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szinai/Dropbox/Linux_work/WEAP_data_and_scripts/WEAP_results/WWSM_WEAPSwitch_V1_0/"/>
    </mc:Choice>
  </mc:AlternateContent>
  <xr:revisionPtr revIDLastSave="0" documentId="8_{15E322C4-27F4-4D4F-BA7C-F9EA07DA2F3C}" xr6:coauthVersionLast="47" xr6:coauthVersionMax="47" xr10:uidLastSave="{00000000-0000-0000-0000-000000000000}"/>
  <bookViews>
    <workbookView xWindow="0" yWindow="500" windowWidth="51200" windowHeight="26600" xr2:uid="{49ED3B78-5B80-4579-99E4-9F38C1D61BB4}"/>
  </bookViews>
  <sheets>
    <sheet name="All_DemandSites_and_Catchments" sheetId="13" r:id="rId1"/>
    <sheet name="WEAPobject_demand_sector_mappin" sheetId="14" r:id="rId2"/>
    <sheet name="TransmissionLink_mapping" sheetId="34" r:id="rId3"/>
    <sheet name="ElectricityTransmission LinkMap" sheetId="24" r:id="rId4"/>
    <sheet name="DemandSite_energy_mapping" sheetId="15" r:id="rId5"/>
    <sheet name="Diversion_mapping" sheetId="17" r:id="rId6"/>
    <sheet name="ReturnFlowWW_mapping" sheetId="26" r:id="rId7"/>
    <sheet name="MuniElecSat" sheetId="42" r:id="rId8"/>
    <sheet name="DistEnergy" sheetId="43" r:id="rId9"/>
    <sheet name="PIU_or_CIU" sheetId="44" r:id="rId10"/>
    <sheet name="load_zones" sheetId="12" r:id="rId11"/>
    <sheet name="MUNI_files" sheetId="40" r:id="rId12"/>
  </sheets>
  <definedNames>
    <definedName name="_xlnm._FilterDatabase" localSheetId="0" hidden="1">All_DemandSites_and_Catchments!$A$1:$E$117548</definedName>
    <definedName name="_xlnm._FilterDatabase" localSheetId="4" hidden="1">DemandSite_energy_mapping!$A$1:$G$151</definedName>
    <definedName name="_xlnm._FilterDatabase" localSheetId="5" hidden="1">Diversion_mapping!$A$1:$F$93</definedName>
    <definedName name="_xlnm._FilterDatabase" localSheetId="3" hidden="1">'ElectricityTransmission LinkMap'!$A$1:$F$349</definedName>
    <definedName name="_xlnm._FilterDatabase" localSheetId="11" hidden="1">MUNI_files!$A$1:$F$1297</definedName>
    <definedName name="_xlnm._FilterDatabase" localSheetId="2" hidden="1">TransmissionLink_mapping!$A$1:$K$4482</definedName>
    <definedName name="_xlnm._FilterDatabase" localSheetId="1" hidden="1">WEAPobject_demand_sector_mappin!$G$2:$J$212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98" i="44" l="1"/>
  <c r="O98" i="44" s="1"/>
  <c r="L98" i="44"/>
  <c r="M98" i="44" s="1"/>
  <c r="I98" i="44"/>
  <c r="O97" i="44"/>
  <c r="N97" i="44"/>
  <c r="M97" i="44"/>
  <c r="L97" i="44"/>
  <c r="I97" i="44"/>
  <c r="O96" i="44"/>
  <c r="N96" i="44"/>
  <c r="L96" i="44"/>
  <c r="M96" i="44" s="1"/>
  <c r="I96" i="44"/>
  <c r="O95" i="44"/>
  <c r="N95" i="44"/>
  <c r="M95" i="44"/>
  <c r="L95" i="44"/>
  <c r="I95" i="44"/>
  <c r="N94" i="44"/>
  <c r="O94" i="44" s="1"/>
  <c r="M94" i="44"/>
  <c r="L94" i="44"/>
  <c r="I94" i="44"/>
  <c r="O93" i="44"/>
  <c r="N93" i="44"/>
  <c r="M93" i="44"/>
  <c r="L93" i="44"/>
  <c r="I93" i="44"/>
  <c r="J93" i="44" s="1"/>
  <c r="N92" i="44"/>
  <c r="O92" i="44" s="1"/>
  <c r="L92" i="44"/>
  <c r="M92" i="44" s="1"/>
  <c r="I92" i="44"/>
  <c r="N91" i="44"/>
  <c r="O91" i="44" s="1"/>
  <c r="M91" i="44"/>
  <c r="L91" i="44"/>
  <c r="I91" i="44"/>
  <c r="J91" i="44" s="1"/>
  <c r="K91" i="44" s="1"/>
  <c r="N90" i="44"/>
  <c r="O90" i="44" s="1"/>
  <c r="L90" i="44"/>
  <c r="M90" i="44" s="1"/>
  <c r="I90" i="44"/>
  <c r="N89" i="44"/>
  <c r="O89" i="44" s="1"/>
  <c r="L89" i="44"/>
  <c r="M89" i="44" s="1"/>
  <c r="I89" i="44"/>
  <c r="N88" i="44"/>
  <c r="O88" i="44" s="1"/>
  <c r="L88" i="44"/>
  <c r="M88" i="44" s="1"/>
  <c r="I88" i="44"/>
  <c r="O87" i="44"/>
  <c r="N87" i="44"/>
  <c r="L87" i="44"/>
  <c r="M87" i="44" s="1"/>
  <c r="I87" i="44"/>
  <c r="N86" i="44"/>
  <c r="O86" i="44" s="1"/>
  <c r="M86" i="44"/>
  <c r="L86" i="44"/>
  <c r="I86" i="44"/>
  <c r="O85" i="44"/>
  <c r="N85" i="44"/>
  <c r="M85" i="44"/>
  <c r="L85" i="44"/>
  <c r="I85" i="44"/>
  <c r="J86" i="44" s="1"/>
  <c r="N84" i="44"/>
  <c r="O84" i="44" s="1"/>
  <c r="L84" i="44"/>
  <c r="M84" i="44" s="1"/>
  <c r="I84" i="44"/>
  <c r="N83" i="44"/>
  <c r="O83" i="44" s="1"/>
  <c r="M83" i="44"/>
  <c r="L83" i="44"/>
  <c r="I83" i="44"/>
  <c r="J84" i="44" s="1"/>
  <c r="N82" i="44"/>
  <c r="O82" i="44" s="1"/>
  <c r="L82" i="44"/>
  <c r="M82" i="44" s="1"/>
  <c r="I82" i="44"/>
  <c r="N81" i="44"/>
  <c r="O81" i="44" s="1"/>
  <c r="L81" i="44"/>
  <c r="M81" i="44" s="1"/>
  <c r="I81" i="44"/>
  <c r="O80" i="44"/>
  <c r="N80" i="44"/>
  <c r="L80" i="44"/>
  <c r="M80" i="44" s="1"/>
  <c r="I80" i="44"/>
  <c r="O79" i="44"/>
  <c r="N79" i="44"/>
  <c r="L79" i="44"/>
  <c r="M79" i="44" s="1"/>
  <c r="I79" i="44"/>
  <c r="N78" i="44"/>
  <c r="O78" i="44" s="1"/>
  <c r="M78" i="44"/>
  <c r="L78" i="44"/>
  <c r="I78" i="44"/>
  <c r="K78" i="44" s="1"/>
  <c r="O77" i="44"/>
  <c r="N77" i="44"/>
  <c r="M77" i="44"/>
  <c r="L77" i="44"/>
  <c r="I77" i="44"/>
  <c r="J78" i="44" s="1"/>
  <c r="N76" i="44"/>
  <c r="O76" i="44" s="1"/>
  <c r="L76" i="44"/>
  <c r="M76" i="44" s="1"/>
  <c r="I76" i="44"/>
  <c r="K76" i="44" s="1"/>
  <c r="N75" i="44"/>
  <c r="O75" i="44" s="1"/>
  <c r="M75" i="44"/>
  <c r="L75" i="44"/>
  <c r="I75" i="44"/>
  <c r="J76" i="44" s="1"/>
  <c r="O74" i="44"/>
  <c r="N74" i="44"/>
  <c r="L74" i="44"/>
  <c r="M74" i="44" s="1"/>
  <c r="I74" i="44"/>
  <c r="N73" i="44"/>
  <c r="O73" i="44" s="1"/>
  <c r="L73" i="44"/>
  <c r="M73" i="44" s="1"/>
  <c r="I73" i="44"/>
  <c r="O72" i="44"/>
  <c r="N72" i="44"/>
  <c r="M72" i="44"/>
  <c r="L72" i="44"/>
  <c r="I72" i="44"/>
  <c r="O71" i="44"/>
  <c r="N71" i="44"/>
  <c r="L71" i="44"/>
  <c r="M71" i="44" s="1"/>
  <c r="I71" i="44"/>
  <c r="N70" i="44"/>
  <c r="O70" i="44" s="1"/>
  <c r="M70" i="44"/>
  <c r="L70" i="44"/>
  <c r="I70" i="44"/>
  <c r="K70" i="44" s="1"/>
  <c r="O69" i="44"/>
  <c r="N69" i="44"/>
  <c r="M69" i="44"/>
  <c r="L69" i="44"/>
  <c r="I69" i="44"/>
  <c r="J70" i="44" s="1"/>
  <c r="N68" i="44"/>
  <c r="O68" i="44" s="1"/>
  <c r="L68" i="44"/>
  <c r="M68" i="44" s="1"/>
  <c r="I68" i="44"/>
  <c r="K68" i="44" s="1"/>
  <c r="N67" i="44"/>
  <c r="O67" i="44" s="1"/>
  <c r="M67" i="44"/>
  <c r="L67" i="44"/>
  <c r="I67" i="44"/>
  <c r="J68" i="44" s="1"/>
  <c r="O66" i="44"/>
  <c r="N66" i="44"/>
  <c r="L66" i="44"/>
  <c r="M66" i="44" s="1"/>
  <c r="I66" i="44"/>
  <c r="N65" i="44"/>
  <c r="O65" i="44" s="1"/>
  <c r="L65" i="44"/>
  <c r="M65" i="44" s="1"/>
  <c r="I65" i="44"/>
  <c r="O64" i="44"/>
  <c r="N64" i="44"/>
  <c r="M64" i="44"/>
  <c r="L64" i="44"/>
  <c r="I64" i="44"/>
  <c r="O63" i="44"/>
  <c r="N63" i="44"/>
  <c r="L63" i="44"/>
  <c r="M63" i="44" s="1"/>
  <c r="I63" i="44"/>
  <c r="N62" i="44"/>
  <c r="O62" i="44" s="1"/>
  <c r="M62" i="44"/>
  <c r="L62" i="44"/>
  <c r="I62" i="44"/>
  <c r="K62" i="44" s="1"/>
  <c r="O61" i="44"/>
  <c r="N61" i="44"/>
  <c r="M61" i="44"/>
  <c r="L61" i="44"/>
  <c r="J61" i="44"/>
  <c r="I61" i="44"/>
  <c r="J62" i="44" s="1"/>
  <c r="N60" i="44"/>
  <c r="O60" i="44" s="1"/>
  <c r="L60" i="44"/>
  <c r="M60" i="44" s="1"/>
  <c r="I60" i="44"/>
  <c r="N59" i="44"/>
  <c r="O59" i="44" s="1"/>
  <c r="M59" i="44"/>
  <c r="L59" i="44"/>
  <c r="I59" i="44"/>
  <c r="J60" i="44" s="1"/>
  <c r="O58" i="44"/>
  <c r="N58" i="44"/>
  <c r="L58" i="44"/>
  <c r="M58" i="44" s="1"/>
  <c r="I58" i="44"/>
  <c r="N57" i="44"/>
  <c r="O57" i="44" s="1"/>
  <c r="L57" i="44"/>
  <c r="M57" i="44" s="1"/>
  <c r="I57" i="44"/>
  <c r="O56" i="44"/>
  <c r="N56" i="44"/>
  <c r="M56" i="44"/>
  <c r="L56" i="44"/>
  <c r="I56" i="44"/>
  <c r="O55" i="44"/>
  <c r="N55" i="44"/>
  <c r="L55" i="44"/>
  <c r="M55" i="44" s="1"/>
  <c r="I55" i="44"/>
  <c r="N54" i="44"/>
  <c r="O54" i="44" s="1"/>
  <c r="M54" i="44"/>
  <c r="L54" i="44"/>
  <c r="I54" i="44"/>
  <c r="O53" i="44"/>
  <c r="N53" i="44"/>
  <c r="M53" i="44"/>
  <c r="L53" i="44"/>
  <c r="J53" i="44"/>
  <c r="I53" i="44"/>
  <c r="J54" i="44" s="1"/>
  <c r="K54" i="44" s="1"/>
  <c r="N52" i="44"/>
  <c r="O52" i="44" s="1"/>
  <c r="L52" i="44"/>
  <c r="M52" i="44" s="1"/>
  <c r="I52" i="44"/>
  <c r="N51" i="44"/>
  <c r="O51" i="44" s="1"/>
  <c r="M51" i="44"/>
  <c r="L51" i="44"/>
  <c r="I51" i="44"/>
  <c r="J52" i="44" s="1"/>
  <c r="O50" i="44"/>
  <c r="N50" i="44"/>
  <c r="L50" i="44"/>
  <c r="M50" i="44" s="1"/>
  <c r="I50" i="44"/>
  <c r="N49" i="44"/>
  <c r="O49" i="44" s="1"/>
  <c r="L49" i="44"/>
  <c r="M49" i="44" s="1"/>
  <c r="I49" i="44"/>
  <c r="O48" i="44"/>
  <c r="N48" i="44"/>
  <c r="M48" i="44"/>
  <c r="L48" i="44"/>
  <c r="I48" i="44"/>
  <c r="O47" i="44"/>
  <c r="N47" i="44"/>
  <c r="L47" i="44"/>
  <c r="M47" i="44" s="1"/>
  <c r="I47" i="44"/>
  <c r="N46" i="44"/>
  <c r="O46" i="44" s="1"/>
  <c r="M46" i="44"/>
  <c r="L46" i="44"/>
  <c r="I46" i="44"/>
  <c r="O45" i="44"/>
  <c r="N45" i="44"/>
  <c r="M45" i="44"/>
  <c r="L45" i="44"/>
  <c r="J45" i="44"/>
  <c r="I45" i="44"/>
  <c r="J46" i="44" s="1"/>
  <c r="K46" i="44" s="1"/>
  <c r="N44" i="44"/>
  <c r="O44" i="44" s="1"/>
  <c r="L44" i="44"/>
  <c r="M44" i="44" s="1"/>
  <c r="I44" i="44"/>
  <c r="N43" i="44"/>
  <c r="O43" i="44" s="1"/>
  <c r="M43" i="44"/>
  <c r="L43" i="44"/>
  <c r="I43" i="44"/>
  <c r="J44" i="44" s="1"/>
  <c r="O42" i="44"/>
  <c r="N42" i="44"/>
  <c r="L42" i="44"/>
  <c r="M42" i="44" s="1"/>
  <c r="I42" i="44"/>
  <c r="N41" i="44"/>
  <c r="O41" i="44" s="1"/>
  <c r="L41" i="44"/>
  <c r="M41" i="44" s="1"/>
  <c r="I41" i="44"/>
  <c r="O40" i="44"/>
  <c r="N40" i="44"/>
  <c r="M40" i="44"/>
  <c r="L40" i="44"/>
  <c r="I40" i="44"/>
  <c r="O39" i="44"/>
  <c r="N39" i="44"/>
  <c r="L39" i="44"/>
  <c r="M39" i="44" s="1"/>
  <c r="I39" i="44"/>
  <c r="N38" i="44"/>
  <c r="O38" i="44" s="1"/>
  <c r="M38" i="44"/>
  <c r="L38" i="44"/>
  <c r="I38" i="44"/>
  <c r="N37" i="44"/>
  <c r="O37" i="44" s="1"/>
  <c r="M37" i="44"/>
  <c r="L37" i="44"/>
  <c r="J37" i="44"/>
  <c r="I37" i="44"/>
  <c r="J38" i="44" s="1"/>
  <c r="K38" i="44" s="1"/>
  <c r="N36" i="44"/>
  <c r="O36" i="44" s="1"/>
  <c r="L36" i="44"/>
  <c r="M36" i="44" s="1"/>
  <c r="I36" i="44"/>
  <c r="N35" i="44"/>
  <c r="O35" i="44" s="1"/>
  <c r="L35" i="44"/>
  <c r="M35" i="44" s="1"/>
  <c r="I35" i="44"/>
  <c r="J36" i="44" s="1"/>
  <c r="O34" i="44"/>
  <c r="N34" i="44"/>
  <c r="L34" i="44"/>
  <c r="M34" i="44" s="1"/>
  <c r="I34" i="44"/>
  <c r="N33" i="44"/>
  <c r="O33" i="44" s="1"/>
  <c r="L33" i="44"/>
  <c r="M33" i="44" s="1"/>
  <c r="I33" i="44"/>
  <c r="O32" i="44"/>
  <c r="N32" i="44"/>
  <c r="M32" i="44"/>
  <c r="L32" i="44"/>
  <c r="I32" i="44"/>
  <c r="O31" i="44"/>
  <c r="N31" i="44"/>
  <c r="L31" i="44"/>
  <c r="M31" i="44" s="1"/>
  <c r="I31" i="44"/>
  <c r="N30" i="44"/>
  <c r="O30" i="44" s="1"/>
  <c r="M30" i="44"/>
  <c r="L30" i="44"/>
  <c r="I30" i="44"/>
  <c r="N29" i="44"/>
  <c r="O29" i="44" s="1"/>
  <c r="M29" i="44"/>
  <c r="L29" i="44"/>
  <c r="J29" i="44"/>
  <c r="I29" i="44"/>
  <c r="J30" i="44" s="1"/>
  <c r="K30" i="44" s="1"/>
  <c r="N28" i="44"/>
  <c r="O28" i="44" s="1"/>
  <c r="L28" i="44"/>
  <c r="M28" i="44" s="1"/>
  <c r="I28" i="44"/>
  <c r="N27" i="44"/>
  <c r="O27" i="44" s="1"/>
  <c r="L27" i="44"/>
  <c r="M27" i="44" s="1"/>
  <c r="I27" i="44"/>
  <c r="J28" i="44" s="1"/>
  <c r="O26" i="44"/>
  <c r="N26" i="44"/>
  <c r="L26" i="44"/>
  <c r="M26" i="44" s="1"/>
  <c r="J26" i="44"/>
  <c r="K26" i="44" s="1"/>
  <c r="I26" i="44"/>
  <c r="N25" i="44"/>
  <c r="O25" i="44" s="1"/>
  <c r="L25" i="44"/>
  <c r="M25" i="44" s="1"/>
  <c r="I25" i="44"/>
  <c r="O24" i="44"/>
  <c r="N24" i="44"/>
  <c r="M24" i="44"/>
  <c r="L24" i="44"/>
  <c r="I24" i="44"/>
  <c r="O23" i="44"/>
  <c r="N23" i="44"/>
  <c r="L23" i="44"/>
  <c r="M23" i="44" s="1"/>
  <c r="I23" i="44"/>
  <c r="N22" i="44"/>
  <c r="O22" i="44" s="1"/>
  <c r="M22" i="44"/>
  <c r="L22" i="44"/>
  <c r="I22" i="44"/>
  <c r="N21" i="44"/>
  <c r="O21" i="44" s="1"/>
  <c r="M21" i="44"/>
  <c r="L21" i="44"/>
  <c r="I21" i="44"/>
  <c r="K21" i="44" s="1"/>
  <c r="N20" i="44"/>
  <c r="O20" i="44" s="1"/>
  <c r="L20" i="44"/>
  <c r="M20" i="44" s="1"/>
  <c r="I20" i="44"/>
  <c r="J21" i="44" s="1"/>
  <c r="N19" i="44"/>
  <c r="O19" i="44" s="1"/>
  <c r="L19" i="44"/>
  <c r="M19" i="44" s="1"/>
  <c r="I19" i="44"/>
  <c r="O18" i="44"/>
  <c r="N18" i="44"/>
  <c r="L18" i="44"/>
  <c r="M18" i="44" s="1"/>
  <c r="J18" i="44"/>
  <c r="K18" i="44" s="1"/>
  <c r="I18" i="44"/>
  <c r="J19" i="44" s="1"/>
  <c r="K19" i="44" s="1"/>
  <c r="N17" i="44"/>
  <c r="O17" i="44" s="1"/>
  <c r="L17" i="44"/>
  <c r="M17" i="44" s="1"/>
  <c r="I17" i="44"/>
  <c r="K17" i="44" s="1"/>
  <c r="O16" i="44"/>
  <c r="N16" i="44"/>
  <c r="M16" i="44"/>
  <c r="L16" i="44"/>
  <c r="I16" i="44"/>
  <c r="J17" i="44" s="1"/>
  <c r="O15" i="44"/>
  <c r="N15" i="44"/>
  <c r="L15" i="44"/>
  <c r="M15" i="44" s="1"/>
  <c r="I15" i="44"/>
  <c r="N14" i="44"/>
  <c r="O14" i="44" s="1"/>
  <c r="M14" i="44"/>
  <c r="L14" i="44"/>
  <c r="I14" i="44"/>
  <c r="J14" i="44" s="1"/>
  <c r="K14" i="44" s="1"/>
  <c r="N13" i="44"/>
  <c r="O13" i="44" s="1"/>
  <c r="M13" i="44"/>
  <c r="L13" i="44"/>
  <c r="J13" i="44"/>
  <c r="I13" i="44"/>
  <c r="K13" i="44" s="1"/>
  <c r="N12" i="44"/>
  <c r="O12" i="44" s="1"/>
  <c r="L12" i="44"/>
  <c r="M12" i="44" s="1"/>
  <c r="I12" i="44"/>
  <c r="N11" i="44"/>
  <c r="O11" i="44" s="1"/>
  <c r="L11" i="44"/>
  <c r="M11" i="44" s="1"/>
  <c r="I11" i="44"/>
  <c r="O10" i="44"/>
  <c r="N10" i="44"/>
  <c r="L10" i="44"/>
  <c r="M10" i="44" s="1"/>
  <c r="J10" i="44"/>
  <c r="K10" i="44" s="1"/>
  <c r="I10" i="44"/>
  <c r="J11" i="44" s="1"/>
  <c r="K11" i="44" s="1"/>
  <c r="N9" i="44"/>
  <c r="O9" i="44" s="1"/>
  <c r="L9" i="44"/>
  <c r="M9" i="44" s="1"/>
  <c r="I9" i="44"/>
  <c r="O8" i="44"/>
  <c r="N8" i="44"/>
  <c r="M8" i="44"/>
  <c r="L8" i="44"/>
  <c r="I8" i="44"/>
  <c r="O7" i="44"/>
  <c r="N7" i="44"/>
  <c r="L7" i="44"/>
  <c r="M7" i="44" s="1"/>
  <c r="I7" i="44"/>
  <c r="N6" i="44"/>
  <c r="O6" i="44" s="1"/>
  <c r="M6" i="44"/>
  <c r="L6" i="44"/>
  <c r="I6" i="44"/>
  <c r="J6" i="44" s="1"/>
  <c r="K6" i="44" s="1"/>
  <c r="N5" i="44"/>
  <c r="O5" i="44" s="1"/>
  <c r="M5" i="44"/>
  <c r="L5" i="44"/>
  <c r="I5" i="44"/>
  <c r="N4" i="44"/>
  <c r="O4" i="44" s="1"/>
  <c r="L4" i="44"/>
  <c r="M4" i="44" s="1"/>
  <c r="I4" i="44"/>
  <c r="N3" i="44"/>
  <c r="O3" i="44" s="1"/>
  <c r="L3" i="44"/>
  <c r="M3" i="44" s="1"/>
  <c r="I3" i="44"/>
  <c r="O2" i="44"/>
  <c r="N2" i="44"/>
  <c r="L2" i="44"/>
  <c r="M2" i="44" s="1"/>
  <c r="J2" i="44"/>
  <c r="I2" i="44"/>
  <c r="K2" i="44" s="1"/>
  <c r="A358" i="34"/>
  <c r="C358" i="34"/>
  <c r="C357" i="34"/>
  <c r="C356" i="34"/>
  <c r="C355" i="34"/>
  <c r="C354" i="34"/>
  <c r="C353" i="34"/>
  <c r="C352" i="34"/>
  <c r="C351" i="34"/>
  <c r="C350" i="34"/>
  <c r="A357" i="34"/>
  <c r="K7" i="44" l="1"/>
  <c r="K15" i="44"/>
  <c r="K79" i="44"/>
  <c r="K81" i="44"/>
  <c r="K71" i="44"/>
  <c r="K36" i="44"/>
  <c r="K40" i="44"/>
  <c r="K42" i="44"/>
  <c r="K44" i="44"/>
  <c r="K73" i="44"/>
  <c r="K98" i="44"/>
  <c r="K89" i="44"/>
  <c r="K87" i="44"/>
  <c r="K25" i="44"/>
  <c r="K63" i="44"/>
  <c r="K66" i="44"/>
  <c r="K97" i="44"/>
  <c r="K41" i="44"/>
  <c r="K28" i="44"/>
  <c r="K50" i="44"/>
  <c r="K52" i="44"/>
  <c r="K84" i="44"/>
  <c r="K86" i="44"/>
  <c r="K12" i="44"/>
  <c r="K58" i="44"/>
  <c r="K60" i="44"/>
  <c r="K95" i="44"/>
  <c r="J4" i="44"/>
  <c r="K4" i="44" s="1"/>
  <c r="J12" i="44"/>
  <c r="J20" i="44"/>
  <c r="K29" i="44"/>
  <c r="K37" i="44"/>
  <c r="K45" i="44"/>
  <c r="K53" i="44"/>
  <c r="K61" i="44"/>
  <c r="J92" i="44"/>
  <c r="K92" i="44" s="1"/>
  <c r="K93" i="44"/>
  <c r="J5" i="44"/>
  <c r="K5" i="44" s="1"/>
  <c r="J3" i="44"/>
  <c r="K3" i="44" s="1"/>
  <c r="K20" i="44"/>
  <c r="J27" i="44"/>
  <c r="K27" i="44" s="1"/>
  <c r="J35" i="44"/>
  <c r="K35" i="44" s="1"/>
  <c r="J43" i="44"/>
  <c r="K43" i="44" s="1"/>
  <c r="J51" i="44"/>
  <c r="K51" i="44" s="1"/>
  <c r="J59" i="44"/>
  <c r="K59" i="44" s="1"/>
  <c r="J67" i="44"/>
  <c r="K67" i="44" s="1"/>
  <c r="J75" i="44"/>
  <c r="K75" i="44" s="1"/>
  <c r="J83" i="44"/>
  <c r="K83" i="44" s="1"/>
  <c r="J34" i="44"/>
  <c r="K34" i="44" s="1"/>
  <c r="J42" i="44"/>
  <c r="J50" i="44"/>
  <c r="J58" i="44"/>
  <c r="J66" i="44"/>
  <c r="J74" i="44"/>
  <c r="K74" i="44" s="1"/>
  <c r="J82" i="44"/>
  <c r="K82" i="44" s="1"/>
  <c r="J90" i="44"/>
  <c r="K90" i="44" s="1"/>
  <c r="J98" i="44"/>
  <c r="J9" i="44"/>
  <c r="K9" i="44" s="1"/>
  <c r="J25" i="44"/>
  <c r="J33" i="44"/>
  <c r="K33" i="44" s="1"/>
  <c r="J41" i="44"/>
  <c r="J49" i="44"/>
  <c r="K49" i="44" s="1"/>
  <c r="J57" i="44"/>
  <c r="K57" i="44" s="1"/>
  <c r="J65" i="44"/>
  <c r="K65" i="44" s="1"/>
  <c r="J73" i="44"/>
  <c r="J81" i="44"/>
  <c r="J89" i="44"/>
  <c r="J97" i="44"/>
  <c r="J8" i="44"/>
  <c r="K8" i="44" s="1"/>
  <c r="J16" i="44"/>
  <c r="K16" i="44" s="1"/>
  <c r="J24" i="44"/>
  <c r="K24" i="44" s="1"/>
  <c r="J32" i="44"/>
  <c r="K32" i="44" s="1"/>
  <c r="J40" i="44"/>
  <c r="J48" i="44"/>
  <c r="K48" i="44" s="1"/>
  <c r="J56" i="44"/>
  <c r="K56" i="44" s="1"/>
  <c r="J64" i="44"/>
  <c r="K64" i="44" s="1"/>
  <c r="J72" i="44"/>
  <c r="K72" i="44" s="1"/>
  <c r="J80" i="44"/>
  <c r="K80" i="44" s="1"/>
  <c r="J88" i="44"/>
  <c r="K88" i="44" s="1"/>
  <c r="J96" i="44"/>
  <c r="K96" i="44" s="1"/>
  <c r="J7" i="44"/>
  <c r="J15" i="44"/>
  <c r="J23" i="44"/>
  <c r="K23" i="44" s="1"/>
  <c r="J31" i="44"/>
  <c r="K31" i="44" s="1"/>
  <c r="J39" i="44"/>
  <c r="K39" i="44" s="1"/>
  <c r="J47" i="44"/>
  <c r="K47" i="44" s="1"/>
  <c r="J55" i="44"/>
  <c r="K55" i="44" s="1"/>
  <c r="J63" i="44"/>
  <c r="J71" i="44"/>
  <c r="J79" i="44"/>
  <c r="J87" i="44"/>
  <c r="J95" i="44"/>
  <c r="J22" i="44"/>
  <c r="K22" i="44" s="1"/>
  <c r="J94" i="44"/>
  <c r="K94" i="44" s="1"/>
  <c r="J69" i="44"/>
  <c r="K69" i="44" s="1"/>
  <c r="J77" i="44"/>
  <c r="K77" i="44" s="1"/>
  <c r="J85" i="44"/>
  <c r="K85" i="44" s="1"/>
  <c r="D90" i="17"/>
  <c r="B90" i="17"/>
  <c r="A356" i="34"/>
  <c r="A355" i="34"/>
  <c r="A354" i="34"/>
  <c r="A353" i="34"/>
  <c r="A352" i="34"/>
  <c r="A351" i="34"/>
  <c r="D7" i="13" l="1"/>
  <c r="E4" i="14"/>
  <c r="D2" i="17"/>
  <c r="B2" i="17"/>
  <c r="F14" i="26"/>
  <c r="D89" i="17"/>
  <c r="D88" i="17"/>
  <c r="D87" i="17"/>
  <c r="D86" i="17"/>
  <c r="B86" i="17"/>
  <c r="B87" i="17"/>
  <c r="B88" i="17"/>
  <c r="B89" i="17"/>
  <c r="A350" i="34"/>
  <c r="G307" i="34"/>
  <c r="C339" i="34" l="1"/>
  <c r="C340" i="34"/>
  <c r="C341" i="34"/>
  <c r="C342" i="34"/>
  <c r="C343" i="34"/>
  <c r="C344" i="34"/>
  <c r="C345" i="34"/>
  <c r="C346" i="34"/>
  <c r="C347" i="34"/>
  <c r="C348" i="34"/>
  <c r="C349" i="34"/>
  <c r="A339" i="34"/>
  <c r="A340" i="34"/>
  <c r="A341" i="34"/>
  <c r="A342" i="34"/>
  <c r="A343" i="34"/>
  <c r="A344" i="34"/>
  <c r="A345" i="34"/>
  <c r="A346" i="34"/>
  <c r="A347" i="34"/>
  <c r="A348" i="34"/>
  <c r="A349" i="34"/>
  <c r="K60" i="26" l="1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28" i="26"/>
  <c r="K27" i="26"/>
  <c r="K26" i="26"/>
  <c r="K25" i="26"/>
  <c r="K24" i="26"/>
  <c r="K23" i="26"/>
  <c r="K22" i="26"/>
  <c r="K21" i="26"/>
  <c r="K20" i="26"/>
  <c r="K19" i="26"/>
  <c r="K18" i="26"/>
  <c r="K17" i="26"/>
  <c r="K16" i="26"/>
  <c r="K15" i="26"/>
  <c r="K14" i="26"/>
  <c r="K13" i="26"/>
  <c r="K12" i="26"/>
  <c r="K11" i="26"/>
  <c r="K10" i="26"/>
  <c r="K9" i="26"/>
  <c r="K8" i="26"/>
  <c r="K7" i="26"/>
  <c r="K6" i="26"/>
  <c r="K5" i="26"/>
  <c r="K4" i="26"/>
  <c r="K3" i="26"/>
  <c r="K2" i="26"/>
  <c r="L60" i="26"/>
  <c r="L59" i="26"/>
  <c r="L58" i="26"/>
  <c r="L57" i="26"/>
  <c r="L56" i="26"/>
  <c r="L55" i="26"/>
  <c r="L54" i="26"/>
  <c r="L53" i="26"/>
  <c r="L52" i="26"/>
  <c r="L51" i="26"/>
  <c r="L50" i="26"/>
  <c r="L49" i="26"/>
  <c r="L48" i="26"/>
  <c r="L47" i="26"/>
  <c r="L46" i="26"/>
  <c r="L45" i="26"/>
  <c r="L44" i="26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L3" i="26"/>
  <c r="L2" i="26"/>
  <c r="J60" i="26"/>
  <c r="J59" i="26"/>
  <c r="J58" i="26"/>
  <c r="J57" i="26"/>
  <c r="J56" i="26"/>
  <c r="J55" i="26"/>
  <c r="J54" i="26"/>
  <c r="J53" i="26"/>
  <c r="J52" i="26"/>
  <c r="J51" i="26"/>
  <c r="J50" i="26"/>
  <c r="J49" i="26"/>
  <c r="J48" i="26"/>
  <c r="J47" i="26"/>
  <c r="J46" i="26"/>
  <c r="J45" i="26"/>
  <c r="J44" i="26"/>
  <c r="J43" i="26"/>
  <c r="J42" i="26"/>
  <c r="J41" i="26"/>
  <c r="J40" i="26"/>
  <c r="J39" i="26"/>
  <c r="J38" i="26"/>
  <c r="J37" i="26"/>
  <c r="J36" i="26"/>
  <c r="J35" i="26"/>
  <c r="J34" i="26"/>
  <c r="J33" i="26"/>
  <c r="J32" i="26"/>
  <c r="J31" i="26"/>
  <c r="J30" i="26"/>
  <c r="J29" i="26"/>
  <c r="J28" i="26"/>
  <c r="J27" i="26"/>
  <c r="J26" i="26"/>
  <c r="J25" i="26"/>
  <c r="J24" i="26"/>
  <c r="J23" i="26"/>
  <c r="J22" i="26"/>
  <c r="J21" i="26"/>
  <c r="J20" i="26"/>
  <c r="J19" i="26"/>
  <c r="J18" i="26"/>
  <c r="J17" i="26"/>
  <c r="J16" i="26"/>
  <c r="J15" i="26"/>
  <c r="J14" i="26"/>
  <c r="J13" i="26"/>
  <c r="J12" i="26"/>
  <c r="J11" i="26"/>
  <c r="J10" i="26"/>
  <c r="J9" i="26"/>
  <c r="J8" i="26"/>
  <c r="J7" i="26"/>
  <c r="J6" i="26"/>
  <c r="J5" i="26"/>
  <c r="J4" i="26"/>
  <c r="J3" i="26"/>
  <c r="J2" i="26"/>
  <c r="G60" i="26"/>
  <c r="G59" i="26"/>
  <c r="G58" i="26"/>
  <c r="G57" i="26"/>
  <c r="G56" i="26"/>
  <c r="G55" i="26"/>
  <c r="G54" i="26"/>
  <c r="G53" i="26"/>
  <c r="G52" i="26"/>
  <c r="G51" i="26"/>
  <c r="G50" i="26"/>
  <c r="G49" i="26"/>
  <c r="G48" i="26"/>
  <c r="G47" i="26"/>
  <c r="G46" i="26"/>
  <c r="G45" i="26"/>
  <c r="G44" i="26"/>
  <c r="G43" i="26"/>
  <c r="G42" i="26"/>
  <c r="G41" i="26"/>
  <c r="G40" i="26"/>
  <c r="G39" i="26"/>
  <c r="G38" i="26"/>
  <c r="G37" i="26"/>
  <c r="G36" i="26"/>
  <c r="G35" i="26"/>
  <c r="G34" i="26"/>
  <c r="G33" i="26"/>
  <c r="G32" i="26"/>
  <c r="G31" i="26"/>
  <c r="G30" i="26"/>
  <c r="G29" i="26"/>
  <c r="G28" i="26"/>
  <c r="G27" i="26"/>
  <c r="G26" i="26"/>
  <c r="G25" i="26"/>
  <c r="G24" i="26"/>
  <c r="G23" i="26"/>
  <c r="G22" i="26"/>
  <c r="G21" i="26"/>
  <c r="G20" i="26"/>
  <c r="G19" i="26"/>
  <c r="G18" i="26"/>
  <c r="G17" i="26"/>
  <c r="G16" i="26"/>
  <c r="G15" i="26"/>
  <c r="G14" i="26"/>
  <c r="G13" i="26"/>
  <c r="G12" i="26"/>
  <c r="G11" i="26"/>
  <c r="G10" i="26"/>
  <c r="G9" i="26"/>
  <c r="G8" i="26"/>
  <c r="G7" i="26"/>
  <c r="G6" i="26"/>
  <c r="G5" i="26"/>
  <c r="G4" i="26"/>
  <c r="G3" i="26"/>
  <c r="G2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G42" i="3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3" i="14"/>
  <c r="E2" i="14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349" i="24" l="1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B2" i="24"/>
  <c r="E39" i="24"/>
  <c r="E38" i="24"/>
  <c r="E37" i="24"/>
  <c r="E36" i="24"/>
  <c r="E35" i="24"/>
  <c r="E34" i="24"/>
  <c r="E33" i="24"/>
  <c r="E32" i="24"/>
  <c r="E31" i="24"/>
  <c r="E30" i="24"/>
  <c r="E29" i="24"/>
  <c r="E28" i="24"/>
  <c r="E27" i="24"/>
  <c r="E26" i="24"/>
  <c r="E25" i="24"/>
  <c r="E24" i="24"/>
  <c r="E23" i="24"/>
  <c r="E22" i="24"/>
  <c r="E21" i="24"/>
  <c r="E20" i="24"/>
  <c r="E19" i="24"/>
  <c r="E18" i="24"/>
  <c r="E17" i="24"/>
  <c r="E16" i="24"/>
  <c r="E15" i="24"/>
  <c r="E14" i="24"/>
  <c r="E13" i="24"/>
  <c r="E12" i="24"/>
  <c r="E11" i="24"/>
  <c r="E10" i="24"/>
  <c r="E9" i="24"/>
  <c r="E8" i="24"/>
  <c r="E7" i="24"/>
  <c r="E6" i="24"/>
  <c r="E5" i="24"/>
  <c r="E4" i="24"/>
  <c r="E3" i="24"/>
  <c r="E2" i="24"/>
  <c r="G338" i="34"/>
  <c r="G337" i="34"/>
  <c r="G335" i="34"/>
  <c r="G333" i="34"/>
  <c r="G332" i="34"/>
  <c r="G331" i="34"/>
  <c r="G330" i="34"/>
  <c r="G329" i="34"/>
  <c r="G328" i="34"/>
  <c r="G327" i="34"/>
  <c r="G326" i="34"/>
  <c r="G325" i="34"/>
  <c r="G324" i="34"/>
  <c r="G323" i="34"/>
  <c r="G322" i="34"/>
  <c r="G321" i="34"/>
  <c r="G320" i="34"/>
  <c r="G319" i="34"/>
  <c r="G318" i="34"/>
  <c r="G317" i="34"/>
  <c r="G316" i="34"/>
  <c r="G315" i="34"/>
  <c r="G314" i="34"/>
  <c r="G313" i="34"/>
  <c r="G312" i="34"/>
  <c r="G310" i="34"/>
  <c r="G309" i="34"/>
  <c r="G272" i="34"/>
  <c r="G258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G273" i="34"/>
  <c r="G230" i="34"/>
  <c r="G260" i="34"/>
  <c r="G261" i="34"/>
  <c r="G262" i="34"/>
  <c r="G263" i="34"/>
  <c r="G264" i="34"/>
  <c r="G265" i="34"/>
  <c r="G266" i="34"/>
  <c r="G267" i="34"/>
  <c r="G268" i="34"/>
  <c r="G269" i="34"/>
  <c r="G270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8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8" i="34"/>
  <c r="G259" i="34"/>
  <c r="A337" i="34"/>
  <c r="A329" i="34"/>
  <c r="A321" i="34"/>
  <c r="A281" i="34"/>
  <c r="G257" i="34"/>
  <c r="G256" i="34"/>
  <c r="G255" i="34"/>
  <c r="G254" i="34"/>
  <c r="G253" i="34"/>
  <c r="G252" i="34"/>
  <c r="G251" i="34"/>
  <c r="G250" i="34"/>
  <c r="G249" i="34"/>
  <c r="G248" i="34"/>
  <c r="G247" i="34"/>
  <c r="G246" i="34"/>
  <c r="G245" i="34"/>
  <c r="G244" i="34"/>
  <c r="G243" i="34"/>
  <c r="G242" i="34"/>
  <c r="G241" i="34"/>
  <c r="G240" i="34"/>
  <c r="G239" i="34"/>
  <c r="G238" i="34"/>
  <c r="G237" i="34"/>
  <c r="G236" i="34"/>
  <c r="G235" i="34"/>
  <c r="G234" i="34"/>
  <c r="G233" i="34"/>
  <c r="G232" i="34"/>
  <c r="G231" i="34"/>
  <c r="G229" i="34"/>
  <c r="G227" i="34"/>
  <c r="G226" i="34"/>
  <c r="G225" i="34"/>
  <c r="G224" i="34"/>
  <c r="G223" i="34"/>
  <c r="G222" i="34"/>
  <c r="G221" i="34"/>
  <c r="G220" i="34"/>
  <c r="G219" i="34"/>
  <c r="G218" i="34"/>
  <c r="G217" i="34"/>
  <c r="G216" i="34"/>
  <c r="G215" i="34"/>
  <c r="G214" i="34"/>
  <c r="G213" i="34"/>
  <c r="G212" i="34"/>
  <c r="G211" i="34"/>
  <c r="G210" i="34"/>
  <c r="G209" i="34"/>
  <c r="G208" i="34"/>
  <c r="G207" i="34"/>
  <c r="A207" i="34"/>
  <c r="G206" i="34"/>
  <c r="G205" i="34"/>
  <c r="G204" i="34"/>
  <c r="G203" i="34"/>
  <c r="G202" i="34"/>
  <c r="G201" i="34"/>
  <c r="G200" i="34"/>
  <c r="G199" i="34"/>
  <c r="A199" i="34"/>
  <c r="G198" i="34"/>
  <c r="G197" i="34"/>
  <c r="G196" i="34"/>
  <c r="G195" i="34"/>
  <c r="G194" i="34"/>
  <c r="G193" i="34"/>
  <c r="G192" i="34"/>
  <c r="G191" i="34"/>
  <c r="G190" i="34"/>
  <c r="G189" i="34"/>
  <c r="G188" i="34"/>
  <c r="G187" i="34"/>
  <c r="G186" i="34"/>
  <c r="G185" i="34"/>
  <c r="G184" i="34"/>
  <c r="G183" i="34"/>
  <c r="G182" i="34"/>
  <c r="G181" i="34"/>
  <c r="G180" i="34"/>
  <c r="G179" i="34"/>
  <c r="G178" i="34"/>
  <c r="G177" i="34"/>
  <c r="G176" i="34"/>
  <c r="G175" i="34"/>
  <c r="G174" i="34"/>
  <c r="G173" i="34"/>
  <c r="G172" i="34"/>
  <c r="G171" i="34"/>
  <c r="G170" i="34"/>
  <c r="G169" i="34"/>
  <c r="G168" i="34"/>
  <c r="G167" i="34"/>
  <c r="A167" i="34"/>
  <c r="G166" i="34"/>
  <c r="G165" i="34"/>
  <c r="G164" i="34"/>
  <c r="G163" i="34"/>
  <c r="G162" i="34"/>
  <c r="G161" i="34"/>
  <c r="G160" i="34"/>
  <c r="G159" i="34"/>
  <c r="G158" i="34"/>
  <c r="G157" i="34"/>
  <c r="G156" i="34"/>
  <c r="G155" i="34"/>
  <c r="G154" i="34"/>
  <c r="G153" i="34"/>
  <c r="G152" i="34"/>
  <c r="G151" i="34"/>
  <c r="G150" i="34"/>
  <c r="G149" i="34"/>
  <c r="G148" i="34"/>
  <c r="G147" i="34"/>
  <c r="G146" i="34"/>
  <c r="G145" i="34"/>
  <c r="G144" i="34"/>
  <c r="G143" i="34"/>
  <c r="G142" i="34"/>
  <c r="G141" i="34"/>
  <c r="G140" i="34"/>
  <c r="G139" i="34"/>
  <c r="G138" i="34"/>
  <c r="G137" i="34"/>
  <c r="G136" i="34"/>
  <c r="G135" i="34"/>
  <c r="G134" i="34"/>
  <c r="G133" i="34"/>
  <c r="G132" i="34"/>
  <c r="G131" i="34"/>
  <c r="G130" i="34"/>
  <c r="G129" i="34"/>
  <c r="G128" i="34"/>
  <c r="G127" i="34"/>
  <c r="G126" i="34"/>
  <c r="G125" i="34"/>
  <c r="G124" i="34"/>
  <c r="G123" i="34"/>
  <c r="G122" i="34"/>
  <c r="G121" i="34"/>
  <c r="G120" i="34"/>
  <c r="G119" i="34"/>
  <c r="G118" i="34"/>
  <c r="G117" i="34"/>
  <c r="G116" i="34"/>
  <c r="G115" i="34"/>
  <c r="G114" i="34"/>
  <c r="G113" i="34"/>
  <c r="G112" i="34"/>
  <c r="G111" i="34"/>
  <c r="G110" i="34"/>
  <c r="G109" i="34"/>
  <c r="G108" i="34"/>
  <c r="G107" i="34"/>
  <c r="G106" i="34"/>
  <c r="G105" i="34"/>
  <c r="G104" i="34"/>
  <c r="G103" i="34"/>
  <c r="G102" i="34"/>
  <c r="G101" i="34"/>
  <c r="G100" i="34"/>
  <c r="G99" i="34"/>
  <c r="G98" i="34"/>
  <c r="G97" i="34"/>
  <c r="G96" i="34"/>
  <c r="G94" i="34"/>
  <c r="G93" i="34"/>
  <c r="G92" i="34"/>
  <c r="G91" i="34"/>
  <c r="G90" i="34"/>
  <c r="G89" i="34"/>
  <c r="G88" i="34"/>
  <c r="G87" i="34"/>
  <c r="G86" i="34"/>
  <c r="G85" i="34"/>
  <c r="G84" i="34"/>
  <c r="G83" i="34"/>
  <c r="G82" i="34"/>
  <c r="G81" i="34"/>
  <c r="G80" i="34"/>
  <c r="G79" i="34"/>
  <c r="G78" i="34"/>
  <c r="G77" i="34"/>
  <c r="G76" i="34"/>
  <c r="G75" i="34"/>
  <c r="G74" i="34"/>
  <c r="G73" i="34"/>
  <c r="G72" i="34"/>
  <c r="G71" i="34"/>
  <c r="G70" i="34"/>
  <c r="G69" i="34"/>
  <c r="G68" i="34"/>
  <c r="G67" i="34"/>
  <c r="G66" i="34"/>
  <c r="G65" i="34"/>
  <c r="G64" i="34"/>
  <c r="G63" i="34"/>
  <c r="G62" i="34"/>
  <c r="G61" i="34"/>
  <c r="G60" i="34"/>
  <c r="G59" i="34"/>
  <c r="G58" i="34"/>
  <c r="G57" i="34"/>
  <c r="G56" i="34"/>
  <c r="G55" i="34"/>
  <c r="G54" i="34"/>
  <c r="G53" i="34"/>
  <c r="G52" i="34"/>
  <c r="G51" i="34"/>
  <c r="G50" i="34"/>
  <c r="G49" i="34"/>
  <c r="G48" i="34"/>
  <c r="G47" i="34"/>
  <c r="G46" i="34"/>
  <c r="G45" i="34"/>
  <c r="G44" i="34"/>
  <c r="G43" i="34"/>
  <c r="G41" i="34"/>
  <c r="G40" i="34"/>
  <c r="G39" i="34"/>
  <c r="G38" i="34"/>
  <c r="G37" i="34"/>
  <c r="G36" i="34"/>
  <c r="G35" i="34"/>
  <c r="G34" i="34"/>
  <c r="G33" i="34"/>
  <c r="G32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G3" i="34"/>
  <c r="G2" i="34"/>
  <c r="C59" i="26"/>
  <c r="D59" i="26" s="1"/>
  <c r="C54" i="26"/>
  <c r="D54" i="26" s="1"/>
  <c r="F54" i="26" s="1"/>
  <c r="C53" i="26"/>
  <c r="E53" i="26" s="1"/>
  <c r="C51" i="26"/>
  <c r="E51" i="26" s="1"/>
  <c r="C47" i="26"/>
  <c r="E47" i="26" s="1"/>
  <c r="C46" i="26"/>
  <c r="E46" i="26" s="1"/>
  <c r="C45" i="26"/>
  <c r="C43" i="26"/>
  <c r="D43" i="26" s="1"/>
  <c r="F43" i="26" s="1"/>
  <c r="C42" i="26"/>
  <c r="C37" i="26"/>
  <c r="E37" i="26" s="1"/>
  <c r="C36" i="26"/>
  <c r="E36" i="26" s="1"/>
  <c r="C35" i="26"/>
  <c r="E35" i="26" s="1"/>
  <c r="C31" i="26"/>
  <c r="E31" i="26" s="1"/>
  <c r="C30" i="26"/>
  <c r="E30" i="26" s="1"/>
  <c r="C29" i="26"/>
  <c r="E29" i="26" s="1"/>
  <c r="C27" i="26"/>
  <c r="D27" i="26" s="1"/>
  <c r="F27" i="26" s="1"/>
  <c r="C25" i="26"/>
  <c r="C23" i="26"/>
  <c r="E23" i="26" s="1"/>
  <c r="C22" i="26"/>
  <c r="C21" i="26"/>
  <c r="E21" i="26" s="1"/>
  <c r="C19" i="26"/>
  <c r="C14" i="26"/>
  <c r="E14" i="26" s="1"/>
  <c r="C11" i="26"/>
  <c r="C10" i="26"/>
  <c r="C7" i="26"/>
  <c r="C6" i="26"/>
  <c r="D6" i="26" s="1"/>
  <c r="F6" i="26" s="1"/>
  <c r="C5" i="26"/>
  <c r="E5" i="26" s="1"/>
  <c r="C3" i="26"/>
  <c r="E3" i="26" s="1"/>
  <c r="C9" i="26"/>
  <c r="C16" i="26"/>
  <c r="C17" i="26"/>
  <c r="C26" i="26"/>
  <c r="C32" i="26"/>
  <c r="C33" i="26"/>
  <c r="C34" i="26"/>
  <c r="C39" i="26"/>
  <c r="C41" i="26"/>
  <c r="C48" i="26"/>
  <c r="C49" i="26"/>
  <c r="C50" i="26"/>
  <c r="C55" i="26"/>
  <c r="C57" i="26"/>
  <c r="C58" i="26"/>
  <c r="C2" i="26"/>
  <c r="E2" i="26" s="1"/>
  <c r="C60" i="26"/>
  <c r="E60" i="26" s="1"/>
  <c r="C56" i="26"/>
  <c r="E56" i="26" s="1"/>
  <c r="C52" i="26"/>
  <c r="E52" i="26" s="1"/>
  <c r="C44" i="26"/>
  <c r="E44" i="26" s="1"/>
  <c r="C40" i="26"/>
  <c r="E40" i="26" s="1"/>
  <c r="C38" i="26"/>
  <c r="D38" i="26" s="1"/>
  <c r="F38" i="26" s="1"/>
  <c r="C28" i="26"/>
  <c r="E28" i="26" s="1"/>
  <c r="C24" i="26"/>
  <c r="E24" i="26" s="1"/>
  <c r="C20" i="26"/>
  <c r="E20" i="26" s="1"/>
  <c r="C18" i="26"/>
  <c r="E18" i="26" s="1"/>
  <c r="C15" i="26"/>
  <c r="E15" i="26" s="1"/>
  <c r="C13" i="26"/>
  <c r="E13" i="26" s="1"/>
  <c r="C12" i="26"/>
  <c r="E12" i="26" s="1"/>
  <c r="C8" i="26"/>
  <c r="E8" i="26" s="1"/>
  <c r="C4" i="26"/>
  <c r="E4" i="26" s="1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27" i="15"/>
  <c r="E126" i="15"/>
  <c r="E125" i="15"/>
  <c r="D139" i="15"/>
  <c r="E139" i="15" s="1"/>
  <c r="D138" i="15"/>
  <c r="E138" i="15" s="1"/>
  <c r="D137" i="15"/>
  <c r="E137" i="15" s="1"/>
  <c r="D136" i="15"/>
  <c r="E136" i="15" s="1"/>
  <c r="D135" i="15"/>
  <c r="E135" i="15" s="1"/>
  <c r="D134" i="15"/>
  <c r="E134" i="15" s="1"/>
  <c r="D133" i="15"/>
  <c r="E133" i="15" s="1"/>
  <c r="D132" i="15"/>
  <c r="E132" i="15" s="1"/>
  <c r="D131" i="15"/>
  <c r="E131" i="15" s="1"/>
  <c r="D130" i="15"/>
  <c r="E130" i="15" s="1"/>
  <c r="D129" i="15"/>
  <c r="E129" i="15" s="1"/>
  <c r="D128" i="15"/>
  <c r="E128" i="15" s="1"/>
  <c r="D124" i="15"/>
  <c r="E124" i="15" s="1"/>
  <c r="D123" i="15"/>
  <c r="E123" i="15" s="1"/>
  <c r="D122" i="15"/>
  <c r="E122" i="15" s="1"/>
  <c r="D121" i="15"/>
  <c r="E121" i="15" s="1"/>
  <c r="D120" i="15"/>
  <c r="E120" i="15" s="1"/>
  <c r="D119" i="15"/>
  <c r="E119" i="15" s="1"/>
  <c r="D118" i="15"/>
  <c r="E118" i="15" s="1"/>
  <c r="D117" i="15"/>
  <c r="E117" i="15" s="1"/>
  <c r="D116" i="15"/>
  <c r="E116" i="15" s="1"/>
  <c r="D115" i="15"/>
  <c r="E115" i="15" s="1"/>
  <c r="D114" i="15"/>
  <c r="E114" i="15" s="1"/>
  <c r="D113" i="15"/>
  <c r="E113" i="15" s="1"/>
  <c r="D112" i="15"/>
  <c r="E112" i="15" s="1"/>
  <c r="D111" i="15"/>
  <c r="E111" i="15" s="1"/>
  <c r="D110" i="15"/>
  <c r="E110" i="15" s="1"/>
  <c r="D109" i="15"/>
  <c r="E109" i="15" s="1"/>
  <c r="D108" i="15"/>
  <c r="E108" i="15" s="1"/>
  <c r="D107" i="15"/>
  <c r="E107" i="15" s="1"/>
  <c r="D106" i="15"/>
  <c r="E106" i="15" s="1"/>
  <c r="D105" i="15"/>
  <c r="E105" i="15" s="1"/>
  <c r="D104" i="15"/>
  <c r="E104" i="15" s="1"/>
  <c r="D103" i="15"/>
  <c r="E103" i="15" s="1"/>
  <c r="D102" i="15"/>
  <c r="E102" i="15" s="1"/>
  <c r="D101" i="15"/>
  <c r="E101" i="15" s="1"/>
  <c r="D100" i="15"/>
  <c r="E100" i="15" s="1"/>
  <c r="D99" i="15"/>
  <c r="E99" i="15" s="1"/>
  <c r="D98" i="15"/>
  <c r="E98" i="15" s="1"/>
  <c r="D97" i="15"/>
  <c r="E97" i="15" s="1"/>
  <c r="D96" i="15"/>
  <c r="E96" i="15" s="1"/>
  <c r="D95" i="15"/>
  <c r="E95" i="15" s="1"/>
  <c r="D94" i="15"/>
  <c r="E94" i="15" s="1"/>
  <c r="D93" i="15"/>
  <c r="E93" i="15" s="1"/>
  <c r="D92" i="15"/>
  <c r="E92" i="15" s="1"/>
  <c r="D91" i="15"/>
  <c r="E91" i="15" s="1"/>
  <c r="D90" i="15"/>
  <c r="E90" i="15" s="1"/>
  <c r="D89" i="15"/>
  <c r="E89" i="15" s="1"/>
  <c r="D88" i="15"/>
  <c r="E88" i="15" s="1"/>
  <c r="D87" i="15"/>
  <c r="E87" i="15" s="1"/>
  <c r="D86" i="15"/>
  <c r="E86" i="15" s="1"/>
  <c r="D85" i="15"/>
  <c r="E85" i="15" s="1"/>
  <c r="D84" i="15"/>
  <c r="E84" i="15" s="1"/>
  <c r="D83" i="15"/>
  <c r="E83" i="15" s="1"/>
  <c r="D82" i="15"/>
  <c r="E82" i="15" s="1"/>
  <c r="D81" i="15"/>
  <c r="E81" i="15" s="1"/>
  <c r="D80" i="15"/>
  <c r="E80" i="15" s="1"/>
  <c r="D79" i="15"/>
  <c r="E79" i="15" s="1"/>
  <c r="D78" i="15"/>
  <c r="E78" i="15" s="1"/>
  <c r="D77" i="15"/>
  <c r="E77" i="15" s="1"/>
  <c r="D76" i="15"/>
  <c r="E76" i="15" s="1"/>
  <c r="D75" i="15"/>
  <c r="E75" i="15" s="1"/>
  <c r="D74" i="15"/>
  <c r="E74" i="15" s="1"/>
  <c r="D73" i="15"/>
  <c r="E73" i="15" s="1"/>
  <c r="D72" i="15"/>
  <c r="E72" i="15" s="1"/>
  <c r="D71" i="15"/>
  <c r="E71" i="15" s="1"/>
  <c r="D70" i="15"/>
  <c r="E70" i="15" s="1"/>
  <c r="D69" i="15"/>
  <c r="E69" i="15" s="1"/>
  <c r="D68" i="15"/>
  <c r="E68" i="15" s="1"/>
  <c r="D67" i="15"/>
  <c r="E67" i="15" s="1"/>
  <c r="D66" i="15"/>
  <c r="E66" i="15" s="1"/>
  <c r="D65" i="15"/>
  <c r="E65" i="15" s="1"/>
  <c r="D64" i="15"/>
  <c r="E64" i="15" s="1"/>
  <c r="D63" i="15"/>
  <c r="E63" i="15" s="1"/>
  <c r="D62" i="15"/>
  <c r="E62" i="15" s="1"/>
  <c r="D61" i="15"/>
  <c r="E61" i="15" s="1"/>
  <c r="D60" i="15"/>
  <c r="E60" i="15" s="1"/>
  <c r="D59" i="15"/>
  <c r="E59" i="15" s="1"/>
  <c r="D58" i="15"/>
  <c r="E58" i="15" s="1"/>
  <c r="D57" i="15"/>
  <c r="E57" i="15" s="1"/>
  <c r="D56" i="15"/>
  <c r="E56" i="15" s="1"/>
  <c r="D55" i="15"/>
  <c r="E55" i="15" s="1"/>
  <c r="D54" i="15"/>
  <c r="E54" i="15" s="1"/>
  <c r="D53" i="15"/>
  <c r="E53" i="15" s="1"/>
  <c r="D52" i="15"/>
  <c r="E52" i="15" s="1"/>
  <c r="D51" i="15"/>
  <c r="E51" i="15" s="1"/>
  <c r="D50" i="15"/>
  <c r="E50" i="15" s="1"/>
  <c r="D49" i="15"/>
  <c r="E49" i="15" s="1"/>
  <c r="D48" i="15"/>
  <c r="E48" i="15" s="1"/>
  <c r="D47" i="15"/>
  <c r="E47" i="15" s="1"/>
  <c r="D46" i="15"/>
  <c r="E46" i="15" s="1"/>
  <c r="D45" i="15"/>
  <c r="E45" i="15" s="1"/>
  <c r="D44" i="15"/>
  <c r="E44" i="15" s="1"/>
  <c r="D43" i="15"/>
  <c r="E43" i="15" s="1"/>
  <c r="D42" i="15"/>
  <c r="E42" i="15" s="1"/>
  <c r="D41" i="15"/>
  <c r="E41" i="15" s="1"/>
  <c r="D40" i="15"/>
  <c r="E40" i="15" s="1"/>
  <c r="D39" i="15"/>
  <c r="E39" i="15" s="1"/>
  <c r="D38" i="15"/>
  <c r="E38" i="15" s="1"/>
  <c r="D37" i="15"/>
  <c r="E37" i="15" s="1"/>
  <c r="D36" i="15"/>
  <c r="E36" i="15" s="1"/>
  <c r="D35" i="15"/>
  <c r="E35" i="15" s="1"/>
  <c r="D34" i="15"/>
  <c r="E34" i="15" s="1"/>
  <c r="D33" i="15"/>
  <c r="E33" i="15" s="1"/>
  <c r="D32" i="15"/>
  <c r="E32" i="15" s="1"/>
  <c r="D31" i="15"/>
  <c r="E31" i="15" s="1"/>
  <c r="D30" i="15"/>
  <c r="E30" i="15" s="1"/>
  <c r="D29" i="15"/>
  <c r="E29" i="15" s="1"/>
  <c r="D28" i="15"/>
  <c r="E28" i="15" s="1"/>
  <c r="D27" i="15"/>
  <c r="E27" i="15" s="1"/>
  <c r="D26" i="15"/>
  <c r="E26" i="15" s="1"/>
  <c r="D25" i="15"/>
  <c r="E25" i="15" s="1"/>
  <c r="D24" i="15"/>
  <c r="E24" i="15" s="1"/>
  <c r="D23" i="15"/>
  <c r="E23" i="15" s="1"/>
  <c r="D22" i="15"/>
  <c r="E22" i="15" s="1"/>
  <c r="D21" i="15"/>
  <c r="E21" i="15" s="1"/>
  <c r="D20" i="15"/>
  <c r="E20" i="15" s="1"/>
  <c r="D19" i="15"/>
  <c r="E19" i="15" s="1"/>
  <c r="D18" i="15"/>
  <c r="E18" i="15" s="1"/>
  <c r="D17" i="15"/>
  <c r="E17" i="15" s="1"/>
  <c r="D16" i="15"/>
  <c r="E16" i="15" s="1"/>
  <c r="D15" i="15"/>
  <c r="E15" i="15" s="1"/>
  <c r="D14" i="15"/>
  <c r="E14" i="15" s="1"/>
  <c r="D13" i="15"/>
  <c r="E13" i="15" s="1"/>
  <c r="D12" i="15"/>
  <c r="E12" i="15" s="1"/>
  <c r="D11" i="15"/>
  <c r="E11" i="15" s="1"/>
  <c r="D10" i="15"/>
  <c r="E10" i="15" s="1"/>
  <c r="D9" i="15"/>
  <c r="E9" i="15" s="1"/>
  <c r="D8" i="15"/>
  <c r="E8" i="15" s="1"/>
  <c r="D7" i="15"/>
  <c r="E7" i="15" s="1"/>
  <c r="D6" i="15"/>
  <c r="E6" i="15" s="1"/>
  <c r="D5" i="15"/>
  <c r="E5" i="15" s="1"/>
  <c r="D4" i="15"/>
  <c r="E4" i="15" s="1"/>
  <c r="D3" i="15"/>
  <c r="E3" i="15" s="1"/>
  <c r="D2" i="15"/>
  <c r="E2" i="15" s="1"/>
  <c r="B3" i="15"/>
  <c r="B150" i="15"/>
  <c r="B147" i="15"/>
  <c r="B144" i="15"/>
  <c r="B141" i="15"/>
  <c r="B138" i="15"/>
  <c r="B135" i="15"/>
  <c r="B132" i="15"/>
  <c r="B129" i="15"/>
  <c r="B126" i="15"/>
  <c r="B123" i="15"/>
  <c r="B120" i="15"/>
  <c r="B117" i="15"/>
  <c r="B114" i="15"/>
  <c r="B111" i="15"/>
  <c r="B108" i="15"/>
  <c r="B105" i="15"/>
  <c r="B102" i="15"/>
  <c r="B99" i="15"/>
  <c r="B96" i="15"/>
  <c r="B93" i="15"/>
  <c r="B90" i="15"/>
  <c r="B87" i="15"/>
  <c r="B84" i="15"/>
  <c r="B81" i="15"/>
  <c r="B78" i="15"/>
  <c r="B75" i="15"/>
  <c r="B72" i="15"/>
  <c r="B69" i="15"/>
  <c r="B66" i="15"/>
  <c r="B63" i="15"/>
  <c r="B60" i="15"/>
  <c r="B57" i="15"/>
  <c r="B54" i="15"/>
  <c r="B51" i="15"/>
  <c r="B48" i="15"/>
  <c r="B45" i="15"/>
  <c r="B42" i="15"/>
  <c r="B39" i="15"/>
  <c r="B36" i="15"/>
  <c r="B33" i="15"/>
  <c r="B30" i="15"/>
  <c r="B27" i="15"/>
  <c r="B24" i="15"/>
  <c r="B21" i="15"/>
  <c r="B18" i="15"/>
  <c r="B15" i="15"/>
  <c r="B12" i="15"/>
  <c r="B9" i="15"/>
  <c r="B6" i="15"/>
  <c r="B151" i="15"/>
  <c r="B148" i="15"/>
  <c r="B145" i="15"/>
  <c r="B142" i="15"/>
  <c r="B139" i="15"/>
  <c r="B136" i="15"/>
  <c r="B133" i="15"/>
  <c r="B130" i="15"/>
  <c r="B127" i="15"/>
  <c r="B124" i="15"/>
  <c r="B121" i="15"/>
  <c r="B118" i="15"/>
  <c r="B115" i="15"/>
  <c r="B112" i="15"/>
  <c r="B109" i="15"/>
  <c r="B106" i="15"/>
  <c r="B103" i="15"/>
  <c r="B100" i="15"/>
  <c r="B97" i="15"/>
  <c r="B94" i="15"/>
  <c r="B91" i="15"/>
  <c r="B88" i="15"/>
  <c r="B85" i="15"/>
  <c r="B82" i="15"/>
  <c r="B79" i="15"/>
  <c r="B76" i="15"/>
  <c r="B73" i="15"/>
  <c r="B70" i="15"/>
  <c r="B67" i="15"/>
  <c r="B64" i="15"/>
  <c r="B61" i="15"/>
  <c r="B58" i="15"/>
  <c r="B55" i="15"/>
  <c r="B52" i="15"/>
  <c r="B49" i="15"/>
  <c r="B46" i="15"/>
  <c r="B43" i="15"/>
  <c r="B40" i="15"/>
  <c r="B37" i="15"/>
  <c r="B34" i="15"/>
  <c r="B31" i="15"/>
  <c r="B28" i="15"/>
  <c r="B25" i="15"/>
  <c r="B22" i="15"/>
  <c r="B19" i="15"/>
  <c r="B16" i="15"/>
  <c r="B13" i="15"/>
  <c r="B10" i="15"/>
  <c r="B7" i="15"/>
  <c r="B2" i="15"/>
  <c r="B4" i="15"/>
  <c r="B149" i="15"/>
  <c r="B146" i="15"/>
  <c r="B143" i="15"/>
  <c r="B140" i="15"/>
  <c r="B137" i="15"/>
  <c r="B134" i="15"/>
  <c r="B131" i="15"/>
  <c r="B128" i="15"/>
  <c r="B125" i="15"/>
  <c r="B122" i="15"/>
  <c r="B119" i="15"/>
  <c r="B116" i="15"/>
  <c r="B113" i="15"/>
  <c r="B110" i="15"/>
  <c r="B107" i="15"/>
  <c r="B104" i="15"/>
  <c r="B101" i="15"/>
  <c r="B98" i="15"/>
  <c r="B95" i="15"/>
  <c r="B92" i="15"/>
  <c r="B89" i="15"/>
  <c r="B86" i="15"/>
  <c r="B83" i="15"/>
  <c r="B80" i="15"/>
  <c r="B77" i="15"/>
  <c r="B74" i="15"/>
  <c r="B71" i="15"/>
  <c r="B68" i="15"/>
  <c r="B65" i="15"/>
  <c r="B62" i="15"/>
  <c r="B59" i="15"/>
  <c r="B56" i="15"/>
  <c r="B53" i="15"/>
  <c r="B50" i="15"/>
  <c r="B47" i="15"/>
  <c r="B44" i="15"/>
  <c r="B41" i="15"/>
  <c r="B38" i="15"/>
  <c r="B35" i="15"/>
  <c r="B32" i="15"/>
  <c r="B29" i="15"/>
  <c r="B26" i="15"/>
  <c r="B23" i="15"/>
  <c r="B20" i="15"/>
  <c r="B17" i="15"/>
  <c r="B14" i="15"/>
  <c r="B11" i="15"/>
  <c r="B8" i="15"/>
  <c r="B5" i="15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H351" i="34" s="1"/>
  <c r="D18" i="13"/>
  <c r="D17" i="13"/>
  <c r="D16" i="13"/>
  <c r="D15" i="13"/>
  <c r="D14" i="13"/>
  <c r="D13" i="13"/>
  <c r="D12" i="13"/>
  <c r="D11" i="13"/>
  <c r="D10" i="13"/>
  <c r="D9" i="13"/>
  <c r="D8" i="13"/>
  <c r="D6" i="13"/>
  <c r="D5" i="13"/>
  <c r="D4" i="13"/>
  <c r="D3" i="13"/>
  <c r="D2" i="13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H358" i="34" l="1"/>
  <c r="H357" i="34"/>
  <c r="H356" i="34"/>
  <c r="H355" i="34"/>
  <c r="H354" i="34"/>
  <c r="H353" i="34"/>
  <c r="H352" i="34"/>
  <c r="H307" i="34"/>
  <c r="H342" i="34"/>
  <c r="H349" i="34"/>
  <c r="H341" i="34"/>
  <c r="H348" i="34"/>
  <c r="H344" i="34"/>
  <c r="H343" i="34"/>
  <c r="H347" i="34"/>
  <c r="H346" i="34"/>
  <c r="H345" i="34"/>
  <c r="H350" i="34"/>
  <c r="H340" i="34"/>
  <c r="H339" i="34"/>
  <c r="C307" i="34"/>
  <c r="A166" i="34"/>
  <c r="A169" i="34"/>
  <c r="A64" i="34"/>
  <c r="A309" i="34"/>
  <c r="A311" i="34"/>
  <c r="A319" i="34"/>
  <c r="A335" i="34"/>
  <c r="A295" i="34"/>
  <c r="A150" i="34"/>
  <c r="A190" i="34"/>
  <c r="A206" i="34"/>
  <c r="A221" i="34"/>
  <c r="A224" i="34"/>
  <c r="A229" i="34"/>
  <c r="C6" i="34"/>
  <c r="C12" i="34"/>
  <c r="C17" i="34"/>
  <c r="C25" i="34"/>
  <c r="C33" i="34"/>
  <c r="C41" i="34"/>
  <c r="C49" i="34"/>
  <c r="C57" i="34"/>
  <c r="C65" i="34"/>
  <c r="C73" i="34"/>
  <c r="C81" i="34"/>
  <c r="C89" i="34"/>
  <c r="C97" i="34"/>
  <c r="C105" i="34"/>
  <c r="C113" i="34"/>
  <c r="C128" i="34"/>
  <c r="C136" i="34"/>
  <c r="C144" i="34"/>
  <c r="C152" i="34"/>
  <c r="A160" i="34"/>
  <c r="C168" i="34"/>
  <c r="C176" i="34"/>
  <c r="C184" i="34"/>
  <c r="A192" i="34"/>
  <c r="C200" i="34"/>
  <c r="C208" i="34"/>
  <c r="C215" i="34"/>
  <c r="C223" i="34"/>
  <c r="A231" i="34"/>
  <c r="A239" i="34"/>
  <c r="A247" i="34"/>
  <c r="A255" i="34"/>
  <c r="A259" i="34"/>
  <c r="A267" i="34"/>
  <c r="C275" i="34"/>
  <c r="A283" i="34"/>
  <c r="C291" i="34"/>
  <c r="C299" i="34"/>
  <c r="C7" i="34"/>
  <c r="C13" i="34"/>
  <c r="C18" i="34"/>
  <c r="C26" i="34"/>
  <c r="C34" i="34"/>
  <c r="A50" i="34"/>
  <c r="A58" i="34"/>
  <c r="C66" i="34"/>
  <c r="C74" i="34"/>
  <c r="C82" i="34"/>
  <c r="C90" i="34"/>
  <c r="C98" i="34"/>
  <c r="A106" i="34"/>
  <c r="C114" i="34"/>
  <c r="A121" i="34"/>
  <c r="C129" i="34"/>
  <c r="C137" i="34"/>
  <c r="A145" i="34"/>
  <c r="C153" i="34"/>
  <c r="C161" i="34"/>
  <c r="C169" i="34"/>
  <c r="A177" i="34"/>
  <c r="C185" i="34"/>
  <c r="C193" i="34"/>
  <c r="A201" i="34"/>
  <c r="C209" i="34"/>
  <c r="C216" i="34"/>
  <c r="C224" i="34"/>
  <c r="A232" i="34"/>
  <c r="C240" i="34"/>
  <c r="C248" i="34"/>
  <c r="C256" i="34"/>
  <c r="A260" i="34"/>
  <c r="C268" i="34"/>
  <c r="C276" i="34"/>
  <c r="C284" i="34"/>
  <c r="C292" i="34"/>
  <c r="C300" i="34"/>
  <c r="C308" i="34"/>
  <c r="A316" i="34"/>
  <c r="A324" i="34"/>
  <c r="A332" i="34"/>
  <c r="C8" i="34"/>
  <c r="C14" i="34"/>
  <c r="C19" i="34"/>
  <c r="C27" i="34"/>
  <c r="C35" i="34"/>
  <c r="C43" i="34"/>
  <c r="C51" i="34"/>
  <c r="C59" i="34"/>
  <c r="C67" i="34"/>
  <c r="C75" i="34"/>
  <c r="C83" i="34"/>
  <c r="C91" i="34"/>
  <c r="C99" i="34"/>
  <c r="C107" i="34"/>
  <c r="C115" i="34"/>
  <c r="C122" i="34"/>
  <c r="C130" i="34"/>
  <c r="C138" i="34"/>
  <c r="C146" i="34"/>
  <c r="C154" i="34"/>
  <c r="C162" i="34"/>
  <c r="C170" i="34"/>
  <c r="C178" i="34"/>
  <c r="C186" i="34"/>
  <c r="C194" i="34"/>
  <c r="C202" i="34"/>
  <c r="C210" i="34"/>
  <c r="C217" i="34"/>
  <c r="C225" i="34"/>
  <c r="C233" i="34"/>
  <c r="C241" i="34"/>
  <c r="C249" i="34"/>
  <c r="C257" i="34"/>
  <c r="C261" i="34"/>
  <c r="C269" i="34"/>
  <c r="C277" i="34"/>
  <c r="C285" i="34"/>
  <c r="C293" i="34"/>
  <c r="C301" i="34"/>
  <c r="C15" i="34"/>
  <c r="C20" i="34"/>
  <c r="C28" i="34"/>
  <c r="C36" i="34"/>
  <c r="C44" i="34"/>
  <c r="C52" i="34"/>
  <c r="C60" i="34"/>
  <c r="C68" i="34"/>
  <c r="C76" i="34"/>
  <c r="C84" i="34"/>
  <c r="C92" i="34"/>
  <c r="C100" i="34"/>
  <c r="C108" i="34"/>
  <c r="C116" i="34"/>
  <c r="C123" i="34"/>
  <c r="C131" i="34"/>
  <c r="C139" i="34"/>
  <c r="C147" i="34"/>
  <c r="C155" i="34"/>
  <c r="C163" i="34"/>
  <c r="C171" i="34"/>
  <c r="C179" i="34"/>
  <c r="C187" i="34"/>
  <c r="C195" i="34"/>
  <c r="C203" i="34"/>
  <c r="C211" i="34"/>
  <c r="C218" i="34"/>
  <c r="C226" i="34"/>
  <c r="C234" i="34"/>
  <c r="C242" i="34"/>
  <c r="C250" i="34"/>
  <c r="C262" i="34"/>
  <c r="C270" i="34"/>
  <c r="C278" i="34"/>
  <c r="C286" i="34"/>
  <c r="C294" i="34"/>
  <c r="C302" i="34"/>
  <c r="A2" i="34"/>
  <c r="C10" i="34"/>
  <c r="C16" i="34"/>
  <c r="C21" i="34"/>
  <c r="C29" i="34"/>
  <c r="C37" i="34"/>
  <c r="C45" i="34"/>
  <c r="C53" i="34"/>
  <c r="C61" i="34"/>
  <c r="C69" i="34"/>
  <c r="C77" i="34"/>
  <c r="C85" i="34"/>
  <c r="C93" i="34"/>
  <c r="C101" i="34"/>
  <c r="C109" i="34"/>
  <c r="C117" i="34"/>
  <c r="C124" i="34"/>
  <c r="C132" i="34"/>
  <c r="C140" i="34"/>
  <c r="C148" i="34"/>
  <c r="C156" i="34"/>
  <c r="C164" i="34"/>
  <c r="C172" i="34"/>
  <c r="C180" i="34"/>
  <c r="C188" i="34"/>
  <c r="C196" i="34"/>
  <c r="C204" i="34"/>
  <c r="C219" i="34"/>
  <c r="C227" i="34"/>
  <c r="C235" i="34"/>
  <c r="C243" i="34"/>
  <c r="C251" i="34"/>
  <c r="C263" i="34"/>
  <c r="C279" i="34"/>
  <c r="C295" i="34"/>
  <c r="C303" i="34"/>
  <c r="A3" i="34"/>
  <c r="A22" i="34"/>
  <c r="C30" i="34"/>
  <c r="C38" i="34"/>
  <c r="C46" i="34"/>
  <c r="C54" i="34"/>
  <c r="C62" i="34"/>
  <c r="C70" i="34"/>
  <c r="C78" i="34"/>
  <c r="C86" i="34"/>
  <c r="C94" i="34"/>
  <c r="C102" i="34"/>
  <c r="C110" i="34"/>
  <c r="C118" i="34"/>
  <c r="C125" i="34"/>
  <c r="C133" i="34"/>
  <c r="C141" i="34"/>
  <c r="C149" i="34"/>
  <c r="C157" i="34"/>
  <c r="C165" i="34"/>
  <c r="C173" i="34"/>
  <c r="C181" i="34"/>
  <c r="C189" i="34"/>
  <c r="C197" i="34"/>
  <c r="C205" i="34"/>
  <c r="C212" i="34"/>
  <c r="C220" i="34"/>
  <c r="C236" i="34"/>
  <c r="C244" i="34"/>
  <c r="C252" i="34"/>
  <c r="C264" i="34"/>
  <c r="A272" i="34"/>
  <c r="C280" i="34"/>
  <c r="C288" i="34"/>
  <c r="C296" i="34"/>
  <c r="C304" i="34"/>
  <c r="C4" i="34"/>
  <c r="C11" i="34"/>
  <c r="C23" i="34"/>
  <c r="C31" i="34"/>
  <c r="C39" i="34"/>
  <c r="C47" i="34"/>
  <c r="C55" i="34"/>
  <c r="C63" i="34"/>
  <c r="C71" i="34"/>
  <c r="C79" i="34"/>
  <c r="C87" i="34"/>
  <c r="C103" i="34"/>
  <c r="C111" i="34"/>
  <c r="C119" i="34"/>
  <c r="C126" i="34"/>
  <c r="C134" i="34"/>
  <c r="C142" i="34"/>
  <c r="C150" i="34"/>
  <c r="C158" i="34"/>
  <c r="C166" i="34"/>
  <c r="C174" i="34"/>
  <c r="C182" i="34"/>
  <c r="C190" i="34"/>
  <c r="C198" i="34"/>
  <c r="C206" i="34"/>
  <c r="C213" i="34"/>
  <c r="C221" i="34"/>
  <c r="C237" i="34"/>
  <c r="C245" i="34"/>
  <c r="C253" i="34"/>
  <c r="C265" i="34"/>
  <c r="C273" i="34"/>
  <c r="C281" i="34"/>
  <c r="C289" i="34"/>
  <c r="C297" i="34"/>
  <c r="C305" i="34"/>
  <c r="C5" i="34"/>
  <c r="C24" i="34"/>
  <c r="C32" i="34"/>
  <c r="C40" i="34"/>
  <c r="C48" i="34"/>
  <c r="C56" i="34"/>
  <c r="C64" i="34"/>
  <c r="C72" i="34"/>
  <c r="C80" i="34"/>
  <c r="C88" i="34"/>
  <c r="C96" i="34"/>
  <c r="C104" i="34"/>
  <c r="C112" i="34"/>
  <c r="C120" i="34"/>
  <c r="C127" i="34"/>
  <c r="C135" i="34"/>
  <c r="C143" i="34"/>
  <c r="C151" i="34"/>
  <c r="C159" i="34"/>
  <c r="C167" i="34"/>
  <c r="C175" i="34"/>
  <c r="A183" i="34"/>
  <c r="C191" i="34"/>
  <c r="C199" i="34"/>
  <c r="C207" i="34"/>
  <c r="C214" i="34"/>
  <c r="A222" i="34"/>
  <c r="C230" i="34"/>
  <c r="C238" i="34"/>
  <c r="C246" i="34"/>
  <c r="C254" i="34"/>
  <c r="C266" i="34"/>
  <c r="C274" i="34"/>
  <c r="C282" i="34"/>
  <c r="C290" i="34"/>
  <c r="A298" i="34"/>
  <c r="A306" i="34"/>
  <c r="H99" i="34"/>
  <c r="H107" i="34"/>
  <c r="H122" i="34"/>
  <c r="H130" i="34"/>
  <c r="H138" i="34"/>
  <c r="H146" i="34"/>
  <c r="H153" i="34"/>
  <c r="H167" i="34"/>
  <c r="H174" i="34"/>
  <c r="H182" i="34"/>
  <c r="H197" i="34"/>
  <c r="H210" i="34"/>
  <c r="H217" i="34"/>
  <c r="H315" i="34"/>
  <c r="H331" i="34"/>
  <c r="H8" i="34"/>
  <c r="H14" i="34"/>
  <c r="H19" i="34"/>
  <c r="H35" i="34"/>
  <c r="H44" i="34"/>
  <c r="H52" i="34"/>
  <c r="H60" i="34"/>
  <c r="H67" i="34"/>
  <c r="H75" i="34"/>
  <c r="H83" i="34"/>
  <c r="H91" i="34"/>
  <c r="H265" i="34"/>
  <c r="H283" i="34"/>
  <c r="H275" i="34"/>
  <c r="H239" i="34"/>
  <c r="H247" i="34"/>
  <c r="H27" i="34"/>
  <c r="H231" i="34"/>
  <c r="H255" i="34"/>
  <c r="H259" i="34"/>
  <c r="H300" i="34"/>
  <c r="H292" i="34"/>
  <c r="H314" i="34"/>
  <c r="H338" i="34"/>
  <c r="H272" i="34"/>
  <c r="H323" i="34"/>
  <c r="H9" i="34"/>
  <c r="H15" i="34"/>
  <c r="H20" i="34"/>
  <c r="H28" i="34"/>
  <c r="H36" i="34"/>
  <c r="H45" i="34"/>
  <c r="H53" i="34"/>
  <c r="H61" i="34"/>
  <c r="H68" i="34"/>
  <c r="H76" i="34"/>
  <c r="H84" i="34"/>
  <c r="H92" i="34"/>
  <c r="H100" i="34"/>
  <c r="H108" i="34"/>
  <c r="H116" i="34"/>
  <c r="H123" i="34"/>
  <c r="H131" i="34"/>
  <c r="H139" i="34"/>
  <c r="H147" i="34"/>
  <c r="H154" i="34"/>
  <c r="H162" i="34"/>
  <c r="H168" i="34"/>
  <c r="H175" i="34"/>
  <c r="H183" i="34"/>
  <c r="H190" i="34"/>
  <c r="H198" i="34"/>
  <c r="H205" i="34"/>
  <c r="H211" i="34"/>
  <c r="H218" i="34"/>
  <c r="H224" i="34"/>
  <c r="H232" i="34"/>
  <c r="H240" i="34"/>
  <c r="H248" i="34"/>
  <c r="H256" i="34"/>
  <c r="H308" i="34"/>
  <c r="H299" i="34"/>
  <c r="H291" i="34"/>
  <c r="H282" i="34"/>
  <c r="H274" i="34"/>
  <c r="H264" i="34"/>
  <c r="H318" i="34"/>
  <c r="H230" i="34"/>
  <c r="H287" i="34"/>
  <c r="H316" i="34"/>
  <c r="H324" i="34"/>
  <c r="H332" i="34"/>
  <c r="H2" i="34"/>
  <c r="H10" i="34"/>
  <c r="H16" i="34"/>
  <c r="H21" i="34"/>
  <c r="H29" i="34"/>
  <c r="H37" i="34"/>
  <c r="H46" i="34"/>
  <c r="H54" i="34"/>
  <c r="H62" i="34"/>
  <c r="H69" i="34"/>
  <c r="H77" i="34"/>
  <c r="H85" i="34"/>
  <c r="H93" i="34"/>
  <c r="H101" i="34"/>
  <c r="H109" i="34"/>
  <c r="H117" i="34"/>
  <c r="H124" i="34"/>
  <c r="H132" i="34"/>
  <c r="H140" i="34"/>
  <c r="H148" i="34"/>
  <c r="H155" i="34"/>
  <c r="H163" i="34"/>
  <c r="H176" i="34"/>
  <c r="H184" i="34"/>
  <c r="H191" i="34"/>
  <c r="H219" i="34"/>
  <c r="H225" i="34"/>
  <c r="H233" i="34"/>
  <c r="H241" i="34"/>
  <c r="H249" i="34"/>
  <c r="H257" i="34"/>
  <c r="H306" i="34"/>
  <c r="H298" i="34"/>
  <c r="H290" i="34"/>
  <c r="H281" i="34"/>
  <c r="H271" i="34"/>
  <c r="H263" i="34"/>
  <c r="H320" i="34"/>
  <c r="H273" i="34"/>
  <c r="H317" i="34"/>
  <c r="H333" i="34"/>
  <c r="H3" i="34"/>
  <c r="H22" i="34"/>
  <c r="H30" i="34"/>
  <c r="H38" i="34"/>
  <c r="H47" i="34"/>
  <c r="H55" i="34"/>
  <c r="H63" i="34"/>
  <c r="H70" i="34"/>
  <c r="H78" i="34"/>
  <c r="H86" i="34"/>
  <c r="H94" i="34"/>
  <c r="H102" i="34"/>
  <c r="H110" i="34"/>
  <c r="H118" i="34"/>
  <c r="H125" i="34"/>
  <c r="H133" i="34"/>
  <c r="H141" i="34"/>
  <c r="H149" i="34"/>
  <c r="H156" i="34"/>
  <c r="H164" i="34"/>
  <c r="H169" i="34"/>
  <c r="H177" i="34"/>
  <c r="H185" i="34"/>
  <c r="H192" i="34"/>
  <c r="H199" i="34"/>
  <c r="H206" i="34"/>
  <c r="H212" i="34"/>
  <c r="H220" i="34"/>
  <c r="H226" i="34"/>
  <c r="H234" i="34"/>
  <c r="H242" i="34"/>
  <c r="H250" i="34"/>
  <c r="H305" i="34"/>
  <c r="H297" i="34"/>
  <c r="H289" i="34"/>
  <c r="H280" i="34"/>
  <c r="H270" i="34"/>
  <c r="H262" i="34"/>
  <c r="H325" i="34"/>
  <c r="H204" i="34"/>
  <c r="H42" i="34"/>
  <c r="H4" i="34"/>
  <c r="H11" i="34"/>
  <c r="H23" i="34"/>
  <c r="H31" i="34"/>
  <c r="H39" i="34"/>
  <c r="H48" i="34"/>
  <c r="H56" i="34"/>
  <c r="H71" i="34"/>
  <c r="H79" i="34"/>
  <c r="H87" i="34"/>
  <c r="H95" i="34"/>
  <c r="H103" i="34"/>
  <c r="H111" i="34"/>
  <c r="H119" i="34"/>
  <c r="H126" i="34"/>
  <c r="H134" i="34"/>
  <c r="H142" i="34"/>
  <c r="H157" i="34"/>
  <c r="H165" i="34"/>
  <c r="H170" i="34"/>
  <c r="H178" i="34"/>
  <c r="H186" i="34"/>
  <c r="H193" i="34"/>
  <c r="H200" i="34"/>
  <c r="H213" i="34"/>
  <c r="H227" i="34"/>
  <c r="H235" i="34"/>
  <c r="H243" i="34"/>
  <c r="H251" i="34"/>
  <c r="H304" i="34"/>
  <c r="H296" i="34"/>
  <c r="H288" i="34"/>
  <c r="H279" i="34"/>
  <c r="H269" i="34"/>
  <c r="H261" i="34"/>
  <c r="H326" i="34"/>
  <c r="H310" i="34"/>
  <c r="H319" i="34"/>
  <c r="H327" i="34"/>
  <c r="H337" i="34"/>
  <c r="H161" i="34"/>
  <c r="H5" i="34"/>
  <c r="H24" i="34"/>
  <c r="H32" i="34"/>
  <c r="H40" i="34"/>
  <c r="H49" i="34"/>
  <c r="H57" i="34"/>
  <c r="H64" i="34"/>
  <c r="H72" i="34"/>
  <c r="H80" i="34"/>
  <c r="H88" i="34"/>
  <c r="H96" i="34"/>
  <c r="H104" i="34"/>
  <c r="H112" i="34"/>
  <c r="H120" i="34"/>
  <c r="H127" i="34"/>
  <c r="H135" i="34"/>
  <c r="H143" i="34"/>
  <c r="H150" i="34"/>
  <c r="H158" i="34"/>
  <c r="H171" i="34"/>
  <c r="H179" i="34"/>
  <c r="H187" i="34"/>
  <c r="H194" i="34"/>
  <c r="H201" i="34"/>
  <c r="H207" i="34"/>
  <c r="H214" i="34"/>
  <c r="H221" i="34"/>
  <c r="H228" i="34"/>
  <c r="H236" i="34"/>
  <c r="H244" i="34"/>
  <c r="H252" i="34"/>
  <c r="H303" i="34"/>
  <c r="H295" i="34"/>
  <c r="H286" i="34"/>
  <c r="H278" i="34"/>
  <c r="H268" i="34"/>
  <c r="H260" i="34"/>
  <c r="H334" i="34"/>
  <c r="H312" i="34"/>
  <c r="H328" i="34"/>
  <c r="H115" i="34"/>
  <c r="H6" i="34"/>
  <c r="H12" i="34"/>
  <c r="H17" i="34"/>
  <c r="H25" i="34"/>
  <c r="H33" i="34"/>
  <c r="H41" i="34"/>
  <c r="H50" i="34"/>
  <c r="H58" i="34"/>
  <c r="H65" i="34"/>
  <c r="H73" i="34"/>
  <c r="H81" i="34"/>
  <c r="H89" i="34"/>
  <c r="H97" i="34"/>
  <c r="H105" i="34"/>
  <c r="H113" i="34"/>
  <c r="H128" i="34"/>
  <c r="H136" i="34"/>
  <c r="H144" i="34"/>
  <c r="H151" i="34"/>
  <c r="H159" i="34"/>
  <c r="H166" i="34"/>
  <c r="H172" i="34"/>
  <c r="H180" i="34"/>
  <c r="H188" i="34"/>
  <c r="H195" i="34"/>
  <c r="H202" i="34"/>
  <c r="H208" i="34"/>
  <c r="H215" i="34"/>
  <c r="H222" i="34"/>
  <c r="H237" i="34"/>
  <c r="H245" i="34"/>
  <c r="H253" i="34"/>
  <c r="H302" i="34"/>
  <c r="H294" i="34"/>
  <c r="H285" i="34"/>
  <c r="H277" i="34"/>
  <c r="H267" i="34"/>
  <c r="H309" i="34"/>
  <c r="H335" i="34"/>
  <c r="H313" i="34"/>
  <c r="H321" i="34"/>
  <c r="H329" i="34"/>
  <c r="H7" i="34"/>
  <c r="H13" i="34"/>
  <c r="H18" i="34"/>
  <c r="H26" i="34"/>
  <c r="H34" i="34"/>
  <c r="H43" i="34"/>
  <c r="H51" i="34"/>
  <c r="H59" i="34"/>
  <c r="H66" i="34"/>
  <c r="H74" i="34"/>
  <c r="H82" i="34"/>
  <c r="H90" i="34"/>
  <c r="H98" i="34"/>
  <c r="H106" i="34"/>
  <c r="H114" i="34"/>
  <c r="H121" i="34"/>
  <c r="H129" i="34"/>
  <c r="H137" i="34"/>
  <c r="H145" i="34"/>
  <c r="H152" i="34"/>
  <c r="H160" i="34"/>
  <c r="H173" i="34"/>
  <c r="H181" i="34"/>
  <c r="H189" i="34"/>
  <c r="H196" i="34"/>
  <c r="H203" i="34"/>
  <c r="H209" i="34"/>
  <c r="H216" i="34"/>
  <c r="H223" i="34"/>
  <c r="H229" i="34"/>
  <c r="H238" i="34"/>
  <c r="H246" i="34"/>
  <c r="H254" i="34"/>
  <c r="H301" i="34"/>
  <c r="H293" i="34"/>
  <c r="H284" i="34"/>
  <c r="H276" i="34"/>
  <c r="H266" i="34"/>
  <c r="H311" i="34"/>
  <c r="H336" i="34"/>
  <c r="H258" i="34"/>
  <c r="H322" i="34"/>
  <c r="H330" i="34"/>
  <c r="A26" i="34"/>
  <c r="A80" i="34"/>
  <c r="A29" i="34"/>
  <c r="A77" i="34"/>
  <c r="C313" i="34"/>
  <c r="A103" i="34"/>
  <c r="C272" i="34"/>
  <c r="C338" i="34"/>
  <c r="C95" i="34"/>
  <c r="A90" i="34"/>
  <c r="A111" i="34"/>
  <c r="A98" i="34"/>
  <c r="A119" i="34"/>
  <c r="C251" i="24"/>
  <c r="A18" i="34"/>
  <c r="A48" i="34"/>
  <c r="A142" i="34"/>
  <c r="C348" i="24"/>
  <c r="C41" i="24"/>
  <c r="C318" i="34"/>
  <c r="C322" i="34"/>
  <c r="C326" i="34"/>
  <c r="C311" i="34"/>
  <c r="C271" i="34"/>
  <c r="C9" i="34"/>
  <c r="C259" i="34"/>
  <c r="C267" i="34"/>
  <c r="C55" i="24"/>
  <c r="C176" i="24"/>
  <c r="C225" i="24"/>
  <c r="C252" i="24"/>
  <c r="C286" i="24"/>
  <c r="A270" i="34"/>
  <c r="C309" i="34"/>
  <c r="C321" i="34"/>
  <c r="C327" i="34"/>
  <c r="C332" i="34"/>
  <c r="C2" i="34"/>
  <c r="C231" i="34"/>
  <c r="C239" i="34"/>
  <c r="C247" i="34"/>
  <c r="C255" i="34"/>
  <c r="C260" i="34"/>
  <c r="C68" i="24"/>
  <c r="C179" i="24"/>
  <c r="C228" i="24"/>
  <c r="C254" i="24"/>
  <c r="C297" i="24"/>
  <c r="C284" i="24"/>
  <c r="C258" i="34"/>
  <c r="C312" i="34"/>
  <c r="C325" i="34"/>
  <c r="C333" i="34"/>
  <c r="C3" i="34"/>
  <c r="C22" i="34"/>
  <c r="C183" i="34"/>
  <c r="C222" i="34"/>
  <c r="C232" i="34"/>
  <c r="C23" i="24"/>
  <c r="C101" i="24"/>
  <c r="C189" i="24"/>
  <c r="C229" i="24"/>
  <c r="C255" i="24"/>
  <c r="C308" i="24"/>
  <c r="C217" i="24"/>
  <c r="C229" i="34"/>
  <c r="C320" i="34"/>
  <c r="C314" i="34"/>
  <c r="C228" i="34"/>
  <c r="C334" i="34"/>
  <c r="C160" i="34"/>
  <c r="C192" i="34"/>
  <c r="C27" i="24"/>
  <c r="C151" i="24"/>
  <c r="C190" i="24"/>
  <c r="C233" i="24"/>
  <c r="C256" i="24"/>
  <c r="C311" i="24"/>
  <c r="C317" i="34"/>
  <c r="C315" i="34"/>
  <c r="C319" i="34"/>
  <c r="C335" i="34"/>
  <c r="C329" i="34"/>
  <c r="C106" i="34"/>
  <c r="C121" i="34"/>
  <c r="C145" i="34"/>
  <c r="C177" i="34"/>
  <c r="C201" i="34"/>
  <c r="C298" i="34"/>
  <c r="C306" i="34"/>
  <c r="C28" i="24"/>
  <c r="C154" i="24"/>
  <c r="C196" i="24"/>
  <c r="C234" i="24"/>
  <c r="C257" i="24"/>
  <c r="C340" i="24"/>
  <c r="C310" i="34"/>
  <c r="C172" i="24"/>
  <c r="C349" i="24"/>
  <c r="C328" i="34"/>
  <c r="C316" i="34"/>
  <c r="C330" i="34"/>
  <c r="C336" i="34"/>
  <c r="C50" i="34"/>
  <c r="C58" i="34"/>
  <c r="C32" i="24"/>
  <c r="C170" i="24"/>
  <c r="C206" i="24"/>
  <c r="C237" i="24"/>
  <c r="C260" i="24"/>
  <c r="C346" i="24"/>
  <c r="A179" i="34"/>
  <c r="C324" i="34"/>
  <c r="C323" i="34"/>
  <c r="C287" i="34"/>
  <c r="C337" i="34"/>
  <c r="C331" i="34"/>
  <c r="C283" i="34"/>
  <c r="C38" i="24"/>
  <c r="C171" i="24"/>
  <c r="C216" i="24"/>
  <c r="C243" i="24"/>
  <c r="C277" i="24"/>
  <c r="C54" i="24"/>
  <c r="C214" i="24"/>
  <c r="C278" i="24"/>
  <c r="C102" i="24"/>
  <c r="C318" i="24"/>
  <c r="C62" i="24"/>
  <c r="C110" i="24"/>
  <c r="C158" i="24"/>
  <c r="C182" i="24"/>
  <c r="C326" i="24"/>
  <c r="C30" i="24"/>
  <c r="C118" i="24"/>
  <c r="C166" i="24"/>
  <c r="C222" i="24"/>
  <c r="C238" i="24"/>
  <c r="C294" i="24"/>
  <c r="C334" i="24"/>
  <c r="C70" i="24"/>
  <c r="C126" i="24"/>
  <c r="C6" i="24"/>
  <c r="C78" i="24"/>
  <c r="C134" i="24"/>
  <c r="C246" i="24"/>
  <c r="C262" i="24"/>
  <c r="C302" i="24"/>
  <c r="C342" i="24"/>
  <c r="C14" i="24"/>
  <c r="C86" i="24"/>
  <c r="C142" i="24"/>
  <c r="C198" i="24"/>
  <c r="C270" i="24"/>
  <c r="C22" i="24"/>
  <c r="C46" i="24"/>
  <c r="C94" i="24"/>
  <c r="C150" i="24"/>
  <c r="C174" i="24"/>
  <c r="C230" i="24"/>
  <c r="C310" i="24"/>
  <c r="C7" i="24"/>
  <c r="C15" i="24"/>
  <c r="C31" i="24"/>
  <c r="C39" i="24"/>
  <c r="C47" i="24"/>
  <c r="C63" i="24"/>
  <c r="C71" i="24"/>
  <c r="C79" i="24"/>
  <c r="C87" i="24"/>
  <c r="C95" i="24"/>
  <c r="C103" i="24"/>
  <c r="C111" i="24"/>
  <c r="C119" i="24"/>
  <c r="C127" i="24"/>
  <c r="C135" i="24"/>
  <c r="C143" i="24"/>
  <c r="C159" i="24"/>
  <c r="C167" i="24"/>
  <c r="C175" i="24"/>
  <c r="C183" i="24"/>
  <c r="C191" i="24"/>
  <c r="C199" i="24"/>
  <c r="C207" i="24"/>
  <c r="C215" i="24"/>
  <c r="C223" i="24"/>
  <c r="C231" i="24"/>
  <c r="C239" i="24"/>
  <c r="C247" i="24"/>
  <c r="C263" i="24"/>
  <c r="C271" i="24"/>
  <c r="C279" i="24"/>
  <c r="C287" i="24"/>
  <c r="C295" i="24"/>
  <c r="C303" i="24"/>
  <c r="C319" i="24"/>
  <c r="C327" i="24"/>
  <c r="C335" i="24"/>
  <c r="C343" i="24"/>
  <c r="C8" i="24"/>
  <c r="C16" i="24"/>
  <c r="C24" i="24"/>
  <c r="C40" i="24"/>
  <c r="C48" i="24"/>
  <c r="C56" i="24"/>
  <c r="C64" i="24"/>
  <c r="C72" i="24"/>
  <c r="C80" i="24"/>
  <c r="C88" i="24"/>
  <c r="C96" i="24"/>
  <c r="C104" i="24"/>
  <c r="C112" i="24"/>
  <c r="C120" i="24"/>
  <c r="C128" i="24"/>
  <c r="C136" i="24"/>
  <c r="C144" i="24"/>
  <c r="C152" i="24"/>
  <c r="C160" i="24"/>
  <c r="C168" i="24"/>
  <c r="C184" i="24"/>
  <c r="C192" i="24"/>
  <c r="C200" i="24"/>
  <c r="C208" i="24"/>
  <c r="C224" i="24"/>
  <c r="C232" i="24"/>
  <c r="C240" i="24"/>
  <c r="C248" i="24"/>
  <c r="C264" i="24"/>
  <c r="C272" i="24"/>
  <c r="C280" i="24"/>
  <c r="C288" i="24"/>
  <c r="C296" i="24"/>
  <c r="C304" i="24"/>
  <c r="C312" i="24"/>
  <c r="C320" i="24"/>
  <c r="C328" i="24"/>
  <c r="C336" i="24"/>
  <c r="C344" i="24"/>
  <c r="C9" i="24"/>
  <c r="C17" i="24"/>
  <c r="C25" i="24"/>
  <c r="C33" i="24"/>
  <c r="C49" i="24"/>
  <c r="C57" i="24"/>
  <c r="C65" i="24"/>
  <c r="C73" i="24"/>
  <c r="C81" i="24"/>
  <c r="C89" i="24"/>
  <c r="C97" i="24"/>
  <c r="C105" i="24"/>
  <c r="C113" i="24"/>
  <c r="C121" i="24"/>
  <c r="C129" i="24"/>
  <c r="C137" i="24"/>
  <c r="C145" i="24"/>
  <c r="C153" i="24"/>
  <c r="C161" i="24"/>
  <c r="C169" i="24"/>
  <c r="C177" i="24"/>
  <c r="C185" i="24"/>
  <c r="C193" i="24"/>
  <c r="C201" i="24"/>
  <c r="C209" i="24"/>
  <c r="C241" i="24"/>
  <c r="C249" i="24"/>
  <c r="C265" i="24"/>
  <c r="C273" i="24"/>
  <c r="C281" i="24"/>
  <c r="C289" i="24"/>
  <c r="C305" i="24"/>
  <c r="C313" i="24"/>
  <c r="C321" i="24"/>
  <c r="C329" i="24"/>
  <c r="C337" i="24"/>
  <c r="C345" i="24"/>
  <c r="C2" i="24"/>
  <c r="C10" i="24"/>
  <c r="C18" i="24"/>
  <c r="C26" i="24"/>
  <c r="C34" i="24"/>
  <c r="C42" i="24"/>
  <c r="C50" i="24"/>
  <c r="C58" i="24"/>
  <c r="C66" i="24"/>
  <c r="C74" i="24"/>
  <c r="C82" i="24"/>
  <c r="C90" i="24"/>
  <c r="C98" i="24"/>
  <c r="C106" i="24"/>
  <c r="C114" i="24"/>
  <c r="C122" i="24"/>
  <c r="C130" i="24"/>
  <c r="C138" i="24"/>
  <c r="C146" i="24"/>
  <c r="C162" i="24"/>
  <c r="C178" i="24"/>
  <c r="C186" i="24"/>
  <c r="C194" i="24"/>
  <c r="C202" i="24"/>
  <c r="C210" i="24"/>
  <c r="C218" i="24"/>
  <c r="C226" i="24"/>
  <c r="C242" i="24"/>
  <c r="C250" i="24"/>
  <c r="C258" i="24"/>
  <c r="C266" i="24"/>
  <c r="C274" i="24"/>
  <c r="C282" i="24"/>
  <c r="C290" i="24"/>
  <c r="C298" i="24"/>
  <c r="C306" i="24"/>
  <c r="C314" i="24"/>
  <c r="C322" i="24"/>
  <c r="C330" i="24"/>
  <c r="C338" i="24"/>
  <c r="C3" i="24"/>
  <c r="C11" i="24"/>
  <c r="C19" i="24"/>
  <c r="C35" i="24"/>
  <c r="C43" i="24"/>
  <c r="C51" i="24"/>
  <c r="C59" i="24"/>
  <c r="C67" i="24"/>
  <c r="C75" i="24"/>
  <c r="C83" i="24"/>
  <c r="C91" i="24"/>
  <c r="C99" i="24"/>
  <c r="C107" i="24"/>
  <c r="C115" i="24"/>
  <c r="C123" i="24"/>
  <c r="C131" i="24"/>
  <c r="C139" i="24"/>
  <c r="C147" i="24"/>
  <c r="C155" i="24"/>
  <c r="C163" i="24"/>
  <c r="C187" i="24"/>
  <c r="C195" i="24"/>
  <c r="C203" i="24"/>
  <c r="C211" i="24"/>
  <c r="C219" i="24"/>
  <c r="C227" i="24"/>
  <c r="C235" i="24"/>
  <c r="C259" i="24"/>
  <c r="C267" i="24"/>
  <c r="C275" i="24"/>
  <c r="C283" i="24"/>
  <c r="C291" i="24"/>
  <c r="C299" i="24"/>
  <c r="C307" i="24"/>
  <c r="C315" i="24"/>
  <c r="C323" i="24"/>
  <c r="C331" i="24"/>
  <c r="C339" i="24"/>
  <c r="C347" i="24"/>
  <c r="C4" i="24"/>
  <c r="C12" i="24"/>
  <c r="C20" i="24"/>
  <c r="C36" i="24"/>
  <c r="C44" i="24"/>
  <c r="C52" i="24"/>
  <c r="C60" i="24"/>
  <c r="C76" i="24"/>
  <c r="C84" i="24"/>
  <c r="C92" i="24"/>
  <c r="C100" i="24"/>
  <c r="C108" i="24"/>
  <c r="C116" i="24"/>
  <c r="C124" i="24"/>
  <c r="C132" i="24"/>
  <c r="C140" i="24"/>
  <c r="C148" i="24"/>
  <c r="C156" i="24"/>
  <c r="C164" i="24"/>
  <c r="C180" i="24"/>
  <c r="C188" i="24"/>
  <c r="C204" i="24"/>
  <c r="C212" i="24"/>
  <c r="C220" i="24"/>
  <c r="C236" i="24"/>
  <c r="C244" i="24"/>
  <c r="C268" i="24"/>
  <c r="C276" i="24"/>
  <c r="C292" i="24"/>
  <c r="C300" i="24"/>
  <c r="C316" i="24"/>
  <c r="C324" i="24"/>
  <c r="C332" i="24"/>
  <c r="C5" i="24"/>
  <c r="C13" i="24"/>
  <c r="C21" i="24"/>
  <c r="C29" i="24"/>
  <c r="C37" i="24"/>
  <c r="C45" i="24"/>
  <c r="C53" i="24"/>
  <c r="C61" i="24"/>
  <c r="C69" i="24"/>
  <c r="C77" i="24"/>
  <c r="C85" i="24"/>
  <c r="C93" i="24"/>
  <c r="C109" i="24"/>
  <c r="C117" i="24"/>
  <c r="C125" i="24"/>
  <c r="C133" i="24"/>
  <c r="C141" i="24"/>
  <c r="C149" i="24"/>
  <c r="C157" i="24"/>
  <c r="C165" i="24"/>
  <c r="C173" i="24"/>
  <c r="C181" i="24"/>
  <c r="C197" i="24"/>
  <c r="C205" i="24"/>
  <c r="C213" i="24"/>
  <c r="C221" i="24"/>
  <c r="C245" i="24"/>
  <c r="C253" i="24"/>
  <c r="C261" i="24"/>
  <c r="C269" i="24"/>
  <c r="C285" i="24"/>
  <c r="C293" i="24"/>
  <c r="C301" i="24"/>
  <c r="C309" i="24"/>
  <c r="C317" i="24"/>
  <c r="C325" i="24"/>
  <c r="C333" i="24"/>
  <c r="C341" i="24"/>
  <c r="A45" i="34"/>
  <c r="A174" i="34"/>
  <c r="A5" i="34"/>
  <c r="A32" i="34"/>
  <c r="A93" i="34"/>
  <c r="A213" i="34"/>
  <c r="A288" i="34"/>
  <c r="A37" i="34"/>
  <c r="A280" i="34"/>
  <c r="A126" i="34"/>
  <c r="A133" i="34"/>
  <c r="A21" i="34"/>
  <c r="A134" i="34"/>
  <c r="A182" i="34"/>
  <c r="A69" i="34"/>
  <c r="A62" i="34"/>
  <c r="A198" i="34"/>
  <c r="A30" i="34"/>
  <c r="A94" i="34"/>
  <c r="A141" i="34"/>
  <c r="A158" i="34"/>
  <c r="A146" i="34"/>
  <c r="A16" i="34"/>
  <c r="A38" i="34"/>
  <c r="A61" i="34"/>
  <c r="A70" i="34"/>
  <c r="A101" i="34"/>
  <c r="A181" i="34"/>
  <c r="A138" i="34"/>
  <c r="A211" i="34"/>
  <c r="A10" i="34"/>
  <c r="A53" i="34"/>
  <c r="A85" i="34"/>
  <c r="A107" i="34"/>
  <c r="A116" i="34"/>
  <c r="A92" i="34"/>
  <c r="A154" i="34"/>
  <c r="A82" i="34"/>
  <c r="A161" i="34"/>
  <c r="A185" i="34"/>
  <c r="A137" i="34"/>
  <c r="A7" i="34"/>
  <c r="A117" i="34"/>
  <c r="A34" i="34"/>
  <c r="A302" i="34"/>
  <c r="A66" i="34"/>
  <c r="A132" i="34"/>
  <c r="A275" i="34"/>
  <c r="A191" i="34"/>
  <c r="A301" i="34"/>
  <c r="A86" i="34"/>
  <c r="A202" i="34"/>
  <c r="A336" i="34"/>
  <c r="A307" i="34"/>
  <c r="A54" i="34"/>
  <c r="A287" i="34"/>
  <c r="A112" i="34"/>
  <c r="A114" i="34"/>
  <c r="A152" i="34"/>
  <c r="A242" i="34"/>
  <c r="A249" i="34"/>
  <c r="A99" i="34"/>
  <c r="A268" i="34"/>
  <c r="A279" i="34"/>
  <c r="A205" i="34"/>
  <c r="A293" i="34"/>
  <c r="A300" i="34"/>
  <c r="A139" i="34"/>
  <c r="A187" i="34"/>
  <c r="A197" i="34"/>
  <c r="A209" i="34"/>
  <c r="A291" i="34"/>
  <c r="A320" i="34"/>
  <c r="A109" i="34"/>
  <c r="A225" i="34"/>
  <c r="A254" i="34"/>
  <c r="A266" i="34"/>
  <c r="A338" i="34"/>
  <c r="A168" i="34"/>
  <c r="A175" i="34"/>
  <c r="A251" i="34"/>
  <c r="A13" i="34"/>
  <c r="A42" i="34"/>
  <c r="A74" i="34"/>
  <c r="A210" i="34"/>
  <c r="A220" i="34"/>
  <c r="A46" i="34"/>
  <c r="A78" i="34"/>
  <c r="A123" i="34"/>
  <c r="A129" i="34"/>
  <c r="A159" i="34"/>
  <c r="A240" i="34"/>
  <c r="A271" i="34"/>
  <c r="A277" i="34"/>
  <c r="A303" i="34"/>
  <c r="A312" i="34"/>
  <c r="A136" i="34"/>
  <c r="A189" i="34"/>
  <c r="A235" i="34"/>
  <c r="A299" i="34"/>
  <c r="A333" i="34"/>
  <c r="A148" i="34"/>
  <c r="A157" i="34"/>
  <c r="A215" i="34"/>
  <c r="A230" i="34"/>
  <c r="A243" i="34"/>
  <c r="A284" i="34"/>
  <c r="A256" i="34"/>
  <c r="A264" i="34"/>
  <c r="A15" i="34"/>
  <c r="A28" i="34"/>
  <c r="A44" i="34"/>
  <c r="A60" i="34"/>
  <c r="A76" i="34"/>
  <c r="A97" i="34"/>
  <c r="A108" i="34"/>
  <c r="A113" i="34"/>
  <c r="A131" i="34"/>
  <c r="A143" i="34"/>
  <c r="A193" i="34"/>
  <c r="A203" i="34"/>
  <c r="A208" i="34"/>
  <c r="A217" i="34"/>
  <c r="A228" i="34"/>
  <c r="A244" i="34"/>
  <c r="A263" i="34"/>
  <c r="A289" i="34"/>
  <c r="A305" i="34"/>
  <c r="A334" i="34"/>
  <c r="A314" i="34"/>
  <c r="A325" i="34"/>
  <c r="A327" i="34"/>
  <c r="A24" i="34"/>
  <c r="A40" i="34"/>
  <c r="A56" i="34"/>
  <c r="A72" i="34"/>
  <c r="A88" i="34"/>
  <c r="A122" i="34"/>
  <c r="A124" i="34"/>
  <c r="A127" i="34"/>
  <c r="A149" i="34"/>
  <c r="A153" i="34"/>
  <c r="A155" i="34"/>
  <c r="A162" i="34"/>
  <c r="A170" i="34"/>
  <c r="A178" i="34"/>
  <c r="A186" i="34"/>
  <c r="A223" i="34"/>
  <c r="A238" i="34"/>
  <c r="A273" i="34"/>
  <c r="A294" i="34"/>
  <c r="A310" i="34"/>
  <c r="A323" i="34"/>
  <c r="A9" i="34"/>
  <c r="A20" i="34"/>
  <c r="A36" i="34"/>
  <c r="A52" i="34"/>
  <c r="A68" i="34"/>
  <c r="A84" i="34"/>
  <c r="A105" i="34"/>
  <c r="A194" i="34"/>
  <c r="A214" i="34"/>
  <c r="A216" i="34"/>
  <c r="A234" i="34"/>
  <c r="A236" i="34"/>
  <c r="A248" i="34"/>
  <c r="A250" i="34"/>
  <c r="A252" i="34"/>
  <c r="A262" i="34"/>
  <c r="A269" i="34"/>
  <c r="A285" i="34"/>
  <c r="A290" i="34"/>
  <c r="A292" i="34"/>
  <c r="A297" i="34"/>
  <c r="A315" i="34"/>
  <c r="A318" i="34"/>
  <c r="A328" i="34"/>
  <c r="A331" i="34"/>
  <c r="A118" i="34"/>
  <c r="A120" i="34"/>
  <c r="A200" i="34"/>
  <c r="A212" i="34"/>
  <c r="A241" i="34"/>
  <c r="A246" i="34"/>
  <c r="A258" i="34"/>
  <c r="A276" i="34"/>
  <c r="A326" i="34"/>
  <c r="A4" i="34"/>
  <c r="A11" i="34"/>
  <c r="A23" i="34"/>
  <c r="A31" i="34"/>
  <c r="A39" i="34"/>
  <c r="A47" i="34"/>
  <c r="A55" i="34"/>
  <c r="A63" i="34"/>
  <c r="A71" i="34"/>
  <c r="A79" i="34"/>
  <c r="A87" i="34"/>
  <c r="A95" i="34"/>
  <c r="A100" i="34"/>
  <c r="A219" i="34"/>
  <c r="A172" i="34"/>
  <c r="A6" i="34"/>
  <c r="A12" i="34"/>
  <c r="A17" i="34"/>
  <c r="A25" i="34"/>
  <c r="A33" i="34"/>
  <c r="A41" i="34"/>
  <c r="A49" i="34"/>
  <c r="A57" i="34"/>
  <c r="A65" i="34"/>
  <c r="A73" i="34"/>
  <c r="A81" i="34"/>
  <c r="A89" i="34"/>
  <c r="A102" i="34"/>
  <c r="A110" i="34"/>
  <c r="A115" i="34"/>
  <c r="A128" i="34"/>
  <c r="A135" i="34"/>
  <c r="A140" i="34"/>
  <c r="A147" i="34"/>
  <c r="A163" i="34"/>
  <c r="A165" i="34"/>
  <c r="A176" i="34"/>
  <c r="A195" i="34"/>
  <c r="A226" i="34"/>
  <c r="A313" i="34"/>
  <c r="A188" i="34"/>
  <c r="A164" i="34"/>
  <c r="A180" i="34"/>
  <c r="A237" i="34"/>
  <c r="A8" i="34"/>
  <c r="A14" i="34"/>
  <c r="A19" i="34"/>
  <c r="A27" i="34"/>
  <c r="A35" i="34"/>
  <c r="A43" i="34"/>
  <c r="A51" i="34"/>
  <c r="A59" i="34"/>
  <c r="A67" i="34"/>
  <c r="A75" i="34"/>
  <c r="A83" i="34"/>
  <c r="A91" i="34"/>
  <c r="A96" i="34"/>
  <c r="A104" i="34"/>
  <c r="A125" i="34"/>
  <c r="A130" i="34"/>
  <c r="A144" i="34"/>
  <c r="A151" i="34"/>
  <c r="A156" i="34"/>
  <c r="A171" i="34"/>
  <c r="A173" i="34"/>
  <c r="A184" i="34"/>
  <c r="A204" i="34"/>
  <c r="A218" i="34"/>
  <c r="A233" i="34"/>
  <c r="A261" i="34"/>
  <c r="A282" i="34"/>
  <c r="A196" i="34"/>
  <c r="A227" i="34"/>
  <c r="A257" i="34"/>
  <c r="A274" i="34"/>
  <c r="A308" i="34"/>
  <c r="A245" i="34"/>
  <c r="A253" i="34"/>
  <c r="A265" i="34"/>
  <c r="A278" i="34"/>
  <c r="A286" i="34"/>
  <c r="A296" i="34"/>
  <c r="A304" i="34"/>
  <c r="A317" i="34"/>
  <c r="A322" i="34"/>
  <c r="A330" i="34"/>
  <c r="E11" i="26"/>
  <c r="D11" i="26"/>
  <c r="E19" i="26"/>
  <c r="D19" i="26"/>
  <c r="D3" i="26"/>
  <c r="E58" i="26"/>
  <c r="D58" i="26"/>
  <c r="E9" i="26"/>
  <c r="D9" i="26"/>
  <c r="E48" i="26"/>
  <c r="D48" i="26"/>
  <c r="E32" i="26"/>
  <c r="D32" i="26"/>
  <c r="E16" i="26"/>
  <c r="D16" i="26"/>
  <c r="E42" i="26"/>
  <c r="D42" i="26"/>
  <c r="F42" i="26" s="1"/>
  <c r="E49" i="26"/>
  <c r="D49" i="26"/>
  <c r="E55" i="26"/>
  <c r="D55" i="26"/>
  <c r="F55" i="26" s="1"/>
  <c r="E39" i="26"/>
  <c r="D39" i="26"/>
  <c r="F39" i="26" s="1"/>
  <c r="E7" i="26"/>
  <c r="D7" i="26"/>
  <c r="F7" i="26" s="1"/>
  <c r="E10" i="26"/>
  <c r="D10" i="26"/>
  <c r="E41" i="26"/>
  <c r="D41" i="26"/>
  <c r="E22" i="26"/>
  <c r="D22" i="26"/>
  <c r="E34" i="26"/>
  <c r="D34" i="26"/>
  <c r="F34" i="26" s="1"/>
  <c r="E25" i="26"/>
  <c r="D25" i="26"/>
  <c r="E45" i="26"/>
  <c r="D45" i="26"/>
  <c r="F45" i="26" s="1"/>
  <c r="E50" i="26"/>
  <c r="D50" i="26"/>
  <c r="F50" i="26" s="1"/>
  <c r="E33" i="26"/>
  <c r="D33" i="26"/>
  <c r="E26" i="26"/>
  <c r="D26" i="26"/>
  <c r="E57" i="26"/>
  <c r="D57" i="26"/>
  <c r="E17" i="26"/>
  <c r="D17" i="26"/>
  <c r="F17" i="26" s="1"/>
  <c r="D56" i="26"/>
  <c r="D40" i="26"/>
  <c r="D24" i="26"/>
  <c r="D8" i="26"/>
  <c r="D47" i="26"/>
  <c r="F47" i="26" s="1"/>
  <c r="D31" i="26"/>
  <c r="D23" i="26"/>
  <c r="D15" i="26"/>
  <c r="D51" i="26"/>
  <c r="D18" i="26"/>
  <c r="E6" i="26"/>
  <c r="E38" i="26"/>
  <c r="E43" i="26"/>
  <c r="E54" i="26"/>
  <c r="E59" i="26"/>
  <c r="D46" i="26"/>
  <c r="D30" i="26"/>
  <c r="D14" i="26"/>
  <c r="D35" i="26"/>
  <c r="E27" i="26"/>
  <c r="D53" i="26"/>
  <c r="D37" i="26"/>
  <c r="D29" i="26"/>
  <c r="D21" i="26"/>
  <c r="D13" i="26"/>
  <c r="D5" i="26"/>
  <c r="D60" i="26"/>
  <c r="D52" i="26"/>
  <c r="F52" i="26" s="1"/>
  <c r="D44" i="26"/>
  <c r="F44" i="26" s="1"/>
  <c r="D36" i="26"/>
  <c r="F36" i="26" s="1"/>
  <c r="D28" i="26"/>
  <c r="D20" i="26"/>
  <c r="D12" i="26"/>
  <c r="D4" i="26"/>
  <c r="D2" i="26"/>
  <c r="F57" i="26" l="1"/>
  <c r="F12" i="26"/>
  <c r="F13" i="26"/>
  <c r="F30" i="26"/>
  <c r="F18" i="26"/>
  <c r="F8" i="26"/>
  <c r="F26" i="26"/>
  <c r="F25" i="26"/>
  <c r="F10" i="26"/>
  <c r="F49" i="26"/>
  <c r="F48" i="26"/>
  <c r="F32" i="26"/>
  <c r="F5" i="26"/>
  <c r="F20" i="26"/>
  <c r="F21" i="26"/>
  <c r="F46" i="26"/>
  <c r="F51" i="26"/>
  <c r="F24" i="26"/>
  <c r="F3" i="26"/>
  <c r="F4" i="26"/>
  <c r="F28" i="26"/>
  <c r="F29" i="26"/>
  <c r="F15" i="26"/>
  <c r="F40" i="26"/>
  <c r="F33" i="26"/>
  <c r="F9" i="26"/>
  <c r="F19" i="26"/>
  <c r="F2" i="26"/>
  <c r="F23" i="26"/>
  <c r="F56" i="26"/>
  <c r="F37" i="26"/>
  <c r="F53" i="26"/>
  <c r="F31" i="26"/>
  <c r="F22" i="26"/>
  <c r="F16" i="26"/>
  <c r="F11" i="26"/>
  <c r="F41" i="26"/>
</calcChain>
</file>

<file path=xl/sharedStrings.xml><?xml version="1.0" encoding="utf-8"?>
<sst xmlns="http://schemas.openxmlformats.org/spreadsheetml/2006/main" count="14683" uniqueCount="3588">
  <si>
    <t>Scenario</t>
  </si>
  <si>
    <t>Ag</t>
  </si>
  <si>
    <t>AgUse</t>
  </si>
  <si>
    <t>Conveyance</t>
  </si>
  <si>
    <t>Urban</t>
  </si>
  <si>
    <t>AZ_APS_E</t>
  </si>
  <si>
    <t>AZ_APS_N</t>
  </si>
  <si>
    <t>AZ_APS_SW</t>
  </si>
  <si>
    <t>AZ_NM_N</t>
  </si>
  <si>
    <t>AZ_NW</t>
  </si>
  <si>
    <t>AZ_PHX</t>
  </si>
  <si>
    <t>AZ_SE</t>
  </si>
  <si>
    <t>CA_IID</t>
  </si>
  <si>
    <t>CA_LADWP</t>
  </si>
  <si>
    <t>CA_PGE_BAY</t>
  </si>
  <si>
    <t>CA_PGE_CEN</t>
  </si>
  <si>
    <t>CA_PGE_N</t>
  </si>
  <si>
    <t>CA_PGE_S</t>
  </si>
  <si>
    <t>CA_SCE_CEN</t>
  </si>
  <si>
    <t>CA_SCE_S</t>
  </si>
  <si>
    <t>CA_SCE_SE</t>
  </si>
  <si>
    <t>CA_SCE_VLY</t>
  </si>
  <si>
    <t>CA_SDGE</t>
  </si>
  <si>
    <t>CA_SMUD</t>
  </si>
  <si>
    <t>CAN_BC</t>
  </si>
  <si>
    <t>CO_DEN</t>
  </si>
  <si>
    <t>CO_E</t>
  </si>
  <si>
    <t>CO_NW</t>
  </si>
  <si>
    <t>CO_SW</t>
  </si>
  <si>
    <t>ID_E</t>
  </si>
  <si>
    <t>ID_S_OR_E</t>
  </si>
  <si>
    <t>MT_NE</t>
  </si>
  <si>
    <t>MT_NW</t>
  </si>
  <si>
    <t>MT_SE</t>
  </si>
  <si>
    <t>MT_SW</t>
  </si>
  <si>
    <t>NM_N</t>
  </si>
  <si>
    <t>NM_S_TX_EPE</t>
  </si>
  <si>
    <t>NV_N</t>
  </si>
  <si>
    <t>NV_S</t>
  </si>
  <si>
    <t>OR_E</t>
  </si>
  <si>
    <t>OR_PDX</t>
  </si>
  <si>
    <t>OR_W</t>
  </si>
  <si>
    <t>OR_WA_BPA</t>
  </si>
  <si>
    <t>UT_N</t>
  </si>
  <si>
    <t>UT_S</t>
  </si>
  <si>
    <t>WA_ID_AVA</t>
  </si>
  <si>
    <t>WA_N_CEN</t>
  </si>
  <si>
    <t>WA_SEATAC</t>
  </si>
  <si>
    <t>WA_W</t>
  </si>
  <si>
    <t>WY_NW</t>
  </si>
  <si>
    <t>WY_SE</t>
  </si>
  <si>
    <t>WY_SW</t>
  </si>
  <si>
    <t>WY_NE</t>
  </si>
  <si>
    <t>CAN_ALB</t>
  </si>
  <si>
    <t>AZ_APS_E_Upr Salt</t>
  </si>
  <si>
    <t>AZ_APS_N_Aqua Fria</t>
  </si>
  <si>
    <t>AZ_APS_N_Middle Colorado</t>
  </si>
  <si>
    <t>AZ_APS_N_Verde</t>
  </si>
  <si>
    <t>AZ_APS_SW_Lwr Colorado</t>
  </si>
  <si>
    <t>AZ_APS_SW_Lwr Gila</t>
  </si>
  <si>
    <t>AZ_NM_N_San Juan</t>
  </si>
  <si>
    <t>AZ_NW_Lwr Colo Abv Parker</t>
  </si>
  <si>
    <t>AZ_NW_Lwr Colo Blw Hoover</t>
  </si>
  <si>
    <t>AZ_PHX_Lwr Verde</t>
  </si>
  <si>
    <t>AZ_PHX_Middle Salt</t>
  </si>
  <si>
    <t>AZ_PHX_Salt</t>
  </si>
  <si>
    <t>AZ_SE_Gila Headwaters</t>
  </si>
  <si>
    <t>AZ_SE_Middle Gila</t>
  </si>
  <si>
    <t>AZ_SE_Upr Gila</t>
  </si>
  <si>
    <t>CA_IID_Salton Sea</t>
  </si>
  <si>
    <t>CA_LADWP_CoastalLA</t>
  </si>
  <si>
    <t>CA_LADWP_LA River</t>
  </si>
  <si>
    <t>CA_LADWP_San Diego Creek</t>
  </si>
  <si>
    <t>CA_PGE_BAY_Coyote</t>
  </si>
  <si>
    <t>CA_PGE_CEN_Bear River</t>
  </si>
  <si>
    <t>CA_PGE_CEN_Big Creek</t>
  </si>
  <si>
    <t>CA_PGE_CEN_Cherry</t>
  </si>
  <si>
    <t>CA_PGE_CEN_KIngs</t>
  </si>
  <si>
    <t>CA_PGE_CEN_Lwr Salinas</t>
  </si>
  <si>
    <t>CA_PGE_CEN_Lwr San Jo</t>
  </si>
  <si>
    <t>CA_PGE_CEN_Merced</t>
  </si>
  <si>
    <t>CA_PGE_CEN_MF Upr San Jo</t>
  </si>
  <si>
    <t>CA_PGE_CEN_Mokelumne</t>
  </si>
  <si>
    <t>CA_PGE_CEN_N Frk San Joaquin</t>
  </si>
  <si>
    <t>CA_PGE_CEN_NF San Jo</t>
  </si>
  <si>
    <t>CA_PGE_CEN_NF Upr Stanislaus</t>
  </si>
  <si>
    <t>CA_PGE_CEN_Pajaro</t>
  </si>
  <si>
    <t>CA_PGE_CEN_Stanislaus</t>
  </si>
  <si>
    <t>CA_PGE_CEN_Stevenson Creek</t>
  </si>
  <si>
    <t>CA_PGE_CEN_Tuolumne</t>
  </si>
  <si>
    <t>CA_PGE_CEN_Upr Mokelumne</t>
  </si>
  <si>
    <t>CA_PGE_CEN_Upr NF Mokelumne</t>
  </si>
  <si>
    <t>CA_PGE_CEN_Upr Stanislaus</t>
  </si>
  <si>
    <t>CA_PGE_CEN_Upr Tuolumne</t>
  </si>
  <si>
    <t>CA_PGE_N_American</t>
  </si>
  <si>
    <t>CA_PGE_N_Bear</t>
  </si>
  <si>
    <t>CA_PGE_N_Butt Creek</t>
  </si>
  <si>
    <t>CA_PGE_N_Clear</t>
  </si>
  <si>
    <t>CA_PGE_N_EF Feather</t>
  </si>
  <si>
    <t>CA_PGE_N_Feather</t>
  </si>
  <si>
    <t>CA_PGE_N_Iron Canyon</t>
  </si>
  <si>
    <t>CA_PGE_N_Lost Creek</t>
  </si>
  <si>
    <t>CA_PGE_N_Lower Pit</t>
  </si>
  <si>
    <t>CA_PGE_N_Lwr Middle Pit</t>
  </si>
  <si>
    <t>CA_PGE_N_McCloud</t>
  </si>
  <si>
    <t>CA_PGE_N_Mid American</t>
  </si>
  <si>
    <t>CA_PGE_N_Mid Fork American</t>
  </si>
  <si>
    <t>CA_PGE_N_Middle Feather</t>
  </si>
  <si>
    <t>CA_PGE_N_Middle Yuba</t>
  </si>
  <si>
    <t>CA_PGE_N_NF American</t>
  </si>
  <si>
    <t>CA_PGE_N_NF Feather</t>
  </si>
  <si>
    <t>CA_PGE_N_Payette</t>
  </si>
  <si>
    <t>CA_PGE_N_Pit River</t>
  </si>
  <si>
    <t>CA_PGE_N_S Frk American</t>
  </si>
  <si>
    <t>CA_PGE_N_Sacramento</t>
  </si>
  <si>
    <t>CA_PGE_N_SF Feather</t>
  </si>
  <si>
    <t>CA_PGE_N_South Yuba</t>
  </si>
  <si>
    <t>CA_PGE_N_Trinity</t>
  </si>
  <si>
    <t>CA_PGE_N_Trukee</t>
  </si>
  <si>
    <t>CA_PGE_N_Upper American</t>
  </si>
  <si>
    <t>CA_PGE_N_Upper Pit</t>
  </si>
  <si>
    <t>CA_PGE_N_Upr Bear</t>
  </si>
  <si>
    <t>CA_PGE_N_Upr Middle American</t>
  </si>
  <si>
    <t>CA_PGE_N_Upr Middle Frk American</t>
  </si>
  <si>
    <t>CA_PGE_N_Upr Rubicon</t>
  </si>
  <si>
    <t>CA_PGE_N_Upr SF Feather</t>
  </si>
  <si>
    <t>CA_PGE_N_Upr SF Yuba</t>
  </si>
  <si>
    <t>CA_PGE_N_WF Feather</t>
  </si>
  <si>
    <t>CA_PGE_N_Yuba</t>
  </si>
  <si>
    <t>CA_PGE_S_Tulare</t>
  </si>
  <si>
    <t>CA_PGE_S_Upr Salinas</t>
  </si>
  <si>
    <t>CA_SCE_CEN_Boquet Creek</t>
  </si>
  <si>
    <t>CA_SCE_CEN_Castaic Creek</t>
  </si>
  <si>
    <t>CA_SCE_CEN_CoastalNLA</t>
  </si>
  <si>
    <t>CA_SCE_CEN_Mona Creek</t>
  </si>
  <si>
    <t>CA_SCE_CEN_Owens7</t>
  </si>
  <si>
    <t>CA_SCE_CEN_Santa Clara</t>
  </si>
  <si>
    <t>CA_SCE_CEN_Upr Owens</t>
  </si>
  <si>
    <t>CA_SCE_CEN_Upr San Jo</t>
  </si>
  <si>
    <t>CA_SCE_CEN_West Owens</t>
  </si>
  <si>
    <t>CA_SCE_S_CoastalSLA</t>
  </si>
  <si>
    <t>CA_SCE_S_San Gabriel</t>
  </si>
  <si>
    <t>CA_SCE_VLY_S Frk Kern</t>
  </si>
  <si>
    <t>CA_SCE_VLY_Upr Kern</t>
  </si>
  <si>
    <t>CA_SCE_VLY_Upr NF Kern</t>
  </si>
  <si>
    <t>CA_SDGE_San Dieguito</t>
  </si>
  <si>
    <t>CA_SDGE_St Vincent</t>
  </si>
  <si>
    <t>CA_SDGE_Sweetwater</t>
  </si>
  <si>
    <t>CAN_BC_Colubmia Headwaters</t>
  </si>
  <si>
    <t>CAN_BC_Duncan</t>
  </si>
  <si>
    <t>CAN_BC_Flathead</t>
  </si>
  <si>
    <t>CAN_BC_Headwater Columbia</t>
  </si>
  <si>
    <t>CAN_BC_Headwaters Skagit</t>
  </si>
  <si>
    <t>CAN_BC_Kettle</t>
  </si>
  <si>
    <t>CAN_BC_Middle Columbia</t>
  </si>
  <si>
    <t>CAN_BC_Similkameen</t>
  </si>
  <si>
    <t>CAN_BC_Upper Okanagan</t>
  </si>
  <si>
    <t>CAN_BC_Upper OkanaganAg</t>
  </si>
  <si>
    <t>CAN_BC_Upr Priest</t>
  </si>
  <si>
    <t>CO_DEN_Big Thompson</t>
  </si>
  <si>
    <t>CO_DEN_Boulder</t>
  </si>
  <si>
    <t>CO_DEN_Clear Creek</t>
  </si>
  <si>
    <t>CO_DEN_South Platte</t>
  </si>
  <si>
    <t>CO_E_Arkansas</t>
  </si>
  <si>
    <t>CO_E_Lwr South Platte</t>
  </si>
  <si>
    <t>CO_NW_Blue</t>
  </si>
  <si>
    <t>CO_NW_Cabin</t>
  </si>
  <si>
    <t>CO_NW_Colo Headwaters</t>
  </si>
  <si>
    <t>CO_NW_Colo HeadwatersN</t>
  </si>
  <si>
    <t>CO_NW_Eagle</t>
  </si>
  <si>
    <t>CO_NW_Fraser</t>
  </si>
  <si>
    <t>CO_NW_Frying Pan</t>
  </si>
  <si>
    <t>CO_NW_Hdw South Platte</t>
  </si>
  <si>
    <t>CO_NW_Homestake</t>
  </si>
  <si>
    <t>CO_NW_Middle Frk South Platte</t>
  </si>
  <si>
    <t>CO_NW_Roaring Fork</t>
  </si>
  <si>
    <t>CO_NW_Upper Colorado</t>
  </si>
  <si>
    <t>CO_NW_Upper North Platte</t>
  </si>
  <si>
    <t>CO_NW_Upr Blue</t>
  </si>
  <si>
    <t>CO_NW_Upr Colo</t>
  </si>
  <si>
    <t>CO_NW_Upr South Platte</t>
  </si>
  <si>
    <t>CO_NW_White</t>
  </si>
  <si>
    <t>CO_SW_Alamosa</t>
  </si>
  <si>
    <t>CO_SW_Canjeos</t>
  </si>
  <si>
    <t>CO_SW_Delores</t>
  </si>
  <si>
    <t>CO_SW_Gunnison</t>
  </si>
  <si>
    <t>CO_SW_Headwater Rio Grande</t>
  </si>
  <si>
    <t>CO_SW_Lwr Gunnison</t>
  </si>
  <si>
    <t>CO_SW_N Rio Grande</t>
  </si>
  <si>
    <t>CO_SW_San Juan Trib</t>
  </si>
  <si>
    <t>CO_SW_Saquache Creek</t>
  </si>
  <si>
    <t>CO_SW_Upper San Juan</t>
  </si>
  <si>
    <t>CO_SW_Upr Arkansas</t>
  </si>
  <si>
    <t>CO_SW_Upr Rio Grande</t>
  </si>
  <si>
    <t>ID_E_Lwr Bear</t>
  </si>
  <si>
    <t>ID_E_Middle Bear</t>
  </si>
  <si>
    <t>ID_E_Middle Fork Snake</t>
  </si>
  <si>
    <t>ID_E_Middle Snake</t>
  </si>
  <si>
    <t>ID_E_Upper Snake</t>
  </si>
  <si>
    <t>ID_S_OR_E_Boise</t>
  </si>
  <si>
    <t>ID_S_OR_E_Lower Snake</t>
  </si>
  <si>
    <t>ID_S_OR_E_Middle Boise</t>
  </si>
  <si>
    <t>ID_S_OR_E_Middle Frk Snake</t>
  </si>
  <si>
    <t>ID_S_OR_E_North Fork Payette</t>
  </si>
  <si>
    <t>ID_S_OR_E_Snake</t>
  </si>
  <si>
    <t>ID_S_OR_E_South Western Snake</t>
  </si>
  <si>
    <t>ID_S_OR_E_Upper Boise</t>
  </si>
  <si>
    <t>MT_NE_Missouri</t>
  </si>
  <si>
    <t>MT_NW_Lower Flathead</t>
  </si>
  <si>
    <t>MT_NW_Middle Clark Fork</t>
  </si>
  <si>
    <t>MT_NW_North East Columbia</t>
  </si>
  <si>
    <t>MT_NW_South Fork Flathead</t>
  </si>
  <si>
    <t>MT_NW_Upr S Fork Flathead</t>
  </si>
  <si>
    <t>MT_SE_Lwr Yellowstone</t>
  </si>
  <si>
    <t>MT_SE_Middle Yellowstone</t>
  </si>
  <si>
    <t>MT_SE_LwrMid Yellowstone</t>
  </si>
  <si>
    <t>MT_SW_Middle Missouri</t>
  </si>
  <si>
    <t>MT_SW_Upper Clark Fork</t>
  </si>
  <si>
    <t>MT_SW_Upper Clark ForkAg</t>
  </si>
  <si>
    <t>MT_SW_Upper Missouri</t>
  </si>
  <si>
    <t>MT_SW_Upper MissouriAg</t>
  </si>
  <si>
    <t>NM_N_Middle Rio Grande</t>
  </si>
  <si>
    <t>NM_S_TX_EPE_Rio Grande</t>
  </si>
  <si>
    <t>NV_S_Las Vegas Valley</t>
  </si>
  <si>
    <t>OUT_AZ_APS_E</t>
  </si>
  <si>
    <t>OUT_AZ_APS_N</t>
  </si>
  <si>
    <t>OUT_AZ_APS_SW</t>
  </si>
  <si>
    <t>OUT_AZ_NM_N</t>
  </si>
  <si>
    <t>OUT_AZ_NW</t>
  </si>
  <si>
    <t>OUT_AZ_PHX</t>
  </si>
  <si>
    <t>OUT_AZ_SE</t>
  </si>
  <si>
    <t>OUT_CA_IID</t>
  </si>
  <si>
    <t>OUT_CA_LADWP</t>
  </si>
  <si>
    <t>OUT_CA_PGE_BAY</t>
  </si>
  <si>
    <t>OUT_CA_PGE_CEN</t>
  </si>
  <si>
    <t>OUT_CA_PGE_N</t>
  </si>
  <si>
    <t>OUT_CA_PGE_S</t>
  </si>
  <si>
    <t>OUT_CA_SCE_CEN</t>
  </si>
  <si>
    <t>OUT_CA_SCE_S</t>
  </si>
  <si>
    <t>OUT_CA_SCE_SE</t>
  </si>
  <si>
    <t>OUT_CA_SCE_VLY</t>
  </si>
  <si>
    <t>OUT_CA_SDGE</t>
  </si>
  <si>
    <t>OUT_CA_SMUD</t>
  </si>
  <si>
    <t>OUT_CO_DEN</t>
  </si>
  <si>
    <t>OUT_CO_E</t>
  </si>
  <si>
    <t>OUT_CO_NW</t>
  </si>
  <si>
    <t>OUT_CO_SW</t>
  </si>
  <si>
    <t>OUT_ID_E</t>
  </si>
  <si>
    <t>OUT_ID_S_OR_E</t>
  </si>
  <si>
    <t>OUT_MT_NE</t>
  </si>
  <si>
    <t>OUT_MT_NW</t>
  </si>
  <si>
    <t>OUT_MT_SE</t>
  </si>
  <si>
    <t>OUT_NM_N</t>
  </si>
  <si>
    <t>OUT_NM_S_TX_EPE</t>
  </si>
  <si>
    <t>OUT_NV_N</t>
  </si>
  <si>
    <t>OUT_NV_S</t>
  </si>
  <si>
    <t>OUT_OR_E</t>
  </si>
  <si>
    <t>OUT_OR_PDX</t>
  </si>
  <si>
    <t>OUT_OR_W</t>
  </si>
  <si>
    <t>OUT_OR_WA_BPA</t>
  </si>
  <si>
    <t>OR_E_Headwaters Klamath</t>
  </si>
  <si>
    <t>OR_E_Lost</t>
  </si>
  <si>
    <t>OR_E_Middle Klamath</t>
  </si>
  <si>
    <t>OR_E_South Klamath</t>
  </si>
  <si>
    <t>OR_E_Upper Deschutes</t>
  </si>
  <si>
    <t>OR_E_Upper Klamath</t>
  </si>
  <si>
    <t>OR_E_West Lost</t>
  </si>
  <si>
    <t>OR_PDX_LwrClackamas</t>
  </si>
  <si>
    <t>OR_PDX_Oak Grove Frk Clackamas</t>
  </si>
  <si>
    <t>OR_PDX_Sandy</t>
  </si>
  <si>
    <t>OR_W_Fish Creek</t>
  </si>
  <si>
    <t>OR_W_Klamath</t>
  </si>
  <si>
    <t>OR_W_Lwr Santiam</t>
  </si>
  <si>
    <t>OR_W_McKenzie</t>
  </si>
  <si>
    <t>OR_W_Mdl Santiam</t>
  </si>
  <si>
    <t>OR_W_Mid Frk Willamette</t>
  </si>
  <si>
    <t>OR_W_N Santiam</t>
  </si>
  <si>
    <t>OR_W_N Umpqua</t>
  </si>
  <si>
    <t>OR_W_Rogue</t>
  </si>
  <si>
    <t>OR_W_S Frk McKenzie</t>
  </si>
  <si>
    <t>OR_W_S Umpqua</t>
  </si>
  <si>
    <t>OR_W_Upr Clakamas</t>
  </si>
  <si>
    <t>OR_W_Upr Lost Creek</t>
  </si>
  <si>
    <t>OR_W_Upr McKenzie</t>
  </si>
  <si>
    <t>OR_W_Upr Umpqua</t>
  </si>
  <si>
    <t>OR_W_Upr Willamette</t>
  </si>
  <si>
    <t>OR_W_Upr Williamette</t>
  </si>
  <si>
    <t>OR_W_Willamette</t>
  </si>
  <si>
    <t>OR_WA_BPA_Central Columbia</t>
  </si>
  <si>
    <t>OR_WA_BPA_Deschutes</t>
  </si>
  <si>
    <t>OR_WA_BPA_Lwr Columbia</t>
  </si>
  <si>
    <t>OR_WA_BPA_Mid Columbia</t>
  </si>
  <si>
    <t>OR_WA_BPA_Naches</t>
  </si>
  <si>
    <t>OR_WA_BPA_Tieton</t>
  </si>
  <si>
    <t>OR_WA_BPA_Yakima</t>
  </si>
  <si>
    <t>OUT_UT_N</t>
  </si>
  <si>
    <t>OUT_UT_S</t>
  </si>
  <si>
    <t>OUT_WA_ID_AVA</t>
  </si>
  <si>
    <t>OUT_WA_N_CEN</t>
  </si>
  <si>
    <t>OUT_WA_SEATAC</t>
  </si>
  <si>
    <t>OUT_WA_W</t>
  </si>
  <si>
    <t>OUT_WY_NE</t>
  </si>
  <si>
    <t>OUT_WY_NW</t>
  </si>
  <si>
    <t>OUT_WY_SE</t>
  </si>
  <si>
    <t>OUT_WY_SW</t>
  </si>
  <si>
    <t>UT_N_Bear</t>
  </si>
  <si>
    <t>UT_N_CentralUtahAg</t>
  </si>
  <si>
    <t>UT_N_Green</t>
  </si>
  <si>
    <t>UT_N_Soldier Creek</t>
  </si>
  <si>
    <t>UT_N_Upr Bear</t>
  </si>
  <si>
    <t>UT_N_Upr Soldier</t>
  </si>
  <si>
    <t>UT_S_Colorado and Green</t>
  </si>
  <si>
    <t>WA_ID_AVA_Clark Fork and Pend Oreille</t>
  </si>
  <si>
    <t>WA_ID_AVA_Clearwater</t>
  </si>
  <si>
    <t>WA_ID_AVA_Lwr Spokane</t>
  </si>
  <si>
    <t>WA_ID_AVA_Middle Spokane</t>
  </si>
  <si>
    <t>WA_ID_AVA_North Fork Clearwater</t>
  </si>
  <si>
    <t>WA_ID_AVA_Pend Oreille</t>
  </si>
  <si>
    <t>WA_ID_AVA_Priest</t>
  </si>
  <si>
    <t>WA_ID_AVA_Smith Creek</t>
  </si>
  <si>
    <t>WA_ID_AVA_Upper Spokane</t>
  </si>
  <si>
    <t>WA_ID_AVA_Upper SpokaneAg</t>
  </si>
  <si>
    <t>WA_N_CEN_Chelan</t>
  </si>
  <si>
    <t>WA_N_CEN_ChelanAg</t>
  </si>
  <si>
    <t>WA_N_CEN_Interior Coulee</t>
  </si>
  <si>
    <t>WA_N_CEN_Lwr Middle Columbia</t>
  </si>
  <si>
    <t>WA_N_CEN_Lwr Middle Columbia 2</t>
  </si>
  <si>
    <t>WA_N_CEN_Okanogan</t>
  </si>
  <si>
    <t>WA_N_CEN_OkanoganAg</t>
  </si>
  <si>
    <t>WA_N_CEN_Upper Yakima</t>
  </si>
  <si>
    <t>WA_SEATAC_Cedar</t>
  </si>
  <si>
    <t>WA_W_Baker</t>
  </si>
  <si>
    <t>WA_W_Carbon</t>
  </si>
  <si>
    <t>WA_W_Coloumbia</t>
  </si>
  <si>
    <t>WA_W_Cowlitz</t>
  </si>
  <si>
    <t>WA_W_Lower Skagit</t>
  </si>
  <si>
    <t>WA_W_Lwr Lewis</t>
  </si>
  <si>
    <t>WA_W_Middle Lewis</t>
  </si>
  <si>
    <t>WA_W_Middle Skagit</t>
  </si>
  <si>
    <t>WA_W_Nisqually</t>
  </si>
  <si>
    <t>WA_W_Puyallup</t>
  </si>
  <si>
    <t>WA_W_Skokomish</t>
  </si>
  <si>
    <t>WA_W_Snoqualmie</t>
  </si>
  <si>
    <t>WA_W_South Fork Tolt</t>
  </si>
  <si>
    <t>WA_W_Sultan</t>
  </si>
  <si>
    <t>WA_W_Twin Falls</t>
  </si>
  <si>
    <t>WA_W_Upper Cedar</t>
  </si>
  <si>
    <t>WA_W_Upper Skagit</t>
  </si>
  <si>
    <t>WA_W_Upr Baker</t>
  </si>
  <si>
    <t>WA_W_Upr Lewis</t>
  </si>
  <si>
    <t>WA_W_Upr Nisqually</t>
  </si>
  <si>
    <t>WA_W_White</t>
  </si>
  <si>
    <t>IN_AZ_APS_E</t>
  </si>
  <si>
    <t>Commercial and Industrial</t>
  </si>
  <si>
    <t>Key\Electricity\ActivityRate\MuniTreatment + Key\SWITCH\AZ_APS_E\DistEnergy[kWH]</t>
  </si>
  <si>
    <t>Domestic</t>
  </si>
  <si>
    <t>Domestic Heating</t>
  </si>
  <si>
    <t>IN_AZ_APS_N</t>
  </si>
  <si>
    <t>Key\Electricity\ActivityRate\MuniTreatment + Key\SWITCH\AZ_APS_N\DistEnergy[kWH]</t>
  </si>
  <si>
    <t>IN_AZ_APS_SW</t>
  </si>
  <si>
    <t>Key\Electricity\ActivityRate\MuniTreatment + Key\SWITCH\AZ_APS_SW\DistEnergy[kWH]</t>
  </si>
  <si>
    <t>IN_AZ_NM_N</t>
  </si>
  <si>
    <t>Key\Electricity\ActivityRate\MuniTreatment + Key\SWITCH\AZ_NM_N\DistEnergy[kWH]</t>
  </si>
  <si>
    <t>IN_AZ_NW</t>
  </si>
  <si>
    <t>Key\Electricity\ActivityRate\MuniTreatment + Key\SWITCH\AZ_NW\DistEnergy[kWH]</t>
  </si>
  <si>
    <t>IN_AZ_PHX</t>
  </si>
  <si>
    <t>Key\Electricity\ActivityRate\MuniTreatment + Key\SWITCH\AZ_PHX\DistEnergy[kWH]</t>
  </si>
  <si>
    <t>IN_AZ_SE</t>
  </si>
  <si>
    <t>Key\Electricity\ActivityRate\MuniTreatment + Key\SWITCH\CA_IID\DistEnergy[kWH]</t>
  </si>
  <si>
    <t>IN_CA_LADWP</t>
  </si>
  <si>
    <t>Key\Electricity\ActivityRate\MuniTreatment + Key\SWITCH\CA_LADWP\DistEnergy[kWH]</t>
  </si>
  <si>
    <t>IN_CA_PGE_BAY</t>
  </si>
  <si>
    <t>Key\Electricity\ActivityRate\MuniTreatment + Key\SWITCH\CA_PGE_BAY\DistEnergy[kWH]</t>
  </si>
  <si>
    <t>IN_CA_PGE_CEN</t>
  </si>
  <si>
    <t>Key\Electricity\ActivityRate\MuniTreatment + Key\SWITCH\CA_PGE_CEN\DistEnergy[kWH]</t>
  </si>
  <si>
    <t>IN_CA_PGE_N</t>
  </si>
  <si>
    <t>Key\Electricity\ActivityRate\MuniTreatment + Key\SWITCH\CA_PGE_N\DistEnergy[kWH]</t>
  </si>
  <si>
    <t>IN_CA_PGE_S</t>
  </si>
  <si>
    <t>Key\Electricity\ActivityRate\MuniTreatment + Key\SWITCH\CA_PGE_S\DistEnergy[kWH]</t>
  </si>
  <si>
    <t>IN_CA_SCE_CEN</t>
  </si>
  <si>
    <t>Key\Electricity\ActivityRate\MuniTreatment + Key\SWITCH\CA_SCE_CEN\DistEnergy[kWH]</t>
  </si>
  <si>
    <t>IN_CA_SCE_S</t>
  </si>
  <si>
    <t>Key\Electricity\ActivityRate\MuniTreatment + Key\SWITCH\CA_SCE_S\DistEnergy[kWH]</t>
  </si>
  <si>
    <t>IN_CA_SCE_SE</t>
  </si>
  <si>
    <t>Key\Electricity\ActivityRate\MuniTreatment + Key\SWITCH\CA_SCE_SE\DistEnergy[kWH]</t>
  </si>
  <si>
    <t>IN_CA_SCE_VLY</t>
  </si>
  <si>
    <t>Key\Electricity\ActivityRate\MuniTreatment + Key\SWITCH\CA_SCE_VLY\DistEnergy[kWH]</t>
  </si>
  <si>
    <t>IN_CA_SDGE</t>
  </si>
  <si>
    <t>Key\Electricity\ActivityRate\MuniTreatment + Key\SWITCH\CA_SDGE\DistEnergy[kWH]</t>
  </si>
  <si>
    <t>IN_CA_SMUD</t>
  </si>
  <si>
    <t>Key\Electricity\ActivityRate\MuniTreatment + Key\SWITCH\CA_SMUD\DistEnergy[kWH]</t>
  </si>
  <si>
    <t>WCAN_ALB</t>
  </si>
  <si>
    <t>WCAN_BC</t>
  </si>
  <si>
    <t>IN_CO_DEN</t>
  </si>
  <si>
    <t>Key\Electricity\ActivityRate\MuniTreatment + Key\SWITCH\CO_DEN\DistEnergy[kWH]</t>
  </si>
  <si>
    <t>IN_CO_E</t>
  </si>
  <si>
    <t>Key\Electricity\ActivityRate\MuniTreatment + Key\SWITCH\CO_E\DistEnergy[kWH]</t>
  </si>
  <si>
    <t>IN_CO_NW</t>
  </si>
  <si>
    <t>Key\Electricity\ActivityRate\MuniTreatment + Key\SWITCH\CO_NW\DistEnergy[kWH]</t>
  </si>
  <si>
    <t>IN_CO_SW</t>
  </si>
  <si>
    <t>Key\Electricity\ActivityRate\MuniTreatment + Key\SWITCH\CO_SW\DistEnergy[kWH]</t>
  </si>
  <si>
    <t>IN_ID_E</t>
  </si>
  <si>
    <t>Key\Electricity\ActivityRate\MuniTreatment + Key\SWITCH\ID_E\DistEnergy[kWH]</t>
  </si>
  <si>
    <t>IN_ID_S_OR_E</t>
  </si>
  <si>
    <t>Key\Electricity\ActivityRate\MuniTreatment + Key\SWITCH\ID_S_OR_E\DistEnergy[kWH]</t>
  </si>
  <si>
    <t>WMEX_BAJA</t>
  </si>
  <si>
    <t>IN_MT_NE</t>
  </si>
  <si>
    <t>Key\Electricity\ActivityRate\MuniTreatment + Key\SWITCH\MT_NE\DistEnergy[kWH]</t>
  </si>
  <si>
    <t>IN_MT_NW</t>
  </si>
  <si>
    <t>IN_MT_SE</t>
  </si>
  <si>
    <t>Key\Electricity\ActivityRate\MuniTreatment + Key\SWITCH\MT_SE\DistEnergy[kWH]</t>
  </si>
  <si>
    <t>Key\Electricity\ActivityRate\MuniTreatment + Key\SWITCH\MT_SW\DistEnergy[kWH]</t>
  </si>
  <si>
    <t>IN_NM_N</t>
  </si>
  <si>
    <t>Key\Electricity\ActivityRate\MuniTreatment + Key\SWITCH\NM_N\DistEnergy[kWH]</t>
  </si>
  <si>
    <t>IN_NM_S_TX_EPE</t>
  </si>
  <si>
    <t>IN_NV_N</t>
  </si>
  <si>
    <t>Key\Electricity\ActivityRate\MuniTreatment + Key\SWITCH\NV_N\DistEnergy[kWH]</t>
  </si>
  <si>
    <t>IN_NV_S</t>
  </si>
  <si>
    <t>Key\Electricity\ActivityRate\MuniTreatment + Key\SWITCH\NV_S\DistEnergy[kWH]</t>
  </si>
  <si>
    <t>IN_OR_E</t>
  </si>
  <si>
    <t>Key\Electricity\ActivityRate\MuniTreatment + Key\SWITCH\OR_E\DistEnergy[kWH]</t>
  </si>
  <si>
    <t>IN_OR_PDX</t>
  </si>
  <si>
    <t>Key\Electricity\ActivityRate\MuniTreatment + Key\SWITCH\OR_PDX\DistEnergy[kWH]</t>
  </si>
  <si>
    <t>IN_OR_W</t>
  </si>
  <si>
    <t>Key\Electricity\ActivityRate\MuniTreatment + Key\SWITCH\OR_W\DistEnergy[kWH]</t>
  </si>
  <si>
    <t>IN_OR_WA_BPA</t>
  </si>
  <si>
    <t>Key\Electricity\ActivityRate\MuniTreatment + Key\SWITCH\OR_WA_BPA\DistEnergy[kWH]</t>
  </si>
  <si>
    <t>IN_UT_N</t>
  </si>
  <si>
    <t>Key\Electricity\ActivityRate\MuniTreatment + Key\SWITCH\UT_N\DistEnergy[kWH]</t>
  </si>
  <si>
    <t>IN_UT_S</t>
  </si>
  <si>
    <t>Key\Electricity\ActivityRate\MuniTreatment + Key\SWITCH\UT_S\DistEnergy[kWH]</t>
  </si>
  <si>
    <t>IN_WA_ID_AVA</t>
  </si>
  <si>
    <t>IN_WA_N_CEN</t>
  </si>
  <si>
    <t>Key\Electricity\ActivityRate\MuniTreatment + Key\SWITCH\WA_N_CEN\DistEnergy[kWH]</t>
  </si>
  <si>
    <t>IN_WA_SEATAC</t>
  </si>
  <si>
    <t>IN_WA_W</t>
  </si>
  <si>
    <t>IN_WY_NE</t>
  </si>
  <si>
    <t>IN_WY_NW</t>
  </si>
  <si>
    <t>Key\Electricity\ActivityRate\MuniTreatment + Key\SWITCH\WY_NW\DistEnergy[kWH]</t>
  </si>
  <si>
    <t>IN_WY_SE</t>
  </si>
  <si>
    <t>Key\Electricity\ActivityRate\MuniTreatment + Key\SWITCH\WY_SE\DistEnergy[kWH]</t>
  </si>
  <si>
    <t>IN_WY_SW</t>
  </si>
  <si>
    <t>WY_NW_Middle Wind</t>
  </si>
  <si>
    <t>WY_NW_Shoshone</t>
  </si>
  <si>
    <t>WY_NW_ShoshoneAg</t>
  </si>
  <si>
    <t>WY_NW_Upper Wind</t>
  </si>
  <si>
    <t>WY_NW_Yellowstone</t>
  </si>
  <si>
    <t>WY_SE_Middle North Platte</t>
  </si>
  <si>
    <t>WY_SE_North Fork Platte</t>
  </si>
  <si>
    <t>WY_SW_Upper Green</t>
  </si>
  <si>
    <t>WY_SW_Upper GreenAg</t>
  </si>
  <si>
    <t>MT_NE_West Mont</t>
  </si>
  <si>
    <t>SWP East Branch</t>
  </si>
  <si>
    <t>to WA_W_Nisqually</t>
  </si>
  <si>
    <t>from Withdrawal Node 15</t>
  </si>
  <si>
    <t>Key\Electricity\ActivityRate\AgUse</t>
  </si>
  <si>
    <t>to WA_W_Twin Falls</t>
  </si>
  <si>
    <t>from Withdrawal Node 12</t>
  </si>
  <si>
    <t>to WA_W_Middle Skagit</t>
  </si>
  <si>
    <t>from Withdrawal Node 96</t>
  </si>
  <si>
    <t>to OR_W_S Umpqua</t>
  </si>
  <si>
    <t>from Withdrawal Node 27</t>
  </si>
  <si>
    <t>to UT_N_Bear</t>
  </si>
  <si>
    <t>from Withdrawal Colo</t>
  </si>
  <si>
    <t>from UT_N_GW</t>
  </si>
  <si>
    <t>Key\Electricity\ActivityRate\GWPumping * Min(50,(Supply and Resources\Groundwater\UT_N_GW:Max Height[m] - PrevTSValue(Supply and Resources\Groundwater\UT_N_GW:Height Above River[m])))+ Key\Electricity\ActivityRate\AgUse</t>
  </si>
  <si>
    <t>from Withdrawal Bear</t>
  </si>
  <si>
    <t>to CA_PGE_N_Sacramento</t>
  </si>
  <si>
    <t>from Withdrawal Node 14</t>
  </si>
  <si>
    <t>from CA_PGE_N_GW</t>
  </si>
  <si>
    <t>to CA_PGE_S_Tulare</t>
  </si>
  <si>
    <t>from Withdrawal Node 3</t>
  </si>
  <si>
    <t>from SWP to CA_PGE_S_Tulare</t>
  </si>
  <si>
    <t>from CA_SCE_VLY_GW</t>
  </si>
  <si>
    <t>to OR_W_Klamath</t>
  </si>
  <si>
    <t>from Withdrawal Node 22</t>
  </si>
  <si>
    <t>from Withdrawal Node 25</t>
  </si>
  <si>
    <t>to NM_S_TX_EPE_Rio Grande</t>
  </si>
  <si>
    <t>from Withdrawal Node 140</t>
  </si>
  <si>
    <t>from NM_S_TX_EPE_GW</t>
  </si>
  <si>
    <t>Key\Electricity\ActivityRate\GWPumping * Min(50,(Supply and Resources\Groundwater\NM_S_TX_EPE_GW:Max Height[m] - PrevTSValue(Supply and Resources\Groundwater\NM_S_TX_EPE_GW:Height Above River[m])))+ Key\Electricity\ActivityRate\AgUse</t>
  </si>
  <si>
    <t>from CVP to San Jo</t>
  </si>
  <si>
    <t>from CA_PGE_CEN_GW0</t>
  </si>
  <si>
    <t>to MT_NE_Missouri</t>
  </si>
  <si>
    <t>from Withdrawal Node 55</t>
  </si>
  <si>
    <t>from MT_NE_GW</t>
  </si>
  <si>
    <t>Key\Electricity\ActivityRate\GWPumping * Min(50,(Supply and Resources\Groundwater\MT_NE_GW:Max Height[m] - PrevTSValue(Supply and Resources\Groundwater\MT_NE_GW:Height Above River[m])))+ Key\Electricity\ActivityRate\AgUse</t>
  </si>
  <si>
    <t>to WY_SE_North Fork Platte</t>
  </si>
  <si>
    <t>from Withdrawal Node 62</t>
  </si>
  <si>
    <t>from WY_SE_GW</t>
  </si>
  <si>
    <t>Key\Electricity\ActivityRate\GWPumping * Min(50,(Supply and Resources\Groundwater\WY_SE_GW:Max Height[m] - PrevTSValue(Supply and Resources\Groundwater\WY_SE_GW:Height Above River[m])))+ Key\Electricity\ActivityRate\AgUse</t>
  </si>
  <si>
    <t>to WY_NW_Middle Wind</t>
  </si>
  <si>
    <t>from WY_NW_GW</t>
  </si>
  <si>
    <t>Key\Electricity\ActivityRate\GWPumping * Min(50,(Supply and Resources\Groundwater\WY_NW_GW:Max Height[m] - PrevTSValue(Supply and Resources\Groundwater\WY_NW_GW:Height Above River[m])))+ Key\Electricity\ActivityRate\AgUse</t>
  </si>
  <si>
    <t>to CO_DEN_South Platte</t>
  </si>
  <si>
    <t>from SP Withdrawal</t>
  </si>
  <si>
    <t>from CO_DEN_GW</t>
  </si>
  <si>
    <t>Key\Electricity\ActivityRate\GWPumping * Min(50,(Supply and Resources\Groundwater\CO_DEN_GW:Max Height[m] - PrevTSValue(Supply and Resources\Groundwater\CO_DEN_GW:Height Above River[m])))+ Key\Electricity\ActivityRate\AgUse</t>
  </si>
  <si>
    <t>to CA_PGE_N_Pit River</t>
  </si>
  <si>
    <t>from Withdrawal Node 21</t>
  </si>
  <si>
    <t>to CA_PGE_N_American</t>
  </si>
  <si>
    <t>from Withdrawal Node 153</t>
  </si>
  <si>
    <t>to CA_PGE_N_Feather</t>
  </si>
  <si>
    <t>from Withdrawal Node 4</t>
  </si>
  <si>
    <t>to CA_PGE_N_WF Feather</t>
  </si>
  <si>
    <t>from Withdrawal Node 152</t>
  </si>
  <si>
    <t>to WA_W_Lower Skagit</t>
  </si>
  <si>
    <t>from Withdrawal Node 11</t>
  </si>
  <si>
    <t>to WA_SEATAC_Cedar</t>
  </si>
  <si>
    <t>from Withdrawal Node 158</t>
  </si>
  <si>
    <t>to WA_W_Carbon</t>
  </si>
  <si>
    <t>from Withdrawal Node 159</t>
  </si>
  <si>
    <t>to OR_W_Rogue</t>
  </si>
  <si>
    <t>from Withdrawal Node 26</t>
  </si>
  <si>
    <t>to OR_E_Middle Klamath</t>
  </si>
  <si>
    <t>from Withdrawal Node 24</t>
  </si>
  <si>
    <t>to OR_E_Headwaters Klamath</t>
  </si>
  <si>
    <t>from Withdrawal Node 169</t>
  </si>
  <si>
    <t>from OR_E_GW1</t>
  </si>
  <si>
    <t>Key\Electricity\ActivityRate\GWPumping * Min(50,(Supply and Resources\Groundwater\OR_E_GW1:Max Height[m] - PrevTSValue(Supply and Resources\Groundwater\OR_E_GW1:Height Above River[m])))+ Key\Electricity\ActivityRate\AgUse</t>
  </si>
  <si>
    <t>to WA_W_Coloumbia</t>
  </si>
  <si>
    <t>from Withdrawal Node 162</t>
  </si>
  <si>
    <t>to AZ_APS_SW_Lwr Colorado</t>
  </si>
  <si>
    <t>from Withdrawal Node 65</t>
  </si>
  <si>
    <t>from CA_SCE_SE_GW</t>
  </si>
  <si>
    <t>Key\Electricity\ActivityRate\GWPumping * Min(50,(Supply and Resources\Groundwater\CA_SCE_SE_GW:Max Height[m] - PrevTSValue(Supply and Resources\Groundwater\CA_SCE_SE_GW:Height Above River[m])))+ Key\Electricity\ActivityRate\AgUse</t>
  </si>
  <si>
    <t>to ID_S_OR_E_Snake</t>
  </si>
  <si>
    <t>from Withdrawal Node 46</t>
  </si>
  <si>
    <t>from WA_ID_AVA_GW</t>
  </si>
  <si>
    <t>to WA_ID_AVA_Clark Fork and Pend Oreille</t>
  </si>
  <si>
    <t>from Withdrawal Node 85</t>
  </si>
  <si>
    <t>to MT_NW_Upr S Fork Flathead</t>
  </si>
  <si>
    <t>from Withdrawal Node 90</t>
  </si>
  <si>
    <t>from MT_NW_GW</t>
  </si>
  <si>
    <t>Key\Electricity\ActivityRate\GWPumping * Min(50,(Supply and Resources\Groundwater\MT_NW_GW:Max Height[m] - PrevTSValue(Supply and Resources\Groundwater\MT_NW_GW:Height Above River[m])))+ Key\Electricity\ActivityRate\AgUse</t>
  </si>
  <si>
    <t>to MT_NW_Lower Flathead</t>
  </si>
  <si>
    <t>from Withdrawal Node 89</t>
  </si>
  <si>
    <t>to MT_NW_Middle Clark Fork</t>
  </si>
  <si>
    <t>from Withdrawal Node 80</t>
  </si>
  <si>
    <t>to MT_NW_North East Columbia</t>
  </si>
  <si>
    <t>from Withdrawal Node 82</t>
  </si>
  <si>
    <t>to WA_ID_AVA_Lwr Spokane</t>
  </si>
  <si>
    <t>from Withdrawal Node 92</t>
  </si>
  <si>
    <t>to WA_ID_AVA_Pend Oreille</t>
  </si>
  <si>
    <t>from Withdrawal Node 83</t>
  </si>
  <si>
    <t>to WA_ID_AVA_Middle Spokane</t>
  </si>
  <si>
    <t>from Withdrawal Node 91</t>
  </si>
  <si>
    <t>to ID_E_Middle Fork Snake</t>
  </si>
  <si>
    <t>from Withdrawal Node 36</t>
  </si>
  <si>
    <t>to ID_E_Middle Snake</t>
  </si>
  <si>
    <t>from Withdrawal Node 39</t>
  </si>
  <si>
    <t>from ID_E_GW</t>
  </si>
  <si>
    <t>to ID_S_OR_E_Middle Frk Snake</t>
  </si>
  <si>
    <t>from Withdrawal Node 40</t>
  </si>
  <si>
    <t>from ID_S_OR_E_GW2</t>
  </si>
  <si>
    <t>to ID_S_OR_E_Boise</t>
  </si>
  <si>
    <t>from Withdrawal Node 44</t>
  </si>
  <si>
    <t>from ID_S_OR_E_GW1</t>
  </si>
  <si>
    <t>to ID_S_OR_E_Middle Boise</t>
  </si>
  <si>
    <t>from Withdrawal Node 43</t>
  </si>
  <si>
    <t>to CA_PGE_N_Payette</t>
  </si>
  <si>
    <t>from Withdrawal Node 45</t>
  </si>
  <si>
    <t>to WA_ID_AVA_Clearwater</t>
  </si>
  <si>
    <t>from Withdrawal Node 49</t>
  </si>
  <si>
    <t>to ID_S_OR_E_South Western Snake</t>
  </si>
  <si>
    <t>from Withdrawal Node 41</t>
  </si>
  <si>
    <t>to ID_S_OR_E_Lower Snake</t>
  </si>
  <si>
    <t>from Withdrawal Node 42</t>
  </si>
  <si>
    <t>to OR_WA_BPA_Deschutes</t>
  </si>
  <si>
    <t>from Withdrawal Node 32</t>
  </si>
  <si>
    <t>from OR_WA_BPA_GW2</t>
  </si>
  <si>
    <t>Key\Electricity\ActivityRate\GWPumping * Min(50,(Supply and Resources\Groundwater\OR_WA_BPA_GW2:Max Height[m] - PrevTSValue(Supply and Resources\Groundwater\OR_WA_BPA_GW2:Height Above River[m])))+  Key\Electricity\ActivityRate\AgUse</t>
  </si>
  <si>
    <t>to OR_W_Willamette</t>
  </si>
  <si>
    <t>from Withdrawal Node 28</t>
  </si>
  <si>
    <t>from OR_W_GW1</t>
  </si>
  <si>
    <t>Key\Electricity\ActivityRate\GWPumping * Min(50,(Supply and Resources\Groundwater\OR_W_GW1:Max Height[m] - PrevTSValue(Supply and Resources\Groundwater\OR_W_GW1:Height Above River[m])))  + Key\Electricity\ActivityRate\AgUse</t>
  </si>
  <si>
    <t>to OR_W_Mdl Santiam</t>
  </si>
  <si>
    <t>from Withdrawal Node 29</t>
  </si>
  <si>
    <t>to OR_WA_BPA_Yakima</t>
  </si>
  <si>
    <t>from Withdrawal Node 19</t>
  </si>
  <si>
    <t>from OR_WA_BPA_GW1</t>
  </si>
  <si>
    <t>Key\Electricity\ActivityRate\GWPumping * Min(50,(Supply and Resources\Groundwater\OR_WA_BPA_GW1:Max Height[m] - PrevTSValue(Supply and Resources\Groundwater\OR_WA_BPA_GW1:Height Above River[m])))+ Key\Electricity\ActivityRate\AgUse</t>
  </si>
  <si>
    <t>to WA_N_CEN_Lwr Middle Columbia</t>
  </si>
  <si>
    <t>from Withdrawal Node 164</t>
  </si>
  <si>
    <t>from WA_N_CEN_GW2</t>
  </si>
  <si>
    <t>Key\Electricity\ActivityRate\GWPumping * Min(50,(Supply and Resources\Groundwater\WA_N_CEN_GW2:Max Height[m] - PrevTSValue(Supply and Resources\Groundwater\WA_N_CEN_GW2:Height Above River[m])))+ Key\Electricity\ActivityRate\AgUse</t>
  </si>
  <si>
    <t>to CA_LADWP_LA River</t>
  </si>
  <si>
    <t>from Withdrawal Node 17</t>
  </si>
  <si>
    <t>to AZ_APS_SW_Lwr Gila</t>
  </si>
  <si>
    <t>from Withdrawal Node 114</t>
  </si>
  <si>
    <t>from AZ_APS_SW_GW</t>
  </si>
  <si>
    <t>Key\Electricity\ActivityRate\GWPumping * Min(75,(Supply and Resources\Groundwater\AZ_APS_SW_GW:Max Height[m] - PrevTSValue(Supply and Resources\Groundwater\AZ_APS_SW_GW:Height Above River[m])))+ Key\Electricity\ActivityRate\AgUse</t>
  </si>
  <si>
    <t>from Withdrawal Node CAP</t>
  </si>
  <si>
    <t>to AZ_NM_N_San Juan</t>
  </si>
  <si>
    <t>from Withdrawal Node 141</t>
  </si>
  <si>
    <t>from AZ_NM_N_GW</t>
  </si>
  <si>
    <t>Key\Electricity\ActivityRate\GWPumping * Min(50,(Supply and Resources\Groundwater\AZ_NM_N_GW:Max Height[m] - PrevTSValue(Supply and Resources\Groundwater\AZ_NM_N_GW:Height Above River[m])))+ Key\Electricity\ActivityRate\AgUse</t>
  </si>
  <si>
    <t>to CO_NW_Upper Colorado</t>
  </si>
  <si>
    <t>from Withdrawal Node 59</t>
  </si>
  <si>
    <t>from CO_NW_GW</t>
  </si>
  <si>
    <t>Key\Electricity\ActivityRate\GWPumping * Min(50,(Supply and Resources\Groundwater\CO_NW_GW:Max Height[m] - PrevTSValue(Supply and Resources\Groundwater\CO_NW_GW:Height Above River[m])))+ Key\Electricity\ActivityRate\AgUse</t>
  </si>
  <si>
    <t>to CA_IID_Salton Sea</t>
  </si>
  <si>
    <t>from Withdrawal Node 2</t>
  </si>
  <si>
    <t>from CA_IID_GW</t>
  </si>
  <si>
    <t>Key\Electricity\ActivityRate\GWPumping * Min(50,(Supply and Resources\Groundwater\CA_IID_GW:Max Height[m] - PrevTSValue(Supply and Resources\Groundwater\CA_IID_GW:Height Above River[m]))) + Key\Electricity\ActivityRate\AgUse</t>
  </si>
  <si>
    <t>to CA_PGE_CEN_Lwr Salinas</t>
  </si>
  <si>
    <t>from CA_PGE_CEN_GW2</t>
  </si>
  <si>
    <t>to CA_PGE_CEN_Pajaro</t>
  </si>
  <si>
    <t>from CA_PGE_CEN_GW1</t>
  </si>
  <si>
    <t>from Withdrawal Node 31</t>
  </si>
  <si>
    <t>to CA_PGE_BAY_Coyote</t>
  </si>
  <si>
    <t>from Withdrawal Node 111</t>
  </si>
  <si>
    <t>from CA_PGE_BAY_GW</t>
  </si>
  <si>
    <t>Key\Electricity\ActivityRate\GWPumping * Min(50,(Supply and Resources\Groundwater\CA_PGE_BAY_GW:Max Height[m] - PrevTSValue(Supply and Resources\Groundwater\CA_PGE_BAY_GW:Height Above River[m])))+ Key\Electricity\ActivityRate\AgUse</t>
  </si>
  <si>
    <t>to UT_N_Green</t>
  </si>
  <si>
    <t>from Withdrawal Node 61</t>
  </si>
  <si>
    <t>to UT_S_Colorado and Green</t>
  </si>
  <si>
    <t>from Withdrawal Node 106</t>
  </si>
  <si>
    <t>to WA_ID_AVA_Priest</t>
  </si>
  <si>
    <t>from Withdrawal Node 84</t>
  </si>
  <si>
    <t>to MT_SW_Middle Missouri</t>
  </si>
  <si>
    <t>from Withdrawal Node 112</t>
  </si>
  <si>
    <t>to NM_N_Middle Rio Grande</t>
  </si>
  <si>
    <t>from NM_N_GW</t>
  </si>
  <si>
    <t>Key\Electricity\ActivityRate\GWPumping * Min(50,(Supply and Resources\Groundwater\NM_N_GW:Max Height[m] - PrevTSValue(Supply and Resources\Groundwater\NM_N_GW:Height Above River[m])))+ Key\Electricity\ActivityRate\AgUse</t>
  </si>
  <si>
    <t>Lake Pleasant Res New Waddell Dam</t>
  </si>
  <si>
    <t>from Withdrawal Node 1</t>
  </si>
  <si>
    <t>to IN_OR_PDX</t>
  </si>
  <si>
    <t>from Withdrawal Node 33</t>
  </si>
  <si>
    <t>to IN_CA_LADWP</t>
  </si>
  <si>
    <t>to OUT_CA_LADWP</t>
  </si>
  <si>
    <t>from IN_CA_LADWP</t>
  </si>
  <si>
    <t>to IN_CA_SCE_S</t>
  </si>
  <si>
    <t>from Withdrawal Node 16</t>
  </si>
  <si>
    <t>to OUT_CA_SCE_S</t>
  </si>
  <si>
    <t>from IN_CA_SCE_S</t>
  </si>
  <si>
    <t>Key\Electricity\ActivityRate\NonPotableReuse + Key\SWITCH\CA_SCE_S\DistEnergy[kWH]</t>
  </si>
  <si>
    <t>to IN_UT_N</t>
  </si>
  <si>
    <t>to IN_UT_S</t>
  </si>
  <si>
    <t>from UT_S_GW</t>
  </si>
  <si>
    <t>to IN_NV_S</t>
  </si>
  <si>
    <t>from MUNI_NV_S</t>
  </si>
  <si>
    <t>to IN_NV_N</t>
  </si>
  <si>
    <t>to IN_CA_SDGE</t>
  </si>
  <si>
    <t>from MUNI_CA_SDGE_SFW</t>
  </si>
  <si>
    <t>to IN_AZ_APS_SW</t>
  </si>
  <si>
    <t>from Withdrawal Node 18</t>
  </si>
  <si>
    <t>to IN_AZ_SE</t>
  </si>
  <si>
    <t>to IN_AZ_PHX</t>
  </si>
  <si>
    <t>from Withdrawal Node 6</t>
  </si>
  <si>
    <t>to IN_AZ_NW</t>
  </si>
  <si>
    <t>to IN_AZ_APS_N</t>
  </si>
  <si>
    <t>to IN_AZ_APS_E</t>
  </si>
  <si>
    <t>to IN_NM_S_TX_EPE</t>
  </si>
  <si>
    <t>from MUNI_NM_S_TX_EPE</t>
  </si>
  <si>
    <t>to IN_NM_N</t>
  </si>
  <si>
    <t>from Withdrawal Node 67</t>
  </si>
  <si>
    <t>to IN_CO_E</t>
  </si>
  <si>
    <t>from Withdrawal Node 69</t>
  </si>
  <si>
    <t>to IN_CO_DEN</t>
  </si>
  <si>
    <t>to IN_CO_NW</t>
  </si>
  <si>
    <t>from Withdrawal Node 70</t>
  </si>
  <si>
    <t>to IN_CO_SW</t>
  </si>
  <si>
    <t>from Withdrawal Node 68</t>
  </si>
  <si>
    <t>from CO_SW_GW</t>
  </si>
  <si>
    <t>Key\Electricity\ActivityRate\GWPumping * Min(50,(Supply and Resources\Groundwater\CO_SW_GW:Max Height[m] - PrevTSValue(Supply and Resources\Groundwater\CO_SW_GW:Height Above River[m])))</t>
  </si>
  <si>
    <t>to IN_WY_SW</t>
  </si>
  <si>
    <t>to IN_WY_SE</t>
  </si>
  <si>
    <t>to IN_WY_NE</t>
  </si>
  <si>
    <t>to IN_WY_NW</t>
  </si>
  <si>
    <t>to IN_MT_SE</t>
  </si>
  <si>
    <t>from MUNI_MT_SE</t>
  </si>
  <si>
    <t>from Withdrawal Node 51</t>
  </si>
  <si>
    <t>to IN_MT_NE</t>
  </si>
  <si>
    <t>from Withdrawal Node 54</t>
  </si>
  <si>
    <t>to IN_MT_NW</t>
  </si>
  <si>
    <t>to IN_WA_ID_AVA</t>
  </si>
  <si>
    <t>to IN_WA_N_CEN</t>
  </si>
  <si>
    <t>to IN_OR_WA_BPA</t>
  </si>
  <si>
    <t>from Withdrawal Node 30</t>
  </si>
  <si>
    <t>from Withdrawal Node 94</t>
  </si>
  <si>
    <t>to IN_WA_W</t>
  </si>
  <si>
    <t>to IN_WA_SEATAC</t>
  </si>
  <si>
    <t>to IN_OR_E</t>
  </si>
  <si>
    <t>from Withdrawal Node 35</t>
  </si>
  <si>
    <t>to IN_OR_W</t>
  </si>
  <si>
    <t>from Withdrawal Node 50</t>
  </si>
  <si>
    <t>to IN_CA_PGE_N</t>
  </si>
  <si>
    <t>from CA_PGE_N_MUNI</t>
  </si>
  <si>
    <t>to IN_CA_SMUD</t>
  </si>
  <si>
    <t>from Withdrawal Node 125</t>
  </si>
  <si>
    <t>to IN_CA_PGE_BAY</t>
  </si>
  <si>
    <t>from CA_PGE_BAY_MUNI</t>
  </si>
  <si>
    <t>to IN_CA_PGE_CEN</t>
  </si>
  <si>
    <t>from MUNI_CA_PGE_CEN</t>
  </si>
  <si>
    <t>to IN_CA_SCE_VLY</t>
  </si>
  <si>
    <t>from CA_SCE_VLY_MUNI</t>
  </si>
  <si>
    <t>to IN_CA_PGE_S</t>
  </si>
  <si>
    <t>from Withdrawal Node 121</t>
  </si>
  <si>
    <t>to IN_CA_SCE_CEN</t>
  </si>
  <si>
    <t>to IN_CA_SCE_SE</t>
  </si>
  <si>
    <t>from Withdrawal Node 110</t>
  </si>
  <si>
    <t>to IN_ID_S_OR_E</t>
  </si>
  <si>
    <t>from Withdrawal Node 20</t>
  </si>
  <si>
    <t>to IN_ID_E</t>
  </si>
  <si>
    <t>from Withdrawal Node 38</t>
  </si>
  <si>
    <t>to IN_AZ_NM_N</t>
  </si>
  <si>
    <t>from MUNI_AZ_NM_N</t>
  </si>
  <si>
    <t>to OUT_MT_NE</t>
  </si>
  <si>
    <t>from Withdrawal Node 53</t>
  </si>
  <si>
    <t>from Withdrawal Node 52</t>
  </si>
  <si>
    <t>to OUT_MT_SE</t>
  </si>
  <si>
    <t>to OUT_WY_NW</t>
  </si>
  <si>
    <t>to OUT_WY_SE</t>
  </si>
  <si>
    <t>to OUT_CO_DEN</t>
  </si>
  <si>
    <t>from IN_CO_DEN</t>
  </si>
  <si>
    <t>to OUT_CO_E</t>
  </si>
  <si>
    <t>to OUT_CO_SW</t>
  </si>
  <si>
    <t>to OUT_NM_N</t>
  </si>
  <si>
    <t>from Withdrawal Node 66</t>
  </si>
  <si>
    <t>to OUT_NM_S_TX_EPE</t>
  </si>
  <si>
    <t>to OUT_AZ_SE</t>
  </si>
  <si>
    <t>from IN_AZ_SE</t>
  </si>
  <si>
    <t>Key\Electricity\ActivityRate\NonPotableReuse + Key\SWITCH\AZ_SE\DistEnergy[kWH]</t>
  </si>
  <si>
    <t>to OUT_AZ_APS_N</t>
  </si>
  <si>
    <t>from IN_AZ_APS_N</t>
  </si>
  <si>
    <t>Key\Electricity\ActivityRate\NonPotableReuse + Key\SWITCH\AZ_APS_N\DistEnergy[kWH]</t>
  </si>
  <si>
    <t>to OUT_AZ_APS_E</t>
  </si>
  <si>
    <t>from IN_AZ_APS_E</t>
  </si>
  <si>
    <t>Key\Electricity\ActivityRate\NonPotableReuse + Key\SWITCH\AZ_APS_E\DistEnergy[kWH]</t>
  </si>
  <si>
    <t>Key\Electricity\ActivityRate\GWPumping * Min(50,(Supply and Resources\Groundwater\AZ_APS_E_GW:Max Height[m] - PrevTSValue(Supply and Resources\Groundwater\AZ_APS_E_GW:Height Above River[m])))</t>
  </si>
  <si>
    <t>to OUT_AZ_PHX</t>
  </si>
  <si>
    <t>from IN_AZ_PHX</t>
  </si>
  <si>
    <t>to OUT_AZ_APS_SW</t>
  </si>
  <si>
    <t>from IN_AZ_APS_SW</t>
  </si>
  <si>
    <t>Key\Electricity\ActivityRate\NonPotableReuse + Key\SWITCH\AZ_APS_SW\DistEnergy[kWH]</t>
  </si>
  <si>
    <t>to OUT_AZ_NM_N</t>
  </si>
  <si>
    <t>from IN_AZ_NM_N</t>
  </si>
  <si>
    <t>Key\Electricity\ActivityRate\NonPotableReuse + Key\SWITCH\AZ_NM_N\DistEnergy[kWH]</t>
  </si>
  <si>
    <t>to OUT_CA_IID</t>
  </si>
  <si>
    <t>Key\Electricity\ActivityRate\NonPotableReuse + Key\SWITCH\CA_IID\DistEnergy[kWH]</t>
  </si>
  <si>
    <t>to OUT_WY_NE</t>
  </si>
  <si>
    <t>to OUT_WA_ID_AVA</t>
  </si>
  <si>
    <t>to OUT_MT_NW</t>
  </si>
  <si>
    <t>to OUT_WA_N_CEN</t>
  </si>
  <si>
    <t>from Withdrawal Node 57</t>
  </si>
  <si>
    <t>to OUT_WA_W</t>
  </si>
  <si>
    <t>to OUT_WA_SEATAC</t>
  </si>
  <si>
    <t>to OUT_OR_WA_BPA</t>
  </si>
  <si>
    <t>from IN_OR_WA_BPA</t>
  </si>
  <si>
    <t>to OUT_OR_PDX</t>
  </si>
  <si>
    <t>to OUT_OR_E</t>
  </si>
  <si>
    <t>from Withdrawal Node 34</t>
  </si>
  <si>
    <t>to OUT_OR_W</t>
  </si>
  <si>
    <t>to OUT_CA_PGE_N</t>
  </si>
  <si>
    <t>from IN_CA_PGE_N</t>
  </si>
  <si>
    <t>Key\Electricity\ActivityRate\NonPotableReuse + Key\SWITCH\CA_PGE_N\DistEnergy[kWH]</t>
  </si>
  <si>
    <t>to OUT_NV_N</t>
  </si>
  <si>
    <t>to OUT_CA_SMUD</t>
  </si>
  <si>
    <t>from IN_CA_SMUD</t>
  </si>
  <si>
    <t>Key\Electricity\ActivityRate\NonPotableReuse + Key\SWITCH\CA_SMUD\DistEnergy[kWH]</t>
  </si>
  <si>
    <t>to OUT_CA_PGE_CEN</t>
  </si>
  <si>
    <t>from IN_CA_PGE_CEN</t>
  </si>
  <si>
    <t>Key\Electricity\ActivityRate\NonPotableReuse +Key\SWITCH\CA_PGE_CEN\DistEnergy[kWH]</t>
  </si>
  <si>
    <t>to OUT_CA_PGE_BAY</t>
  </si>
  <si>
    <t>from IN_CA_PGE_BAY</t>
  </si>
  <si>
    <t>Key\Electricity\ActivityRate\NonPotableReuse + Key\SWITCH\CA_PGE_BAY\DistEnergy[kWH]</t>
  </si>
  <si>
    <t>to OUT_CA_SCE_VLY</t>
  </si>
  <si>
    <t>from IN_CA_SCE_VLY</t>
  </si>
  <si>
    <t>Key\Electricity\ActivityRate\NonPotableReuse + Key\SWITCH\CA_SCE_VLY\DistEnergy[kWH]</t>
  </si>
  <si>
    <t>to OUT_CA_PGE_S</t>
  </si>
  <si>
    <t>from IN_CA_PGE_S</t>
  </si>
  <si>
    <t>Key\Electricity\ActivityRate\NonPotableReuse + Key\SWITCH\CA_PGE_S\DistEnergy[kWH]</t>
  </si>
  <si>
    <t>to OUT_CA_SDGE</t>
  </si>
  <si>
    <t>from IN_CA_SDGE</t>
  </si>
  <si>
    <t>Key\Electricity\ActivityRate\NonPotableReuse  + Key\SWITCH\CA_SDGE\DistEnergy[kWH]</t>
  </si>
  <si>
    <t>to OUT_CA_SCE_SE</t>
  </si>
  <si>
    <t>from Withdrawal Node 145</t>
  </si>
  <si>
    <t>to OUT_AZ_NW</t>
  </si>
  <si>
    <t>from IN_AZ_NW</t>
  </si>
  <si>
    <t>Key\Electricity\ActivityRate\NonPotableReuse + Key\SWITCH\AZ_NW\DistEnergy[kWH]</t>
  </si>
  <si>
    <t>to OUT_CO_NW</t>
  </si>
  <si>
    <t>from IN_CO_NW</t>
  </si>
  <si>
    <t>from Withdrawal Node 58</t>
  </si>
  <si>
    <t>from Withdrawal Node 108</t>
  </si>
  <si>
    <t>to OUT_ID_E</t>
  </si>
  <si>
    <t>from Withdrawal Node 37</t>
  </si>
  <si>
    <t>to OUT_WY_SW</t>
  </si>
  <si>
    <t>to OUT_UT_N</t>
  </si>
  <si>
    <t>to OUT_UT_S</t>
  </si>
  <si>
    <t>to OUT_NV_S</t>
  </si>
  <si>
    <t>from IN_NV_S</t>
  </si>
  <si>
    <t>Key\Electricity\ActivityRate\NonPotableReuse + Key\SWITCH\NV_S\DistEnergy[kWH]</t>
  </si>
  <si>
    <t>from NV_S_GW</t>
  </si>
  <si>
    <t>to OUT_CA_SCE_CEN</t>
  </si>
  <si>
    <t>from IN_CA_SCE_CEN</t>
  </si>
  <si>
    <t>Key\Electricity\ActivityRate\NonPotableReuse + Key\SWITCH\CA_SCE_CEN\DistEnergy[kWH]</t>
  </si>
  <si>
    <t>to OUT_ID_S_OR_E</t>
  </si>
  <si>
    <t>to WCAN_ALB</t>
  </si>
  <si>
    <t>from Withdrawal Node 135</t>
  </si>
  <si>
    <t>to WCAN_BC</t>
  </si>
  <si>
    <t>from Withdrawal Node 95</t>
  </si>
  <si>
    <t>to WMEX_BAJA</t>
  </si>
  <si>
    <t>from Withdrawal Node 147</t>
  </si>
  <si>
    <t>to CA_SCE_CEN_Santa Clara</t>
  </si>
  <si>
    <t>from Withdrawal Node 123</t>
  </si>
  <si>
    <t>from CA_SCE_CEN_GW</t>
  </si>
  <si>
    <t>Key\Electricity\ActivityRate\GWPumping * Min(50,(Supply and Resources\Groundwater\CA_SCE_CEN_GW:Max Height[m] - PrevTSValue(Supply and Resources\Groundwater\CA_SCE_CEN_GW:Height Above River[m])))+ Key\Electricity\ActivityRate\AgUse</t>
  </si>
  <si>
    <t>to CA_LADWP_San Diego Creek</t>
  </si>
  <si>
    <t>from Withdrawal Node 119</t>
  </si>
  <si>
    <t>from CA_SCE_S_GW</t>
  </si>
  <si>
    <t>Key\Electricity\ActivityRate\GWPumping * Min(50,(Supply and Resources\Groundwater\CA_SCE_S_GW:Max Height[m] - PrevTSValue(Supply and Resources\Groundwater\CA_SCE_S_GW:Height Above River[m])))+ Key\Electricity\ActivityRate\AgUse</t>
  </si>
  <si>
    <t>to CA_SDGE_Sweetwater</t>
  </si>
  <si>
    <t>from San Vicente Reservoir</t>
  </si>
  <si>
    <t>from CA_SDGE_GW</t>
  </si>
  <si>
    <t>Key\Electricity\ActivityRate\GWPumping * Min(50,(Supply and Resources\Groundwater\CA_SDGE_GW:Max Height[m] - PrevTSValue(Supply and Resources\Groundwater\CA_SDGE_GW:Height Above River[m])))+ Key\Electricity\ActivityRate\AgUse</t>
  </si>
  <si>
    <t>to CA_SDGE_San Dieguito</t>
  </si>
  <si>
    <t>to CA_SDGE_St Vincent</t>
  </si>
  <si>
    <t>San Vicente Reservoir</t>
  </si>
  <si>
    <t>from Diamond Valley</t>
  </si>
  <si>
    <t>from AZ_APS_E_GW</t>
  </si>
  <si>
    <t>to MT_SE_Middle Yellowstone</t>
  </si>
  <si>
    <t>from Withdrawal Node 56</t>
  </si>
  <si>
    <t>from MT_SE_GW</t>
  </si>
  <si>
    <t>Key\Electricity\ActivityRate\GWPumping * Min(50,(Supply and Resources\Groundwater\MT_SE_GW:Max Height[m] - PrevTSValue(Supply and Resources\Groundwater\MT_SE_GW:Height Above River[m])))+ Key\Electricity\ActivityRate\AgUse</t>
  </si>
  <si>
    <t>to CO_DEN_Clear Creek</t>
  </si>
  <si>
    <t>from Withdrawal Node 116</t>
  </si>
  <si>
    <t>to CO_DEN_Big Thompson</t>
  </si>
  <si>
    <t>from Withdrawal Node 149</t>
  </si>
  <si>
    <t>to WA_N_CEN_Lwr Middle Columbia 2</t>
  </si>
  <si>
    <t>from Withdrawal Node 165</t>
  </si>
  <si>
    <t>to ID_E_Middle Bear</t>
  </si>
  <si>
    <t>from Withdrawal Node 144</t>
  </si>
  <si>
    <t>to ID_E_Lwr Bear</t>
  </si>
  <si>
    <t>from Withdrawal Node 143</t>
  </si>
  <si>
    <t>to AZ_NW_Lwr Colo Blw Hoover</t>
  </si>
  <si>
    <t>from Withdrawal Node 5</t>
  </si>
  <si>
    <t>to OR_PDX_LwrClackamas</t>
  </si>
  <si>
    <t>from Withdrawal Node 168</t>
  </si>
  <si>
    <t>Key\Electricity\ActivityRate\GWPumping * Min(50,(Supply and Resources\Groundwater\OR_W_GW1:Max Height[m] - PrevTSValue(Supply and Resources\Groundwater\OR_W_GW1:Height Above River[m])))+ Key\Electricity\ActivityRate\AgUse</t>
  </si>
  <si>
    <t>to OR_W_Upr Williamette</t>
  </si>
  <si>
    <t>from Withdrawal Node 139</t>
  </si>
  <si>
    <t>from OR_W_GW2</t>
  </si>
  <si>
    <t>Key\Electricity\ActivityRate\GWPumping * Min(50,(Supply and Resources\Groundwater\OR_W_GW2:Max Height[m] - PrevTSValue(Supply and Resources\Groundwater\OR_W_GW2:Height Above River[m])))+ Key\Electricity\ActivityRate\AgUse</t>
  </si>
  <si>
    <t>to AZ_APS_E_Upr Salt</t>
  </si>
  <si>
    <t>Key\Electricity\ActivityRate\GWPumping * Min(50,(Supply and Resources\Groundwater\AZ_APS_E_GW:Max Height[m] - PrevTSValue(Supply and Resources\Groundwater\AZ_APS_E_GW:Height Above River[m])))+ Key\Electricity\ActivityRate\AgUse</t>
  </si>
  <si>
    <t>to CA_PGE_N_Lower Pit</t>
  </si>
  <si>
    <t>from Withdrawal Node 156</t>
  </si>
  <si>
    <t>to CA_PGE_N_Lwr Middle Pit</t>
  </si>
  <si>
    <t>from Withdrawal Node 157</t>
  </si>
  <si>
    <t>to AZ_NW_Lwr Colo Abv Parker</t>
  </si>
  <si>
    <t>from Withdrawal Node 150</t>
  </si>
  <si>
    <t>to WA_N_CEN_Interior Coulee</t>
  </si>
  <si>
    <t>from Withdrawal Node 23</t>
  </si>
  <si>
    <t>from WA_N_CEN_GW1</t>
  </si>
  <si>
    <t>Key\Electricity\ActivityRate\GWPumping * Min(50,(Supply and Resources\Groundwater\WA_N_CEN_GW1:Max Height[m] - PrevTSValue(Supply and Resources\Groundwater\WA_N_CEN_GW1:Height Above River[m])))+ Key\Electricity\ActivityRate\AgUse</t>
  </si>
  <si>
    <t>to CO_DEN_Boulder</t>
  </si>
  <si>
    <t>from Withdrawal Node 148</t>
  </si>
  <si>
    <t>to CO_SW_Upr Rio Grande</t>
  </si>
  <si>
    <t>from Withdrawal Ag</t>
  </si>
  <si>
    <t>Key\Electricity\ActivityRate\GWPumping * Min(50,(Supply and Resources\Groundwater\CO_SW_GW:Max Height[m] - PrevTSValue(Supply and Resources\Groundwater\CO_SW_GW:Height Above River[m])))+ Key\Electricity\ActivityRate\AgUse</t>
  </si>
  <si>
    <t>to CO_SW_Lwr Gunnison</t>
  </si>
  <si>
    <t>from Withdrawal Node 60</t>
  </si>
  <si>
    <t>from Withdrawal Node 64</t>
  </si>
  <si>
    <t>Key\Electricity\ActivityRate\GWPumping * Min(50,(Supply and Resources\Groundwater\CA_SCE_VLY_GW:Max Height[m] - PrevTSValue(Supply and Resources\Groundwater\CA_SCE_VLY_GW:Height Above River[m])))+ Key\Electricity\ActivityRate\AgUse</t>
  </si>
  <si>
    <t>Key\Electricity\ActivityRate\GWPumping * Min(50,(Supply and Resources\Groundwater\CA_PGE_CEN_GW0:Max Height[m] - PrevTSValue(Supply and Resources\Groundwater\CA_PGE_CEN_GW0:Height Above River[m])))+ Key\Electricity\ActivityRate\AgUse</t>
  </si>
  <si>
    <t>to CO_SW_Canjeos</t>
  </si>
  <si>
    <t>to CO_SW_Alamosa</t>
  </si>
  <si>
    <t>to MT_SW_Upper MissouriAg</t>
  </si>
  <si>
    <t>from Withdrawal Node 77</t>
  </si>
  <si>
    <t>from MT_SW_GW</t>
  </si>
  <si>
    <t>Key\Electricity\ActivityRate\GWPumping * Min(50,(Supply and Resources\Groundwater\MT_SW_GW:Max Height[m] - PrevTSValue(Supply and Resources\Groundwater\MT_SW_GW:Height Above River[m])))+ Key\Electricity\ActivityRate\AgUse</t>
  </si>
  <si>
    <t>to MT_SW_Upper Clark ForkAg</t>
  </si>
  <si>
    <t>from Withdrawal Node 78</t>
  </si>
  <si>
    <t>to WA_ID_AVA_Upper SpokaneAg</t>
  </si>
  <si>
    <t>from Withdrawal Node 88</t>
  </si>
  <si>
    <t>to CAN_BC_Upper OkanaganAg</t>
  </si>
  <si>
    <t>from Withdrawal Node 93</t>
  </si>
  <si>
    <t>to WA_N_CEN_OkanoganAg</t>
  </si>
  <si>
    <t>from Withdrawal Node 115</t>
  </si>
  <si>
    <t>to AZ_SE_Upr Gila</t>
  </si>
  <si>
    <t>from Withdrawal Node CAP2</t>
  </si>
  <si>
    <t>from Withdrawal Node Gila2</t>
  </si>
  <si>
    <t>from AZ_SE_GW</t>
  </si>
  <si>
    <t>Key\Electricity\ActivityRate\GWPumping * Min(50,(Supply and Resources\Groundwater\AZ_SE_GW:Max Height[m] - PrevTSValue(Supply and Resources\Groundwater\AZ_SE_GW:Height Above River[m])))</t>
  </si>
  <si>
    <t>Castaic Lake</t>
  </si>
  <si>
    <t>from Withdrawal Node 8</t>
  </si>
  <si>
    <t>to OR_E_South Klamath</t>
  </si>
  <si>
    <t>to OR_E_Lost</t>
  </si>
  <si>
    <t>to OR_E_West Lost</t>
  </si>
  <si>
    <t>to WY_NW_ShoshoneAg</t>
  </si>
  <si>
    <t>to WY_SW_Upper GreenAg</t>
  </si>
  <si>
    <t>from Withdrawal Node 138</t>
  </si>
  <si>
    <t>from WY_SW_GW</t>
  </si>
  <si>
    <t>Key\Electricity\ActivityRate\GWPumping * Min(50,(Supply and Resources\Groundwater\WY_SW_GW:Max Height[m] - PrevTSValue(Supply and Resources\Groundwater\WY_SW_GW:Height Above River[m])))+ Key\Electricity\ActivityRate\AgUse</t>
  </si>
  <si>
    <t>to OR_WA_BPA_Central Columbia</t>
  </si>
  <si>
    <t>from Withdrawal Node 163</t>
  </si>
  <si>
    <t>to CO_E_Arkansas</t>
  </si>
  <si>
    <t>from Withdrawal Node 9</t>
  </si>
  <si>
    <t>from CO_E_GW</t>
  </si>
  <si>
    <t>Key\Electricity\ActivityRate\GWPumping * Min(50,(Supply and Resources\Groundwater\CO_E_GW:Max Height[m] - PrevTSValue(Supply and Resources\Groundwater\CO_E_GW:Height Above River[m])))+ Key\Electricity\ActivityRate\AgUse</t>
  </si>
  <si>
    <t>to CO_E_Lwr South Platte</t>
  </si>
  <si>
    <t>from Withdrawal Node 10</t>
  </si>
  <si>
    <t>to NV_S_Las Vegas Valley</t>
  </si>
  <si>
    <t>from Withdrawal Node 151</t>
  </si>
  <si>
    <t>to San Luis</t>
  </si>
  <si>
    <t>from SWP to San Luis</t>
  </si>
  <si>
    <t>from CVP to San Luis</t>
  </si>
  <si>
    <t>to CA_SCE_S_CoastalSLA</t>
  </si>
  <si>
    <t>to UT_N_CentralUtahAg</t>
  </si>
  <si>
    <t>from Withdrawal ColoUtahProj</t>
  </si>
  <si>
    <t>from Withdrawal Node 154</t>
  </si>
  <si>
    <t>to OR_WA_BPA_Lwr Columbia</t>
  </si>
  <si>
    <t>from Withdrawal Node 63</t>
  </si>
  <si>
    <t>from Withdrawal Node 7</t>
  </si>
  <si>
    <t>to OR_WA_BPA_Mid Columbia</t>
  </si>
  <si>
    <t>from Withdrawal Node 161</t>
  </si>
  <si>
    <t>to WA_N_CEN_ChelanAg</t>
  </si>
  <si>
    <t>from Withdrawal Node 160</t>
  </si>
  <si>
    <t>to MT_SE_LwrMid Yellowstone</t>
  </si>
  <si>
    <t>from Withdrawal Node 167</t>
  </si>
  <si>
    <t>from Withdrawal Node 13</t>
  </si>
  <si>
    <t>to CA_PGE_S_Upr Salinas</t>
  </si>
  <si>
    <t>from CA_PGE_S_GW2</t>
  </si>
  <si>
    <t>Key\Electricity\ActivityRate\GWPumping * Min(50,(Supply and Resources\Groundwater\CA_PGE_S_GW2:Max Height[m] - PrevTSValue(Supply and Resources\Groundwater\CA_PGE_S_GW2:Height Above River[m])))+ Key\Electricity\ActivityRate\AgUse</t>
  </si>
  <si>
    <t>to AZ_SE_Middle Gila</t>
  </si>
  <si>
    <t>from Withdrawal Node Gila1</t>
  </si>
  <si>
    <t>from Withdrawal Node CAP1</t>
  </si>
  <si>
    <t>Key\Electricity\ActivityRate\GWPumping * Min(65,(Supply and Resources\Groundwater\AZ_SE_GW:Max Height[m] - PrevTSValue(Supply and Resources\Groundwater\AZ_SE_GW:Height Above River[m])))+ Key\Electricity\ActivityRate\AgUse</t>
  </si>
  <si>
    <t>Key\Electricity\ActivityRate\GWPumping * Min(50,(Supply and Resources\Groundwater\AZ_APS_SW_GW:Max Height[m] - PrevTSValue(Supply and Resources\Groundwater\AZ_APS_SW_GW:Height Above River[m])))</t>
  </si>
  <si>
    <t>to MT_NE_West Mont</t>
  </si>
  <si>
    <t>from Withdrawal Node 113</t>
  </si>
  <si>
    <t>from AZ_NW_GW</t>
  </si>
  <si>
    <t>Key\Electricity\ActivityRate\GWPumping * Min(50,(Supply and Resources\Groundwater\NV_S_GW:Max Height[m] - PrevTSValue(Supply and Resources\Groundwater\NV_S_GW:Height Above River[m])))</t>
  </si>
  <si>
    <t>Key\Electricity\ActivityRate\GWPumping * Min(50,(Supply and Resources\Groundwater\CA_SCE_SE_GW:Max Height[m] - PrevTSValue(Supply and Resources\Groundwater\CA_SCE_SE_GW:Height Above River[m])))</t>
  </si>
  <si>
    <t>Key\Electricity\ActivityRate\GWPumping * Min(50,(Supply and Resources\Groundwater\CO_DEN_GW:Max Height[m] - PrevTSValue(Supply and Resources\Groundwater\CO_DEN_GW:Height Above River[m])))</t>
  </si>
  <si>
    <t>Key\Electricity\ActivityRate\GWPumping * Min(50,(Supply and Resources\Groundwater\CA_SCE_VLY_GW:Max Height[m] - PrevTSValue(Supply and Resources\Groundwater\CA_SCE_VLY_GW:Height Above River[m])))</t>
  </si>
  <si>
    <t>Key\Electricity\ActivityRate\GWPumping * Min(50,(Supply and Resources\Groundwater\CA_PGE_BAY_GW:Max Height[m] - PrevTSValue(Supply and Resources\Groundwater\CA_PGE_BAY_GW:Height Above River[m])))</t>
  </si>
  <si>
    <t>from CA_SMUD_GW</t>
  </si>
  <si>
    <t>Key\Electricity\ActivityRate\GWPumping * Min(50,(Supply and Resources\Groundwater\CA_SMUD_GW:Max Height[m] - PrevTSValue(Supply and Resources\Groundwater\CA_SMUD_GW:Height Above River[m])))</t>
  </si>
  <si>
    <t>from Carlsbad</t>
  </si>
  <si>
    <t>from AZ_APS_N_GW</t>
  </si>
  <si>
    <t>from AZ_PHX_GW</t>
  </si>
  <si>
    <t>Key\Electricity\ActivityRate\GWPumping * Min(50,(Supply and Resources\Groundwater\AZ_PHX_GW:Max Height[m] - PrevTSValue(Supply and Resources\Groundwater\AZ_PHX_GW:Height Above River[m])))</t>
  </si>
  <si>
    <t>Key\Electricity\ActivityRate\GWPumping * Min(50,(Supply and Resources\Groundwater\CA_SDGE_GW:Max Height[m] - PrevTSValue(Supply and Resources\Groundwater\CA_SDGE_GW:Height Above River[m])))</t>
  </si>
  <si>
    <t>from CA_LADWP_GW</t>
  </si>
  <si>
    <t>Key\Electricity\ActivityRate\GWPumping * Min(50,(Supply and Resources\Groundwater\CA_LADWP_GW:Max Height[m] - PrevTSValue(Supply and Resources\Groundwater\CA_LADWP_GW:Height Above River[m])))</t>
  </si>
  <si>
    <t>Key\Electricity\ActivityRate\GWPumping * Min(50,(Supply and Resources\Groundwater\CA_SCE_CEN_GW:Max Height[m] - PrevTSValue(Supply and Resources\Groundwater\CA_SCE_CEN_GW:Height Above River[m])))</t>
  </si>
  <si>
    <t>Key\Electricity\ActivityRate\GWPumping * Min(50,(Supply and Resources\Groundwater\CA_PGE_CEN_GW2:Max Height[m] - PrevTSValue(Supply and Resources\Groundwater\CA_PGE_CEN_GW2:Height Above River[m])))</t>
  </si>
  <si>
    <t>Key\Electricity\ActivityRate\GWPumping * Min(50,(Supply and Resources\Groundwater\CO_E_GW:Max Height[m] - PrevTSValue(Supply and Resources\Groundwater\CO_E_GW:Height Above River[m])))</t>
  </si>
  <si>
    <t>Key\Electricity\ActivityRate\GWPumping * Min(50,(Supply and Resources\Groundwater\CO_NW_GW:Max Height[m] - PrevTSValue(Supply and Resources\Groundwater\CO_NW_GW:Height Above River[m])))</t>
  </si>
  <si>
    <t>Key\Electricity\ActivityRate\GWPumping * Min(50,(Supply and Resources\Groundwater\CA_PGE_CEN_GW0:Max Height[m] - PrevTSValue(Supply and Resources\Groundwater\CA_PGE_CEN_GW0:Height Above River[m])))</t>
  </si>
  <si>
    <t>Key\Electricity\ActivityRate\GWPumping * Min(50,(Supply and Resources\Groundwater\UT_N_GW:Max Height[m] - PrevTSValue(Supply and Resources\Groundwater\UT_N_GW:Height Above River[m])))</t>
  </si>
  <si>
    <t>Key\Electricity\ActivityRate\GWPumping * Min(50,(Supply and Resources\Groundwater\MT_SE_GW:Max Height[m] - PrevTSValue(Supply and Resources\Groundwater\MT_SE_GW:Height Above River[m])))</t>
  </si>
  <si>
    <t>Key\Electricity\ActivityRate\GWPumping * Min(50,(Supply and Resources\Groundwater\WA_N_CEN_GW1:Max Height[m] - PrevTSValue(Supply and Resources\Groundwater\WA_N_CEN_GW1:Height Above River[m])))</t>
  </si>
  <si>
    <t>from OR_PDX_GW</t>
  </si>
  <si>
    <t>Key\Electricity\ActivityRate\GWPumping * Min(50,(Supply and Resources\Groundwater\OR_PDX_GW:Max Height[m] - PrevTSValue(Supply and Resources\Groundwater\OR_PDX_GW:Height Above River[m])))</t>
  </si>
  <si>
    <t>Key\Electricity\ActivityRate\GWPumping * Min(50,(Supply and Resources\Groundwater\OR_W_GW2:Max Height[m] - PrevTSValue(Supply and Resources\Groundwater\OR_W_GW2:Height Above River[m])))</t>
  </si>
  <si>
    <t>Key\Electricity\ActivityRate\GWPumping * Min(50,(Supply and Resources\Groundwater\OR_WA_BPA_GW1:Max Height[m] - PrevTSValue(Supply and Resources\Groundwater\OR_WA_BPA_GW1:Height Above River[m])))</t>
  </si>
  <si>
    <t>Key\Electricity\ActivityRate\GWPumping * Min(50,(Supply and Resources\Groundwater\ID_S_OR_E_GW1:Max Height[m] - PrevTSValue(Supply and Resources\Groundwater\ID_S_OR_E_GW1:Height Above River[m])))</t>
  </si>
  <si>
    <t>to UT_N_GW</t>
  </si>
  <si>
    <t>to CA_PGE_N_GW</t>
  </si>
  <si>
    <t>to CA_PGE_S_GW</t>
  </si>
  <si>
    <t>to CA_SCE_VLY_GW</t>
  </si>
  <si>
    <t>to NM_S_TX_EPE_GW</t>
  </si>
  <si>
    <t>to CO_DEN_GW</t>
  </si>
  <si>
    <t>to CA_SCE_SE_GW</t>
  </si>
  <si>
    <t>to CA_LADWP_GW</t>
  </si>
  <si>
    <t>to AZ_APS_SW_GW</t>
  </si>
  <si>
    <t>to AZ_APS_N_GW</t>
  </si>
  <si>
    <t>to AZ_PHX_GW</t>
  </si>
  <si>
    <t>to AZ_NM_N_GW</t>
  </si>
  <si>
    <t>to CO_NW_GW</t>
  </si>
  <si>
    <t>to CA_IID_GW</t>
  </si>
  <si>
    <t>to CA_PGE_BAY_GW</t>
  </si>
  <si>
    <t>to NM_N_GW</t>
  </si>
  <si>
    <t>to CA_SCE_S_GW</t>
  </si>
  <si>
    <t>to CO_SW_GW</t>
  </si>
  <si>
    <t>to AZ_SE_GW</t>
  </si>
  <si>
    <t>to CA_SMUD_GW</t>
  </si>
  <si>
    <t>to CA_SDGE_GW</t>
  </si>
  <si>
    <t>to CA_SCE_CEN_GW</t>
  </si>
  <si>
    <t>to MT_SE_GW</t>
  </si>
  <si>
    <t>to AZ_APS_E_GW</t>
  </si>
  <si>
    <t>to AZ_NW_GW</t>
  </si>
  <si>
    <t>to CO_E_GW</t>
  </si>
  <si>
    <t>from IN_WA_N_CEN</t>
  </si>
  <si>
    <t>MuniTreat + DistEnergy</t>
  </si>
  <si>
    <t>Urban Indoor</t>
  </si>
  <si>
    <t>Groundwater pumping</t>
  </si>
  <si>
    <t>Urban Outdoor</t>
  </si>
  <si>
    <t>Nonpotable reuse + DistEnergy</t>
  </si>
  <si>
    <t>Groundwater pumping + AgUse</t>
  </si>
  <si>
    <t>Conveyance pumping</t>
  </si>
  <si>
    <t>WWTreatment</t>
  </si>
  <si>
    <t>Reservoir Operations</t>
  </si>
  <si>
    <t>None</t>
  </si>
  <si>
    <t>LOAD_ZONE</t>
  </si>
  <si>
    <t>zone_ccs_distance_km</t>
  </si>
  <si>
    <t>zone_dbid</t>
  </si>
  <si>
    <t>State</t>
  </si>
  <si>
    <t>MEX_BAJA</t>
  </si>
  <si>
    <t>WEAP_object_name_raw</t>
  </si>
  <si>
    <t>WEAP_object_name</t>
  </si>
  <si>
    <t>SWITCH_loadzone</t>
  </si>
  <si>
    <t>SWITCH_loadzone_id</t>
  </si>
  <si>
    <t>Demand_sector</t>
  </si>
  <si>
    <t xml:space="preserve"> "AZ_APS_E_Upr Salt[Acre-foot]"</t>
  </si>
  <si>
    <t xml:space="preserve"> "AZ_APS_SW_Lwr Colorado[Acre-foot]"</t>
  </si>
  <si>
    <t xml:space="preserve"> "AZ_APS_SW_Lwr Gila[Acre-foot]"</t>
  </si>
  <si>
    <t xml:space="preserve"> "AZ_NM_N_San Juan[Acre-foot]"</t>
  </si>
  <si>
    <t xml:space="preserve"> "AZ_NW_Lwr Colo Abv Parker[Acre-foot]"</t>
  </si>
  <si>
    <t xml:space="preserve"> "AZ_NW_Lwr Colo Blw Hoover[Acre-foot]"</t>
  </si>
  <si>
    <t xml:space="preserve"> "AZ_SE_Middle Gila[Acre-foot]"</t>
  </si>
  <si>
    <t xml:space="preserve"> "AZ_SE_Upr Gila[Acre-foot]"</t>
  </si>
  <si>
    <t xml:space="preserve"> "CA_IID_Salton Sea[Acre-foot]"</t>
  </si>
  <si>
    <t xml:space="preserve"> "CA_LADWP_LA River[Acre-foot]"</t>
  </si>
  <si>
    <t xml:space="preserve"> "CA_LADWP_San Diego Creek[Acre-foot]"</t>
  </si>
  <si>
    <t xml:space="preserve"> "CA_PGE_CEN_Lwr Salinas[Acre-foot]"</t>
  </si>
  <si>
    <t xml:space="preserve"> "CA_PGE_CEN_San Joaquin[Acre-foot]"</t>
  </si>
  <si>
    <t xml:space="preserve"> "CA_PGE_N_Lower Pit[Acre-foot]"</t>
  </si>
  <si>
    <t xml:space="preserve"> "CA_PGE_N_Lwr Middle Pit[Acre-foot]"</t>
  </si>
  <si>
    <t xml:space="preserve"> "CA_PGE_N_Pit River[Acre-foot]"</t>
  </si>
  <si>
    <t xml:space="preserve"> "CA_PGE_N_WF Feather[Acre-foot]"</t>
  </si>
  <si>
    <t xml:space="preserve"> "CA_PGE_S_Upr Salinas[Acre-foot]"</t>
  </si>
  <si>
    <t xml:space="preserve"> "CA_SCE_CEN_Santa Clara[Acre-foot]"</t>
  </si>
  <si>
    <t xml:space="preserve"> "CA_SDGE_San Dieguito[Acre-foot]"</t>
  </si>
  <si>
    <t xml:space="preserve"> "CA_SDGE_St Vincent[Acre-foot]"</t>
  </si>
  <si>
    <t xml:space="preserve"> "CAN_BC_Upper OkanaganAg[Acre-foot]"</t>
  </si>
  <si>
    <t xml:space="preserve"> "CO_DEN_Big Thompson[Acre-foot]"</t>
  </si>
  <si>
    <t xml:space="preserve"> "CO_DEN_Clear Creek[Acre-foot]"</t>
  </si>
  <si>
    <t xml:space="preserve"> "CO_DEN_South Platte[Acre-foot]"</t>
  </si>
  <si>
    <t xml:space="preserve"> "CO_E_Lwr South Platte[Acre-foot]"</t>
  </si>
  <si>
    <t xml:space="preserve"> "CO_NW_Roaring Fork[Acre-foot]"</t>
  </si>
  <si>
    <t xml:space="preserve"> "CO_NW_Upper Colorado[Acre-foot]"</t>
  </si>
  <si>
    <t xml:space="preserve"> "CO_SW_Lwr Gunnison[Acre-foot]"</t>
  </si>
  <si>
    <t xml:space="preserve"> "CO_SW_Upr Rio Grande[Acre-foot]"</t>
  </si>
  <si>
    <t xml:space="preserve"> "ID_E_Lwr Bear[Acre-foot]"</t>
  </si>
  <si>
    <t xml:space="preserve"> "ID_E_Middle Bear[Acre-foot]"</t>
  </si>
  <si>
    <t xml:space="preserve"> "ID_E_Middle Fork Snake[Acre-foot]"</t>
  </si>
  <si>
    <t xml:space="preserve"> "ID_E_Middle Snake[Acre-foot]"</t>
  </si>
  <si>
    <t xml:space="preserve"> "ID_S_OR_E_Lower Snake[Acre-foot]"</t>
  </si>
  <si>
    <t xml:space="preserve"> "ID_S_OR_E_Middle Boise[Acre-foot]"</t>
  </si>
  <si>
    <t xml:space="preserve"> "ID_S_OR_E_Middle Frk Snake[Acre-foot]"</t>
  </si>
  <si>
    <t xml:space="preserve"> "ID_S_OR_E_South Western Snake[Acre-foot]"</t>
  </si>
  <si>
    <t xml:space="preserve"> "MT_NE_West Mont[Acre-foot]"</t>
  </si>
  <si>
    <t xml:space="preserve"> "MT_NW_Lower Flathead[Acre-foot]"</t>
  </si>
  <si>
    <t xml:space="preserve"> "MT_NW_Middle Clark Fork[Acre-foot]"</t>
  </si>
  <si>
    <t xml:space="preserve"> "MT_NW_North East Columbia[Acre-foot]"</t>
  </si>
  <si>
    <t xml:space="preserve"> "MT_NW_Upr S Fork Flathead[Acre-foot]"</t>
  </si>
  <si>
    <t xml:space="preserve"> "MT_SE_LwrMid Yellowstone[Acre-foot]"</t>
  </si>
  <si>
    <t xml:space="preserve"> "MT_SE_Middle Yellowstone[Acre-foot]"</t>
  </si>
  <si>
    <t xml:space="preserve"> "MT_SW_Middle Missouri[Acre-foot]"</t>
  </si>
  <si>
    <t xml:space="preserve"> "MT_SW_Upper Clark ForkAg[Acre-foot]"</t>
  </si>
  <si>
    <t xml:space="preserve"> "MT_SW_Upper MissouriAg[Acre-foot]"</t>
  </si>
  <si>
    <t xml:space="preserve"> "NM_N_Middle Rio Grande[Acre-foot]"</t>
  </si>
  <si>
    <t xml:space="preserve"> "NM_S_TX_EPE_Rio Grande[Acre-foot]"</t>
  </si>
  <si>
    <t xml:space="preserve"> "NV_S_Las Vegas Valley[Acre-foot]"</t>
  </si>
  <si>
    <t xml:space="preserve"> "OR_E_Headwaters Klamath[Acre-foot]"</t>
  </si>
  <si>
    <t xml:space="preserve"> "OR_E_Middle Klamath[Acre-foot]"</t>
  </si>
  <si>
    <t xml:space="preserve"> "OR_E_South Klamath[Acre-foot]"</t>
  </si>
  <si>
    <t xml:space="preserve"> "OR_E_West Lost[Acre-foot]"</t>
  </si>
  <si>
    <t xml:space="preserve"> "OR_W_Mdl Santiam[Acre-foot]"</t>
  </si>
  <si>
    <t xml:space="preserve"> "OR_W_S Umpqua[Acre-foot]"</t>
  </si>
  <si>
    <t xml:space="preserve"> "OR_W_Upr Williamette[Acre-foot]"</t>
  </si>
  <si>
    <t xml:space="preserve"> "OR_WA_BPA_Central Columbia[Acre-foot]"</t>
  </si>
  <si>
    <t xml:space="preserve"> "OR_WA_BPA_Lwr Columbia[Acre-foot]"</t>
  </si>
  <si>
    <t xml:space="preserve"> "OR_WA_BPA_Mid Columbia[Acre-foot]"</t>
  </si>
  <si>
    <t xml:space="preserve"> "UT_S_Colorado and Green[Acre-foot]"</t>
  </si>
  <si>
    <t xml:space="preserve"> "WA_ID_AVA_Clark Fork and Pend Oreille[Acre-foot]"</t>
  </si>
  <si>
    <t xml:space="preserve"> "WA_ID_AVA_Lwr Spokane[Acre-foot]"</t>
  </si>
  <si>
    <t xml:space="preserve"> "WA_ID_AVA_Middle Spokane[Acre-foot]"</t>
  </si>
  <si>
    <t xml:space="preserve"> "WA_ID_AVA_Pend Oreille[Acre-foot]"</t>
  </si>
  <si>
    <t xml:space="preserve"> "WA_ID_AVA_Upper SpokaneAg[Acre-foot]"</t>
  </si>
  <si>
    <t xml:space="preserve"> "WA_N_CEN_Interior Coulee[Acre-foot]"</t>
  </si>
  <si>
    <t xml:space="preserve"> "WA_N_CEN_Lwr Middle Columbia[Acre-foot]"</t>
  </si>
  <si>
    <t xml:space="preserve"> "WA_N_CEN_Lwr Middle Columbia 2[Acre-foot]"</t>
  </si>
  <si>
    <t xml:space="preserve"> "WA_W_Lower Skagit[Acre-foot]"</t>
  </si>
  <si>
    <t xml:space="preserve"> "WA_W_Middle Skagit[Acre-foot]"</t>
  </si>
  <si>
    <t xml:space="preserve"> "WA_W_Twin Falls[Acre-foot]"</t>
  </si>
  <si>
    <t xml:space="preserve"> "WY_NW_Middle Wind[Acre-foot]"</t>
  </si>
  <si>
    <t xml:space="preserve"> "WY_SE_North Fork Platte[Acre-foot]"</t>
  </si>
  <si>
    <t xml:space="preserve"> "WY_SW_Upper GreenAg[Acre-foot]"</t>
  </si>
  <si>
    <t>SWITCH_load_zone</t>
  </si>
  <si>
    <t>SWITCH_load_zone_id</t>
  </si>
  <si>
    <t>Sector</t>
  </si>
  <si>
    <t>Included Energy</t>
  </si>
  <si>
    <t>WaterHeating</t>
  </si>
  <si>
    <t xml:space="preserve"> "AZ_APS_N_Aqua Fria[Acre-foot]"</t>
  </si>
  <si>
    <t xml:space="preserve"> "AZ_APS_N_Middle Colorado[Acre-foot]"</t>
  </si>
  <si>
    <t xml:space="preserve"> "AZ_APS_N_Verde[Acre-foot]"</t>
  </si>
  <si>
    <t xml:space="preserve"> "AZ_PHX_Lwr Verde[Acre-foot]"</t>
  </si>
  <si>
    <t xml:space="preserve"> "AZ_PHX_Middle Salt[Acre-foot]"</t>
  </si>
  <si>
    <t xml:space="preserve"> "AZ_PHX_Salt[Acre-foot]"</t>
  </si>
  <si>
    <t xml:space="preserve"> "AZ_SE_Gila Headwaters[Acre-foot]"</t>
  </si>
  <si>
    <t xml:space="preserve"> "CA_LADWP_CoastalLA[Acre-foot]"</t>
  </si>
  <si>
    <t xml:space="preserve"> "CA_PGE_BAY_Coyote[Acre-foot]"</t>
  </si>
  <si>
    <t xml:space="preserve"> "CA_PGE_CEN_Bear River[Acre-foot]"</t>
  </si>
  <si>
    <t xml:space="preserve"> "CA_PGE_CEN_Big Creek[Acre-foot]"</t>
  </si>
  <si>
    <t xml:space="preserve"> "CA_PGE_CEN_Cherry[Acre-foot]"</t>
  </si>
  <si>
    <t xml:space="preserve"> "CA_PGE_CEN_KIngs[Acre-foot]"</t>
  </si>
  <si>
    <t xml:space="preserve"> "CA_PGE_CEN_Lwr San Jo[Acre-foot]"</t>
  </si>
  <si>
    <t xml:space="preserve"> "CA_PGE_CEN_Merced[Acre-foot]"</t>
  </si>
  <si>
    <t xml:space="preserve"> "CA_PGE_CEN_MF Upr San Jo[Acre-foot]"</t>
  </si>
  <si>
    <t xml:space="preserve"> "CA_PGE_CEN_Mokelumne[Acre-foot]"</t>
  </si>
  <si>
    <t xml:space="preserve"> "CA_PGE_CEN_N Frk San Joaquin[Acre-foot]"</t>
  </si>
  <si>
    <t xml:space="preserve"> "CA_PGE_CEN_NF San Jo[Acre-foot]"</t>
  </si>
  <si>
    <t xml:space="preserve"> "CA_PGE_CEN_NF Upr Stanislaus[Acre-foot]"</t>
  </si>
  <si>
    <t xml:space="preserve"> "CA_PGE_CEN_Pajaro[Acre-foot]"</t>
  </si>
  <si>
    <t xml:space="preserve"> "CA_PGE_CEN_Stanislaus[Acre-foot]"</t>
  </si>
  <si>
    <t xml:space="preserve"> "CA_PGE_CEN_Stevenson Creek[Acre-foot]"</t>
  </si>
  <si>
    <t xml:space="preserve"> "CA_PGE_CEN_Tuolumne[Acre-foot]"</t>
  </si>
  <si>
    <t xml:space="preserve"> "CA_PGE_CEN_Upr Mokelumne[Acre-foot]"</t>
  </si>
  <si>
    <t xml:space="preserve"> "CA_PGE_CEN_Upr NF Mokelumne[Acre-foot]"</t>
  </si>
  <si>
    <t xml:space="preserve"> "CA_PGE_CEN_Upr Stanislaus[Acre-foot]"</t>
  </si>
  <si>
    <t xml:space="preserve"> "CA_PGE_CEN_Upr Tuolumne[Acre-foot]"</t>
  </si>
  <si>
    <t xml:space="preserve"> "CA_PGE_N_American[Acre-foot]"</t>
  </si>
  <si>
    <t xml:space="preserve"> "CA_PGE_N_Bear[Acre-foot]"</t>
  </si>
  <si>
    <t xml:space="preserve"> "CA_PGE_N_Butt Creek[Acre-foot]"</t>
  </si>
  <si>
    <t xml:space="preserve"> "CA_PGE_N_Clear[Acre-foot]"</t>
  </si>
  <si>
    <t xml:space="preserve"> "CA_PGE_N_EF Feather[Acre-foot]"</t>
  </si>
  <si>
    <t xml:space="preserve"> "CA_PGE_N_Feather[Acre-foot]"</t>
  </si>
  <si>
    <t xml:space="preserve"> "CA_PGE_N_Iron Canyon[Acre-foot]"</t>
  </si>
  <si>
    <t xml:space="preserve"> "CA_PGE_N_Lost Creek[Acre-foot]"</t>
  </si>
  <si>
    <t xml:space="preserve"> "CA_PGE_N_McCloud[Acre-foot]"</t>
  </si>
  <si>
    <t xml:space="preserve"> "CA_PGE_N_Mid American[Acre-foot]"</t>
  </si>
  <si>
    <t xml:space="preserve"> "CA_PGE_N_Mid Fork American[Acre-foot]"</t>
  </si>
  <si>
    <t xml:space="preserve"> "CA_PGE_N_Middle Feather[Acre-foot]"</t>
  </si>
  <si>
    <t xml:space="preserve"> "CA_PGE_N_Middle Yuba[Acre-foot]"</t>
  </si>
  <si>
    <t xml:space="preserve"> "CA_PGE_N_NF American[Acre-foot]"</t>
  </si>
  <si>
    <t xml:space="preserve"> "CA_PGE_N_NF Feather[Acre-foot]"</t>
  </si>
  <si>
    <t xml:space="preserve"> "CA_PGE_N_Payette[Acre-foot]"</t>
  </si>
  <si>
    <t xml:space="preserve"> "CA_PGE_N_S Frk American[Acre-foot]"</t>
  </si>
  <si>
    <t xml:space="preserve"> "CA_PGE_N_Sacramento[Acre-foot]"</t>
  </si>
  <si>
    <t xml:space="preserve"> "CA_PGE_N_SF Feather[Acre-foot]"</t>
  </si>
  <si>
    <t xml:space="preserve"> "CA_PGE_N_South Yuba[Acre-foot]"</t>
  </si>
  <si>
    <t xml:space="preserve"> "CA_PGE_N_Trinity[Acre-foot]"</t>
  </si>
  <si>
    <t xml:space="preserve"> "CA_PGE_N_Trukee[Acre-foot]"</t>
  </si>
  <si>
    <t xml:space="preserve"> "CA_PGE_N_Upper American[Acre-foot]"</t>
  </si>
  <si>
    <t xml:space="preserve"> "CA_PGE_N_Upper Pit[Acre-foot]"</t>
  </si>
  <si>
    <t xml:space="preserve"> "CA_PGE_N_Upr Bear[Acre-foot]"</t>
  </si>
  <si>
    <t xml:space="preserve"> "CA_PGE_N_Upr Middle American[Acre-foot]"</t>
  </si>
  <si>
    <t xml:space="preserve"> "CA_PGE_N_Upr Middle Frk American[Acre-foot]"</t>
  </si>
  <si>
    <t xml:space="preserve"> "CA_PGE_N_Upr Rubicon[Acre-foot]"</t>
  </si>
  <si>
    <t xml:space="preserve"> "CA_PGE_N_Upr SF Feather[Acre-foot]"</t>
  </si>
  <si>
    <t xml:space="preserve"> "CA_PGE_N_Upr SF Yuba[Acre-foot]"</t>
  </si>
  <si>
    <t xml:space="preserve"> "CA_PGE_N_Yuba[Acre-foot]"</t>
  </si>
  <si>
    <t xml:space="preserve"> "CA_PGE_S_Tulare[Acre-foot]"</t>
  </si>
  <si>
    <t xml:space="preserve"> "CA_SCE_CEN_Boquet Creek[Acre-foot]"</t>
  </si>
  <si>
    <t xml:space="preserve"> "CA_SCE_CEN_Castaic Creek[Acre-foot]"</t>
  </si>
  <si>
    <t xml:space="preserve"> "CA_SCE_CEN_CoastalNLA[Acre-foot]"</t>
  </si>
  <si>
    <t xml:space="preserve"> "CA_SCE_CEN_Mona Creek[Acre-foot]"</t>
  </si>
  <si>
    <t xml:space="preserve"> "CA_SCE_CEN_Owens7[Acre-foot]"</t>
  </si>
  <si>
    <t xml:space="preserve"> "CA_SCE_CEN_Upr Owens[Acre-foot]"</t>
  </si>
  <si>
    <t xml:space="preserve"> "CA_SCE_CEN_Upr San Jo[Acre-foot]"</t>
  </si>
  <si>
    <t xml:space="preserve"> "CA_SCE_CEN_West Owens[Acre-foot]"</t>
  </si>
  <si>
    <t xml:space="preserve"> "CA_SCE_S_CoastalSLA[Acre-foot]"</t>
  </si>
  <si>
    <t xml:space="preserve"> "CA_SCE_S_San Gabriel[Acre-foot]"</t>
  </si>
  <si>
    <t xml:space="preserve"> "CA_SCE_VLY_S Frk Kern[Acre-foot]"</t>
  </si>
  <si>
    <t xml:space="preserve"> "CA_SCE_VLY_Upr Kern[Acre-foot]"</t>
  </si>
  <si>
    <t xml:space="preserve"> "CA_SCE_VLY_Upr NF Kern[Acre-foot]"</t>
  </si>
  <si>
    <t xml:space="preserve"> "CA_SDGE_Sweetwater[Acre-foot]"</t>
  </si>
  <si>
    <t xml:space="preserve"> "CAN_BC_Colubmia Headwaters[Acre-foot]"</t>
  </si>
  <si>
    <t xml:space="preserve"> "CAN_BC_Duncan[Acre-foot]"</t>
  </si>
  <si>
    <t xml:space="preserve"> "CAN_BC_Flathead[Acre-foot]"</t>
  </si>
  <si>
    <t xml:space="preserve"> "CAN_BC_Headwater Columbia[Acre-foot]"</t>
  </si>
  <si>
    <t xml:space="preserve"> "CAN_BC_Headwaters Skagit[Acre-foot]"</t>
  </si>
  <si>
    <t xml:space="preserve"> "CAN_BC_Kettle[Acre-foot]"</t>
  </si>
  <si>
    <t xml:space="preserve"> "CAN_BC_Middle Columbia[Acre-foot]"</t>
  </si>
  <si>
    <t xml:space="preserve"> "CAN_BC_Similkameen[Acre-foot]"</t>
  </si>
  <si>
    <t xml:space="preserve"> "CAN_BC_Upper Okanagan[Acre-foot]"</t>
  </si>
  <si>
    <t xml:space="preserve"> "CAN_BC_Upr Priest[Acre-foot]"</t>
  </si>
  <si>
    <t xml:space="preserve"> "CO_DEN_Boulder[Acre-foot]"</t>
  </si>
  <si>
    <t xml:space="preserve"> "CO_E_Arkansas[Acre-foot]"</t>
  </si>
  <si>
    <t xml:space="preserve"> "CO_NW_Blue[Acre-foot]"</t>
  </si>
  <si>
    <t xml:space="preserve"> "CO_NW_Cabin[Acre-foot]"</t>
  </si>
  <si>
    <t xml:space="preserve"> "CO_NW_Colo Headwaters[Acre-foot]"</t>
  </si>
  <si>
    <t xml:space="preserve"> "CO_NW_Colo HeadwatersN[Acre-foot]"</t>
  </si>
  <si>
    <t xml:space="preserve"> "CO_NW_Eagle[Acre-foot]"</t>
  </si>
  <si>
    <t xml:space="preserve"> "CO_NW_Fraser[Acre-foot]"</t>
  </si>
  <si>
    <t xml:space="preserve"> "CO_NW_Frying Pan[Acre-foot]"</t>
  </si>
  <si>
    <t xml:space="preserve"> "CO_NW_Hdw South Platte[Acre-foot]"</t>
  </si>
  <si>
    <t xml:space="preserve"> "CO_NW_Homestake[Acre-foot]"</t>
  </si>
  <si>
    <t xml:space="preserve"> "CO_NW_Middle Frk South Platte[Acre-foot]"</t>
  </si>
  <si>
    <t xml:space="preserve"> "CO_NW_Upper North Platte[Acre-foot]"</t>
  </si>
  <si>
    <t xml:space="preserve"> "CO_NW_Upr Blue[Acre-foot]"</t>
  </si>
  <si>
    <t xml:space="preserve"> "CO_NW_Upr Colo[Acre-foot]"</t>
  </si>
  <si>
    <t xml:space="preserve"> "CO_NW_Upr South Platte[Acre-foot]"</t>
  </si>
  <si>
    <t xml:space="preserve"> "CO_NW_White[Acre-foot]"</t>
  </si>
  <si>
    <t xml:space="preserve"> "CO_SW_Alamosa[Acre-foot]"</t>
  </si>
  <si>
    <t xml:space="preserve"> "CO_SW_Canjeos[Acre-foot]"</t>
  </si>
  <si>
    <t xml:space="preserve"> "CO_SW_Delores[Acre-foot]"</t>
  </si>
  <si>
    <t xml:space="preserve"> "CO_SW_Gunnison[Acre-foot]"</t>
  </si>
  <si>
    <t xml:space="preserve"> "CO_SW_Headwater Rio Grande[Acre-foot]"</t>
  </si>
  <si>
    <t xml:space="preserve"> "CO_SW_N Rio Grande[Acre-foot]"</t>
  </si>
  <si>
    <t xml:space="preserve"> "CO_SW_San Juan Trib[Acre-foot]"</t>
  </si>
  <si>
    <t xml:space="preserve"> "CO_SW_Saquache Creek[Acre-foot]"</t>
  </si>
  <si>
    <t xml:space="preserve"> "CO_SW_Upper San Juan[Acre-foot]"</t>
  </si>
  <si>
    <t xml:space="preserve"> "CO_SW_Upr Arkansas[Acre-foot]"</t>
  </si>
  <si>
    <t xml:space="preserve"> "ID_E_Upper Snake[Acre-foot]"</t>
  </si>
  <si>
    <t xml:space="preserve"> "ID_S_OR_E_Boise[Acre-foot]"</t>
  </si>
  <si>
    <t xml:space="preserve"> "ID_S_OR_E_North Fork Payette[Acre-foot]"</t>
  </si>
  <si>
    <t xml:space="preserve"> "ID_S_OR_E_Snake[Acre-foot]"</t>
  </si>
  <si>
    <t xml:space="preserve"> "ID_S_OR_E_Upper Boise[Acre-foot]"</t>
  </si>
  <si>
    <t xml:space="preserve"> "MT_NE_Missouri[Acre-foot]"</t>
  </si>
  <si>
    <t xml:space="preserve"> "MT_NW_South Fork Flathead[Acre-foot]"</t>
  </si>
  <si>
    <t xml:space="preserve"> "MT_SE_Lwr Yellowstone[Acre-foot]"</t>
  </si>
  <si>
    <t xml:space="preserve"> "MT_SW_Upper Clark Fork[Acre-foot]"</t>
  </si>
  <si>
    <t xml:space="preserve"> "MT_SW_Upper Missouri[Acre-foot]"</t>
  </si>
  <si>
    <t xml:space="preserve"> "OUT_AZ_APS_E[Acre-foot]"</t>
  </si>
  <si>
    <t xml:space="preserve"> "OUT_AZ_APS_N[Acre-foot]"</t>
  </si>
  <si>
    <t xml:space="preserve"> "OUT_AZ_APS_SW[Acre-foot]"</t>
  </si>
  <si>
    <t xml:space="preserve"> "OUT_AZ_NM_N[Acre-foot]"</t>
  </si>
  <si>
    <t xml:space="preserve"> "OUT_AZ_NW[Acre-foot]"</t>
  </si>
  <si>
    <t xml:space="preserve"> "OUT_AZ_PHX[Acre-foot]"</t>
  </si>
  <si>
    <t xml:space="preserve"> "OUT_AZ_SE[Acre-foot]"</t>
  </si>
  <si>
    <t xml:space="preserve"> "OUT_CA_IID[Acre-foot]"</t>
  </si>
  <si>
    <t xml:space="preserve"> "OUT_CA_LADWP[Acre-foot]"</t>
  </si>
  <si>
    <t xml:space="preserve"> "OUT_CA_PGE_BAY[Acre-foot]"</t>
  </si>
  <si>
    <t xml:space="preserve"> "OUT_CA_PGE_CEN[Acre-foot]"</t>
  </si>
  <si>
    <t xml:space="preserve"> "OUT_CA_PGE_N[Acre-foot]"</t>
  </si>
  <si>
    <t xml:space="preserve"> "OUT_CA_PGE_S[Acre-foot]"</t>
  </si>
  <si>
    <t xml:space="preserve"> "OUT_CA_SCE_CEN[Acre-foot]"</t>
  </si>
  <si>
    <t xml:space="preserve"> "OUT_CA_SCE_S[Acre-foot]"</t>
  </si>
  <si>
    <t xml:space="preserve"> "OUT_CA_SCE_SE[Acre-foot]"</t>
  </si>
  <si>
    <t xml:space="preserve"> "OUT_CA_SCE_VLY[Acre-foot]"</t>
  </si>
  <si>
    <t xml:space="preserve"> "OUT_CA_SDGE[Acre-foot]"</t>
  </si>
  <si>
    <t xml:space="preserve"> "OUT_CA_SMUD[Acre-foot]"</t>
  </si>
  <si>
    <t xml:space="preserve"> "OUT_CO_DEN[Acre-foot]"</t>
  </si>
  <si>
    <t xml:space="preserve"> "OUT_CO_E[Acre-foot]"</t>
  </si>
  <si>
    <t xml:space="preserve"> "OUT_CO_NW[Acre-foot]"</t>
  </si>
  <si>
    <t xml:space="preserve"> "OUT_CO_SW[Acre-foot]"</t>
  </si>
  <si>
    <t xml:space="preserve"> "OUT_ID_E[Acre-foot]"</t>
  </si>
  <si>
    <t xml:space="preserve"> "OUT_ID_S_OR_E[Acre-foot]"</t>
  </si>
  <si>
    <t xml:space="preserve"> "OUT_MT_NE[Acre-foot]"</t>
  </si>
  <si>
    <t xml:space="preserve"> "OUT_MT_NW[Acre-foot]"</t>
  </si>
  <si>
    <t xml:space="preserve"> "OUT_MT_SE[Acre-foot]"</t>
  </si>
  <si>
    <t xml:space="preserve"> "OUT_NM_N[Acre-foot]"</t>
  </si>
  <si>
    <t xml:space="preserve"> "OUT_NM_S_TX_EPE[Acre-foot]"</t>
  </si>
  <si>
    <t xml:space="preserve"> "OUT_NV_N[Acre-foot]"</t>
  </si>
  <si>
    <t xml:space="preserve"> "OUT_NV_S[Acre-foot]"</t>
  </si>
  <si>
    <t xml:space="preserve"> "OUT_OR_E[Acre-foot]"</t>
  </si>
  <si>
    <t xml:space="preserve"> "OUT_OR_PDX[Acre-foot]"</t>
  </si>
  <si>
    <t xml:space="preserve"> "OUT_OR_W[Acre-foot]"</t>
  </si>
  <si>
    <t xml:space="preserve"> "OUT_OR_WA_BPA[Acre-foot]"</t>
  </si>
  <si>
    <t xml:space="preserve"> "OR_E_Lost[Acre-foot]"</t>
  </si>
  <si>
    <t xml:space="preserve"> "OR_E_Upper Deschutes[Acre-foot]"</t>
  </si>
  <si>
    <t xml:space="preserve"> "OR_E_Upper Klamath[Acre-foot]"</t>
  </si>
  <si>
    <t xml:space="preserve"> "OR_PDX_LwrClackamas[Acre-foot]"</t>
  </si>
  <si>
    <t xml:space="preserve"> "OR_PDX_Oak Grove Frk Clackamas[Acre-foot]"</t>
  </si>
  <si>
    <t xml:space="preserve"> "OR_PDX_Sandy[Acre-foot]"</t>
  </si>
  <si>
    <t xml:space="preserve"> "OR_W_Fish Creek[Acre-foot]"</t>
  </si>
  <si>
    <t xml:space="preserve"> "OR_W_Klamath[Acre-foot]"</t>
  </si>
  <si>
    <t xml:space="preserve"> "OR_W_Lwr Santiam[Acre-foot]"</t>
  </si>
  <si>
    <t xml:space="preserve"> "OR_W_McKenzie[Acre-foot]"</t>
  </si>
  <si>
    <t xml:space="preserve"> "OR_W_Mid Frk Willamette[Acre-foot]"</t>
  </si>
  <si>
    <t xml:space="preserve"> "OR_W_N Santiam[Acre-foot]"</t>
  </si>
  <si>
    <t xml:space="preserve"> "OR_W_N Umpqua[Acre-foot]"</t>
  </si>
  <si>
    <t xml:space="preserve"> "OR_W_Rogue[Acre-foot]"</t>
  </si>
  <si>
    <t xml:space="preserve"> "OR_W_S Frk McKenzie[Acre-foot]"</t>
  </si>
  <si>
    <t xml:space="preserve"> "OR_W_Upr Clakamas[Acre-foot]"</t>
  </si>
  <si>
    <t xml:space="preserve"> "OR_W_Upr Lost Creek[Acre-foot]"</t>
  </si>
  <si>
    <t xml:space="preserve"> "OR_W_Upr McKenzie[Acre-foot]"</t>
  </si>
  <si>
    <t xml:space="preserve"> "OR_W_Upr Umpqua[Acre-foot]"</t>
  </si>
  <si>
    <t xml:space="preserve"> "OR_W_Upr Willamette[Acre-foot]"</t>
  </si>
  <si>
    <t xml:space="preserve"> "OR_W_Willamette[Acre-foot]"</t>
  </si>
  <si>
    <t xml:space="preserve"> "OR_WA_BPA_Deschutes[Acre-foot]"</t>
  </si>
  <si>
    <t xml:space="preserve"> "OR_WA_BPA_Naches[Acre-foot]"</t>
  </si>
  <si>
    <t xml:space="preserve"> "OR_WA_BPA_Tieton[Acre-foot]"</t>
  </si>
  <si>
    <t xml:space="preserve"> "OR_WA_BPA_Yakima[Acre-foot]"</t>
  </si>
  <si>
    <t xml:space="preserve"> "OUT_UT_N[Acre-foot]"</t>
  </si>
  <si>
    <t xml:space="preserve"> "OUT_UT_S[Acre-foot]"</t>
  </si>
  <si>
    <t xml:space="preserve"> "OUT_WA_ID_AVA[Acre-foot]"</t>
  </si>
  <si>
    <t xml:space="preserve"> "OUT_WA_N_CEN[Acre-foot]"</t>
  </si>
  <si>
    <t xml:space="preserve"> "OUT_WA_SEATAC[Acre-foot]"</t>
  </si>
  <si>
    <t xml:space="preserve"> "OUT_WA_W[Acre-foot]"</t>
  </si>
  <si>
    <t xml:space="preserve"> "OUT_WY_NE[Acre-foot]"</t>
  </si>
  <si>
    <t xml:space="preserve"> "OUT_WY_NW[Acre-foot]"</t>
  </si>
  <si>
    <t xml:space="preserve"> "OUT_WY_SE[Acre-foot]"</t>
  </si>
  <si>
    <t xml:space="preserve"> "OUT_WY_SW[Acre-foot]"</t>
  </si>
  <si>
    <t xml:space="preserve"> "UT_N_Bear[Acre-foot]"</t>
  </si>
  <si>
    <t xml:space="preserve"> "UT_N_CentralUtahAg[Acre-foot]"</t>
  </si>
  <si>
    <t xml:space="preserve"> "UT_N_Green[Acre-foot]"</t>
  </si>
  <si>
    <t xml:space="preserve"> "UT_N_Soldier Creek[Acre-foot]"</t>
  </si>
  <si>
    <t xml:space="preserve"> "UT_N_Upr Bear[Acre-foot]"</t>
  </si>
  <si>
    <t xml:space="preserve"> "UT_N_Upr Soldier[Acre-foot]"</t>
  </si>
  <si>
    <t xml:space="preserve"> "WA_ID_AVA_Clearwater[Acre-foot]"</t>
  </si>
  <si>
    <t xml:space="preserve"> "WA_ID_AVA_North Fork Clearwater[Acre-foot]"</t>
  </si>
  <si>
    <t xml:space="preserve"> "WA_ID_AVA_Priest[Acre-foot]"</t>
  </si>
  <si>
    <t xml:space="preserve"> "WA_ID_AVA_Smith Creek[Acre-foot]"</t>
  </si>
  <si>
    <t xml:space="preserve"> "WA_ID_AVA_Upper Spokane[Acre-foot]"</t>
  </si>
  <si>
    <t xml:space="preserve"> "WA_N_CEN_Chelan[Acre-foot]"</t>
  </si>
  <si>
    <t xml:space="preserve"> "WA_N_CEN_ChelanAg[Acre-foot]"</t>
  </si>
  <si>
    <t xml:space="preserve"> "WA_N_CEN_Okanogan[Acre-foot]"</t>
  </si>
  <si>
    <t xml:space="preserve"> "WA_N_CEN_OkanoganAg[Acre-foot]"</t>
  </si>
  <si>
    <t xml:space="preserve"> "WA_N_CEN_Upper Yakima[Acre-foot]"</t>
  </si>
  <si>
    <t xml:space="preserve"> "WA_SEATAC_Cedar[Acre-foot]"</t>
  </si>
  <si>
    <t xml:space="preserve"> "WA_W_Baker[Acre-foot]"</t>
  </si>
  <si>
    <t xml:space="preserve"> "WA_W_Carbon[Acre-foot]"</t>
  </si>
  <si>
    <t xml:space="preserve"> "WA_W_Coloumbia[Acre-foot]"</t>
  </si>
  <si>
    <t xml:space="preserve"> "WA_W_Cowlitz[Acre-foot]"</t>
  </si>
  <si>
    <t xml:space="preserve"> "WA_W_Lwr Lewis[Acre-foot]"</t>
  </si>
  <si>
    <t xml:space="preserve"> "WA_W_Middle Lewis[Acre-foot]"</t>
  </si>
  <si>
    <t xml:space="preserve"> "WA_W_Nisqually[Acre-foot]"</t>
  </si>
  <si>
    <t xml:space="preserve"> "WA_W_Puyallup[Acre-foot]"</t>
  </si>
  <si>
    <t xml:space="preserve"> "WA_W_Skokomish[Acre-foot]"</t>
  </si>
  <si>
    <t xml:space="preserve"> "WA_W_Snoqualmie[Acre-foot]"</t>
  </si>
  <si>
    <t xml:space="preserve"> "WA_W_South Fork Tolt[Acre-foot]"</t>
  </si>
  <si>
    <t xml:space="preserve"> "WA_W_Sultan[Acre-foot]"</t>
  </si>
  <si>
    <t xml:space="preserve"> "WA_W_Upper Cedar[Acre-foot]"</t>
  </si>
  <si>
    <t xml:space="preserve"> "WA_W_Upper Skagit[Acre-foot]"</t>
  </si>
  <si>
    <t xml:space="preserve"> "WA_W_Upr Baker[Acre-foot]"</t>
  </si>
  <si>
    <t xml:space="preserve"> "WA_W_Upr Lewis[Acre-foot]"</t>
  </si>
  <si>
    <t xml:space="preserve"> "WA_W_Upr Nisqually[Acre-foot]"</t>
  </si>
  <si>
    <t xml:space="preserve"> "WA_W_White[Acre-foot]"</t>
  </si>
  <si>
    <t xml:space="preserve"> "IN_AZ_APS_E[Acre-foot]"</t>
  </si>
  <si>
    <t xml:space="preserve"> "IN_AZ_APS_N[Acre-foot]"</t>
  </si>
  <si>
    <t xml:space="preserve"> "IN_AZ_APS_SW[Acre-foot]"</t>
  </si>
  <si>
    <t xml:space="preserve"> "IN_AZ_NM_N[Acre-foot]"</t>
  </si>
  <si>
    <t xml:space="preserve"> "IN_AZ_NW[Acre-foot]"</t>
  </si>
  <si>
    <t xml:space="preserve"> "IN_AZ_PHX[Acre-foot]"</t>
  </si>
  <si>
    <t xml:space="preserve"> "IN_AZ_SE[Acre-foot]"</t>
  </si>
  <si>
    <t xml:space="preserve"> "IN_CA_LADWP[Acre-foot]"</t>
  </si>
  <si>
    <t xml:space="preserve"> "IN_CA_PGE_BAY[Acre-foot]"</t>
  </si>
  <si>
    <t xml:space="preserve"> "IN_CA_PGE_CEN[Acre-foot]"</t>
  </si>
  <si>
    <t xml:space="preserve"> "IN_CA_PGE_N[Acre-foot]"</t>
  </si>
  <si>
    <t xml:space="preserve"> "IN_CA_PGE_S[Acre-foot]"</t>
  </si>
  <si>
    <t xml:space="preserve"> "IN_CA_SCE_CEN[Acre-foot]"</t>
  </si>
  <si>
    <t xml:space="preserve"> "IN_CA_SCE_S[Acre-foot]"</t>
  </si>
  <si>
    <t xml:space="preserve"> "IN_CA_SCE_SE[Acre-foot]"</t>
  </si>
  <si>
    <t xml:space="preserve"> "IN_CA_SCE_VLY[Acre-foot]"</t>
  </si>
  <si>
    <t xml:space="preserve"> "IN_CA_SDGE[Acre-foot]"</t>
  </si>
  <si>
    <t xml:space="preserve"> "IN_CA_SMUD[Acre-foot]"</t>
  </si>
  <si>
    <t xml:space="preserve"> "WCAN_ALB[Acre-foot]"</t>
  </si>
  <si>
    <t xml:space="preserve"> "WCAN_BC[Acre-foot]"</t>
  </si>
  <si>
    <t xml:space="preserve"> "IN_CO_DEN[Acre-foot]"</t>
  </si>
  <si>
    <t xml:space="preserve"> "IN_CO_E[Acre-foot]"</t>
  </si>
  <si>
    <t xml:space="preserve"> "IN_CO_NW[Acre-foot]"</t>
  </si>
  <si>
    <t xml:space="preserve"> "IN_CO_SW[Acre-foot]"</t>
  </si>
  <si>
    <t xml:space="preserve"> "IN_ID_E[Acre-foot]"</t>
  </si>
  <si>
    <t xml:space="preserve"> "IN_ID_S_OR_E[Acre-foot]"</t>
  </si>
  <si>
    <t xml:space="preserve"> "WMEX_BAJA[Acre-foot]"</t>
  </si>
  <si>
    <t xml:space="preserve"> "IN_MT_NE[Acre-foot]"</t>
  </si>
  <si>
    <t xml:space="preserve"> "IN_MT_NW[Acre-foot]"</t>
  </si>
  <si>
    <t xml:space="preserve"> "IN_MT_SE[Acre-foot]"</t>
  </si>
  <si>
    <t xml:space="preserve"> "IN_NM_N[Acre-foot]"</t>
  </si>
  <si>
    <t xml:space="preserve"> "IN_NM_S_TX_EPE[Acre-foot]"</t>
  </si>
  <si>
    <t xml:space="preserve"> "IN_NV_N[Acre-foot]"</t>
  </si>
  <si>
    <t xml:space="preserve"> "IN_NV_S[Acre-foot]"</t>
  </si>
  <si>
    <t xml:space="preserve"> "IN_OR_E[Acre-foot]"</t>
  </si>
  <si>
    <t xml:space="preserve"> "IN_OR_PDX[Acre-foot]"</t>
  </si>
  <si>
    <t xml:space="preserve"> "IN_OR_W[Acre-foot]"</t>
  </si>
  <si>
    <t xml:space="preserve"> "IN_OR_WA_BPA[Acre-foot]"</t>
  </si>
  <si>
    <t xml:space="preserve"> "IN_UT_N[Acre-foot]"</t>
  </si>
  <si>
    <t xml:space="preserve"> "IN_UT_S[Acre-foot]"</t>
  </si>
  <si>
    <t xml:space="preserve"> "IN_WA_ID_AVA[Acre-foot]"</t>
  </si>
  <si>
    <t xml:space="preserve"> "IN_WA_N_CEN[Acre-foot]"</t>
  </si>
  <si>
    <t xml:space="preserve"> "IN_WA_SEATAC[Acre-foot]"</t>
  </si>
  <si>
    <t xml:space="preserve"> "IN_WA_W[Acre-foot]"</t>
  </si>
  <si>
    <t xml:space="preserve"> "IN_WY_NE[Acre-foot]"</t>
  </si>
  <si>
    <t xml:space="preserve"> "IN_WY_NW[Acre-foot]"</t>
  </si>
  <si>
    <t xml:space="preserve"> "IN_WY_SE[Acre-foot]"</t>
  </si>
  <si>
    <t xml:space="preserve"> "IN_WY_SW[Acre-foot]"</t>
  </si>
  <si>
    <t xml:space="preserve"> "WY_NW_Shoshone[Acre-foot]"</t>
  </si>
  <si>
    <t xml:space="preserve"> "WY_NW_ShoshoneAg[Acre-foot]"</t>
  </si>
  <si>
    <t xml:space="preserve"> "WY_NW_Upper Wind[Acre-foot]"</t>
  </si>
  <si>
    <t xml:space="preserve"> "WY_NW_Yellowstone[Acre-foot]"</t>
  </si>
  <si>
    <t xml:space="preserve"> "WY_SE_Middle North Platte[Acre-foot]"</t>
  </si>
  <si>
    <t xml:space="preserve"> "WY_SW_Upper Green[Acre-foot]"</t>
  </si>
  <si>
    <t>WEAP_electricity_expression</t>
  </si>
  <si>
    <t>From</t>
  </si>
  <si>
    <t>To</t>
  </si>
  <si>
    <t>Notes</t>
  </si>
  <si>
    <t>Diamond Valley</t>
  </si>
  <si>
    <t>Transmission Link from Withdrawal Node 3 to CA_PGE_S_Tulare</t>
  </si>
  <si>
    <t>Withdrawal Node 3</t>
  </si>
  <si>
    <t>Key\Electricity\ActivityRate\NonPotableReuse + Key\SWITCH\CA_LADWP\DistEnergy[kWH]</t>
  </si>
  <si>
    <t>Key\Electricity\ActivityRate\NonPotableReuse + Key\SWITCH\AZ_PHX\DistEnergy[kWH]</t>
  </si>
  <si>
    <t>IN_AZ_APS_E\Commercial and Industrial[Gigawatt-Hour]</t>
  </si>
  <si>
    <t>IN_AZ_APS_E\Domestic[Gigawatt-Hour]</t>
  </si>
  <si>
    <t>IN_AZ_APS_E\Domestic Heating[Gigawatt-Hour]</t>
  </si>
  <si>
    <t>IN_AZ_APS_N\Commercial and Industrial[Gigawatt-Hour]</t>
  </si>
  <si>
    <t>IN_AZ_APS_N\Domestic[Gigawatt-Hour]</t>
  </si>
  <si>
    <t>IN_AZ_APS_N\Domestic Heating[Gigawatt-Hour]</t>
  </si>
  <si>
    <t>IN_AZ_APS_SW\Commercial and Industrial[Gigawatt-Hour]</t>
  </si>
  <si>
    <t>IN_AZ_APS_SW\Domestic[Gigawatt-Hour]</t>
  </si>
  <si>
    <t>IN_AZ_APS_SW\Domestic Heating[Gigawatt-Hour]</t>
  </si>
  <si>
    <t>IN_AZ_NM_N\Commercial and Industrial[Gigawatt-Hour]</t>
  </si>
  <si>
    <t>IN_AZ_NM_N\Domestic[Gigawatt-Hour]</t>
  </si>
  <si>
    <t>IN_AZ_NM_N\Domestic Heating[Gigawatt-Hour]</t>
  </si>
  <si>
    <t>IN_AZ_NW\Commercial and Industrial[Gigawatt-Hour]</t>
  </si>
  <si>
    <t>IN_AZ_NW\Domestic[Gigawatt-Hour]</t>
  </si>
  <si>
    <t>IN_AZ_NW\Domestic Heating[Gigawatt-Hour]</t>
  </si>
  <si>
    <t>IN_AZ_PHX\Commercial and Industrial[Gigawatt-Hour]</t>
  </si>
  <si>
    <t>IN_AZ_PHX\Domestic[Gigawatt-Hour]</t>
  </si>
  <si>
    <t>IN_AZ_PHX\Domestic Heating[Gigawatt-Hour]</t>
  </si>
  <si>
    <t>IN_AZ_SE\Commercial and Industrial[Gigawatt-Hour]</t>
  </si>
  <si>
    <t>IN_AZ_SE\Domestic[Gigawatt-Hour]</t>
  </si>
  <si>
    <t>IN_AZ_SE\Domestic Heating[Gigawatt-Hour]</t>
  </si>
  <si>
    <t>IN_CA_LADWP\Commercial and Industrial[Gigawatt-Hour]</t>
  </si>
  <si>
    <t>IN_CA_LADWP\Domestic[Gigawatt-Hour]</t>
  </si>
  <si>
    <t>IN_CA_LADWP\Domestic Heating[Gigawatt-Hour]</t>
  </si>
  <si>
    <t>IN_CA_PGE_BAY\Commercial and Industrial[Gigawatt-Hour]</t>
  </si>
  <si>
    <t>IN_CA_PGE_BAY\Domestic[Gigawatt-Hour]</t>
  </si>
  <si>
    <t>IN_CA_PGE_BAY\Domestic Heating[Gigawatt-Hour]</t>
  </si>
  <si>
    <t>IN_CA_PGE_CEN\Commercial and Industrial[Gigawatt-Hour]</t>
  </si>
  <si>
    <t>IN_CA_PGE_CEN\Domestic[Gigawatt-Hour]</t>
  </si>
  <si>
    <t>IN_CA_PGE_CEN\Domestic Heating[Gigawatt-Hour]</t>
  </si>
  <si>
    <t>IN_CA_PGE_N\Commercial and Industrial[Gigawatt-Hour]</t>
  </si>
  <si>
    <t>IN_CA_PGE_N\Domestic[Gigawatt-Hour]</t>
  </si>
  <si>
    <t>IN_CA_PGE_N\Domestic Heating[Gigawatt-Hour]</t>
  </si>
  <si>
    <t>IN_CA_PGE_S\Commercial and Industrial[Gigawatt-Hour]</t>
  </si>
  <si>
    <t>IN_CA_PGE_S\Domestic[Gigawatt-Hour]</t>
  </si>
  <si>
    <t>IN_CA_PGE_S\Domestic Heating[Gigawatt-Hour]</t>
  </si>
  <si>
    <t>IN_CA_SCE_CEN\Commercial and Industrial[Gigawatt-Hour]</t>
  </si>
  <si>
    <t>IN_CA_SCE_CEN\Domestic[Gigawatt-Hour]</t>
  </si>
  <si>
    <t>IN_CA_SCE_CEN\Domestic Heating[Gigawatt-Hour]</t>
  </si>
  <si>
    <t>IN_CA_SCE_S\Commercial and Industrial[Gigawatt-Hour]</t>
  </si>
  <si>
    <t>IN_CA_SCE_S\Domestic[Gigawatt-Hour]</t>
  </si>
  <si>
    <t>IN_CA_SCE_S\Domestic Heating[Gigawatt-Hour]</t>
  </si>
  <si>
    <t>IN_CA_SCE_SE\Commercial and Industrial[Gigawatt-Hour]</t>
  </si>
  <si>
    <t>IN_CA_SCE_SE\Domestic[Gigawatt-Hour]</t>
  </si>
  <si>
    <t>IN_CA_SCE_SE\Domestic Heating[Gigawatt-Hour]</t>
  </si>
  <si>
    <t>IN_CA_SCE_VLY\Commercial and Industrial[Gigawatt-Hour]</t>
  </si>
  <si>
    <t>IN_CA_SCE_VLY\Domestic[Gigawatt-Hour]</t>
  </si>
  <si>
    <t>IN_CA_SCE_VLY\Domestic Heating[Gigawatt-Hour]</t>
  </si>
  <si>
    <t>IN_CA_SDGE\Commercial and Industrial[Gigawatt-Hour]</t>
  </si>
  <si>
    <t>IN_CA_SDGE\Domestic[Gigawatt-Hour]</t>
  </si>
  <si>
    <t>IN_CA_SDGE\Domestic Heating[Gigawatt-Hour]</t>
  </si>
  <si>
    <t>IN_CA_SMUD\Commercial and Industrial[Gigawatt-Hour]</t>
  </si>
  <si>
    <t>IN_CA_SMUD\Domestic[Gigawatt-Hour]</t>
  </si>
  <si>
    <t>IN_CA_SMUD\Domestic Heating[Gigawatt-Hour]</t>
  </si>
  <si>
    <t>IN_CO_DEN\Commercial and Industrial[Gigawatt-Hour]</t>
  </si>
  <si>
    <t>IN_CO_DEN\Domestic[Gigawatt-Hour]</t>
  </si>
  <si>
    <t>IN_CO_DEN\Domestic Heating[Gigawatt-Hour]</t>
  </si>
  <si>
    <t>IN_CO_E\Commercial and Industrial[Gigawatt-Hour]</t>
  </si>
  <si>
    <t>IN_CO_E\Domestic[Gigawatt-Hour]</t>
  </si>
  <si>
    <t>IN_CO_E\Domestic Heating[Gigawatt-Hour]</t>
  </si>
  <si>
    <t>IN_CO_NW\Commercial and Industrial[Gigawatt-Hour]</t>
  </si>
  <si>
    <t>IN_CO_NW\Domestic[Gigawatt-Hour]</t>
  </si>
  <si>
    <t>IN_CO_NW\Domestic Heating[Gigawatt-Hour]</t>
  </si>
  <si>
    <t>IN_CO_SW\Commercial and Industrial[Gigawatt-Hour]</t>
  </si>
  <si>
    <t>IN_CO_SW\Domestic[Gigawatt-Hour]</t>
  </si>
  <si>
    <t>IN_CO_SW\Domestic Heating[Gigawatt-Hour]</t>
  </si>
  <si>
    <t>IN_ID_E\Commercial and Industrial[Gigawatt-Hour]</t>
  </si>
  <si>
    <t>IN_ID_E\Domestic[Gigawatt-Hour]</t>
  </si>
  <si>
    <t>IN_ID_E\Domestic Heating[Gigawatt-Hour]</t>
  </si>
  <si>
    <t>IN_ID_S_OR_E\Commercial and Industrial[Gigawatt-Hour]</t>
  </si>
  <si>
    <t>IN_ID_S_OR_E\Domestic[Gigawatt-Hour]</t>
  </si>
  <si>
    <t>IN_ID_S_OR_E\Domestic Heating[Gigawatt-Hour]</t>
  </si>
  <si>
    <t>IN_MT_NE\Commercial and Industrial[Gigawatt-Hour]</t>
  </si>
  <si>
    <t>IN_MT_NE\Domestic[Gigawatt-Hour]</t>
  </si>
  <si>
    <t>IN_MT_NE\Domestic Heating[Gigawatt-Hour]</t>
  </si>
  <si>
    <t>IN_MT_NW\Commercial and Industrial[Gigawatt-Hour]</t>
  </si>
  <si>
    <t>IN_MT_NW\Domestic[Gigawatt-Hour]</t>
  </si>
  <si>
    <t>IN_MT_NW\Domestic Heating[Gigawatt-Hour]</t>
  </si>
  <si>
    <t>IN_MT_SE\Commercial and Industrial[Gigawatt-Hour]</t>
  </si>
  <si>
    <t>IN_MT_SE\Domestic[Gigawatt-Hour]</t>
  </si>
  <si>
    <t>IN_MT_SE\Domestic Heating[Gigawatt-Hour]</t>
  </si>
  <si>
    <t>IN_NM_N\Commercial and Industrial[Gigawatt-Hour]</t>
  </si>
  <si>
    <t>IN_NM_N\Domestic[Gigawatt-Hour]</t>
  </si>
  <si>
    <t>IN_NM_N\Domestic Heating[Gigawatt-Hour]</t>
  </si>
  <si>
    <t>IN_NM_S_TX_EPE\Commercial and Industrial[Gigawatt-Hour]</t>
  </si>
  <si>
    <t>IN_NM_S_TX_EPE\Domestic[Gigawatt-Hour]</t>
  </si>
  <si>
    <t>IN_NM_S_TX_EPE\Domestic Heating[Gigawatt-Hour]</t>
  </si>
  <si>
    <t>IN_NV_N\Commercial and Industrial[Gigawatt-Hour]</t>
  </si>
  <si>
    <t>IN_NV_N\Domestic[Gigawatt-Hour]</t>
  </si>
  <si>
    <t>IN_NV_N\Domestic Heating[Gigawatt-Hour]</t>
  </si>
  <si>
    <t>IN_NV_S\Commercial and Industrial[Gigawatt-Hour]</t>
  </si>
  <si>
    <t>IN_NV_S\Domestic[Gigawatt-Hour]</t>
  </si>
  <si>
    <t>IN_NV_S\Domestic Heating[Gigawatt-Hour]</t>
  </si>
  <si>
    <t>IN_OR_E\Commercial and Industrial[Gigawatt-Hour]</t>
  </si>
  <si>
    <t>IN_OR_E\Domestic[Gigawatt-Hour]</t>
  </si>
  <si>
    <t>IN_OR_E\Domestic Heating[Gigawatt-Hour]</t>
  </si>
  <si>
    <t>IN_OR_PDX\Commercial and Industrial[Gigawatt-Hour]</t>
  </si>
  <si>
    <t>IN_OR_PDX\Domestic[Gigawatt-Hour]</t>
  </si>
  <si>
    <t>IN_OR_PDX\Domestic Heating[Gigawatt-Hour]</t>
  </si>
  <si>
    <t>IN_OR_W\Commercial and Industrial[Gigawatt-Hour]</t>
  </si>
  <si>
    <t>IN_OR_W\Domestic[Gigawatt-Hour]</t>
  </si>
  <si>
    <t>IN_OR_W\Domestic Heating[Gigawatt-Hour]</t>
  </si>
  <si>
    <t>IN_OR_WA_BPA\Commercial and Industrial[Gigawatt-Hour]</t>
  </si>
  <si>
    <t>IN_OR_WA_BPA\Domestic[Gigawatt-Hour]</t>
  </si>
  <si>
    <t>IN_OR_WA_BPA\Domestic Heating[Gigawatt-Hour]</t>
  </si>
  <si>
    <t>IN_UT_N\Commercial and Industrial[Gigawatt-Hour]</t>
  </si>
  <si>
    <t>IN_UT_N\Domestic[Gigawatt-Hour]</t>
  </si>
  <si>
    <t>IN_UT_N\Domestic Heating[Gigawatt-Hour]</t>
  </si>
  <si>
    <t>IN_UT_S\Commercial and Industrial[Gigawatt-Hour]</t>
  </si>
  <si>
    <t>IN_UT_S\Domestic[Gigawatt-Hour]</t>
  </si>
  <si>
    <t>IN_UT_S\Domestic Heating[Gigawatt-Hour]</t>
  </si>
  <si>
    <t>IN_WA_ID_AVA\Commercial and Industrial[Gigawatt-Hour]</t>
  </si>
  <si>
    <t>IN_WA_ID_AVA\Domestic[Gigawatt-Hour]</t>
  </si>
  <si>
    <t>IN_WA_ID_AVA\Domestic Heating[Gigawatt-Hour]</t>
  </si>
  <si>
    <t>IN_WA_N_CEN\Commercial and Industrial[Gigawatt-Hour]</t>
  </si>
  <si>
    <t>IN_WA_N_CEN\Domestic[Gigawatt-Hour]</t>
  </si>
  <si>
    <t>IN_WA_N_CEN\Domestic Heating[Gigawatt-Hour]</t>
  </si>
  <si>
    <t>IN_WA_SEATAC\Commercial and Industrial[Gigawatt-Hour]</t>
  </si>
  <si>
    <t>IN_WA_SEATAC\Domestic[Gigawatt-Hour]</t>
  </si>
  <si>
    <t>IN_WA_SEATAC\Domestic Heating[Gigawatt-Hour]</t>
  </si>
  <si>
    <t>IN_WA_W\Commercial and Industrial[Gigawatt-Hour]</t>
  </si>
  <si>
    <t>IN_WA_W\Domestic[Gigawatt-Hour]</t>
  </si>
  <si>
    <t>IN_WA_W\Domestic Heating[Gigawatt-Hour]</t>
  </si>
  <si>
    <t>IN_WY_NE\Commercial and Industrial[Gigawatt-Hour]</t>
  </si>
  <si>
    <t>IN_WY_NE\Domestic[Gigawatt-Hour]</t>
  </si>
  <si>
    <t>IN_WY_NE\Domestic Heating[Gigawatt-Hour]</t>
  </si>
  <si>
    <t>IN_WY_NW\Commercial and Industrial[Gigawatt-Hour]</t>
  </si>
  <si>
    <t>IN_WY_NW\Domestic[Gigawatt-Hour]</t>
  </si>
  <si>
    <t>IN_WY_NW\Domestic Heating[Gigawatt-Hour]</t>
  </si>
  <si>
    <t>IN_WY_SE\Commercial and Industrial[Gigawatt-Hour]</t>
  </si>
  <si>
    <t>IN_WY_SE\Domestic[Gigawatt-Hour]</t>
  </si>
  <si>
    <t>IN_WY_SE\Domestic Heating[Gigawatt-Hour]</t>
  </si>
  <si>
    <t>IN_WY_SW\Commercial and Industrial[Gigawatt-Hour]</t>
  </si>
  <si>
    <t>IN_WY_SW\Domestic[Gigawatt-Hour]</t>
  </si>
  <si>
    <t>IN_WY_SW\Domestic Heating[Gigawatt-Hour]</t>
  </si>
  <si>
    <t>WCAN_ALB\Commercial and Industrial[Gigawatt-Hour]</t>
  </si>
  <si>
    <t>WCAN_ALB\Domestic[Gigawatt-Hour]</t>
  </si>
  <si>
    <t>WCAN_ALB\Domestic Heating[Gigawatt-Hour]</t>
  </si>
  <si>
    <t>WCAN_BC\Commercial and Industrial[Gigawatt-Hour]</t>
  </si>
  <si>
    <t>WCAN_BC\Domestic[Gigawatt-Hour]</t>
  </si>
  <si>
    <t>WCAN_BC\Domestic Heating[Gigawatt-Hour]</t>
  </si>
  <si>
    <t>WMEX_BAJA\Commercial and Industrial[Gigawatt-Hour]</t>
  </si>
  <si>
    <t>WMEX_BAJA\Domestic[Gigawatt-Hour]</t>
  </si>
  <si>
    <t>WMEX_BAJA\Domestic Heating[Gigawatt-Hour]</t>
  </si>
  <si>
    <t>WEAP_red_dot_name</t>
  </si>
  <si>
    <t>Transmission Link from AZ_APS_E_GW to AZ_APS_E_MUNI[Gigawatt-Hour]</t>
  </si>
  <si>
    <t>Transmission Link from AZ_APS_E_GW to AZ_APS_E_Upr Salt[Gigawatt-Hour]</t>
  </si>
  <si>
    <t>Transmission Link from AZ_APS_N_GW to AZ_APS_N_MUNI[Gigawatt-Hour]</t>
  </si>
  <si>
    <t>Transmission Link from AZ_APS_SW_GW to AZ_APS_SW_Lwr Gila[Gigawatt-Hour]</t>
  </si>
  <si>
    <t>Transmission Link from AZ_NM_N_GW to AZ_NM_N_MUNI[Gigawatt-Hour]</t>
  </si>
  <si>
    <t>Transmission Link from AZ_NM_N_GW to AZ_NM_N_San Juan[Gigawatt-Hour]</t>
  </si>
  <si>
    <t>Transmission Link from AZ_NW_GW to AZ_NW_MUNI[Gigawatt-Hour]</t>
  </si>
  <si>
    <t>Transmission Link from AZ_PHX_GW to AZ_PHX_MUNI[Gigawatt-Hour]</t>
  </si>
  <si>
    <t>Transmission Link from AZ_SE_GW to AZ_SE_Middle Gila[Gigawatt-Hour]</t>
  </si>
  <si>
    <t>Transmission Link from AZ_SE_GW to AZ_SE_Upr Gila[Gigawatt-Hour]</t>
  </si>
  <si>
    <t>Transmission Link from CA_IID_GW to CA_IID_Salton Sea[Gigawatt-Hour]</t>
  </si>
  <si>
    <t>Transmission Link from CA_PGE_BAY_GW to CA_PGE_BAY_Coyote[Gigawatt-Hour]</t>
  </si>
  <si>
    <t>Transmission Link from CA_PGE_BAY_GW to MUNI_CA_PGE_BAY[Gigawatt-Hour]</t>
  </si>
  <si>
    <t>Transmission Link from CA_PGE_BAY_MUNI to IN_CA_PGE_BAY[Gigawatt-Hour]</t>
  </si>
  <si>
    <t>Transmission Link from CA_PGE_BAY_MUNI to OUT_CA_PGE_BAY[Gigawatt-Hour]</t>
  </si>
  <si>
    <t>Transmission Link from CA_PGE_CEN_GW0 to CA_PGE_CEN_MUNI[Gigawatt-Hour]</t>
  </si>
  <si>
    <t>Transmission Link from CA_PGE_CEN_GW0 to CA_PGE_CEN_San Jo South[Gigawatt-Hour]</t>
  </si>
  <si>
    <t>Transmission Link from CA_PGE_CEN_GW0 to CA_PGE_CEN_San Joaquin[Gigawatt-Hour]</t>
  </si>
  <si>
    <t>Transmission Link from CA_PGE_CEN_GW1 to CA_PGE_CEN_Pajaro[Gigawatt-Hour]</t>
  </si>
  <si>
    <t>Transmission Link from CA_PGE_CEN_GW2 to CA_PGE_CEN_Lwr Salinas[Gigawatt-Hour]</t>
  </si>
  <si>
    <t>Transmission Link from CA_PGE_N_GW to CA_PGE_N_Feather[Gigawatt-Hour]</t>
  </si>
  <si>
    <t>Transmission Link from CA_PGE_N_GW to CA_PGE_N_Sacramento[Gigawatt-Hour]</t>
  </si>
  <si>
    <t>Transmission Link from CA_PGE_N_GW to MUNI_CA_PGE_N[Gigawatt-Hour]</t>
  </si>
  <si>
    <t>Transmission Link from CA_PGE_N_MUNI to IN_CA_PGE_N[Gigawatt-Hour]</t>
  </si>
  <si>
    <t>Transmission Link from CA_PGE_N_MUNI to OUT_CA_PGE_N[Gigawatt-Hour]</t>
  </si>
  <si>
    <t>Transmission Link from CA_PGE_S_GW to CA_PGE_S_Tulare[Gigawatt-Hour]</t>
  </si>
  <si>
    <t>Transmission Link from CA_PGE_S_GW2 to CA_PGE_S_Upr Salinas[Gigawatt-Hour]</t>
  </si>
  <si>
    <t>Transmission Link from CA_SCE_CEN_GW to CA_SCE_CEN_Santa Clara[Gigawatt-Hour]</t>
  </si>
  <si>
    <t>Transmission Link from CA_SCE_S_GW to CA_LADWP_San Diego Creek[Gigawatt-Hour]</t>
  </si>
  <si>
    <t>Transmission Link from CA_SCE_SE_GW to AZ_APS_SW_Lwr Colorado[Gigawatt-Hour]</t>
  </si>
  <si>
    <t>Transmission Link from CA_SCE_SE_GW to CA_SCE_SE_MUNI[Gigawatt-Hour]</t>
  </si>
  <si>
    <t>Transmission Link from CA_SCE_VLY_GW to CA_PGE_CEN_San Jo South[Gigawatt-Hour]</t>
  </si>
  <si>
    <t>Transmission Link from CA_SCE_VLY_GW to CA_PGE_S_Tulare[Gigawatt-Hour]</t>
  </si>
  <si>
    <t>Transmission Link from CA_SCE_VLY_GW to MUNI_CA_SCE_VLY[Gigawatt-Hour]</t>
  </si>
  <si>
    <t>Transmission Link from CA_SCE_VLY_MUNI to IN_CA_SCE_VLY[Gigawatt-Hour]</t>
  </si>
  <si>
    <t>Transmission Link from CA_SCE_VLY_MUNI to OUT_CA_SCE_VLY[Gigawatt-Hour]</t>
  </si>
  <si>
    <t>Transmission Link from CA_SDGE_GW to CA_SDGE_San Dieguito[Gigawatt-Hour]</t>
  </si>
  <si>
    <t>Transmission Link from CA_SDGE_GW to CA_SDGE_St Vincent[Gigawatt-Hour]</t>
  </si>
  <si>
    <t>Transmission Link from CA_SDGE_GW to CA_SDGE_Sweetwater[Gigawatt-Hour]</t>
  </si>
  <si>
    <t>Transmission Link from CA_SMUD_GW to MUNI_CA_SMUD[Gigawatt-Hour]</t>
  </si>
  <si>
    <t>Transmission Link from CO_DEN_GW to CO_DEN_Big Thompson[Gigawatt-Hour]</t>
  </si>
  <si>
    <t>Transmission Link from CO_DEN_GW to CO_DEN_Boulder[Gigawatt-Hour]</t>
  </si>
  <si>
    <t>Transmission Link from CO_DEN_GW to CO_DEN_Clear Creek[Gigawatt-Hour]</t>
  </si>
  <si>
    <t>Transmission Link from CO_DEN_GW to CO_DEN_South Platte[Gigawatt-Hour]</t>
  </si>
  <si>
    <t>Transmission Link from CO_DEN_GW to CO_E_Lwr South Platte[Gigawatt-Hour]</t>
  </si>
  <si>
    <t>Transmission Link from CO_E_GW to CO_E_Arkansas[Gigawatt-Hour]</t>
  </si>
  <si>
    <t>Transmission Link from CO_E_GW to CO_E_Lwr South Platte[Gigawatt-Hour]</t>
  </si>
  <si>
    <t>Transmission Link from CO_E_GW to CO_E_MUNI[Gigawatt-Hour]</t>
  </si>
  <si>
    <t>Transmission Link from CO_NW_GW to CO_NW_MUNI[Gigawatt-Hour]</t>
  </si>
  <si>
    <t>Transmission Link from CO_NW_GW to CO_NW_Upper Colorado[Gigawatt-Hour]</t>
  </si>
  <si>
    <t>Transmission Link from CO_SW_GW to CO_SW_Alamosa[Gigawatt-Hour]</t>
  </si>
  <si>
    <t>Transmission Link from CO_SW_GW to CO_SW_Canjeos[Gigawatt-Hour]</t>
  </si>
  <si>
    <t>Transmission Link from CO_SW_GW to CO_SW_MUNI[Gigawatt-Hour]</t>
  </si>
  <si>
    <t>Transmission Link from CO_SW_GW to CO_SW_Upr Rio Grande[Gigawatt-Hour]</t>
  </si>
  <si>
    <t>Transmission Link from CO_SW_GW to IN_CO_SW[Gigawatt-Hour]</t>
  </si>
  <si>
    <t>Transmission Link from CVP to CA_PGE_CEN_San Jo South to CA_PGE_CEN_San Jo South[Gigawatt-Hour]</t>
  </si>
  <si>
    <t>Transmission Link from CVP to San Jo to CA_PGE_CEN_San Joaquin[Gigawatt-Hour]</t>
  </si>
  <si>
    <t>Transmission Link from CVP to San Luis to San Luis[Gigawatt-Hour]</t>
  </si>
  <si>
    <t>Transmission Link from Diamond Valley to CA_SCE_S_CoastalSLA[Gigawatt-Hour]</t>
  </si>
  <si>
    <t>Transmission Link from Diamond Valley to San Vicente Reservoir[Gigawatt-Hour]</t>
  </si>
  <si>
    <t>Transmission Link from ID_E_GW to ID_E_Middle Snake[Gigawatt-Hour]</t>
  </si>
  <si>
    <t>Transmission Link from ID_S_OR_E_GW1 to ID_S_OR_E_Boise[Gigawatt-Hour]</t>
  </si>
  <si>
    <t>Transmission Link from ID_S_OR_E_GW1 to ID_S_OR_E_Lower Snake[Gigawatt-Hour]</t>
  </si>
  <si>
    <t>Transmission Link from ID_S_OR_E_GW1 to ID_S_OR_E_MUNI[Gigawatt-Hour]</t>
  </si>
  <si>
    <t>Transmission Link from ID_S_OR_E_GW2 to ID_S_OR_E_Middle Frk Snake[Gigawatt-Hour]</t>
  </si>
  <si>
    <t>Transmission Link from ID_S_OR_E_GW2 to ID_S_OR_E_South Western Snake[Gigawatt-Hour]</t>
  </si>
  <si>
    <t>Transmission Link from IN_AZ_APS_E to OUT_AZ_APS_E[Gigawatt-Hour]</t>
  </si>
  <si>
    <t>Transmission Link from IN_AZ_APS_N to OUT_AZ_APS_N[Gigawatt-Hour]</t>
  </si>
  <si>
    <t>Transmission Link from IN_AZ_APS_SW to OUT_AZ_APS_SW[Gigawatt-Hour]</t>
  </si>
  <si>
    <t>Transmission Link from IN_AZ_NM_N to OUT_AZ_NM_N[Gigawatt-Hour]</t>
  </si>
  <si>
    <t>Transmission Link from IN_AZ_NW to OUT_AZ_NW[Gigawatt-Hour]</t>
  </si>
  <si>
    <t>Transmission Link from IN_AZ_PHX to OUT_AZ_PHX[Gigawatt-Hour]</t>
  </si>
  <si>
    <t>Transmission Link from IN_AZ_SE to OUT_AZ_SE[Gigawatt-Hour]</t>
  </si>
  <si>
    <t>Transmission Link from IN_CA_LADWP to OUT_CA_LADWP[Gigawatt-Hour]</t>
  </si>
  <si>
    <t>Transmission Link from IN_CA_PGE_BAY to OUT_CA_PGE_BAY[Gigawatt-Hour]</t>
  </si>
  <si>
    <t>Transmission Link from IN_CA_PGE_CEN to OUT_CA_PGE_CEN[Gigawatt-Hour]</t>
  </si>
  <si>
    <t>Transmission Link from IN_CA_PGE_N to OUT_CA_PGE_N[Gigawatt-Hour]</t>
  </si>
  <si>
    <t>Transmission Link from IN_CA_PGE_S to OUT_CA_PGE_S[Gigawatt-Hour]</t>
  </si>
  <si>
    <t>Transmission Link from IN_CA_SCE_CEN to OUT_CA_SCE_CEN[Gigawatt-Hour]</t>
  </si>
  <si>
    <t>Transmission Link from IN_CA_SCE_S to OUT_CA_SCE_S[Gigawatt-Hour]</t>
  </si>
  <si>
    <t>Transmission Link from IN_CA_SCE_VLY to OUT_CA_SCE_VLY[Gigawatt-Hour]</t>
  </si>
  <si>
    <t>Transmission Link from IN_CA_SDGE to OUT_CA_SDGE[Gigawatt-Hour]</t>
  </si>
  <si>
    <t>Transmission Link from IN_CA_SMUD to OUT_CA_SMUD[Gigawatt-Hour]</t>
  </si>
  <si>
    <t>Transmission Link from IN_CO_DEN to OUT_CO_DEN[Gigawatt-Hour]</t>
  </si>
  <si>
    <t>Transmission Link from IN_CO_NW to OUT_CO_NW[Gigawatt-Hour]</t>
  </si>
  <si>
    <t>Transmission Link from IN_NV_S to OUT_NV_S[Gigawatt-Hour]</t>
  </si>
  <si>
    <t>Transmission Link from IN_OR_WA_BPA to OUT_OR_WA_BPA[Gigawatt-Hour]</t>
  </si>
  <si>
    <t>Transmission Link from MT_NE_GW to MT_NE_Missouri[Gigawatt-Hour]</t>
  </si>
  <si>
    <t>Transmission Link from MT_NW_GW to MT_NW_Upr S Fork Flathead[Gigawatt-Hour]</t>
  </si>
  <si>
    <t>Transmission Link from MT_SE_GW to MT_SE_LwrMid Yellowstone[Gigawatt-Hour]</t>
  </si>
  <si>
    <t>Transmission Link from MT_SE_GW to MT_SE_Middle Yellowstone[Gigawatt-Hour]</t>
  </si>
  <si>
    <t>Transmission Link from MT_SE_GW to MT_SE_MUNI[Gigawatt-Hour]</t>
  </si>
  <si>
    <t>Transmission Link from MT_SW_GW to MT_SW_Upper MissouriAg[Gigawatt-Hour]</t>
  </si>
  <si>
    <t>Transmission Link from MUNI_AZ_NM_N to IN_AZ_NM_N[Gigawatt-Hour]</t>
  </si>
  <si>
    <t>Transmission Link from MUNI_AZ_NM_N to OUT_AZ_NM_N[Gigawatt-Hour]</t>
  </si>
  <si>
    <t>Transmission Link from MUNI_CA_PGE_CEN to IN_CA_PGE_CEN[Gigawatt-Hour]</t>
  </si>
  <si>
    <t>Transmission Link from MUNI_CA_PGE_CEN to OUT_CA_PGE_CEN[Gigawatt-Hour]</t>
  </si>
  <si>
    <t>Transmission Link from MUNI_CA_SDGE_SFW to IN_CA_SDGE[Gigawatt-Hour]</t>
  </si>
  <si>
    <t>Transmission Link from MUNI_CA_SDGE_SFW to OUT_CA_SDGE[Gigawatt-Hour]</t>
  </si>
  <si>
    <t>Transmission Link from MUNI_MT_SE to IN_MT_SE[Gigawatt-Hour]</t>
  </si>
  <si>
    <t>Transmission Link from MUNI_MT_SE to OUT_MT_SE[Gigawatt-Hour]</t>
  </si>
  <si>
    <t>Transmission Link from MUNI_NM_S_TX_EPE to IN_NM_S_TX_EPE[Gigawatt-Hour]</t>
  </si>
  <si>
    <t>Transmission Link from MUNI_NM_S_TX_EPE to OUT_NM_S_TX_EPE[Gigawatt-Hour]</t>
  </si>
  <si>
    <t>Transmission Link from MUNI_NV_S to IN_NV_S[Gigawatt-Hour]</t>
  </si>
  <si>
    <t>Transmission Link from MUNI_NV_S to OUT_NV_S[Gigawatt-Hour]</t>
  </si>
  <si>
    <t>Transmission Link from NM_N_GW to NM_N_Middle Rio Grande[Gigawatt-Hour]</t>
  </si>
  <si>
    <t>Transmission Link from NM_S_TX_EPE_GW to NM_S_TX_EPE_Rio Grande[Gigawatt-Hour]</t>
  </si>
  <si>
    <t>Transmission Link from NV_S_GW to NV_S_MUNI[Gigawatt-Hour]</t>
  </si>
  <si>
    <t>Transmission Link from NV_S_GW to OUT_NV_S[Gigawatt-Hour]</t>
  </si>
  <si>
    <t>Transmission Link from OR_E_GW1 to OR_E_Headwaters Klamath[Gigawatt-Hour]</t>
  </si>
  <si>
    <t>Transmission Link from OR_E_GW1 to OR_E_Lost[Gigawatt-Hour]</t>
  </si>
  <si>
    <t>Transmission Link from OR_E_GW1 to OR_E_South Klamath[Gigawatt-Hour]</t>
  </si>
  <si>
    <t>Transmission Link from OR_E_GW1 to OR_E_West Lost[Gigawatt-Hour]</t>
  </si>
  <si>
    <t>Transmission Link from OR_PDX_GW to OR_PDX_MUNI[Gigawatt-Hour]</t>
  </si>
  <si>
    <t>Transmission Link from OR_W_GW1 to OR_PDX_LwrClackamas[Gigawatt-Hour]</t>
  </si>
  <si>
    <t>Transmission Link from OR_W_GW1 to OR_W_Willamette[Gigawatt-Hour]</t>
  </si>
  <si>
    <t>Transmission Link from OR_W_GW2 to OR_W_MUNI[Gigawatt-Hour]</t>
  </si>
  <si>
    <t>Transmission Link from OR_W_GW2 to OR_W_Upr Williamette[Gigawatt-Hour]</t>
  </si>
  <si>
    <t>Transmission Link from OR_WA_BPA_GW1 to OR_WA_BPA_Central Columbia[Gigawatt-Hour]</t>
  </si>
  <si>
    <t>Transmission Link from OR_WA_BPA_GW1 to OR_WA_BPA_Yakima[Gigawatt-Hour]</t>
  </si>
  <si>
    <t>Transmission Link from OR_WA_BPA_GW2 to OR_WA_BPA_Deschutes[Gigawatt-Hour]</t>
  </si>
  <si>
    <t>Transmission Link from San Vicente Reservoir to CA_SDGE_San Dieguito[Gigawatt-Hour]</t>
  </si>
  <si>
    <t>Transmission Link from San Vicente Reservoir to CA_SDGE_St Vincent[Gigawatt-Hour]</t>
  </si>
  <si>
    <t>Transmission Link from San Vicente Reservoir to CA_SDGE_Sweetwater[Gigawatt-Hour]</t>
  </si>
  <si>
    <t>Transmission Link from SP Withdrawal to CO_DEN_South Platte[Gigawatt-Hour]</t>
  </si>
  <si>
    <t>Transmission Link from SWP to CA_PGE_S_Tulare to CA_PGE_S_Tulare[Gigawatt-Hour]</t>
  </si>
  <si>
    <t>Transmission Link from SWP to San Jo to CA_PGE_CEN_San Joaquin[Gigawatt-Hour]</t>
  </si>
  <si>
    <t>Transmission Link from SWP to San Luis to San Luis[Gigawatt-Hour]</t>
  </si>
  <si>
    <t>Transmission Link from UT_N_GW to ID_E_Lwr Bear[Gigawatt-Hour]</t>
  </si>
  <si>
    <t>Transmission Link from UT_N_GW to ID_E_Middle Bear[Gigawatt-Hour]</t>
  </si>
  <si>
    <t>Transmission Link from UT_N_GW to UT_N_Bear[Gigawatt-Hour]</t>
  </si>
  <si>
    <t>Transmission Link from UT_N_GW to UT_N_MUNI[Gigawatt-Hour]</t>
  </si>
  <si>
    <t>Transmission Link from WA_ID_AVA_GW to ID_S_OR_E_Snake[Gigawatt-Hour]</t>
  </si>
  <si>
    <t>Transmission Link from WA_ID_AVA_GW to WA_ID_AVA_Clearwater[Gigawatt-Hour]</t>
  </si>
  <si>
    <t>Transmission Link from WA_N_CEN_GW1 to OR_WA_BPA_Lwr Columbia[Gigawatt-Hour]</t>
  </si>
  <si>
    <t>Transmission Link from WA_N_CEN_GW1 to WA_N_CEN_Interior Coulee[Gigawatt-Hour]</t>
  </si>
  <si>
    <t>Transmission Link from WA_N_CEN_GW1 to WA_N_CEN_MUNI[Gigawatt-Hour]</t>
  </si>
  <si>
    <t>Transmission Link from WA_N_CEN_GW2 to WA_N_CEN_ChelanAg[Gigawatt-Hour]</t>
  </si>
  <si>
    <t>Transmission Link from WA_N_CEN_GW2 to WA_N_CEN_Lwr Middle Columbia[Gigawatt-Hour]</t>
  </si>
  <si>
    <t>Transmission Link from WA_N_CEN_GW2 to WA_N_CEN_Lwr Middle Columbia 2[Gigawatt-Hour]</t>
  </si>
  <si>
    <t>Transmission Link from WA_N_CEN_GW2 to WA_N_CEN_OkanoganAg[Gigawatt-Hour]</t>
  </si>
  <si>
    <t>Transmission Link from Withdrawal Ag to CO_SW_Upr Rio Grande[Gigawatt-Hour]</t>
  </si>
  <si>
    <t>Transmission Link from Withdrawal Bear to UT_N_Bear[Gigawatt-Hour]</t>
  </si>
  <si>
    <t>Transmission Link from Withdrawal Colo to UT_N_Bear[Gigawatt-Hour]</t>
  </si>
  <si>
    <t>Transmission Link from Withdrawal ColoUtahProj to UT_N_CentralUtahAg[Gigawatt-Hour]</t>
  </si>
  <si>
    <t>Transmission Link from Withdrawal Node 1 to Lake Pleasant Res New Waddell Dam[Gigawatt-Hour]</t>
  </si>
  <si>
    <t>Transmission Link from Withdrawal Node 10 to CO_E_Lwr South Platte[Gigawatt-Hour]</t>
  </si>
  <si>
    <t>Transmission Link from Withdrawal Node 106 to UT_S_Colorado and Green[Gigawatt-Hour]</t>
  </si>
  <si>
    <t>Transmission Link from Withdrawal Node 108 to OUT_CO_NW[Gigawatt-Hour]</t>
  </si>
  <si>
    <t>Transmission Link from Withdrawal Node 11 to WA_W_Lower Skagit[Gigawatt-Hour]</t>
  </si>
  <si>
    <t>Transmission Link from Withdrawal Node 110 to IN_CA_SCE_SE[Gigawatt-Hour]</t>
  </si>
  <si>
    <t>Transmission Link from Withdrawal Node 110 to OUT_CA_SCE_SE[Gigawatt-Hour]</t>
  </si>
  <si>
    <t>Transmission Link from Withdrawal Node 111 to CA_PGE_BAY_Coyote[Gigawatt-Hour]</t>
  </si>
  <si>
    <t>Transmission Link from Withdrawal Node 112 to MT_SW_Middle Missouri[Gigawatt-Hour]</t>
  </si>
  <si>
    <t>Transmission Link from Withdrawal Node 113 to MT_NE_West Mont[Gigawatt-Hour]</t>
  </si>
  <si>
    <t>Transmission Link from Withdrawal Node 114 to AZ_APS_SW_Lwr Gila[Gigawatt-Hour]</t>
  </si>
  <si>
    <t>Transmission Link from Withdrawal Node 115 to WA_N_CEN_OkanoganAg[Gigawatt-Hour]</t>
  </si>
  <si>
    <t>Transmission Link from Withdrawal Node 116 to CO_DEN_Clear Creek[Gigawatt-Hour]</t>
  </si>
  <si>
    <t>Transmission Link from Withdrawal Node 119 to CA_LADWP_San Diego Creek[Gigawatt-Hour]</t>
  </si>
  <si>
    <t>Transmission Link from Withdrawal Node 12 to WA_W_Twin Falls[Gigawatt-Hour]</t>
  </si>
  <si>
    <t>Transmission Link from Withdrawal Node 121 to IN_CA_PGE_S[Gigawatt-Hour]</t>
  </si>
  <si>
    <t>Transmission Link from Withdrawal Node 121 to OUT_CA_PGE_S[Gigawatt-Hour]</t>
  </si>
  <si>
    <t>Transmission Link from Withdrawal Node 123 to CA_SCE_CEN_Santa Clara[Gigawatt-Hour]</t>
  </si>
  <si>
    <t>Transmission Link from Withdrawal Node 125 to IN_CA_SMUD[Gigawatt-Hour]</t>
  </si>
  <si>
    <t>Transmission Link from Withdrawal Node 125 to OUT_CA_SMUD[Gigawatt-Hour]</t>
  </si>
  <si>
    <t>Transmission Link from Withdrawal Node 13 to MT_SE_LwrMid Yellowstone[Gigawatt-Hour]</t>
  </si>
  <si>
    <t>Transmission Link from Withdrawal Node 135 to WCAN_ALB[Gigawatt-Hour]</t>
  </si>
  <si>
    <t>Transmission Link from Withdrawal Node 138 to WY_SW_Upper GreenAg[Gigawatt-Hour]</t>
  </si>
  <si>
    <t>Transmission Link from Withdrawal Node 139 to OR_W_Upr Williamette[Gigawatt-Hour]</t>
  </si>
  <si>
    <t>Transmission Link from Withdrawal Node 14 to CA_PGE_N_Sacramento[Gigawatt-Hour]</t>
  </si>
  <si>
    <t>Transmission Link from Withdrawal Node 140 to NM_S_TX_EPE_Rio Grande[Gigawatt-Hour]</t>
  </si>
  <si>
    <t>Transmission Link from Withdrawal Node 141 to AZ_NM_N_San Juan[Gigawatt-Hour]</t>
  </si>
  <si>
    <t>Transmission Link from Withdrawal Node 143 to ID_E_Lwr Bear[Gigawatt-Hour]</t>
  </si>
  <si>
    <t>Transmission Link from Withdrawal Node 144 to ID_E_Middle Bear[Gigawatt-Hour]</t>
  </si>
  <si>
    <t>Transmission Link from Withdrawal Node 145 to OUT_CA_SCE_SE[Gigawatt-Hour]</t>
  </si>
  <si>
    <t>Transmission Link from Withdrawal Node 147 to WMEX_BAJA[Gigawatt-Hour]</t>
  </si>
  <si>
    <t>Transmission Link from Withdrawal Node 148 to CO_DEN_Boulder[Gigawatt-Hour]</t>
  </si>
  <si>
    <t>Transmission Link from Withdrawal Node 149 to CO_DEN_Big Thompson[Gigawatt-Hour]</t>
  </si>
  <si>
    <t>Transmission Link from Withdrawal Node 15 to WA_W_Nisqually[Gigawatt-Hour]</t>
  </si>
  <si>
    <t>Transmission Link from Withdrawal Node 150 to AZ_NW_Lwr Colo Abv Parker[Gigawatt-Hour]</t>
  </si>
  <si>
    <t>Transmission Link from Withdrawal Node 151 to NV_S_Las Vegas Valley[Gigawatt-Hour]</t>
  </si>
  <si>
    <t>Transmission Link from Withdrawal Node 152 to CA_PGE_N_WF Feather[Gigawatt-Hour]</t>
  </si>
  <si>
    <t>Transmission Link from Withdrawal Node 153 to CA_PGE_N_American[Gigawatt-Hour]</t>
  </si>
  <si>
    <t>Transmission Link from Withdrawal Node 154 to UT_N_CentralUtahAg[Gigawatt-Hour]</t>
  </si>
  <si>
    <t>Transmission Link from Withdrawal Node 156 to CA_PGE_N_Lower Pit[Gigawatt-Hour]</t>
  </si>
  <si>
    <t>Transmission Link from Withdrawal Node 157 to CA_PGE_N_Lwr Middle Pit[Gigawatt-Hour]</t>
  </si>
  <si>
    <t>Transmission Link from Withdrawal Node 158 to WA_SEATAC_Cedar[Gigawatt-Hour]</t>
  </si>
  <si>
    <t>Transmission Link from Withdrawal Node 159 to WA_W_Carbon[Gigawatt-Hour]</t>
  </si>
  <si>
    <t>Transmission Link from Withdrawal Node 160 to WA_N_CEN_ChelanAg[Gigawatt-Hour]</t>
  </si>
  <si>
    <t>Transmission Link from Withdrawal Node 161 to OR_WA_BPA_Mid Columbia[Gigawatt-Hour]</t>
  </si>
  <si>
    <t>Transmission Link from Withdrawal Node 162 to WA_W_Coloumbia[Gigawatt-Hour]</t>
  </si>
  <si>
    <t>Transmission Link from Withdrawal Node 163 to OR_WA_BPA_Central Columbia[Gigawatt-Hour]</t>
  </si>
  <si>
    <t>Transmission Link from Withdrawal Node 164 to WA_N_CEN_Lwr Middle Columbia[Gigawatt-Hour]</t>
  </si>
  <si>
    <t>Transmission Link from Withdrawal Node 165 to WA_N_CEN_Lwr Middle Columbia 2[Gigawatt-Hour]</t>
  </si>
  <si>
    <t>Transmission Link from Withdrawal Node 167 to MT_SE_LwrMid Yellowstone[Gigawatt-Hour]</t>
  </si>
  <si>
    <t>Transmission Link from Withdrawal Node 168 to OR_PDX_LwrClackamas[Gigawatt-Hour]</t>
  </si>
  <si>
    <t>Transmission Link from Withdrawal Node 169 to OR_E_Headwaters Klamath[Gigawatt-Hour]</t>
  </si>
  <si>
    <t>Transmission Link from Withdrawal Node 17 to CA_LADWP_LA River[Gigawatt-Hour]</t>
  </si>
  <si>
    <t>Transmission Link from Withdrawal Node 19 to OR_WA_BPA_Yakima[Gigawatt-Hour]</t>
  </si>
  <si>
    <t>Transmission Link from Withdrawal Node 2 to CA_IID_Salton Sea[Gigawatt-Hour]</t>
  </si>
  <si>
    <t>Transmission Link from Withdrawal Node 21 to CA_PGE_N_Pit River[Gigawatt-Hour]</t>
  </si>
  <si>
    <t>Transmission Link from Withdrawal Node 22 to OR_W_Klamath[Gigawatt-Hour]</t>
  </si>
  <si>
    <t>Transmission Link from Withdrawal Node 23 to WA_N_CEN_Interior Coulee[Gigawatt-Hour]</t>
  </si>
  <si>
    <t>Transmission Link from Withdrawal Node 24 to OR_E_Middle Klamath[Gigawatt-Hour]</t>
  </si>
  <si>
    <t>Transmission Link from Withdrawal Node 25 to OR_W_Klamath[Gigawatt-Hour]</t>
  </si>
  <si>
    <t>Transmission Link from Withdrawal Node 26 to OR_W_Rogue[Gigawatt-Hour]</t>
  </si>
  <si>
    <t>Transmission Link from Withdrawal Node 27 to OR_W_S Umpqua[Gigawatt-Hour]</t>
  </si>
  <si>
    <t>Transmission Link from Withdrawal Node 28 to OR_W_Willamette[Gigawatt-Hour]</t>
  </si>
  <si>
    <t>Transmission Link from Withdrawal Node 29 to OR_W_Mdl Santiam[Gigawatt-Hour]</t>
  </si>
  <si>
    <t>Transmission Link from Withdrawal Node 3 to CA_PGE_S_Tulare[Gigawatt-Hour]</t>
  </si>
  <si>
    <t>Transmission Link from Withdrawal Node 31 to CA_PGE_CEN_Pajaro[Gigawatt-Hour]</t>
  </si>
  <si>
    <t>Transmission Link from Withdrawal Node 32 to OR_WA_BPA_Deschutes[Gigawatt-Hour]</t>
  </si>
  <si>
    <t>Transmission Link from Withdrawal Node 33 to IN_OR_PDX[Gigawatt-Hour]</t>
  </si>
  <si>
    <t>Transmission Link from Withdrawal Node 33 to OUT_OR_PDX[Gigawatt-Hour]</t>
  </si>
  <si>
    <t>Transmission Link from Withdrawal Node 36 to ID_E_Middle Fork Snake[Gigawatt-Hour]</t>
  </si>
  <si>
    <t>Transmission Link from Withdrawal Node 39 to ID_E_Middle Snake[Gigawatt-Hour]</t>
  </si>
  <si>
    <t>Transmission Link from Withdrawal Node 4 to CA_PGE_N_Feather[Gigawatt-Hour]</t>
  </si>
  <si>
    <t>Transmission Link from Withdrawal Node 40 to ID_S_OR_E_Middle Frk Snake[Gigawatt-Hour]</t>
  </si>
  <si>
    <t>Transmission Link from Withdrawal Node 41 to ID_S_OR_E_South Western Snake[Gigawatt-Hour]</t>
  </si>
  <si>
    <t>Transmission Link from Withdrawal Node 42 to ID_S_OR_E_Lower Snake[Gigawatt-Hour]</t>
  </si>
  <si>
    <t>Transmission Link from Withdrawal Node 43 to ID_S_OR_E_Middle Boise[Gigawatt-Hour]</t>
  </si>
  <si>
    <t>Transmission Link from Withdrawal Node 44 to ID_S_OR_E_Boise[Gigawatt-Hour]</t>
  </si>
  <si>
    <t>Transmission Link from Withdrawal Node 45 to CA_PGE_N_Payette[Gigawatt-Hour]</t>
  </si>
  <si>
    <t>Transmission Link from Withdrawal Node 46 to ID_S_OR_E_Snake[Gigawatt-Hour]</t>
  </si>
  <si>
    <t>Transmission Link from Withdrawal Node 49 to WA_ID_AVA_Clearwater[Gigawatt-Hour]</t>
  </si>
  <si>
    <t>Transmission Link from Withdrawal Node 5 to AZ_NW_Lwr Colo Blw Hoover[Gigawatt-Hour]</t>
  </si>
  <si>
    <t>Transmission Link from Withdrawal Node 50 to IN_OR_W[Gigawatt-Hour]</t>
  </si>
  <si>
    <t>Transmission Link from Withdrawal Node 50 to OUT_OR_W[Gigawatt-Hour]</t>
  </si>
  <si>
    <t>Transmission Link from Withdrawal Node 55 to MT_NE_Missouri[Gigawatt-Hour]</t>
  </si>
  <si>
    <t>Transmission Link from Withdrawal Node 56 to MT_SE_Middle Yellowstone[Gigawatt-Hour]</t>
  </si>
  <si>
    <t>Transmission Link from Withdrawal Node 59 to CO_NW_Upper Colorado[Gigawatt-Hour]</t>
  </si>
  <si>
    <t>Transmission Link from Withdrawal Node 60 to CO_SW_Lwr Gunnison[Gigawatt-Hour]</t>
  </si>
  <si>
    <t>Transmission Link from Withdrawal Node 61 to UT_N_Green[Gigawatt-Hour]</t>
  </si>
  <si>
    <t>Transmission Link from Withdrawal Node 62 to WY_SE_North Fork Platte[Gigawatt-Hour]</t>
  </si>
  <si>
    <t>Transmission Link from Withdrawal Node 63 to OR_WA_BPA_Lwr Columbia[Gigawatt-Hour]</t>
  </si>
  <si>
    <t>Transmission Link from Withdrawal Node 64 to CA_PGE_CEN_San Jo South[Gigawatt-Hour]</t>
  </si>
  <si>
    <t>Transmission Link from Withdrawal Node 65 to AZ_APS_SW_Lwr Colorado[Gigawatt-Hour]</t>
  </si>
  <si>
    <t>Transmission Link from Withdrawal Node 7 to OR_WA_BPA_Lwr Columbia[Gigawatt-Hour]</t>
  </si>
  <si>
    <t>Transmission Link from Withdrawal Node 77 to MT_SW_Upper MissouriAg[Gigawatt-Hour]</t>
  </si>
  <si>
    <t>Transmission Link from Withdrawal Node 78 to MT_SW_Upper Clark ForkAg[Gigawatt-Hour]</t>
  </si>
  <si>
    <t>Transmission Link from Withdrawal Node 8 to Castaic Lake[Gigawatt-Hour]</t>
  </si>
  <si>
    <t>Transmission Link from Withdrawal Node 80 to MT_NW_Middle Clark Fork[Gigawatt-Hour]</t>
  </si>
  <si>
    <t>Transmission Link from Withdrawal Node 82 to MT_NW_North East Columbia[Gigawatt-Hour]</t>
  </si>
  <si>
    <t>Transmission Link from Withdrawal Node 83 to WA_ID_AVA_Pend Oreille[Gigawatt-Hour]</t>
  </si>
  <si>
    <t>Transmission Link from Withdrawal Node 84 to WA_ID_AVA_Priest[Gigawatt-Hour]</t>
  </si>
  <si>
    <t>Transmission Link from Withdrawal Node 85 to WA_ID_AVA_Clark Fork and Pend Oreil[Gigawatt-Hour]</t>
  </si>
  <si>
    <t>Transmission Link from Withdrawal Node 88 to WA_ID_AVA_Upper SpokaneAg[Gigawatt-Hour]</t>
  </si>
  <si>
    <t>Transmission Link from Withdrawal Node 89 to MT_NW_Lower Flathead[Gigawatt-Hour]</t>
  </si>
  <si>
    <t>Transmission Link from Withdrawal Node 9 to CO_E_Arkansas[Gigawatt-Hour]</t>
  </si>
  <si>
    <t>Transmission Link from Withdrawal Node 90 to MT_NW_Upr S Fork Flathead[Gigawatt-Hour]</t>
  </si>
  <si>
    <t>Transmission Link from Withdrawal Node 91 to WA_ID_AVA_Middle Spokane[Gigawatt-Hour]</t>
  </si>
  <si>
    <t>Transmission Link from Withdrawal Node 92 to WA_ID_AVA_Lwr Spokane[Gigawatt-Hour]</t>
  </si>
  <si>
    <t>Transmission Link from Withdrawal Node 93 to CAN_BC_Upper OkanaganAg[Gigawatt-Hour]</t>
  </si>
  <si>
    <t>Transmission Link from Withdrawal Node 94 to IN_OR_WA_BPA[Gigawatt-Hour]</t>
  </si>
  <si>
    <t>Transmission Link from Withdrawal Node 95 to WCAN_BC[Gigawatt-Hour]</t>
  </si>
  <si>
    <t>Transmission Link from Withdrawal Node 96 to WA_W_Middle Skagit[Gigawatt-Hour]</t>
  </si>
  <si>
    <t>Transmission Link from Withdrawal Node CAP to AZ_APS_SW_Lwr Gila[Gigawatt-Hour]</t>
  </si>
  <si>
    <t>Transmission Link from Withdrawal Node CAP1 to AZ_SE_Middle Gila[Gigawatt-Hour]</t>
  </si>
  <si>
    <t>Transmission Link from Withdrawal Node CAP2 to AZ_SE_Upr Gila[Gigawatt-Hour]</t>
  </si>
  <si>
    <t>Transmission Link from Withdrawal Node Gila1 to AZ_SE_Middle Gila[Gigawatt-Hour]</t>
  </si>
  <si>
    <t>Transmission Link from Withdrawal Node Gila2 to AZ_SE_Upr Gila[Gigawatt-Hour]</t>
  </si>
  <si>
    <t>Transmission Link from WY_NW_GW to WY_NW_Middle Wind[Gigawatt-Hour]</t>
  </si>
  <si>
    <t>Transmission Link from WY_NW_GW to WY_NW_ShoshoneAg[Gigawatt-Hour]</t>
  </si>
  <si>
    <t>Transmission Link from WY_SE_GW to WY_SE_North Fork Platte[Gigawatt-Hour]</t>
  </si>
  <si>
    <t>Transmission Link from WY_SW_GW to WY_SW_Upper GreenAg[Gigawatt-Hour]</t>
  </si>
  <si>
    <t>Transmission Link from Diamond Valley San Vicente Reservoir</t>
  </si>
  <si>
    <t>Transmission Link from Withdrawal Node 85 to WA_ID_AVA_Clark Fork and Pend Oreille</t>
  </si>
  <si>
    <t>From_to</t>
  </si>
  <si>
    <t>Key\Electricity\ActivityRate\NonPotableReuse + Key\SWITCH\CO_DEN\DistEnergy[kWH]</t>
  </si>
  <si>
    <t>Key\Electricity\ActivityRate\NonPotableReuse + Key\SWITCH\OR_WA_BPA\DistEnergy[kWH]</t>
  </si>
  <si>
    <t>Key\Electricity\ActivityRate\NonPotableReuse + Key\SWITCH\CO_NW\DistEnergy[kWH]</t>
  </si>
  <si>
    <t>Return Flow from IN_AZ_APS_E to Salt River[Gigawatt-Hour]</t>
  </si>
  <si>
    <t>Return Flow from IN_AZ_APS_N to Verde River[Gigawatt-Hour]</t>
  </si>
  <si>
    <t>Return Flow from IN_AZ_APS_SW to AZ_APS_SW_GW[Gigawatt-Hour]</t>
  </si>
  <si>
    <t>Return Flow from IN_AZ_APS_SW to Colorado River[Gigawatt-Hour]</t>
  </si>
  <si>
    <t>Return Flow from IN_AZ_NM_N to San Juan River[Gigawatt-Hour]</t>
  </si>
  <si>
    <t>Return Flow from IN_AZ_NW to Colorado River[Gigawatt-Hour]</t>
  </si>
  <si>
    <t>Return Flow from IN_AZ_PHX to AZ_PHX_GW[Gigawatt-Hour]</t>
  </si>
  <si>
    <t>Return Flow from IN_AZ_PHX to Verde River[Gigawatt-Hour]</t>
  </si>
  <si>
    <t>Return Flow from IN_AZ_SE to CAP[Gigawatt-Hour]</t>
  </si>
  <si>
    <t>Return Flow from IN_CA_LADWP to CA_LADWP_GW[Gigawatt-Hour]</t>
  </si>
  <si>
    <t>Return Flow from IN_CA_LADWP to CoastalLA River[Gigawatt-Hour]</t>
  </si>
  <si>
    <t>Return Flow from IN_CA_PGE_BAY to San Joaquin Pipeline[Gigawatt-Hour]</t>
  </si>
  <si>
    <t>Return Flow from IN_CA_PGE_CEN to Kings River[Gigawatt-Hour]</t>
  </si>
  <si>
    <t>Return Flow from IN_CA_PGE_N to Sacramento River[Gigawatt-Hour]</t>
  </si>
  <si>
    <t>Return Flow from IN_CA_PGE_S to Salinas River[Gigawatt-Hour]</t>
  </si>
  <si>
    <t>Return Flow from IN_CA_SCE_CEN to CA_SCE_CEN_GW[Gigawatt-Hour]</t>
  </si>
  <si>
    <t>Return Flow from IN_CA_SCE_CEN to Santa Clara River[Gigawatt-Hour]</t>
  </si>
  <si>
    <t>Return Flow from IN_CA_SCE_S to CA_SCE_S_GW[Gigawatt-Hour]</t>
  </si>
  <si>
    <t>Return Flow from IN_CA_SCE_S to San Diego Creek[Gigawatt-Hour]</t>
  </si>
  <si>
    <t>Return Flow from IN_CA_SCE_SE to CA_SCE_SE_GW[Gigawatt-Hour]</t>
  </si>
  <si>
    <t>Return Flow from IN_CA_SCE_SE to Colorado River[Gigawatt-Hour]</t>
  </si>
  <si>
    <t>Return Flow from IN_CA_SCE_VLY to North Fork Kern[Gigawatt-Hour]</t>
  </si>
  <si>
    <t>Return Flow from IN_CA_SDGE to CA_SDGE_GW[Gigawatt-Hour]</t>
  </si>
  <si>
    <t>Return Flow from IN_CA_SDGE to Sweetwater River[Gigawatt-Hour]</t>
  </si>
  <si>
    <t>Return Flow from IN_CA_SMUD to Sacramento River[Gigawatt-Hour]</t>
  </si>
  <si>
    <t>Return Flow from IN_CO_DEN to South Platte River[Gigawatt-Hour]</t>
  </si>
  <si>
    <t>Return Flow from IN_CO_E to Arkansas River[Gigawatt-Hour]</t>
  </si>
  <si>
    <t>Return Flow from IN_CO_E to South Platte River[Gigawatt-Hour]</t>
  </si>
  <si>
    <t>Return Flow from IN_CO_NW to Upper Colorado[Gigawatt-Hour]</t>
  </si>
  <si>
    <t>Return Flow from IN_CO_SW to Rio Grande River[Gigawatt-Hour]</t>
  </si>
  <si>
    <t>Return Flow from IN_ID_E to Snake River[Gigawatt-Hour]</t>
  </si>
  <si>
    <t>Return Flow from IN_ID_S_OR_E to Snake River[Gigawatt-Hour]</t>
  </si>
  <si>
    <t>Return Flow from IN_MT_NE to Missouri River[Gigawatt-Hour]</t>
  </si>
  <si>
    <t>Return Flow from IN_MT_NW to Clark Fork and Pend Oreille[Gigawatt-Hour]</t>
  </si>
  <si>
    <t>Return Flow from IN_MT_SE to Yellowstone River[Gigawatt-Hour]</t>
  </si>
  <si>
    <t>Return Flow from IN_NM_N to Rio Grande River[Gigawatt-Hour]</t>
  </si>
  <si>
    <t>Return Flow from IN_NM_S_TX_EPE to Rio Grande River[Gigawatt-Hour]</t>
  </si>
  <si>
    <t>Return Flow from IN_NV_N to Trukee River[Gigawatt-Hour]</t>
  </si>
  <si>
    <t>Return Flow from IN_NV_S to Colorado River[Gigawatt-Hour]</t>
  </si>
  <si>
    <t>Return Flow from IN_NV_S to NV_S_GW[Gigawatt-Hour]</t>
  </si>
  <si>
    <t>Return Flow from IN_OR_E to Deschutes River[Gigawatt-Hour]</t>
  </si>
  <si>
    <t>Return Flow from IN_OR_PDX to Columbia River[Gigawatt-Hour]</t>
  </si>
  <si>
    <t>Return Flow from IN_OR_W to Middle Santiam River[Gigawatt-Hour]</t>
  </si>
  <si>
    <t>Return Flow from IN_OR_WA_BPA to Columbia River[Gigawatt-Hour]</t>
  </si>
  <si>
    <t>Return Flow from IN_UT_N to Bear[Gigawatt-Hour]</t>
  </si>
  <si>
    <t>Return Flow from IN_UT_S to Colorado River[Gigawatt-Hour]</t>
  </si>
  <si>
    <t>Return Flow from IN_WA_ID_AVA to Spokane River[Gigawatt-Hour]</t>
  </si>
  <si>
    <t>Return Flow from IN_WA_N_CEN to Columbia River[Gigawatt-Hour]</t>
  </si>
  <si>
    <t>Return Flow from IN_WA_SEATAC to Cedar River[Gigawatt-Hour]</t>
  </si>
  <si>
    <t>Return Flow from IN_WA_W to Skagit[Gigawatt-Hour]</t>
  </si>
  <si>
    <t>Return Flow from IN_WY_NE to North Fork Platte River[Gigawatt-Hour]</t>
  </si>
  <si>
    <t>Return Flow from IN_WY_NW to Shoshone River[Gigawatt-Hour]</t>
  </si>
  <si>
    <t>Return Flow from IN_WY_SE to North Fork Platte River[Gigawatt-Hour]</t>
  </si>
  <si>
    <t>Return Flow from IN_WY_SW to Colorado River[Gigawatt-Hour]</t>
  </si>
  <si>
    <t>Return Flow from WCAN_ALB to Flathead River[Gigawatt-Hour]</t>
  </si>
  <si>
    <t>Return Flow from WCAN_BC to Kettle River[Gigawatt-Hour]</t>
  </si>
  <si>
    <t>Return Flow from WMEX_BAJA to Colorado River[Gigawatt-Hour]</t>
  </si>
  <si>
    <t>Raw_from</t>
  </si>
  <si>
    <t>Raw_to</t>
  </si>
  <si>
    <t>to_trimmed</t>
  </si>
  <si>
    <t>GW</t>
  </si>
  <si>
    <t>OUT_MT_SW</t>
  </si>
  <si>
    <t>IN_CA_IID</t>
  </si>
  <si>
    <t>IN_MT_SW</t>
  </si>
  <si>
    <t>Key\Electricity\ActivityRate\GWPumping * Min(50,(Supply and Resources\Groundwater\CA_PGE_N_GW:Max Height[m] - PrevTSValue(Supply and Resources\Groundwater\CA_PGE_N_GW:Height Above River[m])))+ Key\Electricity\ActivityRate\AgUse</t>
  </si>
  <si>
    <t>from Withdrawal Node 48</t>
  </si>
  <si>
    <t>Key\Electricity\ActivityRate\GWPumping * Min(50,(Supply and Resources\Groundwater\WA_ID_AVA_GW:Max Height[m] - PrevTSValue(Supply and Resources\Groundwater\WA_ID_AVA_GW:Height Above River[m])))+ Key\Electricity\ActivityRate\AgUse</t>
  </si>
  <si>
    <t>Key\Electricity\ActivityRate\GWPumping * Min(70,(Supply and Resources\Groundwater\ID_E_GW:Max Height[m] - PrevTSValue(Supply and Resources\Groundwater\ID_E_GW:Height Above River[m])))+ Key\Electricity\ActivityRate\AgUse</t>
  </si>
  <si>
    <t>Key\Electricity\ActivityRate\GWPumping * Min(70,(Supply and Resources\Groundwater\ID_S_OR_E_GW2:Max Height[m] - PrevTSValue(Supply and Resources\Groundwater\ID_S_OR_E_GW2:Height Above River[m])))+ Key\Electricity\ActivityRate\AgUse</t>
  </si>
  <si>
    <t>Key\Electricity\ActivityRate\GWPumping * Min(70,(Supply and Resources\Groundwater\ID_S_OR_E_GW1:Max Height[m] - PrevTSValue(Supply and Resources\Groundwater\ID_S_OR_E_GW1:Height Above River[m])))+ Key\Electricity\ActivityRate\AgUse</t>
  </si>
  <si>
    <t>Key\Electricity\ActivityRate\GWPumping * Min(50,(Supply and Resources\Groundwater\ID_S_OR_E_GW2:Max Height[m] - PrevTSValue(Supply and Resources\Groundwater\ID_S_OR_E_GW2:Height Above River[m])))+ Key\Electricity\ActivityRate\AgUse</t>
  </si>
  <si>
    <t>Key\Electricity\ActivityRate\GWPumping * Min(50,(Supply and Resources\Groundwater\CA_PGE_CEN_GW2:Max Height[m] - PrevTSValue(Supply and Resources\Groundwater\CA_PGE_CEN_GW2:Height Above River[m])))+ Key\Electricity\ActivityRate\AgUse</t>
  </si>
  <si>
    <t>Key\Electricity\ActivityRate\GWPumping * Min(50,(Supply and Resources\Groundwater\CA_PGE_CEN_GW1:Max Height[m] - PrevTSValue(Supply and Resources\Groundwater\CA_PGE_CEN_GW1:Height Above River[m])))+ Key\Electricity\ActivityRate\AgUse</t>
  </si>
  <si>
    <t>from MUNI_CA_SCE_S</t>
  </si>
  <si>
    <t>to IN_CA_IID</t>
  </si>
  <si>
    <t>from MUNI_AZ_APS_SW</t>
  </si>
  <si>
    <t>from MUNI_AZ_PHX</t>
  </si>
  <si>
    <t>from MUNI_AZ_NW</t>
  </si>
  <si>
    <t>from MUNI_AZ_SPS_N</t>
  </si>
  <si>
    <t>from MUNI_AZ_APS_E</t>
  </si>
  <si>
    <t>from MUNI_CO_E</t>
  </si>
  <si>
    <t>from MUNI_CO_DEN</t>
  </si>
  <si>
    <t>from MUNI_CO_NW</t>
  </si>
  <si>
    <t>from MUNI_CO_SW</t>
  </si>
  <si>
    <t>to IN_MT_SW</t>
  </si>
  <si>
    <t>from MUNI_WA_N_CEN</t>
  </si>
  <si>
    <t>from MUNI_OR_WA_BPA</t>
  </si>
  <si>
    <t>from MUNI_CA_SCE_CEN</t>
  </si>
  <si>
    <t>from MUNI_ID_OR_E</t>
  </si>
  <si>
    <t>to OUT_MT_SW</t>
  </si>
  <si>
    <t>Key\Electricity\ActivityRate\NonPotableReuse + Key\SWITCH\NM_S_TX_EPE\DistEnergy[kWH]</t>
  </si>
  <si>
    <t>from IN_CA_IID</t>
  </si>
  <si>
    <t>Key\Electricity\ActivityRate\NonPotableReuse + Key\SWITCH\WA_N_CEN\DistEnergy[kWH]</t>
  </si>
  <si>
    <t>from MUNI_UT_N</t>
  </si>
  <si>
    <t>Key\Electricity\ActivityRate\GWPumping * Min(50,(Supply and Resources\Groundwater\CA_IID_GW:Max Height[m] - PrevTSValue(Supply and Resources\Groundwater\CA_IID_GW:Height Above River[m])))</t>
  </si>
  <si>
    <t>Key\Electricity\ActivityRate\GWPumping * Min(50,(Supply and Resources\Groundwater\CA_PGE_N_GW:Max Height[m] - PrevTSValue(Supply and Resources\Groundwater\CA_PGE_N_GW:Height Above River[m])))</t>
  </si>
  <si>
    <t>from Withdrawal Node 47</t>
  </si>
  <si>
    <t>Key\Electricity\ActivityRate\GWPumping * Min(50,(Supply and Resources\Groundwater\AZ_NW_GW:Max Height[m] - PrevTSValue(Supply and Resources\Groundwater\AZ_NW_GW:Height Above River[m])))</t>
  </si>
  <si>
    <t>to NW_S_GW</t>
  </si>
  <si>
    <t>Key\Electricity\ActivityRate\GWPumping * Min(50,(Supply and Resources\Groundwater\CA_SCE_S_GW:Max Height[m] - PrevTSValue(Supply and Resources\Groundwater\CA_SCE_S_GW:Height Above River[m])))</t>
  </si>
  <si>
    <t>to CA_PGE_CEN_GW</t>
  </si>
  <si>
    <t>to WA_N_CEN_GW</t>
  </si>
  <si>
    <t>to OR_PDX_GW</t>
  </si>
  <si>
    <t>to OR_W_GW</t>
  </si>
  <si>
    <t>to WA_BPA_GW</t>
  </si>
  <si>
    <t>to ID_S_OR_E_GW</t>
  </si>
  <si>
    <t>to UG_S_GW</t>
  </si>
  <si>
    <t>Key\Electricity\ActivityRate\GWPumping * Min(50,(Supply and Resources\Groundwater\NM_N_GW:Max Height[m] - PrevTSValue(Supply and Resources\Groundwater\NM_S_TX_EPE_GW:Height Above River[m])))+ Key\Electricity\ActivityRate\AgUse</t>
  </si>
  <si>
    <t xml:space="preserve"> "OUT_MT_SW[Acre-foot]"</t>
  </si>
  <si>
    <t xml:space="preserve"> "IN_CA_IID[Acre-foot]"</t>
  </si>
  <si>
    <t xml:space="preserve"> "IN_MT_SW[Acre-foot]"</t>
  </si>
  <si>
    <t>Missing AgUse</t>
  </si>
  <si>
    <t>Key\Electricity\ActivityRate\NonPotableReuse + Key\SWITCH\WY_NE\DistEnergy[kWH]</t>
  </si>
  <si>
    <t>Key\Electricity\ActivityRate\NonPotableReuse + Key\SWITCH\WA_ID_AVA\DistEnergy[kWH]</t>
  </si>
  <si>
    <t>Key\Electricity\ActivityRate\NonPotableReuse + Key\SWITCH\MT_NW\DistEnergy[kWH]</t>
  </si>
  <si>
    <t>Key\Electricity\ActivityRate\NonPotableReuse + Key\SWITCH\WA_W\DistEnergy[kWH]</t>
  </si>
  <si>
    <t>Key\Electricity\ActivityRate\NonPotableReuse + Key\SWITCH\WA_SEATAC\DistEnergy[kWH]</t>
  </si>
  <si>
    <t>to Tributary Inflow 3</t>
  </si>
  <si>
    <t>Key\Electricity\ActivityRate\GWPumping * Min(50,(Supply and Resources\Groundwater\AZ_APS_N_GW:Max Height[m] - PrevTSValue(Supply and Resources\Groundwater\AZ_PHX_GW:Height Above River[m])))</t>
  </si>
  <si>
    <t>Key\Electricity\ActivityRate\GWPumping * Min(50,(Supply and Resources\Groundwater\AZ_NM_N_GW:Max Height[m] - PrevTSValue(Supply and Resources\Groundwater\AZ_PHX_GW:Height Above River[m])))</t>
  </si>
  <si>
    <t>Key\Electricity\ActivityRate\GWPumping * Min(50,(Supply and Resources\Groundwater\UT_S_GW:Max Height[m] - PrevTSValue(Supply and Resources\Groundwater\ID_S_OR_E_GW1:Height Above River[m])))</t>
  </si>
  <si>
    <t>Missing groundwater pumping</t>
  </si>
  <si>
    <t>Missing Desal energy?</t>
  </si>
  <si>
    <t>Transmission Link from AZ_SE_GW to AZ_SE_MUNI2[Gigawatt-Hour]</t>
  </si>
  <si>
    <t>Transmission Link from CA_IID_GW to CA_IID_MUNI[Gigawatt-Hour]</t>
  </si>
  <si>
    <t>Transmission Link from CA_LADWP_GW to CA_LADWP_MUNI[Gigawatt-Hour]</t>
  </si>
  <si>
    <t>Transmission Link from CA_PGE_CEN_GW2 to CA_PGE_S_MUNI[Gigawatt-Hour]</t>
  </si>
  <si>
    <t>Transmission Link from CA_SCE_CEN_GW to CA_SCE_CEN_MUNI[Gigawatt-Hour]</t>
  </si>
  <si>
    <t>Transmission Link from CA_SCE_S_GW to CA_SCE_S_MUNI[Gigawatt-Hour]</t>
  </si>
  <si>
    <t>Transmission Link from CA_SDGE_GW to CA_SDGE_MUNI[Gigawatt-Hour]</t>
  </si>
  <si>
    <t>Transmission Link from Carlsbad to CA_SDGE_MUNI[Gigawatt-Hour]</t>
  </si>
  <si>
    <t>Transmission Link from CO_DEN_GW to CO_DEN_MUNI[Gigawatt-Hour]</t>
  </si>
  <si>
    <t>Transmission Link from IN_CA_IID to OUT_CA_IID[Gigawatt-Hour]</t>
  </si>
  <si>
    <t>Transmission Link from IN_WA_N_CEN to OUT_WA_N_CEN[Gigawatt-Hour]</t>
  </si>
  <si>
    <t>Transmission Link from MUNI_AZ_APS_E to IN_AZ_APS_E[Gigawatt-Hour]</t>
  </si>
  <si>
    <t>Transmission Link from MUNI_AZ_APS_E to OUT_AZ_APS_E[Gigawatt-Hour]</t>
  </si>
  <si>
    <t>Transmission Link from MUNI_AZ_APS_SW to IN_AZ_APS_SW[Gigawatt-Hour]</t>
  </si>
  <si>
    <t>Transmission Link from MUNI_AZ_APS_SW to OUT_AZ_APS_SW[Gigawatt-Hour]</t>
  </si>
  <si>
    <t>Transmission Link from MUNI_AZ_NW to IN_AZ_NW[Gigawatt-Hour]</t>
  </si>
  <si>
    <t>Transmission Link from MUNI_AZ_NW to OUT_AZ_NW[Gigawatt-Hour]</t>
  </si>
  <si>
    <t>Transmission Link from MUNI_AZ_PHX to IN_AZ_PHX[Gigawatt-Hour]</t>
  </si>
  <si>
    <t>Transmission Link from MUNI_AZ_PHX to OUT_AZ_PHX[Gigawatt-Hour]</t>
  </si>
  <si>
    <t>Transmission Link from MUNI_AZ_SPS_N to IN_AZ_APS_N[Gigawatt-Hour]</t>
  </si>
  <si>
    <t>Transmission Link from MUNI_AZ_SPS_N to OUT_AZ_APS_N[Gigawatt-Hour]</t>
  </si>
  <si>
    <t>Transmission Link from MUNI_CA_SCE_CEN to IN_CA_SCE_CEN[Gigawatt-Hour]</t>
  </si>
  <si>
    <t>Transmission Link from MUNI_CA_SCE_CEN to OUT_CA_SCE_CEN[Gigawatt-Hour]</t>
  </si>
  <si>
    <t>Transmission Link from MUNI_CA_SCE_S to IN_CA_SCE_S[Gigawatt-Hour]</t>
  </si>
  <si>
    <t>Transmission Link from MUNI_CA_SCE_S to OUT_CA_SCE_S[Gigawatt-Hour]</t>
  </si>
  <si>
    <t>Transmission Link from MUNI_CO_DEN to IN_CO_DEN[Gigawatt-Hour]</t>
  </si>
  <si>
    <t>Transmission Link from MUNI_CO_DEN to OUT_CO_DEN[Gigawatt-Hour]</t>
  </si>
  <si>
    <t>Transmission Link from MUNI_CO_E to IN_CO_E[Gigawatt-Hour]</t>
  </si>
  <si>
    <t>Transmission Link from MUNI_CO_E to OUT_CO_E[Gigawatt-Hour]</t>
  </si>
  <si>
    <t>Transmission Link from MUNI_CO_NW to IN_CO_NW[Gigawatt-Hour]</t>
  </si>
  <si>
    <t>Transmission Link from MUNI_CO_SW to IN_CO_SW[Gigawatt-Hour]</t>
  </si>
  <si>
    <t>Transmission Link from MUNI_CO_SW to OUT_CO_SW[Gigawatt-Hour]</t>
  </si>
  <si>
    <t>Transmission Link from MUNI_ID_OR_E to IN_ID_S_OR_E[Gigawatt-Hour]</t>
  </si>
  <si>
    <t>Transmission Link from MUNI_ID_OR_E to OUT_ID_S_OR_E[Gigawatt-Hour]</t>
  </si>
  <si>
    <t>Transmission Link from MUNI_OR_WA_BPA to IN_OR_WA_BPA[Gigawatt-Hour]</t>
  </si>
  <si>
    <t>Transmission Link from MUNI_OR_WA_BPA to OUT_OR_WA_BPA[Gigawatt-Hour]</t>
  </si>
  <si>
    <t>Transmission Link from MUNI_UT_N to IN_UT_N[Gigawatt-Hour]</t>
  </si>
  <si>
    <t>Transmission Link from MUNI_UT_N to OUT_UT_N[Gigawatt-Hour]</t>
  </si>
  <si>
    <t>Transmission Link from MUNI_WA_N_CEN to IN_WA_N_CEN[Gigawatt-Hour]</t>
  </si>
  <si>
    <t>Transmission Link from MUNI_WA_N_CEN to OUT_WA_N_CEN[Gigawatt-Hour]</t>
  </si>
  <si>
    <t>Transmission Link from NM_N_GW to NM_N_MUNI[Gigawatt-Hour]</t>
  </si>
  <si>
    <t>Transmission Link from NM_S_TX_EPE_GW to NM_S_TX_EPE_MUNI[Gigawatt-Hour]</t>
  </si>
  <si>
    <t>Transmission Link from OR_WA_BPA_GW1 to OR_WA_BPA_MUNI[Gigawatt-Hour]</t>
  </si>
  <si>
    <t>Transmission Link from UT_S_GW to UT_S_MUNI[Gigawatt-Hour]</t>
  </si>
  <si>
    <t>Transmission Link from Withdrawal Node 18 to IN_NM_N[Gigawatt-Hour]</t>
  </si>
  <si>
    <t>Transmission Link from Withdrawal Node 18 to OUT_NM_N[Gigawatt-Hour]</t>
  </si>
  <si>
    <t>Transmission Link from Withdrawal Node 20 to IN_WY_SE[Gigawatt-Hour]</t>
  </si>
  <si>
    <t>Transmission Link from Withdrawal Node 20 to OUT_WY_SE[Gigawatt-Hour]</t>
  </si>
  <si>
    <t>Transmission Link from Withdrawal Node 30 to IN_WY_NE[Gigawatt-Hour]</t>
  </si>
  <si>
    <t>Transmission Link from Withdrawal Node 30 to OUT_WY_NE[Gigawatt-Hour]</t>
  </si>
  <si>
    <t>Transmission Link from Withdrawal Node 34 to IN_NV_N[Gigawatt-Hour]</t>
  </si>
  <si>
    <t>Transmission Link from Withdrawal Node 34 to OUT_NV_N[Gigawatt-Hour]</t>
  </si>
  <si>
    <t>Transmission Link from Withdrawal Node 35 to IN_CA_LADWP[Gigawatt-Hour]</t>
  </si>
  <si>
    <t>Transmission Link from Withdrawal Node 35 to OUT_CA_LADWP[Gigawatt-Hour]</t>
  </si>
  <si>
    <t>Transmission Link from Withdrawal Node 37 to IN_MT_SW[Gigawatt-Hour]</t>
  </si>
  <si>
    <t>Transmission Link from Withdrawal Node 37 to OUT_MT_SW[Gigawatt-Hour]</t>
  </si>
  <si>
    <t>Transmission Link from Withdrawal Node 38 to IN_WY_NW[Gigawatt-Hour]</t>
  </si>
  <si>
    <t>Transmission Link from Withdrawal Node 38 to OUT_WY_NW[Gigawatt-Hour]</t>
  </si>
  <si>
    <t>Transmission Link from Withdrawal Node 47 to WY_NW_ShoshoneAg[Gigawatt-Hour]</t>
  </si>
  <si>
    <t>Transmission Link from Withdrawal Node 48 to WY_NW_Middle Wind[Gigawatt-Hour]</t>
  </si>
  <si>
    <t>Transmission Link from Withdrawal Node 51 to IN_MT_NE[Gigawatt-Hour]</t>
  </si>
  <si>
    <t>Transmission Link from Withdrawal Node 51 to OUT_MT_NE[Gigawatt-Hour]</t>
  </si>
  <si>
    <t>Transmission Link from Withdrawal Node 53 to IN_WA_ID_AVA[Gigawatt-Hour]</t>
  </si>
  <si>
    <t>Transmission Link from Withdrawal Node 53 to OUT_WA_ID_AVA[Gigawatt-Hour]</t>
  </si>
  <si>
    <t>Transmission Link from Withdrawal Node 54 to IN_WA_W[Gigawatt-Hour]</t>
  </si>
  <si>
    <t>Transmission Link from Withdrawal Node 54 to OUT_WA_W[Gigawatt-Hour]</t>
  </si>
  <si>
    <t>Transmission Link from Withdrawal Node 57 to IN_WA_SEATAC[Gigawatt-Hour]</t>
  </si>
  <si>
    <t>Transmission Link from Withdrawal Node 57 to OUT_WA_SEATAC[Gigawatt-Hour]</t>
  </si>
  <si>
    <t>Transmission Link from Withdrawal Node 58 to IN_OR_E[Gigawatt-Hour]</t>
  </si>
  <si>
    <t>Transmission Link from Withdrawal Node 58 to OUT_OR_E[Gigawatt-Hour]</t>
  </si>
  <si>
    <t>Transmission Link from Withdrawal Node 6 to IN_UT_S[Gigawatt-Hour]</t>
  </si>
  <si>
    <t>Transmission Link from Withdrawal Node 6 to OUT_UT_S[Gigawatt-Hour]</t>
  </si>
  <si>
    <t>Transmission Link from Withdrawal Node 66 to IN_CA_IID[Gigawatt-Hour]</t>
  </si>
  <si>
    <t>Transmission Link from Withdrawal Node 66 to OUT_CA_IID[Gigawatt-Hour]</t>
  </si>
  <si>
    <t>Transmission Link from Withdrawal Node 67 to IN_AZ_SE[Gigawatt-Hour]</t>
  </si>
  <si>
    <t>Transmission Link from Withdrawal Node 67 to OUT_AZ_SE[Gigawatt-Hour]</t>
  </si>
  <si>
    <t>Transmission Link from Withdrawal Node 68 to IN_ID_E[Gigawatt-Hour]</t>
  </si>
  <si>
    <t>Transmission Link from Withdrawal Node 68 to OUT_ID_E[Gigawatt-Hour]</t>
  </si>
  <si>
    <t>Transmission Link from Withdrawal Node 69 to IN_WY_SW[Gigawatt-Hour]</t>
  </si>
  <si>
    <t>Transmission Link from Withdrawal Node 69 to OUT_WY_SW[Gigawatt-Hour]</t>
  </si>
  <si>
    <t>Transmission Link from Withdrawal Node 70 to IN_MT_NW[Gigawatt-Hour]</t>
  </si>
  <si>
    <t>Transmission Link from Withdrawal Node 70 to OUT_MT_NW[Gigawatt-Hour]</t>
  </si>
  <si>
    <t>Match with List of Transmission links in Expressions</t>
  </si>
  <si>
    <t>Transmission Link from Withdrawal Node 1 Lake Pleasant Res New Waddell Dam</t>
  </si>
  <si>
    <t>Transmission Link from AZ_APS_E_GW to AZ_APS_E_GW</t>
  </si>
  <si>
    <t>Transmission Link from CA_IID_GW to CA_IID_GW</t>
  </si>
  <si>
    <t>Transmission Link from Withdrawal Node 8 Castaic Lake</t>
  </si>
  <si>
    <t>Transmission Link from CA_PGE_N_GW to CA_PGE_N_GW</t>
  </si>
  <si>
    <t>Transmission Link from Carlsbad to Tributary Inflow 3</t>
  </si>
  <si>
    <t>Transmission Link from AZ_APS_SW_GW to AZ_APS_SW_GW</t>
  </si>
  <si>
    <t>Transmission Link from AZ_SE_GW to AZ_SE_GW</t>
  </si>
  <si>
    <t>Transmission Link from AZ_NW_GW to AZ_NW_GW</t>
  </si>
  <si>
    <t>Transmission Link from NV_S_GW to NW_S_GW</t>
  </si>
  <si>
    <t>Transmission Link from CA_SCE_SE_GW to CA_SCE_SE_GW</t>
  </si>
  <si>
    <t>Transmission Link from CO_DEN_GW to CO_DEN_GW</t>
  </si>
  <si>
    <t>Transmission Link from CA_SCE_VLY_GW to CA_SCE_VLY_GW</t>
  </si>
  <si>
    <t>Transmission Link from CA_PGE_BAY_GW to CA_PGE_BAY_GW</t>
  </si>
  <si>
    <t>Transmission Link from CA_SMUD_GW to CA_SMUD_GW</t>
  </si>
  <si>
    <t>Transmission Link from AZ_APS_N_GW to AZ_APS_N_GW</t>
  </si>
  <si>
    <t>Transmission Link from AZ_PHX_GW to AZ_PHX_GW</t>
  </si>
  <si>
    <t>Transmission Link from CA_SDGE_GW to CA_SDGE_GW</t>
  </si>
  <si>
    <t>Transmission Link from CA_LADWP_GW to CA_LADWP_GW</t>
  </si>
  <si>
    <t>Transmission Link from CA_SCE_S_GW to CA_SCE_S_GW</t>
  </si>
  <si>
    <t>Transmission Link from CA_SCE_CEN_GW to CA_SCE_CEN_GW</t>
  </si>
  <si>
    <t>Transmission Link from CA_PGE_CEN_GW2 to CA_PGE_S_GW</t>
  </si>
  <si>
    <t>Transmission Link from AZ_NM_N_GW to AZ_NM_N_GW</t>
  </si>
  <si>
    <t>Transmission Link from CO_SW_GW to CO_SW_GW</t>
  </si>
  <si>
    <t>Transmission Link from CO_E_GW to CO_E_GW</t>
  </si>
  <si>
    <t>Transmission Link from CO_NW_GW to CO_NW_GW</t>
  </si>
  <si>
    <t>Transmission Link from CA_PGE_CEN_GW0 to CA_PGE_CEN_GW</t>
  </si>
  <si>
    <t>Transmission Link from UT_N_GW to UT_N_GW</t>
  </si>
  <si>
    <t>Transmission Link from MT_SE_GW to MT_SE_GW</t>
  </si>
  <si>
    <t>Transmission Link from WA_N_CEN_GW1 to WA_N_CEN_GW</t>
  </si>
  <si>
    <t>Transmission Link from OR_PDX_GW to OR_PDX_GW</t>
  </si>
  <si>
    <t>Transmission Link from OR_W_GW2 to OR_W_GW</t>
  </si>
  <si>
    <t>Transmission Link from OR_WA_BPA_GW1 to WA_BPA_GW</t>
  </si>
  <si>
    <t>Transmission Link from ID_S_OR_E_GW1 to ID_S_OR_E_GW</t>
  </si>
  <si>
    <t>Transmission Link from UT_S_GW to UG_S_GW</t>
  </si>
  <si>
    <t>Transmission Link from NM_N_GW to NM_N_GW</t>
  </si>
  <si>
    <t>Transmission Link from NM_S_TX_EPE_GW to NM_S_TX_EPE_GW</t>
  </si>
  <si>
    <t>Transmission links in Expressions with different Electricity Use names</t>
  </si>
  <si>
    <t>Matching Missing links from Electricity Use without [Gigawatt-Hour] label</t>
  </si>
  <si>
    <t>Matching Missing links from Electricity Use Raw</t>
  </si>
  <si>
    <t>Transmission Links with Electricity Use Raw</t>
  </si>
  <si>
    <t>Transmission Links with Electricity Use without Gigawatt label</t>
  </si>
  <si>
    <t>WEAP_object_name_original_expression</t>
  </si>
  <si>
    <t>All American Canal[Gigawatt-Hour]</t>
  </si>
  <si>
    <t>AZ_APS_E_MUNI[Gigawatt-Hour]</t>
  </si>
  <si>
    <t>AZ_APS_N_MUNI[Gigawatt-Hour]</t>
  </si>
  <si>
    <t>AZ_APS_SW_MUNI[Gigawatt-Hour]</t>
  </si>
  <si>
    <t>AZ_NM_N_MUNI[Gigawatt-Hour]</t>
  </si>
  <si>
    <t>AZ_NW_MUNI[Gigawatt-Hour]</t>
  </si>
  <si>
    <t>AZ_PHX_MUNI[Gigawatt-Hour]</t>
  </si>
  <si>
    <t>AZ_PHX_SFWS[Gigawatt-Hour]</t>
  </si>
  <si>
    <t>AZ_SE_MUNI[Gigawatt-Hour]</t>
  </si>
  <si>
    <t>Big Creek Hydro Hunt to Shaver[Gigawatt-Hour]</t>
  </si>
  <si>
    <t>Boustead Tunnel[Gigawatt-Hour]</t>
  </si>
  <si>
    <t>Butt Valley[Gigawatt-Hour]</t>
  </si>
  <si>
    <t>CA_IID_MUNI[Gigawatt-Hour]</t>
  </si>
  <si>
    <t>CA_LADWP_MUNI[Gigawatt-Hour]</t>
  </si>
  <si>
    <t>CA_PGE_BAY_MUNI[Gigawatt-Hour]</t>
  </si>
  <si>
    <t>CA_PGE_CEN_MUNI[Gigawatt-Hour]</t>
  </si>
  <si>
    <t>CA_PGE_N_MUNI[Gigawatt-Hour]</t>
  </si>
  <si>
    <t>CA_PGE_S_MUNI[Gigawatt-Hour]</t>
  </si>
  <si>
    <t>CA_SCE_CEN_MUNI[Gigawatt-Hour]</t>
  </si>
  <si>
    <t>CA_SCE_S_MUNI[Gigawatt-Hour]</t>
  </si>
  <si>
    <t>CA_SCE_SE_MUNI[Gigawatt-Hour]</t>
  </si>
  <si>
    <t>CA_SCE_VLY_MUNI[Gigawatt-Hour]</t>
  </si>
  <si>
    <t>CA_SDGE_MUNI[Gigawatt-Hour]</t>
  </si>
  <si>
    <t>CA_SMUD_MUNI[Gigawatt-Hour]</t>
  </si>
  <si>
    <t>Cairbou[Gigawatt-Hour]</t>
  </si>
  <si>
    <t>Calif Aquduct[Gigawatt-Hour]</t>
  </si>
  <si>
    <t>CAP[Gigawatt-Hour]</t>
  </si>
  <si>
    <t>CBT[Gigawatt-Hour]</t>
  </si>
  <si>
    <t>CBT2[Gigawatt-Hour]</t>
  </si>
  <si>
    <t>Central Utah Project[Gigawatt-Hour]</t>
  </si>
  <si>
    <t>Central Utah Project 2[Gigawatt-Hour]</t>
  </si>
  <si>
    <t>Clear Creek Tunnel[Gigawatt-Hour]</t>
  </si>
  <si>
    <t>CO_DEN_MUNI[Gigawatt-Hour]</t>
  </si>
  <si>
    <t>CO_E_MUNI[Gigawatt-Hour]</t>
  </si>
  <si>
    <t>CO_NW_MUNI[Gigawatt-Hour]</t>
  </si>
  <si>
    <t>CO_SW_MUNI[Gigawatt-Hour]</t>
  </si>
  <si>
    <t>Colo Aqueduct[Gigawatt-Hour]</t>
  </si>
  <si>
    <t>CVP[Gigawatt-Hour]</t>
  </si>
  <si>
    <t>Drum Spaulding Project[Gigawatt-Hour]</t>
  </si>
  <si>
    <t>Feeder Canal Banks[Gigawatt-Hour]</t>
  </si>
  <si>
    <t>Friant_Kern Canal[Gigawatt-Hour]</t>
  </si>
  <si>
    <t>GilaToCAAP[Gigawatt-Hour]</t>
  </si>
  <si>
    <t>Homestake Diversion[Gigawatt-Hour]</t>
  </si>
  <si>
    <t>ID_E_MUNI[Gigawatt-Hour]</t>
  </si>
  <si>
    <t>ID_S_OR_E_MUNI[Gigawatt-Hour]</t>
  </si>
  <si>
    <t>Inland Feeder[Gigawatt-Hour]</t>
  </si>
  <si>
    <t>Moffatt Tunnel[Gigawatt-Hour]</t>
  </si>
  <si>
    <t>MT_NE_MUNI[Gigawatt-Hour]</t>
  </si>
  <si>
    <t>MT_NW_MUNI[Gigawatt-Hour]</t>
  </si>
  <si>
    <t>MT_SE_MUNI[Gigawatt-Hour]</t>
  </si>
  <si>
    <t>MT_SW_MUNI[Gigawatt-Hour]</t>
  </si>
  <si>
    <t>NM_N_MUNI[Gigawatt-Hour]</t>
  </si>
  <si>
    <t>NM_S_TX_EPE_MUNI[Gigawatt-Hour]</t>
  </si>
  <si>
    <t>NV_N_MUNI[Gigawatt-Hour]</t>
  </si>
  <si>
    <t>NV_S_MUNI[Gigawatt-Hour]</t>
  </si>
  <si>
    <t>OR_E_MUNI[Gigawatt-Hour]</t>
  </si>
  <si>
    <t>OR_PDX_MUNI[Gigawatt-Hour]</t>
  </si>
  <si>
    <t>OR_W_MUNI[Gigawatt-Hour]</t>
  </si>
  <si>
    <t>OR_WA_BPA_MUNI[Gigawatt-Hour]</t>
  </si>
  <si>
    <t>Otero Pump[Gigawatt-Hour]</t>
  </si>
  <si>
    <t>Pilot Knob Diversion[Gigawatt-Hour]</t>
  </si>
  <si>
    <t>Rio Chama[Gigawatt-Hour]</t>
  </si>
  <si>
    <t>Roberts Tunnel[Gigawatt-Hour]</t>
  </si>
  <si>
    <t>San Joaquin Pipeline[Gigawatt-Hour]</t>
  </si>
  <si>
    <t>San Luis to CVP[Gigawatt-Hour]</t>
  </si>
  <si>
    <t>ShastaTrinity_McCloud Div[Gigawatt-Hour]</t>
  </si>
  <si>
    <t>Shaver to Big Crk 2 and 2A[Gigawatt-Hour]</t>
  </si>
  <si>
    <t>Silver Creek Div[Gigawatt-Hour]</t>
  </si>
  <si>
    <t>Spring Creek Tunnel[Gigawatt-Hour]</t>
  </si>
  <si>
    <t>SWP[Gigawatt-Hour]</t>
  </si>
  <si>
    <t>SWP Coastal Branch[Gigawatt-Hour]</t>
  </si>
  <si>
    <t>SWP East Branch[Gigawatt-Hour]</t>
  </si>
  <si>
    <t>UT_N_MUNI[Gigawatt-Hour]</t>
  </si>
  <si>
    <t>UT_S_MUNI[Gigawatt-Hour]</t>
  </si>
  <si>
    <t>WA_ID_AVA_MUNI[Gigawatt-Hour]</t>
  </si>
  <si>
    <t>WA_N_CEN_MUNI[Gigawatt-Hour]</t>
  </si>
  <si>
    <t>WA_SEATAC_MUNI[Gigawatt-Hour]</t>
  </si>
  <si>
    <t>WA_W_MUNI[Gigawatt-Hour]</t>
  </si>
  <si>
    <t>WY_NE_MUNI[Gigawatt-Hour]</t>
  </si>
  <si>
    <t>WY_NW_MUNI[Gigawatt-Hour]</t>
  </si>
  <si>
    <t>WY_SE_MUNI[Gigawatt-Hour]</t>
  </si>
  <si>
    <t>WY_SW_MUNI[Gigawatt-Hour]</t>
  </si>
  <si>
    <t xml:space="preserve">Transmission Link from Withdrawal Node 85 to WA_ID_AVA_Clark Fork and Pend Oreil </t>
  </si>
  <si>
    <t>IN_CA_IID\Commercial and Industrial[Gigawatt-Hour]</t>
  </si>
  <si>
    <t>IN_CA_IID\Domestic[Gigawatt-Hour]</t>
  </si>
  <si>
    <t>IN_CA_IID\Domestic Heating[Gigawatt-Hour]</t>
  </si>
  <si>
    <t>IN_MT_SW\Commercial and Industrial[Gigawatt-Hour]</t>
  </si>
  <si>
    <t>IN_MT_SW\Domestic[Gigawatt-Hour]</t>
  </si>
  <si>
    <t>IN_MT_SW\Domestic Heating[Gigawatt-Hour]</t>
  </si>
  <si>
    <t>Return Flow from IN_CA_IID to Salton Sea River[Gigawatt-Hour]</t>
  </si>
  <si>
    <t>Return Flow from IN_MT_SW to Missouri River[Gigawatt-Hour]</t>
  </si>
  <si>
    <t>CA_PGE_CEN_San Jo and Tulare</t>
  </si>
  <si>
    <t>CA_PGE_CEN_San Jo Valley</t>
  </si>
  <si>
    <t xml:space="preserve"> "CA_PGE_CEN_San Jo and Tulare[Acre-foot]"</t>
  </si>
  <si>
    <t>from CVP to Tulare</t>
  </si>
  <si>
    <t>to CA_PGE_CEN_San Jo Valley</t>
  </si>
  <si>
    <t>to CA_PGE_CEN_San Jo and Tulare</t>
  </si>
  <si>
    <t>from Withdrawal San Jo Local</t>
  </si>
  <si>
    <t>from Withdrawal SWP</t>
  </si>
  <si>
    <t>Transmission Link from CVP to Tulare to CA_PGE_S_Tulare</t>
  </si>
  <si>
    <t>Transmission Link from CVP to San Jo to CA_PGE_CEN_San Jo Valley</t>
  </si>
  <si>
    <t>Transmission Link from Withdrawal Node 16 to CA_PGE_CEN_San Jo Valley</t>
  </si>
  <si>
    <t>Transmission Link from Withdrawal Node 52 to CA_PGE_CEN_San Jo Valley</t>
  </si>
  <si>
    <t>Transmission Link from CA_PGE_CEN_GW0 to CA_PGE_CEN_San Jo Valley</t>
  </si>
  <si>
    <t>Transmission Link from Withdrawal San Jo Local to CA_PGE_CEN_San Jo and Tulare</t>
  </si>
  <si>
    <t>Transmission Link from CVP to Tulare to CA_PGE_CEN_San Jo and Tulare</t>
  </si>
  <si>
    <t>Transmission Link from Withdrawal Node 64 to CA_PGE_CEN_San Jo and Tulare</t>
  </si>
  <si>
    <t>Transmission Link from Withdrawal SWP to CA_PGE_CEN_San Jo and Tulare</t>
  </si>
  <si>
    <t>Transmission Link from CA_PGE_CEN_GW0 to CA_PGE_CEN_San Jo and Tulare</t>
  </si>
  <si>
    <t>Missing AgUse?</t>
  </si>
  <si>
    <t>Transmission Link from CVP to San Jo South to CA_PGE_CEN_San Jo and Tulare[Gigawatt-Hour]</t>
  </si>
  <si>
    <t>Transmission Link from Withdrawal SWP to CA_PGE_CEN_San Jo and Tulare[Gigawatt-Hour]</t>
  </si>
  <si>
    <t>X[[i]]</t>
  </si>
  <si>
    <t>file_name</t>
  </si>
  <si>
    <t>source1</t>
  </si>
  <si>
    <t>source</t>
  </si>
  <si>
    <t>AZ_APS_E_MUNI_GWSW_ACCESS-1.0.csv</t>
  </si>
  <si>
    <t>ACCESS-1</t>
  </si>
  <si>
    <t>AZ_APS_E_MUNI_GWSW_bcc-csm1-1.csv</t>
  </si>
  <si>
    <t>bcc-csm1-1</t>
  </si>
  <si>
    <t>AZ_APS_E_MUNI_GWSW_CanESM.csv</t>
  </si>
  <si>
    <t>CanESM</t>
  </si>
  <si>
    <t>AZ_APS_E_MUNI_GWSW_CCSM.csv</t>
  </si>
  <si>
    <t>CCSM</t>
  </si>
  <si>
    <t>AZ_APS_E_MUNI_GWSW_CESM1-BGC.csv</t>
  </si>
  <si>
    <t>CESM1-BGC</t>
  </si>
  <si>
    <t>AZ_APS_E_MUNI_GWSW_CESM1-CAM5.csv</t>
  </si>
  <si>
    <t>CESM1-CAM5</t>
  </si>
  <si>
    <t>AZ_APS_E_MUNI_GWSW_CMCC-CM.csv</t>
  </si>
  <si>
    <t>CMCC-CM</t>
  </si>
  <si>
    <t>AZ_APS_E_MUNI_GWSW_CMCC-CMS.csv</t>
  </si>
  <si>
    <t>CMCC-CMS</t>
  </si>
  <si>
    <t>AZ_APS_E_MUNI_GWSW_CNRM-CM5.csv</t>
  </si>
  <si>
    <t>CNRM-CM5</t>
  </si>
  <si>
    <t>AZ_APS_E_MUNI_GWSW_GFDL-CM3.csv</t>
  </si>
  <si>
    <t>GFDL-CM3</t>
  </si>
  <si>
    <t>AZ_APS_E_MUNI_GWSW_GFDL-ESM2M.csv</t>
  </si>
  <si>
    <t>GFDL-ESM2M</t>
  </si>
  <si>
    <t>AZ_APS_E_MUNI_GWSW_HadGEM2-CC.csv</t>
  </si>
  <si>
    <t>HadGEM2-CC</t>
  </si>
  <si>
    <t>AZ_APS_E_MUNI_GWSW_HadGEM2-ES.csv</t>
  </si>
  <si>
    <t>HadGEM2-ES</t>
  </si>
  <si>
    <t>AZ_APS_E_MUNI_GWSW_MIROC5.csv</t>
  </si>
  <si>
    <t>MIROC5</t>
  </si>
  <si>
    <t>AZ_APS_E_MUNI_GWSW_MPI-ESM-LR.csv</t>
  </si>
  <si>
    <t>MPI-ESM-LR</t>
  </si>
  <si>
    <t>AZ_APS_E_MUNI_GWSW_RefLOCA.csv</t>
  </si>
  <si>
    <t>RefLOCA</t>
  </si>
  <si>
    <t>AZ_APS_E_MUNI_SW_ACCESS-1.0.csv</t>
  </si>
  <si>
    <t>SW</t>
  </si>
  <si>
    <t>AZ_APS_E_MUNI_SW_bcc-csm1-1.csv</t>
  </si>
  <si>
    <t>AZ_APS_E_MUNI_SW_CanESM.csv</t>
  </si>
  <si>
    <t>AZ_APS_E_MUNI_SW_CCSM.csv</t>
  </si>
  <si>
    <t>AZ_APS_E_MUNI_SW_CESM1-BGC.csv</t>
  </si>
  <si>
    <t>AZ_APS_E_MUNI_SW_CESM1-CAM5.csv</t>
  </si>
  <si>
    <t>AZ_APS_E_MUNI_SW_CMCC-CM.csv</t>
  </si>
  <si>
    <t>AZ_APS_E_MUNI_SW_CMCC-CMS.csv</t>
  </si>
  <si>
    <t>AZ_APS_E_MUNI_SW_CNRM-CM5.csv</t>
  </si>
  <si>
    <t>AZ_APS_E_MUNI_SW_GFDL-CM3.csv</t>
  </si>
  <si>
    <t>AZ_APS_E_MUNI_SW_GFDL-ESM2M.csv</t>
  </si>
  <si>
    <t>AZ_APS_E_MUNI_SW_HadGEM2-CC.csv</t>
  </si>
  <si>
    <t>AZ_APS_E_MUNI_SW_HadGEM2-ES.csv</t>
  </si>
  <si>
    <t>AZ_APS_E_MUNI_SW_MIROC5.csv</t>
  </si>
  <si>
    <t>AZ_APS_E_MUNI_SW_MPI-ESM-LR.csv</t>
  </si>
  <si>
    <t>AZ_APS_E_MUNI_SW_RefLOCA.csv</t>
  </si>
  <si>
    <t>AZ_APS_N_MUNI_GWSW_ACCESS-1.0.csv</t>
  </si>
  <si>
    <t>AZ_APS_N_MUNI_GWSW_bcc-csm1-1.csv</t>
  </si>
  <si>
    <t>AZ_APS_N_MUNI_GWSW_CanESM.csv</t>
  </si>
  <si>
    <t>AZ_APS_N_MUNI_GWSW_CCSM.csv</t>
  </si>
  <si>
    <t>AZ_APS_N_MUNI_GWSW_CESM1-BGC.csv</t>
  </si>
  <si>
    <t>AZ_APS_N_MUNI_GWSW_CESM1-CAM5.csv</t>
  </si>
  <si>
    <t>AZ_APS_N_MUNI_GWSW_CMCC-CM.csv</t>
  </si>
  <si>
    <t>AZ_APS_N_MUNI_GWSW_CMCC-CMS.csv</t>
  </si>
  <si>
    <t>AZ_APS_N_MUNI_GWSW_CNRM-CM5.csv</t>
  </si>
  <si>
    <t>AZ_APS_N_MUNI_GWSW_GFDL-CM3.csv</t>
  </si>
  <si>
    <t>AZ_APS_N_MUNI_GWSW_GFDL-ESM2M.csv</t>
  </si>
  <si>
    <t>AZ_APS_N_MUNI_GWSW_HadGEM2-CC.csv</t>
  </si>
  <si>
    <t>AZ_APS_N_MUNI_GWSW_HadGEM2-ES.csv</t>
  </si>
  <si>
    <t>AZ_APS_N_MUNI_GWSW_MIROC5.csv</t>
  </si>
  <si>
    <t>AZ_APS_N_MUNI_GWSW_MPI-ESM-LR.csv</t>
  </si>
  <si>
    <t>AZ_APS_N_MUNI_GWSW_RefLOCA.csv</t>
  </si>
  <si>
    <t>AZ_APS_N_MUNI_SW_ACCESS-1.0.csv</t>
  </si>
  <si>
    <t>AZ_APS_N_MUNI_SW_bcc-csm1-1.csv</t>
  </si>
  <si>
    <t>AZ_APS_N_MUNI_SW_CanESM.csv</t>
  </si>
  <si>
    <t>AZ_APS_N_MUNI_SW_CCSM.csv</t>
  </si>
  <si>
    <t>AZ_APS_N_MUNI_SW_CESM1-BGC.csv</t>
  </si>
  <si>
    <t>AZ_APS_N_MUNI_SW_CESM1-CAM5.csv</t>
  </si>
  <si>
    <t>AZ_APS_N_MUNI_SW_CMCC-CM.csv</t>
  </si>
  <si>
    <t>AZ_APS_N_MUNI_SW_CMCC-CMS.csv</t>
  </si>
  <si>
    <t>AZ_APS_N_MUNI_SW_CNRM-CM5.csv</t>
  </si>
  <si>
    <t>AZ_APS_N_MUNI_SW_GFDL-CM3.csv</t>
  </si>
  <si>
    <t>AZ_APS_N_MUNI_SW_GFDL-ESM2M.csv</t>
  </si>
  <si>
    <t>AZ_APS_N_MUNI_SW_HadGEM2-CC.csv</t>
  </si>
  <si>
    <t>AZ_APS_N_MUNI_SW_HadGEM2-ES.csv</t>
  </si>
  <si>
    <t>AZ_APS_N_MUNI_SW_MIROC5.csv</t>
  </si>
  <si>
    <t>AZ_APS_N_MUNI_SW_MPI-ESM-LR.csv</t>
  </si>
  <si>
    <t>AZ_APS_N_MUNI_SW_RefLOCA.csv</t>
  </si>
  <si>
    <t>AZ_APS_SW_MUNI_GWSW_ACCESS-1.0.csv</t>
  </si>
  <si>
    <t>AZ_APS_SW_MUNI_GWSW_bcc-csm1-1.csv</t>
  </si>
  <si>
    <t>AZ_APS_SW_MUNI_GWSW_CanESM.csv</t>
  </si>
  <si>
    <t>AZ_APS_SW_MUNI_GWSW_CCSM.csv</t>
  </si>
  <si>
    <t>AZ_APS_SW_MUNI_GWSW_CESM1-BGC.csv</t>
  </si>
  <si>
    <t>AZ_APS_SW_MUNI_GWSW_CESM1-CAM5.csv</t>
  </si>
  <si>
    <t>AZ_APS_SW_MUNI_GWSW_CMCC-CM.csv</t>
  </si>
  <si>
    <t>AZ_APS_SW_MUNI_GWSW_CMCC-CMS.csv</t>
  </si>
  <si>
    <t>AZ_APS_SW_MUNI_GWSW_CNRM-CM5.csv</t>
  </si>
  <si>
    <t>AZ_APS_SW_MUNI_GWSW_GFDL-CM3.csv</t>
  </si>
  <si>
    <t>AZ_APS_SW_MUNI_GWSW_GFDL-ESM2M.csv</t>
  </si>
  <si>
    <t>AZ_APS_SW_MUNI_GWSW_HadGEM2-CC.csv</t>
  </si>
  <si>
    <t>AZ_APS_SW_MUNI_GWSW_HadGEM2-ES.csv</t>
  </si>
  <si>
    <t>AZ_APS_SW_MUNI_GWSW_MIROC5.csv</t>
  </si>
  <si>
    <t>AZ_APS_SW_MUNI_GWSW_MPI-ESM-LR.csv</t>
  </si>
  <si>
    <t>AZ_APS_SW_MUNI_GWSW_RefLOCA.csv</t>
  </si>
  <si>
    <t>AZ_APS_SW_MUNI_SW_ACCESS-1.0.csv</t>
  </si>
  <si>
    <t>AZ_APS_SW_MUNI_SW_bcc-csm1-1.csv</t>
  </si>
  <si>
    <t>AZ_APS_SW_MUNI_SW_CanESM.csv</t>
  </si>
  <si>
    <t>AZ_APS_SW_MUNI_SW_CCSM.csv</t>
  </si>
  <si>
    <t>AZ_APS_SW_MUNI_SW_CESM1-BGC.csv</t>
  </si>
  <si>
    <t>AZ_APS_SW_MUNI_SW_CESM1-CAM5.csv</t>
  </si>
  <si>
    <t>AZ_APS_SW_MUNI_SW_CMCC-CM.csv</t>
  </si>
  <si>
    <t>AZ_APS_SW_MUNI_SW_CMCC-CMS.csv</t>
  </si>
  <si>
    <t>AZ_APS_SW_MUNI_SW_CNRM-CM5.csv</t>
  </si>
  <si>
    <t>AZ_APS_SW_MUNI_SW_GFDL-CM3.csv</t>
  </si>
  <si>
    <t>AZ_APS_SW_MUNI_SW_GFDL-ESM2M.csv</t>
  </si>
  <si>
    <t>AZ_APS_SW_MUNI_SW_HadGEM2-CC.csv</t>
  </si>
  <si>
    <t>AZ_APS_SW_MUNI_SW_HadGEM2-ES.csv</t>
  </si>
  <si>
    <t>AZ_APS_SW_MUNI_SW_MIROC5.csv</t>
  </si>
  <si>
    <t>AZ_APS_SW_MUNI_SW_MPI-ESM-LR.csv</t>
  </si>
  <si>
    <t>AZ_APS_SW_MUNI_SW_RefLOCA.csv</t>
  </si>
  <si>
    <t>AZ_NM_N_MUNI_GWSW_ACCESS-1.0.csv</t>
  </si>
  <si>
    <t>AZ_NM_N_MUNI_GWSW_bcc-csm1-1.csv</t>
  </si>
  <si>
    <t>AZ_NM_N_MUNI_GWSW_CanESM.csv</t>
  </si>
  <si>
    <t>AZ_NM_N_MUNI_GWSW_CCSM.csv</t>
  </si>
  <si>
    <t>AZ_NM_N_MUNI_GWSW_CESM1-BGC.csv</t>
  </si>
  <si>
    <t>AZ_NM_N_MUNI_GWSW_CESM1-CAM5.csv</t>
  </si>
  <si>
    <t>AZ_NM_N_MUNI_GWSW_CMCC-CM.csv</t>
  </si>
  <si>
    <t>AZ_NM_N_MUNI_GWSW_CMCC-CMS.csv</t>
  </si>
  <si>
    <t>AZ_NM_N_MUNI_GWSW_CNRM-CM5.csv</t>
  </si>
  <si>
    <t>AZ_NM_N_MUNI_GWSW_GFDL-CM3.csv</t>
  </si>
  <si>
    <t>AZ_NM_N_MUNI_GWSW_GFDL-ESM2M.csv</t>
  </si>
  <si>
    <t>AZ_NM_N_MUNI_GWSW_HadGEM2-CC.csv</t>
  </si>
  <si>
    <t>AZ_NM_N_MUNI_GWSW_HadGEM2-ES.csv</t>
  </si>
  <si>
    <t>AZ_NM_N_MUNI_GWSW_MIROC5.csv</t>
  </si>
  <si>
    <t>AZ_NM_N_MUNI_GWSW_MPI-ESM-LR.csv</t>
  </si>
  <si>
    <t>AZ_NM_N_MUNI_GWSW_RefLOCA.csv</t>
  </si>
  <si>
    <t>AZ_NM_N_MUNI_SW_ACCESS-1.0.csv</t>
  </si>
  <si>
    <t>AZ_NM_N_MUNI_SW_bcc-csm1-1.csv</t>
  </si>
  <si>
    <t>AZ_NM_N_MUNI_SW_CanESM.csv</t>
  </si>
  <si>
    <t>AZ_NM_N_MUNI_SW_CCSM.csv</t>
  </si>
  <si>
    <t>AZ_NM_N_MUNI_SW_CESM1-BGC.csv</t>
  </si>
  <si>
    <t>AZ_NM_N_MUNI_SW_CESM1-CAM5.csv</t>
  </si>
  <si>
    <t>AZ_NM_N_MUNI_SW_CMCC-CM.csv</t>
  </si>
  <si>
    <t>AZ_NM_N_MUNI_SW_CMCC-CMS.csv</t>
  </si>
  <si>
    <t>AZ_NM_N_MUNI_SW_CNRM-CM5.csv</t>
  </si>
  <si>
    <t>AZ_NM_N_MUNI_SW_GFDL-CM3.csv</t>
  </si>
  <si>
    <t>AZ_NM_N_MUNI_SW_GFDL-ESM2M.csv</t>
  </si>
  <si>
    <t>AZ_NM_N_MUNI_SW_HadGEM2-CC.csv</t>
  </si>
  <si>
    <t>AZ_NM_N_MUNI_SW_HadGEM2-ES.csv</t>
  </si>
  <si>
    <t>AZ_NM_N_MUNI_SW_MIROC5.csv</t>
  </si>
  <si>
    <t>AZ_NM_N_MUNI_SW_MPI-ESM-LR.csv</t>
  </si>
  <si>
    <t>AZ_NM_N_MUNI_SW_RefLOCA.csv</t>
  </si>
  <si>
    <t>AZ_NW_MUNI_GWSW_ACCESS-1.0.csv</t>
  </si>
  <si>
    <t>AZ_NW_MUNI_GWSW_bcc-csm1-1.csv</t>
  </si>
  <si>
    <t>AZ_NW_MUNI_GWSW_CanESM.csv</t>
  </si>
  <si>
    <t>AZ_NW_MUNI_GWSW_CCSM.csv</t>
  </si>
  <si>
    <t>AZ_NW_MUNI_GWSW_CESM1-BGC.csv</t>
  </si>
  <si>
    <t>AZ_NW_MUNI_GWSW_CESM1-CAM5.csv</t>
  </si>
  <si>
    <t>AZ_NW_MUNI_GWSW_CMCC-CM.csv</t>
  </si>
  <si>
    <t>AZ_NW_MUNI_GWSW_CMCC-CMS.csv</t>
  </si>
  <si>
    <t>AZ_NW_MUNI_GWSW_CNRM-CM5.csv</t>
  </si>
  <si>
    <t>AZ_NW_MUNI_GWSW_GFDL-CM3.csv</t>
  </si>
  <si>
    <t>AZ_NW_MUNI_GWSW_GFDL-ESM2M.csv</t>
  </si>
  <si>
    <t>AZ_NW_MUNI_GWSW_HadGEM2-CC.csv</t>
  </si>
  <si>
    <t>AZ_NW_MUNI_GWSW_HadGEM2-ES.csv</t>
  </si>
  <si>
    <t>AZ_NW_MUNI_GWSW_MIROC5.csv</t>
  </si>
  <si>
    <t>AZ_NW_MUNI_GWSW_MPI-ESM-LR.csv</t>
  </si>
  <si>
    <t>AZ_NW_MUNI_GWSW_RefLOCA.csv</t>
  </si>
  <si>
    <t>AZ_NW_MUNI_SW_ACCESS-1.0.csv</t>
  </si>
  <si>
    <t>AZ_NW_MUNI_SW_bcc-csm1-1.csv</t>
  </si>
  <si>
    <t>AZ_NW_MUNI_SW_CanESM.csv</t>
  </si>
  <si>
    <t>AZ_NW_MUNI_SW_CCSM.csv</t>
  </si>
  <si>
    <t>AZ_NW_MUNI_SW_CESM1-BGC.csv</t>
  </si>
  <si>
    <t>AZ_NW_MUNI_SW_CESM1-CAM5.csv</t>
  </si>
  <si>
    <t>AZ_NW_MUNI_SW_CMCC-CM.csv</t>
  </si>
  <si>
    <t>AZ_NW_MUNI_SW_CMCC-CMS.csv</t>
  </si>
  <si>
    <t>AZ_NW_MUNI_SW_CNRM-CM5.csv</t>
  </si>
  <si>
    <t>AZ_NW_MUNI_SW_GFDL-CM3.csv</t>
  </si>
  <si>
    <t>AZ_NW_MUNI_SW_GFDL-ESM2M.csv</t>
  </si>
  <si>
    <t>AZ_NW_MUNI_SW_HadGEM2-CC.csv</t>
  </si>
  <si>
    <t>AZ_NW_MUNI_SW_HadGEM2-ES.csv</t>
  </si>
  <si>
    <t>AZ_NW_MUNI_SW_MIROC5.csv</t>
  </si>
  <si>
    <t>AZ_NW_MUNI_SW_MPI-ESM-LR.csv</t>
  </si>
  <si>
    <t>AZ_NW_MUNI_SW_RefLOCA.csv</t>
  </si>
  <si>
    <t>AZ_PHX_MUNI_GWSW_ACCESS-1.0.csv</t>
  </si>
  <si>
    <t>AZ_PHX_MUNI_GWSW_bcc-csm1-1.csv</t>
  </si>
  <si>
    <t>AZ_PHX_MUNI_GWSW_CanESM.csv</t>
  </si>
  <si>
    <t>AZ_PHX_MUNI_GWSW_CCSM.csv</t>
  </si>
  <si>
    <t>AZ_PHX_MUNI_GWSW_CESM1-BGC.csv</t>
  </si>
  <si>
    <t>AZ_PHX_MUNI_GWSW_CESM1-CAM5.csv</t>
  </si>
  <si>
    <t>AZ_PHX_MUNI_GWSW_CMCC-CM.csv</t>
  </si>
  <si>
    <t>AZ_PHX_MUNI_GWSW_CMCC-CMS.csv</t>
  </si>
  <si>
    <t>AZ_PHX_MUNI_GWSW_CNRM-CM5.csv</t>
  </si>
  <si>
    <t>AZ_PHX_MUNI_GWSW_GFDL-CM3.csv</t>
  </si>
  <si>
    <t>AZ_PHX_MUNI_GWSW_GFDL-ESM2M.csv</t>
  </si>
  <si>
    <t>AZ_PHX_MUNI_GWSW_HadGEM2-CC.csv</t>
  </si>
  <si>
    <t>AZ_PHX_MUNI_GWSW_HadGEM2-ES.csv</t>
  </si>
  <si>
    <t>AZ_PHX_MUNI_GWSW_MIROC5.csv</t>
  </si>
  <si>
    <t>AZ_PHX_MUNI_GWSW_MPI-ESM-LR.csv</t>
  </si>
  <si>
    <t>AZ_PHX_MUNI_GWSW_RefLOCA.csv</t>
  </si>
  <si>
    <t>AZ_PHX_MUNI_SW_ACCESS-1.0.csv</t>
  </si>
  <si>
    <t>AZ_PHX_MUNI_SW_bcc-csm1-1.csv</t>
  </si>
  <si>
    <t>AZ_PHX_MUNI_SW_CanESM.csv</t>
  </si>
  <si>
    <t>AZ_PHX_MUNI_SW_CCSM.csv</t>
  </si>
  <si>
    <t>AZ_PHX_MUNI_SW_CESM1-BGC.csv</t>
  </si>
  <si>
    <t>AZ_PHX_MUNI_SW_CESM1-CAM5.csv</t>
  </si>
  <si>
    <t>AZ_PHX_MUNI_SW_CMCC-CM.csv</t>
  </si>
  <si>
    <t>AZ_PHX_MUNI_SW_CMCC-CMS.csv</t>
  </si>
  <si>
    <t>AZ_PHX_MUNI_SW_CNRM-CM5.csv</t>
  </si>
  <si>
    <t>AZ_PHX_MUNI_SW_GFDL-CM3.csv</t>
  </si>
  <si>
    <t>AZ_PHX_MUNI_SW_GFDL-ESM2M.csv</t>
  </si>
  <si>
    <t>AZ_PHX_MUNI_SW_HadGEM2-CC.csv</t>
  </si>
  <si>
    <t>AZ_PHX_MUNI_SW_HadGEM2-ES.csv</t>
  </si>
  <si>
    <t>AZ_PHX_MUNI_SW_MIROC5.csv</t>
  </si>
  <si>
    <t>AZ_PHX_MUNI_SW_MPI-ESM-LR.csv</t>
  </si>
  <si>
    <t>AZ_PHX_MUNI_SW_RefLOCA.csv</t>
  </si>
  <si>
    <t>AZ_SE_MUNI_GWSW_ACCESS-1.0.csv</t>
  </si>
  <si>
    <t>AZ_SE_MUNI_GWSW_bcc-csm1-1.csv</t>
  </si>
  <si>
    <t>AZ_SE_MUNI_GWSW_CanESM.csv</t>
  </si>
  <si>
    <t>AZ_SE_MUNI_GWSW_CCSM.csv</t>
  </si>
  <si>
    <t>AZ_SE_MUNI_GWSW_CESM1-BGC.csv</t>
  </si>
  <si>
    <t>AZ_SE_MUNI_GWSW_CESM1-CAM5.csv</t>
  </si>
  <si>
    <t>AZ_SE_MUNI_GWSW_CMCC-CM.csv</t>
  </si>
  <si>
    <t>AZ_SE_MUNI_GWSW_CMCC-CMS.csv</t>
  </si>
  <si>
    <t>AZ_SE_MUNI_GWSW_CNRM-CM5.csv</t>
  </si>
  <si>
    <t>AZ_SE_MUNI_GWSW_GFDL-CM3.csv</t>
  </si>
  <si>
    <t>AZ_SE_MUNI_GWSW_GFDL-ESM2M.csv</t>
  </si>
  <si>
    <t>AZ_SE_MUNI_GWSW_HadGEM2-CC.csv</t>
  </si>
  <si>
    <t>AZ_SE_MUNI_GWSW_HadGEM2-ES.csv</t>
  </si>
  <si>
    <t>AZ_SE_MUNI_GWSW_MIROC5.csv</t>
  </si>
  <si>
    <t>AZ_SE_MUNI_GWSW_MPI-ESM-LR.csv</t>
  </si>
  <si>
    <t>AZ_SE_MUNI_GWSW_RefLOCA.csv</t>
  </si>
  <si>
    <t>AZ_SE_MUNI_SW_ACCESS-1.0.csv</t>
  </si>
  <si>
    <t>AZ_SE_MUNI_SW_bcc-csm1-1.csv</t>
  </si>
  <si>
    <t>AZ_SE_MUNI_SW_CanESM.csv</t>
  </si>
  <si>
    <t>AZ_SE_MUNI_SW_CCSM.csv</t>
  </si>
  <si>
    <t>AZ_SE_MUNI_SW_CESM1-BGC.csv</t>
  </si>
  <si>
    <t>AZ_SE_MUNI_SW_CESM1-CAM5.csv</t>
  </si>
  <si>
    <t>AZ_SE_MUNI_SW_CMCC-CM.csv</t>
  </si>
  <si>
    <t>AZ_SE_MUNI_SW_CMCC-CMS.csv</t>
  </si>
  <si>
    <t>AZ_SE_MUNI_SW_CNRM-CM5.csv</t>
  </si>
  <si>
    <t>AZ_SE_MUNI_SW_GFDL-CM3.csv</t>
  </si>
  <si>
    <t>AZ_SE_MUNI_SW_GFDL-ESM2M.csv</t>
  </si>
  <si>
    <t>AZ_SE_MUNI_SW_HadGEM2-CC.csv</t>
  </si>
  <si>
    <t>AZ_SE_MUNI_SW_HadGEM2-ES.csv</t>
  </si>
  <si>
    <t>AZ_SE_MUNI_SW_MIROC5.csv</t>
  </si>
  <si>
    <t>AZ_SE_MUNI_SW_MPI-ESM-LR.csv</t>
  </si>
  <si>
    <t>AZ_SE_MUNI_SW_RefLOCA.csv</t>
  </si>
  <si>
    <t>CA_IID_MUNI_GWSW_ACCESS-1.0.csv</t>
  </si>
  <si>
    <t>CA_IID_MUNI_GWSW_bcc-csm1-1.csv</t>
  </si>
  <si>
    <t>CA_IID_MUNI_GWSW_CanESM.csv</t>
  </si>
  <si>
    <t>CA_IID_MUNI_GWSW_CCSM.csv</t>
  </si>
  <si>
    <t>CA_IID_MUNI_GWSW_CESM1-BGC.csv</t>
  </si>
  <si>
    <t>CA_IID_MUNI_GWSW_CESM1-CAM5.csv</t>
  </si>
  <si>
    <t>CA_IID_MUNI_GWSW_CMCC-CM.csv</t>
  </si>
  <si>
    <t>CA_IID_MUNI_GWSW_CMCC-CMS.csv</t>
  </si>
  <si>
    <t>CA_IID_MUNI_GWSW_CNRM-CM5.csv</t>
  </si>
  <si>
    <t>CA_IID_MUNI_GWSW_GFDL-CM3.csv</t>
  </si>
  <si>
    <t>CA_IID_MUNI_GWSW_GFDL-ESM2M.csv</t>
  </si>
  <si>
    <t>CA_IID_MUNI_GWSW_HadGEM2-CC.csv</t>
  </si>
  <si>
    <t>CA_IID_MUNI_GWSW_HadGEM2-ES.csv</t>
  </si>
  <si>
    <t>CA_IID_MUNI_GWSW_MIROC5.csv</t>
  </si>
  <si>
    <t>CA_IID_MUNI_GWSW_MPI-ESM-LR.csv</t>
  </si>
  <si>
    <t>CA_IID_MUNI_GWSW_RefLOCA.csv</t>
  </si>
  <si>
    <t>CA_IID_MUNI_SW_ACCESS-1.0.csv</t>
  </si>
  <si>
    <t>CA_IID_MUNI_SW_bcc-csm1-1.csv</t>
  </si>
  <si>
    <t>CA_IID_MUNI_SW_CanESM.csv</t>
  </si>
  <si>
    <t>CA_IID_MUNI_SW_CCSM.csv</t>
  </si>
  <si>
    <t>CA_IID_MUNI_SW_CESM1-BGC.csv</t>
  </si>
  <si>
    <t>CA_IID_MUNI_SW_CESM1-CAM5.csv</t>
  </si>
  <si>
    <t>CA_IID_MUNI_SW_CMCC-CM.csv</t>
  </si>
  <si>
    <t>CA_IID_MUNI_SW_CMCC-CMS.csv</t>
  </si>
  <si>
    <t>CA_IID_MUNI_SW_CNRM-CM5.csv</t>
  </si>
  <si>
    <t>CA_IID_MUNI_SW_GFDL-CM3.csv</t>
  </si>
  <si>
    <t>CA_IID_MUNI_SW_GFDL-ESM2M.csv</t>
  </si>
  <si>
    <t>CA_IID_MUNI_SW_HadGEM2-CC.csv</t>
  </si>
  <si>
    <t>CA_IID_MUNI_SW_HadGEM2-ES.csv</t>
  </si>
  <si>
    <t>CA_IID_MUNI_SW_MIROC5.csv</t>
  </si>
  <si>
    <t>CA_IID_MUNI_SW_MPI-ESM-LR.csv</t>
  </si>
  <si>
    <t>CA_IID_MUNI_SW_RefLOCA.csv</t>
  </si>
  <si>
    <t>CA_LADWP_MUNI_GWSW_ACCESS-1.0.csv</t>
  </si>
  <si>
    <t>CA_LADWP_MUNI_GWSW_bcc-csm1-1.csv</t>
  </si>
  <si>
    <t>CA_LADWP_MUNI_GWSW_CanESM.csv</t>
  </si>
  <si>
    <t>CA_LADWP_MUNI_GWSW_CCSM.csv</t>
  </si>
  <si>
    <t>CA_LADWP_MUNI_GWSW_CESM1-BGC.csv</t>
  </si>
  <si>
    <t>CA_LADWP_MUNI_GWSW_CESM1-CAM5.csv</t>
  </si>
  <si>
    <t>CA_LADWP_MUNI_GWSW_CMCC-CM.csv</t>
  </si>
  <si>
    <t>CA_LADWP_MUNI_GWSW_CMCC-CMS.csv</t>
  </si>
  <si>
    <t>CA_LADWP_MUNI_GWSW_CNRM-CM5.csv</t>
  </si>
  <si>
    <t>CA_LADWP_MUNI_GWSW_GFDL-CM3.csv</t>
  </si>
  <si>
    <t>CA_LADWP_MUNI_GWSW_GFDL-ESM2M.csv</t>
  </si>
  <si>
    <t>CA_LADWP_MUNI_GWSW_HadGEM2-CC.csv</t>
  </si>
  <si>
    <t>CA_LADWP_MUNI_GWSW_HadGEM2-ES.csv</t>
  </si>
  <si>
    <t>CA_LADWP_MUNI_GWSW_MIROC5.csv</t>
  </si>
  <si>
    <t>CA_LADWP_MUNI_GWSW_MPI-ESM-LR.csv</t>
  </si>
  <si>
    <t>CA_LADWP_MUNI_GWSW_RefLOCA.csv</t>
  </si>
  <si>
    <t>CA_LADWP_MUNI_SW_ACCESS-1.0.csv</t>
  </si>
  <si>
    <t>CA_LADWP_MUNI_SW_bcc-csm1-1.csv</t>
  </si>
  <si>
    <t>CA_LADWP_MUNI_SW_CanESM.csv</t>
  </si>
  <si>
    <t>CA_LADWP_MUNI_SW_CCSM.csv</t>
  </si>
  <si>
    <t>CA_LADWP_MUNI_SW_CESM1-BGC.csv</t>
  </si>
  <si>
    <t>CA_LADWP_MUNI_SW_CESM1-CAM5.csv</t>
  </si>
  <si>
    <t>CA_LADWP_MUNI_SW_CMCC-CM.csv</t>
  </si>
  <si>
    <t>CA_LADWP_MUNI_SW_CMCC-CMS.csv</t>
  </si>
  <si>
    <t>CA_LADWP_MUNI_SW_CNRM-CM5.csv</t>
  </si>
  <si>
    <t>CA_LADWP_MUNI_SW_GFDL-CM3.csv</t>
  </si>
  <si>
    <t>CA_LADWP_MUNI_SW_GFDL-ESM2M.csv</t>
  </si>
  <si>
    <t>CA_LADWP_MUNI_SW_HadGEM2-CC.csv</t>
  </si>
  <si>
    <t>CA_LADWP_MUNI_SW_HadGEM2-ES.csv</t>
  </si>
  <si>
    <t>CA_LADWP_MUNI_SW_MIROC5.csv</t>
  </si>
  <si>
    <t>CA_LADWP_MUNI_SW_MPI-ESM-LR.csv</t>
  </si>
  <si>
    <t>CA_LADWP_MUNI_SW_RefLOCA.csv</t>
  </si>
  <si>
    <t>CA_PGE_BAY_MUNI_GWSW_ACCESS-1.0.csv</t>
  </si>
  <si>
    <t>CA_PGE_BAY_MUNI_GWSW_bcc-csm1-1.csv</t>
  </si>
  <si>
    <t>CA_PGE_BAY_MUNI_GWSW_CanESM.csv</t>
  </si>
  <si>
    <t>CA_PGE_BAY_MUNI_GWSW_CCSM.csv</t>
  </si>
  <si>
    <t>CA_PGE_BAY_MUNI_GWSW_CESM1-BGC.csv</t>
  </si>
  <si>
    <t>CA_PGE_BAY_MUNI_GWSW_CESM1-CAM5.csv</t>
  </si>
  <si>
    <t>CA_PGE_BAY_MUNI_GWSW_CMCC-CM.csv</t>
  </si>
  <si>
    <t>CA_PGE_BAY_MUNI_GWSW_CMCC-CMS.csv</t>
  </si>
  <si>
    <t>CA_PGE_BAY_MUNI_GWSW_CNRM-CM5.csv</t>
  </si>
  <si>
    <t>CA_PGE_BAY_MUNI_GWSW_GFDL-CM3.csv</t>
  </si>
  <si>
    <t>CA_PGE_BAY_MUNI_GWSW_GFDL-ESM2M.csv</t>
  </si>
  <si>
    <t>CA_PGE_BAY_MUNI_GWSW_HadGEM2-CC.csv</t>
  </si>
  <si>
    <t>CA_PGE_BAY_MUNI_GWSW_HadGEM2-ES.csv</t>
  </si>
  <si>
    <t>CA_PGE_BAY_MUNI_GWSW_MIROC5.csv</t>
  </si>
  <si>
    <t>CA_PGE_BAY_MUNI_GWSW_MPI-ESM-LR.csv</t>
  </si>
  <si>
    <t>CA_PGE_BAY_MUNI_GWSW_RefLOCA.csv</t>
  </si>
  <si>
    <t>CA_PGE_BAY_MUNI_SW_ACCESS-1.0.csv</t>
  </si>
  <si>
    <t>CA_PGE_BAY_MUNI_SW_bcc-csm1-1.csv</t>
  </si>
  <si>
    <t>CA_PGE_BAY_MUNI_SW_CanESM.csv</t>
  </si>
  <si>
    <t>CA_PGE_BAY_MUNI_SW_CCSM.csv</t>
  </si>
  <si>
    <t>CA_PGE_BAY_MUNI_SW_CESM1-BGC.csv</t>
  </si>
  <si>
    <t>CA_PGE_BAY_MUNI_SW_CESM1-CAM5.csv</t>
  </si>
  <si>
    <t>CA_PGE_BAY_MUNI_SW_CMCC-CM.csv</t>
  </si>
  <si>
    <t>CA_PGE_BAY_MUNI_SW_CMCC-CMS.csv</t>
  </si>
  <si>
    <t>CA_PGE_BAY_MUNI_SW_CNRM-CM5.csv</t>
  </si>
  <si>
    <t>CA_PGE_BAY_MUNI_SW_GFDL-CM3.csv</t>
  </si>
  <si>
    <t>CA_PGE_BAY_MUNI_SW_GFDL-ESM2M.csv</t>
  </si>
  <si>
    <t>CA_PGE_BAY_MUNI_SW_HadGEM2-CC.csv</t>
  </si>
  <si>
    <t>CA_PGE_BAY_MUNI_SW_HadGEM2-ES.csv</t>
  </si>
  <si>
    <t>CA_PGE_BAY_MUNI_SW_MIROC5.csv</t>
  </si>
  <si>
    <t>CA_PGE_BAY_MUNI_SW_MPI-ESM-LR.csv</t>
  </si>
  <si>
    <t>CA_PGE_BAY_MUNI_SW_RefLOCA.csv</t>
  </si>
  <si>
    <t>CA_PGE_CEN_MUNI_GWSW_ACCESS-1.0.csv</t>
  </si>
  <si>
    <t>CA_PGE_CEN_MUNI_GWSW_bcc-csm1-1.csv</t>
  </si>
  <si>
    <t>CA_PGE_CEN_MUNI_GWSW_CanESM.csv</t>
  </si>
  <si>
    <t>CA_PGE_CEN_MUNI_GWSW_CCSM.csv</t>
  </si>
  <si>
    <t>CA_PGE_CEN_MUNI_GWSW_CESM1-BGC.csv</t>
  </si>
  <si>
    <t>CA_PGE_CEN_MUNI_GWSW_CESM1-CAM5.csv</t>
  </si>
  <si>
    <t>CA_PGE_CEN_MUNI_GWSW_CMCC-CM.csv</t>
  </si>
  <si>
    <t>CA_PGE_CEN_MUNI_GWSW_CMCC-CMS.csv</t>
  </si>
  <si>
    <t>CA_PGE_CEN_MUNI_GWSW_CNRM-CM5.csv</t>
  </si>
  <si>
    <t>CA_PGE_CEN_MUNI_GWSW_GFDL-CM3.csv</t>
  </si>
  <si>
    <t>CA_PGE_CEN_MUNI_GWSW_GFDL-ESM2M.csv</t>
  </si>
  <si>
    <t>CA_PGE_CEN_MUNI_GWSW_HadGEM2-CC.csv</t>
  </si>
  <si>
    <t>CA_PGE_CEN_MUNI_GWSW_HadGEM2-ES.csv</t>
  </si>
  <si>
    <t>CA_PGE_CEN_MUNI_GWSW_MIROC5.csv</t>
  </si>
  <si>
    <t>CA_PGE_CEN_MUNI_GWSW_MPI-ESM-LR.csv</t>
  </si>
  <si>
    <t>CA_PGE_CEN_MUNI_GWSW_RefLOCA.csv</t>
  </si>
  <si>
    <t>CA_PGE_CEN_MUNI_SW_ACCESS-1.0.csv</t>
  </si>
  <si>
    <t>CA_PGE_CEN_MUNI_SW_bcc-csm1-1.csv</t>
  </si>
  <si>
    <t>CA_PGE_CEN_MUNI_SW_CanESM.csv</t>
  </si>
  <si>
    <t>CA_PGE_CEN_MUNI_SW_CCSM.csv</t>
  </si>
  <si>
    <t>CA_PGE_CEN_MUNI_SW_CESM1-BGC.csv</t>
  </si>
  <si>
    <t>CA_PGE_CEN_MUNI_SW_CESM1-CAM5.csv</t>
  </si>
  <si>
    <t>CA_PGE_CEN_MUNI_SW_CMCC-CM.csv</t>
  </si>
  <si>
    <t>CA_PGE_CEN_MUNI_SW_CMCC-CMS.csv</t>
  </si>
  <si>
    <t>CA_PGE_CEN_MUNI_SW_CNRM-CM5.csv</t>
  </si>
  <si>
    <t>CA_PGE_CEN_MUNI_SW_GFDL-CM3.csv</t>
  </si>
  <si>
    <t>CA_PGE_CEN_MUNI_SW_GFDL-ESM2M.csv</t>
  </si>
  <si>
    <t>CA_PGE_CEN_MUNI_SW_HadGEM2-CC.csv</t>
  </si>
  <si>
    <t>CA_PGE_CEN_MUNI_SW_HadGEM2-ES.csv</t>
  </si>
  <si>
    <t>CA_PGE_CEN_MUNI_SW_MIROC5.csv</t>
  </si>
  <si>
    <t>CA_PGE_CEN_MUNI_SW_MPI-ESM-LR.csv</t>
  </si>
  <si>
    <t>Total GW and SW</t>
  </si>
  <si>
    <t>CA_PGE_CEN_MUNI_SW_RefLOCA.csv</t>
  </si>
  <si>
    <t>CA_PGE_N_MUNI_GWSW_ACCESS-1.0.csv</t>
  </si>
  <si>
    <t>CA_PGE_N_MUNI_GWSW_bcc-csm1-1.csv</t>
  </si>
  <si>
    <t>CA_PGE_N_MUNI_GWSW_CanESM.csv</t>
  </si>
  <si>
    <t>CA_PGE_N_MUNI_GWSW_CCSM.csv</t>
  </si>
  <si>
    <t>CA_PGE_N_MUNI_GWSW_CESM1-BGC.csv</t>
  </si>
  <si>
    <t>CA_PGE_N_MUNI_GWSW_CESM1-CAM5.csv</t>
  </si>
  <si>
    <t>CA_PGE_N_MUNI_GWSW_CMCC-CM.csv</t>
  </si>
  <si>
    <t>CA_PGE_N_MUNI_GWSW_CMCC-CMS.csv</t>
  </si>
  <si>
    <t>CA_PGE_N_MUNI_GWSW_CNRM-CM5.csv</t>
  </si>
  <si>
    <t>CA_PGE_N_MUNI_GWSW_GFDL-CM3.csv</t>
  </si>
  <si>
    <t>CA_PGE_N_MUNI_GWSW_GFDL-ESM2M.csv</t>
  </si>
  <si>
    <t>CA_PGE_N_MUNI_GWSW_HadGEM2-CC.csv</t>
  </si>
  <si>
    <t>CA_PGE_N_MUNI_GWSW_HadGEM2-ES.csv</t>
  </si>
  <si>
    <t>CA_PGE_N_MUNI_GWSW_MIROC5.csv</t>
  </si>
  <si>
    <t>CA_PGE_N_MUNI_GWSW_MPI-ESM-LR.csv</t>
  </si>
  <si>
    <t>CA_PGE_N_MUNI_GWSW_RefLOCA.csv</t>
  </si>
  <si>
    <t>CA_PGE_N_MUNI_SW_ACCESS-1.0.csv</t>
  </si>
  <si>
    <t>CA_PGE_N_MUNI_SW_bcc-csm1-1.csv</t>
  </si>
  <si>
    <t>CA_PGE_N_MUNI_SW_CanESM.csv</t>
  </si>
  <si>
    <t>CA_PGE_N_MUNI_SW_CCSM.csv</t>
  </si>
  <si>
    <t>CA_PGE_N_MUNI_SW_CESM1-BGC.csv</t>
  </si>
  <si>
    <t>CA_PGE_N_MUNI_SW_CESM1-CAM5.csv</t>
  </si>
  <si>
    <t>CA_PGE_N_MUNI_SW_CMCC-CM.csv</t>
  </si>
  <si>
    <t>CA_PGE_N_MUNI_SW_CMCC-CMS.csv</t>
  </si>
  <si>
    <t>CA_PGE_N_MUNI_SW_CNRM-CM5.csv</t>
  </si>
  <si>
    <t>CA_PGE_N_MUNI_SW_GFDL-CM3.csv</t>
  </si>
  <si>
    <t>CA_PGE_N_MUNI_SW_GFDL-ESM2M.csv</t>
  </si>
  <si>
    <t>CA_PGE_N_MUNI_SW_HadGEM2-CC.csv</t>
  </si>
  <si>
    <t>CA_PGE_N_MUNI_SW_HadGEM2-ES.csv</t>
  </si>
  <si>
    <t>CA_PGE_N_MUNI_SW_MIROC5.csv</t>
  </si>
  <si>
    <t>CA_PGE_N_MUNI_SW_MPI-ESM-LR.csv</t>
  </si>
  <si>
    <t>CA_PGE_N_MUNI_SW_RefLOCA.csv</t>
  </si>
  <si>
    <t>CA_PGE_S_MUNI_GWSW_ACCESS-1.0.csv</t>
  </si>
  <si>
    <t>CA_PGE_S_MUNI_GWSW_bcc-csm1-1.csv</t>
  </si>
  <si>
    <t>CA_PGE_S_MUNI_GWSW_CanESM.csv</t>
  </si>
  <si>
    <t>CA_PGE_S_MUNI_GWSW_CCSM.csv</t>
  </si>
  <si>
    <t>CA_PGE_S_MUNI_GWSW_CESM1-BGC.csv</t>
  </si>
  <si>
    <t>CA_PGE_S_MUNI_GWSW_CESM1-CAM5.csv</t>
  </si>
  <si>
    <t>CA_PGE_S_MUNI_GWSW_CMCC-CM.csv</t>
  </si>
  <si>
    <t>CA_PGE_S_MUNI_GWSW_CMCC-CMS.csv</t>
  </si>
  <si>
    <t>CA_PGE_S_MUNI_GWSW_CNRM-CM5.csv</t>
  </si>
  <si>
    <t>CA_PGE_S_MUNI_GWSW_GFDL-CM3.csv</t>
  </si>
  <si>
    <t>CA_PGE_S_MUNI_GWSW_GFDL-ESM2M.csv</t>
  </si>
  <si>
    <t>CA_PGE_S_MUNI_GWSW_HadGEM2-CC.csv</t>
  </si>
  <si>
    <t>CA_PGE_S_MUNI_GWSW_HadGEM2-ES.csv</t>
  </si>
  <si>
    <t>CA_PGE_S_MUNI_GWSW_MIROC5.csv</t>
  </si>
  <si>
    <t>CA_PGE_S_MUNI_GWSW_MPI-ESM-LR.csv</t>
  </si>
  <si>
    <t>CA_PGE_S_MUNI_GWSW_RefLOCA.csv</t>
  </si>
  <si>
    <t>CA_PGE_S_MUNI_SW_ACCESS-1.0.csv</t>
  </si>
  <si>
    <t>CA_PGE_S_MUNI_SW_bcc-csm1-1.csv</t>
  </si>
  <si>
    <t>CA_PGE_S_MUNI_SW_CanESM.csv</t>
  </si>
  <si>
    <t>CA_PGE_S_MUNI_SW_CCSM.csv</t>
  </si>
  <si>
    <t>CA_PGE_S_MUNI_SW_CESM1-BGC.csv</t>
  </si>
  <si>
    <t>CA_PGE_S_MUNI_SW_CESM1-CAM5.csv</t>
  </si>
  <si>
    <t>CA_PGE_S_MUNI_SW_CMCC-CM.csv</t>
  </si>
  <si>
    <t>CA_PGE_S_MUNI_SW_CMCC-CMS.csv</t>
  </si>
  <si>
    <t>CA_PGE_S_MUNI_SW_CNRM-CM5.csv</t>
  </si>
  <si>
    <t>CA_PGE_S_MUNI_SW_GFDL-CM3.csv</t>
  </si>
  <si>
    <t>CA_PGE_S_MUNI_SW_GFDL-ESM2M.csv</t>
  </si>
  <si>
    <t>CA_PGE_S_MUNI_SW_HadGEM2-CC.csv</t>
  </si>
  <si>
    <t>CA_PGE_S_MUNI_SW_HadGEM2-ES.csv</t>
  </si>
  <si>
    <t>CA_PGE_S_MUNI_SW_MIROC5.csv</t>
  </si>
  <si>
    <t>CA_PGE_S_MUNI_SW_MPI-ESM-LR.csv</t>
  </si>
  <si>
    <t>CA_PGE_S_MUNI_SW_RefLOCA.csv</t>
  </si>
  <si>
    <t>CA_SCE_CEN_MUNI_GWSW_ACCESS-1.0.csv</t>
  </si>
  <si>
    <t>CA_SCE_CEN_MUNI_GWSW_bcc-csm1-1.csv</t>
  </si>
  <si>
    <t>CA_SCE_CEN_MUNI_GWSW_CanESM.csv</t>
  </si>
  <si>
    <t>CA_SCE_CEN_MUNI_GWSW_CCSM.csv</t>
  </si>
  <si>
    <t>CA_SCE_CEN_MUNI_GWSW_CESM1-BGC.csv</t>
  </si>
  <si>
    <t>CA_SCE_CEN_MUNI_GWSW_CESM1-CAM5.csv</t>
  </si>
  <si>
    <t>CA_SCE_CEN_MUNI_GWSW_CMCC-CM.csv</t>
  </si>
  <si>
    <t>CA_SCE_CEN_MUNI_GWSW_CMCC-CMS.csv</t>
  </si>
  <si>
    <t>CA_SCE_CEN_MUNI_GWSW_CNRM-CM5.csv</t>
  </si>
  <si>
    <t>CA_SCE_CEN_MUNI_GWSW_GFDL-CM3.csv</t>
  </si>
  <si>
    <t>CA_SCE_CEN_MUNI_GWSW_GFDL-ESM2M.csv</t>
  </si>
  <si>
    <t>CA_SCE_CEN_MUNI_GWSW_HadGEM2-CC.csv</t>
  </si>
  <si>
    <t>CA_SCE_CEN_MUNI_GWSW_HadGEM2-ES.csv</t>
  </si>
  <si>
    <t>CA_SCE_CEN_MUNI_GWSW_MIROC5.csv</t>
  </si>
  <si>
    <t>CA_SCE_CEN_MUNI_GWSW_MPI-ESM-LR.csv</t>
  </si>
  <si>
    <t>CA_SCE_CEN_MUNI_GWSW_RefLOCA.csv</t>
  </si>
  <si>
    <t>CA_SCE_CEN_MUNI_SW_ACCESS-1.0.csv</t>
  </si>
  <si>
    <t>CA_SCE_CEN_MUNI_SW_bcc-csm1-1.csv</t>
  </si>
  <si>
    <t>CA_SCE_CEN_MUNI_SW_CanESM.csv</t>
  </si>
  <si>
    <t>CA_SCE_CEN_MUNI_SW_CCSM.csv</t>
  </si>
  <si>
    <t>CA_SCE_CEN_MUNI_SW_CESM1-BGC.csv</t>
  </si>
  <si>
    <t>CA_SCE_CEN_MUNI_SW_CESM1-CAM5.csv</t>
  </si>
  <si>
    <t>CA_SCE_CEN_MUNI_SW_CMCC-CM.csv</t>
  </si>
  <si>
    <t>CA_SCE_CEN_MUNI_SW_CMCC-CMS.csv</t>
  </si>
  <si>
    <t>CA_SCE_CEN_MUNI_SW_CNRM-CM5.csv</t>
  </si>
  <si>
    <t>CA_SCE_CEN_MUNI_SW_GFDL-CM3.csv</t>
  </si>
  <si>
    <t>CA_SCE_CEN_MUNI_SW_GFDL-ESM2M.csv</t>
  </si>
  <si>
    <t>CA_SCE_CEN_MUNI_SW_HadGEM2-CC.csv</t>
  </si>
  <si>
    <t>CA_SCE_CEN_MUNI_SW_HadGEM2-ES.csv</t>
  </si>
  <si>
    <t>CA_SCE_CEN_MUNI_SW_MIROC5.csv</t>
  </si>
  <si>
    <t>CA_SCE_CEN_MUNI_SW_MPI-ESM-LR.csv</t>
  </si>
  <si>
    <t>CA_SCE_CEN_MUNI_SW_RefLOCA.csv</t>
  </si>
  <si>
    <t>CA_SCE_S_MUNI_GWSW_ACCESS-1.0.csv</t>
  </si>
  <si>
    <t>CA_SCE_S_MUNI_GWSW_bcc-csm1-1.csv</t>
  </si>
  <si>
    <t>CA_SCE_S_MUNI_GWSW_CanESM.csv</t>
  </si>
  <si>
    <t>CA_SCE_S_MUNI_GWSW_CCSM.csv</t>
  </si>
  <si>
    <t>CA_SCE_S_MUNI_GWSW_CESM1-BGC.csv</t>
  </si>
  <si>
    <t>CA_SCE_S_MUNI_GWSW_CESM1-CAM5.csv</t>
  </si>
  <si>
    <t>CA_SCE_S_MUNI_GWSW_CMCC-CM.csv</t>
  </si>
  <si>
    <t>CA_SCE_S_MUNI_GWSW_CMCC-CMS.csv</t>
  </si>
  <si>
    <t>CA_SCE_S_MUNI_GWSW_CNRM-CM5.csv</t>
  </si>
  <si>
    <t>CA_SCE_S_MUNI_GWSW_GFDL-CM3.csv</t>
  </si>
  <si>
    <t>CA_SCE_S_MUNI_GWSW_GFDL-ESM2M.csv</t>
  </si>
  <si>
    <t>CA_SCE_S_MUNI_GWSW_HadGEM2-CC.csv</t>
  </si>
  <si>
    <t>CA_SCE_S_MUNI_GWSW_HadGEM2-ES.csv</t>
  </si>
  <si>
    <t>CA_SCE_S_MUNI_GWSW_MIROC5.csv</t>
  </si>
  <si>
    <t>CA_SCE_S_MUNI_GWSW_MPI-ESM-LR.csv</t>
  </si>
  <si>
    <t>CA_SCE_S_MUNI_GWSW_RefLOCA.csv</t>
  </si>
  <si>
    <t>CA_SCE_S_MUNI_SW_ACCESS-1.0.csv</t>
  </si>
  <si>
    <t>CA_SCE_S_MUNI_SW_bcc-csm1-1.csv</t>
  </si>
  <si>
    <t>CA_SCE_S_MUNI_SW_CanESM.csv</t>
  </si>
  <si>
    <t>CA_SCE_S_MUNI_SW_CCSM.csv</t>
  </si>
  <si>
    <t>CA_SCE_S_MUNI_SW_CESM1-BGC.csv</t>
  </si>
  <si>
    <t>CA_SCE_S_MUNI_SW_CESM1-CAM5.csv</t>
  </si>
  <si>
    <t>CA_SCE_S_MUNI_SW_CMCC-CM.csv</t>
  </si>
  <si>
    <t>CA_SCE_S_MUNI_SW_CMCC-CMS.csv</t>
  </si>
  <si>
    <t>CA_SCE_S_MUNI_SW_CNRM-CM5.csv</t>
  </si>
  <si>
    <t>CA_SCE_S_MUNI_SW_GFDL-CM3.csv</t>
  </si>
  <si>
    <t>CA_SCE_S_MUNI_SW_GFDL-ESM2M.csv</t>
  </si>
  <si>
    <t>CA_SCE_S_MUNI_SW_HadGEM2-CC.csv</t>
  </si>
  <si>
    <t>CA_SCE_S_MUNI_SW_HadGEM2-ES.csv</t>
  </si>
  <si>
    <t>CA_SCE_S_MUNI_SW_MIROC5.csv</t>
  </si>
  <si>
    <t>CA_SCE_S_MUNI_SW_MPI-ESM-LR.csv</t>
  </si>
  <si>
    <t>CA_SCE_S_MUNI_SW_RefLOCA.csv</t>
  </si>
  <si>
    <t>CA_SCE_SE_MUNI_GWSW_ACCESS-1.0.csv</t>
  </si>
  <si>
    <t>CA_SCE_SE_MUNI_GWSW_bcc-csm1-1.csv</t>
  </si>
  <si>
    <t>CA_SCE_SE_MUNI_GWSW_CanESM.csv</t>
  </si>
  <si>
    <t>CA_SCE_SE_MUNI_GWSW_CCSM.csv</t>
  </si>
  <si>
    <t>CA_SCE_SE_MUNI_GWSW_CESM1-BGC.csv</t>
  </si>
  <si>
    <t>CA_SCE_SE_MUNI_GWSW_CESM1-CAM5.csv</t>
  </si>
  <si>
    <t>CA_SCE_SE_MUNI_GWSW_CMCC-CM.csv</t>
  </si>
  <si>
    <t>CA_SCE_SE_MUNI_GWSW_CMCC-CMS.csv</t>
  </si>
  <si>
    <t>CA_SCE_SE_MUNI_GWSW_CNRM-CM5.csv</t>
  </si>
  <si>
    <t>CA_SCE_SE_MUNI_GWSW_GFDL-CM3.csv</t>
  </si>
  <si>
    <t>CA_SCE_SE_MUNI_GWSW_GFDL-ESM2M.csv</t>
  </si>
  <si>
    <t>CA_SCE_SE_MUNI_GWSW_HadGEM2-CC.csv</t>
  </si>
  <si>
    <t>CA_SCE_SE_MUNI_GWSW_HadGEM2-ES.csv</t>
  </si>
  <si>
    <t>CA_SCE_SE_MUNI_GWSW_MIROC5.csv</t>
  </si>
  <si>
    <t>CA_SCE_SE_MUNI_GWSW_MPI-ESM-LR.csv</t>
  </si>
  <si>
    <t>CA_SCE_SE_MUNI_GWSW_RefLOCA.csv</t>
  </si>
  <si>
    <t>CA_SCE_SE_MUNI_SW_ACCESS-1.0.csv</t>
  </si>
  <si>
    <t>CA_SCE_SE_MUNI_SW_bcc-csm1-1.csv</t>
  </si>
  <si>
    <t>CA_SCE_SE_MUNI_SW_CanESM.csv</t>
  </si>
  <si>
    <t>CA_SCE_SE_MUNI_SW_CCSM.csv</t>
  </si>
  <si>
    <t>CA_SCE_SE_MUNI_SW_CESM1-BGC.csv</t>
  </si>
  <si>
    <t>CA_SCE_SE_MUNI_SW_CESM1-CAM5.csv</t>
  </si>
  <si>
    <t>CA_SCE_SE_MUNI_SW_CMCC-CM.csv</t>
  </si>
  <si>
    <t>CA_SCE_SE_MUNI_SW_CMCC-CMS.csv</t>
  </si>
  <si>
    <t>CA_SCE_SE_MUNI_SW_CNRM-CM5.csv</t>
  </si>
  <si>
    <t>CA_SCE_SE_MUNI_SW_GFDL-CM3.csv</t>
  </si>
  <si>
    <t>CA_SCE_SE_MUNI_SW_GFDL-ESM2M.csv</t>
  </si>
  <si>
    <t>CA_SCE_SE_MUNI_SW_HadGEM2-CC.csv</t>
  </si>
  <si>
    <t>CA_SCE_SE_MUNI_SW_HadGEM2-ES.csv</t>
  </si>
  <si>
    <t>CA_SCE_SE_MUNI_SW_MIROC5.csv</t>
  </si>
  <si>
    <t>CA_SCE_SE_MUNI_SW_MPI-ESM-LR.csv</t>
  </si>
  <si>
    <t>CA_SCE_SE_MUNI_SW_RefLOCA.csv</t>
  </si>
  <si>
    <t>CA_SCE_VLY_MUNI_GWSW_ACCESS-1.0.csv</t>
  </si>
  <si>
    <t>CA_SCE_VLY_MUNI_GWSW_bcc-csm1-1.csv</t>
  </si>
  <si>
    <t>CA_SCE_VLY_MUNI_GWSW_CanESM.csv</t>
  </si>
  <si>
    <t>CA_SCE_VLY_MUNI_GWSW_CCSM.csv</t>
  </si>
  <si>
    <t>CA_SCE_VLY_MUNI_GWSW_CESM1-BGC.csv</t>
  </si>
  <si>
    <t>CA_SCE_VLY_MUNI_GWSW_CESM1-CAM5.csv</t>
  </si>
  <si>
    <t>CA_SCE_VLY_MUNI_GWSW_CMCC-CM.csv</t>
  </si>
  <si>
    <t>CA_SCE_VLY_MUNI_GWSW_CMCC-CMS.csv</t>
  </si>
  <si>
    <t>CA_SCE_VLY_MUNI_GWSW_CNRM-CM5.csv</t>
  </si>
  <si>
    <t>CA_SCE_VLY_MUNI_GWSW_GFDL-CM3.csv</t>
  </si>
  <si>
    <t>CA_SCE_VLY_MUNI_GWSW_GFDL-ESM2M.csv</t>
  </si>
  <si>
    <t>CA_SCE_VLY_MUNI_GWSW_HadGEM2-CC.csv</t>
  </si>
  <si>
    <t>CA_SCE_VLY_MUNI_GWSW_HadGEM2-ES.csv</t>
  </si>
  <si>
    <t>CA_SCE_VLY_MUNI_GWSW_MIROC5.csv</t>
  </si>
  <si>
    <t>CA_SCE_VLY_MUNI_GWSW_MPI-ESM-LR.csv</t>
  </si>
  <si>
    <t>CA_SCE_VLY_MUNI_GWSW_RefLOCA.csv</t>
  </si>
  <si>
    <t>CA_SCE_VLY_MUNI_SW_ACCESS-1.0.csv</t>
  </si>
  <si>
    <t>CA_SCE_VLY_MUNI_SW_bcc-csm1-1.csv</t>
  </si>
  <si>
    <t>CA_SCE_VLY_MUNI_SW_CanESM.csv</t>
  </si>
  <si>
    <t>CA_SCE_VLY_MUNI_SW_CCSM.csv</t>
  </si>
  <si>
    <t>CA_SCE_VLY_MUNI_SW_CESM1-BGC.csv</t>
  </si>
  <si>
    <t>CA_SCE_VLY_MUNI_SW_CESM1-CAM5.csv</t>
  </si>
  <si>
    <t>CA_SCE_VLY_MUNI_SW_CMCC-CM.csv</t>
  </si>
  <si>
    <t>CA_SCE_VLY_MUNI_SW_CMCC-CMS.csv</t>
  </si>
  <si>
    <t>CA_SCE_VLY_MUNI_SW_CNRM-CM5.csv</t>
  </si>
  <si>
    <t>CA_SCE_VLY_MUNI_SW_GFDL-CM3.csv</t>
  </si>
  <si>
    <t>CA_SCE_VLY_MUNI_SW_GFDL-ESM2M.csv</t>
  </si>
  <si>
    <t>CA_SCE_VLY_MUNI_SW_HadGEM2-CC.csv</t>
  </si>
  <si>
    <t>CA_SCE_VLY_MUNI_SW_HadGEM2-ES.csv</t>
  </si>
  <si>
    <t>CA_SCE_VLY_MUNI_SW_MIROC5.csv</t>
  </si>
  <si>
    <t>CA_SCE_VLY_MUNI_SW_MPI-ESM-LR.csv</t>
  </si>
  <si>
    <t>CA_SCE_VLY_MUNI_SW_RefLOCA.csv</t>
  </si>
  <si>
    <t>CA_SDGE_MUNI_GWSW_ACCESS-1.0.csv</t>
  </si>
  <si>
    <t>CA_SDGE_MUNI_GWSW_bcc-csm1-1.csv</t>
  </si>
  <si>
    <t>CA_SDGE_MUNI_GWSW_CanESM.csv</t>
  </si>
  <si>
    <t>CA_SDGE_MUNI_GWSW_CCSM.csv</t>
  </si>
  <si>
    <t>CA_SDGE_MUNI_GWSW_CESM1-BGC.csv</t>
  </si>
  <si>
    <t>CA_SDGE_MUNI_GWSW_CESM1-CAM5.csv</t>
  </si>
  <si>
    <t>CA_SDGE_MUNI_GWSW_CMCC-CM.csv</t>
  </si>
  <si>
    <t>CA_SDGE_MUNI_GWSW_CMCC-CMS.csv</t>
  </si>
  <si>
    <t>CA_SDGE_MUNI_GWSW_CNRM-CM5.csv</t>
  </si>
  <si>
    <t>CA_SDGE_MUNI_GWSW_GFDL-CM3.csv</t>
  </si>
  <si>
    <t>CA_SDGE_MUNI_GWSW_GFDL-ESM2M.csv</t>
  </si>
  <si>
    <t>CA_SDGE_MUNI_GWSW_HadGEM2-CC.csv</t>
  </si>
  <si>
    <t>CA_SDGE_MUNI_GWSW_HadGEM2-ES.csv</t>
  </si>
  <si>
    <t>CA_SDGE_MUNI_GWSW_MIROC5.csv</t>
  </si>
  <si>
    <t>CA_SDGE_MUNI_GWSW_MPI-ESM-LR.csv</t>
  </si>
  <si>
    <t>CA_SDGE_MUNI_GWSW_RefLOCA.csv</t>
  </si>
  <si>
    <t>CA_SDGE_MUNI_SW_ACCESS-1.0.csv</t>
  </si>
  <si>
    <t>CA_SDGE_MUNI_SW_bcc-csm1-1.csv</t>
  </si>
  <si>
    <t>CA_SDGE_MUNI_SW_CanESM.csv</t>
  </si>
  <si>
    <t>CA_SDGE_MUNI_SW_CCSM.csv</t>
  </si>
  <si>
    <t>CA_SDGE_MUNI_SW_CESM1-BGC.csv</t>
  </si>
  <si>
    <t>CA_SDGE_MUNI_SW_CESM1-CAM5.csv</t>
  </si>
  <si>
    <t>CA_SDGE_MUNI_SW_CMCC-CM.csv</t>
  </si>
  <si>
    <t>CA_SDGE_MUNI_SW_CMCC-CMS.csv</t>
  </si>
  <si>
    <t>CA_SDGE_MUNI_SW_CNRM-CM5.csv</t>
  </si>
  <si>
    <t>CA_SDGE_MUNI_SW_GFDL-CM3.csv</t>
  </si>
  <si>
    <t>CA_SDGE_MUNI_SW_GFDL-ESM2M.csv</t>
  </si>
  <si>
    <t>CA_SDGE_MUNI_SW_HadGEM2-CC.csv</t>
  </si>
  <si>
    <t>CA_SDGE_MUNI_SW_HadGEM2-ES.csv</t>
  </si>
  <si>
    <t>CA_SDGE_MUNI_SW_MIROC5.csv</t>
  </si>
  <si>
    <t>CA_SDGE_MUNI_SW_MPI-ESM-LR.csv</t>
  </si>
  <si>
    <t>CA_SDGE_MUNI_SW_RefLOCA.csv</t>
  </si>
  <si>
    <t>CA_SMUD_MUNI_GWSW_ACCESS-1.0.csv</t>
  </si>
  <si>
    <t>CA_SMUD_MUNI_GWSW_bcc-csm1-1.csv</t>
  </si>
  <si>
    <t>CA_SMUD_MUNI_GWSW_CanESM.csv</t>
  </si>
  <si>
    <t>CA_SMUD_MUNI_GWSW_CCSM.csv</t>
  </si>
  <si>
    <t>CA_SMUD_MUNI_GWSW_CESM1-BGC.csv</t>
  </si>
  <si>
    <t>CA_SMUD_MUNI_GWSW_CESM1-CAM5.csv</t>
  </si>
  <si>
    <t>CA_SMUD_MUNI_GWSW_CMCC-CM.csv</t>
  </si>
  <si>
    <t>CA_SMUD_MUNI_GWSW_CMCC-CMS.csv</t>
  </si>
  <si>
    <t>CA_SMUD_MUNI_GWSW_CNRM-CM5.csv</t>
  </si>
  <si>
    <t>CA_SMUD_MUNI_GWSW_GFDL-CM3.csv</t>
  </si>
  <si>
    <t>CA_SMUD_MUNI_GWSW_GFDL-ESM2M.csv</t>
  </si>
  <si>
    <t>CA_SMUD_MUNI_GWSW_HadGEM2-CC.csv</t>
  </si>
  <si>
    <t>CA_SMUD_MUNI_GWSW_HadGEM2-ES.csv</t>
  </si>
  <si>
    <t>CA_SMUD_MUNI_GWSW_MIROC5.csv</t>
  </si>
  <si>
    <t>CA_SMUD_MUNI_GWSW_MPI-ESM-LR.csv</t>
  </si>
  <si>
    <t>CA_SMUD_MUNI_GWSW_RefLOCA.csv</t>
  </si>
  <si>
    <t>CA_SMUD_MUNI_SW_ACCESS-1.0.csv</t>
  </si>
  <si>
    <t>CA_SMUD_MUNI_SW_bcc-csm1-1.csv</t>
  </si>
  <si>
    <t>CA_SMUD_MUNI_SW_CanESM.csv</t>
  </si>
  <si>
    <t>CA_SMUD_MUNI_SW_CCSM.csv</t>
  </si>
  <si>
    <t>CA_SMUD_MUNI_SW_CESM1-BGC.csv</t>
  </si>
  <si>
    <t>CA_SMUD_MUNI_SW_CESM1-CAM5.csv</t>
  </si>
  <si>
    <t>CA_SMUD_MUNI_SW_CMCC-CM.csv</t>
  </si>
  <si>
    <t>CA_SMUD_MUNI_SW_CMCC-CMS.csv</t>
  </si>
  <si>
    <t>CA_SMUD_MUNI_SW_CNRM-CM5.csv</t>
  </si>
  <si>
    <t>CA_SMUD_MUNI_SW_GFDL-CM3.csv</t>
  </si>
  <si>
    <t>CA_SMUD_MUNI_SW_GFDL-ESM2M.csv</t>
  </si>
  <si>
    <t>CA_SMUD_MUNI_SW_HadGEM2-CC.csv</t>
  </si>
  <si>
    <t>CA_SMUD_MUNI_SW_HadGEM2-ES.csv</t>
  </si>
  <si>
    <t>CA_SMUD_MUNI_SW_MIROC5.csv</t>
  </si>
  <si>
    <t>CA_SMUD_MUNI_SW_MPI-ESM-LR.csv</t>
  </si>
  <si>
    <t>CA_SMUD_MUNI_SW_RefLOCA.csv</t>
  </si>
  <si>
    <t>CO_DEN_MUNI_GWSW_ACCESS-1.0.csv</t>
  </si>
  <si>
    <t>CO_DEN_MUNI_GWSW_bcc-csm1-1.csv</t>
  </si>
  <si>
    <t>CO_DEN_MUNI_GWSW_CanESM.csv</t>
  </si>
  <si>
    <t>CO_DEN_MUNI_GWSW_CCSM.csv</t>
  </si>
  <si>
    <t>CO_DEN_MUNI_GWSW_CESM1-BGC.csv</t>
  </si>
  <si>
    <t>CO_DEN_MUNI_GWSW_CESM1-CAM5.csv</t>
  </si>
  <si>
    <t>CO_DEN_MUNI_GWSW_CMCC-CM.csv</t>
  </si>
  <si>
    <t>CO_DEN_MUNI_GWSW_CMCC-CMS.csv</t>
  </si>
  <si>
    <t>CO_DEN_MUNI_GWSW_CNRM-CM5.csv</t>
  </si>
  <si>
    <t>CO_DEN_MUNI_GWSW_GFDL-CM3.csv</t>
  </si>
  <si>
    <t>CO_DEN_MUNI_GWSW_GFDL-ESM2M.csv</t>
  </si>
  <si>
    <t>CO_DEN_MUNI_GWSW_HadGEM2-CC.csv</t>
  </si>
  <si>
    <t>CO_DEN_MUNI_GWSW_HadGEM2-ES.csv</t>
  </si>
  <si>
    <t>CO_DEN_MUNI_GWSW_MIROC5.csv</t>
  </si>
  <si>
    <t>CO_DEN_MUNI_GWSW_MPI-ESM-LR.csv</t>
  </si>
  <si>
    <t>CO_DEN_MUNI_GWSW_RefLOCA.csv</t>
  </si>
  <si>
    <t>CO_DEN_MUNI_SW_ACCESS-1.0.csv</t>
  </si>
  <si>
    <t>CO_DEN_MUNI_SW_bcc-csm1-1.csv</t>
  </si>
  <si>
    <t>CO_DEN_MUNI_SW_CanESM.csv</t>
  </si>
  <si>
    <t>CO_DEN_MUNI_SW_CCSM.csv</t>
  </si>
  <si>
    <t>CO_DEN_MUNI_SW_CESM1-BGC.csv</t>
  </si>
  <si>
    <t>CO_DEN_MUNI_SW_CESM1-CAM5.csv</t>
  </si>
  <si>
    <t>CO_DEN_MUNI_SW_CMCC-CM.csv</t>
  </si>
  <si>
    <t>CO_DEN_MUNI_SW_CMCC-CMS.csv</t>
  </si>
  <si>
    <t>CO_DEN_MUNI_SW_CNRM-CM5.csv</t>
  </si>
  <si>
    <t>CO_DEN_MUNI_SW_GFDL-CM3.csv</t>
  </si>
  <si>
    <t>CO_DEN_MUNI_SW_GFDL-ESM2M.csv</t>
  </si>
  <si>
    <t>CO_DEN_MUNI_SW_HadGEM2-CC.csv</t>
  </si>
  <si>
    <t>CO_DEN_MUNI_SW_HadGEM2-ES.csv</t>
  </si>
  <si>
    <t>CO_DEN_MUNI_SW_MIROC5.csv</t>
  </si>
  <si>
    <t>CO_DEN_MUNI_SW_MPI-ESM-LR.csv</t>
  </si>
  <si>
    <t>CO_DEN_MUNI_SW_RefLOCA.csv</t>
  </si>
  <si>
    <t>CO_E_MUNI_GWSW_ACCESS-1.0.csv</t>
  </si>
  <si>
    <t>CO_E_MUNI_GWSW_bcc-csm1-1.csv</t>
  </si>
  <si>
    <t>CO_E_MUNI_GWSW_CanESM.csv</t>
  </si>
  <si>
    <t>CO_E_MUNI_GWSW_CCSM.csv</t>
  </si>
  <si>
    <t>CO_E_MUNI_GWSW_CESM1-BGC.csv</t>
  </si>
  <si>
    <t>CO_E_MUNI_GWSW_CESM1-CAM5.csv</t>
  </si>
  <si>
    <t>CO_E_MUNI_GWSW_CMCC-CM.csv</t>
  </si>
  <si>
    <t>CO_E_MUNI_GWSW_CMCC-CMS.csv</t>
  </si>
  <si>
    <t>CO_E_MUNI_GWSW_CNRM-CM5.csv</t>
  </si>
  <si>
    <t>CO_E_MUNI_GWSW_GFDL-CM3.csv</t>
  </si>
  <si>
    <t>CO_E_MUNI_GWSW_GFDL-ESM2M.csv</t>
  </si>
  <si>
    <t>CO_E_MUNI_GWSW_HadGEM2-CC.csv</t>
  </si>
  <si>
    <t>CO_E_MUNI_GWSW_HadGEM2-ES.csv</t>
  </si>
  <si>
    <t>CO_E_MUNI_GWSW_MIROC5.csv</t>
  </si>
  <si>
    <t>CO_E_MUNI_GWSW_MPI-ESM-LR.csv</t>
  </si>
  <si>
    <t>CO_E_MUNI_GWSW_RefLOCA.csv</t>
  </si>
  <si>
    <t>CO_E_MUNI_SW_ACCESS-1.0.csv</t>
  </si>
  <si>
    <t>CO_E_MUNI_SW_bcc-csm1-1.csv</t>
  </si>
  <si>
    <t>CO_E_MUNI_SW_CanESM.csv</t>
  </si>
  <si>
    <t>CO_E_MUNI_SW_CCSM.csv</t>
  </si>
  <si>
    <t>CO_E_MUNI_SW_CESM1-BGC.csv</t>
  </si>
  <si>
    <t>CO_E_MUNI_SW_CESM1-CAM5.csv</t>
  </si>
  <si>
    <t>CO_E_MUNI_SW_CMCC-CM.csv</t>
  </si>
  <si>
    <t>CO_E_MUNI_SW_CMCC-CMS.csv</t>
  </si>
  <si>
    <t>CO_E_MUNI_SW_CNRM-CM5.csv</t>
  </si>
  <si>
    <t>CO_E_MUNI_SW_GFDL-CM3.csv</t>
  </si>
  <si>
    <t>CO_E_MUNI_SW_GFDL-ESM2M.csv</t>
  </si>
  <si>
    <t>CO_E_MUNI_SW_HadGEM2-CC.csv</t>
  </si>
  <si>
    <t>CO_E_MUNI_SW_HadGEM2-ES.csv</t>
  </si>
  <si>
    <t>CO_E_MUNI_SW_MIROC5.csv</t>
  </si>
  <si>
    <t>CO_E_MUNI_SW_MPI-ESM-LR.csv</t>
  </si>
  <si>
    <t>CO_E_MUNI_SW_RefLOCA.csv</t>
  </si>
  <si>
    <t>CO_NW_MUNI_GWSW_ACCESS-1.0.csv</t>
  </si>
  <si>
    <t>CO_NW_MUNI_GWSW_bcc-csm1-1.csv</t>
  </si>
  <si>
    <t>CO_NW_MUNI_GWSW_CanESM.csv</t>
  </si>
  <si>
    <t>CO_NW_MUNI_GWSW_CCSM.csv</t>
  </si>
  <si>
    <t>CO_NW_MUNI_GWSW_CESM1-BGC.csv</t>
  </si>
  <si>
    <t>CO_NW_MUNI_GWSW_CESM1-CAM5.csv</t>
  </si>
  <si>
    <t>CO_NW_MUNI_GWSW_CMCC-CM.csv</t>
  </si>
  <si>
    <t>CO_NW_MUNI_GWSW_CMCC-CMS.csv</t>
  </si>
  <si>
    <t>CO_NW_MUNI_GWSW_CNRM-CM5.csv</t>
  </si>
  <si>
    <t>CO_NW_MUNI_GWSW_GFDL-CM3.csv</t>
  </si>
  <si>
    <t>CO_NW_MUNI_GWSW_GFDL-ESM2M.csv</t>
  </si>
  <si>
    <t>CO_NW_MUNI_GWSW_HadGEM2-CC.csv</t>
  </si>
  <si>
    <t>CO_NW_MUNI_GWSW_HadGEM2-ES.csv</t>
  </si>
  <si>
    <t>CO_NW_MUNI_GWSW_MIROC5.csv</t>
  </si>
  <si>
    <t>CO_NW_MUNI_GWSW_MPI-ESM-LR.csv</t>
  </si>
  <si>
    <t>CO_NW_MUNI_GWSW_RefLOCA.csv</t>
  </si>
  <si>
    <t>CO_NW_MUNI_SW_ACCESS-1.0.csv</t>
  </si>
  <si>
    <t>CO_NW_MUNI_SW_bcc-csm1-1.csv</t>
  </si>
  <si>
    <t>CO_NW_MUNI_SW_CanESM.csv</t>
  </si>
  <si>
    <t>CO_NW_MUNI_SW_CCSM.csv</t>
  </si>
  <si>
    <t>CO_NW_MUNI_SW_CESM1-BGC.csv</t>
  </si>
  <si>
    <t>CO_NW_MUNI_SW_CESM1-CAM5.csv</t>
  </si>
  <si>
    <t>CO_NW_MUNI_SW_CMCC-CM.csv</t>
  </si>
  <si>
    <t>CO_NW_MUNI_SW_CMCC-CMS.csv</t>
  </si>
  <si>
    <t>CO_NW_MUNI_SW_CNRM-CM5.csv</t>
  </si>
  <si>
    <t>CO_NW_MUNI_SW_GFDL-CM3.csv</t>
  </si>
  <si>
    <t>CO_NW_MUNI_SW_GFDL-ESM2M.csv</t>
  </si>
  <si>
    <t>CO_NW_MUNI_SW_HadGEM2-CC.csv</t>
  </si>
  <si>
    <t>CO_NW_MUNI_SW_HadGEM2-ES.csv</t>
  </si>
  <si>
    <t>CO_NW_MUNI_SW_MIROC5.csv</t>
  </si>
  <si>
    <t>CO_NW_MUNI_SW_MPI-ESM-LR.csv</t>
  </si>
  <si>
    <t>CO_NW_MUNI_SW_RefLOCA.csv</t>
  </si>
  <si>
    <t>CO_SW_MUNI_GWSW_ACCESS-1.0.csv</t>
  </si>
  <si>
    <t>CO_SW_MUNI_GWSW_bcc-csm1-1.csv</t>
  </si>
  <si>
    <t>CO_SW_MUNI_GWSW_CanESM.csv</t>
  </si>
  <si>
    <t>CO_SW_MUNI_GWSW_CCSM.csv</t>
  </si>
  <si>
    <t>CO_SW_MUNI_GWSW_CESM1-BGC.csv</t>
  </si>
  <si>
    <t>CO_SW_MUNI_GWSW_CESM1-CAM5.csv</t>
  </si>
  <si>
    <t>CO_SW_MUNI_GWSW_CMCC-CM.csv</t>
  </si>
  <si>
    <t>CO_SW_MUNI_GWSW_CMCC-CMS.csv</t>
  </si>
  <si>
    <t>CO_SW_MUNI_GWSW_CNRM-CM5.csv</t>
  </si>
  <si>
    <t>CO_SW_MUNI_GWSW_GFDL-CM3.csv</t>
  </si>
  <si>
    <t>CO_SW_MUNI_GWSW_GFDL-ESM2M.csv</t>
  </si>
  <si>
    <t>CO_SW_MUNI_GWSW_HadGEM2-CC.csv</t>
  </si>
  <si>
    <t>CO_SW_MUNI_GWSW_HadGEM2-ES.csv</t>
  </si>
  <si>
    <t>CO_SW_MUNI_GWSW_MIROC5.csv</t>
  </si>
  <si>
    <t>CO_SW_MUNI_GWSW_MPI-ESM-LR.csv</t>
  </si>
  <si>
    <t>CO_SW_MUNI_GWSW_RefLOCA.csv</t>
  </si>
  <si>
    <t>CO_SW_MUNI_SW_ACCESS-1.0.csv</t>
  </si>
  <si>
    <t>CO_SW_MUNI_SW_bcc-csm1-1.csv</t>
  </si>
  <si>
    <t>CO_SW_MUNI_SW_CanESM.csv</t>
  </si>
  <si>
    <t>CO_SW_MUNI_SW_CCSM.csv</t>
  </si>
  <si>
    <t>CO_SW_MUNI_SW_CESM1-BGC.csv</t>
  </si>
  <si>
    <t>CO_SW_MUNI_SW_CESM1-CAM5.csv</t>
  </si>
  <si>
    <t>CO_SW_MUNI_SW_CMCC-CM.csv</t>
  </si>
  <si>
    <t>CO_SW_MUNI_SW_CMCC-CMS.csv</t>
  </si>
  <si>
    <t>CO_SW_MUNI_SW_CNRM-CM5.csv</t>
  </si>
  <si>
    <t>CO_SW_MUNI_SW_GFDL-CM3.csv</t>
  </si>
  <si>
    <t>CO_SW_MUNI_SW_GFDL-ESM2M.csv</t>
  </si>
  <si>
    <t>CO_SW_MUNI_SW_HadGEM2-CC.csv</t>
  </si>
  <si>
    <t>CO_SW_MUNI_SW_HadGEM2-ES.csv</t>
  </si>
  <si>
    <t>CO_SW_MUNI_SW_MIROC5.csv</t>
  </si>
  <si>
    <t>CO_SW_MUNI_SW_MPI-ESM-LR.csv</t>
  </si>
  <si>
    <t>CO_SW_MUNI_SW_RefLOCA.csv</t>
  </si>
  <si>
    <t>ID_E_MUNI_SW_ACCESS-1.0.csv</t>
  </si>
  <si>
    <t>ID_E_MUNI_SW_bcc-csm1-1.csv</t>
  </si>
  <si>
    <t>ID_E_MUNI_SW_CanESM.csv</t>
  </si>
  <si>
    <t>ID_E_MUNI_SW_CCSM.csv</t>
  </si>
  <si>
    <t>ID_E_MUNI_SW_CESM1-BGC.csv</t>
  </si>
  <si>
    <t>ID_E_MUNI_SW_CESM1-CAM5.csv</t>
  </si>
  <si>
    <t>ID_E_MUNI_SW_CMCC-CM.csv</t>
  </si>
  <si>
    <t>ID_E_MUNI_SW_CMCC-CMS.csv</t>
  </si>
  <si>
    <t>ID_E_MUNI_SW_CNRM-CM5.csv</t>
  </si>
  <si>
    <t>ID_E_MUNI_SW_GFDL-CM3.csv</t>
  </si>
  <si>
    <t>ID_E_MUNI_SW_GFDL-ESM2M.csv</t>
  </si>
  <si>
    <t>ID_E_MUNI_SW_HadGEM2-CC.csv</t>
  </si>
  <si>
    <t>ID_E_MUNI_SW_HadGEM2-ES.csv</t>
  </si>
  <si>
    <t>ID_E_MUNI_SW_MIROC5.csv</t>
  </si>
  <si>
    <t>ID_E_MUNI_SW_MPI-ESM-LR.csv</t>
  </si>
  <si>
    <t>ID_E_MUNI_SW_RefLOCA.csv</t>
  </si>
  <si>
    <t>ID_S_OR_E_MUNI_GWSW_ACCESS-1.0.csv</t>
  </si>
  <si>
    <t>ID_S_OR_E_MUNI_GWSW_bcc-csm1-1.csv</t>
  </si>
  <si>
    <t>ID_S_OR_E_MUNI_GWSW_CanESM.csv</t>
  </si>
  <si>
    <t>ID_S_OR_E_MUNI_GWSW_CCSM.csv</t>
  </si>
  <si>
    <t>ID_S_OR_E_MUNI_GWSW_CESM1-BGC.csv</t>
  </si>
  <si>
    <t>ID_S_OR_E_MUNI_GWSW_CESM1-CAM5.csv</t>
  </si>
  <si>
    <t>ID_S_OR_E_MUNI_GWSW_CMCC-CM.csv</t>
  </si>
  <si>
    <t>ID_S_OR_E_MUNI_GWSW_CMCC-CMS.csv</t>
  </si>
  <si>
    <t>ID_S_OR_E_MUNI_GWSW_CNRM-CM5.csv</t>
  </si>
  <si>
    <t>ID_S_OR_E_MUNI_GWSW_GFDL-CM3.csv</t>
  </si>
  <si>
    <t>ID_S_OR_E_MUNI_GWSW_GFDL-ESM2M.csv</t>
  </si>
  <si>
    <t>ID_S_OR_E_MUNI_GWSW_HadGEM2-CC.csv</t>
  </si>
  <si>
    <t>ID_S_OR_E_MUNI_GWSW_HadGEM2-ES.csv</t>
  </si>
  <si>
    <t>ID_S_OR_E_MUNI_GWSW_MIROC5.csv</t>
  </si>
  <si>
    <t>ID_S_OR_E_MUNI_GWSW_MPI-ESM-LR.csv</t>
  </si>
  <si>
    <t>ID_S_OR_E_MUNI_GWSW_RefLOCA.csv</t>
  </si>
  <si>
    <t>ID_S_OR_E_MUNI_SW_ACCESS-1.0.csv</t>
  </si>
  <si>
    <t>ID_S_OR_E_MUNI_SW_bcc-csm1-1.csv</t>
  </si>
  <si>
    <t>ID_S_OR_E_MUNI_SW_CanESM.csv</t>
  </si>
  <si>
    <t>ID_S_OR_E_MUNI_SW_CCSM.csv</t>
  </si>
  <si>
    <t>ID_S_OR_E_MUNI_SW_CESM1-BGC.csv</t>
  </si>
  <si>
    <t>ID_S_OR_E_MUNI_SW_CESM1-CAM5.csv</t>
  </si>
  <si>
    <t>ID_S_OR_E_MUNI_SW_CMCC-CM.csv</t>
  </si>
  <si>
    <t>ID_S_OR_E_MUNI_SW_CMCC-CMS.csv</t>
  </si>
  <si>
    <t>ID_S_OR_E_MUNI_SW_CNRM-CM5.csv</t>
  </si>
  <si>
    <t>ID_S_OR_E_MUNI_SW_GFDL-CM3.csv</t>
  </si>
  <si>
    <t>ID_S_OR_E_MUNI_SW_GFDL-ESM2M.csv</t>
  </si>
  <si>
    <t>ID_S_OR_E_MUNI_SW_HadGEM2-CC.csv</t>
  </si>
  <si>
    <t>ID_S_OR_E_MUNI_SW_HadGEM2-ES.csv</t>
  </si>
  <si>
    <t>ID_S_OR_E_MUNI_SW_MIROC5.csv</t>
  </si>
  <si>
    <t>ID_S_OR_E_MUNI_SW_MPI-ESM-LR.csv</t>
  </si>
  <si>
    <t>ID_S_OR_E_MUNI_SW_RefLOCA.csv</t>
  </si>
  <si>
    <t>MT_NE_MUNI_SW_ACCESS-1.0.csv</t>
  </si>
  <si>
    <t>MT_NE_MUNI_SW_bcc-csm1-1.csv</t>
  </si>
  <si>
    <t>MT_NE_MUNI_SW_CanESM.csv</t>
  </si>
  <si>
    <t>MT_NE_MUNI_SW_CCSM.csv</t>
  </si>
  <si>
    <t>MT_NE_MUNI_SW_CESM1-BGC.csv</t>
  </si>
  <si>
    <t>MT_NE_MUNI_SW_CESM1-CAM5.csv</t>
  </si>
  <si>
    <t>MT_NE_MUNI_SW_CMCC-CM.csv</t>
  </si>
  <si>
    <t>MT_NE_MUNI_SW_CMCC-CMS.csv</t>
  </si>
  <si>
    <t>MT_NE_MUNI_SW_CNRM-CM5.csv</t>
  </si>
  <si>
    <t>MT_NE_MUNI_SW_GFDL-CM3.csv</t>
  </si>
  <si>
    <t>MT_NE_MUNI_SW_GFDL-ESM2M.csv</t>
  </si>
  <si>
    <t>MT_NE_MUNI_SW_HadGEM2-CC.csv</t>
  </si>
  <si>
    <t>MT_NE_MUNI_SW_HadGEM2-ES.csv</t>
  </si>
  <si>
    <t>MT_NE_MUNI_SW_MIROC5.csv</t>
  </si>
  <si>
    <t>MT_NE_MUNI_SW_MPI-ESM-LR.csv</t>
  </si>
  <si>
    <t>MT_NE_MUNI_SW_RefLOCA.csv</t>
  </si>
  <si>
    <t>MT_NW_MUNI_SW_ACCESS-1.0.csv</t>
  </si>
  <si>
    <t>MT_NW_MUNI_SW_bcc-csm1-1.csv</t>
  </si>
  <si>
    <t>MT_NW_MUNI_SW_CanESM.csv</t>
  </si>
  <si>
    <t>MT_NW_MUNI_SW_CCSM.csv</t>
  </si>
  <si>
    <t>MT_NW_MUNI_SW_CESM1-BGC.csv</t>
  </si>
  <si>
    <t>MT_NW_MUNI_SW_CESM1-CAM5.csv</t>
  </si>
  <si>
    <t>MT_NW_MUNI_SW_CMCC-CM.csv</t>
  </si>
  <si>
    <t>MT_NW_MUNI_SW_CMCC-CMS.csv</t>
  </si>
  <si>
    <t>MT_NW_MUNI_SW_CNRM-CM5.csv</t>
  </si>
  <si>
    <t>MT_NW_MUNI_SW_GFDL-CM3.csv</t>
  </si>
  <si>
    <t>MT_NW_MUNI_SW_GFDL-ESM2M.csv</t>
  </si>
  <si>
    <t>MT_NW_MUNI_SW_HadGEM2-CC.csv</t>
  </si>
  <si>
    <t>MT_NW_MUNI_SW_HadGEM2-ES.csv</t>
  </si>
  <si>
    <t>MT_NW_MUNI_SW_MIROC5.csv</t>
  </si>
  <si>
    <t>MT_NW_MUNI_SW_MPI-ESM-LR.csv</t>
  </si>
  <si>
    <t>MT_NW_MUNI_SW_RefLOCA.csv</t>
  </si>
  <si>
    <t>MT_SE_MUNI_GWSW_ACCESS-1.0.csv</t>
  </si>
  <si>
    <t>MT_SE_MUNI_GWSW_bcc-csm1-1.csv</t>
  </si>
  <si>
    <t>MT_SE_MUNI_GWSW_CanESM.csv</t>
  </si>
  <si>
    <t>MT_SE_MUNI_GWSW_CCSM.csv</t>
  </si>
  <si>
    <t>MT_SE_MUNI_GWSW_CESM1-BGC.csv</t>
  </si>
  <si>
    <t>MT_SE_MUNI_GWSW_CESM1-CAM5.csv</t>
  </si>
  <si>
    <t>MT_SE_MUNI_GWSW_CMCC-CM.csv</t>
  </si>
  <si>
    <t>MT_SE_MUNI_GWSW_CMCC-CMS.csv</t>
  </si>
  <si>
    <t>MT_SE_MUNI_GWSW_CNRM-CM5.csv</t>
  </si>
  <si>
    <t>MT_SE_MUNI_GWSW_GFDL-CM3.csv</t>
  </si>
  <si>
    <t>MT_SE_MUNI_GWSW_GFDL-ESM2M.csv</t>
  </si>
  <si>
    <t>MT_SE_MUNI_GWSW_HadGEM2-CC.csv</t>
  </si>
  <si>
    <t>MT_SE_MUNI_GWSW_HadGEM2-ES.csv</t>
  </si>
  <si>
    <t>MT_SE_MUNI_GWSW_MIROC5.csv</t>
  </si>
  <si>
    <t>MT_SE_MUNI_GWSW_MPI-ESM-LR.csv</t>
  </si>
  <si>
    <t>MT_SE_MUNI_GWSW_RefLOCA.csv</t>
  </si>
  <si>
    <t>MT_SE_MUNI_SW_ACCESS-1.0.csv</t>
  </si>
  <si>
    <t>MT_SE_MUNI_SW_bcc-csm1-1.csv</t>
  </si>
  <si>
    <t>MT_SE_MUNI_SW_CanESM.csv</t>
  </si>
  <si>
    <t>MT_SE_MUNI_SW_CCSM.csv</t>
  </si>
  <si>
    <t>MT_SE_MUNI_SW_CESM1-BGC.csv</t>
  </si>
  <si>
    <t>MT_SE_MUNI_SW_CESM1-CAM5.csv</t>
  </si>
  <si>
    <t>MT_SE_MUNI_SW_CMCC-CM.csv</t>
  </si>
  <si>
    <t>MT_SE_MUNI_SW_CMCC-CMS.csv</t>
  </si>
  <si>
    <t>MT_SE_MUNI_SW_CNRM-CM5.csv</t>
  </si>
  <si>
    <t>MT_SE_MUNI_SW_GFDL-CM3.csv</t>
  </si>
  <si>
    <t>MT_SE_MUNI_SW_GFDL-ESM2M.csv</t>
  </si>
  <si>
    <t>MT_SE_MUNI_SW_HadGEM2-CC.csv</t>
  </si>
  <si>
    <t>MT_SE_MUNI_SW_HadGEM2-ES.csv</t>
  </si>
  <si>
    <t>MT_SE_MUNI_SW_MIROC5.csv</t>
  </si>
  <si>
    <t>MT_SE_MUNI_SW_MPI-ESM-LR.csv</t>
  </si>
  <si>
    <t>MT_SE_MUNI_SW_RefLOCA.csv</t>
  </si>
  <si>
    <t>MT_SW_MUNI_SW_ACCESS-1.0.csv</t>
  </si>
  <si>
    <t>MT_SW_MUNI_SW_bcc-csm1-1.csv</t>
  </si>
  <si>
    <t>MT_SW_MUNI_SW_CanESM.csv</t>
  </si>
  <si>
    <t>MT_SW_MUNI_SW_CCSM.csv</t>
  </si>
  <si>
    <t>MT_SW_MUNI_SW_CESM1-BGC.csv</t>
  </si>
  <si>
    <t>MT_SW_MUNI_SW_CESM1-CAM5.csv</t>
  </si>
  <si>
    <t>MT_SW_MUNI_SW_CMCC-CM.csv</t>
  </si>
  <si>
    <t>MT_SW_MUNI_SW_CMCC-CMS.csv</t>
  </si>
  <si>
    <t>MT_SW_MUNI_SW_CNRM-CM5.csv</t>
  </si>
  <si>
    <t>MT_SW_MUNI_SW_GFDL-CM3.csv</t>
  </si>
  <si>
    <t>MT_SW_MUNI_SW_GFDL-ESM2M.csv</t>
  </si>
  <si>
    <t>MT_SW_MUNI_SW_HadGEM2-CC.csv</t>
  </si>
  <si>
    <t>MT_SW_MUNI_SW_HadGEM2-ES.csv</t>
  </si>
  <si>
    <t>MT_SW_MUNI_SW_MIROC5.csv</t>
  </si>
  <si>
    <t>MT_SW_MUNI_SW_MPI-ESM-LR.csv</t>
  </si>
  <si>
    <t>MT_SW_MUNI_SW_RefLOCA.csv</t>
  </si>
  <si>
    <t>NM_N_MUNI_GWSW_ACCESS-1.0.csv</t>
  </si>
  <si>
    <t>NM_N_MUNI_GWSW_bcc-csm1-1.csv</t>
  </si>
  <si>
    <t>NM_N_MUNI_GWSW_CanESM.csv</t>
  </si>
  <si>
    <t>NM_N_MUNI_GWSW_CCSM.csv</t>
  </si>
  <si>
    <t>NM_N_MUNI_GWSW_CESM1-BGC.csv</t>
  </si>
  <si>
    <t>NM_N_MUNI_GWSW_CESM1-CAM5.csv</t>
  </si>
  <si>
    <t>NM_N_MUNI_GWSW_CMCC-CM.csv</t>
  </si>
  <si>
    <t>NM_N_MUNI_GWSW_CMCC-CMS.csv</t>
  </si>
  <si>
    <t>NM_N_MUNI_GWSW_CNRM-CM5.csv</t>
  </si>
  <si>
    <t>NM_N_MUNI_GWSW_GFDL-CM3.csv</t>
  </si>
  <si>
    <t>NM_N_MUNI_GWSW_GFDL-ESM2M.csv</t>
  </si>
  <si>
    <t>NM_N_MUNI_GWSW_HadGEM2-CC.csv</t>
  </si>
  <si>
    <t>NM_N_MUNI_GWSW_HadGEM2-ES.csv</t>
  </si>
  <si>
    <t>NM_N_MUNI_GWSW_MIROC5.csv</t>
  </si>
  <si>
    <t>NM_N_MUNI_GWSW_MPI-ESM-LR.csv</t>
  </si>
  <si>
    <t>NM_N_MUNI_GWSW_RefLOCA.csv</t>
  </si>
  <si>
    <t>NM_N_MUNI_SW_ACCESS-1.0.csv</t>
  </si>
  <si>
    <t>NM_N_MUNI_SW_bcc-csm1-1.csv</t>
  </si>
  <si>
    <t>NM_N_MUNI_SW_CanESM.csv</t>
  </si>
  <si>
    <t>NM_N_MUNI_SW_CCSM.csv</t>
  </si>
  <si>
    <t>NM_N_MUNI_SW_CESM1-BGC.csv</t>
  </si>
  <si>
    <t>NM_N_MUNI_SW_CESM1-CAM5.csv</t>
  </si>
  <si>
    <t>NM_N_MUNI_SW_CMCC-CM.csv</t>
  </si>
  <si>
    <t>NM_N_MUNI_SW_CMCC-CMS.csv</t>
  </si>
  <si>
    <t>NM_N_MUNI_SW_CNRM-CM5.csv</t>
  </si>
  <si>
    <t>NM_N_MUNI_SW_GFDL-CM3.csv</t>
  </si>
  <si>
    <t>NM_N_MUNI_SW_GFDL-ESM2M.csv</t>
  </si>
  <si>
    <t>NM_N_MUNI_SW_HadGEM2-CC.csv</t>
  </si>
  <si>
    <t>NM_N_MUNI_SW_HadGEM2-ES.csv</t>
  </si>
  <si>
    <t>NM_N_MUNI_SW_MIROC5.csv</t>
  </si>
  <si>
    <t>NM_N_MUNI_SW_MPI-ESM-LR.csv</t>
  </si>
  <si>
    <t>NM_N_MUNI_SW_RefLOCA.csv</t>
  </si>
  <si>
    <t>NM_S_TX_EPE_MUNI_GWSW_ACCESS-1.0.csv</t>
  </si>
  <si>
    <t>NM_S_TX_EPE_MUNI_GWSW_bcc-csm1-1.csv</t>
  </si>
  <si>
    <t>NM_S_TX_EPE_MUNI_GWSW_CanESM.csv</t>
  </si>
  <si>
    <t>NM_S_TX_EPE_MUNI_GWSW_CCSM.csv</t>
  </si>
  <si>
    <t>NM_S_TX_EPE_MUNI_GWSW_CESM1-BGC.csv</t>
  </si>
  <si>
    <t>NM_S_TX_EPE_MUNI_GWSW_CESM1-CAM5.csv</t>
  </si>
  <si>
    <t>NM_S_TX_EPE_MUNI_GWSW_CMCC-CM.csv</t>
  </si>
  <si>
    <t>NM_S_TX_EPE_MUNI_GWSW_CMCC-CMS.csv</t>
  </si>
  <si>
    <t>NM_S_TX_EPE_MUNI_GWSW_CNRM-CM5.csv</t>
  </si>
  <si>
    <t>NM_S_TX_EPE_MUNI_GWSW_GFDL-CM3.csv</t>
  </si>
  <si>
    <t>NM_S_TX_EPE_MUNI_GWSW_GFDL-ESM2M.csv</t>
  </si>
  <si>
    <t>NM_S_TX_EPE_MUNI_GWSW_HadGEM2-CC.csv</t>
  </si>
  <si>
    <t>NM_S_TX_EPE_MUNI_GWSW_HadGEM2-ES.csv</t>
  </si>
  <si>
    <t>NM_S_TX_EPE_MUNI_GWSW_MIROC5.csv</t>
  </si>
  <si>
    <t>NM_S_TX_EPE_MUNI_GWSW_MPI-ESM-LR.csv</t>
  </si>
  <si>
    <t>NM_S_TX_EPE_MUNI_GWSW_RefLOCA.csv</t>
  </si>
  <si>
    <t>NM_S_TX_EPE_MUNI_SW_ACCESS-1.0.csv</t>
  </si>
  <si>
    <t>NM_S_TX_EPE_MUNI_SW_bcc-csm1-1.csv</t>
  </si>
  <si>
    <t>NM_S_TX_EPE_MUNI_SW_CanESM.csv</t>
  </si>
  <si>
    <t>NM_S_TX_EPE_MUNI_SW_CCSM.csv</t>
  </si>
  <si>
    <t>NM_S_TX_EPE_MUNI_SW_CESM1-BGC.csv</t>
  </si>
  <si>
    <t>NM_S_TX_EPE_MUNI_SW_CESM1-CAM5.csv</t>
  </si>
  <si>
    <t>NM_S_TX_EPE_MUNI_SW_CMCC-CM.csv</t>
  </si>
  <si>
    <t>NM_S_TX_EPE_MUNI_SW_CMCC-CMS.csv</t>
  </si>
  <si>
    <t>NM_S_TX_EPE_MUNI_SW_CNRM-CM5.csv</t>
  </si>
  <si>
    <t>NM_S_TX_EPE_MUNI_SW_GFDL-CM3.csv</t>
  </si>
  <si>
    <t>NM_S_TX_EPE_MUNI_SW_GFDL-ESM2M.csv</t>
  </si>
  <si>
    <t>NM_S_TX_EPE_MUNI_SW_HadGEM2-CC.csv</t>
  </si>
  <si>
    <t>NM_S_TX_EPE_MUNI_SW_HadGEM2-ES.csv</t>
  </si>
  <si>
    <t>NM_S_TX_EPE_MUNI_SW_MIROC5.csv</t>
  </si>
  <si>
    <t>NM_S_TX_EPE_MUNI_SW_MPI-ESM-LR.csv</t>
  </si>
  <si>
    <t>NM_S_TX_EPE_MUNI_SW_RefLOCA.csv</t>
  </si>
  <si>
    <t>NV_N_MUNI_SW_ACCESS-1.0.csv</t>
  </si>
  <si>
    <t>NV_N_MUNI_SW_bcc-csm1-1.csv</t>
  </si>
  <si>
    <t>NV_N_MUNI_SW_CanESM.csv</t>
  </si>
  <si>
    <t>NV_N_MUNI_SW_CCSM.csv</t>
  </si>
  <si>
    <t>NV_N_MUNI_SW_CESM1-BGC.csv</t>
  </si>
  <si>
    <t>NV_N_MUNI_SW_CESM1-CAM5.csv</t>
  </si>
  <si>
    <t>NV_N_MUNI_SW_CMCC-CM.csv</t>
  </si>
  <si>
    <t>NV_N_MUNI_SW_CMCC-CMS.csv</t>
  </si>
  <si>
    <t>NV_N_MUNI_SW_CNRM-CM5.csv</t>
  </si>
  <si>
    <t>NV_N_MUNI_SW_GFDL-CM3.csv</t>
  </si>
  <si>
    <t>NV_N_MUNI_SW_GFDL-ESM2M.csv</t>
  </si>
  <si>
    <t>NV_N_MUNI_SW_HadGEM2-CC.csv</t>
  </si>
  <si>
    <t>NV_N_MUNI_SW_HadGEM2-ES.csv</t>
  </si>
  <si>
    <t>NV_N_MUNI_SW_MIROC5.csv</t>
  </si>
  <si>
    <t>NV_N_MUNI_SW_MPI-ESM-LR.csv</t>
  </si>
  <si>
    <t>NV_N_MUNI_SW_RefLOCA.csv</t>
  </si>
  <si>
    <t>NV_S_MUNI_GWSW_ACCESS-1.0.csv</t>
  </si>
  <si>
    <t>NV_S_MUNI_GWSW_bcc-csm1-1.csv</t>
  </si>
  <si>
    <t>NV_S_MUNI_GWSW_CanESM.csv</t>
  </si>
  <si>
    <t>NV_S_MUNI_GWSW_CCSM.csv</t>
  </si>
  <si>
    <t>NV_S_MUNI_GWSW_CESM1-BGC.csv</t>
  </si>
  <si>
    <t>NV_S_MUNI_GWSW_CESM1-CAM5.csv</t>
  </si>
  <si>
    <t>NV_S_MUNI_GWSW_CMCC-CM.csv</t>
  </si>
  <si>
    <t>NV_S_MUNI_GWSW_CMCC-CMS.csv</t>
  </si>
  <si>
    <t>NV_S_MUNI_GWSW_CNRM-CM5.csv</t>
  </si>
  <si>
    <t>NV_S_MUNI_GWSW_GFDL-CM3.csv</t>
  </si>
  <si>
    <t>NV_S_MUNI_GWSW_GFDL-ESM2M.csv</t>
  </si>
  <si>
    <t>NV_S_MUNI_GWSW_HadGEM2-CC.csv</t>
  </si>
  <si>
    <t>NV_S_MUNI_GWSW_HadGEM2-ES.csv</t>
  </si>
  <si>
    <t>NV_S_MUNI_GWSW_MIROC5.csv</t>
  </si>
  <si>
    <t>NV_S_MUNI_GWSW_MPI-ESM-LR.csv</t>
  </si>
  <si>
    <t>NV_S_MUNI_GWSW_RefLOCA.csv</t>
  </si>
  <si>
    <t>NV_S_MUNI_SW_ACCESS-1.0.csv</t>
  </si>
  <si>
    <t>NV_S_MUNI_SW_bcc-csm1-1.csv</t>
  </si>
  <si>
    <t>NV_S_MUNI_SW_CanESM.csv</t>
  </si>
  <si>
    <t>NV_S_MUNI_SW_CCSM.csv</t>
  </si>
  <si>
    <t>NV_S_MUNI_SW_CESM1-BGC.csv</t>
  </si>
  <si>
    <t>NV_S_MUNI_SW_CESM1-CAM5.csv</t>
  </si>
  <si>
    <t>NV_S_MUNI_SW_CMCC-CM.csv</t>
  </si>
  <si>
    <t>NV_S_MUNI_SW_CMCC-CMS.csv</t>
  </si>
  <si>
    <t>NV_S_MUNI_SW_CNRM-CM5.csv</t>
  </si>
  <si>
    <t>NV_S_MUNI_SW_GFDL-CM3.csv</t>
  </si>
  <si>
    <t>NV_S_MUNI_SW_GFDL-ESM2M.csv</t>
  </si>
  <si>
    <t>NV_S_MUNI_SW_HadGEM2-CC.csv</t>
  </si>
  <si>
    <t>NV_S_MUNI_SW_HadGEM2-ES.csv</t>
  </si>
  <si>
    <t>NV_S_MUNI_SW_MIROC5.csv</t>
  </si>
  <si>
    <t>NV_S_MUNI_SW_MPI-ESM-LR.csv</t>
  </si>
  <si>
    <t>NV_S_MUNI_SW_RefLOCA.csv</t>
  </si>
  <si>
    <t>OR_E_MUNI_SW_ACCESS-1.0.csv</t>
  </si>
  <si>
    <t>OR_E_MUNI_SW_bcc-csm1-1.csv</t>
  </si>
  <si>
    <t>OR_E_MUNI_SW_CanESM.csv</t>
  </si>
  <si>
    <t>OR_E_MUNI_SW_CCSM.csv</t>
  </si>
  <si>
    <t>OR_E_MUNI_SW_CESM1-BGC.csv</t>
  </si>
  <si>
    <t>OR_E_MUNI_SW_CESM1-CAM5.csv</t>
  </si>
  <si>
    <t>OR_E_MUNI_SW_CMCC-CM.csv</t>
  </si>
  <si>
    <t>OR_E_MUNI_SW_CMCC-CMS.csv</t>
  </si>
  <si>
    <t>OR_E_MUNI_SW_CNRM-CM5.csv</t>
  </si>
  <si>
    <t>OR_E_MUNI_SW_GFDL-CM3.csv</t>
  </si>
  <si>
    <t>OR_E_MUNI_SW_GFDL-ESM2M.csv</t>
  </si>
  <si>
    <t>OR_E_MUNI_SW_HadGEM2-CC.csv</t>
  </si>
  <si>
    <t>OR_E_MUNI_SW_HadGEM2-ES.csv</t>
  </si>
  <si>
    <t>OR_E_MUNI_SW_MIROC5.csv</t>
  </si>
  <si>
    <t>OR_E_MUNI_SW_MPI-ESM-LR.csv</t>
  </si>
  <si>
    <t>OR_E_MUNI_SW_RefLOCA.csv</t>
  </si>
  <si>
    <t>OR_PDX_MUNI_GWSW_ACCESS-1.0.csv</t>
  </si>
  <si>
    <t>OR_PDX_MUNI_GWSW_bcc-csm1-1.csv</t>
  </si>
  <si>
    <t>OR_PDX_MUNI_GWSW_CanESM.csv</t>
  </si>
  <si>
    <t>OR_PDX_MUNI_GWSW_CCSM.csv</t>
  </si>
  <si>
    <t>OR_PDX_MUNI_GWSW_CESM1-BGC.csv</t>
  </si>
  <si>
    <t>OR_PDX_MUNI_GWSW_CESM1-CAM5.csv</t>
  </si>
  <si>
    <t>OR_PDX_MUNI_GWSW_CMCC-CM.csv</t>
  </si>
  <si>
    <t>OR_PDX_MUNI_GWSW_CMCC-CMS.csv</t>
  </si>
  <si>
    <t>OR_PDX_MUNI_GWSW_CNRM-CM5.csv</t>
  </si>
  <si>
    <t>OR_PDX_MUNI_GWSW_GFDL-CM3.csv</t>
  </si>
  <si>
    <t>OR_PDX_MUNI_GWSW_GFDL-ESM2M.csv</t>
  </si>
  <si>
    <t>OR_PDX_MUNI_GWSW_HadGEM2-CC.csv</t>
  </si>
  <si>
    <t>OR_PDX_MUNI_GWSW_HadGEM2-ES.csv</t>
  </si>
  <si>
    <t>OR_PDX_MUNI_GWSW_MIROC5.csv</t>
  </si>
  <si>
    <t>OR_PDX_MUNI_GWSW_MPI-ESM-LR.csv</t>
  </si>
  <si>
    <t>OR_PDX_MUNI_GWSW_RefLOCA.csv</t>
  </si>
  <si>
    <t>OR_PDX_MUNI_SW_ACCESS-1.0.csv</t>
  </si>
  <si>
    <t>OR_PDX_MUNI_SW_bcc-csm1-1.csv</t>
  </si>
  <si>
    <t>OR_PDX_MUNI_SW_CanESM.csv</t>
  </si>
  <si>
    <t>OR_PDX_MUNI_SW_CCSM.csv</t>
  </si>
  <si>
    <t>OR_PDX_MUNI_SW_CESM1-BGC.csv</t>
  </si>
  <si>
    <t>OR_PDX_MUNI_SW_CESM1-CAM5.csv</t>
  </si>
  <si>
    <t>OR_PDX_MUNI_SW_CMCC-CM.csv</t>
  </si>
  <si>
    <t>OR_PDX_MUNI_SW_CMCC-CMS.csv</t>
  </si>
  <si>
    <t>OR_PDX_MUNI_SW_CNRM-CM5.csv</t>
  </si>
  <si>
    <t>OR_PDX_MUNI_SW_GFDL-CM3.csv</t>
  </si>
  <si>
    <t>OR_PDX_MUNI_SW_GFDL-ESM2M.csv</t>
  </si>
  <si>
    <t>OR_PDX_MUNI_SW_HadGEM2-CC.csv</t>
  </si>
  <si>
    <t>OR_PDX_MUNI_SW_HadGEM2-ES.csv</t>
  </si>
  <si>
    <t>OR_PDX_MUNI_SW_MIROC5.csv</t>
  </si>
  <si>
    <t>OR_PDX_MUNI_SW_MPI-ESM-LR.csv</t>
  </si>
  <si>
    <t>OR_PDX_MUNI_SW_RefLOCA.csv</t>
  </si>
  <si>
    <t>OR_W_MUNI_GWSW_ACCESS-1.0.csv</t>
  </si>
  <si>
    <t>OR_W_MUNI_GWSW_bcc-csm1-1.csv</t>
  </si>
  <si>
    <t>OR_W_MUNI_GWSW_CanESM.csv</t>
  </si>
  <si>
    <t>OR_W_MUNI_GWSW_CCSM.csv</t>
  </si>
  <si>
    <t>OR_W_MUNI_GWSW_CESM1-BGC.csv</t>
  </si>
  <si>
    <t>OR_W_MUNI_GWSW_CESM1-CAM5.csv</t>
  </si>
  <si>
    <t>OR_W_MUNI_GWSW_CMCC-CM.csv</t>
  </si>
  <si>
    <t>OR_W_MUNI_GWSW_CMCC-CMS.csv</t>
  </si>
  <si>
    <t>OR_W_MUNI_GWSW_CNRM-CM5.csv</t>
  </si>
  <si>
    <t>OR_W_MUNI_GWSW_GFDL-CM3.csv</t>
  </si>
  <si>
    <t>OR_W_MUNI_GWSW_GFDL-ESM2M.csv</t>
  </si>
  <si>
    <t>OR_W_MUNI_GWSW_HadGEM2-CC.csv</t>
  </si>
  <si>
    <t>OR_W_MUNI_GWSW_HadGEM2-ES.csv</t>
  </si>
  <si>
    <t>OR_W_MUNI_GWSW_MIROC5.csv</t>
  </si>
  <si>
    <t>OR_W_MUNI_GWSW_MPI-ESM-LR.csv</t>
  </si>
  <si>
    <t>OR_W_MUNI_GWSW_RefLOCA.csv</t>
  </si>
  <si>
    <t>OR_W_MUNI_SW_ACCESS-1.0.csv</t>
  </si>
  <si>
    <t>OR_W_MUNI_SW_bcc-csm1-1.csv</t>
  </si>
  <si>
    <t>OR_W_MUNI_SW_CanESM.csv</t>
  </si>
  <si>
    <t>OR_W_MUNI_SW_CCSM.csv</t>
  </si>
  <si>
    <t>OR_W_MUNI_SW_CESM1-BGC.csv</t>
  </si>
  <si>
    <t>OR_W_MUNI_SW_CESM1-CAM5.csv</t>
  </si>
  <si>
    <t>OR_W_MUNI_SW_CMCC-CM.csv</t>
  </si>
  <si>
    <t>OR_W_MUNI_SW_CMCC-CMS.csv</t>
  </si>
  <si>
    <t>OR_W_MUNI_SW_CNRM-CM5.csv</t>
  </si>
  <si>
    <t>OR_W_MUNI_SW_GFDL-CM3.csv</t>
  </si>
  <si>
    <t>OR_W_MUNI_SW_GFDL-ESM2M.csv</t>
  </si>
  <si>
    <t>OR_W_MUNI_SW_HadGEM2-CC.csv</t>
  </si>
  <si>
    <t>OR_W_MUNI_SW_HadGEM2-ES.csv</t>
  </si>
  <si>
    <t>OR_W_MUNI_SW_MIROC5.csv</t>
  </si>
  <si>
    <t>OR_W_MUNI_SW_MPI-ESM-LR.csv</t>
  </si>
  <si>
    <t>OR_W_MUNI_SW_RefLOCA.csv</t>
  </si>
  <si>
    <t>OR_WA_BPA_MUNI_GWSW_ACCESS-1.0.csv</t>
  </si>
  <si>
    <t>OR_WA_BPA_MUNI_GWSW_bcc-csm1-1.csv</t>
  </si>
  <si>
    <t>OR_WA_BPA_MUNI_GWSW_CanESM.csv</t>
  </si>
  <si>
    <t>OR_WA_BPA_MUNI_GWSW_CCSM.csv</t>
  </si>
  <si>
    <t>OR_WA_BPA_MUNI_GWSW_CESM1-BGC.csv</t>
  </si>
  <si>
    <t>OR_WA_BPA_MUNI_GWSW_CESM1-CAM5.csv</t>
  </si>
  <si>
    <t>OR_WA_BPA_MUNI_GWSW_CMCC-CM.csv</t>
  </si>
  <si>
    <t>OR_WA_BPA_MUNI_GWSW_CMCC-CMS.csv</t>
  </si>
  <si>
    <t>OR_WA_BPA_MUNI_GWSW_CNRM-CM5.csv</t>
  </si>
  <si>
    <t>OR_WA_BPA_MUNI_GWSW_GFDL-CM3.csv</t>
  </si>
  <si>
    <t>OR_WA_BPA_MUNI_GWSW_GFDL-ESM2M.csv</t>
  </si>
  <si>
    <t>OR_WA_BPA_MUNI_GWSW_HadGEM2-CC.csv</t>
  </si>
  <si>
    <t>OR_WA_BPA_MUNI_GWSW_HadGEM2-ES.csv</t>
  </si>
  <si>
    <t>OR_WA_BPA_MUNI_GWSW_MIROC5.csv</t>
  </si>
  <si>
    <t>OR_WA_BPA_MUNI_GWSW_MPI-ESM-LR.csv</t>
  </si>
  <si>
    <t>OR_WA_BPA_MUNI_GWSW_RefLOCA.csv</t>
  </si>
  <si>
    <t>OR_WA_BPA_MUNI_SW_ACCESS-1.0.csv</t>
  </si>
  <si>
    <t>OR_WA_BPA_MUNI_SW_bcc-csm1-1.csv</t>
  </si>
  <si>
    <t>OR_WA_BPA_MUNI_SW_CanESM.csv</t>
  </si>
  <si>
    <t>OR_WA_BPA_MUNI_SW_CCSM.csv</t>
  </si>
  <si>
    <t>OR_WA_BPA_MUNI_SW_CESM1-BGC.csv</t>
  </si>
  <si>
    <t>OR_WA_BPA_MUNI_SW_CESM1-CAM5.csv</t>
  </si>
  <si>
    <t>OR_WA_BPA_MUNI_SW_CMCC-CM.csv</t>
  </si>
  <si>
    <t>OR_WA_BPA_MUNI_SW_CMCC-CMS.csv</t>
  </si>
  <si>
    <t>OR_WA_BPA_MUNI_SW_CNRM-CM5.csv</t>
  </si>
  <si>
    <t>OR_WA_BPA_MUNI_SW_GFDL-CM3.csv</t>
  </si>
  <si>
    <t>OR_WA_BPA_MUNI_SW_GFDL-ESM2M.csv</t>
  </si>
  <si>
    <t>OR_WA_BPA_MUNI_SW_HadGEM2-CC.csv</t>
  </si>
  <si>
    <t>OR_WA_BPA_MUNI_SW_HadGEM2-ES.csv</t>
  </si>
  <si>
    <t>OR_WA_BPA_MUNI_SW_MIROC5.csv</t>
  </si>
  <si>
    <t>OR_WA_BPA_MUNI_SW_MPI-ESM-LR.csv</t>
  </si>
  <si>
    <t>OR_WA_BPA_MUNI_SW_RefLOCA.csv</t>
  </si>
  <si>
    <t>UT_N_MUNI_GWSW_ACCESS-1.0.csv</t>
  </si>
  <si>
    <t>UT_N_MUNI_GWSW_bcc-csm1-1.csv</t>
  </si>
  <si>
    <t>UT_N_MUNI_GWSW_CanESM.csv</t>
  </si>
  <si>
    <t>UT_N_MUNI_GWSW_CCSM.csv</t>
  </si>
  <si>
    <t>UT_N_MUNI_GWSW_CESM1-BGC.csv</t>
  </si>
  <si>
    <t>UT_N_MUNI_GWSW_CESM1-CAM5.csv</t>
  </si>
  <si>
    <t>UT_N_MUNI_GWSW_CMCC-CM.csv</t>
  </si>
  <si>
    <t>UT_N_MUNI_GWSW_CMCC-CMS.csv</t>
  </si>
  <si>
    <t>UT_N_MUNI_GWSW_CNRM-CM5.csv</t>
  </si>
  <si>
    <t>UT_N_MUNI_GWSW_GFDL-CM3.csv</t>
  </si>
  <si>
    <t>UT_N_MUNI_GWSW_GFDL-ESM2M.csv</t>
  </si>
  <si>
    <t>UT_N_MUNI_GWSW_HadGEM2-CC.csv</t>
  </si>
  <si>
    <t>UT_N_MUNI_GWSW_HadGEM2-ES.csv</t>
  </si>
  <si>
    <t>UT_N_MUNI_GWSW_MIROC5.csv</t>
  </si>
  <si>
    <t>UT_N_MUNI_GWSW_MPI-ESM-LR.csv</t>
  </si>
  <si>
    <t>UT_N_MUNI_GWSW_RefLOCA.csv</t>
  </si>
  <si>
    <t>UT_N_MUNI_SW_ACCESS-1.0.csv</t>
  </si>
  <si>
    <t>UT_N_MUNI_SW_bcc-csm1-1.csv</t>
  </si>
  <si>
    <t>UT_N_MUNI_SW_CanESM.csv</t>
  </si>
  <si>
    <t>UT_N_MUNI_SW_CCSM.csv</t>
  </si>
  <si>
    <t>UT_N_MUNI_SW_CESM1-BGC.csv</t>
  </si>
  <si>
    <t>UT_N_MUNI_SW_CESM1-CAM5.csv</t>
  </si>
  <si>
    <t>UT_N_MUNI_SW_CMCC-CM.csv</t>
  </si>
  <si>
    <t>UT_N_MUNI_SW_CMCC-CMS.csv</t>
  </si>
  <si>
    <t>UT_N_MUNI_SW_CNRM-CM5.csv</t>
  </si>
  <si>
    <t>UT_N_MUNI_SW_GFDL-CM3.csv</t>
  </si>
  <si>
    <t>UT_N_MUNI_SW_GFDL-ESM2M.csv</t>
  </si>
  <si>
    <t>UT_N_MUNI_SW_HadGEM2-CC.csv</t>
  </si>
  <si>
    <t>UT_N_MUNI_SW_HadGEM2-ES.csv</t>
  </si>
  <si>
    <t>UT_N_MUNI_SW_MIROC5.csv</t>
  </si>
  <si>
    <t>UT_N_MUNI_SW_MPI-ESM-LR.csv</t>
  </si>
  <si>
    <t>UT_N_MUNI_SW_RefLOCA.csv</t>
  </si>
  <si>
    <t>UT_S_MUNI_GWSW_ACCESS-1.0.csv</t>
  </si>
  <si>
    <t>UT_S_MUNI_GWSW_bcc-csm1-1.csv</t>
  </si>
  <si>
    <t>UT_S_MUNI_GWSW_CanESM.csv</t>
  </si>
  <si>
    <t>UT_S_MUNI_GWSW_CCSM.csv</t>
  </si>
  <si>
    <t>UT_S_MUNI_GWSW_CESM1-BGC.csv</t>
  </si>
  <si>
    <t>UT_S_MUNI_GWSW_CESM1-CAM5.csv</t>
  </si>
  <si>
    <t>UT_S_MUNI_GWSW_CMCC-CM.csv</t>
  </si>
  <si>
    <t>UT_S_MUNI_GWSW_CMCC-CMS.csv</t>
  </si>
  <si>
    <t>UT_S_MUNI_GWSW_CNRM-CM5.csv</t>
  </si>
  <si>
    <t>UT_S_MUNI_GWSW_GFDL-CM3.csv</t>
  </si>
  <si>
    <t>UT_S_MUNI_GWSW_GFDL-ESM2M.csv</t>
  </si>
  <si>
    <t>UT_S_MUNI_GWSW_HadGEM2-CC.csv</t>
  </si>
  <si>
    <t>UT_S_MUNI_GWSW_HadGEM2-ES.csv</t>
  </si>
  <si>
    <t>UT_S_MUNI_GWSW_MIROC5.csv</t>
  </si>
  <si>
    <t>UT_S_MUNI_GWSW_MPI-ESM-LR.csv</t>
  </si>
  <si>
    <t>UT_S_MUNI_GWSW_RefLOCA.csv</t>
  </si>
  <si>
    <t>UT_S_MUNI_SW_ACCESS-1.0.csv</t>
  </si>
  <si>
    <t>UT_S_MUNI_SW_bcc-csm1-1.csv</t>
  </si>
  <si>
    <t>UT_S_MUNI_SW_CanESM.csv</t>
  </si>
  <si>
    <t>UT_S_MUNI_SW_CCSM.csv</t>
  </si>
  <si>
    <t>UT_S_MUNI_SW_CESM1-BGC.csv</t>
  </si>
  <si>
    <t>UT_S_MUNI_SW_CESM1-CAM5.csv</t>
  </si>
  <si>
    <t>UT_S_MUNI_SW_CMCC-CM.csv</t>
  </si>
  <si>
    <t>UT_S_MUNI_SW_CMCC-CMS.csv</t>
  </si>
  <si>
    <t>UT_S_MUNI_SW_CNRM-CM5.csv</t>
  </si>
  <si>
    <t>UT_S_MUNI_SW_GFDL-CM3.csv</t>
  </si>
  <si>
    <t>UT_S_MUNI_SW_GFDL-ESM2M.csv</t>
  </si>
  <si>
    <t>UT_S_MUNI_SW_HadGEM2-CC.csv</t>
  </si>
  <si>
    <t>UT_S_MUNI_SW_HadGEM2-ES.csv</t>
  </si>
  <si>
    <t>UT_S_MUNI_SW_MIROC5.csv</t>
  </si>
  <si>
    <t>UT_S_MUNI_SW_MPI-ESM-LR.csv</t>
  </si>
  <si>
    <t>UT_S_MUNI_SW_RefLOCA.csv</t>
  </si>
  <si>
    <t>WA_ID_AVA_MUNI_SW_ACCESS-1.0.csv</t>
  </si>
  <si>
    <t>WA_ID_AVA_MUNI_SW_bcc-csm1-1.csv</t>
  </si>
  <si>
    <t>WA_ID_AVA_MUNI_SW_CanESM.csv</t>
  </si>
  <si>
    <t>WA_ID_AVA_MUNI_SW_CCSM.csv</t>
  </si>
  <si>
    <t>WA_ID_AVA_MUNI_SW_CESM1-BGC.csv</t>
  </si>
  <si>
    <t>WA_ID_AVA_MUNI_SW_CESM1-CAM5.csv</t>
  </si>
  <si>
    <t>WA_ID_AVA_MUNI_SW_CMCC-CM.csv</t>
  </si>
  <si>
    <t>WA_ID_AVA_MUNI_SW_CMCC-CMS.csv</t>
  </si>
  <si>
    <t>WA_ID_AVA_MUNI_SW_CNRM-CM5.csv</t>
  </si>
  <si>
    <t>WA_ID_AVA_MUNI_SW_GFDL-CM3.csv</t>
  </si>
  <si>
    <t>WA_ID_AVA_MUNI_SW_GFDL-ESM2M.csv</t>
  </si>
  <si>
    <t>WA_ID_AVA_MUNI_SW_HadGEM2-CC.csv</t>
  </si>
  <si>
    <t>WA_ID_AVA_MUNI_SW_HadGEM2-ES.csv</t>
  </si>
  <si>
    <t>WA_ID_AVA_MUNI_SW_MIROC5.csv</t>
  </si>
  <si>
    <t>WA_ID_AVA_MUNI_SW_MPI-ESM-LR.csv</t>
  </si>
  <si>
    <t>WA_ID_AVA_MUNI_SW_RefLOCA.csv</t>
  </si>
  <si>
    <t>WA_N_CEN_MUNI_GWSW_ACCESS-1.0.csv</t>
  </si>
  <si>
    <t>WA_N_CEN_MUNI_GWSW_bcc-csm1-1.csv</t>
  </si>
  <si>
    <t>WA_N_CEN_MUNI_GWSW_CanESM.csv</t>
  </si>
  <si>
    <t>WA_N_CEN_MUNI_GWSW_CCSM.csv</t>
  </si>
  <si>
    <t>WA_N_CEN_MUNI_GWSW_CESM1-BGC.csv</t>
  </si>
  <si>
    <t>WA_N_CEN_MUNI_GWSW_CESM1-CAM5.csv</t>
  </si>
  <si>
    <t>WA_N_CEN_MUNI_GWSW_CMCC-CM.csv</t>
  </si>
  <si>
    <t>WA_N_CEN_MUNI_GWSW_CMCC-CMS.csv</t>
  </si>
  <si>
    <t>WA_N_CEN_MUNI_GWSW_CNRM-CM5.csv</t>
  </si>
  <si>
    <t>WA_N_CEN_MUNI_GWSW_GFDL-CM3.csv</t>
  </si>
  <si>
    <t>WA_N_CEN_MUNI_GWSW_GFDL-ESM2M.csv</t>
  </si>
  <si>
    <t>WA_N_CEN_MUNI_GWSW_HadGEM2-CC.csv</t>
  </si>
  <si>
    <t>WA_N_CEN_MUNI_GWSW_HadGEM2-ES.csv</t>
  </si>
  <si>
    <t>WA_N_CEN_MUNI_GWSW_MIROC5.csv</t>
  </si>
  <si>
    <t>WA_N_CEN_MUNI_GWSW_MPI-ESM-LR.csv</t>
  </si>
  <si>
    <t>WA_N_CEN_MUNI_GWSW_RefLOCA.csv</t>
  </si>
  <si>
    <t>WA_N_CEN_MUNI_SW_ACCESS-1.0.csv</t>
  </si>
  <si>
    <t>WA_N_CEN_MUNI_SW_bcc-csm1-1.csv</t>
  </si>
  <si>
    <t>WA_N_CEN_MUNI_SW_CanESM.csv</t>
  </si>
  <si>
    <t>WA_N_CEN_MUNI_SW_CCSM.csv</t>
  </si>
  <si>
    <t>WA_N_CEN_MUNI_SW_CESM1-BGC.csv</t>
  </si>
  <si>
    <t>WA_N_CEN_MUNI_SW_CESM1-CAM5.csv</t>
  </si>
  <si>
    <t>WA_N_CEN_MUNI_SW_CMCC-CM.csv</t>
  </si>
  <si>
    <t>WA_N_CEN_MUNI_SW_CMCC-CMS.csv</t>
  </si>
  <si>
    <t>WA_N_CEN_MUNI_SW_CNRM-CM5.csv</t>
  </si>
  <si>
    <t>WA_N_CEN_MUNI_SW_GFDL-CM3.csv</t>
  </si>
  <si>
    <t>WA_N_CEN_MUNI_SW_GFDL-ESM2M.csv</t>
  </si>
  <si>
    <t>WA_N_CEN_MUNI_SW_HadGEM2-CC.csv</t>
  </si>
  <si>
    <t>WA_N_CEN_MUNI_SW_HadGEM2-ES.csv</t>
  </si>
  <si>
    <t>WA_N_CEN_MUNI_SW_MIROC5.csv</t>
  </si>
  <si>
    <t>WA_N_CEN_MUNI_SW_MPI-ESM-LR.csv</t>
  </si>
  <si>
    <t>WA_N_CEN_MUNI_SW_RefLOCA.csv</t>
  </si>
  <si>
    <t>WA_SEATAC_MUNI_SW_ACCESS-1.0.csv</t>
  </si>
  <si>
    <t>WA_SEATAC_MUNI_SW_bcc-csm1-1.csv</t>
  </si>
  <si>
    <t>WA_SEATAC_MUNI_SW_CanESM.csv</t>
  </si>
  <si>
    <t>WA_SEATAC_MUNI_SW_CCSM.csv</t>
  </si>
  <si>
    <t>WA_SEATAC_MUNI_SW_CESM1-BGC.csv</t>
  </si>
  <si>
    <t>WA_SEATAC_MUNI_SW_CESM1-CAM5.csv</t>
  </si>
  <si>
    <t>WA_SEATAC_MUNI_SW_CMCC-CM.csv</t>
  </si>
  <si>
    <t>WA_SEATAC_MUNI_SW_CMCC-CMS.csv</t>
  </si>
  <si>
    <t>WA_SEATAC_MUNI_SW_CNRM-CM5.csv</t>
  </si>
  <si>
    <t>WA_SEATAC_MUNI_SW_GFDL-CM3.csv</t>
  </si>
  <si>
    <t>WA_SEATAC_MUNI_SW_GFDL-ESM2M.csv</t>
  </si>
  <si>
    <t>WA_SEATAC_MUNI_SW_HadGEM2-CC.csv</t>
  </si>
  <si>
    <t>WA_SEATAC_MUNI_SW_HadGEM2-ES.csv</t>
  </si>
  <si>
    <t>WA_SEATAC_MUNI_SW_MIROC5.csv</t>
  </si>
  <si>
    <t>WA_SEATAC_MUNI_SW_MPI-ESM-LR.csv</t>
  </si>
  <si>
    <t>WA_SEATAC_MUNI_SW_RefLOCA.csv</t>
  </si>
  <si>
    <t>WA_W_MUNI_SW_ACCESS-1.0.csv</t>
  </si>
  <si>
    <t>WA_W_MUNI_SW_bcc-csm1-1.csv</t>
  </si>
  <si>
    <t>WA_W_MUNI_SW_CanESM.csv</t>
  </si>
  <si>
    <t>WA_W_MUNI_SW_CCSM.csv</t>
  </si>
  <si>
    <t>WA_W_MUNI_SW_CESM1-BGC.csv</t>
  </si>
  <si>
    <t>WA_W_MUNI_SW_CESM1-CAM5.csv</t>
  </si>
  <si>
    <t>WA_W_MUNI_SW_CMCC-CM.csv</t>
  </si>
  <si>
    <t>WA_W_MUNI_SW_CMCC-CMS.csv</t>
  </si>
  <si>
    <t>WA_W_MUNI_SW_CNRM-CM5.csv</t>
  </si>
  <si>
    <t>WA_W_MUNI_SW_GFDL-CM3.csv</t>
  </si>
  <si>
    <t>WA_W_MUNI_SW_GFDL-ESM2M.csv</t>
  </si>
  <si>
    <t>WA_W_MUNI_SW_HadGEM2-CC.csv</t>
  </si>
  <si>
    <t>WA_W_MUNI_SW_HadGEM2-ES.csv</t>
  </si>
  <si>
    <t>WA_W_MUNI_SW_MIROC5.csv</t>
  </si>
  <si>
    <t>WA_W_MUNI_SW_MPI-ESM-LR.csv</t>
  </si>
  <si>
    <t>WA_W_MUNI_SW_RefLOCA.csv</t>
  </si>
  <si>
    <t>WY_NE_MUNI_SW_ACCESS-1.0.csv</t>
  </si>
  <si>
    <t>WY_NE_MUNI_SW_bcc-csm1-1.csv</t>
  </si>
  <si>
    <t>WY_NE_MUNI_SW_CanESM.csv</t>
  </si>
  <si>
    <t>WY_NE_MUNI_SW_CCSM.csv</t>
  </si>
  <si>
    <t>WY_NE_MUNI_SW_CESM1-BGC.csv</t>
  </si>
  <si>
    <t>WY_NE_MUNI_SW_CESM1-CAM5.csv</t>
  </si>
  <si>
    <t>WY_NE_MUNI_SW_CMCC-CM.csv</t>
  </si>
  <si>
    <t>WY_NE_MUNI_SW_CMCC-CMS.csv</t>
  </si>
  <si>
    <t>WY_NE_MUNI_SW_CNRM-CM5.csv</t>
  </si>
  <si>
    <t>WY_NE_MUNI_SW_GFDL-CM3.csv</t>
  </si>
  <si>
    <t>WY_NE_MUNI_SW_GFDL-ESM2M.csv</t>
  </si>
  <si>
    <t>WY_NE_MUNI_SW_HadGEM2-CC.csv</t>
  </si>
  <si>
    <t>WY_NE_MUNI_SW_HadGEM2-ES.csv</t>
  </si>
  <si>
    <t>WY_NE_MUNI_SW_MIROC5.csv</t>
  </si>
  <si>
    <t>WY_NE_MUNI_SW_MPI-ESM-LR.csv</t>
  </si>
  <si>
    <t>WY_NE_MUNI_SW_RefLOCA.csv</t>
  </si>
  <si>
    <t>WY_NW_MUNI_SW_ACCESS-1.0.csv</t>
  </si>
  <si>
    <t>WY_NW_MUNI_SW_bcc-csm1-1.csv</t>
  </si>
  <si>
    <t>WY_NW_MUNI_SW_CanESM.csv</t>
  </si>
  <si>
    <t>WY_NW_MUNI_SW_CCSM.csv</t>
  </si>
  <si>
    <t>WY_NW_MUNI_SW_CESM1-BGC.csv</t>
  </si>
  <si>
    <t>WY_NW_MUNI_SW_CESM1-CAM5.csv</t>
  </si>
  <si>
    <t>WY_NW_MUNI_SW_CMCC-CM.csv</t>
  </si>
  <si>
    <t>WY_NW_MUNI_SW_CMCC-CMS.csv</t>
  </si>
  <si>
    <t>WY_NW_MUNI_SW_CNRM-CM5.csv</t>
  </si>
  <si>
    <t>WY_NW_MUNI_SW_GFDL-CM3.csv</t>
  </si>
  <si>
    <t>WY_NW_MUNI_SW_GFDL-ESM2M.csv</t>
  </si>
  <si>
    <t>WY_NW_MUNI_SW_HadGEM2-CC.csv</t>
  </si>
  <si>
    <t>WY_NW_MUNI_SW_HadGEM2-ES.csv</t>
  </si>
  <si>
    <t>WY_NW_MUNI_SW_MIROC5.csv</t>
  </si>
  <si>
    <t>WY_NW_MUNI_SW_MPI-ESM-LR.csv</t>
  </si>
  <si>
    <t>WY_NW_MUNI_SW_RefLOCA.csv</t>
  </si>
  <si>
    <t>WY_SE_MUNI_SW_ACCESS-1.0.csv</t>
  </si>
  <si>
    <t>WY_SE_MUNI_SW_bcc-csm1-1.csv</t>
  </si>
  <si>
    <t>WY_SE_MUNI_SW_CanESM.csv</t>
  </si>
  <si>
    <t>WY_SE_MUNI_SW_CCSM.csv</t>
  </si>
  <si>
    <t>WY_SE_MUNI_SW_CESM1-BGC.csv</t>
  </si>
  <si>
    <t>WY_SE_MUNI_SW_CESM1-CAM5.csv</t>
  </si>
  <si>
    <t>WY_SE_MUNI_SW_CMCC-CM.csv</t>
  </si>
  <si>
    <t>WY_SE_MUNI_SW_CMCC-CMS.csv</t>
  </si>
  <si>
    <t>WY_SE_MUNI_SW_CNRM-CM5.csv</t>
  </si>
  <si>
    <t>WY_SE_MUNI_SW_GFDL-CM3.csv</t>
  </si>
  <si>
    <t>WY_SE_MUNI_SW_GFDL-ESM2M.csv</t>
  </si>
  <si>
    <t>WY_SE_MUNI_SW_HadGEM2-CC.csv</t>
  </si>
  <si>
    <t>WY_SE_MUNI_SW_HadGEM2-ES.csv</t>
  </si>
  <si>
    <t>WY_SE_MUNI_SW_MIROC5.csv</t>
  </si>
  <si>
    <t>WY_SE_MUNI_SW_MPI-ESM-LR.csv</t>
  </si>
  <si>
    <t>WY_SE_MUNI_SW_RefLOCA.csv</t>
  </si>
  <si>
    <t>WY_SW_MUNI_SW_ACCESS-1.0.csv</t>
  </si>
  <si>
    <t>WY_SW_MUNI_SW_bcc-csm1-1.csv</t>
  </si>
  <si>
    <t>WY_SW_MUNI_SW_CanESM.csv</t>
  </si>
  <si>
    <t>WY_SW_MUNI_SW_CCSM.csv</t>
  </si>
  <si>
    <t>WY_SW_MUNI_SW_CESM1-BGC.csv</t>
  </si>
  <si>
    <t>WY_SW_MUNI_SW_CESM1-CAM5.csv</t>
  </si>
  <si>
    <t>WY_SW_MUNI_SW_CMCC-CM.csv</t>
  </si>
  <si>
    <t>WY_SW_MUNI_SW_CMCC-CMS.csv</t>
  </si>
  <si>
    <t>WY_SW_MUNI_SW_CNRM-CM5.csv</t>
  </si>
  <si>
    <t>WY_SW_MUNI_SW_GFDL-CM3.csv</t>
  </si>
  <si>
    <t>WY_SW_MUNI_SW_GFDL-ESM2M.csv</t>
  </si>
  <si>
    <t>WY_SW_MUNI_SW_HadGEM2-CC.csv</t>
  </si>
  <si>
    <t>WY_SW_MUNI_SW_HadGEM2-ES.csv</t>
  </si>
  <si>
    <t>WY_SW_MUNI_SW_MIROC5.csv</t>
  </si>
  <si>
    <t>WY_SW_MUNI_SW_MPI-ESM-LR.csv</t>
  </si>
  <si>
    <t>WY_SW_MUNI_SW_RefLOCA.csv</t>
  </si>
  <si>
    <t>Transmission Link from AZ_APS_SW_GW to AZ_APS_SW_MUNI[Gigawatt-Hour]</t>
  </si>
  <si>
    <t>Transmission Link from Withdrawal Tulare from Local to CA_PGE_S_Tulare</t>
  </si>
  <si>
    <t>Withdrawal Tulare from Local</t>
  </si>
  <si>
    <t>CA_PGE_S_local[Gigawatt-Hour]</t>
  </si>
  <si>
    <t>CA_SCE_local[Gigawatt-Hour]</t>
  </si>
  <si>
    <t>CVP to CEN[Gigawatt-Hour]</t>
  </si>
  <si>
    <t>Mukolumne Div[Gigawatt-Hour]</t>
  </si>
  <si>
    <t>SWP West Branch[Gigawatt-Hour]</t>
  </si>
  <si>
    <t>All American Canal CA[Gigawatt-Hour]</t>
  </si>
  <si>
    <t>AZ_APS_SW_LwrColo2</t>
  </si>
  <si>
    <t xml:space="preserve"> "AZ_APS_SW_Lwr Colo2[Acre-foot]"</t>
  </si>
  <si>
    <t>Transmission Link from Diamond Valley to CA_LADWP_San Diego Creek</t>
  </si>
  <si>
    <t xml:space="preserve">                     </t>
  </si>
  <si>
    <t>Transmission Link from Diamond Valley to SWP East Branch</t>
  </si>
  <si>
    <t>Transmission Link from Silverwood Lake and Devil Canyon to Diamond Valley</t>
  </si>
  <si>
    <t>Transmission Link from Withdrawal Fron Colo to AZ_APS_SW_Lwr Gila</t>
  </si>
  <si>
    <t>Transmission Link from Withdrawal Node 3 to AZ_APS_SW_LwrColo2</t>
  </si>
  <si>
    <t>Transmission Link from Withdrawal Node Gila to AZ_APS_SW_Lwr Gila</t>
  </si>
  <si>
    <t>Silverwood Lake and Devil Canyon</t>
  </si>
  <si>
    <t>Withdrawal Fron Colo</t>
  </si>
  <si>
    <t>Withdrawal Node Gila</t>
  </si>
  <si>
    <t>Gila Canal[Gigawatt-Hour]</t>
  </si>
  <si>
    <t>Transmission Link from Withdrawal Lake Plesant to Lake Pleasant Res New Waddell</t>
  </si>
  <si>
    <t>Withdrawal Lake Plesant</t>
  </si>
  <si>
    <t>Lake Pleasant Res New Waddell</t>
  </si>
  <si>
    <t>Transmission Link from Withdrawal Node AZ_APS_colo to AZ_APS_SW_Lwr Colorado</t>
  </si>
  <si>
    <t>Withdrawal Node AZ_APS_colo</t>
  </si>
  <si>
    <t>Level 1</t>
  </si>
  <si>
    <t>Level 2</t>
  </si>
  <si>
    <t>Level 3</t>
  </si>
  <si>
    <t>Level 4...</t>
  </si>
  <si>
    <t>Variable</t>
  </si>
  <si>
    <t>Unit</t>
  </si>
  <si>
    <t>Expression</t>
  </si>
  <si>
    <t>Key Assumptions</t>
  </si>
  <si>
    <t>Annual Activity Level</t>
  </si>
  <si>
    <t>Current Accounts</t>
  </si>
  <si>
    <t>SWITCH</t>
  </si>
  <si>
    <t>MuniElecSat</t>
  </si>
  <si>
    <t>0.35; average share of households that have elect. heating</t>
  </si>
  <si>
    <t>PIU</t>
  </si>
  <si>
    <t>m^3</t>
  </si>
  <si>
    <t>81; gpcpd * conv * 365 days in a year; gpcpd * conv * 365 days in a year</t>
  </si>
  <si>
    <t>CIU</t>
  </si>
  <si>
    <t>458;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</si>
  <si>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DistEnergy</t>
  </si>
  <si>
    <t>kWH</t>
  </si>
  <si>
    <t>0.01 ; kWh/m^3</t>
  </si>
  <si>
    <t>80; gpcpd * conv * 365 days in a year; gpcpd * conv * 365 days in a year</t>
  </si>
  <si>
    <t>249;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</si>
  <si>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79; gpcpd * conv * 365 days in a year; gpcpd * conv * 365 days in a year</t>
  </si>
  <si>
    <t>66;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</si>
  <si>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</si>
  <si>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</si>
  <si>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0.26 ; kWh/m^3</t>
  </si>
  <si>
    <t>76; gpcpd * conv * 365 days in a year; gpcpd * conv * 365 days in a year</t>
  </si>
  <si>
    <t>71;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</si>
  <si>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112;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</si>
  <si>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0.13 ; kWh/m^3</t>
  </si>
  <si>
    <t>0.32; average share of households that have elect. heating</t>
  </si>
  <si>
    <t>74; gpcpd * conv * 365 days in a year; gpcpd * conv * 365 days in a year</t>
  </si>
  <si>
    <t>206;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</si>
  <si>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83; gpcpd * conv * 365 days in a year; gpcpd * conv * 365 days in a year</t>
  </si>
  <si>
    <t>86;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</si>
  <si>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72; gpcpd * conv * 365 days in a year; gpcpd * conv * 365 days in a year</t>
  </si>
  <si>
    <t>216;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</si>
  <si>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75; gpcpd * conv * 365 days in a year; gpcpd * conv * 365 days in a year</t>
  </si>
  <si>
    <t>299;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</si>
  <si>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171;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</si>
  <si>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77; gpcpd * conv * 365 days in a year; gpcpd * conv * 365 days in a year</t>
  </si>
  <si>
    <t>137;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</si>
  <si>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78; gpcpd * conv * 365 days in a year; gpcpd * conv * 365 days in a year</t>
  </si>
  <si>
    <t>102;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</si>
  <si>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127;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</si>
  <si>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211;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</si>
  <si>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71; gpcpd * conv * 365 days in a year; gpcpd * conv * 365 days in a year</t>
  </si>
  <si>
    <t>81;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</si>
  <si>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94; gpcpd * conv * 365 days in a year; gpcpd * conv * 365 days in a year</t>
  </si>
  <si>
    <t>213;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</si>
  <si>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; commercial and industrial annual use from commercial and industrial, mining, aquaculture, thermoelectric cooling, assumed all indoor</t>
  </si>
  <si>
    <t>0.26; average share of households that have elect. heating</t>
  </si>
  <si>
    <t>116;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</si>
  <si>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120; this was too high232;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</si>
  <si>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422;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</si>
  <si>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444;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</si>
  <si>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400;  1465;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</si>
  <si>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500; 2656;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</si>
  <si>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130;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</si>
  <si>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288;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</si>
  <si>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721;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</si>
  <si>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293;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</si>
  <si>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108;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</si>
  <si>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103;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</si>
  <si>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632;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</si>
  <si>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175;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</si>
  <si>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248;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</si>
  <si>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68; gpcpd * conv * 365 days in a year; gpcpd * conv * 365 days in a year</t>
  </si>
  <si>
    <t>198;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</si>
  <si>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459;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</si>
  <si>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400; 910;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</si>
  <si>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82; gpcpd * conv * 365 days in a year; gpcpd * conv * 365 days in a year</t>
  </si>
  <si>
    <t>505;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</si>
  <si>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469;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</si>
  <si>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325;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</si>
  <si>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91;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</si>
  <si>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226;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</si>
  <si>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644;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</si>
  <si>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651;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</si>
  <si>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465; commercial and industrial annual use from commercial and industrial, mining, aquaculture, thermoelectric cooling, assumed all indoor; commercial and industrial annual use from commercial and industrial, mining, aquaculture, thermoelectric cooling, assumed all indoor</t>
  </si>
  <si>
    <t>PIU_or_CIU</t>
  </si>
  <si>
    <t>Total_PIU_CIU</t>
  </si>
  <si>
    <t>Perc_PIU_or_CIU</t>
  </si>
  <si>
    <t>MuniElecSat_Value</t>
  </si>
  <si>
    <t>DistEnergy_Value</t>
  </si>
  <si>
    <t>MuniTreat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</si>
</sst>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Lucida Grande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5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0"/>
    <xf numFmtId="43" fontId="5" fillId="0" borderId="0" applyFont="0" applyFill="0" applyBorder="0" applyAlignment="0" applyProtection="0"/>
    <xf numFmtId="0" fontId="4" fillId="0" borderId="0"/>
    <xf numFmtId="0" fontId="3" fillId="0" borderId="0"/>
    <xf numFmtId="9" fontId="6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5" fillId="0" borderId="0" xfId="1"/>
    <xf numFmtId="0" fontId="6" fillId="0" borderId="0" xfId="4"/>
    <xf numFmtId="0" fontId="5" fillId="4" borderId="0" xfId="1" applyFill="1"/>
    <xf numFmtId="0" fontId="5" fillId="0" borderId="0" xfId="1" applyFill="1"/>
    <xf numFmtId="0" fontId="0" fillId="4" borderId="0" xfId="0" applyFill="1"/>
    <xf numFmtId="0" fontId="0" fillId="0" borderId="0" xfId="0" applyFill="1" applyAlignment="1">
      <alignment horizontal="left"/>
    </xf>
    <xf numFmtId="0" fontId="9" fillId="0" borderId="0" xfId="1" applyFont="1" applyFill="1"/>
    <xf numFmtId="0" fontId="0" fillId="0" borderId="0" xfId="0" applyFill="1"/>
    <xf numFmtId="0" fontId="4" fillId="0" borderId="0" xfId="1" applyFont="1" applyFill="1"/>
    <xf numFmtId="0" fontId="6" fillId="0" borderId="0" xfId="1" applyFont="1" applyFill="1"/>
    <xf numFmtId="0" fontId="6" fillId="0" borderId="0" xfId="1" applyFont="1" applyAlignment="1">
      <alignment horizontal="left"/>
    </xf>
    <xf numFmtId="0" fontId="4" fillId="0" borderId="0" xfId="1" applyFont="1"/>
    <xf numFmtId="0" fontId="0" fillId="5" borderId="0" xfId="0" applyFill="1"/>
    <xf numFmtId="0" fontId="5" fillId="5" borderId="0" xfId="1" applyFill="1"/>
    <xf numFmtId="0" fontId="4" fillId="0" borderId="0" xfId="6"/>
    <xf numFmtId="0" fontId="10" fillId="0" borderId="0" xfId="0" applyFont="1"/>
    <xf numFmtId="0" fontId="3" fillId="0" borderId="0" xfId="1" applyFont="1" applyFill="1"/>
    <xf numFmtId="0" fontId="3" fillId="0" borderId="0" xfId="7"/>
    <xf numFmtId="0" fontId="3" fillId="0" borderId="0" xfId="1" applyFont="1"/>
    <xf numFmtId="0" fontId="2" fillId="0" borderId="0" xfId="6" applyFont="1"/>
    <xf numFmtId="0" fontId="2" fillId="0" borderId="0" xfId="1" applyFont="1" applyFill="1"/>
    <xf numFmtId="0" fontId="4" fillId="4" borderId="0" xfId="1" applyFont="1" applyFill="1"/>
    <xf numFmtId="0" fontId="2" fillId="4" borderId="0" xfId="1" applyFont="1" applyFill="1"/>
    <xf numFmtId="0" fontId="8" fillId="0" borderId="0" xfId="0" applyFont="1"/>
    <xf numFmtId="0" fontId="6" fillId="0" borderId="0" xfId="4" applyFill="1"/>
    <xf numFmtId="0" fontId="11" fillId="3" borderId="0" xfId="0" applyFont="1" applyFill="1" applyAlignment="1">
      <alignment horizontal="left"/>
    </xf>
    <xf numFmtId="0" fontId="11" fillId="3" borderId="0" xfId="0" applyFont="1" applyFill="1"/>
    <xf numFmtId="9" fontId="0" fillId="0" borderId="0" xfId="8" applyFont="1"/>
    <xf numFmtId="0" fontId="1" fillId="0" borderId="0" xfId="1" applyFont="1"/>
  </cellXfs>
  <cellStyles count="9">
    <cellStyle name="Comma 2" xfId="5" xr:uid="{80A38247-CF0F-B04B-A9A2-1413AB3013AE}"/>
    <cellStyle name="Normal" xfId="0" builtinId="0"/>
    <cellStyle name="Normal 2" xfId="1" xr:uid="{2BA734A5-10EC-7B48-BCBA-7BF56D82C29F}"/>
    <cellStyle name="Normal 2 2" xfId="4" xr:uid="{9394950C-74F8-7945-9411-758CA1AD0DF2}"/>
    <cellStyle name="Normal 3" xfId="2" xr:uid="{71C56482-A10F-564F-BA90-62BE20922068}"/>
    <cellStyle name="Normal 4" xfId="6" xr:uid="{75DC4E96-6057-E74C-B817-99275045999F}"/>
    <cellStyle name="Normal 5" xfId="7" xr:uid="{6642AD07-546D-C949-9C3C-F94C5DDEE2CC}"/>
    <cellStyle name="Percent" xfId="8" builtinId="5"/>
    <cellStyle name="Percent 2" xfId="3" xr:uid="{05F87C0C-F350-004F-BD8A-66B56E590E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F6D1-B7D6-684C-BA08-A124919AC25E}">
  <sheetPr>
    <tabColor rgb="FF92D050"/>
  </sheetPr>
  <dimension ref="A1:E117548"/>
  <sheetViews>
    <sheetView tabSelected="1" workbookViewId="0"/>
  </sheetViews>
  <sheetFormatPr baseColWidth="10" defaultColWidth="10.83203125" defaultRowHeight="16" x14ac:dyDescent="0.2"/>
  <cols>
    <col min="1" max="1" width="46.5" style="27" bestFit="1" customWidth="1"/>
    <col min="2" max="2" width="31.83203125" style="27" bestFit="1" customWidth="1"/>
    <col min="3" max="3" width="19.6640625" style="6" bestFit="1" customWidth="1"/>
    <col min="4" max="4" width="19.6640625" style="6" customWidth="1"/>
    <col min="5" max="16384" width="10.83203125" style="27"/>
  </cols>
  <sheetData>
    <row r="1" spans="1:5" x14ac:dyDescent="0.2">
      <c r="A1" s="6" t="s">
        <v>1002</v>
      </c>
      <c r="B1" s="6" t="s">
        <v>1003</v>
      </c>
      <c r="C1" s="27" t="s">
        <v>1004</v>
      </c>
      <c r="D1" s="27" t="s">
        <v>1005</v>
      </c>
      <c r="E1" s="6" t="s">
        <v>1006</v>
      </c>
    </row>
    <row r="2" spans="1:5" ht="15" x14ac:dyDescent="0.2">
      <c r="A2" s="27" t="s">
        <v>1007</v>
      </c>
      <c r="B2" s="8" t="s">
        <v>54</v>
      </c>
      <c r="C2" s="27" t="s">
        <v>5</v>
      </c>
      <c r="D2" s="27">
        <f>VLOOKUP(C2,load_zones!$A:$D,3,0)</f>
        <v>1</v>
      </c>
      <c r="E2" s="27" t="s">
        <v>1</v>
      </c>
    </row>
    <row r="3" spans="1:5" ht="15" x14ac:dyDescent="0.2">
      <c r="A3" s="27" t="s">
        <v>1088</v>
      </c>
      <c r="B3" s="8" t="s">
        <v>55</v>
      </c>
      <c r="C3" s="27" t="s">
        <v>6</v>
      </c>
      <c r="D3" s="27">
        <f>VLOOKUP(C3,load_zones!$A:$D,3,0)</f>
        <v>2</v>
      </c>
      <c r="E3" s="27" t="s">
        <v>1</v>
      </c>
    </row>
    <row r="4" spans="1:5" ht="15" x14ac:dyDescent="0.2">
      <c r="A4" s="27" t="s">
        <v>1089</v>
      </c>
      <c r="B4" s="8" t="s">
        <v>56</v>
      </c>
      <c r="C4" s="27" t="s">
        <v>6</v>
      </c>
      <c r="D4" s="27">
        <f>VLOOKUP(C4,load_zones!$A:$D,3,0)</f>
        <v>2</v>
      </c>
      <c r="E4" s="27" t="s">
        <v>1</v>
      </c>
    </row>
    <row r="5" spans="1:5" ht="15" x14ac:dyDescent="0.2">
      <c r="A5" s="27" t="s">
        <v>1090</v>
      </c>
      <c r="B5" s="8" t="s">
        <v>57</v>
      </c>
      <c r="C5" s="27" t="s">
        <v>6</v>
      </c>
      <c r="D5" s="27">
        <f>VLOOKUP(C5,load_zones!$A:$D,3,0)</f>
        <v>2</v>
      </c>
      <c r="E5" s="27" t="s">
        <v>1</v>
      </c>
    </row>
    <row r="6" spans="1:5" ht="15" x14ac:dyDescent="0.2">
      <c r="A6" s="27" t="s">
        <v>1008</v>
      </c>
      <c r="B6" s="8" t="s">
        <v>58</v>
      </c>
      <c r="C6" s="27" t="s">
        <v>7</v>
      </c>
      <c r="D6" s="27">
        <f>VLOOKUP(C6,load_zones!$A:$D,3,0)</f>
        <v>3</v>
      </c>
      <c r="E6" s="27" t="s">
        <v>1</v>
      </c>
    </row>
    <row r="7" spans="1:5" ht="15" x14ac:dyDescent="0.2">
      <c r="A7" s="27" t="s">
        <v>3483</v>
      </c>
      <c r="B7" s="27" t="s">
        <v>3482</v>
      </c>
      <c r="C7" s="27" t="s">
        <v>7</v>
      </c>
      <c r="D7" s="27">
        <f>VLOOKUP(C7,load_zones!$A:$D,3,0)</f>
        <v>3</v>
      </c>
      <c r="E7" s="27" t="s">
        <v>1</v>
      </c>
    </row>
    <row r="8" spans="1:5" ht="15" x14ac:dyDescent="0.2">
      <c r="A8" s="27" t="s">
        <v>1009</v>
      </c>
      <c r="B8" s="8" t="s">
        <v>59</v>
      </c>
      <c r="C8" s="27" t="s">
        <v>7</v>
      </c>
      <c r="D8" s="27">
        <f>VLOOKUP(C8,load_zones!$A:$D,3,0)</f>
        <v>3</v>
      </c>
      <c r="E8" s="27" t="s">
        <v>1</v>
      </c>
    </row>
    <row r="9" spans="1:5" ht="15" x14ac:dyDescent="0.2">
      <c r="A9" s="27" t="s">
        <v>1010</v>
      </c>
      <c r="B9" s="8" t="s">
        <v>60</v>
      </c>
      <c r="C9" s="27" t="s">
        <v>8</v>
      </c>
      <c r="D9" s="27">
        <f>VLOOKUP(C9,load_zones!$A:$D,3,0)</f>
        <v>4</v>
      </c>
      <c r="E9" s="27" t="s">
        <v>1</v>
      </c>
    </row>
    <row r="10" spans="1:5" ht="15" x14ac:dyDescent="0.2">
      <c r="A10" s="27" t="s">
        <v>1011</v>
      </c>
      <c r="B10" s="8" t="s">
        <v>61</v>
      </c>
      <c r="C10" s="27" t="s">
        <v>9</v>
      </c>
      <c r="D10" s="27">
        <f>VLOOKUP(C10,load_zones!$A:$D,3,0)</f>
        <v>5</v>
      </c>
      <c r="E10" s="27" t="s">
        <v>1</v>
      </c>
    </row>
    <row r="11" spans="1:5" ht="15" x14ac:dyDescent="0.2">
      <c r="A11" s="27" t="s">
        <v>1012</v>
      </c>
      <c r="B11" s="8" t="s">
        <v>62</v>
      </c>
      <c r="C11" s="27" t="s">
        <v>9</v>
      </c>
      <c r="D11" s="27">
        <f>VLOOKUP(C11,load_zones!$A:$D,3,0)</f>
        <v>5</v>
      </c>
      <c r="E11" s="27" t="s">
        <v>1</v>
      </c>
    </row>
    <row r="12" spans="1:5" ht="15" x14ac:dyDescent="0.2">
      <c r="A12" s="27" t="s">
        <v>1091</v>
      </c>
      <c r="B12" s="8" t="s">
        <v>63</v>
      </c>
      <c r="C12" s="27" t="s">
        <v>10</v>
      </c>
      <c r="D12" s="27">
        <f>VLOOKUP(C12,load_zones!$A:$D,3,0)</f>
        <v>6</v>
      </c>
      <c r="E12" s="27" t="s">
        <v>1</v>
      </c>
    </row>
    <row r="13" spans="1:5" ht="15" x14ac:dyDescent="0.2">
      <c r="A13" s="27" t="s">
        <v>1092</v>
      </c>
      <c r="B13" s="8" t="s">
        <v>64</v>
      </c>
      <c r="C13" s="27" t="s">
        <v>10</v>
      </c>
      <c r="D13" s="27">
        <f>VLOOKUP(C13,load_zones!$A:$D,3,0)</f>
        <v>6</v>
      </c>
      <c r="E13" s="27" t="s">
        <v>1</v>
      </c>
    </row>
    <row r="14" spans="1:5" ht="15" x14ac:dyDescent="0.2">
      <c r="A14" s="27" t="s">
        <v>1093</v>
      </c>
      <c r="B14" s="8" t="s">
        <v>65</v>
      </c>
      <c r="C14" s="27" t="s">
        <v>10</v>
      </c>
      <c r="D14" s="27">
        <f>VLOOKUP(C14,load_zones!$A:$D,3,0)</f>
        <v>6</v>
      </c>
      <c r="E14" s="27" t="s">
        <v>1</v>
      </c>
    </row>
    <row r="15" spans="1:5" ht="15" x14ac:dyDescent="0.2">
      <c r="A15" s="27" t="s">
        <v>1094</v>
      </c>
      <c r="B15" s="8" t="s">
        <v>66</v>
      </c>
      <c r="C15" s="27" t="s">
        <v>11</v>
      </c>
      <c r="D15" s="27">
        <f>VLOOKUP(C15,load_zones!$A:$D,3,0)</f>
        <v>7</v>
      </c>
      <c r="E15" s="27" t="s">
        <v>1</v>
      </c>
    </row>
    <row r="16" spans="1:5" ht="15" x14ac:dyDescent="0.2">
      <c r="A16" s="27" t="s">
        <v>1013</v>
      </c>
      <c r="B16" s="8" t="s">
        <v>67</v>
      </c>
      <c r="C16" s="27" t="s">
        <v>11</v>
      </c>
      <c r="D16" s="27">
        <f>VLOOKUP(C16,load_zones!$A:$D,3,0)</f>
        <v>7</v>
      </c>
      <c r="E16" s="27" t="s">
        <v>1</v>
      </c>
    </row>
    <row r="17" spans="1:5" ht="15" x14ac:dyDescent="0.2">
      <c r="A17" s="27" t="s">
        <v>1014</v>
      </c>
      <c r="B17" s="8" t="s">
        <v>68</v>
      </c>
      <c r="C17" s="27" t="s">
        <v>11</v>
      </c>
      <c r="D17" s="27">
        <f>VLOOKUP(C17,load_zones!$A:$D,3,0)</f>
        <v>7</v>
      </c>
      <c r="E17" s="27" t="s">
        <v>1</v>
      </c>
    </row>
    <row r="18" spans="1:5" ht="15" x14ac:dyDescent="0.2">
      <c r="A18" s="27" t="s">
        <v>1015</v>
      </c>
      <c r="B18" s="8" t="s">
        <v>69</v>
      </c>
      <c r="C18" s="27" t="s">
        <v>12</v>
      </c>
      <c r="D18" s="27">
        <f>VLOOKUP(C18,load_zones!$A:$D,3,0)</f>
        <v>10</v>
      </c>
      <c r="E18" s="27" t="s">
        <v>1</v>
      </c>
    </row>
    <row r="19" spans="1:5" ht="15" x14ac:dyDescent="0.2">
      <c r="A19" s="27" t="s">
        <v>1095</v>
      </c>
      <c r="B19" s="8" t="s">
        <v>70</v>
      </c>
      <c r="C19" s="27" t="s">
        <v>13</v>
      </c>
      <c r="D19" s="27">
        <f>VLOOKUP(C19,load_zones!$A:$D,3,0)</f>
        <v>11</v>
      </c>
      <c r="E19" s="27" t="s">
        <v>1</v>
      </c>
    </row>
    <row r="20" spans="1:5" ht="15" x14ac:dyDescent="0.2">
      <c r="A20" s="27" t="s">
        <v>1016</v>
      </c>
      <c r="B20" s="8" t="s">
        <v>71</v>
      </c>
      <c r="C20" s="27" t="s">
        <v>13</v>
      </c>
      <c r="D20" s="27">
        <f>VLOOKUP(C20,load_zones!$A:$D,3,0)</f>
        <v>11</v>
      </c>
      <c r="E20" s="27" t="s">
        <v>1</v>
      </c>
    </row>
    <row r="21" spans="1:5" ht="15" x14ac:dyDescent="0.2">
      <c r="A21" s="27" t="s">
        <v>1017</v>
      </c>
      <c r="B21" s="8" t="s">
        <v>72</v>
      </c>
      <c r="C21" s="27" t="s">
        <v>13</v>
      </c>
      <c r="D21" s="27">
        <f>VLOOKUP(C21,load_zones!$A:$D,3,0)</f>
        <v>11</v>
      </c>
      <c r="E21" s="27" t="s">
        <v>1</v>
      </c>
    </row>
    <row r="22" spans="1:5" ht="15" x14ac:dyDescent="0.2">
      <c r="A22" s="27" t="s">
        <v>1096</v>
      </c>
      <c r="B22" s="8" t="s">
        <v>73</v>
      </c>
      <c r="C22" s="27" t="s">
        <v>14</v>
      </c>
      <c r="D22" s="27">
        <f>VLOOKUP(C22,load_zones!$A:$D,3,0)</f>
        <v>12</v>
      </c>
      <c r="E22" s="27" t="s">
        <v>1</v>
      </c>
    </row>
    <row r="23" spans="1:5" ht="15" x14ac:dyDescent="0.2">
      <c r="A23" s="27" t="s">
        <v>1097</v>
      </c>
      <c r="B23" s="8" t="s">
        <v>74</v>
      </c>
      <c r="C23" s="27" t="s">
        <v>15</v>
      </c>
      <c r="D23" s="27">
        <f>VLOOKUP(C23,load_zones!$A:$D,3,0)</f>
        <v>13</v>
      </c>
      <c r="E23" s="27" t="s">
        <v>1</v>
      </c>
    </row>
    <row r="24" spans="1:5" ht="15" x14ac:dyDescent="0.2">
      <c r="A24" s="27" t="s">
        <v>1098</v>
      </c>
      <c r="B24" s="8" t="s">
        <v>75</v>
      </c>
      <c r="C24" s="27" t="s">
        <v>15</v>
      </c>
      <c r="D24" s="27">
        <f>VLOOKUP(C24,load_zones!$A:$D,3,0)</f>
        <v>13</v>
      </c>
      <c r="E24" s="27" t="s">
        <v>1</v>
      </c>
    </row>
    <row r="25" spans="1:5" ht="15" x14ac:dyDescent="0.2">
      <c r="A25" s="27" t="s">
        <v>1099</v>
      </c>
      <c r="B25" s="8" t="s">
        <v>76</v>
      </c>
      <c r="C25" s="27" t="s">
        <v>15</v>
      </c>
      <c r="D25" s="27">
        <f>VLOOKUP(C25,load_zones!$A:$D,3,0)</f>
        <v>13</v>
      </c>
      <c r="E25" s="27" t="s">
        <v>1</v>
      </c>
    </row>
    <row r="26" spans="1:5" ht="15" x14ac:dyDescent="0.2">
      <c r="A26" s="27" t="s">
        <v>1100</v>
      </c>
      <c r="B26" s="8" t="s">
        <v>77</v>
      </c>
      <c r="C26" s="27" t="s">
        <v>15</v>
      </c>
      <c r="D26" s="27">
        <f>VLOOKUP(C26,load_zones!$A:$D,3,0)</f>
        <v>13</v>
      </c>
      <c r="E26" s="27" t="s">
        <v>1</v>
      </c>
    </row>
    <row r="27" spans="1:5" ht="15" x14ac:dyDescent="0.2">
      <c r="A27" s="27" t="s">
        <v>1018</v>
      </c>
      <c r="B27" s="8" t="s">
        <v>78</v>
      </c>
      <c r="C27" s="27" t="s">
        <v>15</v>
      </c>
      <c r="D27" s="27">
        <f>VLOOKUP(C27,load_zones!$A:$D,3,0)</f>
        <v>13</v>
      </c>
      <c r="E27" s="27" t="s">
        <v>1</v>
      </c>
    </row>
    <row r="28" spans="1:5" ht="15" x14ac:dyDescent="0.2">
      <c r="A28" s="27" t="s">
        <v>1101</v>
      </c>
      <c r="B28" s="8" t="s">
        <v>79</v>
      </c>
      <c r="C28" s="27" t="s">
        <v>15</v>
      </c>
      <c r="D28" s="27">
        <f>VLOOKUP(C28,load_zones!$A:$D,3,0)</f>
        <v>13</v>
      </c>
      <c r="E28" s="27" t="s">
        <v>1</v>
      </c>
    </row>
    <row r="29" spans="1:5" ht="15" x14ac:dyDescent="0.2">
      <c r="A29" s="27" t="s">
        <v>1102</v>
      </c>
      <c r="B29" s="8" t="s">
        <v>80</v>
      </c>
      <c r="C29" s="27" t="s">
        <v>15</v>
      </c>
      <c r="D29" s="27">
        <f>VLOOKUP(C29,load_zones!$A:$D,3,0)</f>
        <v>13</v>
      </c>
      <c r="E29" s="27" t="s">
        <v>1</v>
      </c>
    </row>
    <row r="30" spans="1:5" ht="15" x14ac:dyDescent="0.2">
      <c r="A30" s="27" t="s">
        <v>1103</v>
      </c>
      <c r="B30" s="8" t="s">
        <v>81</v>
      </c>
      <c r="C30" s="27" t="s">
        <v>15</v>
      </c>
      <c r="D30" s="27">
        <f>VLOOKUP(C30,load_zones!$A:$D,3,0)</f>
        <v>13</v>
      </c>
      <c r="E30" s="27" t="s">
        <v>1</v>
      </c>
    </row>
    <row r="31" spans="1:5" ht="15" x14ac:dyDescent="0.2">
      <c r="A31" s="27" t="s">
        <v>1104</v>
      </c>
      <c r="B31" s="8" t="s">
        <v>82</v>
      </c>
      <c r="C31" s="27" t="s">
        <v>15</v>
      </c>
      <c r="D31" s="27">
        <f>VLOOKUP(C31,load_zones!$A:$D,3,0)</f>
        <v>13</v>
      </c>
      <c r="E31" s="27" t="s">
        <v>1</v>
      </c>
    </row>
    <row r="32" spans="1:5" ht="15" x14ac:dyDescent="0.2">
      <c r="A32" s="27" t="s">
        <v>1105</v>
      </c>
      <c r="B32" s="8" t="s">
        <v>83</v>
      </c>
      <c r="C32" s="27" t="s">
        <v>15</v>
      </c>
      <c r="D32" s="27">
        <f>VLOOKUP(C32,load_zones!$A:$D,3,0)</f>
        <v>13</v>
      </c>
      <c r="E32" s="27" t="s">
        <v>1</v>
      </c>
    </row>
    <row r="33" spans="1:5" ht="15" x14ac:dyDescent="0.2">
      <c r="A33" s="27" t="s">
        <v>1106</v>
      </c>
      <c r="B33" s="8" t="s">
        <v>84</v>
      </c>
      <c r="C33" s="27" t="s">
        <v>15</v>
      </c>
      <c r="D33" s="27">
        <f>VLOOKUP(C33,load_zones!$A:$D,3,0)</f>
        <v>13</v>
      </c>
      <c r="E33" s="27" t="s">
        <v>1</v>
      </c>
    </row>
    <row r="34" spans="1:5" ht="15" x14ac:dyDescent="0.2">
      <c r="A34" s="27" t="s">
        <v>1107</v>
      </c>
      <c r="B34" s="8" t="s">
        <v>85</v>
      </c>
      <c r="C34" s="27" t="s">
        <v>15</v>
      </c>
      <c r="D34" s="27">
        <f>VLOOKUP(C34,load_zones!$A:$D,3,0)</f>
        <v>13</v>
      </c>
      <c r="E34" s="27" t="s">
        <v>1</v>
      </c>
    </row>
    <row r="35" spans="1:5" ht="15" x14ac:dyDescent="0.2">
      <c r="A35" s="27" t="s">
        <v>1108</v>
      </c>
      <c r="B35" s="8" t="s">
        <v>86</v>
      </c>
      <c r="C35" s="27" t="s">
        <v>15</v>
      </c>
      <c r="D35" s="27">
        <f>VLOOKUP(C35,load_zones!$A:$D,3,0)</f>
        <v>13</v>
      </c>
      <c r="E35" s="27" t="s">
        <v>1</v>
      </c>
    </row>
    <row r="36" spans="1:5" ht="15" x14ac:dyDescent="0.2">
      <c r="A36" s="27" t="s">
        <v>2136</v>
      </c>
      <c r="B36" s="8" t="s">
        <v>2134</v>
      </c>
      <c r="C36" s="27" t="s">
        <v>15</v>
      </c>
      <c r="D36" s="27">
        <f>VLOOKUP(C36,load_zones!$A:$D,3,0)</f>
        <v>13</v>
      </c>
      <c r="E36" s="27" t="s">
        <v>1</v>
      </c>
    </row>
    <row r="37" spans="1:5" ht="15" x14ac:dyDescent="0.2">
      <c r="A37" s="27" t="s">
        <v>1019</v>
      </c>
      <c r="B37" s="8" t="s">
        <v>2135</v>
      </c>
      <c r="C37" s="27" t="s">
        <v>15</v>
      </c>
      <c r="D37" s="27">
        <f>VLOOKUP(C37,load_zones!$A:$D,3,0)</f>
        <v>13</v>
      </c>
      <c r="E37" s="27" t="s">
        <v>1</v>
      </c>
    </row>
    <row r="38" spans="1:5" ht="15" x14ac:dyDescent="0.2">
      <c r="A38" s="27" t="s">
        <v>1109</v>
      </c>
      <c r="B38" s="8" t="s">
        <v>87</v>
      </c>
      <c r="C38" s="27" t="s">
        <v>15</v>
      </c>
      <c r="D38" s="27">
        <f>VLOOKUP(C38,load_zones!$A:$D,3,0)</f>
        <v>13</v>
      </c>
      <c r="E38" s="27" t="s">
        <v>1</v>
      </c>
    </row>
    <row r="39" spans="1:5" ht="15" x14ac:dyDescent="0.2">
      <c r="A39" s="27" t="s">
        <v>1110</v>
      </c>
      <c r="B39" s="8" t="s">
        <v>88</v>
      </c>
      <c r="C39" s="27" t="s">
        <v>15</v>
      </c>
      <c r="D39" s="27">
        <f>VLOOKUP(C39,load_zones!$A:$D,3,0)</f>
        <v>13</v>
      </c>
      <c r="E39" s="27" t="s">
        <v>1</v>
      </c>
    </row>
    <row r="40" spans="1:5" ht="15" x14ac:dyDescent="0.2">
      <c r="A40" s="27" t="s">
        <v>1111</v>
      </c>
      <c r="B40" s="8" t="s">
        <v>89</v>
      </c>
      <c r="C40" s="27" t="s">
        <v>15</v>
      </c>
      <c r="D40" s="27">
        <f>VLOOKUP(C40,load_zones!$A:$D,3,0)</f>
        <v>13</v>
      </c>
      <c r="E40" s="27" t="s">
        <v>1</v>
      </c>
    </row>
    <row r="41" spans="1:5" ht="15" x14ac:dyDescent="0.2">
      <c r="A41" s="27" t="s">
        <v>1112</v>
      </c>
      <c r="B41" s="8" t="s">
        <v>90</v>
      </c>
      <c r="C41" s="27" t="s">
        <v>15</v>
      </c>
      <c r="D41" s="27">
        <f>VLOOKUP(C41,load_zones!$A:$D,3,0)</f>
        <v>13</v>
      </c>
      <c r="E41" s="27" t="s">
        <v>1</v>
      </c>
    </row>
    <row r="42" spans="1:5" ht="15" x14ac:dyDescent="0.2">
      <c r="A42" s="27" t="s">
        <v>1113</v>
      </c>
      <c r="B42" s="8" t="s">
        <v>91</v>
      </c>
      <c r="C42" s="27" t="s">
        <v>15</v>
      </c>
      <c r="D42" s="27">
        <f>VLOOKUP(C42,load_zones!$A:$D,3,0)</f>
        <v>13</v>
      </c>
      <c r="E42" s="27" t="s">
        <v>1</v>
      </c>
    </row>
    <row r="43" spans="1:5" ht="15" x14ac:dyDescent="0.2">
      <c r="A43" s="27" t="s">
        <v>1114</v>
      </c>
      <c r="B43" s="8" t="s">
        <v>92</v>
      </c>
      <c r="C43" s="27" t="s">
        <v>15</v>
      </c>
      <c r="D43" s="27">
        <f>VLOOKUP(C43,load_zones!$A:$D,3,0)</f>
        <v>13</v>
      </c>
      <c r="E43" s="27" t="s">
        <v>1</v>
      </c>
    </row>
    <row r="44" spans="1:5" ht="15" x14ac:dyDescent="0.2">
      <c r="A44" s="27" t="s">
        <v>1115</v>
      </c>
      <c r="B44" s="8" t="s">
        <v>93</v>
      </c>
      <c r="C44" s="27" t="s">
        <v>15</v>
      </c>
      <c r="D44" s="27">
        <f>VLOOKUP(C44,load_zones!$A:$D,3,0)</f>
        <v>13</v>
      </c>
      <c r="E44" s="27" t="s">
        <v>1</v>
      </c>
    </row>
    <row r="45" spans="1:5" ht="15" x14ac:dyDescent="0.2">
      <c r="A45" s="27" t="s">
        <v>1116</v>
      </c>
      <c r="B45" s="8" t="s">
        <v>94</v>
      </c>
      <c r="C45" s="27" t="s">
        <v>16</v>
      </c>
      <c r="D45" s="27">
        <f>VLOOKUP(C45,load_zones!$A:$D,3,0)</f>
        <v>14</v>
      </c>
      <c r="E45" s="27" t="s">
        <v>1</v>
      </c>
    </row>
    <row r="46" spans="1:5" ht="15" x14ac:dyDescent="0.2">
      <c r="A46" s="27" t="s">
        <v>1117</v>
      </c>
      <c r="B46" s="8" t="s">
        <v>95</v>
      </c>
      <c r="C46" s="27" t="s">
        <v>16</v>
      </c>
      <c r="D46" s="27">
        <f>VLOOKUP(C46,load_zones!$A:$D,3,0)</f>
        <v>14</v>
      </c>
      <c r="E46" s="27" t="s">
        <v>1</v>
      </c>
    </row>
    <row r="47" spans="1:5" ht="15" x14ac:dyDescent="0.2">
      <c r="A47" s="27" t="s">
        <v>1118</v>
      </c>
      <c r="B47" s="8" t="s">
        <v>96</v>
      </c>
      <c r="C47" s="27" t="s">
        <v>16</v>
      </c>
      <c r="D47" s="27">
        <f>VLOOKUP(C47,load_zones!$A:$D,3,0)</f>
        <v>14</v>
      </c>
      <c r="E47" s="27" t="s">
        <v>1</v>
      </c>
    </row>
    <row r="48" spans="1:5" ht="15" x14ac:dyDescent="0.2">
      <c r="A48" s="27" t="s">
        <v>1119</v>
      </c>
      <c r="B48" s="8" t="s">
        <v>97</v>
      </c>
      <c r="C48" s="27" t="s">
        <v>16</v>
      </c>
      <c r="D48" s="27">
        <f>VLOOKUP(C48,load_zones!$A:$D,3,0)</f>
        <v>14</v>
      </c>
      <c r="E48" s="27" t="s">
        <v>1</v>
      </c>
    </row>
    <row r="49" spans="1:5" ht="15" x14ac:dyDescent="0.2">
      <c r="A49" s="27" t="s">
        <v>1120</v>
      </c>
      <c r="B49" s="8" t="s">
        <v>98</v>
      </c>
      <c r="C49" s="27" t="s">
        <v>16</v>
      </c>
      <c r="D49" s="27">
        <f>VLOOKUP(C49,load_zones!$A:$D,3,0)</f>
        <v>14</v>
      </c>
      <c r="E49" s="27" t="s">
        <v>1</v>
      </c>
    </row>
    <row r="50" spans="1:5" ht="15" x14ac:dyDescent="0.2">
      <c r="A50" s="27" t="s">
        <v>1121</v>
      </c>
      <c r="B50" s="8" t="s">
        <v>99</v>
      </c>
      <c r="C50" s="27" t="s">
        <v>16</v>
      </c>
      <c r="D50" s="27">
        <f>VLOOKUP(C50,load_zones!$A:$D,3,0)</f>
        <v>14</v>
      </c>
      <c r="E50" s="27" t="s">
        <v>1</v>
      </c>
    </row>
    <row r="51" spans="1:5" ht="15" x14ac:dyDescent="0.2">
      <c r="A51" s="27" t="s">
        <v>1122</v>
      </c>
      <c r="B51" s="8" t="s">
        <v>100</v>
      </c>
      <c r="C51" s="27" t="s">
        <v>16</v>
      </c>
      <c r="D51" s="27">
        <f>VLOOKUP(C51,load_zones!$A:$D,3,0)</f>
        <v>14</v>
      </c>
      <c r="E51" s="27" t="s">
        <v>1</v>
      </c>
    </row>
    <row r="52" spans="1:5" ht="15" x14ac:dyDescent="0.2">
      <c r="A52" s="27" t="s">
        <v>1123</v>
      </c>
      <c r="B52" s="8" t="s">
        <v>101</v>
      </c>
      <c r="C52" s="27" t="s">
        <v>16</v>
      </c>
      <c r="D52" s="27">
        <f>VLOOKUP(C52,load_zones!$A:$D,3,0)</f>
        <v>14</v>
      </c>
      <c r="E52" s="27" t="s">
        <v>1</v>
      </c>
    </row>
    <row r="53" spans="1:5" ht="15" x14ac:dyDescent="0.2">
      <c r="A53" s="27" t="s">
        <v>1020</v>
      </c>
      <c r="B53" s="8" t="s">
        <v>102</v>
      </c>
      <c r="C53" s="27" t="s">
        <v>16</v>
      </c>
      <c r="D53" s="27">
        <f>VLOOKUP(C53,load_zones!$A:$D,3,0)</f>
        <v>14</v>
      </c>
      <c r="E53" s="27" t="s">
        <v>1</v>
      </c>
    </row>
    <row r="54" spans="1:5" ht="15" x14ac:dyDescent="0.2">
      <c r="A54" s="27" t="s">
        <v>1021</v>
      </c>
      <c r="B54" s="8" t="s">
        <v>103</v>
      </c>
      <c r="C54" s="27" t="s">
        <v>16</v>
      </c>
      <c r="D54" s="27">
        <f>VLOOKUP(C54,load_zones!$A:$D,3,0)</f>
        <v>14</v>
      </c>
      <c r="E54" s="27" t="s">
        <v>1</v>
      </c>
    </row>
    <row r="55" spans="1:5" ht="15" x14ac:dyDescent="0.2">
      <c r="A55" s="27" t="s">
        <v>1124</v>
      </c>
      <c r="B55" s="8" t="s">
        <v>104</v>
      </c>
      <c r="C55" s="27" t="s">
        <v>16</v>
      </c>
      <c r="D55" s="27">
        <f>VLOOKUP(C55,load_zones!$A:$D,3,0)</f>
        <v>14</v>
      </c>
      <c r="E55" s="27" t="s">
        <v>1</v>
      </c>
    </row>
    <row r="56" spans="1:5" ht="15" x14ac:dyDescent="0.2">
      <c r="A56" s="27" t="s">
        <v>1125</v>
      </c>
      <c r="B56" s="8" t="s">
        <v>105</v>
      </c>
      <c r="C56" s="27" t="s">
        <v>16</v>
      </c>
      <c r="D56" s="27">
        <f>VLOOKUP(C56,load_zones!$A:$D,3,0)</f>
        <v>14</v>
      </c>
      <c r="E56" s="27" t="s">
        <v>1</v>
      </c>
    </row>
    <row r="57" spans="1:5" ht="15" x14ac:dyDescent="0.2">
      <c r="A57" s="27" t="s">
        <v>1126</v>
      </c>
      <c r="B57" s="8" t="s">
        <v>106</v>
      </c>
      <c r="C57" s="27" t="s">
        <v>16</v>
      </c>
      <c r="D57" s="27">
        <f>VLOOKUP(C57,load_zones!$A:$D,3,0)</f>
        <v>14</v>
      </c>
      <c r="E57" s="27" t="s">
        <v>1</v>
      </c>
    </row>
    <row r="58" spans="1:5" ht="15" x14ac:dyDescent="0.2">
      <c r="A58" s="27" t="s">
        <v>1127</v>
      </c>
      <c r="B58" s="8" t="s">
        <v>107</v>
      </c>
      <c r="C58" s="27" t="s">
        <v>16</v>
      </c>
      <c r="D58" s="27">
        <f>VLOOKUP(C58,load_zones!$A:$D,3,0)</f>
        <v>14</v>
      </c>
      <c r="E58" s="27" t="s">
        <v>1</v>
      </c>
    </row>
    <row r="59" spans="1:5" ht="15" x14ac:dyDescent="0.2">
      <c r="A59" s="27" t="s">
        <v>1128</v>
      </c>
      <c r="B59" s="8" t="s">
        <v>108</v>
      </c>
      <c r="C59" s="27" t="s">
        <v>16</v>
      </c>
      <c r="D59" s="27">
        <f>VLOOKUP(C59,load_zones!$A:$D,3,0)</f>
        <v>14</v>
      </c>
      <c r="E59" s="27" t="s">
        <v>1</v>
      </c>
    </row>
    <row r="60" spans="1:5" ht="15" x14ac:dyDescent="0.2">
      <c r="A60" s="27" t="s">
        <v>1129</v>
      </c>
      <c r="B60" s="8" t="s">
        <v>109</v>
      </c>
      <c r="C60" s="27" t="s">
        <v>16</v>
      </c>
      <c r="D60" s="27">
        <f>VLOOKUP(C60,load_zones!$A:$D,3,0)</f>
        <v>14</v>
      </c>
      <c r="E60" s="27" t="s">
        <v>1</v>
      </c>
    </row>
    <row r="61" spans="1:5" ht="15" x14ac:dyDescent="0.2">
      <c r="A61" s="27" t="s">
        <v>1130</v>
      </c>
      <c r="B61" s="8" t="s">
        <v>110</v>
      </c>
      <c r="C61" s="27" t="s">
        <v>16</v>
      </c>
      <c r="D61" s="27">
        <f>VLOOKUP(C61,load_zones!$A:$D,3,0)</f>
        <v>14</v>
      </c>
      <c r="E61" s="27" t="s">
        <v>1</v>
      </c>
    </row>
    <row r="62" spans="1:5" ht="15" x14ac:dyDescent="0.2">
      <c r="A62" s="27" t="s">
        <v>1131</v>
      </c>
      <c r="B62" s="8" t="s">
        <v>111</v>
      </c>
      <c r="C62" s="27" t="s">
        <v>16</v>
      </c>
      <c r="D62" s="27">
        <f>VLOOKUP(C62,load_zones!$A:$D,3,0)</f>
        <v>14</v>
      </c>
      <c r="E62" s="27" t="s">
        <v>1</v>
      </c>
    </row>
    <row r="63" spans="1:5" ht="15" x14ac:dyDescent="0.2">
      <c r="A63" s="27" t="s">
        <v>1022</v>
      </c>
      <c r="B63" s="8" t="s">
        <v>112</v>
      </c>
      <c r="C63" s="27" t="s">
        <v>16</v>
      </c>
      <c r="D63" s="27">
        <f>VLOOKUP(C63,load_zones!$A:$D,3,0)</f>
        <v>14</v>
      </c>
      <c r="E63" s="27" t="s">
        <v>1</v>
      </c>
    </row>
    <row r="64" spans="1:5" ht="15" x14ac:dyDescent="0.2">
      <c r="A64" s="27" t="s">
        <v>1132</v>
      </c>
      <c r="B64" s="8" t="s">
        <v>113</v>
      </c>
      <c r="C64" s="27" t="s">
        <v>16</v>
      </c>
      <c r="D64" s="27">
        <f>VLOOKUP(C64,load_zones!$A:$D,3,0)</f>
        <v>14</v>
      </c>
      <c r="E64" s="27" t="s">
        <v>1</v>
      </c>
    </row>
    <row r="65" spans="1:5" ht="15" x14ac:dyDescent="0.2">
      <c r="A65" s="27" t="s">
        <v>1133</v>
      </c>
      <c r="B65" s="8" t="s">
        <v>114</v>
      </c>
      <c r="C65" s="27" t="s">
        <v>16</v>
      </c>
      <c r="D65" s="27">
        <f>VLOOKUP(C65,load_zones!$A:$D,3,0)</f>
        <v>14</v>
      </c>
      <c r="E65" s="27" t="s">
        <v>1</v>
      </c>
    </row>
    <row r="66" spans="1:5" ht="15" x14ac:dyDescent="0.2">
      <c r="A66" s="27" t="s">
        <v>1134</v>
      </c>
      <c r="B66" s="8" t="s">
        <v>115</v>
      </c>
      <c r="C66" s="27" t="s">
        <v>16</v>
      </c>
      <c r="D66" s="27">
        <f>VLOOKUP(C66,load_zones!$A:$D,3,0)</f>
        <v>14</v>
      </c>
      <c r="E66" s="27" t="s">
        <v>1</v>
      </c>
    </row>
    <row r="67" spans="1:5" ht="15" x14ac:dyDescent="0.2">
      <c r="A67" s="27" t="s">
        <v>1135</v>
      </c>
      <c r="B67" s="8" t="s">
        <v>116</v>
      </c>
      <c r="C67" s="27" t="s">
        <v>16</v>
      </c>
      <c r="D67" s="27">
        <f>VLOOKUP(C67,load_zones!$A:$D,3,0)</f>
        <v>14</v>
      </c>
      <c r="E67" s="27" t="s">
        <v>1</v>
      </c>
    </row>
    <row r="68" spans="1:5" ht="15" x14ac:dyDescent="0.2">
      <c r="A68" s="27" t="s">
        <v>1136</v>
      </c>
      <c r="B68" s="8" t="s">
        <v>117</v>
      </c>
      <c r="C68" s="27" t="s">
        <v>16</v>
      </c>
      <c r="D68" s="27">
        <f>VLOOKUP(C68,load_zones!$A:$D,3,0)</f>
        <v>14</v>
      </c>
      <c r="E68" s="27" t="s">
        <v>1</v>
      </c>
    </row>
    <row r="69" spans="1:5" ht="15" x14ac:dyDescent="0.2">
      <c r="A69" s="27" t="s">
        <v>1137</v>
      </c>
      <c r="B69" s="8" t="s">
        <v>118</v>
      </c>
      <c r="C69" s="27" t="s">
        <v>16</v>
      </c>
      <c r="D69" s="27">
        <f>VLOOKUP(C69,load_zones!$A:$D,3,0)</f>
        <v>14</v>
      </c>
      <c r="E69" s="27" t="s">
        <v>1</v>
      </c>
    </row>
    <row r="70" spans="1:5" ht="15" x14ac:dyDescent="0.2">
      <c r="A70" s="27" t="s">
        <v>1138</v>
      </c>
      <c r="B70" s="8" t="s">
        <v>119</v>
      </c>
      <c r="C70" s="27" t="s">
        <v>16</v>
      </c>
      <c r="D70" s="27">
        <f>VLOOKUP(C70,load_zones!$A:$D,3,0)</f>
        <v>14</v>
      </c>
      <c r="E70" s="27" t="s">
        <v>1</v>
      </c>
    </row>
    <row r="71" spans="1:5" ht="15" x14ac:dyDescent="0.2">
      <c r="A71" s="27" t="s">
        <v>1139</v>
      </c>
      <c r="B71" s="8" t="s">
        <v>120</v>
      </c>
      <c r="C71" s="27" t="s">
        <v>16</v>
      </c>
      <c r="D71" s="27">
        <f>VLOOKUP(C71,load_zones!$A:$D,3,0)</f>
        <v>14</v>
      </c>
      <c r="E71" s="27" t="s">
        <v>1</v>
      </c>
    </row>
    <row r="72" spans="1:5" ht="15" x14ac:dyDescent="0.2">
      <c r="A72" s="27" t="s">
        <v>1140</v>
      </c>
      <c r="B72" s="8" t="s">
        <v>121</v>
      </c>
      <c r="C72" s="27" t="s">
        <v>16</v>
      </c>
      <c r="D72" s="27">
        <f>VLOOKUP(C72,load_zones!$A:$D,3,0)</f>
        <v>14</v>
      </c>
      <c r="E72" s="27" t="s">
        <v>1</v>
      </c>
    </row>
    <row r="73" spans="1:5" ht="15" x14ac:dyDescent="0.2">
      <c r="A73" s="27" t="s">
        <v>1141</v>
      </c>
      <c r="B73" s="8" t="s">
        <v>122</v>
      </c>
      <c r="C73" s="27" t="s">
        <v>16</v>
      </c>
      <c r="D73" s="27">
        <f>VLOOKUP(C73,load_zones!$A:$D,3,0)</f>
        <v>14</v>
      </c>
      <c r="E73" s="27" t="s">
        <v>1</v>
      </c>
    </row>
    <row r="74" spans="1:5" ht="15" x14ac:dyDescent="0.2">
      <c r="A74" s="27" t="s">
        <v>1142</v>
      </c>
      <c r="B74" s="8" t="s">
        <v>123</v>
      </c>
      <c r="C74" s="27" t="s">
        <v>16</v>
      </c>
      <c r="D74" s="27">
        <f>VLOOKUP(C74,load_zones!$A:$D,3,0)</f>
        <v>14</v>
      </c>
      <c r="E74" s="27" t="s">
        <v>1</v>
      </c>
    </row>
    <row r="75" spans="1:5" ht="15" x14ac:dyDescent="0.2">
      <c r="A75" s="27" t="s">
        <v>1143</v>
      </c>
      <c r="B75" s="8" t="s">
        <v>124</v>
      </c>
      <c r="C75" s="27" t="s">
        <v>16</v>
      </c>
      <c r="D75" s="27">
        <f>VLOOKUP(C75,load_zones!$A:$D,3,0)</f>
        <v>14</v>
      </c>
      <c r="E75" s="27" t="s">
        <v>1</v>
      </c>
    </row>
    <row r="76" spans="1:5" ht="15" x14ac:dyDescent="0.2">
      <c r="A76" s="27" t="s">
        <v>1144</v>
      </c>
      <c r="B76" s="8" t="s">
        <v>125</v>
      </c>
      <c r="C76" s="27" t="s">
        <v>16</v>
      </c>
      <c r="D76" s="27">
        <f>VLOOKUP(C76,load_zones!$A:$D,3,0)</f>
        <v>14</v>
      </c>
      <c r="E76" s="27" t="s">
        <v>1</v>
      </c>
    </row>
    <row r="77" spans="1:5" ht="15" x14ac:dyDescent="0.2">
      <c r="A77" s="27" t="s">
        <v>1145</v>
      </c>
      <c r="B77" s="8" t="s">
        <v>126</v>
      </c>
      <c r="C77" s="27" t="s">
        <v>16</v>
      </c>
      <c r="D77" s="27">
        <f>VLOOKUP(C77,load_zones!$A:$D,3,0)</f>
        <v>14</v>
      </c>
      <c r="E77" s="27" t="s">
        <v>1</v>
      </c>
    </row>
    <row r="78" spans="1:5" ht="15" x14ac:dyDescent="0.2">
      <c r="A78" s="27" t="s">
        <v>1023</v>
      </c>
      <c r="B78" s="8" t="s">
        <v>127</v>
      </c>
      <c r="C78" s="27" t="s">
        <v>16</v>
      </c>
      <c r="D78" s="27">
        <f>VLOOKUP(C78,load_zones!$A:$D,3,0)</f>
        <v>14</v>
      </c>
      <c r="E78" s="27" t="s">
        <v>1</v>
      </c>
    </row>
    <row r="79" spans="1:5" ht="15" x14ac:dyDescent="0.2">
      <c r="A79" s="27" t="s">
        <v>1146</v>
      </c>
      <c r="B79" s="8" t="s">
        <v>128</v>
      </c>
      <c r="C79" s="27" t="s">
        <v>16</v>
      </c>
      <c r="D79" s="27">
        <f>VLOOKUP(C79,load_zones!$A:$D,3,0)</f>
        <v>14</v>
      </c>
      <c r="E79" s="27" t="s">
        <v>1</v>
      </c>
    </row>
    <row r="80" spans="1:5" ht="15" x14ac:dyDescent="0.2">
      <c r="A80" s="27" t="s">
        <v>1147</v>
      </c>
      <c r="B80" s="8" t="s">
        <v>129</v>
      </c>
      <c r="C80" s="27" t="s">
        <v>17</v>
      </c>
      <c r="D80" s="27">
        <f>VLOOKUP(C80,load_zones!$A:$D,3,0)</f>
        <v>15</v>
      </c>
      <c r="E80" s="27" t="s">
        <v>1</v>
      </c>
    </row>
    <row r="81" spans="1:5" ht="15" x14ac:dyDescent="0.2">
      <c r="A81" s="27" t="s">
        <v>1024</v>
      </c>
      <c r="B81" s="8" t="s">
        <v>130</v>
      </c>
      <c r="C81" s="27" t="s">
        <v>17</v>
      </c>
      <c r="D81" s="27">
        <f>VLOOKUP(C81,load_zones!$A:$D,3,0)</f>
        <v>15</v>
      </c>
      <c r="E81" s="27" t="s">
        <v>1</v>
      </c>
    </row>
    <row r="82" spans="1:5" ht="15" x14ac:dyDescent="0.2">
      <c r="A82" s="27" t="s">
        <v>1148</v>
      </c>
      <c r="B82" s="8" t="s">
        <v>131</v>
      </c>
      <c r="C82" s="27" t="s">
        <v>18</v>
      </c>
      <c r="D82" s="27">
        <f>VLOOKUP(C82,load_zones!$A:$D,3,0)</f>
        <v>16</v>
      </c>
      <c r="E82" s="27" t="s">
        <v>1</v>
      </c>
    </row>
    <row r="83" spans="1:5" ht="15" x14ac:dyDescent="0.2">
      <c r="A83" s="27" t="s">
        <v>1149</v>
      </c>
      <c r="B83" s="8" t="s">
        <v>132</v>
      </c>
      <c r="C83" s="27" t="s">
        <v>18</v>
      </c>
      <c r="D83" s="27">
        <f>VLOOKUP(C83,load_zones!$A:$D,3,0)</f>
        <v>16</v>
      </c>
      <c r="E83" s="27" t="s">
        <v>1</v>
      </c>
    </row>
    <row r="84" spans="1:5" ht="15" x14ac:dyDescent="0.2">
      <c r="A84" s="27" t="s">
        <v>1150</v>
      </c>
      <c r="B84" s="8" t="s">
        <v>133</v>
      </c>
      <c r="C84" s="27" t="s">
        <v>18</v>
      </c>
      <c r="D84" s="27">
        <f>VLOOKUP(C84,load_zones!$A:$D,3,0)</f>
        <v>16</v>
      </c>
      <c r="E84" s="27" t="s">
        <v>1</v>
      </c>
    </row>
    <row r="85" spans="1:5" ht="15" x14ac:dyDescent="0.2">
      <c r="A85" s="27" t="s">
        <v>1151</v>
      </c>
      <c r="B85" s="8" t="s">
        <v>134</v>
      </c>
      <c r="C85" s="27" t="s">
        <v>18</v>
      </c>
      <c r="D85" s="27">
        <f>VLOOKUP(C85,load_zones!$A:$D,3,0)</f>
        <v>16</v>
      </c>
      <c r="E85" s="27" t="s">
        <v>1</v>
      </c>
    </row>
    <row r="86" spans="1:5" ht="15" x14ac:dyDescent="0.2">
      <c r="A86" s="27" t="s">
        <v>1152</v>
      </c>
      <c r="B86" s="8" t="s">
        <v>135</v>
      </c>
      <c r="C86" s="27" t="s">
        <v>18</v>
      </c>
      <c r="D86" s="27">
        <f>VLOOKUP(C86,load_zones!$A:$D,3,0)</f>
        <v>16</v>
      </c>
      <c r="E86" s="27" t="s">
        <v>1</v>
      </c>
    </row>
    <row r="87" spans="1:5" ht="15" x14ac:dyDescent="0.2">
      <c r="A87" s="27" t="s">
        <v>1025</v>
      </c>
      <c r="B87" s="8" t="s">
        <v>136</v>
      </c>
      <c r="C87" s="27" t="s">
        <v>18</v>
      </c>
      <c r="D87" s="27">
        <f>VLOOKUP(C87,load_zones!$A:$D,3,0)</f>
        <v>16</v>
      </c>
      <c r="E87" s="27" t="s">
        <v>1</v>
      </c>
    </row>
    <row r="88" spans="1:5" ht="15" x14ac:dyDescent="0.2">
      <c r="A88" s="27" t="s">
        <v>1153</v>
      </c>
      <c r="B88" s="8" t="s">
        <v>137</v>
      </c>
      <c r="C88" s="27" t="s">
        <v>18</v>
      </c>
      <c r="D88" s="27">
        <f>VLOOKUP(C88,load_zones!$A:$D,3,0)</f>
        <v>16</v>
      </c>
      <c r="E88" s="27" t="s">
        <v>1</v>
      </c>
    </row>
    <row r="89" spans="1:5" ht="15" x14ac:dyDescent="0.2">
      <c r="A89" s="27" t="s">
        <v>1154</v>
      </c>
      <c r="B89" s="8" t="s">
        <v>138</v>
      </c>
      <c r="C89" s="27" t="s">
        <v>18</v>
      </c>
      <c r="D89" s="27">
        <f>VLOOKUP(C89,load_zones!$A:$D,3,0)</f>
        <v>16</v>
      </c>
      <c r="E89" s="27" t="s">
        <v>1</v>
      </c>
    </row>
    <row r="90" spans="1:5" ht="15" x14ac:dyDescent="0.2">
      <c r="A90" s="27" t="s">
        <v>1155</v>
      </c>
      <c r="B90" s="8" t="s">
        <v>139</v>
      </c>
      <c r="C90" s="27" t="s">
        <v>18</v>
      </c>
      <c r="D90" s="27">
        <f>VLOOKUP(C90,load_zones!$A:$D,3,0)</f>
        <v>16</v>
      </c>
      <c r="E90" s="27" t="s">
        <v>1</v>
      </c>
    </row>
    <row r="91" spans="1:5" ht="15" x14ac:dyDescent="0.2">
      <c r="A91" s="27" t="s">
        <v>1156</v>
      </c>
      <c r="B91" s="8" t="s">
        <v>140</v>
      </c>
      <c r="C91" s="27" t="s">
        <v>19</v>
      </c>
      <c r="D91" s="27">
        <f>VLOOKUP(C91,load_zones!$A:$D,3,0)</f>
        <v>17</v>
      </c>
      <c r="E91" s="27" t="s">
        <v>1</v>
      </c>
    </row>
    <row r="92" spans="1:5" ht="15" x14ac:dyDescent="0.2">
      <c r="A92" s="27" t="s">
        <v>1157</v>
      </c>
      <c r="B92" s="8" t="s">
        <v>141</v>
      </c>
      <c r="C92" s="27" t="s">
        <v>19</v>
      </c>
      <c r="D92" s="27">
        <f>VLOOKUP(C92,load_zones!$A:$D,3,0)</f>
        <v>17</v>
      </c>
      <c r="E92" s="27" t="s">
        <v>1</v>
      </c>
    </row>
    <row r="93" spans="1:5" ht="15" x14ac:dyDescent="0.2">
      <c r="A93" s="27" t="s">
        <v>1158</v>
      </c>
      <c r="B93" s="8" t="s">
        <v>142</v>
      </c>
      <c r="C93" s="27" t="s">
        <v>21</v>
      </c>
      <c r="D93" s="27">
        <f>VLOOKUP(C93,load_zones!$A:$D,3,0)</f>
        <v>19</v>
      </c>
      <c r="E93" s="27" t="s">
        <v>1</v>
      </c>
    </row>
    <row r="94" spans="1:5" ht="15" x14ac:dyDescent="0.2">
      <c r="A94" s="27" t="s">
        <v>1159</v>
      </c>
      <c r="B94" s="8" t="s">
        <v>143</v>
      </c>
      <c r="C94" s="27" t="s">
        <v>21</v>
      </c>
      <c r="D94" s="27">
        <f>VLOOKUP(C94,load_zones!$A:$D,3,0)</f>
        <v>19</v>
      </c>
      <c r="E94" s="27" t="s">
        <v>1</v>
      </c>
    </row>
    <row r="95" spans="1:5" ht="15" x14ac:dyDescent="0.2">
      <c r="A95" s="27" t="s">
        <v>1160</v>
      </c>
      <c r="B95" s="8" t="s">
        <v>144</v>
      </c>
      <c r="C95" s="27" t="s">
        <v>21</v>
      </c>
      <c r="D95" s="27">
        <f>VLOOKUP(C95,load_zones!$A:$D,3,0)</f>
        <v>19</v>
      </c>
      <c r="E95" s="27" t="s">
        <v>1</v>
      </c>
    </row>
    <row r="96" spans="1:5" ht="15" x14ac:dyDescent="0.2">
      <c r="A96" s="27" t="s">
        <v>1026</v>
      </c>
      <c r="B96" s="8" t="s">
        <v>145</v>
      </c>
      <c r="C96" s="27" t="s">
        <v>22</v>
      </c>
      <c r="D96" s="27">
        <f>VLOOKUP(C96,load_zones!$A:$D,3,0)</f>
        <v>20</v>
      </c>
      <c r="E96" s="27" t="s">
        <v>1</v>
      </c>
    </row>
    <row r="97" spans="1:5" ht="15" x14ac:dyDescent="0.2">
      <c r="A97" s="27" t="s">
        <v>1027</v>
      </c>
      <c r="B97" s="8" t="s">
        <v>146</v>
      </c>
      <c r="C97" s="27" t="s">
        <v>22</v>
      </c>
      <c r="D97" s="27">
        <f>VLOOKUP(C97,load_zones!$A:$D,3,0)</f>
        <v>20</v>
      </c>
      <c r="E97" s="27" t="s">
        <v>1</v>
      </c>
    </row>
    <row r="98" spans="1:5" ht="15" x14ac:dyDescent="0.2">
      <c r="A98" s="27" t="s">
        <v>1161</v>
      </c>
      <c r="B98" s="8" t="s">
        <v>147</v>
      </c>
      <c r="C98" s="27" t="s">
        <v>22</v>
      </c>
      <c r="D98" s="27">
        <f>VLOOKUP(C98,load_zones!$A:$D,3,0)</f>
        <v>20</v>
      </c>
      <c r="E98" s="27" t="s">
        <v>1</v>
      </c>
    </row>
    <row r="99" spans="1:5" ht="15" x14ac:dyDescent="0.2">
      <c r="A99" s="27" t="s">
        <v>1162</v>
      </c>
      <c r="B99" s="8" t="s">
        <v>148</v>
      </c>
      <c r="C99" s="27" t="s">
        <v>24</v>
      </c>
      <c r="D99" s="27">
        <f>VLOOKUP(C99,load_zones!$A:$D,3,0)</f>
        <v>9</v>
      </c>
      <c r="E99" s="27" t="s">
        <v>1</v>
      </c>
    </row>
    <row r="100" spans="1:5" ht="15" x14ac:dyDescent="0.2">
      <c r="A100" s="27" t="s">
        <v>1163</v>
      </c>
      <c r="B100" s="8" t="s">
        <v>149</v>
      </c>
      <c r="C100" s="27" t="s">
        <v>24</v>
      </c>
      <c r="D100" s="27">
        <f>VLOOKUP(C100,load_zones!$A:$D,3,0)</f>
        <v>9</v>
      </c>
      <c r="E100" s="27" t="s">
        <v>1</v>
      </c>
    </row>
    <row r="101" spans="1:5" ht="15" x14ac:dyDescent="0.2">
      <c r="A101" s="27" t="s">
        <v>1164</v>
      </c>
      <c r="B101" s="8" t="s">
        <v>150</v>
      </c>
      <c r="C101" s="27" t="s">
        <v>24</v>
      </c>
      <c r="D101" s="27">
        <f>VLOOKUP(C101,load_zones!$A:$D,3,0)</f>
        <v>9</v>
      </c>
      <c r="E101" s="27" t="s">
        <v>1</v>
      </c>
    </row>
    <row r="102" spans="1:5" ht="15" x14ac:dyDescent="0.2">
      <c r="A102" s="27" t="s">
        <v>1165</v>
      </c>
      <c r="B102" s="8" t="s">
        <v>151</v>
      </c>
      <c r="C102" s="27" t="s">
        <v>24</v>
      </c>
      <c r="D102" s="27">
        <f>VLOOKUP(C102,load_zones!$A:$D,3,0)</f>
        <v>9</v>
      </c>
      <c r="E102" s="27" t="s">
        <v>1</v>
      </c>
    </row>
    <row r="103" spans="1:5" ht="15" x14ac:dyDescent="0.2">
      <c r="A103" s="27" t="s">
        <v>1166</v>
      </c>
      <c r="B103" s="8" t="s">
        <v>152</v>
      </c>
      <c r="C103" s="27" t="s">
        <v>24</v>
      </c>
      <c r="D103" s="27">
        <f>VLOOKUP(C103,load_zones!$A:$D,3,0)</f>
        <v>9</v>
      </c>
      <c r="E103" s="27" t="s">
        <v>1</v>
      </c>
    </row>
    <row r="104" spans="1:5" ht="15" x14ac:dyDescent="0.2">
      <c r="A104" s="27" t="s">
        <v>1167</v>
      </c>
      <c r="B104" s="8" t="s">
        <v>153</v>
      </c>
      <c r="C104" s="27" t="s">
        <v>24</v>
      </c>
      <c r="D104" s="27">
        <f>VLOOKUP(C104,load_zones!$A:$D,3,0)</f>
        <v>9</v>
      </c>
      <c r="E104" s="27" t="s">
        <v>1</v>
      </c>
    </row>
    <row r="105" spans="1:5" ht="15" x14ac:dyDescent="0.2">
      <c r="A105" s="27" t="s">
        <v>1168</v>
      </c>
      <c r="B105" s="8" t="s">
        <v>154</v>
      </c>
      <c r="C105" s="27" t="s">
        <v>24</v>
      </c>
      <c r="D105" s="27">
        <f>VLOOKUP(C105,load_zones!$A:$D,3,0)</f>
        <v>9</v>
      </c>
      <c r="E105" s="27" t="s">
        <v>1</v>
      </c>
    </row>
    <row r="106" spans="1:5" ht="15" x14ac:dyDescent="0.2">
      <c r="A106" s="27" t="s">
        <v>1169</v>
      </c>
      <c r="B106" s="8" t="s">
        <v>155</v>
      </c>
      <c r="C106" s="27" t="s">
        <v>24</v>
      </c>
      <c r="D106" s="27">
        <f>VLOOKUP(C106,load_zones!$A:$D,3,0)</f>
        <v>9</v>
      </c>
      <c r="E106" s="27" t="s">
        <v>1</v>
      </c>
    </row>
    <row r="107" spans="1:5" ht="15" x14ac:dyDescent="0.2">
      <c r="A107" s="27" t="s">
        <v>1170</v>
      </c>
      <c r="B107" s="8" t="s">
        <v>156</v>
      </c>
      <c r="C107" s="27" t="s">
        <v>24</v>
      </c>
      <c r="D107" s="27">
        <f>VLOOKUP(C107,load_zones!$A:$D,3,0)</f>
        <v>9</v>
      </c>
      <c r="E107" s="27" t="s">
        <v>1</v>
      </c>
    </row>
    <row r="108" spans="1:5" ht="15" x14ac:dyDescent="0.2">
      <c r="A108" s="27" t="s">
        <v>1028</v>
      </c>
      <c r="B108" s="8" t="s">
        <v>157</v>
      </c>
      <c r="C108" s="27" t="s">
        <v>24</v>
      </c>
      <c r="D108" s="27">
        <f>VLOOKUP(C108,load_zones!$A:$D,3,0)</f>
        <v>9</v>
      </c>
      <c r="E108" s="27" t="s">
        <v>1</v>
      </c>
    </row>
    <row r="109" spans="1:5" ht="15" x14ac:dyDescent="0.2">
      <c r="A109" s="27" t="s">
        <v>1171</v>
      </c>
      <c r="B109" s="8" t="s">
        <v>158</v>
      </c>
      <c r="C109" s="27" t="s">
        <v>24</v>
      </c>
      <c r="D109" s="27">
        <f>VLOOKUP(C109,load_zones!$A:$D,3,0)</f>
        <v>9</v>
      </c>
      <c r="E109" s="27" t="s">
        <v>1</v>
      </c>
    </row>
    <row r="110" spans="1:5" ht="15" x14ac:dyDescent="0.2">
      <c r="A110" s="27" t="s">
        <v>1029</v>
      </c>
      <c r="B110" s="8" t="s">
        <v>159</v>
      </c>
      <c r="C110" s="27" t="s">
        <v>25</v>
      </c>
      <c r="D110" s="27">
        <f>VLOOKUP(C110,load_zones!$A:$D,3,0)</f>
        <v>22</v>
      </c>
      <c r="E110" s="27" t="s">
        <v>1</v>
      </c>
    </row>
    <row r="111" spans="1:5" ht="15" x14ac:dyDescent="0.2">
      <c r="A111" s="27" t="s">
        <v>1172</v>
      </c>
      <c r="B111" s="8" t="s">
        <v>160</v>
      </c>
      <c r="C111" s="27" t="s">
        <v>25</v>
      </c>
      <c r="D111" s="27">
        <f>VLOOKUP(C111,load_zones!$A:$D,3,0)</f>
        <v>22</v>
      </c>
      <c r="E111" s="27" t="s">
        <v>1</v>
      </c>
    </row>
    <row r="112" spans="1:5" ht="15" x14ac:dyDescent="0.2">
      <c r="A112" s="27" t="s">
        <v>1030</v>
      </c>
      <c r="B112" s="8" t="s">
        <v>161</v>
      </c>
      <c r="C112" s="27" t="s">
        <v>25</v>
      </c>
      <c r="D112" s="27">
        <f>VLOOKUP(C112,load_zones!$A:$D,3,0)</f>
        <v>22</v>
      </c>
      <c r="E112" s="27" t="s">
        <v>1</v>
      </c>
    </row>
    <row r="113" spans="1:5" ht="15" x14ac:dyDescent="0.2">
      <c r="A113" s="27" t="s">
        <v>1031</v>
      </c>
      <c r="B113" s="8" t="s">
        <v>162</v>
      </c>
      <c r="C113" s="27" t="s">
        <v>25</v>
      </c>
      <c r="D113" s="27">
        <f>VLOOKUP(C113,load_zones!$A:$D,3,0)</f>
        <v>22</v>
      </c>
      <c r="E113" s="27" t="s">
        <v>1</v>
      </c>
    </row>
    <row r="114" spans="1:5" ht="15" x14ac:dyDescent="0.2">
      <c r="A114" s="27" t="s">
        <v>1173</v>
      </c>
      <c r="B114" s="8" t="s">
        <v>163</v>
      </c>
      <c r="C114" s="27" t="s">
        <v>26</v>
      </c>
      <c r="D114" s="27">
        <f>VLOOKUP(C114,load_zones!$A:$D,3,0)</f>
        <v>23</v>
      </c>
      <c r="E114" s="27" t="s">
        <v>1</v>
      </c>
    </row>
    <row r="115" spans="1:5" ht="15" x14ac:dyDescent="0.2">
      <c r="A115" s="27" t="s">
        <v>1032</v>
      </c>
      <c r="B115" s="8" t="s">
        <v>164</v>
      </c>
      <c r="C115" s="27" t="s">
        <v>26</v>
      </c>
      <c r="D115" s="27">
        <f>VLOOKUP(C115,load_zones!$A:$D,3,0)</f>
        <v>23</v>
      </c>
      <c r="E115" s="27" t="s">
        <v>1</v>
      </c>
    </row>
    <row r="116" spans="1:5" ht="15" x14ac:dyDescent="0.2">
      <c r="A116" s="27" t="s">
        <v>1174</v>
      </c>
      <c r="B116" s="8" t="s">
        <v>165</v>
      </c>
      <c r="C116" s="27" t="s">
        <v>27</v>
      </c>
      <c r="D116" s="27">
        <f>VLOOKUP(C116,load_zones!$A:$D,3,0)</f>
        <v>24</v>
      </c>
      <c r="E116" s="27" t="s">
        <v>1</v>
      </c>
    </row>
    <row r="117" spans="1:5" ht="15" x14ac:dyDescent="0.2">
      <c r="A117" s="27" t="s">
        <v>1175</v>
      </c>
      <c r="B117" s="8" t="s">
        <v>166</v>
      </c>
      <c r="C117" s="27" t="s">
        <v>27</v>
      </c>
      <c r="D117" s="27">
        <f>VLOOKUP(C117,load_zones!$A:$D,3,0)</f>
        <v>24</v>
      </c>
      <c r="E117" s="27" t="s">
        <v>1</v>
      </c>
    </row>
    <row r="118" spans="1:5" ht="15" x14ac:dyDescent="0.2">
      <c r="A118" s="27" t="s">
        <v>1176</v>
      </c>
      <c r="B118" s="8" t="s">
        <v>167</v>
      </c>
      <c r="C118" s="27" t="s">
        <v>27</v>
      </c>
      <c r="D118" s="27">
        <f>VLOOKUP(C118,load_zones!$A:$D,3,0)</f>
        <v>24</v>
      </c>
      <c r="E118" s="27" t="s">
        <v>1</v>
      </c>
    </row>
    <row r="119" spans="1:5" ht="15" x14ac:dyDescent="0.2">
      <c r="A119" s="27" t="s">
        <v>1177</v>
      </c>
      <c r="B119" s="8" t="s">
        <v>168</v>
      </c>
      <c r="C119" s="27" t="s">
        <v>27</v>
      </c>
      <c r="D119" s="27">
        <f>VLOOKUP(C119,load_zones!$A:$D,3,0)</f>
        <v>24</v>
      </c>
      <c r="E119" s="27" t="s">
        <v>1</v>
      </c>
    </row>
    <row r="120" spans="1:5" ht="15" x14ac:dyDescent="0.2">
      <c r="A120" s="27" t="s">
        <v>1178</v>
      </c>
      <c r="B120" s="8" t="s">
        <v>169</v>
      </c>
      <c r="C120" s="27" t="s">
        <v>27</v>
      </c>
      <c r="D120" s="27">
        <f>VLOOKUP(C120,load_zones!$A:$D,3,0)</f>
        <v>24</v>
      </c>
      <c r="E120" s="27" t="s">
        <v>1</v>
      </c>
    </row>
    <row r="121" spans="1:5" ht="15" x14ac:dyDescent="0.2">
      <c r="A121" s="27" t="s">
        <v>1179</v>
      </c>
      <c r="B121" s="8" t="s">
        <v>170</v>
      </c>
      <c r="C121" s="27" t="s">
        <v>27</v>
      </c>
      <c r="D121" s="27">
        <f>VLOOKUP(C121,load_zones!$A:$D,3,0)</f>
        <v>24</v>
      </c>
      <c r="E121" s="27" t="s">
        <v>1</v>
      </c>
    </row>
    <row r="122" spans="1:5" ht="15" x14ac:dyDescent="0.2">
      <c r="A122" s="27" t="s">
        <v>1180</v>
      </c>
      <c r="B122" s="8" t="s">
        <v>171</v>
      </c>
      <c r="C122" s="27" t="s">
        <v>27</v>
      </c>
      <c r="D122" s="27">
        <f>VLOOKUP(C122,load_zones!$A:$D,3,0)</f>
        <v>24</v>
      </c>
      <c r="E122" s="27" t="s">
        <v>1</v>
      </c>
    </row>
    <row r="123" spans="1:5" ht="15" x14ac:dyDescent="0.2">
      <c r="A123" s="27" t="s">
        <v>1181</v>
      </c>
      <c r="B123" s="8" t="s">
        <v>172</v>
      </c>
      <c r="C123" s="27" t="s">
        <v>27</v>
      </c>
      <c r="D123" s="27">
        <f>VLOOKUP(C123,load_zones!$A:$D,3,0)</f>
        <v>24</v>
      </c>
      <c r="E123" s="27" t="s">
        <v>1</v>
      </c>
    </row>
    <row r="124" spans="1:5" ht="15" x14ac:dyDescent="0.2">
      <c r="A124" s="27" t="s">
        <v>1182</v>
      </c>
      <c r="B124" s="8" t="s">
        <v>173</v>
      </c>
      <c r="C124" s="27" t="s">
        <v>27</v>
      </c>
      <c r="D124" s="27">
        <f>VLOOKUP(C124,load_zones!$A:$D,3,0)</f>
        <v>24</v>
      </c>
      <c r="E124" s="27" t="s">
        <v>1</v>
      </c>
    </row>
    <row r="125" spans="1:5" ht="15" x14ac:dyDescent="0.2">
      <c r="A125" s="27" t="s">
        <v>1183</v>
      </c>
      <c r="B125" s="8" t="s">
        <v>174</v>
      </c>
      <c r="C125" s="27" t="s">
        <v>27</v>
      </c>
      <c r="D125" s="27">
        <f>VLOOKUP(C125,load_zones!$A:$D,3,0)</f>
        <v>24</v>
      </c>
      <c r="E125" s="27" t="s">
        <v>1</v>
      </c>
    </row>
    <row r="126" spans="1:5" ht="15" x14ac:dyDescent="0.2">
      <c r="A126" s="27" t="s">
        <v>1033</v>
      </c>
      <c r="B126" s="8" t="s">
        <v>175</v>
      </c>
      <c r="C126" s="27" t="s">
        <v>27</v>
      </c>
      <c r="D126" s="27">
        <f>VLOOKUP(C126,load_zones!$A:$D,3,0)</f>
        <v>24</v>
      </c>
      <c r="E126" s="27" t="s">
        <v>1</v>
      </c>
    </row>
    <row r="127" spans="1:5" ht="15" x14ac:dyDescent="0.2">
      <c r="A127" s="27" t="s">
        <v>1034</v>
      </c>
      <c r="B127" s="8" t="s">
        <v>176</v>
      </c>
      <c r="C127" s="27" t="s">
        <v>27</v>
      </c>
      <c r="D127" s="27">
        <f>VLOOKUP(C127,load_zones!$A:$D,3,0)</f>
        <v>24</v>
      </c>
      <c r="E127" s="27" t="s">
        <v>1</v>
      </c>
    </row>
    <row r="128" spans="1:5" ht="15" x14ac:dyDescent="0.2">
      <c r="A128" s="27" t="s">
        <v>1184</v>
      </c>
      <c r="B128" s="8" t="s">
        <v>177</v>
      </c>
      <c r="C128" s="27" t="s">
        <v>27</v>
      </c>
      <c r="D128" s="27">
        <f>VLOOKUP(C128,load_zones!$A:$D,3,0)</f>
        <v>24</v>
      </c>
      <c r="E128" s="27" t="s">
        <v>1</v>
      </c>
    </row>
    <row r="129" spans="1:5" ht="15" x14ac:dyDescent="0.2">
      <c r="A129" s="27" t="s">
        <v>1185</v>
      </c>
      <c r="B129" s="8" t="s">
        <v>178</v>
      </c>
      <c r="C129" s="27" t="s">
        <v>27</v>
      </c>
      <c r="D129" s="27">
        <f>VLOOKUP(C129,load_zones!$A:$D,3,0)</f>
        <v>24</v>
      </c>
      <c r="E129" s="27" t="s">
        <v>1</v>
      </c>
    </row>
    <row r="130" spans="1:5" ht="15" x14ac:dyDescent="0.2">
      <c r="A130" s="27" t="s">
        <v>1186</v>
      </c>
      <c r="B130" s="8" t="s">
        <v>179</v>
      </c>
      <c r="C130" s="27" t="s">
        <v>27</v>
      </c>
      <c r="D130" s="27">
        <f>VLOOKUP(C130,load_zones!$A:$D,3,0)</f>
        <v>24</v>
      </c>
      <c r="E130" s="27" t="s">
        <v>1</v>
      </c>
    </row>
    <row r="131" spans="1:5" ht="15" x14ac:dyDescent="0.2">
      <c r="A131" s="27" t="s">
        <v>1187</v>
      </c>
      <c r="B131" s="8" t="s">
        <v>180</v>
      </c>
      <c r="C131" s="27" t="s">
        <v>27</v>
      </c>
      <c r="D131" s="27">
        <f>VLOOKUP(C131,load_zones!$A:$D,3,0)</f>
        <v>24</v>
      </c>
      <c r="E131" s="27" t="s">
        <v>1</v>
      </c>
    </row>
    <row r="132" spans="1:5" ht="15" x14ac:dyDescent="0.2">
      <c r="A132" s="27" t="s">
        <v>1188</v>
      </c>
      <c r="B132" s="8" t="s">
        <v>181</v>
      </c>
      <c r="C132" s="27" t="s">
        <v>27</v>
      </c>
      <c r="D132" s="27">
        <f>VLOOKUP(C132,load_zones!$A:$D,3,0)</f>
        <v>24</v>
      </c>
      <c r="E132" s="27" t="s">
        <v>1</v>
      </c>
    </row>
    <row r="133" spans="1:5" ht="15" x14ac:dyDescent="0.2">
      <c r="A133" s="27" t="s">
        <v>1189</v>
      </c>
      <c r="B133" s="8" t="s">
        <v>182</v>
      </c>
      <c r="C133" s="27" t="s">
        <v>28</v>
      </c>
      <c r="D133" s="27">
        <f>VLOOKUP(C133,load_zones!$A:$D,3,0)</f>
        <v>25</v>
      </c>
      <c r="E133" s="27" t="s">
        <v>1</v>
      </c>
    </row>
    <row r="134" spans="1:5" ht="15" x14ac:dyDescent="0.2">
      <c r="A134" s="27" t="s">
        <v>1190</v>
      </c>
      <c r="B134" s="8" t="s">
        <v>183</v>
      </c>
      <c r="C134" s="27" t="s">
        <v>28</v>
      </c>
      <c r="D134" s="27">
        <f>VLOOKUP(C134,load_zones!$A:$D,3,0)</f>
        <v>25</v>
      </c>
      <c r="E134" s="27" t="s">
        <v>1</v>
      </c>
    </row>
    <row r="135" spans="1:5" ht="15" x14ac:dyDescent="0.2">
      <c r="A135" s="27" t="s">
        <v>1191</v>
      </c>
      <c r="B135" s="8" t="s">
        <v>184</v>
      </c>
      <c r="C135" s="27" t="s">
        <v>28</v>
      </c>
      <c r="D135" s="27">
        <f>VLOOKUP(C135,load_zones!$A:$D,3,0)</f>
        <v>25</v>
      </c>
      <c r="E135" s="27" t="s">
        <v>1</v>
      </c>
    </row>
    <row r="136" spans="1:5" ht="15" x14ac:dyDescent="0.2">
      <c r="A136" s="27" t="s">
        <v>1192</v>
      </c>
      <c r="B136" s="8" t="s">
        <v>185</v>
      </c>
      <c r="C136" s="27" t="s">
        <v>28</v>
      </c>
      <c r="D136" s="27">
        <f>VLOOKUP(C136,load_zones!$A:$D,3,0)</f>
        <v>25</v>
      </c>
      <c r="E136" s="27" t="s">
        <v>1</v>
      </c>
    </row>
    <row r="137" spans="1:5" ht="15" x14ac:dyDescent="0.2">
      <c r="A137" s="27" t="s">
        <v>1193</v>
      </c>
      <c r="B137" s="8" t="s">
        <v>186</v>
      </c>
      <c r="C137" s="27" t="s">
        <v>28</v>
      </c>
      <c r="D137" s="27">
        <f>VLOOKUP(C137,load_zones!$A:$D,3,0)</f>
        <v>25</v>
      </c>
      <c r="E137" s="27" t="s">
        <v>1</v>
      </c>
    </row>
    <row r="138" spans="1:5" ht="15" x14ac:dyDescent="0.2">
      <c r="A138" s="27" t="s">
        <v>1035</v>
      </c>
      <c r="B138" s="8" t="s">
        <v>187</v>
      </c>
      <c r="C138" s="27" t="s">
        <v>28</v>
      </c>
      <c r="D138" s="27">
        <f>VLOOKUP(C138,load_zones!$A:$D,3,0)</f>
        <v>25</v>
      </c>
      <c r="E138" s="27" t="s">
        <v>1</v>
      </c>
    </row>
    <row r="139" spans="1:5" ht="15" x14ac:dyDescent="0.2">
      <c r="A139" s="27" t="s">
        <v>1194</v>
      </c>
      <c r="B139" s="8" t="s">
        <v>188</v>
      </c>
      <c r="C139" s="27" t="s">
        <v>28</v>
      </c>
      <c r="D139" s="27">
        <f>VLOOKUP(C139,load_zones!$A:$D,3,0)</f>
        <v>25</v>
      </c>
      <c r="E139" s="27" t="s">
        <v>1</v>
      </c>
    </row>
    <row r="140" spans="1:5" ht="15" x14ac:dyDescent="0.2">
      <c r="A140" s="27" t="s">
        <v>1195</v>
      </c>
      <c r="B140" s="8" t="s">
        <v>189</v>
      </c>
      <c r="C140" s="27" t="s">
        <v>28</v>
      </c>
      <c r="D140" s="27">
        <f>VLOOKUP(C140,load_zones!$A:$D,3,0)</f>
        <v>25</v>
      </c>
      <c r="E140" s="27" t="s">
        <v>1</v>
      </c>
    </row>
    <row r="141" spans="1:5" ht="15" x14ac:dyDescent="0.2">
      <c r="A141" s="27" t="s">
        <v>1196</v>
      </c>
      <c r="B141" s="8" t="s">
        <v>190</v>
      </c>
      <c r="C141" s="27" t="s">
        <v>28</v>
      </c>
      <c r="D141" s="27">
        <f>VLOOKUP(C141,load_zones!$A:$D,3,0)</f>
        <v>25</v>
      </c>
      <c r="E141" s="27" t="s">
        <v>1</v>
      </c>
    </row>
    <row r="142" spans="1:5" ht="15" x14ac:dyDescent="0.2">
      <c r="A142" s="27" t="s">
        <v>1197</v>
      </c>
      <c r="B142" s="8" t="s">
        <v>191</v>
      </c>
      <c r="C142" s="27" t="s">
        <v>28</v>
      </c>
      <c r="D142" s="27">
        <f>VLOOKUP(C142,load_zones!$A:$D,3,0)</f>
        <v>25</v>
      </c>
      <c r="E142" s="27" t="s">
        <v>1</v>
      </c>
    </row>
    <row r="143" spans="1:5" ht="15" x14ac:dyDescent="0.2">
      <c r="A143" s="27" t="s">
        <v>1198</v>
      </c>
      <c r="B143" s="8" t="s">
        <v>192</v>
      </c>
      <c r="C143" s="27" t="s">
        <v>28</v>
      </c>
      <c r="D143" s="27">
        <f>VLOOKUP(C143,load_zones!$A:$D,3,0)</f>
        <v>25</v>
      </c>
      <c r="E143" s="27" t="s">
        <v>1</v>
      </c>
    </row>
    <row r="144" spans="1:5" ht="15" x14ac:dyDescent="0.2">
      <c r="A144" s="27" t="s">
        <v>1036</v>
      </c>
      <c r="B144" s="8" t="s">
        <v>193</v>
      </c>
      <c r="C144" s="27" t="s">
        <v>28</v>
      </c>
      <c r="D144" s="27">
        <f>VLOOKUP(C144,load_zones!$A:$D,3,0)</f>
        <v>25</v>
      </c>
      <c r="E144" s="27" t="s">
        <v>1</v>
      </c>
    </row>
    <row r="145" spans="1:5" ht="15" x14ac:dyDescent="0.2">
      <c r="A145" s="27" t="s">
        <v>1037</v>
      </c>
      <c r="B145" s="8" t="s">
        <v>194</v>
      </c>
      <c r="C145" s="27" t="s">
        <v>29</v>
      </c>
      <c r="D145" s="27">
        <f>VLOOKUP(C145,load_zones!$A:$D,3,0)</f>
        <v>26</v>
      </c>
      <c r="E145" s="27" t="s">
        <v>1</v>
      </c>
    </row>
    <row r="146" spans="1:5" ht="15" x14ac:dyDescent="0.2">
      <c r="A146" s="27" t="s">
        <v>1038</v>
      </c>
      <c r="B146" s="8" t="s">
        <v>195</v>
      </c>
      <c r="C146" s="27" t="s">
        <v>29</v>
      </c>
      <c r="D146" s="27">
        <f>VLOOKUP(C146,load_zones!$A:$D,3,0)</f>
        <v>26</v>
      </c>
      <c r="E146" s="27" t="s">
        <v>1</v>
      </c>
    </row>
    <row r="147" spans="1:5" ht="15" x14ac:dyDescent="0.2">
      <c r="A147" s="27" t="s">
        <v>1039</v>
      </c>
      <c r="B147" s="8" t="s">
        <v>196</v>
      </c>
      <c r="C147" s="27" t="s">
        <v>29</v>
      </c>
      <c r="D147" s="27">
        <f>VLOOKUP(C147,load_zones!$A:$D,3,0)</f>
        <v>26</v>
      </c>
      <c r="E147" s="27" t="s">
        <v>1</v>
      </c>
    </row>
    <row r="148" spans="1:5" ht="15" x14ac:dyDescent="0.2">
      <c r="A148" s="27" t="s">
        <v>1040</v>
      </c>
      <c r="B148" s="8" t="s">
        <v>197</v>
      </c>
      <c r="C148" s="27" t="s">
        <v>29</v>
      </c>
      <c r="D148" s="27">
        <f>VLOOKUP(C148,load_zones!$A:$D,3,0)</f>
        <v>26</v>
      </c>
      <c r="E148" s="27" t="s">
        <v>1</v>
      </c>
    </row>
    <row r="149" spans="1:5" ht="15" x14ac:dyDescent="0.2">
      <c r="A149" s="27" t="s">
        <v>1199</v>
      </c>
      <c r="B149" s="8" t="s">
        <v>198</v>
      </c>
      <c r="C149" s="27" t="s">
        <v>29</v>
      </c>
      <c r="D149" s="27">
        <f>VLOOKUP(C149,load_zones!$A:$D,3,0)</f>
        <v>26</v>
      </c>
      <c r="E149" s="27" t="s">
        <v>1</v>
      </c>
    </row>
    <row r="150" spans="1:5" ht="15" x14ac:dyDescent="0.2">
      <c r="A150" s="27" t="s">
        <v>1200</v>
      </c>
      <c r="B150" s="8" t="s">
        <v>199</v>
      </c>
      <c r="C150" s="27" t="s">
        <v>30</v>
      </c>
      <c r="D150" s="27">
        <f>VLOOKUP(C150,load_zones!$A:$D,3,0)</f>
        <v>27</v>
      </c>
      <c r="E150" s="27" t="s">
        <v>1</v>
      </c>
    </row>
    <row r="151" spans="1:5" ht="15" x14ac:dyDescent="0.2">
      <c r="A151" s="27" t="s">
        <v>1041</v>
      </c>
      <c r="B151" s="8" t="s">
        <v>200</v>
      </c>
      <c r="C151" s="27" t="s">
        <v>30</v>
      </c>
      <c r="D151" s="27">
        <f>VLOOKUP(C151,load_zones!$A:$D,3,0)</f>
        <v>27</v>
      </c>
      <c r="E151" s="27" t="s">
        <v>1</v>
      </c>
    </row>
    <row r="152" spans="1:5" ht="15" x14ac:dyDescent="0.2">
      <c r="A152" s="27" t="s">
        <v>1042</v>
      </c>
      <c r="B152" s="8" t="s">
        <v>201</v>
      </c>
      <c r="C152" s="27" t="s">
        <v>30</v>
      </c>
      <c r="D152" s="27">
        <f>VLOOKUP(C152,load_zones!$A:$D,3,0)</f>
        <v>27</v>
      </c>
      <c r="E152" s="27" t="s">
        <v>1</v>
      </c>
    </row>
    <row r="153" spans="1:5" ht="15" x14ac:dyDescent="0.2">
      <c r="A153" s="27" t="s">
        <v>1043</v>
      </c>
      <c r="B153" s="8" t="s">
        <v>202</v>
      </c>
      <c r="C153" s="27" t="s">
        <v>30</v>
      </c>
      <c r="D153" s="27">
        <f>VLOOKUP(C153,load_zones!$A:$D,3,0)</f>
        <v>27</v>
      </c>
      <c r="E153" s="27" t="s">
        <v>1</v>
      </c>
    </row>
    <row r="154" spans="1:5" ht="15" x14ac:dyDescent="0.2">
      <c r="A154" s="27" t="s">
        <v>1201</v>
      </c>
      <c r="B154" s="8" t="s">
        <v>203</v>
      </c>
      <c r="C154" s="27" t="s">
        <v>30</v>
      </c>
      <c r="D154" s="27">
        <f>VLOOKUP(C154,load_zones!$A:$D,3,0)</f>
        <v>27</v>
      </c>
      <c r="E154" s="27" t="s">
        <v>1</v>
      </c>
    </row>
    <row r="155" spans="1:5" ht="15" x14ac:dyDescent="0.2">
      <c r="A155" s="27" t="s">
        <v>1202</v>
      </c>
      <c r="B155" s="8" t="s">
        <v>204</v>
      </c>
      <c r="C155" s="27" t="s">
        <v>30</v>
      </c>
      <c r="D155" s="27">
        <f>VLOOKUP(C155,load_zones!$A:$D,3,0)</f>
        <v>27</v>
      </c>
      <c r="E155" s="27" t="s">
        <v>1</v>
      </c>
    </row>
    <row r="156" spans="1:5" ht="15" x14ac:dyDescent="0.2">
      <c r="A156" s="27" t="s">
        <v>1044</v>
      </c>
      <c r="B156" s="8" t="s">
        <v>205</v>
      </c>
      <c r="C156" s="27" t="s">
        <v>30</v>
      </c>
      <c r="D156" s="27">
        <f>VLOOKUP(C156,load_zones!$A:$D,3,0)</f>
        <v>27</v>
      </c>
      <c r="E156" s="27" t="s">
        <v>1</v>
      </c>
    </row>
    <row r="157" spans="1:5" ht="15" x14ac:dyDescent="0.2">
      <c r="A157" s="27" t="s">
        <v>1203</v>
      </c>
      <c r="B157" s="8" t="s">
        <v>206</v>
      </c>
      <c r="C157" s="27" t="s">
        <v>30</v>
      </c>
      <c r="D157" s="27">
        <f>VLOOKUP(C157,load_zones!$A:$D,3,0)</f>
        <v>27</v>
      </c>
      <c r="E157" s="27" t="s">
        <v>1</v>
      </c>
    </row>
    <row r="158" spans="1:5" ht="15" x14ac:dyDescent="0.2">
      <c r="A158" s="27" t="s">
        <v>1204</v>
      </c>
      <c r="B158" s="8" t="s">
        <v>207</v>
      </c>
      <c r="C158" s="27" t="s">
        <v>31</v>
      </c>
      <c r="D158" s="27">
        <f>VLOOKUP(C158,load_zones!$A:$D,3,0)</f>
        <v>29</v>
      </c>
      <c r="E158" s="27" t="s">
        <v>1</v>
      </c>
    </row>
    <row r="159" spans="1:5" ht="15" x14ac:dyDescent="0.2">
      <c r="A159" s="27" t="s">
        <v>1046</v>
      </c>
      <c r="B159" s="8" t="s">
        <v>208</v>
      </c>
      <c r="C159" s="27" t="s">
        <v>32</v>
      </c>
      <c r="D159" s="27">
        <f>VLOOKUP(C159,load_zones!$A:$D,3,0)</f>
        <v>30</v>
      </c>
      <c r="E159" s="27" t="s">
        <v>1</v>
      </c>
    </row>
    <row r="160" spans="1:5" ht="15" x14ac:dyDescent="0.2">
      <c r="A160" s="27" t="s">
        <v>1047</v>
      </c>
      <c r="B160" s="8" t="s">
        <v>209</v>
      </c>
      <c r="C160" s="27" t="s">
        <v>32</v>
      </c>
      <c r="D160" s="27">
        <f>VLOOKUP(C160,load_zones!$A:$D,3,0)</f>
        <v>30</v>
      </c>
      <c r="E160" s="27" t="s">
        <v>1</v>
      </c>
    </row>
    <row r="161" spans="1:5" ht="15" x14ac:dyDescent="0.2">
      <c r="A161" s="27" t="s">
        <v>1048</v>
      </c>
      <c r="B161" s="8" t="s">
        <v>210</v>
      </c>
      <c r="C161" s="27" t="s">
        <v>32</v>
      </c>
      <c r="D161" s="27">
        <f>VLOOKUP(C161,load_zones!$A:$D,3,0)</f>
        <v>30</v>
      </c>
      <c r="E161" s="27" t="s">
        <v>1</v>
      </c>
    </row>
    <row r="162" spans="1:5" ht="15" x14ac:dyDescent="0.2">
      <c r="A162" s="27" t="s">
        <v>1205</v>
      </c>
      <c r="B162" s="8" t="s">
        <v>211</v>
      </c>
      <c r="C162" s="27" t="s">
        <v>32</v>
      </c>
      <c r="D162" s="27">
        <f>VLOOKUP(C162,load_zones!$A:$D,3,0)</f>
        <v>30</v>
      </c>
      <c r="E162" s="27" t="s">
        <v>1</v>
      </c>
    </row>
    <row r="163" spans="1:5" ht="15" x14ac:dyDescent="0.2">
      <c r="A163" s="27" t="s">
        <v>1049</v>
      </c>
      <c r="B163" s="8" t="s">
        <v>212</v>
      </c>
      <c r="C163" s="27" t="s">
        <v>32</v>
      </c>
      <c r="D163" s="27">
        <f>VLOOKUP(C163,load_zones!$A:$D,3,0)</f>
        <v>30</v>
      </c>
      <c r="E163" s="27" t="s">
        <v>1</v>
      </c>
    </row>
    <row r="164" spans="1:5" ht="15" x14ac:dyDescent="0.2">
      <c r="A164" s="27" t="s">
        <v>1206</v>
      </c>
      <c r="B164" s="8" t="s">
        <v>213</v>
      </c>
      <c r="C164" s="27" t="s">
        <v>33</v>
      </c>
      <c r="D164" s="27">
        <f>VLOOKUP(C164,load_zones!$A:$D,3,0)</f>
        <v>31</v>
      </c>
      <c r="E164" s="27" t="s">
        <v>1</v>
      </c>
    </row>
    <row r="165" spans="1:5" ht="15" x14ac:dyDescent="0.2">
      <c r="A165" s="27" t="s">
        <v>1051</v>
      </c>
      <c r="B165" s="8" t="s">
        <v>214</v>
      </c>
      <c r="C165" s="27" t="s">
        <v>33</v>
      </c>
      <c r="D165" s="27">
        <f>VLOOKUP(C165,load_zones!$A:$D,3,0)</f>
        <v>31</v>
      </c>
      <c r="E165" s="27" t="s">
        <v>1</v>
      </c>
    </row>
    <row r="166" spans="1:5" ht="15" x14ac:dyDescent="0.2">
      <c r="A166" s="27" t="s">
        <v>1050</v>
      </c>
      <c r="B166" s="8" t="s">
        <v>215</v>
      </c>
      <c r="C166" s="27" t="s">
        <v>33</v>
      </c>
      <c r="D166" s="27">
        <f>VLOOKUP(C166,load_zones!$A:$D,3,0)</f>
        <v>31</v>
      </c>
      <c r="E166" s="27" t="s">
        <v>1</v>
      </c>
    </row>
    <row r="167" spans="1:5" ht="15" x14ac:dyDescent="0.2">
      <c r="A167" s="27" t="s">
        <v>1052</v>
      </c>
      <c r="B167" s="8" t="s">
        <v>216</v>
      </c>
      <c r="C167" s="27" t="s">
        <v>34</v>
      </c>
      <c r="D167" s="27">
        <f>VLOOKUP(C167,load_zones!$A:$D,3,0)</f>
        <v>32</v>
      </c>
      <c r="E167" s="27" t="s">
        <v>1</v>
      </c>
    </row>
    <row r="168" spans="1:5" ht="15" x14ac:dyDescent="0.2">
      <c r="A168" s="27" t="s">
        <v>1207</v>
      </c>
      <c r="B168" s="8" t="s">
        <v>217</v>
      </c>
      <c r="C168" s="27" t="s">
        <v>34</v>
      </c>
      <c r="D168" s="27">
        <f>VLOOKUP(C168,load_zones!$A:$D,3,0)</f>
        <v>32</v>
      </c>
      <c r="E168" s="27" t="s">
        <v>1</v>
      </c>
    </row>
    <row r="169" spans="1:5" ht="15" x14ac:dyDescent="0.2">
      <c r="A169" s="27" t="s">
        <v>1053</v>
      </c>
      <c r="B169" s="8" t="s">
        <v>218</v>
      </c>
      <c r="C169" s="27" t="s">
        <v>34</v>
      </c>
      <c r="D169" s="27">
        <f>VLOOKUP(C169,load_zones!$A:$D,3,0)</f>
        <v>32</v>
      </c>
      <c r="E169" s="27" t="s">
        <v>1</v>
      </c>
    </row>
    <row r="170" spans="1:5" ht="15" x14ac:dyDescent="0.2">
      <c r="A170" s="27" t="s">
        <v>1208</v>
      </c>
      <c r="B170" s="8" t="s">
        <v>219</v>
      </c>
      <c r="C170" s="27" t="s">
        <v>34</v>
      </c>
      <c r="D170" s="27">
        <f>VLOOKUP(C170,load_zones!$A:$D,3,0)</f>
        <v>32</v>
      </c>
      <c r="E170" s="27" t="s">
        <v>1</v>
      </c>
    </row>
    <row r="171" spans="1:5" ht="15" x14ac:dyDescent="0.2">
      <c r="A171" s="27" t="s">
        <v>1054</v>
      </c>
      <c r="B171" s="8" t="s">
        <v>220</v>
      </c>
      <c r="C171" s="27" t="s">
        <v>34</v>
      </c>
      <c r="D171" s="27">
        <f>VLOOKUP(C171,load_zones!$A:$D,3,0)</f>
        <v>32</v>
      </c>
      <c r="E171" s="27" t="s">
        <v>1</v>
      </c>
    </row>
    <row r="172" spans="1:5" ht="15" x14ac:dyDescent="0.2">
      <c r="A172" s="27" t="s">
        <v>1055</v>
      </c>
      <c r="B172" s="8" t="s">
        <v>221</v>
      </c>
      <c r="C172" s="27" t="s">
        <v>35</v>
      </c>
      <c r="D172" s="27">
        <f>VLOOKUP(C172,load_zones!$A:$D,3,0)</f>
        <v>33</v>
      </c>
      <c r="E172" s="27" t="s">
        <v>1</v>
      </c>
    </row>
    <row r="173" spans="1:5" ht="15" x14ac:dyDescent="0.2">
      <c r="A173" s="27" t="s">
        <v>1056</v>
      </c>
      <c r="B173" s="8" t="s">
        <v>222</v>
      </c>
      <c r="C173" s="27" t="s">
        <v>36</v>
      </c>
      <c r="D173" s="27">
        <f>VLOOKUP(C173,load_zones!$A:$D,3,0)</f>
        <v>34</v>
      </c>
      <c r="E173" s="27" t="s">
        <v>1</v>
      </c>
    </row>
    <row r="174" spans="1:5" ht="15" x14ac:dyDescent="0.2">
      <c r="A174" s="27" t="s">
        <v>1057</v>
      </c>
      <c r="B174" s="8" t="s">
        <v>223</v>
      </c>
      <c r="C174" s="27" t="s">
        <v>38</v>
      </c>
      <c r="D174" s="27">
        <f>VLOOKUP(C174,load_zones!$A:$D,3,0)</f>
        <v>36</v>
      </c>
      <c r="E174" s="27" t="s">
        <v>1</v>
      </c>
    </row>
    <row r="175" spans="1:5" ht="15" x14ac:dyDescent="0.2">
      <c r="A175" s="27" t="s">
        <v>1209</v>
      </c>
      <c r="B175" s="8" t="s">
        <v>224</v>
      </c>
      <c r="C175" s="27" t="s">
        <v>5</v>
      </c>
      <c r="D175" s="27">
        <f>VLOOKUP(C175,load_zones!$A:$D,3,0)</f>
        <v>1</v>
      </c>
      <c r="E175" s="27" t="s">
        <v>990</v>
      </c>
    </row>
    <row r="176" spans="1:5" ht="15" x14ac:dyDescent="0.2">
      <c r="A176" s="27" t="s">
        <v>1210</v>
      </c>
      <c r="B176" s="8" t="s">
        <v>225</v>
      </c>
      <c r="C176" s="27" t="s">
        <v>6</v>
      </c>
      <c r="D176" s="27">
        <f>VLOOKUP(C176,load_zones!$A:$D,3,0)</f>
        <v>2</v>
      </c>
      <c r="E176" s="27" t="s">
        <v>990</v>
      </c>
    </row>
    <row r="177" spans="1:5" ht="15" x14ac:dyDescent="0.2">
      <c r="A177" s="27" t="s">
        <v>1211</v>
      </c>
      <c r="B177" s="8" t="s">
        <v>226</v>
      </c>
      <c r="C177" s="27" t="s">
        <v>7</v>
      </c>
      <c r="D177" s="27">
        <f>VLOOKUP(C177,load_zones!$A:$D,3,0)</f>
        <v>3</v>
      </c>
      <c r="E177" s="27" t="s">
        <v>990</v>
      </c>
    </row>
    <row r="178" spans="1:5" ht="15" x14ac:dyDescent="0.2">
      <c r="A178" s="27" t="s">
        <v>1212</v>
      </c>
      <c r="B178" s="8" t="s">
        <v>227</v>
      </c>
      <c r="C178" s="27" t="s">
        <v>8</v>
      </c>
      <c r="D178" s="27">
        <f>VLOOKUP(C178,load_zones!$A:$D,3,0)</f>
        <v>4</v>
      </c>
      <c r="E178" s="27" t="s">
        <v>990</v>
      </c>
    </row>
    <row r="179" spans="1:5" ht="15" x14ac:dyDescent="0.2">
      <c r="A179" s="27" t="s">
        <v>1213</v>
      </c>
      <c r="B179" s="8" t="s">
        <v>228</v>
      </c>
      <c r="C179" s="27" t="s">
        <v>9</v>
      </c>
      <c r="D179" s="27">
        <f>VLOOKUP(C179,load_zones!$A:$D,3,0)</f>
        <v>5</v>
      </c>
      <c r="E179" s="27" t="s">
        <v>990</v>
      </c>
    </row>
    <row r="180" spans="1:5" ht="15" x14ac:dyDescent="0.2">
      <c r="A180" s="27" t="s">
        <v>1214</v>
      </c>
      <c r="B180" s="8" t="s">
        <v>229</v>
      </c>
      <c r="C180" s="27" t="s">
        <v>10</v>
      </c>
      <c r="D180" s="27">
        <f>VLOOKUP(C180,load_zones!$A:$D,3,0)</f>
        <v>6</v>
      </c>
      <c r="E180" s="27" t="s">
        <v>990</v>
      </c>
    </row>
    <row r="181" spans="1:5" ht="15" x14ac:dyDescent="0.2">
      <c r="A181" s="27" t="s">
        <v>1215</v>
      </c>
      <c r="B181" s="8" t="s">
        <v>230</v>
      </c>
      <c r="C181" s="27" t="s">
        <v>11</v>
      </c>
      <c r="D181" s="27">
        <f>VLOOKUP(C181,load_zones!$A:$D,3,0)</f>
        <v>7</v>
      </c>
      <c r="E181" s="27" t="s">
        <v>990</v>
      </c>
    </row>
    <row r="182" spans="1:5" ht="15" x14ac:dyDescent="0.2">
      <c r="A182" s="27" t="s">
        <v>1216</v>
      </c>
      <c r="B182" s="8" t="s">
        <v>231</v>
      </c>
      <c r="C182" s="27" t="s">
        <v>12</v>
      </c>
      <c r="D182" s="27">
        <f>VLOOKUP(C182,load_zones!$A:$D,3,0)</f>
        <v>10</v>
      </c>
      <c r="E182" s="27" t="s">
        <v>990</v>
      </c>
    </row>
    <row r="183" spans="1:5" ht="15" x14ac:dyDescent="0.2">
      <c r="A183" s="27" t="s">
        <v>1217</v>
      </c>
      <c r="B183" s="8" t="s">
        <v>232</v>
      </c>
      <c r="C183" s="27" t="s">
        <v>13</v>
      </c>
      <c r="D183" s="27">
        <f>VLOOKUP(C183,load_zones!$A:$D,3,0)</f>
        <v>11</v>
      </c>
      <c r="E183" s="27" t="s">
        <v>990</v>
      </c>
    </row>
    <row r="184" spans="1:5" ht="15" x14ac:dyDescent="0.2">
      <c r="A184" s="27" t="s">
        <v>1218</v>
      </c>
      <c r="B184" s="8" t="s">
        <v>233</v>
      </c>
      <c r="C184" s="27" t="s">
        <v>14</v>
      </c>
      <c r="D184" s="27">
        <f>VLOOKUP(C184,load_zones!$A:$D,3,0)</f>
        <v>12</v>
      </c>
      <c r="E184" s="27" t="s">
        <v>990</v>
      </c>
    </row>
    <row r="185" spans="1:5" ht="15" x14ac:dyDescent="0.2">
      <c r="A185" s="27" t="s">
        <v>1219</v>
      </c>
      <c r="B185" s="8" t="s">
        <v>234</v>
      </c>
      <c r="C185" s="27" t="s">
        <v>15</v>
      </c>
      <c r="D185" s="27">
        <f>VLOOKUP(C185,load_zones!$A:$D,3,0)</f>
        <v>13</v>
      </c>
      <c r="E185" s="27" t="s">
        <v>990</v>
      </c>
    </row>
    <row r="186" spans="1:5" ht="15" x14ac:dyDescent="0.2">
      <c r="A186" s="27" t="s">
        <v>1220</v>
      </c>
      <c r="B186" s="8" t="s">
        <v>235</v>
      </c>
      <c r="C186" s="27" t="s">
        <v>16</v>
      </c>
      <c r="D186" s="27">
        <f>VLOOKUP(C186,load_zones!$A:$D,3,0)</f>
        <v>14</v>
      </c>
      <c r="E186" s="27" t="s">
        <v>990</v>
      </c>
    </row>
    <row r="187" spans="1:5" ht="15" x14ac:dyDescent="0.2">
      <c r="A187" s="27" t="s">
        <v>1221</v>
      </c>
      <c r="B187" s="8" t="s">
        <v>236</v>
      </c>
      <c r="C187" s="27" t="s">
        <v>17</v>
      </c>
      <c r="D187" s="27">
        <f>VLOOKUP(C187,load_zones!$A:$D,3,0)</f>
        <v>15</v>
      </c>
      <c r="E187" s="27" t="s">
        <v>990</v>
      </c>
    </row>
    <row r="188" spans="1:5" ht="15" x14ac:dyDescent="0.2">
      <c r="A188" s="27" t="s">
        <v>1222</v>
      </c>
      <c r="B188" s="8" t="s">
        <v>237</v>
      </c>
      <c r="C188" s="27" t="s">
        <v>18</v>
      </c>
      <c r="D188" s="27">
        <f>VLOOKUP(C188,load_zones!$A:$D,3,0)</f>
        <v>16</v>
      </c>
      <c r="E188" s="27" t="s">
        <v>990</v>
      </c>
    </row>
    <row r="189" spans="1:5" ht="15" x14ac:dyDescent="0.2">
      <c r="A189" s="27" t="s">
        <v>1223</v>
      </c>
      <c r="B189" s="8" t="s">
        <v>238</v>
      </c>
      <c r="C189" s="27" t="s">
        <v>19</v>
      </c>
      <c r="D189" s="27">
        <f>VLOOKUP(C189,load_zones!$A:$D,3,0)</f>
        <v>17</v>
      </c>
      <c r="E189" s="27" t="s">
        <v>990</v>
      </c>
    </row>
    <row r="190" spans="1:5" ht="15" x14ac:dyDescent="0.2">
      <c r="A190" s="27" t="s">
        <v>1224</v>
      </c>
      <c r="B190" s="8" t="s">
        <v>239</v>
      </c>
      <c r="C190" s="27" t="s">
        <v>20</v>
      </c>
      <c r="D190" s="27">
        <f>VLOOKUP(C190,load_zones!$A:$D,3,0)</f>
        <v>18</v>
      </c>
      <c r="E190" s="27" t="s">
        <v>990</v>
      </c>
    </row>
    <row r="191" spans="1:5" ht="15" x14ac:dyDescent="0.2">
      <c r="A191" s="27" t="s">
        <v>1225</v>
      </c>
      <c r="B191" s="8" t="s">
        <v>240</v>
      </c>
      <c r="C191" s="27" t="s">
        <v>21</v>
      </c>
      <c r="D191" s="27">
        <f>VLOOKUP(C191,load_zones!$A:$D,3,0)</f>
        <v>19</v>
      </c>
      <c r="E191" s="27" t="s">
        <v>990</v>
      </c>
    </row>
    <row r="192" spans="1:5" ht="15" x14ac:dyDescent="0.2">
      <c r="A192" s="27" t="s">
        <v>1226</v>
      </c>
      <c r="B192" s="8" t="s">
        <v>241</v>
      </c>
      <c r="C192" s="27" t="s">
        <v>22</v>
      </c>
      <c r="D192" s="27">
        <f>VLOOKUP(C192,load_zones!$A:$D,3,0)</f>
        <v>20</v>
      </c>
      <c r="E192" s="27" t="s">
        <v>990</v>
      </c>
    </row>
    <row r="193" spans="1:5" ht="15" x14ac:dyDescent="0.2">
      <c r="A193" s="27" t="s">
        <v>1227</v>
      </c>
      <c r="B193" s="8" t="s">
        <v>242</v>
      </c>
      <c r="C193" s="27" t="s">
        <v>23</v>
      </c>
      <c r="D193" s="27">
        <f>VLOOKUP(C193,load_zones!$A:$D,3,0)</f>
        <v>21</v>
      </c>
      <c r="E193" s="27" t="s">
        <v>990</v>
      </c>
    </row>
    <row r="194" spans="1:5" ht="15" x14ac:dyDescent="0.2">
      <c r="A194" s="27" t="s">
        <v>1228</v>
      </c>
      <c r="B194" s="8" t="s">
        <v>243</v>
      </c>
      <c r="C194" s="27" t="s">
        <v>25</v>
      </c>
      <c r="D194" s="27">
        <f>VLOOKUP(C194,load_zones!$A:$D,3,0)</f>
        <v>22</v>
      </c>
      <c r="E194" s="27" t="s">
        <v>990</v>
      </c>
    </row>
    <row r="195" spans="1:5" ht="15" x14ac:dyDescent="0.2">
      <c r="A195" s="27" t="s">
        <v>1229</v>
      </c>
      <c r="B195" s="8" t="s">
        <v>244</v>
      </c>
      <c r="C195" s="27" t="s">
        <v>26</v>
      </c>
      <c r="D195" s="27">
        <f>VLOOKUP(C195,load_zones!$A:$D,3,0)</f>
        <v>23</v>
      </c>
      <c r="E195" s="27" t="s">
        <v>990</v>
      </c>
    </row>
    <row r="196" spans="1:5" ht="15" x14ac:dyDescent="0.2">
      <c r="A196" s="27" t="s">
        <v>1230</v>
      </c>
      <c r="B196" s="8" t="s">
        <v>245</v>
      </c>
      <c r="C196" s="27" t="s">
        <v>27</v>
      </c>
      <c r="D196" s="27">
        <f>VLOOKUP(C196,load_zones!$A:$D,3,0)</f>
        <v>24</v>
      </c>
      <c r="E196" s="27" t="s">
        <v>990</v>
      </c>
    </row>
    <row r="197" spans="1:5" ht="15" x14ac:dyDescent="0.2">
      <c r="A197" s="27" t="s">
        <v>1231</v>
      </c>
      <c r="B197" s="8" t="s">
        <v>246</v>
      </c>
      <c r="C197" s="27" t="s">
        <v>28</v>
      </c>
      <c r="D197" s="27">
        <f>VLOOKUP(C197,load_zones!$A:$D,3,0)</f>
        <v>25</v>
      </c>
      <c r="E197" s="27" t="s">
        <v>990</v>
      </c>
    </row>
    <row r="198" spans="1:5" ht="15" x14ac:dyDescent="0.2">
      <c r="A198" s="27" t="s">
        <v>1232</v>
      </c>
      <c r="B198" s="8" t="s">
        <v>247</v>
      </c>
      <c r="C198" s="27" t="s">
        <v>29</v>
      </c>
      <c r="D198" s="27">
        <f>VLOOKUP(C198,load_zones!$A:$D,3,0)</f>
        <v>26</v>
      </c>
      <c r="E198" s="27" t="s">
        <v>990</v>
      </c>
    </row>
    <row r="199" spans="1:5" ht="15" x14ac:dyDescent="0.2">
      <c r="A199" s="27" t="s">
        <v>1233</v>
      </c>
      <c r="B199" s="8" t="s">
        <v>248</v>
      </c>
      <c r="C199" s="27" t="s">
        <v>30</v>
      </c>
      <c r="D199" s="27">
        <f>VLOOKUP(C199,load_zones!$A:$D,3,0)</f>
        <v>27</v>
      </c>
      <c r="E199" s="27" t="s">
        <v>990</v>
      </c>
    </row>
    <row r="200" spans="1:5" ht="15" x14ac:dyDescent="0.2">
      <c r="A200" s="27" t="s">
        <v>1234</v>
      </c>
      <c r="B200" s="8" t="s">
        <v>249</v>
      </c>
      <c r="C200" s="27" t="s">
        <v>31</v>
      </c>
      <c r="D200" s="27">
        <f>VLOOKUP(C200,load_zones!$A:$D,3,0)</f>
        <v>29</v>
      </c>
      <c r="E200" s="27" t="s">
        <v>990</v>
      </c>
    </row>
    <row r="201" spans="1:5" ht="15" x14ac:dyDescent="0.2">
      <c r="A201" s="27" t="s">
        <v>1235</v>
      </c>
      <c r="B201" s="8" t="s">
        <v>250</v>
      </c>
      <c r="C201" s="27" t="s">
        <v>32</v>
      </c>
      <c r="D201" s="27">
        <f>VLOOKUP(C201,load_zones!$A:$D,3,0)</f>
        <v>30</v>
      </c>
      <c r="E201" s="27" t="s">
        <v>990</v>
      </c>
    </row>
    <row r="202" spans="1:5" ht="15" x14ac:dyDescent="0.2">
      <c r="A202" s="27" t="s">
        <v>1236</v>
      </c>
      <c r="B202" s="8" t="s">
        <v>251</v>
      </c>
      <c r="C202" s="27" t="s">
        <v>33</v>
      </c>
      <c r="D202" s="27">
        <f>VLOOKUP(C202,load_zones!$A:$D,3,0)</f>
        <v>31</v>
      </c>
      <c r="E202" s="27" t="s">
        <v>990</v>
      </c>
    </row>
    <row r="203" spans="1:5" ht="15" x14ac:dyDescent="0.2">
      <c r="A203" s="27" t="s">
        <v>1902</v>
      </c>
      <c r="B203" s="8" t="s">
        <v>1855</v>
      </c>
      <c r="C203" s="27" t="s">
        <v>34</v>
      </c>
      <c r="D203" s="27">
        <f>VLOOKUP(C203,load_zones!$A:$D,3,0)</f>
        <v>32</v>
      </c>
      <c r="E203" s="27" t="s">
        <v>990</v>
      </c>
    </row>
    <row r="204" spans="1:5" ht="15" x14ac:dyDescent="0.2">
      <c r="A204" s="27" t="s">
        <v>1237</v>
      </c>
      <c r="B204" s="8" t="s">
        <v>252</v>
      </c>
      <c r="C204" s="27" t="s">
        <v>35</v>
      </c>
      <c r="D204" s="27">
        <f>VLOOKUP(C204,load_zones!$A:$D,3,0)</f>
        <v>33</v>
      </c>
      <c r="E204" s="27" t="s">
        <v>990</v>
      </c>
    </row>
    <row r="205" spans="1:5" ht="15" x14ac:dyDescent="0.2">
      <c r="A205" s="27" t="s">
        <v>1238</v>
      </c>
      <c r="B205" s="8" t="s">
        <v>253</v>
      </c>
      <c r="C205" s="27" t="s">
        <v>36</v>
      </c>
      <c r="D205" s="27">
        <f>VLOOKUP(C205,load_zones!$A:$D,3,0)</f>
        <v>34</v>
      </c>
      <c r="E205" s="27" t="s">
        <v>990</v>
      </c>
    </row>
    <row r="206" spans="1:5" ht="15" x14ac:dyDescent="0.2">
      <c r="A206" s="27" t="s">
        <v>1239</v>
      </c>
      <c r="B206" s="8" t="s">
        <v>254</v>
      </c>
      <c r="C206" s="27" t="s">
        <v>37</v>
      </c>
      <c r="D206" s="27">
        <f>VLOOKUP(C206,load_zones!$A:$D,3,0)</f>
        <v>35</v>
      </c>
      <c r="E206" s="27" t="s">
        <v>990</v>
      </c>
    </row>
    <row r="207" spans="1:5" ht="15" x14ac:dyDescent="0.2">
      <c r="A207" s="27" t="s">
        <v>1240</v>
      </c>
      <c r="B207" s="8" t="s">
        <v>255</v>
      </c>
      <c r="C207" s="27" t="s">
        <v>38</v>
      </c>
      <c r="D207" s="27">
        <f>VLOOKUP(C207,load_zones!$A:$D,3,0)</f>
        <v>36</v>
      </c>
      <c r="E207" s="27" t="s">
        <v>990</v>
      </c>
    </row>
    <row r="208" spans="1:5" ht="15" x14ac:dyDescent="0.2">
      <c r="A208" s="27" t="s">
        <v>1241</v>
      </c>
      <c r="B208" s="8" t="s">
        <v>256</v>
      </c>
      <c r="C208" s="27" t="s">
        <v>39</v>
      </c>
      <c r="D208" s="27">
        <f>VLOOKUP(C208,load_zones!$A:$D,3,0)</f>
        <v>37</v>
      </c>
      <c r="E208" s="27" t="s">
        <v>990</v>
      </c>
    </row>
    <row r="209" spans="1:5" ht="15" x14ac:dyDescent="0.2">
      <c r="A209" s="27" t="s">
        <v>1242</v>
      </c>
      <c r="B209" s="8" t="s">
        <v>257</v>
      </c>
      <c r="C209" s="27" t="s">
        <v>40</v>
      </c>
      <c r="D209" s="27">
        <f>VLOOKUP(C209,load_zones!$A:$D,3,0)</f>
        <v>38</v>
      </c>
      <c r="E209" s="27" t="s">
        <v>990</v>
      </c>
    </row>
    <row r="210" spans="1:5" ht="15" x14ac:dyDescent="0.2">
      <c r="A210" s="27" t="s">
        <v>1243</v>
      </c>
      <c r="B210" s="8" t="s">
        <v>258</v>
      </c>
      <c r="C210" s="27" t="s">
        <v>41</v>
      </c>
      <c r="D210" s="27">
        <f>VLOOKUP(C210,load_zones!$A:$D,3,0)</f>
        <v>39</v>
      </c>
      <c r="E210" s="27" t="s">
        <v>990</v>
      </c>
    </row>
    <row r="211" spans="1:5" ht="15" x14ac:dyDescent="0.2">
      <c r="A211" s="27" t="s">
        <v>1244</v>
      </c>
      <c r="B211" s="8" t="s">
        <v>259</v>
      </c>
      <c r="C211" s="27" t="s">
        <v>42</v>
      </c>
      <c r="D211" s="27">
        <f>VLOOKUP(C211,load_zones!$A:$D,3,0)</f>
        <v>40</v>
      </c>
      <c r="E211" s="27" t="s">
        <v>990</v>
      </c>
    </row>
    <row r="212" spans="1:5" ht="15" x14ac:dyDescent="0.2">
      <c r="A212" s="27" t="s">
        <v>1058</v>
      </c>
      <c r="B212" s="8" t="s">
        <v>260</v>
      </c>
      <c r="C212" s="27" t="s">
        <v>39</v>
      </c>
      <c r="D212" s="27">
        <f>VLOOKUP(C212,load_zones!$A:$D,3,0)</f>
        <v>37</v>
      </c>
      <c r="E212" s="27" t="s">
        <v>1</v>
      </c>
    </row>
    <row r="213" spans="1:5" ht="15" x14ac:dyDescent="0.2">
      <c r="A213" s="27" t="s">
        <v>1245</v>
      </c>
      <c r="B213" s="8" t="s">
        <v>261</v>
      </c>
      <c r="C213" s="27" t="s">
        <v>39</v>
      </c>
      <c r="D213" s="27">
        <f>VLOOKUP(C213,load_zones!$A:$D,3,0)</f>
        <v>37</v>
      </c>
      <c r="E213" s="27" t="s">
        <v>1</v>
      </c>
    </row>
    <row r="214" spans="1:5" ht="15" x14ac:dyDescent="0.2">
      <c r="A214" s="27" t="s">
        <v>1059</v>
      </c>
      <c r="B214" s="8" t="s">
        <v>262</v>
      </c>
      <c r="C214" s="27" t="s">
        <v>39</v>
      </c>
      <c r="D214" s="27">
        <f>VLOOKUP(C214,load_zones!$A:$D,3,0)</f>
        <v>37</v>
      </c>
      <c r="E214" s="27" t="s">
        <v>1</v>
      </c>
    </row>
    <row r="215" spans="1:5" ht="15" x14ac:dyDescent="0.2">
      <c r="A215" s="27" t="s">
        <v>1060</v>
      </c>
      <c r="B215" s="8" t="s">
        <v>263</v>
      </c>
      <c r="C215" s="27" t="s">
        <v>39</v>
      </c>
      <c r="D215" s="27">
        <f>VLOOKUP(C215,load_zones!$A:$D,3,0)</f>
        <v>37</v>
      </c>
      <c r="E215" s="27" t="s">
        <v>1</v>
      </c>
    </row>
    <row r="216" spans="1:5" ht="15" x14ac:dyDescent="0.2">
      <c r="A216" s="27" t="s">
        <v>1246</v>
      </c>
      <c r="B216" s="8" t="s">
        <v>264</v>
      </c>
      <c r="C216" s="27" t="s">
        <v>39</v>
      </c>
      <c r="D216" s="27">
        <f>VLOOKUP(C216,load_zones!$A:$D,3,0)</f>
        <v>37</v>
      </c>
      <c r="E216" s="27" t="s">
        <v>1</v>
      </c>
    </row>
    <row r="217" spans="1:5" ht="15" x14ac:dyDescent="0.2">
      <c r="A217" s="27" t="s">
        <v>1247</v>
      </c>
      <c r="B217" s="8" t="s">
        <v>265</v>
      </c>
      <c r="C217" s="27" t="s">
        <v>39</v>
      </c>
      <c r="D217" s="27">
        <f>VLOOKUP(C217,load_zones!$A:$D,3,0)</f>
        <v>37</v>
      </c>
      <c r="E217" s="27" t="s">
        <v>1</v>
      </c>
    </row>
    <row r="218" spans="1:5" ht="15" x14ac:dyDescent="0.2">
      <c r="A218" s="27" t="s">
        <v>1061</v>
      </c>
      <c r="B218" s="8" t="s">
        <v>266</v>
      </c>
      <c r="C218" s="27" t="s">
        <v>39</v>
      </c>
      <c r="D218" s="27">
        <f>VLOOKUP(C218,load_zones!$A:$D,3,0)</f>
        <v>37</v>
      </c>
      <c r="E218" s="27" t="s">
        <v>1</v>
      </c>
    </row>
    <row r="219" spans="1:5" ht="15" x14ac:dyDescent="0.2">
      <c r="A219" s="27" t="s">
        <v>1248</v>
      </c>
      <c r="B219" s="8" t="s">
        <v>267</v>
      </c>
      <c r="C219" s="27" t="s">
        <v>40</v>
      </c>
      <c r="D219" s="27">
        <f>VLOOKUP(C219,load_zones!$A:$D,3,0)</f>
        <v>38</v>
      </c>
      <c r="E219" s="27" t="s">
        <v>1</v>
      </c>
    </row>
    <row r="220" spans="1:5" ht="15" x14ac:dyDescent="0.2">
      <c r="A220" s="27" t="s">
        <v>1249</v>
      </c>
      <c r="B220" s="8" t="s">
        <v>268</v>
      </c>
      <c r="C220" s="27" t="s">
        <v>40</v>
      </c>
      <c r="D220" s="27">
        <f>VLOOKUP(C220,load_zones!$A:$D,3,0)</f>
        <v>38</v>
      </c>
      <c r="E220" s="27" t="s">
        <v>1</v>
      </c>
    </row>
    <row r="221" spans="1:5" ht="15" x14ac:dyDescent="0.2">
      <c r="A221" s="27" t="s">
        <v>1250</v>
      </c>
      <c r="B221" s="8" t="s">
        <v>269</v>
      </c>
      <c r="C221" s="27" t="s">
        <v>40</v>
      </c>
      <c r="D221" s="27">
        <f>VLOOKUP(C221,load_zones!$A:$D,3,0)</f>
        <v>38</v>
      </c>
      <c r="E221" s="27" t="s">
        <v>1</v>
      </c>
    </row>
    <row r="222" spans="1:5" ht="15" x14ac:dyDescent="0.2">
      <c r="A222" s="27" t="s">
        <v>1251</v>
      </c>
      <c r="B222" s="8" t="s">
        <v>270</v>
      </c>
      <c r="C222" s="27" t="s">
        <v>41</v>
      </c>
      <c r="D222" s="27">
        <f>VLOOKUP(C222,load_zones!$A:$D,3,0)</f>
        <v>39</v>
      </c>
      <c r="E222" s="27" t="s">
        <v>1</v>
      </c>
    </row>
    <row r="223" spans="1:5" ht="15" x14ac:dyDescent="0.2">
      <c r="A223" s="27" t="s">
        <v>1252</v>
      </c>
      <c r="B223" s="8" t="s">
        <v>271</v>
      </c>
      <c r="C223" s="27" t="s">
        <v>41</v>
      </c>
      <c r="D223" s="27">
        <f>VLOOKUP(C223,load_zones!$A:$D,3,0)</f>
        <v>39</v>
      </c>
      <c r="E223" s="27" t="s">
        <v>1</v>
      </c>
    </row>
    <row r="224" spans="1:5" ht="15" x14ac:dyDescent="0.2">
      <c r="A224" s="27" t="s">
        <v>1253</v>
      </c>
      <c r="B224" s="8" t="s">
        <v>272</v>
      </c>
      <c r="C224" s="27" t="s">
        <v>41</v>
      </c>
      <c r="D224" s="27">
        <f>VLOOKUP(C224,load_zones!$A:$D,3,0)</f>
        <v>39</v>
      </c>
      <c r="E224" s="27" t="s">
        <v>1</v>
      </c>
    </row>
    <row r="225" spans="1:5" ht="15" x14ac:dyDescent="0.2">
      <c r="A225" s="27" t="s">
        <v>1254</v>
      </c>
      <c r="B225" s="8" t="s">
        <v>273</v>
      </c>
      <c r="C225" s="27" t="s">
        <v>41</v>
      </c>
      <c r="D225" s="27">
        <f>VLOOKUP(C225,load_zones!$A:$D,3,0)</f>
        <v>39</v>
      </c>
      <c r="E225" s="27" t="s">
        <v>1</v>
      </c>
    </row>
    <row r="226" spans="1:5" ht="15" x14ac:dyDescent="0.2">
      <c r="A226" s="27" t="s">
        <v>1062</v>
      </c>
      <c r="B226" s="8" t="s">
        <v>274</v>
      </c>
      <c r="C226" s="27" t="s">
        <v>41</v>
      </c>
      <c r="D226" s="27">
        <f>VLOOKUP(C226,load_zones!$A:$D,3,0)</f>
        <v>39</v>
      </c>
      <c r="E226" s="27" t="s">
        <v>1</v>
      </c>
    </row>
    <row r="227" spans="1:5" ht="15" x14ac:dyDescent="0.2">
      <c r="A227" s="27" t="s">
        <v>1255</v>
      </c>
      <c r="B227" s="8" t="s">
        <v>275</v>
      </c>
      <c r="C227" s="27" t="s">
        <v>41</v>
      </c>
      <c r="D227" s="27">
        <f>VLOOKUP(C227,load_zones!$A:$D,3,0)</f>
        <v>39</v>
      </c>
      <c r="E227" s="27" t="s">
        <v>1</v>
      </c>
    </row>
    <row r="228" spans="1:5" ht="15" x14ac:dyDescent="0.2">
      <c r="A228" s="27" t="s">
        <v>1256</v>
      </c>
      <c r="B228" s="8" t="s">
        <v>276</v>
      </c>
      <c r="C228" s="27" t="s">
        <v>41</v>
      </c>
      <c r="D228" s="27">
        <f>VLOOKUP(C228,load_zones!$A:$D,3,0)</f>
        <v>39</v>
      </c>
      <c r="E228" s="27" t="s">
        <v>1</v>
      </c>
    </row>
    <row r="229" spans="1:5" ht="15" x14ac:dyDescent="0.2">
      <c r="A229" s="27" t="s">
        <v>1257</v>
      </c>
      <c r="B229" s="8" t="s">
        <v>277</v>
      </c>
      <c r="C229" s="27" t="s">
        <v>41</v>
      </c>
      <c r="D229" s="27">
        <f>VLOOKUP(C229,load_zones!$A:$D,3,0)</f>
        <v>39</v>
      </c>
      <c r="E229" s="27" t="s">
        <v>1</v>
      </c>
    </row>
    <row r="230" spans="1:5" ht="15" x14ac:dyDescent="0.2">
      <c r="A230" s="27" t="s">
        <v>1258</v>
      </c>
      <c r="B230" s="8" t="s">
        <v>278</v>
      </c>
      <c r="C230" s="27" t="s">
        <v>41</v>
      </c>
      <c r="D230" s="27">
        <f>VLOOKUP(C230,load_zones!$A:$D,3,0)</f>
        <v>39</v>
      </c>
      <c r="E230" s="27" t="s">
        <v>1</v>
      </c>
    </row>
    <row r="231" spans="1:5" ht="15" x14ac:dyDescent="0.2">
      <c r="A231" s="27" t="s">
        <v>1259</v>
      </c>
      <c r="B231" s="8" t="s">
        <v>279</v>
      </c>
      <c r="C231" s="27" t="s">
        <v>41</v>
      </c>
      <c r="D231" s="27">
        <f>VLOOKUP(C231,load_zones!$A:$D,3,0)</f>
        <v>39</v>
      </c>
      <c r="E231" s="27" t="s">
        <v>1</v>
      </c>
    </row>
    <row r="232" spans="1:5" ht="15" x14ac:dyDescent="0.2">
      <c r="A232" s="27" t="s">
        <v>1063</v>
      </c>
      <c r="B232" s="8" t="s">
        <v>280</v>
      </c>
      <c r="C232" s="27" t="s">
        <v>41</v>
      </c>
      <c r="D232" s="27">
        <f>VLOOKUP(C232,load_zones!$A:$D,3,0)</f>
        <v>39</v>
      </c>
      <c r="E232" s="27" t="s">
        <v>1</v>
      </c>
    </row>
    <row r="233" spans="1:5" ht="15" x14ac:dyDescent="0.2">
      <c r="A233" s="27" t="s">
        <v>1260</v>
      </c>
      <c r="B233" s="8" t="s">
        <v>281</v>
      </c>
      <c r="C233" s="27" t="s">
        <v>41</v>
      </c>
      <c r="D233" s="27">
        <f>VLOOKUP(C233,load_zones!$A:$D,3,0)</f>
        <v>39</v>
      </c>
      <c r="E233" s="27" t="s">
        <v>1</v>
      </c>
    </row>
    <row r="234" spans="1:5" ht="15" x14ac:dyDescent="0.2">
      <c r="A234" s="27" t="s">
        <v>1261</v>
      </c>
      <c r="B234" s="8" t="s">
        <v>282</v>
      </c>
      <c r="C234" s="27" t="s">
        <v>41</v>
      </c>
      <c r="D234" s="27">
        <f>VLOOKUP(C234,load_zones!$A:$D,3,0)</f>
        <v>39</v>
      </c>
      <c r="E234" s="27" t="s">
        <v>1</v>
      </c>
    </row>
    <row r="235" spans="1:5" ht="15" x14ac:dyDescent="0.2">
      <c r="A235" s="27" t="s">
        <v>1262</v>
      </c>
      <c r="B235" s="8" t="s">
        <v>283</v>
      </c>
      <c r="C235" s="27" t="s">
        <v>41</v>
      </c>
      <c r="D235" s="27">
        <f>VLOOKUP(C235,load_zones!$A:$D,3,0)</f>
        <v>39</v>
      </c>
      <c r="E235" s="27" t="s">
        <v>1</v>
      </c>
    </row>
    <row r="236" spans="1:5" ht="15" x14ac:dyDescent="0.2">
      <c r="A236" s="27" t="s">
        <v>1263</v>
      </c>
      <c r="B236" s="8" t="s">
        <v>284</v>
      </c>
      <c r="C236" s="27" t="s">
        <v>41</v>
      </c>
      <c r="D236" s="27">
        <f>VLOOKUP(C236,load_zones!$A:$D,3,0)</f>
        <v>39</v>
      </c>
      <c r="E236" s="27" t="s">
        <v>1</v>
      </c>
    </row>
    <row r="237" spans="1:5" ht="15" x14ac:dyDescent="0.2">
      <c r="A237" s="27" t="s">
        <v>1264</v>
      </c>
      <c r="B237" s="8" t="s">
        <v>285</v>
      </c>
      <c r="C237" s="27" t="s">
        <v>41</v>
      </c>
      <c r="D237" s="27">
        <f>VLOOKUP(C237,load_zones!$A:$D,3,0)</f>
        <v>39</v>
      </c>
      <c r="E237" s="27" t="s">
        <v>1</v>
      </c>
    </row>
    <row r="238" spans="1:5" ht="15" x14ac:dyDescent="0.2">
      <c r="A238" s="27" t="s">
        <v>1064</v>
      </c>
      <c r="B238" s="8" t="s">
        <v>286</v>
      </c>
      <c r="C238" s="27" t="s">
        <v>41</v>
      </c>
      <c r="D238" s="27">
        <f>VLOOKUP(C238,load_zones!$A:$D,3,0)</f>
        <v>39</v>
      </c>
      <c r="E238" s="27" t="s">
        <v>1</v>
      </c>
    </row>
    <row r="239" spans="1:5" ht="15" x14ac:dyDescent="0.2">
      <c r="A239" s="27" t="s">
        <v>1265</v>
      </c>
      <c r="B239" s="8" t="s">
        <v>287</v>
      </c>
      <c r="C239" s="27" t="s">
        <v>41</v>
      </c>
      <c r="D239" s="27">
        <f>VLOOKUP(C239,load_zones!$A:$D,3,0)</f>
        <v>39</v>
      </c>
      <c r="E239" s="27" t="s">
        <v>1</v>
      </c>
    </row>
    <row r="240" spans="1:5" ht="15" x14ac:dyDescent="0.2">
      <c r="A240" s="27" t="s">
        <v>1065</v>
      </c>
      <c r="B240" s="8" t="s">
        <v>288</v>
      </c>
      <c r="C240" s="27" t="s">
        <v>42</v>
      </c>
      <c r="D240" s="27">
        <f>VLOOKUP(C240,load_zones!$A:$D,3,0)</f>
        <v>40</v>
      </c>
      <c r="E240" s="27" t="s">
        <v>1</v>
      </c>
    </row>
    <row r="241" spans="1:5" ht="15" x14ac:dyDescent="0.2">
      <c r="A241" s="27" t="s">
        <v>1266</v>
      </c>
      <c r="B241" s="8" t="s">
        <v>289</v>
      </c>
      <c r="C241" s="27" t="s">
        <v>42</v>
      </c>
      <c r="D241" s="27">
        <f>VLOOKUP(C241,load_zones!$A:$D,3,0)</f>
        <v>40</v>
      </c>
      <c r="E241" s="27" t="s">
        <v>1</v>
      </c>
    </row>
    <row r="242" spans="1:5" ht="15" x14ac:dyDescent="0.2">
      <c r="A242" s="27" t="s">
        <v>1066</v>
      </c>
      <c r="B242" s="8" t="s">
        <v>290</v>
      </c>
      <c r="C242" s="27" t="s">
        <v>42</v>
      </c>
      <c r="D242" s="27">
        <f>VLOOKUP(C242,load_zones!$A:$D,3,0)</f>
        <v>40</v>
      </c>
      <c r="E242" s="27" t="s">
        <v>1</v>
      </c>
    </row>
    <row r="243" spans="1:5" ht="15" x14ac:dyDescent="0.2">
      <c r="A243" s="27" t="s">
        <v>1067</v>
      </c>
      <c r="B243" s="8" t="s">
        <v>291</v>
      </c>
      <c r="C243" s="27" t="s">
        <v>42</v>
      </c>
      <c r="D243" s="27">
        <f>VLOOKUP(C243,load_zones!$A:$D,3,0)</f>
        <v>40</v>
      </c>
      <c r="E243" s="27" t="s">
        <v>1</v>
      </c>
    </row>
    <row r="244" spans="1:5" ht="15" x14ac:dyDescent="0.2">
      <c r="A244" s="27" t="s">
        <v>1267</v>
      </c>
      <c r="B244" s="8" t="s">
        <v>292</v>
      </c>
      <c r="C244" s="27" t="s">
        <v>42</v>
      </c>
      <c r="D244" s="27">
        <f>VLOOKUP(C244,load_zones!$A:$D,3,0)</f>
        <v>40</v>
      </c>
      <c r="E244" s="27" t="s">
        <v>1</v>
      </c>
    </row>
    <row r="245" spans="1:5" ht="15" x14ac:dyDescent="0.2">
      <c r="A245" s="27" t="s">
        <v>1268</v>
      </c>
      <c r="B245" s="8" t="s">
        <v>293</v>
      </c>
      <c r="C245" s="27" t="s">
        <v>42</v>
      </c>
      <c r="D245" s="27">
        <f>VLOOKUP(C245,load_zones!$A:$D,3,0)</f>
        <v>40</v>
      </c>
      <c r="E245" s="27" t="s">
        <v>1</v>
      </c>
    </row>
    <row r="246" spans="1:5" ht="15" x14ac:dyDescent="0.2">
      <c r="A246" s="27" t="s">
        <v>1269</v>
      </c>
      <c r="B246" s="8" t="s">
        <v>294</v>
      </c>
      <c r="C246" s="27" t="s">
        <v>42</v>
      </c>
      <c r="D246" s="27">
        <f>VLOOKUP(C246,load_zones!$A:$D,3,0)</f>
        <v>40</v>
      </c>
      <c r="E246" s="27" t="s">
        <v>1</v>
      </c>
    </row>
    <row r="247" spans="1:5" ht="15" x14ac:dyDescent="0.2">
      <c r="A247" s="27" t="s">
        <v>1270</v>
      </c>
      <c r="B247" s="8" t="s">
        <v>295</v>
      </c>
      <c r="C247" s="27" t="s">
        <v>43</v>
      </c>
      <c r="D247" s="27">
        <f>VLOOKUP(C247,load_zones!$A:$D,3,0)</f>
        <v>41</v>
      </c>
      <c r="E247" s="27" t="s">
        <v>990</v>
      </c>
    </row>
    <row r="248" spans="1:5" ht="15" x14ac:dyDescent="0.2">
      <c r="A248" s="27" t="s">
        <v>1271</v>
      </c>
      <c r="B248" s="8" t="s">
        <v>296</v>
      </c>
      <c r="C248" s="27" t="s">
        <v>44</v>
      </c>
      <c r="D248" s="27">
        <f>VLOOKUP(C248,load_zones!$A:$D,3,0)</f>
        <v>42</v>
      </c>
      <c r="E248" s="27" t="s">
        <v>990</v>
      </c>
    </row>
    <row r="249" spans="1:5" ht="15" x14ac:dyDescent="0.2">
      <c r="A249" s="27" t="s">
        <v>1272</v>
      </c>
      <c r="B249" s="8" t="s">
        <v>297</v>
      </c>
      <c r="C249" s="27" t="s">
        <v>45</v>
      </c>
      <c r="D249" s="27">
        <f>VLOOKUP(C249,load_zones!$A:$D,3,0)</f>
        <v>43</v>
      </c>
      <c r="E249" s="27" t="s">
        <v>990</v>
      </c>
    </row>
    <row r="250" spans="1:5" ht="15" x14ac:dyDescent="0.2">
      <c r="A250" s="27" t="s">
        <v>1273</v>
      </c>
      <c r="B250" s="8" t="s">
        <v>298</v>
      </c>
      <c r="C250" s="27" t="s">
        <v>46</v>
      </c>
      <c r="D250" s="27">
        <f>VLOOKUP(C250,load_zones!$A:$D,3,0)</f>
        <v>44</v>
      </c>
      <c r="E250" s="27" t="s">
        <v>990</v>
      </c>
    </row>
    <row r="251" spans="1:5" ht="15" x14ac:dyDescent="0.2">
      <c r="A251" s="27" t="s">
        <v>1274</v>
      </c>
      <c r="B251" s="8" t="s">
        <v>299</v>
      </c>
      <c r="C251" s="27" t="s">
        <v>47</v>
      </c>
      <c r="D251" s="27">
        <f>VLOOKUP(C251,load_zones!$A:$D,3,0)</f>
        <v>45</v>
      </c>
      <c r="E251" s="27" t="s">
        <v>990</v>
      </c>
    </row>
    <row r="252" spans="1:5" ht="15" x14ac:dyDescent="0.2">
      <c r="A252" s="27" t="s">
        <v>1275</v>
      </c>
      <c r="B252" s="8" t="s">
        <v>300</v>
      </c>
      <c r="C252" s="27" t="s">
        <v>48</v>
      </c>
      <c r="D252" s="27">
        <f>VLOOKUP(C252,load_zones!$A:$D,3,0)</f>
        <v>46</v>
      </c>
      <c r="E252" s="27" t="s">
        <v>990</v>
      </c>
    </row>
    <row r="253" spans="1:5" ht="15" x14ac:dyDescent="0.2">
      <c r="A253" s="27" t="s">
        <v>1276</v>
      </c>
      <c r="B253" s="8" t="s">
        <v>301</v>
      </c>
      <c r="C253" s="27" t="s">
        <v>52</v>
      </c>
      <c r="D253" s="27">
        <f>VLOOKUP(C253,load_zones!$A:$D,3,0)</f>
        <v>47</v>
      </c>
      <c r="E253" s="27" t="s">
        <v>990</v>
      </c>
    </row>
    <row r="254" spans="1:5" ht="15" x14ac:dyDescent="0.2">
      <c r="A254" s="27" t="s">
        <v>1277</v>
      </c>
      <c r="B254" s="8" t="s">
        <v>302</v>
      </c>
      <c r="C254" s="27" t="s">
        <v>49</v>
      </c>
      <c r="D254" s="27">
        <f>VLOOKUP(C254,load_zones!$A:$D,3,0)</f>
        <v>48</v>
      </c>
      <c r="E254" s="27" t="s">
        <v>990</v>
      </c>
    </row>
    <row r="255" spans="1:5" ht="15" x14ac:dyDescent="0.2">
      <c r="A255" s="27" t="s">
        <v>1278</v>
      </c>
      <c r="B255" s="8" t="s">
        <v>303</v>
      </c>
      <c r="C255" s="27" t="s">
        <v>50</v>
      </c>
      <c r="D255" s="27">
        <f>VLOOKUP(C255,load_zones!$A:$D,3,0)</f>
        <v>49</v>
      </c>
      <c r="E255" s="27" t="s">
        <v>990</v>
      </c>
    </row>
    <row r="256" spans="1:5" ht="15" x14ac:dyDescent="0.2">
      <c r="A256" s="27" t="s">
        <v>1279</v>
      </c>
      <c r="B256" s="8" t="s">
        <v>304</v>
      </c>
      <c r="C256" s="27" t="s">
        <v>51</v>
      </c>
      <c r="D256" s="27">
        <f>VLOOKUP(C256,load_zones!$A:$D,3,0)</f>
        <v>50</v>
      </c>
      <c r="E256" s="27" t="s">
        <v>990</v>
      </c>
    </row>
    <row r="257" spans="1:5" ht="15" x14ac:dyDescent="0.2">
      <c r="A257" s="27" t="s">
        <v>1280</v>
      </c>
      <c r="B257" s="8" t="s">
        <v>305</v>
      </c>
      <c r="C257" s="27" t="s">
        <v>43</v>
      </c>
      <c r="D257" s="27">
        <f>VLOOKUP(C257,load_zones!$A:$D,3,0)</f>
        <v>41</v>
      </c>
      <c r="E257" s="27" t="s">
        <v>1</v>
      </c>
    </row>
    <row r="258" spans="1:5" ht="15" x14ac:dyDescent="0.2">
      <c r="A258" s="27" t="s">
        <v>1281</v>
      </c>
      <c r="B258" s="8" t="s">
        <v>306</v>
      </c>
      <c r="C258" s="27" t="s">
        <v>43</v>
      </c>
      <c r="D258" s="27">
        <f>VLOOKUP(C258,load_zones!$A:$D,3,0)</f>
        <v>41</v>
      </c>
      <c r="E258" s="27" t="s">
        <v>1</v>
      </c>
    </row>
    <row r="259" spans="1:5" ht="15" x14ac:dyDescent="0.2">
      <c r="A259" s="27" t="s">
        <v>1282</v>
      </c>
      <c r="B259" s="8" t="s">
        <v>307</v>
      </c>
      <c r="C259" s="27" t="s">
        <v>43</v>
      </c>
      <c r="D259" s="27">
        <f>VLOOKUP(C259,load_zones!$A:$D,3,0)</f>
        <v>41</v>
      </c>
      <c r="E259" s="27" t="s">
        <v>1</v>
      </c>
    </row>
    <row r="260" spans="1:5" ht="15" x14ac:dyDescent="0.2">
      <c r="A260" s="27" t="s">
        <v>1283</v>
      </c>
      <c r="B260" s="8" t="s">
        <v>308</v>
      </c>
      <c r="C260" s="27" t="s">
        <v>43</v>
      </c>
      <c r="D260" s="27">
        <f>VLOOKUP(C260,load_zones!$A:$D,3,0)</f>
        <v>41</v>
      </c>
      <c r="E260" s="27" t="s">
        <v>1</v>
      </c>
    </row>
    <row r="261" spans="1:5" ht="15" x14ac:dyDescent="0.2">
      <c r="A261" s="27" t="s">
        <v>1284</v>
      </c>
      <c r="B261" s="8" t="s">
        <v>309</v>
      </c>
      <c r="C261" s="27" t="s">
        <v>43</v>
      </c>
      <c r="D261" s="27">
        <f>VLOOKUP(C261,load_zones!$A:$D,3,0)</f>
        <v>41</v>
      </c>
      <c r="E261" s="27" t="s">
        <v>1</v>
      </c>
    </row>
    <row r="262" spans="1:5" ht="15" x14ac:dyDescent="0.2">
      <c r="A262" s="27" t="s">
        <v>1285</v>
      </c>
      <c r="B262" s="8" t="s">
        <v>310</v>
      </c>
      <c r="C262" s="27" t="s">
        <v>43</v>
      </c>
      <c r="D262" s="27">
        <f>VLOOKUP(C262,load_zones!$A:$D,3,0)</f>
        <v>41</v>
      </c>
      <c r="E262" s="27" t="s">
        <v>1</v>
      </c>
    </row>
    <row r="263" spans="1:5" ht="15" x14ac:dyDescent="0.2">
      <c r="A263" s="27" t="s">
        <v>1068</v>
      </c>
      <c r="B263" s="8" t="s">
        <v>311</v>
      </c>
      <c r="C263" s="27" t="s">
        <v>44</v>
      </c>
      <c r="D263" s="27">
        <f>VLOOKUP(C263,load_zones!$A:$D,3,0)</f>
        <v>42</v>
      </c>
      <c r="E263" s="27" t="s">
        <v>1</v>
      </c>
    </row>
    <row r="264" spans="1:5" ht="15" x14ac:dyDescent="0.2">
      <c r="A264" s="27" t="s">
        <v>1069</v>
      </c>
      <c r="B264" s="8" t="s">
        <v>312</v>
      </c>
      <c r="C264" s="27" t="s">
        <v>45</v>
      </c>
      <c r="D264" s="27">
        <f>VLOOKUP(C264,load_zones!$A:$D,3,0)</f>
        <v>43</v>
      </c>
      <c r="E264" s="27" t="s">
        <v>1</v>
      </c>
    </row>
    <row r="265" spans="1:5" ht="15" x14ac:dyDescent="0.2">
      <c r="A265" s="27" t="s">
        <v>1286</v>
      </c>
      <c r="B265" s="8" t="s">
        <v>313</v>
      </c>
      <c r="C265" s="27" t="s">
        <v>45</v>
      </c>
      <c r="D265" s="27">
        <f>VLOOKUP(C265,load_zones!$A:$D,3,0)</f>
        <v>43</v>
      </c>
      <c r="E265" s="27" t="s">
        <v>1</v>
      </c>
    </row>
    <row r="266" spans="1:5" ht="15" x14ac:dyDescent="0.2">
      <c r="A266" s="27" t="s">
        <v>1070</v>
      </c>
      <c r="B266" s="8" t="s">
        <v>314</v>
      </c>
      <c r="C266" s="27" t="s">
        <v>45</v>
      </c>
      <c r="D266" s="27">
        <f>VLOOKUP(C266,load_zones!$A:$D,3,0)</f>
        <v>43</v>
      </c>
      <c r="E266" s="27" t="s">
        <v>1</v>
      </c>
    </row>
    <row r="267" spans="1:5" ht="15" x14ac:dyDescent="0.2">
      <c r="A267" s="27" t="s">
        <v>1071</v>
      </c>
      <c r="B267" s="8" t="s">
        <v>315</v>
      </c>
      <c r="C267" s="27" t="s">
        <v>45</v>
      </c>
      <c r="D267" s="27">
        <f>VLOOKUP(C267,load_zones!$A:$D,3,0)</f>
        <v>43</v>
      </c>
      <c r="E267" s="27" t="s">
        <v>1</v>
      </c>
    </row>
    <row r="268" spans="1:5" ht="15" x14ac:dyDescent="0.2">
      <c r="A268" s="27" t="s">
        <v>1287</v>
      </c>
      <c r="B268" s="8" t="s">
        <v>316</v>
      </c>
      <c r="C268" s="27" t="s">
        <v>45</v>
      </c>
      <c r="D268" s="27">
        <f>VLOOKUP(C268,load_zones!$A:$D,3,0)</f>
        <v>43</v>
      </c>
      <c r="E268" s="27" t="s">
        <v>1</v>
      </c>
    </row>
    <row r="269" spans="1:5" ht="15" x14ac:dyDescent="0.2">
      <c r="A269" s="27" t="s">
        <v>1072</v>
      </c>
      <c r="B269" s="8" t="s">
        <v>317</v>
      </c>
      <c r="C269" s="27" t="s">
        <v>45</v>
      </c>
      <c r="D269" s="27">
        <f>VLOOKUP(C269,load_zones!$A:$D,3,0)</f>
        <v>43</v>
      </c>
      <c r="E269" s="27" t="s">
        <v>1</v>
      </c>
    </row>
    <row r="270" spans="1:5" ht="15" x14ac:dyDescent="0.2">
      <c r="A270" s="27" t="s">
        <v>1288</v>
      </c>
      <c r="B270" s="8" t="s">
        <v>318</v>
      </c>
      <c r="C270" s="27" t="s">
        <v>45</v>
      </c>
      <c r="D270" s="27">
        <f>VLOOKUP(C270,load_zones!$A:$D,3,0)</f>
        <v>43</v>
      </c>
      <c r="E270" s="27" t="s">
        <v>1</v>
      </c>
    </row>
    <row r="271" spans="1:5" ht="15" x14ac:dyDescent="0.2">
      <c r="A271" s="27" t="s">
        <v>1289</v>
      </c>
      <c r="B271" s="8" t="s">
        <v>319</v>
      </c>
      <c r="C271" s="27" t="s">
        <v>45</v>
      </c>
      <c r="D271" s="27">
        <f>VLOOKUP(C271,load_zones!$A:$D,3,0)</f>
        <v>43</v>
      </c>
      <c r="E271" s="27" t="s">
        <v>1</v>
      </c>
    </row>
    <row r="272" spans="1:5" ht="15" x14ac:dyDescent="0.2">
      <c r="A272" s="27" t="s">
        <v>1290</v>
      </c>
      <c r="B272" s="8" t="s">
        <v>320</v>
      </c>
      <c r="C272" s="27" t="s">
        <v>45</v>
      </c>
      <c r="D272" s="27">
        <f>VLOOKUP(C272,load_zones!$A:$D,3,0)</f>
        <v>43</v>
      </c>
      <c r="E272" s="27" t="s">
        <v>1</v>
      </c>
    </row>
    <row r="273" spans="1:5" ht="15" x14ac:dyDescent="0.2">
      <c r="A273" s="27" t="s">
        <v>1073</v>
      </c>
      <c r="B273" s="8" t="s">
        <v>321</v>
      </c>
      <c r="C273" s="27" t="s">
        <v>45</v>
      </c>
      <c r="D273" s="27">
        <f>VLOOKUP(C273,load_zones!$A:$D,3,0)</f>
        <v>43</v>
      </c>
      <c r="E273" s="27" t="s">
        <v>1</v>
      </c>
    </row>
    <row r="274" spans="1:5" ht="15" x14ac:dyDescent="0.2">
      <c r="A274" s="27" t="s">
        <v>1291</v>
      </c>
      <c r="B274" s="8" t="s">
        <v>322</v>
      </c>
      <c r="C274" s="27" t="s">
        <v>46</v>
      </c>
      <c r="D274" s="27">
        <f>VLOOKUP(C274,load_zones!$A:$D,3,0)</f>
        <v>44</v>
      </c>
      <c r="E274" s="27" t="s">
        <v>1</v>
      </c>
    </row>
    <row r="275" spans="1:5" ht="15" x14ac:dyDescent="0.2">
      <c r="A275" s="27" t="s">
        <v>1292</v>
      </c>
      <c r="B275" s="8" t="s">
        <v>323</v>
      </c>
      <c r="C275" s="27" t="s">
        <v>46</v>
      </c>
      <c r="D275" s="27">
        <f>VLOOKUP(C275,load_zones!$A:$D,3,0)</f>
        <v>44</v>
      </c>
      <c r="E275" s="27" t="s">
        <v>1</v>
      </c>
    </row>
    <row r="276" spans="1:5" ht="15" x14ac:dyDescent="0.2">
      <c r="A276" s="27" t="s">
        <v>1074</v>
      </c>
      <c r="B276" s="8" t="s">
        <v>324</v>
      </c>
      <c r="C276" s="27" t="s">
        <v>46</v>
      </c>
      <c r="D276" s="27">
        <f>VLOOKUP(C276,load_zones!$A:$D,3,0)</f>
        <v>44</v>
      </c>
      <c r="E276" s="27" t="s">
        <v>1</v>
      </c>
    </row>
    <row r="277" spans="1:5" ht="15" x14ac:dyDescent="0.2">
      <c r="A277" s="27" t="s">
        <v>1075</v>
      </c>
      <c r="B277" s="8" t="s">
        <v>325</v>
      </c>
      <c r="C277" s="27" t="s">
        <v>46</v>
      </c>
      <c r="D277" s="27">
        <f>VLOOKUP(C277,load_zones!$A:$D,3,0)</f>
        <v>44</v>
      </c>
      <c r="E277" s="27" t="s">
        <v>1</v>
      </c>
    </row>
    <row r="278" spans="1:5" ht="15" x14ac:dyDescent="0.2">
      <c r="A278" s="27" t="s">
        <v>1076</v>
      </c>
      <c r="B278" s="8" t="s">
        <v>326</v>
      </c>
      <c r="C278" s="27" t="s">
        <v>46</v>
      </c>
      <c r="D278" s="27">
        <f>VLOOKUP(C278,load_zones!$A:$D,3,0)</f>
        <v>44</v>
      </c>
      <c r="E278" s="27" t="s">
        <v>1</v>
      </c>
    </row>
    <row r="279" spans="1:5" ht="15" x14ac:dyDescent="0.2">
      <c r="A279" s="27" t="s">
        <v>1293</v>
      </c>
      <c r="B279" s="8" t="s">
        <v>327</v>
      </c>
      <c r="C279" s="27" t="s">
        <v>46</v>
      </c>
      <c r="D279" s="27">
        <f>VLOOKUP(C279,load_zones!$A:$D,3,0)</f>
        <v>44</v>
      </c>
      <c r="E279" s="27" t="s">
        <v>1</v>
      </c>
    </row>
    <row r="280" spans="1:5" ht="15" x14ac:dyDescent="0.2">
      <c r="A280" s="27" t="s">
        <v>1294</v>
      </c>
      <c r="B280" s="8" t="s">
        <v>328</v>
      </c>
      <c r="C280" s="27" t="s">
        <v>46</v>
      </c>
      <c r="D280" s="27">
        <f>VLOOKUP(C280,load_zones!$A:$D,3,0)</f>
        <v>44</v>
      </c>
      <c r="E280" s="27" t="s">
        <v>1</v>
      </c>
    </row>
    <row r="281" spans="1:5" ht="15" x14ac:dyDescent="0.2">
      <c r="A281" s="27" t="s">
        <v>1295</v>
      </c>
      <c r="B281" s="8" t="s">
        <v>329</v>
      </c>
      <c r="C281" s="27" t="s">
        <v>46</v>
      </c>
      <c r="D281" s="27">
        <f>VLOOKUP(C281,load_zones!$A:$D,3,0)</f>
        <v>44</v>
      </c>
      <c r="E281" s="27" t="s">
        <v>1</v>
      </c>
    </row>
    <row r="282" spans="1:5" ht="15" x14ac:dyDescent="0.2">
      <c r="A282" s="27" t="s">
        <v>1296</v>
      </c>
      <c r="B282" s="8" t="s">
        <v>330</v>
      </c>
      <c r="C282" s="27" t="s">
        <v>47</v>
      </c>
      <c r="D282" s="27">
        <f>VLOOKUP(C282,load_zones!$A:$D,3,0)</f>
        <v>45</v>
      </c>
      <c r="E282" s="27" t="s">
        <v>1</v>
      </c>
    </row>
    <row r="283" spans="1:5" ht="15" x14ac:dyDescent="0.2">
      <c r="A283" s="27" t="s">
        <v>1297</v>
      </c>
      <c r="B283" s="8" t="s">
        <v>331</v>
      </c>
      <c r="C283" s="27" t="s">
        <v>48</v>
      </c>
      <c r="D283" s="27">
        <f>VLOOKUP(C283,load_zones!$A:$D,3,0)</f>
        <v>46</v>
      </c>
      <c r="E283" s="27" t="s">
        <v>1</v>
      </c>
    </row>
    <row r="284" spans="1:5" ht="15" x14ac:dyDescent="0.2">
      <c r="A284" s="27" t="s">
        <v>1298</v>
      </c>
      <c r="B284" s="8" t="s">
        <v>332</v>
      </c>
      <c r="C284" s="27" t="s">
        <v>48</v>
      </c>
      <c r="D284" s="27">
        <f>VLOOKUP(C284,load_zones!$A:$D,3,0)</f>
        <v>46</v>
      </c>
      <c r="E284" s="27" t="s">
        <v>1</v>
      </c>
    </row>
    <row r="285" spans="1:5" ht="15" x14ac:dyDescent="0.2">
      <c r="A285" s="27" t="s">
        <v>1299</v>
      </c>
      <c r="B285" s="8" t="s">
        <v>333</v>
      </c>
      <c r="C285" s="27" t="s">
        <v>48</v>
      </c>
      <c r="D285" s="27">
        <f>VLOOKUP(C285,load_zones!$A:$D,3,0)</f>
        <v>46</v>
      </c>
      <c r="E285" s="27" t="s">
        <v>1</v>
      </c>
    </row>
    <row r="286" spans="1:5" ht="15" x14ac:dyDescent="0.2">
      <c r="A286" s="27" t="s">
        <v>1300</v>
      </c>
      <c r="B286" s="8" t="s">
        <v>334</v>
      </c>
      <c r="C286" s="27" t="s">
        <v>48</v>
      </c>
      <c r="D286" s="27">
        <f>VLOOKUP(C286,load_zones!$A:$D,3,0)</f>
        <v>46</v>
      </c>
      <c r="E286" s="27" t="s">
        <v>1</v>
      </c>
    </row>
    <row r="287" spans="1:5" ht="15" x14ac:dyDescent="0.2">
      <c r="A287" s="27" t="s">
        <v>1077</v>
      </c>
      <c r="B287" s="8" t="s">
        <v>335</v>
      </c>
      <c r="C287" s="27" t="s">
        <v>48</v>
      </c>
      <c r="D287" s="27">
        <f>VLOOKUP(C287,load_zones!$A:$D,3,0)</f>
        <v>46</v>
      </c>
      <c r="E287" s="27" t="s">
        <v>1</v>
      </c>
    </row>
    <row r="288" spans="1:5" ht="15" x14ac:dyDescent="0.2">
      <c r="A288" s="27" t="s">
        <v>1301</v>
      </c>
      <c r="B288" s="8" t="s">
        <v>336</v>
      </c>
      <c r="C288" s="27" t="s">
        <v>48</v>
      </c>
      <c r="D288" s="27">
        <f>VLOOKUP(C288,load_zones!$A:$D,3,0)</f>
        <v>46</v>
      </c>
      <c r="E288" s="27" t="s">
        <v>1</v>
      </c>
    </row>
    <row r="289" spans="1:5" ht="15" x14ac:dyDescent="0.2">
      <c r="A289" s="27" t="s">
        <v>1302</v>
      </c>
      <c r="B289" s="8" t="s">
        <v>337</v>
      </c>
      <c r="C289" s="27" t="s">
        <v>48</v>
      </c>
      <c r="D289" s="27">
        <f>VLOOKUP(C289,load_zones!$A:$D,3,0)</f>
        <v>46</v>
      </c>
      <c r="E289" s="27" t="s">
        <v>1</v>
      </c>
    </row>
    <row r="290" spans="1:5" ht="15" x14ac:dyDescent="0.2">
      <c r="A290" s="27" t="s">
        <v>1078</v>
      </c>
      <c r="B290" s="8" t="s">
        <v>338</v>
      </c>
      <c r="C290" s="27" t="s">
        <v>48</v>
      </c>
      <c r="D290" s="27">
        <f>VLOOKUP(C290,load_zones!$A:$D,3,0)</f>
        <v>46</v>
      </c>
      <c r="E290" s="27" t="s">
        <v>1</v>
      </c>
    </row>
    <row r="291" spans="1:5" ht="15" x14ac:dyDescent="0.2">
      <c r="A291" s="27" t="s">
        <v>1303</v>
      </c>
      <c r="B291" s="8" t="s">
        <v>339</v>
      </c>
      <c r="C291" s="27" t="s">
        <v>48</v>
      </c>
      <c r="D291" s="27">
        <f>VLOOKUP(C291,load_zones!$A:$D,3,0)</f>
        <v>46</v>
      </c>
      <c r="E291" s="27" t="s">
        <v>1</v>
      </c>
    </row>
    <row r="292" spans="1:5" ht="15" x14ac:dyDescent="0.2">
      <c r="A292" s="27" t="s">
        <v>1304</v>
      </c>
      <c r="B292" s="8" t="s">
        <v>340</v>
      </c>
      <c r="C292" s="27" t="s">
        <v>48</v>
      </c>
      <c r="D292" s="27">
        <f>VLOOKUP(C292,load_zones!$A:$D,3,0)</f>
        <v>46</v>
      </c>
      <c r="E292" s="27" t="s">
        <v>1</v>
      </c>
    </row>
    <row r="293" spans="1:5" ht="15" x14ac:dyDescent="0.2">
      <c r="A293" s="27" t="s">
        <v>1305</v>
      </c>
      <c r="B293" s="8" t="s">
        <v>341</v>
      </c>
      <c r="C293" s="27" t="s">
        <v>48</v>
      </c>
      <c r="D293" s="27">
        <f>VLOOKUP(C293,load_zones!$A:$D,3,0)</f>
        <v>46</v>
      </c>
      <c r="E293" s="27" t="s">
        <v>1</v>
      </c>
    </row>
    <row r="294" spans="1:5" ht="15" x14ac:dyDescent="0.2">
      <c r="A294" s="27" t="s">
        <v>1306</v>
      </c>
      <c r="B294" s="8" t="s">
        <v>342</v>
      </c>
      <c r="C294" s="27" t="s">
        <v>48</v>
      </c>
      <c r="D294" s="27">
        <f>VLOOKUP(C294,load_zones!$A:$D,3,0)</f>
        <v>46</v>
      </c>
      <c r="E294" s="27" t="s">
        <v>1</v>
      </c>
    </row>
    <row r="295" spans="1:5" ht="15" x14ac:dyDescent="0.2">
      <c r="A295" s="27" t="s">
        <v>1307</v>
      </c>
      <c r="B295" s="8" t="s">
        <v>343</v>
      </c>
      <c r="C295" s="27" t="s">
        <v>48</v>
      </c>
      <c r="D295" s="27">
        <f>VLOOKUP(C295,load_zones!$A:$D,3,0)</f>
        <v>46</v>
      </c>
      <c r="E295" s="27" t="s">
        <v>1</v>
      </c>
    </row>
    <row r="296" spans="1:5" ht="15" x14ac:dyDescent="0.2">
      <c r="A296" s="27" t="s">
        <v>1308</v>
      </c>
      <c r="B296" s="8" t="s">
        <v>344</v>
      </c>
      <c r="C296" s="27" t="s">
        <v>48</v>
      </c>
      <c r="D296" s="27">
        <f>VLOOKUP(C296,load_zones!$A:$D,3,0)</f>
        <v>46</v>
      </c>
      <c r="E296" s="27" t="s">
        <v>1</v>
      </c>
    </row>
    <row r="297" spans="1:5" ht="15" x14ac:dyDescent="0.2">
      <c r="A297" s="27" t="s">
        <v>1079</v>
      </c>
      <c r="B297" s="8" t="s">
        <v>345</v>
      </c>
      <c r="C297" s="27" t="s">
        <v>48</v>
      </c>
      <c r="D297" s="27">
        <f>VLOOKUP(C297,load_zones!$A:$D,3,0)</f>
        <v>46</v>
      </c>
      <c r="E297" s="27" t="s">
        <v>1</v>
      </c>
    </row>
    <row r="298" spans="1:5" ht="15" x14ac:dyDescent="0.2">
      <c r="A298" s="27" t="s">
        <v>1309</v>
      </c>
      <c r="B298" s="8" t="s">
        <v>346</v>
      </c>
      <c r="C298" s="27" t="s">
        <v>48</v>
      </c>
      <c r="D298" s="27">
        <f>VLOOKUP(C298,load_zones!$A:$D,3,0)</f>
        <v>46</v>
      </c>
      <c r="E298" s="27" t="s">
        <v>1</v>
      </c>
    </row>
    <row r="299" spans="1:5" ht="15" x14ac:dyDescent="0.2">
      <c r="A299" s="27" t="s">
        <v>1310</v>
      </c>
      <c r="B299" s="8" t="s">
        <v>347</v>
      </c>
      <c r="C299" s="27" t="s">
        <v>48</v>
      </c>
      <c r="D299" s="27">
        <f>VLOOKUP(C299,load_zones!$A:$D,3,0)</f>
        <v>46</v>
      </c>
      <c r="E299" s="27" t="s">
        <v>1</v>
      </c>
    </row>
    <row r="300" spans="1:5" ht="15" x14ac:dyDescent="0.2">
      <c r="A300" s="27" t="s">
        <v>1311</v>
      </c>
      <c r="B300" s="8" t="s">
        <v>348</v>
      </c>
      <c r="C300" s="27" t="s">
        <v>48</v>
      </c>
      <c r="D300" s="27">
        <f>VLOOKUP(C300,load_zones!$A:$D,3,0)</f>
        <v>46</v>
      </c>
      <c r="E300" s="27" t="s">
        <v>1</v>
      </c>
    </row>
    <row r="301" spans="1:5" ht="15" x14ac:dyDescent="0.2">
      <c r="A301" s="27" t="s">
        <v>1312</v>
      </c>
      <c r="B301" s="8" t="s">
        <v>349</v>
      </c>
      <c r="C301" s="27" t="s">
        <v>48</v>
      </c>
      <c r="D301" s="27">
        <f>VLOOKUP(C301,load_zones!$A:$D,3,0)</f>
        <v>46</v>
      </c>
      <c r="E301" s="27" t="s">
        <v>1</v>
      </c>
    </row>
    <row r="302" spans="1:5" ht="15" x14ac:dyDescent="0.2">
      <c r="A302" s="27" t="s">
        <v>1313</v>
      </c>
      <c r="B302" s="8" t="s">
        <v>350</v>
      </c>
      <c r="C302" s="27" t="s">
        <v>48</v>
      </c>
      <c r="D302" s="27">
        <f>VLOOKUP(C302,load_zones!$A:$D,3,0)</f>
        <v>46</v>
      </c>
      <c r="E302" s="27" t="s">
        <v>1</v>
      </c>
    </row>
    <row r="303" spans="1:5" ht="15" x14ac:dyDescent="0.2">
      <c r="A303" s="27" t="s">
        <v>1314</v>
      </c>
      <c r="B303" s="8" t="s">
        <v>351</v>
      </c>
      <c r="C303" s="27" t="s">
        <v>48</v>
      </c>
      <c r="D303" s="27">
        <f>VLOOKUP(C303,load_zones!$A:$D,3,0)</f>
        <v>46</v>
      </c>
      <c r="E303" s="27" t="s">
        <v>1</v>
      </c>
    </row>
    <row r="304" spans="1:5" ht="15" x14ac:dyDescent="0.2">
      <c r="A304" s="27" t="s">
        <v>1315</v>
      </c>
      <c r="B304" s="8" t="s">
        <v>352</v>
      </c>
      <c r="C304" s="27" t="s">
        <v>5</v>
      </c>
      <c r="D304" s="27">
        <f>VLOOKUP(C304,load_zones!$A:$D,3,0)</f>
        <v>1</v>
      </c>
      <c r="E304" s="27" t="s">
        <v>988</v>
      </c>
    </row>
    <row r="305" spans="1:5" ht="15" x14ac:dyDescent="0.2">
      <c r="A305" s="27" t="s">
        <v>1316</v>
      </c>
      <c r="B305" s="8" t="s">
        <v>357</v>
      </c>
      <c r="C305" s="27" t="s">
        <v>6</v>
      </c>
      <c r="D305" s="27">
        <f>VLOOKUP(C305,load_zones!$A:$D,3,0)</f>
        <v>2</v>
      </c>
      <c r="E305" s="27" t="s">
        <v>988</v>
      </c>
    </row>
    <row r="306" spans="1:5" ht="15" x14ac:dyDescent="0.2">
      <c r="A306" s="27" t="s">
        <v>1317</v>
      </c>
      <c r="B306" s="8" t="s">
        <v>359</v>
      </c>
      <c r="C306" s="27" t="s">
        <v>7</v>
      </c>
      <c r="D306" s="27">
        <f>VLOOKUP(C306,load_zones!$A:$D,3,0)</f>
        <v>3</v>
      </c>
      <c r="E306" s="27" t="s">
        <v>988</v>
      </c>
    </row>
    <row r="307" spans="1:5" ht="15" x14ac:dyDescent="0.2">
      <c r="A307" s="27" t="s">
        <v>1318</v>
      </c>
      <c r="B307" s="8" t="s">
        <v>361</v>
      </c>
      <c r="C307" s="27" t="s">
        <v>8</v>
      </c>
      <c r="D307" s="27">
        <f>VLOOKUP(C307,load_zones!$A:$D,3,0)</f>
        <v>4</v>
      </c>
      <c r="E307" s="27" t="s">
        <v>988</v>
      </c>
    </row>
    <row r="308" spans="1:5" ht="15" x14ac:dyDescent="0.2">
      <c r="A308" s="27" t="s">
        <v>1319</v>
      </c>
      <c r="B308" s="8" t="s">
        <v>363</v>
      </c>
      <c r="C308" s="27" t="s">
        <v>9</v>
      </c>
      <c r="D308" s="27">
        <f>VLOOKUP(C308,load_zones!$A:$D,3,0)</f>
        <v>5</v>
      </c>
      <c r="E308" s="27" t="s">
        <v>988</v>
      </c>
    </row>
    <row r="309" spans="1:5" ht="15" x14ac:dyDescent="0.2">
      <c r="A309" s="27" t="s">
        <v>1320</v>
      </c>
      <c r="B309" s="8" t="s">
        <v>365</v>
      </c>
      <c r="C309" s="27" t="s">
        <v>10</v>
      </c>
      <c r="D309" s="27">
        <f>VLOOKUP(C309,load_zones!$A:$D,3,0)</f>
        <v>6</v>
      </c>
      <c r="E309" s="27" t="s">
        <v>988</v>
      </c>
    </row>
    <row r="310" spans="1:5" ht="15" x14ac:dyDescent="0.2">
      <c r="A310" s="27" t="s">
        <v>1321</v>
      </c>
      <c r="B310" s="8" t="s">
        <v>367</v>
      </c>
      <c r="C310" s="27" t="s">
        <v>11</v>
      </c>
      <c r="D310" s="27">
        <f>VLOOKUP(C310,load_zones!$A:$D,3,0)</f>
        <v>7</v>
      </c>
      <c r="E310" s="27" t="s">
        <v>988</v>
      </c>
    </row>
    <row r="311" spans="1:5" ht="15" x14ac:dyDescent="0.2">
      <c r="A311" s="27" t="s">
        <v>1903</v>
      </c>
      <c r="B311" s="8" t="s">
        <v>1856</v>
      </c>
      <c r="C311" s="27" t="s">
        <v>12</v>
      </c>
      <c r="D311" s="27">
        <f>VLOOKUP(C311,load_zones!$A:$D,3,0)</f>
        <v>10</v>
      </c>
      <c r="E311" s="27" t="s">
        <v>988</v>
      </c>
    </row>
    <row r="312" spans="1:5" ht="15" x14ac:dyDescent="0.2">
      <c r="A312" s="27" t="s">
        <v>1322</v>
      </c>
      <c r="B312" s="8" t="s">
        <v>369</v>
      </c>
      <c r="C312" s="27" t="s">
        <v>13</v>
      </c>
      <c r="D312" s="27">
        <f>VLOOKUP(C312,load_zones!$A:$D,3,0)</f>
        <v>11</v>
      </c>
      <c r="E312" s="27" t="s">
        <v>988</v>
      </c>
    </row>
    <row r="313" spans="1:5" ht="15" x14ac:dyDescent="0.2">
      <c r="A313" s="27" t="s">
        <v>1323</v>
      </c>
      <c r="B313" s="8" t="s">
        <v>371</v>
      </c>
      <c r="C313" s="27" t="s">
        <v>14</v>
      </c>
      <c r="D313" s="27">
        <f>VLOOKUP(C313,load_zones!$A:$D,3,0)</f>
        <v>12</v>
      </c>
      <c r="E313" s="27" t="s">
        <v>988</v>
      </c>
    </row>
    <row r="314" spans="1:5" ht="15" x14ac:dyDescent="0.2">
      <c r="A314" s="27" t="s">
        <v>1324</v>
      </c>
      <c r="B314" s="8" t="s">
        <v>373</v>
      </c>
      <c r="C314" s="27" t="s">
        <v>15</v>
      </c>
      <c r="D314" s="27">
        <f>VLOOKUP(C314,load_zones!$A:$D,3,0)</f>
        <v>13</v>
      </c>
      <c r="E314" s="27" t="s">
        <v>988</v>
      </c>
    </row>
    <row r="315" spans="1:5" ht="15" x14ac:dyDescent="0.2">
      <c r="A315" s="27" t="s">
        <v>1325</v>
      </c>
      <c r="B315" s="8" t="s">
        <v>375</v>
      </c>
      <c r="C315" s="27" t="s">
        <v>16</v>
      </c>
      <c r="D315" s="27">
        <f>VLOOKUP(C315,load_zones!$A:$D,3,0)</f>
        <v>14</v>
      </c>
      <c r="E315" s="27" t="s">
        <v>988</v>
      </c>
    </row>
    <row r="316" spans="1:5" ht="15" x14ac:dyDescent="0.2">
      <c r="A316" s="27" t="s">
        <v>1326</v>
      </c>
      <c r="B316" s="8" t="s">
        <v>377</v>
      </c>
      <c r="C316" s="27" t="s">
        <v>17</v>
      </c>
      <c r="D316" s="27">
        <f>VLOOKUP(C316,load_zones!$A:$D,3,0)</f>
        <v>15</v>
      </c>
      <c r="E316" s="27" t="s">
        <v>988</v>
      </c>
    </row>
    <row r="317" spans="1:5" ht="15" x14ac:dyDescent="0.2">
      <c r="A317" s="27" t="s">
        <v>1327</v>
      </c>
      <c r="B317" s="8" t="s">
        <v>379</v>
      </c>
      <c r="C317" s="27" t="s">
        <v>18</v>
      </c>
      <c r="D317" s="27">
        <f>VLOOKUP(C317,load_zones!$A:$D,3,0)</f>
        <v>16</v>
      </c>
      <c r="E317" s="27" t="s">
        <v>988</v>
      </c>
    </row>
    <row r="318" spans="1:5" ht="15" x14ac:dyDescent="0.2">
      <c r="A318" s="27" t="s">
        <v>1328</v>
      </c>
      <c r="B318" s="8" t="s">
        <v>381</v>
      </c>
      <c r="C318" s="27" t="s">
        <v>19</v>
      </c>
      <c r="D318" s="27">
        <f>VLOOKUP(C318,load_zones!$A:$D,3,0)</f>
        <v>17</v>
      </c>
      <c r="E318" s="27" t="s">
        <v>988</v>
      </c>
    </row>
    <row r="319" spans="1:5" ht="15" x14ac:dyDescent="0.2">
      <c r="A319" s="27" t="s">
        <v>1329</v>
      </c>
      <c r="B319" s="8" t="s">
        <v>383</v>
      </c>
      <c r="C319" s="27" t="s">
        <v>20</v>
      </c>
      <c r="D319" s="27">
        <f>VLOOKUP(C319,load_zones!$A:$D,3,0)</f>
        <v>18</v>
      </c>
      <c r="E319" s="27" t="s">
        <v>988</v>
      </c>
    </row>
    <row r="320" spans="1:5" ht="15" x14ac:dyDescent="0.2">
      <c r="A320" s="27" t="s">
        <v>1330</v>
      </c>
      <c r="B320" s="8" t="s">
        <v>385</v>
      </c>
      <c r="C320" s="27" t="s">
        <v>21</v>
      </c>
      <c r="D320" s="27">
        <f>VLOOKUP(C320,load_zones!$A:$D,3,0)</f>
        <v>19</v>
      </c>
      <c r="E320" s="27" t="s">
        <v>988</v>
      </c>
    </row>
    <row r="321" spans="1:5" ht="15" x14ac:dyDescent="0.2">
      <c r="A321" s="27" t="s">
        <v>1331</v>
      </c>
      <c r="B321" s="8" t="s">
        <v>387</v>
      </c>
      <c r="C321" s="27" t="s">
        <v>22</v>
      </c>
      <c r="D321" s="27">
        <f>VLOOKUP(C321,load_zones!$A:$D,3,0)</f>
        <v>20</v>
      </c>
      <c r="E321" s="27" t="s">
        <v>988</v>
      </c>
    </row>
    <row r="322" spans="1:5" ht="15" x14ac:dyDescent="0.2">
      <c r="A322" s="27" t="s">
        <v>1332</v>
      </c>
      <c r="B322" s="8" t="s">
        <v>389</v>
      </c>
      <c r="C322" s="27" t="s">
        <v>23</v>
      </c>
      <c r="D322" s="27">
        <f>VLOOKUP(C322,load_zones!$A:$D,3,0)</f>
        <v>21</v>
      </c>
      <c r="E322" s="27" t="s">
        <v>988</v>
      </c>
    </row>
    <row r="323" spans="1:5" x14ac:dyDescent="0.2">
      <c r="A323" s="27" t="s">
        <v>1333</v>
      </c>
      <c r="B323" s="8" t="s">
        <v>391</v>
      </c>
      <c r="C323" s="6" t="s">
        <v>53</v>
      </c>
      <c r="D323" s="27">
        <f>VLOOKUP(C323,load_zones!$A:$D,3,0)</f>
        <v>8</v>
      </c>
      <c r="E323" s="27" t="s">
        <v>988</v>
      </c>
    </row>
    <row r="324" spans="1:5" x14ac:dyDescent="0.2">
      <c r="A324" s="27" t="s">
        <v>1334</v>
      </c>
      <c r="B324" s="8" t="s">
        <v>392</v>
      </c>
      <c r="C324" s="6" t="s">
        <v>24</v>
      </c>
      <c r="D324" s="27">
        <f>VLOOKUP(C324,load_zones!$A:$D,3,0)</f>
        <v>9</v>
      </c>
      <c r="E324" s="27" t="s">
        <v>988</v>
      </c>
    </row>
    <row r="325" spans="1:5" ht="15" x14ac:dyDescent="0.2">
      <c r="A325" s="27" t="s">
        <v>1335</v>
      </c>
      <c r="B325" s="8" t="s">
        <v>393</v>
      </c>
      <c r="C325" s="27" t="s">
        <v>25</v>
      </c>
      <c r="D325" s="27">
        <f>VLOOKUP(C325,load_zones!$A:$D,3,0)</f>
        <v>22</v>
      </c>
      <c r="E325" s="27" t="s">
        <v>988</v>
      </c>
    </row>
    <row r="326" spans="1:5" ht="15" x14ac:dyDescent="0.2">
      <c r="A326" s="27" t="s">
        <v>1336</v>
      </c>
      <c r="B326" s="8" t="s">
        <v>395</v>
      </c>
      <c r="C326" s="27" t="s">
        <v>26</v>
      </c>
      <c r="D326" s="27">
        <f>VLOOKUP(C326,load_zones!$A:$D,3,0)</f>
        <v>23</v>
      </c>
      <c r="E326" s="27" t="s">
        <v>988</v>
      </c>
    </row>
    <row r="327" spans="1:5" ht="15" x14ac:dyDescent="0.2">
      <c r="A327" s="27" t="s">
        <v>1337</v>
      </c>
      <c r="B327" s="8" t="s">
        <v>397</v>
      </c>
      <c r="C327" s="27" t="s">
        <v>27</v>
      </c>
      <c r="D327" s="27">
        <f>VLOOKUP(C327,load_zones!$A:$D,3,0)</f>
        <v>24</v>
      </c>
      <c r="E327" s="27" t="s">
        <v>988</v>
      </c>
    </row>
    <row r="328" spans="1:5" ht="15" x14ac:dyDescent="0.2">
      <c r="A328" s="27" t="s">
        <v>1338</v>
      </c>
      <c r="B328" s="8" t="s">
        <v>399</v>
      </c>
      <c r="C328" s="27" t="s">
        <v>28</v>
      </c>
      <c r="D328" s="27">
        <f>VLOOKUP(C328,load_zones!$A:$D,3,0)</f>
        <v>25</v>
      </c>
      <c r="E328" s="27" t="s">
        <v>988</v>
      </c>
    </row>
    <row r="329" spans="1:5" ht="15" x14ac:dyDescent="0.2">
      <c r="A329" s="27" t="s">
        <v>1339</v>
      </c>
      <c r="B329" s="8" t="s">
        <v>401</v>
      </c>
      <c r="C329" s="27" t="s">
        <v>29</v>
      </c>
      <c r="D329" s="27">
        <f>VLOOKUP(C329,load_zones!$A:$D,3,0)</f>
        <v>26</v>
      </c>
      <c r="E329" s="27" t="s">
        <v>988</v>
      </c>
    </row>
    <row r="330" spans="1:5" ht="15" x14ac:dyDescent="0.2">
      <c r="A330" s="27" t="s">
        <v>1340</v>
      </c>
      <c r="B330" s="8" t="s">
        <v>403</v>
      </c>
      <c r="C330" s="27" t="s">
        <v>30</v>
      </c>
      <c r="D330" s="27">
        <f>VLOOKUP(C330,load_zones!$A:$D,3,0)</f>
        <v>27</v>
      </c>
      <c r="E330" s="27" t="s">
        <v>988</v>
      </c>
    </row>
    <row r="331" spans="1:5" x14ac:dyDescent="0.2">
      <c r="A331" s="27" t="s">
        <v>1341</v>
      </c>
      <c r="B331" s="8" t="s">
        <v>405</v>
      </c>
      <c r="C331" s="6" t="s">
        <v>1001</v>
      </c>
      <c r="D331" s="27">
        <f>VLOOKUP(C331,load_zones!$A:$D,3,0)</f>
        <v>28</v>
      </c>
      <c r="E331" s="27" t="s">
        <v>988</v>
      </c>
    </row>
    <row r="332" spans="1:5" ht="15" x14ac:dyDescent="0.2">
      <c r="A332" s="27" t="s">
        <v>1342</v>
      </c>
      <c r="B332" s="8" t="s">
        <v>406</v>
      </c>
      <c r="C332" s="27" t="s">
        <v>31</v>
      </c>
      <c r="D332" s="27">
        <f>VLOOKUP(C332,load_zones!$A:$D,3,0)</f>
        <v>29</v>
      </c>
      <c r="E332" s="27" t="s">
        <v>988</v>
      </c>
    </row>
    <row r="333" spans="1:5" ht="15" x14ac:dyDescent="0.2">
      <c r="A333" s="27" t="s">
        <v>1343</v>
      </c>
      <c r="B333" s="8" t="s">
        <v>408</v>
      </c>
      <c r="C333" s="27" t="s">
        <v>32</v>
      </c>
      <c r="D333" s="27">
        <f>VLOOKUP(C333,load_zones!$A:$D,3,0)</f>
        <v>30</v>
      </c>
      <c r="E333" s="27" t="s">
        <v>988</v>
      </c>
    </row>
    <row r="334" spans="1:5" ht="15" x14ac:dyDescent="0.2">
      <c r="A334" s="27" t="s">
        <v>1344</v>
      </c>
      <c r="B334" s="8" t="s">
        <v>409</v>
      </c>
      <c r="C334" s="27" t="s">
        <v>33</v>
      </c>
      <c r="D334" s="27">
        <f>VLOOKUP(C334,load_zones!$A:$D,3,0)</f>
        <v>31</v>
      </c>
      <c r="E334" s="27" t="s">
        <v>988</v>
      </c>
    </row>
    <row r="335" spans="1:5" x14ac:dyDescent="0.2">
      <c r="A335" s="27" t="s">
        <v>1904</v>
      </c>
      <c r="B335" s="8" t="s">
        <v>1857</v>
      </c>
      <c r="C335" s="6" t="s">
        <v>34</v>
      </c>
      <c r="D335" s="27">
        <f>VLOOKUP(C335,load_zones!$A:$D,3,0)</f>
        <v>32</v>
      </c>
      <c r="E335" s="27" t="s">
        <v>988</v>
      </c>
    </row>
    <row r="336" spans="1:5" ht="15" x14ac:dyDescent="0.2">
      <c r="A336" s="27" t="s">
        <v>1345</v>
      </c>
      <c r="B336" s="8" t="s">
        <v>412</v>
      </c>
      <c r="C336" s="27" t="s">
        <v>35</v>
      </c>
      <c r="D336" s="27">
        <f>VLOOKUP(C336,load_zones!$A:$D,3,0)</f>
        <v>33</v>
      </c>
      <c r="E336" s="27" t="s">
        <v>988</v>
      </c>
    </row>
    <row r="337" spans="1:5" ht="15" x14ac:dyDescent="0.2">
      <c r="A337" s="27" t="s">
        <v>1346</v>
      </c>
      <c r="B337" s="8" t="s">
        <v>414</v>
      </c>
      <c r="C337" s="27" t="s">
        <v>36</v>
      </c>
      <c r="D337" s="27">
        <f>VLOOKUP(C337,load_zones!$A:$D,3,0)</f>
        <v>34</v>
      </c>
      <c r="E337" s="27" t="s">
        <v>988</v>
      </c>
    </row>
    <row r="338" spans="1:5" ht="15" x14ac:dyDescent="0.2">
      <c r="A338" s="27" t="s">
        <v>1347</v>
      </c>
      <c r="B338" s="8" t="s">
        <v>415</v>
      </c>
      <c r="C338" s="27" t="s">
        <v>37</v>
      </c>
      <c r="D338" s="27">
        <f>VLOOKUP(C338,load_zones!$A:$D,3,0)</f>
        <v>35</v>
      </c>
      <c r="E338" s="27" t="s">
        <v>988</v>
      </c>
    </row>
    <row r="339" spans="1:5" ht="15" x14ac:dyDescent="0.2">
      <c r="A339" s="27" t="s">
        <v>1348</v>
      </c>
      <c r="B339" s="8" t="s">
        <v>417</v>
      </c>
      <c r="C339" s="27" t="s">
        <v>38</v>
      </c>
      <c r="D339" s="27">
        <f>VLOOKUP(C339,load_zones!$A:$D,3,0)</f>
        <v>36</v>
      </c>
      <c r="E339" s="27" t="s">
        <v>988</v>
      </c>
    </row>
    <row r="340" spans="1:5" ht="15" x14ac:dyDescent="0.2">
      <c r="A340" s="27" t="s">
        <v>1349</v>
      </c>
      <c r="B340" s="8" t="s">
        <v>419</v>
      </c>
      <c r="C340" s="27" t="s">
        <v>39</v>
      </c>
      <c r="D340" s="27">
        <f>VLOOKUP(C340,load_zones!$A:$D,3,0)</f>
        <v>37</v>
      </c>
      <c r="E340" s="27" t="s">
        <v>988</v>
      </c>
    </row>
    <row r="341" spans="1:5" ht="15" x14ac:dyDescent="0.2">
      <c r="A341" s="27" t="s">
        <v>1350</v>
      </c>
      <c r="B341" s="8" t="s">
        <v>421</v>
      </c>
      <c r="C341" s="27" t="s">
        <v>40</v>
      </c>
      <c r="D341" s="27">
        <f>VLOOKUP(C341,load_zones!$A:$D,3,0)</f>
        <v>38</v>
      </c>
      <c r="E341" s="27" t="s">
        <v>988</v>
      </c>
    </row>
    <row r="342" spans="1:5" ht="15" x14ac:dyDescent="0.2">
      <c r="A342" s="27" t="s">
        <v>1351</v>
      </c>
      <c r="B342" s="8" t="s">
        <v>423</v>
      </c>
      <c r="C342" s="27" t="s">
        <v>41</v>
      </c>
      <c r="D342" s="27">
        <f>VLOOKUP(C342,load_zones!$A:$D,3,0)</f>
        <v>39</v>
      </c>
      <c r="E342" s="27" t="s">
        <v>988</v>
      </c>
    </row>
    <row r="343" spans="1:5" ht="15" x14ac:dyDescent="0.2">
      <c r="A343" s="27" t="s">
        <v>1352</v>
      </c>
      <c r="B343" s="8" t="s">
        <v>425</v>
      </c>
      <c r="C343" s="27" t="s">
        <v>42</v>
      </c>
      <c r="D343" s="27">
        <f>VLOOKUP(C343,load_zones!$A:$D,3,0)</f>
        <v>40</v>
      </c>
      <c r="E343" s="27" t="s">
        <v>988</v>
      </c>
    </row>
    <row r="344" spans="1:5" ht="15" x14ac:dyDescent="0.2">
      <c r="A344" s="27" t="s">
        <v>1353</v>
      </c>
      <c r="B344" s="8" t="s">
        <v>427</v>
      </c>
      <c r="C344" s="27" t="s">
        <v>43</v>
      </c>
      <c r="D344" s="27">
        <f>VLOOKUP(C344,load_zones!$A:$D,3,0)</f>
        <v>41</v>
      </c>
      <c r="E344" s="27" t="s">
        <v>988</v>
      </c>
    </row>
    <row r="345" spans="1:5" ht="15" x14ac:dyDescent="0.2">
      <c r="A345" s="27" t="s">
        <v>1354</v>
      </c>
      <c r="B345" s="8" t="s">
        <v>429</v>
      </c>
      <c r="C345" s="27" t="s">
        <v>44</v>
      </c>
      <c r="D345" s="27">
        <f>VLOOKUP(C345,load_zones!$A:$D,3,0)</f>
        <v>42</v>
      </c>
      <c r="E345" s="27" t="s">
        <v>988</v>
      </c>
    </row>
    <row r="346" spans="1:5" ht="15" x14ac:dyDescent="0.2">
      <c r="A346" s="27" t="s">
        <v>1355</v>
      </c>
      <c r="B346" s="8" t="s">
        <v>431</v>
      </c>
      <c r="C346" s="27" t="s">
        <v>45</v>
      </c>
      <c r="D346" s="27">
        <f>VLOOKUP(C346,load_zones!$A:$D,3,0)</f>
        <v>43</v>
      </c>
      <c r="E346" s="27" t="s">
        <v>988</v>
      </c>
    </row>
    <row r="347" spans="1:5" ht="15" x14ac:dyDescent="0.2">
      <c r="A347" s="27" t="s">
        <v>1356</v>
      </c>
      <c r="B347" s="8" t="s">
        <v>432</v>
      </c>
      <c r="C347" s="27" t="s">
        <v>46</v>
      </c>
      <c r="D347" s="27">
        <f>VLOOKUP(C347,load_zones!$A:$D,3,0)</f>
        <v>44</v>
      </c>
      <c r="E347" s="27" t="s">
        <v>988</v>
      </c>
    </row>
    <row r="348" spans="1:5" ht="15" x14ac:dyDescent="0.2">
      <c r="A348" s="27" t="s">
        <v>1357</v>
      </c>
      <c r="B348" s="8" t="s">
        <v>434</v>
      </c>
      <c r="C348" s="27" t="s">
        <v>47</v>
      </c>
      <c r="D348" s="27">
        <f>VLOOKUP(C348,load_zones!$A:$D,3,0)</f>
        <v>45</v>
      </c>
      <c r="E348" s="27" t="s">
        <v>988</v>
      </c>
    </row>
    <row r="349" spans="1:5" ht="15" x14ac:dyDescent="0.2">
      <c r="A349" s="27" t="s">
        <v>1358</v>
      </c>
      <c r="B349" s="8" t="s">
        <v>435</v>
      </c>
      <c r="C349" s="27" t="s">
        <v>48</v>
      </c>
      <c r="D349" s="27">
        <f>VLOOKUP(C349,load_zones!$A:$D,3,0)</f>
        <v>46</v>
      </c>
      <c r="E349" s="27" t="s">
        <v>988</v>
      </c>
    </row>
    <row r="350" spans="1:5" ht="15" x14ac:dyDescent="0.2">
      <c r="A350" s="27" t="s">
        <v>1359</v>
      </c>
      <c r="B350" s="8" t="s">
        <v>436</v>
      </c>
      <c r="C350" s="27" t="s">
        <v>52</v>
      </c>
      <c r="D350" s="27">
        <f>VLOOKUP(C350,load_zones!$A:$D,3,0)</f>
        <v>47</v>
      </c>
      <c r="E350" s="27" t="s">
        <v>988</v>
      </c>
    </row>
    <row r="351" spans="1:5" ht="15" x14ac:dyDescent="0.2">
      <c r="A351" s="27" t="s">
        <v>1360</v>
      </c>
      <c r="B351" s="8" t="s">
        <v>437</v>
      </c>
      <c r="C351" s="27" t="s">
        <v>49</v>
      </c>
      <c r="D351" s="27">
        <f>VLOOKUP(C351,load_zones!$A:$D,3,0)</f>
        <v>48</v>
      </c>
      <c r="E351" s="27" t="s">
        <v>988</v>
      </c>
    </row>
    <row r="352" spans="1:5" ht="15" x14ac:dyDescent="0.2">
      <c r="A352" s="27" t="s">
        <v>1361</v>
      </c>
      <c r="B352" s="8" t="s">
        <v>439</v>
      </c>
      <c r="C352" s="27" t="s">
        <v>50</v>
      </c>
      <c r="D352" s="27">
        <f>VLOOKUP(C352,load_zones!$A:$D,3,0)</f>
        <v>49</v>
      </c>
      <c r="E352" s="27" t="s">
        <v>988</v>
      </c>
    </row>
    <row r="353" spans="1:5" ht="15" x14ac:dyDescent="0.2">
      <c r="A353" s="27" t="s">
        <v>1362</v>
      </c>
      <c r="B353" s="8" t="s">
        <v>441</v>
      </c>
      <c r="C353" s="27" t="s">
        <v>51</v>
      </c>
      <c r="D353" s="27">
        <f>VLOOKUP(C353,load_zones!$A:$D,3,0)</f>
        <v>50</v>
      </c>
      <c r="E353" s="27" t="s">
        <v>988</v>
      </c>
    </row>
    <row r="354" spans="1:5" ht="15" x14ac:dyDescent="0.2">
      <c r="A354" s="27" t="s">
        <v>1080</v>
      </c>
      <c r="B354" s="8" t="s">
        <v>442</v>
      </c>
      <c r="C354" s="27" t="s">
        <v>49</v>
      </c>
      <c r="D354" s="27">
        <f>VLOOKUP(C354,load_zones!$A:$D,3,0)</f>
        <v>48</v>
      </c>
      <c r="E354" s="27" t="s">
        <v>1</v>
      </c>
    </row>
    <row r="355" spans="1:5" ht="15" x14ac:dyDescent="0.2">
      <c r="A355" s="27" t="s">
        <v>1363</v>
      </c>
      <c r="B355" s="8" t="s">
        <v>443</v>
      </c>
      <c r="C355" s="27" t="s">
        <v>49</v>
      </c>
      <c r="D355" s="27">
        <f>VLOOKUP(C355,load_zones!$A:$D,3,0)</f>
        <v>48</v>
      </c>
      <c r="E355" s="27" t="s">
        <v>1</v>
      </c>
    </row>
    <row r="356" spans="1:5" ht="15" x14ac:dyDescent="0.2">
      <c r="A356" s="27" t="s">
        <v>1364</v>
      </c>
      <c r="B356" s="8" t="s">
        <v>444</v>
      </c>
      <c r="C356" s="27" t="s">
        <v>49</v>
      </c>
      <c r="D356" s="27">
        <f>VLOOKUP(C356,load_zones!$A:$D,3,0)</f>
        <v>48</v>
      </c>
      <c r="E356" s="27" t="s">
        <v>1</v>
      </c>
    </row>
    <row r="357" spans="1:5" ht="15" x14ac:dyDescent="0.2">
      <c r="A357" s="27" t="s">
        <v>1365</v>
      </c>
      <c r="B357" s="8" t="s">
        <v>445</v>
      </c>
      <c r="C357" s="27" t="s">
        <v>49</v>
      </c>
      <c r="D357" s="27">
        <f>VLOOKUP(C357,load_zones!$A:$D,3,0)</f>
        <v>48</v>
      </c>
      <c r="E357" s="27" t="s">
        <v>1</v>
      </c>
    </row>
    <row r="358" spans="1:5" ht="15" x14ac:dyDescent="0.2">
      <c r="A358" s="27" t="s">
        <v>1366</v>
      </c>
      <c r="B358" s="8" t="s">
        <v>446</v>
      </c>
      <c r="C358" s="27" t="s">
        <v>49</v>
      </c>
      <c r="D358" s="27">
        <f>VLOOKUP(C358,load_zones!$A:$D,3,0)</f>
        <v>48</v>
      </c>
      <c r="E358" s="27" t="s">
        <v>1</v>
      </c>
    </row>
    <row r="359" spans="1:5" ht="15" x14ac:dyDescent="0.2">
      <c r="A359" s="27" t="s">
        <v>1367</v>
      </c>
      <c r="B359" s="8" t="s">
        <v>447</v>
      </c>
      <c r="C359" s="27" t="s">
        <v>50</v>
      </c>
      <c r="D359" s="27">
        <f>VLOOKUP(C359,load_zones!$A:$D,3,0)</f>
        <v>49</v>
      </c>
      <c r="E359" s="27" t="s">
        <v>1</v>
      </c>
    </row>
    <row r="360" spans="1:5" ht="15" x14ac:dyDescent="0.2">
      <c r="A360" s="27" t="s">
        <v>1081</v>
      </c>
      <c r="B360" s="8" t="s">
        <v>448</v>
      </c>
      <c r="C360" s="27" t="s">
        <v>50</v>
      </c>
      <c r="D360" s="27">
        <f>VLOOKUP(C360,load_zones!$A:$D,3,0)</f>
        <v>49</v>
      </c>
      <c r="E360" s="27" t="s">
        <v>1</v>
      </c>
    </row>
    <row r="361" spans="1:5" ht="15" x14ac:dyDescent="0.2">
      <c r="A361" s="27" t="s">
        <v>1368</v>
      </c>
      <c r="B361" s="8" t="s">
        <v>449</v>
      </c>
      <c r="C361" s="27" t="s">
        <v>51</v>
      </c>
      <c r="D361" s="27">
        <f>VLOOKUP(C361,load_zones!$A:$D,3,0)</f>
        <v>50</v>
      </c>
      <c r="E361" s="27" t="s">
        <v>1</v>
      </c>
    </row>
    <row r="362" spans="1:5" ht="15" x14ac:dyDescent="0.2">
      <c r="A362" s="27" t="s">
        <v>1082</v>
      </c>
      <c r="B362" s="8" t="s">
        <v>450</v>
      </c>
      <c r="C362" s="27" t="s">
        <v>51</v>
      </c>
      <c r="D362" s="27">
        <f>VLOOKUP(C362,load_zones!$A:$D,3,0)</f>
        <v>50</v>
      </c>
      <c r="E362" s="27" t="s">
        <v>1</v>
      </c>
    </row>
    <row r="363" spans="1:5" ht="15" x14ac:dyDescent="0.2">
      <c r="A363" s="27" t="s">
        <v>1045</v>
      </c>
      <c r="B363" s="8" t="s">
        <v>451</v>
      </c>
      <c r="C363" s="27" t="s">
        <v>31</v>
      </c>
      <c r="D363" s="27">
        <f>VLOOKUP(C363,load_zones!$A:$D,3,0)</f>
        <v>29</v>
      </c>
      <c r="E363" s="27" t="s">
        <v>1</v>
      </c>
    </row>
    <row r="364" spans="1:5" x14ac:dyDescent="0.2">
      <c r="B364" s="10"/>
    </row>
    <row r="365" spans="1:5" x14ac:dyDescent="0.2">
      <c r="B365" s="10"/>
    </row>
    <row r="366" spans="1:5" x14ac:dyDescent="0.2">
      <c r="B366" s="10"/>
    </row>
    <row r="367" spans="1:5" x14ac:dyDescent="0.2">
      <c r="B367" s="10"/>
    </row>
    <row r="368" spans="1:5" x14ac:dyDescent="0.2">
      <c r="B368" s="10"/>
    </row>
    <row r="369" spans="2:2" x14ac:dyDescent="0.2">
      <c r="B369" s="10"/>
    </row>
    <row r="370" spans="2:2" x14ac:dyDescent="0.2">
      <c r="B370" s="10"/>
    </row>
    <row r="371" spans="2:2" x14ac:dyDescent="0.2">
      <c r="B371" s="10"/>
    </row>
    <row r="372" spans="2:2" x14ac:dyDescent="0.2">
      <c r="B372" s="10"/>
    </row>
    <row r="373" spans="2:2" x14ac:dyDescent="0.2">
      <c r="B373" s="10"/>
    </row>
    <row r="374" spans="2:2" x14ac:dyDescent="0.2">
      <c r="B374" s="10"/>
    </row>
    <row r="375" spans="2:2" x14ac:dyDescent="0.2">
      <c r="B375" s="10"/>
    </row>
    <row r="376" spans="2:2" x14ac:dyDescent="0.2">
      <c r="B376" s="10"/>
    </row>
    <row r="377" spans="2:2" x14ac:dyDescent="0.2">
      <c r="B377" s="10"/>
    </row>
    <row r="378" spans="2:2" x14ac:dyDescent="0.2">
      <c r="B378" s="10"/>
    </row>
    <row r="379" spans="2:2" x14ac:dyDescent="0.2">
      <c r="B379" s="10"/>
    </row>
    <row r="380" spans="2:2" x14ac:dyDescent="0.2">
      <c r="B380" s="10"/>
    </row>
    <row r="381" spans="2:2" x14ac:dyDescent="0.2">
      <c r="B381" s="10"/>
    </row>
    <row r="382" spans="2:2" x14ac:dyDescent="0.2">
      <c r="B382" s="10"/>
    </row>
    <row r="383" spans="2:2" x14ac:dyDescent="0.2">
      <c r="B383" s="10"/>
    </row>
    <row r="384" spans="2:2" x14ac:dyDescent="0.2">
      <c r="B384" s="10"/>
    </row>
    <row r="385" spans="2:2" x14ac:dyDescent="0.2">
      <c r="B385" s="10"/>
    </row>
    <row r="386" spans="2:2" x14ac:dyDescent="0.2">
      <c r="B386" s="10"/>
    </row>
    <row r="387" spans="2:2" x14ac:dyDescent="0.2">
      <c r="B387" s="10"/>
    </row>
    <row r="388" spans="2:2" x14ac:dyDescent="0.2">
      <c r="B388" s="10"/>
    </row>
    <row r="389" spans="2:2" x14ac:dyDescent="0.2">
      <c r="B389" s="10"/>
    </row>
    <row r="390" spans="2:2" x14ac:dyDescent="0.2">
      <c r="B390" s="10"/>
    </row>
    <row r="391" spans="2:2" x14ac:dyDescent="0.2">
      <c r="B391" s="10"/>
    </row>
    <row r="392" spans="2:2" x14ac:dyDescent="0.2">
      <c r="B392" s="10"/>
    </row>
    <row r="393" spans="2:2" x14ac:dyDescent="0.2">
      <c r="B393" s="10"/>
    </row>
    <row r="394" spans="2:2" x14ac:dyDescent="0.2">
      <c r="B394" s="10"/>
    </row>
    <row r="395" spans="2:2" x14ac:dyDescent="0.2">
      <c r="B395" s="10"/>
    </row>
    <row r="396" spans="2:2" x14ac:dyDescent="0.2">
      <c r="B396" s="10"/>
    </row>
    <row r="397" spans="2:2" x14ac:dyDescent="0.2">
      <c r="B397" s="10"/>
    </row>
    <row r="398" spans="2:2" x14ac:dyDescent="0.2">
      <c r="B398" s="10"/>
    </row>
    <row r="399" spans="2:2" x14ac:dyDescent="0.2">
      <c r="B399" s="10"/>
    </row>
    <row r="400" spans="2:2" x14ac:dyDescent="0.2">
      <c r="B400" s="10"/>
    </row>
    <row r="401" spans="2:2" x14ac:dyDescent="0.2">
      <c r="B401" s="10"/>
    </row>
    <row r="402" spans="2:2" x14ac:dyDescent="0.2">
      <c r="B402" s="10"/>
    </row>
    <row r="403" spans="2:2" x14ac:dyDescent="0.2">
      <c r="B403" s="10"/>
    </row>
    <row r="404" spans="2:2" x14ac:dyDescent="0.2">
      <c r="B404" s="10"/>
    </row>
    <row r="405" spans="2:2" x14ac:dyDescent="0.2">
      <c r="B405" s="10"/>
    </row>
    <row r="406" spans="2:2" x14ac:dyDescent="0.2">
      <c r="B406" s="10"/>
    </row>
    <row r="407" spans="2:2" x14ac:dyDescent="0.2">
      <c r="B407" s="10"/>
    </row>
    <row r="408" spans="2:2" x14ac:dyDescent="0.2">
      <c r="B408" s="10"/>
    </row>
    <row r="409" spans="2:2" x14ac:dyDescent="0.2">
      <c r="B409" s="10"/>
    </row>
    <row r="410" spans="2:2" x14ac:dyDescent="0.2">
      <c r="B410" s="10"/>
    </row>
    <row r="411" spans="2:2" x14ac:dyDescent="0.2">
      <c r="B411" s="10"/>
    </row>
    <row r="412" spans="2:2" x14ac:dyDescent="0.2">
      <c r="B412" s="10"/>
    </row>
    <row r="413" spans="2:2" x14ac:dyDescent="0.2">
      <c r="B413" s="10"/>
    </row>
    <row r="414" spans="2:2" x14ac:dyDescent="0.2">
      <c r="B414" s="10"/>
    </row>
    <row r="415" spans="2:2" x14ac:dyDescent="0.2">
      <c r="B415" s="10"/>
    </row>
    <row r="416" spans="2:2" x14ac:dyDescent="0.2">
      <c r="B416" s="10"/>
    </row>
    <row r="417" spans="2:2" x14ac:dyDescent="0.2">
      <c r="B417" s="10"/>
    </row>
    <row r="418" spans="2:2" x14ac:dyDescent="0.2">
      <c r="B418" s="10"/>
    </row>
    <row r="419" spans="2:2" x14ac:dyDescent="0.2">
      <c r="B419" s="10"/>
    </row>
    <row r="420" spans="2:2" x14ac:dyDescent="0.2">
      <c r="B420" s="10"/>
    </row>
    <row r="421" spans="2:2" x14ac:dyDescent="0.2">
      <c r="B421" s="10"/>
    </row>
    <row r="422" spans="2:2" x14ac:dyDescent="0.2">
      <c r="B422" s="10"/>
    </row>
    <row r="423" spans="2:2" x14ac:dyDescent="0.2">
      <c r="B423" s="10"/>
    </row>
    <row r="424" spans="2:2" x14ac:dyDescent="0.2">
      <c r="B424" s="10"/>
    </row>
    <row r="425" spans="2:2" x14ac:dyDescent="0.2">
      <c r="B425" s="10"/>
    </row>
    <row r="426" spans="2:2" x14ac:dyDescent="0.2">
      <c r="B426" s="10"/>
    </row>
    <row r="427" spans="2:2" x14ac:dyDescent="0.2">
      <c r="B427" s="10"/>
    </row>
    <row r="428" spans="2:2" x14ac:dyDescent="0.2">
      <c r="B428" s="10"/>
    </row>
    <row r="429" spans="2:2" x14ac:dyDescent="0.2">
      <c r="B429" s="10"/>
    </row>
    <row r="430" spans="2:2" x14ac:dyDescent="0.2">
      <c r="B430" s="10"/>
    </row>
    <row r="431" spans="2:2" x14ac:dyDescent="0.2">
      <c r="B431" s="10"/>
    </row>
    <row r="432" spans="2:2" x14ac:dyDescent="0.2">
      <c r="B432" s="10"/>
    </row>
    <row r="433" spans="2:2" x14ac:dyDescent="0.2">
      <c r="B433" s="10"/>
    </row>
    <row r="434" spans="2:2" x14ac:dyDescent="0.2">
      <c r="B434" s="10"/>
    </row>
    <row r="435" spans="2:2" x14ac:dyDescent="0.2">
      <c r="B435" s="10"/>
    </row>
    <row r="436" spans="2:2" x14ac:dyDescent="0.2">
      <c r="B436" s="10"/>
    </row>
    <row r="437" spans="2:2" x14ac:dyDescent="0.2">
      <c r="B437" s="10"/>
    </row>
    <row r="438" spans="2:2" x14ac:dyDescent="0.2">
      <c r="B438" s="10"/>
    </row>
    <row r="439" spans="2:2" x14ac:dyDescent="0.2">
      <c r="B439" s="10"/>
    </row>
    <row r="440" spans="2:2" x14ac:dyDescent="0.2">
      <c r="B440" s="10"/>
    </row>
    <row r="441" spans="2:2" x14ac:dyDescent="0.2">
      <c r="B441" s="10"/>
    </row>
    <row r="442" spans="2:2" x14ac:dyDescent="0.2">
      <c r="B442" s="10"/>
    </row>
    <row r="443" spans="2:2" x14ac:dyDescent="0.2">
      <c r="B443" s="10"/>
    </row>
    <row r="444" spans="2:2" x14ac:dyDescent="0.2">
      <c r="B444" s="10"/>
    </row>
    <row r="445" spans="2:2" x14ac:dyDescent="0.2">
      <c r="B445" s="10"/>
    </row>
    <row r="446" spans="2:2" x14ac:dyDescent="0.2">
      <c r="B446" s="10"/>
    </row>
    <row r="447" spans="2:2" x14ac:dyDescent="0.2">
      <c r="B447" s="10"/>
    </row>
    <row r="448" spans="2:2" x14ac:dyDescent="0.2">
      <c r="B448" s="10"/>
    </row>
    <row r="449" spans="2:2" x14ac:dyDescent="0.2">
      <c r="B449" s="10"/>
    </row>
    <row r="450" spans="2:2" x14ac:dyDescent="0.2">
      <c r="B450" s="10"/>
    </row>
    <row r="451" spans="2:2" x14ac:dyDescent="0.2">
      <c r="B451" s="10"/>
    </row>
    <row r="452" spans="2:2" x14ac:dyDescent="0.2">
      <c r="B452" s="10"/>
    </row>
    <row r="453" spans="2:2" x14ac:dyDescent="0.2">
      <c r="B453" s="10"/>
    </row>
    <row r="454" spans="2:2" x14ac:dyDescent="0.2">
      <c r="B454" s="10"/>
    </row>
    <row r="455" spans="2:2" x14ac:dyDescent="0.2">
      <c r="B455" s="10"/>
    </row>
    <row r="456" spans="2:2" x14ac:dyDescent="0.2">
      <c r="B456" s="10"/>
    </row>
    <row r="457" spans="2:2" x14ac:dyDescent="0.2">
      <c r="B457" s="10"/>
    </row>
    <row r="458" spans="2:2" x14ac:dyDescent="0.2">
      <c r="B458" s="10"/>
    </row>
    <row r="459" spans="2:2" x14ac:dyDescent="0.2">
      <c r="B459" s="10"/>
    </row>
    <row r="460" spans="2:2" x14ac:dyDescent="0.2">
      <c r="B460" s="10"/>
    </row>
    <row r="461" spans="2:2" x14ac:dyDescent="0.2">
      <c r="B461" s="10"/>
    </row>
    <row r="462" spans="2:2" x14ac:dyDescent="0.2">
      <c r="B462" s="10"/>
    </row>
    <row r="463" spans="2:2" x14ac:dyDescent="0.2">
      <c r="B463" s="10"/>
    </row>
    <row r="464" spans="2:2" x14ac:dyDescent="0.2">
      <c r="B464" s="10"/>
    </row>
    <row r="465" spans="2:2" x14ac:dyDescent="0.2">
      <c r="B465" s="10"/>
    </row>
    <row r="466" spans="2:2" x14ac:dyDescent="0.2">
      <c r="B466" s="10"/>
    </row>
    <row r="467" spans="2:2" x14ac:dyDescent="0.2">
      <c r="B467" s="10"/>
    </row>
    <row r="468" spans="2:2" x14ac:dyDescent="0.2">
      <c r="B468" s="10"/>
    </row>
    <row r="469" spans="2:2" x14ac:dyDescent="0.2">
      <c r="B469" s="10"/>
    </row>
    <row r="470" spans="2:2" x14ac:dyDescent="0.2">
      <c r="B470" s="10"/>
    </row>
    <row r="471" spans="2:2" x14ac:dyDescent="0.2">
      <c r="B471" s="10"/>
    </row>
    <row r="472" spans="2:2" x14ac:dyDescent="0.2">
      <c r="B472" s="10"/>
    </row>
    <row r="473" spans="2:2" x14ac:dyDescent="0.2">
      <c r="B473" s="10"/>
    </row>
    <row r="474" spans="2:2" x14ac:dyDescent="0.2">
      <c r="B474" s="10"/>
    </row>
    <row r="475" spans="2:2" x14ac:dyDescent="0.2">
      <c r="B475" s="10"/>
    </row>
    <row r="476" spans="2:2" x14ac:dyDescent="0.2">
      <c r="B476" s="10"/>
    </row>
    <row r="477" spans="2:2" x14ac:dyDescent="0.2">
      <c r="B477" s="10"/>
    </row>
    <row r="478" spans="2:2" x14ac:dyDescent="0.2">
      <c r="B478" s="10"/>
    </row>
    <row r="479" spans="2:2" x14ac:dyDescent="0.2">
      <c r="B479" s="10"/>
    </row>
    <row r="480" spans="2:2" x14ac:dyDescent="0.2">
      <c r="B480" s="10"/>
    </row>
    <row r="481" spans="2:2" x14ac:dyDescent="0.2">
      <c r="B481" s="10"/>
    </row>
    <row r="482" spans="2:2" x14ac:dyDescent="0.2">
      <c r="B482" s="10"/>
    </row>
    <row r="483" spans="2:2" x14ac:dyDescent="0.2">
      <c r="B483" s="10"/>
    </row>
    <row r="484" spans="2:2" x14ac:dyDescent="0.2">
      <c r="B484" s="10"/>
    </row>
    <row r="485" spans="2:2" x14ac:dyDescent="0.2">
      <c r="B485" s="10"/>
    </row>
    <row r="486" spans="2:2" x14ac:dyDescent="0.2">
      <c r="B486" s="10"/>
    </row>
    <row r="487" spans="2:2" x14ac:dyDescent="0.2">
      <c r="B487" s="10"/>
    </row>
    <row r="488" spans="2:2" x14ac:dyDescent="0.2">
      <c r="B488" s="10"/>
    </row>
    <row r="489" spans="2:2" x14ac:dyDescent="0.2">
      <c r="B489" s="10"/>
    </row>
    <row r="490" spans="2:2" x14ac:dyDescent="0.2">
      <c r="B490" s="10"/>
    </row>
    <row r="491" spans="2:2" x14ac:dyDescent="0.2">
      <c r="B491" s="10"/>
    </row>
    <row r="492" spans="2:2" x14ac:dyDescent="0.2">
      <c r="B492" s="10"/>
    </row>
    <row r="493" spans="2:2" x14ac:dyDescent="0.2">
      <c r="B493" s="10"/>
    </row>
    <row r="494" spans="2:2" x14ac:dyDescent="0.2">
      <c r="B494" s="10"/>
    </row>
    <row r="495" spans="2:2" x14ac:dyDescent="0.2">
      <c r="B495" s="10"/>
    </row>
    <row r="496" spans="2:2" x14ac:dyDescent="0.2">
      <c r="B496" s="10"/>
    </row>
    <row r="497" spans="2:2" x14ac:dyDescent="0.2">
      <c r="B497" s="10"/>
    </row>
    <row r="498" spans="2:2" x14ac:dyDescent="0.2">
      <c r="B498" s="10"/>
    </row>
    <row r="499" spans="2:2" x14ac:dyDescent="0.2">
      <c r="B499" s="10"/>
    </row>
    <row r="500" spans="2:2" x14ac:dyDescent="0.2">
      <c r="B500" s="10"/>
    </row>
    <row r="501" spans="2:2" x14ac:dyDescent="0.2">
      <c r="B501" s="10"/>
    </row>
    <row r="502" spans="2:2" x14ac:dyDescent="0.2">
      <c r="B502" s="10"/>
    </row>
    <row r="503" spans="2:2" x14ac:dyDescent="0.2">
      <c r="B503" s="10"/>
    </row>
    <row r="504" spans="2:2" x14ac:dyDescent="0.2">
      <c r="B504" s="10"/>
    </row>
    <row r="505" spans="2:2" x14ac:dyDescent="0.2">
      <c r="B505" s="10"/>
    </row>
    <row r="506" spans="2:2" x14ac:dyDescent="0.2">
      <c r="B506" s="10"/>
    </row>
    <row r="507" spans="2:2" x14ac:dyDescent="0.2">
      <c r="B507" s="10"/>
    </row>
    <row r="508" spans="2:2" x14ac:dyDescent="0.2">
      <c r="B508" s="10"/>
    </row>
    <row r="509" spans="2:2" x14ac:dyDescent="0.2">
      <c r="B509" s="10"/>
    </row>
    <row r="510" spans="2:2" x14ac:dyDescent="0.2">
      <c r="B510" s="10"/>
    </row>
    <row r="511" spans="2:2" x14ac:dyDescent="0.2">
      <c r="B511" s="10"/>
    </row>
    <row r="512" spans="2:2" x14ac:dyDescent="0.2">
      <c r="B512" s="10"/>
    </row>
    <row r="513" spans="2:2" x14ac:dyDescent="0.2">
      <c r="B513" s="10"/>
    </row>
    <row r="514" spans="2:2" x14ac:dyDescent="0.2">
      <c r="B514" s="10"/>
    </row>
    <row r="515" spans="2:2" x14ac:dyDescent="0.2">
      <c r="B515" s="10"/>
    </row>
    <row r="516" spans="2:2" x14ac:dyDescent="0.2">
      <c r="B516" s="10"/>
    </row>
    <row r="517" spans="2:2" x14ac:dyDescent="0.2">
      <c r="B517" s="10"/>
    </row>
    <row r="518" spans="2:2" x14ac:dyDescent="0.2">
      <c r="B518" s="10"/>
    </row>
    <row r="519" spans="2:2" x14ac:dyDescent="0.2">
      <c r="B519" s="10"/>
    </row>
    <row r="520" spans="2:2" x14ac:dyDescent="0.2">
      <c r="B520" s="10"/>
    </row>
    <row r="521" spans="2:2" x14ac:dyDescent="0.2">
      <c r="B521" s="10"/>
    </row>
    <row r="522" spans="2:2" x14ac:dyDescent="0.2">
      <c r="B522" s="10"/>
    </row>
    <row r="523" spans="2:2" x14ac:dyDescent="0.2">
      <c r="B523" s="10"/>
    </row>
    <row r="524" spans="2:2" x14ac:dyDescent="0.2">
      <c r="B524" s="10"/>
    </row>
    <row r="525" spans="2:2" x14ac:dyDescent="0.2">
      <c r="B525" s="10"/>
    </row>
    <row r="526" spans="2:2" x14ac:dyDescent="0.2">
      <c r="B526" s="10"/>
    </row>
    <row r="527" spans="2:2" x14ac:dyDescent="0.2">
      <c r="B527" s="10"/>
    </row>
    <row r="528" spans="2:2" x14ac:dyDescent="0.2">
      <c r="B528" s="10"/>
    </row>
    <row r="529" spans="2:2" x14ac:dyDescent="0.2">
      <c r="B529" s="10"/>
    </row>
    <row r="530" spans="2:2" x14ac:dyDescent="0.2">
      <c r="B530" s="10"/>
    </row>
    <row r="531" spans="2:2" x14ac:dyDescent="0.2">
      <c r="B531" s="10"/>
    </row>
    <row r="532" spans="2:2" x14ac:dyDescent="0.2">
      <c r="B532" s="10"/>
    </row>
    <row r="533" spans="2:2" x14ac:dyDescent="0.2">
      <c r="B533" s="10"/>
    </row>
    <row r="534" spans="2:2" x14ac:dyDescent="0.2">
      <c r="B534" s="10"/>
    </row>
    <row r="535" spans="2:2" x14ac:dyDescent="0.2">
      <c r="B535" s="10"/>
    </row>
    <row r="536" spans="2:2" x14ac:dyDescent="0.2">
      <c r="B536" s="10"/>
    </row>
    <row r="537" spans="2:2" x14ac:dyDescent="0.2">
      <c r="B537" s="10"/>
    </row>
    <row r="538" spans="2:2" x14ac:dyDescent="0.2">
      <c r="B538" s="10"/>
    </row>
    <row r="539" spans="2:2" x14ac:dyDescent="0.2">
      <c r="B539" s="10"/>
    </row>
    <row r="540" spans="2:2" x14ac:dyDescent="0.2">
      <c r="B540" s="10"/>
    </row>
    <row r="541" spans="2:2" x14ac:dyDescent="0.2">
      <c r="B541" s="10"/>
    </row>
    <row r="542" spans="2:2" x14ac:dyDescent="0.2">
      <c r="B542" s="10"/>
    </row>
    <row r="543" spans="2:2" x14ac:dyDescent="0.2">
      <c r="B543" s="10"/>
    </row>
    <row r="544" spans="2:2" x14ac:dyDescent="0.2">
      <c r="B544" s="10"/>
    </row>
    <row r="545" spans="2:2" x14ac:dyDescent="0.2">
      <c r="B545" s="10"/>
    </row>
    <row r="546" spans="2:2" x14ac:dyDescent="0.2">
      <c r="B546" s="10"/>
    </row>
    <row r="547" spans="2:2" x14ac:dyDescent="0.2">
      <c r="B547" s="10"/>
    </row>
    <row r="548" spans="2:2" x14ac:dyDescent="0.2">
      <c r="B548" s="10"/>
    </row>
    <row r="549" spans="2:2" x14ac:dyDescent="0.2">
      <c r="B549" s="10"/>
    </row>
    <row r="550" spans="2:2" x14ac:dyDescent="0.2">
      <c r="B550" s="10"/>
    </row>
    <row r="551" spans="2:2" x14ac:dyDescent="0.2">
      <c r="B551" s="10"/>
    </row>
    <row r="552" spans="2:2" x14ac:dyDescent="0.2">
      <c r="B552" s="10"/>
    </row>
    <row r="553" spans="2:2" x14ac:dyDescent="0.2">
      <c r="B553" s="10"/>
    </row>
    <row r="554" spans="2:2" x14ac:dyDescent="0.2">
      <c r="B554" s="10"/>
    </row>
    <row r="555" spans="2:2" x14ac:dyDescent="0.2">
      <c r="B555" s="10"/>
    </row>
    <row r="556" spans="2:2" x14ac:dyDescent="0.2">
      <c r="B556" s="10"/>
    </row>
    <row r="557" spans="2:2" x14ac:dyDescent="0.2">
      <c r="B557" s="10"/>
    </row>
    <row r="558" spans="2:2" x14ac:dyDescent="0.2">
      <c r="B558" s="10"/>
    </row>
    <row r="559" spans="2:2" x14ac:dyDescent="0.2">
      <c r="B559" s="10"/>
    </row>
    <row r="560" spans="2:2" x14ac:dyDescent="0.2">
      <c r="B560" s="10"/>
    </row>
    <row r="561" spans="2:2" x14ac:dyDescent="0.2">
      <c r="B561" s="10"/>
    </row>
    <row r="562" spans="2:2" x14ac:dyDescent="0.2">
      <c r="B562" s="10"/>
    </row>
    <row r="563" spans="2:2" x14ac:dyDescent="0.2">
      <c r="B563" s="10"/>
    </row>
    <row r="564" spans="2:2" x14ac:dyDescent="0.2">
      <c r="B564" s="10"/>
    </row>
    <row r="565" spans="2:2" x14ac:dyDescent="0.2">
      <c r="B565" s="10"/>
    </row>
    <row r="566" spans="2:2" x14ac:dyDescent="0.2">
      <c r="B566" s="10"/>
    </row>
    <row r="567" spans="2:2" x14ac:dyDescent="0.2">
      <c r="B567" s="10"/>
    </row>
    <row r="568" spans="2:2" x14ac:dyDescent="0.2">
      <c r="B568" s="10"/>
    </row>
    <row r="569" spans="2:2" x14ac:dyDescent="0.2">
      <c r="B569" s="10"/>
    </row>
    <row r="570" spans="2:2" x14ac:dyDescent="0.2">
      <c r="B570" s="10"/>
    </row>
    <row r="571" spans="2:2" x14ac:dyDescent="0.2">
      <c r="B571" s="10"/>
    </row>
    <row r="572" spans="2:2" x14ac:dyDescent="0.2">
      <c r="B572" s="10"/>
    </row>
    <row r="573" spans="2:2" x14ac:dyDescent="0.2">
      <c r="B573" s="10"/>
    </row>
    <row r="574" spans="2:2" x14ac:dyDescent="0.2">
      <c r="B574" s="10"/>
    </row>
    <row r="575" spans="2:2" x14ac:dyDescent="0.2">
      <c r="B575" s="10"/>
    </row>
    <row r="576" spans="2:2" x14ac:dyDescent="0.2">
      <c r="B576" s="10"/>
    </row>
    <row r="577" spans="2:2" x14ac:dyDescent="0.2">
      <c r="B577" s="10"/>
    </row>
    <row r="578" spans="2:2" x14ac:dyDescent="0.2">
      <c r="B578" s="10"/>
    </row>
    <row r="579" spans="2:2" x14ac:dyDescent="0.2">
      <c r="B579" s="10"/>
    </row>
    <row r="580" spans="2:2" x14ac:dyDescent="0.2">
      <c r="B580" s="10"/>
    </row>
    <row r="581" spans="2:2" x14ac:dyDescent="0.2">
      <c r="B581" s="10"/>
    </row>
    <row r="582" spans="2:2" x14ac:dyDescent="0.2">
      <c r="B582" s="10"/>
    </row>
    <row r="583" spans="2:2" x14ac:dyDescent="0.2">
      <c r="B583" s="10"/>
    </row>
    <row r="584" spans="2:2" x14ac:dyDescent="0.2">
      <c r="B584" s="10"/>
    </row>
    <row r="585" spans="2:2" x14ac:dyDescent="0.2">
      <c r="B585" s="10"/>
    </row>
    <row r="586" spans="2:2" x14ac:dyDescent="0.2">
      <c r="B586" s="10"/>
    </row>
    <row r="587" spans="2:2" x14ac:dyDescent="0.2">
      <c r="B587" s="10"/>
    </row>
    <row r="588" spans="2:2" x14ac:dyDescent="0.2">
      <c r="B588" s="10"/>
    </row>
    <row r="589" spans="2:2" x14ac:dyDescent="0.2">
      <c r="B589" s="10"/>
    </row>
    <row r="590" spans="2:2" x14ac:dyDescent="0.2">
      <c r="B590" s="10"/>
    </row>
    <row r="591" spans="2:2" x14ac:dyDescent="0.2">
      <c r="B591" s="10"/>
    </row>
    <row r="592" spans="2:2" x14ac:dyDescent="0.2">
      <c r="B592" s="10"/>
    </row>
    <row r="593" spans="2:2" x14ac:dyDescent="0.2">
      <c r="B593" s="10"/>
    </row>
    <row r="594" spans="2:2" x14ac:dyDescent="0.2">
      <c r="B594" s="10"/>
    </row>
    <row r="595" spans="2:2" x14ac:dyDescent="0.2">
      <c r="B595" s="10"/>
    </row>
    <row r="596" spans="2:2" x14ac:dyDescent="0.2">
      <c r="B596" s="10"/>
    </row>
    <row r="597" spans="2:2" x14ac:dyDescent="0.2">
      <c r="B597" s="10"/>
    </row>
    <row r="598" spans="2:2" x14ac:dyDescent="0.2">
      <c r="B598" s="10"/>
    </row>
    <row r="599" spans="2:2" x14ac:dyDescent="0.2">
      <c r="B599" s="10"/>
    </row>
    <row r="600" spans="2:2" x14ac:dyDescent="0.2">
      <c r="B600" s="10"/>
    </row>
    <row r="601" spans="2:2" x14ac:dyDescent="0.2">
      <c r="B601" s="10"/>
    </row>
    <row r="602" spans="2:2" x14ac:dyDescent="0.2">
      <c r="B602" s="10"/>
    </row>
    <row r="603" spans="2:2" x14ac:dyDescent="0.2">
      <c r="B603" s="10"/>
    </row>
    <row r="604" spans="2:2" x14ac:dyDescent="0.2">
      <c r="B604" s="10"/>
    </row>
    <row r="605" spans="2:2" x14ac:dyDescent="0.2">
      <c r="B605" s="10"/>
    </row>
    <row r="606" spans="2:2" x14ac:dyDescent="0.2">
      <c r="B606" s="10"/>
    </row>
    <row r="607" spans="2:2" x14ac:dyDescent="0.2">
      <c r="B607" s="10"/>
    </row>
    <row r="608" spans="2:2" x14ac:dyDescent="0.2">
      <c r="B608" s="10"/>
    </row>
    <row r="609" spans="2:2" x14ac:dyDescent="0.2">
      <c r="B609" s="10"/>
    </row>
    <row r="610" spans="2:2" x14ac:dyDescent="0.2">
      <c r="B610" s="10"/>
    </row>
    <row r="611" spans="2:2" x14ac:dyDescent="0.2">
      <c r="B611" s="10"/>
    </row>
    <row r="612" spans="2:2" x14ac:dyDescent="0.2">
      <c r="B612" s="10"/>
    </row>
    <row r="613" spans="2:2" x14ac:dyDescent="0.2">
      <c r="B613" s="10"/>
    </row>
    <row r="614" spans="2:2" x14ac:dyDescent="0.2">
      <c r="B614" s="10"/>
    </row>
    <row r="615" spans="2:2" x14ac:dyDescent="0.2">
      <c r="B615" s="10"/>
    </row>
    <row r="616" spans="2:2" x14ac:dyDescent="0.2">
      <c r="B616" s="10"/>
    </row>
    <row r="617" spans="2:2" x14ac:dyDescent="0.2">
      <c r="B617" s="10"/>
    </row>
    <row r="618" spans="2:2" x14ac:dyDescent="0.2">
      <c r="B618" s="10"/>
    </row>
    <row r="619" spans="2:2" x14ac:dyDescent="0.2">
      <c r="B619" s="10"/>
    </row>
    <row r="620" spans="2:2" x14ac:dyDescent="0.2">
      <c r="B620" s="10"/>
    </row>
    <row r="621" spans="2:2" x14ac:dyDescent="0.2">
      <c r="B621" s="10"/>
    </row>
    <row r="622" spans="2:2" x14ac:dyDescent="0.2">
      <c r="B622" s="10"/>
    </row>
    <row r="623" spans="2:2" x14ac:dyDescent="0.2">
      <c r="B623" s="10"/>
    </row>
    <row r="624" spans="2:2" x14ac:dyDescent="0.2">
      <c r="B624" s="10"/>
    </row>
    <row r="625" spans="2:2" x14ac:dyDescent="0.2">
      <c r="B625" s="10"/>
    </row>
    <row r="626" spans="2:2" x14ac:dyDescent="0.2">
      <c r="B626" s="10"/>
    </row>
    <row r="627" spans="2:2" x14ac:dyDescent="0.2">
      <c r="B627" s="10"/>
    </row>
    <row r="628" spans="2:2" x14ac:dyDescent="0.2">
      <c r="B628" s="10"/>
    </row>
    <row r="629" spans="2:2" x14ac:dyDescent="0.2">
      <c r="B629" s="10"/>
    </row>
    <row r="630" spans="2:2" x14ac:dyDescent="0.2">
      <c r="B630" s="10"/>
    </row>
    <row r="631" spans="2:2" x14ac:dyDescent="0.2">
      <c r="B631" s="10"/>
    </row>
    <row r="632" spans="2:2" x14ac:dyDescent="0.2">
      <c r="B632" s="10"/>
    </row>
    <row r="633" spans="2:2" x14ac:dyDescent="0.2">
      <c r="B633" s="10"/>
    </row>
    <row r="634" spans="2:2" x14ac:dyDescent="0.2">
      <c r="B634" s="10"/>
    </row>
    <row r="635" spans="2:2" x14ac:dyDescent="0.2">
      <c r="B635" s="10"/>
    </row>
    <row r="636" spans="2:2" x14ac:dyDescent="0.2">
      <c r="B636" s="10"/>
    </row>
    <row r="637" spans="2:2" x14ac:dyDescent="0.2">
      <c r="B637" s="10"/>
    </row>
    <row r="638" spans="2:2" x14ac:dyDescent="0.2">
      <c r="B638" s="10"/>
    </row>
    <row r="639" spans="2:2" x14ac:dyDescent="0.2">
      <c r="B639" s="10"/>
    </row>
    <row r="640" spans="2:2" x14ac:dyDescent="0.2">
      <c r="B640" s="10"/>
    </row>
    <row r="641" spans="2:2" x14ac:dyDescent="0.2">
      <c r="B641" s="10"/>
    </row>
    <row r="642" spans="2:2" x14ac:dyDescent="0.2">
      <c r="B642" s="10"/>
    </row>
    <row r="643" spans="2:2" x14ac:dyDescent="0.2">
      <c r="B643" s="10"/>
    </row>
    <row r="644" spans="2:2" x14ac:dyDescent="0.2">
      <c r="B644" s="10"/>
    </row>
    <row r="645" spans="2:2" x14ac:dyDescent="0.2">
      <c r="B645" s="10"/>
    </row>
    <row r="646" spans="2:2" x14ac:dyDescent="0.2">
      <c r="B646" s="10"/>
    </row>
    <row r="647" spans="2:2" x14ac:dyDescent="0.2">
      <c r="B647" s="10"/>
    </row>
    <row r="648" spans="2:2" x14ac:dyDescent="0.2">
      <c r="B648" s="10"/>
    </row>
    <row r="649" spans="2:2" x14ac:dyDescent="0.2">
      <c r="B649" s="10"/>
    </row>
    <row r="650" spans="2:2" x14ac:dyDescent="0.2">
      <c r="B650" s="10"/>
    </row>
    <row r="651" spans="2:2" x14ac:dyDescent="0.2">
      <c r="B651" s="10"/>
    </row>
    <row r="652" spans="2:2" x14ac:dyDescent="0.2">
      <c r="B652" s="10"/>
    </row>
    <row r="653" spans="2:2" x14ac:dyDescent="0.2">
      <c r="B653" s="10"/>
    </row>
    <row r="654" spans="2:2" x14ac:dyDescent="0.2">
      <c r="B654" s="10"/>
    </row>
    <row r="655" spans="2:2" x14ac:dyDescent="0.2">
      <c r="B655" s="10"/>
    </row>
    <row r="656" spans="2:2" x14ac:dyDescent="0.2">
      <c r="B656" s="10"/>
    </row>
    <row r="657" spans="2:2" x14ac:dyDescent="0.2">
      <c r="B657" s="10"/>
    </row>
    <row r="658" spans="2:2" x14ac:dyDescent="0.2">
      <c r="B658" s="10"/>
    </row>
    <row r="659" spans="2:2" x14ac:dyDescent="0.2">
      <c r="B659" s="10"/>
    </row>
    <row r="660" spans="2:2" x14ac:dyDescent="0.2">
      <c r="B660" s="10"/>
    </row>
    <row r="661" spans="2:2" x14ac:dyDescent="0.2">
      <c r="B661" s="10"/>
    </row>
    <row r="662" spans="2:2" x14ac:dyDescent="0.2">
      <c r="B662" s="10"/>
    </row>
    <row r="663" spans="2:2" x14ac:dyDescent="0.2">
      <c r="B663" s="10"/>
    </row>
    <row r="664" spans="2:2" x14ac:dyDescent="0.2">
      <c r="B664" s="10"/>
    </row>
    <row r="665" spans="2:2" x14ac:dyDescent="0.2">
      <c r="B665" s="10"/>
    </row>
    <row r="666" spans="2:2" x14ac:dyDescent="0.2">
      <c r="B666" s="10"/>
    </row>
    <row r="667" spans="2:2" x14ac:dyDescent="0.2">
      <c r="B667" s="10"/>
    </row>
    <row r="668" spans="2:2" x14ac:dyDescent="0.2">
      <c r="B668" s="10"/>
    </row>
    <row r="669" spans="2:2" x14ac:dyDescent="0.2">
      <c r="B669" s="10"/>
    </row>
    <row r="670" spans="2:2" x14ac:dyDescent="0.2">
      <c r="B670" s="10"/>
    </row>
    <row r="671" spans="2:2" x14ac:dyDescent="0.2">
      <c r="B671" s="10"/>
    </row>
    <row r="672" spans="2:2" x14ac:dyDescent="0.2">
      <c r="B672" s="10"/>
    </row>
    <row r="673" spans="2:2" x14ac:dyDescent="0.2">
      <c r="B673" s="10"/>
    </row>
    <row r="674" spans="2:2" x14ac:dyDescent="0.2">
      <c r="B674" s="10"/>
    </row>
    <row r="675" spans="2:2" x14ac:dyDescent="0.2">
      <c r="B675" s="10"/>
    </row>
    <row r="676" spans="2:2" x14ac:dyDescent="0.2">
      <c r="B676" s="10"/>
    </row>
    <row r="677" spans="2:2" x14ac:dyDescent="0.2">
      <c r="B677" s="10"/>
    </row>
    <row r="678" spans="2:2" x14ac:dyDescent="0.2">
      <c r="B678" s="10"/>
    </row>
    <row r="679" spans="2:2" x14ac:dyDescent="0.2">
      <c r="B679" s="10"/>
    </row>
    <row r="680" spans="2:2" x14ac:dyDescent="0.2">
      <c r="B680" s="10"/>
    </row>
    <row r="681" spans="2:2" x14ac:dyDescent="0.2">
      <c r="B681" s="10"/>
    </row>
    <row r="682" spans="2:2" x14ac:dyDescent="0.2">
      <c r="B682" s="10"/>
    </row>
    <row r="683" spans="2:2" x14ac:dyDescent="0.2">
      <c r="B683" s="10"/>
    </row>
    <row r="684" spans="2:2" x14ac:dyDescent="0.2">
      <c r="B684" s="10"/>
    </row>
    <row r="685" spans="2:2" x14ac:dyDescent="0.2">
      <c r="B685" s="10"/>
    </row>
    <row r="686" spans="2:2" x14ac:dyDescent="0.2">
      <c r="B686" s="10"/>
    </row>
    <row r="687" spans="2:2" x14ac:dyDescent="0.2">
      <c r="B687" s="10"/>
    </row>
    <row r="688" spans="2:2" x14ac:dyDescent="0.2">
      <c r="B688" s="10"/>
    </row>
    <row r="689" spans="2:2" x14ac:dyDescent="0.2">
      <c r="B689" s="10"/>
    </row>
    <row r="690" spans="2:2" x14ac:dyDescent="0.2">
      <c r="B690" s="10"/>
    </row>
    <row r="691" spans="2:2" x14ac:dyDescent="0.2">
      <c r="B691" s="10"/>
    </row>
    <row r="692" spans="2:2" x14ac:dyDescent="0.2">
      <c r="B692" s="10"/>
    </row>
    <row r="693" spans="2:2" x14ac:dyDescent="0.2">
      <c r="B693" s="10"/>
    </row>
    <row r="694" spans="2:2" x14ac:dyDescent="0.2">
      <c r="B694" s="10"/>
    </row>
    <row r="695" spans="2:2" x14ac:dyDescent="0.2">
      <c r="B695" s="10"/>
    </row>
    <row r="696" spans="2:2" x14ac:dyDescent="0.2">
      <c r="B696" s="10"/>
    </row>
    <row r="697" spans="2:2" x14ac:dyDescent="0.2">
      <c r="B697" s="10"/>
    </row>
    <row r="698" spans="2:2" x14ac:dyDescent="0.2">
      <c r="B698" s="10"/>
    </row>
    <row r="699" spans="2:2" x14ac:dyDescent="0.2">
      <c r="B699" s="10"/>
    </row>
    <row r="700" spans="2:2" x14ac:dyDescent="0.2">
      <c r="B700" s="10"/>
    </row>
    <row r="701" spans="2:2" x14ac:dyDescent="0.2">
      <c r="B701" s="10"/>
    </row>
    <row r="702" spans="2:2" x14ac:dyDescent="0.2">
      <c r="B702" s="10"/>
    </row>
    <row r="703" spans="2:2" x14ac:dyDescent="0.2">
      <c r="B703" s="10"/>
    </row>
    <row r="704" spans="2:2" x14ac:dyDescent="0.2">
      <c r="B704" s="10"/>
    </row>
    <row r="705" spans="2:2" x14ac:dyDescent="0.2">
      <c r="B705" s="10"/>
    </row>
    <row r="706" spans="2:2" x14ac:dyDescent="0.2">
      <c r="B706" s="10"/>
    </row>
    <row r="707" spans="2:2" x14ac:dyDescent="0.2">
      <c r="B707" s="10"/>
    </row>
    <row r="708" spans="2:2" x14ac:dyDescent="0.2">
      <c r="B708" s="10"/>
    </row>
    <row r="709" spans="2:2" x14ac:dyDescent="0.2">
      <c r="B709" s="10"/>
    </row>
    <row r="710" spans="2:2" x14ac:dyDescent="0.2">
      <c r="B710" s="10"/>
    </row>
    <row r="711" spans="2:2" x14ac:dyDescent="0.2">
      <c r="B711" s="10"/>
    </row>
    <row r="712" spans="2:2" x14ac:dyDescent="0.2">
      <c r="B712" s="10"/>
    </row>
    <row r="713" spans="2:2" x14ac:dyDescent="0.2">
      <c r="B713" s="10"/>
    </row>
    <row r="714" spans="2:2" x14ac:dyDescent="0.2">
      <c r="B714" s="10"/>
    </row>
    <row r="715" spans="2:2" x14ac:dyDescent="0.2">
      <c r="B715" s="10"/>
    </row>
    <row r="716" spans="2:2" x14ac:dyDescent="0.2">
      <c r="B716" s="10"/>
    </row>
    <row r="717" spans="2:2" x14ac:dyDescent="0.2">
      <c r="B717" s="10"/>
    </row>
    <row r="718" spans="2:2" x14ac:dyDescent="0.2">
      <c r="B718" s="10"/>
    </row>
    <row r="719" spans="2:2" x14ac:dyDescent="0.2">
      <c r="B719" s="10"/>
    </row>
    <row r="720" spans="2:2" x14ac:dyDescent="0.2">
      <c r="B720" s="10"/>
    </row>
    <row r="721" spans="2:2" x14ac:dyDescent="0.2">
      <c r="B721" s="10"/>
    </row>
    <row r="722" spans="2:2" x14ac:dyDescent="0.2">
      <c r="B722" s="10"/>
    </row>
    <row r="723" spans="2:2" x14ac:dyDescent="0.2">
      <c r="B723" s="10"/>
    </row>
    <row r="724" spans="2:2" x14ac:dyDescent="0.2">
      <c r="B724" s="10"/>
    </row>
    <row r="725" spans="2:2" x14ac:dyDescent="0.2">
      <c r="B725" s="10"/>
    </row>
    <row r="726" spans="2:2" x14ac:dyDescent="0.2">
      <c r="B726" s="10"/>
    </row>
    <row r="727" spans="2:2" x14ac:dyDescent="0.2">
      <c r="B727" s="10"/>
    </row>
    <row r="728" spans="2:2" x14ac:dyDescent="0.2">
      <c r="B728" s="10"/>
    </row>
    <row r="729" spans="2:2" x14ac:dyDescent="0.2">
      <c r="B729" s="10"/>
    </row>
    <row r="730" spans="2:2" x14ac:dyDescent="0.2">
      <c r="B730" s="10"/>
    </row>
    <row r="731" spans="2:2" x14ac:dyDescent="0.2">
      <c r="B731" s="10"/>
    </row>
    <row r="732" spans="2:2" x14ac:dyDescent="0.2">
      <c r="B732" s="10"/>
    </row>
    <row r="733" spans="2:2" x14ac:dyDescent="0.2">
      <c r="B733" s="10"/>
    </row>
    <row r="734" spans="2:2" x14ac:dyDescent="0.2">
      <c r="B734" s="10"/>
    </row>
    <row r="735" spans="2:2" x14ac:dyDescent="0.2">
      <c r="B735" s="10"/>
    </row>
    <row r="736" spans="2:2" x14ac:dyDescent="0.2">
      <c r="B736" s="10"/>
    </row>
    <row r="737" spans="2:2" x14ac:dyDescent="0.2">
      <c r="B737" s="10"/>
    </row>
    <row r="738" spans="2:2" x14ac:dyDescent="0.2">
      <c r="B738" s="10"/>
    </row>
    <row r="739" spans="2:2" x14ac:dyDescent="0.2">
      <c r="B739" s="10"/>
    </row>
    <row r="740" spans="2:2" x14ac:dyDescent="0.2">
      <c r="B740" s="10"/>
    </row>
    <row r="741" spans="2:2" x14ac:dyDescent="0.2">
      <c r="B741" s="10"/>
    </row>
    <row r="742" spans="2:2" x14ac:dyDescent="0.2">
      <c r="B742" s="10"/>
    </row>
    <row r="743" spans="2:2" x14ac:dyDescent="0.2">
      <c r="B743" s="10"/>
    </row>
    <row r="744" spans="2:2" x14ac:dyDescent="0.2">
      <c r="B744" s="10"/>
    </row>
    <row r="745" spans="2:2" x14ac:dyDescent="0.2">
      <c r="B745" s="10"/>
    </row>
    <row r="746" spans="2:2" x14ac:dyDescent="0.2">
      <c r="B746" s="10"/>
    </row>
    <row r="747" spans="2:2" x14ac:dyDescent="0.2">
      <c r="B747" s="10"/>
    </row>
    <row r="748" spans="2:2" x14ac:dyDescent="0.2">
      <c r="B748" s="10"/>
    </row>
    <row r="749" spans="2:2" x14ac:dyDescent="0.2">
      <c r="B749" s="10"/>
    </row>
    <row r="750" spans="2:2" x14ac:dyDescent="0.2">
      <c r="B750" s="10"/>
    </row>
    <row r="751" spans="2:2" x14ac:dyDescent="0.2">
      <c r="B751" s="10"/>
    </row>
    <row r="752" spans="2:2" x14ac:dyDescent="0.2">
      <c r="B752" s="10"/>
    </row>
    <row r="753" spans="2:2" x14ac:dyDescent="0.2">
      <c r="B753" s="10"/>
    </row>
    <row r="754" spans="2:2" x14ac:dyDescent="0.2">
      <c r="B754" s="10"/>
    </row>
    <row r="755" spans="2:2" x14ac:dyDescent="0.2">
      <c r="B755" s="10"/>
    </row>
    <row r="756" spans="2:2" x14ac:dyDescent="0.2">
      <c r="B756" s="10"/>
    </row>
    <row r="757" spans="2:2" x14ac:dyDescent="0.2">
      <c r="B757" s="10"/>
    </row>
    <row r="758" spans="2:2" x14ac:dyDescent="0.2">
      <c r="B758" s="10"/>
    </row>
    <row r="759" spans="2:2" x14ac:dyDescent="0.2">
      <c r="B759" s="10"/>
    </row>
    <row r="760" spans="2:2" x14ac:dyDescent="0.2">
      <c r="B760" s="10"/>
    </row>
    <row r="761" spans="2:2" x14ac:dyDescent="0.2">
      <c r="B761" s="10"/>
    </row>
    <row r="762" spans="2:2" x14ac:dyDescent="0.2">
      <c r="B762" s="10"/>
    </row>
    <row r="763" spans="2:2" x14ac:dyDescent="0.2">
      <c r="B763" s="10"/>
    </row>
    <row r="764" spans="2:2" x14ac:dyDescent="0.2">
      <c r="B764" s="10"/>
    </row>
    <row r="765" spans="2:2" x14ac:dyDescent="0.2">
      <c r="B765" s="10"/>
    </row>
    <row r="766" spans="2:2" x14ac:dyDescent="0.2">
      <c r="B766" s="10"/>
    </row>
    <row r="767" spans="2:2" x14ac:dyDescent="0.2">
      <c r="B767" s="10"/>
    </row>
    <row r="768" spans="2:2" x14ac:dyDescent="0.2">
      <c r="B768" s="10"/>
    </row>
    <row r="769" spans="2:2" x14ac:dyDescent="0.2">
      <c r="B769" s="10"/>
    </row>
    <row r="770" spans="2:2" x14ac:dyDescent="0.2">
      <c r="B770" s="10"/>
    </row>
    <row r="771" spans="2:2" x14ac:dyDescent="0.2">
      <c r="B771" s="10"/>
    </row>
    <row r="772" spans="2:2" x14ac:dyDescent="0.2">
      <c r="B772" s="10"/>
    </row>
    <row r="773" spans="2:2" x14ac:dyDescent="0.2">
      <c r="B773" s="10"/>
    </row>
    <row r="774" spans="2:2" x14ac:dyDescent="0.2">
      <c r="B774" s="10"/>
    </row>
    <row r="775" spans="2:2" x14ac:dyDescent="0.2">
      <c r="B775" s="10"/>
    </row>
    <row r="776" spans="2:2" x14ac:dyDescent="0.2">
      <c r="B776" s="10"/>
    </row>
    <row r="777" spans="2:2" x14ac:dyDescent="0.2">
      <c r="B777" s="10"/>
    </row>
    <row r="778" spans="2:2" x14ac:dyDescent="0.2">
      <c r="B778" s="10"/>
    </row>
    <row r="779" spans="2:2" x14ac:dyDescent="0.2">
      <c r="B779" s="10"/>
    </row>
    <row r="780" spans="2:2" x14ac:dyDescent="0.2">
      <c r="B780" s="10"/>
    </row>
    <row r="781" spans="2:2" x14ac:dyDescent="0.2">
      <c r="B781" s="10"/>
    </row>
    <row r="782" spans="2:2" x14ac:dyDescent="0.2">
      <c r="B782" s="10"/>
    </row>
    <row r="783" spans="2:2" x14ac:dyDescent="0.2">
      <c r="B783" s="10"/>
    </row>
    <row r="784" spans="2:2" x14ac:dyDescent="0.2">
      <c r="B784" s="10"/>
    </row>
    <row r="785" spans="2:2" x14ac:dyDescent="0.2">
      <c r="B785" s="10"/>
    </row>
    <row r="786" spans="2:2" x14ac:dyDescent="0.2">
      <c r="B786" s="10"/>
    </row>
    <row r="787" spans="2:2" x14ac:dyDescent="0.2">
      <c r="B787" s="10"/>
    </row>
    <row r="788" spans="2:2" x14ac:dyDescent="0.2">
      <c r="B788" s="10"/>
    </row>
    <row r="789" spans="2:2" x14ac:dyDescent="0.2">
      <c r="B789" s="10"/>
    </row>
    <row r="790" spans="2:2" x14ac:dyDescent="0.2">
      <c r="B790" s="10"/>
    </row>
    <row r="791" spans="2:2" x14ac:dyDescent="0.2">
      <c r="B791" s="10"/>
    </row>
    <row r="792" spans="2:2" x14ac:dyDescent="0.2">
      <c r="B792" s="10"/>
    </row>
    <row r="793" spans="2:2" x14ac:dyDescent="0.2">
      <c r="B793" s="10"/>
    </row>
    <row r="794" spans="2:2" x14ac:dyDescent="0.2">
      <c r="B794" s="10"/>
    </row>
    <row r="795" spans="2:2" x14ac:dyDescent="0.2">
      <c r="B795" s="10"/>
    </row>
    <row r="796" spans="2:2" x14ac:dyDescent="0.2">
      <c r="B796" s="10"/>
    </row>
    <row r="797" spans="2:2" x14ac:dyDescent="0.2">
      <c r="B797" s="10"/>
    </row>
    <row r="798" spans="2:2" x14ac:dyDescent="0.2">
      <c r="B798" s="10"/>
    </row>
    <row r="799" spans="2:2" x14ac:dyDescent="0.2">
      <c r="B799" s="10"/>
    </row>
    <row r="800" spans="2:2" x14ac:dyDescent="0.2">
      <c r="B800" s="10"/>
    </row>
    <row r="801" spans="2:2" x14ac:dyDescent="0.2">
      <c r="B801" s="10"/>
    </row>
    <row r="802" spans="2:2" x14ac:dyDescent="0.2">
      <c r="B802" s="10"/>
    </row>
    <row r="803" spans="2:2" x14ac:dyDescent="0.2">
      <c r="B803" s="10"/>
    </row>
    <row r="804" spans="2:2" x14ac:dyDescent="0.2">
      <c r="B804" s="10"/>
    </row>
    <row r="805" spans="2:2" x14ac:dyDescent="0.2">
      <c r="B805" s="10"/>
    </row>
    <row r="806" spans="2:2" x14ac:dyDescent="0.2">
      <c r="B806" s="10"/>
    </row>
    <row r="807" spans="2:2" x14ac:dyDescent="0.2">
      <c r="B807" s="10"/>
    </row>
    <row r="808" spans="2:2" x14ac:dyDescent="0.2">
      <c r="B808" s="10"/>
    </row>
    <row r="809" spans="2:2" x14ac:dyDescent="0.2">
      <c r="B809" s="10"/>
    </row>
    <row r="810" spans="2:2" x14ac:dyDescent="0.2">
      <c r="B810" s="10"/>
    </row>
    <row r="811" spans="2:2" x14ac:dyDescent="0.2">
      <c r="B811" s="10"/>
    </row>
    <row r="812" spans="2:2" x14ac:dyDescent="0.2">
      <c r="B812" s="10"/>
    </row>
    <row r="813" spans="2:2" x14ac:dyDescent="0.2">
      <c r="B813" s="10"/>
    </row>
    <row r="814" spans="2:2" x14ac:dyDescent="0.2">
      <c r="B814" s="10"/>
    </row>
    <row r="815" spans="2:2" x14ac:dyDescent="0.2">
      <c r="B815" s="10"/>
    </row>
    <row r="816" spans="2:2" x14ac:dyDescent="0.2">
      <c r="B816" s="10"/>
    </row>
    <row r="817" spans="2:2" x14ac:dyDescent="0.2">
      <c r="B817" s="10"/>
    </row>
    <row r="818" spans="2:2" x14ac:dyDescent="0.2">
      <c r="B818" s="10"/>
    </row>
    <row r="819" spans="2:2" x14ac:dyDescent="0.2">
      <c r="B819" s="10"/>
    </row>
    <row r="820" spans="2:2" x14ac:dyDescent="0.2">
      <c r="B820" s="10"/>
    </row>
    <row r="821" spans="2:2" x14ac:dyDescent="0.2">
      <c r="B821" s="10"/>
    </row>
    <row r="822" spans="2:2" x14ac:dyDescent="0.2">
      <c r="B822" s="10"/>
    </row>
    <row r="823" spans="2:2" x14ac:dyDescent="0.2">
      <c r="B823" s="10"/>
    </row>
    <row r="824" spans="2:2" x14ac:dyDescent="0.2">
      <c r="B824" s="10"/>
    </row>
    <row r="825" spans="2:2" x14ac:dyDescent="0.2">
      <c r="B825" s="10"/>
    </row>
    <row r="826" spans="2:2" x14ac:dyDescent="0.2">
      <c r="B826" s="10"/>
    </row>
    <row r="827" spans="2:2" x14ac:dyDescent="0.2">
      <c r="B827" s="10"/>
    </row>
    <row r="828" spans="2:2" x14ac:dyDescent="0.2">
      <c r="B828" s="10"/>
    </row>
    <row r="829" spans="2:2" x14ac:dyDescent="0.2">
      <c r="B829" s="10"/>
    </row>
    <row r="830" spans="2:2" x14ac:dyDescent="0.2">
      <c r="B830" s="10"/>
    </row>
    <row r="831" spans="2:2" x14ac:dyDescent="0.2">
      <c r="B831" s="10"/>
    </row>
    <row r="832" spans="2:2" x14ac:dyDescent="0.2">
      <c r="B832" s="10"/>
    </row>
    <row r="833" spans="2:2" x14ac:dyDescent="0.2">
      <c r="B833" s="10"/>
    </row>
    <row r="834" spans="2:2" x14ac:dyDescent="0.2">
      <c r="B834" s="10"/>
    </row>
    <row r="835" spans="2:2" x14ac:dyDescent="0.2">
      <c r="B835" s="10"/>
    </row>
    <row r="836" spans="2:2" x14ac:dyDescent="0.2">
      <c r="B836" s="10"/>
    </row>
    <row r="837" spans="2:2" x14ac:dyDescent="0.2">
      <c r="B837" s="10"/>
    </row>
    <row r="838" spans="2:2" x14ac:dyDescent="0.2">
      <c r="B838" s="10"/>
    </row>
    <row r="839" spans="2:2" x14ac:dyDescent="0.2">
      <c r="B839" s="10"/>
    </row>
    <row r="840" spans="2:2" x14ac:dyDescent="0.2">
      <c r="B840" s="10"/>
    </row>
    <row r="841" spans="2:2" x14ac:dyDescent="0.2">
      <c r="B841" s="10"/>
    </row>
    <row r="842" spans="2:2" x14ac:dyDescent="0.2">
      <c r="B842" s="10"/>
    </row>
    <row r="843" spans="2:2" x14ac:dyDescent="0.2">
      <c r="B843" s="10"/>
    </row>
    <row r="844" spans="2:2" x14ac:dyDescent="0.2">
      <c r="B844" s="10"/>
    </row>
    <row r="845" spans="2:2" x14ac:dyDescent="0.2">
      <c r="B845" s="10"/>
    </row>
    <row r="846" spans="2:2" x14ac:dyDescent="0.2">
      <c r="B846" s="10"/>
    </row>
    <row r="847" spans="2:2" x14ac:dyDescent="0.2">
      <c r="B847" s="10"/>
    </row>
    <row r="848" spans="2:2" x14ac:dyDescent="0.2">
      <c r="B848" s="10"/>
    </row>
    <row r="849" spans="2:2" x14ac:dyDescent="0.2">
      <c r="B849" s="10"/>
    </row>
    <row r="850" spans="2:2" x14ac:dyDescent="0.2">
      <c r="B850" s="10"/>
    </row>
    <row r="851" spans="2:2" x14ac:dyDescent="0.2">
      <c r="B851" s="10"/>
    </row>
    <row r="852" spans="2:2" x14ac:dyDescent="0.2">
      <c r="B852" s="10"/>
    </row>
    <row r="853" spans="2:2" x14ac:dyDescent="0.2">
      <c r="B853" s="10"/>
    </row>
    <row r="854" spans="2:2" x14ac:dyDescent="0.2">
      <c r="B854" s="10"/>
    </row>
    <row r="855" spans="2:2" x14ac:dyDescent="0.2">
      <c r="B855" s="10"/>
    </row>
    <row r="856" spans="2:2" x14ac:dyDescent="0.2">
      <c r="B856" s="10"/>
    </row>
    <row r="857" spans="2:2" x14ac:dyDescent="0.2">
      <c r="B857" s="10"/>
    </row>
    <row r="858" spans="2:2" x14ac:dyDescent="0.2">
      <c r="B858" s="10"/>
    </row>
    <row r="859" spans="2:2" x14ac:dyDescent="0.2">
      <c r="B859" s="10"/>
    </row>
    <row r="860" spans="2:2" x14ac:dyDescent="0.2">
      <c r="B860" s="10"/>
    </row>
    <row r="861" spans="2:2" x14ac:dyDescent="0.2">
      <c r="B861" s="10"/>
    </row>
    <row r="862" spans="2:2" x14ac:dyDescent="0.2">
      <c r="B862" s="10"/>
    </row>
    <row r="863" spans="2:2" x14ac:dyDescent="0.2">
      <c r="B863" s="10"/>
    </row>
    <row r="864" spans="2:2" x14ac:dyDescent="0.2">
      <c r="B864" s="10"/>
    </row>
    <row r="865" spans="2:2" x14ac:dyDescent="0.2">
      <c r="B865" s="10"/>
    </row>
    <row r="866" spans="2:2" x14ac:dyDescent="0.2">
      <c r="B866" s="10"/>
    </row>
    <row r="867" spans="2:2" x14ac:dyDescent="0.2">
      <c r="B867" s="10"/>
    </row>
    <row r="868" spans="2:2" x14ac:dyDescent="0.2">
      <c r="B868" s="10"/>
    </row>
    <row r="869" spans="2:2" x14ac:dyDescent="0.2">
      <c r="B869" s="10"/>
    </row>
    <row r="870" spans="2:2" x14ac:dyDescent="0.2">
      <c r="B870" s="10"/>
    </row>
    <row r="871" spans="2:2" x14ac:dyDescent="0.2">
      <c r="B871" s="10"/>
    </row>
    <row r="872" spans="2:2" x14ac:dyDescent="0.2">
      <c r="B872" s="10"/>
    </row>
    <row r="873" spans="2:2" x14ac:dyDescent="0.2">
      <c r="B873" s="10"/>
    </row>
    <row r="874" spans="2:2" x14ac:dyDescent="0.2">
      <c r="B874" s="10"/>
    </row>
    <row r="875" spans="2:2" x14ac:dyDescent="0.2">
      <c r="B875" s="10"/>
    </row>
    <row r="876" spans="2:2" x14ac:dyDescent="0.2">
      <c r="B876" s="10"/>
    </row>
    <row r="877" spans="2:2" x14ac:dyDescent="0.2">
      <c r="B877" s="10"/>
    </row>
    <row r="878" spans="2:2" x14ac:dyDescent="0.2">
      <c r="B878" s="10"/>
    </row>
    <row r="879" spans="2:2" x14ac:dyDescent="0.2">
      <c r="B879" s="10"/>
    </row>
    <row r="880" spans="2:2" x14ac:dyDescent="0.2">
      <c r="B880" s="10"/>
    </row>
    <row r="881" spans="2:2" x14ac:dyDescent="0.2">
      <c r="B881" s="10"/>
    </row>
    <row r="882" spans="2:2" x14ac:dyDescent="0.2">
      <c r="B882" s="10"/>
    </row>
    <row r="883" spans="2:2" x14ac:dyDescent="0.2">
      <c r="B883" s="10"/>
    </row>
    <row r="884" spans="2:2" x14ac:dyDescent="0.2">
      <c r="B884" s="10"/>
    </row>
    <row r="885" spans="2:2" x14ac:dyDescent="0.2">
      <c r="B885" s="10"/>
    </row>
    <row r="886" spans="2:2" x14ac:dyDescent="0.2">
      <c r="B886" s="10"/>
    </row>
    <row r="887" spans="2:2" x14ac:dyDescent="0.2">
      <c r="B887" s="10"/>
    </row>
    <row r="888" spans="2:2" x14ac:dyDescent="0.2">
      <c r="B888" s="10"/>
    </row>
    <row r="889" spans="2:2" x14ac:dyDescent="0.2">
      <c r="B889" s="10"/>
    </row>
    <row r="890" spans="2:2" x14ac:dyDescent="0.2">
      <c r="B890" s="10"/>
    </row>
    <row r="891" spans="2:2" x14ac:dyDescent="0.2">
      <c r="B891" s="10"/>
    </row>
    <row r="892" spans="2:2" x14ac:dyDescent="0.2">
      <c r="B892" s="10"/>
    </row>
    <row r="893" spans="2:2" x14ac:dyDescent="0.2">
      <c r="B893" s="10"/>
    </row>
    <row r="894" spans="2:2" x14ac:dyDescent="0.2">
      <c r="B894" s="10"/>
    </row>
    <row r="895" spans="2:2" x14ac:dyDescent="0.2">
      <c r="B895" s="10"/>
    </row>
    <row r="896" spans="2:2" x14ac:dyDescent="0.2">
      <c r="B896" s="10"/>
    </row>
    <row r="897" spans="2:2" x14ac:dyDescent="0.2">
      <c r="B897" s="10"/>
    </row>
    <row r="898" spans="2:2" x14ac:dyDescent="0.2">
      <c r="B898" s="10"/>
    </row>
    <row r="899" spans="2:2" x14ac:dyDescent="0.2">
      <c r="B899" s="10"/>
    </row>
    <row r="900" spans="2:2" x14ac:dyDescent="0.2">
      <c r="B900" s="10"/>
    </row>
    <row r="901" spans="2:2" x14ac:dyDescent="0.2">
      <c r="B901" s="10"/>
    </row>
    <row r="902" spans="2:2" x14ac:dyDescent="0.2">
      <c r="B902" s="10"/>
    </row>
    <row r="903" spans="2:2" x14ac:dyDescent="0.2">
      <c r="B903" s="10"/>
    </row>
    <row r="904" spans="2:2" x14ac:dyDescent="0.2">
      <c r="B904" s="10"/>
    </row>
    <row r="905" spans="2:2" x14ac:dyDescent="0.2">
      <c r="B905" s="10"/>
    </row>
    <row r="906" spans="2:2" x14ac:dyDescent="0.2">
      <c r="B906" s="10"/>
    </row>
    <row r="907" spans="2:2" x14ac:dyDescent="0.2">
      <c r="B907" s="10"/>
    </row>
    <row r="908" spans="2:2" x14ac:dyDescent="0.2">
      <c r="B908" s="10"/>
    </row>
    <row r="909" spans="2:2" x14ac:dyDescent="0.2">
      <c r="B909" s="10"/>
    </row>
    <row r="910" spans="2:2" x14ac:dyDescent="0.2">
      <c r="B910" s="10"/>
    </row>
    <row r="911" spans="2:2" x14ac:dyDescent="0.2">
      <c r="B911" s="10"/>
    </row>
    <row r="912" spans="2:2" x14ac:dyDescent="0.2">
      <c r="B912" s="10"/>
    </row>
    <row r="913" spans="2:2" x14ac:dyDescent="0.2">
      <c r="B913" s="10"/>
    </row>
    <row r="914" spans="2:2" x14ac:dyDescent="0.2">
      <c r="B914" s="10"/>
    </row>
    <row r="915" spans="2:2" x14ac:dyDescent="0.2">
      <c r="B915" s="10"/>
    </row>
    <row r="916" spans="2:2" x14ac:dyDescent="0.2">
      <c r="B916" s="10"/>
    </row>
    <row r="917" spans="2:2" x14ac:dyDescent="0.2">
      <c r="B917" s="10"/>
    </row>
    <row r="918" spans="2:2" x14ac:dyDescent="0.2">
      <c r="B918" s="10"/>
    </row>
    <row r="919" spans="2:2" x14ac:dyDescent="0.2">
      <c r="B919" s="10"/>
    </row>
    <row r="920" spans="2:2" x14ac:dyDescent="0.2">
      <c r="B920" s="10"/>
    </row>
    <row r="921" spans="2:2" x14ac:dyDescent="0.2">
      <c r="B921" s="10"/>
    </row>
    <row r="922" spans="2:2" x14ac:dyDescent="0.2">
      <c r="B922" s="10"/>
    </row>
    <row r="923" spans="2:2" x14ac:dyDescent="0.2">
      <c r="B923" s="10"/>
    </row>
    <row r="924" spans="2:2" x14ac:dyDescent="0.2">
      <c r="B924" s="10"/>
    </row>
    <row r="925" spans="2:2" x14ac:dyDescent="0.2">
      <c r="B925" s="10"/>
    </row>
    <row r="926" spans="2:2" x14ac:dyDescent="0.2">
      <c r="B926" s="10"/>
    </row>
    <row r="927" spans="2:2" x14ac:dyDescent="0.2">
      <c r="B927" s="10"/>
    </row>
    <row r="928" spans="2:2" x14ac:dyDescent="0.2">
      <c r="B928" s="10"/>
    </row>
    <row r="929" spans="2:2" x14ac:dyDescent="0.2">
      <c r="B929" s="10"/>
    </row>
    <row r="930" spans="2:2" x14ac:dyDescent="0.2">
      <c r="B930" s="10"/>
    </row>
    <row r="931" spans="2:2" x14ac:dyDescent="0.2">
      <c r="B931" s="10"/>
    </row>
    <row r="932" spans="2:2" x14ac:dyDescent="0.2">
      <c r="B932" s="10"/>
    </row>
    <row r="933" spans="2:2" x14ac:dyDescent="0.2">
      <c r="B933" s="10"/>
    </row>
    <row r="934" spans="2:2" x14ac:dyDescent="0.2">
      <c r="B934" s="10"/>
    </row>
    <row r="935" spans="2:2" x14ac:dyDescent="0.2">
      <c r="B935" s="10"/>
    </row>
    <row r="936" spans="2:2" x14ac:dyDescent="0.2">
      <c r="B936" s="10"/>
    </row>
    <row r="937" spans="2:2" x14ac:dyDescent="0.2">
      <c r="B937" s="10"/>
    </row>
    <row r="938" spans="2:2" x14ac:dyDescent="0.2">
      <c r="B938" s="10"/>
    </row>
    <row r="939" spans="2:2" x14ac:dyDescent="0.2">
      <c r="B939" s="10"/>
    </row>
    <row r="940" spans="2:2" x14ac:dyDescent="0.2">
      <c r="B940" s="10"/>
    </row>
    <row r="941" spans="2:2" x14ac:dyDescent="0.2">
      <c r="B941" s="10"/>
    </row>
    <row r="942" spans="2:2" x14ac:dyDescent="0.2">
      <c r="B942" s="10"/>
    </row>
    <row r="943" spans="2:2" x14ac:dyDescent="0.2">
      <c r="B943" s="10"/>
    </row>
    <row r="944" spans="2:2" x14ac:dyDescent="0.2">
      <c r="B944" s="10"/>
    </row>
    <row r="945" spans="2:2" x14ac:dyDescent="0.2">
      <c r="B945" s="10"/>
    </row>
    <row r="946" spans="2:2" x14ac:dyDescent="0.2">
      <c r="B946" s="10"/>
    </row>
    <row r="947" spans="2:2" x14ac:dyDescent="0.2">
      <c r="B947" s="10"/>
    </row>
    <row r="948" spans="2:2" x14ac:dyDescent="0.2">
      <c r="B948" s="10"/>
    </row>
    <row r="949" spans="2:2" x14ac:dyDescent="0.2">
      <c r="B949" s="10"/>
    </row>
    <row r="950" spans="2:2" x14ac:dyDescent="0.2">
      <c r="B950" s="10"/>
    </row>
    <row r="951" spans="2:2" x14ac:dyDescent="0.2">
      <c r="B951" s="10"/>
    </row>
    <row r="952" spans="2:2" x14ac:dyDescent="0.2">
      <c r="B952" s="10"/>
    </row>
    <row r="953" spans="2:2" x14ac:dyDescent="0.2">
      <c r="B953" s="10"/>
    </row>
    <row r="954" spans="2:2" x14ac:dyDescent="0.2">
      <c r="B954" s="10"/>
    </row>
    <row r="955" spans="2:2" x14ac:dyDescent="0.2">
      <c r="B955" s="10"/>
    </row>
    <row r="956" spans="2:2" x14ac:dyDescent="0.2">
      <c r="B956" s="10"/>
    </row>
    <row r="957" spans="2:2" x14ac:dyDescent="0.2">
      <c r="B957" s="10"/>
    </row>
    <row r="958" spans="2:2" x14ac:dyDescent="0.2">
      <c r="B958" s="10"/>
    </row>
    <row r="959" spans="2:2" x14ac:dyDescent="0.2">
      <c r="B959" s="10"/>
    </row>
    <row r="960" spans="2:2" x14ac:dyDescent="0.2">
      <c r="B960" s="10"/>
    </row>
    <row r="961" spans="2:2" x14ac:dyDescent="0.2">
      <c r="B961" s="10"/>
    </row>
    <row r="962" spans="2:2" x14ac:dyDescent="0.2">
      <c r="B962" s="10"/>
    </row>
    <row r="963" spans="2:2" x14ac:dyDescent="0.2">
      <c r="B963" s="10"/>
    </row>
    <row r="964" spans="2:2" x14ac:dyDescent="0.2">
      <c r="B964" s="10"/>
    </row>
    <row r="965" spans="2:2" x14ac:dyDescent="0.2">
      <c r="B965" s="10"/>
    </row>
    <row r="966" spans="2:2" x14ac:dyDescent="0.2">
      <c r="B966" s="10"/>
    </row>
    <row r="967" spans="2:2" x14ac:dyDescent="0.2">
      <c r="B967" s="10"/>
    </row>
    <row r="968" spans="2:2" x14ac:dyDescent="0.2">
      <c r="B968" s="10"/>
    </row>
    <row r="969" spans="2:2" x14ac:dyDescent="0.2">
      <c r="B969" s="10"/>
    </row>
    <row r="970" spans="2:2" x14ac:dyDescent="0.2">
      <c r="B970" s="10"/>
    </row>
    <row r="971" spans="2:2" x14ac:dyDescent="0.2">
      <c r="B971" s="10"/>
    </row>
    <row r="972" spans="2:2" x14ac:dyDescent="0.2">
      <c r="B972" s="10"/>
    </row>
    <row r="973" spans="2:2" x14ac:dyDescent="0.2">
      <c r="B973" s="10"/>
    </row>
    <row r="974" spans="2:2" x14ac:dyDescent="0.2">
      <c r="B974" s="10"/>
    </row>
    <row r="975" spans="2:2" x14ac:dyDescent="0.2">
      <c r="B975" s="10"/>
    </row>
    <row r="976" spans="2:2" x14ac:dyDescent="0.2">
      <c r="B976" s="10"/>
    </row>
    <row r="977" spans="2:2" x14ac:dyDescent="0.2">
      <c r="B977" s="10"/>
    </row>
    <row r="978" spans="2:2" x14ac:dyDescent="0.2">
      <c r="B978" s="10"/>
    </row>
    <row r="979" spans="2:2" x14ac:dyDescent="0.2">
      <c r="B979" s="10"/>
    </row>
    <row r="980" spans="2:2" x14ac:dyDescent="0.2">
      <c r="B980" s="10"/>
    </row>
    <row r="981" spans="2:2" x14ac:dyDescent="0.2">
      <c r="B981" s="10"/>
    </row>
    <row r="982" spans="2:2" x14ac:dyDescent="0.2">
      <c r="B982" s="10"/>
    </row>
    <row r="983" spans="2:2" x14ac:dyDescent="0.2">
      <c r="B983" s="10"/>
    </row>
    <row r="984" spans="2:2" x14ac:dyDescent="0.2">
      <c r="B984" s="10"/>
    </row>
    <row r="985" spans="2:2" x14ac:dyDescent="0.2">
      <c r="B985" s="10"/>
    </row>
    <row r="986" spans="2:2" x14ac:dyDescent="0.2">
      <c r="B986" s="10"/>
    </row>
    <row r="987" spans="2:2" x14ac:dyDescent="0.2">
      <c r="B987" s="10"/>
    </row>
    <row r="988" spans="2:2" x14ac:dyDescent="0.2">
      <c r="B988" s="10"/>
    </row>
    <row r="989" spans="2:2" x14ac:dyDescent="0.2">
      <c r="B989" s="10"/>
    </row>
    <row r="990" spans="2:2" x14ac:dyDescent="0.2">
      <c r="B990" s="10"/>
    </row>
    <row r="991" spans="2:2" x14ac:dyDescent="0.2">
      <c r="B991" s="10"/>
    </row>
    <row r="992" spans="2:2" x14ac:dyDescent="0.2">
      <c r="B992" s="10"/>
    </row>
    <row r="993" spans="2:2" x14ac:dyDescent="0.2">
      <c r="B993" s="10"/>
    </row>
    <row r="994" spans="2:2" x14ac:dyDescent="0.2">
      <c r="B994" s="10"/>
    </row>
    <row r="995" spans="2:2" x14ac:dyDescent="0.2">
      <c r="B995" s="10"/>
    </row>
    <row r="996" spans="2:2" x14ac:dyDescent="0.2">
      <c r="B996" s="10"/>
    </row>
    <row r="997" spans="2:2" x14ac:dyDescent="0.2">
      <c r="B997" s="10"/>
    </row>
    <row r="998" spans="2:2" x14ac:dyDescent="0.2">
      <c r="B998" s="10"/>
    </row>
    <row r="999" spans="2:2" x14ac:dyDescent="0.2">
      <c r="B999" s="10"/>
    </row>
    <row r="1000" spans="2:2" x14ac:dyDescent="0.2">
      <c r="B1000" s="10"/>
    </row>
    <row r="1001" spans="2:2" x14ac:dyDescent="0.2">
      <c r="B1001" s="10"/>
    </row>
    <row r="1002" spans="2:2" x14ac:dyDescent="0.2">
      <c r="B1002" s="10"/>
    </row>
    <row r="1003" spans="2:2" x14ac:dyDescent="0.2">
      <c r="B1003" s="10"/>
    </row>
    <row r="1004" spans="2:2" x14ac:dyDescent="0.2">
      <c r="B1004" s="10"/>
    </row>
    <row r="1005" spans="2:2" x14ac:dyDescent="0.2">
      <c r="B1005" s="10"/>
    </row>
    <row r="1006" spans="2:2" x14ac:dyDescent="0.2">
      <c r="B1006" s="10"/>
    </row>
    <row r="1007" spans="2:2" x14ac:dyDescent="0.2">
      <c r="B1007" s="10"/>
    </row>
    <row r="1008" spans="2:2" x14ac:dyDescent="0.2">
      <c r="B1008" s="10"/>
    </row>
    <row r="1009" spans="2:2" x14ac:dyDescent="0.2">
      <c r="B1009" s="10"/>
    </row>
    <row r="1010" spans="2:2" x14ac:dyDescent="0.2">
      <c r="B1010" s="10"/>
    </row>
    <row r="1011" spans="2:2" x14ac:dyDescent="0.2">
      <c r="B1011" s="10"/>
    </row>
    <row r="1012" spans="2:2" x14ac:dyDescent="0.2">
      <c r="B1012" s="10"/>
    </row>
    <row r="1013" spans="2:2" x14ac:dyDescent="0.2">
      <c r="B1013" s="10"/>
    </row>
    <row r="1014" spans="2:2" x14ac:dyDescent="0.2">
      <c r="B1014" s="10"/>
    </row>
    <row r="1015" spans="2:2" x14ac:dyDescent="0.2">
      <c r="B1015" s="10"/>
    </row>
    <row r="1016" spans="2:2" x14ac:dyDescent="0.2">
      <c r="B1016" s="10"/>
    </row>
    <row r="1017" spans="2:2" x14ac:dyDescent="0.2">
      <c r="B1017" s="10"/>
    </row>
    <row r="1018" spans="2:2" x14ac:dyDescent="0.2">
      <c r="B1018" s="10"/>
    </row>
    <row r="1019" spans="2:2" x14ac:dyDescent="0.2">
      <c r="B1019" s="10"/>
    </row>
    <row r="1020" spans="2:2" x14ac:dyDescent="0.2">
      <c r="B1020" s="10"/>
    </row>
    <row r="1021" spans="2:2" x14ac:dyDescent="0.2">
      <c r="B1021" s="10"/>
    </row>
    <row r="1022" spans="2:2" x14ac:dyDescent="0.2">
      <c r="B1022" s="10"/>
    </row>
    <row r="1023" spans="2:2" x14ac:dyDescent="0.2">
      <c r="B1023" s="10"/>
    </row>
    <row r="1024" spans="2:2" x14ac:dyDescent="0.2">
      <c r="B1024" s="10"/>
    </row>
    <row r="1025" spans="2:2" x14ac:dyDescent="0.2">
      <c r="B1025" s="10"/>
    </row>
    <row r="1026" spans="2:2" x14ac:dyDescent="0.2">
      <c r="B1026" s="10"/>
    </row>
    <row r="1027" spans="2:2" x14ac:dyDescent="0.2">
      <c r="B1027" s="10"/>
    </row>
    <row r="1028" spans="2:2" x14ac:dyDescent="0.2">
      <c r="B1028" s="10"/>
    </row>
    <row r="1029" spans="2:2" x14ac:dyDescent="0.2">
      <c r="B1029" s="10"/>
    </row>
    <row r="1030" spans="2:2" x14ac:dyDescent="0.2">
      <c r="B1030" s="10"/>
    </row>
    <row r="1031" spans="2:2" x14ac:dyDescent="0.2">
      <c r="B1031" s="10"/>
    </row>
    <row r="1032" spans="2:2" x14ac:dyDescent="0.2">
      <c r="B1032" s="10"/>
    </row>
    <row r="1033" spans="2:2" x14ac:dyDescent="0.2">
      <c r="B1033" s="10"/>
    </row>
    <row r="1034" spans="2:2" x14ac:dyDescent="0.2">
      <c r="B1034" s="10"/>
    </row>
    <row r="1035" spans="2:2" x14ac:dyDescent="0.2">
      <c r="B1035" s="10"/>
    </row>
    <row r="1036" spans="2:2" x14ac:dyDescent="0.2">
      <c r="B1036" s="10"/>
    </row>
    <row r="1037" spans="2:2" x14ac:dyDescent="0.2">
      <c r="B1037" s="10"/>
    </row>
    <row r="1038" spans="2:2" x14ac:dyDescent="0.2">
      <c r="B1038" s="10"/>
    </row>
    <row r="1039" spans="2:2" x14ac:dyDescent="0.2">
      <c r="B1039" s="10"/>
    </row>
    <row r="1040" spans="2:2" x14ac:dyDescent="0.2">
      <c r="B1040" s="10"/>
    </row>
    <row r="1041" spans="2:2" x14ac:dyDescent="0.2">
      <c r="B1041" s="10"/>
    </row>
    <row r="1042" spans="2:2" x14ac:dyDescent="0.2">
      <c r="B1042" s="10"/>
    </row>
    <row r="1043" spans="2:2" x14ac:dyDescent="0.2">
      <c r="B1043" s="10"/>
    </row>
    <row r="1044" spans="2:2" x14ac:dyDescent="0.2">
      <c r="B1044" s="10"/>
    </row>
    <row r="1045" spans="2:2" x14ac:dyDescent="0.2">
      <c r="B1045" s="10"/>
    </row>
    <row r="1046" spans="2:2" x14ac:dyDescent="0.2">
      <c r="B1046" s="10"/>
    </row>
    <row r="1047" spans="2:2" x14ac:dyDescent="0.2">
      <c r="B1047" s="10"/>
    </row>
    <row r="1048" spans="2:2" x14ac:dyDescent="0.2">
      <c r="B1048" s="10"/>
    </row>
    <row r="1049" spans="2:2" x14ac:dyDescent="0.2">
      <c r="B1049" s="10"/>
    </row>
    <row r="1050" spans="2:2" x14ac:dyDescent="0.2">
      <c r="B1050" s="10"/>
    </row>
    <row r="1051" spans="2:2" x14ac:dyDescent="0.2">
      <c r="B1051" s="10"/>
    </row>
    <row r="1052" spans="2:2" x14ac:dyDescent="0.2">
      <c r="B1052" s="10"/>
    </row>
    <row r="1053" spans="2:2" x14ac:dyDescent="0.2">
      <c r="B1053" s="10"/>
    </row>
    <row r="1054" spans="2:2" x14ac:dyDescent="0.2">
      <c r="B1054" s="10"/>
    </row>
    <row r="1055" spans="2:2" x14ac:dyDescent="0.2">
      <c r="B1055" s="10"/>
    </row>
    <row r="1056" spans="2:2" x14ac:dyDescent="0.2">
      <c r="B1056" s="10"/>
    </row>
    <row r="1057" spans="2:2" x14ac:dyDescent="0.2">
      <c r="B1057" s="10"/>
    </row>
    <row r="1058" spans="2:2" x14ac:dyDescent="0.2">
      <c r="B1058" s="10"/>
    </row>
    <row r="1059" spans="2:2" x14ac:dyDescent="0.2">
      <c r="B1059" s="10"/>
    </row>
    <row r="1060" spans="2:2" x14ac:dyDescent="0.2">
      <c r="B1060" s="10"/>
    </row>
    <row r="1061" spans="2:2" x14ac:dyDescent="0.2">
      <c r="B1061" s="10"/>
    </row>
    <row r="1062" spans="2:2" x14ac:dyDescent="0.2">
      <c r="B1062" s="10"/>
    </row>
    <row r="1063" spans="2:2" x14ac:dyDescent="0.2">
      <c r="B1063" s="10"/>
    </row>
    <row r="1064" spans="2:2" x14ac:dyDescent="0.2">
      <c r="B1064" s="10"/>
    </row>
    <row r="1065" spans="2:2" x14ac:dyDescent="0.2">
      <c r="B1065" s="10"/>
    </row>
    <row r="1066" spans="2:2" x14ac:dyDescent="0.2">
      <c r="B1066" s="10"/>
    </row>
    <row r="1067" spans="2:2" x14ac:dyDescent="0.2">
      <c r="B1067" s="10"/>
    </row>
    <row r="1068" spans="2:2" x14ac:dyDescent="0.2">
      <c r="B1068" s="10"/>
    </row>
    <row r="1069" spans="2:2" x14ac:dyDescent="0.2">
      <c r="B1069" s="10"/>
    </row>
    <row r="1070" spans="2:2" x14ac:dyDescent="0.2">
      <c r="B1070" s="10"/>
    </row>
    <row r="1071" spans="2:2" x14ac:dyDescent="0.2">
      <c r="B1071" s="10"/>
    </row>
    <row r="1072" spans="2:2" x14ac:dyDescent="0.2">
      <c r="B1072" s="10"/>
    </row>
    <row r="1073" spans="2:2" x14ac:dyDescent="0.2">
      <c r="B1073" s="10"/>
    </row>
    <row r="1074" spans="2:2" x14ac:dyDescent="0.2">
      <c r="B1074" s="10"/>
    </row>
    <row r="1075" spans="2:2" x14ac:dyDescent="0.2">
      <c r="B1075" s="10"/>
    </row>
    <row r="1076" spans="2:2" x14ac:dyDescent="0.2">
      <c r="B1076" s="10"/>
    </row>
    <row r="1077" spans="2:2" x14ac:dyDescent="0.2">
      <c r="B1077" s="10"/>
    </row>
    <row r="1078" spans="2:2" x14ac:dyDescent="0.2">
      <c r="B1078" s="10"/>
    </row>
    <row r="1079" spans="2:2" x14ac:dyDescent="0.2">
      <c r="B1079" s="10"/>
    </row>
    <row r="1080" spans="2:2" x14ac:dyDescent="0.2">
      <c r="B1080" s="10"/>
    </row>
    <row r="1081" spans="2:2" x14ac:dyDescent="0.2">
      <c r="B1081" s="10"/>
    </row>
    <row r="1082" spans="2:2" x14ac:dyDescent="0.2">
      <c r="B1082" s="10"/>
    </row>
    <row r="1083" spans="2:2" x14ac:dyDescent="0.2">
      <c r="B1083" s="10"/>
    </row>
    <row r="1084" spans="2:2" x14ac:dyDescent="0.2">
      <c r="B1084" s="10"/>
    </row>
    <row r="1085" spans="2:2" x14ac:dyDescent="0.2">
      <c r="B1085" s="10"/>
    </row>
    <row r="1086" spans="2:2" x14ac:dyDescent="0.2">
      <c r="B1086" s="10"/>
    </row>
    <row r="1087" spans="2:2" x14ac:dyDescent="0.2">
      <c r="B1087" s="10"/>
    </row>
    <row r="1088" spans="2:2" x14ac:dyDescent="0.2">
      <c r="B1088" s="10"/>
    </row>
    <row r="1089" spans="2:2" x14ac:dyDescent="0.2">
      <c r="B1089" s="10"/>
    </row>
    <row r="1090" spans="2:2" x14ac:dyDescent="0.2">
      <c r="B1090" s="10"/>
    </row>
    <row r="1091" spans="2:2" x14ac:dyDescent="0.2">
      <c r="B1091" s="10"/>
    </row>
    <row r="1092" spans="2:2" x14ac:dyDescent="0.2">
      <c r="B1092" s="10"/>
    </row>
    <row r="1093" spans="2:2" x14ac:dyDescent="0.2">
      <c r="B1093" s="10"/>
    </row>
    <row r="1094" spans="2:2" x14ac:dyDescent="0.2">
      <c r="B1094" s="10"/>
    </row>
    <row r="1095" spans="2:2" x14ac:dyDescent="0.2">
      <c r="B1095" s="10"/>
    </row>
    <row r="1096" spans="2:2" x14ac:dyDescent="0.2">
      <c r="B1096" s="10"/>
    </row>
    <row r="1097" spans="2:2" x14ac:dyDescent="0.2">
      <c r="B1097" s="10"/>
    </row>
    <row r="1098" spans="2:2" x14ac:dyDescent="0.2">
      <c r="B1098" s="10"/>
    </row>
    <row r="1099" spans="2:2" x14ac:dyDescent="0.2">
      <c r="B1099" s="10"/>
    </row>
    <row r="1100" spans="2:2" x14ac:dyDescent="0.2">
      <c r="B1100" s="10"/>
    </row>
    <row r="1101" spans="2:2" x14ac:dyDescent="0.2">
      <c r="B1101" s="10"/>
    </row>
    <row r="1102" spans="2:2" x14ac:dyDescent="0.2">
      <c r="B1102" s="10"/>
    </row>
    <row r="1103" spans="2:2" x14ac:dyDescent="0.2">
      <c r="B1103" s="10"/>
    </row>
    <row r="1104" spans="2:2" x14ac:dyDescent="0.2">
      <c r="B1104" s="10"/>
    </row>
    <row r="1105" spans="2:2" x14ac:dyDescent="0.2">
      <c r="B1105" s="10"/>
    </row>
    <row r="1106" spans="2:2" x14ac:dyDescent="0.2">
      <c r="B1106" s="10"/>
    </row>
    <row r="1107" spans="2:2" x14ac:dyDescent="0.2">
      <c r="B1107" s="10"/>
    </row>
    <row r="1108" spans="2:2" x14ac:dyDescent="0.2">
      <c r="B1108" s="10"/>
    </row>
    <row r="1109" spans="2:2" x14ac:dyDescent="0.2">
      <c r="B1109" s="10"/>
    </row>
    <row r="1110" spans="2:2" x14ac:dyDescent="0.2">
      <c r="B1110" s="10"/>
    </row>
    <row r="1111" spans="2:2" x14ac:dyDescent="0.2">
      <c r="B1111" s="10"/>
    </row>
    <row r="1112" spans="2:2" x14ac:dyDescent="0.2">
      <c r="B1112" s="10"/>
    </row>
    <row r="1113" spans="2:2" x14ac:dyDescent="0.2">
      <c r="B1113" s="10"/>
    </row>
    <row r="1114" spans="2:2" x14ac:dyDescent="0.2">
      <c r="B1114" s="10"/>
    </row>
    <row r="1115" spans="2:2" x14ac:dyDescent="0.2">
      <c r="B1115" s="10"/>
    </row>
    <row r="1116" spans="2:2" x14ac:dyDescent="0.2">
      <c r="B1116" s="10"/>
    </row>
    <row r="1117" spans="2:2" x14ac:dyDescent="0.2">
      <c r="B1117" s="10"/>
    </row>
    <row r="1118" spans="2:2" x14ac:dyDescent="0.2">
      <c r="B1118" s="10"/>
    </row>
    <row r="1119" spans="2:2" x14ac:dyDescent="0.2">
      <c r="B1119" s="10"/>
    </row>
    <row r="1120" spans="2:2" x14ac:dyDescent="0.2">
      <c r="B1120" s="10"/>
    </row>
    <row r="1121" spans="2:2" x14ac:dyDescent="0.2">
      <c r="B1121" s="10"/>
    </row>
    <row r="1122" spans="2:2" x14ac:dyDescent="0.2">
      <c r="B1122" s="10"/>
    </row>
    <row r="1123" spans="2:2" x14ac:dyDescent="0.2">
      <c r="B1123" s="10"/>
    </row>
    <row r="1124" spans="2:2" x14ac:dyDescent="0.2">
      <c r="B1124" s="10"/>
    </row>
    <row r="1125" spans="2:2" x14ac:dyDescent="0.2">
      <c r="B1125" s="10"/>
    </row>
    <row r="1126" spans="2:2" x14ac:dyDescent="0.2">
      <c r="B1126" s="10"/>
    </row>
    <row r="1127" spans="2:2" x14ac:dyDescent="0.2">
      <c r="B1127" s="10"/>
    </row>
    <row r="1128" spans="2:2" x14ac:dyDescent="0.2">
      <c r="B1128" s="10"/>
    </row>
    <row r="1129" spans="2:2" x14ac:dyDescent="0.2">
      <c r="B1129" s="10"/>
    </row>
    <row r="1130" spans="2:2" x14ac:dyDescent="0.2">
      <c r="B1130" s="10"/>
    </row>
    <row r="1131" spans="2:2" x14ac:dyDescent="0.2">
      <c r="B1131" s="10"/>
    </row>
    <row r="1132" spans="2:2" x14ac:dyDescent="0.2">
      <c r="B1132" s="10"/>
    </row>
    <row r="1133" spans="2:2" x14ac:dyDescent="0.2">
      <c r="B1133" s="10"/>
    </row>
    <row r="1134" spans="2:2" x14ac:dyDescent="0.2">
      <c r="B1134" s="10"/>
    </row>
    <row r="1135" spans="2:2" x14ac:dyDescent="0.2">
      <c r="B1135" s="10"/>
    </row>
    <row r="1136" spans="2:2" x14ac:dyDescent="0.2">
      <c r="B1136" s="10"/>
    </row>
    <row r="1137" spans="2:2" x14ac:dyDescent="0.2">
      <c r="B1137" s="10"/>
    </row>
    <row r="1138" spans="2:2" x14ac:dyDescent="0.2">
      <c r="B1138" s="10"/>
    </row>
    <row r="1139" spans="2:2" x14ac:dyDescent="0.2">
      <c r="B1139" s="10"/>
    </row>
    <row r="1140" spans="2:2" x14ac:dyDescent="0.2">
      <c r="B1140" s="10"/>
    </row>
    <row r="1141" spans="2:2" x14ac:dyDescent="0.2">
      <c r="B1141" s="10"/>
    </row>
    <row r="1142" spans="2:2" x14ac:dyDescent="0.2">
      <c r="B1142" s="10"/>
    </row>
    <row r="1143" spans="2:2" x14ac:dyDescent="0.2">
      <c r="B1143" s="10"/>
    </row>
    <row r="1144" spans="2:2" x14ac:dyDescent="0.2">
      <c r="B1144" s="10"/>
    </row>
    <row r="1145" spans="2:2" x14ac:dyDescent="0.2">
      <c r="B1145" s="10"/>
    </row>
    <row r="1146" spans="2:2" x14ac:dyDescent="0.2">
      <c r="B1146" s="10"/>
    </row>
    <row r="1147" spans="2:2" x14ac:dyDescent="0.2">
      <c r="B1147" s="10"/>
    </row>
    <row r="1148" spans="2:2" x14ac:dyDescent="0.2">
      <c r="B1148" s="10"/>
    </row>
    <row r="1149" spans="2:2" x14ac:dyDescent="0.2">
      <c r="B1149" s="10"/>
    </row>
    <row r="1150" spans="2:2" x14ac:dyDescent="0.2">
      <c r="B1150" s="10"/>
    </row>
    <row r="1151" spans="2:2" x14ac:dyDescent="0.2">
      <c r="B1151" s="10"/>
    </row>
    <row r="1152" spans="2:2" x14ac:dyDescent="0.2">
      <c r="B1152" s="10"/>
    </row>
    <row r="1153" spans="2:2" x14ac:dyDescent="0.2">
      <c r="B1153" s="10"/>
    </row>
    <row r="1154" spans="2:2" x14ac:dyDescent="0.2">
      <c r="B1154" s="10"/>
    </row>
    <row r="1155" spans="2:2" x14ac:dyDescent="0.2">
      <c r="B1155" s="10"/>
    </row>
    <row r="1156" spans="2:2" x14ac:dyDescent="0.2">
      <c r="B1156" s="10"/>
    </row>
    <row r="1157" spans="2:2" x14ac:dyDescent="0.2">
      <c r="B1157" s="10"/>
    </row>
    <row r="1158" spans="2:2" x14ac:dyDescent="0.2">
      <c r="B1158" s="10"/>
    </row>
    <row r="1159" spans="2:2" x14ac:dyDescent="0.2">
      <c r="B1159" s="10"/>
    </row>
    <row r="1160" spans="2:2" x14ac:dyDescent="0.2">
      <c r="B1160" s="10"/>
    </row>
    <row r="1161" spans="2:2" x14ac:dyDescent="0.2">
      <c r="B1161" s="10"/>
    </row>
    <row r="1162" spans="2:2" x14ac:dyDescent="0.2">
      <c r="B1162" s="10"/>
    </row>
    <row r="1163" spans="2:2" x14ac:dyDescent="0.2">
      <c r="B1163" s="10"/>
    </row>
    <row r="1164" spans="2:2" x14ac:dyDescent="0.2">
      <c r="B1164" s="10"/>
    </row>
    <row r="1165" spans="2:2" x14ac:dyDescent="0.2">
      <c r="B1165" s="10"/>
    </row>
    <row r="1166" spans="2:2" x14ac:dyDescent="0.2">
      <c r="B1166" s="10"/>
    </row>
    <row r="1167" spans="2:2" x14ac:dyDescent="0.2">
      <c r="B1167" s="10"/>
    </row>
    <row r="1168" spans="2:2" x14ac:dyDescent="0.2">
      <c r="B1168" s="10"/>
    </row>
    <row r="1169" spans="2:2" x14ac:dyDescent="0.2">
      <c r="B1169" s="10"/>
    </row>
    <row r="1170" spans="2:2" x14ac:dyDescent="0.2">
      <c r="B1170" s="10"/>
    </row>
    <row r="1171" spans="2:2" x14ac:dyDescent="0.2">
      <c r="B1171" s="10"/>
    </row>
    <row r="1172" spans="2:2" x14ac:dyDescent="0.2">
      <c r="B1172" s="10"/>
    </row>
    <row r="1173" spans="2:2" x14ac:dyDescent="0.2">
      <c r="B1173" s="10"/>
    </row>
    <row r="1174" spans="2:2" x14ac:dyDescent="0.2">
      <c r="B1174" s="10"/>
    </row>
    <row r="1175" spans="2:2" x14ac:dyDescent="0.2">
      <c r="B1175" s="10"/>
    </row>
    <row r="1176" spans="2:2" x14ac:dyDescent="0.2">
      <c r="B1176" s="10"/>
    </row>
    <row r="1177" spans="2:2" x14ac:dyDescent="0.2">
      <c r="B1177" s="10"/>
    </row>
    <row r="1178" spans="2:2" x14ac:dyDescent="0.2">
      <c r="B1178" s="10"/>
    </row>
    <row r="1179" spans="2:2" x14ac:dyDescent="0.2">
      <c r="B1179" s="10"/>
    </row>
    <row r="1180" spans="2:2" x14ac:dyDescent="0.2">
      <c r="B1180" s="10"/>
    </row>
    <row r="1181" spans="2:2" x14ac:dyDescent="0.2">
      <c r="B1181" s="10"/>
    </row>
    <row r="1182" spans="2:2" x14ac:dyDescent="0.2">
      <c r="B1182" s="10"/>
    </row>
    <row r="1183" spans="2:2" x14ac:dyDescent="0.2">
      <c r="B1183" s="10"/>
    </row>
    <row r="1184" spans="2:2" x14ac:dyDescent="0.2">
      <c r="B1184" s="10"/>
    </row>
    <row r="1185" spans="2:2" x14ac:dyDescent="0.2">
      <c r="B1185" s="10"/>
    </row>
    <row r="1186" spans="2:2" x14ac:dyDescent="0.2">
      <c r="B1186" s="10"/>
    </row>
    <row r="1187" spans="2:2" x14ac:dyDescent="0.2">
      <c r="B1187" s="10"/>
    </row>
    <row r="1188" spans="2:2" x14ac:dyDescent="0.2">
      <c r="B1188" s="10"/>
    </row>
    <row r="1189" spans="2:2" x14ac:dyDescent="0.2">
      <c r="B1189" s="10"/>
    </row>
    <row r="1190" spans="2:2" x14ac:dyDescent="0.2">
      <c r="B1190" s="10"/>
    </row>
    <row r="1191" spans="2:2" x14ac:dyDescent="0.2">
      <c r="B1191" s="10"/>
    </row>
    <row r="1192" spans="2:2" x14ac:dyDescent="0.2">
      <c r="B1192" s="10"/>
    </row>
    <row r="1193" spans="2:2" x14ac:dyDescent="0.2">
      <c r="B1193" s="10"/>
    </row>
    <row r="1194" spans="2:2" x14ac:dyDescent="0.2">
      <c r="B1194" s="10"/>
    </row>
    <row r="1195" spans="2:2" x14ac:dyDescent="0.2">
      <c r="B1195" s="10"/>
    </row>
    <row r="1196" spans="2:2" x14ac:dyDescent="0.2">
      <c r="B1196" s="10"/>
    </row>
    <row r="1197" spans="2:2" x14ac:dyDescent="0.2">
      <c r="B1197" s="10"/>
    </row>
    <row r="1198" spans="2:2" x14ac:dyDescent="0.2">
      <c r="B1198" s="10"/>
    </row>
    <row r="1199" spans="2:2" x14ac:dyDescent="0.2">
      <c r="B1199" s="10"/>
    </row>
    <row r="1200" spans="2:2" x14ac:dyDescent="0.2">
      <c r="B1200" s="10"/>
    </row>
    <row r="1201" spans="2:2" x14ac:dyDescent="0.2">
      <c r="B1201" s="10"/>
    </row>
    <row r="1202" spans="2:2" x14ac:dyDescent="0.2">
      <c r="B1202" s="10"/>
    </row>
    <row r="1203" spans="2:2" x14ac:dyDescent="0.2">
      <c r="B1203" s="10"/>
    </row>
    <row r="1204" spans="2:2" x14ac:dyDescent="0.2">
      <c r="B1204" s="10"/>
    </row>
    <row r="1205" spans="2:2" x14ac:dyDescent="0.2">
      <c r="B1205" s="10"/>
    </row>
    <row r="1206" spans="2:2" x14ac:dyDescent="0.2">
      <c r="B1206" s="10"/>
    </row>
    <row r="1207" spans="2:2" x14ac:dyDescent="0.2">
      <c r="B1207" s="10"/>
    </row>
    <row r="1208" spans="2:2" x14ac:dyDescent="0.2">
      <c r="B1208" s="10"/>
    </row>
    <row r="1209" spans="2:2" x14ac:dyDescent="0.2">
      <c r="B1209" s="10"/>
    </row>
    <row r="1210" spans="2:2" x14ac:dyDescent="0.2">
      <c r="B1210" s="10"/>
    </row>
    <row r="1211" spans="2:2" x14ac:dyDescent="0.2">
      <c r="B1211" s="10"/>
    </row>
    <row r="1212" spans="2:2" x14ac:dyDescent="0.2">
      <c r="B1212" s="10"/>
    </row>
    <row r="1213" spans="2:2" x14ac:dyDescent="0.2">
      <c r="B1213" s="10"/>
    </row>
    <row r="1214" spans="2:2" x14ac:dyDescent="0.2">
      <c r="B1214" s="10"/>
    </row>
    <row r="1215" spans="2:2" x14ac:dyDescent="0.2">
      <c r="B1215" s="10"/>
    </row>
    <row r="1216" spans="2:2" x14ac:dyDescent="0.2">
      <c r="B1216" s="10"/>
    </row>
    <row r="1217" spans="2:2" x14ac:dyDescent="0.2">
      <c r="B1217" s="10"/>
    </row>
    <row r="1218" spans="2:2" x14ac:dyDescent="0.2">
      <c r="B1218" s="10"/>
    </row>
    <row r="1219" spans="2:2" x14ac:dyDescent="0.2">
      <c r="B1219" s="10"/>
    </row>
    <row r="1220" spans="2:2" x14ac:dyDescent="0.2">
      <c r="B1220" s="10"/>
    </row>
    <row r="1221" spans="2:2" x14ac:dyDescent="0.2">
      <c r="B1221" s="10"/>
    </row>
    <row r="1222" spans="2:2" x14ac:dyDescent="0.2">
      <c r="B1222" s="10"/>
    </row>
    <row r="1223" spans="2:2" x14ac:dyDescent="0.2">
      <c r="B1223" s="10"/>
    </row>
    <row r="1224" spans="2:2" x14ac:dyDescent="0.2">
      <c r="B1224" s="10"/>
    </row>
    <row r="1225" spans="2:2" x14ac:dyDescent="0.2">
      <c r="B1225" s="10"/>
    </row>
    <row r="1226" spans="2:2" x14ac:dyDescent="0.2">
      <c r="B1226" s="10"/>
    </row>
    <row r="1227" spans="2:2" x14ac:dyDescent="0.2">
      <c r="B1227" s="10"/>
    </row>
    <row r="1228" spans="2:2" x14ac:dyDescent="0.2">
      <c r="B1228" s="10"/>
    </row>
    <row r="1229" spans="2:2" x14ac:dyDescent="0.2">
      <c r="B1229" s="10"/>
    </row>
    <row r="1230" spans="2:2" x14ac:dyDescent="0.2">
      <c r="B1230" s="10"/>
    </row>
    <row r="1231" spans="2:2" x14ac:dyDescent="0.2">
      <c r="B1231" s="10"/>
    </row>
    <row r="1232" spans="2:2" x14ac:dyDescent="0.2">
      <c r="B1232" s="10"/>
    </row>
    <row r="1233" spans="2:2" x14ac:dyDescent="0.2">
      <c r="B1233" s="10"/>
    </row>
    <row r="1234" spans="2:2" x14ac:dyDescent="0.2">
      <c r="B1234" s="10"/>
    </row>
    <row r="1235" spans="2:2" x14ac:dyDescent="0.2">
      <c r="B1235" s="10"/>
    </row>
    <row r="1236" spans="2:2" x14ac:dyDescent="0.2">
      <c r="B1236" s="10"/>
    </row>
    <row r="1237" spans="2:2" x14ac:dyDescent="0.2">
      <c r="B1237" s="10"/>
    </row>
    <row r="1238" spans="2:2" x14ac:dyDescent="0.2">
      <c r="B1238" s="10"/>
    </row>
    <row r="1239" spans="2:2" x14ac:dyDescent="0.2">
      <c r="B1239" s="10"/>
    </row>
    <row r="1240" spans="2:2" x14ac:dyDescent="0.2">
      <c r="B1240" s="10"/>
    </row>
    <row r="1241" spans="2:2" x14ac:dyDescent="0.2">
      <c r="B1241" s="10"/>
    </row>
    <row r="1242" spans="2:2" x14ac:dyDescent="0.2">
      <c r="B1242" s="10"/>
    </row>
    <row r="1243" spans="2:2" x14ac:dyDescent="0.2">
      <c r="B1243" s="10"/>
    </row>
    <row r="1244" spans="2:2" x14ac:dyDescent="0.2">
      <c r="B1244" s="10"/>
    </row>
    <row r="1245" spans="2:2" x14ac:dyDescent="0.2">
      <c r="B1245" s="10"/>
    </row>
    <row r="1246" spans="2:2" x14ac:dyDescent="0.2">
      <c r="B1246" s="10"/>
    </row>
    <row r="1247" spans="2:2" x14ac:dyDescent="0.2">
      <c r="B1247" s="10"/>
    </row>
    <row r="1248" spans="2:2" x14ac:dyDescent="0.2">
      <c r="B1248" s="10"/>
    </row>
    <row r="1249" spans="2:2" x14ac:dyDescent="0.2">
      <c r="B1249" s="10"/>
    </row>
    <row r="1250" spans="2:2" x14ac:dyDescent="0.2">
      <c r="B1250" s="10"/>
    </row>
    <row r="1251" spans="2:2" x14ac:dyDescent="0.2">
      <c r="B1251" s="10"/>
    </row>
    <row r="1252" spans="2:2" x14ac:dyDescent="0.2">
      <c r="B1252" s="10"/>
    </row>
    <row r="1253" spans="2:2" x14ac:dyDescent="0.2">
      <c r="B1253" s="10"/>
    </row>
    <row r="1254" spans="2:2" x14ac:dyDescent="0.2">
      <c r="B1254" s="10"/>
    </row>
    <row r="1255" spans="2:2" x14ac:dyDescent="0.2">
      <c r="B1255" s="10"/>
    </row>
    <row r="1256" spans="2:2" x14ac:dyDescent="0.2">
      <c r="B1256" s="10"/>
    </row>
    <row r="1257" spans="2:2" x14ac:dyDescent="0.2">
      <c r="B1257" s="10"/>
    </row>
    <row r="1258" spans="2:2" x14ac:dyDescent="0.2">
      <c r="B1258" s="10"/>
    </row>
    <row r="1259" spans="2:2" x14ac:dyDescent="0.2">
      <c r="B1259" s="10"/>
    </row>
    <row r="1260" spans="2:2" x14ac:dyDescent="0.2">
      <c r="B1260" s="10"/>
    </row>
    <row r="1261" spans="2:2" x14ac:dyDescent="0.2">
      <c r="B1261" s="10"/>
    </row>
    <row r="1262" spans="2:2" x14ac:dyDescent="0.2">
      <c r="B1262" s="10"/>
    </row>
    <row r="1263" spans="2:2" x14ac:dyDescent="0.2">
      <c r="B1263" s="10"/>
    </row>
    <row r="1264" spans="2:2" x14ac:dyDescent="0.2">
      <c r="B1264" s="10"/>
    </row>
    <row r="1265" spans="2:2" x14ac:dyDescent="0.2">
      <c r="B1265" s="10"/>
    </row>
    <row r="1266" spans="2:2" x14ac:dyDescent="0.2">
      <c r="B1266" s="10"/>
    </row>
    <row r="1267" spans="2:2" x14ac:dyDescent="0.2">
      <c r="B1267" s="10"/>
    </row>
    <row r="1268" spans="2:2" x14ac:dyDescent="0.2">
      <c r="B1268" s="10"/>
    </row>
    <row r="1269" spans="2:2" x14ac:dyDescent="0.2">
      <c r="B1269" s="10"/>
    </row>
    <row r="1270" spans="2:2" x14ac:dyDescent="0.2">
      <c r="B1270" s="10"/>
    </row>
    <row r="1271" spans="2:2" x14ac:dyDescent="0.2">
      <c r="B1271" s="10"/>
    </row>
    <row r="1272" spans="2:2" x14ac:dyDescent="0.2">
      <c r="B1272" s="10"/>
    </row>
    <row r="1273" spans="2:2" x14ac:dyDescent="0.2">
      <c r="B1273" s="10"/>
    </row>
    <row r="1274" spans="2:2" x14ac:dyDescent="0.2">
      <c r="B1274" s="10"/>
    </row>
    <row r="1275" spans="2:2" x14ac:dyDescent="0.2">
      <c r="B1275" s="10"/>
    </row>
    <row r="1276" spans="2:2" x14ac:dyDescent="0.2">
      <c r="B1276" s="10"/>
    </row>
    <row r="1277" spans="2:2" x14ac:dyDescent="0.2">
      <c r="B1277" s="10"/>
    </row>
    <row r="1278" spans="2:2" x14ac:dyDescent="0.2">
      <c r="B1278" s="10"/>
    </row>
    <row r="1279" spans="2:2" x14ac:dyDescent="0.2">
      <c r="B1279" s="10"/>
    </row>
    <row r="1280" spans="2:2" x14ac:dyDescent="0.2">
      <c r="B1280" s="10"/>
    </row>
    <row r="1281" spans="2:2" x14ac:dyDescent="0.2">
      <c r="B1281" s="10"/>
    </row>
    <row r="1282" spans="2:2" x14ac:dyDescent="0.2">
      <c r="B1282" s="10"/>
    </row>
    <row r="1283" spans="2:2" x14ac:dyDescent="0.2">
      <c r="B1283" s="10"/>
    </row>
    <row r="1284" spans="2:2" x14ac:dyDescent="0.2">
      <c r="B1284" s="10"/>
    </row>
    <row r="1285" spans="2:2" x14ac:dyDescent="0.2">
      <c r="B1285" s="10"/>
    </row>
    <row r="1286" spans="2:2" x14ac:dyDescent="0.2">
      <c r="B1286" s="10"/>
    </row>
    <row r="1287" spans="2:2" x14ac:dyDescent="0.2">
      <c r="B1287" s="10"/>
    </row>
    <row r="1288" spans="2:2" x14ac:dyDescent="0.2">
      <c r="B1288" s="10"/>
    </row>
    <row r="1289" spans="2:2" x14ac:dyDescent="0.2">
      <c r="B1289" s="10"/>
    </row>
    <row r="1290" spans="2:2" x14ac:dyDescent="0.2">
      <c r="B1290" s="10"/>
    </row>
    <row r="1291" spans="2:2" x14ac:dyDescent="0.2">
      <c r="B1291" s="10"/>
    </row>
    <row r="1292" spans="2:2" x14ac:dyDescent="0.2">
      <c r="B1292" s="10"/>
    </row>
    <row r="1293" spans="2:2" x14ac:dyDescent="0.2">
      <c r="B1293" s="10"/>
    </row>
    <row r="1294" spans="2:2" x14ac:dyDescent="0.2">
      <c r="B1294" s="10"/>
    </row>
    <row r="1295" spans="2:2" x14ac:dyDescent="0.2">
      <c r="B1295" s="10"/>
    </row>
    <row r="1296" spans="2:2" x14ac:dyDescent="0.2">
      <c r="B1296" s="10"/>
    </row>
    <row r="1297" spans="2:2" x14ac:dyDescent="0.2">
      <c r="B1297" s="10"/>
    </row>
    <row r="1298" spans="2:2" x14ac:dyDescent="0.2">
      <c r="B1298" s="10"/>
    </row>
    <row r="1299" spans="2:2" x14ac:dyDescent="0.2">
      <c r="B1299" s="10"/>
    </row>
    <row r="1300" spans="2:2" x14ac:dyDescent="0.2">
      <c r="B1300" s="10"/>
    </row>
    <row r="1301" spans="2:2" x14ac:dyDescent="0.2">
      <c r="B1301" s="10"/>
    </row>
    <row r="1302" spans="2:2" x14ac:dyDescent="0.2">
      <c r="B1302" s="10"/>
    </row>
    <row r="1303" spans="2:2" x14ac:dyDescent="0.2">
      <c r="B1303" s="10"/>
    </row>
    <row r="1304" spans="2:2" x14ac:dyDescent="0.2">
      <c r="B1304" s="10"/>
    </row>
    <row r="1305" spans="2:2" x14ac:dyDescent="0.2">
      <c r="B1305" s="10"/>
    </row>
    <row r="1306" spans="2:2" x14ac:dyDescent="0.2">
      <c r="B1306" s="10"/>
    </row>
    <row r="1307" spans="2:2" x14ac:dyDescent="0.2">
      <c r="B1307" s="10"/>
    </row>
    <row r="1308" spans="2:2" x14ac:dyDescent="0.2">
      <c r="B1308" s="10"/>
    </row>
    <row r="1309" spans="2:2" x14ac:dyDescent="0.2">
      <c r="B1309" s="10"/>
    </row>
    <row r="1310" spans="2:2" x14ac:dyDescent="0.2">
      <c r="B1310" s="10"/>
    </row>
    <row r="1311" spans="2:2" x14ac:dyDescent="0.2">
      <c r="B1311" s="10"/>
    </row>
    <row r="1312" spans="2:2" x14ac:dyDescent="0.2">
      <c r="B1312" s="10"/>
    </row>
    <row r="1313" spans="2:2" x14ac:dyDescent="0.2">
      <c r="B1313" s="10"/>
    </row>
    <row r="1314" spans="2:2" x14ac:dyDescent="0.2">
      <c r="B1314" s="10"/>
    </row>
    <row r="1315" spans="2:2" x14ac:dyDescent="0.2">
      <c r="B1315" s="10"/>
    </row>
    <row r="1316" spans="2:2" x14ac:dyDescent="0.2">
      <c r="B1316" s="10"/>
    </row>
    <row r="1317" spans="2:2" x14ac:dyDescent="0.2">
      <c r="B1317" s="10"/>
    </row>
    <row r="1318" spans="2:2" x14ac:dyDescent="0.2">
      <c r="B1318" s="10"/>
    </row>
    <row r="1319" spans="2:2" x14ac:dyDescent="0.2">
      <c r="B1319" s="10"/>
    </row>
    <row r="1320" spans="2:2" x14ac:dyDescent="0.2">
      <c r="B1320" s="10"/>
    </row>
    <row r="1321" spans="2:2" x14ac:dyDescent="0.2">
      <c r="B1321" s="10"/>
    </row>
    <row r="1322" spans="2:2" x14ac:dyDescent="0.2">
      <c r="B1322" s="10"/>
    </row>
    <row r="1323" spans="2:2" x14ac:dyDescent="0.2">
      <c r="B1323" s="10"/>
    </row>
    <row r="1324" spans="2:2" x14ac:dyDescent="0.2">
      <c r="B1324" s="10"/>
    </row>
    <row r="1325" spans="2:2" x14ac:dyDescent="0.2">
      <c r="B1325" s="10"/>
    </row>
    <row r="1326" spans="2:2" x14ac:dyDescent="0.2">
      <c r="B1326" s="10"/>
    </row>
    <row r="1327" spans="2:2" x14ac:dyDescent="0.2">
      <c r="B1327" s="10"/>
    </row>
    <row r="1328" spans="2:2" x14ac:dyDescent="0.2">
      <c r="B1328" s="10"/>
    </row>
    <row r="1329" spans="2:2" x14ac:dyDescent="0.2">
      <c r="B1329" s="10"/>
    </row>
    <row r="1330" spans="2:2" x14ac:dyDescent="0.2">
      <c r="B1330" s="10"/>
    </row>
    <row r="1331" spans="2:2" x14ac:dyDescent="0.2">
      <c r="B1331" s="10"/>
    </row>
    <row r="1332" spans="2:2" x14ac:dyDescent="0.2">
      <c r="B1332" s="10"/>
    </row>
    <row r="1333" spans="2:2" x14ac:dyDescent="0.2">
      <c r="B1333" s="10"/>
    </row>
    <row r="1334" spans="2:2" x14ac:dyDescent="0.2">
      <c r="B1334" s="10"/>
    </row>
    <row r="1335" spans="2:2" x14ac:dyDescent="0.2">
      <c r="B1335" s="10"/>
    </row>
    <row r="1336" spans="2:2" x14ac:dyDescent="0.2">
      <c r="B1336" s="10"/>
    </row>
    <row r="1337" spans="2:2" x14ac:dyDescent="0.2">
      <c r="B1337" s="10"/>
    </row>
    <row r="1338" spans="2:2" x14ac:dyDescent="0.2">
      <c r="B1338" s="10"/>
    </row>
    <row r="1339" spans="2:2" x14ac:dyDescent="0.2">
      <c r="B1339" s="10"/>
    </row>
    <row r="1340" spans="2:2" x14ac:dyDescent="0.2">
      <c r="B1340" s="10"/>
    </row>
    <row r="1341" spans="2:2" x14ac:dyDescent="0.2">
      <c r="B1341" s="10"/>
    </row>
    <row r="1342" spans="2:2" x14ac:dyDescent="0.2">
      <c r="B1342" s="10"/>
    </row>
    <row r="1343" spans="2:2" x14ac:dyDescent="0.2">
      <c r="B1343" s="10"/>
    </row>
    <row r="1344" spans="2:2" x14ac:dyDescent="0.2">
      <c r="B1344" s="10"/>
    </row>
    <row r="1345" spans="2:2" x14ac:dyDescent="0.2">
      <c r="B1345" s="10"/>
    </row>
    <row r="1346" spans="2:2" x14ac:dyDescent="0.2">
      <c r="B1346" s="10"/>
    </row>
    <row r="1347" spans="2:2" x14ac:dyDescent="0.2">
      <c r="B1347" s="10"/>
    </row>
    <row r="1348" spans="2:2" x14ac:dyDescent="0.2">
      <c r="B1348" s="10"/>
    </row>
    <row r="1349" spans="2:2" x14ac:dyDescent="0.2">
      <c r="B1349" s="10"/>
    </row>
    <row r="1350" spans="2:2" x14ac:dyDescent="0.2">
      <c r="B1350" s="10"/>
    </row>
    <row r="1351" spans="2:2" x14ac:dyDescent="0.2">
      <c r="B1351" s="10"/>
    </row>
    <row r="1352" spans="2:2" x14ac:dyDescent="0.2">
      <c r="B1352" s="10"/>
    </row>
    <row r="1353" spans="2:2" x14ac:dyDescent="0.2">
      <c r="B1353" s="10"/>
    </row>
    <row r="1354" spans="2:2" x14ac:dyDescent="0.2">
      <c r="B1354" s="10"/>
    </row>
    <row r="1355" spans="2:2" x14ac:dyDescent="0.2">
      <c r="B1355" s="10"/>
    </row>
    <row r="1356" spans="2:2" x14ac:dyDescent="0.2">
      <c r="B1356" s="10"/>
    </row>
    <row r="1357" spans="2:2" x14ac:dyDescent="0.2">
      <c r="B1357" s="10"/>
    </row>
    <row r="1358" spans="2:2" x14ac:dyDescent="0.2">
      <c r="B1358" s="10"/>
    </row>
    <row r="1359" spans="2:2" x14ac:dyDescent="0.2">
      <c r="B1359" s="10"/>
    </row>
    <row r="1360" spans="2:2" x14ac:dyDescent="0.2">
      <c r="B1360" s="10"/>
    </row>
    <row r="1361" spans="2:2" x14ac:dyDescent="0.2">
      <c r="B1361" s="10"/>
    </row>
    <row r="1362" spans="2:2" x14ac:dyDescent="0.2">
      <c r="B1362" s="10"/>
    </row>
    <row r="1363" spans="2:2" x14ac:dyDescent="0.2">
      <c r="B1363" s="10"/>
    </row>
    <row r="1364" spans="2:2" x14ac:dyDescent="0.2">
      <c r="B1364" s="10"/>
    </row>
    <row r="1365" spans="2:2" x14ac:dyDescent="0.2">
      <c r="B1365" s="10"/>
    </row>
    <row r="1366" spans="2:2" x14ac:dyDescent="0.2">
      <c r="B1366" s="10"/>
    </row>
    <row r="1367" spans="2:2" x14ac:dyDescent="0.2">
      <c r="B1367" s="10"/>
    </row>
    <row r="1368" spans="2:2" x14ac:dyDescent="0.2">
      <c r="B1368" s="10"/>
    </row>
    <row r="1369" spans="2:2" x14ac:dyDescent="0.2">
      <c r="B1369" s="10"/>
    </row>
    <row r="1370" spans="2:2" x14ac:dyDescent="0.2">
      <c r="B1370" s="10"/>
    </row>
    <row r="1371" spans="2:2" x14ac:dyDescent="0.2">
      <c r="B1371" s="10"/>
    </row>
    <row r="1372" spans="2:2" x14ac:dyDescent="0.2">
      <c r="B1372" s="10"/>
    </row>
    <row r="1373" spans="2:2" x14ac:dyDescent="0.2">
      <c r="B1373" s="10"/>
    </row>
    <row r="1374" spans="2:2" x14ac:dyDescent="0.2">
      <c r="B1374" s="10"/>
    </row>
    <row r="1375" spans="2:2" x14ac:dyDescent="0.2">
      <c r="B1375" s="10"/>
    </row>
    <row r="1376" spans="2:2" x14ac:dyDescent="0.2">
      <c r="B1376" s="10"/>
    </row>
    <row r="1377" spans="2:2" x14ac:dyDescent="0.2">
      <c r="B1377" s="10"/>
    </row>
    <row r="1378" spans="2:2" x14ac:dyDescent="0.2">
      <c r="B1378" s="10"/>
    </row>
    <row r="1379" spans="2:2" x14ac:dyDescent="0.2">
      <c r="B1379" s="10"/>
    </row>
    <row r="1380" spans="2:2" x14ac:dyDescent="0.2">
      <c r="B1380" s="10"/>
    </row>
    <row r="1381" spans="2:2" x14ac:dyDescent="0.2">
      <c r="B1381" s="10"/>
    </row>
    <row r="1382" spans="2:2" x14ac:dyDescent="0.2">
      <c r="B1382" s="10"/>
    </row>
    <row r="1383" spans="2:2" x14ac:dyDescent="0.2">
      <c r="B1383" s="10"/>
    </row>
    <row r="1384" spans="2:2" x14ac:dyDescent="0.2">
      <c r="B1384" s="10"/>
    </row>
    <row r="1385" spans="2:2" x14ac:dyDescent="0.2">
      <c r="B1385" s="10"/>
    </row>
    <row r="1386" spans="2:2" x14ac:dyDescent="0.2">
      <c r="B1386" s="10"/>
    </row>
    <row r="1387" spans="2:2" x14ac:dyDescent="0.2">
      <c r="B1387" s="10"/>
    </row>
    <row r="1388" spans="2:2" x14ac:dyDescent="0.2">
      <c r="B1388" s="10"/>
    </row>
    <row r="1389" spans="2:2" x14ac:dyDescent="0.2">
      <c r="B1389" s="10"/>
    </row>
    <row r="1390" spans="2:2" x14ac:dyDescent="0.2">
      <c r="B1390" s="10"/>
    </row>
    <row r="1391" spans="2:2" x14ac:dyDescent="0.2">
      <c r="B1391" s="10"/>
    </row>
    <row r="1392" spans="2:2" x14ac:dyDescent="0.2">
      <c r="B1392" s="10"/>
    </row>
    <row r="1393" spans="2:2" x14ac:dyDescent="0.2">
      <c r="B1393" s="10"/>
    </row>
    <row r="1394" spans="2:2" x14ac:dyDescent="0.2">
      <c r="B1394" s="10"/>
    </row>
    <row r="1395" spans="2:2" x14ac:dyDescent="0.2">
      <c r="B1395" s="10"/>
    </row>
    <row r="1396" spans="2:2" x14ac:dyDescent="0.2">
      <c r="B1396" s="10"/>
    </row>
    <row r="1397" spans="2:2" x14ac:dyDescent="0.2">
      <c r="B1397" s="10"/>
    </row>
    <row r="1398" spans="2:2" x14ac:dyDescent="0.2">
      <c r="B1398" s="10"/>
    </row>
    <row r="1399" spans="2:2" x14ac:dyDescent="0.2">
      <c r="B1399" s="10"/>
    </row>
    <row r="1400" spans="2:2" x14ac:dyDescent="0.2">
      <c r="B1400" s="10"/>
    </row>
    <row r="1401" spans="2:2" x14ac:dyDescent="0.2">
      <c r="B1401" s="10"/>
    </row>
    <row r="1402" spans="2:2" x14ac:dyDescent="0.2">
      <c r="B1402" s="10"/>
    </row>
    <row r="1403" spans="2:2" x14ac:dyDescent="0.2">
      <c r="B1403" s="10"/>
    </row>
    <row r="1404" spans="2:2" x14ac:dyDescent="0.2">
      <c r="B1404" s="10"/>
    </row>
    <row r="1405" spans="2:2" x14ac:dyDescent="0.2">
      <c r="B1405" s="10"/>
    </row>
    <row r="1406" spans="2:2" x14ac:dyDescent="0.2">
      <c r="B1406" s="10"/>
    </row>
    <row r="1407" spans="2:2" x14ac:dyDescent="0.2">
      <c r="B1407" s="10"/>
    </row>
    <row r="1408" spans="2:2" x14ac:dyDescent="0.2">
      <c r="B1408" s="10"/>
    </row>
    <row r="1409" spans="2:2" x14ac:dyDescent="0.2">
      <c r="B1409" s="10"/>
    </row>
    <row r="1410" spans="2:2" x14ac:dyDescent="0.2">
      <c r="B1410" s="10"/>
    </row>
    <row r="1411" spans="2:2" x14ac:dyDescent="0.2">
      <c r="B1411" s="10"/>
    </row>
    <row r="1412" spans="2:2" x14ac:dyDescent="0.2">
      <c r="B1412" s="10"/>
    </row>
    <row r="1413" spans="2:2" x14ac:dyDescent="0.2">
      <c r="B1413" s="10"/>
    </row>
    <row r="1414" spans="2:2" x14ac:dyDescent="0.2">
      <c r="B1414" s="10"/>
    </row>
    <row r="1415" spans="2:2" x14ac:dyDescent="0.2">
      <c r="B1415" s="10"/>
    </row>
    <row r="1416" spans="2:2" x14ac:dyDescent="0.2">
      <c r="B1416" s="10"/>
    </row>
    <row r="1417" spans="2:2" x14ac:dyDescent="0.2">
      <c r="B1417" s="10"/>
    </row>
    <row r="1418" spans="2:2" x14ac:dyDescent="0.2">
      <c r="B1418" s="10"/>
    </row>
    <row r="1419" spans="2:2" x14ac:dyDescent="0.2">
      <c r="B1419" s="10"/>
    </row>
    <row r="1420" spans="2:2" x14ac:dyDescent="0.2">
      <c r="B1420" s="10"/>
    </row>
    <row r="1421" spans="2:2" x14ac:dyDescent="0.2">
      <c r="B1421" s="10"/>
    </row>
    <row r="1422" spans="2:2" x14ac:dyDescent="0.2">
      <c r="B1422" s="10"/>
    </row>
    <row r="1423" spans="2:2" x14ac:dyDescent="0.2">
      <c r="B1423" s="10"/>
    </row>
    <row r="1424" spans="2:2" x14ac:dyDescent="0.2">
      <c r="B1424" s="10"/>
    </row>
    <row r="1425" spans="2:2" x14ac:dyDescent="0.2">
      <c r="B1425" s="10"/>
    </row>
    <row r="1426" spans="2:2" x14ac:dyDescent="0.2">
      <c r="B1426" s="10"/>
    </row>
    <row r="1427" spans="2:2" x14ac:dyDescent="0.2">
      <c r="B1427" s="10"/>
    </row>
    <row r="1428" spans="2:2" x14ac:dyDescent="0.2">
      <c r="B1428" s="10"/>
    </row>
    <row r="1429" spans="2:2" x14ac:dyDescent="0.2">
      <c r="B1429" s="10"/>
    </row>
    <row r="1430" spans="2:2" x14ac:dyDescent="0.2">
      <c r="B1430" s="10"/>
    </row>
    <row r="1431" spans="2:2" x14ac:dyDescent="0.2">
      <c r="B1431" s="10"/>
    </row>
    <row r="1432" spans="2:2" x14ac:dyDescent="0.2">
      <c r="B1432" s="10"/>
    </row>
    <row r="1433" spans="2:2" x14ac:dyDescent="0.2">
      <c r="B1433" s="10"/>
    </row>
    <row r="1434" spans="2:2" x14ac:dyDescent="0.2">
      <c r="B1434" s="10"/>
    </row>
    <row r="1435" spans="2:2" x14ac:dyDescent="0.2">
      <c r="B1435" s="10"/>
    </row>
    <row r="1436" spans="2:2" x14ac:dyDescent="0.2">
      <c r="B1436" s="10"/>
    </row>
    <row r="1437" spans="2:2" x14ac:dyDescent="0.2">
      <c r="B1437" s="10"/>
    </row>
    <row r="1438" spans="2:2" x14ac:dyDescent="0.2">
      <c r="B1438" s="10"/>
    </row>
    <row r="1439" spans="2:2" x14ac:dyDescent="0.2">
      <c r="B1439" s="10"/>
    </row>
    <row r="1440" spans="2:2" x14ac:dyDescent="0.2">
      <c r="B1440" s="10"/>
    </row>
    <row r="1441" spans="2:2" x14ac:dyDescent="0.2">
      <c r="B1441" s="10"/>
    </row>
    <row r="1442" spans="2:2" x14ac:dyDescent="0.2">
      <c r="B1442" s="10"/>
    </row>
    <row r="1443" spans="2:2" x14ac:dyDescent="0.2">
      <c r="B1443" s="10"/>
    </row>
    <row r="1444" spans="2:2" x14ac:dyDescent="0.2">
      <c r="B1444" s="10"/>
    </row>
    <row r="1445" spans="2:2" x14ac:dyDescent="0.2">
      <c r="B1445" s="10"/>
    </row>
    <row r="1446" spans="2:2" x14ac:dyDescent="0.2">
      <c r="B1446" s="10"/>
    </row>
    <row r="1447" spans="2:2" x14ac:dyDescent="0.2">
      <c r="B1447" s="10"/>
    </row>
    <row r="1448" spans="2:2" x14ac:dyDescent="0.2">
      <c r="B1448" s="10"/>
    </row>
    <row r="1449" spans="2:2" x14ac:dyDescent="0.2">
      <c r="B1449" s="10"/>
    </row>
    <row r="1450" spans="2:2" x14ac:dyDescent="0.2">
      <c r="B1450" s="10"/>
    </row>
    <row r="1451" spans="2:2" x14ac:dyDescent="0.2">
      <c r="B1451" s="10"/>
    </row>
    <row r="1452" spans="2:2" x14ac:dyDescent="0.2">
      <c r="B1452" s="10"/>
    </row>
    <row r="1453" spans="2:2" x14ac:dyDescent="0.2">
      <c r="B1453" s="10"/>
    </row>
    <row r="1454" spans="2:2" x14ac:dyDescent="0.2">
      <c r="B1454" s="10"/>
    </row>
    <row r="1455" spans="2:2" x14ac:dyDescent="0.2">
      <c r="B1455" s="10"/>
    </row>
    <row r="1456" spans="2:2" x14ac:dyDescent="0.2">
      <c r="B1456" s="10"/>
    </row>
    <row r="1457" spans="2:2" x14ac:dyDescent="0.2">
      <c r="B1457" s="10"/>
    </row>
    <row r="1458" spans="2:2" x14ac:dyDescent="0.2">
      <c r="B1458" s="10"/>
    </row>
    <row r="1459" spans="2:2" x14ac:dyDescent="0.2">
      <c r="B1459" s="10"/>
    </row>
    <row r="1460" spans="2:2" x14ac:dyDescent="0.2">
      <c r="B1460" s="10"/>
    </row>
    <row r="1461" spans="2:2" x14ac:dyDescent="0.2">
      <c r="B1461" s="10"/>
    </row>
    <row r="1462" spans="2:2" x14ac:dyDescent="0.2">
      <c r="B1462" s="10"/>
    </row>
    <row r="1463" spans="2:2" x14ac:dyDescent="0.2">
      <c r="B1463" s="10"/>
    </row>
    <row r="1464" spans="2:2" x14ac:dyDescent="0.2">
      <c r="B1464" s="10"/>
    </row>
    <row r="1465" spans="2:2" x14ac:dyDescent="0.2">
      <c r="B1465" s="10"/>
    </row>
    <row r="1466" spans="2:2" x14ac:dyDescent="0.2">
      <c r="B1466" s="10"/>
    </row>
    <row r="1467" spans="2:2" x14ac:dyDescent="0.2">
      <c r="B1467" s="10"/>
    </row>
    <row r="1468" spans="2:2" x14ac:dyDescent="0.2">
      <c r="B1468" s="10"/>
    </row>
    <row r="1469" spans="2:2" x14ac:dyDescent="0.2">
      <c r="B1469" s="10"/>
    </row>
    <row r="1470" spans="2:2" x14ac:dyDescent="0.2">
      <c r="B1470" s="10"/>
    </row>
    <row r="1471" spans="2:2" x14ac:dyDescent="0.2">
      <c r="B1471" s="10"/>
    </row>
    <row r="1472" spans="2:2" x14ac:dyDescent="0.2">
      <c r="B1472" s="10"/>
    </row>
    <row r="1473" spans="2:2" x14ac:dyDescent="0.2">
      <c r="B1473" s="10"/>
    </row>
    <row r="1474" spans="2:2" x14ac:dyDescent="0.2">
      <c r="B1474" s="10"/>
    </row>
    <row r="1475" spans="2:2" x14ac:dyDescent="0.2">
      <c r="B1475" s="10"/>
    </row>
    <row r="1476" spans="2:2" x14ac:dyDescent="0.2">
      <c r="B1476" s="10"/>
    </row>
    <row r="1477" spans="2:2" x14ac:dyDescent="0.2">
      <c r="B1477" s="10"/>
    </row>
    <row r="1478" spans="2:2" x14ac:dyDescent="0.2">
      <c r="B1478" s="10"/>
    </row>
    <row r="1479" spans="2:2" x14ac:dyDescent="0.2">
      <c r="B1479" s="10"/>
    </row>
    <row r="1480" spans="2:2" x14ac:dyDescent="0.2">
      <c r="B1480" s="10"/>
    </row>
    <row r="1481" spans="2:2" x14ac:dyDescent="0.2">
      <c r="B1481" s="10"/>
    </row>
    <row r="1482" spans="2:2" x14ac:dyDescent="0.2">
      <c r="B1482" s="10"/>
    </row>
    <row r="1483" spans="2:2" x14ac:dyDescent="0.2">
      <c r="B1483" s="10"/>
    </row>
    <row r="1484" spans="2:2" x14ac:dyDescent="0.2">
      <c r="B1484" s="10"/>
    </row>
    <row r="1485" spans="2:2" x14ac:dyDescent="0.2">
      <c r="B1485" s="10"/>
    </row>
    <row r="1486" spans="2:2" x14ac:dyDescent="0.2">
      <c r="B1486" s="10"/>
    </row>
    <row r="1487" spans="2:2" x14ac:dyDescent="0.2">
      <c r="B1487" s="10"/>
    </row>
    <row r="1488" spans="2:2" x14ac:dyDescent="0.2">
      <c r="B1488" s="10"/>
    </row>
    <row r="1489" spans="2:2" x14ac:dyDescent="0.2">
      <c r="B1489" s="10"/>
    </row>
    <row r="1490" spans="2:2" x14ac:dyDescent="0.2">
      <c r="B1490" s="10"/>
    </row>
    <row r="1491" spans="2:2" x14ac:dyDescent="0.2">
      <c r="B1491" s="10"/>
    </row>
    <row r="1492" spans="2:2" x14ac:dyDescent="0.2">
      <c r="B1492" s="10"/>
    </row>
    <row r="1493" spans="2:2" x14ac:dyDescent="0.2">
      <c r="B1493" s="10"/>
    </row>
    <row r="1494" spans="2:2" x14ac:dyDescent="0.2">
      <c r="B1494" s="10"/>
    </row>
    <row r="1495" spans="2:2" x14ac:dyDescent="0.2">
      <c r="B1495" s="10"/>
    </row>
    <row r="1496" spans="2:2" x14ac:dyDescent="0.2">
      <c r="B1496" s="10"/>
    </row>
    <row r="1497" spans="2:2" x14ac:dyDescent="0.2">
      <c r="B1497" s="10"/>
    </row>
    <row r="1498" spans="2:2" x14ac:dyDescent="0.2">
      <c r="B1498" s="10"/>
    </row>
    <row r="1499" spans="2:2" x14ac:dyDescent="0.2">
      <c r="B1499" s="10"/>
    </row>
    <row r="1500" spans="2:2" x14ac:dyDescent="0.2">
      <c r="B1500" s="10"/>
    </row>
    <row r="1501" spans="2:2" x14ac:dyDescent="0.2">
      <c r="B1501" s="10"/>
    </row>
    <row r="1502" spans="2:2" x14ac:dyDescent="0.2">
      <c r="B1502" s="10"/>
    </row>
    <row r="1503" spans="2:2" x14ac:dyDescent="0.2">
      <c r="B1503" s="10"/>
    </row>
    <row r="1504" spans="2:2" x14ac:dyDescent="0.2">
      <c r="B1504" s="10"/>
    </row>
    <row r="1505" spans="2:2" x14ac:dyDescent="0.2">
      <c r="B1505" s="10"/>
    </row>
    <row r="1506" spans="2:2" x14ac:dyDescent="0.2">
      <c r="B1506" s="10"/>
    </row>
    <row r="1507" spans="2:2" x14ac:dyDescent="0.2">
      <c r="B1507" s="10"/>
    </row>
    <row r="1508" spans="2:2" x14ac:dyDescent="0.2">
      <c r="B1508" s="10"/>
    </row>
    <row r="1509" spans="2:2" x14ac:dyDescent="0.2">
      <c r="B1509" s="10"/>
    </row>
    <row r="1510" spans="2:2" x14ac:dyDescent="0.2">
      <c r="B1510" s="10"/>
    </row>
    <row r="1511" spans="2:2" x14ac:dyDescent="0.2">
      <c r="B1511" s="10"/>
    </row>
    <row r="1512" spans="2:2" x14ac:dyDescent="0.2">
      <c r="B1512" s="10"/>
    </row>
    <row r="1513" spans="2:2" x14ac:dyDescent="0.2">
      <c r="B1513" s="10"/>
    </row>
    <row r="1514" spans="2:2" x14ac:dyDescent="0.2">
      <c r="B1514" s="10"/>
    </row>
    <row r="1515" spans="2:2" x14ac:dyDescent="0.2">
      <c r="B1515" s="10"/>
    </row>
    <row r="1516" spans="2:2" x14ac:dyDescent="0.2">
      <c r="B1516" s="10"/>
    </row>
    <row r="1517" spans="2:2" x14ac:dyDescent="0.2">
      <c r="B1517" s="10"/>
    </row>
    <row r="1518" spans="2:2" x14ac:dyDescent="0.2">
      <c r="B1518" s="10"/>
    </row>
    <row r="1519" spans="2:2" x14ac:dyDescent="0.2">
      <c r="B1519" s="10"/>
    </row>
    <row r="1520" spans="2:2" x14ac:dyDescent="0.2">
      <c r="B1520" s="10"/>
    </row>
    <row r="1521" spans="2:2" x14ac:dyDescent="0.2">
      <c r="B1521" s="10"/>
    </row>
    <row r="1522" spans="2:2" x14ac:dyDescent="0.2">
      <c r="B1522" s="10"/>
    </row>
    <row r="1523" spans="2:2" x14ac:dyDescent="0.2">
      <c r="B1523" s="10"/>
    </row>
    <row r="1524" spans="2:2" x14ac:dyDescent="0.2">
      <c r="B1524" s="10"/>
    </row>
    <row r="1525" spans="2:2" x14ac:dyDescent="0.2">
      <c r="B1525" s="10"/>
    </row>
    <row r="1526" spans="2:2" x14ac:dyDescent="0.2">
      <c r="B1526" s="10"/>
    </row>
    <row r="1527" spans="2:2" x14ac:dyDescent="0.2">
      <c r="B1527" s="10"/>
    </row>
    <row r="1528" spans="2:2" x14ac:dyDescent="0.2">
      <c r="B1528" s="10"/>
    </row>
    <row r="1529" spans="2:2" x14ac:dyDescent="0.2">
      <c r="B1529" s="10"/>
    </row>
    <row r="1530" spans="2:2" x14ac:dyDescent="0.2">
      <c r="B1530" s="10"/>
    </row>
    <row r="1531" spans="2:2" x14ac:dyDescent="0.2">
      <c r="B1531" s="10"/>
    </row>
    <row r="1532" spans="2:2" x14ac:dyDescent="0.2">
      <c r="B1532" s="10"/>
    </row>
    <row r="1533" spans="2:2" x14ac:dyDescent="0.2">
      <c r="B1533" s="10"/>
    </row>
    <row r="1534" spans="2:2" x14ac:dyDescent="0.2">
      <c r="B1534" s="10"/>
    </row>
    <row r="1535" spans="2:2" x14ac:dyDescent="0.2">
      <c r="B1535" s="10"/>
    </row>
    <row r="1536" spans="2:2" x14ac:dyDescent="0.2">
      <c r="B1536" s="10"/>
    </row>
    <row r="1537" spans="2:2" x14ac:dyDescent="0.2">
      <c r="B1537" s="10"/>
    </row>
    <row r="1538" spans="2:2" x14ac:dyDescent="0.2">
      <c r="B1538" s="10"/>
    </row>
    <row r="1539" spans="2:2" x14ac:dyDescent="0.2">
      <c r="B1539" s="10"/>
    </row>
    <row r="1540" spans="2:2" x14ac:dyDescent="0.2">
      <c r="B1540" s="10"/>
    </row>
    <row r="1541" spans="2:2" x14ac:dyDescent="0.2">
      <c r="B1541" s="10"/>
    </row>
    <row r="1542" spans="2:2" x14ac:dyDescent="0.2">
      <c r="B1542" s="10"/>
    </row>
    <row r="1543" spans="2:2" x14ac:dyDescent="0.2">
      <c r="B1543" s="10"/>
    </row>
    <row r="1544" spans="2:2" x14ac:dyDescent="0.2">
      <c r="B1544" s="10"/>
    </row>
    <row r="1545" spans="2:2" x14ac:dyDescent="0.2">
      <c r="B1545" s="10"/>
    </row>
    <row r="1546" spans="2:2" x14ac:dyDescent="0.2">
      <c r="B1546" s="10"/>
    </row>
    <row r="1547" spans="2:2" x14ac:dyDescent="0.2">
      <c r="B1547" s="10"/>
    </row>
    <row r="1548" spans="2:2" x14ac:dyDescent="0.2">
      <c r="B1548" s="10"/>
    </row>
    <row r="1549" spans="2:2" x14ac:dyDescent="0.2">
      <c r="B1549" s="10"/>
    </row>
    <row r="1550" spans="2:2" x14ac:dyDescent="0.2">
      <c r="B1550" s="10"/>
    </row>
    <row r="1551" spans="2:2" x14ac:dyDescent="0.2">
      <c r="B1551" s="10"/>
    </row>
    <row r="1552" spans="2:2" x14ac:dyDescent="0.2">
      <c r="B1552" s="10"/>
    </row>
    <row r="1553" spans="2:2" x14ac:dyDescent="0.2">
      <c r="B1553" s="10"/>
    </row>
    <row r="1554" spans="2:2" x14ac:dyDescent="0.2">
      <c r="B1554" s="10"/>
    </row>
    <row r="1555" spans="2:2" x14ac:dyDescent="0.2">
      <c r="B1555" s="10"/>
    </row>
    <row r="1556" spans="2:2" x14ac:dyDescent="0.2">
      <c r="B1556" s="10"/>
    </row>
    <row r="1557" spans="2:2" x14ac:dyDescent="0.2">
      <c r="B1557" s="10"/>
    </row>
    <row r="1558" spans="2:2" x14ac:dyDescent="0.2">
      <c r="B1558" s="10"/>
    </row>
    <row r="1559" spans="2:2" x14ac:dyDescent="0.2">
      <c r="B1559" s="10"/>
    </row>
    <row r="1560" spans="2:2" x14ac:dyDescent="0.2">
      <c r="B1560" s="10"/>
    </row>
    <row r="1561" spans="2:2" x14ac:dyDescent="0.2">
      <c r="B1561" s="10"/>
    </row>
    <row r="1562" spans="2:2" x14ac:dyDescent="0.2">
      <c r="B1562" s="10"/>
    </row>
    <row r="1563" spans="2:2" x14ac:dyDescent="0.2">
      <c r="B1563" s="10"/>
    </row>
    <row r="1564" spans="2:2" x14ac:dyDescent="0.2">
      <c r="B1564" s="10"/>
    </row>
    <row r="1565" spans="2:2" x14ac:dyDescent="0.2">
      <c r="B1565" s="10"/>
    </row>
    <row r="1566" spans="2:2" x14ac:dyDescent="0.2">
      <c r="B1566" s="10"/>
    </row>
    <row r="1567" spans="2:2" x14ac:dyDescent="0.2">
      <c r="B1567" s="10"/>
    </row>
    <row r="1568" spans="2:2" x14ac:dyDescent="0.2">
      <c r="B1568" s="10"/>
    </row>
    <row r="1569" spans="2:2" x14ac:dyDescent="0.2">
      <c r="B1569" s="10"/>
    </row>
    <row r="1570" spans="2:2" x14ac:dyDescent="0.2">
      <c r="B1570" s="10"/>
    </row>
    <row r="1571" spans="2:2" x14ac:dyDescent="0.2">
      <c r="B1571" s="10"/>
    </row>
    <row r="1572" spans="2:2" x14ac:dyDescent="0.2">
      <c r="B1572" s="10"/>
    </row>
    <row r="1573" spans="2:2" x14ac:dyDescent="0.2">
      <c r="B1573" s="10"/>
    </row>
    <row r="1574" spans="2:2" x14ac:dyDescent="0.2">
      <c r="B1574" s="10"/>
    </row>
    <row r="1575" spans="2:2" x14ac:dyDescent="0.2">
      <c r="B1575" s="10"/>
    </row>
    <row r="1576" spans="2:2" x14ac:dyDescent="0.2">
      <c r="B1576" s="10"/>
    </row>
    <row r="1577" spans="2:2" x14ac:dyDescent="0.2">
      <c r="B1577" s="10"/>
    </row>
    <row r="1578" spans="2:2" x14ac:dyDescent="0.2">
      <c r="B1578" s="10"/>
    </row>
    <row r="1579" spans="2:2" x14ac:dyDescent="0.2">
      <c r="B1579" s="10"/>
    </row>
    <row r="1580" spans="2:2" x14ac:dyDescent="0.2">
      <c r="B1580" s="10"/>
    </row>
    <row r="1581" spans="2:2" x14ac:dyDescent="0.2">
      <c r="B1581" s="10"/>
    </row>
    <row r="1582" spans="2:2" x14ac:dyDescent="0.2">
      <c r="B1582" s="10"/>
    </row>
    <row r="1583" spans="2:2" x14ac:dyDescent="0.2">
      <c r="B1583" s="10"/>
    </row>
    <row r="1584" spans="2:2" x14ac:dyDescent="0.2">
      <c r="B1584" s="10"/>
    </row>
    <row r="1585" spans="2:2" x14ac:dyDescent="0.2">
      <c r="B1585" s="10"/>
    </row>
    <row r="1586" spans="2:2" x14ac:dyDescent="0.2">
      <c r="B1586" s="10"/>
    </row>
    <row r="1587" spans="2:2" x14ac:dyDescent="0.2">
      <c r="B1587" s="10"/>
    </row>
    <row r="1588" spans="2:2" x14ac:dyDescent="0.2">
      <c r="B1588" s="10"/>
    </row>
    <row r="1589" spans="2:2" x14ac:dyDescent="0.2">
      <c r="B1589" s="10"/>
    </row>
    <row r="1590" spans="2:2" x14ac:dyDescent="0.2">
      <c r="B1590" s="10"/>
    </row>
    <row r="1591" spans="2:2" x14ac:dyDescent="0.2">
      <c r="B1591" s="10"/>
    </row>
    <row r="1592" spans="2:2" x14ac:dyDescent="0.2">
      <c r="B1592" s="10"/>
    </row>
    <row r="1593" spans="2:2" x14ac:dyDescent="0.2">
      <c r="B1593" s="10"/>
    </row>
    <row r="1594" spans="2:2" x14ac:dyDescent="0.2">
      <c r="B1594" s="10"/>
    </row>
    <row r="1595" spans="2:2" x14ac:dyDescent="0.2">
      <c r="B1595" s="10"/>
    </row>
    <row r="1596" spans="2:2" x14ac:dyDescent="0.2">
      <c r="B1596" s="10"/>
    </row>
    <row r="1597" spans="2:2" x14ac:dyDescent="0.2">
      <c r="B1597" s="10"/>
    </row>
    <row r="1598" spans="2:2" x14ac:dyDescent="0.2">
      <c r="B1598" s="10"/>
    </row>
    <row r="1599" spans="2:2" x14ac:dyDescent="0.2">
      <c r="B1599" s="10"/>
    </row>
    <row r="1600" spans="2:2" x14ac:dyDescent="0.2">
      <c r="B1600" s="10"/>
    </row>
    <row r="1601" spans="2:2" x14ac:dyDescent="0.2">
      <c r="B1601" s="10"/>
    </row>
    <row r="1602" spans="2:2" x14ac:dyDescent="0.2">
      <c r="B1602" s="10"/>
    </row>
    <row r="1603" spans="2:2" x14ac:dyDescent="0.2">
      <c r="B1603" s="10"/>
    </row>
    <row r="1604" spans="2:2" x14ac:dyDescent="0.2">
      <c r="B1604" s="10"/>
    </row>
    <row r="1605" spans="2:2" x14ac:dyDescent="0.2">
      <c r="B1605" s="10"/>
    </row>
    <row r="1606" spans="2:2" x14ac:dyDescent="0.2">
      <c r="B1606" s="10"/>
    </row>
    <row r="1607" spans="2:2" x14ac:dyDescent="0.2">
      <c r="B1607" s="10"/>
    </row>
    <row r="1608" spans="2:2" x14ac:dyDescent="0.2">
      <c r="B1608" s="10"/>
    </row>
    <row r="1609" spans="2:2" x14ac:dyDescent="0.2">
      <c r="B1609" s="10"/>
    </row>
    <row r="1610" spans="2:2" x14ac:dyDescent="0.2">
      <c r="B1610" s="10"/>
    </row>
    <row r="1611" spans="2:2" x14ac:dyDescent="0.2">
      <c r="B1611" s="10"/>
    </row>
    <row r="1612" spans="2:2" x14ac:dyDescent="0.2">
      <c r="B1612" s="10"/>
    </row>
    <row r="1613" spans="2:2" x14ac:dyDescent="0.2">
      <c r="B1613" s="10"/>
    </row>
    <row r="1614" spans="2:2" x14ac:dyDescent="0.2">
      <c r="B1614" s="10"/>
    </row>
    <row r="1615" spans="2:2" x14ac:dyDescent="0.2">
      <c r="B1615" s="10"/>
    </row>
    <row r="1616" spans="2:2" x14ac:dyDescent="0.2">
      <c r="B1616" s="10"/>
    </row>
    <row r="1617" spans="2:2" x14ac:dyDescent="0.2">
      <c r="B1617" s="10"/>
    </row>
    <row r="1618" spans="2:2" x14ac:dyDescent="0.2">
      <c r="B1618" s="10"/>
    </row>
    <row r="1619" spans="2:2" x14ac:dyDescent="0.2">
      <c r="B1619" s="10"/>
    </row>
    <row r="1620" spans="2:2" x14ac:dyDescent="0.2">
      <c r="B1620" s="10"/>
    </row>
    <row r="1621" spans="2:2" x14ac:dyDescent="0.2">
      <c r="B1621" s="10"/>
    </row>
    <row r="1622" spans="2:2" x14ac:dyDescent="0.2">
      <c r="B1622" s="10"/>
    </row>
    <row r="1623" spans="2:2" x14ac:dyDescent="0.2">
      <c r="B1623" s="10"/>
    </row>
    <row r="1624" spans="2:2" x14ac:dyDescent="0.2">
      <c r="B1624" s="10"/>
    </row>
    <row r="1625" spans="2:2" x14ac:dyDescent="0.2">
      <c r="B1625" s="10"/>
    </row>
    <row r="1626" spans="2:2" x14ac:dyDescent="0.2">
      <c r="B1626" s="10"/>
    </row>
    <row r="1627" spans="2:2" x14ac:dyDescent="0.2">
      <c r="B1627" s="10"/>
    </row>
    <row r="1628" spans="2:2" x14ac:dyDescent="0.2">
      <c r="B1628" s="10"/>
    </row>
    <row r="1629" spans="2:2" x14ac:dyDescent="0.2">
      <c r="B1629" s="10"/>
    </row>
    <row r="1630" spans="2:2" x14ac:dyDescent="0.2">
      <c r="B1630" s="10"/>
    </row>
    <row r="1631" spans="2:2" x14ac:dyDescent="0.2">
      <c r="B1631" s="10"/>
    </row>
    <row r="1632" spans="2:2" x14ac:dyDescent="0.2">
      <c r="B1632" s="10"/>
    </row>
    <row r="1633" spans="2:2" x14ac:dyDescent="0.2">
      <c r="B1633" s="10"/>
    </row>
    <row r="1634" spans="2:2" x14ac:dyDescent="0.2">
      <c r="B1634" s="10"/>
    </row>
    <row r="1635" spans="2:2" x14ac:dyDescent="0.2">
      <c r="B1635" s="10"/>
    </row>
    <row r="1636" spans="2:2" x14ac:dyDescent="0.2">
      <c r="B1636" s="10"/>
    </row>
    <row r="1637" spans="2:2" x14ac:dyDescent="0.2">
      <c r="B1637" s="10"/>
    </row>
    <row r="1638" spans="2:2" x14ac:dyDescent="0.2">
      <c r="B1638" s="10"/>
    </row>
    <row r="1639" spans="2:2" x14ac:dyDescent="0.2">
      <c r="B1639" s="10"/>
    </row>
    <row r="1640" spans="2:2" x14ac:dyDescent="0.2">
      <c r="B1640" s="10"/>
    </row>
    <row r="1641" spans="2:2" x14ac:dyDescent="0.2">
      <c r="B1641" s="10"/>
    </row>
    <row r="1642" spans="2:2" x14ac:dyDescent="0.2">
      <c r="B1642" s="10"/>
    </row>
    <row r="1643" spans="2:2" x14ac:dyDescent="0.2">
      <c r="B1643" s="10"/>
    </row>
    <row r="1644" spans="2:2" x14ac:dyDescent="0.2">
      <c r="B1644" s="10"/>
    </row>
    <row r="1645" spans="2:2" x14ac:dyDescent="0.2">
      <c r="B1645" s="10"/>
    </row>
    <row r="1646" spans="2:2" x14ac:dyDescent="0.2">
      <c r="B1646" s="10"/>
    </row>
    <row r="1647" spans="2:2" x14ac:dyDescent="0.2">
      <c r="B1647" s="10"/>
    </row>
    <row r="1648" spans="2:2" x14ac:dyDescent="0.2">
      <c r="B1648" s="10"/>
    </row>
    <row r="1649" spans="2:2" x14ac:dyDescent="0.2">
      <c r="B1649" s="10"/>
    </row>
    <row r="1650" spans="2:2" x14ac:dyDescent="0.2">
      <c r="B1650" s="10"/>
    </row>
    <row r="1651" spans="2:2" x14ac:dyDescent="0.2">
      <c r="B1651" s="10"/>
    </row>
    <row r="1652" spans="2:2" x14ac:dyDescent="0.2">
      <c r="B1652" s="10"/>
    </row>
    <row r="1653" spans="2:2" x14ac:dyDescent="0.2">
      <c r="B1653" s="10"/>
    </row>
    <row r="1654" spans="2:2" x14ac:dyDescent="0.2">
      <c r="B1654" s="10"/>
    </row>
    <row r="1655" spans="2:2" x14ac:dyDescent="0.2">
      <c r="B1655" s="10"/>
    </row>
    <row r="1656" spans="2:2" x14ac:dyDescent="0.2">
      <c r="B1656" s="10"/>
    </row>
    <row r="1657" spans="2:2" x14ac:dyDescent="0.2">
      <c r="B1657" s="10"/>
    </row>
    <row r="1658" spans="2:2" x14ac:dyDescent="0.2">
      <c r="B1658" s="10"/>
    </row>
    <row r="1659" spans="2:2" x14ac:dyDescent="0.2">
      <c r="B1659" s="10"/>
    </row>
    <row r="1660" spans="2:2" x14ac:dyDescent="0.2">
      <c r="B1660" s="10"/>
    </row>
    <row r="1661" spans="2:2" x14ac:dyDescent="0.2">
      <c r="B1661" s="10"/>
    </row>
    <row r="1662" spans="2:2" x14ac:dyDescent="0.2">
      <c r="B1662" s="10"/>
    </row>
    <row r="1663" spans="2:2" x14ac:dyDescent="0.2">
      <c r="B1663" s="10"/>
    </row>
    <row r="1664" spans="2:2" x14ac:dyDescent="0.2">
      <c r="B1664" s="10"/>
    </row>
    <row r="1665" spans="2:2" x14ac:dyDescent="0.2">
      <c r="B1665" s="10"/>
    </row>
    <row r="1666" spans="2:2" x14ac:dyDescent="0.2">
      <c r="B1666" s="10"/>
    </row>
    <row r="1667" spans="2:2" x14ac:dyDescent="0.2">
      <c r="B1667" s="10"/>
    </row>
    <row r="1668" spans="2:2" x14ac:dyDescent="0.2">
      <c r="B1668" s="10"/>
    </row>
    <row r="1669" spans="2:2" x14ac:dyDescent="0.2">
      <c r="B1669" s="10"/>
    </row>
    <row r="1670" spans="2:2" x14ac:dyDescent="0.2">
      <c r="B1670" s="10"/>
    </row>
    <row r="1671" spans="2:2" x14ac:dyDescent="0.2">
      <c r="B1671" s="10"/>
    </row>
    <row r="1672" spans="2:2" x14ac:dyDescent="0.2">
      <c r="B1672" s="10"/>
    </row>
    <row r="1673" spans="2:2" x14ac:dyDescent="0.2">
      <c r="B1673" s="10"/>
    </row>
    <row r="1674" spans="2:2" x14ac:dyDescent="0.2">
      <c r="B1674" s="10"/>
    </row>
    <row r="1675" spans="2:2" x14ac:dyDescent="0.2">
      <c r="B1675" s="10"/>
    </row>
    <row r="1676" spans="2:2" x14ac:dyDescent="0.2">
      <c r="B1676" s="10"/>
    </row>
    <row r="1677" spans="2:2" x14ac:dyDescent="0.2">
      <c r="B1677" s="10"/>
    </row>
    <row r="1678" spans="2:2" x14ac:dyDescent="0.2">
      <c r="B1678" s="10"/>
    </row>
    <row r="1679" spans="2:2" x14ac:dyDescent="0.2">
      <c r="B1679" s="10"/>
    </row>
    <row r="1680" spans="2:2" x14ac:dyDescent="0.2">
      <c r="B1680" s="10"/>
    </row>
    <row r="1681" spans="2:2" x14ac:dyDescent="0.2">
      <c r="B1681" s="10"/>
    </row>
    <row r="1682" spans="2:2" x14ac:dyDescent="0.2">
      <c r="B1682" s="10"/>
    </row>
    <row r="1683" spans="2:2" x14ac:dyDescent="0.2">
      <c r="B1683" s="10"/>
    </row>
    <row r="1684" spans="2:2" x14ac:dyDescent="0.2">
      <c r="B1684" s="10"/>
    </row>
    <row r="1685" spans="2:2" x14ac:dyDescent="0.2">
      <c r="B1685" s="10"/>
    </row>
    <row r="1686" spans="2:2" x14ac:dyDescent="0.2">
      <c r="B1686" s="10"/>
    </row>
    <row r="1687" spans="2:2" x14ac:dyDescent="0.2">
      <c r="B1687" s="10"/>
    </row>
    <row r="1688" spans="2:2" x14ac:dyDescent="0.2">
      <c r="B1688" s="10"/>
    </row>
    <row r="1689" spans="2:2" x14ac:dyDescent="0.2">
      <c r="B1689" s="10"/>
    </row>
    <row r="1690" spans="2:2" x14ac:dyDescent="0.2">
      <c r="B1690" s="10"/>
    </row>
    <row r="1691" spans="2:2" x14ac:dyDescent="0.2">
      <c r="B1691" s="10"/>
    </row>
    <row r="1692" spans="2:2" x14ac:dyDescent="0.2">
      <c r="B1692" s="10"/>
    </row>
    <row r="1693" spans="2:2" x14ac:dyDescent="0.2">
      <c r="B1693" s="10"/>
    </row>
    <row r="1694" spans="2:2" x14ac:dyDescent="0.2">
      <c r="B1694" s="10"/>
    </row>
    <row r="1695" spans="2:2" x14ac:dyDescent="0.2">
      <c r="B1695" s="10"/>
    </row>
    <row r="1696" spans="2:2" x14ac:dyDescent="0.2">
      <c r="B1696" s="10"/>
    </row>
    <row r="1697" spans="2:2" x14ac:dyDescent="0.2">
      <c r="B1697" s="10"/>
    </row>
    <row r="1698" spans="2:2" x14ac:dyDescent="0.2">
      <c r="B1698" s="10"/>
    </row>
    <row r="1699" spans="2:2" x14ac:dyDescent="0.2">
      <c r="B1699" s="10"/>
    </row>
    <row r="1700" spans="2:2" x14ac:dyDescent="0.2">
      <c r="B1700" s="10"/>
    </row>
    <row r="1701" spans="2:2" x14ac:dyDescent="0.2">
      <c r="B1701" s="10"/>
    </row>
    <row r="1702" spans="2:2" x14ac:dyDescent="0.2">
      <c r="B1702" s="10"/>
    </row>
    <row r="1703" spans="2:2" x14ac:dyDescent="0.2">
      <c r="B1703" s="10"/>
    </row>
    <row r="1704" spans="2:2" x14ac:dyDescent="0.2">
      <c r="B1704" s="10"/>
    </row>
    <row r="1705" spans="2:2" x14ac:dyDescent="0.2">
      <c r="B1705" s="10"/>
    </row>
    <row r="1706" spans="2:2" x14ac:dyDescent="0.2">
      <c r="B1706" s="10"/>
    </row>
    <row r="1707" spans="2:2" x14ac:dyDescent="0.2">
      <c r="B1707" s="10"/>
    </row>
    <row r="1708" spans="2:2" x14ac:dyDescent="0.2">
      <c r="B1708" s="10"/>
    </row>
    <row r="1709" spans="2:2" x14ac:dyDescent="0.2">
      <c r="B1709" s="10"/>
    </row>
    <row r="1710" spans="2:2" x14ac:dyDescent="0.2">
      <c r="B1710" s="10"/>
    </row>
    <row r="1711" spans="2:2" x14ac:dyDescent="0.2">
      <c r="B1711" s="10"/>
    </row>
    <row r="1712" spans="2:2" x14ac:dyDescent="0.2">
      <c r="B1712" s="10"/>
    </row>
    <row r="1713" spans="2:2" x14ac:dyDescent="0.2">
      <c r="B1713" s="10"/>
    </row>
    <row r="1714" spans="2:2" x14ac:dyDescent="0.2">
      <c r="B1714" s="10"/>
    </row>
    <row r="1715" spans="2:2" x14ac:dyDescent="0.2">
      <c r="B1715" s="10"/>
    </row>
    <row r="1716" spans="2:2" x14ac:dyDescent="0.2">
      <c r="B1716" s="10"/>
    </row>
    <row r="1717" spans="2:2" x14ac:dyDescent="0.2">
      <c r="B1717" s="10"/>
    </row>
    <row r="1718" spans="2:2" x14ac:dyDescent="0.2">
      <c r="B1718" s="10"/>
    </row>
    <row r="1719" spans="2:2" x14ac:dyDescent="0.2">
      <c r="B1719" s="10"/>
    </row>
    <row r="1720" spans="2:2" x14ac:dyDescent="0.2">
      <c r="B1720" s="10"/>
    </row>
    <row r="1721" spans="2:2" x14ac:dyDescent="0.2">
      <c r="B1721" s="10"/>
    </row>
    <row r="1722" spans="2:2" x14ac:dyDescent="0.2">
      <c r="B1722" s="10"/>
    </row>
    <row r="1723" spans="2:2" x14ac:dyDescent="0.2">
      <c r="B1723" s="10"/>
    </row>
    <row r="1724" spans="2:2" x14ac:dyDescent="0.2">
      <c r="B1724" s="10"/>
    </row>
    <row r="1725" spans="2:2" x14ac:dyDescent="0.2">
      <c r="B1725" s="10"/>
    </row>
    <row r="1726" spans="2:2" x14ac:dyDescent="0.2">
      <c r="B1726" s="10"/>
    </row>
    <row r="1727" spans="2:2" x14ac:dyDescent="0.2">
      <c r="B1727" s="10"/>
    </row>
    <row r="1728" spans="2:2" x14ac:dyDescent="0.2">
      <c r="B1728" s="10"/>
    </row>
    <row r="1729" spans="2:2" x14ac:dyDescent="0.2">
      <c r="B1729" s="10"/>
    </row>
    <row r="1730" spans="2:2" x14ac:dyDescent="0.2">
      <c r="B1730" s="10"/>
    </row>
    <row r="1731" spans="2:2" x14ac:dyDescent="0.2">
      <c r="B1731" s="10"/>
    </row>
    <row r="1732" spans="2:2" x14ac:dyDescent="0.2">
      <c r="B1732" s="10"/>
    </row>
    <row r="1733" spans="2:2" x14ac:dyDescent="0.2">
      <c r="B1733" s="10"/>
    </row>
    <row r="1734" spans="2:2" x14ac:dyDescent="0.2">
      <c r="B1734" s="10"/>
    </row>
    <row r="1735" spans="2:2" x14ac:dyDescent="0.2">
      <c r="B1735" s="10"/>
    </row>
    <row r="1736" spans="2:2" x14ac:dyDescent="0.2">
      <c r="B1736" s="10"/>
    </row>
    <row r="1737" spans="2:2" x14ac:dyDescent="0.2">
      <c r="B1737" s="10"/>
    </row>
    <row r="1738" spans="2:2" x14ac:dyDescent="0.2">
      <c r="B1738" s="10"/>
    </row>
    <row r="1739" spans="2:2" x14ac:dyDescent="0.2">
      <c r="B1739" s="10"/>
    </row>
    <row r="1740" spans="2:2" x14ac:dyDescent="0.2">
      <c r="B1740" s="10"/>
    </row>
    <row r="1741" spans="2:2" x14ac:dyDescent="0.2">
      <c r="B1741" s="10"/>
    </row>
    <row r="1742" spans="2:2" x14ac:dyDescent="0.2">
      <c r="B1742" s="10"/>
    </row>
    <row r="1743" spans="2:2" x14ac:dyDescent="0.2">
      <c r="B1743" s="10"/>
    </row>
    <row r="1744" spans="2:2" x14ac:dyDescent="0.2">
      <c r="B1744" s="10"/>
    </row>
    <row r="1745" spans="2:2" x14ac:dyDescent="0.2">
      <c r="B1745" s="10"/>
    </row>
    <row r="1746" spans="2:2" x14ac:dyDescent="0.2">
      <c r="B1746" s="10"/>
    </row>
    <row r="1747" spans="2:2" x14ac:dyDescent="0.2">
      <c r="B1747" s="10"/>
    </row>
    <row r="1748" spans="2:2" x14ac:dyDescent="0.2">
      <c r="B1748" s="10"/>
    </row>
    <row r="1749" spans="2:2" x14ac:dyDescent="0.2">
      <c r="B1749" s="10"/>
    </row>
    <row r="1750" spans="2:2" x14ac:dyDescent="0.2">
      <c r="B1750" s="10"/>
    </row>
    <row r="1751" spans="2:2" x14ac:dyDescent="0.2">
      <c r="B1751" s="10"/>
    </row>
    <row r="1752" spans="2:2" x14ac:dyDescent="0.2">
      <c r="B1752" s="10"/>
    </row>
    <row r="1753" spans="2:2" x14ac:dyDescent="0.2">
      <c r="B1753" s="10"/>
    </row>
    <row r="1754" spans="2:2" x14ac:dyDescent="0.2">
      <c r="B1754" s="10"/>
    </row>
    <row r="1755" spans="2:2" x14ac:dyDescent="0.2">
      <c r="B1755" s="10"/>
    </row>
    <row r="1756" spans="2:2" x14ac:dyDescent="0.2">
      <c r="B1756" s="10"/>
    </row>
    <row r="1757" spans="2:2" x14ac:dyDescent="0.2">
      <c r="B1757" s="10"/>
    </row>
    <row r="1758" spans="2:2" x14ac:dyDescent="0.2">
      <c r="B1758" s="10"/>
    </row>
    <row r="1759" spans="2:2" x14ac:dyDescent="0.2">
      <c r="B1759" s="10"/>
    </row>
    <row r="1760" spans="2:2" x14ac:dyDescent="0.2">
      <c r="B1760" s="10"/>
    </row>
    <row r="1761" spans="2:2" x14ac:dyDescent="0.2">
      <c r="B1761" s="10"/>
    </row>
    <row r="1762" spans="2:2" x14ac:dyDescent="0.2">
      <c r="B1762" s="10"/>
    </row>
    <row r="1763" spans="2:2" x14ac:dyDescent="0.2">
      <c r="B1763" s="10"/>
    </row>
    <row r="1764" spans="2:2" x14ac:dyDescent="0.2">
      <c r="B1764" s="10"/>
    </row>
    <row r="1765" spans="2:2" x14ac:dyDescent="0.2">
      <c r="B1765" s="10"/>
    </row>
    <row r="1766" spans="2:2" x14ac:dyDescent="0.2">
      <c r="B1766" s="10"/>
    </row>
    <row r="1767" spans="2:2" x14ac:dyDescent="0.2">
      <c r="B1767" s="10"/>
    </row>
    <row r="1768" spans="2:2" x14ac:dyDescent="0.2">
      <c r="B1768" s="10"/>
    </row>
    <row r="1769" spans="2:2" x14ac:dyDescent="0.2">
      <c r="B1769" s="10"/>
    </row>
    <row r="1770" spans="2:2" x14ac:dyDescent="0.2">
      <c r="B1770" s="10"/>
    </row>
    <row r="1771" spans="2:2" x14ac:dyDescent="0.2">
      <c r="B1771" s="10"/>
    </row>
    <row r="1772" spans="2:2" x14ac:dyDescent="0.2">
      <c r="B1772" s="10"/>
    </row>
    <row r="1773" spans="2:2" x14ac:dyDescent="0.2">
      <c r="B1773" s="10"/>
    </row>
    <row r="1774" spans="2:2" x14ac:dyDescent="0.2">
      <c r="B1774" s="10"/>
    </row>
    <row r="1775" spans="2:2" x14ac:dyDescent="0.2">
      <c r="B1775" s="10"/>
    </row>
    <row r="1776" spans="2:2" x14ac:dyDescent="0.2">
      <c r="B1776" s="10"/>
    </row>
    <row r="1777" spans="2:2" x14ac:dyDescent="0.2">
      <c r="B1777" s="10"/>
    </row>
    <row r="1778" spans="2:2" x14ac:dyDescent="0.2">
      <c r="B1778" s="10"/>
    </row>
    <row r="1779" spans="2:2" x14ac:dyDescent="0.2">
      <c r="B1779" s="10"/>
    </row>
    <row r="1780" spans="2:2" x14ac:dyDescent="0.2">
      <c r="B1780" s="10"/>
    </row>
    <row r="1781" spans="2:2" x14ac:dyDescent="0.2">
      <c r="B1781" s="10"/>
    </row>
    <row r="1782" spans="2:2" x14ac:dyDescent="0.2">
      <c r="B1782" s="10"/>
    </row>
    <row r="1783" spans="2:2" x14ac:dyDescent="0.2">
      <c r="B1783" s="10"/>
    </row>
    <row r="1784" spans="2:2" x14ac:dyDescent="0.2">
      <c r="B1784" s="10"/>
    </row>
    <row r="1785" spans="2:2" x14ac:dyDescent="0.2">
      <c r="B1785" s="10"/>
    </row>
    <row r="1786" spans="2:2" x14ac:dyDescent="0.2">
      <c r="B1786" s="10"/>
    </row>
    <row r="1787" spans="2:2" x14ac:dyDescent="0.2">
      <c r="B1787" s="10"/>
    </row>
    <row r="1788" spans="2:2" x14ac:dyDescent="0.2">
      <c r="B1788" s="10"/>
    </row>
    <row r="1789" spans="2:2" x14ac:dyDescent="0.2">
      <c r="B1789" s="10"/>
    </row>
    <row r="1790" spans="2:2" x14ac:dyDescent="0.2">
      <c r="B1790" s="10"/>
    </row>
    <row r="1791" spans="2:2" x14ac:dyDescent="0.2">
      <c r="B1791" s="10"/>
    </row>
    <row r="1792" spans="2:2" x14ac:dyDescent="0.2">
      <c r="B1792" s="10"/>
    </row>
    <row r="1793" spans="2:2" x14ac:dyDescent="0.2">
      <c r="B1793" s="10"/>
    </row>
    <row r="1794" spans="2:2" x14ac:dyDescent="0.2">
      <c r="B1794" s="10"/>
    </row>
    <row r="1795" spans="2:2" x14ac:dyDescent="0.2">
      <c r="B1795" s="10"/>
    </row>
    <row r="1796" spans="2:2" x14ac:dyDescent="0.2">
      <c r="B1796" s="10"/>
    </row>
    <row r="1797" spans="2:2" x14ac:dyDescent="0.2">
      <c r="B1797" s="10"/>
    </row>
    <row r="1798" spans="2:2" x14ac:dyDescent="0.2">
      <c r="B1798" s="10"/>
    </row>
    <row r="1799" spans="2:2" x14ac:dyDescent="0.2">
      <c r="B1799" s="10"/>
    </row>
    <row r="1800" spans="2:2" x14ac:dyDescent="0.2">
      <c r="B1800" s="10"/>
    </row>
    <row r="1801" spans="2:2" x14ac:dyDescent="0.2">
      <c r="B1801" s="10"/>
    </row>
    <row r="1802" spans="2:2" x14ac:dyDescent="0.2">
      <c r="B1802" s="10"/>
    </row>
    <row r="1803" spans="2:2" x14ac:dyDescent="0.2">
      <c r="B1803" s="10"/>
    </row>
    <row r="1804" spans="2:2" x14ac:dyDescent="0.2">
      <c r="B1804" s="10"/>
    </row>
    <row r="1805" spans="2:2" x14ac:dyDescent="0.2">
      <c r="B1805" s="10"/>
    </row>
    <row r="1806" spans="2:2" x14ac:dyDescent="0.2">
      <c r="B1806" s="10"/>
    </row>
    <row r="1807" spans="2:2" x14ac:dyDescent="0.2">
      <c r="B1807" s="10"/>
    </row>
    <row r="1808" spans="2:2" x14ac:dyDescent="0.2">
      <c r="B1808" s="10"/>
    </row>
    <row r="1809" spans="2:2" x14ac:dyDescent="0.2">
      <c r="B1809" s="10"/>
    </row>
    <row r="1810" spans="2:2" x14ac:dyDescent="0.2">
      <c r="B1810" s="10"/>
    </row>
    <row r="1811" spans="2:2" x14ac:dyDescent="0.2">
      <c r="B1811" s="10"/>
    </row>
    <row r="1812" spans="2:2" x14ac:dyDescent="0.2">
      <c r="B1812" s="10"/>
    </row>
    <row r="1813" spans="2:2" x14ac:dyDescent="0.2">
      <c r="B1813" s="10"/>
    </row>
    <row r="1814" spans="2:2" x14ac:dyDescent="0.2">
      <c r="B1814" s="10"/>
    </row>
    <row r="1815" spans="2:2" x14ac:dyDescent="0.2">
      <c r="B1815" s="10"/>
    </row>
    <row r="1816" spans="2:2" x14ac:dyDescent="0.2">
      <c r="B1816" s="10"/>
    </row>
    <row r="1817" spans="2:2" x14ac:dyDescent="0.2">
      <c r="B1817" s="10"/>
    </row>
    <row r="1818" spans="2:2" x14ac:dyDescent="0.2">
      <c r="B1818" s="10"/>
    </row>
    <row r="1819" spans="2:2" x14ac:dyDescent="0.2">
      <c r="B1819" s="10"/>
    </row>
    <row r="1820" spans="2:2" x14ac:dyDescent="0.2">
      <c r="B1820" s="10"/>
    </row>
    <row r="1821" spans="2:2" x14ac:dyDescent="0.2">
      <c r="B1821" s="10"/>
    </row>
    <row r="1822" spans="2:2" x14ac:dyDescent="0.2">
      <c r="B1822" s="10"/>
    </row>
    <row r="1823" spans="2:2" x14ac:dyDescent="0.2">
      <c r="B1823" s="10"/>
    </row>
    <row r="1824" spans="2:2" x14ac:dyDescent="0.2">
      <c r="B1824" s="10"/>
    </row>
    <row r="1825" spans="2:2" x14ac:dyDescent="0.2">
      <c r="B1825" s="10"/>
    </row>
    <row r="1826" spans="2:2" x14ac:dyDescent="0.2">
      <c r="B1826" s="10"/>
    </row>
    <row r="1827" spans="2:2" x14ac:dyDescent="0.2">
      <c r="B1827" s="10"/>
    </row>
    <row r="1828" spans="2:2" x14ac:dyDescent="0.2">
      <c r="B1828" s="10"/>
    </row>
    <row r="1829" spans="2:2" x14ac:dyDescent="0.2">
      <c r="B1829" s="10"/>
    </row>
    <row r="1830" spans="2:2" x14ac:dyDescent="0.2">
      <c r="B1830" s="10"/>
    </row>
    <row r="1831" spans="2:2" x14ac:dyDescent="0.2">
      <c r="B1831" s="10"/>
    </row>
    <row r="1832" spans="2:2" x14ac:dyDescent="0.2">
      <c r="B1832" s="10"/>
    </row>
    <row r="1833" spans="2:2" x14ac:dyDescent="0.2">
      <c r="B1833" s="10"/>
    </row>
    <row r="1834" spans="2:2" x14ac:dyDescent="0.2">
      <c r="B1834" s="10"/>
    </row>
    <row r="1835" spans="2:2" x14ac:dyDescent="0.2">
      <c r="B1835" s="10"/>
    </row>
    <row r="1836" spans="2:2" x14ac:dyDescent="0.2">
      <c r="B1836" s="10"/>
    </row>
    <row r="1837" spans="2:2" x14ac:dyDescent="0.2">
      <c r="B1837" s="10"/>
    </row>
    <row r="1838" spans="2:2" x14ac:dyDescent="0.2">
      <c r="B1838" s="10"/>
    </row>
    <row r="1839" spans="2:2" x14ac:dyDescent="0.2">
      <c r="B1839" s="10"/>
    </row>
    <row r="1840" spans="2:2" x14ac:dyDescent="0.2">
      <c r="B1840" s="10"/>
    </row>
    <row r="1841" spans="2:2" x14ac:dyDescent="0.2">
      <c r="B1841" s="10"/>
    </row>
    <row r="1842" spans="2:2" x14ac:dyDescent="0.2">
      <c r="B1842" s="10"/>
    </row>
    <row r="1843" spans="2:2" x14ac:dyDescent="0.2">
      <c r="B1843" s="10"/>
    </row>
    <row r="1844" spans="2:2" x14ac:dyDescent="0.2">
      <c r="B1844" s="10"/>
    </row>
    <row r="1845" spans="2:2" x14ac:dyDescent="0.2">
      <c r="B1845" s="10"/>
    </row>
    <row r="1846" spans="2:2" x14ac:dyDescent="0.2">
      <c r="B1846" s="10"/>
    </row>
    <row r="1847" spans="2:2" x14ac:dyDescent="0.2">
      <c r="B1847" s="10"/>
    </row>
    <row r="1848" spans="2:2" x14ac:dyDescent="0.2">
      <c r="B1848" s="10"/>
    </row>
    <row r="1849" spans="2:2" x14ac:dyDescent="0.2">
      <c r="B1849" s="10"/>
    </row>
    <row r="1850" spans="2:2" x14ac:dyDescent="0.2">
      <c r="B1850" s="10"/>
    </row>
    <row r="1851" spans="2:2" x14ac:dyDescent="0.2">
      <c r="B1851" s="10"/>
    </row>
    <row r="1852" spans="2:2" x14ac:dyDescent="0.2">
      <c r="B1852" s="10"/>
    </row>
    <row r="1853" spans="2:2" x14ac:dyDescent="0.2">
      <c r="B1853" s="10"/>
    </row>
    <row r="1854" spans="2:2" x14ac:dyDescent="0.2">
      <c r="B1854" s="10"/>
    </row>
    <row r="1855" spans="2:2" x14ac:dyDescent="0.2">
      <c r="B1855" s="10"/>
    </row>
    <row r="1856" spans="2:2" x14ac:dyDescent="0.2">
      <c r="B1856" s="10"/>
    </row>
    <row r="1857" spans="2:2" x14ac:dyDescent="0.2">
      <c r="B1857" s="10"/>
    </row>
    <row r="1858" spans="2:2" x14ac:dyDescent="0.2">
      <c r="B1858" s="10"/>
    </row>
    <row r="1859" spans="2:2" x14ac:dyDescent="0.2">
      <c r="B1859" s="10"/>
    </row>
    <row r="1860" spans="2:2" x14ac:dyDescent="0.2">
      <c r="B1860" s="10"/>
    </row>
    <row r="1861" spans="2:2" x14ac:dyDescent="0.2">
      <c r="B1861" s="10"/>
    </row>
    <row r="1862" spans="2:2" x14ac:dyDescent="0.2">
      <c r="B1862" s="10"/>
    </row>
    <row r="1863" spans="2:2" x14ac:dyDescent="0.2">
      <c r="B1863" s="10"/>
    </row>
    <row r="1864" spans="2:2" x14ac:dyDescent="0.2">
      <c r="B1864" s="10"/>
    </row>
    <row r="1865" spans="2:2" x14ac:dyDescent="0.2">
      <c r="B1865" s="10"/>
    </row>
    <row r="1866" spans="2:2" x14ac:dyDescent="0.2">
      <c r="B1866" s="10"/>
    </row>
    <row r="1867" spans="2:2" x14ac:dyDescent="0.2">
      <c r="B1867" s="10"/>
    </row>
    <row r="1868" spans="2:2" x14ac:dyDescent="0.2">
      <c r="B1868" s="10"/>
    </row>
    <row r="1869" spans="2:2" x14ac:dyDescent="0.2">
      <c r="B1869" s="10"/>
    </row>
    <row r="1870" spans="2:2" x14ac:dyDescent="0.2">
      <c r="B1870" s="10"/>
    </row>
    <row r="1871" spans="2:2" x14ac:dyDescent="0.2">
      <c r="B1871" s="10"/>
    </row>
    <row r="1872" spans="2:2" x14ac:dyDescent="0.2">
      <c r="B1872" s="10"/>
    </row>
    <row r="1873" spans="2:2" x14ac:dyDescent="0.2">
      <c r="B1873" s="10"/>
    </row>
    <row r="1874" spans="2:2" x14ac:dyDescent="0.2">
      <c r="B1874" s="10"/>
    </row>
    <row r="1875" spans="2:2" x14ac:dyDescent="0.2">
      <c r="B1875" s="10"/>
    </row>
    <row r="1876" spans="2:2" x14ac:dyDescent="0.2">
      <c r="B1876" s="10"/>
    </row>
    <row r="1877" spans="2:2" x14ac:dyDescent="0.2">
      <c r="B1877" s="10"/>
    </row>
    <row r="1878" spans="2:2" x14ac:dyDescent="0.2">
      <c r="B1878" s="10"/>
    </row>
    <row r="1879" spans="2:2" x14ac:dyDescent="0.2">
      <c r="B1879" s="10"/>
    </row>
    <row r="1880" spans="2:2" x14ac:dyDescent="0.2">
      <c r="B1880" s="10"/>
    </row>
    <row r="1881" spans="2:2" x14ac:dyDescent="0.2">
      <c r="B1881" s="10"/>
    </row>
    <row r="1882" spans="2:2" x14ac:dyDescent="0.2">
      <c r="B1882" s="10"/>
    </row>
    <row r="1883" spans="2:2" x14ac:dyDescent="0.2">
      <c r="B1883" s="10"/>
    </row>
    <row r="1884" spans="2:2" x14ac:dyDescent="0.2">
      <c r="B1884" s="10"/>
    </row>
    <row r="1885" spans="2:2" x14ac:dyDescent="0.2">
      <c r="B1885" s="10"/>
    </row>
    <row r="1886" spans="2:2" x14ac:dyDescent="0.2">
      <c r="B1886" s="10"/>
    </row>
    <row r="1887" spans="2:2" x14ac:dyDescent="0.2">
      <c r="B1887" s="10"/>
    </row>
    <row r="1888" spans="2:2" x14ac:dyDescent="0.2">
      <c r="B1888" s="10"/>
    </row>
    <row r="1889" spans="2:2" x14ac:dyDescent="0.2">
      <c r="B1889" s="10"/>
    </row>
    <row r="1890" spans="2:2" x14ac:dyDescent="0.2">
      <c r="B1890" s="10"/>
    </row>
    <row r="1891" spans="2:2" x14ac:dyDescent="0.2">
      <c r="B1891" s="10"/>
    </row>
    <row r="1892" spans="2:2" x14ac:dyDescent="0.2">
      <c r="B1892" s="10"/>
    </row>
    <row r="1893" spans="2:2" x14ac:dyDescent="0.2">
      <c r="B1893" s="10"/>
    </row>
    <row r="1894" spans="2:2" x14ac:dyDescent="0.2">
      <c r="B1894" s="10"/>
    </row>
    <row r="1895" spans="2:2" x14ac:dyDescent="0.2">
      <c r="B1895" s="10"/>
    </row>
    <row r="1896" spans="2:2" x14ac:dyDescent="0.2">
      <c r="B1896" s="10"/>
    </row>
    <row r="1897" spans="2:2" x14ac:dyDescent="0.2">
      <c r="B1897" s="10"/>
    </row>
    <row r="1898" spans="2:2" x14ac:dyDescent="0.2">
      <c r="B1898" s="10"/>
    </row>
    <row r="1899" spans="2:2" x14ac:dyDescent="0.2">
      <c r="B1899" s="10"/>
    </row>
    <row r="1900" spans="2:2" x14ac:dyDescent="0.2">
      <c r="B1900" s="10"/>
    </row>
    <row r="1901" spans="2:2" x14ac:dyDescent="0.2">
      <c r="B1901" s="10"/>
    </row>
    <row r="1902" spans="2:2" x14ac:dyDescent="0.2">
      <c r="B1902" s="10"/>
    </row>
    <row r="1903" spans="2:2" x14ac:dyDescent="0.2">
      <c r="B1903" s="10"/>
    </row>
    <row r="1904" spans="2:2" x14ac:dyDescent="0.2">
      <c r="B1904" s="10"/>
    </row>
    <row r="1905" spans="2:2" x14ac:dyDescent="0.2">
      <c r="B1905" s="10"/>
    </row>
    <row r="1906" spans="2:2" x14ac:dyDescent="0.2">
      <c r="B1906" s="10"/>
    </row>
    <row r="1907" spans="2:2" x14ac:dyDescent="0.2">
      <c r="B1907" s="10"/>
    </row>
    <row r="1908" spans="2:2" x14ac:dyDescent="0.2">
      <c r="B1908" s="10"/>
    </row>
    <row r="1909" spans="2:2" x14ac:dyDescent="0.2">
      <c r="B1909" s="10"/>
    </row>
    <row r="1910" spans="2:2" x14ac:dyDescent="0.2">
      <c r="B1910" s="10"/>
    </row>
    <row r="1911" spans="2:2" x14ac:dyDescent="0.2">
      <c r="B1911" s="10"/>
    </row>
    <row r="1912" spans="2:2" x14ac:dyDescent="0.2">
      <c r="B1912" s="10"/>
    </row>
    <row r="1913" spans="2:2" x14ac:dyDescent="0.2">
      <c r="B1913" s="10"/>
    </row>
    <row r="1914" spans="2:2" x14ac:dyDescent="0.2">
      <c r="B1914" s="10"/>
    </row>
    <row r="1915" spans="2:2" x14ac:dyDescent="0.2">
      <c r="B1915" s="10"/>
    </row>
    <row r="1916" spans="2:2" x14ac:dyDescent="0.2">
      <c r="B1916" s="10"/>
    </row>
    <row r="1917" spans="2:2" x14ac:dyDescent="0.2">
      <c r="B1917" s="10"/>
    </row>
    <row r="1918" spans="2:2" x14ac:dyDescent="0.2">
      <c r="B1918" s="10"/>
    </row>
    <row r="1919" spans="2:2" x14ac:dyDescent="0.2">
      <c r="B1919" s="10"/>
    </row>
    <row r="1920" spans="2:2" x14ac:dyDescent="0.2">
      <c r="B1920" s="10"/>
    </row>
    <row r="1921" spans="2:2" x14ac:dyDescent="0.2">
      <c r="B1921" s="10"/>
    </row>
    <row r="1922" spans="2:2" x14ac:dyDescent="0.2">
      <c r="B1922" s="10"/>
    </row>
    <row r="1923" spans="2:2" x14ac:dyDescent="0.2">
      <c r="B1923" s="10"/>
    </row>
    <row r="1924" spans="2:2" x14ac:dyDescent="0.2">
      <c r="B1924" s="10"/>
    </row>
    <row r="1925" spans="2:2" x14ac:dyDescent="0.2">
      <c r="B1925" s="10"/>
    </row>
    <row r="1926" spans="2:2" x14ac:dyDescent="0.2">
      <c r="B1926" s="10"/>
    </row>
    <row r="1927" spans="2:2" x14ac:dyDescent="0.2">
      <c r="B1927" s="10"/>
    </row>
    <row r="1928" spans="2:2" x14ac:dyDescent="0.2">
      <c r="B1928" s="10"/>
    </row>
    <row r="1929" spans="2:2" x14ac:dyDescent="0.2">
      <c r="B1929" s="10"/>
    </row>
    <row r="1930" spans="2:2" x14ac:dyDescent="0.2">
      <c r="B1930" s="10"/>
    </row>
    <row r="1931" spans="2:2" x14ac:dyDescent="0.2">
      <c r="B1931" s="10"/>
    </row>
    <row r="1932" spans="2:2" x14ac:dyDescent="0.2">
      <c r="B1932" s="10"/>
    </row>
    <row r="1933" spans="2:2" x14ac:dyDescent="0.2">
      <c r="B1933" s="10"/>
    </row>
    <row r="1934" spans="2:2" x14ac:dyDescent="0.2">
      <c r="B1934" s="10"/>
    </row>
    <row r="1935" spans="2:2" x14ac:dyDescent="0.2">
      <c r="B1935" s="10"/>
    </row>
    <row r="1936" spans="2:2" x14ac:dyDescent="0.2">
      <c r="B1936" s="10"/>
    </row>
    <row r="1937" spans="2:2" x14ac:dyDescent="0.2">
      <c r="B1937" s="10"/>
    </row>
    <row r="1938" spans="2:2" x14ac:dyDescent="0.2">
      <c r="B1938" s="10"/>
    </row>
    <row r="1939" spans="2:2" x14ac:dyDescent="0.2">
      <c r="B1939" s="10"/>
    </row>
    <row r="1940" spans="2:2" x14ac:dyDescent="0.2">
      <c r="B1940" s="10"/>
    </row>
    <row r="1941" spans="2:2" x14ac:dyDescent="0.2">
      <c r="B1941" s="10"/>
    </row>
    <row r="1942" spans="2:2" x14ac:dyDescent="0.2">
      <c r="B1942" s="10"/>
    </row>
    <row r="1943" spans="2:2" x14ac:dyDescent="0.2">
      <c r="B1943" s="10"/>
    </row>
    <row r="1944" spans="2:2" x14ac:dyDescent="0.2">
      <c r="B1944" s="10"/>
    </row>
    <row r="1945" spans="2:2" x14ac:dyDescent="0.2">
      <c r="B1945" s="10"/>
    </row>
    <row r="1946" spans="2:2" x14ac:dyDescent="0.2">
      <c r="B1946" s="10"/>
    </row>
    <row r="1947" spans="2:2" x14ac:dyDescent="0.2">
      <c r="B1947" s="10"/>
    </row>
    <row r="1948" spans="2:2" x14ac:dyDescent="0.2">
      <c r="B1948" s="10"/>
    </row>
    <row r="1949" spans="2:2" x14ac:dyDescent="0.2">
      <c r="B1949" s="10"/>
    </row>
    <row r="1950" spans="2:2" x14ac:dyDescent="0.2">
      <c r="B1950" s="10"/>
    </row>
    <row r="1951" spans="2:2" x14ac:dyDescent="0.2">
      <c r="B1951" s="10"/>
    </row>
    <row r="1952" spans="2:2" x14ac:dyDescent="0.2">
      <c r="B1952" s="10"/>
    </row>
    <row r="1953" spans="2:2" x14ac:dyDescent="0.2">
      <c r="B1953" s="10"/>
    </row>
    <row r="1954" spans="2:2" x14ac:dyDescent="0.2">
      <c r="B1954" s="10"/>
    </row>
    <row r="1955" spans="2:2" x14ac:dyDescent="0.2">
      <c r="B1955" s="10"/>
    </row>
    <row r="1956" spans="2:2" x14ac:dyDescent="0.2">
      <c r="B1956" s="10"/>
    </row>
    <row r="1957" spans="2:2" x14ac:dyDescent="0.2">
      <c r="B1957" s="10"/>
    </row>
    <row r="1958" spans="2:2" x14ac:dyDescent="0.2">
      <c r="B1958" s="10"/>
    </row>
    <row r="1959" spans="2:2" x14ac:dyDescent="0.2">
      <c r="B1959" s="10"/>
    </row>
    <row r="1960" spans="2:2" x14ac:dyDescent="0.2">
      <c r="B1960" s="10"/>
    </row>
    <row r="1961" spans="2:2" x14ac:dyDescent="0.2">
      <c r="B1961" s="10"/>
    </row>
    <row r="1962" spans="2:2" x14ac:dyDescent="0.2">
      <c r="B1962" s="10"/>
    </row>
    <row r="1963" spans="2:2" x14ac:dyDescent="0.2">
      <c r="B1963" s="10"/>
    </row>
    <row r="1964" spans="2:2" x14ac:dyDescent="0.2">
      <c r="B1964" s="10"/>
    </row>
    <row r="1965" spans="2:2" x14ac:dyDescent="0.2">
      <c r="B1965" s="10"/>
    </row>
    <row r="1966" spans="2:2" x14ac:dyDescent="0.2">
      <c r="B1966" s="10"/>
    </row>
    <row r="1967" spans="2:2" x14ac:dyDescent="0.2">
      <c r="B1967" s="10"/>
    </row>
    <row r="1968" spans="2:2" x14ac:dyDescent="0.2">
      <c r="B1968" s="10"/>
    </row>
    <row r="1969" spans="2:2" x14ac:dyDescent="0.2">
      <c r="B1969" s="10"/>
    </row>
    <row r="1970" spans="2:2" x14ac:dyDescent="0.2">
      <c r="B1970" s="10"/>
    </row>
    <row r="1971" spans="2:2" x14ac:dyDescent="0.2">
      <c r="B1971" s="10"/>
    </row>
    <row r="1972" spans="2:2" x14ac:dyDescent="0.2">
      <c r="B1972" s="10"/>
    </row>
    <row r="1973" spans="2:2" x14ac:dyDescent="0.2">
      <c r="B1973" s="10"/>
    </row>
    <row r="1974" spans="2:2" x14ac:dyDescent="0.2">
      <c r="B1974" s="10"/>
    </row>
    <row r="1975" spans="2:2" x14ac:dyDescent="0.2">
      <c r="B1975" s="10"/>
    </row>
    <row r="1976" spans="2:2" x14ac:dyDescent="0.2">
      <c r="B1976" s="10"/>
    </row>
    <row r="1977" spans="2:2" x14ac:dyDescent="0.2">
      <c r="B1977" s="10"/>
    </row>
    <row r="1978" spans="2:2" x14ac:dyDescent="0.2">
      <c r="B1978" s="10"/>
    </row>
    <row r="1979" spans="2:2" x14ac:dyDescent="0.2">
      <c r="B1979" s="10"/>
    </row>
    <row r="1980" spans="2:2" x14ac:dyDescent="0.2">
      <c r="B1980" s="10"/>
    </row>
    <row r="1981" spans="2:2" x14ac:dyDescent="0.2">
      <c r="B1981" s="10"/>
    </row>
    <row r="1982" spans="2:2" x14ac:dyDescent="0.2">
      <c r="B1982" s="10"/>
    </row>
    <row r="1983" spans="2:2" x14ac:dyDescent="0.2">
      <c r="B1983" s="10"/>
    </row>
    <row r="1984" spans="2:2" x14ac:dyDescent="0.2">
      <c r="B1984" s="10"/>
    </row>
    <row r="1985" spans="2:2" x14ac:dyDescent="0.2">
      <c r="B1985" s="10"/>
    </row>
    <row r="1986" spans="2:2" x14ac:dyDescent="0.2">
      <c r="B1986" s="10"/>
    </row>
    <row r="1987" spans="2:2" x14ac:dyDescent="0.2">
      <c r="B1987" s="10"/>
    </row>
    <row r="1988" spans="2:2" x14ac:dyDescent="0.2">
      <c r="B1988" s="10"/>
    </row>
    <row r="1989" spans="2:2" x14ac:dyDescent="0.2">
      <c r="B1989" s="10"/>
    </row>
    <row r="1990" spans="2:2" x14ac:dyDescent="0.2">
      <c r="B1990" s="10"/>
    </row>
    <row r="1991" spans="2:2" x14ac:dyDescent="0.2">
      <c r="B1991" s="10"/>
    </row>
    <row r="1992" spans="2:2" x14ac:dyDescent="0.2">
      <c r="B1992" s="10"/>
    </row>
    <row r="1993" spans="2:2" x14ac:dyDescent="0.2">
      <c r="B1993" s="10"/>
    </row>
    <row r="1994" spans="2:2" x14ac:dyDescent="0.2">
      <c r="B1994" s="10"/>
    </row>
    <row r="1995" spans="2:2" x14ac:dyDescent="0.2">
      <c r="B1995" s="10"/>
    </row>
    <row r="1996" spans="2:2" x14ac:dyDescent="0.2">
      <c r="B1996" s="10"/>
    </row>
    <row r="1997" spans="2:2" x14ac:dyDescent="0.2">
      <c r="B1997" s="10"/>
    </row>
    <row r="1998" spans="2:2" x14ac:dyDescent="0.2">
      <c r="B1998" s="10"/>
    </row>
    <row r="1999" spans="2:2" x14ac:dyDescent="0.2">
      <c r="B1999" s="10"/>
    </row>
    <row r="2000" spans="2:2" x14ac:dyDescent="0.2">
      <c r="B2000" s="10"/>
    </row>
    <row r="2001" spans="2:2" x14ac:dyDescent="0.2">
      <c r="B2001" s="10"/>
    </row>
    <row r="2002" spans="2:2" x14ac:dyDescent="0.2">
      <c r="B2002" s="10"/>
    </row>
    <row r="2003" spans="2:2" x14ac:dyDescent="0.2">
      <c r="B2003" s="10"/>
    </row>
    <row r="2004" spans="2:2" x14ac:dyDescent="0.2">
      <c r="B2004" s="10"/>
    </row>
    <row r="2005" spans="2:2" x14ac:dyDescent="0.2">
      <c r="B2005" s="10"/>
    </row>
    <row r="2006" spans="2:2" x14ac:dyDescent="0.2">
      <c r="B2006" s="10"/>
    </row>
    <row r="2007" spans="2:2" x14ac:dyDescent="0.2">
      <c r="B2007" s="10"/>
    </row>
    <row r="2008" spans="2:2" x14ac:dyDescent="0.2">
      <c r="B2008" s="10"/>
    </row>
    <row r="2009" spans="2:2" x14ac:dyDescent="0.2">
      <c r="B2009" s="10"/>
    </row>
    <row r="2010" spans="2:2" x14ac:dyDescent="0.2">
      <c r="B2010" s="10"/>
    </row>
    <row r="2011" spans="2:2" x14ac:dyDescent="0.2">
      <c r="B2011" s="10"/>
    </row>
    <row r="2012" spans="2:2" x14ac:dyDescent="0.2">
      <c r="B2012" s="10"/>
    </row>
    <row r="2013" spans="2:2" x14ac:dyDescent="0.2">
      <c r="B2013" s="10"/>
    </row>
    <row r="2014" spans="2:2" x14ac:dyDescent="0.2">
      <c r="B2014" s="10"/>
    </row>
    <row r="2015" spans="2:2" x14ac:dyDescent="0.2">
      <c r="B2015" s="10"/>
    </row>
    <row r="2016" spans="2:2" x14ac:dyDescent="0.2">
      <c r="B2016" s="10"/>
    </row>
    <row r="2017" spans="2:2" x14ac:dyDescent="0.2">
      <c r="B2017" s="10"/>
    </row>
    <row r="2018" spans="2:2" x14ac:dyDescent="0.2">
      <c r="B2018" s="10"/>
    </row>
    <row r="2019" spans="2:2" x14ac:dyDescent="0.2">
      <c r="B2019" s="10"/>
    </row>
    <row r="2020" spans="2:2" x14ac:dyDescent="0.2">
      <c r="B2020" s="10"/>
    </row>
    <row r="2021" spans="2:2" x14ac:dyDescent="0.2">
      <c r="B2021" s="10"/>
    </row>
    <row r="2022" spans="2:2" x14ac:dyDescent="0.2">
      <c r="B2022" s="10"/>
    </row>
    <row r="2023" spans="2:2" x14ac:dyDescent="0.2">
      <c r="B2023" s="10"/>
    </row>
    <row r="2024" spans="2:2" x14ac:dyDescent="0.2">
      <c r="B2024" s="10"/>
    </row>
    <row r="2025" spans="2:2" x14ac:dyDescent="0.2">
      <c r="B2025" s="10"/>
    </row>
    <row r="2026" spans="2:2" x14ac:dyDescent="0.2">
      <c r="B2026" s="10"/>
    </row>
    <row r="2027" spans="2:2" x14ac:dyDescent="0.2">
      <c r="B2027" s="10"/>
    </row>
    <row r="2028" spans="2:2" x14ac:dyDescent="0.2">
      <c r="B2028" s="10"/>
    </row>
    <row r="2029" spans="2:2" x14ac:dyDescent="0.2">
      <c r="B2029" s="10"/>
    </row>
    <row r="2030" spans="2:2" x14ac:dyDescent="0.2">
      <c r="B2030" s="10"/>
    </row>
    <row r="2031" spans="2:2" x14ac:dyDescent="0.2">
      <c r="B2031" s="10"/>
    </row>
    <row r="2032" spans="2:2" x14ac:dyDescent="0.2">
      <c r="B2032" s="10"/>
    </row>
    <row r="2033" spans="2:2" x14ac:dyDescent="0.2">
      <c r="B2033" s="10"/>
    </row>
    <row r="2034" spans="2:2" x14ac:dyDescent="0.2">
      <c r="B2034" s="10"/>
    </row>
    <row r="2035" spans="2:2" x14ac:dyDescent="0.2">
      <c r="B2035" s="10"/>
    </row>
    <row r="2036" spans="2:2" x14ac:dyDescent="0.2">
      <c r="B2036" s="10"/>
    </row>
    <row r="2037" spans="2:2" x14ac:dyDescent="0.2">
      <c r="B2037" s="10"/>
    </row>
    <row r="2038" spans="2:2" x14ac:dyDescent="0.2">
      <c r="B2038" s="10"/>
    </row>
    <row r="2039" spans="2:2" x14ac:dyDescent="0.2">
      <c r="B2039" s="10"/>
    </row>
    <row r="2040" spans="2:2" x14ac:dyDescent="0.2">
      <c r="B2040" s="10"/>
    </row>
    <row r="2041" spans="2:2" x14ac:dyDescent="0.2">
      <c r="B2041" s="10"/>
    </row>
    <row r="2042" spans="2:2" x14ac:dyDescent="0.2">
      <c r="B2042" s="10"/>
    </row>
    <row r="2043" spans="2:2" x14ac:dyDescent="0.2">
      <c r="B2043" s="10"/>
    </row>
    <row r="2044" spans="2:2" x14ac:dyDescent="0.2">
      <c r="B2044" s="10"/>
    </row>
    <row r="2045" spans="2:2" x14ac:dyDescent="0.2">
      <c r="B2045" s="10"/>
    </row>
    <row r="2046" spans="2:2" x14ac:dyDescent="0.2">
      <c r="B2046" s="10"/>
    </row>
    <row r="2047" spans="2:2" x14ac:dyDescent="0.2">
      <c r="B2047" s="10"/>
    </row>
    <row r="2048" spans="2:2" x14ac:dyDescent="0.2">
      <c r="B2048" s="10"/>
    </row>
    <row r="2049" spans="2:2" x14ac:dyDescent="0.2">
      <c r="B2049" s="10"/>
    </row>
    <row r="2050" spans="2:2" x14ac:dyDescent="0.2">
      <c r="B2050" s="10"/>
    </row>
    <row r="2051" spans="2:2" x14ac:dyDescent="0.2">
      <c r="B2051" s="10"/>
    </row>
    <row r="2052" spans="2:2" x14ac:dyDescent="0.2">
      <c r="B2052" s="10"/>
    </row>
    <row r="2053" spans="2:2" x14ac:dyDescent="0.2">
      <c r="B2053" s="10"/>
    </row>
    <row r="2054" spans="2:2" x14ac:dyDescent="0.2">
      <c r="B2054" s="10"/>
    </row>
    <row r="2055" spans="2:2" x14ac:dyDescent="0.2">
      <c r="B2055" s="10"/>
    </row>
    <row r="2056" spans="2:2" x14ac:dyDescent="0.2">
      <c r="B2056" s="10"/>
    </row>
    <row r="2057" spans="2:2" x14ac:dyDescent="0.2">
      <c r="B2057" s="10"/>
    </row>
    <row r="2058" spans="2:2" x14ac:dyDescent="0.2">
      <c r="B2058" s="10"/>
    </row>
    <row r="2059" spans="2:2" x14ac:dyDescent="0.2">
      <c r="B2059" s="10"/>
    </row>
    <row r="2060" spans="2:2" x14ac:dyDescent="0.2">
      <c r="B2060" s="10"/>
    </row>
    <row r="2061" spans="2:2" x14ac:dyDescent="0.2">
      <c r="B2061" s="10"/>
    </row>
    <row r="2062" spans="2:2" x14ac:dyDescent="0.2">
      <c r="B2062" s="10"/>
    </row>
    <row r="2063" spans="2:2" x14ac:dyDescent="0.2">
      <c r="B2063" s="10"/>
    </row>
    <row r="2064" spans="2:2" x14ac:dyDescent="0.2">
      <c r="B2064" s="10"/>
    </row>
    <row r="2065" spans="2:2" x14ac:dyDescent="0.2">
      <c r="B2065" s="10"/>
    </row>
    <row r="2066" spans="2:2" x14ac:dyDescent="0.2">
      <c r="B2066" s="10"/>
    </row>
    <row r="2067" spans="2:2" x14ac:dyDescent="0.2">
      <c r="B2067" s="10"/>
    </row>
    <row r="2068" spans="2:2" x14ac:dyDescent="0.2">
      <c r="B2068" s="10"/>
    </row>
    <row r="2069" spans="2:2" x14ac:dyDescent="0.2">
      <c r="B2069" s="10"/>
    </row>
    <row r="2070" spans="2:2" x14ac:dyDescent="0.2">
      <c r="B2070" s="10"/>
    </row>
    <row r="2071" spans="2:2" x14ac:dyDescent="0.2">
      <c r="B2071" s="10"/>
    </row>
    <row r="2072" spans="2:2" x14ac:dyDescent="0.2">
      <c r="B2072" s="10"/>
    </row>
    <row r="2073" spans="2:2" x14ac:dyDescent="0.2">
      <c r="B2073" s="10"/>
    </row>
    <row r="2074" spans="2:2" x14ac:dyDescent="0.2">
      <c r="B2074" s="10"/>
    </row>
    <row r="2075" spans="2:2" x14ac:dyDescent="0.2">
      <c r="B2075" s="10"/>
    </row>
    <row r="2076" spans="2:2" x14ac:dyDescent="0.2">
      <c r="B2076" s="10"/>
    </row>
    <row r="2077" spans="2:2" x14ac:dyDescent="0.2">
      <c r="B2077" s="10"/>
    </row>
    <row r="2078" spans="2:2" x14ac:dyDescent="0.2">
      <c r="B2078" s="10"/>
    </row>
    <row r="2079" spans="2:2" x14ac:dyDescent="0.2">
      <c r="B2079" s="10"/>
    </row>
    <row r="2080" spans="2:2" x14ac:dyDescent="0.2">
      <c r="B2080" s="10"/>
    </row>
    <row r="2081" spans="2:2" x14ac:dyDescent="0.2">
      <c r="B2081" s="10"/>
    </row>
    <row r="2082" spans="2:2" x14ac:dyDescent="0.2">
      <c r="B2082" s="10"/>
    </row>
    <row r="2083" spans="2:2" x14ac:dyDescent="0.2">
      <c r="B2083" s="10"/>
    </row>
    <row r="2084" spans="2:2" x14ac:dyDescent="0.2">
      <c r="B2084" s="10"/>
    </row>
    <row r="2085" spans="2:2" x14ac:dyDescent="0.2">
      <c r="B2085" s="10"/>
    </row>
    <row r="2086" spans="2:2" x14ac:dyDescent="0.2">
      <c r="B2086" s="10"/>
    </row>
    <row r="2087" spans="2:2" x14ac:dyDescent="0.2">
      <c r="B2087" s="10"/>
    </row>
    <row r="2088" spans="2:2" x14ac:dyDescent="0.2">
      <c r="B2088" s="10"/>
    </row>
    <row r="2089" spans="2:2" x14ac:dyDescent="0.2">
      <c r="B2089" s="10"/>
    </row>
    <row r="2090" spans="2:2" x14ac:dyDescent="0.2">
      <c r="B2090" s="10"/>
    </row>
    <row r="2091" spans="2:2" x14ac:dyDescent="0.2">
      <c r="B2091" s="10"/>
    </row>
    <row r="2092" spans="2:2" x14ac:dyDescent="0.2">
      <c r="B2092" s="10"/>
    </row>
    <row r="2093" spans="2:2" x14ac:dyDescent="0.2">
      <c r="B2093" s="10"/>
    </row>
    <row r="2094" spans="2:2" x14ac:dyDescent="0.2">
      <c r="B2094" s="10"/>
    </row>
    <row r="2095" spans="2:2" x14ac:dyDescent="0.2">
      <c r="B2095" s="10"/>
    </row>
    <row r="2096" spans="2:2" x14ac:dyDescent="0.2">
      <c r="B2096" s="10"/>
    </row>
    <row r="2097" spans="2:2" x14ac:dyDescent="0.2">
      <c r="B2097" s="10"/>
    </row>
    <row r="2098" spans="2:2" x14ac:dyDescent="0.2">
      <c r="B2098" s="10"/>
    </row>
    <row r="2099" spans="2:2" x14ac:dyDescent="0.2">
      <c r="B2099" s="10"/>
    </row>
    <row r="2100" spans="2:2" x14ac:dyDescent="0.2">
      <c r="B2100" s="10"/>
    </row>
    <row r="2101" spans="2:2" x14ac:dyDescent="0.2">
      <c r="B2101" s="10"/>
    </row>
    <row r="2102" spans="2:2" x14ac:dyDescent="0.2">
      <c r="B2102" s="10"/>
    </row>
    <row r="2103" spans="2:2" x14ac:dyDescent="0.2">
      <c r="B2103" s="10"/>
    </row>
    <row r="2104" spans="2:2" x14ac:dyDescent="0.2">
      <c r="B2104" s="10"/>
    </row>
    <row r="2105" spans="2:2" x14ac:dyDescent="0.2">
      <c r="B2105" s="10"/>
    </row>
    <row r="2106" spans="2:2" x14ac:dyDescent="0.2">
      <c r="B2106" s="10"/>
    </row>
    <row r="2107" spans="2:2" x14ac:dyDescent="0.2">
      <c r="B2107" s="10"/>
    </row>
    <row r="2108" spans="2:2" x14ac:dyDescent="0.2">
      <c r="B2108" s="10"/>
    </row>
    <row r="2109" spans="2:2" x14ac:dyDescent="0.2">
      <c r="B2109" s="10"/>
    </row>
    <row r="2110" spans="2:2" x14ac:dyDescent="0.2">
      <c r="B2110" s="10"/>
    </row>
    <row r="2111" spans="2:2" x14ac:dyDescent="0.2">
      <c r="B2111" s="10"/>
    </row>
    <row r="2112" spans="2:2" x14ac:dyDescent="0.2">
      <c r="B2112" s="10"/>
    </row>
    <row r="2113" spans="2:2" x14ac:dyDescent="0.2">
      <c r="B2113" s="10"/>
    </row>
    <row r="2114" spans="2:2" x14ac:dyDescent="0.2">
      <c r="B2114" s="10"/>
    </row>
    <row r="2115" spans="2:2" x14ac:dyDescent="0.2">
      <c r="B2115" s="10"/>
    </row>
    <row r="2116" spans="2:2" x14ac:dyDescent="0.2">
      <c r="B2116" s="10"/>
    </row>
    <row r="2117" spans="2:2" x14ac:dyDescent="0.2">
      <c r="B2117" s="10"/>
    </row>
    <row r="2118" spans="2:2" x14ac:dyDescent="0.2">
      <c r="B2118" s="10"/>
    </row>
    <row r="2119" spans="2:2" x14ac:dyDescent="0.2">
      <c r="B2119" s="10"/>
    </row>
    <row r="2120" spans="2:2" x14ac:dyDescent="0.2">
      <c r="B2120" s="10"/>
    </row>
    <row r="2121" spans="2:2" x14ac:dyDescent="0.2">
      <c r="B2121" s="10"/>
    </row>
    <row r="2122" spans="2:2" x14ac:dyDescent="0.2">
      <c r="B2122" s="10"/>
    </row>
    <row r="2123" spans="2:2" x14ac:dyDescent="0.2">
      <c r="B2123" s="10"/>
    </row>
    <row r="2124" spans="2:2" x14ac:dyDescent="0.2">
      <c r="B2124" s="10"/>
    </row>
    <row r="2125" spans="2:2" x14ac:dyDescent="0.2">
      <c r="B2125" s="10"/>
    </row>
    <row r="2126" spans="2:2" x14ac:dyDescent="0.2">
      <c r="B2126" s="10"/>
    </row>
    <row r="2127" spans="2:2" x14ac:dyDescent="0.2">
      <c r="B2127" s="10"/>
    </row>
    <row r="2128" spans="2:2" x14ac:dyDescent="0.2">
      <c r="B2128" s="10"/>
    </row>
    <row r="2129" spans="2:2" x14ac:dyDescent="0.2">
      <c r="B2129" s="10"/>
    </row>
    <row r="2130" spans="2:2" x14ac:dyDescent="0.2">
      <c r="B2130" s="10"/>
    </row>
    <row r="2131" spans="2:2" x14ac:dyDescent="0.2">
      <c r="B2131" s="10"/>
    </row>
    <row r="2132" spans="2:2" x14ac:dyDescent="0.2">
      <c r="B2132" s="10"/>
    </row>
    <row r="2133" spans="2:2" x14ac:dyDescent="0.2">
      <c r="B2133" s="10"/>
    </row>
    <row r="2134" spans="2:2" x14ac:dyDescent="0.2">
      <c r="B2134" s="10"/>
    </row>
    <row r="2135" spans="2:2" x14ac:dyDescent="0.2">
      <c r="B2135" s="10"/>
    </row>
    <row r="2136" spans="2:2" x14ac:dyDescent="0.2">
      <c r="B2136" s="10"/>
    </row>
    <row r="2137" spans="2:2" x14ac:dyDescent="0.2">
      <c r="B2137" s="10"/>
    </row>
    <row r="2138" spans="2:2" x14ac:dyDescent="0.2">
      <c r="B2138" s="10"/>
    </row>
    <row r="2139" spans="2:2" x14ac:dyDescent="0.2">
      <c r="B2139" s="10"/>
    </row>
    <row r="2140" spans="2:2" x14ac:dyDescent="0.2">
      <c r="B2140" s="10"/>
    </row>
    <row r="2141" spans="2:2" x14ac:dyDescent="0.2">
      <c r="B2141" s="10"/>
    </row>
    <row r="2142" spans="2:2" x14ac:dyDescent="0.2">
      <c r="B2142" s="10"/>
    </row>
    <row r="2143" spans="2:2" x14ac:dyDescent="0.2">
      <c r="B2143" s="10"/>
    </row>
    <row r="2144" spans="2:2" x14ac:dyDescent="0.2">
      <c r="B2144" s="10"/>
    </row>
    <row r="2145" spans="2:2" x14ac:dyDescent="0.2">
      <c r="B2145" s="10"/>
    </row>
    <row r="2146" spans="2:2" x14ac:dyDescent="0.2">
      <c r="B2146" s="10"/>
    </row>
    <row r="2147" spans="2:2" x14ac:dyDescent="0.2">
      <c r="B2147" s="10"/>
    </row>
    <row r="2148" spans="2:2" x14ac:dyDescent="0.2">
      <c r="B2148" s="10"/>
    </row>
    <row r="2149" spans="2:2" x14ac:dyDescent="0.2">
      <c r="B2149" s="10"/>
    </row>
    <row r="2150" spans="2:2" x14ac:dyDescent="0.2">
      <c r="B2150" s="10"/>
    </row>
    <row r="2151" spans="2:2" x14ac:dyDescent="0.2">
      <c r="B2151" s="10"/>
    </row>
    <row r="2152" spans="2:2" x14ac:dyDescent="0.2">
      <c r="B2152" s="10"/>
    </row>
    <row r="2153" spans="2:2" x14ac:dyDescent="0.2">
      <c r="B2153" s="10"/>
    </row>
    <row r="2154" spans="2:2" x14ac:dyDescent="0.2">
      <c r="B2154" s="10"/>
    </row>
    <row r="2155" spans="2:2" x14ac:dyDescent="0.2">
      <c r="B2155" s="10"/>
    </row>
    <row r="2156" spans="2:2" x14ac:dyDescent="0.2">
      <c r="B2156" s="10"/>
    </row>
    <row r="2157" spans="2:2" x14ac:dyDescent="0.2">
      <c r="B2157" s="10"/>
    </row>
    <row r="2158" spans="2:2" x14ac:dyDescent="0.2">
      <c r="B2158" s="10"/>
    </row>
    <row r="2159" spans="2:2" x14ac:dyDescent="0.2">
      <c r="B2159" s="10"/>
    </row>
    <row r="2160" spans="2:2" x14ac:dyDescent="0.2">
      <c r="B2160" s="10"/>
    </row>
    <row r="2161" spans="2:2" x14ac:dyDescent="0.2">
      <c r="B2161" s="10"/>
    </row>
    <row r="2162" spans="2:2" x14ac:dyDescent="0.2">
      <c r="B2162" s="10"/>
    </row>
    <row r="2163" spans="2:2" x14ac:dyDescent="0.2">
      <c r="B2163" s="10"/>
    </row>
    <row r="2164" spans="2:2" x14ac:dyDescent="0.2">
      <c r="B2164" s="10"/>
    </row>
    <row r="2165" spans="2:2" x14ac:dyDescent="0.2">
      <c r="B2165" s="10"/>
    </row>
    <row r="2166" spans="2:2" x14ac:dyDescent="0.2">
      <c r="B2166" s="10"/>
    </row>
    <row r="2167" spans="2:2" x14ac:dyDescent="0.2">
      <c r="B2167" s="10"/>
    </row>
    <row r="2168" spans="2:2" x14ac:dyDescent="0.2">
      <c r="B2168" s="10"/>
    </row>
    <row r="2169" spans="2:2" x14ac:dyDescent="0.2">
      <c r="B2169" s="10"/>
    </row>
    <row r="2170" spans="2:2" x14ac:dyDescent="0.2">
      <c r="B2170" s="10"/>
    </row>
    <row r="2171" spans="2:2" x14ac:dyDescent="0.2">
      <c r="B2171" s="10"/>
    </row>
    <row r="2172" spans="2:2" x14ac:dyDescent="0.2">
      <c r="B2172" s="10"/>
    </row>
    <row r="2173" spans="2:2" x14ac:dyDescent="0.2">
      <c r="B2173" s="10"/>
    </row>
    <row r="2174" spans="2:2" x14ac:dyDescent="0.2">
      <c r="B2174" s="10"/>
    </row>
    <row r="2175" spans="2:2" x14ac:dyDescent="0.2">
      <c r="B2175" s="10"/>
    </row>
    <row r="2176" spans="2:2" x14ac:dyDescent="0.2">
      <c r="B2176" s="10"/>
    </row>
    <row r="2177" spans="2:2" x14ac:dyDescent="0.2">
      <c r="B2177" s="10"/>
    </row>
    <row r="2178" spans="2:2" x14ac:dyDescent="0.2">
      <c r="B2178" s="10"/>
    </row>
    <row r="2179" spans="2:2" x14ac:dyDescent="0.2">
      <c r="B2179" s="10"/>
    </row>
    <row r="2180" spans="2:2" x14ac:dyDescent="0.2">
      <c r="B2180" s="10"/>
    </row>
    <row r="2181" spans="2:2" x14ac:dyDescent="0.2">
      <c r="B2181" s="10"/>
    </row>
    <row r="2182" spans="2:2" x14ac:dyDescent="0.2">
      <c r="B2182" s="10"/>
    </row>
    <row r="2183" spans="2:2" x14ac:dyDescent="0.2">
      <c r="B2183" s="10"/>
    </row>
    <row r="2184" spans="2:2" x14ac:dyDescent="0.2">
      <c r="B2184" s="10"/>
    </row>
    <row r="2185" spans="2:2" x14ac:dyDescent="0.2">
      <c r="B2185" s="10"/>
    </row>
    <row r="2186" spans="2:2" x14ac:dyDescent="0.2">
      <c r="B2186" s="10"/>
    </row>
    <row r="2187" spans="2:2" x14ac:dyDescent="0.2">
      <c r="B2187" s="10"/>
    </row>
    <row r="2188" spans="2:2" x14ac:dyDescent="0.2">
      <c r="B2188" s="10"/>
    </row>
    <row r="2189" spans="2:2" x14ac:dyDescent="0.2">
      <c r="B2189" s="10"/>
    </row>
    <row r="2190" spans="2:2" x14ac:dyDescent="0.2">
      <c r="B2190" s="10"/>
    </row>
    <row r="2191" spans="2:2" x14ac:dyDescent="0.2">
      <c r="B2191" s="10"/>
    </row>
    <row r="2192" spans="2:2" x14ac:dyDescent="0.2">
      <c r="B2192" s="10"/>
    </row>
    <row r="2193" spans="2:2" x14ac:dyDescent="0.2">
      <c r="B2193" s="10"/>
    </row>
    <row r="2194" spans="2:2" x14ac:dyDescent="0.2">
      <c r="B2194" s="10"/>
    </row>
    <row r="2195" spans="2:2" x14ac:dyDescent="0.2">
      <c r="B2195" s="10"/>
    </row>
    <row r="2196" spans="2:2" x14ac:dyDescent="0.2">
      <c r="B2196" s="10"/>
    </row>
    <row r="2197" spans="2:2" x14ac:dyDescent="0.2">
      <c r="B2197" s="10"/>
    </row>
    <row r="2198" spans="2:2" x14ac:dyDescent="0.2">
      <c r="B2198" s="10"/>
    </row>
    <row r="2199" spans="2:2" x14ac:dyDescent="0.2">
      <c r="B2199" s="10"/>
    </row>
    <row r="2200" spans="2:2" x14ac:dyDescent="0.2">
      <c r="B2200" s="10"/>
    </row>
    <row r="2201" spans="2:2" x14ac:dyDescent="0.2">
      <c r="B2201" s="10"/>
    </row>
    <row r="2202" spans="2:2" x14ac:dyDescent="0.2">
      <c r="B2202" s="10"/>
    </row>
    <row r="2203" spans="2:2" x14ac:dyDescent="0.2">
      <c r="B2203" s="10"/>
    </row>
    <row r="2204" spans="2:2" x14ac:dyDescent="0.2">
      <c r="B2204" s="10"/>
    </row>
    <row r="2205" spans="2:2" x14ac:dyDescent="0.2">
      <c r="B2205" s="10"/>
    </row>
    <row r="2206" spans="2:2" x14ac:dyDescent="0.2">
      <c r="B2206" s="10"/>
    </row>
    <row r="2207" spans="2:2" x14ac:dyDescent="0.2">
      <c r="B2207" s="10"/>
    </row>
    <row r="2208" spans="2:2" x14ac:dyDescent="0.2">
      <c r="B2208" s="10"/>
    </row>
    <row r="2209" spans="2:2" x14ac:dyDescent="0.2">
      <c r="B2209" s="10"/>
    </row>
    <row r="2210" spans="2:2" x14ac:dyDescent="0.2">
      <c r="B2210" s="10"/>
    </row>
    <row r="2211" spans="2:2" x14ac:dyDescent="0.2">
      <c r="B2211" s="10"/>
    </row>
    <row r="2212" spans="2:2" x14ac:dyDescent="0.2">
      <c r="B2212" s="10"/>
    </row>
    <row r="2213" spans="2:2" x14ac:dyDescent="0.2">
      <c r="B2213" s="10"/>
    </row>
    <row r="2214" spans="2:2" x14ac:dyDescent="0.2">
      <c r="B2214" s="10"/>
    </row>
    <row r="2215" spans="2:2" x14ac:dyDescent="0.2">
      <c r="B2215" s="10"/>
    </row>
    <row r="2216" spans="2:2" x14ac:dyDescent="0.2">
      <c r="B2216" s="10"/>
    </row>
    <row r="2217" spans="2:2" x14ac:dyDescent="0.2">
      <c r="B2217" s="10"/>
    </row>
    <row r="2218" spans="2:2" x14ac:dyDescent="0.2">
      <c r="B2218" s="10"/>
    </row>
    <row r="2219" spans="2:2" x14ac:dyDescent="0.2">
      <c r="B2219" s="10"/>
    </row>
    <row r="2220" spans="2:2" x14ac:dyDescent="0.2">
      <c r="B2220" s="10"/>
    </row>
    <row r="2221" spans="2:2" x14ac:dyDescent="0.2">
      <c r="B2221" s="10"/>
    </row>
    <row r="2222" spans="2:2" x14ac:dyDescent="0.2">
      <c r="B2222" s="10"/>
    </row>
    <row r="2223" spans="2:2" x14ac:dyDescent="0.2">
      <c r="B2223" s="10"/>
    </row>
    <row r="2224" spans="2:2" x14ac:dyDescent="0.2">
      <c r="B2224" s="10"/>
    </row>
    <row r="2225" spans="2:2" x14ac:dyDescent="0.2">
      <c r="B2225" s="10"/>
    </row>
    <row r="2226" spans="2:2" x14ac:dyDescent="0.2">
      <c r="B2226" s="10"/>
    </row>
    <row r="2227" spans="2:2" x14ac:dyDescent="0.2">
      <c r="B2227" s="10"/>
    </row>
    <row r="2228" spans="2:2" x14ac:dyDescent="0.2">
      <c r="B2228" s="10"/>
    </row>
    <row r="2229" spans="2:2" x14ac:dyDescent="0.2">
      <c r="B2229" s="10"/>
    </row>
    <row r="2230" spans="2:2" x14ac:dyDescent="0.2">
      <c r="B2230" s="10"/>
    </row>
    <row r="2231" spans="2:2" x14ac:dyDescent="0.2">
      <c r="B2231" s="10"/>
    </row>
    <row r="2232" spans="2:2" x14ac:dyDescent="0.2">
      <c r="B2232" s="10"/>
    </row>
    <row r="2233" spans="2:2" x14ac:dyDescent="0.2">
      <c r="B2233" s="10"/>
    </row>
    <row r="2234" spans="2:2" x14ac:dyDescent="0.2">
      <c r="B2234" s="10"/>
    </row>
    <row r="2235" spans="2:2" x14ac:dyDescent="0.2">
      <c r="B2235" s="10"/>
    </row>
    <row r="2236" spans="2:2" x14ac:dyDescent="0.2">
      <c r="B2236" s="10"/>
    </row>
    <row r="2237" spans="2:2" x14ac:dyDescent="0.2">
      <c r="B2237" s="10"/>
    </row>
    <row r="2238" spans="2:2" x14ac:dyDescent="0.2">
      <c r="B2238" s="10"/>
    </row>
    <row r="2239" spans="2:2" x14ac:dyDescent="0.2">
      <c r="B2239" s="10"/>
    </row>
    <row r="2240" spans="2:2" x14ac:dyDescent="0.2">
      <c r="B2240" s="10"/>
    </row>
    <row r="2241" spans="2:2" x14ac:dyDescent="0.2">
      <c r="B2241" s="10"/>
    </row>
    <row r="2242" spans="2:2" x14ac:dyDescent="0.2">
      <c r="B2242" s="10"/>
    </row>
    <row r="2243" spans="2:2" x14ac:dyDescent="0.2">
      <c r="B2243" s="10"/>
    </row>
    <row r="2244" spans="2:2" x14ac:dyDescent="0.2">
      <c r="B2244" s="10"/>
    </row>
    <row r="2245" spans="2:2" x14ac:dyDescent="0.2">
      <c r="B2245" s="10"/>
    </row>
    <row r="2246" spans="2:2" x14ac:dyDescent="0.2">
      <c r="B2246" s="10"/>
    </row>
    <row r="2247" spans="2:2" x14ac:dyDescent="0.2">
      <c r="B2247" s="10"/>
    </row>
    <row r="2248" spans="2:2" x14ac:dyDescent="0.2">
      <c r="B2248" s="10"/>
    </row>
    <row r="2249" spans="2:2" x14ac:dyDescent="0.2">
      <c r="B2249" s="10"/>
    </row>
    <row r="2250" spans="2:2" x14ac:dyDescent="0.2">
      <c r="B2250" s="10"/>
    </row>
    <row r="2251" spans="2:2" x14ac:dyDescent="0.2">
      <c r="B2251" s="10"/>
    </row>
    <row r="2252" spans="2:2" x14ac:dyDescent="0.2">
      <c r="B2252" s="10"/>
    </row>
    <row r="2253" spans="2:2" x14ac:dyDescent="0.2">
      <c r="B2253" s="10"/>
    </row>
    <row r="2254" spans="2:2" x14ac:dyDescent="0.2">
      <c r="B2254" s="10"/>
    </row>
    <row r="2255" spans="2:2" x14ac:dyDescent="0.2">
      <c r="B2255" s="10"/>
    </row>
    <row r="2256" spans="2:2" x14ac:dyDescent="0.2">
      <c r="B2256" s="10"/>
    </row>
    <row r="2257" spans="2:2" x14ac:dyDescent="0.2">
      <c r="B2257" s="10"/>
    </row>
    <row r="2258" spans="2:2" x14ac:dyDescent="0.2">
      <c r="B2258" s="10"/>
    </row>
    <row r="2259" spans="2:2" x14ac:dyDescent="0.2">
      <c r="B2259" s="10"/>
    </row>
    <row r="2260" spans="2:2" x14ac:dyDescent="0.2">
      <c r="B2260" s="10"/>
    </row>
    <row r="2261" spans="2:2" x14ac:dyDescent="0.2">
      <c r="B2261" s="10"/>
    </row>
    <row r="2262" spans="2:2" x14ac:dyDescent="0.2">
      <c r="B2262" s="10"/>
    </row>
    <row r="2263" spans="2:2" x14ac:dyDescent="0.2">
      <c r="B2263" s="10"/>
    </row>
    <row r="2264" spans="2:2" x14ac:dyDescent="0.2">
      <c r="B2264" s="10"/>
    </row>
    <row r="2265" spans="2:2" x14ac:dyDescent="0.2">
      <c r="B2265" s="10"/>
    </row>
    <row r="2266" spans="2:2" x14ac:dyDescent="0.2">
      <c r="B2266" s="10"/>
    </row>
    <row r="2267" spans="2:2" x14ac:dyDescent="0.2">
      <c r="B2267" s="10"/>
    </row>
    <row r="2268" spans="2:2" x14ac:dyDescent="0.2">
      <c r="B2268" s="10"/>
    </row>
    <row r="2269" spans="2:2" x14ac:dyDescent="0.2">
      <c r="B2269" s="10"/>
    </row>
    <row r="2270" spans="2:2" x14ac:dyDescent="0.2">
      <c r="B2270" s="10"/>
    </row>
    <row r="2271" spans="2:2" x14ac:dyDescent="0.2">
      <c r="B2271" s="10"/>
    </row>
    <row r="2272" spans="2:2" x14ac:dyDescent="0.2">
      <c r="B2272" s="10"/>
    </row>
    <row r="2273" spans="2:2" x14ac:dyDescent="0.2">
      <c r="B2273" s="10"/>
    </row>
    <row r="2274" spans="2:2" x14ac:dyDescent="0.2">
      <c r="B2274" s="10"/>
    </row>
    <row r="2275" spans="2:2" x14ac:dyDescent="0.2">
      <c r="B2275" s="10"/>
    </row>
    <row r="2276" spans="2:2" x14ac:dyDescent="0.2">
      <c r="B2276" s="10"/>
    </row>
    <row r="2277" spans="2:2" x14ac:dyDescent="0.2">
      <c r="B2277" s="10"/>
    </row>
    <row r="2278" spans="2:2" x14ac:dyDescent="0.2">
      <c r="B2278" s="10"/>
    </row>
    <row r="2279" spans="2:2" x14ac:dyDescent="0.2">
      <c r="B2279" s="10"/>
    </row>
    <row r="2280" spans="2:2" x14ac:dyDescent="0.2">
      <c r="B2280" s="10"/>
    </row>
    <row r="2281" spans="2:2" x14ac:dyDescent="0.2">
      <c r="B2281" s="10"/>
    </row>
    <row r="2282" spans="2:2" x14ac:dyDescent="0.2">
      <c r="B2282" s="10"/>
    </row>
    <row r="2283" spans="2:2" x14ac:dyDescent="0.2">
      <c r="B2283" s="10"/>
    </row>
    <row r="2284" spans="2:2" x14ac:dyDescent="0.2">
      <c r="B2284" s="10"/>
    </row>
    <row r="2285" spans="2:2" x14ac:dyDescent="0.2">
      <c r="B2285" s="10"/>
    </row>
    <row r="2286" spans="2:2" x14ac:dyDescent="0.2">
      <c r="B2286" s="10"/>
    </row>
    <row r="2287" spans="2:2" x14ac:dyDescent="0.2">
      <c r="B2287" s="10"/>
    </row>
    <row r="2288" spans="2:2" x14ac:dyDescent="0.2">
      <c r="B2288" s="10"/>
    </row>
    <row r="2289" spans="2:2" x14ac:dyDescent="0.2">
      <c r="B2289" s="10"/>
    </row>
    <row r="2290" spans="2:2" x14ac:dyDescent="0.2">
      <c r="B2290" s="10"/>
    </row>
    <row r="2291" spans="2:2" x14ac:dyDescent="0.2">
      <c r="B2291" s="10"/>
    </row>
    <row r="2292" spans="2:2" x14ac:dyDescent="0.2">
      <c r="B2292" s="10"/>
    </row>
    <row r="2293" spans="2:2" x14ac:dyDescent="0.2">
      <c r="B2293" s="10"/>
    </row>
    <row r="2294" spans="2:2" x14ac:dyDescent="0.2">
      <c r="B2294" s="10"/>
    </row>
    <row r="2295" spans="2:2" x14ac:dyDescent="0.2">
      <c r="B2295" s="10"/>
    </row>
    <row r="2296" spans="2:2" x14ac:dyDescent="0.2">
      <c r="B2296" s="10"/>
    </row>
    <row r="2297" spans="2:2" x14ac:dyDescent="0.2">
      <c r="B2297" s="10"/>
    </row>
    <row r="2298" spans="2:2" x14ac:dyDescent="0.2">
      <c r="B2298" s="10"/>
    </row>
    <row r="2299" spans="2:2" x14ac:dyDescent="0.2">
      <c r="B2299" s="10"/>
    </row>
    <row r="2300" spans="2:2" x14ac:dyDescent="0.2">
      <c r="B2300" s="10"/>
    </row>
    <row r="2301" spans="2:2" x14ac:dyDescent="0.2">
      <c r="B2301" s="10"/>
    </row>
    <row r="2302" spans="2:2" x14ac:dyDescent="0.2">
      <c r="B2302" s="10"/>
    </row>
    <row r="2303" spans="2:2" x14ac:dyDescent="0.2">
      <c r="B2303" s="10"/>
    </row>
    <row r="2304" spans="2:2" x14ac:dyDescent="0.2">
      <c r="B2304" s="10"/>
    </row>
    <row r="2305" spans="2:2" x14ac:dyDescent="0.2">
      <c r="B2305" s="10"/>
    </row>
    <row r="2306" spans="2:2" x14ac:dyDescent="0.2">
      <c r="B2306" s="10"/>
    </row>
    <row r="2307" spans="2:2" x14ac:dyDescent="0.2">
      <c r="B2307" s="10"/>
    </row>
    <row r="2308" spans="2:2" x14ac:dyDescent="0.2">
      <c r="B2308" s="10"/>
    </row>
    <row r="2309" spans="2:2" x14ac:dyDescent="0.2">
      <c r="B2309" s="10"/>
    </row>
    <row r="2310" spans="2:2" x14ac:dyDescent="0.2">
      <c r="B2310" s="10"/>
    </row>
    <row r="2311" spans="2:2" x14ac:dyDescent="0.2">
      <c r="B2311" s="10"/>
    </row>
    <row r="2312" spans="2:2" x14ac:dyDescent="0.2">
      <c r="B2312" s="10"/>
    </row>
    <row r="2313" spans="2:2" x14ac:dyDescent="0.2">
      <c r="B2313" s="10"/>
    </row>
    <row r="2314" spans="2:2" x14ac:dyDescent="0.2">
      <c r="B2314" s="10"/>
    </row>
    <row r="2315" spans="2:2" x14ac:dyDescent="0.2">
      <c r="B2315" s="10"/>
    </row>
    <row r="2316" spans="2:2" x14ac:dyDescent="0.2">
      <c r="B2316" s="10"/>
    </row>
    <row r="2317" spans="2:2" x14ac:dyDescent="0.2">
      <c r="B2317" s="10"/>
    </row>
    <row r="2318" spans="2:2" x14ac:dyDescent="0.2">
      <c r="B2318" s="10"/>
    </row>
    <row r="2319" spans="2:2" x14ac:dyDescent="0.2">
      <c r="B2319" s="10"/>
    </row>
    <row r="2320" spans="2:2" x14ac:dyDescent="0.2">
      <c r="B2320" s="10"/>
    </row>
    <row r="2321" spans="2:2" x14ac:dyDescent="0.2">
      <c r="B2321" s="10"/>
    </row>
    <row r="2322" spans="2:2" x14ac:dyDescent="0.2">
      <c r="B2322" s="10"/>
    </row>
    <row r="2323" spans="2:2" x14ac:dyDescent="0.2">
      <c r="B2323" s="10"/>
    </row>
    <row r="2324" spans="2:2" x14ac:dyDescent="0.2">
      <c r="B2324" s="10"/>
    </row>
    <row r="2325" spans="2:2" x14ac:dyDescent="0.2">
      <c r="B2325" s="10"/>
    </row>
    <row r="2326" spans="2:2" x14ac:dyDescent="0.2">
      <c r="B2326" s="10"/>
    </row>
    <row r="2327" spans="2:2" x14ac:dyDescent="0.2">
      <c r="B2327" s="10"/>
    </row>
    <row r="2328" spans="2:2" x14ac:dyDescent="0.2">
      <c r="B2328" s="10"/>
    </row>
    <row r="2329" spans="2:2" x14ac:dyDescent="0.2">
      <c r="B2329" s="10"/>
    </row>
    <row r="2330" spans="2:2" x14ac:dyDescent="0.2">
      <c r="B2330" s="10"/>
    </row>
    <row r="2331" spans="2:2" x14ac:dyDescent="0.2">
      <c r="B2331" s="10"/>
    </row>
    <row r="2332" spans="2:2" x14ac:dyDescent="0.2">
      <c r="B2332" s="10"/>
    </row>
    <row r="2333" spans="2:2" x14ac:dyDescent="0.2">
      <c r="B2333" s="10"/>
    </row>
    <row r="2334" spans="2:2" x14ac:dyDescent="0.2">
      <c r="B2334" s="10"/>
    </row>
    <row r="2335" spans="2:2" x14ac:dyDescent="0.2">
      <c r="B2335" s="10"/>
    </row>
    <row r="2336" spans="2:2" x14ac:dyDescent="0.2">
      <c r="B2336" s="10"/>
    </row>
    <row r="2337" spans="2:2" x14ac:dyDescent="0.2">
      <c r="B2337" s="10"/>
    </row>
    <row r="2338" spans="2:2" x14ac:dyDescent="0.2">
      <c r="B2338" s="10"/>
    </row>
    <row r="2339" spans="2:2" x14ac:dyDescent="0.2">
      <c r="B2339" s="10"/>
    </row>
    <row r="2340" spans="2:2" x14ac:dyDescent="0.2">
      <c r="B2340" s="10"/>
    </row>
    <row r="2341" spans="2:2" x14ac:dyDescent="0.2">
      <c r="B2341" s="10"/>
    </row>
    <row r="2342" spans="2:2" x14ac:dyDescent="0.2">
      <c r="B2342" s="10"/>
    </row>
    <row r="2343" spans="2:2" x14ac:dyDescent="0.2">
      <c r="B2343" s="10"/>
    </row>
    <row r="2344" spans="2:2" x14ac:dyDescent="0.2">
      <c r="B2344" s="10"/>
    </row>
    <row r="2345" spans="2:2" x14ac:dyDescent="0.2">
      <c r="B2345" s="10"/>
    </row>
    <row r="2346" spans="2:2" x14ac:dyDescent="0.2">
      <c r="B2346" s="10"/>
    </row>
    <row r="2347" spans="2:2" x14ac:dyDescent="0.2">
      <c r="B2347" s="10"/>
    </row>
    <row r="2348" spans="2:2" x14ac:dyDescent="0.2">
      <c r="B2348" s="10"/>
    </row>
    <row r="2349" spans="2:2" x14ac:dyDescent="0.2">
      <c r="B2349" s="10"/>
    </row>
    <row r="2350" spans="2:2" x14ac:dyDescent="0.2">
      <c r="B2350" s="10"/>
    </row>
    <row r="2351" spans="2:2" x14ac:dyDescent="0.2">
      <c r="B2351" s="10"/>
    </row>
    <row r="2352" spans="2:2" x14ac:dyDescent="0.2">
      <c r="B2352" s="10"/>
    </row>
    <row r="2353" spans="2:2" x14ac:dyDescent="0.2">
      <c r="B2353" s="10"/>
    </row>
    <row r="2354" spans="2:2" x14ac:dyDescent="0.2">
      <c r="B2354" s="10"/>
    </row>
    <row r="2355" spans="2:2" x14ac:dyDescent="0.2">
      <c r="B2355" s="10"/>
    </row>
    <row r="2356" spans="2:2" x14ac:dyDescent="0.2">
      <c r="B2356" s="10"/>
    </row>
    <row r="2357" spans="2:2" x14ac:dyDescent="0.2">
      <c r="B2357" s="10"/>
    </row>
    <row r="2358" spans="2:2" x14ac:dyDescent="0.2">
      <c r="B2358" s="10"/>
    </row>
    <row r="2359" spans="2:2" x14ac:dyDescent="0.2">
      <c r="B2359" s="10"/>
    </row>
    <row r="2360" spans="2:2" x14ac:dyDescent="0.2">
      <c r="B2360" s="10"/>
    </row>
    <row r="2361" spans="2:2" x14ac:dyDescent="0.2">
      <c r="B2361" s="10"/>
    </row>
    <row r="2362" spans="2:2" x14ac:dyDescent="0.2">
      <c r="B2362" s="10"/>
    </row>
    <row r="2363" spans="2:2" x14ac:dyDescent="0.2">
      <c r="B2363" s="10"/>
    </row>
    <row r="2364" spans="2:2" x14ac:dyDescent="0.2">
      <c r="B2364" s="10"/>
    </row>
    <row r="2365" spans="2:2" x14ac:dyDescent="0.2">
      <c r="B2365" s="10"/>
    </row>
    <row r="2366" spans="2:2" x14ac:dyDescent="0.2">
      <c r="B2366" s="10"/>
    </row>
    <row r="2367" spans="2:2" x14ac:dyDescent="0.2">
      <c r="B2367" s="10"/>
    </row>
    <row r="2368" spans="2:2" x14ac:dyDescent="0.2">
      <c r="B2368" s="10"/>
    </row>
    <row r="2369" spans="2:2" x14ac:dyDescent="0.2">
      <c r="B2369" s="10"/>
    </row>
    <row r="2370" spans="2:2" x14ac:dyDescent="0.2">
      <c r="B2370" s="10"/>
    </row>
    <row r="2371" spans="2:2" x14ac:dyDescent="0.2">
      <c r="B2371" s="10"/>
    </row>
    <row r="2372" spans="2:2" x14ac:dyDescent="0.2">
      <c r="B2372" s="10"/>
    </row>
    <row r="2373" spans="2:2" x14ac:dyDescent="0.2">
      <c r="B2373" s="10"/>
    </row>
    <row r="2374" spans="2:2" x14ac:dyDescent="0.2">
      <c r="B2374" s="10"/>
    </row>
    <row r="2375" spans="2:2" x14ac:dyDescent="0.2">
      <c r="B2375" s="10"/>
    </row>
    <row r="2376" spans="2:2" x14ac:dyDescent="0.2">
      <c r="B2376" s="10"/>
    </row>
    <row r="2377" spans="2:2" x14ac:dyDescent="0.2">
      <c r="B2377" s="10"/>
    </row>
    <row r="2378" spans="2:2" x14ac:dyDescent="0.2">
      <c r="B2378" s="10"/>
    </row>
    <row r="2379" spans="2:2" x14ac:dyDescent="0.2">
      <c r="B2379" s="10"/>
    </row>
    <row r="2380" spans="2:2" x14ac:dyDescent="0.2">
      <c r="B2380" s="10"/>
    </row>
    <row r="2381" spans="2:2" x14ac:dyDescent="0.2">
      <c r="B2381" s="10"/>
    </row>
    <row r="2382" spans="2:2" x14ac:dyDescent="0.2">
      <c r="B2382" s="10"/>
    </row>
    <row r="2383" spans="2:2" x14ac:dyDescent="0.2">
      <c r="B2383" s="10"/>
    </row>
    <row r="2384" spans="2:2" x14ac:dyDescent="0.2">
      <c r="B2384" s="10"/>
    </row>
    <row r="2385" spans="2:2" x14ac:dyDescent="0.2">
      <c r="B2385" s="10"/>
    </row>
    <row r="2386" spans="2:2" x14ac:dyDescent="0.2">
      <c r="B2386" s="10"/>
    </row>
    <row r="2387" spans="2:2" x14ac:dyDescent="0.2">
      <c r="B2387" s="10"/>
    </row>
    <row r="2388" spans="2:2" x14ac:dyDescent="0.2">
      <c r="B2388" s="10"/>
    </row>
    <row r="2389" spans="2:2" x14ac:dyDescent="0.2">
      <c r="B2389" s="10"/>
    </row>
    <row r="2390" spans="2:2" x14ac:dyDescent="0.2">
      <c r="B2390" s="10"/>
    </row>
    <row r="2391" spans="2:2" x14ac:dyDescent="0.2">
      <c r="B2391" s="10"/>
    </row>
    <row r="2392" spans="2:2" x14ac:dyDescent="0.2">
      <c r="B2392" s="10"/>
    </row>
    <row r="2393" spans="2:2" x14ac:dyDescent="0.2">
      <c r="B2393" s="10"/>
    </row>
    <row r="2394" spans="2:2" x14ac:dyDescent="0.2">
      <c r="B2394" s="10"/>
    </row>
    <row r="2395" spans="2:2" x14ac:dyDescent="0.2">
      <c r="B2395" s="10"/>
    </row>
    <row r="2396" spans="2:2" x14ac:dyDescent="0.2">
      <c r="B2396" s="10"/>
    </row>
    <row r="2397" spans="2:2" x14ac:dyDescent="0.2">
      <c r="B2397" s="10"/>
    </row>
    <row r="2398" spans="2:2" x14ac:dyDescent="0.2">
      <c r="B2398" s="10"/>
    </row>
    <row r="2399" spans="2:2" x14ac:dyDescent="0.2">
      <c r="B2399" s="10"/>
    </row>
    <row r="2400" spans="2:2" x14ac:dyDescent="0.2">
      <c r="B2400" s="10"/>
    </row>
    <row r="2401" spans="2:2" x14ac:dyDescent="0.2">
      <c r="B2401" s="10"/>
    </row>
    <row r="2402" spans="2:2" x14ac:dyDescent="0.2">
      <c r="B2402" s="10"/>
    </row>
    <row r="2403" spans="2:2" x14ac:dyDescent="0.2">
      <c r="B2403" s="10"/>
    </row>
    <row r="2404" spans="2:2" x14ac:dyDescent="0.2">
      <c r="B2404" s="10"/>
    </row>
    <row r="2405" spans="2:2" x14ac:dyDescent="0.2">
      <c r="B2405" s="10"/>
    </row>
    <row r="2406" spans="2:2" x14ac:dyDescent="0.2">
      <c r="B2406" s="10"/>
    </row>
    <row r="2407" spans="2:2" x14ac:dyDescent="0.2">
      <c r="B2407" s="10"/>
    </row>
    <row r="2408" spans="2:2" x14ac:dyDescent="0.2">
      <c r="B2408" s="10"/>
    </row>
    <row r="2409" spans="2:2" x14ac:dyDescent="0.2">
      <c r="B2409" s="10"/>
    </row>
    <row r="2410" spans="2:2" x14ac:dyDescent="0.2">
      <c r="B2410" s="10"/>
    </row>
    <row r="2411" spans="2:2" x14ac:dyDescent="0.2">
      <c r="B2411" s="10"/>
    </row>
    <row r="2412" spans="2:2" x14ac:dyDescent="0.2">
      <c r="B2412" s="10"/>
    </row>
    <row r="2413" spans="2:2" x14ac:dyDescent="0.2">
      <c r="B2413" s="10"/>
    </row>
    <row r="2414" spans="2:2" x14ac:dyDescent="0.2">
      <c r="B2414" s="10"/>
    </row>
    <row r="2415" spans="2:2" x14ac:dyDescent="0.2">
      <c r="B2415" s="10"/>
    </row>
    <row r="2416" spans="2:2" x14ac:dyDescent="0.2">
      <c r="B2416" s="10"/>
    </row>
    <row r="2417" spans="2:2" x14ac:dyDescent="0.2">
      <c r="B2417" s="10"/>
    </row>
    <row r="2418" spans="2:2" x14ac:dyDescent="0.2">
      <c r="B2418" s="10"/>
    </row>
    <row r="2419" spans="2:2" x14ac:dyDescent="0.2">
      <c r="B2419" s="10"/>
    </row>
    <row r="2420" spans="2:2" x14ac:dyDescent="0.2">
      <c r="B2420" s="10"/>
    </row>
    <row r="2421" spans="2:2" x14ac:dyDescent="0.2">
      <c r="B2421" s="10"/>
    </row>
    <row r="2422" spans="2:2" x14ac:dyDescent="0.2">
      <c r="B2422" s="10"/>
    </row>
    <row r="2423" spans="2:2" x14ac:dyDescent="0.2">
      <c r="B2423" s="10"/>
    </row>
    <row r="2424" spans="2:2" x14ac:dyDescent="0.2">
      <c r="B2424" s="10"/>
    </row>
    <row r="2425" spans="2:2" x14ac:dyDescent="0.2">
      <c r="B2425" s="10"/>
    </row>
    <row r="2426" spans="2:2" x14ac:dyDescent="0.2">
      <c r="B2426" s="10"/>
    </row>
    <row r="2427" spans="2:2" x14ac:dyDescent="0.2">
      <c r="B2427" s="10"/>
    </row>
    <row r="2428" spans="2:2" x14ac:dyDescent="0.2">
      <c r="B2428" s="10"/>
    </row>
    <row r="2429" spans="2:2" x14ac:dyDescent="0.2">
      <c r="B2429" s="10"/>
    </row>
    <row r="2430" spans="2:2" x14ac:dyDescent="0.2">
      <c r="B2430" s="10"/>
    </row>
    <row r="2431" spans="2:2" x14ac:dyDescent="0.2">
      <c r="B2431" s="10"/>
    </row>
    <row r="2432" spans="2:2" x14ac:dyDescent="0.2">
      <c r="B2432" s="10"/>
    </row>
    <row r="2433" spans="2:2" x14ac:dyDescent="0.2">
      <c r="B2433" s="10"/>
    </row>
    <row r="2434" spans="2:2" x14ac:dyDescent="0.2">
      <c r="B2434" s="10"/>
    </row>
    <row r="2435" spans="2:2" x14ac:dyDescent="0.2">
      <c r="B2435" s="10"/>
    </row>
    <row r="2436" spans="2:2" x14ac:dyDescent="0.2">
      <c r="B2436" s="10"/>
    </row>
    <row r="2437" spans="2:2" x14ac:dyDescent="0.2">
      <c r="B2437" s="10"/>
    </row>
    <row r="2438" spans="2:2" x14ac:dyDescent="0.2">
      <c r="B2438" s="10"/>
    </row>
    <row r="2439" spans="2:2" x14ac:dyDescent="0.2">
      <c r="B2439" s="10"/>
    </row>
    <row r="2440" spans="2:2" x14ac:dyDescent="0.2">
      <c r="B2440" s="10"/>
    </row>
    <row r="2441" spans="2:2" x14ac:dyDescent="0.2">
      <c r="B2441" s="10"/>
    </row>
    <row r="2442" spans="2:2" x14ac:dyDescent="0.2">
      <c r="B2442" s="10"/>
    </row>
    <row r="2443" spans="2:2" x14ac:dyDescent="0.2">
      <c r="B2443" s="10"/>
    </row>
    <row r="2444" spans="2:2" x14ac:dyDescent="0.2">
      <c r="B2444" s="10"/>
    </row>
    <row r="2445" spans="2:2" x14ac:dyDescent="0.2">
      <c r="B2445" s="10"/>
    </row>
    <row r="2446" spans="2:2" x14ac:dyDescent="0.2">
      <c r="B2446" s="10"/>
    </row>
    <row r="2447" spans="2:2" x14ac:dyDescent="0.2">
      <c r="B2447" s="10"/>
    </row>
    <row r="2448" spans="2:2" x14ac:dyDescent="0.2">
      <c r="B2448" s="10"/>
    </row>
    <row r="2449" spans="2:2" x14ac:dyDescent="0.2">
      <c r="B2449" s="10"/>
    </row>
    <row r="2450" spans="2:2" x14ac:dyDescent="0.2">
      <c r="B2450" s="10"/>
    </row>
    <row r="2451" spans="2:2" x14ac:dyDescent="0.2">
      <c r="B2451" s="10"/>
    </row>
    <row r="2452" spans="2:2" x14ac:dyDescent="0.2">
      <c r="B2452" s="10"/>
    </row>
    <row r="2453" spans="2:2" x14ac:dyDescent="0.2">
      <c r="B2453" s="10"/>
    </row>
    <row r="2454" spans="2:2" x14ac:dyDescent="0.2">
      <c r="B2454" s="10"/>
    </row>
    <row r="2455" spans="2:2" x14ac:dyDescent="0.2">
      <c r="B2455" s="10"/>
    </row>
    <row r="2456" spans="2:2" x14ac:dyDescent="0.2">
      <c r="B2456" s="10"/>
    </row>
    <row r="2457" spans="2:2" x14ac:dyDescent="0.2">
      <c r="B2457" s="10"/>
    </row>
    <row r="2458" spans="2:2" x14ac:dyDescent="0.2">
      <c r="B2458" s="10"/>
    </row>
    <row r="2459" spans="2:2" x14ac:dyDescent="0.2">
      <c r="B2459" s="10"/>
    </row>
    <row r="2460" spans="2:2" x14ac:dyDescent="0.2">
      <c r="B2460" s="10"/>
    </row>
    <row r="2461" spans="2:2" x14ac:dyDescent="0.2">
      <c r="B2461" s="10"/>
    </row>
    <row r="2462" spans="2:2" x14ac:dyDescent="0.2">
      <c r="B2462" s="10"/>
    </row>
    <row r="2463" spans="2:2" x14ac:dyDescent="0.2">
      <c r="B2463" s="10"/>
    </row>
    <row r="2464" spans="2:2" x14ac:dyDescent="0.2">
      <c r="B2464" s="10"/>
    </row>
    <row r="2465" spans="2:2" x14ac:dyDescent="0.2">
      <c r="B2465" s="10"/>
    </row>
    <row r="2466" spans="2:2" x14ac:dyDescent="0.2">
      <c r="B2466" s="10"/>
    </row>
    <row r="2467" spans="2:2" x14ac:dyDescent="0.2">
      <c r="B2467" s="10"/>
    </row>
    <row r="2468" spans="2:2" x14ac:dyDescent="0.2">
      <c r="B2468" s="10"/>
    </row>
    <row r="2469" spans="2:2" x14ac:dyDescent="0.2">
      <c r="B2469" s="10"/>
    </row>
    <row r="2470" spans="2:2" x14ac:dyDescent="0.2">
      <c r="B2470" s="10"/>
    </row>
    <row r="2471" spans="2:2" x14ac:dyDescent="0.2">
      <c r="B2471" s="10"/>
    </row>
    <row r="2472" spans="2:2" x14ac:dyDescent="0.2">
      <c r="B2472" s="10"/>
    </row>
    <row r="2473" spans="2:2" x14ac:dyDescent="0.2">
      <c r="B2473" s="10"/>
    </row>
    <row r="2474" spans="2:2" x14ac:dyDescent="0.2">
      <c r="B2474" s="10"/>
    </row>
    <row r="2475" spans="2:2" x14ac:dyDescent="0.2">
      <c r="B2475" s="10"/>
    </row>
    <row r="2476" spans="2:2" x14ac:dyDescent="0.2">
      <c r="B2476" s="10"/>
    </row>
    <row r="2477" spans="2:2" x14ac:dyDescent="0.2">
      <c r="B2477" s="10"/>
    </row>
    <row r="2478" spans="2:2" x14ac:dyDescent="0.2">
      <c r="B2478" s="10"/>
    </row>
    <row r="2479" spans="2:2" x14ac:dyDescent="0.2">
      <c r="B2479" s="10"/>
    </row>
    <row r="2480" spans="2:2" x14ac:dyDescent="0.2">
      <c r="B2480" s="10"/>
    </row>
    <row r="2481" spans="2:2" x14ac:dyDescent="0.2">
      <c r="B2481" s="10"/>
    </row>
    <row r="2482" spans="2:2" x14ac:dyDescent="0.2">
      <c r="B2482" s="10"/>
    </row>
    <row r="2483" spans="2:2" x14ac:dyDescent="0.2">
      <c r="B2483" s="10"/>
    </row>
    <row r="2484" spans="2:2" x14ac:dyDescent="0.2">
      <c r="B2484" s="10"/>
    </row>
    <row r="2485" spans="2:2" x14ac:dyDescent="0.2">
      <c r="B2485" s="10"/>
    </row>
    <row r="2486" spans="2:2" x14ac:dyDescent="0.2">
      <c r="B2486" s="10"/>
    </row>
    <row r="2487" spans="2:2" x14ac:dyDescent="0.2">
      <c r="B2487" s="10"/>
    </row>
    <row r="2488" spans="2:2" x14ac:dyDescent="0.2">
      <c r="B2488" s="10"/>
    </row>
    <row r="2489" spans="2:2" x14ac:dyDescent="0.2">
      <c r="B2489" s="10"/>
    </row>
    <row r="2490" spans="2:2" x14ac:dyDescent="0.2">
      <c r="B2490" s="10"/>
    </row>
    <row r="2491" spans="2:2" x14ac:dyDescent="0.2">
      <c r="B2491" s="10"/>
    </row>
    <row r="2492" spans="2:2" x14ac:dyDescent="0.2">
      <c r="B2492" s="10"/>
    </row>
    <row r="2493" spans="2:2" x14ac:dyDescent="0.2">
      <c r="B2493" s="10"/>
    </row>
    <row r="2494" spans="2:2" x14ac:dyDescent="0.2">
      <c r="B2494" s="10"/>
    </row>
    <row r="2495" spans="2:2" x14ac:dyDescent="0.2">
      <c r="B2495" s="10"/>
    </row>
    <row r="2496" spans="2:2" x14ac:dyDescent="0.2">
      <c r="B2496" s="10"/>
    </row>
    <row r="2497" spans="2:2" x14ac:dyDescent="0.2">
      <c r="B2497" s="10"/>
    </row>
    <row r="2498" spans="2:2" x14ac:dyDescent="0.2">
      <c r="B2498" s="10"/>
    </row>
    <row r="2499" spans="2:2" x14ac:dyDescent="0.2">
      <c r="B2499" s="10"/>
    </row>
    <row r="2500" spans="2:2" x14ac:dyDescent="0.2">
      <c r="B2500" s="10"/>
    </row>
    <row r="2501" spans="2:2" x14ac:dyDescent="0.2">
      <c r="B2501" s="10"/>
    </row>
    <row r="2502" spans="2:2" x14ac:dyDescent="0.2">
      <c r="B2502" s="10"/>
    </row>
    <row r="2503" spans="2:2" x14ac:dyDescent="0.2">
      <c r="B2503" s="10"/>
    </row>
    <row r="2504" spans="2:2" x14ac:dyDescent="0.2">
      <c r="B2504" s="10"/>
    </row>
    <row r="2505" spans="2:2" x14ac:dyDescent="0.2">
      <c r="B2505" s="10"/>
    </row>
    <row r="2506" spans="2:2" x14ac:dyDescent="0.2">
      <c r="B2506" s="10"/>
    </row>
    <row r="2507" spans="2:2" x14ac:dyDescent="0.2">
      <c r="B2507" s="10"/>
    </row>
    <row r="2508" spans="2:2" x14ac:dyDescent="0.2">
      <c r="B2508" s="10"/>
    </row>
    <row r="2509" spans="2:2" x14ac:dyDescent="0.2">
      <c r="B2509" s="10"/>
    </row>
    <row r="2510" spans="2:2" x14ac:dyDescent="0.2">
      <c r="B2510" s="10"/>
    </row>
    <row r="2511" spans="2:2" x14ac:dyDescent="0.2">
      <c r="B2511" s="10"/>
    </row>
    <row r="2512" spans="2:2" x14ac:dyDescent="0.2">
      <c r="B2512" s="10"/>
    </row>
    <row r="2513" spans="2:2" x14ac:dyDescent="0.2">
      <c r="B2513" s="10"/>
    </row>
    <row r="2514" spans="2:2" x14ac:dyDescent="0.2">
      <c r="B2514" s="10"/>
    </row>
    <row r="2515" spans="2:2" x14ac:dyDescent="0.2">
      <c r="B2515" s="10"/>
    </row>
    <row r="2516" spans="2:2" x14ac:dyDescent="0.2">
      <c r="B2516" s="10"/>
    </row>
    <row r="2517" spans="2:2" x14ac:dyDescent="0.2">
      <c r="B2517" s="10"/>
    </row>
    <row r="2518" spans="2:2" x14ac:dyDescent="0.2">
      <c r="B2518" s="10"/>
    </row>
    <row r="2519" spans="2:2" x14ac:dyDescent="0.2">
      <c r="B2519" s="10"/>
    </row>
    <row r="2520" spans="2:2" x14ac:dyDescent="0.2">
      <c r="B2520" s="10"/>
    </row>
    <row r="2521" spans="2:2" x14ac:dyDescent="0.2">
      <c r="B2521" s="10"/>
    </row>
    <row r="2522" spans="2:2" x14ac:dyDescent="0.2">
      <c r="B2522" s="10"/>
    </row>
    <row r="2523" spans="2:2" x14ac:dyDescent="0.2">
      <c r="B2523" s="10"/>
    </row>
    <row r="2524" spans="2:2" x14ac:dyDescent="0.2">
      <c r="B2524" s="10"/>
    </row>
    <row r="2525" spans="2:2" x14ac:dyDescent="0.2">
      <c r="B2525" s="10"/>
    </row>
    <row r="2526" spans="2:2" x14ac:dyDescent="0.2">
      <c r="B2526" s="10"/>
    </row>
    <row r="2527" spans="2:2" x14ac:dyDescent="0.2">
      <c r="B2527" s="10"/>
    </row>
    <row r="2528" spans="2:2" x14ac:dyDescent="0.2">
      <c r="B2528" s="10"/>
    </row>
    <row r="2529" spans="2:2" x14ac:dyDescent="0.2">
      <c r="B2529" s="10"/>
    </row>
    <row r="2530" spans="2:2" x14ac:dyDescent="0.2">
      <c r="B2530" s="10"/>
    </row>
    <row r="2531" spans="2:2" x14ac:dyDescent="0.2">
      <c r="B2531" s="10"/>
    </row>
    <row r="2532" spans="2:2" x14ac:dyDescent="0.2">
      <c r="B2532" s="10"/>
    </row>
    <row r="2533" spans="2:2" x14ac:dyDescent="0.2">
      <c r="B2533" s="10"/>
    </row>
    <row r="2534" spans="2:2" x14ac:dyDescent="0.2">
      <c r="B2534" s="10"/>
    </row>
    <row r="2535" spans="2:2" x14ac:dyDescent="0.2">
      <c r="B2535" s="10"/>
    </row>
    <row r="2536" spans="2:2" x14ac:dyDescent="0.2">
      <c r="B2536" s="10"/>
    </row>
    <row r="2537" spans="2:2" x14ac:dyDescent="0.2">
      <c r="B2537" s="10"/>
    </row>
    <row r="2538" spans="2:2" x14ac:dyDescent="0.2">
      <c r="B2538" s="10"/>
    </row>
    <row r="2539" spans="2:2" x14ac:dyDescent="0.2">
      <c r="B2539" s="10"/>
    </row>
    <row r="2540" spans="2:2" x14ac:dyDescent="0.2">
      <c r="B2540" s="10"/>
    </row>
    <row r="2541" spans="2:2" x14ac:dyDescent="0.2">
      <c r="B2541" s="10"/>
    </row>
    <row r="2542" spans="2:2" x14ac:dyDescent="0.2">
      <c r="B2542" s="10"/>
    </row>
    <row r="2543" spans="2:2" x14ac:dyDescent="0.2">
      <c r="B2543" s="10"/>
    </row>
    <row r="2544" spans="2:2" x14ac:dyDescent="0.2">
      <c r="B2544" s="10"/>
    </row>
    <row r="2545" spans="2:2" x14ac:dyDescent="0.2">
      <c r="B2545" s="10"/>
    </row>
    <row r="2546" spans="2:2" x14ac:dyDescent="0.2">
      <c r="B2546" s="10"/>
    </row>
    <row r="2547" spans="2:2" x14ac:dyDescent="0.2">
      <c r="B2547" s="10"/>
    </row>
    <row r="2548" spans="2:2" x14ac:dyDescent="0.2">
      <c r="B2548" s="10"/>
    </row>
    <row r="2549" spans="2:2" x14ac:dyDescent="0.2">
      <c r="B2549" s="10"/>
    </row>
    <row r="2550" spans="2:2" x14ac:dyDescent="0.2">
      <c r="B2550" s="10"/>
    </row>
    <row r="2551" spans="2:2" x14ac:dyDescent="0.2">
      <c r="B2551" s="10"/>
    </row>
    <row r="2552" spans="2:2" x14ac:dyDescent="0.2">
      <c r="B2552" s="10"/>
    </row>
    <row r="2553" spans="2:2" x14ac:dyDescent="0.2">
      <c r="B2553" s="10"/>
    </row>
    <row r="2554" spans="2:2" x14ac:dyDescent="0.2">
      <c r="B2554" s="10"/>
    </row>
    <row r="2555" spans="2:2" x14ac:dyDescent="0.2">
      <c r="B2555" s="10"/>
    </row>
    <row r="2556" spans="2:2" x14ac:dyDescent="0.2">
      <c r="B2556" s="10"/>
    </row>
    <row r="2557" spans="2:2" x14ac:dyDescent="0.2">
      <c r="B2557" s="10"/>
    </row>
    <row r="2558" spans="2:2" x14ac:dyDescent="0.2">
      <c r="B2558" s="10"/>
    </row>
    <row r="2559" spans="2:2" x14ac:dyDescent="0.2">
      <c r="B2559" s="10"/>
    </row>
    <row r="2560" spans="2:2" x14ac:dyDescent="0.2">
      <c r="B2560" s="10"/>
    </row>
    <row r="2561" spans="2:2" x14ac:dyDescent="0.2">
      <c r="B2561" s="10"/>
    </row>
    <row r="2562" spans="2:2" x14ac:dyDescent="0.2">
      <c r="B2562" s="10"/>
    </row>
    <row r="2563" spans="2:2" x14ac:dyDescent="0.2">
      <c r="B2563" s="10"/>
    </row>
    <row r="2564" spans="2:2" x14ac:dyDescent="0.2">
      <c r="B2564" s="10"/>
    </row>
    <row r="2565" spans="2:2" x14ac:dyDescent="0.2">
      <c r="B2565" s="10"/>
    </row>
    <row r="2566" spans="2:2" x14ac:dyDescent="0.2">
      <c r="B2566" s="10"/>
    </row>
    <row r="2567" spans="2:2" x14ac:dyDescent="0.2">
      <c r="B2567" s="10"/>
    </row>
    <row r="2568" spans="2:2" x14ac:dyDescent="0.2">
      <c r="B2568" s="10"/>
    </row>
    <row r="2569" spans="2:2" x14ac:dyDescent="0.2">
      <c r="B2569" s="10"/>
    </row>
    <row r="2570" spans="2:2" x14ac:dyDescent="0.2">
      <c r="B2570" s="10"/>
    </row>
    <row r="2571" spans="2:2" x14ac:dyDescent="0.2">
      <c r="B2571" s="10"/>
    </row>
    <row r="2572" spans="2:2" x14ac:dyDescent="0.2">
      <c r="B2572" s="10"/>
    </row>
    <row r="2573" spans="2:2" x14ac:dyDescent="0.2">
      <c r="B2573" s="10"/>
    </row>
    <row r="2574" spans="2:2" x14ac:dyDescent="0.2">
      <c r="B2574" s="10"/>
    </row>
    <row r="2575" spans="2:2" x14ac:dyDescent="0.2">
      <c r="B2575" s="10"/>
    </row>
    <row r="2576" spans="2:2" x14ac:dyDescent="0.2">
      <c r="B2576" s="10"/>
    </row>
    <row r="2577" spans="2:2" x14ac:dyDescent="0.2">
      <c r="B2577" s="10"/>
    </row>
    <row r="2578" spans="2:2" x14ac:dyDescent="0.2">
      <c r="B2578" s="10"/>
    </row>
    <row r="2579" spans="2:2" x14ac:dyDescent="0.2">
      <c r="B2579" s="10"/>
    </row>
    <row r="2580" spans="2:2" x14ac:dyDescent="0.2">
      <c r="B2580" s="10"/>
    </row>
    <row r="2581" spans="2:2" x14ac:dyDescent="0.2">
      <c r="B2581" s="10"/>
    </row>
    <row r="2582" spans="2:2" x14ac:dyDescent="0.2">
      <c r="B2582" s="10"/>
    </row>
    <row r="2583" spans="2:2" x14ac:dyDescent="0.2">
      <c r="B2583" s="10"/>
    </row>
    <row r="2584" spans="2:2" x14ac:dyDescent="0.2">
      <c r="B2584" s="10"/>
    </row>
    <row r="2585" spans="2:2" x14ac:dyDescent="0.2">
      <c r="B2585" s="10"/>
    </row>
    <row r="2586" spans="2:2" x14ac:dyDescent="0.2">
      <c r="B2586" s="10"/>
    </row>
    <row r="2587" spans="2:2" x14ac:dyDescent="0.2">
      <c r="B2587" s="10"/>
    </row>
    <row r="2588" spans="2:2" x14ac:dyDescent="0.2">
      <c r="B2588" s="10"/>
    </row>
    <row r="2589" spans="2:2" x14ac:dyDescent="0.2">
      <c r="B2589" s="10"/>
    </row>
    <row r="2590" spans="2:2" x14ac:dyDescent="0.2">
      <c r="B2590" s="10"/>
    </row>
    <row r="2591" spans="2:2" x14ac:dyDescent="0.2">
      <c r="B2591" s="10"/>
    </row>
    <row r="2592" spans="2:2" x14ac:dyDescent="0.2">
      <c r="B2592" s="10"/>
    </row>
    <row r="2593" spans="2:2" x14ac:dyDescent="0.2">
      <c r="B2593" s="10"/>
    </row>
    <row r="2594" spans="2:2" x14ac:dyDescent="0.2">
      <c r="B2594" s="10"/>
    </row>
    <row r="2595" spans="2:2" x14ac:dyDescent="0.2">
      <c r="B2595" s="10"/>
    </row>
    <row r="2596" spans="2:2" x14ac:dyDescent="0.2">
      <c r="B2596" s="10"/>
    </row>
    <row r="2597" spans="2:2" x14ac:dyDescent="0.2">
      <c r="B2597" s="10"/>
    </row>
    <row r="2598" spans="2:2" x14ac:dyDescent="0.2">
      <c r="B2598" s="10"/>
    </row>
    <row r="2599" spans="2:2" x14ac:dyDescent="0.2">
      <c r="B2599" s="10"/>
    </row>
    <row r="2600" spans="2:2" x14ac:dyDescent="0.2">
      <c r="B2600" s="10"/>
    </row>
    <row r="2601" spans="2:2" x14ac:dyDescent="0.2">
      <c r="B2601" s="10"/>
    </row>
    <row r="2602" spans="2:2" x14ac:dyDescent="0.2">
      <c r="B2602" s="10"/>
    </row>
    <row r="2603" spans="2:2" x14ac:dyDescent="0.2">
      <c r="B2603" s="10"/>
    </row>
    <row r="2604" spans="2:2" x14ac:dyDescent="0.2">
      <c r="B2604" s="10"/>
    </row>
    <row r="2605" spans="2:2" x14ac:dyDescent="0.2">
      <c r="B2605" s="10"/>
    </row>
    <row r="2606" spans="2:2" x14ac:dyDescent="0.2">
      <c r="B2606" s="10"/>
    </row>
    <row r="2607" spans="2:2" x14ac:dyDescent="0.2">
      <c r="B2607" s="10"/>
    </row>
    <row r="2608" spans="2:2" x14ac:dyDescent="0.2">
      <c r="B2608" s="10"/>
    </row>
    <row r="2609" spans="2:2" x14ac:dyDescent="0.2">
      <c r="B2609" s="10"/>
    </row>
    <row r="2610" spans="2:2" x14ac:dyDescent="0.2">
      <c r="B2610" s="10"/>
    </row>
    <row r="2611" spans="2:2" x14ac:dyDescent="0.2">
      <c r="B2611" s="10"/>
    </row>
    <row r="2612" spans="2:2" x14ac:dyDescent="0.2">
      <c r="B2612" s="10"/>
    </row>
    <row r="2613" spans="2:2" x14ac:dyDescent="0.2">
      <c r="B2613" s="10"/>
    </row>
    <row r="2614" spans="2:2" x14ac:dyDescent="0.2">
      <c r="B2614" s="10"/>
    </row>
    <row r="2615" spans="2:2" x14ac:dyDescent="0.2">
      <c r="B2615" s="10"/>
    </row>
    <row r="2616" spans="2:2" x14ac:dyDescent="0.2">
      <c r="B2616" s="10"/>
    </row>
    <row r="2617" spans="2:2" x14ac:dyDescent="0.2">
      <c r="B2617" s="10"/>
    </row>
    <row r="2618" spans="2:2" x14ac:dyDescent="0.2">
      <c r="B2618" s="10"/>
    </row>
    <row r="2619" spans="2:2" x14ac:dyDescent="0.2">
      <c r="B2619" s="10"/>
    </row>
    <row r="2620" spans="2:2" x14ac:dyDescent="0.2">
      <c r="B2620" s="10"/>
    </row>
    <row r="2621" spans="2:2" x14ac:dyDescent="0.2">
      <c r="B2621" s="10"/>
    </row>
    <row r="2622" spans="2:2" x14ac:dyDescent="0.2">
      <c r="B2622" s="10"/>
    </row>
    <row r="2623" spans="2:2" x14ac:dyDescent="0.2">
      <c r="B2623" s="10"/>
    </row>
    <row r="2624" spans="2:2" x14ac:dyDescent="0.2">
      <c r="B2624" s="10"/>
    </row>
    <row r="2625" spans="2:2" x14ac:dyDescent="0.2">
      <c r="B2625" s="10"/>
    </row>
    <row r="2626" spans="2:2" x14ac:dyDescent="0.2">
      <c r="B2626" s="10"/>
    </row>
    <row r="2627" spans="2:2" x14ac:dyDescent="0.2">
      <c r="B2627" s="10"/>
    </row>
    <row r="2628" spans="2:2" x14ac:dyDescent="0.2">
      <c r="B2628" s="10"/>
    </row>
    <row r="2629" spans="2:2" x14ac:dyDescent="0.2">
      <c r="B2629" s="10"/>
    </row>
    <row r="2630" spans="2:2" x14ac:dyDescent="0.2">
      <c r="B2630" s="10"/>
    </row>
    <row r="2631" spans="2:2" x14ac:dyDescent="0.2">
      <c r="B2631" s="10"/>
    </row>
    <row r="2632" spans="2:2" x14ac:dyDescent="0.2">
      <c r="B2632" s="10"/>
    </row>
    <row r="2633" spans="2:2" x14ac:dyDescent="0.2">
      <c r="B2633" s="10"/>
    </row>
    <row r="2634" spans="2:2" x14ac:dyDescent="0.2">
      <c r="B2634" s="10"/>
    </row>
    <row r="2635" spans="2:2" x14ac:dyDescent="0.2">
      <c r="B2635" s="10"/>
    </row>
    <row r="2636" spans="2:2" x14ac:dyDescent="0.2">
      <c r="B2636" s="10"/>
    </row>
    <row r="2637" spans="2:2" x14ac:dyDescent="0.2">
      <c r="B2637" s="10"/>
    </row>
    <row r="2638" spans="2:2" x14ac:dyDescent="0.2">
      <c r="B2638" s="10"/>
    </row>
    <row r="2639" spans="2:2" x14ac:dyDescent="0.2">
      <c r="B2639" s="10"/>
    </row>
    <row r="2640" spans="2:2" x14ac:dyDescent="0.2">
      <c r="B2640" s="10"/>
    </row>
    <row r="2641" spans="2:2" x14ac:dyDescent="0.2">
      <c r="B2641" s="10"/>
    </row>
    <row r="2642" spans="2:2" x14ac:dyDescent="0.2">
      <c r="B2642" s="10"/>
    </row>
    <row r="2643" spans="2:2" x14ac:dyDescent="0.2">
      <c r="B2643" s="10"/>
    </row>
    <row r="2644" spans="2:2" x14ac:dyDescent="0.2">
      <c r="B2644" s="10"/>
    </row>
    <row r="2645" spans="2:2" x14ac:dyDescent="0.2">
      <c r="B2645" s="10"/>
    </row>
    <row r="2646" spans="2:2" x14ac:dyDescent="0.2">
      <c r="B2646" s="10"/>
    </row>
    <row r="2647" spans="2:2" x14ac:dyDescent="0.2">
      <c r="B2647" s="10"/>
    </row>
    <row r="2648" spans="2:2" x14ac:dyDescent="0.2">
      <c r="B2648" s="10"/>
    </row>
    <row r="2649" spans="2:2" x14ac:dyDescent="0.2">
      <c r="B2649" s="10"/>
    </row>
    <row r="2650" spans="2:2" x14ac:dyDescent="0.2">
      <c r="B2650" s="10"/>
    </row>
    <row r="2651" spans="2:2" x14ac:dyDescent="0.2">
      <c r="B2651" s="10"/>
    </row>
    <row r="2652" spans="2:2" x14ac:dyDescent="0.2">
      <c r="B2652" s="10"/>
    </row>
    <row r="2653" spans="2:2" x14ac:dyDescent="0.2">
      <c r="B2653" s="10"/>
    </row>
    <row r="2654" spans="2:2" x14ac:dyDescent="0.2">
      <c r="B2654" s="10"/>
    </row>
    <row r="2655" spans="2:2" x14ac:dyDescent="0.2">
      <c r="B2655" s="10"/>
    </row>
    <row r="2656" spans="2:2" x14ac:dyDescent="0.2">
      <c r="B2656" s="10"/>
    </row>
    <row r="2657" spans="2:2" x14ac:dyDescent="0.2">
      <c r="B2657" s="10"/>
    </row>
    <row r="2658" spans="2:2" x14ac:dyDescent="0.2">
      <c r="B2658" s="10"/>
    </row>
    <row r="2659" spans="2:2" x14ac:dyDescent="0.2">
      <c r="B2659" s="10"/>
    </row>
    <row r="2660" spans="2:2" x14ac:dyDescent="0.2">
      <c r="B2660" s="10"/>
    </row>
    <row r="2661" spans="2:2" x14ac:dyDescent="0.2">
      <c r="B2661" s="10"/>
    </row>
    <row r="2662" spans="2:2" x14ac:dyDescent="0.2">
      <c r="B2662" s="10"/>
    </row>
    <row r="2663" spans="2:2" x14ac:dyDescent="0.2">
      <c r="B2663" s="10"/>
    </row>
    <row r="2664" spans="2:2" x14ac:dyDescent="0.2">
      <c r="B2664" s="10"/>
    </row>
    <row r="2665" spans="2:2" x14ac:dyDescent="0.2">
      <c r="B2665" s="10"/>
    </row>
    <row r="2666" spans="2:2" x14ac:dyDescent="0.2">
      <c r="B2666" s="10"/>
    </row>
    <row r="2667" spans="2:2" x14ac:dyDescent="0.2">
      <c r="B2667" s="10"/>
    </row>
    <row r="2668" spans="2:2" x14ac:dyDescent="0.2">
      <c r="B2668" s="10"/>
    </row>
    <row r="2669" spans="2:2" x14ac:dyDescent="0.2">
      <c r="B2669" s="10"/>
    </row>
    <row r="2670" spans="2:2" x14ac:dyDescent="0.2">
      <c r="B2670" s="10"/>
    </row>
    <row r="2671" spans="2:2" x14ac:dyDescent="0.2">
      <c r="B2671" s="10"/>
    </row>
    <row r="2672" spans="2:2" x14ac:dyDescent="0.2">
      <c r="B2672" s="10"/>
    </row>
    <row r="2673" spans="2:2" x14ac:dyDescent="0.2">
      <c r="B2673" s="10"/>
    </row>
    <row r="2674" spans="2:2" x14ac:dyDescent="0.2">
      <c r="B2674" s="10"/>
    </row>
    <row r="2675" spans="2:2" x14ac:dyDescent="0.2">
      <c r="B2675" s="10"/>
    </row>
    <row r="2676" spans="2:2" x14ac:dyDescent="0.2">
      <c r="B2676" s="10"/>
    </row>
    <row r="2677" spans="2:2" x14ac:dyDescent="0.2">
      <c r="B2677" s="10"/>
    </row>
    <row r="2678" spans="2:2" x14ac:dyDescent="0.2">
      <c r="B2678" s="10"/>
    </row>
    <row r="2679" spans="2:2" x14ac:dyDescent="0.2">
      <c r="B2679" s="10"/>
    </row>
    <row r="2680" spans="2:2" x14ac:dyDescent="0.2">
      <c r="B2680" s="10"/>
    </row>
    <row r="2681" spans="2:2" x14ac:dyDescent="0.2">
      <c r="B2681" s="10"/>
    </row>
    <row r="2682" spans="2:2" x14ac:dyDescent="0.2">
      <c r="B2682" s="10"/>
    </row>
    <row r="2683" spans="2:2" x14ac:dyDescent="0.2">
      <c r="B2683" s="10"/>
    </row>
    <row r="2684" spans="2:2" x14ac:dyDescent="0.2">
      <c r="B2684" s="10"/>
    </row>
    <row r="2685" spans="2:2" x14ac:dyDescent="0.2">
      <c r="B2685" s="10"/>
    </row>
    <row r="2686" spans="2:2" x14ac:dyDescent="0.2">
      <c r="B2686" s="10"/>
    </row>
    <row r="2687" spans="2:2" x14ac:dyDescent="0.2">
      <c r="B2687" s="10"/>
    </row>
    <row r="2688" spans="2:2" x14ac:dyDescent="0.2">
      <c r="B2688" s="10"/>
    </row>
    <row r="2689" spans="2:2" x14ac:dyDescent="0.2">
      <c r="B2689" s="10"/>
    </row>
    <row r="2690" spans="2:2" x14ac:dyDescent="0.2">
      <c r="B2690" s="10"/>
    </row>
    <row r="2691" spans="2:2" x14ac:dyDescent="0.2">
      <c r="B2691" s="10"/>
    </row>
    <row r="2692" spans="2:2" x14ac:dyDescent="0.2">
      <c r="B2692" s="10"/>
    </row>
    <row r="2693" spans="2:2" x14ac:dyDescent="0.2">
      <c r="B2693" s="10"/>
    </row>
    <row r="2694" spans="2:2" x14ac:dyDescent="0.2">
      <c r="B2694" s="10"/>
    </row>
    <row r="2695" spans="2:2" x14ac:dyDescent="0.2">
      <c r="B2695" s="10"/>
    </row>
    <row r="2696" spans="2:2" x14ac:dyDescent="0.2">
      <c r="B2696" s="10"/>
    </row>
    <row r="2697" spans="2:2" x14ac:dyDescent="0.2">
      <c r="B2697" s="10"/>
    </row>
    <row r="2698" spans="2:2" x14ac:dyDescent="0.2">
      <c r="B2698" s="10"/>
    </row>
    <row r="2699" spans="2:2" x14ac:dyDescent="0.2">
      <c r="B2699" s="10"/>
    </row>
    <row r="2700" spans="2:2" x14ac:dyDescent="0.2">
      <c r="B2700" s="10"/>
    </row>
    <row r="2701" spans="2:2" x14ac:dyDescent="0.2">
      <c r="B2701" s="10"/>
    </row>
    <row r="2702" spans="2:2" x14ac:dyDescent="0.2">
      <c r="B2702" s="10"/>
    </row>
    <row r="2703" spans="2:2" x14ac:dyDescent="0.2">
      <c r="B2703" s="10"/>
    </row>
    <row r="2704" spans="2:2" x14ac:dyDescent="0.2">
      <c r="B2704" s="10"/>
    </row>
    <row r="2705" spans="2:2" x14ac:dyDescent="0.2">
      <c r="B2705" s="10"/>
    </row>
    <row r="2706" spans="2:2" x14ac:dyDescent="0.2">
      <c r="B2706" s="10"/>
    </row>
    <row r="2707" spans="2:2" x14ac:dyDescent="0.2">
      <c r="B2707" s="10"/>
    </row>
    <row r="2708" spans="2:2" x14ac:dyDescent="0.2">
      <c r="B2708" s="10"/>
    </row>
    <row r="2709" spans="2:2" x14ac:dyDescent="0.2">
      <c r="B2709" s="10"/>
    </row>
    <row r="2710" spans="2:2" x14ac:dyDescent="0.2">
      <c r="B2710" s="10"/>
    </row>
    <row r="2711" spans="2:2" x14ac:dyDescent="0.2">
      <c r="B2711" s="10"/>
    </row>
    <row r="2712" spans="2:2" x14ac:dyDescent="0.2">
      <c r="B2712" s="10"/>
    </row>
    <row r="2713" spans="2:2" x14ac:dyDescent="0.2">
      <c r="B2713" s="10"/>
    </row>
    <row r="2714" spans="2:2" x14ac:dyDescent="0.2">
      <c r="B2714" s="10"/>
    </row>
    <row r="2715" spans="2:2" x14ac:dyDescent="0.2">
      <c r="B2715" s="10"/>
    </row>
    <row r="2716" spans="2:2" x14ac:dyDescent="0.2">
      <c r="B2716" s="10"/>
    </row>
    <row r="2717" spans="2:2" x14ac:dyDescent="0.2">
      <c r="B2717" s="10"/>
    </row>
    <row r="2718" spans="2:2" x14ac:dyDescent="0.2">
      <c r="B2718" s="10"/>
    </row>
    <row r="2719" spans="2:2" x14ac:dyDescent="0.2">
      <c r="B2719" s="10"/>
    </row>
    <row r="2720" spans="2:2" x14ac:dyDescent="0.2">
      <c r="B2720" s="10"/>
    </row>
    <row r="2721" spans="2:2" x14ac:dyDescent="0.2">
      <c r="B2721" s="10"/>
    </row>
    <row r="2722" spans="2:2" x14ac:dyDescent="0.2">
      <c r="B2722" s="10"/>
    </row>
    <row r="2723" spans="2:2" x14ac:dyDescent="0.2">
      <c r="B2723" s="10"/>
    </row>
    <row r="2724" spans="2:2" x14ac:dyDescent="0.2">
      <c r="B2724" s="10"/>
    </row>
    <row r="2725" spans="2:2" x14ac:dyDescent="0.2">
      <c r="B2725" s="10"/>
    </row>
    <row r="2726" spans="2:2" x14ac:dyDescent="0.2">
      <c r="B2726" s="10"/>
    </row>
    <row r="2727" spans="2:2" x14ac:dyDescent="0.2">
      <c r="B2727" s="10"/>
    </row>
    <row r="2728" spans="2:2" x14ac:dyDescent="0.2">
      <c r="B2728" s="10"/>
    </row>
    <row r="2729" spans="2:2" x14ac:dyDescent="0.2">
      <c r="B2729" s="10"/>
    </row>
    <row r="2730" spans="2:2" x14ac:dyDescent="0.2">
      <c r="B2730" s="10"/>
    </row>
    <row r="2731" spans="2:2" x14ac:dyDescent="0.2">
      <c r="B2731" s="10"/>
    </row>
    <row r="2732" spans="2:2" x14ac:dyDescent="0.2">
      <c r="B2732" s="10"/>
    </row>
    <row r="2733" spans="2:2" x14ac:dyDescent="0.2">
      <c r="B2733" s="10"/>
    </row>
    <row r="2734" spans="2:2" x14ac:dyDescent="0.2">
      <c r="B2734" s="10"/>
    </row>
    <row r="2735" spans="2:2" x14ac:dyDescent="0.2">
      <c r="B2735" s="10"/>
    </row>
    <row r="2736" spans="2:2" x14ac:dyDescent="0.2">
      <c r="B2736" s="10"/>
    </row>
    <row r="2737" spans="2:2" x14ac:dyDescent="0.2">
      <c r="B2737" s="10"/>
    </row>
    <row r="2738" spans="2:2" x14ac:dyDescent="0.2">
      <c r="B2738" s="10"/>
    </row>
    <row r="2739" spans="2:2" x14ac:dyDescent="0.2">
      <c r="B2739" s="10"/>
    </row>
    <row r="2740" spans="2:2" x14ac:dyDescent="0.2">
      <c r="B2740" s="10"/>
    </row>
    <row r="2741" spans="2:2" x14ac:dyDescent="0.2">
      <c r="B2741" s="10"/>
    </row>
    <row r="2742" spans="2:2" x14ac:dyDescent="0.2">
      <c r="B2742" s="10"/>
    </row>
    <row r="2743" spans="2:2" x14ac:dyDescent="0.2">
      <c r="B2743" s="10"/>
    </row>
    <row r="2744" spans="2:2" x14ac:dyDescent="0.2">
      <c r="B2744" s="10"/>
    </row>
    <row r="2745" spans="2:2" x14ac:dyDescent="0.2">
      <c r="B2745" s="10"/>
    </row>
    <row r="2746" spans="2:2" x14ac:dyDescent="0.2">
      <c r="B2746" s="10"/>
    </row>
    <row r="2747" spans="2:2" x14ac:dyDescent="0.2">
      <c r="B2747" s="10"/>
    </row>
    <row r="2748" spans="2:2" x14ac:dyDescent="0.2">
      <c r="B2748" s="10"/>
    </row>
    <row r="2749" spans="2:2" x14ac:dyDescent="0.2">
      <c r="B2749" s="10"/>
    </row>
    <row r="2750" spans="2:2" x14ac:dyDescent="0.2">
      <c r="B2750" s="10"/>
    </row>
    <row r="2751" spans="2:2" x14ac:dyDescent="0.2">
      <c r="B2751" s="10"/>
    </row>
    <row r="2752" spans="2:2" x14ac:dyDescent="0.2">
      <c r="B2752" s="10"/>
    </row>
    <row r="2753" spans="2:2" x14ac:dyDescent="0.2">
      <c r="B2753" s="10"/>
    </row>
    <row r="2754" spans="2:2" x14ac:dyDescent="0.2">
      <c r="B2754" s="10"/>
    </row>
    <row r="2755" spans="2:2" x14ac:dyDescent="0.2">
      <c r="B2755" s="10"/>
    </row>
    <row r="2756" spans="2:2" x14ac:dyDescent="0.2">
      <c r="B2756" s="10"/>
    </row>
    <row r="2757" spans="2:2" x14ac:dyDescent="0.2">
      <c r="B2757" s="10"/>
    </row>
    <row r="2758" spans="2:2" x14ac:dyDescent="0.2">
      <c r="B2758" s="10"/>
    </row>
    <row r="2759" spans="2:2" x14ac:dyDescent="0.2">
      <c r="B2759" s="10"/>
    </row>
    <row r="2760" spans="2:2" x14ac:dyDescent="0.2">
      <c r="B2760" s="10"/>
    </row>
    <row r="2761" spans="2:2" x14ac:dyDescent="0.2">
      <c r="B2761" s="10"/>
    </row>
    <row r="2762" spans="2:2" x14ac:dyDescent="0.2">
      <c r="B2762" s="10"/>
    </row>
    <row r="2763" spans="2:2" x14ac:dyDescent="0.2">
      <c r="B2763" s="10"/>
    </row>
    <row r="2764" spans="2:2" x14ac:dyDescent="0.2">
      <c r="B2764" s="10"/>
    </row>
    <row r="2765" spans="2:2" x14ac:dyDescent="0.2">
      <c r="B2765" s="10"/>
    </row>
    <row r="2766" spans="2:2" x14ac:dyDescent="0.2">
      <c r="B2766" s="10"/>
    </row>
    <row r="2767" spans="2:2" x14ac:dyDescent="0.2">
      <c r="B2767" s="10"/>
    </row>
    <row r="2768" spans="2:2" x14ac:dyDescent="0.2">
      <c r="B2768" s="10"/>
    </row>
    <row r="2769" spans="2:2" x14ac:dyDescent="0.2">
      <c r="B2769" s="10"/>
    </row>
    <row r="2770" spans="2:2" x14ac:dyDescent="0.2">
      <c r="B2770" s="10"/>
    </row>
    <row r="2771" spans="2:2" x14ac:dyDescent="0.2">
      <c r="B2771" s="10"/>
    </row>
    <row r="2772" spans="2:2" x14ac:dyDescent="0.2">
      <c r="B2772" s="10"/>
    </row>
    <row r="2773" spans="2:2" x14ac:dyDescent="0.2">
      <c r="B2773" s="10"/>
    </row>
    <row r="2774" spans="2:2" x14ac:dyDescent="0.2">
      <c r="B2774" s="10"/>
    </row>
    <row r="2775" spans="2:2" x14ac:dyDescent="0.2">
      <c r="B2775" s="10"/>
    </row>
    <row r="2776" spans="2:2" x14ac:dyDescent="0.2">
      <c r="B2776" s="10"/>
    </row>
    <row r="2777" spans="2:2" x14ac:dyDescent="0.2">
      <c r="B2777" s="10"/>
    </row>
    <row r="2778" spans="2:2" x14ac:dyDescent="0.2">
      <c r="B2778" s="10"/>
    </row>
    <row r="2779" spans="2:2" x14ac:dyDescent="0.2">
      <c r="B2779" s="10"/>
    </row>
    <row r="2780" spans="2:2" x14ac:dyDescent="0.2">
      <c r="B2780" s="10"/>
    </row>
    <row r="2781" spans="2:2" x14ac:dyDescent="0.2">
      <c r="B2781" s="10"/>
    </row>
    <row r="2782" spans="2:2" x14ac:dyDescent="0.2">
      <c r="B2782" s="10"/>
    </row>
    <row r="2783" spans="2:2" x14ac:dyDescent="0.2">
      <c r="B2783" s="10"/>
    </row>
    <row r="2784" spans="2:2" x14ac:dyDescent="0.2">
      <c r="B2784" s="10"/>
    </row>
    <row r="2785" spans="2:2" x14ac:dyDescent="0.2">
      <c r="B2785" s="10"/>
    </row>
    <row r="2786" spans="2:2" x14ac:dyDescent="0.2">
      <c r="B2786" s="10"/>
    </row>
    <row r="2787" spans="2:2" x14ac:dyDescent="0.2">
      <c r="B2787" s="10"/>
    </row>
    <row r="2788" spans="2:2" x14ac:dyDescent="0.2">
      <c r="B2788" s="10"/>
    </row>
    <row r="2789" spans="2:2" x14ac:dyDescent="0.2">
      <c r="B2789" s="10"/>
    </row>
    <row r="2790" spans="2:2" x14ac:dyDescent="0.2">
      <c r="B2790" s="10"/>
    </row>
    <row r="2791" spans="2:2" x14ac:dyDescent="0.2">
      <c r="B2791" s="10"/>
    </row>
    <row r="2792" spans="2:2" x14ac:dyDescent="0.2">
      <c r="B2792" s="10"/>
    </row>
    <row r="2793" spans="2:2" x14ac:dyDescent="0.2">
      <c r="B2793" s="10"/>
    </row>
    <row r="2794" spans="2:2" x14ac:dyDescent="0.2">
      <c r="B2794" s="10"/>
    </row>
    <row r="2795" spans="2:2" x14ac:dyDescent="0.2">
      <c r="B2795" s="10"/>
    </row>
    <row r="2796" spans="2:2" x14ac:dyDescent="0.2">
      <c r="B2796" s="10"/>
    </row>
    <row r="2797" spans="2:2" x14ac:dyDescent="0.2">
      <c r="B2797" s="10"/>
    </row>
    <row r="2798" spans="2:2" x14ac:dyDescent="0.2">
      <c r="B2798" s="10"/>
    </row>
    <row r="2799" spans="2:2" x14ac:dyDescent="0.2">
      <c r="B2799" s="10"/>
    </row>
    <row r="2800" spans="2:2" x14ac:dyDescent="0.2">
      <c r="B2800" s="10"/>
    </row>
    <row r="2801" spans="2:2" x14ac:dyDescent="0.2">
      <c r="B2801" s="10"/>
    </row>
    <row r="2802" spans="2:2" x14ac:dyDescent="0.2">
      <c r="B2802" s="10"/>
    </row>
    <row r="2803" spans="2:2" x14ac:dyDescent="0.2">
      <c r="B2803" s="10"/>
    </row>
    <row r="2804" spans="2:2" x14ac:dyDescent="0.2">
      <c r="B2804" s="10"/>
    </row>
    <row r="2805" spans="2:2" x14ac:dyDescent="0.2">
      <c r="B2805" s="10"/>
    </row>
    <row r="2806" spans="2:2" x14ac:dyDescent="0.2">
      <c r="B2806" s="10"/>
    </row>
    <row r="2807" spans="2:2" x14ac:dyDescent="0.2">
      <c r="B2807" s="10"/>
    </row>
    <row r="2808" spans="2:2" x14ac:dyDescent="0.2">
      <c r="B2808" s="10"/>
    </row>
    <row r="2809" spans="2:2" x14ac:dyDescent="0.2">
      <c r="B2809" s="10"/>
    </row>
    <row r="2810" spans="2:2" x14ac:dyDescent="0.2">
      <c r="B2810" s="10"/>
    </row>
    <row r="2811" spans="2:2" x14ac:dyDescent="0.2">
      <c r="B2811" s="10"/>
    </row>
    <row r="2812" spans="2:2" x14ac:dyDescent="0.2">
      <c r="B2812" s="10"/>
    </row>
    <row r="2813" spans="2:2" x14ac:dyDescent="0.2">
      <c r="B2813" s="10"/>
    </row>
    <row r="2814" spans="2:2" x14ac:dyDescent="0.2">
      <c r="B2814" s="10"/>
    </row>
    <row r="2815" spans="2:2" x14ac:dyDescent="0.2">
      <c r="B2815" s="10"/>
    </row>
    <row r="2816" spans="2:2" x14ac:dyDescent="0.2">
      <c r="B2816" s="10"/>
    </row>
    <row r="2817" spans="2:2" x14ac:dyDescent="0.2">
      <c r="B2817" s="10"/>
    </row>
    <row r="2818" spans="2:2" x14ac:dyDescent="0.2">
      <c r="B2818" s="10"/>
    </row>
    <row r="2819" spans="2:2" x14ac:dyDescent="0.2">
      <c r="B2819" s="10"/>
    </row>
    <row r="2820" spans="2:2" x14ac:dyDescent="0.2">
      <c r="B2820" s="10"/>
    </row>
    <row r="2821" spans="2:2" x14ac:dyDescent="0.2">
      <c r="B2821" s="10"/>
    </row>
    <row r="2822" spans="2:2" x14ac:dyDescent="0.2">
      <c r="B2822" s="10"/>
    </row>
    <row r="2823" spans="2:2" x14ac:dyDescent="0.2">
      <c r="B2823" s="10"/>
    </row>
    <row r="2824" spans="2:2" x14ac:dyDescent="0.2">
      <c r="B2824" s="10"/>
    </row>
    <row r="2825" spans="2:2" x14ac:dyDescent="0.2">
      <c r="B2825" s="10"/>
    </row>
    <row r="2826" spans="2:2" x14ac:dyDescent="0.2">
      <c r="B2826" s="10"/>
    </row>
    <row r="2827" spans="2:2" x14ac:dyDescent="0.2">
      <c r="B2827" s="10"/>
    </row>
    <row r="2828" spans="2:2" x14ac:dyDescent="0.2">
      <c r="B2828" s="10"/>
    </row>
    <row r="2829" spans="2:2" x14ac:dyDescent="0.2">
      <c r="B2829" s="10"/>
    </row>
    <row r="2830" spans="2:2" x14ac:dyDescent="0.2">
      <c r="B2830" s="10"/>
    </row>
    <row r="2831" spans="2:2" x14ac:dyDescent="0.2">
      <c r="B2831" s="10"/>
    </row>
    <row r="2832" spans="2:2" x14ac:dyDescent="0.2">
      <c r="B2832" s="10"/>
    </row>
    <row r="2833" spans="2:2" x14ac:dyDescent="0.2">
      <c r="B2833" s="10"/>
    </row>
    <row r="2834" spans="2:2" x14ac:dyDescent="0.2">
      <c r="B2834" s="10"/>
    </row>
    <row r="2835" spans="2:2" x14ac:dyDescent="0.2">
      <c r="B2835" s="10"/>
    </row>
    <row r="2836" spans="2:2" x14ac:dyDescent="0.2">
      <c r="B2836" s="10"/>
    </row>
    <row r="2837" spans="2:2" x14ac:dyDescent="0.2">
      <c r="B2837" s="10"/>
    </row>
    <row r="2838" spans="2:2" x14ac:dyDescent="0.2">
      <c r="B2838" s="10"/>
    </row>
    <row r="2839" spans="2:2" x14ac:dyDescent="0.2">
      <c r="B2839" s="10"/>
    </row>
    <row r="2840" spans="2:2" x14ac:dyDescent="0.2">
      <c r="B2840" s="10"/>
    </row>
    <row r="2841" spans="2:2" x14ac:dyDescent="0.2">
      <c r="B2841" s="10"/>
    </row>
    <row r="2842" spans="2:2" x14ac:dyDescent="0.2">
      <c r="B2842" s="10"/>
    </row>
    <row r="2843" spans="2:2" x14ac:dyDescent="0.2">
      <c r="B2843" s="10"/>
    </row>
    <row r="2844" spans="2:2" x14ac:dyDescent="0.2">
      <c r="B2844" s="10"/>
    </row>
    <row r="2845" spans="2:2" x14ac:dyDescent="0.2">
      <c r="B2845" s="10"/>
    </row>
    <row r="2846" spans="2:2" x14ac:dyDescent="0.2">
      <c r="B2846" s="10"/>
    </row>
    <row r="2847" spans="2:2" x14ac:dyDescent="0.2">
      <c r="B2847" s="10"/>
    </row>
    <row r="2848" spans="2:2" x14ac:dyDescent="0.2">
      <c r="B2848" s="10"/>
    </row>
    <row r="2849" spans="2:2" x14ac:dyDescent="0.2">
      <c r="B2849" s="10"/>
    </row>
    <row r="2850" spans="2:2" x14ac:dyDescent="0.2">
      <c r="B2850" s="10"/>
    </row>
    <row r="2851" spans="2:2" x14ac:dyDescent="0.2">
      <c r="B2851" s="10"/>
    </row>
    <row r="2852" spans="2:2" x14ac:dyDescent="0.2">
      <c r="B2852" s="10"/>
    </row>
    <row r="2853" spans="2:2" x14ac:dyDescent="0.2">
      <c r="B2853" s="10"/>
    </row>
    <row r="2854" spans="2:2" x14ac:dyDescent="0.2">
      <c r="B2854" s="10"/>
    </row>
    <row r="2855" spans="2:2" x14ac:dyDescent="0.2">
      <c r="B2855" s="10"/>
    </row>
    <row r="2856" spans="2:2" x14ac:dyDescent="0.2">
      <c r="B2856" s="10"/>
    </row>
    <row r="2857" spans="2:2" x14ac:dyDescent="0.2">
      <c r="B2857" s="10"/>
    </row>
    <row r="2858" spans="2:2" x14ac:dyDescent="0.2">
      <c r="B2858" s="10"/>
    </row>
    <row r="2859" spans="2:2" x14ac:dyDescent="0.2">
      <c r="B2859" s="10"/>
    </row>
    <row r="2860" spans="2:2" x14ac:dyDescent="0.2">
      <c r="B2860" s="10"/>
    </row>
    <row r="2861" spans="2:2" x14ac:dyDescent="0.2">
      <c r="B2861" s="10"/>
    </row>
    <row r="2862" spans="2:2" x14ac:dyDescent="0.2">
      <c r="B2862" s="10"/>
    </row>
    <row r="2863" spans="2:2" x14ac:dyDescent="0.2">
      <c r="B2863" s="10"/>
    </row>
    <row r="2864" spans="2:2" x14ac:dyDescent="0.2">
      <c r="B2864" s="10"/>
    </row>
    <row r="2865" spans="2:2" x14ac:dyDescent="0.2">
      <c r="B2865" s="10"/>
    </row>
    <row r="2866" spans="2:2" x14ac:dyDescent="0.2">
      <c r="B2866" s="10"/>
    </row>
    <row r="2867" spans="2:2" x14ac:dyDescent="0.2">
      <c r="B2867" s="10"/>
    </row>
    <row r="2868" spans="2:2" x14ac:dyDescent="0.2">
      <c r="B2868" s="10"/>
    </row>
    <row r="2869" spans="2:2" x14ac:dyDescent="0.2">
      <c r="B2869" s="10"/>
    </row>
    <row r="2870" spans="2:2" x14ac:dyDescent="0.2">
      <c r="B2870" s="10"/>
    </row>
    <row r="2871" spans="2:2" x14ac:dyDescent="0.2">
      <c r="B2871" s="10"/>
    </row>
    <row r="2872" spans="2:2" x14ac:dyDescent="0.2">
      <c r="B2872" s="10"/>
    </row>
    <row r="2873" spans="2:2" x14ac:dyDescent="0.2">
      <c r="B2873" s="10"/>
    </row>
    <row r="2874" spans="2:2" x14ac:dyDescent="0.2">
      <c r="B2874" s="10"/>
    </row>
    <row r="2875" spans="2:2" x14ac:dyDescent="0.2">
      <c r="B2875" s="10"/>
    </row>
    <row r="2876" spans="2:2" x14ac:dyDescent="0.2">
      <c r="B2876" s="10"/>
    </row>
    <row r="2877" spans="2:2" x14ac:dyDescent="0.2">
      <c r="B2877" s="10"/>
    </row>
    <row r="2878" spans="2:2" x14ac:dyDescent="0.2">
      <c r="B2878" s="10"/>
    </row>
    <row r="2879" spans="2:2" x14ac:dyDescent="0.2">
      <c r="B2879" s="10"/>
    </row>
    <row r="2880" spans="2:2" x14ac:dyDescent="0.2">
      <c r="B2880" s="10"/>
    </row>
    <row r="2881" spans="2:2" x14ac:dyDescent="0.2">
      <c r="B2881" s="10"/>
    </row>
    <row r="2882" spans="2:2" x14ac:dyDescent="0.2">
      <c r="B2882" s="10"/>
    </row>
    <row r="2883" spans="2:2" x14ac:dyDescent="0.2">
      <c r="B2883" s="10"/>
    </row>
    <row r="2884" spans="2:2" x14ac:dyDescent="0.2">
      <c r="B2884" s="10"/>
    </row>
    <row r="2885" spans="2:2" x14ac:dyDescent="0.2">
      <c r="B2885" s="10"/>
    </row>
    <row r="2886" spans="2:2" x14ac:dyDescent="0.2">
      <c r="B2886" s="10"/>
    </row>
    <row r="2887" spans="2:2" x14ac:dyDescent="0.2">
      <c r="B2887" s="10"/>
    </row>
    <row r="2888" spans="2:2" x14ac:dyDescent="0.2">
      <c r="B2888" s="10"/>
    </row>
    <row r="2889" spans="2:2" x14ac:dyDescent="0.2">
      <c r="B2889" s="10"/>
    </row>
    <row r="2890" spans="2:2" x14ac:dyDescent="0.2">
      <c r="B2890" s="10"/>
    </row>
    <row r="2891" spans="2:2" x14ac:dyDescent="0.2">
      <c r="B2891" s="10"/>
    </row>
    <row r="2892" spans="2:2" x14ac:dyDescent="0.2">
      <c r="B2892" s="10"/>
    </row>
    <row r="2893" spans="2:2" x14ac:dyDescent="0.2">
      <c r="B2893" s="10"/>
    </row>
    <row r="2894" spans="2:2" x14ac:dyDescent="0.2">
      <c r="B2894" s="10"/>
    </row>
    <row r="2895" spans="2:2" x14ac:dyDescent="0.2">
      <c r="B2895" s="10"/>
    </row>
    <row r="2896" spans="2:2" x14ac:dyDescent="0.2">
      <c r="B2896" s="10"/>
    </row>
    <row r="2897" spans="2:2" x14ac:dyDescent="0.2">
      <c r="B2897" s="10"/>
    </row>
    <row r="2898" spans="2:2" x14ac:dyDescent="0.2">
      <c r="B2898" s="10"/>
    </row>
    <row r="2899" spans="2:2" x14ac:dyDescent="0.2">
      <c r="B2899" s="10"/>
    </row>
    <row r="2900" spans="2:2" x14ac:dyDescent="0.2">
      <c r="B2900" s="10"/>
    </row>
    <row r="2901" spans="2:2" x14ac:dyDescent="0.2">
      <c r="B2901" s="10"/>
    </row>
    <row r="2902" spans="2:2" x14ac:dyDescent="0.2">
      <c r="B2902" s="10"/>
    </row>
    <row r="2903" spans="2:2" x14ac:dyDescent="0.2">
      <c r="B2903" s="10"/>
    </row>
    <row r="2904" spans="2:2" x14ac:dyDescent="0.2">
      <c r="B2904" s="10"/>
    </row>
    <row r="2905" spans="2:2" x14ac:dyDescent="0.2">
      <c r="B2905" s="10"/>
    </row>
    <row r="2906" spans="2:2" x14ac:dyDescent="0.2">
      <c r="B2906" s="10"/>
    </row>
    <row r="2907" spans="2:2" x14ac:dyDescent="0.2">
      <c r="B2907" s="10"/>
    </row>
    <row r="2908" spans="2:2" x14ac:dyDescent="0.2">
      <c r="B2908" s="10"/>
    </row>
    <row r="2909" spans="2:2" x14ac:dyDescent="0.2">
      <c r="B2909" s="10"/>
    </row>
    <row r="2910" spans="2:2" x14ac:dyDescent="0.2">
      <c r="B2910" s="10"/>
    </row>
    <row r="2911" spans="2:2" x14ac:dyDescent="0.2">
      <c r="B2911" s="10"/>
    </row>
    <row r="2912" spans="2:2" x14ac:dyDescent="0.2">
      <c r="B2912" s="10"/>
    </row>
    <row r="2913" spans="2:2" x14ac:dyDescent="0.2">
      <c r="B2913" s="10"/>
    </row>
    <row r="2914" spans="2:2" x14ac:dyDescent="0.2">
      <c r="B2914" s="10"/>
    </row>
    <row r="2915" spans="2:2" x14ac:dyDescent="0.2">
      <c r="B2915" s="10"/>
    </row>
    <row r="2916" spans="2:2" x14ac:dyDescent="0.2">
      <c r="B2916" s="10"/>
    </row>
    <row r="2917" spans="2:2" x14ac:dyDescent="0.2">
      <c r="B2917" s="10"/>
    </row>
    <row r="2918" spans="2:2" x14ac:dyDescent="0.2">
      <c r="B2918" s="10"/>
    </row>
    <row r="2919" spans="2:2" x14ac:dyDescent="0.2">
      <c r="B2919" s="10"/>
    </row>
    <row r="2920" spans="2:2" x14ac:dyDescent="0.2">
      <c r="B2920" s="10"/>
    </row>
    <row r="2921" spans="2:2" x14ac:dyDescent="0.2">
      <c r="B2921" s="10"/>
    </row>
    <row r="2922" spans="2:2" x14ac:dyDescent="0.2">
      <c r="B2922" s="10"/>
    </row>
    <row r="2923" spans="2:2" x14ac:dyDescent="0.2">
      <c r="B2923" s="10"/>
    </row>
    <row r="2924" spans="2:2" x14ac:dyDescent="0.2">
      <c r="B2924" s="10"/>
    </row>
    <row r="2925" spans="2:2" x14ac:dyDescent="0.2">
      <c r="B2925" s="10"/>
    </row>
    <row r="2926" spans="2:2" x14ac:dyDescent="0.2">
      <c r="B2926" s="10"/>
    </row>
    <row r="2927" spans="2:2" x14ac:dyDescent="0.2">
      <c r="B2927" s="10"/>
    </row>
    <row r="2928" spans="2:2" x14ac:dyDescent="0.2">
      <c r="B2928" s="10"/>
    </row>
    <row r="2929" spans="2:2" x14ac:dyDescent="0.2">
      <c r="B2929" s="10"/>
    </row>
    <row r="2930" spans="2:2" x14ac:dyDescent="0.2">
      <c r="B2930" s="10"/>
    </row>
    <row r="2931" spans="2:2" x14ac:dyDescent="0.2">
      <c r="B2931" s="10"/>
    </row>
    <row r="2932" spans="2:2" x14ac:dyDescent="0.2">
      <c r="B2932" s="10"/>
    </row>
    <row r="2933" spans="2:2" x14ac:dyDescent="0.2">
      <c r="B2933" s="10"/>
    </row>
    <row r="2934" spans="2:2" x14ac:dyDescent="0.2">
      <c r="B2934" s="10"/>
    </row>
    <row r="2935" spans="2:2" x14ac:dyDescent="0.2">
      <c r="B2935" s="10"/>
    </row>
    <row r="2936" spans="2:2" x14ac:dyDescent="0.2">
      <c r="B2936" s="10"/>
    </row>
    <row r="2937" spans="2:2" x14ac:dyDescent="0.2">
      <c r="B2937" s="10"/>
    </row>
    <row r="2938" spans="2:2" x14ac:dyDescent="0.2">
      <c r="B2938" s="10"/>
    </row>
    <row r="2939" spans="2:2" x14ac:dyDescent="0.2">
      <c r="B2939" s="10"/>
    </row>
    <row r="2940" spans="2:2" x14ac:dyDescent="0.2">
      <c r="B2940" s="10"/>
    </row>
    <row r="2941" spans="2:2" x14ac:dyDescent="0.2">
      <c r="B2941" s="10"/>
    </row>
    <row r="2942" spans="2:2" x14ac:dyDescent="0.2">
      <c r="B2942" s="10"/>
    </row>
    <row r="2943" spans="2:2" x14ac:dyDescent="0.2">
      <c r="B2943" s="10"/>
    </row>
    <row r="2944" spans="2:2" x14ac:dyDescent="0.2">
      <c r="B2944" s="10"/>
    </row>
    <row r="2945" spans="2:2" x14ac:dyDescent="0.2">
      <c r="B2945" s="10"/>
    </row>
    <row r="2946" spans="2:2" x14ac:dyDescent="0.2">
      <c r="B2946" s="10"/>
    </row>
    <row r="2947" spans="2:2" x14ac:dyDescent="0.2">
      <c r="B2947" s="10"/>
    </row>
    <row r="2948" spans="2:2" x14ac:dyDescent="0.2">
      <c r="B2948" s="10"/>
    </row>
    <row r="2949" spans="2:2" x14ac:dyDescent="0.2">
      <c r="B2949" s="10"/>
    </row>
    <row r="2950" spans="2:2" x14ac:dyDescent="0.2">
      <c r="B2950" s="10"/>
    </row>
    <row r="2951" spans="2:2" x14ac:dyDescent="0.2">
      <c r="B2951" s="10"/>
    </row>
    <row r="2952" spans="2:2" x14ac:dyDescent="0.2">
      <c r="B2952" s="10"/>
    </row>
    <row r="2953" spans="2:2" x14ac:dyDescent="0.2">
      <c r="B2953" s="10"/>
    </row>
    <row r="2954" spans="2:2" x14ac:dyDescent="0.2">
      <c r="B2954" s="10"/>
    </row>
    <row r="2955" spans="2:2" x14ac:dyDescent="0.2">
      <c r="B2955" s="10"/>
    </row>
    <row r="2956" spans="2:2" x14ac:dyDescent="0.2">
      <c r="B2956" s="10"/>
    </row>
    <row r="2957" spans="2:2" x14ac:dyDescent="0.2">
      <c r="B2957" s="10"/>
    </row>
    <row r="2958" spans="2:2" x14ac:dyDescent="0.2">
      <c r="B2958" s="10"/>
    </row>
    <row r="2959" spans="2:2" x14ac:dyDescent="0.2">
      <c r="B2959" s="10"/>
    </row>
    <row r="2960" spans="2:2" x14ac:dyDescent="0.2">
      <c r="B2960" s="10"/>
    </row>
    <row r="2961" spans="2:2" x14ac:dyDescent="0.2">
      <c r="B2961" s="10"/>
    </row>
    <row r="2962" spans="2:2" x14ac:dyDescent="0.2">
      <c r="B2962" s="10"/>
    </row>
    <row r="2963" spans="2:2" x14ac:dyDescent="0.2">
      <c r="B2963" s="10"/>
    </row>
    <row r="2964" spans="2:2" x14ac:dyDescent="0.2">
      <c r="B2964" s="10"/>
    </row>
    <row r="2965" spans="2:2" x14ac:dyDescent="0.2">
      <c r="B2965" s="10"/>
    </row>
    <row r="2966" spans="2:2" x14ac:dyDescent="0.2">
      <c r="B2966" s="10"/>
    </row>
    <row r="2967" spans="2:2" x14ac:dyDescent="0.2">
      <c r="B2967" s="10"/>
    </row>
    <row r="2968" spans="2:2" x14ac:dyDescent="0.2">
      <c r="B2968" s="10"/>
    </row>
    <row r="2969" spans="2:2" x14ac:dyDescent="0.2">
      <c r="B2969" s="10"/>
    </row>
    <row r="2970" spans="2:2" x14ac:dyDescent="0.2">
      <c r="B2970" s="10"/>
    </row>
    <row r="2971" spans="2:2" x14ac:dyDescent="0.2">
      <c r="B2971" s="10"/>
    </row>
    <row r="2972" spans="2:2" x14ac:dyDescent="0.2">
      <c r="B2972" s="10"/>
    </row>
    <row r="2973" spans="2:2" x14ac:dyDescent="0.2">
      <c r="B2973" s="10"/>
    </row>
    <row r="2974" spans="2:2" x14ac:dyDescent="0.2">
      <c r="B2974" s="10"/>
    </row>
    <row r="2975" spans="2:2" x14ac:dyDescent="0.2">
      <c r="B2975" s="10"/>
    </row>
    <row r="2976" spans="2:2" x14ac:dyDescent="0.2">
      <c r="B2976" s="10"/>
    </row>
    <row r="2977" spans="2:2" x14ac:dyDescent="0.2">
      <c r="B2977" s="10"/>
    </row>
    <row r="2978" spans="2:2" x14ac:dyDescent="0.2">
      <c r="B2978" s="10"/>
    </row>
    <row r="2979" spans="2:2" x14ac:dyDescent="0.2">
      <c r="B2979" s="10"/>
    </row>
    <row r="2980" spans="2:2" x14ac:dyDescent="0.2">
      <c r="B2980" s="10"/>
    </row>
    <row r="2981" spans="2:2" x14ac:dyDescent="0.2">
      <c r="B2981" s="10"/>
    </row>
    <row r="2982" spans="2:2" x14ac:dyDescent="0.2">
      <c r="B2982" s="10"/>
    </row>
    <row r="2983" spans="2:2" x14ac:dyDescent="0.2">
      <c r="B2983" s="10"/>
    </row>
    <row r="2984" spans="2:2" x14ac:dyDescent="0.2">
      <c r="B2984" s="10"/>
    </row>
    <row r="2985" spans="2:2" x14ac:dyDescent="0.2">
      <c r="B2985" s="10"/>
    </row>
    <row r="2986" spans="2:2" x14ac:dyDescent="0.2">
      <c r="B2986" s="10"/>
    </row>
    <row r="2987" spans="2:2" x14ac:dyDescent="0.2">
      <c r="B2987" s="10"/>
    </row>
    <row r="2988" spans="2:2" x14ac:dyDescent="0.2">
      <c r="B2988" s="10"/>
    </row>
    <row r="2989" spans="2:2" x14ac:dyDescent="0.2">
      <c r="B2989" s="10"/>
    </row>
    <row r="2990" spans="2:2" x14ac:dyDescent="0.2">
      <c r="B2990" s="10"/>
    </row>
    <row r="2991" spans="2:2" x14ac:dyDescent="0.2">
      <c r="B2991" s="10"/>
    </row>
    <row r="2992" spans="2:2" x14ac:dyDescent="0.2">
      <c r="B2992" s="10"/>
    </row>
    <row r="2993" spans="2:2" x14ac:dyDescent="0.2">
      <c r="B2993" s="10"/>
    </row>
    <row r="2994" spans="2:2" x14ac:dyDescent="0.2">
      <c r="B2994" s="10"/>
    </row>
    <row r="2995" spans="2:2" x14ac:dyDescent="0.2">
      <c r="B2995" s="10"/>
    </row>
    <row r="2996" spans="2:2" x14ac:dyDescent="0.2">
      <c r="B2996" s="10"/>
    </row>
    <row r="2997" spans="2:2" x14ac:dyDescent="0.2">
      <c r="B2997" s="10"/>
    </row>
    <row r="2998" spans="2:2" x14ac:dyDescent="0.2">
      <c r="B2998" s="10"/>
    </row>
    <row r="2999" spans="2:2" x14ac:dyDescent="0.2">
      <c r="B2999" s="10"/>
    </row>
    <row r="3000" spans="2:2" x14ac:dyDescent="0.2">
      <c r="B3000" s="10"/>
    </row>
    <row r="3001" spans="2:2" x14ac:dyDescent="0.2">
      <c r="B3001" s="10"/>
    </row>
    <row r="3002" spans="2:2" x14ac:dyDescent="0.2">
      <c r="B3002" s="10"/>
    </row>
    <row r="3003" spans="2:2" x14ac:dyDescent="0.2">
      <c r="B3003" s="10"/>
    </row>
    <row r="3004" spans="2:2" x14ac:dyDescent="0.2">
      <c r="B3004" s="10"/>
    </row>
    <row r="3005" spans="2:2" x14ac:dyDescent="0.2">
      <c r="B3005" s="10"/>
    </row>
    <row r="3006" spans="2:2" x14ac:dyDescent="0.2">
      <c r="B3006" s="10"/>
    </row>
    <row r="3007" spans="2:2" x14ac:dyDescent="0.2">
      <c r="B3007" s="10"/>
    </row>
    <row r="3008" spans="2:2" x14ac:dyDescent="0.2">
      <c r="B3008" s="10"/>
    </row>
    <row r="3009" spans="2:2" x14ac:dyDescent="0.2">
      <c r="B3009" s="10"/>
    </row>
    <row r="3010" spans="2:2" x14ac:dyDescent="0.2">
      <c r="B3010" s="10"/>
    </row>
    <row r="3011" spans="2:2" x14ac:dyDescent="0.2">
      <c r="B3011" s="10"/>
    </row>
    <row r="3012" spans="2:2" x14ac:dyDescent="0.2">
      <c r="B3012" s="10"/>
    </row>
    <row r="3013" spans="2:2" x14ac:dyDescent="0.2">
      <c r="B3013" s="10"/>
    </row>
    <row r="3014" spans="2:2" x14ac:dyDescent="0.2">
      <c r="B3014" s="10"/>
    </row>
    <row r="3015" spans="2:2" x14ac:dyDescent="0.2">
      <c r="B3015" s="10"/>
    </row>
    <row r="3016" spans="2:2" x14ac:dyDescent="0.2">
      <c r="B3016" s="10"/>
    </row>
    <row r="3017" spans="2:2" x14ac:dyDescent="0.2">
      <c r="B3017" s="10"/>
    </row>
    <row r="3018" spans="2:2" x14ac:dyDescent="0.2">
      <c r="B3018" s="10"/>
    </row>
    <row r="3019" spans="2:2" x14ac:dyDescent="0.2">
      <c r="B3019" s="10"/>
    </row>
    <row r="3020" spans="2:2" x14ac:dyDescent="0.2">
      <c r="B3020" s="10"/>
    </row>
    <row r="3021" spans="2:2" x14ac:dyDescent="0.2">
      <c r="B3021" s="10"/>
    </row>
    <row r="3022" spans="2:2" x14ac:dyDescent="0.2">
      <c r="B3022" s="10"/>
    </row>
    <row r="3023" spans="2:2" x14ac:dyDescent="0.2">
      <c r="B3023" s="10"/>
    </row>
    <row r="3024" spans="2:2" x14ac:dyDescent="0.2">
      <c r="B3024" s="10"/>
    </row>
    <row r="3025" spans="2:2" x14ac:dyDescent="0.2">
      <c r="B3025" s="10"/>
    </row>
    <row r="3026" spans="2:2" x14ac:dyDescent="0.2">
      <c r="B3026" s="10"/>
    </row>
    <row r="3027" spans="2:2" x14ac:dyDescent="0.2">
      <c r="B3027" s="10"/>
    </row>
    <row r="3028" spans="2:2" x14ac:dyDescent="0.2">
      <c r="B3028" s="10"/>
    </row>
    <row r="3029" spans="2:2" x14ac:dyDescent="0.2">
      <c r="B3029" s="10"/>
    </row>
    <row r="3030" spans="2:2" x14ac:dyDescent="0.2">
      <c r="B3030" s="10"/>
    </row>
    <row r="3031" spans="2:2" x14ac:dyDescent="0.2">
      <c r="B3031" s="10"/>
    </row>
    <row r="3032" spans="2:2" x14ac:dyDescent="0.2">
      <c r="B3032" s="10"/>
    </row>
    <row r="3033" spans="2:2" x14ac:dyDescent="0.2">
      <c r="B3033" s="10"/>
    </row>
    <row r="3034" spans="2:2" x14ac:dyDescent="0.2">
      <c r="B3034" s="10"/>
    </row>
    <row r="3035" spans="2:2" x14ac:dyDescent="0.2">
      <c r="B3035" s="10"/>
    </row>
    <row r="3036" spans="2:2" x14ac:dyDescent="0.2">
      <c r="B3036" s="10"/>
    </row>
    <row r="3037" spans="2:2" x14ac:dyDescent="0.2">
      <c r="B3037" s="10"/>
    </row>
    <row r="3038" spans="2:2" x14ac:dyDescent="0.2">
      <c r="B3038" s="10"/>
    </row>
    <row r="3039" spans="2:2" x14ac:dyDescent="0.2">
      <c r="B3039" s="10"/>
    </row>
    <row r="3040" spans="2:2" x14ac:dyDescent="0.2">
      <c r="B3040" s="10"/>
    </row>
    <row r="3041" spans="2:2" x14ac:dyDescent="0.2">
      <c r="B3041" s="10"/>
    </row>
    <row r="3042" spans="2:2" x14ac:dyDescent="0.2">
      <c r="B3042" s="10"/>
    </row>
    <row r="3043" spans="2:2" x14ac:dyDescent="0.2">
      <c r="B3043" s="10"/>
    </row>
    <row r="3044" spans="2:2" x14ac:dyDescent="0.2">
      <c r="B3044" s="10"/>
    </row>
    <row r="3045" spans="2:2" x14ac:dyDescent="0.2">
      <c r="B3045" s="10"/>
    </row>
    <row r="3046" spans="2:2" x14ac:dyDescent="0.2">
      <c r="B3046" s="10"/>
    </row>
    <row r="3047" spans="2:2" x14ac:dyDescent="0.2">
      <c r="B3047" s="10"/>
    </row>
    <row r="3048" spans="2:2" x14ac:dyDescent="0.2">
      <c r="B3048" s="10"/>
    </row>
    <row r="3049" spans="2:2" x14ac:dyDescent="0.2">
      <c r="B3049" s="10"/>
    </row>
    <row r="3050" spans="2:2" x14ac:dyDescent="0.2">
      <c r="B3050" s="10"/>
    </row>
    <row r="3051" spans="2:2" x14ac:dyDescent="0.2">
      <c r="B3051" s="10"/>
    </row>
    <row r="3052" spans="2:2" x14ac:dyDescent="0.2">
      <c r="B3052" s="10"/>
    </row>
    <row r="3053" spans="2:2" x14ac:dyDescent="0.2">
      <c r="B3053" s="10"/>
    </row>
    <row r="3054" spans="2:2" x14ac:dyDescent="0.2">
      <c r="B3054" s="10"/>
    </row>
    <row r="3055" spans="2:2" x14ac:dyDescent="0.2">
      <c r="B3055" s="10"/>
    </row>
    <row r="3056" spans="2:2" x14ac:dyDescent="0.2">
      <c r="B3056" s="10"/>
    </row>
    <row r="3057" spans="2:2" x14ac:dyDescent="0.2">
      <c r="B3057" s="10"/>
    </row>
    <row r="3058" spans="2:2" x14ac:dyDescent="0.2">
      <c r="B3058" s="10"/>
    </row>
    <row r="3059" spans="2:2" x14ac:dyDescent="0.2">
      <c r="B3059" s="10"/>
    </row>
    <row r="3060" spans="2:2" x14ac:dyDescent="0.2">
      <c r="B3060" s="10"/>
    </row>
    <row r="3061" spans="2:2" x14ac:dyDescent="0.2">
      <c r="B3061" s="10"/>
    </row>
    <row r="3062" spans="2:2" x14ac:dyDescent="0.2">
      <c r="B3062" s="10"/>
    </row>
    <row r="3063" spans="2:2" x14ac:dyDescent="0.2">
      <c r="B3063" s="10"/>
    </row>
    <row r="3064" spans="2:2" x14ac:dyDescent="0.2">
      <c r="B3064" s="10"/>
    </row>
    <row r="3065" spans="2:2" x14ac:dyDescent="0.2">
      <c r="B3065" s="10"/>
    </row>
    <row r="3066" spans="2:2" x14ac:dyDescent="0.2">
      <c r="B3066" s="10"/>
    </row>
    <row r="3067" spans="2:2" x14ac:dyDescent="0.2">
      <c r="B3067" s="10"/>
    </row>
    <row r="3068" spans="2:2" x14ac:dyDescent="0.2">
      <c r="B3068" s="10"/>
    </row>
    <row r="3069" spans="2:2" x14ac:dyDescent="0.2">
      <c r="B3069" s="10"/>
    </row>
    <row r="3070" spans="2:2" x14ac:dyDescent="0.2">
      <c r="B3070" s="10"/>
    </row>
    <row r="3071" spans="2:2" x14ac:dyDescent="0.2">
      <c r="B3071" s="10"/>
    </row>
    <row r="3072" spans="2:2" x14ac:dyDescent="0.2">
      <c r="B3072" s="10"/>
    </row>
    <row r="3073" spans="2:2" x14ac:dyDescent="0.2">
      <c r="B3073" s="10"/>
    </row>
    <row r="3074" spans="2:2" x14ac:dyDescent="0.2">
      <c r="B3074" s="10"/>
    </row>
    <row r="3075" spans="2:2" x14ac:dyDescent="0.2">
      <c r="B3075" s="10"/>
    </row>
    <row r="3076" spans="2:2" x14ac:dyDescent="0.2">
      <c r="B3076" s="10"/>
    </row>
    <row r="3077" spans="2:2" x14ac:dyDescent="0.2">
      <c r="B3077" s="10"/>
    </row>
    <row r="3078" spans="2:2" x14ac:dyDescent="0.2">
      <c r="B3078" s="10"/>
    </row>
    <row r="3079" spans="2:2" x14ac:dyDescent="0.2">
      <c r="B3079" s="10"/>
    </row>
    <row r="3080" spans="2:2" x14ac:dyDescent="0.2">
      <c r="B3080" s="10"/>
    </row>
    <row r="3081" spans="2:2" x14ac:dyDescent="0.2">
      <c r="B3081" s="10"/>
    </row>
    <row r="3082" spans="2:2" x14ac:dyDescent="0.2">
      <c r="B3082" s="10"/>
    </row>
    <row r="3083" spans="2:2" x14ac:dyDescent="0.2">
      <c r="B3083" s="10"/>
    </row>
    <row r="3084" spans="2:2" x14ac:dyDescent="0.2">
      <c r="B3084" s="10"/>
    </row>
    <row r="3085" spans="2:2" x14ac:dyDescent="0.2">
      <c r="B3085" s="10"/>
    </row>
    <row r="3086" spans="2:2" x14ac:dyDescent="0.2">
      <c r="B3086" s="10"/>
    </row>
    <row r="3087" spans="2:2" x14ac:dyDescent="0.2">
      <c r="B3087" s="10"/>
    </row>
    <row r="3088" spans="2:2" x14ac:dyDescent="0.2">
      <c r="B3088" s="10"/>
    </row>
    <row r="3089" spans="2:2" x14ac:dyDescent="0.2">
      <c r="B3089" s="10"/>
    </row>
    <row r="3090" spans="2:2" x14ac:dyDescent="0.2">
      <c r="B3090" s="10"/>
    </row>
    <row r="3091" spans="2:2" x14ac:dyDescent="0.2">
      <c r="B3091" s="10"/>
    </row>
    <row r="3092" spans="2:2" x14ac:dyDescent="0.2">
      <c r="B3092" s="10"/>
    </row>
    <row r="3093" spans="2:2" x14ac:dyDescent="0.2">
      <c r="B3093" s="10"/>
    </row>
    <row r="3094" spans="2:2" x14ac:dyDescent="0.2">
      <c r="B3094" s="10"/>
    </row>
    <row r="3095" spans="2:2" x14ac:dyDescent="0.2">
      <c r="B3095" s="10"/>
    </row>
    <row r="3096" spans="2:2" x14ac:dyDescent="0.2">
      <c r="B3096" s="10"/>
    </row>
    <row r="3097" spans="2:2" x14ac:dyDescent="0.2">
      <c r="B3097" s="10"/>
    </row>
    <row r="3098" spans="2:2" x14ac:dyDescent="0.2">
      <c r="B3098" s="10"/>
    </row>
    <row r="3099" spans="2:2" x14ac:dyDescent="0.2">
      <c r="B3099" s="10"/>
    </row>
    <row r="3100" spans="2:2" x14ac:dyDescent="0.2">
      <c r="B3100" s="10"/>
    </row>
    <row r="3101" spans="2:2" x14ac:dyDescent="0.2">
      <c r="B3101" s="10"/>
    </row>
    <row r="3102" spans="2:2" x14ac:dyDescent="0.2">
      <c r="B3102" s="10"/>
    </row>
    <row r="3103" spans="2:2" x14ac:dyDescent="0.2">
      <c r="B3103" s="10"/>
    </row>
    <row r="3104" spans="2:2" x14ac:dyDescent="0.2">
      <c r="B3104" s="10"/>
    </row>
    <row r="3105" spans="2:2" x14ac:dyDescent="0.2">
      <c r="B3105" s="10"/>
    </row>
    <row r="3106" spans="2:2" x14ac:dyDescent="0.2">
      <c r="B3106" s="10"/>
    </row>
    <row r="3107" spans="2:2" x14ac:dyDescent="0.2">
      <c r="B3107" s="10"/>
    </row>
    <row r="3108" spans="2:2" x14ac:dyDescent="0.2">
      <c r="B3108" s="10"/>
    </row>
    <row r="3109" spans="2:2" x14ac:dyDescent="0.2">
      <c r="B3109" s="10"/>
    </row>
    <row r="3110" spans="2:2" x14ac:dyDescent="0.2">
      <c r="B3110" s="10"/>
    </row>
    <row r="3111" spans="2:2" x14ac:dyDescent="0.2">
      <c r="B3111" s="10"/>
    </row>
    <row r="3112" spans="2:2" x14ac:dyDescent="0.2">
      <c r="B3112" s="10"/>
    </row>
    <row r="3113" spans="2:2" x14ac:dyDescent="0.2">
      <c r="B3113" s="10"/>
    </row>
    <row r="3114" spans="2:2" x14ac:dyDescent="0.2">
      <c r="B3114" s="10"/>
    </row>
    <row r="3115" spans="2:2" x14ac:dyDescent="0.2">
      <c r="B3115" s="10"/>
    </row>
    <row r="3116" spans="2:2" x14ac:dyDescent="0.2">
      <c r="B3116" s="10"/>
    </row>
    <row r="3117" spans="2:2" x14ac:dyDescent="0.2">
      <c r="B3117" s="10"/>
    </row>
    <row r="3118" spans="2:2" x14ac:dyDescent="0.2">
      <c r="B3118" s="10"/>
    </row>
    <row r="3119" spans="2:2" x14ac:dyDescent="0.2">
      <c r="B3119" s="10"/>
    </row>
    <row r="3120" spans="2:2" x14ac:dyDescent="0.2">
      <c r="B3120" s="10"/>
    </row>
    <row r="3121" spans="2:2" x14ac:dyDescent="0.2">
      <c r="B3121" s="10"/>
    </row>
    <row r="3122" spans="2:2" x14ac:dyDescent="0.2">
      <c r="B3122" s="10"/>
    </row>
    <row r="3123" spans="2:2" x14ac:dyDescent="0.2">
      <c r="B3123" s="10"/>
    </row>
    <row r="3124" spans="2:2" x14ac:dyDescent="0.2">
      <c r="B3124" s="10"/>
    </row>
    <row r="3125" spans="2:2" x14ac:dyDescent="0.2">
      <c r="B3125" s="10"/>
    </row>
    <row r="3126" spans="2:2" x14ac:dyDescent="0.2">
      <c r="B3126" s="10"/>
    </row>
    <row r="3127" spans="2:2" x14ac:dyDescent="0.2">
      <c r="B3127" s="10"/>
    </row>
    <row r="3128" spans="2:2" x14ac:dyDescent="0.2">
      <c r="B3128" s="10"/>
    </row>
    <row r="3129" spans="2:2" x14ac:dyDescent="0.2">
      <c r="B3129" s="10"/>
    </row>
    <row r="3130" spans="2:2" x14ac:dyDescent="0.2">
      <c r="B3130" s="10"/>
    </row>
    <row r="3131" spans="2:2" x14ac:dyDescent="0.2">
      <c r="B3131" s="10"/>
    </row>
    <row r="3132" spans="2:2" x14ac:dyDescent="0.2">
      <c r="B3132" s="10"/>
    </row>
    <row r="3133" spans="2:2" x14ac:dyDescent="0.2">
      <c r="B3133" s="10"/>
    </row>
    <row r="3134" spans="2:2" x14ac:dyDescent="0.2">
      <c r="B3134" s="10"/>
    </row>
    <row r="3135" spans="2:2" x14ac:dyDescent="0.2">
      <c r="B3135" s="10"/>
    </row>
    <row r="3136" spans="2:2" x14ac:dyDescent="0.2">
      <c r="B3136" s="10"/>
    </row>
    <row r="3137" spans="2:2" x14ac:dyDescent="0.2">
      <c r="B3137" s="10"/>
    </row>
    <row r="3138" spans="2:2" x14ac:dyDescent="0.2">
      <c r="B3138" s="10"/>
    </row>
    <row r="3139" spans="2:2" x14ac:dyDescent="0.2">
      <c r="B3139" s="10"/>
    </row>
    <row r="3140" spans="2:2" x14ac:dyDescent="0.2">
      <c r="B3140" s="10"/>
    </row>
    <row r="3141" spans="2:2" x14ac:dyDescent="0.2">
      <c r="B3141" s="10"/>
    </row>
    <row r="3142" spans="2:2" x14ac:dyDescent="0.2">
      <c r="B3142" s="10"/>
    </row>
    <row r="3143" spans="2:2" x14ac:dyDescent="0.2">
      <c r="B3143" s="10"/>
    </row>
    <row r="3144" spans="2:2" x14ac:dyDescent="0.2">
      <c r="B3144" s="10"/>
    </row>
    <row r="3145" spans="2:2" x14ac:dyDescent="0.2">
      <c r="B3145" s="10"/>
    </row>
    <row r="3146" spans="2:2" x14ac:dyDescent="0.2">
      <c r="B3146" s="10"/>
    </row>
    <row r="3147" spans="2:2" x14ac:dyDescent="0.2">
      <c r="B3147" s="10"/>
    </row>
    <row r="3148" spans="2:2" x14ac:dyDescent="0.2">
      <c r="B3148" s="10"/>
    </row>
    <row r="3149" spans="2:2" x14ac:dyDescent="0.2">
      <c r="B3149" s="10"/>
    </row>
    <row r="3150" spans="2:2" x14ac:dyDescent="0.2">
      <c r="B3150" s="10"/>
    </row>
    <row r="3151" spans="2:2" x14ac:dyDescent="0.2">
      <c r="B3151" s="10"/>
    </row>
    <row r="3152" spans="2:2" x14ac:dyDescent="0.2">
      <c r="B3152" s="10"/>
    </row>
    <row r="3153" spans="2:2" x14ac:dyDescent="0.2">
      <c r="B3153" s="10"/>
    </row>
    <row r="3154" spans="2:2" x14ac:dyDescent="0.2">
      <c r="B3154" s="10"/>
    </row>
    <row r="3155" spans="2:2" x14ac:dyDescent="0.2">
      <c r="B3155" s="10"/>
    </row>
    <row r="3156" spans="2:2" x14ac:dyDescent="0.2">
      <c r="B3156" s="10"/>
    </row>
    <row r="3157" spans="2:2" x14ac:dyDescent="0.2">
      <c r="B3157" s="10"/>
    </row>
    <row r="3158" spans="2:2" x14ac:dyDescent="0.2">
      <c r="B3158" s="10"/>
    </row>
    <row r="3159" spans="2:2" x14ac:dyDescent="0.2">
      <c r="B3159" s="10"/>
    </row>
    <row r="3160" spans="2:2" x14ac:dyDescent="0.2">
      <c r="B3160" s="10"/>
    </row>
    <row r="3161" spans="2:2" x14ac:dyDescent="0.2">
      <c r="B3161" s="10"/>
    </row>
    <row r="3162" spans="2:2" x14ac:dyDescent="0.2">
      <c r="B3162" s="10"/>
    </row>
    <row r="3163" spans="2:2" x14ac:dyDescent="0.2">
      <c r="B3163" s="10"/>
    </row>
    <row r="3164" spans="2:2" x14ac:dyDescent="0.2">
      <c r="B3164" s="10"/>
    </row>
    <row r="3165" spans="2:2" x14ac:dyDescent="0.2">
      <c r="B3165" s="10"/>
    </row>
    <row r="3166" spans="2:2" x14ac:dyDescent="0.2">
      <c r="B3166" s="10"/>
    </row>
    <row r="3167" spans="2:2" x14ac:dyDescent="0.2">
      <c r="B3167" s="10"/>
    </row>
    <row r="3168" spans="2:2" x14ac:dyDescent="0.2">
      <c r="B3168" s="10"/>
    </row>
    <row r="3169" spans="2:2" x14ac:dyDescent="0.2">
      <c r="B3169" s="10"/>
    </row>
    <row r="3170" spans="2:2" x14ac:dyDescent="0.2">
      <c r="B3170" s="10"/>
    </row>
    <row r="3171" spans="2:2" x14ac:dyDescent="0.2">
      <c r="B3171" s="10"/>
    </row>
    <row r="3172" spans="2:2" x14ac:dyDescent="0.2">
      <c r="B3172" s="10"/>
    </row>
    <row r="3173" spans="2:2" x14ac:dyDescent="0.2">
      <c r="B3173" s="10"/>
    </row>
    <row r="3174" spans="2:2" x14ac:dyDescent="0.2">
      <c r="B3174" s="10"/>
    </row>
    <row r="3175" spans="2:2" x14ac:dyDescent="0.2">
      <c r="B3175" s="10"/>
    </row>
    <row r="3176" spans="2:2" x14ac:dyDescent="0.2">
      <c r="B3176" s="10"/>
    </row>
    <row r="3177" spans="2:2" x14ac:dyDescent="0.2">
      <c r="B3177" s="10"/>
    </row>
    <row r="3178" spans="2:2" x14ac:dyDescent="0.2">
      <c r="B3178" s="10"/>
    </row>
    <row r="3179" spans="2:2" x14ac:dyDescent="0.2">
      <c r="B3179" s="10"/>
    </row>
    <row r="3180" spans="2:2" x14ac:dyDescent="0.2">
      <c r="B3180" s="10"/>
    </row>
    <row r="3181" spans="2:2" x14ac:dyDescent="0.2">
      <c r="B3181" s="10"/>
    </row>
    <row r="3182" spans="2:2" x14ac:dyDescent="0.2">
      <c r="B3182" s="10"/>
    </row>
    <row r="3183" spans="2:2" x14ac:dyDescent="0.2">
      <c r="B3183" s="10"/>
    </row>
    <row r="3184" spans="2:2" x14ac:dyDescent="0.2">
      <c r="B3184" s="10"/>
    </row>
    <row r="3185" spans="2:2" x14ac:dyDescent="0.2">
      <c r="B3185" s="10"/>
    </row>
    <row r="3186" spans="2:2" x14ac:dyDescent="0.2">
      <c r="B3186" s="10"/>
    </row>
    <row r="3187" spans="2:2" x14ac:dyDescent="0.2">
      <c r="B3187" s="10"/>
    </row>
    <row r="3188" spans="2:2" x14ac:dyDescent="0.2">
      <c r="B3188" s="10"/>
    </row>
    <row r="3189" spans="2:2" x14ac:dyDescent="0.2">
      <c r="B3189" s="10"/>
    </row>
    <row r="3190" spans="2:2" x14ac:dyDescent="0.2">
      <c r="B3190" s="10"/>
    </row>
    <row r="3191" spans="2:2" x14ac:dyDescent="0.2">
      <c r="B3191" s="10"/>
    </row>
    <row r="3192" spans="2:2" x14ac:dyDescent="0.2">
      <c r="B3192" s="10"/>
    </row>
    <row r="3193" spans="2:2" x14ac:dyDescent="0.2">
      <c r="B3193" s="10"/>
    </row>
    <row r="3194" spans="2:2" x14ac:dyDescent="0.2">
      <c r="B3194" s="10"/>
    </row>
    <row r="3195" spans="2:2" x14ac:dyDescent="0.2">
      <c r="B3195" s="10"/>
    </row>
    <row r="3196" spans="2:2" x14ac:dyDescent="0.2">
      <c r="B3196" s="10"/>
    </row>
    <row r="3197" spans="2:2" x14ac:dyDescent="0.2">
      <c r="B3197" s="10"/>
    </row>
    <row r="3198" spans="2:2" x14ac:dyDescent="0.2">
      <c r="B3198" s="10"/>
    </row>
    <row r="3199" spans="2:2" x14ac:dyDescent="0.2">
      <c r="B3199" s="10"/>
    </row>
    <row r="3200" spans="2:2" x14ac:dyDescent="0.2">
      <c r="B3200" s="10"/>
    </row>
    <row r="3201" spans="2:2" x14ac:dyDescent="0.2">
      <c r="B3201" s="10"/>
    </row>
    <row r="3202" spans="2:2" x14ac:dyDescent="0.2">
      <c r="B3202" s="10"/>
    </row>
    <row r="3203" spans="2:2" x14ac:dyDescent="0.2">
      <c r="B3203" s="10"/>
    </row>
    <row r="3204" spans="2:2" x14ac:dyDescent="0.2">
      <c r="B3204" s="10"/>
    </row>
    <row r="3205" spans="2:2" x14ac:dyDescent="0.2">
      <c r="B3205" s="10"/>
    </row>
    <row r="3206" spans="2:2" x14ac:dyDescent="0.2">
      <c r="B3206" s="10"/>
    </row>
    <row r="3207" spans="2:2" x14ac:dyDescent="0.2">
      <c r="B3207" s="10"/>
    </row>
    <row r="3208" spans="2:2" x14ac:dyDescent="0.2">
      <c r="B3208" s="10"/>
    </row>
    <row r="3209" spans="2:2" x14ac:dyDescent="0.2">
      <c r="B3209" s="10"/>
    </row>
    <row r="3210" spans="2:2" x14ac:dyDescent="0.2">
      <c r="B3210" s="10"/>
    </row>
    <row r="3211" spans="2:2" x14ac:dyDescent="0.2">
      <c r="B3211" s="10"/>
    </row>
    <row r="3212" spans="2:2" x14ac:dyDescent="0.2">
      <c r="B3212" s="10"/>
    </row>
    <row r="3213" spans="2:2" x14ac:dyDescent="0.2">
      <c r="B3213" s="10"/>
    </row>
    <row r="3214" spans="2:2" x14ac:dyDescent="0.2">
      <c r="B3214" s="10"/>
    </row>
    <row r="3215" spans="2:2" x14ac:dyDescent="0.2">
      <c r="B3215" s="10"/>
    </row>
    <row r="3216" spans="2:2" x14ac:dyDescent="0.2">
      <c r="B3216" s="10"/>
    </row>
    <row r="3217" spans="2:2" x14ac:dyDescent="0.2">
      <c r="B3217" s="10"/>
    </row>
    <row r="3218" spans="2:2" x14ac:dyDescent="0.2">
      <c r="B3218" s="10"/>
    </row>
    <row r="3219" spans="2:2" x14ac:dyDescent="0.2">
      <c r="B3219" s="10"/>
    </row>
    <row r="3220" spans="2:2" x14ac:dyDescent="0.2">
      <c r="B3220" s="10"/>
    </row>
    <row r="3221" spans="2:2" x14ac:dyDescent="0.2">
      <c r="B3221" s="10"/>
    </row>
    <row r="3222" spans="2:2" x14ac:dyDescent="0.2">
      <c r="B3222" s="10"/>
    </row>
    <row r="3223" spans="2:2" x14ac:dyDescent="0.2">
      <c r="B3223" s="10"/>
    </row>
    <row r="3224" spans="2:2" x14ac:dyDescent="0.2">
      <c r="B3224" s="10"/>
    </row>
    <row r="3225" spans="2:2" x14ac:dyDescent="0.2">
      <c r="B3225" s="10"/>
    </row>
    <row r="3226" spans="2:2" x14ac:dyDescent="0.2">
      <c r="B3226" s="10"/>
    </row>
    <row r="3227" spans="2:2" x14ac:dyDescent="0.2">
      <c r="B3227" s="10"/>
    </row>
    <row r="3228" spans="2:2" x14ac:dyDescent="0.2">
      <c r="B3228" s="10"/>
    </row>
    <row r="3229" spans="2:2" x14ac:dyDescent="0.2">
      <c r="B3229" s="10"/>
    </row>
    <row r="3230" spans="2:2" x14ac:dyDescent="0.2">
      <c r="B3230" s="10"/>
    </row>
    <row r="3231" spans="2:2" x14ac:dyDescent="0.2">
      <c r="B3231" s="10"/>
    </row>
    <row r="3232" spans="2:2" x14ac:dyDescent="0.2">
      <c r="B3232" s="10"/>
    </row>
    <row r="3233" spans="2:2" x14ac:dyDescent="0.2">
      <c r="B3233" s="10"/>
    </row>
    <row r="3234" spans="2:2" x14ac:dyDescent="0.2">
      <c r="B3234" s="10"/>
    </row>
    <row r="3235" spans="2:2" x14ac:dyDescent="0.2">
      <c r="B3235" s="10"/>
    </row>
    <row r="3236" spans="2:2" x14ac:dyDescent="0.2">
      <c r="B3236" s="10"/>
    </row>
    <row r="3237" spans="2:2" x14ac:dyDescent="0.2">
      <c r="B3237" s="10"/>
    </row>
    <row r="3238" spans="2:2" x14ac:dyDescent="0.2">
      <c r="B3238" s="10"/>
    </row>
    <row r="3239" spans="2:2" x14ac:dyDescent="0.2">
      <c r="B3239" s="10"/>
    </row>
    <row r="3240" spans="2:2" x14ac:dyDescent="0.2">
      <c r="B3240" s="10"/>
    </row>
    <row r="3241" spans="2:2" x14ac:dyDescent="0.2">
      <c r="B3241" s="10"/>
    </row>
    <row r="3242" spans="2:2" x14ac:dyDescent="0.2">
      <c r="B3242" s="10"/>
    </row>
    <row r="3243" spans="2:2" x14ac:dyDescent="0.2">
      <c r="B3243" s="10"/>
    </row>
    <row r="3244" spans="2:2" x14ac:dyDescent="0.2">
      <c r="B3244" s="10"/>
    </row>
    <row r="3245" spans="2:2" x14ac:dyDescent="0.2">
      <c r="B3245" s="10"/>
    </row>
    <row r="3246" spans="2:2" x14ac:dyDescent="0.2">
      <c r="B3246" s="10"/>
    </row>
    <row r="3247" spans="2:2" x14ac:dyDescent="0.2">
      <c r="B3247" s="10"/>
    </row>
    <row r="3248" spans="2:2" x14ac:dyDescent="0.2">
      <c r="B3248" s="10"/>
    </row>
    <row r="3249" spans="2:2" x14ac:dyDescent="0.2">
      <c r="B3249" s="10"/>
    </row>
    <row r="3250" spans="2:2" x14ac:dyDescent="0.2">
      <c r="B3250" s="10"/>
    </row>
    <row r="3251" spans="2:2" x14ac:dyDescent="0.2">
      <c r="B3251" s="10"/>
    </row>
    <row r="3252" spans="2:2" x14ac:dyDescent="0.2">
      <c r="B3252" s="10"/>
    </row>
    <row r="3253" spans="2:2" x14ac:dyDescent="0.2">
      <c r="B3253" s="10"/>
    </row>
    <row r="3254" spans="2:2" x14ac:dyDescent="0.2">
      <c r="B3254" s="10"/>
    </row>
    <row r="3255" spans="2:2" x14ac:dyDescent="0.2">
      <c r="B3255" s="10"/>
    </row>
    <row r="3256" spans="2:2" x14ac:dyDescent="0.2">
      <c r="B3256" s="10"/>
    </row>
    <row r="3257" spans="2:2" x14ac:dyDescent="0.2">
      <c r="B3257" s="10"/>
    </row>
    <row r="3258" spans="2:2" x14ac:dyDescent="0.2">
      <c r="B3258" s="10"/>
    </row>
    <row r="3259" spans="2:2" x14ac:dyDescent="0.2">
      <c r="B3259" s="10"/>
    </row>
    <row r="3260" spans="2:2" x14ac:dyDescent="0.2">
      <c r="B3260" s="10"/>
    </row>
    <row r="3261" spans="2:2" x14ac:dyDescent="0.2">
      <c r="B3261" s="10"/>
    </row>
    <row r="3262" spans="2:2" x14ac:dyDescent="0.2">
      <c r="B3262" s="10"/>
    </row>
    <row r="3263" spans="2:2" x14ac:dyDescent="0.2">
      <c r="B3263" s="10"/>
    </row>
    <row r="3264" spans="2:2" x14ac:dyDescent="0.2">
      <c r="B3264" s="10"/>
    </row>
    <row r="3265" spans="2:2" x14ac:dyDescent="0.2">
      <c r="B3265" s="10"/>
    </row>
    <row r="3266" spans="2:2" x14ac:dyDescent="0.2">
      <c r="B3266" s="10"/>
    </row>
    <row r="3267" spans="2:2" x14ac:dyDescent="0.2">
      <c r="B3267" s="10"/>
    </row>
    <row r="3268" spans="2:2" x14ac:dyDescent="0.2">
      <c r="B3268" s="10"/>
    </row>
    <row r="3269" spans="2:2" x14ac:dyDescent="0.2">
      <c r="B3269" s="10"/>
    </row>
    <row r="3270" spans="2:2" x14ac:dyDescent="0.2">
      <c r="B3270" s="10"/>
    </row>
    <row r="3271" spans="2:2" x14ac:dyDescent="0.2">
      <c r="B3271" s="10"/>
    </row>
    <row r="3272" spans="2:2" x14ac:dyDescent="0.2">
      <c r="B3272" s="10"/>
    </row>
    <row r="3273" spans="2:2" x14ac:dyDescent="0.2">
      <c r="B3273" s="10"/>
    </row>
    <row r="3274" spans="2:2" x14ac:dyDescent="0.2">
      <c r="B3274" s="10"/>
    </row>
    <row r="3275" spans="2:2" x14ac:dyDescent="0.2">
      <c r="B3275" s="10"/>
    </row>
    <row r="3276" spans="2:2" x14ac:dyDescent="0.2">
      <c r="B3276" s="10"/>
    </row>
    <row r="3277" spans="2:2" x14ac:dyDescent="0.2">
      <c r="B3277" s="10"/>
    </row>
    <row r="3278" spans="2:2" x14ac:dyDescent="0.2">
      <c r="B3278" s="10"/>
    </row>
    <row r="3279" spans="2:2" x14ac:dyDescent="0.2">
      <c r="B3279" s="10"/>
    </row>
    <row r="3280" spans="2:2" x14ac:dyDescent="0.2">
      <c r="B3280" s="10"/>
    </row>
    <row r="3281" spans="2:2" x14ac:dyDescent="0.2">
      <c r="B3281" s="10"/>
    </row>
    <row r="3282" spans="2:2" x14ac:dyDescent="0.2">
      <c r="B3282" s="10"/>
    </row>
    <row r="3283" spans="2:2" x14ac:dyDescent="0.2">
      <c r="B3283" s="10"/>
    </row>
    <row r="3284" spans="2:2" x14ac:dyDescent="0.2">
      <c r="B3284" s="10"/>
    </row>
    <row r="3285" spans="2:2" x14ac:dyDescent="0.2">
      <c r="B3285" s="10"/>
    </row>
    <row r="3286" spans="2:2" x14ac:dyDescent="0.2">
      <c r="B3286" s="10"/>
    </row>
    <row r="3287" spans="2:2" x14ac:dyDescent="0.2">
      <c r="B3287" s="10"/>
    </row>
    <row r="3288" spans="2:2" x14ac:dyDescent="0.2">
      <c r="B3288" s="10"/>
    </row>
    <row r="3289" spans="2:2" x14ac:dyDescent="0.2">
      <c r="B3289" s="10"/>
    </row>
    <row r="3290" spans="2:2" x14ac:dyDescent="0.2">
      <c r="B3290" s="10"/>
    </row>
    <row r="3291" spans="2:2" x14ac:dyDescent="0.2">
      <c r="B3291" s="10"/>
    </row>
    <row r="3292" spans="2:2" x14ac:dyDescent="0.2">
      <c r="B3292" s="10"/>
    </row>
    <row r="3293" spans="2:2" x14ac:dyDescent="0.2">
      <c r="B3293" s="10"/>
    </row>
    <row r="3294" spans="2:2" x14ac:dyDescent="0.2">
      <c r="B3294" s="10"/>
    </row>
    <row r="3295" spans="2:2" x14ac:dyDescent="0.2">
      <c r="B3295" s="10"/>
    </row>
    <row r="3296" spans="2:2" x14ac:dyDescent="0.2">
      <c r="B3296" s="10"/>
    </row>
    <row r="3297" spans="2:2" x14ac:dyDescent="0.2">
      <c r="B3297" s="10"/>
    </row>
    <row r="3298" spans="2:2" x14ac:dyDescent="0.2">
      <c r="B3298" s="10"/>
    </row>
    <row r="3299" spans="2:2" x14ac:dyDescent="0.2">
      <c r="B3299" s="10"/>
    </row>
    <row r="3300" spans="2:2" x14ac:dyDescent="0.2">
      <c r="B3300" s="10"/>
    </row>
    <row r="3301" spans="2:2" x14ac:dyDescent="0.2">
      <c r="B3301" s="10"/>
    </row>
    <row r="3302" spans="2:2" x14ac:dyDescent="0.2">
      <c r="B3302" s="10"/>
    </row>
    <row r="3303" spans="2:2" x14ac:dyDescent="0.2">
      <c r="B3303" s="10"/>
    </row>
    <row r="3304" spans="2:2" x14ac:dyDescent="0.2">
      <c r="B3304" s="10"/>
    </row>
    <row r="3305" spans="2:2" x14ac:dyDescent="0.2">
      <c r="B3305" s="10"/>
    </row>
    <row r="3306" spans="2:2" x14ac:dyDescent="0.2">
      <c r="B3306" s="10"/>
    </row>
    <row r="3307" spans="2:2" x14ac:dyDescent="0.2">
      <c r="B3307" s="10"/>
    </row>
    <row r="3308" spans="2:2" x14ac:dyDescent="0.2">
      <c r="B3308" s="10"/>
    </row>
    <row r="3309" spans="2:2" x14ac:dyDescent="0.2">
      <c r="B3309" s="10"/>
    </row>
    <row r="3310" spans="2:2" x14ac:dyDescent="0.2">
      <c r="B3310" s="10"/>
    </row>
    <row r="3311" spans="2:2" x14ac:dyDescent="0.2">
      <c r="B3311" s="10"/>
    </row>
    <row r="3312" spans="2:2" x14ac:dyDescent="0.2">
      <c r="B3312" s="10"/>
    </row>
    <row r="3313" spans="2:2" x14ac:dyDescent="0.2">
      <c r="B3313" s="10"/>
    </row>
    <row r="3314" spans="2:2" x14ac:dyDescent="0.2">
      <c r="B3314" s="10"/>
    </row>
    <row r="3315" spans="2:2" x14ac:dyDescent="0.2">
      <c r="B3315" s="10"/>
    </row>
    <row r="3316" spans="2:2" x14ac:dyDescent="0.2">
      <c r="B3316" s="10"/>
    </row>
    <row r="3317" spans="2:2" x14ac:dyDescent="0.2">
      <c r="B3317" s="10"/>
    </row>
    <row r="3318" spans="2:2" x14ac:dyDescent="0.2">
      <c r="B3318" s="10"/>
    </row>
    <row r="3319" spans="2:2" x14ac:dyDescent="0.2">
      <c r="B3319" s="10"/>
    </row>
    <row r="3320" spans="2:2" x14ac:dyDescent="0.2">
      <c r="B3320" s="10"/>
    </row>
    <row r="3321" spans="2:2" x14ac:dyDescent="0.2">
      <c r="B3321" s="10"/>
    </row>
    <row r="3322" spans="2:2" x14ac:dyDescent="0.2">
      <c r="B3322" s="10"/>
    </row>
    <row r="3323" spans="2:2" x14ac:dyDescent="0.2">
      <c r="B3323" s="10"/>
    </row>
    <row r="3324" spans="2:2" x14ac:dyDescent="0.2">
      <c r="B3324" s="10"/>
    </row>
    <row r="3325" spans="2:2" x14ac:dyDescent="0.2">
      <c r="B3325" s="10"/>
    </row>
    <row r="3326" spans="2:2" x14ac:dyDescent="0.2">
      <c r="B3326" s="10"/>
    </row>
    <row r="3327" spans="2:2" x14ac:dyDescent="0.2">
      <c r="B3327" s="10"/>
    </row>
    <row r="3328" spans="2:2" x14ac:dyDescent="0.2">
      <c r="B3328" s="10"/>
    </row>
    <row r="3329" spans="2:2" x14ac:dyDescent="0.2">
      <c r="B3329" s="10"/>
    </row>
    <row r="3330" spans="2:2" x14ac:dyDescent="0.2">
      <c r="B3330" s="10"/>
    </row>
    <row r="3331" spans="2:2" x14ac:dyDescent="0.2">
      <c r="B3331" s="10"/>
    </row>
    <row r="3332" spans="2:2" x14ac:dyDescent="0.2">
      <c r="B3332" s="10"/>
    </row>
    <row r="3333" spans="2:2" x14ac:dyDescent="0.2">
      <c r="B3333" s="10"/>
    </row>
    <row r="3334" spans="2:2" x14ac:dyDescent="0.2">
      <c r="B3334" s="10"/>
    </row>
    <row r="3335" spans="2:2" x14ac:dyDescent="0.2">
      <c r="B3335" s="10"/>
    </row>
    <row r="3336" spans="2:2" x14ac:dyDescent="0.2">
      <c r="B3336" s="10"/>
    </row>
    <row r="3337" spans="2:2" x14ac:dyDescent="0.2">
      <c r="B3337" s="10"/>
    </row>
    <row r="3338" spans="2:2" x14ac:dyDescent="0.2">
      <c r="B3338" s="10"/>
    </row>
    <row r="3339" spans="2:2" x14ac:dyDescent="0.2">
      <c r="B3339" s="10"/>
    </row>
    <row r="3340" spans="2:2" x14ac:dyDescent="0.2">
      <c r="B3340" s="10"/>
    </row>
    <row r="3341" spans="2:2" x14ac:dyDescent="0.2">
      <c r="B3341" s="10"/>
    </row>
    <row r="3342" spans="2:2" x14ac:dyDescent="0.2">
      <c r="B3342" s="10"/>
    </row>
    <row r="3343" spans="2:2" x14ac:dyDescent="0.2">
      <c r="B3343" s="10"/>
    </row>
    <row r="3344" spans="2:2" x14ac:dyDescent="0.2">
      <c r="B3344" s="10"/>
    </row>
    <row r="3345" spans="2:2" x14ac:dyDescent="0.2">
      <c r="B3345" s="10"/>
    </row>
    <row r="3346" spans="2:2" x14ac:dyDescent="0.2">
      <c r="B3346" s="10"/>
    </row>
    <row r="3347" spans="2:2" x14ac:dyDescent="0.2">
      <c r="B3347" s="10"/>
    </row>
    <row r="3348" spans="2:2" x14ac:dyDescent="0.2">
      <c r="B3348" s="10"/>
    </row>
    <row r="3349" spans="2:2" x14ac:dyDescent="0.2">
      <c r="B3349" s="10"/>
    </row>
    <row r="3350" spans="2:2" x14ac:dyDescent="0.2">
      <c r="B3350" s="10"/>
    </row>
    <row r="3351" spans="2:2" x14ac:dyDescent="0.2">
      <c r="B3351" s="10"/>
    </row>
    <row r="3352" spans="2:2" x14ac:dyDescent="0.2">
      <c r="B3352" s="10"/>
    </row>
    <row r="3353" spans="2:2" x14ac:dyDescent="0.2">
      <c r="B3353" s="10"/>
    </row>
    <row r="3354" spans="2:2" x14ac:dyDescent="0.2">
      <c r="B3354" s="10"/>
    </row>
    <row r="3355" spans="2:2" x14ac:dyDescent="0.2">
      <c r="B3355" s="10"/>
    </row>
    <row r="3356" spans="2:2" x14ac:dyDescent="0.2">
      <c r="B3356" s="10"/>
    </row>
    <row r="3357" spans="2:2" x14ac:dyDescent="0.2">
      <c r="B3357" s="10"/>
    </row>
    <row r="3358" spans="2:2" x14ac:dyDescent="0.2">
      <c r="B3358" s="10"/>
    </row>
    <row r="3359" spans="2:2" x14ac:dyDescent="0.2">
      <c r="B3359" s="10"/>
    </row>
    <row r="3360" spans="2:2" x14ac:dyDescent="0.2">
      <c r="B3360" s="10"/>
    </row>
    <row r="3361" spans="2:2" x14ac:dyDescent="0.2">
      <c r="B3361" s="10"/>
    </row>
    <row r="3362" spans="2:2" x14ac:dyDescent="0.2">
      <c r="B3362" s="10"/>
    </row>
    <row r="3363" spans="2:2" x14ac:dyDescent="0.2">
      <c r="B3363" s="10"/>
    </row>
    <row r="3364" spans="2:2" x14ac:dyDescent="0.2">
      <c r="B3364" s="10"/>
    </row>
    <row r="3365" spans="2:2" x14ac:dyDescent="0.2">
      <c r="B3365" s="10"/>
    </row>
    <row r="3366" spans="2:2" x14ac:dyDescent="0.2">
      <c r="B3366" s="10"/>
    </row>
    <row r="3367" spans="2:2" x14ac:dyDescent="0.2">
      <c r="B3367" s="10"/>
    </row>
    <row r="3368" spans="2:2" x14ac:dyDescent="0.2">
      <c r="B3368" s="10"/>
    </row>
    <row r="3369" spans="2:2" x14ac:dyDescent="0.2">
      <c r="B3369" s="10"/>
    </row>
    <row r="3370" spans="2:2" x14ac:dyDescent="0.2">
      <c r="B3370" s="10"/>
    </row>
    <row r="3371" spans="2:2" x14ac:dyDescent="0.2">
      <c r="B3371" s="10"/>
    </row>
    <row r="3372" spans="2:2" x14ac:dyDescent="0.2">
      <c r="B3372" s="10"/>
    </row>
    <row r="3373" spans="2:2" x14ac:dyDescent="0.2">
      <c r="B3373" s="10"/>
    </row>
    <row r="3374" spans="2:2" x14ac:dyDescent="0.2">
      <c r="B3374" s="10"/>
    </row>
    <row r="3375" spans="2:2" x14ac:dyDescent="0.2">
      <c r="B3375" s="10"/>
    </row>
    <row r="3376" spans="2:2" x14ac:dyDescent="0.2">
      <c r="B3376" s="10"/>
    </row>
    <row r="3377" spans="2:2" x14ac:dyDescent="0.2">
      <c r="B3377" s="10"/>
    </row>
    <row r="3378" spans="2:2" x14ac:dyDescent="0.2">
      <c r="B3378" s="10"/>
    </row>
    <row r="3379" spans="2:2" x14ac:dyDescent="0.2">
      <c r="B3379" s="10"/>
    </row>
    <row r="3380" spans="2:2" x14ac:dyDescent="0.2">
      <c r="B3380" s="10"/>
    </row>
    <row r="3381" spans="2:2" x14ac:dyDescent="0.2">
      <c r="B3381" s="10"/>
    </row>
    <row r="3382" spans="2:2" x14ac:dyDescent="0.2">
      <c r="B3382" s="10"/>
    </row>
    <row r="3383" spans="2:2" x14ac:dyDescent="0.2">
      <c r="B3383" s="10"/>
    </row>
    <row r="3384" spans="2:2" x14ac:dyDescent="0.2">
      <c r="B3384" s="10"/>
    </row>
    <row r="3385" spans="2:2" x14ac:dyDescent="0.2">
      <c r="B3385" s="10"/>
    </row>
    <row r="3386" spans="2:2" x14ac:dyDescent="0.2">
      <c r="B3386" s="10"/>
    </row>
    <row r="3387" spans="2:2" x14ac:dyDescent="0.2">
      <c r="B3387" s="10"/>
    </row>
    <row r="3388" spans="2:2" x14ac:dyDescent="0.2">
      <c r="B3388" s="10"/>
    </row>
    <row r="3389" spans="2:2" x14ac:dyDescent="0.2">
      <c r="B3389" s="10"/>
    </row>
    <row r="3390" spans="2:2" x14ac:dyDescent="0.2">
      <c r="B3390" s="10"/>
    </row>
    <row r="3391" spans="2:2" x14ac:dyDescent="0.2">
      <c r="B3391" s="10"/>
    </row>
    <row r="3392" spans="2:2" x14ac:dyDescent="0.2">
      <c r="B3392" s="10"/>
    </row>
    <row r="3393" spans="2:2" x14ac:dyDescent="0.2">
      <c r="B3393" s="10"/>
    </row>
    <row r="3394" spans="2:2" x14ac:dyDescent="0.2">
      <c r="B3394" s="10"/>
    </row>
    <row r="3395" spans="2:2" x14ac:dyDescent="0.2">
      <c r="B3395" s="10"/>
    </row>
    <row r="3396" spans="2:2" x14ac:dyDescent="0.2">
      <c r="B3396" s="10"/>
    </row>
    <row r="3397" spans="2:2" x14ac:dyDescent="0.2">
      <c r="B3397" s="10"/>
    </row>
    <row r="3398" spans="2:2" x14ac:dyDescent="0.2">
      <c r="B3398" s="10"/>
    </row>
    <row r="3399" spans="2:2" x14ac:dyDescent="0.2">
      <c r="B3399" s="10"/>
    </row>
    <row r="3400" spans="2:2" x14ac:dyDescent="0.2">
      <c r="B3400" s="10"/>
    </row>
    <row r="3401" spans="2:2" x14ac:dyDescent="0.2">
      <c r="B3401" s="10"/>
    </row>
    <row r="3402" spans="2:2" x14ac:dyDescent="0.2">
      <c r="B3402" s="10"/>
    </row>
    <row r="3403" spans="2:2" x14ac:dyDescent="0.2">
      <c r="B3403" s="10"/>
    </row>
    <row r="3404" spans="2:2" x14ac:dyDescent="0.2">
      <c r="B3404" s="10"/>
    </row>
    <row r="3405" spans="2:2" x14ac:dyDescent="0.2">
      <c r="B3405" s="10"/>
    </row>
    <row r="3406" spans="2:2" x14ac:dyDescent="0.2">
      <c r="B3406" s="10"/>
    </row>
    <row r="3407" spans="2:2" x14ac:dyDescent="0.2">
      <c r="B3407" s="10"/>
    </row>
    <row r="3408" spans="2:2" x14ac:dyDescent="0.2">
      <c r="B3408" s="10"/>
    </row>
    <row r="3409" spans="2:2" x14ac:dyDescent="0.2">
      <c r="B3409" s="10"/>
    </row>
    <row r="3410" spans="2:2" x14ac:dyDescent="0.2">
      <c r="B3410" s="10"/>
    </row>
    <row r="3411" spans="2:2" x14ac:dyDescent="0.2">
      <c r="B3411" s="10"/>
    </row>
    <row r="3412" spans="2:2" x14ac:dyDescent="0.2">
      <c r="B3412" s="10"/>
    </row>
    <row r="3413" spans="2:2" x14ac:dyDescent="0.2">
      <c r="B3413" s="10"/>
    </row>
    <row r="3414" spans="2:2" x14ac:dyDescent="0.2">
      <c r="B3414" s="10"/>
    </row>
    <row r="3415" spans="2:2" x14ac:dyDescent="0.2">
      <c r="B3415" s="10"/>
    </row>
    <row r="3416" spans="2:2" x14ac:dyDescent="0.2">
      <c r="B3416" s="10"/>
    </row>
    <row r="3417" spans="2:2" x14ac:dyDescent="0.2">
      <c r="B3417" s="10"/>
    </row>
    <row r="3418" spans="2:2" x14ac:dyDescent="0.2">
      <c r="B3418" s="10"/>
    </row>
    <row r="3419" spans="2:2" x14ac:dyDescent="0.2">
      <c r="B3419" s="10"/>
    </row>
    <row r="3420" spans="2:2" x14ac:dyDescent="0.2">
      <c r="B3420" s="10"/>
    </row>
    <row r="3421" spans="2:2" x14ac:dyDescent="0.2">
      <c r="B3421" s="10"/>
    </row>
    <row r="3422" spans="2:2" x14ac:dyDescent="0.2">
      <c r="B3422" s="10"/>
    </row>
    <row r="3423" spans="2:2" x14ac:dyDescent="0.2">
      <c r="B3423" s="10"/>
    </row>
    <row r="3424" spans="2:2" x14ac:dyDescent="0.2">
      <c r="B3424" s="10"/>
    </row>
    <row r="3425" spans="2:2" x14ac:dyDescent="0.2">
      <c r="B3425" s="10"/>
    </row>
    <row r="3426" spans="2:2" x14ac:dyDescent="0.2">
      <c r="B3426" s="10"/>
    </row>
    <row r="3427" spans="2:2" x14ac:dyDescent="0.2">
      <c r="B3427" s="10"/>
    </row>
    <row r="3428" spans="2:2" x14ac:dyDescent="0.2">
      <c r="B3428" s="10"/>
    </row>
    <row r="3429" spans="2:2" x14ac:dyDescent="0.2">
      <c r="B3429" s="10"/>
    </row>
    <row r="3430" spans="2:2" x14ac:dyDescent="0.2">
      <c r="B3430" s="10"/>
    </row>
    <row r="3431" spans="2:2" x14ac:dyDescent="0.2">
      <c r="B3431" s="10"/>
    </row>
    <row r="3432" spans="2:2" x14ac:dyDescent="0.2">
      <c r="B3432" s="10"/>
    </row>
    <row r="3433" spans="2:2" x14ac:dyDescent="0.2">
      <c r="B3433" s="10"/>
    </row>
    <row r="3434" spans="2:2" x14ac:dyDescent="0.2">
      <c r="B3434" s="10"/>
    </row>
    <row r="3435" spans="2:2" x14ac:dyDescent="0.2">
      <c r="B3435" s="10"/>
    </row>
    <row r="3436" spans="2:2" x14ac:dyDescent="0.2">
      <c r="B3436" s="10"/>
    </row>
    <row r="3437" spans="2:2" x14ac:dyDescent="0.2">
      <c r="B3437" s="10"/>
    </row>
    <row r="3438" spans="2:2" x14ac:dyDescent="0.2">
      <c r="B3438" s="10"/>
    </row>
    <row r="3439" spans="2:2" x14ac:dyDescent="0.2">
      <c r="B3439" s="10"/>
    </row>
    <row r="3440" spans="2:2" x14ac:dyDescent="0.2">
      <c r="B3440" s="10"/>
    </row>
    <row r="3441" spans="2:2" x14ac:dyDescent="0.2">
      <c r="B3441" s="10"/>
    </row>
    <row r="3442" spans="2:2" x14ac:dyDescent="0.2">
      <c r="B3442" s="10"/>
    </row>
    <row r="3443" spans="2:2" x14ac:dyDescent="0.2">
      <c r="B3443" s="10"/>
    </row>
    <row r="3444" spans="2:2" x14ac:dyDescent="0.2">
      <c r="B3444" s="10"/>
    </row>
    <row r="3445" spans="2:2" x14ac:dyDescent="0.2">
      <c r="B3445" s="10"/>
    </row>
    <row r="3446" spans="2:2" x14ac:dyDescent="0.2">
      <c r="B3446" s="10"/>
    </row>
    <row r="3447" spans="2:2" x14ac:dyDescent="0.2">
      <c r="B3447" s="10"/>
    </row>
    <row r="3448" spans="2:2" x14ac:dyDescent="0.2">
      <c r="B3448" s="10"/>
    </row>
    <row r="3449" spans="2:2" x14ac:dyDescent="0.2">
      <c r="B3449" s="10"/>
    </row>
    <row r="3450" spans="2:2" x14ac:dyDescent="0.2">
      <c r="B3450" s="10"/>
    </row>
    <row r="3451" spans="2:2" x14ac:dyDescent="0.2">
      <c r="B3451" s="10"/>
    </row>
    <row r="3452" spans="2:2" x14ac:dyDescent="0.2">
      <c r="B3452" s="10"/>
    </row>
    <row r="3453" spans="2:2" x14ac:dyDescent="0.2">
      <c r="B3453" s="10"/>
    </row>
    <row r="3454" spans="2:2" x14ac:dyDescent="0.2">
      <c r="B3454" s="10"/>
    </row>
    <row r="3455" spans="2:2" x14ac:dyDescent="0.2">
      <c r="B3455" s="10"/>
    </row>
    <row r="3456" spans="2:2" x14ac:dyDescent="0.2">
      <c r="B3456" s="10"/>
    </row>
    <row r="3457" spans="2:2" x14ac:dyDescent="0.2">
      <c r="B3457" s="10"/>
    </row>
    <row r="3458" spans="2:2" x14ac:dyDescent="0.2">
      <c r="B3458" s="10"/>
    </row>
    <row r="3459" spans="2:2" x14ac:dyDescent="0.2">
      <c r="B3459" s="10"/>
    </row>
    <row r="3460" spans="2:2" x14ac:dyDescent="0.2">
      <c r="B3460" s="10"/>
    </row>
    <row r="3461" spans="2:2" x14ac:dyDescent="0.2">
      <c r="B3461" s="10"/>
    </row>
    <row r="3462" spans="2:2" x14ac:dyDescent="0.2">
      <c r="B3462" s="10"/>
    </row>
    <row r="3463" spans="2:2" x14ac:dyDescent="0.2">
      <c r="B3463" s="10"/>
    </row>
    <row r="3464" spans="2:2" x14ac:dyDescent="0.2">
      <c r="B3464" s="10"/>
    </row>
    <row r="3465" spans="2:2" x14ac:dyDescent="0.2">
      <c r="B3465" s="10"/>
    </row>
    <row r="3466" spans="2:2" x14ac:dyDescent="0.2">
      <c r="B3466" s="10"/>
    </row>
    <row r="3467" spans="2:2" x14ac:dyDescent="0.2">
      <c r="B3467" s="10"/>
    </row>
    <row r="3468" spans="2:2" x14ac:dyDescent="0.2">
      <c r="B3468" s="10"/>
    </row>
    <row r="3469" spans="2:2" x14ac:dyDescent="0.2">
      <c r="B3469" s="10"/>
    </row>
    <row r="3470" spans="2:2" x14ac:dyDescent="0.2">
      <c r="B3470" s="10"/>
    </row>
    <row r="3471" spans="2:2" x14ac:dyDescent="0.2">
      <c r="B3471" s="10"/>
    </row>
    <row r="3472" spans="2:2" x14ac:dyDescent="0.2">
      <c r="B3472" s="10"/>
    </row>
    <row r="3473" spans="2:2" x14ac:dyDescent="0.2">
      <c r="B3473" s="10"/>
    </row>
    <row r="3474" spans="2:2" x14ac:dyDescent="0.2">
      <c r="B3474" s="10"/>
    </row>
    <row r="3475" spans="2:2" x14ac:dyDescent="0.2">
      <c r="B3475" s="10"/>
    </row>
    <row r="3476" spans="2:2" x14ac:dyDescent="0.2">
      <c r="B3476" s="10"/>
    </row>
    <row r="3477" spans="2:2" x14ac:dyDescent="0.2">
      <c r="B3477" s="10"/>
    </row>
    <row r="3478" spans="2:2" x14ac:dyDescent="0.2">
      <c r="B3478" s="10"/>
    </row>
    <row r="3479" spans="2:2" x14ac:dyDescent="0.2">
      <c r="B3479" s="10"/>
    </row>
    <row r="3480" spans="2:2" x14ac:dyDescent="0.2">
      <c r="B3480" s="10"/>
    </row>
    <row r="3481" spans="2:2" x14ac:dyDescent="0.2">
      <c r="B3481" s="10"/>
    </row>
    <row r="3482" spans="2:2" x14ac:dyDescent="0.2">
      <c r="B3482" s="10"/>
    </row>
    <row r="3483" spans="2:2" x14ac:dyDescent="0.2">
      <c r="B3483" s="10"/>
    </row>
    <row r="3484" spans="2:2" x14ac:dyDescent="0.2">
      <c r="B3484" s="10"/>
    </row>
    <row r="3485" spans="2:2" x14ac:dyDescent="0.2">
      <c r="B3485" s="10"/>
    </row>
    <row r="3486" spans="2:2" x14ac:dyDescent="0.2">
      <c r="B3486" s="10"/>
    </row>
    <row r="3487" spans="2:2" x14ac:dyDescent="0.2">
      <c r="B3487" s="10"/>
    </row>
    <row r="3488" spans="2:2" x14ac:dyDescent="0.2">
      <c r="B3488" s="10"/>
    </row>
    <row r="3489" spans="2:2" x14ac:dyDescent="0.2">
      <c r="B3489" s="10"/>
    </row>
    <row r="3490" spans="2:2" x14ac:dyDescent="0.2">
      <c r="B3490" s="10"/>
    </row>
    <row r="3491" spans="2:2" x14ac:dyDescent="0.2">
      <c r="B3491" s="10"/>
    </row>
    <row r="3492" spans="2:2" x14ac:dyDescent="0.2">
      <c r="B3492" s="10"/>
    </row>
    <row r="3493" spans="2:2" x14ac:dyDescent="0.2">
      <c r="B3493" s="10"/>
    </row>
    <row r="3494" spans="2:2" x14ac:dyDescent="0.2">
      <c r="B3494" s="10"/>
    </row>
    <row r="3495" spans="2:2" x14ac:dyDescent="0.2">
      <c r="B3495" s="10"/>
    </row>
    <row r="3496" spans="2:2" x14ac:dyDescent="0.2">
      <c r="B3496" s="10"/>
    </row>
    <row r="3497" spans="2:2" x14ac:dyDescent="0.2">
      <c r="B3497" s="10"/>
    </row>
    <row r="3498" spans="2:2" x14ac:dyDescent="0.2">
      <c r="B3498" s="10"/>
    </row>
    <row r="3499" spans="2:2" x14ac:dyDescent="0.2">
      <c r="B3499" s="10"/>
    </row>
    <row r="3500" spans="2:2" x14ac:dyDescent="0.2">
      <c r="B3500" s="10"/>
    </row>
    <row r="3501" spans="2:2" x14ac:dyDescent="0.2">
      <c r="B3501" s="10"/>
    </row>
    <row r="3502" spans="2:2" x14ac:dyDescent="0.2">
      <c r="B3502" s="10"/>
    </row>
    <row r="3503" spans="2:2" x14ac:dyDescent="0.2">
      <c r="B3503" s="10"/>
    </row>
    <row r="3504" spans="2:2" x14ac:dyDescent="0.2">
      <c r="B3504" s="10"/>
    </row>
    <row r="3505" spans="2:2" x14ac:dyDescent="0.2">
      <c r="B3505" s="10"/>
    </row>
    <row r="3506" spans="2:2" x14ac:dyDescent="0.2">
      <c r="B3506" s="10"/>
    </row>
    <row r="3507" spans="2:2" x14ac:dyDescent="0.2">
      <c r="B3507" s="10"/>
    </row>
    <row r="3508" spans="2:2" x14ac:dyDescent="0.2">
      <c r="B3508" s="10"/>
    </row>
    <row r="3509" spans="2:2" x14ac:dyDescent="0.2">
      <c r="B3509" s="10"/>
    </row>
    <row r="3510" spans="2:2" x14ac:dyDescent="0.2">
      <c r="B3510" s="10"/>
    </row>
    <row r="3511" spans="2:2" x14ac:dyDescent="0.2">
      <c r="B3511" s="10"/>
    </row>
    <row r="3512" spans="2:2" x14ac:dyDescent="0.2">
      <c r="B3512" s="10"/>
    </row>
    <row r="3513" spans="2:2" x14ac:dyDescent="0.2">
      <c r="B3513" s="10"/>
    </row>
    <row r="3514" spans="2:2" x14ac:dyDescent="0.2">
      <c r="B3514" s="10"/>
    </row>
    <row r="3515" spans="2:2" x14ac:dyDescent="0.2">
      <c r="B3515" s="10"/>
    </row>
    <row r="3516" spans="2:2" x14ac:dyDescent="0.2">
      <c r="B3516" s="10"/>
    </row>
    <row r="3517" spans="2:2" x14ac:dyDescent="0.2">
      <c r="B3517" s="10"/>
    </row>
    <row r="3518" spans="2:2" x14ac:dyDescent="0.2">
      <c r="B3518" s="10"/>
    </row>
    <row r="3519" spans="2:2" x14ac:dyDescent="0.2">
      <c r="B3519" s="10"/>
    </row>
    <row r="3520" spans="2:2" x14ac:dyDescent="0.2">
      <c r="B3520" s="10"/>
    </row>
    <row r="3521" spans="2:2" x14ac:dyDescent="0.2">
      <c r="B3521" s="10"/>
    </row>
    <row r="3522" spans="2:2" x14ac:dyDescent="0.2">
      <c r="B3522" s="10"/>
    </row>
    <row r="3523" spans="2:2" x14ac:dyDescent="0.2">
      <c r="B3523" s="10"/>
    </row>
    <row r="3524" spans="2:2" x14ac:dyDescent="0.2">
      <c r="B3524" s="10"/>
    </row>
    <row r="3525" spans="2:2" x14ac:dyDescent="0.2">
      <c r="B3525" s="10"/>
    </row>
    <row r="3526" spans="2:2" x14ac:dyDescent="0.2">
      <c r="B3526" s="10"/>
    </row>
    <row r="3527" spans="2:2" x14ac:dyDescent="0.2">
      <c r="B3527" s="10"/>
    </row>
    <row r="3528" spans="2:2" x14ac:dyDescent="0.2">
      <c r="B3528" s="10"/>
    </row>
    <row r="3529" spans="2:2" x14ac:dyDescent="0.2">
      <c r="B3529" s="10"/>
    </row>
    <row r="3530" spans="2:2" x14ac:dyDescent="0.2">
      <c r="B3530" s="10"/>
    </row>
    <row r="3531" spans="2:2" x14ac:dyDescent="0.2">
      <c r="B3531" s="10"/>
    </row>
    <row r="3532" spans="2:2" x14ac:dyDescent="0.2">
      <c r="B3532" s="10"/>
    </row>
    <row r="3533" spans="2:2" x14ac:dyDescent="0.2">
      <c r="B3533" s="10"/>
    </row>
    <row r="3534" spans="2:2" x14ac:dyDescent="0.2">
      <c r="B3534" s="10"/>
    </row>
    <row r="3535" spans="2:2" x14ac:dyDescent="0.2">
      <c r="B3535" s="10"/>
    </row>
    <row r="3536" spans="2:2" x14ac:dyDescent="0.2">
      <c r="B3536" s="10"/>
    </row>
    <row r="3537" spans="2:2" x14ac:dyDescent="0.2">
      <c r="B3537" s="10"/>
    </row>
    <row r="3538" spans="2:2" x14ac:dyDescent="0.2">
      <c r="B3538" s="10"/>
    </row>
    <row r="3539" spans="2:2" x14ac:dyDescent="0.2">
      <c r="B3539" s="10"/>
    </row>
    <row r="3540" spans="2:2" x14ac:dyDescent="0.2">
      <c r="B3540" s="10"/>
    </row>
    <row r="3541" spans="2:2" x14ac:dyDescent="0.2">
      <c r="B3541" s="10"/>
    </row>
    <row r="3542" spans="2:2" x14ac:dyDescent="0.2">
      <c r="B3542" s="10"/>
    </row>
    <row r="3543" spans="2:2" x14ac:dyDescent="0.2">
      <c r="B3543" s="10"/>
    </row>
    <row r="3544" spans="2:2" x14ac:dyDescent="0.2">
      <c r="B3544" s="10"/>
    </row>
    <row r="3545" spans="2:2" x14ac:dyDescent="0.2">
      <c r="B3545" s="10"/>
    </row>
    <row r="3546" spans="2:2" x14ac:dyDescent="0.2">
      <c r="B3546" s="10"/>
    </row>
    <row r="3547" spans="2:2" x14ac:dyDescent="0.2">
      <c r="B3547" s="10"/>
    </row>
    <row r="3548" spans="2:2" x14ac:dyDescent="0.2">
      <c r="B3548" s="10"/>
    </row>
    <row r="3549" spans="2:2" x14ac:dyDescent="0.2">
      <c r="B3549" s="10"/>
    </row>
    <row r="3550" spans="2:2" x14ac:dyDescent="0.2">
      <c r="B3550" s="10"/>
    </row>
    <row r="3551" spans="2:2" x14ac:dyDescent="0.2">
      <c r="B3551" s="10"/>
    </row>
    <row r="3552" spans="2:2" x14ac:dyDescent="0.2">
      <c r="B3552" s="10"/>
    </row>
    <row r="3553" spans="2:2" x14ac:dyDescent="0.2">
      <c r="B3553" s="10"/>
    </row>
    <row r="3554" spans="2:2" x14ac:dyDescent="0.2">
      <c r="B3554" s="10"/>
    </row>
    <row r="3555" spans="2:2" x14ac:dyDescent="0.2">
      <c r="B3555" s="10"/>
    </row>
    <row r="3556" spans="2:2" x14ac:dyDescent="0.2">
      <c r="B3556" s="10"/>
    </row>
    <row r="3557" spans="2:2" x14ac:dyDescent="0.2">
      <c r="B3557" s="10"/>
    </row>
    <row r="3558" spans="2:2" x14ac:dyDescent="0.2">
      <c r="B3558" s="10"/>
    </row>
    <row r="3559" spans="2:2" x14ac:dyDescent="0.2">
      <c r="B3559" s="10"/>
    </row>
    <row r="3560" spans="2:2" x14ac:dyDescent="0.2">
      <c r="B3560" s="10"/>
    </row>
    <row r="3561" spans="2:2" x14ac:dyDescent="0.2">
      <c r="B3561" s="10"/>
    </row>
    <row r="3562" spans="2:2" x14ac:dyDescent="0.2">
      <c r="B3562" s="10"/>
    </row>
    <row r="3563" spans="2:2" x14ac:dyDescent="0.2">
      <c r="B3563" s="10"/>
    </row>
    <row r="3564" spans="2:2" x14ac:dyDescent="0.2">
      <c r="B3564" s="10"/>
    </row>
    <row r="3565" spans="2:2" x14ac:dyDescent="0.2">
      <c r="B3565" s="10"/>
    </row>
    <row r="3566" spans="2:2" x14ac:dyDescent="0.2">
      <c r="B3566" s="10"/>
    </row>
    <row r="3567" spans="2:2" x14ac:dyDescent="0.2">
      <c r="B3567" s="10"/>
    </row>
    <row r="3568" spans="2:2" x14ac:dyDescent="0.2">
      <c r="B3568" s="10"/>
    </row>
    <row r="3569" spans="2:2" x14ac:dyDescent="0.2">
      <c r="B3569" s="10"/>
    </row>
    <row r="3570" spans="2:2" x14ac:dyDescent="0.2">
      <c r="B3570" s="10"/>
    </row>
    <row r="3571" spans="2:2" x14ac:dyDescent="0.2">
      <c r="B3571" s="10"/>
    </row>
    <row r="3572" spans="2:2" x14ac:dyDescent="0.2">
      <c r="B3572" s="10"/>
    </row>
    <row r="3573" spans="2:2" x14ac:dyDescent="0.2">
      <c r="B3573" s="10"/>
    </row>
    <row r="3574" spans="2:2" x14ac:dyDescent="0.2">
      <c r="B3574" s="10"/>
    </row>
    <row r="3575" spans="2:2" x14ac:dyDescent="0.2">
      <c r="B3575" s="10"/>
    </row>
    <row r="3576" spans="2:2" x14ac:dyDescent="0.2">
      <c r="B3576" s="10"/>
    </row>
    <row r="3577" spans="2:2" x14ac:dyDescent="0.2">
      <c r="B3577" s="10"/>
    </row>
    <row r="3578" spans="2:2" x14ac:dyDescent="0.2">
      <c r="B3578" s="10"/>
    </row>
    <row r="3579" spans="2:2" x14ac:dyDescent="0.2">
      <c r="B3579" s="10"/>
    </row>
    <row r="3580" spans="2:2" x14ac:dyDescent="0.2">
      <c r="B3580" s="10"/>
    </row>
    <row r="3581" spans="2:2" x14ac:dyDescent="0.2">
      <c r="B3581" s="10"/>
    </row>
    <row r="3582" spans="2:2" x14ac:dyDescent="0.2">
      <c r="B3582" s="10"/>
    </row>
    <row r="3583" spans="2:2" x14ac:dyDescent="0.2">
      <c r="B3583" s="10"/>
    </row>
    <row r="3584" spans="2:2" x14ac:dyDescent="0.2">
      <c r="B3584" s="10"/>
    </row>
    <row r="3585" spans="2:2" x14ac:dyDescent="0.2">
      <c r="B3585" s="10"/>
    </row>
    <row r="3586" spans="2:2" x14ac:dyDescent="0.2">
      <c r="B3586" s="10"/>
    </row>
    <row r="3587" spans="2:2" x14ac:dyDescent="0.2">
      <c r="B3587" s="10"/>
    </row>
    <row r="3588" spans="2:2" x14ac:dyDescent="0.2">
      <c r="B3588" s="10"/>
    </row>
    <row r="3589" spans="2:2" x14ac:dyDescent="0.2">
      <c r="B3589" s="10"/>
    </row>
    <row r="3590" spans="2:2" x14ac:dyDescent="0.2">
      <c r="B3590" s="10"/>
    </row>
    <row r="3591" spans="2:2" x14ac:dyDescent="0.2">
      <c r="B3591" s="10"/>
    </row>
    <row r="3592" spans="2:2" x14ac:dyDescent="0.2">
      <c r="B3592" s="10"/>
    </row>
    <row r="3593" spans="2:2" x14ac:dyDescent="0.2">
      <c r="B3593" s="10"/>
    </row>
    <row r="3594" spans="2:2" x14ac:dyDescent="0.2">
      <c r="B3594" s="10"/>
    </row>
    <row r="3595" spans="2:2" x14ac:dyDescent="0.2">
      <c r="B3595" s="10"/>
    </row>
    <row r="3596" spans="2:2" x14ac:dyDescent="0.2">
      <c r="B3596" s="10"/>
    </row>
    <row r="3597" spans="2:2" x14ac:dyDescent="0.2">
      <c r="B3597" s="10"/>
    </row>
    <row r="3598" spans="2:2" x14ac:dyDescent="0.2">
      <c r="B3598" s="10"/>
    </row>
    <row r="3599" spans="2:2" x14ac:dyDescent="0.2">
      <c r="B3599" s="10"/>
    </row>
    <row r="3600" spans="2:2" x14ac:dyDescent="0.2">
      <c r="B3600" s="10"/>
    </row>
    <row r="3601" spans="2:2" x14ac:dyDescent="0.2">
      <c r="B3601" s="10"/>
    </row>
    <row r="3602" spans="2:2" x14ac:dyDescent="0.2">
      <c r="B3602" s="10"/>
    </row>
    <row r="3603" spans="2:2" x14ac:dyDescent="0.2">
      <c r="B3603" s="10"/>
    </row>
    <row r="3604" spans="2:2" x14ac:dyDescent="0.2">
      <c r="B3604" s="10"/>
    </row>
    <row r="3605" spans="2:2" x14ac:dyDescent="0.2">
      <c r="B3605" s="10"/>
    </row>
    <row r="3606" spans="2:2" x14ac:dyDescent="0.2">
      <c r="B3606" s="10"/>
    </row>
    <row r="3607" spans="2:2" x14ac:dyDescent="0.2">
      <c r="B3607" s="10"/>
    </row>
    <row r="3608" spans="2:2" x14ac:dyDescent="0.2">
      <c r="B3608" s="10"/>
    </row>
    <row r="3609" spans="2:2" x14ac:dyDescent="0.2">
      <c r="B3609" s="10"/>
    </row>
    <row r="3610" spans="2:2" x14ac:dyDescent="0.2">
      <c r="B3610" s="10"/>
    </row>
    <row r="3611" spans="2:2" x14ac:dyDescent="0.2">
      <c r="B3611" s="10"/>
    </row>
    <row r="3612" spans="2:2" x14ac:dyDescent="0.2">
      <c r="B3612" s="10"/>
    </row>
    <row r="3613" spans="2:2" x14ac:dyDescent="0.2">
      <c r="B3613" s="10"/>
    </row>
    <row r="3614" spans="2:2" x14ac:dyDescent="0.2">
      <c r="B3614" s="10"/>
    </row>
    <row r="3615" spans="2:2" x14ac:dyDescent="0.2">
      <c r="B3615" s="10"/>
    </row>
    <row r="3616" spans="2:2" x14ac:dyDescent="0.2">
      <c r="B3616" s="10"/>
    </row>
    <row r="3617" spans="2:2" x14ac:dyDescent="0.2">
      <c r="B3617" s="10"/>
    </row>
    <row r="3618" spans="2:2" x14ac:dyDescent="0.2">
      <c r="B3618" s="10"/>
    </row>
    <row r="3619" spans="2:2" x14ac:dyDescent="0.2">
      <c r="B3619" s="10"/>
    </row>
    <row r="3620" spans="2:2" x14ac:dyDescent="0.2">
      <c r="B3620" s="10"/>
    </row>
    <row r="3621" spans="2:2" x14ac:dyDescent="0.2">
      <c r="B3621" s="10"/>
    </row>
    <row r="3622" spans="2:2" x14ac:dyDescent="0.2">
      <c r="B3622" s="10"/>
    </row>
    <row r="3623" spans="2:2" x14ac:dyDescent="0.2">
      <c r="B3623" s="10"/>
    </row>
    <row r="3624" spans="2:2" x14ac:dyDescent="0.2">
      <c r="B3624" s="10"/>
    </row>
    <row r="3625" spans="2:2" x14ac:dyDescent="0.2">
      <c r="B3625" s="10"/>
    </row>
    <row r="3626" spans="2:2" x14ac:dyDescent="0.2">
      <c r="B3626" s="10"/>
    </row>
    <row r="3627" spans="2:2" x14ac:dyDescent="0.2">
      <c r="B3627" s="10"/>
    </row>
    <row r="3628" spans="2:2" x14ac:dyDescent="0.2">
      <c r="B3628" s="10"/>
    </row>
    <row r="3629" spans="2:2" x14ac:dyDescent="0.2">
      <c r="B3629" s="10"/>
    </row>
    <row r="3630" spans="2:2" x14ac:dyDescent="0.2">
      <c r="B3630" s="10"/>
    </row>
    <row r="3631" spans="2:2" x14ac:dyDescent="0.2">
      <c r="B3631" s="10"/>
    </row>
    <row r="3632" spans="2:2" x14ac:dyDescent="0.2">
      <c r="B3632" s="10"/>
    </row>
    <row r="3633" spans="2:2" x14ac:dyDescent="0.2">
      <c r="B3633" s="10"/>
    </row>
    <row r="3634" spans="2:2" x14ac:dyDescent="0.2">
      <c r="B3634" s="10"/>
    </row>
    <row r="3635" spans="2:2" x14ac:dyDescent="0.2">
      <c r="B3635" s="10"/>
    </row>
    <row r="3636" spans="2:2" x14ac:dyDescent="0.2">
      <c r="B3636" s="10"/>
    </row>
    <row r="3637" spans="2:2" x14ac:dyDescent="0.2">
      <c r="B3637" s="10"/>
    </row>
    <row r="3638" spans="2:2" x14ac:dyDescent="0.2">
      <c r="B3638" s="10"/>
    </row>
    <row r="3639" spans="2:2" x14ac:dyDescent="0.2">
      <c r="B3639" s="10"/>
    </row>
    <row r="3640" spans="2:2" x14ac:dyDescent="0.2">
      <c r="B3640" s="10"/>
    </row>
    <row r="3641" spans="2:2" x14ac:dyDescent="0.2">
      <c r="B3641" s="10"/>
    </row>
    <row r="3642" spans="2:2" x14ac:dyDescent="0.2">
      <c r="B3642" s="10"/>
    </row>
    <row r="3643" spans="2:2" x14ac:dyDescent="0.2">
      <c r="B3643" s="10"/>
    </row>
    <row r="3644" spans="2:2" x14ac:dyDescent="0.2">
      <c r="B3644" s="10"/>
    </row>
    <row r="3645" spans="2:2" x14ac:dyDescent="0.2">
      <c r="B3645" s="10"/>
    </row>
    <row r="3646" spans="2:2" x14ac:dyDescent="0.2">
      <c r="B3646" s="10"/>
    </row>
    <row r="3647" spans="2:2" x14ac:dyDescent="0.2">
      <c r="B3647" s="10"/>
    </row>
    <row r="3648" spans="2:2" x14ac:dyDescent="0.2">
      <c r="B3648" s="10"/>
    </row>
    <row r="3649" spans="2:2" x14ac:dyDescent="0.2">
      <c r="B3649" s="10"/>
    </row>
    <row r="3650" spans="2:2" x14ac:dyDescent="0.2">
      <c r="B3650" s="10"/>
    </row>
    <row r="3651" spans="2:2" x14ac:dyDescent="0.2">
      <c r="B3651" s="10"/>
    </row>
    <row r="3652" spans="2:2" x14ac:dyDescent="0.2">
      <c r="B3652" s="10"/>
    </row>
    <row r="3653" spans="2:2" x14ac:dyDescent="0.2">
      <c r="B3653" s="10"/>
    </row>
    <row r="3654" spans="2:2" x14ac:dyDescent="0.2">
      <c r="B3654" s="10"/>
    </row>
    <row r="3655" spans="2:2" x14ac:dyDescent="0.2">
      <c r="B3655" s="10"/>
    </row>
    <row r="3656" spans="2:2" x14ac:dyDescent="0.2">
      <c r="B3656" s="10"/>
    </row>
    <row r="3657" spans="2:2" x14ac:dyDescent="0.2">
      <c r="B3657" s="10"/>
    </row>
    <row r="3658" spans="2:2" x14ac:dyDescent="0.2">
      <c r="B3658" s="10"/>
    </row>
    <row r="3659" spans="2:2" x14ac:dyDescent="0.2">
      <c r="B3659" s="10"/>
    </row>
    <row r="3660" spans="2:2" x14ac:dyDescent="0.2">
      <c r="B3660" s="10"/>
    </row>
    <row r="3661" spans="2:2" x14ac:dyDescent="0.2">
      <c r="B3661" s="10"/>
    </row>
    <row r="3662" spans="2:2" x14ac:dyDescent="0.2">
      <c r="B3662" s="10"/>
    </row>
    <row r="3663" spans="2:2" x14ac:dyDescent="0.2">
      <c r="B3663" s="10"/>
    </row>
    <row r="3664" spans="2:2" x14ac:dyDescent="0.2">
      <c r="B3664" s="10"/>
    </row>
    <row r="3665" spans="2:2" x14ac:dyDescent="0.2">
      <c r="B3665" s="10"/>
    </row>
    <row r="3666" spans="2:2" x14ac:dyDescent="0.2">
      <c r="B3666" s="10"/>
    </row>
    <row r="3667" spans="2:2" x14ac:dyDescent="0.2">
      <c r="B3667" s="10"/>
    </row>
    <row r="3668" spans="2:2" x14ac:dyDescent="0.2">
      <c r="B3668" s="10"/>
    </row>
    <row r="3669" spans="2:2" x14ac:dyDescent="0.2">
      <c r="B3669" s="10"/>
    </row>
    <row r="3670" spans="2:2" x14ac:dyDescent="0.2">
      <c r="B3670" s="10"/>
    </row>
    <row r="3671" spans="2:2" x14ac:dyDescent="0.2">
      <c r="B3671" s="10"/>
    </row>
    <row r="3672" spans="2:2" x14ac:dyDescent="0.2">
      <c r="B3672" s="10"/>
    </row>
    <row r="3673" spans="2:2" x14ac:dyDescent="0.2">
      <c r="B3673" s="10"/>
    </row>
    <row r="3674" spans="2:2" x14ac:dyDescent="0.2">
      <c r="B3674" s="10"/>
    </row>
    <row r="3675" spans="2:2" x14ac:dyDescent="0.2">
      <c r="B3675" s="10"/>
    </row>
    <row r="3676" spans="2:2" x14ac:dyDescent="0.2">
      <c r="B3676" s="10"/>
    </row>
    <row r="3677" spans="2:2" x14ac:dyDescent="0.2">
      <c r="B3677" s="10"/>
    </row>
    <row r="3678" spans="2:2" x14ac:dyDescent="0.2">
      <c r="B3678" s="10"/>
    </row>
    <row r="3679" spans="2:2" x14ac:dyDescent="0.2">
      <c r="B3679" s="10"/>
    </row>
    <row r="3680" spans="2:2" x14ac:dyDescent="0.2">
      <c r="B3680" s="10"/>
    </row>
    <row r="3681" spans="2:2" x14ac:dyDescent="0.2">
      <c r="B3681" s="10"/>
    </row>
    <row r="3682" spans="2:2" x14ac:dyDescent="0.2">
      <c r="B3682" s="10"/>
    </row>
    <row r="3683" spans="2:2" x14ac:dyDescent="0.2">
      <c r="B3683" s="10"/>
    </row>
    <row r="3684" spans="2:2" x14ac:dyDescent="0.2">
      <c r="B3684" s="10"/>
    </row>
    <row r="3685" spans="2:2" x14ac:dyDescent="0.2">
      <c r="B3685" s="10"/>
    </row>
    <row r="3686" spans="2:2" x14ac:dyDescent="0.2">
      <c r="B3686" s="10"/>
    </row>
    <row r="3687" spans="2:2" x14ac:dyDescent="0.2">
      <c r="B3687" s="10"/>
    </row>
    <row r="3688" spans="2:2" x14ac:dyDescent="0.2">
      <c r="B3688" s="10"/>
    </row>
    <row r="3689" spans="2:2" x14ac:dyDescent="0.2">
      <c r="B3689" s="10"/>
    </row>
    <row r="3690" spans="2:2" x14ac:dyDescent="0.2">
      <c r="B3690" s="10"/>
    </row>
    <row r="3691" spans="2:2" x14ac:dyDescent="0.2">
      <c r="B3691" s="10"/>
    </row>
    <row r="3692" spans="2:2" x14ac:dyDescent="0.2">
      <c r="B3692" s="10"/>
    </row>
    <row r="3693" spans="2:2" x14ac:dyDescent="0.2">
      <c r="B3693" s="10"/>
    </row>
    <row r="3694" spans="2:2" x14ac:dyDescent="0.2">
      <c r="B3694" s="10"/>
    </row>
    <row r="3695" spans="2:2" x14ac:dyDescent="0.2">
      <c r="B3695" s="10"/>
    </row>
    <row r="3696" spans="2:2" x14ac:dyDescent="0.2">
      <c r="B3696" s="10"/>
    </row>
    <row r="3697" spans="2:2" x14ac:dyDescent="0.2">
      <c r="B3697" s="10"/>
    </row>
    <row r="3698" spans="2:2" x14ac:dyDescent="0.2">
      <c r="B3698" s="10"/>
    </row>
    <row r="3699" spans="2:2" x14ac:dyDescent="0.2">
      <c r="B3699" s="10"/>
    </row>
    <row r="3700" spans="2:2" x14ac:dyDescent="0.2">
      <c r="B3700" s="10"/>
    </row>
    <row r="3701" spans="2:2" x14ac:dyDescent="0.2">
      <c r="B3701" s="10"/>
    </row>
    <row r="3702" spans="2:2" x14ac:dyDescent="0.2">
      <c r="B3702" s="10"/>
    </row>
    <row r="3703" spans="2:2" x14ac:dyDescent="0.2">
      <c r="B3703" s="10"/>
    </row>
    <row r="3704" spans="2:2" x14ac:dyDescent="0.2">
      <c r="B3704" s="10"/>
    </row>
    <row r="3705" spans="2:2" x14ac:dyDescent="0.2">
      <c r="B3705" s="10"/>
    </row>
    <row r="3706" spans="2:2" x14ac:dyDescent="0.2">
      <c r="B3706" s="10"/>
    </row>
    <row r="3707" spans="2:2" x14ac:dyDescent="0.2">
      <c r="B3707" s="10"/>
    </row>
    <row r="3708" spans="2:2" x14ac:dyDescent="0.2">
      <c r="B3708" s="10"/>
    </row>
    <row r="3709" spans="2:2" x14ac:dyDescent="0.2">
      <c r="B3709" s="10"/>
    </row>
    <row r="3710" spans="2:2" x14ac:dyDescent="0.2">
      <c r="B3710" s="10"/>
    </row>
    <row r="3711" spans="2:2" x14ac:dyDescent="0.2">
      <c r="B3711" s="10"/>
    </row>
    <row r="3712" spans="2:2" x14ac:dyDescent="0.2">
      <c r="B3712" s="10"/>
    </row>
    <row r="3713" spans="2:2" x14ac:dyDescent="0.2">
      <c r="B3713" s="10"/>
    </row>
    <row r="3714" spans="2:2" x14ac:dyDescent="0.2">
      <c r="B3714" s="10"/>
    </row>
    <row r="3715" spans="2:2" x14ac:dyDescent="0.2">
      <c r="B3715" s="10"/>
    </row>
    <row r="3716" spans="2:2" x14ac:dyDescent="0.2">
      <c r="B3716" s="10"/>
    </row>
    <row r="3717" spans="2:2" x14ac:dyDescent="0.2">
      <c r="B3717" s="10"/>
    </row>
    <row r="3718" spans="2:2" x14ac:dyDescent="0.2">
      <c r="B3718" s="10"/>
    </row>
    <row r="3719" spans="2:2" x14ac:dyDescent="0.2">
      <c r="B3719" s="10"/>
    </row>
    <row r="3720" spans="2:2" x14ac:dyDescent="0.2">
      <c r="B3720" s="10"/>
    </row>
    <row r="3721" spans="2:2" x14ac:dyDescent="0.2">
      <c r="B3721" s="10"/>
    </row>
    <row r="3722" spans="2:2" x14ac:dyDescent="0.2">
      <c r="B3722" s="10"/>
    </row>
    <row r="3723" spans="2:2" x14ac:dyDescent="0.2">
      <c r="B3723" s="10"/>
    </row>
    <row r="3724" spans="2:2" x14ac:dyDescent="0.2">
      <c r="B3724" s="10"/>
    </row>
    <row r="3725" spans="2:2" x14ac:dyDescent="0.2">
      <c r="B3725" s="10"/>
    </row>
    <row r="3726" spans="2:2" x14ac:dyDescent="0.2">
      <c r="B3726" s="10"/>
    </row>
    <row r="3727" spans="2:2" x14ac:dyDescent="0.2">
      <c r="B3727" s="10"/>
    </row>
    <row r="3728" spans="2:2" x14ac:dyDescent="0.2">
      <c r="B3728" s="10"/>
    </row>
    <row r="3729" spans="2:2" x14ac:dyDescent="0.2">
      <c r="B3729" s="10"/>
    </row>
    <row r="3730" spans="2:2" x14ac:dyDescent="0.2">
      <c r="B3730" s="10"/>
    </row>
    <row r="3731" spans="2:2" x14ac:dyDescent="0.2">
      <c r="B3731" s="10"/>
    </row>
    <row r="3732" spans="2:2" x14ac:dyDescent="0.2">
      <c r="B3732" s="10"/>
    </row>
    <row r="3733" spans="2:2" x14ac:dyDescent="0.2">
      <c r="B3733" s="10"/>
    </row>
    <row r="3734" spans="2:2" x14ac:dyDescent="0.2">
      <c r="B3734" s="10"/>
    </row>
    <row r="3735" spans="2:2" x14ac:dyDescent="0.2">
      <c r="B3735" s="10"/>
    </row>
    <row r="3736" spans="2:2" x14ac:dyDescent="0.2">
      <c r="B3736" s="10"/>
    </row>
    <row r="3737" spans="2:2" x14ac:dyDescent="0.2">
      <c r="B3737" s="10"/>
    </row>
    <row r="3738" spans="2:2" x14ac:dyDescent="0.2">
      <c r="B3738" s="10"/>
    </row>
    <row r="3739" spans="2:2" x14ac:dyDescent="0.2">
      <c r="B3739" s="10"/>
    </row>
    <row r="3740" spans="2:2" x14ac:dyDescent="0.2">
      <c r="B3740" s="10"/>
    </row>
    <row r="3741" spans="2:2" x14ac:dyDescent="0.2">
      <c r="B3741" s="10"/>
    </row>
    <row r="3742" spans="2:2" x14ac:dyDescent="0.2">
      <c r="B3742" s="10"/>
    </row>
    <row r="3743" spans="2:2" x14ac:dyDescent="0.2">
      <c r="B3743" s="10"/>
    </row>
    <row r="3744" spans="2:2" x14ac:dyDescent="0.2">
      <c r="B3744" s="10"/>
    </row>
    <row r="3745" spans="2:2" x14ac:dyDescent="0.2">
      <c r="B3745" s="10"/>
    </row>
    <row r="3746" spans="2:2" x14ac:dyDescent="0.2">
      <c r="B3746" s="10"/>
    </row>
    <row r="3747" spans="2:2" x14ac:dyDescent="0.2">
      <c r="B3747" s="10"/>
    </row>
    <row r="3748" spans="2:2" x14ac:dyDescent="0.2">
      <c r="B3748" s="10"/>
    </row>
    <row r="3749" spans="2:2" x14ac:dyDescent="0.2">
      <c r="B3749" s="10"/>
    </row>
    <row r="3750" spans="2:2" x14ac:dyDescent="0.2">
      <c r="B3750" s="10"/>
    </row>
    <row r="3751" spans="2:2" x14ac:dyDescent="0.2">
      <c r="B3751" s="10"/>
    </row>
    <row r="3752" spans="2:2" x14ac:dyDescent="0.2">
      <c r="B3752" s="10"/>
    </row>
    <row r="3753" spans="2:2" x14ac:dyDescent="0.2">
      <c r="B3753" s="10"/>
    </row>
    <row r="3754" spans="2:2" x14ac:dyDescent="0.2">
      <c r="B3754" s="10"/>
    </row>
    <row r="3755" spans="2:2" x14ac:dyDescent="0.2">
      <c r="B3755" s="10"/>
    </row>
    <row r="3756" spans="2:2" x14ac:dyDescent="0.2">
      <c r="B3756" s="10"/>
    </row>
    <row r="3757" spans="2:2" x14ac:dyDescent="0.2">
      <c r="B3757" s="10"/>
    </row>
    <row r="3758" spans="2:2" x14ac:dyDescent="0.2">
      <c r="B3758" s="10"/>
    </row>
    <row r="3759" spans="2:2" x14ac:dyDescent="0.2">
      <c r="B3759" s="10"/>
    </row>
    <row r="3760" spans="2:2" x14ac:dyDescent="0.2">
      <c r="B3760" s="10"/>
    </row>
    <row r="3761" spans="2:2" x14ac:dyDescent="0.2">
      <c r="B3761" s="10"/>
    </row>
    <row r="3762" spans="2:2" x14ac:dyDescent="0.2">
      <c r="B3762" s="10"/>
    </row>
    <row r="3763" spans="2:2" x14ac:dyDescent="0.2">
      <c r="B3763" s="10"/>
    </row>
    <row r="3764" spans="2:2" x14ac:dyDescent="0.2">
      <c r="B3764" s="10"/>
    </row>
    <row r="3765" spans="2:2" x14ac:dyDescent="0.2">
      <c r="B3765" s="10"/>
    </row>
    <row r="3766" spans="2:2" x14ac:dyDescent="0.2">
      <c r="B3766" s="10"/>
    </row>
    <row r="3767" spans="2:2" x14ac:dyDescent="0.2">
      <c r="B3767" s="10"/>
    </row>
    <row r="3768" spans="2:2" x14ac:dyDescent="0.2">
      <c r="B3768" s="10"/>
    </row>
    <row r="3769" spans="2:2" x14ac:dyDescent="0.2">
      <c r="B3769" s="10"/>
    </row>
    <row r="3770" spans="2:2" x14ac:dyDescent="0.2">
      <c r="B3770" s="10"/>
    </row>
    <row r="3771" spans="2:2" x14ac:dyDescent="0.2">
      <c r="B3771" s="10"/>
    </row>
    <row r="3772" spans="2:2" x14ac:dyDescent="0.2">
      <c r="B3772" s="10"/>
    </row>
    <row r="3773" spans="2:2" x14ac:dyDescent="0.2">
      <c r="B3773" s="10"/>
    </row>
    <row r="3774" spans="2:2" x14ac:dyDescent="0.2">
      <c r="B3774" s="10"/>
    </row>
    <row r="3775" spans="2:2" x14ac:dyDescent="0.2">
      <c r="B3775" s="10"/>
    </row>
    <row r="3776" spans="2:2" x14ac:dyDescent="0.2">
      <c r="B3776" s="10"/>
    </row>
    <row r="3777" spans="2:2" x14ac:dyDescent="0.2">
      <c r="B3777" s="10"/>
    </row>
    <row r="3778" spans="2:2" x14ac:dyDescent="0.2">
      <c r="B3778" s="10"/>
    </row>
    <row r="3779" spans="2:2" x14ac:dyDescent="0.2">
      <c r="B3779" s="10"/>
    </row>
    <row r="3780" spans="2:2" x14ac:dyDescent="0.2">
      <c r="B3780" s="10"/>
    </row>
    <row r="3781" spans="2:2" x14ac:dyDescent="0.2">
      <c r="B3781" s="10"/>
    </row>
    <row r="3782" spans="2:2" x14ac:dyDescent="0.2">
      <c r="B3782" s="10"/>
    </row>
    <row r="3783" spans="2:2" x14ac:dyDescent="0.2">
      <c r="B3783" s="10"/>
    </row>
    <row r="3784" spans="2:2" x14ac:dyDescent="0.2">
      <c r="B3784" s="10"/>
    </row>
    <row r="3785" spans="2:2" x14ac:dyDescent="0.2">
      <c r="B3785" s="10"/>
    </row>
    <row r="3786" spans="2:2" x14ac:dyDescent="0.2">
      <c r="B3786" s="10"/>
    </row>
    <row r="3787" spans="2:2" x14ac:dyDescent="0.2">
      <c r="B3787" s="10"/>
    </row>
    <row r="3788" spans="2:2" x14ac:dyDescent="0.2">
      <c r="B3788" s="10"/>
    </row>
    <row r="3789" spans="2:2" x14ac:dyDescent="0.2">
      <c r="B3789" s="10"/>
    </row>
    <row r="3790" spans="2:2" x14ac:dyDescent="0.2">
      <c r="B3790" s="10"/>
    </row>
    <row r="3791" spans="2:2" x14ac:dyDescent="0.2">
      <c r="B3791" s="10"/>
    </row>
    <row r="3792" spans="2:2" x14ac:dyDescent="0.2">
      <c r="B3792" s="10"/>
    </row>
    <row r="3793" spans="2:2" x14ac:dyDescent="0.2">
      <c r="B3793" s="10"/>
    </row>
    <row r="3794" spans="2:2" x14ac:dyDescent="0.2">
      <c r="B3794" s="10"/>
    </row>
    <row r="3795" spans="2:2" x14ac:dyDescent="0.2">
      <c r="B3795" s="10"/>
    </row>
    <row r="3796" spans="2:2" x14ac:dyDescent="0.2">
      <c r="B3796" s="10"/>
    </row>
    <row r="3797" spans="2:2" x14ac:dyDescent="0.2">
      <c r="B3797" s="10"/>
    </row>
    <row r="3798" spans="2:2" x14ac:dyDescent="0.2">
      <c r="B3798" s="10"/>
    </row>
    <row r="3799" spans="2:2" x14ac:dyDescent="0.2">
      <c r="B3799" s="10"/>
    </row>
    <row r="3800" spans="2:2" x14ac:dyDescent="0.2">
      <c r="B3800" s="10"/>
    </row>
    <row r="3801" spans="2:2" x14ac:dyDescent="0.2">
      <c r="B3801" s="10"/>
    </row>
    <row r="3802" spans="2:2" x14ac:dyDescent="0.2">
      <c r="B3802" s="10"/>
    </row>
    <row r="3803" spans="2:2" x14ac:dyDescent="0.2">
      <c r="B3803" s="10"/>
    </row>
    <row r="3804" spans="2:2" x14ac:dyDescent="0.2">
      <c r="B3804" s="10"/>
    </row>
    <row r="3805" spans="2:2" x14ac:dyDescent="0.2">
      <c r="B3805" s="10"/>
    </row>
    <row r="3806" spans="2:2" x14ac:dyDescent="0.2">
      <c r="B3806" s="10"/>
    </row>
    <row r="3807" spans="2:2" x14ac:dyDescent="0.2">
      <c r="B3807" s="10"/>
    </row>
    <row r="3808" spans="2:2" x14ac:dyDescent="0.2">
      <c r="B3808" s="10"/>
    </row>
    <row r="3809" spans="2:2" x14ac:dyDescent="0.2">
      <c r="B3809" s="10"/>
    </row>
    <row r="3810" spans="2:2" x14ac:dyDescent="0.2">
      <c r="B3810" s="10"/>
    </row>
    <row r="3811" spans="2:2" x14ac:dyDescent="0.2">
      <c r="B3811" s="10"/>
    </row>
    <row r="3812" spans="2:2" x14ac:dyDescent="0.2">
      <c r="B3812" s="10"/>
    </row>
    <row r="3813" spans="2:2" x14ac:dyDescent="0.2">
      <c r="B3813" s="10"/>
    </row>
    <row r="3814" spans="2:2" x14ac:dyDescent="0.2">
      <c r="B3814" s="10"/>
    </row>
    <row r="3815" spans="2:2" x14ac:dyDescent="0.2">
      <c r="B3815" s="10"/>
    </row>
    <row r="3816" spans="2:2" x14ac:dyDescent="0.2">
      <c r="B3816" s="10"/>
    </row>
    <row r="3817" spans="2:2" x14ac:dyDescent="0.2">
      <c r="B3817" s="10"/>
    </row>
    <row r="3818" spans="2:2" x14ac:dyDescent="0.2">
      <c r="B3818" s="10"/>
    </row>
    <row r="3819" spans="2:2" x14ac:dyDescent="0.2">
      <c r="B3819" s="10"/>
    </row>
    <row r="3820" spans="2:2" x14ac:dyDescent="0.2">
      <c r="B3820" s="10"/>
    </row>
    <row r="3821" spans="2:2" x14ac:dyDescent="0.2">
      <c r="B3821" s="10"/>
    </row>
    <row r="3822" spans="2:2" x14ac:dyDescent="0.2">
      <c r="B3822" s="10"/>
    </row>
    <row r="3823" spans="2:2" x14ac:dyDescent="0.2">
      <c r="B3823" s="10"/>
    </row>
    <row r="3824" spans="2:2" x14ac:dyDescent="0.2">
      <c r="B3824" s="10"/>
    </row>
    <row r="3825" spans="2:2" x14ac:dyDescent="0.2">
      <c r="B3825" s="10"/>
    </row>
    <row r="3826" spans="2:2" x14ac:dyDescent="0.2">
      <c r="B3826" s="10"/>
    </row>
    <row r="3827" spans="2:2" x14ac:dyDescent="0.2">
      <c r="B3827" s="10"/>
    </row>
    <row r="3828" spans="2:2" x14ac:dyDescent="0.2">
      <c r="B3828" s="10"/>
    </row>
    <row r="3829" spans="2:2" x14ac:dyDescent="0.2">
      <c r="B3829" s="10"/>
    </row>
    <row r="3830" spans="2:2" x14ac:dyDescent="0.2">
      <c r="B3830" s="10"/>
    </row>
    <row r="3831" spans="2:2" x14ac:dyDescent="0.2">
      <c r="B3831" s="10"/>
    </row>
    <row r="3832" spans="2:2" x14ac:dyDescent="0.2">
      <c r="B3832" s="10"/>
    </row>
    <row r="3833" spans="2:2" x14ac:dyDescent="0.2">
      <c r="B3833" s="10"/>
    </row>
    <row r="3834" spans="2:2" x14ac:dyDescent="0.2">
      <c r="B3834" s="10"/>
    </row>
    <row r="3835" spans="2:2" x14ac:dyDescent="0.2">
      <c r="B3835" s="10"/>
    </row>
    <row r="3836" spans="2:2" x14ac:dyDescent="0.2">
      <c r="B3836" s="10"/>
    </row>
    <row r="3837" spans="2:2" x14ac:dyDescent="0.2">
      <c r="B3837" s="10"/>
    </row>
    <row r="3838" spans="2:2" x14ac:dyDescent="0.2">
      <c r="B3838" s="10"/>
    </row>
    <row r="3839" spans="2:2" x14ac:dyDescent="0.2">
      <c r="B3839" s="10"/>
    </row>
    <row r="3840" spans="2:2" x14ac:dyDescent="0.2">
      <c r="B3840" s="10"/>
    </row>
    <row r="3841" spans="2:2" x14ac:dyDescent="0.2">
      <c r="B3841" s="10"/>
    </row>
    <row r="3842" spans="2:2" x14ac:dyDescent="0.2">
      <c r="B3842" s="10"/>
    </row>
    <row r="3843" spans="2:2" x14ac:dyDescent="0.2">
      <c r="B3843" s="10"/>
    </row>
    <row r="3844" spans="2:2" x14ac:dyDescent="0.2">
      <c r="B3844" s="10"/>
    </row>
    <row r="3845" spans="2:2" x14ac:dyDescent="0.2">
      <c r="B3845" s="10"/>
    </row>
    <row r="3846" spans="2:2" x14ac:dyDescent="0.2">
      <c r="B3846" s="10"/>
    </row>
    <row r="3847" spans="2:2" x14ac:dyDescent="0.2">
      <c r="B3847" s="10"/>
    </row>
    <row r="3848" spans="2:2" x14ac:dyDescent="0.2">
      <c r="B3848" s="10"/>
    </row>
    <row r="3849" spans="2:2" x14ac:dyDescent="0.2">
      <c r="B3849" s="10"/>
    </row>
    <row r="3850" spans="2:2" x14ac:dyDescent="0.2">
      <c r="B3850" s="10"/>
    </row>
    <row r="3851" spans="2:2" x14ac:dyDescent="0.2">
      <c r="B3851" s="10"/>
    </row>
    <row r="3852" spans="2:2" x14ac:dyDescent="0.2">
      <c r="B3852" s="10"/>
    </row>
    <row r="3853" spans="2:2" x14ac:dyDescent="0.2">
      <c r="B3853" s="10"/>
    </row>
    <row r="3854" spans="2:2" x14ac:dyDescent="0.2">
      <c r="B3854" s="10"/>
    </row>
    <row r="3855" spans="2:2" x14ac:dyDescent="0.2">
      <c r="B3855" s="10"/>
    </row>
    <row r="3856" spans="2:2" x14ac:dyDescent="0.2">
      <c r="B3856" s="10"/>
    </row>
    <row r="3857" spans="2:2" x14ac:dyDescent="0.2">
      <c r="B3857" s="10"/>
    </row>
    <row r="3858" spans="2:2" x14ac:dyDescent="0.2">
      <c r="B3858" s="10"/>
    </row>
    <row r="3859" spans="2:2" x14ac:dyDescent="0.2">
      <c r="B3859" s="10"/>
    </row>
    <row r="3860" spans="2:2" x14ac:dyDescent="0.2">
      <c r="B3860" s="10"/>
    </row>
    <row r="3861" spans="2:2" x14ac:dyDescent="0.2">
      <c r="B3861" s="10"/>
    </row>
    <row r="3862" spans="2:2" x14ac:dyDescent="0.2">
      <c r="B3862" s="10"/>
    </row>
    <row r="3863" spans="2:2" x14ac:dyDescent="0.2">
      <c r="B3863" s="10"/>
    </row>
    <row r="3864" spans="2:2" x14ac:dyDescent="0.2">
      <c r="B3864" s="10"/>
    </row>
    <row r="3865" spans="2:2" x14ac:dyDescent="0.2">
      <c r="B3865" s="10"/>
    </row>
    <row r="3866" spans="2:2" x14ac:dyDescent="0.2">
      <c r="B3866" s="10"/>
    </row>
    <row r="3867" spans="2:2" x14ac:dyDescent="0.2">
      <c r="B3867" s="10"/>
    </row>
    <row r="3868" spans="2:2" x14ac:dyDescent="0.2">
      <c r="B3868" s="10"/>
    </row>
    <row r="3869" spans="2:2" x14ac:dyDescent="0.2">
      <c r="B3869" s="10"/>
    </row>
    <row r="3870" spans="2:2" x14ac:dyDescent="0.2">
      <c r="B3870" s="10"/>
    </row>
    <row r="3871" spans="2:2" x14ac:dyDescent="0.2">
      <c r="B3871" s="10"/>
    </row>
    <row r="3872" spans="2:2" x14ac:dyDescent="0.2">
      <c r="B3872" s="10"/>
    </row>
    <row r="3873" spans="2:2" x14ac:dyDescent="0.2">
      <c r="B3873" s="10"/>
    </row>
    <row r="3874" spans="2:2" x14ac:dyDescent="0.2">
      <c r="B3874" s="10"/>
    </row>
    <row r="3875" spans="2:2" x14ac:dyDescent="0.2">
      <c r="B3875" s="10"/>
    </row>
    <row r="3876" spans="2:2" x14ac:dyDescent="0.2">
      <c r="B3876" s="10"/>
    </row>
    <row r="3877" spans="2:2" x14ac:dyDescent="0.2">
      <c r="B3877" s="10"/>
    </row>
    <row r="3878" spans="2:2" x14ac:dyDescent="0.2">
      <c r="B3878" s="10"/>
    </row>
    <row r="3879" spans="2:2" x14ac:dyDescent="0.2">
      <c r="B3879" s="10"/>
    </row>
    <row r="3880" spans="2:2" x14ac:dyDescent="0.2">
      <c r="B3880" s="10"/>
    </row>
    <row r="3881" spans="2:2" x14ac:dyDescent="0.2">
      <c r="B3881" s="10"/>
    </row>
    <row r="3882" spans="2:2" x14ac:dyDescent="0.2">
      <c r="B3882" s="10"/>
    </row>
    <row r="3883" spans="2:2" x14ac:dyDescent="0.2">
      <c r="B3883" s="10"/>
    </row>
    <row r="3884" spans="2:2" x14ac:dyDescent="0.2">
      <c r="B3884" s="10"/>
    </row>
    <row r="3885" spans="2:2" x14ac:dyDescent="0.2">
      <c r="B3885" s="10"/>
    </row>
    <row r="3886" spans="2:2" x14ac:dyDescent="0.2">
      <c r="B3886" s="10"/>
    </row>
    <row r="3887" spans="2:2" x14ac:dyDescent="0.2">
      <c r="B3887" s="10"/>
    </row>
    <row r="3888" spans="2:2" x14ac:dyDescent="0.2">
      <c r="B3888" s="10"/>
    </row>
    <row r="3889" spans="2:2" x14ac:dyDescent="0.2">
      <c r="B3889" s="10"/>
    </row>
    <row r="3890" spans="2:2" x14ac:dyDescent="0.2">
      <c r="B3890" s="10"/>
    </row>
    <row r="3891" spans="2:2" x14ac:dyDescent="0.2">
      <c r="B3891" s="10"/>
    </row>
    <row r="3892" spans="2:2" x14ac:dyDescent="0.2">
      <c r="B3892" s="10"/>
    </row>
    <row r="3893" spans="2:2" x14ac:dyDescent="0.2">
      <c r="B3893" s="10"/>
    </row>
    <row r="3894" spans="2:2" x14ac:dyDescent="0.2">
      <c r="B3894" s="10"/>
    </row>
    <row r="3895" spans="2:2" x14ac:dyDescent="0.2">
      <c r="B3895" s="10"/>
    </row>
    <row r="3896" spans="2:2" x14ac:dyDescent="0.2">
      <c r="B3896" s="10"/>
    </row>
    <row r="3897" spans="2:2" x14ac:dyDescent="0.2">
      <c r="B3897" s="10"/>
    </row>
    <row r="3898" spans="2:2" x14ac:dyDescent="0.2">
      <c r="B3898" s="10"/>
    </row>
    <row r="3899" spans="2:2" x14ac:dyDescent="0.2">
      <c r="B3899" s="10"/>
    </row>
    <row r="3900" spans="2:2" x14ac:dyDescent="0.2">
      <c r="B3900" s="10"/>
    </row>
    <row r="3901" spans="2:2" x14ac:dyDescent="0.2">
      <c r="B3901" s="10"/>
    </row>
    <row r="3902" spans="2:2" x14ac:dyDescent="0.2">
      <c r="B3902" s="10"/>
    </row>
    <row r="3903" spans="2:2" x14ac:dyDescent="0.2">
      <c r="B3903" s="10"/>
    </row>
    <row r="3904" spans="2:2" x14ac:dyDescent="0.2">
      <c r="B3904" s="10"/>
    </row>
    <row r="3905" spans="2:2" x14ac:dyDescent="0.2">
      <c r="B3905" s="10"/>
    </row>
    <row r="3906" spans="2:2" x14ac:dyDescent="0.2">
      <c r="B3906" s="10"/>
    </row>
    <row r="3907" spans="2:2" x14ac:dyDescent="0.2">
      <c r="B3907" s="10"/>
    </row>
    <row r="3908" spans="2:2" x14ac:dyDescent="0.2">
      <c r="B3908" s="10"/>
    </row>
    <row r="3909" spans="2:2" x14ac:dyDescent="0.2">
      <c r="B3909" s="10"/>
    </row>
    <row r="3910" spans="2:2" x14ac:dyDescent="0.2">
      <c r="B3910" s="10"/>
    </row>
    <row r="3911" spans="2:2" x14ac:dyDescent="0.2">
      <c r="B3911" s="10"/>
    </row>
    <row r="3912" spans="2:2" x14ac:dyDescent="0.2">
      <c r="B3912" s="10"/>
    </row>
    <row r="3913" spans="2:2" x14ac:dyDescent="0.2">
      <c r="B3913" s="10"/>
    </row>
    <row r="3914" spans="2:2" x14ac:dyDescent="0.2">
      <c r="B3914" s="10"/>
    </row>
    <row r="3915" spans="2:2" x14ac:dyDescent="0.2">
      <c r="B3915" s="10"/>
    </row>
    <row r="3916" spans="2:2" x14ac:dyDescent="0.2">
      <c r="B3916" s="10"/>
    </row>
    <row r="3917" spans="2:2" x14ac:dyDescent="0.2">
      <c r="B3917" s="10"/>
    </row>
    <row r="3918" spans="2:2" x14ac:dyDescent="0.2">
      <c r="B3918" s="10"/>
    </row>
    <row r="3919" spans="2:2" x14ac:dyDescent="0.2">
      <c r="B3919" s="10"/>
    </row>
    <row r="3920" spans="2:2" x14ac:dyDescent="0.2">
      <c r="B3920" s="10"/>
    </row>
    <row r="3921" spans="2:2" x14ac:dyDescent="0.2">
      <c r="B3921" s="10"/>
    </row>
    <row r="3922" spans="2:2" x14ac:dyDescent="0.2">
      <c r="B3922" s="10"/>
    </row>
    <row r="3923" spans="2:2" x14ac:dyDescent="0.2">
      <c r="B3923" s="10"/>
    </row>
    <row r="3924" spans="2:2" x14ac:dyDescent="0.2">
      <c r="B3924" s="10"/>
    </row>
    <row r="3925" spans="2:2" x14ac:dyDescent="0.2">
      <c r="B3925" s="10"/>
    </row>
    <row r="3926" spans="2:2" x14ac:dyDescent="0.2">
      <c r="B3926" s="10"/>
    </row>
    <row r="3927" spans="2:2" x14ac:dyDescent="0.2">
      <c r="B3927" s="10"/>
    </row>
    <row r="3928" spans="2:2" x14ac:dyDescent="0.2">
      <c r="B3928" s="10"/>
    </row>
    <row r="3929" spans="2:2" x14ac:dyDescent="0.2">
      <c r="B3929" s="10"/>
    </row>
    <row r="3930" spans="2:2" x14ac:dyDescent="0.2">
      <c r="B3930" s="10"/>
    </row>
    <row r="3931" spans="2:2" x14ac:dyDescent="0.2">
      <c r="B3931" s="10"/>
    </row>
    <row r="3932" spans="2:2" x14ac:dyDescent="0.2">
      <c r="B3932" s="10"/>
    </row>
    <row r="3933" spans="2:2" x14ac:dyDescent="0.2">
      <c r="B3933" s="10"/>
    </row>
    <row r="3934" spans="2:2" x14ac:dyDescent="0.2">
      <c r="B3934" s="10"/>
    </row>
    <row r="3935" spans="2:2" x14ac:dyDescent="0.2">
      <c r="B3935" s="10"/>
    </row>
    <row r="3936" spans="2:2" x14ac:dyDescent="0.2">
      <c r="B3936" s="10"/>
    </row>
    <row r="3937" spans="2:2" x14ac:dyDescent="0.2">
      <c r="B3937" s="10"/>
    </row>
    <row r="3938" spans="2:2" x14ac:dyDescent="0.2">
      <c r="B3938" s="10"/>
    </row>
    <row r="3939" spans="2:2" x14ac:dyDescent="0.2">
      <c r="B3939" s="10"/>
    </row>
    <row r="3940" spans="2:2" x14ac:dyDescent="0.2">
      <c r="B3940" s="10"/>
    </row>
    <row r="3941" spans="2:2" x14ac:dyDescent="0.2">
      <c r="B3941" s="10"/>
    </row>
    <row r="3942" spans="2:2" x14ac:dyDescent="0.2">
      <c r="B3942" s="10"/>
    </row>
    <row r="3943" spans="2:2" x14ac:dyDescent="0.2">
      <c r="B3943" s="10"/>
    </row>
    <row r="3944" spans="2:2" x14ac:dyDescent="0.2">
      <c r="B3944" s="10"/>
    </row>
    <row r="3945" spans="2:2" x14ac:dyDescent="0.2">
      <c r="B3945" s="10"/>
    </row>
    <row r="3946" spans="2:2" x14ac:dyDescent="0.2">
      <c r="B3946" s="10"/>
    </row>
    <row r="3947" spans="2:2" x14ac:dyDescent="0.2">
      <c r="B3947" s="10"/>
    </row>
    <row r="3948" spans="2:2" x14ac:dyDescent="0.2">
      <c r="B3948" s="10"/>
    </row>
    <row r="3949" spans="2:2" x14ac:dyDescent="0.2">
      <c r="B3949" s="10"/>
    </row>
    <row r="3950" spans="2:2" x14ac:dyDescent="0.2">
      <c r="B3950" s="10"/>
    </row>
    <row r="3951" spans="2:2" x14ac:dyDescent="0.2">
      <c r="B3951" s="10"/>
    </row>
    <row r="3952" spans="2:2" x14ac:dyDescent="0.2">
      <c r="B3952" s="10"/>
    </row>
    <row r="3953" spans="2:2" x14ac:dyDescent="0.2">
      <c r="B3953" s="10"/>
    </row>
    <row r="3954" spans="2:2" x14ac:dyDescent="0.2">
      <c r="B3954" s="10"/>
    </row>
    <row r="3955" spans="2:2" x14ac:dyDescent="0.2">
      <c r="B3955" s="10"/>
    </row>
    <row r="3956" spans="2:2" x14ac:dyDescent="0.2">
      <c r="B3956" s="10"/>
    </row>
    <row r="3957" spans="2:2" x14ac:dyDescent="0.2">
      <c r="B3957" s="10"/>
    </row>
    <row r="3958" spans="2:2" x14ac:dyDescent="0.2">
      <c r="B3958" s="10"/>
    </row>
    <row r="3959" spans="2:2" x14ac:dyDescent="0.2">
      <c r="B3959" s="10"/>
    </row>
    <row r="3960" spans="2:2" x14ac:dyDescent="0.2">
      <c r="B3960" s="10"/>
    </row>
    <row r="3961" spans="2:2" x14ac:dyDescent="0.2">
      <c r="B3961" s="10"/>
    </row>
    <row r="3962" spans="2:2" x14ac:dyDescent="0.2">
      <c r="B3962" s="10"/>
    </row>
    <row r="3963" spans="2:2" x14ac:dyDescent="0.2">
      <c r="B3963" s="10"/>
    </row>
    <row r="3964" spans="2:2" x14ac:dyDescent="0.2">
      <c r="B3964" s="10"/>
    </row>
    <row r="3965" spans="2:2" x14ac:dyDescent="0.2">
      <c r="B3965" s="10"/>
    </row>
    <row r="3966" spans="2:2" x14ac:dyDescent="0.2">
      <c r="B3966" s="10"/>
    </row>
    <row r="3967" spans="2:2" x14ac:dyDescent="0.2">
      <c r="B3967" s="10"/>
    </row>
    <row r="3968" spans="2:2" x14ac:dyDescent="0.2">
      <c r="B3968" s="10"/>
    </row>
    <row r="3969" spans="2:2" x14ac:dyDescent="0.2">
      <c r="B3969" s="10"/>
    </row>
    <row r="3970" spans="2:2" x14ac:dyDescent="0.2">
      <c r="B3970" s="10"/>
    </row>
    <row r="3971" spans="2:2" x14ac:dyDescent="0.2">
      <c r="B3971" s="10"/>
    </row>
    <row r="3972" spans="2:2" x14ac:dyDescent="0.2">
      <c r="B3972" s="10"/>
    </row>
    <row r="3973" spans="2:2" x14ac:dyDescent="0.2">
      <c r="B3973" s="10"/>
    </row>
    <row r="3974" spans="2:2" x14ac:dyDescent="0.2">
      <c r="B3974" s="10"/>
    </row>
    <row r="3975" spans="2:2" x14ac:dyDescent="0.2">
      <c r="B3975" s="10"/>
    </row>
    <row r="3976" spans="2:2" x14ac:dyDescent="0.2">
      <c r="B3976" s="10"/>
    </row>
    <row r="3977" spans="2:2" x14ac:dyDescent="0.2">
      <c r="B3977" s="10"/>
    </row>
    <row r="3978" spans="2:2" x14ac:dyDescent="0.2">
      <c r="B3978" s="10"/>
    </row>
    <row r="3979" spans="2:2" x14ac:dyDescent="0.2">
      <c r="B3979" s="10"/>
    </row>
    <row r="3980" spans="2:2" x14ac:dyDescent="0.2">
      <c r="B3980" s="10"/>
    </row>
    <row r="3981" spans="2:2" x14ac:dyDescent="0.2">
      <c r="B3981" s="10"/>
    </row>
    <row r="3982" spans="2:2" x14ac:dyDescent="0.2">
      <c r="B3982" s="10"/>
    </row>
    <row r="3983" spans="2:2" x14ac:dyDescent="0.2">
      <c r="B3983" s="10"/>
    </row>
    <row r="3984" spans="2:2" x14ac:dyDescent="0.2">
      <c r="B3984" s="10"/>
    </row>
    <row r="3985" spans="2:2" x14ac:dyDescent="0.2">
      <c r="B3985" s="10"/>
    </row>
    <row r="3986" spans="2:2" x14ac:dyDescent="0.2">
      <c r="B3986" s="10"/>
    </row>
    <row r="3987" spans="2:2" x14ac:dyDescent="0.2">
      <c r="B3987" s="10"/>
    </row>
    <row r="3988" spans="2:2" x14ac:dyDescent="0.2">
      <c r="B3988" s="10"/>
    </row>
    <row r="3989" spans="2:2" x14ac:dyDescent="0.2">
      <c r="B3989" s="10"/>
    </row>
    <row r="3990" spans="2:2" x14ac:dyDescent="0.2">
      <c r="B3990" s="10"/>
    </row>
    <row r="3991" spans="2:2" x14ac:dyDescent="0.2">
      <c r="B3991" s="10"/>
    </row>
    <row r="3992" spans="2:2" x14ac:dyDescent="0.2">
      <c r="B3992" s="10"/>
    </row>
    <row r="3993" spans="2:2" x14ac:dyDescent="0.2">
      <c r="B3993" s="10"/>
    </row>
    <row r="3994" spans="2:2" x14ac:dyDescent="0.2">
      <c r="B3994" s="10"/>
    </row>
    <row r="3995" spans="2:2" x14ac:dyDescent="0.2">
      <c r="B3995" s="10"/>
    </row>
    <row r="3996" spans="2:2" x14ac:dyDescent="0.2">
      <c r="B3996" s="10"/>
    </row>
    <row r="3997" spans="2:2" x14ac:dyDescent="0.2">
      <c r="B3997" s="10"/>
    </row>
    <row r="3998" spans="2:2" x14ac:dyDescent="0.2">
      <c r="B3998" s="10"/>
    </row>
    <row r="3999" spans="2:2" x14ac:dyDescent="0.2">
      <c r="B3999" s="10"/>
    </row>
    <row r="4000" spans="2:2" x14ac:dyDescent="0.2">
      <c r="B4000" s="10"/>
    </row>
    <row r="4001" spans="2:2" x14ac:dyDescent="0.2">
      <c r="B4001" s="10"/>
    </row>
    <row r="4002" spans="2:2" x14ac:dyDescent="0.2">
      <c r="B4002" s="10"/>
    </row>
    <row r="4003" spans="2:2" x14ac:dyDescent="0.2">
      <c r="B4003" s="10"/>
    </row>
    <row r="4004" spans="2:2" x14ac:dyDescent="0.2">
      <c r="B4004" s="10"/>
    </row>
    <row r="4005" spans="2:2" x14ac:dyDescent="0.2">
      <c r="B4005" s="10"/>
    </row>
    <row r="4006" spans="2:2" x14ac:dyDescent="0.2">
      <c r="B4006" s="10"/>
    </row>
    <row r="4007" spans="2:2" x14ac:dyDescent="0.2">
      <c r="B4007" s="10"/>
    </row>
    <row r="4008" spans="2:2" x14ac:dyDescent="0.2">
      <c r="B4008" s="10"/>
    </row>
    <row r="4009" spans="2:2" x14ac:dyDescent="0.2">
      <c r="B4009" s="10"/>
    </row>
    <row r="4010" spans="2:2" x14ac:dyDescent="0.2">
      <c r="B4010" s="10"/>
    </row>
    <row r="4011" spans="2:2" x14ac:dyDescent="0.2">
      <c r="B4011" s="10"/>
    </row>
    <row r="4012" spans="2:2" x14ac:dyDescent="0.2">
      <c r="B4012" s="10"/>
    </row>
    <row r="4013" spans="2:2" x14ac:dyDescent="0.2">
      <c r="B4013" s="10"/>
    </row>
    <row r="4014" spans="2:2" x14ac:dyDescent="0.2">
      <c r="B4014" s="10"/>
    </row>
    <row r="4015" spans="2:2" x14ac:dyDescent="0.2">
      <c r="B4015" s="10"/>
    </row>
    <row r="4016" spans="2:2" x14ac:dyDescent="0.2">
      <c r="B4016" s="10"/>
    </row>
    <row r="4017" spans="2:2" x14ac:dyDescent="0.2">
      <c r="B4017" s="10"/>
    </row>
    <row r="4018" spans="2:2" x14ac:dyDescent="0.2">
      <c r="B4018" s="10"/>
    </row>
    <row r="4019" spans="2:2" x14ac:dyDescent="0.2">
      <c r="B4019" s="10"/>
    </row>
    <row r="4020" spans="2:2" x14ac:dyDescent="0.2">
      <c r="B4020" s="10"/>
    </row>
    <row r="4021" spans="2:2" x14ac:dyDescent="0.2">
      <c r="B4021" s="10"/>
    </row>
    <row r="4022" spans="2:2" x14ac:dyDescent="0.2">
      <c r="B4022" s="10"/>
    </row>
    <row r="4023" spans="2:2" x14ac:dyDescent="0.2">
      <c r="B4023" s="10"/>
    </row>
    <row r="4024" spans="2:2" x14ac:dyDescent="0.2">
      <c r="B4024" s="10"/>
    </row>
    <row r="4025" spans="2:2" x14ac:dyDescent="0.2">
      <c r="B4025" s="10"/>
    </row>
    <row r="4026" spans="2:2" x14ac:dyDescent="0.2">
      <c r="B4026" s="10"/>
    </row>
    <row r="4027" spans="2:2" x14ac:dyDescent="0.2">
      <c r="B4027" s="10"/>
    </row>
    <row r="4028" spans="2:2" x14ac:dyDescent="0.2">
      <c r="B4028" s="10"/>
    </row>
    <row r="4029" spans="2:2" x14ac:dyDescent="0.2">
      <c r="B4029" s="10"/>
    </row>
    <row r="4030" spans="2:2" x14ac:dyDescent="0.2">
      <c r="B4030" s="10"/>
    </row>
    <row r="4031" spans="2:2" x14ac:dyDescent="0.2">
      <c r="B4031" s="10"/>
    </row>
    <row r="4032" spans="2:2" x14ac:dyDescent="0.2">
      <c r="B4032" s="10"/>
    </row>
    <row r="4033" spans="2:2" x14ac:dyDescent="0.2">
      <c r="B4033" s="10"/>
    </row>
    <row r="4034" spans="2:2" x14ac:dyDescent="0.2">
      <c r="B4034" s="10"/>
    </row>
    <row r="4035" spans="2:2" x14ac:dyDescent="0.2">
      <c r="B4035" s="10"/>
    </row>
    <row r="4036" spans="2:2" x14ac:dyDescent="0.2">
      <c r="B4036" s="10"/>
    </row>
    <row r="4037" spans="2:2" x14ac:dyDescent="0.2">
      <c r="B4037" s="10"/>
    </row>
    <row r="4038" spans="2:2" x14ac:dyDescent="0.2">
      <c r="B4038" s="10"/>
    </row>
    <row r="4039" spans="2:2" x14ac:dyDescent="0.2">
      <c r="B4039" s="10"/>
    </row>
    <row r="4040" spans="2:2" x14ac:dyDescent="0.2">
      <c r="B4040" s="10"/>
    </row>
    <row r="4041" spans="2:2" x14ac:dyDescent="0.2">
      <c r="B4041" s="10"/>
    </row>
    <row r="4042" spans="2:2" x14ac:dyDescent="0.2">
      <c r="B4042" s="10"/>
    </row>
    <row r="4043" spans="2:2" x14ac:dyDescent="0.2">
      <c r="B4043" s="10"/>
    </row>
    <row r="4044" spans="2:2" x14ac:dyDescent="0.2">
      <c r="B4044" s="10"/>
    </row>
    <row r="4045" spans="2:2" x14ac:dyDescent="0.2">
      <c r="B4045" s="10"/>
    </row>
    <row r="4046" spans="2:2" x14ac:dyDescent="0.2">
      <c r="B4046" s="10"/>
    </row>
    <row r="4047" spans="2:2" x14ac:dyDescent="0.2">
      <c r="B4047" s="10"/>
    </row>
    <row r="4048" spans="2:2" x14ac:dyDescent="0.2">
      <c r="B4048" s="10"/>
    </row>
    <row r="4049" spans="2:2" x14ac:dyDescent="0.2">
      <c r="B4049" s="10"/>
    </row>
    <row r="4050" spans="2:2" x14ac:dyDescent="0.2">
      <c r="B4050" s="10"/>
    </row>
    <row r="4051" spans="2:2" x14ac:dyDescent="0.2">
      <c r="B4051" s="10"/>
    </row>
    <row r="4052" spans="2:2" x14ac:dyDescent="0.2">
      <c r="B4052" s="10"/>
    </row>
    <row r="4053" spans="2:2" x14ac:dyDescent="0.2">
      <c r="B4053" s="10"/>
    </row>
    <row r="4054" spans="2:2" x14ac:dyDescent="0.2">
      <c r="B4054" s="10"/>
    </row>
    <row r="4055" spans="2:2" x14ac:dyDescent="0.2">
      <c r="B4055" s="10"/>
    </row>
    <row r="4056" spans="2:2" x14ac:dyDescent="0.2">
      <c r="B4056" s="10"/>
    </row>
    <row r="4057" spans="2:2" x14ac:dyDescent="0.2">
      <c r="B4057" s="10"/>
    </row>
    <row r="4058" spans="2:2" x14ac:dyDescent="0.2">
      <c r="B4058" s="10"/>
    </row>
    <row r="4059" spans="2:2" x14ac:dyDescent="0.2">
      <c r="B4059" s="10"/>
    </row>
    <row r="4060" spans="2:2" x14ac:dyDescent="0.2">
      <c r="B4060" s="10"/>
    </row>
    <row r="4061" spans="2:2" x14ac:dyDescent="0.2">
      <c r="B4061" s="10"/>
    </row>
    <row r="4062" spans="2:2" x14ac:dyDescent="0.2">
      <c r="B4062" s="10"/>
    </row>
    <row r="4063" spans="2:2" x14ac:dyDescent="0.2">
      <c r="B4063" s="10"/>
    </row>
    <row r="4064" spans="2:2" x14ac:dyDescent="0.2">
      <c r="B4064" s="10"/>
    </row>
    <row r="4065" spans="2:2" x14ac:dyDescent="0.2">
      <c r="B4065" s="10"/>
    </row>
    <row r="4066" spans="2:2" x14ac:dyDescent="0.2">
      <c r="B4066" s="10"/>
    </row>
    <row r="4067" spans="2:2" x14ac:dyDescent="0.2">
      <c r="B4067" s="10"/>
    </row>
    <row r="4068" spans="2:2" x14ac:dyDescent="0.2">
      <c r="B4068" s="10"/>
    </row>
    <row r="4069" spans="2:2" x14ac:dyDescent="0.2">
      <c r="B4069" s="10"/>
    </row>
    <row r="4070" spans="2:2" x14ac:dyDescent="0.2">
      <c r="B4070" s="10"/>
    </row>
    <row r="4071" spans="2:2" x14ac:dyDescent="0.2">
      <c r="B4071" s="10"/>
    </row>
    <row r="4072" spans="2:2" x14ac:dyDescent="0.2">
      <c r="B4072" s="10"/>
    </row>
    <row r="4073" spans="2:2" x14ac:dyDescent="0.2">
      <c r="B4073" s="10"/>
    </row>
    <row r="4074" spans="2:2" x14ac:dyDescent="0.2">
      <c r="B4074" s="10"/>
    </row>
    <row r="4075" spans="2:2" x14ac:dyDescent="0.2">
      <c r="B4075" s="10"/>
    </row>
    <row r="4076" spans="2:2" x14ac:dyDescent="0.2">
      <c r="B4076" s="10"/>
    </row>
    <row r="4077" spans="2:2" x14ac:dyDescent="0.2">
      <c r="B4077" s="10"/>
    </row>
    <row r="4078" spans="2:2" x14ac:dyDescent="0.2">
      <c r="B4078" s="10"/>
    </row>
    <row r="4079" spans="2:2" x14ac:dyDescent="0.2">
      <c r="B4079" s="10"/>
    </row>
    <row r="4080" spans="2:2" x14ac:dyDescent="0.2">
      <c r="B4080" s="10"/>
    </row>
    <row r="4081" spans="2:2" x14ac:dyDescent="0.2">
      <c r="B4081" s="10"/>
    </row>
    <row r="4082" spans="2:2" x14ac:dyDescent="0.2">
      <c r="B4082" s="10"/>
    </row>
    <row r="4083" spans="2:2" x14ac:dyDescent="0.2">
      <c r="B4083" s="10"/>
    </row>
    <row r="4084" spans="2:2" x14ac:dyDescent="0.2">
      <c r="B4084" s="10"/>
    </row>
    <row r="4085" spans="2:2" x14ac:dyDescent="0.2">
      <c r="B4085" s="10"/>
    </row>
    <row r="4086" spans="2:2" x14ac:dyDescent="0.2">
      <c r="B4086" s="10"/>
    </row>
    <row r="4087" spans="2:2" x14ac:dyDescent="0.2">
      <c r="B4087" s="10"/>
    </row>
    <row r="4088" spans="2:2" x14ac:dyDescent="0.2">
      <c r="B4088" s="10"/>
    </row>
    <row r="4089" spans="2:2" x14ac:dyDescent="0.2">
      <c r="B4089" s="10"/>
    </row>
    <row r="4090" spans="2:2" x14ac:dyDescent="0.2">
      <c r="B4090" s="10"/>
    </row>
    <row r="4091" spans="2:2" x14ac:dyDescent="0.2">
      <c r="B4091" s="10"/>
    </row>
    <row r="4092" spans="2:2" x14ac:dyDescent="0.2">
      <c r="B4092" s="10"/>
    </row>
    <row r="4093" spans="2:2" x14ac:dyDescent="0.2">
      <c r="B4093" s="10"/>
    </row>
    <row r="4094" spans="2:2" x14ac:dyDescent="0.2">
      <c r="B4094" s="10"/>
    </row>
    <row r="4095" spans="2:2" x14ac:dyDescent="0.2">
      <c r="B4095" s="10"/>
    </row>
    <row r="4096" spans="2:2" x14ac:dyDescent="0.2">
      <c r="B4096" s="10"/>
    </row>
    <row r="4097" spans="2:2" x14ac:dyDescent="0.2">
      <c r="B4097" s="10"/>
    </row>
    <row r="4098" spans="2:2" x14ac:dyDescent="0.2">
      <c r="B4098" s="10"/>
    </row>
    <row r="4099" spans="2:2" x14ac:dyDescent="0.2">
      <c r="B4099" s="10"/>
    </row>
    <row r="4100" spans="2:2" x14ac:dyDescent="0.2">
      <c r="B4100" s="10"/>
    </row>
    <row r="4101" spans="2:2" x14ac:dyDescent="0.2">
      <c r="B4101" s="10"/>
    </row>
    <row r="4102" spans="2:2" x14ac:dyDescent="0.2">
      <c r="B4102" s="10"/>
    </row>
    <row r="4103" spans="2:2" x14ac:dyDescent="0.2">
      <c r="B4103" s="10"/>
    </row>
    <row r="4104" spans="2:2" x14ac:dyDescent="0.2">
      <c r="B4104" s="10"/>
    </row>
    <row r="4105" spans="2:2" x14ac:dyDescent="0.2">
      <c r="B4105" s="10"/>
    </row>
    <row r="4106" spans="2:2" x14ac:dyDescent="0.2">
      <c r="B4106" s="10"/>
    </row>
    <row r="4107" spans="2:2" x14ac:dyDescent="0.2">
      <c r="B4107" s="10"/>
    </row>
    <row r="4108" spans="2:2" x14ac:dyDescent="0.2">
      <c r="B4108" s="10"/>
    </row>
    <row r="4109" spans="2:2" x14ac:dyDescent="0.2">
      <c r="B4109" s="10"/>
    </row>
    <row r="4110" spans="2:2" x14ac:dyDescent="0.2">
      <c r="B4110" s="10"/>
    </row>
    <row r="4111" spans="2:2" x14ac:dyDescent="0.2">
      <c r="B4111" s="10"/>
    </row>
    <row r="4112" spans="2:2" x14ac:dyDescent="0.2">
      <c r="B4112" s="10"/>
    </row>
    <row r="4113" spans="2:2" x14ac:dyDescent="0.2">
      <c r="B4113" s="10"/>
    </row>
    <row r="4114" spans="2:2" x14ac:dyDescent="0.2">
      <c r="B4114" s="10"/>
    </row>
    <row r="4115" spans="2:2" x14ac:dyDescent="0.2">
      <c r="B4115" s="10"/>
    </row>
    <row r="4116" spans="2:2" x14ac:dyDescent="0.2">
      <c r="B4116" s="10"/>
    </row>
    <row r="4117" spans="2:2" x14ac:dyDescent="0.2">
      <c r="B4117" s="10"/>
    </row>
    <row r="4118" spans="2:2" x14ac:dyDescent="0.2">
      <c r="B4118" s="10"/>
    </row>
    <row r="4119" spans="2:2" x14ac:dyDescent="0.2">
      <c r="B4119" s="10"/>
    </row>
    <row r="4120" spans="2:2" x14ac:dyDescent="0.2">
      <c r="B4120" s="10"/>
    </row>
    <row r="4121" spans="2:2" x14ac:dyDescent="0.2">
      <c r="B4121" s="10"/>
    </row>
    <row r="4122" spans="2:2" x14ac:dyDescent="0.2">
      <c r="B4122" s="10"/>
    </row>
    <row r="4123" spans="2:2" x14ac:dyDescent="0.2">
      <c r="B4123" s="10"/>
    </row>
    <row r="4124" spans="2:2" x14ac:dyDescent="0.2">
      <c r="B4124" s="10"/>
    </row>
    <row r="4125" spans="2:2" x14ac:dyDescent="0.2">
      <c r="B4125" s="10"/>
    </row>
    <row r="4126" spans="2:2" x14ac:dyDescent="0.2">
      <c r="B4126" s="10"/>
    </row>
    <row r="4127" spans="2:2" x14ac:dyDescent="0.2">
      <c r="B4127" s="10"/>
    </row>
    <row r="4128" spans="2:2" x14ac:dyDescent="0.2">
      <c r="B4128" s="10"/>
    </row>
    <row r="4129" spans="2:2" x14ac:dyDescent="0.2">
      <c r="B4129" s="10"/>
    </row>
    <row r="4130" spans="2:2" x14ac:dyDescent="0.2">
      <c r="B4130" s="10"/>
    </row>
    <row r="4131" spans="2:2" x14ac:dyDescent="0.2">
      <c r="B4131" s="10"/>
    </row>
    <row r="4132" spans="2:2" x14ac:dyDescent="0.2">
      <c r="B4132" s="10"/>
    </row>
    <row r="4133" spans="2:2" x14ac:dyDescent="0.2">
      <c r="B4133" s="10"/>
    </row>
    <row r="4134" spans="2:2" x14ac:dyDescent="0.2">
      <c r="B4134" s="10"/>
    </row>
    <row r="4135" spans="2:2" x14ac:dyDescent="0.2">
      <c r="B4135" s="10"/>
    </row>
    <row r="4136" spans="2:2" x14ac:dyDescent="0.2">
      <c r="B4136" s="10"/>
    </row>
    <row r="4137" spans="2:2" x14ac:dyDescent="0.2">
      <c r="B4137" s="10"/>
    </row>
    <row r="4138" spans="2:2" x14ac:dyDescent="0.2">
      <c r="B4138" s="10"/>
    </row>
    <row r="4139" spans="2:2" x14ac:dyDescent="0.2">
      <c r="B4139" s="10"/>
    </row>
    <row r="4140" spans="2:2" x14ac:dyDescent="0.2">
      <c r="B4140" s="10"/>
    </row>
    <row r="4141" spans="2:2" x14ac:dyDescent="0.2">
      <c r="B4141" s="10"/>
    </row>
    <row r="4142" spans="2:2" x14ac:dyDescent="0.2">
      <c r="B4142" s="10"/>
    </row>
    <row r="4143" spans="2:2" x14ac:dyDescent="0.2">
      <c r="B4143" s="10"/>
    </row>
    <row r="4144" spans="2:2" x14ac:dyDescent="0.2">
      <c r="B4144" s="10"/>
    </row>
    <row r="4145" spans="2:2" x14ac:dyDescent="0.2">
      <c r="B4145" s="10"/>
    </row>
    <row r="4146" spans="2:2" x14ac:dyDescent="0.2">
      <c r="B4146" s="10"/>
    </row>
    <row r="4147" spans="2:2" x14ac:dyDescent="0.2">
      <c r="B4147" s="10"/>
    </row>
    <row r="4148" spans="2:2" x14ac:dyDescent="0.2">
      <c r="B4148" s="10"/>
    </row>
    <row r="4149" spans="2:2" x14ac:dyDescent="0.2">
      <c r="B4149" s="10"/>
    </row>
    <row r="4150" spans="2:2" x14ac:dyDescent="0.2">
      <c r="B4150" s="10"/>
    </row>
    <row r="4151" spans="2:2" x14ac:dyDescent="0.2">
      <c r="B4151" s="10"/>
    </row>
    <row r="4152" spans="2:2" x14ac:dyDescent="0.2">
      <c r="B4152" s="10"/>
    </row>
    <row r="4153" spans="2:2" x14ac:dyDescent="0.2">
      <c r="B4153" s="10"/>
    </row>
    <row r="4154" spans="2:2" x14ac:dyDescent="0.2">
      <c r="B4154" s="10"/>
    </row>
    <row r="4155" spans="2:2" x14ac:dyDescent="0.2">
      <c r="B4155" s="10"/>
    </row>
    <row r="4156" spans="2:2" x14ac:dyDescent="0.2">
      <c r="B4156" s="10"/>
    </row>
    <row r="4157" spans="2:2" x14ac:dyDescent="0.2">
      <c r="B4157" s="10"/>
    </row>
    <row r="4158" spans="2:2" x14ac:dyDescent="0.2">
      <c r="B4158" s="10"/>
    </row>
    <row r="4159" spans="2:2" x14ac:dyDescent="0.2">
      <c r="B4159" s="10"/>
    </row>
    <row r="4160" spans="2:2" x14ac:dyDescent="0.2">
      <c r="B4160" s="10"/>
    </row>
    <row r="4161" spans="2:2" x14ac:dyDescent="0.2">
      <c r="B4161" s="10"/>
    </row>
    <row r="4162" spans="2:2" x14ac:dyDescent="0.2">
      <c r="B4162" s="10"/>
    </row>
    <row r="4163" spans="2:2" x14ac:dyDescent="0.2">
      <c r="B4163" s="10"/>
    </row>
    <row r="4164" spans="2:2" x14ac:dyDescent="0.2">
      <c r="B4164" s="10"/>
    </row>
    <row r="4165" spans="2:2" x14ac:dyDescent="0.2">
      <c r="B4165" s="10"/>
    </row>
    <row r="4166" spans="2:2" x14ac:dyDescent="0.2">
      <c r="B4166" s="10"/>
    </row>
    <row r="4167" spans="2:2" x14ac:dyDescent="0.2">
      <c r="B4167" s="10"/>
    </row>
    <row r="4168" spans="2:2" x14ac:dyDescent="0.2">
      <c r="B4168" s="10"/>
    </row>
    <row r="4169" spans="2:2" x14ac:dyDescent="0.2">
      <c r="B4169" s="10"/>
    </row>
    <row r="4170" spans="2:2" x14ac:dyDescent="0.2">
      <c r="B4170" s="10"/>
    </row>
    <row r="4171" spans="2:2" x14ac:dyDescent="0.2">
      <c r="B4171" s="10"/>
    </row>
    <row r="4172" spans="2:2" x14ac:dyDescent="0.2">
      <c r="B4172" s="10"/>
    </row>
    <row r="4173" spans="2:2" x14ac:dyDescent="0.2">
      <c r="B4173" s="10"/>
    </row>
    <row r="4174" spans="2:2" x14ac:dyDescent="0.2">
      <c r="B4174" s="10"/>
    </row>
    <row r="4175" spans="2:2" x14ac:dyDescent="0.2">
      <c r="B4175" s="10"/>
    </row>
    <row r="4176" spans="2:2" x14ac:dyDescent="0.2">
      <c r="B4176" s="10"/>
    </row>
    <row r="4177" spans="2:2" x14ac:dyDescent="0.2">
      <c r="B4177" s="10"/>
    </row>
    <row r="4178" spans="2:2" x14ac:dyDescent="0.2">
      <c r="B4178" s="10"/>
    </row>
    <row r="4179" spans="2:2" x14ac:dyDescent="0.2">
      <c r="B4179" s="10"/>
    </row>
    <row r="4180" spans="2:2" x14ac:dyDescent="0.2">
      <c r="B4180" s="10"/>
    </row>
    <row r="4181" spans="2:2" x14ac:dyDescent="0.2">
      <c r="B4181" s="10"/>
    </row>
    <row r="4182" spans="2:2" x14ac:dyDescent="0.2">
      <c r="B4182" s="10"/>
    </row>
    <row r="4183" spans="2:2" x14ac:dyDescent="0.2">
      <c r="B4183" s="10"/>
    </row>
    <row r="4184" spans="2:2" x14ac:dyDescent="0.2">
      <c r="B4184" s="10"/>
    </row>
    <row r="4185" spans="2:2" x14ac:dyDescent="0.2">
      <c r="B4185" s="10"/>
    </row>
    <row r="4186" spans="2:2" x14ac:dyDescent="0.2">
      <c r="B4186" s="10"/>
    </row>
    <row r="4187" spans="2:2" x14ac:dyDescent="0.2">
      <c r="B4187" s="10"/>
    </row>
    <row r="4188" spans="2:2" x14ac:dyDescent="0.2">
      <c r="B4188" s="10"/>
    </row>
    <row r="4189" spans="2:2" x14ac:dyDescent="0.2">
      <c r="B4189" s="10"/>
    </row>
    <row r="4190" spans="2:2" x14ac:dyDescent="0.2">
      <c r="B4190" s="10"/>
    </row>
    <row r="4191" spans="2:2" x14ac:dyDescent="0.2">
      <c r="B4191" s="10"/>
    </row>
    <row r="4192" spans="2:2" x14ac:dyDescent="0.2">
      <c r="B4192" s="10"/>
    </row>
    <row r="4193" spans="2:2" x14ac:dyDescent="0.2">
      <c r="B4193" s="10"/>
    </row>
    <row r="4194" spans="2:2" x14ac:dyDescent="0.2">
      <c r="B4194" s="10"/>
    </row>
    <row r="4195" spans="2:2" x14ac:dyDescent="0.2">
      <c r="B4195" s="10"/>
    </row>
    <row r="4196" spans="2:2" x14ac:dyDescent="0.2">
      <c r="B4196" s="10"/>
    </row>
    <row r="4197" spans="2:2" x14ac:dyDescent="0.2">
      <c r="B4197" s="10"/>
    </row>
    <row r="4198" spans="2:2" x14ac:dyDescent="0.2">
      <c r="B4198" s="10"/>
    </row>
    <row r="4199" spans="2:2" x14ac:dyDescent="0.2">
      <c r="B4199" s="10"/>
    </row>
    <row r="4200" spans="2:2" x14ac:dyDescent="0.2">
      <c r="B4200" s="10"/>
    </row>
    <row r="4201" spans="2:2" x14ac:dyDescent="0.2">
      <c r="B4201" s="10"/>
    </row>
    <row r="4202" spans="2:2" x14ac:dyDescent="0.2">
      <c r="B4202" s="10"/>
    </row>
    <row r="4203" spans="2:2" x14ac:dyDescent="0.2">
      <c r="B4203" s="10"/>
    </row>
    <row r="4204" spans="2:2" x14ac:dyDescent="0.2">
      <c r="B4204" s="10"/>
    </row>
    <row r="4205" spans="2:2" x14ac:dyDescent="0.2">
      <c r="B4205" s="10"/>
    </row>
    <row r="4206" spans="2:2" x14ac:dyDescent="0.2">
      <c r="B4206" s="10"/>
    </row>
    <row r="4207" spans="2:2" x14ac:dyDescent="0.2">
      <c r="B4207" s="10"/>
    </row>
    <row r="4208" spans="2:2" x14ac:dyDescent="0.2">
      <c r="B4208" s="10"/>
    </row>
    <row r="4209" spans="2:2" x14ac:dyDescent="0.2">
      <c r="B4209" s="10"/>
    </row>
    <row r="4210" spans="2:2" x14ac:dyDescent="0.2">
      <c r="B4210" s="10"/>
    </row>
    <row r="4211" spans="2:2" x14ac:dyDescent="0.2">
      <c r="B4211" s="10"/>
    </row>
    <row r="4212" spans="2:2" x14ac:dyDescent="0.2">
      <c r="B4212" s="10"/>
    </row>
    <row r="4213" spans="2:2" x14ac:dyDescent="0.2">
      <c r="B4213" s="10"/>
    </row>
    <row r="4214" spans="2:2" x14ac:dyDescent="0.2">
      <c r="B4214" s="10"/>
    </row>
    <row r="4215" spans="2:2" x14ac:dyDescent="0.2">
      <c r="B4215" s="10"/>
    </row>
    <row r="4216" spans="2:2" x14ac:dyDescent="0.2">
      <c r="B4216" s="10"/>
    </row>
    <row r="4217" spans="2:2" x14ac:dyDescent="0.2">
      <c r="B4217" s="10"/>
    </row>
    <row r="4218" spans="2:2" x14ac:dyDescent="0.2">
      <c r="B4218" s="10"/>
    </row>
    <row r="4219" spans="2:2" x14ac:dyDescent="0.2">
      <c r="B4219" s="10"/>
    </row>
    <row r="4220" spans="2:2" x14ac:dyDescent="0.2">
      <c r="B4220" s="10"/>
    </row>
    <row r="4221" spans="2:2" x14ac:dyDescent="0.2">
      <c r="B4221" s="10"/>
    </row>
    <row r="4222" spans="2:2" x14ac:dyDescent="0.2">
      <c r="B4222" s="10"/>
    </row>
    <row r="4223" spans="2:2" x14ac:dyDescent="0.2">
      <c r="B4223" s="10"/>
    </row>
    <row r="4224" spans="2:2" x14ac:dyDescent="0.2">
      <c r="B4224" s="10"/>
    </row>
    <row r="4225" spans="2:2" x14ac:dyDescent="0.2">
      <c r="B4225" s="10"/>
    </row>
    <row r="4226" spans="2:2" x14ac:dyDescent="0.2">
      <c r="B4226" s="10"/>
    </row>
    <row r="4227" spans="2:2" x14ac:dyDescent="0.2">
      <c r="B4227" s="10"/>
    </row>
    <row r="4228" spans="2:2" x14ac:dyDescent="0.2">
      <c r="B4228" s="10"/>
    </row>
    <row r="4229" spans="2:2" x14ac:dyDescent="0.2">
      <c r="B4229" s="10"/>
    </row>
    <row r="4230" spans="2:2" x14ac:dyDescent="0.2">
      <c r="B4230" s="10"/>
    </row>
    <row r="4231" spans="2:2" x14ac:dyDescent="0.2">
      <c r="B4231" s="10"/>
    </row>
    <row r="4232" spans="2:2" x14ac:dyDescent="0.2">
      <c r="B4232" s="10"/>
    </row>
    <row r="4233" spans="2:2" x14ac:dyDescent="0.2">
      <c r="B4233" s="10"/>
    </row>
    <row r="4234" spans="2:2" x14ac:dyDescent="0.2">
      <c r="B4234" s="10"/>
    </row>
    <row r="4235" spans="2:2" x14ac:dyDescent="0.2">
      <c r="B4235" s="10"/>
    </row>
    <row r="4236" spans="2:2" x14ac:dyDescent="0.2">
      <c r="B4236" s="10"/>
    </row>
    <row r="4237" spans="2:2" x14ac:dyDescent="0.2">
      <c r="B4237" s="10"/>
    </row>
    <row r="4238" spans="2:2" x14ac:dyDescent="0.2">
      <c r="B4238" s="10"/>
    </row>
    <row r="4239" spans="2:2" x14ac:dyDescent="0.2">
      <c r="B4239" s="10"/>
    </row>
    <row r="4240" spans="2:2" x14ac:dyDescent="0.2">
      <c r="B4240" s="10"/>
    </row>
    <row r="4241" spans="2:2" x14ac:dyDescent="0.2">
      <c r="B4241" s="10"/>
    </row>
    <row r="4242" spans="2:2" x14ac:dyDescent="0.2">
      <c r="B4242" s="10"/>
    </row>
    <row r="4243" spans="2:2" x14ac:dyDescent="0.2">
      <c r="B4243" s="10"/>
    </row>
    <row r="4244" spans="2:2" x14ac:dyDescent="0.2">
      <c r="B4244" s="10"/>
    </row>
    <row r="4245" spans="2:2" x14ac:dyDescent="0.2">
      <c r="B4245" s="10"/>
    </row>
    <row r="4246" spans="2:2" x14ac:dyDescent="0.2">
      <c r="B4246" s="10"/>
    </row>
    <row r="4247" spans="2:2" x14ac:dyDescent="0.2">
      <c r="B4247" s="10"/>
    </row>
    <row r="4248" spans="2:2" x14ac:dyDescent="0.2">
      <c r="B4248" s="10"/>
    </row>
    <row r="4249" spans="2:2" x14ac:dyDescent="0.2">
      <c r="B4249" s="10"/>
    </row>
    <row r="4250" spans="2:2" x14ac:dyDescent="0.2">
      <c r="B4250" s="10"/>
    </row>
    <row r="4251" spans="2:2" x14ac:dyDescent="0.2">
      <c r="B4251" s="10"/>
    </row>
    <row r="4252" spans="2:2" x14ac:dyDescent="0.2">
      <c r="B4252" s="10"/>
    </row>
    <row r="4253" spans="2:2" x14ac:dyDescent="0.2">
      <c r="B4253" s="10"/>
    </row>
    <row r="4254" spans="2:2" x14ac:dyDescent="0.2">
      <c r="B4254" s="10"/>
    </row>
    <row r="4255" spans="2:2" x14ac:dyDescent="0.2">
      <c r="B4255" s="10"/>
    </row>
    <row r="4256" spans="2:2" x14ac:dyDescent="0.2">
      <c r="B4256" s="10"/>
    </row>
    <row r="4257" spans="2:2" x14ac:dyDescent="0.2">
      <c r="B4257" s="10"/>
    </row>
    <row r="4258" spans="2:2" x14ac:dyDescent="0.2">
      <c r="B4258" s="10"/>
    </row>
    <row r="4259" spans="2:2" x14ac:dyDescent="0.2">
      <c r="B4259" s="10"/>
    </row>
    <row r="4260" spans="2:2" x14ac:dyDescent="0.2">
      <c r="B4260" s="10"/>
    </row>
    <row r="4261" spans="2:2" x14ac:dyDescent="0.2">
      <c r="B4261" s="10"/>
    </row>
    <row r="4262" spans="2:2" x14ac:dyDescent="0.2">
      <c r="B4262" s="10"/>
    </row>
    <row r="4263" spans="2:2" x14ac:dyDescent="0.2">
      <c r="B4263" s="10"/>
    </row>
    <row r="4264" spans="2:2" x14ac:dyDescent="0.2">
      <c r="B4264" s="10"/>
    </row>
    <row r="4265" spans="2:2" x14ac:dyDescent="0.2">
      <c r="B4265" s="10"/>
    </row>
    <row r="4266" spans="2:2" x14ac:dyDescent="0.2">
      <c r="B4266" s="10"/>
    </row>
    <row r="4267" spans="2:2" x14ac:dyDescent="0.2">
      <c r="B4267" s="10"/>
    </row>
    <row r="4268" spans="2:2" x14ac:dyDescent="0.2">
      <c r="B4268" s="10"/>
    </row>
    <row r="4269" spans="2:2" x14ac:dyDescent="0.2">
      <c r="B4269" s="10"/>
    </row>
    <row r="4270" spans="2:2" x14ac:dyDescent="0.2">
      <c r="B4270" s="10"/>
    </row>
    <row r="4271" spans="2:2" x14ac:dyDescent="0.2">
      <c r="B4271" s="10"/>
    </row>
    <row r="4272" spans="2:2" x14ac:dyDescent="0.2">
      <c r="B4272" s="10"/>
    </row>
    <row r="4273" spans="2:2" x14ac:dyDescent="0.2">
      <c r="B4273" s="10"/>
    </row>
    <row r="4274" spans="2:2" x14ac:dyDescent="0.2">
      <c r="B4274" s="10"/>
    </row>
    <row r="4275" spans="2:2" x14ac:dyDescent="0.2">
      <c r="B4275" s="10"/>
    </row>
    <row r="4276" spans="2:2" x14ac:dyDescent="0.2">
      <c r="B4276" s="10"/>
    </row>
    <row r="4277" spans="2:2" x14ac:dyDescent="0.2">
      <c r="B4277" s="10"/>
    </row>
    <row r="4278" spans="2:2" x14ac:dyDescent="0.2">
      <c r="B4278" s="10"/>
    </row>
    <row r="4279" spans="2:2" x14ac:dyDescent="0.2">
      <c r="B4279" s="10"/>
    </row>
    <row r="4280" spans="2:2" x14ac:dyDescent="0.2">
      <c r="B4280" s="10"/>
    </row>
    <row r="4281" spans="2:2" x14ac:dyDescent="0.2">
      <c r="B4281" s="10"/>
    </row>
    <row r="4282" spans="2:2" x14ac:dyDescent="0.2">
      <c r="B4282" s="10"/>
    </row>
    <row r="4283" spans="2:2" x14ac:dyDescent="0.2">
      <c r="B4283" s="10"/>
    </row>
    <row r="4284" spans="2:2" x14ac:dyDescent="0.2">
      <c r="B4284" s="10"/>
    </row>
    <row r="4285" spans="2:2" x14ac:dyDescent="0.2">
      <c r="B4285" s="10"/>
    </row>
    <row r="4286" spans="2:2" x14ac:dyDescent="0.2">
      <c r="B4286" s="10"/>
    </row>
    <row r="4287" spans="2:2" x14ac:dyDescent="0.2">
      <c r="B4287" s="10"/>
    </row>
    <row r="4288" spans="2:2" x14ac:dyDescent="0.2">
      <c r="B4288" s="10"/>
    </row>
    <row r="4289" spans="2:2" x14ac:dyDescent="0.2">
      <c r="B4289" s="10"/>
    </row>
    <row r="4290" spans="2:2" x14ac:dyDescent="0.2">
      <c r="B4290" s="10"/>
    </row>
    <row r="4291" spans="2:2" x14ac:dyDescent="0.2">
      <c r="B4291" s="10"/>
    </row>
    <row r="4292" spans="2:2" x14ac:dyDescent="0.2">
      <c r="B4292" s="10"/>
    </row>
    <row r="4293" spans="2:2" x14ac:dyDescent="0.2">
      <c r="B4293" s="10"/>
    </row>
    <row r="4294" spans="2:2" x14ac:dyDescent="0.2">
      <c r="B4294" s="10"/>
    </row>
    <row r="4295" spans="2:2" x14ac:dyDescent="0.2">
      <c r="B4295" s="10"/>
    </row>
    <row r="4296" spans="2:2" x14ac:dyDescent="0.2">
      <c r="B4296" s="10"/>
    </row>
    <row r="4297" spans="2:2" x14ac:dyDescent="0.2">
      <c r="B4297" s="10"/>
    </row>
    <row r="4298" spans="2:2" x14ac:dyDescent="0.2">
      <c r="B4298" s="10"/>
    </row>
    <row r="4299" spans="2:2" x14ac:dyDescent="0.2">
      <c r="B4299" s="10"/>
    </row>
    <row r="4300" spans="2:2" x14ac:dyDescent="0.2">
      <c r="B4300" s="10"/>
    </row>
    <row r="4301" spans="2:2" x14ac:dyDescent="0.2">
      <c r="B4301" s="10"/>
    </row>
    <row r="4302" spans="2:2" x14ac:dyDescent="0.2">
      <c r="B4302" s="10"/>
    </row>
    <row r="4303" spans="2:2" x14ac:dyDescent="0.2">
      <c r="B4303" s="10"/>
    </row>
    <row r="4304" spans="2:2" x14ac:dyDescent="0.2">
      <c r="B4304" s="10"/>
    </row>
    <row r="4305" spans="2:2" x14ac:dyDescent="0.2">
      <c r="B4305" s="10"/>
    </row>
    <row r="4306" spans="2:2" x14ac:dyDescent="0.2">
      <c r="B4306" s="10"/>
    </row>
    <row r="4307" spans="2:2" x14ac:dyDescent="0.2">
      <c r="B4307" s="10"/>
    </row>
    <row r="4308" spans="2:2" x14ac:dyDescent="0.2">
      <c r="B4308" s="10"/>
    </row>
    <row r="4309" spans="2:2" x14ac:dyDescent="0.2">
      <c r="B4309" s="10"/>
    </row>
    <row r="4310" spans="2:2" x14ac:dyDescent="0.2">
      <c r="B4310" s="10"/>
    </row>
    <row r="4311" spans="2:2" x14ac:dyDescent="0.2">
      <c r="B4311" s="10"/>
    </row>
    <row r="4312" spans="2:2" x14ac:dyDescent="0.2">
      <c r="B4312" s="10"/>
    </row>
    <row r="4313" spans="2:2" x14ac:dyDescent="0.2">
      <c r="B4313" s="10"/>
    </row>
    <row r="4314" spans="2:2" x14ac:dyDescent="0.2">
      <c r="B4314" s="10"/>
    </row>
    <row r="4315" spans="2:2" x14ac:dyDescent="0.2">
      <c r="B4315" s="10"/>
    </row>
    <row r="4316" spans="2:2" x14ac:dyDescent="0.2">
      <c r="B4316" s="10"/>
    </row>
    <row r="4317" spans="2:2" x14ac:dyDescent="0.2">
      <c r="B4317" s="10"/>
    </row>
    <row r="4318" spans="2:2" x14ac:dyDescent="0.2">
      <c r="B4318" s="10"/>
    </row>
    <row r="4319" spans="2:2" x14ac:dyDescent="0.2">
      <c r="B4319" s="10"/>
    </row>
    <row r="4320" spans="2:2" x14ac:dyDescent="0.2">
      <c r="B4320" s="10"/>
    </row>
    <row r="4321" spans="2:2" x14ac:dyDescent="0.2">
      <c r="B4321" s="10"/>
    </row>
    <row r="4322" spans="2:2" x14ac:dyDescent="0.2">
      <c r="B4322" s="10"/>
    </row>
    <row r="4323" spans="2:2" x14ac:dyDescent="0.2">
      <c r="B4323" s="10"/>
    </row>
    <row r="4324" spans="2:2" x14ac:dyDescent="0.2">
      <c r="B4324" s="10"/>
    </row>
    <row r="4325" spans="2:2" x14ac:dyDescent="0.2">
      <c r="B4325" s="10"/>
    </row>
    <row r="4326" spans="2:2" x14ac:dyDescent="0.2">
      <c r="B4326" s="10"/>
    </row>
    <row r="4327" spans="2:2" x14ac:dyDescent="0.2">
      <c r="B4327" s="10"/>
    </row>
    <row r="4328" spans="2:2" x14ac:dyDescent="0.2">
      <c r="B4328" s="10"/>
    </row>
    <row r="4329" spans="2:2" x14ac:dyDescent="0.2">
      <c r="B4329" s="10"/>
    </row>
    <row r="4330" spans="2:2" x14ac:dyDescent="0.2">
      <c r="B4330" s="10"/>
    </row>
    <row r="4331" spans="2:2" x14ac:dyDescent="0.2">
      <c r="B4331" s="10"/>
    </row>
    <row r="4332" spans="2:2" x14ac:dyDescent="0.2">
      <c r="B4332" s="10"/>
    </row>
    <row r="4333" spans="2:2" x14ac:dyDescent="0.2">
      <c r="B4333" s="10"/>
    </row>
    <row r="4334" spans="2:2" x14ac:dyDescent="0.2">
      <c r="B4334" s="10"/>
    </row>
    <row r="4335" spans="2:2" x14ac:dyDescent="0.2">
      <c r="B4335" s="10"/>
    </row>
    <row r="4336" spans="2:2" x14ac:dyDescent="0.2">
      <c r="B4336" s="10"/>
    </row>
    <row r="4337" spans="2:2" x14ac:dyDescent="0.2">
      <c r="B4337" s="10"/>
    </row>
    <row r="4338" spans="2:2" x14ac:dyDescent="0.2">
      <c r="B4338" s="10"/>
    </row>
    <row r="4339" spans="2:2" x14ac:dyDescent="0.2">
      <c r="B4339" s="10"/>
    </row>
    <row r="4340" spans="2:2" x14ac:dyDescent="0.2">
      <c r="B4340" s="10"/>
    </row>
    <row r="4341" spans="2:2" x14ac:dyDescent="0.2">
      <c r="B4341" s="10"/>
    </row>
    <row r="4342" spans="2:2" x14ac:dyDescent="0.2">
      <c r="B4342" s="10"/>
    </row>
    <row r="4343" spans="2:2" x14ac:dyDescent="0.2">
      <c r="B4343" s="10"/>
    </row>
    <row r="4344" spans="2:2" x14ac:dyDescent="0.2">
      <c r="B4344" s="10"/>
    </row>
    <row r="4345" spans="2:2" x14ac:dyDescent="0.2">
      <c r="B4345" s="10"/>
    </row>
    <row r="4346" spans="2:2" x14ac:dyDescent="0.2">
      <c r="B4346" s="10"/>
    </row>
    <row r="4347" spans="2:2" x14ac:dyDescent="0.2">
      <c r="B4347" s="10"/>
    </row>
    <row r="4348" spans="2:2" x14ac:dyDescent="0.2">
      <c r="B4348" s="10"/>
    </row>
    <row r="4349" spans="2:2" x14ac:dyDescent="0.2">
      <c r="B4349" s="10"/>
    </row>
    <row r="4350" spans="2:2" x14ac:dyDescent="0.2">
      <c r="B4350" s="10"/>
    </row>
    <row r="4351" spans="2:2" x14ac:dyDescent="0.2">
      <c r="B4351" s="10"/>
    </row>
    <row r="4352" spans="2:2" x14ac:dyDescent="0.2">
      <c r="B4352" s="10"/>
    </row>
    <row r="4353" spans="2:2" x14ac:dyDescent="0.2">
      <c r="B4353" s="10"/>
    </row>
    <row r="4354" spans="2:2" x14ac:dyDescent="0.2">
      <c r="B4354" s="10"/>
    </row>
    <row r="4355" spans="2:2" x14ac:dyDescent="0.2">
      <c r="B4355" s="10"/>
    </row>
    <row r="4356" spans="2:2" x14ac:dyDescent="0.2">
      <c r="B4356" s="10"/>
    </row>
    <row r="4357" spans="2:2" x14ac:dyDescent="0.2">
      <c r="B4357" s="10"/>
    </row>
    <row r="4358" spans="2:2" x14ac:dyDescent="0.2">
      <c r="B4358" s="10"/>
    </row>
    <row r="4359" spans="2:2" x14ac:dyDescent="0.2">
      <c r="B4359" s="10"/>
    </row>
    <row r="4360" spans="2:2" x14ac:dyDescent="0.2">
      <c r="B4360" s="10"/>
    </row>
    <row r="4361" spans="2:2" x14ac:dyDescent="0.2">
      <c r="B4361" s="10"/>
    </row>
    <row r="4362" spans="2:2" x14ac:dyDescent="0.2">
      <c r="B4362" s="10"/>
    </row>
    <row r="4363" spans="2:2" x14ac:dyDescent="0.2">
      <c r="B4363" s="10"/>
    </row>
    <row r="4364" spans="2:2" x14ac:dyDescent="0.2">
      <c r="B4364" s="10"/>
    </row>
    <row r="4365" spans="2:2" x14ac:dyDescent="0.2">
      <c r="B4365" s="10"/>
    </row>
    <row r="4366" spans="2:2" x14ac:dyDescent="0.2">
      <c r="B4366" s="10"/>
    </row>
    <row r="4367" spans="2:2" x14ac:dyDescent="0.2">
      <c r="B4367" s="10"/>
    </row>
    <row r="4368" spans="2:2" x14ac:dyDescent="0.2">
      <c r="B4368" s="10"/>
    </row>
    <row r="4369" spans="2:2" x14ac:dyDescent="0.2">
      <c r="B4369" s="10"/>
    </row>
    <row r="4370" spans="2:2" x14ac:dyDescent="0.2">
      <c r="B4370" s="10"/>
    </row>
    <row r="4371" spans="2:2" x14ac:dyDescent="0.2">
      <c r="B4371" s="10"/>
    </row>
    <row r="4372" spans="2:2" x14ac:dyDescent="0.2">
      <c r="B4372" s="10"/>
    </row>
    <row r="4373" spans="2:2" x14ac:dyDescent="0.2">
      <c r="B4373" s="10"/>
    </row>
    <row r="4374" spans="2:2" x14ac:dyDescent="0.2">
      <c r="B4374" s="10"/>
    </row>
    <row r="4375" spans="2:2" x14ac:dyDescent="0.2">
      <c r="B4375" s="10"/>
    </row>
    <row r="4376" spans="2:2" x14ac:dyDescent="0.2">
      <c r="B4376" s="10"/>
    </row>
    <row r="4377" spans="2:2" x14ac:dyDescent="0.2">
      <c r="B4377" s="10"/>
    </row>
    <row r="4378" spans="2:2" x14ac:dyDescent="0.2">
      <c r="B4378" s="10"/>
    </row>
    <row r="4379" spans="2:2" x14ac:dyDescent="0.2">
      <c r="B4379" s="10"/>
    </row>
    <row r="4380" spans="2:2" x14ac:dyDescent="0.2">
      <c r="B4380" s="10"/>
    </row>
    <row r="4381" spans="2:2" x14ac:dyDescent="0.2">
      <c r="B4381" s="10"/>
    </row>
    <row r="4382" spans="2:2" x14ac:dyDescent="0.2">
      <c r="B4382" s="10"/>
    </row>
    <row r="4383" spans="2:2" x14ac:dyDescent="0.2">
      <c r="B4383" s="10"/>
    </row>
    <row r="4384" spans="2:2" x14ac:dyDescent="0.2">
      <c r="B4384" s="10"/>
    </row>
    <row r="4385" spans="2:2" x14ac:dyDescent="0.2">
      <c r="B4385" s="10"/>
    </row>
    <row r="4386" spans="2:2" x14ac:dyDescent="0.2">
      <c r="B4386" s="10"/>
    </row>
    <row r="4387" spans="2:2" x14ac:dyDescent="0.2">
      <c r="B4387" s="10"/>
    </row>
    <row r="4388" spans="2:2" x14ac:dyDescent="0.2">
      <c r="B4388" s="10"/>
    </row>
    <row r="4389" spans="2:2" x14ac:dyDescent="0.2">
      <c r="B4389" s="10"/>
    </row>
    <row r="4390" spans="2:2" x14ac:dyDescent="0.2">
      <c r="B4390" s="10"/>
    </row>
    <row r="4391" spans="2:2" x14ac:dyDescent="0.2">
      <c r="B4391" s="10"/>
    </row>
    <row r="4392" spans="2:2" x14ac:dyDescent="0.2">
      <c r="B4392" s="10"/>
    </row>
    <row r="4393" spans="2:2" x14ac:dyDescent="0.2">
      <c r="B4393" s="10"/>
    </row>
    <row r="4394" spans="2:2" x14ac:dyDescent="0.2">
      <c r="B4394" s="10"/>
    </row>
    <row r="4395" spans="2:2" x14ac:dyDescent="0.2">
      <c r="B4395" s="10"/>
    </row>
    <row r="4396" spans="2:2" x14ac:dyDescent="0.2">
      <c r="B4396" s="10"/>
    </row>
    <row r="4397" spans="2:2" x14ac:dyDescent="0.2">
      <c r="B4397" s="10"/>
    </row>
    <row r="4398" spans="2:2" x14ac:dyDescent="0.2">
      <c r="B4398" s="10"/>
    </row>
    <row r="4399" spans="2:2" x14ac:dyDescent="0.2">
      <c r="B4399" s="10"/>
    </row>
    <row r="4400" spans="2:2" x14ac:dyDescent="0.2">
      <c r="B4400" s="10"/>
    </row>
    <row r="4401" spans="2:2" x14ac:dyDescent="0.2">
      <c r="B4401" s="10"/>
    </row>
    <row r="4402" spans="2:2" x14ac:dyDescent="0.2">
      <c r="B4402" s="10"/>
    </row>
    <row r="4403" spans="2:2" x14ac:dyDescent="0.2">
      <c r="B4403" s="10"/>
    </row>
    <row r="4404" spans="2:2" x14ac:dyDescent="0.2">
      <c r="B4404" s="10"/>
    </row>
    <row r="4405" spans="2:2" x14ac:dyDescent="0.2">
      <c r="B4405" s="10"/>
    </row>
    <row r="4406" spans="2:2" x14ac:dyDescent="0.2">
      <c r="B4406" s="10"/>
    </row>
    <row r="4407" spans="2:2" x14ac:dyDescent="0.2">
      <c r="B4407" s="10"/>
    </row>
    <row r="4408" spans="2:2" x14ac:dyDescent="0.2">
      <c r="B4408" s="10"/>
    </row>
    <row r="4409" spans="2:2" x14ac:dyDescent="0.2">
      <c r="B4409" s="10"/>
    </row>
    <row r="4410" spans="2:2" x14ac:dyDescent="0.2">
      <c r="B4410" s="10"/>
    </row>
    <row r="4411" spans="2:2" x14ac:dyDescent="0.2">
      <c r="B4411" s="10"/>
    </row>
    <row r="4412" spans="2:2" x14ac:dyDescent="0.2">
      <c r="B4412" s="10"/>
    </row>
    <row r="4413" spans="2:2" x14ac:dyDescent="0.2">
      <c r="B4413" s="10"/>
    </row>
    <row r="4414" spans="2:2" x14ac:dyDescent="0.2">
      <c r="B4414" s="10"/>
    </row>
    <row r="4415" spans="2:2" x14ac:dyDescent="0.2">
      <c r="B4415" s="10"/>
    </row>
    <row r="4416" spans="2:2" x14ac:dyDescent="0.2">
      <c r="B4416" s="10"/>
    </row>
    <row r="4417" spans="2:2" x14ac:dyDescent="0.2">
      <c r="B4417" s="10"/>
    </row>
    <row r="4418" spans="2:2" x14ac:dyDescent="0.2">
      <c r="B4418" s="10"/>
    </row>
    <row r="4419" spans="2:2" x14ac:dyDescent="0.2">
      <c r="B4419" s="10"/>
    </row>
    <row r="4420" spans="2:2" x14ac:dyDescent="0.2">
      <c r="B4420" s="10"/>
    </row>
    <row r="4421" spans="2:2" x14ac:dyDescent="0.2">
      <c r="B4421" s="10"/>
    </row>
    <row r="4422" spans="2:2" x14ac:dyDescent="0.2">
      <c r="B4422" s="10"/>
    </row>
    <row r="4423" spans="2:2" x14ac:dyDescent="0.2">
      <c r="B4423" s="10"/>
    </row>
    <row r="4424" spans="2:2" x14ac:dyDescent="0.2">
      <c r="B4424" s="10"/>
    </row>
    <row r="4425" spans="2:2" x14ac:dyDescent="0.2">
      <c r="B4425" s="10"/>
    </row>
    <row r="4426" spans="2:2" x14ac:dyDescent="0.2">
      <c r="B4426" s="10"/>
    </row>
    <row r="4427" spans="2:2" x14ac:dyDescent="0.2">
      <c r="B4427" s="10"/>
    </row>
    <row r="4428" spans="2:2" x14ac:dyDescent="0.2">
      <c r="B4428" s="10"/>
    </row>
    <row r="4429" spans="2:2" x14ac:dyDescent="0.2">
      <c r="B4429" s="10"/>
    </row>
    <row r="4430" spans="2:2" x14ac:dyDescent="0.2">
      <c r="B4430" s="10"/>
    </row>
    <row r="4431" spans="2:2" x14ac:dyDescent="0.2">
      <c r="B4431" s="10"/>
    </row>
    <row r="4432" spans="2:2" x14ac:dyDescent="0.2">
      <c r="B4432" s="10"/>
    </row>
    <row r="4433" spans="2:2" x14ac:dyDescent="0.2">
      <c r="B4433" s="10"/>
    </row>
    <row r="4434" spans="2:2" x14ac:dyDescent="0.2">
      <c r="B4434" s="10"/>
    </row>
    <row r="4435" spans="2:2" x14ac:dyDescent="0.2">
      <c r="B4435" s="10"/>
    </row>
    <row r="4436" spans="2:2" x14ac:dyDescent="0.2">
      <c r="B4436" s="10"/>
    </row>
    <row r="4437" spans="2:2" x14ac:dyDescent="0.2">
      <c r="B4437" s="10"/>
    </row>
    <row r="4438" spans="2:2" x14ac:dyDescent="0.2">
      <c r="B4438" s="10"/>
    </row>
    <row r="4439" spans="2:2" x14ac:dyDescent="0.2">
      <c r="B4439" s="10"/>
    </row>
    <row r="4440" spans="2:2" x14ac:dyDescent="0.2">
      <c r="B4440" s="10"/>
    </row>
    <row r="4441" spans="2:2" x14ac:dyDescent="0.2">
      <c r="B4441" s="10"/>
    </row>
    <row r="4442" spans="2:2" x14ac:dyDescent="0.2">
      <c r="B4442" s="10"/>
    </row>
    <row r="4443" spans="2:2" x14ac:dyDescent="0.2">
      <c r="B4443" s="10"/>
    </row>
    <row r="4444" spans="2:2" x14ac:dyDescent="0.2">
      <c r="B4444" s="10"/>
    </row>
    <row r="4445" spans="2:2" x14ac:dyDescent="0.2">
      <c r="B4445" s="10"/>
    </row>
    <row r="4446" spans="2:2" x14ac:dyDescent="0.2">
      <c r="B4446" s="10"/>
    </row>
    <row r="4447" spans="2:2" x14ac:dyDescent="0.2">
      <c r="B4447" s="10"/>
    </row>
    <row r="4448" spans="2:2" x14ac:dyDescent="0.2">
      <c r="B4448" s="10"/>
    </row>
    <row r="4449" spans="2:2" x14ac:dyDescent="0.2">
      <c r="B4449" s="10"/>
    </row>
    <row r="4450" spans="2:2" x14ac:dyDescent="0.2">
      <c r="B4450" s="10"/>
    </row>
    <row r="4451" spans="2:2" x14ac:dyDescent="0.2">
      <c r="B4451" s="10"/>
    </row>
    <row r="4452" spans="2:2" x14ac:dyDescent="0.2">
      <c r="B4452" s="10"/>
    </row>
    <row r="4453" spans="2:2" x14ac:dyDescent="0.2">
      <c r="B4453" s="10"/>
    </row>
    <row r="4454" spans="2:2" x14ac:dyDescent="0.2">
      <c r="B4454" s="10"/>
    </row>
    <row r="4455" spans="2:2" x14ac:dyDescent="0.2">
      <c r="B4455" s="10"/>
    </row>
    <row r="4456" spans="2:2" x14ac:dyDescent="0.2">
      <c r="B4456" s="10"/>
    </row>
    <row r="4457" spans="2:2" x14ac:dyDescent="0.2">
      <c r="B4457" s="10"/>
    </row>
    <row r="4458" spans="2:2" x14ac:dyDescent="0.2">
      <c r="B4458" s="10"/>
    </row>
    <row r="4459" spans="2:2" x14ac:dyDescent="0.2">
      <c r="B4459" s="10"/>
    </row>
    <row r="4460" spans="2:2" x14ac:dyDescent="0.2">
      <c r="B4460" s="10"/>
    </row>
    <row r="4461" spans="2:2" x14ac:dyDescent="0.2">
      <c r="B4461" s="10"/>
    </row>
    <row r="4462" spans="2:2" x14ac:dyDescent="0.2">
      <c r="B4462" s="10"/>
    </row>
    <row r="4463" spans="2:2" x14ac:dyDescent="0.2">
      <c r="B4463" s="10"/>
    </row>
    <row r="4464" spans="2:2" x14ac:dyDescent="0.2">
      <c r="B4464" s="10"/>
    </row>
    <row r="4465" spans="2:2" x14ac:dyDescent="0.2">
      <c r="B4465" s="10"/>
    </row>
    <row r="4466" spans="2:2" x14ac:dyDescent="0.2">
      <c r="B4466" s="10"/>
    </row>
    <row r="4467" spans="2:2" x14ac:dyDescent="0.2">
      <c r="B4467" s="10"/>
    </row>
    <row r="4468" spans="2:2" x14ac:dyDescent="0.2">
      <c r="B4468" s="10"/>
    </row>
    <row r="4469" spans="2:2" x14ac:dyDescent="0.2">
      <c r="B4469" s="10"/>
    </row>
    <row r="4470" spans="2:2" x14ac:dyDescent="0.2">
      <c r="B4470" s="10"/>
    </row>
    <row r="4471" spans="2:2" x14ac:dyDescent="0.2">
      <c r="B4471" s="10"/>
    </row>
    <row r="4472" spans="2:2" x14ac:dyDescent="0.2">
      <c r="B4472" s="10"/>
    </row>
    <row r="4473" spans="2:2" x14ac:dyDescent="0.2">
      <c r="B4473" s="10"/>
    </row>
    <row r="4474" spans="2:2" x14ac:dyDescent="0.2">
      <c r="B4474" s="10"/>
    </row>
    <row r="4475" spans="2:2" x14ac:dyDescent="0.2">
      <c r="B4475" s="10"/>
    </row>
    <row r="4476" spans="2:2" x14ac:dyDescent="0.2">
      <c r="B4476" s="10"/>
    </row>
    <row r="4477" spans="2:2" x14ac:dyDescent="0.2">
      <c r="B4477" s="10"/>
    </row>
    <row r="4478" spans="2:2" x14ac:dyDescent="0.2">
      <c r="B4478" s="10"/>
    </row>
    <row r="4479" spans="2:2" x14ac:dyDescent="0.2">
      <c r="B4479" s="10"/>
    </row>
    <row r="4480" spans="2:2" x14ac:dyDescent="0.2">
      <c r="B4480" s="10"/>
    </row>
    <row r="4481" spans="2:2" x14ac:dyDescent="0.2">
      <c r="B4481" s="10"/>
    </row>
    <row r="4482" spans="2:2" x14ac:dyDescent="0.2">
      <c r="B4482" s="10"/>
    </row>
    <row r="4483" spans="2:2" x14ac:dyDescent="0.2">
      <c r="B4483" s="10"/>
    </row>
    <row r="4484" spans="2:2" x14ac:dyDescent="0.2">
      <c r="B4484" s="10"/>
    </row>
    <row r="4485" spans="2:2" x14ac:dyDescent="0.2">
      <c r="B4485" s="10"/>
    </row>
    <row r="4486" spans="2:2" x14ac:dyDescent="0.2">
      <c r="B4486" s="10"/>
    </row>
    <row r="4487" spans="2:2" x14ac:dyDescent="0.2">
      <c r="B4487" s="10"/>
    </row>
    <row r="4488" spans="2:2" x14ac:dyDescent="0.2">
      <c r="B4488" s="10"/>
    </row>
    <row r="4489" spans="2:2" x14ac:dyDescent="0.2">
      <c r="B4489" s="10"/>
    </row>
    <row r="4490" spans="2:2" x14ac:dyDescent="0.2">
      <c r="B4490" s="10"/>
    </row>
    <row r="4491" spans="2:2" x14ac:dyDescent="0.2">
      <c r="B4491" s="10"/>
    </row>
    <row r="4492" spans="2:2" x14ac:dyDescent="0.2">
      <c r="B4492" s="10"/>
    </row>
    <row r="4493" spans="2:2" x14ac:dyDescent="0.2">
      <c r="B4493" s="10"/>
    </row>
    <row r="4494" spans="2:2" x14ac:dyDescent="0.2">
      <c r="B4494" s="10"/>
    </row>
    <row r="4495" spans="2:2" x14ac:dyDescent="0.2">
      <c r="B4495" s="10"/>
    </row>
    <row r="4496" spans="2:2" x14ac:dyDescent="0.2">
      <c r="B4496" s="10"/>
    </row>
    <row r="4497" spans="2:2" x14ac:dyDescent="0.2">
      <c r="B4497" s="10"/>
    </row>
    <row r="4498" spans="2:2" x14ac:dyDescent="0.2">
      <c r="B4498" s="10"/>
    </row>
    <row r="4499" spans="2:2" x14ac:dyDescent="0.2">
      <c r="B4499" s="10"/>
    </row>
    <row r="4500" spans="2:2" x14ac:dyDescent="0.2">
      <c r="B4500" s="10"/>
    </row>
    <row r="4501" spans="2:2" x14ac:dyDescent="0.2">
      <c r="B4501" s="10"/>
    </row>
    <row r="4502" spans="2:2" x14ac:dyDescent="0.2">
      <c r="B4502" s="10"/>
    </row>
    <row r="4503" spans="2:2" x14ac:dyDescent="0.2">
      <c r="B4503" s="10"/>
    </row>
    <row r="4504" spans="2:2" x14ac:dyDescent="0.2">
      <c r="B4504" s="10"/>
    </row>
    <row r="4505" spans="2:2" x14ac:dyDescent="0.2">
      <c r="B4505" s="10"/>
    </row>
    <row r="4506" spans="2:2" x14ac:dyDescent="0.2">
      <c r="B4506" s="10"/>
    </row>
    <row r="4507" spans="2:2" x14ac:dyDescent="0.2">
      <c r="B4507" s="10"/>
    </row>
    <row r="4508" spans="2:2" x14ac:dyDescent="0.2">
      <c r="B4508" s="10"/>
    </row>
    <row r="4509" spans="2:2" x14ac:dyDescent="0.2">
      <c r="B4509" s="10"/>
    </row>
    <row r="4510" spans="2:2" x14ac:dyDescent="0.2">
      <c r="B4510" s="10"/>
    </row>
    <row r="4511" spans="2:2" x14ac:dyDescent="0.2">
      <c r="B4511" s="10"/>
    </row>
    <row r="4512" spans="2:2" x14ac:dyDescent="0.2">
      <c r="B4512" s="10"/>
    </row>
    <row r="4513" spans="2:2" x14ac:dyDescent="0.2">
      <c r="B4513" s="10"/>
    </row>
    <row r="4514" spans="2:2" x14ac:dyDescent="0.2">
      <c r="B4514" s="10"/>
    </row>
    <row r="4515" spans="2:2" x14ac:dyDescent="0.2">
      <c r="B4515" s="10"/>
    </row>
    <row r="4516" spans="2:2" x14ac:dyDescent="0.2">
      <c r="B4516" s="10"/>
    </row>
    <row r="4517" spans="2:2" x14ac:dyDescent="0.2">
      <c r="B4517" s="10"/>
    </row>
    <row r="4518" spans="2:2" x14ac:dyDescent="0.2">
      <c r="B4518" s="10"/>
    </row>
    <row r="4519" spans="2:2" x14ac:dyDescent="0.2">
      <c r="B4519" s="10"/>
    </row>
    <row r="4520" spans="2:2" x14ac:dyDescent="0.2">
      <c r="B4520" s="10"/>
    </row>
    <row r="4521" spans="2:2" x14ac:dyDescent="0.2">
      <c r="B4521" s="10"/>
    </row>
    <row r="4522" spans="2:2" x14ac:dyDescent="0.2">
      <c r="B4522" s="10"/>
    </row>
    <row r="4523" spans="2:2" x14ac:dyDescent="0.2">
      <c r="B4523" s="10"/>
    </row>
    <row r="4524" spans="2:2" x14ac:dyDescent="0.2">
      <c r="B4524" s="10"/>
    </row>
    <row r="4525" spans="2:2" x14ac:dyDescent="0.2">
      <c r="B4525" s="10"/>
    </row>
    <row r="4526" spans="2:2" x14ac:dyDescent="0.2">
      <c r="B4526" s="10"/>
    </row>
    <row r="4527" spans="2:2" x14ac:dyDescent="0.2">
      <c r="B4527" s="10"/>
    </row>
    <row r="4528" spans="2:2" x14ac:dyDescent="0.2">
      <c r="B4528" s="10"/>
    </row>
    <row r="4529" spans="2:2" x14ac:dyDescent="0.2">
      <c r="B4529" s="10"/>
    </row>
    <row r="4530" spans="2:2" x14ac:dyDescent="0.2">
      <c r="B4530" s="10"/>
    </row>
    <row r="4531" spans="2:2" x14ac:dyDescent="0.2">
      <c r="B4531" s="10"/>
    </row>
    <row r="4532" spans="2:2" x14ac:dyDescent="0.2">
      <c r="B4532" s="10"/>
    </row>
    <row r="4533" spans="2:2" x14ac:dyDescent="0.2">
      <c r="B4533" s="10"/>
    </row>
    <row r="4534" spans="2:2" x14ac:dyDescent="0.2">
      <c r="B4534" s="10"/>
    </row>
    <row r="4535" spans="2:2" x14ac:dyDescent="0.2">
      <c r="B4535" s="10"/>
    </row>
    <row r="4536" spans="2:2" x14ac:dyDescent="0.2">
      <c r="B4536" s="10"/>
    </row>
    <row r="4537" spans="2:2" x14ac:dyDescent="0.2">
      <c r="B4537" s="10"/>
    </row>
    <row r="4538" spans="2:2" x14ac:dyDescent="0.2">
      <c r="B4538" s="10"/>
    </row>
    <row r="4539" spans="2:2" x14ac:dyDescent="0.2">
      <c r="B4539" s="10"/>
    </row>
    <row r="4540" spans="2:2" x14ac:dyDescent="0.2">
      <c r="B4540" s="10"/>
    </row>
    <row r="4541" spans="2:2" x14ac:dyDescent="0.2">
      <c r="B4541" s="10"/>
    </row>
    <row r="4542" spans="2:2" x14ac:dyDescent="0.2">
      <c r="B4542" s="10"/>
    </row>
    <row r="4543" spans="2:2" x14ac:dyDescent="0.2">
      <c r="B4543" s="10"/>
    </row>
    <row r="4544" spans="2:2" x14ac:dyDescent="0.2">
      <c r="B4544" s="10"/>
    </row>
    <row r="4545" spans="2:2" x14ac:dyDescent="0.2">
      <c r="B4545" s="10"/>
    </row>
    <row r="4546" spans="2:2" x14ac:dyDescent="0.2">
      <c r="B4546" s="10"/>
    </row>
    <row r="4547" spans="2:2" x14ac:dyDescent="0.2">
      <c r="B4547" s="10"/>
    </row>
    <row r="4548" spans="2:2" x14ac:dyDescent="0.2">
      <c r="B4548" s="10"/>
    </row>
    <row r="4549" spans="2:2" x14ac:dyDescent="0.2">
      <c r="B4549" s="10"/>
    </row>
    <row r="4550" spans="2:2" x14ac:dyDescent="0.2">
      <c r="B4550" s="10"/>
    </row>
    <row r="4551" spans="2:2" x14ac:dyDescent="0.2">
      <c r="B4551" s="10"/>
    </row>
    <row r="4552" spans="2:2" x14ac:dyDescent="0.2">
      <c r="B4552" s="10"/>
    </row>
    <row r="4553" spans="2:2" x14ac:dyDescent="0.2">
      <c r="B4553" s="10"/>
    </row>
    <row r="4554" spans="2:2" x14ac:dyDescent="0.2">
      <c r="B4554" s="10"/>
    </row>
    <row r="4555" spans="2:2" x14ac:dyDescent="0.2">
      <c r="B4555" s="10"/>
    </row>
    <row r="4556" spans="2:2" x14ac:dyDescent="0.2">
      <c r="B4556" s="10"/>
    </row>
    <row r="4557" spans="2:2" x14ac:dyDescent="0.2">
      <c r="B4557" s="10"/>
    </row>
    <row r="4558" spans="2:2" x14ac:dyDescent="0.2">
      <c r="B4558" s="10"/>
    </row>
    <row r="4559" spans="2:2" x14ac:dyDescent="0.2">
      <c r="B4559" s="10"/>
    </row>
    <row r="4560" spans="2:2" x14ac:dyDescent="0.2">
      <c r="B4560" s="10"/>
    </row>
    <row r="4561" spans="2:2" x14ac:dyDescent="0.2">
      <c r="B4561" s="10"/>
    </row>
    <row r="4562" spans="2:2" x14ac:dyDescent="0.2">
      <c r="B4562" s="10"/>
    </row>
    <row r="4563" spans="2:2" x14ac:dyDescent="0.2">
      <c r="B4563" s="10"/>
    </row>
    <row r="4564" spans="2:2" x14ac:dyDescent="0.2">
      <c r="B4564" s="10"/>
    </row>
    <row r="4565" spans="2:2" x14ac:dyDescent="0.2">
      <c r="B4565" s="10"/>
    </row>
    <row r="4566" spans="2:2" x14ac:dyDescent="0.2">
      <c r="B4566" s="10"/>
    </row>
    <row r="4567" spans="2:2" x14ac:dyDescent="0.2">
      <c r="B4567" s="10"/>
    </row>
    <row r="4568" spans="2:2" x14ac:dyDescent="0.2">
      <c r="B4568" s="10"/>
    </row>
    <row r="4569" spans="2:2" x14ac:dyDescent="0.2">
      <c r="B4569" s="10"/>
    </row>
    <row r="4570" spans="2:2" x14ac:dyDescent="0.2">
      <c r="B4570" s="10"/>
    </row>
    <row r="4571" spans="2:2" x14ac:dyDescent="0.2">
      <c r="B4571" s="10"/>
    </row>
    <row r="4572" spans="2:2" x14ac:dyDescent="0.2">
      <c r="B4572" s="10"/>
    </row>
    <row r="4573" spans="2:2" x14ac:dyDescent="0.2">
      <c r="B4573" s="10"/>
    </row>
    <row r="4574" spans="2:2" x14ac:dyDescent="0.2">
      <c r="B4574" s="10"/>
    </row>
    <row r="4575" spans="2:2" x14ac:dyDescent="0.2">
      <c r="B4575" s="10"/>
    </row>
    <row r="4576" spans="2:2" x14ac:dyDescent="0.2">
      <c r="B4576" s="10"/>
    </row>
    <row r="4577" spans="2:2" x14ac:dyDescent="0.2">
      <c r="B4577" s="10"/>
    </row>
    <row r="4578" spans="2:2" x14ac:dyDescent="0.2">
      <c r="B4578" s="10"/>
    </row>
    <row r="4579" spans="2:2" x14ac:dyDescent="0.2">
      <c r="B4579" s="10"/>
    </row>
    <row r="4580" spans="2:2" x14ac:dyDescent="0.2">
      <c r="B4580" s="10"/>
    </row>
    <row r="4581" spans="2:2" x14ac:dyDescent="0.2">
      <c r="B4581" s="10"/>
    </row>
    <row r="4582" spans="2:2" x14ac:dyDescent="0.2">
      <c r="B4582" s="10"/>
    </row>
    <row r="4583" spans="2:2" x14ac:dyDescent="0.2">
      <c r="B4583" s="10"/>
    </row>
    <row r="4584" spans="2:2" x14ac:dyDescent="0.2">
      <c r="B4584" s="10"/>
    </row>
    <row r="4585" spans="2:2" x14ac:dyDescent="0.2">
      <c r="B4585" s="10"/>
    </row>
    <row r="4586" spans="2:2" x14ac:dyDescent="0.2">
      <c r="B4586" s="10"/>
    </row>
    <row r="4587" spans="2:2" x14ac:dyDescent="0.2">
      <c r="B4587" s="10"/>
    </row>
    <row r="4588" spans="2:2" x14ac:dyDescent="0.2">
      <c r="B4588" s="10"/>
    </row>
    <row r="4589" spans="2:2" x14ac:dyDescent="0.2">
      <c r="B4589" s="10"/>
    </row>
    <row r="4590" spans="2:2" x14ac:dyDescent="0.2">
      <c r="B4590" s="10"/>
    </row>
    <row r="4591" spans="2:2" x14ac:dyDescent="0.2">
      <c r="B4591" s="10"/>
    </row>
    <row r="4592" spans="2:2" x14ac:dyDescent="0.2">
      <c r="B4592" s="10"/>
    </row>
    <row r="4593" spans="2:2" x14ac:dyDescent="0.2">
      <c r="B4593" s="10"/>
    </row>
    <row r="4594" spans="2:2" x14ac:dyDescent="0.2">
      <c r="B4594" s="10"/>
    </row>
    <row r="4595" spans="2:2" x14ac:dyDescent="0.2">
      <c r="B4595" s="10"/>
    </row>
    <row r="4596" spans="2:2" x14ac:dyDescent="0.2">
      <c r="B4596" s="10"/>
    </row>
    <row r="4597" spans="2:2" x14ac:dyDescent="0.2">
      <c r="B4597" s="10"/>
    </row>
    <row r="4598" spans="2:2" x14ac:dyDescent="0.2">
      <c r="B4598" s="10"/>
    </row>
    <row r="4599" spans="2:2" x14ac:dyDescent="0.2">
      <c r="B4599" s="10"/>
    </row>
    <row r="4600" spans="2:2" x14ac:dyDescent="0.2">
      <c r="B4600" s="10"/>
    </row>
    <row r="4601" spans="2:2" x14ac:dyDescent="0.2">
      <c r="B4601" s="10"/>
    </row>
    <row r="4602" spans="2:2" x14ac:dyDescent="0.2">
      <c r="B4602" s="10"/>
    </row>
    <row r="4603" spans="2:2" x14ac:dyDescent="0.2">
      <c r="B4603" s="10"/>
    </row>
    <row r="4604" spans="2:2" x14ac:dyDescent="0.2">
      <c r="B4604" s="10"/>
    </row>
    <row r="4605" spans="2:2" x14ac:dyDescent="0.2">
      <c r="B4605" s="10"/>
    </row>
    <row r="4606" spans="2:2" x14ac:dyDescent="0.2">
      <c r="B4606" s="10"/>
    </row>
    <row r="4607" spans="2:2" x14ac:dyDescent="0.2">
      <c r="B4607" s="10"/>
    </row>
    <row r="4608" spans="2:2" x14ac:dyDescent="0.2">
      <c r="B4608" s="10"/>
    </row>
    <row r="4609" spans="2:2" x14ac:dyDescent="0.2">
      <c r="B4609" s="10"/>
    </row>
    <row r="4610" spans="2:2" x14ac:dyDescent="0.2">
      <c r="B4610" s="10"/>
    </row>
    <row r="4611" spans="2:2" x14ac:dyDescent="0.2">
      <c r="B4611" s="10"/>
    </row>
    <row r="4612" spans="2:2" x14ac:dyDescent="0.2">
      <c r="B4612" s="10"/>
    </row>
    <row r="4613" spans="2:2" x14ac:dyDescent="0.2">
      <c r="B4613" s="10"/>
    </row>
    <row r="4614" spans="2:2" x14ac:dyDescent="0.2">
      <c r="B4614" s="10"/>
    </row>
    <row r="4615" spans="2:2" x14ac:dyDescent="0.2">
      <c r="B4615" s="10"/>
    </row>
    <row r="4616" spans="2:2" x14ac:dyDescent="0.2">
      <c r="B4616" s="10"/>
    </row>
    <row r="4617" spans="2:2" x14ac:dyDescent="0.2">
      <c r="B4617" s="10"/>
    </row>
    <row r="4618" spans="2:2" x14ac:dyDescent="0.2">
      <c r="B4618" s="10"/>
    </row>
    <row r="4619" spans="2:2" x14ac:dyDescent="0.2">
      <c r="B4619" s="10"/>
    </row>
    <row r="4620" spans="2:2" x14ac:dyDescent="0.2">
      <c r="B4620" s="10"/>
    </row>
    <row r="4621" spans="2:2" x14ac:dyDescent="0.2">
      <c r="B4621" s="10"/>
    </row>
    <row r="4622" spans="2:2" x14ac:dyDescent="0.2">
      <c r="B4622" s="10"/>
    </row>
    <row r="4623" spans="2:2" x14ac:dyDescent="0.2">
      <c r="B4623" s="10"/>
    </row>
    <row r="4624" spans="2:2" x14ac:dyDescent="0.2">
      <c r="B4624" s="10"/>
    </row>
    <row r="4625" spans="2:2" x14ac:dyDescent="0.2">
      <c r="B4625" s="10"/>
    </row>
    <row r="4626" spans="2:2" x14ac:dyDescent="0.2">
      <c r="B4626" s="10"/>
    </row>
    <row r="4627" spans="2:2" x14ac:dyDescent="0.2">
      <c r="B4627" s="10"/>
    </row>
    <row r="4628" spans="2:2" x14ac:dyDescent="0.2">
      <c r="B4628" s="10"/>
    </row>
    <row r="4629" spans="2:2" x14ac:dyDescent="0.2">
      <c r="B4629" s="10"/>
    </row>
    <row r="4630" spans="2:2" x14ac:dyDescent="0.2">
      <c r="B4630" s="10"/>
    </row>
    <row r="4631" spans="2:2" x14ac:dyDescent="0.2">
      <c r="B4631" s="10"/>
    </row>
    <row r="4632" spans="2:2" x14ac:dyDescent="0.2">
      <c r="B4632" s="10"/>
    </row>
    <row r="4633" spans="2:2" x14ac:dyDescent="0.2">
      <c r="B4633" s="10"/>
    </row>
    <row r="4634" spans="2:2" x14ac:dyDescent="0.2">
      <c r="B4634" s="10"/>
    </row>
    <row r="4635" spans="2:2" x14ac:dyDescent="0.2">
      <c r="B4635" s="10"/>
    </row>
    <row r="4636" spans="2:2" x14ac:dyDescent="0.2">
      <c r="B4636" s="10"/>
    </row>
    <row r="4637" spans="2:2" x14ac:dyDescent="0.2">
      <c r="B4637" s="10"/>
    </row>
    <row r="4638" spans="2:2" x14ac:dyDescent="0.2">
      <c r="B4638" s="10"/>
    </row>
    <row r="4639" spans="2:2" x14ac:dyDescent="0.2">
      <c r="B4639" s="10"/>
    </row>
    <row r="4640" spans="2:2" x14ac:dyDescent="0.2">
      <c r="B4640" s="10"/>
    </row>
    <row r="4641" spans="2:2" x14ac:dyDescent="0.2">
      <c r="B4641" s="10"/>
    </row>
    <row r="4642" spans="2:2" x14ac:dyDescent="0.2">
      <c r="B4642" s="10"/>
    </row>
    <row r="4643" spans="2:2" x14ac:dyDescent="0.2">
      <c r="B4643" s="10"/>
    </row>
    <row r="4644" spans="2:2" x14ac:dyDescent="0.2">
      <c r="B4644" s="10"/>
    </row>
    <row r="4645" spans="2:2" x14ac:dyDescent="0.2">
      <c r="B4645" s="10"/>
    </row>
    <row r="4646" spans="2:2" x14ac:dyDescent="0.2">
      <c r="B4646" s="10"/>
    </row>
    <row r="4647" spans="2:2" x14ac:dyDescent="0.2">
      <c r="B4647" s="10"/>
    </row>
    <row r="4648" spans="2:2" x14ac:dyDescent="0.2">
      <c r="B4648" s="10"/>
    </row>
    <row r="4649" spans="2:2" x14ac:dyDescent="0.2">
      <c r="B4649" s="10"/>
    </row>
    <row r="4650" spans="2:2" x14ac:dyDescent="0.2">
      <c r="B4650" s="10"/>
    </row>
    <row r="4651" spans="2:2" x14ac:dyDescent="0.2">
      <c r="B4651" s="10"/>
    </row>
    <row r="4652" spans="2:2" x14ac:dyDescent="0.2">
      <c r="B4652" s="10"/>
    </row>
    <row r="4653" spans="2:2" x14ac:dyDescent="0.2">
      <c r="B4653" s="10"/>
    </row>
    <row r="4654" spans="2:2" x14ac:dyDescent="0.2">
      <c r="B4654" s="10"/>
    </row>
    <row r="4655" spans="2:2" x14ac:dyDescent="0.2">
      <c r="B4655" s="10"/>
    </row>
    <row r="4656" spans="2:2" x14ac:dyDescent="0.2">
      <c r="B4656" s="10"/>
    </row>
    <row r="4657" spans="2:2" x14ac:dyDescent="0.2">
      <c r="B4657" s="10"/>
    </row>
    <row r="4658" spans="2:2" x14ac:dyDescent="0.2">
      <c r="B4658" s="10"/>
    </row>
    <row r="4659" spans="2:2" x14ac:dyDescent="0.2">
      <c r="B4659" s="10"/>
    </row>
    <row r="4660" spans="2:2" x14ac:dyDescent="0.2">
      <c r="B4660" s="10"/>
    </row>
    <row r="4661" spans="2:2" x14ac:dyDescent="0.2">
      <c r="B4661" s="10"/>
    </row>
    <row r="4662" spans="2:2" x14ac:dyDescent="0.2">
      <c r="B4662" s="10"/>
    </row>
    <row r="4663" spans="2:2" x14ac:dyDescent="0.2">
      <c r="B4663" s="10"/>
    </row>
    <row r="4664" spans="2:2" x14ac:dyDescent="0.2">
      <c r="B4664" s="10"/>
    </row>
    <row r="4665" spans="2:2" x14ac:dyDescent="0.2">
      <c r="B4665" s="10"/>
    </row>
    <row r="4666" spans="2:2" x14ac:dyDescent="0.2">
      <c r="B4666" s="10"/>
    </row>
    <row r="4667" spans="2:2" x14ac:dyDescent="0.2">
      <c r="B4667" s="10"/>
    </row>
    <row r="4668" spans="2:2" x14ac:dyDescent="0.2">
      <c r="B4668" s="10"/>
    </row>
    <row r="4669" spans="2:2" x14ac:dyDescent="0.2">
      <c r="B4669" s="10"/>
    </row>
    <row r="4670" spans="2:2" x14ac:dyDescent="0.2">
      <c r="B4670" s="10"/>
    </row>
    <row r="4671" spans="2:2" x14ac:dyDescent="0.2">
      <c r="B4671" s="10"/>
    </row>
    <row r="4672" spans="2:2" x14ac:dyDescent="0.2">
      <c r="B4672" s="10"/>
    </row>
    <row r="4673" spans="2:2" x14ac:dyDescent="0.2">
      <c r="B4673" s="10"/>
    </row>
    <row r="4674" spans="2:2" x14ac:dyDescent="0.2">
      <c r="B4674" s="10"/>
    </row>
    <row r="4675" spans="2:2" x14ac:dyDescent="0.2">
      <c r="B4675" s="10"/>
    </row>
    <row r="4676" spans="2:2" x14ac:dyDescent="0.2">
      <c r="B4676" s="10"/>
    </row>
    <row r="4677" spans="2:2" x14ac:dyDescent="0.2">
      <c r="B4677" s="10"/>
    </row>
    <row r="4678" spans="2:2" x14ac:dyDescent="0.2">
      <c r="B4678" s="10"/>
    </row>
    <row r="4679" spans="2:2" x14ac:dyDescent="0.2">
      <c r="B4679" s="10"/>
    </row>
    <row r="4680" spans="2:2" x14ac:dyDescent="0.2">
      <c r="B4680" s="10"/>
    </row>
    <row r="4681" spans="2:2" x14ac:dyDescent="0.2">
      <c r="B4681" s="10"/>
    </row>
    <row r="4682" spans="2:2" x14ac:dyDescent="0.2">
      <c r="B4682" s="10"/>
    </row>
    <row r="4683" spans="2:2" x14ac:dyDescent="0.2">
      <c r="B4683" s="10"/>
    </row>
    <row r="4684" spans="2:2" x14ac:dyDescent="0.2">
      <c r="B4684" s="10"/>
    </row>
    <row r="4685" spans="2:2" x14ac:dyDescent="0.2">
      <c r="B4685" s="10"/>
    </row>
    <row r="4686" spans="2:2" x14ac:dyDescent="0.2">
      <c r="B4686" s="10"/>
    </row>
    <row r="4687" spans="2:2" x14ac:dyDescent="0.2">
      <c r="B4687" s="10"/>
    </row>
    <row r="4688" spans="2:2" x14ac:dyDescent="0.2">
      <c r="B4688" s="10"/>
    </row>
    <row r="4689" spans="2:2" x14ac:dyDescent="0.2">
      <c r="B4689" s="10"/>
    </row>
    <row r="4690" spans="2:2" x14ac:dyDescent="0.2">
      <c r="B4690" s="10"/>
    </row>
    <row r="4691" spans="2:2" x14ac:dyDescent="0.2">
      <c r="B4691" s="10"/>
    </row>
    <row r="4692" spans="2:2" x14ac:dyDescent="0.2">
      <c r="B4692" s="10"/>
    </row>
    <row r="4693" spans="2:2" x14ac:dyDescent="0.2">
      <c r="B4693" s="10"/>
    </row>
    <row r="4694" spans="2:2" x14ac:dyDescent="0.2">
      <c r="B4694" s="10"/>
    </row>
    <row r="4695" spans="2:2" x14ac:dyDescent="0.2">
      <c r="B4695" s="10"/>
    </row>
    <row r="4696" spans="2:2" x14ac:dyDescent="0.2">
      <c r="B4696" s="10"/>
    </row>
    <row r="4697" spans="2:2" x14ac:dyDescent="0.2">
      <c r="B4697" s="10"/>
    </row>
    <row r="4698" spans="2:2" x14ac:dyDescent="0.2">
      <c r="B4698" s="10"/>
    </row>
    <row r="4699" spans="2:2" x14ac:dyDescent="0.2">
      <c r="B4699" s="10"/>
    </row>
    <row r="4700" spans="2:2" x14ac:dyDescent="0.2">
      <c r="B4700" s="10"/>
    </row>
    <row r="4701" spans="2:2" x14ac:dyDescent="0.2">
      <c r="B4701" s="10"/>
    </row>
    <row r="4702" spans="2:2" x14ac:dyDescent="0.2">
      <c r="B4702" s="10"/>
    </row>
    <row r="4703" spans="2:2" x14ac:dyDescent="0.2">
      <c r="B4703" s="10"/>
    </row>
    <row r="4704" spans="2:2" x14ac:dyDescent="0.2">
      <c r="B4704" s="10"/>
    </row>
    <row r="4705" spans="2:2" x14ac:dyDescent="0.2">
      <c r="B4705" s="10"/>
    </row>
    <row r="4706" spans="2:2" x14ac:dyDescent="0.2">
      <c r="B4706" s="10"/>
    </row>
    <row r="4707" spans="2:2" x14ac:dyDescent="0.2">
      <c r="B4707" s="10"/>
    </row>
    <row r="4708" spans="2:2" x14ac:dyDescent="0.2">
      <c r="B4708" s="10"/>
    </row>
    <row r="4709" spans="2:2" x14ac:dyDescent="0.2">
      <c r="B4709" s="10"/>
    </row>
    <row r="4710" spans="2:2" x14ac:dyDescent="0.2">
      <c r="B4710" s="10"/>
    </row>
    <row r="4711" spans="2:2" x14ac:dyDescent="0.2">
      <c r="B4711" s="10"/>
    </row>
    <row r="4712" spans="2:2" x14ac:dyDescent="0.2">
      <c r="B4712" s="10"/>
    </row>
    <row r="4713" spans="2:2" x14ac:dyDescent="0.2">
      <c r="B4713" s="10"/>
    </row>
    <row r="4714" spans="2:2" x14ac:dyDescent="0.2">
      <c r="B4714" s="10"/>
    </row>
    <row r="4715" spans="2:2" x14ac:dyDescent="0.2">
      <c r="B4715" s="10"/>
    </row>
    <row r="4716" spans="2:2" x14ac:dyDescent="0.2">
      <c r="B4716" s="10"/>
    </row>
    <row r="4717" spans="2:2" x14ac:dyDescent="0.2">
      <c r="B4717" s="10"/>
    </row>
    <row r="4718" spans="2:2" x14ac:dyDescent="0.2">
      <c r="B4718" s="10"/>
    </row>
    <row r="4719" spans="2:2" x14ac:dyDescent="0.2">
      <c r="B4719" s="10"/>
    </row>
    <row r="4720" spans="2:2" x14ac:dyDescent="0.2">
      <c r="B4720" s="10"/>
    </row>
    <row r="4721" spans="2:2" x14ac:dyDescent="0.2">
      <c r="B4721" s="10"/>
    </row>
    <row r="4722" spans="2:2" x14ac:dyDescent="0.2">
      <c r="B4722" s="10"/>
    </row>
    <row r="4723" spans="2:2" x14ac:dyDescent="0.2">
      <c r="B4723" s="10"/>
    </row>
    <row r="4724" spans="2:2" x14ac:dyDescent="0.2">
      <c r="B4724" s="10"/>
    </row>
    <row r="4725" spans="2:2" x14ac:dyDescent="0.2">
      <c r="B4725" s="10"/>
    </row>
    <row r="4726" spans="2:2" x14ac:dyDescent="0.2">
      <c r="B4726" s="10"/>
    </row>
    <row r="4727" spans="2:2" x14ac:dyDescent="0.2">
      <c r="B4727" s="10"/>
    </row>
    <row r="4728" spans="2:2" x14ac:dyDescent="0.2">
      <c r="B4728" s="10"/>
    </row>
    <row r="4729" spans="2:2" x14ac:dyDescent="0.2">
      <c r="B4729" s="10"/>
    </row>
    <row r="4730" spans="2:2" x14ac:dyDescent="0.2">
      <c r="B4730" s="10"/>
    </row>
    <row r="4731" spans="2:2" x14ac:dyDescent="0.2">
      <c r="B4731" s="10"/>
    </row>
    <row r="4732" spans="2:2" x14ac:dyDescent="0.2">
      <c r="B4732" s="10"/>
    </row>
    <row r="4733" spans="2:2" x14ac:dyDescent="0.2">
      <c r="B4733" s="10"/>
    </row>
    <row r="4734" spans="2:2" x14ac:dyDescent="0.2">
      <c r="B4734" s="10"/>
    </row>
    <row r="4735" spans="2:2" x14ac:dyDescent="0.2">
      <c r="B4735" s="10"/>
    </row>
    <row r="4736" spans="2:2" x14ac:dyDescent="0.2">
      <c r="B4736" s="10"/>
    </row>
    <row r="4737" spans="2:2" x14ac:dyDescent="0.2">
      <c r="B4737" s="10"/>
    </row>
    <row r="4738" spans="2:2" x14ac:dyDescent="0.2">
      <c r="B4738" s="10"/>
    </row>
    <row r="4739" spans="2:2" x14ac:dyDescent="0.2">
      <c r="B4739" s="10"/>
    </row>
    <row r="4740" spans="2:2" x14ac:dyDescent="0.2">
      <c r="B4740" s="10"/>
    </row>
    <row r="4741" spans="2:2" x14ac:dyDescent="0.2">
      <c r="B4741" s="10"/>
    </row>
    <row r="4742" spans="2:2" x14ac:dyDescent="0.2">
      <c r="B4742" s="10"/>
    </row>
    <row r="4743" spans="2:2" x14ac:dyDescent="0.2">
      <c r="B4743" s="10"/>
    </row>
    <row r="4744" spans="2:2" x14ac:dyDescent="0.2">
      <c r="B4744" s="10"/>
    </row>
    <row r="4745" spans="2:2" x14ac:dyDescent="0.2">
      <c r="B4745" s="10"/>
    </row>
    <row r="4746" spans="2:2" x14ac:dyDescent="0.2">
      <c r="B4746" s="10"/>
    </row>
    <row r="4747" spans="2:2" x14ac:dyDescent="0.2">
      <c r="B4747" s="10"/>
    </row>
    <row r="4748" spans="2:2" x14ac:dyDescent="0.2">
      <c r="B4748" s="10"/>
    </row>
    <row r="4749" spans="2:2" x14ac:dyDescent="0.2">
      <c r="B4749" s="10"/>
    </row>
    <row r="4750" spans="2:2" x14ac:dyDescent="0.2">
      <c r="B4750" s="10"/>
    </row>
    <row r="4751" spans="2:2" x14ac:dyDescent="0.2">
      <c r="B4751" s="10"/>
    </row>
    <row r="4752" spans="2:2" x14ac:dyDescent="0.2">
      <c r="B4752" s="10"/>
    </row>
    <row r="4753" spans="2:2" x14ac:dyDescent="0.2">
      <c r="B4753" s="10"/>
    </row>
    <row r="4754" spans="2:2" x14ac:dyDescent="0.2">
      <c r="B4754" s="10"/>
    </row>
    <row r="4755" spans="2:2" x14ac:dyDescent="0.2">
      <c r="B4755" s="10"/>
    </row>
    <row r="4756" spans="2:2" x14ac:dyDescent="0.2">
      <c r="B4756" s="10"/>
    </row>
    <row r="4757" spans="2:2" x14ac:dyDescent="0.2">
      <c r="B4757" s="10"/>
    </row>
    <row r="4758" spans="2:2" x14ac:dyDescent="0.2">
      <c r="B4758" s="10"/>
    </row>
    <row r="4759" spans="2:2" x14ac:dyDescent="0.2">
      <c r="B4759" s="10"/>
    </row>
    <row r="4760" spans="2:2" x14ac:dyDescent="0.2">
      <c r="B4760" s="10"/>
    </row>
    <row r="4761" spans="2:2" x14ac:dyDescent="0.2">
      <c r="B4761" s="10"/>
    </row>
    <row r="4762" spans="2:2" x14ac:dyDescent="0.2">
      <c r="B4762" s="10"/>
    </row>
    <row r="4763" spans="2:2" x14ac:dyDescent="0.2">
      <c r="B4763" s="10"/>
    </row>
    <row r="4764" spans="2:2" x14ac:dyDescent="0.2">
      <c r="B4764" s="10"/>
    </row>
    <row r="4765" spans="2:2" x14ac:dyDescent="0.2">
      <c r="B4765" s="10"/>
    </row>
    <row r="4766" spans="2:2" x14ac:dyDescent="0.2">
      <c r="B4766" s="10"/>
    </row>
    <row r="4767" spans="2:2" x14ac:dyDescent="0.2">
      <c r="B4767" s="10"/>
    </row>
    <row r="4768" spans="2:2" x14ac:dyDescent="0.2">
      <c r="B4768" s="10"/>
    </row>
    <row r="4769" spans="2:2" x14ac:dyDescent="0.2">
      <c r="B4769" s="10"/>
    </row>
    <row r="4770" spans="2:2" x14ac:dyDescent="0.2">
      <c r="B4770" s="10"/>
    </row>
    <row r="4771" spans="2:2" x14ac:dyDescent="0.2">
      <c r="B4771" s="10"/>
    </row>
    <row r="4772" spans="2:2" x14ac:dyDescent="0.2">
      <c r="B4772" s="10"/>
    </row>
    <row r="4773" spans="2:2" x14ac:dyDescent="0.2">
      <c r="B4773" s="10"/>
    </row>
    <row r="4774" spans="2:2" x14ac:dyDescent="0.2">
      <c r="B4774" s="10"/>
    </row>
    <row r="4775" spans="2:2" x14ac:dyDescent="0.2">
      <c r="B4775" s="10"/>
    </row>
    <row r="4776" spans="2:2" x14ac:dyDescent="0.2">
      <c r="B4776" s="10"/>
    </row>
    <row r="4777" spans="2:2" x14ac:dyDescent="0.2">
      <c r="B4777" s="10"/>
    </row>
    <row r="4778" spans="2:2" x14ac:dyDescent="0.2">
      <c r="B4778" s="10"/>
    </row>
    <row r="4779" spans="2:2" x14ac:dyDescent="0.2">
      <c r="B4779" s="10"/>
    </row>
    <row r="4780" spans="2:2" x14ac:dyDescent="0.2">
      <c r="B4780" s="10"/>
    </row>
    <row r="4781" spans="2:2" x14ac:dyDescent="0.2">
      <c r="B4781" s="10"/>
    </row>
    <row r="4782" spans="2:2" x14ac:dyDescent="0.2">
      <c r="B4782" s="10"/>
    </row>
    <row r="4783" spans="2:2" x14ac:dyDescent="0.2">
      <c r="B4783" s="10"/>
    </row>
    <row r="4784" spans="2:2" x14ac:dyDescent="0.2">
      <c r="B4784" s="10"/>
    </row>
    <row r="4785" spans="2:2" x14ac:dyDescent="0.2">
      <c r="B4785" s="10"/>
    </row>
    <row r="4786" spans="2:2" x14ac:dyDescent="0.2">
      <c r="B4786" s="10"/>
    </row>
    <row r="4787" spans="2:2" x14ac:dyDescent="0.2">
      <c r="B4787" s="10"/>
    </row>
    <row r="4788" spans="2:2" x14ac:dyDescent="0.2">
      <c r="B4788" s="10"/>
    </row>
    <row r="4789" spans="2:2" x14ac:dyDescent="0.2">
      <c r="B4789" s="10"/>
    </row>
    <row r="4790" spans="2:2" x14ac:dyDescent="0.2">
      <c r="B4790" s="10"/>
    </row>
    <row r="4791" spans="2:2" x14ac:dyDescent="0.2">
      <c r="B4791" s="10"/>
    </row>
    <row r="4792" spans="2:2" x14ac:dyDescent="0.2">
      <c r="B4792" s="10"/>
    </row>
    <row r="4793" spans="2:2" x14ac:dyDescent="0.2">
      <c r="B4793" s="10"/>
    </row>
    <row r="4794" spans="2:2" x14ac:dyDescent="0.2">
      <c r="B4794" s="10"/>
    </row>
    <row r="4795" spans="2:2" x14ac:dyDescent="0.2">
      <c r="B4795" s="10"/>
    </row>
    <row r="4796" spans="2:2" x14ac:dyDescent="0.2">
      <c r="B4796" s="10"/>
    </row>
    <row r="4797" spans="2:2" x14ac:dyDescent="0.2">
      <c r="B4797" s="10"/>
    </row>
    <row r="4798" spans="2:2" x14ac:dyDescent="0.2">
      <c r="B4798" s="10"/>
    </row>
    <row r="4799" spans="2:2" x14ac:dyDescent="0.2">
      <c r="B4799" s="10"/>
    </row>
    <row r="4800" spans="2:2" x14ac:dyDescent="0.2">
      <c r="B4800" s="10"/>
    </row>
    <row r="4801" spans="2:2" x14ac:dyDescent="0.2">
      <c r="B4801" s="10"/>
    </row>
    <row r="4802" spans="2:2" x14ac:dyDescent="0.2">
      <c r="B4802" s="10"/>
    </row>
    <row r="4803" spans="2:2" x14ac:dyDescent="0.2">
      <c r="B4803" s="10"/>
    </row>
    <row r="4804" spans="2:2" x14ac:dyDescent="0.2">
      <c r="B4804" s="10"/>
    </row>
    <row r="4805" spans="2:2" x14ac:dyDescent="0.2">
      <c r="B4805" s="10"/>
    </row>
    <row r="4806" spans="2:2" x14ac:dyDescent="0.2">
      <c r="B4806" s="10"/>
    </row>
    <row r="4807" spans="2:2" x14ac:dyDescent="0.2">
      <c r="B4807" s="10"/>
    </row>
    <row r="4808" spans="2:2" x14ac:dyDescent="0.2">
      <c r="B4808" s="10"/>
    </row>
    <row r="4809" spans="2:2" x14ac:dyDescent="0.2">
      <c r="B4809" s="10"/>
    </row>
    <row r="4810" spans="2:2" x14ac:dyDescent="0.2">
      <c r="B4810" s="10"/>
    </row>
    <row r="4811" spans="2:2" x14ac:dyDescent="0.2">
      <c r="B4811" s="10"/>
    </row>
    <row r="4812" spans="2:2" x14ac:dyDescent="0.2">
      <c r="B4812" s="10"/>
    </row>
    <row r="4813" spans="2:2" x14ac:dyDescent="0.2">
      <c r="B4813" s="10"/>
    </row>
    <row r="4814" spans="2:2" x14ac:dyDescent="0.2">
      <c r="B4814" s="10"/>
    </row>
    <row r="4815" spans="2:2" x14ac:dyDescent="0.2">
      <c r="B4815" s="10"/>
    </row>
    <row r="4816" spans="2:2" x14ac:dyDescent="0.2">
      <c r="B4816" s="10"/>
    </row>
    <row r="4817" spans="2:2" x14ac:dyDescent="0.2">
      <c r="B4817" s="10"/>
    </row>
    <row r="4818" spans="2:2" x14ac:dyDescent="0.2">
      <c r="B4818" s="10"/>
    </row>
    <row r="4819" spans="2:2" x14ac:dyDescent="0.2">
      <c r="B4819" s="10"/>
    </row>
    <row r="4820" spans="2:2" x14ac:dyDescent="0.2">
      <c r="B4820" s="10"/>
    </row>
    <row r="4821" spans="2:2" x14ac:dyDescent="0.2">
      <c r="B4821" s="10"/>
    </row>
    <row r="4822" spans="2:2" x14ac:dyDescent="0.2">
      <c r="B4822" s="10"/>
    </row>
    <row r="4823" spans="2:2" x14ac:dyDescent="0.2">
      <c r="B4823" s="10"/>
    </row>
    <row r="4824" spans="2:2" x14ac:dyDescent="0.2">
      <c r="B4824" s="10"/>
    </row>
    <row r="4825" spans="2:2" x14ac:dyDescent="0.2">
      <c r="B4825" s="10"/>
    </row>
    <row r="4826" spans="2:2" x14ac:dyDescent="0.2">
      <c r="B4826" s="10"/>
    </row>
    <row r="4827" spans="2:2" x14ac:dyDescent="0.2">
      <c r="B4827" s="10"/>
    </row>
    <row r="4828" spans="2:2" x14ac:dyDescent="0.2">
      <c r="B4828" s="10"/>
    </row>
    <row r="4829" spans="2:2" x14ac:dyDescent="0.2">
      <c r="B4829" s="10"/>
    </row>
    <row r="4830" spans="2:2" x14ac:dyDescent="0.2">
      <c r="B4830" s="10"/>
    </row>
    <row r="4831" spans="2:2" x14ac:dyDescent="0.2">
      <c r="B4831" s="10"/>
    </row>
    <row r="4832" spans="2:2" x14ac:dyDescent="0.2">
      <c r="B4832" s="10"/>
    </row>
    <row r="4833" spans="2:2" x14ac:dyDescent="0.2">
      <c r="B4833" s="10"/>
    </row>
    <row r="4834" spans="2:2" x14ac:dyDescent="0.2">
      <c r="B4834" s="10"/>
    </row>
    <row r="4835" spans="2:2" x14ac:dyDescent="0.2">
      <c r="B4835" s="10"/>
    </row>
    <row r="4836" spans="2:2" x14ac:dyDescent="0.2">
      <c r="B4836" s="10"/>
    </row>
    <row r="4837" spans="2:2" x14ac:dyDescent="0.2">
      <c r="B4837" s="10"/>
    </row>
    <row r="4838" spans="2:2" x14ac:dyDescent="0.2">
      <c r="B4838" s="10"/>
    </row>
    <row r="4839" spans="2:2" x14ac:dyDescent="0.2">
      <c r="B4839" s="10"/>
    </row>
    <row r="4840" spans="2:2" x14ac:dyDescent="0.2">
      <c r="B4840" s="10"/>
    </row>
    <row r="4841" spans="2:2" x14ac:dyDescent="0.2">
      <c r="B4841" s="10"/>
    </row>
    <row r="4842" spans="2:2" x14ac:dyDescent="0.2">
      <c r="B4842" s="10"/>
    </row>
    <row r="4843" spans="2:2" x14ac:dyDescent="0.2">
      <c r="B4843" s="10"/>
    </row>
    <row r="4844" spans="2:2" x14ac:dyDescent="0.2">
      <c r="B4844" s="10"/>
    </row>
    <row r="4845" spans="2:2" x14ac:dyDescent="0.2">
      <c r="B4845" s="10"/>
    </row>
    <row r="4846" spans="2:2" x14ac:dyDescent="0.2">
      <c r="B4846" s="10"/>
    </row>
    <row r="4847" spans="2:2" x14ac:dyDescent="0.2">
      <c r="B4847" s="10"/>
    </row>
    <row r="4848" spans="2:2" x14ac:dyDescent="0.2">
      <c r="B4848" s="10"/>
    </row>
    <row r="4849" spans="2:2" x14ac:dyDescent="0.2">
      <c r="B4849" s="10"/>
    </row>
    <row r="4850" spans="2:2" x14ac:dyDescent="0.2">
      <c r="B4850" s="10"/>
    </row>
    <row r="4851" spans="2:2" x14ac:dyDescent="0.2">
      <c r="B4851" s="10"/>
    </row>
    <row r="4852" spans="2:2" x14ac:dyDescent="0.2">
      <c r="B4852" s="10"/>
    </row>
    <row r="4853" spans="2:2" x14ac:dyDescent="0.2">
      <c r="B4853" s="10"/>
    </row>
    <row r="4854" spans="2:2" x14ac:dyDescent="0.2">
      <c r="B4854" s="10"/>
    </row>
    <row r="4855" spans="2:2" x14ac:dyDescent="0.2">
      <c r="B4855" s="10"/>
    </row>
    <row r="4856" spans="2:2" x14ac:dyDescent="0.2">
      <c r="B4856" s="10"/>
    </row>
    <row r="4857" spans="2:2" x14ac:dyDescent="0.2">
      <c r="B4857" s="10"/>
    </row>
    <row r="4858" spans="2:2" x14ac:dyDescent="0.2">
      <c r="B4858" s="10"/>
    </row>
    <row r="4859" spans="2:2" x14ac:dyDescent="0.2">
      <c r="B4859" s="10"/>
    </row>
    <row r="4860" spans="2:2" x14ac:dyDescent="0.2">
      <c r="B4860" s="10"/>
    </row>
    <row r="4861" spans="2:2" x14ac:dyDescent="0.2">
      <c r="B4861" s="10"/>
    </row>
    <row r="4862" spans="2:2" x14ac:dyDescent="0.2">
      <c r="B4862" s="10"/>
    </row>
    <row r="4863" spans="2:2" x14ac:dyDescent="0.2">
      <c r="B4863" s="10"/>
    </row>
    <row r="4864" spans="2:2" x14ac:dyDescent="0.2">
      <c r="B4864" s="10"/>
    </row>
    <row r="4865" spans="2:2" x14ac:dyDescent="0.2">
      <c r="B4865" s="10"/>
    </row>
    <row r="4866" spans="2:2" x14ac:dyDescent="0.2">
      <c r="B4866" s="10"/>
    </row>
    <row r="4867" spans="2:2" x14ac:dyDescent="0.2">
      <c r="B4867" s="10"/>
    </row>
    <row r="4868" spans="2:2" x14ac:dyDescent="0.2">
      <c r="B4868" s="10"/>
    </row>
    <row r="4869" spans="2:2" x14ac:dyDescent="0.2">
      <c r="B4869" s="10"/>
    </row>
    <row r="4870" spans="2:2" x14ac:dyDescent="0.2">
      <c r="B4870" s="10"/>
    </row>
    <row r="4871" spans="2:2" x14ac:dyDescent="0.2">
      <c r="B4871" s="10"/>
    </row>
    <row r="4872" spans="2:2" x14ac:dyDescent="0.2">
      <c r="B4872" s="10"/>
    </row>
    <row r="4873" spans="2:2" x14ac:dyDescent="0.2">
      <c r="B4873" s="10"/>
    </row>
    <row r="4874" spans="2:2" x14ac:dyDescent="0.2">
      <c r="B4874" s="10"/>
    </row>
    <row r="4875" spans="2:2" x14ac:dyDescent="0.2">
      <c r="B4875" s="10"/>
    </row>
    <row r="4876" spans="2:2" x14ac:dyDescent="0.2">
      <c r="B4876" s="10"/>
    </row>
    <row r="4877" spans="2:2" x14ac:dyDescent="0.2">
      <c r="B4877" s="10"/>
    </row>
    <row r="4878" spans="2:2" x14ac:dyDescent="0.2">
      <c r="B4878" s="10"/>
    </row>
    <row r="4879" spans="2:2" x14ac:dyDescent="0.2">
      <c r="B4879" s="10"/>
    </row>
    <row r="4880" spans="2:2" x14ac:dyDescent="0.2">
      <c r="B4880" s="10"/>
    </row>
    <row r="4881" spans="2:2" x14ac:dyDescent="0.2">
      <c r="B4881" s="10"/>
    </row>
    <row r="4882" spans="2:2" x14ac:dyDescent="0.2">
      <c r="B4882" s="10"/>
    </row>
    <row r="4883" spans="2:2" x14ac:dyDescent="0.2">
      <c r="B4883" s="10"/>
    </row>
    <row r="4884" spans="2:2" x14ac:dyDescent="0.2">
      <c r="B4884" s="10"/>
    </row>
    <row r="4885" spans="2:2" x14ac:dyDescent="0.2">
      <c r="B4885" s="10"/>
    </row>
    <row r="4886" spans="2:2" x14ac:dyDescent="0.2">
      <c r="B4886" s="10"/>
    </row>
    <row r="4887" spans="2:2" x14ac:dyDescent="0.2">
      <c r="B4887" s="10"/>
    </row>
    <row r="4888" spans="2:2" x14ac:dyDescent="0.2">
      <c r="B4888" s="10"/>
    </row>
    <row r="4889" spans="2:2" x14ac:dyDescent="0.2">
      <c r="B4889" s="10"/>
    </row>
    <row r="4890" spans="2:2" x14ac:dyDescent="0.2">
      <c r="B4890" s="10"/>
    </row>
    <row r="4891" spans="2:2" x14ac:dyDescent="0.2">
      <c r="B4891" s="10"/>
    </row>
    <row r="4892" spans="2:2" x14ac:dyDescent="0.2">
      <c r="B4892" s="10"/>
    </row>
    <row r="4893" spans="2:2" x14ac:dyDescent="0.2">
      <c r="B4893" s="10"/>
    </row>
    <row r="4894" spans="2:2" x14ac:dyDescent="0.2">
      <c r="B4894" s="10"/>
    </row>
    <row r="4895" spans="2:2" x14ac:dyDescent="0.2">
      <c r="B4895" s="10"/>
    </row>
    <row r="4896" spans="2:2" x14ac:dyDescent="0.2">
      <c r="B4896" s="10"/>
    </row>
    <row r="4897" spans="2:2" x14ac:dyDescent="0.2">
      <c r="B4897" s="10"/>
    </row>
    <row r="4898" spans="2:2" x14ac:dyDescent="0.2">
      <c r="B4898" s="10"/>
    </row>
    <row r="4899" spans="2:2" x14ac:dyDescent="0.2">
      <c r="B4899" s="10"/>
    </row>
    <row r="4900" spans="2:2" x14ac:dyDescent="0.2">
      <c r="B4900" s="10"/>
    </row>
    <row r="4901" spans="2:2" x14ac:dyDescent="0.2">
      <c r="B4901" s="10"/>
    </row>
    <row r="4902" spans="2:2" x14ac:dyDescent="0.2">
      <c r="B4902" s="10"/>
    </row>
    <row r="4903" spans="2:2" x14ac:dyDescent="0.2">
      <c r="B4903" s="10"/>
    </row>
    <row r="4904" spans="2:2" x14ac:dyDescent="0.2">
      <c r="B4904" s="10"/>
    </row>
    <row r="4905" spans="2:2" x14ac:dyDescent="0.2">
      <c r="B4905" s="10"/>
    </row>
    <row r="4906" spans="2:2" x14ac:dyDescent="0.2">
      <c r="B4906" s="10"/>
    </row>
    <row r="4907" spans="2:2" x14ac:dyDescent="0.2">
      <c r="B4907" s="10"/>
    </row>
    <row r="4908" spans="2:2" x14ac:dyDescent="0.2">
      <c r="B4908" s="10"/>
    </row>
    <row r="4909" spans="2:2" x14ac:dyDescent="0.2">
      <c r="B4909" s="10"/>
    </row>
    <row r="4910" spans="2:2" x14ac:dyDescent="0.2">
      <c r="B4910" s="10"/>
    </row>
    <row r="4911" spans="2:2" x14ac:dyDescent="0.2">
      <c r="B4911" s="10"/>
    </row>
    <row r="4912" spans="2:2" x14ac:dyDescent="0.2">
      <c r="B4912" s="10"/>
    </row>
    <row r="4913" spans="2:2" x14ac:dyDescent="0.2">
      <c r="B4913" s="10"/>
    </row>
    <row r="4914" spans="2:2" x14ac:dyDescent="0.2">
      <c r="B4914" s="10"/>
    </row>
    <row r="4915" spans="2:2" x14ac:dyDescent="0.2">
      <c r="B4915" s="10"/>
    </row>
    <row r="4916" spans="2:2" x14ac:dyDescent="0.2">
      <c r="B4916" s="10"/>
    </row>
    <row r="4917" spans="2:2" x14ac:dyDescent="0.2">
      <c r="B4917" s="10"/>
    </row>
    <row r="4918" spans="2:2" x14ac:dyDescent="0.2">
      <c r="B4918" s="10"/>
    </row>
    <row r="4919" spans="2:2" x14ac:dyDescent="0.2">
      <c r="B4919" s="10"/>
    </row>
    <row r="4920" spans="2:2" x14ac:dyDescent="0.2">
      <c r="B4920" s="10"/>
    </row>
    <row r="4921" spans="2:2" x14ac:dyDescent="0.2">
      <c r="B4921" s="10"/>
    </row>
    <row r="4922" spans="2:2" x14ac:dyDescent="0.2">
      <c r="B4922" s="10"/>
    </row>
    <row r="4923" spans="2:2" x14ac:dyDescent="0.2">
      <c r="B4923" s="10"/>
    </row>
    <row r="4924" spans="2:2" x14ac:dyDescent="0.2">
      <c r="B4924" s="10"/>
    </row>
    <row r="4925" spans="2:2" x14ac:dyDescent="0.2">
      <c r="B4925" s="10"/>
    </row>
    <row r="4926" spans="2:2" x14ac:dyDescent="0.2">
      <c r="B4926" s="10"/>
    </row>
    <row r="4927" spans="2:2" x14ac:dyDescent="0.2">
      <c r="B4927" s="10"/>
    </row>
    <row r="4928" spans="2:2" x14ac:dyDescent="0.2">
      <c r="B4928" s="10"/>
    </row>
    <row r="4929" spans="2:2" x14ac:dyDescent="0.2">
      <c r="B4929" s="10"/>
    </row>
    <row r="4930" spans="2:2" x14ac:dyDescent="0.2">
      <c r="B4930" s="10"/>
    </row>
    <row r="4931" spans="2:2" x14ac:dyDescent="0.2">
      <c r="B4931" s="10"/>
    </row>
    <row r="4932" spans="2:2" x14ac:dyDescent="0.2">
      <c r="B4932" s="10"/>
    </row>
    <row r="4933" spans="2:2" x14ac:dyDescent="0.2">
      <c r="B4933" s="10"/>
    </row>
    <row r="4934" spans="2:2" x14ac:dyDescent="0.2">
      <c r="B4934" s="10"/>
    </row>
    <row r="4935" spans="2:2" x14ac:dyDescent="0.2">
      <c r="B4935" s="10"/>
    </row>
    <row r="4936" spans="2:2" x14ac:dyDescent="0.2">
      <c r="B4936" s="10"/>
    </row>
    <row r="4937" spans="2:2" x14ac:dyDescent="0.2">
      <c r="B4937" s="10"/>
    </row>
    <row r="4938" spans="2:2" x14ac:dyDescent="0.2">
      <c r="B4938" s="10"/>
    </row>
    <row r="4939" spans="2:2" x14ac:dyDescent="0.2">
      <c r="B4939" s="10"/>
    </row>
    <row r="4940" spans="2:2" x14ac:dyDescent="0.2">
      <c r="B4940" s="10"/>
    </row>
    <row r="4941" spans="2:2" x14ac:dyDescent="0.2">
      <c r="B4941" s="10"/>
    </row>
    <row r="4942" spans="2:2" x14ac:dyDescent="0.2">
      <c r="B4942" s="10"/>
    </row>
    <row r="4943" spans="2:2" x14ac:dyDescent="0.2">
      <c r="B4943" s="10"/>
    </row>
    <row r="4944" spans="2:2" x14ac:dyDescent="0.2">
      <c r="B4944" s="10"/>
    </row>
    <row r="4945" spans="2:2" x14ac:dyDescent="0.2">
      <c r="B4945" s="10"/>
    </row>
    <row r="4946" spans="2:2" x14ac:dyDescent="0.2">
      <c r="B4946" s="10"/>
    </row>
    <row r="4947" spans="2:2" x14ac:dyDescent="0.2">
      <c r="B4947" s="10"/>
    </row>
    <row r="4948" spans="2:2" x14ac:dyDescent="0.2">
      <c r="B4948" s="10"/>
    </row>
    <row r="4949" spans="2:2" x14ac:dyDescent="0.2">
      <c r="B4949" s="10"/>
    </row>
    <row r="4950" spans="2:2" x14ac:dyDescent="0.2">
      <c r="B4950" s="10"/>
    </row>
    <row r="4951" spans="2:2" x14ac:dyDescent="0.2">
      <c r="B4951" s="10"/>
    </row>
    <row r="4952" spans="2:2" x14ac:dyDescent="0.2">
      <c r="B4952" s="10"/>
    </row>
    <row r="4953" spans="2:2" x14ac:dyDescent="0.2">
      <c r="B4953" s="10"/>
    </row>
    <row r="4954" spans="2:2" x14ac:dyDescent="0.2">
      <c r="B4954" s="10"/>
    </row>
    <row r="4955" spans="2:2" x14ac:dyDescent="0.2">
      <c r="B4955" s="10"/>
    </row>
    <row r="4956" spans="2:2" x14ac:dyDescent="0.2">
      <c r="B4956" s="10"/>
    </row>
    <row r="4957" spans="2:2" x14ac:dyDescent="0.2">
      <c r="B4957" s="10"/>
    </row>
    <row r="4958" spans="2:2" x14ac:dyDescent="0.2">
      <c r="B4958" s="10"/>
    </row>
    <row r="4959" spans="2:2" x14ac:dyDescent="0.2">
      <c r="B4959" s="10"/>
    </row>
    <row r="4960" spans="2:2" x14ac:dyDescent="0.2">
      <c r="B4960" s="10"/>
    </row>
    <row r="4961" spans="2:2" x14ac:dyDescent="0.2">
      <c r="B4961" s="10"/>
    </row>
    <row r="4962" spans="2:2" x14ac:dyDescent="0.2">
      <c r="B4962" s="10"/>
    </row>
    <row r="4963" spans="2:2" x14ac:dyDescent="0.2">
      <c r="B4963" s="10"/>
    </row>
    <row r="4964" spans="2:2" x14ac:dyDescent="0.2">
      <c r="B4964" s="10"/>
    </row>
    <row r="4965" spans="2:2" x14ac:dyDescent="0.2">
      <c r="B4965" s="10"/>
    </row>
    <row r="4966" spans="2:2" x14ac:dyDescent="0.2">
      <c r="B4966" s="10"/>
    </row>
    <row r="4967" spans="2:2" x14ac:dyDescent="0.2">
      <c r="B4967" s="10"/>
    </row>
    <row r="4968" spans="2:2" x14ac:dyDescent="0.2">
      <c r="B4968" s="10"/>
    </row>
    <row r="4969" spans="2:2" x14ac:dyDescent="0.2">
      <c r="B4969" s="10"/>
    </row>
    <row r="4970" spans="2:2" x14ac:dyDescent="0.2">
      <c r="B4970" s="10"/>
    </row>
    <row r="4971" spans="2:2" x14ac:dyDescent="0.2">
      <c r="B4971" s="10"/>
    </row>
    <row r="4972" spans="2:2" x14ac:dyDescent="0.2">
      <c r="B4972" s="10"/>
    </row>
    <row r="4973" spans="2:2" x14ac:dyDescent="0.2">
      <c r="B4973" s="10"/>
    </row>
    <row r="4974" spans="2:2" x14ac:dyDescent="0.2">
      <c r="B4974" s="10"/>
    </row>
    <row r="4975" spans="2:2" x14ac:dyDescent="0.2">
      <c r="B4975" s="10"/>
    </row>
    <row r="4976" spans="2:2" x14ac:dyDescent="0.2">
      <c r="B4976" s="10"/>
    </row>
    <row r="4977" spans="2:2" x14ac:dyDescent="0.2">
      <c r="B4977" s="10"/>
    </row>
    <row r="4978" spans="2:2" x14ac:dyDescent="0.2">
      <c r="B4978" s="10"/>
    </row>
    <row r="4979" spans="2:2" x14ac:dyDescent="0.2">
      <c r="B4979" s="10"/>
    </row>
    <row r="4980" spans="2:2" x14ac:dyDescent="0.2">
      <c r="B4980" s="10"/>
    </row>
    <row r="4981" spans="2:2" x14ac:dyDescent="0.2">
      <c r="B4981" s="10"/>
    </row>
    <row r="4982" spans="2:2" x14ac:dyDescent="0.2">
      <c r="B4982" s="10"/>
    </row>
    <row r="4983" spans="2:2" x14ac:dyDescent="0.2">
      <c r="B4983" s="10"/>
    </row>
    <row r="4984" spans="2:2" x14ac:dyDescent="0.2">
      <c r="B4984" s="10"/>
    </row>
    <row r="4985" spans="2:2" x14ac:dyDescent="0.2">
      <c r="B4985" s="10"/>
    </row>
    <row r="4986" spans="2:2" x14ac:dyDescent="0.2">
      <c r="B4986" s="10"/>
    </row>
    <row r="4987" spans="2:2" x14ac:dyDescent="0.2">
      <c r="B4987" s="10"/>
    </row>
    <row r="4988" spans="2:2" x14ac:dyDescent="0.2">
      <c r="B4988" s="10"/>
    </row>
    <row r="4989" spans="2:2" x14ac:dyDescent="0.2">
      <c r="B4989" s="10"/>
    </row>
    <row r="4990" spans="2:2" x14ac:dyDescent="0.2">
      <c r="B4990" s="10"/>
    </row>
    <row r="4991" spans="2:2" x14ac:dyDescent="0.2">
      <c r="B4991" s="10"/>
    </row>
    <row r="4992" spans="2:2" x14ac:dyDescent="0.2">
      <c r="B4992" s="10"/>
    </row>
    <row r="4993" spans="2:2" x14ac:dyDescent="0.2">
      <c r="B4993" s="10"/>
    </row>
    <row r="4994" spans="2:2" x14ac:dyDescent="0.2">
      <c r="B4994" s="10"/>
    </row>
    <row r="4995" spans="2:2" x14ac:dyDescent="0.2">
      <c r="B4995" s="10"/>
    </row>
    <row r="4996" spans="2:2" x14ac:dyDescent="0.2">
      <c r="B4996" s="10"/>
    </row>
    <row r="4997" spans="2:2" x14ac:dyDescent="0.2">
      <c r="B4997" s="10"/>
    </row>
    <row r="4998" spans="2:2" x14ac:dyDescent="0.2">
      <c r="B4998" s="10"/>
    </row>
    <row r="4999" spans="2:2" x14ac:dyDescent="0.2">
      <c r="B4999" s="10"/>
    </row>
    <row r="5000" spans="2:2" x14ac:dyDescent="0.2">
      <c r="B5000" s="10"/>
    </row>
    <row r="5001" spans="2:2" x14ac:dyDescent="0.2">
      <c r="B5001" s="10"/>
    </row>
    <row r="5002" spans="2:2" x14ac:dyDescent="0.2">
      <c r="B5002" s="10"/>
    </row>
    <row r="5003" spans="2:2" x14ac:dyDescent="0.2">
      <c r="B5003" s="10"/>
    </row>
    <row r="5004" spans="2:2" x14ac:dyDescent="0.2">
      <c r="B5004" s="10"/>
    </row>
    <row r="5005" spans="2:2" x14ac:dyDescent="0.2">
      <c r="B5005" s="10"/>
    </row>
    <row r="5006" spans="2:2" x14ac:dyDescent="0.2">
      <c r="B5006" s="10"/>
    </row>
    <row r="5007" spans="2:2" x14ac:dyDescent="0.2">
      <c r="B5007" s="10"/>
    </row>
    <row r="5008" spans="2:2" x14ac:dyDescent="0.2">
      <c r="B5008" s="10"/>
    </row>
    <row r="5009" spans="2:2" x14ac:dyDescent="0.2">
      <c r="B5009" s="10"/>
    </row>
    <row r="5010" spans="2:2" x14ac:dyDescent="0.2">
      <c r="B5010" s="10"/>
    </row>
    <row r="5011" spans="2:2" x14ac:dyDescent="0.2">
      <c r="B5011" s="10"/>
    </row>
    <row r="5012" spans="2:2" x14ac:dyDescent="0.2">
      <c r="B5012" s="10"/>
    </row>
    <row r="5013" spans="2:2" x14ac:dyDescent="0.2">
      <c r="B5013" s="10"/>
    </row>
    <row r="5014" spans="2:2" x14ac:dyDescent="0.2">
      <c r="B5014" s="10"/>
    </row>
    <row r="5015" spans="2:2" x14ac:dyDescent="0.2">
      <c r="B5015" s="10"/>
    </row>
    <row r="5016" spans="2:2" x14ac:dyDescent="0.2">
      <c r="B5016" s="10"/>
    </row>
    <row r="5017" spans="2:2" x14ac:dyDescent="0.2">
      <c r="B5017" s="10"/>
    </row>
    <row r="5018" spans="2:2" x14ac:dyDescent="0.2">
      <c r="B5018" s="10"/>
    </row>
    <row r="5019" spans="2:2" x14ac:dyDescent="0.2">
      <c r="B5019" s="10"/>
    </row>
    <row r="5020" spans="2:2" x14ac:dyDescent="0.2">
      <c r="B5020" s="10"/>
    </row>
    <row r="5021" spans="2:2" x14ac:dyDescent="0.2">
      <c r="B5021" s="10"/>
    </row>
    <row r="5022" spans="2:2" x14ac:dyDescent="0.2">
      <c r="B5022" s="10"/>
    </row>
    <row r="5023" spans="2:2" x14ac:dyDescent="0.2">
      <c r="B5023" s="10"/>
    </row>
    <row r="5024" spans="2:2" x14ac:dyDescent="0.2">
      <c r="B5024" s="10"/>
    </row>
    <row r="5025" spans="2:2" x14ac:dyDescent="0.2">
      <c r="B5025" s="10"/>
    </row>
    <row r="5026" spans="2:2" x14ac:dyDescent="0.2">
      <c r="B5026" s="10"/>
    </row>
    <row r="5027" spans="2:2" x14ac:dyDescent="0.2">
      <c r="B5027" s="10"/>
    </row>
    <row r="5028" spans="2:2" x14ac:dyDescent="0.2">
      <c r="B5028" s="10"/>
    </row>
    <row r="5029" spans="2:2" x14ac:dyDescent="0.2">
      <c r="B5029" s="10"/>
    </row>
    <row r="5030" spans="2:2" x14ac:dyDescent="0.2">
      <c r="B5030" s="10"/>
    </row>
    <row r="5031" spans="2:2" x14ac:dyDescent="0.2">
      <c r="B5031" s="10"/>
    </row>
    <row r="5032" spans="2:2" x14ac:dyDescent="0.2">
      <c r="B5032" s="10"/>
    </row>
    <row r="5033" spans="2:2" x14ac:dyDescent="0.2">
      <c r="B5033" s="10"/>
    </row>
    <row r="5034" spans="2:2" x14ac:dyDescent="0.2">
      <c r="B5034" s="10"/>
    </row>
    <row r="5035" spans="2:2" x14ac:dyDescent="0.2">
      <c r="B5035" s="10"/>
    </row>
    <row r="5036" spans="2:2" x14ac:dyDescent="0.2">
      <c r="B5036" s="10"/>
    </row>
    <row r="5037" spans="2:2" x14ac:dyDescent="0.2">
      <c r="B5037" s="10"/>
    </row>
    <row r="5038" spans="2:2" x14ac:dyDescent="0.2">
      <c r="B5038" s="10"/>
    </row>
    <row r="5039" spans="2:2" x14ac:dyDescent="0.2">
      <c r="B5039" s="10"/>
    </row>
    <row r="5040" spans="2:2" x14ac:dyDescent="0.2">
      <c r="B5040" s="10"/>
    </row>
    <row r="5041" spans="2:2" x14ac:dyDescent="0.2">
      <c r="B5041" s="10"/>
    </row>
    <row r="5042" spans="2:2" x14ac:dyDescent="0.2">
      <c r="B5042" s="10"/>
    </row>
    <row r="5043" spans="2:2" x14ac:dyDescent="0.2">
      <c r="B5043" s="10"/>
    </row>
    <row r="5044" spans="2:2" x14ac:dyDescent="0.2">
      <c r="B5044" s="10"/>
    </row>
    <row r="5045" spans="2:2" x14ac:dyDescent="0.2">
      <c r="B5045" s="10"/>
    </row>
    <row r="5046" spans="2:2" x14ac:dyDescent="0.2">
      <c r="B5046" s="10"/>
    </row>
    <row r="5047" spans="2:2" x14ac:dyDescent="0.2">
      <c r="B5047" s="10"/>
    </row>
    <row r="5048" spans="2:2" x14ac:dyDescent="0.2">
      <c r="B5048" s="10"/>
    </row>
    <row r="5049" spans="2:2" x14ac:dyDescent="0.2">
      <c r="B5049" s="10"/>
    </row>
    <row r="5050" spans="2:2" x14ac:dyDescent="0.2">
      <c r="B5050" s="10"/>
    </row>
    <row r="5051" spans="2:2" x14ac:dyDescent="0.2">
      <c r="B5051" s="10"/>
    </row>
    <row r="5052" spans="2:2" x14ac:dyDescent="0.2">
      <c r="B5052" s="10"/>
    </row>
    <row r="5053" spans="2:2" x14ac:dyDescent="0.2">
      <c r="B5053" s="10"/>
    </row>
    <row r="5054" spans="2:2" x14ac:dyDescent="0.2">
      <c r="B5054" s="10"/>
    </row>
    <row r="5055" spans="2:2" x14ac:dyDescent="0.2">
      <c r="B5055" s="10"/>
    </row>
    <row r="5056" spans="2:2" x14ac:dyDescent="0.2">
      <c r="B5056" s="10"/>
    </row>
    <row r="5057" spans="2:2" x14ac:dyDescent="0.2">
      <c r="B5057" s="10"/>
    </row>
    <row r="5058" spans="2:2" x14ac:dyDescent="0.2">
      <c r="B5058" s="10"/>
    </row>
    <row r="5059" spans="2:2" x14ac:dyDescent="0.2">
      <c r="B5059" s="10"/>
    </row>
    <row r="5060" spans="2:2" x14ac:dyDescent="0.2">
      <c r="B5060" s="10"/>
    </row>
    <row r="5061" spans="2:2" x14ac:dyDescent="0.2">
      <c r="B5061" s="10"/>
    </row>
    <row r="5062" spans="2:2" x14ac:dyDescent="0.2">
      <c r="B5062" s="10"/>
    </row>
    <row r="5063" spans="2:2" x14ac:dyDescent="0.2">
      <c r="B5063" s="10"/>
    </row>
    <row r="5064" spans="2:2" x14ac:dyDescent="0.2">
      <c r="B5064" s="10"/>
    </row>
    <row r="5065" spans="2:2" x14ac:dyDescent="0.2">
      <c r="B5065" s="10"/>
    </row>
    <row r="5066" spans="2:2" x14ac:dyDescent="0.2">
      <c r="B5066" s="10"/>
    </row>
    <row r="5067" spans="2:2" x14ac:dyDescent="0.2">
      <c r="B5067" s="10"/>
    </row>
    <row r="5068" spans="2:2" x14ac:dyDescent="0.2">
      <c r="B5068" s="10"/>
    </row>
    <row r="5069" spans="2:2" x14ac:dyDescent="0.2">
      <c r="B5069" s="10"/>
    </row>
    <row r="5070" spans="2:2" x14ac:dyDescent="0.2">
      <c r="B5070" s="10"/>
    </row>
    <row r="5071" spans="2:2" x14ac:dyDescent="0.2">
      <c r="B5071" s="10"/>
    </row>
    <row r="5072" spans="2:2" x14ac:dyDescent="0.2">
      <c r="B5072" s="10"/>
    </row>
    <row r="5073" spans="2:2" x14ac:dyDescent="0.2">
      <c r="B5073" s="10"/>
    </row>
    <row r="5074" spans="2:2" x14ac:dyDescent="0.2">
      <c r="B5074" s="10"/>
    </row>
    <row r="5075" spans="2:2" x14ac:dyDescent="0.2">
      <c r="B5075" s="10"/>
    </row>
    <row r="5076" spans="2:2" x14ac:dyDescent="0.2">
      <c r="B5076" s="10"/>
    </row>
    <row r="5077" spans="2:2" x14ac:dyDescent="0.2">
      <c r="B5077" s="10"/>
    </row>
    <row r="5078" spans="2:2" x14ac:dyDescent="0.2">
      <c r="B5078" s="10"/>
    </row>
    <row r="5079" spans="2:2" x14ac:dyDescent="0.2">
      <c r="B5079" s="10"/>
    </row>
    <row r="5080" spans="2:2" x14ac:dyDescent="0.2">
      <c r="B5080" s="10"/>
    </row>
    <row r="5081" spans="2:2" x14ac:dyDescent="0.2">
      <c r="B5081" s="10"/>
    </row>
    <row r="5082" spans="2:2" x14ac:dyDescent="0.2">
      <c r="B5082" s="10"/>
    </row>
    <row r="5083" spans="2:2" x14ac:dyDescent="0.2">
      <c r="B5083" s="10"/>
    </row>
    <row r="5084" spans="2:2" x14ac:dyDescent="0.2">
      <c r="B5084" s="10"/>
    </row>
    <row r="5085" spans="2:2" x14ac:dyDescent="0.2">
      <c r="B5085" s="10"/>
    </row>
    <row r="5086" spans="2:2" x14ac:dyDescent="0.2">
      <c r="B5086" s="10"/>
    </row>
    <row r="5087" spans="2:2" x14ac:dyDescent="0.2">
      <c r="B5087" s="10"/>
    </row>
    <row r="5088" spans="2:2" x14ac:dyDescent="0.2">
      <c r="B5088" s="10"/>
    </row>
    <row r="5089" spans="2:2" x14ac:dyDescent="0.2">
      <c r="B5089" s="10"/>
    </row>
    <row r="5090" spans="2:2" x14ac:dyDescent="0.2">
      <c r="B5090" s="10"/>
    </row>
    <row r="5091" spans="2:2" x14ac:dyDescent="0.2">
      <c r="B5091" s="10"/>
    </row>
    <row r="5092" spans="2:2" x14ac:dyDescent="0.2">
      <c r="B5092" s="10"/>
    </row>
    <row r="5093" spans="2:2" x14ac:dyDescent="0.2">
      <c r="B5093" s="10"/>
    </row>
    <row r="5094" spans="2:2" x14ac:dyDescent="0.2">
      <c r="B5094" s="10"/>
    </row>
    <row r="5095" spans="2:2" x14ac:dyDescent="0.2">
      <c r="B5095" s="10"/>
    </row>
    <row r="5096" spans="2:2" x14ac:dyDescent="0.2">
      <c r="B5096" s="10"/>
    </row>
    <row r="5097" spans="2:2" x14ac:dyDescent="0.2">
      <c r="B5097" s="10"/>
    </row>
    <row r="5098" spans="2:2" x14ac:dyDescent="0.2">
      <c r="B5098" s="10"/>
    </row>
    <row r="5099" spans="2:2" x14ac:dyDescent="0.2">
      <c r="B5099" s="10"/>
    </row>
    <row r="5100" spans="2:2" x14ac:dyDescent="0.2">
      <c r="B5100" s="10"/>
    </row>
    <row r="5101" spans="2:2" x14ac:dyDescent="0.2">
      <c r="B5101" s="10"/>
    </row>
    <row r="5102" spans="2:2" x14ac:dyDescent="0.2">
      <c r="B5102" s="10"/>
    </row>
    <row r="5103" spans="2:2" x14ac:dyDescent="0.2">
      <c r="B5103" s="10"/>
    </row>
    <row r="5104" spans="2:2" x14ac:dyDescent="0.2">
      <c r="B5104" s="10"/>
    </row>
    <row r="5105" spans="2:2" x14ac:dyDescent="0.2">
      <c r="B5105" s="10"/>
    </row>
    <row r="5106" spans="2:2" x14ac:dyDescent="0.2">
      <c r="B5106" s="10"/>
    </row>
    <row r="5107" spans="2:2" x14ac:dyDescent="0.2">
      <c r="B5107" s="10"/>
    </row>
    <row r="5108" spans="2:2" x14ac:dyDescent="0.2">
      <c r="B5108" s="10"/>
    </row>
    <row r="5109" spans="2:2" x14ac:dyDescent="0.2">
      <c r="B5109" s="10"/>
    </row>
    <row r="5110" spans="2:2" x14ac:dyDescent="0.2">
      <c r="B5110" s="10"/>
    </row>
    <row r="5111" spans="2:2" x14ac:dyDescent="0.2">
      <c r="B5111" s="10"/>
    </row>
    <row r="5112" spans="2:2" x14ac:dyDescent="0.2">
      <c r="B5112" s="10"/>
    </row>
    <row r="5113" spans="2:2" x14ac:dyDescent="0.2">
      <c r="B5113" s="10"/>
    </row>
    <row r="5114" spans="2:2" x14ac:dyDescent="0.2">
      <c r="B5114" s="10"/>
    </row>
    <row r="5115" spans="2:2" x14ac:dyDescent="0.2">
      <c r="B5115" s="10"/>
    </row>
    <row r="5116" spans="2:2" x14ac:dyDescent="0.2">
      <c r="B5116" s="10"/>
    </row>
    <row r="5117" spans="2:2" x14ac:dyDescent="0.2">
      <c r="B5117" s="10"/>
    </row>
    <row r="5118" spans="2:2" x14ac:dyDescent="0.2">
      <c r="B5118" s="10"/>
    </row>
    <row r="5119" spans="2:2" x14ac:dyDescent="0.2">
      <c r="B5119" s="10"/>
    </row>
    <row r="5120" spans="2:2" x14ac:dyDescent="0.2">
      <c r="B5120" s="10"/>
    </row>
    <row r="5121" spans="2:2" x14ac:dyDescent="0.2">
      <c r="B5121" s="10"/>
    </row>
    <row r="5122" spans="2:2" x14ac:dyDescent="0.2">
      <c r="B5122" s="10"/>
    </row>
    <row r="5123" spans="2:2" x14ac:dyDescent="0.2">
      <c r="B5123" s="10"/>
    </row>
    <row r="5124" spans="2:2" x14ac:dyDescent="0.2">
      <c r="B5124" s="10"/>
    </row>
    <row r="5125" spans="2:2" x14ac:dyDescent="0.2">
      <c r="B5125" s="10"/>
    </row>
    <row r="5126" spans="2:2" x14ac:dyDescent="0.2">
      <c r="B5126" s="10"/>
    </row>
    <row r="5127" spans="2:2" x14ac:dyDescent="0.2">
      <c r="B5127" s="10"/>
    </row>
    <row r="5128" spans="2:2" x14ac:dyDescent="0.2">
      <c r="B5128" s="10"/>
    </row>
    <row r="5129" spans="2:2" x14ac:dyDescent="0.2">
      <c r="B5129" s="10"/>
    </row>
    <row r="5130" spans="2:2" x14ac:dyDescent="0.2">
      <c r="B5130" s="10"/>
    </row>
    <row r="5131" spans="2:2" x14ac:dyDescent="0.2">
      <c r="B5131" s="10"/>
    </row>
    <row r="5132" spans="2:2" x14ac:dyDescent="0.2">
      <c r="B5132" s="10"/>
    </row>
    <row r="5133" spans="2:2" x14ac:dyDescent="0.2">
      <c r="B5133" s="10"/>
    </row>
    <row r="5134" spans="2:2" x14ac:dyDescent="0.2">
      <c r="B5134" s="10"/>
    </row>
    <row r="5135" spans="2:2" x14ac:dyDescent="0.2">
      <c r="B5135" s="10"/>
    </row>
    <row r="5136" spans="2:2" x14ac:dyDescent="0.2">
      <c r="B5136" s="10"/>
    </row>
    <row r="5137" spans="2:2" x14ac:dyDescent="0.2">
      <c r="B5137" s="10"/>
    </row>
    <row r="5138" spans="2:2" x14ac:dyDescent="0.2">
      <c r="B5138" s="10"/>
    </row>
    <row r="5139" spans="2:2" x14ac:dyDescent="0.2">
      <c r="B5139" s="10"/>
    </row>
    <row r="5140" spans="2:2" x14ac:dyDescent="0.2">
      <c r="B5140" s="10"/>
    </row>
    <row r="5141" spans="2:2" x14ac:dyDescent="0.2">
      <c r="B5141" s="10"/>
    </row>
    <row r="5142" spans="2:2" x14ac:dyDescent="0.2">
      <c r="B5142" s="10"/>
    </row>
    <row r="5143" spans="2:2" x14ac:dyDescent="0.2">
      <c r="B5143" s="10"/>
    </row>
    <row r="5144" spans="2:2" x14ac:dyDescent="0.2">
      <c r="B5144" s="10"/>
    </row>
    <row r="5145" spans="2:2" x14ac:dyDescent="0.2">
      <c r="B5145" s="10"/>
    </row>
    <row r="5146" spans="2:2" x14ac:dyDescent="0.2">
      <c r="B5146" s="10"/>
    </row>
    <row r="5147" spans="2:2" x14ac:dyDescent="0.2">
      <c r="B5147" s="10"/>
    </row>
    <row r="5148" spans="2:2" x14ac:dyDescent="0.2">
      <c r="B5148" s="10"/>
    </row>
    <row r="5149" spans="2:2" x14ac:dyDescent="0.2">
      <c r="B5149" s="10"/>
    </row>
    <row r="5150" spans="2:2" x14ac:dyDescent="0.2">
      <c r="B5150" s="10"/>
    </row>
    <row r="5151" spans="2:2" x14ac:dyDescent="0.2">
      <c r="B5151" s="10"/>
    </row>
    <row r="5152" spans="2:2" x14ac:dyDescent="0.2">
      <c r="B5152" s="10"/>
    </row>
    <row r="5153" spans="2:2" x14ac:dyDescent="0.2">
      <c r="B5153" s="10"/>
    </row>
    <row r="5154" spans="2:2" x14ac:dyDescent="0.2">
      <c r="B5154" s="10"/>
    </row>
    <row r="5155" spans="2:2" x14ac:dyDescent="0.2">
      <c r="B5155" s="10"/>
    </row>
    <row r="5156" spans="2:2" x14ac:dyDescent="0.2">
      <c r="B5156" s="10"/>
    </row>
    <row r="5157" spans="2:2" x14ac:dyDescent="0.2">
      <c r="B5157" s="10"/>
    </row>
    <row r="5158" spans="2:2" x14ac:dyDescent="0.2">
      <c r="B5158" s="10"/>
    </row>
    <row r="5159" spans="2:2" x14ac:dyDescent="0.2">
      <c r="B5159" s="10"/>
    </row>
    <row r="5160" spans="2:2" x14ac:dyDescent="0.2">
      <c r="B5160" s="10"/>
    </row>
    <row r="5161" spans="2:2" x14ac:dyDescent="0.2">
      <c r="B5161" s="10"/>
    </row>
    <row r="5162" spans="2:2" x14ac:dyDescent="0.2">
      <c r="B5162" s="10"/>
    </row>
    <row r="5163" spans="2:2" x14ac:dyDescent="0.2">
      <c r="B5163" s="10"/>
    </row>
    <row r="5164" spans="2:2" x14ac:dyDescent="0.2">
      <c r="B5164" s="10"/>
    </row>
    <row r="5165" spans="2:2" x14ac:dyDescent="0.2">
      <c r="B5165" s="10"/>
    </row>
    <row r="5166" spans="2:2" x14ac:dyDescent="0.2">
      <c r="B5166" s="10"/>
    </row>
    <row r="5167" spans="2:2" x14ac:dyDescent="0.2">
      <c r="B5167" s="10"/>
    </row>
    <row r="5168" spans="2:2" x14ac:dyDescent="0.2">
      <c r="B5168" s="10"/>
    </row>
    <row r="5169" spans="2:2" x14ac:dyDescent="0.2">
      <c r="B5169" s="10"/>
    </row>
    <row r="5170" spans="2:2" x14ac:dyDescent="0.2">
      <c r="B5170" s="10"/>
    </row>
    <row r="5171" spans="2:2" x14ac:dyDescent="0.2">
      <c r="B5171" s="10"/>
    </row>
    <row r="5172" spans="2:2" x14ac:dyDescent="0.2">
      <c r="B5172" s="10"/>
    </row>
    <row r="5173" spans="2:2" x14ac:dyDescent="0.2">
      <c r="B5173" s="10"/>
    </row>
    <row r="5174" spans="2:2" x14ac:dyDescent="0.2">
      <c r="B5174" s="10"/>
    </row>
    <row r="5175" spans="2:2" x14ac:dyDescent="0.2">
      <c r="B5175" s="10"/>
    </row>
    <row r="5176" spans="2:2" x14ac:dyDescent="0.2">
      <c r="B5176" s="10"/>
    </row>
    <row r="5177" spans="2:2" x14ac:dyDescent="0.2">
      <c r="B5177" s="10"/>
    </row>
    <row r="5178" spans="2:2" x14ac:dyDescent="0.2">
      <c r="B5178" s="10"/>
    </row>
    <row r="5179" spans="2:2" x14ac:dyDescent="0.2">
      <c r="B5179" s="10"/>
    </row>
    <row r="5180" spans="2:2" x14ac:dyDescent="0.2">
      <c r="B5180" s="10"/>
    </row>
    <row r="5181" spans="2:2" x14ac:dyDescent="0.2">
      <c r="B5181" s="10"/>
    </row>
    <row r="5182" spans="2:2" x14ac:dyDescent="0.2">
      <c r="B5182" s="10"/>
    </row>
    <row r="5183" spans="2:2" x14ac:dyDescent="0.2">
      <c r="B5183" s="10"/>
    </row>
    <row r="5184" spans="2:2" x14ac:dyDescent="0.2">
      <c r="B5184" s="10"/>
    </row>
    <row r="5185" spans="2:2" x14ac:dyDescent="0.2">
      <c r="B5185" s="10"/>
    </row>
    <row r="5186" spans="2:2" x14ac:dyDescent="0.2">
      <c r="B5186" s="10"/>
    </row>
    <row r="5187" spans="2:2" x14ac:dyDescent="0.2">
      <c r="B5187" s="10"/>
    </row>
    <row r="5188" spans="2:2" x14ac:dyDescent="0.2">
      <c r="B5188" s="10"/>
    </row>
    <row r="5189" spans="2:2" x14ac:dyDescent="0.2">
      <c r="B5189" s="10"/>
    </row>
    <row r="5190" spans="2:2" x14ac:dyDescent="0.2">
      <c r="B5190" s="10"/>
    </row>
    <row r="5191" spans="2:2" x14ac:dyDescent="0.2">
      <c r="B5191" s="10"/>
    </row>
    <row r="5192" spans="2:2" x14ac:dyDescent="0.2">
      <c r="B5192" s="10"/>
    </row>
    <row r="5193" spans="2:2" x14ac:dyDescent="0.2">
      <c r="B5193" s="10"/>
    </row>
    <row r="5194" spans="2:2" x14ac:dyDescent="0.2">
      <c r="B5194" s="10"/>
    </row>
    <row r="5195" spans="2:2" x14ac:dyDescent="0.2">
      <c r="B5195" s="10"/>
    </row>
    <row r="5196" spans="2:2" x14ac:dyDescent="0.2">
      <c r="B5196" s="10"/>
    </row>
    <row r="5197" spans="2:2" x14ac:dyDescent="0.2">
      <c r="B5197" s="10"/>
    </row>
    <row r="5198" spans="2:2" x14ac:dyDescent="0.2">
      <c r="B5198" s="10"/>
    </row>
    <row r="5199" spans="2:2" x14ac:dyDescent="0.2">
      <c r="B5199" s="10"/>
    </row>
    <row r="5200" spans="2:2" x14ac:dyDescent="0.2">
      <c r="B5200" s="10"/>
    </row>
    <row r="5201" spans="2:2" x14ac:dyDescent="0.2">
      <c r="B5201" s="10"/>
    </row>
    <row r="5202" spans="2:2" x14ac:dyDescent="0.2">
      <c r="B5202" s="10"/>
    </row>
    <row r="5203" spans="2:2" x14ac:dyDescent="0.2">
      <c r="B5203" s="10"/>
    </row>
    <row r="5204" spans="2:2" x14ac:dyDescent="0.2">
      <c r="B5204" s="10"/>
    </row>
    <row r="5205" spans="2:2" x14ac:dyDescent="0.2">
      <c r="B5205" s="10"/>
    </row>
    <row r="5206" spans="2:2" x14ac:dyDescent="0.2">
      <c r="B5206" s="10"/>
    </row>
    <row r="5207" spans="2:2" x14ac:dyDescent="0.2">
      <c r="B5207" s="10"/>
    </row>
    <row r="5208" spans="2:2" x14ac:dyDescent="0.2">
      <c r="B5208" s="10"/>
    </row>
    <row r="5209" spans="2:2" x14ac:dyDescent="0.2">
      <c r="B5209" s="10"/>
    </row>
    <row r="5210" spans="2:2" x14ac:dyDescent="0.2">
      <c r="B5210" s="10"/>
    </row>
    <row r="5211" spans="2:2" x14ac:dyDescent="0.2">
      <c r="B5211" s="10"/>
    </row>
    <row r="5212" spans="2:2" x14ac:dyDescent="0.2">
      <c r="B5212" s="10"/>
    </row>
    <row r="5213" spans="2:2" x14ac:dyDescent="0.2">
      <c r="B5213" s="10"/>
    </row>
    <row r="5214" spans="2:2" x14ac:dyDescent="0.2">
      <c r="B5214" s="10"/>
    </row>
    <row r="5215" spans="2:2" x14ac:dyDescent="0.2">
      <c r="B5215" s="10"/>
    </row>
    <row r="5216" spans="2:2" x14ac:dyDescent="0.2">
      <c r="B5216" s="10"/>
    </row>
    <row r="5217" spans="2:2" x14ac:dyDescent="0.2">
      <c r="B5217" s="10"/>
    </row>
    <row r="5218" spans="2:2" x14ac:dyDescent="0.2">
      <c r="B5218" s="10"/>
    </row>
    <row r="5219" spans="2:2" x14ac:dyDescent="0.2">
      <c r="B5219" s="10"/>
    </row>
    <row r="5220" spans="2:2" x14ac:dyDescent="0.2">
      <c r="B5220" s="10"/>
    </row>
    <row r="5221" spans="2:2" x14ac:dyDescent="0.2">
      <c r="B5221" s="10"/>
    </row>
    <row r="5222" spans="2:2" x14ac:dyDescent="0.2">
      <c r="B5222" s="10"/>
    </row>
    <row r="5223" spans="2:2" x14ac:dyDescent="0.2">
      <c r="B5223" s="10"/>
    </row>
    <row r="5224" spans="2:2" x14ac:dyDescent="0.2">
      <c r="B5224" s="10"/>
    </row>
    <row r="5225" spans="2:2" x14ac:dyDescent="0.2">
      <c r="B5225" s="10"/>
    </row>
    <row r="5226" spans="2:2" x14ac:dyDescent="0.2">
      <c r="B5226" s="10"/>
    </row>
    <row r="5227" spans="2:2" x14ac:dyDescent="0.2">
      <c r="B5227" s="10"/>
    </row>
    <row r="5228" spans="2:2" x14ac:dyDescent="0.2">
      <c r="B5228" s="10"/>
    </row>
    <row r="5229" spans="2:2" x14ac:dyDescent="0.2">
      <c r="B5229" s="10"/>
    </row>
    <row r="5230" spans="2:2" x14ac:dyDescent="0.2">
      <c r="B5230" s="10"/>
    </row>
    <row r="5231" spans="2:2" x14ac:dyDescent="0.2">
      <c r="B5231" s="10"/>
    </row>
    <row r="5232" spans="2:2" x14ac:dyDescent="0.2">
      <c r="B5232" s="10"/>
    </row>
    <row r="5233" spans="2:2" x14ac:dyDescent="0.2">
      <c r="B5233" s="10"/>
    </row>
    <row r="5234" spans="2:2" x14ac:dyDescent="0.2">
      <c r="B5234" s="10"/>
    </row>
    <row r="5235" spans="2:2" x14ac:dyDescent="0.2">
      <c r="B5235" s="10"/>
    </row>
    <row r="5236" spans="2:2" x14ac:dyDescent="0.2">
      <c r="B5236" s="10"/>
    </row>
    <row r="5237" spans="2:2" x14ac:dyDescent="0.2">
      <c r="B5237" s="10"/>
    </row>
    <row r="5238" spans="2:2" x14ac:dyDescent="0.2">
      <c r="B5238" s="10"/>
    </row>
    <row r="5239" spans="2:2" x14ac:dyDescent="0.2">
      <c r="B5239" s="10"/>
    </row>
    <row r="5240" spans="2:2" x14ac:dyDescent="0.2">
      <c r="B5240" s="10"/>
    </row>
    <row r="5241" spans="2:2" x14ac:dyDescent="0.2">
      <c r="B5241" s="10"/>
    </row>
    <row r="5242" spans="2:2" x14ac:dyDescent="0.2">
      <c r="B5242" s="10"/>
    </row>
    <row r="5243" spans="2:2" x14ac:dyDescent="0.2">
      <c r="B5243" s="10"/>
    </row>
    <row r="5244" spans="2:2" x14ac:dyDescent="0.2">
      <c r="B5244" s="10"/>
    </row>
    <row r="5245" spans="2:2" x14ac:dyDescent="0.2">
      <c r="B5245" s="10"/>
    </row>
    <row r="5246" spans="2:2" x14ac:dyDescent="0.2">
      <c r="B5246" s="10"/>
    </row>
    <row r="5247" spans="2:2" x14ac:dyDescent="0.2">
      <c r="B5247" s="10"/>
    </row>
    <row r="5248" spans="2:2" x14ac:dyDescent="0.2">
      <c r="B5248" s="10"/>
    </row>
    <row r="5249" spans="2:2" x14ac:dyDescent="0.2">
      <c r="B5249" s="10"/>
    </row>
    <row r="5250" spans="2:2" x14ac:dyDescent="0.2">
      <c r="B5250" s="10"/>
    </row>
    <row r="5251" spans="2:2" x14ac:dyDescent="0.2">
      <c r="B5251" s="10"/>
    </row>
    <row r="5252" spans="2:2" x14ac:dyDescent="0.2">
      <c r="B5252" s="10"/>
    </row>
    <row r="5253" spans="2:2" x14ac:dyDescent="0.2">
      <c r="B5253" s="10"/>
    </row>
    <row r="5254" spans="2:2" x14ac:dyDescent="0.2">
      <c r="B5254" s="10"/>
    </row>
    <row r="5255" spans="2:2" x14ac:dyDescent="0.2">
      <c r="B5255" s="10"/>
    </row>
    <row r="5256" spans="2:2" x14ac:dyDescent="0.2">
      <c r="B5256" s="10"/>
    </row>
    <row r="5257" spans="2:2" x14ac:dyDescent="0.2">
      <c r="B5257" s="10"/>
    </row>
    <row r="5258" spans="2:2" x14ac:dyDescent="0.2">
      <c r="B5258" s="10"/>
    </row>
    <row r="5259" spans="2:2" x14ac:dyDescent="0.2">
      <c r="B5259" s="10"/>
    </row>
    <row r="5260" spans="2:2" x14ac:dyDescent="0.2">
      <c r="B5260" s="10"/>
    </row>
    <row r="5261" spans="2:2" x14ac:dyDescent="0.2">
      <c r="B5261" s="10"/>
    </row>
    <row r="5262" spans="2:2" x14ac:dyDescent="0.2">
      <c r="B5262" s="10"/>
    </row>
    <row r="5263" spans="2:2" x14ac:dyDescent="0.2">
      <c r="B5263" s="10"/>
    </row>
    <row r="5264" spans="2:2" x14ac:dyDescent="0.2">
      <c r="B5264" s="10"/>
    </row>
    <row r="5265" spans="2:2" x14ac:dyDescent="0.2">
      <c r="B5265" s="10"/>
    </row>
    <row r="5266" spans="2:2" x14ac:dyDescent="0.2">
      <c r="B5266" s="10"/>
    </row>
    <row r="5267" spans="2:2" x14ac:dyDescent="0.2">
      <c r="B5267" s="10"/>
    </row>
    <row r="5268" spans="2:2" x14ac:dyDescent="0.2">
      <c r="B5268" s="10"/>
    </row>
    <row r="5269" spans="2:2" x14ac:dyDescent="0.2">
      <c r="B5269" s="10"/>
    </row>
    <row r="5270" spans="2:2" x14ac:dyDescent="0.2">
      <c r="B5270" s="10"/>
    </row>
    <row r="5271" spans="2:2" x14ac:dyDescent="0.2">
      <c r="B5271" s="10"/>
    </row>
    <row r="5272" spans="2:2" x14ac:dyDescent="0.2">
      <c r="B5272" s="10"/>
    </row>
    <row r="5273" spans="2:2" x14ac:dyDescent="0.2">
      <c r="B5273" s="10"/>
    </row>
    <row r="5274" spans="2:2" x14ac:dyDescent="0.2">
      <c r="B5274" s="10"/>
    </row>
    <row r="5275" spans="2:2" x14ac:dyDescent="0.2">
      <c r="B5275" s="10"/>
    </row>
    <row r="5276" spans="2:2" x14ac:dyDescent="0.2">
      <c r="B5276" s="10"/>
    </row>
    <row r="5277" spans="2:2" x14ac:dyDescent="0.2">
      <c r="B5277" s="10"/>
    </row>
    <row r="5278" spans="2:2" x14ac:dyDescent="0.2">
      <c r="B5278" s="10"/>
    </row>
    <row r="5279" spans="2:2" x14ac:dyDescent="0.2">
      <c r="B5279" s="10"/>
    </row>
    <row r="5280" spans="2:2" x14ac:dyDescent="0.2">
      <c r="B5280" s="10"/>
    </row>
    <row r="5281" spans="2:2" x14ac:dyDescent="0.2">
      <c r="B5281" s="10"/>
    </row>
    <row r="5282" spans="2:2" x14ac:dyDescent="0.2">
      <c r="B5282" s="10"/>
    </row>
    <row r="5283" spans="2:2" x14ac:dyDescent="0.2">
      <c r="B5283" s="10"/>
    </row>
    <row r="5284" spans="2:2" x14ac:dyDescent="0.2">
      <c r="B5284" s="10"/>
    </row>
    <row r="5285" spans="2:2" x14ac:dyDescent="0.2">
      <c r="B5285" s="10"/>
    </row>
    <row r="5286" spans="2:2" x14ac:dyDescent="0.2">
      <c r="B5286" s="10"/>
    </row>
    <row r="5287" spans="2:2" x14ac:dyDescent="0.2">
      <c r="B5287" s="10"/>
    </row>
    <row r="5288" spans="2:2" x14ac:dyDescent="0.2">
      <c r="B5288" s="10"/>
    </row>
    <row r="5289" spans="2:2" x14ac:dyDescent="0.2">
      <c r="B5289" s="10"/>
    </row>
    <row r="5290" spans="2:2" x14ac:dyDescent="0.2">
      <c r="B5290" s="10"/>
    </row>
    <row r="5291" spans="2:2" x14ac:dyDescent="0.2">
      <c r="B5291" s="10"/>
    </row>
    <row r="5292" spans="2:2" x14ac:dyDescent="0.2">
      <c r="B5292" s="10"/>
    </row>
    <row r="5293" spans="2:2" x14ac:dyDescent="0.2">
      <c r="B5293" s="10"/>
    </row>
    <row r="5294" spans="2:2" x14ac:dyDescent="0.2">
      <c r="B5294" s="10"/>
    </row>
    <row r="5295" spans="2:2" x14ac:dyDescent="0.2">
      <c r="B5295" s="10"/>
    </row>
    <row r="5296" spans="2:2" x14ac:dyDescent="0.2">
      <c r="B5296" s="10"/>
    </row>
    <row r="5297" spans="2:2" x14ac:dyDescent="0.2">
      <c r="B5297" s="10"/>
    </row>
    <row r="5298" spans="2:2" x14ac:dyDescent="0.2">
      <c r="B5298" s="10"/>
    </row>
    <row r="5299" spans="2:2" x14ac:dyDescent="0.2">
      <c r="B5299" s="10"/>
    </row>
    <row r="5300" spans="2:2" x14ac:dyDescent="0.2">
      <c r="B5300" s="10"/>
    </row>
    <row r="5301" spans="2:2" x14ac:dyDescent="0.2">
      <c r="B5301" s="10"/>
    </row>
    <row r="5302" spans="2:2" x14ac:dyDescent="0.2">
      <c r="B5302" s="10"/>
    </row>
    <row r="5303" spans="2:2" x14ac:dyDescent="0.2">
      <c r="B5303" s="10"/>
    </row>
    <row r="5304" spans="2:2" x14ac:dyDescent="0.2">
      <c r="B5304" s="10"/>
    </row>
    <row r="5305" spans="2:2" x14ac:dyDescent="0.2">
      <c r="B5305" s="10"/>
    </row>
    <row r="5306" spans="2:2" x14ac:dyDescent="0.2">
      <c r="B5306" s="10"/>
    </row>
    <row r="5307" spans="2:2" x14ac:dyDescent="0.2">
      <c r="B5307" s="10"/>
    </row>
    <row r="5308" spans="2:2" x14ac:dyDescent="0.2">
      <c r="B5308" s="10"/>
    </row>
    <row r="5309" spans="2:2" x14ac:dyDescent="0.2">
      <c r="B5309" s="10"/>
    </row>
    <row r="5310" spans="2:2" x14ac:dyDescent="0.2">
      <c r="B5310" s="10"/>
    </row>
    <row r="5311" spans="2:2" x14ac:dyDescent="0.2">
      <c r="B5311" s="10"/>
    </row>
    <row r="5312" spans="2:2" x14ac:dyDescent="0.2">
      <c r="B5312" s="10"/>
    </row>
    <row r="5313" spans="2:2" x14ac:dyDescent="0.2">
      <c r="B5313" s="10"/>
    </row>
    <row r="5314" spans="2:2" x14ac:dyDescent="0.2">
      <c r="B5314" s="10"/>
    </row>
    <row r="5315" spans="2:2" x14ac:dyDescent="0.2">
      <c r="B5315" s="10"/>
    </row>
    <row r="5316" spans="2:2" x14ac:dyDescent="0.2">
      <c r="B5316" s="10"/>
    </row>
    <row r="5317" spans="2:2" x14ac:dyDescent="0.2">
      <c r="B5317" s="10"/>
    </row>
    <row r="5318" spans="2:2" x14ac:dyDescent="0.2">
      <c r="B5318" s="10"/>
    </row>
    <row r="5319" spans="2:2" x14ac:dyDescent="0.2">
      <c r="B5319" s="10"/>
    </row>
    <row r="5320" spans="2:2" x14ac:dyDescent="0.2">
      <c r="B5320" s="10"/>
    </row>
    <row r="5321" spans="2:2" x14ac:dyDescent="0.2">
      <c r="B5321" s="10"/>
    </row>
    <row r="5322" spans="2:2" x14ac:dyDescent="0.2">
      <c r="B5322" s="10"/>
    </row>
    <row r="5323" spans="2:2" x14ac:dyDescent="0.2">
      <c r="B5323" s="10"/>
    </row>
    <row r="5324" spans="2:2" x14ac:dyDescent="0.2">
      <c r="B5324" s="10"/>
    </row>
    <row r="5325" spans="2:2" x14ac:dyDescent="0.2">
      <c r="B5325" s="10"/>
    </row>
    <row r="5326" spans="2:2" x14ac:dyDescent="0.2">
      <c r="B5326" s="10"/>
    </row>
    <row r="5327" spans="2:2" x14ac:dyDescent="0.2">
      <c r="B5327" s="10"/>
    </row>
    <row r="5328" spans="2:2" x14ac:dyDescent="0.2">
      <c r="B5328" s="10"/>
    </row>
    <row r="5329" spans="2:2" x14ac:dyDescent="0.2">
      <c r="B5329" s="10"/>
    </row>
    <row r="5330" spans="2:2" x14ac:dyDescent="0.2">
      <c r="B5330" s="10"/>
    </row>
    <row r="5331" spans="2:2" x14ac:dyDescent="0.2">
      <c r="B5331" s="10"/>
    </row>
    <row r="5332" spans="2:2" x14ac:dyDescent="0.2">
      <c r="B5332" s="10"/>
    </row>
    <row r="5333" spans="2:2" x14ac:dyDescent="0.2">
      <c r="B5333" s="10"/>
    </row>
    <row r="5334" spans="2:2" x14ac:dyDescent="0.2">
      <c r="B5334" s="10"/>
    </row>
    <row r="5335" spans="2:2" x14ac:dyDescent="0.2">
      <c r="B5335" s="10"/>
    </row>
    <row r="5336" spans="2:2" x14ac:dyDescent="0.2">
      <c r="B5336" s="10"/>
    </row>
    <row r="5337" spans="2:2" x14ac:dyDescent="0.2">
      <c r="B5337" s="10"/>
    </row>
    <row r="5338" spans="2:2" x14ac:dyDescent="0.2">
      <c r="B5338" s="10"/>
    </row>
    <row r="5339" spans="2:2" x14ac:dyDescent="0.2">
      <c r="B5339" s="10"/>
    </row>
    <row r="5340" spans="2:2" x14ac:dyDescent="0.2">
      <c r="B5340" s="10"/>
    </row>
    <row r="5341" spans="2:2" x14ac:dyDescent="0.2">
      <c r="B5341" s="10"/>
    </row>
    <row r="5342" spans="2:2" x14ac:dyDescent="0.2">
      <c r="B5342" s="10"/>
    </row>
    <row r="5343" spans="2:2" x14ac:dyDescent="0.2">
      <c r="B5343" s="10"/>
    </row>
    <row r="5344" spans="2:2" x14ac:dyDescent="0.2">
      <c r="B5344" s="10"/>
    </row>
    <row r="5345" spans="2:2" x14ac:dyDescent="0.2">
      <c r="B5345" s="10"/>
    </row>
    <row r="5346" spans="2:2" x14ac:dyDescent="0.2">
      <c r="B5346" s="10"/>
    </row>
    <row r="5347" spans="2:2" x14ac:dyDescent="0.2">
      <c r="B5347" s="10"/>
    </row>
    <row r="5348" spans="2:2" x14ac:dyDescent="0.2">
      <c r="B5348" s="10"/>
    </row>
    <row r="5349" spans="2:2" x14ac:dyDescent="0.2">
      <c r="B5349" s="10"/>
    </row>
    <row r="5350" spans="2:2" x14ac:dyDescent="0.2">
      <c r="B5350" s="10"/>
    </row>
    <row r="5351" spans="2:2" x14ac:dyDescent="0.2">
      <c r="B5351" s="10"/>
    </row>
    <row r="5352" spans="2:2" x14ac:dyDescent="0.2">
      <c r="B5352" s="10"/>
    </row>
    <row r="5353" spans="2:2" x14ac:dyDescent="0.2">
      <c r="B5353" s="10"/>
    </row>
    <row r="5354" spans="2:2" x14ac:dyDescent="0.2">
      <c r="B5354" s="10"/>
    </row>
    <row r="5355" spans="2:2" x14ac:dyDescent="0.2">
      <c r="B5355" s="10"/>
    </row>
    <row r="5356" spans="2:2" x14ac:dyDescent="0.2">
      <c r="B5356" s="10"/>
    </row>
    <row r="5357" spans="2:2" x14ac:dyDescent="0.2">
      <c r="B5357" s="10"/>
    </row>
    <row r="5358" spans="2:2" x14ac:dyDescent="0.2">
      <c r="B5358" s="10"/>
    </row>
    <row r="5359" spans="2:2" x14ac:dyDescent="0.2">
      <c r="B5359" s="10"/>
    </row>
    <row r="5360" spans="2:2" x14ac:dyDescent="0.2">
      <c r="B5360" s="10"/>
    </row>
    <row r="5361" spans="2:2" x14ac:dyDescent="0.2">
      <c r="B5361" s="10"/>
    </row>
    <row r="5362" spans="2:2" x14ac:dyDescent="0.2">
      <c r="B5362" s="10"/>
    </row>
    <row r="5363" spans="2:2" x14ac:dyDescent="0.2">
      <c r="B5363" s="10"/>
    </row>
    <row r="5364" spans="2:2" x14ac:dyDescent="0.2">
      <c r="B5364" s="10"/>
    </row>
    <row r="5365" spans="2:2" x14ac:dyDescent="0.2">
      <c r="B5365" s="10"/>
    </row>
    <row r="5366" spans="2:2" x14ac:dyDescent="0.2">
      <c r="B5366" s="10"/>
    </row>
    <row r="5367" spans="2:2" x14ac:dyDescent="0.2">
      <c r="B5367" s="10"/>
    </row>
    <row r="5368" spans="2:2" x14ac:dyDescent="0.2">
      <c r="B5368" s="10"/>
    </row>
    <row r="5369" spans="2:2" x14ac:dyDescent="0.2">
      <c r="B5369" s="10"/>
    </row>
    <row r="5370" spans="2:2" x14ac:dyDescent="0.2">
      <c r="B5370" s="10"/>
    </row>
    <row r="5371" spans="2:2" x14ac:dyDescent="0.2">
      <c r="B5371" s="10"/>
    </row>
    <row r="5372" spans="2:2" x14ac:dyDescent="0.2">
      <c r="B5372" s="10"/>
    </row>
    <row r="5373" spans="2:2" x14ac:dyDescent="0.2">
      <c r="B5373" s="10"/>
    </row>
    <row r="5374" spans="2:2" x14ac:dyDescent="0.2">
      <c r="B5374" s="10"/>
    </row>
    <row r="5375" spans="2:2" x14ac:dyDescent="0.2">
      <c r="B5375" s="10"/>
    </row>
    <row r="5376" spans="2:2" x14ac:dyDescent="0.2">
      <c r="B5376" s="10"/>
    </row>
    <row r="5377" spans="2:2" x14ac:dyDescent="0.2">
      <c r="B5377" s="10"/>
    </row>
    <row r="5378" spans="2:2" x14ac:dyDescent="0.2">
      <c r="B5378" s="10"/>
    </row>
    <row r="5379" spans="2:2" x14ac:dyDescent="0.2">
      <c r="B5379" s="10"/>
    </row>
    <row r="5380" spans="2:2" x14ac:dyDescent="0.2">
      <c r="B5380" s="10"/>
    </row>
    <row r="5381" spans="2:2" x14ac:dyDescent="0.2">
      <c r="B5381" s="10"/>
    </row>
    <row r="5382" spans="2:2" x14ac:dyDescent="0.2">
      <c r="B5382" s="10"/>
    </row>
    <row r="5383" spans="2:2" x14ac:dyDescent="0.2">
      <c r="B5383" s="10"/>
    </row>
    <row r="5384" spans="2:2" x14ac:dyDescent="0.2">
      <c r="B5384" s="10"/>
    </row>
    <row r="5385" spans="2:2" x14ac:dyDescent="0.2">
      <c r="B5385" s="10"/>
    </row>
    <row r="5386" spans="2:2" x14ac:dyDescent="0.2">
      <c r="B5386" s="10"/>
    </row>
    <row r="5387" spans="2:2" x14ac:dyDescent="0.2">
      <c r="B5387" s="10"/>
    </row>
    <row r="5388" spans="2:2" x14ac:dyDescent="0.2">
      <c r="B5388" s="10"/>
    </row>
    <row r="5389" spans="2:2" x14ac:dyDescent="0.2">
      <c r="B5389" s="10"/>
    </row>
    <row r="5390" spans="2:2" x14ac:dyDescent="0.2">
      <c r="B5390" s="10"/>
    </row>
    <row r="5391" spans="2:2" x14ac:dyDescent="0.2">
      <c r="B5391" s="10"/>
    </row>
    <row r="5392" spans="2:2" x14ac:dyDescent="0.2">
      <c r="B5392" s="10"/>
    </row>
    <row r="5393" spans="2:2" x14ac:dyDescent="0.2">
      <c r="B5393" s="10"/>
    </row>
    <row r="5394" spans="2:2" x14ac:dyDescent="0.2">
      <c r="B5394" s="10"/>
    </row>
    <row r="5395" spans="2:2" x14ac:dyDescent="0.2">
      <c r="B5395" s="10"/>
    </row>
    <row r="5396" spans="2:2" x14ac:dyDescent="0.2">
      <c r="B5396" s="10"/>
    </row>
    <row r="5397" spans="2:2" x14ac:dyDescent="0.2">
      <c r="B5397" s="10"/>
    </row>
    <row r="5398" spans="2:2" x14ac:dyDescent="0.2">
      <c r="B5398" s="10"/>
    </row>
    <row r="5399" spans="2:2" x14ac:dyDescent="0.2">
      <c r="B5399" s="10"/>
    </row>
    <row r="5400" spans="2:2" x14ac:dyDescent="0.2">
      <c r="B5400" s="10"/>
    </row>
    <row r="5401" spans="2:2" x14ac:dyDescent="0.2">
      <c r="B5401" s="10"/>
    </row>
    <row r="5402" spans="2:2" x14ac:dyDescent="0.2">
      <c r="B5402" s="10"/>
    </row>
    <row r="5403" spans="2:2" x14ac:dyDescent="0.2">
      <c r="B5403" s="10"/>
    </row>
    <row r="5404" spans="2:2" x14ac:dyDescent="0.2">
      <c r="B5404" s="10"/>
    </row>
    <row r="5405" spans="2:2" x14ac:dyDescent="0.2">
      <c r="B5405" s="10"/>
    </row>
    <row r="5406" spans="2:2" x14ac:dyDescent="0.2">
      <c r="B5406" s="10"/>
    </row>
    <row r="5407" spans="2:2" x14ac:dyDescent="0.2">
      <c r="B5407" s="10"/>
    </row>
    <row r="5408" spans="2:2" x14ac:dyDescent="0.2">
      <c r="B5408" s="10"/>
    </row>
    <row r="5409" spans="2:2" x14ac:dyDescent="0.2">
      <c r="B5409" s="10"/>
    </row>
    <row r="5410" spans="2:2" x14ac:dyDescent="0.2">
      <c r="B5410" s="10"/>
    </row>
    <row r="5411" spans="2:2" x14ac:dyDescent="0.2">
      <c r="B5411" s="10"/>
    </row>
    <row r="5412" spans="2:2" x14ac:dyDescent="0.2">
      <c r="B5412" s="10"/>
    </row>
    <row r="5413" spans="2:2" x14ac:dyDescent="0.2">
      <c r="B5413" s="10"/>
    </row>
    <row r="5414" spans="2:2" x14ac:dyDescent="0.2">
      <c r="B5414" s="10"/>
    </row>
    <row r="5415" spans="2:2" x14ac:dyDescent="0.2">
      <c r="B5415" s="10"/>
    </row>
    <row r="5416" spans="2:2" x14ac:dyDescent="0.2">
      <c r="B5416" s="10"/>
    </row>
    <row r="5417" spans="2:2" x14ac:dyDescent="0.2">
      <c r="B5417" s="10"/>
    </row>
    <row r="5418" spans="2:2" x14ac:dyDescent="0.2">
      <c r="B5418" s="10"/>
    </row>
    <row r="5419" spans="2:2" x14ac:dyDescent="0.2">
      <c r="B5419" s="10"/>
    </row>
    <row r="5420" spans="2:2" x14ac:dyDescent="0.2">
      <c r="B5420" s="10"/>
    </row>
    <row r="5421" spans="2:2" x14ac:dyDescent="0.2">
      <c r="B5421" s="10"/>
    </row>
    <row r="5422" spans="2:2" x14ac:dyDescent="0.2">
      <c r="B5422" s="10"/>
    </row>
    <row r="5423" spans="2:2" x14ac:dyDescent="0.2">
      <c r="B5423" s="10"/>
    </row>
    <row r="5424" spans="2:2" x14ac:dyDescent="0.2">
      <c r="B5424" s="10"/>
    </row>
    <row r="5425" spans="2:2" x14ac:dyDescent="0.2">
      <c r="B5425" s="10"/>
    </row>
    <row r="5426" spans="2:2" x14ac:dyDescent="0.2">
      <c r="B5426" s="10"/>
    </row>
    <row r="5427" spans="2:2" x14ac:dyDescent="0.2">
      <c r="B5427" s="10"/>
    </row>
    <row r="5428" spans="2:2" x14ac:dyDescent="0.2">
      <c r="B5428" s="10"/>
    </row>
    <row r="5429" spans="2:2" x14ac:dyDescent="0.2">
      <c r="B5429" s="10"/>
    </row>
    <row r="5430" spans="2:2" x14ac:dyDescent="0.2">
      <c r="B5430" s="10"/>
    </row>
    <row r="5431" spans="2:2" x14ac:dyDescent="0.2">
      <c r="B5431" s="10"/>
    </row>
    <row r="5432" spans="2:2" x14ac:dyDescent="0.2">
      <c r="B5432" s="10"/>
    </row>
    <row r="5433" spans="2:2" x14ac:dyDescent="0.2">
      <c r="B5433" s="10"/>
    </row>
    <row r="5434" spans="2:2" x14ac:dyDescent="0.2">
      <c r="B5434" s="10"/>
    </row>
    <row r="5435" spans="2:2" x14ac:dyDescent="0.2">
      <c r="B5435" s="10"/>
    </row>
    <row r="5436" spans="2:2" x14ac:dyDescent="0.2">
      <c r="B5436" s="10"/>
    </row>
    <row r="5437" spans="2:2" x14ac:dyDescent="0.2">
      <c r="B5437" s="10"/>
    </row>
    <row r="5438" spans="2:2" x14ac:dyDescent="0.2">
      <c r="B5438" s="10"/>
    </row>
    <row r="5439" spans="2:2" x14ac:dyDescent="0.2">
      <c r="B5439" s="10"/>
    </row>
    <row r="5440" spans="2:2" x14ac:dyDescent="0.2">
      <c r="B5440" s="10"/>
    </row>
    <row r="5441" spans="2:2" x14ac:dyDescent="0.2">
      <c r="B5441" s="10"/>
    </row>
    <row r="5442" spans="2:2" x14ac:dyDescent="0.2">
      <c r="B5442" s="10"/>
    </row>
    <row r="5443" spans="2:2" x14ac:dyDescent="0.2">
      <c r="B5443" s="10"/>
    </row>
    <row r="5444" spans="2:2" x14ac:dyDescent="0.2">
      <c r="B5444" s="10"/>
    </row>
    <row r="5445" spans="2:2" x14ac:dyDescent="0.2">
      <c r="B5445" s="10"/>
    </row>
    <row r="5446" spans="2:2" x14ac:dyDescent="0.2">
      <c r="B5446" s="10"/>
    </row>
    <row r="5447" spans="2:2" x14ac:dyDescent="0.2">
      <c r="B5447" s="10"/>
    </row>
    <row r="5448" spans="2:2" x14ac:dyDescent="0.2">
      <c r="B5448" s="10"/>
    </row>
    <row r="5449" spans="2:2" x14ac:dyDescent="0.2">
      <c r="B5449" s="10"/>
    </row>
    <row r="5450" spans="2:2" x14ac:dyDescent="0.2">
      <c r="B5450" s="10"/>
    </row>
    <row r="5451" spans="2:2" x14ac:dyDescent="0.2">
      <c r="B5451" s="10"/>
    </row>
    <row r="5452" spans="2:2" x14ac:dyDescent="0.2">
      <c r="B5452" s="10"/>
    </row>
    <row r="5453" spans="2:2" x14ac:dyDescent="0.2">
      <c r="B5453" s="10"/>
    </row>
    <row r="5454" spans="2:2" x14ac:dyDescent="0.2">
      <c r="B5454" s="10"/>
    </row>
    <row r="5455" spans="2:2" x14ac:dyDescent="0.2">
      <c r="B5455" s="10"/>
    </row>
    <row r="5456" spans="2:2" x14ac:dyDescent="0.2">
      <c r="B5456" s="10"/>
    </row>
    <row r="5457" spans="2:2" x14ac:dyDescent="0.2">
      <c r="B5457" s="10"/>
    </row>
    <row r="5458" spans="2:2" x14ac:dyDescent="0.2">
      <c r="B5458" s="10"/>
    </row>
    <row r="5459" spans="2:2" x14ac:dyDescent="0.2">
      <c r="B5459" s="10"/>
    </row>
    <row r="5460" spans="2:2" x14ac:dyDescent="0.2">
      <c r="B5460" s="10"/>
    </row>
    <row r="5461" spans="2:2" x14ac:dyDescent="0.2">
      <c r="B5461" s="10"/>
    </row>
    <row r="5462" spans="2:2" x14ac:dyDescent="0.2">
      <c r="B5462" s="10"/>
    </row>
    <row r="5463" spans="2:2" x14ac:dyDescent="0.2">
      <c r="B5463" s="10"/>
    </row>
    <row r="5464" spans="2:2" x14ac:dyDescent="0.2">
      <c r="B5464" s="10"/>
    </row>
    <row r="5465" spans="2:2" x14ac:dyDescent="0.2">
      <c r="B5465" s="10"/>
    </row>
    <row r="5466" spans="2:2" x14ac:dyDescent="0.2">
      <c r="B5466" s="10"/>
    </row>
    <row r="5467" spans="2:2" x14ac:dyDescent="0.2">
      <c r="B5467" s="10"/>
    </row>
    <row r="5468" spans="2:2" x14ac:dyDescent="0.2">
      <c r="B5468" s="10"/>
    </row>
    <row r="5469" spans="2:2" x14ac:dyDescent="0.2">
      <c r="B5469" s="10"/>
    </row>
    <row r="5470" spans="2:2" x14ac:dyDescent="0.2">
      <c r="B5470" s="10"/>
    </row>
    <row r="5471" spans="2:2" x14ac:dyDescent="0.2">
      <c r="B5471" s="10"/>
    </row>
    <row r="5472" spans="2:2" x14ac:dyDescent="0.2">
      <c r="B5472" s="10"/>
    </row>
    <row r="5473" spans="2:2" x14ac:dyDescent="0.2">
      <c r="B5473" s="10"/>
    </row>
    <row r="5474" spans="2:2" x14ac:dyDescent="0.2">
      <c r="B5474" s="10"/>
    </row>
    <row r="5475" spans="2:2" x14ac:dyDescent="0.2">
      <c r="B5475" s="10"/>
    </row>
    <row r="5476" spans="2:2" x14ac:dyDescent="0.2">
      <c r="B5476" s="10"/>
    </row>
    <row r="5477" spans="2:2" x14ac:dyDescent="0.2">
      <c r="B5477" s="10"/>
    </row>
    <row r="5478" spans="2:2" x14ac:dyDescent="0.2">
      <c r="B5478" s="10"/>
    </row>
    <row r="5479" spans="2:2" x14ac:dyDescent="0.2">
      <c r="B5479" s="10"/>
    </row>
    <row r="5480" spans="2:2" x14ac:dyDescent="0.2">
      <c r="B5480" s="10"/>
    </row>
    <row r="5481" spans="2:2" x14ac:dyDescent="0.2">
      <c r="B5481" s="10"/>
    </row>
    <row r="5482" spans="2:2" x14ac:dyDescent="0.2">
      <c r="B5482" s="10"/>
    </row>
    <row r="5483" spans="2:2" x14ac:dyDescent="0.2">
      <c r="B5483" s="10"/>
    </row>
    <row r="5484" spans="2:2" x14ac:dyDescent="0.2">
      <c r="B5484" s="10"/>
    </row>
    <row r="5485" spans="2:2" x14ac:dyDescent="0.2">
      <c r="B5485" s="10"/>
    </row>
    <row r="5486" spans="2:2" x14ac:dyDescent="0.2">
      <c r="B5486" s="10"/>
    </row>
    <row r="5487" spans="2:2" x14ac:dyDescent="0.2">
      <c r="B5487" s="10"/>
    </row>
    <row r="5488" spans="2:2" x14ac:dyDescent="0.2">
      <c r="B5488" s="10"/>
    </row>
    <row r="5489" spans="2:2" x14ac:dyDescent="0.2">
      <c r="B5489" s="10"/>
    </row>
    <row r="5490" spans="2:2" x14ac:dyDescent="0.2">
      <c r="B5490" s="10"/>
    </row>
    <row r="5491" spans="2:2" x14ac:dyDescent="0.2">
      <c r="B5491" s="10"/>
    </row>
    <row r="5492" spans="2:2" x14ac:dyDescent="0.2">
      <c r="B5492" s="10"/>
    </row>
    <row r="5493" spans="2:2" x14ac:dyDescent="0.2">
      <c r="B5493" s="10"/>
    </row>
    <row r="5494" spans="2:2" x14ac:dyDescent="0.2">
      <c r="B5494" s="10"/>
    </row>
    <row r="5495" spans="2:2" x14ac:dyDescent="0.2">
      <c r="B5495" s="10"/>
    </row>
    <row r="5496" spans="2:2" x14ac:dyDescent="0.2">
      <c r="B5496" s="10"/>
    </row>
    <row r="5497" spans="2:2" x14ac:dyDescent="0.2">
      <c r="B5497" s="10"/>
    </row>
    <row r="5498" spans="2:2" x14ac:dyDescent="0.2">
      <c r="B5498" s="10"/>
    </row>
    <row r="5499" spans="2:2" x14ac:dyDescent="0.2">
      <c r="B5499" s="10"/>
    </row>
    <row r="5500" spans="2:2" x14ac:dyDescent="0.2">
      <c r="B5500" s="10"/>
    </row>
    <row r="5501" spans="2:2" x14ac:dyDescent="0.2">
      <c r="B5501" s="10"/>
    </row>
    <row r="5502" spans="2:2" x14ac:dyDescent="0.2">
      <c r="B5502" s="10"/>
    </row>
    <row r="5503" spans="2:2" x14ac:dyDescent="0.2">
      <c r="B5503" s="10"/>
    </row>
    <row r="5504" spans="2:2" x14ac:dyDescent="0.2">
      <c r="B5504" s="10"/>
    </row>
    <row r="5505" spans="2:2" x14ac:dyDescent="0.2">
      <c r="B5505" s="10"/>
    </row>
    <row r="5506" spans="2:2" x14ac:dyDescent="0.2">
      <c r="B5506" s="10"/>
    </row>
    <row r="5507" spans="2:2" x14ac:dyDescent="0.2">
      <c r="B5507" s="10"/>
    </row>
    <row r="5508" spans="2:2" x14ac:dyDescent="0.2">
      <c r="B5508" s="10"/>
    </row>
    <row r="5509" spans="2:2" x14ac:dyDescent="0.2">
      <c r="B5509" s="10"/>
    </row>
    <row r="5510" spans="2:2" x14ac:dyDescent="0.2">
      <c r="B5510" s="10"/>
    </row>
    <row r="5511" spans="2:2" x14ac:dyDescent="0.2">
      <c r="B5511" s="10"/>
    </row>
    <row r="5512" spans="2:2" x14ac:dyDescent="0.2">
      <c r="B5512" s="10"/>
    </row>
    <row r="5513" spans="2:2" x14ac:dyDescent="0.2">
      <c r="B5513" s="10"/>
    </row>
    <row r="5514" spans="2:2" x14ac:dyDescent="0.2">
      <c r="B5514" s="10"/>
    </row>
    <row r="5515" spans="2:2" x14ac:dyDescent="0.2">
      <c r="B5515" s="10"/>
    </row>
    <row r="5516" spans="2:2" x14ac:dyDescent="0.2">
      <c r="B5516" s="10"/>
    </row>
    <row r="5517" spans="2:2" x14ac:dyDescent="0.2">
      <c r="B5517" s="10"/>
    </row>
    <row r="5518" spans="2:2" x14ac:dyDescent="0.2">
      <c r="B5518" s="10"/>
    </row>
    <row r="5519" spans="2:2" x14ac:dyDescent="0.2">
      <c r="B5519" s="10"/>
    </row>
    <row r="5520" spans="2:2" x14ac:dyDescent="0.2">
      <c r="B5520" s="10"/>
    </row>
    <row r="5521" spans="2:2" x14ac:dyDescent="0.2">
      <c r="B5521" s="10"/>
    </row>
    <row r="5522" spans="2:2" x14ac:dyDescent="0.2">
      <c r="B5522" s="10"/>
    </row>
    <row r="5523" spans="2:2" x14ac:dyDescent="0.2">
      <c r="B5523" s="10"/>
    </row>
    <row r="5524" spans="2:2" x14ac:dyDescent="0.2">
      <c r="B5524" s="10"/>
    </row>
    <row r="5525" spans="2:2" x14ac:dyDescent="0.2">
      <c r="B5525" s="10"/>
    </row>
    <row r="5526" spans="2:2" x14ac:dyDescent="0.2">
      <c r="B5526" s="10"/>
    </row>
    <row r="5527" spans="2:2" x14ac:dyDescent="0.2">
      <c r="B5527" s="10"/>
    </row>
    <row r="5528" spans="2:2" x14ac:dyDescent="0.2">
      <c r="B5528" s="10"/>
    </row>
    <row r="5529" spans="2:2" x14ac:dyDescent="0.2">
      <c r="B5529" s="10"/>
    </row>
    <row r="5530" spans="2:2" x14ac:dyDescent="0.2">
      <c r="B5530" s="10"/>
    </row>
    <row r="5531" spans="2:2" x14ac:dyDescent="0.2">
      <c r="B5531" s="10"/>
    </row>
    <row r="5532" spans="2:2" x14ac:dyDescent="0.2">
      <c r="B5532" s="10"/>
    </row>
    <row r="5533" spans="2:2" x14ac:dyDescent="0.2">
      <c r="B5533" s="10"/>
    </row>
    <row r="5534" spans="2:2" x14ac:dyDescent="0.2">
      <c r="B5534" s="10"/>
    </row>
    <row r="5535" spans="2:2" x14ac:dyDescent="0.2">
      <c r="B5535" s="10"/>
    </row>
    <row r="5536" spans="2:2" x14ac:dyDescent="0.2">
      <c r="B5536" s="10"/>
    </row>
    <row r="5537" spans="2:2" x14ac:dyDescent="0.2">
      <c r="B5537" s="10"/>
    </row>
    <row r="5538" spans="2:2" x14ac:dyDescent="0.2">
      <c r="B5538" s="10"/>
    </row>
    <row r="5539" spans="2:2" x14ac:dyDescent="0.2">
      <c r="B5539" s="10"/>
    </row>
    <row r="5540" spans="2:2" x14ac:dyDescent="0.2">
      <c r="B5540" s="10"/>
    </row>
    <row r="5541" spans="2:2" x14ac:dyDescent="0.2">
      <c r="B5541" s="10"/>
    </row>
    <row r="5542" spans="2:2" x14ac:dyDescent="0.2">
      <c r="B5542" s="10"/>
    </row>
    <row r="5543" spans="2:2" x14ac:dyDescent="0.2">
      <c r="B5543" s="10"/>
    </row>
    <row r="5544" spans="2:2" x14ac:dyDescent="0.2">
      <c r="B5544" s="10"/>
    </row>
    <row r="5545" spans="2:2" x14ac:dyDescent="0.2">
      <c r="B5545" s="10"/>
    </row>
    <row r="5546" spans="2:2" x14ac:dyDescent="0.2">
      <c r="B5546" s="10"/>
    </row>
    <row r="5547" spans="2:2" x14ac:dyDescent="0.2">
      <c r="B5547" s="10"/>
    </row>
    <row r="5548" spans="2:2" x14ac:dyDescent="0.2">
      <c r="B5548" s="10"/>
    </row>
    <row r="5549" spans="2:2" x14ac:dyDescent="0.2">
      <c r="B5549" s="10"/>
    </row>
    <row r="5550" spans="2:2" x14ac:dyDescent="0.2">
      <c r="B5550" s="10"/>
    </row>
    <row r="5551" spans="2:2" x14ac:dyDescent="0.2">
      <c r="B5551" s="10"/>
    </row>
    <row r="5552" spans="2:2" x14ac:dyDescent="0.2">
      <c r="B5552" s="10"/>
    </row>
    <row r="5553" spans="2:2" x14ac:dyDescent="0.2">
      <c r="B5553" s="10"/>
    </row>
    <row r="5554" spans="2:2" x14ac:dyDescent="0.2">
      <c r="B5554" s="10"/>
    </row>
    <row r="5555" spans="2:2" x14ac:dyDescent="0.2">
      <c r="B5555" s="10"/>
    </row>
    <row r="5556" spans="2:2" x14ac:dyDescent="0.2">
      <c r="B5556" s="10"/>
    </row>
    <row r="5557" spans="2:2" x14ac:dyDescent="0.2">
      <c r="B5557" s="10"/>
    </row>
    <row r="5558" spans="2:2" x14ac:dyDescent="0.2">
      <c r="B5558" s="10"/>
    </row>
    <row r="5559" spans="2:2" x14ac:dyDescent="0.2">
      <c r="B5559" s="10"/>
    </row>
    <row r="5560" spans="2:2" x14ac:dyDescent="0.2">
      <c r="B5560" s="10"/>
    </row>
    <row r="5561" spans="2:2" x14ac:dyDescent="0.2">
      <c r="B5561" s="10"/>
    </row>
    <row r="5562" spans="2:2" x14ac:dyDescent="0.2">
      <c r="B5562" s="10"/>
    </row>
    <row r="5563" spans="2:2" x14ac:dyDescent="0.2">
      <c r="B5563" s="10"/>
    </row>
    <row r="5564" spans="2:2" x14ac:dyDescent="0.2">
      <c r="B5564" s="10"/>
    </row>
    <row r="5565" spans="2:2" x14ac:dyDescent="0.2">
      <c r="B5565" s="10"/>
    </row>
    <row r="5566" spans="2:2" x14ac:dyDescent="0.2">
      <c r="B5566" s="10"/>
    </row>
    <row r="5567" spans="2:2" x14ac:dyDescent="0.2">
      <c r="B5567" s="10"/>
    </row>
    <row r="5568" spans="2:2" x14ac:dyDescent="0.2">
      <c r="B5568" s="10"/>
    </row>
    <row r="5569" spans="2:2" x14ac:dyDescent="0.2">
      <c r="B5569" s="10"/>
    </row>
    <row r="5570" spans="2:2" x14ac:dyDescent="0.2">
      <c r="B5570" s="10"/>
    </row>
    <row r="5571" spans="2:2" x14ac:dyDescent="0.2">
      <c r="B5571" s="10"/>
    </row>
    <row r="5572" spans="2:2" x14ac:dyDescent="0.2">
      <c r="B5572" s="10"/>
    </row>
    <row r="5573" spans="2:2" x14ac:dyDescent="0.2">
      <c r="B5573" s="10"/>
    </row>
    <row r="5574" spans="2:2" x14ac:dyDescent="0.2">
      <c r="B5574" s="10"/>
    </row>
    <row r="5575" spans="2:2" x14ac:dyDescent="0.2">
      <c r="B5575" s="10"/>
    </row>
    <row r="5576" spans="2:2" x14ac:dyDescent="0.2">
      <c r="B5576" s="10"/>
    </row>
    <row r="5577" spans="2:2" x14ac:dyDescent="0.2">
      <c r="B5577" s="10"/>
    </row>
    <row r="5578" spans="2:2" x14ac:dyDescent="0.2">
      <c r="B5578" s="10"/>
    </row>
    <row r="5579" spans="2:2" x14ac:dyDescent="0.2">
      <c r="B5579" s="10"/>
    </row>
    <row r="5580" spans="2:2" x14ac:dyDescent="0.2">
      <c r="B5580" s="10"/>
    </row>
    <row r="5581" spans="2:2" x14ac:dyDescent="0.2">
      <c r="B5581" s="10"/>
    </row>
    <row r="5582" spans="2:2" x14ac:dyDescent="0.2">
      <c r="B5582" s="10"/>
    </row>
    <row r="5583" spans="2:2" x14ac:dyDescent="0.2">
      <c r="B5583" s="10"/>
    </row>
    <row r="5584" spans="2:2" x14ac:dyDescent="0.2">
      <c r="B5584" s="10"/>
    </row>
    <row r="5585" spans="2:2" x14ac:dyDescent="0.2">
      <c r="B5585" s="10"/>
    </row>
    <row r="5586" spans="2:2" x14ac:dyDescent="0.2">
      <c r="B5586" s="10"/>
    </row>
    <row r="5587" spans="2:2" x14ac:dyDescent="0.2">
      <c r="B5587" s="10"/>
    </row>
    <row r="5588" spans="2:2" x14ac:dyDescent="0.2">
      <c r="B5588" s="10"/>
    </row>
    <row r="5589" spans="2:2" x14ac:dyDescent="0.2">
      <c r="B5589" s="10"/>
    </row>
    <row r="5590" spans="2:2" x14ac:dyDescent="0.2">
      <c r="B5590" s="10"/>
    </row>
    <row r="5591" spans="2:2" x14ac:dyDescent="0.2">
      <c r="B5591" s="10"/>
    </row>
    <row r="5592" spans="2:2" x14ac:dyDescent="0.2">
      <c r="B5592" s="10"/>
    </row>
    <row r="5593" spans="2:2" x14ac:dyDescent="0.2">
      <c r="B5593" s="10"/>
    </row>
    <row r="5594" spans="2:2" x14ac:dyDescent="0.2">
      <c r="B5594" s="10"/>
    </row>
    <row r="5595" spans="2:2" x14ac:dyDescent="0.2">
      <c r="B5595" s="10"/>
    </row>
    <row r="5596" spans="2:2" x14ac:dyDescent="0.2">
      <c r="B5596" s="10"/>
    </row>
    <row r="5597" spans="2:2" x14ac:dyDescent="0.2">
      <c r="B5597" s="10"/>
    </row>
    <row r="5598" spans="2:2" x14ac:dyDescent="0.2">
      <c r="B5598" s="10"/>
    </row>
    <row r="5599" spans="2:2" x14ac:dyDescent="0.2">
      <c r="B5599" s="10"/>
    </row>
    <row r="5600" spans="2:2" x14ac:dyDescent="0.2">
      <c r="B5600" s="10"/>
    </row>
    <row r="5601" spans="2:2" x14ac:dyDescent="0.2">
      <c r="B5601" s="10"/>
    </row>
    <row r="5602" spans="2:2" x14ac:dyDescent="0.2">
      <c r="B5602" s="10"/>
    </row>
    <row r="5603" spans="2:2" x14ac:dyDescent="0.2">
      <c r="B5603" s="10"/>
    </row>
    <row r="5604" spans="2:2" x14ac:dyDescent="0.2">
      <c r="B5604" s="10"/>
    </row>
    <row r="5605" spans="2:2" x14ac:dyDescent="0.2">
      <c r="B5605" s="10"/>
    </row>
    <row r="5606" spans="2:2" x14ac:dyDescent="0.2">
      <c r="B5606" s="10"/>
    </row>
    <row r="5607" spans="2:2" x14ac:dyDescent="0.2">
      <c r="B5607" s="10"/>
    </row>
    <row r="5608" spans="2:2" x14ac:dyDescent="0.2">
      <c r="B5608" s="10"/>
    </row>
    <row r="5609" spans="2:2" x14ac:dyDescent="0.2">
      <c r="B5609" s="10"/>
    </row>
    <row r="5610" spans="2:2" x14ac:dyDescent="0.2">
      <c r="B5610" s="10"/>
    </row>
    <row r="5611" spans="2:2" x14ac:dyDescent="0.2">
      <c r="B5611" s="10"/>
    </row>
    <row r="5612" spans="2:2" x14ac:dyDescent="0.2">
      <c r="B5612" s="10"/>
    </row>
    <row r="5613" spans="2:2" x14ac:dyDescent="0.2">
      <c r="B5613" s="10"/>
    </row>
    <row r="5614" spans="2:2" x14ac:dyDescent="0.2">
      <c r="B5614" s="10"/>
    </row>
    <row r="5615" spans="2:2" x14ac:dyDescent="0.2">
      <c r="B5615" s="10"/>
    </row>
    <row r="5616" spans="2:2" x14ac:dyDescent="0.2">
      <c r="B5616" s="10"/>
    </row>
    <row r="5617" spans="2:2" x14ac:dyDescent="0.2">
      <c r="B5617" s="10"/>
    </row>
    <row r="5618" spans="2:2" x14ac:dyDescent="0.2">
      <c r="B5618" s="10"/>
    </row>
    <row r="5619" spans="2:2" x14ac:dyDescent="0.2">
      <c r="B5619" s="10"/>
    </row>
    <row r="5620" spans="2:2" x14ac:dyDescent="0.2">
      <c r="B5620" s="10"/>
    </row>
    <row r="5621" spans="2:2" x14ac:dyDescent="0.2">
      <c r="B5621" s="10"/>
    </row>
    <row r="5622" spans="2:2" x14ac:dyDescent="0.2">
      <c r="B5622" s="10"/>
    </row>
    <row r="5623" spans="2:2" x14ac:dyDescent="0.2">
      <c r="B5623" s="10"/>
    </row>
    <row r="5624" spans="2:2" x14ac:dyDescent="0.2">
      <c r="B5624" s="10"/>
    </row>
    <row r="5625" spans="2:2" x14ac:dyDescent="0.2">
      <c r="B5625" s="10"/>
    </row>
    <row r="5626" spans="2:2" x14ac:dyDescent="0.2">
      <c r="B5626" s="10"/>
    </row>
    <row r="5627" spans="2:2" x14ac:dyDescent="0.2">
      <c r="B5627" s="10"/>
    </row>
    <row r="5628" spans="2:2" x14ac:dyDescent="0.2">
      <c r="B5628" s="10"/>
    </row>
    <row r="5629" spans="2:2" x14ac:dyDescent="0.2">
      <c r="B5629" s="10"/>
    </row>
    <row r="5630" spans="2:2" x14ac:dyDescent="0.2">
      <c r="B5630" s="10"/>
    </row>
    <row r="5631" spans="2:2" x14ac:dyDescent="0.2">
      <c r="B5631" s="10"/>
    </row>
    <row r="5632" spans="2:2" x14ac:dyDescent="0.2">
      <c r="B5632" s="10"/>
    </row>
    <row r="5633" spans="2:2" x14ac:dyDescent="0.2">
      <c r="B5633" s="10"/>
    </row>
    <row r="5634" spans="2:2" x14ac:dyDescent="0.2">
      <c r="B5634" s="10"/>
    </row>
    <row r="5635" spans="2:2" x14ac:dyDescent="0.2">
      <c r="B5635" s="10"/>
    </row>
    <row r="5636" spans="2:2" x14ac:dyDescent="0.2">
      <c r="B5636" s="10"/>
    </row>
    <row r="5637" spans="2:2" x14ac:dyDescent="0.2">
      <c r="B5637" s="10"/>
    </row>
    <row r="5638" spans="2:2" x14ac:dyDescent="0.2">
      <c r="B5638" s="10"/>
    </row>
    <row r="5639" spans="2:2" x14ac:dyDescent="0.2">
      <c r="B5639" s="10"/>
    </row>
    <row r="5640" spans="2:2" x14ac:dyDescent="0.2">
      <c r="B5640" s="10"/>
    </row>
    <row r="5641" spans="2:2" x14ac:dyDescent="0.2">
      <c r="B5641" s="10"/>
    </row>
    <row r="5642" spans="2:2" x14ac:dyDescent="0.2">
      <c r="B5642" s="10"/>
    </row>
    <row r="5643" spans="2:2" x14ac:dyDescent="0.2">
      <c r="B5643" s="10"/>
    </row>
    <row r="5644" spans="2:2" x14ac:dyDescent="0.2">
      <c r="B5644" s="10"/>
    </row>
    <row r="5645" spans="2:2" x14ac:dyDescent="0.2">
      <c r="B5645" s="10"/>
    </row>
    <row r="5646" spans="2:2" x14ac:dyDescent="0.2">
      <c r="B5646" s="10"/>
    </row>
    <row r="5647" spans="2:2" x14ac:dyDescent="0.2">
      <c r="B5647" s="10"/>
    </row>
    <row r="5648" spans="2:2" x14ac:dyDescent="0.2">
      <c r="B5648" s="10"/>
    </row>
    <row r="5649" spans="2:2" x14ac:dyDescent="0.2">
      <c r="B5649" s="10"/>
    </row>
    <row r="5650" spans="2:2" x14ac:dyDescent="0.2">
      <c r="B5650" s="10"/>
    </row>
    <row r="5651" spans="2:2" x14ac:dyDescent="0.2">
      <c r="B5651" s="10"/>
    </row>
    <row r="5652" spans="2:2" x14ac:dyDescent="0.2">
      <c r="B5652" s="10"/>
    </row>
    <row r="5653" spans="2:2" x14ac:dyDescent="0.2">
      <c r="B5653" s="10"/>
    </row>
    <row r="5654" spans="2:2" x14ac:dyDescent="0.2">
      <c r="B5654" s="10"/>
    </row>
    <row r="5655" spans="2:2" x14ac:dyDescent="0.2">
      <c r="B5655" s="10"/>
    </row>
    <row r="5656" spans="2:2" x14ac:dyDescent="0.2">
      <c r="B5656" s="10"/>
    </row>
    <row r="5657" spans="2:2" x14ac:dyDescent="0.2">
      <c r="B5657" s="10"/>
    </row>
    <row r="5658" spans="2:2" x14ac:dyDescent="0.2">
      <c r="B5658" s="10"/>
    </row>
    <row r="5659" spans="2:2" x14ac:dyDescent="0.2">
      <c r="B5659" s="10"/>
    </row>
    <row r="5660" spans="2:2" x14ac:dyDescent="0.2">
      <c r="B5660" s="10"/>
    </row>
    <row r="5661" spans="2:2" x14ac:dyDescent="0.2">
      <c r="B5661" s="10"/>
    </row>
    <row r="5662" spans="2:2" x14ac:dyDescent="0.2">
      <c r="B5662" s="10"/>
    </row>
    <row r="5663" spans="2:2" x14ac:dyDescent="0.2">
      <c r="B5663" s="10"/>
    </row>
    <row r="5664" spans="2:2" x14ac:dyDescent="0.2">
      <c r="B5664" s="10"/>
    </row>
    <row r="5665" spans="2:2" x14ac:dyDescent="0.2">
      <c r="B5665" s="10"/>
    </row>
    <row r="5666" spans="2:2" x14ac:dyDescent="0.2">
      <c r="B5666" s="10"/>
    </row>
    <row r="5667" spans="2:2" x14ac:dyDescent="0.2">
      <c r="B5667" s="10"/>
    </row>
    <row r="5668" spans="2:2" x14ac:dyDescent="0.2">
      <c r="B5668" s="10"/>
    </row>
    <row r="5669" spans="2:2" x14ac:dyDescent="0.2">
      <c r="B5669" s="10"/>
    </row>
    <row r="5670" spans="2:2" x14ac:dyDescent="0.2">
      <c r="B5670" s="10"/>
    </row>
    <row r="5671" spans="2:2" x14ac:dyDescent="0.2">
      <c r="B5671" s="10"/>
    </row>
    <row r="5672" spans="2:2" x14ac:dyDescent="0.2">
      <c r="B5672" s="10"/>
    </row>
    <row r="5673" spans="2:2" x14ac:dyDescent="0.2">
      <c r="B5673" s="10"/>
    </row>
    <row r="5674" spans="2:2" x14ac:dyDescent="0.2">
      <c r="B5674" s="10"/>
    </row>
    <row r="5675" spans="2:2" x14ac:dyDescent="0.2">
      <c r="B5675" s="10"/>
    </row>
    <row r="5676" spans="2:2" x14ac:dyDescent="0.2">
      <c r="B5676" s="10"/>
    </row>
    <row r="5677" spans="2:2" x14ac:dyDescent="0.2">
      <c r="B5677" s="10"/>
    </row>
    <row r="5678" spans="2:2" x14ac:dyDescent="0.2">
      <c r="B5678" s="10"/>
    </row>
    <row r="5679" spans="2:2" x14ac:dyDescent="0.2">
      <c r="B5679" s="10"/>
    </row>
    <row r="5680" spans="2:2" x14ac:dyDescent="0.2">
      <c r="B5680" s="10"/>
    </row>
    <row r="5681" spans="2:2" x14ac:dyDescent="0.2">
      <c r="B5681" s="10"/>
    </row>
    <row r="5682" spans="2:2" x14ac:dyDescent="0.2">
      <c r="B5682" s="10"/>
    </row>
    <row r="5683" spans="2:2" x14ac:dyDescent="0.2">
      <c r="B5683" s="10"/>
    </row>
    <row r="5684" spans="2:2" x14ac:dyDescent="0.2">
      <c r="B5684" s="10"/>
    </row>
    <row r="5685" spans="2:2" x14ac:dyDescent="0.2">
      <c r="B5685" s="10"/>
    </row>
    <row r="5686" spans="2:2" x14ac:dyDescent="0.2">
      <c r="B5686" s="10"/>
    </row>
    <row r="5687" spans="2:2" x14ac:dyDescent="0.2">
      <c r="B5687" s="10"/>
    </row>
    <row r="5688" spans="2:2" x14ac:dyDescent="0.2">
      <c r="B5688" s="10"/>
    </row>
    <row r="5689" spans="2:2" x14ac:dyDescent="0.2">
      <c r="B5689" s="10"/>
    </row>
    <row r="5690" spans="2:2" x14ac:dyDescent="0.2">
      <c r="B5690" s="10"/>
    </row>
    <row r="5691" spans="2:2" x14ac:dyDescent="0.2">
      <c r="B5691" s="10"/>
    </row>
    <row r="5692" spans="2:2" x14ac:dyDescent="0.2">
      <c r="B5692" s="10"/>
    </row>
    <row r="5693" spans="2:2" x14ac:dyDescent="0.2">
      <c r="B5693" s="10"/>
    </row>
    <row r="5694" spans="2:2" x14ac:dyDescent="0.2">
      <c r="B5694" s="10"/>
    </row>
    <row r="5695" spans="2:2" x14ac:dyDescent="0.2">
      <c r="B5695" s="10"/>
    </row>
    <row r="5696" spans="2:2" x14ac:dyDescent="0.2">
      <c r="B5696" s="10"/>
    </row>
    <row r="5697" spans="2:2" x14ac:dyDescent="0.2">
      <c r="B5697" s="10"/>
    </row>
    <row r="5698" spans="2:2" x14ac:dyDescent="0.2">
      <c r="B5698" s="10"/>
    </row>
    <row r="5699" spans="2:2" x14ac:dyDescent="0.2">
      <c r="B5699" s="10"/>
    </row>
    <row r="5700" spans="2:2" x14ac:dyDescent="0.2">
      <c r="B5700" s="10"/>
    </row>
    <row r="5701" spans="2:2" x14ac:dyDescent="0.2">
      <c r="B5701" s="10"/>
    </row>
    <row r="5702" spans="2:2" x14ac:dyDescent="0.2">
      <c r="B5702" s="10"/>
    </row>
    <row r="5703" spans="2:2" x14ac:dyDescent="0.2">
      <c r="B5703" s="10"/>
    </row>
    <row r="5704" spans="2:2" x14ac:dyDescent="0.2">
      <c r="B5704" s="10"/>
    </row>
    <row r="5705" spans="2:2" x14ac:dyDescent="0.2">
      <c r="B5705" s="10"/>
    </row>
    <row r="5706" spans="2:2" x14ac:dyDescent="0.2">
      <c r="B5706" s="10"/>
    </row>
    <row r="5707" spans="2:2" x14ac:dyDescent="0.2">
      <c r="B5707" s="10"/>
    </row>
    <row r="5708" spans="2:2" x14ac:dyDescent="0.2">
      <c r="B5708" s="10"/>
    </row>
    <row r="5709" spans="2:2" x14ac:dyDescent="0.2">
      <c r="B5709" s="10"/>
    </row>
    <row r="5710" spans="2:2" x14ac:dyDescent="0.2">
      <c r="B5710" s="10"/>
    </row>
    <row r="5711" spans="2:2" x14ac:dyDescent="0.2">
      <c r="B5711" s="10"/>
    </row>
    <row r="5712" spans="2:2" x14ac:dyDescent="0.2">
      <c r="B5712" s="10"/>
    </row>
    <row r="5713" spans="2:2" x14ac:dyDescent="0.2">
      <c r="B5713" s="10"/>
    </row>
    <row r="5714" spans="2:2" x14ac:dyDescent="0.2">
      <c r="B5714" s="10"/>
    </row>
    <row r="5715" spans="2:2" x14ac:dyDescent="0.2">
      <c r="B5715" s="10"/>
    </row>
    <row r="5716" spans="2:2" x14ac:dyDescent="0.2">
      <c r="B5716" s="10"/>
    </row>
    <row r="5717" spans="2:2" x14ac:dyDescent="0.2">
      <c r="B5717" s="10"/>
    </row>
    <row r="5718" spans="2:2" x14ac:dyDescent="0.2">
      <c r="B5718" s="10"/>
    </row>
    <row r="5719" spans="2:2" x14ac:dyDescent="0.2">
      <c r="B5719" s="10"/>
    </row>
    <row r="5720" spans="2:2" x14ac:dyDescent="0.2">
      <c r="B5720" s="10"/>
    </row>
    <row r="5721" spans="2:2" x14ac:dyDescent="0.2">
      <c r="B5721" s="10"/>
    </row>
    <row r="5722" spans="2:2" x14ac:dyDescent="0.2">
      <c r="B5722" s="10"/>
    </row>
    <row r="5723" spans="2:2" x14ac:dyDescent="0.2">
      <c r="B5723" s="10"/>
    </row>
    <row r="5724" spans="2:2" x14ac:dyDescent="0.2">
      <c r="B5724" s="10"/>
    </row>
    <row r="5725" spans="2:2" x14ac:dyDescent="0.2">
      <c r="B5725" s="10"/>
    </row>
    <row r="5726" spans="2:2" x14ac:dyDescent="0.2">
      <c r="B5726" s="10"/>
    </row>
    <row r="5727" spans="2:2" x14ac:dyDescent="0.2">
      <c r="B5727" s="10"/>
    </row>
    <row r="5728" spans="2:2" x14ac:dyDescent="0.2">
      <c r="B5728" s="10"/>
    </row>
    <row r="5729" spans="2:2" x14ac:dyDescent="0.2">
      <c r="B5729" s="10"/>
    </row>
    <row r="5730" spans="2:2" x14ac:dyDescent="0.2">
      <c r="B5730" s="10"/>
    </row>
    <row r="5731" spans="2:2" x14ac:dyDescent="0.2">
      <c r="B5731" s="10"/>
    </row>
    <row r="5732" spans="2:2" x14ac:dyDescent="0.2">
      <c r="B5732" s="10"/>
    </row>
    <row r="5733" spans="2:2" x14ac:dyDescent="0.2">
      <c r="B5733" s="10"/>
    </row>
    <row r="5734" spans="2:2" x14ac:dyDescent="0.2">
      <c r="B5734" s="10"/>
    </row>
    <row r="5735" spans="2:2" x14ac:dyDescent="0.2">
      <c r="B5735" s="10"/>
    </row>
    <row r="5736" spans="2:2" x14ac:dyDescent="0.2">
      <c r="B5736" s="10"/>
    </row>
    <row r="5737" spans="2:2" x14ac:dyDescent="0.2">
      <c r="B5737" s="10"/>
    </row>
    <row r="5738" spans="2:2" x14ac:dyDescent="0.2">
      <c r="B5738" s="10"/>
    </row>
    <row r="5739" spans="2:2" x14ac:dyDescent="0.2">
      <c r="B5739" s="10"/>
    </row>
    <row r="5740" spans="2:2" x14ac:dyDescent="0.2">
      <c r="B5740" s="10"/>
    </row>
    <row r="5741" spans="2:2" x14ac:dyDescent="0.2">
      <c r="B5741" s="10"/>
    </row>
    <row r="5742" spans="2:2" x14ac:dyDescent="0.2">
      <c r="B5742" s="10"/>
    </row>
    <row r="5743" spans="2:2" x14ac:dyDescent="0.2">
      <c r="B5743" s="10"/>
    </row>
    <row r="5744" spans="2:2" x14ac:dyDescent="0.2">
      <c r="B5744" s="10"/>
    </row>
    <row r="5745" spans="2:2" x14ac:dyDescent="0.2">
      <c r="B5745" s="10"/>
    </row>
    <row r="5746" spans="2:2" x14ac:dyDescent="0.2">
      <c r="B5746" s="10"/>
    </row>
    <row r="5747" spans="2:2" x14ac:dyDescent="0.2">
      <c r="B5747" s="10"/>
    </row>
    <row r="5748" spans="2:2" x14ac:dyDescent="0.2">
      <c r="B5748" s="10"/>
    </row>
    <row r="5749" spans="2:2" x14ac:dyDescent="0.2">
      <c r="B5749" s="10"/>
    </row>
    <row r="5750" spans="2:2" x14ac:dyDescent="0.2">
      <c r="B5750" s="10"/>
    </row>
    <row r="5751" spans="2:2" x14ac:dyDescent="0.2">
      <c r="B5751" s="10"/>
    </row>
    <row r="5752" spans="2:2" x14ac:dyDescent="0.2">
      <c r="B5752" s="10"/>
    </row>
    <row r="5753" spans="2:2" x14ac:dyDescent="0.2">
      <c r="B5753" s="10"/>
    </row>
    <row r="5754" spans="2:2" x14ac:dyDescent="0.2">
      <c r="B5754" s="10"/>
    </row>
    <row r="5755" spans="2:2" x14ac:dyDescent="0.2">
      <c r="B5755" s="10"/>
    </row>
    <row r="5756" spans="2:2" x14ac:dyDescent="0.2">
      <c r="B5756" s="10"/>
    </row>
    <row r="5757" spans="2:2" x14ac:dyDescent="0.2">
      <c r="B5757" s="10"/>
    </row>
    <row r="5758" spans="2:2" x14ac:dyDescent="0.2">
      <c r="B5758" s="10"/>
    </row>
    <row r="5759" spans="2:2" x14ac:dyDescent="0.2">
      <c r="B5759" s="10"/>
    </row>
    <row r="5760" spans="2:2" x14ac:dyDescent="0.2">
      <c r="B5760" s="10"/>
    </row>
    <row r="5761" spans="2:2" x14ac:dyDescent="0.2">
      <c r="B5761" s="10"/>
    </row>
    <row r="5762" spans="2:2" x14ac:dyDescent="0.2">
      <c r="B5762" s="10"/>
    </row>
    <row r="5763" spans="2:2" x14ac:dyDescent="0.2">
      <c r="B5763" s="10"/>
    </row>
    <row r="5764" spans="2:2" x14ac:dyDescent="0.2">
      <c r="B5764" s="10"/>
    </row>
    <row r="5765" spans="2:2" x14ac:dyDescent="0.2">
      <c r="B5765" s="10"/>
    </row>
    <row r="5766" spans="2:2" x14ac:dyDescent="0.2">
      <c r="B5766" s="10"/>
    </row>
    <row r="5767" spans="2:2" x14ac:dyDescent="0.2">
      <c r="B5767" s="10"/>
    </row>
    <row r="5768" spans="2:2" x14ac:dyDescent="0.2">
      <c r="B5768" s="10"/>
    </row>
    <row r="5769" spans="2:2" x14ac:dyDescent="0.2">
      <c r="B5769" s="10"/>
    </row>
    <row r="5770" spans="2:2" x14ac:dyDescent="0.2">
      <c r="B5770" s="10"/>
    </row>
    <row r="5771" spans="2:2" x14ac:dyDescent="0.2">
      <c r="B5771" s="10"/>
    </row>
    <row r="5772" spans="2:2" x14ac:dyDescent="0.2">
      <c r="B5772" s="10"/>
    </row>
    <row r="5773" spans="2:2" x14ac:dyDescent="0.2">
      <c r="B5773" s="10"/>
    </row>
    <row r="5774" spans="2:2" x14ac:dyDescent="0.2">
      <c r="B5774" s="10"/>
    </row>
    <row r="5775" spans="2:2" x14ac:dyDescent="0.2">
      <c r="B5775" s="10"/>
    </row>
    <row r="5776" spans="2:2" x14ac:dyDescent="0.2">
      <c r="B5776" s="10"/>
    </row>
    <row r="5777" spans="2:2" x14ac:dyDescent="0.2">
      <c r="B5777" s="10"/>
    </row>
    <row r="5778" spans="2:2" x14ac:dyDescent="0.2">
      <c r="B5778" s="10"/>
    </row>
    <row r="5779" spans="2:2" x14ac:dyDescent="0.2">
      <c r="B5779" s="10"/>
    </row>
    <row r="5780" spans="2:2" x14ac:dyDescent="0.2">
      <c r="B5780" s="10"/>
    </row>
    <row r="5781" spans="2:2" x14ac:dyDescent="0.2">
      <c r="B5781" s="10"/>
    </row>
    <row r="5782" spans="2:2" x14ac:dyDescent="0.2">
      <c r="B5782" s="10"/>
    </row>
    <row r="5783" spans="2:2" x14ac:dyDescent="0.2">
      <c r="B5783" s="10"/>
    </row>
    <row r="5784" spans="2:2" x14ac:dyDescent="0.2">
      <c r="B5784" s="10"/>
    </row>
    <row r="5785" spans="2:2" x14ac:dyDescent="0.2">
      <c r="B5785" s="10"/>
    </row>
    <row r="5786" spans="2:2" x14ac:dyDescent="0.2">
      <c r="B5786" s="10"/>
    </row>
    <row r="5787" spans="2:2" x14ac:dyDescent="0.2">
      <c r="B5787" s="10"/>
    </row>
    <row r="5788" spans="2:2" x14ac:dyDescent="0.2">
      <c r="B5788" s="10"/>
    </row>
    <row r="5789" spans="2:2" x14ac:dyDescent="0.2">
      <c r="B5789" s="10"/>
    </row>
    <row r="5790" spans="2:2" x14ac:dyDescent="0.2">
      <c r="B5790" s="10"/>
    </row>
    <row r="5791" spans="2:2" x14ac:dyDescent="0.2">
      <c r="B5791" s="10"/>
    </row>
    <row r="5792" spans="2:2" x14ac:dyDescent="0.2">
      <c r="B5792" s="10"/>
    </row>
    <row r="5793" spans="2:2" x14ac:dyDescent="0.2">
      <c r="B5793" s="10"/>
    </row>
    <row r="5794" spans="2:2" x14ac:dyDescent="0.2">
      <c r="B5794" s="10"/>
    </row>
    <row r="5795" spans="2:2" x14ac:dyDescent="0.2">
      <c r="B5795" s="10"/>
    </row>
    <row r="5796" spans="2:2" x14ac:dyDescent="0.2">
      <c r="B5796" s="10"/>
    </row>
    <row r="5797" spans="2:2" x14ac:dyDescent="0.2">
      <c r="B5797" s="10"/>
    </row>
    <row r="5798" spans="2:2" x14ac:dyDescent="0.2">
      <c r="B5798" s="10"/>
    </row>
    <row r="5799" spans="2:2" x14ac:dyDescent="0.2">
      <c r="B5799" s="10"/>
    </row>
    <row r="5800" spans="2:2" x14ac:dyDescent="0.2">
      <c r="B5800" s="10"/>
    </row>
    <row r="5801" spans="2:2" x14ac:dyDescent="0.2">
      <c r="B5801" s="10"/>
    </row>
    <row r="5802" spans="2:2" x14ac:dyDescent="0.2">
      <c r="B5802" s="10"/>
    </row>
    <row r="5803" spans="2:2" x14ac:dyDescent="0.2">
      <c r="B5803" s="10"/>
    </row>
    <row r="5804" spans="2:2" x14ac:dyDescent="0.2">
      <c r="B5804" s="10"/>
    </row>
    <row r="5805" spans="2:2" x14ac:dyDescent="0.2">
      <c r="B5805" s="10"/>
    </row>
    <row r="5806" spans="2:2" x14ac:dyDescent="0.2">
      <c r="B5806" s="10"/>
    </row>
    <row r="5807" spans="2:2" x14ac:dyDescent="0.2">
      <c r="B5807" s="10"/>
    </row>
    <row r="5808" spans="2:2" x14ac:dyDescent="0.2">
      <c r="B5808" s="10"/>
    </row>
    <row r="5809" spans="2:2" x14ac:dyDescent="0.2">
      <c r="B5809" s="10"/>
    </row>
    <row r="5810" spans="2:2" x14ac:dyDescent="0.2">
      <c r="B5810" s="10"/>
    </row>
    <row r="5811" spans="2:2" x14ac:dyDescent="0.2">
      <c r="B5811" s="10"/>
    </row>
    <row r="5812" spans="2:2" x14ac:dyDescent="0.2">
      <c r="B5812" s="10"/>
    </row>
    <row r="5813" spans="2:2" x14ac:dyDescent="0.2">
      <c r="B5813" s="10"/>
    </row>
    <row r="5814" spans="2:2" x14ac:dyDescent="0.2">
      <c r="B5814" s="10"/>
    </row>
    <row r="5815" spans="2:2" x14ac:dyDescent="0.2">
      <c r="B5815" s="10"/>
    </row>
    <row r="5816" spans="2:2" x14ac:dyDescent="0.2">
      <c r="B5816" s="10"/>
    </row>
    <row r="5817" spans="2:2" x14ac:dyDescent="0.2">
      <c r="B5817" s="10"/>
    </row>
    <row r="5818" spans="2:2" x14ac:dyDescent="0.2">
      <c r="B5818" s="10"/>
    </row>
    <row r="5819" spans="2:2" x14ac:dyDescent="0.2">
      <c r="B5819" s="10"/>
    </row>
    <row r="5820" spans="2:2" x14ac:dyDescent="0.2">
      <c r="B5820" s="10"/>
    </row>
    <row r="5821" spans="2:2" x14ac:dyDescent="0.2">
      <c r="B5821" s="10"/>
    </row>
    <row r="5822" spans="2:2" x14ac:dyDescent="0.2">
      <c r="B5822" s="10"/>
    </row>
    <row r="5823" spans="2:2" x14ac:dyDescent="0.2">
      <c r="B5823" s="10"/>
    </row>
    <row r="5824" spans="2:2" x14ac:dyDescent="0.2">
      <c r="B5824" s="10"/>
    </row>
    <row r="5825" spans="2:2" x14ac:dyDescent="0.2">
      <c r="B5825" s="10"/>
    </row>
    <row r="5826" spans="2:2" x14ac:dyDescent="0.2">
      <c r="B5826" s="10"/>
    </row>
    <row r="5827" spans="2:2" x14ac:dyDescent="0.2">
      <c r="B5827" s="10"/>
    </row>
    <row r="5828" spans="2:2" x14ac:dyDescent="0.2">
      <c r="B5828" s="10"/>
    </row>
    <row r="5829" spans="2:2" x14ac:dyDescent="0.2">
      <c r="B5829" s="10"/>
    </row>
    <row r="5830" spans="2:2" x14ac:dyDescent="0.2">
      <c r="B5830" s="10"/>
    </row>
    <row r="5831" spans="2:2" x14ac:dyDescent="0.2">
      <c r="B5831" s="10"/>
    </row>
    <row r="5832" spans="2:2" x14ac:dyDescent="0.2">
      <c r="B5832" s="10"/>
    </row>
    <row r="5833" spans="2:2" x14ac:dyDescent="0.2">
      <c r="B5833" s="10"/>
    </row>
    <row r="5834" spans="2:2" x14ac:dyDescent="0.2">
      <c r="B5834" s="10"/>
    </row>
    <row r="5835" spans="2:2" x14ac:dyDescent="0.2">
      <c r="B5835" s="10"/>
    </row>
    <row r="5836" spans="2:2" x14ac:dyDescent="0.2">
      <c r="B5836" s="10"/>
    </row>
    <row r="5837" spans="2:2" x14ac:dyDescent="0.2">
      <c r="B5837" s="10"/>
    </row>
    <row r="5838" spans="2:2" x14ac:dyDescent="0.2">
      <c r="B5838" s="10"/>
    </row>
    <row r="5839" spans="2:2" x14ac:dyDescent="0.2">
      <c r="B5839" s="10"/>
    </row>
    <row r="5840" spans="2:2" x14ac:dyDescent="0.2">
      <c r="B5840" s="10"/>
    </row>
    <row r="5841" spans="2:2" x14ac:dyDescent="0.2">
      <c r="B5841" s="10"/>
    </row>
    <row r="5842" spans="2:2" x14ac:dyDescent="0.2">
      <c r="B5842" s="10"/>
    </row>
    <row r="5843" spans="2:2" x14ac:dyDescent="0.2">
      <c r="B5843" s="10"/>
    </row>
    <row r="5844" spans="2:2" x14ac:dyDescent="0.2">
      <c r="B5844" s="10"/>
    </row>
    <row r="5845" spans="2:2" x14ac:dyDescent="0.2">
      <c r="B5845" s="10"/>
    </row>
    <row r="5846" spans="2:2" x14ac:dyDescent="0.2">
      <c r="B5846" s="10"/>
    </row>
    <row r="5847" spans="2:2" x14ac:dyDescent="0.2">
      <c r="B5847" s="10"/>
    </row>
    <row r="5848" spans="2:2" x14ac:dyDescent="0.2">
      <c r="B5848" s="10"/>
    </row>
    <row r="5849" spans="2:2" x14ac:dyDescent="0.2">
      <c r="B5849" s="10"/>
    </row>
    <row r="5850" spans="2:2" x14ac:dyDescent="0.2">
      <c r="B5850" s="10"/>
    </row>
    <row r="5851" spans="2:2" x14ac:dyDescent="0.2">
      <c r="B5851" s="10"/>
    </row>
    <row r="5852" spans="2:2" x14ac:dyDescent="0.2">
      <c r="B5852" s="10"/>
    </row>
    <row r="5853" spans="2:2" x14ac:dyDescent="0.2">
      <c r="B5853" s="10"/>
    </row>
    <row r="5854" spans="2:2" x14ac:dyDescent="0.2">
      <c r="B5854" s="10"/>
    </row>
    <row r="5855" spans="2:2" x14ac:dyDescent="0.2">
      <c r="B5855" s="10"/>
    </row>
    <row r="5856" spans="2:2" x14ac:dyDescent="0.2">
      <c r="B5856" s="10"/>
    </row>
    <row r="5857" spans="2:2" x14ac:dyDescent="0.2">
      <c r="B5857" s="10"/>
    </row>
    <row r="5858" spans="2:2" x14ac:dyDescent="0.2">
      <c r="B5858" s="10"/>
    </row>
    <row r="5859" spans="2:2" x14ac:dyDescent="0.2">
      <c r="B5859" s="10"/>
    </row>
    <row r="5860" spans="2:2" x14ac:dyDescent="0.2">
      <c r="B5860" s="10"/>
    </row>
    <row r="5861" spans="2:2" x14ac:dyDescent="0.2">
      <c r="B5861" s="10"/>
    </row>
    <row r="5862" spans="2:2" x14ac:dyDescent="0.2">
      <c r="B5862" s="10"/>
    </row>
    <row r="5863" spans="2:2" x14ac:dyDescent="0.2">
      <c r="B5863" s="10"/>
    </row>
    <row r="5864" spans="2:2" x14ac:dyDescent="0.2">
      <c r="B5864" s="10"/>
    </row>
    <row r="5865" spans="2:2" x14ac:dyDescent="0.2">
      <c r="B5865" s="10"/>
    </row>
    <row r="5866" spans="2:2" x14ac:dyDescent="0.2">
      <c r="B5866" s="10"/>
    </row>
    <row r="5867" spans="2:2" x14ac:dyDescent="0.2">
      <c r="B5867" s="10"/>
    </row>
    <row r="5868" spans="2:2" x14ac:dyDescent="0.2">
      <c r="B5868" s="10"/>
    </row>
    <row r="5869" spans="2:2" x14ac:dyDescent="0.2">
      <c r="B5869" s="10"/>
    </row>
    <row r="5870" spans="2:2" x14ac:dyDescent="0.2">
      <c r="B5870" s="10"/>
    </row>
    <row r="5871" spans="2:2" x14ac:dyDescent="0.2">
      <c r="B5871" s="10"/>
    </row>
    <row r="5872" spans="2:2" x14ac:dyDescent="0.2">
      <c r="B5872" s="10"/>
    </row>
    <row r="5873" spans="2:2" x14ac:dyDescent="0.2">
      <c r="B5873" s="10"/>
    </row>
    <row r="5874" spans="2:2" x14ac:dyDescent="0.2">
      <c r="B5874" s="10"/>
    </row>
    <row r="5875" spans="2:2" x14ac:dyDescent="0.2">
      <c r="B5875" s="10"/>
    </row>
    <row r="5876" spans="2:2" x14ac:dyDescent="0.2">
      <c r="B5876" s="10"/>
    </row>
    <row r="5877" spans="2:2" x14ac:dyDescent="0.2">
      <c r="B5877" s="10"/>
    </row>
    <row r="5878" spans="2:2" x14ac:dyDescent="0.2">
      <c r="B5878" s="10"/>
    </row>
    <row r="5879" spans="2:2" x14ac:dyDescent="0.2">
      <c r="B5879" s="10"/>
    </row>
    <row r="5880" spans="2:2" x14ac:dyDescent="0.2">
      <c r="B5880" s="10"/>
    </row>
    <row r="5881" spans="2:2" x14ac:dyDescent="0.2">
      <c r="B5881" s="10"/>
    </row>
    <row r="5882" spans="2:2" x14ac:dyDescent="0.2">
      <c r="B5882" s="10"/>
    </row>
    <row r="5883" spans="2:2" x14ac:dyDescent="0.2">
      <c r="B5883" s="10"/>
    </row>
    <row r="5884" spans="2:2" x14ac:dyDescent="0.2">
      <c r="B5884" s="10"/>
    </row>
    <row r="5885" spans="2:2" x14ac:dyDescent="0.2">
      <c r="B5885" s="10"/>
    </row>
    <row r="5886" spans="2:2" x14ac:dyDescent="0.2">
      <c r="B5886" s="10"/>
    </row>
    <row r="5887" spans="2:2" x14ac:dyDescent="0.2">
      <c r="B5887" s="10"/>
    </row>
    <row r="5888" spans="2:2" x14ac:dyDescent="0.2">
      <c r="B5888" s="10"/>
    </row>
    <row r="5889" spans="2:2" x14ac:dyDescent="0.2">
      <c r="B5889" s="10"/>
    </row>
    <row r="5890" spans="2:2" x14ac:dyDescent="0.2">
      <c r="B5890" s="10"/>
    </row>
    <row r="5891" spans="2:2" x14ac:dyDescent="0.2">
      <c r="B5891" s="10"/>
    </row>
    <row r="5892" spans="2:2" x14ac:dyDescent="0.2">
      <c r="B5892" s="10"/>
    </row>
    <row r="5893" spans="2:2" x14ac:dyDescent="0.2">
      <c r="B5893" s="10"/>
    </row>
    <row r="5894" spans="2:2" x14ac:dyDescent="0.2">
      <c r="B5894" s="10"/>
    </row>
    <row r="5895" spans="2:2" x14ac:dyDescent="0.2">
      <c r="B5895" s="10"/>
    </row>
    <row r="5896" spans="2:2" x14ac:dyDescent="0.2">
      <c r="B5896" s="10"/>
    </row>
    <row r="5897" spans="2:2" x14ac:dyDescent="0.2">
      <c r="B5897" s="10"/>
    </row>
    <row r="5898" spans="2:2" x14ac:dyDescent="0.2">
      <c r="B5898" s="10"/>
    </row>
    <row r="5899" spans="2:2" x14ac:dyDescent="0.2">
      <c r="B5899" s="10"/>
    </row>
    <row r="5900" spans="2:2" x14ac:dyDescent="0.2">
      <c r="B5900" s="10"/>
    </row>
    <row r="5901" spans="2:2" x14ac:dyDescent="0.2">
      <c r="B5901" s="10"/>
    </row>
    <row r="5902" spans="2:2" x14ac:dyDescent="0.2">
      <c r="B5902" s="10"/>
    </row>
    <row r="5903" spans="2:2" x14ac:dyDescent="0.2">
      <c r="B5903" s="10"/>
    </row>
    <row r="5904" spans="2:2" x14ac:dyDescent="0.2">
      <c r="B5904" s="10"/>
    </row>
    <row r="5905" spans="2:2" x14ac:dyDescent="0.2">
      <c r="B5905" s="10"/>
    </row>
    <row r="5906" spans="2:2" x14ac:dyDescent="0.2">
      <c r="B5906" s="10"/>
    </row>
    <row r="5907" spans="2:2" x14ac:dyDescent="0.2">
      <c r="B5907" s="10"/>
    </row>
    <row r="5908" spans="2:2" x14ac:dyDescent="0.2">
      <c r="B5908" s="10"/>
    </row>
    <row r="5909" spans="2:2" x14ac:dyDescent="0.2">
      <c r="B5909" s="10"/>
    </row>
    <row r="5910" spans="2:2" x14ac:dyDescent="0.2">
      <c r="B5910" s="10"/>
    </row>
    <row r="5911" spans="2:2" x14ac:dyDescent="0.2">
      <c r="B5911" s="10"/>
    </row>
    <row r="5912" spans="2:2" x14ac:dyDescent="0.2">
      <c r="B5912" s="10"/>
    </row>
    <row r="5913" spans="2:2" x14ac:dyDescent="0.2">
      <c r="B5913" s="10"/>
    </row>
    <row r="5914" spans="2:2" x14ac:dyDescent="0.2">
      <c r="B5914" s="10"/>
    </row>
    <row r="5915" spans="2:2" x14ac:dyDescent="0.2">
      <c r="B5915" s="10"/>
    </row>
    <row r="5916" spans="2:2" x14ac:dyDescent="0.2">
      <c r="B5916" s="10"/>
    </row>
    <row r="5917" spans="2:2" x14ac:dyDescent="0.2">
      <c r="B5917" s="10"/>
    </row>
    <row r="5918" spans="2:2" x14ac:dyDescent="0.2">
      <c r="B5918" s="10"/>
    </row>
    <row r="5919" spans="2:2" x14ac:dyDescent="0.2">
      <c r="B5919" s="10"/>
    </row>
    <row r="5920" spans="2:2" x14ac:dyDescent="0.2">
      <c r="B5920" s="10"/>
    </row>
    <row r="5921" spans="2:2" x14ac:dyDescent="0.2">
      <c r="B5921" s="10"/>
    </row>
    <row r="5922" spans="2:2" x14ac:dyDescent="0.2">
      <c r="B5922" s="10"/>
    </row>
    <row r="5923" spans="2:2" x14ac:dyDescent="0.2">
      <c r="B5923" s="10"/>
    </row>
    <row r="5924" spans="2:2" x14ac:dyDescent="0.2">
      <c r="B5924" s="10"/>
    </row>
    <row r="5925" spans="2:2" x14ac:dyDescent="0.2">
      <c r="B5925" s="10"/>
    </row>
    <row r="5926" spans="2:2" x14ac:dyDescent="0.2">
      <c r="B5926" s="10"/>
    </row>
    <row r="5927" spans="2:2" x14ac:dyDescent="0.2">
      <c r="B5927" s="10"/>
    </row>
    <row r="5928" spans="2:2" x14ac:dyDescent="0.2">
      <c r="B5928" s="10"/>
    </row>
    <row r="5929" spans="2:2" x14ac:dyDescent="0.2">
      <c r="B5929" s="10"/>
    </row>
    <row r="5930" spans="2:2" x14ac:dyDescent="0.2">
      <c r="B5930" s="10"/>
    </row>
    <row r="5931" spans="2:2" x14ac:dyDescent="0.2">
      <c r="B5931" s="10"/>
    </row>
    <row r="5932" spans="2:2" x14ac:dyDescent="0.2">
      <c r="B5932" s="10"/>
    </row>
    <row r="5933" spans="2:2" x14ac:dyDescent="0.2">
      <c r="B5933" s="10"/>
    </row>
    <row r="5934" spans="2:2" x14ac:dyDescent="0.2">
      <c r="B5934" s="10"/>
    </row>
    <row r="5935" spans="2:2" x14ac:dyDescent="0.2">
      <c r="B5935" s="10"/>
    </row>
    <row r="5936" spans="2:2" x14ac:dyDescent="0.2">
      <c r="B5936" s="10"/>
    </row>
    <row r="5937" spans="2:2" x14ac:dyDescent="0.2">
      <c r="B5937" s="10"/>
    </row>
    <row r="5938" spans="2:2" x14ac:dyDescent="0.2">
      <c r="B5938" s="10"/>
    </row>
    <row r="5939" spans="2:2" x14ac:dyDescent="0.2">
      <c r="B5939" s="10"/>
    </row>
    <row r="5940" spans="2:2" x14ac:dyDescent="0.2">
      <c r="B5940" s="10"/>
    </row>
    <row r="5941" spans="2:2" x14ac:dyDescent="0.2">
      <c r="B5941" s="10"/>
    </row>
    <row r="5942" spans="2:2" x14ac:dyDescent="0.2">
      <c r="B5942" s="10"/>
    </row>
    <row r="5943" spans="2:2" x14ac:dyDescent="0.2">
      <c r="B5943" s="10"/>
    </row>
    <row r="5944" spans="2:2" x14ac:dyDescent="0.2">
      <c r="B5944" s="10"/>
    </row>
    <row r="5945" spans="2:2" x14ac:dyDescent="0.2">
      <c r="B5945" s="10"/>
    </row>
    <row r="5946" spans="2:2" x14ac:dyDescent="0.2">
      <c r="B5946" s="10"/>
    </row>
    <row r="5947" spans="2:2" x14ac:dyDescent="0.2">
      <c r="B5947" s="10"/>
    </row>
    <row r="5948" spans="2:2" x14ac:dyDescent="0.2">
      <c r="B5948" s="10"/>
    </row>
    <row r="5949" spans="2:2" x14ac:dyDescent="0.2">
      <c r="B5949" s="10"/>
    </row>
    <row r="5950" spans="2:2" x14ac:dyDescent="0.2">
      <c r="B5950" s="10"/>
    </row>
    <row r="5951" spans="2:2" x14ac:dyDescent="0.2">
      <c r="B5951" s="10"/>
    </row>
    <row r="5952" spans="2:2" x14ac:dyDescent="0.2">
      <c r="B5952" s="10"/>
    </row>
    <row r="5953" spans="2:2" x14ac:dyDescent="0.2">
      <c r="B5953" s="10"/>
    </row>
    <row r="5954" spans="2:2" x14ac:dyDescent="0.2">
      <c r="B5954" s="10"/>
    </row>
    <row r="5955" spans="2:2" x14ac:dyDescent="0.2">
      <c r="B5955" s="10"/>
    </row>
    <row r="5956" spans="2:2" x14ac:dyDescent="0.2">
      <c r="B5956" s="10"/>
    </row>
    <row r="5957" spans="2:2" x14ac:dyDescent="0.2">
      <c r="B5957" s="10"/>
    </row>
    <row r="5958" spans="2:2" x14ac:dyDescent="0.2">
      <c r="B5958" s="10"/>
    </row>
    <row r="5959" spans="2:2" x14ac:dyDescent="0.2">
      <c r="B5959" s="10"/>
    </row>
    <row r="5960" spans="2:2" x14ac:dyDescent="0.2">
      <c r="B5960" s="10"/>
    </row>
    <row r="5961" spans="2:2" x14ac:dyDescent="0.2">
      <c r="B5961" s="10"/>
    </row>
    <row r="5962" spans="2:2" x14ac:dyDescent="0.2">
      <c r="B5962" s="10"/>
    </row>
    <row r="5963" spans="2:2" x14ac:dyDescent="0.2">
      <c r="B5963" s="10"/>
    </row>
    <row r="5964" spans="2:2" x14ac:dyDescent="0.2">
      <c r="B5964" s="10"/>
    </row>
    <row r="5965" spans="2:2" x14ac:dyDescent="0.2">
      <c r="B5965" s="10"/>
    </row>
    <row r="5966" spans="2:2" x14ac:dyDescent="0.2">
      <c r="B5966" s="10"/>
    </row>
    <row r="5967" spans="2:2" x14ac:dyDescent="0.2">
      <c r="B5967" s="10"/>
    </row>
    <row r="5968" spans="2:2" x14ac:dyDescent="0.2">
      <c r="B5968" s="10"/>
    </row>
    <row r="5969" spans="2:2" x14ac:dyDescent="0.2">
      <c r="B5969" s="10"/>
    </row>
    <row r="5970" spans="2:2" x14ac:dyDescent="0.2">
      <c r="B5970" s="10"/>
    </row>
    <row r="5971" spans="2:2" x14ac:dyDescent="0.2">
      <c r="B5971" s="10"/>
    </row>
    <row r="5972" spans="2:2" x14ac:dyDescent="0.2">
      <c r="B5972" s="10"/>
    </row>
    <row r="5973" spans="2:2" x14ac:dyDescent="0.2">
      <c r="B5973" s="10"/>
    </row>
    <row r="5974" spans="2:2" x14ac:dyDescent="0.2">
      <c r="B5974" s="10"/>
    </row>
    <row r="5975" spans="2:2" x14ac:dyDescent="0.2">
      <c r="B5975" s="10"/>
    </row>
    <row r="5976" spans="2:2" x14ac:dyDescent="0.2">
      <c r="B5976" s="10"/>
    </row>
    <row r="5977" spans="2:2" x14ac:dyDescent="0.2">
      <c r="B5977" s="10"/>
    </row>
    <row r="5978" spans="2:2" x14ac:dyDescent="0.2">
      <c r="B5978" s="10"/>
    </row>
    <row r="5979" spans="2:2" x14ac:dyDescent="0.2">
      <c r="B5979" s="10"/>
    </row>
    <row r="5980" spans="2:2" x14ac:dyDescent="0.2">
      <c r="B5980" s="10"/>
    </row>
    <row r="5981" spans="2:2" x14ac:dyDescent="0.2">
      <c r="B5981" s="10"/>
    </row>
    <row r="5982" spans="2:2" x14ac:dyDescent="0.2">
      <c r="B5982" s="10"/>
    </row>
    <row r="5983" spans="2:2" x14ac:dyDescent="0.2">
      <c r="B5983" s="10"/>
    </row>
    <row r="5984" spans="2:2" x14ac:dyDescent="0.2">
      <c r="B5984" s="10"/>
    </row>
    <row r="5985" spans="2:2" x14ac:dyDescent="0.2">
      <c r="B5985" s="10"/>
    </row>
    <row r="5986" spans="2:2" x14ac:dyDescent="0.2">
      <c r="B5986" s="10"/>
    </row>
    <row r="5987" spans="2:2" x14ac:dyDescent="0.2">
      <c r="B5987" s="10"/>
    </row>
    <row r="5988" spans="2:2" x14ac:dyDescent="0.2">
      <c r="B5988" s="10"/>
    </row>
    <row r="5989" spans="2:2" x14ac:dyDescent="0.2">
      <c r="B5989" s="10"/>
    </row>
    <row r="5990" spans="2:2" x14ac:dyDescent="0.2">
      <c r="B5990" s="10"/>
    </row>
    <row r="5991" spans="2:2" x14ac:dyDescent="0.2">
      <c r="B5991" s="10"/>
    </row>
    <row r="5992" spans="2:2" x14ac:dyDescent="0.2">
      <c r="B5992" s="10"/>
    </row>
    <row r="5993" spans="2:2" x14ac:dyDescent="0.2">
      <c r="B5993" s="10"/>
    </row>
    <row r="5994" spans="2:2" x14ac:dyDescent="0.2">
      <c r="B5994" s="10"/>
    </row>
    <row r="5995" spans="2:2" x14ac:dyDescent="0.2">
      <c r="B5995" s="10"/>
    </row>
    <row r="5996" spans="2:2" x14ac:dyDescent="0.2">
      <c r="B5996" s="10"/>
    </row>
    <row r="5997" spans="2:2" x14ac:dyDescent="0.2">
      <c r="B5997" s="10"/>
    </row>
    <row r="5998" spans="2:2" x14ac:dyDescent="0.2">
      <c r="B5998" s="10"/>
    </row>
    <row r="5999" spans="2:2" x14ac:dyDescent="0.2">
      <c r="B5999" s="10"/>
    </row>
    <row r="6000" spans="2:2" x14ac:dyDescent="0.2">
      <c r="B6000" s="10"/>
    </row>
    <row r="6001" spans="2:2" x14ac:dyDescent="0.2">
      <c r="B6001" s="10"/>
    </row>
    <row r="6002" spans="2:2" x14ac:dyDescent="0.2">
      <c r="B6002" s="10"/>
    </row>
    <row r="6003" spans="2:2" x14ac:dyDescent="0.2">
      <c r="B6003" s="10"/>
    </row>
    <row r="6004" spans="2:2" x14ac:dyDescent="0.2">
      <c r="B6004" s="10"/>
    </row>
    <row r="6005" spans="2:2" x14ac:dyDescent="0.2">
      <c r="B6005" s="10"/>
    </row>
    <row r="6006" spans="2:2" x14ac:dyDescent="0.2">
      <c r="B6006" s="10"/>
    </row>
    <row r="6007" spans="2:2" x14ac:dyDescent="0.2">
      <c r="B6007" s="10"/>
    </row>
    <row r="6008" spans="2:2" x14ac:dyDescent="0.2">
      <c r="B6008" s="10"/>
    </row>
    <row r="6009" spans="2:2" x14ac:dyDescent="0.2">
      <c r="B6009" s="10"/>
    </row>
    <row r="6010" spans="2:2" x14ac:dyDescent="0.2">
      <c r="B6010" s="10"/>
    </row>
    <row r="6011" spans="2:2" x14ac:dyDescent="0.2">
      <c r="B6011" s="10"/>
    </row>
    <row r="6012" spans="2:2" x14ac:dyDescent="0.2">
      <c r="B6012" s="10"/>
    </row>
    <row r="6013" spans="2:2" x14ac:dyDescent="0.2">
      <c r="B6013" s="10"/>
    </row>
    <row r="6014" spans="2:2" x14ac:dyDescent="0.2">
      <c r="B6014" s="10"/>
    </row>
    <row r="6015" spans="2:2" x14ac:dyDescent="0.2">
      <c r="B6015" s="10"/>
    </row>
    <row r="6016" spans="2:2" x14ac:dyDescent="0.2">
      <c r="B6016" s="10"/>
    </row>
    <row r="6017" spans="2:2" x14ac:dyDescent="0.2">
      <c r="B6017" s="10"/>
    </row>
    <row r="6018" spans="2:2" x14ac:dyDescent="0.2">
      <c r="B6018" s="10"/>
    </row>
    <row r="6019" spans="2:2" x14ac:dyDescent="0.2">
      <c r="B6019" s="10"/>
    </row>
    <row r="6020" spans="2:2" x14ac:dyDescent="0.2">
      <c r="B6020" s="10"/>
    </row>
    <row r="6021" spans="2:2" x14ac:dyDescent="0.2">
      <c r="B6021" s="10"/>
    </row>
    <row r="6022" spans="2:2" x14ac:dyDescent="0.2">
      <c r="B6022" s="10"/>
    </row>
    <row r="6023" spans="2:2" x14ac:dyDescent="0.2">
      <c r="B6023" s="10"/>
    </row>
    <row r="6024" spans="2:2" x14ac:dyDescent="0.2">
      <c r="B6024" s="10"/>
    </row>
    <row r="6025" spans="2:2" x14ac:dyDescent="0.2">
      <c r="B6025" s="10"/>
    </row>
    <row r="6026" spans="2:2" x14ac:dyDescent="0.2">
      <c r="B6026" s="10"/>
    </row>
    <row r="6027" spans="2:2" x14ac:dyDescent="0.2">
      <c r="B6027" s="10"/>
    </row>
    <row r="6028" spans="2:2" x14ac:dyDescent="0.2">
      <c r="B6028" s="10"/>
    </row>
    <row r="6029" spans="2:2" x14ac:dyDescent="0.2">
      <c r="B6029" s="10"/>
    </row>
    <row r="6030" spans="2:2" x14ac:dyDescent="0.2">
      <c r="B6030" s="10"/>
    </row>
    <row r="6031" spans="2:2" x14ac:dyDescent="0.2">
      <c r="B6031" s="10"/>
    </row>
    <row r="6032" spans="2:2" x14ac:dyDescent="0.2">
      <c r="B6032" s="10"/>
    </row>
    <row r="6033" spans="2:2" x14ac:dyDescent="0.2">
      <c r="B6033" s="10"/>
    </row>
    <row r="6034" spans="2:2" x14ac:dyDescent="0.2">
      <c r="B6034" s="10"/>
    </row>
    <row r="6035" spans="2:2" x14ac:dyDescent="0.2">
      <c r="B6035" s="10"/>
    </row>
    <row r="6036" spans="2:2" x14ac:dyDescent="0.2">
      <c r="B6036" s="10"/>
    </row>
    <row r="6037" spans="2:2" x14ac:dyDescent="0.2">
      <c r="B6037" s="10"/>
    </row>
    <row r="6038" spans="2:2" x14ac:dyDescent="0.2">
      <c r="B6038" s="10"/>
    </row>
    <row r="6039" spans="2:2" x14ac:dyDescent="0.2">
      <c r="B6039" s="10"/>
    </row>
    <row r="6040" spans="2:2" x14ac:dyDescent="0.2">
      <c r="B6040" s="10"/>
    </row>
    <row r="6041" spans="2:2" x14ac:dyDescent="0.2">
      <c r="B6041" s="10"/>
    </row>
    <row r="6042" spans="2:2" x14ac:dyDescent="0.2">
      <c r="B6042" s="10"/>
    </row>
    <row r="6043" spans="2:2" x14ac:dyDescent="0.2">
      <c r="B6043" s="10"/>
    </row>
    <row r="6044" spans="2:2" x14ac:dyDescent="0.2">
      <c r="B6044" s="10"/>
    </row>
    <row r="6045" spans="2:2" x14ac:dyDescent="0.2">
      <c r="B6045" s="10"/>
    </row>
    <row r="6046" spans="2:2" x14ac:dyDescent="0.2">
      <c r="B6046" s="10"/>
    </row>
    <row r="6047" spans="2:2" x14ac:dyDescent="0.2">
      <c r="B6047" s="10"/>
    </row>
    <row r="6048" spans="2:2" x14ac:dyDescent="0.2">
      <c r="B6048" s="10"/>
    </row>
    <row r="6049" spans="2:2" x14ac:dyDescent="0.2">
      <c r="B6049" s="10"/>
    </row>
    <row r="6050" spans="2:2" x14ac:dyDescent="0.2">
      <c r="B6050" s="10"/>
    </row>
    <row r="6051" spans="2:2" x14ac:dyDescent="0.2">
      <c r="B6051" s="10"/>
    </row>
    <row r="6052" spans="2:2" x14ac:dyDescent="0.2">
      <c r="B6052" s="10"/>
    </row>
    <row r="6053" spans="2:2" x14ac:dyDescent="0.2">
      <c r="B6053" s="10"/>
    </row>
    <row r="6054" spans="2:2" x14ac:dyDescent="0.2">
      <c r="B6054" s="10"/>
    </row>
    <row r="6055" spans="2:2" x14ac:dyDescent="0.2">
      <c r="B6055" s="10"/>
    </row>
    <row r="6056" spans="2:2" x14ac:dyDescent="0.2">
      <c r="B6056" s="10"/>
    </row>
    <row r="6057" spans="2:2" x14ac:dyDescent="0.2">
      <c r="B6057" s="10"/>
    </row>
    <row r="6058" spans="2:2" x14ac:dyDescent="0.2">
      <c r="B6058" s="10"/>
    </row>
    <row r="6059" spans="2:2" x14ac:dyDescent="0.2">
      <c r="B6059" s="10"/>
    </row>
    <row r="6060" spans="2:2" x14ac:dyDescent="0.2">
      <c r="B6060" s="10"/>
    </row>
    <row r="6061" spans="2:2" x14ac:dyDescent="0.2">
      <c r="B6061" s="10"/>
    </row>
    <row r="6062" spans="2:2" x14ac:dyDescent="0.2">
      <c r="B6062" s="10"/>
    </row>
    <row r="6063" spans="2:2" x14ac:dyDescent="0.2">
      <c r="B6063" s="10"/>
    </row>
    <row r="6064" spans="2:2" x14ac:dyDescent="0.2">
      <c r="B6064" s="10"/>
    </row>
    <row r="6065" spans="2:2" x14ac:dyDescent="0.2">
      <c r="B6065" s="10"/>
    </row>
    <row r="6066" spans="2:2" x14ac:dyDescent="0.2">
      <c r="B6066" s="10"/>
    </row>
    <row r="6067" spans="2:2" x14ac:dyDescent="0.2">
      <c r="B6067" s="10"/>
    </row>
    <row r="6068" spans="2:2" x14ac:dyDescent="0.2">
      <c r="B6068" s="10"/>
    </row>
    <row r="6069" spans="2:2" x14ac:dyDescent="0.2">
      <c r="B6069" s="10"/>
    </row>
    <row r="6070" spans="2:2" x14ac:dyDescent="0.2">
      <c r="B6070" s="10"/>
    </row>
    <row r="6071" spans="2:2" x14ac:dyDescent="0.2">
      <c r="B6071" s="10"/>
    </row>
    <row r="6072" spans="2:2" x14ac:dyDescent="0.2">
      <c r="B6072" s="10"/>
    </row>
    <row r="6073" spans="2:2" x14ac:dyDescent="0.2">
      <c r="B6073" s="10"/>
    </row>
    <row r="6074" spans="2:2" x14ac:dyDescent="0.2">
      <c r="B6074" s="10"/>
    </row>
    <row r="6075" spans="2:2" x14ac:dyDescent="0.2">
      <c r="B6075" s="10"/>
    </row>
    <row r="6076" spans="2:2" x14ac:dyDescent="0.2">
      <c r="B6076" s="10"/>
    </row>
    <row r="6077" spans="2:2" x14ac:dyDescent="0.2">
      <c r="B6077" s="10"/>
    </row>
    <row r="6078" spans="2:2" x14ac:dyDescent="0.2">
      <c r="B6078" s="10"/>
    </row>
    <row r="6079" spans="2:2" x14ac:dyDescent="0.2">
      <c r="B6079" s="10"/>
    </row>
    <row r="6080" spans="2:2" x14ac:dyDescent="0.2">
      <c r="B6080" s="10"/>
    </row>
    <row r="6081" spans="2:2" x14ac:dyDescent="0.2">
      <c r="B6081" s="10"/>
    </row>
    <row r="6082" spans="2:2" x14ac:dyDescent="0.2">
      <c r="B6082" s="10"/>
    </row>
    <row r="6083" spans="2:2" x14ac:dyDescent="0.2">
      <c r="B6083" s="10"/>
    </row>
    <row r="6084" spans="2:2" x14ac:dyDescent="0.2">
      <c r="B6084" s="10"/>
    </row>
    <row r="6085" spans="2:2" x14ac:dyDescent="0.2">
      <c r="B6085" s="10"/>
    </row>
    <row r="6086" spans="2:2" x14ac:dyDescent="0.2">
      <c r="B6086" s="10"/>
    </row>
    <row r="6087" spans="2:2" x14ac:dyDescent="0.2">
      <c r="B6087" s="10"/>
    </row>
    <row r="6088" spans="2:2" x14ac:dyDescent="0.2">
      <c r="B6088" s="10"/>
    </row>
    <row r="6089" spans="2:2" x14ac:dyDescent="0.2">
      <c r="B6089" s="10"/>
    </row>
    <row r="6090" spans="2:2" x14ac:dyDescent="0.2">
      <c r="B6090" s="10"/>
    </row>
    <row r="6091" spans="2:2" x14ac:dyDescent="0.2">
      <c r="B6091" s="10"/>
    </row>
    <row r="6092" spans="2:2" x14ac:dyDescent="0.2">
      <c r="B6092" s="10"/>
    </row>
    <row r="6093" spans="2:2" x14ac:dyDescent="0.2">
      <c r="B6093" s="10"/>
    </row>
    <row r="6094" spans="2:2" x14ac:dyDescent="0.2">
      <c r="B6094" s="10"/>
    </row>
    <row r="6095" spans="2:2" x14ac:dyDescent="0.2">
      <c r="B6095" s="10"/>
    </row>
    <row r="6096" spans="2:2" x14ac:dyDescent="0.2">
      <c r="B6096" s="10"/>
    </row>
    <row r="6097" spans="2:2" x14ac:dyDescent="0.2">
      <c r="B6097" s="10"/>
    </row>
    <row r="6098" spans="2:2" x14ac:dyDescent="0.2">
      <c r="B6098" s="10"/>
    </row>
    <row r="6099" spans="2:2" x14ac:dyDescent="0.2">
      <c r="B6099" s="10"/>
    </row>
    <row r="6100" spans="2:2" x14ac:dyDescent="0.2">
      <c r="B6100" s="10"/>
    </row>
    <row r="6101" spans="2:2" x14ac:dyDescent="0.2">
      <c r="B6101" s="10"/>
    </row>
    <row r="6102" spans="2:2" x14ac:dyDescent="0.2">
      <c r="B6102" s="10"/>
    </row>
    <row r="6103" spans="2:2" x14ac:dyDescent="0.2">
      <c r="B6103" s="10"/>
    </row>
    <row r="6104" spans="2:2" x14ac:dyDescent="0.2">
      <c r="B6104" s="10"/>
    </row>
    <row r="6105" spans="2:2" x14ac:dyDescent="0.2">
      <c r="B6105" s="10"/>
    </row>
    <row r="6106" spans="2:2" x14ac:dyDescent="0.2">
      <c r="B6106" s="10"/>
    </row>
    <row r="6107" spans="2:2" x14ac:dyDescent="0.2">
      <c r="B6107" s="10"/>
    </row>
    <row r="6108" spans="2:2" x14ac:dyDescent="0.2">
      <c r="B6108" s="10"/>
    </row>
    <row r="6109" spans="2:2" x14ac:dyDescent="0.2">
      <c r="B6109" s="10"/>
    </row>
    <row r="6110" spans="2:2" x14ac:dyDescent="0.2">
      <c r="B6110" s="10"/>
    </row>
    <row r="6111" spans="2:2" x14ac:dyDescent="0.2">
      <c r="B6111" s="10"/>
    </row>
    <row r="6112" spans="2:2" x14ac:dyDescent="0.2">
      <c r="B6112" s="10"/>
    </row>
    <row r="6113" spans="2:2" x14ac:dyDescent="0.2">
      <c r="B6113" s="10"/>
    </row>
    <row r="6114" spans="2:2" x14ac:dyDescent="0.2">
      <c r="B6114" s="10"/>
    </row>
    <row r="6115" spans="2:2" x14ac:dyDescent="0.2">
      <c r="B6115" s="10"/>
    </row>
    <row r="6116" spans="2:2" x14ac:dyDescent="0.2">
      <c r="B6116" s="10"/>
    </row>
    <row r="6117" spans="2:2" x14ac:dyDescent="0.2">
      <c r="B6117" s="10"/>
    </row>
    <row r="6118" spans="2:2" x14ac:dyDescent="0.2">
      <c r="B6118" s="10"/>
    </row>
    <row r="6119" spans="2:2" x14ac:dyDescent="0.2">
      <c r="B6119" s="10"/>
    </row>
    <row r="6120" spans="2:2" x14ac:dyDescent="0.2">
      <c r="B6120" s="10"/>
    </row>
    <row r="6121" spans="2:2" x14ac:dyDescent="0.2">
      <c r="B6121" s="10"/>
    </row>
    <row r="6122" spans="2:2" x14ac:dyDescent="0.2">
      <c r="B6122" s="10"/>
    </row>
    <row r="6123" spans="2:2" x14ac:dyDescent="0.2">
      <c r="B6123" s="10"/>
    </row>
    <row r="6124" spans="2:2" x14ac:dyDescent="0.2">
      <c r="B6124" s="10"/>
    </row>
    <row r="6125" spans="2:2" x14ac:dyDescent="0.2">
      <c r="B6125" s="10"/>
    </row>
    <row r="6126" spans="2:2" x14ac:dyDescent="0.2">
      <c r="B6126" s="10"/>
    </row>
    <row r="6127" spans="2:2" x14ac:dyDescent="0.2">
      <c r="B6127" s="10"/>
    </row>
    <row r="6128" spans="2:2" x14ac:dyDescent="0.2">
      <c r="B6128" s="10"/>
    </row>
    <row r="6129" spans="2:2" x14ac:dyDescent="0.2">
      <c r="B6129" s="10"/>
    </row>
    <row r="6130" spans="2:2" x14ac:dyDescent="0.2">
      <c r="B6130" s="10"/>
    </row>
    <row r="6131" spans="2:2" x14ac:dyDescent="0.2">
      <c r="B6131" s="10"/>
    </row>
    <row r="6132" spans="2:2" x14ac:dyDescent="0.2">
      <c r="B6132" s="10"/>
    </row>
    <row r="6133" spans="2:2" x14ac:dyDescent="0.2">
      <c r="B6133" s="10"/>
    </row>
    <row r="6134" spans="2:2" x14ac:dyDescent="0.2">
      <c r="B6134" s="10"/>
    </row>
    <row r="6135" spans="2:2" x14ac:dyDescent="0.2">
      <c r="B6135" s="10"/>
    </row>
    <row r="6136" spans="2:2" x14ac:dyDescent="0.2">
      <c r="B6136" s="10"/>
    </row>
    <row r="6137" spans="2:2" x14ac:dyDescent="0.2">
      <c r="B6137" s="10"/>
    </row>
    <row r="6138" spans="2:2" x14ac:dyDescent="0.2">
      <c r="B6138" s="10"/>
    </row>
    <row r="6139" spans="2:2" x14ac:dyDescent="0.2">
      <c r="B6139" s="10"/>
    </row>
    <row r="6140" spans="2:2" x14ac:dyDescent="0.2">
      <c r="B6140" s="10"/>
    </row>
    <row r="6141" spans="2:2" x14ac:dyDescent="0.2">
      <c r="B6141" s="10"/>
    </row>
    <row r="6142" spans="2:2" x14ac:dyDescent="0.2">
      <c r="B6142" s="10"/>
    </row>
    <row r="6143" spans="2:2" x14ac:dyDescent="0.2">
      <c r="B6143" s="10"/>
    </row>
    <row r="6144" spans="2:2" x14ac:dyDescent="0.2">
      <c r="B6144" s="10"/>
    </row>
    <row r="6145" spans="2:2" x14ac:dyDescent="0.2">
      <c r="B6145" s="10"/>
    </row>
    <row r="6146" spans="2:2" x14ac:dyDescent="0.2">
      <c r="B6146" s="10"/>
    </row>
    <row r="6147" spans="2:2" x14ac:dyDescent="0.2">
      <c r="B6147" s="10"/>
    </row>
    <row r="6148" spans="2:2" x14ac:dyDescent="0.2">
      <c r="B6148" s="10"/>
    </row>
    <row r="6149" spans="2:2" x14ac:dyDescent="0.2">
      <c r="B6149" s="10"/>
    </row>
    <row r="6150" spans="2:2" x14ac:dyDescent="0.2">
      <c r="B6150" s="10"/>
    </row>
    <row r="6151" spans="2:2" x14ac:dyDescent="0.2">
      <c r="B6151" s="10"/>
    </row>
    <row r="6152" spans="2:2" x14ac:dyDescent="0.2">
      <c r="B6152" s="10"/>
    </row>
    <row r="6153" spans="2:2" x14ac:dyDescent="0.2">
      <c r="B6153" s="10"/>
    </row>
    <row r="6154" spans="2:2" x14ac:dyDescent="0.2">
      <c r="B6154" s="10"/>
    </row>
    <row r="6155" spans="2:2" x14ac:dyDescent="0.2">
      <c r="B6155" s="10"/>
    </row>
    <row r="6156" spans="2:2" x14ac:dyDescent="0.2">
      <c r="B6156" s="10"/>
    </row>
    <row r="6157" spans="2:2" x14ac:dyDescent="0.2">
      <c r="B6157" s="10"/>
    </row>
    <row r="6158" spans="2:2" x14ac:dyDescent="0.2">
      <c r="B6158" s="10"/>
    </row>
    <row r="6159" spans="2:2" x14ac:dyDescent="0.2">
      <c r="B6159" s="10"/>
    </row>
    <row r="6160" spans="2:2" x14ac:dyDescent="0.2">
      <c r="B6160" s="10"/>
    </row>
    <row r="6161" spans="2:2" x14ac:dyDescent="0.2">
      <c r="B6161" s="10"/>
    </row>
    <row r="6162" spans="2:2" x14ac:dyDescent="0.2">
      <c r="B6162" s="10"/>
    </row>
    <row r="6163" spans="2:2" x14ac:dyDescent="0.2">
      <c r="B6163" s="10"/>
    </row>
    <row r="6164" spans="2:2" x14ac:dyDescent="0.2">
      <c r="B6164" s="10"/>
    </row>
    <row r="6165" spans="2:2" x14ac:dyDescent="0.2">
      <c r="B6165" s="10"/>
    </row>
    <row r="6166" spans="2:2" x14ac:dyDescent="0.2">
      <c r="B6166" s="10"/>
    </row>
    <row r="6167" spans="2:2" x14ac:dyDescent="0.2">
      <c r="B6167" s="10"/>
    </row>
    <row r="6168" spans="2:2" x14ac:dyDescent="0.2">
      <c r="B6168" s="10"/>
    </row>
    <row r="6169" spans="2:2" x14ac:dyDescent="0.2">
      <c r="B6169" s="10"/>
    </row>
    <row r="6170" spans="2:2" x14ac:dyDescent="0.2">
      <c r="B6170" s="10"/>
    </row>
    <row r="6171" spans="2:2" x14ac:dyDescent="0.2">
      <c r="B6171" s="10"/>
    </row>
    <row r="6172" spans="2:2" x14ac:dyDescent="0.2">
      <c r="B6172" s="10"/>
    </row>
    <row r="6173" spans="2:2" x14ac:dyDescent="0.2">
      <c r="B6173" s="10"/>
    </row>
    <row r="6174" spans="2:2" x14ac:dyDescent="0.2">
      <c r="B6174" s="10"/>
    </row>
    <row r="6175" spans="2:2" x14ac:dyDescent="0.2">
      <c r="B6175" s="10"/>
    </row>
    <row r="6176" spans="2:2" x14ac:dyDescent="0.2">
      <c r="B6176" s="10"/>
    </row>
    <row r="6177" spans="2:2" x14ac:dyDescent="0.2">
      <c r="B6177" s="10"/>
    </row>
    <row r="6178" spans="2:2" x14ac:dyDescent="0.2">
      <c r="B6178" s="10"/>
    </row>
    <row r="6179" spans="2:2" x14ac:dyDescent="0.2">
      <c r="B6179" s="10"/>
    </row>
    <row r="6180" spans="2:2" x14ac:dyDescent="0.2">
      <c r="B6180" s="10"/>
    </row>
    <row r="6181" spans="2:2" x14ac:dyDescent="0.2">
      <c r="B6181" s="10"/>
    </row>
    <row r="6182" spans="2:2" x14ac:dyDescent="0.2">
      <c r="B6182" s="10"/>
    </row>
    <row r="6183" spans="2:2" x14ac:dyDescent="0.2">
      <c r="B6183" s="10"/>
    </row>
    <row r="6184" spans="2:2" x14ac:dyDescent="0.2">
      <c r="B6184" s="10"/>
    </row>
    <row r="6185" spans="2:2" x14ac:dyDescent="0.2">
      <c r="B6185" s="10"/>
    </row>
    <row r="6186" spans="2:2" x14ac:dyDescent="0.2">
      <c r="B6186" s="10"/>
    </row>
    <row r="6187" spans="2:2" x14ac:dyDescent="0.2">
      <c r="B6187" s="10"/>
    </row>
    <row r="6188" spans="2:2" x14ac:dyDescent="0.2">
      <c r="B6188" s="10"/>
    </row>
    <row r="6189" spans="2:2" x14ac:dyDescent="0.2">
      <c r="B6189" s="10"/>
    </row>
    <row r="6190" spans="2:2" x14ac:dyDescent="0.2">
      <c r="B6190" s="10"/>
    </row>
    <row r="6191" spans="2:2" x14ac:dyDescent="0.2">
      <c r="B6191" s="10"/>
    </row>
    <row r="6192" spans="2:2" x14ac:dyDescent="0.2">
      <c r="B6192" s="10"/>
    </row>
    <row r="6193" spans="2:2" x14ac:dyDescent="0.2">
      <c r="B6193" s="10"/>
    </row>
    <row r="6194" spans="2:2" x14ac:dyDescent="0.2">
      <c r="B6194" s="10"/>
    </row>
    <row r="6195" spans="2:2" x14ac:dyDescent="0.2">
      <c r="B6195" s="10"/>
    </row>
    <row r="6196" spans="2:2" x14ac:dyDescent="0.2">
      <c r="B6196" s="10"/>
    </row>
    <row r="6197" spans="2:2" x14ac:dyDescent="0.2">
      <c r="B6197" s="10"/>
    </row>
    <row r="6198" spans="2:2" x14ac:dyDescent="0.2">
      <c r="B6198" s="10"/>
    </row>
    <row r="6199" spans="2:2" x14ac:dyDescent="0.2">
      <c r="B6199" s="10"/>
    </row>
    <row r="6200" spans="2:2" x14ac:dyDescent="0.2">
      <c r="B6200" s="10"/>
    </row>
    <row r="6201" spans="2:2" x14ac:dyDescent="0.2">
      <c r="B6201" s="10"/>
    </row>
    <row r="6202" spans="2:2" x14ac:dyDescent="0.2">
      <c r="B6202" s="10"/>
    </row>
    <row r="6203" spans="2:2" x14ac:dyDescent="0.2">
      <c r="B6203" s="10"/>
    </row>
    <row r="6204" spans="2:2" x14ac:dyDescent="0.2">
      <c r="B6204" s="10"/>
    </row>
    <row r="6205" spans="2:2" x14ac:dyDescent="0.2">
      <c r="B6205" s="10"/>
    </row>
    <row r="6206" spans="2:2" x14ac:dyDescent="0.2">
      <c r="B6206" s="10"/>
    </row>
    <row r="6207" spans="2:2" x14ac:dyDescent="0.2">
      <c r="B6207" s="10"/>
    </row>
    <row r="6208" spans="2:2" x14ac:dyDescent="0.2">
      <c r="B6208" s="10"/>
    </row>
    <row r="6209" spans="2:2" x14ac:dyDescent="0.2">
      <c r="B6209" s="10"/>
    </row>
    <row r="6210" spans="2:2" x14ac:dyDescent="0.2">
      <c r="B6210" s="10"/>
    </row>
    <row r="6211" spans="2:2" x14ac:dyDescent="0.2">
      <c r="B6211" s="10"/>
    </row>
    <row r="6212" spans="2:2" x14ac:dyDescent="0.2">
      <c r="B6212" s="10"/>
    </row>
    <row r="6213" spans="2:2" x14ac:dyDescent="0.2">
      <c r="B6213" s="10"/>
    </row>
    <row r="6214" spans="2:2" x14ac:dyDescent="0.2">
      <c r="B6214" s="10"/>
    </row>
    <row r="6215" spans="2:2" x14ac:dyDescent="0.2">
      <c r="B6215" s="10"/>
    </row>
    <row r="6216" spans="2:2" x14ac:dyDescent="0.2">
      <c r="B6216" s="10"/>
    </row>
    <row r="6217" spans="2:2" x14ac:dyDescent="0.2">
      <c r="B6217" s="10"/>
    </row>
    <row r="6218" spans="2:2" x14ac:dyDescent="0.2">
      <c r="B6218" s="10"/>
    </row>
    <row r="6219" spans="2:2" x14ac:dyDescent="0.2">
      <c r="B6219" s="10"/>
    </row>
    <row r="6220" spans="2:2" x14ac:dyDescent="0.2">
      <c r="B6220" s="10"/>
    </row>
    <row r="6221" spans="2:2" x14ac:dyDescent="0.2">
      <c r="B6221" s="10"/>
    </row>
    <row r="6222" spans="2:2" x14ac:dyDescent="0.2">
      <c r="B6222" s="10"/>
    </row>
    <row r="6223" spans="2:2" x14ac:dyDescent="0.2">
      <c r="B6223" s="10"/>
    </row>
    <row r="6224" spans="2:2" x14ac:dyDescent="0.2">
      <c r="B6224" s="10"/>
    </row>
    <row r="6225" spans="2:2" x14ac:dyDescent="0.2">
      <c r="B6225" s="10"/>
    </row>
    <row r="6226" spans="2:2" x14ac:dyDescent="0.2">
      <c r="B6226" s="10"/>
    </row>
    <row r="6227" spans="2:2" x14ac:dyDescent="0.2">
      <c r="B6227" s="10"/>
    </row>
    <row r="6228" spans="2:2" x14ac:dyDescent="0.2">
      <c r="B6228" s="10"/>
    </row>
    <row r="6229" spans="2:2" x14ac:dyDescent="0.2">
      <c r="B6229" s="10"/>
    </row>
    <row r="6230" spans="2:2" x14ac:dyDescent="0.2">
      <c r="B6230" s="10"/>
    </row>
    <row r="6231" spans="2:2" x14ac:dyDescent="0.2">
      <c r="B6231" s="10"/>
    </row>
    <row r="6232" spans="2:2" x14ac:dyDescent="0.2">
      <c r="B6232" s="10"/>
    </row>
    <row r="6233" spans="2:2" x14ac:dyDescent="0.2">
      <c r="B6233" s="10"/>
    </row>
    <row r="6234" spans="2:2" x14ac:dyDescent="0.2">
      <c r="B6234" s="10"/>
    </row>
    <row r="6235" spans="2:2" x14ac:dyDescent="0.2">
      <c r="B6235" s="10"/>
    </row>
    <row r="6236" spans="2:2" x14ac:dyDescent="0.2">
      <c r="B6236" s="10"/>
    </row>
    <row r="6237" spans="2:2" x14ac:dyDescent="0.2">
      <c r="B6237" s="10"/>
    </row>
    <row r="6238" spans="2:2" x14ac:dyDescent="0.2">
      <c r="B6238" s="10"/>
    </row>
    <row r="6239" spans="2:2" x14ac:dyDescent="0.2">
      <c r="B6239" s="10"/>
    </row>
    <row r="6240" spans="2:2" x14ac:dyDescent="0.2">
      <c r="B6240" s="10"/>
    </row>
    <row r="6241" spans="2:2" x14ac:dyDescent="0.2">
      <c r="B6241" s="10"/>
    </row>
    <row r="6242" spans="2:2" x14ac:dyDescent="0.2">
      <c r="B6242" s="10"/>
    </row>
    <row r="6243" spans="2:2" x14ac:dyDescent="0.2">
      <c r="B6243" s="10"/>
    </row>
    <row r="6244" spans="2:2" x14ac:dyDescent="0.2">
      <c r="B6244" s="10"/>
    </row>
    <row r="6245" spans="2:2" x14ac:dyDescent="0.2">
      <c r="B6245" s="10"/>
    </row>
    <row r="6246" spans="2:2" x14ac:dyDescent="0.2">
      <c r="B6246" s="10"/>
    </row>
    <row r="6247" spans="2:2" x14ac:dyDescent="0.2">
      <c r="B6247" s="10"/>
    </row>
    <row r="6248" spans="2:2" x14ac:dyDescent="0.2">
      <c r="B6248" s="10"/>
    </row>
    <row r="6249" spans="2:2" x14ac:dyDescent="0.2">
      <c r="B6249" s="10"/>
    </row>
    <row r="6250" spans="2:2" x14ac:dyDescent="0.2">
      <c r="B6250" s="10"/>
    </row>
    <row r="6251" spans="2:2" x14ac:dyDescent="0.2">
      <c r="B6251" s="10"/>
    </row>
    <row r="6252" spans="2:2" x14ac:dyDescent="0.2">
      <c r="B6252" s="10"/>
    </row>
    <row r="6253" spans="2:2" x14ac:dyDescent="0.2">
      <c r="B6253" s="10"/>
    </row>
    <row r="6254" spans="2:2" x14ac:dyDescent="0.2">
      <c r="B6254" s="10"/>
    </row>
    <row r="6255" spans="2:2" x14ac:dyDescent="0.2">
      <c r="B6255" s="10"/>
    </row>
    <row r="6256" spans="2:2" x14ac:dyDescent="0.2">
      <c r="B6256" s="10"/>
    </row>
    <row r="6257" spans="2:2" x14ac:dyDescent="0.2">
      <c r="B6257" s="10"/>
    </row>
    <row r="6258" spans="2:2" x14ac:dyDescent="0.2">
      <c r="B6258" s="10"/>
    </row>
    <row r="6259" spans="2:2" x14ac:dyDescent="0.2">
      <c r="B6259" s="10"/>
    </row>
    <row r="6260" spans="2:2" x14ac:dyDescent="0.2">
      <c r="B6260" s="10"/>
    </row>
    <row r="6261" spans="2:2" x14ac:dyDescent="0.2">
      <c r="B6261" s="10"/>
    </row>
    <row r="6262" spans="2:2" x14ac:dyDescent="0.2">
      <c r="B6262" s="10"/>
    </row>
    <row r="6263" spans="2:2" x14ac:dyDescent="0.2">
      <c r="B6263" s="10"/>
    </row>
    <row r="6264" spans="2:2" x14ac:dyDescent="0.2">
      <c r="B6264" s="10"/>
    </row>
    <row r="6265" spans="2:2" x14ac:dyDescent="0.2">
      <c r="B6265" s="10"/>
    </row>
    <row r="6266" spans="2:2" x14ac:dyDescent="0.2">
      <c r="B6266" s="10"/>
    </row>
    <row r="6267" spans="2:2" x14ac:dyDescent="0.2">
      <c r="B6267" s="10"/>
    </row>
    <row r="6268" spans="2:2" x14ac:dyDescent="0.2">
      <c r="B6268" s="10"/>
    </row>
    <row r="6269" spans="2:2" x14ac:dyDescent="0.2">
      <c r="B6269" s="10"/>
    </row>
    <row r="6270" spans="2:2" x14ac:dyDescent="0.2">
      <c r="B6270" s="10"/>
    </row>
    <row r="6271" spans="2:2" x14ac:dyDescent="0.2">
      <c r="B6271" s="10"/>
    </row>
    <row r="6272" spans="2:2" x14ac:dyDescent="0.2">
      <c r="B6272" s="10"/>
    </row>
    <row r="6273" spans="2:2" x14ac:dyDescent="0.2">
      <c r="B6273" s="10"/>
    </row>
    <row r="6274" spans="2:2" x14ac:dyDescent="0.2">
      <c r="B6274" s="10"/>
    </row>
    <row r="6275" spans="2:2" x14ac:dyDescent="0.2">
      <c r="B6275" s="10"/>
    </row>
    <row r="6276" spans="2:2" x14ac:dyDescent="0.2">
      <c r="B6276" s="10"/>
    </row>
    <row r="6277" spans="2:2" x14ac:dyDescent="0.2">
      <c r="B6277" s="10"/>
    </row>
    <row r="6278" spans="2:2" x14ac:dyDescent="0.2">
      <c r="B6278" s="10"/>
    </row>
    <row r="6279" spans="2:2" x14ac:dyDescent="0.2">
      <c r="B6279" s="10"/>
    </row>
    <row r="6280" spans="2:2" x14ac:dyDescent="0.2">
      <c r="B6280" s="10"/>
    </row>
    <row r="6281" spans="2:2" x14ac:dyDescent="0.2">
      <c r="B6281" s="10"/>
    </row>
    <row r="6282" spans="2:2" x14ac:dyDescent="0.2">
      <c r="B6282" s="10"/>
    </row>
    <row r="6283" spans="2:2" x14ac:dyDescent="0.2">
      <c r="B6283" s="10"/>
    </row>
    <row r="6284" spans="2:2" x14ac:dyDescent="0.2">
      <c r="B6284" s="10"/>
    </row>
    <row r="6285" spans="2:2" x14ac:dyDescent="0.2">
      <c r="B6285" s="10"/>
    </row>
    <row r="6286" spans="2:2" x14ac:dyDescent="0.2">
      <c r="B6286" s="10"/>
    </row>
    <row r="6287" spans="2:2" x14ac:dyDescent="0.2">
      <c r="B6287" s="10"/>
    </row>
    <row r="6288" spans="2:2" x14ac:dyDescent="0.2">
      <c r="B6288" s="10"/>
    </row>
    <row r="6289" spans="2:2" x14ac:dyDescent="0.2">
      <c r="B6289" s="10"/>
    </row>
    <row r="6290" spans="2:2" x14ac:dyDescent="0.2">
      <c r="B6290" s="10"/>
    </row>
    <row r="6291" spans="2:2" x14ac:dyDescent="0.2">
      <c r="B6291" s="10"/>
    </row>
    <row r="6292" spans="2:2" x14ac:dyDescent="0.2">
      <c r="B6292" s="10"/>
    </row>
    <row r="6293" spans="2:2" x14ac:dyDescent="0.2">
      <c r="B6293" s="10"/>
    </row>
    <row r="6294" spans="2:2" x14ac:dyDescent="0.2">
      <c r="B6294" s="10"/>
    </row>
    <row r="6295" spans="2:2" x14ac:dyDescent="0.2">
      <c r="B6295" s="10"/>
    </row>
    <row r="6296" spans="2:2" x14ac:dyDescent="0.2">
      <c r="B6296" s="10"/>
    </row>
    <row r="6297" spans="2:2" x14ac:dyDescent="0.2">
      <c r="B6297" s="10"/>
    </row>
    <row r="6298" spans="2:2" x14ac:dyDescent="0.2">
      <c r="B6298" s="10"/>
    </row>
    <row r="6299" spans="2:2" x14ac:dyDescent="0.2">
      <c r="B6299" s="10"/>
    </row>
    <row r="6300" spans="2:2" x14ac:dyDescent="0.2">
      <c r="B6300" s="10"/>
    </row>
    <row r="6301" spans="2:2" x14ac:dyDescent="0.2">
      <c r="B6301" s="10"/>
    </row>
    <row r="6302" spans="2:2" x14ac:dyDescent="0.2">
      <c r="B6302" s="10"/>
    </row>
    <row r="6303" spans="2:2" x14ac:dyDescent="0.2">
      <c r="B6303" s="10"/>
    </row>
    <row r="6304" spans="2:2" x14ac:dyDescent="0.2">
      <c r="B6304" s="10"/>
    </row>
    <row r="6305" spans="2:2" x14ac:dyDescent="0.2">
      <c r="B6305" s="10"/>
    </row>
    <row r="6306" spans="2:2" x14ac:dyDescent="0.2">
      <c r="B6306" s="10"/>
    </row>
    <row r="6307" spans="2:2" x14ac:dyDescent="0.2">
      <c r="B6307" s="10"/>
    </row>
    <row r="6308" spans="2:2" x14ac:dyDescent="0.2">
      <c r="B6308" s="10"/>
    </row>
    <row r="6309" spans="2:2" x14ac:dyDescent="0.2">
      <c r="B6309" s="10"/>
    </row>
    <row r="6310" spans="2:2" x14ac:dyDescent="0.2">
      <c r="B6310" s="10"/>
    </row>
    <row r="6311" spans="2:2" x14ac:dyDescent="0.2">
      <c r="B6311" s="10"/>
    </row>
    <row r="6312" spans="2:2" x14ac:dyDescent="0.2">
      <c r="B6312" s="10"/>
    </row>
    <row r="6313" spans="2:2" x14ac:dyDescent="0.2">
      <c r="B6313" s="10"/>
    </row>
    <row r="6314" spans="2:2" x14ac:dyDescent="0.2">
      <c r="B6314" s="10"/>
    </row>
    <row r="6315" spans="2:2" x14ac:dyDescent="0.2">
      <c r="B6315" s="10"/>
    </row>
    <row r="6316" spans="2:2" x14ac:dyDescent="0.2">
      <c r="B6316" s="10"/>
    </row>
    <row r="6317" spans="2:2" x14ac:dyDescent="0.2">
      <c r="B6317" s="10"/>
    </row>
    <row r="6318" spans="2:2" x14ac:dyDescent="0.2">
      <c r="B6318" s="10"/>
    </row>
    <row r="6319" spans="2:2" x14ac:dyDescent="0.2">
      <c r="B6319" s="10"/>
    </row>
    <row r="6320" spans="2:2" x14ac:dyDescent="0.2">
      <c r="B6320" s="10"/>
    </row>
    <row r="6321" spans="2:2" x14ac:dyDescent="0.2">
      <c r="B6321" s="10"/>
    </row>
    <row r="6322" spans="2:2" x14ac:dyDescent="0.2">
      <c r="B6322" s="10"/>
    </row>
    <row r="6323" spans="2:2" x14ac:dyDescent="0.2">
      <c r="B6323" s="10"/>
    </row>
    <row r="6324" spans="2:2" x14ac:dyDescent="0.2">
      <c r="B6324" s="10"/>
    </row>
    <row r="6325" spans="2:2" x14ac:dyDescent="0.2">
      <c r="B6325" s="10"/>
    </row>
    <row r="6326" spans="2:2" x14ac:dyDescent="0.2">
      <c r="B6326" s="10"/>
    </row>
    <row r="6327" spans="2:2" x14ac:dyDescent="0.2">
      <c r="B6327" s="10"/>
    </row>
    <row r="6328" spans="2:2" x14ac:dyDescent="0.2">
      <c r="B6328" s="10"/>
    </row>
    <row r="6329" spans="2:2" x14ac:dyDescent="0.2">
      <c r="B6329" s="10"/>
    </row>
    <row r="6330" spans="2:2" x14ac:dyDescent="0.2">
      <c r="B6330" s="10"/>
    </row>
    <row r="6331" spans="2:2" x14ac:dyDescent="0.2">
      <c r="B6331" s="10"/>
    </row>
    <row r="6332" spans="2:2" x14ac:dyDescent="0.2">
      <c r="B6332" s="10"/>
    </row>
    <row r="6333" spans="2:2" x14ac:dyDescent="0.2">
      <c r="B6333" s="10"/>
    </row>
    <row r="6334" spans="2:2" x14ac:dyDescent="0.2">
      <c r="B6334" s="10"/>
    </row>
    <row r="6335" spans="2:2" x14ac:dyDescent="0.2">
      <c r="B6335" s="10"/>
    </row>
    <row r="6336" spans="2:2" x14ac:dyDescent="0.2">
      <c r="B6336" s="10"/>
    </row>
    <row r="6337" spans="2:2" x14ac:dyDescent="0.2">
      <c r="B6337" s="10"/>
    </row>
    <row r="6338" spans="2:2" x14ac:dyDescent="0.2">
      <c r="B6338" s="10"/>
    </row>
    <row r="6339" spans="2:2" x14ac:dyDescent="0.2">
      <c r="B6339" s="10"/>
    </row>
    <row r="6340" spans="2:2" x14ac:dyDescent="0.2">
      <c r="B6340" s="10"/>
    </row>
    <row r="6341" spans="2:2" x14ac:dyDescent="0.2">
      <c r="B6341" s="10"/>
    </row>
    <row r="6342" spans="2:2" x14ac:dyDescent="0.2">
      <c r="B6342" s="10"/>
    </row>
    <row r="6343" spans="2:2" x14ac:dyDescent="0.2">
      <c r="B6343" s="10"/>
    </row>
    <row r="6344" spans="2:2" x14ac:dyDescent="0.2">
      <c r="B6344" s="10"/>
    </row>
    <row r="6345" spans="2:2" x14ac:dyDescent="0.2">
      <c r="B6345" s="10"/>
    </row>
    <row r="6346" spans="2:2" x14ac:dyDescent="0.2">
      <c r="B6346" s="10"/>
    </row>
    <row r="6347" spans="2:2" x14ac:dyDescent="0.2">
      <c r="B6347" s="10"/>
    </row>
    <row r="6348" spans="2:2" x14ac:dyDescent="0.2">
      <c r="B6348" s="10"/>
    </row>
    <row r="6349" spans="2:2" x14ac:dyDescent="0.2">
      <c r="B6349" s="10"/>
    </row>
    <row r="6350" spans="2:2" x14ac:dyDescent="0.2">
      <c r="B6350" s="10"/>
    </row>
    <row r="6351" spans="2:2" x14ac:dyDescent="0.2">
      <c r="B6351" s="10"/>
    </row>
    <row r="6352" spans="2:2" x14ac:dyDescent="0.2">
      <c r="B6352" s="10"/>
    </row>
    <row r="6353" spans="2:2" x14ac:dyDescent="0.2">
      <c r="B6353" s="10"/>
    </row>
    <row r="6354" spans="2:2" x14ac:dyDescent="0.2">
      <c r="B6354" s="10"/>
    </row>
    <row r="6355" spans="2:2" x14ac:dyDescent="0.2">
      <c r="B6355" s="10"/>
    </row>
    <row r="6356" spans="2:2" x14ac:dyDescent="0.2">
      <c r="B6356" s="10"/>
    </row>
    <row r="6357" spans="2:2" x14ac:dyDescent="0.2">
      <c r="B6357" s="10"/>
    </row>
    <row r="6358" spans="2:2" x14ac:dyDescent="0.2">
      <c r="B6358" s="10"/>
    </row>
    <row r="6359" spans="2:2" x14ac:dyDescent="0.2">
      <c r="B6359" s="10"/>
    </row>
    <row r="6360" spans="2:2" x14ac:dyDescent="0.2">
      <c r="B6360" s="10"/>
    </row>
    <row r="6361" spans="2:2" x14ac:dyDescent="0.2">
      <c r="B6361" s="10"/>
    </row>
    <row r="6362" spans="2:2" x14ac:dyDescent="0.2">
      <c r="B6362" s="10"/>
    </row>
    <row r="6363" spans="2:2" x14ac:dyDescent="0.2">
      <c r="B6363" s="10"/>
    </row>
    <row r="6364" spans="2:2" x14ac:dyDescent="0.2">
      <c r="B6364" s="10"/>
    </row>
    <row r="6365" spans="2:2" x14ac:dyDescent="0.2">
      <c r="B6365" s="10"/>
    </row>
    <row r="6366" spans="2:2" x14ac:dyDescent="0.2">
      <c r="B6366" s="10"/>
    </row>
    <row r="6367" spans="2:2" x14ac:dyDescent="0.2">
      <c r="B6367" s="10"/>
    </row>
    <row r="6368" spans="2:2" x14ac:dyDescent="0.2">
      <c r="B6368" s="10"/>
    </row>
    <row r="6369" spans="2:2" x14ac:dyDescent="0.2">
      <c r="B6369" s="10"/>
    </row>
    <row r="6370" spans="2:2" x14ac:dyDescent="0.2">
      <c r="B6370" s="10"/>
    </row>
    <row r="6371" spans="2:2" x14ac:dyDescent="0.2">
      <c r="B6371" s="10"/>
    </row>
    <row r="6372" spans="2:2" x14ac:dyDescent="0.2">
      <c r="B6372" s="10"/>
    </row>
    <row r="6373" spans="2:2" x14ac:dyDescent="0.2">
      <c r="B6373" s="10"/>
    </row>
    <row r="6374" spans="2:2" x14ac:dyDescent="0.2">
      <c r="B6374" s="10"/>
    </row>
    <row r="6375" spans="2:2" x14ac:dyDescent="0.2">
      <c r="B6375" s="10"/>
    </row>
    <row r="6376" spans="2:2" x14ac:dyDescent="0.2">
      <c r="B6376" s="10"/>
    </row>
    <row r="6377" spans="2:2" x14ac:dyDescent="0.2">
      <c r="B6377" s="10"/>
    </row>
    <row r="6378" spans="2:2" x14ac:dyDescent="0.2">
      <c r="B6378" s="10"/>
    </row>
    <row r="6379" spans="2:2" x14ac:dyDescent="0.2">
      <c r="B6379" s="10"/>
    </row>
    <row r="6380" spans="2:2" x14ac:dyDescent="0.2">
      <c r="B6380" s="10"/>
    </row>
    <row r="6381" spans="2:2" x14ac:dyDescent="0.2">
      <c r="B6381" s="10"/>
    </row>
    <row r="6382" spans="2:2" x14ac:dyDescent="0.2">
      <c r="B6382" s="10"/>
    </row>
    <row r="6383" spans="2:2" x14ac:dyDescent="0.2">
      <c r="B6383" s="10"/>
    </row>
    <row r="6384" spans="2:2" x14ac:dyDescent="0.2">
      <c r="B6384" s="10"/>
    </row>
    <row r="6385" spans="2:2" x14ac:dyDescent="0.2">
      <c r="B6385" s="10"/>
    </row>
    <row r="6386" spans="2:2" x14ac:dyDescent="0.2">
      <c r="B6386" s="10"/>
    </row>
    <row r="6387" spans="2:2" x14ac:dyDescent="0.2">
      <c r="B6387" s="10"/>
    </row>
    <row r="6388" spans="2:2" x14ac:dyDescent="0.2">
      <c r="B6388" s="10"/>
    </row>
    <row r="6389" spans="2:2" x14ac:dyDescent="0.2">
      <c r="B6389" s="10"/>
    </row>
    <row r="6390" spans="2:2" x14ac:dyDescent="0.2">
      <c r="B6390" s="10"/>
    </row>
    <row r="6391" spans="2:2" x14ac:dyDescent="0.2">
      <c r="B6391" s="10"/>
    </row>
    <row r="6392" spans="2:2" x14ac:dyDescent="0.2">
      <c r="B6392" s="10"/>
    </row>
    <row r="6393" spans="2:2" x14ac:dyDescent="0.2">
      <c r="B6393" s="10"/>
    </row>
    <row r="6394" spans="2:2" x14ac:dyDescent="0.2">
      <c r="B6394" s="10"/>
    </row>
    <row r="6395" spans="2:2" x14ac:dyDescent="0.2">
      <c r="B6395" s="10"/>
    </row>
    <row r="6396" spans="2:2" x14ac:dyDescent="0.2">
      <c r="B6396" s="10"/>
    </row>
    <row r="6397" spans="2:2" x14ac:dyDescent="0.2">
      <c r="B6397" s="10"/>
    </row>
    <row r="6398" spans="2:2" x14ac:dyDescent="0.2">
      <c r="B6398" s="10"/>
    </row>
    <row r="6399" spans="2:2" x14ac:dyDescent="0.2">
      <c r="B6399" s="10"/>
    </row>
    <row r="6400" spans="2:2" x14ac:dyDescent="0.2">
      <c r="B6400" s="10"/>
    </row>
    <row r="6401" spans="2:2" x14ac:dyDescent="0.2">
      <c r="B6401" s="10"/>
    </row>
    <row r="6402" spans="2:2" x14ac:dyDescent="0.2">
      <c r="B6402" s="10"/>
    </row>
    <row r="6403" spans="2:2" x14ac:dyDescent="0.2">
      <c r="B6403" s="10"/>
    </row>
    <row r="6404" spans="2:2" x14ac:dyDescent="0.2">
      <c r="B6404" s="10"/>
    </row>
    <row r="6405" spans="2:2" x14ac:dyDescent="0.2">
      <c r="B6405" s="10"/>
    </row>
    <row r="6406" spans="2:2" x14ac:dyDescent="0.2">
      <c r="B6406" s="10"/>
    </row>
    <row r="6407" spans="2:2" x14ac:dyDescent="0.2">
      <c r="B6407" s="10"/>
    </row>
    <row r="6408" spans="2:2" x14ac:dyDescent="0.2">
      <c r="B6408" s="10"/>
    </row>
    <row r="6409" spans="2:2" x14ac:dyDescent="0.2">
      <c r="B6409" s="10"/>
    </row>
    <row r="6410" spans="2:2" x14ac:dyDescent="0.2">
      <c r="B6410" s="10"/>
    </row>
    <row r="6411" spans="2:2" x14ac:dyDescent="0.2">
      <c r="B6411" s="10"/>
    </row>
    <row r="6412" spans="2:2" x14ac:dyDescent="0.2">
      <c r="B6412" s="10"/>
    </row>
    <row r="6413" spans="2:2" x14ac:dyDescent="0.2">
      <c r="B6413" s="10"/>
    </row>
    <row r="6414" spans="2:2" x14ac:dyDescent="0.2">
      <c r="B6414" s="10"/>
    </row>
    <row r="6415" spans="2:2" x14ac:dyDescent="0.2">
      <c r="B6415" s="10"/>
    </row>
    <row r="6416" spans="2:2" x14ac:dyDescent="0.2">
      <c r="B6416" s="10"/>
    </row>
    <row r="6417" spans="2:2" x14ac:dyDescent="0.2">
      <c r="B6417" s="10"/>
    </row>
    <row r="6418" spans="2:2" x14ac:dyDescent="0.2">
      <c r="B6418" s="10"/>
    </row>
    <row r="6419" spans="2:2" x14ac:dyDescent="0.2">
      <c r="B6419" s="10"/>
    </row>
    <row r="6420" spans="2:2" x14ac:dyDescent="0.2">
      <c r="B6420" s="10"/>
    </row>
    <row r="6421" spans="2:2" x14ac:dyDescent="0.2">
      <c r="B6421" s="10"/>
    </row>
    <row r="6422" spans="2:2" x14ac:dyDescent="0.2">
      <c r="B6422" s="10"/>
    </row>
    <row r="6423" spans="2:2" x14ac:dyDescent="0.2">
      <c r="B6423" s="10"/>
    </row>
    <row r="6424" spans="2:2" x14ac:dyDescent="0.2">
      <c r="B6424" s="10"/>
    </row>
    <row r="6425" spans="2:2" x14ac:dyDescent="0.2">
      <c r="B6425" s="10"/>
    </row>
    <row r="6426" spans="2:2" x14ac:dyDescent="0.2">
      <c r="B6426" s="10"/>
    </row>
    <row r="6427" spans="2:2" x14ac:dyDescent="0.2">
      <c r="B6427" s="10"/>
    </row>
    <row r="6428" spans="2:2" x14ac:dyDescent="0.2">
      <c r="B6428" s="10"/>
    </row>
    <row r="6429" spans="2:2" x14ac:dyDescent="0.2">
      <c r="B6429" s="10"/>
    </row>
    <row r="6430" spans="2:2" x14ac:dyDescent="0.2">
      <c r="B6430" s="10"/>
    </row>
    <row r="6431" spans="2:2" x14ac:dyDescent="0.2">
      <c r="B6431" s="10"/>
    </row>
    <row r="6432" spans="2:2" x14ac:dyDescent="0.2">
      <c r="B6432" s="10"/>
    </row>
    <row r="6433" spans="2:2" x14ac:dyDescent="0.2">
      <c r="B6433" s="10"/>
    </row>
    <row r="6434" spans="2:2" x14ac:dyDescent="0.2">
      <c r="B6434" s="10"/>
    </row>
    <row r="6435" spans="2:2" x14ac:dyDescent="0.2">
      <c r="B6435" s="10"/>
    </row>
    <row r="6436" spans="2:2" x14ac:dyDescent="0.2">
      <c r="B6436" s="10"/>
    </row>
    <row r="6437" spans="2:2" x14ac:dyDescent="0.2">
      <c r="B6437" s="10"/>
    </row>
    <row r="6438" spans="2:2" x14ac:dyDescent="0.2">
      <c r="B6438" s="10"/>
    </row>
    <row r="6439" spans="2:2" x14ac:dyDescent="0.2">
      <c r="B6439" s="10"/>
    </row>
    <row r="6440" spans="2:2" x14ac:dyDescent="0.2">
      <c r="B6440" s="10"/>
    </row>
    <row r="6441" spans="2:2" x14ac:dyDescent="0.2">
      <c r="B6441" s="10"/>
    </row>
    <row r="6442" spans="2:2" x14ac:dyDescent="0.2">
      <c r="B6442" s="10"/>
    </row>
    <row r="6443" spans="2:2" x14ac:dyDescent="0.2">
      <c r="B6443" s="10"/>
    </row>
    <row r="6444" spans="2:2" x14ac:dyDescent="0.2">
      <c r="B6444" s="10"/>
    </row>
    <row r="6445" spans="2:2" x14ac:dyDescent="0.2">
      <c r="B6445" s="10"/>
    </row>
    <row r="6446" spans="2:2" x14ac:dyDescent="0.2">
      <c r="B6446" s="10"/>
    </row>
    <row r="6447" spans="2:2" x14ac:dyDescent="0.2">
      <c r="B6447" s="10"/>
    </row>
    <row r="6448" spans="2:2" x14ac:dyDescent="0.2">
      <c r="B6448" s="10"/>
    </row>
    <row r="6449" spans="2:2" x14ac:dyDescent="0.2">
      <c r="B6449" s="10"/>
    </row>
    <row r="6450" spans="2:2" x14ac:dyDescent="0.2">
      <c r="B6450" s="10"/>
    </row>
    <row r="6451" spans="2:2" x14ac:dyDescent="0.2">
      <c r="B6451" s="10"/>
    </row>
    <row r="6452" spans="2:2" x14ac:dyDescent="0.2">
      <c r="B6452" s="10"/>
    </row>
    <row r="6453" spans="2:2" x14ac:dyDescent="0.2">
      <c r="B6453" s="10"/>
    </row>
    <row r="6454" spans="2:2" x14ac:dyDescent="0.2">
      <c r="B6454" s="10"/>
    </row>
    <row r="6455" spans="2:2" x14ac:dyDescent="0.2">
      <c r="B6455" s="10"/>
    </row>
    <row r="6456" spans="2:2" x14ac:dyDescent="0.2">
      <c r="B6456" s="10"/>
    </row>
    <row r="6457" spans="2:2" x14ac:dyDescent="0.2">
      <c r="B6457" s="10"/>
    </row>
    <row r="6458" spans="2:2" x14ac:dyDescent="0.2">
      <c r="B6458" s="10"/>
    </row>
    <row r="6459" spans="2:2" x14ac:dyDescent="0.2">
      <c r="B6459" s="10"/>
    </row>
    <row r="6460" spans="2:2" x14ac:dyDescent="0.2">
      <c r="B6460" s="10"/>
    </row>
    <row r="6461" spans="2:2" x14ac:dyDescent="0.2">
      <c r="B6461" s="10"/>
    </row>
    <row r="6462" spans="2:2" x14ac:dyDescent="0.2">
      <c r="B6462" s="10"/>
    </row>
    <row r="6463" spans="2:2" x14ac:dyDescent="0.2">
      <c r="B6463" s="10"/>
    </row>
    <row r="6464" spans="2:2" x14ac:dyDescent="0.2">
      <c r="B6464" s="10"/>
    </row>
    <row r="6465" spans="2:2" x14ac:dyDescent="0.2">
      <c r="B6465" s="10"/>
    </row>
    <row r="6466" spans="2:2" x14ac:dyDescent="0.2">
      <c r="B6466" s="10"/>
    </row>
    <row r="6467" spans="2:2" x14ac:dyDescent="0.2">
      <c r="B6467" s="10"/>
    </row>
    <row r="6468" spans="2:2" x14ac:dyDescent="0.2">
      <c r="B6468" s="10"/>
    </row>
    <row r="6469" spans="2:2" x14ac:dyDescent="0.2">
      <c r="B6469" s="10"/>
    </row>
    <row r="6470" spans="2:2" x14ac:dyDescent="0.2">
      <c r="B6470" s="10"/>
    </row>
    <row r="6471" spans="2:2" x14ac:dyDescent="0.2">
      <c r="B6471" s="10"/>
    </row>
    <row r="6472" spans="2:2" x14ac:dyDescent="0.2">
      <c r="B6472" s="10"/>
    </row>
    <row r="6473" spans="2:2" x14ac:dyDescent="0.2">
      <c r="B6473" s="10"/>
    </row>
    <row r="6474" spans="2:2" x14ac:dyDescent="0.2">
      <c r="B6474" s="10"/>
    </row>
    <row r="6475" spans="2:2" x14ac:dyDescent="0.2">
      <c r="B6475" s="10"/>
    </row>
    <row r="6476" spans="2:2" x14ac:dyDescent="0.2">
      <c r="B6476" s="10"/>
    </row>
    <row r="6477" spans="2:2" x14ac:dyDescent="0.2">
      <c r="B6477" s="10"/>
    </row>
    <row r="6478" spans="2:2" x14ac:dyDescent="0.2">
      <c r="B6478" s="10"/>
    </row>
    <row r="6479" spans="2:2" x14ac:dyDescent="0.2">
      <c r="B6479" s="10"/>
    </row>
    <row r="6480" spans="2:2" x14ac:dyDescent="0.2">
      <c r="B6480" s="10"/>
    </row>
    <row r="6481" spans="2:2" x14ac:dyDescent="0.2">
      <c r="B6481" s="10"/>
    </row>
    <row r="6482" spans="2:2" x14ac:dyDescent="0.2">
      <c r="B6482" s="10"/>
    </row>
    <row r="6483" spans="2:2" x14ac:dyDescent="0.2">
      <c r="B6483" s="10"/>
    </row>
    <row r="6484" spans="2:2" x14ac:dyDescent="0.2">
      <c r="B6484" s="10"/>
    </row>
    <row r="6485" spans="2:2" x14ac:dyDescent="0.2">
      <c r="B6485" s="10"/>
    </row>
    <row r="6486" spans="2:2" x14ac:dyDescent="0.2">
      <c r="B6486" s="10"/>
    </row>
    <row r="6487" spans="2:2" x14ac:dyDescent="0.2">
      <c r="B6487" s="10"/>
    </row>
    <row r="6488" spans="2:2" x14ac:dyDescent="0.2">
      <c r="B6488" s="10"/>
    </row>
    <row r="6489" spans="2:2" x14ac:dyDescent="0.2">
      <c r="B6489" s="10"/>
    </row>
    <row r="6490" spans="2:2" x14ac:dyDescent="0.2">
      <c r="B6490" s="10"/>
    </row>
    <row r="6491" spans="2:2" x14ac:dyDescent="0.2">
      <c r="B6491" s="10"/>
    </row>
    <row r="6492" spans="2:2" x14ac:dyDescent="0.2">
      <c r="B6492" s="10"/>
    </row>
    <row r="6493" spans="2:2" x14ac:dyDescent="0.2">
      <c r="B6493" s="10"/>
    </row>
    <row r="6494" spans="2:2" x14ac:dyDescent="0.2">
      <c r="B6494" s="10"/>
    </row>
    <row r="6495" spans="2:2" x14ac:dyDescent="0.2">
      <c r="B6495" s="10"/>
    </row>
    <row r="6496" spans="2:2" x14ac:dyDescent="0.2">
      <c r="B6496" s="10"/>
    </row>
    <row r="6497" spans="2:2" x14ac:dyDescent="0.2">
      <c r="B6497" s="10"/>
    </row>
    <row r="6498" spans="2:2" x14ac:dyDescent="0.2">
      <c r="B6498" s="10"/>
    </row>
    <row r="6499" spans="2:2" x14ac:dyDescent="0.2">
      <c r="B6499" s="10"/>
    </row>
    <row r="6500" spans="2:2" x14ac:dyDescent="0.2">
      <c r="B6500" s="10"/>
    </row>
    <row r="6501" spans="2:2" x14ac:dyDescent="0.2">
      <c r="B6501" s="10"/>
    </row>
    <row r="6502" spans="2:2" x14ac:dyDescent="0.2">
      <c r="B6502" s="10"/>
    </row>
    <row r="6503" spans="2:2" x14ac:dyDescent="0.2">
      <c r="B6503" s="10"/>
    </row>
    <row r="6504" spans="2:2" x14ac:dyDescent="0.2">
      <c r="B6504" s="10"/>
    </row>
    <row r="6505" spans="2:2" x14ac:dyDescent="0.2">
      <c r="B6505" s="10"/>
    </row>
    <row r="6506" spans="2:2" x14ac:dyDescent="0.2">
      <c r="B6506" s="10"/>
    </row>
    <row r="6507" spans="2:2" x14ac:dyDescent="0.2">
      <c r="B6507" s="10"/>
    </row>
    <row r="6508" spans="2:2" x14ac:dyDescent="0.2">
      <c r="B6508" s="10"/>
    </row>
    <row r="6509" spans="2:2" x14ac:dyDescent="0.2">
      <c r="B6509" s="10"/>
    </row>
    <row r="6510" spans="2:2" x14ac:dyDescent="0.2">
      <c r="B6510" s="10"/>
    </row>
    <row r="6511" spans="2:2" x14ac:dyDescent="0.2">
      <c r="B6511" s="10"/>
    </row>
    <row r="6512" spans="2:2" x14ac:dyDescent="0.2">
      <c r="B6512" s="10"/>
    </row>
    <row r="6513" spans="2:2" x14ac:dyDescent="0.2">
      <c r="B6513" s="10"/>
    </row>
    <row r="6514" spans="2:2" x14ac:dyDescent="0.2">
      <c r="B6514" s="10"/>
    </row>
    <row r="6515" spans="2:2" x14ac:dyDescent="0.2">
      <c r="B6515" s="10"/>
    </row>
    <row r="6516" spans="2:2" x14ac:dyDescent="0.2">
      <c r="B6516" s="10"/>
    </row>
    <row r="6517" spans="2:2" x14ac:dyDescent="0.2">
      <c r="B6517" s="10"/>
    </row>
    <row r="6518" spans="2:2" x14ac:dyDescent="0.2">
      <c r="B6518" s="10"/>
    </row>
    <row r="6519" spans="2:2" x14ac:dyDescent="0.2">
      <c r="B6519" s="10"/>
    </row>
    <row r="6520" spans="2:2" x14ac:dyDescent="0.2">
      <c r="B6520" s="10"/>
    </row>
    <row r="6521" spans="2:2" x14ac:dyDescent="0.2">
      <c r="B6521" s="10"/>
    </row>
    <row r="6522" spans="2:2" x14ac:dyDescent="0.2">
      <c r="B6522" s="10"/>
    </row>
    <row r="6523" spans="2:2" x14ac:dyDescent="0.2">
      <c r="B6523" s="10"/>
    </row>
    <row r="6524" spans="2:2" x14ac:dyDescent="0.2">
      <c r="B6524" s="10"/>
    </row>
    <row r="6525" spans="2:2" x14ac:dyDescent="0.2">
      <c r="B6525" s="10"/>
    </row>
    <row r="6526" spans="2:2" x14ac:dyDescent="0.2">
      <c r="B6526" s="10"/>
    </row>
    <row r="6527" spans="2:2" x14ac:dyDescent="0.2">
      <c r="B6527" s="10"/>
    </row>
    <row r="6528" spans="2:2" x14ac:dyDescent="0.2">
      <c r="B6528" s="10"/>
    </row>
    <row r="6529" spans="2:2" x14ac:dyDescent="0.2">
      <c r="B6529" s="10"/>
    </row>
    <row r="6530" spans="2:2" x14ac:dyDescent="0.2">
      <c r="B6530" s="10"/>
    </row>
    <row r="6531" spans="2:2" x14ac:dyDescent="0.2">
      <c r="B6531" s="10"/>
    </row>
    <row r="6532" spans="2:2" x14ac:dyDescent="0.2">
      <c r="B6532" s="10"/>
    </row>
    <row r="6533" spans="2:2" x14ac:dyDescent="0.2">
      <c r="B6533" s="10"/>
    </row>
    <row r="6534" spans="2:2" x14ac:dyDescent="0.2">
      <c r="B6534" s="10"/>
    </row>
    <row r="6535" spans="2:2" x14ac:dyDescent="0.2">
      <c r="B6535" s="10"/>
    </row>
    <row r="6536" spans="2:2" x14ac:dyDescent="0.2">
      <c r="B6536" s="10"/>
    </row>
    <row r="6537" spans="2:2" x14ac:dyDescent="0.2">
      <c r="B6537" s="10"/>
    </row>
    <row r="6538" spans="2:2" x14ac:dyDescent="0.2">
      <c r="B6538" s="10"/>
    </row>
    <row r="6539" spans="2:2" x14ac:dyDescent="0.2">
      <c r="B6539" s="10"/>
    </row>
    <row r="6540" spans="2:2" x14ac:dyDescent="0.2">
      <c r="B6540" s="10"/>
    </row>
    <row r="6541" spans="2:2" x14ac:dyDescent="0.2">
      <c r="B6541" s="10"/>
    </row>
    <row r="6542" spans="2:2" x14ac:dyDescent="0.2">
      <c r="B6542" s="10"/>
    </row>
    <row r="6543" spans="2:2" x14ac:dyDescent="0.2">
      <c r="B6543" s="10"/>
    </row>
    <row r="6544" spans="2:2" x14ac:dyDescent="0.2">
      <c r="B6544" s="10"/>
    </row>
    <row r="6545" spans="2:2" x14ac:dyDescent="0.2">
      <c r="B6545" s="10"/>
    </row>
    <row r="6546" spans="2:2" x14ac:dyDescent="0.2">
      <c r="B6546" s="10"/>
    </row>
    <row r="6547" spans="2:2" x14ac:dyDescent="0.2">
      <c r="B6547" s="10"/>
    </row>
    <row r="6548" spans="2:2" x14ac:dyDescent="0.2">
      <c r="B6548" s="10"/>
    </row>
    <row r="6549" spans="2:2" x14ac:dyDescent="0.2">
      <c r="B6549" s="10"/>
    </row>
    <row r="6550" spans="2:2" x14ac:dyDescent="0.2">
      <c r="B6550" s="10"/>
    </row>
    <row r="6551" spans="2:2" x14ac:dyDescent="0.2">
      <c r="B6551" s="10"/>
    </row>
    <row r="6552" spans="2:2" x14ac:dyDescent="0.2">
      <c r="B6552" s="10"/>
    </row>
    <row r="6553" spans="2:2" x14ac:dyDescent="0.2">
      <c r="B6553" s="10"/>
    </row>
    <row r="6554" spans="2:2" x14ac:dyDescent="0.2">
      <c r="B6554" s="10"/>
    </row>
    <row r="6555" spans="2:2" x14ac:dyDescent="0.2">
      <c r="B6555" s="10"/>
    </row>
    <row r="6556" spans="2:2" x14ac:dyDescent="0.2">
      <c r="B6556" s="10"/>
    </row>
    <row r="6557" spans="2:2" x14ac:dyDescent="0.2">
      <c r="B6557" s="10"/>
    </row>
    <row r="6558" spans="2:2" x14ac:dyDescent="0.2">
      <c r="B6558" s="10"/>
    </row>
    <row r="6559" spans="2:2" x14ac:dyDescent="0.2">
      <c r="B6559" s="10"/>
    </row>
    <row r="6560" spans="2:2" x14ac:dyDescent="0.2">
      <c r="B6560" s="10"/>
    </row>
    <row r="6561" spans="2:2" x14ac:dyDescent="0.2">
      <c r="B6561" s="10"/>
    </row>
    <row r="6562" spans="2:2" x14ac:dyDescent="0.2">
      <c r="B6562" s="10"/>
    </row>
    <row r="6563" spans="2:2" x14ac:dyDescent="0.2">
      <c r="B6563" s="10"/>
    </row>
    <row r="6564" spans="2:2" x14ac:dyDescent="0.2">
      <c r="B6564" s="10"/>
    </row>
    <row r="6565" spans="2:2" x14ac:dyDescent="0.2">
      <c r="B6565" s="10"/>
    </row>
    <row r="6566" spans="2:2" x14ac:dyDescent="0.2">
      <c r="B6566" s="10"/>
    </row>
    <row r="6567" spans="2:2" x14ac:dyDescent="0.2">
      <c r="B6567" s="10"/>
    </row>
    <row r="6568" spans="2:2" x14ac:dyDescent="0.2">
      <c r="B6568" s="10"/>
    </row>
    <row r="6569" spans="2:2" x14ac:dyDescent="0.2">
      <c r="B6569" s="10"/>
    </row>
    <row r="6570" spans="2:2" x14ac:dyDescent="0.2">
      <c r="B6570" s="10"/>
    </row>
    <row r="6571" spans="2:2" x14ac:dyDescent="0.2">
      <c r="B6571" s="10"/>
    </row>
    <row r="6572" spans="2:2" x14ac:dyDescent="0.2">
      <c r="B6572" s="10"/>
    </row>
    <row r="6573" spans="2:2" x14ac:dyDescent="0.2">
      <c r="B6573" s="10"/>
    </row>
    <row r="6574" spans="2:2" x14ac:dyDescent="0.2">
      <c r="B6574" s="10"/>
    </row>
    <row r="6575" spans="2:2" x14ac:dyDescent="0.2">
      <c r="B6575" s="10"/>
    </row>
    <row r="6576" spans="2:2" x14ac:dyDescent="0.2">
      <c r="B6576" s="10"/>
    </row>
    <row r="6577" spans="2:2" x14ac:dyDescent="0.2">
      <c r="B6577" s="10"/>
    </row>
    <row r="6578" spans="2:2" x14ac:dyDescent="0.2">
      <c r="B6578" s="10"/>
    </row>
    <row r="6579" spans="2:2" x14ac:dyDescent="0.2">
      <c r="B6579" s="10"/>
    </row>
    <row r="6580" spans="2:2" x14ac:dyDescent="0.2">
      <c r="B6580" s="10"/>
    </row>
    <row r="6581" spans="2:2" x14ac:dyDescent="0.2">
      <c r="B6581" s="10"/>
    </row>
    <row r="6582" spans="2:2" x14ac:dyDescent="0.2">
      <c r="B6582" s="10"/>
    </row>
    <row r="6583" spans="2:2" x14ac:dyDescent="0.2">
      <c r="B6583" s="10"/>
    </row>
    <row r="6584" spans="2:2" x14ac:dyDescent="0.2">
      <c r="B6584" s="10"/>
    </row>
    <row r="6585" spans="2:2" x14ac:dyDescent="0.2">
      <c r="B6585" s="10"/>
    </row>
    <row r="6586" spans="2:2" x14ac:dyDescent="0.2">
      <c r="B6586" s="10"/>
    </row>
    <row r="6587" spans="2:2" x14ac:dyDescent="0.2">
      <c r="B6587" s="10"/>
    </row>
    <row r="6588" spans="2:2" x14ac:dyDescent="0.2">
      <c r="B6588" s="10"/>
    </row>
    <row r="6589" spans="2:2" x14ac:dyDescent="0.2">
      <c r="B6589" s="10"/>
    </row>
    <row r="6590" spans="2:2" x14ac:dyDescent="0.2">
      <c r="B6590" s="10"/>
    </row>
    <row r="6591" spans="2:2" x14ac:dyDescent="0.2">
      <c r="B6591" s="10"/>
    </row>
    <row r="6592" spans="2:2" x14ac:dyDescent="0.2">
      <c r="B6592" s="10"/>
    </row>
    <row r="6593" spans="2:2" x14ac:dyDescent="0.2">
      <c r="B6593" s="10"/>
    </row>
    <row r="6594" spans="2:2" x14ac:dyDescent="0.2">
      <c r="B6594" s="10"/>
    </row>
    <row r="6595" spans="2:2" x14ac:dyDescent="0.2">
      <c r="B6595" s="10"/>
    </row>
    <row r="6596" spans="2:2" x14ac:dyDescent="0.2">
      <c r="B6596" s="10"/>
    </row>
    <row r="6597" spans="2:2" x14ac:dyDescent="0.2">
      <c r="B6597" s="10"/>
    </row>
    <row r="6598" spans="2:2" x14ac:dyDescent="0.2">
      <c r="B6598" s="10"/>
    </row>
    <row r="6599" spans="2:2" x14ac:dyDescent="0.2">
      <c r="B6599" s="10"/>
    </row>
    <row r="6600" spans="2:2" x14ac:dyDescent="0.2">
      <c r="B6600" s="10"/>
    </row>
    <row r="6601" spans="2:2" x14ac:dyDescent="0.2">
      <c r="B6601" s="10"/>
    </row>
    <row r="6602" spans="2:2" x14ac:dyDescent="0.2">
      <c r="B6602" s="10"/>
    </row>
    <row r="6603" spans="2:2" x14ac:dyDescent="0.2">
      <c r="B6603" s="10"/>
    </row>
    <row r="6604" spans="2:2" x14ac:dyDescent="0.2">
      <c r="B6604" s="10"/>
    </row>
    <row r="6605" spans="2:2" x14ac:dyDescent="0.2">
      <c r="B6605" s="10"/>
    </row>
    <row r="6606" spans="2:2" x14ac:dyDescent="0.2">
      <c r="B6606" s="10"/>
    </row>
    <row r="6607" spans="2:2" x14ac:dyDescent="0.2">
      <c r="B6607" s="10"/>
    </row>
    <row r="6608" spans="2:2" x14ac:dyDescent="0.2">
      <c r="B6608" s="10"/>
    </row>
    <row r="6609" spans="2:2" x14ac:dyDescent="0.2">
      <c r="B6609" s="10"/>
    </row>
    <row r="6610" spans="2:2" x14ac:dyDescent="0.2">
      <c r="B6610" s="10"/>
    </row>
    <row r="6611" spans="2:2" x14ac:dyDescent="0.2">
      <c r="B6611" s="10"/>
    </row>
    <row r="6612" spans="2:2" x14ac:dyDescent="0.2">
      <c r="B6612" s="10"/>
    </row>
    <row r="6613" spans="2:2" x14ac:dyDescent="0.2">
      <c r="B6613" s="10"/>
    </row>
    <row r="6614" spans="2:2" x14ac:dyDescent="0.2">
      <c r="B6614" s="10"/>
    </row>
    <row r="6615" spans="2:2" x14ac:dyDescent="0.2">
      <c r="B6615" s="10"/>
    </row>
    <row r="6616" spans="2:2" x14ac:dyDescent="0.2">
      <c r="B6616" s="10"/>
    </row>
    <row r="6617" spans="2:2" x14ac:dyDescent="0.2">
      <c r="B6617" s="10"/>
    </row>
    <row r="6618" spans="2:2" x14ac:dyDescent="0.2">
      <c r="B6618" s="10"/>
    </row>
    <row r="6619" spans="2:2" x14ac:dyDescent="0.2">
      <c r="B6619" s="10"/>
    </row>
    <row r="6620" spans="2:2" x14ac:dyDescent="0.2">
      <c r="B6620" s="10"/>
    </row>
    <row r="6621" spans="2:2" x14ac:dyDescent="0.2">
      <c r="B6621" s="10"/>
    </row>
    <row r="6622" spans="2:2" x14ac:dyDescent="0.2">
      <c r="B6622" s="10"/>
    </row>
    <row r="6623" spans="2:2" x14ac:dyDescent="0.2">
      <c r="B6623" s="10"/>
    </row>
    <row r="6624" spans="2:2" x14ac:dyDescent="0.2">
      <c r="B6624" s="10"/>
    </row>
    <row r="6625" spans="2:2" x14ac:dyDescent="0.2">
      <c r="B6625" s="10"/>
    </row>
    <row r="6626" spans="2:2" x14ac:dyDescent="0.2">
      <c r="B6626" s="10"/>
    </row>
    <row r="6627" spans="2:2" x14ac:dyDescent="0.2">
      <c r="B6627" s="10"/>
    </row>
    <row r="6628" spans="2:2" x14ac:dyDescent="0.2">
      <c r="B6628" s="10"/>
    </row>
    <row r="6629" spans="2:2" x14ac:dyDescent="0.2">
      <c r="B6629" s="10"/>
    </row>
    <row r="6630" spans="2:2" x14ac:dyDescent="0.2">
      <c r="B6630" s="10"/>
    </row>
    <row r="6631" spans="2:2" x14ac:dyDescent="0.2">
      <c r="B6631" s="10"/>
    </row>
    <row r="6632" spans="2:2" x14ac:dyDescent="0.2">
      <c r="B6632" s="10"/>
    </row>
    <row r="6633" spans="2:2" x14ac:dyDescent="0.2">
      <c r="B6633" s="10"/>
    </row>
    <row r="6634" spans="2:2" x14ac:dyDescent="0.2">
      <c r="B6634" s="10"/>
    </row>
    <row r="6635" spans="2:2" x14ac:dyDescent="0.2">
      <c r="B6635" s="10"/>
    </row>
    <row r="6636" spans="2:2" x14ac:dyDescent="0.2">
      <c r="B6636" s="10"/>
    </row>
    <row r="6637" spans="2:2" x14ac:dyDescent="0.2">
      <c r="B6637" s="10"/>
    </row>
    <row r="6638" spans="2:2" x14ac:dyDescent="0.2">
      <c r="B6638" s="10"/>
    </row>
    <row r="6639" spans="2:2" x14ac:dyDescent="0.2">
      <c r="B6639" s="10"/>
    </row>
    <row r="6640" spans="2:2" x14ac:dyDescent="0.2">
      <c r="B6640" s="10"/>
    </row>
    <row r="6641" spans="2:2" x14ac:dyDescent="0.2">
      <c r="B6641" s="10"/>
    </row>
    <row r="6642" spans="2:2" x14ac:dyDescent="0.2">
      <c r="B6642" s="10"/>
    </row>
    <row r="6643" spans="2:2" x14ac:dyDescent="0.2">
      <c r="B6643" s="10"/>
    </row>
    <row r="6644" spans="2:2" x14ac:dyDescent="0.2">
      <c r="B6644" s="10"/>
    </row>
    <row r="6645" spans="2:2" x14ac:dyDescent="0.2">
      <c r="B6645" s="10"/>
    </row>
    <row r="6646" spans="2:2" x14ac:dyDescent="0.2">
      <c r="B6646" s="10"/>
    </row>
    <row r="6647" spans="2:2" x14ac:dyDescent="0.2">
      <c r="B6647" s="10"/>
    </row>
    <row r="6648" spans="2:2" x14ac:dyDescent="0.2">
      <c r="B6648" s="10"/>
    </row>
    <row r="6649" spans="2:2" x14ac:dyDescent="0.2">
      <c r="B6649" s="10"/>
    </row>
    <row r="6650" spans="2:2" x14ac:dyDescent="0.2">
      <c r="B6650" s="10"/>
    </row>
    <row r="6651" spans="2:2" x14ac:dyDescent="0.2">
      <c r="B6651" s="10"/>
    </row>
    <row r="6652" spans="2:2" x14ac:dyDescent="0.2">
      <c r="B6652" s="10"/>
    </row>
    <row r="6653" spans="2:2" x14ac:dyDescent="0.2">
      <c r="B6653" s="10"/>
    </row>
    <row r="6654" spans="2:2" x14ac:dyDescent="0.2">
      <c r="B6654" s="10"/>
    </row>
    <row r="6655" spans="2:2" x14ac:dyDescent="0.2">
      <c r="B6655" s="10"/>
    </row>
    <row r="6656" spans="2:2" x14ac:dyDescent="0.2">
      <c r="B6656" s="10"/>
    </row>
    <row r="6657" spans="2:2" x14ac:dyDescent="0.2">
      <c r="B6657" s="10"/>
    </row>
    <row r="6658" spans="2:2" x14ac:dyDescent="0.2">
      <c r="B6658" s="10"/>
    </row>
    <row r="6659" spans="2:2" x14ac:dyDescent="0.2">
      <c r="B6659" s="10"/>
    </row>
    <row r="6660" spans="2:2" x14ac:dyDescent="0.2">
      <c r="B6660" s="10"/>
    </row>
    <row r="6661" spans="2:2" x14ac:dyDescent="0.2">
      <c r="B6661" s="10"/>
    </row>
    <row r="6662" spans="2:2" x14ac:dyDescent="0.2">
      <c r="B6662" s="10"/>
    </row>
    <row r="6663" spans="2:2" x14ac:dyDescent="0.2">
      <c r="B6663" s="10"/>
    </row>
    <row r="6664" spans="2:2" x14ac:dyDescent="0.2">
      <c r="B6664" s="10"/>
    </row>
    <row r="6665" spans="2:2" x14ac:dyDescent="0.2">
      <c r="B6665" s="10"/>
    </row>
    <row r="6666" spans="2:2" x14ac:dyDescent="0.2">
      <c r="B6666" s="10"/>
    </row>
    <row r="6667" spans="2:2" x14ac:dyDescent="0.2">
      <c r="B6667" s="10"/>
    </row>
    <row r="6668" spans="2:2" x14ac:dyDescent="0.2">
      <c r="B6668" s="10"/>
    </row>
    <row r="6669" spans="2:2" x14ac:dyDescent="0.2">
      <c r="B6669" s="10"/>
    </row>
    <row r="6670" spans="2:2" x14ac:dyDescent="0.2">
      <c r="B6670" s="10"/>
    </row>
    <row r="6671" spans="2:2" x14ac:dyDescent="0.2">
      <c r="B6671" s="10"/>
    </row>
    <row r="6672" spans="2:2" x14ac:dyDescent="0.2">
      <c r="B6672" s="10"/>
    </row>
    <row r="6673" spans="2:2" x14ac:dyDescent="0.2">
      <c r="B6673" s="10"/>
    </row>
    <row r="6674" spans="2:2" x14ac:dyDescent="0.2">
      <c r="B6674" s="10"/>
    </row>
    <row r="6675" spans="2:2" x14ac:dyDescent="0.2">
      <c r="B6675" s="10"/>
    </row>
    <row r="6676" spans="2:2" x14ac:dyDescent="0.2">
      <c r="B6676" s="10"/>
    </row>
    <row r="6677" spans="2:2" x14ac:dyDescent="0.2">
      <c r="B6677" s="10"/>
    </row>
    <row r="6678" spans="2:2" x14ac:dyDescent="0.2">
      <c r="B6678" s="10"/>
    </row>
    <row r="6679" spans="2:2" x14ac:dyDescent="0.2">
      <c r="B6679" s="10"/>
    </row>
    <row r="6680" spans="2:2" x14ac:dyDescent="0.2">
      <c r="B6680" s="10"/>
    </row>
    <row r="6681" spans="2:2" x14ac:dyDescent="0.2">
      <c r="B6681" s="10"/>
    </row>
    <row r="6682" spans="2:2" x14ac:dyDescent="0.2">
      <c r="B6682" s="10"/>
    </row>
    <row r="6683" spans="2:2" x14ac:dyDescent="0.2">
      <c r="B6683" s="10"/>
    </row>
    <row r="6684" spans="2:2" x14ac:dyDescent="0.2">
      <c r="B6684" s="10"/>
    </row>
    <row r="6685" spans="2:2" x14ac:dyDescent="0.2">
      <c r="B6685" s="10"/>
    </row>
    <row r="6686" spans="2:2" x14ac:dyDescent="0.2">
      <c r="B6686" s="10"/>
    </row>
    <row r="6687" spans="2:2" x14ac:dyDescent="0.2">
      <c r="B6687" s="10"/>
    </row>
    <row r="6688" spans="2:2" x14ac:dyDescent="0.2">
      <c r="B6688" s="10"/>
    </row>
    <row r="6689" spans="2:2" x14ac:dyDescent="0.2">
      <c r="B6689" s="10"/>
    </row>
    <row r="6690" spans="2:2" x14ac:dyDescent="0.2">
      <c r="B6690" s="10"/>
    </row>
    <row r="6691" spans="2:2" x14ac:dyDescent="0.2">
      <c r="B6691" s="10"/>
    </row>
    <row r="6692" spans="2:2" x14ac:dyDescent="0.2">
      <c r="B6692" s="10"/>
    </row>
    <row r="6693" spans="2:2" x14ac:dyDescent="0.2">
      <c r="B6693" s="10"/>
    </row>
    <row r="6694" spans="2:2" x14ac:dyDescent="0.2">
      <c r="B6694" s="10"/>
    </row>
    <row r="6695" spans="2:2" x14ac:dyDescent="0.2">
      <c r="B6695" s="10"/>
    </row>
    <row r="6696" spans="2:2" x14ac:dyDescent="0.2">
      <c r="B6696" s="10"/>
    </row>
    <row r="6697" spans="2:2" x14ac:dyDescent="0.2">
      <c r="B6697" s="10"/>
    </row>
    <row r="6698" spans="2:2" x14ac:dyDescent="0.2">
      <c r="B6698" s="10"/>
    </row>
    <row r="6699" spans="2:2" x14ac:dyDescent="0.2">
      <c r="B6699" s="10"/>
    </row>
    <row r="6700" spans="2:2" x14ac:dyDescent="0.2">
      <c r="B6700" s="10"/>
    </row>
    <row r="6701" spans="2:2" x14ac:dyDescent="0.2">
      <c r="B6701" s="10"/>
    </row>
    <row r="6702" spans="2:2" x14ac:dyDescent="0.2">
      <c r="B6702" s="10"/>
    </row>
    <row r="6703" spans="2:2" x14ac:dyDescent="0.2">
      <c r="B6703" s="10"/>
    </row>
    <row r="6704" spans="2:2" x14ac:dyDescent="0.2">
      <c r="B6704" s="10"/>
    </row>
    <row r="6705" spans="2:2" x14ac:dyDescent="0.2">
      <c r="B6705" s="10"/>
    </row>
    <row r="6706" spans="2:2" x14ac:dyDescent="0.2">
      <c r="B6706" s="10"/>
    </row>
    <row r="6707" spans="2:2" x14ac:dyDescent="0.2">
      <c r="B6707" s="10"/>
    </row>
    <row r="6708" spans="2:2" x14ac:dyDescent="0.2">
      <c r="B6708" s="10"/>
    </row>
    <row r="6709" spans="2:2" x14ac:dyDescent="0.2">
      <c r="B6709" s="10"/>
    </row>
    <row r="6710" spans="2:2" x14ac:dyDescent="0.2">
      <c r="B6710" s="10"/>
    </row>
    <row r="6711" spans="2:2" x14ac:dyDescent="0.2">
      <c r="B6711" s="10"/>
    </row>
    <row r="6712" spans="2:2" x14ac:dyDescent="0.2">
      <c r="B6712" s="10"/>
    </row>
    <row r="6713" spans="2:2" x14ac:dyDescent="0.2">
      <c r="B6713" s="10"/>
    </row>
    <row r="6714" spans="2:2" x14ac:dyDescent="0.2">
      <c r="B6714" s="10"/>
    </row>
    <row r="6715" spans="2:2" x14ac:dyDescent="0.2">
      <c r="B6715" s="10"/>
    </row>
    <row r="6716" spans="2:2" x14ac:dyDescent="0.2">
      <c r="B6716" s="10"/>
    </row>
    <row r="6717" spans="2:2" x14ac:dyDescent="0.2">
      <c r="B6717" s="10"/>
    </row>
    <row r="6718" spans="2:2" x14ac:dyDescent="0.2">
      <c r="B6718" s="10"/>
    </row>
    <row r="6719" spans="2:2" x14ac:dyDescent="0.2">
      <c r="B6719" s="10"/>
    </row>
    <row r="6720" spans="2:2" x14ac:dyDescent="0.2">
      <c r="B6720" s="10"/>
    </row>
    <row r="6721" spans="2:2" x14ac:dyDescent="0.2">
      <c r="B6721" s="10"/>
    </row>
    <row r="6722" spans="2:2" x14ac:dyDescent="0.2">
      <c r="B6722" s="10"/>
    </row>
    <row r="6723" spans="2:2" x14ac:dyDescent="0.2">
      <c r="B6723" s="10"/>
    </row>
    <row r="6724" spans="2:2" x14ac:dyDescent="0.2">
      <c r="B6724" s="10"/>
    </row>
    <row r="6725" spans="2:2" x14ac:dyDescent="0.2">
      <c r="B6725" s="10"/>
    </row>
    <row r="6726" spans="2:2" x14ac:dyDescent="0.2">
      <c r="B6726" s="10"/>
    </row>
    <row r="6727" spans="2:2" x14ac:dyDescent="0.2">
      <c r="B6727" s="10"/>
    </row>
    <row r="6728" spans="2:2" x14ac:dyDescent="0.2">
      <c r="B6728" s="10"/>
    </row>
    <row r="6729" spans="2:2" x14ac:dyDescent="0.2">
      <c r="B6729" s="10"/>
    </row>
    <row r="6730" spans="2:2" x14ac:dyDescent="0.2">
      <c r="B6730" s="10"/>
    </row>
    <row r="6731" spans="2:2" x14ac:dyDescent="0.2">
      <c r="B6731" s="10"/>
    </row>
    <row r="6732" spans="2:2" x14ac:dyDescent="0.2">
      <c r="B6732" s="10"/>
    </row>
    <row r="6733" spans="2:2" x14ac:dyDescent="0.2">
      <c r="B6733" s="10"/>
    </row>
    <row r="6734" spans="2:2" x14ac:dyDescent="0.2">
      <c r="B6734" s="10"/>
    </row>
    <row r="6735" spans="2:2" x14ac:dyDescent="0.2">
      <c r="B6735" s="10"/>
    </row>
    <row r="6736" spans="2:2" x14ac:dyDescent="0.2">
      <c r="B6736" s="10"/>
    </row>
    <row r="6737" spans="2:2" x14ac:dyDescent="0.2">
      <c r="B6737" s="10"/>
    </row>
    <row r="6738" spans="2:2" x14ac:dyDescent="0.2">
      <c r="B6738" s="10"/>
    </row>
    <row r="6739" spans="2:2" x14ac:dyDescent="0.2">
      <c r="B6739" s="10"/>
    </row>
    <row r="6740" spans="2:2" x14ac:dyDescent="0.2">
      <c r="B6740" s="10"/>
    </row>
    <row r="6741" spans="2:2" x14ac:dyDescent="0.2">
      <c r="B6741" s="10"/>
    </row>
    <row r="6742" spans="2:2" x14ac:dyDescent="0.2">
      <c r="B6742" s="10"/>
    </row>
    <row r="6743" spans="2:2" x14ac:dyDescent="0.2">
      <c r="B6743" s="10"/>
    </row>
    <row r="6744" spans="2:2" x14ac:dyDescent="0.2">
      <c r="B6744" s="10"/>
    </row>
    <row r="6745" spans="2:2" x14ac:dyDescent="0.2">
      <c r="B6745" s="10"/>
    </row>
    <row r="6746" spans="2:2" x14ac:dyDescent="0.2">
      <c r="B6746" s="10"/>
    </row>
    <row r="6747" spans="2:2" x14ac:dyDescent="0.2">
      <c r="B6747" s="10"/>
    </row>
    <row r="6748" spans="2:2" x14ac:dyDescent="0.2">
      <c r="B6748" s="10"/>
    </row>
    <row r="6749" spans="2:2" x14ac:dyDescent="0.2">
      <c r="B6749" s="10"/>
    </row>
    <row r="6750" spans="2:2" x14ac:dyDescent="0.2">
      <c r="B6750" s="10"/>
    </row>
    <row r="6751" spans="2:2" x14ac:dyDescent="0.2">
      <c r="B6751" s="10"/>
    </row>
    <row r="6752" spans="2:2" x14ac:dyDescent="0.2">
      <c r="B6752" s="10"/>
    </row>
    <row r="6753" spans="2:2" x14ac:dyDescent="0.2">
      <c r="B6753" s="10"/>
    </row>
    <row r="6754" spans="2:2" x14ac:dyDescent="0.2">
      <c r="B6754" s="10"/>
    </row>
    <row r="6755" spans="2:2" x14ac:dyDescent="0.2">
      <c r="B6755" s="10"/>
    </row>
    <row r="6756" spans="2:2" x14ac:dyDescent="0.2">
      <c r="B6756" s="10"/>
    </row>
    <row r="6757" spans="2:2" x14ac:dyDescent="0.2">
      <c r="B6757" s="10"/>
    </row>
    <row r="6758" spans="2:2" x14ac:dyDescent="0.2">
      <c r="B6758" s="10"/>
    </row>
    <row r="6759" spans="2:2" x14ac:dyDescent="0.2">
      <c r="B6759" s="10"/>
    </row>
    <row r="6760" spans="2:2" x14ac:dyDescent="0.2">
      <c r="B6760" s="10"/>
    </row>
    <row r="6761" spans="2:2" x14ac:dyDescent="0.2">
      <c r="B6761" s="10"/>
    </row>
    <row r="6762" spans="2:2" x14ac:dyDescent="0.2">
      <c r="B6762" s="10"/>
    </row>
    <row r="6763" spans="2:2" x14ac:dyDescent="0.2">
      <c r="B6763" s="10"/>
    </row>
    <row r="6764" spans="2:2" x14ac:dyDescent="0.2">
      <c r="B6764" s="10"/>
    </row>
    <row r="6765" spans="2:2" x14ac:dyDescent="0.2">
      <c r="B6765" s="10"/>
    </row>
    <row r="6766" spans="2:2" x14ac:dyDescent="0.2">
      <c r="B6766" s="10"/>
    </row>
    <row r="6767" spans="2:2" x14ac:dyDescent="0.2">
      <c r="B6767" s="10"/>
    </row>
    <row r="6768" spans="2:2" x14ac:dyDescent="0.2">
      <c r="B6768" s="10"/>
    </row>
    <row r="6769" spans="2:2" x14ac:dyDescent="0.2">
      <c r="B6769" s="10"/>
    </row>
    <row r="6770" spans="2:2" x14ac:dyDescent="0.2">
      <c r="B6770" s="10"/>
    </row>
    <row r="6771" spans="2:2" x14ac:dyDescent="0.2">
      <c r="B6771" s="10"/>
    </row>
    <row r="6772" spans="2:2" x14ac:dyDescent="0.2">
      <c r="B6772" s="10"/>
    </row>
    <row r="6773" spans="2:2" x14ac:dyDescent="0.2">
      <c r="B6773" s="10"/>
    </row>
    <row r="6774" spans="2:2" x14ac:dyDescent="0.2">
      <c r="B6774" s="10"/>
    </row>
    <row r="6775" spans="2:2" x14ac:dyDescent="0.2">
      <c r="B6775" s="10"/>
    </row>
    <row r="6776" spans="2:2" x14ac:dyDescent="0.2">
      <c r="B6776" s="10"/>
    </row>
    <row r="6777" spans="2:2" x14ac:dyDescent="0.2">
      <c r="B6777" s="10"/>
    </row>
    <row r="6778" spans="2:2" x14ac:dyDescent="0.2">
      <c r="B6778" s="10"/>
    </row>
    <row r="6779" spans="2:2" x14ac:dyDescent="0.2">
      <c r="B6779" s="10"/>
    </row>
    <row r="6780" spans="2:2" x14ac:dyDescent="0.2">
      <c r="B6780" s="10"/>
    </row>
    <row r="6781" spans="2:2" x14ac:dyDescent="0.2">
      <c r="B6781" s="10"/>
    </row>
    <row r="6782" spans="2:2" x14ac:dyDescent="0.2">
      <c r="B6782" s="10"/>
    </row>
    <row r="6783" spans="2:2" x14ac:dyDescent="0.2">
      <c r="B6783" s="10"/>
    </row>
    <row r="6784" spans="2:2" x14ac:dyDescent="0.2">
      <c r="B6784" s="10"/>
    </row>
    <row r="6785" spans="2:2" x14ac:dyDescent="0.2">
      <c r="B6785" s="10"/>
    </row>
    <row r="6786" spans="2:2" x14ac:dyDescent="0.2">
      <c r="B6786" s="10"/>
    </row>
    <row r="6787" spans="2:2" x14ac:dyDescent="0.2">
      <c r="B6787" s="10"/>
    </row>
    <row r="6788" spans="2:2" x14ac:dyDescent="0.2">
      <c r="B6788" s="10"/>
    </row>
    <row r="6789" spans="2:2" x14ac:dyDescent="0.2">
      <c r="B6789" s="10"/>
    </row>
    <row r="6790" spans="2:2" x14ac:dyDescent="0.2">
      <c r="B6790" s="10"/>
    </row>
    <row r="6791" spans="2:2" x14ac:dyDescent="0.2">
      <c r="B6791" s="10"/>
    </row>
    <row r="6792" spans="2:2" x14ac:dyDescent="0.2">
      <c r="B6792" s="10"/>
    </row>
    <row r="6793" spans="2:2" x14ac:dyDescent="0.2">
      <c r="B6793" s="10"/>
    </row>
    <row r="6794" spans="2:2" x14ac:dyDescent="0.2">
      <c r="B6794" s="10"/>
    </row>
    <row r="6795" spans="2:2" x14ac:dyDescent="0.2">
      <c r="B6795" s="10"/>
    </row>
    <row r="6796" spans="2:2" x14ac:dyDescent="0.2">
      <c r="B6796" s="10"/>
    </row>
    <row r="6797" spans="2:2" x14ac:dyDescent="0.2">
      <c r="B6797" s="10"/>
    </row>
    <row r="6798" spans="2:2" x14ac:dyDescent="0.2">
      <c r="B6798" s="10"/>
    </row>
    <row r="6799" spans="2:2" x14ac:dyDescent="0.2">
      <c r="B6799" s="10"/>
    </row>
    <row r="6800" spans="2:2" x14ac:dyDescent="0.2">
      <c r="B6800" s="10"/>
    </row>
    <row r="6801" spans="2:2" x14ac:dyDescent="0.2">
      <c r="B6801" s="10"/>
    </row>
    <row r="6802" spans="2:2" x14ac:dyDescent="0.2">
      <c r="B6802" s="10"/>
    </row>
    <row r="6803" spans="2:2" x14ac:dyDescent="0.2">
      <c r="B6803" s="10"/>
    </row>
    <row r="6804" spans="2:2" x14ac:dyDescent="0.2">
      <c r="B6804" s="10"/>
    </row>
    <row r="6805" spans="2:2" x14ac:dyDescent="0.2">
      <c r="B6805" s="10"/>
    </row>
    <row r="6806" spans="2:2" x14ac:dyDescent="0.2">
      <c r="B6806" s="10"/>
    </row>
    <row r="6807" spans="2:2" x14ac:dyDescent="0.2">
      <c r="B6807" s="10"/>
    </row>
    <row r="6808" spans="2:2" x14ac:dyDescent="0.2">
      <c r="B6808" s="10"/>
    </row>
    <row r="6809" spans="2:2" x14ac:dyDescent="0.2">
      <c r="B6809" s="10"/>
    </row>
    <row r="6810" spans="2:2" x14ac:dyDescent="0.2">
      <c r="B6810" s="10"/>
    </row>
    <row r="6811" spans="2:2" x14ac:dyDescent="0.2">
      <c r="B6811" s="10"/>
    </row>
    <row r="6812" spans="2:2" x14ac:dyDescent="0.2">
      <c r="B6812" s="10"/>
    </row>
    <row r="6813" spans="2:2" x14ac:dyDescent="0.2">
      <c r="B6813" s="10"/>
    </row>
    <row r="6814" spans="2:2" x14ac:dyDescent="0.2">
      <c r="B6814" s="10"/>
    </row>
    <row r="6815" spans="2:2" x14ac:dyDescent="0.2">
      <c r="B6815" s="10"/>
    </row>
    <row r="6816" spans="2:2" x14ac:dyDescent="0.2">
      <c r="B6816" s="10"/>
    </row>
    <row r="6817" spans="2:2" x14ac:dyDescent="0.2">
      <c r="B6817" s="10"/>
    </row>
    <row r="6818" spans="2:2" x14ac:dyDescent="0.2">
      <c r="B6818" s="10"/>
    </row>
    <row r="6819" spans="2:2" x14ac:dyDescent="0.2">
      <c r="B6819" s="10"/>
    </row>
    <row r="6820" spans="2:2" x14ac:dyDescent="0.2">
      <c r="B6820" s="10"/>
    </row>
    <row r="6821" spans="2:2" x14ac:dyDescent="0.2">
      <c r="B6821" s="10"/>
    </row>
    <row r="6822" spans="2:2" x14ac:dyDescent="0.2">
      <c r="B6822" s="10"/>
    </row>
    <row r="6823" spans="2:2" x14ac:dyDescent="0.2">
      <c r="B6823" s="10"/>
    </row>
    <row r="6824" spans="2:2" x14ac:dyDescent="0.2">
      <c r="B6824" s="10"/>
    </row>
    <row r="6825" spans="2:2" x14ac:dyDescent="0.2">
      <c r="B6825" s="10"/>
    </row>
    <row r="6826" spans="2:2" x14ac:dyDescent="0.2">
      <c r="B6826" s="10"/>
    </row>
    <row r="6827" spans="2:2" x14ac:dyDescent="0.2">
      <c r="B6827" s="10"/>
    </row>
    <row r="6828" spans="2:2" x14ac:dyDescent="0.2">
      <c r="B6828" s="10"/>
    </row>
    <row r="6829" spans="2:2" x14ac:dyDescent="0.2">
      <c r="B6829" s="10"/>
    </row>
    <row r="6830" spans="2:2" x14ac:dyDescent="0.2">
      <c r="B6830" s="10"/>
    </row>
    <row r="6831" spans="2:2" x14ac:dyDescent="0.2">
      <c r="B6831" s="10"/>
    </row>
    <row r="6832" spans="2:2" x14ac:dyDescent="0.2">
      <c r="B6832" s="10"/>
    </row>
    <row r="6833" spans="2:2" x14ac:dyDescent="0.2">
      <c r="B6833" s="10"/>
    </row>
    <row r="6834" spans="2:2" x14ac:dyDescent="0.2">
      <c r="B6834" s="10"/>
    </row>
    <row r="6835" spans="2:2" x14ac:dyDescent="0.2">
      <c r="B6835" s="10"/>
    </row>
    <row r="6836" spans="2:2" x14ac:dyDescent="0.2">
      <c r="B6836" s="10"/>
    </row>
    <row r="6837" spans="2:2" x14ac:dyDescent="0.2">
      <c r="B6837" s="10"/>
    </row>
    <row r="6838" spans="2:2" x14ac:dyDescent="0.2">
      <c r="B6838" s="10"/>
    </row>
    <row r="6839" spans="2:2" x14ac:dyDescent="0.2">
      <c r="B6839" s="10"/>
    </row>
    <row r="6840" spans="2:2" x14ac:dyDescent="0.2">
      <c r="B6840" s="10"/>
    </row>
    <row r="6841" spans="2:2" x14ac:dyDescent="0.2">
      <c r="B6841" s="10"/>
    </row>
    <row r="6842" spans="2:2" x14ac:dyDescent="0.2">
      <c r="B6842" s="10"/>
    </row>
    <row r="6843" spans="2:2" x14ac:dyDescent="0.2">
      <c r="B6843" s="10"/>
    </row>
    <row r="6844" spans="2:2" x14ac:dyDescent="0.2">
      <c r="B6844" s="10"/>
    </row>
    <row r="6845" spans="2:2" x14ac:dyDescent="0.2">
      <c r="B6845" s="10"/>
    </row>
    <row r="6846" spans="2:2" x14ac:dyDescent="0.2">
      <c r="B6846" s="10"/>
    </row>
    <row r="6847" spans="2:2" x14ac:dyDescent="0.2">
      <c r="B6847" s="10"/>
    </row>
    <row r="6848" spans="2:2" x14ac:dyDescent="0.2">
      <c r="B6848" s="10"/>
    </row>
    <row r="6849" spans="2:2" x14ac:dyDescent="0.2">
      <c r="B6849" s="10"/>
    </row>
    <row r="6850" spans="2:2" x14ac:dyDescent="0.2">
      <c r="B6850" s="10"/>
    </row>
    <row r="6851" spans="2:2" x14ac:dyDescent="0.2">
      <c r="B6851" s="10"/>
    </row>
    <row r="6852" spans="2:2" x14ac:dyDescent="0.2">
      <c r="B6852" s="10"/>
    </row>
    <row r="6853" spans="2:2" x14ac:dyDescent="0.2">
      <c r="B6853" s="10"/>
    </row>
    <row r="6854" spans="2:2" x14ac:dyDescent="0.2">
      <c r="B6854" s="10"/>
    </row>
    <row r="6855" spans="2:2" x14ac:dyDescent="0.2">
      <c r="B6855" s="10"/>
    </row>
    <row r="6856" spans="2:2" x14ac:dyDescent="0.2">
      <c r="B6856" s="10"/>
    </row>
    <row r="6857" spans="2:2" x14ac:dyDescent="0.2">
      <c r="B6857" s="10"/>
    </row>
    <row r="6858" spans="2:2" x14ac:dyDescent="0.2">
      <c r="B6858" s="10"/>
    </row>
    <row r="6859" spans="2:2" x14ac:dyDescent="0.2">
      <c r="B6859" s="10"/>
    </row>
    <row r="6860" spans="2:2" x14ac:dyDescent="0.2">
      <c r="B6860" s="10"/>
    </row>
    <row r="6861" spans="2:2" x14ac:dyDescent="0.2">
      <c r="B6861" s="10"/>
    </row>
    <row r="6862" spans="2:2" x14ac:dyDescent="0.2">
      <c r="B6862" s="10"/>
    </row>
    <row r="6863" spans="2:2" x14ac:dyDescent="0.2">
      <c r="B6863" s="10"/>
    </row>
    <row r="6864" spans="2:2" x14ac:dyDescent="0.2">
      <c r="B6864" s="10"/>
    </row>
    <row r="6865" spans="2:2" x14ac:dyDescent="0.2">
      <c r="B6865" s="10"/>
    </row>
    <row r="6866" spans="2:2" x14ac:dyDescent="0.2">
      <c r="B6866" s="10"/>
    </row>
    <row r="6867" spans="2:2" x14ac:dyDescent="0.2">
      <c r="B6867" s="10"/>
    </row>
    <row r="6868" spans="2:2" x14ac:dyDescent="0.2">
      <c r="B6868" s="10"/>
    </row>
    <row r="6869" spans="2:2" x14ac:dyDescent="0.2">
      <c r="B6869" s="10"/>
    </row>
    <row r="6870" spans="2:2" x14ac:dyDescent="0.2">
      <c r="B6870" s="10"/>
    </row>
    <row r="6871" spans="2:2" x14ac:dyDescent="0.2">
      <c r="B6871" s="10"/>
    </row>
    <row r="6872" spans="2:2" x14ac:dyDescent="0.2">
      <c r="B6872" s="10"/>
    </row>
    <row r="6873" spans="2:2" x14ac:dyDescent="0.2">
      <c r="B6873" s="10"/>
    </row>
    <row r="6874" spans="2:2" x14ac:dyDescent="0.2">
      <c r="B6874" s="10"/>
    </row>
    <row r="6875" spans="2:2" x14ac:dyDescent="0.2">
      <c r="B6875" s="10"/>
    </row>
    <row r="6876" spans="2:2" x14ac:dyDescent="0.2">
      <c r="B6876" s="10"/>
    </row>
    <row r="6877" spans="2:2" x14ac:dyDescent="0.2">
      <c r="B6877" s="10"/>
    </row>
    <row r="6878" spans="2:2" x14ac:dyDescent="0.2">
      <c r="B6878" s="10"/>
    </row>
    <row r="6879" spans="2:2" x14ac:dyDescent="0.2">
      <c r="B6879" s="10"/>
    </row>
    <row r="6880" spans="2:2" x14ac:dyDescent="0.2">
      <c r="B6880" s="10"/>
    </row>
    <row r="6881" spans="2:2" x14ac:dyDescent="0.2">
      <c r="B6881" s="10"/>
    </row>
    <row r="6882" spans="2:2" x14ac:dyDescent="0.2">
      <c r="B6882" s="10"/>
    </row>
    <row r="6883" spans="2:2" x14ac:dyDescent="0.2">
      <c r="B6883" s="10"/>
    </row>
    <row r="6884" spans="2:2" x14ac:dyDescent="0.2">
      <c r="B6884" s="10"/>
    </row>
    <row r="6885" spans="2:2" x14ac:dyDescent="0.2">
      <c r="B6885" s="10"/>
    </row>
    <row r="6886" spans="2:2" x14ac:dyDescent="0.2">
      <c r="B6886" s="10"/>
    </row>
    <row r="6887" spans="2:2" x14ac:dyDescent="0.2">
      <c r="B6887" s="10"/>
    </row>
    <row r="6888" spans="2:2" x14ac:dyDescent="0.2">
      <c r="B6888" s="10"/>
    </row>
    <row r="6889" spans="2:2" x14ac:dyDescent="0.2">
      <c r="B6889" s="10"/>
    </row>
    <row r="6890" spans="2:2" x14ac:dyDescent="0.2">
      <c r="B6890" s="10"/>
    </row>
    <row r="6891" spans="2:2" x14ac:dyDescent="0.2">
      <c r="B6891" s="10"/>
    </row>
    <row r="6892" spans="2:2" x14ac:dyDescent="0.2">
      <c r="B6892" s="10"/>
    </row>
    <row r="6893" spans="2:2" x14ac:dyDescent="0.2">
      <c r="B6893" s="10"/>
    </row>
    <row r="6894" spans="2:2" x14ac:dyDescent="0.2">
      <c r="B6894" s="10"/>
    </row>
    <row r="6895" spans="2:2" x14ac:dyDescent="0.2">
      <c r="B6895" s="10"/>
    </row>
    <row r="6896" spans="2:2" x14ac:dyDescent="0.2">
      <c r="B6896" s="10"/>
    </row>
    <row r="6897" spans="2:2" x14ac:dyDescent="0.2">
      <c r="B6897" s="10"/>
    </row>
    <row r="6898" spans="2:2" x14ac:dyDescent="0.2">
      <c r="B6898" s="10"/>
    </row>
    <row r="6899" spans="2:2" x14ac:dyDescent="0.2">
      <c r="B6899" s="10"/>
    </row>
    <row r="6900" spans="2:2" x14ac:dyDescent="0.2">
      <c r="B6900" s="10"/>
    </row>
    <row r="6901" spans="2:2" x14ac:dyDescent="0.2">
      <c r="B6901" s="10"/>
    </row>
    <row r="6902" spans="2:2" x14ac:dyDescent="0.2">
      <c r="B6902" s="10"/>
    </row>
    <row r="6903" spans="2:2" x14ac:dyDescent="0.2">
      <c r="B6903" s="10"/>
    </row>
    <row r="6904" spans="2:2" x14ac:dyDescent="0.2">
      <c r="B6904" s="10"/>
    </row>
    <row r="6905" spans="2:2" x14ac:dyDescent="0.2">
      <c r="B6905" s="10"/>
    </row>
    <row r="6906" spans="2:2" x14ac:dyDescent="0.2">
      <c r="B6906" s="10"/>
    </row>
    <row r="6907" spans="2:2" x14ac:dyDescent="0.2">
      <c r="B6907" s="10"/>
    </row>
    <row r="6908" spans="2:2" x14ac:dyDescent="0.2">
      <c r="B6908" s="10"/>
    </row>
    <row r="6909" spans="2:2" x14ac:dyDescent="0.2">
      <c r="B6909" s="10"/>
    </row>
    <row r="6910" spans="2:2" x14ac:dyDescent="0.2">
      <c r="B6910" s="10"/>
    </row>
    <row r="6911" spans="2:2" x14ac:dyDescent="0.2">
      <c r="B6911" s="10"/>
    </row>
    <row r="6912" spans="2:2" x14ac:dyDescent="0.2">
      <c r="B6912" s="10"/>
    </row>
    <row r="6913" spans="2:2" x14ac:dyDescent="0.2">
      <c r="B6913" s="10"/>
    </row>
    <row r="6914" spans="2:2" x14ac:dyDescent="0.2">
      <c r="B6914" s="10"/>
    </row>
    <row r="6915" spans="2:2" x14ac:dyDescent="0.2">
      <c r="B6915" s="10"/>
    </row>
    <row r="6916" spans="2:2" x14ac:dyDescent="0.2">
      <c r="B6916" s="10"/>
    </row>
    <row r="6917" spans="2:2" x14ac:dyDescent="0.2">
      <c r="B6917" s="10"/>
    </row>
    <row r="6918" spans="2:2" x14ac:dyDescent="0.2">
      <c r="B6918" s="10"/>
    </row>
    <row r="6919" spans="2:2" x14ac:dyDescent="0.2">
      <c r="B6919" s="10"/>
    </row>
    <row r="6920" spans="2:2" x14ac:dyDescent="0.2">
      <c r="B6920" s="10"/>
    </row>
    <row r="6921" spans="2:2" x14ac:dyDescent="0.2">
      <c r="B6921" s="10"/>
    </row>
    <row r="6922" spans="2:2" x14ac:dyDescent="0.2">
      <c r="B6922" s="10"/>
    </row>
    <row r="6923" spans="2:2" x14ac:dyDescent="0.2">
      <c r="B6923" s="10"/>
    </row>
    <row r="6924" spans="2:2" x14ac:dyDescent="0.2">
      <c r="B6924" s="10"/>
    </row>
    <row r="6925" spans="2:2" x14ac:dyDescent="0.2">
      <c r="B6925" s="10"/>
    </row>
    <row r="6926" spans="2:2" x14ac:dyDescent="0.2">
      <c r="B6926" s="10"/>
    </row>
    <row r="6927" spans="2:2" x14ac:dyDescent="0.2">
      <c r="B6927" s="10"/>
    </row>
    <row r="6928" spans="2:2" x14ac:dyDescent="0.2">
      <c r="B6928" s="10"/>
    </row>
    <row r="6929" spans="2:2" x14ac:dyDescent="0.2">
      <c r="B6929" s="10"/>
    </row>
    <row r="6930" spans="2:2" x14ac:dyDescent="0.2">
      <c r="B6930" s="10"/>
    </row>
    <row r="6931" spans="2:2" x14ac:dyDescent="0.2">
      <c r="B6931" s="10"/>
    </row>
    <row r="6932" spans="2:2" x14ac:dyDescent="0.2">
      <c r="B6932" s="10"/>
    </row>
    <row r="6933" spans="2:2" x14ac:dyDescent="0.2">
      <c r="B6933" s="10"/>
    </row>
    <row r="6934" spans="2:2" x14ac:dyDescent="0.2">
      <c r="B6934" s="10"/>
    </row>
    <row r="6935" spans="2:2" x14ac:dyDescent="0.2">
      <c r="B6935" s="10"/>
    </row>
    <row r="6936" spans="2:2" x14ac:dyDescent="0.2">
      <c r="B6936" s="10"/>
    </row>
    <row r="6937" spans="2:2" x14ac:dyDescent="0.2">
      <c r="B6937" s="10"/>
    </row>
    <row r="6938" spans="2:2" x14ac:dyDescent="0.2">
      <c r="B6938" s="10"/>
    </row>
    <row r="6939" spans="2:2" x14ac:dyDescent="0.2">
      <c r="B6939" s="10"/>
    </row>
    <row r="6940" spans="2:2" x14ac:dyDescent="0.2">
      <c r="B6940" s="10"/>
    </row>
    <row r="6941" spans="2:2" x14ac:dyDescent="0.2">
      <c r="B6941" s="10"/>
    </row>
    <row r="6942" spans="2:2" x14ac:dyDescent="0.2">
      <c r="B6942" s="10"/>
    </row>
    <row r="6943" spans="2:2" x14ac:dyDescent="0.2">
      <c r="B6943" s="10"/>
    </row>
    <row r="6944" spans="2:2" x14ac:dyDescent="0.2">
      <c r="B6944" s="10"/>
    </row>
    <row r="6945" spans="2:2" x14ac:dyDescent="0.2">
      <c r="B6945" s="10"/>
    </row>
    <row r="6946" spans="2:2" x14ac:dyDescent="0.2">
      <c r="B6946" s="10"/>
    </row>
    <row r="6947" spans="2:2" x14ac:dyDescent="0.2">
      <c r="B6947" s="10"/>
    </row>
    <row r="6948" spans="2:2" x14ac:dyDescent="0.2">
      <c r="B6948" s="10"/>
    </row>
    <row r="6949" spans="2:2" x14ac:dyDescent="0.2">
      <c r="B6949" s="10"/>
    </row>
    <row r="6950" spans="2:2" x14ac:dyDescent="0.2">
      <c r="B6950" s="10"/>
    </row>
    <row r="6951" spans="2:2" x14ac:dyDescent="0.2">
      <c r="B6951" s="10"/>
    </row>
    <row r="6952" spans="2:2" x14ac:dyDescent="0.2">
      <c r="B6952" s="10"/>
    </row>
    <row r="6953" spans="2:2" x14ac:dyDescent="0.2">
      <c r="B6953" s="10"/>
    </row>
    <row r="6954" spans="2:2" x14ac:dyDescent="0.2">
      <c r="B6954" s="10"/>
    </row>
    <row r="6955" spans="2:2" x14ac:dyDescent="0.2">
      <c r="B6955" s="10"/>
    </row>
    <row r="6956" spans="2:2" x14ac:dyDescent="0.2">
      <c r="B6956" s="10"/>
    </row>
    <row r="6957" spans="2:2" x14ac:dyDescent="0.2">
      <c r="B6957" s="10"/>
    </row>
    <row r="6958" spans="2:2" x14ac:dyDescent="0.2">
      <c r="B6958" s="10"/>
    </row>
    <row r="6959" spans="2:2" x14ac:dyDescent="0.2">
      <c r="B6959" s="10"/>
    </row>
    <row r="6960" spans="2:2" x14ac:dyDescent="0.2">
      <c r="B6960" s="10"/>
    </row>
    <row r="6961" spans="2:2" x14ac:dyDescent="0.2">
      <c r="B6961" s="10"/>
    </row>
    <row r="6962" spans="2:2" x14ac:dyDescent="0.2">
      <c r="B6962" s="10"/>
    </row>
    <row r="6963" spans="2:2" x14ac:dyDescent="0.2">
      <c r="B6963" s="10"/>
    </row>
    <row r="6964" spans="2:2" x14ac:dyDescent="0.2">
      <c r="B6964" s="10"/>
    </row>
    <row r="6965" spans="2:2" x14ac:dyDescent="0.2">
      <c r="B6965" s="10"/>
    </row>
    <row r="6966" spans="2:2" x14ac:dyDescent="0.2">
      <c r="B6966" s="10"/>
    </row>
    <row r="6967" spans="2:2" x14ac:dyDescent="0.2">
      <c r="B6967" s="10"/>
    </row>
    <row r="6968" spans="2:2" x14ac:dyDescent="0.2">
      <c r="B6968" s="10"/>
    </row>
    <row r="6969" spans="2:2" x14ac:dyDescent="0.2">
      <c r="B6969" s="10"/>
    </row>
    <row r="6970" spans="2:2" x14ac:dyDescent="0.2">
      <c r="B6970" s="10"/>
    </row>
    <row r="6971" spans="2:2" x14ac:dyDescent="0.2">
      <c r="B6971" s="10"/>
    </row>
    <row r="6972" spans="2:2" x14ac:dyDescent="0.2">
      <c r="B6972" s="10"/>
    </row>
    <row r="6973" spans="2:2" x14ac:dyDescent="0.2">
      <c r="B6973" s="10"/>
    </row>
    <row r="6974" spans="2:2" x14ac:dyDescent="0.2">
      <c r="B6974" s="10"/>
    </row>
    <row r="6975" spans="2:2" x14ac:dyDescent="0.2">
      <c r="B6975" s="10"/>
    </row>
    <row r="6976" spans="2:2" x14ac:dyDescent="0.2">
      <c r="B6976" s="10"/>
    </row>
    <row r="6977" spans="2:2" x14ac:dyDescent="0.2">
      <c r="B6977" s="10"/>
    </row>
    <row r="6978" spans="2:2" x14ac:dyDescent="0.2">
      <c r="B6978" s="10"/>
    </row>
    <row r="6979" spans="2:2" x14ac:dyDescent="0.2">
      <c r="B6979" s="10"/>
    </row>
    <row r="6980" spans="2:2" x14ac:dyDescent="0.2">
      <c r="B6980" s="10"/>
    </row>
    <row r="6981" spans="2:2" x14ac:dyDescent="0.2">
      <c r="B6981" s="10"/>
    </row>
    <row r="6982" spans="2:2" x14ac:dyDescent="0.2">
      <c r="B6982" s="10"/>
    </row>
    <row r="6983" spans="2:2" x14ac:dyDescent="0.2">
      <c r="B6983" s="10"/>
    </row>
    <row r="6984" spans="2:2" x14ac:dyDescent="0.2">
      <c r="B6984" s="10"/>
    </row>
    <row r="6985" spans="2:2" x14ac:dyDescent="0.2">
      <c r="B6985" s="10"/>
    </row>
    <row r="6986" spans="2:2" x14ac:dyDescent="0.2">
      <c r="B6986" s="10"/>
    </row>
    <row r="6987" spans="2:2" x14ac:dyDescent="0.2">
      <c r="B6987" s="10"/>
    </row>
    <row r="6988" spans="2:2" x14ac:dyDescent="0.2">
      <c r="B6988" s="10"/>
    </row>
    <row r="6989" spans="2:2" x14ac:dyDescent="0.2">
      <c r="B6989" s="10"/>
    </row>
    <row r="6990" spans="2:2" x14ac:dyDescent="0.2">
      <c r="B6990" s="10"/>
    </row>
    <row r="6991" spans="2:2" x14ac:dyDescent="0.2">
      <c r="B6991" s="10"/>
    </row>
    <row r="6992" spans="2:2" x14ac:dyDescent="0.2">
      <c r="B6992" s="10"/>
    </row>
    <row r="6993" spans="2:2" x14ac:dyDescent="0.2">
      <c r="B6993" s="10"/>
    </row>
    <row r="6994" spans="2:2" x14ac:dyDescent="0.2">
      <c r="B6994" s="10"/>
    </row>
    <row r="6995" spans="2:2" x14ac:dyDescent="0.2">
      <c r="B6995" s="10"/>
    </row>
    <row r="6996" spans="2:2" x14ac:dyDescent="0.2">
      <c r="B6996" s="10"/>
    </row>
    <row r="6997" spans="2:2" x14ac:dyDescent="0.2">
      <c r="B6997" s="10"/>
    </row>
    <row r="6998" spans="2:2" x14ac:dyDescent="0.2">
      <c r="B6998" s="10"/>
    </row>
    <row r="6999" spans="2:2" x14ac:dyDescent="0.2">
      <c r="B6999" s="10"/>
    </row>
    <row r="7000" spans="2:2" x14ac:dyDescent="0.2">
      <c r="B7000" s="10"/>
    </row>
    <row r="7001" spans="2:2" x14ac:dyDescent="0.2">
      <c r="B7001" s="10"/>
    </row>
    <row r="7002" spans="2:2" x14ac:dyDescent="0.2">
      <c r="B7002" s="10"/>
    </row>
    <row r="7003" spans="2:2" x14ac:dyDescent="0.2">
      <c r="B7003" s="10"/>
    </row>
    <row r="7004" spans="2:2" x14ac:dyDescent="0.2">
      <c r="B7004" s="10"/>
    </row>
    <row r="7005" spans="2:2" x14ac:dyDescent="0.2">
      <c r="B7005" s="10"/>
    </row>
    <row r="7006" spans="2:2" x14ac:dyDescent="0.2">
      <c r="B7006" s="10"/>
    </row>
    <row r="7007" spans="2:2" x14ac:dyDescent="0.2">
      <c r="B7007" s="10"/>
    </row>
    <row r="7008" spans="2:2" x14ac:dyDescent="0.2">
      <c r="B7008" s="10"/>
    </row>
    <row r="7009" spans="2:2" x14ac:dyDescent="0.2">
      <c r="B7009" s="10"/>
    </row>
    <row r="7010" spans="2:2" x14ac:dyDescent="0.2">
      <c r="B7010" s="10"/>
    </row>
    <row r="7011" spans="2:2" x14ac:dyDescent="0.2">
      <c r="B7011" s="10"/>
    </row>
    <row r="7012" spans="2:2" x14ac:dyDescent="0.2">
      <c r="B7012" s="10"/>
    </row>
    <row r="7013" spans="2:2" x14ac:dyDescent="0.2">
      <c r="B7013" s="10"/>
    </row>
    <row r="7014" spans="2:2" x14ac:dyDescent="0.2">
      <c r="B7014" s="10"/>
    </row>
    <row r="7015" spans="2:2" x14ac:dyDescent="0.2">
      <c r="B7015" s="10"/>
    </row>
    <row r="7016" spans="2:2" x14ac:dyDescent="0.2">
      <c r="B7016" s="10"/>
    </row>
    <row r="7017" spans="2:2" x14ac:dyDescent="0.2">
      <c r="B7017" s="10"/>
    </row>
    <row r="7018" spans="2:2" x14ac:dyDescent="0.2">
      <c r="B7018" s="10"/>
    </row>
    <row r="7019" spans="2:2" x14ac:dyDescent="0.2">
      <c r="B7019" s="10"/>
    </row>
    <row r="7020" spans="2:2" x14ac:dyDescent="0.2">
      <c r="B7020" s="10"/>
    </row>
    <row r="7021" spans="2:2" x14ac:dyDescent="0.2">
      <c r="B7021" s="10"/>
    </row>
    <row r="7022" spans="2:2" x14ac:dyDescent="0.2">
      <c r="B7022" s="10"/>
    </row>
    <row r="7023" spans="2:2" x14ac:dyDescent="0.2">
      <c r="B7023" s="10"/>
    </row>
    <row r="7024" spans="2:2" x14ac:dyDescent="0.2">
      <c r="B7024" s="10"/>
    </row>
    <row r="7025" spans="2:2" x14ac:dyDescent="0.2">
      <c r="B7025" s="10"/>
    </row>
    <row r="7026" spans="2:2" x14ac:dyDescent="0.2">
      <c r="B7026" s="10"/>
    </row>
    <row r="7027" spans="2:2" x14ac:dyDescent="0.2">
      <c r="B7027" s="10"/>
    </row>
    <row r="7028" spans="2:2" x14ac:dyDescent="0.2">
      <c r="B7028" s="10"/>
    </row>
    <row r="7029" spans="2:2" x14ac:dyDescent="0.2">
      <c r="B7029" s="10"/>
    </row>
    <row r="7030" spans="2:2" x14ac:dyDescent="0.2">
      <c r="B7030" s="10"/>
    </row>
    <row r="7031" spans="2:2" x14ac:dyDescent="0.2">
      <c r="B7031" s="10"/>
    </row>
    <row r="7032" spans="2:2" x14ac:dyDescent="0.2">
      <c r="B7032" s="10"/>
    </row>
    <row r="7033" spans="2:2" x14ac:dyDescent="0.2">
      <c r="B7033" s="10"/>
    </row>
    <row r="7034" spans="2:2" x14ac:dyDescent="0.2">
      <c r="B7034" s="10"/>
    </row>
    <row r="7035" spans="2:2" x14ac:dyDescent="0.2">
      <c r="B7035" s="10"/>
    </row>
    <row r="7036" spans="2:2" x14ac:dyDescent="0.2">
      <c r="B7036" s="10"/>
    </row>
    <row r="7037" spans="2:2" x14ac:dyDescent="0.2">
      <c r="B7037" s="10"/>
    </row>
    <row r="7038" spans="2:2" x14ac:dyDescent="0.2">
      <c r="B7038" s="10"/>
    </row>
    <row r="7039" spans="2:2" x14ac:dyDescent="0.2">
      <c r="B7039" s="10"/>
    </row>
    <row r="7040" spans="2:2" x14ac:dyDescent="0.2">
      <c r="B7040" s="10"/>
    </row>
    <row r="7041" spans="2:2" x14ac:dyDescent="0.2">
      <c r="B7041" s="10"/>
    </row>
    <row r="7042" spans="2:2" x14ac:dyDescent="0.2">
      <c r="B7042" s="10"/>
    </row>
    <row r="7043" spans="2:2" x14ac:dyDescent="0.2">
      <c r="B7043" s="10"/>
    </row>
    <row r="7044" spans="2:2" x14ac:dyDescent="0.2">
      <c r="B7044" s="10"/>
    </row>
    <row r="7045" spans="2:2" x14ac:dyDescent="0.2">
      <c r="B7045" s="10"/>
    </row>
    <row r="7046" spans="2:2" x14ac:dyDescent="0.2">
      <c r="B7046" s="10"/>
    </row>
    <row r="7047" spans="2:2" x14ac:dyDescent="0.2">
      <c r="B7047" s="10"/>
    </row>
    <row r="7048" spans="2:2" x14ac:dyDescent="0.2">
      <c r="B7048" s="10"/>
    </row>
    <row r="7049" spans="2:2" x14ac:dyDescent="0.2">
      <c r="B7049" s="10"/>
    </row>
    <row r="7050" spans="2:2" x14ac:dyDescent="0.2">
      <c r="B7050" s="10"/>
    </row>
    <row r="7051" spans="2:2" x14ac:dyDescent="0.2">
      <c r="B7051" s="10"/>
    </row>
    <row r="7052" spans="2:2" x14ac:dyDescent="0.2">
      <c r="B7052" s="10"/>
    </row>
    <row r="7053" spans="2:2" x14ac:dyDescent="0.2">
      <c r="B7053" s="10"/>
    </row>
    <row r="7054" spans="2:2" x14ac:dyDescent="0.2">
      <c r="B7054" s="10"/>
    </row>
    <row r="7055" spans="2:2" x14ac:dyDescent="0.2">
      <c r="B7055" s="10"/>
    </row>
    <row r="7056" spans="2:2" x14ac:dyDescent="0.2">
      <c r="B7056" s="10"/>
    </row>
    <row r="7057" spans="2:2" x14ac:dyDescent="0.2">
      <c r="B7057" s="10"/>
    </row>
    <row r="7058" spans="2:2" x14ac:dyDescent="0.2">
      <c r="B7058" s="10"/>
    </row>
    <row r="7059" spans="2:2" x14ac:dyDescent="0.2">
      <c r="B7059" s="10"/>
    </row>
    <row r="7060" spans="2:2" x14ac:dyDescent="0.2">
      <c r="B7060" s="10"/>
    </row>
    <row r="7061" spans="2:2" x14ac:dyDescent="0.2">
      <c r="B7061" s="10"/>
    </row>
    <row r="7062" spans="2:2" x14ac:dyDescent="0.2">
      <c r="B7062" s="10"/>
    </row>
    <row r="7063" spans="2:2" x14ac:dyDescent="0.2">
      <c r="B7063" s="10"/>
    </row>
    <row r="7064" spans="2:2" x14ac:dyDescent="0.2">
      <c r="B7064" s="10"/>
    </row>
    <row r="7065" spans="2:2" x14ac:dyDescent="0.2">
      <c r="B7065" s="10"/>
    </row>
    <row r="7066" spans="2:2" x14ac:dyDescent="0.2">
      <c r="B7066" s="10"/>
    </row>
    <row r="7067" spans="2:2" x14ac:dyDescent="0.2">
      <c r="B7067" s="10"/>
    </row>
    <row r="7068" spans="2:2" x14ac:dyDescent="0.2">
      <c r="B7068" s="10"/>
    </row>
    <row r="7069" spans="2:2" x14ac:dyDescent="0.2">
      <c r="B7069" s="10"/>
    </row>
    <row r="7070" spans="2:2" x14ac:dyDescent="0.2">
      <c r="B7070" s="10"/>
    </row>
    <row r="7071" spans="2:2" x14ac:dyDescent="0.2">
      <c r="B7071" s="10"/>
    </row>
    <row r="7072" spans="2:2" x14ac:dyDescent="0.2">
      <c r="B7072" s="10"/>
    </row>
    <row r="7073" spans="2:2" x14ac:dyDescent="0.2">
      <c r="B7073" s="10"/>
    </row>
    <row r="7074" spans="2:2" x14ac:dyDescent="0.2">
      <c r="B7074" s="10"/>
    </row>
    <row r="7075" spans="2:2" x14ac:dyDescent="0.2">
      <c r="B7075" s="10"/>
    </row>
    <row r="7076" spans="2:2" x14ac:dyDescent="0.2">
      <c r="B7076" s="10"/>
    </row>
    <row r="7077" spans="2:2" x14ac:dyDescent="0.2">
      <c r="B7077" s="10"/>
    </row>
    <row r="7078" spans="2:2" x14ac:dyDescent="0.2">
      <c r="B7078" s="10"/>
    </row>
    <row r="7079" spans="2:2" x14ac:dyDescent="0.2">
      <c r="B7079" s="10"/>
    </row>
    <row r="7080" spans="2:2" x14ac:dyDescent="0.2">
      <c r="B7080" s="10"/>
    </row>
    <row r="7081" spans="2:2" x14ac:dyDescent="0.2">
      <c r="B7081" s="10"/>
    </row>
    <row r="7082" spans="2:2" x14ac:dyDescent="0.2">
      <c r="B7082" s="10"/>
    </row>
    <row r="7083" spans="2:2" x14ac:dyDescent="0.2">
      <c r="B7083" s="10"/>
    </row>
    <row r="7084" spans="2:2" x14ac:dyDescent="0.2">
      <c r="B7084" s="10"/>
    </row>
    <row r="7085" spans="2:2" x14ac:dyDescent="0.2">
      <c r="B7085" s="10"/>
    </row>
    <row r="7086" spans="2:2" x14ac:dyDescent="0.2">
      <c r="B7086" s="10"/>
    </row>
    <row r="7087" spans="2:2" x14ac:dyDescent="0.2">
      <c r="B7087" s="10"/>
    </row>
    <row r="7088" spans="2:2" x14ac:dyDescent="0.2">
      <c r="B7088" s="10"/>
    </row>
    <row r="7089" spans="2:2" x14ac:dyDescent="0.2">
      <c r="B7089" s="10"/>
    </row>
    <row r="7090" spans="2:2" x14ac:dyDescent="0.2">
      <c r="B7090" s="10"/>
    </row>
    <row r="7091" spans="2:2" x14ac:dyDescent="0.2">
      <c r="B7091" s="10"/>
    </row>
    <row r="7092" spans="2:2" x14ac:dyDescent="0.2">
      <c r="B7092" s="10"/>
    </row>
    <row r="7093" spans="2:2" x14ac:dyDescent="0.2">
      <c r="B7093" s="10"/>
    </row>
    <row r="7094" spans="2:2" x14ac:dyDescent="0.2">
      <c r="B7094" s="10"/>
    </row>
    <row r="7095" spans="2:2" x14ac:dyDescent="0.2">
      <c r="B7095" s="10"/>
    </row>
    <row r="7096" spans="2:2" x14ac:dyDescent="0.2">
      <c r="B7096" s="10"/>
    </row>
    <row r="7097" spans="2:2" x14ac:dyDescent="0.2">
      <c r="B7097" s="10"/>
    </row>
    <row r="7098" spans="2:2" x14ac:dyDescent="0.2">
      <c r="B7098" s="10"/>
    </row>
    <row r="7099" spans="2:2" x14ac:dyDescent="0.2">
      <c r="B7099" s="10"/>
    </row>
    <row r="7100" spans="2:2" x14ac:dyDescent="0.2">
      <c r="B7100" s="10"/>
    </row>
    <row r="7101" spans="2:2" x14ac:dyDescent="0.2">
      <c r="B7101" s="10"/>
    </row>
    <row r="7102" spans="2:2" x14ac:dyDescent="0.2">
      <c r="B7102" s="10"/>
    </row>
    <row r="7103" spans="2:2" x14ac:dyDescent="0.2">
      <c r="B7103" s="10"/>
    </row>
    <row r="7104" spans="2:2" x14ac:dyDescent="0.2">
      <c r="B7104" s="10"/>
    </row>
    <row r="7105" spans="2:2" x14ac:dyDescent="0.2">
      <c r="B7105" s="10"/>
    </row>
    <row r="7106" spans="2:2" x14ac:dyDescent="0.2">
      <c r="B7106" s="10"/>
    </row>
    <row r="7107" spans="2:2" x14ac:dyDescent="0.2">
      <c r="B7107" s="10"/>
    </row>
    <row r="7108" spans="2:2" x14ac:dyDescent="0.2">
      <c r="B7108" s="10"/>
    </row>
    <row r="7109" spans="2:2" x14ac:dyDescent="0.2">
      <c r="B7109" s="10"/>
    </row>
    <row r="7110" spans="2:2" x14ac:dyDescent="0.2">
      <c r="B7110" s="10"/>
    </row>
    <row r="7111" spans="2:2" x14ac:dyDescent="0.2">
      <c r="B7111" s="10"/>
    </row>
    <row r="7112" spans="2:2" x14ac:dyDescent="0.2">
      <c r="B7112" s="10"/>
    </row>
    <row r="7113" spans="2:2" x14ac:dyDescent="0.2">
      <c r="B7113" s="10"/>
    </row>
    <row r="7114" spans="2:2" x14ac:dyDescent="0.2">
      <c r="B7114" s="10"/>
    </row>
    <row r="7115" spans="2:2" x14ac:dyDescent="0.2">
      <c r="B7115" s="10"/>
    </row>
    <row r="7116" spans="2:2" x14ac:dyDescent="0.2">
      <c r="B7116" s="10"/>
    </row>
    <row r="7117" spans="2:2" x14ac:dyDescent="0.2">
      <c r="B7117" s="10"/>
    </row>
    <row r="7118" spans="2:2" x14ac:dyDescent="0.2">
      <c r="B7118" s="10"/>
    </row>
    <row r="7119" spans="2:2" x14ac:dyDescent="0.2">
      <c r="B7119" s="10"/>
    </row>
    <row r="7120" spans="2:2" x14ac:dyDescent="0.2">
      <c r="B7120" s="10"/>
    </row>
    <row r="7121" spans="2:2" x14ac:dyDescent="0.2">
      <c r="B7121" s="10"/>
    </row>
    <row r="7122" spans="2:2" x14ac:dyDescent="0.2">
      <c r="B7122" s="10"/>
    </row>
    <row r="7123" spans="2:2" x14ac:dyDescent="0.2">
      <c r="B7123" s="10"/>
    </row>
    <row r="7124" spans="2:2" x14ac:dyDescent="0.2">
      <c r="B7124" s="10"/>
    </row>
    <row r="7125" spans="2:2" x14ac:dyDescent="0.2">
      <c r="B7125" s="10"/>
    </row>
    <row r="7126" spans="2:2" x14ac:dyDescent="0.2">
      <c r="B7126" s="10"/>
    </row>
    <row r="7127" spans="2:2" x14ac:dyDescent="0.2">
      <c r="B7127" s="10"/>
    </row>
    <row r="7128" spans="2:2" x14ac:dyDescent="0.2">
      <c r="B7128" s="10"/>
    </row>
    <row r="7129" spans="2:2" x14ac:dyDescent="0.2">
      <c r="B7129" s="10"/>
    </row>
    <row r="7130" spans="2:2" x14ac:dyDescent="0.2">
      <c r="B7130" s="10"/>
    </row>
    <row r="7131" spans="2:2" x14ac:dyDescent="0.2">
      <c r="B7131" s="10"/>
    </row>
    <row r="7132" spans="2:2" x14ac:dyDescent="0.2">
      <c r="B7132" s="10"/>
    </row>
    <row r="7133" spans="2:2" x14ac:dyDescent="0.2">
      <c r="B7133" s="10"/>
    </row>
    <row r="7134" spans="2:2" x14ac:dyDescent="0.2">
      <c r="B7134" s="10"/>
    </row>
    <row r="7135" spans="2:2" x14ac:dyDescent="0.2">
      <c r="B7135" s="10"/>
    </row>
    <row r="7136" spans="2:2" x14ac:dyDescent="0.2">
      <c r="B7136" s="10"/>
    </row>
    <row r="7137" spans="2:2" x14ac:dyDescent="0.2">
      <c r="B7137" s="10"/>
    </row>
    <row r="7138" spans="2:2" x14ac:dyDescent="0.2">
      <c r="B7138" s="10"/>
    </row>
    <row r="7139" spans="2:2" x14ac:dyDescent="0.2">
      <c r="B7139" s="10"/>
    </row>
    <row r="7140" spans="2:2" x14ac:dyDescent="0.2">
      <c r="B7140" s="10"/>
    </row>
    <row r="7141" spans="2:2" x14ac:dyDescent="0.2">
      <c r="B7141" s="10"/>
    </row>
    <row r="7142" spans="2:2" x14ac:dyDescent="0.2">
      <c r="B7142" s="10"/>
    </row>
    <row r="7143" spans="2:2" x14ac:dyDescent="0.2">
      <c r="B7143" s="10"/>
    </row>
    <row r="7144" spans="2:2" x14ac:dyDescent="0.2">
      <c r="B7144" s="10"/>
    </row>
    <row r="7145" spans="2:2" x14ac:dyDescent="0.2">
      <c r="B7145" s="10"/>
    </row>
    <row r="7146" spans="2:2" x14ac:dyDescent="0.2">
      <c r="B7146" s="10"/>
    </row>
    <row r="7147" spans="2:2" x14ac:dyDescent="0.2">
      <c r="B7147" s="10"/>
    </row>
    <row r="7148" spans="2:2" x14ac:dyDescent="0.2">
      <c r="B7148" s="10"/>
    </row>
    <row r="7149" spans="2:2" x14ac:dyDescent="0.2">
      <c r="B7149" s="10"/>
    </row>
    <row r="7150" spans="2:2" x14ac:dyDescent="0.2">
      <c r="B7150" s="10"/>
    </row>
    <row r="7151" spans="2:2" x14ac:dyDescent="0.2">
      <c r="B7151" s="10"/>
    </row>
    <row r="7152" spans="2:2" x14ac:dyDescent="0.2">
      <c r="B7152" s="10"/>
    </row>
    <row r="7153" spans="2:2" x14ac:dyDescent="0.2">
      <c r="B7153" s="10"/>
    </row>
    <row r="7154" spans="2:2" x14ac:dyDescent="0.2">
      <c r="B7154" s="10"/>
    </row>
    <row r="7155" spans="2:2" x14ac:dyDescent="0.2">
      <c r="B7155" s="10"/>
    </row>
    <row r="7156" spans="2:2" x14ac:dyDescent="0.2">
      <c r="B7156" s="10"/>
    </row>
    <row r="7157" spans="2:2" x14ac:dyDescent="0.2">
      <c r="B7157" s="10"/>
    </row>
    <row r="7158" spans="2:2" x14ac:dyDescent="0.2">
      <c r="B7158" s="10"/>
    </row>
    <row r="7159" spans="2:2" x14ac:dyDescent="0.2">
      <c r="B7159" s="10"/>
    </row>
    <row r="7160" spans="2:2" x14ac:dyDescent="0.2">
      <c r="B7160" s="10"/>
    </row>
    <row r="7161" spans="2:2" x14ac:dyDescent="0.2">
      <c r="B7161" s="10"/>
    </row>
    <row r="7162" spans="2:2" x14ac:dyDescent="0.2">
      <c r="B7162" s="10"/>
    </row>
    <row r="7163" spans="2:2" x14ac:dyDescent="0.2">
      <c r="B7163" s="10"/>
    </row>
    <row r="7164" spans="2:2" x14ac:dyDescent="0.2">
      <c r="B7164" s="10"/>
    </row>
    <row r="7165" spans="2:2" x14ac:dyDescent="0.2">
      <c r="B7165" s="10"/>
    </row>
    <row r="7166" spans="2:2" x14ac:dyDescent="0.2">
      <c r="B7166" s="10"/>
    </row>
    <row r="7167" spans="2:2" x14ac:dyDescent="0.2">
      <c r="B7167" s="10"/>
    </row>
    <row r="7168" spans="2:2" x14ac:dyDescent="0.2">
      <c r="B7168" s="10"/>
    </row>
    <row r="7169" spans="2:2" x14ac:dyDescent="0.2">
      <c r="B7169" s="10"/>
    </row>
    <row r="7170" spans="2:2" x14ac:dyDescent="0.2">
      <c r="B7170" s="10"/>
    </row>
    <row r="7171" spans="2:2" x14ac:dyDescent="0.2">
      <c r="B7171" s="10"/>
    </row>
    <row r="7172" spans="2:2" x14ac:dyDescent="0.2">
      <c r="B7172" s="10"/>
    </row>
    <row r="7173" spans="2:2" x14ac:dyDescent="0.2">
      <c r="B7173" s="10"/>
    </row>
    <row r="7174" spans="2:2" x14ac:dyDescent="0.2">
      <c r="B7174" s="10"/>
    </row>
    <row r="7175" spans="2:2" x14ac:dyDescent="0.2">
      <c r="B7175" s="10"/>
    </row>
    <row r="7176" spans="2:2" x14ac:dyDescent="0.2">
      <c r="B7176" s="10"/>
    </row>
    <row r="7177" spans="2:2" x14ac:dyDescent="0.2">
      <c r="B7177" s="10"/>
    </row>
    <row r="7178" spans="2:2" x14ac:dyDescent="0.2">
      <c r="B7178" s="10"/>
    </row>
    <row r="7179" spans="2:2" x14ac:dyDescent="0.2">
      <c r="B7179" s="10"/>
    </row>
    <row r="7180" spans="2:2" x14ac:dyDescent="0.2">
      <c r="B7180" s="10"/>
    </row>
    <row r="7181" spans="2:2" x14ac:dyDescent="0.2">
      <c r="B7181" s="10"/>
    </row>
    <row r="7182" spans="2:2" x14ac:dyDescent="0.2">
      <c r="B7182" s="10"/>
    </row>
    <row r="7183" spans="2:2" x14ac:dyDescent="0.2">
      <c r="B7183" s="10"/>
    </row>
    <row r="7184" spans="2:2" x14ac:dyDescent="0.2">
      <c r="B7184" s="10"/>
    </row>
    <row r="7185" spans="2:2" x14ac:dyDescent="0.2">
      <c r="B7185" s="10"/>
    </row>
    <row r="7186" spans="2:2" x14ac:dyDescent="0.2">
      <c r="B7186" s="10"/>
    </row>
    <row r="7187" spans="2:2" x14ac:dyDescent="0.2">
      <c r="B7187" s="10"/>
    </row>
    <row r="7188" spans="2:2" x14ac:dyDescent="0.2">
      <c r="B7188" s="10"/>
    </row>
    <row r="7189" spans="2:2" x14ac:dyDescent="0.2">
      <c r="B7189" s="10"/>
    </row>
    <row r="7190" spans="2:2" x14ac:dyDescent="0.2">
      <c r="B7190" s="10"/>
    </row>
    <row r="7191" spans="2:2" x14ac:dyDescent="0.2">
      <c r="B7191" s="10"/>
    </row>
    <row r="7192" spans="2:2" x14ac:dyDescent="0.2">
      <c r="B7192" s="10"/>
    </row>
    <row r="7193" spans="2:2" x14ac:dyDescent="0.2">
      <c r="B7193" s="10"/>
    </row>
    <row r="7194" spans="2:2" x14ac:dyDescent="0.2">
      <c r="B7194" s="10"/>
    </row>
    <row r="7195" spans="2:2" x14ac:dyDescent="0.2">
      <c r="B7195" s="10"/>
    </row>
    <row r="7196" spans="2:2" x14ac:dyDescent="0.2">
      <c r="B7196" s="10"/>
    </row>
    <row r="7197" spans="2:2" x14ac:dyDescent="0.2">
      <c r="B7197" s="10"/>
    </row>
    <row r="7198" spans="2:2" x14ac:dyDescent="0.2">
      <c r="B7198" s="10"/>
    </row>
    <row r="7199" spans="2:2" x14ac:dyDescent="0.2">
      <c r="B7199" s="10"/>
    </row>
    <row r="7200" spans="2:2" x14ac:dyDescent="0.2">
      <c r="B7200" s="10"/>
    </row>
    <row r="7201" spans="2:2" x14ac:dyDescent="0.2">
      <c r="B7201" s="10"/>
    </row>
    <row r="7202" spans="2:2" x14ac:dyDescent="0.2">
      <c r="B7202" s="10"/>
    </row>
    <row r="7203" spans="2:2" x14ac:dyDescent="0.2">
      <c r="B7203" s="10"/>
    </row>
    <row r="7204" spans="2:2" x14ac:dyDescent="0.2">
      <c r="B7204" s="10"/>
    </row>
    <row r="7205" spans="2:2" x14ac:dyDescent="0.2">
      <c r="B7205" s="10"/>
    </row>
    <row r="7206" spans="2:2" x14ac:dyDescent="0.2">
      <c r="B7206" s="10"/>
    </row>
    <row r="7207" spans="2:2" x14ac:dyDescent="0.2">
      <c r="B7207" s="10"/>
    </row>
    <row r="7208" spans="2:2" x14ac:dyDescent="0.2">
      <c r="B7208" s="10"/>
    </row>
    <row r="7209" spans="2:2" x14ac:dyDescent="0.2">
      <c r="B7209" s="10"/>
    </row>
    <row r="7210" spans="2:2" x14ac:dyDescent="0.2">
      <c r="B7210" s="10"/>
    </row>
    <row r="7211" spans="2:2" x14ac:dyDescent="0.2">
      <c r="B7211" s="10"/>
    </row>
    <row r="7212" spans="2:2" x14ac:dyDescent="0.2">
      <c r="B7212" s="10"/>
    </row>
    <row r="7213" spans="2:2" x14ac:dyDescent="0.2">
      <c r="B7213" s="10"/>
    </row>
    <row r="7214" spans="2:2" x14ac:dyDescent="0.2">
      <c r="B7214" s="10"/>
    </row>
    <row r="7215" spans="2:2" x14ac:dyDescent="0.2">
      <c r="B7215" s="10"/>
    </row>
    <row r="7216" spans="2:2" x14ac:dyDescent="0.2">
      <c r="B7216" s="10"/>
    </row>
    <row r="7217" spans="2:2" x14ac:dyDescent="0.2">
      <c r="B7217" s="10"/>
    </row>
    <row r="7218" spans="2:2" x14ac:dyDescent="0.2">
      <c r="B7218" s="10"/>
    </row>
    <row r="7219" spans="2:2" x14ac:dyDescent="0.2">
      <c r="B7219" s="10"/>
    </row>
    <row r="7220" spans="2:2" x14ac:dyDescent="0.2">
      <c r="B7220" s="10"/>
    </row>
    <row r="7221" spans="2:2" x14ac:dyDescent="0.2">
      <c r="B7221" s="10"/>
    </row>
    <row r="7222" spans="2:2" x14ac:dyDescent="0.2">
      <c r="B7222" s="10"/>
    </row>
    <row r="7223" spans="2:2" x14ac:dyDescent="0.2">
      <c r="B7223" s="10"/>
    </row>
    <row r="7224" spans="2:2" x14ac:dyDescent="0.2">
      <c r="B7224" s="10"/>
    </row>
    <row r="7225" spans="2:2" x14ac:dyDescent="0.2">
      <c r="B7225" s="10"/>
    </row>
    <row r="7226" spans="2:2" x14ac:dyDescent="0.2">
      <c r="B7226" s="10"/>
    </row>
    <row r="7227" spans="2:2" x14ac:dyDescent="0.2">
      <c r="B7227" s="10"/>
    </row>
    <row r="7228" spans="2:2" x14ac:dyDescent="0.2">
      <c r="B7228" s="10"/>
    </row>
    <row r="7229" spans="2:2" x14ac:dyDescent="0.2">
      <c r="B7229" s="10"/>
    </row>
    <row r="7230" spans="2:2" x14ac:dyDescent="0.2">
      <c r="B7230" s="10"/>
    </row>
    <row r="7231" spans="2:2" x14ac:dyDescent="0.2">
      <c r="B7231" s="10"/>
    </row>
    <row r="7232" spans="2:2" x14ac:dyDescent="0.2">
      <c r="B7232" s="10"/>
    </row>
    <row r="7233" spans="2:2" x14ac:dyDescent="0.2">
      <c r="B7233" s="10"/>
    </row>
    <row r="7234" spans="2:2" x14ac:dyDescent="0.2">
      <c r="B7234" s="10"/>
    </row>
    <row r="7235" spans="2:2" x14ac:dyDescent="0.2">
      <c r="B7235" s="10"/>
    </row>
    <row r="7236" spans="2:2" x14ac:dyDescent="0.2">
      <c r="B7236" s="10"/>
    </row>
    <row r="7237" spans="2:2" x14ac:dyDescent="0.2">
      <c r="B7237" s="10"/>
    </row>
    <row r="7238" spans="2:2" x14ac:dyDescent="0.2">
      <c r="B7238" s="10"/>
    </row>
    <row r="7239" spans="2:2" x14ac:dyDescent="0.2">
      <c r="B7239" s="10"/>
    </row>
    <row r="7240" spans="2:2" x14ac:dyDescent="0.2">
      <c r="B7240" s="10"/>
    </row>
    <row r="7241" spans="2:2" x14ac:dyDescent="0.2">
      <c r="B7241" s="10"/>
    </row>
    <row r="7242" spans="2:2" x14ac:dyDescent="0.2">
      <c r="B7242" s="10"/>
    </row>
    <row r="7243" spans="2:2" x14ac:dyDescent="0.2">
      <c r="B7243" s="10"/>
    </row>
    <row r="7244" spans="2:2" x14ac:dyDescent="0.2">
      <c r="B7244" s="10"/>
    </row>
    <row r="7245" spans="2:2" x14ac:dyDescent="0.2">
      <c r="B7245" s="10"/>
    </row>
    <row r="7246" spans="2:2" x14ac:dyDescent="0.2">
      <c r="B7246" s="10"/>
    </row>
    <row r="7247" spans="2:2" x14ac:dyDescent="0.2">
      <c r="B7247" s="10"/>
    </row>
    <row r="7248" spans="2:2" x14ac:dyDescent="0.2">
      <c r="B7248" s="10"/>
    </row>
    <row r="7249" spans="2:2" x14ac:dyDescent="0.2">
      <c r="B7249" s="10"/>
    </row>
    <row r="7250" spans="2:2" x14ac:dyDescent="0.2">
      <c r="B7250" s="10"/>
    </row>
    <row r="7251" spans="2:2" x14ac:dyDescent="0.2">
      <c r="B7251" s="10"/>
    </row>
    <row r="7252" spans="2:2" x14ac:dyDescent="0.2">
      <c r="B7252" s="10"/>
    </row>
    <row r="7253" spans="2:2" x14ac:dyDescent="0.2">
      <c r="B7253" s="10"/>
    </row>
    <row r="7254" spans="2:2" x14ac:dyDescent="0.2">
      <c r="B7254" s="10"/>
    </row>
    <row r="7255" spans="2:2" x14ac:dyDescent="0.2">
      <c r="B7255" s="10"/>
    </row>
    <row r="7256" spans="2:2" x14ac:dyDescent="0.2">
      <c r="B7256" s="10"/>
    </row>
    <row r="7257" spans="2:2" x14ac:dyDescent="0.2">
      <c r="B7257" s="10"/>
    </row>
    <row r="7258" spans="2:2" x14ac:dyDescent="0.2">
      <c r="B7258" s="10"/>
    </row>
    <row r="7259" spans="2:2" x14ac:dyDescent="0.2">
      <c r="B7259" s="10"/>
    </row>
    <row r="7260" spans="2:2" x14ac:dyDescent="0.2">
      <c r="B7260" s="10"/>
    </row>
    <row r="7261" spans="2:2" x14ac:dyDescent="0.2">
      <c r="B7261" s="10"/>
    </row>
    <row r="7262" spans="2:2" x14ac:dyDescent="0.2">
      <c r="B7262" s="10"/>
    </row>
    <row r="7263" spans="2:2" x14ac:dyDescent="0.2">
      <c r="B7263" s="10"/>
    </row>
    <row r="7264" spans="2:2" x14ac:dyDescent="0.2">
      <c r="B7264" s="10"/>
    </row>
    <row r="7265" spans="2:2" x14ac:dyDescent="0.2">
      <c r="B7265" s="10"/>
    </row>
    <row r="7266" spans="2:2" x14ac:dyDescent="0.2">
      <c r="B7266" s="10"/>
    </row>
    <row r="7267" spans="2:2" x14ac:dyDescent="0.2">
      <c r="B7267" s="10"/>
    </row>
    <row r="7268" spans="2:2" x14ac:dyDescent="0.2">
      <c r="B7268" s="10"/>
    </row>
    <row r="7269" spans="2:2" x14ac:dyDescent="0.2">
      <c r="B7269" s="10"/>
    </row>
    <row r="7270" spans="2:2" x14ac:dyDescent="0.2">
      <c r="B7270" s="10"/>
    </row>
    <row r="7271" spans="2:2" x14ac:dyDescent="0.2">
      <c r="B7271" s="10"/>
    </row>
    <row r="7272" spans="2:2" x14ac:dyDescent="0.2">
      <c r="B7272" s="10"/>
    </row>
    <row r="7273" spans="2:2" x14ac:dyDescent="0.2">
      <c r="B7273" s="10"/>
    </row>
    <row r="7274" spans="2:2" x14ac:dyDescent="0.2">
      <c r="B7274" s="10"/>
    </row>
    <row r="7275" spans="2:2" x14ac:dyDescent="0.2">
      <c r="B7275" s="10"/>
    </row>
    <row r="7276" spans="2:2" x14ac:dyDescent="0.2">
      <c r="B7276" s="10"/>
    </row>
    <row r="7277" spans="2:2" x14ac:dyDescent="0.2">
      <c r="B7277" s="10"/>
    </row>
    <row r="7278" spans="2:2" x14ac:dyDescent="0.2">
      <c r="B7278" s="10"/>
    </row>
    <row r="7279" spans="2:2" x14ac:dyDescent="0.2">
      <c r="B7279" s="10"/>
    </row>
    <row r="7280" spans="2:2" x14ac:dyDescent="0.2">
      <c r="B7280" s="10"/>
    </row>
    <row r="7281" spans="2:2" x14ac:dyDescent="0.2">
      <c r="B7281" s="10"/>
    </row>
    <row r="7282" spans="2:2" x14ac:dyDescent="0.2">
      <c r="B7282" s="10"/>
    </row>
    <row r="7283" spans="2:2" x14ac:dyDescent="0.2">
      <c r="B7283" s="10"/>
    </row>
    <row r="7284" spans="2:2" x14ac:dyDescent="0.2">
      <c r="B7284" s="10"/>
    </row>
    <row r="7285" spans="2:2" x14ac:dyDescent="0.2">
      <c r="B7285" s="10"/>
    </row>
    <row r="7286" spans="2:2" x14ac:dyDescent="0.2">
      <c r="B7286" s="10"/>
    </row>
    <row r="7287" spans="2:2" x14ac:dyDescent="0.2">
      <c r="B7287" s="10"/>
    </row>
    <row r="7288" spans="2:2" x14ac:dyDescent="0.2">
      <c r="B7288" s="10"/>
    </row>
    <row r="7289" spans="2:2" x14ac:dyDescent="0.2">
      <c r="B7289" s="10"/>
    </row>
    <row r="7290" spans="2:2" x14ac:dyDescent="0.2">
      <c r="B7290" s="10"/>
    </row>
    <row r="7291" spans="2:2" x14ac:dyDescent="0.2">
      <c r="B7291" s="10"/>
    </row>
    <row r="7292" spans="2:2" x14ac:dyDescent="0.2">
      <c r="B7292" s="10"/>
    </row>
    <row r="7293" spans="2:2" x14ac:dyDescent="0.2">
      <c r="B7293" s="10"/>
    </row>
    <row r="7294" spans="2:2" x14ac:dyDescent="0.2">
      <c r="B7294" s="10"/>
    </row>
    <row r="7295" spans="2:2" x14ac:dyDescent="0.2">
      <c r="B7295" s="10"/>
    </row>
    <row r="7296" spans="2:2" x14ac:dyDescent="0.2">
      <c r="B7296" s="10"/>
    </row>
    <row r="7297" spans="2:2" x14ac:dyDescent="0.2">
      <c r="B7297" s="10"/>
    </row>
    <row r="7298" spans="2:2" x14ac:dyDescent="0.2">
      <c r="B7298" s="10"/>
    </row>
    <row r="7299" spans="2:2" x14ac:dyDescent="0.2">
      <c r="B7299" s="10"/>
    </row>
    <row r="7300" spans="2:2" x14ac:dyDescent="0.2">
      <c r="B7300" s="10"/>
    </row>
    <row r="7301" spans="2:2" x14ac:dyDescent="0.2">
      <c r="B7301" s="10"/>
    </row>
    <row r="7302" spans="2:2" x14ac:dyDescent="0.2">
      <c r="B7302" s="10"/>
    </row>
    <row r="7303" spans="2:2" x14ac:dyDescent="0.2">
      <c r="B7303" s="10"/>
    </row>
    <row r="7304" spans="2:2" x14ac:dyDescent="0.2">
      <c r="B7304" s="10"/>
    </row>
    <row r="7305" spans="2:2" x14ac:dyDescent="0.2">
      <c r="B7305" s="10"/>
    </row>
    <row r="7306" spans="2:2" x14ac:dyDescent="0.2">
      <c r="B7306" s="10"/>
    </row>
    <row r="7307" spans="2:2" x14ac:dyDescent="0.2">
      <c r="B7307" s="10"/>
    </row>
    <row r="7308" spans="2:2" x14ac:dyDescent="0.2">
      <c r="B7308" s="10"/>
    </row>
    <row r="7309" spans="2:2" x14ac:dyDescent="0.2">
      <c r="B7309" s="10"/>
    </row>
    <row r="7310" spans="2:2" x14ac:dyDescent="0.2">
      <c r="B7310" s="10"/>
    </row>
    <row r="7311" spans="2:2" x14ac:dyDescent="0.2">
      <c r="B7311" s="10"/>
    </row>
    <row r="7312" spans="2:2" x14ac:dyDescent="0.2">
      <c r="B7312" s="10"/>
    </row>
    <row r="7313" spans="2:2" x14ac:dyDescent="0.2">
      <c r="B7313" s="10"/>
    </row>
    <row r="7314" spans="2:2" x14ac:dyDescent="0.2">
      <c r="B7314" s="10"/>
    </row>
    <row r="7315" spans="2:2" x14ac:dyDescent="0.2">
      <c r="B7315" s="10"/>
    </row>
    <row r="7316" spans="2:2" x14ac:dyDescent="0.2">
      <c r="B7316" s="10"/>
    </row>
    <row r="7317" spans="2:2" x14ac:dyDescent="0.2">
      <c r="B7317" s="10"/>
    </row>
    <row r="7318" spans="2:2" x14ac:dyDescent="0.2">
      <c r="B7318" s="10"/>
    </row>
    <row r="7319" spans="2:2" x14ac:dyDescent="0.2">
      <c r="B7319" s="10"/>
    </row>
    <row r="7320" spans="2:2" x14ac:dyDescent="0.2">
      <c r="B7320" s="10"/>
    </row>
    <row r="7321" spans="2:2" x14ac:dyDescent="0.2">
      <c r="B7321" s="10"/>
    </row>
    <row r="7322" spans="2:2" x14ac:dyDescent="0.2">
      <c r="B7322" s="10"/>
    </row>
    <row r="7323" spans="2:2" x14ac:dyDescent="0.2">
      <c r="B7323" s="10"/>
    </row>
    <row r="7324" spans="2:2" x14ac:dyDescent="0.2">
      <c r="B7324" s="10"/>
    </row>
    <row r="7325" spans="2:2" x14ac:dyDescent="0.2">
      <c r="B7325" s="10"/>
    </row>
    <row r="7326" spans="2:2" x14ac:dyDescent="0.2">
      <c r="B7326" s="10"/>
    </row>
    <row r="7327" spans="2:2" x14ac:dyDescent="0.2">
      <c r="B7327" s="10"/>
    </row>
    <row r="7328" spans="2:2" x14ac:dyDescent="0.2">
      <c r="B7328" s="10"/>
    </row>
    <row r="7329" spans="2:2" x14ac:dyDescent="0.2">
      <c r="B7329" s="10"/>
    </row>
    <row r="7330" spans="2:2" x14ac:dyDescent="0.2">
      <c r="B7330" s="10"/>
    </row>
    <row r="7331" spans="2:2" x14ac:dyDescent="0.2">
      <c r="B7331" s="10"/>
    </row>
    <row r="7332" spans="2:2" x14ac:dyDescent="0.2">
      <c r="B7332" s="10"/>
    </row>
    <row r="7333" spans="2:2" x14ac:dyDescent="0.2">
      <c r="B7333" s="10"/>
    </row>
    <row r="7334" spans="2:2" x14ac:dyDescent="0.2">
      <c r="B7334" s="10"/>
    </row>
    <row r="7335" spans="2:2" x14ac:dyDescent="0.2">
      <c r="B7335" s="10"/>
    </row>
    <row r="7336" spans="2:2" x14ac:dyDescent="0.2">
      <c r="B7336" s="10"/>
    </row>
    <row r="7337" spans="2:2" x14ac:dyDescent="0.2">
      <c r="B7337" s="10"/>
    </row>
    <row r="7338" spans="2:2" x14ac:dyDescent="0.2">
      <c r="B7338" s="10"/>
    </row>
    <row r="7339" spans="2:2" x14ac:dyDescent="0.2">
      <c r="B7339" s="10"/>
    </row>
    <row r="7340" spans="2:2" x14ac:dyDescent="0.2">
      <c r="B7340" s="10"/>
    </row>
    <row r="7341" spans="2:2" x14ac:dyDescent="0.2">
      <c r="B7341" s="10"/>
    </row>
    <row r="7342" spans="2:2" x14ac:dyDescent="0.2">
      <c r="B7342" s="10"/>
    </row>
    <row r="7343" spans="2:2" x14ac:dyDescent="0.2">
      <c r="B7343" s="10"/>
    </row>
    <row r="7344" spans="2:2" x14ac:dyDescent="0.2">
      <c r="B7344" s="10"/>
    </row>
    <row r="7345" spans="2:2" x14ac:dyDescent="0.2">
      <c r="B7345" s="10"/>
    </row>
    <row r="7346" spans="2:2" x14ac:dyDescent="0.2">
      <c r="B7346" s="10"/>
    </row>
    <row r="7347" spans="2:2" x14ac:dyDescent="0.2">
      <c r="B7347" s="10"/>
    </row>
    <row r="7348" spans="2:2" x14ac:dyDescent="0.2">
      <c r="B7348" s="10"/>
    </row>
    <row r="7349" spans="2:2" x14ac:dyDescent="0.2">
      <c r="B7349" s="10"/>
    </row>
    <row r="7350" spans="2:2" x14ac:dyDescent="0.2">
      <c r="B7350" s="10"/>
    </row>
    <row r="7351" spans="2:2" x14ac:dyDescent="0.2">
      <c r="B7351" s="10"/>
    </row>
    <row r="7352" spans="2:2" x14ac:dyDescent="0.2">
      <c r="B7352" s="10"/>
    </row>
    <row r="7353" spans="2:2" x14ac:dyDescent="0.2">
      <c r="B7353" s="10"/>
    </row>
    <row r="7354" spans="2:2" x14ac:dyDescent="0.2">
      <c r="B7354" s="10"/>
    </row>
    <row r="7355" spans="2:2" x14ac:dyDescent="0.2">
      <c r="B7355" s="10"/>
    </row>
    <row r="7356" spans="2:2" x14ac:dyDescent="0.2">
      <c r="B7356" s="10"/>
    </row>
    <row r="7357" spans="2:2" x14ac:dyDescent="0.2">
      <c r="B7357" s="10"/>
    </row>
    <row r="7358" spans="2:2" x14ac:dyDescent="0.2">
      <c r="B7358" s="10"/>
    </row>
    <row r="7359" spans="2:2" x14ac:dyDescent="0.2">
      <c r="B7359" s="10"/>
    </row>
    <row r="7360" spans="2:2" x14ac:dyDescent="0.2">
      <c r="B7360" s="10"/>
    </row>
    <row r="7361" spans="2:2" x14ac:dyDescent="0.2">
      <c r="B7361" s="10"/>
    </row>
    <row r="7362" spans="2:2" x14ac:dyDescent="0.2">
      <c r="B7362" s="10"/>
    </row>
    <row r="7363" spans="2:2" x14ac:dyDescent="0.2">
      <c r="B7363" s="10"/>
    </row>
    <row r="7364" spans="2:2" x14ac:dyDescent="0.2">
      <c r="B7364" s="10"/>
    </row>
    <row r="7365" spans="2:2" x14ac:dyDescent="0.2">
      <c r="B7365" s="10"/>
    </row>
    <row r="7366" spans="2:2" x14ac:dyDescent="0.2">
      <c r="B7366" s="10"/>
    </row>
    <row r="7367" spans="2:2" x14ac:dyDescent="0.2">
      <c r="B7367" s="10"/>
    </row>
    <row r="7368" spans="2:2" x14ac:dyDescent="0.2">
      <c r="B7368" s="10"/>
    </row>
    <row r="7369" spans="2:2" x14ac:dyDescent="0.2">
      <c r="B7369" s="10"/>
    </row>
    <row r="7370" spans="2:2" x14ac:dyDescent="0.2">
      <c r="B7370" s="10"/>
    </row>
    <row r="7371" spans="2:2" x14ac:dyDescent="0.2">
      <c r="B7371" s="10"/>
    </row>
    <row r="7372" spans="2:2" x14ac:dyDescent="0.2">
      <c r="B7372" s="10"/>
    </row>
    <row r="7373" spans="2:2" x14ac:dyDescent="0.2">
      <c r="B7373" s="10"/>
    </row>
    <row r="7374" spans="2:2" x14ac:dyDescent="0.2">
      <c r="B7374" s="10"/>
    </row>
    <row r="7375" spans="2:2" x14ac:dyDescent="0.2">
      <c r="B7375" s="10"/>
    </row>
    <row r="7376" spans="2:2" x14ac:dyDescent="0.2">
      <c r="B7376" s="10"/>
    </row>
    <row r="7377" spans="2:2" x14ac:dyDescent="0.2">
      <c r="B7377" s="10"/>
    </row>
    <row r="7378" spans="2:2" x14ac:dyDescent="0.2">
      <c r="B7378" s="10"/>
    </row>
    <row r="7379" spans="2:2" x14ac:dyDescent="0.2">
      <c r="B7379" s="10"/>
    </row>
    <row r="7380" spans="2:2" x14ac:dyDescent="0.2">
      <c r="B7380" s="10"/>
    </row>
    <row r="7381" spans="2:2" x14ac:dyDescent="0.2">
      <c r="B7381" s="10"/>
    </row>
    <row r="7382" spans="2:2" x14ac:dyDescent="0.2">
      <c r="B7382" s="10"/>
    </row>
    <row r="7383" spans="2:2" x14ac:dyDescent="0.2">
      <c r="B7383" s="10"/>
    </row>
    <row r="7384" spans="2:2" x14ac:dyDescent="0.2">
      <c r="B7384" s="10"/>
    </row>
    <row r="7385" spans="2:2" x14ac:dyDescent="0.2">
      <c r="B7385" s="10"/>
    </row>
    <row r="7386" spans="2:2" x14ac:dyDescent="0.2">
      <c r="B7386" s="10"/>
    </row>
    <row r="7387" spans="2:2" x14ac:dyDescent="0.2">
      <c r="B7387" s="10"/>
    </row>
    <row r="7388" spans="2:2" x14ac:dyDescent="0.2">
      <c r="B7388" s="10"/>
    </row>
    <row r="7389" spans="2:2" x14ac:dyDescent="0.2">
      <c r="B7389" s="10"/>
    </row>
    <row r="7390" spans="2:2" x14ac:dyDescent="0.2">
      <c r="B7390" s="10"/>
    </row>
    <row r="7391" spans="2:2" x14ac:dyDescent="0.2">
      <c r="B7391" s="10"/>
    </row>
    <row r="7392" spans="2:2" x14ac:dyDescent="0.2">
      <c r="B7392" s="10"/>
    </row>
    <row r="7393" spans="2:2" x14ac:dyDescent="0.2">
      <c r="B7393" s="10"/>
    </row>
    <row r="7394" spans="2:2" x14ac:dyDescent="0.2">
      <c r="B7394" s="10"/>
    </row>
    <row r="7395" spans="2:2" x14ac:dyDescent="0.2">
      <c r="B7395" s="10"/>
    </row>
    <row r="7396" spans="2:2" x14ac:dyDescent="0.2">
      <c r="B7396" s="10"/>
    </row>
    <row r="7397" spans="2:2" x14ac:dyDescent="0.2">
      <c r="B7397" s="10"/>
    </row>
    <row r="7398" spans="2:2" x14ac:dyDescent="0.2">
      <c r="B7398" s="10"/>
    </row>
    <row r="7399" spans="2:2" x14ac:dyDescent="0.2">
      <c r="B7399" s="10"/>
    </row>
    <row r="7400" spans="2:2" x14ac:dyDescent="0.2">
      <c r="B7400" s="10"/>
    </row>
    <row r="7401" spans="2:2" x14ac:dyDescent="0.2">
      <c r="B7401" s="10"/>
    </row>
    <row r="7402" spans="2:2" x14ac:dyDescent="0.2">
      <c r="B7402" s="10"/>
    </row>
    <row r="7403" spans="2:2" x14ac:dyDescent="0.2">
      <c r="B7403" s="10"/>
    </row>
    <row r="7404" spans="2:2" x14ac:dyDescent="0.2">
      <c r="B7404" s="10"/>
    </row>
    <row r="7405" spans="2:2" x14ac:dyDescent="0.2">
      <c r="B7405" s="10"/>
    </row>
    <row r="7406" spans="2:2" x14ac:dyDescent="0.2">
      <c r="B7406" s="10"/>
    </row>
    <row r="7407" spans="2:2" x14ac:dyDescent="0.2">
      <c r="B7407" s="10"/>
    </row>
    <row r="7408" spans="2:2" x14ac:dyDescent="0.2">
      <c r="B7408" s="10"/>
    </row>
    <row r="7409" spans="2:2" x14ac:dyDescent="0.2">
      <c r="B7409" s="10"/>
    </row>
    <row r="7410" spans="2:2" x14ac:dyDescent="0.2">
      <c r="B7410" s="10"/>
    </row>
    <row r="7411" spans="2:2" x14ac:dyDescent="0.2">
      <c r="B7411" s="10"/>
    </row>
    <row r="7412" spans="2:2" x14ac:dyDescent="0.2">
      <c r="B7412" s="10"/>
    </row>
    <row r="7413" spans="2:2" x14ac:dyDescent="0.2">
      <c r="B7413" s="10"/>
    </row>
    <row r="7414" spans="2:2" x14ac:dyDescent="0.2">
      <c r="B7414" s="10"/>
    </row>
    <row r="7415" spans="2:2" x14ac:dyDescent="0.2">
      <c r="B7415" s="10"/>
    </row>
    <row r="7416" spans="2:2" x14ac:dyDescent="0.2">
      <c r="B7416" s="10"/>
    </row>
    <row r="7417" spans="2:2" x14ac:dyDescent="0.2">
      <c r="B7417" s="10"/>
    </row>
    <row r="7418" spans="2:2" x14ac:dyDescent="0.2">
      <c r="B7418" s="10"/>
    </row>
    <row r="7419" spans="2:2" x14ac:dyDescent="0.2">
      <c r="B7419" s="10"/>
    </row>
    <row r="7420" spans="2:2" x14ac:dyDescent="0.2">
      <c r="B7420" s="10"/>
    </row>
    <row r="7421" spans="2:2" x14ac:dyDescent="0.2">
      <c r="B7421" s="10"/>
    </row>
    <row r="7422" spans="2:2" x14ac:dyDescent="0.2">
      <c r="B7422" s="10"/>
    </row>
    <row r="7423" spans="2:2" x14ac:dyDescent="0.2">
      <c r="B7423" s="10"/>
    </row>
    <row r="7424" spans="2:2" x14ac:dyDescent="0.2">
      <c r="B7424" s="10"/>
    </row>
    <row r="7425" spans="2:2" x14ac:dyDescent="0.2">
      <c r="B7425" s="10"/>
    </row>
    <row r="7426" spans="2:2" x14ac:dyDescent="0.2">
      <c r="B7426" s="10"/>
    </row>
    <row r="7427" spans="2:2" x14ac:dyDescent="0.2">
      <c r="B7427" s="10"/>
    </row>
    <row r="7428" spans="2:2" x14ac:dyDescent="0.2">
      <c r="B7428" s="10"/>
    </row>
    <row r="7429" spans="2:2" x14ac:dyDescent="0.2">
      <c r="B7429" s="10"/>
    </row>
    <row r="7430" spans="2:2" x14ac:dyDescent="0.2">
      <c r="B7430" s="10"/>
    </row>
    <row r="7431" spans="2:2" x14ac:dyDescent="0.2">
      <c r="B7431" s="10"/>
    </row>
    <row r="7432" spans="2:2" x14ac:dyDescent="0.2">
      <c r="B7432" s="10"/>
    </row>
    <row r="7433" spans="2:2" x14ac:dyDescent="0.2">
      <c r="B7433" s="10"/>
    </row>
    <row r="7434" spans="2:2" x14ac:dyDescent="0.2">
      <c r="B7434" s="10"/>
    </row>
    <row r="7435" spans="2:2" x14ac:dyDescent="0.2">
      <c r="B7435" s="10"/>
    </row>
    <row r="7436" spans="2:2" x14ac:dyDescent="0.2">
      <c r="B7436" s="10"/>
    </row>
    <row r="7437" spans="2:2" x14ac:dyDescent="0.2">
      <c r="B7437" s="10"/>
    </row>
    <row r="7438" spans="2:2" x14ac:dyDescent="0.2">
      <c r="B7438" s="10"/>
    </row>
    <row r="7439" spans="2:2" x14ac:dyDescent="0.2">
      <c r="B7439" s="10"/>
    </row>
    <row r="7440" spans="2:2" x14ac:dyDescent="0.2">
      <c r="B7440" s="10"/>
    </row>
    <row r="7441" spans="2:2" x14ac:dyDescent="0.2">
      <c r="B7441" s="10"/>
    </row>
    <row r="7442" spans="2:2" x14ac:dyDescent="0.2">
      <c r="B7442" s="10"/>
    </row>
    <row r="7443" spans="2:2" x14ac:dyDescent="0.2">
      <c r="B7443" s="10"/>
    </row>
    <row r="7444" spans="2:2" x14ac:dyDescent="0.2">
      <c r="B7444" s="10"/>
    </row>
    <row r="7445" spans="2:2" x14ac:dyDescent="0.2">
      <c r="B7445" s="10"/>
    </row>
    <row r="7446" spans="2:2" x14ac:dyDescent="0.2">
      <c r="B7446" s="10"/>
    </row>
    <row r="7447" spans="2:2" x14ac:dyDescent="0.2">
      <c r="B7447" s="10"/>
    </row>
    <row r="7448" spans="2:2" x14ac:dyDescent="0.2">
      <c r="B7448" s="10"/>
    </row>
    <row r="7449" spans="2:2" x14ac:dyDescent="0.2">
      <c r="B7449" s="10"/>
    </row>
    <row r="7450" spans="2:2" x14ac:dyDescent="0.2">
      <c r="B7450" s="10"/>
    </row>
    <row r="7451" spans="2:2" x14ac:dyDescent="0.2">
      <c r="B7451" s="10"/>
    </row>
    <row r="7452" spans="2:2" x14ac:dyDescent="0.2">
      <c r="B7452" s="10"/>
    </row>
    <row r="7453" spans="2:2" x14ac:dyDescent="0.2">
      <c r="B7453" s="10"/>
    </row>
    <row r="7454" spans="2:2" x14ac:dyDescent="0.2">
      <c r="B7454" s="10"/>
    </row>
    <row r="7455" spans="2:2" x14ac:dyDescent="0.2">
      <c r="B7455" s="10"/>
    </row>
    <row r="7456" spans="2:2" x14ac:dyDescent="0.2">
      <c r="B7456" s="10"/>
    </row>
    <row r="7457" spans="2:2" x14ac:dyDescent="0.2">
      <c r="B7457" s="10"/>
    </row>
    <row r="7458" spans="2:2" x14ac:dyDescent="0.2">
      <c r="B7458" s="10"/>
    </row>
    <row r="7459" spans="2:2" x14ac:dyDescent="0.2">
      <c r="B7459" s="10"/>
    </row>
    <row r="7460" spans="2:2" x14ac:dyDescent="0.2">
      <c r="B7460" s="10"/>
    </row>
    <row r="7461" spans="2:2" x14ac:dyDescent="0.2">
      <c r="B7461" s="10"/>
    </row>
    <row r="7462" spans="2:2" x14ac:dyDescent="0.2">
      <c r="B7462" s="10"/>
    </row>
    <row r="7463" spans="2:2" x14ac:dyDescent="0.2">
      <c r="B7463" s="10"/>
    </row>
    <row r="7464" spans="2:2" x14ac:dyDescent="0.2">
      <c r="B7464" s="10"/>
    </row>
    <row r="7465" spans="2:2" x14ac:dyDescent="0.2">
      <c r="B7465" s="10"/>
    </row>
    <row r="7466" spans="2:2" x14ac:dyDescent="0.2">
      <c r="B7466" s="10"/>
    </row>
    <row r="7467" spans="2:2" x14ac:dyDescent="0.2">
      <c r="B7467" s="10"/>
    </row>
    <row r="7468" spans="2:2" x14ac:dyDescent="0.2">
      <c r="B7468" s="10"/>
    </row>
    <row r="7469" spans="2:2" x14ac:dyDescent="0.2">
      <c r="B7469" s="10"/>
    </row>
    <row r="7470" spans="2:2" x14ac:dyDescent="0.2">
      <c r="B7470" s="10"/>
    </row>
    <row r="7471" spans="2:2" x14ac:dyDescent="0.2">
      <c r="B7471" s="10"/>
    </row>
    <row r="7472" spans="2:2" x14ac:dyDescent="0.2">
      <c r="B7472" s="10"/>
    </row>
    <row r="7473" spans="2:2" x14ac:dyDescent="0.2">
      <c r="B7473" s="10"/>
    </row>
    <row r="7474" spans="2:2" x14ac:dyDescent="0.2">
      <c r="B7474" s="10"/>
    </row>
    <row r="7475" spans="2:2" x14ac:dyDescent="0.2">
      <c r="B7475" s="10"/>
    </row>
    <row r="7476" spans="2:2" x14ac:dyDescent="0.2">
      <c r="B7476" s="10"/>
    </row>
    <row r="7477" spans="2:2" x14ac:dyDescent="0.2">
      <c r="B7477" s="10"/>
    </row>
    <row r="7478" spans="2:2" x14ac:dyDescent="0.2">
      <c r="B7478" s="10"/>
    </row>
    <row r="7479" spans="2:2" x14ac:dyDescent="0.2">
      <c r="B7479" s="10"/>
    </row>
    <row r="7480" spans="2:2" x14ac:dyDescent="0.2">
      <c r="B7480" s="10"/>
    </row>
    <row r="7481" spans="2:2" x14ac:dyDescent="0.2">
      <c r="B7481" s="10"/>
    </row>
    <row r="7482" spans="2:2" x14ac:dyDescent="0.2">
      <c r="B7482" s="10"/>
    </row>
    <row r="7483" spans="2:2" x14ac:dyDescent="0.2">
      <c r="B7483" s="10"/>
    </row>
    <row r="7484" spans="2:2" x14ac:dyDescent="0.2">
      <c r="B7484" s="10"/>
    </row>
    <row r="7485" spans="2:2" x14ac:dyDescent="0.2">
      <c r="B7485" s="10"/>
    </row>
    <row r="7486" spans="2:2" x14ac:dyDescent="0.2">
      <c r="B7486" s="10"/>
    </row>
    <row r="7487" spans="2:2" x14ac:dyDescent="0.2">
      <c r="B7487" s="10"/>
    </row>
    <row r="7488" spans="2:2" x14ac:dyDescent="0.2">
      <c r="B7488" s="10"/>
    </row>
    <row r="7489" spans="2:2" x14ac:dyDescent="0.2">
      <c r="B7489" s="10"/>
    </row>
    <row r="7490" spans="2:2" x14ac:dyDescent="0.2">
      <c r="B7490" s="10"/>
    </row>
    <row r="7491" spans="2:2" x14ac:dyDescent="0.2">
      <c r="B7491" s="10"/>
    </row>
    <row r="7492" spans="2:2" x14ac:dyDescent="0.2">
      <c r="B7492" s="10"/>
    </row>
    <row r="7493" spans="2:2" x14ac:dyDescent="0.2">
      <c r="B7493" s="10"/>
    </row>
    <row r="7494" spans="2:2" x14ac:dyDescent="0.2">
      <c r="B7494" s="10"/>
    </row>
    <row r="7495" spans="2:2" x14ac:dyDescent="0.2">
      <c r="B7495" s="10"/>
    </row>
    <row r="7496" spans="2:2" x14ac:dyDescent="0.2">
      <c r="B7496" s="10"/>
    </row>
    <row r="7497" spans="2:2" x14ac:dyDescent="0.2">
      <c r="B7497" s="10"/>
    </row>
    <row r="7498" spans="2:2" x14ac:dyDescent="0.2">
      <c r="B7498" s="10"/>
    </row>
    <row r="7499" spans="2:2" x14ac:dyDescent="0.2">
      <c r="B7499" s="10"/>
    </row>
    <row r="7500" spans="2:2" x14ac:dyDescent="0.2">
      <c r="B7500" s="10"/>
    </row>
    <row r="7501" spans="2:2" x14ac:dyDescent="0.2">
      <c r="B7501" s="10"/>
    </row>
    <row r="7502" spans="2:2" x14ac:dyDescent="0.2">
      <c r="B7502" s="10"/>
    </row>
    <row r="7503" spans="2:2" x14ac:dyDescent="0.2">
      <c r="B7503" s="10"/>
    </row>
    <row r="7504" spans="2:2" x14ac:dyDescent="0.2">
      <c r="B7504" s="10"/>
    </row>
    <row r="7505" spans="2:2" x14ac:dyDescent="0.2">
      <c r="B7505" s="10"/>
    </row>
    <row r="7506" spans="2:2" x14ac:dyDescent="0.2">
      <c r="B7506" s="10"/>
    </row>
    <row r="7507" spans="2:2" x14ac:dyDescent="0.2">
      <c r="B7507" s="10"/>
    </row>
    <row r="7508" spans="2:2" x14ac:dyDescent="0.2">
      <c r="B7508" s="10"/>
    </row>
    <row r="7509" spans="2:2" x14ac:dyDescent="0.2">
      <c r="B7509" s="10"/>
    </row>
    <row r="7510" spans="2:2" x14ac:dyDescent="0.2">
      <c r="B7510" s="10"/>
    </row>
    <row r="7511" spans="2:2" x14ac:dyDescent="0.2">
      <c r="B7511" s="10"/>
    </row>
    <row r="7512" spans="2:2" x14ac:dyDescent="0.2">
      <c r="B7512" s="10"/>
    </row>
    <row r="7513" spans="2:2" x14ac:dyDescent="0.2">
      <c r="B7513" s="10"/>
    </row>
    <row r="7514" spans="2:2" x14ac:dyDescent="0.2">
      <c r="B7514" s="10"/>
    </row>
    <row r="7515" spans="2:2" x14ac:dyDescent="0.2">
      <c r="B7515" s="10"/>
    </row>
    <row r="7516" spans="2:2" x14ac:dyDescent="0.2">
      <c r="B7516" s="10"/>
    </row>
    <row r="7517" spans="2:2" x14ac:dyDescent="0.2">
      <c r="B7517" s="10"/>
    </row>
    <row r="7518" spans="2:2" x14ac:dyDescent="0.2">
      <c r="B7518" s="10"/>
    </row>
    <row r="7519" spans="2:2" x14ac:dyDescent="0.2">
      <c r="B7519" s="10"/>
    </row>
    <row r="7520" spans="2:2" x14ac:dyDescent="0.2">
      <c r="B7520" s="10"/>
    </row>
    <row r="7521" spans="2:2" x14ac:dyDescent="0.2">
      <c r="B7521" s="10"/>
    </row>
    <row r="7522" spans="2:2" x14ac:dyDescent="0.2">
      <c r="B7522" s="10"/>
    </row>
    <row r="7523" spans="2:2" x14ac:dyDescent="0.2">
      <c r="B7523" s="10"/>
    </row>
    <row r="7524" spans="2:2" x14ac:dyDescent="0.2">
      <c r="B7524" s="10"/>
    </row>
    <row r="7525" spans="2:2" x14ac:dyDescent="0.2">
      <c r="B7525" s="10"/>
    </row>
    <row r="7526" spans="2:2" x14ac:dyDescent="0.2">
      <c r="B7526" s="10"/>
    </row>
    <row r="7527" spans="2:2" x14ac:dyDescent="0.2">
      <c r="B7527" s="10"/>
    </row>
    <row r="7528" spans="2:2" x14ac:dyDescent="0.2">
      <c r="B7528" s="10"/>
    </row>
    <row r="7529" spans="2:2" x14ac:dyDescent="0.2">
      <c r="B7529" s="10"/>
    </row>
    <row r="7530" spans="2:2" x14ac:dyDescent="0.2">
      <c r="B7530" s="10"/>
    </row>
    <row r="7531" spans="2:2" x14ac:dyDescent="0.2">
      <c r="B7531" s="10"/>
    </row>
    <row r="7532" spans="2:2" x14ac:dyDescent="0.2">
      <c r="B7532" s="10"/>
    </row>
    <row r="7533" spans="2:2" x14ac:dyDescent="0.2">
      <c r="B7533" s="10"/>
    </row>
    <row r="7534" spans="2:2" x14ac:dyDescent="0.2">
      <c r="B7534" s="10"/>
    </row>
    <row r="7535" spans="2:2" x14ac:dyDescent="0.2">
      <c r="B7535" s="10"/>
    </row>
    <row r="7536" spans="2:2" x14ac:dyDescent="0.2">
      <c r="B7536" s="10"/>
    </row>
    <row r="7537" spans="2:2" x14ac:dyDescent="0.2">
      <c r="B7537" s="10"/>
    </row>
    <row r="7538" spans="2:2" x14ac:dyDescent="0.2">
      <c r="B7538" s="10"/>
    </row>
    <row r="7539" spans="2:2" x14ac:dyDescent="0.2">
      <c r="B7539" s="10"/>
    </row>
    <row r="7540" spans="2:2" x14ac:dyDescent="0.2">
      <c r="B7540" s="10"/>
    </row>
    <row r="7541" spans="2:2" x14ac:dyDescent="0.2">
      <c r="B7541" s="10"/>
    </row>
    <row r="7542" spans="2:2" x14ac:dyDescent="0.2">
      <c r="B7542" s="10"/>
    </row>
    <row r="7543" spans="2:2" x14ac:dyDescent="0.2">
      <c r="B7543" s="10"/>
    </row>
    <row r="7544" spans="2:2" x14ac:dyDescent="0.2">
      <c r="B7544" s="10"/>
    </row>
    <row r="7545" spans="2:2" x14ac:dyDescent="0.2">
      <c r="B7545" s="10"/>
    </row>
    <row r="7546" spans="2:2" x14ac:dyDescent="0.2">
      <c r="B7546" s="10"/>
    </row>
    <row r="7547" spans="2:2" x14ac:dyDescent="0.2">
      <c r="B7547" s="10"/>
    </row>
    <row r="7548" spans="2:2" x14ac:dyDescent="0.2">
      <c r="B7548" s="10"/>
    </row>
    <row r="7549" spans="2:2" x14ac:dyDescent="0.2">
      <c r="B7549" s="10"/>
    </row>
    <row r="7550" spans="2:2" x14ac:dyDescent="0.2">
      <c r="B7550" s="10"/>
    </row>
    <row r="7551" spans="2:2" x14ac:dyDescent="0.2">
      <c r="B7551" s="10"/>
    </row>
    <row r="7552" spans="2:2" x14ac:dyDescent="0.2">
      <c r="B7552" s="10"/>
    </row>
    <row r="7553" spans="2:2" x14ac:dyDescent="0.2">
      <c r="B7553" s="10"/>
    </row>
    <row r="7554" spans="2:2" x14ac:dyDescent="0.2">
      <c r="B7554" s="10"/>
    </row>
    <row r="7555" spans="2:2" x14ac:dyDescent="0.2">
      <c r="B7555" s="10"/>
    </row>
    <row r="7556" spans="2:2" x14ac:dyDescent="0.2">
      <c r="B7556" s="10"/>
    </row>
    <row r="7557" spans="2:2" x14ac:dyDescent="0.2">
      <c r="B7557" s="10"/>
    </row>
    <row r="7558" spans="2:2" x14ac:dyDescent="0.2">
      <c r="B7558" s="10"/>
    </row>
    <row r="7559" spans="2:2" x14ac:dyDescent="0.2">
      <c r="B7559" s="10"/>
    </row>
    <row r="7560" spans="2:2" x14ac:dyDescent="0.2">
      <c r="B7560" s="10"/>
    </row>
    <row r="7561" spans="2:2" x14ac:dyDescent="0.2">
      <c r="B7561" s="10"/>
    </row>
    <row r="7562" spans="2:2" x14ac:dyDescent="0.2">
      <c r="B7562" s="10"/>
    </row>
    <row r="7563" spans="2:2" x14ac:dyDescent="0.2">
      <c r="B7563" s="10"/>
    </row>
    <row r="7564" spans="2:2" x14ac:dyDescent="0.2">
      <c r="B7564" s="10"/>
    </row>
    <row r="7565" spans="2:2" x14ac:dyDescent="0.2">
      <c r="B7565" s="10"/>
    </row>
    <row r="7566" spans="2:2" x14ac:dyDescent="0.2">
      <c r="B7566" s="10"/>
    </row>
    <row r="7567" spans="2:2" x14ac:dyDescent="0.2">
      <c r="B7567" s="10"/>
    </row>
    <row r="7568" spans="2:2" x14ac:dyDescent="0.2">
      <c r="B7568" s="10"/>
    </row>
    <row r="7569" spans="2:2" x14ac:dyDescent="0.2">
      <c r="B7569" s="10"/>
    </row>
    <row r="7570" spans="2:2" x14ac:dyDescent="0.2">
      <c r="B7570" s="10"/>
    </row>
    <row r="7571" spans="2:2" x14ac:dyDescent="0.2">
      <c r="B7571" s="10"/>
    </row>
    <row r="7572" spans="2:2" x14ac:dyDescent="0.2">
      <c r="B7572" s="10"/>
    </row>
    <row r="7573" spans="2:2" x14ac:dyDescent="0.2">
      <c r="B7573" s="10"/>
    </row>
    <row r="7574" spans="2:2" x14ac:dyDescent="0.2">
      <c r="B7574" s="10"/>
    </row>
    <row r="7575" spans="2:2" x14ac:dyDescent="0.2">
      <c r="B7575" s="10"/>
    </row>
    <row r="7576" spans="2:2" x14ac:dyDescent="0.2">
      <c r="B7576" s="10"/>
    </row>
    <row r="7577" spans="2:2" x14ac:dyDescent="0.2">
      <c r="B7577" s="10"/>
    </row>
    <row r="7578" spans="2:2" x14ac:dyDescent="0.2">
      <c r="B7578" s="10"/>
    </row>
    <row r="7579" spans="2:2" x14ac:dyDescent="0.2">
      <c r="B7579" s="10"/>
    </row>
    <row r="7580" spans="2:2" x14ac:dyDescent="0.2">
      <c r="B7580" s="10"/>
    </row>
    <row r="7581" spans="2:2" x14ac:dyDescent="0.2">
      <c r="B7581" s="10"/>
    </row>
    <row r="7582" spans="2:2" x14ac:dyDescent="0.2">
      <c r="B7582" s="10"/>
    </row>
    <row r="7583" spans="2:2" x14ac:dyDescent="0.2">
      <c r="B7583" s="10"/>
    </row>
    <row r="7584" spans="2:2" x14ac:dyDescent="0.2">
      <c r="B7584" s="10"/>
    </row>
    <row r="7585" spans="2:2" x14ac:dyDescent="0.2">
      <c r="B7585" s="10"/>
    </row>
    <row r="7586" spans="2:2" x14ac:dyDescent="0.2">
      <c r="B7586" s="10"/>
    </row>
    <row r="7587" spans="2:2" x14ac:dyDescent="0.2">
      <c r="B7587" s="10"/>
    </row>
    <row r="7588" spans="2:2" x14ac:dyDescent="0.2">
      <c r="B7588" s="10"/>
    </row>
    <row r="7589" spans="2:2" x14ac:dyDescent="0.2">
      <c r="B7589" s="10"/>
    </row>
    <row r="7590" spans="2:2" x14ac:dyDescent="0.2">
      <c r="B7590" s="10"/>
    </row>
    <row r="7591" spans="2:2" x14ac:dyDescent="0.2">
      <c r="B7591" s="10"/>
    </row>
    <row r="7592" spans="2:2" x14ac:dyDescent="0.2">
      <c r="B7592" s="10"/>
    </row>
    <row r="7593" spans="2:2" x14ac:dyDescent="0.2">
      <c r="B7593" s="10"/>
    </row>
    <row r="7594" spans="2:2" x14ac:dyDescent="0.2">
      <c r="B7594" s="10"/>
    </row>
    <row r="7595" spans="2:2" x14ac:dyDescent="0.2">
      <c r="B7595" s="10"/>
    </row>
    <row r="7596" spans="2:2" x14ac:dyDescent="0.2">
      <c r="B7596" s="10"/>
    </row>
    <row r="7597" spans="2:2" x14ac:dyDescent="0.2">
      <c r="B7597" s="10"/>
    </row>
    <row r="7598" spans="2:2" x14ac:dyDescent="0.2">
      <c r="B7598" s="10"/>
    </row>
    <row r="7599" spans="2:2" x14ac:dyDescent="0.2">
      <c r="B7599" s="10"/>
    </row>
    <row r="7600" spans="2:2" x14ac:dyDescent="0.2">
      <c r="B7600" s="10"/>
    </row>
    <row r="7601" spans="2:2" x14ac:dyDescent="0.2">
      <c r="B7601" s="10"/>
    </row>
    <row r="7602" spans="2:2" x14ac:dyDescent="0.2">
      <c r="B7602" s="10"/>
    </row>
    <row r="7603" spans="2:2" x14ac:dyDescent="0.2">
      <c r="B7603" s="10"/>
    </row>
    <row r="7604" spans="2:2" x14ac:dyDescent="0.2">
      <c r="B7604" s="10"/>
    </row>
    <row r="7605" spans="2:2" x14ac:dyDescent="0.2">
      <c r="B7605" s="10"/>
    </row>
    <row r="7606" spans="2:2" x14ac:dyDescent="0.2">
      <c r="B7606" s="10"/>
    </row>
    <row r="7607" spans="2:2" x14ac:dyDescent="0.2">
      <c r="B7607" s="10"/>
    </row>
    <row r="7608" spans="2:2" x14ac:dyDescent="0.2">
      <c r="B7608" s="10"/>
    </row>
    <row r="7609" spans="2:2" x14ac:dyDescent="0.2">
      <c r="B7609" s="10"/>
    </row>
    <row r="7610" spans="2:2" x14ac:dyDescent="0.2">
      <c r="B7610" s="10"/>
    </row>
    <row r="7611" spans="2:2" x14ac:dyDescent="0.2">
      <c r="B7611" s="10"/>
    </row>
    <row r="7612" spans="2:2" x14ac:dyDescent="0.2">
      <c r="B7612" s="10"/>
    </row>
    <row r="7613" spans="2:2" x14ac:dyDescent="0.2">
      <c r="B7613" s="10"/>
    </row>
    <row r="7614" spans="2:2" x14ac:dyDescent="0.2">
      <c r="B7614" s="10"/>
    </row>
    <row r="7615" spans="2:2" x14ac:dyDescent="0.2">
      <c r="B7615" s="10"/>
    </row>
    <row r="7616" spans="2:2" x14ac:dyDescent="0.2">
      <c r="B7616" s="10"/>
    </row>
    <row r="7617" spans="2:2" x14ac:dyDescent="0.2">
      <c r="B7617" s="10"/>
    </row>
    <row r="7618" spans="2:2" x14ac:dyDescent="0.2">
      <c r="B7618" s="10"/>
    </row>
    <row r="7619" spans="2:2" x14ac:dyDescent="0.2">
      <c r="B7619" s="10"/>
    </row>
    <row r="7620" spans="2:2" x14ac:dyDescent="0.2">
      <c r="B7620" s="10"/>
    </row>
    <row r="7621" spans="2:2" x14ac:dyDescent="0.2">
      <c r="B7621" s="10"/>
    </row>
    <row r="7622" spans="2:2" x14ac:dyDescent="0.2">
      <c r="B7622" s="10"/>
    </row>
    <row r="7623" spans="2:2" x14ac:dyDescent="0.2">
      <c r="B7623" s="10"/>
    </row>
    <row r="7624" spans="2:2" x14ac:dyDescent="0.2">
      <c r="B7624" s="10"/>
    </row>
    <row r="7625" spans="2:2" x14ac:dyDescent="0.2">
      <c r="B7625" s="10"/>
    </row>
    <row r="7626" spans="2:2" x14ac:dyDescent="0.2">
      <c r="B7626" s="10"/>
    </row>
    <row r="7627" spans="2:2" x14ac:dyDescent="0.2">
      <c r="B7627" s="10"/>
    </row>
    <row r="7628" spans="2:2" x14ac:dyDescent="0.2">
      <c r="B7628" s="10"/>
    </row>
    <row r="7629" spans="2:2" x14ac:dyDescent="0.2">
      <c r="B7629" s="10"/>
    </row>
    <row r="7630" spans="2:2" x14ac:dyDescent="0.2">
      <c r="B7630" s="10"/>
    </row>
    <row r="7631" spans="2:2" x14ac:dyDescent="0.2">
      <c r="B7631" s="10"/>
    </row>
    <row r="7632" spans="2:2" x14ac:dyDescent="0.2">
      <c r="B7632" s="10"/>
    </row>
    <row r="7633" spans="2:2" x14ac:dyDescent="0.2">
      <c r="B7633" s="10"/>
    </row>
    <row r="7634" spans="2:2" x14ac:dyDescent="0.2">
      <c r="B7634" s="10"/>
    </row>
    <row r="7635" spans="2:2" x14ac:dyDescent="0.2">
      <c r="B7635" s="10"/>
    </row>
    <row r="7636" spans="2:2" x14ac:dyDescent="0.2">
      <c r="B7636" s="10"/>
    </row>
    <row r="7637" spans="2:2" x14ac:dyDescent="0.2">
      <c r="B7637" s="10"/>
    </row>
    <row r="7638" spans="2:2" x14ac:dyDescent="0.2">
      <c r="B7638" s="10"/>
    </row>
    <row r="7639" spans="2:2" x14ac:dyDescent="0.2">
      <c r="B7639" s="10"/>
    </row>
    <row r="7640" spans="2:2" x14ac:dyDescent="0.2">
      <c r="B7640" s="10"/>
    </row>
    <row r="7641" spans="2:2" x14ac:dyDescent="0.2">
      <c r="B7641" s="10"/>
    </row>
    <row r="7642" spans="2:2" x14ac:dyDescent="0.2">
      <c r="B7642" s="10"/>
    </row>
    <row r="7643" spans="2:2" x14ac:dyDescent="0.2">
      <c r="B7643" s="10"/>
    </row>
    <row r="7644" spans="2:2" x14ac:dyDescent="0.2">
      <c r="B7644" s="10"/>
    </row>
    <row r="7645" spans="2:2" x14ac:dyDescent="0.2">
      <c r="B7645" s="10"/>
    </row>
    <row r="7646" spans="2:2" x14ac:dyDescent="0.2">
      <c r="B7646" s="10"/>
    </row>
    <row r="7647" spans="2:2" x14ac:dyDescent="0.2">
      <c r="B7647" s="10"/>
    </row>
    <row r="7648" spans="2:2" x14ac:dyDescent="0.2">
      <c r="B7648" s="10"/>
    </row>
    <row r="7649" spans="2:2" x14ac:dyDescent="0.2">
      <c r="B7649" s="10"/>
    </row>
    <row r="7650" spans="2:2" x14ac:dyDescent="0.2">
      <c r="B7650" s="10"/>
    </row>
    <row r="7651" spans="2:2" x14ac:dyDescent="0.2">
      <c r="B7651" s="10"/>
    </row>
    <row r="7652" spans="2:2" x14ac:dyDescent="0.2">
      <c r="B7652" s="10"/>
    </row>
    <row r="7653" spans="2:2" x14ac:dyDescent="0.2">
      <c r="B7653" s="10"/>
    </row>
    <row r="7654" spans="2:2" x14ac:dyDescent="0.2">
      <c r="B7654" s="10"/>
    </row>
    <row r="7655" spans="2:2" x14ac:dyDescent="0.2">
      <c r="B7655" s="10"/>
    </row>
    <row r="7656" spans="2:2" x14ac:dyDescent="0.2">
      <c r="B7656" s="10"/>
    </row>
    <row r="7657" spans="2:2" x14ac:dyDescent="0.2">
      <c r="B7657" s="10"/>
    </row>
    <row r="7658" spans="2:2" x14ac:dyDescent="0.2">
      <c r="B7658" s="10"/>
    </row>
    <row r="7659" spans="2:2" x14ac:dyDescent="0.2">
      <c r="B7659" s="10"/>
    </row>
    <row r="7660" spans="2:2" x14ac:dyDescent="0.2">
      <c r="B7660" s="10"/>
    </row>
    <row r="7661" spans="2:2" x14ac:dyDescent="0.2">
      <c r="B7661" s="10"/>
    </row>
    <row r="7662" spans="2:2" x14ac:dyDescent="0.2">
      <c r="B7662" s="10"/>
    </row>
    <row r="7663" spans="2:2" x14ac:dyDescent="0.2">
      <c r="B7663" s="10"/>
    </row>
    <row r="7664" spans="2:2" x14ac:dyDescent="0.2">
      <c r="B7664" s="10"/>
    </row>
    <row r="7665" spans="2:2" x14ac:dyDescent="0.2">
      <c r="B7665" s="10"/>
    </row>
    <row r="7666" spans="2:2" x14ac:dyDescent="0.2">
      <c r="B7666" s="10"/>
    </row>
    <row r="7667" spans="2:2" x14ac:dyDescent="0.2">
      <c r="B7667" s="10"/>
    </row>
    <row r="7668" spans="2:2" x14ac:dyDescent="0.2">
      <c r="B7668" s="10"/>
    </row>
    <row r="7669" spans="2:2" x14ac:dyDescent="0.2">
      <c r="B7669" s="10"/>
    </row>
    <row r="7670" spans="2:2" x14ac:dyDescent="0.2">
      <c r="B7670" s="10"/>
    </row>
    <row r="7671" spans="2:2" x14ac:dyDescent="0.2">
      <c r="B7671" s="10"/>
    </row>
    <row r="7672" spans="2:2" x14ac:dyDescent="0.2">
      <c r="B7672" s="10"/>
    </row>
    <row r="7673" spans="2:2" x14ac:dyDescent="0.2">
      <c r="B7673" s="10"/>
    </row>
    <row r="7674" spans="2:2" x14ac:dyDescent="0.2">
      <c r="B7674" s="10"/>
    </row>
    <row r="7675" spans="2:2" x14ac:dyDescent="0.2">
      <c r="B7675" s="10"/>
    </row>
    <row r="7676" spans="2:2" x14ac:dyDescent="0.2">
      <c r="B7676" s="10"/>
    </row>
    <row r="7677" spans="2:2" x14ac:dyDescent="0.2">
      <c r="B7677" s="10"/>
    </row>
    <row r="7678" spans="2:2" x14ac:dyDescent="0.2">
      <c r="B7678" s="10"/>
    </row>
    <row r="7679" spans="2:2" x14ac:dyDescent="0.2">
      <c r="B7679" s="10"/>
    </row>
    <row r="7680" spans="2:2" x14ac:dyDescent="0.2">
      <c r="B7680" s="10"/>
    </row>
    <row r="7681" spans="2:2" x14ac:dyDescent="0.2">
      <c r="B7681" s="10"/>
    </row>
    <row r="7682" spans="2:2" x14ac:dyDescent="0.2">
      <c r="B7682" s="10"/>
    </row>
    <row r="7683" spans="2:2" x14ac:dyDescent="0.2">
      <c r="B7683" s="10"/>
    </row>
    <row r="7684" spans="2:2" x14ac:dyDescent="0.2">
      <c r="B7684" s="10"/>
    </row>
    <row r="7685" spans="2:2" x14ac:dyDescent="0.2">
      <c r="B7685" s="10"/>
    </row>
    <row r="7686" spans="2:2" x14ac:dyDescent="0.2">
      <c r="B7686" s="10"/>
    </row>
    <row r="7687" spans="2:2" x14ac:dyDescent="0.2">
      <c r="B7687" s="10"/>
    </row>
    <row r="7688" spans="2:2" x14ac:dyDescent="0.2">
      <c r="B7688" s="10"/>
    </row>
    <row r="7689" spans="2:2" x14ac:dyDescent="0.2">
      <c r="B7689" s="10"/>
    </row>
    <row r="7690" spans="2:2" x14ac:dyDescent="0.2">
      <c r="B7690" s="10"/>
    </row>
    <row r="7691" spans="2:2" x14ac:dyDescent="0.2">
      <c r="B7691" s="10"/>
    </row>
    <row r="7692" spans="2:2" x14ac:dyDescent="0.2">
      <c r="B7692" s="10"/>
    </row>
    <row r="7693" spans="2:2" x14ac:dyDescent="0.2">
      <c r="B7693" s="10"/>
    </row>
    <row r="7694" spans="2:2" x14ac:dyDescent="0.2">
      <c r="B7694" s="10"/>
    </row>
    <row r="7695" spans="2:2" x14ac:dyDescent="0.2">
      <c r="B7695" s="10"/>
    </row>
    <row r="7696" spans="2:2" x14ac:dyDescent="0.2">
      <c r="B7696" s="10"/>
    </row>
    <row r="7697" spans="2:2" x14ac:dyDescent="0.2">
      <c r="B7697" s="10"/>
    </row>
    <row r="7698" spans="2:2" x14ac:dyDescent="0.2">
      <c r="B7698" s="10"/>
    </row>
    <row r="7699" spans="2:2" x14ac:dyDescent="0.2">
      <c r="B7699" s="10"/>
    </row>
    <row r="7700" spans="2:2" x14ac:dyDescent="0.2">
      <c r="B7700" s="10"/>
    </row>
    <row r="7701" spans="2:2" x14ac:dyDescent="0.2">
      <c r="B7701" s="10"/>
    </row>
    <row r="7702" spans="2:2" x14ac:dyDescent="0.2">
      <c r="B7702" s="10"/>
    </row>
    <row r="7703" spans="2:2" x14ac:dyDescent="0.2">
      <c r="B7703" s="10"/>
    </row>
    <row r="7704" spans="2:2" x14ac:dyDescent="0.2">
      <c r="B7704" s="10"/>
    </row>
    <row r="7705" spans="2:2" x14ac:dyDescent="0.2">
      <c r="B7705" s="10"/>
    </row>
    <row r="7706" spans="2:2" x14ac:dyDescent="0.2">
      <c r="B7706" s="10"/>
    </row>
    <row r="7707" spans="2:2" x14ac:dyDescent="0.2">
      <c r="B7707" s="10"/>
    </row>
    <row r="7708" spans="2:2" x14ac:dyDescent="0.2">
      <c r="B7708" s="10"/>
    </row>
    <row r="7709" spans="2:2" x14ac:dyDescent="0.2">
      <c r="B7709" s="10"/>
    </row>
    <row r="7710" spans="2:2" x14ac:dyDescent="0.2">
      <c r="B7710" s="10"/>
    </row>
    <row r="7711" spans="2:2" x14ac:dyDescent="0.2">
      <c r="B7711" s="10"/>
    </row>
    <row r="7712" spans="2:2" x14ac:dyDescent="0.2">
      <c r="B7712" s="10"/>
    </row>
    <row r="7713" spans="2:2" x14ac:dyDescent="0.2">
      <c r="B7713" s="10"/>
    </row>
    <row r="7714" spans="2:2" x14ac:dyDescent="0.2">
      <c r="B7714" s="10"/>
    </row>
    <row r="7715" spans="2:2" x14ac:dyDescent="0.2">
      <c r="B7715" s="10"/>
    </row>
    <row r="7716" spans="2:2" x14ac:dyDescent="0.2">
      <c r="B7716" s="10"/>
    </row>
    <row r="7717" spans="2:2" x14ac:dyDescent="0.2">
      <c r="B7717" s="10"/>
    </row>
    <row r="7718" spans="2:2" x14ac:dyDescent="0.2">
      <c r="B7718" s="10"/>
    </row>
    <row r="7719" spans="2:2" x14ac:dyDescent="0.2">
      <c r="B7719" s="10"/>
    </row>
    <row r="7720" spans="2:2" x14ac:dyDescent="0.2">
      <c r="B7720" s="10"/>
    </row>
    <row r="7721" spans="2:2" x14ac:dyDescent="0.2">
      <c r="B7721" s="10"/>
    </row>
    <row r="7722" spans="2:2" x14ac:dyDescent="0.2">
      <c r="B7722" s="10"/>
    </row>
    <row r="7723" spans="2:2" x14ac:dyDescent="0.2">
      <c r="B7723" s="10"/>
    </row>
    <row r="7724" spans="2:2" x14ac:dyDescent="0.2">
      <c r="B7724" s="10"/>
    </row>
    <row r="7725" spans="2:2" x14ac:dyDescent="0.2">
      <c r="B7725" s="10"/>
    </row>
    <row r="7726" spans="2:2" x14ac:dyDescent="0.2">
      <c r="B7726" s="10"/>
    </row>
    <row r="7727" spans="2:2" x14ac:dyDescent="0.2">
      <c r="B7727" s="10"/>
    </row>
    <row r="7728" spans="2:2" x14ac:dyDescent="0.2">
      <c r="B7728" s="10"/>
    </row>
    <row r="7729" spans="2:2" x14ac:dyDescent="0.2">
      <c r="B7729" s="10"/>
    </row>
    <row r="7730" spans="2:2" x14ac:dyDescent="0.2">
      <c r="B7730" s="10"/>
    </row>
    <row r="7731" spans="2:2" x14ac:dyDescent="0.2">
      <c r="B7731" s="10"/>
    </row>
    <row r="7732" spans="2:2" x14ac:dyDescent="0.2">
      <c r="B7732" s="10"/>
    </row>
    <row r="7733" spans="2:2" x14ac:dyDescent="0.2">
      <c r="B7733" s="10"/>
    </row>
    <row r="7734" spans="2:2" x14ac:dyDescent="0.2">
      <c r="B7734" s="10"/>
    </row>
    <row r="7735" spans="2:2" x14ac:dyDescent="0.2">
      <c r="B7735" s="10"/>
    </row>
    <row r="7736" spans="2:2" x14ac:dyDescent="0.2">
      <c r="B7736" s="10"/>
    </row>
    <row r="7737" spans="2:2" x14ac:dyDescent="0.2">
      <c r="B7737" s="10"/>
    </row>
    <row r="7738" spans="2:2" x14ac:dyDescent="0.2">
      <c r="B7738" s="10"/>
    </row>
    <row r="7739" spans="2:2" x14ac:dyDescent="0.2">
      <c r="B7739" s="10"/>
    </row>
    <row r="7740" spans="2:2" x14ac:dyDescent="0.2">
      <c r="B7740" s="10"/>
    </row>
    <row r="7741" spans="2:2" x14ac:dyDescent="0.2">
      <c r="B7741" s="10"/>
    </row>
    <row r="7742" spans="2:2" x14ac:dyDescent="0.2">
      <c r="B7742" s="10"/>
    </row>
    <row r="7743" spans="2:2" x14ac:dyDescent="0.2">
      <c r="B7743" s="10"/>
    </row>
    <row r="7744" spans="2:2" x14ac:dyDescent="0.2">
      <c r="B7744" s="10"/>
    </row>
    <row r="7745" spans="2:2" x14ac:dyDescent="0.2">
      <c r="B7745" s="10"/>
    </row>
    <row r="7746" spans="2:2" x14ac:dyDescent="0.2">
      <c r="B7746" s="10"/>
    </row>
    <row r="7747" spans="2:2" x14ac:dyDescent="0.2">
      <c r="B7747" s="10"/>
    </row>
    <row r="7748" spans="2:2" x14ac:dyDescent="0.2">
      <c r="B7748" s="10"/>
    </row>
    <row r="7749" spans="2:2" x14ac:dyDescent="0.2">
      <c r="B7749" s="10"/>
    </row>
    <row r="7750" spans="2:2" x14ac:dyDescent="0.2">
      <c r="B7750" s="10"/>
    </row>
    <row r="7751" spans="2:2" x14ac:dyDescent="0.2">
      <c r="B7751" s="10"/>
    </row>
    <row r="7752" spans="2:2" x14ac:dyDescent="0.2">
      <c r="B7752" s="10"/>
    </row>
    <row r="7753" spans="2:2" x14ac:dyDescent="0.2">
      <c r="B7753" s="10"/>
    </row>
    <row r="7754" spans="2:2" x14ac:dyDescent="0.2">
      <c r="B7754" s="10"/>
    </row>
    <row r="7755" spans="2:2" x14ac:dyDescent="0.2">
      <c r="B7755" s="10"/>
    </row>
    <row r="7756" spans="2:2" x14ac:dyDescent="0.2">
      <c r="B7756" s="10"/>
    </row>
    <row r="7757" spans="2:2" x14ac:dyDescent="0.2">
      <c r="B7757" s="10"/>
    </row>
    <row r="7758" spans="2:2" x14ac:dyDescent="0.2">
      <c r="B7758" s="10"/>
    </row>
    <row r="7759" spans="2:2" x14ac:dyDescent="0.2">
      <c r="B7759" s="10"/>
    </row>
    <row r="7760" spans="2:2" x14ac:dyDescent="0.2">
      <c r="B7760" s="10"/>
    </row>
    <row r="7761" spans="2:2" x14ac:dyDescent="0.2">
      <c r="B7761" s="10"/>
    </row>
    <row r="7762" spans="2:2" x14ac:dyDescent="0.2">
      <c r="B7762" s="10"/>
    </row>
    <row r="7763" spans="2:2" x14ac:dyDescent="0.2">
      <c r="B7763" s="10"/>
    </row>
    <row r="7764" spans="2:2" x14ac:dyDescent="0.2">
      <c r="B7764" s="10"/>
    </row>
    <row r="7765" spans="2:2" x14ac:dyDescent="0.2">
      <c r="B7765" s="10"/>
    </row>
    <row r="7766" spans="2:2" x14ac:dyDescent="0.2">
      <c r="B7766" s="10"/>
    </row>
    <row r="7767" spans="2:2" x14ac:dyDescent="0.2">
      <c r="B7767" s="10"/>
    </row>
    <row r="7768" spans="2:2" x14ac:dyDescent="0.2">
      <c r="B7768" s="10"/>
    </row>
    <row r="7769" spans="2:2" x14ac:dyDescent="0.2">
      <c r="B7769" s="10"/>
    </row>
    <row r="7770" spans="2:2" x14ac:dyDescent="0.2">
      <c r="B7770" s="10"/>
    </row>
    <row r="7771" spans="2:2" x14ac:dyDescent="0.2">
      <c r="B7771" s="10"/>
    </row>
    <row r="7772" spans="2:2" x14ac:dyDescent="0.2">
      <c r="B7772" s="10"/>
    </row>
    <row r="7773" spans="2:2" x14ac:dyDescent="0.2">
      <c r="B7773" s="10"/>
    </row>
    <row r="7774" spans="2:2" x14ac:dyDescent="0.2">
      <c r="B7774" s="10"/>
    </row>
    <row r="7775" spans="2:2" x14ac:dyDescent="0.2">
      <c r="B7775" s="10"/>
    </row>
    <row r="7776" spans="2:2" x14ac:dyDescent="0.2">
      <c r="B7776" s="10"/>
    </row>
    <row r="7777" spans="2:2" x14ac:dyDescent="0.2">
      <c r="B7777" s="10"/>
    </row>
    <row r="7778" spans="2:2" x14ac:dyDescent="0.2">
      <c r="B7778" s="10"/>
    </row>
    <row r="7779" spans="2:2" x14ac:dyDescent="0.2">
      <c r="B7779" s="10"/>
    </row>
    <row r="7780" spans="2:2" x14ac:dyDescent="0.2">
      <c r="B7780" s="10"/>
    </row>
    <row r="7781" spans="2:2" x14ac:dyDescent="0.2">
      <c r="B7781" s="10"/>
    </row>
    <row r="7782" spans="2:2" x14ac:dyDescent="0.2">
      <c r="B7782" s="10"/>
    </row>
    <row r="7783" spans="2:2" x14ac:dyDescent="0.2">
      <c r="B7783" s="10"/>
    </row>
    <row r="7784" spans="2:2" x14ac:dyDescent="0.2">
      <c r="B7784" s="10"/>
    </row>
    <row r="7785" spans="2:2" x14ac:dyDescent="0.2">
      <c r="B7785" s="10"/>
    </row>
    <row r="7786" spans="2:2" x14ac:dyDescent="0.2">
      <c r="B7786" s="10"/>
    </row>
    <row r="7787" spans="2:2" x14ac:dyDescent="0.2">
      <c r="B7787" s="10"/>
    </row>
    <row r="7788" spans="2:2" x14ac:dyDescent="0.2">
      <c r="B7788" s="10"/>
    </row>
    <row r="7789" spans="2:2" x14ac:dyDescent="0.2">
      <c r="B7789" s="10"/>
    </row>
    <row r="7790" spans="2:2" x14ac:dyDescent="0.2">
      <c r="B7790" s="10"/>
    </row>
    <row r="7791" spans="2:2" x14ac:dyDescent="0.2">
      <c r="B7791" s="10"/>
    </row>
    <row r="7792" spans="2:2" x14ac:dyDescent="0.2">
      <c r="B7792" s="10"/>
    </row>
    <row r="7793" spans="2:2" x14ac:dyDescent="0.2">
      <c r="B7793" s="10"/>
    </row>
    <row r="7794" spans="2:2" x14ac:dyDescent="0.2">
      <c r="B7794" s="10"/>
    </row>
    <row r="7795" spans="2:2" x14ac:dyDescent="0.2">
      <c r="B7795" s="10"/>
    </row>
    <row r="7796" spans="2:2" x14ac:dyDescent="0.2">
      <c r="B7796" s="10"/>
    </row>
    <row r="7797" spans="2:2" x14ac:dyDescent="0.2">
      <c r="B7797" s="10"/>
    </row>
    <row r="7798" spans="2:2" x14ac:dyDescent="0.2">
      <c r="B7798" s="10"/>
    </row>
    <row r="7799" spans="2:2" x14ac:dyDescent="0.2">
      <c r="B7799" s="10"/>
    </row>
    <row r="7800" spans="2:2" x14ac:dyDescent="0.2">
      <c r="B7800" s="10"/>
    </row>
    <row r="7801" spans="2:2" x14ac:dyDescent="0.2">
      <c r="B7801" s="10"/>
    </row>
    <row r="7802" spans="2:2" x14ac:dyDescent="0.2">
      <c r="B7802" s="10"/>
    </row>
    <row r="7803" spans="2:2" x14ac:dyDescent="0.2">
      <c r="B7803" s="10"/>
    </row>
    <row r="7804" spans="2:2" x14ac:dyDescent="0.2">
      <c r="B7804" s="10"/>
    </row>
    <row r="7805" spans="2:2" x14ac:dyDescent="0.2">
      <c r="B7805" s="10"/>
    </row>
    <row r="7806" spans="2:2" x14ac:dyDescent="0.2">
      <c r="B7806" s="10"/>
    </row>
    <row r="7807" spans="2:2" x14ac:dyDescent="0.2">
      <c r="B7807" s="10"/>
    </row>
    <row r="7808" spans="2:2" x14ac:dyDescent="0.2">
      <c r="B7808" s="10"/>
    </row>
    <row r="7809" spans="2:2" x14ac:dyDescent="0.2">
      <c r="B7809" s="10"/>
    </row>
    <row r="7810" spans="2:2" x14ac:dyDescent="0.2">
      <c r="B7810" s="10"/>
    </row>
    <row r="7811" spans="2:2" x14ac:dyDescent="0.2">
      <c r="B7811" s="10"/>
    </row>
    <row r="7812" spans="2:2" x14ac:dyDescent="0.2">
      <c r="B7812" s="10"/>
    </row>
    <row r="7813" spans="2:2" x14ac:dyDescent="0.2">
      <c r="B7813" s="10"/>
    </row>
    <row r="7814" spans="2:2" x14ac:dyDescent="0.2">
      <c r="B7814" s="10"/>
    </row>
    <row r="7815" spans="2:2" x14ac:dyDescent="0.2">
      <c r="B7815" s="10"/>
    </row>
    <row r="7816" spans="2:2" x14ac:dyDescent="0.2">
      <c r="B7816" s="10"/>
    </row>
    <row r="7817" spans="2:2" x14ac:dyDescent="0.2">
      <c r="B7817" s="10"/>
    </row>
    <row r="7818" spans="2:2" x14ac:dyDescent="0.2">
      <c r="B7818" s="10"/>
    </row>
    <row r="7819" spans="2:2" x14ac:dyDescent="0.2">
      <c r="B7819" s="10"/>
    </row>
    <row r="7820" spans="2:2" x14ac:dyDescent="0.2">
      <c r="B7820" s="10"/>
    </row>
    <row r="7821" spans="2:2" x14ac:dyDescent="0.2">
      <c r="B7821" s="10"/>
    </row>
    <row r="7822" spans="2:2" x14ac:dyDescent="0.2">
      <c r="B7822" s="10"/>
    </row>
    <row r="7823" spans="2:2" x14ac:dyDescent="0.2">
      <c r="B7823" s="10"/>
    </row>
    <row r="7824" spans="2:2" x14ac:dyDescent="0.2">
      <c r="B7824" s="10"/>
    </row>
    <row r="7825" spans="2:2" x14ac:dyDescent="0.2">
      <c r="B7825" s="10"/>
    </row>
    <row r="7826" spans="2:2" x14ac:dyDescent="0.2">
      <c r="B7826" s="10"/>
    </row>
    <row r="7827" spans="2:2" x14ac:dyDescent="0.2">
      <c r="B7827" s="10"/>
    </row>
    <row r="7828" spans="2:2" x14ac:dyDescent="0.2">
      <c r="B7828" s="10"/>
    </row>
    <row r="7829" spans="2:2" x14ac:dyDescent="0.2">
      <c r="B7829" s="10"/>
    </row>
    <row r="7830" spans="2:2" x14ac:dyDescent="0.2">
      <c r="B7830" s="10"/>
    </row>
    <row r="7831" spans="2:2" x14ac:dyDescent="0.2">
      <c r="B7831" s="10"/>
    </row>
    <row r="7832" spans="2:2" x14ac:dyDescent="0.2">
      <c r="B7832" s="10"/>
    </row>
    <row r="7833" spans="2:2" x14ac:dyDescent="0.2">
      <c r="B7833" s="10"/>
    </row>
    <row r="7834" spans="2:2" x14ac:dyDescent="0.2">
      <c r="B7834" s="10"/>
    </row>
    <row r="7835" spans="2:2" x14ac:dyDescent="0.2">
      <c r="B7835" s="10"/>
    </row>
    <row r="7836" spans="2:2" x14ac:dyDescent="0.2">
      <c r="B7836" s="10"/>
    </row>
    <row r="7837" spans="2:2" x14ac:dyDescent="0.2">
      <c r="B7837" s="10"/>
    </row>
    <row r="7838" spans="2:2" x14ac:dyDescent="0.2">
      <c r="B7838" s="10"/>
    </row>
    <row r="7839" spans="2:2" x14ac:dyDescent="0.2">
      <c r="B7839" s="10"/>
    </row>
    <row r="7840" spans="2:2" x14ac:dyDescent="0.2">
      <c r="B7840" s="10"/>
    </row>
    <row r="7841" spans="2:2" x14ac:dyDescent="0.2">
      <c r="B7841" s="10"/>
    </row>
    <row r="7842" spans="2:2" x14ac:dyDescent="0.2">
      <c r="B7842" s="10"/>
    </row>
    <row r="7843" spans="2:2" x14ac:dyDescent="0.2">
      <c r="B7843" s="10"/>
    </row>
    <row r="7844" spans="2:2" x14ac:dyDescent="0.2">
      <c r="B7844" s="10"/>
    </row>
    <row r="7845" spans="2:2" x14ac:dyDescent="0.2">
      <c r="B7845" s="10"/>
    </row>
    <row r="7846" spans="2:2" x14ac:dyDescent="0.2">
      <c r="B7846" s="10"/>
    </row>
    <row r="7847" spans="2:2" x14ac:dyDescent="0.2">
      <c r="B7847" s="10"/>
    </row>
    <row r="7848" spans="2:2" x14ac:dyDescent="0.2">
      <c r="B7848" s="10"/>
    </row>
    <row r="7849" spans="2:2" x14ac:dyDescent="0.2">
      <c r="B7849" s="10"/>
    </row>
    <row r="7850" spans="2:2" x14ac:dyDescent="0.2">
      <c r="B7850" s="10"/>
    </row>
    <row r="7851" spans="2:2" x14ac:dyDescent="0.2">
      <c r="B7851" s="10"/>
    </row>
    <row r="7852" spans="2:2" x14ac:dyDescent="0.2">
      <c r="B7852" s="10"/>
    </row>
    <row r="7853" spans="2:2" x14ac:dyDescent="0.2">
      <c r="B7853" s="10"/>
    </row>
    <row r="7854" spans="2:2" x14ac:dyDescent="0.2">
      <c r="B7854" s="10"/>
    </row>
    <row r="7855" spans="2:2" x14ac:dyDescent="0.2">
      <c r="B7855" s="10"/>
    </row>
    <row r="7856" spans="2:2" x14ac:dyDescent="0.2">
      <c r="B7856" s="10"/>
    </row>
    <row r="7857" spans="2:2" x14ac:dyDescent="0.2">
      <c r="B7857" s="10"/>
    </row>
    <row r="7858" spans="2:2" x14ac:dyDescent="0.2">
      <c r="B7858" s="10"/>
    </row>
    <row r="7859" spans="2:2" x14ac:dyDescent="0.2">
      <c r="B7859" s="10"/>
    </row>
    <row r="7860" spans="2:2" x14ac:dyDescent="0.2">
      <c r="B7860" s="10"/>
    </row>
    <row r="7861" spans="2:2" x14ac:dyDescent="0.2">
      <c r="B7861" s="10"/>
    </row>
    <row r="7862" spans="2:2" x14ac:dyDescent="0.2">
      <c r="B7862" s="10"/>
    </row>
    <row r="7863" spans="2:2" x14ac:dyDescent="0.2">
      <c r="B7863" s="10"/>
    </row>
    <row r="7864" spans="2:2" x14ac:dyDescent="0.2">
      <c r="B7864" s="10"/>
    </row>
    <row r="7865" spans="2:2" x14ac:dyDescent="0.2">
      <c r="B7865" s="10"/>
    </row>
    <row r="7866" spans="2:2" x14ac:dyDescent="0.2">
      <c r="B7866" s="10"/>
    </row>
    <row r="7867" spans="2:2" x14ac:dyDescent="0.2">
      <c r="B7867" s="10"/>
    </row>
    <row r="7868" spans="2:2" x14ac:dyDescent="0.2">
      <c r="B7868" s="10"/>
    </row>
    <row r="7869" spans="2:2" x14ac:dyDescent="0.2">
      <c r="B7869" s="10"/>
    </row>
    <row r="7870" spans="2:2" x14ac:dyDescent="0.2">
      <c r="B7870" s="10"/>
    </row>
    <row r="7871" spans="2:2" x14ac:dyDescent="0.2">
      <c r="B7871" s="10"/>
    </row>
    <row r="7872" spans="2:2" x14ac:dyDescent="0.2">
      <c r="B7872" s="10"/>
    </row>
    <row r="7873" spans="2:2" x14ac:dyDescent="0.2">
      <c r="B7873" s="10"/>
    </row>
    <row r="7874" spans="2:2" x14ac:dyDescent="0.2">
      <c r="B7874" s="10"/>
    </row>
    <row r="7875" spans="2:2" x14ac:dyDescent="0.2">
      <c r="B7875" s="10"/>
    </row>
    <row r="7876" spans="2:2" x14ac:dyDescent="0.2">
      <c r="B7876" s="10"/>
    </row>
    <row r="7877" spans="2:2" x14ac:dyDescent="0.2">
      <c r="B7877" s="10"/>
    </row>
    <row r="7878" spans="2:2" x14ac:dyDescent="0.2">
      <c r="B7878" s="10"/>
    </row>
    <row r="7879" spans="2:2" x14ac:dyDescent="0.2">
      <c r="B7879" s="10"/>
    </row>
    <row r="7880" spans="2:2" x14ac:dyDescent="0.2">
      <c r="B7880" s="10"/>
    </row>
    <row r="7881" spans="2:2" x14ac:dyDescent="0.2">
      <c r="B7881" s="10"/>
    </row>
    <row r="7882" spans="2:2" x14ac:dyDescent="0.2">
      <c r="B7882" s="10"/>
    </row>
    <row r="7883" spans="2:2" x14ac:dyDescent="0.2">
      <c r="B7883" s="10"/>
    </row>
    <row r="7884" spans="2:2" x14ac:dyDescent="0.2">
      <c r="B7884" s="10"/>
    </row>
    <row r="7885" spans="2:2" x14ac:dyDescent="0.2">
      <c r="B7885" s="10"/>
    </row>
    <row r="7886" spans="2:2" x14ac:dyDescent="0.2">
      <c r="B7886" s="10"/>
    </row>
    <row r="7887" spans="2:2" x14ac:dyDescent="0.2">
      <c r="B7887" s="10"/>
    </row>
    <row r="7888" spans="2:2" x14ac:dyDescent="0.2">
      <c r="B7888" s="10"/>
    </row>
    <row r="7889" spans="2:2" x14ac:dyDescent="0.2">
      <c r="B7889" s="10"/>
    </row>
    <row r="7890" spans="2:2" x14ac:dyDescent="0.2">
      <c r="B7890" s="10"/>
    </row>
    <row r="7891" spans="2:2" x14ac:dyDescent="0.2">
      <c r="B7891" s="10"/>
    </row>
    <row r="7892" spans="2:2" x14ac:dyDescent="0.2">
      <c r="B7892" s="10"/>
    </row>
    <row r="7893" spans="2:2" x14ac:dyDescent="0.2">
      <c r="B7893" s="10"/>
    </row>
    <row r="7894" spans="2:2" x14ac:dyDescent="0.2">
      <c r="B7894" s="10"/>
    </row>
    <row r="7895" spans="2:2" x14ac:dyDescent="0.2">
      <c r="B7895" s="10"/>
    </row>
    <row r="7896" spans="2:2" x14ac:dyDescent="0.2">
      <c r="B7896" s="10"/>
    </row>
    <row r="7897" spans="2:2" x14ac:dyDescent="0.2">
      <c r="B7897" s="10"/>
    </row>
    <row r="7898" spans="2:2" x14ac:dyDescent="0.2">
      <c r="B7898" s="10"/>
    </row>
    <row r="7899" spans="2:2" x14ac:dyDescent="0.2">
      <c r="B7899" s="10"/>
    </row>
    <row r="7900" spans="2:2" x14ac:dyDescent="0.2">
      <c r="B7900" s="10"/>
    </row>
    <row r="7901" spans="2:2" x14ac:dyDescent="0.2">
      <c r="B7901" s="10"/>
    </row>
    <row r="7902" spans="2:2" x14ac:dyDescent="0.2">
      <c r="B7902" s="10"/>
    </row>
    <row r="7903" spans="2:2" x14ac:dyDescent="0.2">
      <c r="B7903" s="10"/>
    </row>
    <row r="7904" spans="2:2" x14ac:dyDescent="0.2">
      <c r="B7904" s="10"/>
    </row>
    <row r="7905" spans="2:2" x14ac:dyDescent="0.2">
      <c r="B7905" s="10"/>
    </row>
    <row r="7906" spans="2:2" x14ac:dyDescent="0.2">
      <c r="B7906" s="10"/>
    </row>
    <row r="7907" spans="2:2" x14ac:dyDescent="0.2">
      <c r="B7907" s="10"/>
    </row>
    <row r="7908" spans="2:2" x14ac:dyDescent="0.2">
      <c r="B7908" s="10"/>
    </row>
    <row r="7909" spans="2:2" x14ac:dyDescent="0.2">
      <c r="B7909" s="10"/>
    </row>
    <row r="7910" spans="2:2" x14ac:dyDescent="0.2">
      <c r="B7910" s="10"/>
    </row>
    <row r="7911" spans="2:2" x14ac:dyDescent="0.2">
      <c r="B7911" s="10"/>
    </row>
    <row r="7912" spans="2:2" x14ac:dyDescent="0.2">
      <c r="B7912" s="10"/>
    </row>
    <row r="7913" spans="2:2" x14ac:dyDescent="0.2">
      <c r="B7913" s="10"/>
    </row>
    <row r="7914" spans="2:2" x14ac:dyDescent="0.2">
      <c r="B7914" s="10"/>
    </row>
    <row r="7915" spans="2:2" x14ac:dyDescent="0.2">
      <c r="B7915" s="10"/>
    </row>
    <row r="7916" spans="2:2" x14ac:dyDescent="0.2">
      <c r="B7916" s="10"/>
    </row>
    <row r="7917" spans="2:2" x14ac:dyDescent="0.2">
      <c r="B7917" s="10"/>
    </row>
    <row r="7918" spans="2:2" x14ac:dyDescent="0.2">
      <c r="B7918" s="10"/>
    </row>
    <row r="7919" spans="2:2" x14ac:dyDescent="0.2">
      <c r="B7919" s="10"/>
    </row>
    <row r="7920" spans="2:2" x14ac:dyDescent="0.2">
      <c r="B7920" s="10"/>
    </row>
    <row r="7921" spans="2:2" x14ac:dyDescent="0.2">
      <c r="B7921" s="10"/>
    </row>
    <row r="7922" spans="2:2" x14ac:dyDescent="0.2">
      <c r="B7922" s="10"/>
    </row>
    <row r="7923" spans="2:2" x14ac:dyDescent="0.2">
      <c r="B7923" s="10"/>
    </row>
    <row r="7924" spans="2:2" x14ac:dyDescent="0.2">
      <c r="B7924" s="10"/>
    </row>
    <row r="7925" spans="2:2" x14ac:dyDescent="0.2">
      <c r="B7925" s="10"/>
    </row>
    <row r="7926" spans="2:2" x14ac:dyDescent="0.2">
      <c r="B7926" s="10"/>
    </row>
    <row r="7927" spans="2:2" x14ac:dyDescent="0.2">
      <c r="B7927" s="10"/>
    </row>
    <row r="7928" spans="2:2" x14ac:dyDescent="0.2">
      <c r="B7928" s="10"/>
    </row>
    <row r="7929" spans="2:2" x14ac:dyDescent="0.2">
      <c r="B7929" s="10"/>
    </row>
    <row r="7930" spans="2:2" x14ac:dyDescent="0.2">
      <c r="B7930" s="10"/>
    </row>
    <row r="7931" spans="2:2" x14ac:dyDescent="0.2">
      <c r="B7931" s="10"/>
    </row>
    <row r="7932" spans="2:2" x14ac:dyDescent="0.2">
      <c r="B7932" s="10"/>
    </row>
    <row r="7933" spans="2:2" x14ac:dyDescent="0.2">
      <c r="B7933" s="10"/>
    </row>
    <row r="7934" spans="2:2" x14ac:dyDescent="0.2">
      <c r="B7934" s="10"/>
    </row>
    <row r="7935" spans="2:2" x14ac:dyDescent="0.2">
      <c r="B7935" s="10"/>
    </row>
    <row r="7936" spans="2:2" x14ac:dyDescent="0.2">
      <c r="B7936" s="10"/>
    </row>
    <row r="7937" spans="2:2" x14ac:dyDescent="0.2">
      <c r="B7937" s="10"/>
    </row>
    <row r="7938" spans="2:2" x14ac:dyDescent="0.2">
      <c r="B7938" s="10"/>
    </row>
    <row r="7939" spans="2:2" x14ac:dyDescent="0.2">
      <c r="B7939" s="10"/>
    </row>
    <row r="7940" spans="2:2" x14ac:dyDescent="0.2">
      <c r="B7940" s="10"/>
    </row>
    <row r="7941" spans="2:2" x14ac:dyDescent="0.2">
      <c r="B7941" s="10"/>
    </row>
    <row r="7942" spans="2:2" x14ac:dyDescent="0.2">
      <c r="B7942" s="10"/>
    </row>
    <row r="7943" spans="2:2" x14ac:dyDescent="0.2">
      <c r="B7943" s="10"/>
    </row>
    <row r="7944" spans="2:2" x14ac:dyDescent="0.2">
      <c r="B7944" s="10"/>
    </row>
    <row r="7945" spans="2:2" x14ac:dyDescent="0.2">
      <c r="B7945" s="10"/>
    </row>
    <row r="7946" spans="2:2" x14ac:dyDescent="0.2">
      <c r="B7946" s="10"/>
    </row>
    <row r="7947" spans="2:2" x14ac:dyDescent="0.2">
      <c r="B7947" s="10"/>
    </row>
    <row r="7948" spans="2:2" x14ac:dyDescent="0.2">
      <c r="B7948" s="10"/>
    </row>
    <row r="7949" spans="2:2" x14ac:dyDescent="0.2">
      <c r="B7949" s="10"/>
    </row>
    <row r="7950" spans="2:2" x14ac:dyDescent="0.2">
      <c r="B7950" s="10"/>
    </row>
    <row r="7951" spans="2:2" x14ac:dyDescent="0.2">
      <c r="B7951" s="10"/>
    </row>
    <row r="7952" spans="2:2" x14ac:dyDescent="0.2">
      <c r="B7952" s="10"/>
    </row>
    <row r="7953" spans="2:2" x14ac:dyDescent="0.2">
      <c r="B7953" s="10"/>
    </row>
    <row r="7954" spans="2:2" x14ac:dyDescent="0.2">
      <c r="B7954" s="10"/>
    </row>
    <row r="7955" spans="2:2" x14ac:dyDescent="0.2">
      <c r="B7955" s="10"/>
    </row>
    <row r="7956" spans="2:2" x14ac:dyDescent="0.2">
      <c r="B7956" s="10"/>
    </row>
    <row r="7957" spans="2:2" x14ac:dyDescent="0.2">
      <c r="B7957" s="10"/>
    </row>
    <row r="7958" spans="2:2" x14ac:dyDescent="0.2">
      <c r="B7958" s="10"/>
    </row>
    <row r="7959" spans="2:2" x14ac:dyDescent="0.2">
      <c r="B7959" s="10"/>
    </row>
    <row r="7960" spans="2:2" x14ac:dyDescent="0.2">
      <c r="B7960" s="10"/>
    </row>
    <row r="7961" spans="2:2" x14ac:dyDescent="0.2">
      <c r="B7961" s="10"/>
    </row>
    <row r="7962" spans="2:2" x14ac:dyDescent="0.2">
      <c r="B7962" s="10"/>
    </row>
    <row r="7963" spans="2:2" x14ac:dyDescent="0.2">
      <c r="B7963" s="10"/>
    </row>
    <row r="7964" spans="2:2" x14ac:dyDescent="0.2">
      <c r="B7964" s="10"/>
    </row>
    <row r="7965" spans="2:2" x14ac:dyDescent="0.2">
      <c r="B7965" s="10"/>
    </row>
    <row r="7966" spans="2:2" x14ac:dyDescent="0.2">
      <c r="B7966" s="10"/>
    </row>
    <row r="7967" spans="2:2" x14ac:dyDescent="0.2">
      <c r="B7967" s="10"/>
    </row>
    <row r="7968" spans="2:2" x14ac:dyDescent="0.2">
      <c r="B7968" s="10"/>
    </row>
    <row r="7969" spans="2:2" x14ac:dyDescent="0.2">
      <c r="B7969" s="10"/>
    </row>
    <row r="7970" spans="2:2" x14ac:dyDescent="0.2">
      <c r="B7970" s="10"/>
    </row>
    <row r="7971" spans="2:2" x14ac:dyDescent="0.2">
      <c r="B7971" s="10"/>
    </row>
    <row r="7972" spans="2:2" x14ac:dyDescent="0.2">
      <c r="B7972" s="10"/>
    </row>
    <row r="7973" spans="2:2" x14ac:dyDescent="0.2">
      <c r="B7973" s="10"/>
    </row>
    <row r="7974" spans="2:2" x14ac:dyDescent="0.2">
      <c r="B7974" s="10"/>
    </row>
    <row r="7975" spans="2:2" x14ac:dyDescent="0.2">
      <c r="B7975" s="10"/>
    </row>
    <row r="7976" spans="2:2" x14ac:dyDescent="0.2">
      <c r="B7976" s="10"/>
    </row>
    <row r="7977" spans="2:2" x14ac:dyDescent="0.2">
      <c r="B7977" s="10"/>
    </row>
    <row r="7978" spans="2:2" x14ac:dyDescent="0.2">
      <c r="B7978" s="10"/>
    </row>
    <row r="7979" spans="2:2" x14ac:dyDescent="0.2">
      <c r="B7979" s="10"/>
    </row>
    <row r="7980" spans="2:2" x14ac:dyDescent="0.2">
      <c r="B7980" s="10"/>
    </row>
    <row r="7981" spans="2:2" x14ac:dyDescent="0.2">
      <c r="B7981" s="10"/>
    </row>
    <row r="7982" spans="2:2" x14ac:dyDescent="0.2">
      <c r="B7982" s="10"/>
    </row>
    <row r="7983" spans="2:2" x14ac:dyDescent="0.2">
      <c r="B7983" s="10"/>
    </row>
    <row r="7984" spans="2:2" x14ac:dyDescent="0.2">
      <c r="B7984" s="10"/>
    </row>
    <row r="7985" spans="2:2" x14ac:dyDescent="0.2">
      <c r="B7985" s="10"/>
    </row>
    <row r="7986" spans="2:2" x14ac:dyDescent="0.2">
      <c r="B7986" s="10"/>
    </row>
    <row r="7987" spans="2:2" x14ac:dyDescent="0.2">
      <c r="B7987" s="10"/>
    </row>
    <row r="7988" spans="2:2" x14ac:dyDescent="0.2">
      <c r="B7988" s="10"/>
    </row>
    <row r="7989" spans="2:2" x14ac:dyDescent="0.2">
      <c r="B7989" s="10"/>
    </row>
    <row r="7990" spans="2:2" x14ac:dyDescent="0.2">
      <c r="B7990" s="10"/>
    </row>
    <row r="7991" spans="2:2" x14ac:dyDescent="0.2">
      <c r="B7991" s="10"/>
    </row>
    <row r="7992" spans="2:2" x14ac:dyDescent="0.2">
      <c r="B7992" s="10"/>
    </row>
    <row r="7993" spans="2:2" x14ac:dyDescent="0.2">
      <c r="B7993" s="10"/>
    </row>
    <row r="7994" spans="2:2" x14ac:dyDescent="0.2">
      <c r="B7994" s="10"/>
    </row>
    <row r="7995" spans="2:2" x14ac:dyDescent="0.2">
      <c r="B7995" s="10"/>
    </row>
    <row r="7996" spans="2:2" x14ac:dyDescent="0.2">
      <c r="B7996" s="10"/>
    </row>
    <row r="7997" spans="2:2" x14ac:dyDescent="0.2">
      <c r="B7997" s="10"/>
    </row>
    <row r="7998" spans="2:2" x14ac:dyDescent="0.2">
      <c r="B7998" s="10"/>
    </row>
    <row r="7999" spans="2:2" x14ac:dyDescent="0.2">
      <c r="B7999" s="10"/>
    </row>
    <row r="8000" spans="2:2" x14ac:dyDescent="0.2">
      <c r="B8000" s="10"/>
    </row>
    <row r="8001" spans="2:2" x14ac:dyDescent="0.2">
      <c r="B8001" s="10"/>
    </row>
    <row r="8002" spans="2:2" x14ac:dyDescent="0.2">
      <c r="B8002" s="10"/>
    </row>
    <row r="8003" spans="2:2" x14ac:dyDescent="0.2">
      <c r="B8003" s="10"/>
    </row>
    <row r="8004" spans="2:2" x14ac:dyDescent="0.2">
      <c r="B8004" s="10"/>
    </row>
    <row r="8005" spans="2:2" x14ac:dyDescent="0.2">
      <c r="B8005" s="10"/>
    </row>
    <row r="8006" spans="2:2" x14ac:dyDescent="0.2">
      <c r="B8006" s="10"/>
    </row>
    <row r="8007" spans="2:2" x14ac:dyDescent="0.2">
      <c r="B8007" s="10"/>
    </row>
    <row r="8008" spans="2:2" x14ac:dyDescent="0.2">
      <c r="B8008" s="10"/>
    </row>
    <row r="8009" spans="2:2" x14ac:dyDescent="0.2">
      <c r="B8009" s="10"/>
    </row>
    <row r="8010" spans="2:2" x14ac:dyDescent="0.2">
      <c r="B8010" s="10"/>
    </row>
    <row r="8011" spans="2:2" x14ac:dyDescent="0.2">
      <c r="B8011" s="10"/>
    </row>
    <row r="8012" spans="2:2" x14ac:dyDescent="0.2">
      <c r="B8012" s="10"/>
    </row>
    <row r="8013" spans="2:2" x14ac:dyDescent="0.2">
      <c r="B8013" s="10"/>
    </row>
    <row r="8014" spans="2:2" x14ac:dyDescent="0.2">
      <c r="B8014" s="10"/>
    </row>
    <row r="8015" spans="2:2" x14ac:dyDescent="0.2">
      <c r="B8015" s="10"/>
    </row>
    <row r="8016" spans="2:2" x14ac:dyDescent="0.2">
      <c r="B8016" s="10"/>
    </row>
    <row r="8017" spans="2:2" x14ac:dyDescent="0.2">
      <c r="B8017" s="10"/>
    </row>
    <row r="8018" spans="2:2" x14ac:dyDescent="0.2">
      <c r="B8018" s="10"/>
    </row>
    <row r="8019" spans="2:2" x14ac:dyDescent="0.2">
      <c r="B8019" s="10"/>
    </row>
    <row r="8020" spans="2:2" x14ac:dyDescent="0.2">
      <c r="B8020" s="10"/>
    </row>
    <row r="8021" spans="2:2" x14ac:dyDescent="0.2">
      <c r="B8021" s="10"/>
    </row>
    <row r="8022" spans="2:2" x14ac:dyDescent="0.2">
      <c r="B8022" s="10"/>
    </row>
    <row r="8023" spans="2:2" x14ac:dyDescent="0.2">
      <c r="B8023" s="10"/>
    </row>
    <row r="8024" spans="2:2" x14ac:dyDescent="0.2">
      <c r="B8024" s="10"/>
    </row>
    <row r="8025" spans="2:2" x14ac:dyDescent="0.2">
      <c r="B8025" s="10"/>
    </row>
    <row r="8026" spans="2:2" x14ac:dyDescent="0.2">
      <c r="B8026" s="10"/>
    </row>
    <row r="8027" spans="2:2" x14ac:dyDescent="0.2">
      <c r="B8027" s="10"/>
    </row>
    <row r="8028" spans="2:2" x14ac:dyDescent="0.2">
      <c r="B8028" s="10"/>
    </row>
    <row r="8029" spans="2:2" x14ac:dyDescent="0.2">
      <c r="B8029" s="10"/>
    </row>
    <row r="8030" spans="2:2" x14ac:dyDescent="0.2">
      <c r="B8030" s="10"/>
    </row>
    <row r="8031" spans="2:2" x14ac:dyDescent="0.2">
      <c r="B8031" s="10"/>
    </row>
    <row r="8032" spans="2:2" x14ac:dyDescent="0.2">
      <c r="B8032" s="10"/>
    </row>
    <row r="8033" spans="2:2" x14ac:dyDescent="0.2">
      <c r="B8033" s="10"/>
    </row>
    <row r="8034" spans="2:2" x14ac:dyDescent="0.2">
      <c r="B8034" s="10"/>
    </row>
    <row r="8035" spans="2:2" x14ac:dyDescent="0.2">
      <c r="B8035" s="10"/>
    </row>
    <row r="8036" spans="2:2" x14ac:dyDescent="0.2">
      <c r="B8036" s="10"/>
    </row>
    <row r="8037" spans="2:2" x14ac:dyDescent="0.2">
      <c r="B8037" s="10"/>
    </row>
    <row r="8038" spans="2:2" x14ac:dyDescent="0.2">
      <c r="B8038" s="10"/>
    </row>
    <row r="8039" spans="2:2" x14ac:dyDescent="0.2">
      <c r="B8039" s="10"/>
    </row>
    <row r="8040" spans="2:2" x14ac:dyDescent="0.2">
      <c r="B8040" s="10"/>
    </row>
    <row r="8041" spans="2:2" x14ac:dyDescent="0.2">
      <c r="B8041" s="10"/>
    </row>
    <row r="8042" spans="2:2" x14ac:dyDescent="0.2">
      <c r="B8042" s="10"/>
    </row>
    <row r="8043" spans="2:2" x14ac:dyDescent="0.2">
      <c r="B8043" s="10"/>
    </row>
    <row r="8044" spans="2:2" x14ac:dyDescent="0.2">
      <c r="B8044" s="10"/>
    </row>
    <row r="8045" spans="2:2" x14ac:dyDescent="0.2">
      <c r="B8045" s="10"/>
    </row>
    <row r="8046" spans="2:2" x14ac:dyDescent="0.2">
      <c r="B8046" s="10"/>
    </row>
    <row r="8047" spans="2:2" x14ac:dyDescent="0.2">
      <c r="B8047" s="10"/>
    </row>
    <row r="8048" spans="2:2" x14ac:dyDescent="0.2">
      <c r="B8048" s="10"/>
    </row>
    <row r="8049" spans="2:2" x14ac:dyDescent="0.2">
      <c r="B8049" s="10"/>
    </row>
    <row r="8050" spans="2:2" x14ac:dyDescent="0.2">
      <c r="B8050" s="10"/>
    </row>
    <row r="8051" spans="2:2" x14ac:dyDescent="0.2">
      <c r="B8051" s="10"/>
    </row>
    <row r="8052" spans="2:2" x14ac:dyDescent="0.2">
      <c r="B8052" s="10"/>
    </row>
    <row r="8053" spans="2:2" x14ac:dyDescent="0.2">
      <c r="B8053" s="10"/>
    </row>
    <row r="8054" spans="2:2" x14ac:dyDescent="0.2">
      <c r="B8054" s="10"/>
    </row>
    <row r="8055" spans="2:2" x14ac:dyDescent="0.2">
      <c r="B8055" s="10"/>
    </row>
    <row r="8056" spans="2:2" x14ac:dyDescent="0.2">
      <c r="B8056" s="10"/>
    </row>
    <row r="8057" spans="2:2" x14ac:dyDescent="0.2">
      <c r="B8057" s="10"/>
    </row>
    <row r="8058" spans="2:2" x14ac:dyDescent="0.2">
      <c r="B8058" s="10"/>
    </row>
    <row r="8059" spans="2:2" x14ac:dyDescent="0.2">
      <c r="B8059" s="10"/>
    </row>
    <row r="8060" spans="2:2" x14ac:dyDescent="0.2">
      <c r="B8060" s="10"/>
    </row>
    <row r="8061" spans="2:2" x14ac:dyDescent="0.2">
      <c r="B8061" s="10"/>
    </row>
    <row r="8062" spans="2:2" x14ac:dyDescent="0.2">
      <c r="B8062" s="10"/>
    </row>
    <row r="8063" spans="2:2" x14ac:dyDescent="0.2">
      <c r="B8063" s="10"/>
    </row>
    <row r="8064" spans="2:2" x14ac:dyDescent="0.2">
      <c r="B8064" s="10"/>
    </row>
    <row r="8065" spans="2:2" x14ac:dyDescent="0.2">
      <c r="B8065" s="10"/>
    </row>
    <row r="8066" spans="2:2" x14ac:dyDescent="0.2">
      <c r="B8066" s="10"/>
    </row>
    <row r="8067" spans="2:2" x14ac:dyDescent="0.2">
      <c r="B8067" s="10"/>
    </row>
    <row r="8068" spans="2:2" x14ac:dyDescent="0.2">
      <c r="B8068" s="10"/>
    </row>
    <row r="8069" spans="2:2" x14ac:dyDescent="0.2">
      <c r="B8069" s="10"/>
    </row>
    <row r="8070" spans="2:2" x14ac:dyDescent="0.2">
      <c r="B8070" s="10"/>
    </row>
    <row r="8071" spans="2:2" x14ac:dyDescent="0.2">
      <c r="B8071" s="10"/>
    </row>
    <row r="8072" spans="2:2" x14ac:dyDescent="0.2">
      <c r="B8072" s="10"/>
    </row>
    <row r="8073" spans="2:2" x14ac:dyDescent="0.2">
      <c r="B8073" s="10"/>
    </row>
    <row r="8074" spans="2:2" x14ac:dyDescent="0.2">
      <c r="B8074" s="10"/>
    </row>
    <row r="8075" spans="2:2" x14ac:dyDescent="0.2">
      <c r="B8075" s="10"/>
    </row>
    <row r="8076" spans="2:2" x14ac:dyDescent="0.2">
      <c r="B8076" s="10"/>
    </row>
    <row r="8077" spans="2:2" x14ac:dyDescent="0.2">
      <c r="B8077" s="10"/>
    </row>
    <row r="8078" spans="2:2" x14ac:dyDescent="0.2">
      <c r="B8078" s="10"/>
    </row>
    <row r="8079" spans="2:2" x14ac:dyDescent="0.2">
      <c r="B8079" s="10"/>
    </row>
    <row r="8080" spans="2:2" x14ac:dyDescent="0.2">
      <c r="B8080" s="10"/>
    </row>
    <row r="8081" spans="2:2" x14ac:dyDescent="0.2">
      <c r="B8081" s="10"/>
    </row>
    <row r="8082" spans="2:2" x14ac:dyDescent="0.2">
      <c r="B8082" s="10"/>
    </row>
    <row r="8083" spans="2:2" x14ac:dyDescent="0.2">
      <c r="B8083" s="10"/>
    </row>
    <row r="8084" spans="2:2" x14ac:dyDescent="0.2">
      <c r="B8084" s="10"/>
    </row>
    <row r="8085" spans="2:2" x14ac:dyDescent="0.2">
      <c r="B8085" s="10"/>
    </row>
    <row r="8086" spans="2:2" x14ac:dyDescent="0.2">
      <c r="B8086" s="10"/>
    </row>
    <row r="8087" spans="2:2" x14ac:dyDescent="0.2">
      <c r="B8087" s="10"/>
    </row>
    <row r="8088" spans="2:2" x14ac:dyDescent="0.2">
      <c r="B8088" s="10"/>
    </row>
    <row r="8089" spans="2:2" x14ac:dyDescent="0.2">
      <c r="B8089" s="10"/>
    </row>
    <row r="8090" spans="2:2" x14ac:dyDescent="0.2">
      <c r="B8090" s="10"/>
    </row>
    <row r="8091" spans="2:2" x14ac:dyDescent="0.2">
      <c r="B8091" s="10"/>
    </row>
    <row r="8092" spans="2:2" x14ac:dyDescent="0.2">
      <c r="B8092" s="10"/>
    </row>
    <row r="8093" spans="2:2" x14ac:dyDescent="0.2">
      <c r="B8093" s="10"/>
    </row>
    <row r="8094" spans="2:2" x14ac:dyDescent="0.2">
      <c r="B8094" s="10"/>
    </row>
    <row r="8095" spans="2:2" x14ac:dyDescent="0.2">
      <c r="B8095" s="10"/>
    </row>
    <row r="8096" spans="2:2" x14ac:dyDescent="0.2">
      <c r="B8096" s="10"/>
    </row>
    <row r="8097" spans="2:2" x14ac:dyDescent="0.2">
      <c r="B8097" s="10"/>
    </row>
    <row r="8098" spans="2:2" x14ac:dyDescent="0.2">
      <c r="B8098" s="10"/>
    </row>
    <row r="8099" spans="2:2" x14ac:dyDescent="0.2">
      <c r="B8099" s="10"/>
    </row>
    <row r="8100" spans="2:2" x14ac:dyDescent="0.2">
      <c r="B8100" s="10"/>
    </row>
    <row r="8101" spans="2:2" x14ac:dyDescent="0.2">
      <c r="B8101" s="10"/>
    </row>
    <row r="8102" spans="2:2" x14ac:dyDescent="0.2">
      <c r="B8102" s="10"/>
    </row>
    <row r="8103" spans="2:2" x14ac:dyDescent="0.2">
      <c r="B8103" s="10"/>
    </row>
    <row r="8104" spans="2:2" x14ac:dyDescent="0.2">
      <c r="B8104" s="10"/>
    </row>
    <row r="8105" spans="2:2" x14ac:dyDescent="0.2">
      <c r="B8105" s="10"/>
    </row>
    <row r="8106" spans="2:2" x14ac:dyDescent="0.2">
      <c r="B8106" s="10"/>
    </row>
    <row r="8107" spans="2:2" x14ac:dyDescent="0.2">
      <c r="B8107" s="10"/>
    </row>
    <row r="8108" spans="2:2" x14ac:dyDescent="0.2">
      <c r="B8108" s="10"/>
    </row>
    <row r="8109" spans="2:2" x14ac:dyDescent="0.2">
      <c r="B8109" s="10"/>
    </row>
    <row r="8110" spans="2:2" x14ac:dyDescent="0.2">
      <c r="B8110" s="10"/>
    </row>
    <row r="8111" spans="2:2" x14ac:dyDescent="0.2">
      <c r="B8111" s="10"/>
    </row>
    <row r="8112" spans="2:2" x14ac:dyDescent="0.2">
      <c r="B8112" s="10"/>
    </row>
    <row r="8113" spans="2:2" x14ac:dyDescent="0.2">
      <c r="B8113" s="10"/>
    </row>
    <row r="8114" spans="2:2" x14ac:dyDescent="0.2">
      <c r="B8114" s="10"/>
    </row>
    <row r="8115" spans="2:2" x14ac:dyDescent="0.2">
      <c r="B8115" s="10"/>
    </row>
    <row r="8116" spans="2:2" x14ac:dyDescent="0.2">
      <c r="B8116" s="10"/>
    </row>
    <row r="8117" spans="2:2" x14ac:dyDescent="0.2">
      <c r="B8117" s="10"/>
    </row>
    <row r="8118" spans="2:2" x14ac:dyDescent="0.2">
      <c r="B8118" s="10"/>
    </row>
    <row r="8119" spans="2:2" x14ac:dyDescent="0.2">
      <c r="B8119" s="10"/>
    </row>
    <row r="8120" spans="2:2" x14ac:dyDescent="0.2">
      <c r="B8120" s="10"/>
    </row>
    <row r="8121" spans="2:2" x14ac:dyDescent="0.2">
      <c r="B8121" s="10"/>
    </row>
    <row r="8122" spans="2:2" x14ac:dyDescent="0.2">
      <c r="B8122" s="10"/>
    </row>
    <row r="8123" spans="2:2" x14ac:dyDescent="0.2">
      <c r="B8123" s="10"/>
    </row>
    <row r="8124" spans="2:2" x14ac:dyDescent="0.2">
      <c r="B8124" s="10"/>
    </row>
    <row r="8125" spans="2:2" x14ac:dyDescent="0.2">
      <c r="B8125" s="10"/>
    </row>
    <row r="8126" spans="2:2" x14ac:dyDescent="0.2">
      <c r="B8126" s="10"/>
    </row>
    <row r="8127" spans="2:2" x14ac:dyDescent="0.2">
      <c r="B8127" s="10"/>
    </row>
    <row r="8128" spans="2:2" x14ac:dyDescent="0.2">
      <c r="B8128" s="10"/>
    </row>
    <row r="8129" spans="2:2" x14ac:dyDescent="0.2">
      <c r="B8129" s="10"/>
    </row>
    <row r="8130" spans="2:2" x14ac:dyDescent="0.2">
      <c r="B8130" s="10"/>
    </row>
    <row r="8131" spans="2:2" x14ac:dyDescent="0.2">
      <c r="B8131" s="10"/>
    </row>
    <row r="8132" spans="2:2" x14ac:dyDescent="0.2">
      <c r="B8132" s="10"/>
    </row>
    <row r="8133" spans="2:2" x14ac:dyDescent="0.2">
      <c r="B8133" s="10"/>
    </row>
    <row r="8134" spans="2:2" x14ac:dyDescent="0.2">
      <c r="B8134" s="10"/>
    </row>
    <row r="8135" spans="2:2" x14ac:dyDescent="0.2">
      <c r="B8135" s="10"/>
    </row>
    <row r="8136" spans="2:2" x14ac:dyDescent="0.2">
      <c r="B8136" s="10"/>
    </row>
    <row r="8137" spans="2:2" x14ac:dyDescent="0.2">
      <c r="B8137" s="10"/>
    </row>
    <row r="8138" spans="2:2" x14ac:dyDescent="0.2">
      <c r="B8138" s="10"/>
    </row>
    <row r="8139" spans="2:2" x14ac:dyDescent="0.2">
      <c r="B8139" s="10"/>
    </row>
    <row r="8140" spans="2:2" x14ac:dyDescent="0.2">
      <c r="B8140" s="10"/>
    </row>
    <row r="8141" spans="2:2" x14ac:dyDescent="0.2">
      <c r="B8141" s="10"/>
    </row>
    <row r="8142" spans="2:2" x14ac:dyDescent="0.2">
      <c r="B8142" s="10"/>
    </row>
    <row r="8143" spans="2:2" x14ac:dyDescent="0.2">
      <c r="B8143" s="10"/>
    </row>
    <row r="8144" spans="2:2" x14ac:dyDescent="0.2">
      <c r="B8144" s="10"/>
    </row>
    <row r="8145" spans="2:2" x14ac:dyDescent="0.2">
      <c r="B8145" s="10"/>
    </row>
    <row r="8146" spans="2:2" x14ac:dyDescent="0.2">
      <c r="B8146" s="10"/>
    </row>
    <row r="8147" spans="2:2" x14ac:dyDescent="0.2">
      <c r="B8147" s="10"/>
    </row>
    <row r="8148" spans="2:2" x14ac:dyDescent="0.2">
      <c r="B8148" s="10"/>
    </row>
    <row r="8149" spans="2:2" x14ac:dyDescent="0.2">
      <c r="B8149" s="10"/>
    </row>
    <row r="8150" spans="2:2" x14ac:dyDescent="0.2">
      <c r="B8150" s="10"/>
    </row>
    <row r="8151" spans="2:2" x14ac:dyDescent="0.2">
      <c r="B8151" s="10"/>
    </row>
    <row r="8152" spans="2:2" x14ac:dyDescent="0.2">
      <c r="B8152" s="10"/>
    </row>
    <row r="8153" spans="2:2" x14ac:dyDescent="0.2">
      <c r="B8153" s="10"/>
    </row>
    <row r="8154" spans="2:2" x14ac:dyDescent="0.2">
      <c r="B8154" s="10"/>
    </row>
    <row r="8155" spans="2:2" x14ac:dyDescent="0.2">
      <c r="B8155" s="10"/>
    </row>
    <row r="8156" spans="2:2" x14ac:dyDescent="0.2">
      <c r="B8156" s="10"/>
    </row>
    <row r="8157" spans="2:2" x14ac:dyDescent="0.2">
      <c r="B8157" s="10"/>
    </row>
    <row r="8158" spans="2:2" x14ac:dyDescent="0.2">
      <c r="B8158" s="10"/>
    </row>
    <row r="8159" spans="2:2" x14ac:dyDescent="0.2">
      <c r="B8159" s="10"/>
    </row>
    <row r="8160" spans="2:2" x14ac:dyDescent="0.2">
      <c r="B8160" s="10"/>
    </row>
    <row r="8161" spans="2:2" x14ac:dyDescent="0.2">
      <c r="B8161" s="10"/>
    </row>
    <row r="8162" spans="2:2" x14ac:dyDescent="0.2">
      <c r="B8162" s="10"/>
    </row>
    <row r="8163" spans="2:2" x14ac:dyDescent="0.2">
      <c r="B8163" s="10"/>
    </row>
    <row r="8164" spans="2:2" x14ac:dyDescent="0.2">
      <c r="B8164" s="10"/>
    </row>
    <row r="8165" spans="2:2" x14ac:dyDescent="0.2">
      <c r="B8165" s="10"/>
    </row>
    <row r="8166" spans="2:2" x14ac:dyDescent="0.2">
      <c r="B8166" s="10"/>
    </row>
    <row r="8167" spans="2:2" x14ac:dyDescent="0.2">
      <c r="B8167" s="10"/>
    </row>
    <row r="8168" spans="2:2" x14ac:dyDescent="0.2">
      <c r="B8168" s="10"/>
    </row>
    <row r="8169" spans="2:2" x14ac:dyDescent="0.2">
      <c r="B8169" s="10"/>
    </row>
    <row r="8170" spans="2:2" x14ac:dyDescent="0.2">
      <c r="B8170" s="10"/>
    </row>
    <row r="8171" spans="2:2" x14ac:dyDescent="0.2">
      <c r="B8171" s="10"/>
    </row>
    <row r="8172" spans="2:2" x14ac:dyDescent="0.2">
      <c r="B8172" s="10"/>
    </row>
    <row r="8173" spans="2:2" x14ac:dyDescent="0.2">
      <c r="B8173" s="10"/>
    </row>
    <row r="8174" spans="2:2" x14ac:dyDescent="0.2">
      <c r="B8174" s="10"/>
    </row>
    <row r="8175" spans="2:2" x14ac:dyDescent="0.2">
      <c r="B8175" s="10"/>
    </row>
    <row r="8176" spans="2:2" x14ac:dyDescent="0.2">
      <c r="B8176" s="10"/>
    </row>
    <row r="8177" spans="2:2" x14ac:dyDescent="0.2">
      <c r="B8177" s="10"/>
    </row>
    <row r="8178" spans="2:2" x14ac:dyDescent="0.2">
      <c r="B8178" s="10"/>
    </row>
    <row r="8179" spans="2:2" x14ac:dyDescent="0.2">
      <c r="B8179" s="10"/>
    </row>
    <row r="8180" spans="2:2" x14ac:dyDescent="0.2">
      <c r="B8180" s="10"/>
    </row>
    <row r="8181" spans="2:2" x14ac:dyDescent="0.2">
      <c r="B8181" s="10"/>
    </row>
    <row r="8182" spans="2:2" x14ac:dyDescent="0.2">
      <c r="B8182" s="10"/>
    </row>
    <row r="8183" spans="2:2" x14ac:dyDescent="0.2">
      <c r="B8183" s="10"/>
    </row>
    <row r="8184" spans="2:2" x14ac:dyDescent="0.2">
      <c r="B8184" s="10"/>
    </row>
    <row r="8185" spans="2:2" x14ac:dyDescent="0.2">
      <c r="B8185" s="10"/>
    </row>
    <row r="8186" spans="2:2" x14ac:dyDescent="0.2">
      <c r="B8186" s="10"/>
    </row>
    <row r="8187" spans="2:2" x14ac:dyDescent="0.2">
      <c r="B8187" s="10"/>
    </row>
    <row r="8188" spans="2:2" x14ac:dyDescent="0.2">
      <c r="B8188" s="10"/>
    </row>
    <row r="8189" spans="2:2" x14ac:dyDescent="0.2">
      <c r="B8189" s="10"/>
    </row>
    <row r="8190" spans="2:2" x14ac:dyDescent="0.2">
      <c r="B8190" s="10"/>
    </row>
    <row r="8191" spans="2:2" x14ac:dyDescent="0.2">
      <c r="B8191" s="10"/>
    </row>
    <row r="8192" spans="2:2" x14ac:dyDescent="0.2">
      <c r="B8192" s="10"/>
    </row>
    <row r="8193" spans="2:2" x14ac:dyDescent="0.2">
      <c r="B8193" s="10"/>
    </row>
    <row r="8194" spans="2:2" x14ac:dyDescent="0.2">
      <c r="B8194" s="10"/>
    </row>
    <row r="8195" spans="2:2" x14ac:dyDescent="0.2">
      <c r="B8195" s="10"/>
    </row>
    <row r="8196" spans="2:2" x14ac:dyDescent="0.2">
      <c r="B8196" s="10"/>
    </row>
    <row r="8197" spans="2:2" x14ac:dyDescent="0.2">
      <c r="B8197" s="10"/>
    </row>
    <row r="8198" spans="2:2" x14ac:dyDescent="0.2">
      <c r="B8198" s="10"/>
    </row>
    <row r="8199" spans="2:2" x14ac:dyDescent="0.2">
      <c r="B8199" s="10"/>
    </row>
    <row r="8200" spans="2:2" x14ac:dyDescent="0.2">
      <c r="B8200" s="10"/>
    </row>
    <row r="8201" spans="2:2" x14ac:dyDescent="0.2">
      <c r="B8201" s="10"/>
    </row>
    <row r="8202" spans="2:2" x14ac:dyDescent="0.2">
      <c r="B8202" s="10"/>
    </row>
    <row r="8203" spans="2:2" x14ac:dyDescent="0.2">
      <c r="B8203" s="10"/>
    </row>
    <row r="8204" spans="2:2" x14ac:dyDescent="0.2">
      <c r="B8204" s="10"/>
    </row>
    <row r="8205" spans="2:2" x14ac:dyDescent="0.2">
      <c r="B8205" s="10"/>
    </row>
    <row r="8206" spans="2:2" x14ac:dyDescent="0.2">
      <c r="B8206" s="10"/>
    </row>
    <row r="8207" spans="2:2" x14ac:dyDescent="0.2">
      <c r="B8207" s="10"/>
    </row>
    <row r="8208" spans="2:2" x14ac:dyDescent="0.2">
      <c r="B8208" s="10"/>
    </row>
    <row r="8209" spans="2:2" x14ac:dyDescent="0.2">
      <c r="B8209" s="10"/>
    </row>
    <row r="8210" spans="2:2" x14ac:dyDescent="0.2">
      <c r="B8210" s="10"/>
    </row>
    <row r="8211" spans="2:2" x14ac:dyDescent="0.2">
      <c r="B8211" s="10"/>
    </row>
    <row r="8212" spans="2:2" x14ac:dyDescent="0.2">
      <c r="B8212" s="10"/>
    </row>
    <row r="8213" spans="2:2" x14ac:dyDescent="0.2">
      <c r="B8213" s="10"/>
    </row>
    <row r="8214" spans="2:2" x14ac:dyDescent="0.2">
      <c r="B8214" s="10"/>
    </row>
    <row r="8215" spans="2:2" x14ac:dyDescent="0.2">
      <c r="B8215" s="10"/>
    </row>
    <row r="8216" spans="2:2" x14ac:dyDescent="0.2">
      <c r="B8216" s="10"/>
    </row>
    <row r="8217" spans="2:2" x14ac:dyDescent="0.2">
      <c r="B8217" s="10"/>
    </row>
    <row r="8218" spans="2:2" x14ac:dyDescent="0.2">
      <c r="B8218" s="10"/>
    </row>
    <row r="8219" spans="2:2" x14ac:dyDescent="0.2">
      <c r="B8219" s="10"/>
    </row>
    <row r="8220" spans="2:2" x14ac:dyDescent="0.2">
      <c r="B8220" s="10"/>
    </row>
    <row r="8221" spans="2:2" x14ac:dyDescent="0.2">
      <c r="B8221" s="10"/>
    </row>
    <row r="8222" spans="2:2" x14ac:dyDescent="0.2">
      <c r="B8222" s="10"/>
    </row>
    <row r="8223" spans="2:2" x14ac:dyDescent="0.2">
      <c r="B8223" s="10"/>
    </row>
    <row r="8224" spans="2:2" x14ac:dyDescent="0.2">
      <c r="B8224" s="10"/>
    </row>
    <row r="8225" spans="2:2" x14ac:dyDescent="0.2">
      <c r="B8225" s="10"/>
    </row>
    <row r="8226" spans="2:2" x14ac:dyDescent="0.2">
      <c r="B8226" s="10"/>
    </row>
    <row r="8227" spans="2:2" x14ac:dyDescent="0.2">
      <c r="B8227" s="10"/>
    </row>
    <row r="8228" spans="2:2" x14ac:dyDescent="0.2">
      <c r="B8228" s="10"/>
    </row>
    <row r="8229" spans="2:2" x14ac:dyDescent="0.2">
      <c r="B8229" s="10"/>
    </row>
    <row r="8230" spans="2:2" x14ac:dyDescent="0.2">
      <c r="B8230" s="10"/>
    </row>
    <row r="8231" spans="2:2" x14ac:dyDescent="0.2">
      <c r="B8231" s="10"/>
    </row>
    <row r="8232" spans="2:2" x14ac:dyDescent="0.2">
      <c r="B8232" s="10"/>
    </row>
    <row r="8233" spans="2:2" x14ac:dyDescent="0.2">
      <c r="B8233" s="10"/>
    </row>
    <row r="8234" spans="2:2" x14ac:dyDescent="0.2">
      <c r="B8234" s="10"/>
    </row>
    <row r="8235" spans="2:2" x14ac:dyDescent="0.2">
      <c r="B8235" s="10"/>
    </row>
    <row r="8236" spans="2:2" x14ac:dyDescent="0.2">
      <c r="B8236" s="10"/>
    </row>
    <row r="8237" spans="2:2" x14ac:dyDescent="0.2">
      <c r="B8237" s="10"/>
    </row>
    <row r="8238" spans="2:2" x14ac:dyDescent="0.2">
      <c r="B8238" s="10"/>
    </row>
    <row r="8239" spans="2:2" x14ac:dyDescent="0.2">
      <c r="B8239" s="10"/>
    </row>
    <row r="8240" spans="2:2" x14ac:dyDescent="0.2">
      <c r="B8240" s="10"/>
    </row>
    <row r="8241" spans="2:2" x14ac:dyDescent="0.2">
      <c r="B8241" s="10"/>
    </row>
    <row r="8242" spans="2:2" x14ac:dyDescent="0.2">
      <c r="B8242" s="10"/>
    </row>
    <row r="8243" spans="2:2" x14ac:dyDescent="0.2">
      <c r="B8243" s="10"/>
    </row>
    <row r="8244" spans="2:2" x14ac:dyDescent="0.2">
      <c r="B8244" s="10"/>
    </row>
    <row r="8245" spans="2:2" x14ac:dyDescent="0.2">
      <c r="B8245" s="10"/>
    </row>
    <row r="8246" spans="2:2" x14ac:dyDescent="0.2">
      <c r="B8246" s="10"/>
    </row>
    <row r="8247" spans="2:2" x14ac:dyDescent="0.2">
      <c r="B8247" s="10"/>
    </row>
    <row r="8248" spans="2:2" x14ac:dyDescent="0.2">
      <c r="B8248" s="10"/>
    </row>
    <row r="8249" spans="2:2" x14ac:dyDescent="0.2">
      <c r="B8249" s="10"/>
    </row>
    <row r="8250" spans="2:2" x14ac:dyDescent="0.2">
      <c r="B8250" s="10"/>
    </row>
    <row r="8251" spans="2:2" x14ac:dyDescent="0.2">
      <c r="B8251" s="10"/>
    </row>
    <row r="8252" spans="2:2" x14ac:dyDescent="0.2">
      <c r="B8252" s="10"/>
    </row>
    <row r="8253" spans="2:2" x14ac:dyDescent="0.2">
      <c r="B8253" s="10"/>
    </row>
    <row r="8254" spans="2:2" x14ac:dyDescent="0.2">
      <c r="B8254" s="10"/>
    </row>
    <row r="8255" spans="2:2" x14ac:dyDescent="0.2">
      <c r="B8255" s="10"/>
    </row>
    <row r="8256" spans="2:2" x14ac:dyDescent="0.2">
      <c r="B8256" s="10"/>
    </row>
    <row r="8257" spans="2:2" x14ac:dyDescent="0.2">
      <c r="B8257" s="10"/>
    </row>
    <row r="8258" spans="2:2" x14ac:dyDescent="0.2">
      <c r="B8258" s="10"/>
    </row>
    <row r="8259" spans="2:2" x14ac:dyDescent="0.2">
      <c r="B8259" s="10"/>
    </row>
    <row r="8260" spans="2:2" x14ac:dyDescent="0.2">
      <c r="B8260" s="10"/>
    </row>
    <row r="8261" spans="2:2" x14ac:dyDescent="0.2">
      <c r="B8261" s="10"/>
    </row>
    <row r="8262" spans="2:2" x14ac:dyDescent="0.2">
      <c r="B8262" s="10"/>
    </row>
    <row r="8263" spans="2:2" x14ac:dyDescent="0.2">
      <c r="B8263" s="10"/>
    </row>
    <row r="8264" spans="2:2" x14ac:dyDescent="0.2">
      <c r="B8264" s="10"/>
    </row>
    <row r="8265" spans="2:2" x14ac:dyDescent="0.2">
      <c r="B8265" s="10"/>
    </row>
    <row r="8266" spans="2:2" x14ac:dyDescent="0.2">
      <c r="B8266" s="10"/>
    </row>
    <row r="8267" spans="2:2" x14ac:dyDescent="0.2">
      <c r="B8267" s="10"/>
    </row>
    <row r="8268" spans="2:2" x14ac:dyDescent="0.2">
      <c r="B8268" s="10"/>
    </row>
    <row r="8269" spans="2:2" x14ac:dyDescent="0.2">
      <c r="B8269" s="10"/>
    </row>
    <row r="8270" spans="2:2" x14ac:dyDescent="0.2">
      <c r="B8270" s="10"/>
    </row>
    <row r="8271" spans="2:2" x14ac:dyDescent="0.2">
      <c r="B8271" s="10"/>
    </row>
    <row r="8272" spans="2:2" x14ac:dyDescent="0.2">
      <c r="B8272" s="10"/>
    </row>
    <row r="8273" spans="2:2" x14ac:dyDescent="0.2">
      <c r="B8273" s="10"/>
    </row>
    <row r="8274" spans="2:2" x14ac:dyDescent="0.2">
      <c r="B8274" s="10"/>
    </row>
    <row r="8275" spans="2:2" x14ac:dyDescent="0.2">
      <c r="B8275" s="10"/>
    </row>
    <row r="8276" spans="2:2" x14ac:dyDescent="0.2">
      <c r="B8276" s="10"/>
    </row>
    <row r="8277" spans="2:2" x14ac:dyDescent="0.2">
      <c r="B8277" s="10"/>
    </row>
    <row r="8278" spans="2:2" x14ac:dyDescent="0.2">
      <c r="B8278" s="10"/>
    </row>
    <row r="8279" spans="2:2" x14ac:dyDescent="0.2">
      <c r="B8279" s="10"/>
    </row>
    <row r="8280" spans="2:2" x14ac:dyDescent="0.2">
      <c r="B8280" s="10"/>
    </row>
    <row r="8281" spans="2:2" x14ac:dyDescent="0.2">
      <c r="B8281" s="10"/>
    </row>
    <row r="8282" spans="2:2" x14ac:dyDescent="0.2">
      <c r="B8282" s="10"/>
    </row>
    <row r="8283" spans="2:2" x14ac:dyDescent="0.2">
      <c r="B8283" s="10"/>
    </row>
    <row r="8284" spans="2:2" x14ac:dyDescent="0.2">
      <c r="B8284" s="10"/>
    </row>
    <row r="8285" spans="2:2" x14ac:dyDescent="0.2">
      <c r="B8285" s="10"/>
    </row>
    <row r="8286" spans="2:2" x14ac:dyDescent="0.2">
      <c r="B8286" s="10"/>
    </row>
    <row r="8287" spans="2:2" x14ac:dyDescent="0.2">
      <c r="B8287" s="10"/>
    </row>
    <row r="8288" spans="2:2" x14ac:dyDescent="0.2">
      <c r="B8288" s="10"/>
    </row>
    <row r="8289" spans="2:2" x14ac:dyDescent="0.2">
      <c r="B8289" s="10"/>
    </row>
    <row r="8290" spans="2:2" x14ac:dyDescent="0.2">
      <c r="B8290" s="10"/>
    </row>
    <row r="8291" spans="2:2" x14ac:dyDescent="0.2">
      <c r="B8291" s="10"/>
    </row>
    <row r="8292" spans="2:2" x14ac:dyDescent="0.2">
      <c r="B8292" s="10"/>
    </row>
    <row r="8293" spans="2:2" x14ac:dyDescent="0.2">
      <c r="B8293" s="10"/>
    </row>
    <row r="8294" spans="2:2" x14ac:dyDescent="0.2">
      <c r="B8294" s="10"/>
    </row>
    <row r="8295" spans="2:2" x14ac:dyDescent="0.2">
      <c r="B8295" s="10"/>
    </row>
    <row r="8296" spans="2:2" x14ac:dyDescent="0.2">
      <c r="B8296" s="10"/>
    </row>
    <row r="8297" spans="2:2" x14ac:dyDescent="0.2">
      <c r="B8297" s="10"/>
    </row>
    <row r="8298" spans="2:2" x14ac:dyDescent="0.2">
      <c r="B8298" s="10"/>
    </row>
    <row r="8299" spans="2:2" x14ac:dyDescent="0.2">
      <c r="B8299" s="10"/>
    </row>
    <row r="8300" spans="2:2" x14ac:dyDescent="0.2">
      <c r="B8300" s="10"/>
    </row>
    <row r="8301" spans="2:2" x14ac:dyDescent="0.2">
      <c r="B8301" s="10"/>
    </row>
    <row r="8302" spans="2:2" x14ac:dyDescent="0.2">
      <c r="B8302" s="10"/>
    </row>
    <row r="8303" spans="2:2" x14ac:dyDescent="0.2">
      <c r="B8303" s="10"/>
    </row>
    <row r="8304" spans="2:2" x14ac:dyDescent="0.2">
      <c r="B8304" s="10"/>
    </row>
    <row r="8305" spans="2:2" x14ac:dyDescent="0.2">
      <c r="B8305" s="10"/>
    </row>
    <row r="8306" spans="2:2" x14ac:dyDescent="0.2">
      <c r="B8306" s="10"/>
    </row>
    <row r="8307" spans="2:2" x14ac:dyDescent="0.2">
      <c r="B8307" s="10"/>
    </row>
    <row r="8308" spans="2:2" x14ac:dyDescent="0.2">
      <c r="B8308" s="10"/>
    </row>
    <row r="8309" spans="2:2" x14ac:dyDescent="0.2">
      <c r="B8309" s="10"/>
    </row>
    <row r="8310" spans="2:2" x14ac:dyDescent="0.2">
      <c r="B8310" s="10"/>
    </row>
    <row r="8311" spans="2:2" x14ac:dyDescent="0.2">
      <c r="B8311" s="10"/>
    </row>
    <row r="8312" spans="2:2" x14ac:dyDescent="0.2">
      <c r="B8312" s="10"/>
    </row>
    <row r="8313" spans="2:2" x14ac:dyDescent="0.2">
      <c r="B8313" s="10"/>
    </row>
    <row r="8314" spans="2:2" x14ac:dyDescent="0.2">
      <c r="B8314" s="10"/>
    </row>
    <row r="8315" spans="2:2" x14ac:dyDescent="0.2">
      <c r="B8315" s="10"/>
    </row>
    <row r="8316" spans="2:2" x14ac:dyDescent="0.2">
      <c r="B8316" s="10"/>
    </row>
    <row r="8317" spans="2:2" x14ac:dyDescent="0.2">
      <c r="B8317" s="10"/>
    </row>
    <row r="8318" spans="2:2" x14ac:dyDescent="0.2">
      <c r="B8318" s="10"/>
    </row>
    <row r="8319" spans="2:2" x14ac:dyDescent="0.2">
      <c r="B8319" s="10"/>
    </row>
    <row r="8320" spans="2:2" x14ac:dyDescent="0.2">
      <c r="B8320" s="10"/>
    </row>
    <row r="8321" spans="2:2" x14ac:dyDescent="0.2">
      <c r="B8321" s="10"/>
    </row>
    <row r="8322" spans="2:2" x14ac:dyDescent="0.2">
      <c r="B8322" s="10"/>
    </row>
    <row r="8323" spans="2:2" x14ac:dyDescent="0.2">
      <c r="B8323" s="10"/>
    </row>
    <row r="8324" spans="2:2" x14ac:dyDescent="0.2">
      <c r="B8324" s="10"/>
    </row>
    <row r="8325" spans="2:2" x14ac:dyDescent="0.2">
      <c r="B8325" s="10"/>
    </row>
    <row r="8326" spans="2:2" x14ac:dyDescent="0.2">
      <c r="B8326" s="10"/>
    </row>
    <row r="8327" spans="2:2" x14ac:dyDescent="0.2">
      <c r="B8327" s="10"/>
    </row>
    <row r="8328" spans="2:2" x14ac:dyDescent="0.2">
      <c r="B8328" s="10"/>
    </row>
    <row r="8329" spans="2:2" x14ac:dyDescent="0.2">
      <c r="B8329" s="10"/>
    </row>
    <row r="8330" spans="2:2" x14ac:dyDescent="0.2">
      <c r="B8330" s="10"/>
    </row>
    <row r="8331" spans="2:2" x14ac:dyDescent="0.2">
      <c r="B8331" s="10"/>
    </row>
    <row r="8332" spans="2:2" x14ac:dyDescent="0.2">
      <c r="B8332" s="10"/>
    </row>
    <row r="8333" spans="2:2" x14ac:dyDescent="0.2">
      <c r="B8333" s="10"/>
    </row>
    <row r="8334" spans="2:2" x14ac:dyDescent="0.2">
      <c r="B8334" s="10"/>
    </row>
    <row r="8335" spans="2:2" x14ac:dyDescent="0.2">
      <c r="B8335" s="10"/>
    </row>
    <row r="8336" spans="2:2" x14ac:dyDescent="0.2">
      <c r="B8336" s="10"/>
    </row>
    <row r="8337" spans="2:2" x14ac:dyDescent="0.2">
      <c r="B8337" s="10"/>
    </row>
    <row r="8338" spans="2:2" x14ac:dyDescent="0.2">
      <c r="B8338" s="10"/>
    </row>
    <row r="8339" spans="2:2" x14ac:dyDescent="0.2">
      <c r="B8339" s="10"/>
    </row>
    <row r="8340" spans="2:2" x14ac:dyDescent="0.2">
      <c r="B8340" s="10"/>
    </row>
    <row r="8341" spans="2:2" x14ac:dyDescent="0.2">
      <c r="B8341" s="10"/>
    </row>
    <row r="8342" spans="2:2" x14ac:dyDescent="0.2">
      <c r="B8342" s="10"/>
    </row>
    <row r="8343" spans="2:2" x14ac:dyDescent="0.2">
      <c r="B8343" s="10"/>
    </row>
    <row r="8344" spans="2:2" x14ac:dyDescent="0.2">
      <c r="B8344" s="10"/>
    </row>
    <row r="8345" spans="2:2" x14ac:dyDescent="0.2">
      <c r="B8345" s="10"/>
    </row>
    <row r="8346" spans="2:2" x14ac:dyDescent="0.2">
      <c r="B8346" s="10"/>
    </row>
    <row r="8347" spans="2:2" x14ac:dyDescent="0.2">
      <c r="B8347" s="10"/>
    </row>
    <row r="8348" spans="2:2" x14ac:dyDescent="0.2">
      <c r="B8348" s="10"/>
    </row>
    <row r="8349" spans="2:2" x14ac:dyDescent="0.2">
      <c r="B8349" s="10"/>
    </row>
    <row r="8350" spans="2:2" x14ac:dyDescent="0.2">
      <c r="B8350" s="10"/>
    </row>
    <row r="8351" spans="2:2" x14ac:dyDescent="0.2">
      <c r="B8351" s="10"/>
    </row>
    <row r="8352" spans="2:2" x14ac:dyDescent="0.2">
      <c r="B8352" s="10"/>
    </row>
    <row r="8353" spans="2:2" x14ac:dyDescent="0.2">
      <c r="B8353" s="10"/>
    </row>
    <row r="8354" spans="2:2" x14ac:dyDescent="0.2">
      <c r="B8354" s="10"/>
    </row>
    <row r="8355" spans="2:2" x14ac:dyDescent="0.2">
      <c r="B8355" s="10"/>
    </row>
    <row r="8356" spans="2:2" x14ac:dyDescent="0.2">
      <c r="B8356" s="10"/>
    </row>
    <row r="8357" spans="2:2" x14ac:dyDescent="0.2">
      <c r="B8357" s="10"/>
    </row>
    <row r="8358" spans="2:2" x14ac:dyDescent="0.2">
      <c r="B8358" s="10"/>
    </row>
    <row r="8359" spans="2:2" x14ac:dyDescent="0.2">
      <c r="B8359" s="10"/>
    </row>
    <row r="8360" spans="2:2" x14ac:dyDescent="0.2">
      <c r="B8360" s="10"/>
    </row>
    <row r="8361" spans="2:2" x14ac:dyDescent="0.2">
      <c r="B8361" s="10"/>
    </row>
    <row r="8362" spans="2:2" x14ac:dyDescent="0.2">
      <c r="B8362" s="10"/>
    </row>
    <row r="8363" spans="2:2" x14ac:dyDescent="0.2">
      <c r="B8363" s="10"/>
    </row>
    <row r="8364" spans="2:2" x14ac:dyDescent="0.2">
      <c r="B8364" s="10"/>
    </row>
    <row r="8365" spans="2:2" x14ac:dyDescent="0.2">
      <c r="B8365" s="10"/>
    </row>
    <row r="8366" spans="2:2" x14ac:dyDescent="0.2">
      <c r="B8366" s="10"/>
    </row>
    <row r="8367" spans="2:2" x14ac:dyDescent="0.2">
      <c r="B8367" s="10"/>
    </row>
    <row r="8368" spans="2:2" x14ac:dyDescent="0.2">
      <c r="B8368" s="10"/>
    </row>
    <row r="8369" spans="2:2" x14ac:dyDescent="0.2">
      <c r="B8369" s="10"/>
    </row>
    <row r="8370" spans="2:2" x14ac:dyDescent="0.2">
      <c r="B8370" s="10"/>
    </row>
    <row r="8371" spans="2:2" x14ac:dyDescent="0.2">
      <c r="B8371" s="10"/>
    </row>
    <row r="8372" spans="2:2" x14ac:dyDescent="0.2">
      <c r="B8372" s="10"/>
    </row>
    <row r="8373" spans="2:2" x14ac:dyDescent="0.2">
      <c r="B8373" s="10"/>
    </row>
    <row r="8374" spans="2:2" x14ac:dyDescent="0.2">
      <c r="B8374" s="10"/>
    </row>
    <row r="8375" spans="2:2" x14ac:dyDescent="0.2">
      <c r="B8375" s="10"/>
    </row>
    <row r="8376" spans="2:2" x14ac:dyDescent="0.2">
      <c r="B8376" s="10"/>
    </row>
    <row r="8377" spans="2:2" x14ac:dyDescent="0.2">
      <c r="B8377" s="10"/>
    </row>
    <row r="8378" spans="2:2" x14ac:dyDescent="0.2">
      <c r="B8378" s="10"/>
    </row>
    <row r="8379" spans="2:2" x14ac:dyDescent="0.2">
      <c r="B8379" s="10"/>
    </row>
    <row r="8380" spans="2:2" x14ac:dyDescent="0.2">
      <c r="B8380" s="10"/>
    </row>
    <row r="8381" spans="2:2" x14ac:dyDescent="0.2">
      <c r="B8381" s="10"/>
    </row>
    <row r="8382" spans="2:2" x14ac:dyDescent="0.2">
      <c r="B8382" s="10"/>
    </row>
    <row r="8383" spans="2:2" x14ac:dyDescent="0.2">
      <c r="B8383" s="10"/>
    </row>
    <row r="8384" spans="2:2" x14ac:dyDescent="0.2">
      <c r="B8384" s="10"/>
    </row>
    <row r="8385" spans="2:2" x14ac:dyDescent="0.2">
      <c r="B8385" s="10"/>
    </row>
    <row r="8386" spans="2:2" x14ac:dyDescent="0.2">
      <c r="B8386" s="10"/>
    </row>
    <row r="8387" spans="2:2" x14ac:dyDescent="0.2">
      <c r="B8387" s="10"/>
    </row>
    <row r="8388" spans="2:2" x14ac:dyDescent="0.2">
      <c r="B8388" s="10"/>
    </row>
    <row r="8389" spans="2:2" x14ac:dyDescent="0.2">
      <c r="B8389" s="10"/>
    </row>
    <row r="8390" spans="2:2" x14ac:dyDescent="0.2">
      <c r="B8390" s="10"/>
    </row>
    <row r="8391" spans="2:2" x14ac:dyDescent="0.2">
      <c r="B8391" s="10"/>
    </row>
    <row r="8392" spans="2:2" x14ac:dyDescent="0.2">
      <c r="B8392" s="10"/>
    </row>
    <row r="8393" spans="2:2" x14ac:dyDescent="0.2">
      <c r="B8393" s="10"/>
    </row>
    <row r="8394" spans="2:2" x14ac:dyDescent="0.2">
      <c r="B8394" s="10"/>
    </row>
    <row r="8395" spans="2:2" x14ac:dyDescent="0.2">
      <c r="B8395" s="10"/>
    </row>
    <row r="8396" spans="2:2" x14ac:dyDescent="0.2">
      <c r="B8396" s="10"/>
    </row>
    <row r="8397" spans="2:2" x14ac:dyDescent="0.2">
      <c r="B8397" s="10"/>
    </row>
    <row r="8398" spans="2:2" x14ac:dyDescent="0.2">
      <c r="B8398" s="10"/>
    </row>
    <row r="8399" spans="2:2" x14ac:dyDescent="0.2">
      <c r="B8399" s="10"/>
    </row>
    <row r="8400" spans="2:2" x14ac:dyDescent="0.2">
      <c r="B8400" s="10"/>
    </row>
    <row r="8401" spans="2:2" x14ac:dyDescent="0.2">
      <c r="B8401" s="10"/>
    </row>
    <row r="8402" spans="2:2" x14ac:dyDescent="0.2">
      <c r="B8402" s="10"/>
    </row>
    <row r="8403" spans="2:2" x14ac:dyDescent="0.2">
      <c r="B8403" s="10"/>
    </row>
    <row r="8404" spans="2:2" x14ac:dyDescent="0.2">
      <c r="B8404" s="10"/>
    </row>
    <row r="8405" spans="2:2" x14ac:dyDescent="0.2">
      <c r="B8405" s="10"/>
    </row>
    <row r="8406" spans="2:2" x14ac:dyDescent="0.2">
      <c r="B8406" s="10"/>
    </row>
    <row r="8407" spans="2:2" x14ac:dyDescent="0.2">
      <c r="B8407" s="10"/>
    </row>
    <row r="8408" spans="2:2" x14ac:dyDescent="0.2">
      <c r="B8408" s="10"/>
    </row>
    <row r="8409" spans="2:2" x14ac:dyDescent="0.2">
      <c r="B8409" s="10"/>
    </row>
    <row r="8410" spans="2:2" x14ac:dyDescent="0.2">
      <c r="B8410" s="10"/>
    </row>
    <row r="8411" spans="2:2" x14ac:dyDescent="0.2">
      <c r="B8411" s="10"/>
    </row>
    <row r="8412" spans="2:2" x14ac:dyDescent="0.2">
      <c r="B8412" s="10"/>
    </row>
    <row r="8413" spans="2:2" x14ac:dyDescent="0.2">
      <c r="B8413" s="10"/>
    </row>
    <row r="8414" spans="2:2" x14ac:dyDescent="0.2">
      <c r="B8414" s="10"/>
    </row>
    <row r="8415" spans="2:2" x14ac:dyDescent="0.2">
      <c r="B8415" s="10"/>
    </row>
    <row r="8416" spans="2:2" x14ac:dyDescent="0.2">
      <c r="B8416" s="10"/>
    </row>
    <row r="8417" spans="2:2" x14ac:dyDescent="0.2">
      <c r="B8417" s="10"/>
    </row>
    <row r="8418" spans="2:2" x14ac:dyDescent="0.2">
      <c r="B8418" s="10"/>
    </row>
    <row r="8419" spans="2:2" x14ac:dyDescent="0.2">
      <c r="B8419" s="10"/>
    </row>
    <row r="8420" spans="2:2" x14ac:dyDescent="0.2">
      <c r="B8420" s="10"/>
    </row>
    <row r="8421" spans="2:2" x14ac:dyDescent="0.2">
      <c r="B8421" s="10"/>
    </row>
    <row r="8422" spans="2:2" x14ac:dyDescent="0.2">
      <c r="B8422" s="10"/>
    </row>
    <row r="8423" spans="2:2" x14ac:dyDescent="0.2">
      <c r="B8423" s="10"/>
    </row>
    <row r="8424" spans="2:2" x14ac:dyDescent="0.2">
      <c r="B8424" s="10"/>
    </row>
    <row r="8425" spans="2:2" x14ac:dyDescent="0.2">
      <c r="B8425" s="10"/>
    </row>
    <row r="8426" spans="2:2" x14ac:dyDescent="0.2">
      <c r="B8426" s="10"/>
    </row>
    <row r="8427" spans="2:2" x14ac:dyDescent="0.2">
      <c r="B8427" s="10"/>
    </row>
    <row r="8428" spans="2:2" x14ac:dyDescent="0.2">
      <c r="B8428" s="10"/>
    </row>
    <row r="8429" spans="2:2" x14ac:dyDescent="0.2">
      <c r="B8429" s="10"/>
    </row>
    <row r="8430" spans="2:2" x14ac:dyDescent="0.2">
      <c r="B8430" s="10"/>
    </row>
    <row r="8431" spans="2:2" x14ac:dyDescent="0.2">
      <c r="B8431" s="10"/>
    </row>
    <row r="8432" spans="2:2" x14ac:dyDescent="0.2">
      <c r="B8432" s="10"/>
    </row>
    <row r="8433" spans="2:2" x14ac:dyDescent="0.2">
      <c r="B8433" s="10"/>
    </row>
    <row r="8434" spans="2:2" x14ac:dyDescent="0.2">
      <c r="B8434" s="10"/>
    </row>
    <row r="8435" spans="2:2" x14ac:dyDescent="0.2">
      <c r="B8435" s="10"/>
    </row>
    <row r="8436" spans="2:2" x14ac:dyDescent="0.2">
      <c r="B8436" s="10"/>
    </row>
    <row r="8437" spans="2:2" x14ac:dyDescent="0.2">
      <c r="B8437" s="10"/>
    </row>
    <row r="8438" spans="2:2" x14ac:dyDescent="0.2">
      <c r="B8438" s="10"/>
    </row>
    <row r="8439" spans="2:2" x14ac:dyDescent="0.2">
      <c r="B8439" s="10"/>
    </row>
    <row r="8440" spans="2:2" x14ac:dyDescent="0.2">
      <c r="B8440" s="10"/>
    </row>
    <row r="8441" spans="2:2" x14ac:dyDescent="0.2">
      <c r="B8441" s="10"/>
    </row>
    <row r="8442" spans="2:2" x14ac:dyDescent="0.2">
      <c r="B8442" s="10"/>
    </row>
    <row r="8443" spans="2:2" x14ac:dyDescent="0.2">
      <c r="B8443" s="10"/>
    </row>
    <row r="8444" spans="2:2" x14ac:dyDescent="0.2">
      <c r="B8444" s="10"/>
    </row>
    <row r="8445" spans="2:2" x14ac:dyDescent="0.2">
      <c r="B8445" s="10"/>
    </row>
    <row r="8446" spans="2:2" x14ac:dyDescent="0.2">
      <c r="B8446" s="10"/>
    </row>
    <row r="8447" spans="2:2" x14ac:dyDescent="0.2">
      <c r="B8447" s="10"/>
    </row>
    <row r="8448" spans="2:2" x14ac:dyDescent="0.2">
      <c r="B8448" s="10"/>
    </row>
    <row r="8449" spans="2:2" x14ac:dyDescent="0.2">
      <c r="B8449" s="10"/>
    </row>
    <row r="8450" spans="2:2" x14ac:dyDescent="0.2">
      <c r="B8450" s="10"/>
    </row>
    <row r="8451" spans="2:2" x14ac:dyDescent="0.2">
      <c r="B8451" s="10"/>
    </row>
    <row r="8452" spans="2:2" x14ac:dyDescent="0.2">
      <c r="B8452" s="10"/>
    </row>
    <row r="8453" spans="2:2" x14ac:dyDescent="0.2">
      <c r="B8453" s="10"/>
    </row>
    <row r="8454" spans="2:2" x14ac:dyDescent="0.2">
      <c r="B8454" s="10"/>
    </row>
    <row r="8455" spans="2:2" x14ac:dyDescent="0.2">
      <c r="B8455" s="10"/>
    </row>
    <row r="8456" spans="2:2" x14ac:dyDescent="0.2">
      <c r="B8456" s="10"/>
    </row>
    <row r="8457" spans="2:2" x14ac:dyDescent="0.2">
      <c r="B8457" s="10"/>
    </row>
    <row r="8458" spans="2:2" x14ac:dyDescent="0.2">
      <c r="B8458" s="10"/>
    </row>
    <row r="8459" spans="2:2" x14ac:dyDescent="0.2">
      <c r="B8459" s="10"/>
    </row>
    <row r="8460" spans="2:2" x14ac:dyDescent="0.2">
      <c r="B8460" s="10"/>
    </row>
    <row r="8461" spans="2:2" x14ac:dyDescent="0.2">
      <c r="B8461" s="10"/>
    </row>
    <row r="8462" spans="2:2" x14ac:dyDescent="0.2">
      <c r="B8462" s="10"/>
    </row>
    <row r="8463" spans="2:2" x14ac:dyDescent="0.2">
      <c r="B8463" s="10"/>
    </row>
    <row r="8464" spans="2:2" x14ac:dyDescent="0.2">
      <c r="B8464" s="10"/>
    </row>
    <row r="8465" spans="2:2" x14ac:dyDescent="0.2">
      <c r="B8465" s="10"/>
    </row>
    <row r="8466" spans="2:2" x14ac:dyDescent="0.2">
      <c r="B8466" s="10"/>
    </row>
    <row r="8467" spans="2:2" x14ac:dyDescent="0.2">
      <c r="B8467" s="10"/>
    </row>
    <row r="8468" spans="2:2" x14ac:dyDescent="0.2">
      <c r="B8468" s="10"/>
    </row>
    <row r="8469" spans="2:2" x14ac:dyDescent="0.2">
      <c r="B8469" s="10"/>
    </row>
    <row r="8470" spans="2:2" x14ac:dyDescent="0.2">
      <c r="B8470" s="10"/>
    </row>
    <row r="8471" spans="2:2" x14ac:dyDescent="0.2">
      <c r="B8471" s="10"/>
    </row>
    <row r="8472" spans="2:2" x14ac:dyDescent="0.2">
      <c r="B8472" s="10"/>
    </row>
    <row r="8473" spans="2:2" x14ac:dyDescent="0.2">
      <c r="B8473" s="10"/>
    </row>
    <row r="8474" spans="2:2" x14ac:dyDescent="0.2">
      <c r="B8474" s="10"/>
    </row>
    <row r="8475" spans="2:2" x14ac:dyDescent="0.2">
      <c r="B8475" s="10"/>
    </row>
    <row r="8476" spans="2:2" x14ac:dyDescent="0.2">
      <c r="B8476" s="10"/>
    </row>
    <row r="8477" spans="2:2" x14ac:dyDescent="0.2">
      <c r="B8477" s="10"/>
    </row>
    <row r="8478" spans="2:2" x14ac:dyDescent="0.2">
      <c r="B8478" s="10"/>
    </row>
    <row r="8479" spans="2:2" x14ac:dyDescent="0.2">
      <c r="B8479" s="10"/>
    </row>
    <row r="8480" spans="2:2" x14ac:dyDescent="0.2">
      <c r="B8480" s="10"/>
    </row>
    <row r="8481" spans="2:2" x14ac:dyDescent="0.2">
      <c r="B8481" s="10"/>
    </row>
    <row r="8482" spans="2:2" x14ac:dyDescent="0.2">
      <c r="B8482" s="10"/>
    </row>
    <row r="8483" spans="2:2" x14ac:dyDescent="0.2">
      <c r="B8483" s="10"/>
    </row>
    <row r="8484" spans="2:2" x14ac:dyDescent="0.2">
      <c r="B8484" s="10"/>
    </row>
    <row r="8485" spans="2:2" x14ac:dyDescent="0.2">
      <c r="B8485" s="10"/>
    </row>
    <row r="8486" spans="2:2" x14ac:dyDescent="0.2">
      <c r="B8486" s="10"/>
    </row>
    <row r="8487" spans="2:2" x14ac:dyDescent="0.2">
      <c r="B8487" s="10"/>
    </row>
    <row r="8488" spans="2:2" x14ac:dyDescent="0.2">
      <c r="B8488" s="10"/>
    </row>
    <row r="8489" spans="2:2" x14ac:dyDescent="0.2">
      <c r="B8489" s="10"/>
    </row>
    <row r="8490" spans="2:2" x14ac:dyDescent="0.2">
      <c r="B8490" s="10"/>
    </row>
    <row r="8491" spans="2:2" x14ac:dyDescent="0.2">
      <c r="B8491" s="10"/>
    </row>
    <row r="8492" spans="2:2" x14ac:dyDescent="0.2">
      <c r="B8492" s="10"/>
    </row>
    <row r="8493" spans="2:2" x14ac:dyDescent="0.2">
      <c r="B8493" s="10"/>
    </row>
    <row r="8494" spans="2:2" x14ac:dyDescent="0.2">
      <c r="B8494" s="10"/>
    </row>
    <row r="8495" spans="2:2" x14ac:dyDescent="0.2">
      <c r="B8495" s="10"/>
    </row>
    <row r="8496" spans="2:2" x14ac:dyDescent="0.2">
      <c r="B8496" s="10"/>
    </row>
    <row r="8497" spans="2:2" x14ac:dyDescent="0.2">
      <c r="B8497" s="10"/>
    </row>
    <row r="8498" spans="2:2" x14ac:dyDescent="0.2">
      <c r="B8498" s="10"/>
    </row>
    <row r="8499" spans="2:2" x14ac:dyDescent="0.2">
      <c r="B8499" s="10"/>
    </row>
    <row r="8500" spans="2:2" x14ac:dyDescent="0.2">
      <c r="B8500" s="10"/>
    </row>
    <row r="8501" spans="2:2" x14ac:dyDescent="0.2">
      <c r="B8501" s="10"/>
    </row>
    <row r="8502" spans="2:2" x14ac:dyDescent="0.2">
      <c r="B8502" s="10"/>
    </row>
    <row r="8503" spans="2:2" x14ac:dyDescent="0.2">
      <c r="B8503" s="10"/>
    </row>
    <row r="8504" spans="2:2" x14ac:dyDescent="0.2">
      <c r="B8504" s="10"/>
    </row>
    <row r="8505" spans="2:2" x14ac:dyDescent="0.2">
      <c r="B8505" s="10"/>
    </row>
    <row r="8506" spans="2:2" x14ac:dyDescent="0.2">
      <c r="B8506" s="10"/>
    </row>
    <row r="8507" spans="2:2" x14ac:dyDescent="0.2">
      <c r="B8507" s="10"/>
    </row>
    <row r="8508" spans="2:2" x14ac:dyDescent="0.2">
      <c r="B8508" s="10"/>
    </row>
    <row r="8509" spans="2:2" x14ac:dyDescent="0.2">
      <c r="B8509" s="10"/>
    </row>
    <row r="8510" spans="2:2" x14ac:dyDescent="0.2">
      <c r="B8510" s="10"/>
    </row>
    <row r="8511" spans="2:2" x14ac:dyDescent="0.2">
      <c r="B8511" s="10"/>
    </row>
    <row r="8512" spans="2:2" x14ac:dyDescent="0.2">
      <c r="B8512" s="10"/>
    </row>
    <row r="8513" spans="2:2" x14ac:dyDescent="0.2">
      <c r="B8513" s="10"/>
    </row>
    <row r="8514" spans="2:2" x14ac:dyDescent="0.2">
      <c r="B8514" s="10"/>
    </row>
    <row r="8515" spans="2:2" x14ac:dyDescent="0.2">
      <c r="B8515" s="10"/>
    </row>
    <row r="8516" spans="2:2" x14ac:dyDescent="0.2">
      <c r="B8516" s="10"/>
    </row>
    <row r="8517" spans="2:2" x14ac:dyDescent="0.2">
      <c r="B8517" s="10"/>
    </row>
    <row r="8518" spans="2:2" x14ac:dyDescent="0.2">
      <c r="B8518" s="10"/>
    </row>
    <row r="8519" spans="2:2" x14ac:dyDescent="0.2">
      <c r="B8519" s="10"/>
    </row>
    <row r="8520" spans="2:2" x14ac:dyDescent="0.2">
      <c r="B8520" s="10"/>
    </row>
    <row r="8521" spans="2:2" x14ac:dyDescent="0.2">
      <c r="B8521" s="10"/>
    </row>
    <row r="8522" spans="2:2" x14ac:dyDescent="0.2">
      <c r="B8522" s="10"/>
    </row>
    <row r="8523" spans="2:2" x14ac:dyDescent="0.2">
      <c r="B8523" s="10"/>
    </row>
    <row r="8524" spans="2:2" x14ac:dyDescent="0.2">
      <c r="B8524" s="10"/>
    </row>
    <row r="8525" spans="2:2" x14ac:dyDescent="0.2">
      <c r="B8525" s="10"/>
    </row>
    <row r="8526" spans="2:2" x14ac:dyDescent="0.2">
      <c r="B8526" s="10"/>
    </row>
    <row r="8527" spans="2:2" x14ac:dyDescent="0.2">
      <c r="B8527" s="10"/>
    </row>
    <row r="8528" spans="2:2" x14ac:dyDescent="0.2">
      <c r="B8528" s="10"/>
    </row>
    <row r="8529" spans="2:2" x14ac:dyDescent="0.2">
      <c r="B8529" s="10"/>
    </row>
    <row r="8530" spans="2:2" x14ac:dyDescent="0.2">
      <c r="B8530" s="10"/>
    </row>
    <row r="8531" spans="2:2" x14ac:dyDescent="0.2">
      <c r="B8531" s="10"/>
    </row>
    <row r="8532" spans="2:2" x14ac:dyDescent="0.2">
      <c r="B8532" s="10"/>
    </row>
    <row r="8533" spans="2:2" x14ac:dyDescent="0.2">
      <c r="B8533" s="10"/>
    </row>
    <row r="8534" spans="2:2" x14ac:dyDescent="0.2">
      <c r="B8534" s="10"/>
    </row>
    <row r="8535" spans="2:2" x14ac:dyDescent="0.2">
      <c r="B8535" s="10"/>
    </row>
    <row r="8536" spans="2:2" x14ac:dyDescent="0.2">
      <c r="B8536" s="10"/>
    </row>
    <row r="8537" spans="2:2" x14ac:dyDescent="0.2">
      <c r="B8537" s="10"/>
    </row>
    <row r="8538" spans="2:2" x14ac:dyDescent="0.2">
      <c r="B8538" s="10"/>
    </row>
    <row r="8539" spans="2:2" x14ac:dyDescent="0.2">
      <c r="B8539" s="10"/>
    </row>
    <row r="8540" spans="2:2" x14ac:dyDescent="0.2">
      <c r="B8540" s="10"/>
    </row>
    <row r="8541" spans="2:2" x14ac:dyDescent="0.2">
      <c r="B8541" s="10"/>
    </row>
    <row r="8542" spans="2:2" x14ac:dyDescent="0.2">
      <c r="B8542" s="10"/>
    </row>
    <row r="8543" spans="2:2" x14ac:dyDescent="0.2">
      <c r="B8543" s="10"/>
    </row>
    <row r="8544" spans="2:2" x14ac:dyDescent="0.2">
      <c r="B8544" s="10"/>
    </row>
    <row r="8545" spans="2:2" x14ac:dyDescent="0.2">
      <c r="B8545" s="10"/>
    </row>
    <row r="8546" spans="2:2" x14ac:dyDescent="0.2">
      <c r="B8546" s="10"/>
    </row>
    <row r="8547" spans="2:2" x14ac:dyDescent="0.2">
      <c r="B8547" s="10"/>
    </row>
    <row r="8548" spans="2:2" x14ac:dyDescent="0.2">
      <c r="B8548" s="10"/>
    </row>
    <row r="8549" spans="2:2" x14ac:dyDescent="0.2">
      <c r="B8549" s="10"/>
    </row>
    <row r="8550" spans="2:2" x14ac:dyDescent="0.2">
      <c r="B8550" s="10"/>
    </row>
    <row r="8551" spans="2:2" x14ac:dyDescent="0.2">
      <c r="B8551" s="10"/>
    </row>
    <row r="8552" spans="2:2" x14ac:dyDescent="0.2">
      <c r="B8552" s="10"/>
    </row>
    <row r="8553" spans="2:2" x14ac:dyDescent="0.2">
      <c r="B8553" s="10"/>
    </row>
    <row r="8554" spans="2:2" x14ac:dyDescent="0.2">
      <c r="B8554" s="10"/>
    </row>
    <row r="8555" spans="2:2" x14ac:dyDescent="0.2">
      <c r="B8555" s="10"/>
    </row>
    <row r="8556" spans="2:2" x14ac:dyDescent="0.2">
      <c r="B8556" s="10"/>
    </row>
    <row r="8557" spans="2:2" x14ac:dyDescent="0.2">
      <c r="B8557" s="10"/>
    </row>
    <row r="8558" spans="2:2" x14ac:dyDescent="0.2">
      <c r="B8558" s="10"/>
    </row>
    <row r="8559" spans="2:2" x14ac:dyDescent="0.2">
      <c r="B8559" s="10"/>
    </row>
    <row r="8560" spans="2:2" x14ac:dyDescent="0.2">
      <c r="B8560" s="10"/>
    </row>
    <row r="8561" spans="2:2" x14ac:dyDescent="0.2">
      <c r="B8561" s="10"/>
    </row>
    <row r="8562" spans="2:2" x14ac:dyDescent="0.2">
      <c r="B8562" s="10"/>
    </row>
    <row r="8563" spans="2:2" x14ac:dyDescent="0.2">
      <c r="B8563" s="10"/>
    </row>
    <row r="8564" spans="2:2" x14ac:dyDescent="0.2">
      <c r="B8564" s="10"/>
    </row>
    <row r="8565" spans="2:2" x14ac:dyDescent="0.2">
      <c r="B8565" s="10"/>
    </row>
    <row r="8566" spans="2:2" x14ac:dyDescent="0.2">
      <c r="B8566" s="10"/>
    </row>
    <row r="8567" spans="2:2" x14ac:dyDescent="0.2">
      <c r="B8567" s="10"/>
    </row>
    <row r="8568" spans="2:2" x14ac:dyDescent="0.2">
      <c r="B8568" s="10"/>
    </row>
    <row r="8569" spans="2:2" x14ac:dyDescent="0.2">
      <c r="B8569" s="10"/>
    </row>
    <row r="8570" spans="2:2" x14ac:dyDescent="0.2">
      <c r="B8570" s="10"/>
    </row>
    <row r="8571" spans="2:2" x14ac:dyDescent="0.2">
      <c r="B8571" s="10"/>
    </row>
    <row r="8572" spans="2:2" x14ac:dyDescent="0.2">
      <c r="B8572" s="10"/>
    </row>
    <row r="8573" spans="2:2" x14ac:dyDescent="0.2">
      <c r="B8573" s="10"/>
    </row>
    <row r="8574" spans="2:2" x14ac:dyDescent="0.2">
      <c r="B8574" s="10"/>
    </row>
    <row r="8575" spans="2:2" x14ac:dyDescent="0.2">
      <c r="B8575" s="10"/>
    </row>
    <row r="8576" spans="2:2" x14ac:dyDescent="0.2">
      <c r="B8576" s="10"/>
    </row>
    <row r="8577" spans="2:2" x14ac:dyDescent="0.2">
      <c r="B8577" s="10"/>
    </row>
    <row r="8578" spans="2:2" x14ac:dyDescent="0.2">
      <c r="B8578" s="10"/>
    </row>
    <row r="8579" spans="2:2" x14ac:dyDescent="0.2">
      <c r="B8579" s="10"/>
    </row>
    <row r="8580" spans="2:2" x14ac:dyDescent="0.2">
      <c r="B8580" s="10"/>
    </row>
    <row r="8581" spans="2:2" x14ac:dyDescent="0.2">
      <c r="B8581" s="10"/>
    </row>
    <row r="8582" spans="2:2" x14ac:dyDescent="0.2">
      <c r="B8582" s="10"/>
    </row>
    <row r="8583" spans="2:2" x14ac:dyDescent="0.2">
      <c r="B8583" s="10"/>
    </row>
    <row r="8584" spans="2:2" x14ac:dyDescent="0.2">
      <c r="B8584" s="10"/>
    </row>
    <row r="8585" spans="2:2" x14ac:dyDescent="0.2">
      <c r="B8585" s="10"/>
    </row>
    <row r="8586" spans="2:2" x14ac:dyDescent="0.2">
      <c r="B8586" s="10"/>
    </row>
    <row r="8587" spans="2:2" x14ac:dyDescent="0.2">
      <c r="B8587" s="10"/>
    </row>
    <row r="8588" spans="2:2" x14ac:dyDescent="0.2">
      <c r="B8588" s="10"/>
    </row>
    <row r="8589" spans="2:2" x14ac:dyDescent="0.2">
      <c r="B8589" s="10"/>
    </row>
    <row r="8590" spans="2:2" x14ac:dyDescent="0.2">
      <c r="B8590" s="10"/>
    </row>
    <row r="8591" spans="2:2" x14ac:dyDescent="0.2">
      <c r="B8591" s="10"/>
    </row>
    <row r="8592" spans="2:2" x14ac:dyDescent="0.2">
      <c r="B8592" s="10"/>
    </row>
    <row r="8593" spans="2:2" x14ac:dyDescent="0.2">
      <c r="B8593" s="10"/>
    </row>
    <row r="8594" spans="2:2" x14ac:dyDescent="0.2">
      <c r="B8594" s="10"/>
    </row>
    <row r="8595" spans="2:2" x14ac:dyDescent="0.2">
      <c r="B8595" s="10"/>
    </row>
    <row r="8596" spans="2:2" x14ac:dyDescent="0.2">
      <c r="B8596" s="10"/>
    </row>
    <row r="8597" spans="2:2" x14ac:dyDescent="0.2">
      <c r="B8597" s="10"/>
    </row>
    <row r="8598" spans="2:2" x14ac:dyDescent="0.2">
      <c r="B8598" s="10"/>
    </row>
    <row r="8599" spans="2:2" x14ac:dyDescent="0.2">
      <c r="B8599" s="10"/>
    </row>
    <row r="8600" spans="2:2" x14ac:dyDescent="0.2">
      <c r="B8600" s="10"/>
    </row>
    <row r="8601" spans="2:2" x14ac:dyDescent="0.2">
      <c r="B8601" s="10"/>
    </row>
    <row r="8602" spans="2:2" x14ac:dyDescent="0.2">
      <c r="B8602" s="10"/>
    </row>
    <row r="8603" spans="2:2" x14ac:dyDescent="0.2">
      <c r="B8603" s="10"/>
    </row>
    <row r="8604" spans="2:2" x14ac:dyDescent="0.2">
      <c r="B8604" s="10"/>
    </row>
    <row r="8605" spans="2:2" x14ac:dyDescent="0.2">
      <c r="B8605" s="10"/>
    </row>
    <row r="8606" spans="2:2" x14ac:dyDescent="0.2">
      <c r="B8606" s="10"/>
    </row>
    <row r="8607" spans="2:2" x14ac:dyDescent="0.2">
      <c r="B8607" s="10"/>
    </row>
    <row r="8608" spans="2:2" x14ac:dyDescent="0.2">
      <c r="B8608" s="10"/>
    </row>
    <row r="8609" spans="2:2" x14ac:dyDescent="0.2">
      <c r="B8609" s="10"/>
    </row>
    <row r="8610" spans="2:2" x14ac:dyDescent="0.2">
      <c r="B8610" s="10"/>
    </row>
    <row r="8611" spans="2:2" x14ac:dyDescent="0.2">
      <c r="B8611" s="10"/>
    </row>
    <row r="8612" spans="2:2" x14ac:dyDescent="0.2">
      <c r="B8612" s="10"/>
    </row>
    <row r="8613" spans="2:2" x14ac:dyDescent="0.2">
      <c r="B8613" s="10"/>
    </row>
    <row r="8614" spans="2:2" x14ac:dyDescent="0.2">
      <c r="B8614" s="10"/>
    </row>
    <row r="8615" spans="2:2" x14ac:dyDescent="0.2">
      <c r="B8615" s="10"/>
    </row>
    <row r="8616" spans="2:2" x14ac:dyDescent="0.2">
      <c r="B8616" s="10"/>
    </row>
    <row r="8617" spans="2:2" x14ac:dyDescent="0.2">
      <c r="B8617" s="10"/>
    </row>
    <row r="8618" spans="2:2" x14ac:dyDescent="0.2">
      <c r="B8618" s="10"/>
    </row>
    <row r="8619" spans="2:2" x14ac:dyDescent="0.2">
      <c r="B8619" s="10"/>
    </row>
    <row r="8620" spans="2:2" x14ac:dyDescent="0.2">
      <c r="B8620" s="10"/>
    </row>
    <row r="8621" spans="2:2" x14ac:dyDescent="0.2">
      <c r="B8621" s="10"/>
    </row>
    <row r="8622" spans="2:2" x14ac:dyDescent="0.2">
      <c r="B8622" s="10"/>
    </row>
    <row r="8623" spans="2:2" x14ac:dyDescent="0.2">
      <c r="B8623" s="10"/>
    </row>
    <row r="8624" spans="2:2" x14ac:dyDescent="0.2">
      <c r="B8624" s="10"/>
    </row>
    <row r="8625" spans="2:2" x14ac:dyDescent="0.2">
      <c r="B8625" s="10"/>
    </row>
    <row r="8626" spans="2:2" x14ac:dyDescent="0.2">
      <c r="B8626" s="10"/>
    </row>
    <row r="8627" spans="2:2" x14ac:dyDescent="0.2">
      <c r="B8627" s="10"/>
    </row>
    <row r="8628" spans="2:2" x14ac:dyDescent="0.2">
      <c r="B8628" s="10"/>
    </row>
    <row r="8629" spans="2:2" x14ac:dyDescent="0.2">
      <c r="B8629" s="10"/>
    </row>
    <row r="8630" spans="2:2" x14ac:dyDescent="0.2">
      <c r="B8630" s="10"/>
    </row>
    <row r="8631" spans="2:2" x14ac:dyDescent="0.2">
      <c r="B8631" s="10"/>
    </row>
    <row r="8632" spans="2:2" x14ac:dyDescent="0.2">
      <c r="B8632" s="10"/>
    </row>
    <row r="8633" spans="2:2" x14ac:dyDescent="0.2">
      <c r="B8633" s="10"/>
    </row>
    <row r="8634" spans="2:2" x14ac:dyDescent="0.2">
      <c r="B8634" s="10"/>
    </row>
    <row r="8635" spans="2:2" x14ac:dyDescent="0.2">
      <c r="B8635" s="10"/>
    </row>
    <row r="8636" spans="2:2" x14ac:dyDescent="0.2">
      <c r="B8636" s="10"/>
    </row>
    <row r="8637" spans="2:2" x14ac:dyDescent="0.2">
      <c r="B8637" s="10"/>
    </row>
    <row r="8638" spans="2:2" x14ac:dyDescent="0.2">
      <c r="B8638" s="10"/>
    </row>
    <row r="8639" spans="2:2" x14ac:dyDescent="0.2">
      <c r="B8639" s="10"/>
    </row>
    <row r="8640" spans="2:2" x14ac:dyDescent="0.2">
      <c r="B8640" s="10"/>
    </row>
    <row r="8641" spans="2:2" x14ac:dyDescent="0.2">
      <c r="B8641" s="10"/>
    </row>
    <row r="8642" spans="2:2" x14ac:dyDescent="0.2">
      <c r="B8642" s="10"/>
    </row>
    <row r="8643" spans="2:2" x14ac:dyDescent="0.2">
      <c r="B8643" s="10"/>
    </row>
    <row r="8644" spans="2:2" x14ac:dyDescent="0.2">
      <c r="B8644" s="10"/>
    </row>
    <row r="8645" spans="2:2" x14ac:dyDescent="0.2">
      <c r="B8645" s="10"/>
    </row>
    <row r="8646" spans="2:2" x14ac:dyDescent="0.2">
      <c r="B8646" s="10"/>
    </row>
    <row r="8647" spans="2:2" x14ac:dyDescent="0.2">
      <c r="B8647" s="10"/>
    </row>
    <row r="8648" spans="2:2" x14ac:dyDescent="0.2">
      <c r="B8648" s="10"/>
    </row>
    <row r="8649" spans="2:2" x14ac:dyDescent="0.2">
      <c r="B8649" s="10"/>
    </row>
    <row r="8650" spans="2:2" x14ac:dyDescent="0.2">
      <c r="B8650" s="10"/>
    </row>
    <row r="8651" spans="2:2" x14ac:dyDescent="0.2">
      <c r="B8651" s="10"/>
    </row>
    <row r="8652" spans="2:2" x14ac:dyDescent="0.2">
      <c r="B8652" s="10"/>
    </row>
    <row r="8653" spans="2:2" x14ac:dyDescent="0.2">
      <c r="B8653" s="10"/>
    </row>
    <row r="8654" spans="2:2" x14ac:dyDescent="0.2">
      <c r="B8654" s="10"/>
    </row>
    <row r="8655" spans="2:2" x14ac:dyDescent="0.2">
      <c r="B8655" s="10"/>
    </row>
    <row r="8656" spans="2:2" x14ac:dyDescent="0.2">
      <c r="B8656" s="10"/>
    </row>
    <row r="8657" spans="2:2" x14ac:dyDescent="0.2">
      <c r="B8657" s="10"/>
    </row>
    <row r="8658" spans="2:2" x14ac:dyDescent="0.2">
      <c r="B8658" s="10"/>
    </row>
    <row r="8659" spans="2:2" x14ac:dyDescent="0.2">
      <c r="B8659" s="10"/>
    </row>
    <row r="8660" spans="2:2" x14ac:dyDescent="0.2">
      <c r="B8660" s="10"/>
    </row>
    <row r="8661" spans="2:2" x14ac:dyDescent="0.2">
      <c r="B8661" s="10"/>
    </row>
    <row r="8662" spans="2:2" x14ac:dyDescent="0.2">
      <c r="B8662" s="10"/>
    </row>
    <row r="8663" spans="2:2" x14ac:dyDescent="0.2">
      <c r="B8663" s="10"/>
    </row>
    <row r="8664" spans="2:2" x14ac:dyDescent="0.2">
      <c r="B8664" s="10"/>
    </row>
    <row r="8665" spans="2:2" x14ac:dyDescent="0.2">
      <c r="B8665" s="10"/>
    </row>
    <row r="8666" spans="2:2" x14ac:dyDescent="0.2">
      <c r="B8666" s="10"/>
    </row>
    <row r="8667" spans="2:2" x14ac:dyDescent="0.2">
      <c r="B8667" s="10"/>
    </row>
    <row r="8668" spans="2:2" x14ac:dyDescent="0.2">
      <c r="B8668" s="10"/>
    </row>
    <row r="8669" spans="2:2" x14ac:dyDescent="0.2">
      <c r="B8669" s="10"/>
    </row>
    <row r="8670" spans="2:2" x14ac:dyDescent="0.2">
      <c r="B8670" s="10"/>
    </row>
    <row r="8671" spans="2:2" x14ac:dyDescent="0.2">
      <c r="B8671" s="10"/>
    </row>
    <row r="8672" spans="2:2" x14ac:dyDescent="0.2">
      <c r="B8672" s="10"/>
    </row>
    <row r="8673" spans="2:2" x14ac:dyDescent="0.2">
      <c r="B8673" s="10"/>
    </row>
    <row r="8674" spans="2:2" x14ac:dyDescent="0.2">
      <c r="B8674" s="10"/>
    </row>
    <row r="8675" spans="2:2" x14ac:dyDescent="0.2">
      <c r="B8675" s="10"/>
    </row>
    <row r="8676" spans="2:2" x14ac:dyDescent="0.2">
      <c r="B8676" s="10"/>
    </row>
    <row r="8677" spans="2:2" x14ac:dyDescent="0.2">
      <c r="B8677" s="10"/>
    </row>
    <row r="8678" spans="2:2" x14ac:dyDescent="0.2">
      <c r="B8678" s="10"/>
    </row>
    <row r="8679" spans="2:2" x14ac:dyDescent="0.2">
      <c r="B8679" s="10"/>
    </row>
    <row r="8680" spans="2:2" x14ac:dyDescent="0.2">
      <c r="B8680" s="10"/>
    </row>
    <row r="8681" spans="2:2" x14ac:dyDescent="0.2">
      <c r="B8681" s="10"/>
    </row>
    <row r="8682" spans="2:2" x14ac:dyDescent="0.2">
      <c r="B8682" s="10"/>
    </row>
    <row r="8683" spans="2:2" x14ac:dyDescent="0.2">
      <c r="B8683" s="10"/>
    </row>
    <row r="8684" spans="2:2" x14ac:dyDescent="0.2">
      <c r="B8684" s="10"/>
    </row>
    <row r="8685" spans="2:2" x14ac:dyDescent="0.2">
      <c r="B8685" s="10"/>
    </row>
    <row r="8686" spans="2:2" x14ac:dyDescent="0.2">
      <c r="B8686" s="10"/>
    </row>
    <row r="8687" spans="2:2" x14ac:dyDescent="0.2">
      <c r="B8687" s="10"/>
    </row>
    <row r="8688" spans="2:2" x14ac:dyDescent="0.2">
      <c r="B8688" s="10"/>
    </row>
    <row r="8689" spans="2:2" x14ac:dyDescent="0.2">
      <c r="B8689" s="10"/>
    </row>
    <row r="8690" spans="2:2" x14ac:dyDescent="0.2">
      <c r="B8690" s="10"/>
    </row>
    <row r="8691" spans="2:2" x14ac:dyDescent="0.2">
      <c r="B8691" s="10"/>
    </row>
    <row r="8692" spans="2:2" x14ac:dyDescent="0.2">
      <c r="B8692" s="10"/>
    </row>
    <row r="8693" spans="2:2" x14ac:dyDescent="0.2">
      <c r="B8693" s="10"/>
    </row>
    <row r="8694" spans="2:2" x14ac:dyDescent="0.2">
      <c r="B8694" s="10"/>
    </row>
    <row r="8695" spans="2:2" x14ac:dyDescent="0.2">
      <c r="B8695" s="10"/>
    </row>
    <row r="8696" spans="2:2" x14ac:dyDescent="0.2">
      <c r="B8696" s="10"/>
    </row>
    <row r="8697" spans="2:2" x14ac:dyDescent="0.2">
      <c r="B8697" s="10"/>
    </row>
    <row r="8698" spans="2:2" x14ac:dyDescent="0.2">
      <c r="B8698" s="10"/>
    </row>
    <row r="8699" spans="2:2" x14ac:dyDescent="0.2">
      <c r="B8699" s="10"/>
    </row>
    <row r="8700" spans="2:2" x14ac:dyDescent="0.2">
      <c r="B8700" s="10"/>
    </row>
    <row r="8701" spans="2:2" x14ac:dyDescent="0.2">
      <c r="B8701" s="10"/>
    </row>
    <row r="8702" spans="2:2" x14ac:dyDescent="0.2">
      <c r="B8702" s="10"/>
    </row>
    <row r="8703" spans="2:2" x14ac:dyDescent="0.2">
      <c r="B8703" s="10"/>
    </row>
    <row r="8704" spans="2:2" x14ac:dyDescent="0.2">
      <c r="B8704" s="10"/>
    </row>
    <row r="8705" spans="2:2" x14ac:dyDescent="0.2">
      <c r="B8705" s="10"/>
    </row>
    <row r="8706" spans="2:2" x14ac:dyDescent="0.2">
      <c r="B8706" s="10"/>
    </row>
    <row r="8707" spans="2:2" x14ac:dyDescent="0.2">
      <c r="B8707" s="10"/>
    </row>
    <row r="8708" spans="2:2" x14ac:dyDescent="0.2">
      <c r="B8708" s="10"/>
    </row>
    <row r="8709" spans="2:2" x14ac:dyDescent="0.2">
      <c r="B8709" s="10"/>
    </row>
    <row r="8710" spans="2:2" x14ac:dyDescent="0.2">
      <c r="B8710" s="10"/>
    </row>
    <row r="8711" spans="2:2" x14ac:dyDescent="0.2">
      <c r="B8711" s="10"/>
    </row>
    <row r="8712" spans="2:2" x14ac:dyDescent="0.2">
      <c r="B8712" s="10"/>
    </row>
    <row r="8713" spans="2:2" x14ac:dyDescent="0.2">
      <c r="B8713" s="10"/>
    </row>
    <row r="8714" spans="2:2" x14ac:dyDescent="0.2">
      <c r="B8714" s="10"/>
    </row>
    <row r="8715" spans="2:2" x14ac:dyDescent="0.2">
      <c r="B8715" s="10"/>
    </row>
    <row r="8716" spans="2:2" x14ac:dyDescent="0.2">
      <c r="B8716" s="10"/>
    </row>
    <row r="8717" spans="2:2" x14ac:dyDescent="0.2">
      <c r="B8717" s="10"/>
    </row>
    <row r="8718" spans="2:2" x14ac:dyDescent="0.2">
      <c r="B8718" s="10"/>
    </row>
    <row r="8719" spans="2:2" x14ac:dyDescent="0.2">
      <c r="B8719" s="10"/>
    </row>
    <row r="8720" spans="2:2" x14ac:dyDescent="0.2">
      <c r="B8720" s="10"/>
    </row>
    <row r="8721" spans="2:2" x14ac:dyDescent="0.2">
      <c r="B8721" s="10"/>
    </row>
    <row r="8722" spans="2:2" x14ac:dyDescent="0.2">
      <c r="B8722" s="10"/>
    </row>
    <row r="8723" spans="2:2" x14ac:dyDescent="0.2">
      <c r="B8723" s="10"/>
    </row>
    <row r="8724" spans="2:2" x14ac:dyDescent="0.2">
      <c r="B8724" s="10"/>
    </row>
    <row r="8725" spans="2:2" x14ac:dyDescent="0.2">
      <c r="B8725" s="10"/>
    </row>
    <row r="8726" spans="2:2" x14ac:dyDescent="0.2">
      <c r="B8726" s="10"/>
    </row>
    <row r="8727" spans="2:2" x14ac:dyDescent="0.2">
      <c r="B8727" s="10"/>
    </row>
    <row r="8728" spans="2:2" x14ac:dyDescent="0.2">
      <c r="B8728" s="10"/>
    </row>
    <row r="8729" spans="2:2" x14ac:dyDescent="0.2">
      <c r="B8729" s="10"/>
    </row>
    <row r="8730" spans="2:2" x14ac:dyDescent="0.2">
      <c r="B8730" s="10"/>
    </row>
    <row r="8731" spans="2:2" x14ac:dyDescent="0.2">
      <c r="B8731" s="10"/>
    </row>
    <row r="8732" spans="2:2" x14ac:dyDescent="0.2">
      <c r="B8732" s="10"/>
    </row>
    <row r="8733" spans="2:2" x14ac:dyDescent="0.2">
      <c r="B8733" s="10"/>
    </row>
    <row r="8734" spans="2:2" x14ac:dyDescent="0.2">
      <c r="B8734" s="10"/>
    </row>
    <row r="8735" spans="2:2" x14ac:dyDescent="0.2">
      <c r="B8735" s="10"/>
    </row>
    <row r="8736" spans="2:2" x14ac:dyDescent="0.2">
      <c r="B8736" s="10"/>
    </row>
    <row r="8737" spans="2:2" x14ac:dyDescent="0.2">
      <c r="B8737" s="10"/>
    </row>
    <row r="8738" spans="2:2" x14ac:dyDescent="0.2">
      <c r="B8738" s="10"/>
    </row>
    <row r="8739" spans="2:2" x14ac:dyDescent="0.2">
      <c r="B8739" s="10"/>
    </row>
    <row r="8740" spans="2:2" x14ac:dyDescent="0.2">
      <c r="B8740" s="10"/>
    </row>
    <row r="8741" spans="2:2" x14ac:dyDescent="0.2">
      <c r="B8741" s="10"/>
    </row>
    <row r="8742" spans="2:2" x14ac:dyDescent="0.2">
      <c r="B8742" s="10"/>
    </row>
    <row r="8743" spans="2:2" x14ac:dyDescent="0.2">
      <c r="B8743" s="10"/>
    </row>
    <row r="8744" spans="2:2" x14ac:dyDescent="0.2">
      <c r="B8744" s="10"/>
    </row>
    <row r="8745" spans="2:2" x14ac:dyDescent="0.2">
      <c r="B8745" s="10"/>
    </row>
    <row r="8746" spans="2:2" x14ac:dyDescent="0.2">
      <c r="B8746" s="10"/>
    </row>
    <row r="8747" spans="2:2" x14ac:dyDescent="0.2">
      <c r="B8747" s="10"/>
    </row>
    <row r="8748" spans="2:2" x14ac:dyDescent="0.2">
      <c r="B8748" s="10"/>
    </row>
    <row r="8749" spans="2:2" x14ac:dyDescent="0.2">
      <c r="B8749" s="10"/>
    </row>
    <row r="8750" spans="2:2" x14ac:dyDescent="0.2">
      <c r="B8750" s="10"/>
    </row>
    <row r="8751" spans="2:2" x14ac:dyDescent="0.2">
      <c r="B8751" s="10"/>
    </row>
    <row r="8752" spans="2:2" x14ac:dyDescent="0.2">
      <c r="B8752" s="10"/>
    </row>
    <row r="8753" spans="2:2" x14ac:dyDescent="0.2">
      <c r="B8753" s="10"/>
    </row>
    <row r="8754" spans="2:2" x14ac:dyDescent="0.2">
      <c r="B8754" s="10"/>
    </row>
    <row r="8755" spans="2:2" x14ac:dyDescent="0.2">
      <c r="B8755" s="10"/>
    </row>
    <row r="8756" spans="2:2" x14ac:dyDescent="0.2">
      <c r="B8756" s="10"/>
    </row>
    <row r="8757" spans="2:2" x14ac:dyDescent="0.2">
      <c r="B8757" s="10"/>
    </row>
    <row r="8758" spans="2:2" x14ac:dyDescent="0.2">
      <c r="B8758" s="10"/>
    </row>
    <row r="8759" spans="2:2" x14ac:dyDescent="0.2">
      <c r="B8759" s="10"/>
    </row>
    <row r="8760" spans="2:2" x14ac:dyDescent="0.2">
      <c r="B8760" s="10"/>
    </row>
    <row r="8761" spans="2:2" x14ac:dyDescent="0.2">
      <c r="B8761" s="10"/>
    </row>
    <row r="8762" spans="2:2" x14ac:dyDescent="0.2">
      <c r="B8762" s="10"/>
    </row>
    <row r="8763" spans="2:2" x14ac:dyDescent="0.2">
      <c r="B8763" s="10"/>
    </row>
    <row r="8764" spans="2:2" x14ac:dyDescent="0.2">
      <c r="B8764" s="10"/>
    </row>
    <row r="8765" spans="2:2" x14ac:dyDescent="0.2">
      <c r="B8765" s="10"/>
    </row>
    <row r="8766" spans="2:2" x14ac:dyDescent="0.2">
      <c r="B8766" s="10"/>
    </row>
    <row r="8767" spans="2:2" x14ac:dyDescent="0.2">
      <c r="B8767" s="10"/>
    </row>
    <row r="8768" spans="2:2" x14ac:dyDescent="0.2">
      <c r="B8768" s="10"/>
    </row>
    <row r="8769" spans="2:2" x14ac:dyDescent="0.2">
      <c r="B8769" s="10"/>
    </row>
    <row r="8770" spans="2:2" x14ac:dyDescent="0.2">
      <c r="B8770" s="10"/>
    </row>
    <row r="8771" spans="2:2" x14ac:dyDescent="0.2">
      <c r="B8771" s="10"/>
    </row>
    <row r="8772" spans="2:2" x14ac:dyDescent="0.2">
      <c r="B8772" s="10"/>
    </row>
    <row r="8773" spans="2:2" x14ac:dyDescent="0.2">
      <c r="B8773" s="10"/>
    </row>
    <row r="8774" spans="2:2" x14ac:dyDescent="0.2">
      <c r="B8774" s="10"/>
    </row>
    <row r="8775" spans="2:2" x14ac:dyDescent="0.2">
      <c r="B8775" s="10"/>
    </row>
    <row r="8776" spans="2:2" x14ac:dyDescent="0.2">
      <c r="B8776" s="10"/>
    </row>
    <row r="8777" spans="2:2" x14ac:dyDescent="0.2">
      <c r="B8777" s="10"/>
    </row>
    <row r="8778" spans="2:2" x14ac:dyDescent="0.2">
      <c r="B8778" s="10"/>
    </row>
    <row r="8779" spans="2:2" x14ac:dyDescent="0.2">
      <c r="B8779" s="10"/>
    </row>
    <row r="8780" spans="2:2" x14ac:dyDescent="0.2">
      <c r="B8780" s="10"/>
    </row>
    <row r="8781" spans="2:2" x14ac:dyDescent="0.2">
      <c r="B8781" s="10"/>
    </row>
    <row r="8782" spans="2:2" x14ac:dyDescent="0.2">
      <c r="B8782" s="10"/>
    </row>
    <row r="8783" spans="2:2" x14ac:dyDescent="0.2">
      <c r="B8783" s="10"/>
    </row>
    <row r="8784" spans="2:2" x14ac:dyDescent="0.2">
      <c r="B8784" s="10"/>
    </row>
    <row r="8785" spans="2:2" x14ac:dyDescent="0.2">
      <c r="B8785" s="10"/>
    </row>
    <row r="8786" spans="2:2" x14ac:dyDescent="0.2">
      <c r="B8786" s="10"/>
    </row>
    <row r="8787" spans="2:2" x14ac:dyDescent="0.2">
      <c r="B8787" s="10"/>
    </row>
    <row r="8788" spans="2:2" x14ac:dyDescent="0.2">
      <c r="B8788" s="10"/>
    </row>
    <row r="8789" spans="2:2" x14ac:dyDescent="0.2">
      <c r="B8789" s="10"/>
    </row>
    <row r="8790" spans="2:2" x14ac:dyDescent="0.2">
      <c r="B8790" s="10"/>
    </row>
    <row r="8791" spans="2:2" x14ac:dyDescent="0.2">
      <c r="B8791" s="10"/>
    </row>
    <row r="8792" spans="2:2" x14ac:dyDescent="0.2">
      <c r="B8792" s="10"/>
    </row>
    <row r="8793" spans="2:2" x14ac:dyDescent="0.2">
      <c r="B8793" s="10"/>
    </row>
    <row r="8794" spans="2:2" x14ac:dyDescent="0.2">
      <c r="B8794" s="10"/>
    </row>
    <row r="8795" spans="2:2" x14ac:dyDescent="0.2">
      <c r="B8795" s="10"/>
    </row>
    <row r="8796" spans="2:2" x14ac:dyDescent="0.2">
      <c r="B8796" s="10"/>
    </row>
    <row r="8797" spans="2:2" x14ac:dyDescent="0.2">
      <c r="B8797" s="10"/>
    </row>
    <row r="8798" spans="2:2" x14ac:dyDescent="0.2">
      <c r="B8798" s="10"/>
    </row>
    <row r="8799" spans="2:2" x14ac:dyDescent="0.2">
      <c r="B8799" s="10"/>
    </row>
    <row r="8800" spans="2:2" x14ac:dyDescent="0.2">
      <c r="B8800" s="10"/>
    </row>
    <row r="8801" spans="2:2" x14ac:dyDescent="0.2">
      <c r="B8801" s="10"/>
    </row>
    <row r="8802" spans="2:2" x14ac:dyDescent="0.2">
      <c r="B8802" s="10"/>
    </row>
    <row r="8803" spans="2:2" x14ac:dyDescent="0.2">
      <c r="B8803" s="10"/>
    </row>
    <row r="8804" spans="2:2" x14ac:dyDescent="0.2">
      <c r="B8804" s="10"/>
    </row>
    <row r="8805" spans="2:2" x14ac:dyDescent="0.2">
      <c r="B8805" s="10"/>
    </row>
    <row r="8806" spans="2:2" x14ac:dyDescent="0.2">
      <c r="B8806" s="10"/>
    </row>
    <row r="8807" spans="2:2" x14ac:dyDescent="0.2">
      <c r="B8807" s="10"/>
    </row>
    <row r="8808" spans="2:2" x14ac:dyDescent="0.2">
      <c r="B8808" s="10"/>
    </row>
    <row r="8809" spans="2:2" x14ac:dyDescent="0.2">
      <c r="B8809" s="10"/>
    </row>
    <row r="8810" spans="2:2" x14ac:dyDescent="0.2">
      <c r="B8810" s="10"/>
    </row>
    <row r="8811" spans="2:2" x14ac:dyDescent="0.2">
      <c r="B8811" s="10"/>
    </row>
    <row r="8812" spans="2:2" x14ac:dyDescent="0.2">
      <c r="B8812" s="10"/>
    </row>
    <row r="8813" spans="2:2" x14ac:dyDescent="0.2">
      <c r="B8813" s="10"/>
    </row>
    <row r="8814" spans="2:2" x14ac:dyDescent="0.2">
      <c r="B8814" s="10"/>
    </row>
    <row r="8815" spans="2:2" x14ac:dyDescent="0.2">
      <c r="B8815" s="10"/>
    </row>
    <row r="8816" spans="2:2" x14ac:dyDescent="0.2">
      <c r="B8816" s="10"/>
    </row>
    <row r="8817" spans="2:2" x14ac:dyDescent="0.2">
      <c r="B8817" s="10"/>
    </row>
    <row r="8818" spans="2:2" x14ac:dyDescent="0.2">
      <c r="B8818" s="10"/>
    </row>
    <row r="8819" spans="2:2" x14ac:dyDescent="0.2">
      <c r="B8819" s="10"/>
    </row>
    <row r="8820" spans="2:2" x14ac:dyDescent="0.2">
      <c r="B8820" s="10"/>
    </row>
    <row r="8821" spans="2:2" x14ac:dyDescent="0.2">
      <c r="B8821" s="10"/>
    </row>
    <row r="8822" spans="2:2" x14ac:dyDescent="0.2">
      <c r="B8822" s="10"/>
    </row>
    <row r="8823" spans="2:2" x14ac:dyDescent="0.2">
      <c r="B8823" s="10"/>
    </row>
    <row r="8824" spans="2:2" x14ac:dyDescent="0.2">
      <c r="B8824" s="10"/>
    </row>
    <row r="8825" spans="2:2" x14ac:dyDescent="0.2">
      <c r="B8825" s="10"/>
    </row>
    <row r="8826" spans="2:2" x14ac:dyDescent="0.2">
      <c r="B8826" s="10"/>
    </row>
    <row r="8827" spans="2:2" x14ac:dyDescent="0.2">
      <c r="B8827" s="10"/>
    </row>
    <row r="8828" spans="2:2" x14ac:dyDescent="0.2">
      <c r="B8828" s="10"/>
    </row>
    <row r="8829" spans="2:2" x14ac:dyDescent="0.2">
      <c r="B8829" s="10"/>
    </row>
    <row r="8830" spans="2:2" x14ac:dyDescent="0.2">
      <c r="B8830" s="10"/>
    </row>
    <row r="8831" spans="2:2" x14ac:dyDescent="0.2">
      <c r="B8831" s="10"/>
    </row>
    <row r="8832" spans="2:2" x14ac:dyDescent="0.2">
      <c r="B8832" s="10"/>
    </row>
    <row r="8833" spans="2:2" x14ac:dyDescent="0.2">
      <c r="B8833" s="10"/>
    </row>
    <row r="8834" spans="2:2" x14ac:dyDescent="0.2">
      <c r="B8834" s="10"/>
    </row>
    <row r="8835" spans="2:2" x14ac:dyDescent="0.2">
      <c r="B8835" s="10"/>
    </row>
    <row r="8836" spans="2:2" x14ac:dyDescent="0.2">
      <c r="B8836" s="10"/>
    </row>
    <row r="8837" spans="2:2" x14ac:dyDescent="0.2">
      <c r="B8837" s="10"/>
    </row>
    <row r="8838" spans="2:2" x14ac:dyDescent="0.2">
      <c r="B8838" s="10"/>
    </row>
    <row r="8839" spans="2:2" x14ac:dyDescent="0.2">
      <c r="B8839" s="10"/>
    </row>
    <row r="8840" spans="2:2" x14ac:dyDescent="0.2">
      <c r="B8840" s="10"/>
    </row>
    <row r="8841" spans="2:2" x14ac:dyDescent="0.2">
      <c r="B8841" s="10"/>
    </row>
    <row r="8842" spans="2:2" x14ac:dyDescent="0.2">
      <c r="B8842" s="10"/>
    </row>
    <row r="8843" spans="2:2" x14ac:dyDescent="0.2">
      <c r="B8843" s="10"/>
    </row>
    <row r="8844" spans="2:2" x14ac:dyDescent="0.2">
      <c r="B8844" s="10"/>
    </row>
    <row r="8845" spans="2:2" x14ac:dyDescent="0.2">
      <c r="B8845" s="10"/>
    </row>
    <row r="8846" spans="2:2" x14ac:dyDescent="0.2">
      <c r="B8846" s="10"/>
    </row>
    <row r="8847" spans="2:2" x14ac:dyDescent="0.2">
      <c r="B8847" s="10"/>
    </row>
    <row r="8848" spans="2:2" x14ac:dyDescent="0.2">
      <c r="B8848" s="10"/>
    </row>
    <row r="8849" spans="2:2" x14ac:dyDescent="0.2">
      <c r="B8849" s="10"/>
    </row>
    <row r="8850" spans="2:2" x14ac:dyDescent="0.2">
      <c r="B8850" s="10"/>
    </row>
    <row r="8851" spans="2:2" x14ac:dyDescent="0.2">
      <c r="B8851" s="10"/>
    </row>
    <row r="8852" spans="2:2" x14ac:dyDescent="0.2">
      <c r="B8852" s="10"/>
    </row>
    <row r="8853" spans="2:2" x14ac:dyDescent="0.2">
      <c r="B8853" s="10"/>
    </row>
    <row r="8854" spans="2:2" x14ac:dyDescent="0.2">
      <c r="B8854" s="10"/>
    </row>
    <row r="8855" spans="2:2" x14ac:dyDescent="0.2">
      <c r="B8855" s="10"/>
    </row>
    <row r="8856" spans="2:2" x14ac:dyDescent="0.2">
      <c r="B8856" s="10"/>
    </row>
    <row r="8857" spans="2:2" x14ac:dyDescent="0.2">
      <c r="B8857" s="10"/>
    </row>
    <row r="8858" spans="2:2" x14ac:dyDescent="0.2">
      <c r="B8858" s="10"/>
    </row>
    <row r="8859" spans="2:2" x14ac:dyDescent="0.2">
      <c r="B8859" s="10"/>
    </row>
    <row r="8860" spans="2:2" x14ac:dyDescent="0.2">
      <c r="B8860" s="10"/>
    </row>
    <row r="8861" spans="2:2" x14ac:dyDescent="0.2">
      <c r="B8861" s="10"/>
    </row>
    <row r="8862" spans="2:2" x14ac:dyDescent="0.2">
      <c r="B8862" s="10"/>
    </row>
    <row r="8863" spans="2:2" x14ac:dyDescent="0.2">
      <c r="B8863" s="10"/>
    </row>
    <row r="8864" spans="2:2" x14ac:dyDescent="0.2">
      <c r="B8864" s="10"/>
    </row>
    <row r="8865" spans="2:2" x14ac:dyDescent="0.2">
      <c r="B8865" s="10"/>
    </row>
    <row r="8866" spans="2:2" x14ac:dyDescent="0.2">
      <c r="B8866" s="10"/>
    </row>
    <row r="8867" spans="2:2" x14ac:dyDescent="0.2">
      <c r="B8867" s="10"/>
    </row>
    <row r="8868" spans="2:2" x14ac:dyDescent="0.2">
      <c r="B8868" s="10"/>
    </row>
    <row r="8869" spans="2:2" x14ac:dyDescent="0.2">
      <c r="B8869" s="10"/>
    </row>
    <row r="8870" spans="2:2" x14ac:dyDescent="0.2">
      <c r="B8870" s="10"/>
    </row>
    <row r="8871" spans="2:2" x14ac:dyDescent="0.2">
      <c r="B8871" s="10"/>
    </row>
    <row r="8872" spans="2:2" x14ac:dyDescent="0.2">
      <c r="B8872" s="10"/>
    </row>
    <row r="8873" spans="2:2" x14ac:dyDescent="0.2">
      <c r="B8873" s="10"/>
    </row>
    <row r="8874" spans="2:2" x14ac:dyDescent="0.2">
      <c r="B8874" s="10"/>
    </row>
    <row r="8875" spans="2:2" x14ac:dyDescent="0.2">
      <c r="B8875" s="10"/>
    </row>
    <row r="8876" spans="2:2" x14ac:dyDescent="0.2">
      <c r="B8876" s="10"/>
    </row>
    <row r="8877" spans="2:2" x14ac:dyDescent="0.2">
      <c r="B8877" s="10"/>
    </row>
    <row r="8878" spans="2:2" x14ac:dyDescent="0.2">
      <c r="B8878" s="10"/>
    </row>
    <row r="8879" spans="2:2" x14ac:dyDescent="0.2">
      <c r="B8879" s="10"/>
    </row>
    <row r="8880" spans="2:2" x14ac:dyDescent="0.2">
      <c r="B8880" s="10"/>
    </row>
    <row r="8881" spans="2:2" x14ac:dyDescent="0.2">
      <c r="B8881" s="10"/>
    </row>
    <row r="8882" spans="2:2" x14ac:dyDescent="0.2">
      <c r="B8882" s="10"/>
    </row>
    <row r="8883" spans="2:2" x14ac:dyDescent="0.2">
      <c r="B8883" s="10"/>
    </row>
    <row r="8884" spans="2:2" x14ac:dyDescent="0.2">
      <c r="B8884" s="10"/>
    </row>
    <row r="8885" spans="2:2" x14ac:dyDescent="0.2">
      <c r="B8885" s="10"/>
    </row>
    <row r="8886" spans="2:2" x14ac:dyDescent="0.2">
      <c r="B8886" s="10"/>
    </row>
    <row r="8887" spans="2:2" x14ac:dyDescent="0.2">
      <c r="B8887" s="10"/>
    </row>
    <row r="8888" spans="2:2" x14ac:dyDescent="0.2">
      <c r="B8888" s="10"/>
    </row>
    <row r="8889" spans="2:2" x14ac:dyDescent="0.2">
      <c r="B8889" s="10"/>
    </row>
    <row r="8890" spans="2:2" x14ac:dyDescent="0.2">
      <c r="B8890" s="10"/>
    </row>
    <row r="8891" spans="2:2" x14ac:dyDescent="0.2">
      <c r="B8891" s="10"/>
    </row>
    <row r="8892" spans="2:2" x14ac:dyDescent="0.2">
      <c r="B8892" s="10"/>
    </row>
    <row r="8893" spans="2:2" x14ac:dyDescent="0.2">
      <c r="B8893" s="10"/>
    </row>
    <row r="8894" spans="2:2" x14ac:dyDescent="0.2">
      <c r="B8894" s="10"/>
    </row>
    <row r="8895" spans="2:2" x14ac:dyDescent="0.2">
      <c r="B8895" s="10"/>
    </row>
    <row r="8896" spans="2:2" x14ac:dyDescent="0.2">
      <c r="B8896" s="10"/>
    </row>
    <row r="8897" spans="2:2" x14ac:dyDescent="0.2">
      <c r="B8897" s="10"/>
    </row>
    <row r="8898" spans="2:2" x14ac:dyDescent="0.2">
      <c r="B8898" s="10"/>
    </row>
    <row r="8899" spans="2:2" x14ac:dyDescent="0.2">
      <c r="B8899" s="10"/>
    </row>
    <row r="8900" spans="2:2" x14ac:dyDescent="0.2">
      <c r="B8900" s="10"/>
    </row>
    <row r="8901" spans="2:2" x14ac:dyDescent="0.2">
      <c r="B8901" s="10"/>
    </row>
    <row r="8902" spans="2:2" x14ac:dyDescent="0.2">
      <c r="B8902" s="10"/>
    </row>
    <row r="8903" spans="2:2" x14ac:dyDescent="0.2">
      <c r="B8903" s="10"/>
    </row>
    <row r="8904" spans="2:2" x14ac:dyDescent="0.2">
      <c r="B8904" s="10"/>
    </row>
    <row r="8905" spans="2:2" x14ac:dyDescent="0.2">
      <c r="B8905" s="10"/>
    </row>
    <row r="8906" spans="2:2" x14ac:dyDescent="0.2">
      <c r="B8906" s="10"/>
    </row>
    <row r="8907" spans="2:2" x14ac:dyDescent="0.2">
      <c r="B8907" s="10"/>
    </row>
    <row r="8908" spans="2:2" x14ac:dyDescent="0.2">
      <c r="B8908" s="10"/>
    </row>
    <row r="8909" spans="2:2" x14ac:dyDescent="0.2">
      <c r="B8909" s="10"/>
    </row>
    <row r="8910" spans="2:2" x14ac:dyDescent="0.2">
      <c r="B8910" s="10"/>
    </row>
    <row r="8911" spans="2:2" x14ac:dyDescent="0.2">
      <c r="B8911" s="10"/>
    </row>
    <row r="8912" spans="2:2" x14ac:dyDescent="0.2">
      <c r="B8912" s="10"/>
    </row>
    <row r="8913" spans="2:2" x14ac:dyDescent="0.2">
      <c r="B8913" s="10"/>
    </row>
    <row r="8914" spans="2:2" x14ac:dyDescent="0.2">
      <c r="B8914" s="10"/>
    </row>
    <row r="8915" spans="2:2" x14ac:dyDescent="0.2">
      <c r="B8915" s="10"/>
    </row>
    <row r="8916" spans="2:2" x14ac:dyDescent="0.2">
      <c r="B8916" s="10"/>
    </row>
    <row r="8917" spans="2:2" x14ac:dyDescent="0.2">
      <c r="B8917" s="10"/>
    </row>
    <row r="8918" spans="2:2" x14ac:dyDescent="0.2">
      <c r="B8918" s="10"/>
    </row>
    <row r="8919" spans="2:2" x14ac:dyDescent="0.2">
      <c r="B8919" s="10"/>
    </row>
    <row r="8920" spans="2:2" x14ac:dyDescent="0.2">
      <c r="B8920" s="10"/>
    </row>
    <row r="8921" spans="2:2" x14ac:dyDescent="0.2">
      <c r="B8921" s="10"/>
    </row>
    <row r="8922" spans="2:2" x14ac:dyDescent="0.2">
      <c r="B8922" s="10"/>
    </row>
    <row r="8923" spans="2:2" x14ac:dyDescent="0.2">
      <c r="B8923" s="10"/>
    </row>
    <row r="8924" spans="2:2" x14ac:dyDescent="0.2">
      <c r="B8924" s="10"/>
    </row>
    <row r="8925" spans="2:2" x14ac:dyDescent="0.2">
      <c r="B8925" s="10"/>
    </row>
    <row r="8926" spans="2:2" x14ac:dyDescent="0.2">
      <c r="B8926" s="10"/>
    </row>
    <row r="8927" spans="2:2" x14ac:dyDescent="0.2">
      <c r="B8927" s="10"/>
    </row>
    <row r="8928" spans="2:2" x14ac:dyDescent="0.2">
      <c r="B8928" s="10"/>
    </row>
    <row r="8929" spans="2:2" x14ac:dyDescent="0.2">
      <c r="B8929" s="10"/>
    </row>
    <row r="8930" spans="2:2" x14ac:dyDescent="0.2">
      <c r="B8930" s="10"/>
    </row>
    <row r="8931" spans="2:2" x14ac:dyDescent="0.2">
      <c r="B8931" s="10"/>
    </row>
    <row r="8932" spans="2:2" x14ac:dyDescent="0.2">
      <c r="B8932" s="10"/>
    </row>
    <row r="8933" spans="2:2" x14ac:dyDescent="0.2">
      <c r="B8933" s="10"/>
    </row>
    <row r="8934" spans="2:2" x14ac:dyDescent="0.2">
      <c r="B8934" s="10"/>
    </row>
    <row r="8935" spans="2:2" x14ac:dyDescent="0.2">
      <c r="B8935" s="10"/>
    </row>
    <row r="8936" spans="2:2" x14ac:dyDescent="0.2">
      <c r="B8936" s="10"/>
    </row>
    <row r="8937" spans="2:2" x14ac:dyDescent="0.2">
      <c r="B8937" s="10"/>
    </row>
    <row r="8938" spans="2:2" x14ac:dyDescent="0.2">
      <c r="B8938" s="10"/>
    </row>
    <row r="8939" spans="2:2" x14ac:dyDescent="0.2">
      <c r="B8939" s="10"/>
    </row>
    <row r="8940" spans="2:2" x14ac:dyDescent="0.2">
      <c r="B8940" s="10"/>
    </row>
    <row r="8941" spans="2:2" x14ac:dyDescent="0.2">
      <c r="B8941" s="10"/>
    </row>
    <row r="8942" spans="2:2" x14ac:dyDescent="0.2">
      <c r="B8942" s="10"/>
    </row>
    <row r="8943" spans="2:2" x14ac:dyDescent="0.2">
      <c r="B8943" s="10"/>
    </row>
    <row r="8944" spans="2:2" x14ac:dyDescent="0.2">
      <c r="B8944" s="10"/>
    </row>
    <row r="8945" spans="2:2" x14ac:dyDescent="0.2">
      <c r="B8945" s="10"/>
    </row>
    <row r="8946" spans="2:2" x14ac:dyDescent="0.2">
      <c r="B8946" s="10"/>
    </row>
    <row r="8947" spans="2:2" x14ac:dyDescent="0.2">
      <c r="B8947" s="10"/>
    </row>
    <row r="8948" spans="2:2" x14ac:dyDescent="0.2">
      <c r="B8948" s="10"/>
    </row>
    <row r="8949" spans="2:2" x14ac:dyDescent="0.2">
      <c r="B8949" s="10"/>
    </row>
    <row r="8950" spans="2:2" x14ac:dyDescent="0.2">
      <c r="B8950" s="10"/>
    </row>
    <row r="8951" spans="2:2" x14ac:dyDescent="0.2">
      <c r="B8951" s="10"/>
    </row>
    <row r="8952" spans="2:2" x14ac:dyDescent="0.2">
      <c r="B8952" s="10"/>
    </row>
    <row r="8953" spans="2:2" x14ac:dyDescent="0.2">
      <c r="B8953" s="10"/>
    </row>
    <row r="8954" spans="2:2" x14ac:dyDescent="0.2">
      <c r="B8954" s="10"/>
    </row>
    <row r="8955" spans="2:2" x14ac:dyDescent="0.2">
      <c r="B8955" s="10"/>
    </row>
    <row r="8956" spans="2:2" x14ac:dyDescent="0.2">
      <c r="B8956" s="10"/>
    </row>
    <row r="8957" spans="2:2" x14ac:dyDescent="0.2">
      <c r="B8957" s="10"/>
    </row>
    <row r="8958" spans="2:2" x14ac:dyDescent="0.2">
      <c r="B8958" s="10"/>
    </row>
    <row r="8959" spans="2:2" x14ac:dyDescent="0.2">
      <c r="B8959" s="10"/>
    </row>
    <row r="8960" spans="2:2" x14ac:dyDescent="0.2">
      <c r="B8960" s="10"/>
    </row>
    <row r="8961" spans="2:2" x14ac:dyDescent="0.2">
      <c r="B8961" s="10"/>
    </row>
    <row r="8962" spans="2:2" x14ac:dyDescent="0.2">
      <c r="B8962" s="10"/>
    </row>
    <row r="8963" spans="2:2" x14ac:dyDescent="0.2">
      <c r="B8963" s="10"/>
    </row>
    <row r="8964" spans="2:2" x14ac:dyDescent="0.2">
      <c r="B8964" s="10"/>
    </row>
    <row r="8965" spans="2:2" x14ac:dyDescent="0.2">
      <c r="B8965" s="10"/>
    </row>
    <row r="8966" spans="2:2" x14ac:dyDescent="0.2">
      <c r="B8966" s="10"/>
    </row>
    <row r="8967" spans="2:2" x14ac:dyDescent="0.2">
      <c r="B8967" s="10"/>
    </row>
    <row r="8968" spans="2:2" x14ac:dyDescent="0.2">
      <c r="B8968" s="10"/>
    </row>
    <row r="8969" spans="2:2" x14ac:dyDescent="0.2">
      <c r="B8969" s="10"/>
    </row>
    <row r="8970" spans="2:2" x14ac:dyDescent="0.2">
      <c r="B8970" s="10"/>
    </row>
    <row r="8971" spans="2:2" x14ac:dyDescent="0.2">
      <c r="B8971" s="10"/>
    </row>
    <row r="8972" spans="2:2" x14ac:dyDescent="0.2">
      <c r="B8972" s="10"/>
    </row>
    <row r="8973" spans="2:2" x14ac:dyDescent="0.2">
      <c r="B8973" s="10"/>
    </row>
    <row r="8974" spans="2:2" x14ac:dyDescent="0.2">
      <c r="B8974" s="10"/>
    </row>
    <row r="8975" spans="2:2" x14ac:dyDescent="0.2">
      <c r="B8975" s="10"/>
    </row>
    <row r="8976" spans="2:2" x14ac:dyDescent="0.2">
      <c r="B8976" s="10"/>
    </row>
    <row r="8977" spans="2:2" x14ac:dyDescent="0.2">
      <c r="B8977" s="10"/>
    </row>
    <row r="8978" spans="2:2" x14ac:dyDescent="0.2">
      <c r="B8978" s="10"/>
    </row>
    <row r="8979" spans="2:2" x14ac:dyDescent="0.2">
      <c r="B8979" s="10"/>
    </row>
    <row r="8980" spans="2:2" x14ac:dyDescent="0.2">
      <c r="B8980" s="10"/>
    </row>
    <row r="8981" spans="2:2" x14ac:dyDescent="0.2">
      <c r="B8981" s="10"/>
    </row>
    <row r="8982" spans="2:2" x14ac:dyDescent="0.2">
      <c r="B8982" s="10"/>
    </row>
    <row r="8983" spans="2:2" x14ac:dyDescent="0.2">
      <c r="B8983" s="10"/>
    </row>
    <row r="8984" spans="2:2" x14ac:dyDescent="0.2">
      <c r="B8984" s="10"/>
    </row>
    <row r="8985" spans="2:2" x14ac:dyDescent="0.2">
      <c r="B8985" s="10"/>
    </row>
    <row r="8986" spans="2:2" x14ac:dyDescent="0.2">
      <c r="B8986" s="10"/>
    </row>
    <row r="8987" spans="2:2" x14ac:dyDescent="0.2">
      <c r="B8987" s="10"/>
    </row>
    <row r="8988" spans="2:2" x14ac:dyDescent="0.2">
      <c r="B8988" s="10"/>
    </row>
    <row r="8989" spans="2:2" x14ac:dyDescent="0.2">
      <c r="B8989" s="10"/>
    </row>
    <row r="8990" spans="2:2" x14ac:dyDescent="0.2">
      <c r="B8990" s="10"/>
    </row>
    <row r="8991" spans="2:2" x14ac:dyDescent="0.2">
      <c r="B8991" s="10"/>
    </row>
    <row r="8992" spans="2:2" x14ac:dyDescent="0.2">
      <c r="B8992" s="10"/>
    </row>
    <row r="8993" spans="2:2" x14ac:dyDescent="0.2">
      <c r="B8993" s="10"/>
    </row>
    <row r="8994" spans="2:2" x14ac:dyDescent="0.2">
      <c r="B8994" s="10"/>
    </row>
    <row r="8995" spans="2:2" x14ac:dyDescent="0.2">
      <c r="B8995" s="10"/>
    </row>
    <row r="8996" spans="2:2" x14ac:dyDescent="0.2">
      <c r="B8996" s="10"/>
    </row>
    <row r="8997" spans="2:2" x14ac:dyDescent="0.2">
      <c r="B8997" s="10"/>
    </row>
    <row r="8998" spans="2:2" x14ac:dyDescent="0.2">
      <c r="B8998" s="10"/>
    </row>
    <row r="8999" spans="2:2" x14ac:dyDescent="0.2">
      <c r="B8999" s="10"/>
    </row>
    <row r="9000" spans="2:2" x14ac:dyDescent="0.2">
      <c r="B9000" s="10"/>
    </row>
    <row r="9001" spans="2:2" x14ac:dyDescent="0.2">
      <c r="B9001" s="10"/>
    </row>
    <row r="9002" spans="2:2" x14ac:dyDescent="0.2">
      <c r="B9002" s="10"/>
    </row>
    <row r="9003" spans="2:2" x14ac:dyDescent="0.2">
      <c r="B9003" s="10"/>
    </row>
    <row r="9004" spans="2:2" x14ac:dyDescent="0.2">
      <c r="B9004" s="10"/>
    </row>
    <row r="9005" spans="2:2" x14ac:dyDescent="0.2">
      <c r="B9005" s="10"/>
    </row>
    <row r="9006" spans="2:2" x14ac:dyDescent="0.2">
      <c r="B9006" s="10"/>
    </row>
    <row r="9007" spans="2:2" x14ac:dyDescent="0.2">
      <c r="B9007" s="10"/>
    </row>
    <row r="9008" spans="2:2" x14ac:dyDescent="0.2">
      <c r="B9008" s="10"/>
    </row>
    <row r="9009" spans="2:2" x14ac:dyDescent="0.2">
      <c r="B9009" s="10"/>
    </row>
    <row r="9010" spans="2:2" x14ac:dyDescent="0.2">
      <c r="B9010" s="10"/>
    </row>
    <row r="9011" spans="2:2" x14ac:dyDescent="0.2">
      <c r="B9011" s="10"/>
    </row>
    <row r="9012" spans="2:2" x14ac:dyDescent="0.2">
      <c r="B9012" s="10"/>
    </row>
    <row r="9013" spans="2:2" x14ac:dyDescent="0.2">
      <c r="B9013" s="10"/>
    </row>
    <row r="9014" spans="2:2" x14ac:dyDescent="0.2">
      <c r="B9014" s="10"/>
    </row>
    <row r="9015" spans="2:2" x14ac:dyDescent="0.2">
      <c r="B9015" s="10"/>
    </row>
    <row r="9016" spans="2:2" x14ac:dyDescent="0.2">
      <c r="B9016" s="10"/>
    </row>
    <row r="9017" spans="2:2" x14ac:dyDescent="0.2">
      <c r="B9017" s="10"/>
    </row>
    <row r="9018" spans="2:2" x14ac:dyDescent="0.2">
      <c r="B9018" s="10"/>
    </row>
    <row r="9019" spans="2:2" x14ac:dyDescent="0.2">
      <c r="B9019" s="10"/>
    </row>
    <row r="9020" spans="2:2" x14ac:dyDescent="0.2">
      <c r="B9020" s="10"/>
    </row>
    <row r="9021" spans="2:2" x14ac:dyDescent="0.2">
      <c r="B9021" s="10"/>
    </row>
    <row r="9022" spans="2:2" x14ac:dyDescent="0.2">
      <c r="B9022" s="10"/>
    </row>
    <row r="9023" spans="2:2" x14ac:dyDescent="0.2">
      <c r="B9023" s="10"/>
    </row>
    <row r="9024" spans="2:2" x14ac:dyDescent="0.2">
      <c r="B9024" s="10"/>
    </row>
    <row r="9025" spans="2:2" x14ac:dyDescent="0.2">
      <c r="B9025" s="10"/>
    </row>
    <row r="9026" spans="2:2" x14ac:dyDescent="0.2">
      <c r="B9026" s="10"/>
    </row>
    <row r="9027" spans="2:2" x14ac:dyDescent="0.2">
      <c r="B9027" s="10"/>
    </row>
    <row r="9028" spans="2:2" x14ac:dyDescent="0.2">
      <c r="B9028" s="10"/>
    </row>
    <row r="9029" spans="2:2" x14ac:dyDescent="0.2">
      <c r="B9029" s="10"/>
    </row>
    <row r="9030" spans="2:2" x14ac:dyDescent="0.2">
      <c r="B9030" s="10"/>
    </row>
    <row r="9031" spans="2:2" x14ac:dyDescent="0.2">
      <c r="B9031" s="10"/>
    </row>
    <row r="9032" spans="2:2" x14ac:dyDescent="0.2">
      <c r="B9032" s="10"/>
    </row>
    <row r="9033" spans="2:2" x14ac:dyDescent="0.2">
      <c r="B9033" s="10"/>
    </row>
    <row r="9034" spans="2:2" x14ac:dyDescent="0.2">
      <c r="B9034" s="10"/>
    </row>
    <row r="9035" spans="2:2" x14ac:dyDescent="0.2">
      <c r="B9035" s="10"/>
    </row>
    <row r="9036" spans="2:2" x14ac:dyDescent="0.2">
      <c r="B9036" s="10"/>
    </row>
    <row r="9037" spans="2:2" x14ac:dyDescent="0.2">
      <c r="B9037" s="10"/>
    </row>
    <row r="9038" spans="2:2" x14ac:dyDescent="0.2">
      <c r="B9038" s="10"/>
    </row>
    <row r="9039" spans="2:2" x14ac:dyDescent="0.2">
      <c r="B9039" s="10"/>
    </row>
    <row r="9040" spans="2:2" x14ac:dyDescent="0.2">
      <c r="B9040" s="10"/>
    </row>
    <row r="9041" spans="2:2" x14ac:dyDescent="0.2">
      <c r="B9041" s="10"/>
    </row>
    <row r="9042" spans="2:2" x14ac:dyDescent="0.2">
      <c r="B9042" s="10"/>
    </row>
    <row r="9043" spans="2:2" x14ac:dyDescent="0.2">
      <c r="B9043" s="10"/>
    </row>
    <row r="9044" spans="2:2" x14ac:dyDescent="0.2">
      <c r="B9044" s="10"/>
    </row>
    <row r="9045" spans="2:2" x14ac:dyDescent="0.2">
      <c r="B9045" s="10"/>
    </row>
    <row r="9046" spans="2:2" x14ac:dyDescent="0.2">
      <c r="B9046" s="10"/>
    </row>
    <row r="9047" spans="2:2" x14ac:dyDescent="0.2">
      <c r="B9047" s="10"/>
    </row>
    <row r="9048" spans="2:2" x14ac:dyDescent="0.2">
      <c r="B9048" s="10"/>
    </row>
    <row r="9049" spans="2:2" x14ac:dyDescent="0.2">
      <c r="B9049" s="10"/>
    </row>
    <row r="9050" spans="2:2" x14ac:dyDescent="0.2">
      <c r="B9050" s="10"/>
    </row>
    <row r="9051" spans="2:2" x14ac:dyDescent="0.2">
      <c r="B9051" s="10"/>
    </row>
    <row r="9052" spans="2:2" x14ac:dyDescent="0.2">
      <c r="B9052" s="10"/>
    </row>
    <row r="9053" spans="2:2" x14ac:dyDescent="0.2">
      <c r="B9053" s="10"/>
    </row>
    <row r="9054" spans="2:2" x14ac:dyDescent="0.2">
      <c r="B9054" s="10"/>
    </row>
    <row r="9055" spans="2:2" x14ac:dyDescent="0.2">
      <c r="B9055" s="10"/>
    </row>
    <row r="9056" spans="2:2" x14ac:dyDescent="0.2">
      <c r="B9056" s="10"/>
    </row>
    <row r="9057" spans="2:2" x14ac:dyDescent="0.2">
      <c r="B9057" s="10"/>
    </row>
    <row r="9058" spans="2:2" x14ac:dyDescent="0.2">
      <c r="B9058" s="10"/>
    </row>
    <row r="9059" spans="2:2" x14ac:dyDescent="0.2">
      <c r="B9059" s="10"/>
    </row>
    <row r="9060" spans="2:2" x14ac:dyDescent="0.2">
      <c r="B9060" s="10"/>
    </row>
    <row r="9061" spans="2:2" x14ac:dyDescent="0.2">
      <c r="B9061" s="10"/>
    </row>
    <row r="9062" spans="2:2" x14ac:dyDescent="0.2">
      <c r="B9062" s="10"/>
    </row>
    <row r="9063" spans="2:2" x14ac:dyDescent="0.2">
      <c r="B9063" s="10"/>
    </row>
    <row r="9064" spans="2:2" x14ac:dyDescent="0.2">
      <c r="B9064" s="10"/>
    </row>
    <row r="9065" spans="2:2" x14ac:dyDescent="0.2">
      <c r="B9065" s="10"/>
    </row>
    <row r="9066" spans="2:2" x14ac:dyDescent="0.2">
      <c r="B9066" s="10"/>
    </row>
    <row r="9067" spans="2:2" x14ac:dyDescent="0.2">
      <c r="B9067" s="10"/>
    </row>
    <row r="9068" spans="2:2" x14ac:dyDescent="0.2">
      <c r="B9068" s="10"/>
    </row>
    <row r="9069" spans="2:2" x14ac:dyDescent="0.2">
      <c r="B9069" s="10"/>
    </row>
    <row r="9070" spans="2:2" x14ac:dyDescent="0.2">
      <c r="B9070" s="10"/>
    </row>
    <row r="9071" spans="2:2" x14ac:dyDescent="0.2">
      <c r="B9071" s="10"/>
    </row>
    <row r="9072" spans="2:2" x14ac:dyDescent="0.2">
      <c r="B9072" s="10"/>
    </row>
    <row r="9073" spans="2:2" x14ac:dyDescent="0.2">
      <c r="B9073" s="10"/>
    </row>
    <row r="9074" spans="2:2" x14ac:dyDescent="0.2">
      <c r="B9074" s="10"/>
    </row>
    <row r="9075" spans="2:2" x14ac:dyDescent="0.2">
      <c r="B9075" s="10"/>
    </row>
    <row r="9076" spans="2:2" x14ac:dyDescent="0.2">
      <c r="B9076" s="10"/>
    </row>
    <row r="9077" spans="2:2" x14ac:dyDescent="0.2">
      <c r="B9077" s="10"/>
    </row>
    <row r="9078" spans="2:2" x14ac:dyDescent="0.2">
      <c r="B9078" s="10"/>
    </row>
    <row r="9079" spans="2:2" x14ac:dyDescent="0.2">
      <c r="B9079" s="10"/>
    </row>
    <row r="9080" spans="2:2" x14ac:dyDescent="0.2">
      <c r="B9080" s="10"/>
    </row>
    <row r="9081" spans="2:2" x14ac:dyDescent="0.2">
      <c r="B9081" s="10"/>
    </row>
    <row r="9082" spans="2:2" x14ac:dyDescent="0.2">
      <c r="B9082" s="10"/>
    </row>
    <row r="9083" spans="2:2" x14ac:dyDescent="0.2">
      <c r="B9083" s="10"/>
    </row>
    <row r="9084" spans="2:2" x14ac:dyDescent="0.2">
      <c r="B9084" s="10"/>
    </row>
    <row r="9085" spans="2:2" x14ac:dyDescent="0.2">
      <c r="B9085" s="10"/>
    </row>
    <row r="9086" spans="2:2" x14ac:dyDescent="0.2">
      <c r="B9086" s="10"/>
    </row>
    <row r="9087" spans="2:2" x14ac:dyDescent="0.2">
      <c r="B9087" s="10"/>
    </row>
    <row r="9088" spans="2:2" x14ac:dyDescent="0.2">
      <c r="B9088" s="10"/>
    </row>
    <row r="9089" spans="2:2" x14ac:dyDescent="0.2">
      <c r="B9089" s="10"/>
    </row>
    <row r="9090" spans="2:2" x14ac:dyDescent="0.2">
      <c r="B9090" s="10"/>
    </row>
    <row r="9091" spans="2:2" x14ac:dyDescent="0.2">
      <c r="B9091" s="10"/>
    </row>
    <row r="9092" spans="2:2" x14ac:dyDescent="0.2">
      <c r="B9092" s="10"/>
    </row>
    <row r="9093" spans="2:2" x14ac:dyDescent="0.2">
      <c r="B9093" s="10"/>
    </row>
    <row r="9094" spans="2:2" x14ac:dyDescent="0.2">
      <c r="B9094" s="10"/>
    </row>
    <row r="9095" spans="2:2" x14ac:dyDescent="0.2">
      <c r="B9095" s="10"/>
    </row>
    <row r="9096" spans="2:2" x14ac:dyDescent="0.2">
      <c r="B9096" s="10"/>
    </row>
    <row r="9097" spans="2:2" x14ac:dyDescent="0.2">
      <c r="B9097" s="10"/>
    </row>
    <row r="9098" spans="2:2" x14ac:dyDescent="0.2">
      <c r="B9098" s="10"/>
    </row>
    <row r="9099" spans="2:2" x14ac:dyDescent="0.2">
      <c r="B9099" s="10"/>
    </row>
    <row r="9100" spans="2:2" x14ac:dyDescent="0.2">
      <c r="B9100" s="10"/>
    </row>
    <row r="9101" spans="2:2" x14ac:dyDescent="0.2">
      <c r="B9101" s="10"/>
    </row>
    <row r="9102" spans="2:2" x14ac:dyDescent="0.2">
      <c r="B9102" s="10"/>
    </row>
    <row r="9103" spans="2:2" x14ac:dyDescent="0.2">
      <c r="B9103" s="10"/>
    </row>
    <row r="9104" spans="2:2" x14ac:dyDescent="0.2">
      <c r="B9104" s="10"/>
    </row>
    <row r="9105" spans="2:2" x14ac:dyDescent="0.2">
      <c r="B9105" s="10"/>
    </row>
    <row r="9106" spans="2:2" x14ac:dyDescent="0.2">
      <c r="B9106" s="10"/>
    </row>
    <row r="9107" spans="2:2" x14ac:dyDescent="0.2">
      <c r="B9107" s="10"/>
    </row>
    <row r="9108" spans="2:2" x14ac:dyDescent="0.2">
      <c r="B9108" s="10"/>
    </row>
    <row r="9109" spans="2:2" x14ac:dyDescent="0.2">
      <c r="B9109" s="10"/>
    </row>
    <row r="9110" spans="2:2" x14ac:dyDescent="0.2">
      <c r="B9110" s="10"/>
    </row>
    <row r="9111" spans="2:2" x14ac:dyDescent="0.2">
      <c r="B9111" s="10"/>
    </row>
    <row r="9112" spans="2:2" x14ac:dyDescent="0.2">
      <c r="B9112" s="10"/>
    </row>
    <row r="9113" spans="2:2" x14ac:dyDescent="0.2">
      <c r="B9113" s="10"/>
    </row>
    <row r="9114" spans="2:2" x14ac:dyDescent="0.2">
      <c r="B9114" s="10"/>
    </row>
    <row r="9115" spans="2:2" x14ac:dyDescent="0.2">
      <c r="B9115" s="10"/>
    </row>
    <row r="9116" spans="2:2" x14ac:dyDescent="0.2">
      <c r="B9116" s="10"/>
    </row>
    <row r="9117" spans="2:2" x14ac:dyDescent="0.2">
      <c r="B9117" s="10"/>
    </row>
    <row r="9118" spans="2:2" x14ac:dyDescent="0.2">
      <c r="B9118" s="10"/>
    </row>
    <row r="9119" spans="2:2" x14ac:dyDescent="0.2">
      <c r="B9119" s="10"/>
    </row>
    <row r="9120" spans="2:2" x14ac:dyDescent="0.2">
      <c r="B9120" s="10"/>
    </row>
    <row r="9121" spans="2:2" x14ac:dyDescent="0.2">
      <c r="B9121" s="10"/>
    </row>
    <row r="9122" spans="2:2" x14ac:dyDescent="0.2">
      <c r="B9122" s="10"/>
    </row>
    <row r="9123" spans="2:2" x14ac:dyDescent="0.2">
      <c r="B9123" s="10"/>
    </row>
    <row r="9124" spans="2:2" x14ac:dyDescent="0.2">
      <c r="B9124" s="10"/>
    </row>
    <row r="9125" spans="2:2" x14ac:dyDescent="0.2">
      <c r="B9125" s="10"/>
    </row>
    <row r="9126" spans="2:2" x14ac:dyDescent="0.2">
      <c r="B9126" s="10"/>
    </row>
    <row r="9127" spans="2:2" x14ac:dyDescent="0.2">
      <c r="B9127" s="10"/>
    </row>
    <row r="9128" spans="2:2" x14ac:dyDescent="0.2">
      <c r="B9128" s="10"/>
    </row>
    <row r="9129" spans="2:2" x14ac:dyDescent="0.2">
      <c r="B9129" s="10"/>
    </row>
    <row r="9130" spans="2:2" x14ac:dyDescent="0.2">
      <c r="B9130" s="10"/>
    </row>
    <row r="9131" spans="2:2" x14ac:dyDescent="0.2">
      <c r="B9131" s="10"/>
    </row>
    <row r="9132" spans="2:2" x14ac:dyDescent="0.2">
      <c r="B9132" s="10"/>
    </row>
    <row r="9133" spans="2:2" x14ac:dyDescent="0.2">
      <c r="B9133" s="10"/>
    </row>
    <row r="9134" spans="2:2" x14ac:dyDescent="0.2">
      <c r="B9134" s="10"/>
    </row>
    <row r="9135" spans="2:2" x14ac:dyDescent="0.2">
      <c r="B9135" s="10"/>
    </row>
    <row r="9136" spans="2:2" x14ac:dyDescent="0.2">
      <c r="B9136" s="10"/>
    </row>
    <row r="9137" spans="2:2" x14ac:dyDescent="0.2">
      <c r="B9137" s="10"/>
    </row>
    <row r="9138" spans="2:2" x14ac:dyDescent="0.2">
      <c r="B9138" s="10"/>
    </row>
    <row r="9139" spans="2:2" x14ac:dyDescent="0.2">
      <c r="B9139" s="10"/>
    </row>
    <row r="9140" spans="2:2" x14ac:dyDescent="0.2">
      <c r="B9140" s="10"/>
    </row>
    <row r="9141" spans="2:2" x14ac:dyDescent="0.2">
      <c r="B9141" s="10"/>
    </row>
    <row r="9142" spans="2:2" x14ac:dyDescent="0.2">
      <c r="B9142" s="10"/>
    </row>
    <row r="9143" spans="2:2" x14ac:dyDescent="0.2">
      <c r="B9143" s="10"/>
    </row>
    <row r="9144" spans="2:2" x14ac:dyDescent="0.2">
      <c r="B9144" s="10"/>
    </row>
    <row r="9145" spans="2:2" x14ac:dyDescent="0.2">
      <c r="B9145" s="10"/>
    </row>
    <row r="9146" spans="2:2" x14ac:dyDescent="0.2">
      <c r="B9146" s="10"/>
    </row>
    <row r="9147" spans="2:2" x14ac:dyDescent="0.2">
      <c r="B9147" s="10"/>
    </row>
    <row r="9148" spans="2:2" x14ac:dyDescent="0.2">
      <c r="B9148" s="10"/>
    </row>
    <row r="9149" spans="2:2" x14ac:dyDescent="0.2">
      <c r="B9149" s="10"/>
    </row>
    <row r="9150" spans="2:2" x14ac:dyDescent="0.2">
      <c r="B9150" s="10"/>
    </row>
    <row r="9151" spans="2:2" x14ac:dyDescent="0.2">
      <c r="B9151" s="10"/>
    </row>
    <row r="9152" spans="2:2" x14ac:dyDescent="0.2">
      <c r="B9152" s="10"/>
    </row>
    <row r="9153" spans="2:2" x14ac:dyDescent="0.2">
      <c r="B9153" s="10"/>
    </row>
    <row r="9154" spans="2:2" x14ac:dyDescent="0.2">
      <c r="B9154" s="10"/>
    </row>
    <row r="9155" spans="2:2" x14ac:dyDescent="0.2">
      <c r="B9155" s="10"/>
    </row>
    <row r="9156" spans="2:2" x14ac:dyDescent="0.2">
      <c r="B9156" s="10"/>
    </row>
    <row r="9157" spans="2:2" x14ac:dyDescent="0.2">
      <c r="B9157" s="10"/>
    </row>
    <row r="9158" spans="2:2" x14ac:dyDescent="0.2">
      <c r="B9158" s="10"/>
    </row>
    <row r="9159" spans="2:2" x14ac:dyDescent="0.2">
      <c r="B9159" s="10"/>
    </row>
    <row r="9160" spans="2:2" x14ac:dyDescent="0.2">
      <c r="B9160" s="10"/>
    </row>
    <row r="9161" spans="2:2" x14ac:dyDescent="0.2">
      <c r="B9161" s="10"/>
    </row>
    <row r="9162" spans="2:2" x14ac:dyDescent="0.2">
      <c r="B9162" s="10"/>
    </row>
    <row r="9163" spans="2:2" x14ac:dyDescent="0.2">
      <c r="B9163" s="10"/>
    </row>
    <row r="9164" spans="2:2" x14ac:dyDescent="0.2">
      <c r="B9164" s="10"/>
    </row>
    <row r="9165" spans="2:2" x14ac:dyDescent="0.2">
      <c r="B9165" s="10"/>
    </row>
    <row r="9166" spans="2:2" x14ac:dyDescent="0.2">
      <c r="B9166" s="10"/>
    </row>
    <row r="9167" spans="2:2" x14ac:dyDescent="0.2">
      <c r="B9167" s="10"/>
    </row>
    <row r="9168" spans="2:2" x14ac:dyDescent="0.2">
      <c r="B9168" s="10"/>
    </row>
    <row r="9169" spans="2:2" x14ac:dyDescent="0.2">
      <c r="B9169" s="10"/>
    </row>
    <row r="9170" spans="2:2" x14ac:dyDescent="0.2">
      <c r="B9170" s="10"/>
    </row>
    <row r="9171" spans="2:2" x14ac:dyDescent="0.2">
      <c r="B9171" s="10"/>
    </row>
    <row r="9172" spans="2:2" x14ac:dyDescent="0.2">
      <c r="B9172" s="10"/>
    </row>
    <row r="9173" spans="2:2" x14ac:dyDescent="0.2">
      <c r="B9173" s="10"/>
    </row>
    <row r="9174" spans="2:2" x14ac:dyDescent="0.2">
      <c r="B9174" s="10"/>
    </row>
    <row r="9175" spans="2:2" x14ac:dyDescent="0.2">
      <c r="B9175" s="10"/>
    </row>
    <row r="9176" spans="2:2" x14ac:dyDescent="0.2">
      <c r="B9176" s="10"/>
    </row>
    <row r="9177" spans="2:2" x14ac:dyDescent="0.2">
      <c r="B9177" s="10"/>
    </row>
    <row r="9178" spans="2:2" x14ac:dyDescent="0.2">
      <c r="B9178" s="10"/>
    </row>
    <row r="9179" spans="2:2" x14ac:dyDescent="0.2">
      <c r="B9179" s="10"/>
    </row>
    <row r="9180" spans="2:2" x14ac:dyDescent="0.2">
      <c r="B9180" s="10"/>
    </row>
    <row r="9181" spans="2:2" x14ac:dyDescent="0.2">
      <c r="B9181" s="10"/>
    </row>
    <row r="9182" spans="2:2" x14ac:dyDescent="0.2">
      <c r="B9182" s="10"/>
    </row>
    <row r="9183" spans="2:2" x14ac:dyDescent="0.2">
      <c r="B9183" s="10"/>
    </row>
    <row r="9184" spans="2:2" x14ac:dyDescent="0.2">
      <c r="B9184" s="10"/>
    </row>
    <row r="9185" spans="2:2" x14ac:dyDescent="0.2">
      <c r="B9185" s="10"/>
    </row>
    <row r="9186" spans="2:2" x14ac:dyDescent="0.2">
      <c r="B9186" s="10"/>
    </row>
    <row r="9187" spans="2:2" x14ac:dyDescent="0.2">
      <c r="B9187" s="10"/>
    </row>
    <row r="9188" spans="2:2" x14ac:dyDescent="0.2">
      <c r="B9188" s="10"/>
    </row>
    <row r="9189" spans="2:2" x14ac:dyDescent="0.2">
      <c r="B9189" s="10"/>
    </row>
    <row r="9190" spans="2:2" x14ac:dyDescent="0.2">
      <c r="B9190" s="10"/>
    </row>
    <row r="9191" spans="2:2" x14ac:dyDescent="0.2">
      <c r="B9191" s="10"/>
    </row>
    <row r="9192" spans="2:2" x14ac:dyDescent="0.2">
      <c r="B9192" s="10"/>
    </row>
    <row r="9193" spans="2:2" x14ac:dyDescent="0.2">
      <c r="B9193" s="10"/>
    </row>
    <row r="9194" spans="2:2" x14ac:dyDescent="0.2">
      <c r="B9194" s="10"/>
    </row>
    <row r="9195" spans="2:2" x14ac:dyDescent="0.2">
      <c r="B9195" s="10"/>
    </row>
    <row r="9196" spans="2:2" x14ac:dyDescent="0.2">
      <c r="B9196" s="10"/>
    </row>
    <row r="9197" spans="2:2" x14ac:dyDescent="0.2">
      <c r="B9197" s="10"/>
    </row>
    <row r="9198" spans="2:2" x14ac:dyDescent="0.2">
      <c r="B9198" s="10"/>
    </row>
    <row r="9199" spans="2:2" x14ac:dyDescent="0.2">
      <c r="B9199" s="10"/>
    </row>
    <row r="9200" spans="2:2" x14ac:dyDescent="0.2">
      <c r="B9200" s="10"/>
    </row>
    <row r="9201" spans="2:2" x14ac:dyDescent="0.2">
      <c r="B9201" s="10"/>
    </row>
    <row r="9202" spans="2:2" x14ac:dyDescent="0.2">
      <c r="B9202" s="10"/>
    </row>
    <row r="9203" spans="2:2" x14ac:dyDescent="0.2">
      <c r="B9203" s="10"/>
    </row>
    <row r="9204" spans="2:2" x14ac:dyDescent="0.2">
      <c r="B9204" s="10"/>
    </row>
    <row r="9205" spans="2:2" x14ac:dyDescent="0.2">
      <c r="B9205" s="10"/>
    </row>
    <row r="9206" spans="2:2" x14ac:dyDescent="0.2">
      <c r="B9206" s="10"/>
    </row>
    <row r="9207" spans="2:2" x14ac:dyDescent="0.2">
      <c r="B9207" s="10"/>
    </row>
    <row r="9208" spans="2:2" x14ac:dyDescent="0.2">
      <c r="B9208" s="10"/>
    </row>
    <row r="9209" spans="2:2" x14ac:dyDescent="0.2">
      <c r="B9209" s="10"/>
    </row>
    <row r="9210" spans="2:2" x14ac:dyDescent="0.2">
      <c r="B9210" s="10"/>
    </row>
    <row r="9211" spans="2:2" x14ac:dyDescent="0.2">
      <c r="B9211" s="10"/>
    </row>
    <row r="9212" spans="2:2" x14ac:dyDescent="0.2">
      <c r="B9212" s="10"/>
    </row>
    <row r="9213" spans="2:2" x14ac:dyDescent="0.2">
      <c r="B9213" s="10"/>
    </row>
    <row r="9214" spans="2:2" x14ac:dyDescent="0.2">
      <c r="B9214" s="10"/>
    </row>
    <row r="9215" spans="2:2" x14ac:dyDescent="0.2">
      <c r="B9215" s="10"/>
    </row>
    <row r="9216" spans="2:2" x14ac:dyDescent="0.2">
      <c r="B9216" s="10"/>
    </row>
    <row r="9217" spans="2:2" x14ac:dyDescent="0.2">
      <c r="B9217" s="10"/>
    </row>
    <row r="9218" spans="2:2" x14ac:dyDescent="0.2">
      <c r="B9218" s="10"/>
    </row>
    <row r="9219" spans="2:2" x14ac:dyDescent="0.2">
      <c r="B9219" s="10"/>
    </row>
    <row r="9220" spans="2:2" x14ac:dyDescent="0.2">
      <c r="B9220" s="10"/>
    </row>
    <row r="9221" spans="2:2" x14ac:dyDescent="0.2">
      <c r="B9221" s="10"/>
    </row>
    <row r="9222" spans="2:2" x14ac:dyDescent="0.2">
      <c r="B9222" s="10"/>
    </row>
    <row r="9223" spans="2:2" x14ac:dyDescent="0.2">
      <c r="B9223" s="10"/>
    </row>
    <row r="9224" spans="2:2" x14ac:dyDescent="0.2">
      <c r="B9224" s="10"/>
    </row>
    <row r="9225" spans="2:2" x14ac:dyDescent="0.2">
      <c r="B9225" s="10"/>
    </row>
    <row r="9226" spans="2:2" x14ac:dyDescent="0.2">
      <c r="B9226" s="10"/>
    </row>
    <row r="9227" spans="2:2" x14ac:dyDescent="0.2">
      <c r="B9227" s="10"/>
    </row>
    <row r="9228" spans="2:2" x14ac:dyDescent="0.2">
      <c r="B9228" s="10"/>
    </row>
    <row r="9229" spans="2:2" x14ac:dyDescent="0.2">
      <c r="B9229" s="10"/>
    </row>
    <row r="9230" spans="2:2" x14ac:dyDescent="0.2">
      <c r="B9230" s="10"/>
    </row>
    <row r="9231" spans="2:2" x14ac:dyDescent="0.2">
      <c r="B9231" s="10"/>
    </row>
    <row r="9232" spans="2:2" x14ac:dyDescent="0.2">
      <c r="B9232" s="10"/>
    </row>
    <row r="9233" spans="2:2" x14ac:dyDescent="0.2">
      <c r="B9233" s="10"/>
    </row>
    <row r="9234" spans="2:2" x14ac:dyDescent="0.2">
      <c r="B9234" s="10"/>
    </row>
    <row r="9235" spans="2:2" x14ac:dyDescent="0.2">
      <c r="B9235" s="10"/>
    </row>
    <row r="9236" spans="2:2" x14ac:dyDescent="0.2">
      <c r="B9236" s="10"/>
    </row>
    <row r="9237" spans="2:2" x14ac:dyDescent="0.2">
      <c r="B9237" s="10"/>
    </row>
    <row r="9238" spans="2:2" x14ac:dyDescent="0.2">
      <c r="B9238" s="10"/>
    </row>
    <row r="9239" spans="2:2" x14ac:dyDescent="0.2">
      <c r="B9239" s="10"/>
    </row>
    <row r="9240" spans="2:2" x14ac:dyDescent="0.2">
      <c r="B9240" s="10"/>
    </row>
    <row r="9241" spans="2:2" x14ac:dyDescent="0.2">
      <c r="B9241" s="10"/>
    </row>
    <row r="9242" spans="2:2" x14ac:dyDescent="0.2">
      <c r="B9242" s="10"/>
    </row>
    <row r="9243" spans="2:2" x14ac:dyDescent="0.2">
      <c r="B9243" s="10"/>
    </row>
    <row r="9244" spans="2:2" x14ac:dyDescent="0.2">
      <c r="B9244" s="10"/>
    </row>
    <row r="9245" spans="2:2" x14ac:dyDescent="0.2">
      <c r="B9245" s="10"/>
    </row>
    <row r="9246" spans="2:2" x14ac:dyDescent="0.2">
      <c r="B9246" s="10"/>
    </row>
    <row r="9247" spans="2:2" x14ac:dyDescent="0.2">
      <c r="B9247" s="10"/>
    </row>
    <row r="9248" spans="2:2" x14ac:dyDescent="0.2">
      <c r="B9248" s="10"/>
    </row>
    <row r="9249" spans="2:2" x14ac:dyDescent="0.2">
      <c r="B9249" s="10"/>
    </row>
    <row r="9250" spans="2:2" x14ac:dyDescent="0.2">
      <c r="B9250" s="10"/>
    </row>
    <row r="9251" spans="2:2" x14ac:dyDescent="0.2">
      <c r="B9251" s="10"/>
    </row>
    <row r="9252" spans="2:2" x14ac:dyDescent="0.2">
      <c r="B9252" s="10"/>
    </row>
    <row r="9253" spans="2:2" x14ac:dyDescent="0.2">
      <c r="B9253" s="10"/>
    </row>
    <row r="9254" spans="2:2" x14ac:dyDescent="0.2">
      <c r="B9254" s="10"/>
    </row>
    <row r="9255" spans="2:2" x14ac:dyDescent="0.2">
      <c r="B9255" s="10"/>
    </row>
    <row r="9256" spans="2:2" x14ac:dyDescent="0.2">
      <c r="B9256" s="10"/>
    </row>
    <row r="9257" spans="2:2" x14ac:dyDescent="0.2">
      <c r="B9257" s="10"/>
    </row>
    <row r="9258" spans="2:2" x14ac:dyDescent="0.2">
      <c r="B9258" s="10"/>
    </row>
    <row r="9259" spans="2:2" x14ac:dyDescent="0.2">
      <c r="B9259" s="10"/>
    </row>
    <row r="9260" spans="2:2" x14ac:dyDescent="0.2">
      <c r="B9260" s="10"/>
    </row>
    <row r="9261" spans="2:2" x14ac:dyDescent="0.2">
      <c r="B9261" s="10"/>
    </row>
    <row r="9262" spans="2:2" x14ac:dyDescent="0.2">
      <c r="B9262" s="10"/>
    </row>
    <row r="9263" spans="2:2" x14ac:dyDescent="0.2">
      <c r="B9263" s="10"/>
    </row>
    <row r="9264" spans="2:2" x14ac:dyDescent="0.2">
      <c r="B9264" s="10"/>
    </row>
    <row r="9265" spans="2:2" x14ac:dyDescent="0.2">
      <c r="B9265" s="10"/>
    </row>
    <row r="9266" spans="2:2" x14ac:dyDescent="0.2">
      <c r="B9266" s="10"/>
    </row>
    <row r="9267" spans="2:2" x14ac:dyDescent="0.2">
      <c r="B9267" s="10"/>
    </row>
    <row r="9268" spans="2:2" x14ac:dyDescent="0.2">
      <c r="B9268" s="10"/>
    </row>
    <row r="9269" spans="2:2" x14ac:dyDescent="0.2">
      <c r="B9269" s="10"/>
    </row>
    <row r="9270" spans="2:2" x14ac:dyDescent="0.2">
      <c r="B9270" s="10"/>
    </row>
    <row r="9271" spans="2:2" x14ac:dyDescent="0.2">
      <c r="B9271" s="10"/>
    </row>
    <row r="9272" spans="2:2" x14ac:dyDescent="0.2">
      <c r="B9272" s="10"/>
    </row>
    <row r="9273" spans="2:2" x14ac:dyDescent="0.2">
      <c r="B9273" s="10"/>
    </row>
    <row r="9274" spans="2:2" x14ac:dyDescent="0.2">
      <c r="B9274" s="10"/>
    </row>
    <row r="9275" spans="2:2" x14ac:dyDescent="0.2">
      <c r="B9275" s="10"/>
    </row>
    <row r="9276" spans="2:2" x14ac:dyDescent="0.2">
      <c r="B9276" s="10"/>
    </row>
    <row r="9277" spans="2:2" x14ac:dyDescent="0.2">
      <c r="B9277" s="10"/>
    </row>
    <row r="9278" spans="2:2" x14ac:dyDescent="0.2">
      <c r="B9278" s="10"/>
    </row>
    <row r="9279" spans="2:2" x14ac:dyDescent="0.2">
      <c r="B9279" s="10"/>
    </row>
    <row r="9280" spans="2:2" x14ac:dyDescent="0.2">
      <c r="B9280" s="10"/>
    </row>
    <row r="9281" spans="2:2" x14ac:dyDescent="0.2">
      <c r="B9281" s="10"/>
    </row>
    <row r="9282" spans="2:2" x14ac:dyDescent="0.2">
      <c r="B9282" s="10"/>
    </row>
    <row r="9283" spans="2:2" x14ac:dyDescent="0.2">
      <c r="B9283" s="10"/>
    </row>
    <row r="9284" spans="2:2" x14ac:dyDescent="0.2">
      <c r="B9284" s="10"/>
    </row>
    <row r="9285" spans="2:2" x14ac:dyDescent="0.2">
      <c r="B9285" s="10"/>
    </row>
    <row r="9286" spans="2:2" x14ac:dyDescent="0.2">
      <c r="B9286" s="10"/>
    </row>
    <row r="9287" spans="2:2" x14ac:dyDescent="0.2">
      <c r="B9287" s="10"/>
    </row>
    <row r="9288" spans="2:2" x14ac:dyDescent="0.2">
      <c r="B9288" s="10"/>
    </row>
    <row r="9289" spans="2:2" x14ac:dyDescent="0.2">
      <c r="B9289" s="10"/>
    </row>
    <row r="9290" spans="2:2" x14ac:dyDescent="0.2">
      <c r="B9290" s="10"/>
    </row>
    <row r="9291" spans="2:2" x14ac:dyDescent="0.2">
      <c r="B9291" s="10"/>
    </row>
    <row r="9292" spans="2:2" x14ac:dyDescent="0.2">
      <c r="B9292" s="10"/>
    </row>
    <row r="9293" spans="2:2" x14ac:dyDescent="0.2">
      <c r="B9293" s="10"/>
    </row>
    <row r="9294" spans="2:2" x14ac:dyDescent="0.2">
      <c r="B9294" s="10"/>
    </row>
    <row r="9295" spans="2:2" x14ac:dyDescent="0.2">
      <c r="B9295" s="10"/>
    </row>
    <row r="9296" spans="2:2" x14ac:dyDescent="0.2">
      <c r="B9296" s="10"/>
    </row>
    <row r="9297" spans="2:2" x14ac:dyDescent="0.2">
      <c r="B9297" s="10"/>
    </row>
    <row r="9298" spans="2:2" x14ac:dyDescent="0.2">
      <c r="B9298" s="10"/>
    </row>
    <row r="9299" spans="2:2" x14ac:dyDescent="0.2">
      <c r="B9299" s="10"/>
    </row>
    <row r="9300" spans="2:2" x14ac:dyDescent="0.2">
      <c r="B9300" s="10"/>
    </row>
    <row r="9301" spans="2:2" x14ac:dyDescent="0.2">
      <c r="B9301" s="10"/>
    </row>
    <row r="9302" spans="2:2" x14ac:dyDescent="0.2">
      <c r="B9302" s="10"/>
    </row>
    <row r="9303" spans="2:2" x14ac:dyDescent="0.2">
      <c r="B9303" s="10"/>
    </row>
    <row r="9304" spans="2:2" x14ac:dyDescent="0.2">
      <c r="B9304" s="10"/>
    </row>
    <row r="9305" spans="2:2" x14ac:dyDescent="0.2">
      <c r="B9305" s="10"/>
    </row>
    <row r="9306" spans="2:2" x14ac:dyDescent="0.2">
      <c r="B9306" s="10"/>
    </row>
    <row r="9307" spans="2:2" x14ac:dyDescent="0.2">
      <c r="B9307" s="10"/>
    </row>
    <row r="9308" spans="2:2" x14ac:dyDescent="0.2">
      <c r="B9308" s="10"/>
    </row>
    <row r="9309" spans="2:2" x14ac:dyDescent="0.2">
      <c r="B9309" s="10"/>
    </row>
    <row r="9310" spans="2:2" x14ac:dyDescent="0.2">
      <c r="B9310" s="10"/>
    </row>
    <row r="9311" spans="2:2" x14ac:dyDescent="0.2">
      <c r="B9311" s="10"/>
    </row>
    <row r="9312" spans="2:2" x14ac:dyDescent="0.2">
      <c r="B9312" s="10"/>
    </row>
    <row r="9313" spans="2:2" x14ac:dyDescent="0.2">
      <c r="B9313" s="10"/>
    </row>
    <row r="9314" spans="2:2" x14ac:dyDescent="0.2">
      <c r="B9314" s="10"/>
    </row>
    <row r="9315" spans="2:2" x14ac:dyDescent="0.2">
      <c r="B9315" s="10"/>
    </row>
    <row r="9316" spans="2:2" x14ac:dyDescent="0.2">
      <c r="B9316" s="10"/>
    </row>
    <row r="9317" spans="2:2" x14ac:dyDescent="0.2">
      <c r="B9317" s="10"/>
    </row>
    <row r="9318" spans="2:2" x14ac:dyDescent="0.2">
      <c r="B9318" s="10"/>
    </row>
    <row r="9319" spans="2:2" x14ac:dyDescent="0.2">
      <c r="B9319" s="10"/>
    </row>
    <row r="9320" spans="2:2" x14ac:dyDescent="0.2">
      <c r="B9320" s="10"/>
    </row>
    <row r="9321" spans="2:2" x14ac:dyDescent="0.2">
      <c r="B9321" s="10"/>
    </row>
    <row r="9322" spans="2:2" x14ac:dyDescent="0.2">
      <c r="B9322" s="10"/>
    </row>
    <row r="9323" spans="2:2" x14ac:dyDescent="0.2">
      <c r="B9323" s="10"/>
    </row>
    <row r="9324" spans="2:2" x14ac:dyDescent="0.2">
      <c r="B9324" s="10"/>
    </row>
    <row r="9325" spans="2:2" x14ac:dyDescent="0.2">
      <c r="B9325" s="10"/>
    </row>
    <row r="9326" spans="2:2" x14ac:dyDescent="0.2">
      <c r="B9326" s="10"/>
    </row>
    <row r="9327" spans="2:2" x14ac:dyDescent="0.2">
      <c r="B9327" s="10"/>
    </row>
    <row r="9328" spans="2:2" x14ac:dyDescent="0.2">
      <c r="B9328" s="10"/>
    </row>
    <row r="9329" spans="2:2" x14ac:dyDescent="0.2">
      <c r="B9329" s="10"/>
    </row>
    <row r="9330" spans="2:2" x14ac:dyDescent="0.2">
      <c r="B9330" s="10"/>
    </row>
    <row r="9331" spans="2:2" x14ac:dyDescent="0.2">
      <c r="B9331" s="10"/>
    </row>
    <row r="9332" spans="2:2" x14ac:dyDescent="0.2">
      <c r="B9332" s="10"/>
    </row>
    <row r="9333" spans="2:2" x14ac:dyDescent="0.2">
      <c r="B9333" s="10"/>
    </row>
    <row r="9334" spans="2:2" x14ac:dyDescent="0.2">
      <c r="B9334" s="10"/>
    </row>
    <row r="9335" spans="2:2" x14ac:dyDescent="0.2">
      <c r="B9335" s="10"/>
    </row>
    <row r="9336" spans="2:2" x14ac:dyDescent="0.2">
      <c r="B9336" s="10"/>
    </row>
    <row r="9337" spans="2:2" x14ac:dyDescent="0.2">
      <c r="B9337" s="10"/>
    </row>
    <row r="9338" spans="2:2" x14ac:dyDescent="0.2">
      <c r="B9338" s="10"/>
    </row>
    <row r="9339" spans="2:2" x14ac:dyDescent="0.2">
      <c r="B9339" s="10"/>
    </row>
    <row r="9340" spans="2:2" x14ac:dyDescent="0.2">
      <c r="B9340" s="10"/>
    </row>
    <row r="9341" spans="2:2" x14ac:dyDescent="0.2">
      <c r="B9341" s="10"/>
    </row>
    <row r="9342" spans="2:2" x14ac:dyDescent="0.2">
      <c r="B9342" s="10"/>
    </row>
    <row r="9343" spans="2:2" x14ac:dyDescent="0.2">
      <c r="B9343" s="10"/>
    </row>
    <row r="9344" spans="2:2" x14ac:dyDescent="0.2">
      <c r="B9344" s="10"/>
    </row>
    <row r="9345" spans="2:2" x14ac:dyDescent="0.2">
      <c r="B9345" s="10"/>
    </row>
    <row r="9346" spans="2:2" x14ac:dyDescent="0.2">
      <c r="B9346" s="10"/>
    </row>
    <row r="9347" spans="2:2" x14ac:dyDescent="0.2">
      <c r="B9347" s="10"/>
    </row>
    <row r="9348" spans="2:2" x14ac:dyDescent="0.2">
      <c r="B9348" s="10"/>
    </row>
    <row r="9349" spans="2:2" x14ac:dyDescent="0.2">
      <c r="B9349" s="10"/>
    </row>
    <row r="9350" spans="2:2" x14ac:dyDescent="0.2">
      <c r="B9350" s="10"/>
    </row>
    <row r="9351" spans="2:2" x14ac:dyDescent="0.2">
      <c r="B9351" s="10"/>
    </row>
    <row r="9352" spans="2:2" x14ac:dyDescent="0.2">
      <c r="B9352" s="10"/>
    </row>
    <row r="9353" spans="2:2" x14ac:dyDescent="0.2">
      <c r="B9353" s="10"/>
    </row>
    <row r="9354" spans="2:2" x14ac:dyDescent="0.2">
      <c r="B9354" s="10"/>
    </row>
    <row r="9355" spans="2:2" x14ac:dyDescent="0.2">
      <c r="B9355" s="10"/>
    </row>
    <row r="9356" spans="2:2" x14ac:dyDescent="0.2">
      <c r="B9356" s="10"/>
    </row>
    <row r="9357" spans="2:2" x14ac:dyDescent="0.2">
      <c r="B9357" s="10"/>
    </row>
    <row r="9358" spans="2:2" x14ac:dyDescent="0.2">
      <c r="B9358" s="10"/>
    </row>
    <row r="9359" spans="2:2" x14ac:dyDescent="0.2">
      <c r="B9359" s="10"/>
    </row>
    <row r="9360" spans="2:2" x14ac:dyDescent="0.2">
      <c r="B9360" s="10"/>
    </row>
    <row r="9361" spans="2:2" x14ac:dyDescent="0.2">
      <c r="B9361" s="10"/>
    </row>
    <row r="9362" spans="2:2" x14ac:dyDescent="0.2">
      <c r="B9362" s="10"/>
    </row>
    <row r="9363" spans="2:2" x14ac:dyDescent="0.2">
      <c r="B9363" s="10"/>
    </row>
    <row r="9364" spans="2:2" x14ac:dyDescent="0.2">
      <c r="B9364" s="10"/>
    </row>
    <row r="9365" spans="2:2" x14ac:dyDescent="0.2">
      <c r="B9365" s="10"/>
    </row>
    <row r="9366" spans="2:2" x14ac:dyDescent="0.2">
      <c r="B9366" s="10"/>
    </row>
    <row r="9367" spans="2:2" x14ac:dyDescent="0.2">
      <c r="B9367" s="10"/>
    </row>
    <row r="9368" spans="2:2" x14ac:dyDescent="0.2">
      <c r="B9368" s="10"/>
    </row>
    <row r="9369" spans="2:2" x14ac:dyDescent="0.2">
      <c r="B9369" s="10"/>
    </row>
    <row r="9370" spans="2:2" x14ac:dyDescent="0.2">
      <c r="B9370" s="10"/>
    </row>
    <row r="9371" spans="2:2" x14ac:dyDescent="0.2">
      <c r="B9371" s="10"/>
    </row>
    <row r="9372" spans="2:2" x14ac:dyDescent="0.2">
      <c r="B9372" s="10"/>
    </row>
    <row r="9373" spans="2:2" x14ac:dyDescent="0.2">
      <c r="B9373" s="10"/>
    </row>
    <row r="9374" spans="2:2" x14ac:dyDescent="0.2">
      <c r="B9374" s="10"/>
    </row>
    <row r="9375" spans="2:2" x14ac:dyDescent="0.2">
      <c r="B9375" s="10"/>
    </row>
    <row r="9376" spans="2:2" x14ac:dyDescent="0.2">
      <c r="B9376" s="10"/>
    </row>
    <row r="9377" spans="2:2" x14ac:dyDescent="0.2">
      <c r="B9377" s="10"/>
    </row>
    <row r="9378" spans="2:2" x14ac:dyDescent="0.2">
      <c r="B9378" s="10"/>
    </row>
    <row r="9379" spans="2:2" x14ac:dyDescent="0.2">
      <c r="B9379" s="10"/>
    </row>
    <row r="9380" spans="2:2" x14ac:dyDescent="0.2">
      <c r="B9380" s="10"/>
    </row>
    <row r="9381" spans="2:2" x14ac:dyDescent="0.2">
      <c r="B9381" s="10"/>
    </row>
    <row r="9382" spans="2:2" x14ac:dyDescent="0.2">
      <c r="B9382" s="10"/>
    </row>
    <row r="9383" spans="2:2" x14ac:dyDescent="0.2">
      <c r="B9383" s="10"/>
    </row>
    <row r="9384" spans="2:2" x14ac:dyDescent="0.2">
      <c r="B9384" s="10"/>
    </row>
    <row r="9385" spans="2:2" x14ac:dyDescent="0.2">
      <c r="B9385" s="10"/>
    </row>
    <row r="9386" spans="2:2" x14ac:dyDescent="0.2">
      <c r="B9386" s="10"/>
    </row>
    <row r="9387" spans="2:2" x14ac:dyDescent="0.2">
      <c r="B9387" s="10"/>
    </row>
    <row r="9388" spans="2:2" x14ac:dyDescent="0.2">
      <c r="B9388" s="10"/>
    </row>
    <row r="9389" spans="2:2" x14ac:dyDescent="0.2">
      <c r="B9389" s="10"/>
    </row>
    <row r="9390" spans="2:2" x14ac:dyDescent="0.2">
      <c r="B9390" s="10"/>
    </row>
    <row r="9391" spans="2:2" x14ac:dyDescent="0.2">
      <c r="B9391" s="10"/>
    </row>
    <row r="9392" spans="2:2" x14ac:dyDescent="0.2">
      <c r="B9392" s="10"/>
    </row>
    <row r="9393" spans="2:2" x14ac:dyDescent="0.2">
      <c r="B9393" s="10"/>
    </row>
    <row r="9394" spans="2:2" x14ac:dyDescent="0.2">
      <c r="B9394" s="10"/>
    </row>
    <row r="9395" spans="2:2" x14ac:dyDescent="0.2">
      <c r="B9395" s="10"/>
    </row>
    <row r="9396" spans="2:2" x14ac:dyDescent="0.2">
      <c r="B9396" s="10"/>
    </row>
    <row r="9397" spans="2:2" x14ac:dyDescent="0.2">
      <c r="B9397" s="10"/>
    </row>
    <row r="9398" spans="2:2" x14ac:dyDescent="0.2">
      <c r="B9398" s="10"/>
    </row>
    <row r="9399" spans="2:2" x14ac:dyDescent="0.2">
      <c r="B9399" s="10"/>
    </row>
    <row r="9400" spans="2:2" x14ac:dyDescent="0.2">
      <c r="B9400" s="10"/>
    </row>
    <row r="9401" spans="2:2" x14ac:dyDescent="0.2">
      <c r="B9401" s="10"/>
    </row>
    <row r="9402" spans="2:2" x14ac:dyDescent="0.2">
      <c r="B9402" s="10"/>
    </row>
    <row r="9403" spans="2:2" x14ac:dyDescent="0.2">
      <c r="B9403" s="10"/>
    </row>
    <row r="9404" spans="2:2" x14ac:dyDescent="0.2">
      <c r="B9404" s="10"/>
    </row>
    <row r="9405" spans="2:2" x14ac:dyDescent="0.2">
      <c r="B9405" s="10"/>
    </row>
    <row r="9406" spans="2:2" x14ac:dyDescent="0.2">
      <c r="B9406" s="10"/>
    </row>
    <row r="9407" spans="2:2" x14ac:dyDescent="0.2">
      <c r="B9407" s="10"/>
    </row>
    <row r="9408" spans="2:2" x14ac:dyDescent="0.2">
      <c r="B9408" s="10"/>
    </row>
    <row r="9409" spans="2:2" x14ac:dyDescent="0.2">
      <c r="B9409" s="10"/>
    </row>
    <row r="9410" spans="2:2" x14ac:dyDescent="0.2">
      <c r="B9410" s="10"/>
    </row>
    <row r="9411" spans="2:2" x14ac:dyDescent="0.2">
      <c r="B9411" s="10"/>
    </row>
    <row r="9412" spans="2:2" x14ac:dyDescent="0.2">
      <c r="B9412" s="10"/>
    </row>
    <row r="9413" spans="2:2" x14ac:dyDescent="0.2">
      <c r="B9413" s="10"/>
    </row>
    <row r="9414" spans="2:2" x14ac:dyDescent="0.2">
      <c r="B9414" s="10"/>
    </row>
    <row r="9415" spans="2:2" x14ac:dyDescent="0.2">
      <c r="B9415" s="10"/>
    </row>
    <row r="9416" spans="2:2" x14ac:dyDescent="0.2">
      <c r="B9416" s="10"/>
    </row>
    <row r="9417" spans="2:2" x14ac:dyDescent="0.2">
      <c r="B9417" s="10"/>
    </row>
    <row r="9418" spans="2:2" x14ac:dyDescent="0.2">
      <c r="B9418" s="10"/>
    </row>
    <row r="9419" spans="2:2" x14ac:dyDescent="0.2">
      <c r="B9419" s="10"/>
    </row>
    <row r="9420" spans="2:2" x14ac:dyDescent="0.2">
      <c r="B9420" s="10"/>
    </row>
    <row r="9421" spans="2:2" x14ac:dyDescent="0.2">
      <c r="B9421" s="10"/>
    </row>
    <row r="9422" spans="2:2" x14ac:dyDescent="0.2">
      <c r="B9422" s="10"/>
    </row>
    <row r="9423" spans="2:2" x14ac:dyDescent="0.2">
      <c r="B9423" s="10"/>
    </row>
    <row r="9424" spans="2:2" x14ac:dyDescent="0.2">
      <c r="B9424" s="10"/>
    </row>
    <row r="9425" spans="2:2" x14ac:dyDescent="0.2">
      <c r="B9425" s="10"/>
    </row>
    <row r="9426" spans="2:2" x14ac:dyDescent="0.2">
      <c r="B9426" s="10"/>
    </row>
    <row r="9427" spans="2:2" x14ac:dyDescent="0.2">
      <c r="B9427" s="10"/>
    </row>
    <row r="9428" spans="2:2" x14ac:dyDescent="0.2">
      <c r="B9428" s="10"/>
    </row>
    <row r="9429" spans="2:2" x14ac:dyDescent="0.2">
      <c r="B9429" s="10"/>
    </row>
    <row r="9430" spans="2:2" x14ac:dyDescent="0.2">
      <c r="B9430" s="10"/>
    </row>
    <row r="9431" spans="2:2" x14ac:dyDescent="0.2">
      <c r="B9431" s="10"/>
    </row>
    <row r="9432" spans="2:2" x14ac:dyDescent="0.2">
      <c r="B9432" s="10"/>
    </row>
    <row r="9433" spans="2:2" x14ac:dyDescent="0.2">
      <c r="B9433" s="10"/>
    </row>
    <row r="9434" spans="2:2" x14ac:dyDescent="0.2">
      <c r="B9434" s="10"/>
    </row>
    <row r="9435" spans="2:2" x14ac:dyDescent="0.2">
      <c r="B9435" s="10"/>
    </row>
    <row r="9436" spans="2:2" x14ac:dyDescent="0.2">
      <c r="B9436" s="10"/>
    </row>
    <row r="9437" spans="2:2" x14ac:dyDescent="0.2">
      <c r="B9437" s="10"/>
    </row>
    <row r="9438" spans="2:2" x14ac:dyDescent="0.2">
      <c r="B9438" s="10"/>
    </row>
    <row r="9439" spans="2:2" x14ac:dyDescent="0.2">
      <c r="B9439" s="10"/>
    </row>
    <row r="9440" spans="2:2" x14ac:dyDescent="0.2">
      <c r="B9440" s="10"/>
    </row>
    <row r="9441" spans="2:2" x14ac:dyDescent="0.2">
      <c r="B9441" s="10"/>
    </row>
    <row r="9442" spans="2:2" x14ac:dyDescent="0.2">
      <c r="B9442" s="10"/>
    </row>
    <row r="9443" spans="2:2" x14ac:dyDescent="0.2">
      <c r="B9443" s="10"/>
    </row>
    <row r="9444" spans="2:2" x14ac:dyDescent="0.2">
      <c r="B9444" s="10"/>
    </row>
    <row r="9445" spans="2:2" x14ac:dyDescent="0.2">
      <c r="B9445" s="10"/>
    </row>
    <row r="9446" spans="2:2" x14ac:dyDescent="0.2">
      <c r="B9446" s="10"/>
    </row>
    <row r="9447" spans="2:2" x14ac:dyDescent="0.2">
      <c r="B9447" s="10"/>
    </row>
    <row r="9448" spans="2:2" x14ac:dyDescent="0.2">
      <c r="B9448" s="10"/>
    </row>
    <row r="9449" spans="2:2" x14ac:dyDescent="0.2">
      <c r="B9449" s="10"/>
    </row>
    <row r="9450" spans="2:2" x14ac:dyDescent="0.2">
      <c r="B9450" s="10"/>
    </row>
    <row r="9451" spans="2:2" x14ac:dyDescent="0.2">
      <c r="B9451" s="10"/>
    </row>
    <row r="9452" spans="2:2" x14ac:dyDescent="0.2">
      <c r="B9452" s="10"/>
    </row>
    <row r="9453" spans="2:2" x14ac:dyDescent="0.2">
      <c r="B9453" s="10"/>
    </row>
    <row r="9454" spans="2:2" x14ac:dyDescent="0.2">
      <c r="B9454" s="10"/>
    </row>
    <row r="9455" spans="2:2" x14ac:dyDescent="0.2">
      <c r="B9455" s="10"/>
    </row>
    <row r="9456" spans="2:2" x14ac:dyDescent="0.2">
      <c r="B9456" s="10"/>
    </row>
    <row r="9457" spans="2:2" x14ac:dyDescent="0.2">
      <c r="B9457" s="10"/>
    </row>
    <row r="9458" spans="2:2" x14ac:dyDescent="0.2">
      <c r="B9458" s="10"/>
    </row>
    <row r="9459" spans="2:2" x14ac:dyDescent="0.2">
      <c r="B9459" s="10"/>
    </row>
    <row r="9460" spans="2:2" x14ac:dyDescent="0.2">
      <c r="B9460" s="10"/>
    </row>
    <row r="9461" spans="2:2" x14ac:dyDescent="0.2">
      <c r="B9461" s="10"/>
    </row>
    <row r="9462" spans="2:2" x14ac:dyDescent="0.2">
      <c r="B9462" s="10"/>
    </row>
    <row r="9463" spans="2:2" x14ac:dyDescent="0.2">
      <c r="B9463" s="10"/>
    </row>
    <row r="9464" spans="2:2" x14ac:dyDescent="0.2">
      <c r="B9464" s="10"/>
    </row>
    <row r="9465" spans="2:2" x14ac:dyDescent="0.2">
      <c r="B9465" s="10"/>
    </row>
    <row r="9466" spans="2:2" x14ac:dyDescent="0.2">
      <c r="B9466" s="10"/>
    </row>
    <row r="9467" spans="2:2" x14ac:dyDescent="0.2">
      <c r="B9467" s="10"/>
    </row>
    <row r="9468" spans="2:2" x14ac:dyDescent="0.2">
      <c r="B9468" s="10"/>
    </row>
    <row r="9469" spans="2:2" x14ac:dyDescent="0.2">
      <c r="B9469" s="10"/>
    </row>
    <row r="9470" spans="2:2" x14ac:dyDescent="0.2">
      <c r="B9470" s="10"/>
    </row>
    <row r="9471" spans="2:2" x14ac:dyDescent="0.2">
      <c r="B9471" s="10"/>
    </row>
    <row r="9472" spans="2:2" x14ac:dyDescent="0.2">
      <c r="B9472" s="10"/>
    </row>
    <row r="9473" spans="2:2" x14ac:dyDescent="0.2">
      <c r="B9473" s="10"/>
    </row>
    <row r="9474" spans="2:2" x14ac:dyDescent="0.2">
      <c r="B9474" s="10"/>
    </row>
    <row r="9475" spans="2:2" x14ac:dyDescent="0.2">
      <c r="B9475" s="10"/>
    </row>
    <row r="9476" spans="2:2" x14ac:dyDescent="0.2">
      <c r="B9476" s="10"/>
    </row>
    <row r="9477" spans="2:2" x14ac:dyDescent="0.2">
      <c r="B9477" s="10"/>
    </row>
    <row r="9478" spans="2:2" x14ac:dyDescent="0.2">
      <c r="B9478" s="10"/>
    </row>
    <row r="9479" spans="2:2" x14ac:dyDescent="0.2">
      <c r="B9479" s="10"/>
    </row>
    <row r="9480" spans="2:2" x14ac:dyDescent="0.2">
      <c r="B9480" s="10"/>
    </row>
    <row r="9481" spans="2:2" x14ac:dyDescent="0.2">
      <c r="B9481" s="10"/>
    </row>
    <row r="9482" spans="2:2" x14ac:dyDescent="0.2">
      <c r="B9482" s="10"/>
    </row>
    <row r="9483" spans="2:2" x14ac:dyDescent="0.2">
      <c r="B9483" s="10"/>
    </row>
    <row r="9484" spans="2:2" x14ac:dyDescent="0.2">
      <c r="B9484" s="10"/>
    </row>
    <row r="9485" spans="2:2" x14ac:dyDescent="0.2">
      <c r="B9485" s="10"/>
    </row>
    <row r="9486" spans="2:2" x14ac:dyDescent="0.2">
      <c r="B9486" s="10"/>
    </row>
    <row r="9487" spans="2:2" x14ac:dyDescent="0.2">
      <c r="B9487" s="10"/>
    </row>
    <row r="9488" spans="2:2" x14ac:dyDescent="0.2">
      <c r="B9488" s="10"/>
    </row>
    <row r="9489" spans="2:2" x14ac:dyDescent="0.2">
      <c r="B9489" s="10"/>
    </row>
    <row r="9490" spans="2:2" x14ac:dyDescent="0.2">
      <c r="B9490" s="10"/>
    </row>
    <row r="9491" spans="2:2" x14ac:dyDescent="0.2">
      <c r="B9491" s="10"/>
    </row>
    <row r="9492" spans="2:2" x14ac:dyDescent="0.2">
      <c r="B9492" s="10"/>
    </row>
    <row r="9493" spans="2:2" x14ac:dyDescent="0.2">
      <c r="B9493" s="10"/>
    </row>
    <row r="9494" spans="2:2" x14ac:dyDescent="0.2">
      <c r="B9494" s="10"/>
    </row>
    <row r="9495" spans="2:2" x14ac:dyDescent="0.2">
      <c r="B9495" s="10"/>
    </row>
    <row r="9496" spans="2:2" x14ac:dyDescent="0.2">
      <c r="B9496" s="10"/>
    </row>
    <row r="9497" spans="2:2" x14ac:dyDescent="0.2">
      <c r="B9497" s="10"/>
    </row>
    <row r="9498" spans="2:2" x14ac:dyDescent="0.2">
      <c r="B9498" s="10"/>
    </row>
    <row r="9499" spans="2:2" x14ac:dyDescent="0.2">
      <c r="B9499" s="10"/>
    </row>
    <row r="9500" spans="2:2" x14ac:dyDescent="0.2">
      <c r="B9500" s="10"/>
    </row>
    <row r="9501" spans="2:2" x14ac:dyDescent="0.2">
      <c r="B9501" s="10"/>
    </row>
    <row r="9502" spans="2:2" x14ac:dyDescent="0.2">
      <c r="B9502" s="10"/>
    </row>
    <row r="9503" spans="2:2" x14ac:dyDescent="0.2">
      <c r="B9503" s="10"/>
    </row>
    <row r="9504" spans="2:2" x14ac:dyDescent="0.2">
      <c r="B9504" s="10"/>
    </row>
    <row r="9505" spans="2:2" x14ac:dyDescent="0.2">
      <c r="B9505" s="10"/>
    </row>
    <row r="9506" spans="2:2" x14ac:dyDescent="0.2">
      <c r="B9506" s="10"/>
    </row>
    <row r="9507" spans="2:2" x14ac:dyDescent="0.2">
      <c r="B9507" s="10"/>
    </row>
    <row r="9508" spans="2:2" x14ac:dyDescent="0.2">
      <c r="B9508" s="10"/>
    </row>
    <row r="9509" spans="2:2" x14ac:dyDescent="0.2">
      <c r="B9509" s="10"/>
    </row>
    <row r="9510" spans="2:2" x14ac:dyDescent="0.2">
      <c r="B9510" s="10"/>
    </row>
    <row r="9511" spans="2:2" x14ac:dyDescent="0.2">
      <c r="B9511" s="10"/>
    </row>
    <row r="9512" spans="2:2" x14ac:dyDescent="0.2">
      <c r="B9512" s="10"/>
    </row>
    <row r="9513" spans="2:2" x14ac:dyDescent="0.2">
      <c r="B9513" s="10"/>
    </row>
    <row r="9514" spans="2:2" x14ac:dyDescent="0.2">
      <c r="B9514" s="10"/>
    </row>
    <row r="9515" spans="2:2" x14ac:dyDescent="0.2">
      <c r="B9515" s="10"/>
    </row>
    <row r="9516" spans="2:2" x14ac:dyDescent="0.2">
      <c r="B9516" s="10"/>
    </row>
    <row r="9517" spans="2:2" x14ac:dyDescent="0.2">
      <c r="B9517" s="10"/>
    </row>
    <row r="9518" spans="2:2" x14ac:dyDescent="0.2">
      <c r="B9518" s="10"/>
    </row>
    <row r="9519" spans="2:2" x14ac:dyDescent="0.2">
      <c r="B9519" s="10"/>
    </row>
    <row r="9520" spans="2:2" x14ac:dyDescent="0.2">
      <c r="B9520" s="10"/>
    </row>
    <row r="9521" spans="2:2" x14ac:dyDescent="0.2">
      <c r="B9521" s="10"/>
    </row>
    <row r="9522" spans="2:2" x14ac:dyDescent="0.2">
      <c r="B9522" s="10"/>
    </row>
    <row r="9523" spans="2:2" x14ac:dyDescent="0.2">
      <c r="B9523" s="10"/>
    </row>
    <row r="9524" spans="2:2" x14ac:dyDescent="0.2">
      <c r="B9524" s="10"/>
    </row>
    <row r="9525" spans="2:2" x14ac:dyDescent="0.2">
      <c r="B9525" s="10"/>
    </row>
    <row r="9526" spans="2:2" x14ac:dyDescent="0.2">
      <c r="B9526" s="10"/>
    </row>
    <row r="9527" spans="2:2" x14ac:dyDescent="0.2">
      <c r="B9527" s="10"/>
    </row>
    <row r="9528" spans="2:2" x14ac:dyDescent="0.2">
      <c r="B9528" s="10"/>
    </row>
    <row r="9529" spans="2:2" x14ac:dyDescent="0.2">
      <c r="B9529" s="10"/>
    </row>
    <row r="9530" spans="2:2" x14ac:dyDescent="0.2">
      <c r="B9530" s="10"/>
    </row>
    <row r="9531" spans="2:2" x14ac:dyDescent="0.2">
      <c r="B9531" s="10"/>
    </row>
    <row r="9532" spans="2:2" x14ac:dyDescent="0.2">
      <c r="B9532" s="10"/>
    </row>
    <row r="9533" spans="2:2" x14ac:dyDescent="0.2">
      <c r="B9533" s="10"/>
    </row>
    <row r="9534" spans="2:2" x14ac:dyDescent="0.2">
      <c r="B9534" s="10"/>
    </row>
    <row r="9535" spans="2:2" x14ac:dyDescent="0.2">
      <c r="B9535" s="10"/>
    </row>
    <row r="9536" spans="2:2" x14ac:dyDescent="0.2">
      <c r="B9536" s="10"/>
    </row>
    <row r="9537" spans="2:2" x14ac:dyDescent="0.2">
      <c r="B9537" s="10"/>
    </row>
    <row r="9538" spans="2:2" x14ac:dyDescent="0.2">
      <c r="B9538" s="10"/>
    </row>
    <row r="9539" spans="2:2" x14ac:dyDescent="0.2">
      <c r="B9539" s="10"/>
    </row>
    <row r="9540" spans="2:2" x14ac:dyDescent="0.2">
      <c r="B9540" s="10"/>
    </row>
    <row r="9541" spans="2:2" x14ac:dyDescent="0.2">
      <c r="B9541" s="10"/>
    </row>
    <row r="9542" spans="2:2" x14ac:dyDescent="0.2">
      <c r="B9542" s="10"/>
    </row>
    <row r="9543" spans="2:2" x14ac:dyDescent="0.2">
      <c r="B9543" s="10"/>
    </row>
    <row r="9544" spans="2:2" x14ac:dyDescent="0.2">
      <c r="B9544" s="10"/>
    </row>
    <row r="9545" spans="2:2" x14ac:dyDescent="0.2">
      <c r="B9545" s="10"/>
    </row>
    <row r="9546" spans="2:2" x14ac:dyDescent="0.2">
      <c r="B9546" s="10"/>
    </row>
    <row r="9547" spans="2:2" x14ac:dyDescent="0.2">
      <c r="B9547" s="10"/>
    </row>
    <row r="9548" spans="2:2" x14ac:dyDescent="0.2">
      <c r="B9548" s="10"/>
    </row>
    <row r="9549" spans="2:2" x14ac:dyDescent="0.2">
      <c r="B9549" s="10"/>
    </row>
    <row r="9550" spans="2:2" x14ac:dyDescent="0.2">
      <c r="B9550" s="10"/>
    </row>
    <row r="9551" spans="2:2" x14ac:dyDescent="0.2">
      <c r="B9551" s="10"/>
    </row>
    <row r="9552" spans="2:2" x14ac:dyDescent="0.2">
      <c r="B9552" s="10"/>
    </row>
    <row r="9553" spans="2:2" x14ac:dyDescent="0.2">
      <c r="B9553" s="10"/>
    </row>
    <row r="9554" spans="2:2" x14ac:dyDescent="0.2">
      <c r="B9554" s="10"/>
    </row>
    <row r="9555" spans="2:2" x14ac:dyDescent="0.2">
      <c r="B9555" s="10"/>
    </row>
    <row r="9556" spans="2:2" x14ac:dyDescent="0.2">
      <c r="B9556" s="10"/>
    </row>
    <row r="9557" spans="2:2" x14ac:dyDescent="0.2">
      <c r="B9557" s="10"/>
    </row>
    <row r="9558" spans="2:2" x14ac:dyDescent="0.2">
      <c r="B9558" s="10"/>
    </row>
    <row r="9559" spans="2:2" x14ac:dyDescent="0.2">
      <c r="B9559" s="10"/>
    </row>
    <row r="9560" spans="2:2" x14ac:dyDescent="0.2">
      <c r="B9560" s="10"/>
    </row>
    <row r="9561" spans="2:2" x14ac:dyDescent="0.2">
      <c r="B9561" s="10"/>
    </row>
    <row r="9562" spans="2:2" x14ac:dyDescent="0.2">
      <c r="B9562" s="10"/>
    </row>
    <row r="9563" spans="2:2" x14ac:dyDescent="0.2">
      <c r="B9563" s="10"/>
    </row>
    <row r="9564" spans="2:2" x14ac:dyDescent="0.2">
      <c r="B9564" s="10"/>
    </row>
    <row r="9565" spans="2:2" x14ac:dyDescent="0.2">
      <c r="B9565" s="10"/>
    </row>
    <row r="9566" spans="2:2" x14ac:dyDescent="0.2">
      <c r="B9566" s="10"/>
    </row>
    <row r="9567" spans="2:2" x14ac:dyDescent="0.2">
      <c r="B9567" s="10"/>
    </row>
    <row r="9568" spans="2:2" x14ac:dyDescent="0.2">
      <c r="B9568" s="10"/>
    </row>
    <row r="9569" spans="2:2" x14ac:dyDescent="0.2">
      <c r="B9569" s="10"/>
    </row>
    <row r="9570" spans="2:2" x14ac:dyDescent="0.2">
      <c r="B9570" s="10"/>
    </row>
    <row r="9571" spans="2:2" x14ac:dyDescent="0.2">
      <c r="B9571" s="10"/>
    </row>
    <row r="9572" spans="2:2" x14ac:dyDescent="0.2">
      <c r="B9572" s="10"/>
    </row>
    <row r="9573" spans="2:2" x14ac:dyDescent="0.2">
      <c r="B9573" s="10"/>
    </row>
    <row r="9574" spans="2:2" x14ac:dyDescent="0.2">
      <c r="B9574" s="10"/>
    </row>
    <row r="9575" spans="2:2" x14ac:dyDescent="0.2">
      <c r="B9575" s="10"/>
    </row>
    <row r="9576" spans="2:2" x14ac:dyDescent="0.2">
      <c r="B9576" s="10"/>
    </row>
    <row r="9577" spans="2:2" x14ac:dyDescent="0.2">
      <c r="B9577" s="10"/>
    </row>
    <row r="9578" spans="2:2" x14ac:dyDescent="0.2">
      <c r="B9578" s="10"/>
    </row>
    <row r="9579" spans="2:2" x14ac:dyDescent="0.2">
      <c r="B9579" s="10"/>
    </row>
    <row r="9580" spans="2:2" x14ac:dyDescent="0.2">
      <c r="B9580" s="10"/>
    </row>
    <row r="9581" spans="2:2" x14ac:dyDescent="0.2">
      <c r="B9581" s="10"/>
    </row>
    <row r="9582" spans="2:2" x14ac:dyDescent="0.2">
      <c r="B9582" s="10"/>
    </row>
    <row r="9583" spans="2:2" x14ac:dyDescent="0.2">
      <c r="B9583" s="10"/>
    </row>
    <row r="9584" spans="2:2" x14ac:dyDescent="0.2">
      <c r="B9584" s="10"/>
    </row>
    <row r="9585" spans="2:2" x14ac:dyDescent="0.2">
      <c r="B9585" s="10"/>
    </row>
    <row r="9586" spans="2:2" x14ac:dyDescent="0.2">
      <c r="B9586" s="10"/>
    </row>
    <row r="9587" spans="2:2" x14ac:dyDescent="0.2">
      <c r="B9587" s="10"/>
    </row>
    <row r="9588" spans="2:2" x14ac:dyDescent="0.2">
      <c r="B9588" s="10"/>
    </row>
    <row r="9589" spans="2:2" x14ac:dyDescent="0.2">
      <c r="B9589" s="10"/>
    </row>
    <row r="9590" spans="2:2" x14ac:dyDescent="0.2">
      <c r="B9590" s="10"/>
    </row>
    <row r="9591" spans="2:2" x14ac:dyDescent="0.2">
      <c r="B9591" s="10"/>
    </row>
    <row r="9592" spans="2:2" x14ac:dyDescent="0.2">
      <c r="B9592" s="10"/>
    </row>
    <row r="9593" spans="2:2" x14ac:dyDescent="0.2">
      <c r="B9593" s="10"/>
    </row>
    <row r="9594" spans="2:2" x14ac:dyDescent="0.2">
      <c r="B9594" s="10"/>
    </row>
    <row r="9595" spans="2:2" x14ac:dyDescent="0.2">
      <c r="B9595" s="10"/>
    </row>
    <row r="9596" spans="2:2" x14ac:dyDescent="0.2">
      <c r="B9596" s="10"/>
    </row>
    <row r="9597" spans="2:2" x14ac:dyDescent="0.2">
      <c r="B9597" s="10"/>
    </row>
    <row r="9598" spans="2:2" x14ac:dyDescent="0.2">
      <c r="B9598" s="10"/>
    </row>
    <row r="9599" spans="2:2" x14ac:dyDescent="0.2">
      <c r="B9599" s="10"/>
    </row>
    <row r="9600" spans="2:2" x14ac:dyDescent="0.2">
      <c r="B9600" s="10"/>
    </row>
    <row r="9601" spans="2:2" x14ac:dyDescent="0.2">
      <c r="B9601" s="10"/>
    </row>
    <row r="9602" spans="2:2" x14ac:dyDescent="0.2">
      <c r="B9602" s="10"/>
    </row>
    <row r="9603" spans="2:2" x14ac:dyDescent="0.2">
      <c r="B9603" s="10"/>
    </row>
    <row r="9604" spans="2:2" x14ac:dyDescent="0.2">
      <c r="B9604" s="10"/>
    </row>
    <row r="9605" spans="2:2" x14ac:dyDescent="0.2">
      <c r="B9605" s="10"/>
    </row>
    <row r="9606" spans="2:2" x14ac:dyDescent="0.2">
      <c r="B9606" s="10"/>
    </row>
    <row r="9607" spans="2:2" x14ac:dyDescent="0.2">
      <c r="B9607" s="10"/>
    </row>
    <row r="9608" spans="2:2" x14ac:dyDescent="0.2">
      <c r="B9608" s="10"/>
    </row>
    <row r="9609" spans="2:2" x14ac:dyDescent="0.2">
      <c r="B9609" s="10"/>
    </row>
    <row r="9610" spans="2:2" x14ac:dyDescent="0.2">
      <c r="B9610" s="10"/>
    </row>
    <row r="9611" spans="2:2" x14ac:dyDescent="0.2">
      <c r="B9611" s="10"/>
    </row>
    <row r="9612" spans="2:2" x14ac:dyDescent="0.2">
      <c r="B9612" s="10"/>
    </row>
    <row r="9613" spans="2:2" x14ac:dyDescent="0.2">
      <c r="B9613" s="10"/>
    </row>
    <row r="9614" spans="2:2" x14ac:dyDescent="0.2">
      <c r="B9614" s="10"/>
    </row>
    <row r="9615" spans="2:2" x14ac:dyDescent="0.2">
      <c r="B9615" s="10"/>
    </row>
    <row r="9616" spans="2:2" x14ac:dyDescent="0.2">
      <c r="B9616" s="10"/>
    </row>
    <row r="9617" spans="2:2" x14ac:dyDescent="0.2">
      <c r="B9617" s="10"/>
    </row>
    <row r="9618" spans="2:2" x14ac:dyDescent="0.2">
      <c r="B9618" s="10"/>
    </row>
    <row r="9619" spans="2:2" x14ac:dyDescent="0.2">
      <c r="B9619" s="10"/>
    </row>
    <row r="9620" spans="2:2" x14ac:dyDescent="0.2">
      <c r="B9620" s="10"/>
    </row>
    <row r="9621" spans="2:2" x14ac:dyDescent="0.2">
      <c r="B9621" s="10"/>
    </row>
    <row r="9622" spans="2:2" x14ac:dyDescent="0.2">
      <c r="B9622" s="10"/>
    </row>
    <row r="9623" spans="2:2" x14ac:dyDescent="0.2">
      <c r="B9623" s="10"/>
    </row>
    <row r="9624" spans="2:2" x14ac:dyDescent="0.2">
      <c r="B9624" s="10"/>
    </row>
    <row r="9625" spans="2:2" x14ac:dyDescent="0.2">
      <c r="B9625" s="10"/>
    </row>
    <row r="9626" spans="2:2" x14ac:dyDescent="0.2">
      <c r="B9626" s="10"/>
    </row>
    <row r="9627" spans="2:2" x14ac:dyDescent="0.2">
      <c r="B9627" s="10"/>
    </row>
    <row r="9628" spans="2:2" x14ac:dyDescent="0.2">
      <c r="B9628" s="10"/>
    </row>
    <row r="9629" spans="2:2" x14ac:dyDescent="0.2">
      <c r="B9629" s="10"/>
    </row>
    <row r="9630" spans="2:2" x14ac:dyDescent="0.2">
      <c r="B9630" s="10"/>
    </row>
    <row r="9631" spans="2:2" x14ac:dyDescent="0.2">
      <c r="B9631" s="10"/>
    </row>
    <row r="9632" spans="2:2" x14ac:dyDescent="0.2">
      <c r="B9632" s="10"/>
    </row>
    <row r="9633" spans="2:2" x14ac:dyDescent="0.2">
      <c r="B9633" s="10"/>
    </row>
    <row r="9634" spans="2:2" x14ac:dyDescent="0.2">
      <c r="B9634" s="10"/>
    </row>
    <row r="9635" spans="2:2" x14ac:dyDescent="0.2">
      <c r="B9635" s="10"/>
    </row>
    <row r="9636" spans="2:2" x14ac:dyDescent="0.2">
      <c r="B9636" s="10"/>
    </row>
    <row r="9637" spans="2:2" x14ac:dyDescent="0.2">
      <c r="B9637" s="10"/>
    </row>
    <row r="9638" spans="2:2" x14ac:dyDescent="0.2">
      <c r="B9638" s="10"/>
    </row>
    <row r="9639" spans="2:2" x14ac:dyDescent="0.2">
      <c r="B9639" s="10"/>
    </row>
    <row r="9640" spans="2:2" x14ac:dyDescent="0.2">
      <c r="B9640" s="10"/>
    </row>
    <row r="9641" spans="2:2" x14ac:dyDescent="0.2">
      <c r="B9641" s="10"/>
    </row>
    <row r="9642" spans="2:2" x14ac:dyDescent="0.2">
      <c r="B9642" s="10"/>
    </row>
    <row r="9643" spans="2:2" x14ac:dyDescent="0.2">
      <c r="B9643" s="10"/>
    </row>
    <row r="9644" spans="2:2" x14ac:dyDescent="0.2">
      <c r="B9644" s="10"/>
    </row>
    <row r="9645" spans="2:2" x14ac:dyDescent="0.2">
      <c r="B9645" s="10"/>
    </row>
    <row r="9646" spans="2:2" x14ac:dyDescent="0.2">
      <c r="B9646" s="10"/>
    </row>
    <row r="9647" spans="2:2" x14ac:dyDescent="0.2">
      <c r="B9647" s="10"/>
    </row>
    <row r="9648" spans="2:2" x14ac:dyDescent="0.2">
      <c r="B9648" s="10"/>
    </row>
    <row r="9649" spans="2:2" x14ac:dyDescent="0.2">
      <c r="B9649" s="10"/>
    </row>
    <row r="9650" spans="2:2" x14ac:dyDescent="0.2">
      <c r="B9650" s="10"/>
    </row>
    <row r="9651" spans="2:2" x14ac:dyDescent="0.2">
      <c r="B9651" s="10"/>
    </row>
    <row r="9652" spans="2:2" x14ac:dyDescent="0.2">
      <c r="B9652" s="10"/>
    </row>
    <row r="9653" spans="2:2" x14ac:dyDescent="0.2">
      <c r="B9653" s="10"/>
    </row>
    <row r="9654" spans="2:2" x14ac:dyDescent="0.2">
      <c r="B9654" s="10"/>
    </row>
    <row r="9655" spans="2:2" x14ac:dyDescent="0.2">
      <c r="B9655" s="10"/>
    </row>
    <row r="9656" spans="2:2" x14ac:dyDescent="0.2">
      <c r="B9656" s="10"/>
    </row>
    <row r="9657" spans="2:2" x14ac:dyDescent="0.2">
      <c r="B9657" s="10"/>
    </row>
    <row r="9658" spans="2:2" x14ac:dyDescent="0.2">
      <c r="B9658" s="10"/>
    </row>
    <row r="9659" spans="2:2" x14ac:dyDescent="0.2">
      <c r="B9659" s="10"/>
    </row>
    <row r="9660" spans="2:2" x14ac:dyDescent="0.2">
      <c r="B9660" s="10"/>
    </row>
    <row r="9661" spans="2:2" x14ac:dyDescent="0.2">
      <c r="B9661" s="10"/>
    </row>
    <row r="9662" spans="2:2" x14ac:dyDescent="0.2">
      <c r="B9662" s="10"/>
    </row>
    <row r="9663" spans="2:2" x14ac:dyDescent="0.2">
      <c r="B9663" s="10"/>
    </row>
    <row r="9664" spans="2:2" x14ac:dyDescent="0.2">
      <c r="B9664" s="10"/>
    </row>
    <row r="9665" spans="2:2" x14ac:dyDescent="0.2">
      <c r="B9665" s="10"/>
    </row>
    <row r="9666" spans="2:2" x14ac:dyDescent="0.2">
      <c r="B9666" s="10"/>
    </row>
    <row r="9667" spans="2:2" x14ac:dyDescent="0.2">
      <c r="B9667" s="10"/>
    </row>
    <row r="9668" spans="2:2" x14ac:dyDescent="0.2">
      <c r="B9668" s="10"/>
    </row>
    <row r="9669" spans="2:2" x14ac:dyDescent="0.2">
      <c r="B9669" s="10"/>
    </row>
    <row r="9670" spans="2:2" x14ac:dyDescent="0.2">
      <c r="B9670" s="10"/>
    </row>
    <row r="9671" spans="2:2" x14ac:dyDescent="0.2">
      <c r="B9671" s="10"/>
    </row>
    <row r="9672" spans="2:2" x14ac:dyDescent="0.2">
      <c r="B9672" s="10"/>
    </row>
    <row r="9673" spans="2:2" x14ac:dyDescent="0.2">
      <c r="B9673" s="10"/>
    </row>
    <row r="9674" spans="2:2" x14ac:dyDescent="0.2">
      <c r="B9674" s="10"/>
    </row>
    <row r="9675" spans="2:2" x14ac:dyDescent="0.2">
      <c r="B9675" s="10"/>
    </row>
    <row r="9676" spans="2:2" x14ac:dyDescent="0.2">
      <c r="B9676" s="10"/>
    </row>
    <row r="9677" spans="2:2" x14ac:dyDescent="0.2">
      <c r="B9677" s="10"/>
    </row>
    <row r="9678" spans="2:2" x14ac:dyDescent="0.2">
      <c r="B9678" s="10"/>
    </row>
    <row r="9679" spans="2:2" x14ac:dyDescent="0.2">
      <c r="B9679" s="10"/>
    </row>
    <row r="9680" spans="2:2" x14ac:dyDescent="0.2">
      <c r="B9680" s="10"/>
    </row>
    <row r="9681" spans="2:2" x14ac:dyDescent="0.2">
      <c r="B9681" s="10"/>
    </row>
    <row r="9682" spans="2:2" x14ac:dyDescent="0.2">
      <c r="B9682" s="10"/>
    </row>
    <row r="9683" spans="2:2" x14ac:dyDescent="0.2">
      <c r="B9683" s="10"/>
    </row>
    <row r="9684" spans="2:2" x14ac:dyDescent="0.2">
      <c r="B9684" s="10"/>
    </row>
    <row r="9685" spans="2:2" x14ac:dyDescent="0.2">
      <c r="B9685" s="10"/>
    </row>
    <row r="9686" spans="2:2" x14ac:dyDescent="0.2">
      <c r="B9686" s="10"/>
    </row>
    <row r="9687" spans="2:2" x14ac:dyDescent="0.2">
      <c r="B9687" s="10"/>
    </row>
    <row r="9688" spans="2:2" x14ac:dyDescent="0.2">
      <c r="B9688" s="10"/>
    </row>
    <row r="9689" spans="2:2" x14ac:dyDescent="0.2">
      <c r="B9689" s="10"/>
    </row>
    <row r="9690" spans="2:2" x14ac:dyDescent="0.2">
      <c r="B9690" s="10"/>
    </row>
    <row r="9691" spans="2:2" x14ac:dyDescent="0.2">
      <c r="B9691" s="10"/>
    </row>
    <row r="9692" spans="2:2" x14ac:dyDescent="0.2">
      <c r="B9692" s="10"/>
    </row>
    <row r="9693" spans="2:2" x14ac:dyDescent="0.2">
      <c r="B9693" s="10"/>
    </row>
    <row r="9694" spans="2:2" x14ac:dyDescent="0.2">
      <c r="B9694" s="10"/>
    </row>
    <row r="9695" spans="2:2" x14ac:dyDescent="0.2">
      <c r="B9695" s="10"/>
    </row>
    <row r="9696" spans="2:2" x14ac:dyDescent="0.2">
      <c r="B9696" s="10"/>
    </row>
    <row r="9697" spans="2:2" x14ac:dyDescent="0.2">
      <c r="B9697" s="10"/>
    </row>
    <row r="9698" spans="2:2" x14ac:dyDescent="0.2">
      <c r="B9698" s="10"/>
    </row>
    <row r="9699" spans="2:2" x14ac:dyDescent="0.2">
      <c r="B9699" s="10"/>
    </row>
    <row r="9700" spans="2:2" x14ac:dyDescent="0.2">
      <c r="B9700" s="10"/>
    </row>
    <row r="9701" spans="2:2" x14ac:dyDescent="0.2">
      <c r="B9701" s="10"/>
    </row>
    <row r="9702" spans="2:2" x14ac:dyDescent="0.2">
      <c r="B9702" s="10"/>
    </row>
    <row r="9703" spans="2:2" x14ac:dyDescent="0.2">
      <c r="B9703" s="10"/>
    </row>
    <row r="9704" spans="2:2" x14ac:dyDescent="0.2">
      <c r="B9704" s="10"/>
    </row>
    <row r="9705" spans="2:2" x14ac:dyDescent="0.2">
      <c r="B9705" s="10"/>
    </row>
    <row r="9706" spans="2:2" x14ac:dyDescent="0.2">
      <c r="B9706" s="10"/>
    </row>
    <row r="9707" spans="2:2" x14ac:dyDescent="0.2">
      <c r="B9707" s="10"/>
    </row>
    <row r="9708" spans="2:2" x14ac:dyDescent="0.2">
      <c r="B9708" s="10"/>
    </row>
    <row r="9709" spans="2:2" x14ac:dyDescent="0.2">
      <c r="B9709" s="10"/>
    </row>
    <row r="9710" spans="2:2" x14ac:dyDescent="0.2">
      <c r="B9710" s="10"/>
    </row>
    <row r="9711" spans="2:2" x14ac:dyDescent="0.2">
      <c r="B9711" s="10"/>
    </row>
    <row r="9712" spans="2:2" x14ac:dyDescent="0.2">
      <c r="B9712" s="10"/>
    </row>
    <row r="9713" spans="2:2" x14ac:dyDescent="0.2">
      <c r="B9713" s="10"/>
    </row>
    <row r="9714" spans="2:2" x14ac:dyDescent="0.2">
      <c r="B9714" s="10"/>
    </row>
    <row r="9715" spans="2:2" x14ac:dyDescent="0.2">
      <c r="B9715" s="10"/>
    </row>
    <row r="9716" spans="2:2" x14ac:dyDescent="0.2">
      <c r="B9716" s="10"/>
    </row>
    <row r="9717" spans="2:2" x14ac:dyDescent="0.2">
      <c r="B9717" s="10"/>
    </row>
    <row r="9718" spans="2:2" x14ac:dyDescent="0.2">
      <c r="B9718" s="10"/>
    </row>
    <row r="9719" spans="2:2" x14ac:dyDescent="0.2">
      <c r="B9719" s="10"/>
    </row>
    <row r="9720" spans="2:2" x14ac:dyDescent="0.2">
      <c r="B9720" s="10"/>
    </row>
    <row r="9721" spans="2:2" x14ac:dyDescent="0.2">
      <c r="B9721" s="10"/>
    </row>
    <row r="9722" spans="2:2" x14ac:dyDescent="0.2">
      <c r="B9722" s="10"/>
    </row>
    <row r="9723" spans="2:2" x14ac:dyDescent="0.2">
      <c r="B9723" s="10"/>
    </row>
    <row r="9724" spans="2:2" x14ac:dyDescent="0.2">
      <c r="B9724" s="10"/>
    </row>
    <row r="9725" spans="2:2" x14ac:dyDescent="0.2">
      <c r="B9725" s="10"/>
    </row>
    <row r="9726" spans="2:2" x14ac:dyDescent="0.2">
      <c r="B9726" s="10"/>
    </row>
    <row r="9727" spans="2:2" x14ac:dyDescent="0.2">
      <c r="B9727" s="10"/>
    </row>
    <row r="9728" spans="2:2" x14ac:dyDescent="0.2">
      <c r="B9728" s="10"/>
    </row>
    <row r="9729" spans="2:2" x14ac:dyDescent="0.2">
      <c r="B9729" s="10"/>
    </row>
    <row r="9730" spans="2:2" x14ac:dyDescent="0.2">
      <c r="B9730" s="10"/>
    </row>
    <row r="9731" spans="2:2" x14ac:dyDescent="0.2">
      <c r="B9731" s="10"/>
    </row>
    <row r="9732" spans="2:2" x14ac:dyDescent="0.2">
      <c r="B9732" s="10"/>
    </row>
    <row r="9733" spans="2:2" x14ac:dyDescent="0.2">
      <c r="B9733" s="10"/>
    </row>
    <row r="9734" spans="2:2" x14ac:dyDescent="0.2">
      <c r="B9734" s="10"/>
    </row>
    <row r="9735" spans="2:2" x14ac:dyDescent="0.2">
      <c r="B9735" s="10"/>
    </row>
    <row r="9736" spans="2:2" x14ac:dyDescent="0.2">
      <c r="B9736" s="10"/>
    </row>
    <row r="9737" spans="2:2" x14ac:dyDescent="0.2">
      <c r="B9737" s="10"/>
    </row>
    <row r="9738" spans="2:2" x14ac:dyDescent="0.2">
      <c r="B9738" s="10"/>
    </row>
    <row r="9739" spans="2:2" x14ac:dyDescent="0.2">
      <c r="B9739" s="10"/>
    </row>
    <row r="9740" spans="2:2" x14ac:dyDescent="0.2">
      <c r="B9740" s="10"/>
    </row>
    <row r="9741" spans="2:2" x14ac:dyDescent="0.2">
      <c r="B9741" s="10"/>
    </row>
    <row r="9742" spans="2:2" x14ac:dyDescent="0.2">
      <c r="B9742" s="10"/>
    </row>
    <row r="9743" spans="2:2" x14ac:dyDescent="0.2">
      <c r="B9743" s="10"/>
    </row>
    <row r="9744" spans="2:2" x14ac:dyDescent="0.2">
      <c r="B9744" s="10"/>
    </row>
    <row r="9745" spans="2:2" x14ac:dyDescent="0.2">
      <c r="B9745" s="10"/>
    </row>
    <row r="9746" spans="2:2" x14ac:dyDescent="0.2">
      <c r="B9746" s="10"/>
    </row>
    <row r="9747" spans="2:2" x14ac:dyDescent="0.2">
      <c r="B9747" s="10"/>
    </row>
    <row r="9748" spans="2:2" x14ac:dyDescent="0.2">
      <c r="B9748" s="10"/>
    </row>
    <row r="9749" spans="2:2" x14ac:dyDescent="0.2">
      <c r="B9749" s="10"/>
    </row>
    <row r="9750" spans="2:2" x14ac:dyDescent="0.2">
      <c r="B9750" s="10"/>
    </row>
    <row r="9751" spans="2:2" x14ac:dyDescent="0.2">
      <c r="B9751" s="10"/>
    </row>
    <row r="9752" spans="2:2" x14ac:dyDescent="0.2">
      <c r="B9752" s="10"/>
    </row>
    <row r="9753" spans="2:2" x14ac:dyDescent="0.2">
      <c r="B9753" s="10"/>
    </row>
    <row r="9754" spans="2:2" x14ac:dyDescent="0.2">
      <c r="B9754" s="10"/>
    </row>
    <row r="9755" spans="2:2" x14ac:dyDescent="0.2">
      <c r="B9755" s="10"/>
    </row>
    <row r="9756" spans="2:2" x14ac:dyDescent="0.2">
      <c r="B9756" s="10"/>
    </row>
    <row r="9757" spans="2:2" x14ac:dyDescent="0.2">
      <c r="B9757" s="10"/>
    </row>
    <row r="9758" spans="2:2" x14ac:dyDescent="0.2">
      <c r="B9758" s="10"/>
    </row>
    <row r="9759" spans="2:2" x14ac:dyDescent="0.2">
      <c r="B9759" s="10"/>
    </row>
    <row r="9760" spans="2:2" x14ac:dyDescent="0.2">
      <c r="B9760" s="10"/>
    </row>
    <row r="9761" spans="2:2" x14ac:dyDescent="0.2">
      <c r="B9761" s="10"/>
    </row>
    <row r="9762" spans="2:2" x14ac:dyDescent="0.2">
      <c r="B9762" s="10"/>
    </row>
    <row r="9763" spans="2:2" x14ac:dyDescent="0.2">
      <c r="B9763" s="10"/>
    </row>
    <row r="9764" spans="2:2" x14ac:dyDescent="0.2">
      <c r="B9764" s="10"/>
    </row>
    <row r="9765" spans="2:2" x14ac:dyDescent="0.2">
      <c r="B9765" s="10"/>
    </row>
    <row r="9766" spans="2:2" x14ac:dyDescent="0.2">
      <c r="B9766" s="10"/>
    </row>
    <row r="9767" spans="2:2" x14ac:dyDescent="0.2">
      <c r="B9767" s="10"/>
    </row>
    <row r="9768" spans="2:2" x14ac:dyDescent="0.2">
      <c r="B9768" s="10"/>
    </row>
    <row r="9769" spans="2:2" x14ac:dyDescent="0.2">
      <c r="B9769" s="10"/>
    </row>
    <row r="9770" spans="2:2" x14ac:dyDescent="0.2">
      <c r="B9770" s="10"/>
    </row>
    <row r="9771" spans="2:2" x14ac:dyDescent="0.2">
      <c r="B9771" s="10"/>
    </row>
    <row r="9772" spans="2:2" x14ac:dyDescent="0.2">
      <c r="B9772" s="10"/>
    </row>
    <row r="9773" spans="2:2" x14ac:dyDescent="0.2">
      <c r="B9773" s="10"/>
    </row>
    <row r="9774" spans="2:2" x14ac:dyDescent="0.2">
      <c r="B9774" s="10"/>
    </row>
    <row r="9775" spans="2:2" x14ac:dyDescent="0.2">
      <c r="B9775" s="10"/>
    </row>
    <row r="9776" spans="2:2" x14ac:dyDescent="0.2">
      <c r="B9776" s="10"/>
    </row>
    <row r="9777" spans="2:2" x14ac:dyDescent="0.2">
      <c r="B9777" s="10"/>
    </row>
    <row r="9778" spans="2:2" x14ac:dyDescent="0.2">
      <c r="B9778" s="10"/>
    </row>
    <row r="9779" spans="2:2" x14ac:dyDescent="0.2">
      <c r="B9779" s="10"/>
    </row>
    <row r="9780" spans="2:2" x14ac:dyDescent="0.2">
      <c r="B9780" s="10"/>
    </row>
    <row r="9781" spans="2:2" x14ac:dyDescent="0.2">
      <c r="B9781" s="10"/>
    </row>
    <row r="9782" spans="2:2" x14ac:dyDescent="0.2">
      <c r="B9782" s="10"/>
    </row>
    <row r="9783" spans="2:2" x14ac:dyDescent="0.2">
      <c r="B9783" s="10"/>
    </row>
    <row r="9784" spans="2:2" x14ac:dyDescent="0.2">
      <c r="B9784" s="10"/>
    </row>
    <row r="9785" spans="2:2" x14ac:dyDescent="0.2">
      <c r="B9785" s="10"/>
    </row>
    <row r="9786" spans="2:2" x14ac:dyDescent="0.2">
      <c r="B9786" s="10"/>
    </row>
    <row r="9787" spans="2:2" x14ac:dyDescent="0.2">
      <c r="B9787" s="10"/>
    </row>
    <row r="9788" spans="2:2" x14ac:dyDescent="0.2">
      <c r="B9788" s="10"/>
    </row>
    <row r="9789" spans="2:2" x14ac:dyDescent="0.2">
      <c r="B9789" s="10"/>
    </row>
    <row r="9790" spans="2:2" x14ac:dyDescent="0.2">
      <c r="B9790" s="10"/>
    </row>
    <row r="9791" spans="2:2" x14ac:dyDescent="0.2">
      <c r="B9791" s="10"/>
    </row>
    <row r="9792" spans="2:2" x14ac:dyDescent="0.2">
      <c r="B9792" s="10"/>
    </row>
    <row r="9793" spans="2:2" x14ac:dyDescent="0.2">
      <c r="B9793" s="10"/>
    </row>
    <row r="9794" spans="2:2" x14ac:dyDescent="0.2">
      <c r="B9794" s="10"/>
    </row>
    <row r="9795" spans="2:2" x14ac:dyDescent="0.2">
      <c r="B9795" s="10"/>
    </row>
    <row r="9796" spans="2:2" x14ac:dyDescent="0.2">
      <c r="B9796" s="10"/>
    </row>
    <row r="9797" spans="2:2" x14ac:dyDescent="0.2">
      <c r="B9797" s="10"/>
    </row>
    <row r="9798" spans="2:2" x14ac:dyDescent="0.2">
      <c r="B9798" s="10"/>
    </row>
    <row r="9799" spans="2:2" x14ac:dyDescent="0.2">
      <c r="B9799" s="10"/>
    </row>
    <row r="9800" spans="2:2" x14ac:dyDescent="0.2">
      <c r="B9800" s="10"/>
    </row>
    <row r="9801" spans="2:2" x14ac:dyDescent="0.2">
      <c r="B9801" s="10"/>
    </row>
    <row r="9802" spans="2:2" x14ac:dyDescent="0.2">
      <c r="B9802" s="10"/>
    </row>
    <row r="9803" spans="2:2" x14ac:dyDescent="0.2">
      <c r="B9803" s="10"/>
    </row>
    <row r="9804" spans="2:2" x14ac:dyDescent="0.2">
      <c r="B9804" s="10"/>
    </row>
    <row r="9805" spans="2:2" x14ac:dyDescent="0.2">
      <c r="B9805" s="10"/>
    </row>
    <row r="9806" spans="2:2" x14ac:dyDescent="0.2">
      <c r="B9806" s="10"/>
    </row>
    <row r="9807" spans="2:2" x14ac:dyDescent="0.2">
      <c r="B9807" s="10"/>
    </row>
    <row r="9808" spans="2:2" x14ac:dyDescent="0.2">
      <c r="B9808" s="10"/>
    </row>
    <row r="9809" spans="2:2" x14ac:dyDescent="0.2">
      <c r="B9809" s="10"/>
    </row>
    <row r="9810" spans="2:2" x14ac:dyDescent="0.2">
      <c r="B9810" s="10"/>
    </row>
    <row r="9811" spans="2:2" x14ac:dyDescent="0.2">
      <c r="B9811" s="10"/>
    </row>
    <row r="9812" spans="2:2" x14ac:dyDescent="0.2">
      <c r="B9812" s="10"/>
    </row>
    <row r="9813" spans="2:2" x14ac:dyDescent="0.2">
      <c r="B9813" s="10"/>
    </row>
    <row r="9814" spans="2:2" x14ac:dyDescent="0.2">
      <c r="B9814" s="10"/>
    </row>
    <row r="9815" spans="2:2" x14ac:dyDescent="0.2">
      <c r="B9815" s="10"/>
    </row>
    <row r="9816" spans="2:2" x14ac:dyDescent="0.2">
      <c r="B9816" s="10"/>
    </row>
    <row r="9817" spans="2:2" x14ac:dyDescent="0.2">
      <c r="B9817" s="10"/>
    </row>
    <row r="9818" spans="2:2" x14ac:dyDescent="0.2">
      <c r="B9818" s="10"/>
    </row>
    <row r="9819" spans="2:2" x14ac:dyDescent="0.2">
      <c r="B9819" s="10"/>
    </row>
    <row r="9820" spans="2:2" x14ac:dyDescent="0.2">
      <c r="B9820" s="10"/>
    </row>
    <row r="9821" spans="2:2" x14ac:dyDescent="0.2">
      <c r="B9821" s="10"/>
    </row>
    <row r="9822" spans="2:2" x14ac:dyDescent="0.2">
      <c r="B9822" s="10"/>
    </row>
    <row r="9823" spans="2:2" x14ac:dyDescent="0.2">
      <c r="B9823" s="10"/>
    </row>
    <row r="9824" spans="2:2" x14ac:dyDescent="0.2">
      <c r="B9824" s="10"/>
    </row>
    <row r="9825" spans="2:2" x14ac:dyDescent="0.2">
      <c r="B9825" s="10"/>
    </row>
    <row r="9826" spans="2:2" x14ac:dyDescent="0.2">
      <c r="B9826" s="10"/>
    </row>
    <row r="9827" spans="2:2" x14ac:dyDescent="0.2">
      <c r="B9827" s="10"/>
    </row>
    <row r="9828" spans="2:2" x14ac:dyDescent="0.2">
      <c r="B9828" s="10"/>
    </row>
    <row r="9829" spans="2:2" x14ac:dyDescent="0.2">
      <c r="B9829" s="10"/>
    </row>
    <row r="9830" spans="2:2" x14ac:dyDescent="0.2">
      <c r="B9830" s="10"/>
    </row>
    <row r="9831" spans="2:2" x14ac:dyDescent="0.2">
      <c r="B9831" s="10"/>
    </row>
    <row r="9832" spans="2:2" x14ac:dyDescent="0.2">
      <c r="B9832" s="10"/>
    </row>
    <row r="9833" spans="2:2" x14ac:dyDescent="0.2">
      <c r="B9833" s="10"/>
    </row>
    <row r="9834" spans="2:2" x14ac:dyDescent="0.2">
      <c r="B9834" s="10"/>
    </row>
    <row r="9835" spans="2:2" x14ac:dyDescent="0.2">
      <c r="B9835" s="10"/>
    </row>
    <row r="9836" spans="2:2" x14ac:dyDescent="0.2">
      <c r="B9836" s="10"/>
    </row>
    <row r="9837" spans="2:2" x14ac:dyDescent="0.2">
      <c r="B9837" s="10"/>
    </row>
    <row r="9838" spans="2:2" x14ac:dyDescent="0.2">
      <c r="B9838" s="10"/>
    </row>
    <row r="9839" spans="2:2" x14ac:dyDescent="0.2">
      <c r="B9839" s="10"/>
    </row>
    <row r="9840" spans="2:2" x14ac:dyDescent="0.2">
      <c r="B9840" s="10"/>
    </row>
    <row r="9841" spans="2:2" x14ac:dyDescent="0.2">
      <c r="B9841" s="10"/>
    </row>
    <row r="9842" spans="2:2" x14ac:dyDescent="0.2">
      <c r="B9842" s="10"/>
    </row>
    <row r="9843" spans="2:2" x14ac:dyDescent="0.2">
      <c r="B9843" s="10"/>
    </row>
    <row r="9844" spans="2:2" x14ac:dyDescent="0.2">
      <c r="B9844" s="10"/>
    </row>
    <row r="9845" spans="2:2" x14ac:dyDescent="0.2">
      <c r="B9845" s="10"/>
    </row>
    <row r="9846" spans="2:2" x14ac:dyDescent="0.2">
      <c r="B9846" s="10"/>
    </row>
    <row r="9847" spans="2:2" x14ac:dyDescent="0.2">
      <c r="B9847" s="10"/>
    </row>
    <row r="9848" spans="2:2" x14ac:dyDescent="0.2">
      <c r="B9848" s="10"/>
    </row>
    <row r="9849" spans="2:2" x14ac:dyDescent="0.2">
      <c r="B9849" s="10"/>
    </row>
    <row r="9850" spans="2:2" x14ac:dyDescent="0.2">
      <c r="B9850" s="10"/>
    </row>
    <row r="9851" spans="2:2" x14ac:dyDescent="0.2">
      <c r="B9851" s="10"/>
    </row>
    <row r="9852" spans="2:2" x14ac:dyDescent="0.2">
      <c r="B9852" s="10"/>
    </row>
    <row r="9853" spans="2:2" x14ac:dyDescent="0.2">
      <c r="B9853" s="10"/>
    </row>
    <row r="9854" spans="2:2" x14ac:dyDescent="0.2">
      <c r="B9854" s="10"/>
    </row>
    <row r="9855" spans="2:2" x14ac:dyDescent="0.2">
      <c r="B9855" s="10"/>
    </row>
    <row r="9856" spans="2:2" x14ac:dyDescent="0.2">
      <c r="B9856" s="10"/>
    </row>
    <row r="9857" spans="2:2" x14ac:dyDescent="0.2">
      <c r="B9857" s="10"/>
    </row>
    <row r="9858" spans="2:2" x14ac:dyDescent="0.2">
      <c r="B9858" s="10"/>
    </row>
    <row r="9859" spans="2:2" x14ac:dyDescent="0.2">
      <c r="B9859" s="10"/>
    </row>
    <row r="9860" spans="2:2" x14ac:dyDescent="0.2">
      <c r="B9860" s="10"/>
    </row>
    <row r="9861" spans="2:2" x14ac:dyDescent="0.2">
      <c r="B9861" s="10"/>
    </row>
    <row r="9862" spans="2:2" x14ac:dyDescent="0.2">
      <c r="B9862" s="10"/>
    </row>
    <row r="9863" spans="2:2" x14ac:dyDescent="0.2">
      <c r="B9863" s="10"/>
    </row>
    <row r="9864" spans="2:2" x14ac:dyDescent="0.2">
      <c r="B9864" s="10"/>
    </row>
    <row r="9865" spans="2:2" x14ac:dyDescent="0.2">
      <c r="B9865" s="10"/>
    </row>
    <row r="9866" spans="2:2" x14ac:dyDescent="0.2">
      <c r="B9866" s="10"/>
    </row>
    <row r="9867" spans="2:2" x14ac:dyDescent="0.2">
      <c r="B9867" s="10"/>
    </row>
    <row r="9868" spans="2:2" x14ac:dyDescent="0.2">
      <c r="B9868" s="10"/>
    </row>
    <row r="9869" spans="2:2" x14ac:dyDescent="0.2">
      <c r="B9869" s="10"/>
    </row>
    <row r="9870" spans="2:2" x14ac:dyDescent="0.2">
      <c r="B9870" s="10"/>
    </row>
    <row r="9871" spans="2:2" x14ac:dyDescent="0.2">
      <c r="B9871" s="10"/>
    </row>
    <row r="9872" spans="2:2" x14ac:dyDescent="0.2">
      <c r="B9872" s="10"/>
    </row>
    <row r="9873" spans="2:2" x14ac:dyDescent="0.2">
      <c r="B9873" s="10"/>
    </row>
    <row r="9874" spans="2:2" x14ac:dyDescent="0.2">
      <c r="B9874" s="10"/>
    </row>
    <row r="9875" spans="2:2" x14ac:dyDescent="0.2">
      <c r="B9875" s="10"/>
    </row>
    <row r="9876" spans="2:2" x14ac:dyDescent="0.2">
      <c r="B9876" s="10"/>
    </row>
    <row r="9877" spans="2:2" x14ac:dyDescent="0.2">
      <c r="B9877" s="10"/>
    </row>
    <row r="9878" spans="2:2" x14ac:dyDescent="0.2">
      <c r="B9878" s="10"/>
    </row>
    <row r="9879" spans="2:2" x14ac:dyDescent="0.2">
      <c r="B9879" s="10"/>
    </row>
    <row r="9880" spans="2:2" x14ac:dyDescent="0.2">
      <c r="B9880" s="10"/>
    </row>
    <row r="9881" spans="2:2" x14ac:dyDescent="0.2">
      <c r="B9881" s="10"/>
    </row>
    <row r="9882" spans="2:2" x14ac:dyDescent="0.2">
      <c r="B9882" s="10"/>
    </row>
    <row r="9883" spans="2:2" x14ac:dyDescent="0.2">
      <c r="B9883" s="10"/>
    </row>
    <row r="9884" spans="2:2" x14ac:dyDescent="0.2">
      <c r="B9884" s="10"/>
    </row>
    <row r="9885" spans="2:2" x14ac:dyDescent="0.2">
      <c r="B9885" s="10"/>
    </row>
    <row r="9886" spans="2:2" x14ac:dyDescent="0.2">
      <c r="B9886" s="10"/>
    </row>
    <row r="9887" spans="2:2" x14ac:dyDescent="0.2">
      <c r="B9887" s="10"/>
    </row>
    <row r="9888" spans="2:2" x14ac:dyDescent="0.2">
      <c r="B9888" s="10"/>
    </row>
    <row r="9889" spans="2:2" x14ac:dyDescent="0.2">
      <c r="B9889" s="10"/>
    </row>
    <row r="9890" spans="2:2" x14ac:dyDescent="0.2">
      <c r="B9890" s="10"/>
    </row>
    <row r="9891" spans="2:2" x14ac:dyDescent="0.2">
      <c r="B9891" s="10"/>
    </row>
    <row r="9892" spans="2:2" x14ac:dyDescent="0.2">
      <c r="B9892" s="10"/>
    </row>
    <row r="9893" spans="2:2" x14ac:dyDescent="0.2">
      <c r="B9893" s="10"/>
    </row>
    <row r="9894" spans="2:2" x14ac:dyDescent="0.2">
      <c r="B9894" s="10"/>
    </row>
    <row r="9895" spans="2:2" x14ac:dyDescent="0.2">
      <c r="B9895" s="10"/>
    </row>
    <row r="9896" spans="2:2" x14ac:dyDescent="0.2">
      <c r="B9896" s="10"/>
    </row>
    <row r="9897" spans="2:2" x14ac:dyDescent="0.2">
      <c r="B9897" s="10"/>
    </row>
    <row r="9898" spans="2:2" x14ac:dyDescent="0.2">
      <c r="B9898" s="10"/>
    </row>
    <row r="9899" spans="2:2" x14ac:dyDescent="0.2">
      <c r="B9899" s="10"/>
    </row>
    <row r="9900" spans="2:2" x14ac:dyDescent="0.2">
      <c r="B9900" s="10"/>
    </row>
    <row r="9901" spans="2:2" x14ac:dyDescent="0.2">
      <c r="B9901" s="10"/>
    </row>
    <row r="9902" spans="2:2" x14ac:dyDescent="0.2">
      <c r="B9902" s="10"/>
    </row>
    <row r="9903" spans="2:2" x14ac:dyDescent="0.2">
      <c r="B9903" s="10"/>
    </row>
    <row r="9904" spans="2:2" x14ac:dyDescent="0.2">
      <c r="B9904" s="10"/>
    </row>
    <row r="9905" spans="2:2" x14ac:dyDescent="0.2">
      <c r="B9905" s="10"/>
    </row>
    <row r="9906" spans="2:2" x14ac:dyDescent="0.2">
      <c r="B9906" s="10"/>
    </row>
    <row r="9907" spans="2:2" x14ac:dyDescent="0.2">
      <c r="B9907" s="10"/>
    </row>
    <row r="9908" spans="2:2" x14ac:dyDescent="0.2">
      <c r="B9908" s="10"/>
    </row>
    <row r="9909" spans="2:2" x14ac:dyDescent="0.2">
      <c r="B9909" s="10"/>
    </row>
    <row r="9910" spans="2:2" x14ac:dyDescent="0.2">
      <c r="B9910" s="10"/>
    </row>
    <row r="9911" spans="2:2" x14ac:dyDescent="0.2">
      <c r="B9911" s="10"/>
    </row>
    <row r="9912" spans="2:2" x14ac:dyDescent="0.2">
      <c r="B9912" s="10"/>
    </row>
    <row r="9913" spans="2:2" x14ac:dyDescent="0.2">
      <c r="B9913" s="10"/>
    </row>
    <row r="9914" spans="2:2" x14ac:dyDescent="0.2">
      <c r="B9914" s="10"/>
    </row>
    <row r="9915" spans="2:2" x14ac:dyDescent="0.2">
      <c r="B9915" s="10"/>
    </row>
    <row r="9916" spans="2:2" x14ac:dyDescent="0.2">
      <c r="B9916" s="10"/>
    </row>
    <row r="9917" spans="2:2" x14ac:dyDescent="0.2">
      <c r="B9917" s="10"/>
    </row>
    <row r="9918" spans="2:2" x14ac:dyDescent="0.2">
      <c r="B9918" s="10"/>
    </row>
    <row r="9919" spans="2:2" x14ac:dyDescent="0.2">
      <c r="B9919" s="10"/>
    </row>
    <row r="9920" spans="2:2" x14ac:dyDescent="0.2">
      <c r="B9920" s="10"/>
    </row>
    <row r="9921" spans="2:2" x14ac:dyDescent="0.2">
      <c r="B9921" s="10"/>
    </row>
    <row r="9922" spans="2:2" x14ac:dyDescent="0.2">
      <c r="B9922" s="10"/>
    </row>
    <row r="9923" spans="2:2" x14ac:dyDescent="0.2">
      <c r="B9923" s="10"/>
    </row>
    <row r="9924" spans="2:2" x14ac:dyDescent="0.2">
      <c r="B9924" s="10"/>
    </row>
    <row r="9925" spans="2:2" x14ac:dyDescent="0.2">
      <c r="B9925" s="10"/>
    </row>
    <row r="9926" spans="2:2" x14ac:dyDescent="0.2">
      <c r="B9926" s="10"/>
    </row>
    <row r="9927" spans="2:2" x14ac:dyDescent="0.2">
      <c r="B9927" s="10"/>
    </row>
    <row r="9928" spans="2:2" x14ac:dyDescent="0.2">
      <c r="B9928" s="10"/>
    </row>
    <row r="9929" spans="2:2" x14ac:dyDescent="0.2">
      <c r="B9929" s="10"/>
    </row>
    <row r="9930" spans="2:2" x14ac:dyDescent="0.2">
      <c r="B9930" s="10"/>
    </row>
    <row r="9931" spans="2:2" x14ac:dyDescent="0.2">
      <c r="B9931" s="10"/>
    </row>
    <row r="9932" spans="2:2" x14ac:dyDescent="0.2">
      <c r="B9932" s="10"/>
    </row>
    <row r="9933" spans="2:2" x14ac:dyDescent="0.2">
      <c r="B9933" s="10"/>
    </row>
    <row r="9934" spans="2:2" x14ac:dyDescent="0.2">
      <c r="B9934" s="10"/>
    </row>
    <row r="9935" spans="2:2" x14ac:dyDescent="0.2">
      <c r="B9935" s="10"/>
    </row>
    <row r="9936" spans="2:2" x14ac:dyDescent="0.2">
      <c r="B9936" s="10"/>
    </row>
    <row r="9937" spans="2:2" x14ac:dyDescent="0.2">
      <c r="B9937" s="10"/>
    </row>
    <row r="9938" spans="2:2" x14ac:dyDescent="0.2">
      <c r="B9938" s="10"/>
    </row>
    <row r="9939" spans="2:2" x14ac:dyDescent="0.2">
      <c r="B9939" s="10"/>
    </row>
    <row r="9940" spans="2:2" x14ac:dyDescent="0.2">
      <c r="B9940" s="10"/>
    </row>
    <row r="9941" spans="2:2" x14ac:dyDescent="0.2">
      <c r="B9941" s="10"/>
    </row>
    <row r="9942" spans="2:2" x14ac:dyDescent="0.2">
      <c r="B9942" s="10"/>
    </row>
    <row r="9943" spans="2:2" x14ac:dyDescent="0.2">
      <c r="B9943" s="10"/>
    </row>
    <row r="9944" spans="2:2" x14ac:dyDescent="0.2">
      <c r="B9944" s="10"/>
    </row>
    <row r="9945" spans="2:2" x14ac:dyDescent="0.2">
      <c r="B9945" s="10"/>
    </row>
    <row r="9946" spans="2:2" x14ac:dyDescent="0.2">
      <c r="B9946" s="10"/>
    </row>
    <row r="9947" spans="2:2" x14ac:dyDescent="0.2">
      <c r="B9947" s="10"/>
    </row>
    <row r="9948" spans="2:2" x14ac:dyDescent="0.2">
      <c r="B9948" s="10"/>
    </row>
    <row r="9949" spans="2:2" x14ac:dyDescent="0.2">
      <c r="B9949" s="10"/>
    </row>
    <row r="9950" spans="2:2" x14ac:dyDescent="0.2">
      <c r="B9950" s="10"/>
    </row>
    <row r="9951" spans="2:2" x14ac:dyDescent="0.2">
      <c r="B9951" s="10"/>
    </row>
    <row r="9952" spans="2:2" x14ac:dyDescent="0.2">
      <c r="B9952" s="10"/>
    </row>
    <row r="9953" spans="2:2" x14ac:dyDescent="0.2">
      <c r="B9953" s="10"/>
    </row>
    <row r="9954" spans="2:2" x14ac:dyDescent="0.2">
      <c r="B9954" s="10"/>
    </row>
    <row r="9955" spans="2:2" x14ac:dyDescent="0.2">
      <c r="B9955" s="10"/>
    </row>
    <row r="9956" spans="2:2" x14ac:dyDescent="0.2">
      <c r="B9956" s="10"/>
    </row>
    <row r="9957" spans="2:2" x14ac:dyDescent="0.2">
      <c r="B9957" s="10"/>
    </row>
    <row r="9958" spans="2:2" x14ac:dyDescent="0.2">
      <c r="B9958" s="10"/>
    </row>
    <row r="9959" spans="2:2" x14ac:dyDescent="0.2">
      <c r="B9959" s="10"/>
    </row>
    <row r="9960" spans="2:2" x14ac:dyDescent="0.2">
      <c r="B9960" s="10"/>
    </row>
    <row r="9961" spans="2:2" x14ac:dyDescent="0.2">
      <c r="B9961" s="10"/>
    </row>
    <row r="9962" spans="2:2" x14ac:dyDescent="0.2">
      <c r="B9962" s="10"/>
    </row>
    <row r="9963" spans="2:2" x14ac:dyDescent="0.2">
      <c r="B9963" s="10"/>
    </row>
    <row r="9964" spans="2:2" x14ac:dyDescent="0.2">
      <c r="B9964" s="10"/>
    </row>
    <row r="9965" spans="2:2" x14ac:dyDescent="0.2">
      <c r="B9965" s="10"/>
    </row>
    <row r="9966" spans="2:2" x14ac:dyDescent="0.2">
      <c r="B9966" s="10"/>
    </row>
    <row r="9967" spans="2:2" x14ac:dyDescent="0.2">
      <c r="B9967" s="10"/>
    </row>
    <row r="9968" spans="2:2" x14ac:dyDescent="0.2">
      <c r="B9968" s="10"/>
    </row>
    <row r="9969" spans="2:2" x14ac:dyDescent="0.2">
      <c r="B9969" s="10"/>
    </row>
    <row r="9970" spans="2:2" x14ac:dyDescent="0.2">
      <c r="B9970" s="10"/>
    </row>
    <row r="9971" spans="2:2" x14ac:dyDescent="0.2">
      <c r="B9971" s="10"/>
    </row>
    <row r="9972" spans="2:2" x14ac:dyDescent="0.2">
      <c r="B9972" s="10"/>
    </row>
    <row r="9973" spans="2:2" x14ac:dyDescent="0.2">
      <c r="B9973" s="10"/>
    </row>
    <row r="9974" spans="2:2" x14ac:dyDescent="0.2">
      <c r="B9974" s="10"/>
    </row>
    <row r="9975" spans="2:2" x14ac:dyDescent="0.2">
      <c r="B9975" s="10"/>
    </row>
    <row r="9976" spans="2:2" x14ac:dyDescent="0.2">
      <c r="B9976" s="10"/>
    </row>
    <row r="9977" spans="2:2" x14ac:dyDescent="0.2">
      <c r="B9977" s="10"/>
    </row>
    <row r="9978" spans="2:2" x14ac:dyDescent="0.2">
      <c r="B9978" s="10"/>
    </row>
    <row r="9979" spans="2:2" x14ac:dyDescent="0.2">
      <c r="B9979" s="10"/>
    </row>
    <row r="9980" spans="2:2" x14ac:dyDescent="0.2">
      <c r="B9980" s="10"/>
    </row>
    <row r="9981" spans="2:2" x14ac:dyDescent="0.2">
      <c r="B9981" s="10"/>
    </row>
    <row r="9982" spans="2:2" x14ac:dyDescent="0.2">
      <c r="B9982" s="10"/>
    </row>
    <row r="9983" spans="2:2" x14ac:dyDescent="0.2">
      <c r="B9983" s="10"/>
    </row>
    <row r="9984" spans="2:2" x14ac:dyDescent="0.2">
      <c r="B9984" s="10"/>
    </row>
    <row r="9985" spans="2:2" x14ac:dyDescent="0.2">
      <c r="B9985" s="10"/>
    </row>
    <row r="9986" spans="2:2" x14ac:dyDescent="0.2">
      <c r="B9986" s="10"/>
    </row>
    <row r="9987" spans="2:2" x14ac:dyDescent="0.2">
      <c r="B9987" s="10"/>
    </row>
    <row r="9988" spans="2:2" x14ac:dyDescent="0.2">
      <c r="B9988" s="10"/>
    </row>
    <row r="9989" spans="2:2" x14ac:dyDescent="0.2">
      <c r="B9989" s="10"/>
    </row>
    <row r="9990" spans="2:2" x14ac:dyDescent="0.2">
      <c r="B9990" s="10"/>
    </row>
    <row r="9991" spans="2:2" x14ac:dyDescent="0.2">
      <c r="B9991" s="10"/>
    </row>
    <row r="9992" spans="2:2" x14ac:dyDescent="0.2">
      <c r="B9992" s="10"/>
    </row>
    <row r="9993" spans="2:2" x14ac:dyDescent="0.2">
      <c r="B9993" s="10"/>
    </row>
    <row r="9994" spans="2:2" x14ac:dyDescent="0.2">
      <c r="B9994" s="10"/>
    </row>
    <row r="9995" spans="2:2" x14ac:dyDescent="0.2">
      <c r="B9995" s="10"/>
    </row>
    <row r="9996" spans="2:2" x14ac:dyDescent="0.2">
      <c r="B9996" s="10"/>
    </row>
    <row r="9997" spans="2:2" x14ac:dyDescent="0.2">
      <c r="B9997" s="10"/>
    </row>
    <row r="9998" spans="2:2" x14ac:dyDescent="0.2">
      <c r="B9998" s="10"/>
    </row>
    <row r="9999" spans="2:2" x14ac:dyDescent="0.2">
      <c r="B9999" s="10"/>
    </row>
    <row r="10000" spans="2:2" x14ac:dyDescent="0.2">
      <c r="B10000" s="10"/>
    </row>
    <row r="10001" spans="2:2" x14ac:dyDescent="0.2">
      <c r="B10001" s="10"/>
    </row>
    <row r="10002" spans="2:2" x14ac:dyDescent="0.2">
      <c r="B10002" s="10"/>
    </row>
    <row r="10003" spans="2:2" x14ac:dyDescent="0.2">
      <c r="B10003" s="10"/>
    </row>
    <row r="10004" spans="2:2" x14ac:dyDescent="0.2">
      <c r="B10004" s="10"/>
    </row>
    <row r="10005" spans="2:2" x14ac:dyDescent="0.2">
      <c r="B10005" s="10"/>
    </row>
    <row r="10006" spans="2:2" x14ac:dyDescent="0.2">
      <c r="B10006" s="10"/>
    </row>
    <row r="10007" spans="2:2" x14ac:dyDescent="0.2">
      <c r="B10007" s="10"/>
    </row>
    <row r="10008" spans="2:2" x14ac:dyDescent="0.2">
      <c r="B10008" s="10"/>
    </row>
    <row r="10009" spans="2:2" x14ac:dyDescent="0.2">
      <c r="B10009" s="10"/>
    </row>
    <row r="10010" spans="2:2" x14ac:dyDescent="0.2">
      <c r="B10010" s="10"/>
    </row>
    <row r="10011" spans="2:2" x14ac:dyDescent="0.2">
      <c r="B10011" s="10"/>
    </row>
    <row r="10012" spans="2:2" x14ac:dyDescent="0.2">
      <c r="B10012" s="10"/>
    </row>
    <row r="10013" spans="2:2" x14ac:dyDescent="0.2">
      <c r="B10013" s="10"/>
    </row>
    <row r="10014" spans="2:2" x14ac:dyDescent="0.2">
      <c r="B10014" s="10"/>
    </row>
    <row r="10015" spans="2:2" x14ac:dyDescent="0.2">
      <c r="B10015" s="10"/>
    </row>
    <row r="10016" spans="2:2" x14ac:dyDescent="0.2">
      <c r="B10016" s="10"/>
    </row>
    <row r="10017" spans="2:2" x14ac:dyDescent="0.2">
      <c r="B10017" s="10"/>
    </row>
    <row r="10018" spans="2:2" x14ac:dyDescent="0.2">
      <c r="B10018" s="10"/>
    </row>
    <row r="10019" spans="2:2" x14ac:dyDescent="0.2">
      <c r="B10019" s="10"/>
    </row>
    <row r="10020" spans="2:2" x14ac:dyDescent="0.2">
      <c r="B10020" s="10"/>
    </row>
    <row r="10021" spans="2:2" x14ac:dyDescent="0.2">
      <c r="B10021" s="10"/>
    </row>
    <row r="10022" spans="2:2" x14ac:dyDescent="0.2">
      <c r="B10022" s="10"/>
    </row>
    <row r="10023" spans="2:2" x14ac:dyDescent="0.2">
      <c r="B10023" s="10"/>
    </row>
    <row r="10024" spans="2:2" x14ac:dyDescent="0.2">
      <c r="B10024" s="10"/>
    </row>
    <row r="10025" spans="2:2" x14ac:dyDescent="0.2">
      <c r="B10025" s="10"/>
    </row>
    <row r="10026" spans="2:2" x14ac:dyDescent="0.2">
      <c r="B10026" s="10"/>
    </row>
    <row r="10027" spans="2:2" x14ac:dyDescent="0.2">
      <c r="B10027" s="10"/>
    </row>
    <row r="10028" spans="2:2" x14ac:dyDescent="0.2">
      <c r="B10028" s="10"/>
    </row>
    <row r="10029" spans="2:2" x14ac:dyDescent="0.2">
      <c r="B10029" s="10"/>
    </row>
    <row r="10030" spans="2:2" x14ac:dyDescent="0.2">
      <c r="B10030" s="10"/>
    </row>
    <row r="10031" spans="2:2" x14ac:dyDescent="0.2">
      <c r="B10031" s="10"/>
    </row>
    <row r="10032" spans="2:2" x14ac:dyDescent="0.2">
      <c r="B10032" s="10"/>
    </row>
    <row r="10033" spans="2:2" x14ac:dyDescent="0.2">
      <c r="B10033" s="10"/>
    </row>
    <row r="10034" spans="2:2" x14ac:dyDescent="0.2">
      <c r="B10034" s="10"/>
    </row>
    <row r="10035" spans="2:2" x14ac:dyDescent="0.2">
      <c r="B10035" s="10"/>
    </row>
    <row r="10036" spans="2:2" x14ac:dyDescent="0.2">
      <c r="B10036" s="10"/>
    </row>
    <row r="10037" spans="2:2" x14ac:dyDescent="0.2">
      <c r="B10037" s="10"/>
    </row>
    <row r="10038" spans="2:2" x14ac:dyDescent="0.2">
      <c r="B10038" s="10"/>
    </row>
    <row r="10039" spans="2:2" x14ac:dyDescent="0.2">
      <c r="B10039" s="10"/>
    </row>
    <row r="10040" spans="2:2" x14ac:dyDescent="0.2">
      <c r="B10040" s="10"/>
    </row>
    <row r="10041" spans="2:2" x14ac:dyDescent="0.2">
      <c r="B10041" s="10"/>
    </row>
    <row r="10042" spans="2:2" x14ac:dyDescent="0.2">
      <c r="B10042" s="10"/>
    </row>
    <row r="10043" spans="2:2" x14ac:dyDescent="0.2">
      <c r="B10043" s="10"/>
    </row>
    <row r="10044" spans="2:2" x14ac:dyDescent="0.2">
      <c r="B10044" s="10"/>
    </row>
    <row r="10045" spans="2:2" x14ac:dyDescent="0.2">
      <c r="B10045" s="10"/>
    </row>
    <row r="10046" spans="2:2" x14ac:dyDescent="0.2">
      <c r="B10046" s="10"/>
    </row>
    <row r="10047" spans="2:2" x14ac:dyDescent="0.2">
      <c r="B10047" s="10"/>
    </row>
    <row r="10048" spans="2:2" x14ac:dyDescent="0.2">
      <c r="B10048" s="10"/>
    </row>
    <row r="10049" spans="2:2" x14ac:dyDescent="0.2">
      <c r="B10049" s="10"/>
    </row>
    <row r="10050" spans="2:2" x14ac:dyDescent="0.2">
      <c r="B10050" s="10"/>
    </row>
    <row r="10051" spans="2:2" x14ac:dyDescent="0.2">
      <c r="B10051" s="10"/>
    </row>
    <row r="10052" spans="2:2" x14ac:dyDescent="0.2">
      <c r="B10052" s="10"/>
    </row>
    <row r="10053" spans="2:2" x14ac:dyDescent="0.2">
      <c r="B10053" s="10"/>
    </row>
    <row r="10054" spans="2:2" x14ac:dyDescent="0.2">
      <c r="B10054" s="10"/>
    </row>
    <row r="10055" spans="2:2" x14ac:dyDescent="0.2">
      <c r="B10055" s="10"/>
    </row>
    <row r="10056" spans="2:2" x14ac:dyDescent="0.2">
      <c r="B10056" s="10"/>
    </row>
    <row r="10057" spans="2:2" x14ac:dyDescent="0.2">
      <c r="B10057" s="10"/>
    </row>
    <row r="10058" spans="2:2" x14ac:dyDescent="0.2">
      <c r="B10058" s="10"/>
    </row>
    <row r="10059" spans="2:2" x14ac:dyDescent="0.2">
      <c r="B10059" s="10"/>
    </row>
    <row r="10060" spans="2:2" x14ac:dyDescent="0.2">
      <c r="B10060" s="10"/>
    </row>
    <row r="10061" spans="2:2" x14ac:dyDescent="0.2">
      <c r="B10061" s="10"/>
    </row>
    <row r="10062" spans="2:2" x14ac:dyDescent="0.2">
      <c r="B10062" s="10"/>
    </row>
    <row r="10063" spans="2:2" x14ac:dyDescent="0.2">
      <c r="B10063" s="10"/>
    </row>
    <row r="10064" spans="2:2" x14ac:dyDescent="0.2">
      <c r="B10064" s="10"/>
    </row>
    <row r="10065" spans="2:2" x14ac:dyDescent="0.2">
      <c r="B10065" s="10"/>
    </row>
    <row r="10066" spans="2:2" x14ac:dyDescent="0.2">
      <c r="B10066" s="10"/>
    </row>
    <row r="10067" spans="2:2" x14ac:dyDescent="0.2">
      <c r="B10067" s="10"/>
    </row>
    <row r="10068" spans="2:2" x14ac:dyDescent="0.2">
      <c r="B10068" s="10"/>
    </row>
    <row r="10069" spans="2:2" x14ac:dyDescent="0.2">
      <c r="B10069" s="10"/>
    </row>
    <row r="10070" spans="2:2" x14ac:dyDescent="0.2">
      <c r="B10070" s="10"/>
    </row>
    <row r="10071" spans="2:2" x14ac:dyDescent="0.2">
      <c r="B10071" s="10"/>
    </row>
    <row r="10072" spans="2:2" x14ac:dyDescent="0.2">
      <c r="B10072" s="10"/>
    </row>
    <row r="10073" spans="2:2" x14ac:dyDescent="0.2">
      <c r="B10073" s="10"/>
    </row>
    <row r="10074" spans="2:2" x14ac:dyDescent="0.2">
      <c r="B10074" s="10"/>
    </row>
    <row r="10075" spans="2:2" x14ac:dyDescent="0.2">
      <c r="B10075" s="10"/>
    </row>
    <row r="10076" spans="2:2" x14ac:dyDescent="0.2">
      <c r="B10076" s="10"/>
    </row>
    <row r="10077" spans="2:2" x14ac:dyDescent="0.2">
      <c r="B10077" s="10"/>
    </row>
    <row r="10078" spans="2:2" x14ac:dyDescent="0.2">
      <c r="B10078" s="10"/>
    </row>
    <row r="10079" spans="2:2" x14ac:dyDescent="0.2">
      <c r="B10079" s="10"/>
    </row>
    <row r="10080" spans="2:2" x14ac:dyDescent="0.2">
      <c r="B10080" s="10"/>
    </row>
    <row r="10081" spans="2:2" x14ac:dyDescent="0.2">
      <c r="B10081" s="10"/>
    </row>
    <row r="10082" spans="2:2" x14ac:dyDescent="0.2">
      <c r="B10082" s="10"/>
    </row>
    <row r="10083" spans="2:2" x14ac:dyDescent="0.2">
      <c r="B10083" s="10"/>
    </row>
    <row r="10084" spans="2:2" x14ac:dyDescent="0.2">
      <c r="B10084" s="10"/>
    </row>
    <row r="10085" spans="2:2" x14ac:dyDescent="0.2">
      <c r="B10085" s="10"/>
    </row>
    <row r="10086" spans="2:2" x14ac:dyDescent="0.2">
      <c r="B10086" s="10"/>
    </row>
    <row r="10087" spans="2:2" x14ac:dyDescent="0.2">
      <c r="B10087" s="10"/>
    </row>
    <row r="10088" spans="2:2" x14ac:dyDescent="0.2">
      <c r="B10088" s="10"/>
    </row>
    <row r="10089" spans="2:2" x14ac:dyDescent="0.2">
      <c r="B10089" s="10"/>
    </row>
    <row r="10090" spans="2:2" x14ac:dyDescent="0.2">
      <c r="B10090" s="10"/>
    </row>
    <row r="10091" spans="2:2" x14ac:dyDescent="0.2">
      <c r="B10091" s="10"/>
    </row>
    <row r="10092" spans="2:2" x14ac:dyDescent="0.2">
      <c r="B10092" s="10"/>
    </row>
    <row r="10093" spans="2:2" x14ac:dyDescent="0.2">
      <c r="B10093" s="10"/>
    </row>
    <row r="10094" spans="2:2" x14ac:dyDescent="0.2">
      <c r="B10094" s="10"/>
    </row>
    <row r="10095" spans="2:2" x14ac:dyDescent="0.2">
      <c r="B10095" s="10"/>
    </row>
    <row r="10096" spans="2:2" x14ac:dyDescent="0.2">
      <c r="B10096" s="10"/>
    </row>
    <row r="10097" spans="2:2" x14ac:dyDescent="0.2">
      <c r="B10097" s="10"/>
    </row>
    <row r="10098" spans="2:2" x14ac:dyDescent="0.2">
      <c r="B10098" s="10"/>
    </row>
    <row r="10099" spans="2:2" x14ac:dyDescent="0.2">
      <c r="B10099" s="10"/>
    </row>
    <row r="10100" spans="2:2" x14ac:dyDescent="0.2">
      <c r="B10100" s="10"/>
    </row>
    <row r="10101" spans="2:2" x14ac:dyDescent="0.2">
      <c r="B10101" s="10"/>
    </row>
    <row r="10102" spans="2:2" x14ac:dyDescent="0.2">
      <c r="B10102" s="10"/>
    </row>
    <row r="10103" spans="2:2" x14ac:dyDescent="0.2">
      <c r="B10103" s="10"/>
    </row>
    <row r="10104" spans="2:2" x14ac:dyDescent="0.2">
      <c r="B10104" s="10"/>
    </row>
    <row r="10105" spans="2:2" x14ac:dyDescent="0.2">
      <c r="B10105" s="10"/>
    </row>
    <row r="10106" spans="2:2" x14ac:dyDescent="0.2">
      <c r="B10106" s="10"/>
    </row>
    <row r="10107" spans="2:2" x14ac:dyDescent="0.2">
      <c r="B10107" s="10"/>
    </row>
    <row r="10108" spans="2:2" x14ac:dyDescent="0.2">
      <c r="B10108" s="10"/>
    </row>
    <row r="10109" spans="2:2" x14ac:dyDescent="0.2">
      <c r="B10109" s="10"/>
    </row>
    <row r="10110" spans="2:2" x14ac:dyDescent="0.2">
      <c r="B10110" s="10"/>
    </row>
    <row r="10111" spans="2:2" x14ac:dyDescent="0.2">
      <c r="B10111" s="10"/>
    </row>
    <row r="10112" spans="2:2" x14ac:dyDescent="0.2">
      <c r="B10112" s="10"/>
    </row>
    <row r="10113" spans="2:2" x14ac:dyDescent="0.2">
      <c r="B10113" s="10"/>
    </row>
    <row r="10114" spans="2:2" x14ac:dyDescent="0.2">
      <c r="B10114" s="10"/>
    </row>
    <row r="10115" spans="2:2" x14ac:dyDescent="0.2">
      <c r="B10115" s="10"/>
    </row>
    <row r="10116" spans="2:2" x14ac:dyDescent="0.2">
      <c r="B10116" s="10"/>
    </row>
    <row r="10117" spans="2:2" x14ac:dyDescent="0.2">
      <c r="B10117" s="10"/>
    </row>
    <row r="10118" spans="2:2" x14ac:dyDescent="0.2">
      <c r="B10118" s="10"/>
    </row>
    <row r="10119" spans="2:2" x14ac:dyDescent="0.2">
      <c r="B10119" s="10"/>
    </row>
    <row r="10120" spans="2:2" x14ac:dyDescent="0.2">
      <c r="B10120" s="10"/>
    </row>
    <row r="10121" spans="2:2" x14ac:dyDescent="0.2">
      <c r="B10121" s="10"/>
    </row>
    <row r="10122" spans="2:2" x14ac:dyDescent="0.2">
      <c r="B10122" s="10"/>
    </row>
    <row r="10123" spans="2:2" x14ac:dyDescent="0.2">
      <c r="B10123" s="10"/>
    </row>
    <row r="10124" spans="2:2" x14ac:dyDescent="0.2">
      <c r="B10124" s="10"/>
    </row>
    <row r="10125" spans="2:2" x14ac:dyDescent="0.2">
      <c r="B10125" s="10"/>
    </row>
    <row r="10126" spans="2:2" x14ac:dyDescent="0.2">
      <c r="B10126" s="10"/>
    </row>
    <row r="10127" spans="2:2" x14ac:dyDescent="0.2">
      <c r="B10127" s="10"/>
    </row>
    <row r="10128" spans="2:2" x14ac:dyDescent="0.2">
      <c r="B10128" s="10"/>
    </row>
    <row r="10129" spans="2:2" x14ac:dyDescent="0.2">
      <c r="B10129" s="10"/>
    </row>
    <row r="10130" spans="2:2" x14ac:dyDescent="0.2">
      <c r="B10130" s="10"/>
    </row>
    <row r="10131" spans="2:2" x14ac:dyDescent="0.2">
      <c r="B10131" s="10"/>
    </row>
    <row r="10132" spans="2:2" x14ac:dyDescent="0.2">
      <c r="B10132" s="10"/>
    </row>
    <row r="10133" spans="2:2" x14ac:dyDescent="0.2">
      <c r="B10133" s="10"/>
    </row>
    <row r="10134" spans="2:2" x14ac:dyDescent="0.2">
      <c r="B10134" s="10"/>
    </row>
    <row r="10135" spans="2:2" x14ac:dyDescent="0.2">
      <c r="B10135" s="10"/>
    </row>
    <row r="10136" spans="2:2" x14ac:dyDescent="0.2">
      <c r="B10136" s="10"/>
    </row>
    <row r="10137" spans="2:2" x14ac:dyDescent="0.2">
      <c r="B10137" s="10"/>
    </row>
    <row r="10138" spans="2:2" x14ac:dyDescent="0.2">
      <c r="B10138" s="10"/>
    </row>
    <row r="10139" spans="2:2" x14ac:dyDescent="0.2">
      <c r="B10139" s="10"/>
    </row>
    <row r="10140" spans="2:2" x14ac:dyDescent="0.2">
      <c r="B10140" s="10"/>
    </row>
    <row r="10141" spans="2:2" x14ac:dyDescent="0.2">
      <c r="B10141" s="10"/>
    </row>
    <row r="10142" spans="2:2" x14ac:dyDescent="0.2">
      <c r="B10142" s="10"/>
    </row>
    <row r="10143" spans="2:2" x14ac:dyDescent="0.2">
      <c r="B10143" s="10"/>
    </row>
    <row r="10144" spans="2:2" x14ac:dyDescent="0.2">
      <c r="B10144" s="10"/>
    </row>
    <row r="10145" spans="2:2" x14ac:dyDescent="0.2">
      <c r="B10145" s="10"/>
    </row>
    <row r="10146" spans="2:2" x14ac:dyDescent="0.2">
      <c r="B10146" s="10"/>
    </row>
    <row r="10147" spans="2:2" x14ac:dyDescent="0.2">
      <c r="B10147" s="10"/>
    </row>
    <row r="10148" spans="2:2" x14ac:dyDescent="0.2">
      <c r="B10148" s="10"/>
    </row>
    <row r="10149" spans="2:2" x14ac:dyDescent="0.2">
      <c r="B10149" s="10"/>
    </row>
    <row r="10150" spans="2:2" x14ac:dyDescent="0.2">
      <c r="B10150" s="10"/>
    </row>
    <row r="10151" spans="2:2" x14ac:dyDescent="0.2">
      <c r="B10151" s="10"/>
    </row>
    <row r="10152" spans="2:2" x14ac:dyDescent="0.2">
      <c r="B10152" s="10"/>
    </row>
    <row r="10153" spans="2:2" x14ac:dyDescent="0.2">
      <c r="B10153" s="10"/>
    </row>
    <row r="10154" spans="2:2" x14ac:dyDescent="0.2">
      <c r="B10154" s="10"/>
    </row>
    <row r="10155" spans="2:2" x14ac:dyDescent="0.2">
      <c r="B10155" s="10"/>
    </row>
    <row r="10156" spans="2:2" x14ac:dyDescent="0.2">
      <c r="B10156" s="10"/>
    </row>
    <row r="10157" spans="2:2" x14ac:dyDescent="0.2">
      <c r="B10157" s="10"/>
    </row>
    <row r="10158" spans="2:2" x14ac:dyDescent="0.2">
      <c r="B10158" s="10"/>
    </row>
    <row r="10159" spans="2:2" x14ac:dyDescent="0.2">
      <c r="B10159" s="10"/>
    </row>
    <row r="10160" spans="2:2" x14ac:dyDescent="0.2">
      <c r="B10160" s="10"/>
    </row>
    <row r="10161" spans="2:2" x14ac:dyDescent="0.2">
      <c r="B10161" s="10"/>
    </row>
    <row r="10162" spans="2:2" x14ac:dyDescent="0.2">
      <c r="B10162" s="10"/>
    </row>
    <row r="10163" spans="2:2" x14ac:dyDescent="0.2">
      <c r="B10163" s="10"/>
    </row>
    <row r="10164" spans="2:2" x14ac:dyDescent="0.2">
      <c r="B10164" s="10"/>
    </row>
    <row r="10165" spans="2:2" x14ac:dyDescent="0.2">
      <c r="B10165" s="10"/>
    </row>
    <row r="10166" spans="2:2" x14ac:dyDescent="0.2">
      <c r="B10166" s="10"/>
    </row>
    <row r="10167" spans="2:2" x14ac:dyDescent="0.2">
      <c r="B10167" s="10"/>
    </row>
    <row r="10168" spans="2:2" x14ac:dyDescent="0.2">
      <c r="B10168" s="10"/>
    </row>
    <row r="10169" spans="2:2" x14ac:dyDescent="0.2">
      <c r="B10169" s="10"/>
    </row>
    <row r="10170" spans="2:2" x14ac:dyDescent="0.2">
      <c r="B10170" s="10"/>
    </row>
    <row r="10171" spans="2:2" x14ac:dyDescent="0.2">
      <c r="B10171" s="10"/>
    </row>
    <row r="10172" spans="2:2" x14ac:dyDescent="0.2">
      <c r="B10172" s="10"/>
    </row>
    <row r="10173" spans="2:2" x14ac:dyDescent="0.2">
      <c r="B10173" s="10"/>
    </row>
    <row r="10174" spans="2:2" x14ac:dyDescent="0.2">
      <c r="B10174" s="10"/>
    </row>
    <row r="10175" spans="2:2" x14ac:dyDescent="0.2">
      <c r="B10175" s="10"/>
    </row>
    <row r="10176" spans="2:2" x14ac:dyDescent="0.2">
      <c r="B10176" s="10"/>
    </row>
    <row r="10177" spans="2:2" x14ac:dyDescent="0.2">
      <c r="B10177" s="10"/>
    </row>
    <row r="10178" spans="2:2" x14ac:dyDescent="0.2">
      <c r="B10178" s="10"/>
    </row>
    <row r="10179" spans="2:2" x14ac:dyDescent="0.2">
      <c r="B10179" s="10"/>
    </row>
    <row r="10180" spans="2:2" x14ac:dyDescent="0.2">
      <c r="B10180" s="10"/>
    </row>
    <row r="10181" spans="2:2" x14ac:dyDescent="0.2">
      <c r="B10181" s="10"/>
    </row>
    <row r="10182" spans="2:2" x14ac:dyDescent="0.2">
      <c r="B10182" s="10"/>
    </row>
    <row r="10183" spans="2:2" x14ac:dyDescent="0.2">
      <c r="B10183" s="10"/>
    </row>
    <row r="10184" spans="2:2" x14ac:dyDescent="0.2">
      <c r="B10184" s="10"/>
    </row>
    <row r="10185" spans="2:2" x14ac:dyDescent="0.2">
      <c r="B10185" s="10"/>
    </row>
    <row r="10186" spans="2:2" x14ac:dyDescent="0.2">
      <c r="B10186" s="10"/>
    </row>
    <row r="10187" spans="2:2" x14ac:dyDescent="0.2">
      <c r="B10187" s="10"/>
    </row>
    <row r="10188" spans="2:2" x14ac:dyDescent="0.2">
      <c r="B10188" s="10"/>
    </row>
    <row r="10189" spans="2:2" x14ac:dyDescent="0.2">
      <c r="B10189" s="10"/>
    </row>
    <row r="10190" spans="2:2" x14ac:dyDescent="0.2">
      <c r="B10190" s="10"/>
    </row>
    <row r="10191" spans="2:2" x14ac:dyDescent="0.2">
      <c r="B10191" s="10"/>
    </row>
    <row r="10192" spans="2:2" x14ac:dyDescent="0.2">
      <c r="B10192" s="10"/>
    </row>
    <row r="10193" spans="2:2" x14ac:dyDescent="0.2">
      <c r="B10193" s="10"/>
    </row>
    <row r="10194" spans="2:2" x14ac:dyDescent="0.2">
      <c r="B10194" s="10"/>
    </row>
    <row r="10195" spans="2:2" x14ac:dyDescent="0.2">
      <c r="B10195" s="10"/>
    </row>
    <row r="10196" spans="2:2" x14ac:dyDescent="0.2">
      <c r="B10196" s="10"/>
    </row>
    <row r="10197" spans="2:2" x14ac:dyDescent="0.2">
      <c r="B10197" s="10"/>
    </row>
    <row r="10198" spans="2:2" x14ac:dyDescent="0.2">
      <c r="B10198" s="10"/>
    </row>
    <row r="10199" spans="2:2" x14ac:dyDescent="0.2">
      <c r="B10199" s="10"/>
    </row>
    <row r="10200" spans="2:2" x14ac:dyDescent="0.2">
      <c r="B10200" s="10"/>
    </row>
    <row r="10201" spans="2:2" x14ac:dyDescent="0.2">
      <c r="B10201" s="10"/>
    </row>
    <row r="10202" spans="2:2" x14ac:dyDescent="0.2">
      <c r="B10202" s="10"/>
    </row>
    <row r="10203" spans="2:2" x14ac:dyDescent="0.2">
      <c r="B10203" s="10"/>
    </row>
    <row r="10204" spans="2:2" x14ac:dyDescent="0.2">
      <c r="B10204" s="10"/>
    </row>
    <row r="10205" spans="2:2" x14ac:dyDescent="0.2">
      <c r="B10205" s="10"/>
    </row>
    <row r="10206" spans="2:2" x14ac:dyDescent="0.2">
      <c r="B10206" s="10"/>
    </row>
    <row r="10207" spans="2:2" x14ac:dyDescent="0.2">
      <c r="B10207" s="10"/>
    </row>
    <row r="10208" spans="2:2" x14ac:dyDescent="0.2">
      <c r="B10208" s="10"/>
    </row>
    <row r="10209" spans="2:2" x14ac:dyDescent="0.2">
      <c r="B10209" s="10"/>
    </row>
    <row r="10210" spans="2:2" x14ac:dyDescent="0.2">
      <c r="B10210" s="10"/>
    </row>
    <row r="10211" spans="2:2" x14ac:dyDescent="0.2">
      <c r="B10211" s="10"/>
    </row>
    <row r="10212" spans="2:2" x14ac:dyDescent="0.2">
      <c r="B10212" s="10"/>
    </row>
    <row r="10213" spans="2:2" x14ac:dyDescent="0.2">
      <c r="B10213" s="10"/>
    </row>
    <row r="10214" spans="2:2" x14ac:dyDescent="0.2">
      <c r="B10214" s="10"/>
    </row>
    <row r="10215" spans="2:2" x14ac:dyDescent="0.2">
      <c r="B10215" s="10"/>
    </row>
    <row r="10216" spans="2:2" x14ac:dyDescent="0.2">
      <c r="B10216" s="10"/>
    </row>
    <row r="10217" spans="2:2" x14ac:dyDescent="0.2">
      <c r="B10217" s="10"/>
    </row>
    <row r="10218" spans="2:2" x14ac:dyDescent="0.2">
      <c r="B10218" s="10"/>
    </row>
    <row r="10219" spans="2:2" x14ac:dyDescent="0.2">
      <c r="B10219" s="10"/>
    </row>
    <row r="10220" spans="2:2" x14ac:dyDescent="0.2">
      <c r="B10220" s="10"/>
    </row>
    <row r="10221" spans="2:2" x14ac:dyDescent="0.2">
      <c r="B10221" s="10"/>
    </row>
    <row r="10222" spans="2:2" x14ac:dyDescent="0.2">
      <c r="B10222" s="10"/>
    </row>
    <row r="10223" spans="2:2" x14ac:dyDescent="0.2">
      <c r="B10223" s="10"/>
    </row>
    <row r="10224" spans="2:2" x14ac:dyDescent="0.2">
      <c r="B10224" s="10"/>
    </row>
    <row r="10225" spans="2:2" x14ac:dyDescent="0.2">
      <c r="B10225" s="10"/>
    </row>
    <row r="10226" spans="2:2" x14ac:dyDescent="0.2">
      <c r="B10226" s="10"/>
    </row>
    <row r="10227" spans="2:2" x14ac:dyDescent="0.2">
      <c r="B10227" s="10"/>
    </row>
    <row r="10228" spans="2:2" x14ac:dyDescent="0.2">
      <c r="B10228" s="10"/>
    </row>
    <row r="10229" spans="2:2" x14ac:dyDescent="0.2">
      <c r="B10229" s="10"/>
    </row>
    <row r="10230" spans="2:2" x14ac:dyDescent="0.2">
      <c r="B10230" s="10"/>
    </row>
    <row r="10231" spans="2:2" x14ac:dyDescent="0.2">
      <c r="B10231" s="10"/>
    </row>
    <row r="10232" spans="2:2" x14ac:dyDescent="0.2">
      <c r="B10232" s="10"/>
    </row>
    <row r="10233" spans="2:2" x14ac:dyDescent="0.2">
      <c r="B10233" s="10"/>
    </row>
    <row r="10234" spans="2:2" x14ac:dyDescent="0.2">
      <c r="B10234" s="10"/>
    </row>
    <row r="10235" spans="2:2" x14ac:dyDescent="0.2">
      <c r="B10235" s="10"/>
    </row>
    <row r="10236" spans="2:2" x14ac:dyDescent="0.2">
      <c r="B10236" s="10"/>
    </row>
    <row r="10237" spans="2:2" x14ac:dyDescent="0.2">
      <c r="B10237" s="10"/>
    </row>
    <row r="10238" spans="2:2" x14ac:dyDescent="0.2">
      <c r="B10238" s="10"/>
    </row>
    <row r="10239" spans="2:2" x14ac:dyDescent="0.2">
      <c r="B10239" s="10"/>
    </row>
    <row r="10240" spans="2:2" x14ac:dyDescent="0.2">
      <c r="B10240" s="10"/>
    </row>
    <row r="10241" spans="2:2" x14ac:dyDescent="0.2">
      <c r="B10241" s="10"/>
    </row>
    <row r="10242" spans="2:2" x14ac:dyDescent="0.2">
      <c r="B10242" s="10"/>
    </row>
    <row r="10243" spans="2:2" x14ac:dyDescent="0.2">
      <c r="B10243" s="10"/>
    </row>
    <row r="10244" spans="2:2" x14ac:dyDescent="0.2">
      <c r="B10244" s="10"/>
    </row>
    <row r="10245" spans="2:2" x14ac:dyDescent="0.2">
      <c r="B10245" s="10"/>
    </row>
    <row r="10246" spans="2:2" x14ac:dyDescent="0.2">
      <c r="B10246" s="10"/>
    </row>
    <row r="10247" spans="2:2" x14ac:dyDescent="0.2">
      <c r="B10247" s="10"/>
    </row>
    <row r="10248" spans="2:2" x14ac:dyDescent="0.2">
      <c r="B10248" s="10"/>
    </row>
    <row r="10249" spans="2:2" x14ac:dyDescent="0.2">
      <c r="B10249" s="10"/>
    </row>
    <row r="10250" spans="2:2" x14ac:dyDescent="0.2">
      <c r="B10250" s="10"/>
    </row>
    <row r="10251" spans="2:2" x14ac:dyDescent="0.2">
      <c r="B10251" s="10"/>
    </row>
    <row r="10252" spans="2:2" x14ac:dyDescent="0.2">
      <c r="B10252" s="10"/>
    </row>
    <row r="10253" spans="2:2" x14ac:dyDescent="0.2">
      <c r="B10253" s="10"/>
    </row>
    <row r="10254" spans="2:2" x14ac:dyDescent="0.2">
      <c r="B10254" s="10"/>
    </row>
    <row r="10255" spans="2:2" x14ac:dyDescent="0.2">
      <c r="B10255" s="10"/>
    </row>
    <row r="10256" spans="2:2" x14ac:dyDescent="0.2">
      <c r="B10256" s="10"/>
    </row>
    <row r="10257" spans="2:2" x14ac:dyDescent="0.2">
      <c r="B10257" s="10"/>
    </row>
    <row r="10258" spans="2:2" x14ac:dyDescent="0.2">
      <c r="B10258" s="10"/>
    </row>
    <row r="10259" spans="2:2" x14ac:dyDescent="0.2">
      <c r="B10259" s="10"/>
    </row>
    <row r="10260" spans="2:2" x14ac:dyDescent="0.2">
      <c r="B10260" s="10"/>
    </row>
    <row r="10261" spans="2:2" x14ac:dyDescent="0.2">
      <c r="B10261" s="10"/>
    </row>
    <row r="10262" spans="2:2" x14ac:dyDescent="0.2">
      <c r="B10262" s="10"/>
    </row>
    <row r="10263" spans="2:2" x14ac:dyDescent="0.2">
      <c r="B10263" s="10"/>
    </row>
    <row r="10264" spans="2:2" x14ac:dyDescent="0.2">
      <c r="B10264" s="10"/>
    </row>
    <row r="10265" spans="2:2" x14ac:dyDescent="0.2">
      <c r="B10265" s="10"/>
    </row>
    <row r="10266" spans="2:2" x14ac:dyDescent="0.2">
      <c r="B10266" s="10"/>
    </row>
    <row r="10267" spans="2:2" x14ac:dyDescent="0.2">
      <c r="B10267" s="10"/>
    </row>
    <row r="10268" spans="2:2" x14ac:dyDescent="0.2">
      <c r="B10268" s="10"/>
    </row>
    <row r="10269" spans="2:2" x14ac:dyDescent="0.2">
      <c r="B10269" s="10"/>
    </row>
    <row r="10270" spans="2:2" x14ac:dyDescent="0.2">
      <c r="B10270" s="10"/>
    </row>
    <row r="10271" spans="2:2" x14ac:dyDescent="0.2">
      <c r="B10271" s="10"/>
    </row>
    <row r="10272" spans="2:2" x14ac:dyDescent="0.2">
      <c r="B10272" s="10"/>
    </row>
    <row r="10273" spans="2:2" x14ac:dyDescent="0.2">
      <c r="B10273" s="10"/>
    </row>
    <row r="10274" spans="2:2" x14ac:dyDescent="0.2">
      <c r="B10274" s="10"/>
    </row>
    <row r="10275" spans="2:2" x14ac:dyDescent="0.2">
      <c r="B10275" s="10"/>
    </row>
    <row r="10276" spans="2:2" x14ac:dyDescent="0.2">
      <c r="B10276" s="10"/>
    </row>
    <row r="10277" spans="2:2" x14ac:dyDescent="0.2">
      <c r="B10277" s="10"/>
    </row>
    <row r="10278" spans="2:2" x14ac:dyDescent="0.2">
      <c r="B10278" s="10"/>
    </row>
    <row r="10279" spans="2:2" x14ac:dyDescent="0.2">
      <c r="B10279" s="10"/>
    </row>
    <row r="10280" spans="2:2" x14ac:dyDescent="0.2">
      <c r="B10280" s="10"/>
    </row>
    <row r="10281" spans="2:2" x14ac:dyDescent="0.2">
      <c r="B10281" s="10"/>
    </row>
    <row r="10282" spans="2:2" x14ac:dyDescent="0.2">
      <c r="B10282" s="10"/>
    </row>
    <row r="10283" spans="2:2" x14ac:dyDescent="0.2">
      <c r="B10283" s="10"/>
    </row>
    <row r="10284" spans="2:2" x14ac:dyDescent="0.2">
      <c r="B10284" s="10"/>
    </row>
    <row r="10285" spans="2:2" x14ac:dyDescent="0.2">
      <c r="B10285" s="10"/>
    </row>
    <row r="10286" spans="2:2" x14ac:dyDescent="0.2">
      <c r="B10286" s="10"/>
    </row>
    <row r="10287" spans="2:2" x14ac:dyDescent="0.2">
      <c r="B10287" s="10"/>
    </row>
    <row r="10288" spans="2:2" x14ac:dyDescent="0.2">
      <c r="B10288" s="10"/>
    </row>
    <row r="10289" spans="2:2" x14ac:dyDescent="0.2">
      <c r="B10289" s="10"/>
    </row>
    <row r="10290" spans="2:2" x14ac:dyDescent="0.2">
      <c r="B10290" s="10"/>
    </row>
    <row r="10291" spans="2:2" x14ac:dyDescent="0.2">
      <c r="B10291" s="10"/>
    </row>
    <row r="10292" spans="2:2" x14ac:dyDescent="0.2">
      <c r="B10292" s="10"/>
    </row>
    <row r="10293" spans="2:2" x14ac:dyDescent="0.2">
      <c r="B10293" s="10"/>
    </row>
    <row r="10294" spans="2:2" x14ac:dyDescent="0.2">
      <c r="B10294" s="10"/>
    </row>
    <row r="10295" spans="2:2" x14ac:dyDescent="0.2">
      <c r="B10295" s="10"/>
    </row>
    <row r="10296" spans="2:2" x14ac:dyDescent="0.2">
      <c r="B10296" s="10"/>
    </row>
    <row r="10297" spans="2:2" x14ac:dyDescent="0.2">
      <c r="B10297" s="10"/>
    </row>
    <row r="10298" spans="2:2" x14ac:dyDescent="0.2">
      <c r="B10298" s="10"/>
    </row>
    <row r="10299" spans="2:2" x14ac:dyDescent="0.2">
      <c r="B10299" s="10"/>
    </row>
    <row r="10300" spans="2:2" x14ac:dyDescent="0.2">
      <c r="B10300" s="10"/>
    </row>
    <row r="10301" spans="2:2" x14ac:dyDescent="0.2">
      <c r="B10301" s="10"/>
    </row>
    <row r="10302" spans="2:2" x14ac:dyDescent="0.2">
      <c r="B10302" s="10"/>
    </row>
    <row r="10303" spans="2:2" x14ac:dyDescent="0.2">
      <c r="B10303" s="10"/>
    </row>
    <row r="10304" spans="2:2" x14ac:dyDescent="0.2">
      <c r="B10304" s="10"/>
    </row>
    <row r="10305" spans="2:2" x14ac:dyDescent="0.2">
      <c r="B10305" s="10"/>
    </row>
    <row r="10306" spans="2:2" x14ac:dyDescent="0.2">
      <c r="B10306" s="10"/>
    </row>
    <row r="10307" spans="2:2" x14ac:dyDescent="0.2">
      <c r="B10307" s="10"/>
    </row>
    <row r="10308" spans="2:2" x14ac:dyDescent="0.2">
      <c r="B10308" s="10"/>
    </row>
    <row r="10309" spans="2:2" x14ac:dyDescent="0.2">
      <c r="B10309" s="10"/>
    </row>
    <row r="10310" spans="2:2" x14ac:dyDescent="0.2">
      <c r="B10310" s="10"/>
    </row>
    <row r="10311" spans="2:2" x14ac:dyDescent="0.2">
      <c r="B10311" s="10"/>
    </row>
    <row r="10312" spans="2:2" x14ac:dyDescent="0.2">
      <c r="B10312" s="10"/>
    </row>
    <row r="10313" spans="2:2" x14ac:dyDescent="0.2">
      <c r="B10313" s="10"/>
    </row>
    <row r="10314" spans="2:2" x14ac:dyDescent="0.2">
      <c r="B10314" s="10"/>
    </row>
    <row r="10315" spans="2:2" x14ac:dyDescent="0.2">
      <c r="B10315" s="10"/>
    </row>
    <row r="10316" spans="2:2" x14ac:dyDescent="0.2">
      <c r="B10316" s="10"/>
    </row>
    <row r="10317" spans="2:2" x14ac:dyDescent="0.2">
      <c r="B10317" s="10"/>
    </row>
    <row r="10318" spans="2:2" x14ac:dyDescent="0.2">
      <c r="B10318" s="10"/>
    </row>
    <row r="10319" spans="2:2" x14ac:dyDescent="0.2">
      <c r="B10319" s="10"/>
    </row>
    <row r="10320" spans="2:2" x14ac:dyDescent="0.2">
      <c r="B10320" s="10"/>
    </row>
    <row r="10321" spans="2:2" x14ac:dyDescent="0.2">
      <c r="B10321" s="10"/>
    </row>
    <row r="10322" spans="2:2" x14ac:dyDescent="0.2">
      <c r="B10322" s="10"/>
    </row>
    <row r="10323" spans="2:2" x14ac:dyDescent="0.2">
      <c r="B10323" s="10"/>
    </row>
    <row r="10324" spans="2:2" x14ac:dyDescent="0.2">
      <c r="B10324" s="10"/>
    </row>
    <row r="10325" spans="2:2" x14ac:dyDescent="0.2">
      <c r="B10325" s="10"/>
    </row>
    <row r="10326" spans="2:2" x14ac:dyDescent="0.2">
      <c r="B10326" s="10"/>
    </row>
    <row r="10327" spans="2:2" x14ac:dyDescent="0.2">
      <c r="B10327" s="10"/>
    </row>
    <row r="10328" spans="2:2" x14ac:dyDescent="0.2">
      <c r="B10328" s="10"/>
    </row>
    <row r="10329" spans="2:2" x14ac:dyDescent="0.2">
      <c r="B10329" s="10"/>
    </row>
    <row r="10330" spans="2:2" x14ac:dyDescent="0.2">
      <c r="B10330" s="10"/>
    </row>
    <row r="10331" spans="2:2" x14ac:dyDescent="0.2">
      <c r="B10331" s="10"/>
    </row>
    <row r="10332" spans="2:2" x14ac:dyDescent="0.2">
      <c r="B10332" s="10"/>
    </row>
    <row r="10333" spans="2:2" x14ac:dyDescent="0.2">
      <c r="B10333" s="10"/>
    </row>
    <row r="10334" spans="2:2" x14ac:dyDescent="0.2">
      <c r="B10334" s="10"/>
    </row>
    <row r="10335" spans="2:2" x14ac:dyDescent="0.2">
      <c r="B10335" s="10"/>
    </row>
    <row r="10336" spans="2:2" x14ac:dyDescent="0.2">
      <c r="B10336" s="10"/>
    </row>
    <row r="10337" spans="2:2" x14ac:dyDescent="0.2">
      <c r="B10337" s="10"/>
    </row>
    <row r="10338" spans="2:2" x14ac:dyDescent="0.2">
      <c r="B10338" s="10"/>
    </row>
    <row r="10339" spans="2:2" x14ac:dyDescent="0.2">
      <c r="B10339" s="10"/>
    </row>
    <row r="10340" spans="2:2" x14ac:dyDescent="0.2">
      <c r="B10340" s="10"/>
    </row>
    <row r="10341" spans="2:2" x14ac:dyDescent="0.2">
      <c r="B10341" s="10"/>
    </row>
    <row r="10342" spans="2:2" x14ac:dyDescent="0.2">
      <c r="B10342" s="10"/>
    </row>
    <row r="10343" spans="2:2" x14ac:dyDescent="0.2">
      <c r="B10343" s="10"/>
    </row>
    <row r="10344" spans="2:2" x14ac:dyDescent="0.2">
      <c r="B10344" s="10"/>
    </row>
    <row r="10345" spans="2:2" x14ac:dyDescent="0.2">
      <c r="B10345" s="10"/>
    </row>
    <row r="10346" spans="2:2" x14ac:dyDescent="0.2">
      <c r="B10346" s="10"/>
    </row>
    <row r="10347" spans="2:2" x14ac:dyDescent="0.2">
      <c r="B10347" s="10"/>
    </row>
    <row r="10348" spans="2:2" x14ac:dyDescent="0.2">
      <c r="B10348" s="10"/>
    </row>
    <row r="10349" spans="2:2" x14ac:dyDescent="0.2">
      <c r="B10349" s="10"/>
    </row>
    <row r="10350" spans="2:2" x14ac:dyDescent="0.2">
      <c r="B10350" s="10"/>
    </row>
    <row r="10351" spans="2:2" x14ac:dyDescent="0.2">
      <c r="B10351" s="10"/>
    </row>
    <row r="10352" spans="2:2" x14ac:dyDescent="0.2">
      <c r="B10352" s="10"/>
    </row>
    <row r="10353" spans="2:2" x14ac:dyDescent="0.2">
      <c r="B10353" s="10"/>
    </row>
    <row r="10354" spans="2:2" x14ac:dyDescent="0.2">
      <c r="B10354" s="10"/>
    </row>
    <row r="10355" spans="2:2" x14ac:dyDescent="0.2">
      <c r="B10355" s="10"/>
    </row>
    <row r="10356" spans="2:2" x14ac:dyDescent="0.2">
      <c r="B10356" s="10"/>
    </row>
    <row r="10357" spans="2:2" x14ac:dyDescent="0.2">
      <c r="B10357" s="10"/>
    </row>
    <row r="10358" spans="2:2" x14ac:dyDescent="0.2">
      <c r="B10358" s="10"/>
    </row>
    <row r="10359" spans="2:2" x14ac:dyDescent="0.2">
      <c r="B10359" s="10"/>
    </row>
    <row r="10360" spans="2:2" x14ac:dyDescent="0.2">
      <c r="B10360" s="10"/>
    </row>
    <row r="10361" spans="2:2" x14ac:dyDescent="0.2">
      <c r="B10361" s="10"/>
    </row>
    <row r="10362" spans="2:2" x14ac:dyDescent="0.2">
      <c r="B10362" s="10"/>
    </row>
    <row r="10363" spans="2:2" x14ac:dyDescent="0.2">
      <c r="B10363" s="10"/>
    </row>
    <row r="10364" spans="2:2" x14ac:dyDescent="0.2">
      <c r="B10364" s="10"/>
    </row>
    <row r="10365" spans="2:2" x14ac:dyDescent="0.2">
      <c r="B10365" s="10"/>
    </row>
    <row r="10366" spans="2:2" x14ac:dyDescent="0.2">
      <c r="B10366" s="10"/>
    </row>
    <row r="10367" spans="2:2" x14ac:dyDescent="0.2">
      <c r="B10367" s="10"/>
    </row>
    <row r="10368" spans="2:2" x14ac:dyDescent="0.2">
      <c r="B10368" s="10"/>
    </row>
    <row r="10369" spans="2:2" x14ac:dyDescent="0.2">
      <c r="B10369" s="10"/>
    </row>
    <row r="10370" spans="2:2" x14ac:dyDescent="0.2">
      <c r="B10370" s="10"/>
    </row>
    <row r="10371" spans="2:2" x14ac:dyDescent="0.2">
      <c r="B10371" s="10"/>
    </row>
    <row r="10372" spans="2:2" x14ac:dyDescent="0.2">
      <c r="B10372" s="10"/>
    </row>
    <row r="10373" spans="2:2" x14ac:dyDescent="0.2">
      <c r="B10373" s="10"/>
    </row>
    <row r="10374" spans="2:2" x14ac:dyDescent="0.2">
      <c r="B10374" s="10"/>
    </row>
    <row r="10375" spans="2:2" x14ac:dyDescent="0.2">
      <c r="B10375" s="10"/>
    </row>
    <row r="10376" spans="2:2" x14ac:dyDescent="0.2">
      <c r="B10376" s="10"/>
    </row>
    <row r="10377" spans="2:2" x14ac:dyDescent="0.2">
      <c r="B10377" s="10"/>
    </row>
    <row r="10378" spans="2:2" x14ac:dyDescent="0.2">
      <c r="B10378" s="10"/>
    </row>
    <row r="10379" spans="2:2" x14ac:dyDescent="0.2">
      <c r="B10379" s="10"/>
    </row>
    <row r="10380" spans="2:2" x14ac:dyDescent="0.2">
      <c r="B10380" s="10"/>
    </row>
    <row r="10381" spans="2:2" x14ac:dyDescent="0.2">
      <c r="B10381" s="10"/>
    </row>
    <row r="10382" spans="2:2" x14ac:dyDescent="0.2">
      <c r="B10382" s="10"/>
    </row>
    <row r="10383" spans="2:2" x14ac:dyDescent="0.2">
      <c r="B10383" s="10"/>
    </row>
    <row r="10384" spans="2:2" x14ac:dyDescent="0.2">
      <c r="B10384" s="10"/>
    </row>
    <row r="10385" spans="2:2" x14ac:dyDescent="0.2">
      <c r="B10385" s="10"/>
    </row>
    <row r="10386" spans="2:2" x14ac:dyDescent="0.2">
      <c r="B10386" s="10"/>
    </row>
    <row r="10387" spans="2:2" x14ac:dyDescent="0.2">
      <c r="B10387" s="10"/>
    </row>
    <row r="10388" spans="2:2" x14ac:dyDescent="0.2">
      <c r="B10388" s="10"/>
    </row>
    <row r="10389" spans="2:2" x14ac:dyDescent="0.2">
      <c r="B10389" s="10"/>
    </row>
    <row r="10390" spans="2:2" x14ac:dyDescent="0.2">
      <c r="B10390" s="10"/>
    </row>
    <row r="10391" spans="2:2" x14ac:dyDescent="0.2">
      <c r="B10391" s="10"/>
    </row>
    <row r="10392" spans="2:2" x14ac:dyDescent="0.2">
      <c r="B10392" s="10"/>
    </row>
    <row r="10393" spans="2:2" x14ac:dyDescent="0.2">
      <c r="B10393" s="10"/>
    </row>
    <row r="10394" spans="2:2" x14ac:dyDescent="0.2">
      <c r="B10394" s="10"/>
    </row>
    <row r="10395" spans="2:2" x14ac:dyDescent="0.2">
      <c r="B10395" s="10"/>
    </row>
    <row r="10396" spans="2:2" x14ac:dyDescent="0.2">
      <c r="B10396" s="10"/>
    </row>
    <row r="10397" spans="2:2" x14ac:dyDescent="0.2">
      <c r="B10397" s="10"/>
    </row>
    <row r="10398" spans="2:2" x14ac:dyDescent="0.2">
      <c r="B10398" s="10"/>
    </row>
    <row r="10399" spans="2:2" x14ac:dyDescent="0.2">
      <c r="B10399" s="10"/>
    </row>
    <row r="10400" spans="2:2" x14ac:dyDescent="0.2">
      <c r="B10400" s="10"/>
    </row>
    <row r="10401" spans="2:2" x14ac:dyDescent="0.2">
      <c r="B10401" s="10"/>
    </row>
    <row r="10402" spans="2:2" x14ac:dyDescent="0.2">
      <c r="B10402" s="10"/>
    </row>
    <row r="10403" spans="2:2" x14ac:dyDescent="0.2">
      <c r="B10403" s="10"/>
    </row>
    <row r="10404" spans="2:2" x14ac:dyDescent="0.2">
      <c r="B10404" s="10"/>
    </row>
    <row r="10405" spans="2:2" x14ac:dyDescent="0.2">
      <c r="B10405" s="10"/>
    </row>
    <row r="10406" spans="2:2" x14ac:dyDescent="0.2">
      <c r="B10406" s="10"/>
    </row>
    <row r="10407" spans="2:2" x14ac:dyDescent="0.2">
      <c r="B10407" s="10"/>
    </row>
    <row r="10408" spans="2:2" x14ac:dyDescent="0.2">
      <c r="B10408" s="10"/>
    </row>
    <row r="10409" spans="2:2" x14ac:dyDescent="0.2">
      <c r="B10409" s="10"/>
    </row>
    <row r="10410" spans="2:2" x14ac:dyDescent="0.2">
      <c r="B10410" s="10"/>
    </row>
    <row r="10411" spans="2:2" x14ac:dyDescent="0.2">
      <c r="B10411" s="10"/>
    </row>
    <row r="10412" spans="2:2" x14ac:dyDescent="0.2">
      <c r="B10412" s="10"/>
    </row>
    <row r="10413" spans="2:2" x14ac:dyDescent="0.2">
      <c r="B10413" s="10"/>
    </row>
    <row r="10414" spans="2:2" x14ac:dyDescent="0.2">
      <c r="B10414" s="10"/>
    </row>
    <row r="10415" spans="2:2" x14ac:dyDescent="0.2">
      <c r="B10415" s="10"/>
    </row>
    <row r="10416" spans="2:2" x14ac:dyDescent="0.2">
      <c r="B10416" s="10"/>
    </row>
    <row r="10417" spans="2:2" x14ac:dyDescent="0.2">
      <c r="B10417" s="10"/>
    </row>
    <row r="10418" spans="2:2" x14ac:dyDescent="0.2">
      <c r="B10418" s="10"/>
    </row>
    <row r="10419" spans="2:2" x14ac:dyDescent="0.2">
      <c r="B10419" s="10"/>
    </row>
    <row r="10420" spans="2:2" x14ac:dyDescent="0.2">
      <c r="B10420" s="10"/>
    </row>
    <row r="10421" spans="2:2" x14ac:dyDescent="0.2">
      <c r="B10421" s="10"/>
    </row>
    <row r="10422" spans="2:2" x14ac:dyDescent="0.2">
      <c r="B10422" s="10"/>
    </row>
    <row r="10423" spans="2:2" x14ac:dyDescent="0.2">
      <c r="B10423" s="10"/>
    </row>
    <row r="10424" spans="2:2" x14ac:dyDescent="0.2">
      <c r="B10424" s="10"/>
    </row>
    <row r="10425" spans="2:2" x14ac:dyDescent="0.2">
      <c r="B10425" s="10"/>
    </row>
    <row r="10426" spans="2:2" x14ac:dyDescent="0.2">
      <c r="B10426" s="10"/>
    </row>
    <row r="10427" spans="2:2" x14ac:dyDescent="0.2">
      <c r="B10427" s="10"/>
    </row>
    <row r="10428" spans="2:2" x14ac:dyDescent="0.2">
      <c r="B10428" s="10"/>
    </row>
    <row r="10429" spans="2:2" x14ac:dyDescent="0.2">
      <c r="B10429" s="10"/>
    </row>
    <row r="10430" spans="2:2" x14ac:dyDescent="0.2">
      <c r="B10430" s="10"/>
    </row>
    <row r="10431" spans="2:2" x14ac:dyDescent="0.2">
      <c r="B10431" s="10"/>
    </row>
    <row r="10432" spans="2:2" x14ac:dyDescent="0.2">
      <c r="B10432" s="10"/>
    </row>
    <row r="10433" spans="2:2" x14ac:dyDescent="0.2">
      <c r="B10433" s="10"/>
    </row>
    <row r="10434" spans="2:2" x14ac:dyDescent="0.2">
      <c r="B10434" s="10"/>
    </row>
    <row r="10435" spans="2:2" x14ac:dyDescent="0.2">
      <c r="B10435" s="10"/>
    </row>
    <row r="10436" spans="2:2" x14ac:dyDescent="0.2">
      <c r="B10436" s="10"/>
    </row>
    <row r="10437" spans="2:2" x14ac:dyDescent="0.2">
      <c r="B10437" s="10"/>
    </row>
    <row r="10438" spans="2:2" x14ac:dyDescent="0.2">
      <c r="B10438" s="10"/>
    </row>
    <row r="10439" spans="2:2" x14ac:dyDescent="0.2">
      <c r="B10439" s="10"/>
    </row>
    <row r="10440" spans="2:2" x14ac:dyDescent="0.2">
      <c r="B10440" s="10"/>
    </row>
    <row r="10441" spans="2:2" x14ac:dyDescent="0.2">
      <c r="B10441" s="10"/>
    </row>
    <row r="10442" spans="2:2" x14ac:dyDescent="0.2">
      <c r="B10442" s="10"/>
    </row>
    <row r="10443" spans="2:2" x14ac:dyDescent="0.2">
      <c r="B10443" s="10"/>
    </row>
    <row r="10444" spans="2:2" x14ac:dyDescent="0.2">
      <c r="B10444" s="10"/>
    </row>
    <row r="10445" spans="2:2" x14ac:dyDescent="0.2">
      <c r="B10445" s="10"/>
    </row>
    <row r="10446" spans="2:2" x14ac:dyDescent="0.2">
      <c r="B10446" s="10"/>
    </row>
    <row r="10447" spans="2:2" x14ac:dyDescent="0.2">
      <c r="B10447" s="10"/>
    </row>
    <row r="10448" spans="2:2" x14ac:dyDescent="0.2">
      <c r="B10448" s="10"/>
    </row>
    <row r="10449" spans="2:2" x14ac:dyDescent="0.2">
      <c r="B10449" s="10"/>
    </row>
    <row r="10450" spans="2:2" x14ac:dyDescent="0.2">
      <c r="B10450" s="10"/>
    </row>
    <row r="10451" spans="2:2" x14ac:dyDescent="0.2">
      <c r="B10451" s="10"/>
    </row>
    <row r="10452" spans="2:2" x14ac:dyDescent="0.2">
      <c r="B10452" s="10"/>
    </row>
    <row r="10453" spans="2:2" x14ac:dyDescent="0.2">
      <c r="B10453" s="10"/>
    </row>
    <row r="10454" spans="2:2" x14ac:dyDescent="0.2">
      <c r="B10454" s="10"/>
    </row>
    <row r="10455" spans="2:2" x14ac:dyDescent="0.2">
      <c r="B10455" s="10"/>
    </row>
    <row r="10456" spans="2:2" x14ac:dyDescent="0.2">
      <c r="B10456" s="10"/>
    </row>
    <row r="10457" spans="2:2" x14ac:dyDescent="0.2">
      <c r="B10457" s="10"/>
    </row>
    <row r="10458" spans="2:2" x14ac:dyDescent="0.2">
      <c r="B10458" s="10"/>
    </row>
    <row r="10459" spans="2:2" x14ac:dyDescent="0.2">
      <c r="B10459" s="10"/>
    </row>
    <row r="10460" spans="2:2" x14ac:dyDescent="0.2">
      <c r="B10460" s="10"/>
    </row>
    <row r="10461" spans="2:2" x14ac:dyDescent="0.2">
      <c r="B10461" s="10"/>
    </row>
    <row r="10462" spans="2:2" x14ac:dyDescent="0.2">
      <c r="B10462" s="10"/>
    </row>
    <row r="10463" spans="2:2" x14ac:dyDescent="0.2">
      <c r="B10463" s="10"/>
    </row>
    <row r="10464" spans="2:2" x14ac:dyDescent="0.2">
      <c r="B10464" s="10"/>
    </row>
    <row r="10465" spans="2:2" x14ac:dyDescent="0.2">
      <c r="B10465" s="10"/>
    </row>
    <row r="10466" spans="2:2" x14ac:dyDescent="0.2">
      <c r="B10466" s="10"/>
    </row>
    <row r="10467" spans="2:2" x14ac:dyDescent="0.2">
      <c r="B10467" s="10"/>
    </row>
    <row r="10468" spans="2:2" x14ac:dyDescent="0.2">
      <c r="B10468" s="10"/>
    </row>
    <row r="10469" spans="2:2" x14ac:dyDescent="0.2">
      <c r="B10469" s="10"/>
    </row>
    <row r="10470" spans="2:2" x14ac:dyDescent="0.2">
      <c r="B10470" s="10"/>
    </row>
    <row r="10471" spans="2:2" x14ac:dyDescent="0.2">
      <c r="B10471" s="10"/>
    </row>
    <row r="10472" spans="2:2" x14ac:dyDescent="0.2">
      <c r="B10472" s="10"/>
    </row>
    <row r="10473" spans="2:2" x14ac:dyDescent="0.2">
      <c r="B10473" s="10"/>
    </row>
    <row r="10474" spans="2:2" x14ac:dyDescent="0.2">
      <c r="B10474" s="10"/>
    </row>
    <row r="10475" spans="2:2" x14ac:dyDescent="0.2">
      <c r="B10475" s="10"/>
    </row>
    <row r="10476" spans="2:2" x14ac:dyDescent="0.2">
      <c r="B10476" s="10"/>
    </row>
    <row r="10477" spans="2:2" x14ac:dyDescent="0.2">
      <c r="B10477" s="10"/>
    </row>
    <row r="10478" spans="2:2" x14ac:dyDescent="0.2">
      <c r="B10478" s="10"/>
    </row>
    <row r="10479" spans="2:2" x14ac:dyDescent="0.2">
      <c r="B10479" s="10"/>
    </row>
    <row r="10480" spans="2:2" x14ac:dyDescent="0.2">
      <c r="B10480" s="10"/>
    </row>
    <row r="10481" spans="2:2" x14ac:dyDescent="0.2">
      <c r="B10481" s="10"/>
    </row>
    <row r="10482" spans="2:2" x14ac:dyDescent="0.2">
      <c r="B10482" s="10"/>
    </row>
    <row r="10483" spans="2:2" x14ac:dyDescent="0.2">
      <c r="B10483" s="10"/>
    </row>
    <row r="10484" spans="2:2" x14ac:dyDescent="0.2">
      <c r="B10484" s="10"/>
    </row>
    <row r="10485" spans="2:2" x14ac:dyDescent="0.2">
      <c r="B10485" s="10"/>
    </row>
    <row r="10486" spans="2:2" x14ac:dyDescent="0.2">
      <c r="B10486" s="10"/>
    </row>
    <row r="10487" spans="2:2" x14ac:dyDescent="0.2">
      <c r="B10487" s="10"/>
    </row>
    <row r="10488" spans="2:2" x14ac:dyDescent="0.2">
      <c r="B10488" s="10"/>
    </row>
    <row r="10489" spans="2:2" x14ac:dyDescent="0.2">
      <c r="B10489" s="10"/>
    </row>
    <row r="10490" spans="2:2" x14ac:dyDescent="0.2">
      <c r="B10490" s="10"/>
    </row>
    <row r="10491" spans="2:2" x14ac:dyDescent="0.2">
      <c r="B10491" s="10"/>
    </row>
    <row r="10492" spans="2:2" x14ac:dyDescent="0.2">
      <c r="B10492" s="10"/>
    </row>
    <row r="10493" spans="2:2" x14ac:dyDescent="0.2">
      <c r="B10493" s="10"/>
    </row>
    <row r="10494" spans="2:2" x14ac:dyDescent="0.2">
      <c r="B10494" s="10"/>
    </row>
    <row r="10495" spans="2:2" x14ac:dyDescent="0.2">
      <c r="B10495" s="10"/>
    </row>
    <row r="10496" spans="2:2" x14ac:dyDescent="0.2">
      <c r="B10496" s="10"/>
    </row>
    <row r="10497" spans="2:2" x14ac:dyDescent="0.2">
      <c r="B10497" s="10"/>
    </row>
    <row r="10498" spans="2:2" x14ac:dyDescent="0.2">
      <c r="B10498" s="10"/>
    </row>
    <row r="10499" spans="2:2" x14ac:dyDescent="0.2">
      <c r="B10499" s="10"/>
    </row>
    <row r="10500" spans="2:2" x14ac:dyDescent="0.2">
      <c r="B10500" s="10"/>
    </row>
    <row r="10501" spans="2:2" x14ac:dyDescent="0.2">
      <c r="B10501" s="10"/>
    </row>
    <row r="10502" spans="2:2" x14ac:dyDescent="0.2">
      <c r="B10502" s="10"/>
    </row>
    <row r="10503" spans="2:2" x14ac:dyDescent="0.2">
      <c r="B10503" s="10"/>
    </row>
    <row r="10504" spans="2:2" x14ac:dyDescent="0.2">
      <c r="B10504" s="10"/>
    </row>
    <row r="10505" spans="2:2" x14ac:dyDescent="0.2">
      <c r="B10505" s="10"/>
    </row>
    <row r="10506" spans="2:2" x14ac:dyDescent="0.2">
      <c r="B10506" s="10"/>
    </row>
    <row r="10507" spans="2:2" x14ac:dyDescent="0.2">
      <c r="B10507" s="10"/>
    </row>
    <row r="10508" spans="2:2" x14ac:dyDescent="0.2">
      <c r="B10508" s="10"/>
    </row>
    <row r="10509" spans="2:2" x14ac:dyDescent="0.2">
      <c r="B10509" s="10"/>
    </row>
    <row r="10510" spans="2:2" x14ac:dyDescent="0.2">
      <c r="B10510" s="10"/>
    </row>
    <row r="10511" spans="2:2" x14ac:dyDescent="0.2">
      <c r="B10511" s="10"/>
    </row>
    <row r="10512" spans="2:2" x14ac:dyDescent="0.2">
      <c r="B10512" s="10"/>
    </row>
    <row r="10513" spans="2:2" x14ac:dyDescent="0.2">
      <c r="B10513" s="10"/>
    </row>
    <row r="10514" spans="2:2" x14ac:dyDescent="0.2">
      <c r="B10514" s="10"/>
    </row>
    <row r="10515" spans="2:2" x14ac:dyDescent="0.2">
      <c r="B10515" s="10"/>
    </row>
    <row r="10516" spans="2:2" x14ac:dyDescent="0.2">
      <c r="B10516" s="10"/>
    </row>
    <row r="10517" spans="2:2" x14ac:dyDescent="0.2">
      <c r="B10517" s="10"/>
    </row>
    <row r="10518" spans="2:2" x14ac:dyDescent="0.2">
      <c r="B10518" s="10"/>
    </row>
    <row r="10519" spans="2:2" x14ac:dyDescent="0.2">
      <c r="B10519" s="10"/>
    </row>
    <row r="10520" spans="2:2" x14ac:dyDescent="0.2">
      <c r="B10520" s="10"/>
    </row>
    <row r="10521" spans="2:2" x14ac:dyDescent="0.2">
      <c r="B10521" s="10"/>
    </row>
    <row r="10522" spans="2:2" x14ac:dyDescent="0.2">
      <c r="B10522" s="10"/>
    </row>
    <row r="10523" spans="2:2" x14ac:dyDescent="0.2">
      <c r="B10523" s="10"/>
    </row>
    <row r="10524" spans="2:2" x14ac:dyDescent="0.2">
      <c r="B10524" s="10"/>
    </row>
    <row r="10525" spans="2:2" x14ac:dyDescent="0.2">
      <c r="B10525" s="10"/>
    </row>
    <row r="10526" spans="2:2" x14ac:dyDescent="0.2">
      <c r="B10526" s="10"/>
    </row>
    <row r="10527" spans="2:2" x14ac:dyDescent="0.2">
      <c r="B10527" s="10"/>
    </row>
    <row r="10528" spans="2:2" x14ac:dyDescent="0.2">
      <c r="B10528" s="10"/>
    </row>
    <row r="10529" spans="2:2" x14ac:dyDescent="0.2">
      <c r="B10529" s="10"/>
    </row>
    <row r="10530" spans="2:2" x14ac:dyDescent="0.2">
      <c r="B10530" s="10"/>
    </row>
    <row r="10531" spans="2:2" x14ac:dyDescent="0.2">
      <c r="B10531" s="10"/>
    </row>
    <row r="10532" spans="2:2" x14ac:dyDescent="0.2">
      <c r="B10532" s="10"/>
    </row>
    <row r="10533" spans="2:2" x14ac:dyDescent="0.2">
      <c r="B10533" s="10"/>
    </row>
    <row r="10534" spans="2:2" x14ac:dyDescent="0.2">
      <c r="B10534" s="10"/>
    </row>
    <row r="10535" spans="2:2" x14ac:dyDescent="0.2">
      <c r="B10535" s="10"/>
    </row>
    <row r="10536" spans="2:2" x14ac:dyDescent="0.2">
      <c r="B10536" s="10"/>
    </row>
    <row r="10537" spans="2:2" x14ac:dyDescent="0.2">
      <c r="B10537" s="10"/>
    </row>
    <row r="10538" spans="2:2" x14ac:dyDescent="0.2">
      <c r="B10538" s="10"/>
    </row>
    <row r="10539" spans="2:2" x14ac:dyDescent="0.2">
      <c r="B10539" s="10"/>
    </row>
    <row r="10540" spans="2:2" x14ac:dyDescent="0.2">
      <c r="B10540" s="10"/>
    </row>
    <row r="10541" spans="2:2" x14ac:dyDescent="0.2">
      <c r="B10541" s="10"/>
    </row>
    <row r="10542" spans="2:2" x14ac:dyDescent="0.2">
      <c r="B10542" s="10"/>
    </row>
    <row r="10543" spans="2:2" x14ac:dyDescent="0.2">
      <c r="B10543" s="10"/>
    </row>
    <row r="10544" spans="2:2" x14ac:dyDescent="0.2">
      <c r="B10544" s="10"/>
    </row>
    <row r="10545" spans="2:2" x14ac:dyDescent="0.2">
      <c r="B10545" s="10"/>
    </row>
    <row r="10546" spans="2:2" x14ac:dyDescent="0.2">
      <c r="B10546" s="10"/>
    </row>
    <row r="10547" spans="2:2" x14ac:dyDescent="0.2">
      <c r="B10547" s="10"/>
    </row>
    <row r="10548" spans="2:2" x14ac:dyDescent="0.2">
      <c r="B10548" s="10"/>
    </row>
    <row r="10549" spans="2:2" x14ac:dyDescent="0.2">
      <c r="B10549" s="10"/>
    </row>
    <row r="10550" spans="2:2" x14ac:dyDescent="0.2">
      <c r="B10550" s="10"/>
    </row>
    <row r="10551" spans="2:2" x14ac:dyDescent="0.2">
      <c r="B10551" s="10"/>
    </row>
    <row r="10552" spans="2:2" x14ac:dyDescent="0.2">
      <c r="B10552" s="10"/>
    </row>
    <row r="10553" spans="2:2" x14ac:dyDescent="0.2">
      <c r="B10553" s="10"/>
    </row>
    <row r="10554" spans="2:2" x14ac:dyDescent="0.2">
      <c r="B10554" s="10"/>
    </row>
    <row r="10555" spans="2:2" x14ac:dyDescent="0.2">
      <c r="B10555" s="10"/>
    </row>
    <row r="10556" spans="2:2" x14ac:dyDescent="0.2">
      <c r="B10556" s="10"/>
    </row>
    <row r="10557" spans="2:2" x14ac:dyDescent="0.2">
      <c r="B10557" s="10"/>
    </row>
    <row r="10558" spans="2:2" x14ac:dyDescent="0.2">
      <c r="B10558" s="10"/>
    </row>
    <row r="10559" spans="2:2" x14ac:dyDescent="0.2">
      <c r="B10559" s="10"/>
    </row>
    <row r="10560" spans="2:2" x14ac:dyDescent="0.2">
      <c r="B10560" s="10"/>
    </row>
    <row r="10561" spans="2:2" x14ac:dyDescent="0.2">
      <c r="B10561" s="10"/>
    </row>
    <row r="10562" spans="2:2" x14ac:dyDescent="0.2">
      <c r="B10562" s="10"/>
    </row>
    <row r="10563" spans="2:2" x14ac:dyDescent="0.2">
      <c r="B10563" s="10"/>
    </row>
    <row r="10564" spans="2:2" x14ac:dyDescent="0.2">
      <c r="B10564" s="10"/>
    </row>
    <row r="10565" spans="2:2" x14ac:dyDescent="0.2">
      <c r="B10565" s="10"/>
    </row>
    <row r="10566" spans="2:2" x14ac:dyDescent="0.2">
      <c r="B10566" s="10"/>
    </row>
    <row r="10567" spans="2:2" x14ac:dyDescent="0.2">
      <c r="B10567" s="10"/>
    </row>
    <row r="10568" spans="2:2" x14ac:dyDescent="0.2">
      <c r="B10568" s="10"/>
    </row>
    <row r="10569" spans="2:2" x14ac:dyDescent="0.2">
      <c r="B10569" s="10"/>
    </row>
    <row r="10570" spans="2:2" x14ac:dyDescent="0.2">
      <c r="B10570" s="10"/>
    </row>
    <row r="10571" spans="2:2" x14ac:dyDescent="0.2">
      <c r="B10571" s="10"/>
    </row>
    <row r="10572" spans="2:2" x14ac:dyDescent="0.2">
      <c r="B10572" s="10"/>
    </row>
    <row r="10573" spans="2:2" x14ac:dyDescent="0.2">
      <c r="B10573" s="10"/>
    </row>
    <row r="10574" spans="2:2" x14ac:dyDescent="0.2">
      <c r="B10574" s="10"/>
    </row>
    <row r="10575" spans="2:2" x14ac:dyDescent="0.2">
      <c r="B10575" s="10"/>
    </row>
    <row r="10576" spans="2:2" x14ac:dyDescent="0.2">
      <c r="B10576" s="10"/>
    </row>
    <row r="10577" spans="2:2" x14ac:dyDescent="0.2">
      <c r="B10577" s="10"/>
    </row>
    <row r="10578" spans="2:2" x14ac:dyDescent="0.2">
      <c r="B10578" s="10"/>
    </row>
    <row r="10579" spans="2:2" x14ac:dyDescent="0.2">
      <c r="B10579" s="10"/>
    </row>
    <row r="10580" spans="2:2" x14ac:dyDescent="0.2">
      <c r="B10580" s="10"/>
    </row>
    <row r="10581" spans="2:2" x14ac:dyDescent="0.2">
      <c r="B10581" s="10"/>
    </row>
    <row r="10582" spans="2:2" x14ac:dyDescent="0.2">
      <c r="B10582" s="10"/>
    </row>
    <row r="10583" spans="2:2" x14ac:dyDescent="0.2">
      <c r="B10583" s="10"/>
    </row>
    <row r="10584" spans="2:2" x14ac:dyDescent="0.2">
      <c r="B10584" s="10"/>
    </row>
    <row r="10585" spans="2:2" x14ac:dyDescent="0.2">
      <c r="B10585" s="10"/>
    </row>
    <row r="10586" spans="2:2" x14ac:dyDescent="0.2">
      <c r="B10586" s="10"/>
    </row>
    <row r="10587" spans="2:2" x14ac:dyDescent="0.2">
      <c r="B10587" s="10"/>
    </row>
    <row r="10588" spans="2:2" x14ac:dyDescent="0.2">
      <c r="B10588" s="10"/>
    </row>
    <row r="10589" spans="2:2" x14ac:dyDescent="0.2">
      <c r="B10589" s="10"/>
    </row>
    <row r="10590" spans="2:2" x14ac:dyDescent="0.2">
      <c r="B10590" s="10"/>
    </row>
    <row r="10591" spans="2:2" x14ac:dyDescent="0.2">
      <c r="B10591" s="10"/>
    </row>
    <row r="10592" spans="2:2" x14ac:dyDescent="0.2">
      <c r="B10592" s="10"/>
    </row>
    <row r="10593" spans="2:2" x14ac:dyDescent="0.2">
      <c r="B10593" s="10"/>
    </row>
    <row r="10594" spans="2:2" x14ac:dyDescent="0.2">
      <c r="B10594" s="10"/>
    </row>
    <row r="10595" spans="2:2" x14ac:dyDescent="0.2">
      <c r="B10595" s="10"/>
    </row>
    <row r="10596" spans="2:2" x14ac:dyDescent="0.2">
      <c r="B10596" s="10"/>
    </row>
    <row r="10597" spans="2:2" x14ac:dyDescent="0.2">
      <c r="B10597" s="10"/>
    </row>
    <row r="10598" spans="2:2" x14ac:dyDescent="0.2">
      <c r="B10598" s="10"/>
    </row>
    <row r="10599" spans="2:2" x14ac:dyDescent="0.2">
      <c r="B10599" s="10"/>
    </row>
    <row r="10600" spans="2:2" x14ac:dyDescent="0.2">
      <c r="B10600" s="10"/>
    </row>
    <row r="10601" spans="2:2" x14ac:dyDescent="0.2">
      <c r="B10601" s="10"/>
    </row>
    <row r="10602" spans="2:2" x14ac:dyDescent="0.2">
      <c r="B10602" s="10"/>
    </row>
    <row r="10603" spans="2:2" x14ac:dyDescent="0.2">
      <c r="B10603" s="10"/>
    </row>
    <row r="10604" spans="2:2" x14ac:dyDescent="0.2">
      <c r="B10604" s="10"/>
    </row>
    <row r="10605" spans="2:2" x14ac:dyDescent="0.2">
      <c r="B10605" s="10"/>
    </row>
    <row r="10606" spans="2:2" x14ac:dyDescent="0.2">
      <c r="B10606" s="10"/>
    </row>
    <row r="10607" spans="2:2" x14ac:dyDescent="0.2">
      <c r="B10607" s="10"/>
    </row>
    <row r="10608" spans="2:2" x14ac:dyDescent="0.2">
      <c r="B10608" s="10"/>
    </row>
    <row r="10609" spans="2:2" x14ac:dyDescent="0.2">
      <c r="B10609" s="10"/>
    </row>
    <row r="10610" spans="2:2" x14ac:dyDescent="0.2">
      <c r="B10610" s="10"/>
    </row>
    <row r="10611" spans="2:2" x14ac:dyDescent="0.2">
      <c r="B10611" s="10"/>
    </row>
    <row r="10612" spans="2:2" x14ac:dyDescent="0.2">
      <c r="B10612" s="10"/>
    </row>
    <row r="10613" spans="2:2" x14ac:dyDescent="0.2">
      <c r="B10613" s="10"/>
    </row>
    <row r="10614" spans="2:2" x14ac:dyDescent="0.2">
      <c r="B10614" s="10"/>
    </row>
    <row r="10615" spans="2:2" x14ac:dyDescent="0.2">
      <c r="B10615" s="10"/>
    </row>
    <row r="10616" spans="2:2" x14ac:dyDescent="0.2">
      <c r="B10616" s="10"/>
    </row>
    <row r="10617" spans="2:2" x14ac:dyDescent="0.2">
      <c r="B10617" s="10"/>
    </row>
    <row r="10618" spans="2:2" x14ac:dyDescent="0.2">
      <c r="B10618" s="10"/>
    </row>
    <row r="10619" spans="2:2" x14ac:dyDescent="0.2">
      <c r="B10619" s="10"/>
    </row>
    <row r="10620" spans="2:2" x14ac:dyDescent="0.2">
      <c r="B10620" s="10"/>
    </row>
    <row r="10621" spans="2:2" x14ac:dyDescent="0.2">
      <c r="B10621" s="10"/>
    </row>
    <row r="10622" spans="2:2" x14ac:dyDescent="0.2">
      <c r="B10622" s="10"/>
    </row>
    <row r="10623" spans="2:2" x14ac:dyDescent="0.2">
      <c r="B10623" s="10"/>
    </row>
    <row r="10624" spans="2:2" x14ac:dyDescent="0.2">
      <c r="B10624" s="10"/>
    </row>
    <row r="10625" spans="2:2" x14ac:dyDescent="0.2">
      <c r="B10625" s="10"/>
    </row>
    <row r="10626" spans="2:2" x14ac:dyDescent="0.2">
      <c r="B10626" s="10"/>
    </row>
    <row r="10627" spans="2:2" x14ac:dyDescent="0.2">
      <c r="B10627" s="10"/>
    </row>
    <row r="10628" spans="2:2" x14ac:dyDescent="0.2">
      <c r="B10628" s="10"/>
    </row>
    <row r="10629" spans="2:2" x14ac:dyDescent="0.2">
      <c r="B10629" s="10"/>
    </row>
    <row r="10630" spans="2:2" x14ac:dyDescent="0.2">
      <c r="B10630" s="10"/>
    </row>
    <row r="10631" spans="2:2" x14ac:dyDescent="0.2">
      <c r="B10631" s="10"/>
    </row>
    <row r="10632" spans="2:2" x14ac:dyDescent="0.2">
      <c r="B10632" s="10"/>
    </row>
    <row r="10633" spans="2:2" x14ac:dyDescent="0.2">
      <c r="B10633" s="10"/>
    </row>
    <row r="10634" spans="2:2" x14ac:dyDescent="0.2">
      <c r="B10634" s="10"/>
    </row>
    <row r="10635" spans="2:2" x14ac:dyDescent="0.2">
      <c r="B10635" s="10"/>
    </row>
    <row r="10636" spans="2:2" x14ac:dyDescent="0.2">
      <c r="B10636" s="10"/>
    </row>
    <row r="10637" spans="2:2" x14ac:dyDescent="0.2">
      <c r="B10637" s="10"/>
    </row>
    <row r="10638" spans="2:2" x14ac:dyDescent="0.2">
      <c r="B10638" s="10"/>
    </row>
    <row r="10639" spans="2:2" x14ac:dyDescent="0.2">
      <c r="B10639" s="10"/>
    </row>
    <row r="10640" spans="2:2" x14ac:dyDescent="0.2">
      <c r="B10640" s="10"/>
    </row>
    <row r="10641" spans="2:2" x14ac:dyDescent="0.2">
      <c r="B10641" s="10"/>
    </row>
    <row r="10642" spans="2:2" x14ac:dyDescent="0.2">
      <c r="B10642" s="10"/>
    </row>
    <row r="10643" spans="2:2" x14ac:dyDescent="0.2">
      <c r="B10643" s="10"/>
    </row>
    <row r="10644" spans="2:2" x14ac:dyDescent="0.2">
      <c r="B10644" s="10"/>
    </row>
    <row r="10645" spans="2:2" x14ac:dyDescent="0.2">
      <c r="B10645" s="10"/>
    </row>
    <row r="10646" spans="2:2" x14ac:dyDescent="0.2">
      <c r="B10646" s="10"/>
    </row>
    <row r="10647" spans="2:2" x14ac:dyDescent="0.2">
      <c r="B10647" s="10"/>
    </row>
    <row r="10648" spans="2:2" x14ac:dyDescent="0.2">
      <c r="B10648" s="10"/>
    </row>
    <row r="10649" spans="2:2" x14ac:dyDescent="0.2">
      <c r="B10649" s="10"/>
    </row>
    <row r="10650" spans="2:2" x14ac:dyDescent="0.2">
      <c r="B10650" s="10"/>
    </row>
    <row r="10651" spans="2:2" x14ac:dyDescent="0.2">
      <c r="B10651" s="10"/>
    </row>
    <row r="10652" spans="2:2" x14ac:dyDescent="0.2">
      <c r="B10652" s="10"/>
    </row>
    <row r="10653" spans="2:2" x14ac:dyDescent="0.2">
      <c r="B10653" s="10"/>
    </row>
    <row r="10654" spans="2:2" x14ac:dyDescent="0.2">
      <c r="B10654" s="10"/>
    </row>
    <row r="10655" spans="2:2" x14ac:dyDescent="0.2">
      <c r="B10655" s="10"/>
    </row>
    <row r="10656" spans="2:2" x14ac:dyDescent="0.2">
      <c r="B10656" s="10"/>
    </row>
    <row r="10657" spans="2:2" x14ac:dyDescent="0.2">
      <c r="B10657" s="10"/>
    </row>
    <row r="10658" spans="2:2" x14ac:dyDescent="0.2">
      <c r="B10658" s="10"/>
    </row>
    <row r="10659" spans="2:2" x14ac:dyDescent="0.2">
      <c r="B10659" s="10"/>
    </row>
    <row r="10660" spans="2:2" x14ac:dyDescent="0.2">
      <c r="B10660" s="10"/>
    </row>
    <row r="10661" spans="2:2" x14ac:dyDescent="0.2">
      <c r="B10661" s="10"/>
    </row>
    <row r="10662" spans="2:2" x14ac:dyDescent="0.2">
      <c r="B10662" s="10"/>
    </row>
    <row r="10663" spans="2:2" x14ac:dyDescent="0.2">
      <c r="B10663" s="10"/>
    </row>
    <row r="10664" spans="2:2" x14ac:dyDescent="0.2">
      <c r="B10664" s="10"/>
    </row>
    <row r="10665" spans="2:2" x14ac:dyDescent="0.2">
      <c r="B10665" s="10"/>
    </row>
    <row r="10666" spans="2:2" x14ac:dyDescent="0.2">
      <c r="B10666" s="10"/>
    </row>
    <row r="10667" spans="2:2" x14ac:dyDescent="0.2">
      <c r="B10667" s="10"/>
    </row>
    <row r="10668" spans="2:2" x14ac:dyDescent="0.2">
      <c r="B10668" s="10"/>
    </row>
    <row r="10669" spans="2:2" x14ac:dyDescent="0.2">
      <c r="B10669" s="10"/>
    </row>
    <row r="10670" spans="2:2" x14ac:dyDescent="0.2">
      <c r="B10670" s="10"/>
    </row>
    <row r="10671" spans="2:2" x14ac:dyDescent="0.2">
      <c r="B10671" s="10"/>
    </row>
    <row r="10672" spans="2:2" x14ac:dyDescent="0.2">
      <c r="B10672" s="10"/>
    </row>
    <row r="10673" spans="2:2" x14ac:dyDescent="0.2">
      <c r="B10673" s="10"/>
    </row>
    <row r="10674" spans="2:2" x14ac:dyDescent="0.2">
      <c r="B10674" s="10"/>
    </row>
    <row r="10675" spans="2:2" x14ac:dyDescent="0.2">
      <c r="B10675" s="10"/>
    </row>
    <row r="10676" spans="2:2" x14ac:dyDescent="0.2">
      <c r="B10676" s="10"/>
    </row>
    <row r="10677" spans="2:2" x14ac:dyDescent="0.2">
      <c r="B10677" s="10"/>
    </row>
    <row r="10678" spans="2:2" x14ac:dyDescent="0.2">
      <c r="B10678" s="10"/>
    </row>
    <row r="10679" spans="2:2" x14ac:dyDescent="0.2">
      <c r="B10679" s="10"/>
    </row>
    <row r="10680" spans="2:2" x14ac:dyDescent="0.2">
      <c r="B10680" s="10"/>
    </row>
    <row r="10681" spans="2:2" x14ac:dyDescent="0.2">
      <c r="B10681" s="10"/>
    </row>
    <row r="10682" spans="2:2" x14ac:dyDescent="0.2">
      <c r="B10682" s="10"/>
    </row>
    <row r="10683" spans="2:2" x14ac:dyDescent="0.2">
      <c r="B10683" s="10"/>
    </row>
    <row r="10684" spans="2:2" x14ac:dyDescent="0.2">
      <c r="B10684" s="10"/>
    </row>
    <row r="10685" spans="2:2" x14ac:dyDescent="0.2">
      <c r="B10685" s="10"/>
    </row>
    <row r="10686" spans="2:2" x14ac:dyDescent="0.2">
      <c r="B10686" s="10"/>
    </row>
    <row r="10687" spans="2:2" x14ac:dyDescent="0.2">
      <c r="B10687" s="10"/>
    </row>
    <row r="10688" spans="2:2" x14ac:dyDescent="0.2">
      <c r="B10688" s="10"/>
    </row>
    <row r="10689" spans="2:2" x14ac:dyDescent="0.2">
      <c r="B10689" s="10"/>
    </row>
    <row r="10690" spans="2:2" x14ac:dyDescent="0.2">
      <c r="B10690" s="10"/>
    </row>
    <row r="10691" spans="2:2" x14ac:dyDescent="0.2">
      <c r="B10691" s="10"/>
    </row>
    <row r="10692" spans="2:2" x14ac:dyDescent="0.2">
      <c r="B10692" s="10"/>
    </row>
    <row r="10693" spans="2:2" x14ac:dyDescent="0.2">
      <c r="B10693" s="10"/>
    </row>
    <row r="10694" spans="2:2" x14ac:dyDescent="0.2">
      <c r="B10694" s="10"/>
    </row>
    <row r="10695" spans="2:2" x14ac:dyDescent="0.2">
      <c r="B10695" s="10"/>
    </row>
    <row r="10696" spans="2:2" x14ac:dyDescent="0.2">
      <c r="B10696" s="10"/>
    </row>
    <row r="10697" spans="2:2" x14ac:dyDescent="0.2">
      <c r="B10697" s="10"/>
    </row>
    <row r="10698" spans="2:2" x14ac:dyDescent="0.2">
      <c r="B10698" s="10"/>
    </row>
    <row r="10699" spans="2:2" x14ac:dyDescent="0.2">
      <c r="B10699" s="10"/>
    </row>
    <row r="10700" spans="2:2" x14ac:dyDescent="0.2">
      <c r="B10700" s="10"/>
    </row>
    <row r="10701" spans="2:2" x14ac:dyDescent="0.2">
      <c r="B10701" s="10"/>
    </row>
    <row r="10702" spans="2:2" x14ac:dyDescent="0.2">
      <c r="B10702" s="10"/>
    </row>
    <row r="10703" spans="2:2" x14ac:dyDescent="0.2">
      <c r="B10703" s="10"/>
    </row>
    <row r="10704" spans="2:2" x14ac:dyDescent="0.2">
      <c r="B10704" s="10"/>
    </row>
    <row r="10705" spans="2:2" x14ac:dyDescent="0.2">
      <c r="B10705" s="10"/>
    </row>
    <row r="10706" spans="2:2" x14ac:dyDescent="0.2">
      <c r="B10706" s="10"/>
    </row>
    <row r="10707" spans="2:2" x14ac:dyDescent="0.2">
      <c r="B10707" s="10"/>
    </row>
    <row r="10708" spans="2:2" x14ac:dyDescent="0.2">
      <c r="B10708" s="10"/>
    </row>
    <row r="10709" spans="2:2" x14ac:dyDescent="0.2">
      <c r="B10709" s="10"/>
    </row>
    <row r="10710" spans="2:2" x14ac:dyDescent="0.2">
      <c r="B10710" s="10"/>
    </row>
    <row r="10711" spans="2:2" x14ac:dyDescent="0.2">
      <c r="B10711" s="10"/>
    </row>
    <row r="10712" spans="2:2" x14ac:dyDescent="0.2">
      <c r="B10712" s="10"/>
    </row>
    <row r="10713" spans="2:2" x14ac:dyDescent="0.2">
      <c r="B10713" s="10"/>
    </row>
    <row r="10714" spans="2:2" x14ac:dyDescent="0.2">
      <c r="B10714" s="10"/>
    </row>
    <row r="10715" spans="2:2" x14ac:dyDescent="0.2">
      <c r="B10715" s="10"/>
    </row>
    <row r="10716" spans="2:2" x14ac:dyDescent="0.2">
      <c r="B10716" s="10"/>
    </row>
    <row r="10717" spans="2:2" x14ac:dyDescent="0.2">
      <c r="B10717" s="10"/>
    </row>
    <row r="10718" spans="2:2" x14ac:dyDescent="0.2">
      <c r="B10718" s="10"/>
    </row>
    <row r="10719" spans="2:2" x14ac:dyDescent="0.2">
      <c r="B10719" s="10"/>
    </row>
    <row r="10720" spans="2:2" x14ac:dyDescent="0.2">
      <c r="B10720" s="10"/>
    </row>
    <row r="10721" spans="2:2" x14ac:dyDescent="0.2">
      <c r="B10721" s="10"/>
    </row>
    <row r="10722" spans="2:2" x14ac:dyDescent="0.2">
      <c r="B10722" s="10"/>
    </row>
    <row r="10723" spans="2:2" x14ac:dyDescent="0.2">
      <c r="B10723" s="10"/>
    </row>
    <row r="10724" spans="2:2" x14ac:dyDescent="0.2">
      <c r="B10724" s="10"/>
    </row>
    <row r="10725" spans="2:2" x14ac:dyDescent="0.2">
      <c r="B10725" s="10"/>
    </row>
    <row r="10726" spans="2:2" x14ac:dyDescent="0.2">
      <c r="B10726" s="10"/>
    </row>
    <row r="10727" spans="2:2" x14ac:dyDescent="0.2">
      <c r="B10727" s="10"/>
    </row>
    <row r="10728" spans="2:2" x14ac:dyDescent="0.2">
      <c r="B10728" s="10"/>
    </row>
    <row r="10729" spans="2:2" x14ac:dyDescent="0.2">
      <c r="B10729" s="10"/>
    </row>
    <row r="10730" spans="2:2" x14ac:dyDescent="0.2">
      <c r="B10730" s="10"/>
    </row>
    <row r="10731" spans="2:2" x14ac:dyDescent="0.2">
      <c r="B10731" s="10"/>
    </row>
    <row r="10732" spans="2:2" x14ac:dyDescent="0.2">
      <c r="B10732" s="10"/>
    </row>
    <row r="10733" spans="2:2" x14ac:dyDescent="0.2">
      <c r="B10733" s="10"/>
    </row>
    <row r="10734" spans="2:2" x14ac:dyDescent="0.2">
      <c r="B10734" s="10"/>
    </row>
    <row r="10735" spans="2:2" x14ac:dyDescent="0.2">
      <c r="B10735" s="10"/>
    </row>
    <row r="10736" spans="2:2" x14ac:dyDescent="0.2">
      <c r="B10736" s="10"/>
    </row>
    <row r="10737" spans="2:2" x14ac:dyDescent="0.2">
      <c r="B10737" s="10"/>
    </row>
    <row r="10738" spans="2:2" x14ac:dyDescent="0.2">
      <c r="B10738" s="10"/>
    </row>
    <row r="10739" spans="2:2" x14ac:dyDescent="0.2">
      <c r="B10739" s="10"/>
    </row>
    <row r="10740" spans="2:2" x14ac:dyDescent="0.2">
      <c r="B10740" s="10"/>
    </row>
    <row r="10741" spans="2:2" x14ac:dyDescent="0.2">
      <c r="B10741" s="10"/>
    </row>
    <row r="10742" spans="2:2" x14ac:dyDescent="0.2">
      <c r="B10742" s="10"/>
    </row>
    <row r="10743" spans="2:2" x14ac:dyDescent="0.2">
      <c r="B10743" s="10"/>
    </row>
    <row r="10744" spans="2:2" x14ac:dyDescent="0.2">
      <c r="B10744" s="10"/>
    </row>
    <row r="10745" spans="2:2" x14ac:dyDescent="0.2">
      <c r="B10745" s="10"/>
    </row>
    <row r="10746" spans="2:2" x14ac:dyDescent="0.2">
      <c r="B10746" s="10"/>
    </row>
    <row r="10747" spans="2:2" x14ac:dyDescent="0.2">
      <c r="B10747" s="10"/>
    </row>
    <row r="10748" spans="2:2" x14ac:dyDescent="0.2">
      <c r="B10748" s="10"/>
    </row>
    <row r="10749" spans="2:2" x14ac:dyDescent="0.2">
      <c r="B10749" s="10"/>
    </row>
    <row r="10750" spans="2:2" x14ac:dyDescent="0.2">
      <c r="B10750" s="10"/>
    </row>
    <row r="10751" spans="2:2" x14ac:dyDescent="0.2">
      <c r="B10751" s="10"/>
    </row>
    <row r="10752" spans="2:2" x14ac:dyDescent="0.2">
      <c r="B10752" s="10"/>
    </row>
    <row r="10753" spans="2:2" x14ac:dyDescent="0.2">
      <c r="B10753" s="10"/>
    </row>
    <row r="10754" spans="2:2" x14ac:dyDescent="0.2">
      <c r="B10754" s="10"/>
    </row>
    <row r="10755" spans="2:2" x14ac:dyDescent="0.2">
      <c r="B10755" s="10"/>
    </row>
    <row r="10756" spans="2:2" x14ac:dyDescent="0.2">
      <c r="B10756" s="10"/>
    </row>
    <row r="10757" spans="2:2" x14ac:dyDescent="0.2">
      <c r="B10757" s="10"/>
    </row>
    <row r="10758" spans="2:2" x14ac:dyDescent="0.2">
      <c r="B10758" s="10"/>
    </row>
    <row r="10759" spans="2:2" x14ac:dyDescent="0.2">
      <c r="B10759" s="10"/>
    </row>
    <row r="10760" spans="2:2" x14ac:dyDescent="0.2">
      <c r="B10760" s="10"/>
    </row>
    <row r="10761" spans="2:2" x14ac:dyDescent="0.2">
      <c r="B10761" s="10"/>
    </row>
    <row r="10762" spans="2:2" x14ac:dyDescent="0.2">
      <c r="B10762" s="10"/>
    </row>
    <row r="10763" spans="2:2" x14ac:dyDescent="0.2">
      <c r="B10763" s="10"/>
    </row>
    <row r="10764" spans="2:2" x14ac:dyDescent="0.2">
      <c r="B10764" s="10"/>
    </row>
    <row r="10765" spans="2:2" x14ac:dyDescent="0.2">
      <c r="B10765" s="10"/>
    </row>
    <row r="10766" spans="2:2" x14ac:dyDescent="0.2">
      <c r="B10766" s="10"/>
    </row>
    <row r="10767" spans="2:2" x14ac:dyDescent="0.2">
      <c r="B10767" s="10"/>
    </row>
    <row r="10768" spans="2:2" x14ac:dyDescent="0.2">
      <c r="B10768" s="10"/>
    </row>
    <row r="10769" spans="2:2" x14ac:dyDescent="0.2">
      <c r="B10769" s="10"/>
    </row>
    <row r="10770" spans="2:2" x14ac:dyDescent="0.2">
      <c r="B10770" s="10"/>
    </row>
    <row r="10771" spans="2:2" x14ac:dyDescent="0.2">
      <c r="B10771" s="10"/>
    </row>
    <row r="10772" spans="2:2" x14ac:dyDescent="0.2">
      <c r="B10772" s="10"/>
    </row>
    <row r="10773" spans="2:2" x14ac:dyDescent="0.2">
      <c r="B10773" s="10"/>
    </row>
    <row r="10774" spans="2:2" x14ac:dyDescent="0.2">
      <c r="B10774" s="10"/>
    </row>
    <row r="10775" spans="2:2" x14ac:dyDescent="0.2">
      <c r="B10775" s="10"/>
    </row>
    <row r="10776" spans="2:2" x14ac:dyDescent="0.2">
      <c r="B10776" s="10"/>
    </row>
    <row r="10777" spans="2:2" x14ac:dyDescent="0.2">
      <c r="B10777" s="10"/>
    </row>
    <row r="10778" spans="2:2" x14ac:dyDescent="0.2">
      <c r="B10778" s="10"/>
    </row>
    <row r="10779" spans="2:2" x14ac:dyDescent="0.2">
      <c r="B10779" s="10"/>
    </row>
    <row r="10780" spans="2:2" x14ac:dyDescent="0.2">
      <c r="B10780" s="10"/>
    </row>
    <row r="10781" spans="2:2" x14ac:dyDescent="0.2">
      <c r="B10781" s="10"/>
    </row>
    <row r="10782" spans="2:2" x14ac:dyDescent="0.2">
      <c r="B10782" s="10"/>
    </row>
    <row r="10783" spans="2:2" x14ac:dyDescent="0.2">
      <c r="B10783" s="10"/>
    </row>
    <row r="10784" spans="2:2" x14ac:dyDescent="0.2">
      <c r="B10784" s="10"/>
    </row>
    <row r="10785" spans="2:2" x14ac:dyDescent="0.2">
      <c r="B10785" s="10"/>
    </row>
    <row r="10786" spans="2:2" x14ac:dyDescent="0.2">
      <c r="B10786" s="10"/>
    </row>
    <row r="10787" spans="2:2" x14ac:dyDescent="0.2">
      <c r="B10787" s="10"/>
    </row>
    <row r="10788" spans="2:2" x14ac:dyDescent="0.2">
      <c r="B10788" s="10"/>
    </row>
    <row r="10789" spans="2:2" x14ac:dyDescent="0.2">
      <c r="B10789" s="10"/>
    </row>
    <row r="10790" spans="2:2" x14ac:dyDescent="0.2">
      <c r="B10790" s="10"/>
    </row>
    <row r="10791" spans="2:2" x14ac:dyDescent="0.2">
      <c r="B10791" s="10"/>
    </row>
    <row r="10792" spans="2:2" x14ac:dyDescent="0.2">
      <c r="B10792" s="10"/>
    </row>
    <row r="10793" spans="2:2" x14ac:dyDescent="0.2">
      <c r="B10793" s="10"/>
    </row>
    <row r="10794" spans="2:2" x14ac:dyDescent="0.2">
      <c r="B10794" s="10"/>
    </row>
    <row r="10795" spans="2:2" x14ac:dyDescent="0.2">
      <c r="B10795" s="10"/>
    </row>
    <row r="10796" spans="2:2" x14ac:dyDescent="0.2">
      <c r="B10796" s="10"/>
    </row>
    <row r="10797" spans="2:2" x14ac:dyDescent="0.2">
      <c r="B10797" s="10"/>
    </row>
    <row r="10798" spans="2:2" x14ac:dyDescent="0.2">
      <c r="B10798" s="10"/>
    </row>
    <row r="10799" spans="2:2" x14ac:dyDescent="0.2">
      <c r="B10799" s="10"/>
    </row>
    <row r="10800" spans="2:2" x14ac:dyDescent="0.2">
      <c r="B10800" s="10"/>
    </row>
    <row r="10801" spans="2:2" x14ac:dyDescent="0.2">
      <c r="B10801" s="10"/>
    </row>
    <row r="10802" spans="2:2" x14ac:dyDescent="0.2">
      <c r="B10802" s="10"/>
    </row>
    <row r="10803" spans="2:2" x14ac:dyDescent="0.2">
      <c r="B10803" s="10"/>
    </row>
    <row r="10804" spans="2:2" x14ac:dyDescent="0.2">
      <c r="B10804" s="10"/>
    </row>
    <row r="10805" spans="2:2" x14ac:dyDescent="0.2">
      <c r="B10805" s="10"/>
    </row>
    <row r="10806" spans="2:2" x14ac:dyDescent="0.2">
      <c r="B10806" s="10"/>
    </row>
    <row r="10807" spans="2:2" x14ac:dyDescent="0.2">
      <c r="B10807" s="10"/>
    </row>
    <row r="10808" spans="2:2" x14ac:dyDescent="0.2">
      <c r="B10808" s="10"/>
    </row>
    <row r="10809" spans="2:2" x14ac:dyDescent="0.2">
      <c r="B10809" s="10"/>
    </row>
    <row r="10810" spans="2:2" x14ac:dyDescent="0.2">
      <c r="B10810" s="10"/>
    </row>
    <row r="10811" spans="2:2" x14ac:dyDescent="0.2">
      <c r="B10811" s="10"/>
    </row>
    <row r="10812" spans="2:2" x14ac:dyDescent="0.2">
      <c r="B10812" s="10"/>
    </row>
    <row r="10813" spans="2:2" x14ac:dyDescent="0.2">
      <c r="B10813" s="10"/>
    </row>
    <row r="10814" spans="2:2" x14ac:dyDescent="0.2">
      <c r="B10814" s="10"/>
    </row>
    <row r="10815" spans="2:2" x14ac:dyDescent="0.2">
      <c r="B10815" s="10"/>
    </row>
    <row r="10816" spans="2:2" x14ac:dyDescent="0.2">
      <c r="B10816" s="10"/>
    </row>
    <row r="10817" spans="2:2" x14ac:dyDescent="0.2">
      <c r="B10817" s="10"/>
    </row>
    <row r="10818" spans="2:2" x14ac:dyDescent="0.2">
      <c r="B10818" s="10"/>
    </row>
    <row r="10819" spans="2:2" x14ac:dyDescent="0.2">
      <c r="B10819" s="10"/>
    </row>
    <row r="10820" spans="2:2" x14ac:dyDescent="0.2">
      <c r="B10820" s="10"/>
    </row>
    <row r="10821" spans="2:2" x14ac:dyDescent="0.2">
      <c r="B10821" s="10"/>
    </row>
    <row r="10822" spans="2:2" x14ac:dyDescent="0.2">
      <c r="B10822" s="10"/>
    </row>
    <row r="10823" spans="2:2" x14ac:dyDescent="0.2">
      <c r="B10823" s="10"/>
    </row>
    <row r="10824" spans="2:2" x14ac:dyDescent="0.2">
      <c r="B10824" s="10"/>
    </row>
    <row r="10825" spans="2:2" x14ac:dyDescent="0.2">
      <c r="B10825" s="10"/>
    </row>
    <row r="10826" spans="2:2" x14ac:dyDescent="0.2">
      <c r="B10826" s="10"/>
    </row>
    <row r="10827" spans="2:2" x14ac:dyDescent="0.2">
      <c r="B10827" s="10"/>
    </row>
    <row r="10828" spans="2:2" x14ac:dyDescent="0.2">
      <c r="B10828" s="10"/>
    </row>
    <row r="10829" spans="2:2" x14ac:dyDescent="0.2">
      <c r="B10829" s="10"/>
    </row>
    <row r="10830" spans="2:2" x14ac:dyDescent="0.2">
      <c r="B10830" s="10"/>
    </row>
    <row r="10831" spans="2:2" x14ac:dyDescent="0.2">
      <c r="B10831" s="10"/>
    </row>
    <row r="10832" spans="2:2" x14ac:dyDescent="0.2">
      <c r="B10832" s="10"/>
    </row>
    <row r="10833" spans="2:2" x14ac:dyDescent="0.2">
      <c r="B10833" s="10"/>
    </row>
    <row r="10834" spans="2:2" x14ac:dyDescent="0.2">
      <c r="B10834" s="10"/>
    </row>
    <row r="10835" spans="2:2" x14ac:dyDescent="0.2">
      <c r="B10835" s="10"/>
    </row>
    <row r="10836" spans="2:2" x14ac:dyDescent="0.2">
      <c r="B10836" s="10"/>
    </row>
    <row r="10837" spans="2:2" x14ac:dyDescent="0.2">
      <c r="B10837" s="10"/>
    </row>
    <row r="10838" spans="2:2" x14ac:dyDescent="0.2">
      <c r="B10838" s="10"/>
    </row>
    <row r="10839" spans="2:2" x14ac:dyDescent="0.2">
      <c r="B10839" s="10"/>
    </row>
    <row r="10840" spans="2:2" x14ac:dyDescent="0.2">
      <c r="B10840" s="10"/>
    </row>
    <row r="10841" spans="2:2" x14ac:dyDescent="0.2">
      <c r="B10841" s="10"/>
    </row>
    <row r="10842" spans="2:2" x14ac:dyDescent="0.2">
      <c r="B10842" s="10"/>
    </row>
    <row r="10843" spans="2:2" x14ac:dyDescent="0.2">
      <c r="B10843" s="10"/>
    </row>
    <row r="10844" spans="2:2" x14ac:dyDescent="0.2">
      <c r="B10844" s="10"/>
    </row>
    <row r="10845" spans="2:2" x14ac:dyDescent="0.2">
      <c r="B10845" s="10"/>
    </row>
    <row r="10846" spans="2:2" x14ac:dyDescent="0.2">
      <c r="B10846" s="10"/>
    </row>
    <row r="10847" spans="2:2" x14ac:dyDescent="0.2">
      <c r="B10847" s="10"/>
    </row>
    <row r="10848" spans="2:2" x14ac:dyDescent="0.2">
      <c r="B10848" s="10"/>
    </row>
    <row r="10849" spans="2:2" x14ac:dyDescent="0.2">
      <c r="B10849" s="10"/>
    </row>
    <row r="10850" spans="2:2" x14ac:dyDescent="0.2">
      <c r="B10850" s="10"/>
    </row>
    <row r="10851" spans="2:2" x14ac:dyDescent="0.2">
      <c r="B10851" s="10"/>
    </row>
    <row r="10852" spans="2:2" x14ac:dyDescent="0.2">
      <c r="B10852" s="10"/>
    </row>
    <row r="10853" spans="2:2" x14ac:dyDescent="0.2">
      <c r="B10853" s="10"/>
    </row>
    <row r="10854" spans="2:2" x14ac:dyDescent="0.2">
      <c r="B10854" s="10"/>
    </row>
    <row r="10855" spans="2:2" x14ac:dyDescent="0.2">
      <c r="B10855" s="10"/>
    </row>
    <row r="10856" spans="2:2" x14ac:dyDescent="0.2">
      <c r="B10856" s="10"/>
    </row>
    <row r="10857" spans="2:2" x14ac:dyDescent="0.2">
      <c r="B10857" s="10"/>
    </row>
    <row r="10858" spans="2:2" x14ac:dyDescent="0.2">
      <c r="B10858" s="10"/>
    </row>
    <row r="10859" spans="2:2" x14ac:dyDescent="0.2">
      <c r="B10859" s="10"/>
    </row>
    <row r="10860" spans="2:2" x14ac:dyDescent="0.2">
      <c r="B10860" s="10"/>
    </row>
    <row r="10861" spans="2:2" x14ac:dyDescent="0.2">
      <c r="B10861" s="10"/>
    </row>
    <row r="10862" spans="2:2" x14ac:dyDescent="0.2">
      <c r="B10862" s="10"/>
    </row>
    <row r="10863" spans="2:2" x14ac:dyDescent="0.2">
      <c r="B10863" s="10"/>
    </row>
    <row r="10864" spans="2:2" x14ac:dyDescent="0.2">
      <c r="B10864" s="10"/>
    </row>
    <row r="10865" spans="2:2" x14ac:dyDescent="0.2">
      <c r="B10865" s="10"/>
    </row>
    <row r="10866" spans="2:2" x14ac:dyDescent="0.2">
      <c r="B10866" s="10"/>
    </row>
    <row r="10867" spans="2:2" x14ac:dyDescent="0.2">
      <c r="B10867" s="10"/>
    </row>
    <row r="10868" spans="2:2" x14ac:dyDescent="0.2">
      <c r="B10868" s="10"/>
    </row>
    <row r="10869" spans="2:2" x14ac:dyDescent="0.2">
      <c r="B10869" s="10"/>
    </row>
    <row r="10870" spans="2:2" x14ac:dyDescent="0.2">
      <c r="B10870" s="10"/>
    </row>
    <row r="10871" spans="2:2" x14ac:dyDescent="0.2">
      <c r="B10871" s="10"/>
    </row>
    <row r="10872" spans="2:2" x14ac:dyDescent="0.2">
      <c r="B10872" s="10"/>
    </row>
    <row r="10873" spans="2:2" x14ac:dyDescent="0.2">
      <c r="B10873" s="10"/>
    </row>
    <row r="10874" spans="2:2" x14ac:dyDescent="0.2">
      <c r="B10874" s="10"/>
    </row>
    <row r="10875" spans="2:2" x14ac:dyDescent="0.2">
      <c r="B10875" s="10"/>
    </row>
    <row r="10876" spans="2:2" x14ac:dyDescent="0.2">
      <c r="B10876" s="10"/>
    </row>
    <row r="10877" spans="2:2" x14ac:dyDescent="0.2">
      <c r="B10877" s="10"/>
    </row>
    <row r="10878" spans="2:2" x14ac:dyDescent="0.2">
      <c r="B10878" s="10"/>
    </row>
    <row r="10879" spans="2:2" x14ac:dyDescent="0.2">
      <c r="B10879" s="10"/>
    </row>
    <row r="10880" spans="2:2" x14ac:dyDescent="0.2">
      <c r="B10880" s="10"/>
    </row>
    <row r="10881" spans="2:2" x14ac:dyDescent="0.2">
      <c r="B10881" s="10"/>
    </row>
    <row r="10882" spans="2:2" x14ac:dyDescent="0.2">
      <c r="B10882" s="10"/>
    </row>
    <row r="10883" spans="2:2" x14ac:dyDescent="0.2">
      <c r="B10883" s="10"/>
    </row>
    <row r="10884" spans="2:2" x14ac:dyDescent="0.2">
      <c r="B10884" s="10"/>
    </row>
    <row r="10885" spans="2:2" x14ac:dyDescent="0.2">
      <c r="B10885" s="10"/>
    </row>
    <row r="10886" spans="2:2" x14ac:dyDescent="0.2">
      <c r="B10886" s="10"/>
    </row>
    <row r="10887" spans="2:2" x14ac:dyDescent="0.2">
      <c r="B10887" s="10"/>
    </row>
    <row r="10888" spans="2:2" x14ac:dyDescent="0.2">
      <c r="B10888" s="10"/>
    </row>
    <row r="10889" spans="2:2" x14ac:dyDescent="0.2">
      <c r="B10889" s="10"/>
    </row>
    <row r="10890" spans="2:2" x14ac:dyDescent="0.2">
      <c r="B10890" s="10"/>
    </row>
    <row r="10891" spans="2:2" x14ac:dyDescent="0.2">
      <c r="B10891" s="10"/>
    </row>
    <row r="10892" spans="2:2" x14ac:dyDescent="0.2">
      <c r="B10892" s="10"/>
    </row>
    <row r="10893" spans="2:2" x14ac:dyDescent="0.2">
      <c r="B10893" s="10"/>
    </row>
    <row r="10894" spans="2:2" x14ac:dyDescent="0.2">
      <c r="B10894" s="10"/>
    </row>
    <row r="10895" spans="2:2" x14ac:dyDescent="0.2">
      <c r="B10895" s="10"/>
    </row>
    <row r="10896" spans="2:2" x14ac:dyDescent="0.2">
      <c r="B10896" s="10"/>
    </row>
    <row r="10897" spans="2:2" x14ac:dyDescent="0.2">
      <c r="B10897" s="10"/>
    </row>
    <row r="10898" spans="2:2" x14ac:dyDescent="0.2">
      <c r="B10898" s="10"/>
    </row>
    <row r="10899" spans="2:2" x14ac:dyDescent="0.2">
      <c r="B10899" s="10"/>
    </row>
    <row r="10900" spans="2:2" x14ac:dyDescent="0.2">
      <c r="B10900" s="10"/>
    </row>
    <row r="10901" spans="2:2" x14ac:dyDescent="0.2">
      <c r="B10901" s="10"/>
    </row>
    <row r="10902" spans="2:2" x14ac:dyDescent="0.2">
      <c r="B10902" s="10"/>
    </row>
    <row r="10903" spans="2:2" x14ac:dyDescent="0.2">
      <c r="B10903" s="10"/>
    </row>
    <row r="10904" spans="2:2" x14ac:dyDescent="0.2">
      <c r="B10904" s="10"/>
    </row>
    <row r="10905" spans="2:2" x14ac:dyDescent="0.2">
      <c r="B10905" s="10"/>
    </row>
    <row r="10906" spans="2:2" x14ac:dyDescent="0.2">
      <c r="B10906" s="10"/>
    </row>
    <row r="10907" spans="2:2" x14ac:dyDescent="0.2">
      <c r="B10907" s="10"/>
    </row>
    <row r="10908" spans="2:2" x14ac:dyDescent="0.2">
      <c r="B10908" s="10"/>
    </row>
    <row r="10909" spans="2:2" x14ac:dyDescent="0.2">
      <c r="B10909" s="10"/>
    </row>
    <row r="10910" spans="2:2" x14ac:dyDescent="0.2">
      <c r="B10910" s="10"/>
    </row>
    <row r="10911" spans="2:2" x14ac:dyDescent="0.2">
      <c r="B10911" s="10"/>
    </row>
    <row r="10912" spans="2:2" x14ac:dyDescent="0.2">
      <c r="B10912" s="10"/>
    </row>
    <row r="10913" spans="2:2" x14ac:dyDescent="0.2">
      <c r="B10913" s="10"/>
    </row>
    <row r="10914" spans="2:2" x14ac:dyDescent="0.2">
      <c r="B10914" s="10"/>
    </row>
    <row r="10915" spans="2:2" x14ac:dyDescent="0.2">
      <c r="B10915" s="10"/>
    </row>
    <row r="10916" spans="2:2" x14ac:dyDescent="0.2">
      <c r="B10916" s="10"/>
    </row>
    <row r="10917" spans="2:2" x14ac:dyDescent="0.2">
      <c r="B10917" s="10"/>
    </row>
    <row r="10918" spans="2:2" x14ac:dyDescent="0.2">
      <c r="B10918" s="10"/>
    </row>
    <row r="10919" spans="2:2" x14ac:dyDescent="0.2">
      <c r="B10919" s="10"/>
    </row>
    <row r="10920" spans="2:2" x14ac:dyDescent="0.2">
      <c r="B10920" s="10"/>
    </row>
    <row r="10921" spans="2:2" x14ac:dyDescent="0.2">
      <c r="B10921" s="10"/>
    </row>
    <row r="10922" spans="2:2" x14ac:dyDescent="0.2">
      <c r="B10922" s="10"/>
    </row>
    <row r="10923" spans="2:2" x14ac:dyDescent="0.2">
      <c r="B10923" s="10"/>
    </row>
    <row r="10924" spans="2:2" x14ac:dyDescent="0.2">
      <c r="B10924" s="10"/>
    </row>
    <row r="10925" spans="2:2" x14ac:dyDescent="0.2">
      <c r="B10925" s="10"/>
    </row>
    <row r="10926" spans="2:2" x14ac:dyDescent="0.2">
      <c r="B10926" s="10"/>
    </row>
    <row r="10927" spans="2:2" x14ac:dyDescent="0.2">
      <c r="B10927" s="10"/>
    </row>
    <row r="10928" spans="2:2" x14ac:dyDescent="0.2">
      <c r="B10928" s="10"/>
    </row>
    <row r="10929" spans="2:2" x14ac:dyDescent="0.2">
      <c r="B10929" s="10"/>
    </row>
    <row r="10930" spans="2:2" x14ac:dyDescent="0.2">
      <c r="B10930" s="10"/>
    </row>
    <row r="10931" spans="2:2" x14ac:dyDescent="0.2">
      <c r="B10931" s="10"/>
    </row>
    <row r="10932" spans="2:2" x14ac:dyDescent="0.2">
      <c r="B10932" s="10"/>
    </row>
    <row r="10933" spans="2:2" x14ac:dyDescent="0.2">
      <c r="B10933" s="10"/>
    </row>
    <row r="10934" spans="2:2" x14ac:dyDescent="0.2">
      <c r="B10934" s="10"/>
    </row>
    <row r="10935" spans="2:2" x14ac:dyDescent="0.2">
      <c r="B10935" s="10"/>
    </row>
    <row r="10936" spans="2:2" x14ac:dyDescent="0.2">
      <c r="B10936" s="10"/>
    </row>
    <row r="10937" spans="2:2" x14ac:dyDescent="0.2">
      <c r="B10937" s="10"/>
    </row>
    <row r="10938" spans="2:2" x14ac:dyDescent="0.2">
      <c r="B10938" s="10"/>
    </row>
    <row r="10939" spans="2:2" x14ac:dyDescent="0.2">
      <c r="B10939" s="10"/>
    </row>
    <row r="10940" spans="2:2" x14ac:dyDescent="0.2">
      <c r="B10940" s="10"/>
    </row>
    <row r="10941" spans="2:2" x14ac:dyDescent="0.2">
      <c r="B10941" s="10"/>
    </row>
    <row r="10942" spans="2:2" x14ac:dyDescent="0.2">
      <c r="B10942" s="10"/>
    </row>
    <row r="10943" spans="2:2" x14ac:dyDescent="0.2">
      <c r="B10943" s="10"/>
    </row>
    <row r="10944" spans="2:2" x14ac:dyDescent="0.2">
      <c r="B10944" s="10"/>
    </row>
    <row r="10945" spans="2:2" x14ac:dyDescent="0.2">
      <c r="B10945" s="10"/>
    </row>
    <row r="10946" spans="2:2" x14ac:dyDescent="0.2">
      <c r="B10946" s="10"/>
    </row>
    <row r="10947" spans="2:2" x14ac:dyDescent="0.2">
      <c r="B10947" s="10"/>
    </row>
    <row r="10948" spans="2:2" x14ac:dyDescent="0.2">
      <c r="B10948" s="10"/>
    </row>
    <row r="10949" spans="2:2" x14ac:dyDescent="0.2">
      <c r="B10949" s="10"/>
    </row>
    <row r="10950" spans="2:2" x14ac:dyDescent="0.2">
      <c r="B10950" s="10"/>
    </row>
    <row r="10951" spans="2:2" x14ac:dyDescent="0.2">
      <c r="B10951" s="10"/>
    </row>
    <row r="10952" spans="2:2" x14ac:dyDescent="0.2">
      <c r="B10952" s="10"/>
    </row>
    <row r="10953" spans="2:2" x14ac:dyDescent="0.2">
      <c r="B10953" s="10"/>
    </row>
    <row r="10954" spans="2:2" x14ac:dyDescent="0.2">
      <c r="B10954" s="10"/>
    </row>
    <row r="10955" spans="2:2" x14ac:dyDescent="0.2">
      <c r="B10955" s="10"/>
    </row>
    <row r="10956" spans="2:2" x14ac:dyDescent="0.2">
      <c r="B10956" s="10"/>
    </row>
    <row r="10957" spans="2:2" x14ac:dyDescent="0.2">
      <c r="B10957" s="10"/>
    </row>
    <row r="10958" spans="2:2" x14ac:dyDescent="0.2">
      <c r="B10958" s="10"/>
    </row>
    <row r="10959" spans="2:2" x14ac:dyDescent="0.2">
      <c r="B10959" s="10"/>
    </row>
    <row r="10960" spans="2:2" x14ac:dyDescent="0.2">
      <c r="B10960" s="10"/>
    </row>
    <row r="10961" spans="2:2" x14ac:dyDescent="0.2">
      <c r="B10961" s="10"/>
    </row>
    <row r="10962" spans="2:2" x14ac:dyDescent="0.2">
      <c r="B10962" s="10"/>
    </row>
    <row r="10963" spans="2:2" x14ac:dyDescent="0.2">
      <c r="B10963" s="10"/>
    </row>
    <row r="10964" spans="2:2" x14ac:dyDescent="0.2">
      <c r="B10964" s="10"/>
    </row>
    <row r="10965" spans="2:2" x14ac:dyDescent="0.2">
      <c r="B10965" s="10"/>
    </row>
    <row r="10966" spans="2:2" x14ac:dyDescent="0.2">
      <c r="B10966" s="10"/>
    </row>
    <row r="10967" spans="2:2" x14ac:dyDescent="0.2">
      <c r="B10967" s="10"/>
    </row>
    <row r="10968" spans="2:2" x14ac:dyDescent="0.2">
      <c r="B10968" s="10"/>
    </row>
    <row r="10969" spans="2:2" x14ac:dyDescent="0.2">
      <c r="B10969" s="10"/>
    </row>
    <row r="10970" spans="2:2" x14ac:dyDescent="0.2">
      <c r="B10970" s="10"/>
    </row>
    <row r="10971" spans="2:2" x14ac:dyDescent="0.2">
      <c r="B10971" s="10"/>
    </row>
    <row r="10972" spans="2:2" x14ac:dyDescent="0.2">
      <c r="B10972" s="10"/>
    </row>
    <row r="10973" spans="2:2" x14ac:dyDescent="0.2">
      <c r="B10973" s="10"/>
    </row>
    <row r="10974" spans="2:2" x14ac:dyDescent="0.2">
      <c r="B10974" s="10"/>
    </row>
    <row r="10975" spans="2:2" x14ac:dyDescent="0.2">
      <c r="B10975" s="10"/>
    </row>
    <row r="10976" spans="2:2" x14ac:dyDescent="0.2">
      <c r="B10976" s="10"/>
    </row>
    <row r="10977" spans="2:2" x14ac:dyDescent="0.2">
      <c r="B10977" s="10"/>
    </row>
    <row r="10978" spans="2:2" x14ac:dyDescent="0.2">
      <c r="B10978" s="10"/>
    </row>
    <row r="10979" spans="2:2" x14ac:dyDescent="0.2">
      <c r="B10979" s="10"/>
    </row>
    <row r="10980" spans="2:2" x14ac:dyDescent="0.2">
      <c r="B10980" s="10"/>
    </row>
    <row r="10981" spans="2:2" x14ac:dyDescent="0.2">
      <c r="B10981" s="10"/>
    </row>
    <row r="10982" spans="2:2" x14ac:dyDescent="0.2">
      <c r="B10982" s="10"/>
    </row>
    <row r="10983" spans="2:2" x14ac:dyDescent="0.2">
      <c r="B10983" s="10"/>
    </row>
    <row r="10984" spans="2:2" x14ac:dyDescent="0.2">
      <c r="B10984" s="10"/>
    </row>
    <row r="10985" spans="2:2" x14ac:dyDescent="0.2">
      <c r="B10985" s="10"/>
    </row>
    <row r="10986" spans="2:2" x14ac:dyDescent="0.2">
      <c r="B10986" s="10"/>
    </row>
    <row r="10987" spans="2:2" x14ac:dyDescent="0.2">
      <c r="B10987" s="10"/>
    </row>
    <row r="10988" spans="2:2" x14ac:dyDescent="0.2">
      <c r="B10988" s="10"/>
    </row>
    <row r="10989" spans="2:2" x14ac:dyDescent="0.2">
      <c r="B10989" s="10"/>
    </row>
    <row r="10990" spans="2:2" x14ac:dyDescent="0.2">
      <c r="B10990" s="10"/>
    </row>
    <row r="10991" spans="2:2" x14ac:dyDescent="0.2">
      <c r="B10991" s="10"/>
    </row>
    <row r="10992" spans="2:2" x14ac:dyDescent="0.2">
      <c r="B10992" s="10"/>
    </row>
    <row r="10993" spans="2:2" x14ac:dyDescent="0.2">
      <c r="B10993" s="10"/>
    </row>
    <row r="10994" spans="2:2" x14ac:dyDescent="0.2">
      <c r="B10994" s="10"/>
    </row>
    <row r="10995" spans="2:2" x14ac:dyDescent="0.2">
      <c r="B10995" s="10"/>
    </row>
    <row r="10996" spans="2:2" x14ac:dyDescent="0.2">
      <c r="B10996" s="10"/>
    </row>
    <row r="10997" spans="2:2" x14ac:dyDescent="0.2">
      <c r="B10997" s="10"/>
    </row>
    <row r="10998" spans="2:2" x14ac:dyDescent="0.2">
      <c r="B10998" s="10"/>
    </row>
    <row r="10999" spans="2:2" x14ac:dyDescent="0.2">
      <c r="B10999" s="10"/>
    </row>
    <row r="11000" spans="2:2" x14ac:dyDescent="0.2">
      <c r="B11000" s="10"/>
    </row>
    <row r="11001" spans="2:2" x14ac:dyDescent="0.2">
      <c r="B11001" s="10"/>
    </row>
    <row r="11002" spans="2:2" x14ac:dyDescent="0.2">
      <c r="B11002" s="10"/>
    </row>
    <row r="11003" spans="2:2" x14ac:dyDescent="0.2">
      <c r="B11003" s="10"/>
    </row>
    <row r="11004" spans="2:2" x14ac:dyDescent="0.2">
      <c r="B11004" s="10"/>
    </row>
    <row r="11005" spans="2:2" x14ac:dyDescent="0.2">
      <c r="B11005" s="10"/>
    </row>
    <row r="11006" spans="2:2" x14ac:dyDescent="0.2">
      <c r="B11006" s="10"/>
    </row>
    <row r="11007" spans="2:2" x14ac:dyDescent="0.2">
      <c r="B11007" s="10"/>
    </row>
    <row r="11008" spans="2:2" x14ac:dyDescent="0.2">
      <c r="B11008" s="10"/>
    </row>
    <row r="11009" spans="2:2" x14ac:dyDescent="0.2">
      <c r="B11009" s="10"/>
    </row>
    <row r="11010" spans="2:2" x14ac:dyDescent="0.2">
      <c r="B11010" s="10"/>
    </row>
    <row r="11011" spans="2:2" x14ac:dyDescent="0.2">
      <c r="B11011" s="10"/>
    </row>
    <row r="11012" spans="2:2" x14ac:dyDescent="0.2">
      <c r="B11012" s="10"/>
    </row>
    <row r="11013" spans="2:2" x14ac:dyDescent="0.2">
      <c r="B11013" s="10"/>
    </row>
    <row r="11014" spans="2:2" x14ac:dyDescent="0.2">
      <c r="B11014" s="10"/>
    </row>
    <row r="11015" spans="2:2" x14ac:dyDescent="0.2">
      <c r="B11015" s="10"/>
    </row>
    <row r="11016" spans="2:2" x14ac:dyDescent="0.2">
      <c r="B11016" s="10"/>
    </row>
    <row r="11017" spans="2:2" x14ac:dyDescent="0.2">
      <c r="B11017" s="10"/>
    </row>
    <row r="11018" spans="2:2" x14ac:dyDescent="0.2">
      <c r="B11018" s="10"/>
    </row>
    <row r="11019" spans="2:2" x14ac:dyDescent="0.2">
      <c r="B11019" s="10"/>
    </row>
    <row r="11020" spans="2:2" x14ac:dyDescent="0.2">
      <c r="B11020" s="10"/>
    </row>
    <row r="11021" spans="2:2" x14ac:dyDescent="0.2">
      <c r="B11021" s="10"/>
    </row>
    <row r="11022" spans="2:2" x14ac:dyDescent="0.2">
      <c r="B11022" s="10"/>
    </row>
    <row r="11023" spans="2:2" x14ac:dyDescent="0.2">
      <c r="B11023" s="10"/>
    </row>
    <row r="11024" spans="2:2" x14ac:dyDescent="0.2">
      <c r="B11024" s="10"/>
    </row>
    <row r="11025" spans="2:2" x14ac:dyDescent="0.2">
      <c r="B11025" s="10"/>
    </row>
    <row r="11026" spans="2:2" x14ac:dyDescent="0.2">
      <c r="B11026" s="10"/>
    </row>
    <row r="11027" spans="2:2" x14ac:dyDescent="0.2">
      <c r="B11027" s="10"/>
    </row>
    <row r="11028" spans="2:2" x14ac:dyDescent="0.2">
      <c r="B11028" s="10"/>
    </row>
    <row r="11029" spans="2:2" x14ac:dyDescent="0.2">
      <c r="B11029" s="10"/>
    </row>
    <row r="11030" spans="2:2" x14ac:dyDescent="0.2">
      <c r="B11030" s="10"/>
    </row>
    <row r="11031" spans="2:2" x14ac:dyDescent="0.2">
      <c r="B11031" s="10"/>
    </row>
    <row r="11032" spans="2:2" x14ac:dyDescent="0.2">
      <c r="B11032" s="10"/>
    </row>
    <row r="11033" spans="2:2" x14ac:dyDescent="0.2">
      <c r="B11033" s="10"/>
    </row>
    <row r="11034" spans="2:2" x14ac:dyDescent="0.2">
      <c r="B11034" s="10"/>
    </row>
    <row r="11035" spans="2:2" x14ac:dyDescent="0.2">
      <c r="B11035" s="10"/>
    </row>
    <row r="11036" spans="2:2" x14ac:dyDescent="0.2">
      <c r="B11036" s="10"/>
    </row>
    <row r="11037" spans="2:2" x14ac:dyDescent="0.2">
      <c r="B11037" s="10"/>
    </row>
    <row r="11038" spans="2:2" x14ac:dyDescent="0.2">
      <c r="B11038" s="10"/>
    </row>
    <row r="11039" spans="2:2" x14ac:dyDescent="0.2">
      <c r="B11039" s="10"/>
    </row>
    <row r="11040" spans="2:2" x14ac:dyDescent="0.2">
      <c r="B11040" s="10"/>
    </row>
    <row r="11041" spans="2:2" x14ac:dyDescent="0.2">
      <c r="B11041" s="10"/>
    </row>
    <row r="11042" spans="2:2" x14ac:dyDescent="0.2">
      <c r="B11042" s="10"/>
    </row>
    <row r="11043" spans="2:2" x14ac:dyDescent="0.2">
      <c r="B11043" s="10"/>
    </row>
    <row r="11044" spans="2:2" x14ac:dyDescent="0.2">
      <c r="B11044" s="10"/>
    </row>
    <row r="11045" spans="2:2" x14ac:dyDescent="0.2">
      <c r="B11045" s="10"/>
    </row>
    <row r="11046" spans="2:2" x14ac:dyDescent="0.2">
      <c r="B11046" s="10"/>
    </row>
    <row r="11047" spans="2:2" x14ac:dyDescent="0.2">
      <c r="B11047" s="10"/>
    </row>
    <row r="11048" spans="2:2" x14ac:dyDescent="0.2">
      <c r="B11048" s="10"/>
    </row>
    <row r="11049" spans="2:2" x14ac:dyDescent="0.2">
      <c r="B11049" s="10"/>
    </row>
    <row r="11050" spans="2:2" x14ac:dyDescent="0.2">
      <c r="B11050" s="10"/>
    </row>
    <row r="11051" spans="2:2" x14ac:dyDescent="0.2">
      <c r="B11051" s="10"/>
    </row>
    <row r="11052" spans="2:2" x14ac:dyDescent="0.2">
      <c r="B11052" s="10"/>
    </row>
    <row r="11053" spans="2:2" x14ac:dyDescent="0.2">
      <c r="B11053" s="10"/>
    </row>
    <row r="11054" spans="2:2" x14ac:dyDescent="0.2">
      <c r="B11054" s="10"/>
    </row>
    <row r="11055" spans="2:2" x14ac:dyDescent="0.2">
      <c r="B11055" s="10"/>
    </row>
    <row r="11056" spans="2:2" x14ac:dyDescent="0.2">
      <c r="B11056" s="10"/>
    </row>
    <row r="11057" spans="2:2" x14ac:dyDescent="0.2">
      <c r="B11057" s="10"/>
    </row>
    <row r="11058" spans="2:2" x14ac:dyDescent="0.2">
      <c r="B11058" s="10"/>
    </row>
    <row r="11059" spans="2:2" x14ac:dyDescent="0.2">
      <c r="B11059" s="10"/>
    </row>
    <row r="11060" spans="2:2" x14ac:dyDescent="0.2">
      <c r="B11060" s="10"/>
    </row>
    <row r="11061" spans="2:2" x14ac:dyDescent="0.2">
      <c r="B11061" s="10"/>
    </row>
    <row r="11062" spans="2:2" x14ac:dyDescent="0.2">
      <c r="B11062" s="10"/>
    </row>
    <row r="11063" spans="2:2" x14ac:dyDescent="0.2">
      <c r="B11063" s="10"/>
    </row>
    <row r="11064" spans="2:2" x14ac:dyDescent="0.2">
      <c r="B11064" s="10"/>
    </row>
    <row r="11065" spans="2:2" x14ac:dyDescent="0.2">
      <c r="B11065" s="10"/>
    </row>
    <row r="11066" spans="2:2" x14ac:dyDescent="0.2">
      <c r="B11066" s="10"/>
    </row>
    <row r="11067" spans="2:2" x14ac:dyDescent="0.2">
      <c r="B11067" s="10"/>
    </row>
    <row r="11068" spans="2:2" x14ac:dyDescent="0.2">
      <c r="B11068" s="10"/>
    </row>
    <row r="11069" spans="2:2" x14ac:dyDescent="0.2">
      <c r="B11069" s="10"/>
    </row>
    <row r="11070" spans="2:2" x14ac:dyDescent="0.2">
      <c r="B11070" s="10"/>
    </row>
    <row r="11071" spans="2:2" x14ac:dyDescent="0.2">
      <c r="B11071" s="10"/>
    </row>
    <row r="11072" spans="2:2" x14ac:dyDescent="0.2">
      <c r="B11072" s="10"/>
    </row>
    <row r="11073" spans="2:2" x14ac:dyDescent="0.2">
      <c r="B11073" s="10"/>
    </row>
    <row r="11074" spans="2:2" x14ac:dyDescent="0.2">
      <c r="B11074" s="10"/>
    </row>
    <row r="11075" spans="2:2" x14ac:dyDescent="0.2">
      <c r="B11075" s="10"/>
    </row>
    <row r="11076" spans="2:2" x14ac:dyDescent="0.2">
      <c r="B11076" s="10"/>
    </row>
    <row r="11077" spans="2:2" x14ac:dyDescent="0.2">
      <c r="B11077" s="10"/>
    </row>
    <row r="11078" spans="2:2" x14ac:dyDescent="0.2">
      <c r="B11078" s="10"/>
    </row>
    <row r="11079" spans="2:2" x14ac:dyDescent="0.2">
      <c r="B11079" s="10"/>
    </row>
    <row r="11080" spans="2:2" x14ac:dyDescent="0.2">
      <c r="B11080" s="10"/>
    </row>
    <row r="11081" spans="2:2" x14ac:dyDescent="0.2">
      <c r="B11081" s="10"/>
    </row>
    <row r="11082" spans="2:2" x14ac:dyDescent="0.2">
      <c r="B11082" s="10"/>
    </row>
    <row r="11083" spans="2:2" x14ac:dyDescent="0.2">
      <c r="B11083" s="10"/>
    </row>
    <row r="11084" spans="2:2" x14ac:dyDescent="0.2">
      <c r="B11084" s="10"/>
    </row>
    <row r="11085" spans="2:2" x14ac:dyDescent="0.2">
      <c r="B11085" s="10"/>
    </row>
    <row r="11086" spans="2:2" x14ac:dyDescent="0.2">
      <c r="B11086" s="10"/>
    </row>
    <row r="11087" spans="2:2" x14ac:dyDescent="0.2">
      <c r="B11087" s="10"/>
    </row>
    <row r="11088" spans="2:2" x14ac:dyDescent="0.2">
      <c r="B11088" s="10"/>
    </row>
    <row r="11089" spans="2:2" x14ac:dyDescent="0.2">
      <c r="B11089" s="10"/>
    </row>
    <row r="11090" spans="2:2" x14ac:dyDescent="0.2">
      <c r="B11090" s="10"/>
    </row>
    <row r="11091" spans="2:2" x14ac:dyDescent="0.2">
      <c r="B11091" s="10"/>
    </row>
    <row r="11092" spans="2:2" x14ac:dyDescent="0.2">
      <c r="B11092" s="10"/>
    </row>
    <row r="11093" spans="2:2" x14ac:dyDescent="0.2">
      <c r="B11093" s="10"/>
    </row>
    <row r="11094" spans="2:2" x14ac:dyDescent="0.2">
      <c r="B11094" s="10"/>
    </row>
    <row r="11095" spans="2:2" x14ac:dyDescent="0.2">
      <c r="B11095" s="10"/>
    </row>
    <row r="11096" spans="2:2" x14ac:dyDescent="0.2">
      <c r="B11096" s="10"/>
    </row>
    <row r="11097" spans="2:2" x14ac:dyDescent="0.2">
      <c r="B11097" s="10"/>
    </row>
    <row r="11098" spans="2:2" x14ac:dyDescent="0.2">
      <c r="B11098" s="10"/>
    </row>
    <row r="11099" spans="2:2" x14ac:dyDescent="0.2">
      <c r="B11099" s="10"/>
    </row>
    <row r="11100" spans="2:2" x14ac:dyDescent="0.2">
      <c r="B11100" s="10"/>
    </row>
    <row r="11101" spans="2:2" x14ac:dyDescent="0.2">
      <c r="B11101" s="10"/>
    </row>
    <row r="11102" spans="2:2" x14ac:dyDescent="0.2">
      <c r="B11102" s="10"/>
    </row>
    <row r="11103" spans="2:2" x14ac:dyDescent="0.2">
      <c r="B11103" s="10"/>
    </row>
    <row r="11104" spans="2:2" x14ac:dyDescent="0.2">
      <c r="B11104" s="10"/>
    </row>
    <row r="11105" spans="2:2" x14ac:dyDescent="0.2">
      <c r="B11105" s="10"/>
    </row>
    <row r="11106" spans="2:2" x14ac:dyDescent="0.2">
      <c r="B11106" s="10"/>
    </row>
    <row r="11107" spans="2:2" x14ac:dyDescent="0.2">
      <c r="B11107" s="10"/>
    </row>
    <row r="11108" spans="2:2" x14ac:dyDescent="0.2">
      <c r="B11108" s="10"/>
    </row>
    <row r="11109" spans="2:2" x14ac:dyDescent="0.2">
      <c r="B11109" s="10"/>
    </row>
    <row r="11110" spans="2:2" x14ac:dyDescent="0.2">
      <c r="B11110" s="10"/>
    </row>
    <row r="11111" spans="2:2" x14ac:dyDescent="0.2">
      <c r="B11111" s="10"/>
    </row>
    <row r="11112" spans="2:2" x14ac:dyDescent="0.2">
      <c r="B11112" s="10"/>
    </row>
    <row r="11113" spans="2:2" x14ac:dyDescent="0.2">
      <c r="B11113" s="10"/>
    </row>
    <row r="11114" spans="2:2" x14ac:dyDescent="0.2">
      <c r="B11114" s="10"/>
    </row>
    <row r="11115" spans="2:2" x14ac:dyDescent="0.2">
      <c r="B11115" s="10"/>
    </row>
    <row r="11116" spans="2:2" x14ac:dyDescent="0.2">
      <c r="B11116" s="10"/>
    </row>
    <row r="11117" spans="2:2" x14ac:dyDescent="0.2">
      <c r="B11117" s="10"/>
    </row>
    <row r="11118" spans="2:2" x14ac:dyDescent="0.2">
      <c r="B11118" s="10"/>
    </row>
    <row r="11119" spans="2:2" x14ac:dyDescent="0.2">
      <c r="B11119" s="10"/>
    </row>
    <row r="11120" spans="2:2" x14ac:dyDescent="0.2">
      <c r="B11120" s="10"/>
    </row>
    <row r="11121" spans="2:2" x14ac:dyDescent="0.2">
      <c r="B11121" s="10"/>
    </row>
    <row r="11122" spans="2:2" x14ac:dyDescent="0.2">
      <c r="B11122" s="10"/>
    </row>
    <row r="11123" spans="2:2" x14ac:dyDescent="0.2">
      <c r="B11123" s="10"/>
    </row>
    <row r="11124" spans="2:2" x14ac:dyDescent="0.2">
      <c r="B11124" s="10"/>
    </row>
    <row r="11125" spans="2:2" x14ac:dyDescent="0.2">
      <c r="B11125" s="10"/>
    </row>
    <row r="11126" spans="2:2" x14ac:dyDescent="0.2">
      <c r="B11126" s="10"/>
    </row>
    <row r="11127" spans="2:2" x14ac:dyDescent="0.2">
      <c r="B11127" s="10"/>
    </row>
    <row r="11128" spans="2:2" x14ac:dyDescent="0.2">
      <c r="B11128" s="10"/>
    </row>
    <row r="11129" spans="2:2" x14ac:dyDescent="0.2">
      <c r="B11129" s="10"/>
    </row>
    <row r="11130" spans="2:2" x14ac:dyDescent="0.2">
      <c r="B11130" s="10"/>
    </row>
    <row r="11131" spans="2:2" x14ac:dyDescent="0.2">
      <c r="B11131" s="10"/>
    </row>
    <row r="11132" spans="2:2" x14ac:dyDescent="0.2">
      <c r="B11132" s="10"/>
    </row>
    <row r="11133" spans="2:2" x14ac:dyDescent="0.2">
      <c r="B11133" s="10"/>
    </row>
    <row r="11134" spans="2:2" x14ac:dyDescent="0.2">
      <c r="B11134" s="10"/>
    </row>
    <row r="11135" spans="2:2" x14ac:dyDescent="0.2">
      <c r="B11135" s="10"/>
    </row>
    <row r="11136" spans="2:2" x14ac:dyDescent="0.2">
      <c r="B11136" s="10"/>
    </row>
    <row r="11137" spans="2:2" x14ac:dyDescent="0.2">
      <c r="B11137" s="10"/>
    </row>
    <row r="11138" spans="2:2" x14ac:dyDescent="0.2">
      <c r="B11138" s="10"/>
    </row>
    <row r="11139" spans="2:2" x14ac:dyDescent="0.2">
      <c r="B11139" s="10"/>
    </row>
    <row r="11140" spans="2:2" x14ac:dyDescent="0.2">
      <c r="B11140" s="10"/>
    </row>
    <row r="11141" spans="2:2" x14ac:dyDescent="0.2">
      <c r="B11141" s="10"/>
    </row>
    <row r="11142" spans="2:2" x14ac:dyDescent="0.2">
      <c r="B11142" s="10"/>
    </row>
    <row r="11143" spans="2:2" x14ac:dyDescent="0.2">
      <c r="B11143" s="10"/>
    </row>
    <row r="11144" spans="2:2" x14ac:dyDescent="0.2">
      <c r="B11144" s="10"/>
    </row>
    <row r="11145" spans="2:2" x14ac:dyDescent="0.2">
      <c r="B11145" s="10"/>
    </row>
    <row r="11146" spans="2:2" x14ac:dyDescent="0.2">
      <c r="B11146" s="10"/>
    </row>
    <row r="11147" spans="2:2" x14ac:dyDescent="0.2">
      <c r="B11147" s="10"/>
    </row>
    <row r="11148" spans="2:2" x14ac:dyDescent="0.2">
      <c r="B11148" s="10"/>
    </row>
    <row r="11149" spans="2:2" x14ac:dyDescent="0.2">
      <c r="B11149" s="10"/>
    </row>
    <row r="11150" spans="2:2" x14ac:dyDescent="0.2">
      <c r="B11150" s="10"/>
    </row>
    <row r="11151" spans="2:2" x14ac:dyDescent="0.2">
      <c r="B11151" s="10"/>
    </row>
    <row r="11152" spans="2:2" x14ac:dyDescent="0.2">
      <c r="B11152" s="10"/>
    </row>
    <row r="11153" spans="2:2" x14ac:dyDescent="0.2">
      <c r="B11153" s="10"/>
    </row>
    <row r="11154" spans="2:2" x14ac:dyDescent="0.2">
      <c r="B11154" s="10"/>
    </row>
    <row r="11155" spans="2:2" x14ac:dyDescent="0.2">
      <c r="B11155" s="10"/>
    </row>
    <row r="11156" spans="2:2" x14ac:dyDescent="0.2">
      <c r="B11156" s="10"/>
    </row>
    <row r="11157" spans="2:2" x14ac:dyDescent="0.2">
      <c r="B11157" s="10"/>
    </row>
    <row r="11158" spans="2:2" x14ac:dyDescent="0.2">
      <c r="B11158" s="10"/>
    </row>
    <row r="11159" spans="2:2" x14ac:dyDescent="0.2">
      <c r="B11159" s="10"/>
    </row>
    <row r="11160" spans="2:2" x14ac:dyDescent="0.2">
      <c r="B11160" s="10"/>
    </row>
    <row r="11161" spans="2:2" x14ac:dyDescent="0.2">
      <c r="B11161" s="10"/>
    </row>
    <row r="11162" spans="2:2" x14ac:dyDescent="0.2">
      <c r="B11162" s="10"/>
    </row>
    <row r="11163" spans="2:2" x14ac:dyDescent="0.2">
      <c r="B11163" s="10"/>
    </row>
    <row r="11164" spans="2:2" x14ac:dyDescent="0.2">
      <c r="B11164" s="10"/>
    </row>
    <row r="11165" spans="2:2" x14ac:dyDescent="0.2">
      <c r="B11165" s="10"/>
    </row>
    <row r="11166" spans="2:2" x14ac:dyDescent="0.2">
      <c r="B11166" s="10"/>
    </row>
    <row r="11167" spans="2:2" x14ac:dyDescent="0.2">
      <c r="B11167" s="10"/>
    </row>
    <row r="11168" spans="2:2" x14ac:dyDescent="0.2">
      <c r="B11168" s="10"/>
    </row>
    <row r="11169" spans="2:2" x14ac:dyDescent="0.2">
      <c r="B11169" s="10"/>
    </row>
    <row r="11170" spans="2:2" x14ac:dyDescent="0.2">
      <c r="B11170" s="10"/>
    </row>
    <row r="11171" spans="2:2" x14ac:dyDescent="0.2">
      <c r="B11171" s="10"/>
    </row>
    <row r="11172" spans="2:2" x14ac:dyDescent="0.2">
      <c r="B11172" s="10"/>
    </row>
    <row r="11173" spans="2:2" x14ac:dyDescent="0.2">
      <c r="B11173" s="10"/>
    </row>
    <row r="11174" spans="2:2" x14ac:dyDescent="0.2">
      <c r="B11174" s="10"/>
    </row>
    <row r="11175" spans="2:2" x14ac:dyDescent="0.2">
      <c r="B11175" s="10"/>
    </row>
    <row r="11176" spans="2:2" x14ac:dyDescent="0.2">
      <c r="B11176" s="10"/>
    </row>
    <row r="11177" spans="2:2" x14ac:dyDescent="0.2">
      <c r="B11177" s="10"/>
    </row>
    <row r="11178" spans="2:2" x14ac:dyDescent="0.2">
      <c r="B11178" s="10"/>
    </row>
    <row r="11179" spans="2:2" x14ac:dyDescent="0.2">
      <c r="B11179" s="10"/>
    </row>
    <row r="11180" spans="2:2" x14ac:dyDescent="0.2">
      <c r="B11180" s="10"/>
    </row>
    <row r="11181" spans="2:2" x14ac:dyDescent="0.2">
      <c r="B11181" s="10"/>
    </row>
    <row r="11182" spans="2:2" x14ac:dyDescent="0.2">
      <c r="B11182" s="10"/>
    </row>
    <row r="11183" spans="2:2" x14ac:dyDescent="0.2">
      <c r="B11183" s="10"/>
    </row>
    <row r="11184" spans="2:2" x14ac:dyDescent="0.2">
      <c r="B11184" s="10"/>
    </row>
    <row r="11185" spans="2:2" x14ac:dyDescent="0.2">
      <c r="B11185" s="10"/>
    </row>
    <row r="11186" spans="2:2" x14ac:dyDescent="0.2">
      <c r="B11186" s="10"/>
    </row>
    <row r="11187" spans="2:2" x14ac:dyDescent="0.2">
      <c r="B11187" s="10"/>
    </row>
    <row r="11188" spans="2:2" x14ac:dyDescent="0.2">
      <c r="B11188" s="10"/>
    </row>
    <row r="11189" spans="2:2" x14ac:dyDescent="0.2">
      <c r="B11189" s="10"/>
    </row>
    <row r="11190" spans="2:2" x14ac:dyDescent="0.2">
      <c r="B11190" s="10"/>
    </row>
    <row r="11191" spans="2:2" x14ac:dyDescent="0.2">
      <c r="B11191" s="10"/>
    </row>
    <row r="11192" spans="2:2" x14ac:dyDescent="0.2">
      <c r="B11192" s="10"/>
    </row>
    <row r="11193" spans="2:2" x14ac:dyDescent="0.2">
      <c r="B11193" s="10"/>
    </row>
    <row r="11194" spans="2:2" x14ac:dyDescent="0.2">
      <c r="B11194" s="10"/>
    </row>
    <row r="11195" spans="2:2" x14ac:dyDescent="0.2">
      <c r="B11195" s="10"/>
    </row>
    <row r="11196" spans="2:2" x14ac:dyDescent="0.2">
      <c r="B11196" s="10"/>
    </row>
    <row r="11197" spans="2:2" x14ac:dyDescent="0.2">
      <c r="B11197" s="10"/>
    </row>
    <row r="11198" spans="2:2" x14ac:dyDescent="0.2">
      <c r="B11198" s="10"/>
    </row>
    <row r="11199" spans="2:2" x14ac:dyDescent="0.2">
      <c r="B11199" s="10"/>
    </row>
    <row r="11200" spans="2:2" x14ac:dyDescent="0.2">
      <c r="B11200" s="10"/>
    </row>
    <row r="11201" spans="2:2" x14ac:dyDescent="0.2">
      <c r="B11201" s="10"/>
    </row>
    <row r="11202" spans="2:2" x14ac:dyDescent="0.2">
      <c r="B11202" s="10"/>
    </row>
    <row r="11203" spans="2:2" x14ac:dyDescent="0.2">
      <c r="B11203" s="10"/>
    </row>
    <row r="11204" spans="2:2" x14ac:dyDescent="0.2">
      <c r="B11204" s="10"/>
    </row>
    <row r="11205" spans="2:2" x14ac:dyDescent="0.2">
      <c r="B11205" s="10"/>
    </row>
    <row r="11206" spans="2:2" x14ac:dyDescent="0.2">
      <c r="B11206" s="10"/>
    </row>
    <row r="11207" spans="2:2" x14ac:dyDescent="0.2">
      <c r="B11207" s="10"/>
    </row>
    <row r="11208" spans="2:2" x14ac:dyDescent="0.2">
      <c r="B11208" s="10"/>
    </row>
    <row r="11209" spans="2:2" x14ac:dyDescent="0.2">
      <c r="B11209" s="10"/>
    </row>
    <row r="11210" spans="2:2" x14ac:dyDescent="0.2">
      <c r="B11210" s="10"/>
    </row>
    <row r="11211" spans="2:2" x14ac:dyDescent="0.2">
      <c r="B11211" s="10"/>
    </row>
    <row r="11212" spans="2:2" x14ac:dyDescent="0.2">
      <c r="B11212" s="10"/>
    </row>
    <row r="11213" spans="2:2" x14ac:dyDescent="0.2">
      <c r="B11213" s="10"/>
    </row>
    <row r="11214" spans="2:2" x14ac:dyDescent="0.2">
      <c r="B11214" s="10"/>
    </row>
    <row r="11215" spans="2:2" x14ac:dyDescent="0.2">
      <c r="B11215" s="10"/>
    </row>
    <row r="11216" spans="2:2" x14ac:dyDescent="0.2">
      <c r="B11216" s="10"/>
    </row>
    <row r="11217" spans="2:2" x14ac:dyDescent="0.2">
      <c r="B11217" s="10"/>
    </row>
    <row r="11218" spans="2:2" x14ac:dyDescent="0.2">
      <c r="B11218" s="10"/>
    </row>
    <row r="11219" spans="2:2" x14ac:dyDescent="0.2">
      <c r="B11219" s="10"/>
    </row>
    <row r="11220" spans="2:2" x14ac:dyDescent="0.2">
      <c r="B11220" s="10"/>
    </row>
    <row r="11221" spans="2:2" x14ac:dyDescent="0.2">
      <c r="B11221" s="10"/>
    </row>
    <row r="11222" spans="2:2" x14ac:dyDescent="0.2">
      <c r="B11222" s="10"/>
    </row>
    <row r="11223" spans="2:2" x14ac:dyDescent="0.2">
      <c r="B11223" s="10"/>
    </row>
    <row r="11224" spans="2:2" x14ac:dyDescent="0.2">
      <c r="B11224" s="10"/>
    </row>
    <row r="11225" spans="2:2" x14ac:dyDescent="0.2">
      <c r="B11225" s="10"/>
    </row>
    <row r="11226" spans="2:2" x14ac:dyDescent="0.2">
      <c r="B11226" s="10"/>
    </row>
    <row r="11227" spans="2:2" x14ac:dyDescent="0.2">
      <c r="B11227" s="10"/>
    </row>
    <row r="11228" spans="2:2" x14ac:dyDescent="0.2">
      <c r="B11228" s="10"/>
    </row>
    <row r="11229" spans="2:2" x14ac:dyDescent="0.2">
      <c r="B11229" s="10"/>
    </row>
    <row r="11230" spans="2:2" x14ac:dyDescent="0.2">
      <c r="B11230" s="10"/>
    </row>
    <row r="11231" spans="2:2" x14ac:dyDescent="0.2">
      <c r="B11231" s="10"/>
    </row>
    <row r="11232" spans="2:2" x14ac:dyDescent="0.2">
      <c r="B11232" s="10"/>
    </row>
    <row r="11233" spans="2:2" x14ac:dyDescent="0.2">
      <c r="B11233" s="10"/>
    </row>
    <row r="11234" spans="2:2" x14ac:dyDescent="0.2">
      <c r="B11234" s="10"/>
    </row>
    <row r="11235" spans="2:2" x14ac:dyDescent="0.2">
      <c r="B11235" s="10"/>
    </row>
    <row r="11236" spans="2:2" x14ac:dyDescent="0.2">
      <c r="B11236" s="10"/>
    </row>
    <row r="11237" spans="2:2" x14ac:dyDescent="0.2">
      <c r="B11237" s="10"/>
    </row>
    <row r="11238" spans="2:2" x14ac:dyDescent="0.2">
      <c r="B11238" s="10"/>
    </row>
    <row r="11239" spans="2:2" x14ac:dyDescent="0.2">
      <c r="B11239" s="10"/>
    </row>
    <row r="11240" spans="2:2" x14ac:dyDescent="0.2">
      <c r="B11240" s="10"/>
    </row>
    <row r="11241" spans="2:2" x14ac:dyDescent="0.2">
      <c r="B11241" s="10"/>
    </row>
    <row r="11242" spans="2:2" x14ac:dyDescent="0.2">
      <c r="B11242" s="10"/>
    </row>
    <row r="11243" spans="2:2" x14ac:dyDescent="0.2">
      <c r="B11243" s="10"/>
    </row>
    <row r="11244" spans="2:2" x14ac:dyDescent="0.2">
      <c r="B11244" s="10"/>
    </row>
    <row r="11245" spans="2:2" x14ac:dyDescent="0.2">
      <c r="B11245" s="10"/>
    </row>
    <row r="11246" spans="2:2" x14ac:dyDescent="0.2">
      <c r="B11246" s="10"/>
    </row>
    <row r="11247" spans="2:2" x14ac:dyDescent="0.2">
      <c r="B11247" s="10"/>
    </row>
    <row r="11248" spans="2:2" x14ac:dyDescent="0.2">
      <c r="B11248" s="10"/>
    </row>
    <row r="11249" spans="2:2" x14ac:dyDescent="0.2">
      <c r="B11249" s="10"/>
    </row>
    <row r="11250" spans="2:2" x14ac:dyDescent="0.2">
      <c r="B11250" s="10"/>
    </row>
    <row r="11251" spans="2:2" x14ac:dyDescent="0.2">
      <c r="B11251" s="10"/>
    </row>
    <row r="11252" spans="2:2" x14ac:dyDescent="0.2">
      <c r="B11252" s="10"/>
    </row>
    <row r="11253" spans="2:2" x14ac:dyDescent="0.2">
      <c r="B11253" s="10"/>
    </row>
    <row r="11254" spans="2:2" x14ac:dyDescent="0.2">
      <c r="B11254" s="10"/>
    </row>
    <row r="11255" spans="2:2" x14ac:dyDescent="0.2">
      <c r="B11255" s="10"/>
    </row>
    <row r="11256" spans="2:2" x14ac:dyDescent="0.2">
      <c r="B11256" s="10"/>
    </row>
    <row r="11257" spans="2:2" x14ac:dyDescent="0.2">
      <c r="B11257" s="10"/>
    </row>
    <row r="11258" spans="2:2" x14ac:dyDescent="0.2">
      <c r="B11258" s="10"/>
    </row>
    <row r="11259" spans="2:2" x14ac:dyDescent="0.2">
      <c r="B11259" s="10"/>
    </row>
    <row r="11260" spans="2:2" x14ac:dyDescent="0.2">
      <c r="B11260" s="10"/>
    </row>
    <row r="11261" spans="2:2" x14ac:dyDescent="0.2">
      <c r="B11261" s="10"/>
    </row>
    <row r="11262" spans="2:2" x14ac:dyDescent="0.2">
      <c r="B11262" s="10"/>
    </row>
    <row r="11263" spans="2:2" x14ac:dyDescent="0.2">
      <c r="B11263" s="10"/>
    </row>
    <row r="11264" spans="2:2" x14ac:dyDescent="0.2">
      <c r="B11264" s="10"/>
    </row>
    <row r="11265" spans="2:2" x14ac:dyDescent="0.2">
      <c r="B11265" s="10"/>
    </row>
    <row r="11266" spans="2:2" x14ac:dyDescent="0.2">
      <c r="B11266" s="10"/>
    </row>
    <row r="11267" spans="2:2" x14ac:dyDescent="0.2">
      <c r="B11267" s="10"/>
    </row>
    <row r="11268" spans="2:2" x14ac:dyDescent="0.2">
      <c r="B11268" s="10"/>
    </row>
    <row r="11269" spans="2:2" x14ac:dyDescent="0.2">
      <c r="B11269" s="10"/>
    </row>
    <row r="11270" spans="2:2" x14ac:dyDescent="0.2">
      <c r="B11270" s="10"/>
    </row>
    <row r="11271" spans="2:2" x14ac:dyDescent="0.2">
      <c r="B11271" s="10"/>
    </row>
    <row r="11272" spans="2:2" x14ac:dyDescent="0.2">
      <c r="B11272" s="10"/>
    </row>
    <row r="11273" spans="2:2" x14ac:dyDescent="0.2">
      <c r="B11273" s="10"/>
    </row>
    <row r="11274" spans="2:2" x14ac:dyDescent="0.2">
      <c r="B11274" s="10"/>
    </row>
    <row r="11275" spans="2:2" x14ac:dyDescent="0.2">
      <c r="B11275" s="10"/>
    </row>
    <row r="11276" spans="2:2" x14ac:dyDescent="0.2">
      <c r="B11276" s="10"/>
    </row>
    <row r="11277" spans="2:2" x14ac:dyDescent="0.2">
      <c r="B11277" s="10"/>
    </row>
    <row r="11278" spans="2:2" x14ac:dyDescent="0.2">
      <c r="B11278" s="10"/>
    </row>
    <row r="11279" spans="2:2" x14ac:dyDescent="0.2">
      <c r="B11279" s="10"/>
    </row>
    <row r="11280" spans="2:2" x14ac:dyDescent="0.2">
      <c r="B11280" s="10"/>
    </row>
    <row r="11281" spans="2:2" x14ac:dyDescent="0.2">
      <c r="B11281" s="10"/>
    </row>
    <row r="11282" spans="2:2" x14ac:dyDescent="0.2">
      <c r="B11282" s="10"/>
    </row>
    <row r="11283" spans="2:2" x14ac:dyDescent="0.2">
      <c r="B11283" s="10"/>
    </row>
    <row r="11284" spans="2:2" x14ac:dyDescent="0.2">
      <c r="B11284" s="10"/>
    </row>
    <row r="11285" spans="2:2" x14ac:dyDescent="0.2">
      <c r="B11285" s="10"/>
    </row>
    <row r="11286" spans="2:2" x14ac:dyDescent="0.2">
      <c r="B11286" s="10"/>
    </row>
    <row r="11287" spans="2:2" x14ac:dyDescent="0.2">
      <c r="B11287" s="10"/>
    </row>
    <row r="11288" spans="2:2" x14ac:dyDescent="0.2">
      <c r="B11288" s="10"/>
    </row>
    <row r="11289" spans="2:2" x14ac:dyDescent="0.2">
      <c r="B11289" s="10"/>
    </row>
    <row r="11290" spans="2:2" x14ac:dyDescent="0.2">
      <c r="B11290" s="10"/>
    </row>
    <row r="11291" spans="2:2" x14ac:dyDescent="0.2">
      <c r="B11291" s="10"/>
    </row>
    <row r="11292" spans="2:2" x14ac:dyDescent="0.2">
      <c r="B11292" s="10"/>
    </row>
    <row r="11293" spans="2:2" x14ac:dyDescent="0.2">
      <c r="B11293" s="10"/>
    </row>
    <row r="11294" spans="2:2" x14ac:dyDescent="0.2">
      <c r="B11294" s="10"/>
    </row>
    <row r="11295" spans="2:2" x14ac:dyDescent="0.2">
      <c r="B11295" s="10"/>
    </row>
    <row r="11296" spans="2:2" x14ac:dyDescent="0.2">
      <c r="B11296" s="10"/>
    </row>
    <row r="11297" spans="2:2" x14ac:dyDescent="0.2">
      <c r="B11297" s="10"/>
    </row>
    <row r="11298" spans="2:2" x14ac:dyDescent="0.2">
      <c r="B11298" s="10"/>
    </row>
    <row r="11299" spans="2:2" x14ac:dyDescent="0.2">
      <c r="B11299" s="10"/>
    </row>
    <row r="11300" spans="2:2" x14ac:dyDescent="0.2">
      <c r="B11300" s="10"/>
    </row>
    <row r="11301" spans="2:2" x14ac:dyDescent="0.2">
      <c r="B11301" s="10"/>
    </row>
    <row r="11302" spans="2:2" x14ac:dyDescent="0.2">
      <c r="B11302" s="10"/>
    </row>
    <row r="11303" spans="2:2" x14ac:dyDescent="0.2">
      <c r="B11303" s="10"/>
    </row>
    <row r="11304" spans="2:2" x14ac:dyDescent="0.2">
      <c r="B11304" s="10"/>
    </row>
    <row r="11305" spans="2:2" x14ac:dyDescent="0.2">
      <c r="B11305" s="10"/>
    </row>
    <row r="11306" spans="2:2" x14ac:dyDescent="0.2">
      <c r="B11306" s="10"/>
    </row>
    <row r="11307" spans="2:2" x14ac:dyDescent="0.2">
      <c r="B11307" s="10"/>
    </row>
    <row r="11308" spans="2:2" x14ac:dyDescent="0.2">
      <c r="B11308" s="10"/>
    </row>
    <row r="11309" spans="2:2" x14ac:dyDescent="0.2">
      <c r="B11309" s="10"/>
    </row>
    <row r="11310" spans="2:2" x14ac:dyDescent="0.2">
      <c r="B11310" s="10"/>
    </row>
    <row r="11311" spans="2:2" x14ac:dyDescent="0.2">
      <c r="B11311" s="10"/>
    </row>
    <row r="11312" spans="2:2" x14ac:dyDescent="0.2">
      <c r="B11312" s="10"/>
    </row>
    <row r="11313" spans="2:2" x14ac:dyDescent="0.2">
      <c r="B11313" s="10"/>
    </row>
    <row r="11314" spans="2:2" x14ac:dyDescent="0.2">
      <c r="B11314" s="10"/>
    </row>
    <row r="11315" spans="2:2" x14ac:dyDescent="0.2">
      <c r="B11315" s="10"/>
    </row>
    <row r="11316" spans="2:2" x14ac:dyDescent="0.2">
      <c r="B11316" s="10"/>
    </row>
    <row r="11317" spans="2:2" x14ac:dyDescent="0.2">
      <c r="B11317" s="10"/>
    </row>
    <row r="11318" spans="2:2" x14ac:dyDescent="0.2">
      <c r="B11318" s="10"/>
    </row>
    <row r="11319" spans="2:2" x14ac:dyDescent="0.2">
      <c r="B11319" s="10"/>
    </row>
    <row r="11320" spans="2:2" x14ac:dyDescent="0.2">
      <c r="B11320" s="10"/>
    </row>
    <row r="11321" spans="2:2" x14ac:dyDescent="0.2">
      <c r="B11321" s="10"/>
    </row>
    <row r="11322" spans="2:2" x14ac:dyDescent="0.2">
      <c r="B11322" s="10"/>
    </row>
    <row r="11323" spans="2:2" x14ac:dyDescent="0.2">
      <c r="B11323" s="10"/>
    </row>
    <row r="11324" spans="2:2" x14ac:dyDescent="0.2">
      <c r="B11324" s="10"/>
    </row>
    <row r="11325" spans="2:2" x14ac:dyDescent="0.2">
      <c r="B11325" s="10"/>
    </row>
    <row r="11326" spans="2:2" x14ac:dyDescent="0.2">
      <c r="B11326" s="10"/>
    </row>
    <row r="11327" spans="2:2" x14ac:dyDescent="0.2">
      <c r="B11327" s="10"/>
    </row>
    <row r="11328" spans="2:2" x14ac:dyDescent="0.2">
      <c r="B11328" s="10"/>
    </row>
    <row r="11329" spans="2:2" x14ac:dyDescent="0.2">
      <c r="B11329" s="10"/>
    </row>
    <row r="11330" spans="2:2" x14ac:dyDescent="0.2">
      <c r="B11330" s="10"/>
    </row>
    <row r="11331" spans="2:2" x14ac:dyDescent="0.2">
      <c r="B11331" s="10"/>
    </row>
    <row r="11332" spans="2:2" x14ac:dyDescent="0.2">
      <c r="B11332" s="10"/>
    </row>
    <row r="11333" spans="2:2" x14ac:dyDescent="0.2">
      <c r="B11333" s="10"/>
    </row>
    <row r="11334" spans="2:2" x14ac:dyDescent="0.2">
      <c r="B11334" s="10"/>
    </row>
    <row r="11335" spans="2:2" x14ac:dyDescent="0.2">
      <c r="B11335" s="10"/>
    </row>
    <row r="11336" spans="2:2" x14ac:dyDescent="0.2">
      <c r="B11336" s="10"/>
    </row>
    <row r="11337" spans="2:2" x14ac:dyDescent="0.2">
      <c r="B11337" s="10"/>
    </row>
    <row r="11338" spans="2:2" x14ac:dyDescent="0.2">
      <c r="B11338" s="10"/>
    </row>
    <row r="11339" spans="2:2" x14ac:dyDescent="0.2">
      <c r="B11339" s="10"/>
    </row>
    <row r="11340" spans="2:2" x14ac:dyDescent="0.2">
      <c r="B11340" s="10"/>
    </row>
    <row r="11341" spans="2:2" x14ac:dyDescent="0.2">
      <c r="B11341" s="10"/>
    </row>
    <row r="11342" spans="2:2" x14ac:dyDescent="0.2">
      <c r="B11342" s="10"/>
    </row>
    <row r="11343" spans="2:2" x14ac:dyDescent="0.2">
      <c r="B11343" s="10"/>
    </row>
    <row r="11344" spans="2:2" x14ac:dyDescent="0.2">
      <c r="B11344" s="10"/>
    </row>
    <row r="11345" spans="2:2" x14ac:dyDescent="0.2">
      <c r="B11345" s="10"/>
    </row>
    <row r="11346" spans="2:2" x14ac:dyDescent="0.2">
      <c r="B11346" s="10"/>
    </row>
    <row r="11347" spans="2:2" x14ac:dyDescent="0.2">
      <c r="B11347" s="10"/>
    </row>
    <row r="11348" spans="2:2" x14ac:dyDescent="0.2">
      <c r="B11348" s="10"/>
    </row>
    <row r="11349" spans="2:2" x14ac:dyDescent="0.2">
      <c r="B11349" s="10"/>
    </row>
    <row r="11350" spans="2:2" x14ac:dyDescent="0.2">
      <c r="B11350" s="10"/>
    </row>
    <row r="11351" spans="2:2" x14ac:dyDescent="0.2">
      <c r="B11351" s="10"/>
    </row>
    <row r="11352" spans="2:2" x14ac:dyDescent="0.2">
      <c r="B11352" s="10"/>
    </row>
    <row r="11353" spans="2:2" x14ac:dyDescent="0.2">
      <c r="B11353" s="10"/>
    </row>
    <row r="11354" spans="2:2" x14ac:dyDescent="0.2">
      <c r="B11354" s="10"/>
    </row>
    <row r="11355" spans="2:2" x14ac:dyDescent="0.2">
      <c r="B11355" s="10"/>
    </row>
    <row r="11356" spans="2:2" x14ac:dyDescent="0.2">
      <c r="B11356" s="10"/>
    </row>
    <row r="11357" spans="2:2" x14ac:dyDescent="0.2">
      <c r="B11357" s="10"/>
    </row>
    <row r="11358" spans="2:2" x14ac:dyDescent="0.2">
      <c r="B11358" s="10"/>
    </row>
    <row r="11359" spans="2:2" x14ac:dyDescent="0.2">
      <c r="B11359" s="10"/>
    </row>
    <row r="11360" spans="2:2" x14ac:dyDescent="0.2">
      <c r="B11360" s="10"/>
    </row>
    <row r="11361" spans="2:2" x14ac:dyDescent="0.2">
      <c r="B11361" s="10"/>
    </row>
    <row r="11362" spans="2:2" x14ac:dyDescent="0.2">
      <c r="B11362" s="10"/>
    </row>
    <row r="11363" spans="2:2" x14ac:dyDescent="0.2">
      <c r="B11363" s="10"/>
    </row>
    <row r="11364" spans="2:2" x14ac:dyDescent="0.2">
      <c r="B11364" s="10"/>
    </row>
    <row r="11365" spans="2:2" x14ac:dyDescent="0.2">
      <c r="B11365" s="10"/>
    </row>
    <row r="11366" spans="2:2" x14ac:dyDescent="0.2">
      <c r="B11366" s="10"/>
    </row>
    <row r="11367" spans="2:2" x14ac:dyDescent="0.2">
      <c r="B11367" s="10"/>
    </row>
    <row r="11368" spans="2:2" x14ac:dyDescent="0.2">
      <c r="B11368" s="10"/>
    </row>
    <row r="11369" spans="2:2" x14ac:dyDescent="0.2">
      <c r="B11369" s="10"/>
    </row>
    <row r="11370" spans="2:2" x14ac:dyDescent="0.2">
      <c r="B11370" s="10"/>
    </row>
    <row r="11371" spans="2:2" x14ac:dyDescent="0.2">
      <c r="B11371" s="10"/>
    </row>
    <row r="11372" spans="2:2" x14ac:dyDescent="0.2">
      <c r="B11372" s="10"/>
    </row>
    <row r="11373" spans="2:2" x14ac:dyDescent="0.2">
      <c r="B11373" s="10"/>
    </row>
    <row r="11374" spans="2:2" x14ac:dyDescent="0.2">
      <c r="B11374" s="10"/>
    </row>
    <row r="11375" spans="2:2" x14ac:dyDescent="0.2">
      <c r="B11375" s="10"/>
    </row>
    <row r="11376" spans="2:2" x14ac:dyDescent="0.2">
      <c r="B11376" s="10"/>
    </row>
    <row r="11377" spans="2:2" x14ac:dyDescent="0.2">
      <c r="B11377" s="10"/>
    </row>
    <row r="11378" spans="2:2" x14ac:dyDescent="0.2">
      <c r="B11378" s="10"/>
    </row>
    <row r="11379" spans="2:2" x14ac:dyDescent="0.2">
      <c r="B11379" s="10"/>
    </row>
    <row r="11380" spans="2:2" x14ac:dyDescent="0.2">
      <c r="B11380" s="10"/>
    </row>
    <row r="11381" spans="2:2" x14ac:dyDescent="0.2">
      <c r="B11381" s="10"/>
    </row>
    <row r="11382" spans="2:2" x14ac:dyDescent="0.2">
      <c r="B11382" s="10"/>
    </row>
    <row r="11383" spans="2:2" x14ac:dyDescent="0.2">
      <c r="B11383" s="10"/>
    </row>
    <row r="11384" spans="2:2" x14ac:dyDescent="0.2">
      <c r="B11384" s="10"/>
    </row>
    <row r="11385" spans="2:2" x14ac:dyDescent="0.2">
      <c r="B11385" s="10"/>
    </row>
    <row r="11386" spans="2:2" x14ac:dyDescent="0.2">
      <c r="B11386" s="10"/>
    </row>
    <row r="11387" spans="2:2" x14ac:dyDescent="0.2">
      <c r="B11387" s="10"/>
    </row>
    <row r="11388" spans="2:2" x14ac:dyDescent="0.2">
      <c r="B11388" s="10"/>
    </row>
    <row r="11389" spans="2:2" x14ac:dyDescent="0.2">
      <c r="B11389" s="10"/>
    </row>
    <row r="11390" spans="2:2" x14ac:dyDescent="0.2">
      <c r="B11390" s="10"/>
    </row>
    <row r="11391" spans="2:2" x14ac:dyDescent="0.2">
      <c r="B11391" s="10"/>
    </row>
    <row r="11392" spans="2:2" x14ac:dyDescent="0.2">
      <c r="B11392" s="10"/>
    </row>
    <row r="11393" spans="2:2" x14ac:dyDescent="0.2">
      <c r="B11393" s="10"/>
    </row>
    <row r="11394" spans="2:2" x14ac:dyDescent="0.2">
      <c r="B11394" s="10"/>
    </row>
    <row r="11395" spans="2:2" x14ac:dyDescent="0.2">
      <c r="B11395" s="10"/>
    </row>
    <row r="11396" spans="2:2" x14ac:dyDescent="0.2">
      <c r="B11396" s="10"/>
    </row>
    <row r="11397" spans="2:2" x14ac:dyDescent="0.2">
      <c r="B11397" s="10"/>
    </row>
    <row r="11398" spans="2:2" x14ac:dyDescent="0.2">
      <c r="B11398" s="10"/>
    </row>
    <row r="11399" spans="2:2" x14ac:dyDescent="0.2">
      <c r="B11399" s="10"/>
    </row>
    <row r="11400" spans="2:2" x14ac:dyDescent="0.2">
      <c r="B11400" s="10"/>
    </row>
    <row r="11401" spans="2:2" x14ac:dyDescent="0.2">
      <c r="B11401" s="10"/>
    </row>
    <row r="11402" spans="2:2" x14ac:dyDescent="0.2">
      <c r="B11402" s="10"/>
    </row>
    <row r="11403" spans="2:2" x14ac:dyDescent="0.2">
      <c r="B11403" s="10"/>
    </row>
    <row r="11404" spans="2:2" x14ac:dyDescent="0.2">
      <c r="B11404" s="10"/>
    </row>
    <row r="11405" spans="2:2" x14ac:dyDescent="0.2">
      <c r="B11405" s="10"/>
    </row>
    <row r="11406" spans="2:2" x14ac:dyDescent="0.2">
      <c r="B11406" s="10"/>
    </row>
    <row r="11407" spans="2:2" x14ac:dyDescent="0.2">
      <c r="B11407" s="10"/>
    </row>
    <row r="11408" spans="2:2" x14ac:dyDescent="0.2">
      <c r="B11408" s="10"/>
    </row>
    <row r="11409" spans="2:2" x14ac:dyDescent="0.2">
      <c r="B11409" s="10"/>
    </row>
    <row r="11410" spans="2:2" x14ac:dyDescent="0.2">
      <c r="B11410" s="10"/>
    </row>
    <row r="11411" spans="2:2" x14ac:dyDescent="0.2">
      <c r="B11411" s="10"/>
    </row>
    <row r="11412" spans="2:2" x14ac:dyDescent="0.2">
      <c r="B11412" s="10"/>
    </row>
    <row r="11413" spans="2:2" x14ac:dyDescent="0.2">
      <c r="B11413" s="10"/>
    </row>
    <row r="11414" spans="2:2" x14ac:dyDescent="0.2">
      <c r="B11414" s="10"/>
    </row>
    <row r="11415" spans="2:2" x14ac:dyDescent="0.2">
      <c r="B11415" s="10"/>
    </row>
    <row r="11416" spans="2:2" x14ac:dyDescent="0.2">
      <c r="B11416" s="10"/>
    </row>
    <row r="11417" spans="2:2" x14ac:dyDescent="0.2">
      <c r="B11417" s="10"/>
    </row>
    <row r="11418" spans="2:2" x14ac:dyDescent="0.2">
      <c r="B11418" s="10"/>
    </row>
    <row r="11419" spans="2:2" x14ac:dyDescent="0.2">
      <c r="B11419" s="10"/>
    </row>
    <row r="11420" spans="2:2" x14ac:dyDescent="0.2">
      <c r="B11420" s="10"/>
    </row>
    <row r="11421" spans="2:2" x14ac:dyDescent="0.2">
      <c r="B11421" s="10"/>
    </row>
    <row r="11422" spans="2:2" x14ac:dyDescent="0.2">
      <c r="B11422" s="10"/>
    </row>
    <row r="11423" spans="2:2" x14ac:dyDescent="0.2">
      <c r="B11423" s="10"/>
    </row>
    <row r="11424" spans="2:2" x14ac:dyDescent="0.2">
      <c r="B11424" s="10"/>
    </row>
    <row r="11425" spans="2:2" x14ac:dyDescent="0.2">
      <c r="B11425" s="10"/>
    </row>
    <row r="11426" spans="2:2" x14ac:dyDescent="0.2">
      <c r="B11426" s="10"/>
    </row>
    <row r="11427" spans="2:2" x14ac:dyDescent="0.2">
      <c r="B11427" s="10"/>
    </row>
    <row r="11428" spans="2:2" x14ac:dyDescent="0.2">
      <c r="B11428" s="10"/>
    </row>
    <row r="11429" spans="2:2" x14ac:dyDescent="0.2">
      <c r="B11429" s="10"/>
    </row>
    <row r="11430" spans="2:2" x14ac:dyDescent="0.2">
      <c r="B11430" s="10"/>
    </row>
    <row r="11431" spans="2:2" x14ac:dyDescent="0.2">
      <c r="B11431" s="10"/>
    </row>
    <row r="11432" spans="2:2" x14ac:dyDescent="0.2">
      <c r="B11432" s="10"/>
    </row>
    <row r="11433" spans="2:2" x14ac:dyDescent="0.2">
      <c r="B11433" s="10"/>
    </row>
    <row r="11434" spans="2:2" x14ac:dyDescent="0.2">
      <c r="B11434" s="10"/>
    </row>
    <row r="11435" spans="2:2" x14ac:dyDescent="0.2">
      <c r="B11435" s="10"/>
    </row>
    <row r="11436" spans="2:2" x14ac:dyDescent="0.2">
      <c r="B11436" s="10"/>
    </row>
    <row r="11437" spans="2:2" x14ac:dyDescent="0.2">
      <c r="B11437" s="10"/>
    </row>
    <row r="11438" spans="2:2" x14ac:dyDescent="0.2">
      <c r="B11438" s="10"/>
    </row>
    <row r="11439" spans="2:2" x14ac:dyDescent="0.2">
      <c r="B11439" s="10"/>
    </row>
    <row r="11440" spans="2:2" x14ac:dyDescent="0.2">
      <c r="B11440" s="10"/>
    </row>
    <row r="11441" spans="2:2" x14ac:dyDescent="0.2">
      <c r="B11441" s="10"/>
    </row>
    <row r="11442" spans="2:2" x14ac:dyDescent="0.2">
      <c r="B11442" s="10"/>
    </row>
    <row r="11443" spans="2:2" x14ac:dyDescent="0.2">
      <c r="B11443" s="10"/>
    </row>
    <row r="11444" spans="2:2" x14ac:dyDescent="0.2">
      <c r="B11444" s="10"/>
    </row>
    <row r="11445" spans="2:2" x14ac:dyDescent="0.2">
      <c r="B11445" s="10"/>
    </row>
    <row r="11446" spans="2:2" x14ac:dyDescent="0.2">
      <c r="B11446" s="10"/>
    </row>
    <row r="11447" spans="2:2" x14ac:dyDescent="0.2">
      <c r="B11447" s="10"/>
    </row>
    <row r="11448" spans="2:2" x14ac:dyDescent="0.2">
      <c r="B11448" s="10"/>
    </row>
    <row r="11449" spans="2:2" x14ac:dyDescent="0.2">
      <c r="B11449" s="10"/>
    </row>
    <row r="11450" spans="2:2" x14ac:dyDescent="0.2">
      <c r="B11450" s="10"/>
    </row>
    <row r="11451" spans="2:2" x14ac:dyDescent="0.2">
      <c r="B11451" s="10"/>
    </row>
    <row r="11452" spans="2:2" x14ac:dyDescent="0.2">
      <c r="B11452" s="10"/>
    </row>
    <row r="11453" spans="2:2" x14ac:dyDescent="0.2">
      <c r="B11453" s="10"/>
    </row>
    <row r="11454" spans="2:2" x14ac:dyDescent="0.2">
      <c r="B11454" s="10"/>
    </row>
    <row r="11455" spans="2:2" x14ac:dyDescent="0.2">
      <c r="B11455" s="10"/>
    </row>
    <row r="11456" spans="2:2" x14ac:dyDescent="0.2">
      <c r="B11456" s="10"/>
    </row>
    <row r="11457" spans="2:2" x14ac:dyDescent="0.2">
      <c r="B11457" s="10"/>
    </row>
    <row r="11458" spans="2:2" x14ac:dyDescent="0.2">
      <c r="B11458" s="10"/>
    </row>
    <row r="11459" spans="2:2" x14ac:dyDescent="0.2">
      <c r="B11459" s="10"/>
    </row>
    <row r="11460" spans="2:2" x14ac:dyDescent="0.2">
      <c r="B11460" s="10"/>
    </row>
    <row r="11461" spans="2:2" x14ac:dyDescent="0.2">
      <c r="B11461" s="10"/>
    </row>
    <row r="11462" spans="2:2" x14ac:dyDescent="0.2">
      <c r="B11462" s="10"/>
    </row>
    <row r="11463" spans="2:2" x14ac:dyDescent="0.2">
      <c r="B11463" s="10"/>
    </row>
    <row r="11464" spans="2:2" x14ac:dyDescent="0.2">
      <c r="B11464" s="10"/>
    </row>
    <row r="11465" spans="2:2" x14ac:dyDescent="0.2">
      <c r="B11465" s="10"/>
    </row>
    <row r="11466" spans="2:2" x14ac:dyDescent="0.2">
      <c r="B11466" s="10"/>
    </row>
    <row r="11467" spans="2:2" x14ac:dyDescent="0.2">
      <c r="B11467" s="10"/>
    </row>
    <row r="11468" spans="2:2" x14ac:dyDescent="0.2">
      <c r="B11468" s="10"/>
    </row>
    <row r="11469" spans="2:2" x14ac:dyDescent="0.2">
      <c r="B11469" s="10"/>
    </row>
    <row r="11470" spans="2:2" x14ac:dyDescent="0.2">
      <c r="B11470" s="10"/>
    </row>
    <row r="11471" spans="2:2" x14ac:dyDescent="0.2">
      <c r="B11471" s="10"/>
    </row>
    <row r="11472" spans="2:2" x14ac:dyDescent="0.2">
      <c r="B11472" s="10"/>
    </row>
    <row r="11473" spans="2:2" x14ac:dyDescent="0.2">
      <c r="B11473" s="10"/>
    </row>
    <row r="11474" spans="2:2" x14ac:dyDescent="0.2">
      <c r="B11474" s="10"/>
    </row>
    <row r="11475" spans="2:2" x14ac:dyDescent="0.2">
      <c r="B11475" s="10"/>
    </row>
    <row r="11476" spans="2:2" x14ac:dyDescent="0.2">
      <c r="B11476" s="10"/>
    </row>
    <row r="11477" spans="2:2" x14ac:dyDescent="0.2">
      <c r="B11477" s="10"/>
    </row>
    <row r="11478" spans="2:2" x14ac:dyDescent="0.2">
      <c r="B11478" s="10"/>
    </row>
    <row r="11479" spans="2:2" x14ac:dyDescent="0.2">
      <c r="B11479" s="10"/>
    </row>
    <row r="11480" spans="2:2" x14ac:dyDescent="0.2">
      <c r="B11480" s="10"/>
    </row>
    <row r="11481" spans="2:2" x14ac:dyDescent="0.2">
      <c r="B11481" s="10"/>
    </row>
    <row r="11482" spans="2:2" x14ac:dyDescent="0.2">
      <c r="B11482" s="10"/>
    </row>
    <row r="11483" spans="2:2" x14ac:dyDescent="0.2">
      <c r="B11483" s="10"/>
    </row>
    <row r="11484" spans="2:2" x14ac:dyDescent="0.2">
      <c r="B11484" s="10"/>
    </row>
    <row r="11485" spans="2:2" x14ac:dyDescent="0.2">
      <c r="B11485" s="10"/>
    </row>
    <row r="11486" spans="2:2" x14ac:dyDescent="0.2">
      <c r="B11486" s="10"/>
    </row>
    <row r="11487" spans="2:2" x14ac:dyDescent="0.2">
      <c r="B11487" s="10"/>
    </row>
    <row r="11488" spans="2:2" x14ac:dyDescent="0.2">
      <c r="B11488" s="10"/>
    </row>
    <row r="11489" spans="2:2" x14ac:dyDescent="0.2">
      <c r="B11489" s="10"/>
    </row>
    <row r="11490" spans="2:2" x14ac:dyDescent="0.2">
      <c r="B11490" s="10"/>
    </row>
    <row r="11491" spans="2:2" x14ac:dyDescent="0.2">
      <c r="B11491" s="10"/>
    </row>
    <row r="11492" spans="2:2" x14ac:dyDescent="0.2">
      <c r="B11492" s="10"/>
    </row>
    <row r="11493" spans="2:2" x14ac:dyDescent="0.2">
      <c r="B11493" s="10"/>
    </row>
    <row r="11494" spans="2:2" x14ac:dyDescent="0.2">
      <c r="B11494" s="10"/>
    </row>
    <row r="11495" spans="2:2" x14ac:dyDescent="0.2">
      <c r="B11495" s="10"/>
    </row>
    <row r="11496" spans="2:2" x14ac:dyDescent="0.2">
      <c r="B11496" s="10"/>
    </row>
    <row r="11497" spans="2:2" x14ac:dyDescent="0.2">
      <c r="B11497" s="10"/>
    </row>
    <row r="11498" spans="2:2" x14ac:dyDescent="0.2">
      <c r="B11498" s="10"/>
    </row>
    <row r="11499" spans="2:2" x14ac:dyDescent="0.2">
      <c r="B11499" s="10"/>
    </row>
    <row r="11500" spans="2:2" x14ac:dyDescent="0.2">
      <c r="B11500" s="10"/>
    </row>
    <row r="11501" spans="2:2" x14ac:dyDescent="0.2">
      <c r="B11501" s="10"/>
    </row>
    <row r="11502" spans="2:2" x14ac:dyDescent="0.2">
      <c r="B11502" s="10"/>
    </row>
    <row r="11503" spans="2:2" x14ac:dyDescent="0.2">
      <c r="B11503" s="10"/>
    </row>
    <row r="11504" spans="2:2" x14ac:dyDescent="0.2">
      <c r="B11504" s="10"/>
    </row>
    <row r="11505" spans="2:2" x14ac:dyDescent="0.2">
      <c r="B11505" s="10"/>
    </row>
    <row r="11506" spans="2:2" x14ac:dyDescent="0.2">
      <c r="B11506" s="10"/>
    </row>
    <row r="11507" spans="2:2" x14ac:dyDescent="0.2">
      <c r="B11507" s="10"/>
    </row>
    <row r="11508" spans="2:2" x14ac:dyDescent="0.2">
      <c r="B11508" s="10"/>
    </row>
    <row r="11509" spans="2:2" x14ac:dyDescent="0.2">
      <c r="B11509" s="10"/>
    </row>
    <row r="11510" spans="2:2" x14ac:dyDescent="0.2">
      <c r="B11510" s="10"/>
    </row>
    <row r="11511" spans="2:2" x14ac:dyDescent="0.2">
      <c r="B11511" s="10"/>
    </row>
    <row r="11512" spans="2:2" x14ac:dyDescent="0.2">
      <c r="B11512" s="10"/>
    </row>
    <row r="11513" spans="2:2" x14ac:dyDescent="0.2">
      <c r="B11513" s="10"/>
    </row>
    <row r="11514" spans="2:2" x14ac:dyDescent="0.2">
      <c r="B11514" s="10"/>
    </row>
    <row r="11515" spans="2:2" x14ac:dyDescent="0.2">
      <c r="B11515" s="10"/>
    </row>
    <row r="11516" spans="2:2" x14ac:dyDescent="0.2">
      <c r="B11516" s="10"/>
    </row>
    <row r="11517" spans="2:2" x14ac:dyDescent="0.2">
      <c r="B11517" s="10"/>
    </row>
    <row r="11518" spans="2:2" x14ac:dyDescent="0.2">
      <c r="B11518" s="10"/>
    </row>
    <row r="11519" spans="2:2" x14ac:dyDescent="0.2">
      <c r="B11519" s="10"/>
    </row>
    <row r="11520" spans="2:2" x14ac:dyDescent="0.2">
      <c r="B11520" s="10"/>
    </row>
    <row r="11521" spans="2:2" x14ac:dyDescent="0.2">
      <c r="B11521" s="10"/>
    </row>
    <row r="11522" spans="2:2" x14ac:dyDescent="0.2">
      <c r="B11522" s="10"/>
    </row>
    <row r="11523" spans="2:2" x14ac:dyDescent="0.2">
      <c r="B11523" s="10"/>
    </row>
    <row r="11524" spans="2:2" x14ac:dyDescent="0.2">
      <c r="B11524" s="10"/>
    </row>
    <row r="11525" spans="2:2" x14ac:dyDescent="0.2">
      <c r="B11525" s="10"/>
    </row>
    <row r="11526" spans="2:2" x14ac:dyDescent="0.2">
      <c r="B11526" s="10"/>
    </row>
    <row r="11527" spans="2:2" x14ac:dyDescent="0.2">
      <c r="B11527" s="10"/>
    </row>
    <row r="11528" spans="2:2" x14ac:dyDescent="0.2">
      <c r="B11528" s="10"/>
    </row>
    <row r="11529" spans="2:2" x14ac:dyDescent="0.2">
      <c r="B11529" s="10"/>
    </row>
    <row r="11530" spans="2:2" x14ac:dyDescent="0.2">
      <c r="B11530" s="10"/>
    </row>
    <row r="11531" spans="2:2" x14ac:dyDescent="0.2">
      <c r="B11531" s="10"/>
    </row>
    <row r="11532" spans="2:2" x14ac:dyDescent="0.2">
      <c r="B11532" s="10"/>
    </row>
    <row r="11533" spans="2:2" x14ac:dyDescent="0.2">
      <c r="B11533" s="10"/>
    </row>
    <row r="11534" spans="2:2" x14ac:dyDescent="0.2">
      <c r="B11534" s="10"/>
    </row>
    <row r="11535" spans="2:2" x14ac:dyDescent="0.2">
      <c r="B11535" s="10"/>
    </row>
    <row r="11536" spans="2:2" x14ac:dyDescent="0.2">
      <c r="B11536" s="10"/>
    </row>
    <row r="11537" spans="2:2" x14ac:dyDescent="0.2">
      <c r="B11537" s="10"/>
    </row>
    <row r="11538" spans="2:2" x14ac:dyDescent="0.2">
      <c r="B11538" s="10"/>
    </row>
    <row r="11539" spans="2:2" x14ac:dyDescent="0.2">
      <c r="B11539" s="10"/>
    </row>
    <row r="11540" spans="2:2" x14ac:dyDescent="0.2">
      <c r="B11540" s="10"/>
    </row>
    <row r="11541" spans="2:2" x14ac:dyDescent="0.2">
      <c r="B11541" s="10"/>
    </row>
    <row r="11542" spans="2:2" x14ac:dyDescent="0.2">
      <c r="B11542" s="10"/>
    </row>
    <row r="11543" spans="2:2" x14ac:dyDescent="0.2">
      <c r="B11543" s="10"/>
    </row>
    <row r="11544" spans="2:2" x14ac:dyDescent="0.2">
      <c r="B11544" s="10"/>
    </row>
    <row r="11545" spans="2:2" x14ac:dyDescent="0.2">
      <c r="B11545" s="10"/>
    </row>
    <row r="11546" spans="2:2" x14ac:dyDescent="0.2">
      <c r="B11546" s="10"/>
    </row>
    <row r="11547" spans="2:2" x14ac:dyDescent="0.2">
      <c r="B11547" s="10"/>
    </row>
    <row r="11548" spans="2:2" x14ac:dyDescent="0.2">
      <c r="B11548" s="10"/>
    </row>
    <row r="11549" spans="2:2" x14ac:dyDescent="0.2">
      <c r="B11549" s="10"/>
    </row>
    <row r="11550" spans="2:2" x14ac:dyDescent="0.2">
      <c r="B11550" s="10"/>
    </row>
    <row r="11551" spans="2:2" x14ac:dyDescent="0.2">
      <c r="B11551" s="10"/>
    </row>
    <row r="11552" spans="2:2" x14ac:dyDescent="0.2">
      <c r="B11552" s="10"/>
    </row>
    <row r="11553" spans="2:2" x14ac:dyDescent="0.2">
      <c r="B11553" s="10"/>
    </row>
    <row r="11554" spans="2:2" x14ac:dyDescent="0.2">
      <c r="B11554" s="10"/>
    </row>
    <row r="11555" spans="2:2" x14ac:dyDescent="0.2">
      <c r="B11555" s="10"/>
    </row>
    <row r="11556" spans="2:2" x14ac:dyDescent="0.2">
      <c r="B11556" s="10"/>
    </row>
    <row r="11557" spans="2:2" x14ac:dyDescent="0.2">
      <c r="B11557" s="10"/>
    </row>
    <row r="11558" spans="2:2" x14ac:dyDescent="0.2">
      <c r="B11558" s="10"/>
    </row>
    <row r="11559" spans="2:2" x14ac:dyDescent="0.2">
      <c r="B11559" s="10"/>
    </row>
    <row r="11560" spans="2:2" x14ac:dyDescent="0.2">
      <c r="B11560" s="10"/>
    </row>
    <row r="11561" spans="2:2" x14ac:dyDescent="0.2">
      <c r="B11561" s="10"/>
    </row>
    <row r="11562" spans="2:2" x14ac:dyDescent="0.2">
      <c r="B11562" s="10"/>
    </row>
    <row r="11563" spans="2:2" x14ac:dyDescent="0.2">
      <c r="B11563" s="10"/>
    </row>
    <row r="11564" spans="2:2" x14ac:dyDescent="0.2">
      <c r="B11564" s="10"/>
    </row>
    <row r="11565" spans="2:2" x14ac:dyDescent="0.2">
      <c r="B11565" s="10"/>
    </row>
    <row r="11566" spans="2:2" x14ac:dyDescent="0.2">
      <c r="B11566" s="10"/>
    </row>
    <row r="11567" spans="2:2" x14ac:dyDescent="0.2">
      <c r="B11567" s="10"/>
    </row>
    <row r="11568" spans="2:2" x14ac:dyDescent="0.2">
      <c r="B11568" s="10"/>
    </row>
    <row r="11569" spans="2:2" x14ac:dyDescent="0.2">
      <c r="B11569" s="10"/>
    </row>
    <row r="11570" spans="2:2" x14ac:dyDescent="0.2">
      <c r="B11570" s="10"/>
    </row>
    <row r="11571" spans="2:2" x14ac:dyDescent="0.2">
      <c r="B11571" s="10"/>
    </row>
    <row r="11572" spans="2:2" x14ac:dyDescent="0.2">
      <c r="B11572" s="10"/>
    </row>
    <row r="11573" spans="2:2" x14ac:dyDescent="0.2">
      <c r="B11573" s="10"/>
    </row>
    <row r="11574" spans="2:2" x14ac:dyDescent="0.2">
      <c r="B11574" s="10"/>
    </row>
    <row r="11575" spans="2:2" x14ac:dyDescent="0.2">
      <c r="B11575" s="10"/>
    </row>
    <row r="11576" spans="2:2" x14ac:dyDescent="0.2">
      <c r="B11576" s="10"/>
    </row>
    <row r="11577" spans="2:2" x14ac:dyDescent="0.2">
      <c r="B11577" s="10"/>
    </row>
    <row r="11578" spans="2:2" x14ac:dyDescent="0.2">
      <c r="B11578" s="10"/>
    </row>
    <row r="11579" spans="2:2" x14ac:dyDescent="0.2">
      <c r="B11579" s="10"/>
    </row>
    <row r="11580" spans="2:2" x14ac:dyDescent="0.2">
      <c r="B11580" s="10"/>
    </row>
    <row r="11581" spans="2:2" x14ac:dyDescent="0.2">
      <c r="B11581" s="10"/>
    </row>
    <row r="11582" spans="2:2" x14ac:dyDescent="0.2">
      <c r="B11582" s="10"/>
    </row>
    <row r="11583" spans="2:2" x14ac:dyDescent="0.2">
      <c r="B11583" s="10"/>
    </row>
    <row r="11584" spans="2:2" x14ac:dyDescent="0.2">
      <c r="B11584" s="10"/>
    </row>
    <row r="11585" spans="2:2" x14ac:dyDescent="0.2">
      <c r="B11585" s="10"/>
    </row>
    <row r="11586" spans="2:2" x14ac:dyDescent="0.2">
      <c r="B11586" s="10"/>
    </row>
    <row r="11587" spans="2:2" x14ac:dyDescent="0.2">
      <c r="B11587" s="10"/>
    </row>
    <row r="11588" spans="2:2" x14ac:dyDescent="0.2">
      <c r="B11588" s="10"/>
    </row>
    <row r="11589" spans="2:2" x14ac:dyDescent="0.2">
      <c r="B11589" s="10"/>
    </row>
    <row r="11590" spans="2:2" x14ac:dyDescent="0.2">
      <c r="B11590" s="10"/>
    </row>
    <row r="11591" spans="2:2" x14ac:dyDescent="0.2">
      <c r="B11591" s="10"/>
    </row>
    <row r="11592" spans="2:2" x14ac:dyDescent="0.2">
      <c r="B11592" s="10"/>
    </row>
    <row r="11593" spans="2:2" x14ac:dyDescent="0.2">
      <c r="B11593" s="10"/>
    </row>
    <row r="11594" spans="2:2" x14ac:dyDescent="0.2">
      <c r="B11594" s="10"/>
    </row>
    <row r="11595" spans="2:2" x14ac:dyDescent="0.2">
      <c r="B11595" s="10"/>
    </row>
    <row r="11596" spans="2:2" x14ac:dyDescent="0.2">
      <c r="B11596" s="10"/>
    </row>
    <row r="11597" spans="2:2" x14ac:dyDescent="0.2">
      <c r="B11597" s="10"/>
    </row>
    <row r="11598" spans="2:2" x14ac:dyDescent="0.2">
      <c r="B11598" s="10"/>
    </row>
    <row r="11599" spans="2:2" x14ac:dyDescent="0.2">
      <c r="B11599" s="10"/>
    </row>
    <row r="11600" spans="2:2" x14ac:dyDescent="0.2">
      <c r="B11600" s="10"/>
    </row>
    <row r="11601" spans="2:2" x14ac:dyDescent="0.2">
      <c r="B11601" s="10"/>
    </row>
    <row r="11602" spans="2:2" x14ac:dyDescent="0.2">
      <c r="B11602" s="10"/>
    </row>
    <row r="11603" spans="2:2" x14ac:dyDescent="0.2">
      <c r="B11603" s="10"/>
    </row>
    <row r="11604" spans="2:2" x14ac:dyDescent="0.2">
      <c r="B11604" s="10"/>
    </row>
    <row r="11605" spans="2:2" x14ac:dyDescent="0.2">
      <c r="B11605" s="10"/>
    </row>
    <row r="11606" spans="2:2" x14ac:dyDescent="0.2">
      <c r="B11606" s="10"/>
    </row>
    <row r="11607" spans="2:2" x14ac:dyDescent="0.2">
      <c r="B11607" s="10"/>
    </row>
    <row r="11608" spans="2:2" x14ac:dyDescent="0.2">
      <c r="B11608" s="10"/>
    </row>
    <row r="11609" spans="2:2" x14ac:dyDescent="0.2">
      <c r="B11609" s="10"/>
    </row>
    <row r="11610" spans="2:2" x14ac:dyDescent="0.2">
      <c r="B11610" s="10"/>
    </row>
    <row r="11611" spans="2:2" x14ac:dyDescent="0.2">
      <c r="B11611" s="10"/>
    </row>
    <row r="11612" spans="2:2" x14ac:dyDescent="0.2">
      <c r="B11612" s="10"/>
    </row>
    <row r="11613" spans="2:2" x14ac:dyDescent="0.2">
      <c r="B11613" s="10"/>
    </row>
    <row r="11614" spans="2:2" x14ac:dyDescent="0.2">
      <c r="B11614" s="10"/>
    </row>
    <row r="11615" spans="2:2" x14ac:dyDescent="0.2">
      <c r="B11615" s="10"/>
    </row>
    <row r="11616" spans="2:2" x14ac:dyDescent="0.2">
      <c r="B11616" s="10"/>
    </row>
    <row r="11617" spans="2:2" x14ac:dyDescent="0.2">
      <c r="B11617" s="10"/>
    </row>
    <row r="11618" spans="2:2" x14ac:dyDescent="0.2">
      <c r="B11618" s="10"/>
    </row>
    <row r="11619" spans="2:2" x14ac:dyDescent="0.2">
      <c r="B11619" s="10"/>
    </row>
    <row r="11620" spans="2:2" x14ac:dyDescent="0.2">
      <c r="B11620" s="10"/>
    </row>
    <row r="11621" spans="2:2" x14ac:dyDescent="0.2">
      <c r="B11621" s="10"/>
    </row>
    <row r="11622" spans="2:2" x14ac:dyDescent="0.2">
      <c r="B11622" s="10"/>
    </row>
    <row r="11623" spans="2:2" x14ac:dyDescent="0.2">
      <c r="B11623" s="10"/>
    </row>
    <row r="11624" spans="2:2" x14ac:dyDescent="0.2">
      <c r="B11624" s="10"/>
    </row>
    <row r="11625" spans="2:2" x14ac:dyDescent="0.2">
      <c r="B11625" s="10"/>
    </row>
    <row r="11626" spans="2:2" x14ac:dyDescent="0.2">
      <c r="B11626" s="10"/>
    </row>
    <row r="11627" spans="2:2" x14ac:dyDescent="0.2">
      <c r="B11627" s="10"/>
    </row>
    <row r="11628" spans="2:2" x14ac:dyDescent="0.2">
      <c r="B11628" s="10"/>
    </row>
    <row r="11629" spans="2:2" x14ac:dyDescent="0.2">
      <c r="B11629" s="10"/>
    </row>
    <row r="11630" spans="2:2" x14ac:dyDescent="0.2">
      <c r="B11630" s="10"/>
    </row>
    <row r="11631" spans="2:2" x14ac:dyDescent="0.2">
      <c r="B11631" s="10"/>
    </row>
    <row r="11632" spans="2:2" x14ac:dyDescent="0.2">
      <c r="B11632" s="10"/>
    </row>
    <row r="11633" spans="2:2" x14ac:dyDescent="0.2">
      <c r="B11633" s="10"/>
    </row>
    <row r="11634" spans="2:2" x14ac:dyDescent="0.2">
      <c r="B11634" s="10"/>
    </row>
    <row r="11635" spans="2:2" x14ac:dyDescent="0.2">
      <c r="B11635" s="10"/>
    </row>
    <row r="11636" spans="2:2" x14ac:dyDescent="0.2">
      <c r="B11636" s="10"/>
    </row>
    <row r="11637" spans="2:2" x14ac:dyDescent="0.2">
      <c r="B11637" s="10"/>
    </row>
    <row r="11638" spans="2:2" x14ac:dyDescent="0.2">
      <c r="B11638" s="10"/>
    </row>
    <row r="11639" spans="2:2" x14ac:dyDescent="0.2">
      <c r="B11639" s="10"/>
    </row>
    <row r="11640" spans="2:2" x14ac:dyDescent="0.2">
      <c r="B11640" s="10"/>
    </row>
    <row r="11641" spans="2:2" x14ac:dyDescent="0.2">
      <c r="B11641" s="10"/>
    </row>
    <row r="11642" spans="2:2" x14ac:dyDescent="0.2">
      <c r="B11642" s="10"/>
    </row>
    <row r="11643" spans="2:2" x14ac:dyDescent="0.2">
      <c r="B11643" s="10"/>
    </row>
    <row r="11644" spans="2:2" x14ac:dyDescent="0.2">
      <c r="B11644" s="10"/>
    </row>
    <row r="11645" spans="2:2" x14ac:dyDescent="0.2">
      <c r="B11645" s="10"/>
    </row>
    <row r="11646" spans="2:2" x14ac:dyDescent="0.2">
      <c r="B11646" s="10"/>
    </row>
    <row r="11647" spans="2:2" x14ac:dyDescent="0.2">
      <c r="B11647" s="10"/>
    </row>
    <row r="11648" spans="2:2" x14ac:dyDescent="0.2">
      <c r="B11648" s="10"/>
    </row>
    <row r="11649" spans="2:2" x14ac:dyDescent="0.2">
      <c r="B11649" s="10"/>
    </row>
    <row r="11650" spans="2:2" x14ac:dyDescent="0.2">
      <c r="B11650" s="10"/>
    </row>
    <row r="11651" spans="2:2" x14ac:dyDescent="0.2">
      <c r="B11651" s="10"/>
    </row>
    <row r="11652" spans="2:2" x14ac:dyDescent="0.2">
      <c r="B11652" s="10"/>
    </row>
    <row r="11653" spans="2:2" x14ac:dyDescent="0.2">
      <c r="B11653" s="10"/>
    </row>
    <row r="11654" spans="2:2" x14ac:dyDescent="0.2">
      <c r="B11654" s="10"/>
    </row>
    <row r="11655" spans="2:2" x14ac:dyDescent="0.2">
      <c r="B11655" s="10"/>
    </row>
    <row r="11656" spans="2:2" x14ac:dyDescent="0.2">
      <c r="B11656" s="10"/>
    </row>
    <row r="11657" spans="2:2" x14ac:dyDescent="0.2">
      <c r="B11657" s="10"/>
    </row>
    <row r="11658" spans="2:2" x14ac:dyDescent="0.2">
      <c r="B11658" s="10"/>
    </row>
    <row r="11659" spans="2:2" x14ac:dyDescent="0.2">
      <c r="B11659" s="10"/>
    </row>
    <row r="11660" spans="2:2" x14ac:dyDescent="0.2">
      <c r="B11660" s="10"/>
    </row>
    <row r="11661" spans="2:2" x14ac:dyDescent="0.2">
      <c r="B11661" s="10"/>
    </row>
    <row r="11662" spans="2:2" x14ac:dyDescent="0.2">
      <c r="B11662" s="10"/>
    </row>
    <row r="11663" spans="2:2" x14ac:dyDescent="0.2">
      <c r="B11663" s="10"/>
    </row>
    <row r="11664" spans="2:2" x14ac:dyDescent="0.2">
      <c r="B11664" s="10"/>
    </row>
    <row r="11665" spans="2:2" x14ac:dyDescent="0.2">
      <c r="B11665" s="10"/>
    </row>
    <row r="11666" spans="2:2" x14ac:dyDescent="0.2">
      <c r="B11666" s="10"/>
    </row>
    <row r="11667" spans="2:2" x14ac:dyDescent="0.2">
      <c r="B11667" s="10"/>
    </row>
    <row r="11668" spans="2:2" x14ac:dyDescent="0.2">
      <c r="B11668" s="10"/>
    </row>
    <row r="11669" spans="2:2" x14ac:dyDescent="0.2">
      <c r="B11669" s="10"/>
    </row>
    <row r="11670" spans="2:2" x14ac:dyDescent="0.2">
      <c r="B11670" s="10"/>
    </row>
    <row r="11671" spans="2:2" x14ac:dyDescent="0.2">
      <c r="B11671" s="10"/>
    </row>
    <row r="11672" spans="2:2" x14ac:dyDescent="0.2">
      <c r="B11672" s="10"/>
    </row>
    <row r="11673" spans="2:2" x14ac:dyDescent="0.2">
      <c r="B11673" s="10"/>
    </row>
    <row r="11674" spans="2:2" x14ac:dyDescent="0.2">
      <c r="B11674" s="10"/>
    </row>
    <row r="11675" spans="2:2" x14ac:dyDescent="0.2">
      <c r="B11675" s="10"/>
    </row>
    <row r="11676" spans="2:2" x14ac:dyDescent="0.2">
      <c r="B11676" s="10"/>
    </row>
    <row r="11677" spans="2:2" x14ac:dyDescent="0.2">
      <c r="B11677" s="10"/>
    </row>
    <row r="11678" spans="2:2" x14ac:dyDescent="0.2">
      <c r="B11678" s="10"/>
    </row>
    <row r="11679" spans="2:2" x14ac:dyDescent="0.2">
      <c r="B11679" s="10"/>
    </row>
    <row r="11680" spans="2:2" x14ac:dyDescent="0.2">
      <c r="B11680" s="10"/>
    </row>
    <row r="11681" spans="2:2" x14ac:dyDescent="0.2">
      <c r="B11681" s="10"/>
    </row>
    <row r="11682" spans="2:2" x14ac:dyDescent="0.2">
      <c r="B11682" s="10"/>
    </row>
    <row r="11683" spans="2:2" x14ac:dyDescent="0.2">
      <c r="B11683" s="10"/>
    </row>
    <row r="11684" spans="2:2" x14ac:dyDescent="0.2">
      <c r="B11684" s="10"/>
    </row>
    <row r="11685" spans="2:2" x14ac:dyDescent="0.2">
      <c r="B11685" s="10"/>
    </row>
    <row r="11686" spans="2:2" x14ac:dyDescent="0.2">
      <c r="B11686" s="10"/>
    </row>
    <row r="11687" spans="2:2" x14ac:dyDescent="0.2">
      <c r="B11687" s="10"/>
    </row>
    <row r="11688" spans="2:2" x14ac:dyDescent="0.2">
      <c r="B11688" s="10"/>
    </row>
    <row r="11689" spans="2:2" x14ac:dyDescent="0.2">
      <c r="B11689" s="10"/>
    </row>
    <row r="11690" spans="2:2" x14ac:dyDescent="0.2">
      <c r="B11690" s="10"/>
    </row>
    <row r="11691" spans="2:2" x14ac:dyDescent="0.2">
      <c r="B11691" s="10"/>
    </row>
    <row r="11692" spans="2:2" x14ac:dyDescent="0.2">
      <c r="B11692" s="10"/>
    </row>
    <row r="11693" spans="2:2" x14ac:dyDescent="0.2">
      <c r="B11693" s="10"/>
    </row>
    <row r="11694" spans="2:2" x14ac:dyDescent="0.2">
      <c r="B11694" s="10"/>
    </row>
    <row r="11695" spans="2:2" x14ac:dyDescent="0.2">
      <c r="B11695" s="10"/>
    </row>
    <row r="11696" spans="2:2" x14ac:dyDescent="0.2">
      <c r="B11696" s="10"/>
    </row>
    <row r="11697" spans="2:2" x14ac:dyDescent="0.2">
      <c r="B11697" s="10"/>
    </row>
    <row r="11698" spans="2:2" x14ac:dyDescent="0.2">
      <c r="B11698" s="10"/>
    </row>
    <row r="11699" spans="2:2" x14ac:dyDescent="0.2">
      <c r="B11699" s="10"/>
    </row>
    <row r="11700" spans="2:2" x14ac:dyDescent="0.2">
      <c r="B11700" s="10"/>
    </row>
    <row r="11701" spans="2:2" x14ac:dyDescent="0.2">
      <c r="B11701" s="10"/>
    </row>
    <row r="11702" spans="2:2" x14ac:dyDescent="0.2">
      <c r="B11702" s="10"/>
    </row>
    <row r="11703" spans="2:2" x14ac:dyDescent="0.2">
      <c r="B11703" s="10"/>
    </row>
    <row r="11704" spans="2:2" x14ac:dyDescent="0.2">
      <c r="B11704" s="10"/>
    </row>
    <row r="11705" spans="2:2" x14ac:dyDescent="0.2">
      <c r="B11705" s="10"/>
    </row>
    <row r="11706" spans="2:2" x14ac:dyDescent="0.2">
      <c r="B11706" s="10"/>
    </row>
    <row r="11707" spans="2:2" x14ac:dyDescent="0.2">
      <c r="B11707" s="10"/>
    </row>
    <row r="11708" spans="2:2" x14ac:dyDescent="0.2">
      <c r="B11708" s="10"/>
    </row>
    <row r="11709" spans="2:2" x14ac:dyDescent="0.2">
      <c r="B11709" s="10"/>
    </row>
    <row r="11710" spans="2:2" x14ac:dyDescent="0.2">
      <c r="B11710" s="10"/>
    </row>
    <row r="11711" spans="2:2" x14ac:dyDescent="0.2">
      <c r="B11711" s="10"/>
    </row>
    <row r="11712" spans="2:2" x14ac:dyDescent="0.2">
      <c r="B11712" s="10"/>
    </row>
    <row r="11713" spans="2:2" x14ac:dyDescent="0.2">
      <c r="B11713" s="10"/>
    </row>
    <row r="11714" spans="2:2" x14ac:dyDescent="0.2">
      <c r="B11714" s="10"/>
    </row>
    <row r="11715" spans="2:2" x14ac:dyDescent="0.2">
      <c r="B11715" s="10"/>
    </row>
    <row r="11716" spans="2:2" x14ac:dyDescent="0.2">
      <c r="B11716" s="10"/>
    </row>
    <row r="11717" spans="2:2" x14ac:dyDescent="0.2">
      <c r="B11717" s="10"/>
    </row>
    <row r="11718" spans="2:2" x14ac:dyDescent="0.2">
      <c r="B11718" s="10"/>
    </row>
    <row r="11719" spans="2:2" x14ac:dyDescent="0.2">
      <c r="B11719" s="10"/>
    </row>
    <row r="11720" spans="2:2" x14ac:dyDescent="0.2">
      <c r="B11720" s="10"/>
    </row>
    <row r="11721" spans="2:2" x14ac:dyDescent="0.2">
      <c r="B11721" s="10"/>
    </row>
    <row r="11722" spans="2:2" x14ac:dyDescent="0.2">
      <c r="B11722" s="10"/>
    </row>
    <row r="11723" spans="2:2" x14ac:dyDescent="0.2">
      <c r="B11723" s="10"/>
    </row>
    <row r="11724" spans="2:2" x14ac:dyDescent="0.2">
      <c r="B11724" s="10"/>
    </row>
    <row r="11725" spans="2:2" x14ac:dyDescent="0.2">
      <c r="B11725" s="10"/>
    </row>
    <row r="11726" spans="2:2" x14ac:dyDescent="0.2">
      <c r="B11726" s="10"/>
    </row>
    <row r="11727" spans="2:2" x14ac:dyDescent="0.2">
      <c r="B11727" s="10"/>
    </row>
    <row r="11728" spans="2:2" x14ac:dyDescent="0.2">
      <c r="B11728" s="10"/>
    </row>
    <row r="11729" spans="2:2" x14ac:dyDescent="0.2">
      <c r="B11729" s="10"/>
    </row>
    <row r="11730" spans="2:2" x14ac:dyDescent="0.2">
      <c r="B11730" s="10"/>
    </row>
    <row r="11731" spans="2:2" x14ac:dyDescent="0.2">
      <c r="B11731" s="10"/>
    </row>
    <row r="11732" spans="2:2" x14ac:dyDescent="0.2">
      <c r="B11732" s="10"/>
    </row>
    <row r="11733" spans="2:2" x14ac:dyDescent="0.2">
      <c r="B11733" s="10"/>
    </row>
    <row r="11734" spans="2:2" x14ac:dyDescent="0.2">
      <c r="B11734" s="10"/>
    </row>
    <row r="11735" spans="2:2" x14ac:dyDescent="0.2">
      <c r="B11735" s="10"/>
    </row>
    <row r="11736" spans="2:2" x14ac:dyDescent="0.2">
      <c r="B11736" s="10"/>
    </row>
    <row r="11737" spans="2:2" x14ac:dyDescent="0.2">
      <c r="B11737" s="10"/>
    </row>
    <row r="11738" spans="2:2" x14ac:dyDescent="0.2">
      <c r="B11738" s="10"/>
    </row>
    <row r="11739" spans="2:2" x14ac:dyDescent="0.2">
      <c r="B11739" s="10"/>
    </row>
    <row r="11740" spans="2:2" x14ac:dyDescent="0.2">
      <c r="B11740" s="10"/>
    </row>
    <row r="11741" spans="2:2" x14ac:dyDescent="0.2">
      <c r="B11741" s="10"/>
    </row>
    <row r="11742" spans="2:2" x14ac:dyDescent="0.2">
      <c r="B11742" s="10"/>
    </row>
    <row r="11743" spans="2:2" x14ac:dyDescent="0.2">
      <c r="B11743" s="10"/>
    </row>
    <row r="11744" spans="2:2" x14ac:dyDescent="0.2">
      <c r="B11744" s="10"/>
    </row>
    <row r="11745" spans="2:2" x14ac:dyDescent="0.2">
      <c r="B11745" s="10"/>
    </row>
    <row r="11746" spans="2:2" x14ac:dyDescent="0.2">
      <c r="B11746" s="10"/>
    </row>
    <row r="11747" spans="2:2" x14ac:dyDescent="0.2">
      <c r="B11747" s="10"/>
    </row>
    <row r="11748" spans="2:2" x14ac:dyDescent="0.2">
      <c r="B11748" s="10"/>
    </row>
    <row r="11749" spans="2:2" x14ac:dyDescent="0.2">
      <c r="B11749" s="10"/>
    </row>
    <row r="11750" spans="2:2" x14ac:dyDescent="0.2">
      <c r="B11750" s="10"/>
    </row>
    <row r="11751" spans="2:2" x14ac:dyDescent="0.2">
      <c r="B11751" s="10"/>
    </row>
    <row r="11752" spans="2:2" x14ac:dyDescent="0.2">
      <c r="B11752" s="10"/>
    </row>
    <row r="11753" spans="2:2" x14ac:dyDescent="0.2">
      <c r="B11753" s="10"/>
    </row>
    <row r="11754" spans="2:2" x14ac:dyDescent="0.2">
      <c r="B11754" s="10"/>
    </row>
    <row r="11755" spans="2:2" x14ac:dyDescent="0.2">
      <c r="B11755" s="10"/>
    </row>
    <row r="11756" spans="2:2" x14ac:dyDescent="0.2">
      <c r="B11756" s="10"/>
    </row>
    <row r="11757" spans="2:2" x14ac:dyDescent="0.2">
      <c r="B11757" s="10"/>
    </row>
    <row r="11758" spans="2:2" x14ac:dyDescent="0.2">
      <c r="B11758" s="10"/>
    </row>
    <row r="11759" spans="2:2" x14ac:dyDescent="0.2">
      <c r="B11759" s="10"/>
    </row>
    <row r="11760" spans="2:2" x14ac:dyDescent="0.2">
      <c r="B11760" s="10"/>
    </row>
    <row r="11761" spans="2:2" x14ac:dyDescent="0.2">
      <c r="B11761" s="10"/>
    </row>
    <row r="11762" spans="2:2" x14ac:dyDescent="0.2">
      <c r="B11762" s="10"/>
    </row>
    <row r="11763" spans="2:2" x14ac:dyDescent="0.2">
      <c r="B11763" s="10"/>
    </row>
    <row r="11764" spans="2:2" x14ac:dyDescent="0.2">
      <c r="B11764" s="10"/>
    </row>
    <row r="11765" spans="2:2" x14ac:dyDescent="0.2">
      <c r="B11765" s="10"/>
    </row>
    <row r="11766" spans="2:2" x14ac:dyDescent="0.2">
      <c r="B11766" s="10"/>
    </row>
    <row r="11767" spans="2:2" x14ac:dyDescent="0.2">
      <c r="B11767" s="10"/>
    </row>
    <row r="11768" spans="2:2" x14ac:dyDescent="0.2">
      <c r="B11768" s="10"/>
    </row>
    <row r="11769" spans="2:2" x14ac:dyDescent="0.2">
      <c r="B11769" s="10"/>
    </row>
    <row r="11770" spans="2:2" x14ac:dyDescent="0.2">
      <c r="B11770" s="10"/>
    </row>
    <row r="11771" spans="2:2" x14ac:dyDescent="0.2">
      <c r="B11771" s="10"/>
    </row>
    <row r="11772" spans="2:2" x14ac:dyDescent="0.2">
      <c r="B11772" s="10"/>
    </row>
    <row r="11773" spans="2:2" x14ac:dyDescent="0.2">
      <c r="B11773" s="10"/>
    </row>
    <row r="11774" spans="2:2" x14ac:dyDescent="0.2">
      <c r="B11774" s="10"/>
    </row>
    <row r="11775" spans="2:2" x14ac:dyDescent="0.2">
      <c r="B11775" s="10"/>
    </row>
    <row r="11776" spans="2:2" x14ac:dyDescent="0.2">
      <c r="B11776" s="10"/>
    </row>
    <row r="11777" spans="2:2" x14ac:dyDescent="0.2">
      <c r="B11777" s="10"/>
    </row>
    <row r="11778" spans="2:2" x14ac:dyDescent="0.2">
      <c r="B11778" s="10"/>
    </row>
    <row r="11779" spans="2:2" x14ac:dyDescent="0.2">
      <c r="B11779" s="10"/>
    </row>
    <row r="11780" spans="2:2" x14ac:dyDescent="0.2">
      <c r="B11780" s="10"/>
    </row>
    <row r="11781" spans="2:2" x14ac:dyDescent="0.2">
      <c r="B11781" s="10"/>
    </row>
    <row r="11782" spans="2:2" x14ac:dyDescent="0.2">
      <c r="B11782" s="10"/>
    </row>
    <row r="11783" spans="2:2" x14ac:dyDescent="0.2">
      <c r="B11783" s="10"/>
    </row>
    <row r="11784" spans="2:2" x14ac:dyDescent="0.2">
      <c r="B11784" s="10"/>
    </row>
    <row r="11785" spans="2:2" x14ac:dyDescent="0.2">
      <c r="B11785" s="10"/>
    </row>
    <row r="11786" spans="2:2" x14ac:dyDescent="0.2">
      <c r="B11786" s="10"/>
    </row>
    <row r="11787" spans="2:2" x14ac:dyDescent="0.2">
      <c r="B11787" s="10"/>
    </row>
    <row r="11788" spans="2:2" x14ac:dyDescent="0.2">
      <c r="B11788" s="10"/>
    </row>
    <row r="11789" spans="2:2" x14ac:dyDescent="0.2">
      <c r="B11789" s="10"/>
    </row>
    <row r="11790" spans="2:2" x14ac:dyDescent="0.2">
      <c r="B11790" s="10"/>
    </row>
    <row r="11791" spans="2:2" x14ac:dyDescent="0.2">
      <c r="B11791" s="10"/>
    </row>
    <row r="11792" spans="2:2" x14ac:dyDescent="0.2">
      <c r="B11792" s="10"/>
    </row>
    <row r="11793" spans="2:2" x14ac:dyDescent="0.2">
      <c r="B11793" s="10"/>
    </row>
    <row r="11794" spans="2:2" x14ac:dyDescent="0.2">
      <c r="B11794" s="10"/>
    </row>
    <row r="11795" spans="2:2" x14ac:dyDescent="0.2">
      <c r="B11795" s="10"/>
    </row>
    <row r="11796" spans="2:2" x14ac:dyDescent="0.2">
      <c r="B11796" s="10"/>
    </row>
    <row r="11797" spans="2:2" x14ac:dyDescent="0.2">
      <c r="B11797" s="10"/>
    </row>
    <row r="11798" spans="2:2" x14ac:dyDescent="0.2">
      <c r="B11798" s="10"/>
    </row>
    <row r="11799" spans="2:2" x14ac:dyDescent="0.2">
      <c r="B11799" s="10"/>
    </row>
    <row r="11800" spans="2:2" x14ac:dyDescent="0.2">
      <c r="B11800" s="10"/>
    </row>
    <row r="11801" spans="2:2" x14ac:dyDescent="0.2">
      <c r="B11801" s="10"/>
    </row>
    <row r="11802" spans="2:2" x14ac:dyDescent="0.2">
      <c r="B11802" s="10"/>
    </row>
    <row r="11803" spans="2:2" x14ac:dyDescent="0.2">
      <c r="B11803" s="10"/>
    </row>
    <row r="11804" spans="2:2" x14ac:dyDescent="0.2">
      <c r="B11804" s="10"/>
    </row>
    <row r="11805" spans="2:2" x14ac:dyDescent="0.2">
      <c r="B11805" s="10"/>
    </row>
    <row r="11806" spans="2:2" x14ac:dyDescent="0.2">
      <c r="B11806" s="10"/>
    </row>
    <row r="11807" spans="2:2" x14ac:dyDescent="0.2">
      <c r="B11807" s="10"/>
    </row>
    <row r="11808" spans="2:2" x14ac:dyDescent="0.2">
      <c r="B11808" s="10"/>
    </row>
    <row r="11809" spans="2:2" x14ac:dyDescent="0.2">
      <c r="B11809" s="10"/>
    </row>
    <row r="11810" spans="2:2" x14ac:dyDescent="0.2">
      <c r="B11810" s="10"/>
    </row>
    <row r="11811" spans="2:2" x14ac:dyDescent="0.2">
      <c r="B11811" s="10"/>
    </row>
    <row r="11812" spans="2:2" x14ac:dyDescent="0.2">
      <c r="B11812" s="10"/>
    </row>
    <row r="11813" spans="2:2" x14ac:dyDescent="0.2">
      <c r="B11813" s="10"/>
    </row>
    <row r="11814" spans="2:2" x14ac:dyDescent="0.2">
      <c r="B11814" s="10"/>
    </row>
    <row r="11815" spans="2:2" x14ac:dyDescent="0.2">
      <c r="B11815" s="10"/>
    </row>
    <row r="11816" spans="2:2" x14ac:dyDescent="0.2">
      <c r="B11816" s="10"/>
    </row>
    <row r="11817" spans="2:2" x14ac:dyDescent="0.2">
      <c r="B11817" s="10"/>
    </row>
    <row r="11818" spans="2:2" x14ac:dyDescent="0.2">
      <c r="B11818" s="10"/>
    </row>
    <row r="11819" spans="2:2" x14ac:dyDescent="0.2">
      <c r="B11819" s="10"/>
    </row>
    <row r="11820" spans="2:2" x14ac:dyDescent="0.2">
      <c r="B11820" s="10"/>
    </row>
    <row r="11821" spans="2:2" x14ac:dyDescent="0.2">
      <c r="B11821" s="10"/>
    </row>
    <row r="11822" spans="2:2" x14ac:dyDescent="0.2">
      <c r="B11822" s="10"/>
    </row>
    <row r="11823" spans="2:2" x14ac:dyDescent="0.2">
      <c r="B11823" s="10"/>
    </row>
    <row r="11824" spans="2:2" x14ac:dyDescent="0.2">
      <c r="B11824" s="10"/>
    </row>
    <row r="11825" spans="2:2" x14ac:dyDescent="0.2">
      <c r="B11825" s="10"/>
    </row>
    <row r="11826" spans="2:2" x14ac:dyDescent="0.2">
      <c r="B11826" s="10"/>
    </row>
    <row r="11827" spans="2:2" x14ac:dyDescent="0.2">
      <c r="B11827" s="10"/>
    </row>
    <row r="11828" spans="2:2" x14ac:dyDescent="0.2">
      <c r="B11828" s="10"/>
    </row>
    <row r="11829" spans="2:2" x14ac:dyDescent="0.2">
      <c r="B11829" s="10"/>
    </row>
    <row r="11830" spans="2:2" x14ac:dyDescent="0.2">
      <c r="B11830" s="10"/>
    </row>
    <row r="11831" spans="2:2" x14ac:dyDescent="0.2">
      <c r="B11831" s="10"/>
    </row>
    <row r="11832" spans="2:2" x14ac:dyDescent="0.2">
      <c r="B11832" s="10"/>
    </row>
    <row r="11833" spans="2:2" x14ac:dyDescent="0.2">
      <c r="B11833" s="10"/>
    </row>
    <row r="11834" spans="2:2" x14ac:dyDescent="0.2">
      <c r="B11834" s="10"/>
    </row>
    <row r="11835" spans="2:2" x14ac:dyDescent="0.2">
      <c r="B11835" s="10"/>
    </row>
    <row r="11836" spans="2:2" x14ac:dyDescent="0.2">
      <c r="B11836" s="10"/>
    </row>
    <row r="11837" spans="2:2" x14ac:dyDescent="0.2">
      <c r="B11837" s="10"/>
    </row>
    <row r="11838" spans="2:2" x14ac:dyDescent="0.2">
      <c r="B11838" s="10"/>
    </row>
    <row r="11839" spans="2:2" x14ac:dyDescent="0.2">
      <c r="B11839" s="10"/>
    </row>
    <row r="11840" spans="2:2" x14ac:dyDescent="0.2">
      <c r="B11840" s="10"/>
    </row>
    <row r="11841" spans="2:2" x14ac:dyDescent="0.2">
      <c r="B11841" s="10"/>
    </row>
    <row r="11842" spans="2:2" x14ac:dyDescent="0.2">
      <c r="B11842" s="10"/>
    </row>
    <row r="11843" spans="2:2" x14ac:dyDescent="0.2">
      <c r="B11843" s="10"/>
    </row>
    <row r="11844" spans="2:2" x14ac:dyDescent="0.2">
      <c r="B11844" s="10"/>
    </row>
    <row r="11845" spans="2:2" x14ac:dyDescent="0.2">
      <c r="B11845" s="10"/>
    </row>
    <row r="11846" spans="2:2" x14ac:dyDescent="0.2">
      <c r="B11846" s="10"/>
    </row>
    <row r="11847" spans="2:2" x14ac:dyDescent="0.2">
      <c r="B11847" s="10"/>
    </row>
    <row r="11848" spans="2:2" x14ac:dyDescent="0.2">
      <c r="B11848" s="10"/>
    </row>
    <row r="11849" spans="2:2" x14ac:dyDescent="0.2">
      <c r="B11849" s="10"/>
    </row>
    <row r="11850" spans="2:2" x14ac:dyDescent="0.2">
      <c r="B11850" s="10"/>
    </row>
    <row r="11851" spans="2:2" x14ac:dyDescent="0.2">
      <c r="B11851" s="10"/>
    </row>
    <row r="11852" spans="2:2" x14ac:dyDescent="0.2">
      <c r="B11852" s="10"/>
    </row>
    <row r="11853" spans="2:2" x14ac:dyDescent="0.2">
      <c r="B11853" s="10"/>
    </row>
    <row r="11854" spans="2:2" x14ac:dyDescent="0.2">
      <c r="B11854" s="10"/>
    </row>
    <row r="11855" spans="2:2" x14ac:dyDescent="0.2">
      <c r="B11855" s="10"/>
    </row>
    <row r="11856" spans="2:2" x14ac:dyDescent="0.2">
      <c r="B11856" s="10"/>
    </row>
    <row r="11857" spans="2:2" x14ac:dyDescent="0.2">
      <c r="B11857" s="10"/>
    </row>
    <row r="11858" spans="2:2" x14ac:dyDescent="0.2">
      <c r="B11858" s="10"/>
    </row>
    <row r="11859" spans="2:2" x14ac:dyDescent="0.2">
      <c r="B11859" s="10"/>
    </row>
    <row r="11860" spans="2:2" x14ac:dyDescent="0.2">
      <c r="B11860" s="10"/>
    </row>
    <row r="11861" spans="2:2" x14ac:dyDescent="0.2">
      <c r="B11861" s="10"/>
    </row>
    <row r="11862" spans="2:2" x14ac:dyDescent="0.2">
      <c r="B11862" s="10"/>
    </row>
    <row r="11863" spans="2:2" x14ac:dyDescent="0.2">
      <c r="B11863" s="10"/>
    </row>
    <row r="11864" spans="2:2" x14ac:dyDescent="0.2">
      <c r="B11864" s="10"/>
    </row>
    <row r="11865" spans="2:2" x14ac:dyDescent="0.2">
      <c r="B11865" s="10"/>
    </row>
    <row r="11866" spans="2:2" x14ac:dyDescent="0.2">
      <c r="B11866" s="10"/>
    </row>
    <row r="11867" spans="2:2" x14ac:dyDescent="0.2">
      <c r="B11867" s="10"/>
    </row>
    <row r="11868" spans="2:2" x14ac:dyDescent="0.2">
      <c r="B11868" s="10"/>
    </row>
    <row r="11869" spans="2:2" x14ac:dyDescent="0.2">
      <c r="B11869" s="10"/>
    </row>
    <row r="11870" spans="2:2" x14ac:dyDescent="0.2">
      <c r="B11870" s="10"/>
    </row>
    <row r="11871" spans="2:2" x14ac:dyDescent="0.2">
      <c r="B11871" s="10"/>
    </row>
    <row r="11872" spans="2:2" x14ac:dyDescent="0.2">
      <c r="B11872" s="10"/>
    </row>
    <row r="11873" spans="2:2" x14ac:dyDescent="0.2">
      <c r="B11873" s="10"/>
    </row>
    <row r="11874" spans="2:2" x14ac:dyDescent="0.2">
      <c r="B11874" s="10"/>
    </row>
    <row r="11875" spans="2:2" x14ac:dyDescent="0.2">
      <c r="B11875" s="10"/>
    </row>
    <row r="11876" spans="2:2" x14ac:dyDescent="0.2">
      <c r="B11876" s="10"/>
    </row>
    <row r="11877" spans="2:2" x14ac:dyDescent="0.2">
      <c r="B11877" s="10"/>
    </row>
    <row r="11878" spans="2:2" x14ac:dyDescent="0.2">
      <c r="B11878" s="10"/>
    </row>
    <row r="11879" spans="2:2" x14ac:dyDescent="0.2">
      <c r="B11879" s="10"/>
    </row>
    <row r="11880" spans="2:2" x14ac:dyDescent="0.2">
      <c r="B11880" s="10"/>
    </row>
    <row r="11881" spans="2:2" x14ac:dyDescent="0.2">
      <c r="B11881" s="10"/>
    </row>
    <row r="11882" spans="2:2" x14ac:dyDescent="0.2">
      <c r="B11882" s="10"/>
    </row>
    <row r="11883" spans="2:2" x14ac:dyDescent="0.2">
      <c r="B11883" s="10"/>
    </row>
    <row r="11884" spans="2:2" x14ac:dyDescent="0.2">
      <c r="B11884" s="10"/>
    </row>
    <row r="11885" spans="2:2" x14ac:dyDescent="0.2">
      <c r="B11885" s="10"/>
    </row>
    <row r="11886" spans="2:2" x14ac:dyDescent="0.2">
      <c r="B11886" s="10"/>
    </row>
    <row r="11887" spans="2:2" x14ac:dyDescent="0.2">
      <c r="B11887" s="10"/>
    </row>
    <row r="11888" spans="2:2" x14ac:dyDescent="0.2">
      <c r="B11888" s="10"/>
    </row>
    <row r="11889" spans="2:2" x14ac:dyDescent="0.2">
      <c r="B11889" s="10"/>
    </row>
    <row r="11890" spans="2:2" x14ac:dyDescent="0.2">
      <c r="B11890" s="10"/>
    </row>
    <row r="11891" spans="2:2" x14ac:dyDescent="0.2">
      <c r="B11891" s="10"/>
    </row>
    <row r="11892" spans="2:2" x14ac:dyDescent="0.2">
      <c r="B11892" s="10"/>
    </row>
    <row r="11893" spans="2:2" x14ac:dyDescent="0.2">
      <c r="B11893" s="10"/>
    </row>
    <row r="11894" spans="2:2" x14ac:dyDescent="0.2">
      <c r="B11894" s="10"/>
    </row>
    <row r="11895" spans="2:2" x14ac:dyDescent="0.2">
      <c r="B11895" s="10"/>
    </row>
    <row r="11896" spans="2:2" x14ac:dyDescent="0.2">
      <c r="B11896" s="10"/>
    </row>
    <row r="11897" spans="2:2" x14ac:dyDescent="0.2">
      <c r="B11897" s="10"/>
    </row>
    <row r="11898" spans="2:2" x14ac:dyDescent="0.2">
      <c r="B11898" s="10"/>
    </row>
    <row r="11899" spans="2:2" x14ac:dyDescent="0.2">
      <c r="B11899" s="10"/>
    </row>
    <row r="11900" spans="2:2" x14ac:dyDescent="0.2">
      <c r="B11900" s="10"/>
    </row>
    <row r="11901" spans="2:2" x14ac:dyDescent="0.2">
      <c r="B11901" s="10"/>
    </row>
    <row r="11902" spans="2:2" x14ac:dyDescent="0.2">
      <c r="B11902" s="10"/>
    </row>
    <row r="11903" spans="2:2" x14ac:dyDescent="0.2">
      <c r="B11903" s="10"/>
    </row>
    <row r="11904" spans="2:2" x14ac:dyDescent="0.2">
      <c r="B11904" s="10"/>
    </row>
    <row r="11905" spans="2:2" x14ac:dyDescent="0.2">
      <c r="B11905" s="10"/>
    </row>
    <row r="11906" spans="2:2" x14ac:dyDescent="0.2">
      <c r="B11906" s="10"/>
    </row>
    <row r="11907" spans="2:2" x14ac:dyDescent="0.2">
      <c r="B11907" s="10"/>
    </row>
    <row r="11908" spans="2:2" x14ac:dyDescent="0.2">
      <c r="B11908" s="10"/>
    </row>
    <row r="11909" spans="2:2" x14ac:dyDescent="0.2">
      <c r="B11909" s="10"/>
    </row>
    <row r="11910" spans="2:2" x14ac:dyDescent="0.2">
      <c r="B11910" s="10"/>
    </row>
    <row r="11911" spans="2:2" x14ac:dyDescent="0.2">
      <c r="B11911" s="10"/>
    </row>
    <row r="11912" spans="2:2" x14ac:dyDescent="0.2">
      <c r="B11912" s="10"/>
    </row>
    <row r="11913" spans="2:2" x14ac:dyDescent="0.2">
      <c r="B11913" s="10"/>
    </row>
    <row r="11914" spans="2:2" x14ac:dyDescent="0.2">
      <c r="B11914" s="10"/>
    </row>
    <row r="11915" spans="2:2" x14ac:dyDescent="0.2">
      <c r="B11915" s="10"/>
    </row>
    <row r="11916" spans="2:2" x14ac:dyDescent="0.2">
      <c r="B11916" s="10"/>
    </row>
    <row r="11917" spans="2:2" x14ac:dyDescent="0.2">
      <c r="B11917" s="10"/>
    </row>
    <row r="11918" spans="2:2" x14ac:dyDescent="0.2">
      <c r="B11918" s="10"/>
    </row>
    <row r="11919" spans="2:2" x14ac:dyDescent="0.2">
      <c r="B11919" s="10"/>
    </row>
    <row r="11920" spans="2:2" x14ac:dyDescent="0.2">
      <c r="B11920" s="10"/>
    </row>
    <row r="11921" spans="2:2" x14ac:dyDescent="0.2">
      <c r="B11921" s="10"/>
    </row>
    <row r="11922" spans="2:2" x14ac:dyDescent="0.2">
      <c r="B11922" s="10"/>
    </row>
    <row r="11923" spans="2:2" x14ac:dyDescent="0.2">
      <c r="B11923" s="10"/>
    </row>
    <row r="11924" spans="2:2" x14ac:dyDescent="0.2">
      <c r="B11924" s="10"/>
    </row>
    <row r="11925" spans="2:2" x14ac:dyDescent="0.2">
      <c r="B11925" s="10"/>
    </row>
    <row r="11926" spans="2:2" x14ac:dyDescent="0.2">
      <c r="B11926" s="10"/>
    </row>
    <row r="11927" spans="2:2" x14ac:dyDescent="0.2">
      <c r="B11927" s="10"/>
    </row>
    <row r="11928" spans="2:2" x14ac:dyDescent="0.2">
      <c r="B11928" s="10"/>
    </row>
    <row r="11929" spans="2:2" x14ac:dyDescent="0.2">
      <c r="B11929" s="10"/>
    </row>
    <row r="11930" spans="2:2" x14ac:dyDescent="0.2">
      <c r="B11930" s="10"/>
    </row>
    <row r="11931" spans="2:2" x14ac:dyDescent="0.2">
      <c r="B11931" s="10"/>
    </row>
    <row r="11932" spans="2:2" x14ac:dyDescent="0.2">
      <c r="B11932" s="10"/>
    </row>
    <row r="11933" spans="2:2" x14ac:dyDescent="0.2">
      <c r="B11933" s="10"/>
    </row>
    <row r="11934" spans="2:2" x14ac:dyDescent="0.2">
      <c r="B11934" s="10"/>
    </row>
    <row r="11935" spans="2:2" x14ac:dyDescent="0.2">
      <c r="B11935" s="10"/>
    </row>
    <row r="11936" spans="2:2" x14ac:dyDescent="0.2">
      <c r="B11936" s="10"/>
    </row>
    <row r="11937" spans="2:2" x14ac:dyDescent="0.2">
      <c r="B11937" s="10"/>
    </row>
    <row r="11938" spans="2:2" x14ac:dyDescent="0.2">
      <c r="B11938" s="10"/>
    </row>
    <row r="11939" spans="2:2" x14ac:dyDescent="0.2">
      <c r="B11939" s="10"/>
    </row>
    <row r="11940" spans="2:2" x14ac:dyDescent="0.2">
      <c r="B11940" s="10"/>
    </row>
    <row r="11941" spans="2:2" x14ac:dyDescent="0.2">
      <c r="B11941" s="10"/>
    </row>
    <row r="11942" spans="2:2" x14ac:dyDescent="0.2">
      <c r="B11942" s="10"/>
    </row>
    <row r="11943" spans="2:2" x14ac:dyDescent="0.2">
      <c r="B11943" s="10"/>
    </row>
    <row r="11944" spans="2:2" x14ac:dyDescent="0.2">
      <c r="B11944" s="10"/>
    </row>
    <row r="11945" spans="2:2" x14ac:dyDescent="0.2">
      <c r="B11945" s="10"/>
    </row>
    <row r="11946" spans="2:2" x14ac:dyDescent="0.2">
      <c r="B11946" s="10"/>
    </row>
    <row r="11947" spans="2:2" x14ac:dyDescent="0.2">
      <c r="B11947" s="10"/>
    </row>
    <row r="11948" spans="2:2" x14ac:dyDescent="0.2">
      <c r="B11948" s="10"/>
    </row>
    <row r="11949" spans="2:2" x14ac:dyDescent="0.2">
      <c r="B11949" s="10"/>
    </row>
    <row r="11950" spans="2:2" x14ac:dyDescent="0.2">
      <c r="B11950" s="10"/>
    </row>
    <row r="11951" spans="2:2" x14ac:dyDescent="0.2">
      <c r="B11951" s="10"/>
    </row>
    <row r="11952" spans="2:2" x14ac:dyDescent="0.2">
      <c r="B11952" s="10"/>
    </row>
    <row r="11953" spans="2:2" x14ac:dyDescent="0.2">
      <c r="B11953" s="10"/>
    </row>
    <row r="11954" spans="2:2" x14ac:dyDescent="0.2">
      <c r="B11954" s="10"/>
    </row>
    <row r="11955" spans="2:2" x14ac:dyDescent="0.2">
      <c r="B11955" s="10"/>
    </row>
    <row r="11956" spans="2:2" x14ac:dyDescent="0.2">
      <c r="B11956" s="10"/>
    </row>
    <row r="11957" spans="2:2" x14ac:dyDescent="0.2">
      <c r="B11957" s="10"/>
    </row>
    <row r="11958" spans="2:2" x14ac:dyDescent="0.2">
      <c r="B11958" s="10"/>
    </row>
    <row r="11959" spans="2:2" x14ac:dyDescent="0.2">
      <c r="B11959" s="10"/>
    </row>
    <row r="11960" spans="2:2" x14ac:dyDescent="0.2">
      <c r="B11960" s="10"/>
    </row>
    <row r="11961" spans="2:2" x14ac:dyDescent="0.2">
      <c r="B11961" s="10"/>
    </row>
    <row r="11962" spans="2:2" x14ac:dyDescent="0.2">
      <c r="B11962" s="10"/>
    </row>
    <row r="11963" spans="2:2" x14ac:dyDescent="0.2">
      <c r="B11963" s="10"/>
    </row>
    <row r="11964" spans="2:2" x14ac:dyDescent="0.2">
      <c r="B11964" s="10"/>
    </row>
    <row r="11965" spans="2:2" x14ac:dyDescent="0.2">
      <c r="B11965" s="10"/>
    </row>
    <row r="11966" spans="2:2" x14ac:dyDescent="0.2">
      <c r="B11966" s="10"/>
    </row>
    <row r="11967" spans="2:2" x14ac:dyDescent="0.2">
      <c r="B11967" s="10"/>
    </row>
    <row r="11968" spans="2:2" x14ac:dyDescent="0.2">
      <c r="B11968" s="10"/>
    </row>
    <row r="11969" spans="2:2" x14ac:dyDescent="0.2">
      <c r="B11969" s="10"/>
    </row>
    <row r="11970" spans="2:2" x14ac:dyDescent="0.2">
      <c r="B11970" s="10"/>
    </row>
    <row r="11971" spans="2:2" x14ac:dyDescent="0.2">
      <c r="B11971" s="10"/>
    </row>
    <row r="11972" spans="2:2" x14ac:dyDescent="0.2">
      <c r="B11972" s="10"/>
    </row>
    <row r="11973" spans="2:2" x14ac:dyDescent="0.2">
      <c r="B11973" s="10"/>
    </row>
    <row r="11974" spans="2:2" x14ac:dyDescent="0.2">
      <c r="B11974" s="10"/>
    </row>
    <row r="11975" spans="2:2" x14ac:dyDescent="0.2">
      <c r="B11975" s="10"/>
    </row>
    <row r="11976" spans="2:2" x14ac:dyDescent="0.2">
      <c r="B11976" s="10"/>
    </row>
    <row r="11977" spans="2:2" x14ac:dyDescent="0.2">
      <c r="B11977" s="10"/>
    </row>
    <row r="11978" spans="2:2" x14ac:dyDescent="0.2">
      <c r="B11978" s="10"/>
    </row>
    <row r="11979" spans="2:2" x14ac:dyDescent="0.2">
      <c r="B11979" s="10"/>
    </row>
    <row r="11980" spans="2:2" x14ac:dyDescent="0.2">
      <c r="B11980" s="10"/>
    </row>
    <row r="11981" spans="2:2" x14ac:dyDescent="0.2">
      <c r="B11981" s="10"/>
    </row>
    <row r="11982" spans="2:2" x14ac:dyDescent="0.2">
      <c r="B11982" s="10"/>
    </row>
    <row r="11983" spans="2:2" x14ac:dyDescent="0.2">
      <c r="B11983" s="10"/>
    </row>
    <row r="11984" spans="2:2" x14ac:dyDescent="0.2">
      <c r="B11984" s="10"/>
    </row>
    <row r="11985" spans="2:2" x14ac:dyDescent="0.2">
      <c r="B11985" s="10"/>
    </row>
    <row r="11986" spans="2:2" x14ac:dyDescent="0.2">
      <c r="B11986" s="10"/>
    </row>
    <row r="11987" spans="2:2" x14ac:dyDescent="0.2">
      <c r="B11987" s="10"/>
    </row>
    <row r="11988" spans="2:2" x14ac:dyDescent="0.2">
      <c r="B11988" s="10"/>
    </row>
    <row r="11989" spans="2:2" x14ac:dyDescent="0.2">
      <c r="B11989" s="10"/>
    </row>
    <row r="11990" spans="2:2" x14ac:dyDescent="0.2">
      <c r="B11990" s="10"/>
    </row>
    <row r="11991" spans="2:2" x14ac:dyDescent="0.2">
      <c r="B11991" s="10"/>
    </row>
    <row r="11992" spans="2:2" x14ac:dyDescent="0.2">
      <c r="B11992" s="10"/>
    </row>
    <row r="11993" spans="2:2" x14ac:dyDescent="0.2">
      <c r="B11993" s="10"/>
    </row>
    <row r="11994" spans="2:2" x14ac:dyDescent="0.2">
      <c r="B11994" s="10"/>
    </row>
    <row r="11995" spans="2:2" x14ac:dyDescent="0.2">
      <c r="B11995" s="10"/>
    </row>
    <row r="11996" spans="2:2" x14ac:dyDescent="0.2">
      <c r="B11996" s="10"/>
    </row>
    <row r="11997" spans="2:2" x14ac:dyDescent="0.2">
      <c r="B11997" s="10"/>
    </row>
    <row r="11998" spans="2:2" x14ac:dyDescent="0.2">
      <c r="B11998" s="10"/>
    </row>
    <row r="11999" spans="2:2" x14ac:dyDescent="0.2">
      <c r="B11999" s="10"/>
    </row>
    <row r="12000" spans="2:2" x14ac:dyDescent="0.2">
      <c r="B12000" s="10"/>
    </row>
    <row r="12001" spans="2:2" x14ac:dyDescent="0.2">
      <c r="B12001" s="10"/>
    </row>
    <row r="12002" spans="2:2" x14ac:dyDescent="0.2">
      <c r="B12002" s="10"/>
    </row>
    <row r="12003" spans="2:2" x14ac:dyDescent="0.2">
      <c r="B12003" s="10"/>
    </row>
    <row r="12004" spans="2:2" x14ac:dyDescent="0.2">
      <c r="B12004" s="10"/>
    </row>
    <row r="12005" spans="2:2" x14ac:dyDescent="0.2">
      <c r="B12005" s="10"/>
    </row>
    <row r="12006" spans="2:2" x14ac:dyDescent="0.2">
      <c r="B12006" s="10"/>
    </row>
    <row r="12007" spans="2:2" x14ac:dyDescent="0.2">
      <c r="B12007" s="10"/>
    </row>
    <row r="12008" spans="2:2" x14ac:dyDescent="0.2">
      <c r="B12008" s="10"/>
    </row>
    <row r="12009" spans="2:2" x14ac:dyDescent="0.2">
      <c r="B12009" s="10"/>
    </row>
    <row r="12010" spans="2:2" x14ac:dyDescent="0.2">
      <c r="B12010" s="10"/>
    </row>
    <row r="12011" spans="2:2" x14ac:dyDescent="0.2">
      <c r="B12011" s="10"/>
    </row>
    <row r="12012" spans="2:2" x14ac:dyDescent="0.2">
      <c r="B12012" s="10"/>
    </row>
    <row r="12013" spans="2:2" x14ac:dyDescent="0.2">
      <c r="B12013" s="10"/>
    </row>
    <row r="12014" spans="2:2" x14ac:dyDescent="0.2">
      <c r="B12014" s="10"/>
    </row>
    <row r="12015" spans="2:2" x14ac:dyDescent="0.2">
      <c r="B12015" s="10"/>
    </row>
    <row r="12016" spans="2:2" x14ac:dyDescent="0.2">
      <c r="B12016" s="10"/>
    </row>
    <row r="12017" spans="2:2" x14ac:dyDescent="0.2">
      <c r="B12017" s="10"/>
    </row>
    <row r="12018" spans="2:2" x14ac:dyDescent="0.2">
      <c r="B12018" s="10"/>
    </row>
    <row r="12019" spans="2:2" x14ac:dyDescent="0.2">
      <c r="B12019" s="10"/>
    </row>
    <row r="12020" spans="2:2" x14ac:dyDescent="0.2">
      <c r="B12020" s="10"/>
    </row>
    <row r="12021" spans="2:2" x14ac:dyDescent="0.2">
      <c r="B12021" s="10"/>
    </row>
    <row r="12022" spans="2:2" x14ac:dyDescent="0.2">
      <c r="B12022" s="10"/>
    </row>
    <row r="12023" spans="2:2" x14ac:dyDescent="0.2">
      <c r="B12023" s="10"/>
    </row>
    <row r="12024" spans="2:2" x14ac:dyDescent="0.2">
      <c r="B12024" s="10"/>
    </row>
    <row r="12025" spans="2:2" x14ac:dyDescent="0.2">
      <c r="B12025" s="10"/>
    </row>
    <row r="12026" spans="2:2" x14ac:dyDescent="0.2">
      <c r="B12026" s="10"/>
    </row>
    <row r="12027" spans="2:2" x14ac:dyDescent="0.2">
      <c r="B12027" s="10"/>
    </row>
    <row r="12028" spans="2:2" x14ac:dyDescent="0.2">
      <c r="B12028" s="10"/>
    </row>
    <row r="12029" spans="2:2" x14ac:dyDescent="0.2">
      <c r="B12029" s="10"/>
    </row>
    <row r="12030" spans="2:2" x14ac:dyDescent="0.2">
      <c r="B12030" s="10"/>
    </row>
    <row r="12031" spans="2:2" x14ac:dyDescent="0.2">
      <c r="B12031" s="10"/>
    </row>
    <row r="12032" spans="2:2" x14ac:dyDescent="0.2">
      <c r="B12032" s="10"/>
    </row>
    <row r="12033" spans="2:2" x14ac:dyDescent="0.2">
      <c r="B12033" s="10"/>
    </row>
    <row r="12034" spans="2:2" x14ac:dyDescent="0.2">
      <c r="B12034" s="10"/>
    </row>
    <row r="12035" spans="2:2" x14ac:dyDescent="0.2">
      <c r="B12035" s="10"/>
    </row>
    <row r="12036" spans="2:2" x14ac:dyDescent="0.2">
      <c r="B12036" s="10"/>
    </row>
    <row r="12037" spans="2:2" x14ac:dyDescent="0.2">
      <c r="B12037" s="10"/>
    </row>
    <row r="12038" spans="2:2" x14ac:dyDescent="0.2">
      <c r="B12038" s="10"/>
    </row>
    <row r="12039" spans="2:2" x14ac:dyDescent="0.2">
      <c r="B12039" s="10"/>
    </row>
    <row r="12040" spans="2:2" x14ac:dyDescent="0.2">
      <c r="B12040" s="10"/>
    </row>
    <row r="12041" spans="2:2" x14ac:dyDescent="0.2">
      <c r="B12041" s="10"/>
    </row>
    <row r="12042" spans="2:2" x14ac:dyDescent="0.2">
      <c r="B12042" s="10"/>
    </row>
    <row r="12043" spans="2:2" x14ac:dyDescent="0.2">
      <c r="B12043" s="10"/>
    </row>
    <row r="12044" spans="2:2" x14ac:dyDescent="0.2">
      <c r="B12044" s="10"/>
    </row>
    <row r="12045" spans="2:2" x14ac:dyDescent="0.2">
      <c r="B12045" s="10"/>
    </row>
    <row r="12046" spans="2:2" x14ac:dyDescent="0.2">
      <c r="B12046" s="10"/>
    </row>
    <row r="12047" spans="2:2" x14ac:dyDescent="0.2">
      <c r="B12047" s="10"/>
    </row>
    <row r="12048" spans="2:2" x14ac:dyDescent="0.2">
      <c r="B12048" s="10"/>
    </row>
    <row r="12049" spans="2:2" x14ac:dyDescent="0.2">
      <c r="B12049" s="10"/>
    </row>
    <row r="12050" spans="2:2" x14ac:dyDescent="0.2">
      <c r="B12050" s="10"/>
    </row>
    <row r="12051" spans="2:2" x14ac:dyDescent="0.2">
      <c r="B12051" s="10"/>
    </row>
    <row r="12052" spans="2:2" x14ac:dyDescent="0.2">
      <c r="B12052" s="10"/>
    </row>
    <row r="12053" spans="2:2" x14ac:dyDescent="0.2">
      <c r="B12053" s="10"/>
    </row>
    <row r="12054" spans="2:2" x14ac:dyDescent="0.2">
      <c r="B12054" s="10"/>
    </row>
    <row r="12055" spans="2:2" x14ac:dyDescent="0.2">
      <c r="B12055" s="10"/>
    </row>
    <row r="12056" spans="2:2" x14ac:dyDescent="0.2">
      <c r="B12056" s="10"/>
    </row>
    <row r="12057" spans="2:2" x14ac:dyDescent="0.2">
      <c r="B12057" s="10"/>
    </row>
    <row r="12058" spans="2:2" x14ac:dyDescent="0.2">
      <c r="B12058" s="10"/>
    </row>
    <row r="12059" spans="2:2" x14ac:dyDescent="0.2">
      <c r="B12059" s="10"/>
    </row>
    <row r="12060" spans="2:2" x14ac:dyDescent="0.2">
      <c r="B12060" s="10"/>
    </row>
    <row r="12061" spans="2:2" x14ac:dyDescent="0.2">
      <c r="B12061" s="10"/>
    </row>
    <row r="12062" spans="2:2" x14ac:dyDescent="0.2">
      <c r="B12062" s="10"/>
    </row>
    <row r="12063" spans="2:2" x14ac:dyDescent="0.2">
      <c r="B12063" s="10"/>
    </row>
    <row r="12064" spans="2:2" x14ac:dyDescent="0.2">
      <c r="B12064" s="10"/>
    </row>
    <row r="12065" spans="2:2" x14ac:dyDescent="0.2">
      <c r="B12065" s="10"/>
    </row>
    <row r="12066" spans="2:2" x14ac:dyDescent="0.2">
      <c r="B12066" s="10"/>
    </row>
    <row r="12067" spans="2:2" x14ac:dyDescent="0.2">
      <c r="B12067" s="10"/>
    </row>
    <row r="12068" spans="2:2" x14ac:dyDescent="0.2">
      <c r="B12068" s="10"/>
    </row>
    <row r="12069" spans="2:2" x14ac:dyDescent="0.2">
      <c r="B12069" s="10"/>
    </row>
    <row r="12070" spans="2:2" x14ac:dyDescent="0.2">
      <c r="B12070" s="10"/>
    </row>
    <row r="12071" spans="2:2" x14ac:dyDescent="0.2">
      <c r="B12071" s="10"/>
    </row>
    <row r="12072" spans="2:2" x14ac:dyDescent="0.2">
      <c r="B12072" s="10"/>
    </row>
    <row r="12073" spans="2:2" x14ac:dyDescent="0.2">
      <c r="B12073" s="10"/>
    </row>
    <row r="12074" spans="2:2" x14ac:dyDescent="0.2">
      <c r="B12074" s="10"/>
    </row>
    <row r="12075" spans="2:2" x14ac:dyDescent="0.2">
      <c r="B12075" s="10"/>
    </row>
    <row r="12076" spans="2:2" x14ac:dyDescent="0.2">
      <c r="B12076" s="10"/>
    </row>
    <row r="12077" spans="2:2" x14ac:dyDescent="0.2">
      <c r="B12077" s="10"/>
    </row>
    <row r="12078" spans="2:2" x14ac:dyDescent="0.2">
      <c r="B12078" s="10"/>
    </row>
    <row r="12079" spans="2:2" x14ac:dyDescent="0.2">
      <c r="B12079" s="10"/>
    </row>
    <row r="12080" spans="2:2" x14ac:dyDescent="0.2">
      <c r="B12080" s="10"/>
    </row>
    <row r="12081" spans="2:2" x14ac:dyDescent="0.2">
      <c r="B12081" s="10"/>
    </row>
    <row r="12082" spans="2:2" x14ac:dyDescent="0.2">
      <c r="B12082" s="10"/>
    </row>
    <row r="12083" spans="2:2" x14ac:dyDescent="0.2">
      <c r="B12083" s="10"/>
    </row>
    <row r="12084" spans="2:2" x14ac:dyDescent="0.2">
      <c r="B12084" s="10"/>
    </row>
    <row r="12085" spans="2:2" x14ac:dyDescent="0.2">
      <c r="B12085" s="10"/>
    </row>
    <row r="12086" spans="2:2" x14ac:dyDescent="0.2">
      <c r="B12086" s="10"/>
    </row>
    <row r="12087" spans="2:2" x14ac:dyDescent="0.2">
      <c r="B12087" s="10"/>
    </row>
    <row r="12088" spans="2:2" x14ac:dyDescent="0.2">
      <c r="B12088" s="10"/>
    </row>
    <row r="12089" spans="2:2" x14ac:dyDescent="0.2">
      <c r="B12089" s="10"/>
    </row>
    <row r="12090" spans="2:2" x14ac:dyDescent="0.2">
      <c r="B12090" s="10"/>
    </row>
    <row r="12091" spans="2:2" x14ac:dyDescent="0.2">
      <c r="B12091" s="10"/>
    </row>
    <row r="12092" spans="2:2" x14ac:dyDescent="0.2">
      <c r="B12092" s="10"/>
    </row>
    <row r="12093" spans="2:2" x14ac:dyDescent="0.2">
      <c r="B12093" s="10"/>
    </row>
    <row r="12094" spans="2:2" x14ac:dyDescent="0.2">
      <c r="B12094" s="10"/>
    </row>
    <row r="12095" spans="2:2" x14ac:dyDescent="0.2">
      <c r="B12095" s="10"/>
    </row>
    <row r="12096" spans="2:2" x14ac:dyDescent="0.2">
      <c r="B12096" s="10"/>
    </row>
    <row r="12097" spans="2:2" x14ac:dyDescent="0.2">
      <c r="B12097" s="10"/>
    </row>
    <row r="12098" spans="2:2" x14ac:dyDescent="0.2">
      <c r="B12098" s="10"/>
    </row>
    <row r="12099" spans="2:2" x14ac:dyDescent="0.2">
      <c r="B12099" s="10"/>
    </row>
    <row r="12100" spans="2:2" x14ac:dyDescent="0.2">
      <c r="B12100" s="10"/>
    </row>
    <row r="12101" spans="2:2" x14ac:dyDescent="0.2">
      <c r="B12101" s="10"/>
    </row>
    <row r="12102" spans="2:2" x14ac:dyDescent="0.2">
      <c r="B12102" s="10"/>
    </row>
    <row r="12103" spans="2:2" x14ac:dyDescent="0.2">
      <c r="B12103" s="10"/>
    </row>
    <row r="12104" spans="2:2" x14ac:dyDescent="0.2">
      <c r="B12104" s="10"/>
    </row>
    <row r="12105" spans="2:2" x14ac:dyDescent="0.2">
      <c r="B12105" s="10"/>
    </row>
    <row r="12106" spans="2:2" x14ac:dyDescent="0.2">
      <c r="B12106" s="10"/>
    </row>
    <row r="12107" spans="2:2" x14ac:dyDescent="0.2">
      <c r="B12107" s="10"/>
    </row>
    <row r="12108" spans="2:2" x14ac:dyDescent="0.2">
      <c r="B12108" s="10"/>
    </row>
    <row r="12109" spans="2:2" x14ac:dyDescent="0.2">
      <c r="B12109" s="10"/>
    </row>
    <row r="12110" spans="2:2" x14ac:dyDescent="0.2">
      <c r="B12110" s="10"/>
    </row>
    <row r="12111" spans="2:2" x14ac:dyDescent="0.2">
      <c r="B12111" s="10"/>
    </row>
    <row r="12112" spans="2:2" x14ac:dyDescent="0.2">
      <c r="B12112" s="10"/>
    </row>
    <row r="12113" spans="2:2" x14ac:dyDescent="0.2">
      <c r="B12113" s="10"/>
    </row>
    <row r="12114" spans="2:2" x14ac:dyDescent="0.2">
      <c r="B12114" s="10"/>
    </row>
    <row r="12115" spans="2:2" x14ac:dyDescent="0.2">
      <c r="B12115" s="10"/>
    </row>
    <row r="12116" spans="2:2" x14ac:dyDescent="0.2">
      <c r="B12116" s="10"/>
    </row>
    <row r="12117" spans="2:2" x14ac:dyDescent="0.2">
      <c r="B12117" s="10"/>
    </row>
    <row r="12118" spans="2:2" x14ac:dyDescent="0.2">
      <c r="B12118" s="10"/>
    </row>
    <row r="12119" spans="2:2" x14ac:dyDescent="0.2">
      <c r="B12119" s="10"/>
    </row>
    <row r="12120" spans="2:2" x14ac:dyDescent="0.2">
      <c r="B12120" s="10"/>
    </row>
    <row r="12121" spans="2:2" x14ac:dyDescent="0.2">
      <c r="B12121" s="10"/>
    </row>
    <row r="12122" spans="2:2" x14ac:dyDescent="0.2">
      <c r="B12122" s="10"/>
    </row>
    <row r="12123" spans="2:2" x14ac:dyDescent="0.2">
      <c r="B12123" s="10"/>
    </row>
    <row r="12124" spans="2:2" x14ac:dyDescent="0.2">
      <c r="B12124" s="10"/>
    </row>
    <row r="12125" spans="2:2" x14ac:dyDescent="0.2">
      <c r="B12125" s="10"/>
    </row>
    <row r="12126" spans="2:2" x14ac:dyDescent="0.2">
      <c r="B12126" s="10"/>
    </row>
    <row r="12127" spans="2:2" x14ac:dyDescent="0.2">
      <c r="B12127" s="10"/>
    </row>
    <row r="12128" spans="2:2" x14ac:dyDescent="0.2">
      <c r="B12128" s="10"/>
    </row>
    <row r="12129" spans="2:2" x14ac:dyDescent="0.2">
      <c r="B12129" s="10"/>
    </row>
    <row r="12130" spans="2:2" x14ac:dyDescent="0.2">
      <c r="B12130" s="10"/>
    </row>
    <row r="12131" spans="2:2" x14ac:dyDescent="0.2">
      <c r="B12131" s="10"/>
    </row>
    <row r="12132" spans="2:2" x14ac:dyDescent="0.2">
      <c r="B12132" s="10"/>
    </row>
    <row r="12133" spans="2:2" x14ac:dyDescent="0.2">
      <c r="B12133" s="10"/>
    </row>
    <row r="12134" spans="2:2" x14ac:dyDescent="0.2">
      <c r="B12134" s="10"/>
    </row>
    <row r="12135" spans="2:2" x14ac:dyDescent="0.2">
      <c r="B12135" s="10"/>
    </row>
    <row r="12136" spans="2:2" x14ac:dyDescent="0.2">
      <c r="B12136" s="10"/>
    </row>
    <row r="12137" spans="2:2" x14ac:dyDescent="0.2">
      <c r="B12137" s="10"/>
    </row>
    <row r="12138" spans="2:2" x14ac:dyDescent="0.2">
      <c r="B12138" s="10"/>
    </row>
    <row r="12139" spans="2:2" x14ac:dyDescent="0.2">
      <c r="B12139" s="10"/>
    </row>
    <row r="12140" spans="2:2" x14ac:dyDescent="0.2">
      <c r="B12140" s="10"/>
    </row>
    <row r="12141" spans="2:2" x14ac:dyDescent="0.2">
      <c r="B12141" s="10"/>
    </row>
    <row r="12142" spans="2:2" x14ac:dyDescent="0.2">
      <c r="B12142" s="10"/>
    </row>
    <row r="12143" spans="2:2" x14ac:dyDescent="0.2">
      <c r="B12143" s="10"/>
    </row>
    <row r="12144" spans="2:2" x14ac:dyDescent="0.2">
      <c r="B12144" s="10"/>
    </row>
    <row r="12145" spans="2:2" x14ac:dyDescent="0.2">
      <c r="B12145" s="10"/>
    </row>
    <row r="12146" spans="2:2" x14ac:dyDescent="0.2">
      <c r="B12146" s="10"/>
    </row>
    <row r="12147" spans="2:2" x14ac:dyDescent="0.2">
      <c r="B12147" s="10"/>
    </row>
    <row r="12148" spans="2:2" x14ac:dyDescent="0.2">
      <c r="B12148" s="10"/>
    </row>
    <row r="12149" spans="2:2" x14ac:dyDescent="0.2">
      <c r="B12149" s="10"/>
    </row>
    <row r="12150" spans="2:2" x14ac:dyDescent="0.2">
      <c r="B12150" s="10"/>
    </row>
    <row r="12151" spans="2:2" x14ac:dyDescent="0.2">
      <c r="B12151" s="10"/>
    </row>
    <row r="12152" spans="2:2" x14ac:dyDescent="0.2">
      <c r="B12152" s="10"/>
    </row>
    <row r="12153" spans="2:2" x14ac:dyDescent="0.2">
      <c r="B12153" s="10"/>
    </row>
    <row r="12154" spans="2:2" x14ac:dyDescent="0.2">
      <c r="B12154" s="10"/>
    </row>
    <row r="12155" spans="2:2" x14ac:dyDescent="0.2">
      <c r="B12155" s="10"/>
    </row>
    <row r="12156" spans="2:2" x14ac:dyDescent="0.2">
      <c r="B12156" s="10"/>
    </row>
    <row r="12157" spans="2:2" x14ac:dyDescent="0.2">
      <c r="B12157" s="10"/>
    </row>
    <row r="12158" spans="2:2" x14ac:dyDescent="0.2">
      <c r="B12158" s="10"/>
    </row>
    <row r="12159" spans="2:2" x14ac:dyDescent="0.2">
      <c r="B12159" s="10"/>
    </row>
    <row r="12160" spans="2:2" x14ac:dyDescent="0.2">
      <c r="B12160" s="10"/>
    </row>
    <row r="12161" spans="2:2" x14ac:dyDescent="0.2">
      <c r="B12161" s="10"/>
    </row>
    <row r="12162" spans="2:2" x14ac:dyDescent="0.2">
      <c r="B12162" s="10"/>
    </row>
    <row r="12163" spans="2:2" x14ac:dyDescent="0.2">
      <c r="B12163" s="10"/>
    </row>
    <row r="12164" spans="2:2" x14ac:dyDescent="0.2">
      <c r="B12164" s="10"/>
    </row>
    <row r="12165" spans="2:2" x14ac:dyDescent="0.2">
      <c r="B12165" s="10"/>
    </row>
    <row r="12166" spans="2:2" x14ac:dyDescent="0.2">
      <c r="B12166" s="10"/>
    </row>
    <row r="12167" spans="2:2" x14ac:dyDescent="0.2">
      <c r="B12167" s="10"/>
    </row>
    <row r="12168" spans="2:2" x14ac:dyDescent="0.2">
      <c r="B12168" s="10"/>
    </row>
    <row r="12169" spans="2:2" x14ac:dyDescent="0.2">
      <c r="B12169" s="10"/>
    </row>
    <row r="12170" spans="2:2" x14ac:dyDescent="0.2">
      <c r="B12170" s="10"/>
    </row>
    <row r="12171" spans="2:2" x14ac:dyDescent="0.2">
      <c r="B12171" s="10"/>
    </row>
    <row r="12172" spans="2:2" x14ac:dyDescent="0.2">
      <c r="B12172" s="10"/>
    </row>
    <row r="12173" spans="2:2" x14ac:dyDescent="0.2">
      <c r="B12173" s="10"/>
    </row>
    <row r="12174" spans="2:2" x14ac:dyDescent="0.2">
      <c r="B12174" s="10"/>
    </row>
    <row r="12175" spans="2:2" x14ac:dyDescent="0.2">
      <c r="B12175" s="10"/>
    </row>
    <row r="12176" spans="2:2" x14ac:dyDescent="0.2">
      <c r="B12176" s="10"/>
    </row>
    <row r="12177" spans="2:2" x14ac:dyDescent="0.2">
      <c r="B12177" s="10"/>
    </row>
    <row r="12178" spans="2:2" x14ac:dyDescent="0.2">
      <c r="B12178" s="10"/>
    </row>
    <row r="12179" spans="2:2" x14ac:dyDescent="0.2">
      <c r="B12179" s="10"/>
    </row>
    <row r="12180" spans="2:2" x14ac:dyDescent="0.2">
      <c r="B12180" s="10"/>
    </row>
    <row r="12181" spans="2:2" x14ac:dyDescent="0.2">
      <c r="B12181" s="10"/>
    </row>
    <row r="12182" spans="2:2" x14ac:dyDescent="0.2">
      <c r="B12182" s="10"/>
    </row>
    <row r="12183" spans="2:2" x14ac:dyDescent="0.2">
      <c r="B12183" s="10"/>
    </row>
    <row r="12184" spans="2:2" x14ac:dyDescent="0.2">
      <c r="B12184" s="10"/>
    </row>
    <row r="12185" spans="2:2" x14ac:dyDescent="0.2">
      <c r="B12185" s="10"/>
    </row>
    <row r="12186" spans="2:2" x14ac:dyDescent="0.2">
      <c r="B12186" s="10"/>
    </row>
    <row r="12187" spans="2:2" x14ac:dyDescent="0.2">
      <c r="B12187" s="10"/>
    </row>
    <row r="12188" spans="2:2" x14ac:dyDescent="0.2">
      <c r="B12188" s="10"/>
    </row>
    <row r="12189" spans="2:2" x14ac:dyDescent="0.2">
      <c r="B12189" s="10"/>
    </row>
    <row r="12190" spans="2:2" x14ac:dyDescent="0.2">
      <c r="B12190" s="10"/>
    </row>
    <row r="12191" spans="2:2" x14ac:dyDescent="0.2">
      <c r="B12191" s="10"/>
    </row>
    <row r="12192" spans="2:2" x14ac:dyDescent="0.2">
      <c r="B12192" s="10"/>
    </row>
    <row r="12193" spans="2:2" x14ac:dyDescent="0.2">
      <c r="B12193" s="10"/>
    </row>
    <row r="12194" spans="2:2" x14ac:dyDescent="0.2">
      <c r="B12194" s="10"/>
    </row>
    <row r="12195" spans="2:2" x14ac:dyDescent="0.2">
      <c r="B12195" s="10"/>
    </row>
    <row r="12196" spans="2:2" x14ac:dyDescent="0.2">
      <c r="B12196" s="10"/>
    </row>
    <row r="12197" spans="2:2" x14ac:dyDescent="0.2">
      <c r="B12197" s="10"/>
    </row>
    <row r="12198" spans="2:2" x14ac:dyDescent="0.2">
      <c r="B12198" s="10"/>
    </row>
    <row r="12199" spans="2:2" x14ac:dyDescent="0.2">
      <c r="B12199" s="10"/>
    </row>
    <row r="12200" spans="2:2" x14ac:dyDescent="0.2">
      <c r="B12200" s="10"/>
    </row>
    <row r="12201" spans="2:2" x14ac:dyDescent="0.2">
      <c r="B12201" s="10"/>
    </row>
    <row r="12202" spans="2:2" x14ac:dyDescent="0.2">
      <c r="B12202" s="10"/>
    </row>
    <row r="12203" spans="2:2" x14ac:dyDescent="0.2">
      <c r="B12203" s="10"/>
    </row>
    <row r="12204" spans="2:2" x14ac:dyDescent="0.2">
      <c r="B12204" s="10"/>
    </row>
    <row r="12205" spans="2:2" x14ac:dyDescent="0.2">
      <c r="B12205" s="10"/>
    </row>
    <row r="12206" spans="2:2" x14ac:dyDescent="0.2">
      <c r="B12206" s="10"/>
    </row>
    <row r="12207" spans="2:2" x14ac:dyDescent="0.2">
      <c r="B12207" s="10"/>
    </row>
    <row r="12208" spans="2:2" x14ac:dyDescent="0.2">
      <c r="B12208" s="10"/>
    </row>
    <row r="12209" spans="2:2" x14ac:dyDescent="0.2">
      <c r="B12209" s="10"/>
    </row>
    <row r="12210" spans="2:2" x14ac:dyDescent="0.2">
      <c r="B12210" s="10"/>
    </row>
    <row r="12211" spans="2:2" x14ac:dyDescent="0.2">
      <c r="B12211" s="10"/>
    </row>
    <row r="12212" spans="2:2" x14ac:dyDescent="0.2">
      <c r="B12212" s="10"/>
    </row>
    <row r="12213" spans="2:2" x14ac:dyDescent="0.2">
      <c r="B12213" s="10"/>
    </row>
    <row r="12214" spans="2:2" x14ac:dyDescent="0.2">
      <c r="B12214" s="10"/>
    </row>
    <row r="12215" spans="2:2" x14ac:dyDescent="0.2">
      <c r="B12215" s="10"/>
    </row>
    <row r="12216" spans="2:2" x14ac:dyDescent="0.2">
      <c r="B12216" s="10"/>
    </row>
    <row r="12217" spans="2:2" x14ac:dyDescent="0.2">
      <c r="B12217" s="10"/>
    </row>
    <row r="12218" spans="2:2" x14ac:dyDescent="0.2">
      <c r="B12218" s="10"/>
    </row>
    <row r="12219" spans="2:2" x14ac:dyDescent="0.2">
      <c r="B12219" s="10"/>
    </row>
    <row r="12220" spans="2:2" x14ac:dyDescent="0.2">
      <c r="B12220" s="10"/>
    </row>
    <row r="12221" spans="2:2" x14ac:dyDescent="0.2">
      <c r="B12221" s="10"/>
    </row>
    <row r="12222" spans="2:2" x14ac:dyDescent="0.2">
      <c r="B12222" s="10"/>
    </row>
    <row r="12223" spans="2:2" x14ac:dyDescent="0.2">
      <c r="B12223" s="10"/>
    </row>
    <row r="12224" spans="2:2" x14ac:dyDescent="0.2">
      <c r="B12224" s="10"/>
    </row>
    <row r="12225" spans="2:2" x14ac:dyDescent="0.2">
      <c r="B12225" s="10"/>
    </row>
    <row r="12226" spans="2:2" x14ac:dyDescent="0.2">
      <c r="B12226" s="10"/>
    </row>
    <row r="12227" spans="2:2" x14ac:dyDescent="0.2">
      <c r="B12227" s="10"/>
    </row>
    <row r="12228" spans="2:2" x14ac:dyDescent="0.2">
      <c r="B12228" s="10"/>
    </row>
    <row r="12229" spans="2:2" x14ac:dyDescent="0.2">
      <c r="B12229" s="10"/>
    </row>
    <row r="12230" spans="2:2" x14ac:dyDescent="0.2">
      <c r="B12230" s="10"/>
    </row>
    <row r="12231" spans="2:2" x14ac:dyDescent="0.2">
      <c r="B12231" s="10"/>
    </row>
    <row r="12232" spans="2:2" x14ac:dyDescent="0.2">
      <c r="B12232" s="10"/>
    </row>
    <row r="12233" spans="2:2" x14ac:dyDescent="0.2">
      <c r="B12233" s="10"/>
    </row>
    <row r="12234" spans="2:2" x14ac:dyDescent="0.2">
      <c r="B12234" s="10"/>
    </row>
    <row r="12235" spans="2:2" x14ac:dyDescent="0.2">
      <c r="B12235" s="10"/>
    </row>
    <row r="12236" spans="2:2" x14ac:dyDescent="0.2">
      <c r="B12236" s="10"/>
    </row>
    <row r="12237" spans="2:2" x14ac:dyDescent="0.2">
      <c r="B12237" s="10"/>
    </row>
    <row r="12238" spans="2:2" x14ac:dyDescent="0.2">
      <c r="B12238" s="10"/>
    </row>
    <row r="12239" spans="2:2" x14ac:dyDescent="0.2">
      <c r="B12239" s="10"/>
    </row>
    <row r="12240" spans="2:2" x14ac:dyDescent="0.2">
      <c r="B12240" s="10"/>
    </row>
    <row r="12241" spans="2:2" x14ac:dyDescent="0.2">
      <c r="B12241" s="10"/>
    </row>
    <row r="12242" spans="2:2" x14ac:dyDescent="0.2">
      <c r="B12242" s="10"/>
    </row>
    <row r="12243" spans="2:2" x14ac:dyDescent="0.2">
      <c r="B12243" s="10"/>
    </row>
    <row r="12244" spans="2:2" x14ac:dyDescent="0.2">
      <c r="B12244" s="10"/>
    </row>
    <row r="12245" spans="2:2" x14ac:dyDescent="0.2">
      <c r="B12245" s="10"/>
    </row>
    <row r="12246" spans="2:2" x14ac:dyDescent="0.2">
      <c r="B12246" s="10"/>
    </row>
    <row r="12247" spans="2:2" x14ac:dyDescent="0.2">
      <c r="B12247" s="10"/>
    </row>
    <row r="12248" spans="2:2" x14ac:dyDescent="0.2">
      <c r="B12248" s="10"/>
    </row>
    <row r="12249" spans="2:2" x14ac:dyDescent="0.2">
      <c r="B12249" s="10"/>
    </row>
    <row r="12250" spans="2:2" x14ac:dyDescent="0.2">
      <c r="B12250" s="10"/>
    </row>
    <row r="12251" spans="2:2" x14ac:dyDescent="0.2">
      <c r="B12251" s="10"/>
    </row>
    <row r="12252" spans="2:2" x14ac:dyDescent="0.2">
      <c r="B12252" s="10"/>
    </row>
    <row r="12253" spans="2:2" x14ac:dyDescent="0.2">
      <c r="B12253" s="10"/>
    </row>
    <row r="12254" spans="2:2" x14ac:dyDescent="0.2">
      <c r="B12254" s="10"/>
    </row>
    <row r="12255" spans="2:2" x14ac:dyDescent="0.2">
      <c r="B12255" s="10"/>
    </row>
    <row r="12256" spans="2:2" x14ac:dyDescent="0.2">
      <c r="B12256" s="10"/>
    </row>
    <row r="12257" spans="2:2" x14ac:dyDescent="0.2">
      <c r="B12257" s="10"/>
    </row>
    <row r="12258" spans="2:2" x14ac:dyDescent="0.2">
      <c r="B12258" s="10"/>
    </row>
    <row r="12259" spans="2:2" x14ac:dyDescent="0.2">
      <c r="B12259" s="10"/>
    </row>
    <row r="12260" spans="2:2" x14ac:dyDescent="0.2">
      <c r="B12260" s="10"/>
    </row>
    <row r="12261" spans="2:2" x14ac:dyDescent="0.2">
      <c r="B12261" s="10"/>
    </row>
    <row r="12262" spans="2:2" x14ac:dyDescent="0.2">
      <c r="B12262" s="10"/>
    </row>
    <row r="12263" spans="2:2" x14ac:dyDescent="0.2">
      <c r="B12263" s="10"/>
    </row>
    <row r="12264" spans="2:2" x14ac:dyDescent="0.2">
      <c r="B12264" s="10"/>
    </row>
    <row r="12265" spans="2:2" x14ac:dyDescent="0.2">
      <c r="B12265" s="10"/>
    </row>
    <row r="12266" spans="2:2" x14ac:dyDescent="0.2">
      <c r="B12266" s="10"/>
    </row>
    <row r="12267" spans="2:2" x14ac:dyDescent="0.2">
      <c r="B12267" s="10"/>
    </row>
    <row r="12268" spans="2:2" x14ac:dyDescent="0.2">
      <c r="B12268" s="10"/>
    </row>
    <row r="12269" spans="2:2" x14ac:dyDescent="0.2">
      <c r="B12269" s="10"/>
    </row>
    <row r="12270" spans="2:2" x14ac:dyDescent="0.2">
      <c r="B12270" s="10"/>
    </row>
    <row r="12271" spans="2:2" x14ac:dyDescent="0.2">
      <c r="B12271" s="10"/>
    </row>
    <row r="12272" spans="2:2" x14ac:dyDescent="0.2">
      <c r="B12272" s="10"/>
    </row>
    <row r="12273" spans="2:2" x14ac:dyDescent="0.2">
      <c r="B12273" s="10"/>
    </row>
    <row r="12274" spans="2:2" x14ac:dyDescent="0.2">
      <c r="B12274" s="10"/>
    </row>
    <row r="12275" spans="2:2" x14ac:dyDescent="0.2">
      <c r="B12275" s="10"/>
    </row>
    <row r="12276" spans="2:2" x14ac:dyDescent="0.2">
      <c r="B12276" s="10"/>
    </row>
    <row r="12277" spans="2:2" x14ac:dyDescent="0.2">
      <c r="B12277" s="10"/>
    </row>
    <row r="12278" spans="2:2" x14ac:dyDescent="0.2">
      <c r="B12278" s="10"/>
    </row>
    <row r="12279" spans="2:2" x14ac:dyDescent="0.2">
      <c r="B12279" s="10"/>
    </row>
    <row r="12280" spans="2:2" x14ac:dyDescent="0.2">
      <c r="B12280" s="10"/>
    </row>
    <row r="12281" spans="2:2" x14ac:dyDescent="0.2">
      <c r="B12281" s="10"/>
    </row>
    <row r="12282" spans="2:2" x14ac:dyDescent="0.2">
      <c r="B12282" s="10"/>
    </row>
    <row r="12283" spans="2:2" x14ac:dyDescent="0.2">
      <c r="B12283" s="10"/>
    </row>
    <row r="12284" spans="2:2" x14ac:dyDescent="0.2">
      <c r="B12284" s="10"/>
    </row>
    <row r="12285" spans="2:2" x14ac:dyDescent="0.2">
      <c r="B12285" s="10"/>
    </row>
    <row r="12286" spans="2:2" x14ac:dyDescent="0.2">
      <c r="B12286" s="10"/>
    </row>
    <row r="12287" spans="2:2" x14ac:dyDescent="0.2">
      <c r="B12287" s="10"/>
    </row>
    <row r="12288" spans="2:2" x14ac:dyDescent="0.2">
      <c r="B12288" s="10"/>
    </row>
    <row r="12289" spans="2:2" x14ac:dyDescent="0.2">
      <c r="B12289" s="10"/>
    </row>
    <row r="12290" spans="2:2" x14ac:dyDescent="0.2">
      <c r="B12290" s="10"/>
    </row>
    <row r="12291" spans="2:2" x14ac:dyDescent="0.2">
      <c r="B12291" s="10"/>
    </row>
    <row r="12292" spans="2:2" x14ac:dyDescent="0.2">
      <c r="B12292" s="10"/>
    </row>
    <row r="12293" spans="2:2" x14ac:dyDescent="0.2">
      <c r="B12293" s="10"/>
    </row>
    <row r="12294" spans="2:2" x14ac:dyDescent="0.2">
      <c r="B12294" s="10"/>
    </row>
    <row r="12295" spans="2:2" x14ac:dyDescent="0.2">
      <c r="B12295" s="10"/>
    </row>
    <row r="12296" spans="2:2" x14ac:dyDescent="0.2">
      <c r="B12296" s="10"/>
    </row>
    <row r="12297" spans="2:2" x14ac:dyDescent="0.2">
      <c r="B12297" s="10"/>
    </row>
    <row r="12298" spans="2:2" x14ac:dyDescent="0.2">
      <c r="B12298" s="10"/>
    </row>
    <row r="12299" spans="2:2" x14ac:dyDescent="0.2">
      <c r="B12299" s="10"/>
    </row>
    <row r="12300" spans="2:2" x14ac:dyDescent="0.2">
      <c r="B12300" s="10"/>
    </row>
    <row r="12301" spans="2:2" x14ac:dyDescent="0.2">
      <c r="B12301" s="10"/>
    </row>
    <row r="12302" spans="2:2" x14ac:dyDescent="0.2">
      <c r="B12302" s="10"/>
    </row>
    <row r="12303" spans="2:2" x14ac:dyDescent="0.2">
      <c r="B12303" s="10"/>
    </row>
    <row r="12304" spans="2:2" x14ac:dyDescent="0.2">
      <c r="B12304" s="10"/>
    </row>
    <row r="12305" spans="2:2" x14ac:dyDescent="0.2">
      <c r="B12305" s="10"/>
    </row>
    <row r="12306" spans="2:2" x14ac:dyDescent="0.2">
      <c r="B12306" s="10"/>
    </row>
    <row r="12307" spans="2:2" x14ac:dyDescent="0.2">
      <c r="B12307" s="10"/>
    </row>
    <row r="12308" spans="2:2" x14ac:dyDescent="0.2">
      <c r="B12308" s="10"/>
    </row>
    <row r="12309" spans="2:2" x14ac:dyDescent="0.2">
      <c r="B12309" s="10"/>
    </row>
    <row r="12310" spans="2:2" x14ac:dyDescent="0.2">
      <c r="B12310" s="10"/>
    </row>
    <row r="12311" spans="2:2" x14ac:dyDescent="0.2">
      <c r="B12311" s="10"/>
    </row>
    <row r="12312" spans="2:2" x14ac:dyDescent="0.2">
      <c r="B12312" s="10"/>
    </row>
    <row r="12313" spans="2:2" x14ac:dyDescent="0.2">
      <c r="B12313" s="10"/>
    </row>
    <row r="12314" spans="2:2" x14ac:dyDescent="0.2">
      <c r="B12314" s="10"/>
    </row>
    <row r="12315" spans="2:2" x14ac:dyDescent="0.2">
      <c r="B12315" s="10"/>
    </row>
    <row r="12316" spans="2:2" x14ac:dyDescent="0.2">
      <c r="B12316" s="10"/>
    </row>
    <row r="12317" spans="2:2" x14ac:dyDescent="0.2">
      <c r="B12317" s="10"/>
    </row>
    <row r="12318" spans="2:2" x14ac:dyDescent="0.2">
      <c r="B12318" s="10"/>
    </row>
    <row r="12319" spans="2:2" x14ac:dyDescent="0.2">
      <c r="B12319" s="10"/>
    </row>
    <row r="12320" spans="2:2" x14ac:dyDescent="0.2">
      <c r="B12320" s="10"/>
    </row>
    <row r="12321" spans="2:2" x14ac:dyDescent="0.2">
      <c r="B12321" s="10"/>
    </row>
    <row r="12322" spans="2:2" x14ac:dyDescent="0.2">
      <c r="B12322" s="10"/>
    </row>
    <row r="12323" spans="2:2" x14ac:dyDescent="0.2">
      <c r="B12323" s="10"/>
    </row>
    <row r="12324" spans="2:2" x14ac:dyDescent="0.2">
      <c r="B12324" s="10"/>
    </row>
    <row r="12325" spans="2:2" x14ac:dyDescent="0.2">
      <c r="B12325" s="10"/>
    </row>
    <row r="12326" spans="2:2" x14ac:dyDescent="0.2">
      <c r="B12326" s="10"/>
    </row>
    <row r="12327" spans="2:2" x14ac:dyDescent="0.2">
      <c r="B12327" s="10"/>
    </row>
    <row r="12328" spans="2:2" x14ac:dyDescent="0.2">
      <c r="B12328" s="10"/>
    </row>
    <row r="12329" spans="2:2" x14ac:dyDescent="0.2">
      <c r="B12329" s="10"/>
    </row>
    <row r="12330" spans="2:2" x14ac:dyDescent="0.2">
      <c r="B12330" s="10"/>
    </row>
    <row r="12331" spans="2:2" x14ac:dyDescent="0.2">
      <c r="B12331" s="10"/>
    </row>
    <row r="12332" spans="2:2" x14ac:dyDescent="0.2">
      <c r="B12332" s="10"/>
    </row>
    <row r="12333" spans="2:2" x14ac:dyDescent="0.2">
      <c r="B12333" s="10"/>
    </row>
    <row r="12334" spans="2:2" x14ac:dyDescent="0.2">
      <c r="B12334" s="10"/>
    </row>
    <row r="12335" spans="2:2" x14ac:dyDescent="0.2">
      <c r="B12335" s="10"/>
    </row>
    <row r="12336" spans="2:2" x14ac:dyDescent="0.2">
      <c r="B12336" s="10"/>
    </row>
    <row r="12337" spans="2:2" x14ac:dyDescent="0.2">
      <c r="B12337" s="10"/>
    </row>
    <row r="12338" spans="2:2" x14ac:dyDescent="0.2">
      <c r="B12338" s="10"/>
    </row>
    <row r="12339" spans="2:2" x14ac:dyDescent="0.2">
      <c r="B12339" s="10"/>
    </row>
    <row r="12340" spans="2:2" x14ac:dyDescent="0.2">
      <c r="B12340" s="10"/>
    </row>
    <row r="12341" spans="2:2" x14ac:dyDescent="0.2">
      <c r="B12341" s="10"/>
    </row>
    <row r="12342" spans="2:2" x14ac:dyDescent="0.2">
      <c r="B12342" s="10"/>
    </row>
    <row r="12343" spans="2:2" x14ac:dyDescent="0.2">
      <c r="B12343" s="10"/>
    </row>
    <row r="12344" spans="2:2" x14ac:dyDescent="0.2">
      <c r="B12344" s="10"/>
    </row>
    <row r="12345" spans="2:2" x14ac:dyDescent="0.2">
      <c r="B12345" s="10"/>
    </row>
    <row r="12346" spans="2:2" x14ac:dyDescent="0.2">
      <c r="B12346" s="10"/>
    </row>
    <row r="12347" spans="2:2" x14ac:dyDescent="0.2">
      <c r="B12347" s="10"/>
    </row>
    <row r="12348" spans="2:2" x14ac:dyDescent="0.2">
      <c r="B12348" s="10"/>
    </row>
    <row r="12349" spans="2:2" x14ac:dyDescent="0.2">
      <c r="B12349" s="10"/>
    </row>
    <row r="12350" spans="2:2" x14ac:dyDescent="0.2">
      <c r="B12350" s="10"/>
    </row>
    <row r="12351" spans="2:2" x14ac:dyDescent="0.2">
      <c r="B12351" s="10"/>
    </row>
    <row r="12352" spans="2:2" x14ac:dyDescent="0.2">
      <c r="B12352" s="10"/>
    </row>
    <row r="12353" spans="2:2" x14ac:dyDescent="0.2">
      <c r="B12353" s="10"/>
    </row>
    <row r="12354" spans="2:2" x14ac:dyDescent="0.2">
      <c r="B12354" s="10"/>
    </row>
    <row r="12355" spans="2:2" x14ac:dyDescent="0.2">
      <c r="B12355" s="10"/>
    </row>
    <row r="12356" spans="2:2" x14ac:dyDescent="0.2">
      <c r="B12356" s="10"/>
    </row>
    <row r="12357" spans="2:2" x14ac:dyDescent="0.2">
      <c r="B12357" s="10"/>
    </row>
    <row r="12358" spans="2:2" x14ac:dyDescent="0.2">
      <c r="B12358" s="10"/>
    </row>
    <row r="12359" spans="2:2" x14ac:dyDescent="0.2">
      <c r="B12359" s="10"/>
    </row>
    <row r="12360" spans="2:2" x14ac:dyDescent="0.2">
      <c r="B12360" s="10"/>
    </row>
    <row r="12361" spans="2:2" x14ac:dyDescent="0.2">
      <c r="B12361" s="10"/>
    </row>
    <row r="12362" spans="2:2" x14ac:dyDescent="0.2">
      <c r="B12362" s="10"/>
    </row>
    <row r="12363" spans="2:2" x14ac:dyDescent="0.2">
      <c r="B12363" s="10"/>
    </row>
    <row r="12364" spans="2:2" x14ac:dyDescent="0.2">
      <c r="B12364" s="10"/>
    </row>
    <row r="12365" spans="2:2" x14ac:dyDescent="0.2">
      <c r="B12365" s="10"/>
    </row>
    <row r="12366" spans="2:2" x14ac:dyDescent="0.2">
      <c r="B12366" s="10"/>
    </row>
    <row r="12367" spans="2:2" x14ac:dyDescent="0.2">
      <c r="B12367" s="10"/>
    </row>
    <row r="12368" spans="2:2" x14ac:dyDescent="0.2">
      <c r="B12368" s="10"/>
    </row>
    <row r="12369" spans="2:2" x14ac:dyDescent="0.2">
      <c r="B12369" s="10"/>
    </row>
    <row r="12370" spans="2:2" x14ac:dyDescent="0.2">
      <c r="B12370" s="10"/>
    </row>
    <row r="12371" spans="2:2" x14ac:dyDescent="0.2">
      <c r="B12371" s="10"/>
    </row>
    <row r="12372" spans="2:2" x14ac:dyDescent="0.2">
      <c r="B12372" s="10"/>
    </row>
    <row r="12373" spans="2:2" x14ac:dyDescent="0.2">
      <c r="B12373" s="10"/>
    </row>
    <row r="12374" spans="2:2" x14ac:dyDescent="0.2">
      <c r="B12374" s="10"/>
    </row>
    <row r="12375" spans="2:2" x14ac:dyDescent="0.2">
      <c r="B12375" s="10"/>
    </row>
    <row r="12376" spans="2:2" x14ac:dyDescent="0.2">
      <c r="B12376" s="10"/>
    </row>
    <row r="12377" spans="2:2" x14ac:dyDescent="0.2">
      <c r="B12377" s="10"/>
    </row>
    <row r="12378" spans="2:2" x14ac:dyDescent="0.2">
      <c r="B12378" s="10"/>
    </row>
    <row r="12379" spans="2:2" x14ac:dyDescent="0.2">
      <c r="B12379" s="10"/>
    </row>
    <row r="12380" spans="2:2" x14ac:dyDescent="0.2">
      <c r="B12380" s="10"/>
    </row>
    <row r="12381" spans="2:2" x14ac:dyDescent="0.2">
      <c r="B12381" s="10"/>
    </row>
    <row r="12382" spans="2:2" x14ac:dyDescent="0.2">
      <c r="B12382" s="10"/>
    </row>
    <row r="12383" spans="2:2" x14ac:dyDescent="0.2">
      <c r="B12383" s="10"/>
    </row>
    <row r="12384" spans="2:2" x14ac:dyDescent="0.2">
      <c r="B12384" s="10"/>
    </row>
    <row r="12385" spans="2:2" x14ac:dyDescent="0.2">
      <c r="B12385" s="10"/>
    </row>
    <row r="12386" spans="2:2" x14ac:dyDescent="0.2">
      <c r="B12386" s="10"/>
    </row>
    <row r="12387" spans="2:2" x14ac:dyDescent="0.2">
      <c r="B12387" s="10"/>
    </row>
    <row r="12388" spans="2:2" x14ac:dyDescent="0.2">
      <c r="B12388" s="10"/>
    </row>
    <row r="12389" spans="2:2" x14ac:dyDescent="0.2">
      <c r="B12389" s="10"/>
    </row>
    <row r="12390" spans="2:2" x14ac:dyDescent="0.2">
      <c r="B12390" s="10"/>
    </row>
    <row r="12391" spans="2:2" x14ac:dyDescent="0.2">
      <c r="B12391" s="10"/>
    </row>
    <row r="12392" spans="2:2" x14ac:dyDescent="0.2">
      <c r="B12392" s="10"/>
    </row>
    <row r="12393" spans="2:2" x14ac:dyDescent="0.2">
      <c r="B12393" s="10"/>
    </row>
    <row r="12394" spans="2:2" x14ac:dyDescent="0.2">
      <c r="B12394" s="10"/>
    </row>
    <row r="12395" spans="2:2" x14ac:dyDescent="0.2">
      <c r="B12395" s="10"/>
    </row>
    <row r="12396" spans="2:2" x14ac:dyDescent="0.2">
      <c r="B12396" s="10"/>
    </row>
    <row r="12397" spans="2:2" x14ac:dyDescent="0.2">
      <c r="B12397" s="10"/>
    </row>
    <row r="12398" spans="2:2" x14ac:dyDescent="0.2">
      <c r="B12398" s="10"/>
    </row>
    <row r="12399" spans="2:2" x14ac:dyDescent="0.2">
      <c r="B12399" s="10"/>
    </row>
    <row r="12400" spans="2:2" x14ac:dyDescent="0.2">
      <c r="B12400" s="10"/>
    </row>
    <row r="12401" spans="2:2" x14ac:dyDescent="0.2">
      <c r="B12401" s="10"/>
    </row>
    <row r="12402" spans="2:2" x14ac:dyDescent="0.2">
      <c r="B12402" s="10"/>
    </row>
    <row r="12403" spans="2:2" x14ac:dyDescent="0.2">
      <c r="B12403" s="10"/>
    </row>
    <row r="12404" spans="2:2" x14ac:dyDescent="0.2">
      <c r="B12404" s="10"/>
    </row>
    <row r="12405" spans="2:2" x14ac:dyDescent="0.2">
      <c r="B12405" s="10"/>
    </row>
    <row r="12406" spans="2:2" x14ac:dyDescent="0.2">
      <c r="B12406" s="10"/>
    </row>
    <row r="12407" spans="2:2" x14ac:dyDescent="0.2">
      <c r="B12407" s="10"/>
    </row>
    <row r="12408" spans="2:2" x14ac:dyDescent="0.2">
      <c r="B12408" s="10"/>
    </row>
    <row r="12409" spans="2:2" x14ac:dyDescent="0.2">
      <c r="B12409" s="10"/>
    </row>
    <row r="12410" spans="2:2" x14ac:dyDescent="0.2">
      <c r="B12410" s="10"/>
    </row>
    <row r="12411" spans="2:2" x14ac:dyDescent="0.2">
      <c r="B12411" s="10"/>
    </row>
    <row r="12412" spans="2:2" x14ac:dyDescent="0.2">
      <c r="B12412" s="10"/>
    </row>
    <row r="12413" spans="2:2" x14ac:dyDescent="0.2">
      <c r="B12413" s="10"/>
    </row>
    <row r="12414" spans="2:2" x14ac:dyDescent="0.2">
      <c r="B12414" s="10"/>
    </row>
    <row r="12415" spans="2:2" x14ac:dyDescent="0.2">
      <c r="B12415" s="10"/>
    </row>
    <row r="12416" spans="2:2" x14ac:dyDescent="0.2">
      <c r="B12416" s="10"/>
    </row>
    <row r="12417" spans="2:2" x14ac:dyDescent="0.2">
      <c r="B12417" s="10"/>
    </row>
    <row r="12418" spans="2:2" x14ac:dyDescent="0.2">
      <c r="B12418" s="10"/>
    </row>
    <row r="12419" spans="2:2" x14ac:dyDescent="0.2">
      <c r="B12419" s="10"/>
    </row>
    <row r="12420" spans="2:2" x14ac:dyDescent="0.2">
      <c r="B12420" s="10"/>
    </row>
    <row r="12421" spans="2:2" x14ac:dyDescent="0.2">
      <c r="B12421" s="10"/>
    </row>
    <row r="12422" spans="2:2" x14ac:dyDescent="0.2">
      <c r="B12422" s="10"/>
    </row>
    <row r="12423" spans="2:2" x14ac:dyDescent="0.2">
      <c r="B12423" s="10"/>
    </row>
    <row r="12424" spans="2:2" x14ac:dyDescent="0.2">
      <c r="B12424" s="10"/>
    </row>
    <row r="12425" spans="2:2" x14ac:dyDescent="0.2">
      <c r="B12425" s="10"/>
    </row>
    <row r="12426" spans="2:2" x14ac:dyDescent="0.2">
      <c r="B12426" s="10"/>
    </row>
    <row r="12427" spans="2:2" x14ac:dyDescent="0.2">
      <c r="B12427" s="10"/>
    </row>
    <row r="12428" spans="2:2" x14ac:dyDescent="0.2">
      <c r="B12428" s="10"/>
    </row>
    <row r="12429" spans="2:2" x14ac:dyDescent="0.2">
      <c r="B12429" s="10"/>
    </row>
    <row r="12430" spans="2:2" x14ac:dyDescent="0.2">
      <c r="B12430" s="10"/>
    </row>
    <row r="12431" spans="2:2" x14ac:dyDescent="0.2">
      <c r="B12431" s="10"/>
    </row>
    <row r="12432" spans="2:2" x14ac:dyDescent="0.2">
      <c r="B12432" s="10"/>
    </row>
    <row r="12433" spans="2:2" x14ac:dyDescent="0.2">
      <c r="B12433" s="10"/>
    </row>
    <row r="12434" spans="2:2" x14ac:dyDescent="0.2">
      <c r="B12434" s="10"/>
    </row>
    <row r="12435" spans="2:2" x14ac:dyDescent="0.2">
      <c r="B12435" s="10"/>
    </row>
    <row r="12436" spans="2:2" x14ac:dyDescent="0.2">
      <c r="B12436" s="10"/>
    </row>
    <row r="12437" spans="2:2" x14ac:dyDescent="0.2">
      <c r="B12437" s="10"/>
    </row>
    <row r="12438" spans="2:2" x14ac:dyDescent="0.2">
      <c r="B12438" s="10"/>
    </row>
    <row r="12439" spans="2:2" x14ac:dyDescent="0.2">
      <c r="B12439" s="10"/>
    </row>
    <row r="12440" spans="2:2" x14ac:dyDescent="0.2">
      <c r="B12440" s="10"/>
    </row>
    <row r="12441" spans="2:2" x14ac:dyDescent="0.2">
      <c r="B12441" s="10"/>
    </row>
    <row r="12442" spans="2:2" x14ac:dyDescent="0.2">
      <c r="B12442" s="10"/>
    </row>
    <row r="12443" spans="2:2" x14ac:dyDescent="0.2">
      <c r="B12443" s="10"/>
    </row>
    <row r="12444" spans="2:2" x14ac:dyDescent="0.2">
      <c r="B12444" s="10"/>
    </row>
    <row r="12445" spans="2:2" x14ac:dyDescent="0.2">
      <c r="B12445" s="10"/>
    </row>
    <row r="12446" spans="2:2" x14ac:dyDescent="0.2">
      <c r="B12446" s="10"/>
    </row>
    <row r="12447" spans="2:2" x14ac:dyDescent="0.2">
      <c r="B12447" s="10"/>
    </row>
    <row r="12448" spans="2:2" x14ac:dyDescent="0.2">
      <c r="B12448" s="10"/>
    </row>
    <row r="12449" spans="2:2" x14ac:dyDescent="0.2">
      <c r="B12449" s="10"/>
    </row>
    <row r="12450" spans="2:2" x14ac:dyDescent="0.2">
      <c r="B12450" s="10"/>
    </row>
    <row r="12451" spans="2:2" x14ac:dyDescent="0.2">
      <c r="B12451" s="10"/>
    </row>
    <row r="12452" spans="2:2" x14ac:dyDescent="0.2">
      <c r="B12452" s="10"/>
    </row>
    <row r="12453" spans="2:2" x14ac:dyDescent="0.2">
      <c r="B12453" s="10"/>
    </row>
    <row r="12454" spans="2:2" x14ac:dyDescent="0.2">
      <c r="B12454" s="10"/>
    </row>
    <row r="12455" spans="2:2" x14ac:dyDescent="0.2">
      <c r="B12455" s="10"/>
    </row>
    <row r="12456" spans="2:2" x14ac:dyDescent="0.2">
      <c r="B12456" s="10"/>
    </row>
    <row r="12457" spans="2:2" x14ac:dyDescent="0.2">
      <c r="B12457" s="10"/>
    </row>
    <row r="12458" spans="2:2" x14ac:dyDescent="0.2">
      <c r="B12458" s="10"/>
    </row>
    <row r="12459" spans="2:2" x14ac:dyDescent="0.2">
      <c r="B12459" s="10"/>
    </row>
    <row r="12460" spans="2:2" x14ac:dyDescent="0.2">
      <c r="B12460" s="10"/>
    </row>
    <row r="12461" spans="2:2" x14ac:dyDescent="0.2">
      <c r="B12461" s="10"/>
    </row>
    <row r="12462" spans="2:2" x14ac:dyDescent="0.2">
      <c r="B12462" s="10"/>
    </row>
    <row r="12463" spans="2:2" x14ac:dyDescent="0.2">
      <c r="B12463" s="10"/>
    </row>
    <row r="12464" spans="2:2" x14ac:dyDescent="0.2">
      <c r="B12464" s="10"/>
    </row>
    <row r="12465" spans="2:2" x14ac:dyDescent="0.2">
      <c r="B12465" s="10"/>
    </row>
    <row r="12466" spans="2:2" x14ac:dyDescent="0.2">
      <c r="B12466" s="10"/>
    </row>
    <row r="12467" spans="2:2" x14ac:dyDescent="0.2">
      <c r="B12467" s="10"/>
    </row>
    <row r="12468" spans="2:2" x14ac:dyDescent="0.2">
      <c r="B12468" s="10"/>
    </row>
    <row r="12469" spans="2:2" x14ac:dyDescent="0.2">
      <c r="B12469" s="10"/>
    </row>
    <row r="12470" spans="2:2" x14ac:dyDescent="0.2">
      <c r="B12470" s="10"/>
    </row>
    <row r="12471" spans="2:2" x14ac:dyDescent="0.2">
      <c r="B12471" s="10"/>
    </row>
    <row r="12472" spans="2:2" x14ac:dyDescent="0.2">
      <c r="B12472" s="10"/>
    </row>
    <row r="12473" spans="2:2" x14ac:dyDescent="0.2">
      <c r="B12473" s="10"/>
    </row>
    <row r="12474" spans="2:2" x14ac:dyDescent="0.2">
      <c r="B12474" s="10"/>
    </row>
    <row r="12475" spans="2:2" x14ac:dyDescent="0.2">
      <c r="B12475" s="10"/>
    </row>
    <row r="12476" spans="2:2" x14ac:dyDescent="0.2">
      <c r="B12476" s="10"/>
    </row>
    <row r="12477" spans="2:2" x14ac:dyDescent="0.2">
      <c r="B12477" s="10"/>
    </row>
    <row r="12478" spans="2:2" x14ac:dyDescent="0.2">
      <c r="B12478" s="10"/>
    </row>
    <row r="12479" spans="2:2" x14ac:dyDescent="0.2">
      <c r="B12479" s="10"/>
    </row>
    <row r="12480" spans="2:2" x14ac:dyDescent="0.2">
      <c r="B12480" s="10"/>
    </row>
    <row r="12481" spans="2:2" x14ac:dyDescent="0.2">
      <c r="B12481" s="10"/>
    </row>
    <row r="12482" spans="2:2" x14ac:dyDescent="0.2">
      <c r="B12482" s="10"/>
    </row>
    <row r="12483" spans="2:2" x14ac:dyDescent="0.2">
      <c r="B12483" s="10"/>
    </row>
    <row r="12484" spans="2:2" x14ac:dyDescent="0.2">
      <c r="B12484" s="10"/>
    </row>
    <row r="12485" spans="2:2" x14ac:dyDescent="0.2">
      <c r="B12485" s="10"/>
    </row>
    <row r="12486" spans="2:2" x14ac:dyDescent="0.2">
      <c r="B12486" s="10"/>
    </row>
    <row r="12487" spans="2:2" x14ac:dyDescent="0.2">
      <c r="B12487" s="10"/>
    </row>
    <row r="12488" spans="2:2" x14ac:dyDescent="0.2">
      <c r="B12488" s="10"/>
    </row>
    <row r="12489" spans="2:2" x14ac:dyDescent="0.2">
      <c r="B12489" s="10"/>
    </row>
    <row r="12490" spans="2:2" x14ac:dyDescent="0.2">
      <c r="B12490" s="10"/>
    </row>
    <row r="12491" spans="2:2" x14ac:dyDescent="0.2">
      <c r="B12491" s="10"/>
    </row>
    <row r="12492" spans="2:2" x14ac:dyDescent="0.2">
      <c r="B12492" s="10"/>
    </row>
    <row r="12493" spans="2:2" x14ac:dyDescent="0.2">
      <c r="B12493" s="10"/>
    </row>
    <row r="12494" spans="2:2" x14ac:dyDescent="0.2">
      <c r="B12494" s="10"/>
    </row>
    <row r="12495" spans="2:2" x14ac:dyDescent="0.2">
      <c r="B12495" s="10"/>
    </row>
    <row r="12496" spans="2:2" x14ac:dyDescent="0.2">
      <c r="B12496" s="10"/>
    </row>
    <row r="12497" spans="2:2" x14ac:dyDescent="0.2">
      <c r="B12497" s="10"/>
    </row>
    <row r="12498" spans="2:2" x14ac:dyDescent="0.2">
      <c r="B12498" s="10"/>
    </row>
    <row r="12499" spans="2:2" x14ac:dyDescent="0.2">
      <c r="B12499" s="10"/>
    </row>
    <row r="12500" spans="2:2" x14ac:dyDescent="0.2">
      <c r="B12500" s="10"/>
    </row>
    <row r="12501" spans="2:2" x14ac:dyDescent="0.2">
      <c r="B12501" s="10"/>
    </row>
    <row r="12502" spans="2:2" x14ac:dyDescent="0.2">
      <c r="B12502" s="10"/>
    </row>
    <row r="12503" spans="2:2" x14ac:dyDescent="0.2">
      <c r="B12503" s="10"/>
    </row>
    <row r="12504" spans="2:2" x14ac:dyDescent="0.2">
      <c r="B12504" s="10"/>
    </row>
    <row r="12505" spans="2:2" x14ac:dyDescent="0.2">
      <c r="B12505" s="10"/>
    </row>
    <row r="12506" spans="2:2" x14ac:dyDescent="0.2">
      <c r="B12506" s="10"/>
    </row>
    <row r="12507" spans="2:2" x14ac:dyDescent="0.2">
      <c r="B12507" s="10"/>
    </row>
    <row r="12508" spans="2:2" x14ac:dyDescent="0.2">
      <c r="B12508" s="10"/>
    </row>
    <row r="12509" spans="2:2" x14ac:dyDescent="0.2">
      <c r="B12509" s="10"/>
    </row>
    <row r="12510" spans="2:2" x14ac:dyDescent="0.2">
      <c r="B12510" s="10"/>
    </row>
    <row r="12511" spans="2:2" x14ac:dyDescent="0.2">
      <c r="B12511" s="10"/>
    </row>
    <row r="12512" spans="2:2" x14ac:dyDescent="0.2">
      <c r="B12512" s="10"/>
    </row>
    <row r="12513" spans="2:2" x14ac:dyDescent="0.2">
      <c r="B12513" s="10"/>
    </row>
    <row r="12514" spans="2:2" x14ac:dyDescent="0.2">
      <c r="B12514" s="10"/>
    </row>
    <row r="12515" spans="2:2" x14ac:dyDescent="0.2">
      <c r="B12515" s="10"/>
    </row>
    <row r="12516" spans="2:2" x14ac:dyDescent="0.2">
      <c r="B12516" s="10"/>
    </row>
    <row r="12517" spans="2:2" x14ac:dyDescent="0.2">
      <c r="B12517" s="10"/>
    </row>
    <row r="12518" spans="2:2" x14ac:dyDescent="0.2">
      <c r="B12518" s="10"/>
    </row>
    <row r="12519" spans="2:2" x14ac:dyDescent="0.2">
      <c r="B12519" s="10"/>
    </row>
    <row r="12520" spans="2:2" x14ac:dyDescent="0.2">
      <c r="B12520" s="10"/>
    </row>
    <row r="12521" spans="2:2" x14ac:dyDescent="0.2">
      <c r="B12521" s="10"/>
    </row>
    <row r="12522" spans="2:2" x14ac:dyDescent="0.2">
      <c r="B12522" s="10"/>
    </row>
    <row r="12523" spans="2:2" x14ac:dyDescent="0.2">
      <c r="B12523" s="10"/>
    </row>
    <row r="12524" spans="2:2" x14ac:dyDescent="0.2">
      <c r="B12524" s="10"/>
    </row>
    <row r="12525" spans="2:2" x14ac:dyDescent="0.2">
      <c r="B12525" s="10"/>
    </row>
    <row r="12526" spans="2:2" x14ac:dyDescent="0.2">
      <c r="B12526" s="10"/>
    </row>
    <row r="12527" spans="2:2" x14ac:dyDescent="0.2">
      <c r="B12527" s="10"/>
    </row>
    <row r="12528" spans="2:2" x14ac:dyDescent="0.2">
      <c r="B12528" s="10"/>
    </row>
    <row r="12529" spans="2:2" x14ac:dyDescent="0.2">
      <c r="B12529" s="10"/>
    </row>
    <row r="12530" spans="2:2" x14ac:dyDescent="0.2">
      <c r="B12530" s="10"/>
    </row>
    <row r="12531" spans="2:2" x14ac:dyDescent="0.2">
      <c r="B12531" s="10"/>
    </row>
    <row r="12532" spans="2:2" x14ac:dyDescent="0.2">
      <c r="B12532" s="10"/>
    </row>
    <row r="12533" spans="2:2" x14ac:dyDescent="0.2">
      <c r="B12533" s="10"/>
    </row>
    <row r="12534" spans="2:2" x14ac:dyDescent="0.2">
      <c r="B12534" s="10"/>
    </row>
    <row r="12535" spans="2:2" x14ac:dyDescent="0.2">
      <c r="B12535" s="10"/>
    </row>
    <row r="12536" spans="2:2" x14ac:dyDescent="0.2">
      <c r="B12536" s="10"/>
    </row>
    <row r="12537" spans="2:2" x14ac:dyDescent="0.2">
      <c r="B12537" s="10"/>
    </row>
    <row r="12538" spans="2:2" x14ac:dyDescent="0.2">
      <c r="B12538" s="10"/>
    </row>
    <row r="12539" spans="2:2" x14ac:dyDescent="0.2">
      <c r="B12539" s="10"/>
    </row>
    <row r="12540" spans="2:2" x14ac:dyDescent="0.2">
      <c r="B12540" s="10"/>
    </row>
    <row r="12541" spans="2:2" x14ac:dyDescent="0.2">
      <c r="B12541" s="10"/>
    </row>
    <row r="12542" spans="2:2" x14ac:dyDescent="0.2">
      <c r="B12542" s="10"/>
    </row>
    <row r="12543" spans="2:2" x14ac:dyDescent="0.2">
      <c r="B12543" s="10"/>
    </row>
    <row r="12544" spans="2:2" x14ac:dyDescent="0.2">
      <c r="B12544" s="10"/>
    </row>
    <row r="12545" spans="2:2" x14ac:dyDescent="0.2">
      <c r="B12545" s="10"/>
    </row>
    <row r="12546" spans="2:2" x14ac:dyDescent="0.2">
      <c r="B12546" s="10"/>
    </row>
    <row r="12547" spans="2:2" x14ac:dyDescent="0.2">
      <c r="B12547" s="10"/>
    </row>
    <row r="12548" spans="2:2" x14ac:dyDescent="0.2">
      <c r="B12548" s="10"/>
    </row>
    <row r="12549" spans="2:2" x14ac:dyDescent="0.2">
      <c r="B12549" s="10"/>
    </row>
    <row r="12550" spans="2:2" x14ac:dyDescent="0.2">
      <c r="B12550" s="10"/>
    </row>
    <row r="12551" spans="2:2" x14ac:dyDescent="0.2">
      <c r="B12551" s="10"/>
    </row>
    <row r="12552" spans="2:2" x14ac:dyDescent="0.2">
      <c r="B12552" s="10"/>
    </row>
    <row r="12553" spans="2:2" x14ac:dyDescent="0.2">
      <c r="B12553" s="10"/>
    </row>
    <row r="12554" spans="2:2" x14ac:dyDescent="0.2">
      <c r="B12554" s="10"/>
    </row>
    <row r="12555" spans="2:2" x14ac:dyDescent="0.2">
      <c r="B12555" s="10"/>
    </row>
    <row r="12556" spans="2:2" x14ac:dyDescent="0.2">
      <c r="B12556" s="10"/>
    </row>
    <row r="12557" spans="2:2" x14ac:dyDescent="0.2">
      <c r="B12557" s="10"/>
    </row>
    <row r="12558" spans="2:2" x14ac:dyDescent="0.2">
      <c r="B12558" s="10"/>
    </row>
    <row r="12559" spans="2:2" x14ac:dyDescent="0.2">
      <c r="B12559" s="10"/>
    </row>
    <row r="12560" spans="2:2" x14ac:dyDescent="0.2">
      <c r="B12560" s="10"/>
    </row>
    <row r="12561" spans="2:2" x14ac:dyDescent="0.2">
      <c r="B12561" s="10"/>
    </row>
    <row r="12562" spans="2:2" x14ac:dyDescent="0.2">
      <c r="B12562" s="10"/>
    </row>
    <row r="12563" spans="2:2" x14ac:dyDescent="0.2">
      <c r="B12563" s="10"/>
    </row>
    <row r="12564" spans="2:2" x14ac:dyDescent="0.2">
      <c r="B12564" s="10"/>
    </row>
    <row r="12565" spans="2:2" x14ac:dyDescent="0.2">
      <c r="B12565" s="10"/>
    </row>
    <row r="12566" spans="2:2" x14ac:dyDescent="0.2">
      <c r="B12566" s="10"/>
    </row>
    <row r="12567" spans="2:2" x14ac:dyDescent="0.2">
      <c r="B12567" s="10"/>
    </row>
    <row r="12568" spans="2:2" x14ac:dyDescent="0.2">
      <c r="B12568" s="10"/>
    </row>
    <row r="12569" spans="2:2" x14ac:dyDescent="0.2">
      <c r="B12569" s="10"/>
    </row>
    <row r="12570" spans="2:2" x14ac:dyDescent="0.2">
      <c r="B12570" s="10"/>
    </row>
    <row r="12571" spans="2:2" x14ac:dyDescent="0.2">
      <c r="B12571" s="10"/>
    </row>
    <row r="12572" spans="2:2" x14ac:dyDescent="0.2">
      <c r="B12572" s="10"/>
    </row>
    <row r="12573" spans="2:2" x14ac:dyDescent="0.2">
      <c r="B12573" s="10"/>
    </row>
    <row r="12574" spans="2:2" x14ac:dyDescent="0.2">
      <c r="B12574" s="10"/>
    </row>
    <row r="12575" spans="2:2" x14ac:dyDescent="0.2">
      <c r="B12575" s="10"/>
    </row>
    <row r="12576" spans="2:2" x14ac:dyDescent="0.2">
      <c r="B12576" s="10"/>
    </row>
    <row r="12577" spans="2:2" x14ac:dyDescent="0.2">
      <c r="B12577" s="10"/>
    </row>
    <row r="12578" spans="2:2" x14ac:dyDescent="0.2">
      <c r="B12578" s="10"/>
    </row>
    <row r="12579" spans="2:2" x14ac:dyDescent="0.2">
      <c r="B12579" s="10"/>
    </row>
    <row r="12580" spans="2:2" x14ac:dyDescent="0.2">
      <c r="B12580" s="10"/>
    </row>
    <row r="12581" spans="2:2" x14ac:dyDescent="0.2">
      <c r="B12581" s="10"/>
    </row>
    <row r="12582" spans="2:2" x14ac:dyDescent="0.2">
      <c r="B12582" s="10"/>
    </row>
    <row r="12583" spans="2:2" x14ac:dyDescent="0.2">
      <c r="B12583" s="10"/>
    </row>
    <row r="12584" spans="2:2" x14ac:dyDescent="0.2">
      <c r="B12584" s="10"/>
    </row>
    <row r="12585" spans="2:2" x14ac:dyDescent="0.2">
      <c r="B12585" s="10"/>
    </row>
    <row r="12586" spans="2:2" x14ac:dyDescent="0.2">
      <c r="B12586" s="10"/>
    </row>
    <row r="12587" spans="2:2" x14ac:dyDescent="0.2">
      <c r="B12587" s="10"/>
    </row>
    <row r="12588" spans="2:2" x14ac:dyDescent="0.2">
      <c r="B12588" s="10"/>
    </row>
    <row r="12589" spans="2:2" x14ac:dyDescent="0.2">
      <c r="B12589" s="10"/>
    </row>
    <row r="12590" spans="2:2" x14ac:dyDescent="0.2">
      <c r="B12590" s="10"/>
    </row>
    <row r="12591" spans="2:2" x14ac:dyDescent="0.2">
      <c r="B12591" s="10"/>
    </row>
    <row r="12592" spans="2:2" x14ac:dyDescent="0.2">
      <c r="B12592" s="10"/>
    </row>
    <row r="12593" spans="2:2" x14ac:dyDescent="0.2">
      <c r="B12593" s="10"/>
    </row>
    <row r="12594" spans="2:2" x14ac:dyDescent="0.2">
      <c r="B12594" s="10"/>
    </row>
    <row r="12595" spans="2:2" x14ac:dyDescent="0.2">
      <c r="B12595" s="10"/>
    </row>
    <row r="12596" spans="2:2" x14ac:dyDescent="0.2">
      <c r="B12596" s="10"/>
    </row>
    <row r="12597" spans="2:2" x14ac:dyDescent="0.2">
      <c r="B12597" s="10"/>
    </row>
    <row r="12598" spans="2:2" x14ac:dyDescent="0.2">
      <c r="B12598" s="10"/>
    </row>
    <row r="12599" spans="2:2" x14ac:dyDescent="0.2">
      <c r="B12599" s="10"/>
    </row>
    <row r="12600" spans="2:2" x14ac:dyDescent="0.2">
      <c r="B12600" s="10"/>
    </row>
    <row r="12601" spans="2:2" x14ac:dyDescent="0.2">
      <c r="B12601" s="10"/>
    </row>
    <row r="12602" spans="2:2" x14ac:dyDescent="0.2">
      <c r="B12602" s="10"/>
    </row>
    <row r="12603" spans="2:2" x14ac:dyDescent="0.2">
      <c r="B12603" s="10"/>
    </row>
    <row r="12604" spans="2:2" x14ac:dyDescent="0.2">
      <c r="B12604" s="10"/>
    </row>
    <row r="12605" spans="2:2" x14ac:dyDescent="0.2">
      <c r="B12605" s="10"/>
    </row>
    <row r="12606" spans="2:2" x14ac:dyDescent="0.2">
      <c r="B12606" s="10"/>
    </row>
    <row r="12607" spans="2:2" x14ac:dyDescent="0.2">
      <c r="B12607" s="10"/>
    </row>
    <row r="12608" spans="2:2" x14ac:dyDescent="0.2">
      <c r="B12608" s="10"/>
    </row>
    <row r="12609" spans="2:2" x14ac:dyDescent="0.2">
      <c r="B12609" s="10"/>
    </row>
    <row r="12610" spans="2:2" x14ac:dyDescent="0.2">
      <c r="B12610" s="10"/>
    </row>
    <row r="12611" spans="2:2" x14ac:dyDescent="0.2">
      <c r="B12611" s="10"/>
    </row>
    <row r="12612" spans="2:2" x14ac:dyDescent="0.2">
      <c r="B12612" s="10"/>
    </row>
    <row r="12613" spans="2:2" x14ac:dyDescent="0.2">
      <c r="B12613" s="10"/>
    </row>
    <row r="12614" spans="2:2" x14ac:dyDescent="0.2">
      <c r="B12614" s="10"/>
    </row>
    <row r="12615" spans="2:2" x14ac:dyDescent="0.2">
      <c r="B12615" s="10"/>
    </row>
    <row r="12616" spans="2:2" x14ac:dyDescent="0.2">
      <c r="B12616" s="10"/>
    </row>
    <row r="12617" spans="2:2" x14ac:dyDescent="0.2">
      <c r="B12617" s="10"/>
    </row>
    <row r="12618" spans="2:2" x14ac:dyDescent="0.2">
      <c r="B12618" s="10"/>
    </row>
    <row r="12619" spans="2:2" x14ac:dyDescent="0.2">
      <c r="B12619" s="10"/>
    </row>
    <row r="12620" spans="2:2" x14ac:dyDescent="0.2">
      <c r="B12620" s="10"/>
    </row>
    <row r="12621" spans="2:2" x14ac:dyDescent="0.2">
      <c r="B12621" s="10"/>
    </row>
    <row r="12622" spans="2:2" x14ac:dyDescent="0.2">
      <c r="B12622" s="10"/>
    </row>
    <row r="12623" spans="2:2" x14ac:dyDescent="0.2">
      <c r="B12623" s="10"/>
    </row>
    <row r="12624" spans="2:2" x14ac:dyDescent="0.2">
      <c r="B12624" s="10"/>
    </row>
    <row r="12625" spans="2:2" x14ac:dyDescent="0.2">
      <c r="B12625" s="10"/>
    </row>
    <row r="12626" spans="2:2" x14ac:dyDescent="0.2">
      <c r="B12626" s="10"/>
    </row>
    <row r="12627" spans="2:2" x14ac:dyDescent="0.2">
      <c r="B12627" s="10"/>
    </row>
    <row r="12628" spans="2:2" x14ac:dyDescent="0.2">
      <c r="B12628" s="10"/>
    </row>
    <row r="12629" spans="2:2" x14ac:dyDescent="0.2">
      <c r="B12629" s="10"/>
    </row>
    <row r="12630" spans="2:2" x14ac:dyDescent="0.2">
      <c r="B12630" s="10"/>
    </row>
    <row r="12631" spans="2:2" x14ac:dyDescent="0.2">
      <c r="B12631" s="10"/>
    </row>
    <row r="12632" spans="2:2" x14ac:dyDescent="0.2">
      <c r="B12632" s="10"/>
    </row>
    <row r="12633" spans="2:2" x14ac:dyDescent="0.2">
      <c r="B12633" s="10"/>
    </row>
    <row r="12634" spans="2:2" x14ac:dyDescent="0.2">
      <c r="B12634" s="10"/>
    </row>
    <row r="12635" spans="2:2" x14ac:dyDescent="0.2">
      <c r="B12635" s="10"/>
    </row>
    <row r="12636" spans="2:2" x14ac:dyDescent="0.2">
      <c r="B12636" s="10"/>
    </row>
    <row r="12637" spans="2:2" x14ac:dyDescent="0.2">
      <c r="B12637" s="10"/>
    </row>
    <row r="12638" spans="2:2" x14ac:dyDescent="0.2">
      <c r="B12638" s="10"/>
    </row>
    <row r="12639" spans="2:2" x14ac:dyDescent="0.2">
      <c r="B12639" s="10"/>
    </row>
    <row r="12640" spans="2:2" x14ac:dyDescent="0.2">
      <c r="B12640" s="10"/>
    </row>
    <row r="12641" spans="2:2" x14ac:dyDescent="0.2">
      <c r="B12641" s="10"/>
    </row>
    <row r="12642" spans="2:2" x14ac:dyDescent="0.2">
      <c r="B12642" s="10"/>
    </row>
    <row r="12643" spans="2:2" x14ac:dyDescent="0.2">
      <c r="B12643" s="10"/>
    </row>
    <row r="12644" spans="2:2" x14ac:dyDescent="0.2">
      <c r="B12644" s="10"/>
    </row>
    <row r="12645" spans="2:2" x14ac:dyDescent="0.2">
      <c r="B12645" s="10"/>
    </row>
    <row r="12646" spans="2:2" x14ac:dyDescent="0.2">
      <c r="B12646" s="10"/>
    </row>
    <row r="12647" spans="2:2" x14ac:dyDescent="0.2">
      <c r="B12647" s="10"/>
    </row>
    <row r="12648" spans="2:2" x14ac:dyDescent="0.2">
      <c r="B12648" s="10"/>
    </row>
    <row r="12649" spans="2:2" x14ac:dyDescent="0.2">
      <c r="B12649" s="10"/>
    </row>
    <row r="12650" spans="2:2" x14ac:dyDescent="0.2">
      <c r="B12650" s="10"/>
    </row>
    <row r="12651" spans="2:2" x14ac:dyDescent="0.2">
      <c r="B12651" s="10"/>
    </row>
    <row r="12652" spans="2:2" x14ac:dyDescent="0.2">
      <c r="B12652" s="10"/>
    </row>
    <row r="12653" spans="2:2" x14ac:dyDescent="0.2">
      <c r="B12653" s="10"/>
    </row>
    <row r="12654" spans="2:2" x14ac:dyDescent="0.2">
      <c r="B12654" s="10"/>
    </row>
    <row r="12655" spans="2:2" x14ac:dyDescent="0.2">
      <c r="B12655" s="10"/>
    </row>
    <row r="12656" spans="2:2" x14ac:dyDescent="0.2">
      <c r="B12656" s="10"/>
    </row>
    <row r="12657" spans="2:2" x14ac:dyDescent="0.2">
      <c r="B12657" s="10"/>
    </row>
    <row r="12658" spans="2:2" x14ac:dyDescent="0.2">
      <c r="B12658" s="10"/>
    </row>
    <row r="12659" spans="2:2" x14ac:dyDescent="0.2">
      <c r="B12659" s="10"/>
    </row>
    <row r="12660" spans="2:2" x14ac:dyDescent="0.2">
      <c r="B12660" s="10"/>
    </row>
    <row r="12661" spans="2:2" x14ac:dyDescent="0.2">
      <c r="B12661" s="10"/>
    </row>
    <row r="12662" spans="2:2" x14ac:dyDescent="0.2">
      <c r="B12662" s="10"/>
    </row>
    <row r="12663" spans="2:2" x14ac:dyDescent="0.2">
      <c r="B12663" s="10"/>
    </row>
    <row r="12664" spans="2:2" x14ac:dyDescent="0.2">
      <c r="B12664" s="10"/>
    </row>
    <row r="12665" spans="2:2" x14ac:dyDescent="0.2">
      <c r="B12665" s="10"/>
    </row>
    <row r="12666" spans="2:2" x14ac:dyDescent="0.2">
      <c r="B12666" s="10"/>
    </row>
    <row r="12667" spans="2:2" x14ac:dyDescent="0.2">
      <c r="B12667" s="10"/>
    </row>
    <row r="12668" spans="2:2" x14ac:dyDescent="0.2">
      <c r="B12668" s="10"/>
    </row>
    <row r="12669" spans="2:2" x14ac:dyDescent="0.2">
      <c r="B12669" s="10"/>
    </row>
    <row r="12670" spans="2:2" x14ac:dyDescent="0.2">
      <c r="B12670" s="10"/>
    </row>
    <row r="12671" spans="2:2" x14ac:dyDescent="0.2">
      <c r="B12671" s="10"/>
    </row>
    <row r="12672" spans="2:2" x14ac:dyDescent="0.2">
      <c r="B12672" s="10"/>
    </row>
    <row r="12673" spans="2:2" x14ac:dyDescent="0.2">
      <c r="B12673" s="10"/>
    </row>
    <row r="12674" spans="2:2" x14ac:dyDescent="0.2">
      <c r="B12674" s="10"/>
    </row>
    <row r="12675" spans="2:2" x14ac:dyDescent="0.2">
      <c r="B12675" s="10"/>
    </row>
    <row r="12676" spans="2:2" x14ac:dyDescent="0.2">
      <c r="B12676" s="10"/>
    </row>
    <row r="12677" spans="2:2" x14ac:dyDescent="0.2">
      <c r="B12677" s="10"/>
    </row>
    <row r="12678" spans="2:2" x14ac:dyDescent="0.2">
      <c r="B12678" s="10"/>
    </row>
    <row r="12679" spans="2:2" x14ac:dyDescent="0.2">
      <c r="B12679" s="10"/>
    </row>
    <row r="12680" spans="2:2" x14ac:dyDescent="0.2">
      <c r="B12680" s="10"/>
    </row>
    <row r="12681" spans="2:2" x14ac:dyDescent="0.2">
      <c r="B12681" s="10"/>
    </row>
    <row r="12682" spans="2:2" x14ac:dyDescent="0.2">
      <c r="B12682" s="10"/>
    </row>
    <row r="12683" spans="2:2" x14ac:dyDescent="0.2">
      <c r="B12683" s="10"/>
    </row>
    <row r="12684" spans="2:2" x14ac:dyDescent="0.2">
      <c r="B12684" s="10"/>
    </row>
    <row r="12685" spans="2:2" x14ac:dyDescent="0.2">
      <c r="B12685" s="10"/>
    </row>
    <row r="12686" spans="2:2" x14ac:dyDescent="0.2">
      <c r="B12686" s="10"/>
    </row>
    <row r="12687" spans="2:2" x14ac:dyDescent="0.2">
      <c r="B12687" s="10"/>
    </row>
    <row r="12688" spans="2:2" x14ac:dyDescent="0.2">
      <c r="B12688" s="10"/>
    </row>
    <row r="12689" spans="2:2" x14ac:dyDescent="0.2">
      <c r="B12689" s="10"/>
    </row>
    <row r="12690" spans="2:2" x14ac:dyDescent="0.2">
      <c r="B12690" s="10"/>
    </row>
    <row r="12691" spans="2:2" x14ac:dyDescent="0.2">
      <c r="B12691" s="10"/>
    </row>
    <row r="12692" spans="2:2" x14ac:dyDescent="0.2">
      <c r="B12692" s="10"/>
    </row>
    <row r="12693" spans="2:2" x14ac:dyDescent="0.2">
      <c r="B12693" s="10"/>
    </row>
    <row r="12694" spans="2:2" x14ac:dyDescent="0.2">
      <c r="B12694" s="10"/>
    </row>
    <row r="12695" spans="2:2" x14ac:dyDescent="0.2">
      <c r="B12695" s="10"/>
    </row>
    <row r="12696" spans="2:2" x14ac:dyDescent="0.2">
      <c r="B12696" s="10"/>
    </row>
    <row r="12697" spans="2:2" x14ac:dyDescent="0.2">
      <c r="B12697" s="10"/>
    </row>
    <row r="12698" spans="2:2" x14ac:dyDescent="0.2">
      <c r="B12698" s="10"/>
    </row>
    <row r="12699" spans="2:2" x14ac:dyDescent="0.2">
      <c r="B12699" s="10"/>
    </row>
    <row r="12700" spans="2:2" x14ac:dyDescent="0.2">
      <c r="B12700" s="10"/>
    </row>
    <row r="12701" spans="2:2" x14ac:dyDescent="0.2">
      <c r="B12701" s="10"/>
    </row>
    <row r="12702" spans="2:2" x14ac:dyDescent="0.2">
      <c r="B12702" s="10"/>
    </row>
    <row r="12703" spans="2:2" x14ac:dyDescent="0.2">
      <c r="B12703" s="10"/>
    </row>
    <row r="12704" spans="2:2" x14ac:dyDescent="0.2">
      <c r="B12704" s="10"/>
    </row>
    <row r="12705" spans="2:2" x14ac:dyDescent="0.2">
      <c r="B12705" s="10"/>
    </row>
    <row r="12706" spans="2:2" x14ac:dyDescent="0.2">
      <c r="B12706" s="10"/>
    </row>
    <row r="12707" spans="2:2" x14ac:dyDescent="0.2">
      <c r="B12707" s="10"/>
    </row>
    <row r="12708" spans="2:2" x14ac:dyDescent="0.2">
      <c r="B12708" s="10"/>
    </row>
    <row r="12709" spans="2:2" x14ac:dyDescent="0.2">
      <c r="B12709" s="10"/>
    </row>
    <row r="12710" spans="2:2" x14ac:dyDescent="0.2">
      <c r="B12710" s="10"/>
    </row>
    <row r="12711" spans="2:2" x14ac:dyDescent="0.2">
      <c r="B12711" s="10"/>
    </row>
    <row r="12712" spans="2:2" x14ac:dyDescent="0.2">
      <c r="B12712" s="10"/>
    </row>
    <row r="12713" spans="2:2" x14ac:dyDescent="0.2">
      <c r="B12713" s="10"/>
    </row>
    <row r="12714" spans="2:2" x14ac:dyDescent="0.2">
      <c r="B12714" s="10"/>
    </row>
    <row r="12715" spans="2:2" x14ac:dyDescent="0.2">
      <c r="B12715" s="10"/>
    </row>
    <row r="12716" spans="2:2" x14ac:dyDescent="0.2">
      <c r="B12716" s="10"/>
    </row>
    <row r="12717" spans="2:2" x14ac:dyDescent="0.2">
      <c r="B12717" s="10"/>
    </row>
    <row r="12718" spans="2:2" x14ac:dyDescent="0.2">
      <c r="B12718" s="10"/>
    </row>
    <row r="12719" spans="2:2" x14ac:dyDescent="0.2">
      <c r="B12719" s="10"/>
    </row>
    <row r="12720" spans="2:2" x14ac:dyDescent="0.2">
      <c r="B12720" s="10"/>
    </row>
    <row r="12721" spans="2:2" x14ac:dyDescent="0.2">
      <c r="B12721" s="10"/>
    </row>
    <row r="12722" spans="2:2" x14ac:dyDescent="0.2">
      <c r="B12722" s="10"/>
    </row>
    <row r="12723" spans="2:2" x14ac:dyDescent="0.2">
      <c r="B12723" s="10"/>
    </row>
    <row r="12724" spans="2:2" x14ac:dyDescent="0.2">
      <c r="B12724" s="10"/>
    </row>
    <row r="12725" spans="2:2" x14ac:dyDescent="0.2">
      <c r="B12725" s="10"/>
    </row>
    <row r="12726" spans="2:2" x14ac:dyDescent="0.2">
      <c r="B12726" s="10"/>
    </row>
    <row r="12727" spans="2:2" x14ac:dyDescent="0.2">
      <c r="B12727" s="10"/>
    </row>
    <row r="12728" spans="2:2" x14ac:dyDescent="0.2">
      <c r="B12728" s="10"/>
    </row>
    <row r="12729" spans="2:2" x14ac:dyDescent="0.2">
      <c r="B12729" s="10"/>
    </row>
    <row r="12730" spans="2:2" x14ac:dyDescent="0.2">
      <c r="B12730" s="10"/>
    </row>
    <row r="12731" spans="2:2" x14ac:dyDescent="0.2">
      <c r="B12731" s="10"/>
    </row>
    <row r="12732" spans="2:2" x14ac:dyDescent="0.2">
      <c r="B12732" s="10"/>
    </row>
    <row r="12733" spans="2:2" x14ac:dyDescent="0.2">
      <c r="B12733" s="10"/>
    </row>
    <row r="12734" spans="2:2" x14ac:dyDescent="0.2">
      <c r="B12734" s="10"/>
    </row>
    <row r="12735" spans="2:2" x14ac:dyDescent="0.2">
      <c r="B12735" s="10"/>
    </row>
    <row r="12736" spans="2:2" x14ac:dyDescent="0.2">
      <c r="B12736" s="10"/>
    </row>
    <row r="12737" spans="2:2" x14ac:dyDescent="0.2">
      <c r="B12737" s="10"/>
    </row>
    <row r="12738" spans="2:2" x14ac:dyDescent="0.2">
      <c r="B12738" s="10"/>
    </row>
    <row r="12739" spans="2:2" x14ac:dyDescent="0.2">
      <c r="B12739" s="10"/>
    </row>
    <row r="12740" spans="2:2" x14ac:dyDescent="0.2">
      <c r="B12740" s="10"/>
    </row>
    <row r="12741" spans="2:2" x14ac:dyDescent="0.2">
      <c r="B12741" s="10"/>
    </row>
    <row r="12742" spans="2:2" x14ac:dyDescent="0.2">
      <c r="B12742" s="10"/>
    </row>
    <row r="12743" spans="2:2" x14ac:dyDescent="0.2">
      <c r="B12743" s="10"/>
    </row>
    <row r="12744" spans="2:2" x14ac:dyDescent="0.2">
      <c r="B12744" s="10"/>
    </row>
    <row r="12745" spans="2:2" x14ac:dyDescent="0.2">
      <c r="B12745" s="10"/>
    </row>
    <row r="12746" spans="2:2" x14ac:dyDescent="0.2">
      <c r="B12746" s="10"/>
    </row>
    <row r="12747" spans="2:2" x14ac:dyDescent="0.2">
      <c r="B12747" s="10"/>
    </row>
    <row r="12748" spans="2:2" x14ac:dyDescent="0.2">
      <c r="B12748" s="10"/>
    </row>
    <row r="12749" spans="2:2" x14ac:dyDescent="0.2">
      <c r="B12749" s="10"/>
    </row>
    <row r="12750" spans="2:2" x14ac:dyDescent="0.2">
      <c r="B12750" s="10"/>
    </row>
    <row r="12751" spans="2:2" x14ac:dyDescent="0.2">
      <c r="B12751" s="10"/>
    </row>
    <row r="12752" spans="2:2" x14ac:dyDescent="0.2">
      <c r="B12752" s="10"/>
    </row>
    <row r="12753" spans="2:2" x14ac:dyDescent="0.2">
      <c r="B12753" s="10"/>
    </row>
    <row r="12754" spans="2:2" x14ac:dyDescent="0.2">
      <c r="B12754" s="10"/>
    </row>
    <row r="12755" spans="2:2" x14ac:dyDescent="0.2">
      <c r="B12755" s="10"/>
    </row>
    <row r="12756" spans="2:2" x14ac:dyDescent="0.2">
      <c r="B12756" s="10"/>
    </row>
    <row r="12757" spans="2:2" x14ac:dyDescent="0.2">
      <c r="B12757" s="10"/>
    </row>
    <row r="12758" spans="2:2" x14ac:dyDescent="0.2">
      <c r="B12758" s="10"/>
    </row>
    <row r="12759" spans="2:2" x14ac:dyDescent="0.2">
      <c r="B12759" s="10"/>
    </row>
    <row r="12760" spans="2:2" x14ac:dyDescent="0.2">
      <c r="B12760" s="10"/>
    </row>
    <row r="12761" spans="2:2" x14ac:dyDescent="0.2">
      <c r="B12761" s="10"/>
    </row>
    <row r="12762" spans="2:2" x14ac:dyDescent="0.2">
      <c r="B12762" s="10"/>
    </row>
    <row r="12763" spans="2:2" x14ac:dyDescent="0.2">
      <c r="B12763" s="10"/>
    </row>
    <row r="12764" spans="2:2" x14ac:dyDescent="0.2">
      <c r="B12764" s="10"/>
    </row>
    <row r="12765" spans="2:2" x14ac:dyDescent="0.2">
      <c r="B12765" s="10"/>
    </row>
    <row r="12766" spans="2:2" x14ac:dyDescent="0.2">
      <c r="B12766" s="10"/>
    </row>
    <row r="12767" spans="2:2" x14ac:dyDescent="0.2">
      <c r="B12767" s="10"/>
    </row>
    <row r="12768" spans="2:2" x14ac:dyDescent="0.2">
      <c r="B12768" s="10"/>
    </row>
    <row r="12769" spans="2:2" x14ac:dyDescent="0.2">
      <c r="B12769" s="10"/>
    </row>
    <row r="12770" spans="2:2" x14ac:dyDescent="0.2">
      <c r="B12770" s="10"/>
    </row>
    <row r="12771" spans="2:2" x14ac:dyDescent="0.2">
      <c r="B12771" s="10"/>
    </row>
    <row r="12772" spans="2:2" x14ac:dyDescent="0.2">
      <c r="B12772" s="10"/>
    </row>
    <row r="12773" spans="2:2" x14ac:dyDescent="0.2">
      <c r="B12773" s="10"/>
    </row>
    <row r="12774" spans="2:2" x14ac:dyDescent="0.2">
      <c r="B12774" s="10"/>
    </row>
    <row r="12775" spans="2:2" x14ac:dyDescent="0.2">
      <c r="B12775" s="10"/>
    </row>
    <row r="12776" spans="2:2" x14ac:dyDescent="0.2">
      <c r="B12776" s="10"/>
    </row>
    <row r="12777" spans="2:2" x14ac:dyDescent="0.2">
      <c r="B12777" s="10"/>
    </row>
    <row r="12778" spans="2:2" x14ac:dyDescent="0.2">
      <c r="B12778" s="10"/>
    </row>
    <row r="12779" spans="2:2" x14ac:dyDescent="0.2">
      <c r="B12779" s="10"/>
    </row>
    <row r="12780" spans="2:2" x14ac:dyDescent="0.2">
      <c r="B12780" s="10"/>
    </row>
    <row r="12781" spans="2:2" x14ac:dyDescent="0.2">
      <c r="B12781" s="10"/>
    </row>
    <row r="12782" spans="2:2" x14ac:dyDescent="0.2">
      <c r="B12782" s="10"/>
    </row>
    <row r="12783" spans="2:2" x14ac:dyDescent="0.2">
      <c r="B12783" s="10"/>
    </row>
    <row r="12784" spans="2:2" x14ac:dyDescent="0.2">
      <c r="B12784" s="10"/>
    </row>
    <row r="12785" spans="2:2" x14ac:dyDescent="0.2">
      <c r="B12785" s="10"/>
    </row>
    <row r="12786" spans="2:2" x14ac:dyDescent="0.2">
      <c r="B12786" s="10"/>
    </row>
    <row r="12787" spans="2:2" x14ac:dyDescent="0.2">
      <c r="B12787" s="10"/>
    </row>
    <row r="12788" spans="2:2" x14ac:dyDescent="0.2">
      <c r="B12788" s="10"/>
    </row>
    <row r="12789" spans="2:2" x14ac:dyDescent="0.2">
      <c r="B12789" s="10"/>
    </row>
    <row r="12790" spans="2:2" x14ac:dyDescent="0.2">
      <c r="B12790" s="10"/>
    </row>
    <row r="12791" spans="2:2" x14ac:dyDescent="0.2">
      <c r="B12791" s="10"/>
    </row>
    <row r="12792" spans="2:2" x14ac:dyDescent="0.2">
      <c r="B12792" s="10"/>
    </row>
    <row r="12793" spans="2:2" x14ac:dyDescent="0.2">
      <c r="B12793" s="10"/>
    </row>
    <row r="12794" spans="2:2" x14ac:dyDescent="0.2">
      <c r="B12794" s="10"/>
    </row>
    <row r="12795" spans="2:2" x14ac:dyDescent="0.2">
      <c r="B12795" s="10"/>
    </row>
    <row r="12796" spans="2:2" x14ac:dyDescent="0.2">
      <c r="B12796" s="10"/>
    </row>
    <row r="12797" spans="2:2" x14ac:dyDescent="0.2">
      <c r="B12797" s="10"/>
    </row>
    <row r="12798" spans="2:2" x14ac:dyDescent="0.2">
      <c r="B12798" s="10"/>
    </row>
    <row r="12799" spans="2:2" x14ac:dyDescent="0.2">
      <c r="B12799" s="10"/>
    </row>
    <row r="12800" spans="2:2" x14ac:dyDescent="0.2">
      <c r="B12800" s="10"/>
    </row>
    <row r="12801" spans="2:2" x14ac:dyDescent="0.2">
      <c r="B12801" s="10"/>
    </row>
    <row r="12802" spans="2:2" x14ac:dyDescent="0.2">
      <c r="B12802" s="10"/>
    </row>
    <row r="12803" spans="2:2" x14ac:dyDescent="0.2">
      <c r="B12803" s="10"/>
    </row>
    <row r="12804" spans="2:2" x14ac:dyDescent="0.2">
      <c r="B12804" s="10"/>
    </row>
    <row r="12805" spans="2:2" x14ac:dyDescent="0.2">
      <c r="B12805" s="10"/>
    </row>
    <row r="12806" spans="2:2" x14ac:dyDescent="0.2">
      <c r="B12806" s="10"/>
    </row>
    <row r="12807" spans="2:2" x14ac:dyDescent="0.2">
      <c r="B12807" s="10"/>
    </row>
    <row r="12808" spans="2:2" x14ac:dyDescent="0.2">
      <c r="B12808" s="10"/>
    </row>
    <row r="12809" spans="2:2" x14ac:dyDescent="0.2">
      <c r="B12809" s="10"/>
    </row>
    <row r="12810" spans="2:2" x14ac:dyDescent="0.2">
      <c r="B12810" s="10"/>
    </row>
    <row r="12811" spans="2:2" x14ac:dyDescent="0.2">
      <c r="B12811" s="10"/>
    </row>
    <row r="12812" spans="2:2" x14ac:dyDescent="0.2">
      <c r="B12812" s="10"/>
    </row>
    <row r="12813" spans="2:2" x14ac:dyDescent="0.2">
      <c r="B12813" s="10"/>
    </row>
    <row r="12814" spans="2:2" x14ac:dyDescent="0.2">
      <c r="B12814" s="10"/>
    </row>
    <row r="12815" spans="2:2" x14ac:dyDescent="0.2">
      <c r="B12815" s="10"/>
    </row>
    <row r="12816" spans="2:2" x14ac:dyDescent="0.2">
      <c r="B12816" s="10"/>
    </row>
    <row r="12817" spans="2:2" x14ac:dyDescent="0.2">
      <c r="B12817" s="10"/>
    </row>
    <row r="12818" spans="2:2" x14ac:dyDescent="0.2">
      <c r="B12818" s="10"/>
    </row>
    <row r="12819" spans="2:2" x14ac:dyDescent="0.2">
      <c r="B12819" s="10"/>
    </row>
    <row r="12820" spans="2:2" x14ac:dyDescent="0.2">
      <c r="B12820" s="10"/>
    </row>
    <row r="12821" spans="2:2" x14ac:dyDescent="0.2">
      <c r="B12821" s="10"/>
    </row>
    <row r="12822" spans="2:2" x14ac:dyDescent="0.2">
      <c r="B12822" s="10"/>
    </row>
    <row r="12823" spans="2:2" x14ac:dyDescent="0.2">
      <c r="B12823" s="10"/>
    </row>
    <row r="12824" spans="2:2" x14ac:dyDescent="0.2">
      <c r="B12824" s="10"/>
    </row>
    <row r="12825" spans="2:2" x14ac:dyDescent="0.2">
      <c r="B12825" s="10"/>
    </row>
    <row r="12826" spans="2:2" x14ac:dyDescent="0.2">
      <c r="B12826" s="10"/>
    </row>
    <row r="12827" spans="2:2" x14ac:dyDescent="0.2">
      <c r="B12827" s="10"/>
    </row>
    <row r="12828" spans="2:2" x14ac:dyDescent="0.2">
      <c r="B12828" s="10"/>
    </row>
    <row r="12829" spans="2:2" x14ac:dyDescent="0.2">
      <c r="B12829" s="10"/>
    </row>
    <row r="12830" spans="2:2" x14ac:dyDescent="0.2">
      <c r="B12830" s="10"/>
    </row>
    <row r="12831" spans="2:2" x14ac:dyDescent="0.2">
      <c r="B12831" s="10"/>
    </row>
    <row r="12832" spans="2:2" x14ac:dyDescent="0.2">
      <c r="B12832" s="10"/>
    </row>
    <row r="12833" spans="2:2" x14ac:dyDescent="0.2">
      <c r="B12833" s="10"/>
    </row>
    <row r="12834" spans="2:2" x14ac:dyDescent="0.2">
      <c r="B12834" s="10"/>
    </row>
    <row r="12835" spans="2:2" x14ac:dyDescent="0.2">
      <c r="B12835" s="10"/>
    </row>
    <row r="12836" spans="2:2" x14ac:dyDescent="0.2">
      <c r="B12836" s="10"/>
    </row>
    <row r="12837" spans="2:2" x14ac:dyDescent="0.2">
      <c r="B12837" s="10"/>
    </row>
    <row r="12838" spans="2:2" x14ac:dyDescent="0.2">
      <c r="B12838" s="10"/>
    </row>
    <row r="12839" spans="2:2" x14ac:dyDescent="0.2">
      <c r="B12839" s="10"/>
    </row>
    <row r="12840" spans="2:2" x14ac:dyDescent="0.2">
      <c r="B12840" s="10"/>
    </row>
    <row r="12841" spans="2:2" x14ac:dyDescent="0.2">
      <c r="B12841" s="10"/>
    </row>
    <row r="12842" spans="2:2" x14ac:dyDescent="0.2">
      <c r="B12842" s="10"/>
    </row>
    <row r="12843" spans="2:2" x14ac:dyDescent="0.2">
      <c r="B12843" s="10"/>
    </row>
    <row r="12844" spans="2:2" x14ac:dyDescent="0.2">
      <c r="B12844" s="10"/>
    </row>
    <row r="12845" spans="2:2" x14ac:dyDescent="0.2">
      <c r="B12845" s="10"/>
    </row>
    <row r="12846" spans="2:2" x14ac:dyDescent="0.2">
      <c r="B12846" s="10"/>
    </row>
    <row r="12847" spans="2:2" x14ac:dyDescent="0.2">
      <c r="B12847" s="10"/>
    </row>
    <row r="12848" spans="2:2" x14ac:dyDescent="0.2">
      <c r="B12848" s="10"/>
    </row>
    <row r="12849" spans="2:2" x14ac:dyDescent="0.2">
      <c r="B12849" s="10"/>
    </row>
    <row r="12850" spans="2:2" x14ac:dyDescent="0.2">
      <c r="B12850" s="10"/>
    </row>
    <row r="12851" spans="2:2" x14ac:dyDescent="0.2">
      <c r="B12851" s="10"/>
    </row>
    <row r="12852" spans="2:2" x14ac:dyDescent="0.2">
      <c r="B12852" s="10"/>
    </row>
    <row r="12853" spans="2:2" x14ac:dyDescent="0.2">
      <c r="B12853" s="10"/>
    </row>
    <row r="12854" spans="2:2" x14ac:dyDescent="0.2">
      <c r="B12854" s="10"/>
    </row>
    <row r="12855" spans="2:2" x14ac:dyDescent="0.2">
      <c r="B12855" s="10"/>
    </row>
    <row r="12856" spans="2:2" x14ac:dyDescent="0.2">
      <c r="B12856" s="10"/>
    </row>
    <row r="12857" spans="2:2" x14ac:dyDescent="0.2">
      <c r="B12857" s="10"/>
    </row>
    <row r="12858" spans="2:2" x14ac:dyDescent="0.2">
      <c r="B12858" s="10"/>
    </row>
    <row r="12859" spans="2:2" x14ac:dyDescent="0.2">
      <c r="B12859" s="10"/>
    </row>
    <row r="12860" spans="2:2" x14ac:dyDescent="0.2">
      <c r="B12860" s="10"/>
    </row>
    <row r="12861" spans="2:2" x14ac:dyDescent="0.2">
      <c r="B12861" s="10"/>
    </row>
    <row r="12862" spans="2:2" x14ac:dyDescent="0.2">
      <c r="B12862" s="10"/>
    </row>
    <row r="12863" spans="2:2" x14ac:dyDescent="0.2">
      <c r="B12863" s="10"/>
    </row>
    <row r="12864" spans="2:2" x14ac:dyDescent="0.2">
      <c r="B12864" s="10"/>
    </row>
    <row r="12865" spans="2:2" x14ac:dyDescent="0.2">
      <c r="B12865" s="10"/>
    </row>
    <row r="12866" spans="2:2" x14ac:dyDescent="0.2">
      <c r="B12866" s="10"/>
    </row>
    <row r="12867" spans="2:2" x14ac:dyDescent="0.2">
      <c r="B12867" s="10"/>
    </row>
    <row r="12868" spans="2:2" x14ac:dyDescent="0.2">
      <c r="B12868" s="10"/>
    </row>
    <row r="12869" spans="2:2" x14ac:dyDescent="0.2">
      <c r="B12869" s="10"/>
    </row>
    <row r="12870" spans="2:2" x14ac:dyDescent="0.2">
      <c r="B12870" s="10"/>
    </row>
    <row r="12871" spans="2:2" x14ac:dyDescent="0.2">
      <c r="B12871" s="10"/>
    </row>
    <row r="12872" spans="2:2" x14ac:dyDescent="0.2">
      <c r="B12872" s="10"/>
    </row>
    <row r="12873" spans="2:2" x14ac:dyDescent="0.2">
      <c r="B12873" s="10"/>
    </row>
    <row r="12874" spans="2:2" x14ac:dyDescent="0.2">
      <c r="B12874" s="10"/>
    </row>
    <row r="12875" spans="2:2" x14ac:dyDescent="0.2">
      <c r="B12875" s="10"/>
    </row>
    <row r="12876" spans="2:2" x14ac:dyDescent="0.2">
      <c r="B12876" s="10"/>
    </row>
    <row r="12877" spans="2:2" x14ac:dyDescent="0.2">
      <c r="B12877" s="10"/>
    </row>
    <row r="12878" spans="2:2" x14ac:dyDescent="0.2">
      <c r="B12878" s="10"/>
    </row>
    <row r="12879" spans="2:2" x14ac:dyDescent="0.2">
      <c r="B12879" s="10"/>
    </row>
    <row r="12880" spans="2:2" x14ac:dyDescent="0.2">
      <c r="B12880" s="10"/>
    </row>
    <row r="12881" spans="2:2" x14ac:dyDescent="0.2">
      <c r="B12881" s="10"/>
    </row>
    <row r="12882" spans="2:2" x14ac:dyDescent="0.2">
      <c r="B12882" s="10"/>
    </row>
    <row r="12883" spans="2:2" x14ac:dyDescent="0.2">
      <c r="B12883" s="10"/>
    </row>
    <row r="12884" spans="2:2" x14ac:dyDescent="0.2">
      <c r="B12884" s="10"/>
    </row>
    <row r="12885" spans="2:2" x14ac:dyDescent="0.2">
      <c r="B12885" s="10"/>
    </row>
    <row r="12886" spans="2:2" x14ac:dyDescent="0.2">
      <c r="B12886" s="10"/>
    </row>
    <row r="12887" spans="2:2" x14ac:dyDescent="0.2">
      <c r="B12887" s="10"/>
    </row>
    <row r="12888" spans="2:2" x14ac:dyDescent="0.2">
      <c r="B12888" s="10"/>
    </row>
    <row r="12889" spans="2:2" x14ac:dyDescent="0.2">
      <c r="B12889" s="10"/>
    </row>
    <row r="12890" spans="2:2" x14ac:dyDescent="0.2">
      <c r="B12890" s="10"/>
    </row>
    <row r="12891" spans="2:2" x14ac:dyDescent="0.2">
      <c r="B12891" s="10"/>
    </row>
    <row r="12892" spans="2:2" x14ac:dyDescent="0.2">
      <c r="B12892" s="10"/>
    </row>
    <row r="12893" spans="2:2" x14ac:dyDescent="0.2">
      <c r="B12893" s="10"/>
    </row>
    <row r="12894" spans="2:2" x14ac:dyDescent="0.2">
      <c r="B12894" s="10"/>
    </row>
    <row r="12895" spans="2:2" x14ac:dyDescent="0.2">
      <c r="B12895" s="10"/>
    </row>
    <row r="12896" spans="2:2" x14ac:dyDescent="0.2">
      <c r="B12896" s="10"/>
    </row>
    <row r="12897" spans="2:2" x14ac:dyDescent="0.2">
      <c r="B12897" s="10"/>
    </row>
    <row r="12898" spans="2:2" x14ac:dyDescent="0.2">
      <c r="B12898" s="10"/>
    </row>
    <row r="12899" spans="2:2" x14ac:dyDescent="0.2">
      <c r="B12899" s="10"/>
    </row>
    <row r="12900" spans="2:2" x14ac:dyDescent="0.2">
      <c r="B12900" s="10"/>
    </row>
    <row r="12901" spans="2:2" x14ac:dyDescent="0.2">
      <c r="B12901" s="10"/>
    </row>
    <row r="12902" spans="2:2" x14ac:dyDescent="0.2">
      <c r="B12902" s="10"/>
    </row>
    <row r="12903" spans="2:2" x14ac:dyDescent="0.2">
      <c r="B12903" s="10"/>
    </row>
    <row r="12904" spans="2:2" x14ac:dyDescent="0.2">
      <c r="B12904" s="10"/>
    </row>
    <row r="12905" spans="2:2" x14ac:dyDescent="0.2">
      <c r="B12905" s="10"/>
    </row>
    <row r="12906" spans="2:2" x14ac:dyDescent="0.2">
      <c r="B12906" s="10"/>
    </row>
    <row r="12907" spans="2:2" x14ac:dyDescent="0.2">
      <c r="B12907" s="10"/>
    </row>
    <row r="12908" spans="2:2" x14ac:dyDescent="0.2">
      <c r="B12908" s="10"/>
    </row>
    <row r="12909" spans="2:2" x14ac:dyDescent="0.2">
      <c r="B12909" s="10"/>
    </row>
    <row r="12910" spans="2:2" x14ac:dyDescent="0.2">
      <c r="B12910" s="10"/>
    </row>
    <row r="12911" spans="2:2" x14ac:dyDescent="0.2">
      <c r="B12911" s="10"/>
    </row>
    <row r="12912" spans="2:2" x14ac:dyDescent="0.2">
      <c r="B12912" s="10"/>
    </row>
    <row r="12913" spans="2:2" x14ac:dyDescent="0.2">
      <c r="B12913" s="10"/>
    </row>
    <row r="12914" spans="2:2" x14ac:dyDescent="0.2">
      <c r="B12914" s="10"/>
    </row>
    <row r="12915" spans="2:2" x14ac:dyDescent="0.2">
      <c r="B12915" s="10"/>
    </row>
    <row r="12916" spans="2:2" x14ac:dyDescent="0.2">
      <c r="B12916" s="10"/>
    </row>
    <row r="12917" spans="2:2" x14ac:dyDescent="0.2">
      <c r="B12917" s="10"/>
    </row>
    <row r="12918" spans="2:2" x14ac:dyDescent="0.2">
      <c r="B12918" s="10"/>
    </row>
    <row r="12919" spans="2:2" x14ac:dyDescent="0.2">
      <c r="B12919" s="10"/>
    </row>
    <row r="12920" spans="2:2" x14ac:dyDescent="0.2">
      <c r="B12920" s="10"/>
    </row>
    <row r="12921" spans="2:2" x14ac:dyDescent="0.2">
      <c r="B12921" s="10"/>
    </row>
    <row r="12922" spans="2:2" x14ac:dyDescent="0.2">
      <c r="B12922" s="10"/>
    </row>
    <row r="12923" spans="2:2" x14ac:dyDescent="0.2">
      <c r="B12923" s="10"/>
    </row>
    <row r="12924" spans="2:2" x14ac:dyDescent="0.2">
      <c r="B12924" s="10"/>
    </row>
    <row r="12925" spans="2:2" x14ac:dyDescent="0.2">
      <c r="B12925" s="10"/>
    </row>
    <row r="12926" spans="2:2" x14ac:dyDescent="0.2">
      <c r="B12926" s="10"/>
    </row>
    <row r="12927" spans="2:2" x14ac:dyDescent="0.2">
      <c r="B12927" s="10"/>
    </row>
    <row r="12928" spans="2:2" x14ac:dyDescent="0.2">
      <c r="B12928" s="10"/>
    </row>
    <row r="12929" spans="2:2" x14ac:dyDescent="0.2">
      <c r="B12929" s="10"/>
    </row>
    <row r="12930" spans="2:2" x14ac:dyDescent="0.2">
      <c r="B12930" s="10"/>
    </row>
    <row r="12931" spans="2:2" x14ac:dyDescent="0.2">
      <c r="B12931" s="10"/>
    </row>
    <row r="12932" spans="2:2" x14ac:dyDescent="0.2">
      <c r="B12932" s="10"/>
    </row>
    <row r="12933" spans="2:2" x14ac:dyDescent="0.2">
      <c r="B12933" s="10"/>
    </row>
    <row r="12934" spans="2:2" x14ac:dyDescent="0.2">
      <c r="B12934" s="10"/>
    </row>
    <row r="12935" spans="2:2" x14ac:dyDescent="0.2">
      <c r="B12935" s="10"/>
    </row>
    <row r="12936" spans="2:2" x14ac:dyDescent="0.2">
      <c r="B12936" s="10"/>
    </row>
    <row r="12937" spans="2:2" x14ac:dyDescent="0.2">
      <c r="B12937" s="10"/>
    </row>
    <row r="12938" spans="2:2" x14ac:dyDescent="0.2">
      <c r="B12938" s="10"/>
    </row>
    <row r="12939" spans="2:2" x14ac:dyDescent="0.2">
      <c r="B12939" s="10"/>
    </row>
    <row r="12940" spans="2:2" x14ac:dyDescent="0.2">
      <c r="B12940" s="10"/>
    </row>
    <row r="12941" spans="2:2" x14ac:dyDescent="0.2">
      <c r="B12941" s="10"/>
    </row>
    <row r="12942" spans="2:2" x14ac:dyDescent="0.2">
      <c r="B12942" s="10"/>
    </row>
    <row r="12943" spans="2:2" x14ac:dyDescent="0.2">
      <c r="B12943" s="10"/>
    </row>
    <row r="12944" spans="2:2" x14ac:dyDescent="0.2">
      <c r="B12944" s="10"/>
    </row>
    <row r="12945" spans="2:2" x14ac:dyDescent="0.2">
      <c r="B12945" s="10"/>
    </row>
    <row r="12946" spans="2:2" x14ac:dyDescent="0.2">
      <c r="B12946" s="10"/>
    </row>
    <row r="12947" spans="2:2" x14ac:dyDescent="0.2">
      <c r="B12947" s="10"/>
    </row>
    <row r="12948" spans="2:2" x14ac:dyDescent="0.2">
      <c r="B12948" s="10"/>
    </row>
    <row r="12949" spans="2:2" x14ac:dyDescent="0.2">
      <c r="B12949" s="10"/>
    </row>
    <row r="12950" spans="2:2" x14ac:dyDescent="0.2">
      <c r="B12950" s="10"/>
    </row>
    <row r="12951" spans="2:2" x14ac:dyDescent="0.2">
      <c r="B12951" s="10"/>
    </row>
    <row r="12952" spans="2:2" x14ac:dyDescent="0.2">
      <c r="B12952" s="10"/>
    </row>
    <row r="12953" spans="2:2" x14ac:dyDescent="0.2">
      <c r="B12953" s="10"/>
    </row>
    <row r="12954" spans="2:2" x14ac:dyDescent="0.2">
      <c r="B12954" s="10"/>
    </row>
    <row r="12955" spans="2:2" x14ac:dyDescent="0.2">
      <c r="B12955" s="10"/>
    </row>
    <row r="12956" spans="2:2" x14ac:dyDescent="0.2">
      <c r="B12956" s="10"/>
    </row>
    <row r="12957" spans="2:2" x14ac:dyDescent="0.2">
      <c r="B12957" s="10"/>
    </row>
    <row r="12958" spans="2:2" x14ac:dyDescent="0.2">
      <c r="B12958" s="10"/>
    </row>
    <row r="12959" spans="2:2" x14ac:dyDescent="0.2">
      <c r="B12959" s="10"/>
    </row>
    <row r="12960" spans="2:2" x14ac:dyDescent="0.2">
      <c r="B12960" s="10"/>
    </row>
    <row r="12961" spans="2:2" x14ac:dyDescent="0.2">
      <c r="B12961" s="10"/>
    </row>
    <row r="12962" spans="2:2" x14ac:dyDescent="0.2">
      <c r="B12962" s="10"/>
    </row>
    <row r="12963" spans="2:2" x14ac:dyDescent="0.2">
      <c r="B12963" s="10"/>
    </row>
    <row r="12964" spans="2:2" x14ac:dyDescent="0.2">
      <c r="B12964" s="10"/>
    </row>
    <row r="12965" spans="2:2" x14ac:dyDescent="0.2">
      <c r="B12965" s="10"/>
    </row>
    <row r="12966" spans="2:2" x14ac:dyDescent="0.2">
      <c r="B12966" s="10"/>
    </row>
    <row r="12967" spans="2:2" x14ac:dyDescent="0.2">
      <c r="B12967" s="10"/>
    </row>
    <row r="12968" spans="2:2" x14ac:dyDescent="0.2">
      <c r="B12968" s="10"/>
    </row>
    <row r="12969" spans="2:2" x14ac:dyDescent="0.2">
      <c r="B12969" s="10"/>
    </row>
    <row r="12970" spans="2:2" x14ac:dyDescent="0.2">
      <c r="B12970" s="10"/>
    </row>
    <row r="12971" spans="2:2" x14ac:dyDescent="0.2">
      <c r="B12971" s="10"/>
    </row>
    <row r="12972" spans="2:2" x14ac:dyDescent="0.2">
      <c r="B12972" s="10"/>
    </row>
    <row r="12973" spans="2:2" x14ac:dyDescent="0.2">
      <c r="B12973" s="10"/>
    </row>
    <row r="12974" spans="2:2" x14ac:dyDescent="0.2">
      <c r="B12974" s="10"/>
    </row>
    <row r="12975" spans="2:2" x14ac:dyDescent="0.2">
      <c r="B12975" s="10"/>
    </row>
    <row r="12976" spans="2:2" x14ac:dyDescent="0.2">
      <c r="B12976" s="10"/>
    </row>
    <row r="12977" spans="2:2" x14ac:dyDescent="0.2">
      <c r="B12977" s="10"/>
    </row>
    <row r="12978" spans="2:2" x14ac:dyDescent="0.2">
      <c r="B12978" s="10"/>
    </row>
    <row r="12979" spans="2:2" x14ac:dyDescent="0.2">
      <c r="B12979" s="10"/>
    </row>
    <row r="12980" spans="2:2" x14ac:dyDescent="0.2">
      <c r="B12980" s="10"/>
    </row>
    <row r="12981" spans="2:2" x14ac:dyDescent="0.2">
      <c r="B12981" s="10"/>
    </row>
    <row r="12982" spans="2:2" x14ac:dyDescent="0.2">
      <c r="B12982" s="10"/>
    </row>
    <row r="12983" spans="2:2" x14ac:dyDescent="0.2">
      <c r="B12983" s="10"/>
    </row>
    <row r="12984" spans="2:2" x14ac:dyDescent="0.2">
      <c r="B12984" s="10"/>
    </row>
    <row r="12985" spans="2:2" x14ac:dyDescent="0.2">
      <c r="B12985" s="10"/>
    </row>
    <row r="12986" spans="2:2" x14ac:dyDescent="0.2">
      <c r="B12986" s="10"/>
    </row>
    <row r="12987" spans="2:2" x14ac:dyDescent="0.2">
      <c r="B12987" s="10"/>
    </row>
    <row r="12988" spans="2:2" x14ac:dyDescent="0.2">
      <c r="B12988" s="10"/>
    </row>
    <row r="12989" spans="2:2" x14ac:dyDescent="0.2">
      <c r="B12989" s="10"/>
    </row>
    <row r="12990" spans="2:2" x14ac:dyDescent="0.2">
      <c r="B12990" s="10"/>
    </row>
    <row r="12991" spans="2:2" x14ac:dyDescent="0.2">
      <c r="B12991" s="10"/>
    </row>
    <row r="12992" spans="2:2" x14ac:dyDescent="0.2">
      <c r="B12992" s="10"/>
    </row>
    <row r="12993" spans="2:2" x14ac:dyDescent="0.2">
      <c r="B12993" s="10"/>
    </row>
    <row r="12994" spans="2:2" x14ac:dyDescent="0.2">
      <c r="B12994" s="10"/>
    </row>
    <row r="12995" spans="2:2" x14ac:dyDescent="0.2">
      <c r="B12995" s="10"/>
    </row>
    <row r="12996" spans="2:2" x14ac:dyDescent="0.2">
      <c r="B12996" s="10"/>
    </row>
    <row r="12997" spans="2:2" x14ac:dyDescent="0.2">
      <c r="B12997" s="10"/>
    </row>
    <row r="12998" spans="2:2" x14ac:dyDescent="0.2">
      <c r="B12998" s="10"/>
    </row>
    <row r="12999" spans="2:2" x14ac:dyDescent="0.2">
      <c r="B12999" s="10"/>
    </row>
    <row r="13000" spans="2:2" x14ac:dyDescent="0.2">
      <c r="B13000" s="10"/>
    </row>
    <row r="13001" spans="2:2" x14ac:dyDescent="0.2">
      <c r="B13001" s="10"/>
    </row>
    <row r="13002" spans="2:2" x14ac:dyDescent="0.2">
      <c r="B13002" s="10"/>
    </row>
    <row r="13003" spans="2:2" x14ac:dyDescent="0.2">
      <c r="B13003" s="10"/>
    </row>
    <row r="13004" spans="2:2" x14ac:dyDescent="0.2">
      <c r="B13004" s="10"/>
    </row>
    <row r="13005" spans="2:2" x14ac:dyDescent="0.2">
      <c r="B13005" s="10"/>
    </row>
    <row r="13006" spans="2:2" x14ac:dyDescent="0.2">
      <c r="B13006" s="10"/>
    </row>
    <row r="13007" spans="2:2" x14ac:dyDescent="0.2">
      <c r="B13007" s="10"/>
    </row>
    <row r="13008" spans="2:2" x14ac:dyDescent="0.2">
      <c r="B13008" s="10"/>
    </row>
    <row r="13009" spans="2:2" x14ac:dyDescent="0.2">
      <c r="B13009" s="10"/>
    </row>
    <row r="13010" spans="2:2" x14ac:dyDescent="0.2">
      <c r="B13010" s="10"/>
    </row>
    <row r="13011" spans="2:2" x14ac:dyDescent="0.2">
      <c r="B13011" s="10"/>
    </row>
    <row r="13012" spans="2:2" x14ac:dyDescent="0.2">
      <c r="B13012" s="10"/>
    </row>
    <row r="13013" spans="2:2" x14ac:dyDescent="0.2">
      <c r="B13013" s="10"/>
    </row>
    <row r="13014" spans="2:2" x14ac:dyDescent="0.2">
      <c r="B13014" s="10"/>
    </row>
    <row r="13015" spans="2:2" x14ac:dyDescent="0.2">
      <c r="B13015" s="10"/>
    </row>
    <row r="13016" spans="2:2" x14ac:dyDescent="0.2">
      <c r="B13016" s="10"/>
    </row>
    <row r="13017" spans="2:2" x14ac:dyDescent="0.2">
      <c r="B13017" s="10"/>
    </row>
    <row r="13018" spans="2:2" x14ac:dyDescent="0.2">
      <c r="B13018" s="10"/>
    </row>
    <row r="13019" spans="2:2" x14ac:dyDescent="0.2">
      <c r="B13019" s="10"/>
    </row>
    <row r="13020" spans="2:2" x14ac:dyDescent="0.2">
      <c r="B13020" s="10"/>
    </row>
    <row r="13021" spans="2:2" x14ac:dyDescent="0.2">
      <c r="B13021" s="10"/>
    </row>
    <row r="13022" spans="2:2" x14ac:dyDescent="0.2">
      <c r="B13022" s="10"/>
    </row>
    <row r="13023" spans="2:2" x14ac:dyDescent="0.2">
      <c r="B13023" s="10"/>
    </row>
    <row r="13024" spans="2:2" x14ac:dyDescent="0.2">
      <c r="B13024" s="10"/>
    </row>
    <row r="13025" spans="2:2" x14ac:dyDescent="0.2">
      <c r="B13025" s="10"/>
    </row>
    <row r="13026" spans="2:2" x14ac:dyDescent="0.2">
      <c r="B13026" s="10"/>
    </row>
    <row r="13027" spans="2:2" x14ac:dyDescent="0.2">
      <c r="B13027" s="10"/>
    </row>
    <row r="13028" spans="2:2" x14ac:dyDescent="0.2">
      <c r="B13028" s="10"/>
    </row>
    <row r="13029" spans="2:2" x14ac:dyDescent="0.2">
      <c r="B13029" s="10"/>
    </row>
    <row r="13030" spans="2:2" x14ac:dyDescent="0.2">
      <c r="B13030" s="10"/>
    </row>
    <row r="13031" spans="2:2" x14ac:dyDescent="0.2">
      <c r="B13031" s="10"/>
    </row>
    <row r="13032" spans="2:2" x14ac:dyDescent="0.2">
      <c r="B13032" s="10"/>
    </row>
    <row r="13033" spans="2:2" x14ac:dyDescent="0.2">
      <c r="B13033" s="10"/>
    </row>
    <row r="13034" spans="2:2" x14ac:dyDescent="0.2">
      <c r="B13034" s="10"/>
    </row>
    <row r="13035" spans="2:2" x14ac:dyDescent="0.2">
      <c r="B13035" s="10"/>
    </row>
    <row r="13036" spans="2:2" x14ac:dyDescent="0.2">
      <c r="B13036" s="10"/>
    </row>
    <row r="13037" spans="2:2" x14ac:dyDescent="0.2">
      <c r="B13037" s="10"/>
    </row>
    <row r="13038" spans="2:2" x14ac:dyDescent="0.2">
      <c r="B13038" s="10"/>
    </row>
    <row r="13039" spans="2:2" x14ac:dyDescent="0.2">
      <c r="B13039" s="10"/>
    </row>
    <row r="13040" spans="2:2" x14ac:dyDescent="0.2">
      <c r="B13040" s="10"/>
    </row>
    <row r="13041" spans="2:2" x14ac:dyDescent="0.2">
      <c r="B13041" s="10"/>
    </row>
    <row r="13042" spans="2:2" x14ac:dyDescent="0.2">
      <c r="B13042" s="10"/>
    </row>
    <row r="13043" spans="2:2" x14ac:dyDescent="0.2">
      <c r="B13043" s="10"/>
    </row>
    <row r="13044" spans="2:2" x14ac:dyDescent="0.2">
      <c r="B13044" s="10"/>
    </row>
    <row r="13045" spans="2:2" x14ac:dyDescent="0.2">
      <c r="B13045" s="10"/>
    </row>
    <row r="13046" spans="2:2" x14ac:dyDescent="0.2">
      <c r="B13046" s="10"/>
    </row>
    <row r="13047" spans="2:2" x14ac:dyDescent="0.2">
      <c r="B13047" s="10"/>
    </row>
    <row r="13048" spans="2:2" x14ac:dyDescent="0.2">
      <c r="B13048" s="10"/>
    </row>
    <row r="13049" spans="2:2" x14ac:dyDescent="0.2">
      <c r="B13049" s="10"/>
    </row>
    <row r="13050" spans="2:2" x14ac:dyDescent="0.2">
      <c r="B13050" s="10"/>
    </row>
    <row r="13051" spans="2:2" x14ac:dyDescent="0.2">
      <c r="B13051" s="10"/>
    </row>
    <row r="13052" spans="2:2" x14ac:dyDescent="0.2">
      <c r="B13052" s="10"/>
    </row>
    <row r="13053" spans="2:2" x14ac:dyDescent="0.2">
      <c r="B13053" s="10"/>
    </row>
    <row r="13054" spans="2:2" x14ac:dyDescent="0.2">
      <c r="B13054" s="10"/>
    </row>
    <row r="13055" spans="2:2" x14ac:dyDescent="0.2">
      <c r="B13055" s="10"/>
    </row>
    <row r="13056" spans="2:2" x14ac:dyDescent="0.2">
      <c r="B13056" s="10"/>
    </row>
    <row r="13057" spans="2:2" x14ac:dyDescent="0.2">
      <c r="B13057" s="10"/>
    </row>
    <row r="13058" spans="2:2" x14ac:dyDescent="0.2">
      <c r="B13058" s="10"/>
    </row>
    <row r="13059" spans="2:2" x14ac:dyDescent="0.2">
      <c r="B13059" s="10"/>
    </row>
    <row r="13060" spans="2:2" x14ac:dyDescent="0.2">
      <c r="B13060" s="10"/>
    </row>
    <row r="13061" spans="2:2" x14ac:dyDescent="0.2">
      <c r="B13061" s="10"/>
    </row>
    <row r="13062" spans="2:2" x14ac:dyDescent="0.2">
      <c r="B13062" s="10"/>
    </row>
    <row r="13063" spans="2:2" x14ac:dyDescent="0.2">
      <c r="B13063" s="10"/>
    </row>
    <row r="13064" spans="2:2" x14ac:dyDescent="0.2">
      <c r="B13064" s="10"/>
    </row>
    <row r="13065" spans="2:2" x14ac:dyDescent="0.2">
      <c r="B13065" s="10"/>
    </row>
    <row r="13066" spans="2:2" x14ac:dyDescent="0.2">
      <c r="B13066" s="10"/>
    </row>
    <row r="13067" spans="2:2" x14ac:dyDescent="0.2">
      <c r="B13067" s="10"/>
    </row>
    <row r="13068" spans="2:2" x14ac:dyDescent="0.2">
      <c r="B13068" s="10"/>
    </row>
    <row r="13069" spans="2:2" x14ac:dyDescent="0.2">
      <c r="B13069" s="10"/>
    </row>
    <row r="13070" spans="2:2" x14ac:dyDescent="0.2">
      <c r="B13070" s="10"/>
    </row>
    <row r="13071" spans="2:2" x14ac:dyDescent="0.2">
      <c r="B13071" s="10"/>
    </row>
    <row r="13072" spans="2:2" x14ac:dyDescent="0.2">
      <c r="B13072" s="10"/>
    </row>
    <row r="13073" spans="2:2" x14ac:dyDescent="0.2">
      <c r="B13073" s="10"/>
    </row>
    <row r="13074" spans="2:2" x14ac:dyDescent="0.2">
      <c r="B13074" s="10"/>
    </row>
    <row r="13075" spans="2:2" x14ac:dyDescent="0.2">
      <c r="B13075" s="10"/>
    </row>
    <row r="13076" spans="2:2" x14ac:dyDescent="0.2">
      <c r="B13076" s="10"/>
    </row>
    <row r="13077" spans="2:2" x14ac:dyDescent="0.2">
      <c r="B13077" s="10"/>
    </row>
    <row r="13078" spans="2:2" x14ac:dyDescent="0.2">
      <c r="B13078" s="10"/>
    </row>
    <row r="13079" spans="2:2" x14ac:dyDescent="0.2">
      <c r="B13079" s="10"/>
    </row>
    <row r="13080" spans="2:2" x14ac:dyDescent="0.2">
      <c r="B13080" s="10"/>
    </row>
    <row r="13081" spans="2:2" x14ac:dyDescent="0.2">
      <c r="B13081" s="10"/>
    </row>
    <row r="13082" spans="2:2" x14ac:dyDescent="0.2">
      <c r="B13082" s="10"/>
    </row>
    <row r="13083" spans="2:2" x14ac:dyDescent="0.2">
      <c r="B13083" s="10"/>
    </row>
    <row r="13084" spans="2:2" x14ac:dyDescent="0.2">
      <c r="B13084" s="10"/>
    </row>
    <row r="13085" spans="2:2" x14ac:dyDescent="0.2">
      <c r="B13085" s="10"/>
    </row>
    <row r="13086" spans="2:2" x14ac:dyDescent="0.2">
      <c r="B13086" s="10"/>
    </row>
    <row r="13087" spans="2:2" x14ac:dyDescent="0.2">
      <c r="B13087" s="10"/>
    </row>
    <row r="13088" spans="2:2" x14ac:dyDescent="0.2">
      <c r="B13088" s="10"/>
    </row>
    <row r="13089" spans="2:2" x14ac:dyDescent="0.2">
      <c r="B13089" s="10"/>
    </row>
    <row r="13090" spans="2:2" x14ac:dyDescent="0.2">
      <c r="B13090" s="10"/>
    </row>
    <row r="13091" spans="2:2" x14ac:dyDescent="0.2">
      <c r="B13091" s="10"/>
    </row>
    <row r="13092" spans="2:2" x14ac:dyDescent="0.2">
      <c r="B13092" s="10"/>
    </row>
    <row r="13093" spans="2:2" x14ac:dyDescent="0.2">
      <c r="B13093" s="10"/>
    </row>
    <row r="13094" spans="2:2" x14ac:dyDescent="0.2">
      <c r="B13094" s="10"/>
    </row>
    <row r="13095" spans="2:2" x14ac:dyDescent="0.2">
      <c r="B13095" s="10"/>
    </row>
    <row r="13096" spans="2:2" x14ac:dyDescent="0.2">
      <c r="B13096" s="10"/>
    </row>
    <row r="13097" spans="2:2" x14ac:dyDescent="0.2">
      <c r="B13097" s="10"/>
    </row>
    <row r="13098" spans="2:2" x14ac:dyDescent="0.2">
      <c r="B13098" s="10"/>
    </row>
    <row r="13099" spans="2:2" x14ac:dyDescent="0.2">
      <c r="B13099" s="10"/>
    </row>
    <row r="13100" spans="2:2" x14ac:dyDescent="0.2">
      <c r="B13100" s="10"/>
    </row>
    <row r="13101" spans="2:2" x14ac:dyDescent="0.2">
      <c r="B13101" s="10"/>
    </row>
    <row r="13102" spans="2:2" x14ac:dyDescent="0.2">
      <c r="B13102" s="10"/>
    </row>
    <row r="13103" spans="2:2" x14ac:dyDescent="0.2">
      <c r="B13103" s="10"/>
    </row>
    <row r="13104" spans="2:2" x14ac:dyDescent="0.2">
      <c r="B13104" s="10"/>
    </row>
    <row r="13105" spans="2:2" x14ac:dyDescent="0.2">
      <c r="B13105" s="10"/>
    </row>
    <row r="13106" spans="2:2" x14ac:dyDescent="0.2">
      <c r="B13106" s="10"/>
    </row>
    <row r="13107" spans="2:2" x14ac:dyDescent="0.2">
      <c r="B13107" s="10"/>
    </row>
    <row r="13108" spans="2:2" x14ac:dyDescent="0.2">
      <c r="B13108" s="10"/>
    </row>
    <row r="13109" spans="2:2" x14ac:dyDescent="0.2">
      <c r="B13109" s="10"/>
    </row>
    <row r="13110" spans="2:2" x14ac:dyDescent="0.2">
      <c r="B13110" s="10"/>
    </row>
    <row r="13111" spans="2:2" x14ac:dyDescent="0.2">
      <c r="B13111" s="10"/>
    </row>
    <row r="13112" spans="2:2" x14ac:dyDescent="0.2">
      <c r="B13112" s="10"/>
    </row>
    <row r="13113" spans="2:2" x14ac:dyDescent="0.2">
      <c r="B13113" s="10"/>
    </row>
    <row r="13114" spans="2:2" x14ac:dyDescent="0.2">
      <c r="B13114" s="10"/>
    </row>
    <row r="13115" spans="2:2" x14ac:dyDescent="0.2">
      <c r="B13115" s="10"/>
    </row>
    <row r="13116" spans="2:2" x14ac:dyDescent="0.2">
      <c r="B13116" s="10"/>
    </row>
    <row r="13117" spans="2:2" x14ac:dyDescent="0.2">
      <c r="B13117" s="10"/>
    </row>
    <row r="13118" spans="2:2" x14ac:dyDescent="0.2">
      <c r="B13118" s="10"/>
    </row>
    <row r="13119" spans="2:2" x14ac:dyDescent="0.2">
      <c r="B13119" s="10"/>
    </row>
    <row r="13120" spans="2:2" x14ac:dyDescent="0.2">
      <c r="B13120" s="10"/>
    </row>
    <row r="13121" spans="2:2" x14ac:dyDescent="0.2">
      <c r="B13121" s="10"/>
    </row>
    <row r="13122" spans="2:2" x14ac:dyDescent="0.2">
      <c r="B13122" s="10"/>
    </row>
    <row r="13123" spans="2:2" x14ac:dyDescent="0.2">
      <c r="B13123" s="10"/>
    </row>
    <row r="13124" spans="2:2" x14ac:dyDescent="0.2">
      <c r="B13124" s="10"/>
    </row>
    <row r="13125" spans="2:2" x14ac:dyDescent="0.2">
      <c r="B13125" s="10"/>
    </row>
    <row r="13126" spans="2:2" x14ac:dyDescent="0.2">
      <c r="B13126" s="10"/>
    </row>
    <row r="13127" spans="2:2" x14ac:dyDescent="0.2">
      <c r="B13127" s="10"/>
    </row>
    <row r="13128" spans="2:2" x14ac:dyDescent="0.2">
      <c r="B13128" s="10"/>
    </row>
    <row r="13129" spans="2:2" x14ac:dyDescent="0.2">
      <c r="B13129" s="10"/>
    </row>
    <row r="13130" spans="2:2" x14ac:dyDescent="0.2">
      <c r="B13130" s="10"/>
    </row>
    <row r="13131" spans="2:2" x14ac:dyDescent="0.2">
      <c r="B13131" s="10"/>
    </row>
    <row r="13132" spans="2:2" x14ac:dyDescent="0.2">
      <c r="B13132" s="10"/>
    </row>
    <row r="13133" spans="2:2" x14ac:dyDescent="0.2">
      <c r="B13133" s="10"/>
    </row>
    <row r="13134" spans="2:2" x14ac:dyDescent="0.2">
      <c r="B13134" s="10"/>
    </row>
    <row r="13135" spans="2:2" x14ac:dyDescent="0.2">
      <c r="B13135" s="10"/>
    </row>
    <row r="13136" spans="2:2" x14ac:dyDescent="0.2">
      <c r="B13136" s="10"/>
    </row>
    <row r="13137" spans="2:2" x14ac:dyDescent="0.2">
      <c r="B13137" s="10"/>
    </row>
    <row r="13138" spans="2:2" x14ac:dyDescent="0.2">
      <c r="B13138" s="10"/>
    </row>
    <row r="13139" spans="2:2" x14ac:dyDescent="0.2">
      <c r="B13139" s="10"/>
    </row>
    <row r="13140" spans="2:2" x14ac:dyDescent="0.2">
      <c r="B13140" s="10"/>
    </row>
    <row r="13141" spans="2:2" x14ac:dyDescent="0.2">
      <c r="B13141" s="10"/>
    </row>
    <row r="13142" spans="2:2" x14ac:dyDescent="0.2">
      <c r="B13142" s="10"/>
    </row>
    <row r="13143" spans="2:2" x14ac:dyDescent="0.2">
      <c r="B13143" s="10"/>
    </row>
    <row r="13144" spans="2:2" x14ac:dyDescent="0.2">
      <c r="B13144" s="10"/>
    </row>
    <row r="13145" spans="2:2" x14ac:dyDescent="0.2">
      <c r="B13145" s="10"/>
    </row>
    <row r="13146" spans="2:2" x14ac:dyDescent="0.2">
      <c r="B13146" s="10"/>
    </row>
    <row r="13147" spans="2:2" x14ac:dyDescent="0.2">
      <c r="B13147" s="10"/>
    </row>
    <row r="13148" spans="2:2" x14ac:dyDescent="0.2">
      <c r="B13148" s="10"/>
    </row>
    <row r="13149" spans="2:2" x14ac:dyDescent="0.2">
      <c r="B13149" s="10"/>
    </row>
    <row r="13150" spans="2:2" x14ac:dyDescent="0.2">
      <c r="B13150" s="10"/>
    </row>
    <row r="13151" spans="2:2" x14ac:dyDescent="0.2">
      <c r="B13151" s="10"/>
    </row>
    <row r="13152" spans="2:2" x14ac:dyDescent="0.2">
      <c r="B13152" s="10"/>
    </row>
    <row r="13153" spans="2:2" x14ac:dyDescent="0.2">
      <c r="B13153" s="10"/>
    </row>
    <row r="13154" spans="2:2" x14ac:dyDescent="0.2">
      <c r="B13154" s="10"/>
    </row>
    <row r="13155" spans="2:2" x14ac:dyDescent="0.2">
      <c r="B13155" s="10"/>
    </row>
    <row r="13156" spans="2:2" x14ac:dyDescent="0.2">
      <c r="B13156" s="10"/>
    </row>
    <row r="13157" spans="2:2" x14ac:dyDescent="0.2">
      <c r="B13157" s="10"/>
    </row>
    <row r="13158" spans="2:2" x14ac:dyDescent="0.2">
      <c r="B13158" s="10"/>
    </row>
    <row r="13159" spans="2:2" x14ac:dyDescent="0.2">
      <c r="B13159" s="10"/>
    </row>
    <row r="13160" spans="2:2" x14ac:dyDescent="0.2">
      <c r="B13160" s="10"/>
    </row>
    <row r="13161" spans="2:2" x14ac:dyDescent="0.2">
      <c r="B13161" s="10"/>
    </row>
    <row r="13162" spans="2:2" x14ac:dyDescent="0.2">
      <c r="B13162" s="10"/>
    </row>
    <row r="13163" spans="2:2" x14ac:dyDescent="0.2">
      <c r="B13163" s="10"/>
    </row>
    <row r="13164" spans="2:2" x14ac:dyDescent="0.2">
      <c r="B13164" s="10"/>
    </row>
    <row r="13165" spans="2:2" x14ac:dyDescent="0.2">
      <c r="B13165" s="10"/>
    </row>
    <row r="13166" spans="2:2" x14ac:dyDescent="0.2">
      <c r="B13166" s="10"/>
    </row>
    <row r="13167" spans="2:2" x14ac:dyDescent="0.2">
      <c r="B13167" s="10"/>
    </row>
    <row r="13168" spans="2:2" x14ac:dyDescent="0.2">
      <c r="B13168" s="10"/>
    </row>
    <row r="13169" spans="2:2" x14ac:dyDescent="0.2">
      <c r="B13169" s="10"/>
    </row>
    <row r="13170" spans="2:2" x14ac:dyDescent="0.2">
      <c r="B13170" s="10"/>
    </row>
    <row r="13171" spans="2:2" x14ac:dyDescent="0.2">
      <c r="B13171" s="10"/>
    </row>
    <row r="13172" spans="2:2" x14ac:dyDescent="0.2">
      <c r="B13172" s="10"/>
    </row>
    <row r="13173" spans="2:2" x14ac:dyDescent="0.2">
      <c r="B13173" s="10"/>
    </row>
    <row r="13174" spans="2:2" x14ac:dyDescent="0.2">
      <c r="B13174" s="10"/>
    </row>
    <row r="13175" spans="2:2" x14ac:dyDescent="0.2">
      <c r="B13175" s="10"/>
    </row>
    <row r="13176" spans="2:2" x14ac:dyDescent="0.2">
      <c r="B13176" s="10"/>
    </row>
    <row r="13177" spans="2:2" x14ac:dyDescent="0.2">
      <c r="B13177" s="10"/>
    </row>
    <row r="13178" spans="2:2" x14ac:dyDescent="0.2">
      <c r="B13178" s="10"/>
    </row>
    <row r="13179" spans="2:2" x14ac:dyDescent="0.2">
      <c r="B13179" s="10"/>
    </row>
    <row r="13180" spans="2:2" x14ac:dyDescent="0.2">
      <c r="B13180" s="10"/>
    </row>
    <row r="13181" spans="2:2" x14ac:dyDescent="0.2">
      <c r="B13181" s="10"/>
    </row>
    <row r="13182" spans="2:2" x14ac:dyDescent="0.2">
      <c r="B13182" s="10"/>
    </row>
    <row r="13183" spans="2:2" x14ac:dyDescent="0.2">
      <c r="B13183" s="10"/>
    </row>
    <row r="13184" spans="2:2" x14ac:dyDescent="0.2">
      <c r="B13184" s="10"/>
    </row>
    <row r="13185" spans="2:2" x14ac:dyDescent="0.2">
      <c r="B13185" s="10"/>
    </row>
    <row r="13186" spans="2:2" x14ac:dyDescent="0.2">
      <c r="B13186" s="10"/>
    </row>
    <row r="13187" spans="2:2" x14ac:dyDescent="0.2">
      <c r="B13187" s="10"/>
    </row>
    <row r="13188" spans="2:2" x14ac:dyDescent="0.2">
      <c r="B13188" s="10"/>
    </row>
    <row r="13189" spans="2:2" x14ac:dyDescent="0.2">
      <c r="B13189" s="10"/>
    </row>
    <row r="13190" spans="2:2" x14ac:dyDescent="0.2">
      <c r="B13190" s="10"/>
    </row>
    <row r="13191" spans="2:2" x14ac:dyDescent="0.2">
      <c r="B13191" s="10"/>
    </row>
    <row r="13192" spans="2:2" x14ac:dyDescent="0.2">
      <c r="B13192" s="10"/>
    </row>
    <row r="13193" spans="2:2" x14ac:dyDescent="0.2">
      <c r="B13193" s="10"/>
    </row>
    <row r="13194" spans="2:2" x14ac:dyDescent="0.2">
      <c r="B13194" s="10"/>
    </row>
    <row r="13195" spans="2:2" x14ac:dyDescent="0.2">
      <c r="B13195" s="10"/>
    </row>
    <row r="13196" spans="2:2" x14ac:dyDescent="0.2">
      <c r="B13196" s="10"/>
    </row>
    <row r="13197" spans="2:2" x14ac:dyDescent="0.2">
      <c r="B13197" s="10"/>
    </row>
    <row r="13198" spans="2:2" x14ac:dyDescent="0.2">
      <c r="B13198" s="10"/>
    </row>
    <row r="13199" spans="2:2" x14ac:dyDescent="0.2">
      <c r="B13199" s="10"/>
    </row>
    <row r="13200" spans="2:2" x14ac:dyDescent="0.2">
      <c r="B13200" s="10"/>
    </row>
    <row r="13201" spans="2:2" x14ac:dyDescent="0.2">
      <c r="B13201" s="10"/>
    </row>
    <row r="13202" spans="2:2" x14ac:dyDescent="0.2">
      <c r="B13202" s="10"/>
    </row>
    <row r="13203" spans="2:2" x14ac:dyDescent="0.2">
      <c r="B13203" s="10"/>
    </row>
    <row r="13204" spans="2:2" x14ac:dyDescent="0.2">
      <c r="B13204" s="10"/>
    </row>
    <row r="13205" spans="2:2" x14ac:dyDescent="0.2">
      <c r="B13205" s="10"/>
    </row>
    <row r="13206" spans="2:2" x14ac:dyDescent="0.2">
      <c r="B13206" s="10"/>
    </row>
    <row r="13207" spans="2:2" x14ac:dyDescent="0.2">
      <c r="B13207" s="10"/>
    </row>
    <row r="13208" spans="2:2" x14ac:dyDescent="0.2">
      <c r="B13208" s="10"/>
    </row>
    <row r="13209" spans="2:2" x14ac:dyDescent="0.2">
      <c r="B13209" s="10"/>
    </row>
    <row r="13210" spans="2:2" x14ac:dyDescent="0.2">
      <c r="B13210" s="10"/>
    </row>
    <row r="13211" spans="2:2" x14ac:dyDescent="0.2">
      <c r="B13211" s="10"/>
    </row>
    <row r="13212" spans="2:2" x14ac:dyDescent="0.2">
      <c r="B13212" s="10"/>
    </row>
    <row r="13213" spans="2:2" x14ac:dyDescent="0.2">
      <c r="B13213" s="10"/>
    </row>
    <row r="13214" spans="2:2" x14ac:dyDescent="0.2">
      <c r="B13214" s="10"/>
    </row>
    <row r="13215" spans="2:2" x14ac:dyDescent="0.2">
      <c r="B13215" s="10"/>
    </row>
    <row r="13216" spans="2:2" x14ac:dyDescent="0.2">
      <c r="B13216" s="10"/>
    </row>
    <row r="13217" spans="2:2" x14ac:dyDescent="0.2">
      <c r="B13217" s="10"/>
    </row>
    <row r="13218" spans="2:2" x14ac:dyDescent="0.2">
      <c r="B13218" s="10"/>
    </row>
    <row r="13219" spans="2:2" x14ac:dyDescent="0.2">
      <c r="B13219" s="10"/>
    </row>
    <row r="13220" spans="2:2" x14ac:dyDescent="0.2">
      <c r="B13220" s="10"/>
    </row>
    <row r="13221" spans="2:2" x14ac:dyDescent="0.2">
      <c r="B13221" s="10"/>
    </row>
    <row r="13222" spans="2:2" x14ac:dyDescent="0.2">
      <c r="B13222" s="10"/>
    </row>
    <row r="13223" spans="2:2" x14ac:dyDescent="0.2">
      <c r="B13223" s="10"/>
    </row>
    <row r="13224" spans="2:2" x14ac:dyDescent="0.2">
      <c r="B13224" s="10"/>
    </row>
    <row r="13225" spans="2:2" x14ac:dyDescent="0.2">
      <c r="B13225" s="10"/>
    </row>
    <row r="13226" spans="2:2" x14ac:dyDescent="0.2">
      <c r="B13226" s="10"/>
    </row>
    <row r="13227" spans="2:2" x14ac:dyDescent="0.2">
      <c r="B13227" s="10"/>
    </row>
    <row r="13228" spans="2:2" x14ac:dyDescent="0.2">
      <c r="B13228" s="10"/>
    </row>
    <row r="13229" spans="2:2" x14ac:dyDescent="0.2">
      <c r="B13229" s="10"/>
    </row>
    <row r="13230" spans="2:2" x14ac:dyDescent="0.2">
      <c r="B13230" s="10"/>
    </row>
    <row r="13231" spans="2:2" x14ac:dyDescent="0.2">
      <c r="B13231" s="10"/>
    </row>
    <row r="13232" spans="2:2" x14ac:dyDescent="0.2">
      <c r="B13232" s="10"/>
    </row>
    <row r="13233" spans="2:2" x14ac:dyDescent="0.2">
      <c r="B13233" s="10"/>
    </row>
    <row r="13234" spans="2:2" x14ac:dyDescent="0.2">
      <c r="B13234" s="10"/>
    </row>
    <row r="13235" spans="2:2" x14ac:dyDescent="0.2">
      <c r="B13235" s="10"/>
    </row>
    <row r="13236" spans="2:2" x14ac:dyDescent="0.2">
      <c r="B13236" s="10"/>
    </row>
    <row r="13237" spans="2:2" x14ac:dyDescent="0.2">
      <c r="B13237" s="10"/>
    </row>
    <row r="13238" spans="2:2" x14ac:dyDescent="0.2">
      <c r="B13238" s="10"/>
    </row>
    <row r="13239" spans="2:2" x14ac:dyDescent="0.2">
      <c r="B13239" s="10"/>
    </row>
    <row r="13240" spans="2:2" x14ac:dyDescent="0.2">
      <c r="B13240" s="10"/>
    </row>
    <row r="13241" spans="2:2" x14ac:dyDescent="0.2">
      <c r="B13241" s="10"/>
    </row>
    <row r="13242" spans="2:2" x14ac:dyDescent="0.2">
      <c r="B13242" s="10"/>
    </row>
    <row r="13243" spans="2:2" x14ac:dyDescent="0.2">
      <c r="B13243" s="10"/>
    </row>
    <row r="13244" spans="2:2" x14ac:dyDescent="0.2">
      <c r="B13244" s="10"/>
    </row>
    <row r="13245" spans="2:2" x14ac:dyDescent="0.2">
      <c r="B13245" s="10"/>
    </row>
    <row r="13246" spans="2:2" x14ac:dyDescent="0.2">
      <c r="B13246" s="10"/>
    </row>
    <row r="13247" spans="2:2" x14ac:dyDescent="0.2">
      <c r="B13247" s="10"/>
    </row>
    <row r="13248" spans="2:2" x14ac:dyDescent="0.2">
      <c r="B13248" s="10"/>
    </row>
    <row r="13249" spans="2:2" x14ac:dyDescent="0.2">
      <c r="B13249" s="10"/>
    </row>
    <row r="13250" spans="2:2" x14ac:dyDescent="0.2">
      <c r="B13250" s="10"/>
    </row>
    <row r="13251" spans="2:2" x14ac:dyDescent="0.2">
      <c r="B13251" s="10"/>
    </row>
    <row r="13252" spans="2:2" x14ac:dyDescent="0.2">
      <c r="B13252" s="10"/>
    </row>
    <row r="13253" spans="2:2" x14ac:dyDescent="0.2">
      <c r="B13253" s="10"/>
    </row>
    <row r="13254" spans="2:2" x14ac:dyDescent="0.2">
      <c r="B13254" s="10"/>
    </row>
    <row r="13255" spans="2:2" x14ac:dyDescent="0.2">
      <c r="B13255" s="10"/>
    </row>
    <row r="13256" spans="2:2" x14ac:dyDescent="0.2">
      <c r="B13256" s="10"/>
    </row>
    <row r="13257" spans="2:2" x14ac:dyDescent="0.2">
      <c r="B13257" s="10"/>
    </row>
    <row r="13258" spans="2:2" x14ac:dyDescent="0.2">
      <c r="B13258" s="10"/>
    </row>
    <row r="13259" spans="2:2" x14ac:dyDescent="0.2">
      <c r="B13259" s="10"/>
    </row>
    <row r="13260" spans="2:2" x14ac:dyDescent="0.2">
      <c r="B13260" s="10"/>
    </row>
    <row r="13261" spans="2:2" x14ac:dyDescent="0.2">
      <c r="B13261" s="10"/>
    </row>
    <row r="13262" spans="2:2" x14ac:dyDescent="0.2">
      <c r="B13262" s="10"/>
    </row>
    <row r="13263" spans="2:2" x14ac:dyDescent="0.2">
      <c r="B13263" s="10"/>
    </row>
    <row r="13264" spans="2:2" x14ac:dyDescent="0.2">
      <c r="B13264" s="10"/>
    </row>
    <row r="13265" spans="2:2" x14ac:dyDescent="0.2">
      <c r="B13265" s="10"/>
    </row>
    <row r="13266" spans="2:2" x14ac:dyDescent="0.2">
      <c r="B13266" s="10"/>
    </row>
    <row r="13267" spans="2:2" x14ac:dyDescent="0.2">
      <c r="B13267" s="10"/>
    </row>
    <row r="13268" spans="2:2" x14ac:dyDescent="0.2">
      <c r="B13268" s="10"/>
    </row>
    <row r="13269" spans="2:2" x14ac:dyDescent="0.2">
      <c r="B13269" s="10"/>
    </row>
    <row r="13270" spans="2:2" x14ac:dyDescent="0.2">
      <c r="B13270" s="10"/>
    </row>
    <row r="13271" spans="2:2" x14ac:dyDescent="0.2">
      <c r="B13271" s="10"/>
    </row>
    <row r="13272" spans="2:2" x14ac:dyDescent="0.2">
      <c r="B13272" s="10"/>
    </row>
    <row r="13273" spans="2:2" x14ac:dyDescent="0.2">
      <c r="B13273" s="10"/>
    </row>
    <row r="13274" spans="2:2" x14ac:dyDescent="0.2">
      <c r="B13274" s="10"/>
    </row>
    <row r="13275" spans="2:2" x14ac:dyDescent="0.2">
      <c r="B13275" s="10"/>
    </row>
    <row r="13276" spans="2:2" x14ac:dyDescent="0.2">
      <c r="B13276" s="10"/>
    </row>
    <row r="13277" spans="2:2" x14ac:dyDescent="0.2">
      <c r="B13277" s="10"/>
    </row>
    <row r="13278" spans="2:2" x14ac:dyDescent="0.2">
      <c r="B13278" s="10"/>
    </row>
    <row r="13279" spans="2:2" x14ac:dyDescent="0.2">
      <c r="B13279" s="10"/>
    </row>
    <row r="13280" spans="2:2" x14ac:dyDescent="0.2">
      <c r="B13280" s="10"/>
    </row>
    <row r="13281" spans="2:2" x14ac:dyDescent="0.2">
      <c r="B13281" s="10"/>
    </row>
    <row r="13282" spans="2:2" x14ac:dyDescent="0.2">
      <c r="B13282" s="10"/>
    </row>
    <row r="13283" spans="2:2" x14ac:dyDescent="0.2">
      <c r="B13283" s="10"/>
    </row>
    <row r="13284" spans="2:2" x14ac:dyDescent="0.2">
      <c r="B13284" s="10"/>
    </row>
    <row r="13285" spans="2:2" x14ac:dyDescent="0.2">
      <c r="B13285" s="10"/>
    </row>
    <row r="13286" spans="2:2" x14ac:dyDescent="0.2">
      <c r="B13286" s="10"/>
    </row>
    <row r="13287" spans="2:2" x14ac:dyDescent="0.2">
      <c r="B13287" s="10"/>
    </row>
    <row r="13288" spans="2:2" x14ac:dyDescent="0.2">
      <c r="B13288" s="10"/>
    </row>
    <row r="13289" spans="2:2" x14ac:dyDescent="0.2">
      <c r="B13289" s="10"/>
    </row>
    <row r="13290" spans="2:2" x14ac:dyDescent="0.2">
      <c r="B13290" s="10"/>
    </row>
    <row r="13291" spans="2:2" x14ac:dyDescent="0.2">
      <c r="B13291" s="10"/>
    </row>
    <row r="13292" spans="2:2" x14ac:dyDescent="0.2">
      <c r="B13292" s="10"/>
    </row>
    <row r="13293" spans="2:2" x14ac:dyDescent="0.2">
      <c r="B13293" s="10"/>
    </row>
    <row r="13294" spans="2:2" x14ac:dyDescent="0.2">
      <c r="B13294" s="10"/>
    </row>
    <row r="13295" spans="2:2" x14ac:dyDescent="0.2">
      <c r="B13295" s="10"/>
    </row>
    <row r="13296" spans="2:2" x14ac:dyDescent="0.2">
      <c r="B13296" s="10"/>
    </row>
    <row r="13297" spans="2:2" x14ac:dyDescent="0.2">
      <c r="B13297" s="10"/>
    </row>
    <row r="13298" spans="2:2" x14ac:dyDescent="0.2">
      <c r="B13298" s="10"/>
    </row>
    <row r="13299" spans="2:2" x14ac:dyDescent="0.2">
      <c r="B13299" s="10"/>
    </row>
    <row r="13300" spans="2:2" x14ac:dyDescent="0.2">
      <c r="B13300" s="10"/>
    </row>
    <row r="13301" spans="2:2" x14ac:dyDescent="0.2">
      <c r="B13301" s="10"/>
    </row>
    <row r="13302" spans="2:2" x14ac:dyDescent="0.2">
      <c r="B13302" s="10"/>
    </row>
    <row r="13303" spans="2:2" x14ac:dyDescent="0.2">
      <c r="B13303" s="10"/>
    </row>
    <row r="13304" spans="2:2" x14ac:dyDescent="0.2">
      <c r="B13304" s="10"/>
    </row>
    <row r="13305" spans="2:2" x14ac:dyDescent="0.2">
      <c r="B13305" s="10"/>
    </row>
    <row r="13306" spans="2:2" x14ac:dyDescent="0.2">
      <c r="B13306" s="10"/>
    </row>
    <row r="13307" spans="2:2" x14ac:dyDescent="0.2">
      <c r="B13307" s="10"/>
    </row>
    <row r="13308" spans="2:2" x14ac:dyDescent="0.2">
      <c r="B13308" s="10"/>
    </row>
    <row r="13309" spans="2:2" x14ac:dyDescent="0.2">
      <c r="B13309" s="10"/>
    </row>
    <row r="13310" spans="2:2" x14ac:dyDescent="0.2">
      <c r="B13310" s="10"/>
    </row>
    <row r="13311" spans="2:2" x14ac:dyDescent="0.2">
      <c r="B13311" s="10"/>
    </row>
    <row r="13312" spans="2:2" x14ac:dyDescent="0.2">
      <c r="B13312" s="10"/>
    </row>
    <row r="13313" spans="2:2" x14ac:dyDescent="0.2">
      <c r="B13313" s="10"/>
    </row>
    <row r="13314" spans="2:2" x14ac:dyDescent="0.2">
      <c r="B13314" s="10"/>
    </row>
    <row r="13315" spans="2:2" x14ac:dyDescent="0.2">
      <c r="B13315" s="10"/>
    </row>
    <row r="13316" spans="2:2" x14ac:dyDescent="0.2">
      <c r="B13316" s="10"/>
    </row>
    <row r="13317" spans="2:2" x14ac:dyDescent="0.2">
      <c r="B13317" s="10"/>
    </row>
    <row r="13318" spans="2:2" x14ac:dyDescent="0.2">
      <c r="B13318" s="10"/>
    </row>
    <row r="13319" spans="2:2" x14ac:dyDescent="0.2">
      <c r="B13319" s="10"/>
    </row>
    <row r="13320" spans="2:2" x14ac:dyDescent="0.2">
      <c r="B13320" s="10"/>
    </row>
    <row r="13321" spans="2:2" x14ac:dyDescent="0.2">
      <c r="B13321" s="10"/>
    </row>
    <row r="13322" spans="2:2" x14ac:dyDescent="0.2">
      <c r="B13322" s="10"/>
    </row>
    <row r="13323" spans="2:2" x14ac:dyDescent="0.2">
      <c r="B13323" s="10"/>
    </row>
    <row r="13324" spans="2:2" x14ac:dyDescent="0.2">
      <c r="B13324" s="10"/>
    </row>
    <row r="13325" spans="2:2" x14ac:dyDescent="0.2">
      <c r="B13325" s="10"/>
    </row>
    <row r="13326" spans="2:2" x14ac:dyDescent="0.2">
      <c r="B13326" s="10"/>
    </row>
    <row r="13327" spans="2:2" x14ac:dyDescent="0.2">
      <c r="B13327" s="10"/>
    </row>
    <row r="13328" spans="2:2" x14ac:dyDescent="0.2">
      <c r="B13328" s="10"/>
    </row>
    <row r="13329" spans="2:2" x14ac:dyDescent="0.2">
      <c r="B13329" s="10"/>
    </row>
    <row r="13330" spans="2:2" x14ac:dyDescent="0.2">
      <c r="B13330" s="10"/>
    </row>
    <row r="13331" spans="2:2" x14ac:dyDescent="0.2">
      <c r="B13331" s="10"/>
    </row>
    <row r="13332" spans="2:2" x14ac:dyDescent="0.2">
      <c r="B13332" s="10"/>
    </row>
    <row r="13333" spans="2:2" x14ac:dyDescent="0.2">
      <c r="B13333" s="10"/>
    </row>
    <row r="13334" spans="2:2" x14ac:dyDescent="0.2">
      <c r="B13334" s="10"/>
    </row>
    <row r="13335" spans="2:2" x14ac:dyDescent="0.2">
      <c r="B13335" s="10"/>
    </row>
    <row r="13336" spans="2:2" x14ac:dyDescent="0.2">
      <c r="B13336" s="10"/>
    </row>
    <row r="13337" spans="2:2" x14ac:dyDescent="0.2">
      <c r="B13337" s="10"/>
    </row>
    <row r="13338" spans="2:2" x14ac:dyDescent="0.2">
      <c r="B13338" s="10"/>
    </row>
    <row r="13339" spans="2:2" x14ac:dyDescent="0.2">
      <c r="B13339" s="10"/>
    </row>
    <row r="13340" spans="2:2" x14ac:dyDescent="0.2">
      <c r="B13340" s="10"/>
    </row>
    <row r="13341" spans="2:2" x14ac:dyDescent="0.2">
      <c r="B13341" s="10"/>
    </row>
    <row r="13342" spans="2:2" x14ac:dyDescent="0.2">
      <c r="B13342" s="10"/>
    </row>
    <row r="13343" spans="2:2" x14ac:dyDescent="0.2">
      <c r="B13343" s="10"/>
    </row>
    <row r="13344" spans="2:2" x14ac:dyDescent="0.2">
      <c r="B13344" s="10"/>
    </row>
    <row r="13345" spans="2:2" x14ac:dyDescent="0.2">
      <c r="B13345" s="10"/>
    </row>
    <row r="13346" spans="2:2" x14ac:dyDescent="0.2">
      <c r="B13346" s="10"/>
    </row>
    <row r="13347" spans="2:2" x14ac:dyDescent="0.2">
      <c r="B13347" s="10"/>
    </row>
    <row r="13348" spans="2:2" x14ac:dyDescent="0.2">
      <c r="B13348" s="10"/>
    </row>
    <row r="13349" spans="2:2" x14ac:dyDescent="0.2">
      <c r="B13349" s="10"/>
    </row>
    <row r="13350" spans="2:2" x14ac:dyDescent="0.2">
      <c r="B13350" s="10"/>
    </row>
    <row r="13351" spans="2:2" x14ac:dyDescent="0.2">
      <c r="B13351" s="10"/>
    </row>
    <row r="13352" spans="2:2" x14ac:dyDescent="0.2">
      <c r="B13352" s="10"/>
    </row>
    <row r="13353" spans="2:2" x14ac:dyDescent="0.2">
      <c r="B13353" s="10"/>
    </row>
    <row r="13354" spans="2:2" x14ac:dyDescent="0.2">
      <c r="B13354" s="10"/>
    </row>
    <row r="13355" spans="2:2" x14ac:dyDescent="0.2">
      <c r="B13355" s="10"/>
    </row>
    <row r="13356" spans="2:2" x14ac:dyDescent="0.2">
      <c r="B13356" s="10"/>
    </row>
    <row r="13357" spans="2:2" x14ac:dyDescent="0.2">
      <c r="B13357" s="10"/>
    </row>
    <row r="13358" spans="2:2" x14ac:dyDescent="0.2">
      <c r="B13358" s="10"/>
    </row>
    <row r="13359" spans="2:2" x14ac:dyDescent="0.2">
      <c r="B13359" s="10"/>
    </row>
    <row r="13360" spans="2:2" x14ac:dyDescent="0.2">
      <c r="B13360" s="10"/>
    </row>
    <row r="13361" spans="2:2" x14ac:dyDescent="0.2">
      <c r="B13361" s="10"/>
    </row>
    <row r="13362" spans="2:2" x14ac:dyDescent="0.2">
      <c r="B13362" s="10"/>
    </row>
    <row r="13363" spans="2:2" x14ac:dyDescent="0.2">
      <c r="B13363" s="10"/>
    </row>
    <row r="13364" spans="2:2" x14ac:dyDescent="0.2">
      <c r="B13364" s="10"/>
    </row>
    <row r="13365" spans="2:2" x14ac:dyDescent="0.2">
      <c r="B13365" s="10"/>
    </row>
    <row r="13366" spans="2:2" x14ac:dyDescent="0.2">
      <c r="B13366" s="10"/>
    </row>
    <row r="13367" spans="2:2" x14ac:dyDescent="0.2">
      <c r="B13367" s="10"/>
    </row>
    <row r="13368" spans="2:2" x14ac:dyDescent="0.2">
      <c r="B13368" s="10"/>
    </row>
    <row r="13369" spans="2:2" x14ac:dyDescent="0.2">
      <c r="B13369" s="10"/>
    </row>
    <row r="13370" spans="2:2" x14ac:dyDescent="0.2">
      <c r="B13370" s="10"/>
    </row>
    <row r="13371" spans="2:2" x14ac:dyDescent="0.2">
      <c r="B13371" s="10"/>
    </row>
    <row r="13372" spans="2:2" x14ac:dyDescent="0.2">
      <c r="B13372" s="10"/>
    </row>
    <row r="13373" spans="2:2" x14ac:dyDescent="0.2">
      <c r="B13373" s="10"/>
    </row>
    <row r="13374" spans="2:2" x14ac:dyDescent="0.2">
      <c r="B13374" s="10"/>
    </row>
    <row r="13375" spans="2:2" x14ac:dyDescent="0.2">
      <c r="B13375" s="10"/>
    </row>
    <row r="13376" spans="2:2" x14ac:dyDescent="0.2">
      <c r="B13376" s="10"/>
    </row>
    <row r="13377" spans="2:2" x14ac:dyDescent="0.2">
      <c r="B13377" s="10"/>
    </row>
    <row r="13378" spans="2:2" x14ac:dyDescent="0.2">
      <c r="B13378" s="10"/>
    </row>
    <row r="13379" spans="2:2" x14ac:dyDescent="0.2">
      <c r="B13379" s="10"/>
    </row>
    <row r="13380" spans="2:2" x14ac:dyDescent="0.2">
      <c r="B13380" s="10"/>
    </row>
    <row r="13381" spans="2:2" x14ac:dyDescent="0.2">
      <c r="B13381" s="10"/>
    </row>
    <row r="13382" spans="2:2" x14ac:dyDescent="0.2">
      <c r="B13382" s="10"/>
    </row>
    <row r="13383" spans="2:2" x14ac:dyDescent="0.2">
      <c r="B13383" s="10"/>
    </row>
    <row r="13384" spans="2:2" x14ac:dyDescent="0.2">
      <c r="B13384" s="10"/>
    </row>
    <row r="13385" spans="2:2" x14ac:dyDescent="0.2">
      <c r="B13385" s="10"/>
    </row>
    <row r="13386" spans="2:2" x14ac:dyDescent="0.2">
      <c r="B13386" s="10"/>
    </row>
    <row r="13387" spans="2:2" x14ac:dyDescent="0.2">
      <c r="B13387" s="10"/>
    </row>
    <row r="13388" spans="2:2" x14ac:dyDescent="0.2">
      <c r="B13388" s="10"/>
    </row>
    <row r="13389" spans="2:2" x14ac:dyDescent="0.2">
      <c r="B13389" s="10"/>
    </row>
    <row r="13390" spans="2:2" x14ac:dyDescent="0.2">
      <c r="B13390" s="10"/>
    </row>
    <row r="13391" spans="2:2" x14ac:dyDescent="0.2">
      <c r="B13391" s="10"/>
    </row>
    <row r="13392" spans="2:2" x14ac:dyDescent="0.2">
      <c r="B13392" s="10"/>
    </row>
    <row r="13393" spans="2:2" x14ac:dyDescent="0.2">
      <c r="B13393" s="10"/>
    </row>
    <row r="13394" spans="2:2" x14ac:dyDescent="0.2">
      <c r="B13394" s="10"/>
    </row>
    <row r="13395" spans="2:2" x14ac:dyDescent="0.2">
      <c r="B13395" s="10"/>
    </row>
    <row r="13396" spans="2:2" x14ac:dyDescent="0.2">
      <c r="B13396" s="10"/>
    </row>
    <row r="13397" spans="2:2" x14ac:dyDescent="0.2">
      <c r="B13397" s="10"/>
    </row>
    <row r="13398" spans="2:2" x14ac:dyDescent="0.2">
      <c r="B13398" s="10"/>
    </row>
    <row r="13399" spans="2:2" x14ac:dyDescent="0.2">
      <c r="B13399" s="10"/>
    </row>
    <row r="13400" spans="2:2" x14ac:dyDescent="0.2">
      <c r="B13400" s="10"/>
    </row>
    <row r="13401" spans="2:2" x14ac:dyDescent="0.2">
      <c r="B13401" s="10"/>
    </row>
    <row r="13402" spans="2:2" x14ac:dyDescent="0.2">
      <c r="B13402" s="10"/>
    </row>
    <row r="13403" spans="2:2" x14ac:dyDescent="0.2">
      <c r="B13403" s="10"/>
    </row>
    <row r="13404" spans="2:2" x14ac:dyDescent="0.2">
      <c r="B13404" s="10"/>
    </row>
    <row r="13405" spans="2:2" x14ac:dyDescent="0.2">
      <c r="B13405" s="10"/>
    </row>
    <row r="13406" spans="2:2" x14ac:dyDescent="0.2">
      <c r="B13406" s="10"/>
    </row>
    <row r="13407" spans="2:2" x14ac:dyDescent="0.2">
      <c r="B13407" s="10"/>
    </row>
    <row r="13408" spans="2:2" x14ac:dyDescent="0.2">
      <c r="B13408" s="10"/>
    </row>
    <row r="13409" spans="2:2" x14ac:dyDescent="0.2">
      <c r="B13409" s="10"/>
    </row>
    <row r="13410" spans="2:2" x14ac:dyDescent="0.2">
      <c r="B13410" s="10"/>
    </row>
    <row r="13411" spans="2:2" x14ac:dyDescent="0.2">
      <c r="B13411" s="10"/>
    </row>
    <row r="13412" spans="2:2" x14ac:dyDescent="0.2">
      <c r="B13412" s="10"/>
    </row>
    <row r="13413" spans="2:2" x14ac:dyDescent="0.2">
      <c r="B13413" s="10"/>
    </row>
    <row r="13414" spans="2:2" x14ac:dyDescent="0.2">
      <c r="B13414" s="10"/>
    </row>
    <row r="13415" spans="2:2" x14ac:dyDescent="0.2">
      <c r="B13415" s="10"/>
    </row>
    <row r="13416" spans="2:2" x14ac:dyDescent="0.2">
      <c r="B13416" s="10"/>
    </row>
    <row r="13417" spans="2:2" x14ac:dyDescent="0.2">
      <c r="B13417" s="10"/>
    </row>
    <row r="13418" spans="2:2" x14ac:dyDescent="0.2">
      <c r="B13418" s="10"/>
    </row>
    <row r="13419" spans="2:2" x14ac:dyDescent="0.2">
      <c r="B13419" s="10"/>
    </row>
    <row r="13420" spans="2:2" x14ac:dyDescent="0.2">
      <c r="B13420" s="10"/>
    </row>
    <row r="13421" spans="2:2" x14ac:dyDescent="0.2">
      <c r="B13421" s="10"/>
    </row>
    <row r="13422" spans="2:2" x14ac:dyDescent="0.2">
      <c r="B13422" s="10"/>
    </row>
    <row r="13423" spans="2:2" x14ac:dyDescent="0.2">
      <c r="B13423" s="10"/>
    </row>
    <row r="13424" spans="2:2" x14ac:dyDescent="0.2">
      <c r="B13424" s="10"/>
    </row>
    <row r="13425" spans="2:2" x14ac:dyDescent="0.2">
      <c r="B13425" s="10"/>
    </row>
    <row r="13426" spans="2:2" x14ac:dyDescent="0.2">
      <c r="B13426" s="10"/>
    </row>
    <row r="13427" spans="2:2" x14ac:dyDescent="0.2">
      <c r="B13427" s="10"/>
    </row>
    <row r="13428" spans="2:2" x14ac:dyDescent="0.2">
      <c r="B13428" s="10"/>
    </row>
    <row r="13429" spans="2:2" x14ac:dyDescent="0.2">
      <c r="B13429" s="10"/>
    </row>
    <row r="13430" spans="2:2" x14ac:dyDescent="0.2">
      <c r="B13430" s="10"/>
    </row>
    <row r="13431" spans="2:2" x14ac:dyDescent="0.2">
      <c r="B13431" s="10"/>
    </row>
    <row r="13432" spans="2:2" x14ac:dyDescent="0.2">
      <c r="B13432" s="10"/>
    </row>
    <row r="13433" spans="2:2" x14ac:dyDescent="0.2">
      <c r="B13433" s="10"/>
    </row>
    <row r="13434" spans="2:2" x14ac:dyDescent="0.2">
      <c r="B13434" s="10"/>
    </row>
    <row r="13435" spans="2:2" x14ac:dyDescent="0.2">
      <c r="B13435" s="10"/>
    </row>
    <row r="13436" spans="2:2" x14ac:dyDescent="0.2">
      <c r="B13436" s="10"/>
    </row>
    <row r="13437" spans="2:2" x14ac:dyDescent="0.2">
      <c r="B13437" s="10"/>
    </row>
    <row r="13438" spans="2:2" x14ac:dyDescent="0.2">
      <c r="B13438" s="10"/>
    </row>
    <row r="13439" spans="2:2" x14ac:dyDescent="0.2">
      <c r="B13439" s="10"/>
    </row>
    <row r="13440" spans="2:2" x14ac:dyDescent="0.2">
      <c r="B13440" s="10"/>
    </row>
    <row r="13441" spans="2:2" x14ac:dyDescent="0.2">
      <c r="B13441" s="10"/>
    </row>
    <row r="13442" spans="2:2" x14ac:dyDescent="0.2">
      <c r="B13442" s="10"/>
    </row>
    <row r="13443" spans="2:2" x14ac:dyDescent="0.2">
      <c r="B13443" s="10"/>
    </row>
    <row r="13444" spans="2:2" x14ac:dyDescent="0.2">
      <c r="B13444" s="10"/>
    </row>
    <row r="13445" spans="2:2" x14ac:dyDescent="0.2">
      <c r="B13445" s="10"/>
    </row>
    <row r="13446" spans="2:2" x14ac:dyDescent="0.2">
      <c r="B13446" s="10"/>
    </row>
    <row r="13447" spans="2:2" x14ac:dyDescent="0.2">
      <c r="B13447" s="10"/>
    </row>
    <row r="13448" spans="2:2" x14ac:dyDescent="0.2">
      <c r="B13448" s="10"/>
    </row>
    <row r="13449" spans="2:2" x14ac:dyDescent="0.2">
      <c r="B13449" s="10"/>
    </row>
    <row r="13450" spans="2:2" x14ac:dyDescent="0.2">
      <c r="B13450" s="10"/>
    </row>
    <row r="13451" spans="2:2" x14ac:dyDescent="0.2">
      <c r="B13451" s="10"/>
    </row>
    <row r="13452" spans="2:2" x14ac:dyDescent="0.2">
      <c r="B13452" s="10"/>
    </row>
    <row r="13453" spans="2:2" x14ac:dyDescent="0.2">
      <c r="B13453" s="10"/>
    </row>
    <row r="13454" spans="2:2" x14ac:dyDescent="0.2">
      <c r="B13454" s="10"/>
    </row>
    <row r="13455" spans="2:2" x14ac:dyDescent="0.2">
      <c r="B13455" s="10"/>
    </row>
    <row r="13456" spans="2:2" x14ac:dyDescent="0.2">
      <c r="B13456" s="10"/>
    </row>
    <row r="13457" spans="2:2" x14ac:dyDescent="0.2">
      <c r="B13457" s="10"/>
    </row>
    <row r="13458" spans="2:2" x14ac:dyDescent="0.2">
      <c r="B13458" s="10"/>
    </row>
    <row r="13459" spans="2:2" x14ac:dyDescent="0.2">
      <c r="B13459" s="10"/>
    </row>
    <row r="13460" spans="2:2" x14ac:dyDescent="0.2">
      <c r="B13460" s="10"/>
    </row>
    <row r="13461" spans="2:2" x14ac:dyDescent="0.2">
      <c r="B13461" s="10"/>
    </row>
    <row r="13462" spans="2:2" x14ac:dyDescent="0.2">
      <c r="B13462" s="10"/>
    </row>
    <row r="13463" spans="2:2" x14ac:dyDescent="0.2">
      <c r="B13463" s="10"/>
    </row>
    <row r="13464" spans="2:2" x14ac:dyDescent="0.2">
      <c r="B13464" s="10"/>
    </row>
    <row r="13465" spans="2:2" x14ac:dyDescent="0.2">
      <c r="B13465" s="10"/>
    </row>
    <row r="13466" spans="2:2" x14ac:dyDescent="0.2">
      <c r="B13466" s="10"/>
    </row>
    <row r="13467" spans="2:2" x14ac:dyDescent="0.2">
      <c r="B13467" s="10"/>
    </row>
    <row r="13468" spans="2:2" x14ac:dyDescent="0.2">
      <c r="B13468" s="10"/>
    </row>
    <row r="13469" spans="2:2" x14ac:dyDescent="0.2">
      <c r="B13469" s="10"/>
    </row>
    <row r="13470" spans="2:2" x14ac:dyDescent="0.2">
      <c r="B13470" s="10"/>
    </row>
    <row r="13471" spans="2:2" x14ac:dyDescent="0.2">
      <c r="B13471" s="10"/>
    </row>
    <row r="13472" spans="2:2" x14ac:dyDescent="0.2">
      <c r="B13472" s="10"/>
    </row>
    <row r="13473" spans="2:2" x14ac:dyDescent="0.2">
      <c r="B13473" s="10"/>
    </row>
    <row r="13474" spans="2:2" x14ac:dyDescent="0.2">
      <c r="B13474" s="10"/>
    </row>
    <row r="13475" spans="2:2" x14ac:dyDescent="0.2">
      <c r="B13475" s="10"/>
    </row>
    <row r="13476" spans="2:2" x14ac:dyDescent="0.2">
      <c r="B13476" s="10"/>
    </row>
    <row r="13477" spans="2:2" x14ac:dyDescent="0.2">
      <c r="B13477" s="10"/>
    </row>
    <row r="13478" spans="2:2" x14ac:dyDescent="0.2">
      <c r="B13478" s="10"/>
    </row>
    <row r="13479" spans="2:2" x14ac:dyDescent="0.2">
      <c r="B13479" s="10"/>
    </row>
    <row r="13480" spans="2:2" x14ac:dyDescent="0.2">
      <c r="B13480" s="10"/>
    </row>
    <row r="13481" spans="2:2" x14ac:dyDescent="0.2">
      <c r="B13481" s="10"/>
    </row>
    <row r="13482" spans="2:2" x14ac:dyDescent="0.2">
      <c r="B13482" s="10"/>
    </row>
    <row r="13483" spans="2:2" x14ac:dyDescent="0.2">
      <c r="B13483" s="10"/>
    </row>
    <row r="13484" spans="2:2" x14ac:dyDescent="0.2">
      <c r="B13484" s="10"/>
    </row>
    <row r="13485" spans="2:2" x14ac:dyDescent="0.2">
      <c r="B13485" s="10"/>
    </row>
    <row r="13486" spans="2:2" x14ac:dyDescent="0.2">
      <c r="B13486" s="10"/>
    </row>
    <row r="13487" spans="2:2" x14ac:dyDescent="0.2">
      <c r="B13487" s="10"/>
    </row>
    <row r="13488" spans="2:2" x14ac:dyDescent="0.2">
      <c r="B13488" s="10"/>
    </row>
    <row r="13489" spans="2:2" x14ac:dyDescent="0.2">
      <c r="B13489" s="10"/>
    </row>
    <row r="13490" spans="2:2" x14ac:dyDescent="0.2">
      <c r="B13490" s="10"/>
    </row>
    <row r="13491" spans="2:2" x14ac:dyDescent="0.2">
      <c r="B13491" s="10"/>
    </row>
    <row r="13492" spans="2:2" x14ac:dyDescent="0.2">
      <c r="B13492" s="10"/>
    </row>
    <row r="13493" spans="2:2" x14ac:dyDescent="0.2">
      <c r="B13493" s="10"/>
    </row>
    <row r="13494" spans="2:2" x14ac:dyDescent="0.2">
      <c r="B13494" s="10"/>
    </row>
    <row r="13495" spans="2:2" x14ac:dyDescent="0.2">
      <c r="B13495" s="10"/>
    </row>
    <row r="13496" spans="2:2" x14ac:dyDescent="0.2">
      <c r="B13496" s="10"/>
    </row>
    <row r="13497" spans="2:2" x14ac:dyDescent="0.2">
      <c r="B13497" s="10"/>
    </row>
    <row r="13498" spans="2:2" x14ac:dyDescent="0.2">
      <c r="B13498" s="10"/>
    </row>
    <row r="13499" spans="2:2" x14ac:dyDescent="0.2">
      <c r="B13499" s="10"/>
    </row>
    <row r="13500" spans="2:2" x14ac:dyDescent="0.2">
      <c r="B13500" s="10"/>
    </row>
    <row r="13501" spans="2:2" x14ac:dyDescent="0.2">
      <c r="B13501" s="10"/>
    </row>
    <row r="13502" spans="2:2" x14ac:dyDescent="0.2">
      <c r="B13502" s="10"/>
    </row>
    <row r="13503" spans="2:2" x14ac:dyDescent="0.2">
      <c r="B13503" s="10"/>
    </row>
    <row r="13504" spans="2:2" x14ac:dyDescent="0.2">
      <c r="B13504" s="10"/>
    </row>
    <row r="13505" spans="2:2" x14ac:dyDescent="0.2">
      <c r="B13505" s="10"/>
    </row>
    <row r="13506" spans="2:2" x14ac:dyDescent="0.2">
      <c r="B13506" s="10"/>
    </row>
    <row r="13507" spans="2:2" x14ac:dyDescent="0.2">
      <c r="B13507" s="10"/>
    </row>
    <row r="13508" spans="2:2" x14ac:dyDescent="0.2">
      <c r="B13508" s="10"/>
    </row>
    <row r="13509" spans="2:2" x14ac:dyDescent="0.2">
      <c r="B13509" s="10"/>
    </row>
    <row r="13510" spans="2:2" x14ac:dyDescent="0.2">
      <c r="B13510" s="10"/>
    </row>
    <row r="13511" spans="2:2" x14ac:dyDescent="0.2">
      <c r="B13511" s="10"/>
    </row>
    <row r="13512" spans="2:2" x14ac:dyDescent="0.2">
      <c r="B13512" s="10"/>
    </row>
    <row r="13513" spans="2:2" x14ac:dyDescent="0.2">
      <c r="B13513" s="10"/>
    </row>
    <row r="13514" spans="2:2" x14ac:dyDescent="0.2">
      <c r="B13514" s="10"/>
    </row>
    <row r="13515" spans="2:2" x14ac:dyDescent="0.2">
      <c r="B13515" s="10"/>
    </row>
    <row r="13516" spans="2:2" x14ac:dyDescent="0.2">
      <c r="B13516" s="10"/>
    </row>
    <row r="13517" spans="2:2" x14ac:dyDescent="0.2">
      <c r="B13517" s="10"/>
    </row>
    <row r="13518" spans="2:2" x14ac:dyDescent="0.2">
      <c r="B13518" s="10"/>
    </row>
    <row r="13519" spans="2:2" x14ac:dyDescent="0.2">
      <c r="B13519" s="10"/>
    </row>
    <row r="13520" spans="2:2" x14ac:dyDescent="0.2">
      <c r="B13520" s="10"/>
    </row>
    <row r="13521" spans="2:2" x14ac:dyDescent="0.2">
      <c r="B13521" s="10"/>
    </row>
    <row r="13522" spans="2:2" x14ac:dyDescent="0.2">
      <c r="B13522" s="10"/>
    </row>
    <row r="13523" spans="2:2" x14ac:dyDescent="0.2">
      <c r="B13523" s="10"/>
    </row>
    <row r="13524" spans="2:2" x14ac:dyDescent="0.2">
      <c r="B13524" s="10"/>
    </row>
    <row r="13525" spans="2:2" x14ac:dyDescent="0.2">
      <c r="B13525" s="10"/>
    </row>
    <row r="13526" spans="2:2" x14ac:dyDescent="0.2">
      <c r="B13526" s="10"/>
    </row>
    <row r="13527" spans="2:2" x14ac:dyDescent="0.2">
      <c r="B13527" s="10"/>
    </row>
    <row r="13528" spans="2:2" x14ac:dyDescent="0.2">
      <c r="B13528" s="10"/>
    </row>
    <row r="13529" spans="2:2" x14ac:dyDescent="0.2">
      <c r="B13529" s="10"/>
    </row>
    <row r="13530" spans="2:2" x14ac:dyDescent="0.2">
      <c r="B13530" s="10"/>
    </row>
    <row r="13531" spans="2:2" x14ac:dyDescent="0.2">
      <c r="B13531" s="10"/>
    </row>
    <row r="13532" spans="2:2" x14ac:dyDescent="0.2">
      <c r="B13532" s="10"/>
    </row>
    <row r="13533" spans="2:2" x14ac:dyDescent="0.2">
      <c r="B13533" s="10"/>
    </row>
    <row r="13534" spans="2:2" x14ac:dyDescent="0.2">
      <c r="B13534" s="10"/>
    </row>
    <row r="13535" spans="2:2" x14ac:dyDescent="0.2">
      <c r="B13535" s="10"/>
    </row>
    <row r="13536" spans="2:2" x14ac:dyDescent="0.2">
      <c r="B13536" s="10"/>
    </row>
    <row r="13537" spans="2:2" x14ac:dyDescent="0.2">
      <c r="B13537" s="10"/>
    </row>
    <row r="13538" spans="2:2" x14ac:dyDescent="0.2">
      <c r="B13538" s="10"/>
    </row>
    <row r="13539" spans="2:2" x14ac:dyDescent="0.2">
      <c r="B13539" s="10"/>
    </row>
    <row r="13540" spans="2:2" x14ac:dyDescent="0.2">
      <c r="B13540" s="10"/>
    </row>
    <row r="13541" spans="2:2" x14ac:dyDescent="0.2">
      <c r="B13541" s="10"/>
    </row>
    <row r="13542" spans="2:2" x14ac:dyDescent="0.2">
      <c r="B13542" s="10"/>
    </row>
    <row r="13543" spans="2:2" x14ac:dyDescent="0.2">
      <c r="B13543" s="10"/>
    </row>
    <row r="13544" spans="2:2" x14ac:dyDescent="0.2">
      <c r="B13544" s="10"/>
    </row>
    <row r="13545" spans="2:2" x14ac:dyDescent="0.2">
      <c r="B13545" s="10"/>
    </row>
    <row r="13546" spans="2:2" x14ac:dyDescent="0.2">
      <c r="B13546" s="10"/>
    </row>
    <row r="13547" spans="2:2" x14ac:dyDescent="0.2">
      <c r="B13547" s="10"/>
    </row>
    <row r="13548" spans="2:2" x14ac:dyDescent="0.2">
      <c r="B13548" s="10"/>
    </row>
    <row r="13549" spans="2:2" x14ac:dyDescent="0.2">
      <c r="B13549" s="10"/>
    </row>
    <row r="13550" spans="2:2" x14ac:dyDescent="0.2">
      <c r="B13550" s="10"/>
    </row>
    <row r="13551" spans="2:2" x14ac:dyDescent="0.2">
      <c r="B13551" s="10"/>
    </row>
    <row r="13552" spans="2:2" x14ac:dyDescent="0.2">
      <c r="B13552" s="10"/>
    </row>
    <row r="13553" spans="2:2" x14ac:dyDescent="0.2">
      <c r="B13553" s="10"/>
    </row>
    <row r="13554" spans="2:2" x14ac:dyDescent="0.2">
      <c r="B13554" s="10"/>
    </row>
    <row r="13555" spans="2:2" x14ac:dyDescent="0.2">
      <c r="B13555" s="10"/>
    </row>
    <row r="13556" spans="2:2" x14ac:dyDescent="0.2">
      <c r="B13556" s="10"/>
    </row>
    <row r="13557" spans="2:2" x14ac:dyDescent="0.2">
      <c r="B13557" s="10"/>
    </row>
    <row r="13558" spans="2:2" x14ac:dyDescent="0.2">
      <c r="B13558" s="10"/>
    </row>
    <row r="13559" spans="2:2" x14ac:dyDescent="0.2">
      <c r="B13559" s="10"/>
    </row>
    <row r="13560" spans="2:2" x14ac:dyDescent="0.2">
      <c r="B13560" s="10"/>
    </row>
    <row r="13561" spans="2:2" x14ac:dyDescent="0.2">
      <c r="B13561" s="10"/>
    </row>
    <row r="13562" spans="2:2" x14ac:dyDescent="0.2">
      <c r="B13562" s="10"/>
    </row>
    <row r="13563" spans="2:2" x14ac:dyDescent="0.2">
      <c r="B13563" s="10"/>
    </row>
    <row r="13564" spans="2:2" x14ac:dyDescent="0.2">
      <c r="B13564" s="10"/>
    </row>
    <row r="13565" spans="2:2" x14ac:dyDescent="0.2">
      <c r="B13565" s="10"/>
    </row>
    <row r="13566" spans="2:2" x14ac:dyDescent="0.2">
      <c r="B13566" s="10"/>
    </row>
    <row r="13567" spans="2:2" x14ac:dyDescent="0.2">
      <c r="B13567" s="10"/>
    </row>
    <row r="13568" spans="2:2" x14ac:dyDescent="0.2">
      <c r="B13568" s="10"/>
    </row>
    <row r="13569" spans="2:2" x14ac:dyDescent="0.2">
      <c r="B13569" s="10"/>
    </row>
    <row r="13570" spans="2:2" x14ac:dyDescent="0.2">
      <c r="B13570" s="10"/>
    </row>
    <row r="13571" spans="2:2" x14ac:dyDescent="0.2">
      <c r="B13571" s="10"/>
    </row>
    <row r="13572" spans="2:2" x14ac:dyDescent="0.2">
      <c r="B13572" s="10"/>
    </row>
    <row r="13573" spans="2:2" x14ac:dyDescent="0.2">
      <c r="B13573" s="10"/>
    </row>
    <row r="13574" spans="2:2" x14ac:dyDescent="0.2">
      <c r="B13574" s="10"/>
    </row>
    <row r="13575" spans="2:2" x14ac:dyDescent="0.2">
      <c r="B13575" s="10"/>
    </row>
    <row r="13576" spans="2:2" x14ac:dyDescent="0.2">
      <c r="B13576" s="10"/>
    </row>
    <row r="13577" spans="2:2" x14ac:dyDescent="0.2">
      <c r="B13577" s="10"/>
    </row>
    <row r="13578" spans="2:2" x14ac:dyDescent="0.2">
      <c r="B13578" s="10"/>
    </row>
    <row r="13579" spans="2:2" x14ac:dyDescent="0.2">
      <c r="B13579" s="10"/>
    </row>
    <row r="13580" spans="2:2" x14ac:dyDescent="0.2">
      <c r="B13580" s="10"/>
    </row>
    <row r="13581" spans="2:2" x14ac:dyDescent="0.2">
      <c r="B13581" s="10"/>
    </row>
    <row r="13582" spans="2:2" x14ac:dyDescent="0.2">
      <c r="B13582" s="10"/>
    </row>
    <row r="13583" spans="2:2" x14ac:dyDescent="0.2">
      <c r="B13583" s="10"/>
    </row>
    <row r="13584" spans="2:2" x14ac:dyDescent="0.2">
      <c r="B13584" s="10"/>
    </row>
    <row r="13585" spans="2:2" x14ac:dyDescent="0.2">
      <c r="B13585" s="10"/>
    </row>
    <row r="13586" spans="2:2" x14ac:dyDescent="0.2">
      <c r="B13586" s="10"/>
    </row>
    <row r="13587" spans="2:2" x14ac:dyDescent="0.2">
      <c r="B13587" s="10"/>
    </row>
    <row r="13588" spans="2:2" x14ac:dyDescent="0.2">
      <c r="B13588" s="10"/>
    </row>
    <row r="13589" spans="2:2" x14ac:dyDescent="0.2">
      <c r="B13589" s="10"/>
    </row>
    <row r="13590" spans="2:2" x14ac:dyDescent="0.2">
      <c r="B13590" s="10"/>
    </row>
    <row r="13591" spans="2:2" x14ac:dyDescent="0.2">
      <c r="B13591" s="10"/>
    </row>
    <row r="13592" spans="2:2" x14ac:dyDescent="0.2">
      <c r="B13592" s="10"/>
    </row>
    <row r="13593" spans="2:2" x14ac:dyDescent="0.2">
      <c r="B13593" s="10"/>
    </row>
    <row r="13594" spans="2:2" x14ac:dyDescent="0.2">
      <c r="B13594" s="10"/>
    </row>
    <row r="13595" spans="2:2" x14ac:dyDescent="0.2">
      <c r="B13595" s="10"/>
    </row>
    <row r="13596" spans="2:2" x14ac:dyDescent="0.2">
      <c r="B13596" s="10"/>
    </row>
    <row r="13597" spans="2:2" x14ac:dyDescent="0.2">
      <c r="B13597" s="10"/>
    </row>
    <row r="13598" spans="2:2" x14ac:dyDescent="0.2">
      <c r="B13598" s="10"/>
    </row>
    <row r="13599" spans="2:2" x14ac:dyDescent="0.2">
      <c r="B13599" s="10"/>
    </row>
    <row r="13600" spans="2:2" x14ac:dyDescent="0.2">
      <c r="B13600" s="10"/>
    </row>
    <row r="13601" spans="2:2" x14ac:dyDescent="0.2">
      <c r="B13601" s="10"/>
    </row>
    <row r="13602" spans="2:2" x14ac:dyDescent="0.2">
      <c r="B13602" s="10"/>
    </row>
    <row r="13603" spans="2:2" x14ac:dyDescent="0.2">
      <c r="B13603" s="10"/>
    </row>
    <row r="13604" spans="2:2" x14ac:dyDescent="0.2">
      <c r="B13604" s="10"/>
    </row>
    <row r="13605" spans="2:2" x14ac:dyDescent="0.2">
      <c r="B13605" s="10"/>
    </row>
    <row r="13606" spans="2:2" x14ac:dyDescent="0.2">
      <c r="B13606" s="10"/>
    </row>
    <row r="13607" spans="2:2" x14ac:dyDescent="0.2">
      <c r="B13607" s="10"/>
    </row>
    <row r="13608" spans="2:2" x14ac:dyDescent="0.2">
      <c r="B13608" s="10"/>
    </row>
    <row r="13609" spans="2:2" x14ac:dyDescent="0.2">
      <c r="B13609" s="10"/>
    </row>
    <row r="13610" spans="2:2" x14ac:dyDescent="0.2">
      <c r="B13610" s="10"/>
    </row>
    <row r="13611" spans="2:2" x14ac:dyDescent="0.2">
      <c r="B13611" s="10"/>
    </row>
    <row r="13612" spans="2:2" x14ac:dyDescent="0.2">
      <c r="B13612" s="10"/>
    </row>
    <row r="13613" spans="2:2" x14ac:dyDescent="0.2">
      <c r="B13613" s="10"/>
    </row>
    <row r="13614" spans="2:2" x14ac:dyDescent="0.2">
      <c r="B13614" s="10"/>
    </row>
    <row r="13615" spans="2:2" x14ac:dyDescent="0.2">
      <c r="B13615" s="10"/>
    </row>
    <row r="13616" spans="2:2" x14ac:dyDescent="0.2">
      <c r="B13616" s="10"/>
    </row>
    <row r="13617" spans="2:2" x14ac:dyDescent="0.2">
      <c r="B13617" s="10"/>
    </row>
    <row r="13618" spans="2:2" x14ac:dyDescent="0.2">
      <c r="B13618" s="10"/>
    </row>
    <row r="13619" spans="2:2" x14ac:dyDescent="0.2">
      <c r="B13619" s="10"/>
    </row>
    <row r="13620" spans="2:2" x14ac:dyDescent="0.2">
      <c r="B13620" s="10"/>
    </row>
    <row r="13621" spans="2:2" x14ac:dyDescent="0.2">
      <c r="B13621" s="10"/>
    </row>
    <row r="13622" spans="2:2" x14ac:dyDescent="0.2">
      <c r="B13622" s="10"/>
    </row>
    <row r="13623" spans="2:2" x14ac:dyDescent="0.2">
      <c r="B13623" s="10"/>
    </row>
    <row r="13624" spans="2:2" x14ac:dyDescent="0.2">
      <c r="B13624" s="10"/>
    </row>
    <row r="13625" spans="2:2" x14ac:dyDescent="0.2">
      <c r="B13625" s="10"/>
    </row>
    <row r="13626" spans="2:2" x14ac:dyDescent="0.2">
      <c r="B13626" s="10"/>
    </row>
    <row r="13627" spans="2:2" x14ac:dyDescent="0.2">
      <c r="B13627" s="10"/>
    </row>
    <row r="13628" spans="2:2" x14ac:dyDescent="0.2">
      <c r="B13628" s="10"/>
    </row>
    <row r="13629" spans="2:2" x14ac:dyDescent="0.2">
      <c r="B13629" s="10"/>
    </row>
    <row r="13630" spans="2:2" x14ac:dyDescent="0.2">
      <c r="B13630" s="10"/>
    </row>
    <row r="13631" spans="2:2" x14ac:dyDescent="0.2">
      <c r="B13631" s="10"/>
    </row>
    <row r="13632" spans="2:2" x14ac:dyDescent="0.2">
      <c r="B13632" s="10"/>
    </row>
    <row r="13633" spans="2:2" x14ac:dyDescent="0.2">
      <c r="B13633" s="10"/>
    </row>
    <row r="13634" spans="2:2" x14ac:dyDescent="0.2">
      <c r="B13634" s="10"/>
    </row>
    <row r="13635" spans="2:2" x14ac:dyDescent="0.2">
      <c r="B13635" s="10"/>
    </row>
    <row r="13636" spans="2:2" x14ac:dyDescent="0.2">
      <c r="B13636" s="10"/>
    </row>
    <row r="13637" spans="2:2" x14ac:dyDescent="0.2">
      <c r="B13637" s="10"/>
    </row>
    <row r="13638" spans="2:2" x14ac:dyDescent="0.2">
      <c r="B13638" s="10"/>
    </row>
    <row r="13639" spans="2:2" x14ac:dyDescent="0.2">
      <c r="B13639" s="10"/>
    </row>
    <row r="13640" spans="2:2" x14ac:dyDescent="0.2">
      <c r="B13640" s="10"/>
    </row>
    <row r="13641" spans="2:2" x14ac:dyDescent="0.2">
      <c r="B13641" s="10"/>
    </row>
    <row r="13642" spans="2:2" x14ac:dyDescent="0.2">
      <c r="B13642" s="10"/>
    </row>
    <row r="13643" spans="2:2" x14ac:dyDescent="0.2">
      <c r="B13643" s="10"/>
    </row>
    <row r="13644" spans="2:2" x14ac:dyDescent="0.2">
      <c r="B13644" s="10"/>
    </row>
    <row r="13645" spans="2:2" x14ac:dyDescent="0.2">
      <c r="B13645" s="10"/>
    </row>
    <row r="13646" spans="2:2" x14ac:dyDescent="0.2">
      <c r="B13646" s="10"/>
    </row>
    <row r="13647" spans="2:2" x14ac:dyDescent="0.2">
      <c r="B13647" s="10"/>
    </row>
    <row r="13648" spans="2:2" x14ac:dyDescent="0.2">
      <c r="B13648" s="10"/>
    </row>
    <row r="13649" spans="2:2" x14ac:dyDescent="0.2">
      <c r="B13649" s="10"/>
    </row>
    <row r="13650" spans="2:2" x14ac:dyDescent="0.2">
      <c r="B13650" s="10"/>
    </row>
    <row r="13651" spans="2:2" x14ac:dyDescent="0.2">
      <c r="B13651" s="10"/>
    </row>
    <row r="13652" spans="2:2" x14ac:dyDescent="0.2">
      <c r="B13652" s="10"/>
    </row>
    <row r="13653" spans="2:2" x14ac:dyDescent="0.2">
      <c r="B13653" s="10"/>
    </row>
    <row r="13654" spans="2:2" x14ac:dyDescent="0.2">
      <c r="B13654" s="10"/>
    </row>
    <row r="13655" spans="2:2" x14ac:dyDescent="0.2">
      <c r="B13655" s="10"/>
    </row>
    <row r="13656" spans="2:2" x14ac:dyDescent="0.2">
      <c r="B13656" s="10"/>
    </row>
    <row r="13657" spans="2:2" x14ac:dyDescent="0.2">
      <c r="B13657" s="10"/>
    </row>
    <row r="13658" spans="2:2" x14ac:dyDescent="0.2">
      <c r="B13658" s="10"/>
    </row>
    <row r="13659" spans="2:2" x14ac:dyDescent="0.2">
      <c r="B13659" s="10"/>
    </row>
    <row r="13660" spans="2:2" x14ac:dyDescent="0.2">
      <c r="B13660" s="10"/>
    </row>
    <row r="13661" spans="2:2" x14ac:dyDescent="0.2">
      <c r="B13661" s="10"/>
    </row>
    <row r="13662" spans="2:2" x14ac:dyDescent="0.2">
      <c r="B13662" s="10"/>
    </row>
    <row r="13663" spans="2:2" x14ac:dyDescent="0.2">
      <c r="B13663" s="10"/>
    </row>
    <row r="13664" spans="2:2" x14ac:dyDescent="0.2">
      <c r="B13664" s="10"/>
    </row>
    <row r="13665" spans="2:2" x14ac:dyDescent="0.2">
      <c r="B13665" s="10"/>
    </row>
    <row r="13666" spans="2:2" x14ac:dyDescent="0.2">
      <c r="B13666" s="10"/>
    </row>
    <row r="13667" spans="2:2" x14ac:dyDescent="0.2">
      <c r="B13667" s="10"/>
    </row>
    <row r="13668" spans="2:2" x14ac:dyDescent="0.2">
      <c r="B13668" s="10"/>
    </row>
    <row r="13669" spans="2:2" x14ac:dyDescent="0.2">
      <c r="B13669" s="10"/>
    </row>
    <row r="13670" spans="2:2" x14ac:dyDescent="0.2">
      <c r="B13670" s="10"/>
    </row>
    <row r="13671" spans="2:2" x14ac:dyDescent="0.2">
      <c r="B13671" s="10"/>
    </row>
    <row r="13672" spans="2:2" x14ac:dyDescent="0.2">
      <c r="B13672" s="10"/>
    </row>
    <row r="13673" spans="2:2" x14ac:dyDescent="0.2">
      <c r="B13673" s="10"/>
    </row>
    <row r="13674" spans="2:2" x14ac:dyDescent="0.2">
      <c r="B13674" s="10"/>
    </row>
    <row r="13675" spans="2:2" x14ac:dyDescent="0.2">
      <c r="B13675" s="10"/>
    </row>
    <row r="13676" spans="2:2" x14ac:dyDescent="0.2">
      <c r="B13676" s="10"/>
    </row>
    <row r="13677" spans="2:2" x14ac:dyDescent="0.2">
      <c r="B13677" s="10"/>
    </row>
    <row r="13678" spans="2:2" x14ac:dyDescent="0.2">
      <c r="B13678" s="10"/>
    </row>
    <row r="13679" spans="2:2" x14ac:dyDescent="0.2">
      <c r="B13679" s="10"/>
    </row>
    <row r="13680" spans="2:2" x14ac:dyDescent="0.2">
      <c r="B13680" s="10"/>
    </row>
    <row r="13681" spans="2:2" x14ac:dyDescent="0.2">
      <c r="B13681" s="10"/>
    </row>
    <row r="13682" spans="2:2" x14ac:dyDescent="0.2">
      <c r="B13682" s="10"/>
    </row>
    <row r="13683" spans="2:2" x14ac:dyDescent="0.2">
      <c r="B13683" s="10"/>
    </row>
    <row r="13684" spans="2:2" x14ac:dyDescent="0.2">
      <c r="B13684" s="10"/>
    </row>
    <row r="13685" spans="2:2" x14ac:dyDescent="0.2">
      <c r="B13685" s="10"/>
    </row>
    <row r="13686" spans="2:2" x14ac:dyDescent="0.2">
      <c r="B13686" s="10"/>
    </row>
    <row r="13687" spans="2:2" x14ac:dyDescent="0.2">
      <c r="B13687" s="10"/>
    </row>
    <row r="13688" spans="2:2" x14ac:dyDescent="0.2">
      <c r="B13688" s="10"/>
    </row>
    <row r="13689" spans="2:2" x14ac:dyDescent="0.2">
      <c r="B13689" s="10"/>
    </row>
    <row r="13690" spans="2:2" x14ac:dyDescent="0.2">
      <c r="B13690" s="10"/>
    </row>
    <row r="13691" spans="2:2" x14ac:dyDescent="0.2">
      <c r="B13691" s="10"/>
    </row>
    <row r="13692" spans="2:2" x14ac:dyDescent="0.2">
      <c r="B13692" s="10"/>
    </row>
    <row r="13693" spans="2:2" x14ac:dyDescent="0.2">
      <c r="B13693" s="10"/>
    </row>
    <row r="13694" spans="2:2" x14ac:dyDescent="0.2">
      <c r="B13694" s="10"/>
    </row>
    <row r="13695" spans="2:2" x14ac:dyDescent="0.2">
      <c r="B13695" s="10"/>
    </row>
    <row r="13696" spans="2:2" x14ac:dyDescent="0.2">
      <c r="B13696" s="10"/>
    </row>
    <row r="13697" spans="2:2" x14ac:dyDescent="0.2">
      <c r="B13697" s="10"/>
    </row>
    <row r="13698" spans="2:2" x14ac:dyDescent="0.2">
      <c r="B13698" s="10"/>
    </row>
    <row r="13699" spans="2:2" x14ac:dyDescent="0.2">
      <c r="B13699" s="10"/>
    </row>
    <row r="13700" spans="2:2" x14ac:dyDescent="0.2">
      <c r="B13700" s="10"/>
    </row>
    <row r="13701" spans="2:2" x14ac:dyDescent="0.2">
      <c r="B13701" s="10"/>
    </row>
    <row r="13702" spans="2:2" x14ac:dyDescent="0.2">
      <c r="B13702" s="10"/>
    </row>
    <row r="13703" spans="2:2" x14ac:dyDescent="0.2">
      <c r="B13703" s="10"/>
    </row>
    <row r="13704" spans="2:2" x14ac:dyDescent="0.2">
      <c r="B13704" s="10"/>
    </row>
    <row r="13705" spans="2:2" x14ac:dyDescent="0.2">
      <c r="B13705" s="10"/>
    </row>
    <row r="13706" spans="2:2" x14ac:dyDescent="0.2">
      <c r="B13706" s="10"/>
    </row>
    <row r="13707" spans="2:2" x14ac:dyDescent="0.2">
      <c r="B13707" s="10"/>
    </row>
    <row r="13708" spans="2:2" x14ac:dyDescent="0.2">
      <c r="B13708" s="10"/>
    </row>
    <row r="13709" spans="2:2" x14ac:dyDescent="0.2">
      <c r="B13709" s="10"/>
    </row>
    <row r="13710" spans="2:2" x14ac:dyDescent="0.2">
      <c r="B13710" s="10"/>
    </row>
    <row r="13711" spans="2:2" x14ac:dyDescent="0.2">
      <c r="B13711" s="10"/>
    </row>
    <row r="13712" spans="2:2" x14ac:dyDescent="0.2">
      <c r="B13712" s="10"/>
    </row>
    <row r="13713" spans="2:2" x14ac:dyDescent="0.2">
      <c r="B13713" s="10"/>
    </row>
    <row r="13714" spans="2:2" x14ac:dyDescent="0.2">
      <c r="B13714" s="10"/>
    </row>
    <row r="13715" spans="2:2" x14ac:dyDescent="0.2">
      <c r="B13715" s="10"/>
    </row>
    <row r="13716" spans="2:2" x14ac:dyDescent="0.2">
      <c r="B13716" s="10"/>
    </row>
    <row r="13717" spans="2:2" x14ac:dyDescent="0.2">
      <c r="B13717" s="10"/>
    </row>
    <row r="13718" spans="2:2" x14ac:dyDescent="0.2">
      <c r="B13718" s="10"/>
    </row>
    <row r="13719" spans="2:2" x14ac:dyDescent="0.2">
      <c r="B13719" s="10"/>
    </row>
    <row r="13720" spans="2:2" x14ac:dyDescent="0.2">
      <c r="B13720" s="10"/>
    </row>
    <row r="13721" spans="2:2" x14ac:dyDescent="0.2">
      <c r="B13721" s="10"/>
    </row>
    <row r="13722" spans="2:2" x14ac:dyDescent="0.2">
      <c r="B13722" s="10"/>
    </row>
    <row r="13723" spans="2:2" x14ac:dyDescent="0.2">
      <c r="B13723" s="10"/>
    </row>
    <row r="13724" spans="2:2" x14ac:dyDescent="0.2">
      <c r="B13724" s="10"/>
    </row>
    <row r="13725" spans="2:2" x14ac:dyDescent="0.2">
      <c r="B13725" s="10"/>
    </row>
    <row r="13726" spans="2:2" x14ac:dyDescent="0.2">
      <c r="B13726" s="10"/>
    </row>
    <row r="13727" spans="2:2" x14ac:dyDescent="0.2">
      <c r="B13727" s="10"/>
    </row>
    <row r="13728" spans="2:2" x14ac:dyDescent="0.2">
      <c r="B13728" s="10"/>
    </row>
    <row r="13729" spans="2:2" x14ac:dyDescent="0.2">
      <c r="B13729" s="10"/>
    </row>
    <row r="13730" spans="2:2" x14ac:dyDescent="0.2">
      <c r="B13730" s="10"/>
    </row>
    <row r="13731" spans="2:2" x14ac:dyDescent="0.2">
      <c r="B13731" s="10"/>
    </row>
    <row r="13732" spans="2:2" x14ac:dyDescent="0.2">
      <c r="B13732" s="10"/>
    </row>
    <row r="13733" spans="2:2" x14ac:dyDescent="0.2">
      <c r="B13733" s="10"/>
    </row>
    <row r="13734" spans="2:2" x14ac:dyDescent="0.2">
      <c r="B13734" s="10"/>
    </row>
    <row r="13735" spans="2:2" x14ac:dyDescent="0.2">
      <c r="B13735" s="10"/>
    </row>
    <row r="13736" spans="2:2" x14ac:dyDescent="0.2">
      <c r="B13736" s="10"/>
    </row>
    <row r="13737" spans="2:2" x14ac:dyDescent="0.2">
      <c r="B13737" s="10"/>
    </row>
    <row r="13738" spans="2:2" x14ac:dyDescent="0.2">
      <c r="B13738" s="10"/>
    </row>
    <row r="13739" spans="2:2" x14ac:dyDescent="0.2">
      <c r="B13739" s="10"/>
    </row>
    <row r="13740" spans="2:2" x14ac:dyDescent="0.2">
      <c r="B13740" s="10"/>
    </row>
    <row r="13741" spans="2:2" x14ac:dyDescent="0.2">
      <c r="B13741" s="10"/>
    </row>
    <row r="13742" spans="2:2" x14ac:dyDescent="0.2">
      <c r="B13742" s="10"/>
    </row>
    <row r="13743" spans="2:2" x14ac:dyDescent="0.2">
      <c r="B13743" s="10"/>
    </row>
    <row r="13744" spans="2:2" x14ac:dyDescent="0.2">
      <c r="B13744" s="10"/>
    </row>
    <row r="13745" spans="2:2" x14ac:dyDescent="0.2">
      <c r="B13745" s="10"/>
    </row>
    <row r="13746" spans="2:2" x14ac:dyDescent="0.2">
      <c r="B13746" s="10"/>
    </row>
    <row r="13747" spans="2:2" x14ac:dyDescent="0.2">
      <c r="B13747" s="10"/>
    </row>
    <row r="13748" spans="2:2" x14ac:dyDescent="0.2">
      <c r="B13748" s="10"/>
    </row>
    <row r="13749" spans="2:2" x14ac:dyDescent="0.2">
      <c r="B13749" s="10"/>
    </row>
    <row r="13750" spans="2:2" x14ac:dyDescent="0.2">
      <c r="B13750" s="10"/>
    </row>
    <row r="13751" spans="2:2" x14ac:dyDescent="0.2">
      <c r="B13751" s="10"/>
    </row>
    <row r="13752" spans="2:2" x14ac:dyDescent="0.2">
      <c r="B13752" s="10"/>
    </row>
    <row r="13753" spans="2:2" x14ac:dyDescent="0.2">
      <c r="B13753" s="10"/>
    </row>
    <row r="13754" spans="2:2" x14ac:dyDescent="0.2">
      <c r="B13754" s="10"/>
    </row>
    <row r="13755" spans="2:2" x14ac:dyDescent="0.2">
      <c r="B13755" s="10"/>
    </row>
    <row r="13756" spans="2:2" x14ac:dyDescent="0.2">
      <c r="B13756" s="10"/>
    </row>
    <row r="13757" spans="2:2" x14ac:dyDescent="0.2">
      <c r="B13757" s="10"/>
    </row>
    <row r="13758" spans="2:2" x14ac:dyDescent="0.2">
      <c r="B13758" s="10"/>
    </row>
    <row r="13759" spans="2:2" x14ac:dyDescent="0.2">
      <c r="B13759" s="10"/>
    </row>
    <row r="13760" spans="2:2" x14ac:dyDescent="0.2">
      <c r="B13760" s="10"/>
    </row>
    <row r="13761" spans="2:2" x14ac:dyDescent="0.2">
      <c r="B13761" s="10"/>
    </row>
    <row r="13762" spans="2:2" x14ac:dyDescent="0.2">
      <c r="B13762" s="10"/>
    </row>
    <row r="13763" spans="2:2" x14ac:dyDescent="0.2">
      <c r="B13763" s="10"/>
    </row>
    <row r="13764" spans="2:2" x14ac:dyDescent="0.2">
      <c r="B13764" s="10"/>
    </row>
    <row r="13765" spans="2:2" x14ac:dyDescent="0.2">
      <c r="B13765" s="10"/>
    </row>
    <row r="13766" spans="2:2" x14ac:dyDescent="0.2">
      <c r="B13766" s="10"/>
    </row>
    <row r="13767" spans="2:2" x14ac:dyDescent="0.2">
      <c r="B13767" s="10"/>
    </row>
    <row r="13768" spans="2:2" x14ac:dyDescent="0.2">
      <c r="B13768" s="10"/>
    </row>
    <row r="13769" spans="2:2" x14ac:dyDescent="0.2">
      <c r="B13769" s="10"/>
    </row>
    <row r="13770" spans="2:2" x14ac:dyDescent="0.2">
      <c r="B13770" s="10"/>
    </row>
    <row r="13771" spans="2:2" x14ac:dyDescent="0.2">
      <c r="B13771" s="10"/>
    </row>
    <row r="13772" spans="2:2" x14ac:dyDescent="0.2">
      <c r="B13772" s="10"/>
    </row>
    <row r="13773" spans="2:2" x14ac:dyDescent="0.2">
      <c r="B13773" s="10"/>
    </row>
    <row r="13774" spans="2:2" x14ac:dyDescent="0.2">
      <c r="B13774" s="10"/>
    </row>
    <row r="13775" spans="2:2" x14ac:dyDescent="0.2">
      <c r="B13775" s="10"/>
    </row>
    <row r="13776" spans="2:2" x14ac:dyDescent="0.2">
      <c r="B13776" s="10"/>
    </row>
    <row r="13777" spans="2:2" x14ac:dyDescent="0.2">
      <c r="B13777" s="10"/>
    </row>
    <row r="13778" spans="2:2" x14ac:dyDescent="0.2">
      <c r="B13778" s="10"/>
    </row>
    <row r="13779" spans="2:2" x14ac:dyDescent="0.2">
      <c r="B13779" s="10"/>
    </row>
    <row r="13780" spans="2:2" x14ac:dyDescent="0.2">
      <c r="B13780" s="10"/>
    </row>
    <row r="13781" spans="2:2" x14ac:dyDescent="0.2">
      <c r="B13781" s="10"/>
    </row>
    <row r="13782" spans="2:2" x14ac:dyDescent="0.2">
      <c r="B13782" s="10"/>
    </row>
    <row r="13783" spans="2:2" x14ac:dyDescent="0.2">
      <c r="B13783" s="10"/>
    </row>
    <row r="13784" spans="2:2" x14ac:dyDescent="0.2">
      <c r="B13784" s="10"/>
    </row>
    <row r="13785" spans="2:2" x14ac:dyDescent="0.2">
      <c r="B13785" s="10"/>
    </row>
    <row r="13786" spans="2:2" x14ac:dyDescent="0.2">
      <c r="B13786" s="10"/>
    </row>
    <row r="13787" spans="2:2" x14ac:dyDescent="0.2">
      <c r="B13787" s="10"/>
    </row>
    <row r="13788" spans="2:2" x14ac:dyDescent="0.2">
      <c r="B13788" s="10"/>
    </row>
    <row r="13789" spans="2:2" x14ac:dyDescent="0.2">
      <c r="B13789" s="10"/>
    </row>
    <row r="13790" spans="2:2" x14ac:dyDescent="0.2">
      <c r="B13790" s="10"/>
    </row>
    <row r="13791" spans="2:2" x14ac:dyDescent="0.2">
      <c r="B13791" s="10"/>
    </row>
    <row r="13792" spans="2:2" x14ac:dyDescent="0.2">
      <c r="B13792" s="10"/>
    </row>
    <row r="13793" spans="2:2" x14ac:dyDescent="0.2">
      <c r="B13793" s="10"/>
    </row>
    <row r="13794" spans="2:2" x14ac:dyDescent="0.2">
      <c r="B13794" s="10"/>
    </row>
    <row r="13795" spans="2:2" x14ac:dyDescent="0.2">
      <c r="B13795" s="10"/>
    </row>
    <row r="13796" spans="2:2" x14ac:dyDescent="0.2">
      <c r="B13796" s="10"/>
    </row>
    <row r="13797" spans="2:2" x14ac:dyDescent="0.2">
      <c r="B13797" s="10"/>
    </row>
    <row r="13798" spans="2:2" x14ac:dyDescent="0.2">
      <c r="B13798" s="10"/>
    </row>
    <row r="13799" spans="2:2" x14ac:dyDescent="0.2">
      <c r="B13799" s="10"/>
    </row>
    <row r="13800" spans="2:2" x14ac:dyDescent="0.2">
      <c r="B13800" s="10"/>
    </row>
    <row r="13801" spans="2:2" x14ac:dyDescent="0.2">
      <c r="B13801" s="10"/>
    </row>
    <row r="13802" spans="2:2" x14ac:dyDescent="0.2">
      <c r="B13802" s="10"/>
    </row>
    <row r="13803" spans="2:2" x14ac:dyDescent="0.2">
      <c r="B13803" s="10"/>
    </row>
    <row r="13804" spans="2:2" x14ac:dyDescent="0.2">
      <c r="B13804" s="10"/>
    </row>
    <row r="13805" spans="2:2" x14ac:dyDescent="0.2">
      <c r="B13805" s="10"/>
    </row>
    <row r="13806" spans="2:2" x14ac:dyDescent="0.2">
      <c r="B13806" s="10"/>
    </row>
    <row r="13807" spans="2:2" x14ac:dyDescent="0.2">
      <c r="B13807" s="10"/>
    </row>
    <row r="13808" spans="2:2" x14ac:dyDescent="0.2">
      <c r="B13808" s="10"/>
    </row>
    <row r="13809" spans="2:2" x14ac:dyDescent="0.2">
      <c r="B13809" s="10"/>
    </row>
    <row r="13810" spans="2:2" x14ac:dyDescent="0.2">
      <c r="B13810" s="10"/>
    </row>
    <row r="13811" spans="2:2" x14ac:dyDescent="0.2">
      <c r="B13811" s="10"/>
    </row>
    <row r="13812" spans="2:2" x14ac:dyDescent="0.2">
      <c r="B13812" s="10"/>
    </row>
    <row r="13813" spans="2:2" x14ac:dyDescent="0.2">
      <c r="B13813" s="10"/>
    </row>
    <row r="13814" spans="2:2" x14ac:dyDescent="0.2">
      <c r="B13814" s="10"/>
    </row>
    <row r="13815" spans="2:2" x14ac:dyDescent="0.2">
      <c r="B13815" s="10"/>
    </row>
    <row r="13816" spans="2:2" x14ac:dyDescent="0.2">
      <c r="B13816" s="10"/>
    </row>
    <row r="13817" spans="2:2" x14ac:dyDescent="0.2">
      <c r="B13817" s="10"/>
    </row>
    <row r="13818" spans="2:2" x14ac:dyDescent="0.2">
      <c r="B13818" s="10"/>
    </row>
    <row r="13819" spans="2:2" x14ac:dyDescent="0.2">
      <c r="B13819" s="10"/>
    </row>
    <row r="13820" spans="2:2" x14ac:dyDescent="0.2">
      <c r="B13820" s="10"/>
    </row>
    <row r="13821" spans="2:2" x14ac:dyDescent="0.2">
      <c r="B13821" s="10"/>
    </row>
    <row r="13822" spans="2:2" x14ac:dyDescent="0.2">
      <c r="B13822" s="10"/>
    </row>
    <row r="13823" spans="2:2" x14ac:dyDescent="0.2">
      <c r="B13823" s="10"/>
    </row>
    <row r="13824" spans="2:2" x14ac:dyDescent="0.2">
      <c r="B13824" s="10"/>
    </row>
    <row r="13825" spans="2:2" x14ac:dyDescent="0.2">
      <c r="B13825" s="10"/>
    </row>
    <row r="13826" spans="2:2" x14ac:dyDescent="0.2">
      <c r="B13826" s="10"/>
    </row>
    <row r="13827" spans="2:2" x14ac:dyDescent="0.2">
      <c r="B13827" s="10"/>
    </row>
    <row r="13828" spans="2:2" x14ac:dyDescent="0.2">
      <c r="B13828" s="10"/>
    </row>
    <row r="13829" spans="2:2" x14ac:dyDescent="0.2">
      <c r="B13829" s="10"/>
    </row>
    <row r="13830" spans="2:2" x14ac:dyDescent="0.2">
      <c r="B13830" s="10"/>
    </row>
    <row r="13831" spans="2:2" x14ac:dyDescent="0.2">
      <c r="B13831" s="10"/>
    </row>
    <row r="13832" spans="2:2" x14ac:dyDescent="0.2">
      <c r="B13832" s="10"/>
    </row>
    <row r="13833" spans="2:2" x14ac:dyDescent="0.2">
      <c r="B13833" s="10"/>
    </row>
    <row r="13834" spans="2:2" x14ac:dyDescent="0.2">
      <c r="B13834" s="10"/>
    </row>
    <row r="13835" spans="2:2" x14ac:dyDescent="0.2">
      <c r="B13835" s="10"/>
    </row>
    <row r="13836" spans="2:2" x14ac:dyDescent="0.2">
      <c r="B13836" s="10"/>
    </row>
    <row r="13837" spans="2:2" x14ac:dyDescent="0.2">
      <c r="B13837" s="10"/>
    </row>
    <row r="13838" spans="2:2" x14ac:dyDescent="0.2">
      <c r="B13838" s="10"/>
    </row>
    <row r="13839" spans="2:2" x14ac:dyDescent="0.2">
      <c r="B13839" s="10"/>
    </row>
    <row r="13840" spans="2:2" x14ac:dyDescent="0.2">
      <c r="B13840" s="10"/>
    </row>
    <row r="13841" spans="2:2" x14ac:dyDescent="0.2">
      <c r="B13841" s="10"/>
    </row>
    <row r="13842" spans="2:2" x14ac:dyDescent="0.2">
      <c r="B13842" s="10"/>
    </row>
    <row r="13843" spans="2:2" x14ac:dyDescent="0.2">
      <c r="B13843" s="10"/>
    </row>
    <row r="13844" spans="2:2" x14ac:dyDescent="0.2">
      <c r="B13844" s="10"/>
    </row>
    <row r="13845" spans="2:2" x14ac:dyDescent="0.2">
      <c r="B13845" s="10"/>
    </row>
    <row r="13846" spans="2:2" x14ac:dyDescent="0.2">
      <c r="B13846" s="10"/>
    </row>
    <row r="13847" spans="2:2" x14ac:dyDescent="0.2">
      <c r="B13847" s="10"/>
    </row>
    <row r="13848" spans="2:2" x14ac:dyDescent="0.2">
      <c r="B13848" s="10"/>
    </row>
    <row r="13849" spans="2:2" x14ac:dyDescent="0.2">
      <c r="B13849" s="10"/>
    </row>
    <row r="13850" spans="2:2" x14ac:dyDescent="0.2">
      <c r="B13850" s="10"/>
    </row>
    <row r="13851" spans="2:2" x14ac:dyDescent="0.2">
      <c r="B13851" s="10"/>
    </row>
    <row r="13852" spans="2:2" x14ac:dyDescent="0.2">
      <c r="B13852" s="10"/>
    </row>
    <row r="13853" spans="2:2" x14ac:dyDescent="0.2">
      <c r="B13853" s="10"/>
    </row>
    <row r="13854" spans="2:2" x14ac:dyDescent="0.2">
      <c r="B13854" s="10"/>
    </row>
    <row r="13855" spans="2:2" x14ac:dyDescent="0.2">
      <c r="B13855" s="10"/>
    </row>
    <row r="13856" spans="2:2" x14ac:dyDescent="0.2">
      <c r="B13856" s="10"/>
    </row>
    <row r="13857" spans="2:2" x14ac:dyDescent="0.2">
      <c r="B13857" s="10"/>
    </row>
    <row r="13858" spans="2:2" x14ac:dyDescent="0.2">
      <c r="B13858" s="10"/>
    </row>
    <row r="13859" spans="2:2" x14ac:dyDescent="0.2">
      <c r="B13859" s="10"/>
    </row>
    <row r="13860" spans="2:2" x14ac:dyDescent="0.2">
      <c r="B13860" s="10"/>
    </row>
    <row r="13861" spans="2:2" x14ac:dyDescent="0.2">
      <c r="B13861" s="10"/>
    </row>
    <row r="13862" spans="2:2" x14ac:dyDescent="0.2">
      <c r="B13862" s="10"/>
    </row>
    <row r="13863" spans="2:2" x14ac:dyDescent="0.2">
      <c r="B13863" s="10"/>
    </row>
    <row r="13864" spans="2:2" x14ac:dyDescent="0.2">
      <c r="B13864" s="10"/>
    </row>
    <row r="13865" spans="2:2" x14ac:dyDescent="0.2">
      <c r="B13865" s="10"/>
    </row>
    <row r="13866" spans="2:2" x14ac:dyDescent="0.2">
      <c r="B13866" s="10"/>
    </row>
    <row r="13867" spans="2:2" x14ac:dyDescent="0.2">
      <c r="B13867" s="10"/>
    </row>
    <row r="13868" spans="2:2" x14ac:dyDescent="0.2">
      <c r="B13868" s="10"/>
    </row>
    <row r="13869" spans="2:2" x14ac:dyDescent="0.2">
      <c r="B13869" s="10"/>
    </row>
    <row r="13870" spans="2:2" x14ac:dyDescent="0.2">
      <c r="B13870" s="10"/>
    </row>
    <row r="13871" spans="2:2" x14ac:dyDescent="0.2">
      <c r="B13871" s="10"/>
    </row>
    <row r="13872" spans="2:2" x14ac:dyDescent="0.2">
      <c r="B13872" s="10"/>
    </row>
    <row r="13873" spans="2:2" x14ac:dyDescent="0.2">
      <c r="B13873" s="10"/>
    </row>
    <row r="13874" spans="2:2" x14ac:dyDescent="0.2">
      <c r="B13874" s="10"/>
    </row>
    <row r="13875" spans="2:2" x14ac:dyDescent="0.2">
      <c r="B13875" s="10"/>
    </row>
    <row r="13876" spans="2:2" x14ac:dyDescent="0.2">
      <c r="B13876" s="10"/>
    </row>
    <row r="13877" spans="2:2" x14ac:dyDescent="0.2">
      <c r="B13877" s="10"/>
    </row>
    <row r="13878" spans="2:2" x14ac:dyDescent="0.2">
      <c r="B13878" s="10"/>
    </row>
    <row r="13879" spans="2:2" x14ac:dyDescent="0.2">
      <c r="B13879" s="10"/>
    </row>
    <row r="13880" spans="2:2" x14ac:dyDescent="0.2">
      <c r="B13880" s="10"/>
    </row>
    <row r="13881" spans="2:2" x14ac:dyDescent="0.2">
      <c r="B13881" s="10"/>
    </row>
    <row r="13882" spans="2:2" x14ac:dyDescent="0.2">
      <c r="B13882" s="10"/>
    </row>
    <row r="13883" spans="2:2" x14ac:dyDescent="0.2">
      <c r="B13883" s="10"/>
    </row>
    <row r="13884" spans="2:2" x14ac:dyDescent="0.2">
      <c r="B13884" s="10"/>
    </row>
    <row r="13885" spans="2:2" x14ac:dyDescent="0.2">
      <c r="B13885" s="10"/>
    </row>
    <row r="13886" spans="2:2" x14ac:dyDescent="0.2">
      <c r="B13886" s="10"/>
    </row>
    <row r="13887" spans="2:2" x14ac:dyDescent="0.2">
      <c r="B13887" s="10"/>
    </row>
    <row r="13888" spans="2:2" x14ac:dyDescent="0.2">
      <c r="B13888" s="10"/>
    </row>
    <row r="13889" spans="2:2" x14ac:dyDescent="0.2">
      <c r="B13889" s="10"/>
    </row>
    <row r="13890" spans="2:2" x14ac:dyDescent="0.2">
      <c r="B13890" s="10"/>
    </row>
    <row r="13891" spans="2:2" x14ac:dyDescent="0.2">
      <c r="B13891" s="10"/>
    </row>
    <row r="13892" spans="2:2" x14ac:dyDescent="0.2">
      <c r="B13892" s="10"/>
    </row>
    <row r="13893" spans="2:2" x14ac:dyDescent="0.2">
      <c r="B13893" s="10"/>
    </row>
    <row r="13894" spans="2:2" x14ac:dyDescent="0.2">
      <c r="B13894" s="10"/>
    </row>
    <row r="13895" spans="2:2" x14ac:dyDescent="0.2">
      <c r="B13895" s="10"/>
    </row>
    <row r="13896" spans="2:2" x14ac:dyDescent="0.2">
      <c r="B13896" s="10"/>
    </row>
    <row r="13897" spans="2:2" x14ac:dyDescent="0.2">
      <c r="B13897" s="10"/>
    </row>
    <row r="13898" spans="2:2" x14ac:dyDescent="0.2">
      <c r="B13898" s="10"/>
    </row>
    <row r="13899" spans="2:2" x14ac:dyDescent="0.2">
      <c r="B13899" s="10"/>
    </row>
    <row r="13900" spans="2:2" x14ac:dyDescent="0.2">
      <c r="B13900" s="10"/>
    </row>
    <row r="13901" spans="2:2" x14ac:dyDescent="0.2">
      <c r="B13901" s="10"/>
    </row>
    <row r="13902" spans="2:2" x14ac:dyDescent="0.2">
      <c r="B13902" s="10"/>
    </row>
    <row r="13903" spans="2:2" x14ac:dyDescent="0.2">
      <c r="B13903" s="10"/>
    </row>
    <row r="13904" spans="2:2" x14ac:dyDescent="0.2">
      <c r="B13904" s="10"/>
    </row>
    <row r="13905" spans="2:2" x14ac:dyDescent="0.2">
      <c r="B13905" s="10"/>
    </row>
    <row r="13906" spans="2:2" x14ac:dyDescent="0.2">
      <c r="B13906" s="10"/>
    </row>
    <row r="13907" spans="2:2" x14ac:dyDescent="0.2">
      <c r="B13907" s="10"/>
    </row>
    <row r="13908" spans="2:2" x14ac:dyDescent="0.2">
      <c r="B13908" s="10"/>
    </row>
    <row r="13909" spans="2:2" x14ac:dyDescent="0.2">
      <c r="B13909" s="10"/>
    </row>
    <row r="13910" spans="2:2" x14ac:dyDescent="0.2">
      <c r="B13910" s="10"/>
    </row>
    <row r="13911" spans="2:2" x14ac:dyDescent="0.2">
      <c r="B13911" s="10"/>
    </row>
    <row r="13912" spans="2:2" x14ac:dyDescent="0.2">
      <c r="B13912" s="10"/>
    </row>
    <row r="13913" spans="2:2" x14ac:dyDescent="0.2">
      <c r="B13913" s="10"/>
    </row>
    <row r="13914" spans="2:2" x14ac:dyDescent="0.2">
      <c r="B13914" s="10"/>
    </row>
    <row r="13915" spans="2:2" x14ac:dyDescent="0.2">
      <c r="B13915" s="10"/>
    </row>
    <row r="13916" spans="2:2" x14ac:dyDescent="0.2">
      <c r="B13916" s="10"/>
    </row>
    <row r="13917" spans="2:2" x14ac:dyDescent="0.2">
      <c r="B13917" s="10"/>
    </row>
    <row r="13918" spans="2:2" x14ac:dyDescent="0.2">
      <c r="B13918" s="10"/>
    </row>
    <row r="13919" spans="2:2" x14ac:dyDescent="0.2">
      <c r="B13919" s="10"/>
    </row>
    <row r="13920" spans="2:2" x14ac:dyDescent="0.2">
      <c r="B13920" s="10"/>
    </row>
    <row r="13921" spans="2:2" x14ac:dyDescent="0.2">
      <c r="B13921" s="10"/>
    </row>
    <row r="13922" spans="2:2" x14ac:dyDescent="0.2">
      <c r="B13922" s="10"/>
    </row>
    <row r="13923" spans="2:2" x14ac:dyDescent="0.2">
      <c r="B13923" s="10"/>
    </row>
    <row r="13924" spans="2:2" x14ac:dyDescent="0.2">
      <c r="B13924" s="10"/>
    </row>
    <row r="13925" spans="2:2" x14ac:dyDescent="0.2">
      <c r="B13925" s="10"/>
    </row>
    <row r="13926" spans="2:2" x14ac:dyDescent="0.2">
      <c r="B13926" s="10"/>
    </row>
    <row r="13927" spans="2:2" x14ac:dyDescent="0.2">
      <c r="B13927" s="10"/>
    </row>
    <row r="13928" spans="2:2" x14ac:dyDescent="0.2">
      <c r="B13928" s="10"/>
    </row>
    <row r="13929" spans="2:2" x14ac:dyDescent="0.2">
      <c r="B13929" s="10"/>
    </row>
    <row r="13930" spans="2:2" x14ac:dyDescent="0.2">
      <c r="B13930" s="10"/>
    </row>
    <row r="13931" spans="2:2" x14ac:dyDescent="0.2">
      <c r="B13931" s="10"/>
    </row>
    <row r="13932" spans="2:2" x14ac:dyDescent="0.2">
      <c r="B13932" s="10"/>
    </row>
    <row r="13933" spans="2:2" x14ac:dyDescent="0.2">
      <c r="B13933" s="10"/>
    </row>
    <row r="13934" spans="2:2" x14ac:dyDescent="0.2">
      <c r="B13934" s="10"/>
    </row>
    <row r="13935" spans="2:2" x14ac:dyDescent="0.2">
      <c r="B13935" s="10"/>
    </row>
    <row r="13936" spans="2:2" x14ac:dyDescent="0.2">
      <c r="B13936" s="10"/>
    </row>
    <row r="13937" spans="2:2" x14ac:dyDescent="0.2">
      <c r="B13937" s="10"/>
    </row>
    <row r="13938" spans="2:2" x14ac:dyDescent="0.2">
      <c r="B13938" s="10"/>
    </row>
    <row r="13939" spans="2:2" x14ac:dyDescent="0.2">
      <c r="B13939" s="10"/>
    </row>
    <row r="13940" spans="2:2" x14ac:dyDescent="0.2">
      <c r="B13940" s="10"/>
    </row>
    <row r="13941" spans="2:2" x14ac:dyDescent="0.2">
      <c r="B13941" s="10"/>
    </row>
    <row r="13942" spans="2:2" x14ac:dyDescent="0.2">
      <c r="B13942" s="10"/>
    </row>
    <row r="13943" spans="2:2" x14ac:dyDescent="0.2">
      <c r="B13943" s="10"/>
    </row>
    <row r="13944" spans="2:2" x14ac:dyDescent="0.2">
      <c r="B13944" s="10"/>
    </row>
    <row r="13945" spans="2:2" x14ac:dyDescent="0.2">
      <c r="B13945" s="10"/>
    </row>
    <row r="13946" spans="2:2" x14ac:dyDescent="0.2">
      <c r="B13946" s="10"/>
    </row>
    <row r="13947" spans="2:2" x14ac:dyDescent="0.2">
      <c r="B13947" s="10"/>
    </row>
    <row r="13948" spans="2:2" x14ac:dyDescent="0.2">
      <c r="B13948" s="10"/>
    </row>
    <row r="13949" spans="2:2" x14ac:dyDescent="0.2">
      <c r="B13949" s="10"/>
    </row>
    <row r="13950" spans="2:2" x14ac:dyDescent="0.2">
      <c r="B13950" s="10"/>
    </row>
    <row r="13951" spans="2:2" x14ac:dyDescent="0.2">
      <c r="B13951" s="10"/>
    </row>
    <row r="13952" spans="2:2" x14ac:dyDescent="0.2">
      <c r="B13952" s="10"/>
    </row>
    <row r="13953" spans="2:2" x14ac:dyDescent="0.2">
      <c r="B13953" s="10"/>
    </row>
    <row r="13954" spans="2:2" x14ac:dyDescent="0.2">
      <c r="B13954" s="10"/>
    </row>
    <row r="13955" spans="2:2" x14ac:dyDescent="0.2">
      <c r="B13955" s="10"/>
    </row>
    <row r="13956" spans="2:2" x14ac:dyDescent="0.2">
      <c r="B13956" s="10"/>
    </row>
    <row r="13957" spans="2:2" x14ac:dyDescent="0.2">
      <c r="B13957" s="10"/>
    </row>
    <row r="13958" spans="2:2" x14ac:dyDescent="0.2">
      <c r="B13958" s="10"/>
    </row>
    <row r="13959" spans="2:2" x14ac:dyDescent="0.2">
      <c r="B13959" s="10"/>
    </row>
    <row r="13960" spans="2:2" x14ac:dyDescent="0.2">
      <c r="B13960" s="10"/>
    </row>
    <row r="13961" spans="2:2" x14ac:dyDescent="0.2">
      <c r="B13961" s="10"/>
    </row>
    <row r="13962" spans="2:2" x14ac:dyDescent="0.2">
      <c r="B13962" s="10"/>
    </row>
    <row r="13963" spans="2:2" x14ac:dyDescent="0.2">
      <c r="B13963" s="10"/>
    </row>
    <row r="13964" spans="2:2" x14ac:dyDescent="0.2">
      <c r="B13964" s="10"/>
    </row>
    <row r="13965" spans="2:2" x14ac:dyDescent="0.2">
      <c r="B13965" s="10"/>
    </row>
    <row r="13966" spans="2:2" x14ac:dyDescent="0.2">
      <c r="B13966" s="10"/>
    </row>
    <row r="13967" spans="2:2" x14ac:dyDescent="0.2">
      <c r="B13967" s="10"/>
    </row>
    <row r="13968" spans="2:2" x14ac:dyDescent="0.2">
      <c r="B13968" s="10"/>
    </row>
    <row r="13969" spans="2:2" x14ac:dyDescent="0.2">
      <c r="B13969" s="10"/>
    </row>
    <row r="13970" spans="2:2" x14ac:dyDescent="0.2">
      <c r="B13970" s="10"/>
    </row>
    <row r="13971" spans="2:2" x14ac:dyDescent="0.2">
      <c r="B13971" s="10"/>
    </row>
    <row r="13972" spans="2:2" x14ac:dyDescent="0.2">
      <c r="B13972" s="10"/>
    </row>
    <row r="13973" spans="2:2" x14ac:dyDescent="0.2">
      <c r="B13973" s="10"/>
    </row>
    <row r="13974" spans="2:2" x14ac:dyDescent="0.2">
      <c r="B13974" s="10"/>
    </row>
    <row r="13975" spans="2:2" x14ac:dyDescent="0.2">
      <c r="B13975" s="10"/>
    </row>
    <row r="13976" spans="2:2" x14ac:dyDescent="0.2">
      <c r="B13976" s="10"/>
    </row>
    <row r="13977" spans="2:2" x14ac:dyDescent="0.2">
      <c r="B13977" s="10"/>
    </row>
    <row r="13978" spans="2:2" x14ac:dyDescent="0.2">
      <c r="B13978" s="10"/>
    </row>
    <row r="13979" spans="2:2" x14ac:dyDescent="0.2">
      <c r="B13979" s="10"/>
    </row>
    <row r="13980" spans="2:2" x14ac:dyDescent="0.2">
      <c r="B13980" s="10"/>
    </row>
    <row r="13981" spans="2:2" x14ac:dyDescent="0.2">
      <c r="B13981" s="10"/>
    </row>
    <row r="13982" spans="2:2" x14ac:dyDescent="0.2">
      <c r="B13982" s="10"/>
    </row>
    <row r="13983" spans="2:2" x14ac:dyDescent="0.2">
      <c r="B13983" s="10"/>
    </row>
    <row r="13984" spans="2:2" x14ac:dyDescent="0.2">
      <c r="B13984" s="10"/>
    </row>
    <row r="13985" spans="2:2" x14ac:dyDescent="0.2">
      <c r="B13985" s="10"/>
    </row>
    <row r="13986" spans="2:2" x14ac:dyDescent="0.2">
      <c r="B13986" s="10"/>
    </row>
    <row r="13987" spans="2:2" x14ac:dyDescent="0.2">
      <c r="B13987" s="10"/>
    </row>
    <row r="13988" spans="2:2" x14ac:dyDescent="0.2">
      <c r="B13988" s="10"/>
    </row>
    <row r="13989" spans="2:2" x14ac:dyDescent="0.2">
      <c r="B13989" s="10"/>
    </row>
    <row r="13990" spans="2:2" x14ac:dyDescent="0.2">
      <c r="B13990" s="10"/>
    </row>
    <row r="13991" spans="2:2" x14ac:dyDescent="0.2">
      <c r="B13991" s="10"/>
    </row>
    <row r="13992" spans="2:2" x14ac:dyDescent="0.2">
      <c r="B13992" s="10"/>
    </row>
    <row r="13993" spans="2:2" x14ac:dyDescent="0.2">
      <c r="B13993" s="10"/>
    </row>
    <row r="13994" spans="2:2" x14ac:dyDescent="0.2">
      <c r="B13994" s="10"/>
    </row>
    <row r="13995" spans="2:2" x14ac:dyDescent="0.2">
      <c r="B13995" s="10"/>
    </row>
    <row r="13996" spans="2:2" x14ac:dyDescent="0.2">
      <c r="B13996" s="10"/>
    </row>
    <row r="13997" spans="2:2" x14ac:dyDescent="0.2">
      <c r="B13997" s="10"/>
    </row>
    <row r="13998" spans="2:2" x14ac:dyDescent="0.2">
      <c r="B13998" s="10"/>
    </row>
    <row r="13999" spans="2:2" x14ac:dyDescent="0.2">
      <c r="B13999" s="10"/>
    </row>
    <row r="14000" spans="2:2" x14ac:dyDescent="0.2">
      <c r="B14000" s="10"/>
    </row>
    <row r="14001" spans="2:2" x14ac:dyDescent="0.2">
      <c r="B14001" s="10"/>
    </row>
    <row r="14002" spans="2:2" x14ac:dyDescent="0.2">
      <c r="B14002" s="10"/>
    </row>
    <row r="14003" spans="2:2" x14ac:dyDescent="0.2">
      <c r="B14003" s="10"/>
    </row>
    <row r="14004" spans="2:2" x14ac:dyDescent="0.2">
      <c r="B14004" s="10"/>
    </row>
    <row r="14005" spans="2:2" x14ac:dyDescent="0.2">
      <c r="B14005" s="10"/>
    </row>
    <row r="14006" spans="2:2" x14ac:dyDescent="0.2">
      <c r="B14006" s="10"/>
    </row>
    <row r="14007" spans="2:2" x14ac:dyDescent="0.2">
      <c r="B14007" s="10"/>
    </row>
    <row r="14008" spans="2:2" x14ac:dyDescent="0.2">
      <c r="B14008" s="10"/>
    </row>
    <row r="14009" spans="2:2" x14ac:dyDescent="0.2">
      <c r="B14009" s="10"/>
    </row>
    <row r="14010" spans="2:2" x14ac:dyDescent="0.2">
      <c r="B14010" s="10"/>
    </row>
    <row r="14011" spans="2:2" x14ac:dyDescent="0.2">
      <c r="B14011" s="10"/>
    </row>
    <row r="14012" spans="2:2" x14ac:dyDescent="0.2">
      <c r="B14012" s="10"/>
    </row>
    <row r="14013" spans="2:2" x14ac:dyDescent="0.2">
      <c r="B14013" s="10"/>
    </row>
    <row r="14014" spans="2:2" x14ac:dyDescent="0.2">
      <c r="B14014" s="10"/>
    </row>
    <row r="14015" spans="2:2" x14ac:dyDescent="0.2">
      <c r="B14015" s="10"/>
    </row>
    <row r="14016" spans="2:2" x14ac:dyDescent="0.2">
      <c r="B14016" s="10"/>
    </row>
    <row r="14017" spans="2:2" x14ac:dyDescent="0.2">
      <c r="B14017" s="10"/>
    </row>
    <row r="14018" spans="2:2" x14ac:dyDescent="0.2">
      <c r="B14018" s="10"/>
    </row>
    <row r="14019" spans="2:2" x14ac:dyDescent="0.2">
      <c r="B14019" s="10"/>
    </row>
    <row r="14020" spans="2:2" x14ac:dyDescent="0.2">
      <c r="B14020" s="10"/>
    </row>
    <row r="14021" spans="2:2" x14ac:dyDescent="0.2">
      <c r="B14021" s="10"/>
    </row>
    <row r="14022" spans="2:2" x14ac:dyDescent="0.2">
      <c r="B14022" s="10"/>
    </row>
    <row r="14023" spans="2:2" x14ac:dyDescent="0.2">
      <c r="B14023" s="10"/>
    </row>
    <row r="14024" spans="2:2" x14ac:dyDescent="0.2">
      <c r="B14024" s="10"/>
    </row>
    <row r="14025" spans="2:2" x14ac:dyDescent="0.2">
      <c r="B14025" s="10"/>
    </row>
    <row r="14026" spans="2:2" x14ac:dyDescent="0.2">
      <c r="B14026" s="10"/>
    </row>
    <row r="14027" spans="2:2" x14ac:dyDescent="0.2">
      <c r="B14027" s="10"/>
    </row>
    <row r="14028" spans="2:2" x14ac:dyDescent="0.2">
      <c r="B14028" s="10"/>
    </row>
    <row r="14029" spans="2:2" x14ac:dyDescent="0.2">
      <c r="B14029" s="10"/>
    </row>
    <row r="14030" spans="2:2" x14ac:dyDescent="0.2">
      <c r="B14030" s="10"/>
    </row>
    <row r="14031" spans="2:2" x14ac:dyDescent="0.2">
      <c r="B14031" s="10"/>
    </row>
    <row r="14032" spans="2:2" x14ac:dyDescent="0.2">
      <c r="B14032" s="10"/>
    </row>
    <row r="14033" spans="2:2" x14ac:dyDescent="0.2">
      <c r="B14033" s="10"/>
    </row>
    <row r="14034" spans="2:2" x14ac:dyDescent="0.2">
      <c r="B14034" s="10"/>
    </row>
    <row r="14035" spans="2:2" x14ac:dyDescent="0.2">
      <c r="B14035" s="10"/>
    </row>
    <row r="14036" spans="2:2" x14ac:dyDescent="0.2">
      <c r="B14036" s="10"/>
    </row>
    <row r="14037" spans="2:2" x14ac:dyDescent="0.2">
      <c r="B14037" s="10"/>
    </row>
    <row r="14038" spans="2:2" x14ac:dyDescent="0.2">
      <c r="B14038" s="10"/>
    </row>
    <row r="14039" spans="2:2" x14ac:dyDescent="0.2">
      <c r="B14039" s="10"/>
    </row>
    <row r="14040" spans="2:2" x14ac:dyDescent="0.2">
      <c r="B14040" s="10"/>
    </row>
    <row r="14041" spans="2:2" x14ac:dyDescent="0.2">
      <c r="B14041" s="10"/>
    </row>
    <row r="14042" spans="2:2" x14ac:dyDescent="0.2">
      <c r="B14042" s="10"/>
    </row>
    <row r="14043" spans="2:2" x14ac:dyDescent="0.2">
      <c r="B14043" s="10"/>
    </row>
    <row r="14044" spans="2:2" x14ac:dyDescent="0.2">
      <c r="B14044" s="10"/>
    </row>
    <row r="14045" spans="2:2" x14ac:dyDescent="0.2">
      <c r="B14045" s="10"/>
    </row>
    <row r="14046" spans="2:2" x14ac:dyDescent="0.2">
      <c r="B14046" s="10"/>
    </row>
    <row r="14047" spans="2:2" x14ac:dyDescent="0.2">
      <c r="B14047" s="10"/>
    </row>
    <row r="14048" spans="2:2" x14ac:dyDescent="0.2">
      <c r="B14048" s="10"/>
    </row>
    <row r="14049" spans="2:2" x14ac:dyDescent="0.2">
      <c r="B14049" s="10"/>
    </row>
    <row r="14050" spans="2:2" x14ac:dyDescent="0.2">
      <c r="B14050" s="10"/>
    </row>
    <row r="14051" spans="2:2" x14ac:dyDescent="0.2">
      <c r="B14051" s="10"/>
    </row>
    <row r="14052" spans="2:2" x14ac:dyDescent="0.2">
      <c r="B14052" s="10"/>
    </row>
    <row r="14053" spans="2:2" x14ac:dyDescent="0.2">
      <c r="B14053" s="10"/>
    </row>
    <row r="14054" spans="2:2" x14ac:dyDescent="0.2">
      <c r="B14054" s="10"/>
    </row>
    <row r="14055" spans="2:2" x14ac:dyDescent="0.2">
      <c r="B14055" s="10"/>
    </row>
    <row r="14056" spans="2:2" x14ac:dyDescent="0.2">
      <c r="B14056" s="10"/>
    </row>
    <row r="14057" spans="2:2" x14ac:dyDescent="0.2">
      <c r="B14057" s="10"/>
    </row>
    <row r="14058" spans="2:2" x14ac:dyDescent="0.2">
      <c r="B14058" s="10"/>
    </row>
    <row r="14059" spans="2:2" x14ac:dyDescent="0.2">
      <c r="B14059" s="10"/>
    </row>
    <row r="14060" spans="2:2" x14ac:dyDescent="0.2">
      <c r="B14060" s="10"/>
    </row>
    <row r="14061" spans="2:2" x14ac:dyDescent="0.2">
      <c r="B14061" s="10"/>
    </row>
    <row r="14062" spans="2:2" x14ac:dyDescent="0.2">
      <c r="B14062" s="10"/>
    </row>
    <row r="14063" spans="2:2" x14ac:dyDescent="0.2">
      <c r="B14063" s="10"/>
    </row>
    <row r="14064" spans="2:2" x14ac:dyDescent="0.2">
      <c r="B14064" s="10"/>
    </row>
    <row r="14065" spans="2:2" x14ac:dyDescent="0.2">
      <c r="B14065" s="10"/>
    </row>
    <row r="14066" spans="2:2" x14ac:dyDescent="0.2">
      <c r="B14066" s="10"/>
    </row>
    <row r="14067" spans="2:2" x14ac:dyDescent="0.2">
      <c r="B14067" s="10"/>
    </row>
    <row r="14068" spans="2:2" x14ac:dyDescent="0.2">
      <c r="B14068" s="10"/>
    </row>
    <row r="14069" spans="2:2" x14ac:dyDescent="0.2">
      <c r="B14069" s="10"/>
    </row>
    <row r="14070" spans="2:2" x14ac:dyDescent="0.2">
      <c r="B14070" s="10"/>
    </row>
    <row r="14071" spans="2:2" x14ac:dyDescent="0.2">
      <c r="B14071" s="10"/>
    </row>
    <row r="14072" spans="2:2" x14ac:dyDescent="0.2">
      <c r="B14072" s="10"/>
    </row>
    <row r="14073" spans="2:2" x14ac:dyDescent="0.2">
      <c r="B14073" s="10"/>
    </row>
    <row r="14074" spans="2:2" x14ac:dyDescent="0.2">
      <c r="B14074" s="10"/>
    </row>
    <row r="14075" spans="2:2" x14ac:dyDescent="0.2">
      <c r="B14075" s="10"/>
    </row>
    <row r="14076" spans="2:2" x14ac:dyDescent="0.2">
      <c r="B14076" s="10"/>
    </row>
    <row r="14077" spans="2:2" x14ac:dyDescent="0.2">
      <c r="B14077" s="10"/>
    </row>
    <row r="14078" spans="2:2" x14ac:dyDescent="0.2">
      <c r="B14078" s="10"/>
    </row>
    <row r="14079" spans="2:2" x14ac:dyDescent="0.2">
      <c r="B14079" s="10"/>
    </row>
    <row r="14080" spans="2:2" x14ac:dyDescent="0.2">
      <c r="B14080" s="10"/>
    </row>
    <row r="14081" spans="2:2" x14ac:dyDescent="0.2">
      <c r="B14081" s="10"/>
    </row>
    <row r="14082" spans="2:2" x14ac:dyDescent="0.2">
      <c r="B14082" s="10"/>
    </row>
    <row r="14083" spans="2:2" x14ac:dyDescent="0.2">
      <c r="B14083" s="10"/>
    </row>
    <row r="14084" spans="2:2" x14ac:dyDescent="0.2">
      <c r="B14084" s="10"/>
    </row>
    <row r="14085" spans="2:2" x14ac:dyDescent="0.2">
      <c r="B14085" s="10"/>
    </row>
    <row r="14086" spans="2:2" x14ac:dyDescent="0.2">
      <c r="B14086" s="10"/>
    </row>
    <row r="14087" spans="2:2" x14ac:dyDescent="0.2">
      <c r="B14087" s="10"/>
    </row>
    <row r="14088" spans="2:2" x14ac:dyDescent="0.2">
      <c r="B14088" s="10"/>
    </row>
    <row r="14089" spans="2:2" x14ac:dyDescent="0.2">
      <c r="B14089" s="10"/>
    </row>
    <row r="14090" spans="2:2" x14ac:dyDescent="0.2">
      <c r="B14090" s="10"/>
    </row>
    <row r="14091" spans="2:2" x14ac:dyDescent="0.2">
      <c r="B14091" s="10"/>
    </row>
    <row r="14092" spans="2:2" x14ac:dyDescent="0.2">
      <c r="B14092" s="10"/>
    </row>
    <row r="14093" spans="2:2" x14ac:dyDescent="0.2">
      <c r="B14093" s="10"/>
    </row>
    <row r="14094" spans="2:2" x14ac:dyDescent="0.2">
      <c r="B14094" s="10"/>
    </row>
    <row r="14095" spans="2:2" x14ac:dyDescent="0.2">
      <c r="B14095" s="10"/>
    </row>
    <row r="14096" spans="2:2" x14ac:dyDescent="0.2">
      <c r="B14096" s="10"/>
    </row>
    <row r="14097" spans="2:2" x14ac:dyDescent="0.2">
      <c r="B14097" s="10"/>
    </row>
    <row r="14098" spans="2:2" x14ac:dyDescent="0.2">
      <c r="B14098" s="10"/>
    </row>
    <row r="14099" spans="2:2" x14ac:dyDescent="0.2">
      <c r="B14099" s="10"/>
    </row>
    <row r="14100" spans="2:2" x14ac:dyDescent="0.2">
      <c r="B14100" s="10"/>
    </row>
    <row r="14101" spans="2:2" x14ac:dyDescent="0.2">
      <c r="B14101" s="10"/>
    </row>
    <row r="14102" spans="2:2" x14ac:dyDescent="0.2">
      <c r="B14102" s="10"/>
    </row>
    <row r="14103" spans="2:2" x14ac:dyDescent="0.2">
      <c r="B14103" s="10"/>
    </row>
    <row r="14104" spans="2:2" x14ac:dyDescent="0.2">
      <c r="B14104" s="10"/>
    </row>
    <row r="14105" spans="2:2" x14ac:dyDescent="0.2">
      <c r="B14105" s="10"/>
    </row>
    <row r="14106" spans="2:2" x14ac:dyDescent="0.2">
      <c r="B14106" s="10"/>
    </row>
    <row r="14107" spans="2:2" x14ac:dyDescent="0.2">
      <c r="B14107" s="10"/>
    </row>
    <row r="14108" spans="2:2" x14ac:dyDescent="0.2">
      <c r="B14108" s="10"/>
    </row>
    <row r="14109" spans="2:2" x14ac:dyDescent="0.2">
      <c r="B14109" s="10"/>
    </row>
    <row r="14110" spans="2:2" x14ac:dyDescent="0.2">
      <c r="B14110" s="10"/>
    </row>
    <row r="14111" spans="2:2" x14ac:dyDescent="0.2">
      <c r="B14111" s="10"/>
    </row>
    <row r="14112" spans="2:2" x14ac:dyDescent="0.2">
      <c r="B14112" s="10"/>
    </row>
    <row r="14113" spans="2:2" x14ac:dyDescent="0.2">
      <c r="B14113" s="10"/>
    </row>
    <row r="14114" spans="2:2" x14ac:dyDescent="0.2">
      <c r="B14114" s="10"/>
    </row>
    <row r="14115" spans="2:2" x14ac:dyDescent="0.2">
      <c r="B14115" s="10"/>
    </row>
    <row r="14116" spans="2:2" x14ac:dyDescent="0.2">
      <c r="B14116" s="10"/>
    </row>
    <row r="14117" spans="2:2" x14ac:dyDescent="0.2">
      <c r="B14117" s="10"/>
    </row>
    <row r="14118" spans="2:2" x14ac:dyDescent="0.2">
      <c r="B14118" s="10"/>
    </row>
    <row r="14119" spans="2:2" x14ac:dyDescent="0.2">
      <c r="B14119" s="10"/>
    </row>
    <row r="14120" spans="2:2" x14ac:dyDescent="0.2">
      <c r="B14120" s="10"/>
    </row>
    <row r="14121" spans="2:2" x14ac:dyDescent="0.2">
      <c r="B14121" s="10"/>
    </row>
    <row r="14122" spans="2:2" x14ac:dyDescent="0.2">
      <c r="B14122" s="10"/>
    </row>
    <row r="14123" spans="2:2" x14ac:dyDescent="0.2">
      <c r="B14123" s="10"/>
    </row>
    <row r="14124" spans="2:2" x14ac:dyDescent="0.2">
      <c r="B14124" s="10"/>
    </row>
    <row r="14125" spans="2:2" x14ac:dyDescent="0.2">
      <c r="B14125" s="10"/>
    </row>
    <row r="14126" spans="2:2" x14ac:dyDescent="0.2">
      <c r="B14126" s="10"/>
    </row>
    <row r="14127" spans="2:2" x14ac:dyDescent="0.2">
      <c r="B14127" s="10"/>
    </row>
    <row r="14128" spans="2:2" x14ac:dyDescent="0.2">
      <c r="B14128" s="10"/>
    </row>
    <row r="14129" spans="2:2" x14ac:dyDescent="0.2">
      <c r="B14129" s="10"/>
    </row>
    <row r="14130" spans="2:2" x14ac:dyDescent="0.2">
      <c r="B14130" s="10"/>
    </row>
    <row r="14131" spans="2:2" x14ac:dyDescent="0.2">
      <c r="B14131" s="10"/>
    </row>
    <row r="14132" spans="2:2" x14ac:dyDescent="0.2">
      <c r="B14132" s="10"/>
    </row>
    <row r="14133" spans="2:2" x14ac:dyDescent="0.2">
      <c r="B14133" s="10"/>
    </row>
    <row r="14134" spans="2:2" x14ac:dyDescent="0.2">
      <c r="B14134" s="10"/>
    </row>
    <row r="14135" spans="2:2" x14ac:dyDescent="0.2">
      <c r="B14135" s="10"/>
    </row>
    <row r="14136" spans="2:2" x14ac:dyDescent="0.2">
      <c r="B14136" s="10"/>
    </row>
    <row r="14137" spans="2:2" x14ac:dyDescent="0.2">
      <c r="B14137" s="10"/>
    </row>
    <row r="14138" spans="2:2" x14ac:dyDescent="0.2">
      <c r="B14138" s="10"/>
    </row>
    <row r="14139" spans="2:2" x14ac:dyDescent="0.2">
      <c r="B14139" s="10"/>
    </row>
    <row r="14140" spans="2:2" x14ac:dyDescent="0.2">
      <c r="B14140" s="10"/>
    </row>
    <row r="14141" spans="2:2" x14ac:dyDescent="0.2">
      <c r="B14141" s="10"/>
    </row>
    <row r="14142" spans="2:2" x14ac:dyDescent="0.2">
      <c r="B14142" s="10"/>
    </row>
    <row r="14143" spans="2:2" x14ac:dyDescent="0.2">
      <c r="B14143" s="10"/>
    </row>
    <row r="14144" spans="2:2" x14ac:dyDescent="0.2">
      <c r="B14144" s="10"/>
    </row>
    <row r="14145" spans="2:2" x14ac:dyDescent="0.2">
      <c r="B14145" s="10"/>
    </row>
    <row r="14146" spans="2:2" x14ac:dyDescent="0.2">
      <c r="B14146" s="10"/>
    </row>
    <row r="14147" spans="2:2" x14ac:dyDescent="0.2">
      <c r="B14147" s="10"/>
    </row>
    <row r="14148" spans="2:2" x14ac:dyDescent="0.2">
      <c r="B14148" s="10"/>
    </row>
    <row r="14149" spans="2:2" x14ac:dyDescent="0.2">
      <c r="B14149" s="10"/>
    </row>
    <row r="14150" spans="2:2" x14ac:dyDescent="0.2">
      <c r="B14150" s="10"/>
    </row>
    <row r="14151" spans="2:2" x14ac:dyDescent="0.2">
      <c r="B14151" s="10"/>
    </row>
    <row r="14152" spans="2:2" x14ac:dyDescent="0.2">
      <c r="B14152" s="10"/>
    </row>
    <row r="14153" spans="2:2" x14ac:dyDescent="0.2">
      <c r="B14153" s="10"/>
    </row>
    <row r="14154" spans="2:2" x14ac:dyDescent="0.2">
      <c r="B14154" s="10"/>
    </row>
    <row r="14155" spans="2:2" x14ac:dyDescent="0.2">
      <c r="B14155" s="10"/>
    </row>
    <row r="14156" spans="2:2" x14ac:dyDescent="0.2">
      <c r="B14156" s="10"/>
    </row>
    <row r="14157" spans="2:2" x14ac:dyDescent="0.2">
      <c r="B14157" s="10"/>
    </row>
    <row r="14158" spans="2:2" x14ac:dyDescent="0.2">
      <c r="B14158" s="10"/>
    </row>
    <row r="14159" spans="2:2" x14ac:dyDescent="0.2">
      <c r="B14159" s="10"/>
    </row>
    <row r="14160" spans="2:2" x14ac:dyDescent="0.2">
      <c r="B14160" s="10"/>
    </row>
    <row r="14161" spans="2:2" x14ac:dyDescent="0.2">
      <c r="B14161" s="10"/>
    </row>
    <row r="14162" spans="2:2" x14ac:dyDescent="0.2">
      <c r="B14162" s="10"/>
    </row>
    <row r="14163" spans="2:2" x14ac:dyDescent="0.2">
      <c r="B14163" s="10"/>
    </row>
    <row r="14164" spans="2:2" x14ac:dyDescent="0.2">
      <c r="B14164" s="10"/>
    </row>
    <row r="14165" spans="2:2" x14ac:dyDescent="0.2">
      <c r="B14165" s="10"/>
    </row>
    <row r="14166" spans="2:2" x14ac:dyDescent="0.2">
      <c r="B14166" s="10"/>
    </row>
    <row r="14167" spans="2:2" x14ac:dyDescent="0.2">
      <c r="B14167" s="10"/>
    </row>
    <row r="14168" spans="2:2" x14ac:dyDescent="0.2">
      <c r="B14168" s="10"/>
    </row>
    <row r="14169" spans="2:2" x14ac:dyDescent="0.2">
      <c r="B14169" s="10"/>
    </row>
    <row r="14170" spans="2:2" x14ac:dyDescent="0.2">
      <c r="B14170" s="10"/>
    </row>
    <row r="14171" spans="2:2" x14ac:dyDescent="0.2">
      <c r="B14171" s="10"/>
    </row>
    <row r="14172" spans="2:2" x14ac:dyDescent="0.2">
      <c r="B14172" s="10"/>
    </row>
    <row r="14173" spans="2:2" x14ac:dyDescent="0.2">
      <c r="B14173" s="10"/>
    </row>
    <row r="14174" spans="2:2" x14ac:dyDescent="0.2">
      <c r="B14174" s="10"/>
    </row>
    <row r="14175" spans="2:2" x14ac:dyDescent="0.2">
      <c r="B14175" s="10"/>
    </row>
    <row r="14176" spans="2:2" x14ac:dyDescent="0.2">
      <c r="B14176" s="10"/>
    </row>
    <row r="14177" spans="2:2" x14ac:dyDescent="0.2">
      <c r="B14177" s="10"/>
    </row>
    <row r="14178" spans="2:2" x14ac:dyDescent="0.2">
      <c r="B14178" s="10"/>
    </row>
    <row r="14179" spans="2:2" x14ac:dyDescent="0.2">
      <c r="B14179" s="10"/>
    </row>
    <row r="14180" spans="2:2" x14ac:dyDescent="0.2">
      <c r="B14180" s="10"/>
    </row>
    <row r="14181" spans="2:2" x14ac:dyDescent="0.2">
      <c r="B14181" s="10"/>
    </row>
    <row r="14182" spans="2:2" x14ac:dyDescent="0.2">
      <c r="B14182" s="10"/>
    </row>
    <row r="14183" spans="2:2" x14ac:dyDescent="0.2">
      <c r="B14183" s="10"/>
    </row>
    <row r="14184" spans="2:2" x14ac:dyDescent="0.2">
      <c r="B14184" s="10"/>
    </row>
    <row r="14185" spans="2:2" x14ac:dyDescent="0.2">
      <c r="B14185" s="10"/>
    </row>
    <row r="14186" spans="2:2" x14ac:dyDescent="0.2">
      <c r="B14186" s="10"/>
    </row>
    <row r="14187" spans="2:2" x14ac:dyDescent="0.2">
      <c r="B14187" s="10"/>
    </row>
    <row r="14188" spans="2:2" x14ac:dyDescent="0.2">
      <c r="B14188" s="10"/>
    </row>
    <row r="14189" spans="2:2" x14ac:dyDescent="0.2">
      <c r="B14189" s="10"/>
    </row>
    <row r="14190" spans="2:2" x14ac:dyDescent="0.2">
      <c r="B14190" s="10"/>
    </row>
    <row r="14191" spans="2:2" x14ac:dyDescent="0.2">
      <c r="B14191" s="10"/>
    </row>
    <row r="14192" spans="2:2" x14ac:dyDescent="0.2">
      <c r="B14192" s="10"/>
    </row>
    <row r="14193" spans="2:2" x14ac:dyDescent="0.2">
      <c r="B14193" s="10"/>
    </row>
    <row r="14194" spans="2:2" x14ac:dyDescent="0.2">
      <c r="B14194" s="10"/>
    </row>
    <row r="14195" spans="2:2" x14ac:dyDescent="0.2">
      <c r="B14195" s="10"/>
    </row>
    <row r="14196" spans="2:2" x14ac:dyDescent="0.2">
      <c r="B14196" s="10"/>
    </row>
    <row r="14197" spans="2:2" x14ac:dyDescent="0.2">
      <c r="B14197" s="10"/>
    </row>
    <row r="14198" spans="2:2" x14ac:dyDescent="0.2">
      <c r="B14198" s="10"/>
    </row>
    <row r="14199" spans="2:2" x14ac:dyDescent="0.2">
      <c r="B14199" s="10"/>
    </row>
    <row r="14200" spans="2:2" x14ac:dyDescent="0.2">
      <c r="B14200" s="10"/>
    </row>
    <row r="14201" spans="2:2" x14ac:dyDescent="0.2">
      <c r="B14201" s="10"/>
    </row>
    <row r="14202" spans="2:2" x14ac:dyDescent="0.2">
      <c r="B14202" s="10"/>
    </row>
    <row r="14203" spans="2:2" x14ac:dyDescent="0.2">
      <c r="B14203" s="10"/>
    </row>
    <row r="14204" spans="2:2" x14ac:dyDescent="0.2">
      <c r="B14204" s="10"/>
    </row>
    <row r="14205" spans="2:2" x14ac:dyDescent="0.2">
      <c r="B14205" s="10"/>
    </row>
    <row r="14206" spans="2:2" x14ac:dyDescent="0.2">
      <c r="B14206" s="10"/>
    </row>
    <row r="14207" spans="2:2" x14ac:dyDescent="0.2">
      <c r="B14207" s="10"/>
    </row>
    <row r="14208" spans="2:2" x14ac:dyDescent="0.2">
      <c r="B14208" s="10"/>
    </row>
    <row r="14209" spans="2:2" x14ac:dyDescent="0.2">
      <c r="B14209" s="10"/>
    </row>
    <row r="14210" spans="2:2" x14ac:dyDescent="0.2">
      <c r="B14210" s="10"/>
    </row>
    <row r="14211" spans="2:2" x14ac:dyDescent="0.2">
      <c r="B14211" s="10"/>
    </row>
    <row r="14212" spans="2:2" x14ac:dyDescent="0.2">
      <c r="B14212" s="10"/>
    </row>
    <row r="14213" spans="2:2" x14ac:dyDescent="0.2">
      <c r="B14213" s="10"/>
    </row>
    <row r="14214" spans="2:2" x14ac:dyDescent="0.2">
      <c r="B14214" s="10"/>
    </row>
    <row r="14215" spans="2:2" x14ac:dyDescent="0.2">
      <c r="B14215" s="10"/>
    </row>
    <row r="14216" spans="2:2" x14ac:dyDescent="0.2">
      <c r="B14216" s="10"/>
    </row>
    <row r="14217" spans="2:2" x14ac:dyDescent="0.2">
      <c r="B14217" s="10"/>
    </row>
    <row r="14218" spans="2:2" x14ac:dyDescent="0.2">
      <c r="B14218" s="10"/>
    </row>
    <row r="14219" spans="2:2" x14ac:dyDescent="0.2">
      <c r="B14219" s="10"/>
    </row>
    <row r="14220" spans="2:2" x14ac:dyDescent="0.2">
      <c r="B14220" s="10"/>
    </row>
    <row r="14221" spans="2:2" x14ac:dyDescent="0.2">
      <c r="B14221" s="10"/>
    </row>
    <row r="14222" spans="2:2" x14ac:dyDescent="0.2">
      <c r="B14222" s="10"/>
    </row>
    <row r="14223" spans="2:2" x14ac:dyDescent="0.2">
      <c r="B14223" s="10"/>
    </row>
    <row r="14224" spans="2:2" x14ac:dyDescent="0.2">
      <c r="B14224" s="10"/>
    </row>
    <row r="14225" spans="2:2" x14ac:dyDescent="0.2">
      <c r="B14225" s="10"/>
    </row>
    <row r="14226" spans="2:2" x14ac:dyDescent="0.2">
      <c r="B14226" s="10"/>
    </row>
    <row r="14227" spans="2:2" x14ac:dyDescent="0.2">
      <c r="B14227" s="10"/>
    </row>
    <row r="14228" spans="2:2" x14ac:dyDescent="0.2">
      <c r="B14228" s="10"/>
    </row>
    <row r="14229" spans="2:2" x14ac:dyDescent="0.2">
      <c r="B14229" s="10"/>
    </row>
    <row r="14230" spans="2:2" x14ac:dyDescent="0.2">
      <c r="B14230" s="10"/>
    </row>
    <row r="14231" spans="2:2" x14ac:dyDescent="0.2">
      <c r="B14231" s="10"/>
    </row>
    <row r="14232" spans="2:2" x14ac:dyDescent="0.2">
      <c r="B14232" s="10"/>
    </row>
    <row r="14233" spans="2:2" x14ac:dyDescent="0.2">
      <c r="B14233" s="10"/>
    </row>
    <row r="14234" spans="2:2" x14ac:dyDescent="0.2">
      <c r="B14234" s="10"/>
    </row>
    <row r="14235" spans="2:2" x14ac:dyDescent="0.2">
      <c r="B14235" s="10"/>
    </row>
    <row r="14236" spans="2:2" x14ac:dyDescent="0.2">
      <c r="B14236" s="10"/>
    </row>
    <row r="14237" spans="2:2" x14ac:dyDescent="0.2">
      <c r="B14237" s="10"/>
    </row>
    <row r="14238" spans="2:2" x14ac:dyDescent="0.2">
      <c r="B14238" s="10"/>
    </row>
    <row r="14239" spans="2:2" x14ac:dyDescent="0.2">
      <c r="B14239" s="10"/>
    </row>
    <row r="14240" spans="2:2" x14ac:dyDescent="0.2">
      <c r="B14240" s="10"/>
    </row>
    <row r="14241" spans="2:2" x14ac:dyDescent="0.2">
      <c r="B14241" s="10"/>
    </row>
    <row r="14242" spans="2:2" x14ac:dyDescent="0.2">
      <c r="B14242" s="10"/>
    </row>
    <row r="14243" spans="2:2" x14ac:dyDescent="0.2">
      <c r="B14243" s="10"/>
    </row>
    <row r="14244" spans="2:2" x14ac:dyDescent="0.2">
      <c r="B14244" s="10"/>
    </row>
    <row r="14245" spans="2:2" x14ac:dyDescent="0.2">
      <c r="B14245" s="10"/>
    </row>
    <row r="14246" spans="2:2" x14ac:dyDescent="0.2">
      <c r="B14246" s="10"/>
    </row>
    <row r="14247" spans="2:2" x14ac:dyDescent="0.2">
      <c r="B14247" s="10"/>
    </row>
    <row r="14248" spans="2:2" x14ac:dyDescent="0.2">
      <c r="B14248" s="10"/>
    </row>
    <row r="14249" spans="2:2" x14ac:dyDescent="0.2">
      <c r="B14249" s="10"/>
    </row>
    <row r="14250" spans="2:2" x14ac:dyDescent="0.2">
      <c r="B14250" s="10"/>
    </row>
    <row r="14251" spans="2:2" x14ac:dyDescent="0.2">
      <c r="B14251" s="10"/>
    </row>
    <row r="14252" spans="2:2" x14ac:dyDescent="0.2">
      <c r="B14252" s="10"/>
    </row>
    <row r="14253" spans="2:2" x14ac:dyDescent="0.2">
      <c r="B14253" s="10"/>
    </row>
    <row r="14254" spans="2:2" x14ac:dyDescent="0.2">
      <c r="B14254" s="10"/>
    </row>
    <row r="14255" spans="2:2" x14ac:dyDescent="0.2">
      <c r="B14255" s="10"/>
    </row>
    <row r="14256" spans="2:2" x14ac:dyDescent="0.2">
      <c r="B14256" s="10"/>
    </row>
    <row r="14257" spans="2:2" x14ac:dyDescent="0.2">
      <c r="B14257" s="10"/>
    </row>
    <row r="14258" spans="2:2" x14ac:dyDescent="0.2">
      <c r="B14258" s="10"/>
    </row>
    <row r="14259" spans="2:2" x14ac:dyDescent="0.2">
      <c r="B14259" s="10"/>
    </row>
    <row r="14260" spans="2:2" x14ac:dyDescent="0.2">
      <c r="B14260" s="10"/>
    </row>
    <row r="14261" spans="2:2" x14ac:dyDescent="0.2">
      <c r="B14261" s="10"/>
    </row>
    <row r="14262" spans="2:2" x14ac:dyDescent="0.2">
      <c r="B14262" s="10"/>
    </row>
    <row r="14263" spans="2:2" x14ac:dyDescent="0.2">
      <c r="B14263" s="10"/>
    </row>
    <row r="14264" spans="2:2" x14ac:dyDescent="0.2">
      <c r="B14264" s="10"/>
    </row>
    <row r="14265" spans="2:2" x14ac:dyDescent="0.2">
      <c r="B14265" s="10"/>
    </row>
    <row r="14266" spans="2:2" x14ac:dyDescent="0.2">
      <c r="B14266" s="10"/>
    </row>
    <row r="14267" spans="2:2" x14ac:dyDescent="0.2">
      <c r="B14267" s="10"/>
    </row>
    <row r="14268" spans="2:2" x14ac:dyDescent="0.2">
      <c r="B14268" s="10"/>
    </row>
    <row r="14269" spans="2:2" x14ac:dyDescent="0.2">
      <c r="B14269" s="10"/>
    </row>
    <row r="14270" spans="2:2" x14ac:dyDescent="0.2">
      <c r="B14270" s="10"/>
    </row>
    <row r="14271" spans="2:2" x14ac:dyDescent="0.2">
      <c r="B14271" s="10"/>
    </row>
    <row r="14272" spans="2:2" x14ac:dyDescent="0.2">
      <c r="B14272" s="10"/>
    </row>
    <row r="14273" spans="2:2" x14ac:dyDescent="0.2">
      <c r="B14273" s="10"/>
    </row>
    <row r="14274" spans="2:2" x14ac:dyDescent="0.2">
      <c r="B14274" s="10"/>
    </row>
    <row r="14275" spans="2:2" x14ac:dyDescent="0.2">
      <c r="B14275" s="10"/>
    </row>
    <row r="14276" spans="2:2" x14ac:dyDescent="0.2">
      <c r="B14276" s="10"/>
    </row>
    <row r="14277" spans="2:2" x14ac:dyDescent="0.2">
      <c r="B14277" s="10"/>
    </row>
    <row r="14278" spans="2:2" x14ac:dyDescent="0.2">
      <c r="B14278" s="10"/>
    </row>
    <row r="14279" spans="2:2" x14ac:dyDescent="0.2">
      <c r="B14279" s="10"/>
    </row>
    <row r="14280" spans="2:2" x14ac:dyDescent="0.2">
      <c r="B14280" s="10"/>
    </row>
    <row r="14281" spans="2:2" x14ac:dyDescent="0.2">
      <c r="B14281" s="10"/>
    </row>
    <row r="14282" spans="2:2" x14ac:dyDescent="0.2">
      <c r="B14282" s="10"/>
    </row>
    <row r="14283" spans="2:2" x14ac:dyDescent="0.2">
      <c r="B14283" s="10"/>
    </row>
    <row r="14284" spans="2:2" x14ac:dyDescent="0.2">
      <c r="B14284" s="10"/>
    </row>
    <row r="14285" spans="2:2" x14ac:dyDescent="0.2">
      <c r="B14285" s="10"/>
    </row>
    <row r="14286" spans="2:2" x14ac:dyDescent="0.2">
      <c r="B14286" s="10"/>
    </row>
    <row r="14287" spans="2:2" x14ac:dyDescent="0.2">
      <c r="B14287" s="10"/>
    </row>
    <row r="14288" spans="2:2" x14ac:dyDescent="0.2">
      <c r="B14288" s="10"/>
    </row>
    <row r="14289" spans="2:2" x14ac:dyDescent="0.2">
      <c r="B14289" s="10"/>
    </row>
    <row r="14290" spans="2:2" x14ac:dyDescent="0.2">
      <c r="B14290" s="10"/>
    </row>
    <row r="14291" spans="2:2" x14ac:dyDescent="0.2">
      <c r="B14291" s="10"/>
    </row>
    <row r="14292" spans="2:2" x14ac:dyDescent="0.2">
      <c r="B14292" s="10"/>
    </row>
    <row r="14293" spans="2:2" x14ac:dyDescent="0.2">
      <c r="B14293" s="10"/>
    </row>
    <row r="14294" spans="2:2" x14ac:dyDescent="0.2">
      <c r="B14294" s="10"/>
    </row>
    <row r="14295" spans="2:2" x14ac:dyDescent="0.2">
      <c r="B14295" s="10"/>
    </row>
    <row r="14296" spans="2:2" x14ac:dyDescent="0.2">
      <c r="B14296" s="10"/>
    </row>
    <row r="14297" spans="2:2" x14ac:dyDescent="0.2">
      <c r="B14297" s="10"/>
    </row>
    <row r="14298" spans="2:2" x14ac:dyDescent="0.2">
      <c r="B14298" s="10"/>
    </row>
    <row r="14299" spans="2:2" x14ac:dyDescent="0.2">
      <c r="B14299" s="10"/>
    </row>
    <row r="14300" spans="2:2" x14ac:dyDescent="0.2">
      <c r="B14300" s="10"/>
    </row>
    <row r="14301" spans="2:2" x14ac:dyDescent="0.2">
      <c r="B14301" s="10"/>
    </row>
    <row r="14302" spans="2:2" x14ac:dyDescent="0.2">
      <c r="B14302" s="10"/>
    </row>
    <row r="14303" spans="2:2" x14ac:dyDescent="0.2">
      <c r="B14303" s="10"/>
    </row>
    <row r="14304" spans="2:2" x14ac:dyDescent="0.2">
      <c r="B14304" s="10"/>
    </row>
    <row r="14305" spans="2:2" x14ac:dyDescent="0.2">
      <c r="B14305" s="10"/>
    </row>
    <row r="14306" spans="2:2" x14ac:dyDescent="0.2">
      <c r="B14306" s="10"/>
    </row>
    <row r="14307" spans="2:2" x14ac:dyDescent="0.2">
      <c r="B14307" s="10"/>
    </row>
    <row r="14308" spans="2:2" x14ac:dyDescent="0.2">
      <c r="B14308" s="10"/>
    </row>
    <row r="14309" spans="2:2" x14ac:dyDescent="0.2">
      <c r="B14309" s="10"/>
    </row>
    <row r="14310" spans="2:2" x14ac:dyDescent="0.2">
      <c r="B14310" s="10"/>
    </row>
    <row r="14311" spans="2:2" x14ac:dyDescent="0.2">
      <c r="B14311" s="10"/>
    </row>
    <row r="14312" spans="2:2" x14ac:dyDescent="0.2">
      <c r="B14312" s="10"/>
    </row>
    <row r="14313" spans="2:2" x14ac:dyDescent="0.2">
      <c r="B14313" s="10"/>
    </row>
    <row r="14314" spans="2:2" x14ac:dyDescent="0.2">
      <c r="B14314" s="10"/>
    </row>
    <row r="14315" spans="2:2" x14ac:dyDescent="0.2">
      <c r="B14315" s="10"/>
    </row>
    <row r="14316" spans="2:2" x14ac:dyDescent="0.2">
      <c r="B14316" s="10"/>
    </row>
    <row r="14317" spans="2:2" x14ac:dyDescent="0.2">
      <c r="B14317" s="10"/>
    </row>
    <row r="14318" spans="2:2" x14ac:dyDescent="0.2">
      <c r="B14318" s="10"/>
    </row>
    <row r="14319" spans="2:2" x14ac:dyDescent="0.2">
      <c r="B14319" s="10"/>
    </row>
    <row r="14320" spans="2:2" x14ac:dyDescent="0.2">
      <c r="B14320" s="10"/>
    </row>
    <row r="14321" spans="2:2" x14ac:dyDescent="0.2">
      <c r="B14321" s="10"/>
    </row>
    <row r="14322" spans="2:2" x14ac:dyDescent="0.2">
      <c r="B14322" s="10"/>
    </row>
    <row r="14323" spans="2:2" x14ac:dyDescent="0.2">
      <c r="B14323" s="10"/>
    </row>
    <row r="14324" spans="2:2" x14ac:dyDescent="0.2">
      <c r="B14324" s="10"/>
    </row>
    <row r="14325" spans="2:2" x14ac:dyDescent="0.2">
      <c r="B14325" s="10"/>
    </row>
    <row r="14326" spans="2:2" x14ac:dyDescent="0.2">
      <c r="B14326" s="10"/>
    </row>
    <row r="14327" spans="2:2" x14ac:dyDescent="0.2">
      <c r="B14327" s="10"/>
    </row>
    <row r="14328" spans="2:2" x14ac:dyDescent="0.2">
      <c r="B14328" s="10"/>
    </row>
    <row r="14329" spans="2:2" x14ac:dyDescent="0.2">
      <c r="B14329" s="10"/>
    </row>
    <row r="14330" spans="2:2" x14ac:dyDescent="0.2">
      <c r="B14330" s="10"/>
    </row>
    <row r="14331" spans="2:2" x14ac:dyDescent="0.2">
      <c r="B14331" s="10"/>
    </row>
    <row r="14332" spans="2:2" x14ac:dyDescent="0.2">
      <c r="B14332" s="10"/>
    </row>
    <row r="14333" spans="2:2" x14ac:dyDescent="0.2">
      <c r="B14333" s="10"/>
    </row>
    <row r="14334" spans="2:2" x14ac:dyDescent="0.2">
      <c r="B14334" s="10"/>
    </row>
    <row r="14335" spans="2:2" x14ac:dyDescent="0.2">
      <c r="B14335" s="10"/>
    </row>
    <row r="14336" spans="2:2" x14ac:dyDescent="0.2">
      <c r="B14336" s="10"/>
    </row>
    <row r="14337" spans="2:2" x14ac:dyDescent="0.2">
      <c r="B14337" s="10"/>
    </row>
    <row r="14338" spans="2:2" x14ac:dyDescent="0.2">
      <c r="B14338" s="10"/>
    </row>
    <row r="14339" spans="2:2" x14ac:dyDescent="0.2">
      <c r="B14339" s="10"/>
    </row>
    <row r="14340" spans="2:2" x14ac:dyDescent="0.2">
      <c r="B14340" s="10"/>
    </row>
    <row r="14341" spans="2:2" x14ac:dyDescent="0.2">
      <c r="B14341" s="10"/>
    </row>
    <row r="14342" spans="2:2" x14ac:dyDescent="0.2">
      <c r="B14342" s="10"/>
    </row>
    <row r="14343" spans="2:2" x14ac:dyDescent="0.2">
      <c r="B14343" s="10"/>
    </row>
    <row r="14344" spans="2:2" x14ac:dyDescent="0.2">
      <c r="B14344" s="10"/>
    </row>
    <row r="14345" spans="2:2" x14ac:dyDescent="0.2">
      <c r="B14345" s="10"/>
    </row>
    <row r="14346" spans="2:2" x14ac:dyDescent="0.2">
      <c r="B14346" s="10"/>
    </row>
    <row r="14347" spans="2:2" x14ac:dyDescent="0.2">
      <c r="B14347" s="10"/>
    </row>
    <row r="14348" spans="2:2" x14ac:dyDescent="0.2">
      <c r="B14348" s="10"/>
    </row>
    <row r="14349" spans="2:2" x14ac:dyDescent="0.2">
      <c r="B14349" s="10"/>
    </row>
    <row r="14350" spans="2:2" x14ac:dyDescent="0.2">
      <c r="B14350" s="10"/>
    </row>
    <row r="14351" spans="2:2" x14ac:dyDescent="0.2">
      <c r="B14351" s="10"/>
    </row>
    <row r="14352" spans="2:2" x14ac:dyDescent="0.2">
      <c r="B14352" s="10"/>
    </row>
    <row r="14353" spans="2:2" x14ac:dyDescent="0.2">
      <c r="B14353" s="10"/>
    </row>
    <row r="14354" spans="2:2" x14ac:dyDescent="0.2">
      <c r="B14354" s="10"/>
    </row>
    <row r="14355" spans="2:2" x14ac:dyDescent="0.2">
      <c r="B14355" s="10"/>
    </row>
    <row r="14356" spans="2:2" x14ac:dyDescent="0.2">
      <c r="B14356" s="10"/>
    </row>
    <row r="14357" spans="2:2" x14ac:dyDescent="0.2">
      <c r="B14357" s="10"/>
    </row>
    <row r="14358" spans="2:2" x14ac:dyDescent="0.2">
      <c r="B14358" s="10"/>
    </row>
    <row r="14359" spans="2:2" x14ac:dyDescent="0.2">
      <c r="B14359" s="10"/>
    </row>
    <row r="14360" spans="2:2" x14ac:dyDescent="0.2">
      <c r="B14360" s="10"/>
    </row>
    <row r="14361" spans="2:2" x14ac:dyDescent="0.2">
      <c r="B14361" s="10"/>
    </row>
    <row r="14362" spans="2:2" x14ac:dyDescent="0.2">
      <c r="B14362" s="10"/>
    </row>
    <row r="14363" spans="2:2" x14ac:dyDescent="0.2">
      <c r="B14363" s="10"/>
    </row>
    <row r="14364" spans="2:2" x14ac:dyDescent="0.2">
      <c r="B14364" s="10"/>
    </row>
    <row r="14365" spans="2:2" x14ac:dyDescent="0.2">
      <c r="B14365" s="10"/>
    </row>
    <row r="14366" spans="2:2" x14ac:dyDescent="0.2">
      <c r="B14366" s="10"/>
    </row>
    <row r="14367" spans="2:2" x14ac:dyDescent="0.2">
      <c r="B14367" s="10"/>
    </row>
    <row r="14368" spans="2:2" x14ac:dyDescent="0.2">
      <c r="B14368" s="10"/>
    </row>
    <row r="14369" spans="2:2" x14ac:dyDescent="0.2">
      <c r="B14369" s="10"/>
    </row>
    <row r="14370" spans="2:2" x14ac:dyDescent="0.2">
      <c r="B14370" s="10"/>
    </row>
    <row r="14371" spans="2:2" x14ac:dyDescent="0.2">
      <c r="B14371" s="10"/>
    </row>
    <row r="14372" spans="2:2" x14ac:dyDescent="0.2">
      <c r="B14372" s="10"/>
    </row>
    <row r="14373" spans="2:2" x14ac:dyDescent="0.2">
      <c r="B14373" s="10"/>
    </row>
    <row r="14374" spans="2:2" x14ac:dyDescent="0.2">
      <c r="B14374" s="10"/>
    </row>
    <row r="14375" spans="2:2" x14ac:dyDescent="0.2">
      <c r="B14375" s="10"/>
    </row>
    <row r="14376" spans="2:2" x14ac:dyDescent="0.2">
      <c r="B14376" s="10"/>
    </row>
    <row r="14377" spans="2:2" x14ac:dyDescent="0.2">
      <c r="B14377" s="10"/>
    </row>
    <row r="14378" spans="2:2" x14ac:dyDescent="0.2">
      <c r="B14378" s="10"/>
    </row>
    <row r="14379" spans="2:2" x14ac:dyDescent="0.2">
      <c r="B14379" s="10"/>
    </row>
    <row r="14380" spans="2:2" x14ac:dyDescent="0.2">
      <c r="B14380" s="10"/>
    </row>
    <row r="14381" spans="2:2" x14ac:dyDescent="0.2">
      <c r="B14381" s="10"/>
    </row>
    <row r="14382" spans="2:2" x14ac:dyDescent="0.2">
      <c r="B14382" s="10"/>
    </row>
    <row r="14383" spans="2:2" x14ac:dyDescent="0.2">
      <c r="B14383" s="10"/>
    </row>
    <row r="14384" spans="2:2" x14ac:dyDescent="0.2">
      <c r="B14384" s="10"/>
    </row>
    <row r="14385" spans="2:2" x14ac:dyDescent="0.2">
      <c r="B14385" s="10"/>
    </row>
    <row r="14386" spans="2:2" x14ac:dyDescent="0.2">
      <c r="B14386" s="10"/>
    </row>
    <row r="14387" spans="2:2" x14ac:dyDescent="0.2">
      <c r="B14387" s="10"/>
    </row>
    <row r="14388" spans="2:2" x14ac:dyDescent="0.2">
      <c r="B14388" s="10"/>
    </row>
    <row r="14389" spans="2:2" x14ac:dyDescent="0.2">
      <c r="B14389" s="10"/>
    </row>
    <row r="14390" spans="2:2" x14ac:dyDescent="0.2">
      <c r="B14390" s="10"/>
    </row>
    <row r="14391" spans="2:2" x14ac:dyDescent="0.2">
      <c r="B14391" s="10"/>
    </row>
    <row r="14392" spans="2:2" x14ac:dyDescent="0.2">
      <c r="B14392" s="10"/>
    </row>
    <row r="14393" spans="2:2" x14ac:dyDescent="0.2">
      <c r="B14393" s="10"/>
    </row>
    <row r="14394" spans="2:2" x14ac:dyDescent="0.2">
      <c r="B14394" s="10"/>
    </row>
    <row r="14395" spans="2:2" x14ac:dyDescent="0.2">
      <c r="B14395" s="10"/>
    </row>
    <row r="14396" spans="2:2" x14ac:dyDescent="0.2">
      <c r="B14396" s="10"/>
    </row>
    <row r="14397" spans="2:2" x14ac:dyDescent="0.2">
      <c r="B14397" s="10"/>
    </row>
    <row r="14398" spans="2:2" x14ac:dyDescent="0.2">
      <c r="B14398" s="10"/>
    </row>
    <row r="14399" spans="2:2" x14ac:dyDescent="0.2">
      <c r="B14399" s="10"/>
    </row>
    <row r="14400" spans="2:2" x14ac:dyDescent="0.2">
      <c r="B14400" s="10"/>
    </row>
    <row r="14401" spans="2:2" x14ac:dyDescent="0.2">
      <c r="B14401" s="10"/>
    </row>
    <row r="14402" spans="2:2" x14ac:dyDescent="0.2">
      <c r="B14402" s="10"/>
    </row>
    <row r="14403" spans="2:2" x14ac:dyDescent="0.2">
      <c r="B14403" s="10"/>
    </row>
    <row r="14404" spans="2:2" x14ac:dyDescent="0.2">
      <c r="B14404" s="10"/>
    </row>
    <row r="14405" spans="2:2" x14ac:dyDescent="0.2">
      <c r="B14405" s="10"/>
    </row>
    <row r="14406" spans="2:2" x14ac:dyDescent="0.2">
      <c r="B14406" s="10"/>
    </row>
    <row r="14407" spans="2:2" x14ac:dyDescent="0.2">
      <c r="B14407" s="10"/>
    </row>
    <row r="14408" spans="2:2" x14ac:dyDescent="0.2">
      <c r="B14408" s="10"/>
    </row>
    <row r="14409" spans="2:2" x14ac:dyDescent="0.2">
      <c r="B14409" s="10"/>
    </row>
    <row r="14410" spans="2:2" x14ac:dyDescent="0.2">
      <c r="B14410" s="10"/>
    </row>
    <row r="14411" spans="2:2" x14ac:dyDescent="0.2">
      <c r="B14411" s="10"/>
    </row>
    <row r="14412" spans="2:2" x14ac:dyDescent="0.2">
      <c r="B14412" s="10"/>
    </row>
    <row r="14413" spans="2:2" x14ac:dyDescent="0.2">
      <c r="B14413" s="10"/>
    </row>
    <row r="14414" spans="2:2" x14ac:dyDescent="0.2">
      <c r="B14414" s="10"/>
    </row>
    <row r="14415" spans="2:2" x14ac:dyDescent="0.2">
      <c r="B14415" s="10"/>
    </row>
    <row r="14416" spans="2:2" x14ac:dyDescent="0.2">
      <c r="B14416" s="10"/>
    </row>
    <row r="14417" spans="2:2" x14ac:dyDescent="0.2">
      <c r="B14417" s="10"/>
    </row>
    <row r="14418" spans="2:2" x14ac:dyDescent="0.2">
      <c r="B14418" s="10"/>
    </row>
    <row r="14419" spans="2:2" x14ac:dyDescent="0.2">
      <c r="B14419" s="10"/>
    </row>
    <row r="14420" spans="2:2" x14ac:dyDescent="0.2">
      <c r="B14420" s="10"/>
    </row>
    <row r="14421" spans="2:2" x14ac:dyDescent="0.2">
      <c r="B14421" s="10"/>
    </row>
    <row r="14422" spans="2:2" x14ac:dyDescent="0.2">
      <c r="B14422" s="10"/>
    </row>
    <row r="14423" spans="2:2" x14ac:dyDescent="0.2">
      <c r="B14423" s="10"/>
    </row>
    <row r="14424" spans="2:2" x14ac:dyDescent="0.2">
      <c r="B14424" s="10"/>
    </row>
    <row r="14425" spans="2:2" x14ac:dyDescent="0.2">
      <c r="B14425" s="10"/>
    </row>
    <row r="14426" spans="2:2" x14ac:dyDescent="0.2">
      <c r="B14426" s="10"/>
    </row>
    <row r="14427" spans="2:2" x14ac:dyDescent="0.2">
      <c r="B14427" s="10"/>
    </row>
    <row r="14428" spans="2:2" x14ac:dyDescent="0.2">
      <c r="B14428" s="10"/>
    </row>
    <row r="14429" spans="2:2" x14ac:dyDescent="0.2">
      <c r="B14429" s="10"/>
    </row>
    <row r="14430" spans="2:2" x14ac:dyDescent="0.2">
      <c r="B14430" s="10"/>
    </row>
    <row r="14431" spans="2:2" x14ac:dyDescent="0.2">
      <c r="B14431" s="10"/>
    </row>
    <row r="14432" spans="2:2" x14ac:dyDescent="0.2">
      <c r="B14432" s="10"/>
    </row>
    <row r="14433" spans="2:2" x14ac:dyDescent="0.2">
      <c r="B14433" s="10"/>
    </row>
    <row r="14434" spans="2:2" x14ac:dyDescent="0.2">
      <c r="B14434" s="10"/>
    </row>
    <row r="14435" spans="2:2" x14ac:dyDescent="0.2">
      <c r="B14435" s="10"/>
    </row>
    <row r="14436" spans="2:2" x14ac:dyDescent="0.2">
      <c r="B14436" s="10"/>
    </row>
    <row r="14437" spans="2:2" x14ac:dyDescent="0.2">
      <c r="B14437" s="10"/>
    </row>
    <row r="14438" spans="2:2" x14ac:dyDescent="0.2">
      <c r="B14438" s="10"/>
    </row>
    <row r="14439" spans="2:2" x14ac:dyDescent="0.2">
      <c r="B14439" s="10"/>
    </row>
    <row r="14440" spans="2:2" x14ac:dyDescent="0.2">
      <c r="B14440" s="10"/>
    </row>
    <row r="14441" spans="2:2" x14ac:dyDescent="0.2">
      <c r="B14441" s="10"/>
    </row>
    <row r="14442" spans="2:2" x14ac:dyDescent="0.2">
      <c r="B14442" s="10"/>
    </row>
    <row r="14443" spans="2:2" x14ac:dyDescent="0.2">
      <c r="B14443" s="10"/>
    </row>
    <row r="14444" spans="2:2" x14ac:dyDescent="0.2">
      <c r="B14444" s="10"/>
    </row>
    <row r="14445" spans="2:2" x14ac:dyDescent="0.2">
      <c r="B14445" s="10"/>
    </row>
    <row r="14446" spans="2:2" x14ac:dyDescent="0.2">
      <c r="B14446" s="10"/>
    </row>
    <row r="14447" spans="2:2" x14ac:dyDescent="0.2">
      <c r="B14447" s="10"/>
    </row>
    <row r="14448" spans="2:2" x14ac:dyDescent="0.2">
      <c r="B14448" s="10"/>
    </row>
    <row r="14449" spans="2:2" x14ac:dyDescent="0.2">
      <c r="B14449" s="10"/>
    </row>
    <row r="14450" spans="2:2" x14ac:dyDescent="0.2">
      <c r="B14450" s="10"/>
    </row>
    <row r="14451" spans="2:2" x14ac:dyDescent="0.2">
      <c r="B14451" s="10"/>
    </row>
    <row r="14452" spans="2:2" x14ac:dyDescent="0.2">
      <c r="B14452" s="10"/>
    </row>
    <row r="14453" spans="2:2" x14ac:dyDescent="0.2">
      <c r="B14453" s="10"/>
    </row>
    <row r="14454" spans="2:2" x14ac:dyDescent="0.2">
      <c r="B14454" s="10"/>
    </row>
    <row r="14455" spans="2:2" x14ac:dyDescent="0.2">
      <c r="B14455" s="10"/>
    </row>
    <row r="14456" spans="2:2" x14ac:dyDescent="0.2">
      <c r="B14456" s="10"/>
    </row>
    <row r="14457" spans="2:2" x14ac:dyDescent="0.2">
      <c r="B14457" s="10"/>
    </row>
    <row r="14458" spans="2:2" x14ac:dyDescent="0.2">
      <c r="B14458" s="10"/>
    </row>
    <row r="14459" spans="2:2" x14ac:dyDescent="0.2">
      <c r="B14459" s="10"/>
    </row>
    <row r="14460" spans="2:2" x14ac:dyDescent="0.2">
      <c r="B14460" s="10"/>
    </row>
    <row r="14461" spans="2:2" x14ac:dyDescent="0.2">
      <c r="B14461" s="10"/>
    </row>
    <row r="14462" spans="2:2" x14ac:dyDescent="0.2">
      <c r="B14462" s="10"/>
    </row>
    <row r="14463" spans="2:2" x14ac:dyDescent="0.2">
      <c r="B14463" s="10"/>
    </row>
    <row r="14464" spans="2:2" x14ac:dyDescent="0.2">
      <c r="B14464" s="10"/>
    </row>
    <row r="14465" spans="2:2" x14ac:dyDescent="0.2">
      <c r="B14465" s="10"/>
    </row>
    <row r="14466" spans="2:2" x14ac:dyDescent="0.2">
      <c r="B14466" s="10"/>
    </row>
    <row r="14467" spans="2:2" x14ac:dyDescent="0.2">
      <c r="B14467" s="10"/>
    </row>
    <row r="14468" spans="2:2" x14ac:dyDescent="0.2">
      <c r="B14468" s="10"/>
    </row>
    <row r="14469" spans="2:2" x14ac:dyDescent="0.2">
      <c r="B14469" s="10"/>
    </row>
    <row r="14470" spans="2:2" x14ac:dyDescent="0.2">
      <c r="B14470" s="10"/>
    </row>
    <row r="14471" spans="2:2" x14ac:dyDescent="0.2">
      <c r="B14471" s="10"/>
    </row>
    <row r="14472" spans="2:2" x14ac:dyDescent="0.2">
      <c r="B14472" s="10"/>
    </row>
    <row r="14473" spans="2:2" x14ac:dyDescent="0.2">
      <c r="B14473" s="10"/>
    </row>
    <row r="14474" spans="2:2" x14ac:dyDescent="0.2">
      <c r="B14474" s="10"/>
    </row>
    <row r="14475" spans="2:2" x14ac:dyDescent="0.2">
      <c r="B14475" s="10"/>
    </row>
    <row r="14476" spans="2:2" x14ac:dyDescent="0.2">
      <c r="B14476" s="10"/>
    </row>
    <row r="14477" spans="2:2" x14ac:dyDescent="0.2">
      <c r="B14477" s="10"/>
    </row>
    <row r="14478" spans="2:2" x14ac:dyDescent="0.2">
      <c r="B14478" s="10"/>
    </row>
    <row r="14479" spans="2:2" x14ac:dyDescent="0.2">
      <c r="B14479" s="10"/>
    </row>
    <row r="14480" spans="2:2" x14ac:dyDescent="0.2">
      <c r="B14480" s="10"/>
    </row>
    <row r="14481" spans="2:2" x14ac:dyDescent="0.2">
      <c r="B14481" s="10"/>
    </row>
    <row r="14482" spans="2:2" x14ac:dyDescent="0.2">
      <c r="B14482" s="10"/>
    </row>
    <row r="14483" spans="2:2" x14ac:dyDescent="0.2">
      <c r="B14483" s="10"/>
    </row>
    <row r="14484" spans="2:2" x14ac:dyDescent="0.2">
      <c r="B14484" s="10"/>
    </row>
    <row r="14485" spans="2:2" x14ac:dyDescent="0.2">
      <c r="B14485" s="10"/>
    </row>
    <row r="14486" spans="2:2" x14ac:dyDescent="0.2">
      <c r="B14486" s="10"/>
    </row>
    <row r="14487" spans="2:2" x14ac:dyDescent="0.2">
      <c r="B14487" s="10"/>
    </row>
    <row r="14488" spans="2:2" x14ac:dyDescent="0.2">
      <c r="B14488" s="10"/>
    </row>
    <row r="14489" spans="2:2" x14ac:dyDescent="0.2">
      <c r="B14489" s="10"/>
    </row>
    <row r="14490" spans="2:2" x14ac:dyDescent="0.2">
      <c r="B14490" s="10"/>
    </row>
    <row r="14491" spans="2:2" x14ac:dyDescent="0.2">
      <c r="B14491" s="10"/>
    </row>
    <row r="14492" spans="2:2" x14ac:dyDescent="0.2">
      <c r="B14492" s="10"/>
    </row>
    <row r="14493" spans="2:2" x14ac:dyDescent="0.2">
      <c r="B14493" s="10"/>
    </row>
    <row r="14494" spans="2:2" x14ac:dyDescent="0.2">
      <c r="B14494" s="10"/>
    </row>
    <row r="14495" spans="2:2" x14ac:dyDescent="0.2">
      <c r="B14495" s="10"/>
    </row>
    <row r="14496" spans="2:2" x14ac:dyDescent="0.2">
      <c r="B14496" s="10"/>
    </row>
    <row r="14497" spans="2:2" x14ac:dyDescent="0.2">
      <c r="B14497" s="10"/>
    </row>
    <row r="14498" spans="2:2" x14ac:dyDescent="0.2">
      <c r="B14498" s="10"/>
    </row>
    <row r="14499" spans="2:2" x14ac:dyDescent="0.2">
      <c r="B14499" s="10"/>
    </row>
    <row r="14500" spans="2:2" x14ac:dyDescent="0.2">
      <c r="B14500" s="10"/>
    </row>
    <row r="14501" spans="2:2" x14ac:dyDescent="0.2">
      <c r="B14501" s="10"/>
    </row>
    <row r="14502" spans="2:2" x14ac:dyDescent="0.2">
      <c r="B14502" s="10"/>
    </row>
    <row r="14503" spans="2:2" x14ac:dyDescent="0.2">
      <c r="B14503" s="10"/>
    </row>
    <row r="14504" spans="2:2" x14ac:dyDescent="0.2">
      <c r="B14504" s="10"/>
    </row>
    <row r="14505" spans="2:2" x14ac:dyDescent="0.2">
      <c r="B14505" s="10"/>
    </row>
    <row r="14506" spans="2:2" x14ac:dyDescent="0.2">
      <c r="B14506" s="10"/>
    </row>
    <row r="14507" spans="2:2" x14ac:dyDescent="0.2">
      <c r="B14507" s="10"/>
    </row>
    <row r="14508" spans="2:2" x14ac:dyDescent="0.2">
      <c r="B14508" s="10"/>
    </row>
    <row r="14509" spans="2:2" x14ac:dyDescent="0.2">
      <c r="B14509" s="10"/>
    </row>
    <row r="14510" spans="2:2" x14ac:dyDescent="0.2">
      <c r="B14510" s="10"/>
    </row>
    <row r="14511" spans="2:2" x14ac:dyDescent="0.2">
      <c r="B14511" s="10"/>
    </row>
    <row r="14512" spans="2:2" x14ac:dyDescent="0.2">
      <c r="B14512" s="10"/>
    </row>
    <row r="14513" spans="2:2" x14ac:dyDescent="0.2">
      <c r="B14513" s="10"/>
    </row>
    <row r="14514" spans="2:2" x14ac:dyDescent="0.2">
      <c r="B14514" s="10"/>
    </row>
    <row r="14515" spans="2:2" x14ac:dyDescent="0.2">
      <c r="B14515" s="10"/>
    </row>
    <row r="14516" spans="2:2" x14ac:dyDescent="0.2">
      <c r="B14516" s="10"/>
    </row>
    <row r="14517" spans="2:2" x14ac:dyDescent="0.2">
      <c r="B14517" s="10"/>
    </row>
    <row r="14518" spans="2:2" x14ac:dyDescent="0.2">
      <c r="B14518" s="10"/>
    </row>
    <row r="14519" spans="2:2" x14ac:dyDescent="0.2">
      <c r="B14519" s="10"/>
    </row>
    <row r="14520" spans="2:2" x14ac:dyDescent="0.2">
      <c r="B14520" s="10"/>
    </row>
    <row r="14521" spans="2:2" x14ac:dyDescent="0.2">
      <c r="B14521" s="10"/>
    </row>
    <row r="14522" spans="2:2" x14ac:dyDescent="0.2">
      <c r="B14522" s="10"/>
    </row>
    <row r="14523" spans="2:2" x14ac:dyDescent="0.2">
      <c r="B14523" s="10"/>
    </row>
    <row r="14524" spans="2:2" x14ac:dyDescent="0.2">
      <c r="B14524" s="10"/>
    </row>
    <row r="14525" spans="2:2" x14ac:dyDescent="0.2">
      <c r="B14525" s="10"/>
    </row>
    <row r="14526" spans="2:2" x14ac:dyDescent="0.2">
      <c r="B14526" s="10"/>
    </row>
    <row r="14527" spans="2:2" x14ac:dyDescent="0.2">
      <c r="B14527" s="10"/>
    </row>
    <row r="14528" spans="2:2" x14ac:dyDescent="0.2">
      <c r="B14528" s="10"/>
    </row>
    <row r="14529" spans="2:2" x14ac:dyDescent="0.2">
      <c r="B14529" s="10"/>
    </row>
    <row r="14530" spans="2:2" x14ac:dyDescent="0.2">
      <c r="B14530" s="10"/>
    </row>
    <row r="14531" spans="2:2" x14ac:dyDescent="0.2">
      <c r="B14531" s="10"/>
    </row>
    <row r="14532" spans="2:2" x14ac:dyDescent="0.2">
      <c r="B14532" s="10"/>
    </row>
    <row r="14533" spans="2:2" x14ac:dyDescent="0.2">
      <c r="B14533" s="10"/>
    </row>
    <row r="14534" spans="2:2" x14ac:dyDescent="0.2">
      <c r="B14534" s="10"/>
    </row>
    <row r="14535" spans="2:2" x14ac:dyDescent="0.2">
      <c r="B14535" s="10"/>
    </row>
    <row r="14536" spans="2:2" x14ac:dyDescent="0.2">
      <c r="B14536" s="10"/>
    </row>
    <row r="14537" spans="2:2" x14ac:dyDescent="0.2">
      <c r="B14537" s="10"/>
    </row>
    <row r="14538" spans="2:2" x14ac:dyDescent="0.2">
      <c r="B14538" s="10"/>
    </row>
    <row r="14539" spans="2:2" x14ac:dyDescent="0.2">
      <c r="B14539" s="10"/>
    </row>
    <row r="14540" spans="2:2" x14ac:dyDescent="0.2">
      <c r="B14540" s="10"/>
    </row>
    <row r="14541" spans="2:2" x14ac:dyDescent="0.2">
      <c r="B14541" s="10"/>
    </row>
    <row r="14542" spans="2:2" x14ac:dyDescent="0.2">
      <c r="B14542" s="10"/>
    </row>
    <row r="14543" spans="2:2" x14ac:dyDescent="0.2">
      <c r="B14543" s="10"/>
    </row>
    <row r="14544" spans="2:2" x14ac:dyDescent="0.2">
      <c r="B14544" s="10"/>
    </row>
    <row r="14545" spans="2:2" x14ac:dyDescent="0.2">
      <c r="B14545" s="10"/>
    </row>
    <row r="14546" spans="2:2" x14ac:dyDescent="0.2">
      <c r="B14546" s="10"/>
    </row>
    <row r="14547" spans="2:2" x14ac:dyDescent="0.2">
      <c r="B14547" s="10"/>
    </row>
    <row r="14548" spans="2:2" x14ac:dyDescent="0.2">
      <c r="B14548" s="10"/>
    </row>
    <row r="14549" spans="2:2" x14ac:dyDescent="0.2">
      <c r="B14549" s="10"/>
    </row>
    <row r="14550" spans="2:2" x14ac:dyDescent="0.2">
      <c r="B14550" s="10"/>
    </row>
    <row r="14551" spans="2:2" x14ac:dyDescent="0.2">
      <c r="B14551" s="10"/>
    </row>
    <row r="14552" spans="2:2" x14ac:dyDescent="0.2">
      <c r="B14552" s="10"/>
    </row>
    <row r="14553" spans="2:2" x14ac:dyDescent="0.2">
      <c r="B14553" s="10"/>
    </row>
    <row r="14554" spans="2:2" x14ac:dyDescent="0.2">
      <c r="B14554" s="10"/>
    </row>
    <row r="14555" spans="2:2" x14ac:dyDescent="0.2">
      <c r="B14555" s="10"/>
    </row>
    <row r="14556" spans="2:2" x14ac:dyDescent="0.2">
      <c r="B14556" s="10"/>
    </row>
    <row r="14557" spans="2:2" x14ac:dyDescent="0.2">
      <c r="B14557" s="10"/>
    </row>
    <row r="14558" spans="2:2" x14ac:dyDescent="0.2">
      <c r="B14558" s="10"/>
    </row>
    <row r="14559" spans="2:2" x14ac:dyDescent="0.2">
      <c r="B14559" s="10"/>
    </row>
    <row r="14560" spans="2:2" x14ac:dyDescent="0.2">
      <c r="B14560" s="10"/>
    </row>
    <row r="14561" spans="2:2" x14ac:dyDescent="0.2">
      <c r="B14561" s="10"/>
    </row>
    <row r="14562" spans="2:2" x14ac:dyDescent="0.2">
      <c r="B14562" s="10"/>
    </row>
    <row r="14563" spans="2:2" x14ac:dyDescent="0.2">
      <c r="B14563" s="10"/>
    </row>
    <row r="14564" spans="2:2" x14ac:dyDescent="0.2">
      <c r="B14564" s="10"/>
    </row>
    <row r="14565" spans="2:2" x14ac:dyDescent="0.2">
      <c r="B14565" s="10"/>
    </row>
    <row r="14566" spans="2:2" x14ac:dyDescent="0.2">
      <c r="B14566" s="10"/>
    </row>
    <row r="14567" spans="2:2" x14ac:dyDescent="0.2">
      <c r="B14567" s="10"/>
    </row>
    <row r="14568" spans="2:2" x14ac:dyDescent="0.2">
      <c r="B14568" s="10"/>
    </row>
    <row r="14569" spans="2:2" x14ac:dyDescent="0.2">
      <c r="B14569" s="10"/>
    </row>
    <row r="14570" spans="2:2" x14ac:dyDescent="0.2">
      <c r="B14570" s="10"/>
    </row>
    <row r="14571" spans="2:2" x14ac:dyDescent="0.2">
      <c r="B14571" s="10"/>
    </row>
    <row r="14572" spans="2:2" x14ac:dyDescent="0.2">
      <c r="B14572" s="10"/>
    </row>
    <row r="14573" spans="2:2" x14ac:dyDescent="0.2">
      <c r="B14573" s="10"/>
    </row>
    <row r="14574" spans="2:2" x14ac:dyDescent="0.2">
      <c r="B14574" s="10"/>
    </row>
    <row r="14575" spans="2:2" x14ac:dyDescent="0.2">
      <c r="B14575" s="10"/>
    </row>
    <row r="14576" spans="2:2" x14ac:dyDescent="0.2">
      <c r="B14576" s="10"/>
    </row>
    <row r="14577" spans="2:2" x14ac:dyDescent="0.2">
      <c r="B14577" s="10"/>
    </row>
    <row r="14578" spans="2:2" x14ac:dyDescent="0.2">
      <c r="B14578" s="10"/>
    </row>
    <row r="14579" spans="2:2" x14ac:dyDescent="0.2">
      <c r="B14579" s="10"/>
    </row>
    <row r="14580" spans="2:2" x14ac:dyDescent="0.2">
      <c r="B14580" s="10"/>
    </row>
    <row r="14581" spans="2:2" x14ac:dyDescent="0.2">
      <c r="B14581" s="10"/>
    </row>
    <row r="14582" spans="2:2" x14ac:dyDescent="0.2">
      <c r="B14582" s="10"/>
    </row>
    <row r="14583" spans="2:2" x14ac:dyDescent="0.2">
      <c r="B14583" s="10"/>
    </row>
    <row r="14584" spans="2:2" x14ac:dyDescent="0.2">
      <c r="B14584" s="10"/>
    </row>
    <row r="14585" spans="2:2" x14ac:dyDescent="0.2">
      <c r="B14585" s="10"/>
    </row>
    <row r="14586" spans="2:2" x14ac:dyDescent="0.2">
      <c r="B14586" s="10"/>
    </row>
    <row r="14587" spans="2:2" x14ac:dyDescent="0.2">
      <c r="B14587" s="10"/>
    </row>
    <row r="14588" spans="2:2" x14ac:dyDescent="0.2">
      <c r="B14588" s="10"/>
    </row>
    <row r="14589" spans="2:2" x14ac:dyDescent="0.2">
      <c r="B14589" s="10"/>
    </row>
    <row r="14590" spans="2:2" x14ac:dyDescent="0.2">
      <c r="B14590" s="10"/>
    </row>
    <row r="14591" spans="2:2" x14ac:dyDescent="0.2">
      <c r="B14591" s="10"/>
    </row>
    <row r="14592" spans="2:2" x14ac:dyDescent="0.2">
      <c r="B14592" s="10"/>
    </row>
    <row r="14593" spans="2:2" x14ac:dyDescent="0.2">
      <c r="B14593" s="10"/>
    </row>
    <row r="14594" spans="2:2" x14ac:dyDescent="0.2">
      <c r="B14594" s="10"/>
    </row>
    <row r="14595" spans="2:2" x14ac:dyDescent="0.2">
      <c r="B14595" s="10"/>
    </row>
    <row r="14596" spans="2:2" x14ac:dyDescent="0.2">
      <c r="B14596" s="10"/>
    </row>
    <row r="14597" spans="2:2" x14ac:dyDescent="0.2">
      <c r="B14597" s="10"/>
    </row>
    <row r="14598" spans="2:2" x14ac:dyDescent="0.2">
      <c r="B14598" s="10"/>
    </row>
    <row r="14599" spans="2:2" x14ac:dyDescent="0.2">
      <c r="B14599" s="10"/>
    </row>
    <row r="14600" spans="2:2" x14ac:dyDescent="0.2">
      <c r="B14600" s="10"/>
    </row>
    <row r="14601" spans="2:2" x14ac:dyDescent="0.2">
      <c r="B14601" s="10"/>
    </row>
    <row r="14602" spans="2:2" x14ac:dyDescent="0.2">
      <c r="B14602" s="10"/>
    </row>
    <row r="14603" spans="2:2" x14ac:dyDescent="0.2">
      <c r="B14603" s="10"/>
    </row>
    <row r="14604" spans="2:2" x14ac:dyDescent="0.2">
      <c r="B14604" s="10"/>
    </row>
    <row r="14605" spans="2:2" x14ac:dyDescent="0.2">
      <c r="B14605" s="10"/>
    </row>
    <row r="14606" spans="2:2" x14ac:dyDescent="0.2">
      <c r="B14606" s="10"/>
    </row>
    <row r="14607" spans="2:2" x14ac:dyDescent="0.2">
      <c r="B14607" s="10"/>
    </row>
    <row r="14608" spans="2:2" x14ac:dyDescent="0.2">
      <c r="B14608" s="10"/>
    </row>
    <row r="14609" spans="2:2" x14ac:dyDescent="0.2">
      <c r="B14609" s="10"/>
    </row>
    <row r="14610" spans="2:2" x14ac:dyDescent="0.2">
      <c r="B14610" s="10"/>
    </row>
    <row r="14611" spans="2:2" x14ac:dyDescent="0.2">
      <c r="B14611" s="10"/>
    </row>
    <row r="14612" spans="2:2" x14ac:dyDescent="0.2">
      <c r="B14612" s="10"/>
    </row>
    <row r="14613" spans="2:2" x14ac:dyDescent="0.2">
      <c r="B14613" s="10"/>
    </row>
    <row r="14614" spans="2:2" x14ac:dyDescent="0.2">
      <c r="B14614" s="10"/>
    </row>
    <row r="14615" spans="2:2" x14ac:dyDescent="0.2">
      <c r="B14615" s="10"/>
    </row>
    <row r="14616" spans="2:2" x14ac:dyDescent="0.2">
      <c r="B14616" s="10"/>
    </row>
    <row r="14617" spans="2:2" x14ac:dyDescent="0.2">
      <c r="B14617" s="10"/>
    </row>
    <row r="14618" spans="2:2" x14ac:dyDescent="0.2">
      <c r="B14618" s="10"/>
    </row>
    <row r="14619" spans="2:2" x14ac:dyDescent="0.2">
      <c r="B14619" s="10"/>
    </row>
    <row r="14620" spans="2:2" x14ac:dyDescent="0.2">
      <c r="B14620" s="10"/>
    </row>
    <row r="14621" spans="2:2" x14ac:dyDescent="0.2">
      <c r="B14621" s="10"/>
    </row>
    <row r="14622" spans="2:2" x14ac:dyDescent="0.2">
      <c r="B14622" s="10"/>
    </row>
    <row r="14623" spans="2:2" x14ac:dyDescent="0.2">
      <c r="B14623" s="10"/>
    </row>
    <row r="14624" spans="2:2" x14ac:dyDescent="0.2">
      <c r="B14624" s="10"/>
    </row>
    <row r="14625" spans="2:2" x14ac:dyDescent="0.2">
      <c r="B14625" s="10"/>
    </row>
    <row r="14626" spans="2:2" x14ac:dyDescent="0.2">
      <c r="B14626" s="10"/>
    </row>
    <row r="14627" spans="2:2" x14ac:dyDescent="0.2">
      <c r="B14627" s="10"/>
    </row>
    <row r="14628" spans="2:2" x14ac:dyDescent="0.2">
      <c r="B14628" s="10"/>
    </row>
    <row r="14629" spans="2:2" x14ac:dyDescent="0.2">
      <c r="B14629" s="10"/>
    </row>
    <row r="14630" spans="2:2" x14ac:dyDescent="0.2">
      <c r="B14630" s="10"/>
    </row>
    <row r="14631" spans="2:2" x14ac:dyDescent="0.2">
      <c r="B14631" s="10"/>
    </row>
    <row r="14632" spans="2:2" x14ac:dyDescent="0.2">
      <c r="B14632" s="10"/>
    </row>
    <row r="14633" spans="2:2" x14ac:dyDescent="0.2">
      <c r="B14633" s="10"/>
    </row>
    <row r="14634" spans="2:2" x14ac:dyDescent="0.2">
      <c r="B14634" s="10"/>
    </row>
    <row r="14635" spans="2:2" x14ac:dyDescent="0.2">
      <c r="B14635" s="10"/>
    </row>
    <row r="14636" spans="2:2" x14ac:dyDescent="0.2">
      <c r="B14636" s="10"/>
    </row>
    <row r="14637" spans="2:2" x14ac:dyDescent="0.2">
      <c r="B14637" s="10"/>
    </row>
    <row r="14638" spans="2:2" x14ac:dyDescent="0.2">
      <c r="B14638" s="10"/>
    </row>
    <row r="14639" spans="2:2" x14ac:dyDescent="0.2">
      <c r="B14639" s="10"/>
    </row>
    <row r="14640" spans="2:2" x14ac:dyDescent="0.2">
      <c r="B14640" s="10"/>
    </row>
    <row r="14641" spans="2:2" x14ac:dyDescent="0.2">
      <c r="B14641" s="10"/>
    </row>
    <row r="14642" spans="2:2" x14ac:dyDescent="0.2">
      <c r="B14642" s="10"/>
    </row>
    <row r="14643" spans="2:2" x14ac:dyDescent="0.2">
      <c r="B14643" s="10"/>
    </row>
    <row r="14644" spans="2:2" x14ac:dyDescent="0.2">
      <c r="B14644" s="10"/>
    </row>
    <row r="14645" spans="2:2" x14ac:dyDescent="0.2">
      <c r="B14645" s="10"/>
    </row>
    <row r="14646" spans="2:2" x14ac:dyDescent="0.2">
      <c r="B14646" s="10"/>
    </row>
    <row r="14647" spans="2:2" x14ac:dyDescent="0.2">
      <c r="B14647" s="10"/>
    </row>
    <row r="14648" spans="2:2" x14ac:dyDescent="0.2">
      <c r="B14648" s="10"/>
    </row>
    <row r="14649" spans="2:2" x14ac:dyDescent="0.2">
      <c r="B14649" s="10"/>
    </row>
    <row r="14650" spans="2:2" x14ac:dyDescent="0.2">
      <c r="B14650" s="10"/>
    </row>
    <row r="14651" spans="2:2" x14ac:dyDescent="0.2">
      <c r="B14651" s="10"/>
    </row>
    <row r="14652" spans="2:2" x14ac:dyDescent="0.2">
      <c r="B14652" s="10"/>
    </row>
    <row r="14653" spans="2:2" x14ac:dyDescent="0.2">
      <c r="B14653" s="10"/>
    </row>
    <row r="14654" spans="2:2" x14ac:dyDescent="0.2">
      <c r="B14654" s="10"/>
    </row>
    <row r="14655" spans="2:2" x14ac:dyDescent="0.2">
      <c r="B14655" s="10"/>
    </row>
    <row r="14656" spans="2:2" x14ac:dyDescent="0.2">
      <c r="B14656" s="10"/>
    </row>
    <row r="14657" spans="2:2" x14ac:dyDescent="0.2">
      <c r="B14657" s="10"/>
    </row>
    <row r="14658" spans="2:2" x14ac:dyDescent="0.2">
      <c r="B14658" s="10"/>
    </row>
    <row r="14659" spans="2:2" x14ac:dyDescent="0.2">
      <c r="B14659" s="10"/>
    </row>
    <row r="14660" spans="2:2" x14ac:dyDescent="0.2">
      <c r="B14660" s="10"/>
    </row>
    <row r="14661" spans="2:2" x14ac:dyDescent="0.2">
      <c r="B14661" s="10"/>
    </row>
    <row r="14662" spans="2:2" x14ac:dyDescent="0.2">
      <c r="B14662" s="10"/>
    </row>
    <row r="14663" spans="2:2" x14ac:dyDescent="0.2">
      <c r="B14663" s="10"/>
    </row>
    <row r="14664" spans="2:2" x14ac:dyDescent="0.2">
      <c r="B14664" s="10"/>
    </row>
    <row r="14665" spans="2:2" x14ac:dyDescent="0.2">
      <c r="B14665" s="10"/>
    </row>
    <row r="14666" spans="2:2" x14ac:dyDescent="0.2">
      <c r="B14666" s="10"/>
    </row>
    <row r="14667" spans="2:2" x14ac:dyDescent="0.2">
      <c r="B14667" s="10"/>
    </row>
    <row r="14668" spans="2:2" x14ac:dyDescent="0.2">
      <c r="B14668" s="10"/>
    </row>
    <row r="14669" spans="2:2" x14ac:dyDescent="0.2">
      <c r="B14669" s="10"/>
    </row>
    <row r="14670" spans="2:2" x14ac:dyDescent="0.2">
      <c r="B14670" s="10"/>
    </row>
    <row r="14671" spans="2:2" x14ac:dyDescent="0.2">
      <c r="B14671" s="10"/>
    </row>
    <row r="14672" spans="2:2" x14ac:dyDescent="0.2">
      <c r="B14672" s="10"/>
    </row>
    <row r="14673" spans="2:2" x14ac:dyDescent="0.2">
      <c r="B14673" s="10"/>
    </row>
    <row r="14674" spans="2:2" x14ac:dyDescent="0.2">
      <c r="B14674" s="10"/>
    </row>
    <row r="14675" spans="2:2" x14ac:dyDescent="0.2">
      <c r="B14675" s="10"/>
    </row>
    <row r="14676" spans="2:2" x14ac:dyDescent="0.2">
      <c r="B14676" s="10"/>
    </row>
    <row r="14677" spans="2:2" x14ac:dyDescent="0.2">
      <c r="B14677" s="10"/>
    </row>
    <row r="14678" spans="2:2" x14ac:dyDescent="0.2">
      <c r="B14678" s="10"/>
    </row>
    <row r="14679" spans="2:2" x14ac:dyDescent="0.2">
      <c r="B14679" s="10"/>
    </row>
    <row r="14680" spans="2:2" x14ac:dyDescent="0.2">
      <c r="B14680" s="10"/>
    </row>
    <row r="14681" spans="2:2" x14ac:dyDescent="0.2">
      <c r="B14681" s="10"/>
    </row>
    <row r="14682" spans="2:2" x14ac:dyDescent="0.2">
      <c r="B14682" s="10"/>
    </row>
    <row r="14683" spans="2:2" x14ac:dyDescent="0.2">
      <c r="B14683" s="10"/>
    </row>
    <row r="14684" spans="2:2" x14ac:dyDescent="0.2">
      <c r="B14684" s="10"/>
    </row>
    <row r="14685" spans="2:2" x14ac:dyDescent="0.2">
      <c r="B14685" s="10"/>
    </row>
    <row r="14686" spans="2:2" x14ac:dyDescent="0.2">
      <c r="B14686" s="10"/>
    </row>
    <row r="14687" spans="2:2" x14ac:dyDescent="0.2">
      <c r="B14687" s="10"/>
    </row>
    <row r="14688" spans="2:2" x14ac:dyDescent="0.2">
      <c r="B14688" s="10"/>
    </row>
    <row r="14689" spans="2:2" x14ac:dyDescent="0.2">
      <c r="B14689" s="10"/>
    </row>
    <row r="14690" spans="2:2" x14ac:dyDescent="0.2">
      <c r="B14690" s="10"/>
    </row>
    <row r="14691" spans="2:2" x14ac:dyDescent="0.2">
      <c r="B14691" s="10"/>
    </row>
    <row r="14692" spans="2:2" x14ac:dyDescent="0.2">
      <c r="B14692" s="10"/>
    </row>
    <row r="14693" spans="2:2" x14ac:dyDescent="0.2">
      <c r="B14693" s="10"/>
    </row>
    <row r="14694" spans="2:2" x14ac:dyDescent="0.2">
      <c r="B14694" s="10"/>
    </row>
    <row r="14695" spans="2:2" x14ac:dyDescent="0.2">
      <c r="B14695" s="10"/>
    </row>
    <row r="14696" spans="2:2" x14ac:dyDescent="0.2">
      <c r="B14696" s="10"/>
    </row>
    <row r="14697" spans="2:2" x14ac:dyDescent="0.2">
      <c r="B14697" s="10"/>
    </row>
    <row r="14698" spans="2:2" x14ac:dyDescent="0.2">
      <c r="B14698" s="10"/>
    </row>
    <row r="14699" spans="2:2" x14ac:dyDescent="0.2">
      <c r="B14699" s="10"/>
    </row>
    <row r="14700" spans="2:2" x14ac:dyDescent="0.2">
      <c r="B14700" s="10"/>
    </row>
    <row r="14701" spans="2:2" x14ac:dyDescent="0.2">
      <c r="B14701" s="10"/>
    </row>
    <row r="14702" spans="2:2" x14ac:dyDescent="0.2">
      <c r="B14702" s="10"/>
    </row>
    <row r="14703" spans="2:2" x14ac:dyDescent="0.2">
      <c r="B14703" s="10"/>
    </row>
    <row r="14704" spans="2:2" x14ac:dyDescent="0.2">
      <c r="B14704" s="10"/>
    </row>
    <row r="14705" spans="2:2" x14ac:dyDescent="0.2">
      <c r="B14705" s="10"/>
    </row>
    <row r="14706" spans="2:2" x14ac:dyDescent="0.2">
      <c r="B14706" s="10"/>
    </row>
    <row r="14707" spans="2:2" x14ac:dyDescent="0.2">
      <c r="B14707" s="10"/>
    </row>
    <row r="14708" spans="2:2" x14ac:dyDescent="0.2">
      <c r="B14708" s="10"/>
    </row>
    <row r="14709" spans="2:2" x14ac:dyDescent="0.2">
      <c r="B14709" s="10"/>
    </row>
    <row r="14710" spans="2:2" x14ac:dyDescent="0.2">
      <c r="B14710" s="10"/>
    </row>
    <row r="14711" spans="2:2" x14ac:dyDescent="0.2">
      <c r="B14711" s="10"/>
    </row>
    <row r="14712" spans="2:2" x14ac:dyDescent="0.2">
      <c r="B14712" s="10"/>
    </row>
    <row r="14713" spans="2:2" x14ac:dyDescent="0.2">
      <c r="B14713" s="10"/>
    </row>
    <row r="14714" spans="2:2" x14ac:dyDescent="0.2">
      <c r="B14714" s="10"/>
    </row>
    <row r="14715" spans="2:2" x14ac:dyDescent="0.2">
      <c r="B14715" s="10"/>
    </row>
    <row r="14716" spans="2:2" x14ac:dyDescent="0.2">
      <c r="B14716" s="10"/>
    </row>
    <row r="14717" spans="2:2" x14ac:dyDescent="0.2">
      <c r="B14717" s="10"/>
    </row>
    <row r="14718" spans="2:2" x14ac:dyDescent="0.2">
      <c r="B14718" s="10"/>
    </row>
    <row r="14719" spans="2:2" x14ac:dyDescent="0.2">
      <c r="B14719" s="10"/>
    </row>
    <row r="14720" spans="2:2" x14ac:dyDescent="0.2">
      <c r="B14720" s="10"/>
    </row>
    <row r="14721" spans="2:2" x14ac:dyDescent="0.2">
      <c r="B14721" s="10"/>
    </row>
    <row r="14722" spans="2:2" x14ac:dyDescent="0.2">
      <c r="B14722" s="10"/>
    </row>
    <row r="14723" spans="2:2" x14ac:dyDescent="0.2">
      <c r="B14723" s="10"/>
    </row>
    <row r="14724" spans="2:2" x14ac:dyDescent="0.2">
      <c r="B14724" s="10"/>
    </row>
    <row r="14725" spans="2:2" x14ac:dyDescent="0.2">
      <c r="B14725" s="10"/>
    </row>
    <row r="14726" spans="2:2" x14ac:dyDescent="0.2">
      <c r="B14726" s="10"/>
    </row>
    <row r="14727" spans="2:2" x14ac:dyDescent="0.2">
      <c r="B14727" s="10"/>
    </row>
    <row r="14728" spans="2:2" x14ac:dyDescent="0.2">
      <c r="B14728" s="10"/>
    </row>
    <row r="14729" spans="2:2" x14ac:dyDescent="0.2">
      <c r="B14729" s="10"/>
    </row>
    <row r="14730" spans="2:2" x14ac:dyDescent="0.2">
      <c r="B14730" s="10"/>
    </row>
    <row r="14731" spans="2:2" x14ac:dyDescent="0.2">
      <c r="B14731" s="10"/>
    </row>
    <row r="14732" spans="2:2" x14ac:dyDescent="0.2">
      <c r="B14732" s="10"/>
    </row>
    <row r="14733" spans="2:2" x14ac:dyDescent="0.2">
      <c r="B14733" s="10"/>
    </row>
    <row r="14734" spans="2:2" x14ac:dyDescent="0.2">
      <c r="B14734" s="10"/>
    </row>
    <row r="14735" spans="2:2" x14ac:dyDescent="0.2">
      <c r="B14735" s="10"/>
    </row>
    <row r="14736" spans="2:2" x14ac:dyDescent="0.2">
      <c r="B14736" s="10"/>
    </row>
    <row r="14737" spans="2:2" x14ac:dyDescent="0.2">
      <c r="B14737" s="10"/>
    </row>
    <row r="14738" spans="2:2" x14ac:dyDescent="0.2">
      <c r="B14738" s="10"/>
    </row>
    <row r="14739" spans="2:2" x14ac:dyDescent="0.2">
      <c r="B14739" s="10"/>
    </row>
    <row r="14740" spans="2:2" x14ac:dyDescent="0.2">
      <c r="B14740" s="10"/>
    </row>
    <row r="14741" spans="2:2" x14ac:dyDescent="0.2">
      <c r="B14741" s="10"/>
    </row>
    <row r="14742" spans="2:2" x14ac:dyDescent="0.2">
      <c r="B14742" s="10"/>
    </row>
    <row r="14743" spans="2:2" x14ac:dyDescent="0.2">
      <c r="B14743" s="10"/>
    </row>
    <row r="14744" spans="2:2" x14ac:dyDescent="0.2">
      <c r="B14744" s="10"/>
    </row>
    <row r="14745" spans="2:2" x14ac:dyDescent="0.2">
      <c r="B14745" s="10"/>
    </row>
    <row r="14746" spans="2:2" x14ac:dyDescent="0.2">
      <c r="B14746" s="10"/>
    </row>
    <row r="14747" spans="2:2" x14ac:dyDescent="0.2">
      <c r="B14747" s="10"/>
    </row>
    <row r="14748" spans="2:2" x14ac:dyDescent="0.2">
      <c r="B14748" s="10"/>
    </row>
    <row r="14749" spans="2:2" x14ac:dyDescent="0.2">
      <c r="B14749" s="10"/>
    </row>
    <row r="14750" spans="2:2" x14ac:dyDescent="0.2">
      <c r="B14750" s="10"/>
    </row>
    <row r="14751" spans="2:2" x14ac:dyDescent="0.2">
      <c r="B14751" s="10"/>
    </row>
    <row r="14752" spans="2:2" x14ac:dyDescent="0.2">
      <c r="B14752" s="10"/>
    </row>
    <row r="14753" spans="2:2" x14ac:dyDescent="0.2">
      <c r="B14753" s="10"/>
    </row>
    <row r="14754" spans="2:2" x14ac:dyDescent="0.2">
      <c r="B14754" s="10"/>
    </row>
    <row r="14755" spans="2:2" x14ac:dyDescent="0.2">
      <c r="B14755" s="10"/>
    </row>
    <row r="14756" spans="2:2" x14ac:dyDescent="0.2">
      <c r="B14756" s="10"/>
    </row>
    <row r="14757" spans="2:2" x14ac:dyDescent="0.2">
      <c r="B14757" s="10"/>
    </row>
    <row r="14758" spans="2:2" x14ac:dyDescent="0.2">
      <c r="B14758" s="10"/>
    </row>
    <row r="14759" spans="2:2" x14ac:dyDescent="0.2">
      <c r="B14759" s="10"/>
    </row>
    <row r="14760" spans="2:2" x14ac:dyDescent="0.2">
      <c r="B14760" s="10"/>
    </row>
    <row r="14761" spans="2:2" x14ac:dyDescent="0.2">
      <c r="B14761" s="10"/>
    </row>
    <row r="14762" spans="2:2" x14ac:dyDescent="0.2">
      <c r="B14762" s="10"/>
    </row>
    <row r="14763" spans="2:2" x14ac:dyDescent="0.2">
      <c r="B14763" s="10"/>
    </row>
    <row r="14764" spans="2:2" x14ac:dyDescent="0.2">
      <c r="B14764" s="10"/>
    </row>
    <row r="14765" spans="2:2" x14ac:dyDescent="0.2">
      <c r="B14765" s="10"/>
    </row>
    <row r="14766" spans="2:2" x14ac:dyDescent="0.2">
      <c r="B14766" s="10"/>
    </row>
    <row r="14767" spans="2:2" x14ac:dyDescent="0.2">
      <c r="B14767" s="10"/>
    </row>
    <row r="14768" spans="2:2" x14ac:dyDescent="0.2">
      <c r="B14768" s="10"/>
    </row>
    <row r="14769" spans="2:2" x14ac:dyDescent="0.2">
      <c r="B14769" s="10"/>
    </row>
    <row r="14770" spans="2:2" x14ac:dyDescent="0.2">
      <c r="B14770" s="10"/>
    </row>
    <row r="14771" spans="2:2" x14ac:dyDescent="0.2">
      <c r="B14771" s="10"/>
    </row>
    <row r="14772" spans="2:2" x14ac:dyDescent="0.2">
      <c r="B14772" s="10"/>
    </row>
    <row r="14773" spans="2:2" x14ac:dyDescent="0.2">
      <c r="B14773" s="10"/>
    </row>
    <row r="14774" spans="2:2" x14ac:dyDescent="0.2">
      <c r="B14774" s="10"/>
    </row>
    <row r="14775" spans="2:2" x14ac:dyDescent="0.2">
      <c r="B14775" s="10"/>
    </row>
    <row r="14776" spans="2:2" x14ac:dyDescent="0.2">
      <c r="B14776" s="10"/>
    </row>
    <row r="14777" spans="2:2" x14ac:dyDescent="0.2">
      <c r="B14777" s="10"/>
    </row>
    <row r="14778" spans="2:2" x14ac:dyDescent="0.2">
      <c r="B14778" s="10"/>
    </row>
    <row r="14779" spans="2:2" x14ac:dyDescent="0.2">
      <c r="B14779" s="10"/>
    </row>
    <row r="14780" spans="2:2" x14ac:dyDescent="0.2">
      <c r="B14780" s="10"/>
    </row>
    <row r="14781" spans="2:2" x14ac:dyDescent="0.2">
      <c r="B14781" s="10"/>
    </row>
    <row r="14782" spans="2:2" x14ac:dyDescent="0.2">
      <c r="B14782" s="10"/>
    </row>
    <row r="14783" spans="2:2" x14ac:dyDescent="0.2">
      <c r="B14783" s="10"/>
    </row>
    <row r="14784" spans="2:2" x14ac:dyDescent="0.2">
      <c r="B14784" s="10"/>
    </row>
    <row r="14785" spans="2:2" x14ac:dyDescent="0.2">
      <c r="B14785" s="10"/>
    </row>
    <row r="14786" spans="2:2" x14ac:dyDescent="0.2">
      <c r="B14786" s="10"/>
    </row>
    <row r="14787" spans="2:2" x14ac:dyDescent="0.2">
      <c r="B14787" s="10"/>
    </row>
    <row r="14788" spans="2:2" x14ac:dyDescent="0.2">
      <c r="B14788" s="10"/>
    </row>
    <row r="14789" spans="2:2" x14ac:dyDescent="0.2">
      <c r="B14789" s="10"/>
    </row>
    <row r="14790" spans="2:2" x14ac:dyDescent="0.2">
      <c r="B14790" s="10"/>
    </row>
    <row r="14791" spans="2:2" x14ac:dyDescent="0.2">
      <c r="B14791" s="10"/>
    </row>
    <row r="14792" spans="2:2" x14ac:dyDescent="0.2">
      <c r="B14792" s="10"/>
    </row>
    <row r="14793" spans="2:2" x14ac:dyDescent="0.2">
      <c r="B14793" s="10"/>
    </row>
    <row r="14794" spans="2:2" x14ac:dyDescent="0.2">
      <c r="B14794" s="10"/>
    </row>
    <row r="14795" spans="2:2" x14ac:dyDescent="0.2">
      <c r="B14795" s="10"/>
    </row>
    <row r="14796" spans="2:2" x14ac:dyDescent="0.2">
      <c r="B14796" s="10"/>
    </row>
    <row r="14797" spans="2:2" x14ac:dyDescent="0.2">
      <c r="B14797" s="10"/>
    </row>
    <row r="14798" spans="2:2" x14ac:dyDescent="0.2">
      <c r="B14798" s="10"/>
    </row>
    <row r="14799" spans="2:2" x14ac:dyDescent="0.2">
      <c r="B14799" s="10"/>
    </row>
    <row r="14800" spans="2:2" x14ac:dyDescent="0.2">
      <c r="B14800" s="10"/>
    </row>
    <row r="14801" spans="2:2" x14ac:dyDescent="0.2">
      <c r="B14801" s="10"/>
    </row>
    <row r="14802" spans="2:2" x14ac:dyDescent="0.2">
      <c r="B14802" s="10"/>
    </row>
    <row r="14803" spans="2:2" x14ac:dyDescent="0.2">
      <c r="B14803" s="10"/>
    </row>
    <row r="14804" spans="2:2" x14ac:dyDescent="0.2">
      <c r="B14804" s="10"/>
    </row>
    <row r="14805" spans="2:2" x14ac:dyDescent="0.2">
      <c r="B14805" s="10"/>
    </row>
    <row r="14806" spans="2:2" x14ac:dyDescent="0.2">
      <c r="B14806" s="10"/>
    </row>
    <row r="14807" spans="2:2" x14ac:dyDescent="0.2">
      <c r="B14807" s="10"/>
    </row>
    <row r="14808" spans="2:2" x14ac:dyDescent="0.2">
      <c r="B14808" s="10"/>
    </row>
    <row r="14809" spans="2:2" x14ac:dyDescent="0.2">
      <c r="B14809" s="10"/>
    </row>
    <row r="14810" spans="2:2" x14ac:dyDescent="0.2">
      <c r="B14810" s="10"/>
    </row>
    <row r="14811" spans="2:2" x14ac:dyDescent="0.2">
      <c r="B14811" s="10"/>
    </row>
    <row r="14812" spans="2:2" x14ac:dyDescent="0.2">
      <c r="B14812" s="10"/>
    </row>
    <row r="14813" spans="2:2" x14ac:dyDescent="0.2">
      <c r="B14813" s="10"/>
    </row>
    <row r="14814" spans="2:2" x14ac:dyDescent="0.2">
      <c r="B14814" s="10"/>
    </row>
    <row r="14815" spans="2:2" x14ac:dyDescent="0.2">
      <c r="B14815" s="10"/>
    </row>
    <row r="14816" spans="2:2" x14ac:dyDescent="0.2">
      <c r="B14816" s="10"/>
    </row>
    <row r="14817" spans="2:2" x14ac:dyDescent="0.2">
      <c r="B14817" s="10"/>
    </row>
    <row r="14818" spans="2:2" x14ac:dyDescent="0.2">
      <c r="B14818" s="10"/>
    </row>
    <row r="14819" spans="2:2" x14ac:dyDescent="0.2">
      <c r="B14819" s="10"/>
    </row>
    <row r="14820" spans="2:2" x14ac:dyDescent="0.2">
      <c r="B14820" s="10"/>
    </row>
    <row r="14821" spans="2:2" x14ac:dyDescent="0.2">
      <c r="B14821" s="10"/>
    </row>
    <row r="14822" spans="2:2" x14ac:dyDescent="0.2">
      <c r="B14822" s="10"/>
    </row>
    <row r="14823" spans="2:2" x14ac:dyDescent="0.2">
      <c r="B14823" s="10"/>
    </row>
    <row r="14824" spans="2:2" x14ac:dyDescent="0.2">
      <c r="B14824" s="10"/>
    </row>
    <row r="14825" spans="2:2" x14ac:dyDescent="0.2">
      <c r="B14825" s="10"/>
    </row>
    <row r="14826" spans="2:2" x14ac:dyDescent="0.2">
      <c r="B14826" s="10"/>
    </row>
    <row r="14827" spans="2:2" x14ac:dyDescent="0.2">
      <c r="B14827" s="10"/>
    </row>
    <row r="14828" spans="2:2" x14ac:dyDescent="0.2">
      <c r="B14828" s="10"/>
    </row>
    <row r="14829" spans="2:2" x14ac:dyDescent="0.2">
      <c r="B14829" s="10"/>
    </row>
    <row r="14830" spans="2:2" x14ac:dyDescent="0.2">
      <c r="B14830" s="10"/>
    </row>
    <row r="14831" spans="2:2" x14ac:dyDescent="0.2">
      <c r="B14831" s="10"/>
    </row>
    <row r="14832" spans="2:2" x14ac:dyDescent="0.2">
      <c r="B14832" s="10"/>
    </row>
    <row r="14833" spans="2:2" x14ac:dyDescent="0.2">
      <c r="B14833" s="10"/>
    </row>
    <row r="14834" spans="2:2" x14ac:dyDescent="0.2">
      <c r="B14834" s="10"/>
    </row>
    <row r="14835" spans="2:2" x14ac:dyDescent="0.2">
      <c r="B14835" s="10"/>
    </row>
    <row r="14836" spans="2:2" x14ac:dyDescent="0.2">
      <c r="B14836" s="10"/>
    </row>
    <row r="14837" spans="2:2" x14ac:dyDescent="0.2">
      <c r="B14837" s="10"/>
    </row>
    <row r="14838" spans="2:2" x14ac:dyDescent="0.2">
      <c r="B14838" s="10"/>
    </row>
    <row r="14839" spans="2:2" x14ac:dyDescent="0.2">
      <c r="B14839" s="10"/>
    </row>
    <row r="14840" spans="2:2" x14ac:dyDescent="0.2">
      <c r="B14840" s="10"/>
    </row>
    <row r="14841" spans="2:2" x14ac:dyDescent="0.2">
      <c r="B14841" s="10"/>
    </row>
    <row r="14842" spans="2:2" x14ac:dyDescent="0.2">
      <c r="B14842" s="10"/>
    </row>
    <row r="14843" spans="2:2" x14ac:dyDescent="0.2">
      <c r="B14843" s="10"/>
    </row>
    <row r="14844" spans="2:2" x14ac:dyDescent="0.2">
      <c r="B14844" s="10"/>
    </row>
    <row r="14845" spans="2:2" x14ac:dyDescent="0.2">
      <c r="B14845" s="10"/>
    </row>
    <row r="14846" spans="2:2" x14ac:dyDescent="0.2">
      <c r="B14846" s="10"/>
    </row>
    <row r="14847" spans="2:2" x14ac:dyDescent="0.2">
      <c r="B14847" s="10"/>
    </row>
    <row r="14848" spans="2:2" x14ac:dyDescent="0.2">
      <c r="B14848" s="10"/>
    </row>
    <row r="14849" spans="2:2" x14ac:dyDescent="0.2">
      <c r="B14849" s="10"/>
    </row>
    <row r="14850" spans="2:2" x14ac:dyDescent="0.2">
      <c r="B14850" s="10"/>
    </row>
    <row r="14851" spans="2:2" x14ac:dyDescent="0.2">
      <c r="B14851" s="10"/>
    </row>
    <row r="14852" spans="2:2" x14ac:dyDescent="0.2">
      <c r="B14852" s="10"/>
    </row>
    <row r="14853" spans="2:2" x14ac:dyDescent="0.2">
      <c r="B14853" s="10"/>
    </row>
    <row r="14854" spans="2:2" x14ac:dyDescent="0.2">
      <c r="B14854" s="10"/>
    </row>
    <row r="14855" spans="2:2" x14ac:dyDescent="0.2">
      <c r="B14855" s="10"/>
    </row>
    <row r="14856" spans="2:2" x14ac:dyDescent="0.2">
      <c r="B14856" s="10"/>
    </row>
    <row r="14857" spans="2:2" x14ac:dyDescent="0.2">
      <c r="B14857" s="10"/>
    </row>
    <row r="14858" spans="2:2" x14ac:dyDescent="0.2">
      <c r="B14858" s="10"/>
    </row>
    <row r="14859" spans="2:2" x14ac:dyDescent="0.2">
      <c r="B14859" s="10"/>
    </row>
    <row r="14860" spans="2:2" x14ac:dyDescent="0.2">
      <c r="B14860" s="10"/>
    </row>
    <row r="14861" spans="2:2" x14ac:dyDescent="0.2">
      <c r="B14861" s="10"/>
    </row>
    <row r="14862" spans="2:2" x14ac:dyDescent="0.2">
      <c r="B14862" s="10"/>
    </row>
    <row r="14863" spans="2:2" x14ac:dyDescent="0.2">
      <c r="B14863" s="10"/>
    </row>
    <row r="14864" spans="2:2" x14ac:dyDescent="0.2">
      <c r="B14864" s="10"/>
    </row>
    <row r="14865" spans="2:2" x14ac:dyDescent="0.2">
      <c r="B14865" s="10"/>
    </row>
    <row r="14866" spans="2:2" x14ac:dyDescent="0.2">
      <c r="B14866" s="10"/>
    </row>
    <row r="14867" spans="2:2" x14ac:dyDescent="0.2">
      <c r="B14867" s="10"/>
    </row>
    <row r="14868" spans="2:2" x14ac:dyDescent="0.2">
      <c r="B14868" s="10"/>
    </row>
    <row r="14869" spans="2:2" x14ac:dyDescent="0.2">
      <c r="B14869" s="10"/>
    </row>
    <row r="14870" spans="2:2" x14ac:dyDescent="0.2">
      <c r="B14870" s="10"/>
    </row>
    <row r="14871" spans="2:2" x14ac:dyDescent="0.2">
      <c r="B14871" s="10"/>
    </row>
    <row r="14872" spans="2:2" x14ac:dyDescent="0.2">
      <c r="B14872" s="10"/>
    </row>
    <row r="14873" spans="2:2" x14ac:dyDescent="0.2">
      <c r="B14873" s="10"/>
    </row>
    <row r="14874" spans="2:2" x14ac:dyDescent="0.2">
      <c r="B14874" s="10"/>
    </row>
    <row r="14875" spans="2:2" x14ac:dyDescent="0.2">
      <c r="B14875" s="10"/>
    </row>
    <row r="14876" spans="2:2" x14ac:dyDescent="0.2">
      <c r="B14876" s="10"/>
    </row>
    <row r="14877" spans="2:2" x14ac:dyDescent="0.2">
      <c r="B14877" s="10"/>
    </row>
    <row r="14878" spans="2:2" x14ac:dyDescent="0.2">
      <c r="B14878" s="10"/>
    </row>
    <row r="14879" spans="2:2" x14ac:dyDescent="0.2">
      <c r="B14879" s="10"/>
    </row>
    <row r="14880" spans="2:2" x14ac:dyDescent="0.2">
      <c r="B14880" s="10"/>
    </row>
    <row r="14881" spans="2:2" x14ac:dyDescent="0.2">
      <c r="B14881" s="10"/>
    </row>
    <row r="14882" spans="2:2" x14ac:dyDescent="0.2">
      <c r="B14882" s="10"/>
    </row>
    <row r="14883" spans="2:2" x14ac:dyDescent="0.2">
      <c r="B14883" s="10"/>
    </row>
    <row r="14884" spans="2:2" x14ac:dyDescent="0.2">
      <c r="B14884" s="10"/>
    </row>
    <row r="14885" spans="2:2" x14ac:dyDescent="0.2">
      <c r="B14885" s="10"/>
    </row>
    <row r="14886" spans="2:2" x14ac:dyDescent="0.2">
      <c r="B14886" s="10"/>
    </row>
    <row r="14887" spans="2:2" x14ac:dyDescent="0.2">
      <c r="B14887" s="10"/>
    </row>
    <row r="14888" spans="2:2" x14ac:dyDescent="0.2">
      <c r="B14888" s="10"/>
    </row>
    <row r="14889" spans="2:2" x14ac:dyDescent="0.2">
      <c r="B14889" s="10"/>
    </row>
    <row r="14890" spans="2:2" x14ac:dyDescent="0.2">
      <c r="B14890" s="10"/>
    </row>
    <row r="14891" spans="2:2" x14ac:dyDescent="0.2">
      <c r="B14891" s="10"/>
    </row>
    <row r="14892" spans="2:2" x14ac:dyDescent="0.2">
      <c r="B14892" s="10"/>
    </row>
    <row r="14893" spans="2:2" x14ac:dyDescent="0.2">
      <c r="B14893" s="10"/>
    </row>
    <row r="14894" spans="2:2" x14ac:dyDescent="0.2">
      <c r="B14894" s="10"/>
    </row>
    <row r="14895" spans="2:2" x14ac:dyDescent="0.2">
      <c r="B14895" s="10"/>
    </row>
    <row r="14896" spans="2:2" x14ac:dyDescent="0.2">
      <c r="B14896" s="10"/>
    </row>
    <row r="14897" spans="2:2" x14ac:dyDescent="0.2">
      <c r="B14897" s="10"/>
    </row>
    <row r="14898" spans="2:2" x14ac:dyDescent="0.2">
      <c r="B14898" s="10"/>
    </row>
    <row r="14899" spans="2:2" x14ac:dyDescent="0.2">
      <c r="B14899" s="10"/>
    </row>
    <row r="14900" spans="2:2" x14ac:dyDescent="0.2">
      <c r="B14900" s="10"/>
    </row>
    <row r="14901" spans="2:2" x14ac:dyDescent="0.2">
      <c r="B14901" s="10"/>
    </row>
    <row r="14902" spans="2:2" x14ac:dyDescent="0.2">
      <c r="B14902" s="10"/>
    </row>
    <row r="14903" spans="2:2" x14ac:dyDescent="0.2">
      <c r="B14903" s="10"/>
    </row>
    <row r="14904" spans="2:2" x14ac:dyDescent="0.2">
      <c r="B14904" s="10"/>
    </row>
    <row r="14905" spans="2:2" x14ac:dyDescent="0.2">
      <c r="B14905" s="10"/>
    </row>
    <row r="14906" spans="2:2" x14ac:dyDescent="0.2">
      <c r="B14906" s="10"/>
    </row>
    <row r="14907" spans="2:2" x14ac:dyDescent="0.2">
      <c r="B14907" s="10"/>
    </row>
    <row r="14908" spans="2:2" x14ac:dyDescent="0.2">
      <c r="B14908" s="10"/>
    </row>
    <row r="14909" spans="2:2" x14ac:dyDescent="0.2">
      <c r="B14909" s="10"/>
    </row>
    <row r="14910" spans="2:2" x14ac:dyDescent="0.2">
      <c r="B14910" s="10"/>
    </row>
    <row r="14911" spans="2:2" x14ac:dyDescent="0.2">
      <c r="B14911" s="10"/>
    </row>
    <row r="14912" spans="2:2" x14ac:dyDescent="0.2">
      <c r="B14912" s="10"/>
    </row>
    <row r="14913" spans="2:2" x14ac:dyDescent="0.2">
      <c r="B14913" s="10"/>
    </row>
    <row r="14914" spans="2:2" x14ac:dyDescent="0.2">
      <c r="B14914" s="10"/>
    </row>
    <row r="14915" spans="2:2" x14ac:dyDescent="0.2">
      <c r="B14915" s="10"/>
    </row>
    <row r="14916" spans="2:2" x14ac:dyDescent="0.2">
      <c r="B14916" s="10"/>
    </row>
    <row r="14917" spans="2:2" x14ac:dyDescent="0.2">
      <c r="B14917" s="10"/>
    </row>
    <row r="14918" spans="2:2" x14ac:dyDescent="0.2">
      <c r="B14918" s="10"/>
    </row>
    <row r="14919" spans="2:2" x14ac:dyDescent="0.2">
      <c r="B14919" s="10"/>
    </row>
    <row r="14920" spans="2:2" x14ac:dyDescent="0.2">
      <c r="B14920" s="10"/>
    </row>
    <row r="14921" spans="2:2" x14ac:dyDescent="0.2">
      <c r="B14921" s="10"/>
    </row>
    <row r="14922" spans="2:2" x14ac:dyDescent="0.2">
      <c r="B14922" s="10"/>
    </row>
    <row r="14923" spans="2:2" x14ac:dyDescent="0.2">
      <c r="B14923" s="10"/>
    </row>
    <row r="14924" spans="2:2" x14ac:dyDescent="0.2">
      <c r="B14924" s="10"/>
    </row>
    <row r="14925" spans="2:2" x14ac:dyDescent="0.2">
      <c r="B14925" s="10"/>
    </row>
    <row r="14926" spans="2:2" x14ac:dyDescent="0.2">
      <c r="B14926" s="10"/>
    </row>
    <row r="14927" spans="2:2" x14ac:dyDescent="0.2">
      <c r="B14927" s="10"/>
    </row>
    <row r="14928" spans="2:2" x14ac:dyDescent="0.2">
      <c r="B14928" s="10"/>
    </row>
    <row r="14929" spans="2:2" x14ac:dyDescent="0.2">
      <c r="B14929" s="10"/>
    </row>
    <row r="14930" spans="2:2" x14ac:dyDescent="0.2">
      <c r="B14930" s="10"/>
    </row>
    <row r="14931" spans="2:2" x14ac:dyDescent="0.2">
      <c r="B14931" s="10"/>
    </row>
    <row r="14932" spans="2:2" x14ac:dyDescent="0.2">
      <c r="B14932" s="10"/>
    </row>
    <row r="14933" spans="2:2" x14ac:dyDescent="0.2">
      <c r="B14933" s="10"/>
    </row>
    <row r="14934" spans="2:2" x14ac:dyDescent="0.2">
      <c r="B14934" s="10"/>
    </row>
    <row r="14935" spans="2:2" x14ac:dyDescent="0.2">
      <c r="B14935" s="10"/>
    </row>
    <row r="14936" spans="2:2" x14ac:dyDescent="0.2">
      <c r="B14936" s="10"/>
    </row>
    <row r="14937" spans="2:2" x14ac:dyDescent="0.2">
      <c r="B14937" s="10"/>
    </row>
    <row r="14938" spans="2:2" x14ac:dyDescent="0.2">
      <c r="B14938" s="10"/>
    </row>
    <row r="14939" spans="2:2" x14ac:dyDescent="0.2">
      <c r="B14939" s="10"/>
    </row>
    <row r="14940" spans="2:2" x14ac:dyDescent="0.2">
      <c r="B14940" s="10"/>
    </row>
    <row r="14941" spans="2:2" x14ac:dyDescent="0.2">
      <c r="B14941" s="10"/>
    </row>
    <row r="14942" spans="2:2" x14ac:dyDescent="0.2">
      <c r="B14942" s="10"/>
    </row>
    <row r="14943" spans="2:2" x14ac:dyDescent="0.2">
      <c r="B14943" s="10"/>
    </row>
    <row r="14944" spans="2:2" x14ac:dyDescent="0.2">
      <c r="B14944" s="10"/>
    </row>
    <row r="14945" spans="2:2" x14ac:dyDescent="0.2">
      <c r="B14945" s="10"/>
    </row>
    <row r="14946" spans="2:2" x14ac:dyDescent="0.2">
      <c r="B14946" s="10"/>
    </row>
    <row r="14947" spans="2:2" x14ac:dyDescent="0.2">
      <c r="B14947" s="10"/>
    </row>
    <row r="14948" spans="2:2" x14ac:dyDescent="0.2">
      <c r="B14948" s="10"/>
    </row>
    <row r="14949" spans="2:2" x14ac:dyDescent="0.2">
      <c r="B14949" s="10"/>
    </row>
    <row r="14950" spans="2:2" x14ac:dyDescent="0.2">
      <c r="B14950" s="10"/>
    </row>
    <row r="14951" spans="2:2" x14ac:dyDescent="0.2">
      <c r="B14951" s="10"/>
    </row>
    <row r="14952" spans="2:2" x14ac:dyDescent="0.2">
      <c r="B14952" s="10"/>
    </row>
    <row r="14953" spans="2:2" x14ac:dyDescent="0.2">
      <c r="B14953" s="10"/>
    </row>
    <row r="14954" spans="2:2" x14ac:dyDescent="0.2">
      <c r="B14954" s="10"/>
    </row>
    <row r="14955" spans="2:2" x14ac:dyDescent="0.2">
      <c r="B14955" s="10"/>
    </row>
    <row r="14956" spans="2:2" x14ac:dyDescent="0.2">
      <c r="B14956" s="10"/>
    </row>
    <row r="14957" spans="2:2" x14ac:dyDescent="0.2">
      <c r="B14957" s="10"/>
    </row>
    <row r="14958" spans="2:2" x14ac:dyDescent="0.2">
      <c r="B14958" s="10"/>
    </row>
    <row r="14959" spans="2:2" x14ac:dyDescent="0.2">
      <c r="B14959" s="10"/>
    </row>
    <row r="14960" spans="2:2" x14ac:dyDescent="0.2">
      <c r="B14960" s="10"/>
    </row>
    <row r="14961" spans="2:2" x14ac:dyDescent="0.2">
      <c r="B14961" s="10"/>
    </row>
    <row r="14962" spans="2:2" x14ac:dyDescent="0.2">
      <c r="B14962" s="10"/>
    </row>
    <row r="14963" spans="2:2" x14ac:dyDescent="0.2">
      <c r="B14963" s="10"/>
    </row>
    <row r="14964" spans="2:2" x14ac:dyDescent="0.2">
      <c r="B14964" s="10"/>
    </row>
    <row r="14965" spans="2:2" x14ac:dyDescent="0.2">
      <c r="B14965" s="10"/>
    </row>
    <row r="14966" spans="2:2" x14ac:dyDescent="0.2">
      <c r="B14966" s="10"/>
    </row>
    <row r="14967" spans="2:2" x14ac:dyDescent="0.2">
      <c r="B14967" s="10"/>
    </row>
    <row r="14968" spans="2:2" x14ac:dyDescent="0.2">
      <c r="B14968" s="10"/>
    </row>
    <row r="14969" spans="2:2" x14ac:dyDescent="0.2">
      <c r="B14969" s="10"/>
    </row>
    <row r="14970" spans="2:2" x14ac:dyDescent="0.2">
      <c r="B14970" s="10"/>
    </row>
    <row r="14971" spans="2:2" x14ac:dyDescent="0.2">
      <c r="B14971" s="10"/>
    </row>
    <row r="14972" spans="2:2" x14ac:dyDescent="0.2">
      <c r="B14972" s="10"/>
    </row>
    <row r="14973" spans="2:2" x14ac:dyDescent="0.2">
      <c r="B14973" s="10"/>
    </row>
    <row r="14974" spans="2:2" x14ac:dyDescent="0.2">
      <c r="B14974" s="10"/>
    </row>
    <row r="14975" spans="2:2" x14ac:dyDescent="0.2">
      <c r="B14975" s="10"/>
    </row>
    <row r="14976" spans="2:2" x14ac:dyDescent="0.2">
      <c r="B14976" s="10"/>
    </row>
    <row r="14977" spans="2:2" x14ac:dyDescent="0.2">
      <c r="B14977" s="10"/>
    </row>
    <row r="14978" spans="2:2" x14ac:dyDescent="0.2">
      <c r="B14978" s="10"/>
    </row>
    <row r="14979" spans="2:2" x14ac:dyDescent="0.2">
      <c r="B14979" s="10"/>
    </row>
    <row r="14980" spans="2:2" x14ac:dyDescent="0.2">
      <c r="B14980" s="10"/>
    </row>
    <row r="14981" spans="2:2" x14ac:dyDescent="0.2">
      <c r="B14981" s="10"/>
    </row>
    <row r="14982" spans="2:2" x14ac:dyDescent="0.2">
      <c r="B14982" s="10"/>
    </row>
    <row r="14983" spans="2:2" x14ac:dyDescent="0.2">
      <c r="B14983" s="10"/>
    </row>
    <row r="14984" spans="2:2" x14ac:dyDescent="0.2">
      <c r="B14984" s="10"/>
    </row>
    <row r="14985" spans="2:2" x14ac:dyDescent="0.2">
      <c r="B14985" s="10"/>
    </row>
    <row r="14986" spans="2:2" x14ac:dyDescent="0.2">
      <c r="B14986" s="10"/>
    </row>
    <row r="14987" spans="2:2" x14ac:dyDescent="0.2">
      <c r="B14987" s="10"/>
    </row>
    <row r="14988" spans="2:2" x14ac:dyDescent="0.2">
      <c r="B14988" s="10"/>
    </row>
    <row r="14989" spans="2:2" x14ac:dyDescent="0.2">
      <c r="B14989" s="10"/>
    </row>
    <row r="14990" spans="2:2" x14ac:dyDescent="0.2">
      <c r="B14990" s="10"/>
    </row>
    <row r="14991" spans="2:2" x14ac:dyDescent="0.2">
      <c r="B14991" s="10"/>
    </row>
    <row r="14992" spans="2:2" x14ac:dyDescent="0.2">
      <c r="B14992" s="10"/>
    </row>
    <row r="14993" spans="2:2" x14ac:dyDescent="0.2">
      <c r="B14993" s="10"/>
    </row>
    <row r="14994" spans="2:2" x14ac:dyDescent="0.2">
      <c r="B14994" s="10"/>
    </row>
    <row r="14995" spans="2:2" x14ac:dyDescent="0.2">
      <c r="B14995" s="10"/>
    </row>
    <row r="14996" spans="2:2" x14ac:dyDescent="0.2">
      <c r="B14996" s="10"/>
    </row>
    <row r="14997" spans="2:2" x14ac:dyDescent="0.2">
      <c r="B14997" s="10"/>
    </row>
    <row r="14998" spans="2:2" x14ac:dyDescent="0.2">
      <c r="B14998" s="10"/>
    </row>
    <row r="14999" spans="2:2" x14ac:dyDescent="0.2">
      <c r="B14999" s="10"/>
    </row>
    <row r="15000" spans="2:2" x14ac:dyDescent="0.2">
      <c r="B15000" s="10"/>
    </row>
    <row r="15001" spans="2:2" x14ac:dyDescent="0.2">
      <c r="B15001" s="10"/>
    </row>
    <row r="15002" spans="2:2" x14ac:dyDescent="0.2">
      <c r="B15002" s="10"/>
    </row>
    <row r="15003" spans="2:2" x14ac:dyDescent="0.2">
      <c r="B15003" s="10"/>
    </row>
    <row r="15004" spans="2:2" x14ac:dyDescent="0.2">
      <c r="B15004" s="10"/>
    </row>
    <row r="15005" spans="2:2" x14ac:dyDescent="0.2">
      <c r="B15005" s="10"/>
    </row>
    <row r="15006" spans="2:2" x14ac:dyDescent="0.2">
      <c r="B15006" s="10"/>
    </row>
    <row r="15007" spans="2:2" x14ac:dyDescent="0.2">
      <c r="B15007" s="10"/>
    </row>
    <row r="15008" spans="2:2" x14ac:dyDescent="0.2">
      <c r="B15008" s="10"/>
    </row>
    <row r="15009" spans="2:2" x14ac:dyDescent="0.2">
      <c r="B15009" s="10"/>
    </row>
    <row r="15010" spans="2:2" x14ac:dyDescent="0.2">
      <c r="B15010" s="10"/>
    </row>
    <row r="15011" spans="2:2" x14ac:dyDescent="0.2">
      <c r="B15011" s="10"/>
    </row>
    <row r="15012" spans="2:2" x14ac:dyDescent="0.2">
      <c r="B15012" s="10"/>
    </row>
    <row r="15013" spans="2:2" x14ac:dyDescent="0.2">
      <c r="B15013" s="10"/>
    </row>
    <row r="15014" spans="2:2" x14ac:dyDescent="0.2">
      <c r="B15014" s="10"/>
    </row>
    <row r="15015" spans="2:2" x14ac:dyDescent="0.2">
      <c r="B15015" s="10"/>
    </row>
    <row r="15016" spans="2:2" x14ac:dyDescent="0.2">
      <c r="B15016" s="10"/>
    </row>
    <row r="15017" spans="2:2" x14ac:dyDescent="0.2">
      <c r="B15017" s="10"/>
    </row>
    <row r="15018" spans="2:2" x14ac:dyDescent="0.2">
      <c r="B15018" s="10"/>
    </row>
    <row r="15019" spans="2:2" x14ac:dyDescent="0.2">
      <c r="B15019" s="10"/>
    </row>
    <row r="15020" spans="2:2" x14ac:dyDescent="0.2">
      <c r="B15020" s="10"/>
    </row>
    <row r="15021" spans="2:2" x14ac:dyDescent="0.2">
      <c r="B15021" s="10"/>
    </row>
    <row r="15022" spans="2:2" x14ac:dyDescent="0.2">
      <c r="B15022" s="10"/>
    </row>
    <row r="15023" spans="2:2" x14ac:dyDescent="0.2">
      <c r="B15023" s="10"/>
    </row>
    <row r="15024" spans="2:2" x14ac:dyDescent="0.2">
      <c r="B15024" s="10"/>
    </row>
    <row r="15025" spans="2:2" x14ac:dyDescent="0.2">
      <c r="B15025" s="10"/>
    </row>
    <row r="15026" spans="2:2" x14ac:dyDescent="0.2">
      <c r="B15026" s="10"/>
    </row>
    <row r="15027" spans="2:2" x14ac:dyDescent="0.2">
      <c r="B15027" s="10"/>
    </row>
    <row r="15028" spans="2:2" x14ac:dyDescent="0.2">
      <c r="B15028" s="10"/>
    </row>
    <row r="15029" spans="2:2" x14ac:dyDescent="0.2">
      <c r="B15029" s="10"/>
    </row>
    <row r="15030" spans="2:2" x14ac:dyDescent="0.2">
      <c r="B15030" s="10"/>
    </row>
    <row r="15031" spans="2:2" x14ac:dyDescent="0.2">
      <c r="B15031" s="10"/>
    </row>
    <row r="15032" spans="2:2" x14ac:dyDescent="0.2">
      <c r="B15032" s="10"/>
    </row>
    <row r="15033" spans="2:2" x14ac:dyDescent="0.2">
      <c r="B15033" s="10"/>
    </row>
    <row r="15034" spans="2:2" x14ac:dyDescent="0.2">
      <c r="B15034" s="10"/>
    </row>
    <row r="15035" spans="2:2" x14ac:dyDescent="0.2">
      <c r="B15035" s="10"/>
    </row>
    <row r="15036" spans="2:2" x14ac:dyDescent="0.2">
      <c r="B15036" s="10"/>
    </row>
    <row r="15037" spans="2:2" x14ac:dyDescent="0.2">
      <c r="B15037" s="10"/>
    </row>
    <row r="15038" spans="2:2" x14ac:dyDescent="0.2">
      <c r="B15038" s="10"/>
    </row>
    <row r="15039" spans="2:2" x14ac:dyDescent="0.2">
      <c r="B15039" s="10"/>
    </row>
    <row r="15040" spans="2:2" x14ac:dyDescent="0.2">
      <c r="B15040" s="10"/>
    </row>
    <row r="15041" spans="2:2" x14ac:dyDescent="0.2">
      <c r="B15041" s="10"/>
    </row>
    <row r="15042" spans="2:2" x14ac:dyDescent="0.2">
      <c r="B15042" s="10"/>
    </row>
    <row r="15043" spans="2:2" x14ac:dyDescent="0.2">
      <c r="B15043" s="10"/>
    </row>
    <row r="15044" spans="2:2" x14ac:dyDescent="0.2">
      <c r="B15044" s="10"/>
    </row>
    <row r="15045" spans="2:2" x14ac:dyDescent="0.2">
      <c r="B15045" s="10"/>
    </row>
    <row r="15046" spans="2:2" x14ac:dyDescent="0.2">
      <c r="B15046" s="10"/>
    </row>
    <row r="15047" spans="2:2" x14ac:dyDescent="0.2">
      <c r="B15047" s="10"/>
    </row>
    <row r="15048" spans="2:2" x14ac:dyDescent="0.2">
      <c r="B15048" s="10"/>
    </row>
    <row r="15049" spans="2:2" x14ac:dyDescent="0.2">
      <c r="B15049" s="10"/>
    </row>
    <row r="15050" spans="2:2" x14ac:dyDescent="0.2">
      <c r="B15050" s="10"/>
    </row>
    <row r="15051" spans="2:2" x14ac:dyDescent="0.2">
      <c r="B15051" s="10"/>
    </row>
    <row r="15052" spans="2:2" x14ac:dyDescent="0.2">
      <c r="B15052" s="10"/>
    </row>
    <row r="15053" spans="2:2" x14ac:dyDescent="0.2">
      <c r="B15053" s="10"/>
    </row>
    <row r="15054" spans="2:2" x14ac:dyDescent="0.2">
      <c r="B15054" s="10"/>
    </row>
    <row r="15055" spans="2:2" x14ac:dyDescent="0.2">
      <c r="B15055" s="10"/>
    </row>
    <row r="15056" spans="2:2" x14ac:dyDescent="0.2">
      <c r="B15056" s="10"/>
    </row>
    <row r="15057" spans="2:2" x14ac:dyDescent="0.2">
      <c r="B15057" s="10"/>
    </row>
    <row r="15058" spans="2:2" x14ac:dyDescent="0.2">
      <c r="B15058" s="10"/>
    </row>
    <row r="15059" spans="2:2" x14ac:dyDescent="0.2">
      <c r="B15059" s="10"/>
    </row>
    <row r="15060" spans="2:2" x14ac:dyDescent="0.2">
      <c r="B15060" s="10"/>
    </row>
    <row r="15061" spans="2:2" x14ac:dyDescent="0.2">
      <c r="B15061" s="10"/>
    </row>
    <row r="15062" spans="2:2" x14ac:dyDescent="0.2">
      <c r="B15062" s="10"/>
    </row>
    <row r="15063" spans="2:2" x14ac:dyDescent="0.2">
      <c r="B15063" s="10"/>
    </row>
    <row r="15064" spans="2:2" x14ac:dyDescent="0.2">
      <c r="B15064" s="10"/>
    </row>
    <row r="15065" spans="2:2" x14ac:dyDescent="0.2">
      <c r="B15065" s="10"/>
    </row>
    <row r="15066" spans="2:2" x14ac:dyDescent="0.2">
      <c r="B15066" s="10"/>
    </row>
    <row r="15067" spans="2:2" x14ac:dyDescent="0.2">
      <c r="B15067" s="10"/>
    </row>
    <row r="15068" spans="2:2" x14ac:dyDescent="0.2">
      <c r="B15068" s="10"/>
    </row>
    <row r="15069" spans="2:2" x14ac:dyDescent="0.2">
      <c r="B15069" s="10"/>
    </row>
    <row r="15070" spans="2:2" x14ac:dyDescent="0.2">
      <c r="B15070" s="10"/>
    </row>
    <row r="15071" spans="2:2" x14ac:dyDescent="0.2">
      <c r="B15071" s="10"/>
    </row>
    <row r="15072" spans="2:2" x14ac:dyDescent="0.2">
      <c r="B15072" s="10"/>
    </row>
    <row r="15073" spans="2:2" x14ac:dyDescent="0.2">
      <c r="B15073" s="10"/>
    </row>
    <row r="15074" spans="2:2" x14ac:dyDescent="0.2">
      <c r="B15074" s="10"/>
    </row>
    <row r="15075" spans="2:2" x14ac:dyDescent="0.2">
      <c r="B15075" s="10"/>
    </row>
    <row r="15076" spans="2:2" x14ac:dyDescent="0.2">
      <c r="B15076" s="10"/>
    </row>
    <row r="15077" spans="2:2" x14ac:dyDescent="0.2">
      <c r="B15077" s="10"/>
    </row>
    <row r="15078" spans="2:2" x14ac:dyDescent="0.2">
      <c r="B15078" s="10"/>
    </row>
    <row r="15079" spans="2:2" x14ac:dyDescent="0.2">
      <c r="B15079" s="10"/>
    </row>
    <row r="15080" spans="2:2" x14ac:dyDescent="0.2">
      <c r="B15080" s="10"/>
    </row>
    <row r="15081" spans="2:2" x14ac:dyDescent="0.2">
      <c r="B15081" s="10"/>
    </row>
    <row r="15082" spans="2:2" x14ac:dyDescent="0.2">
      <c r="B15082" s="10"/>
    </row>
    <row r="15083" spans="2:2" x14ac:dyDescent="0.2">
      <c r="B15083" s="10"/>
    </row>
    <row r="15084" spans="2:2" x14ac:dyDescent="0.2">
      <c r="B15084" s="10"/>
    </row>
    <row r="15085" spans="2:2" x14ac:dyDescent="0.2">
      <c r="B15085" s="10"/>
    </row>
    <row r="15086" spans="2:2" x14ac:dyDescent="0.2">
      <c r="B15086" s="10"/>
    </row>
    <row r="15087" spans="2:2" x14ac:dyDescent="0.2">
      <c r="B15087" s="10"/>
    </row>
    <row r="15088" spans="2:2" x14ac:dyDescent="0.2">
      <c r="B15088" s="10"/>
    </row>
    <row r="15089" spans="2:2" x14ac:dyDescent="0.2">
      <c r="B15089" s="10"/>
    </row>
    <row r="15090" spans="2:2" x14ac:dyDescent="0.2">
      <c r="B15090" s="10"/>
    </row>
    <row r="15091" spans="2:2" x14ac:dyDescent="0.2">
      <c r="B15091" s="10"/>
    </row>
    <row r="15092" spans="2:2" x14ac:dyDescent="0.2">
      <c r="B15092" s="10"/>
    </row>
    <row r="15093" spans="2:2" x14ac:dyDescent="0.2">
      <c r="B15093" s="10"/>
    </row>
    <row r="15094" spans="2:2" x14ac:dyDescent="0.2">
      <c r="B15094" s="10"/>
    </row>
    <row r="15095" spans="2:2" x14ac:dyDescent="0.2">
      <c r="B15095" s="10"/>
    </row>
    <row r="15096" spans="2:2" x14ac:dyDescent="0.2">
      <c r="B15096" s="10"/>
    </row>
    <row r="15097" spans="2:2" x14ac:dyDescent="0.2">
      <c r="B15097" s="10"/>
    </row>
    <row r="15098" spans="2:2" x14ac:dyDescent="0.2">
      <c r="B15098" s="10"/>
    </row>
    <row r="15099" spans="2:2" x14ac:dyDescent="0.2">
      <c r="B15099" s="10"/>
    </row>
    <row r="15100" spans="2:2" x14ac:dyDescent="0.2">
      <c r="B15100" s="10"/>
    </row>
    <row r="15101" spans="2:2" x14ac:dyDescent="0.2">
      <c r="B15101" s="10"/>
    </row>
    <row r="15102" spans="2:2" x14ac:dyDescent="0.2">
      <c r="B15102" s="10"/>
    </row>
    <row r="15103" spans="2:2" x14ac:dyDescent="0.2">
      <c r="B15103" s="10"/>
    </row>
    <row r="15104" spans="2:2" x14ac:dyDescent="0.2">
      <c r="B15104" s="10"/>
    </row>
    <row r="15105" spans="2:2" x14ac:dyDescent="0.2">
      <c r="B15105" s="10"/>
    </row>
    <row r="15106" spans="2:2" x14ac:dyDescent="0.2">
      <c r="B15106" s="10"/>
    </row>
    <row r="15107" spans="2:2" x14ac:dyDescent="0.2">
      <c r="B15107" s="10"/>
    </row>
    <row r="15108" spans="2:2" x14ac:dyDescent="0.2">
      <c r="B15108" s="10"/>
    </row>
    <row r="15109" spans="2:2" x14ac:dyDescent="0.2">
      <c r="B15109" s="10"/>
    </row>
    <row r="15110" spans="2:2" x14ac:dyDescent="0.2">
      <c r="B15110" s="10"/>
    </row>
    <row r="15111" spans="2:2" x14ac:dyDescent="0.2">
      <c r="B15111" s="10"/>
    </row>
    <row r="15112" spans="2:2" x14ac:dyDescent="0.2">
      <c r="B15112" s="10"/>
    </row>
    <row r="15113" spans="2:2" x14ac:dyDescent="0.2">
      <c r="B15113" s="10"/>
    </row>
    <row r="15114" spans="2:2" x14ac:dyDescent="0.2">
      <c r="B15114" s="10"/>
    </row>
    <row r="15115" spans="2:2" x14ac:dyDescent="0.2">
      <c r="B15115" s="10"/>
    </row>
    <row r="15116" spans="2:2" x14ac:dyDescent="0.2">
      <c r="B15116" s="10"/>
    </row>
    <row r="15117" spans="2:2" x14ac:dyDescent="0.2">
      <c r="B15117" s="10"/>
    </row>
    <row r="15118" spans="2:2" x14ac:dyDescent="0.2">
      <c r="B15118" s="10"/>
    </row>
    <row r="15119" spans="2:2" x14ac:dyDescent="0.2">
      <c r="B15119" s="10"/>
    </row>
    <row r="15120" spans="2:2" x14ac:dyDescent="0.2">
      <c r="B15120" s="10"/>
    </row>
    <row r="15121" spans="2:2" x14ac:dyDescent="0.2">
      <c r="B15121" s="10"/>
    </row>
    <row r="15122" spans="2:2" x14ac:dyDescent="0.2">
      <c r="B15122" s="10"/>
    </row>
    <row r="15123" spans="2:2" x14ac:dyDescent="0.2">
      <c r="B15123" s="10"/>
    </row>
    <row r="15124" spans="2:2" x14ac:dyDescent="0.2">
      <c r="B15124" s="10"/>
    </row>
    <row r="15125" spans="2:2" x14ac:dyDescent="0.2">
      <c r="B15125" s="10"/>
    </row>
    <row r="15126" spans="2:2" x14ac:dyDescent="0.2">
      <c r="B15126" s="10"/>
    </row>
    <row r="15127" spans="2:2" x14ac:dyDescent="0.2">
      <c r="B15127" s="10"/>
    </row>
    <row r="15128" spans="2:2" x14ac:dyDescent="0.2">
      <c r="B15128" s="10"/>
    </row>
    <row r="15129" spans="2:2" x14ac:dyDescent="0.2">
      <c r="B15129" s="10"/>
    </row>
    <row r="15130" spans="2:2" x14ac:dyDescent="0.2">
      <c r="B15130" s="10"/>
    </row>
    <row r="15131" spans="2:2" x14ac:dyDescent="0.2">
      <c r="B15131" s="10"/>
    </row>
    <row r="15132" spans="2:2" x14ac:dyDescent="0.2">
      <c r="B15132" s="10"/>
    </row>
    <row r="15133" spans="2:2" x14ac:dyDescent="0.2">
      <c r="B15133" s="10"/>
    </row>
    <row r="15134" spans="2:2" x14ac:dyDescent="0.2">
      <c r="B15134" s="10"/>
    </row>
    <row r="15135" spans="2:2" x14ac:dyDescent="0.2">
      <c r="B15135" s="10"/>
    </row>
    <row r="15136" spans="2:2" x14ac:dyDescent="0.2">
      <c r="B15136" s="10"/>
    </row>
    <row r="15137" spans="2:2" x14ac:dyDescent="0.2">
      <c r="B15137" s="10"/>
    </row>
    <row r="15138" spans="2:2" x14ac:dyDescent="0.2">
      <c r="B15138" s="10"/>
    </row>
    <row r="15139" spans="2:2" x14ac:dyDescent="0.2">
      <c r="B15139" s="10"/>
    </row>
    <row r="15140" spans="2:2" x14ac:dyDescent="0.2">
      <c r="B15140" s="10"/>
    </row>
    <row r="15141" spans="2:2" x14ac:dyDescent="0.2">
      <c r="B15141" s="10"/>
    </row>
    <row r="15142" spans="2:2" x14ac:dyDescent="0.2">
      <c r="B15142" s="10"/>
    </row>
    <row r="15143" spans="2:2" x14ac:dyDescent="0.2">
      <c r="B15143" s="10"/>
    </row>
    <row r="15144" spans="2:2" x14ac:dyDescent="0.2">
      <c r="B15144" s="10"/>
    </row>
    <row r="15145" spans="2:2" x14ac:dyDescent="0.2">
      <c r="B15145" s="10"/>
    </row>
    <row r="15146" spans="2:2" x14ac:dyDescent="0.2">
      <c r="B15146" s="10"/>
    </row>
    <row r="15147" spans="2:2" x14ac:dyDescent="0.2">
      <c r="B15147" s="10"/>
    </row>
    <row r="15148" spans="2:2" x14ac:dyDescent="0.2">
      <c r="B15148" s="10"/>
    </row>
    <row r="15149" spans="2:2" x14ac:dyDescent="0.2">
      <c r="B15149" s="10"/>
    </row>
    <row r="15150" spans="2:2" x14ac:dyDescent="0.2">
      <c r="B15150" s="10"/>
    </row>
    <row r="15151" spans="2:2" x14ac:dyDescent="0.2">
      <c r="B15151" s="10"/>
    </row>
    <row r="15152" spans="2:2" x14ac:dyDescent="0.2">
      <c r="B15152" s="10"/>
    </row>
    <row r="15153" spans="2:2" x14ac:dyDescent="0.2">
      <c r="B15153" s="10"/>
    </row>
    <row r="15154" spans="2:2" x14ac:dyDescent="0.2">
      <c r="B15154" s="10"/>
    </row>
    <row r="15155" spans="2:2" x14ac:dyDescent="0.2">
      <c r="B15155" s="10"/>
    </row>
    <row r="15156" spans="2:2" x14ac:dyDescent="0.2">
      <c r="B15156" s="10"/>
    </row>
    <row r="15157" spans="2:2" x14ac:dyDescent="0.2">
      <c r="B15157" s="10"/>
    </row>
    <row r="15158" spans="2:2" x14ac:dyDescent="0.2">
      <c r="B15158" s="10"/>
    </row>
    <row r="15159" spans="2:2" x14ac:dyDescent="0.2">
      <c r="B15159" s="10"/>
    </row>
    <row r="15160" spans="2:2" x14ac:dyDescent="0.2">
      <c r="B15160" s="10"/>
    </row>
    <row r="15161" spans="2:2" x14ac:dyDescent="0.2">
      <c r="B15161" s="10"/>
    </row>
    <row r="15162" spans="2:2" x14ac:dyDescent="0.2">
      <c r="B15162" s="10"/>
    </row>
    <row r="15163" spans="2:2" x14ac:dyDescent="0.2">
      <c r="B15163" s="10"/>
    </row>
    <row r="15164" spans="2:2" x14ac:dyDescent="0.2">
      <c r="B15164" s="10"/>
    </row>
    <row r="15165" spans="2:2" x14ac:dyDescent="0.2">
      <c r="B15165" s="10"/>
    </row>
    <row r="15166" spans="2:2" x14ac:dyDescent="0.2">
      <c r="B15166" s="10"/>
    </row>
    <row r="15167" spans="2:2" x14ac:dyDescent="0.2">
      <c r="B15167" s="10"/>
    </row>
    <row r="15168" spans="2:2" x14ac:dyDescent="0.2">
      <c r="B15168" s="10"/>
    </row>
    <row r="15169" spans="2:2" x14ac:dyDescent="0.2">
      <c r="B15169" s="10"/>
    </row>
    <row r="15170" spans="2:2" x14ac:dyDescent="0.2">
      <c r="B15170" s="10"/>
    </row>
    <row r="15171" spans="2:2" x14ac:dyDescent="0.2">
      <c r="B15171" s="10"/>
    </row>
    <row r="15172" spans="2:2" x14ac:dyDescent="0.2">
      <c r="B15172" s="10"/>
    </row>
    <row r="15173" spans="2:2" x14ac:dyDescent="0.2">
      <c r="B15173" s="10"/>
    </row>
    <row r="15174" spans="2:2" x14ac:dyDescent="0.2">
      <c r="B15174" s="10"/>
    </row>
    <row r="15175" spans="2:2" x14ac:dyDescent="0.2">
      <c r="B15175" s="10"/>
    </row>
    <row r="15176" spans="2:2" x14ac:dyDescent="0.2">
      <c r="B15176" s="10"/>
    </row>
    <row r="15177" spans="2:2" x14ac:dyDescent="0.2">
      <c r="B15177" s="10"/>
    </row>
    <row r="15178" spans="2:2" x14ac:dyDescent="0.2">
      <c r="B15178" s="10"/>
    </row>
    <row r="15179" spans="2:2" x14ac:dyDescent="0.2">
      <c r="B15179" s="10"/>
    </row>
    <row r="15180" spans="2:2" x14ac:dyDescent="0.2">
      <c r="B15180" s="10"/>
    </row>
    <row r="15181" spans="2:2" x14ac:dyDescent="0.2">
      <c r="B15181" s="10"/>
    </row>
    <row r="15182" spans="2:2" x14ac:dyDescent="0.2">
      <c r="B15182" s="10"/>
    </row>
    <row r="15183" spans="2:2" x14ac:dyDescent="0.2">
      <c r="B15183" s="10"/>
    </row>
    <row r="15184" spans="2:2" x14ac:dyDescent="0.2">
      <c r="B15184" s="10"/>
    </row>
    <row r="15185" spans="2:2" x14ac:dyDescent="0.2">
      <c r="B15185" s="10"/>
    </row>
    <row r="15186" spans="2:2" x14ac:dyDescent="0.2">
      <c r="B15186" s="10"/>
    </row>
    <row r="15187" spans="2:2" x14ac:dyDescent="0.2">
      <c r="B15187" s="10"/>
    </row>
    <row r="15188" spans="2:2" x14ac:dyDescent="0.2">
      <c r="B15188" s="10"/>
    </row>
    <row r="15189" spans="2:2" x14ac:dyDescent="0.2">
      <c r="B15189" s="10"/>
    </row>
    <row r="15190" spans="2:2" x14ac:dyDescent="0.2">
      <c r="B15190" s="10"/>
    </row>
    <row r="15191" spans="2:2" x14ac:dyDescent="0.2">
      <c r="B15191" s="10"/>
    </row>
    <row r="15192" spans="2:2" x14ac:dyDescent="0.2">
      <c r="B15192" s="10"/>
    </row>
    <row r="15193" spans="2:2" x14ac:dyDescent="0.2">
      <c r="B15193" s="10"/>
    </row>
    <row r="15194" spans="2:2" x14ac:dyDescent="0.2">
      <c r="B15194" s="10"/>
    </row>
    <row r="15195" spans="2:2" x14ac:dyDescent="0.2">
      <c r="B15195" s="10"/>
    </row>
    <row r="15196" spans="2:2" x14ac:dyDescent="0.2">
      <c r="B15196" s="10"/>
    </row>
    <row r="15197" spans="2:2" x14ac:dyDescent="0.2">
      <c r="B15197" s="10"/>
    </row>
    <row r="15198" spans="2:2" x14ac:dyDescent="0.2">
      <c r="B15198" s="10"/>
    </row>
    <row r="15199" spans="2:2" x14ac:dyDescent="0.2">
      <c r="B15199" s="10"/>
    </row>
    <row r="15200" spans="2:2" x14ac:dyDescent="0.2">
      <c r="B15200" s="10"/>
    </row>
    <row r="15201" spans="2:2" x14ac:dyDescent="0.2">
      <c r="B15201" s="10"/>
    </row>
    <row r="15202" spans="2:2" x14ac:dyDescent="0.2">
      <c r="B15202" s="10"/>
    </row>
    <row r="15203" spans="2:2" x14ac:dyDescent="0.2">
      <c r="B15203" s="10"/>
    </row>
    <row r="15204" spans="2:2" x14ac:dyDescent="0.2">
      <c r="B15204" s="10"/>
    </row>
    <row r="15205" spans="2:2" x14ac:dyDescent="0.2">
      <c r="B15205" s="10"/>
    </row>
    <row r="15206" spans="2:2" x14ac:dyDescent="0.2">
      <c r="B15206" s="10"/>
    </row>
    <row r="15207" spans="2:2" x14ac:dyDescent="0.2">
      <c r="B15207" s="10"/>
    </row>
    <row r="15208" spans="2:2" x14ac:dyDescent="0.2">
      <c r="B15208" s="10"/>
    </row>
    <row r="15209" spans="2:2" x14ac:dyDescent="0.2">
      <c r="B15209" s="10"/>
    </row>
    <row r="15210" spans="2:2" x14ac:dyDescent="0.2">
      <c r="B15210" s="10"/>
    </row>
    <row r="15211" spans="2:2" x14ac:dyDescent="0.2">
      <c r="B15211" s="10"/>
    </row>
    <row r="15212" spans="2:2" x14ac:dyDescent="0.2">
      <c r="B15212" s="10"/>
    </row>
    <row r="15213" spans="2:2" x14ac:dyDescent="0.2">
      <c r="B15213" s="10"/>
    </row>
    <row r="15214" spans="2:2" x14ac:dyDescent="0.2">
      <c r="B15214" s="10"/>
    </row>
    <row r="15215" spans="2:2" x14ac:dyDescent="0.2">
      <c r="B15215" s="10"/>
    </row>
    <row r="15216" spans="2:2" x14ac:dyDescent="0.2">
      <c r="B15216" s="10"/>
    </row>
    <row r="15217" spans="2:2" x14ac:dyDescent="0.2">
      <c r="B15217" s="10"/>
    </row>
    <row r="15218" spans="2:2" x14ac:dyDescent="0.2">
      <c r="B15218" s="10"/>
    </row>
    <row r="15219" spans="2:2" x14ac:dyDescent="0.2">
      <c r="B15219" s="10"/>
    </row>
    <row r="15220" spans="2:2" x14ac:dyDescent="0.2">
      <c r="B15220" s="10"/>
    </row>
    <row r="15221" spans="2:2" x14ac:dyDescent="0.2">
      <c r="B15221" s="10"/>
    </row>
    <row r="15222" spans="2:2" x14ac:dyDescent="0.2">
      <c r="B15222" s="10"/>
    </row>
    <row r="15223" spans="2:2" x14ac:dyDescent="0.2">
      <c r="B15223" s="10"/>
    </row>
    <row r="15224" spans="2:2" x14ac:dyDescent="0.2">
      <c r="B15224" s="10"/>
    </row>
    <row r="15225" spans="2:2" x14ac:dyDescent="0.2">
      <c r="B15225" s="10"/>
    </row>
    <row r="15226" spans="2:2" x14ac:dyDescent="0.2">
      <c r="B15226" s="10"/>
    </row>
    <row r="15227" spans="2:2" x14ac:dyDescent="0.2">
      <c r="B15227" s="10"/>
    </row>
    <row r="15228" spans="2:2" x14ac:dyDescent="0.2">
      <c r="B15228" s="10"/>
    </row>
    <row r="15229" spans="2:2" x14ac:dyDescent="0.2">
      <c r="B15229" s="10"/>
    </row>
    <row r="15230" spans="2:2" x14ac:dyDescent="0.2">
      <c r="B15230" s="10"/>
    </row>
    <row r="15231" spans="2:2" x14ac:dyDescent="0.2">
      <c r="B15231" s="10"/>
    </row>
    <row r="15232" spans="2:2" x14ac:dyDescent="0.2">
      <c r="B15232" s="10"/>
    </row>
    <row r="15233" spans="2:2" x14ac:dyDescent="0.2">
      <c r="B15233" s="10"/>
    </row>
    <row r="15234" spans="2:2" x14ac:dyDescent="0.2">
      <c r="B15234" s="10"/>
    </row>
    <row r="15235" spans="2:2" x14ac:dyDescent="0.2">
      <c r="B15235" s="10"/>
    </row>
    <row r="15236" spans="2:2" x14ac:dyDescent="0.2">
      <c r="B15236" s="10"/>
    </row>
    <row r="15237" spans="2:2" x14ac:dyDescent="0.2">
      <c r="B15237" s="10"/>
    </row>
    <row r="15238" spans="2:2" x14ac:dyDescent="0.2">
      <c r="B15238" s="10"/>
    </row>
    <row r="15239" spans="2:2" x14ac:dyDescent="0.2">
      <c r="B15239" s="10"/>
    </row>
    <row r="15240" spans="2:2" x14ac:dyDescent="0.2">
      <c r="B15240" s="10"/>
    </row>
    <row r="15241" spans="2:2" x14ac:dyDescent="0.2">
      <c r="B15241" s="10"/>
    </row>
    <row r="15242" spans="2:2" x14ac:dyDescent="0.2">
      <c r="B15242" s="10"/>
    </row>
    <row r="15243" spans="2:2" x14ac:dyDescent="0.2">
      <c r="B15243" s="10"/>
    </row>
    <row r="15244" spans="2:2" x14ac:dyDescent="0.2">
      <c r="B15244" s="10"/>
    </row>
    <row r="15245" spans="2:2" x14ac:dyDescent="0.2">
      <c r="B15245" s="10"/>
    </row>
    <row r="15246" spans="2:2" x14ac:dyDescent="0.2">
      <c r="B15246" s="10"/>
    </row>
    <row r="15247" spans="2:2" x14ac:dyDescent="0.2">
      <c r="B15247" s="10"/>
    </row>
    <row r="15248" spans="2:2" x14ac:dyDescent="0.2">
      <c r="B15248" s="10"/>
    </row>
    <row r="15249" spans="2:2" x14ac:dyDescent="0.2">
      <c r="B15249" s="10"/>
    </row>
    <row r="15250" spans="2:2" x14ac:dyDescent="0.2">
      <c r="B15250" s="10"/>
    </row>
    <row r="15251" spans="2:2" x14ac:dyDescent="0.2">
      <c r="B15251" s="10"/>
    </row>
    <row r="15252" spans="2:2" x14ac:dyDescent="0.2">
      <c r="B15252" s="10"/>
    </row>
    <row r="15253" spans="2:2" x14ac:dyDescent="0.2">
      <c r="B15253" s="10"/>
    </row>
    <row r="15254" spans="2:2" x14ac:dyDescent="0.2">
      <c r="B15254" s="10"/>
    </row>
    <row r="15255" spans="2:2" x14ac:dyDescent="0.2">
      <c r="B15255" s="10"/>
    </row>
    <row r="15256" spans="2:2" x14ac:dyDescent="0.2">
      <c r="B15256" s="10"/>
    </row>
    <row r="15257" spans="2:2" x14ac:dyDescent="0.2">
      <c r="B15257" s="10"/>
    </row>
    <row r="15258" spans="2:2" x14ac:dyDescent="0.2">
      <c r="B15258" s="10"/>
    </row>
    <row r="15259" spans="2:2" x14ac:dyDescent="0.2">
      <c r="B15259" s="10"/>
    </row>
    <row r="15260" spans="2:2" x14ac:dyDescent="0.2">
      <c r="B15260" s="10"/>
    </row>
    <row r="15261" spans="2:2" x14ac:dyDescent="0.2">
      <c r="B15261" s="10"/>
    </row>
    <row r="15262" spans="2:2" x14ac:dyDescent="0.2">
      <c r="B15262" s="10"/>
    </row>
    <row r="15263" spans="2:2" x14ac:dyDescent="0.2">
      <c r="B15263" s="10"/>
    </row>
    <row r="15264" spans="2:2" x14ac:dyDescent="0.2">
      <c r="B15264" s="10"/>
    </row>
    <row r="15265" spans="2:2" x14ac:dyDescent="0.2">
      <c r="B15265" s="10"/>
    </row>
    <row r="15266" spans="2:2" x14ac:dyDescent="0.2">
      <c r="B15266" s="10"/>
    </row>
    <row r="15267" spans="2:2" x14ac:dyDescent="0.2">
      <c r="B15267" s="10"/>
    </row>
    <row r="15268" spans="2:2" x14ac:dyDescent="0.2">
      <c r="B15268" s="10"/>
    </row>
    <row r="15269" spans="2:2" x14ac:dyDescent="0.2">
      <c r="B15269" s="10"/>
    </row>
    <row r="15270" spans="2:2" x14ac:dyDescent="0.2">
      <c r="B15270" s="10"/>
    </row>
    <row r="15271" spans="2:2" x14ac:dyDescent="0.2">
      <c r="B15271" s="10"/>
    </row>
    <row r="15272" spans="2:2" x14ac:dyDescent="0.2">
      <c r="B15272" s="10"/>
    </row>
    <row r="15273" spans="2:2" x14ac:dyDescent="0.2">
      <c r="B15273" s="10"/>
    </row>
    <row r="15274" spans="2:2" x14ac:dyDescent="0.2">
      <c r="B15274" s="10"/>
    </row>
    <row r="15275" spans="2:2" x14ac:dyDescent="0.2">
      <c r="B15275" s="10"/>
    </row>
    <row r="15276" spans="2:2" x14ac:dyDescent="0.2">
      <c r="B15276" s="10"/>
    </row>
    <row r="15277" spans="2:2" x14ac:dyDescent="0.2">
      <c r="B15277" s="10"/>
    </row>
    <row r="15278" spans="2:2" x14ac:dyDescent="0.2">
      <c r="B15278" s="10"/>
    </row>
    <row r="15279" spans="2:2" x14ac:dyDescent="0.2">
      <c r="B15279" s="10"/>
    </row>
    <row r="15280" spans="2:2" x14ac:dyDescent="0.2">
      <c r="B15280" s="10"/>
    </row>
    <row r="15281" spans="2:2" x14ac:dyDescent="0.2">
      <c r="B15281" s="10"/>
    </row>
    <row r="15282" spans="2:2" x14ac:dyDescent="0.2">
      <c r="B15282" s="10"/>
    </row>
    <row r="15283" spans="2:2" x14ac:dyDescent="0.2">
      <c r="B15283" s="10"/>
    </row>
    <row r="15284" spans="2:2" x14ac:dyDescent="0.2">
      <c r="B15284" s="10"/>
    </row>
    <row r="15285" spans="2:2" x14ac:dyDescent="0.2">
      <c r="B15285" s="10"/>
    </row>
    <row r="15286" spans="2:2" x14ac:dyDescent="0.2">
      <c r="B15286" s="10"/>
    </row>
    <row r="15287" spans="2:2" x14ac:dyDescent="0.2">
      <c r="B15287" s="10"/>
    </row>
    <row r="15288" spans="2:2" x14ac:dyDescent="0.2">
      <c r="B15288" s="10"/>
    </row>
    <row r="15289" spans="2:2" x14ac:dyDescent="0.2">
      <c r="B15289" s="10"/>
    </row>
    <row r="15290" spans="2:2" x14ac:dyDescent="0.2">
      <c r="B15290" s="10"/>
    </row>
    <row r="15291" spans="2:2" x14ac:dyDescent="0.2">
      <c r="B15291" s="10"/>
    </row>
    <row r="15292" spans="2:2" x14ac:dyDescent="0.2">
      <c r="B15292" s="10"/>
    </row>
    <row r="15293" spans="2:2" x14ac:dyDescent="0.2">
      <c r="B15293" s="10"/>
    </row>
    <row r="15294" spans="2:2" x14ac:dyDescent="0.2">
      <c r="B15294" s="10"/>
    </row>
    <row r="15295" spans="2:2" x14ac:dyDescent="0.2">
      <c r="B15295" s="10"/>
    </row>
    <row r="15296" spans="2:2" x14ac:dyDescent="0.2">
      <c r="B15296" s="10"/>
    </row>
    <row r="15297" spans="2:2" x14ac:dyDescent="0.2">
      <c r="B15297" s="10"/>
    </row>
    <row r="15298" spans="2:2" x14ac:dyDescent="0.2">
      <c r="B15298" s="10"/>
    </row>
    <row r="15299" spans="2:2" x14ac:dyDescent="0.2">
      <c r="B15299" s="10"/>
    </row>
    <row r="15300" spans="2:2" x14ac:dyDescent="0.2">
      <c r="B15300" s="10"/>
    </row>
    <row r="15301" spans="2:2" x14ac:dyDescent="0.2">
      <c r="B15301" s="10"/>
    </row>
    <row r="15302" spans="2:2" x14ac:dyDescent="0.2">
      <c r="B15302" s="10"/>
    </row>
    <row r="15303" spans="2:2" x14ac:dyDescent="0.2">
      <c r="B15303" s="10"/>
    </row>
    <row r="15304" spans="2:2" x14ac:dyDescent="0.2">
      <c r="B15304" s="10"/>
    </row>
    <row r="15305" spans="2:2" x14ac:dyDescent="0.2">
      <c r="B15305" s="10"/>
    </row>
    <row r="15306" spans="2:2" x14ac:dyDescent="0.2">
      <c r="B15306" s="10"/>
    </row>
    <row r="15307" spans="2:2" x14ac:dyDescent="0.2">
      <c r="B15307" s="10"/>
    </row>
    <row r="15308" spans="2:2" x14ac:dyDescent="0.2">
      <c r="B15308" s="10"/>
    </row>
    <row r="15309" spans="2:2" x14ac:dyDescent="0.2">
      <c r="B15309" s="10"/>
    </row>
    <row r="15310" spans="2:2" x14ac:dyDescent="0.2">
      <c r="B15310" s="10"/>
    </row>
    <row r="15311" spans="2:2" x14ac:dyDescent="0.2">
      <c r="B15311" s="10"/>
    </row>
    <row r="15312" spans="2:2" x14ac:dyDescent="0.2">
      <c r="B15312" s="10"/>
    </row>
    <row r="15313" spans="2:2" x14ac:dyDescent="0.2">
      <c r="B15313" s="10"/>
    </row>
    <row r="15314" spans="2:2" x14ac:dyDescent="0.2">
      <c r="B15314" s="10"/>
    </row>
    <row r="15315" spans="2:2" x14ac:dyDescent="0.2">
      <c r="B15315" s="10"/>
    </row>
    <row r="15316" spans="2:2" x14ac:dyDescent="0.2">
      <c r="B15316" s="10"/>
    </row>
    <row r="15317" spans="2:2" x14ac:dyDescent="0.2">
      <c r="B15317" s="10"/>
    </row>
    <row r="15318" spans="2:2" x14ac:dyDescent="0.2">
      <c r="B15318" s="10"/>
    </row>
    <row r="15319" spans="2:2" x14ac:dyDescent="0.2">
      <c r="B15319" s="10"/>
    </row>
    <row r="15320" spans="2:2" x14ac:dyDescent="0.2">
      <c r="B15320" s="10"/>
    </row>
    <row r="15321" spans="2:2" x14ac:dyDescent="0.2">
      <c r="B15321" s="10"/>
    </row>
    <row r="15322" spans="2:2" x14ac:dyDescent="0.2">
      <c r="B15322" s="10"/>
    </row>
    <row r="15323" spans="2:2" x14ac:dyDescent="0.2">
      <c r="B15323" s="10"/>
    </row>
    <row r="15324" spans="2:2" x14ac:dyDescent="0.2">
      <c r="B15324" s="10"/>
    </row>
    <row r="15325" spans="2:2" x14ac:dyDescent="0.2">
      <c r="B15325" s="10"/>
    </row>
    <row r="15326" spans="2:2" x14ac:dyDescent="0.2">
      <c r="B15326" s="10"/>
    </row>
    <row r="15327" spans="2:2" x14ac:dyDescent="0.2">
      <c r="B15327" s="10"/>
    </row>
    <row r="15328" spans="2:2" x14ac:dyDescent="0.2">
      <c r="B15328" s="10"/>
    </row>
    <row r="15329" spans="2:2" x14ac:dyDescent="0.2">
      <c r="B15329" s="10"/>
    </row>
    <row r="15330" spans="2:2" x14ac:dyDescent="0.2">
      <c r="B15330" s="10"/>
    </row>
    <row r="15331" spans="2:2" x14ac:dyDescent="0.2">
      <c r="B15331" s="10"/>
    </row>
    <row r="15332" spans="2:2" x14ac:dyDescent="0.2">
      <c r="B15332" s="10"/>
    </row>
    <row r="15333" spans="2:2" x14ac:dyDescent="0.2">
      <c r="B15333" s="10"/>
    </row>
    <row r="15334" spans="2:2" x14ac:dyDescent="0.2">
      <c r="B15334" s="10"/>
    </row>
    <row r="15335" spans="2:2" x14ac:dyDescent="0.2">
      <c r="B15335" s="10"/>
    </row>
    <row r="15336" spans="2:2" x14ac:dyDescent="0.2">
      <c r="B15336" s="10"/>
    </row>
    <row r="15337" spans="2:2" x14ac:dyDescent="0.2">
      <c r="B15337" s="10"/>
    </row>
    <row r="15338" spans="2:2" x14ac:dyDescent="0.2">
      <c r="B15338" s="10"/>
    </row>
    <row r="15339" spans="2:2" x14ac:dyDescent="0.2">
      <c r="B15339" s="10"/>
    </row>
    <row r="15340" spans="2:2" x14ac:dyDescent="0.2">
      <c r="B15340" s="10"/>
    </row>
    <row r="15341" spans="2:2" x14ac:dyDescent="0.2">
      <c r="B15341" s="10"/>
    </row>
    <row r="15342" spans="2:2" x14ac:dyDescent="0.2">
      <c r="B15342" s="10"/>
    </row>
    <row r="15343" spans="2:2" x14ac:dyDescent="0.2">
      <c r="B15343" s="10"/>
    </row>
    <row r="15344" spans="2:2" x14ac:dyDescent="0.2">
      <c r="B15344" s="10"/>
    </row>
    <row r="15345" spans="2:2" x14ac:dyDescent="0.2">
      <c r="B15345" s="10"/>
    </row>
    <row r="15346" spans="2:2" x14ac:dyDescent="0.2">
      <c r="B15346" s="10"/>
    </row>
    <row r="15347" spans="2:2" x14ac:dyDescent="0.2">
      <c r="B15347" s="10"/>
    </row>
    <row r="15348" spans="2:2" x14ac:dyDescent="0.2">
      <c r="B15348" s="10"/>
    </row>
    <row r="15349" spans="2:2" x14ac:dyDescent="0.2">
      <c r="B15349" s="10"/>
    </row>
    <row r="15350" spans="2:2" x14ac:dyDescent="0.2">
      <c r="B15350" s="10"/>
    </row>
    <row r="15351" spans="2:2" x14ac:dyDescent="0.2">
      <c r="B15351" s="10"/>
    </row>
    <row r="15352" spans="2:2" x14ac:dyDescent="0.2">
      <c r="B15352" s="10"/>
    </row>
    <row r="15353" spans="2:2" x14ac:dyDescent="0.2">
      <c r="B15353" s="10"/>
    </row>
    <row r="15354" spans="2:2" x14ac:dyDescent="0.2">
      <c r="B15354" s="10"/>
    </row>
    <row r="15355" spans="2:2" x14ac:dyDescent="0.2">
      <c r="B15355" s="10"/>
    </row>
    <row r="15356" spans="2:2" x14ac:dyDescent="0.2">
      <c r="B15356" s="10"/>
    </row>
    <row r="15357" spans="2:2" x14ac:dyDescent="0.2">
      <c r="B15357" s="10"/>
    </row>
    <row r="15358" spans="2:2" x14ac:dyDescent="0.2">
      <c r="B15358" s="10"/>
    </row>
    <row r="15359" spans="2:2" x14ac:dyDescent="0.2">
      <c r="B15359" s="10"/>
    </row>
    <row r="15360" spans="2:2" x14ac:dyDescent="0.2">
      <c r="B15360" s="10"/>
    </row>
    <row r="15361" spans="2:2" x14ac:dyDescent="0.2">
      <c r="B15361" s="10"/>
    </row>
    <row r="15362" spans="2:2" x14ac:dyDescent="0.2">
      <c r="B15362" s="10"/>
    </row>
    <row r="15363" spans="2:2" x14ac:dyDescent="0.2">
      <c r="B15363" s="10"/>
    </row>
    <row r="15364" spans="2:2" x14ac:dyDescent="0.2">
      <c r="B15364" s="10"/>
    </row>
    <row r="15365" spans="2:2" x14ac:dyDescent="0.2">
      <c r="B15365" s="10"/>
    </row>
    <row r="15366" spans="2:2" x14ac:dyDescent="0.2">
      <c r="B15366" s="10"/>
    </row>
    <row r="15367" spans="2:2" x14ac:dyDescent="0.2">
      <c r="B15367" s="10"/>
    </row>
    <row r="15368" spans="2:2" x14ac:dyDescent="0.2">
      <c r="B15368" s="10"/>
    </row>
    <row r="15369" spans="2:2" x14ac:dyDescent="0.2">
      <c r="B15369" s="10"/>
    </row>
    <row r="15370" spans="2:2" x14ac:dyDescent="0.2">
      <c r="B15370" s="10"/>
    </row>
    <row r="15371" spans="2:2" x14ac:dyDescent="0.2">
      <c r="B15371" s="10"/>
    </row>
    <row r="15372" spans="2:2" x14ac:dyDescent="0.2">
      <c r="B15372" s="10"/>
    </row>
    <row r="15373" spans="2:2" x14ac:dyDescent="0.2">
      <c r="B15373" s="10"/>
    </row>
    <row r="15374" spans="2:2" x14ac:dyDescent="0.2">
      <c r="B15374" s="10"/>
    </row>
    <row r="15375" spans="2:2" x14ac:dyDescent="0.2">
      <c r="B15375" s="10"/>
    </row>
    <row r="15376" spans="2:2" x14ac:dyDescent="0.2">
      <c r="B15376" s="10"/>
    </row>
    <row r="15377" spans="2:2" x14ac:dyDescent="0.2">
      <c r="B15377" s="10"/>
    </row>
    <row r="15378" spans="2:2" x14ac:dyDescent="0.2">
      <c r="B15378" s="10"/>
    </row>
    <row r="15379" spans="2:2" x14ac:dyDescent="0.2">
      <c r="B15379" s="10"/>
    </row>
    <row r="15380" spans="2:2" x14ac:dyDescent="0.2">
      <c r="B15380" s="10"/>
    </row>
    <row r="15381" spans="2:2" x14ac:dyDescent="0.2">
      <c r="B15381" s="10"/>
    </row>
    <row r="15382" spans="2:2" x14ac:dyDescent="0.2">
      <c r="B15382" s="10"/>
    </row>
    <row r="15383" spans="2:2" x14ac:dyDescent="0.2">
      <c r="B15383" s="10"/>
    </row>
    <row r="15384" spans="2:2" x14ac:dyDescent="0.2">
      <c r="B15384" s="10"/>
    </row>
    <row r="15385" spans="2:2" x14ac:dyDescent="0.2">
      <c r="B15385" s="10"/>
    </row>
    <row r="15386" spans="2:2" x14ac:dyDescent="0.2">
      <c r="B15386" s="10"/>
    </row>
    <row r="15387" spans="2:2" x14ac:dyDescent="0.2">
      <c r="B15387" s="10"/>
    </row>
    <row r="15388" spans="2:2" x14ac:dyDescent="0.2">
      <c r="B15388" s="10"/>
    </row>
    <row r="15389" spans="2:2" x14ac:dyDescent="0.2">
      <c r="B15389" s="10"/>
    </row>
    <row r="15390" spans="2:2" x14ac:dyDescent="0.2">
      <c r="B15390" s="10"/>
    </row>
    <row r="15391" spans="2:2" x14ac:dyDescent="0.2">
      <c r="B15391" s="10"/>
    </row>
    <row r="15392" spans="2:2" x14ac:dyDescent="0.2">
      <c r="B15392" s="10"/>
    </row>
    <row r="15393" spans="2:2" x14ac:dyDescent="0.2">
      <c r="B15393" s="10"/>
    </row>
    <row r="15394" spans="2:2" x14ac:dyDescent="0.2">
      <c r="B15394" s="10"/>
    </row>
    <row r="15395" spans="2:2" x14ac:dyDescent="0.2">
      <c r="B15395" s="10"/>
    </row>
    <row r="15396" spans="2:2" x14ac:dyDescent="0.2">
      <c r="B15396" s="10"/>
    </row>
    <row r="15397" spans="2:2" x14ac:dyDescent="0.2">
      <c r="B15397" s="10"/>
    </row>
    <row r="15398" spans="2:2" x14ac:dyDescent="0.2">
      <c r="B15398" s="10"/>
    </row>
    <row r="15399" spans="2:2" x14ac:dyDescent="0.2">
      <c r="B15399" s="10"/>
    </row>
    <row r="15400" spans="2:2" x14ac:dyDescent="0.2">
      <c r="B15400" s="10"/>
    </row>
    <row r="15401" spans="2:2" x14ac:dyDescent="0.2">
      <c r="B15401" s="10"/>
    </row>
    <row r="15402" spans="2:2" x14ac:dyDescent="0.2">
      <c r="B15402" s="10"/>
    </row>
    <row r="15403" spans="2:2" x14ac:dyDescent="0.2">
      <c r="B15403" s="10"/>
    </row>
    <row r="15404" spans="2:2" x14ac:dyDescent="0.2">
      <c r="B15404" s="10"/>
    </row>
    <row r="15405" spans="2:2" x14ac:dyDescent="0.2">
      <c r="B15405" s="10"/>
    </row>
    <row r="15406" spans="2:2" x14ac:dyDescent="0.2">
      <c r="B15406" s="10"/>
    </row>
    <row r="15407" spans="2:2" x14ac:dyDescent="0.2">
      <c r="B15407" s="10"/>
    </row>
    <row r="15408" spans="2:2" x14ac:dyDescent="0.2">
      <c r="B15408" s="10"/>
    </row>
    <row r="15409" spans="2:2" x14ac:dyDescent="0.2">
      <c r="B15409" s="10"/>
    </row>
    <row r="15410" spans="2:2" x14ac:dyDescent="0.2">
      <c r="B15410" s="10"/>
    </row>
    <row r="15411" spans="2:2" x14ac:dyDescent="0.2">
      <c r="B15411" s="10"/>
    </row>
    <row r="15412" spans="2:2" x14ac:dyDescent="0.2">
      <c r="B15412" s="10"/>
    </row>
    <row r="15413" spans="2:2" x14ac:dyDescent="0.2">
      <c r="B15413" s="10"/>
    </row>
    <row r="15414" spans="2:2" x14ac:dyDescent="0.2">
      <c r="B15414" s="10"/>
    </row>
    <row r="15415" spans="2:2" x14ac:dyDescent="0.2">
      <c r="B15415" s="10"/>
    </row>
    <row r="15416" spans="2:2" x14ac:dyDescent="0.2">
      <c r="B15416" s="10"/>
    </row>
    <row r="15417" spans="2:2" x14ac:dyDescent="0.2">
      <c r="B15417" s="10"/>
    </row>
    <row r="15418" spans="2:2" x14ac:dyDescent="0.2">
      <c r="B15418" s="10"/>
    </row>
    <row r="15419" spans="2:2" x14ac:dyDescent="0.2">
      <c r="B15419" s="10"/>
    </row>
    <row r="15420" spans="2:2" x14ac:dyDescent="0.2">
      <c r="B15420" s="10"/>
    </row>
    <row r="15421" spans="2:2" x14ac:dyDescent="0.2">
      <c r="B15421" s="10"/>
    </row>
    <row r="15422" spans="2:2" x14ac:dyDescent="0.2">
      <c r="B15422" s="10"/>
    </row>
    <row r="15423" spans="2:2" x14ac:dyDescent="0.2">
      <c r="B15423" s="10"/>
    </row>
    <row r="15424" spans="2:2" x14ac:dyDescent="0.2">
      <c r="B15424" s="10"/>
    </row>
    <row r="15425" spans="2:2" x14ac:dyDescent="0.2">
      <c r="B15425" s="10"/>
    </row>
    <row r="15426" spans="2:2" x14ac:dyDescent="0.2">
      <c r="B15426" s="10"/>
    </row>
    <row r="15427" spans="2:2" x14ac:dyDescent="0.2">
      <c r="B15427" s="10"/>
    </row>
    <row r="15428" spans="2:2" x14ac:dyDescent="0.2">
      <c r="B15428" s="10"/>
    </row>
    <row r="15429" spans="2:2" x14ac:dyDescent="0.2">
      <c r="B15429" s="10"/>
    </row>
    <row r="15430" spans="2:2" x14ac:dyDescent="0.2">
      <c r="B15430" s="10"/>
    </row>
    <row r="15431" spans="2:2" x14ac:dyDescent="0.2">
      <c r="B15431" s="10"/>
    </row>
    <row r="15432" spans="2:2" x14ac:dyDescent="0.2">
      <c r="B15432" s="10"/>
    </row>
    <row r="15433" spans="2:2" x14ac:dyDescent="0.2">
      <c r="B15433" s="10"/>
    </row>
    <row r="15434" spans="2:2" x14ac:dyDescent="0.2">
      <c r="B15434" s="10"/>
    </row>
    <row r="15435" spans="2:2" x14ac:dyDescent="0.2">
      <c r="B15435" s="10"/>
    </row>
    <row r="15436" spans="2:2" x14ac:dyDescent="0.2">
      <c r="B15436" s="10"/>
    </row>
    <row r="15437" spans="2:2" x14ac:dyDescent="0.2">
      <c r="B15437" s="10"/>
    </row>
    <row r="15438" spans="2:2" x14ac:dyDescent="0.2">
      <c r="B15438" s="10"/>
    </row>
    <row r="15439" spans="2:2" x14ac:dyDescent="0.2">
      <c r="B15439" s="10"/>
    </row>
    <row r="15440" spans="2:2" x14ac:dyDescent="0.2">
      <c r="B15440" s="10"/>
    </row>
    <row r="15441" spans="2:2" x14ac:dyDescent="0.2">
      <c r="B15441" s="10"/>
    </row>
    <row r="15442" spans="2:2" x14ac:dyDescent="0.2">
      <c r="B15442" s="10"/>
    </row>
    <row r="15443" spans="2:2" x14ac:dyDescent="0.2">
      <c r="B15443" s="10"/>
    </row>
    <row r="15444" spans="2:2" x14ac:dyDescent="0.2">
      <c r="B15444" s="10"/>
    </row>
    <row r="15445" spans="2:2" x14ac:dyDescent="0.2">
      <c r="B15445" s="10"/>
    </row>
    <row r="15446" spans="2:2" x14ac:dyDescent="0.2">
      <c r="B15446" s="10"/>
    </row>
    <row r="15447" spans="2:2" x14ac:dyDescent="0.2">
      <c r="B15447" s="10"/>
    </row>
    <row r="15448" spans="2:2" x14ac:dyDescent="0.2">
      <c r="B15448" s="10"/>
    </row>
    <row r="15449" spans="2:2" x14ac:dyDescent="0.2">
      <c r="B15449" s="10"/>
    </row>
    <row r="15450" spans="2:2" x14ac:dyDescent="0.2">
      <c r="B15450" s="10"/>
    </row>
    <row r="15451" spans="2:2" x14ac:dyDescent="0.2">
      <c r="B15451" s="10"/>
    </row>
    <row r="15452" spans="2:2" x14ac:dyDescent="0.2">
      <c r="B15452" s="10"/>
    </row>
    <row r="15453" spans="2:2" x14ac:dyDescent="0.2">
      <c r="B15453" s="10"/>
    </row>
    <row r="15454" spans="2:2" x14ac:dyDescent="0.2">
      <c r="B15454" s="10"/>
    </row>
    <row r="15455" spans="2:2" x14ac:dyDescent="0.2">
      <c r="B15455" s="10"/>
    </row>
    <row r="15456" spans="2:2" x14ac:dyDescent="0.2">
      <c r="B15456" s="10"/>
    </row>
    <row r="15457" spans="2:2" x14ac:dyDescent="0.2">
      <c r="B15457" s="10"/>
    </row>
    <row r="15458" spans="2:2" x14ac:dyDescent="0.2">
      <c r="B15458" s="10"/>
    </row>
    <row r="15459" spans="2:2" x14ac:dyDescent="0.2">
      <c r="B15459" s="10"/>
    </row>
    <row r="15460" spans="2:2" x14ac:dyDescent="0.2">
      <c r="B15460" s="10"/>
    </row>
    <row r="15461" spans="2:2" x14ac:dyDescent="0.2">
      <c r="B15461" s="10"/>
    </row>
    <row r="15462" spans="2:2" x14ac:dyDescent="0.2">
      <c r="B15462" s="10"/>
    </row>
    <row r="15463" spans="2:2" x14ac:dyDescent="0.2">
      <c r="B15463" s="10"/>
    </row>
    <row r="15464" spans="2:2" x14ac:dyDescent="0.2">
      <c r="B15464" s="10"/>
    </row>
    <row r="15465" spans="2:2" x14ac:dyDescent="0.2">
      <c r="B15465" s="10"/>
    </row>
    <row r="15466" spans="2:2" x14ac:dyDescent="0.2">
      <c r="B15466" s="10"/>
    </row>
    <row r="15467" spans="2:2" x14ac:dyDescent="0.2">
      <c r="B15467" s="10"/>
    </row>
    <row r="15468" spans="2:2" x14ac:dyDescent="0.2">
      <c r="B15468" s="10"/>
    </row>
    <row r="15469" spans="2:2" x14ac:dyDescent="0.2">
      <c r="B15469" s="10"/>
    </row>
    <row r="15470" spans="2:2" x14ac:dyDescent="0.2">
      <c r="B15470" s="10"/>
    </row>
    <row r="15471" spans="2:2" x14ac:dyDescent="0.2">
      <c r="B15471" s="10"/>
    </row>
    <row r="15472" spans="2:2" x14ac:dyDescent="0.2">
      <c r="B15472" s="10"/>
    </row>
    <row r="15473" spans="2:2" x14ac:dyDescent="0.2">
      <c r="B15473" s="10"/>
    </row>
    <row r="15474" spans="2:2" x14ac:dyDescent="0.2">
      <c r="B15474" s="10"/>
    </row>
    <row r="15475" spans="2:2" x14ac:dyDescent="0.2">
      <c r="B15475" s="10"/>
    </row>
    <row r="15476" spans="2:2" x14ac:dyDescent="0.2">
      <c r="B15476" s="10"/>
    </row>
    <row r="15477" spans="2:2" x14ac:dyDescent="0.2">
      <c r="B15477" s="10"/>
    </row>
    <row r="15478" spans="2:2" x14ac:dyDescent="0.2">
      <c r="B15478" s="10"/>
    </row>
    <row r="15479" spans="2:2" x14ac:dyDescent="0.2">
      <c r="B15479" s="10"/>
    </row>
    <row r="15480" spans="2:2" x14ac:dyDescent="0.2">
      <c r="B15480" s="10"/>
    </row>
    <row r="15481" spans="2:2" x14ac:dyDescent="0.2">
      <c r="B15481" s="10"/>
    </row>
    <row r="15482" spans="2:2" x14ac:dyDescent="0.2">
      <c r="B15482" s="10"/>
    </row>
    <row r="15483" spans="2:2" x14ac:dyDescent="0.2">
      <c r="B15483" s="10"/>
    </row>
    <row r="15484" spans="2:2" x14ac:dyDescent="0.2">
      <c r="B15484" s="10"/>
    </row>
    <row r="15485" spans="2:2" x14ac:dyDescent="0.2">
      <c r="B15485" s="10"/>
    </row>
    <row r="15486" spans="2:2" x14ac:dyDescent="0.2">
      <c r="B15486" s="10"/>
    </row>
    <row r="15487" spans="2:2" x14ac:dyDescent="0.2">
      <c r="B15487" s="10"/>
    </row>
    <row r="15488" spans="2:2" x14ac:dyDescent="0.2">
      <c r="B15488" s="10"/>
    </row>
    <row r="15489" spans="2:2" x14ac:dyDescent="0.2">
      <c r="B15489" s="10"/>
    </row>
    <row r="15490" spans="2:2" x14ac:dyDescent="0.2">
      <c r="B15490" s="10"/>
    </row>
    <row r="15491" spans="2:2" x14ac:dyDescent="0.2">
      <c r="B15491" s="10"/>
    </row>
    <row r="15492" spans="2:2" x14ac:dyDescent="0.2">
      <c r="B15492" s="10"/>
    </row>
    <row r="15493" spans="2:2" x14ac:dyDescent="0.2">
      <c r="B15493" s="10"/>
    </row>
    <row r="15494" spans="2:2" x14ac:dyDescent="0.2">
      <c r="B15494" s="10"/>
    </row>
    <row r="15495" spans="2:2" x14ac:dyDescent="0.2">
      <c r="B15495" s="10"/>
    </row>
    <row r="15496" spans="2:2" x14ac:dyDescent="0.2">
      <c r="B15496" s="10"/>
    </row>
    <row r="15497" spans="2:2" x14ac:dyDescent="0.2">
      <c r="B15497" s="10"/>
    </row>
    <row r="15498" spans="2:2" x14ac:dyDescent="0.2">
      <c r="B15498" s="10"/>
    </row>
    <row r="15499" spans="2:2" x14ac:dyDescent="0.2">
      <c r="B15499" s="10"/>
    </row>
    <row r="15500" spans="2:2" x14ac:dyDescent="0.2">
      <c r="B15500" s="10"/>
    </row>
    <row r="15501" spans="2:2" x14ac:dyDescent="0.2">
      <c r="B15501" s="10"/>
    </row>
    <row r="15502" spans="2:2" x14ac:dyDescent="0.2">
      <c r="B15502" s="10"/>
    </row>
    <row r="15503" spans="2:2" x14ac:dyDescent="0.2">
      <c r="B15503" s="10"/>
    </row>
    <row r="15504" spans="2:2" x14ac:dyDescent="0.2">
      <c r="B15504" s="10"/>
    </row>
    <row r="15505" spans="2:2" x14ac:dyDescent="0.2">
      <c r="B15505" s="10"/>
    </row>
    <row r="15506" spans="2:2" x14ac:dyDescent="0.2">
      <c r="B15506" s="10"/>
    </row>
    <row r="15507" spans="2:2" x14ac:dyDescent="0.2">
      <c r="B15507" s="10"/>
    </row>
    <row r="15508" spans="2:2" x14ac:dyDescent="0.2">
      <c r="B15508" s="10"/>
    </row>
    <row r="15509" spans="2:2" x14ac:dyDescent="0.2">
      <c r="B15509" s="10"/>
    </row>
    <row r="15510" spans="2:2" x14ac:dyDescent="0.2">
      <c r="B15510" s="10"/>
    </row>
    <row r="15511" spans="2:2" x14ac:dyDescent="0.2">
      <c r="B15511" s="10"/>
    </row>
    <row r="15512" spans="2:2" x14ac:dyDescent="0.2">
      <c r="B15512" s="10"/>
    </row>
    <row r="15513" spans="2:2" x14ac:dyDescent="0.2">
      <c r="B15513" s="10"/>
    </row>
    <row r="15514" spans="2:2" x14ac:dyDescent="0.2">
      <c r="B15514" s="10"/>
    </row>
    <row r="15515" spans="2:2" x14ac:dyDescent="0.2">
      <c r="B15515" s="10"/>
    </row>
    <row r="15516" spans="2:2" x14ac:dyDescent="0.2">
      <c r="B15516" s="10"/>
    </row>
    <row r="15517" spans="2:2" x14ac:dyDescent="0.2">
      <c r="B15517" s="10"/>
    </row>
    <row r="15518" spans="2:2" x14ac:dyDescent="0.2">
      <c r="B15518" s="10"/>
    </row>
    <row r="15519" spans="2:2" x14ac:dyDescent="0.2">
      <c r="B15519" s="10"/>
    </row>
    <row r="15520" spans="2:2" x14ac:dyDescent="0.2">
      <c r="B15520" s="10"/>
    </row>
    <row r="15521" spans="2:2" x14ac:dyDescent="0.2">
      <c r="B15521" s="10"/>
    </row>
    <row r="15522" spans="2:2" x14ac:dyDescent="0.2">
      <c r="B15522" s="10"/>
    </row>
    <row r="15523" spans="2:2" x14ac:dyDescent="0.2">
      <c r="B15523" s="10"/>
    </row>
    <row r="15524" spans="2:2" x14ac:dyDescent="0.2">
      <c r="B15524" s="10"/>
    </row>
    <row r="15525" spans="2:2" x14ac:dyDescent="0.2">
      <c r="B15525" s="10"/>
    </row>
    <row r="15526" spans="2:2" x14ac:dyDescent="0.2">
      <c r="B15526" s="10"/>
    </row>
    <row r="15527" spans="2:2" x14ac:dyDescent="0.2">
      <c r="B15527" s="10"/>
    </row>
    <row r="15528" spans="2:2" x14ac:dyDescent="0.2">
      <c r="B15528" s="10"/>
    </row>
    <row r="15529" spans="2:2" x14ac:dyDescent="0.2">
      <c r="B15529" s="10"/>
    </row>
    <row r="15530" spans="2:2" x14ac:dyDescent="0.2">
      <c r="B15530" s="10"/>
    </row>
    <row r="15531" spans="2:2" x14ac:dyDescent="0.2">
      <c r="B15531" s="10"/>
    </row>
    <row r="15532" spans="2:2" x14ac:dyDescent="0.2">
      <c r="B15532" s="10"/>
    </row>
    <row r="15533" spans="2:2" x14ac:dyDescent="0.2">
      <c r="B15533" s="10"/>
    </row>
    <row r="15534" spans="2:2" x14ac:dyDescent="0.2">
      <c r="B15534" s="10"/>
    </row>
    <row r="15535" spans="2:2" x14ac:dyDescent="0.2">
      <c r="B15535" s="10"/>
    </row>
    <row r="15536" spans="2:2" x14ac:dyDescent="0.2">
      <c r="B15536" s="10"/>
    </row>
    <row r="15537" spans="2:2" x14ac:dyDescent="0.2">
      <c r="B15537" s="10"/>
    </row>
    <row r="15538" spans="2:2" x14ac:dyDescent="0.2">
      <c r="B15538" s="10"/>
    </row>
    <row r="15539" spans="2:2" x14ac:dyDescent="0.2">
      <c r="B15539" s="10"/>
    </row>
    <row r="15540" spans="2:2" x14ac:dyDescent="0.2">
      <c r="B15540" s="10"/>
    </row>
    <row r="15541" spans="2:2" x14ac:dyDescent="0.2">
      <c r="B15541" s="10"/>
    </row>
    <row r="15542" spans="2:2" x14ac:dyDescent="0.2">
      <c r="B15542" s="10"/>
    </row>
    <row r="15543" spans="2:2" x14ac:dyDescent="0.2">
      <c r="B15543" s="10"/>
    </row>
    <row r="15544" spans="2:2" x14ac:dyDescent="0.2">
      <c r="B15544" s="10"/>
    </row>
    <row r="15545" spans="2:2" x14ac:dyDescent="0.2">
      <c r="B15545" s="10"/>
    </row>
    <row r="15546" spans="2:2" x14ac:dyDescent="0.2">
      <c r="B15546" s="10"/>
    </row>
    <row r="15547" spans="2:2" x14ac:dyDescent="0.2">
      <c r="B15547" s="10"/>
    </row>
    <row r="15548" spans="2:2" x14ac:dyDescent="0.2">
      <c r="B15548" s="10"/>
    </row>
    <row r="15549" spans="2:2" x14ac:dyDescent="0.2">
      <c r="B15549" s="10"/>
    </row>
    <row r="15550" spans="2:2" x14ac:dyDescent="0.2">
      <c r="B15550" s="10"/>
    </row>
    <row r="15551" spans="2:2" x14ac:dyDescent="0.2">
      <c r="B15551" s="10"/>
    </row>
    <row r="15552" spans="2:2" x14ac:dyDescent="0.2">
      <c r="B15552" s="10"/>
    </row>
    <row r="15553" spans="2:2" x14ac:dyDescent="0.2">
      <c r="B15553" s="10"/>
    </row>
    <row r="15554" spans="2:2" x14ac:dyDescent="0.2">
      <c r="B15554" s="10"/>
    </row>
    <row r="15555" spans="2:2" x14ac:dyDescent="0.2">
      <c r="B15555" s="10"/>
    </row>
    <row r="15556" spans="2:2" x14ac:dyDescent="0.2">
      <c r="B15556" s="10"/>
    </row>
    <row r="15557" spans="2:2" x14ac:dyDescent="0.2">
      <c r="B15557" s="10"/>
    </row>
    <row r="15558" spans="2:2" x14ac:dyDescent="0.2">
      <c r="B15558" s="10"/>
    </row>
    <row r="15559" spans="2:2" x14ac:dyDescent="0.2">
      <c r="B15559" s="10"/>
    </row>
    <row r="15560" spans="2:2" x14ac:dyDescent="0.2">
      <c r="B15560" s="10"/>
    </row>
    <row r="15561" spans="2:2" x14ac:dyDescent="0.2">
      <c r="B15561" s="10"/>
    </row>
    <row r="15562" spans="2:2" x14ac:dyDescent="0.2">
      <c r="B15562" s="10"/>
    </row>
    <row r="15563" spans="2:2" x14ac:dyDescent="0.2">
      <c r="B15563" s="10"/>
    </row>
    <row r="15564" spans="2:2" x14ac:dyDescent="0.2">
      <c r="B15564" s="10"/>
    </row>
    <row r="15565" spans="2:2" x14ac:dyDescent="0.2">
      <c r="B15565" s="10"/>
    </row>
    <row r="15566" spans="2:2" x14ac:dyDescent="0.2">
      <c r="B15566" s="10"/>
    </row>
    <row r="15567" spans="2:2" x14ac:dyDescent="0.2">
      <c r="B15567" s="10"/>
    </row>
    <row r="15568" spans="2:2" x14ac:dyDescent="0.2">
      <c r="B15568" s="10"/>
    </row>
    <row r="15569" spans="2:2" x14ac:dyDescent="0.2">
      <c r="B15569" s="10"/>
    </row>
    <row r="15570" spans="2:2" x14ac:dyDescent="0.2">
      <c r="B15570" s="10"/>
    </row>
    <row r="15571" spans="2:2" x14ac:dyDescent="0.2">
      <c r="B15571" s="10"/>
    </row>
    <row r="15572" spans="2:2" x14ac:dyDescent="0.2">
      <c r="B15572" s="10"/>
    </row>
    <row r="15573" spans="2:2" x14ac:dyDescent="0.2">
      <c r="B15573" s="10"/>
    </row>
    <row r="15574" spans="2:2" x14ac:dyDescent="0.2">
      <c r="B15574" s="10"/>
    </row>
    <row r="15575" spans="2:2" x14ac:dyDescent="0.2">
      <c r="B15575" s="10"/>
    </row>
    <row r="15576" spans="2:2" x14ac:dyDescent="0.2">
      <c r="B15576" s="10"/>
    </row>
    <row r="15577" spans="2:2" x14ac:dyDescent="0.2">
      <c r="B15577" s="10"/>
    </row>
    <row r="15578" spans="2:2" x14ac:dyDescent="0.2">
      <c r="B15578" s="10"/>
    </row>
    <row r="15579" spans="2:2" x14ac:dyDescent="0.2">
      <c r="B15579" s="10"/>
    </row>
    <row r="15580" spans="2:2" x14ac:dyDescent="0.2">
      <c r="B15580" s="10"/>
    </row>
    <row r="15581" spans="2:2" x14ac:dyDescent="0.2">
      <c r="B15581" s="10"/>
    </row>
    <row r="15582" spans="2:2" x14ac:dyDescent="0.2">
      <c r="B15582" s="10"/>
    </row>
    <row r="15583" spans="2:2" x14ac:dyDescent="0.2">
      <c r="B15583" s="10"/>
    </row>
    <row r="15584" spans="2:2" x14ac:dyDescent="0.2">
      <c r="B15584" s="10"/>
    </row>
    <row r="15585" spans="2:2" x14ac:dyDescent="0.2">
      <c r="B15585" s="10"/>
    </row>
    <row r="15586" spans="2:2" x14ac:dyDescent="0.2">
      <c r="B15586" s="10"/>
    </row>
    <row r="15587" spans="2:2" x14ac:dyDescent="0.2">
      <c r="B15587" s="10"/>
    </row>
    <row r="15588" spans="2:2" x14ac:dyDescent="0.2">
      <c r="B15588" s="10"/>
    </row>
    <row r="15589" spans="2:2" x14ac:dyDescent="0.2">
      <c r="B15589" s="10"/>
    </row>
    <row r="15590" spans="2:2" x14ac:dyDescent="0.2">
      <c r="B15590" s="10"/>
    </row>
    <row r="15591" spans="2:2" x14ac:dyDescent="0.2">
      <c r="B15591" s="10"/>
    </row>
    <row r="15592" spans="2:2" x14ac:dyDescent="0.2">
      <c r="B15592" s="10"/>
    </row>
    <row r="15593" spans="2:2" x14ac:dyDescent="0.2">
      <c r="B15593" s="10"/>
    </row>
    <row r="15594" spans="2:2" x14ac:dyDescent="0.2">
      <c r="B15594" s="10"/>
    </row>
    <row r="15595" spans="2:2" x14ac:dyDescent="0.2">
      <c r="B15595" s="10"/>
    </row>
    <row r="15596" spans="2:2" x14ac:dyDescent="0.2">
      <c r="B15596" s="10"/>
    </row>
    <row r="15597" spans="2:2" x14ac:dyDescent="0.2">
      <c r="B15597" s="10"/>
    </row>
    <row r="15598" spans="2:2" x14ac:dyDescent="0.2">
      <c r="B15598" s="10"/>
    </row>
    <row r="15599" spans="2:2" x14ac:dyDescent="0.2">
      <c r="B15599" s="10"/>
    </row>
    <row r="15600" spans="2:2" x14ac:dyDescent="0.2">
      <c r="B15600" s="10"/>
    </row>
    <row r="15601" spans="2:2" x14ac:dyDescent="0.2">
      <c r="B15601" s="10"/>
    </row>
    <row r="15602" spans="2:2" x14ac:dyDescent="0.2">
      <c r="B15602" s="10"/>
    </row>
    <row r="15603" spans="2:2" x14ac:dyDescent="0.2">
      <c r="B15603" s="10"/>
    </row>
    <row r="15604" spans="2:2" x14ac:dyDescent="0.2">
      <c r="B15604" s="10"/>
    </row>
    <row r="15605" spans="2:2" x14ac:dyDescent="0.2">
      <c r="B15605" s="10"/>
    </row>
    <row r="15606" spans="2:2" x14ac:dyDescent="0.2">
      <c r="B15606" s="10"/>
    </row>
    <row r="15607" spans="2:2" x14ac:dyDescent="0.2">
      <c r="B15607" s="10"/>
    </row>
    <row r="15608" spans="2:2" x14ac:dyDescent="0.2">
      <c r="B15608" s="10"/>
    </row>
    <row r="15609" spans="2:2" x14ac:dyDescent="0.2">
      <c r="B15609" s="10"/>
    </row>
    <row r="15610" spans="2:2" x14ac:dyDescent="0.2">
      <c r="B15610" s="10"/>
    </row>
    <row r="15611" spans="2:2" x14ac:dyDescent="0.2">
      <c r="B15611" s="10"/>
    </row>
    <row r="15612" spans="2:2" x14ac:dyDescent="0.2">
      <c r="B15612" s="10"/>
    </row>
    <row r="15613" spans="2:2" x14ac:dyDescent="0.2">
      <c r="B15613" s="10"/>
    </row>
    <row r="15614" spans="2:2" x14ac:dyDescent="0.2">
      <c r="B15614" s="10"/>
    </row>
    <row r="15615" spans="2:2" x14ac:dyDescent="0.2">
      <c r="B15615" s="10"/>
    </row>
    <row r="15616" spans="2:2" x14ac:dyDescent="0.2">
      <c r="B15616" s="10"/>
    </row>
    <row r="15617" spans="2:2" x14ac:dyDescent="0.2">
      <c r="B15617" s="10"/>
    </row>
    <row r="15618" spans="2:2" x14ac:dyDescent="0.2">
      <c r="B15618" s="10"/>
    </row>
    <row r="15619" spans="2:2" x14ac:dyDescent="0.2">
      <c r="B15619" s="10"/>
    </row>
    <row r="15620" spans="2:2" x14ac:dyDescent="0.2">
      <c r="B15620" s="10"/>
    </row>
    <row r="15621" spans="2:2" x14ac:dyDescent="0.2">
      <c r="B15621" s="10"/>
    </row>
    <row r="15622" spans="2:2" x14ac:dyDescent="0.2">
      <c r="B15622" s="10"/>
    </row>
    <row r="15623" spans="2:2" x14ac:dyDescent="0.2">
      <c r="B15623" s="10"/>
    </row>
    <row r="15624" spans="2:2" x14ac:dyDescent="0.2">
      <c r="B15624" s="10"/>
    </row>
    <row r="15625" spans="2:2" x14ac:dyDescent="0.2">
      <c r="B15625" s="10"/>
    </row>
    <row r="15626" spans="2:2" x14ac:dyDescent="0.2">
      <c r="B15626" s="10"/>
    </row>
    <row r="15627" spans="2:2" x14ac:dyDescent="0.2">
      <c r="B15627" s="10"/>
    </row>
    <row r="15628" spans="2:2" x14ac:dyDescent="0.2">
      <c r="B15628" s="10"/>
    </row>
    <row r="15629" spans="2:2" x14ac:dyDescent="0.2">
      <c r="B15629" s="10"/>
    </row>
    <row r="15630" spans="2:2" x14ac:dyDescent="0.2">
      <c r="B15630" s="10"/>
    </row>
    <row r="15631" spans="2:2" x14ac:dyDescent="0.2">
      <c r="B15631" s="10"/>
    </row>
    <row r="15632" spans="2:2" x14ac:dyDescent="0.2">
      <c r="B15632" s="10"/>
    </row>
    <row r="15633" spans="2:2" x14ac:dyDescent="0.2">
      <c r="B15633" s="10"/>
    </row>
    <row r="15634" spans="2:2" x14ac:dyDescent="0.2">
      <c r="B15634" s="10"/>
    </row>
    <row r="15635" spans="2:2" x14ac:dyDescent="0.2">
      <c r="B15635" s="10"/>
    </row>
    <row r="15636" spans="2:2" x14ac:dyDescent="0.2">
      <c r="B15636" s="10"/>
    </row>
    <row r="15637" spans="2:2" x14ac:dyDescent="0.2">
      <c r="B15637" s="10"/>
    </row>
    <row r="15638" spans="2:2" x14ac:dyDescent="0.2">
      <c r="B15638" s="10"/>
    </row>
    <row r="15639" spans="2:2" x14ac:dyDescent="0.2">
      <c r="B15639" s="10"/>
    </row>
    <row r="15640" spans="2:2" x14ac:dyDescent="0.2">
      <c r="B15640" s="10"/>
    </row>
    <row r="15641" spans="2:2" x14ac:dyDescent="0.2">
      <c r="B15641" s="10"/>
    </row>
    <row r="15642" spans="2:2" x14ac:dyDescent="0.2">
      <c r="B15642" s="10"/>
    </row>
    <row r="15643" spans="2:2" x14ac:dyDescent="0.2">
      <c r="B15643" s="10"/>
    </row>
    <row r="15644" spans="2:2" x14ac:dyDescent="0.2">
      <c r="B15644" s="10"/>
    </row>
    <row r="15645" spans="2:2" x14ac:dyDescent="0.2">
      <c r="B15645" s="10"/>
    </row>
    <row r="15646" spans="2:2" x14ac:dyDescent="0.2">
      <c r="B15646" s="10"/>
    </row>
    <row r="15647" spans="2:2" x14ac:dyDescent="0.2">
      <c r="B15647" s="10"/>
    </row>
    <row r="15648" spans="2:2" x14ac:dyDescent="0.2">
      <c r="B15648" s="10"/>
    </row>
    <row r="15649" spans="2:2" x14ac:dyDescent="0.2">
      <c r="B15649" s="10"/>
    </row>
    <row r="15650" spans="2:2" x14ac:dyDescent="0.2">
      <c r="B15650" s="10"/>
    </row>
    <row r="15651" spans="2:2" x14ac:dyDescent="0.2">
      <c r="B15651" s="10"/>
    </row>
    <row r="15652" spans="2:2" x14ac:dyDescent="0.2">
      <c r="B15652" s="10"/>
    </row>
    <row r="15653" spans="2:2" x14ac:dyDescent="0.2">
      <c r="B15653" s="10"/>
    </row>
    <row r="15654" spans="2:2" x14ac:dyDescent="0.2">
      <c r="B15654" s="10"/>
    </row>
    <row r="15655" spans="2:2" x14ac:dyDescent="0.2">
      <c r="B15655" s="10"/>
    </row>
    <row r="15656" spans="2:2" x14ac:dyDescent="0.2">
      <c r="B15656" s="10"/>
    </row>
    <row r="15657" spans="2:2" x14ac:dyDescent="0.2">
      <c r="B15657" s="10"/>
    </row>
    <row r="15658" spans="2:2" x14ac:dyDescent="0.2">
      <c r="B15658" s="10"/>
    </row>
    <row r="15659" spans="2:2" x14ac:dyDescent="0.2">
      <c r="B15659" s="10"/>
    </row>
    <row r="15660" spans="2:2" x14ac:dyDescent="0.2">
      <c r="B15660" s="10"/>
    </row>
    <row r="15661" spans="2:2" x14ac:dyDescent="0.2">
      <c r="B15661" s="10"/>
    </row>
    <row r="15662" spans="2:2" x14ac:dyDescent="0.2">
      <c r="B15662" s="10"/>
    </row>
    <row r="15663" spans="2:2" x14ac:dyDescent="0.2">
      <c r="B15663" s="10"/>
    </row>
    <row r="15664" spans="2:2" x14ac:dyDescent="0.2">
      <c r="B15664" s="10"/>
    </row>
    <row r="15665" spans="2:2" x14ac:dyDescent="0.2">
      <c r="B15665" s="10"/>
    </row>
    <row r="15666" spans="2:2" x14ac:dyDescent="0.2">
      <c r="B15666" s="10"/>
    </row>
    <row r="15667" spans="2:2" x14ac:dyDescent="0.2">
      <c r="B15667" s="10"/>
    </row>
    <row r="15668" spans="2:2" x14ac:dyDescent="0.2">
      <c r="B15668" s="10"/>
    </row>
    <row r="15669" spans="2:2" x14ac:dyDescent="0.2">
      <c r="B15669" s="10"/>
    </row>
    <row r="15670" spans="2:2" x14ac:dyDescent="0.2">
      <c r="B15670" s="10"/>
    </row>
    <row r="15671" spans="2:2" x14ac:dyDescent="0.2">
      <c r="B15671" s="10"/>
    </row>
    <row r="15672" spans="2:2" x14ac:dyDescent="0.2">
      <c r="B15672" s="10"/>
    </row>
    <row r="15673" spans="2:2" x14ac:dyDescent="0.2">
      <c r="B15673" s="10"/>
    </row>
    <row r="15674" spans="2:2" x14ac:dyDescent="0.2">
      <c r="B15674" s="10"/>
    </row>
    <row r="15675" spans="2:2" x14ac:dyDescent="0.2">
      <c r="B15675" s="10"/>
    </row>
    <row r="15676" spans="2:2" x14ac:dyDescent="0.2">
      <c r="B15676" s="10"/>
    </row>
    <row r="15677" spans="2:2" x14ac:dyDescent="0.2">
      <c r="B15677" s="10"/>
    </row>
    <row r="15678" spans="2:2" x14ac:dyDescent="0.2">
      <c r="B15678" s="10"/>
    </row>
    <row r="15679" spans="2:2" x14ac:dyDescent="0.2">
      <c r="B15679" s="10"/>
    </row>
    <row r="15680" spans="2:2" x14ac:dyDescent="0.2">
      <c r="B15680" s="10"/>
    </row>
    <row r="15681" spans="2:2" x14ac:dyDescent="0.2">
      <c r="B15681" s="10"/>
    </row>
    <row r="15682" spans="2:2" x14ac:dyDescent="0.2">
      <c r="B15682" s="10"/>
    </row>
    <row r="15683" spans="2:2" x14ac:dyDescent="0.2">
      <c r="B15683" s="10"/>
    </row>
    <row r="15684" spans="2:2" x14ac:dyDescent="0.2">
      <c r="B15684" s="10"/>
    </row>
    <row r="15685" spans="2:2" x14ac:dyDescent="0.2">
      <c r="B15685" s="10"/>
    </row>
    <row r="15686" spans="2:2" x14ac:dyDescent="0.2">
      <c r="B15686" s="10"/>
    </row>
    <row r="15687" spans="2:2" x14ac:dyDescent="0.2">
      <c r="B15687" s="10"/>
    </row>
    <row r="15688" spans="2:2" x14ac:dyDescent="0.2">
      <c r="B15688" s="10"/>
    </row>
    <row r="15689" spans="2:2" x14ac:dyDescent="0.2">
      <c r="B15689" s="10"/>
    </row>
    <row r="15690" spans="2:2" x14ac:dyDescent="0.2">
      <c r="B15690" s="10"/>
    </row>
    <row r="15691" spans="2:2" x14ac:dyDescent="0.2">
      <c r="B15691" s="10"/>
    </row>
    <row r="15692" spans="2:2" x14ac:dyDescent="0.2">
      <c r="B15692" s="10"/>
    </row>
    <row r="15693" spans="2:2" x14ac:dyDescent="0.2">
      <c r="B15693" s="10"/>
    </row>
    <row r="15694" spans="2:2" x14ac:dyDescent="0.2">
      <c r="B15694" s="10"/>
    </row>
    <row r="15695" spans="2:2" x14ac:dyDescent="0.2">
      <c r="B15695" s="10"/>
    </row>
    <row r="15696" spans="2:2" x14ac:dyDescent="0.2">
      <c r="B15696" s="10"/>
    </row>
    <row r="15697" spans="2:2" x14ac:dyDescent="0.2">
      <c r="B15697" s="10"/>
    </row>
    <row r="15698" spans="2:2" x14ac:dyDescent="0.2">
      <c r="B15698" s="10"/>
    </row>
    <row r="15699" spans="2:2" x14ac:dyDescent="0.2">
      <c r="B15699" s="10"/>
    </row>
    <row r="15700" spans="2:2" x14ac:dyDescent="0.2">
      <c r="B15700" s="10"/>
    </row>
    <row r="15701" spans="2:2" x14ac:dyDescent="0.2">
      <c r="B15701" s="10"/>
    </row>
    <row r="15702" spans="2:2" x14ac:dyDescent="0.2">
      <c r="B15702" s="10"/>
    </row>
    <row r="15703" spans="2:2" x14ac:dyDescent="0.2">
      <c r="B15703" s="10"/>
    </row>
    <row r="15704" spans="2:2" x14ac:dyDescent="0.2">
      <c r="B15704" s="10"/>
    </row>
    <row r="15705" spans="2:2" x14ac:dyDescent="0.2">
      <c r="B15705" s="10"/>
    </row>
    <row r="15706" spans="2:2" x14ac:dyDescent="0.2">
      <c r="B15706" s="10"/>
    </row>
    <row r="15707" spans="2:2" x14ac:dyDescent="0.2">
      <c r="B15707" s="10"/>
    </row>
    <row r="15708" spans="2:2" x14ac:dyDescent="0.2">
      <c r="B15708" s="10"/>
    </row>
    <row r="15709" spans="2:2" x14ac:dyDescent="0.2">
      <c r="B15709" s="10"/>
    </row>
    <row r="15710" spans="2:2" x14ac:dyDescent="0.2">
      <c r="B15710" s="10"/>
    </row>
    <row r="15711" spans="2:2" x14ac:dyDescent="0.2">
      <c r="B15711" s="10"/>
    </row>
    <row r="15712" spans="2:2" x14ac:dyDescent="0.2">
      <c r="B15712" s="10"/>
    </row>
    <row r="15713" spans="2:2" x14ac:dyDescent="0.2">
      <c r="B15713" s="10"/>
    </row>
    <row r="15714" spans="2:2" x14ac:dyDescent="0.2">
      <c r="B15714" s="10"/>
    </row>
    <row r="15715" spans="2:2" x14ac:dyDescent="0.2">
      <c r="B15715" s="10"/>
    </row>
    <row r="15716" spans="2:2" x14ac:dyDescent="0.2">
      <c r="B15716" s="10"/>
    </row>
    <row r="15717" spans="2:2" x14ac:dyDescent="0.2">
      <c r="B15717" s="10"/>
    </row>
    <row r="15718" spans="2:2" x14ac:dyDescent="0.2">
      <c r="B15718" s="10"/>
    </row>
    <row r="15719" spans="2:2" x14ac:dyDescent="0.2">
      <c r="B15719" s="10"/>
    </row>
    <row r="15720" spans="2:2" x14ac:dyDescent="0.2">
      <c r="B15720" s="10"/>
    </row>
    <row r="15721" spans="2:2" x14ac:dyDescent="0.2">
      <c r="B15721" s="10"/>
    </row>
    <row r="15722" spans="2:2" x14ac:dyDescent="0.2">
      <c r="B15722" s="10"/>
    </row>
    <row r="15723" spans="2:2" x14ac:dyDescent="0.2">
      <c r="B15723" s="10"/>
    </row>
    <row r="15724" spans="2:2" x14ac:dyDescent="0.2">
      <c r="B15724" s="10"/>
    </row>
    <row r="15725" spans="2:2" x14ac:dyDescent="0.2">
      <c r="B15725" s="10"/>
    </row>
    <row r="15726" spans="2:2" x14ac:dyDescent="0.2">
      <c r="B15726" s="10"/>
    </row>
    <row r="15727" spans="2:2" x14ac:dyDescent="0.2">
      <c r="B15727" s="10"/>
    </row>
    <row r="15728" spans="2:2" x14ac:dyDescent="0.2">
      <c r="B15728" s="10"/>
    </row>
    <row r="15729" spans="2:2" x14ac:dyDescent="0.2">
      <c r="B15729" s="10"/>
    </row>
    <row r="15730" spans="2:2" x14ac:dyDescent="0.2">
      <c r="B15730" s="10"/>
    </row>
    <row r="15731" spans="2:2" x14ac:dyDescent="0.2">
      <c r="B15731" s="10"/>
    </row>
    <row r="15732" spans="2:2" x14ac:dyDescent="0.2">
      <c r="B15732" s="10"/>
    </row>
    <row r="15733" spans="2:2" x14ac:dyDescent="0.2">
      <c r="B15733" s="10"/>
    </row>
    <row r="15734" spans="2:2" x14ac:dyDescent="0.2">
      <c r="B15734" s="10"/>
    </row>
    <row r="15735" spans="2:2" x14ac:dyDescent="0.2">
      <c r="B15735" s="10"/>
    </row>
    <row r="15736" spans="2:2" x14ac:dyDescent="0.2">
      <c r="B15736" s="10"/>
    </row>
    <row r="15737" spans="2:2" x14ac:dyDescent="0.2">
      <c r="B15737" s="10"/>
    </row>
    <row r="15738" spans="2:2" x14ac:dyDescent="0.2">
      <c r="B15738" s="10"/>
    </row>
    <row r="15739" spans="2:2" x14ac:dyDescent="0.2">
      <c r="B15739" s="10"/>
    </row>
    <row r="15740" spans="2:2" x14ac:dyDescent="0.2">
      <c r="B15740" s="10"/>
    </row>
    <row r="15741" spans="2:2" x14ac:dyDescent="0.2">
      <c r="B15741" s="10"/>
    </row>
    <row r="15742" spans="2:2" x14ac:dyDescent="0.2">
      <c r="B15742" s="10"/>
    </row>
    <row r="15743" spans="2:2" x14ac:dyDescent="0.2">
      <c r="B15743" s="10"/>
    </row>
    <row r="15744" spans="2:2" x14ac:dyDescent="0.2">
      <c r="B15744" s="10"/>
    </row>
    <row r="15745" spans="2:2" x14ac:dyDescent="0.2">
      <c r="B15745" s="10"/>
    </row>
    <row r="15746" spans="2:2" x14ac:dyDescent="0.2">
      <c r="B15746" s="10"/>
    </row>
    <row r="15747" spans="2:2" x14ac:dyDescent="0.2">
      <c r="B15747" s="10"/>
    </row>
    <row r="15748" spans="2:2" x14ac:dyDescent="0.2">
      <c r="B15748" s="10"/>
    </row>
    <row r="15749" spans="2:2" x14ac:dyDescent="0.2">
      <c r="B15749" s="10"/>
    </row>
    <row r="15750" spans="2:2" x14ac:dyDescent="0.2">
      <c r="B15750" s="10"/>
    </row>
    <row r="15751" spans="2:2" x14ac:dyDescent="0.2">
      <c r="B15751" s="10"/>
    </row>
    <row r="15752" spans="2:2" x14ac:dyDescent="0.2">
      <c r="B15752" s="10"/>
    </row>
    <row r="15753" spans="2:2" x14ac:dyDescent="0.2">
      <c r="B15753" s="10"/>
    </row>
    <row r="15754" spans="2:2" x14ac:dyDescent="0.2">
      <c r="B15754" s="10"/>
    </row>
    <row r="15755" spans="2:2" x14ac:dyDescent="0.2">
      <c r="B15755" s="10"/>
    </row>
    <row r="15756" spans="2:2" x14ac:dyDescent="0.2">
      <c r="B15756" s="10"/>
    </row>
    <row r="15757" spans="2:2" x14ac:dyDescent="0.2">
      <c r="B15757" s="10"/>
    </row>
    <row r="15758" spans="2:2" x14ac:dyDescent="0.2">
      <c r="B15758" s="10"/>
    </row>
    <row r="15759" spans="2:2" x14ac:dyDescent="0.2">
      <c r="B15759" s="10"/>
    </row>
    <row r="15760" spans="2:2" x14ac:dyDescent="0.2">
      <c r="B15760" s="10"/>
    </row>
    <row r="15761" spans="2:2" x14ac:dyDescent="0.2">
      <c r="B15761" s="10"/>
    </row>
    <row r="15762" spans="2:2" x14ac:dyDescent="0.2">
      <c r="B15762" s="10"/>
    </row>
    <row r="15763" spans="2:2" x14ac:dyDescent="0.2">
      <c r="B15763" s="10"/>
    </row>
    <row r="15764" spans="2:2" x14ac:dyDescent="0.2">
      <c r="B15764" s="10"/>
    </row>
    <row r="15765" spans="2:2" x14ac:dyDescent="0.2">
      <c r="B15765" s="10"/>
    </row>
    <row r="15766" spans="2:2" x14ac:dyDescent="0.2">
      <c r="B15766" s="10"/>
    </row>
    <row r="15767" spans="2:2" x14ac:dyDescent="0.2">
      <c r="B15767" s="10"/>
    </row>
    <row r="15768" spans="2:2" x14ac:dyDescent="0.2">
      <c r="B15768" s="10"/>
    </row>
    <row r="15769" spans="2:2" x14ac:dyDescent="0.2">
      <c r="B15769" s="10"/>
    </row>
    <row r="15770" spans="2:2" x14ac:dyDescent="0.2">
      <c r="B15770" s="10"/>
    </row>
    <row r="15771" spans="2:2" x14ac:dyDescent="0.2">
      <c r="B15771" s="10"/>
    </row>
    <row r="15772" spans="2:2" x14ac:dyDescent="0.2">
      <c r="B15772" s="10"/>
    </row>
    <row r="15773" spans="2:2" x14ac:dyDescent="0.2">
      <c r="B15773" s="10"/>
    </row>
    <row r="15774" spans="2:2" x14ac:dyDescent="0.2">
      <c r="B15774" s="10"/>
    </row>
    <row r="15775" spans="2:2" x14ac:dyDescent="0.2">
      <c r="B15775" s="10"/>
    </row>
    <row r="15776" spans="2:2" x14ac:dyDescent="0.2">
      <c r="B15776" s="10"/>
    </row>
    <row r="15777" spans="2:2" x14ac:dyDescent="0.2">
      <c r="B15777" s="10"/>
    </row>
    <row r="15778" spans="2:2" x14ac:dyDescent="0.2">
      <c r="B15778" s="10"/>
    </row>
    <row r="15779" spans="2:2" x14ac:dyDescent="0.2">
      <c r="B15779" s="10"/>
    </row>
    <row r="15780" spans="2:2" x14ac:dyDescent="0.2">
      <c r="B15780" s="10"/>
    </row>
    <row r="15781" spans="2:2" x14ac:dyDescent="0.2">
      <c r="B15781" s="10"/>
    </row>
    <row r="15782" spans="2:2" x14ac:dyDescent="0.2">
      <c r="B15782" s="10"/>
    </row>
    <row r="15783" spans="2:2" x14ac:dyDescent="0.2">
      <c r="B15783" s="10"/>
    </row>
    <row r="15784" spans="2:2" x14ac:dyDescent="0.2">
      <c r="B15784" s="10"/>
    </row>
    <row r="15785" spans="2:2" x14ac:dyDescent="0.2">
      <c r="B15785" s="10"/>
    </row>
    <row r="15786" spans="2:2" x14ac:dyDescent="0.2">
      <c r="B15786" s="10"/>
    </row>
    <row r="15787" spans="2:2" x14ac:dyDescent="0.2">
      <c r="B15787" s="10"/>
    </row>
    <row r="15788" spans="2:2" x14ac:dyDescent="0.2">
      <c r="B15788" s="10"/>
    </row>
    <row r="15789" spans="2:2" x14ac:dyDescent="0.2">
      <c r="B15789" s="10"/>
    </row>
    <row r="15790" spans="2:2" x14ac:dyDescent="0.2">
      <c r="B15790" s="10"/>
    </row>
    <row r="15791" spans="2:2" x14ac:dyDescent="0.2">
      <c r="B15791" s="10"/>
    </row>
    <row r="15792" spans="2:2" x14ac:dyDescent="0.2">
      <c r="B15792" s="10"/>
    </row>
    <row r="15793" spans="2:2" x14ac:dyDescent="0.2">
      <c r="B15793" s="10"/>
    </row>
    <row r="15794" spans="2:2" x14ac:dyDescent="0.2">
      <c r="B15794" s="10"/>
    </row>
    <row r="15795" spans="2:2" x14ac:dyDescent="0.2">
      <c r="B15795" s="10"/>
    </row>
    <row r="15796" spans="2:2" x14ac:dyDescent="0.2">
      <c r="B15796" s="10"/>
    </row>
    <row r="15797" spans="2:2" x14ac:dyDescent="0.2">
      <c r="B15797" s="10"/>
    </row>
    <row r="15798" spans="2:2" x14ac:dyDescent="0.2">
      <c r="B15798" s="10"/>
    </row>
    <row r="15799" spans="2:2" x14ac:dyDescent="0.2">
      <c r="B15799" s="10"/>
    </row>
    <row r="15800" spans="2:2" x14ac:dyDescent="0.2">
      <c r="B15800" s="10"/>
    </row>
    <row r="15801" spans="2:2" x14ac:dyDescent="0.2">
      <c r="B15801" s="10"/>
    </row>
    <row r="15802" spans="2:2" x14ac:dyDescent="0.2">
      <c r="B15802" s="10"/>
    </row>
    <row r="15803" spans="2:2" x14ac:dyDescent="0.2">
      <c r="B15803" s="10"/>
    </row>
    <row r="15804" spans="2:2" x14ac:dyDescent="0.2">
      <c r="B15804" s="10"/>
    </row>
    <row r="15805" spans="2:2" x14ac:dyDescent="0.2">
      <c r="B15805" s="10"/>
    </row>
    <row r="15806" spans="2:2" x14ac:dyDescent="0.2">
      <c r="B15806" s="10"/>
    </row>
    <row r="15807" spans="2:2" x14ac:dyDescent="0.2">
      <c r="B15807" s="10"/>
    </row>
    <row r="15808" spans="2:2" x14ac:dyDescent="0.2">
      <c r="B15808" s="10"/>
    </row>
    <row r="15809" spans="2:2" x14ac:dyDescent="0.2">
      <c r="B15809" s="10"/>
    </row>
    <row r="15810" spans="2:2" x14ac:dyDescent="0.2">
      <c r="B15810" s="10"/>
    </row>
    <row r="15811" spans="2:2" x14ac:dyDescent="0.2">
      <c r="B15811" s="10"/>
    </row>
    <row r="15812" spans="2:2" x14ac:dyDescent="0.2">
      <c r="B15812" s="10"/>
    </row>
    <row r="15813" spans="2:2" x14ac:dyDescent="0.2">
      <c r="B15813" s="10"/>
    </row>
    <row r="15814" spans="2:2" x14ac:dyDescent="0.2">
      <c r="B15814" s="10"/>
    </row>
    <row r="15815" spans="2:2" x14ac:dyDescent="0.2">
      <c r="B15815" s="10"/>
    </row>
    <row r="15816" spans="2:2" x14ac:dyDescent="0.2">
      <c r="B15816" s="10"/>
    </row>
    <row r="15817" spans="2:2" x14ac:dyDescent="0.2">
      <c r="B15817" s="10"/>
    </row>
    <row r="15818" spans="2:2" x14ac:dyDescent="0.2">
      <c r="B15818" s="10"/>
    </row>
    <row r="15819" spans="2:2" x14ac:dyDescent="0.2">
      <c r="B15819" s="10"/>
    </row>
    <row r="15820" spans="2:2" x14ac:dyDescent="0.2">
      <c r="B15820" s="10"/>
    </row>
    <row r="15821" spans="2:2" x14ac:dyDescent="0.2">
      <c r="B15821" s="10"/>
    </row>
    <row r="15822" spans="2:2" x14ac:dyDescent="0.2">
      <c r="B15822" s="10"/>
    </row>
    <row r="15823" spans="2:2" x14ac:dyDescent="0.2">
      <c r="B15823" s="10"/>
    </row>
    <row r="15824" spans="2:2" x14ac:dyDescent="0.2">
      <c r="B15824" s="10"/>
    </row>
    <row r="15825" spans="2:2" x14ac:dyDescent="0.2">
      <c r="B15825" s="10"/>
    </row>
    <row r="15826" spans="2:2" x14ac:dyDescent="0.2">
      <c r="B15826" s="10"/>
    </row>
    <row r="15827" spans="2:2" x14ac:dyDescent="0.2">
      <c r="B15827" s="10"/>
    </row>
    <row r="15828" spans="2:2" x14ac:dyDescent="0.2">
      <c r="B15828" s="10"/>
    </row>
    <row r="15829" spans="2:2" x14ac:dyDescent="0.2">
      <c r="B15829" s="10"/>
    </row>
    <row r="15830" spans="2:2" x14ac:dyDescent="0.2">
      <c r="B15830" s="10"/>
    </row>
    <row r="15831" spans="2:2" x14ac:dyDescent="0.2">
      <c r="B15831" s="10"/>
    </row>
    <row r="15832" spans="2:2" x14ac:dyDescent="0.2">
      <c r="B15832" s="10"/>
    </row>
    <row r="15833" spans="2:2" x14ac:dyDescent="0.2">
      <c r="B15833" s="10"/>
    </row>
    <row r="15834" spans="2:2" x14ac:dyDescent="0.2">
      <c r="B15834" s="10"/>
    </row>
    <row r="15835" spans="2:2" x14ac:dyDescent="0.2">
      <c r="B15835" s="10"/>
    </row>
    <row r="15836" spans="2:2" x14ac:dyDescent="0.2">
      <c r="B15836" s="10"/>
    </row>
    <row r="15837" spans="2:2" x14ac:dyDescent="0.2">
      <c r="B15837" s="10"/>
    </row>
    <row r="15838" spans="2:2" x14ac:dyDescent="0.2">
      <c r="B15838" s="10"/>
    </row>
    <row r="15839" spans="2:2" x14ac:dyDescent="0.2">
      <c r="B15839" s="10"/>
    </row>
    <row r="15840" spans="2:2" x14ac:dyDescent="0.2">
      <c r="B15840" s="10"/>
    </row>
    <row r="15841" spans="2:2" x14ac:dyDescent="0.2">
      <c r="B15841" s="10"/>
    </row>
    <row r="15842" spans="2:2" x14ac:dyDescent="0.2">
      <c r="B15842" s="10"/>
    </row>
    <row r="15843" spans="2:2" x14ac:dyDescent="0.2">
      <c r="B15843" s="10"/>
    </row>
    <row r="15844" spans="2:2" x14ac:dyDescent="0.2">
      <c r="B15844" s="10"/>
    </row>
    <row r="15845" spans="2:2" x14ac:dyDescent="0.2">
      <c r="B15845" s="10"/>
    </row>
    <row r="15846" spans="2:2" x14ac:dyDescent="0.2">
      <c r="B15846" s="10"/>
    </row>
    <row r="15847" spans="2:2" x14ac:dyDescent="0.2">
      <c r="B15847" s="10"/>
    </row>
    <row r="15848" spans="2:2" x14ac:dyDescent="0.2">
      <c r="B15848" s="10"/>
    </row>
    <row r="15849" spans="2:2" x14ac:dyDescent="0.2">
      <c r="B15849" s="10"/>
    </row>
    <row r="15850" spans="2:2" x14ac:dyDescent="0.2">
      <c r="B15850" s="10"/>
    </row>
    <row r="15851" spans="2:2" x14ac:dyDescent="0.2">
      <c r="B15851" s="10"/>
    </row>
    <row r="15852" spans="2:2" x14ac:dyDescent="0.2">
      <c r="B15852" s="10"/>
    </row>
    <row r="15853" spans="2:2" x14ac:dyDescent="0.2">
      <c r="B15853" s="10"/>
    </row>
    <row r="15854" spans="2:2" x14ac:dyDescent="0.2">
      <c r="B15854" s="10"/>
    </row>
    <row r="15855" spans="2:2" x14ac:dyDescent="0.2">
      <c r="B15855" s="10"/>
    </row>
    <row r="15856" spans="2:2" x14ac:dyDescent="0.2">
      <c r="B15856" s="10"/>
    </row>
    <row r="15857" spans="2:2" x14ac:dyDescent="0.2">
      <c r="B15857" s="10"/>
    </row>
    <row r="15858" spans="2:2" x14ac:dyDescent="0.2">
      <c r="B15858" s="10"/>
    </row>
    <row r="15859" spans="2:2" x14ac:dyDescent="0.2">
      <c r="B15859" s="10"/>
    </row>
    <row r="15860" spans="2:2" x14ac:dyDescent="0.2">
      <c r="B15860" s="10"/>
    </row>
    <row r="15861" spans="2:2" x14ac:dyDescent="0.2">
      <c r="B15861" s="10"/>
    </row>
    <row r="15862" spans="2:2" x14ac:dyDescent="0.2">
      <c r="B15862" s="10"/>
    </row>
    <row r="15863" spans="2:2" x14ac:dyDescent="0.2">
      <c r="B15863" s="10"/>
    </row>
    <row r="15864" spans="2:2" x14ac:dyDescent="0.2">
      <c r="B15864" s="10"/>
    </row>
    <row r="15865" spans="2:2" x14ac:dyDescent="0.2">
      <c r="B15865" s="10"/>
    </row>
    <row r="15866" spans="2:2" x14ac:dyDescent="0.2">
      <c r="B15866" s="10"/>
    </row>
    <row r="15867" spans="2:2" x14ac:dyDescent="0.2">
      <c r="B15867" s="10"/>
    </row>
    <row r="15868" spans="2:2" x14ac:dyDescent="0.2">
      <c r="B15868" s="10"/>
    </row>
    <row r="15869" spans="2:2" x14ac:dyDescent="0.2">
      <c r="B15869" s="10"/>
    </row>
    <row r="15870" spans="2:2" x14ac:dyDescent="0.2">
      <c r="B15870" s="10"/>
    </row>
    <row r="15871" spans="2:2" x14ac:dyDescent="0.2">
      <c r="B15871" s="10"/>
    </row>
    <row r="15872" spans="2:2" x14ac:dyDescent="0.2">
      <c r="B15872" s="10"/>
    </row>
    <row r="15873" spans="2:2" x14ac:dyDescent="0.2">
      <c r="B15873" s="10"/>
    </row>
    <row r="15874" spans="2:2" x14ac:dyDescent="0.2">
      <c r="B15874" s="10"/>
    </row>
    <row r="15875" spans="2:2" x14ac:dyDescent="0.2">
      <c r="B15875" s="10"/>
    </row>
    <row r="15876" spans="2:2" x14ac:dyDescent="0.2">
      <c r="B15876" s="10"/>
    </row>
    <row r="15877" spans="2:2" x14ac:dyDescent="0.2">
      <c r="B15877" s="10"/>
    </row>
    <row r="15878" spans="2:2" x14ac:dyDescent="0.2">
      <c r="B15878" s="10"/>
    </row>
    <row r="15879" spans="2:2" x14ac:dyDescent="0.2">
      <c r="B15879" s="10"/>
    </row>
    <row r="15880" spans="2:2" x14ac:dyDescent="0.2">
      <c r="B15880" s="10"/>
    </row>
    <row r="15881" spans="2:2" x14ac:dyDescent="0.2">
      <c r="B15881" s="10"/>
    </row>
    <row r="15882" spans="2:2" x14ac:dyDescent="0.2">
      <c r="B15882" s="10"/>
    </row>
    <row r="15883" spans="2:2" x14ac:dyDescent="0.2">
      <c r="B15883" s="10"/>
    </row>
    <row r="15884" spans="2:2" x14ac:dyDescent="0.2">
      <c r="B15884" s="10"/>
    </row>
    <row r="15885" spans="2:2" x14ac:dyDescent="0.2">
      <c r="B15885" s="10"/>
    </row>
    <row r="15886" spans="2:2" x14ac:dyDescent="0.2">
      <c r="B15886" s="10"/>
    </row>
    <row r="15887" spans="2:2" x14ac:dyDescent="0.2">
      <c r="B15887" s="10"/>
    </row>
    <row r="15888" spans="2:2" x14ac:dyDescent="0.2">
      <c r="B15888" s="10"/>
    </row>
    <row r="15889" spans="2:2" x14ac:dyDescent="0.2">
      <c r="B15889" s="10"/>
    </row>
    <row r="15890" spans="2:2" x14ac:dyDescent="0.2">
      <c r="B15890" s="10"/>
    </row>
    <row r="15891" spans="2:2" x14ac:dyDescent="0.2">
      <c r="B15891" s="10"/>
    </row>
    <row r="15892" spans="2:2" x14ac:dyDescent="0.2">
      <c r="B15892" s="10"/>
    </row>
    <row r="15893" spans="2:2" x14ac:dyDescent="0.2">
      <c r="B15893" s="10"/>
    </row>
    <row r="15894" spans="2:2" x14ac:dyDescent="0.2">
      <c r="B15894" s="10"/>
    </row>
    <row r="15895" spans="2:2" x14ac:dyDescent="0.2">
      <c r="B15895" s="10"/>
    </row>
    <row r="15896" spans="2:2" x14ac:dyDescent="0.2">
      <c r="B15896" s="10"/>
    </row>
    <row r="15897" spans="2:2" x14ac:dyDescent="0.2">
      <c r="B15897" s="10"/>
    </row>
    <row r="15898" spans="2:2" x14ac:dyDescent="0.2">
      <c r="B15898" s="10"/>
    </row>
    <row r="15899" spans="2:2" x14ac:dyDescent="0.2">
      <c r="B15899" s="10"/>
    </row>
    <row r="15900" spans="2:2" x14ac:dyDescent="0.2">
      <c r="B15900" s="10"/>
    </row>
    <row r="15901" spans="2:2" x14ac:dyDescent="0.2">
      <c r="B15901" s="10"/>
    </row>
    <row r="15902" spans="2:2" x14ac:dyDescent="0.2">
      <c r="B15902" s="10"/>
    </row>
    <row r="15903" spans="2:2" x14ac:dyDescent="0.2">
      <c r="B15903" s="10"/>
    </row>
    <row r="15904" spans="2:2" x14ac:dyDescent="0.2">
      <c r="B15904" s="10"/>
    </row>
    <row r="15905" spans="2:2" x14ac:dyDescent="0.2">
      <c r="B15905" s="10"/>
    </row>
    <row r="15906" spans="2:2" x14ac:dyDescent="0.2">
      <c r="B15906" s="10"/>
    </row>
    <row r="15907" spans="2:2" x14ac:dyDescent="0.2">
      <c r="B15907" s="10"/>
    </row>
    <row r="15908" spans="2:2" x14ac:dyDescent="0.2">
      <c r="B15908" s="10"/>
    </row>
    <row r="15909" spans="2:2" x14ac:dyDescent="0.2">
      <c r="B15909" s="10"/>
    </row>
    <row r="15910" spans="2:2" x14ac:dyDescent="0.2">
      <c r="B15910" s="10"/>
    </row>
    <row r="15911" spans="2:2" x14ac:dyDescent="0.2">
      <c r="B15911" s="10"/>
    </row>
    <row r="15912" spans="2:2" x14ac:dyDescent="0.2">
      <c r="B15912" s="10"/>
    </row>
    <row r="15913" spans="2:2" x14ac:dyDescent="0.2">
      <c r="B15913" s="10"/>
    </row>
    <row r="15914" spans="2:2" x14ac:dyDescent="0.2">
      <c r="B15914" s="10"/>
    </row>
    <row r="15915" spans="2:2" x14ac:dyDescent="0.2">
      <c r="B15915" s="10"/>
    </row>
    <row r="15916" spans="2:2" x14ac:dyDescent="0.2">
      <c r="B15916" s="10"/>
    </row>
    <row r="15917" spans="2:2" x14ac:dyDescent="0.2">
      <c r="B15917" s="10"/>
    </row>
    <row r="15918" spans="2:2" x14ac:dyDescent="0.2">
      <c r="B15918" s="10"/>
    </row>
    <row r="15919" spans="2:2" x14ac:dyDescent="0.2">
      <c r="B15919" s="10"/>
    </row>
    <row r="15920" spans="2:2" x14ac:dyDescent="0.2">
      <c r="B15920" s="10"/>
    </row>
    <row r="15921" spans="2:2" x14ac:dyDescent="0.2">
      <c r="B15921" s="10"/>
    </row>
    <row r="15922" spans="2:2" x14ac:dyDescent="0.2">
      <c r="B15922" s="10"/>
    </row>
    <row r="15923" spans="2:2" x14ac:dyDescent="0.2">
      <c r="B15923" s="10"/>
    </row>
    <row r="15924" spans="2:2" x14ac:dyDescent="0.2">
      <c r="B15924" s="10"/>
    </row>
    <row r="15925" spans="2:2" x14ac:dyDescent="0.2">
      <c r="B15925" s="10"/>
    </row>
    <row r="15926" spans="2:2" x14ac:dyDescent="0.2">
      <c r="B15926" s="10"/>
    </row>
    <row r="15927" spans="2:2" x14ac:dyDescent="0.2">
      <c r="B15927" s="10"/>
    </row>
    <row r="15928" spans="2:2" x14ac:dyDescent="0.2">
      <c r="B15928" s="10"/>
    </row>
    <row r="15929" spans="2:2" x14ac:dyDescent="0.2">
      <c r="B15929" s="10"/>
    </row>
    <row r="15930" spans="2:2" x14ac:dyDescent="0.2">
      <c r="B15930" s="10"/>
    </row>
    <row r="15931" spans="2:2" x14ac:dyDescent="0.2">
      <c r="B15931" s="10"/>
    </row>
    <row r="15932" spans="2:2" x14ac:dyDescent="0.2">
      <c r="B15932" s="10"/>
    </row>
    <row r="15933" spans="2:2" x14ac:dyDescent="0.2">
      <c r="B15933" s="10"/>
    </row>
    <row r="15934" spans="2:2" x14ac:dyDescent="0.2">
      <c r="B15934" s="10"/>
    </row>
    <row r="15935" spans="2:2" x14ac:dyDescent="0.2">
      <c r="B15935" s="10"/>
    </row>
    <row r="15936" spans="2:2" x14ac:dyDescent="0.2">
      <c r="B15936" s="10"/>
    </row>
    <row r="15937" spans="2:2" x14ac:dyDescent="0.2">
      <c r="B15937" s="10"/>
    </row>
    <row r="15938" spans="2:2" x14ac:dyDescent="0.2">
      <c r="B15938" s="10"/>
    </row>
    <row r="15939" spans="2:2" x14ac:dyDescent="0.2">
      <c r="B15939" s="10"/>
    </row>
    <row r="15940" spans="2:2" x14ac:dyDescent="0.2">
      <c r="B15940" s="10"/>
    </row>
    <row r="15941" spans="2:2" x14ac:dyDescent="0.2">
      <c r="B15941" s="10"/>
    </row>
    <row r="15942" spans="2:2" x14ac:dyDescent="0.2">
      <c r="B15942" s="10"/>
    </row>
    <row r="15943" spans="2:2" x14ac:dyDescent="0.2">
      <c r="B15943" s="10"/>
    </row>
    <row r="15944" spans="2:2" x14ac:dyDescent="0.2">
      <c r="B15944" s="10"/>
    </row>
    <row r="15945" spans="2:2" x14ac:dyDescent="0.2">
      <c r="B15945" s="10"/>
    </row>
    <row r="15946" spans="2:2" x14ac:dyDescent="0.2">
      <c r="B15946" s="10"/>
    </row>
    <row r="15947" spans="2:2" x14ac:dyDescent="0.2">
      <c r="B15947" s="10"/>
    </row>
    <row r="15948" spans="2:2" x14ac:dyDescent="0.2">
      <c r="B15948" s="10"/>
    </row>
    <row r="15949" spans="2:2" x14ac:dyDescent="0.2">
      <c r="B15949" s="10"/>
    </row>
    <row r="15950" spans="2:2" x14ac:dyDescent="0.2">
      <c r="B15950" s="10"/>
    </row>
    <row r="15951" spans="2:2" x14ac:dyDescent="0.2">
      <c r="B15951" s="10"/>
    </row>
    <row r="15952" spans="2:2" x14ac:dyDescent="0.2">
      <c r="B15952" s="10"/>
    </row>
    <row r="15953" spans="2:2" x14ac:dyDescent="0.2">
      <c r="B15953" s="10"/>
    </row>
    <row r="15954" spans="2:2" x14ac:dyDescent="0.2">
      <c r="B15954" s="10"/>
    </row>
    <row r="15955" spans="2:2" x14ac:dyDescent="0.2">
      <c r="B15955" s="10"/>
    </row>
    <row r="15956" spans="2:2" x14ac:dyDescent="0.2">
      <c r="B15956" s="10"/>
    </row>
    <row r="15957" spans="2:2" x14ac:dyDescent="0.2">
      <c r="B15957" s="10"/>
    </row>
    <row r="15958" spans="2:2" x14ac:dyDescent="0.2">
      <c r="B15958" s="10"/>
    </row>
    <row r="15959" spans="2:2" x14ac:dyDescent="0.2">
      <c r="B15959" s="10"/>
    </row>
    <row r="15960" spans="2:2" x14ac:dyDescent="0.2">
      <c r="B15960" s="10"/>
    </row>
    <row r="15961" spans="2:2" x14ac:dyDescent="0.2">
      <c r="B15961" s="10"/>
    </row>
    <row r="15962" spans="2:2" x14ac:dyDescent="0.2">
      <c r="B15962" s="10"/>
    </row>
    <row r="15963" spans="2:2" x14ac:dyDescent="0.2">
      <c r="B15963" s="10"/>
    </row>
    <row r="15964" spans="2:2" x14ac:dyDescent="0.2">
      <c r="B15964" s="10"/>
    </row>
    <row r="15965" spans="2:2" x14ac:dyDescent="0.2">
      <c r="B15965" s="10"/>
    </row>
    <row r="15966" spans="2:2" x14ac:dyDescent="0.2">
      <c r="B15966" s="10"/>
    </row>
    <row r="15967" spans="2:2" x14ac:dyDescent="0.2">
      <c r="B15967" s="10"/>
    </row>
    <row r="15968" spans="2:2" x14ac:dyDescent="0.2">
      <c r="B15968" s="10"/>
    </row>
    <row r="15969" spans="2:2" x14ac:dyDescent="0.2">
      <c r="B15969" s="10"/>
    </row>
    <row r="15970" spans="2:2" x14ac:dyDescent="0.2">
      <c r="B15970" s="10"/>
    </row>
    <row r="15971" spans="2:2" x14ac:dyDescent="0.2">
      <c r="B15971" s="10"/>
    </row>
    <row r="15972" spans="2:2" x14ac:dyDescent="0.2">
      <c r="B15972" s="10"/>
    </row>
    <row r="15973" spans="2:2" x14ac:dyDescent="0.2">
      <c r="B15973" s="10"/>
    </row>
    <row r="15974" spans="2:2" x14ac:dyDescent="0.2">
      <c r="B15974" s="10"/>
    </row>
    <row r="15975" spans="2:2" x14ac:dyDescent="0.2">
      <c r="B15975" s="10"/>
    </row>
    <row r="15976" spans="2:2" x14ac:dyDescent="0.2">
      <c r="B15976" s="10"/>
    </row>
    <row r="15977" spans="2:2" x14ac:dyDescent="0.2">
      <c r="B15977" s="10"/>
    </row>
    <row r="15978" spans="2:2" x14ac:dyDescent="0.2">
      <c r="B15978" s="10"/>
    </row>
    <row r="15979" spans="2:2" x14ac:dyDescent="0.2">
      <c r="B15979" s="10"/>
    </row>
    <row r="15980" spans="2:2" x14ac:dyDescent="0.2">
      <c r="B15980" s="10"/>
    </row>
    <row r="15981" spans="2:2" x14ac:dyDescent="0.2">
      <c r="B15981" s="10"/>
    </row>
    <row r="15982" spans="2:2" x14ac:dyDescent="0.2">
      <c r="B15982" s="10"/>
    </row>
    <row r="15983" spans="2:2" x14ac:dyDescent="0.2">
      <c r="B15983" s="10"/>
    </row>
    <row r="15984" spans="2:2" x14ac:dyDescent="0.2">
      <c r="B15984" s="10"/>
    </row>
    <row r="15985" spans="2:2" x14ac:dyDescent="0.2">
      <c r="B15985" s="10"/>
    </row>
    <row r="15986" spans="2:2" x14ac:dyDescent="0.2">
      <c r="B15986" s="10"/>
    </row>
    <row r="15987" spans="2:2" x14ac:dyDescent="0.2">
      <c r="B15987" s="10"/>
    </row>
    <row r="15988" spans="2:2" x14ac:dyDescent="0.2">
      <c r="B15988" s="10"/>
    </row>
    <row r="15989" spans="2:2" x14ac:dyDescent="0.2">
      <c r="B15989" s="10"/>
    </row>
    <row r="15990" spans="2:2" x14ac:dyDescent="0.2">
      <c r="B15990" s="10"/>
    </row>
    <row r="15991" spans="2:2" x14ac:dyDescent="0.2">
      <c r="B15991" s="10"/>
    </row>
    <row r="15992" spans="2:2" x14ac:dyDescent="0.2">
      <c r="B15992" s="10"/>
    </row>
    <row r="15993" spans="2:2" x14ac:dyDescent="0.2">
      <c r="B15993" s="10"/>
    </row>
    <row r="15994" spans="2:2" x14ac:dyDescent="0.2">
      <c r="B15994" s="10"/>
    </row>
    <row r="15995" spans="2:2" x14ac:dyDescent="0.2">
      <c r="B15995" s="10"/>
    </row>
    <row r="15996" spans="2:2" x14ac:dyDescent="0.2">
      <c r="B15996" s="10"/>
    </row>
    <row r="15997" spans="2:2" x14ac:dyDescent="0.2">
      <c r="B15997" s="10"/>
    </row>
    <row r="15998" spans="2:2" x14ac:dyDescent="0.2">
      <c r="B15998" s="10"/>
    </row>
    <row r="15999" spans="2:2" x14ac:dyDescent="0.2">
      <c r="B15999" s="10"/>
    </row>
    <row r="16000" spans="2:2" x14ac:dyDescent="0.2">
      <c r="B16000" s="10"/>
    </row>
    <row r="16001" spans="2:2" x14ac:dyDescent="0.2">
      <c r="B16001" s="10"/>
    </row>
    <row r="16002" spans="2:2" x14ac:dyDescent="0.2">
      <c r="B16002" s="10"/>
    </row>
    <row r="16003" spans="2:2" x14ac:dyDescent="0.2">
      <c r="B16003" s="10"/>
    </row>
    <row r="16004" spans="2:2" x14ac:dyDescent="0.2">
      <c r="B16004" s="10"/>
    </row>
    <row r="16005" spans="2:2" x14ac:dyDescent="0.2">
      <c r="B16005" s="10"/>
    </row>
    <row r="16006" spans="2:2" x14ac:dyDescent="0.2">
      <c r="B16006" s="10"/>
    </row>
    <row r="16007" spans="2:2" x14ac:dyDescent="0.2">
      <c r="B16007" s="10"/>
    </row>
    <row r="16008" spans="2:2" x14ac:dyDescent="0.2">
      <c r="B16008" s="10"/>
    </row>
    <row r="16009" spans="2:2" x14ac:dyDescent="0.2">
      <c r="B16009" s="10"/>
    </row>
    <row r="16010" spans="2:2" x14ac:dyDescent="0.2">
      <c r="B16010" s="10"/>
    </row>
    <row r="16011" spans="2:2" x14ac:dyDescent="0.2">
      <c r="B16011" s="10"/>
    </row>
    <row r="16012" spans="2:2" x14ac:dyDescent="0.2">
      <c r="B16012" s="10"/>
    </row>
    <row r="16013" spans="2:2" x14ac:dyDescent="0.2">
      <c r="B16013" s="10"/>
    </row>
    <row r="16014" spans="2:2" x14ac:dyDescent="0.2">
      <c r="B16014" s="10"/>
    </row>
    <row r="16015" spans="2:2" x14ac:dyDescent="0.2">
      <c r="B16015" s="10"/>
    </row>
    <row r="16016" spans="2:2" x14ac:dyDescent="0.2">
      <c r="B16016" s="10"/>
    </row>
    <row r="16017" spans="2:2" x14ac:dyDescent="0.2">
      <c r="B16017" s="10"/>
    </row>
    <row r="16018" spans="2:2" x14ac:dyDescent="0.2">
      <c r="B16018" s="10"/>
    </row>
    <row r="16019" spans="2:2" x14ac:dyDescent="0.2">
      <c r="B16019" s="10"/>
    </row>
    <row r="16020" spans="2:2" x14ac:dyDescent="0.2">
      <c r="B16020" s="10"/>
    </row>
    <row r="16021" spans="2:2" x14ac:dyDescent="0.2">
      <c r="B16021" s="10"/>
    </row>
    <row r="16022" spans="2:2" x14ac:dyDescent="0.2">
      <c r="B16022" s="10"/>
    </row>
    <row r="16023" spans="2:2" x14ac:dyDescent="0.2">
      <c r="B16023" s="10"/>
    </row>
    <row r="16024" spans="2:2" x14ac:dyDescent="0.2">
      <c r="B16024" s="10"/>
    </row>
    <row r="16025" spans="2:2" x14ac:dyDescent="0.2">
      <c r="B16025" s="10"/>
    </row>
    <row r="16026" spans="2:2" x14ac:dyDescent="0.2">
      <c r="B16026" s="10"/>
    </row>
    <row r="16027" spans="2:2" x14ac:dyDescent="0.2">
      <c r="B16027" s="10"/>
    </row>
    <row r="16028" spans="2:2" x14ac:dyDescent="0.2">
      <c r="B16028" s="10"/>
    </row>
    <row r="16029" spans="2:2" x14ac:dyDescent="0.2">
      <c r="B16029" s="10"/>
    </row>
    <row r="16030" spans="2:2" x14ac:dyDescent="0.2">
      <c r="B16030" s="10"/>
    </row>
    <row r="16031" spans="2:2" x14ac:dyDescent="0.2">
      <c r="B16031" s="10"/>
    </row>
    <row r="16032" spans="2:2" x14ac:dyDescent="0.2">
      <c r="B16032" s="10"/>
    </row>
    <row r="16033" spans="2:2" x14ac:dyDescent="0.2">
      <c r="B16033" s="10"/>
    </row>
    <row r="16034" spans="2:2" x14ac:dyDescent="0.2">
      <c r="B16034" s="10"/>
    </row>
    <row r="16035" spans="2:2" x14ac:dyDescent="0.2">
      <c r="B16035" s="10"/>
    </row>
    <row r="16036" spans="2:2" x14ac:dyDescent="0.2">
      <c r="B16036" s="10"/>
    </row>
    <row r="16037" spans="2:2" x14ac:dyDescent="0.2">
      <c r="B16037" s="10"/>
    </row>
    <row r="16038" spans="2:2" x14ac:dyDescent="0.2">
      <c r="B16038" s="10"/>
    </row>
    <row r="16039" spans="2:2" x14ac:dyDescent="0.2">
      <c r="B16039" s="10"/>
    </row>
    <row r="16040" spans="2:2" x14ac:dyDescent="0.2">
      <c r="B16040" s="10"/>
    </row>
    <row r="16041" spans="2:2" x14ac:dyDescent="0.2">
      <c r="B16041" s="10"/>
    </row>
    <row r="16042" spans="2:2" x14ac:dyDescent="0.2">
      <c r="B16042" s="10"/>
    </row>
    <row r="16043" spans="2:2" x14ac:dyDescent="0.2">
      <c r="B16043" s="10"/>
    </row>
    <row r="16044" spans="2:2" x14ac:dyDescent="0.2">
      <c r="B16044" s="10"/>
    </row>
    <row r="16045" spans="2:2" x14ac:dyDescent="0.2">
      <c r="B16045" s="10"/>
    </row>
    <row r="16046" spans="2:2" x14ac:dyDescent="0.2">
      <c r="B16046" s="10"/>
    </row>
    <row r="16047" spans="2:2" x14ac:dyDescent="0.2">
      <c r="B16047" s="10"/>
    </row>
    <row r="16048" spans="2:2" x14ac:dyDescent="0.2">
      <c r="B16048" s="10"/>
    </row>
    <row r="16049" spans="2:2" x14ac:dyDescent="0.2">
      <c r="B16049" s="10"/>
    </row>
    <row r="16050" spans="2:2" x14ac:dyDescent="0.2">
      <c r="B16050" s="10"/>
    </row>
    <row r="16051" spans="2:2" x14ac:dyDescent="0.2">
      <c r="B16051" s="10"/>
    </row>
    <row r="16052" spans="2:2" x14ac:dyDescent="0.2">
      <c r="B16052" s="10"/>
    </row>
    <row r="16053" spans="2:2" x14ac:dyDescent="0.2">
      <c r="B16053" s="10"/>
    </row>
    <row r="16054" spans="2:2" x14ac:dyDescent="0.2">
      <c r="B16054" s="10"/>
    </row>
    <row r="16055" spans="2:2" x14ac:dyDescent="0.2">
      <c r="B16055" s="10"/>
    </row>
    <row r="16056" spans="2:2" x14ac:dyDescent="0.2">
      <c r="B16056" s="10"/>
    </row>
    <row r="16057" spans="2:2" x14ac:dyDescent="0.2">
      <c r="B16057" s="10"/>
    </row>
    <row r="16058" spans="2:2" x14ac:dyDescent="0.2">
      <c r="B16058" s="10"/>
    </row>
    <row r="16059" spans="2:2" x14ac:dyDescent="0.2">
      <c r="B16059" s="10"/>
    </row>
    <row r="16060" spans="2:2" x14ac:dyDescent="0.2">
      <c r="B16060" s="10"/>
    </row>
    <row r="16061" spans="2:2" x14ac:dyDescent="0.2">
      <c r="B16061" s="10"/>
    </row>
    <row r="16062" spans="2:2" x14ac:dyDescent="0.2">
      <c r="B16062" s="10"/>
    </row>
    <row r="16063" spans="2:2" x14ac:dyDescent="0.2">
      <c r="B16063" s="10"/>
    </row>
    <row r="16064" spans="2:2" x14ac:dyDescent="0.2">
      <c r="B16064" s="10"/>
    </row>
    <row r="16065" spans="2:2" x14ac:dyDescent="0.2">
      <c r="B16065" s="10"/>
    </row>
    <row r="16066" spans="2:2" x14ac:dyDescent="0.2">
      <c r="B16066" s="10"/>
    </row>
    <row r="16067" spans="2:2" x14ac:dyDescent="0.2">
      <c r="B16067" s="10"/>
    </row>
    <row r="16068" spans="2:2" x14ac:dyDescent="0.2">
      <c r="B16068" s="10"/>
    </row>
    <row r="16069" spans="2:2" x14ac:dyDescent="0.2">
      <c r="B16069" s="10"/>
    </row>
    <row r="16070" spans="2:2" x14ac:dyDescent="0.2">
      <c r="B16070" s="10"/>
    </row>
    <row r="16071" spans="2:2" x14ac:dyDescent="0.2">
      <c r="B16071" s="10"/>
    </row>
    <row r="16072" spans="2:2" x14ac:dyDescent="0.2">
      <c r="B16072" s="10"/>
    </row>
    <row r="16073" spans="2:2" x14ac:dyDescent="0.2">
      <c r="B16073" s="10"/>
    </row>
    <row r="16074" spans="2:2" x14ac:dyDescent="0.2">
      <c r="B16074" s="10"/>
    </row>
    <row r="16075" spans="2:2" x14ac:dyDescent="0.2">
      <c r="B16075" s="10"/>
    </row>
    <row r="16076" spans="2:2" x14ac:dyDescent="0.2">
      <c r="B16076" s="10"/>
    </row>
    <row r="16077" spans="2:2" x14ac:dyDescent="0.2">
      <c r="B16077" s="10"/>
    </row>
    <row r="16078" spans="2:2" x14ac:dyDescent="0.2">
      <c r="B16078" s="10"/>
    </row>
    <row r="16079" spans="2:2" x14ac:dyDescent="0.2">
      <c r="B16079" s="10"/>
    </row>
    <row r="16080" spans="2:2" x14ac:dyDescent="0.2">
      <c r="B16080" s="10"/>
    </row>
    <row r="16081" spans="2:2" x14ac:dyDescent="0.2">
      <c r="B16081" s="10"/>
    </row>
    <row r="16082" spans="2:2" x14ac:dyDescent="0.2">
      <c r="B16082" s="10"/>
    </row>
    <row r="16083" spans="2:2" x14ac:dyDescent="0.2">
      <c r="B16083" s="10"/>
    </row>
    <row r="16084" spans="2:2" x14ac:dyDescent="0.2">
      <c r="B16084" s="10"/>
    </row>
    <row r="16085" spans="2:2" x14ac:dyDescent="0.2">
      <c r="B16085" s="10"/>
    </row>
    <row r="16086" spans="2:2" x14ac:dyDescent="0.2">
      <c r="B16086" s="10"/>
    </row>
    <row r="16087" spans="2:2" x14ac:dyDescent="0.2">
      <c r="B16087" s="10"/>
    </row>
    <row r="16088" spans="2:2" x14ac:dyDescent="0.2">
      <c r="B16088" s="10"/>
    </row>
    <row r="16089" spans="2:2" x14ac:dyDescent="0.2">
      <c r="B16089" s="10"/>
    </row>
    <row r="16090" spans="2:2" x14ac:dyDescent="0.2">
      <c r="B16090" s="10"/>
    </row>
    <row r="16091" spans="2:2" x14ac:dyDescent="0.2">
      <c r="B16091" s="10"/>
    </row>
    <row r="16092" spans="2:2" x14ac:dyDescent="0.2">
      <c r="B16092" s="10"/>
    </row>
    <row r="16093" spans="2:2" x14ac:dyDescent="0.2">
      <c r="B16093" s="10"/>
    </row>
    <row r="16094" spans="2:2" x14ac:dyDescent="0.2">
      <c r="B16094" s="10"/>
    </row>
    <row r="16095" spans="2:2" x14ac:dyDescent="0.2">
      <c r="B16095" s="10"/>
    </row>
    <row r="16096" spans="2:2" x14ac:dyDescent="0.2">
      <c r="B16096" s="10"/>
    </row>
    <row r="16097" spans="2:2" x14ac:dyDescent="0.2">
      <c r="B16097" s="10"/>
    </row>
    <row r="16098" spans="2:2" x14ac:dyDescent="0.2">
      <c r="B16098" s="10"/>
    </row>
    <row r="16099" spans="2:2" x14ac:dyDescent="0.2">
      <c r="B16099" s="10"/>
    </row>
    <row r="16100" spans="2:2" x14ac:dyDescent="0.2">
      <c r="B16100" s="10"/>
    </row>
    <row r="16101" spans="2:2" x14ac:dyDescent="0.2">
      <c r="B16101" s="10"/>
    </row>
    <row r="16102" spans="2:2" x14ac:dyDescent="0.2">
      <c r="B16102" s="10"/>
    </row>
    <row r="16103" spans="2:2" x14ac:dyDescent="0.2">
      <c r="B16103" s="10"/>
    </row>
    <row r="16104" spans="2:2" x14ac:dyDescent="0.2">
      <c r="B16104" s="10"/>
    </row>
    <row r="16105" spans="2:2" x14ac:dyDescent="0.2">
      <c r="B16105" s="10"/>
    </row>
    <row r="16106" spans="2:2" x14ac:dyDescent="0.2">
      <c r="B16106" s="10"/>
    </row>
    <row r="16107" spans="2:2" x14ac:dyDescent="0.2">
      <c r="B16107" s="10"/>
    </row>
    <row r="16108" spans="2:2" x14ac:dyDescent="0.2">
      <c r="B16108" s="10"/>
    </row>
    <row r="16109" spans="2:2" x14ac:dyDescent="0.2">
      <c r="B16109" s="10"/>
    </row>
    <row r="16110" spans="2:2" x14ac:dyDescent="0.2">
      <c r="B16110" s="10"/>
    </row>
    <row r="16111" spans="2:2" x14ac:dyDescent="0.2">
      <c r="B16111" s="10"/>
    </row>
    <row r="16112" spans="2:2" x14ac:dyDescent="0.2">
      <c r="B16112" s="10"/>
    </row>
    <row r="16113" spans="2:2" x14ac:dyDescent="0.2">
      <c r="B16113" s="10"/>
    </row>
    <row r="16114" spans="2:2" x14ac:dyDescent="0.2">
      <c r="B16114" s="10"/>
    </row>
    <row r="16115" spans="2:2" x14ac:dyDescent="0.2">
      <c r="B16115" s="10"/>
    </row>
    <row r="16116" spans="2:2" x14ac:dyDescent="0.2">
      <c r="B16116" s="10"/>
    </row>
    <row r="16117" spans="2:2" x14ac:dyDescent="0.2">
      <c r="B16117" s="10"/>
    </row>
    <row r="16118" spans="2:2" x14ac:dyDescent="0.2">
      <c r="B16118" s="10"/>
    </row>
    <row r="16119" spans="2:2" x14ac:dyDescent="0.2">
      <c r="B16119" s="10"/>
    </row>
    <row r="16120" spans="2:2" x14ac:dyDescent="0.2">
      <c r="B16120" s="10"/>
    </row>
    <row r="16121" spans="2:2" x14ac:dyDescent="0.2">
      <c r="B16121" s="10"/>
    </row>
    <row r="16122" spans="2:2" x14ac:dyDescent="0.2">
      <c r="B16122" s="10"/>
    </row>
    <row r="16123" spans="2:2" x14ac:dyDescent="0.2">
      <c r="B16123" s="10"/>
    </row>
    <row r="16124" spans="2:2" x14ac:dyDescent="0.2">
      <c r="B16124" s="10"/>
    </row>
    <row r="16125" spans="2:2" x14ac:dyDescent="0.2">
      <c r="B16125" s="10"/>
    </row>
    <row r="16126" spans="2:2" x14ac:dyDescent="0.2">
      <c r="B16126" s="10"/>
    </row>
    <row r="16127" spans="2:2" x14ac:dyDescent="0.2">
      <c r="B16127" s="10"/>
    </row>
    <row r="16128" spans="2:2" x14ac:dyDescent="0.2">
      <c r="B16128" s="10"/>
    </row>
    <row r="16129" spans="2:2" x14ac:dyDescent="0.2">
      <c r="B16129" s="10"/>
    </row>
    <row r="16130" spans="2:2" x14ac:dyDescent="0.2">
      <c r="B16130" s="10"/>
    </row>
    <row r="16131" spans="2:2" x14ac:dyDescent="0.2">
      <c r="B16131" s="10"/>
    </row>
    <row r="16132" spans="2:2" x14ac:dyDescent="0.2">
      <c r="B16132" s="10"/>
    </row>
    <row r="16133" spans="2:2" x14ac:dyDescent="0.2">
      <c r="B16133" s="10"/>
    </row>
    <row r="16134" spans="2:2" x14ac:dyDescent="0.2">
      <c r="B16134" s="10"/>
    </row>
    <row r="16135" spans="2:2" x14ac:dyDescent="0.2">
      <c r="B16135" s="10"/>
    </row>
    <row r="16136" spans="2:2" x14ac:dyDescent="0.2">
      <c r="B16136" s="10"/>
    </row>
    <row r="16137" spans="2:2" x14ac:dyDescent="0.2">
      <c r="B16137" s="10"/>
    </row>
    <row r="16138" spans="2:2" x14ac:dyDescent="0.2">
      <c r="B16138" s="10"/>
    </row>
    <row r="16139" spans="2:2" x14ac:dyDescent="0.2">
      <c r="B16139" s="10"/>
    </row>
    <row r="16140" spans="2:2" x14ac:dyDescent="0.2">
      <c r="B16140" s="10"/>
    </row>
    <row r="16141" spans="2:2" x14ac:dyDescent="0.2">
      <c r="B16141" s="10"/>
    </row>
    <row r="16142" spans="2:2" x14ac:dyDescent="0.2">
      <c r="B16142" s="10"/>
    </row>
    <row r="16143" spans="2:2" x14ac:dyDescent="0.2">
      <c r="B16143" s="10"/>
    </row>
    <row r="16144" spans="2:2" x14ac:dyDescent="0.2">
      <c r="B16144" s="10"/>
    </row>
    <row r="16145" spans="2:2" x14ac:dyDescent="0.2">
      <c r="B16145" s="10"/>
    </row>
    <row r="16146" spans="2:2" x14ac:dyDescent="0.2">
      <c r="B16146" s="10"/>
    </row>
    <row r="16147" spans="2:2" x14ac:dyDescent="0.2">
      <c r="B16147" s="10"/>
    </row>
    <row r="16148" spans="2:2" x14ac:dyDescent="0.2">
      <c r="B16148" s="10"/>
    </row>
    <row r="16149" spans="2:2" x14ac:dyDescent="0.2">
      <c r="B16149" s="10"/>
    </row>
    <row r="16150" spans="2:2" x14ac:dyDescent="0.2">
      <c r="B16150" s="10"/>
    </row>
    <row r="16151" spans="2:2" x14ac:dyDescent="0.2">
      <c r="B16151" s="10"/>
    </row>
    <row r="16152" spans="2:2" x14ac:dyDescent="0.2">
      <c r="B16152" s="10"/>
    </row>
    <row r="16153" spans="2:2" x14ac:dyDescent="0.2">
      <c r="B16153" s="10"/>
    </row>
    <row r="16154" spans="2:2" x14ac:dyDescent="0.2">
      <c r="B16154" s="10"/>
    </row>
    <row r="16155" spans="2:2" x14ac:dyDescent="0.2">
      <c r="B16155" s="10"/>
    </row>
    <row r="16156" spans="2:2" x14ac:dyDescent="0.2">
      <c r="B16156" s="10"/>
    </row>
    <row r="16157" spans="2:2" x14ac:dyDescent="0.2">
      <c r="B16157" s="10"/>
    </row>
    <row r="16158" spans="2:2" x14ac:dyDescent="0.2">
      <c r="B16158" s="10"/>
    </row>
    <row r="16159" spans="2:2" x14ac:dyDescent="0.2">
      <c r="B16159" s="10"/>
    </row>
    <row r="16160" spans="2:2" x14ac:dyDescent="0.2">
      <c r="B16160" s="10"/>
    </row>
    <row r="16161" spans="2:2" x14ac:dyDescent="0.2">
      <c r="B16161" s="10"/>
    </row>
    <row r="16162" spans="2:2" x14ac:dyDescent="0.2">
      <c r="B16162" s="10"/>
    </row>
    <row r="16163" spans="2:2" x14ac:dyDescent="0.2">
      <c r="B16163" s="10"/>
    </row>
    <row r="16164" spans="2:2" x14ac:dyDescent="0.2">
      <c r="B16164" s="10"/>
    </row>
    <row r="16165" spans="2:2" x14ac:dyDescent="0.2">
      <c r="B16165" s="10"/>
    </row>
    <row r="16166" spans="2:2" x14ac:dyDescent="0.2">
      <c r="B16166" s="10"/>
    </row>
    <row r="16167" spans="2:2" x14ac:dyDescent="0.2">
      <c r="B16167" s="10"/>
    </row>
    <row r="16168" spans="2:2" x14ac:dyDescent="0.2">
      <c r="B16168" s="10"/>
    </row>
    <row r="16169" spans="2:2" x14ac:dyDescent="0.2">
      <c r="B16169" s="10"/>
    </row>
    <row r="16170" spans="2:2" x14ac:dyDescent="0.2">
      <c r="B16170" s="10"/>
    </row>
    <row r="16171" spans="2:2" x14ac:dyDescent="0.2">
      <c r="B16171" s="10"/>
    </row>
    <row r="16172" spans="2:2" x14ac:dyDescent="0.2">
      <c r="B16172" s="10"/>
    </row>
    <row r="16173" spans="2:2" x14ac:dyDescent="0.2">
      <c r="B16173" s="10"/>
    </row>
    <row r="16174" spans="2:2" x14ac:dyDescent="0.2">
      <c r="B16174" s="10"/>
    </row>
    <row r="16175" spans="2:2" x14ac:dyDescent="0.2">
      <c r="B16175" s="10"/>
    </row>
    <row r="16176" spans="2:2" x14ac:dyDescent="0.2">
      <c r="B16176" s="10"/>
    </row>
    <row r="16177" spans="2:2" x14ac:dyDescent="0.2">
      <c r="B16177" s="10"/>
    </row>
    <row r="16178" spans="2:2" x14ac:dyDescent="0.2">
      <c r="B16178" s="10"/>
    </row>
    <row r="16179" spans="2:2" x14ac:dyDescent="0.2">
      <c r="B16179" s="10"/>
    </row>
    <row r="16180" spans="2:2" x14ac:dyDescent="0.2">
      <c r="B16180" s="10"/>
    </row>
    <row r="16181" spans="2:2" x14ac:dyDescent="0.2">
      <c r="B16181" s="10"/>
    </row>
    <row r="16182" spans="2:2" x14ac:dyDescent="0.2">
      <c r="B16182" s="10"/>
    </row>
    <row r="16183" spans="2:2" x14ac:dyDescent="0.2">
      <c r="B16183" s="10"/>
    </row>
    <row r="16184" spans="2:2" x14ac:dyDescent="0.2">
      <c r="B16184" s="10"/>
    </row>
    <row r="16185" spans="2:2" x14ac:dyDescent="0.2">
      <c r="B16185" s="10"/>
    </row>
    <row r="16186" spans="2:2" x14ac:dyDescent="0.2">
      <c r="B16186" s="10"/>
    </row>
    <row r="16187" spans="2:2" x14ac:dyDescent="0.2">
      <c r="B16187" s="10"/>
    </row>
    <row r="16188" spans="2:2" x14ac:dyDescent="0.2">
      <c r="B16188" s="10"/>
    </row>
    <row r="16189" spans="2:2" x14ac:dyDescent="0.2">
      <c r="B16189" s="10"/>
    </row>
    <row r="16190" spans="2:2" x14ac:dyDescent="0.2">
      <c r="B16190" s="10"/>
    </row>
    <row r="16191" spans="2:2" x14ac:dyDescent="0.2">
      <c r="B16191" s="10"/>
    </row>
    <row r="16192" spans="2:2" x14ac:dyDescent="0.2">
      <c r="B16192" s="10"/>
    </row>
    <row r="16193" spans="2:2" x14ac:dyDescent="0.2">
      <c r="B16193" s="10"/>
    </row>
    <row r="16194" spans="2:2" x14ac:dyDescent="0.2">
      <c r="B16194" s="10"/>
    </row>
    <row r="16195" spans="2:2" x14ac:dyDescent="0.2">
      <c r="B16195" s="10"/>
    </row>
    <row r="16196" spans="2:2" x14ac:dyDescent="0.2">
      <c r="B16196" s="10"/>
    </row>
    <row r="16197" spans="2:2" x14ac:dyDescent="0.2">
      <c r="B16197" s="10"/>
    </row>
    <row r="16198" spans="2:2" x14ac:dyDescent="0.2">
      <c r="B16198" s="10"/>
    </row>
    <row r="16199" spans="2:2" x14ac:dyDescent="0.2">
      <c r="B16199" s="10"/>
    </row>
    <row r="16200" spans="2:2" x14ac:dyDescent="0.2">
      <c r="B16200" s="10"/>
    </row>
    <row r="16201" spans="2:2" x14ac:dyDescent="0.2">
      <c r="B16201" s="10"/>
    </row>
    <row r="16202" spans="2:2" x14ac:dyDescent="0.2">
      <c r="B16202" s="10"/>
    </row>
    <row r="16203" spans="2:2" x14ac:dyDescent="0.2">
      <c r="B16203" s="10"/>
    </row>
    <row r="16204" spans="2:2" x14ac:dyDescent="0.2">
      <c r="B16204" s="10"/>
    </row>
    <row r="16205" spans="2:2" x14ac:dyDescent="0.2">
      <c r="B16205" s="10"/>
    </row>
    <row r="16206" spans="2:2" x14ac:dyDescent="0.2">
      <c r="B16206" s="10"/>
    </row>
    <row r="16207" spans="2:2" x14ac:dyDescent="0.2">
      <c r="B16207" s="10"/>
    </row>
    <row r="16208" spans="2:2" x14ac:dyDescent="0.2">
      <c r="B16208" s="10"/>
    </row>
    <row r="16209" spans="2:2" x14ac:dyDescent="0.2">
      <c r="B16209" s="10"/>
    </row>
    <row r="16210" spans="2:2" x14ac:dyDescent="0.2">
      <c r="B16210" s="10"/>
    </row>
    <row r="16211" spans="2:2" x14ac:dyDescent="0.2">
      <c r="B16211" s="10"/>
    </row>
    <row r="16212" spans="2:2" x14ac:dyDescent="0.2">
      <c r="B16212" s="10"/>
    </row>
    <row r="16213" spans="2:2" x14ac:dyDescent="0.2">
      <c r="B16213" s="10"/>
    </row>
    <row r="16214" spans="2:2" x14ac:dyDescent="0.2">
      <c r="B16214" s="10"/>
    </row>
    <row r="16215" spans="2:2" x14ac:dyDescent="0.2">
      <c r="B16215" s="10"/>
    </row>
    <row r="16216" spans="2:2" x14ac:dyDescent="0.2">
      <c r="B16216" s="10"/>
    </row>
    <row r="16217" spans="2:2" x14ac:dyDescent="0.2">
      <c r="B16217" s="10"/>
    </row>
    <row r="16218" spans="2:2" x14ac:dyDescent="0.2">
      <c r="B16218" s="10"/>
    </row>
    <row r="16219" spans="2:2" x14ac:dyDescent="0.2">
      <c r="B16219" s="10"/>
    </row>
    <row r="16220" spans="2:2" x14ac:dyDescent="0.2">
      <c r="B16220" s="10"/>
    </row>
    <row r="16221" spans="2:2" x14ac:dyDescent="0.2">
      <c r="B16221" s="10"/>
    </row>
    <row r="16222" spans="2:2" x14ac:dyDescent="0.2">
      <c r="B16222" s="10"/>
    </row>
    <row r="16223" spans="2:2" x14ac:dyDescent="0.2">
      <c r="B16223" s="10"/>
    </row>
    <row r="16224" spans="2:2" x14ac:dyDescent="0.2">
      <c r="B16224" s="10"/>
    </row>
    <row r="16225" spans="2:2" x14ac:dyDescent="0.2">
      <c r="B16225" s="10"/>
    </row>
    <row r="16226" spans="2:2" x14ac:dyDescent="0.2">
      <c r="B16226" s="10"/>
    </row>
    <row r="16227" spans="2:2" x14ac:dyDescent="0.2">
      <c r="B16227" s="10"/>
    </row>
    <row r="16228" spans="2:2" x14ac:dyDescent="0.2">
      <c r="B16228" s="10"/>
    </row>
    <row r="16229" spans="2:2" x14ac:dyDescent="0.2">
      <c r="B16229" s="10"/>
    </row>
    <row r="16230" spans="2:2" x14ac:dyDescent="0.2">
      <c r="B16230" s="10"/>
    </row>
    <row r="16231" spans="2:2" x14ac:dyDescent="0.2">
      <c r="B16231" s="10"/>
    </row>
    <row r="16232" spans="2:2" x14ac:dyDescent="0.2">
      <c r="B16232" s="10"/>
    </row>
    <row r="16233" spans="2:2" x14ac:dyDescent="0.2">
      <c r="B16233" s="10"/>
    </row>
    <row r="16234" spans="2:2" x14ac:dyDescent="0.2">
      <c r="B16234" s="10"/>
    </row>
    <row r="16235" spans="2:2" x14ac:dyDescent="0.2">
      <c r="B16235" s="10"/>
    </row>
    <row r="16236" spans="2:2" x14ac:dyDescent="0.2">
      <c r="B16236" s="10"/>
    </row>
    <row r="16237" spans="2:2" x14ac:dyDescent="0.2">
      <c r="B16237" s="10"/>
    </row>
    <row r="16238" spans="2:2" x14ac:dyDescent="0.2">
      <c r="B16238" s="10"/>
    </row>
    <row r="16239" spans="2:2" x14ac:dyDescent="0.2">
      <c r="B16239" s="10"/>
    </row>
    <row r="16240" spans="2:2" x14ac:dyDescent="0.2">
      <c r="B16240" s="10"/>
    </row>
    <row r="16241" spans="2:2" x14ac:dyDescent="0.2">
      <c r="B16241" s="10"/>
    </row>
    <row r="16242" spans="2:2" x14ac:dyDescent="0.2">
      <c r="B16242" s="10"/>
    </row>
    <row r="16243" spans="2:2" x14ac:dyDescent="0.2">
      <c r="B16243" s="10"/>
    </row>
    <row r="16244" spans="2:2" x14ac:dyDescent="0.2">
      <c r="B16244" s="10"/>
    </row>
    <row r="16245" spans="2:2" x14ac:dyDescent="0.2">
      <c r="B16245" s="10"/>
    </row>
    <row r="16246" spans="2:2" x14ac:dyDescent="0.2">
      <c r="B16246" s="10"/>
    </row>
    <row r="16247" spans="2:2" x14ac:dyDescent="0.2">
      <c r="B16247" s="10"/>
    </row>
    <row r="16248" spans="2:2" x14ac:dyDescent="0.2">
      <c r="B16248" s="10"/>
    </row>
    <row r="16249" spans="2:2" x14ac:dyDescent="0.2">
      <c r="B16249" s="10"/>
    </row>
    <row r="16250" spans="2:2" x14ac:dyDescent="0.2">
      <c r="B16250" s="10"/>
    </row>
    <row r="16251" spans="2:2" x14ac:dyDescent="0.2">
      <c r="B16251" s="10"/>
    </row>
    <row r="16252" spans="2:2" x14ac:dyDescent="0.2">
      <c r="B16252" s="10"/>
    </row>
    <row r="16253" spans="2:2" x14ac:dyDescent="0.2">
      <c r="B16253" s="10"/>
    </row>
    <row r="16254" spans="2:2" x14ac:dyDescent="0.2">
      <c r="B16254" s="10"/>
    </row>
    <row r="16255" spans="2:2" x14ac:dyDescent="0.2">
      <c r="B16255" s="10"/>
    </row>
    <row r="16256" spans="2:2" x14ac:dyDescent="0.2">
      <c r="B16256" s="10"/>
    </row>
    <row r="16257" spans="2:2" x14ac:dyDescent="0.2">
      <c r="B16257" s="10"/>
    </row>
    <row r="16258" spans="2:2" x14ac:dyDescent="0.2">
      <c r="B16258" s="10"/>
    </row>
    <row r="16259" spans="2:2" x14ac:dyDescent="0.2">
      <c r="B16259" s="10"/>
    </row>
    <row r="16260" spans="2:2" x14ac:dyDescent="0.2">
      <c r="B16260" s="10"/>
    </row>
    <row r="16261" spans="2:2" x14ac:dyDescent="0.2">
      <c r="B16261" s="10"/>
    </row>
    <row r="16262" spans="2:2" x14ac:dyDescent="0.2">
      <c r="B16262" s="10"/>
    </row>
    <row r="16263" spans="2:2" x14ac:dyDescent="0.2">
      <c r="B16263" s="10"/>
    </row>
    <row r="16264" spans="2:2" x14ac:dyDescent="0.2">
      <c r="B16264" s="10"/>
    </row>
    <row r="16265" spans="2:2" x14ac:dyDescent="0.2">
      <c r="B16265" s="10"/>
    </row>
    <row r="16266" spans="2:2" x14ac:dyDescent="0.2">
      <c r="B16266" s="10"/>
    </row>
    <row r="16267" spans="2:2" x14ac:dyDescent="0.2">
      <c r="B16267" s="10"/>
    </row>
    <row r="16268" spans="2:2" x14ac:dyDescent="0.2">
      <c r="B16268" s="10"/>
    </row>
    <row r="16269" spans="2:2" x14ac:dyDescent="0.2">
      <c r="B16269" s="10"/>
    </row>
    <row r="16270" spans="2:2" x14ac:dyDescent="0.2">
      <c r="B16270" s="10"/>
    </row>
    <row r="16271" spans="2:2" x14ac:dyDescent="0.2">
      <c r="B16271" s="10"/>
    </row>
    <row r="16272" spans="2:2" x14ac:dyDescent="0.2">
      <c r="B16272" s="10"/>
    </row>
    <row r="16273" spans="2:2" x14ac:dyDescent="0.2">
      <c r="B16273" s="10"/>
    </row>
    <row r="16274" spans="2:2" x14ac:dyDescent="0.2">
      <c r="B16274" s="10"/>
    </row>
    <row r="16275" spans="2:2" x14ac:dyDescent="0.2">
      <c r="B16275" s="10"/>
    </row>
    <row r="16276" spans="2:2" x14ac:dyDescent="0.2">
      <c r="B16276" s="10"/>
    </row>
    <row r="16277" spans="2:2" x14ac:dyDescent="0.2">
      <c r="B16277" s="10"/>
    </row>
    <row r="16278" spans="2:2" x14ac:dyDescent="0.2">
      <c r="B16278" s="10"/>
    </row>
    <row r="16279" spans="2:2" x14ac:dyDescent="0.2">
      <c r="B16279" s="10"/>
    </row>
    <row r="16280" spans="2:2" x14ac:dyDescent="0.2">
      <c r="B16280" s="10"/>
    </row>
    <row r="16281" spans="2:2" x14ac:dyDescent="0.2">
      <c r="B16281" s="10"/>
    </row>
    <row r="16282" spans="2:2" x14ac:dyDescent="0.2">
      <c r="B16282" s="10"/>
    </row>
    <row r="16283" spans="2:2" x14ac:dyDescent="0.2">
      <c r="B16283" s="10"/>
    </row>
    <row r="16284" spans="2:2" x14ac:dyDescent="0.2">
      <c r="B16284" s="10"/>
    </row>
    <row r="16285" spans="2:2" x14ac:dyDescent="0.2">
      <c r="B16285" s="10"/>
    </row>
    <row r="16286" spans="2:2" x14ac:dyDescent="0.2">
      <c r="B16286" s="10"/>
    </row>
    <row r="16287" spans="2:2" x14ac:dyDescent="0.2">
      <c r="B16287" s="10"/>
    </row>
    <row r="16288" spans="2:2" x14ac:dyDescent="0.2">
      <c r="B16288" s="10"/>
    </row>
    <row r="16289" spans="2:2" x14ac:dyDescent="0.2">
      <c r="B16289" s="10"/>
    </row>
    <row r="16290" spans="2:2" x14ac:dyDescent="0.2">
      <c r="B16290" s="10"/>
    </row>
    <row r="16291" spans="2:2" x14ac:dyDescent="0.2">
      <c r="B16291" s="10"/>
    </row>
    <row r="16292" spans="2:2" x14ac:dyDescent="0.2">
      <c r="B16292" s="10"/>
    </row>
    <row r="16293" spans="2:2" x14ac:dyDescent="0.2">
      <c r="B16293" s="10"/>
    </row>
    <row r="16294" spans="2:2" x14ac:dyDescent="0.2">
      <c r="B16294" s="10"/>
    </row>
    <row r="16295" spans="2:2" x14ac:dyDescent="0.2">
      <c r="B16295" s="10"/>
    </row>
    <row r="16296" spans="2:2" x14ac:dyDescent="0.2">
      <c r="B16296" s="10"/>
    </row>
    <row r="16297" spans="2:2" x14ac:dyDescent="0.2">
      <c r="B16297" s="10"/>
    </row>
    <row r="16298" spans="2:2" x14ac:dyDescent="0.2">
      <c r="B16298" s="10"/>
    </row>
    <row r="16299" spans="2:2" x14ac:dyDescent="0.2">
      <c r="B16299" s="10"/>
    </row>
    <row r="16300" spans="2:2" x14ac:dyDescent="0.2">
      <c r="B16300" s="10"/>
    </row>
    <row r="16301" spans="2:2" x14ac:dyDescent="0.2">
      <c r="B16301" s="10"/>
    </row>
    <row r="16302" spans="2:2" x14ac:dyDescent="0.2">
      <c r="B16302" s="10"/>
    </row>
    <row r="16303" spans="2:2" x14ac:dyDescent="0.2">
      <c r="B16303" s="10"/>
    </row>
    <row r="16304" spans="2:2" x14ac:dyDescent="0.2">
      <c r="B16304" s="10"/>
    </row>
    <row r="16305" spans="2:2" x14ac:dyDescent="0.2">
      <c r="B16305" s="10"/>
    </row>
    <row r="16306" spans="2:2" x14ac:dyDescent="0.2">
      <c r="B16306" s="10"/>
    </row>
    <row r="16307" spans="2:2" x14ac:dyDescent="0.2">
      <c r="B16307" s="10"/>
    </row>
    <row r="16308" spans="2:2" x14ac:dyDescent="0.2">
      <c r="B16308" s="10"/>
    </row>
    <row r="16309" spans="2:2" x14ac:dyDescent="0.2">
      <c r="B16309" s="10"/>
    </row>
    <row r="16310" spans="2:2" x14ac:dyDescent="0.2">
      <c r="B16310" s="10"/>
    </row>
    <row r="16311" spans="2:2" x14ac:dyDescent="0.2">
      <c r="B16311" s="10"/>
    </row>
    <row r="16312" spans="2:2" x14ac:dyDescent="0.2">
      <c r="B16312" s="10"/>
    </row>
    <row r="16313" spans="2:2" x14ac:dyDescent="0.2">
      <c r="B16313" s="10"/>
    </row>
    <row r="16314" spans="2:2" x14ac:dyDescent="0.2">
      <c r="B16314" s="10"/>
    </row>
    <row r="16315" spans="2:2" x14ac:dyDescent="0.2">
      <c r="B16315" s="10"/>
    </row>
    <row r="16316" spans="2:2" x14ac:dyDescent="0.2">
      <c r="B16316" s="10"/>
    </row>
    <row r="16317" spans="2:2" x14ac:dyDescent="0.2">
      <c r="B16317" s="10"/>
    </row>
    <row r="16318" spans="2:2" x14ac:dyDescent="0.2">
      <c r="B16318" s="10"/>
    </row>
    <row r="16319" spans="2:2" x14ac:dyDescent="0.2">
      <c r="B16319" s="10"/>
    </row>
    <row r="16320" spans="2:2" x14ac:dyDescent="0.2">
      <c r="B16320" s="10"/>
    </row>
    <row r="16321" spans="2:2" x14ac:dyDescent="0.2">
      <c r="B16321" s="10"/>
    </row>
    <row r="16322" spans="2:2" x14ac:dyDescent="0.2">
      <c r="B16322" s="10"/>
    </row>
    <row r="16323" spans="2:2" x14ac:dyDescent="0.2">
      <c r="B16323" s="10"/>
    </row>
    <row r="16324" spans="2:2" x14ac:dyDescent="0.2">
      <c r="B16324" s="10"/>
    </row>
    <row r="16325" spans="2:2" x14ac:dyDescent="0.2">
      <c r="B16325" s="10"/>
    </row>
    <row r="16326" spans="2:2" x14ac:dyDescent="0.2">
      <c r="B16326" s="10"/>
    </row>
    <row r="16327" spans="2:2" x14ac:dyDescent="0.2">
      <c r="B16327" s="10"/>
    </row>
    <row r="16328" spans="2:2" x14ac:dyDescent="0.2">
      <c r="B16328" s="10"/>
    </row>
    <row r="16329" spans="2:2" x14ac:dyDescent="0.2">
      <c r="B16329" s="10"/>
    </row>
    <row r="16330" spans="2:2" x14ac:dyDescent="0.2">
      <c r="B16330" s="10"/>
    </row>
    <row r="16331" spans="2:2" x14ac:dyDescent="0.2">
      <c r="B16331" s="10"/>
    </row>
    <row r="16332" spans="2:2" x14ac:dyDescent="0.2">
      <c r="B16332" s="10"/>
    </row>
    <row r="16333" spans="2:2" x14ac:dyDescent="0.2">
      <c r="B16333" s="10"/>
    </row>
    <row r="16334" spans="2:2" x14ac:dyDescent="0.2">
      <c r="B16334" s="10"/>
    </row>
    <row r="16335" spans="2:2" x14ac:dyDescent="0.2">
      <c r="B16335" s="10"/>
    </row>
    <row r="16336" spans="2:2" x14ac:dyDescent="0.2">
      <c r="B16336" s="10"/>
    </row>
    <row r="16337" spans="2:2" x14ac:dyDescent="0.2">
      <c r="B16337" s="10"/>
    </row>
    <row r="16338" spans="2:2" x14ac:dyDescent="0.2">
      <c r="B16338" s="10"/>
    </row>
    <row r="16339" spans="2:2" x14ac:dyDescent="0.2">
      <c r="B16339" s="10"/>
    </row>
    <row r="16340" spans="2:2" x14ac:dyDescent="0.2">
      <c r="B16340" s="10"/>
    </row>
    <row r="16341" spans="2:2" x14ac:dyDescent="0.2">
      <c r="B16341" s="10"/>
    </row>
    <row r="16342" spans="2:2" x14ac:dyDescent="0.2">
      <c r="B16342" s="10"/>
    </row>
    <row r="16343" spans="2:2" x14ac:dyDescent="0.2">
      <c r="B16343" s="10"/>
    </row>
    <row r="16344" spans="2:2" x14ac:dyDescent="0.2">
      <c r="B16344" s="10"/>
    </row>
    <row r="16345" spans="2:2" x14ac:dyDescent="0.2">
      <c r="B16345" s="10"/>
    </row>
    <row r="16346" spans="2:2" x14ac:dyDescent="0.2">
      <c r="B16346" s="10"/>
    </row>
    <row r="16347" spans="2:2" x14ac:dyDescent="0.2">
      <c r="B16347" s="10"/>
    </row>
    <row r="16348" spans="2:2" x14ac:dyDescent="0.2">
      <c r="B16348" s="10"/>
    </row>
    <row r="16349" spans="2:2" x14ac:dyDescent="0.2">
      <c r="B16349" s="10"/>
    </row>
    <row r="16350" spans="2:2" x14ac:dyDescent="0.2">
      <c r="B16350" s="10"/>
    </row>
    <row r="16351" spans="2:2" x14ac:dyDescent="0.2">
      <c r="B16351" s="10"/>
    </row>
    <row r="16352" spans="2:2" x14ac:dyDescent="0.2">
      <c r="B16352" s="10"/>
    </row>
    <row r="16353" spans="2:2" x14ac:dyDescent="0.2">
      <c r="B16353" s="10"/>
    </row>
    <row r="16354" spans="2:2" x14ac:dyDescent="0.2">
      <c r="B16354" s="10"/>
    </row>
    <row r="16355" spans="2:2" x14ac:dyDescent="0.2">
      <c r="B16355" s="10"/>
    </row>
    <row r="16356" spans="2:2" x14ac:dyDescent="0.2">
      <c r="B16356" s="10"/>
    </row>
    <row r="16357" spans="2:2" x14ac:dyDescent="0.2">
      <c r="B16357" s="10"/>
    </row>
    <row r="16358" spans="2:2" x14ac:dyDescent="0.2">
      <c r="B16358" s="10"/>
    </row>
    <row r="16359" spans="2:2" x14ac:dyDescent="0.2">
      <c r="B16359" s="10"/>
    </row>
    <row r="16360" spans="2:2" x14ac:dyDescent="0.2">
      <c r="B16360" s="10"/>
    </row>
    <row r="16361" spans="2:2" x14ac:dyDescent="0.2">
      <c r="B16361" s="10"/>
    </row>
    <row r="16362" spans="2:2" x14ac:dyDescent="0.2">
      <c r="B16362" s="10"/>
    </row>
    <row r="16363" spans="2:2" x14ac:dyDescent="0.2">
      <c r="B16363" s="10"/>
    </row>
    <row r="16364" spans="2:2" x14ac:dyDescent="0.2">
      <c r="B16364" s="10"/>
    </row>
    <row r="16365" spans="2:2" x14ac:dyDescent="0.2">
      <c r="B16365" s="10"/>
    </row>
    <row r="16366" spans="2:2" x14ac:dyDescent="0.2">
      <c r="B16366" s="10"/>
    </row>
    <row r="16367" spans="2:2" x14ac:dyDescent="0.2">
      <c r="B16367" s="10"/>
    </row>
    <row r="16368" spans="2:2" x14ac:dyDescent="0.2">
      <c r="B16368" s="10"/>
    </row>
    <row r="16369" spans="2:2" x14ac:dyDescent="0.2">
      <c r="B16369" s="10"/>
    </row>
    <row r="16370" spans="2:2" x14ac:dyDescent="0.2">
      <c r="B16370" s="10"/>
    </row>
    <row r="16371" spans="2:2" x14ac:dyDescent="0.2">
      <c r="B16371" s="10"/>
    </row>
    <row r="16372" spans="2:2" x14ac:dyDescent="0.2">
      <c r="B16372" s="10"/>
    </row>
    <row r="16373" spans="2:2" x14ac:dyDescent="0.2">
      <c r="B16373" s="10"/>
    </row>
    <row r="16374" spans="2:2" x14ac:dyDescent="0.2">
      <c r="B16374" s="10"/>
    </row>
    <row r="16375" spans="2:2" x14ac:dyDescent="0.2">
      <c r="B16375" s="10"/>
    </row>
    <row r="16376" spans="2:2" x14ac:dyDescent="0.2">
      <c r="B16376" s="10"/>
    </row>
    <row r="16377" spans="2:2" x14ac:dyDescent="0.2">
      <c r="B16377" s="10"/>
    </row>
    <row r="16378" spans="2:2" x14ac:dyDescent="0.2">
      <c r="B16378" s="10"/>
    </row>
    <row r="16379" spans="2:2" x14ac:dyDescent="0.2">
      <c r="B16379" s="10"/>
    </row>
    <row r="16380" spans="2:2" x14ac:dyDescent="0.2">
      <c r="B16380" s="10"/>
    </row>
    <row r="16381" spans="2:2" x14ac:dyDescent="0.2">
      <c r="B16381" s="10"/>
    </row>
    <row r="16382" spans="2:2" x14ac:dyDescent="0.2">
      <c r="B16382" s="10"/>
    </row>
    <row r="16383" spans="2:2" x14ac:dyDescent="0.2">
      <c r="B16383" s="10"/>
    </row>
    <row r="16384" spans="2:2" x14ac:dyDescent="0.2">
      <c r="B16384" s="10"/>
    </row>
    <row r="16385" spans="2:2" x14ac:dyDescent="0.2">
      <c r="B16385" s="10"/>
    </row>
    <row r="16386" spans="2:2" x14ac:dyDescent="0.2">
      <c r="B16386" s="10"/>
    </row>
    <row r="16387" spans="2:2" x14ac:dyDescent="0.2">
      <c r="B16387" s="10"/>
    </row>
    <row r="16388" spans="2:2" x14ac:dyDescent="0.2">
      <c r="B16388" s="10"/>
    </row>
    <row r="16389" spans="2:2" x14ac:dyDescent="0.2">
      <c r="B16389" s="10"/>
    </row>
    <row r="16390" spans="2:2" x14ac:dyDescent="0.2">
      <c r="B16390" s="10"/>
    </row>
    <row r="16391" spans="2:2" x14ac:dyDescent="0.2">
      <c r="B16391" s="10"/>
    </row>
    <row r="16392" spans="2:2" x14ac:dyDescent="0.2">
      <c r="B16392" s="10"/>
    </row>
    <row r="16393" spans="2:2" x14ac:dyDescent="0.2">
      <c r="B16393" s="10"/>
    </row>
    <row r="16394" spans="2:2" x14ac:dyDescent="0.2">
      <c r="B16394" s="10"/>
    </row>
    <row r="16395" spans="2:2" x14ac:dyDescent="0.2">
      <c r="B16395" s="10"/>
    </row>
    <row r="16396" spans="2:2" x14ac:dyDescent="0.2">
      <c r="B16396" s="10"/>
    </row>
    <row r="16397" spans="2:2" x14ac:dyDescent="0.2">
      <c r="B16397" s="10"/>
    </row>
    <row r="16398" spans="2:2" x14ac:dyDescent="0.2">
      <c r="B16398" s="10"/>
    </row>
    <row r="16399" spans="2:2" x14ac:dyDescent="0.2">
      <c r="B16399" s="10"/>
    </row>
    <row r="16400" spans="2:2" x14ac:dyDescent="0.2">
      <c r="B16400" s="10"/>
    </row>
    <row r="16401" spans="2:2" x14ac:dyDescent="0.2">
      <c r="B16401" s="10"/>
    </row>
    <row r="16402" spans="2:2" x14ac:dyDescent="0.2">
      <c r="B16402" s="10"/>
    </row>
    <row r="16403" spans="2:2" x14ac:dyDescent="0.2">
      <c r="B16403" s="10"/>
    </row>
    <row r="16404" spans="2:2" x14ac:dyDescent="0.2">
      <c r="B16404" s="10"/>
    </row>
    <row r="16405" spans="2:2" x14ac:dyDescent="0.2">
      <c r="B16405" s="10"/>
    </row>
    <row r="16406" spans="2:2" x14ac:dyDescent="0.2">
      <c r="B16406" s="10"/>
    </row>
    <row r="16407" spans="2:2" x14ac:dyDescent="0.2">
      <c r="B16407" s="10"/>
    </row>
    <row r="16408" spans="2:2" x14ac:dyDescent="0.2">
      <c r="B16408" s="10"/>
    </row>
    <row r="16409" spans="2:2" x14ac:dyDescent="0.2">
      <c r="B16409" s="10"/>
    </row>
    <row r="16410" spans="2:2" x14ac:dyDescent="0.2">
      <c r="B16410" s="10"/>
    </row>
    <row r="16411" spans="2:2" x14ac:dyDescent="0.2">
      <c r="B16411" s="10"/>
    </row>
    <row r="16412" spans="2:2" x14ac:dyDescent="0.2">
      <c r="B16412" s="10"/>
    </row>
    <row r="16413" spans="2:2" x14ac:dyDescent="0.2">
      <c r="B16413" s="10"/>
    </row>
    <row r="16414" spans="2:2" x14ac:dyDescent="0.2">
      <c r="B16414" s="10"/>
    </row>
    <row r="16415" spans="2:2" x14ac:dyDescent="0.2">
      <c r="B16415" s="10"/>
    </row>
    <row r="16416" spans="2:2" x14ac:dyDescent="0.2">
      <c r="B16416" s="10"/>
    </row>
    <row r="16417" spans="2:2" x14ac:dyDescent="0.2">
      <c r="B16417" s="10"/>
    </row>
    <row r="16418" spans="2:2" x14ac:dyDescent="0.2">
      <c r="B16418" s="10"/>
    </row>
    <row r="16419" spans="2:2" x14ac:dyDescent="0.2">
      <c r="B16419" s="10"/>
    </row>
    <row r="16420" spans="2:2" x14ac:dyDescent="0.2">
      <c r="B16420" s="10"/>
    </row>
    <row r="16421" spans="2:2" x14ac:dyDescent="0.2">
      <c r="B16421" s="10"/>
    </row>
    <row r="16422" spans="2:2" x14ac:dyDescent="0.2">
      <c r="B16422" s="10"/>
    </row>
    <row r="16423" spans="2:2" x14ac:dyDescent="0.2">
      <c r="B16423" s="10"/>
    </row>
    <row r="16424" spans="2:2" x14ac:dyDescent="0.2">
      <c r="B16424" s="10"/>
    </row>
    <row r="16425" spans="2:2" x14ac:dyDescent="0.2">
      <c r="B16425" s="10"/>
    </row>
    <row r="16426" spans="2:2" x14ac:dyDescent="0.2">
      <c r="B16426" s="10"/>
    </row>
    <row r="16427" spans="2:2" x14ac:dyDescent="0.2">
      <c r="B16427" s="10"/>
    </row>
    <row r="16428" spans="2:2" x14ac:dyDescent="0.2">
      <c r="B16428" s="10"/>
    </row>
    <row r="16429" spans="2:2" x14ac:dyDescent="0.2">
      <c r="B16429" s="10"/>
    </row>
    <row r="16430" spans="2:2" x14ac:dyDescent="0.2">
      <c r="B16430" s="10"/>
    </row>
    <row r="16431" spans="2:2" x14ac:dyDescent="0.2">
      <c r="B16431" s="10"/>
    </row>
    <row r="16432" spans="2:2" x14ac:dyDescent="0.2">
      <c r="B16432" s="10"/>
    </row>
    <row r="16433" spans="2:2" x14ac:dyDescent="0.2">
      <c r="B16433" s="10"/>
    </row>
    <row r="16434" spans="2:2" x14ac:dyDescent="0.2">
      <c r="B16434" s="10"/>
    </row>
    <row r="16435" spans="2:2" x14ac:dyDescent="0.2">
      <c r="B16435" s="10"/>
    </row>
    <row r="16436" spans="2:2" x14ac:dyDescent="0.2">
      <c r="B16436" s="10"/>
    </row>
    <row r="16437" spans="2:2" x14ac:dyDescent="0.2">
      <c r="B16437" s="10"/>
    </row>
    <row r="16438" spans="2:2" x14ac:dyDescent="0.2">
      <c r="B16438" s="10"/>
    </row>
    <row r="16439" spans="2:2" x14ac:dyDescent="0.2">
      <c r="B16439" s="10"/>
    </row>
    <row r="16440" spans="2:2" x14ac:dyDescent="0.2">
      <c r="B16440" s="10"/>
    </row>
    <row r="16441" spans="2:2" x14ac:dyDescent="0.2">
      <c r="B16441" s="10"/>
    </row>
    <row r="16442" spans="2:2" x14ac:dyDescent="0.2">
      <c r="B16442" s="10"/>
    </row>
    <row r="16443" spans="2:2" x14ac:dyDescent="0.2">
      <c r="B16443" s="10"/>
    </row>
    <row r="16444" spans="2:2" x14ac:dyDescent="0.2">
      <c r="B16444" s="10"/>
    </row>
    <row r="16445" spans="2:2" x14ac:dyDescent="0.2">
      <c r="B16445" s="10"/>
    </row>
    <row r="16446" spans="2:2" x14ac:dyDescent="0.2">
      <c r="B16446" s="10"/>
    </row>
    <row r="16447" spans="2:2" x14ac:dyDescent="0.2">
      <c r="B16447" s="10"/>
    </row>
    <row r="16448" spans="2:2" x14ac:dyDescent="0.2">
      <c r="B16448" s="10"/>
    </row>
    <row r="16449" spans="2:2" x14ac:dyDescent="0.2">
      <c r="B16449" s="10"/>
    </row>
    <row r="16450" spans="2:2" x14ac:dyDescent="0.2">
      <c r="B16450" s="10"/>
    </row>
    <row r="16451" spans="2:2" x14ac:dyDescent="0.2">
      <c r="B16451" s="10"/>
    </row>
    <row r="16452" spans="2:2" x14ac:dyDescent="0.2">
      <c r="B16452" s="10"/>
    </row>
    <row r="16453" spans="2:2" x14ac:dyDescent="0.2">
      <c r="B16453" s="10"/>
    </row>
    <row r="16454" spans="2:2" x14ac:dyDescent="0.2">
      <c r="B16454" s="10"/>
    </row>
    <row r="16455" spans="2:2" x14ac:dyDescent="0.2">
      <c r="B16455" s="10"/>
    </row>
    <row r="16456" spans="2:2" x14ac:dyDescent="0.2">
      <c r="B16456" s="10"/>
    </row>
    <row r="16457" spans="2:2" x14ac:dyDescent="0.2">
      <c r="B16457" s="10"/>
    </row>
    <row r="16458" spans="2:2" x14ac:dyDescent="0.2">
      <c r="B16458" s="10"/>
    </row>
    <row r="16459" spans="2:2" x14ac:dyDescent="0.2">
      <c r="B16459" s="10"/>
    </row>
    <row r="16460" spans="2:2" x14ac:dyDescent="0.2">
      <c r="B16460" s="10"/>
    </row>
    <row r="16461" spans="2:2" x14ac:dyDescent="0.2">
      <c r="B16461" s="10"/>
    </row>
    <row r="16462" spans="2:2" x14ac:dyDescent="0.2">
      <c r="B16462" s="10"/>
    </row>
    <row r="16463" spans="2:2" x14ac:dyDescent="0.2">
      <c r="B16463" s="10"/>
    </row>
    <row r="16464" spans="2:2" x14ac:dyDescent="0.2">
      <c r="B16464" s="10"/>
    </row>
    <row r="16465" spans="2:2" x14ac:dyDescent="0.2">
      <c r="B16465" s="10"/>
    </row>
    <row r="16466" spans="2:2" x14ac:dyDescent="0.2">
      <c r="B16466" s="10"/>
    </row>
    <row r="16467" spans="2:2" x14ac:dyDescent="0.2">
      <c r="B16467" s="10"/>
    </row>
    <row r="16468" spans="2:2" x14ac:dyDescent="0.2">
      <c r="B16468" s="10"/>
    </row>
    <row r="16469" spans="2:2" x14ac:dyDescent="0.2">
      <c r="B16469" s="10"/>
    </row>
    <row r="16470" spans="2:2" x14ac:dyDescent="0.2">
      <c r="B16470" s="10"/>
    </row>
    <row r="16471" spans="2:2" x14ac:dyDescent="0.2">
      <c r="B16471" s="10"/>
    </row>
    <row r="16472" spans="2:2" x14ac:dyDescent="0.2">
      <c r="B16472" s="10"/>
    </row>
    <row r="16473" spans="2:2" x14ac:dyDescent="0.2">
      <c r="B16473" s="10"/>
    </row>
    <row r="16474" spans="2:2" x14ac:dyDescent="0.2">
      <c r="B16474" s="10"/>
    </row>
    <row r="16475" spans="2:2" x14ac:dyDescent="0.2">
      <c r="B16475" s="10"/>
    </row>
    <row r="16476" spans="2:2" x14ac:dyDescent="0.2">
      <c r="B16476" s="10"/>
    </row>
    <row r="16477" spans="2:2" x14ac:dyDescent="0.2">
      <c r="B16477" s="10"/>
    </row>
    <row r="16478" spans="2:2" x14ac:dyDescent="0.2">
      <c r="B16478" s="10"/>
    </row>
    <row r="16479" spans="2:2" x14ac:dyDescent="0.2">
      <c r="B16479" s="10"/>
    </row>
    <row r="16480" spans="2:2" x14ac:dyDescent="0.2">
      <c r="B16480" s="10"/>
    </row>
    <row r="16481" spans="2:2" x14ac:dyDescent="0.2">
      <c r="B16481" s="10"/>
    </row>
    <row r="16482" spans="2:2" x14ac:dyDescent="0.2">
      <c r="B16482" s="10"/>
    </row>
    <row r="16483" spans="2:2" x14ac:dyDescent="0.2">
      <c r="B16483" s="10"/>
    </row>
    <row r="16484" spans="2:2" x14ac:dyDescent="0.2">
      <c r="B16484" s="10"/>
    </row>
    <row r="16485" spans="2:2" x14ac:dyDescent="0.2">
      <c r="B16485" s="10"/>
    </row>
    <row r="16486" spans="2:2" x14ac:dyDescent="0.2">
      <c r="B16486" s="10"/>
    </row>
    <row r="16487" spans="2:2" x14ac:dyDescent="0.2">
      <c r="B16487" s="10"/>
    </row>
    <row r="16488" spans="2:2" x14ac:dyDescent="0.2">
      <c r="B16488" s="10"/>
    </row>
    <row r="16489" spans="2:2" x14ac:dyDescent="0.2">
      <c r="B16489" s="10"/>
    </row>
    <row r="16490" spans="2:2" x14ac:dyDescent="0.2">
      <c r="B16490" s="10"/>
    </row>
    <row r="16491" spans="2:2" x14ac:dyDescent="0.2">
      <c r="B16491" s="10"/>
    </row>
    <row r="16492" spans="2:2" x14ac:dyDescent="0.2">
      <c r="B16492" s="10"/>
    </row>
    <row r="16493" spans="2:2" x14ac:dyDescent="0.2">
      <c r="B16493" s="10"/>
    </row>
    <row r="16494" spans="2:2" x14ac:dyDescent="0.2">
      <c r="B16494" s="10"/>
    </row>
    <row r="16495" spans="2:2" x14ac:dyDescent="0.2">
      <c r="B16495" s="10"/>
    </row>
    <row r="16496" spans="2:2" x14ac:dyDescent="0.2">
      <c r="B16496" s="10"/>
    </row>
    <row r="16497" spans="2:2" x14ac:dyDescent="0.2">
      <c r="B16497" s="10"/>
    </row>
    <row r="16498" spans="2:2" x14ac:dyDescent="0.2">
      <c r="B16498" s="10"/>
    </row>
    <row r="16499" spans="2:2" x14ac:dyDescent="0.2">
      <c r="B16499" s="10"/>
    </row>
    <row r="16500" spans="2:2" x14ac:dyDescent="0.2">
      <c r="B16500" s="10"/>
    </row>
    <row r="16501" spans="2:2" x14ac:dyDescent="0.2">
      <c r="B16501" s="10"/>
    </row>
    <row r="16502" spans="2:2" x14ac:dyDescent="0.2">
      <c r="B16502" s="10"/>
    </row>
    <row r="16503" spans="2:2" x14ac:dyDescent="0.2">
      <c r="B16503" s="10"/>
    </row>
    <row r="16504" spans="2:2" x14ac:dyDescent="0.2">
      <c r="B16504" s="10"/>
    </row>
    <row r="16505" spans="2:2" x14ac:dyDescent="0.2">
      <c r="B16505" s="10"/>
    </row>
    <row r="16506" spans="2:2" x14ac:dyDescent="0.2">
      <c r="B16506" s="10"/>
    </row>
    <row r="16507" spans="2:2" x14ac:dyDescent="0.2">
      <c r="B16507" s="10"/>
    </row>
    <row r="16508" spans="2:2" x14ac:dyDescent="0.2">
      <c r="B16508" s="10"/>
    </row>
    <row r="16509" spans="2:2" x14ac:dyDescent="0.2">
      <c r="B16509" s="10"/>
    </row>
    <row r="16510" spans="2:2" x14ac:dyDescent="0.2">
      <c r="B16510" s="10"/>
    </row>
    <row r="16511" spans="2:2" x14ac:dyDescent="0.2">
      <c r="B16511" s="10"/>
    </row>
    <row r="16512" spans="2:2" x14ac:dyDescent="0.2">
      <c r="B16512" s="10"/>
    </row>
    <row r="16513" spans="2:2" x14ac:dyDescent="0.2">
      <c r="B16513" s="10"/>
    </row>
    <row r="16514" spans="2:2" x14ac:dyDescent="0.2">
      <c r="B16514" s="10"/>
    </row>
    <row r="16515" spans="2:2" x14ac:dyDescent="0.2">
      <c r="B16515" s="10"/>
    </row>
    <row r="16516" spans="2:2" x14ac:dyDescent="0.2">
      <c r="B16516" s="10"/>
    </row>
    <row r="16517" spans="2:2" x14ac:dyDescent="0.2">
      <c r="B16517" s="10"/>
    </row>
    <row r="16518" spans="2:2" x14ac:dyDescent="0.2">
      <c r="B16518" s="10"/>
    </row>
    <row r="16519" spans="2:2" x14ac:dyDescent="0.2">
      <c r="B16519" s="10"/>
    </row>
    <row r="16520" spans="2:2" x14ac:dyDescent="0.2">
      <c r="B16520" s="10"/>
    </row>
    <row r="16521" spans="2:2" x14ac:dyDescent="0.2">
      <c r="B16521" s="10"/>
    </row>
    <row r="16522" spans="2:2" x14ac:dyDescent="0.2">
      <c r="B16522" s="10"/>
    </row>
    <row r="16523" spans="2:2" x14ac:dyDescent="0.2">
      <c r="B16523" s="10"/>
    </row>
    <row r="16524" spans="2:2" x14ac:dyDescent="0.2">
      <c r="B16524" s="10"/>
    </row>
    <row r="16525" spans="2:2" x14ac:dyDescent="0.2">
      <c r="B16525" s="10"/>
    </row>
    <row r="16526" spans="2:2" x14ac:dyDescent="0.2">
      <c r="B16526" s="10"/>
    </row>
    <row r="16527" spans="2:2" x14ac:dyDescent="0.2">
      <c r="B16527" s="10"/>
    </row>
    <row r="16528" spans="2:2" x14ac:dyDescent="0.2">
      <c r="B16528" s="10"/>
    </row>
    <row r="16529" spans="2:2" x14ac:dyDescent="0.2">
      <c r="B16529" s="10"/>
    </row>
    <row r="16530" spans="2:2" x14ac:dyDescent="0.2">
      <c r="B16530" s="10"/>
    </row>
    <row r="16531" spans="2:2" x14ac:dyDescent="0.2">
      <c r="B16531" s="10"/>
    </row>
    <row r="16532" spans="2:2" x14ac:dyDescent="0.2">
      <c r="B16532" s="10"/>
    </row>
    <row r="16533" spans="2:2" x14ac:dyDescent="0.2">
      <c r="B16533" s="10"/>
    </row>
    <row r="16534" spans="2:2" x14ac:dyDescent="0.2">
      <c r="B16534" s="10"/>
    </row>
    <row r="16535" spans="2:2" x14ac:dyDescent="0.2">
      <c r="B16535" s="10"/>
    </row>
    <row r="16536" spans="2:2" x14ac:dyDescent="0.2">
      <c r="B16536" s="10"/>
    </row>
    <row r="16537" spans="2:2" x14ac:dyDescent="0.2">
      <c r="B16537" s="10"/>
    </row>
    <row r="16538" spans="2:2" x14ac:dyDescent="0.2">
      <c r="B16538" s="10"/>
    </row>
    <row r="16539" spans="2:2" x14ac:dyDescent="0.2">
      <c r="B16539" s="10"/>
    </row>
    <row r="16540" spans="2:2" x14ac:dyDescent="0.2">
      <c r="B16540" s="10"/>
    </row>
    <row r="16541" spans="2:2" x14ac:dyDescent="0.2">
      <c r="B16541" s="10"/>
    </row>
    <row r="16542" spans="2:2" x14ac:dyDescent="0.2">
      <c r="B16542" s="10"/>
    </row>
    <row r="16543" spans="2:2" x14ac:dyDescent="0.2">
      <c r="B16543" s="10"/>
    </row>
    <row r="16544" spans="2:2" x14ac:dyDescent="0.2">
      <c r="B16544" s="10"/>
    </row>
    <row r="16545" spans="2:2" x14ac:dyDescent="0.2">
      <c r="B16545" s="10"/>
    </row>
    <row r="16546" spans="2:2" x14ac:dyDescent="0.2">
      <c r="B16546" s="10"/>
    </row>
    <row r="16547" spans="2:2" x14ac:dyDescent="0.2">
      <c r="B16547" s="10"/>
    </row>
    <row r="16548" spans="2:2" x14ac:dyDescent="0.2">
      <c r="B16548" s="10"/>
    </row>
    <row r="16549" spans="2:2" x14ac:dyDescent="0.2">
      <c r="B16549" s="10"/>
    </row>
    <row r="16550" spans="2:2" x14ac:dyDescent="0.2">
      <c r="B16550" s="10"/>
    </row>
    <row r="16551" spans="2:2" x14ac:dyDescent="0.2">
      <c r="B16551" s="10"/>
    </row>
    <row r="16552" spans="2:2" x14ac:dyDescent="0.2">
      <c r="B16552" s="10"/>
    </row>
    <row r="16553" spans="2:2" x14ac:dyDescent="0.2">
      <c r="B16553" s="10"/>
    </row>
    <row r="16554" spans="2:2" x14ac:dyDescent="0.2">
      <c r="B16554" s="10"/>
    </row>
    <row r="16555" spans="2:2" x14ac:dyDescent="0.2">
      <c r="B16555" s="10"/>
    </row>
    <row r="16556" spans="2:2" x14ac:dyDescent="0.2">
      <c r="B16556" s="10"/>
    </row>
    <row r="16557" spans="2:2" x14ac:dyDescent="0.2">
      <c r="B16557" s="10"/>
    </row>
    <row r="16558" spans="2:2" x14ac:dyDescent="0.2">
      <c r="B16558" s="10"/>
    </row>
    <row r="16559" spans="2:2" x14ac:dyDescent="0.2">
      <c r="B16559" s="10"/>
    </row>
    <row r="16560" spans="2:2" x14ac:dyDescent="0.2">
      <c r="B16560" s="10"/>
    </row>
    <row r="16561" spans="2:2" x14ac:dyDescent="0.2">
      <c r="B16561" s="10"/>
    </row>
    <row r="16562" spans="2:2" x14ac:dyDescent="0.2">
      <c r="B16562" s="10"/>
    </row>
    <row r="16563" spans="2:2" x14ac:dyDescent="0.2">
      <c r="B16563" s="10"/>
    </row>
    <row r="16564" spans="2:2" x14ac:dyDescent="0.2">
      <c r="B16564" s="10"/>
    </row>
    <row r="16565" spans="2:2" x14ac:dyDescent="0.2">
      <c r="B16565" s="10"/>
    </row>
    <row r="16566" spans="2:2" x14ac:dyDescent="0.2">
      <c r="B16566" s="10"/>
    </row>
    <row r="16567" spans="2:2" x14ac:dyDescent="0.2">
      <c r="B16567" s="10"/>
    </row>
    <row r="16568" spans="2:2" x14ac:dyDescent="0.2">
      <c r="B16568" s="10"/>
    </row>
    <row r="16569" spans="2:2" x14ac:dyDescent="0.2">
      <c r="B16569" s="10"/>
    </row>
    <row r="16570" spans="2:2" x14ac:dyDescent="0.2">
      <c r="B16570" s="10"/>
    </row>
    <row r="16571" spans="2:2" x14ac:dyDescent="0.2">
      <c r="B16571" s="10"/>
    </row>
    <row r="16572" spans="2:2" x14ac:dyDescent="0.2">
      <c r="B16572" s="10"/>
    </row>
    <row r="16573" spans="2:2" x14ac:dyDescent="0.2">
      <c r="B16573" s="10"/>
    </row>
    <row r="16574" spans="2:2" x14ac:dyDescent="0.2">
      <c r="B16574" s="10"/>
    </row>
    <row r="16575" spans="2:2" x14ac:dyDescent="0.2">
      <c r="B16575" s="10"/>
    </row>
    <row r="16576" spans="2:2" x14ac:dyDescent="0.2">
      <c r="B16576" s="10"/>
    </row>
    <row r="16577" spans="2:2" x14ac:dyDescent="0.2">
      <c r="B16577" s="10"/>
    </row>
    <row r="16578" spans="2:2" x14ac:dyDescent="0.2">
      <c r="B16578" s="10"/>
    </row>
    <row r="16579" spans="2:2" x14ac:dyDescent="0.2">
      <c r="B16579" s="10"/>
    </row>
    <row r="16580" spans="2:2" x14ac:dyDescent="0.2">
      <c r="B16580" s="10"/>
    </row>
    <row r="16581" spans="2:2" x14ac:dyDescent="0.2">
      <c r="B16581" s="10"/>
    </row>
    <row r="16582" spans="2:2" x14ac:dyDescent="0.2">
      <c r="B16582" s="10"/>
    </row>
    <row r="16583" spans="2:2" x14ac:dyDescent="0.2">
      <c r="B16583" s="10"/>
    </row>
    <row r="16584" spans="2:2" x14ac:dyDescent="0.2">
      <c r="B16584" s="10"/>
    </row>
    <row r="16585" spans="2:2" x14ac:dyDescent="0.2">
      <c r="B16585" s="10"/>
    </row>
    <row r="16586" spans="2:2" x14ac:dyDescent="0.2">
      <c r="B16586" s="10"/>
    </row>
    <row r="16587" spans="2:2" x14ac:dyDescent="0.2">
      <c r="B16587" s="10"/>
    </row>
    <row r="16588" spans="2:2" x14ac:dyDescent="0.2">
      <c r="B16588" s="10"/>
    </row>
    <row r="16589" spans="2:2" x14ac:dyDescent="0.2">
      <c r="B16589" s="10"/>
    </row>
    <row r="16590" spans="2:2" x14ac:dyDescent="0.2">
      <c r="B16590" s="10"/>
    </row>
    <row r="16591" spans="2:2" x14ac:dyDescent="0.2">
      <c r="B16591" s="10"/>
    </row>
    <row r="16592" spans="2:2" x14ac:dyDescent="0.2">
      <c r="B16592" s="10"/>
    </row>
    <row r="16593" spans="2:2" x14ac:dyDescent="0.2">
      <c r="B16593" s="10"/>
    </row>
    <row r="16594" spans="2:2" x14ac:dyDescent="0.2">
      <c r="B16594" s="10"/>
    </row>
    <row r="16595" spans="2:2" x14ac:dyDescent="0.2">
      <c r="B16595" s="10"/>
    </row>
    <row r="16596" spans="2:2" x14ac:dyDescent="0.2">
      <c r="B16596" s="10"/>
    </row>
    <row r="16597" spans="2:2" x14ac:dyDescent="0.2">
      <c r="B16597" s="10"/>
    </row>
    <row r="16598" spans="2:2" x14ac:dyDescent="0.2">
      <c r="B16598" s="10"/>
    </row>
    <row r="16599" spans="2:2" x14ac:dyDescent="0.2">
      <c r="B16599" s="10"/>
    </row>
    <row r="16600" spans="2:2" x14ac:dyDescent="0.2">
      <c r="B16600" s="10"/>
    </row>
    <row r="16601" spans="2:2" x14ac:dyDescent="0.2">
      <c r="B16601" s="10"/>
    </row>
    <row r="16602" spans="2:2" x14ac:dyDescent="0.2">
      <c r="B16602" s="10"/>
    </row>
    <row r="16603" spans="2:2" x14ac:dyDescent="0.2">
      <c r="B16603" s="10"/>
    </row>
    <row r="16604" spans="2:2" x14ac:dyDescent="0.2">
      <c r="B16604" s="10"/>
    </row>
    <row r="16605" spans="2:2" x14ac:dyDescent="0.2">
      <c r="B16605" s="10"/>
    </row>
    <row r="16606" spans="2:2" x14ac:dyDescent="0.2">
      <c r="B16606" s="10"/>
    </row>
    <row r="16607" spans="2:2" x14ac:dyDescent="0.2">
      <c r="B16607" s="10"/>
    </row>
    <row r="16608" spans="2:2" x14ac:dyDescent="0.2">
      <c r="B16608" s="10"/>
    </row>
    <row r="16609" spans="2:2" x14ac:dyDescent="0.2">
      <c r="B16609" s="10"/>
    </row>
    <row r="16610" spans="2:2" x14ac:dyDescent="0.2">
      <c r="B16610" s="10"/>
    </row>
    <row r="16611" spans="2:2" x14ac:dyDescent="0.2">
      <c r="B16611" s="10"/>
    </row>
    <row r="16612" spans="2:2" x14ac:dyDescent="0.2">
      <c r="B16612" s="10"/>
    </row>
    <row r="16613" spans="2:2" x14ac:dyDescent="0.2">
      <c r="B16613" s="10"/>
    </row>
    <row r="16614" spans="2:2" x14ac:dyDescent="0.2">
      <c r="B16614" s="10"/>
    </row>
    <row r="16615" spans="2:2" x14ac:dyDescent="0.2">
      <c r="B16615" s="10"/>
    </row>
    <row r="16616" spans="2:2" x14ac:dyDescent="0.2">
      <c r="B16616" s="10"/>
    </row>
    <row r="16617" spans="2:2" x14ac:dyDescent="0.2">
      <c r="B16617" s="10"/>
    </row>
    <row r="16618" spans="2:2" x14ac:dyDescent="0.2">
      <c r="B16618" s="10"/>
    </row>
    <row r="16619" spans="2:2" x14ac:dyDescent="0.2">
      <c r="B16619" s="10"/>
    </row>
    <row r="16620" spans="2:2" x14ac:dyDescent="0.2">
      <c r="B16620" s="10"/>
    </row>
    <row r="16621" spans="2:2" x14ac:dyDescent="0.2">
      <c r="B16621" s="10"/>
    </row>
    <row r="16622" spans="2:2" x14ac:dyDescent="0.2">
      <c r="B16622" s="10"/>
    </row>
    <row r="16623" spans="2:2" x14ac:dyDescent="0.2">
      <c r="B16623" s="10"/>
    </row>
    <row r="16624" spans="2:2" x14ac:dyDescent="0.2">
      <c r="B16624" s="10"/>
    </row>
    <row r="16625" spans="2:2" x14ac:dyDescent="0.2">
      <c r="B16625" s="10"/>
    </row>
    <row r="16626" spans="2:2" x14ac:dyDescent="0.2">
      <c r="B16626" s="10"/>
    </row>
    <row r="16627" spans="2:2" x14ac:dyDescent="0.2">
      <c r="B16627" s="10"/>
    </row>
    <row r="16628" spans="2:2" x14ac:dyDescent="0.2">
      <c r="B16628" s="10"/>
    </row>
    <row r="16629" spans="2:2" x14ac:dyDescent="0.2">
      <c r="B16629" s="10"/>
    </row>
    <row r="16630" spans="2:2" x14ac:dyDescent="0.2">
      <c r="B16630" s="10"/>
    </row>
    <row r="16631" spans="2:2" x14ac:dyDescent="0.2">
      <c r="B16631" s="10"/>
    </row>
    <row r="16632" spans="2:2" x14ac:dyDescent="0.2">
      <c r="B16632" s="10"/>
    </row>
    <row r="16633" spans="2:2" x14ac:dyDescent="0.2">
      <c r="B16633" s="10"/>
    </row>
    <row r="16634" spans="2:2" x14ac:dyDescent="0.2">
      <c r="B16634" s="10"/>
    </row>
    <row r="16635" spans="2:2" x14ac:dyDescent="0.2">
      <c r="B16635" s="10"/>
    </row>
    <row r="16636" spans="2:2" x14ac:dyDescent="0.2">
      <c r="B16636" s="10"/>
    </row>
    <row r="16637" spans="2:2" x14ac:dyDescent="0.2">
      <c r="B16637" s="10"/>
    </row>
    <row r="16638" spans="2:2" x14ac:dyDescent="0.2">
      <c r="B16638" s="10"/>
    </row>
    <row r="16639" spans="2:2" x14ac:dyDescent="0.2">
      <c r="B16639" s="10"/>
    </row>
    <row r="16640" spans="2:2" x14ac:dyDescent="0.2">
      <c r="B16640" s="10"/>
    </row>
    <row r="16641" spans="2:2" x14ac:dyDescent="0.2">
      <c r="B16641" s="10"/>
    </row>
    <row r="16642" spans="2:2" x14ac:dyDescent="0.2">
      <c r="B16642" s="10"/>
    </row>
    <row r="16643" spans="2:2" x14ac:dyDescent="0.2">
      <c r="B16643" s="10"/>
    </row>
    <row r="16644" spans="2:2" x14ac:dyDescent="0.2">
      <c r="B16644" s="10"/>
    </row>
    <row r="16645" spans="2:2" x14ac:dyDescent="0.2">
      <c r="B16645" s="10"/>
    </row>
    <row r="16646" spans="2:2" x14ac:dyDescent="0.2">
      <c r="B16646" s="10"/>
    </row>
    <row r="16647" spans="2:2" x14ac:dyDescent="0.2">
      <c r="B16647" s="10"/>
    </row>
    <row r="16648" spans="2:2" x14ac:dyDescent="0.2">
      <c r="B16648" s="10"/>
    </row>
    <row r="16649" spans="2:2" x14ac:dyDescent="0.2">
      <c r="B16649" s="10"/>
    </row>
    <row r="16650" spans="2:2" x14ac:dyDescent="0.2">
      <c r="B16650" s="10"/>
    </row>
    <row r="16651" spans="2:2" x14ac:dyDescent="0.2">
      <c r="B16651" s="10"/>
    </row>
    <row r="16652" spans="2:2" x14ac:dyDescent="0.2">
      <c r="B16652" s="10"/>
    </row>
    <row r="16653" spans="2:2" x14ac:dyDescent="0.2">
      <c r="B16653" s="10"/>
    </row>
    <row r="16654" spans="2:2" x14ac:dyDescent="0.2">
      <c r="B16654" s="10"/>
    </row>
    <row r="16655" spans="2:2" x14ac:dyDescent="0.2">
      <c r="B16655" s="10"/>
    </row>
    <row r="16656" spans="2:2" x14ac:dyDescent="0.2">
      <c r="B16656" s="10"/>
    </row>
    <row r="16657" spans="2:2" x14ac:dyDescent="0.2">
      <c r="B16657" s="10"/>
    </row>
    <row r="16658" spans="2:2" x14ac:dyDescent="0.2">
      <c r="B16658" s="10"/>
    </row>
    <row r="16659" spans="2:2" x14ac:dyDescent="0.2">
      <c r="B16659" s="10"/>
    </row>
    <row r="16660" spans="2:2" x14ac:dyDescent="0.2">
      <c r="B16660" s="10"/>
    </row>
    <row r="16661" spans="2:2" x14ac:dyDescent="0.2">
      <c r="B16661" s="10"/>
    </row>
    <row r="16662" spans="2:2" x14ac:dyDescent="0.2">
      <c r="B16662" s="10"/>
    </row>
    <row r="16663" spans="2:2" x14ac:dyDescent="0.2">
      <c r="B16663" s="10"/>
    </row>
    <row r="16664" spans="2:2" x14ac:dyDescent="0.2">
      <c r="B16664" s="10"/>
    </row>
    <row r="16665" spans="2:2" x14ac:dyDescent="0.2">
      <c r="B16665" s="10"/>
    </row>
    <row r="16666" spans="2:2" x14ac:dyDescent="0.2">
      <c r="B16666" s="10"/>
    </row>
    <row r="16667" spans="2:2" x14ac:dyDescent="0.2">
      <c r="B16667" s="10"/>
    </row>
    <row r="16668" spans="2:2" x14ac:dyDescent="0.2">
      <c r="B16668" s="10"/>
    </row>
    <row r="16669" spans="2:2" x14ac:dyDescent="0.2">
      <c r="B16669" s="10"/>
    </row>
    <row r="16670" spans="2:2" x14ac:dyDescent="0.2">
      <c r="B16670" s="10"/>
    </row>
    <row r="16671" spans="2:2" x14ac:dyDescent="0.2">
      <c r="B16671" s="10"/>
    </row>
    <row r="16672" spans="2:2" x14ac:dyDescent="0.2">
      <c r="B16672" s="10"/>
    </row>
    <row r="16673" spans="2:2" x14ac:dyDescent="0.2">
      <c r="B16673" s="10"/>
    </row>
    <row r="16674" spans="2:2" x14ac:dyDescent="0.2">
      <c r="B16674" s="10"/>
    </row>
    <row r="16675" spans="2:2" x14ac:dyDescent="0.2">
      <c r="B16675" s="10"/>
    </row>
    <row r="16676" spans="2:2" x14ac:dyDescent="0.2">
      <c r="B16676" s="10"/>
    </row>
    <row r="16677" spans="2:2" x14ac:dyDescent="0.2">
      <c r="B16677" s="10"/>
    </row>
    <row r="16678" spans="2:2" x14ac:dyDescent="0.2">
      <c r="B16678" s="10"/>
    </row>
    <row r="16679" spans="2:2" x14ac:dyDescent="0.2">
      <c r="B16679" s="10"/>
    </row>
    <row r="16680" spans="2:2" x14ac:dyDescent="0.2">
      <c r="B16680" s="10"/>
    </row>
    <row r="16681" spans="2:2" x14ac:dyDescent="0.2">
      <c r="B16681" s="10"/>
    </row>
    <row r="16682" spans="2:2" x14ac:dyDescent="0.2">
      <c r="B16682" s="10"/>
    </row>
    <row r="16683" spans="2:2" x14ac:dyDescent="0.2">
      <c r="B16683" s="10"/>
    </row>
    <row r="16684" spans="2:2" x14ac:dyDescent="0.2">
      <c r="B16684" s="10"/>
    </row>
    <row r="16685" spans="2:2" x14ac:dyDescent="0.2">
      <c r="B16685" s="10"/>
    </row>
    <row r="16686" spans="2:2" x14ac:dyDescent="0.2">
      <c r="B16686" s="10"/>
    </row>
    <row r="16687" spans="2:2" x14ac:dyDescent="0.2">
      <c r="B16687" s="10"/>
    </row>
    <row r="16688" spans="2:2" x14ac:dyDescent="0.2">
      <c r="B16688" s="10"/>
    </row>
    <row r="16689" spans="2:2" x14ac:dyDescent="0.2">
      <c r="B16689" s="10"/>
    </row>
    <row r="16690" spans="2:2" x14ac:dyDescent="0.2">
      <c r="B16690" s="10"/>
    </row>
    <row r="16691" spans="2:2" x14ac:dyDescent="0.2">
      <c r="B16691" s="10"/>
    </row>
    <row r="16692" spans="2:2" x14ac:dyDescent="0.2">
      <c r="B16692" s="10"/>
    </row>
    <row r="16693" spans="2:2" x14ac:dyDescent="0.2">
      <c r="B16693" s="10"/>
    </row>
    <row r="16694" spans="2:2" x14ac:dyDescent="0.2">
      <c r="B16694" s="10"/>
    </row>
    <row r="16695" spans="2:2" x14ac:dyDescent="0.2">
      <c r="B16695" s="10"/>
    </row>
    <row r="16696" spans="2:2" x14ac:dyDescent="0.2">
      <c r="B16696" s="10"/>
    </row>
    <row r="16697" spans="2:2" x14ac:dyDescent="0.2">
      <c r="B16697" s="10"/>
    </row>
    <row r="16698" spans="2:2" x14ac:dyDescent="0.2">
      <c r="B16698" s="10"/>
    </row>
    <row r="16699" spans="2:2" x14ac:dyDescent="0.2">
      <c r="B16699" s="10"/>
    </row>
    <row r="16700" spans="2:2" x14ac:dyDescent="0.2">
      <c r="B16700" s="10"/>
    </row>
    <row r="16701" spans="2:2" x14ac:dyDescent="0.2">
      <c r="B16701" s="10"/>
    </row>
    <row r="16702" spans="2:2" x14ac:dyDescent="0.2">
      <c r="B16702" s="10"/>
    </row>
    <row r="16703" spans="2:2" x14ac:dyDescent="0.2">
      <c r="B16703" s="10"/>
    </row>
    <row r="16704" spans="2:2" x14ac:dyDescent="0.2">
      <c r="B16704" s="10"/>
    </row>
    <row r="16705" spans="2:2" x14ac:dyDescent="0.2">
      <c r="B16705" s="10"/>
    </row>
    <row r="16706" spans="2:2" x14ac:dyDescent="0.2">
      <c r="B16706" s="10"/>
    </row>
    <row r="16707" spans="2:2" x14ac:dyDescent="0.2">
      <c r="B16707" s="10"/>
    </row>
    <row r="16708" spans="2:2" x14ac:dyDescent="0.2">
      <c r="B16708" s="10"/>
    </row>
    <row r="16709" spans="2:2" x14ac:dyDescent="0.2">
      <c r="B16709" s="10"/>
    </row>
    <row r="16710" spans="2:2" x14ac:dyDescent="0.2">
      <c r="B16710" s="10"/>
    </row>
    <row r="16711" spans="2:2" x14ac:dyDescent="0.2">
      <c r="B16711" s="10"/>
    </row>
    <row r="16712" spans="2:2" x14ac:dyDescent="0.2">
      <c r="B16712" s="10"/>
    </row>
    <row r="16713" spans="2:2" x14ac:dyDescent="0.2">
      <c r="B16713" s="10"/>
    </row>
    <row r="16714" spans="2:2" x14ac:dyDescent="0.2">
      <c r="B16714" s="10"/>
    </row>
    <row r="16715" spans="2:2" x14ac:dyDescent="0.2">
      <c r="B16715" s="10"/>
    </row>
    <row r="16716" spans="2:2" x14ac:dyDescent="0.2">
      <c r="B16716" s="10"/>
    </row>
    <row r="16717" spans="2:2" x14ac:dyDescent="0.2">
      <c r="B16717" s="10"/>
    </row>
    <row r="16718" spans="2:2" x14ac:dyDescent="0.2">
      <c r="B16718" s="10"/>
    </row>
    <row r="16719" spans="2:2" x14ac:dyDescent="0.2">
      <c r="B16719" s="10"/>
    </row>
    <row r="16720" spans="2:2" x14ac:dyDescent="0.2">
      <c r="B16720" s="10"/>
    </row>
    <row r="16721" spans="2:2" x14ac:dyDescent="0.2">
      <c r="B16721" s="10"/>
    </row>
    <row r="16722" spans="2:2" x14ac:dyDescent="0.2">
      <c r="B16722" s="10"/>
    </row>
    <row r="16723" spans="2:2" x14ac:dyDescent="0.2">
      <c r="B16723" s="10"/>
    </row>
    <row r="16724" spans="2:2" x14ac:dyDescent="0.2">
      <c r="B16724" s="10"/>
    </row>
    <row r="16725" spans="2:2" x14ac:dyDescent="0.2">
      <c r="B16725" s="10"/>
    </row>
    <row r="16726" spans="2:2" x14ac:dyDescent="0.2">
      <c r="B16726" s="10"/>
    </row>
    <row r="16727" spans="2:2" x14ac:dyDescent="0.2">
      <c r="B16727" s="10"/>
    </row>
    <row r="16728" spans="2:2" x14ac:dyDescent="0.2">
      <c r="B16728" s="10"/>
    </row>
    <row r="16729" spans="2:2" x14ac:dyDescent="0.2">
      <c r="B16729" s="10"/>
    </row>
    <row r="16730" spans="2:2" x14ac:dyDescent="0.2">
      <c r="B16730" s="10"/>
    </row>
    <row r="16731" spans="2:2" x14ac:dyDescent="0.2">
      <c r="B16731" s="10"/>
    </row>
    <row r="16732" spans="2:2" x14ac:dyDescent="0.2">
      <c r="B16732" s="10"/>
    </row>
    <row r="16733" spans="2:2" x14ac:dyDescent="0.2">
      <c r="B16733" s="10"/>
    </row>
    <row r="16734" spans="2:2" x14ac:dyDescent="0.2">
      <c r="B16734" s="10"/>
    </row>
    <row r="16735" spans="2:2" x14ac:dyDescent="0.2">
      <c r="B16735" s="10"/>
    </row>
    <row r="16736" spans="2:2" x14ac:dyDescent="0.2">
      <c r="B16736" s="10"/>
    </row>
    <row r="16737" spans="2:2" x14ac:dyDescent="0.2">
      <c r="B16737" s="10"/>
    </row>
    <row r="16738" spans="2:2" x14ac:dyDescent="0.2">
      <c r="B16738" s="10"/>
    </row>
    <row r="16739" spans="2:2" x14ac:dyDescent="0.2">
      <c r="B16739" s="10"/>
    </row>
    <row r="16740" spans="2:2" x14ac:dyDescent="0.2">
      <c r="B16740" s="10"/>
    </row>
    <row r="16741" spans="2:2" x14ac:dyDescent="0.2">
      <c r="B16741" s="10"/>
    </row>
    <row r="16742" spans="2:2" x14ac:dyDescent="0.2">
      <c r="B16742" s="10"/>
    </row>
    <row r="16743" spans="2:2" x14ac:dyDescent="0.2">
      <c r="B16743" s="10"/>
    </row>
    <row r="16744" spans="2:2" x14ac:dyDescent="0.2">
      <c r="B16744" s="10"/>
    </row>
    <row r="16745" spans="2:2" x14ac:dyDescent="0.2">
      <c r="B16745" s="10"/>
    </row>
    <row r="16746" spans="2:2" x14ac:dyDescent="0.2">
      <c r="B16746" s="10"/>
    </row>
    <row r="16747" spans="2:2" x14ac:dyDescent="0.2">
      <c r="B16747" s="10"/>
    </row>
    <row r="16748" spans="2:2" x14ac:dyDescent="0.2">
      <c r="B16748" s="10"/>
    </row>
    <row r="16749" spans="2:2" x14ac:dyDescent="0.2">
      <c r="B16749" s="10"/>
    </row>
    <row r="16750" spans="2:2" x14ac:dyDescent="0.2">
      <c r="B16750" s="10"/>
    </row>
    <row r="16751" spans="2:2" x14ac:dyDescent="0.2">
      <c r="B16751" s="10"/>
    </row>
    <row r="16752" spans="2:2" x14ac:dyDescent="0.2">
      <c r="B16752" s="10"/>
    </row>
    <row r="16753" spans="2:2" x14ac:dyDescent="0.2">
      <c r="B16753" s="10"/>
    </row>
    <row r="16754" spans="2:2" x14ac:dyDescent="0.2">
      <c r="B16754" s="10"/>
    </row>
    <row r="16755" spans="2:2" x14ac:dyDescent="0.2">
      <c r="B16755" s="10"/>
    </row>
    <row r="16756" spans="2:2" x14ac:dyDescent="0.2">
      <c r="B16756" s="10"/>
    </row>
    <row r="16757" spans="2:2" x14ac:dyDescent="0.2">
      <c r="B16757" s="10"/>
    </row>
    <row r="16758" spans="2:2" x14ac:dyDescent="0.2">
      <c r="B16758" s="10"/>
    </row>
    <row r="16759" spans="2:2" x14ac:dyDescent="0.2">
      <c r="B16759" s="10"/>
    </row>
    <row r="16760" spans="2:2" x14ac:dyDescent="0.2">
      <c r="B16760" s="10"/>
    </row>
    <row r="16761" spans="2:2" x14ac:dyDescent="0.2">
      <c r="B16761" s="10"/>
    </row>
    <row r="16762" spans="2:2" x14ac:dyDescent="0.2">
      <c r="B16762" s="10"/>
    </row>
    <row r="16763" spans="2:2" x14ac:dyDescent="0.2">
      <c r="B16763" s="10"/>
    </row>
    <row r="16764" spans="2:2" x14ac:dyDescent="0.2">
      <c r="B16764" s="10"/>
    </row>
    <row r="16765" spans="2:2" x14ac:dyDescent="0.2">
      <c r="B16765" s="10"/>
    </row>
    <row r="16766" spans="2:2" x14ac:dyDescent="0.2">
      <c r="B16766" s="10"/>
    </row>
    <row r="16767" spans="2:2" x14ac:dyDescent="0.2">
      <c r="B16767" s="10"/>
    </row>
    <row r="16768" spans="2:2" x14ac:dyDescent="0.2">
      <c r="B16768" s="10"/>
    </row>
    <row r="16769" spans="2:2" x14ac:dyDescent="0.2">
      <c r="B16769" s="10"/>
    </row>
    <row r="16770" spans="2:2" x14ac:dyDescent="0.2">
      <c r="B16770" s="10"/>
    </row>
    <row r="16771" spans="2:2" x14ac:dyDescent="0.2">
      <c r="B16771" s="10"/>
    </row>
    <row r="16772" spans="2:2" x14ac:dyDescent="0.2">
      <c r="B16772" s="10"/>
    </row>
    <row r="16773" spans="2:2" x14ac:dyDescent="0.2">
      <c r="B16773" s="10"/>
    </row>
    <row r="16774" spans="2:2" x14ac:dyDescent="0.2">
      <c r="B16774" s="10"/>
    </row>
    <row r="16775" spans="2:2" x14ac:dyDescent="0.2">
      <c r="B16775" s="10"/>
    </row>
    <row r="16776" spans="2:2" x14ac:dyDescent="0.2">
      <c r="B16776" s="10"/>
    </row>
    <row r="16777" spans="2:2" x14ac:dyDescent="0.2">
      <c r="B16777" s="10"/>
    </row>
    <row r="16778" spans="2:2" x14ac:dyDescent="0.2">
      <c r="B16778" s="10"/>
    </row>
    <row r="16779" spans="2:2" x14ac:dyDescent="0.2">
      <c r="B16779" s="10"/>
    </row>
    <row r="16780" spans="2:2" x14ac:dyDescent="0.2">
      <c r="B16780" s="10"/>
    </row>
    <row r="16781" spans="2:2" x14ac:dyDescent="0.2">
      <c r="B16781" s="10"/>
    </row>
    <row r="16782" spans="2:2" x14ac:dyDescent="0.2">
      <c r="B16782" s="10"/>
    </row>
    <row r="16783" spans="2:2" x14ac:dyDescent="0.2">
      <c r="B16783" s="10"/>
    </row>
    <row r="16784" spans="2:2" x14ac:dyDescent="0.2">
      <c r="B16784" s="10"/>
    </row>
    <row r="16785" spans="2:2" x14ac:dyDescent="0.2">
      <c r="B16785" s="10"/>
    </row>
    <row r="16786" spans="2:2" x14ac:dyDescent="0.2">
      <c r="B16786" s="10"/>
    </row>
    <row r="16787" spans="2:2" x14ac:dyDescent="0.2">
      <c r="B16787" s="10"/>
    </row>
    <row r="16788" spans="2:2" x14ac:dyDescent="0.2">
      <c r="B16788" s="10"/>
    </row>
    <row r="16789" spans="2:2" x14ac:dyDescent="0.2">
      <c r="B16789" s="10"/>
    </row>
    <row r="16790" spans="2:2" x14ac:dyDescent="0.2">
      <c r="B16790" s="10"/>
    </row>
    <row r="16791" spans="2:2" x14ac:dyDescent="0.2">
      <c r="B16791" s="10"/>
    </row>
    <row r="16792" spans="2:2" x14ac:dyDescent="0.2">
      <c r="B16792" s="10"/>
    </row>
    <row r="16793" spans="2:2" x14ac:dyDescent="0.2">
      <c r="B16793" s="10"/>
    </row>
    <row r="16794" spans="2:2" x14ac:dyDescent="0.2">
      <c r="B16794" s="10"/>
    </row>
    <row r="16795" spans="2:2" x14ac:dyDescent="0.2">
      <c r="B16795" s="10"/>
    </row>
    <row r="16796" spans="2:2" x14ac:dyDescent="0.2">
      <c r="B16796" s="10"/>
    </row>
    <row r="16797" spans="2:2" x14ac:dyDescent="0.2">
      <c r="B16797" s="10"/>
    </row>
    <row r="16798" spans="2:2" x14ac:dyDescent="0.2">
      <c r="B16798" s="10"/>
    </row>
    <row r="16799" spans="2:2" x14ac:dyDescent="0.2">
      <c r="B16799" s="10"/>
    </row>
    <row r="16800" spans="2:2" x14ac:dyDescent="0.2">
      <c r="B16800" s="10"/>
    </row>
    <row r="16801" spans="2:2" x14ac:dyDescent="0.2">
      <c r="B16801" s="10"/>
    </row>
    <row r="16802" spans="2:2" x14ac:dyDescent="0.2">
      <c r="B16802" s="10"/>
    </row>
    <row r="16803" spans="2:2" x14ac:dyDescent="0.2">
      <c r="B16803" s="10"/>
    </row>
    <row r="16804" spans="2:2" x14ac:dyDescent="0.2">
      <c r="B16804" s="10"/>
    </row>
    <row r="16805" spans="2:2" x14ac:dyDescent="0.2">
      <c r="B16805" s="10"/>
    </row>
    <row r="16806" spans="2:2" x14ac:dyDescent="0.2">
      <c r="B16806" s="10"/>
    </row>
    <row r="16807" spans="2:2" x14ac:dyDescent="0.2">
      <c r="B16807" s="10"/>
    </row>
    <row r="16808" spans="2:2" x14ac:dyDescent="0.2">
      <c r="B16808" s="10"/>
    </row>
    <row r="16809" spans="2:2" x14ac:dyDescent="0.2">
      <c r="B16809" s="10"/>
    </row>
    <row r="16810" spans="2:2" x14ac:dyDescent="0.2">
      <c r="B16810" s="10"/>
    </row>
    <row r="16811" spans="2:2" x14ac:dyDescent="0.2">
      <c r="B16811" s="10"/>
    </row>
    <row r="16812" spans="2:2" x14ac:dyDescent="0.2">
      <c r="B16812" s="10"/>
    </row>
    <row r="16813" spans="2:2" x14ac:dyDescent="0.2">
      <c r="B16813" s="10"/>
    </row>
    <row r="16814" spans="2:2" x14ac:dyDescent="0.2">
      <c r="B16814" s="10"/>
    </row>
    <row r="16815" spans="2:2" x14ac:dyDescent="0.2">
      <c r="B16815" s="10"/>
    </row>
    <row r="16816" spans="2:2" x14ac:dyDescent="0.2">
      <c r="B16816" s="10"/>
    </row>
    <row r="16817" spans="2:2" x14ac:dyDescent="0.2">
      <c r="B16817" s="10"/>
    </row>
    <row r="16818" spans="2:2" x14ac:dyDescent="0.2">
      <c r="B16818" s="10"/>
    </row>
    <row r="16819" spans="2:2" x14ac:dyDescent="0.2">
      <c r="B16819" s="10"/>
    </row>
    <row r="16820" spans="2:2" x14ac:dyDescent="0.2">
      <c r="B16820" s="10"/>
    </row>
    <row r="16821" spans="2:2" x14ac:dyDescent="0.2">
      <c r="B16821" s="10"/>
    </row>
    <row r="16822" spans="2:2" x14ac:dyDescent="0.2">
      <c r="B16822" s="10"/>
    </row>
    <row r="16823" spans="2:2" x14ac:dyDescent="0.2">
      <c r="B16823" s="10"/>
    </row>
    <row r="16824" spans="2:2" x14ac:dyDescent="0.2">
      <c r="B16824" s="10"/>
    </row>
    <row r="16825" spans="2:2" x14ac:dyDescent="0.2">
      <c r="B16825" s="10"/>
    </row>
    <row r="16826" spans="2:2" x14ac:dyDescent="0.2">
      <c r="B16826" s="10"/>
    </row>
    <row r="16827" spans="2:2" x14ac:dyDescent="0.2">
      <c r="B16827" s="10"/>
    </row>
    <row r="16828" spans="2:2" x14ac:dyDescent="0.2">
      <c r="B16828" s="10"/>
    </row>
    <row r="16829" spans="2:2" x14ac:dyDescent="0.2">
      <c r="B16829" s="10"/>
    </row>
    <row r="16830" spans="2:2" x14ac:dyDescent="0.2">
      <c r="B16830" s="10"/>
    </row>
    <row r="16831" spans="2:2" x14ac:dyDescent="0.2">
      <c r="B16831" s="10"/>
    </row>
    <row r="16832" spans="2:2" x14ac:dyDescent="0.2">
      <c r="B16832" s="10"/>
    </row>
    <row r="16833" spans="2:2" x14ac:dyDescent="0.2">
      <c r="B16833" s="10"/>
    </row>
    <row r="16834" spans="2:2" x14ac:dyDescent="0.2">
      <c r="B16834" s="10"/>
    </row>
    <row r="16835" spans="2:2" x14ac:dyDescent="0.2">
      <c r="B16835" s="10"/>
    </row>
    <row r="16836" spans="2:2" x14ac:dyDescent="0.2">
      <c r="B16836" s="10"/>
    </row>
    <row r="16837" spans="2:2" x14ac:dyDescent="0.2">
      <c r="B16837" s="10"/>
    </row>
    <row r="16838" spans="2:2" x14ac:dyDescent="0.2">
      <c r="B16838" s="10"/>
    </row>
    <row r="16839" spans="2:2" x14ac:dyDescent="0.2">
      <c r="B16839" s="10"/>
    </row>
    <row r="16840" spans="2:2" x14ac:dyDescent="0.2">
      <c r="B16840" s="10"/>
    </row>
    <row r="16841" spans="2:2" x14ac:dyDescent="0.2">
      <c r="B16841" s="10"/>
    </row>
    <row r="16842" spans="2:2" x14ac:dyDescent="0.2">
      <c r="B16842" s="10"/>
    </row>
    <row r="16843" spans="2:2" x14ac:dyDescent="0.2">
      <c r="B16843" s="10"/>
    </row>
    <row r="16844" spans="2:2" x14ac:dyDescent="0.2">
      <c r="B16844" s="10"/>
    </row>
    <row r="16845" spans="2:2" x14ac:dyDescent="0.2">
      <c r="B16845" s="10"/>
    </row>
    <row r="16846" spans="2:2" x14ac:dyDescent="0.2">
      <c r="B16846" s="10"/>
    </row>
    <row r="16847" spans="2:2" x14ac:dyDescent="0.2">
      <c r="B16847" s="10"/>
    </row>
    <row r="16848" spans="2:2" x14ac:dyDescent="0.2">
      <c r="B16848" s="10"/>
    </row>
    <row r="16849" spans="2:2" x14ac:dyDescent="0.2">
      <c r="B16849" s="10"/>
    </row>
    <row r="16850" spans="2:2" x14ac:dyDescent="0.2">
      <c r="B16850" s="10"/>
    </row>
    <row r="16851" spans="2:2" x14ac:dyDescent="0.2">
      <c r="B16851" s="10"/>
    </row>
    <row r="16852" spans="2:2" x14ac:dyDescent="0.2">
      <c r="B16852" s="10"/>
    </row>
    <row r="16853" spans="2:2" x14ac:dyDescent="0.2">
      <c r="B16853" s="10"/>
    </row>
    <row r="16854" spans="2:2" x14ac:dyDescent="0.2">
      <c r="B16854" s="10"/>
    </row>
    <row r="16855" spans="2:2" x14ac:dyDescent="0.2">
      <c r="B16855" s="10"/>
    </row>
    <row r="16856" spans="2:2" x14ac:dyDescent="0.2">
      <c r="B16856" s="10"/>
    </row>
    <row r="16857" spans="2:2" x14ac:dyDescent="0.2">
      <c r="B16857" s="10"/>
    </row>
    <row r="16858" spans="2:2" x14ac:dyDescent="0.2">
      <c r="B16858" s="10"/>
    </row>
    <row r="16859" spans="2:2" x14ac:dyDescent="0.2">
      <c r="B16859" s="10"/>
    </row>
    <row r="16860" spans="2:2" x14ac:dyDescent="0.2">
      <c r="B16860" s="10"/>
    </row>
    <row r="16861" spans="2:2" x14ac:dyDescent="0.2">
      <c r="B16861" s="10"/>
    </row>
    <row r="16862" spans="2:2" x14ac:dyDescent="0.2">
      <c r="B16862" s="10"/>
    </row>
    <row r="16863" spans="2:2" x14ac:dyDescent="0.2">
      <c r="B16863" s="10"/>
    </row>
    <row r="16864" spans="2:2" x14ac:dyDescent="0.2">
      <c r="B16864" s="10"/>
    </row>
    <row r="16865" spans="2:2" x14ac:dyDescent="0.2">
      <c r="B16865" s="10"/>
    </row>
    <row r="16866" spans="2:2" x14ac:dyDescent="0.2">
      <c r="B16866" s="10"/>
    </row>
    <row r="16867" spans="2:2" x14ac:dyDescent="0.2">
      <c r="B16867" s="10"/>
    </row>
    <row r="16868" spans="2:2" x14ac:dyDescent="0.2">
      <c r="B16868" s="10"/>
    </row>
    <row r="16869" spans="2:2" x14ac:dyDescent="0.2">
      <c r="B16869" s="10"/>
    </row>
    <row r="16870" spans="2:2" x14ac:dyDescent="0.2">
      <c r="B16870" s="10"/>
    </row>
    <row r="16871" spans="2:2" x14ac:dyDescent="0.2">
      <c r="B16871" s="10"/>
    </row>
    <row r="16872" spans="2:2" x14ac:dyDescent="0.2">
      <c r="B16872" s="10"/>
    </row>
    <row r="16873" spans="2:2" x14ac:dyDescent="0.2">
      <c r="B16873" s="10"/>
    </row>
    <row r="16874" spans="2:2" x14ac:dyDescent="0.2">
      <c r="B16874" s="10"/>
    </row>
    <row r="16875" spans="2:2" x14ac:dyDescent="0.2">
      <c r="B16875" s="10"/>
    </row>
    <row r="16876" spans="2:2" x14ac:dyDescent="0.2">
      <c r="B16876" s="10"/>
    </row>
    <row r="16877" spans="2:2" x14ac:dyDescent="0.2">
      <c r="B16877" s="10"/>
    </row>
    <row r="16878" spans="2:2" x14ac:dyDescent="0.2">
      <c r="B16878" s="10"/>
    </row>
    <row r="16879" spans="2:2" x14ac:dyDescent="0.2">
      <c r="B16879" s="10"/>
    </row>
    <row r="16880" spans="2:2" x14ac:dyDescent="0.2">
      <c r="B16880" s="10"/>
    </row>
    <row r="16881" spans="2:2" x14ac:dyDescent="0.2">
      <c r="B16881" s="10"/>
    </row>
    <row r="16882" spans="2:2" x14ac:dyDescent="0.2">
      <c r="B16882" s="10"/>
    </row>
    <row r="16883" spans="2:2" x14ac:dyDescent="0.2">
      <c r="B16883" s="10"/>
    </row>
    <row r="16884" spans="2:2" x14ac:dyDescent="0.2">
      <c r="B16884" s="10"/>
    </row>
    <row r="16885" spans="2:2" x14ac:dyDescent="0.2">
      <c r="B16885" s="10"/>
    </row>
    <row r="16886" spans="2:2" x14ac:dyDescent="0.2">
      <c r="B16886" s="10"/>
    </row>
    <row r="16887" spans="2:2" x14ac:dyDescent="0.2">
      <c r="B16887" s="10"/>
    </row>
    <row r="16888" spans="2:2" x14ac:dyDescent="0.2">
      <c r="B16888" s="10"/>
    </row>
    <row r="16889" spans="2:2" x14ac:dyDescent="0.2">
      <c r="B16889" s="10"/>
    </row>
    <row r="16890" spans="2:2" x14ac:dyDescent="0.2">
      <c r="B16890" s="10"/>
    </row>
    <row r="16891" spans="2:2" x14ac:dyDescent="0.2">
      <c r="B16891" s="10"/>
    </row>
    <row r="16892" spans="2:2" x14ac:dyDescent="0.2">
      <c r="B16892" s="10"/>
    </row>
    <row r="16893" spans="2:2" x14ac:dyDescent="0.2">
      <c r="B16893" s="10"/>
    </row>
    <row r="16894" spans="2:2" x14ac:dyDescent="0.2">
      <c r="B16894" s="10"/>
    </row>
    <row r="16895" spans="2:2" x14ac:dyDescent="0.2">
      <c r="B16895" s="10"/>
    </row>
    <row r="16896" spans="2:2" x14ac:dyDescent="0.2">
      <c r="B16896" s="10"/>
    </row>
    <row r="16897" spans="2:2" x14ac:dyDescent="0.2">
      <c r="B16897" s="10"/>
    </row>
    <row r="16898" spans="2:2" x14ac:dyDescent="0.2">
      <c r="B16898" s="10"/>
    </row>
    <row r="16899" spans="2:2" x14ac:dyDescent="0.2">
      <c r="B16899" s="10"/>
    </row>
    <row r="16900" spans="2:2" x14ac:dyDescent="0.2">
      <c r="B16900" s="10"/>
    </row>
    <row r="16901" spans="2:2" x14ac:dyDescent="0.2">
      <c r="B16901" s="10"/>
    </row>
    <row r="16902" spans="2:2" x14ac:dyDescent="0.2">
      <c r="B16902" s="10"/>
    </row>
    <row r="16903" spans="2:2" x14ac:dyDescent="0.2">
      <c r="B16903" s="10"/>
    </row>
    <row r="16904" spans="2:2" x14ac:dyDescent="0.2">
      <c r="B16904" s="10"/>
    </row>
    <row r="16905" spans="2:2" x14ac:dyDescent="0.2">
      <c r="B16905" s="10"/>
    </row>
    <row r="16906" spans="2:2" x14ac:dyDescent="0.2">
      <c r="B16906" s="10"/>
    </row>
    <row r="16907" spans="2:2" x14ac:dyDescent="0.2">
      <c r="B16907" s="10"/>
    </row>
    <row r="16908" spans="2:2" x14ac:dyDescent="0.2">
      <c r="B16908" s="10"/>
    </row>
    <row r="16909" spans="2:2" x14ac:dyDescent="0.2">
      <c r="B16909" s="10"/>
    </row>
    <row r="16910" spans="2:2" x14ac:dyDescent="0.2">
      <c r="B16910" s="10"/>
    </row>
    <row r="16911" spans="2:2" x14ac:dyDescent="0.2">
      <c r="B16911" s="10"/>
    </row>
    <row r="16912" spans="2:2" x14ac:dyDescent="0.2">
      <c r="B16912" s="10"/>
    </row>
    <row r="16913" spans="2:2" x14ac:dyDescent="0.2">
      <c r="B16913" s="10"/>
    </row>
    <row r="16914" spans="2:2" x14ac:dyDescent="0.2">
      <c r="B16914" s="10"/>
    </row>
    <row r="16915" spans="2:2" x14ac:dyDescent="0.2">
      <c r="B16915" s="10"/>
    </row>
    <row r="16916" spans="2:2" x14ac:dyDescent="0.2">
      <c r="B16916" s="10"/>
    </row>
    <row r="16917" spans="2:2" x14ac:dyDescent="0.2">
      <c r="B16917" s="10"/>
    </row>
    <row r="16918" spans="2:2" x14ac:dyDescent="0.2">
      <c r="B16918" s="10"/>
    </row>
    <row r="16919" spans="2:2" x14ac:dyDescent="0.2">
      <c r="B16919" s="10"/>
    </row>
    <row r="16920" spans="2:2" x14ac:dyDescent="0.2">
      <c r="B16920" s="10"/>
    </row>
    <row r="16921" spans="2:2" x14ac:dyDescent="0.2">
      <c r="B16921" s="10"/>
    </row>
    <row r="16922" spans="2:2" x14ac:dyDescent="0.2">
      <c r="B16922" s="10"/>
    </row>
    <row r="16923" spans="2:2" x14ac:dyDescent="0.2">
      <c r="B16923" s="10"/>
    </row>
    <row r="16924" spans="2:2" x14ac:dyDescent="0.2">
      <c r="B16924" s="10"/>
    </row>
    <row r="16925" spans="2:2" x14ac:dyDescent="0.2">
      <c r="B16925" s="10"/>
    </row>
    <row r="16926" spans="2:2" x14ac:dyDescent="0.2">
      <c r="B16926" s="10"/>
    </row>
    <row r="16927" spans="2:2" x14ac:dyDescent="0.2">
      <c r="B16927" s="10"/>
    </row>
    <row r="16928" spans="2:2" x14ac:dyDescent="0.2">
      <c r="B16928" s="10"/>
    </row>
    <row r="16929" spans="2:2" x14ac:dyDescent="0.2">
      <c r="B16929" s="10"/>
    </row>
    <row r="16930" spans="2:2" x14ac:dyDescent="0.2">
      <c r="B16930" s="10"/>
    </row>
    <row r="16931" spans="2:2" x14ac:dyDescent="0.2">
      <c r="B16931" s="10"/>
    </row>
    <row r="16932" spans="2:2" x14ac:dyDescent="0.2">
      <c r="B16932" s="10"/>
    </row>
    <row r="16933" spans="2:2" x14ac:dyDescent="0.2">
      <c r="B16933" s="10"/>
    </row>
    <row r="16934" spans="2:2" x14ac:dyDescent="0.2">
      <c r="B16934" s="10"/>
    </row>
    <row r="16935" spans="2:2" x14ac:dyDescent="0.2">
      <c r="B16935" s="10"/>
    </row>
    <row r="16936" spans="2:2" x14ac:dyDescent="0.2">
      <c r="B16936" s="10"/>
    </row>
    <row r="16937" spans="2:2" x14ac:dyDescent="0.2">
      <c r="B16937" s="10"/>
    </row>
    <row r="16938" spans="2:2" x14ac:dyDescent="0.2">
      <c r="B16938" s="10"/>
    </row>
    <row r="16939" spans="2:2" x14ac:dyDescent="0.2">
      <c r="B16939" s="10"/>
    </row>
    <row r="16940" spans="2:2" x14ac:dyDescent="0.2">
      <c r="B16940" s="10"/>
    </row>
    <row r="16941" spans="2:2" x14ac:dyDescent="0.2">
      <c r="B16941" s="10"/>
    </row>
    <row r="16942" spans="2:2" x14ac:dyDescent="0.2">
      <c r="B16942" s="10"/>
    </row>
    <row r="16943" spans="2:2" x14ac:dyDescent="0.2">
      <c r="B16943" s="10"/>
    </row>
    <row r="16944" spans="2:2" x14ac:dyDescent="0.2">
      <c r="B16944" s="10"/>
    </row>
    <row r="16945" spans="2:2" x14ac:dyDescent="0.2">
      <c r="B16945" s="10"/>
    </row>
    <row r="16946" spans="2:2" x14ac:dyDescent="0.2">
      <c r="B16946" s="10"/>
    </row>
    <row r="16947" spans="2:2" x14ac:dyDescent="0.2">
      <c r="B16947" s="10"/>
    </row>
    <row r="16948" spans="2:2" x14ac:dyDescent="0.2">
      <c r="B16948" s="10"/>
    </row>
    <row r="16949" spans="2:2" x14ac:dyDescent="0.2">
      <c r="B16949" s="10"/>
    </row>
    <row r="16950" spans="2:2" x14ac:dyDescent="0.2">
      <c r="B16950" s="10"/>
    </row>
    <row r="16951" spans="2:2" x14ac:dyDescent="0.2">
      <c r="B16951" s="10"/>
    </row>
    <row r="16952" spans="2:2" x14ac:dyDescent="0.2">
      <c r="B16952" s="10"/>
    </row>
    <row r="16953" spans="2:2" x14ac:dyDescent="0.2">
      <c r="B16953" s="10"/>
    </row>
    <row r="16954" spans="2:2" x14ac:dyDescent="0.2">
      <c r="B16954" s="10"/>
    </row>
    <row r="16955" spans="2:2" x14ac:dyDescent="0.2">
      <c r="B16955" s="10"/>
    </row>
    <row r="16956" spans="2:2" x14ac:dyDescent="0.2">
      <c r="B16956" s="10"/>
    </row>
    <row r="16957" spans="2:2" x14ac:dyDescent="0.2">
      <c r="B16957" s="10"/>
    </row>
    <row r="16958" spans="2:2" x14ac:dyDescent="0.2">
      <c r="B16958" s="10"/>
    </row>
    <row r="16959" spans="2:2" x14ac:dyDescent="0.2">
      <c r="B16959" s="10"/>
    </row>
    <row r="16960" spans="2:2" x14ac:dyDescent="0.2">
      <c r="B16960" s="10"/>
    </row>
    <row r="16961" spans="2:2" x14ac:dyDescent="0.2">
      <c r="B16961" s="10"/>
    </row>
    <row r="16962" spans="2:2" x14ac:dyDescent="0.2">
      <c r="B16962" s="10"/>
    </row>
    <row r="16963" spans="2:2" x14ac:dyDescent="0.2">
      <c r="B16963" s="10"/>
    </row>
    <row r="16964" spans="2:2" x14ac:dyDescent="0.2">
      <c r="B16964" s="10"/>
    </row>
    <row r="16965" spans="2:2" x14ac:dyDescent="0.2">
      <c r="B16965" s="10"/>
    </row>
    <row r="16966" spans="2:2" x14ac:dyDescent="0.2">
      <c r="B16966" s="10"/>
    </row>
    <row r="16967" spans="2:2" x14ac:dyDescent="0.2">
      <c r="B16967" s="10"/>
    </row>
    <row r="16968" spans="2:2" x14ac:dyDescent="0.2">
      <c r="B16968" s="10"/>
    </row>
    <row r="16969" spans="2:2" x14ac:dyDescent="0.2">
      <c r="B16969" s="10"/>
    </row>
    <row r="16970" spans="2:2" x14ac:dyDescent="0.2">
      <c r="B16970" s="10"/>
    </row>
    <row r="16971" spans="2:2" x14ac:dyDescent="0.2">
      <c r="B16971" s="10"/>
    </row>
    <row r="16972" spans="2:2" x14ac:dyDescent="0.2">
      <c r="B16972" s="10"/>
    </row>
    <row r="16973" spans="2:2" x14ac:dyDescent="0.2">
      <c r="B16973" s="10"/>
    </row>
    <row r="16974" spans="2:2" x14ac:dyDescent="0.2">
      <c r="B16974" s="10"/>
    </row>
    <row r="16975" spans="2:2" x14ac:dyDescent="0.2">
      <c r="B16975" s="10"/>
    </row>
    <row r="16976" spans="2:2" x14ac:dyDescent="0.2">
      <c r="B16976" s="10"/>
    </row>
    <row r="16977" spans="2:2" x14ac:dyDescent="0.2">
      <c r="B16977" s="10"/>
    </row>
    <row r="16978" spans="2:2" x14ac:dyDescent="0.2">
      <c r="B16978" s="10"/>
    </row>
    <row r="16979" spans="2:2" x14ac:dyDescent="0.2">
      <c r="B16979" s="10"/>
    </row>
    <row r="16980" spans="2:2" x14ac:dyDescent="0.2">
      <c r="B16980" s="10"/>
    </row>
    <row r="16981" spans="2:2" x14ac:dyDescent="0.2">
      <c r="B16981" s="10"/>
    </row>
    <row r="16982" spans="2:2" x14ac:dyDescent="0.2">
      <c r="B16982" s="10"/>
    </row>
    <row r="16983" spans="2:2" x14ac:dyDescent="0.2">
      <c r="B16983" s="10"/>
    </row>
    <row r="16984" spans="2:2" x14ac:dyDescent="0.2">
      <c r="B16984" s="10"/>
    </row>
    <row r="16985" spans="2:2" x14ac:dyDescent="0.2">
      <c r="B16985" s="10"/>
    </row>
    <row r="16986" spans="2:2" x14ac:dyDescent="0.2">
      <c r="B16986" s="10"/>
    </row>
    <row r="16987" spans="2:2" x14ac:dyDescent="0.2">
      <c r="B16987" s="10"/>
    </row>
    <row r="16988" spans="2:2" x14ac:dyDescent="0.2">
      <c r="B16988" s="10"/>
    </row>
    <row r="16989" spans="2:2" x14ac:dyDescent="0.2">
      <c r="B16989" s="10"/>
    </row>
    <row r="16990" spans="2:2" x14ac:dyDescent="0.2">
      <c r="B16990" s="10"/>
    </row>
    <row r="16991" spans="2:2" x14ac:dyDescent="0.2">
      <c r="B16991" s="10"/>
    </row>
    <row r="16992" spans="2:2" x14ac:dyDescent="0.2">
      <c r="B16992" s="10"/>
    </row>
    <row r="16993" spans="2:2" x14ac:dyDescent="0.2">
      <c r="B16993" s="10"/>
    </row>
    <row r="16994" spans="2:2" x14ac:dyDescent="0.2">
      <c r="B16994" s="10"/>
    </row>
    <row r="16995" spans="2:2" x14ac:dyDescent="0.2">
      <c r="B16995" s="10"/>
    </row>
    <row r="16996" spans="2:2" x14ac:dyDescent="0.2">
      <c r="B16996" s="10"/>
    </row>
    <row r="16997" spans="2:2" x14ac:dyDescent="0.2">
      <c r="B16997" s="10"/>
    </row>
    <row r="16998" spans="2:2" x14ac:dyDescent="0.2">
      <c r="B16998" s="10"/>
    </row>
    <row r="16999" spans="2:2" x14ac:dyDescent="0.2">
      <c r="B16999" s="10"/>
    </row>
    <row r="17000" spans="2:2" x14ac:dyDescent="0.2">
      <c r="B17000" s="10"/>
    </row>
    <row r="17001" spans="2:2" x14ac:dyDescent="0.2">
      <c r="B17001" s="10"/>
    </row>
    <row r="17002" spans="2:2" x14ac:dyDescent="0.2">
      <c r="B17002" s="10"/>
    </row>
    <row r="17003" spans="2:2" x14ac:dyDescent="0.2">
      <c r="B17003" s="10"/>
    </row>
    <row r="17004" spans="2:2" x14ac:dyDescent="0.2">
      <c r="B17004" s="10"/>
    </row>
    <row r="17005" spans="2:2" x14ac:dyDescent="0.2">
      <c r="B17005" s="10"/>
    </row>
    <row r="17006" spans="2:2" x14ac:dyDescent="0.2">
      <c r="B17006" s="10"/>
    </row>
    <row r="17007" spans="2:2" x14ac:dyDescent="0.2">
      <c r="B17007" s="10"/>
    </row>
    <row r="17008" spans="2:2" x14ac:dyDescent="0.2">
      <c r="B17008" s="10"/>
    </row>
    <row r="17009" spans="2:2" x14ac:dyDescent="0.2">
      <c r="B17009" s="10"/>
    </row>
    <row r="17010" spans="2:2" x14ac:dyDescent="0.2">
      <c r="B17010" s="10"/>
    </row>
    <row r="17011" spans="2:2" x14ac:dyDescent="0.2">
      <c r="B17011" s="10"/>
    </row>
    <row r="17012" spans="2:2" x14ac:dyDescent="0.2">
      <c r="B17012" s="10"/>
    </row>
    <row r="17013" spans="2:2" x14ac:dyDescent="0.2">
      <c r="B17013" s="10"/>
    </row>
    <row r="17014" spans="2:2" x14ac:dyDescent="0.2">
      <c r="B17014" s="10"/>
    </row>
    <row r="17015" spans="2:2" x14ac:dyDescent="0.2">
      <c r="B17015" s="10"/>
    </row>
    <row r="17016" spans="2:2" x14ac:dyDescent="0.2">
      <c r="B17016" s="10"/>
    </row>
    <row r="17017" spans="2:2" x14ac:dyDescent="0.2">
      <c r="B17017" s="10"/>
    </row>
    <row r="17018" spans="2:2" x14ac:dyDescent="0.2">
      <c r="B17018" s="10"/>
    </row>
    <row r="17019" spans="2:2" x14ac:dyDescent="0.2">
      <c r="B17019" s="10"/>
    </row>
    <row r="17020" spans="2:2" x14ac:dyDescent="0.2">
      <c r="B17020" s="10"/>
    </row>
    <row r="17021" spans="2:2" x14ac:dyDescent="0.2">
      <c r="B17021" s="10"/>
    </row>
    <row r="17022" spans="2:2" x14ac:dyDescent="0.2">
      <c r="B17022" s="10"/>
    </row>
    <row r="17023" spans="2:2" x14ac:dyDescent="0.2">
      <c r="B17023" s="10"/>
    </row>
    <row r="17024" spans="2:2" x14ac:dyDescent="0.2">
      <c r="B17024" s="10"/>
    </row>
    <row r="17025" spans="2:2" x14ac:dyDescent="0.2">
      <c r="B17025" s="10"/>
    </row>
    <row r="17026" spans="2:2" x14ac:dyDescent="0.2">
      <c r="B17026" s="10"/>
    </row>
    <row r="17027" spans="2:2" x14ac:dyDescent="0.2">
      <c r="B17027" s="10"/>
    </row>
    <row r="17028" spans="2:2" x14ac:dyDescent="0.2">
      <c r="B17028" s="10"/>
    </row>
    <row r="17029" spans="2:2" x14ac:dyDescent="0.2">
      <c r="B17029" s="10"/>
    </row>
    <row r="17030" spans="2:2" x14ac:dyDescent="0.2">
      <c r="B17030" s="10"/>
    </row>
    <row r="17031" spans="2:2" x14ac:dyDescent="0.2">
      <c r="B17031" s="10"/>
    </row>
    <row r="17032" spans="2:2" x14ac:dyDescent="0.2">
      <c r="B17032" s="10"/>
    </row>
    <row r="17033" spans="2:2" x14ac:dyDescent="0.2">
      <c r="B17033" s="10"/>
    </row>
    <row r="17034" spans="2:2" x14ac:dyDescent="0.2">
      <c r="B17034" s="10"/>
    </row>
    <row r="17035" spans="2:2" x14ac:dyDescent="0.2">
      <c r="B17035" s="10"/>
    </row>
    <row r="17036" spans="2:2" x14ac:dyDescent="0.2">
      <c r="B17036" s="10"/>
    </row>
    <row r="17037" spans="2:2" x14ac:dyDescent="0.2">
      <c r="B17037" s="10"/>
    </row>
    <row r="17038" spans="2:2" x14ac:dyDescent="0.2">
      <c r="B17038" s="10"/>
    </row>
    <row r="17039" spans="2:2" x14ac:dyDescent="0.2">
      <c r="B17039" s="10"/>
    </row>
    <row r="17040" spans="2:2" x14ac:dyDescent="0.2">
      <c r="B17040" s="10"/>
    </row>
    <row r="17041" spans="2:2" x14ac:dyDescent="0.2">
      <c r="B17041" s="10"/>
    </row>
    <row r="17042" spans="2:2" x14ac:dyDescent="0.2">
      <c r="B17042" s="10"/>
    </row>
    <row r="17043" spans="2:2" x14ac:dyDescent="0.2">
      <c r="B17043" s="10"/>
    </row>
    <row r="17044" spans="2:2" x14ac:dyDescent="0.2">
      <c r="B17044" s="10"/>
    </row>
    <row r="17045" spans="2:2" x14ac:dyDescent="0.2">
      <c r="B17045" s="10"/>
    </row>
    <row r="17046" spans="2:2" x14ac:dyDescent="0.2">
      <c r="B17046" s="10"/>
    </row>
    <row r="17047" spans="2:2" x14ac:dyDescent="0.2">
      <c r="B17047" s="10"/>
    </row>
    <row r="17048" spans="2:2" x14ac:dyDescent="0.2">
      <c r="B17048" s="10"/>
    </row>
    <row r="17049" spans="2:2" x14ac:dyDescent="0.2">
      <c r="B17049" s="10"/>
    </row>
    <row r="17050" spans="2:2" x14ac:dyDescent="0.2">
      <c r="B17050" s="10"/>
    </row>
    <row r="17051" spans="2:2" x14ac:dyDescent="0.2">
      <c r="B17051" s="10"/>
    </row>
    <row r="17052" spans="2:2" x14ac:dyDescent="0.2">
      <c r="B17052" s="10"/>
    </row>
    <row r="17053" spans="2:2" x14ac:dyDescent="0.2">
      <c r="B17053" s="10"/>
    </row>
    <row r="17054" spans="2:2" x14ac:dyDescent="0.2">
      <c r="B17054" s="10"/>
    </row>
    <row r="17055" spans="2:2" x14ac:dyDescent="0.2">
      <c r="B17055" s="10"/>
    </row>
    <row r="17056" spans="2:2" x14ac:dyDescent="0.2">
      <c r="B17056" s="10"/>
    </row>
    <row r="17057" spans="2:2" x14ac:dyDescent="0.2">
      <c r="B17057" s="10"/>
    </row>
    <row r="17058" spans="2:2" x14ac:dyDescent="0.2">
      <c r="B17058" s="10"/>
    </row>
    <row r="17059" spans="2:2" x14ac:dyDescent="0.2">
      <c r="B17059" s="10"/>
    </row>
    <row r="17060" spans="2:2" x14ac:dyDescent="0.2">
      <c r="B17060" s="10"/>
    </row>
    <row r="17061" spans="2:2" x14ac:dyDescent="0.2">
      <c r="B17061" s="10"/>
    </row>
    <row r="17062" spans="2:2" x14ac:dyDescent="0.2">
      <c r="B17062" s="10"/>
    </row>
    <row r="17063" spans="2:2" x14ac:dyDescent="0.2">
      <c r="B17063" s="10"/>
    </row>
    <row r="17064" spans="2:2" x14ac:dyDescent="0.2">
      <c r="B17064" s="10"/>
    </row>
    <row r="17065" spans="2:2" x14ac:dyDescent="0.2">
      <c r="B17065" s="10"/>
    </row>
    <row r="17066" spans="2:2" x14ac:dyDescent="0.2">
      <c r="B17066" s="10"/>
    </row>
    <row r="17067" spans="2:2" x14ac:dyDescent="0.2">
      <c r="B17067" s="10"/>
    </row>
    <row r="17068" spans="2:2" x14ac:dyDescent="0.2">
      <c r="B17068" s="10"/>
    </row>
    <row r="17069" spans="2:2" x14ac:dyDescent="0.2">
      <c r="B17069" s="10"/>
    </row>
    <row r="17070" spans="2:2" x14ac:dyDescent="0.2">
      <c r="B17070" s="10"/>
    </row>
    <row r="17071" spans="2:2" x14ac:dyDescent="0.2">
      <c r="B17071" s="10"/>
    </row>
    <row r="17072" spans="2:2" x14ac:dyDescent="0.2">
      <c r="B17072" s="10"/>
    </row>
    <row r="17073" spans="2:2" x14ac:dyDescent="0.2">
      <c r="B17073" s="10"/>
    </row>
    <row r="17074" spans="2:2" x14ac:dyDescent="0.2">
      <c r="B17074" s="10"/>
    </row>
    <row r="17075" spans="2:2" x14ac:dyDescent="0.2">
      <c r="B17075" s="10"/>
    </row>
    <row r="17076" spans="2:2" x14ac:dyDescent="0.2">
      <c r="B17076" s="10"/>
    </row>
    <row r="17077" spans="2:2" x14ac:dyDescent="0.2">
      <c r="B17077" s="10"/>
    </row>
    <row r="17078" spans="2:2" x14ac:dyDescent="0.2">
      <c r="B17078" s="10"/>
    </row>
    <row r="17079" spans="2:2" x14ac:dyDescent="0.2">
      <c r="B17079" s="10"/>
    </row>
    <row r="17080" spans="2:2" x14ac:dyDescent="0.2">
      <c r="B17080" s="10"/>
    </row>
    <row r="17081" spans="2:2" x14ac:dyDescent="0.2">
      <c r="B17081" s="10"/>
    </row>
    <row r="17082" spans="2:2" x14ac:dyDescent="0.2">
      <c r="B17082" s="10"/>
    </row>
    <row r="17083" spans="2:2" x14ac:dyDescent="0.2">
      <c r="B17083" s="10"/>
    </row>
    <row r="17084" spans="2:2" x14ac:dyDescent="0.2">
      <c r="B17084" s="10"/>
    </row>
    <row r="17085" spans="2:2" x14ac:dyDescent="0.2">
      <c r="B17085" s="10"/>
    </row>
    <row r="17086" spans="2:2" x14ac:dyDescent="0.2">
      <c r="B17086" s="10"/>
    </row>
    <row r="17087" spans="2:2" x14ac:dyDescent="0.2">
      <c r="B17087" s="10"/>
    </row>
    <row r="17088" spans="2:2" x14ac:dyDescent="0.2">
      <c r="B17088" s="10"/>
    </row>
    <row r="17089" spans="2:2" x14ac:dyDescent="0.2">
      <c r="B17089" s="10"/>
    </row>
    <row r="17090" spans="2:2" x14ac:dyDescent="0.2">
      <c r="B17090" s="10"/>
    </row>
    <row r="17091" spans="2:2" x14ac:dyDescent="0.2">
      <c r="B17091" s="10"/>
    </row>
    <row r="17092" spans="2:2" x14ac:dyDescent="0.2">
      <c r="B17092" s="10"/>
    </row>
    <row r="17093" spans="2:2" x14ac:dyDescent="0.2">
      <c r="B17093" s="10"/>
    </row>
    <row r="17094" spans="2:2" x14ac:dyDescent="0.2">
      <c r="B17094" s="10"/>
    </row>
    <row r="17095" spans="2:2" x14ac:dyDescent="0.2">
      <c r="B17095" s="10"/>
    </row>
    <row r="17096" spans="2:2" x14ac:dyDescent="0.2">
      <c r="B17096" s="10"/>
    </row>
    <row r="17097" spans="2:2" x14ac:dyDescent="0.2">
      <c r="B17097" s="10"/>
    </row>
    <row r="17098" spans="2:2" x14ac:dyDescent="0.2">
      <c r="B17098" s="10"/>
    </row>
    <row r="17099" spans="2:2" x14ac:dyDescent="0.2">
      <c r="B17099" s="10"/>
    </row>
    <row r="17100" spans="2:2" x14ac:dyDescent="0.2">
      <c r="B17100" s="10"/>
    </row>
    <row r="17101" spans="2:2" x14ac:dyDescent="0.2">
      <c r="B17101" s="10"/>
    </row>
    <row r="17102" spans="2:2" x14ac:dyDescent="0.2">
      <c r="B17102" s="10"/>
    </row>
    <row r="17103" spans="2:2" x14ac:dyDescent="0.2">
      <c r="B17103" s="10"/>
    </row>
    <row r="17104" spans="2:2" x14ac:dyDescent="0.2">
      <c r="B17104" s="10"/>
    </row>
    <row r="17105" spans="2:2" x14ac:dyDescent="0.2">
      <c r="B17105" s="10"/>
    </row>
    <row r="17106" spans="2:2" x14ac:dyDescent="0.2">
      <c r="B17106" s="10"/>
    </row>
    <row r="17107" spans="2:2" x14ac:dyDescent="0.2">
      <c r="B17107" s="10"/>
    </row>
    <row r="17108" spans="2:2" x14ac:dyDescent="0.2">
      <c r="B17108" s="10"/>
    </row>
    <row r="17109" spans="2:2" x14ac:dyDescent="0.2">
      <c r="B17109" s="10"/>
    </row>
    <row r="17110" spans="2:2" x14ac:dyDescent="0.2">
      <c r="B17110" s="10"/>
    </row>
    <row r="17111" spans="2:2" x14ac:dyDescent="0.2">
      <c r="B17111" s="10"/>
    </row>
    <row r="17112" spans="2:2" x14ac:dyDescent="0.2">
      <c r="B17112" s="10"/>
    </row>
    <row r="17113" spans="2:2" x14ac:dyDescent="0.2">
      <c r="B17113" s="10"/>
    </row>
    <row r="17114" spans="2:2" x14ac:dyDescent="0.2">
      <c r="B17114" s="10"/>
    </row>
    <row r="17115" spans="2:2" x14ac:dyDescent="0.2">
      <c r="B17115" s="10"/>
    </row>
    <row r="17116" spans="2:2" x14ac:dyDescent="0.2">
      <c r="B17116" s="10"/>
    </row>
    <row r="17117" spans="2:2" x14ac:dyDescent="0.2">
      <c r="B17117" s="10"/>
    </row>
    <row r="17118" spans="2:2" x14ac:dyDescent="0.2">
      <c r="B17118" s="10"/>
    </row>
    <row r="17119" spans="2:2" x14ac:dyDescent="0.2">
      <c r="B17119" s="10"/>
    </row>
    <row r="17120" spans="2:2" x14ac:dyDescent="0.2">
      <c r="B17120" s="10"/>
    </row>
    <row r="17121" spans="2:2" x14ac:dyDescent="0.2">
      <c r="B17121" s="10"/>
    </row>
    <row r="17122" spans="2:2" x14ac:dyDescent="0.2">
      <c r="B17122" s="10"/>
    </row>
    <row r="17123" spans="2:2" x14ac:dyDescent="0.2">
      <c r="B17123" s="10"/>
    </row>
    <row r="17124" spans="2:2" x14ac:dyDescent="0.2">
      <c r="B17124" s="10"/>
    </row>
    <row r="17125" spans="2:2" x14ac:dyDescent="0.2">
      <c r="B17125" s="10"/>
    </row>
    <row r="17126" spans="2:2" x14ac:dyDescent="0.2">
      <c r="B17126" s="10"/>
    </row>
    <row r="17127" spans="2:2" x14ac:dyDescent="0.2">
      <c r="B17127" s="10"/>
    </row>
    <row r="17128" spans="2:2" x14ac:dyDescent="0.2">
      <c r="B17128" s="10"/>
    </row>
    <row r="17129" spans="2:2" x14ac:dyDescent="0.2">
      <c r="B17129" s="10"/>
    </row>
    <row r="17130" spans="2:2" x14ac:dyDescent="0.2">
      <c r="B17130" s="10"/>
    </row>
    <row r="17131" spans="2:2" x14ac:dyDescent="0.2">
      <c r="B17131" s="10"/>
    </row>
    <row r="17132" spans="2:2" x14ac:dyDescent="0.2">
      <c r="B17132" s="10"/>
    </row>
    <row r="17133" spans="2:2" x14ac:dyDescent="0.2">
      <c r="B17133" s="10"/>
    </row>
    <row r="17134" spans="2:2" x14ac:dyDescent="0.2">
      <c r="B17134" s="10"/>
    </row>
    <row r="17135" spans="2:2" x14ac:dyDescent="0.2">
      <c r="B17135" s="10"/>
    </row>
    <row r="17136" spans="2:2" x14ac:dyDescent="0.2">
      <c r="B17136" s="10"/>
    </row>
    <row r="17137" spans="2:2" x14ac:dyDescent="0.2">
      <c r="B17137" s="10"/>
    </row>
    <row r="17138" spans="2:2" x14ac:dyDescent="0.2">
      <c r="B17138" s="10"/>
    </row>
    <row r="17139" spans="2:2" x14ac:dyDescent="0.2">
      <c r="B17139" s="10"/>
    </row>
    <row r="17140" spans="2:2" x14ac:dyDescent="0.2">
      <c r="B17140" s="10"/>
    </row>
    <row r="17141" spans="2:2" x14ac:dyDescent="0.2">
      <c r="B17141" s="10"/>
    </row>
    <row r="17142" spans="2:2" x14ac:dyDescent="0.2">
      <c r="B17142" s="10"/>
    </row>
    <row r="17143" spans="2:2" x14ac:dyDescent="0.2">
      <c r="B17143" s="10"/>
    </row>
    <row r="17144" spans="2:2" x14ac:dyDescent="0.2">
      <c r="B17144" s="10"/>
    </row>
    <row r="17145" spans="2:2" x14ac:dyDescent="0.2">
      <c r="B17145" s="10"/>
    </row>
    <row r="17146" spans="2:2" x14ac:dyDescent="0.2">
      <c r="B17146" s="10"/>
    </row>
    <row r="17147" spans="2:2" x14ac:dyDescent="0.2">
      <c r="B17147" s="10"/>
    </row>
    <row r="17148" spans="2:2" x14ac:dyDescent="0.2">
      <c r="B17148" s="10"/>
    </row>
    <row r="17149" spans="2:2" x14ac:dyDescent="0.2">
      <c r="B17149" s="10"/>
    </row>
    <row r="17150" spans="2:2" x14ac:dyDescent="0.2">
      <c r="B17150" s="10"/>
    </row>
    <row r="17151" spans="2:2" x14ac:dyDescent="0.2">
      <c r="B17151" s="10"/>
    </row>
    <row r="17152" spans="2:2" x14ac:dyDescent="0.2">
      <c r="B17152" s="10"/>
    </row>
    <row r="17153" spans="2:2" x14ac:dyDescent="0.2">
      <c r="B17153" s="10"/>
    </row>
    <row r="17154" spans="2:2" x14ac:dyDescent="0.2">
      <c r="B17154" s="10"/>
    </row>
    <row r="17155" spans="2:2" x14ac:dyDescent="0.2">
      <c r="B17155" s="10"/>
    </row>
    <row r="17156" spans="2:2" x14ac:dyDescent="0.2">
      <c r="B17156" s="10"/>
    </row>
    <row r="17157" spans="2:2" x14ac:dyDescent="0.2">
      <c r="B17157" s="10"/>
    </row>
    <row r="17158" spans="2:2" x14ac:dyDescent="0.2">
      <c r="B17158" s="10"/>
    </row>
    <row r="17159" spans="2:2" x14ac:dyDescent="0.2">
      <c r="B17159" s="10"/>
    </row>
    <row r="17160" spans="2:2" x14ac:dyDescent="0.2">
      <c r="B17160" s="10"/>
    </row>
    <row r="17161" spans="2:2" x14ac:dyDescent="0.2">
      <c r="B17161" s="10"/>
    </row>
    <row r="17162" spans="2:2" x14ac:dyDescent="0.2">
      <c r="B17162" s="10"/>
    </row>
    <row r="17163" spans="2:2" x14ac:dyDescent="0.2">
      <c r="B17163" s="10"/>
    </row>
    <row r="17164" spans="2:2" x14ac:dyDescent="0.2">
      <c r="B17164" s="10"/>
    </row>
    <row r="17165" spans="2:2" x14ac:dyDescent="0.2">
      <c r="B17165" s="10"/>
    </row>
    <row r="17166" spans="2:2" x14ac:dyDescent="0.2">
      <c r="B17166" s="10"/>
    </row>
    <row r="17167" spans="2:2" x14ac:dyDescent="0.2">
      <c r="B17167" s="10"/>
    </row>
    <row r="17168" spans="2:2" x14ac:dyDescent="0.2">
      <c r="B17168" s="10"/>
    </row>
    <row r="17169" spans="2:2" x14ac:dyDescent="0.2">
      <c r="B17169" s="10"/>
    </row>
    <row r="17170" spans="2:2" x14ac:dyDescent="0.2">
      <c r="B17170" s="10"/>
    </row>
    <row r="17171" spans="2:2" x14ac:dyDescent="0.2">
      <c r="B17171" s="10"/>
    </row>
    <row r="17172" spans="2:2" x14ac:dyDescent="0.2">
      <c r="B17172" s="10"/>
    </row>
    <row r="17173" spans="2:2" x14ac:dyDescent="0.2">
      <c r="B17173" s="10"/>
    </row>
    <row r="17174" spans="2:2" x14ac:dyDescent="0.2">
      <c r="B17174" s="10"/>
    </row>
    <row r="17175" spans="2:2" x14ac:dyDescent="0.2">
      <c r="B17175" s="10"/>
    </row>
    <row r="17176" spans="2:2" x14ac:dyDescent="0.2">
      <c r="B17176" s="10"/>
    </row>
    <row r="17177" spans="2:2" x14ac:dyDescent="0.2">
      <c r="B17177" s="10"/>
    </row>
    <row r="17178" spans="2:2" x14ac:dyDescent="0.2">
      <c r="B17178" s="10"/>
    </row>
    <row r="17179" spans="2:2" x14ac:dyDescent="0.2">
      <c r="B17179" s="10"/>
    </row>
    <row r="17180" spans="2:2" x14ac:dyDescent="0.2">
      <c r="B17180" s="10"/>
    </row>
    <row r="17181" spans="2:2" x14ac:dyDescent="0.2">
      <c r="B17181" s="10"/>
    </row>
    <row r="17182" spans="2:2" x14ac:dyDescent="0.2">
      <c r="B17182" s="10"/>
    </row>
    <row r="17183" spans="2:2" x14ac:dyDescent="0.2">
      <c r="B17183" s="10"/>
    </row>
    <row r="17184" spans="2:2" x14ac:dyDescent="0.2">
      <c r="B17184" s="10"/>
    </row>
    <row r="17185" spans="2:2" x14ac:dyDescent="0.2">
      <c r="B17185" s="10"/>
    </row>
    <row r="17186" spans="2:2" x14ac:dyDescent="0.2">
      <c r="B17186" s="10"/>
    </row>
    <row r="17187" spans="2:2" x14ac:dyDescent="0.2">
      <c r="B17187" s="10"/>
    </row>
    <row r="17188" spans="2:2" x14ac:dyDescent="0.2">
      <c r="B17188" s="10"/>
    </row>
    <row r="17189" spans="2:2" x14ac:dyDescent="0.2">
      <c r="B17189" s="10"/>
    </row>
    <row r="17190" spans="2:2" x14ac:dyDescent="0.2">
      <c r="B17190" s="10"/>
    </row>
    <row r="17191" spans="2:2" x14ac:dyDescent="0.2">
      <c r="B17191" s="10"/>
    </row>
    <row r="17192" spans="2:2" x14ac:dyDescent="0.2">
      <c r="B17192" s="10"/>
    </row>
    <row r="17193" spans="2:2" x14ac:dyDescent="0.2">
      <c r="B17193" s="10"/>
    </row>
    <row r="17194" spans="2:2" x14ac:dyDescent="0.2">
      <c r="B17194" s="10"/>
    </row>
    <row r="17195" spans="2:2" x14ac:dyDescent="0.2">
      <c r="B17195" s="10"/>
    </row>
    <row r="17196" spans="2:2" x14ac:dyDescent="0.2">
      <c r="B17196" s="10"/>
    </row>
    <row r="17197" spans="2:2" x14ac:dyDescent="0.2">
      <c r="B17197" s="10"/>
    </row>
    <row r="17198" spans="2:2" x14ac:dyDescent="0.2">
      <c r="B17198" s="10"/>
    </row>
    <row r="17199" spans="2:2" x14ac:dyDescent="0.2">
      <c r="B17199" s="10"/>
    </row>
    <row r="17200" spans="2:2" x14ac:dyDescent="0.2">
      <c r="B17200" s="10"/>
    </row>
    <row r="17201" spans="2:2" x14ac:dyDescent="0.2">
      <c r="B17201" s="10"/>
    </row>
    <row r="17202" spans="2:2" x14ac:dyDescent="0.2">
      <c r="B17202" s="10"/>
    </row>
    <row r="17203" spans="2:2" x14ac:dyDescent="0.2">
      <c r="B17203" s="10"/>
    </row>
    <row r="17204" spans="2:2" x14ac:dyDescent="0.2">
      <c r="B17204" s="10"/>
    </row>
    <row r="17205" spans="2:2" x14ac:dyDescent="0.2">
      <c r="B17205" s="10"/>
    </row>
    <row r="17206" spans="2:2" x14ac:dyDescent="0.2">
      <c r="B17206" s="10"/>
    </row>
    <row r="17207" spans="2:2" x14ac:dyDescent="0.2">
      <c r="B17207" s="10"/>
    </row>
    <row r="17208" spans="2:2" x14ac:dyDescent="0.2">
      <c r="B17208" s="10"/>
    </row>
    <row r="17209" spans="2:2" x14ac:dyDescent="0.2">
      <c r="B17209" s="10"/>
    </row>
    <row r="17210" spans="2:2" x14ac:dyDescent="0.2">
      <c r="B17210" s="10"/>
    </row>
    <row r="17211" spans="2:2" x14ac:dyDescent="0.2">
      <c r="B17211" s="10"/>
    </row>
    <row r="17212" spans="2:2" x14ac:dyDescent="0.2">
      <c r="B17212" s="10"/>
    </row>
    <row r="17213" spans="2:2" x14ac:dyDescent="0.2">
      <c r="B17213" s="10"/>
    </row>
    <row r="17214" spans="2:2" x14ac:dyDescent="0.2">
      <c r="B17214" s="10"/>
    </row>
    <row r="17215" spans="2:2" x14ac:dyDescent="0.2">
      <c r="B17215" s="10"/>
    </row>
    <row r="17216" spans="2:2" x14ac:dyDescent="0.2">
      <c r="B17216" s="10"/>
    </row>
    <row r="17217" spans="2:2" x14ac:dyDescent="0.2">
      <c r="B17217" s="10"/>
    </row>
    <row r="17218" spans="2:2" x14ac:dyDescent="0.2">
      <c r="B17218" s="10"/>
    </row>
    <row r="17219" spans="2:2" x14ac:dyDescent="0.2">
      <c r="B17219" s="10"/>
    </row>
    <row r="17220" spans="2:2" x14ac:dyDescent="0.2">
      <c r="B17220" s="10"/>
    </row>
    <row r="17221" spans="2:2" x14ac:dyDescent="0.2">
      <c r="B17221" s="10"/>
    </row>
    <row r="17222" spans="2:2" x14ac:dyDescent="0.2">
      <c r="B17222" s="10"/>
    </row>
    <row r="17223" spans="2:2" x14ac:dyDescent="0.2">
      <c r="B17223" s="10"/>
    </row>
    <row r="17224" spans="2:2" x14ac:dyDescent="0.2">
      <c r="B17224" s="10"/>
    </row>
    <row r="17225" spans="2:2" x14ac:dyDescent="0.2">
      <c r="B17225" s="10"/>
    </row>
    <row r="17226" spans="2:2" x14ac:dyDescent="0.2">
      <c r="B17226" s="10"/>
    </row>
    <row r="17227" spans="2:2" x14ac:dyDescent="0.2">
      <c r="B17227" s="10"/>
    </row>
    <row r="17228" spans="2:2" x14ac:dyDescent="0.2">
      <c r="B17228" s="10"/>
    </row>
    <row r="17229" spans="2:2" x14ac:dyDescent="0.2">
      <c r="B17229" s="10"/>
    </row>
    <row r="17230" spans="2:2" x14ac:dyDescent="0.2">
      <c r="B17230" s="10"/>
    </row>
    <row r="17231" spans="2:2" x14ac:dyDescent="0.2">
      <c r="B17231" s="10"/>
    </row>
    <row r="17232" spans="2:2" x14ac:dyDescent="0.2">
      <c r="B17232" s="10"/>
    </row>
    <row r="17233" spans="2:2" x14ac:dyDescent="0.2">
      <c r="B17233" s="10"/>
    </row>
    <row r="17234" spans="2:2" x14ac:dyDescent="0.2">
      <c r="B17234" s="10"/>
    </row>
    <row r="17235" spans="2:2" x14ac:dyDescent="0.2">
      <c r="B17235" s="10"/>
    </row>
    <row r="17236" spans="2:2" x14ac:dyDescent="0.2">
      <c r="B17236" s="10"/>
    </row>
    <row r="17237" spans="2:2" x14ac:dyDescent="0.2">
      <c r="B17237" s="10"/>
    </row>
    <row r="17238" spans="2:2" x14ac:dyDescent="0.2">
      <c r="B17238" s="10"/>
    </row>
    <row r="17239" spans="2:2" x14ac:dyDescent="0.2">
      <c r="B17239" s="10"/>
    </row>
    <row r="17240" spans="2:2" x14ac:dyDescent="0.2">
      <c r="B17240" s="10"/>
    </row>
    <row r="17241" spans="2:2" x14ac:dyDescent="0.2">
      <c r="B17241" s="10"/>
    </row>
    <row r="17242" spans="2:2" x14ac:dyDescent="0.2">
      <c r="B17242" s="10"/>
    </row>
    <row r="17243" spans="2:2" x14ac:dyDescent="0.2">
      <c r="B17243" s="10"/>
    </row>
    <row r="17244" spans="2:2" x14ac:dyDescent="0.2">
      <c r="B17244" s="10"/>
    </row>
    <row r="17245" spans="2:2" x14ac:dyDescent="0.2">
      <c r="B17245" s="10"/>
    </row>
    <row r="17246" spans="2:2" x14ac:dyDescent="0.2">
      <c r="B17246" s="10"/>
    </row>
    <row r="17247" spans="2:2" x14ac:dyDescent="0.2">
      <c r="B17247" s="10"/>
    </row>
    <row r="17248" spans="2:2" x14ac:dyDescent="0.2">
      <c r="B17248" s="10"/>
    </row>
    <row r="17249" spans="2:2" x14ac:dyDescent="0.2">
      <c r="B17249" s="10"/>
    </row>
    <row r="17250" spans="2:2" x14ac:dyDescent="0.2">
      <c r="B17250" s="10"/>
    </row>
    <row r="17251" spans="2:2" x14ac:dyDescent="0.2">
      <c r="B17251" s="10"/>
    </row>
    <row r="17252" spans="2:2" x14ac:dyDescent="0.2">
      <c r="B17252" s="10"/>
    </row>
    <row r="17253" spans="2:2" x14ac:dyDescent="0.2">
      <c r="B17253" s="10"/>
    </row>
    <row r="17254" spans="2:2" x14ac:dyDescent="0.2">
      <c r="B17254" s="10"/>
    </row>
    <row r="17255" spans="2:2" x14ac:dyDescent="0.2">
      <c r="B17255" s="10"/>
    </row>
    <row r="17256" spans="2:2" x14ac:dyDescent="0.2">
      <c r="B17256" s="10"/>
    </row>
    <row r="17257" spans="2:2" x14ac:dyDescent="0.2">
      <c r="B17257" s="10"/>
    </row>
    <row r="17258" spans="2:2" x14ac:dyDescent="0.2">
      <c r="B17258" s="10"/>
    </row>
    <row r="17259" spans="2:2" x14ac:dyDescent="0.2">
      <c r="B17259" s="10"/>
    </row>
    <row r="17260" spans="2:2" x14ac:dyDescent="0.2">
      <c r="B17260" s="10"/>
    </row>
    <row r="17261" spans="2:2" x14ac:dyDescent="0.2">
      <c r="B17261" s="10"/>
    </row>
    <row r="17262" spans="2:2" x14ac:dyDescent="0.2">
      <c r="B17262" s="10"/>
    </row>
    <row r="17263" spans="2:2" x14ac:dyDescent="0.2">
      <c r="B17263" s="10"/>
    </row>
    <row r="17264" spans="2:2" x14ac:dyDescent="0.2">
      <c r="B17264" s="10"/>
    </row>
    <row r="17265" spans="2:2" x14ac:dyDescent="0.2">
      <c r="B17265" s="10"/>
    </row>
    <row r="17266" spans="2:2" x14ac:dyDescent="0.2">
      <c r="B17266" s="10"/>
    </row>
    <row r="17267" spans="2:2" x14ac:dyDescent="0.2">
      <c r="B17267" s="10"/>
    </row>
    <row r="17268" spans="2:2" x14ac:dyDescent="0.2">
      <c r="B17268" s="10"/>
    </row>
    <row r="17269" spans="2:2" x14ac:dyDescent="0.2">
      <c r="B17269" s="10"/>
    </row>
    <row r="17270" spans="2:2" x14ac:dyDescent="0.2">
      <c r="B17270" s="10"/>
    </row>
    <row r="17271" spans="2:2" x14ac:dyDescent="0.2">
      <c r="B17271" s="10"/>
    </row>
    <row r="17272" spans="2:2" x14ac:dyDescent="0.2">
      <c r="B17272" s="10"/>
    </row>
    <row r="17273" spans="2:2" x14ac:dyDescent="0.2">
      <c r="B17273" s="10"/>
    </row>
    <row r="17274" spans="2:2" x14ac:dyDescent="0.2">
      <c r="B17274" s="10"/>
    </row>
    <row r="17275" spans="2:2" x14ac:dyDescent="0.2">
      <c r="B17275" s="10"/>
    </row>
    <row r="17276" spans="2:2" x14ac:dyDescent="0.2">
      <c r="B17276" s="10"/>
    </row>
    <row r="17277" spans="2:2" x14ac:dyDescent="0.2">
      <c r="B17277" s="10"/>
    </row>
    <row r="17278" spans="2:2" x14ac:dyDescent="0.2">
      <c r="B17278" s="10"/>
    </row>
    <row r="17279" spans="2:2" x14ac:dyDescent="0.2">
      <c r="B17279" s="10"/>
    </row>
    <row r="17280" spans="2:2" x14ac:dyDescent="0.2">
      <c r="B17280" s="10"/>
    </row>
    <row r="17281" spans="2:2" x14ac:dyDescent="0.2">
      <c r="B17281" s="10"/>
    </row>
    <row r="17282" spans="2:2" x14ac:dyDescent="0.2">
      <c r="B17282" s="10"/>
    </row>
    <row r="17283" spans="2:2" x14ac:dyDescent="0.2">
      <c r="B17283" s="10"/>
    </row>
    <row r="17284" spans="2:2" x14ac:dyDescent="0.2">
      <c r="B17284" s="10"/>
    </row>
    <row r="17285" spans="2:2" x14ac:dyDescent="0.2">
      <c r="B17285" s="10"/>
    </row>
    <row r="17286" spans="2:2" x14ac:dyDescent="0.2">
      <c r="B17286" s="10"/>
    </row>
    <row r="17287" spans="2:2" x14ac:dyDescent="0.2">
      <c r="B17287" s="10"/>
    </row>
    <row r="17288" spans="2:2" x14ac:dyDescent="0.2">
      <c r="B17288" s="10"/>
    </row>
    <row r="17289" spans="2:2" x14ac:dyDescent="0.2">
      <c r="B17289" s="10"/>
    </row>
    <row r="17290" spans="2:2" x14ac:dyDescent="0.2">
      <c r="B17290" s="10"/>
    </row>
    <row r="17291" spans="2:2" x14ac:dyDescent="0.2">
      <c r="B17291" s="10"/>
    </row>
    <row r="17292" spans="2:2" x14ac:dyDescent="0.2">
      <c r="B17292" s="10"/>
    </row>
    <row r="17293" spans="2:2" x14ac:dyDescent="0.2">
      <c r="B17293" s="10"/>
    </row>
    <row r="17294" spans="2:2" x14ac:dyDescent="0.2">
      <c r="B17294" s="10"/>
    </row>
    <row r="17295" spans="2:2" x14ac:dyDescent="0.2">
      <c r="B17295" s="10"/>
    </row>
    <row r="17296" spans="2:2" x14ac:dyDescent="0.2">
      <c r="B17296" s="10"/>
    </row>
    <row r="17297" spans="2:2" x14ac:dyDescent="0.2">
      <c r="B17297" s="10"/>
    </row>
    <row r="17298" spans="2:2" x14ac:dyDescent="0.2">
      <c r="B17298" s="10"/>
    </row>
    <row r="17299" spans="2:2" x14ac:dyDescent="0.2">
      <c r="B17299" s="10"/>
    </row>
    <row r="17300" spans="2:2" x14ac:dyDescent="0.2">
      <c r="B17300" s="10"/>
    </row>
    <row r="17301" spans="2:2" x14ac:dyDescent="0.2">
      <c r="B17301" s="10"/>
    </row>
    <row r="17302" spans="2:2" x14ac:dyDescent="0.2">
      <c r="B17302" s="10"/>
    </row>
    <row r="17303" spans="2:2" x14ac:dyDescent="0.2">
      <c r="B17303" s="10"/>
    </row>
    <row r="17304" spans="2:2" x14ac:dyDescent="0.2">
      <c r="B17304" s="10"/>
    </row>
    <row r="17305" spans="2:2" x14ac:dyDescent="0.2">
      <c r="B17305" s="10"/>
    </row>
    <row r="17306" spans="2:2" x14ac:dyDescent="0.2">
      <c r="B17306" s="10"/>
    </row>
    <row r="17307" spans="2:2" x14ac:dyDescent="0.2">
      <c r="B17307" s="10"/>
    </row>
    <row r="17308" spans="2:2" x14ac:dyDescent="0.2">
      <c r="B17308" s="10"/>
    </row>
    <row r="17309" spans="2:2" x14ac:dyDescent="0.2">
      <c r="B17309" s="10"/>
    </row>
    <row r="17310" spans="2:2" x14ac:dyDescent="0.2">
      <c r="B17310" s="10"/>
    </row>
    <row r="17311" spans="2:2" x14ac:dyDescent="0.2">
      <c r="B17311" s="10"/>
    </row>
    <row r="17312" spans="2:2" x14ac:dyDescent="0.2">
      <c r="B17312" s="10"/>
    </row>
    <row r="17313" spans="2:2" x14ac:dyDescent="0.2">
      <c r="B17313" s="10"/>
    </row>
    <row r="17314" spans="2:2" x14ac:dyDescent="0.2">
      <c r="B17314" s="10"/>
    </row>
    <row r="17315" spans="2:2" x14ac:dyDescent="0.2">
      <c r="B17315" s="10"/>
    </row>
    <row r="17316" spans="2:2" x14ac:dyDescent="0.2">
      <c r="B17316" s="10"/>
    </row>
    <row r="17317" spans="2:2" x14ac:dyDescent="0.2">
      <c r="B17317" s="10"/>
    </row>
    <row r="17318" spans="2:2" x14ac:dyDescent="0.2">
      <c r="B17318" s="10"/>
    </row>
    <row r="17319" spans="2:2" x14ac:dyDescent="0.2">
      <c r="B17319" s="10"/>
    </row>
    <row r="17320" spans="2:2" x14ac:dyDescent="0.2">
      <c r="B17320" s="10"/>
    </row>
    <row r="17321" spans="2:2" x14ac:dyDescent="0.2">
      <c r="B17321" s="10"/>
    </row>
    <row r="17322" spans="2:2" x14ac:dyDescent="0.2">
      <c r="B17322" s="10"/>
    </row>
    <row r="17323" spans="2:2" x14ac:dyDescent="0.2">
      <c r="B17323" s="10"/>
    </row>
    <row r="17324" spans="2:2" x14ac:dyDescent="0.2">
      <c r="B17324" s="10"/>
    </row>
    <row r="17325" spans="2:2" x14ac:dyDescent="0.2">
      <c r="B17325" s="10"/>
    </row>
    <row r="17326" spans="2:2" x14ac:dyDescent="0.2">
      <c r="B17326" s="10"/>
    </row>
    <row r="17327" spans="2:2" x14ac:dyDescent="0.2">
      <c r="B17327" s="10"/>
    </row>
    <row r="17328" spans="2:2" x14ac:dyDescent="0.2">
      <c r="B17328" s="10"/>
    </row>
    <row r="17329" spans="2:2" x14ac:dyDescent="0.2">
      <c r="B17329" s="10"/>
    </row>
    <row r="17330" spans="2:2" x14ac:dyDescent="0.2">
      <c r="B17330" s="10"/>
    </row>
    <row r="17331" spans="2:2" x14ac:dyDescent="0.2">
      <c r="B17331" s="10"/>
    </row>
    <row r="17332" spans="2:2" x14ac:dyDescent="0.2">
      <c r="B17332" s="10"/>
    </row>
    <row r="17333" spans="2:2" x14ac:dyDescent="0.2">
      <c r="B17333" s="10"/>
    </row>
    <row r="17334" spans="2:2" x14ac:dyDescent="0.2">
      <c r="B17334" s="10"/>
    </row>
    <row r="17335" spans="2:2" x14ac:dyDescent="0.2">
      <c r="B17335" s="10"/>
    </row>
    <row r="17336" spans="2:2" x14ac:dyDescent="0.2">
      <c r="B17336" s="10"/>
    </row>
    <row r="17337" spans="2:2" x14ac:dyDescent="0.2">
      <c r="B17337" s="10"/>
    </row>
    <row r="17338" spans="2:2" x14ac:dyDescent="0.2">
      <c r="B17338" s="10"/>
    </row>
    <row r="17339" spans="2:2" x14ac:dyDescent="0.2">
      <c r="B17339" s="10"/>
    </row>
    <row r="17340" spans="2:2" x14ac:dyDescent="0.2">
      <c r="B17340" s="10"/>
    </row>
    <row r="17341" spans="2:2" x14ac:dyDescent="0.2">
      <c r="B17341" s="10"/>
    </row>
    <row r="17342" spans="2:2" x14ac:dyDescent="0.2">
      <c r="B17342" s="10"/>
    </row>
    <row r="17343" spans="2:2" x14ac:dyDescent="0.2">
      <c r="B17343" s="10"/>
    </row>
    <row r="17344" spans="2:2" x14ac:dyDescent="0.2">
      <c r="B17344" s="10"/>
    </row>
    <row r="17345" spans="2:2" x14ac:dyDescent="0.2">
      <c r="B17345" s="10"/>
    </row>
    <row r="17346" spans="2:2" x14ac:dyDescent="0.2">
      <c r="B17346" s="10"/>
    </row>
    <row r="17347" spans="2:2" x14ac:dyDescent="0.2">
      <c r="B17347" s="10"/>
    </row>
    <row r="17348" spans="2:2" x14ac:dyDescent="0.2">
      <c r="B17348" s="10"/>
    </row>
    <row r="17349" spans="2:2" x14ac:dyDescent="0.2">
      <c r="B17349" s="10"/>
    </row>
    <row r="17350" spans="2:2" x14ac:dyDescent="0.2">
      <c r="B17350" s="10"/>
    </row>
    <row r="17351" spans="2:2" x14ac:dyDescent="0.2">
      <c r="B17351" s="10"/>
    </row>
    <row r="17352" spans="2:2" x14ac:dyDescent="0.2">
      <c r="B17352" s="10"/>
    </row>
    <row r="17353" spans="2:2" x14ac:dyDescent="0.2">
      <c r="B17353" s="10"/>
    </row>
    <row r="17354" spans="2:2" x14ac:dyDescent="0.2">
      <c r="B17354" s="10"/>
    </row>
    <row r="17355" spans="2:2" x14ac:dyDescent="0.2">
      <c r="B17355" s="10"/>
    </row>
    <row r="17356" spans="2:2" x14ac:dyDescent="0.2">
      <c r="B17356" s="10"/>
    </row>
    <row r="17357" spans="2:2" x14ac:dyDescent="0.2">
      <c r="B17357" s="10"/>
    </row>
    <row r="17358" spans="2:2" x14ac:dyDescent="0.2">
      <c r="B17358" s="10"/>
    </row>
    <row r="17359" spans="2:2" x14ac:dyDescent="0.2">
      <c r="B17359" s="10"/>
    </row>
    <row r="17360" spans="2:2" x14ac:dyDescent="0.2">
      <c r="B17360" s="10"/>
    </row>
    <row r="17361" spans="2:2" x14ac:dyDescent="0.2">
      <c r="B17361" s="10"/>
    </row>
    <row r="17362" spans="2:2" x14ac:dyDescent="0.2">
      <c r="B17362" s="10"/>
    </row>
    <row r="17363" spans="2:2" x14ac:dyDescent="0.2">
      <c r="B17363" s="10"/>
    </row>
    <row r="17364" spans="2:2" x14ac:dyDescent="0.2">
      <c r="B17364" s="10"/>
    </row>
    <row r="17365" spans="2:2" x14ac:dyDescent="0.2">
      <c r="B17365" s="10"/>
    </row>
    <row r="17366" spans="2:2" x14ac:dyDescent="0.2">
      <c r="B17366" s="10"/>
    </row>
    <row r="17367" spans="2:2" x14ac:dyDescent="0.2">
      <c r="B17367" s="10"/>
    </row>
    <row r="17368" spans="2:2" x14ac:dyDescent="0.2">
      <c r="B17368" s="10"/>
    </row>
    <row r="17369" spans="2:2" x14ac:dyDescent="0.2">
      <c r="B17369" s="10"/>
    </row>
    <row r="17370" spans="2:2" x14ac:dyDescent="0.2">
      <c r="B17370" s="10"/>
    </row>
    <row r="17371" spans="2:2" x14ac:dyDescent="0.2">
      <c r="B17371" s="10"/>
    </row>
    <row r="17372" spans="2:2" x14ac:dyDescent="0.2">
      <c r="B17372" s="10"/>
    </row>
    <row r="17373" spans="2:2" x14ac:dyDescent="0.2">
      <c r="B17373" s="10"/>
    </row>
    <row r="17374" spans="2:2" x14ac:dyDescent="0.2">
      <c r="B17374" s="10"/>
    </row>
    <row r="17375" spans="2:2" x14ac:dyDescent="0.2">
      <c r="B17375" s="10"/>
    </row>
    <row r="17376" spans="2:2" x14ac:dyDescent="0.2">
      <c r="B17376" s="10"/>
    </row>
    <row r="17377" spans="2:2" x14ac:dyDescent="0.2">
      <c r="B17377" s="10"/>
    </row>
    <row r="17378" spans="2:2" x14ac:dyDescent="0.2">
      <c r="B17378" s="10"/>
    </row>
    <row r="17379" spans="2:2" x14ac:dyDescent="0.2">
      <c r="B17379" s="10"/>
    </row>
    <row r="17380" spans="2:2" x14ac:dyDescent="0.2">
      <c r="B17380" s="10"/>
    </row>
    <row r="17381" spans="2:2" x14ac:dyDescent="0.2">
      <c r="B17381" s="10"/>
    </row>
    <row r="17382" spans="2:2" x14ac:dyDescent="0.2">
      <c r="B17382" s="10"/>
    </row>
    <row r="17383" spans="2:2" x14ac:dyDescent="0.2">
      <c r="B17383" s="10"/>
    </row>
    <row r="17384" spans="2:2" x14ac:dyDescent="0.2">
      <c r="B17384" s="10"/>
    </row>
    <row r="17385" spans="2:2" x14ac:dyDescent="0.2">
      <c r="B17385" s="10"/>
    </row>
    <row r="17386" spans="2:2" x14ac:dyDescent="0.2">
      <c r="B17386" s="10"/>
    </row>
    <row r="17387" spans="2:2" x14ac:dyDescent="0.2">
      <c r="B17387" s="10"/>
    </row>
    <row r="17388" spans="2:2" x14ac:dyDescent="0.2">
      <c r="B17388" s="10"/>
    </row>
    <row r="17389" spans="2:2" x14ac:dyDescent="0.2">
      <c r="B17389" s="10"/>
    </row>
    <row r="17390" spans="2:2" x14ac:dyDescent="0.2">
      <c r="B17390" s="10"/>
    </row>
    <row r="17391" spans="2:2" x14ac:dyDescent="0.2">
      <c r="B17391" s="10"/>
    </row>
    <row r="17392" spans="2:2" x14ac:dyDescent="0.2">
      <c r="B17392" s="10"/>
    </row>
    <row r="17393" spans="2:2" x14ac:dyDescent="0.2">
      <c r="B17393" s="10"/>
    </row>
    <row r="17394" spans="2:2" x14ac:dyDescent="0.2">
      <c r="B17394" s="10"/>
    </row>
    <row r="17395" spans="2:2" x14ac:dyDescent="0.2">
      <c r="B17395" s="10"/>
    </row>
    <row r="17396" spans="2:2" x14ac:dyDescent="0.2">
      <c r="B17396" s="10"/>
    </row>
    <row r="17397" spans="2:2" x14ac:dyDescent="0.2">
      <c r="B17397" s="10"/>
    </row>
    <row r="17398" spans="2:2" x14ac:dyDescent="0.2">
      <c r="B17398" s="10"/>
    </row>
    <row r="17399" spans="2:2" x14ac:dyDescent="0.2">
      <c r="B17399" s="10"/>
    </row>
    <row r="17400" spans="2:2" x14ac:dyDescent="0.2">
      <c r="B17400" s="10"/>
    </row>
    <row r="17401" spans="2:2" x14ac:dyDescent="0.2">
      <c r="B17401" s="10"/>
    </row>
    <row r="17402" spans="2:2" x14ac:dyDescent="0.2">
      <c r="B17402" s="10"/>
    </row>
    <row r="17403" spans="2:2" x14ac:dyDescent="0.2">
      <c r="B17403" s="10"/>
    </row>
    <row r="17404" spans="2:2" x14ac:dyDescent="0.2">
      <c r="B17404" s="10"/>
    </row>
    <row r="17405" spans="2:2" x14ac:dyDescent="0.2">
      <c r="B17405" s="10"/>
    </row>
    <row r="17406" spans="2:2" x14ac:dyDescent="0.2">
      <c r="B17406" s="10"/>
    </row>
    <row r="17407" spans="2:2" x14ac:dyDescent="0.2">
      <c r="B17407" s="10"/>
    </row>
    <row r="17408" spans="2:2" x14ac:dyDescent="0.2">
      <c r="B17408" s="10"/>
    </row>
    <row r="17409" spans="2:2" x14ac:dyDescent="0.2">
      <c r="B17409" s="10"/>
    </row>
    <row r="17410" spans="2:2" x14ac:dyDescent="0.2">
      <c r="B17410" s="10"/>
    </row>
    <row r="17411" spans="2:2" x14ac:dyDescent="0.2">
      <c r="B17411" s="10"/>
    </row>
    <row r="17412" spans="2:2" x14ac:dyDescent="0.2">
      <c r="B17412" s="10"/>
    </row>
    <row r="17413" spans="2:2" x14ac:dyDescent="0.2">
      <c r="B17413" s="10"/>
    </row>
    <row r="17414" spans="2:2" x14ac:dyDescent="0.2">
      <c r="B17414" s="10"/>
    </row>
    <row r="17415" spans="2:2" x14ac:dyDescent="0.2">
      <c r="B17415" s="10"/>
    </row>
    <row r="17416" spans="2:2" x14ac:dyDescent="0.2">
      <c r="B17416" s="10"/>
    </row>
    <row r="17417" spans="2:2" x14ac:dyDescent="0.2">
      <c r="B17417" s="10"/>
    </row>
    <row r="17418" spans="2:2" x14ac:dyDescent="0.2">
      <c r="B17418" s="10"/>
    </row>
    <row r="17419" spans="2:2" x14ac:dyDescent="0.2">
      <c r="B17419" s="10"/>
    </row>
    <row r="17420" spans="2:2" x14ac:dyDescent="0.2">
      <c r="B17420" s="10"/>
    </row>
    <row r="17421" spans="2:2" x14ac:dyDescent="0.2">
      <c r="B17421" s="10"/>
    </row>
    <row r="17422" spans="2:2" x14ac:dyDescent="0.2">
      <c r="B17422" s="10"/>
    </row>
    <row r="17423" spans="2:2" x14ac:dyDescent="0.2">
      <c r="B17423" s="10"/>
    </row>
    <row r="17424" spans="2:2" x14ac:dyDescent="0.2">
      <c r="B17424" s="10"/>
    </row>
    <row r="17425" spans="2:2" x14ac:dyDescent="0.2">
      <c r="B17425" s="10"/>
    </row>
    <row r="17426" spans="2:2" x14ac:dyDescent="0.2">
      <c r="B17426" s="10"/>
    </row>
    <row r="17427" spans="2:2" x14ac:dyDescent="0.2">
      <c r="B17427" s="10"/>
    </row>
    <row r="17428" spans="2:2" x14ac:dyDescent="0.2">
      <c r="B17428" s="10"/>
    </row>
    <row r="17429" spans="2:2" x14ac:dyDescent="0.2">
      <c r="B17429" s="10"/>
    </row>
    <row r="17430" spans="2:2" x14ac:dyDescent="0.2">
      <c r="B17430" s="10"/>
    </row>
    <row r="17431" spans="2:2" x14ac:dyDescent="0.2">
      <c r="B17431" s="10"/>
    </row>
    <row r="17432" spans="2:2" x14ac:dyDescent="0.2">
      <c r="B17432" s="10"/>
    </row>
    <row r="17433" spans="2:2" x14ac:dyDescent="0.2">
      <c r="B17433" s="10"/>
    </row>
    <row r="17434" spans="2:2" x14ac:dyDescent="0.2">
      <c r="B17434" s="10"/>
    </row>
    <row r="17435" spans="2:2" x14ac:dyDescent="0.2">
      <c r="B17435" s="10"/>
    </row>
    <row r="17436" spans="2:2" x14ac:dyDescent="0.2">
      <c r="B17436" s="10"/>
    </row>
    <row r="17437" spans="2:2" x14ac:dyDescent="0.2">
      <c r="B17437" s="10"/>
    </row>
    <row r="17438" spans="2:2" x14ac:dyDescent="0.2">
      <c r="B17438" s="10"/>
    </row>
    <row r="17439" spans="2:2" x14ac:dyDescent="0.2">
      <c r="B17439" s="10"/>
    </row>
    <row r="17440" spans="2:2" x14ac:dyDescent="0.2">
      <c r="B17440" s="10"/>
    </row>
    <row r="17441" spans="2:2" x14ac:dyDescent="0.2">
      <c r="B17441" s="10"/>
    </row>
    <row r="17442" spans="2:2" x14ac:dyDescent="0.2">
      <c r="B17442" s="10"/>
    </row>
    <row r="17443" spans="2:2" x14ac:dyDescent="0.2">
      <c r="B17443" s="10"/>
    </row>
    <row r="17444" spans="2:2" x14ac:dyDescent="0.2">
      <c r="B17444" s="10"/>
    </row>
    <row r="17445" spans="2:2" x14ac:dyDescent="0.2">
      <c r="B17445" s="10"/>
    </row>
    <row r="17446" spans="2:2" x14ac:dyDescent="0.2">
      <c r="B17446" s="10"/>
    </row>
    <row r="17447" spans="2:2" x14ac:dyDescent="0.2">
      <c r="B17447" s="10"/>
    </row>
    <row r="17448" spans="2:2" x14ac:dyDescent="0.2">
      <c r="B17448" s="10"/>
    </row>
    <row r="17449" spans="2:2" x14ac:dyDescent="0.2">
      <c r="B17449" s="10"/>
    </row>
    <row r="17450" spans="2:2" x14ac:dyDescent="0.2">
      <c r="B17450" s="10"/>
    </row>
    <row r="17451" spans="2:2" x14ac:dyDescent="0.2">
      <c r="B17451" s="10"/>
    </row>
    <row r="17452" spans="2:2" x14ac:dyDescent="0.2">
      <c r="B17452" s="10"/>
    </row>
    <row r="17453" spans="2:2" x14ac:dyDescent="0.2">
      <c r="B17453" s="10"/>
    </row>
    <row r="17454" spans="2:2" x14ac:dyDescent="0.2">
      <c r="B17454" s="10"/>
    </row>
    <row r="17455" spans="2:2" x14ac:dyDescent="0.2">
      <c r="B17455" s="10"/>
    </row>
    <row r="17456" spans="2:2" x14ac:dyDescent="0.2">
      <c r="B17456" s="10"/>
    </row>
    <row r="17457" spans="2:2" x14ac:dyDescent="0.2">
      <c r="B17457" s="10"/>
    </row>
    <row r="17458" spans="2:2" x14ac:dyDescent="0.2">
      <c r="B17458" s="10"/>
    </row>
    <row r="17459" spans="2:2" x14ac:dyDescent="0.2">
      <c r="B17459" s="10"/>
    </row>
    <row r="17460" spans="2:2" x14ac:dyDescent="0.2">
      <c r="B17460" s="10"/>
    </row>
    <row r="17461" spans="2:2" x14ac:dyDescent="0.2">
      <c r="B17461" s="10"/>
    </row>
    <row r="17462" spans="2:2" x14ac:dyDescent="0.2">
      <c r="B17462" s="10"/>
    </row>
    <row r="17463" spans="2:2" x14ac:dyDescent="0.2">
      <c r="B17463" s="10"/>
    </row>
    <row r="17464" spans="2:2" x14ac:dyDescent="0.2">
      <c r="B17464" s="10"/>
    </row>
    <row r="17465" spans="2:2" x14ac:dyDescent="0.2">
      <c r="B17465" s="10"/>
    </row>
    <row r="17466" spans="2:2" x14ac:dyDescent="0.2">
      <c r="B17466" s="10"/>
    </row>
    <row r="17467" spans="2:2" x14ac:dyDescent="0.2">
      <c r="B17467" s="10"/>
    </row>
    <row r="17468" spans="2:2" x14ac:dyDescent="0.2">
      <c r="B17468" s="10"/>
    </row>
    <row r="17469" spans="2:2" x14ac:dyDescent="0.2">
      <c r="B17469" s="10"/>
    </row>
    <row r="17470" spans="2:2" x14ac:dyDescent="0.2">
      <c r="B17470" s="10"/>
    </row>
    <row r="17471" spans="2:2" x14ac:dyDescent="0.2">
      <c r="B17471" s="10"/>
    </row>
    <row r="17472" spans="2:2" x14ac:dyDescent="0.2">
      <c r="B17472" s="10"/>
    </row>
    <row r="17473" spans="2:2" x14ac:dyDescent="0.2">
      <c r="B17473" s="10"/>
    </row>
    <row r="17474" spans="2:2" x14ac:dyDescent="0.2">
      <c r="B17474" s="10"/>
    </row>
    <row r="17475" spans="2:2" x14ac:dyDescent="0.2">
      <c r="B17475" s="10"/>
    </row>
    <row r="17476" spans="2:2" x14ac:dyDescent="0.2">
      <c r="B17476" s="10"/>
    </row>
    <row r="17477" spans="2:2" x14ac:dyDescent="0.2">
      <c r="B17477" s="10"/>
    </row>
    <row r="17478" spans="2:2" x14ac:dyDescent="0.2">
      <c r="B17478" s="10"/>
    </row>
    <row r="17479" spans="2:2" x14ac:dyDescent="0.2">
      <c r="B17479" s="10"/>
    </row>
    <row r="17480" spans="2:2" x14ac:dyDescent="0.2">
      <c r="B17480" s="10"/>
    </row>
    <row r="17481" spans="2:2" x14ac:dyDescent="0.2">
      <c r="B17481" s="10"/>
    </row>
    <row r="17482" spans="2:2" x14ac:dyDescent="0.2">
      <c r="B17482" s="10"/>
    </row>
    <row r="17483" spans="2:2" x14ac:dyDescent="0.2">
      <c r="B17483" s="10"/>
    </row>
    <row r="17484" spans="2:2" x14ac:dyDescent="0.2">
      <c r="B17484" s="10"/>
    </row>
    <row r="17485" spans="2:2" x14ac:dyDescent="0.2">
      <c r="B17485" s="10"/>
    </row>
    <row r="17486" spans="2:2" x14ac:dyDescent="0.2">
      <c r="B17486" s="10"/>
    </row>
    <row r="17487" spans="2:2" x14ac:dyDescent="0.2">
      <c r="B17487" s="10"/>
    </row>
    <row r="17488" spans="2:2" x14ac:dyDescent="0.2">
      <c r="B17488" s="10"/>
    </row>
    <row r="17489" spans="2:2" x14ac:dyDescent="0.2">
      <c r="B17489" s="10"/>
    </row>
    <row r="17490" spans="2:2" x14ac:dyDescent="0.2">
      <c r="B17490" s="10"/>
    </row>
    <row r="17491" spans="2:2" x14ac:dyDescent="0.2">
      <c r="B17491" s="10"/>
    </row>
    <row r="17492" spans="2:2" x14ac:dyDescent="0.2">
      <c r="B17492" s="10"/>
    </row>
    <row r="17493" spans="2:2" x14ac:dyDescent="0.2">
      <c r="B17493" s="10"/>
    </row>
    <row r="17494" spans="2:2" x14ac:dyDescent="0.2">
      <c r="B17494" s="10"/>
    </row>
    <row r="17495" spans="2:2" x14ac:dyDescent="0.2">
      <c r="B17495" s="10"/>
    </row>
    <row r="17496" spans="2:2" x14ac:dyDescent="0.2">
      <c r="B17496" s="10"/>
    </row>
    <row r="17497" spans="2:2" x14ac:dyDescent="0.2">
      <c r="B17497" s="10"/>
    </row>
    <row r="17498" spans="2:2" x14ac:dyDescent="0.2">
      <c r="B17498" s="10"/>
    </row>
    <row r="17499" spans="2:2" x14ac:dyDescent="0.2">
      <c r="B17499" s="10"/>
    </row>
    <row r="17500" spans="2:2" x14ac:dyDescent="0.2">
      <c r="B17500" s="10"/>
    </row>
    <row r="17501" spans="2:2" x14ac:dyDescent="0.2">
      <c r="B17501" s="10"/>
    </row>
    <row r="17502" spans="2:2" x14ac:dyDescent="0.2">
      <c r="B17502" s="10"/>
    </row>
    <row r="17503" spans="2:2" x14ac:dyDescent="0.2">
      <c r="B17503" s="10"/>
    </row>
    <row r="17504" spans="2:2" x14ac:dyDescent="0.2">
      <c r="B17504" s="10"/>
    </row>
    <row r="17505" spans="2:2" x14ac:dyDescent="0.2">
      <c r="B17505" s="10"/>
    </row>
    <row r="17506" spans="2:2" x14ac:dyDescent="0.2">
      <c r="B17506" s="10"/>
    </row>
    <row r="17507" spans="2:2" x14ac:dyDescent="0.2">
      <c r="B17507" s="10"/>
    </row>
    <row r="17508" spans="2:2" x14ac:dyDescent="0.2">
      <c r="B17508" s="10"/>
    </row>
    <row r="17509" spans="2:2" x14ac:dyDescent="0.2">
      <c r="B17509" s="10"/>
    </row>
    <row r="17510" spans="2:2" x14ac:dyDescent="0.2">
      <c r="B17510" s="10"/>
    </row>
    <row r="17511" spans="2:2" x14ac:dyDescent="0.2">
      <c r="B17511" s="10"/>
    </row>
    <row r="17512" spans="2:2" x14ac:dyDescent="0.2">
      <c r="B17512" s="10"/>
    </row>
    <row r="17513" spans="2:2" x14ac:dyDescent="0.2">
      <c r="B17513" s="10"/>
    </row>
    <row r="17514" spans="2:2" x14ac:dyDescent="0.2">
      <c r="B17514" s="10"/>
    </row>
    <row r="17515" spans="2:2" x14ac:dyDescent="0.2">
      <c r="B17515" s="10"/>
    </row>
    <row r="17516" spans="2:2" x14ac:dyDescent="0.2">
      <c r="B17516" s="10"/>
    </row>
    <row r="17517" spans="2:2" x14ac:dyDescent="0.2">
      <c r="B17517" s="10"/>
    </row>
    <row r="17518" spans="2:2" x14ac:dyDescent="0.2">
      <c r="B17518" s="10"/>
    </row>
    <row r="17519" spans="2:2" x14ac:dyDescent="0.2">
      <c r="B17519" s="10"/>
    </row>
    <row r="17520" spans="2:2" x14ac:dyDescent="0.2">
      <c r="B17520" s="10"/>
    </row>
    <row r="17521" spans="2:2" x14ac:dyDescent="0.2">
      <c r="B17521" s="10"/>
    </row>
    <row r="17522" spans="2:2" x14ac:dyDescent="0.2">
      <c r="B17522" s="10"/>
    </row>
    <row r="17523" spans="2:2" x14ac:dyDescent="0.2">
      <c r="B17523" s="10"/>
    </row>
    <row r="17524" spans="2:2" x14ac:dyDescent="0.2">
      <c r="B17524" s="10"/>
    </row>
    <row r="17525" spans="2:2" x14ac:dyDescent="0.2">
      <c r="B17525" s="10"/>
    </row>
    <row r="17526" spans="2:2" x14ac:dyDescent="0.2">
      <c r="B17526" s="10"/>
    </row>
    <row r="17527" spans="2:2" x14ac:dyDescent="0.2">
      <c r="B17527" s="10"/>
    </row>
    <row r="17528" spans="2:2" x14ac:dyDescent="0.2">
      <c r="B17528" s="10"/>
    </row>
    <row r="17529" spans="2:2" x14ac:dyDescent="0.2">
      <c r="B17529" s="10"/>
    </row>
    <row r="17530" spans="2:2" x14ac:dyDescent="0.2">
      <c r="B17530" s="10"/>
    </row>
    <row r="17531" spans="2:2" x14ac:dyDescent="0.2">
      <c r="B17531" s="10"/>
    </row>
    <row r="17532" spans="2:2" x14ac:dyDescent="0.2">
      <c r="B17532" s="10"/>
    </row>
    <row r="17533" spans="2:2" x14ac:dyDescent="0.2">
      <c r="B17533" s="10"/>
    </row>
    <row r="17534" spans="2:2" x14ac:dyDescent="0.2">
      <c r="B17534" s="10"/>
    </row>
    <row r="17535" spans="2:2" x14ac:dyDescent="0.2">
      <c r="B17535" s="10"/>
    </row>
    <row r="17536" spans="2:2" x14ac:dyDescent="0.2">
      <c r="B17536" s="10"/>
    </row>
    <row r="17537" spans="2:2" x14ac:dyDescent="0.2">
      <c r="B17537" s="10"/>
    </row>
    <row r="17538" spans="2:2" x14ac:dyDescent="0.2">
      <c r="B17538" s="10"/>
    </row>
    <row r="17539" spans="2:2" x14ac:dyDescent="0.2">
      <c r="B17539" s="10"/>
    </row>
    <row r="17540" spans="2:2" x14ac:dyDescent="0.2">
      <c r="B17540" s="10"/>
    </row>
    <row r="17541" spans="2:2" x14ac:dyDescent="0.2">
      <c r="B17541" s="10"/>
    </row>
    <row r="17542" spans="2:2" x14ac:dyDescent="0.2">
      <c r="B17542" s="10"/>
    </row>
    <row r="17543" spans="2:2" x14ac:dyDescent="0.2">
      <c r="B17543" s="10"/>
    </row>
    <row r="17544" spans="2:2" x14ac:dyDescent="0.2">
      <c r="B17544" s="10"/>
    </row>
    <row r="17545" spans="2:2" x14ac:dyDescent="0.2">
      <c r="B17545" s="10"/>
    </row>
    <row r="17546" spans="2:2" x14ac:dyDescent="0.2">
      <c r="B17546" s="10"/>
    </row>
    <row r="17547" spans="2:2" x14ac:dyDescent="0.2">
      <c r="B17547" s="10"/>
    </row>
    <row r="17548" spans="2:2" x14ac:dyDescent="0.2">
      <c r="B17548" s="10"/>
    </row>
    <row r="17549" spans="2:2" x14ac:dyDescent="0.2">
      <c r="B17549" s="10"/>
    </row>
    <row r="17550" spans="2:2" x14ac:dyDescent="0.2">
      <c r="B17550" s="10"/>
    </row>
    <row r="17551" spans="2:2" x14ac:dyDescent="0.2">
      <c r="B17551" s="10"/>
    </row>
    <row r="17552" spans="2:2" x14ac:dyDescent="0.2">
      <c r="B17552" s="10"/>
    </row>
    <row r="17553" spans="2:2" x14ac:dyDescent="0.2">
      <c r="B17553" s="10"/>
    </row>
    <row r="17554" spans="2:2" x14ac:dyDescent="0.2">
      <c r="B17554" s="10"/>
    </row>
    <row r="17555" spans="2:2" x14ac:dyDescent="0.2">
      <c r="B17555" s="10"/>
    </row>
    <row r="17556" spans="2:2" x14ac:dyDescent="0.2">
      <c r="B17556" s="10"/>
    </row>
    <row r="17557" spans="2:2" x14ac:dyDescent="0.2">
      <c r="B17557" s="10"/>
    </row>
    <row r="17558" spans="2:2" x14ac:dyDescent="0.2">
      <c r="B17558" s="10"/>
    </row>
    <row r="17559" spans="2:2" x14ac:dyDescent="0.2">
      <c r="B17559" s="10"/>
    </row>
    <row r="17560" spans="2:2" x14ac:dyDescent="0.2">
      <c r="B17560" s="10"/>
    </row>
    <row r="17561" spans="2:2" x14ac:dyDescent="0.2">
      <c r="B17561" s="10"/>
    </row>
    <row r="17562" spans="2:2" x14ac:dyDescent="0.2">
      <c r="B17562" s="10"/>
    </row>
    <row r="17563" spans="2:2" x14ac:dyDescent="0.2">
      <c r="B17563" s="10"/>
    </row>
    <row r="17564" spans="2:2" x14ac:dyDescent="0.2">
      <c r="B17564" s="10"/>
    </row>
    <row r="17565" spans="2:2" x14ac:dyDescent="0.2">
      <c r="B17565" s="10"/>
    </row>
    <row r="17566" spans="2:2" x14ac:dyDescent="0.2">
      <c r="B17566" s="10"/>
    </row>
    <row r="17567" spans="2:2" x14ac:dyDescent="0.2">
      <c r="B17567" s="10"/>
    </row>
    <row r="17568" spans="2:2" x14ac:dyDescent="0.2">
      <c r="B17568" s="10"/>
    </row>
    <row r="17569" spans="2:2" x14ac:dyDescent="0.2">
      <c r="B17569" s="10"/>
    </row>
    <row r="17570" spans="2:2" x14ac:dyDescent="0.2">
      <c r="B17570" s="10"/>
    </row>
    <row r="17571" spans="2:2" x14ac:dyDescent="0.2">
      <c r="B17571" s="10"/>
    </row>
    <row r="17572" spans="2:2" x14ac:dyDescent="0.2">
      <c r="B17572" s="10"/>
    </row>
    <row r="17573" spans="2:2" x14ac:dyDescent="0.2">
      <c r="B17573" s="10"/>
    </row>
    <row r="17574" spans="2:2" x14ac:dyDescent="0.2">
      <c r="B17574" s="10"/>
    </row>
    <row r="17575" spans="2:2" x14ac:dyDescent="0.2">
      <c r="B17575" s="10"/>
    </row>
    <row r="17576" spans="2:2" x14ac:dyDescent="0.2">
      <c r="B17576" s="10"/>
    </row>
    <row r="17577" spans="2:2" x14ac:dyDescent="0.2">
      <c r="B17577" s="10"/>
    </row>
    <row r="17578" spans="2:2" x14ac:dyDescent="0.2">
      <c r="B17578" s="10"/>
    </row>
    <row r="17579" spans="2:2" x14ac:dyDescent="0.2">
      <c r="B17579" s="10"/>
    </row>
    <row r="17580" spans="2:2" x14ac:dyDescent="0.2">
      <c r="B17580" s="10"/>
    </row>
    <row r="17581" spans="2:2" x14ac:dyDescent="0.2">
      <c r="B17581" s="10"/>
    </row>
    <row r="17582" spans="2:2" x14ac:dyDescent="0.2">
      <c r="B17582" s="10"/>
    </row>
    <row r="17583" spans="2:2" x14ac:dyDescent="0.2">
      <c r="B17583" s="10"/>
    </row>
    <row r="17584" spans="2:2" x14ac:dyDescent="0.2">
      <c r="B17584" s="10"/>
    </row>
    <row r="17585" spans="2:2" x14ac:dyDescent="0.2">
      <c r="B17585" s="10"/>
    </row>
    <row r="17586" spans="2:2" x14ac:dyDescent="0.2">
      <c r="B17586" s="10"/>
    </row>
    <row r="17587" spans="2:2" x14ac:dyDescent="0.2">
      <c r="B17587" s="10"/>
    </row>
    <row r="17588" spans="2:2" x14ac:dyDescent="0.2">
      <c r="B17588" s="10"/>
    </row>
    <row r="17589" spans="2:2" x14ac:dyDescent="0.2">
      <c r="B17589" s="10"/>
    </row>
    <row r="17590" spans="2:2" x14ac:dyDescent="0.2">
      <c r="B17590" s="10"/>
    </row>
    <row r="17591" spans="2:2" x14ac:dyDescent="0.2">
      <c r="B17591" s="10"/>
    </row>
    <row r="17592" spans="2:2" x14ac:dyDescent="0.2">
      <c r="B17592" s="10"/>
    </row>
    <row r="17593" spans="2:2" x14ac:dyDescent="0.2">
      <c r="B17593" s="10"/>
    </row>
    <row r="17594" spans="2:2" x14ac:dyDescent="0.2">
      <c r="B17594" s="10"/>
    </row>
    <row r="17595" spans="2:2" x14ac:dyDescent="0.2">
      <c r="B17595" s="10"/>
    </row>
    <row r="17596" spans="2:2" x14ac:dyDescent="0.2">
      <c r="B17596" s="10"/>
    </row>
    <row r="17597" spans="2:2" x14ac:dyDescent="0.2">
      <c r="B17597" s="10"/>
    </row>
    <row r="17598" spans="2:2" x14ac:dyDescent="0.2">
      <c r="B17598" s="10"/>
    </row>
    <row r="17599" spans="2:2" x14ac:dyDescent="0.2">
      <c r="B17599" s="10"/>
    </row>
    <row r="17600" spans="2:2" x14ac:dyDescent="0.2">
      <c r="B17600" s="10"/>
    </row>
    <row r="17601" spans="2:2" x14ac:dyDescent="0.2">
      <c r="B17601" s="10"/>
    </row>
    <row r="17602" spans="2:2" x14ac:dyDescent="0.2">
      <c r="B17602" s="10"/>
    </row>
    <row r="17603" spans="2:2" x14ac:dyDescent="0.2">
      <c r="B17603" s="10"/>
    </row>
    <row r="17604" spans="2:2" x14ac:dyDescent="0.2">
      <c r="B17604" s="10"/>
    </row>
    <row r="17605" spans="2:2" x14ac:dyDescent="0.2">
      <c r="B17605" s="10"/>
    </row>
    <row r="17606" spans="2:2" x14ac:dyDescent="0.2">
      <c r="B17606" s="10"/>
    </row>
    <row r="17607" spans="2:2" x14ac:dyDescent="0.2">
      <c r="B17607" s="10"/>
    </row>
    <row r="17608" spans="2:2" x14ac:dyDescent="0.2">
      <c r="B17608" s="10"/>
    </row>
    <row r="17609" spans="2:2" x14ac:dyDescent="0.2">
      <c r="B17609" s="10"/>
    </row>
    <row r="17610" spans="2:2" x14ac:dyDescent="0.2">
      <c r="B17610" s="10"/>
    </row>
    <row r="17611" spans="2:2" x14ac:dyDescent="0.2">
      <c r="B17611" s="10"/>
    </row>
    <row r="17612" spans="2:2" x14ac:dyDescent="0.2">
      <c r="B17612" s="10"/>
    </row>
    <row r="17613" spans="2:2" x14ac:dyDescent="0.2">
      <c r="B17613" s="10"/>
    </row>
    <row r="17614" spans="2:2" x14ac:dyDescent="0.2">
      <c r="B17614" s="10"/>
    </row>
    <row r="17615" spans="2:2" x14ac:dyDescent="0.2">
      <c r="B17615" s="10"/>
    </row>
    <row r="17616" spans="2:2" x14ac:dyDescent="0.2">
      <c r="B17616" s="10"/>
    </row>
    <row r="17617" spans="2:2" x14ac:dyDescent="0.2">
      <c r="B17617" s="10"/>
    </row>
    <row r="17618" spans="2:2" x14ac:dyDescent="0.2">
      <c r="B17618" s="10"/>
    </row>
    <row r="17619" spans="2:2" x14ac:dyDescent="0.2">
      <c r="B17619" s="10"/>
    </row>
    <row r="17620" spans="2:2" x14ac:dyDescent="0.2">
      <c r="B17620" s="10"/>
    </row>
    <row r="17621" spans="2:2" x14ac:dyDescent="0.2">
      <c r="B17621" s="10"/>
    </row>
    <row r="17622" spans="2:2" x14ac:dyDescent="0.2">
      <c r="B17622" s="10"/>
    </row>
    <row r="17623" spans="2:2" x14ac:dyDescent="0.2">
      <c r="B17623" s="10"/>
    </row>
    <row r="17624" spans="2:2" x14ac:dyDescent="0.2">
      <c r="B17624" s="10"/>
    </row>
    <row r="17625" spans="2:2" x14ac:dyDescent="0.2">
      <c r="B17625" s="10"/>
    </row>
    <row r="17626" spans="2:2" x14ac:dyDescent="0.2">
      <c r="B17626" s="10"/>
    </row>
    <row r="17627" spans="2:2" x14ac:dyDescent="0.2">
      <c r="B17627" s="10"/>
    </row>
    <row r="17628" spans="2:2" x14ac:dyDescent="0.2">
      <c r="B17628" s="10"/>
    </row>
    <row r="17629" spans="2:2" x14ac:dyDescent="0.2">
      <c r="B17629" s="10"/>
    </row>
    <row r="17630" spans="2:2" x14ac:dyDescent="0.2">
      <c r="B17630" s="10"/>
    </row>
    <row r="17631" spans="2:2" x14ac:dyDescent="0.2">
      <c r="B17631" s="10"/>
    </row>
    <row r="17632" spans="2:2" x14ac:dyDescent="0.2">
      <c r="B17632" s="10"/>
    </row>
    <row r="17633" spans="2:2" x14ac:dyDescent="0.2">
      <c r="B17633" s="10"/>
    </row>
    <row r="17634" spans="2:2" x14ac:dyDescent="0.2">
      <c r="B17634" s="10"/>
    </row>
    <row r="17635" spans="2:2" x14ac:dyDescent="0.2">
      <c r="B17635" s="10"/>
    </row>
    <row r="17636" spans="2:2" x14ac:dyDescent="0.2">
      <c r="B17636" s="10"/>
    </row>
    <row r="17637" spans="2:2" x14ac:dyDescent="0.2">
      <c r="B17637" s="10"/>
    </row>
    <row r="17638" spans="2:2" x14ac:dyDescent="0.2">
      <c r="B17638" s="10"/>
    </row>
    <row r="17639" spans="2:2" x14ac:dyDescent="0.2">
      <c r="B17639" s="10"/>
    </row>
    <row r="17640" spans="2:2" x14ac:dyDescent="0.2">
      <c r="B17640" s="10"/>
    </row>
    <row r="17641" spans="2:2" x14ac:dyDescent="0.2">
      <c r="B17641" s="10"/>
    </row>
    <row r="17642" spans="2:2" x14ac:dyDescent="0.2">
      <c r="B17642" s="10"/>
    </row>
    <row r="17643" spans="2:2" x14ac:dyDescent="0.2">
      <c r="B17643" s="10"/>
    </row>
    <row r="17644" spans="2:2" x14ac:dyDescent="0.2">
      <c r="B17644" s="10"/>
    </row>
    <row r="17645" spans="2:2" x14ac:dyDescent="0.2">
      <c r="B17645" s="10"/>
    </row>
    <row r="17646" spans="2:2" x14ac:dyDescent="0.2">
      <c r="B17646" s="10"/>
    </row>
    <row r="17647" spans="2:2" x14ac:dyDescent="0.2">
      <c r="B17647" s="10"/>
    </row>
    <row r="17648" spans="2:2" x14ac:dyDescent="0.2">
      <c r="B17648" s="10"/>
    </row>
    <row r="17649" spans="2:2" x14ac:dyDescent="0.2">
      <c r="B17649" s="10"/>
    </row>
    <row r="17650" spans="2:2" x14ac:dyDescent="0.2">
      <c r="B17650" s="10"/>
    </row>
    <row r="17651" spans="2:2" x14ac:dyDescent="0.2">
      <c r="B17651" s="10"/>
    </row>
    <row r="17652" spans="2:2" x14ac:dyDescent="0.2">
      <c r="B17652" s="10"/>
    </row>
    <row r="17653" spans="2:2" x14ac:dyDescent="0.2">
      <c r="B17653" s="10"/>
    </row>
    <row r="17654" spans="2:2" x14ac:dyDescent="0.2">
      <c r="B17654" s="10"/>
    </row>
    <row r="17655" spans="2:2" x14ac:dyDescent="0.2">
      <c r="B17655" s="10"/>
    </row>
    <row r="17656" spans="2:2" x14ac:dyDescent="0.2">
      <c r="B17656" s="10"/>
    </row>
    <row r="17657" spans="2:2" x14ac:dyDescent="0.2">
      <c r="B17657" s="10"/>
    </row>
    <row r="17658" spans="2:2" x14ac:dyDescent="0.2">
      <c r="B17658" s="10"/>
    </row>
    <row r="17659" spans="2:2" x14ac:dyDescent="0.2">
      <c r="B17659" s="10"/>
    </row>
    <row r="17660" spans="2:2" x14ac:dyDescent="0.2">
      <c r="B17660" s="10"/>
    </row>
    <row r="17661" spans="2:2" x14ac:dyDescent="0.2">
      <c r="B17661" s="10"/>
    </row>
    <row r="17662" spans="2:2" x14ac:dyDescent="0.2">
      <c r="B17662" s="10"/>
    </row>
    <row r="17663" spans="2:2" x14ac:dyDescent="0.2">
      <c r="B17663" s="10"/>
    </row>
    <row r="17664" spans="2:2" x14ac:dyDescent="0.2">
      <c r="B17664" s="10"/>
    </row>
    <row r="17665" spans="2:2" x14ac:dyDescent="0.2">
      <c r="B17665" s="10"/>
    </row>
    <row r="17666" spans="2:2" x14ac:dyDescent="0.2">
      <c r="B17666" s="10"/>
    </row>
    <row r="17667" spans="2:2" x14ac:dyDescent="0.2">
      <c r="B17667" s="10"/>
    </row>
    <row r="17668" spans="2:2" x14ac:dyDescent="0.2">
      <c r="B17668" s="10"/>
    </row>
    <row r="17669" spans="2:2" x14ac:dyDescent="0.2">
      <c r="B17669" s="10"/>
    </row>
    <row r="17670" spans="2:2" x14ac:dyDescent="0.2">
      <c r="B17670" s="10"/>
    </row>
    <row r="17671" spans="2:2" x14ac:dyDescent="0.2">
      <c r="B17671" s="10"/>
    </row>
    <row r="17672" spans="2:2" x14ac:dyDescent="0.2">
      <c r="B17672" s="10"/>
    </row>
    <row r="17673" spans="2:2" x14ac:dyDescent="0.2">
      <c r="B17673" s="10"/>
    </row>
    <row r="17674" spans="2:2" x14ac:dyDescent="0.2">
      <c r="B17674" s="10"/>
    </row>
    <row r="17675" spans="2:2" x14ac:dyDescent="0.2">
      <c r="B17675" s="10"/>
    </row>
    <row r="17676" spans="2:2" x14ac:dyDescent="0.2">
      <c r="B17676" s="10"/>
    </row>
    <row r="17677" spans="2:2" x14ac:dyDescent="0.2">
      <c r="B17677" s="10"/>
    </row>
    <row r="17678" spans="2:2" x14ac:dyDescent="0.2">
      <c r="B17678" s="10"/>
    </row>
    <row r="17679" spans="2:2" x14ac:dyDescent="0.2">
      <c r="B17679" s="10"/>
    </row>
    <row r="17680" spans="2:2" x14ac:dyDescent="0.2">
      <c r="B17680" s="10"/>
    </row>
    <row r="17681" spans="2:2" x14ac:dyDescent="0.2">
      <c r="B17681" s="10"/>
    </row>
    <row r="17682" spans="2:2" x14ac:dyDescent="0.2">
      <c r="B17682" s="10"/>
    </row>
    <row r="17683" spans="2:2" x14ac:dyDescent="0.2">
      <c r="B17683" s="10"/>
    </row>
    <row r="17684" spans="2:2" x14ac:dyDescent="0.2">
      <c r="B17684" s="10"/>
    </row>
    <row r="17685" spans="2:2" x14ac:dyDescent="0.2">
      <c r="B17685" s="10"/>
    </row>
    <row r="17686" spans="2:2" x14ac:dyDescent="0.2">
      <c r="B17686" s="10"/>
    </row>
    <row r="17687" spans="2:2" x14ac:dyDescent="0.2">
      <c r="B17687" s="10"/>
    </row>
    <row r="17688" spans="2:2" x14ac:dyDescent="0.2">
      <c r="B17688" s="10"/>
    </row>
    <row r="17689" spans="2:2" x14ac:dyDescent="0.2">
      <c r="B17689" s="10"/>
    </row>
    <row r="17690" spans="2:2" x14ac:dyDescent="0.2">
      <c r="B17690" s="10"/>
    </row>
    <row r="17691" spans="2:2" x14ac:dyDescent="0.2">
      <c r="B17691" s="10"/>
    </row>
    <row r="17692" spans="2:2" x14ac:dyDescent="0.2">
      <c r="B17692" s="10"/>
    </row>
    <row r="17693" spans="2:2" x14ac:dyDescent="0.2">
      <c r="B17693" s="10"/>
    </row>
    <row r="17694" spans="2:2" x14ac:dyDescent="0.2">
      <c r="B17694" s="10"/>
    </row>
    <row r="17695" spans="2:2" x14ac:dyDescent="0.2">
      <c r="B17695" s="10"/>
    </row>
    <row r="17696" spans="2:2" x14ac:dyDescent="0.2">
      <c r="B17696" s="10"/>
    </row>
    <row r="17697" spans="2:2" x14ac:dyDescent="0.2">
      <c r="B17697" s="10"/>
    </row>
    <row r="17698" spans="2:2" x14ac:dyDescent="0.2">
      <c r="B17698" s="10"/>
    </row>
    <row r="17699" spans="2:2" x14ac:dyDescent="0.2">
      <c r="B17699" s="10"/>
    </row>
    <row r="17700" spans="2:2" x14ac:dyDescent="0.2">
      <c r="B17700" s="10"/>
    </row>
    <row r="17701" spans="2:2" x14ac:dyDescent="0.2">
      <c r="B17701" s="10"/>
    </row>
    <row r="17702" spans="2:2" x14ac:dyDescent="0.2">
      <c r="B17702" s="10"/>
    </row>
    <row r="17703" spans="2:2" x14ac:dyDescent="0.2">
      <c r="B17703" s="10"/>
    </row>
    <row r="17704" spans="2:2" x14ac:dyDescent="0.2">
      <c r="B17704" s="10"/>
    </row>
    <row r="17705" spans="2:2" x14ac:dyDescent="0.2">
      <c r="B17705" s="10"/>
    </row>
    <row r="17706" spans="2:2" x14ac:dyDescent="0.2">
      <c r="B17706" s="10"/>
    </row>
    <row r="17707" spans="2:2" x14ac:dyDescent="0.2">
      <c r="B17707" s="10"/>
    </row>
    <row r="17708" spans="2:2" x14ac:dyDescent="0.2">
      <c r="B17708" s="10"/>
    </row>
    <row r="17709" spans="2:2" x14ac:dyDescent="0.2">
      <c r="B17709" s="10"/>
    </row>
    <row r="17710" spans="2:2" x14ac:dyDescent="0.2">
      <c r="B17710" s="10"/>
    </row>
    <row r="17711" spans="2:2" x14ac:dyDescent="0.2">
      <c r="B17711" s="10"/>
    </row>
    <row r="17712" spans="2:2" x14ac:dyDescent="0.2">
      <c r="B17712" s="10"/>
    </row>
    <row r="17713" spans="2:2" x14ac:dyDescent="0.2">
      <c r="B17713" s="10"/>
    </row>
    <row r="17714" spans="2:2" x14ac:dyDescent="0.2">
      <c r="B17714" s="10"/>
    </row>
    <row r="17715" spans="2:2" x14ac:dyDescent="0.2">
      <c r="B17715" s="10"/>
    </row>
    <row r="17716" spans="2:2" x14ac:dyDescent="0.2">
      <c r="B17716" s="10"/>
    </row>
    <row r="17717" spans="2:2" x14ac:dyDescent="0.2">
      <c r="B17717" s="10"/>
    </row>
    <row r="17718" spans="2:2" x14ac:dyDescent="0.2">
      <c r="B17718" s="10"/>
    </row>
    <row r="17719" spans="2:2" x14ac:dyDescent="0.2">
      <c r="B17719" s="10"/>
    </row>
    <row r="17720" spans="2:2" x14ac:dyDescent="0.2">
      <c r="B17720" s="10"/>
    </row>
    <row r="17721" spans="2:2" x14ac:dyDescent="0.2">
      <c r="B17721" s="10"/>
    </row>
    <row r="17722" spans="2:2" x14ac:dyDescent="0.2">
      <c r="B17722" s="10"/>
    </row>
    <row r="17723" spans="2:2" x14ac:dyDescent="0.2">
      <c r="B17723" s="10"/>
    </row>
    <row r="17724" spans="2:2" x14ac:dyDescent="0.2">
      <c r="B17724" s="10"/>
    </row>
    <row r="17725" spans="2:2" x14ac:dyDescent="0.2">
      <c r="B17725" s="10"/>
    </row>
    <row r="17726" spans="2:2" x14ac:dyDescent="0.2">
      <c r="B17726" s="10"/>
    </row>
    <row r="17727" spans="2:2" x14ac:dyDescent="0.2">
      <c r="B17727" s="10"/>
    </row>
    <row r="17728" spans="2:2" x14ac:dyDescent="0.2">
      <c r="B17728" s="10"/>
    </row>
    <row r="17729" spans="2:2" x14ac:dyDescent="0.2">
      <c r="B17729" s="10"/>
    </row>
    <row r="17730" spans="2:2" x14ac:dyDescent="0.2">
      <c r="B17730" s="10"/>
    </row>
    <row r="17731" spans="2:2" x14ac:dyDescent="0.2">
      <c r="B17731" s="10"/>
    </row>
    <row r="17732" spans="2:2" x14ac:dyDescent="0.2">
      <c r="B17732" s="10"/>
    </row>
    <row r="17733" spans="2:2" x14ac:dyDescent="0.2">
      <c r="B17733" s="10"/>
    </row>
    <row r="17734" spans="2:2" x14ac:dyDescent="0.2">
      <c r="B17734" s="10"/>
    </row>
    <row r="17735" spans="2:2" x14ac:dyDescent="0.2">
      <c r="B17735" s="10"/>
    </row>
    <row r="17736" spans="2:2" x14ac:dyDescent="0.2">
      <c r="B17736" s="10"/>
    </row>
    <row r="17737" spans="2:2" x14ac:dyDescent="0.2">
      <c r="B17737" s="10"/>
    </row>
    <row r="17738" spans="2:2" x14ac:dyDescent="0.2">
      <c r="B17738" s="10"/>
    </row>
    <row r="17739" spans="2:2" x14ac:dyDescent="0.2">
      <c r="B17739" s="10"/>
    </row>
    <row r="17740" spans="2:2" x14ac:dyDescent="0.2">
      <c r="B17740" s="10"/>
    </row>
    <row r="17741" spans="2:2" x14ac:dyDescent="0.2">
      <c r="B17741" s="10"/>
    </row>
    <row r="17742" spans="2:2" x14ac:dyDescent="0.2">
      <c r="B17742" s="10"/>
    </row>
    <row r="17743" spans="2:2" x14ac:dyDescent="0.2">
      <c r="B17743" s="10"/>
    </row>
    <row r="17744" spans="2:2" x14ac:dyDescent="0.2">
      <c r="B17744" s="10"/>
    </row>
    <row r="17745" spans="2:2" x14ac:dyDescent="0.2">
      <c r="B17745" s="10"/>
    </row>
    <row r="17746" spans="2:2" x14ac:dyDescent="0.2">
      <c r="B17746" s="10"/>
    </row>
    <row r="17747" spans="2:2" x14ac:dyDescent="0.2">
      <c r="B17747" s="10"/>
    </row>
    <row r="17748" spans="2:2" x14ac:dyDescent="0.2">
      <c r="B17748" s="10"/>
    </row>
    <row r="17749" spans="2:2" x14ac:dyDescent="0.2">
      <c r="B17749" s="10"/>
    </row>
    <row r="17750" spans="2:2" x14ac:dyDescent="0.2">
      <c r="B17750" s="10"/>
    </row>
    <row r="17751" spans="2:2" x14ac:dyDescent="0.2">
      <c r="B17751" s="10"/>
    </row>
    <row r="17752" spans="2:2" x14ac:dyDescent="0.2">
      <c r="B17752" s="10"/>
    </row>
    <row r="17753" spans="2:2" x14ac:dyDescent="0.2">
      <c r="B17753" s="10"/>
    </row>
    <row r="17754" spans="2:2" x14ac:dyDescent="0.2">
      <c r="B17754" s="10"/>
    </row>
    <row r="17755" spans="2:2" x14ac:dyDescent="0.2">
      <c r="B17755" s="10"/>
    </row>
    <row r="17756" spans="2:2" x14ac:dyDescent="0.2">
      <c r="B17756" s="10"/>
    </row>
    <row r="17757" spans="2:2" x14ac:dyDescent="0.2">
      <c r="B17757" s="10"/>
    </row>
    <row r="17758" spans="2:2" x14ac:dyDescent="0.2">
      <c r="B17758" s="10"/>
    </row>
    <row r="17759" spans="2:2" x14ac:dyDescent="0.2">
      <c r="B17759" s="10"/>
    </row>
    <row r="17760" spans="2:2" x14ac:dyDescent="0.2">
      <c r="B17760" s="10"/>
    </row>
    <row r="17761" spans="2:2" x14ac:dyDescent="0.2">
      <c r="B17761" s="10"/>
    </row>
    <row r="17762" spans="2:2" x14ac:dyDescent="0.2">
      <c r="B17762" s="10"/>
    </row>
    <row r="17763" spans="2:2" x14ac:dyDescent="0.2">
      <c r="B17763" s="10"/>
    </row>
    <row r="17764" spans="2:2" x14ac:dyDescent="0.2">
      <c r="B17764" s="10"/>
    </row>
    <row r="17765" spans="2:2" x14ac:dyDescent="0.2">
      <c r="B17765" s="10"/>
    </row>
    <row r="17766" spans="2:2" x14ac:dyDescent="0.2">
      <c r="B17766" s="10"/>
    </row>
    <row r="17767" spans="2:2" x14ac:dyDescent="0.2">
      <c r="B17767" s="10"/>
    </row>
    <row r="17768" spans="2:2" x14ac:dyDescent="0.2">
      <c r="B17768" s="10"/>
    </row>
    <row r="17769" spans="2:2" x14ac:dyDescent="0.2">
      <c r="B17769" s="10"/>
    </row>
    <row r="17770" spans="2:2" x14ac:dyDescent="0.2">
      <c r="B17770" s="10"/>
    </row>
    <row r="17771" spans="2:2" x14ac:dyDescent="0.2">
      <c r="B17771" s="10"/>
    </row>
    <row r="17772" spans="2:2" x14ac:dyDescent="0.2">
      <c r="B17772" s="10"/>
    </row>
    <row r="17773" spans="2:2" x14ac:dyDescent="0.2">
      <c r="B17773" s="10"/>
    </row>
    <row r="17774" spans="2:2" x14ac:dyDescent="0.2">
      <c r="B17774" s="10"/>
    </row>
    <row r="17775" spans="2:2" x14ac:dyDescent="0.2">
      <c r="B17775" s="10"/>
    </row>
    <row r="17776" spans="2:2" x14ac:dyDescent="0.2">
      <c r="B17776" s="10"/>
    </row>
    <row r="17777" spans="2:2" x14ac:dyDescent="0.2">
      <c r="B17777" s="10"/>
    </row>
    <row r="17778" spans="2:2" x14ac:dyDescent="0.2">
      <c r="B17778" s="10"/>
    </row>
    <row r="17779" spans="2:2" x14ac:dyDescent="0.2">
      <c r="B17779" s="10"/>
    </row>
    <row r="17780" spans="2:2" x14ac:dyDescent="0.2">
      <c r="B17780" s="10"/>
    </row>
    <row r="17781" spans="2:2" x14ac:dyDescent="0.2">
      <c r="B17781" s="10"/>
    </row>
    <row r="17782" spans="2:2" x14ac:dyDescent="0.2">
      <c r="B17782" s="10"/>
    </row>
    <row r="17783" spans="2:2" x14ac:dyDescent="0.2">
      <c r="B17783" s="10"/>
    </row>
    <row r="17784" spans="2:2" x14ac:dyDescent="0.2">
      <c r="B17784" s="10"/>
    </row>
    <row r="17785" spans="2:2" x14ac:dyDescent="0.2">
      <c r="B17785" s="10"/>
    </row>
    <row r="17786" spans="2:2" x14ac:dyDescent="0.2">
      <c r="B17786" s="10"/>
    </row>
    <row r="17787" spans="2:2" x14ac:dyDescent="0.2">
      <c r="B17787" s="10"/>
    </row>
    <row r="17788" spans="2:2" x14ac:dyDescent="0.2">
      <c r="B17788" s="10"/>
    </row>
    <row r="17789" spans="2:2" x14ac:dyDescent="0.2">
      <c r="B17789" s="10"/>
    </row>
    <row r="17790" spans="2:2" x14ac:dyDescent="0.2">
      <c r="B17790" s="10"/>
    </row>
    <row r="17791" spans="2:2" x14ac:dyDescent="0.2">
      <c r="B17791" s="10"/>
    </row>
    <row r="17792" spans="2:2" x14ac:dyDescent="0.2">
      <c r="B17792" s="10"/>
    </row>
    <row r="17793" spans="2:2" x14ac:dyDescent="0.2">
      <c r="B17793" s="10"/>
    </row>
    <row r="17794" spans="2:2" x14ac:dyDescent="0.2">
      <c r="B17794" s="10"/>
    </row>
    <row r="17795" spans="2:2" x14ac:dyDescent="0.2">
      <c r="B17795" s="10"/>
    </row>
    <row r="17796" spans="2:2" x14ac:dyDescent="0.2">
      <c r="B17796" s="10"/>
    </row>
    <row r="17797" spans="2:2" x14ac:dyDescent="0.2">
      <c r="B17797" s="10"/>
    </row>
    <row r="17798" spans="2:2" x14ac:dyDescent="0.2">
      <c r="B17798" s="10"/>
    </row>
    <row r="17799" spans="2:2" x14ac:dyDescent="0.2">
      <c r="B17799" s="10"/>
    </row>
    <row r="17800" spans="2:2" x14ac:dyDescent="0.2">
      <c r="B17800" s="10"/>
    </row>
    <row r="17801" spans="2:2" x14ac:dyDescent="0.2">
      <c r="B17801" s="10"/>
    </row>
    <row r="17802" spans="2:2" x14ac:dyDescent="0.2">
      <c r="B17802" s="10"/>
    </row>
    <row r="17803" spans="2:2" x14ac:dyDescent="0.2">
      <c r="B17803" s="10"/>
    </row>
    <row r="17804" spans="2:2" x14ac:dyDescent="0.2">
      <c r="B17804" s="10"/>
    </row>
    <row r="17805" spans="2:2" x14ac:dyDescent="0.2">
      <c r="B17805" s="10"/>
    </row>
    <row r="17806" spans="2:2" x14ac:dyDescent="0.2">
      <c r="B17806" s="10"/>
    </row>
    <row r="17807" spans="2:2" x14ac:dyDescent="0.2">
      <c r="B17807" s="10"/>
    </row>
    <row r="17808" spans="2:2" x14ac:dyDescent="0.2">
      <c r="B17808" s="10"/>
    </row>
    <row r="17809" spans="2:2" x14ac:dyDescent="0.2">
      <c r="B17809" s="10"/>
    </row>
    <row r="17810" spans="2:2" x14ac:dyDescent="0.2">
      <c r="B17810" s="10"/>
    </row>
    <row r="17811" spans="2:2" x14ac:dyDescent="0.2">
      <c r="B17811" s="10"/>
    </row>
    <row r="17812" spans="2:2" x14ac:dyDescent="0.2">
      <c r="B17812" s="10"/>
    </row>
    <row r="17813" spans="2:2" x14ac:dyDescent="0.2">
      <c r="B17813" s="10"/>
    </row>
    <row r="17814" spans="2:2" x14ac:dyDescent="0.2">
      <c r="B17814" s="10"/>
    </row>
    <row r="17815" spans="2:2" x14ac:dyDescent="0.2">
      <c r="B17815" s="10"/>
    </row>
    <row r="17816" spans="2:2" x14ac:dyDescent="0.2">
      <c r="B17816" s="10"/>
    </row>
    <row r="17817" spans="2:2" x14ac:dyDescent="0.2">
      <c r="B17817" s="10"/>
    </row>
    <row r="17818" spans="2:2" x14ac:dyDescent="0.2">
      <c r="B17818" s="10"/>
    </row>
    <row r="17819" spans="2:2" x14ac:dyDescent="0.2">
      <c r="B17819" s="10"/>
    </row>
    <row r="17820" spans="2:2" x14ac:dyDescent="0.2">
      <c r="B17820" s="10"/>
    </row>
    <row r="17821" spans="2:2" x14ac:dyDescent="0.2">
      <c r="B17821" s="10"/>
    </row>
    <row r="17822" spans="2:2" x14ac:dyDescent="0.2">
      <c r="B17822" s="10"/>
    </row>
    <row r="17823" spans="2:2" x14ac:dyDescent="0.2">
      <c r="B17823" s="10"/>
    </row>
    <row r="17824" spans="2:2" x14ac:dyDescent="0.2">
      <c r="B17824" s="10"/>
    </row>
    <row r="17825" spans="2:2" x14ac:dyDescent="0.2">
      <c r="B17825" s="10"/>
    </row>
    <row r="17826" spans="2:2" x14ac:dyDescent="0.2">
      <c r="B17826" s="10"/>
    </row>
    <row r="17827" spans="2:2" x14ac:dyDescent="0.2">
      <c r="B17827" s="10"/>
    </row>
    <row r="17828" spans="2:2" x14ac:dyDescent="0.2">
      <c r="B17828" s="10"/>
    </row>
    <row r="17829" spans="2:2" x14ac:dyDescent="0.2">
      <c r="B17829" s="10"/>
    </row>
    <row r="17830" spans="2:2" x14ac:dyDescent="0.2">
      <c r="B17830" s="10"/>
    </row>
    <row r="17831" spans="2:2" x14ac:dyDescent="0.2">
      <c r="B17831" s="10"/>
    </row>
    <row r="17832" spans="2:2" x14ac:dyDescent="0.2">
      <c r="B17832" s="10"/>
    </row>
    <row r="17833" spans="2:2" x14ac:dyDescent="0.2">
      <c r="B17833" s="10"/>
    </row>
    <row r="17834" spans="2:2" x14ac:dyDescent="0.2">
      <c r="B17834" s="10"/>
    </row>
    <row r="17835" spans="2:2" x14ac:dyDescent="0.2">
      <c r="B17835" s="10"/>
    </row>
    <row r="17836" spans="2:2" x14ac:dyDescent="0.2">
      <c r="B17836" s="10"/>
    </row>
    <row r="17837" spans="2:2" x14ac:dyDescent="0.2">
      <c r="B17837" s="10"/>
    </row>
    <row r="17838" spans="2:2" x14ac:dyDescent="0.2">
      <c r="B17838" s="10"/>
    </row>
    <row r="17839" spans="2:2" x14ac:dyDescent="0.2">
      <c r="B17839" s="10"/>
    </row>
    <row r="17840" spans="2:2" x14ac:dyDescent="0.2">
      <c r="B17840" s="10"/>
    </row>
    <row r="17841" spans="2:2" x14ac:dyDescent="0.2">
      <c r="B17841" s="10"/>
    </row>
    <row r="17842" spans="2:2" x14ac:dyDescent="0.2">
      <c r="B17842" s="10"/>
    </row>
    <row r="17843" spans="2:2" x14ac:dyDescent="0.2">
      <c r="B17843" s="10"/>
    </row>
    <row r="17844" spans="2:2" x14ac:dyDescent="0.2">
      <c r="B17844" s="10"/>
    </row>
    <row r="17845" spans="2:2" x14ac:dyDescent="0.2">
      <c r="B17845" s="10"/>
    </row>
    <row r="17846" spans="2:2" x14ac:dyDescent="0.2">
      <c r="B17846" s="10"/>
    </row>
    <row r="17847" spans="2:2" x14ac:dyDescent="0.2">
      <c r="B17847" s="10"/>
    </row>
    <row r="17848" spans="2:2" x14ac:dyDescent="0.2">
      <c r="B17848" s="10"/>
    </row>
    <row r="17849" spans="2:2" x14ac:dyDescent="0.2">
      <c r="B17849" s="10"/>
    </row>
    <row r="17850" spans="2:2" x14ac:dyDescent="0.2">
      <c r="B17850" s="10"/>
    </row>
    <row r="17851" spans="2:2" x14ac:dyDescent="0.2">
      <c r="B17851" s="10"/>
    </row>
    <row r="17852" spans="2:2" x14ac:dyDescent="0.2">
      <c r="B17852" s="10"/>
    </row>
    <row r="17853" spans="2:2" x14ac:dyDescent="0.2">
      <c r="B17853" s="10"/>
    </row>
    <row r="17854" spans="2:2" x14ac:dyDescent="0.2">
      <c r="B17854" s="10"/>
    </row>
    <row r="17855" spans="2:2" x14ac:dyDescent="0.2">
      <c r="B17855" s="10"/>
    </row>
    <row r="17856" spans="2:2" x14ac:dyDescent="0.2">
      <c r="B17856" s="10"/>
    </row>
    <row r="17857" spans="2:2" x14ac:dyDescent="0.2">
      <c r="B17857" s="10"/>
    </row>
    <row r="17858" spans="2:2" x14ac:dyDescent="0.2">
      <c r="B17858" s="10"/>
    </row>
    <row r="17859" spans="2:2" x14ac:dyDescent="0.2">
      <c r="B17859" s="10"/>
    </row>
    <row r="17860" spans="2:2" x14ac:dyDescent="0.2">
      <c r="B17860" s="10"/>
    </row>
    <row r="17861" spans="2:2" x14ac:dyDescent="0.2">
      <c r="B17861" s="10"/>
    </row>
    <row r="17862" spans="2:2" x14ac:dyDescent="0.2">
      <c r="B17862" s="10"/>
    </row>
    <row r="17863" spans="2:2" x14ac:dyDescent="0.2">
      <c r="B17863" s="10"/>
    </row>
    <row r="17864" spans="2:2" x14ac:dyDescent="0.2">
      <c r="B17864" s="10"/>
    </row>
    <row r="17865" spans="2:2" x14ac:dyDescent="0.2">
      <c r="B17865" s="10"/>
    </row>
    <row r="17866" spans="2:2" x14ac:dyDescent="0.2">
      <c r="B17866" s="10"/>
    </row>
    <row r="17867" spans="2:2" x14ac:dyDescent="0.2">
      <c r="B17867" s="10"/>
    </row>
    <row r="17868" spans="2:2" x14ac:dyDescent="0.2">
      <c r="B17868" s="10"/>
    </row>
    <row r="17869" spans="2:2" x14ac:dyDescent="0.2">
      <c r="B17869" s="10"/>
    </row>
    <row r="17870" spans="2:2" x14ac:dyDescent="0.2">
      <c r="B17870" s="10"/>
    </row>
    <row r="17871" spans="2:2" x14ac:dyDescent="0.2">
      <c r="B17871" s="10"/>
    </row>
    <row r="17872" spans="2:2" x14ac:dyDescent="0.2">
      <c r="B17872" s="10"/>
    </row>
    <row r="17873" spans="2:2" x14ac:dyDescent="0.2">
      <c r="B17873" s="10"/>
    </row>
    <row r="17874" spans="2:2" x14ac:dyDescent="0.2">
      <c r="B17874" s="10"/>
    </row>
    <row r="17875" spans="2:2" x14ac:dyDescent="0.2">
      <c r="B17875" s="10"/>
    </row>
    <row r="17876" spans="2:2" x14ac:dyDescent="0.2">
      <c r="B17876" s="10"/>
    </row>
    <row r="17877" spans="2:2" x14ac:dyDescent="0.2">
      <c r="B17877" s="10"/>
    </row>
    <row r="17878" spans="2:2" x14ac:dyDescent="0.2">
      <c r="B17878" s="10"/>
    </row>
    <row r="17879" spans="2:2" x14ac:dyDescent="0.2">
      <c r="B17879" s="10"/>
    </row>
    <row r="17880" spans="2:2" x14ac:dyDescent="0.2">
      <c r="B17880" s="10"/>
    </row>
    <row r="17881" spans="2:2" x14ac:dyDescent="0.2">
      <c r="B17881" s="10"/>
    </row>
    <row r="17882" spans="2:2" x14ac:dyDescent="0.2">
      <c r="B17882" s="10"/>
    </row>
    <row r="17883" spans="2:2" x14ac:dyDescent="0.2">
      <c r="B17883" s="10"/>
    </row>
    <row r="17884" spans="2:2" x14ac:dyDescent="0.2">
      <c r="B17884" s="10"/>
    </row>
    <row r="17885" spans="2:2" x14ac:dyDescent="0.2">
      <c r="B17885" s="10"/>
    </row>
    <row r="17886" spans="2:2" x14ac:dyDescent="0.2">
      <c r="B17886" s="10"/>
    </row>
    <row r="17887" spans="2:2" x14ac:dyDescent="0.2">
      <c r="B17887" s="10"/>
    </row>
    <row r="17888" spans="2:2" x14ac:dyDescent="0.2">
      <c r="B17888" s="10"/>
    </row>
    <row r="17889" spans="2:2" x14ac:dyDescent="0.2">
      <c r="B17889" s="10"/>
    </row>
    <row r="17890" spans="2:2" x14ac:dyDescent="0.2">
      <c r="B17890" s="10"/>
    </row>
    <row r="17891" spans="2:2" x14ac:dyDescent="0.2">
      <c r="B17891" s="10"/>
    </row>
    <row r="17892" spans="2:2" x14ac:dyDescent="0.2">
      <c r="B17892" s="10"/>
    </row>
    <row r="17893" spans="2:2" x14ac:dyDescent="0.2">
      <c r="B17893" s="10"/>
    </row>
    <row r="17894" spans="2:2" x14ac:dyDescent="0.2">
      <c r="B17894" s="10"/>
    </row>
    <row r="17895" spans="2:2" x14ac:dyDescent="0.2">
      <c r="B17895" s="10"/>
    </row>
    <row r="17896" spans="2:2" x14ac:dyDescent="0.2">
      <c r="B17896" s="10"/>
    </row>
    <row r="17897" spans="2:2" x14ac:dyDescent="0.2">
      <c r="B17897" s="10"/>
    </row>
    <row r="17898" spans="2:2" x14ac:dyDescent="0.2">
      <c r="B17898" s="10"/>
    </row>
    <row r="17899" spans="2:2" x14ac:dyDescent="0.2">
      <c r="B17899" s="10"/>
    </row>
    <row r="17900" spans="2:2" x14ac:dyDescent="0.2">
      <c r="B17900" s="10"/>
    </row>
    <row r="17901" spans="2:2" x14ac:dyDescent="0.2">
      <c r="B17901" s="10"/>
    </row>
    <row r="17902" spans="2:2" x14ac:dyDescent="0.2">
      <c r="B17902" s="10"/>
    </row>
    <row r="17903" spans="2:2" x14ac:dyDescent="0.2">
      <c r="B17903" s="10"/>
    </row>
    <row r="17904" spans="2:2" x14ac:dyDescent="0.2">
      <c r="B17904" s="10"/>
    </row>
    <row r="17905" spans="2:2" x14ac:dyDescent="0.2">
      <c r="B17905" s="10"/>
    </row>
    <row r="17906" spans="2:2" x14ac:dyDescent="0.2">
      <c r="B17906" s="10"/>
    </row>
    <row r="17907" spans="2:2" x14ac:dyDescent="0.2">
      <c r="B17907" s="10"/>
    </row>
    <row r="17908" spans="2:2" x14ac:dyDescent="0.2">
      <c r="B17908" s="10"/>
    </row>
    <row r="17909" spans="2:2" x14ac:dyDescent="0.2">
      <c r="B17909" s="10"/>
    </row>
    <row r="17910" spans="2:2" x14ac:dyDescent="0.2">
      <c r="B17910" s="10"/>
    </row>
    <row r="17911" spans="2:2" x14ac:dyDescent="0.2">
      <c r="B17911" s="10"/>
    </row>
    <row r="17912" spans="2:2" x14ac:dyDescent="0.2">
      <c r="B17912" s="10"/>
    </row>
    <row r="17913" spans="2:2" x14ac:dyDescent="0.2">
      <c r="B17913" s="10"/>
    </row>
    <row r="17914" spans="2:2" x14ac:dyDescent="0.2">
      <c r="B17914" s="10"/>
    </row>
    <row r="17915" spans="2:2" x14ac:dyDescent="0.2">
      <c r="B17915" s="10"/>
    </row>
    <row r="17916" spans="2:2" x14ac:dyDescent="0.2">
      <c r="B17916" s="10"/>
    </row>
    <row r="17917" spans="2:2" x14ac:dyDescent="0.2">
      <c r="B17917" s="10"/>
    </row>
    <row r="17918" spans="2:2" x14ac:dyDescent="0.2">
      <c r="B17918" s="10"/>
    </row>
    <row r="17919" spans="2:2" x14ac:dyDescent="0.2">
      <c r="B17919" s="10"/>
    </row>
    <row r="17920" spans="2:2" x14ac:dyDescent="0.2">
      <c r="B17920" s="10"/>
    </row>
    <row r="17921" spans="2:2" x14ac:dyDescent="0.2">
      <c r="B17921" s="10"/>
    </row>
    <row r="17922" spans="2:2" x14ac:dyDescent="0.2">
      <c r="B17922" s="10"/>
    </row>
    <row r="17923" spans="2:2" x14ac:dyDescent="0.2">
      <c r="B17923" s="10"/>
    </row>
    <row r="17924" spans="2:2" x14ac:dyDescent="0.2">
      <c r="B17924" s="10"/>
    </row>
    <row r="17925" spans="2:2" x14ac:dyDescent="0.2">
      <c r="B17925" s="10"/>
    </row>
    <row r="17926" spans="2:2" x14ac:dyDescent="0.2">
      <c r="B17926" s="10"/>
    </row>
    <row r="17927" spans="2:2" x14ac:dyDescent="0.2">
      <c r="B17927" s="10"/>
    </row>
    <row r="17928" spans="2:2" x14ac:dyDescent="0.2">
      <c r="B17928" s="10"/>
    </row>
    <row r="17929" spans="2:2" x14ac:dyDescent="0.2">
      <c r="B17929" s="10"/>
    </row>
    <row r="17930" spans="2:2" x14ac:dyDescent="0.2">
      <c r="B17930" s="10"/>
    </row>
    <row r="17931" spans="2:2" x14ac:dyDescent="0.2">
      <c r="B17931" s="10"/>
    </row>
    <row r="17932" spans="2:2" x14ac:dyDescent="0.2">
      <c r="B17932" s="10"/>
    </row>
    <row r="17933" spans="2:2" x14ac:dyDescent="0.2">
      <c r="B17933" s="10"/>
    </row>
    <row r="17934" spans="2:2" x14ac:dyDescent="0.2">
      <c r="B17934" s="10"/>
    </row>
    <row r="17935" spans="2:2" x14ac:dyDescent="0.2">
      <c r="B17935" s="10"/>
    </row>
    <row r="17936" spans="2:2" x14ac:dyDescent="0.2">
      <c r="B17936" s="10"/>
    </row>
    <row r="17937" spans="2:2" x14ac:dyDescent="0.2">
      <c r="B17937" s="10"/>
    </row>
    <row r="17938" spans="2:2" x14ac:dyDescent="0.2">
      <c r="B17938" s="10"/>
    </row>
    <row r="17939" spans="2:2" x14ac:dyDescent="0.2">
      <c r="B17939" s="10"/>
    </row>
    <row r="17940" spans="2:2" x14ac:dyDescent="0.2">
      <c r="B17940" s="10"/>
    </row>
    <row r="17941" spans="2:2" x14ac:dyDescent="0.2">
      <c r="B17941" s="10"/>
    </row>
    <row r="17942" spans="2:2" x14ac:dyDescent="0.2">
      <c r="B17942" s="10"/>
    </row>
    <row r="17943" spans="2:2" x14ac:dyDescent="0.2">
      <c r="B17943" s="10"/>
    </row>
    <row r="17944" spans="2:2" x14ac:dyDescent="0.2">
      <c r="B17944" s="10"/>
    </row>
    <row r="17945" spans="2:2" x14ac:dyDescent="0.2">
      <c r="B17945" s="10"/>
    </row>
    <row r="17946" spans="2:2" x14ac:dyDescent="0.2">
      <c r="B17946" s="10"/>
    </row>
    <row r="17947" spans="2:2" x14ac:dyDescent="0.2">
      <c r="B17947" s="10"/>
    </row>
    <row r="17948" spans="2:2" x14ac:dyDescent="0.2">
      <c r="B17948" s="10"/>
    </row>
    <row r="17949" spans="2:2" x14ac:dyDescent="0.2">
      <c r="B17949" s="10"/>
    </row>
    <row r="17950" spans="2:2" x14ac:dyDescent="0.2">
      <c r="B17950" s="10"/>
    </row>
    <row r="17951" spans="2:2" x14ac:dyDescent="0.2">
      <c r="B17951" s="10"/>
    </row>
    <row r="17952" spans="2:2" x14ac:dyDescent="0.2">
      <c r="B17952" s="10"/>
    </row>
    <row r="17953" spans="2:2" x14ac:dyDescent="0.2">
      <c r="B17953" s="10"/>
    </row>
    <row r="17954" spans="2:2" x14ac:dyDescent="0.2">
      <c r="B17954" s="10"/>
    </row>
    <row r="17955" spans="2:2" x14ac:dyDescent="0.2">
      <c r="B17955" s="10"/>
    </row>
    <row r="17956" spans="2:2" x14ac:dyDescent="0.2">
      <c r="B17956" s="10"/>
    </row>
    <row r="17957" spans="2:2" x14ac:dyDescent="0.2">
      <c r="B17957" s="10"/>
    </row>
    <row r="17958" spans="2:2" x14ac:dyDescent="0.2">
      <c r="B17958" s="10"/>
    </row>
    <row r="17959" spans="2:2" x14ac:dyDescent="0.2">
      <c r="B17959" s="10"/>
    </row>
    <row r="17960" spans="2:2" x14ac:dyDescent="0.2">
      <c r="B17960" s="10"/>
    </row>
    <row r="17961" spans="2:2" x14ac:dyDescent="0.2">
      <c r="B17961" s="10"/>
    </row>
    <row r="17962" spans="2:2" x14ac:dyDescent="0.2">
      <c r="B17962" s="10"/>
    </row>
    <row r="17963" spans="2:2" x14ac:dyDescent="0.2">
      <c r="B17963" s="10"/>
    </row>
    <row r="17964" spans="2:2" x14ac:dyDescent="0.2">
      <c r="B17964" s="10"/>
    </row>
    <row r="17965" spans="2:2" x14ac:dyDescent="0.2">
      <c r="B17965" s="10"/>
    </row>
    <row r="17966" spans="2:2" x14ac:dyDescent="0.2">
      <c r="B17966" s="10"/>
    </row>
    <row r="17967" spans="2:2" x14ac:dyDescent="0.2">
      <c r="B17967" s="10"/>
    </row>
    <row r="17968" spans="2:2" x14ac:dyDescent="0.2">
      <c r="B17968" s="10"/>
    </row>
    <row r="17969" spans="2:2" x14ac:dyDescent="0.2">
      <c r="B17969" s="10"/>
    </row>
    <row r="17970" spans="2:2" x14ac:dyDescent="0.2">
      <c r="B17970" s="10"/>
    </row>
    <row r="17971" spans="2:2" x14ac:dyDescent="0.2">
      <c r="B17971" s="10"/>
    </row>
    <row r="17972" spans="2:2" x14ac:dyDescent="0.2">
      <c r="B17972" s="10"/>
    </row>
    <row r="17973" spans="2:2" x14ac:dyDescent="0.2">
      <c r="B17973" s="10"/>
    </row>
    <row r="17974" spans="2:2" x14ac:dyDescent="0.2">
      <c r="B17974" s="10"/>
    </row>
    <row r="17975" spans="2:2" x14ac:dyDescent="0.2">
      <c r="B17975" s="10"/>
    </row>
    <row r="17976" spans="2:2" x14ac:dyDescent="0.2">
      <c r="B17976" s="10"/>
    </row>
    <row r="17977" spans="2:2" x14ac:dyDescent="0.2">
      <c r="B17977" s="10"/>
    </row>
    <row r="17978" spans="2:2" x14ac:dyDescent="0.2">
      <c r="B17978" s="10"/>
    </row>
    <row r="17979" spans="2:2" x14ac:dyDescent="0.2">
      <c r="B17979" s="10"/>
    </row>
    <row r="17980" spans="2:2" x14ac:dyDescent="0.2">
      <c r="B17980" s="10"/>
    </row>
    <row r="17981" spans="2:2" x14ac:dyDescent="0.2">
      <c r="B17981" s="10"/>
    </row>
    <row r="17982" spans="2:2" x14ac:dyDescent="0.2">
      <c r="B17982" s="10"/>
    </row>
    <row r="17983" spans="2:2" x14ac:dyDescent="0.2">
      <c r="B17983" s="10"/>
    </row>
    <row r="17984" spans="2:2" x14ac:dyDescent="0.2">
      <c r="B17984" s="10"/>
    </row>
    <row r="17985" spans="2:2" x14ac:dyDescent="0.2">
      <c r="B17985" s="10"/>
    </row>
    <row r="17986" spans="2:2" x14ac:dyDescent="0.2">
      <c r="B17986" s="10"/>
    </row>
    <row r="17987" spans="2:2" x14ac:dyDescent="0.2">
      <c r="B17987" s="10"/>
    </row>
    <row r="17988" spans="2:2" x14ac:dyDescent="0.2">
      <c r="B17988" s="10"/>
    </row>
    <row r="17989" spans="2:2" x14ac:dyDescent="0.2">
      <c r="B17989" s="10"/>
    </row>
    <row r="17990" spans="2:2" x14ac:dyDescent="0.2">
      <c r="B17990" s="10"/>
    </row>
    <row r="17991" spans="2:2" x14ac:dyDescent="0.2">
      <c r="B17991" s="10"/>
    </row>
    <row r="17992" spans="2:2" x14ac:dyDescent="0.2">
      <c r="B17992" s="10"/>
    </row>
    <row r="17993" spans="2:2" x14ac:dyDescent="0.2">
      <c r="B17993" s="10"/>
    </row>
    <row r="17994" spans="2:2" x14ac:dyDescent="0.2">
      <c r="B17994" s="10"/>
    </row>
    <row r="17995" spans="2:2" x14ac:dyDescent="0.2">
      <c r="B17995" s="10"/>
    </row>
    <row r="17996" spans="2:2" x14ac:dyDescent="0.2">
      <c r="B17996" s="10"/>
    </row>
    <row r="17997" spans="2:2" x14ac:dyDescent="0.2">
      <c r="B17997" s="10"/>
    </row>
    <row r="17998" spans="2:2" x14ac:dyDescent="0.2">
      <c r="B17998" s="10"/>
    </row>
    <row r="17999" spans="2:2" x14ac:dyDescent="0.2">
      <c r="B17999" s="10"/>
    </row>
    <row r="18000" spans="2:2" x14ac:dyDescent="0.2">
      <c r="B18000" s="10"/>
    </row>
    <row r="18001" spans="2:2" x14ac:dyDescent="0.2">
      <c r="B18001" s="10"/>
    </row>
    <row r="18002" spans="2:2" x14ac:dyDescent="0.2">
      <c r="B18002" s="10"/>
    </row>
    <row r="18003" spans="2:2" x14ac:dyDescent="0.2">
      <c r="B18003" s="10"/>
    </row>
    <row r="18004" spans="2:2" x14ac:dyDescent="0.2">
      <c r="B18004" s="10"/>
    </row>
    <row r="18005" spans="2:2" x14ac:dyDescent="0.2">
      <c r="B18005" s="10"/>
    </row>
    <row r="18006" spans="2:2" x14ac:dyDescent="0.2">
      <c r="B18006" s="10"/>
    </row>
    <row r="18007" spans="2:2" x14ac:dyDescent="0.2">
      <c r="B18007" s="10"/>
    </row>
    <row r="18008" spans="2:2" x14ac:dyDescent="0.2">
      <c r="B18008" s="10"/>
    </row>
    <row r="18009" spans="2:2" x14ac:dyDescent="0.2">
      <c r="B18009" s="10"/>
    </row>
    <row r="18010" spans="2:2" x14ac:dyDescent="0.2">
      <c r="B18010" s="10"/>
    </row>
    <row r="18011" spans="2:2" x14ac:dyDescent="0.2">
      <c r="B18011" s="10"/>
    </row>
    <row r="18012" spans="2:2" x14ac:dyDescent="0.2">
      <c r="B18012" s="10"/>
    </row>
    <row r="18013" spans="2:2" x14ac:dyDescent="0.2">
      <c r="B18013" s="10"/>
    </row>
    <row r="18014" spans="2:2" x14ac:dyDescent="0.2">
      <c r="B18014" s="10"/>
    </row>
    <row r="18015" spans="2:2" x14ac:dyDescent="0.2">
      <c r="B18015" s="10"/>
    </row>
    <row r="18016" spans="2:2" x14ac:dyDescent="0.2">
      <c r="B18016" s="10"/>
    </row>
    <row r="18017" spans="2:2" x14ac:dyDescent="0.2">
      <c r="B18017" s="10"/>
    </row>
    <row r="18018" spans="2:2" x14ac:dyDescent="0.2">
      <c r="B18018" s="10"/>
    </row>
    <row r="18019" spans="2:2" x14ac:dyDescent="0.2">
      <c r="B18019" s="10"/>
    </row>
    <row r="18020" spans="2:2" x14ac:dyDescent="0.2">
      <c r="B18020" s="10"/>
    </row>
    <row r="18021" spans="2:2" x14ac:dyDescent="0.2">
      <c r="B18021" s="10"/>
    </row>
    <row r="18022" spans="2:2" x14ac:dyDescent="0.2">
      <c r="B18022" s="10"/>
    </row>
    <row r="18023" spans="2:2" x14ac:dyDescent="0.2">
      <c r="B18023" s="10"/>
    </row>
    <row r="18024" spans="2:2" x14ac:dyDescent="0.2">
      <c r="B18024" s="10"/>
    </row>
    <row r="18025" spans="2:2" x14ac:dyDescent="0.2">
      <c r="B18025" s="10"/>
    </row>
    <row r="18026" spans="2:2" x14ac:dyDescent="0.2">
      <c r="B18026" s="10"/>
    </row>
    <row r="18027" spans="2:2" x14ac:dyDescent="0.2">
      <c r="B18027" s="10"/>
    </row>
    <row r="18028" spans="2:2" x14ac:dyDescent="0.2">
      <c r="B18028" s="10"/>
    </row>
    <row r="18029" spans="2:2" x14ac:dyDescent="0.2">
      <c r="B18029" s="10"/>
    </row>
    <row r="18030" spans="2:2" x14ac:dyDescent="0.2">
      <c r="B18030" s="10"/>
    </row>
    <row r="18031" spans="2:2" x14ac:dyDescent="0.2">
      <c r="B18031" s="10"/>
    </row>
    <row r="18032" spans="2:2" x14ac:dyDescent="0.2">
      <c r="B18032" s="10"/>
    </row>
    <row r="18033" spans="2:2" x14ac:dyDescent="0.2">
      <c r="B18033" s="10"/>
    </row>
    <row r="18034" spans="2:2" x14ac:dyDescent="0.2">
      <c r="B18034" s="10"/>
    </row>
    <row r="18035" spans="2:2" x14ac:dyDescent="0.2">
      <c r="B18035" s="10"/>
    </row>
    <row r="18036" spans="2:2" x14ac:dyDescent="0.2">
      <c r="B18036" s="10"/>
    </row>
    <row r="18037" spans="2:2" x14ac:dyDescent="0.2">
      <c r="B18037" s="10"/>
    </row>
    <row r="18038" spans="2:2" x14ac:dyDescent="0.2">
      <c r="B18038" s="10"/>
    </row>
    <row r="18039" spans="2:2" x14ac:dyDescent="0.2">
      <c r="B18039" s="10"/>
    </row>
    <row r="18040" spans="2:2" x14ac:dyDescent="0.2">
      <c r="B18040" s="10"/>
    </row>
    <row r="18041" spans="2:2" x14ac:dyDescent="0.2">
      <c r="B18041" s="10"/>
    </row>
    <row r="18042" spans="2:2" x14ac:dyDescent="0.2">
      <c r="B18042" s="10"/>
    </row>
    <row r="18043" spans="2:2" x14ac:dyDescent="0.2">
      <c r="B18043" s="10"/>
    </row>
    <row r="18044" spans="2:2" x14ac:dyDescent="0.2">
      <c r="B18044" s="10"/>
    </row>
    <row r="18045" spans="2:2" x14ac:dyDescent="0.2">
      <c r="B18045" s="10"/>
    </row>
    <row r="18046" spans="2:2" x14ac:dyDescent="0.2">
      <c r="B18046" s="10"/>
    </row>
    <row r="18047" spans="2:2" x14ac:dyDescent="0.2">
      <c r="B18047" s="10"/>
    </row>
    <row r="18048" spans="2:2" x14ac:dyDescent="0.2">
      <c r="B18048" s="10"/>
    </row>
    <row r="18049" spans="2:2" x14ac:dyDescent="0.2">
      <c r="B18049" s="10"/>
    </row>
    <row r="18050" spans="2:2" x14ac:dyDescent="0.2">
      <c r="B18050" s="10"/>
    </row>
    <row r="18051" spans="2:2" x14ac:dyDescent="0.2">
      <c r="B18051" s="10"/>
    </row>
    <row r="18052" spans="2:2" x14ac:dyDescent="0.2">
      <c r="B18052" s="10"/>
    </row>
    <row r="18053" spans="2:2" x14ac:dyDescent="0.2">
      <c r="B18053" s="10"/>
    </row>
    <row r="18054" spans="2:2" x14ac:dyDescent="0.2">
      <c r="B18054" s="10"/>
    </row>
    <row r="18055" spans="2:2" x14ac:dyDescent="0.2">
      <c r="B18055" s="10"/>
    </row>
    <row r="18056" spans="2:2" x14ac:dyDescent="0.2">
      <c r="B18056" s="10"/>
    </row>
    <row r="18057" spans="2:2" x14ac:dyDescent="0.2">
      <c r="B18057" s="10"/>
    </row>
    <row r="18058" spans="2:2" x14ac:dyDescent="0.2">
      <c r="B18058" s="10"/>
    </row>
    <row r="18059" spans="2:2" x14ac:dyDescent="0.2">
      <c r="B18059" s="10"/>
    </row>
    <row r="18060" spans="2:2" x14ac:dyDescent="0.2">
      <c r="B18060" s="10"/>
    </row>
    <row r="18061" spans="2:2" x14ac:dyDescent="0.2">
      <c r="B18061" s="10"/>
    </row>
    <row r="18062" spans="2:2" x14ac:dyDescent="0.2">
      <c r="B18062" s="10"/>
    </row>
    <row r="18063" spans="2:2" x14ac:dyDescent="0.2">
      <c r="B18063" s="10"/>
    </row>
    <row r="18064" spans="2:2" x14ac:dyDescent="0.2">
      <c r="B18064" s="10"/>
    </row>
    <row r="18065" spans="2:2" x14ac:dyDescent="0.2">
      <c r="B18065" s="10"/>
    </row>
    <row r="18066" spans="2:2" x14ac:dyDescent="0.2">
      <c r="B18066" s="10"/>
    </row>
    <row r="18067" spans="2:2" x14ac:dyDescent="0.2">
      <c r="B18067" s="10"/>
    </row>
    <row r="18068" spans="2:2" x14ac:dyDescent="0.2">
      <c r="B18068" s="10"/>
    </row>
    <row r="18069" spans="2:2" x14ac:dyDescent="0.2">
      <c r="B18069" s="10"/>
    </row>
    <row r="18070" spans="2:2" x14ac:dyDescent="0.2">
      <c r="B18070" s="10"/>
    </row>
    <row r="18071" spans="2:2" x14ac:dyDescent="0.2">
      <c r="B18071" s="10"/>
    </row>
    <row r="18072" spans="2:2" x14ac:dyDescent="0.2">
      <c r="B18072" s="10"/>
    </row>
    <row r="18073" spans="2:2" x14ac:dyDescent="0.2">
      <c r="B18073" s="10"/>
    </row>
    <row r="18074" spans="2:2" x14ac:dyDescent="0.2">
      <c r="B18074" s="10"/>
    </row>
    <row r="18075" spans="2:2" x14ac:dyDescent="0.2">
      <c r="B18075" s="10"/>
    </row>
    <row r="18076" spans="2:2" x14ac:dyDescent="0.2">
      <c r="B18076" s="10"/>
    </row>
    <row r="18077" spans="2:2" x14ac:dyDescent="0.2">
      <c r="B18077" s="10"/>
    </row>
    <row r="18078" spans="2:2" x14ac:dyDescent="0.2">
      <c r="B18078" s="10"/>
    </row>
    <row r="18079" spans="2:2" x14ac:dyDescent="0.2">
      <c r="B18079" s="10"/>
    </row>
    <row r="18080" spans="2:2" x14ac:dyDescent="0.2">
      <c r="B18080" s="10"/>
    </row>
    <row r="18081" spans="2:2" x14ac:dyDescent="0.2">
      <c r="B18081" s="10"/>
    </row>
    <row r="18082" spans="2:2" x14ac:dyDescent="0.2">
      <c r="B18082" s="10"/>
    </row>
    <row r="18083" spans="2:2" x14ac:dyDescent="0.2">
      <c r="B18083" s="10"/>
    </row>
    <row r="18084" spans="2:2" x14ac:dyDescent="0.2">
      <c r="B18084" s="10"/>
    </row>
    <row r="18085" spans="2:2" x14ac:dyDescent="0.2">
      <c r="B18085" s="10"/>
    </row>
    <row r="18086" spans="2:2" x14ac:dyDescent="0.2">
      <c r="B18086" s="10"/>
    </row>
    <row r="18087" spans="2:2" x14ac:dyDescent="0.2">
      <c r="B18087" s="10"/>
    </row>
    <row r="18088" spans="2:2" x14ac:dyDescent="0.2">
      <c r="B18088" s="10"/>
    </row>
    <row r="18089" spans="2:2" x14ac:dyDescent="0.2">
      <c r="B18089" s="10"/>
    </row>
    <row r="18090" spans="2:2" x14ac:dyDescent="0.2">
      <c r="B18090" s="10"/>
    </row>
    <row r="18091" spans="2:2" x14ac:dyDescent="0.2">
      <c r="B18091" s="10"/>
    </row>
    <row r="18092" spans="2:2" x14ac:dyDescent="0.2">
      <c r="B18092" s="10"/>
    </row>
    <row r="18093" spans="2:2" x14ac:dyDescent="0.2">
      <c r="B18093" s="10"/>
    </row>
    <row r="18094" spans="2:2" x14ac:dyDescent="0.2">
      <c r="B18094" s="10"/>
    </row>
    <row r="18095" spans="2:2" x14ac:dyDescent="0.2">
      <c r="B18095" s="10"/>
    </row>
    <row r="18096" spans="2:2" x14ac:dyDescent="0.2">
      <c r="B18096" s="10"/>
    </row>
    <row r="18097" spans="2:2" x14ac:dyDescent="0.2">
      <c r="B18097" s="10"/>
    </row>
    <row r="18098" spans="2:2" x14ac:dyDescent="0.2">
      <c r="B18098" s="10"/>
    </row>
    <row r="18099" spans="2:2" x14ac:dyDescent="0.2">
      <c r="B18099" s="10"/>
    </row>
    <row r="18100" spans="2:2" x14ac:dyDescent="0.2">
      <c r="B18100" s="10"/>
    </row>
    <row r="18101" spans="2:2" x14ac:dyDescent="0.2">
      <c r="B18101" s="10"/>
    </row>
    <row r="18102" spans="2:2" x14ac:dyDescent="0.2">
      <c r="B18102" s="10"/>
    </row>
    <row r="18103" spans="2:2" x14ac:dyDescent="0.2">
      <c r="B18103" s="10"/>
    </row>
    <row r="18104" spans="2:2" x14ac:dyDescent="0.2">
      <c r="B18104" s="10"/>
    </row>
    <row r="18105" spans="2:2" x14ac:dyDescent="0.2">
      <c r="B18105" s="10"/>
    </row>
    <row r="18106" spans="2:2" x14ac:dyDescent="0.2">
      <c r="B18106" s="10"/>
    </row>
    <row r="18107" spans="2:2" x14ac:dyDescent="0.2">
      <c r="B18107" s="10"/>
    </row>
    <row r="18108" spans="2:2" x14ac:dyDescent="0.2">
      <c r="B18108" s="10"/>
    </row>
    <row r="18109" spans="2:2" x14ac:dyDescent="0.2">
      <c r="B18109" s="10"/>
    </row>
    <row r="18110" spans="2:2" x14ac:dyDescent="0.2">
      <c r="B18110" s="10"/>
    </row>
    <row r="18111" spans="2:2" x14ac:dyDescent="0.2">
      <c r="B18111" s="10"/>
    </row>
    <row r="18112" spans="2:2" x14ac:dyDescent="0.2">
      <c r="B18112" s="10"/>
    </row>
    <row r="18113" spans="2:2" x14ac:dyDescent="0.2">
      <c r="B18113" s="10"/>
    </row>
    <row r="18114" spans="2:2" x14ac:dyDescent="0.2">
      <c r="B18114" s="10"/>
    </row>
    <row r="18115" spans="2:2" x14ac:dyDescent="0.2">
      <c r="B18115" s="10"/>
    </row>
    <row r="18116" spans="2:2" x14ac:dyDescent="0.2">
      <c r="B18116" s="10"/>
    </row>
    <row r="18117" spans="2:2" x14ac:dyDescent="0.2">
      <c r="B18117" s="10"/>
    </row>
    <row r="18118" spans="2:2" x14ac:dyDescent="0.2">
      <c r="B18118" s="10"/>
    </row>
    <row r="18119" spans="2:2" x14ac:dyDescent="0.2">
      <c r="B18119" s="10"/>
    </row>
    <row r="18120" spans="2:2" x14ac:dyDescent="0.2">
      <c r="B18120" s="10"/>
    </row>
    <row r="18121" spans="2:2" x14ac:dyDescent="0.2">
      <c r="B18121" s="10"/>
    </row>
    <row r="18122" spans="2:2" x14ac:dyDescent="0.2">
      <c r="B18122" s="10"/>
    </row>
    <row r="18123" spans="2:2" x14ac:dyDescent="0.2">
      <c r="B18123" s="10"/>
    </row>
    <row r="18124" spans="2:2" x14ac:dyDescent="0.2">
      <c r="B18124" s="10"/>
    </row>
    <row r="18125" spans="2:2" x14ac:dyDescent="0.2">
      <c r="B18125" s="10"/>
    </row>
    <row r="18126" spans="2:2" x14ac:dyDescent="0.2">
      <c r="B18126" s="10"/>
    </row>
    <row r="18127" spans="2:2" x14ac:dyDescent="0.2">
      <c r="B18127" s="10"/>
    </row>
    <row r="18128" spans="2:2" x14ac:dyDescent="0.2">
      <c r="B18128" s="10"/>
    </row>
    <row r="18129" spans="2:2" x14ac:dyDescent="0.2">
      <c r="B18129" s="10"/>
    </row>
    <row r="18130" spans="2:2" x14ac:dyDescent="0.2">
      <c r="B18130" s="10"/>
    </row>
    <row r="18131" spans="2:2" x14ac:dyDescent="0.2">
      <c r="B18131" s="10"/>
    </row>
    <row r="18132" spans="2:2" x14ac:dyDescent="0.2">
      <c r="B18132" s="10"/>
    </row>
    <row r="18133" spans="2:2" x14ac:dyDescent="0.2">
      <c r="B18133" s="10"/>
    </row>
    <row r="18134" spans="2:2" x14ac:dyDescent="0.2">
      <c r="B18134" s="10"/>
    </row>
    <row r="18135" spans="2:2" x14ac:dyDescent="0.2">
      <c r="B18135" s="10"/>
    </row>
    <row r="18136" spans="2:2" x14ac:dyDescent="0.2">
      <c r="B18136" s="10"/>
    </row>
    <row r="18137" spans="2:2" x14ac:dyDescent="0.2">
      <c r="B18137" s="10"/>
    </row>
    <row r="18138" spans="2:2" x14ac:dyDescent="0.2">
      <c r="B18138" s="10"/>
    </row>
    <row r="18139" spans="2:2" x14ac:dyDescent="0.2">
      <c r="B18139" s="10"/>
    </row>
    <row r="18140" spans="2:2" x14ac:dyDescent="0.2">
      <c r="B18140" s="10"/>
    </row>
    <row r="18141" spans="2:2" x14ac:dyDescent="0.2">
      <c r="B18141" s="10"/>
    </row>
    <row r="18142" spans="2:2" x14ac:dyDescent="0.2">
      <c r="B18142" s="10"/>
    </row>
    <row r="18143" spans="2:2" x14ac:dyDescent="0.2">
      <c r="B18143" s="10"/>
    </row>
    <row r="18144" spans="2:2" x14ac:dyDescent="0.2">
      <c r="B18144" s="10"/>
    </row>
    <row r="18145" spans="2:2" x14ac:dyDescent="0.2">
      <c r="B18145" s="10"/>
    </row>
    <row r="18146" spans="2:2" x14ac:dyDescent="0.2">
      <c r="B18146" s="10"/>
    </row>
    <row r="18147" spans="2:2" x14ac:dyDescent="0.2">
      <c r="B18147" s="10"/>
    </row>
    <row r="18148" spans="2:2" x14ac:dyDescent="0.2">
      <c r="B18148" s="10"/>
    </row>
    <row r="18149" spans="2:2" x14ac:dyDescent="0.2">
      <c r="B18149" s="10"/>
    </row>
    <row r="18150" spans="2:2" x14ac:dyDescent="0.2">
      <c r="B18150" s="10"/>
    </row>
    <row r="18151" spans="2:2" x14ac:dyDescent="0.2">
      <c r="B18151" s="10"/>
    </row>
    <row r="18152" spans="2:2" x14ac:dyDescent="0.2">
      <c r="B18152" s="10"/>
    </row>
    <row r="18153" spans="2:2" x14ac:dyDescent="0.2">
      <c r="B18153" s="10"/>
    </row>
    <row r="18154" spans="2:2" x14ac:dyDescent="0.2">
      <c r="B18154" s="10"/>
    </row>
    <row r="18155" spans="2:2" x14ac:dyDescent="0.2">
      <c r="B18155" s="10"/>
    </row>
    <row r="18156" spans="2:2" x14ac:dyDescent="0.2">
      <c r="B18156" s="10"/>
    </row>
    <row r="18157" spans="2:2" x14ac:dyDescent="0.2">
      <c r="B18157" s="10"/>
    </row>
    <row r="18158" spans="2:2" x14ac:dyDescent="0.2">
      <c r="B18158" s="10"/>
    </row>
    <row r="18159" spans="2:2" x14ac:dyDescent="0.2">
      <c r="B18159" s="10"/>
    </row>
    <row r="18160" spans="2:2" x14ac:dyDescent="0.2">
      <c r="B18160" s="10"/>
    </row>
    <row r="18161" spans="2:2" x14ac:dyDescent="0.2">
      <c r="B18161" s="10"/>
    </row>
    <row r="18162" spans="2:2" x14ac:dyDescent="0.2">
      <c r="B18162" s="10"/>
    </row>
    <row r="18163" spans="2:2" x14ac:dyDescent="0.2">
      <c r="B18163" s="10"/>
    </row>
    <row r="18164" spans="2:2" x14ac:dyDescent="0.2">
      <c r="B18164" s="10"/>
    </row>
    <row r="18165" spans="2:2" x14ac:dyDescent="0.2">
      <c r="B18165" s="10"/>
    </row>
    <row r="18166" spans="2:2" x14ac:dyDescent="0.2">
      <c r="B18166" s="10"/>
    </row>
    <row r="18167" spans="2:2" x14ac:dyDescent="0.2">
      <c r="B18167" s="10"/>
    </row>
    <row r="18168" spans="2:2" x14ac:dyDescent="0.2">
      <c r="B18168" s="10"/>
    </row>
    <row r="18169" spans="2:2" x14ac:dyDescent="0.2">
      <c r="B18169" s="10"/>
    </row>
    <row r="18170" spans="2:2" x14ac:dyDescent="0.2">
      <c r="B18170" s="10"/>
    </row>
    <row r="18171" spans="2:2" x14ac:dyDescent="0.2">
      <c r="B18171" s="10"/>
    </row>
    <row r="18172" spans="2:2" x14ac:dyDescent="0.2">
      <c r="B18172" s="10"/>
    </row>
    <row r="18173" spans="2:2" x14ac:dyDescent="0.2">
      <c r="B18173" s="10"/>
    </row>
    <row r="18174" spans="2:2" x14ac:dyDescent="0.2">
      <c r="B18174" s="10"/>
    </row>
    <row r="18175" spans="2:2" x14ac:dyDescent="0.2">
      <c r="B18175" s="10"/>
    </row>
    <row r="18176" spans="2:2" x14ac:dyDescent="0.2">
      <c r="B18176" s="10"/>
    </row>
    <row r="18177" spans="2:2" x14ac:dyDescent="0.2">
      <c r="B18177" s="10"/>
    </row>
    <row r="18178" spans="2:2" x14ac:dyDescent="0.2">
      <c r="B18178" s="10"/>
    </row>
    <row r="18179" spans="2:2" x14ac:dyDescent="0.2">
      <c r="B18179" s="10"/>
    </row>
    <row r="18180" spans="2:2" x14ac:dyDescent="0.2">
      <c r="B18180" s="10"/>
    </row>
    <row r="18181" spans="2:2" x14ac:dyDescent="0.2">
      <c r="B18181" s="10"/>
    </row>
    <row r="18182" spans="2:2" x14ac:dyDescent="0.2">
      <c r="B18182" s="10"/>
    </row>
    <row r="18183" spans="2:2" x14ac:dyDescent="0.2">
      <c r="B18183" s="10"/>
    </row>
    <row r="18184" spans="2:2" x14ac:dyDescent="0.2">
      <c r="B18184" s="10"/>
    </row>
    <row r="18185" spans="2:2" x14ac:dyDescent="0.2">
      <c r="B18185" s="10"/>
    </row>
    <row r="18186" spans="2:2" x14ac:dyDescent="0.2">
      <c r="B18186" s="10"/>
    </row>
    <row r="18187" spans="2:2" x14ac:dyDescent="0.2">
      <c r="B18187" s="10"/>
    </row>
    <row r="18188" spans="2:2" x14ac:dyDescent="0.2">
      <c r="B18188" s="10"/>
    </row>
    <row r="18189" spans="2:2" x14ac:dyDescent="0.2">
      <c r="B18189" s="10"/>
    </row>
    <row r="18190" spans="2:2" x14ac:dyDescent="0.2">
      <c r="B18190" s="10"/>
    </row>
    <row r="18191" spans="2:2" x14ac:dyDescent="0.2">
      <c r="B18191" s="10"/>
    </row>
    <row r="18192" spans="2:2" x14ac:dyDescent="0.2">
      <c r="B18192" s="10"/>
    </row>
    <row r="18193" spans="2:2" x14ac:dyDescent="0.2">
      <c r="B18193" s="10"/>
    </row>
    <row r="18194" spans="2:2" x14ac:dyDescent="0.2">
      <c r="B18194" s="10"/>
    </row>
    <row r="18195" spans="2:2" x14ac:dyDescent="0.2">
      <c r="B18195" s="10"/>
    </row>
    <row r="18196" spans="2:2" x14ac:dyDescent="0.2">
      <c r="B18196" s="10"/>
    </row>
    <row r="18197" spans="2:2" x14ac:dyDescent="0.2">
      <c r="B18197" s="10"/>
    </row>
    <row r="18198" spans="2:2" x14ac:dyDescent="0.2">
      <c r="B18198" s="10"/>
    </row>
    <row r="18199" spans="2:2" x14ac:dyDescent="0.2">
      <c r="B18199" s="10"/>
    </row>
    <row r="18200" spans="2:2" x14ac:dyDescent="0.2">
      <c r="B18200" s="10"/>
    </row>
    <row r="18201" spans="2:2" x14ac:dyDescent="0.2">
      <c r="B18201" s="10"/>
    </row>
    <row r="18202" spans="2:2" x14ac:dyDescent="0.2">
      <c r="B18202" s="10"/>
    </row>
    <row r="18203" spans="2:2" x14ac:dyDescent="0.2">
      <c r="B18203" s="10"/>
    </row>
    <row r="18204" spans="2:2" x14ac:dyDescent="0.2">
      <c r="B18204" s="10"/>
    </row>
    <row r="18205" spans="2:2" x14ac:dyDescent="0.2">
      <c r="B18205" s="10"/>
    </row>
    <row r="18206" spans="2:2" x14ac:dyDescent="0.2">
      <c r="B18206" s="10"/>
    </row>
    <row r="18207" spans="2:2" x14ac:dyDescent="0.2">
      <c r="B18207" s="10"/>
    </row>
    <row r="18208" spans="2:2" x14ac:dyDescent="0.2">
      <c r="B18208" s="10"/>
    </row>
    <row r="18209" spans="2:2" x14ac:dyDescent="0.2">
      <c r="B18209" s="10"/>
    </row>
    <row r="18210" spans="2:2" x14ac:dyDescent="0.2">
      <c r="B18210" s="10"/>
    </row>
    <row r="18211" spans="2:2" x14ac:dyDescent="0.2">
      <c r="B18211" s="10"/>
    </row>
    <row r="18212" spans="2:2" x14ac:dyDescent="0.2">
      <c r="B18212" s="10"/>
    </row>
    <row r="18213" spans="2:2" x14ac:dyDescent="0.2">
      <c r="B18213" s="10"/>
    </row>
    <row r="18214" spans="2:2" x14ac:dyDescent="0.2">
      <c r="B18214" s="10"/>
    </row>
    <row r="18215" spans="2:2" x14ac:dyDescent="0.2">
      <c r="B18215" s="10"/>
    </row>
    <row r="18216" spans="2:2" x14ac:dyDescent="0.2">
      <c r="B18216" s="10"/>
    </row>
    <row r="18217" spans="2:2" x14ac:dyDescent="0.2">
      <c r="B18217" s="10"/>
    </row>
    <row r="18218" spans="2:2" x14ac:dyDescent="0.2">
      <c r="B18218" s="10"/>
    </row>
    <row r="18219" spans="2:2" x14ac:dyDescent="0.2">
      <c r="B18219" s="10"/>
    </row>
    <row r="18220" spans="2:2" x14ac:dyDescent="0.2">
      <c r="B18220" s="10"/>
    </row>
    <row r="18221" spans="2:2" x14ac:dyDescent="0.2">
      <c r="B18221" s="10"/>
    </row>
    <row r="18222" spans="2:2" x14ac:dyDescent="0.2">
      <c r="B18222" s="10"/>
    </row>
    <row r="18223" spans="2:2" x14ac:dyDescent="0.2">
      <c r="B18223" s="10"/>
    </row>
    <row r="18224" spans="2:2" x14ac:dyDescent="0.2">
      <c r="B18224" s="10"/>
    </row>
    <row r="18225" spans="2:2" x14ac:dyDescent="0.2">
      <c r="B18225" s="10"/>
    </row>
    <row r="18226" spans="2:2" x14ac:dyDescent="0.2">
      <c r="B18226" s="10"/>
    </row>
    <row r="18227" spans="2:2" x14ac:dyDescent="0.2">
      <c r="B18227" s="10"/>
    </row>
    <row r="18228" spans="2:2" x14ac:dyDescent="0.2">
      <c r="B18228" s="10"/>
    </row>
    <row r="18229" spans="2:2" x14ac:dyDescent="0.2">
      <c r="B18229" s="10"/>
    </row>
    <row r="18230" spans="2:2" x14ac:dyDescent="0.2">
      <c r="B18230" s="10"/>
    </row>
    <row r="18231" spans="2:2" x14ac:dyDescent="0.2">
      <c r="B18231" s="10"/>
    </row>
    <row r="18232" spans="2:2" x14ac:dyDescent="0.2">
      <c r="B18232" s="10"/>
    </row>
    <row r="18233" spans="2:2" x14ac:dyDescent="0.2">
      <c r="B18233" s="10"/>
    </row>
    <row r="18234" spans="2:2" x14ac:dyDescent="0.2">
      <c r="B18234" s="10"/>
    </row>
    <row r="18235" spans="2:2" x14ac:dyDescent="0.2">
      <c r="B18235" s="10"/>
    </row>
    <row r="18236" spans="2:2" x14ac:dyDescent="0.2">
      <c r="B18236" s="10"/>
    </row>
    <row r="18237" spans="2:2" x14ac:dyDescent="0.2">
      <c r="B18237" s="10"/>
    </row>
    <row r="18238" spans="2:2" x14ac:dyDescent="0.2">
      <c r="B18238" s="10"/>
    </row>
    <row r="18239" spans="2:2" x14ac:dyDescent="0.2">
      <c r="B18239" s="10"/>
    </row>
    <row r="18240" spans="2:2" x14ac:dyDescent="0.2">
      <c r="B18240" s="10"/>
    </row>
    <row r="18241" spans="2:2" x14ac:dyDescent="0.2">
      <c r="B18241" s="10"/>
    </row>
    <row r="18242" spans="2:2" x14ac:dyDescent="0.2">
      <c r="B18242" s="10"/>
    </row>
    <row r="18243" spans="2:2" x14ac:dyDescent="0.2">
      <c r="B18243" s="10"/>
    </row>
    <row r="18244" spans="2:2" x14ac:dyDescent="0.2">
      <c r="B18244" s="10"/>
    </row>
    <row r="18245" spans="2:2" x14ac:dyDescent="0.2">
      <c r="B18245" s="10"/>
    </row>
    <row r="18246" spans="2:2" x14ac:dyDescent="0.2">
      <c r="B18246" s="10"/>
    </row>
    <row r="18247" spans="2:2" x14ac:dyDescent="0.2">
      <c r="B18247" s="10"/>
    </row>
    <row r="18248" spans="2:2" x14ac:dyDescent="0.2">
      <c r="B18248" s="10"/>
    </row>
    <row r="18249" spans="2:2" x14ac:dyDescent="0.2">
      <c r="B18249" s="10"/>
    </row>
    <row r="18250" spans="2:2" x14ac:dyDescent="0.2">
      <c r="B18250" s="10"/>
    </row>
    <row r="18251" spans="2:2" x14ac:dyDescent="0.2">
      <c r="B18251" s="10"/>
    </row>
    <row r="18252" spans="2:2" x14ac:dyDescent="0.2">
      <c r="B18252" s="10"/>
    </row>
    <row r="18253" spans="2:2" x14ac:dyDescent="0.2">
      <c r="B18253" s="10"/>
    </row>
    <row r="18254" spans="2:2" x14ac:dyDescent="0.2">
      <c r="B18254" s="10"/>
    </row>
    <row r="18255" spans="2:2" x14ac:dyDescent="0.2">
      <c r="B18255" s="10"/>
    </row>
    <row r="18256" spans="2:2" x14ac:dyDescent="0.2">
      <c r="B18256" s="10"/>
    </row>
    <row r="18257" spans="2:2" x14ac:dyDescent="0.2">
      <c r="B18257" s="10"/>
    </row>
    <row r="18258" spans="2:2" x14ac:dyDescent="0.2">
      <c r="B18258" s="10"/>
    </row>
    <row r="18259" spans="2:2" x14ac:dyDescent="0.2">
      <c r="B18259" s="10"/>
    </row>
    <row r="18260" spans="2:2" x14ac:dyDescent="0.2">
      <c r="B18260" s="10"/>
    </row>
    <row r="18261" spans="2:2" x14ac:dyDescent="0.2">
      <c r="B18261" s="10"/>
    </row>
    <row r="18262" spans="2:2" x14ac:dyDescent="0.2">
      <c r="B18262" s="10"/>
    </row>
    <row r="18263" spans="2:2" x14ac:dyDescent="0.2">
      <c r="B18263" s="10"/>
    </row>
    <row r="18264" spans="2:2" x14ac:dyDescent="0.2">
      <c r="B18264" s="10"/>
    </row>
    <row r="18265" spans="2:2" x14ac:dyDescent="0.2">
      <c r="B18265" s="10"/>
    </row>
    <row r="18266" spans="2:2" x14ac:dyDescent="0.2">
      <c r="B18266" s="10"/>
    </row>
    <row r="18267" spans="2:2" x14ac:dyDescent="0.2">
      <c r="B18267" s="10"/>
    </row>
    <row r="18268" spans="2:2" x14ac:dyDescent="0.2">
      <c r="B18268" s="10"/>
    </row>
    <row r="18269" spans="2:2" x14ac:dyDescent="0.2">
      <c r="B18269" s="10"/>
    </row>
    <row r="18270" spans="2:2" x14ac:dyDescent="0.2">
      <c r="B18270" s="10"/>
    </row>
    <row r="18271" spans="2:2" x14ac:dyDescent="0.2">
      <c r="B18271" s="10"/>
    </row>
    <row r="18272" spans="2:2" x14ac:dyDescent="0.2">
      <c r="B18272" s="10"/>
    </row>
    <row r="18273" spans="2:2" x14ac:dyDescent="0.2">
      <c r="B18273" s="10"/>
    </row>
    <row r="18274" spans="2:2" x14ac:dyDescent="0.2">
      <c r="B18274" s="10"/>
    </row>
    <row r="18275" spans="2:2" x14ac:dyDescent="0.2">
      <c r="B18275" s="10"/>
    </row>
    <row r="18276" spans="2:2" x14ac:dyDescent="0.2">
      <c r="B18276" s="10"/>
    </row>
    <row r="18277" spans="2:2" x14ac:dyDescent="0.2">
      <c r="B18277" s="10"/>
    </row>
    <row r="18278" spans="2:2" x14ac:dyDescent="0.2">
      <c r="B18278" s="10"/>
    </row>
    <row r="18279" spans="2:2" x14ac:dyDescent="0.2">
      <c r="B18279" s="10"/>
    </row>
    <row r="18280" spans="2:2" x14ac:dyDescent="0.2">
      <c r="B18280" s="10"/>
    </row>
    <row r="18281" spans="2:2" x14ac:dyDescent="0.2">
      <c r="B18281" s="10"/>
    </row>
    <row r="18282" spans="2:2" x14ac:dyDescent="0.2">
      <c r="B18282" s="10"/>
    </row>
    <row r="18283" spans="2:2" x14ac:dyDescent="0.2">
      <c r="B18283" s="10"/>
    </row>
    <row r="18284" spans="2:2" x14ac:dyDescent="0.2">
      <c r="B18284" s="10"/>
    </row>
    <row r="18285" spans="2:2" x14ac:dyDescent="0.2">
      <c r="B18285" s="10"/>
    </row>
    <row r="18286" spans="2:2" x14ac:dyDescent="0.2">
      <c r="B18286" s="10"/>
    </row>
    <row r="18287" spans="2:2" x14ac:dyDescent="0.2">
      <c r="B18287" s="10"/>
    </row>
    <row r="18288" spans="2:2" x14ac:dyDescent="0.2">
      <c r="B18288" s="10"/>
    </row>
    <row r="18289" spans="2:2" x14ac:dyDescent="0.2">
      <c r="B18289" s="10"/>
    </row>
    <row r="18290" spans="2:2" x14ac:dyDescent="0.2">
      <c r="B18290" s="10"/>
    </row>
    <row r="18291" spans="2:2" x14ac:dyDescent="0.2">
      <c r="B18291" s="10"/>
    </row>
    <row r="18292" spans="2:2" x14ac:dyDescent="0.2">
      <c r="B18292" s="10"/>
    </row>
    <row r="18293" spans="2:2" x14ac:dyDescent="0.2">
      <c r="B18293" s="10"/>
    </row>
    <row r="18294" spans="2:2" x14ac:dyDescent="0.2">
      <c r="B18294" s="10"/>
    </row>
    <row r="18295" spans="2:2" x14ac:dyDescent="0.2">
      <c r="B18295" s="10"/>
    </row>
    <row r="18296" spans="2:2" x14ac:dyDescent="0.2">
      <c r="B18296" s="10"/>
    </row>
    <row r="18297" spans="2:2" x14ac:dyDescent="0.2">
      <c r="B18297" s="10"/>
    </row>
    <row r="18298" spans="2:2" x14ac:dyDescent="0.2">
      <c r="B18298" s="10"/>
    </row>
    <row r="18299" spans="2:2" x14ac:dyDescent="0.2">
      <c r="B18299" s="10"/>
    </row>
    <row r="18300" spans="2:2" x14ac:dyDescent="0.2">
      <c r="B18300" s="10"/>
    </row>
    <row r="18301" spans="2:2" x14ac:dyDescent="0.2">
      <c r="B18301" s="10"/>
    </row>
    <row r="18302" spans="2:2" x14ac:dyDescent="0.2">
      <c r="B18302" s="10"/>
    </row>
    <row r="18303" spans="2:2" x14ac:dyDescent="0.2">
      <c r="B18303" s="10"/>
    </row>
    <row r="18304" spans="2:2" x14ac:dyDescent="0.2">
      <c r="B18304" s="10"/>
    </row>
    <row r="18305" spans="2:2" x14ac:dyDescent="0.2">
      <c r="B18305" s="10"/>
    </row>
    <row r="18306" spans="2:2" x14ac:dyDescent="0.2">
      <c r="B18306" s="10"/>
    </row>
    <row r="18307" spans="2:2" x14ac:dyDescent="0.2">
      <c r="B18307" s="10"/>
    </row>
    <row r="18308" spans="2:2" x14ac:dyDescent="0.2">
      <c r="B18308" s="10"/>
    </row>
    <row r="18309" spans="2:2" x14ac:dyDescent="0.2">
      <c r="B18309" s="10"/>
    </row>
    <row r="18310" spans="2:2" x14ac:dyDescent="0.2">
      <c r="B18310" s="10"/>
    </row>
    <row r="18311" spans="2:2" x14ac:dyDescent="0.2">
      <c r="B18311" s="10"/>
    </row>
    <row r="18312" spans="2:2" x14ac:dyDescent="0.2">
      <c r="B18312" s="10"/>
    </row>
    <row r="18313" spans="2:2" x14ac:dyDescent="0.2">
      <c r="B18313" s="10"/>
    </row>
    <row r="18314" spans="2:2" x14ac:dyDescent="0.2">
      <c r="B18314" s="10"/>
    </row>
    <row r="18315" spans="2:2" x14ac:dyDescent="0.2">
      <c r="B18315" s="10"/>
    </row>
    <row r="18316" spans="2:2" x14ac:dyDescent="0.2">
      <c r="B18316" s="10"/>
    </row>
    <row r="18317" spans="2:2" x14ac:dyDescent="0.2">
      <c r="B18317" s="10"/>
    </row>
    <row r="18318" spans="2:2" x14ac:dyDescent="0.2">
      <c r="B18318" s="10"/>
    </row>
    <row r="18319" spans="2:2" x14ac:dyDescent="0.2">
      <c r="B18319" s="10"/>
    </row>
    <row r="18320" spans="2:2" x14ac:dyDescent="0.2">
      <c r="B18320" s="10"/>
    </row>
    <row r="18321" spans="2:2" x14ac:dyDescent="0.2">
      <c r="B18321" s="10"/>
    </row>
    <row r="18322" spans="2:2" x14ac:dyDescent="0.2">
      <c r="B18322" s="10"/>
    </row>
    <row r="18323" spans="2:2" x14ac:dyDescent="0.2">
      <c r="B18323" s="10"/>
    </row>
    <row r="18324" spans="2:2" x14ac:dyDescent="0.2">
      <c r="B18324" s="10"/>
    </row>
    <row r="18325" spans="2:2" x14ac:dyDescent="0.2">
      <c r="B18325" s="10"/>
    </row>
    <row r="18326" spans="2:2" x14ac:dyDescent="0.2">
      <c r="B18326" s="10"/>
    </row>
    <row r="18327" spans="2:2" x14ac:dyDescent="0.2">
      <c r="B18327" s="10"/>
    </row>
    <row r="18328" spans="2:2" x14ac:dyDescent="0.2">
      <c r="B18328" s="10"/>
    </row>
    <row r="18329" spans="2:2" x14ac:dyDescent="0.2">
      <c r="B18329" s="10"/>
    </row>
    <row r="18330" spans="2:2" x14ac:dyDescent="0.2">
      <c r="B18330" s="10"/>
    </row>
    <row r="18331" spans="2:2" x14ac:dyDescent="0.2">
      <c r="B18331" s="10"/>
    </row>
    <row r="18332" spans="2:2" x14ac:dyDescent="0.2">
      <c r="B18332" s="10"/>
    </row>
    <row r="18333" spans="2:2" x14ac:dyDescent="0.2">
      <c r="B18333" s="10"/>
    </row>
    <row r="18334" spans="2:2" x14ac:dyDescent="0.2">
      <c r="B18334" s="10"/>
    </row>
    <row r="18335" spans="2:2" x14ac:dyDescent="0.2">
      <c r="B18335" s="10"/>
    </row>
    <row r="18336" spans="2:2" x14ac:dyDescent="0.2">
      <c r="B18336" s="10"/>
    </row>
    <row r="18337" spans="2:2" x14ac:dyDescent="0.2">
      <c r="B18337" s="10"/>
    </row>
    <row r="18338" spans="2:2" x14ac:dyDescent="0.2">
      <c r="B18338" s="10"/>
    </row>
    <row r="18339" spans="2:2" x14ac:dyDescent="0.2">
      <c r="B18339" s="10"/>
    </row>
    <row r="18340" spans="2:2" x14ac:dyDescent="0.2">
      <c r="B18340" s="10"/>
    </row>
    <row r="18341" spans="2:2" x14ac:dyDescent="0.2">
      <c r="B18341" s="10"/>
    </row>
    <row r="18342" spans="2:2" x14ac:dyDescent="0.2">
      <c r="B18342" s="10"/>
    </row>
    <row r="18343" spans="2:2" x14ac:dyDescent="0.2">
      <c r="B18343" s="10"/>
    </row>
    <row r="18344" spans="2:2" x14ac:dyDescent="0.2">
      <c r="B18344" s="10"/>
    </row>
    <row r="18345" spans="2:2" x14ac:dyDescent="0.2">
      <c r="B18345" s="10"/>
    </row>
    <row r="18346" spans="2:2" x14ac:dyDescent="0.2">
      <c r="B18346" s="10"/>
    </row>
    <row r="18347" spans="2:2" x14ac:dyDescent="0.2">
      <c r="B18347" s="10"/>
    </row>
    <row r="18348" spans="2:2" x14ac:dyDescent="0.2">
      <c r="B18348" s="10"/>
    </row>
    <row r="18349" spans="2:2" x14ac:dyDescent="0.2">
      <c r="B18349" s="10"/>
    </row>
    <row r="18350" spans="2:2" x14ac:dyDescent="0.2">
      <c r="B18350" s="10"/>
    </row>
    <row r="18351" spans="2:2" x14ac:dyDescent="0.2">
      <c r="B18351" s="10"/>
    </row>
    <row r="18352" spans="2:2" x14ac:dyDescent="0.2">
      <c r="B18352" s="10"/>
    </row>
    <row r="18353" spans="2:2" x14ac:dyDescent="0.2">
      <c r="B18353" s="10"/>
    </row>
    <row r="18354" spans="2:2" x14ac:dyDescent="0.2">
      <c r="B18354" s="10"/>
    </row>
    <row r="18355" spans="2:2" x14ac:dyDescent="0.2">
      <c r="B18355" s="10"/>
    </row>
    <row r="18356" spans="2:2" x14ac:dyDescent="0.2">
      <c r="B18356" s="10"/>
    </row>
    <row r="18357" spans="2:2" x14ac:dyDescent="0.2">
      <c r="B18357" s="10"/>
    </row>
    <row r="18358" spans="2:2" x14ac:dyDescent="0.2">
      <c r="B18358" s="10"/>
    </row>
    <row r="18359" spans="2:2" x14ac:dyDescent="0.2">
      <c r="B18359" s="10"/>
    </row>
    <row r="18360" spans="2:2" x14ac:dyDescent="0.2">
      <c r="B18360" s="10"/>
    </row>
    <row r="18361" spans="2:2" x14ac:dyDescent="0.2">
      <c r="B18361" s="10"/>
    </row>
    <row r="18362" spans="2:2" x14ac:dyDescent="0.2">
      <c r="B18362" s="10"/>
    </row>
    <row r="18363" spans="2:2" x14ac:dyDescent="0.2">
      <c r="B18363" s="10"/>
    </row>
    <row r="18364" spans="2:2" x14ac:dyDescent="0.2">
      <c r="B18364" s="10"/>
    </row>
    <row r="18365" spans="2:2" x14ac:dyDescent="0.2">
      <c r="B18365" s="10"/>
    </row>
    <row r="18366" spans="2:2" x14ac:dyDescent="0.2">
      <c r="B18366" s="10"/>
    </row>
    <row r="18367" spans="2:2" x14ac:dyDescent="0.2">
      <c r="B18367" s="10"/>
    </row>
    <row r="18368" spans="2:2" x14ac:dyDescent="0.2">
      <c r="B18368" s="10"/>
    </row>
    <row r="18369" spans="2:2" x14ac:dyDescent="0.2">
      <c r="B18369" s="10"/>
    </row>
    <row r="18370" spans="2:2" x14ac:dyDescent="0.2">
      <c r="B18370" s="10"/>
    </row>
    <row r="18371" spans="2:2" x14ac:dyDescent="0.2">
      <c r="B18371" s="10"/>
    </row>
    <row r="18372" spans="2:2" x14ac:dyDescent="0.2">
      <c r="B18372" s="10"/>
    </row>
    <row r="18373" spans="2:2" x14ac:dyDescent="0.2">
      <c r="B18373" s="10"/>
    </row>
    <row r="18374" spans="2:2" x14ac:dyDescent="0.2">
      <c r="B18374" s="10"/>
    </row>
    <row r="18375" spans="2:2" x14ac:dyDescent="0.2">
      <c r="B18375" s="10"/>
    </row>
    <row r="18376" spans="2:2" x14ac:dyDescent="0.2">
      <c r="B18376" s="10"/>
    </row>
    <row r="18377" spans="2:2" x14ac:dyDescent="0.2">
      <c r="B18377" s="10"/>
    </row>
    <row r="18378" spans="2:2" x14ac:dyDescent="0.2">
      <c r="B18378" s="10"/>
    </row>
    <row r="18379" spans="2:2" x14ac:dyDescent="0.2">
      <c r="B18379" s="10"/>
    </row>
    <row r="18380" spans="2:2" x14ac:dyDescent="0.2">
      <c r="B18380" s="10"/>
    </row>
    <row r="18381" spans="2:2" x14ac:dyDescent="0.2">
      <c r="B18381" s="10"/>
    </row>
    <row r="18382" spans="2:2" x14ac:dyDescent="0.2">
      <c r="B18382" s="10"/>
    </row>
    <row r="18383" spans="2:2" x14ac:dyDescent="0.2">
      <c r="B18383" s="10"/>
    </row>
    <row r="18384" spans="2:2" x14ac:dyDescent="0.2">
      <c r="B18384" s="10"/>
    </row>
    <row r="18385" spans="2:2" x14ac:dyDescent="0.2">
      <c r="B18385" s="10"/>
    </row>
    <row r="18386" spans="2:2" x14ac:dyDescent="0.2">
      <c r="B18386" s="10"/>
    </row>
    <row r="18387" spans="2:2" x14ac:dyDescent="0.2">
      <c r="B18387" s="10"/>
    </row>
    <row r="18388" spans="2:2" x14ac:dyDescent="0.2">
      <c r="B18388" s="10"/>
    </row>
    <row r="18389" spans="2:2" x14ac:dyDescent="0.2">
      <c r="B18389" s="10"/>
    </row>
    <row r="18390" spans="2:2" x14ac:dyDescent="0.2">
      <c r="B18390" s="10"/>
    </row>
    <row r="18391" spans="2:2" x14ac:dyDescent="0.2">
      <c r="B18391" s="10"/>
    </row>
    <row r="18392" spans="2:2" x14ac:dyDescent="0.2">
      <c r="B18392" s="10"/>
    </row>
    <row r="18393" spans="2:2" x14ac:dyDescent="0.2">
      <c r="B18393" s="10"/>
    </row>
    <row r="18394" spans="2:2" x14ac:dyDescent="0.2">
      <c r="B18394" s="10"/>
    </row>
    <row r="18395" spans="2:2" x14ac:dyDescent="0.2">
      <c r="B18395" s="10"/>
    </row>
    <row r="18396" spans="2:2" x14ac:dyDescent="0.2">
      <c r="B18396" s="10"/>
    </row>
    <row r="18397" spans="2:2" x14ac:dyDescent="0.2">
      <c r="B18397" s="10"/>
    </row>
    <row r="18398" spans="2:2" x14ac:dyDescent="0.2">
      <c r="B18398" s="10"/>
    </row>
    <row r="18399" spans="2:2" x14ac:dyDescent="0.2">
      <c r="B18399" s="10"/>
    </row>
    <row r="18400" spans="2:2" x14ac:dyDescent="0.2">
      <c r="B18400" s="10"/>
    </row>
    <row r="18401" spans="2:2" x14ac:dyDescent="0.2">
      <c r="B18401" s="10"/>
    </row>
    <row r="18402" spans="2:2" x14ac:dyDescent="0.2">
      <c r="B18402" s="10"/>
    </row>
    <row r="18403" spans="2:2" x14ac:dyDescent="0.2">
      <c r="B18403" s="10"/>
    </row>
    <row r="18404" spans="2:2" x14ac:dyDescent="0.2">
      <c r="B18404" s="10"/>
    </row>
    <row r="18405" spans="2:2" x14ac:dyDescent="0.2">
      <c r="B18405" s="10"/>
    </row>
    <row r="18406" spans="2:2" x14ac:dyDescent="0.2">
      <c r="B18406" s="10"/>
    </row>
    <row r="18407" spans="2:2" x14ac:dyDescent="0.2">
      <c r="B18407" s="10"/>
    </row>
    <row r="18408" spans="2:2" x14ac:dyDescent="0.2">
      <c r="B18408" s="10"/>
    </row>
    <row r="18409" spans="2:2" x14ac:dyDescent="0.2">
      <c r="B18409" s="10"/>
    </row>
    <row r="18410" spans="2:2" x14ac:dyDescent="0.2">
      <c r="B18410" s="10"/>
    </row>
    <row r="18411" spans="2:2" x14ac:dyDescent="0.2">
      <c r="B18411" s="10"/>
    </row>
    <row r="18412" spans="2:2" x14ac:dyDescent="0.2">
      <c r="B18412" s="10"/>
    </row>
    <row r="18413" spans="2:2" x14ac:dyDescent="0.2">
      <c r="B18413" s="10"/>
    </row>
    <row r="18414" spans="2:2" x14ac:dyDescent="0.2">
      <c r="B18414" s="10"/>
    </row>
    <row r="18415" spans="2:2" x14ac:dyDescent="0.2">
      <c r="B18415" s="10"/>
    </row>
    <row r="18416" spans="2:2" x14ac:dyDescent="0.2">
      <c r="B18416" s="10"/>
    </row>
    <row r="18417" spans="2:2" x14ac:dyDescent="0.2">
      <c r="B18417" s="10"/>
    </row>
    <row r="18418" spans="2:2" x14ac:dyDescent="0.2">
      <c r="B18418" s="10"/>
    </row>
    <row r="18419" spans="2:2" x14ac:dyDescent="0.2">
      <c r="B18419" s="10"/>
    </row>
    <row r="18420" spans="2:2" x14ac:dyDescent="0.2">
      <c r="B18420" s="10"/>
    </row>
    <row r="18421" spans="2:2" x14ac:dyDescent="0.2">
      <c r="B18421" s="10"/>
    </row>
    <row r="18422" spans="2:2" x14ac:dyDescent="0.2">
      <c r="B18422" s="10"/>
    </row>
    <row r="18423" spans="2:2" x14ac:dyDescent="0.2">
      <c r="B18423" s="10"/>
    </row>
    <row r="18424" spans="2:2" x14ac:dyDescent="0.2">
      <c r="B18424" s="10"/>
    </row>
    <row r="18425" spans="2:2" x14ac:dyDescent="0.2">
      <c r="B18425" s="10"/>
    </row>
    <row r="18426" spans="2:2" x14ac:dyDescent="0.2">
      <c r="B18426" s="10"/>
    </row>
    <row r="18427" spans="2:2" x14ac:dyDescent="0.2">
      <c r="B18427" s="10"/>
    </row>
    <row r="18428" spans="2:2" x14ac:dyDescent="0.2">
      <c r="B18428" s="10"/>
    </row>
    <row r="18429" spans="2:2" x14ac:dyDescent="0.2">
      <c r="B18429" s="10"/>
    </row>
    <row r="18430" spans="2:2" x14ac:dyDescent="0.2">
      <c r="B18430" s="10"/>
    </row>
    <row r="18431" spans="2:2" x14ac:dyDescent="0.2">
      <c r="B18431" s="10"/>
    </row>
    <row r="18432" spans="2:2" x14ac:dyDescent="0.2">
      <c r="B18432" s="10"/>
    </row>
    <row r="18433" spans="2:2" x14ac:dyDescent="0.2">
      <c r="B18433" s="10"/>
    </row>
    <row r="18434" spans="2:2" x14ac:dyDescent="0.2">
      <c r="B18434" s="10"/>
    </row>
    <row r="18435" spans="2:2" x14ac:dyDescent="0.2">
      <c r="B18435" s="10"/>
    </row>
    <row r="18436" spans="2:2" x14ac:dyDescent="0.2">
      <c r="B18436" s="10"/>
    </row>
    <row r="18437" spans="2:2" x14ac:dyDescent="0.2">
      <c r="B18437" s="10"/>
    </row>
    <row r="18438" spans="2:2" x14ac:dyDescent="0.2">
      <c r="B18438" s="10"/>
    </row>
    <row r="18439" spans="2:2" x14ac:dyDescent="0.2">
      <c r="B18439" s="10"/>
    </row>
    <row r="18440" spans="2:2" x14ac:dyDescent="0.2">
      <c r="B18440" s="10"/>
    </row>
    <row r="18441" spans="2:2" x14ac:dyDescent="0.2">
      <c r="B18441" s="10"/>
    </row>
    <row r="18442" spans="2:2" x14ac:dyDescent="0.2">
      <c r="B18442" s="10"/>
    </row>
    <row r="18443" spans="2:2" x14ac:dyDescent="0.2">
      <c r="B18443" s="10"/>
    </row>
    <row r="18444" spans="2:2" x14ac:dyDescent="0.2">
      <c r="B18444" s="10"/>
    </row>
    <row r="18445" spans="2:2" x14ac:dyDescent="0.2">
      <c r="B18445" s="10"/>
    </row>
    <row r="18446" spans="2:2" x14ac:dyDescent="0.2">
      <c r="B18446" s="10"/>
    </row>
    <row r="18447" spans="2:2" x14ac:dyDescent="0.2">
      <c r="B18447" s="10"/>
    </row>
    <row r="18448" spans="2:2" x14ac:dyDescent="0.2">
      <c r="B18448" s="10"/>
    </row>
    <row r="18449" spans="2:2" x14ac:dyDescent="0.2">
      <c r="B18449" s="10"/>
    </row>
    <row r="18450" spans="2:2" x14ac:dyDescent="0.2">
      <c r="B18450" s="10"/>
    </row>
    <row r="18451" spans="2:2" x14ac:dyDescent="0.2">
      <c r="B18451" s="10"/>
    </row>
    <row r="18452" spans="2:2" x14ac:dyDescent="0.2">
      <c r="B18452" s="10"/>
    </row>
    <row r="18453" spans="2:2" x14ac:dyDescent="0.2">
      <c r="B18453" s="10"/>
    </row>
    <row r="18454" spans="2:2" x14ac:dyDescent="0.2">
      <c r="B18454" s="10"/>
    </row>
    <row r="18455" spans="2:2" x14ac:dyDescent="0.2">
      <c r="B18455" s="10"/>
    </row>
    <row r="18456" spans="2:2" x14ac:dyDescent="0.2">
      <c r="B18456" s="10"/>
    </row>
    <row r="18457" spans="2:2" x14ac:dyDescent="0.2">
      <c r="B18457" s="10"/>
    </row>
    <row r="18458" spans="2:2" x14ac:dyDescent="0.2">
      <c r="B18458" s="10"/>
    </row>
    <row r="18459" spans="2:2" x14ac:dyDescent="0.2">
      <c r="B18459" s="10"/>
    </row>
    <row r="18460" spans="2:2" x14ac:dyDescent="0.2">
      <c r="B18460" s="10"/>
    </row>
    <row r="18461" spans="2:2" x14ac:dyDescent="0.2">
      <c r="B18461" s="10"/>
    </row>
    <row r="18462" spans="2:2" x14ac:dyDescent="0.2">
      <c r="B18462" s="10"/>
    </row>
    <row r="18463" spans="2:2" x14ac:dyDescent="0.2">
      <c r="B18463" s="10"/>
    </row>
    <row r="18464" spans="2:2" x14ac:dyDescent="0.2">
      <c r="B18464" s="10"/>
    </row>
    <row r="18465" spans="2:2" x14ac:dyDescent="0.2">
      <c r="B18465" s="10"/>
    </row>
    <row r="18466" spans="2:2" x14ac:dyDescent="0.2">
      <c r="B18466" s="10"/>
    </row>
    <row r="18467" spans="2:2" x14ac:dyDescent="0.2">
      <c r="B18467" s="10"/>
    </row>
    <row r="18468" spans="2:2" x14ac:dyDescent="0.2">
      <c r="B18468" s="10"/>
    </row>
    <row r="18469" spans="2:2" x14ac:dyDescent="0.2">
      <c r="B18469" s="10"/>
    </row>
    <row r="18470" spans="2:2" x14ac:dyDescent="0.2">
      <c r="B18470" s="10"/>
    </row>
    <row r="18471" spans="2:2" x14ac:dyDescent="0.2">
      <c r="B18471" s="10"/>
    </row>
    <row r="18472" spans="2:2" x14ac:dyDescent="0.2">
      <c r="B18472" s="10"/>
    </row>
    <row r="18473" spans="2:2" x14ac:dyDescent="0.2">
      <c r="B18473" s="10"/>
    </row>
    <row r="18474" spans="2:2" x14ac:dyDescent="0.2">
      <c r="B18474" s="10"/>
    </row>
    <row r="18475" spans="2:2" x14ac:dyDescent="0.2">
      <c r="B18475" s="10"/>
    </row>
    <row r="18476" spans="2:2" x14ac:dyDescent="0.2">
      <c r="B18476" s="10"/>
    </row>
    <row r="18477" spans="2:2" x14ac:dyDescent="0.2">
      <c r="B18477" s="10"/>
    </row>
    <row r="18478" spans="2:2" x14ac:dyDescent="0.2">
      <c r="B18478" s="10"/>
    </row>
    <row r="18479" spans="2:2" x14ac:dyDescent="0.2">
      <c r="B18479" s="10"/>
    </row>
    <row r="18480" spans="2:2" x14ac:dyDescent="0.2">
      <c r="B18480" s="10"/>
    </row>
    <row r="18481" spans="2:2" x14ac:dyDescent="0.2">
      <c r="B18481" s="10"/>
    </row>
    <row r="18482" spans="2:2" x14ac:dyDescent="0.2">
      <c r="B18482" s="10"/>
    </row>
    <row r="18483" spans="2:2" x14ac:dyDescent="0.2">
      <c r="B18483" s="10"/>
    </row>
    <row r="18484" spans="2:2" x14ac:dyDescent="0.2">
      <c r="B18484" s="10"/>
    </row>
    <row r="18485" spans="2:2" x14ac:dyDescent="0.2">
      <c r="B18485" s="10"/>
    </row>
    <row r="18486" spans="2:2" x14ac:dyDescent="0.2">
      <c r="B18486" s="10"/>
    </row>
    <row r="18487" spans="2:2" x14ac:dyDescent="0.2">
      <c r="B18487" s="10"/>
    </row>
    <row r="18488" spans="2:2" x14ac:dyDescent="0.2">
      <c r="B18488" s="10"/>
    </row>
    <row r="18489" spans="2:2" x14ac:dyDescent="0.2">
      <c r="B18489" s="10"/>
    </row>
    <row r="18490" spans="2:2" x14ac:dyDescent="0.2">
      <c r="B18490" s="10"/>
    </row>
    <row r="18491" spans="2:2" x14ac:dyDescent="0.2">
      <c r="B18491" s="10"/>
    </row>
    <row r="18492" spans="2:2" x14ac:dyDescent="0.2">
      <c r="B18492" s="10"/>
    </row>
    <row r="18493" spans="2:2" x14ac:dyDescent="0.2">
      <c r="B18493" s="10"/>
    </row>
    <row r="18494" spans="2:2" x14ac:dyDescent="0.2">
      <c r="B18494" s="10"/>
    </row>
    <row r="18495" spans="2:2" x14ac:dyDescent="0.2">
      <c r="B18495" s="10"/>
    </row>
    <row r="18496" spans="2:2" x14ac:dyDescent="0.2">
      <c r="B18496" s="10"/>
    </row>
    <row r="18497" spans="2:2" x14ac:dyDescent="0.2">
      <c r="B18497" s="10"/>
    </row>
    <row r="18498" spans="2:2" x14ac:dyDescent="0.2">
      <c r="B18498" s="10"/>
    </row>
    <row r="18499" spans="2:2" x14ac:dyDescent="0.2">
      <c r="B18499" s="10"/>
    </row>
    <row r="18500" spans="2:2" x14ac:dyDescent="0.2">
      <c r="B18500" s="10"/>
    </row>
    <row r="18501" spans="2:2" x14ac:dyDescent="0.2">
      <c r="B18501" s="10"/>
    </row>
    <row r="18502" spans="2:2" x14ac:dyDescent="0.2">
      <c r="B18502" s="10"/>
    </row>
    <row r="18503" spans="2:2" x14ac:dyDescent="0.2">
      <c r="B18503" s="10"/>
    </row>
    <row r="18504" spans="2:2" x14ac:dyDescent="0.2">
      <c r="B18504" s="10"/>
    </row>
    <row r="18505" spans="2:2" x14ac:dyDescent="0.2">
      <c r="B18505" s="10"/>
    </row>
    <row r="18506" spans="2:2" x14ac:dyDescent="0.2">
      <c r="B18506" s="10"/>
    </row>
    <row r="18507" spans="2:2" x14ac:dyDescent="0.2">
      <c r="B18507" s="10"/>
    </row>
    <row r="18508" spans="2:2" x14ac:dyDescent="0.2">
      <c r="B18508" s="10"/>
    </row>
    <row r="18509" spans="2:2" x14ac:dyDescent="0.2">
      <c r="B18509" s="10"/>
    </row>
    <row r="18510" spans="2:2" x14ac:dyDescent="0.2">
      <c r="B18510" s="10"/>
    </row>
    <row r="18511" spans="2:2" x14ac:dyDescent="0.2">
      <c r="B18511" s="10"/>
    </row>
    <row r="18512" spans="2:2" x14ac:dyDescent="0.2">
      <c r="B18512" s="10"/>
    </row>
    <row r="18513" spans="2:2" x14ac:dyDescent="0.2">
      <c r="B18513" s="10"/>
    </row>
    <row r="18514" spans="2:2" x14ac:dyDescent="0.2">
      <c r="B18514" s="10"/>
    </row>
    <row r="18515" spans="2:2" x14ac:dyDescent="0.2">
      <c r="B18515" s="10"/>
    </row>
    <row r="18516" spans="2:2" x14ac:dyDescent="0.2">
      <c r="B18516" s="10"/>
    </row>
    <row r="18517" spans="2:2" x14ac:dyDescent="0.2">
      <c r="B18517" s="10"/>
    </row>
    <row r="18518" spans="2:2" x14ac:dyDescent="0.2">
      <c r="B18518" s="10"/>
    </row>
    <row r="18519" spans="2:2" x14ac:dyDescent="0.2">
      <c r="B18519" s="10"/>
    </row>
    <row r="18520" spans="2:2" x14ac:dyDescent="0.2">
      <c r="B18520" s="10"/>
    </row>
    <row r="18521" spans="2:2" x14ac:dyDescent="0.2">
      <c r="B18521" s="10"/>
    </row>
    <row r="18522" spans="2:2" x14ac:dyDescent="0.2">
      <c r="B18522" s="10"/>
    </row>
    <row r="18523" spans="2:2" x14ac:dyDescent="0.2">
      <c r="B18523" s="10"/>
    </row>
    <row r="18524" spans="2:2" x14ac:dyDescent="0.2">
      <c r="B18524" s="10"/>
    </row>
    <row r="18525" spans="2:2" x14ac:dyDescent="0.2">
      <c r="B18525" s="10"/>
    </row>
    <row r="18526" spans="2:2" x14ac:dyDescent="0.2">
      <c r="B18526" s="10"/>
    </row>
    <row r="18527" spans="2:2" x14ac:dyDescent="0.2">
      <c r="B18527" s="10"/>
    </row>
    <row r="18528" spans="2:2" x14ac:dyDescent="0.2">
      <c r="B18528" s="10"/>
    </row>
    <row r="18529" spans="2:2" x14ac:dyDescent="0.2">
      <c r="B18529" s="10"/>
    </row>
    <row r="18530" spans="2:2" x14ac:dyDescent="0.2">
      <c r="B18530" s="10"/>
    </row>
    <row r="18531" spans="2:2" x14ac:dyDescent="0.2">
      <c r="B18531" s="10"/>
    </row>
    <row r="18532" spans="2:2" x14ac:dyDescent="0.2">
      <c r="B18532" s="10"/>
    </row>
    <row r="18533" spans="2:2" x14ac:dyDescent="0.2">
      <c r="B18533" s="10"/>
    </row>
    <row r="18534" spans="2:2" x14ac:dyDescent="0.2">
      <c r="B18534" s="10"/>
    </row>
    <row r="18535" spans="2:2" x14ac:dyDescent="0.2">
      <c r="B18535" s="10"/>
    </row>
    <row r="18536" spans="2:2" x14ac:dyDescent="0.2">
      <c r="B18536" s="10"/>
    </row>
    <row r="18537" spans="2:2" x14ac:dyDescent="0.2">
      <c r="B18537" s="10"/>
    </row>
    <row r="18538" spans="2:2" x14ac:dyDescent="0.2">
      <c r="B18538" s="10"/>
    </row>
    <row r="18539" spans="2:2" x14ac:dyDescent="0.2">
      <c r="B18539" s="10"/>
    </row>
    <row r="18540" spans="2:2" x14ac:dyDescent="0.2">
      <c r="B18540" s="10"/>
    </row>
    <row r="18541" spans="2:2" x14ac:dyDescent="0.2">
      <c r="B18541" s="10"/>
    </row>
    <row r="18542" spans="2:2" x14ac:dyDescent="0.2">
      <c r="B18542" s="10"/>
    </row>
    <row r="18543" spans="2:2" x14ac:dyDescent="0.2">
      <c r="B18543" s="10"/>
    </row>
    <row r="18544" spans="2:2" x14ac:dyDescent="0.2">
      <c r="B18544" s="10"/>
    </row>
    <row r="18545" spans="2:2" x14ac:dyDescent="0.2">
      <c r="B18545" s="10"/>
    </row>
    <row r="18546" spans="2:2" x14ac:dyDescent="0.2">
      <c r="B18546" s="10"/>
    </row>
    <row r="18547" spans="2:2" x14ac:dyDescent="0.2">
      <c r="B18547" s="10"/>
    </row>
    <row r="18548" spans="2:2" x14ac:dyDescent="0.2">
      <c r="B18548" s="10"/>
    </row>
    <row r="18549" spans="2:2" x14ac:dyDescent="0.2">
      <c r="B18549" s="10"/>
    </row>
    <row r="18550" spans="2:2" x14ac:dyDescent="0.2">
      <c r="B18550" s="10"/>
    </row>
    <row r="18551" spans="2:2" x14ac:dyDescent="0.2">
      <c r="B18551" s="10"/>
    </row>
    <row r="18552" spans="2:2" x14ac:dyDescent="0.2">
      <c r="B18552" s="10"/>
    </row>
    <row r="18553" spans="2:2" x14ac:dyDescent="0.2">
      <c r="B18553" s="10"/>
    </row>
    <row r="18554" spans="2:2" x14ac:dyDescent="0.2">
      <c r="B18554" s="10"/>
    </row>
    <row r="18555" spans="2:2" x14ac:dyDescent="0.2">
      <c r="B18555" s="10"/>
    </row>
    <row r="18556" spans="2:2" x14ac:dyDescent="0.2">
      <c r="B18556" s="10"/>
    </row>
    <row r="18557" spans="2:2" x14ac:dyDescent="0.2">
      <c r="B18557" s="10"/>
    </row>
    <row r="18558" spans="2:2" x14ac:dyDescent="0.2">
      <c r="B18558" s="10"/>
    </row>
    <row r="18559" spans="2:2" x14ac:dyDescent="0.2">
      <c r="B18559" s="10"/>
    </row>
    <row r="18560" spans="2:2" x14ac:dyDescent="0.2">
      <c r="B18560" s="10"/>
    </row>
    <row r="18561" spans="2:2" x14ac:dyDescent="0.2">
      <c r="B18561" s="10"/>
    </row>
    <row r="18562" spans="2:2" x14ac:dyDescent="0.2">
      <c r="B18562" s="10"/>
    </row>
    <row r="18563" spans="2:2" x14ac:dyDescent="0.2">
      <c r="B18563" s="10"/>
    </row>
    <row r="18564" spans="2:2" x14ac:dyDescent="0.2">
      <c r="B18564" s="10"/>
    </row>
    <row r="18565" spans="2:2" x14ac:dyDescent="0.2">
      <c r="B18565" s="10"/>
    </row>
    <row r="18566" spans="2:2" x14ac:dyDescent="0.2">
      <c r="B18566" s="10"/>
    </row>
    <row r="18567" spans="2:2" x14ac:dyDescent="0.2">
      <c r="B18567" s="10"/>
    </row>
    <row r="18568" spans="2:2" x14ac:dyDescent="0.2">
      <c r="B18568" s="10"/>
    </row>
    <row r="18569" spans="2:2" x14ac:dyDescent="0.2">
      <c r="B18569" s="10"/>
    </row>
    <row r="18570" spans="2:2" x14ac:dyDescent="0.2">
      <c r="B18570" s="10"/>
    </row>
    <row r="18571" spans="2:2" x14ac:dyDescent="0.2">
      <c r="B18571" s="10"/>
    </row>
    <row r="18572" spans="2:2" x14ac:dyDescent="0.2">
      <c r="B18572" s="10"/>
    </row>
    <row r="18573" spans="2:2" x14ac:dyDescent="0.2">
      <c r="B18573" s="10"/>
    </row>
    <row r="18574" spans="2:2" x14ac:dyDescent="0.2">
      <c r="B18574" s="10"/>
    </row>
    <row r="18575" spans="2:2" x14ac:dyDescent="0.2">
      <c r="B18575" s="10"/>
    </row>
    <row r="18576" spans="2:2" x14ac:dyDescent="0.2">
      <c r="B18576" s="10"/>
    </row>
    <row r="18577" spans="2:2" x14ac:dyDescent="0.2">
      <c r="B18577" s="10"/>
    </row>
    <row r="18578" spans="2:2" x14ac:dyDescent="0.2">
      <c r="B18578" s="10"/>
    </row>
    <row r="18579" spans="2:2" x14ac:dyDescent="0.2">
      <c r="B18579" s="10"/>
    </row>
    <row r="18580" spans="2:2" x14ac:dyDescent="0.2">
      <c r="B18580" s="10"/>
    </row>
    <row r="18581" spans="2:2" x14ac:dyDescent="0.2">
      <c r="B18581" s="10"/>
    </row>
    <row r="18582" spans="2:2" x14ac:dyDescent="0.2">
      <c r="B18582" s="10"/>
    </row>
    <row r="18583" spans="2:2" x14ac:dyDescent="0.2">
      <c r="B18583" s="10"/>
    </row>
    <row r="18584" spans="2:2" x14ac:dyDescent="0.2">
      <c r="B18584" s="10"/>
    </row>
    <row r="18585" spans="2:2" x14ac:dyDescent="0.2">
      <c r="B18585" s="10"/>
    </row>
    <row r="18586" spans="2:2" x14ac:dyDescent="0.2">
      <c r="B18586" s="10"/>
    </row>
    <row r="18587" spans="2:2" x14ac:dyDescent="0.2">
      <c r="B18587" s="10"/>
    </row>
    <row r="18588" spans="2:2" x14ac:dyDescent="0.2">
      <c r="B18588" s="10"/>
    </row>
    <row r="18589" spans="2:2" x14ac:dyDescent="0.2">
      <c r="B18589" s="10"/>
    </row>
    <row r="18590" spans="2:2" x14ac:dyDescent="0.2">
      <c r="B18590" s="10"/>
    </row>
    <row r="18591" spans="2:2" x14ac:dyDescent="0.2">
      <c r="B18591" s="10"/>
    </row>
    <row r="18592" spans="2:2" x14ac:dyDescent="0.2">
      <c r="B18592" s="10"/>
    </row>
    <row r="18593" spans="2:2" x14ac:dyDescent="0.2">
      <c r="B18593" s="10"/>
    </row>
    <row r="18594" spans="2:2" x14ac:dyDescent="0.2">
      <c r="B18594" s="10"/>
    </row>
    <row r="18595" spans="2:2" x14ac:dyDescent="0.2">
      <c r="B18595" s="10"/>
    </row>
    <row r="18596" spans="2:2" x14ac:dyDescent="0.2">
      <c r="B18596" s="10"/>
    </row>
    <row r="18597" spans="2:2" x14ac:dyDescent="0.2">
      <c r="B18597" s="10"/>
    </row>
    <row r="18598" spans="2:2" x14ac:dyDescent="0.2">
      <c r="B18598" s="10"/>
    </row>
    <row r="18599" spans="2:2" x14ac:dyDescent="0.2">
      <c r="B18599" s="10"/>
    </row>
    <row r="18600" spans="2:2" x14ac:dyDescent="0.2">
      <c r="B18600" s="10"/>
    </row>
    <row r="18601" spans="2:2" x14ac:dyDescent="0.2">
      <c r="B18601" s="10"/>
    </row>
    <row r="18602" spans="2:2" x14ac:dyDescent="0.2">
      <c r="B18602" s="10"/>
    </row>
    <row r="18603" spans="2:2" x14ac:dyDescent="0.2">
      <c r="B18603" s="10"/>
    </row>
    <row r="18604" spans="2:2" x14ac:dyDescent="0.2">
      <c r="B18604" s="10"/>
    </row>
    <row r="18605" spans="2:2" x14ac:dyDescent="0.2">
      <c r="B18605" s="10"/>
    </row>
    <row r="18606" spans="2:2" x14ac:dyDescent="0.2">
      <c r="B18606" s="10"/>
    </row>
    <row r="18607" spans="2:2" x14ac:dyDescent="0.2">
      <c r="B18607" s="10"/>
    </row>
    <row r="18608" spans="2:2" x14ac:dyDescent="0.2">
      <c r="B18608" s="10"/>
    </row>
    <row r="18609" spans="2:2" x14ac:dyDescent="0.2">
      <c r="B18609" s="10"/>
    </row>
    <row r="18610" spans="2:2" x14ac:dyDescent="0.2">
      <c r="B18610" s="10"/>
    </row>
    <row r="18611" spans="2:2" x14ac:dyDescent="0.2">
      <c r="B18611" s="10"/>
    </row>
    <row r="18612" spans="2:2" x14ac:dyDescent="0.2">
      <c r="B18612" s="10"/>
    </row>
    <row r="18613" spans="2:2" x14ac:dyDescent="0.2">
      <c r="B18613" s="10"/>
    </row>
    <row r="18614" spans="2:2" x14ac:dyDescent="0.2">
      <c r="B18614" s="10"/>
    </row>
    <row r="18615" spans="2:2" x14ac:dyDescent="0.2">
      <c r="B18615" s="10"/>
    </row>
    <row r="18616" spans="2:2" x14ac:dyDescent="0.2">
      <c r="B18616" s="10"/>
    </row>
    <row r="18617" spans="2:2" x14ac:dyDescent="0.2">
      <c r="B18617" s="10"/>
    </row>
    <row r="18618" spans="2:2" x14ac:dyDescent="0.2">
      <c r="B18618" s="10"/>
    </row>
    <row r="18619" spans="2:2" x14ac:dyDescent="0.2">
      <c r="B18619" s="10"/>
    </row>
    <row r="18620" spans="2:2" x14ac:dyDescent="0.2">
      <c r="B18620" s="10"/>
    </row>
    <row r="18621" spans="2:2" x14ac:dyDescent="0.2">
      <c r="B18621" s="10"/>
    </row>
    <row r="18622" spans="2:2" x14ac:dyDescent="0.2">
      <c r="B18622" s="10"/>
    </row>
    <row r="18623" spans="2:2" x14ac:dyDescent="0.2">
      <c r="B18623" s="10"/>
    </row>
    <row r="18624" spans="2:2" x14ac:dyDescent="0.2">
      <c r="B18624" s="10"/>
    </row>
    <row r="18625" spans="2:2" x14ac:dyDescent="0.2">
      <c r="B18625" s="10"/>
    </row>
    <row r="18626" spans="2:2" x14ac:dyDescent="0.2">
      <c r="B18626" s="10"/>
    </row>
    <row r="18627" spans="2:2" x14ac:dyDescent="0.2">
      <c r="B18627" s="10"/>
    </row>
    <row r="18628" spans="2:2" x14ac:dyDescent="0.2">
      <c r="B18628" s="10"/>
    </row>
    <row r="18629" spans="2:2" x14ac:dyDescent="0.2">
      <c r="B18629" s="10"/>
    </row>
    <row r="18630" spans="2:2" x14ac:dyDescent="0.2">
      <c r="B18630" s="10"/>
    </row>
    <row r="18631" spans="2:2" x14ac:dyDescent="0.2">
      <c r="B18631" s="10"/>
    </row>
    <row r="18632" spans="2:2" x14ac:dyDescent="0.2">
      <c r="B18632" s="10"/>
    </row>
    <row r="18633" spans="2:2" x14ac:dyDescent="0.2">
      <c r="B18633" s="10"/>
    </row>
    <row r="18634" spans="2:2" x14ac:dyDescent="0.2">
      <c r="B18634" s="10"/>
    </row>
    <row r="18635" spans="2:2" x14ac:dyDescent="0.2">
      <c r="B18635" s="10"/>
    </row>
    <row r="18636" spans="2:2" x14ac:dyDescent="0.2">
      <c r="B18636" s="10"/>
    </row>
    <row r="18637" spans="2:2" x14ac:dyDescent="0.2">
      <c r="B18637" s="10"/>
    </row>
    <row r="18638" spans="2:2" x14ac:dyDescent="0.2">
      <c r="B18638" s="10"/>
    </row>
    <row r="18639" spans="2:2" x14ac:dyDescent="0.2">
      <c r="B18639" s="10"/>
    </row>
    <row r="18640" spans="2:2" x14ac:dyDescent="0.2">
      <c r="B18640" s="10"/>
    </row>
    <row r="18641" spans="2:2" x14ac:dyDescent="0.2">
      <c r="B18641" s="10"/>
    </row>
    <row r="18642" spans="2:2" x14ac:dyDescent="0.2">
      <c r="B18642" s="10"/>
    </row>
    <row r="18643" spans="2:2" x14ac:dyDescent="0.2">
      <c r="B18643" s="10"/>
    </row>
    <row r="18644" spans="2:2" x14ac:dyDescent="0.2">
      <c r="B18644" s="10"/>
    </row>
    <row r="18645" spans="2:2" x14ac:dyDescent="0.2">
      <c r="B18645" s="10"/>
    </row>
    <row r="18646" spans="2:2" x14ac:dyDescent="0.2">
      <c r="B18646" s="10"/>
    </row>
    <row r="18647" spans="2:2" x14ac:dyDescent="0.2">
      <c r="B18647" s="10"/>
    </row>
    <row r="18648" spans="2:2" x14ac:dyDescent="0.2">
      <c r="B18648" s="10"/>
    </row>
    <row r="18649" spans="2:2" x14ac:dyDescent="0.2">
      <c r="B18649" s="10"/>
    </row>
    <row r="18650" spans="2:2" x14ac:dyDescent="0.2">
      <c r="B18650" s="10"/>
    </row>
    <row r="18651" spans="2:2" x14ac:dyDescent="0.2">
      <c r="B18651" s="10"/>
    </row>
    <row r="18652" spans="2:2" x14ac:dyDescent="0.2">
      <c r="B18652" s="10"/>
    </row>
    <row r="18653" spans="2:2" x14ac:dyDescent="0.2">
      <c r="B18653" s="10"/>
    </row>
    <row r="18654" spans="2:2" x14ac:dyDescent="0.2">
      <c r="B18654" s="10"/>
    </row>
    <row r="18655" spans="2:2" x14ac:dyDescent="0.2">
      <c r="B18655" s="10"/>
    </row>
    <row r="18656" spans="2:2" x14ac:dyDescent="0.2">
      <c r="B18656" s="10"/>
    </row>
    <row r="18657" spans="2:2" x14ac:dyDescent="0.2">
      <c r="B18657" s="10"/>
    </row>
    <row r="18658" spans="2:2" x14ac:dyDescent="0.2">
      <c r="B18658" s="10"/>
    </row>
    <row r="18659" spans="2:2" x14ac:dyDescent="0.2">
      <c r="B18659" s="10"/>
    </row>
    <row r="18660" spans="2:2" x14ac:dyDescent="0.2">
      <c r="B18660" s="10"/>
    </row>
    <row r="18661" spans="2:2" x14ac:dyDescent="0.2">
      <c r="B18661" s="10"/>
    </row>
    <row r="18662" spans="2:2" x14ac:dyDescent="0.2">
      <c r="B18662" s="10"/>
    </row>
    <row r="18663" spans="2:2" x14ac:dyDescent="0.2">
      <c r="B18663" s="10"/>
    </row>
    <row r="18664" spans="2:2" x14ac:dyDescent="0.2">
      <c r="B18664" s="10"/>
    </row>
    <row r="18665" spans="2:2" x14ac:dyDescent="0.2">
      <c r="B18665" s="10"/>
    </row>
    <row r="18666" spans="2:2" x14ac:dyDescent="0.2">
      <c r="B18666" s="10"/>
    </row>
    <row r="18667" spans="2:2" x14ac:dyDescent="0.2">
      <c r="B18667" s="10"/>
    </row>
    <row r="18668" spans="2:2" x14ac:dyDescent="0.2">
      <c r="B18668" s="10"/>
    </row>
    <row r="18669" spans="2:2" x14ac:dyDescent="0.2">
      <c r="B18669" s="10"/>
    </row>
    <row r="18670" spans="2:2" x14ac:dyDescent="0.2">
      <c r="B18670" s="10"/>
    </row>
    <row r="18671" spans="2:2" x14ac:dyDescent="0.2">
      <c r="B18671" s="10"/>
    </row>
    <row r="18672" spans="2:2" x14ac:dyDescent="0.2">
      <c r="B18672" s="10"/>
    </row>
    <row r="18673" spans="2:2" x14ac:dyDescent="0.2">
      <c r="B18673" s="10"/>
    </row>
    <row r="18674" spans="2:2" x14ac:dyDescent="0.2">
      <c r="B18674" s="10"/>
    </row>
    <row r="18675" spans="2:2" x14ac:dyDescent="0.2">
      <c r="B18675" s="10"/>
    </row>
    <row r="18676" spans="2:2" x14ac:dyDescent="0.2">
      <c r="B18676" s="10"/>
    </row>
    <row r="18677" spans="2:2" x14ac:dyDescent="0.2">
      <c r="B18677" s="10"/>
    </row>
    <row r="18678" spans="2:2" x14ac:dyDescent="0.2">
      <c r="B18678" s="10"/>
    </row>
    <row r="18679" spans="2:2" x14ac:dyDescent="0.2">
      <c r="B18679" s="10"/>
    </row>
    <row r="18680" spans="2:2" x14ac:dyDescent="0.2">
      <c r="B18680" s="10"/>
    </row>
    <row r="18681" spans="2:2" x14ac:dyDescent="0.2">
      <c r="B18681" s="10"/>
    </row>
    <row r="18682" spans="2:2" x14ac:dyDescent="0.2">
      <c r="B18682" s="10"/>
    </row>
    <row r="18683" spans="2:2" x14ac:dyDescent="0.2">
      <c r="B18683" s="10"/>
    </row>
    <row r="18684" spans="2:2" x14ac:dyDescent="0.2">
      <c r="B18684" s="10"/>
    </row>
    <row r="18685" spans="2:2" x14ac:dyDescent="0.2">
      <c r="B18685" s="10"/>
    </row>
    <row r="18686" spans="2:2" x14ac:dyDescent="0.2">
      <c r="B18686" s="10"/>
    </row>
    <row r="18687" spans="2:2" x14ac:dyDescent="0.2">
      <c r="B18687" s="10"/>
    </row>
    <row r="18688" spans="2:2" x14ac:dyDescent="0.2">
      <c r="B18688" s="10"/>
    </row>
    <row r="18689" spans="2:2" x14ac:dyDescent="0.2">
      <c r="B18689" s="10"/>
    </row>
    <row r="18690" spans="2:2" x14ac:dyDescent="0.2">
      <c r="B18690" s="10"/>
    </row>
    <row r="18691" spans="2:2" x14ac:dyDescent="0.2">
      <c r="B18691" s="10"/>
    </row>
    <row r="18692" spans="2:2" x14ac:dyDescent="0.2">
      <c r="B18692" s="10"/>
    </row>
    <row r="18693" spans="2:2" x14ac:dyDescent="0.2">
      <c r="B18693" s="10"/>
    </row>
    <row r="18694" spans="2:2" x14ac:dyDescent="0.2">
      <c r="B18694" s="10"/>
    </row>
    <row r="18695" spans="2:2" x14ac:dyDescent="0.2">
      <c r="B18695" s="10"/>
    </row>
    <row r="18696" spans="2:2" x14ac:dyDescent="0.2">
      <c r="B18696" s="10"/>
    </row>
    <row r="18697" spans="2:2" x14ac:dyDescent="0.2">
      <c r="B18697" s="10"/>
    </row>
    <row r="18698" spans="2:2" x14ac:dyDescent="0.2">
      <c r="B18698" s="10"/>
    </row>
    <row r="18699" spans="2:2" x14ac:dyDescent="0.2">
      <c r="B18699" s="10"/>
    </row>
    <row r="18700" spans="2:2" x14ac:dyDescent="0.2">
      <c r="B18700" s="10"/>
    </row>
    <row r="18701" spans="2:2" x14ac:dyDescent="0.2">
      <c r="B18701" s="10"/>
    </row>
    <row r="18702" spans="2:2" x14ac:dyDescent="0.2">
      <c r="B18702" s="10"/>
    </row>
    <row r="18703" spans="2:2" x14ac:dyDescent="0.2">
      <c r="B18703" s="10"/>
    </row>
    <row r="18704" spans="2:2" x14ac:dyDescent="0.2">
      <c r="B18704" s="10"/>
    </row>
    <row r="18705" spans="2:2" x14ac:dyDescent="0.2">
      <c r="B18705" s="10"/>
    </row>
    <row r="18706" spans="2:2" x14ac:dyDescent="0.2">
      <c r="B18706" s="10"/>
    </row>
    <row r="18707" spans="2:2" x14ac:dyDescent="0.2">
      <c r="B18707" s="10"/>
    </row>
    <row r="18708" spans="2:2" x14ac:dyDescent="0.2">
      <c r="B18708" s="10"/>
    </row>
    <row r="18709" spans="2:2" x14ac:dyDescent="0.2">
      <c r="B18709" s="10"/>
    </row>
    <row r="18710" spans="2:2" x14ac:dyDescent="0.2">
      <c r="B18710" s="10"/>
    </row>
    <row r="18711" spans="2:2" x14ac:dyDescent="0.2">
      <c r="B18711" s="10"/>
    </row>
    <row r="18712" spans="2:2" x14ac:dyDescent="0.2">
      <c r="B18712" s="10"/>
    </row>
    <row r="18713" spans="2:2" x14ac:dyDescent="0.2">
      <c r="B18713" s="10"/>
    </row>
    <row r="18714" spans="2:2" x14ac:dyDescent="0.2">
      <c r="B18714" s="10"/>
    </row>
    <row r="18715" spans="2:2" x14ac:dyDescent="0.2">
      <c r="B18715" s="10"/>
    </row>
    <row r="18716" spans="2:2" x14ac:dyDescent="0.2">
      <c r="B18716" s="10"/>
    </row>
    <row r="18717" spans="2:2" x14ac:dyDescent="0.2">
      <c r="B18717" s="10"/>
    </row>
    <row r="18718" spans="2:2" x14ac:dyDescent="0.2">
      <c r="B18718" s="10"/>
    </row>
    <row r="18719" spans="2:2" x14ac:dyDescent="0.2">
      <c r="B18719" s="10"/>
    </row>
    <row r="18720" spans="2:2" x14ac:dyDescent="0.2">
      <c r="B18720" s="10"/>
    </row>
    <row r="18721" spans="2:2" x14ac:dyDescent="0.2">
      <c r="B18721" s="10"/>
    </row>
    <row r="18722" spans="2:2" x14ac:dyDescent="0.2">
      <c r="B18722" s="10"/>
    </row>
    <row r="18723" spans="2:2" x14ac:dyDescent="0.2">
      <c r="B18723" s="10"/>
    </row>
    <row r="18724" spans="2:2" x14ac:dyDescent="0.2">
      <c r="B18724" s="10"/>
    </row>
    <row r="18725" spans="2:2" x14ac:dyDescent="0.2">
      <c r="B18725" s="10"/>
    </row>
    <row r="18726" spans="2:2" x14ac:dyDescent="0.2">
      <c r="B18726" s="10"/>
    </row>
    <row r="18727" spans="2:2" x14ac:dyDescent="0.2">
      <c r="B18727" s="10"/>
    </row>
    <row r="18728" spans="2:2" x14ac:dyDescent="0.2">
      <c r="B18728" s="10"/>
    </row>
    <row r="18729" spans="2:2" x14ac:dyDescent="0.2">
      <c r="B18729" s="10"/>
    </row>
    <row r="18730" spans="2:2" x14ac:dyDescent="0.2">
      <c r="B18730" s="10"/>
    </row>
    <row r="18731" spans="2:2" x14ac:dyDescent="0.2">
      <c r="B18731" s="10"/>
    </row>
    <row r="18732" spans="2:2" x14ac:dyDescent="0.2">
      <c r="B18732" s="10"/>
    </row>
    <row r="18733" spans="2:2" x14ac:dyDescent="0.2">
      <c r="B18733" s="10"/>
    </row>
    <row r="18734" spans="2:2" x14ac:dyDescent="0.2">
      <c r="B18734" s="10"/>
    </row>
    <row r="18735" spans="2:2" x14ac:dyDescent="0.2">
      <c r="B18735" s="10"/>
    </row>
    <row r="18736" spans="2:2" x14ac:dyDescent="0.2">
      <c r="B18736" s="10"/>
    </row>
    <row r="18737" spans="2:2" x14ac:dyDescent="0.2">
      <c r="B18737" s="10"/>
    </row>
    <row r="18738" spans="2:2" x14ac:dyDescent="0.2">
      <c r="B18738" s="10"/>
    </row>
    <row r="18739" spans="2:2" x14ac:dyDescent="0.2">
      <c r="B18739" s="10"/>
    </row>
    <row r="18740" spans="2:2" x14ac:dyDescent="0.2">
      <c r="B18740" s="10"/>
    </row>
    <row r="18741" spans="2:2" x14ac:dyDescent="0.2">
      <c r="B18741" s="10"/>
    </row>
    <row r="18742" spans="2:2" x14ac:dyDescent="0.2">
      <c r="B18742" s="10"/>
    </row>
    <row r="18743" spans="2:2" x14ac:dyDescent="0.2">
      <c r="B18743" s="10"/>
    </row>
    <row r="18744" spans="2:2" x14ac:dyDescent="0.2">
      <c r="B18744" s="10"/>
    </row>
    <row r="18745" spans="2:2" x14ac:dyDescent="0.2">
      <c r="B18745" s="10"/>
    </row>
    <row r="18746" spans="2:2" x14ac:dyDescent="0.2">
      <c r="B18746" s="10"/>
    </row>
    <row r="18747" spans="2:2" x14ac:dyDescent="0.2">
      <c r="B18747" s="10"/>
    </row>
    <row r="18748" spans="2:2" x14ac:dyDescent="0.2">
      <c r="B18748" s="10"/>
    </row>
    <row r="18749" spans="2:2" x14ac:dyDescent="0.2">
      <c r="B18749" s="10"/>
    </row>
    <row r="18750" spans="2:2" x14ac:dyDescent="0.2">
      <c r="B18750" s="10"/>
    </row>
    <row r="18751" spans="2:2" x14ac:dyDescent="0.2">
      <c r="B18751" s="10"/>
    </row>
    <row r="18752" spans="2:2" x14ac:dyDescent="0.2">
      <c r="B18752" s="10"/>
    </row>
    <row r="18753" spans="2:2" x14ac:dyDescent="0.2">
      <c r="B18753" s="10"/>
    </row>
    <row r="18754" spans="2:2" x14ac:dyDescent="0.2">
      <c r="B18754" s="10"/>
    </row>
    <row r="18755" spans="2:2" x14ac:dyDescent="0.2">
      <c r="B18755" s="10"/>
    </row>
    <row r="18756" spans="2:2" x14ac:dyDescent="0.2">
      <c r="B18756" s="10"/>
    </row>
    <row r="18757" spans="2:2" x14ac:dyDescent="0.2">
      <c r="B18757" s="10"/>
    </row>
    <row r="18758" spans="2:2" x14ac:dyDescent="0.2">
      <c r="B18758" s="10"/>
    </row>
    <row r="18759" spans="2:2" x14ac:dyDescent="0.2">
      <c r="B18759" s="10"/>
    </row>
    <row r="18760" spans="2:2" x14ac:dyDescent="0.2">
      <c r="B18760" s="10"/>
    </row>
    <row r="18761" spans="2:2" x14ac:dyDescent="0.2">
      <c r="B18761" s="10"/>
    </row>
    <row r="18762" spans="2:2" x14ac:dyDescent="0.2">
      <c r="B18762" s="10"/>
    </row>
    <row r="18763" spans="2:2" x14ac:dyDescent="0.2">
      <c r="B18763" s="10"/>
    </row>
    <row r="18764" spans="2:2" x14ac:dyDescent="0.2">
      <c r="B18764" s="10"/>
    </row>
    <row r="18765" spans="2:2" x14ac:dyDescent="0.2">
      <c r="B18765" s="10"/>
    </row>
    <row r="18766" spans="2:2" x14ac:dyDescent="0.2">
      <c r="B18766" s="10"/>
    </row>
    <row r="18767" spans="2:2" x14ac:dyDescent="0.2">
      <c r="B18767" s="10"/>
    </row>
    <row r="18768" spans="2:2" x14ac:dyDescent="0.2">
      <c r="B18768" s="10"/>
    </row>
    <row r="18769" spans="2:2" x14ac:dyDescent="0.2">
      <c r="B18769" s="10"/>
    </row>
    <row r="18770" spans="2:2" x14ac:dyDescent="0.2">
      <c r="B18770" s="10"/>
    </row>
    <row r="18771" spans="2:2" x14ac:dyDescent="0.2">
      <c r="B18771" s="10"/>
    </row>
    <row r="18772" spans="2:2" x14ac:dyDescent="0.2">
      <c r="B18772" s="10"/>
    </row>
    <row r="18773" spans="2:2" x14ac:dyDescent="0.2">
      <c r="B18773" s="10"/>
    </row>
    <row r="18774" spans="2:2" x14ac:dyDescent="0.2">
      <c r="B18774" s="10"/>
    </row>
    <row r="18775" spans="2:2" x14ac:dyDescent="0.2">
      <c r="B18775" s="10"/>
    </row>
    <row r="18776" spans="2:2" x14ac:dyDescent="0.2">
      <c r="B18776" s="10"/>
    </row>
    <row r="18777" spans="2:2" x14ac:dyDescent="0.2">
      <c r="B18777" s="10"/>
    </row>
    <row r="18778" spans="2:2" x14ac:dyDescent="0.2">
      <c r="B18778" s="10"/>
    </row>
    <row r="18779" spans="2:2" x14ac:dyDescent="0.2">
      <c r="B18779" s="10"/>
    </row>
    <row r="18780" spans="2:2" x14ac:dyDescent="0.2">
      <c r="B18780" s="10"/>
    </row>
    <row r="18781" spans="2:2" x14ac:dyDescent="0.2">
      <c r="B18781" s="10"/>
    </row>
    <row r="18782" spans="2:2" x14ac:dyDescent="0.2">
      <c r="B18782" s="10"/>
    </row>
    <row r="18783" spans="2:2" x14ac:dyDescent="0.2">
      <c r="B18783" s="10"/>
    </row>
    <row r="18784" spans="2:2" x14ac:dyDescent="0.2">
      <c r="B18784" s="10"/>
    </row>
    <row r="18785" spans="2:2" x14ac:dyDescent="0.2">
      <c r="B18785" s="10"/>
    </row>
    <row r="18786" spans="2:2" x14ac:dyDescent="0.2">
      <c r="B18786" s="10"/>
    </row>
    <row r="18787" spans="2:2" x14ac:dyDescent="0.2">
      <c r="B18787" s="10"/>
    </row>
    <row r="18788" spans="2:2" x14ac:dyDescent="0.2">
      <c r="B18788" s="10"/>
    </row>
    <row r="18789" spans="2:2" x14ac:dyDescent="0.2">
      <c r="B18789" s="10"/>
    </row>
    <row r="18790" spans="2:2" x14ac:dyDescent="0.2">
      <c r="B18790" s="10"/>
    </row>
    <row r="18791" spans="2:2" x14ac:dyDescent="0.2">
      <c r="B18791" s="10"/>
    </row>
    <row r="18792" spans="2:2" x14ac:dyDescent="0.2">
      <c r="B18792" s="10"/>
    </row>
    <row r="18793" spans="2:2" x14ac:dyDescent="0.2">
      <c r="B18793" s="10"/>
    </row>
    <row r="18794" spans="2:2" x14ac:dyDescent="0.2">
      <c r="B18794" s="10"/>
    </row>
    <row r="18795" spans="2:2" x14ac:dyDescent="0.2">
      <c r="B18795" s="10"/>
    </row>
    <row r="18796" spans="2:2" x14ac:dyDescent="0.2">
      <c r="B18796" s="10"/>
    </row>
    <row r="18797" spans="2:2" x14ac:dyDescent="0.2">
      <c r="B18797" s="10"/>
    </row>
    <row r="18798" spans="2:2" x14ac:dyDescent="0.2">
      <c r="B18798" s="10"/>
    </row>
    <row r="18799" spans="2:2" x14ac:dyDescent="0.2">
      <c r="B18799" s="10"/>
    </row>
    <row r="18800" spans="2:2" x14ac:dyDescent="0.2">
      <c r="B18800" s="10"/>
    </row>
    <row r="18801" spans="2:2" x14ac:dyDescent="0.2">
      <c r="B18801" s="10"/>
    </row>
    <row r="18802" spans="2:2" x14ac:dyDescent="0.2">
      <c r="B18802" s="10"/>
    </row>
    <row r="18803" spans="2:2" x14ac:dyDescent="0.2">
      <c r="B18803" s="10"/>
    </row>
    <row r="18804" spans="2:2" x14ac:dyDescent="0.2">
      <c r="B18804" s="10"/>
    </row>
    <row r="18805" spans="2:2" x14ac:dyDescent="0.2">
      <c r="B18805" s="10"/>
    </row>
    <row r="18806" spans="2:2" x14ac:dyDescent="0.2">
      <c r="B18806" s="10"/>
    </row>
    <row r="18807" spans="2:2" x14ac:dyDescent="0.2">
      <c r="B18807" s="10"/>
    </row>
    <row r="18808" spans="2:2" x14ac:dyDescent="0.2">
      <c r="B18808" s="10"/>
    </row>
    <row r="18809" spans="2:2" x14ac:dyDescent="0.2">
      <c r="B18809" s="10"/>
    </row>
    <row r="18810" spans="2:2" x14ac:dyDescent="0.2">
      <c r="B18810" s="10"/>
    </row>
    <row r="18811" spans="2:2" x14ac:dyDescent="0.2">
      <c r="B18811" s="10"/>
    </row>
    <row r="18812" spans="2:2" x14ac:dyDescent="0.2">
      <c r="B18812" s="10"/>
    </row>
    <row r="18813" spans="2:2" x14ac:dyDescent="0.2">
      <c r="B18813" s="10"/>
    </row>
    <row r="18814" spans="2:2" x14ac:dyDescent="0.2">
      <c r="B18814" s="10"/>
    </row>
    <row r="18815" spans="2:2" x14ac:dyDescent="0.2">
      <c r="B18815" s="10"/>
    </row>
    <row r="18816" spans="2:2" x14ac:dyDescent="0.2">
      <c r="B18816" s="10"/>
    </row>
    <row r="18817" spans="2:2" x14ac:dyDescent="0.2">
      <c r="B18817" s="10"/>
    </row>
    <row r="18818" spans="2:2" x14ac:dyDescent="0.2">
      <c r="B18818" s="10"/>
    </row>
    <row r="18819" spans="2:2" x14ac:dyDescent="0.2">
      <c r="B18819" s="10"/>
    </row>
    <row r="18820" spans="2:2" x14ac:dyDescent="0.2">
      <c r="B18820" s="10"/>
    </row>
    <row r="18821" spans="2:2" x14ac:dyDescent="0.2">
      <c r="B18821" s="10"/>
    </row>
    <row r="18822" spans="2:2" x14ac:dyDescent="0.2">
      <c r="B18822" s="10"/>
    </row>
    <row r="18823" spans="2:2" x14ac:dyDescent="0.2">
      <c r="B18823" s="10"/>
    </row>
    <row r="18824" spans="2:2" x14ac:dyDescent="0.2">
      <c r="B18824" s="10"/>
    </row>
    <row r="18825" spans="2:2" x14ac:dyDescent="0.2">
      <c r="B18825" s="10"/>
    </row>
    <row r="18826" spans="2:2" x14ac:dyDescent="0.2">
      <c r="B18826" s="10"/>
    </row>
    <row r="18827" spans="2:2" x14ac:dyDescent="0.2">
      <c r="B18827" s="10"/>
    </row>
    <row r="18828" spans="2:2" x14ac:dyDescent="0.2">
      <c r="B18828" s="10"/>
    </row>
    <row r="18829" spans="2:2" x14ac:dyDescent="0.2">
      <c r="B18829" s="10"/>
    </row>
    <row r="18830" spans="2:2" x14ac:dyDescent="0.2">
      <c r="B18830" s="10"/>
    </row>
    <row r="18831" spans="2:2" x14ac:dyDescent="0.2">
      <c r="B18831" s="10"/>
    </row>
    <row r="18832" spans="2:2" x14ac:dyDescent="0.2">
      <c r="B18832" s="10"/>
    </row>
    <row r="18833" spans="2:2" x14ac:dyDescent="0.2">
      <c r="B18833" s="10"/>
    </row>
    <row r="18834" spans="2:2" x14ac:dyDescent="0.2">
      <c r="B18834" s="10"/>
    </row>
    <row r="18835" spans="2:2" x14ac:dyDescent="0.2">
      <c r="B18835" s="10"/>
    </row>
    <row r="18836" spans="2:2" x14ac:dyDescent="0.2">
      <c r="B18836" s="10"/>
    </row>
    <row r="18837" spans="2:2" x14ac:dyDescent="0.2">
      <c r="B18837" s="10"/>
    </row>
    <row r="18838" spans="2:2" x14ac:dyDescent="0.2">
      <c r="B18838" s="10"/>
    </row>
    <row r="18839" spans="2:2" x14ac:dyDescent="0.2">
      <c r="B18839" s="10"/>
    </row>
    <row r="18840" spans="2:2" x14ac:dyDescent="0.2">
      <c r="B18840" s="10"/>
    </row>
    <row r="18841" spans="2:2" x14ac:dyDescent="0.2">
      <c r="B18841" s="10"/>
    </row>
    <row r="18842" spans="2:2" x14ac:dyDescent="0.2">
      <c r="B18842" s="10"/>
    </row>
    <row r="18843" spans="2:2" x14ac:dyDescent="0.2">
      <c r="B18843" s="10"/>
    </row>
    <row r="18844" spans="2:2" x14ac:dyDescent="0.2">
      <c r="B18844" s="10"/>
    </row>
    <row r="18845" spans="2:2" x14ac:dyDescent="0.2">
      <c r="B18845" s="10"/>
    </row>
    <row r="18846" spans="2:2" x14ac:dyDescent="0.2">
      <c r="B18846" s="10"/>
    </row>
    <row r="18847" spans="2:2" x14ac:dyDescent="0.2">
      <c r="B18847" s="10"/>
    </row>
    <row r="18848" spans="2:2" x14ac:dyDescent="0.2">
      <c r="B18848" s="10"/>
    </row>
    <row r="18849" spans="2:2" x14ac:dyDescent="0.2">
      <c r="B18849" s="10"/>
    </row>
    <row r="18850" spans="2:2" x14ac:dyDescent="0.2">
      <c r="B18850" s="10"/>
    </row>
    <row r="18851" spans="2:2" x14ac:dyDescent="0.2">
      <c r="B18851" s="10"/>
    </row>
    <row r="18852" spans="2:2" x14ac:dyDescent="0.2">
      <c r="B18852" s="10"/>
    </row>
    <row r="18853" spans="2:2" x14ac:dyDescent="0.2">
      <c r="B18853" s="10"/>
    </row>
    <row r="18854" spans="2:2" x14ac:dyDescent="0.2">
      <c r="B18854" s="10"/>
    </row>
    <row r="18855" spans="2:2" x14ac:dyDescent="0.2">
      <c r="B18855" s="10"/>
    </row>
    <row r="18856" spans="2:2" x14ac:dyDescent="0.2">
      <c r="B18856" s="10"/>
    </row>
    <row r="18857" spans="2:2" x14ac:dyDescent="0.2">
      <c r="B18857" s="10"/>
    </row>
    <row r="18858" spans="2:2" x14ac:dyDescent="0.2">
      <c r="B18858" s="10"/>
    </row>
    <row r="18859" spans="2:2" x14ac:dyDescent="0.2">
      <c r="B18859" s="10"/>
    </row>
    <row r="18860" spans="2:2" x14ac:dyDescent="0.2">
      <c r="B18860" s="10"/>
    </row>
    <row r="18861" spans="2:2" x14ac:dyDescent="0.2">
      <c r="B18861" s="10"/>
    </row>
    <row r="18862" spans="2:2" x14ac:dyDescent="0.2">
      <c r="B18862" s="10"/>
    </row>
    <row r="18863" spans="2:2" x14ac:dyDescent="0.2">
      <c r="B18863" s="10"/>
    </row>
    <row r="18864" spans="2:2" x14ac:dyDescent="0.2">
      <c r="B18864" s="10"/>
    </row>
    <row r="18865" spans="2:2" x14ac:dyDescent="0.2">
      <c r="B18865" s="10"/>
    </row>
    <row r="18866" spans="2:2" x14ac:dyDescent="0.2">
      <c r="B18866" s="10"/>
    </row>
    <row r="18867" spans="2:2" x14ac:dyDescent="0.2">
      <c r="B18867" s="10"/>
    </row>
    <row r="18868" spans="2:2" x14ac:dyDescent="0.2">
      <c r="B18868" s="10"/>
    </row>
    <row r="18869" spans="2:2" x14ac:dyDescent="0.2">
      <c r="B18869" s="10"/>
    </row>
    <row r="18870" spans="2:2" x14ac:dyDescent="0.2">
      <c r="B18870" s="10"/>
    </row>
    <row r="18871" spans="2:2" x14ac:dyDescent="0.2">
      <c r="B18871" s="10"/>
    </row>
    <row r="18872" spans="2:2" x14ac:dyDescent="0.2">
      <c r="B18872" s="10"/>
    </row>
    <row r="18873" spans="2:2" x14ac:dyDescent="0.2">
      <c r="B18873" s="10"/>
    </row>
    <row r="18874" spans="2:2" x14ac:dyDescent="0.2">
      <c r="B18874" s="10"/>
    </row>
    <row r="18875" spans="2:2" x14ac:dyDescent="0.2">
      <c r="B18875" s="10"/>
    </row>
    <row r="18876" spans="2:2" x14ac:dyDescent="0.2">
      <c r="B18876" s="10"/>
    </row>
    <row r="18877" spans="2:2" x14ac:dyDescent="0.2">
      <c r="B18877" s="10"/>
    </row>
    <row r="18878" spans="2:2" x14ac:dyDescent="0.2">
      <c r="B18878" s="10"/>
    </row>
    <row r="18879" spans="2:2" x14ac:dyDescent="0.2">
      <c r="B18879" s="10"/>
    </row>
    <row r="18880" spans="2:2" x14ac:dyDescent="0.2">
      <c r="B18880" s="10"/>
    </row>
    <row r="18881" spans="2:2" x14ac:dyDescent="0.2">
      <c r="B18881" s="10"/>
    </row>
    <row r="18882" spans="2:2" x14ac:dyDescent="0.2">
      <c r="B18882" s="10"/>
    </row>
    <row r="18883" spans="2:2" x14ac:dyDescent="0.2">
      <c r="B18883" s="10"/>
    </row>
    <row r="18884" spans="2:2" x14ac:dyDescent="0.2">
      <c r="B18884" s="10"/>
    </row>
    <row r="18885" spans="2:2" x14ac:dyDescent="0.2">
      <c r="B18885" s="10"/>
    </row>
    <row r="18886" spans="2:2" x14ac:dyDescent="0.2">
      <c r="B18886" s="10"/>
    </row>
    <row r="18887" spans="2:2" x14ac:dyDescent="0.2">
      <c r="B18887" s="10"/>
    </row>
    <row r="18888" spans="2:2" x14ac:dyDescent="0.2">
      <c r="B18888" s="10"/>
    </row>
    <row r="18889" spans="2:2" x14ac:dyDescent="0.2">
      <c r="B18889" s="10"/>
    </row>
    <row r="18890" spans="2:2" x14ac:dyDescent="0.2">
      <c r="B18890" s="10"/>
    </row>
    <row r="18891" spans="2:2" x14ac:dyDescent="0.2">
      <c r="B18891" s="10"/>
    </row>
    <row r="18892" spans="2:2" x14ac:dyDescent="0.2">
      <c r="B18892" s="10"/>
    </row>
    <row r="18893" spans="2:2" x14ac:dyDescent="0.2">
      <c r="B18893" s="10"/>
    </row>
    <row r="18894" spans="2:2" x14ac:dyDescent="0.2">
      <c r="B18894" s="10"/>
    </row>
    <row r="18895" spans="2:2" x14ac:dyDescent="0.2">
      <c r="B18895" s="10"/>
    </row>
    <row r="18896" spans="2:2" x14ac:dyDescent="0.2">
      <c r="B18896" s="10"/>
    </row>
    <row r="18897" spans="2:2" x14ac:dyDescent="0.2">
      <c r="B18897" s="10"/>
    </row>
    <row r="18898" spans="2:2" x14ac:dyDescent="0.2">
      <c r="B18898" s="10"/>
    </row>
    <row r="18899" spans="2:2" x14ac:dyDescent="0.2">
      <c r="B18899" s="10"/>
    </row>
    <row r="18900" spans="2:2" x14ac:dyDescent="0.2">
      <c r="B18900" s="10"/>
    </row>
    <row r="18901" spans="2:2" x14ac:dyDescent="0.2">
      <c r="B18901" s="10"/>
    </row>
    <row r="18902" spans="2:2" x14ac:dyDescent="0.2">
      <c r="B18902" s="10"/>
    </row>
    <row r="18903" spans="2:2" x14ac:dyDescent="0.2">
      <c r="B18903" s="10"/>
    </row>
    <row r="18904" spans="2:2" x14ac:dyDescent="0.2">
      <c r="B18904" s="10"/>
    </row>
    <row r="18905" spans="2:2" x14ac:dyDescent="0.2">
      <c r="B18905" s="10"/>
    </row>
    <row r="18906" spans="2:2" x14ac:dyDescent="0.2">
      <c r="B18906" s="10"/>
    </row>
    <row r="18907" spans="2:2" x14ac:dyDescent="0.2">
      <c r="B18907" s="10"/>
    </row>
    <row r="18908" spans="2:2" x14ac:dyDescent="0.2">
      <c r="B18908" s="10"/>
    </row>
    <row r="18909" spans="2:2" x14ac:dyDescent="0.2">
      <c r="B18909" s="10"/>
    </row>
    <row r="18910" spans="2:2" x14ac:dyDescent="0.2">
      <c r="B18910" s="10"/>
    </row>
    <row r="18911" spans="2:2" x14ac:dyDescent="0.2">
      <c r="B18911" s="10"/>
    </row>
    <row r="18912" spans="2:2" x14ac:dyDescent="0.2">
      <c r="B18912" s="10"/>
    </row>
    <row r="18913" spans="2:2" x14ac:dyDescent="0.2">
      <c r="B18913" s="10"/>
    </row>
    <row r="18914" spans="2:2" x14ac:dyDescent="0.2">
      <c r="B18914" s="10"/>
    </row>
    <row r="18915" spans="2:2" x14ac:dyDescent="0.2">
      <c r="B18915" s="10"/>
    </row>
    <row r="18916" spans="2:2" x14ac:dyDescent="0.2">
      <c r="B18916" s="10"/>
    </row>
    <row r="18917" spans="2:2" x14ac:dyDescent="0.2">
      <c r="B18917" s="10"/>
    </row>
    <row r="18918" spans="2:2" x14ac:dyDescent="0.2">
      <c r="B18918" s="10"/>
    </row>
    <row r="18919" spans="2:2" x14ac:dyDescent="0.2">
      <c r="B18919" s="10"/>
    </row>
    <row r="18920" spans="2:2" x14ac:dyDescent="0.2">
      <c r="B18920" s="10"/>
    </row>
    <row r="18921" spans="2:2" x14ac:dyDescent="0.2">
      <c r="B18921" s="10"/>
    </row>
    <row r="18922" spans="2:2" x14ac:dyDescent="0.2">
      <c r="B18922" s="10"/>
    </row>
    <row r="18923" spans="2:2" x14ac:dyDescent="0.2">
      <c r="B18923" s="10"/>
    </row>
    <row r="18924" spans="2:2" x14ac:dyDescent="0.2">
      <c r="B18924" s="10"/>
    </row>
    <row r="18925" spans="2:2" x14ac:dyDescent="0.2">
      <c r="B18925" s="10"/>
    </row>
    <row r="18926" spans="2:2" x14ac:dyDescent="0.2">
      <c r="B18926" s="10"/>
    </row>
    <row r="18927" spans="2:2" x14ac:dyDescent="0.2">
      <c r="B18927" s="10"/>
    </row>
    <row r="18928" spans="2:2" x14ac:dyDescent="0.2">
      <c r="B18928" s="10"/>
    </row>
    <row r="18929" spans="2:2" x14ac:dyDescent="0.2">
      <c r="B18929" s="10"/>
    </row>
    <row r="18930" spans="2:2" x14ac:dyDescent="0.2">
      <c r="B18930" s="10"/>
    </row>
    <row r="18931" spans="2:2" x14ac:dyDescent="0.2">
      <c r="B18931" s="10"/>
    </row>
    <row r="18932" spans="2:2" x14ac:dyDescent="0.2">
      <c r="B18932" s="10"/>
    </row>
    <row r="18933" spans="2:2" x14ac:dyDescent="0.2">
      <c r="B18933" s="10"/>
    </row>
    <row r="18934" spans="2:2" x14ac:dyDescent="0.2">
      <c r="B18934" s="10"/>
    </row>
    <row r="18935" spans="2:2" x14ac:dyDescent="0.2">
      <c r="B18935" s="10"/>
    </row>
    <row r="18936" spans="2:2" x14ac:dyDescent="0.2">
      <c r="B18936" s="10"/>
    </row>
    <row r="18937" spans="2:2" x14ac:dyDescent="0.2">
      <c r="B18937" s="10"/>
    </row>
    <row r="18938" spans="2:2" x14ac:dyDescent="0.2">
      <c r="B18938" s="10"/>
    </row>
    <row r="18939" spans="2:2" x14ac:dyDescent="0.2">
      <c r="B18939" s="10"/>
    </row>
    <row r="18940" spans="2:2" x14ac:dyDescent="0.2">
      <c r="B18940" s="10"/>
    </row>
    <row r="18941" spans="2:2" x14ac:dyDescent="0.2">
      <c r="B18941" s="10"/>
    </row>
    <row r="18942" spans="2:2" x14ac:dyDescent="0.2">
      <c r="B18942" s="10"/>
    </row>
    <row r="18943" spans="2:2" x14ac:dyDescent="0.2">
      <c r="B18943" s="10"/>
    </row>
    <row r="18944" spans="2:2" x14ac:dyDescent="0.2">
      <c r="B18944" s="10"/>
    </row>
    <row r="18945" spans="2:2" x14ac:dyDescent="0.2">
      <c r="B18945" s="10"/>
    </row>
    <row r="18946" spans="2:2" x14ac:dyDescent="0.2">
      <c r="B18946" s="10"/>
    </row>
    <row r="18947" spans="2:2" x14ac:dyDescent="0.2">
      <c r="B18947" s="10"/>
    </row>
    <row r="18948" spans="2:2" x14ac:dyDescent="0.2">
      <c r="B18948" s="10"/>
    </row>
    <row r="18949" spans="2:2" x14ac:dyDescent="0.2">
      <c r="B18949" s="10"/>
    </row>
    <row r="18950" spans="2:2" x14ac:dyDescent="0.2">
      <c r="B18950" s="10"/>
    </row>
    <row r="18951" spans="2:2" x14ac:dyDescent="0.2">
      <c r="B18951" s="10"/>
    </row>
    <row r="18952" spans="2:2" x14ac:dyDescent="0.2">
      <c r="B18952" s="10"/>
    </row>
    <row r="18953" spans="2:2" x14ac:dyDescent="0.2">
      <c r="B18953" s="10"/>
    </row>
    <row r="18954" spans="2:2" x14ac:dyDescent="0.2">
      <c r="B18954" s="10"/>
    </row>
    <row r="18955" spans="2:2" x14ac:dyDescent="0.2">
      <c r="B18955" s="10"/>
    </row>
    <row r="18956" spans="2:2" x14ac:dyDescent="0.2">
      <c r="B18956" s="10"/>
    </row>
    <row r="18957" spans="2:2" x14ac:dyDescent="0.2">
      <c r="B18957" s="10"/>
    </row>
    <row r="18958" spans="2:2" x14ac:dyDescent="0.2">
      <c r="B18958" s="10"/>
    </row>
    <row r="18959" spans="2:2" x14ac:dyDescent="0.2">
      <c r="B18959" s="10"/>
    </row>
    <row r="18960" spans="2:2" x14ac:dyDescent="0.2">
      <c r="B18960" s="10"/>
    </row>
    <row r="18961" spans="2:2" x14ac:dyDescent="0.2">
      <c r="B18961" s="10"/>
    </row>
    <row r="18962" spans="2:2" x14ac:dyDescent="0.2">
      <c r="B18962" s="10"/>
    </row>
    <row r="18963" spans="2:2" x14ac:dyDescent="0.2">
      <c r="B18963" s="10"/>
    </row>
    <row r="18964" spans="2:2" x14ac:dyDescent="0.2">
      <c r="B18964" s="10"/>
    </row>
    <row r="18965" spans="2:2" x14ac:dyDescent="0.2">
      <c r="B18965" s="10"/>
    </row>
    <row r="18966" spans="2:2" x14ac:dyDescent="0.2">
      <c r="B18966" s="10"/>
    </row>
    <row r="18967" spans="2:2" x14ac:dyDescent="0.2">
      <c r="B18967" s="10"/>
    </row>
    <row r="18968" spans="2:2" x14ac:dyDescent="0.2">
      <c r="B18968" s="10"/>
    </row>
    <row r="18969" spans="2:2" x14ac:dyDescent="0.2">
      <c r="B18969" s="10"/>
    </row>
    <row r="18970" spans="2:2" x14ac:dyDescent="0.2">
      <c r="B18970" s="10"/>
    </row>
    <row r="18971" spans="2:2" x14ac:dyDescent="0.2">
      <c r="B18971" s="10"/>
    </row>
    <row r="18972" spans="2:2" x14ac:dyDescent="0.2">
      <c r="B18972" s="10"/>
    </row>
    <row r="18973" spans="2:2" x14ac:dyDescent="0.2">
      <c r="B18973" s="10"/>
    </row>
    <row r="18974" spans="2:2" x14ac:dyDescent="0.2">
      <c r="B18974" s="10"/>
    </row>
    <row r="18975" spans="2:2" x14ac:dyDescent="0.2">
      <c r="B18975" s="10"/>
    </row>
    <row r="18976" spans="2:2" x14ac:dyDescent="0.2">
      <c r="B18976" s="10"/>
    </row>
    <row r="18977" spans="2:2" x14ac:dyDescent="0.2">
      <c r="B18977" s="10"/>
    </row>
    <row r="18978" spans="2:2" x14ac:dyDescent="0.2">
      <c r="B18978" s="10"/>
    </row>
    <row r="18979" spans="2:2" x14ac:dyDescent="0.2">
      <c r="B18979" s="10"/>
    </row>
    <row r="18980" spans="2:2" x14ac:dyDescent="0.2">
      <c r="B18980" s="10"/>
    </row>
    <row r="18981" spans="2:2" x14ac:dyDescent="0.2">
      <c r="B18981" s="10"/>
    </row>
    <row r="18982" spans="2:2" x14ac:dyDescent="0.2">
      <c r="B18982" s="10"/>
    </row>
    <row r="18983" spans="2:2" x14ac:dyDescent="0.2">
      <c r="B18983" s="10"/>
    </row>
    <row r="18984" spans="2:2" x14ac:dyDescent="0.2">
      <c r="B18984" s="10"/>
    </row>
    <row r="18985" spans="2:2" x14ac:dyDescent="0.2">
      <c r="B18985" s="10"/>
    </row>
    <row r="18986" spans="2:2" x14ac:dyDescent="0.2">
      <c r="B18986" s="10"/>
    </row>
    <row r="18987" spans="2:2" x14ac:dyDescent="0.2">
      <c r="B18987" s="10"/>
    </row>
    <row r="18988" spans="2:2" x14ac:dyDescent="0.2">
      <c r="B18988" s="10"/>
    </row>
    <row r="18989" spans="2:2" x14ac:dyDescent="0.2">
      <c r="B18989" s="10"/>
    </row>
    <row r="18990" spans="2:2" x14ac:dyDescent="0.2">
      <c r="B18990" s="10"/>
    </row>
    <row r="18991" spans="2:2" x14ac:dyDescent="0.2">
      <c r="B18991" s="10"/>
    </row>
    <row r="18992" spans="2:2" x14ac:dyDescent="0.2">
      <c r="B18992" s="10"/>
    </row>
    <row r="18993" spans="2:2" x14ac:dyDescent="0.2">
      <c r="B18993" s="10"/>
    </row>
    <row r="18994" spans="2:2" x14ac:dyDescent="0.2">
      <c r="B18994" s="10"/>
    </row>
    <row r="18995" spans="2:2" x14ac:dyDescent="0.2">
      <c r="B18995" s="10"/>
    </row>
    <row r="18996" spans="2:2" x14ac:dyDescent="0.2">
      <c r="B18996" s="10"/>
    </row>
    <row r="18997" spans="2:2" x14ac:dyDescent="0.2">
      <c r="B18997" s="10"/>
    </row>
    <row r="18998" spans="2:2" x14ac:dyDescent="0.2">
      <c r="B18998" s="10"/>
    </row>
    <row r="18999" spans="2:2" x14ac:dyDescent="0.2">
      <c r="B18999" s="10"/>
    </row>
    <row r="19000" spans="2:2" x14ac:dyDescent="0.2">
      <c r="B19000" s="10"/>
    </row>
    <row r="19001" spans="2:2" x14ac:dyDescent="0.2">
      <c r="B19001" s="10"/>
    </row>
    <row r="19002" spans="2:2" x14ac:dyDescent="0.2">
      <c r="B19002" s="10"/>
    </row>
    <row r="19003" spans="2:2" x14ac:dyDescent="0.2">
      <c r="B19003" s="10"/>
    </row>
    <row r="19004" spans="2:2" x14ac:dyDescent="0.2">
      <c r="B19004" s="10"/>
    </row>
    <row r="19005" spans="2:2" x14ac:dyDescent="0.2">
      <c r="B19005" s="10"/>
    </row>
    <row r="19006" spans="2:2" x14ac:dyDescent="0.2">
      <c r="B19006" s="10"/>
    </row>
    <row r="19007" spans="2:2" x14ac:dyDescent="0.2">
      <c r="B19007" s="10"/>
    </row>
    <row r="19008" spans="2:2" x14ac:dyDescent="0.2">
      <c r="B19008" s="10"/>
    </row>
    <row r="19009" spans="2:2" x14ac:dyDescent="0.2">
      <c r="B19009" s="10"/>
    </row>
    <row r="19010" spans="2:2" x14ac:dyDescent="0.2">
      <c r="B19010" s="10"/>
    </row>
    <row r="19011" spans="2:2" x14ac:dyDescent="0.2">
      <c r="B19011" s="10"/>
    </row>
    <row r="19012" spans="2:2" x14ac:dyDescent="0.2">
      <c r="B19012" s="10"/>
    </row>
    <row r="19013" spans="2:2" x14ac:dyDescent="0.2">
      <c r="B19013" s="10"/>
    </row>
    <row r="19014" spans="2:2" x14ac:dyDescent="0.2">
      <c r="B19014" s="10"/>
    </row>
    <row r="19015" spans="2:2" x14ac:dyDescent="0.2">
      <c r="B19015" s="10"/>
    </row>
    <row r="19016" spans="2:2" x14ac:dyDescent="0.2">
      <c r="B19016" s="10"/>
    </row>
    <row r="19017" spans="2:2" x14ac:dyDescent="0.2">
      <c r="B19017" s="10"/>
    </row>
    <row r="19018" spans="2:2" x14ac:dyDescent="0.2">
      <c r="B19018" s="10"/>
    </row>
    <row r="19019" spans="2:2" x14ac:dyDescent="0.2">
      <c r="B19019" s="10"/>
    </row>
    <row r="19020" spans="2:2" x14ac:dyDescent="0.2">
      <c r="B19020" s="10"/>
    </row>
    <row r="19021" spans="2:2" x14ac:dyDescent="0.2">
      <c r="B19021" s="10"/>
    </row>
    <row r="19022" spans="2:2" x14ac:dyDescent="0.2">
      <c r="B19022" s="10"/>
    </row>
    <row r="19023" spans="2:2" x14ac:dyDescent="0.2">
      <c r="B19023" s="10"/>
    </row>
    <row r="19024" spans="2:2" x14ac:dyDescent="0.2">
      <c r="B19024" s="10"/>
    </row>
    <row r="19025" spans="2:2" x14ac:dyDescent="0.2">
      <c r="B19025" s="10"/>
    </row>
    <row r="19026" spans="2:2" x14ac:dyDescent="0.2">
      <c r="B19026" s="10"/>
    </row>
    <row r="19027" spans="2:2" x14ac:dyDescent="0.2">
      <c r="B19027" s="10"/>
    </row>
    <row r="19028" spans="2:2" x14ac:dyDescent="0.2">
      <c r="B19028" s="10"/>
    </row>
    <row r="19029" spans="2:2" x14ac:dyDescent="0.2">
      <c r="B19029" s="10"/>
    </row>
    <row r="19030" spans="2:2" x14ac:dyDescent="0.2">
      <c r="B19030" s="10"/>
    </row>
    <row r="19031" spans="2:2" x14ac:dyDescent="0.2">
      <c r="B19031" s="10"/>
    </row>
    <row r="19032" spans="2:2" x14ac:dyDescent="0.2">
      <c r="B19032" s="10"/>
    </row>
    <row r="19033" spans="2:2" x14ac:dyDescent="0.2">
      <c r="B19033" s="10"/>
    </row>
    <row r="19034" spans="2:2" x14ac:dyDescent="0.2">
      <c r="B19034" s="10"/>
    </row>
    <row r="19035" spans="2:2" x14ac:dyDescent="0.2">
      <c r="B19035" s="10"/>
    </row>
    <row r="19036" spans="2:2" x14ac:dyDescent="0.2">
      <c r="B19036" s="10"/>
    </row>
    <row r="19037" spans="2:2" x14ac:dyDescent="0.2">
      <c r="B19037" s="10"/>
    </row>
    <row r="19038" spans="2:2" x14ac:dyDescent="0.2">
      <c r="B19038" s="10"/>
    </row>
    <row r="19039" spans="2:2" x14ac:dyDescent="0.2">
      <c r="B19039" s="10"/>
    </row>
    <row r="19040" spans="2:2" x14ac:dyDescent="0.2">
      <c r="B19040" s="10"/>
    </row>
    <row r="19041" spans="2:2" x14ac:dyDescent="0.2">
      <c r="B19041" s="10"/>
    </row>
    <row r="19042" spans="2:2" x14ac:dyDescent="0.2">
      <c r="B19042" s="10"/>
    </row>
    <row r="19043" spans="2:2" x14ac:dyDescent="0.2">
      <c r="B19043" s="10"/>
    </row>
    <row r="19044" spans="2:2" x14ac:dyDescent="0.2">
      <c r="B19044" s="10"/>
    </row>
    <row r="19045" spans="2:2" x14ac:dyDescent="0.2">
      <c r="B19045" s="10"/>
    </row>
    <row r="19046" spans="2:2" x14ac:dyDescent="0.2">
      <c r="B19046" s="10"/>
    </row>
    <row r="19047" spans="2:2" x14ac:dyDescent="0.2">
      <c r="B19047" s="10"/>
    </row>
    <row r="19048" spans="2:2" x14ac:dyDescent="0.2">
      <c r="B19048" s="10"/>
    </row>
    <row r="19049" spans="2:2" x14ac:dyDescent="0.2">
      <c r="B19049" s="10"/>
    </row>
    <row r="19050" spans="2:2" x14ac:dyDescent="0.2">
      <c r="B19050" s="10"/>
    </row>
    <row r="19051" spans="2:2" x14ac:dyDescent="0.2">
      <c r="B19051" s="10"/>
    </row>
    <row r="19052" spans="2:2" x14ac:dyDescent="0.2">
      <c r="B19052" s="10"/>
    </row>
    <row r="19053" spans="2:2" x14ac:dyDescent="0.2">
      <c r="B19053" s="10"/>
    </row>
    <row r="19054" spans="2:2" x14ac:dyDescent="0.2">
      <c r="B19054" s="10"/>
    </row>
    <row r="19055" spans="2:2" x14ac:dyDescent="0.2">
      <c r="B19055" s="10"/>
    </row>
    <row r="19056" spans="2:2" x14ac:dyDescent="0.2">
      <c r="B19056" s="10"/>
    </row>
    <row r="19057" spans="2:2" x14ac:dyDescent="0.2">
      <c r="B19057" s="10"/>
    </row>
    <row r="19058" spans="2:2" x14ac:dyDescent="0.2">
      <c r="B19058" s="10"/>
    </row>
    <row r="19059" spans="2:2" x14ac:dyDescent="0.2">
      <c r="B19059" s="10"/>
    </row>
    <row r="19060" spans="2:2" x14ac:dyDescent="0.2">
      <c r="B19060" s="10"/>
    </row>
    <row r="19061" spans="2:2" x14ac:dyDescent="0.2">
      <c r="B19061" s="10"/>
    </row>
    <row r="19062" spans="2:2" x14ac:dyDescent="0.2">
      <c r="B19062" s="10"/>
    </row>
    <row r="19063" spans="2:2" x14ac:dyDescent="0.2">
      <c r="B19063" s="10"/>
    </row>
    <row r="19064" spans="2:2" x14ac:dyDescent="0.2">
      <c r="B19064" s="10"/>
    </row>
    <row r="19065" spans="2:2" x14ac:dyDescent="0.2">
      <c r="B19065" s="10"/>
    </row>
    <row r="19066" spans="2:2" x14ac:dyDescent="0.2">
      <c r="B19066" s="10"/>
    </row>
    <row r="19067" spans="2:2" x14ac:dyDescent="0.2">
      <c r="B19067" s="10"/>
    </row>
    <row r="19068" spans="2:2" x14ac:dyDescent="0.2">
      <c r="B19068" s="10"/>
    </row>
    <row r="19069" spans="2:2" x14ac:dyDescent="0.2">
      <c r="B19069" s="10"/>
    </row>
    <row r="19070" spans="2:2" x14ac:dyDescent="0.2">
      <c r="B19070" s="10"/>
    </row>
    <row r="19071" spans="2:2" x14ac:dyDescent="0.2">
      <c r="B19071" s="10"/>
    </row>
    <row r="19072" spans="2:2" x14ac:dyDescent="0.2">
      <c r="B19072" s="10"/>
    </row>
    <row r="19073" spans="2:2" x14ac:dyDescent="0.2">
      <c r="B19073" s="10"/>
    </row>
    <row r="19074" spans="2:2" x14ac:dyDescent="0.2">
      <c r="B19074" s="10"/>
    </row>
    <row r="19075" spans="2:2" x14ac:dyDescent="0.2">
      <c r="B19075" s="10"/>
    </row>
    <row r="19076" spans="2:2" x14ac:dyDescent="0.2">
      <c r="B19076" s="10"/>
    </row>
    <row r="19077" spans="2:2" x14ac:dyDescent="0.2">
      <c r="B19077" s="10"/>
    </row>
    <row r="19078" spans="2:2" x14ac:dyDescent="0.2">
      <c r="B19078" s="10"/>
    </row>
    <row r="19079" spans="2:2" x14ac:dyDescent="0.2">
      <c r="B19079" s="10"/>
    </row>
    <row r="19080" spans="2:2" x14ac:dyDescent="0.2">
      <c r="B19080" s="10"/>
    </row>
    <row r="19081" spans="2:2" x14ac:dyDescent="0.2">
      <c r="B19081" s="10"/>
    </row>
    <row r="19082" spans="2:2" x14ac:dyDescent="0.2">
      <c r="B19082" s="10"/>
    </row>
    <row r="19083" spans="2:2" x14ac:dyDescent="0.2">
      <c r="B19083" s="10"/>
    </row>
    <row r="19084" spans="2:2" x14ac:dyDescent="0.2">
      <c r="B19084" s="10"/>
    </row>
    <row r="19085" spans="2:2" x14ac:dyDescent="0.2">
      <c r="B19085" s="10"/>
    </row>
    <row r="19086" spans="2:2" x14ac:dyDescent="0.2">
      <c r="B19086" s="10"/>
    </row>
    <row r="19087" spans="2:2" x14ac:dyDescent="0.2">
      <c r="B19087" s="10"/>
    </row>
    <row r="19088" spans="2:2" x14ac:dyDescent="0.2">
      <c r="B19088" s="10"/>
    </row>
    <row r="19089" spans="2:2" x14ac:dyDescent="0.2">
      <c r="B19089" s="10"/>
    </row>
    <row r="19090" spans="2:2" x14ac:dyDescent="0.2">
      <c r="B19090" s="10"/>
    </row>
    <row r="19091" spans="2:2" x14ac:dyDescent="0.2">
      <c r="B19091" s="10"/>
    </row>
    <row r="19092" spans="2:2" x14ac:dyDescent="0.2">
      <c r="B19092" s="10"/>
    </row>
    <row r="19093" spans="2:2" x14ac:dyDescent="0.2">
      <c r="B19093" s="10"/>
    </row>
    <row r="19094" spans="2:2" x14ac:dyDescent="0.2">
      <c r="B19094" s="10"/>
    </row>
    <row r="19095" spans="2:2" x14ac:dyDescent="0.2">
      <c r="B19095" s="10"/>
    </row>
    <row r="19096" spans="2:2" x14ac:dyDescent="0.2">
      <c r="B19096" s="10"/>
    </row>
    <row r="19097" spans="2:2" x14ac:dyDescent="0.2">
      <c r="B19097" s="10"/>
    </row>
    <row r="19098" spans="2:2" x14ac:dyDescent="0.2">
      <c r="B19098" s="10"/>
    </row>
    <row r="19099" spans="2:2" x14ac:dyDescent="0.2">
      <c r="B19099" s="10"/>
    </row>
    <row r="19100" spans="2:2" x14ac:dyDescent="0.2">
      <c r="B19100" s="10"/>
    </row>
    <row r="19101" spans="2:2" x14ac:dyDescent="0.2">
      <c r="B19101" s="10"/>
    </row>
    <row r="19102" spans="2:2" x14ac:dyDescent="0.2">
      <c r="B19102" s="10"/>
    </row>
    <row r="19103" spans="2:2" x14ac:dyDescent="0.2">
      <c r="B19103" s="10"/>
    </row>
    <row r="19104" spans="2:2" x14ac:dyDescent="0.2">
      <c r="B19104" s="10"/>
    </row>
    <row r="19105" spans="2:2" x14ac:dyDescent="0.2">
      <c r="B19105" s="10"/>
    </row>
    <row r="19106" spans="2:2" x14ac:dyDescent="0.2">
      <c r="B19106" s="10"/>
    </row>
    <row r="19107" spans="2:2" x14ac:dyDescent="0.2">
      <c r="B19107" s="10"/>
    </row>
    <row r="19108" spans="2:2" x14ac:dyDescent="0.2">
      <c r="B19108" s="10"/>
    </row>
    <row r="19109" spans="2:2" x14ac:dyDescent="0.2">
      <c r="B19109" s="10"/>
    </row>
    <row r="19110" spans="2:2" x14ac:dyDescent="0.2">
      <c r="B19110" s="10"/>
    </row>
    <row r="19111" spans="2:2" x14ac:dyDescent="0.2">
      <c r="B19111" s="10"/>
    </row>
    <row r="19112" spans="2:2" x14ac:dyDescent="0.2">
      <c r="B19112" s="10"/>
    </row>
    <row r="19113" spans="2:2" x14ac:dyDescent="0.2">
      <c r="B19113" s="10"/>
    </row>
    <row r="19114" spans="2:2" x14ac:dyDescent="0.2">
      <c r="B19114" s="10"/>
    </row>
    <row r="19115" spans="2:2" x14ac:dyDescent="0.2">
      <c r="B19115" s="10"/>
    </row>
    <row r="19116" spans="2:2" x14ac:dyDescent="0.2">
      <c r="B19116" s="10"/>
    </row>
    <row r="19117" spans="2:2" x14ac:dyDescent="0.2">
      <c r="B19117" s="10"/>
    </row>
    <row r="19118" spans="2:2" x14ac:dyDescent="0.2">
      <c r="B19118" s="10"/>
    </row>
    <row r="19119" spans="2:2" x14ac:dyDescent="0.2">
      <c r="B19119" s="10"/>
    </row>
    <row r="19120" spans="2:2" x14ac:dyDescent="0.2">
      <c r="B19120" s="10"/>
    </row>
    <row r="19121" spans="2:2" x14ac:dyDescent="0.2">
      <c r="B19121" s="10"/>
    </row>
    <row r="19122" spans="2:2" x14ac:dyDescent="0.2">
      <c r="B19122" s="10"/>
    </row>
    <row r="19123" spans="2:2" x14ac:dyDescent="0.2">
      <c r="B19123" s="10"/>
    </row>
    <row r="19124" spans="2:2" x14ac:dyDescent="0.2">
      <c r="B19124" s="10"/>
    </row>
    <row r="19125" spans="2:2" x14ac:dyDescent="0.2">
      <c r="B19125" s="10"/>
    </row>
    <row r="19126" spans="2:2" x14ac:dyDescent="0.2">
      <c r="B19126" s="10"/>
    </row>
    <row r="19127" spans="2:2" x14ac:dyDescent="0.2">
      <c r="B19127" s="10"/>
    </row>
    <row r="19128" spans="2:2" x14ac:dyDescent="0.2">
      <c r="B19128" s="10"/>
    </row>
    <row r="19129" spans="2:2" x14ac:dyDescent="0.2">
      <c r="B19129" s="10"/>
    </row>
    <row r="19130" spans="2:2" x14ac:dyDescent="0.2">
      <c r="B19130" s="10"/>
    </row>
    <row r="19131" spans="2:2" x14ac:dyDescent="0.2">
      <c r="B19131" s="10"/>
    </row>
    <row r="19132" spans="2:2" x14ac:dyDescent="0.2">
      <c r="B19132" s="10"/>
    </row>
    <row r="19133" spans="2:2" x14ac:dyDescent="0.2">
      <c r="B19133" s="10"/>
    </row>
    <row r="19134" spans="2:2" x14ac:dyDescent="0.2">
      <c r="B19134" s="10"/>
    </row>
    <row r="19135" spans="2:2" x14ac:dyDescent="0.2">
      <c r="B19135" s="10"/>
    </row>
    <row r="19136" spans="2:2" x14ac:dyDescent="0.2">
      <c r="B19136" s="10"/>
    </row>
    <row r="19137" spans="2:2" x14ac:dyDescent="0.2">
      <c r="B19137" s="10"/>
    </row>
    <row r="19138" spans="2:2" x14ac:dyDescent="0.2">
      <c r="B19138" s="10"/>
    </row>
    <row r="19139" spans="2:2" x14ac:dyDescent="0.2">
      <c r="B19139" s="10"/>
    </row>
    <row r="19140" spans="2:2" x14ac:dyDescent="0.2">
      <c r="B19140" s="10"/>
    </row>
    <row r="19141" spans="2:2" x14ac:dyDescent="0.2">
      <c r="B19141" s="10"/>
    </row>
    <row r="19142" spans="2:2" x14ac:dyDescent="0.2">
      <c r="B19142" s="10"/>
    </row>
    <row r="19143" spans="2:2" x14ac:dyDescent="0.2">
      <c r="B19143" s="10"/>
    </row>
    <row r="19144" spans="2:2" x14ac:dyDescent="0.2">
      <c r="B19144" s="10"/>
    </row>
    <row r="19145" spans="2:2" x14ac:dyDescent="0.2">
      <c r="B19145" s="10"/>
    </row>
    <row r="19146" spans="2:2" x14ac:dyDescent="0.2">
      <c r="B19146" s="10"/>
    </row>
    <row r="19147" spans="2:2" x14ac:dyDescent="0.2">
      <c r="B19147" s="10"/>
    </row>
    <row r="19148" spans="2:2" x14ac:dyDescent="0.2">
      <c r="B19148" s="10"/>
    </row>
    <row r="19149" spans="2:2" x14ac:dyDescent="0.2">
      <c r="B19149" s="10"/>
    </row>
    <row r="19150" spans="2:2" x14ac:dyDescent="0.2">
      <c r="B19150" s="10"/>
    </row>
    <row r="19151" spans="2:2" x14ac:dyDescent="0.2">
      <c r="B19151" s="10"/>
    </row>
    <row r="19152" spans="2:2" x14ac:dyDescent="0.2">
      <c r="B19152" s="10"/>
    </row>
    <row r="19153" spans="2:2" x14ac:dyDescent="0.2">
      <c r="B19153" s="10"/>
    </row>
    <row r="19154" spans="2:2" x14ac:dyDescent="0.2">
      <c r="B19154" s="10"/>
    </row>
    <row r="19155" spans="2:2" x14ac:dyDescent="0.2">
      <c r="B19155" s="10"/>
    </row>
    <row r="19156" spans="2:2" x14ac:dyDescent="0.2">
      <c r="B19156" s="10"/>
    </row>
    <row r="19157" spans="2:2" x14ac:dyDescent="0.2">
      <c r="B19157" s="10"/>
    </row>
    <row r="19158" spans="2:2" x14ac:dyDescent="0.2">
      <c r="B19158" s="10"/>
    </row>
    <row r="19159" spans="2:2" x14ac:dyDescent="0.2">
      <c r="B19159" s="10"/>
    </row>
    <row r="19160" spans="2:2" x14ac:dyDescent="0.2">
      <c r="B19160" s="10"/>
    </row>
    <row r="19161" spans="2:2" x14ac:dyDescent="0.2">
      <c r="B19161" s="10"/>
    </row>
    <row r="19162" spans="2:2" x14ac:dyDescent="0.2">
      <c r="B19162" s="10"/>
    </row>
    <row r="19163" spans="2:2" x14ac:dyDescent="0.2">
      <c r="B19163" s="10"/>
    </row>
    <row r="19164" spans="2:2" x14ac:dyDescent="0.2">
      <c r="B19164" s="10"/>
    </row>
    <row r="19165" spans="2:2" x14ac:dyDescent="0.2">
      <c r="B19165" s="10"/>
    </row>
    <row r="19166" spans="2:2" x14ac:dyDescent="0.2">
      <c r="B19166" s="10"/>
    </row>
    <row r="19167" spans="2:2" x14ac:dyDescent="0.2">
      <c r="B19167" s="10"/>
    </row>
    <row r="19168" spans="2:2" x14ac:dyDescent="0.2">
      <c r="B19168" s="10"/>
    </row>
    <row r="19169" spans="2:2" x14ac:dyDescent="0.2">
      <c r="B19169" s="10"/>
    </row>
    <row r="19170" spans="2:2" x14ac:dyDescent="0.2">
      <c r="B19170" s="10"/>
    </row>
    <row r="19171" spans="2:2" x14ac:dyDescent="0.2">
      <c r="B19171" s="10"/>
    </row>
    <row r="19172" spans="2:2" x14ac:dyDescent="0.2">
      <c r="B19172" s="10"/>
    </row>
    <row r="19173" spans="2:2" x14ac:dyDescent="0.2">
      <c r="B19173" s="10"/>
    </row>
    <row r="19174" spans="2:2" x14ac:dyDescent="0.2">
      <c r="B19174" s="10"/>
    </row>
    <row r="19175" spans="2:2" x14ac:dyDescent="0.2">
      <c r="B19175" s="10"/>
    </row>
    <row r="19176" spans="2:2" x14ac:dyDescent="0.2">
      <c r="B19176" s="10"/>
    </row>
    <row r="19177" spans="2:2" x14ac:dyDescent="0.2">
      <c r="B19177" s="10"/>
    </row>
    <row r="19178" spans="2:2" x14ac:dyDescent="0.2">
      <c r="B19178" s="10"/>
    </row>
    <row r="19179" spans="2:2" x14ac:dyDescent="0.2">
      <c r="B19179" s="10"/>
    </row>
    <row r="19180" spans="2:2" x14ac:dyDescent="0.2">
      <c r="B19180" s="10"/>
    </row>
    <row r="19181" spans="2:2" x14ac:dyDescent="0.2">
      <c r="B19181" s="10"/>
    </row>
    <row r="19182" spans="2:2" x14ac:dyDescent="0.2">
      <c r="B19182" s="10"/>
    </row>
    <row r="19183" spans="2:2" x14ac:dyDescent="0.2">
      <c r="B19183" s="10"/>
    </row>
    <row r="19184" spans="2:2" x14ac:dyDescent="0.2">
      <c r="B19184" s="10"/>
    </row>
    <row r="19185" spans="2:2" x14ac:dyDescent="0.2">
      <c r="B19185" s="10"/>
    </row>
    <row r="19186" spans="2:2" x14ac:dyDescent="0.2">
      <c r="B19186" s="10"/>
    </row>
    <row r="19187" spans="2:2" x14ac:dyDescent="0.2">
      <c r="B19187" s="10"/>
    </row>
    <row r="19188" spans="2:2" x14ac:dyDescent="0.2">
      <c r="B19188" s="10"/>
    </row>
    <row r="19189" spans="2:2" x14ac:dyDescent="0.2">
      <c r="B19189" s="10"/>
    </row>
    <row r="19190" spans="2:2" x14ac:dyDescent="0.2">
      <c r="B19190" s="10"/>
    </row>
    <row r="19191" spans="2:2" x14ac:dyDescent="0.2">
      <c r="B19191" s="10"/>
    </row>
    <row r="19192" spans="2:2" x14ac:dyDescent="0.2">
      <c r="B19192" s="10"/>
    </row>
    <row r="19193" spans="2:2" x14ac:dyDescent="0.2">
      <c r="B19193" s="10"/>
    </row>
    <row r="19194" spans="2:2" x14ac:dyDescent="0.2">
      <c r="B19194" s="10"/>
    </row>
    <row r="19195" spans="2:2" x14ac:dyDescent="0.2">
      <c r="B19195" s="10"/>
    </row>
    <row r="19196" spans="2:2" x14ac:dyDescent="0.2">
      <c r="B19196" s="10"/>
    </row>
    <row r="19197" spans="2:2" x14ac:dyDescent="0.2">
      <c r="B19197" s="10"/>
    </row>
    <row r="19198" spans="2:2" x14ac:dyDescent="0.2">
      <c r="B19198" s="10"/>
    </row>
    <row r="19199" spans="2:2" x14ac:dyDescent="0.2">
      <c r="B19199" s="10"/>
    </row>
    <row r="19200" spans="2:2" x14ac:dyDescent="0.2">
      <c r="B19200" s="10"/>
    </row>
    <row r="19201" spans="2:2" x14ac:dyDescent="0.2">
      <c r="B19201" s="10"/>
    </row>
    <row r="19202" spans="2:2" x14ac:dyDescent="0.2">
      <c r="B19202" s="10"/>
    </row>
    <row r="19203" spans="2:2" x14ac:dyDescent="0.2">
      <c r="B19203" s="10"/>
    </row>
    <row r="19204" spans="2:2" x14ac:dyDescent="0.2">
      <c r="B19204" s="10"/>
    </row>
    <row r="19205" spans="2:2" x14ac:dyDescent="0.2">
      <c r="B19205" s="10"/>
    </row>
    <row r="19206" spans="2:2" x14ac:dyDescent="0.2">
      <c r="B19206" s="10"/>
    </row>
    <row r="19207" spans="2:2" x14ac:dyDescent="0.2">
      <c r="B19207" s="10"/>
    </row>
    <row r="19208" spans="2:2" x14ac:dyDescent="0.2">
      <c r="B19208" s="10"/>
    </row>
    <row r="19209" spans="2:2" x14ac:dyDescent="0.2">
      <c r="B19209" s="10"/>
    </row>
    <row r="19210" spans="2:2" x14ac:dyDescent="0.2">
      <c r="B19210" s="10"/>
    </row>
    <row r="19211" spans="2:2" x14ac:dyDescent="0.2">
      <c r="B19211" s="10"/>
    </row>
    <row r="19212" spans="2:2" x14ac:dyDescent="0.2">
      <c r="B19212" s="10"/>
    </row>
    <row r="19213" spans="2:2" x14ac:dyDescent="0.2">
      <c r="B19213" s="10"/>
    </row>
    <row r="19214" spans="2:2" x14ac:dyDescent="0.2">
      <c r="B19214" s="10"/>
    </row>
    <row r="19215" spans="2:2" x14ac:dyDescent="0.2">
      <c r="B19215" s="10"/>
    </row>
    <row r="19216" spans="2:2" x14ac:dyDescent="0.2">
      <c r="B19216" s="10"/>
    </row>
    <row r="19217" spans="2:2" x14ac:dyDescent="0.2">
      <c r="B19217" s="10"/>
    </row>
    <row r="19218" spans="2:2" x14ac:dyDescent="0.2">
      <c r="B19218" s="10"/>
    </row>
    <row r="19219" spans="2:2" x14ac:dyDescent="0.2">
      <c r="B19219" s="10"/>
    </row>
    <row r="19220" spans="2:2" x14ac:dyDescent="0.2">
      <c r="B19220" s="10"/>
    </row>
    <row r="19221" spans="2:2" x14ac:dyDescent="0.2">
      <c r="B19221" s="10"/>
    </row>
    <row r="19222" spans="2:2" x14ac:dyDescent="0.2">
      <c r="B19222" s="10"/>
    </row>
    <row r="19223" spans="2:2" x14ac:dyDescent="0.2">
      <c r="B19223" s="10"/>
    </row>
    <row r="19224" spans="2:2" x14ac:dyDescent="0.2">
      <c r="B19224" s="10"/>
    </row>
    <row r="19225" spans="2:2" x14ac:dyDescent="0.2">
      <c r="B19225" s="10"/>
    </row>
    <row r="19226" spans="2:2" x14ac:dyDescent="0.2">
      <c r="B19226" s="10"/>
    </row>
    <row r="19227" spans="2:2" x14ac:dyDescent="0.2">
      <c r="B19227" s="10"/>
    </row>
    <row r="19228" spans="2:2" x14ac:dyDescent="0.2">
      <c r="B19228" s="10"/>
    </row>
    <row r="19229" spans="2:2" x14ac:dyDescent="0.2">
      <c r="B19229" s="10"/>
    </row>
    <row r="19230" spans="2:2" x14ac:dyDescent="0.2">
      <c r="B19230" s="10"/>
    </row>
    <row r="19231" spans="2:2" x14ac:dyDescent="0.2">
      <c r="B19231" s="10"/>
    </row>
    <row r="19232" spans="2:2" x14ac:dyDescent="0.2">
      <c r="B19232" s="10"/>
    </row>
    <row r="19233" spans="2:2" x14ac:dyDescent="0.2">
      <c r="B19233" s="10"/>
    </row>
    <row r="19234" spans="2:2" x14ac:dyDescent="0.2">
      <c r="B19234" s="10"/>
    </row>
    <row r="19235" spans="2:2" x14ac:dyDescent="0.2">
      <c r="B19235" s="10"/>
    </row>
    <row r="19236" spans="2:2" x14ac:dyDescent="0.2">
      <c r="B19236" s="10"/>
    </row>
    <row r="19237" spans="2:2" x14ac:dyDescent="0.2">
      <c r="B19237" s="10"/>
    </row>
    <row r="19238" spans="2:2" x14ac:dyDescent="0.2">
      <c r="B19238" s="10"/>
    </row>
    <row r="19239" spans="2:2" x14ac:dyDescent="0.2">
      <c r="B19239" s="10"/>
    </row>
    <row r="19240" spans="2:2" x14ac:dyDescent="0.2">
      <c r="B19240" s="10"/>
    </row>
    <row r="19241" spans="2:2" x14ac:dyDescent="0.2">
      <c r="B19241" s="10"/>
    </row>
    <row r="19242" spans="2:2" x14ac:dyDescent="0.2">
      <c r="B19242" s="10"/>
    </row>
    <row r="19243" spans="2:2" x14ac:dyDescent="0.2">
      <c r="B19243" s="10"/>
    </row>
    <row r="19244" spans="2:2" x14ac:dyDescent="0.2">
      <c r="B19244" s="10"/>
    </row>
    <row r="19245" spans="2:2" x14ac:dyDescent="0.2">
      <c r="B19245" s="10"/>
    </row>
    <row r="19246" spans="2:2" x14ac:dyDescent="0.2">
      <c r="B19246" s="10"/>
    </row>
    <row r="19247" spans="2:2" x14ac:dyDescent="0.2">
      <c r="B19247" s="10"/>
    </row>
    <row r="19248" spans="2:2" x14ac:dyDescent="0.2">
      <c r="B19248" s="10"/>
    </row>
    <row r="19249" spans="2:2" x14ac:dyDescent="0.2">
      <c r="B19249" s="10"/>
    </row>
    <row r="19250" spans="2:2" x14ac:dyDescent="0.2">
      <c r="B19250" s="10"/>
    </row>
    <row r="19251" spans="2:2" x14ac:dyDescent="0.2">
      <c r="B19251" s="10"/>
    </row>
    <row r="19252" spans="2:2" x14ac:dyDescent="0.2">
      <c r="B19252" s="10"/>
    </row>
    <row r="19253" spans="2:2" x14ac:dyDescent="0.2">
      <c r="B19253" s="10"/>
    </row>
    <row r="19254" spans="2:2" x14ac:dyDescent="0.2">
      <c r="B19254" s="10"/>
    </row>
    <row r="19255" spans="2:2" x14ac:dyDescent="0.2">
      <c r="B19255" s="10"/>
    </row>
    <row r="19256" spans="2:2" x14ac:dyDescent="0.2">
      <c r="B19256" s="10"/>
    </row>
    <row r="19257" spans="2:2" x14ac:dyDescent="0.2">
      <c r="B19257" s="10"/>
    </row>
    <row r="19258" spans="2:2" x14ac:dyDescent="0.2">
      <c r="B19258" s="10"/>
    </row>
    <row r="19259" spans="2:2" x14ac:dyDescent="0.2">
      <c r="B19259" s="10"/>
    </row>
    <row r="19260" spans="2:2" x14ac:dyDescent="0.2">
      <c r="B19260" s="10"/>
    </row>
    <row r="19261" spans="2:2" x14ac:dyDescent="0.2">
      <c r="B19261" s="10"/>
    </row>
    <row r="19262" spans="2:2" x14ac:dyDescent="0.2">
      <c r="B19262" s="10"/>
    </row>
    <row r="19263" spans="2:2" x14ac:dyDescent="0.2">
      <c r="B19263" s="10"/>
    </row>
    <row r="19264" spans="2:2" x14ac:dyDescent="0.2">
      <c r="B19264" s="10"/>
    </row>
    <row r="19265" spans="2:2" x14ac:dyDescent="0.2">
      <c r="B19265" s="10"/>
    </row>
    <row r="19266" spans="2:2" x14ac:dyDescent="0.2">
      <c r="B19266" s="10"/>
    </row>
    <row r="19267" spans="2:2" x14ac:dyDescent="0.2">
      <c r="B19267" s="10"/>
    </row>
    <row r="19268" spans="2:2" x14ac:dyDescent="0.2">
      <c r="B19268" s="10"/>
    </row>
    <row r="19269" spans="2:2" x14ac:dyDescent="0.2">
      <c r="B19269" s="10"/>
    </row>
    <row r="19270" spans="2:2" x14ac:dyDescent="0.2">
      <c r="B19270" s="10"/>
    </row>
    <row r="19271" spans="2:2" x14ac:dyDescent="0.2">
      <c r="B19271" s="10"/>
    </row>
    <row r="19272" spans="2:2" x14ac:dyDescent="0.2">
      <c r="B19272" s="10"/>
    </row>
    <row r="19273" spans="2:2" x14ac:dyDescent="0.2">
      <c r="B19273" s="10"/>
    </row>
    <row r="19274" spans="2:2" x14ac:dyDescent="0.2">
      <c r="B19274" s="10"/>
    </row>
    <row r="19275" spans="2:2" x14ac:dyDescent="0.2">
      <c r="B19275" s="10"/>
    </row>
    <row r="19276" spans="2:2" x14ac:dyDescent="0.2">
      <c r="B19276" s="10"/>
    </row>
    <row r="19277" spans="2:2" x14ac:dyDescent="0.2">
      <c r="B19277" s="10"/>
    </row>
    <row r="19278" spans="2:2" x14ac:dyDescent="0.2">
      <c r="B19278" s="10"/>
    </row>
    <row r="19279" spans="2:2" x14ac:dyDescent="0.2">
      <c r="B19279" s="10"/>
    </row>
    <row r="19280" spans="2:2" x14ac:dyDescent="0.2">
      <c r="B19280" s="10"/>
    </row>
    <row r="19281" spans="2:2" x14ac:dyDescent="0.2">
      <c r="B19281" s="10"/>
    </row>
    <row r="19282" spans="2:2" x14ac:dyDescent="0.2">
      <c r="B19282" s="10"/>
    </row>
    <row r="19283" spans="2:2" x14ac:dyDescent="0.2">
      <c r="B19283" s="10"/>
    </row>
    <row r="19284" spans="2:2" x14ac:dyDescent="0.2">
      <c r="B19284" s="10"/>
    </row>
    <row r="19285" spans="2:2" x14ac:dyDescent="0.2">
      <c r="B19285" s="10"/>
    </row>
    <row r="19286" spans="2:2" x14ac:dyDescent="0.2">
      <c r="B19286" s="10"/>
    </row>
    <row r="19287" spans="2:2" x14ac:dyDescent="0.2">
      <c r="B19287" s="10"/>
    </row>
    <row r="19288" spans="2:2" x14ac:dyDescent="0.2">
      <c r="B19288" s="10"/>
    </row>
    <row r="19289" spans="2:2" x14ac:dyDescent="0.2">
      <c r="B19289" s="10"/>
    </row>
    <row r="19290" spans="2:2" x14ac:dyDescent="0.2">
      <c r="B19290" s="10"/>
    </row>
    <row r="19291" spans="2:2" x14ac:dyDescent="0.2">
      <c r="B19291" s="10"/>
    </row>
    <row r="19292" spans="2:2" x14ac:dyDescent="0.2">
      <c r="B19292" s="10"/>
    </row>
    <row r="19293" spans="2:2" x14ac:dyDescent="0.2">
      <c r="B19293" s="10"/>
    </row>
    <row r="19294" spans="2:2" x14ac:dyDescent="0.2">
      <c r="B19294" s="10"/>
    </row>
    <row r="19295" spans="2:2" x14ac:dyDescent="0.2">
      <c r="B19295" s="10"/>
    </row>
    <row r="19296" spans="2:2" x14ac:dyDescent="0.2">
      <c r="B19296" s="10"/>
    </row>
    <row r="19297" spans="2:2" x14ac:dyDescent="0.2">
      <c r="B19297" s="10"/>
    </row>
    <row r="19298" spans="2:2" x14ac:dyDescent="0.2">
      <c r="B19298" s="10"/>
    </row>
    <row r="19299" spans="2:2" x14ac:dyDescent="0.2">
      <c r="B19299" s="10"/>
    </row>
    <row r="19300" spans="2:2" x14ac:dyDescent="0.2">
      <c r="B19300" s="10"/>
    </row>
    <row r="19301" spans="2:2" x14ac:dyDescent="0.2">
      <c r="B19301" s="10"/>
    </row>
    <row r="19302" spans="2:2" x14ac:dyDescent="0.2">
      <c r="B19302" s="10"/>
    </row>
    <row r="19303" spans="2:2" x14ac:dyDescent="0.2">
      <c r="B19303" s="10"/>
    </row>
    <row r="19304" spans="2:2" x14ac:dyDescent="0.2">
      <c r="B19304" s="10"/>
    </row>
    <row r="19305" spans="2:2" x14ac:dyDescent="0.2">
      <c r="B19305" s="10"/>
    </row>
    <row r="19306" spans="2:2" x14ac:dyDescent="0.2">
      <c r="B19306" s="10"/>
    </row>
    <row r="19307" spans="2:2" x14ac:dyDescent="0.2">
      <c r="B19307" s="10"/>
    </row>
    <row r="19308" spans="2:2" x14ac:dyDescent="0.2">
      <c r="B19308" s="10"/>
    </row>
    <row r="19309" spans="2:2" x14ac:dyDescent="0.2">
      <c r="B19309" s="10"/>
    </row>
    <row r="19310" spans="2:2" x14ac:dyDescent="0.2">
      <c r="B19310" s="10"/>
    </row>
    <row r="19311" spans="2:2" x14ac:dyDescent="0.2">
      <c r="B19311" s="10"/>
    </row>
    <row r="19312" spans="2:2" x14ac:dyDescent="0.2">
      <c r="B19312" s="10"/>
    </row>
    <row r="19313" spans="2:2" x14ac:dyDescent="0.2">
      <c r="B19313" s="10"/>
    </row>
    <row r="19314" spans="2:2" x14ac:dyDescent="0.2">
      <c r="B19314" s="10"/>
    </row>
    <row r="19315" spans="2:2" x14ac:dyDescent="0.2">
      <c r="B19315" s="10"/>
    </row>
    <row r="19316" spans="2:2" x14ac:dyDescent="0.2">
      <c r="B19316" s="10"/>
    </row>
    <row r="19317" spans="2:2" x14ac:dyDescent="0.2">
      <c r="B19317" s="10"/>
    </row>
    <row r="19318" spans="2:2" x14ac:dyDescent="0.2">
      <c r="B19318" s="10"/>
    </row>
    <row r="19319" spans="2:2" x14ac:dyDescent="0.2">
      <c r="B19319" s="10"/>
    </row>
    <row r="19320" spans="2:2" x14ac:dyDescent="0.2">
      <c r="B19320" s="10"/>
    </row>
    <row r="19321" spans="2:2" x14ac:dyDescent="0.2">
      <c r="B19321" s="10"/>
    </row>
    <row r="19322" spans="2:2" x14ac:dyDescent="0.2">
      <c r="B19322" s="10"/>
    </row>
    <row r="19323" spans="2:2" x14ac:dyDescent="0.2">
      <c r="B19323" s="10"/>
    </row>
    <row r="19324" spans="2:2" x14ac:dyDescent="0.2">
      <c r="B19324" s="10"/>
    </row>
    <row r="19325" spans="2:2" x14ac:dyDescent="0.2">
      <c r="B19325" s="10"/>
    </row>
    <row r="19326" spans="2:2" x14ac:dyDescent="0.2">
      <c r="B19326" s="10"/>
    </row>
    <row r="19327" spans="2:2" x14ac:dyDescent="0.2">
      <c r="B19327" s="10"/>
    </row>
    <row r="19328" spans="2:2" x14ac:dyDescent="0.2">
      <c r="B19328" s="10"/>
    </row>
    <row r="19329" spans="2:2" x14ac:dyDescent="0.2">
      <c r="B19329" s="10"/>
    </row>
    <row r="19330" spans="2:2" x14ac:dyDescent="0.2">
      <c r="B19330" s="10"/>
    </row>
    <row r="19331" spans="2:2" x14ac:dyDescent="0.2">
      <c r="B19331" s="10"/>
    </row>
    <row r="19332" spans="2:2" x14ac:dyDescent="0.2">
      <c r="B19332" s="10"/>
    </row>
    <row r="19333" spans="2:2" x14ac:dyDescent="0.2">
      <c r="B19333" s="10"/>
    </row>
    <row r="19334" spans="2:2" x14ac:dyDescent="0.2">
      <c r="B19334" s="10"/>
    </row>
    <row r="19335" spans="2:2" x14ac:dyDescent="0.2">
      <c r="B19335" s="10"/>
    </row>
    <row r="19336" spans="2:2" x14ac:dyDescent="0.2">
      <c r="B19336" s="10"/>
    </row>
    <row r="19337" spans="2:2" x14ac:dyDescent="0.2">
      <c r="B19337" s="10"/>
    </row>
    <row r="19338" spans="2:2" x14ac:dyDescent="0.2">
      <c r="B19338" s="10"/>
    </row>
    <row r="19339" spans="2:2" x14ac:dyDescent="0.2">
      <c r="B19339" s="10"/>
    </row>
    <row r="19340" spans="2:2" x14ac:dyDescent="0.2">
      <c r="B19340" s="10"/>
    </row>
    <row r="19341" spans="2:2" x14ac:dyDescent="0.2">
      <c r="B19341" s="10"/>
    </row>
    <row r="19342" spans="2:2" x14ac:dyDescent="0.2">
      <c r="B19342" s="10"/>
    </row>
    <row r="19343" spans="2:2" x14ac:dyDescent="0.2">
      <c r="B19343" s="10"/>
    </row>
    <row r="19344" spans="2:2" x14ac:dyDescent="0.2">
      <c r="B19344" s="10"/>
    </row>
    <row r="19345" spans="2:2" x14ac:dyDescent="0.2">
      <c r="B19345" s="10"/>
    </row>
    <row r="19346" spans="2:2" x14ac:dyDescent="0.2">
      <c r="B19346" s="10"/>
    </row>
    <row r="19347" spans="2:2" x14ac:dyDescent="0.2">
      <c r="B19347" s="10"/>
    </row>
    <row r="19348" spans="2:2" x14ac:dyDescent="0.2">
      <c r="B19348" s="10"/>
    </row>
    <row r="19349" spans="2:2" x14ac:dyDescent="0.2">
      <c r="B19349" s="10"/>
    </row>
    <row r="19350" spans="2:2" x14ac:dyDescent="0.2">
      <c r="B19350" s="10"/>
    </row>
    <row r="19351" spans="2:2" x14ac:dyDescent="0.2">
      <c r="B19351" s="10"/>
    </row>
    <row r="19352" spans="2:2" x14ac:dyDescent="0.2">
      <c r="B19352" s="10"/>
    </row>
    <row r="19353" spans="2:2" x14ac:dyDescent="0.2">
      <c r="B19353" s="10"/>
    </row>
    <row r="19354" spans="2:2" x14ac:dyDescent="0.2">
      <c r="B19354" s="10"/>
    </row>
    <row r="19355" spans="2:2" x14ac:dyDescent="0.2">
      <c r="B19355" s="10"/>
    </row>
    <row r="19356" spans="2:2" x14ac:dyDescent="0.2">
      <c r="B19356" s="10"/>
    </row>
    <row r="19357" spans="2:2" x14ac:dyDescent="0.2">
      <c r="B19357" s="10"/>
    </row>
    <row r="19358" spans="2:2" x14ac:dyDescent="0.2">
      <c r="B19358" s="10"/>
    </row>
    <row r="19359" spans="2:2" x14ac:dyDescent="0.2">
      <c r="B19359" s="10"/>
    </row>
    <row r="19360" spans="2:2" x14ac:dyDescent="0.2">
      <c r="B19360" s="10"/>
    </row>
    <row r="19361" spans="2:2" x14ac:dyDescent="0.2">
      <c r="B19361" s="10"/>
    </row>
    <row r="19362" spans="2:2" x14ac:dyDescent="0.2">
      <c r="B19362" s="10"/>
    </row>
    <row r="19363" spans="2:2" x14ac:dyDescent="0.2">
      <c r="B19363" s="10"/>
    </row>
    <row r="19364" spans="2:2" x14ac:dyDescent="0.2">
      <c r="B19364" s="10"/>
    </row>
    <row r="19365" spans="2:2" x14ac:dyDescent="0.2">
      <c r="B19365" s="10"/>
    </row>
    <row r="19366" spans="2:2" x14ac:dyDescent="0.2">
      <c r="B19366" s="10"/>
    </row>
    <row r="19367" spans="2:2" x14ac:dyDescent="0.2">
      <c r="B19367" s="10"/>
    </row>
    <row r="19368" spans="2:2" x14ac:dyDescent="0.2">
      <c r="B19368" s="10"/>
    </row>
    <row r="19369" spans="2:2" x14ac:dyDescent="0.2">
      <c r="B19369" s="10"/>
    </row>
    <row r="19370" spans="2:2" x14ac:dyDescent="0.2">
      <c r="B19370" s="10"/>
    </row>
    <row r="19371" spans="2:2" x14ac:dyDescent="0.2">
      <c r="B19371" s="10"/>
    </row>
    <row r="19372" spans="2:2" x14ac:dyDescent="0.2">
      <c r="B19372" s="10"/>
    </row>
    <row r="19373" spans="2:2" x14ac:dyDescent="0.2">
      <c r="B19373" s="10"/>
    </row>
    <row r="19374" spans="2:2" x14ac:dyDescent="0.2">
      <c r="B19374" s="10"/>
    </row>
    <row r="19375" spans="2:2" x14ac:dyDescent="0.2">
      <c r="B19375" s="10"/>
    </row>
    <row r="19376" spans="2:2" x14ac:dyDescent="0.2">
      <c r="B19376" s="10"/>
    </row>
    <row r="19377" spans="2:2" x14ac:dyDescent="0.2">
      <c r="B19377" s="10"/>
    </row>
    <row r="19378" spans="2:2" x14ac:dyDescent="0.2">
      <c r="B19378" s="10"/>
    </row>
    <row r="19379" spans="2:2" x14ac:dyDescent="0.2">
      <c r="B19379" s="10"/>
    </row>
    <row r="19380" spans="2:2" x14ac:dyDescent="0.2">
      <c r="B19380" s="10"/>
    </row>
    <row r="19381" spans="2:2" x14ac:dyDescent="0.2">
      <c r="B19381" s="10"/>
    </row>
    <row r="19382" spans="2:2" x14ac:dyDescent="0.2">
      <c r="B19382" s="10"/>
    </row>
    <row r="19383" spans="2:2" x14ac:dyDescent="0.2">
      <c r="B19383" s="10"/>
    </row>
    <row r="19384" spans="2:2" x14ac:dyDescent="0.2">
      <c r="B19384" s="10"/>
    </row>
    <row r="19385" spans="2:2" x14ac:dyDescent="0.2">
      <c r="B19385" s="10"/>
    </row>
    <row r="19386" spans="2:2" x14ac:dyDescent="0.2">
      <c r="B19386" s="10"/>
    </row>
    <row r="19387" spans="2:2" x14ac:dyDescent="0.2">
      <c r="B19387" s="10"/>
    </row>
    <row r="19388" spans="2:2" x14ac:dyDescent="0.2">
      <c r="B19388" s="10"/>
    </row>
    <row r="19389" spans="2:2" x14ac:dyDescent="0.2">
      <c r="B19389" s="10"/>
    </row>
    <row r="19390" spans="2:2" x14ac:dyDescent="0.2">
      <c r="B19390" s="10"/>
    </row>
    <row r="19391" spans="2:2" x14ac:dyDescent="0.2">
      <c r="B19391" s="10"/>
    </row>
    <row r="19392" spans="2:2" x14ac:dyDescent="0.2">
      <c r="B19392" s="10"/>
    </row>
    <row r="19393" spans="2:2" x14ac:dyDescent="0.2">
      <c r="B19393" s="10"/>
    </row>
    <row r="19394" spans="2:2" x14ac:dyDescent="0.2">
      <c r="B19394" s="10"/>
    </row>
    <row r="19395" spans="2:2" x14ac:dyDescent="0.2">
      <c r="B19395" s="10"/>
    </row>
    <row r="19396" spans="2:2" x14ac:dyDescent="0.2">
      <c r="B19396" s="10"/>
    </row>
    <row r="19397" spans="2:2" x14ac:dyDescent="0.2">
      <c r="B19397" s="10"/>
    </row>
    <row r="19398" spans="2:2" x14ac:dyDescent="0.2">
      <c r="B19398" s="10"/>
    </row>
    <row r="19399" spans="2:2" x14ac:dyDescent="0.2">
      <c r="B19399" s="10"/>
    </row>
    <row r="19400" spans="2:2" x14ac:dyDescent="0.2">
      <c r="B19400" s="10"/>
    </row>
    <row r="19401" spans="2:2" x14ac:dyDescent="0.2">
      <c r="B19401" s="10"/>
    </row>
    <row r="19402" spans="2:2" x14ac:dyDescent="0.2">
      <c r="B19402" s="10"/>
    </row>
    <row r="19403" spans="2:2" x14ac:dyDescent="0.2">
      <c r="B19403" s="10"/>
    </row>
    <row r="19404" spans="2:2" x14ac:dyDescent="0.2">
      <c r="B19404" s="10"/>
    </row>
    <row r="19405" spans="2:2" x14ac:dyDescent="0.2">
      <c r="B19405" s="10"/>
    </row>
    <row r="19406" spans="2:2" x14ac:dyDescent="0.2">
      <c r="B19406" s="10"/>
    </row>
    <row r="19407" spans="2:2" x14ac:dyDescent="0.2">
      <c r="B19407" s="10"/>
    </row>
    <row r="19408" spans="2:2" x14ac:dyDescent="0.2">
      <c r="B19408" s="10"/>
    </row>
    <row r="19409" spans="2:2" x14ac:dyDescent="0.2">
      <c r="B19409" s="10"/>
    </row>
    <row r="19410" spans="2:2" x14ac:dyDescent="0.2">
      <c r="B19410" s="10"/>
    </row>
    <row r="19411" spans="2:2" x14ac:dyDescent="0.2">
      <c r="B19411" s="10"/>
    </row>
    <row r="19412" spans="2:2" x14ac:dyDescent="0.2">
      <c r="B19412" s="10"/>
    </row>
    <row r="19413" spans="2:2" x14ac:dyDescent="0.2">
      <c r="B19413" s="10"/>
    </row>
    <row r="19414" spans="2:2" x14ac:dyDescent="0.2">
      <c r="B19414" s="10"/>
    </row>
    <row r="19415" spans="2:2" x14ac:dyDescent="0.2">
      <c r="B19415" s="10"/>
    </row>
    <row r="19416" spans="2:2" x14ac:dyDescent="0.2">
      <c r="B19416" s="10"/>
    </row>
    <row r="19417" spans="2:2" x14ac:dyDescent="0.2">
      <c r="B19417" s="10"/>
    </row>
    <row r="19418" spans="2:2" x14ac:dyDescent="0.2">
      <c r="B19418" s="10"/>
    </row>
    <row r="19419" spans="2:2" x14ac:dyDescent="0.2">
      <c r="B19419" s="10"/>
    </row>
    <row r="19420" spans="2:2" x14ac:dyDescent="0.2">
      <c r="B19420" s="10"/>
    </row>
    <row r="19421" spans="2:2" x14ac:dyDescent="0.2">
      <c r="B19421" s="10"/>
    </row>
    <row r="19422" spans="2:2" x14ac:dyDescent="0.2">
      <c r="B19422" s="10"/>
    </row>
    <row r="19423" spans="2:2" x14ac:dyDescent="0.2">
      <c r="B19423" s="10"/>
    </row>
    <row r="19424" spans="2:2" x14ac:dyDescent="0.2">
      <c r="B19424" s="10"/>
    </row>
    <row r="19425" spans="2:2" x14ac:dyDescent="0.2">
      <c r="B19425" s="10"/>
    </row>
    <row r="19426" spans="2:2" x14ac:dyDescent="0.2">
      <c r="B19426" s="10"/>
    </row>
    <row r="19427" spans="2:2" x14ac:dyDescent="0.2">
      <c r="B19427" s="10"/>
    </row>
    <row r="19428" spans="2:2" x14ac:dyDescent="0.2">
      <c r="B19428" s="10"/>
    </row>
    <row r="19429" spans="2:2" x14ac:dyDescent="0.2">
      <c r="B19429" s="10"/>
    </row>
    <row r="19430" spans="2:2" x14ac:dyDescent="0.2">
      <c r="B19430" s="10"/>
    </row>
    <row r="19431" spans="2:2" x14ac:dyDescent="0.2">
      <c r="B19431" s="10"/>
    </row>
    <row r="19432" spans="2:2" x14ac:dyDescent="0.2">
      <c r="B19432" s="10"/>
    </row>
    <row r="19433" spans="2:2" x14ac:dyDescent="0.2">
      <c r="B19433" s="10"/>
    </row>
    <row r="19434" spans="2:2" x14ac:dyDescent="0.2">
      <c r="B19434" s="10"/>
    </row>
    <row r="19435" spans="2:2" x14ac:dyDescent="0.2">
      <c r="B19435" s="10"/>
    </row>
    <row r="19436" spans="2:2" x14ac:dyDescent="0.2">
      <c r="B19436" s="10"/>
    </row>
    <row r="19437" spans="2:2" x14ac:dyDescent="0.2">
      <c r="B19437" s="10"/>
    </row>
    <row r="19438" spans="2:2" x14ac:dyDescent="0.2">
      <c r="B19438" s="10"/>
    </row>
    <row r="19439" spans="2:2" x14ac:dyDescent="0.2">
      <c r="B19439" s="10"/>
    </row>
    <row r="19440" spans="2:2" x14ac:dyDescent="0.2">
      <c r="B19440" s="10"/>
    </row>
    <row r="19441" spans="2:2" x14ac:dyDescent="0.2">
      <c r="B19441" s="10"/>
    </row>
    <row r="19442" spans="2:2" x14ac:dyDescent="0.2">
      <c r="B19442" s="10"/>
    </row>
    <row r="19443" spans="2:2" x14ac:dyDescent="0.2">
      <c r="B19443" s="10"/>
    </row>
    <row r="19444" spans="2:2" x14ac:dyDescent="0.2">
      <c r="B19444" s="10"/>
    </row>
    <row r="19445" spans="2:2" x14ac:dyDescent="0.2">
      <c r="B19445" s="10"/>
    </row>
    <row r="19446" spans="2:2" x14ac:dyDescent="0.2">
      <c r="B19446" s="10"/>
    </row>
    <row r="19447" spans="2:2" x14ac:dyDescent="0.2">
      <c r="B19447" s="10"/>
    </row>
    <row r="19448" spans="2:2" x14ac:dyDescent="0.2">
      <c r="B19448" s="10"/>
    </row>
    <row r="19449" spans="2:2" x14ac:dyDescent="0.2">
      <c r="B19449" s="10"/>
    </row>
    <row r="19450" spans="2:2" x14ac:dyDescent="0.2">
      <c r="B19450" s="10"/>
    </row>
    <row r="19451" spans="2:2" x14ac:dyDescent="0.2">
      <c r="B19451" s="10"/>
    </row>
    <row r="19452" spans="2:2" x14ac:dyDescent="0.2">
      <c r="B19452" s="10"/>
    </row>
    <row r="19453" spans="2:2" x14ac:dyDescent="0.2">
      <c r="B19453" s="10"/>
    </row>
    <row r="19454" spans="2:2" x14ac:dyDescent="0.2">
      <c r="B19454" s="10"/>
    </row>
    <row r="19455" spans="2:2" x14ac:dyDescent="0.2">
      <c r="B19455" s="10"/>
    </row>
    <row r="19456" spans="2:2" x14ac:dyDescent="0.2">
      <c r="B19456" s="10"/>
    </row>
    <row r="19457" spans="2:2" x14ac:dyDescent="0.2">
      <c r="B19457" s="10"/>
    </row>
    <row r="19458" spans="2:2" x14ac:dyDescent="0.2">
      <c r="B19458" s="10"/>
    </row>
    <row r="19459" spans="2:2" x14ac:dyDescent="0.2">
      <c r="B19459" s="10"/>
    </row>
    <row r="19460" spans="2:2" x14ac:dyDescent="0.2">
      <c r="B19460" s="10"/>
    </row>
    <row r="19461" spans="2:2" x14ac:dyDescent="0.2">
      <c r="B19461" s="10"/>
    </row>
    <row r="19462" spans="2:2" x14ac:dyDescent="0.2">
      <c r="B19462" s="10"/>
    </row>
    <row r="19463" spans="2:2" x14ac:dyDescent="0.2">
      <c r="B19463" s="10"/>
    </row>
    <row r="19464" spans="2:2" x14ac:dyDescent="0.2">
      <c r="B19464" s="10"/>
    </row>
    <row r="19465" spans="2:2" x14ac:dyDescent="0.2">
      <c r="B19465" s="10"/>
    </row>
    <row r="19466" spans="2:2" x14ac:dyDescent="0.2">
      <c r="B19466" s="10"/>
    </row>
    <row r="19467" spans="2:2" x14ac:dyDescent="0.2">
      <c r="B19467" s="10"/>
    </row>
    <row r="19468" spans="2:2" x14ac:dyDescent="0.2">
      <c r="B19468" s="10"/>
    </row>
    <row r="19469" spans="2:2" x14ac:dyDescent="0.2">
      <c r="B19469" s="10"/>
    </row>
    <row r="19470" spans="2:2" x14ac:dyDescent="0.2">
      <c r="B19470" s="10"/>
    </row>
    <row r="19471" spans="2:2" x14ac:dyDescent="0.2">
      <c r="B19471" s="10"/>
    </row>
    <row r="19472" spans="2:2" x14ac:dyDescent="0.2">
      <c r="B19472" s="10"/>
    </row>
    <row r="19473" spans="2:2" x14ac:dyDescent="0.2">
      <c r="B19473" s="10"/>
    </row>
    <row r="19474" spans="2:2" x14ac:dyDescent="0.2">
      <c r="B19474" s="10"/>
    </row>
    <row r="19475" spans="2:2" x14ac:dyDescent="0.2">
      <c r="B19475" s="10"/>
    </row>
    <row r="19476" spans="2:2" x14ac:dyDescent="0.2">
      <c r="B19476" s="10"/>
    </row>
    <row r="19477" spans="2:2" x14ac:dyDescent="0.2">
      <c r="B19477" s="10"/>
    </row>
    <row r="19478" spans="2:2" x14ac:dyDescent="0.2">
      <c r="B19478" s="10"/>
    </row>
    <row r="19479" spans="2:2" x14ac:dyDescent="0.2">
      <c r="B19479" s="10"/>
    </row>
    <row r="19480" spans="2:2" x14ac:dyDescent="0.2">
      <c r="B19480" s="10"/>
    </row>
    <row r="19481" spans="2:2" x14ac:dyDescent="0.2">
      <c r="B19481" s="10"/>
    </row>
    <row r="19482" spans="2:2" x14ac:dyDescent="0.2">
      <c r="B19482" s="10"/>
    </row>
    <row r="19483" spans="2:2" x14ac:dyDescent="0.2">
      <c r="B19483" s="10"/>
    </row>
    <row r="19484" spans="2:2" x14ac:dyDescent="0.2">
      <c r="B19484" s="10"/>
    </row>
    <row r="19485" spans="2:2" x14ac:dyDescent="0.2">
      <c r="B19485" s="10"/>
    </row>
    <row r="19486" spans="2:2" x14ac:dyDescent="0.2">
      <c r="B19486" s="10"/>
    </row>
    <row r="19487" spans="2:2" x14ac:dyDescent="0.2">
      <c r="B19487" s="10"/>
    </row>
    <row r="19488" spans="2:2" x14ac:dyDescent="0.2">
      <c r="B19488" s="10"/>
    </row>
    <row r="19489" spans="2:2" x14ac:dyDescent="0.2">
      <c r="B19489" s="10"/>
    </row>
    <row r="19490" spans="2:2" x14ac:dyDescent="0.2">
      <c r="B19490" s="10"/>
    </row>
    <row r="19491" spans="2:2" x14ac:dyDescent="0.2">
      <c r="B19491" s="10"/>
    </row>
    <row r="19492" spans="2:2" x14ac:dyDescent="0.2">
      <c r="B19492" s="10"/>
    </row>
    <row r="19493" spans="2:2" x14ac:dyDescent="0.2">
      <c r="B19493" s="10"/>
    </row>
    <row r="19494" spans="2:2" x14ac:dyDescent="0.2">
      <c r="B19494" s="10"/>
    </row>
    <row r="19495" spans="2:2" x14ac:dyDescent="0.2">
      <c r="B19495" s="10"/>
    </row>
    <row r="19496" spans="2:2" x14ac:dyDescent="0.2">
      <c r="B19496" s="10"/>
    </row>
    <row r="19497" spans="2:2" x14ac:dyDescent="0.2">
      <c r="B19497" s="10"/>
    </row>
    <row r="19498" spans="2:2" x14ac:dyDescent="0.2">
      <c r="B19498" s="10"/>
    </row>
    <row r="19499" spans="2:2" x14ac:dyDescent="0.2">
      <c r="B19499" s="10"/>
    </row>
    <row r="19500" spans="2:2" x14ac:dyDescent="0.2">
      <c r="B19500" s="10"/>
    </row>
    <row r="19501" spans="2:2" x14ac:dyDescent="0.2">
      <c r="B19501" s="10"/>
    </row>
    <row r="19502" spans="2:2" x14ac:dyDescent="0.2">
      <c r="B19502" s="10"/>
    </row>
    <row r="19503" spans="2:2" x14ac:dyDescent="0.2">
      <c r="B19503" s="10"/>
    </row>
    <row r="19504" spans="2:2" x14ac:dyDescent="0.2">
      <c r="B19504" s="10"/>
    </row>
    <row r="19505" spans="2:2" x14ac:dyDescent="0.2">
      <c r="B19505" s="10"/>
    </row>
    <row r="19506" spans="2:2" x14ac:dyDescent="0.2">
      <c r="B19506" s="10"/>
    </row>
    <row r="19507" spans="2:2" x14ac:dyDescent="0.2">
      <c r="B19507" s="10"/>
    </row>
    <row r="19508" spans="2:2" x14ac:dyDescent="0.2">
      <c r="B19508" s="10"/>
    </row>
    <row r="19509" spans="2:2" x14ac:dyDescent="0.2">
      <c r="B19509" s="10"/>
    </row>
    <row r="19510" spans="2:2" x14ac:dyDescent="0.2">
      <c r="B19510" s="10"/>
    </row>
    <row r="19511" spans="2:2" x14ac:dyDescent="0.2">
      <c r="B19511" s="10"/>
    </row>
    <row r="19512" spans="2:2" x14ac:dyDescent="0.2">
      <c r="B19512" s="10"/>
    </row>
    <row r="19513" spans="2:2" x14ac:dyDescent="0.2">
      <c r="B19513" s="10"/>
    </row>
    <row r="19514" spans="2:2" x14ac:dyDescent="0.2">
      <c r="B19514" s="10"/>
    </row>
    <row r="19515" spans="2:2" x14ac:dyDescent="0.2">
      <c r="B19515" s="10"/>
    </row>
    <row r="19516" spans="2:2" x14ac:dyDescent="0.2">
      <c r="B19516" s="10"/>
    </row>
    <row r="19517" spans="2:2" x14ac:dyDescent="0.2">
      <c r="B19517" s="10"/>
    </row>
    <row r="19518" spans="2:2" x14ac:dyDescent="0.2">
      <c r="B19518" s="10"/>
    </row>
    <row r="19519" spans="2:2" x14ac:dyDescent="0.2">
      <c r="B19519" s="10"/>
    </row>
    <row r="19520" spans="2:2" x14ac:dyDescent="0.2">
      <c r="B19520" s="10"/>
    </row>
    <row r="19521" spans="2:2" x14ac:dyDescent="0.2">
      <c r="B19521" s="10"/>
    </row>
    <row r="19522" spans="2:2" x14ac:dyDescent="0.2">
      <c r="B19522" s="10"/>
    </row>
    <row r="19523" spans="2:2" x14ac:dyDescent="0.2">
      <c r="B19523" s="10"/>
    </row>
    <row r="19524" spans="2:2" x14ac:dyDescent="0.2">
      <c r="B19524" s="10"/>
    </row>
    <row r="19525" spans="2:2" x14ac:dyDescent="0.2">
      <c r="B19525" s="10"/>
    </row>
    <row r="19526" spans="2:2" x14ac:dyDescent="0.2">
      <c r="B19526" s="10"/>
    </row>
    <row r="19527" spans="2:2" x14ac:dyDescent="0.2">
      <c r="B19527" s="10"/>
    </row>
    <row r="19528" spans="2:2" x14ac:dyDescent="0.2">
      <c r="B19528" s="10"/>
    </row>
    <row r="19529" spans="2:2" x14ac:dyDescent="0.2">
      <c r="B19529" s="10"/>
    </row>
    <row r="19530" spans="2:2" x14ac:dyDescent="0.2">
      <c r="B19530" s="10"/>
    </row>
    <row r="19531" spans="2:2" x14ac:dyDescent="0.2">
      <c r="B19531" s="10"/>
    </row>
    <row r="19532" spans="2:2" x14ac:dyDescent="0.2">
      <c r="B19532" s="10"/>
    </row>
    <row r="19533" spans="2:2" x14ac:dyDescent="0.2">
      <c r="B19533" s="10"/>
    </row>
    <row r="19534" spans="2:2" x14ac:dyDescent="0.2">
      <c r="B19534" s="10"/>
    </row>
    <row r="19535" spans="2:2" x14ac:dyDescent="0.2">
      <c r="B19535" s="10"/>
    </row>
    <row r="19536" spans="2:2" x14ac:dyDescent="0.2">
      <c r="B19536" s="10"/>
    </row>
    <row r="19537" spans="2:2" x14ac:dyDescent="0.2">
      <c r="B19537" s="10"/>
    </row>
    <row r="19538" spans="2:2" x14ac:dyDescent="0.2">
      <c r="B19538" s="10"/>
    </row>
    <row r="19539" spans="2:2" x14ac:dyDescent="0.2">
      <c r="B19539" s="10"/>
    </row>
    <row r="19540" spans="2:2" x14ac:dyDescent="0.2">
      <c r="B19540" s="10"/>
    </row>
    <row r="19541" spans="2:2" x14ac:dyDescent="0.2">
      <c r="B19541" s="10"/>
    </row>
    <row r="19542" spans="2:2" x14ac:dyDescent="0.2">
      <c r="B19542" s="10"/>
    </row>
    <row r="19543" spans="2:2" x14ac:dyDescent="0.2">
      <c r="B19543" s="10"/>
    </row>
    <row r="19544" spans="2:2" x14ac:dyDescent="0.2">
      <c r="B19544" s="10"/>
    </row>
    <row r="19545" spans="2:2" x14ac:dyDescent="0.2">
      <c r="B19545" s="10"/>
    </row>
    <row r="19546" spans="2:2" x14ac:dyDescent="0.2">
      <c r="B19546" s="10"/>
    </row>
    <row r="19547" spans="2:2" x14ac:dyDescent="0.2">
      <c r="B19547" s="10"/>
    </row>
    <row r="19548" spans="2:2" x14ac:dyDescent="0.2">
      <c r="B19548" s="10"/>
    </row>
    <row r="19549" spans="2:2" x14ac:dyDescent="0.2">
      <c r="B19549" s="10"/>
    </row>
    <row r="19550" spans="2:2" x14ac:dyDescent="0.2">
      <c r="B19550" s="10"/>
    </row>
    <row r="19551" spans="2:2" x14ac:dyDescent="0.2">
      <c r="B19551" s="10"/>
    </row>
    <row r="19552" spans="2:2" x14ac:dyDescent="0.2">
      <c r="B19552" s="10"/>
    </row>
    <row r="19553" spans="2:2" x14ac:dyDescent="0.2">
      <c r="B19553" s="10"/>
    </row>
    <row r="19554" spans="2:2" x14ac:dyDescent="0.2">
      <c r="B19554" s="10"/>
    </row>
    <row r="19555" spans="2:2" x14ac:dyDescent="0.2">
      <c r="B19555" s="10"/>
    </row>
    <row r="19556" spans="2:2" x14ac:dyDescent="0.2">
      <c r="B19556" s="10"/>
    </row>
    <row r="19557" spans="2:2" x14ac:dyDescent="0.2">
      <c r="B19557" s="10"/>
    </row>
    <row r="19558" spans="2:2" x14ac:dyDescent="0.2">
      <c r="B19558" s="10"/>
    </row>
    <row r="19559" spans="2:2" x14ac:dyDescent="0.2">
      <c r="B19559" s="10"/>
    </row>
    <row r="19560" spans="2:2" x14ac:dyDescent="0.2">
      <c r="B19560" s="10"/>
    </row>
    <row r="19561" spans="2:2" x14ac:dyDescent="0.2">
      <c r="B19561" s="10"/>
    </row>
    <row r="19562" spans="2:2" x14ac:dyDescent="0.2">
      <c r="B19562" s="10"/>
    </row>
    <row r="19563" spans="2:2" x14ac:dyDescent="0.2">
      <c r="B19563" s="10"/>
    </row>
    <row r="19564" spans="2:2" x14ac:dyDescent="0.2">
      <c r="B19564" s="10"/>
    </row>
    <row r="19565" spans="2:2" x14ac:dyDescent="0.2">
      <c r="B19565" s="10"/>
    </row>
    <row r="19566" spans="2:2" x14ac:dyDescent="0.2">
      <c r="B19566" s="10"/>
    </row>
    <row r="19567" spans="2:2" x14ac:dyDescent="0.2">
      <c r="B19567" s="10"/>
    </row>
    <row r="19568" spans="2:2" x14ac:dyDescent="0.2">
      <c r="B19568" s="10"/>
    </row>
    <row r="19569" spans="2:2" x14ac:dyDescent="0.2">
      <c r="B19569" s="10"/>
    </row>
    <row r="19570" spans="2:2" x14ac:dyDescent="0.2">
      <c r="B19570" s="10"/>
    </row>
    <row r="19571" spans="2:2" x14ac:dyDescent="0.2">
      <c r="B19571" s="10"/>
    </row>
    <row r="19572" spans="2:2" x14ac:dyDescent="0.2">
      <c r="B19572" s="10"/>
    </row>
    <row r="19573" spans="2:2" x14ac:dyDescent="0.2">
      <c r="B19573" s="10"/>
    </row>
    <row r="19574" spans="2:2" x14ac:dyDescent="0.2">
      <c r="B19574" s="10"/>
    </row>
    <row r="19575" spans="2:2" x14ac:dyDescent="0.2">
      <c r="B19575" s="10"/>
    </row>
    <row r="19576" spans="2:2" x14ac:dyDescent="0.2">
      <c r="B19576" s="10"/>
    </row>
    <row r="19577" spans="2:2" x14ac:dyDescent="0.2">
      <c r="B19577" s="10"/>
    </row>
    <row r="19578" spans="2:2" x14ac:dyDescent="0.2">
      <c r="B19578" s="10"/>
    </row>
    <row r="19579" spans="2:2" x14ac:dyDescent="0.2">
      <c r="B19579" s="10"/>
    </row>
    <row r="19580" spans="2:2" x14ac:dyDescent="0.2">
      <c r="B19580" s="10"/>
    </row>
    <row r="19581" spans="2:2" x14ac:dyDescent="0.2">
      <c r="B19581" s="10"/>
    </row>
    <row r="19582" spans="2:2" x14ac:dyDescent="0.2">
      <c r="B19582" s="10"/>
    </row>
    <row r="19583" spans="2:2" x14ac:dyDescent="0.2">
      <c r="B19583" s="10"/>
    </row>
    <row r="19584" spans="2:2" x14ac:dyDescent="0.2">
      <c r="B19584" s="10"/>
    </row>
    <row r="19585" spans="2:2" x14ac:dyDescent="0.2">
      <c r="B19585" s="10"/>
    </row>
    <row r="19586" spans="2:2" x14ac:dyDescent="0.2">
      <c r="B19586" s="10"/>
    </row>
    <row r="19587" spans="2:2" x14ac:dyDescent="0.2">
      <c r="B19587" s="10"/>
    </row>
    <row r="19588" spans="2:2" x14ac:dyDescent="0.2">
      <c r="B19588" s="10"/>
    </row>
    <row r="19589" spans="2:2" x14ac:dyDescent="0.2">
      <c r="B19589" s="10"/>
    </row>
    <row r="19590" spans="2:2" x14ac:dyDescent="0.2">
      <c r="B19590" s="10"/>
    </row>
    <row r="19591" spans="2:2" x14ac:dyDescent="0.2">
      <c r="B19591" s="10"/>
    </row>
    <row r="19592" spans="2:2" x14ac:dyDescent="0.2">
      <c r="B19592" s="10"/>
    </row>
    <row r="19593" spans="2:2" x14ac:dyDescent="0.2">
      <c r="B19593" s="10"/>
    </row>
    <row r="19594" spans="2:2" x14ac:dyDescent="0.2">
      <c r="B19594" s="10"/>
    </row>
    <row r="19595" spans="2:2" x14ac:dyDescent="0.2">
      <c r="B19595" s="10"/>
    </row>
    <row r="19596" spans="2:2" x14ac:dyDescent="0.2">
      <c r="B19596" s="10"/>
    </row>
    <row r="19597" spans="2:2" x14ac:dyDescent="0.2">
      <c r="B19597" s="10"/>
    </row>
    <row r="19598" spans="2:2" x14ac:dyDescent="0.2">
      <c r="B19598" s="10"/>
    </row>
    <row r="19599" spans="2:2" x14ac:dyDescent="0.2">
      <c r="B19599" s="10"/>
    </row>
    <row r="19600" spans="2:2" x14ac:dyDescent="0.2">
      <c r="B19600" s="10"/>
    </row>
    <row r="19601" spans="2:2" x14ac:dyDescent="0.2">
      <c r="B19601" s="10"/>
    </row>
    <row r="19602" spans="2:2" x14ac:dyDescent="0.2">
      <c r="B19602" s="10"/>
    </row>
    <row r="19603" spans="2:2" x14ac:dyDescent="0.2">
      <c r="B19603" s="10"/>
    </row>
    <row r="19604" spans="2:2" x14ac:dyDescent="0.2">
      <c r="B19604" s="10"/>
    </row>
    <row r="19605" spans="2:2" x14ac:dyDescent="0.2">
      <c r="B19605" s="10"/>
    </row>
    <row r="19606" spans="2:2" x14ac:dyDescent="0.2">
      <c r="B19606" s="10"/>
    </row>
    <row r="19607" spans="2:2" x14ac:dyDescent="0.2">
      <c r="B19607" s="10"/>
    </row>
    <row r="19608" spans="2:2" x14ac:dyDescent="0.2">
      <c r="B19608" s="10"/>
    </row>
    <row r="19609" spans="2:2" x14ac:dyDescent="0.2">
      <c r="B19609" s="10"/>
    </row>
    <row r="19610" spans="2:2" x14ac:dyDescent="0.2">
      <c r="B19610" s="10"/>
    </row>
    <row r="19611" spans="2:2" x14ac:dyDescent="0.2">
      <c r="B19611" s="10"/>
    </row>
    <row r="19612" spans="2:2" x14ac:dyDescent="0.2">
      <c r="B19612" s="10"/>
    </row>
    <row r="19613" spans="2:2" x14ac:dyDescent="0.2">
      <c r="B19613" s="10"/>
    </row>
    <row r="19614" spans="2:2" x14ac:dyDescent="0.2">
      <c r="B19614" s="10"/>
    </row>
    <row r="19615" spans="2:2" x14ac:dyDescent="0.2">
      <c r="B19615" s="10"/>
    </row>
    <row r="19616" spans="2:2" x14ac:dyDescent="0.2">
      <c r="B19616" s="10"/>
    </row>
    <row r="19617" spans="2:2" x14ac:dyDescent="0.2">
      <c r="B19617" s="10"/>
    </row>
    <row r="19618" spans="2:2" x14ac:dyDescent="0.2">
      <c r="B19618" s="10"/>
    </row>
    <row r="19619" spans="2:2" x14ac:dyDescent="0.2">
      <c r="B19619" s="10"/>
    </row>
    <row r="19620" spans="2:2" x14ac:dyDescent="0.2">
      <c r="B19620" s="10"/>
    </row>
    <row r="19621" spans="2:2" x14ac:dyDescent="0.2">
      <c r="B19621" s="10"/>
    </row>
    <row r="19622" spans="2:2" x14ac:dyDescent="0.2">
      <c r="B19622" s="10"/>
    </row>
    <row r="19623" spans="2:2" x14ac:dyDescent="0.2">
      <c r="B19623" s="10"/>
    </row>
    <row r="19624" spans="2:2" x14ac:dyDescent="0.2">
      <c r="B19624" s="10"/>
    </row>
    <row r="19625" spans="2:2" x14ac:dyDescent="0.2">
      <c r="B19625" s="10"/>
    </row>
    <row r="19626" spans="2:2" x14ac:dyDescent="0.2">
      <c r="B19626" s="10"/>
    </row>
    <row r="19627" spans="2:2" x14ac:dyDescent="0.2">
      <c r="B19627" s="10"/>
    </row>
    <row r="19628" spans="2:2" x14ac:dyDescent="0.2">
      <c r="B19628" s="10"/>
    </row>
    <row r="19629" spans="2:2" x14ac:dyDescent="0.2">
      <c r="B19629" s="10"/>
    </row>
    <row r="19630" spans="2:2" x14ac:dyDescent="0.2">
      <c r="B19630" s="10"/>
    </row>
    <row r="19631" spans="2:2" x14ac:dyDescent="0.2">
      <c r="B19631" s="10"/>
    </row>
    <row r="19632" spans="2:2" x14ac:dyDescent="0.2">
      <c r="B19632" s="10"/>
    </row>
    <row r="19633" spans="2:2" x14ac:dyDescent="0.2">
      <c r="B19633" s="10"/>
    </row>
    <row r="19634" spans="2:2" x14ac:dyDescent="0.2">
      <c r="B19634" s="10"/>
    </row>
    <row r="19635" spans="2:2" x14ac:dyDescent="0.2">
      <c r="B19635" s="10"/>
    </row>
    <row r="19636" spans="2:2" x14ac:dyDescent="0.2">
      <c r="B19636" s="10"/>
    </row>
    <row r="19637" spans="2:2" x14ac:dyDescent="0.2">
      <c r="B19637" s="10"/>
    </row>
    <row r="19638" spans="2:2" x14ac:dyDescent="0.2">
      <c r="B19638" s="10"/>
    </row>
    <row r="19639" spans="2:2" x14ac:dyDescent="0.2">
      <c r="B19639" s="10"/>
    </row>
    <row r="19640" spans="2:2" x14ac:dyDescent="0.2">
      <c r="B19640" s="10"/>
    </row>
    <row r="19641" spans="2:2" x14ac:dyDescent="0.2">
      <c r="B19641" s="10"/>
    </row>
    <row r="19642" spans="2:2" x14ac:dyDescent="0.2">
      <c r="B19642" s="10"/>
    </row>
    <row r="19643" spans="2:2" x14ac:dyDescent="0.2">
      <c r="B19643" s="10"/>
    </row>
    <row r="19644" spans="2:2" x14ac:dyDescent="0.2">
      <c r="B19644" s="10"/>
    </row>
    <row r="19645" spans="2:2" x14ac:dyDescent="0.2">
      <c r="B19645" s="10"/>
    </row>
    <row r="19646" spans="2:2" x14ac:dyDescent="0.2">
      <c r="B19646" s="10"/>
    </row>
    <row r="19647" spans="2:2" x14ac:dyDescent="0.2">
      <c r="B19647" s="10"/>
    </row>
    <row r="19648" spans="2:2" x14ac:dyDescent="0.2">
      <c r="B19648" s="10"/>
    </row>
    <row r="19649" spans="2:2" x14ac:dyDescent="0.2">
      <c r="B19649" s="10"/>
    </row>
    <row r="19650" spans="2:2" x14ac:dyDescent="0.2">
      <c r="B19650" s="10"/>
    </row>
    <row r="19651" spans="2:2" x14ac:dyDescent="0.2">
      <c r="B19651" s="10"/>
    </row>
    <row r="19652" spans="2:2" x14ac:dyDescent="0.2">
      <c r="B19652" s="10"/>
    </row>
    <row r="19653" spans="2:2" x14ac:dyDescent="0.2">
      <c r="B19653" s="10"/>
    </row>
    <row r="19654" spans="2:2" x14ac:dyDescent="0.2">
      <c r="B19654" s="10"/>
    </row>
    <row r="19655" spans="2:2" x14ac:dyDescent="0.2">
      <c r="B19655" s="10"/>
    </row>
    <row r="19656" spans="2:2" x14ac:dyDescent="0.2">
      <c r="B19656" s="10"/>
    </row>
    <row r="19657" spans="2:2" x14ac:dyDescent="0.2">
      <c r="B19657" s="10"/>
    </row>
    <row r="19658" spans="2:2" x14ac:dyDescent="0.2">
      <c r="B19658" s="10"/>
    </row>
    <row r="19659" spans="2:2" x14ac:dyDescent="0.2">
      <c r="B19659" s="10"/>
    </row>
    <row r="19660" spans="2:2" x14ac:dyDescent="0.2">
      <c r="B19660" s="10"/>
    </row>
    <row r="19661" spans="2:2" x14ac:dyDescent="0.2">
      <c r="B19661" s="10"/>
    </row>
    <row r="19662" spans="2:2" x14ac:dyDescent="0.2">
      <c r="B19662" s="10"/>
    </row>
    <row r="19663" spans="2:2" x14ac:dyDescent="0.2">
      <c r="B19663" s="10"/>
    </row>
    <row r="19664" spans="2:2" x14ac:dyDescent="0.2">
      <c r="B19664" s="10"/>
    </row>
    <row r="19665" spans="2:2" x14ac:dyDescent="0.2">
      <c r="B19665" s="10"/>
    </row>
    <row r="19666" spans="2:2" x14ac:dyDescent="0.2">
      <c r="B19666" s="10"/>
    </row>
    <row r="19667" spans="2:2" x14ac:dyDescent="0.2">
      <c r="B19667" s="10"/>
    </row>
    <row r="19668" spans="2:2" x14ac:dyDescent="0.2">
      <c r="B19668" s="10"/>
    </row>
    <row r="19669" spans="2:2" x14ac:dyDescent="0.2">
      <c r="B19669" s="10"/>
    </row>
    <row r="19670" spans="2:2" x14ac:dyDescent="0.2">
      <c r="B19670" s="10"/>
    </row>
    <row r="19671" spans="2:2" x14ac:dyDescent="0.2">
      <c r="B19671" s="10"/>
    </row>
    <row r="19672" spans="2:2" x14ac:dyDescent="0.2">
      <c r="B19672" s="10"/>
    </row>
    <row r="19673" spans="2:2" x14ac:dyDescent="0.2">
      <c r="B19673" s="10"/>
    </row>
    <row r="19674" spans="2:2" x14ac:dyDescent="0.2">
      <c r="B19674" s="10"/>
    </row>
    <row r="19675" spans="2:2" x14ac:dyDescent="0.2">
      <c r="B19675" s="10"/>
    </row>
    <row r="19676" spans="2:2" x14ac:dyDescent="0.2">
      <c r="B19676" s="10"/>
    </row>
    <row r="19677" spans="2:2" x14ac:dyDescent="0.2">
      <c r="B19677" s="10"/>
    </row>
    <row r="19678" spans="2:2" x14ac:dyDescent="0.2">
      <c r="B19678" s="10"/>
    </row>
    <row r="19679" spans="2:2" x14ac:dyDescent="0.2">
      <c r="B19679" s="10"/>
    </row>
    <row r="19680" spans="2:2" x14ac:dyDescent="0.2">
      <c r="B19680" s="10"/>
    </row>
    <row r="19681" spans="2:2" x14ac:dyDescent="0.2">
      <c r="B19681" s="10"/>
    </row>
    <row r="19682" spans="2:2" x14ac:dyDescent="0.2">
      <c r="B19682" s="10"/>
    </row>
    <row r="19683" spans="2:2" x14ac:dyDescent="0.2">
      <c r="B19683" s="10"/>
    </row>
    <row r="19684" spans="2:2" x14ac:dyDescent="0.2">
      <c r="B19684" s="10"/>
    </row>
    <row r="19685" spans="2:2" x14ac:dyDescent="0.2">
      <c r="B19685" s="10"/>
    </row>
    <row r="19686" spans="2:2" x14ac:dyDescent="0.2">
      <c r="B19686" s="10"/>
    </row>
    <row r="19687" spans="2:2" x14ac:dyDescent="0.2">
      <c r="B19687" s="10"/>
    </row>
    <row r="19688" spans="2:2" x14ac:dyDescent="0.2">
      <c r="B19688" s="10"/>
    </row>
    <row r="19689" spans="2:2" x14ac:dyDescent="0.2">
      <c r="B19689" s="10"/>
    </row>
    <row r="19690" spans="2:2" x14ac:dyDescent="0.2">
      <c r="B19690" s="10"/>
    </row>
    <row r="19691" spans="2:2" x14ac:dyDescent="0.2">
      <c r="B19691" s="10"/>
    </row>
    <row r="19692" spans="2:2" x14ac:dyDescent="0.2">
      <c r="B19692" s="10"/>
    </row>
    <row r="19693" spans="2:2" x14ac:dyDescent="0.2">
      <c r="B19693" s="10"/>
    </row>
    <row r="19694" spans="2:2" x14ac:dyDescent="0.2">
      <c r="B19694" s="10"/>
    </row>
    <row r="19695" spans="2:2" x14ac:dyDescent="0.2">
      <c r="B19695" s="10"/>
    </row>
    <row r="19696" spans="2:2" x14ac:dyDescent="0.2">
      <c r="B19696" s="10"/>
    </row>
    <row r="19697" spans="2:2" x14ac:dyDescent="0.2">
      <c r="B19697" s="10"/>
    </row>
    <row r="19698" spans="2:2" x14ac:dyDescent="0.2">
      <c r="B19698" s="10"/>
    </row>
    <row r="19699" spans="2:2" x14ac:dyDescent="0.2">
      <c r="B19699" s="10"/>
    </row>
    <row r="19700" spans="2:2" x14ac:dyDescent="0.2">
      <c r="B19700" s="10"/>
    </row>
    <row r="19701" spans="2:2" x14ac:dyDescent="0.2">
      <c r="B19701" s="10"/>
    </row>
    <row r="19702" spans="2:2" x14ac:dyDescent="0.2">
      <c r="B19702" s="10"/>
    </row>
    <row r="19703" spans="2:2" x14ac:dyDescent="0.2">
      <c r="B19703" s="10"/>
    </row>
    <row r="19704" spans="2:2" x14ac:dyDescent="0.2">
      <c r="B19704" s="10"/>
    </row>
    <row r="19705" spans="2:2" x14ac:dyDescent="0.2">
      <c r="B19705" s="10"/>
    </row>
    <row r="19706" spans="2:2" x14ac:dyDescent="0.2">
      <c r="B19706" s="10"/>
    </row>
    <row r="19707" spans="2:2" x14ac:dyDescent="0.2">
      <c r="B19707" s="10"/>
    </row>
    <row r="19708" spans="2:2" x14ac:dyDescent="0.2">
      <c r="B19708" s="10"/>
    </row>
    <row r="19709" spans="2:2" x14ac:dyDescent="0.2">
      <c r="B19709" s="10"/>
    </row>
    <row r="19710" spans="2:2" x14ac:dyDescent="0.2">
      <c r="B19710" s="10"/>
    </row>
    <row r="19711" spans="2:2" x14ac:dyDescent="0.2">
      <c r="B19711" s="10"/>
    </row>
    <row r="19712" spans="2:2" x14ac:dyDescent="0.2">
      <c r="B19712" s="10"/>
    </row>
    <row r="19713" spans="2:2" x14ac:dyDescent="0.2">
      <c r="B19713" s="10"/>
    </row>
    <row r="19714" spans="2:2" x14ac:dyDescent="0.2">
      <c r="B19714" s="10"/>
    </row>
    <row r="19715" spans="2:2" x14ac:dyDescent="0.2">
      <c r="B19715" s="10"/>
    </row>
    <row r="19716" spans="2:2" x14ac:dyDescent="0.2">
      <c r="B19716" s="10"/>
    </row>
    <row r="19717" spans="2:2" x14ac:dyDescent="0.2">
      <c r="B19717" s="10"/>
    </row>
    <row r="19718" spans="2:2" x14ac:dyDescent="0.2">
      <c r="B19718" s="10"/>
    </row>
    <row r="19719" spans="2:2" x14ac:dyDescent="0.2">
      <c r="B19719" s="10"/>
    </row>
    <row r="19720" spans="2:2" x14ac:dyDescent="0.2">
      <c r="B19720" s="10"/>
    </row>
    <row r="19721" spans="2:2" x14ac:dyDescent="0.2">
      <c r="B19721" s="10"/>
    </row>
    <row r="19722" spans="2:2" x14ac:dyDescent="0.2">
      <c r="B19722" s="10"/>
    </row>
    <row r="19723" spans="2:2" x14ac:dyDescent="0.2">
      <c r="B19723" s="10"/>
    </row>
    <row r="19724" spans="2:2" x14ac:dyDescent="0.2">
      <c r="B19724" s="10"/>
    </row>
    <row r="19725" spans="2:2" x14ac:dyDescent="0.2">
      <c r="B19725" s="10"/>
    </row>
    <row r="19726" spans="2:2" x14ac:dyDescent="0.2">
      <c r="B19726" s="10"/>
    </row>
    <row r="19727" spans="2:2" x14ac:dyDescent="0.2">
      <c r="B19727" s="10"/>
    </row>
    <row r="19728" spans="2:2" x14ac:dyDescent="0.2">
      <c r="B19728" s="10"/>
    </row>
    <row r="19729" spans="2:2" x14ac:dyDescent="0.2">
      <c r="B19729" s="10"/>
    </row>
    <row r="19730" spans="2:2" x14ac:dyDescent="0.2">
      <c r="B19730" s="10"/>
    </row>
    <row r="19731" spans="2:2" x14ac:dyDescent="0.2">
      <c r="B19731" s="10"/>
    </row>
    <row r="19732" spans="2:2" x14ac:dyDescent="0.2">
      <c r="B19732" s="10"/>
    </row>
    <row r="19733" spans="2:2" x14ac:dyDescent="0.2">
      <c r="B19733" s="10"/>
    </row>
    <row r="19734" spans="2:2" x14ac:dyDescent="0.2">
      <c r="B19734" s="10"/>
    </row>
    <row r="19735" spans="2:2" x14ac:dyDescent="0.2">
      <c r="B19735" s="10"/>
    </row>
    <row r="19736" spans="2:2" x14ac:dyDescent="0.2">
      <c r="B19736" s="10"/>
    </row>
    <row r="19737" spans="2:2" x14ac:dyDescent="0.2">
      <c r="B19737" s="10"/>
    </row>
    <row r="19738" spans="2:2" x14ac:dyDescent="0.2">
      <c r="B19738" s="10"/>
    </row>
    <row r="19739" spans="2:2" x14ac:dyDescent="0.2">
      <c r="B19739" s="10"/>
    </row>
    <row r="19740" spans="2:2" x14ac:dyDescent="0.2">
      <c r="B19740" s="10"/>
    </row>
    <row r="19741" spans="2:2" x14ac:dyDescent="0.2">
      <c r="B19741" s="10"/>
    </row>
    <row r="19742" spans="2:2" x14ac:dyDescent="0.2">
      <c r="B19742" s="10"/>
    </row>
    <row r="19743" spans="2:2" x14ac:dyDescent="0.2">
      <c r="B19743" s="10"/>
    </row>
    <row r="19744" spans="2:2" x14ac:dyDescent="0.2">
      <c r="B19744" s="10"/>
    </row>
    <row r="19745" spans="2:2" x14ac:dyDescent="0.2">
      <c r="B19745" s="10"/>
    </row>
    <row r="19746" spans="2:2" x14ac:dyDescent="0.2">
      <c r="B19746" s="10"/>
    </row>
    <row r="19747" spans="2:2" x14ac:dyDescent="0.2">
      <c r="B19747" s="10"/>
    </row>
    <row r="19748" spans="2:2" x14ac:dyDescent="0.2">
      <c r="B19748" s="10"/>
    </row>
    <row r="19749" spans="2:2" x14ac:dyDescent="0.2">
      <c r="B19749" s="10"/>
    </row>
    <row r="19750" spans="2:2" x14ac:dyDescent="0.2">
      <c r="B19750" s="10"/>
    </row>
    <row r="19751" spans="2:2" x14ac:dyDescent="0.2">
      <c r="B19751" s="10"/>
    </row>
    <row r="19752" spans="2:2" x14ac:dyDescent="0.2">
      <c r="B19752" s="10"/>
    </row>
    <row r="19753" spans="2:2" x14ac:dyDescent="0.2">
      <c r="B19753" s="10"/>
    </row>
    <row r="19754" spans="2:2" x14ac:dyDescent="0.2">
      <c r="B19754" s="10"/>
    </row>
    <row r="19755" spans="2:2" x14ac:dyDescent="0.2">
      <c r="B19755" s="10"/>
    </row>
    <row r="19756" spans="2:2" x14ac:dyDescent="0.2">
      <c r="B19756" s="10"/>
    </row>
    <row r="19757" spans="2:2" x14ac:dyDescent="0.2">
      <c r="B19757" s="10"/>
    </row>
    <row r="19758" spans="2:2" x14ac:dyDescent="0.2">
      <c r="B19758" s="10"/>
    </row>
    <row r="19759" spans="2:2" x14ac:dyDescent="0.2">
      <c r="B19759" s="10"/>
    </row>
    <row r="19760" spans="2:2" x14ac:dyDescent="0.2">
      <c r="B19760" s="10"/>
    </row>
    <row r="19761" spans="2:2" x14ac:dyDescent="0.2">
      <c r="B19761" s="10"/>
    </row>
    <row r="19762" spans="2:2" x14ac:dyDescent="0.2">
      <c r="B19762" s="10"/>
    </row>
    <row r="19763" spans="2:2" x14ac:dyDescent="0.2">
      <c r="B19763" s="10"/>
    </row>
    <row r="19764" spans="2:2" x14ac:dyDescent="0.2">
      <c r="B19764" s="10"/>
    </row>
    <row r="19765" spans="2:2" x14ac:dyDescent="0.2">
      <c r="B19765" s="10"/>
    </row>
    <row r="19766" spans="2:2" x14ac:dyDescent="0.2">
      <c r="B19766" s="10"/>
    </row>
    <row r="19767" spans="2:2" x14ac:dyDescent="0.2">
      <c r="B19767" s="10"/>
    </row>
    <row r="19768" spans="2:2" x14ac:dyDescent="0.2">
      <c r="B19768" s="10"/>
    </row>
    <row r="19769" spans="2:2" x14ac:dyDescent="0.2">
      <c r="B19769" s="10"/>
    </row>
    <row r="19770" spans="2:2" x14ac:dyDescent="0.2">
      <c r="B19770" s="10"/>
    </row>
    <row r="19771" spans="2:2" x14ac:dyDescent="0.2">
      <c r="B19771" s="10"/>
    </row>
    <row r="19772" spans="2:2" x14ac:dyDescent="0.2">
      <c r="B19772" s="10"/>
    </row>
    <row r="19773" spans="2:2" x14ac:dyDescent="0.2">
      <c r="B19773" s="10"/>
    </row>
    <row r="19774" spans="2:2" x14ac:dyDescent="0.2">
      <c r="B19774" s="10"/>
    </row>
    <row r="19775" spans="2:2" x14ac:dyDescent="0.2">
      <c r="B19775" s="10"/>
    </row>
    <row r="19776" spans="2:2" x14ac:dyDescent="0.2">
      <c r="B19776" s="10"/>
    </row>
    <row r="19777" spans="2:2" x14ac:dyDescent="0.2">
      <c r="B19777" s="10"/>
    </row>
    <row r="19778" spans="2:2" x14ac:dyDescent="0.2">
      <c r="B19778" s="10"/>
    </row>
    <row r="19779" spans="2:2" x14ac:dyDescent="0.2">
      <c r="B19779" s="10"/>
    </row>
    <row r="19780" spans="2:2" x14ac:dyDescent="0.2">
      <c r="B19780" s="10"/>
    </row>
    <row r="19781" spans="2:2" x14ac:dyDescent="0.2">
      <c r="B19781" s="10"/>
    </row>
    <row r="19782" spans="2:2" x14ac:dyDescent="0.2">
      <c r="B19782" s="10"/>
    </row>
    <row r="19783" spans="2:2" x14ac:dyDescent="0.2">
      <c r="B19783" s="10"/>
    </row>
    <row r="19784" spans="2:2" x14ac:dyDescent="0.2">
      <c r="B19784" s="10"/>
    </row>
    <row r="19785" spans="2:2" x14ac:dyDescent="0.2">
      <c r="B19785" s="10"/>
    </row>
    <row r="19786" spans="2:2" x14ac:dyDescent="0.2">
      <c r="B19786" s="10"/>
    </row>
    <row r="19787" spans="2:2" x14ac:dyDescent="0.2">
      <c r="B19787" s="10"/>
    </row>
    <row r="19788" spans="2:2" x14ac:dyDescent="0.2">
      <c r="B19788" s="10"/>
    </row>
    <row r="19789" spans="2:2" x14ac:dyDescent="0.2">
      <c r="B19789" s="10"/>
    </row>
    <row r="19790" spans="2:2" x14ac:dyDescent="0.2">
      <c r="B19790" s="10"/>
    </row>
    <row r="19791" spans="2:2" x14ac:dyDescent="0.2">
      <c r="B19791" s="10"/>
    </row>
    <row r="19792" spans="2:2" x14ac:dyDescent="0.2">
      <c r="B19792" s="10"/>
    </row>
    <row r="19793" spans="2:2" x14ac:dyDescent="0.2">
      <c r="B19793" s="10"/>
    </row>
    <row r="19794" spans="2:2" x14ac:dyDescent="0.2">
      <c r="B19794" s="10"/>
    </row>
    <row r="19795" spans="2:2" x14ac:dyDescent="0.2">
      <c r="B19795" s="10"/>
    </row>
    <row r="19796" spans="2:2" x14ac:dyDescent="0.2">
      <c r="B19796" s="10"/>
    </row>
    <row r="19797" spans="2:2" x14ac:dyDescent="0.2">
      <c r="B19797" s="10"/>
    </row>
    <row r="19798" spans="2:2" x14ac:dyDescent="0.2">
      <c r="B19798" s="10"/>
    </row>
    <row r="19799" spans="2:2" x14ac:dyDescent="0.2">
      <c r="B19799" s="10"/>
    </row>
    <row r="19800" spans="2:2" x14ac:dyDescent="0.2">
      <c r="B19800" s="10"/>
    </row>
    <row r="19801" spans="2:2" x14ac:dyDescent="0.2">
      <c r="B19801" s="10"/>
    </row>
    <row r="19802" spans="2:2" x14ac:dyDescent="0.2">
      <c r="B19802" s="10"/>
    </row>
    <row r="19803" spans="2:2" x14ac:dyDescent="0.2">
      <c r="B19803" s="10"/>
    </row>
    <row r="19804" spans="2:2" x14ac:dyDescent="0.2">
      <c r="B19804" s="10"/>
    </row>
    <row r="19805" spans="2:2" x14ac:dyDescent="0.2">
      <c r="B19805" s="10"/>
    </row>
    <row r="19806" spans="2:2" x14ac:dyDescent="0.2">
      <c r="B19806" s="10"/>
    </row>
    <row r="19807" spans="2:2" x14ac:dyDescent="0.2">
      <c r="B19807" s="10"/>
    </row>
    <row r="19808" spans="2:2" x14ac:dyDescent="0.2">
      <c r="B19808" s="10"/>
    </row>
    <row r="19809" spans="2:2" x14ac:dyDescent="0.2">
      <c r="B19809" s="10"/>
    </row>
    <row r="19810" spans="2:2" x14ac:dyDescent="0.2">
      <c r="B19810" s="10"/>
    </row>
    <row r="19811" spans="2:2" x14ac:dyDescent="0.2">
      <c r="B19811" s="10"/>
    </row>
    <row r="19812" spans="2:2" x14ac:dyDescent="0.2">
      <c r="B19812" s="10"/>
    </row>
    <row r="19813" spans="2:2" x14ac:dyDescent="0.2">
      <c r="B19813" s="10"/>
    </row>
    <row r="19814" spans="2:2" x14ac:dyDescent="0.2">
      <c r="B19814" s="10"/>
    </row>
    <row r="19815" spans="2:2" x14ac:dyDescent="0.2">
      <c r="B19815" s="10"/>
    </row>
    <row r="19816" spans="2:2" x14ac:dyDescent="0.2">
      <c r="B19816" s="10"/>
    </row>
    <row r="19817" spans="2:2" x14ac:dyDescent="0.2">
      <c r="B19817" s="10"/>
    </row>
    <row r="19818" spans="2:2" x14ac:dyDescent="0.2">
      <c r="B19818" s="10"/>
    </row>
    <row r="19819" spans="2:2" x14ac:dyDescent="0.2">
      <c r="B19819" s="10"/>
    </row>
    <row r="19820" spans="2:2" x14ac:dyDescent="0.2">
      <c r="B19820" s="10"/>
    </row>
    <row r="19821" spans="2:2" x14ac:dyDescent="0.2">
      <c r="B19821" s="10"/>
    </row>
    <row r="19822" spans="2:2" x14ac:dyDescent="0.2">
      <c r="B19822" s="10"/>
    </row>
    <row r="19823" spans="2:2" x14ac:dyDescent="0.2">
      <c r="B19823" s="10"/>
    </row>
    <row r="19824" spans="2:2" x14ac:dyDescent="0.2">
      <c r="B19824" s="10"/>
    </row>
    <row r="19825" spans="2:2" x14ac:dyDescent="0.2">
      <c r="B19825" s="10"/>
    </row>
    <row r="19826" spans="2:2" x14ac:dyDescent="0.2">
      <c r="B19826" s="10"/>
    </row>
    <row r="19827" spans="2:2" x14ac:dyDescent="0.2">
      <c r="B19827" s="10"/>
    </row>
    <row r="19828" spans="2:2" x14ac:dyDescent="0.2">
      <c r="B19828" s="10"/>
    </row>
    <row r="19829" spans="2:2" x14ac:dyDescent="0.2">
      <c r="B19829" s="10"/>
    </row>
    <row r="19830" spans="2:2" x14ac:dyDescent="0.2">
      <c r="B19830" s="10"/>
    </row>
    <row r="19831" spans="2:2" x14ac:dyDescent="0.2">
      <c r="B19831" s="10"/>
    </row>
    <row r="19832" spans="2:2" x14ac:dyDescent="0.2">
      <c r="B19832" s="10"/>
    </row>
    <row r="19833" spans="2:2" x14ac:dyDescent="0.2">
      <c r="B19833" s="10"/>
    </row>
    <row r="19834" spans="2:2" x14ac:dyDescent="0.2">
      <c r="B19834" s="10"/>
    </row>
    <row r="19835" spans="2:2" x14ac:dyDescent="0.2">
      <c r="B19835" s="10"/>
    </row>
    <row r="19836" spans="2:2" x14ac:dyDescent="0.2">
      <c r="B19836" s="10"/>
    </row>
    <row r="19837" spans="2:2" x14ac:dyDescent="0.2">
      <c r="B19837" s="10"/>
    </row>
    <row r="19838" spans="2:2" x14ac:dyDescent="0.2">
      <c r="B19838" s="10"/>
    </row>
    <row r="19839" spans="2:2" x14ac:dyDescent="0.2">
      <c r="B19839" s="10"/>
    </row>
    <row r="19840" spans="2:2" x14ac:dyDescent="0.2">
      <c r="B19840" s="10"/>
    </row>
    <row r="19841" spans="2:2" x14ac:dyDescent="0.2">
      <c r="B19841" s="10"/>
    </row>
    <row r="19842" spans="2:2" x14ac:dyDescent="0.2">
      <c r="B19842" s="10"/>
    </row>
    <row r="19843" spans="2:2" x14ac:dyDescent="0.2">
      <c r="B19843" s="10"/>
    </row>
    <row r="19844" spans="2:2" x14ac:dyDescent="0.2">
      <c r="B19844" s="10"/>
    </row>
    <row r="19845" spans="2:2" x14ac:dyDescent="0.2">
      <c r="B19845" s="10"/>
    </row>
    <row r="19846" spans="2:2" x14ac:dyDescent="0.2">
      <c r="B19846" s="10"/>
    </row>
    <row r="19847" spans="2:2" x14ac:dyDescent="0.2">
      <c r="B19847" s="10"/>
    </row>
    <row r="19848" spans="2:2" x14ac:dyDescent="0.2">
      <c r="B19848" s="10"/>
    </row>
    <row r="19849" spans="2:2" x14ac:dyDescent="0.2">
      <c r="B19849" s="10"/>
    </row>
    <row r="19850" spans="2:2" x14ac:dyDescent="0.2">
      <c r="B19850" s="10"/>
    </row>
    <row r="19851" spans="2:2" x14ac:dyDescent="0.2">
      <c r="B19851" s="10"/>
    </row>
    <row r="19852" spans="2:2" x14ac:dyDescent="0.2">
      <c r="B19852" s="10"/>
    </row>
    <row r="19853" spans="2:2" x14ac:dyDescent="0.2">
      <c r="B19853" s="10"/>
    </row>
    <row r="19854" spans="2:2" x14ac:dyDescent="0.2">
      <c r="B19854" s="10"/>
    </row>
    <row r="19855" spans="2:2" x14ac:dyDescent="0.2">
      <c r="B19855" s="10"/>
    </row>
    <row r="19856" spans="2:2" x14ac:dyDescent="0.2">
      <c r="B19856" s="10"/>
    </row>
    <row r="19857" spans="2:2" x14ac:dyDescent="0.2">
      <c r="B19857" s="10"/>
    </row>
    <row r="19858" spans="2:2" x14ac:dyDescent="0.2">
      <c r="B19858" s="10"/>
    </row>
    <row r="19859" spans="2:2" x14ac:dyDescent="0.2">
      <c r="B19859" s="10"/>
    </row>
    <row r="19860" spans="2:2" x14ac:dyDescent="0.2">
      <c r="B19860" s="10"/>
    </row>
    <row r="19861" spans="2:2" x14ac:dyDescent="0.2">
      <c r="B19861" s="10"/>
    </row>
    <row r="19862" spans="2:2" x14ac:dyDescent="0.2">
      <c r="B19862" s="10"/>
    </row>
    <row r="19863" spans="2:2" x14ac:dyDescent="0.2">
      <c r="B19863" s="10"/>
    </row>
    <row r="19864" spans="2:2" x14ac:dyDescent="0.2">
      <c r="B19864" s="10"/>
    </row>
    <row r="19865" spans="2:2" x14ac:dyDescent="0.2">
      <c r="B19865" s="10"/>
    </row>
    <row r="19866" spans="2:2" x14ac:dyDescent="0.2">
      <c r="B19866" s="10"/>
    </row>
    <row r="19867" spans="2:2" x14ac:dyDescent="0.2">
      <c r="B19867" s="10"/>
    </row>
    <row r="19868" spans="2:2" x14ac:dyDescent="0.2">
      <c r="B19868" s="10"/>
    </row>
    <row r="19869" spans="2:2" x14ac:dyDescent="0.2">
      <c r="B19869" s="10"/>
    </row>
    <row r="19870" spans="2:2" x14ac:dyDescent="0.2">
      <c r="B19870" s="10"/>
    </row>
    <row r="19871" spans="2:2" x14ac:dyDescent="0.2">
      <c r="B19871" s="10"/>
    </row>
    <row r="19872" spans="2:2" x14ac:dyDescent="0.2">
      <c r="B19872" s="10"/>
    </row>
    <row r="19873" spans="2:2" x14ac:dyDescent="0.2">
      <c r="B19873" s="10"/>
    </row>
    <row r="19874" spans="2:2" x14ac:dyDescent="0.2">
      <c r="B19874" s="10"/>
    </row>
    <row r="19875" spans="2:2" x14ac:dyDescent="0.2">
      <c r="B19875" s="10"/>
    </row>
    <row r="19876" spans="2:2" x14ac:dyDescent="0.2">
      <c r="B19876" s="10"/>
    </row>
    <row r="19877" spans="2:2" x14ac:dyDescent="0.2">
      <c r="B19877" s="10"/>
    </row>
    <row r="19878" spans="2:2" x14ac:dyDescent="0.2">
      <c r="B19878" s="10"/>
    </row>
    <row r="19879" spans="2:2" x14ac:dyDescent="0.2">
      <c r="B19879" s="10"/>
    </row>
    <row r="19880" spans="2:2" x14ac:dyDescent="0.2">
      <c r="B19880" s="10"/>
    </row>
    <row r="19881" spans="2:2" x14ac:dyDescent="0.2">
      <c r="B19881" s="10"/>
    </row>
    <row r="19882" spans="2:2" x14ac:dyDescent="0.2">
      <c r="B19882" s="10"/>
    </row>
    <row r="19883" spans="2:2" x14ac:dyDescent="0.2">
      <c r="B19883" s="10"/>
    </row>
    <row r="19884" spans="2:2" x14ac:dyDescent="0.2">
      <c r="B19884" s="10"/>
    </row>
    <row r="19885" spans="2:2" x14ac:dyDescent="0.2">
      <c r="B19885" s="10"/>
    </row>
    <row r="19886" spans="2:2" x14ac:dyDescent="0.2">
      <c r="B19886" s="10"/>
    </row>
    <row r="19887" spans="2:2" x14ac:dyDescent="0.2">
      <c r="B19887" s="10"/>
    </row>
    <row r="19888" spans="2:2" x14ac:dyDescent="0.2">
      <c r="B19888" s="10"/>
    </row>
    <row r="19889" spans="2:2" x14ac:dyDescent="0.2">
      <c r="B19889" s="10"/>
    </row>
    <row r="19890" spans="2:2" x14ac:dyDescent="0.2">
      <c r="B19890" s="10"/>
    </row>
    <row r="19891" spans="2:2" x14ac:dyDescent="0.2">
      <c r="B19891" s="10"/>
    </row>
    <row r="19892" spans="2:2" x14ac:dyDescent="0.2">
      <c r="B19892" s="10"/>
    </row>
    <row r="19893" spans="2:2" x14ac:dyDescent="0.2">
      <c r="B19893" s="10"/>
    </row>
    <row r="19894" spans="2:2" x14ac:dyDescent="0.2">
      <c r="B19894" s="10"/>
    </row>
    <row r="19895" spans="2:2" x14ac:dyDescent="0.2">
      <c r="B19895" s="10"/>
    </row>
    <row r="19896" spans="2:2" x14ac:dyDescent="0.2">
      <c r="B19896" s="10"/>
    </row>
    <row r="19897" spans="2:2" x14ac:dyDescent="0.2">
      <c r="B19897" s="10"/>
    </row>
    <row r="19898" spans="2:2" x14ac:dyDescent="0.2">
      <c r="B19898" s="10"/>
    </row>
    <row r="19899" spans="2:2" x14ac:dyDescent="0.2">
      <c r="B19899" s="10"/>
    </row>
    <row r="19900" spans="2:2" x14ac:dyDescent="0.2">
      <c r="B19900" s="10"/>
    </row>
    <row r="19901" spans="2:2" x14ac:dyDescent="0.2">
      <c r="B19901" s="10"/>
    </row>
    <row r="19902" spans="2:2" x14ac:dyDescent="0.2">
      <c r="B19902" s="10"/>
    </row>
    <row r="19903" spans="2:2" x14ac:dyDescent="0.2">
      <c r="B19903" s="10"/>
    </row>
    <row r="19904" spans="2:2" x14ac:dyDescent="0.2">
      <c r="B19904" s="10"/>
    </row>
    <row r="19905" spans="2:2" x14ac:dyDescent="0.2">
      <c r="B19905" s="10"/>
    </row>
    <row r="19906" spans="2:2" x14ac:dyDescent="0.2">
      <c r="B19906" s="10"/>
    </row>
    <row r="19907" spans="2:2" x14ac:dyDescent="0.2">
      <c r="B19907" s="10"/>
    </row>
    <row r="19908" spans="2:2" x14ac:dyDescent="0.2">
      <c r="B19908" s="10"/>
    </row>
    <row r="19909" spans="2:2" x14ac:dyDescent="0.2">
      <c r="B19909" s="10"/>
    </row>
    <row r="19910" spans="2:2" x14ac:dyDescent="0.2">
      <c r="B19910" s="10"/>
    </row>
    <row r="19911" spans="2:2" x14ac:dyDescent="0.2">
      <c r="B19911" s="10"/>
    </row>
    <row r="19912" spans="2:2" x14ac:dyDescent="0.2">
      <c r="B19912" s="10"/>
    </row>
    <row r="19913" spans="2:2" x14ac:dyDescent="0.2">
      <c r="B19913" s="10"/>
    </row>
    <row r="19914" spans="2:2" x14ac:dyDescent="0.2">
      <c r="B19914" s="10"/>
    </row>
    <row r="19915" spans="2:2" x14ac:dyDescent="0.2">
      <c r="B19915" s="10"/>
    </row>
    <row r="19916" spans="2:2" x14ac:dyDescent="0.2">
      <c r="B19916" s="10"/>
    </row>
    <row r="19917" spans="2:2" x14ac:dyDescent="0.2">
      <c r="B19917" s="10"/>
    </row>
    <row r="19918" spans="2:2" x14ac:dyDescent="0.2">
      <c r="B19918" s="10"/>
    </row>
    <row r="19919" spans="2:2" x14ac:dyDescent="0.2">
      <c r="B19919" s="10"/>
    </row>
    <row r="19920" spans="2:2" x14ac:dyDescent="0.2">
      <c r="B19920" s="10"/>
    </row>
    <row r="19921" spans="2:2" x14ac:dyDescent="0.2">
      <c r="B19921" s="10"/>
    </row>
    <row r="19922" spans="2:2" x14ac:dyDescent="0.2">
      <c r="B19922" s="10"/>
    </row>
    <row r="19923" spans="2:2" x14ac:dyDescent="0.2">
      <c r="B19923" s="10"/>
    </row>
    <row r="19924" spans="2:2" x14ac:dyDescent="0.2">
      <c r="B19924" s="10"/>
    </row>
    <row r="19925" spans="2:2" x14ac:dyDescent="0.2">
      <c r="B19925" s="10"/>
    </row>
    <row r="19926" spans="2:2" x14ac:dyDescent="0.2">
      <c r="B19926" s="10"/>
    </row>
    <row r="19927" spans="2:2" x14ac:dyDescent="0.2">
      <c r="B19927" s="10"/>
    </row>
    <row r="19928" spans="2:2" x14ac:dyDescent="0.2">
      <c r="B19928" s="10"/>
    </row>
    <row r="19929" spans="2:2" x14ac:dyDescent="0.2">
      <c r="B19929" s="10"/>
    </row>
    <row r="19930" spans="2:2" x14ac:dyDescent="0.2">
      <c r="B19930" s="10"/>
    </row>
    <row r="19931" spans="2:2" x14ac:dyDescent="0.2">
      <c r="B19931" s="10"/>
    </row>
    <row r="19932" spans="2:2" x14ac:dyDescent="0.2">
      <c r="B19932" s="10"/>
    </row>
    <row r="19933" spans="2:2" x14ac:dyDescent="0.2">
      <c r="B19933" s="10"/>
    </row>
    <row r="19934" spans="2:2" x14ac:dyDescent="0.2">
      <c r="B19934" s="10"/>
    </row>
    <row r="19935" spans="2:2" x14ac:dyDescent="0.2">
      <c r="B19935" s="10"/>
    </row>
    <row r="19936" spans="2:2" x14ac:dyDescent="0.2">
      <c r="B19936" s="10"/>
    </row>
    <row r="19937" spans="2:2" x14ac:dyDescent="0.2">
      <c r="B19937" s="10"/>
    </row>
    <row r="19938" spans="2:2" x14ac:dyDescent="0.2">
      <c r="B19938" s="10"/>
    </row>
    <row r="19939" spans="2:2" x14ac:dyDescent="0.2">
      <c r="B19939" s="10"/>
    </row>
    <row r="19940" spans="2:2" x14ac:dyDescent="0.2">
      <c r="B19940" s="10"/>
    </row>
    <row r="19941" spans="2:2" x14ac:dyDescent="0.2">
      <c r="B19941" s="10"/>
    </row>
    <row r="19942" spans="2:2" x14ac:dyDescent="0.2">
      <c r="B19942" s="10"/>
    </row>
    <row r="19943" spans="2:2" x14ac:dyDescent="0.2">
      <c r="B19943" s="10"/>
    </row>
    <row r="19944" spans="2:2" x14ac:dyDescent="0.2">
      <c r="B19944" s="10"/>
    </row>
    <row r="19945" spans="2:2" x14ac:dyDescent="0.2">
      <c r="B19945" s="10"/>
    </row>
    <row r="19946" spans="2:2" x14ac:dyDescent="0.2">
      <c r="B19946" s="10"/>
    </row>
    <row r="19947" spans="2:2" x14ac:dyDescent="0.2">
      <c r="B19947" s="10"/>
    </row>
    <row r="19948" spans="2:2" x14ac:dyDescent="0.2">
      <c r="B19948" s="10"/>
    </row>
    <row r="19949" spans="2:2" x14ac:dyDescent="0.2">
      <c r="B19949" s="10"/>
    </row>
    <row r="19950" spans="2:2" x14ac:dyDescent="0.2">
      <c r="B19950" s="10"/>
    </row>
    <row r="19951" spans="2:2" x14ac:dyDescent="0.2">
      <c r="B19951" s="10"/>
    </row>
    <row r="19952" spans="2:2" x14ac:dyDescent="0.2">
      <c r="B19952" s="10"/>
    </row>
    <row r="19953" spans="2:2" x14ac:dyDescent="0.2">
      <c r="B19953" s="10"/>
    </row>
    <row r="19954" spans="2:2" x14ac:dyDescent="0.2">
      <c r="B19954" s="10"/>
    </row>
    <row r="19955" spans="2:2" x14ac:dyDescent="0.2">
      <c r="B19955" s="10"/>
    </row>
    <row r="19956" spans="2:2" x14ac:dyDescent="0.2">
      <c r="B19956" s="10"/>
    </row>
    <row r="19957" spans="2:2" x14ac:dyDescent="0.2">
      <c r="B19957" s="10"/>
    </row>
    <row r="19958" spans="2:2" x14ac:dyDescent="0.2">
      <c r="B19958" s="10"/>
    </row>
    <row r="19959" spans="2:2" x14ac:dyDescent="0.2">
      <c r="B19959" s="10"/>
    </row>
    <row r="19960" spans="2:2" x14ac:dyDescent="0.2">
      <c r="B19960" s="10"/>
    </row>
    <row r="19961" spans="2:2" x14ac:dyDescent="0.2">
      <c r="B19961" s="10"/>
    </row>
    <row r="19962" spans="2:2" x14ac:dyDescent="0.2">
      <c r="B19962" s="10"/>
    </row>
    <row r="19963" spans="2:2" x14ac:dyDescent="0.2">
      <c r="B19963" s="10"/>
    </row>
    <row r="19964" spans="2:2" x14ac:dyDescent="0.2">
      <c r="B19964" s="10"/>
    </row>
    <row r="19965" spans="2:2" x14ac:dyDescent="0.2">
      <c r="B19965" s="10"/>
    </row>
    <row r="19966" spans="2:2" x14ac:dyDescent="0.2">
      <c r="B19966" s="10"/>
    </row>
    <row r="19967" spans="2:2" x14ac:dyDescent="0.2">
      <c r="B19967" s="10"/>
    </row>
    <row r="19968" spans="2:2" x14ac:dyDescent="0.2">
      <c r="B19968" s="10"/>
    </row>
    <row r="19969" spans="2:2" x14ac:dyDescent="0.2">
      <c r="B19969" s="10"/>
    </row>
    <row r="19970" spans="2:2" x14ac:dyDescent="0.2">
      <c r="B19970" s="10"/>
    </row>
    <row r="19971" spans="2:2" x14ac:dyDescent="0.2">
      <c r="B19971" s="10"/>
    </row>
    <row r="19972" spans="2:2" x14ac:dyDescent="0.2">
      <c r="B19972" s="10"/>
    </row>
    <row r="19973" spans="2:2" x14ac:dyDescent="0.2">
      <c r="B19973" s="10"/>
    </row>
    <row r="19974" spans="2:2" x14ac:dyDescent="0.2">
      <c r="B19974" s="10"/>
    </row>
    <row r="19975" spans="2:2" x14ac:dyDescent="0.2">
      <c r="B19975" s="10"/>
    </row>
    <row r="19976" spans="2:2" x14ac:dyDescent="0.2">
      <c r="B19976" s="10"/>
    </row>
    <row r="19977" spans="2:2" x14ac:dyDescent="0.2">
      <c r="B19977" s="10"/>
    </row>
    <row r="19978" spans="2:2" x14ac:dyDescent="0.2">
      <c r="B19978" s="10"/>
    </row>
    <row r="19979" spans="2:2" x14ac:dyDescent="0.2">
      <c r="B19979" s="10"/>
    </row>
    <row r="19980" spans="2:2" x14ac:dyDescent="0.2">
      <c r="B19980" s="10"/>
    </row>
    <row r="19981" spans="2:2" x14ac:dyDescent="0.2">
      <c r="B19981" s="10"/>
    </row>
    <row r="19982" spans="2:2" x14ac:dyDescent="0.2">
      <c r="B19982" s="10"/>
    </row>
    <row r="19983" spans="2:2" x14ac:dyDescent="0.2">
      <c r="B19983" s="10"/>
    </row>
    <row r="19984" spans="2:2" x14ac:dyDescent="0.2">
      <c r="B19984" s="10"/>
    </row>
    <row r="19985" spans="2:2" x14ac:dyDescent="0.2">
      <c r="B19985" s="10"/>
    </row>
    <row r="19986" spans="2:2" x14ac:dyDescent="0.2">
      <c r="B19986" s="10"/>
    </row>
    <row r="19987" spans="2:2" x14ac:dyDescent="0.2">
      <c r="B19987" s="10"/>
    </row>
    <row r="19988" spans="2:2" x14ac:dyDescent="0.2">
      <c r="B19988" s="10"/>
    </row>
    <row r="19989" spans="2:2" x14ac:dyDescent="0.2">
      <c r="B19989" s="10"/>
    </row>
    <row r="19990" spans="2:2" x14ac:dyDescent="0.2">
      <c r="B19990" s="10"/>
    </row>
    <row r="19991" spans="2:2" x14ac:dyDescent="0.2">
      <c r="B19991" s="10"/>
    </row>
    <row r="19992" spans="2:2" x14ac:dyDescent="0.2">
      <c r="B19992" s="10"/>
    </row>
    <row r="19993" spans="2:2" x14ac:dyDescent="0.2">
      <c r="B19993" s="10"/>
    </row>
    <row r="19994" spans="2:2" x14ac:dyDescent="0.2">
      <c r="B19994" s="10"/>
    </row>
    <row r="19995" spans="2:2" x14ac:dyDescent="0.2">
      <c r="B19995" s="10"/>
    </row>
    <row r="19996" spans="2:2" x14ac:dyDescent="0.2">
      <c r="B19996" s="10"/>
    </row>
    <row r="19997" spans="2:2" x14ac:dyDescent="0.2">
      <c r="B19997" s="10"/>
    </row>
    <row r="19998" spans="2:2" x14ac:dyDescent="0.2">
      <c r="B19998" s="10"/>
    </row>
    <row r="19999" spans="2:2" x14ac:dyDescent="0.2">
      <c r="B19999" s="10"/>
    </row>
    <row r="20000" spans="2:2" x14ac:dyDescent="0.2">
      <c r="B20000" s="10"/>
    </row>
    <row r="20001" spans="2:2" x14ac:dyDescent="0.2">
      <c r="B20001" s="10"/>
    </row>
    <row r="20002" spans="2:2" x14ac:dyDescent="0.2">
      <c r="B20002" s="10"/>
    </row>
    <row r="20003" spans="2:2" x14ac:dyDescent="0.2">
      <c r="B20003" s="10"/>
    </row>
    <row r="20004" spans="2:2" x14ac:dyDescent="0.2">
      <c r="B20004" s="10"/>
    </row>
    <row r="20005" spans="2:2" x14ac:dyDescent="0.2">
      <c r="B20005" s="10"/>
    </row>
    <row r="20006" spans="2:2" x14ac:dyDescent="0.2">
      <c r="B20006" s="10"/>
    </row>
    <row r="20007" spans="2:2" x14ac:dyDescent="0.2">
      <c r="B20007" s="10"/>
    </row>
    <row r="20008" spans="2:2" x14ac:dyDescent="0.2">
      <c r="B20008" s="10"/>
    </row>
    <row r="20009" spans="2:2" x14ac:dyDescent="0.2">
      <c r="B20009" s="10"/>
    </row>
    <row r="20010" spans="2:2" x14ac:dyDescent="0.2">
      <c r="B20010" s="10"/>
    </row>
    <row r="20011" spans="2:2" x14ac:dyDescent="0.2">
      <c r="B20011" s="10"/>
    </row>
    <row r="20012" spans="2:2" x14ac:dyDescent="0.2">
      <c r="B20012" s="10"/>
    </row>
    <row r="20013" spans="2:2" x14ac:dyDescent="0.2">
      <c r="B20013" s="10"/>
    </row>
    <row r="20014" spans="2:2" x14ac:dyDescent="0.2">
      <c r="B20014" s="10"/>
    </row>
    <row r="20015" spans="2:2" x14ac:dyDescent="0.2">
      <c r="B20015" s="10"/>
    </row>
    <row r="20016" spans="2:2" x14ac:dyDescent="0.2">
      <c r="B20016" s="10"/>
    </row>
    <row r="20017" spans="2:2" x14ac:dyDescent="0.2">
      <c r="B20017" s="10"/>
    </row>
    <row r="20018" spans="2:2" x14ac:dyDescent="0.2">
      <c r="B20018" s="10"/>
    </row>
    <row r="20019" spans="2:2" x14ac:dyDescent="0.2">
      <c r="B20019" s="10"/>
    </row>
    <row r="20020" spans="2:2" x14ac:dyDescent="0.2">
      <c r="B20020" s="10"/>
    </row>
    <row r="20021" spans="2:2" x14ac:dyDescent="0.2">
      <c r="B20021" s="10"/>
    </row>
    <row r="20022" spans="2:2" x14ac:dyDescent="0.2">
      <c r="B20022" s="10"/>
    </row>
    <row r="20023" spans="2:2" x14ac:dyDescent="0.2">
      <c r="B20023" s="10"/>
    </row>
    <row r="20024" spans="2:2" x14ac:dyDescent="0.2">
      <c r="B20024" s="10"/>
    </row>
    <row r="20025" spans="2:2" x14ac:dyDescent="0.2">
      <c r="B20025" s="10"/>
    </row>
    <row r="20026" spans="2:2" x14ac:dyDescent="0.2">
      <c r="B20026" s="10"/>
    </row>
    <row r="20027" spans="2:2" x14ac:dyDescent="0.2">
      <c r="B20027" s="10"/>
    </row>
    <row r="20028" spans="2:2" x14ac:dyDescent="0.2">
      <c r="B20028" s="10"/>
    </row>
    <row r="20029" spans="2:2" x14ac:dyDescent="0.2">
      <c r="B20029" s="10"/>
    </row>
    <row r="20030" spans="2:2" x14ac:dyDescent="0.2">
      <c r="B20030" s="10"/>
    </row>
    <row r="20031" spans="2:2" x14ac:dyDescent="0.2">
      <c r="B20031" s="10"/>
    </row>
    <row r="20032" spans="2:2" x14ac:dyDescent="0.2">
      <c r="B20032" s="10"/>
    </row>
    <row r="20033" spans="2:2" x14ac:dyDescent="0.2">
      <c r="B20033" s="10"/>
    </row>
    <row r="20034" spans="2:2" x14ac:dyDescent="0.2">
      <c r="B20034" s="10"/>
    </row>
    <row r="20035" spans="2:2" x14ac:dyDescent="0.2">
      <c r="B20035" s="10"/>
    </row>
    <row r="20036" spans="2:2" x14ac:dyDescent="0.2">
      <c r="B20036" s="10"/>
    </row>
    <row r="20037" spans="2:2" x14ac:dyDescent="0.2">
      <c r="B20037" s="10"/>
    </row>
    <row r="20038" spans="2:2" x14ac:dyDescent="0.2">
      <c r="B20038" s="10"/>
    </row>
    <row r="20039" spans="2:2" x14ac:dyDescent="0.2">
      <c r="B20039" s="10"/>
    </row>
    <row r="20040" spans="2:2" x14ac:dyDescent="0.2">
      <c r="B20040" s="10"/>
    </row>
    <row r="20041" spans="2:2" x14ac:dyDescent="0.2">
      <c r="B20041" s="10"/>
    </row>
    <row r="20042" spans="2:2" x14ac:dyDescent="0.2">
      <c r="B20042" s="10"/>
    </row>
    <row r="20043" spans="2:2" x14ac:dyDescent="0.2">
      <c r="B20043" s="10"/>
    </row>
    <row r="20044" spans="2:2" x14ac:dyDescent="0.2">
      <c r="B20044" s="10"/>
    </row>
    <row r="20045" spans="2:2" x14ac:dyDescent="0.2">
      <c r="B20045" s="10"/>
    </row>
    <row r="20046" spans="2:2" x14ac:dyDescent="0.2">
      <c r="B20046" s="10"/>
    </row>
    <row r="20047" spans="2:2" x14ac:dyDescent="0.2">
      <c r="B20047" s="10"/>
    </row>
    <row r="20048" spans="2:2" x14ac:dyDescent="0.2">
      <c r="B20048" s="10"/>
    </row>
    <row r="20049" spans="2:2" x14ac:dyDescent="0.2">
      <c r="B20049" s="10"/>
    </row>
    <row r="20050" spans="2:2" x14ac:dyDescent="0.2">
      <c r="B20050" s="10"/>
    </row>
    <row r="20051" spans="2:2" x14ac:dyDescent="0.2">
      <c r="B20051" s="10"/>
    </row>
    <row r="20052" spans="2:2" x14ac:dyDescent="0.2">
      <c r="B20052" s="10"/>
    </row>
    <row r="20053" spans="2:2" x14ac:dyDescent="0.2">
      <c r="B20053" s="10"/>
    </row>
    <row r="20054" spans="2:2" x14ac:dyDescent="0.2">
      <c r="B20054" s="10"/>
    </row>
    <row r="20055" spans="2:2" x14ac:dyDescent="0.2">
      <c r="B20055" s="10"/>
    </row>
    <row r="20056" spans="2:2" x14ac:dyDescent="0.2">
      <c r="B20056" s="10"/>
    </row>
    <row r="20057" spans="2:2" x14ac:dyDescent="0.2">
      <c r="B20057" s="10"/>
    </row>
    <row r="20058" spans="2:2" x14ac:dyDescent="0.2">
      <c r="B20058" s="10"/>
    </row>
    <row r="20059" spans="2:2" x14ac:dyDescent="0.2">
      <c r="B20059" s="10"/>
    </row>
    <row r="20060" spans="2:2" x14ac:dyDescent="0.2">
      <c r="B20060" s="10"/>
    </row>
    <row r="20061" spans="2:2" x14ac:dyDescent="0.2">
      <c r="B20061" s="10"/>
    </row>
    <row r="20062" spans="2:2" x14ac:dyDescent="0.2">
      <c r="B20062" s="10"/>
    </row>
    <row r="20063" spans="2:2" x14ac:dyDescent="0.2">
      <c r="B20063" s="10"/>
    </row>
    <row r="20064" spans="2:2" x14ac:dyDescent="0.2">
      <c r="B20064" s="10"/>
    </row>
    <row r="20065" spans="2:2" x14ac:dyDescent="0.2">
      <c r="B20065" s="10"/>
    </row>
    <row r="20066" spans="2:2" x14ac:dyDescent="0.2">
      <c r="B20066" s="10"/>
    </row>
    <row r="20067" spans="2:2" x14ac:dyDescent="0.2">
      <c r="B20067" s="10"/>
    </row>
    <row r="20068" spans="2:2" x14ac:dyDescent="0.2">
      <c r="B20068" s="10"/>
    </row>
    <row r="20069" spans="2:2" x14ac:dyDescent="0.2">
      <c r="B20069" s="10"/>
    </row>
    <row r="20070" spans="2:2" x14ac:dyDescent="0.2">
      <c r="B20070" s="10"/>
    </row>
    <row r="20071" spans="2:2" x14ac:dyDescent="0.2">
      <c r="B20071" s="10"/>
    </row>
    <row r="20072" spans="2:2" x14ac:dyDescent="0.2">
      <c r="B20072" s="10"/>
    </row>
    <row r="20073" spans="2:2" x14ac:dyDescent="0.2">
      <c r="B20073" s="10"/>
    </row>
    <row r="20074" spans="2:2" x14ac:dyDescent="0.2">
      <c r="B20074" s="10"/>
    </row>
    <row r="20075" spans="2:2" x14ac:dyDescent="0.2">
      <c r="B20075" s="10"/>
    </row>
    <row r="20076" spans="2:2" x14ac:dyDescent="0.2">
      <c r="B20076" s="10"/>
    </row>
    <row r="20077" spans="2:2" x14ac:dyDescent="0.2">
      <c r="B20077" s="10"/>
    </row>
    <row r="20078" spans="2:2" x14ac:dyDescent="0.2">
      <c r="B20078" s="10"/>
    </row>
    <row r="20079" spans="2:2" x14ac:dyDescent="0.2">
      <c r="B20079" s="10"/>
    </row>
    <row r="20080" spans="2:2" x14ac:dyDescent="0.2">
      <c r="B20080" s="10"/>
    </row>
    <row r="20081" spans="2:2" x14ac:dyDescent="0.2">
      <c r="B20081" s="10"/>
    </row>
    <row r="20082" spans="2:2" x14ac:dyDescent="0.2">
      <c r="B20082" s="10"/>
    </row>
    <row r="20083" spans="2:2" x14ac:dyDescent="0.2">
      <c r="B20083" s="10"/>
    </row>
    <row r="20084" spans="2:2" x14ac:dyDescent="0.2">
      <c r="B20084" s="10"/>
    </row>
    <row r="20085" spans="2:2" x14ac:dyDescent="0.2">
      <c r="B20085" s="10"/>
    </row>
    <row r="20086" spans="2:2" x14ac:dyDescent="0.2">
      <c r="B20086" s="10"/>
    </row>
    <row r="20087" spans="2:2" x14ac:dyDescent="0.2">
      <c r="B20087" s="10"/>
    </row>
    <row r="20088" spans="2:2" x14ac:dyDescent="0.2">
      <c r="B20088" s="10"/>
    </row>
    <row r="20089" spans="2:2" x14ac:dyDescent="0.2">
      <c r="B20089" s="10"/>
    </row>
    <row r="20090" spans="2:2" x14ac:dyDescent="0.2">
      <c r="B20090" s="10"/>
    </row>
    <row r="20091" spans="2:2" x14ac:dyDescent="0.2">
      <c r="B20091" s="10"/>
    </row>
    <row r="20092" spans="2:2" x14ac:dyDescent="0.2">
      <c r="B20092" s="10"/>
    </row>
    <row r="20093" spans="2:2" x14ac:dyDescent="0.2">
      <c r="B20093" s="10"/>
    </row>
    <row r="20094" spans="2:2" x14ac:dyDescent="0.2">
      <c r="B20094" s="10"/>
    </row>
    <row r="20095" spans="2:2" x14ac:dyDescent="0.2">
      <c r="B20095" s="10"/>
    </row>
    <row r="20096" spans="2:2" x14ac:dyDescent="0.2">
      <c r="B20096" s="10"/>
    </row>
    <row r="20097" spans="2:2" x14ac:dyDescent="0.2">
      <c r="B20097" s="10"/>
    </row>
    <row r="20098" spans="2:2" x14ac:dyDescent="0.2">
      <c r="B20098" s="10"/>
    </row>
    <row r="20099" spans="2:2" x14ac:dyDescent="0.2">
      <c r="B20099" s="10"/>
    </row>
    <row r="20100" spans="2:2" x14ac:dyDescent="0.2">
      <c r="B20100" s="10"/>
    </row>
    <row r="20101" spans="2:2" x14ac:dyDescent="0.2">
      <c r="B20101" s="10"/>
    </row>
    <row r="20102" spans="2:2" x14ac:dyDescent="0.2">
      <c r="B20102" s="10"/>
    </row>
    <row r="20103" spans="2:2" x14ac:dyDescent="0.2">
      <c r="B20103" s="10"/>
    </row>
    <row r="20104" spans="2:2" x14ac:dyDescent="0.2">
      <c r="B20104" s="10"/>
    </row>
    <row r="20105" spans="2:2" x14ac:dyDescent="0.2">
      <c r="B20105" s="10"/>
    </row>
    <row r="20106" spans="2:2" x14ac:dyDescent="0.2">
      <c r="B20106" s="10"/>
    </row>
    <row r="20107" spans="2:2" x14ac:dyDescent="0.2">
      <c r="B20107" s="10"/>
    </row>
    <row r="20108" spans="2:2" x14ac:dyDescent="0.2">
      <c r="B20108" s="10"/>
    </row>
    <row r="20109" spans="2:2" x14ac:dyDescent="0.2">
      <c r="B20109" s="10"/>
    </row>
    <row r="20110" spans="2:2" x14ac:dyDescent="0.2">
      <c r="B20110" s="10"/>
    </row>
    <row r="20111" spans="2:2" x14ac:dyDescent="0.2">
      <c r="B20111" s="10"/>
    </row>
    <row r="20112" spans="2:2" x14ac:dyDescent="0.2">
      <c r="B20112" s="10"/>
    </row>
    <row r="20113" spans="2:2" x14ac:dyDescent="0.2">
      <c r="B20113" s="10"/>
    </row>
    <row r="20114" spans="2:2" x14ac:dyDescent="0.2">
      <c r="B20114" s="10"/>
    </row>
    <row r="20115" spans="2:2" x14ac:dyDescent="0.2">
      <c r="B20115" s="10"/>
    </row>
    <row r="20116" spans="2:2" x14ac:dyDescent="0.2">
      <c r="B20116" s="10"/>
    </row>
    <row r="20117" spans="2:2" x14ac:dyDescent="0.2">
      <c r="B20117" s="10"/>
    </row>
    <row r="20118" spans="2:2" x14ac:dyDescent="0.2">
      <c r="B20118" s="10"/>
    </row>
    <row r="20119" spans="2:2" x14ac:dyDescent="0.2">
      <c r="B20119" s="10"/>
    </row>
    <row r="20120" spans="2:2" x14ac:dyDescent="0.2">
      <c r="B20120" s="10"/>
    </row>
    <row r="20121" spans="2:2" x14ac:dyDescent="0.2">
      <c r="B20121" s="10"/>
    </row>
    <row r="20122" spans="2:2" x14ac:dyDescent="0.2">
      <c r="B20122" s="10"/>
    </row>
    <row r="20123" spans="2:2" x14ac:dyDescent="0.2">
      <c r="B20123" s="10"/>
    </row>
    <row r="20124" spans="2:2" x14ac:dyDescent="0.2">
      <c r="B20124" s="10"/>
    </row>
    <row r="20125" spans="2:2" x14ac:dyDescent="0.2">
      <c r="B20125" s="10"/>
    </row>
    <row r="20126" spans="2:2" x14ac:dyDescent="0.2">
      <c r="B20126" s="10"/>
    </row>
    <row r="20127" spans="2:2" x14ac:dyDescent="0.2">
      <c r="B20127" s="10"/>
    </row>
    <row r="20128" spans="2:2" x14ac:dyDescent="0.2">
      <c r="B20128" s="10"/>
    </row>
    <row r="20129" spans="2:2" x14ac:dyDescent="0.2">
      <c r="B20129" s="10"/>
    </row>
    <row r="20130" spans="2:2" x14ac:dyDescent="0.2">
      <c r="B20130" s="10"/>
    </row>
    <row r="20131" spans="2:2" x14ac:dyDescent="0.2">
      <c r="B20131" s="10"/>
    </row>
    <row r="20132" spans="2:2" x14ac:dyDescent="0.2">
      <c r="B20132" s="10"/>
    </row>
    <row r="20133" spans="2:2" x14ac:dyDescent="0.2">
      <c r="B20133" s="10"/>
    </row>
    <row r="20134" spans="2:2" x14ac:dyDescent="0.2">
      <c r="B20134" s="10"/>
    </row>
    <row r="20135" spans="2:2" x14ac:dyDescent="0.2">
      <c r="B20135" s="10"/>
    </row>
    <row r="20136" spans="2:2" x14ac:dyDescent="0.2">
      <c r="B20136" s="10"/>
    </row>
    <row r="20137" spans="2:2" x14ac:dyDescent="0.2">
      <c r="B20137" s="10"/>
    </row>
    <row r="20138" spans="2:2" x14ac:dyDescent="0.2">
      <c r="B20138" s="10"/>
    </row>
    <row r="20139" spans="2:2" x14ac:dyDescent="0.2">
      <c r="B20139" s="10"/>
    </row>
    <row r="20140" spans="2:2" x14ac:dyDescent="0.2">
      <c r="B20140" s="10"/>
    </row>
    <row r="20141" spans="2:2" x14ac:dyDescent="0.2">
      <c r="B20141" s="10"/>
    </row>
    <row r="20142" spans="2:2" x14ac:dyDescent="0.2">
      <c r="B20142" s="10"/>
    </row>
    <row r="20143" spans="2:2" x14ac:dyDescent="0.2">
      <c r="B20143" s="10"/>
    </row>
    <row r="20144" spans="2:2" x14ac:dyDescent="0.2">
      <c r="B20144" s="10"/>
    </row>
    <row r="20145" spans="2:2" x14ac:dyDescent="0.2">
      <c r="B20145" s="10"/>
    </row>
    <row r="20146" spans="2:2" x14ac:dyDescent="0.2">
      <c r="B20146" s="10"/>
    </row>
    <row r="20147" spans="2:2" x14ac:dyDescent="0.2">
      <c r="B20147" s="10"/>
    </row>
    <row r="20148" spans="2:2" x14ac:dyDescent="0.2">
      <c r="B20148" s="10"/>
    </row>
    <row r="20149" spans="2:2" x14ac:dyDescent="0.2">
      <c r="B20149" s="10"/>
    </row>
    <row r="20150" spans="2:2" x14ac:dyDescent="0.2">
      <c r="B20150" s="10"/>
    </row>
    <row r="20151" spans="2:2" x14ac:dyDescent="0.2">
      <c r="B20151" s="10"/>
    </row>
    <row r="20152" spans="2:2" x14ac:dyDescent="0.2">
      <c r="B20152" s="10"/>
    </row>
    <row r="20153" spans="2:2" x14ac:dyDescent="0.2">
      <c r="B20153" s="10"/>
    </row>
    <row r="20154" spans="2:2" x14ac:dyDescent="0.2">
      <c r="B20154" s="10"/>
    </row>
    <row r="20155" spans="2:2" x14ac:dyDescent="0.2">
      <c r="B20155" s="10"/>
    </row>
    <row r="20156" spans="2:2" x14ac:dyDescent="0.2">
      <c r="B20156" s="10"/>
    </row>
    <row r="20157" spans="2:2" x14ac:dyDescent="0.2">
      <c r="B20157" s="10"/>
    </row>
    <row r="20158" spans="2:2" x14ac:dyDescent="0.2">
      <c r="B20158" s="10"/>
    </row>
    <row r="20159" spans="2:2" x14ac:dyDescent="0.2">
      <c r="B20159" s="10"/>
    </row>
    <row r="20160" spans="2:2" x14ac:dyDescent="0.2">
      <c r="B20160" s="10"/>
    </row>
    <row r="20161" spans="2:2" x14ac:dyDescent="0.2">
      <c r="B20161" s="10"/>
    </row>
    <row r="20162" spans="2:2" x14ac:dyDescent="0.2">
      <c r="B20162" s="10"/>
    </row>
    <row r="20163" spans="2:2" x14ac:dyDescent="0.2">
      <c r="B20163" s="10"/>
    </row>
    <row r="20164" spans="2:2" x14ac:dyDescent="0.2">
      <c r="B20164" s="10"/>
    </row>
    <row r="20165" spans="2:2" x14ac:dyDescent="0.2">
      <c r="B20165" s="10"/>
    </row>
    <row r="20166" spans="2:2" x14ac:dyDescent="0.2">
      <c r="B20166" s="10"/>
    </row>
    <row r="20167" spans="2:2" x14ac:dyDescent="0.2">
      <c r="B20167" s="10"/>
    </row>
    <row r="20168" spans="2:2" x14ac:dyDescent="0.2">
      <c r="B20168" s="10"/>
    </row>
    <row r="20169" spans="2:2" x14ac:dyDescent="0.2">
      <c r="B20169" s="10"/>
    </row>
    <row r="20170" spans="2:2" x14ac:dyDescent="0.2">
      <c r="B20170" s="10"/>
    </row>
    <row r="20171" spans="2:2" x14ac:dyDescent="0.2">
      <c r="B20171" s="10"/>
    </row>
    <row r="20172" spans="2:2" x14ac:dyDescent="0.2">
      <c r="B20172" s="10"/>
    </row>
    <row r="20173" spans="2:2" x14ac:dyDescent="0.2">
      <c r="B20173" s="10"/>
    </row>
    <row r="20174" spans="2:2" x14ac:dyDescent="0.2">
      <c r="B20174" s="10"/>
    </row>
    <row r="20175" spans="2:2" x14ac:dyDescent="0.2">
      <c r="B20175" s="10"/>
    </row>
    <row r="20176" spans="2:2" x14ac:dyDescent="0.2">
      <c r="B20176" s="10"/>
    </row>
    <row r="20177" spans="2:2" x14ac:dyDescent="0.2">
      <c r="B20177" s="10"/>
    </row>
    <row r="20178" spans="2:2" x14ac:dyDescent="0.2">
      <c r="B20178" s="10"/>
    </row>
    <row r="20179" spans="2:2" x14ac:dyDescent="0.2">
      <c r="B20179" s="10"/>
    </row>
    <row r="20180" spans="2:2" x14ac:dyDescent="0.2">
      <c r="B20180" s="10"/>
    </row>
    <row r="20181" spans="2:2" x14ac:dyDescent="0.2">
      <c r="B20181" s="10"/>
    </row>
    <row r="20182" spans="2:2" x14ac:dyDescent="0.2">
      <c r="B20182" s="10"/>
    </row>
    <row r="20183" spans="2:2" x14ac:dyDescent="0.2">
      <c r="B20183" s="10"/>
    </row>
    <row r="20184" spans="2:2" x14ac:dyDescent="0.2">
      <c r="B20184" s="10"/>
    </row>
    <row r="20185" spans="2:2" x14ac:dyDescent="0.2">
      <c r="B20185" s="10"/>
    </row>
    <row r="20186" spans="2:2" x14ac:dyDescent="0.2">
      <c r="B20186" s="10"/>
    </row>
    <row r="20187" spans="2:2" x14ac:dyDescent="0.2">
      <c r="B20187" s="10"/>
    </row>
    <row r="20188" spans="2:2" x14ac:dyDescent="0.2">
      <c r="B20188" s="10"/>
    </row>
    <row r="20189" spans="2:2" x14ac:dyDescent="0.2">
      <c r="B20189" s="10"/>
    </row>
    <row r="20190" spans="2:2" x14ac:dyDescent="0.2">
      <c r="B20190" s="10"/>
    </row>
    <row r="20191" spans="2:2" x14ac:dyDescent="0.2">
      <c r="B20191" s="10"/>
    </row>
    <row r="20192" spans="2:2" x14ac:dyDescent="0.2">
      <c r="B20192" s="10"/>
    </row>
    <row r="20193" spans="2:2" x14ac:dyDescent="0.2">
      <c r="B20193" s="10"/>
    </row>
    <row r="20194" spans="2:2" x14ac:dyDescent="0.2">
      <c r="B20194" s="10"/>
    </row>
    <row r="20195" spans="2:2" x14ac:dyDescent="0.2">
      <c r="B20195" s="10"/>
    </row>
    <row r="20196" spans="2:2" x14ac:dyDescent="0.2">
      <c r="B20196" s="10"/>
    </row>
    <row r="20197" spans="2:2" x14ac:dyDescent="0.2">
      <c r="B20197" s="10"/>
    </row>
    <row r="20198" spans="2:2" x14ac:dyDescent="0.2">
      <c r="B20198" s="10"/>
    </row>
    <row r="20199" spans="2:2" x14ac:dyDescent="0.2">
      <c r="B20199" s="10"/>
    </row>
    <row r="20200" spans="2:2" x14ac:dyDescent="0.2">
      <c r="B20200" s="10"/>
    </row>
    <row r="20201" spans="2:2" x14ac:dyDescent="0.2">
      <c r="B20201" s="10"/>
    </row>
    <row r="20202" spans="2:2" x14ac:dyDescent="0.2">
      <c r="B20202" s="10"/>
    </row>
    <row r="20203" spans="2:2" x14ac:dyDescent="0.2">
      <c r="B20203" s="10"/>
    </row>
    <row r="20204" spans="2:2" x14ac:dyDescent="0.2">
      <c r="B20204" s="10"/>
    </row>
    <row r="20205" spans="2:2" x14ac:dyDescent="0.2">
      <c r="B20205" s="10"/>
    </row>
    <row r="20206" spans="2:2" x14ac:dyDescent="0.2">
      <c r="B20206" s="10"/>
    </row>
    <row r="20207" spans="2:2" x14ac:dyDescent="0.2">
      <c r="B20207" s="10"/>
    </row>
    <row r="20208" spans="2:2" x14ac:dyDescent="0.2">
      <c r="B20208" s="10"/>
    </row>
    <row r="20209" spans="2:2" x14ac:dyDescent="0.2">
      <c r="B20209" s="10"/>
    </row>
    <row r="20210" spans="2:2" x14ac:dyDescent="0.2">
      <c r="B20210" s="10"/>
    </row>
    <row r="20211" spans="2:2" x14ac:dyDescent="0.2">
      <c r="B20211" s="10"/>
    </row>
    <row r="20212" spans="2:2" x14ac:dyDescent="0.2">
      <c r="B20212" s="10"/>
    </row>
    <row r="20213" spans="2:2" x14ac:dyDescent="0.2">
      <c r="B20213" s="10"/>
    </row>
    <row r="20214" spans="2:2" x14ac:dyDescent="0.2">
      <c r="B20214" s="10"/>
    </row>
    <row r="20215" spans="2:2" x14ac:dyDescent="0.2">
      <c r="B20215" s="10"/>
    </row>
    <row r="20216" spans="2:2" x14ac:dyDescent="0.2">
      <c r="B20216" s="10"/>
    </row>
    <row r="20217" spans="2:2" x14ac:dyDescent="0.2">
      <c r="B20217" s="10"/>
    </row>
    <row r="20218" spans="2:2" x14ac:dyDescent="0.2">
      <c r="B20218" s="10"/>
    </row>
    <row r="20219" spans="2:2" x14ac:dyDescent="0.2">
      <c r="B20219" s="10"/>
    </row>
    <row r="20220" spans="2:2" x14ac:dyDescent="0.2">
      <c r="B20220" s="10"/>
    </row>
    <row r="20221" spans="2:2" x14ac:dyDescent="0.2">
      <c r="B20221" s="10"/>
    </row>
    <row r="20222" spans="2:2" x14ac:dyDescent="0.2">
      <c r="B20222" s="10"/>
    </row>
    <row r="20223" spans="2:2" x14ac:dyDescent="0.2">
      <c r="B20223" s="10"/>
    </row>
    <row r="20224" spans="2:2" x14ac:dyDescent="0.2">
      <c r="B20224" s="10"/>
    </row>
    <row r="20225" spans="2:2" x14ac:dyDescent="0.2">
      <c r="B20225" s="10"/>
    </row>
    <row r="20226" spans="2:2" x14ac:dyDescent="0.2">
      <c r="B20226" s="10"/>
    </row>
    <row r="20227" spans="2:2" x14ac:dyDescent="0.2">
      <c r="B20227" s="10"/>
    </row>
    <row r="20228" spans="2:2" x14ac:dyDescent="0.2">
      <c r="B20228" s="10"/>
    </row>
    <row r="20229" spans="2:2" x14ac:dyDescent="0.2">
      <c r="B20229" s="10"/>
    </row>
    <row r="20230" spans="2:2" x14ac:dyDescent="0.2">
      <c r="B20230" s="10"/>
    </row>
    <row r="20231" spans="2:2" x14ac:dyDescent="0.2">
      <c r="B20231" s="10"/>
    </row>
    <row r="20232" spans="2:2" x14ac:dyDescent="0.2">
      <c r="B20232" s="10"/>
    </row>
    <row r="20233" spans="2:2" x14ac:dyDescent="0.2">
      <c r="B20233" s="10"/>
    </row>
    <row r="20234" spans="2:2" x14ac:dyDescent="0.2">
      <c r="B20234" s="10"/>
    </row>
    <row r="20235" spans="2:2" x14ac:dyDescent="0.2">
      <c r="B20235" s="10"/>
    </row>
    <row r="20236" spans="2:2" x14ac:dyDescent="0.2">
      <c r="B20236" s="10"/>
    </row>
    <row r="20237" spans="2:2" x14ac:dyDescent="0.2">
      <c r="B20237" s="10"/>
    </row>
    <row r="20238" spans="2:2" x14ac:dyDescent="0.2">
      <c r="B20238" s="10"/>
    </row>
    <row r="20239" spans="2:2" x14ac:dyDescent="0.2">
      <c r="B20239" s="10"/>
    </row>
    <row r="20240" spans="2:2" x14ac:dyDescent="0.2">
      <c r="B20240" s="10"/>
    </row>
    <row r="20241" spans="2:2" x14ac:dyDescent="0.2">
      <c r="B20241" s="10"/>
    </row>
    <row r="20242" spans="2:2" x14ac:dyDescent="0.2">
      <c r="B20242" s="10"/>
    </row>
    <row r="20243" spans="2:2" x14ac:dyDescent="0.2">
      <c r="B20243" s="10"/>
    </row>
    <row r="20244" spans="2:2" x14ac:dyDescent="0.2">
      <c r="B20244" s="10"/>
    </row>
    <row r="20245" spans="2:2" x14ac:dyDescent="0.2">
      <c r="B20245" s="10"/>
    </row>
    <row r="20246" spans="2:2" x14ac:dyDescent="0.2">
      <c r="B20246" s="10"/>
    </row>
    <row r="20247" spans="2:2" x14ac:dyDescent="0.2">
      <c r="B20247" s="10"/>
    </row>
    <row r="20248" spans="2:2" x14ac:dyDescent="0.2">
      <c r="B20248" s="10"/>
    </row>
    <row r="20249" spans="2:2" x14ac:dyDescent="0.2">
      <c r="B20249" s="10"/>
    </row>
    <row r="20250" spans="2:2" x14ac:dyDescent="0.2">
      <c r="B20250" s="10"/>
    </row>
    <row r="20251" spans="2:2" x14ac:dyDescent="0.2">
      <c r="B20251" s="10"/>
    </row>
    <row r="20252" spans="2:2" x14ac:dyDescent="0.2">
      <c r="B20252" s="10"/>
    </row>
    <row r="20253" spans="2:2" x14ac:dyDescent="0.2">
      <c r="B20253" s="10"/>
    </row>
    <row r="20254" spans="2:2" x14ac:dyDescent="0.2">
      <c r="B20254" s="10"/>
    </row>
    <row r="20255" spans="2:2" x14ac:dyDescent="0.2">
      <c r="B20255" s="10"/>
    </row>
    <row r="20256" spans="2:2" x14ac:dyDescent="0.2">
      <c r="B20256" s="10"/>
    </row>
    <row r="20257" spans="2:2" x14ac:dyDescent="0.2">
      <c r="B20257" s="10"/>
    </row>
    <row r="20258" spans="2:2" x14ac:dyDescent="0.2">
      <c r="B20258" s="10"/>
    </row>
    <row r="20259" spans="2:2" x14ac:dyDescent="0.2">
      <c r="B20259" s="10"/>
    </row>
    <row r="20260" spans="2:2" x14ac:dyDescent="0.2">
      <c r="B20260" s="10"/>
    </row>
    <row r="20261" spans="2:2" x14ac:dyDescent="0.2">
      <c r="B20261" s="10"/>
    </row>
    <row r="20262" spans="2:2" x14ac:dyDescent="0.2">
      <c r="B20262" s="10"/>
    </row>
    <row r="20263" spans="2:2" x14ac:dyDescent="0.2">
      <c r="B20263" s="10"/>
    </row>
    <row r="20264" spans="2:2" x14ac:dyDescent="0.2">
      <c r="B20264" s="10"/>
    </row>
    <row r="20265" spans="2:2" x14ac:dyDescent="0.2">
      <c r="B20265" s="10"/>
    </row>
    <row r="20266" spans="2:2" x14ac:dyDescent="0.2">
      <c r="B20266" s="10"/>
    </row>
    <row r="20267" spans="2:2" x14ac:dyDescent="0.2">
      <c r="B20267" s="10"/>
    </row>
    <row r="20268" spans="2:2" x14ac:dyDescent="0.2">
      <c r="B20268" s="10"/>
    </row>
    <row r="20269" spans="2:2" x14ac:dyDescent="0.2">
      <c r="B20269" s="10"/>
    </row>
    <row r="20270" spans="2:2" x14ac:dyDescent="0.2">
      <c r="B20270" s="10"/>
    </row>
    <row r="20271" spans="2:2" x14ac:dyDescent="0.2">
      <c r="B20271" s="10"/>
    </row>
    <row r="20272" spans="2:2" x14ac:dyDescent="0.2">
      <c r="B20272" s="10"/>
    </row>
    <row r="20273" spans="2:2" x14ac:dyDescent="0.2">
      <c r="B20273" s="10"/>
    </row>
    <row r="20274" spans="2:2" x14ac:dyDescent="0.2">
      <c r="B20274" s="10"/>
    </row>
    <row r="20275" spans="2:2" x14ac:dyDescent="0.2">
      <c r="B20275" s="10"/>
    </row>
    <row r="20276" spans="2:2" x14ac:dyDescent="0.2">
      <c r="B20276" s="10"/>
    </row>
    <row r="20277" spans="2:2" x14ac:dyDescent="0.2">
      <c r="B20277" s="10"/>
    </row>
    <row r="20278" spans="2:2" x14ac:dyDescent="0.2">
      <c r="B20278" s="10"/>
    </row>
    <row r="20279" spans="2:2" x14ac:dyDescent="0.2">
      <c r="B20279" s="10"/>
    </row>
    <row r="20280" spans="2:2" x14ac:dyDescent="0.2">
      <c r="B20280" s="10"/>
    </row>
    <row r="20281" spans="2:2" x14ac:dyDescent="0.2">
      <c r="B20281" s="10"/>
    </row>
    <row r="20282" spans="2:2" x14ac:dyDescent="0.2">
      <c r="B20282" s="10"/>
    </row>
    <row r="20283" spans="2:2" x14ac:dyDescent="0.2">
      <c r="B20283" s="10"/>
    </row>
    <row r="20284" spans="2:2" x14ac:dyDescent="0.2">
      <c r="B20284" s="10"/>
    </row>
    <row r="20285" spans="2:2" x14ac:dyDescent="0.2">
      <c r="B20285" s="10"/>
    </row>
    <row r="20286" spans="2:2" x14ac:dyDescent="0.2">
      <c r="B20286" s="10"/>
    </row>
    <row r="20287" spans="2:2" x14ac:dyDescent="0.2">
      <c r="B20287" s="10"/>
    </row>
    <row r="20288" spans="2:2" x14ac:dyDescent="0.2">
      <c r="B20288" s="10"/>
    </row>
    <row r="20289" spans="2:2" x14ac:dyDescent="0.2">
      <c r="B20289" s="10"/>
    </row>
    <row r="20290" spans="2:2" x14ac:dyDescent="0.2">
      <c r="B20290" s="10"/>
    </row>
    <row r="20291" spans="2:2" x14ac:dyDescent="0.2">
      <c r="B20291" s="10"/>
    </row>
    <row r="20292" spans="2:2" x14ac:dyDescent="0.2">
      <c r="B20292" s="10"/>
    </row>
    <row r="20293" spans="2:2" x14ac:dyDescent="0.2">
      <c r="B20293" s="10"/>
    </row>
    <row r="20294" spans="2:2" x14ac:dyDescent="0.2">
      <c r="B20294" s="10"/>
    </row>
    <row r="20295" spans="2:2" x14ac:dyDescent="0.2">
      <c r="B20295" s="10"/>
    </row>
    <row r="20296" spans="2:2" x14ac:dyDescent="0.2">
      <c r="B20296" s="10"/>
    </row>
    <row r="20297" spans="2:2" x14ac:dyDescent="0.2">
      <c r="B20297" s="10"/>
    </row>
    <row r="20298" spans="2:2" x14ac:dyDescent="0.2">
      <c r="B20298" s="10"/>
    </row>
    <row r="20299" spans="2:2" x14ac:dyDescent="0.2">
      <c r="B20299" s="10"/>
    </row>
    <row r="20300" spans="2:2" x14ac:dyDescent="0.2">
      <c r="B20300" s="10"/>
    </row>
    <row r="20301" spans="2:2" x14ac:dyDescent="0.2">
      <c r="B20301" s="10"/>
    </row>
    <row r="20302" spans="2:2" x14ac:dyDescent="0.2">
      <c r="B20302" s="10"/>
    </row>
    <row r="20303" spans="2:2" x14ac:dyDescent="0.2">
      <c r="B20303" s="10"/>
    </row>
    <row r="20304" spans="2:2" x14ac:dyDescent="0.2">
      <c r="B20304" s="10"/>
    </row>
    <row r="20305" spans="2:2" x14ac:dyDescent="0.2">
      <c r="B20305" s="10"/>
    </row>
    <row r="20306" spans="2:2" x14ac:dyDescent="0.2">
      <c r="B20306" s="10"/>
    </row>
    <row r="20307" spans="2:2" x14ac:dyDescent="0.2">
      <c r="B20307" s="10"/>
    </row>
    <row r="20308" spans="2:2" x14ac:dyDescent="0.2">
      <c r="B20308" s="10"/>
    </row>
    <row r="20309" spans="2:2" x14ac:dyDescent="0.2">
      <c r="B20309" s="10"/>
    </row>
    <row r="20310" spans="2:2" x14ac:dyDescent="0.2">
      <c r="B20310" s="10"/>
    </row>
    <row r="20311" spans="2:2" x14ac:dyDescent="0.2">
      <c r="B20311" s="10"/>
    </row>
    <row r="20312" spans="2:2" x14ac:dyDescent="0.2">
      <c r="B20312" s="10"/>
    </row>
    <row r="20313" spans="2:2" x14ac:dyDescent="0.2">
      <c r="B20313" s="10"/>
    </row>
    <row r="20314" spans="2:2" x14ac:dyDescent="0.2">
      <c r="B20314" s="10"/>
    </row>
    <row r="20315" spans="2:2" x14ac:dyDescent="0.2">
      <c r="B20315" s="10"/>
    </row>
    <row r="20316" spans="2:2" x14ac:dyDescent="0.2">
      <c r="B20316" s="10"/>
    </row>
    <row r="20317" spans="2:2" x14ac:dyDescent="0.2">
      <c r="B20317" s="10"/>
    </row>
    <row r="20318" spans="2:2" x14ac:dyDescent="0.2">
      <c r="B20318" s="10"/>
    </row>
    <row r="20319" spans="2:2" x14ac:dyDescent="0.2">
      <c r="B20319" s="10"/>
    </row>
    <row r="20320" spans="2:2" x14ac:dyDescent="0.2">
      <c r="B20320" s="10"/>
    </row>
    <row r="20321" spans="2:2" x14ac:dyDescent="0.2">
      <c r="B20321" s="10"/>
    </row>
    <row r="20322" spans="2:2" x14ac:dyDescent="0.2">
      <c r="B20322" s="10"/>
    </row>
    <row r="20323" spans="2:2" x14ac:dyDescent="0.2">
      <c r="B20323" s="10"/>
    </row>
    <row r="20324" spans="2:2" x14ac:dyDescent="0.2">
      <c r="B20324" s="10"/>
    </row>
    <row r="20325" spans="2:2" x14ac:dyDescent="0.2">
      <c r="B20325" s="10"/>
    </row>
    <row r="20326" spans="2:2" x14ac:dyDescent="0.2">
      <c r="B20326" s="10"/>
    </row>
    <row r="20327" spans="2:2" x14ac:dyDescent="0.2">
      <c r="B20327" s="10"/>
    </row>
    <row r="20328" spans="2:2" x14ac:dyDescent="0.2">
      <c r="B20328" s="10"/>
    </row>
    <row r="20329" spans="2:2" x14ac:dyDescent="0.2">
      <c r="B20329" s="10"/>
    </row>
    <row r="20330" spans="2:2" x14ac:dyDescent="0.2">
      <c r="B20330" s="10"/>
    </row>
    <row r="20331" spans="2:2" x14ac:dyDescent="0.2">
      <c r="B20331" s="10"/>
    </row>
    <row r="20332" spans="2:2" x14ac:dyDescent="0.2">
      <c r="B20332" s="10"/>
    </row>
    <row r="20333" spans="2:2" x14ac:dyDescent="0.2">
      <c r="B20333" s="10"/>
    </row>
    <row r="20334" spans="2:2" x14ac:dyDescent="0.2">
      <c r="B20334" s="10"/>
    </row>
    <row r="20335" spans="2:2" x14ac:dyDescent="0.2">
      <c r="B20335" s="10"/>
    </row>
    <row r="20336" spans="2:2" x14ac:dyDescent="0.2">
      <c r="B20336" s="10"/>
    </row>
    <row r="20337" spans="2:2" x14ac:dyDescent="0.2">
      <c r="B20337" s="10"/>
    </row>
    <row r="20338" spans="2:2" x14ac:dyDescent="0.2">
      <c r="B20338" s="10"/>
    </row>
    <row r="20339" spans="2:2" x14ac:dyDescent="0.2">
      <c r="B20339" s="10"/>
    </row>
    <row r="20340" spans="2:2" x14ac:dyDescent="0.2">
      <c r="B20340" s="10"/>
    </row>
    <row r="20341" spans="2:2" x14ac:dyDescent="0.2">
      <c r="B20341" s="10"/>
    </row>
    <row r="20342" spans="2:2" x14ac:dyDescent="0.2">
      <c r="B20342" s="10"/>
    </row>
    <row r="20343" spans="2:2" x14ac:dyDescent="0.2">
      <c r="B20343" s="10"/>
    </row>
    <row r="20344" spans="2:2" x14ac:dyDescent="0.2">
      <c r="B20344" s="10"/>
    </row>
    <row r="20345" spans="2:2" x14ac:dyDescent="0.2">
      <c r="B20345" s="10"/>
    </row>
    <row r="20346" spans="2:2" x14ac:dyDescent="0.2">
      <c r="B20346" s="10"/>
    </row>
    <row r="20347" spans="2:2" x14ac:dyDescent="0.2">
      <c r="B20347" s="10"/>
    </row>
    <row r="20348" spans="2:2" x14ac:dyDescent="0.2">
      <c r="B20348" s="10"/>
    </row>
    <row r="20349" spans="2:2" x14ac:dyDescent="0.2">
      <c r="B20349" s="10"/>
    </row>
    <row r="20350" spans="2:2" x14ac:dyDescent="0.2">
      <c r="B20350" s="10"/>
    </row>
    <row r="20351" spans="2:2" x14ac:dyDescent="0.2">
      <c r="B20351" s="10"/>
    </row>
    <row r="20352" spans="2:2" x14ac:dyDescent="0.2">
      <c r="B20352" s="10"/>
    </row>
    <row r="20353" spans="2:2" x14ac:dyDescent="0.2">
      <c r="B20353" s="10"/>
    </row>
    <row r="20354" spans="2:2" x14ac:dyDescent="0.2">
      <c r="B20354" s="10"/>
    </row>
    <row r="20355" spans="2:2" x14ac:dyDescent="0.2">
      <c r="B20355" s="10"/>
    </row>
    <row r="20356" spans="2:2" x14ac:dyDescent="0.2">
      <c r="B20356" s="10"/>
    </row>
    <row r="20357" spans="2:2" x14ac:dyDescent="0.2">
      <c r="B20357" s="10"/>
    </row>
    <row r="20358" spans="2:2" x14ac:dyDescent="0.2">
      <c r="B20358" s="10"/>
    </row>
    <row r="20359" spans="2:2" x14ac:dyDescent="0.2">
      <c r="B20359" s="10"/>
    </row>
    <row r="20360" spans="2:2" x14ac:dyDescent="0.2">
      <c r="B20360" s="10"/>
    </row>
    <row r="20361" spans="2:2" x14ac:dyDescent="0.2">
      <c r="B20361" s="10"/>
    </row>
    <row r="20362" spans="2:2" x14ac:dyDescent="0.2">
      <c r="B20362" s="10"/>
    </row>
    <row r="20363" spans="2:2" x14ac:dyDescent="0.2">
      <c r="B20363" s="10"/>
    </row>
    <row r="20364" spans="2:2" x14ac:dyDescent="0.2">
      <c r="B20364" s="10"/>
    </row>
    <row r="20365" spans="2:2" x14ac:dyDescent="0.2">
      <c r="B20365" s="10"/>
    </row>
    <row r="20366" spans="2:2" x14ac:dyDescent="0.2">
      <c r="B20366" s="10"/>
    </row>
    <row r="20367" spans="2:2" x14ac:dyDescent="0.2">
      <c r="B20367" s="10"/>
    </row>
    <row r="20368" spans="2:2" x14ac:dyDescent="0.2">
      <c r="B20368" s="10"/>
    </row>
    <row r="20369" spans="2:2" x14ac:dyDescent="0.2">
      <c r="B20369" s="10"/>
    </row>
    <row r="20370" spans="2:2" x14ac:dyDescent="0.2">
      <c r="B20370" s="10"/>
    </row>
    <row r="20371" spans="2:2" x14ac:dyDescent="0.2">
      <c r="B20371" s="10"/>
    </row>
    <row r="20372" spans="2:2" x14ac:dyDescent="0.2">
      <c r="B20372" s="10"/>
    </row>
    <row r="20373" spans="2:2" x14ac:dyDescent="0.2">
      <c r="B20373" s="10"/>
    </row>
    <row r="20374" spans="2:2" x14ac:dyDescent="0.2">
      <c r="B20374" s="10"/>
    </row>
    <row r="20375" spans="2:2" x14ac:dyDescent="0.2">
      <c r="B20375" s="10"/>
    </row>
    <row r="20376" spans="2:2" x14ac:dyDescent="0.2">
      <c r="B20376" s="10"/>
    </row>
    <row r="20377" spans="2:2" x14ac:dyDescent="0.2">
      <c r="B20377" s="10"/>
    </row>
    <row r="20378" spans="2:2" x14ac:dyDescent="0.2">
      <c r="B20378" s="10"/>
    </row>
    <row r="20379" spans="2:2" x14ac:dyDescent="0.2">
      <c r="B20379" s="10"/>
    </row>
    <row r="20380" spans="2:2" x14ac:dyDescent="0.2">
      <c r="B20380" s="10"/>
    </row>
    <row r="20381" spans="2:2" x14ac:dyDescent="0.2">
      <c r="B20381" s="10"/>
    </row>
    <row r="20382" spans="2:2" x14ac:dyDescent="0.2">
      <c r="B20382" s="10"/>
    </row>
    <row r="20383" spans="2:2" x14ac:dyDescent="0.2">
      <c r="B20383" s="10"/>
    </row>
    <row r="20384" spans="2:2" x14ac:dyDescent="0.2">
      <c r="B20384" s="10"/>
    </row>
    <row r="20385" spans="2:2" x14ac:dyDescent="0.2">
      <c r="B20385" s="10"/>
    </row>
    <row r="20386" spans="2:2" x14ac:dyDescent="0.2">
      <c r="B20386" s="10"/>
    </row>
    <row r="20387" spans="2:2" x14ac:dyDescent="0.2">
      <c r="B20387" s="10"/>
    </row>
    <row r="20388" spans="2:2" x14ac:dyDescent="0.2">
      <c r="B20388" s="10"/>
    </row>
    <row r="20389" spans="2:2" x14ac:dyDescent="0.2">
      <c r="B20389" s="10"/>
    </row>
    <row r="20390" spans="2:2" x14ac:dyDescent="0.2">
      <c r="B20390" s="10"/>
    </row>
    <row r="20391" spans="2:2" x14ac:dyDescent="0.2">
      <c r="B20391" s="10"/>
    </row>
    <row r="20392" spans="2:2" x14ac:dyDescent="0.2">
      <c r="B20392" s="10"/>
    </row>
    <row r="20393" spans="2:2" x14ac:dyDescent="0.2">
      <c r="B20393" s="10"/>
    </row>
    <row r="20394" spans="2:2" x14ac:dyDescent="0.2">
      <c r="B20394" s="10"/>
    </row>
    <row r="20395" spans="2:2" x14ac:dyDescent="0.2">
      <c r="B20395" s="10"/>
    </row>
    <row r="20396" spans="2:2" x14ac:dyDescent="0.2">
      <c r="B20396" s="10"/>
    </row>
    <row r="20397" spans="2:2" x14ac:dyDescent="0.2">
      <c r="B20397" s="10"/>
    </row>
    <row r="20398" spans="2:2" x14ac:dyDescent="0.2">
      <c r="B20398" s="10"/>
    </row>
    <row r="20399" spans="2:2" x14ac:dyDescent="0.2">
      <c r="B20399" s="10"/>
    </row>
    <row r="20400" spans="2:2" x14ac:dyDescent="0.2">
      <c r="B20400" s="10"/>
    </row>
    <row r="20401" spans="2:2" x14ac:dyDescent="0.2">
      <c r="B20401" s="10"/>
    </row>
    <row r="20402" spans="2:2" x14ac:dyDescent="0.2">
      <c r="B20402" s="10"/>
    </row>
    <row r="20403" spans="2:2" x14ac:dyDescent="0.2">
      <c r="B20403" s="10"/>
    </row>
    <row r="20404" spans="2:2" x14ac:dyDescent="0.2">
      <c r="B20404" s="10"/>
    </row>
    <row r="20405" spans="2:2" x14ac:dyDescent="0.2">
      <c r="B20405" s="10"/>
    </row>
    <row r="20406" spans="2:2" x14ac:dyDescent="0.2">
      <c r="B20406" s="10"/>
    </row>
    <row r="20407" spans="2:2" x14ac:dyDescent="0.2">
      <c r="B20407" s="10"/>
    </row>
    <row r="20408" spans="2:2" x14ac:dyDescent="0.2">
      <c r="B20408" s="10"/>
    </row>
    <row r="20409" spans="2:2" x14ac:dyDescent="0.2">
      <c r="B20409" s="10"/>
    </row>
    <row r="20410" spans="2:2" x14ac:dyDescent="0.2">
      <c r="B20410" s="10"/>
    </row>
    <row r="20411" spans="2:2" x14ac:dyDescent="0.2">
      <c r="B20411" s="10"/>
    </row>
    <row r="20412" spans="2:2" x14ac:dyDescent="0.2">
      <c r="B20412" s="10"/>
    </row>
    <row r="20413" spans="2:2" x14ac:dyDescent="0.2">
      <c r="B20413" s="10"/>
    </row>
    <row r="20414" spans="2:2" x14ac:dyDescent="0.2">
      <c r="B20414" s="10"/>
    </row>
    <row r="20415" spans="2:2" x14ac:dyDescent="0.2">
      <c r="B20415" s="10"/>
    </row>
    <row r="20416" spans="2:2" x14ac:dyDescent="0.2">
      <c r="B20416" s="10"/>
    </row>
    <row r="20417" spans="2:2" x14ac:dyDescent="0.2">
      <c r="B20417" s="10"/>
    </row>
    <row r="20418" spans="2:2" x14ac:dyDescent="0.2">
      <c r="B20418" s="10"/>
    </row>
    <row r="20419" spans="2:2" x14ac:dyDescent="0.2">
      <c r="B20419" s="10"/>
    </row>
    <row r="20420" spans="2:2" x14ac:dyDescent="0.2">
      <c r="B20420" s="10"/>
    </row>
    <row r="20421" spans="2:2" x14ac:dyDescent="0.2">
      <c r="B20421" s="10"/>
    </row>
    <row r="20422" spans="2:2" x14ac:dyDescent="0.2">
      <c r="B20422" s="10"/>
    </row>
    <row r="20423" spans="2:2" x14ac:dyDescent="0.2">
      <c r="B20423" s="10"/>
    </row>
    <row r="20424" spans="2:2" x14ac:dyDescent="0.2">
      <c r="B20424" s="10"/>
    </row>
    <row r="20425" spans="2:2" x14ac:dyDescent="0.2">
      <c r="B20425" s="10"/>
    </row>
    <row r="20426" spans="2:2" x14ac:dyDescent="0.2">
      <c r="B20426" s="10"/>
    </row>
    <row r="20427" spans="2:2" x14ac:dyDescent="0.2">
      <c r="B20427" s="10"/>
    </row>
    <row r="20428" spans="2:2" x14ac:dyDescent="0.2">
      <c r="B20428" s="10"/>
    </row>
    <row r="20429" spans="2:2" x14ac:dyDescent="0.2">
      <c r="B20429" s="10"/>
    </row>
    <row r="20430" spans="2:2" x14ac:dyDescent="0.2">
      <c r="B20430" s="10"/>
    </row>
    <row r="20431" spans="2:2" x14ac:dyDescent="0.2">
      <c r="B20431" s="10"/>
    </row>
    <row r="20432" spans="2:2" x14ac:dyDescent="0.2">
      <c r="B20432" s="10"/>
    </row>
    <row r="20433" spans="2:2" x14ac:dyDescent="0.2">
      <c r="B20433" s="10"/>
    </row>
    <row r="20434" spans="2:2" x14ac:dyDescent="0.2">
      <c r="B20434" s="10"/>
    </row>
    <row r="20435" spans="2:2" x14ac:dyDescent="0.2">
      <c r="B20435" s="10"/>
    </row>
    <row r="20436" spans="2:2" x14ac:dyDescent="0.2">
      <c r="B20436" s="10"/>
    </row>
    <row r="20437" spans="2:2" x14ac:dyDescent="0.2">
      <c r="B20437" s="10"/>
    </row>
    <row r="20438" spans="2:2" x14ac:dyDescent="0.2">
      <c r="B20438" s="10"/>
    </row>
    <row r="20439" spans="2:2" x14ac:dyDescent="0.2">
      <c r="B20439" s="10"/>
    </row>
    <row r="20440" spans="2:2" x14ac:dyDescent="0.2">
      <c r="B20440" s="10"/>
    </row>
    <row r="20441" spans="2:2" x14ac:dyDescent="0.2">
      <c r="B20441" s="10"/>
    </row>
    <row r="20442" spans="2:2" x14ac:dyDescent="0.2">
      <c r="B20442" s="10"/>
    </row>
    <row r="20443" spans="2:2" x14ac:dyDescent="0.2">
      <c r="B20443" s="10"/>
    </row>
    <row r="20444" spans="2:2" x14ac:dyDescent="0.2">
      <c r="B20444" s="10"/>
    </row>
    <row r="20445" spans="2:2" x14ac:dyDescent="0.2">
      <c r="B20445" s="10"/>
    </row>
    <row r="20446" spans="2:2" x14ac:dyDescent="0.2">
      <c r="B20446" s="10"/>
    </row>
    <row r="20447" spans="2:2" x14ac:dyDescent="0.2">
      <c r="B20447" s="10"/>
    </row>
    <row r="20448" spans="2:2" x14ac:dyDescent="0.2">
      <c r="B20448" s="10"/>
    </row>
    <row r="20449" spans="2:2" x14ac:dyDescent="0.2">
      <c r="B20449" s="10"/>
    </row>
    <row r="20450" spans="2:2" x14ac:dyDescent="0.2">
      <c r="B20450" s="10"/>
    </row>
    <row r="20451" spans="2:2" x14ac:dyDescent="0.2">
      <c r="B20451" s="10"/>
    </row>
    <row r="20452" spans="2:2" x14ac:dyDescent="0.2">
      <c r="B20452" s="10"/>
    </row>
    <row r="20453" spans="2:2" x14ac:dyDescent="0.2">
      <c r="B20453" s="10"/>
    </row>
    <row r="20454" spans="2:2" x14ac:dyDescent="0.2">
      <c r="B20454" s="10"/>
    </row>
    <row r="20455" spans="2:2" x14ac:dyDescent="0.2">
      <c r="B20455" s="10"/>
    </row>
    <row r="20456" spans="2:2" x14ac:dyDescent="0.2">
      <c r="B20456" s="10"/>
    </row>
    <row r="20457" spans="2:2" x14ac:dyDescent="0.2">
      <c r="B20457" s="10"/>
    </row>
    <row r="20458" spans="2:2" x14ac:dyDescent="0.2">
      <c r="B20458" s="10"/>
    </row>
    <row r="20459" spans="2:2" x14ac:dyDescent="0.2">
      <c r="B20459" s="10"/>
    </row>
    <row r="20460" spans="2:2" x14ac:dyDescent="0.2">
      <c r="B20460" s="10"/>
    </row>
    <row r="20461" spans="2:2" x14ac:dyDescent="0.2">
      <c r="B20461" s="10"/>
    </row>
    <row r="20462" spans="2:2" x14ac:dyDescent="0.2">
      <c r="B20462" s="10"/>
    </row>
    <row r="20463" spans="2:2" x14ac:dyDescent="0.2">
      <c r="B20463" s="10"/>
    </row>
    <row r="20464" spans="2:2" x14ac:dyDescent="0.2">
      <c r="B20464" s="10"/>
    </row>
    <row r="20465" spans="2:2" x14ac:dyDescent="0.2">
      <c r="B20465" s="10"/>
    </row>
    <row r="20466" spans="2:2" x14ac:dyDescent="0.2">
      <c r="B20466" s="10"/>
    </row>
    <row r="20467" spans="2:2" x14ac:dyDescent="0.2">
      <c r="B20467" s="10"/>
    </row>
    <row r="20468" spans="2:2" x14ac:dyDescent="0.2">
      <c r="B20468" s="10"/>
    </row>
    <row r="20469" spans="2:2" x14ac:dyDescent="0.2">
      <c r="B20469" s="10"/>
    </row>
    <row r="20470" spans="2:2" x14ac:dyDescent="0.2">
      <c r="B20470" s="10"/>
    </row>
    <row r="20471" spans="2:2" x14ac:dyDescent="0.2">
      <c r="B20471" s="10"/>
    </row>
    <row r="20472" spans="2:2" x14ac:dyDescent="0.2">
      <c r="B20472" s="10"/>
    </row>
    <row r="20473" spans="2:2" x14ac:dyDescent="0.2">
      <c r="B20473" s="10"/>
    </row>
    <row r="20474" spans="2:2" x14ac:dyDescent="0.2">
      <c r="B20474" s="10"/>
    </row>
    <row r="20475" spans="2:2" x14ac:dyDescent="0.2">
      <c r="B20475" s="10"/>
    </row>
    <row r="20476" spans="2:2" x14ac:dyDescent="0.2">
      <c r="B20476" s="10"/>
    </row>
    <row r="20477" spans="2:2" x14ac:dyDescent="0.2">
      <c r="B20477" s="10"/>
    </row>
    <row r="20478" spans="2:2" x14ac:dyDescent="0.2">
      <c r="B20478" s="10"/>
    </row>
    <row r="20479" spans="2:2" x14ac:dyDescent="0.2">
      <c r="B20479" s="10"/>
    </row>
    <row r="20480" spans="2:2" x14ac:dyDescent="0.2">
      <c r="B20480" s="10"/>
    </row>
    <row r="20481" spans="2:2" x14ac:dyDescent="0.2">
      <c r="B20481" s="10"/>
    </row>
    <row r="20482" spans="2:2" x14ac:dyDescent="0.2">
      <c r="B20482" s="10"/>
    </row>
    <row r="20483" spans="2:2" x14ac:dyDescent="0.2">
      <c r="B20483" s="10"/>
    </row>
    <row r="20484" spans="2:2" x14ac:dyDescent="0.2">
      <c r="B20484" s="10"/>
    </row>
    <row r="20485" spans="2:2" x14ac:dyDescent="0.2">
      <c r="B20485" s="10"/>
    </row>
    <row r="20486" spans="2:2" x14ac:dyDescent="0.2">
      <c r="B20486" s="10"/>
    </row>
    <row r="20487" spans="2:2" x14ac:dyDescent="0.2">
      <c r="B20487" s="10"/>
    </row>
    <row r="20488" spans="2:2" x14ac:dyDescent="0.2">
      <c r="B20488" s="10"/>
    </row>
    <row r="20489" spans="2:2" x14ac:dyDescent="0.2">
      <c r="B20489" s="10"/>
    </row>
    <row r="20490" spans="2:2" x14ac:dyDescent="0.2">
      <c r="B20490" s="10"/>
    </row>
    <row r="20491" spans="2:2" x14ac:dyDescent="0.2">
      <c r="B20491" s="10"/>
    </row>
    <row r="20492" spans="2:2" x14ac:dyDescent="0.2">
      <c r="B20492" s="10"/>
    </row>
    <row r="20493" spans="2:2" x14ac:dyDescent="0.2">
      <c r="B20493" s="10"/>
    </row>
    <row r="20494" spans="2:2" x14ac:dyDescent="0.2">
      <c r="B20494" s="10"/>
    </row>
    <row r="20495" spans="2:2" x14ac:dyDescent="0.2">
      <c r="B20495" s="10"/>
    </row>
    <row r="20496" spans="2:2" x14ac:dyDescent="0.2">
      <c r="B20496" s="10"/>
    </row>
    <row r="20497" spans="2:2" x14ac:dyDescent="0.2">
      <c r="B20497" s="10"/>
    </row>
    <row r="20498" spans="2:2" x14ac:dyDescent="0.2">
      <c r="B20498" s="10"/>
    </row>
    <row r="20499" spans="2:2" x14ac:dyDescent="0.2">
      <c r="B20499" s="10"/>
    </row>
    <row r="20500" spans="2:2" x14ac:dyDescent="0.2">
      <c r="B20500" s="10"/>
    </row>
    <row r="20501" spans="2:2" x14ac:dyDescent="0.2">
      <c r="B20501" s="10"/>
    </row>
    <row r="20502" spans="2:2" x14ac:dyDescent="0.2">
      <c r="B20502" s="10"/>
    </row>
    <row r="20503" spans="2:2" x14ac:dyDescent="0.2">
      <c r="B20503" s="10"/>
    </row>
    <row r="20504" spans="2:2" x14ac:dyDescent="0.2">
      <c r="B20504" s="10"/>
    </row>
    <row r="20505" spans="2:2" x14ac:dyDescent="0.2">
      <c r="B20505" s="10"/>
    </row>
    <row r="20506" spans="2:2" x14ac:dyDescent="0.2">
      <c r="B20506" s="10"/>
    </row>
    <row r="20507" spans="2:2" x14ac:dyDescent="0.2">
      <c r="B20507" s="10"/>
    </row>
    <row r="20508" spans="2:2" x14ac:dyDescent="0.2">
      <c r="B20508" s="10"/>
    </row>
    <row r="20509" spans="2:2" x14ac:dyDescent="0.2">
      <c r="B20509" s="10"/>
    </row>
    <row r="20510" spans="2:2" x14ac:dyDescent="0.2">
      <c r="B20510" s="10"/>
    </row>
    <row r="20511" spans="2:2" x14ac:dyDescent="0.2">
      <c r="B20511" s="10"/>
    </row>
    <row r="20512" spans="2:2" x14ac:dyDescent="0.2">
      <c r="B20512" s="10"/>
    </row>
    <row r="20513" spans="2:2" x14ac:dyDescent="0.2">
      <c r="B20513" s="10"/>
    </row>
    <row r="20514" spans="2:2" x14ac:dyDescent="0.2">
      <c r="B20514" s="10"/>
    </row>
    <row r="20515" spans="2:2" x14ac:dyDescent="0.2">
      <c r="B20515" s="10"/>
    </row>
    <row r="20516" spans="2:2" x14ac:dyDescent="0.2">
      <c r="B20516" s="10"/>
    </row>
    <row r="20517" spans="2:2" x14ac:dyDescent="0.2">
      <c r="B20517" s="10"/>
    </row>
    <row r="20518" spans="2:2" x14ac:dyDescent="0.2">
      <c r="B20518" s="10"/>
    </row>
    <row r="20519" spans="2:2" x14ac:dyDescent="0.2">
      <c r="B20519" s="10"/>
    </row>
    <row r="20520" spans="2:2" x14ac:dyDescent="0.2">
      <c r="B20520" s="10"/>
    </row>
    <row r="20521" spans="2:2" x14ac:dyDescent="0.2">
      <c r="B20521" s="10"/>
    </row>
    <row r="20522" spans="2:2" x14ac:dyDescent="0.2">
      <c r="B20522" s="10"/>
    </row>
    <row r="20523" spans="2:2" x14ac:dyDescent="0.2">
      <c r="B20523" s="10"/>
    </row>
    <row r="20524" spans="2:2" x14ac:dyDescent="0.2">
      <c r="B20524" s="10"/>
    </row>
    <row r="20525" spans="2:2" x14ac:dyDescent="0.2">
      <c r="B20525" s="10"/>
    </row>
    <row r="20526" spans="2:2" x14ac:dyDescent="0.2">
      <c r="B20526" s="10"/>
    </row>
    <row r="20527" spans="2:2" x14ac:dyDescent="0.2">
      <c r="B20527" s="10"/>
    </row>
    <row r="20528" spans="2:2" x14ac:dyDescent="0.2">
      <c r="B20528" s="10"/>
    </row>
    <row r="20529" spans="2:2" x14ac:dyDescent="0.2">
      <c r="B20529" s="10"/>
    </row>
    <row r="20530" spans="2:2" x14ac:dyDescent="0.2">
      <c r="B20530" s="10"/>
    </row>
    <row r="20531" spans="2:2" x14ac:dyDescent="0.2">
      <c r="B20531" s="10"/>
    </row>
    <row r="20532" spans="2:2" x14ac:dyDescent="0.2">
      <c r="B20532" s="10"/>
    </row>
    <row r="20533" spans="2:2" x14ac:dyDescent="0.2">
      <c r="B20533" s="10"/>
    </row>
    <row r="20534" spans="2:2" x14ac:dyDescent="0.2">
      <c r="B20534" s="10"/>
    </row>
    <row r="20535" spans="2:2" x14ac:dyDescent="0.2">
      <c r="B20535" s="10"/>
    </row>
    <row r="20536" spans="2:2" x14ac:dyDescent="0.2">
      <c r="B20536" s="10"/>
    </row>
    <row r="20537" spans="2:2" x14ac:dyDescent="0.2">
      <c r="B20537" s="10"/>
    </row>
    <row r="20538" spans="2:2" x14ac:dyDescent="0.2">
      <c r="B20538" s="10"/>
    </row>
    <row r="20539" spans="2:2" x14ac:dyDescent="0.2">
      <c r="B20539" s="10"/>
    </row>
    <row r="20540" spans="2:2" x14ac:dyDescent="0.2">
      <c r="B20540" s="10"/>
    </row>
    <row r="20541" spans="2:2" x14ac:dyDescent="0.2">
      <c r="B20541" s="10"/>
    </row>
    <row r="20542" spans="2:2" x14ac:dyDescent="0.2">
      <c r="B20542" s="10"/>
    </row>
    <row r="20543" spans="2:2" x14ac:dyDescent="0.2">
      <c r="B20543" s="10"/>
    </row>
    <row r="20544" spans="2:2" x14ac:dyDescent="0.2">
      <c r="B20544" s="10"/>
    </row>
    <row r="20545" spans="2:2" x14ac:dyDescent="0.2">
      <c r="B20545" s="10"/>
    </row>
    <row r="20546" spans="2:2" x14ac:dyDescent="0.2">
      <c r="B20546" s="10"/>
    </row>
    <row r="20547" spans="2:2" x14ac:dyDescent="0.2">
      <c r="B20547" s="10"/>
    </row>
    <row r="20548" spans="2:2" x14ac:dyDescent="0.2">
      <c r="B20548" s="10"/>
    </row>
    <row r="20549" spans="2:2" x14ac:dyDescent="0.2">
      <c r="B20549" s="10"/>
    </row>
    <row r="20550" spans="2:2" x14ac:dyDescent="0.2">
      <c r="B20550" s="10"/>
    </row>
    <row r="20551" spans="2:2" x14ac:dyDescent="0.2">
      <c r="B20551" s="10"/>
    </row>
    <row r="20552" spans="2:2" x14ac:dyDescent="0.2">
      <c r="B20552" s="10"/>
    </row>
    <row r="20553" spans="2:2" x14ac:dyDescent="0.2">
      <c r="B20553" s="10"/>
    </row>
    <row r="20554" spans="2:2" x14ac:dyDescent="0.2">
      <c r="B20554" s="10"/>
    </row>
    <row r="20555" spans="2:2" x14ac:dyDescent="0.2">
      <c r="B20555" s="10"/>
    </row>
    <row r="20556" spans="2:2" x14ac:dyDescent="0.2">
      <c r="B20556" s="10"/>
    </row>
    <row r="20557" spans="2:2" x14ac:dyDescent="0.2">
      <c r="B20557" s="10"/>
    </row>
    <row r="20558" spans="2:2" x14ac:dyDescent="0.2">
      <c r="B20558" s="10"/>
    </row>
    <row r="20559" spans="2:2" x14ac:dyDescent="0.2">
      <c r="B20559" s="10"/>
    </row>
    <row r="20560" spans="2:2" x14ac:dyDescent="0.2">
      <c r="B20560" s="10"/>
    </row>
    <row r="20561" spans="2:2" x14ac:dyDescent="0.2">
      <c r="B20561" s="10"/>
    </row>
    <row r="20562" spans="2:2" x14ac:dyDescent="0.2">
      <c r="B20562" s="10"/>
    </row>
    <row r="20563" spans="2:2" x14ac:dyDescent="0.2">
      <c r="B20563" s="10"/>
    </row>
    <row r="20564" spans="2:2" x14ac:dyDescent="0.2">
      <c r="B20564" s="10"/>
    </row>
    <row r="20565" spans="2:2" x14ac:dyDescent="0.2">
      <c r="B20565" s="10"/>
    </row>
    <row r="20566" spans="2:2" x14ac:dyDescent="0.2">
      <c r="B20566" s="10"/>
    </row>
    <row r="20567" spans="2:2" x14ac:dyDescent="0.2">
      <c r="B20567" s="10"/>
    </row>
    <row r="20568" spans="2:2" x14ac:dyDescent="0.2">
      <c r="B20568" s="10"/>
    </row>
    <row r="20569" spans="2:2" x14ac:dyDescent="0.2">
      <c r="B20569" s="10"/>
    </row>
    <row r="20570" spans="2:2" x14ac:dyDescent="0.2">
      <c r="B20570" s="10"/>
    </row>
    <row r="20571" spans="2:2" x14ac:dyDescent="0.2">
      <c r="B20571" s="10"/>
    </row>
    <row r="20572" spans="2:2" x14ac:dyDescent="0.2">
      <c r="B20572" s="10"/>
    </row>
    <row r="20573" spans="2:2" x14ac:dyDescent="0.2">
      <c r="B20573" s="10"/>
    </row>
    <row r="20574" spans="2:2" x14ac:dyDescent="0.2">
      <c r="B20574" s="10"/>
    </row>
    <row r="20575" spans="2:2" x14ac:dyDescent="0.2">
      <c r="B20575" s="10"/>
    </row>
    <row r="20576" spans="2:2" x14ac:dyDescent="0.2">
      <c r="B20576" s="10"/>
    </row>
    <row r="20577" spans="2:2" x14ac:dyDescent="0.2">
      <c r="B20577" s="10"/>
    </row>
    <row r="20578" spans="2:2" x14ac:dyDescent="0.2">
      <c r="B20578" s="10"/>
    </row>
    <row r="20579" spans="2:2" x14ac:dyDescent="0.2">
      <c r="B20579" s="10"/>
    </row>
    <row r="20580" spans="2:2" x14ac:dyDescent="0.2">
      <c r="B20580" s="10"/>
    </row>
    <row r="20581" spans="2:2" x14ac:dyDescent="0.2">
      <c r="B20581" s="10"/>
    </row>
    <row r="20582" spans="2:2" x14ac:dyDescent="0.2">
      <c r="B20582" s="10"/>
    </row>
    <row r="20583" spans="2:2" x14ac:dyDescent="0.2">
      <c r="B20583" s="10"/>
    </row>
    <row r="20584" spans="2:2" x14ac:dyDescent="0.2">
      <c r="B20584" s="10"/>
    </row>
    <row r="20585" spans="2:2" x14ac:dyDescent="0.2">
      <c r="B20585" s="10"/>
    </row>
    <row r="20586" spans="2:2" x14ac:dyDescent="0.2">
      <c r="B20586" s="10"/>
    </row>
    <row r="20587" spans="2:2" x14ac:dyDescent="0.2">
      <c r="B20587" s="10"/>
    </row>
    <row r="20588" spans="2:2" x14ac:dyDescent="0.2">
      <c r="B20588" s="10"/>
    </row>
    <row r="20589" spans="2:2" x14ac:dyDescent="0.2">
      <c r="B20589" s="10"/>
    </row>
    <row r="20590" spans="2:2" x14ac:dyDescent="0.2">
      <c r="B20590" s="10"/>
    </row>
    <row r="20591" spans="2:2" x14ac:dyDescent="0.2">
      <c r="B20591" s="10"/>
    </row>
    <row r="20592" spans="2:2" x14ac:dyDescent="0.2">
      <c r="B20592" s="10"/>
    </row>
    <row r="20593" spans="2:2" x14ac:dyDescent="0.2">
      <c r="B20593" s="10"/>
    </row>
    <row r="20594" spans="2:2" x14ac:dyDescent="0.2">
      <c r="B20594" s="10"/>
    </row>
    <row r="20595" spans="2:2" x14ac:dyDescent="0.2">
      <c r="B20595" s="10"/>
    </row>
    <row r="20596" spans="2:2" x14ac:dyDescent="0.2">
      <c r="B20596" s="10"/>
    </row>
    <row r="20597" spans="2:2" x14ac:dyDescent="0.2">
      <c r="B20597" s="10"/>
    </row>
    <row r="20598" spans="2:2" x14ac:dyDescent="0.2">
      <c r="B20598" s="10"/>
    </row>
    <row r="20599" spans="2:2" x14ac:dyDescent="0.2">
      <c r="B20599" s="10"/>
    </row>
    <row r="20600" spans="2:2" x14ac:dyDescent="0.2">
      <c r="B20600" s="10"/>
    </row>
    <row r="20601" spans="2:2" x14ac:dyDescent="0.2">
      <c r="B20601" s="10"/>
    </row>
    <row r="20602" spans="2:2" x14ac:dyDescent="0.2">
      <c r="B20602" s="10"/>
    </row>
    <row r="20603" spans="2:2" x14ac:dyDescent="0.2">
      <c r="B20603" s="10"/>
    </row>
    <row r="20604" spans="2:2" x14ac:dyDescent="0.2">
      <c r="B20604" s="10"/>
    </row>
    <row r="20605" spans="2:2" x14ac:dyDescent="0.2">
      <c r="B20605" s="10"/>
    </row>
    <row r="20606" spans="2:2" x14ac:dyDescent="0.2">
      <c r="B20606" s="10"/>
    </row>
    <row r="20607" spans="2:2" x14ac:dyDescent="0.2">
      <c r="B20607" s="10"/>
    </row>
    <row r="20608" spans="2:2" x14ac:dyDescent="0.2">
      <c r="B20608" s="10"/>
    </row>
    <row r="20609" spans="2:2" x14ac:dyDescent="0.2">
      <c r="B20609" s="10"/>
    </row>
    <row r="20610" spans="2:2" x14ac:dyDescent="0.2">
      <c r="B20610" s="10"/>
    </row>
    <row r="20611" spans="2:2" x14ac:dyDescent="0.2">
      <c r="B20611" s="10"/>
    </row>
    <row r="20612" spans="2:2" x14ac:dyDescent="0.2">
      <c r="B20612" s="10"/>
    </row>
    <row r="20613" spans="2:2" x14ac:dyDescent="0.2">
      <c r="B20613" s="10"/>
    </row>
    <row r="20614" spans="2:2" x14ac:dyDescent="0.2">
      <c r="B20614" s="10"/>
    </row>
    <row r="20615" spans="2:2" x14ac:dyDescent="0.2">
      <c r="B20615" s="10"/>
    </row>
    <row r="20616" spans="2:2" x14ac:dyDescent="0.2">
      <c r="B20616" s="10"/>
    </row>
    <row r="20617" spans="2:2" x14ac:dyDescent="0.2">
      <c r="B20617" s="10"/>
    </row>
    <row r="20618" spans="2:2" x14ac:dyDescent="0.2">
      <c r="B20618" s="10"/>
    </row>
    <row r="20619" spans="2:2" x14ac:dyDescent="0.2">
      <c r="B20619" s="10"/>
    </row>
    <row r="20620" spans="2:2" x14ac:dyDescent="0.2">
      <c r="B20620" s="10"/>
    </row>
    <row r="20621" spans="2:2" x14ac:dyDescent="0.2">
      <c r="B20621" s="10"/>
    </row>
    <row r="20622" spans="2:2" x14ac:dyDescent="0.2">
      <c r="B20622" s="10"/>
    </row>
    <row r="20623" spans="2:2" x14ac:dyDescent="0.2">
      <c r="B20623" s="10"/>
    </row>
    <row r="20624" spans="2:2" x14ac:dyDescent="0.2">
      <c r="B20624" s="10"/>
    </row>
    <row r="20625" spans="2:2" x14ac:dyDescent="0.2">
      <c r="B20625" s="10"/>
    </row>
    <row r="20626" spans="2:2" x14ac:dyDescent="0.2">
      <c r="B20626" s="10"/>
    </row>
    <row r="20627" spans="2:2" x14ac:dyDescent="0.2">
      <c r="B20627" s="10"/>
    </row>
    <row r="20628" spans="2:2" x14ac:dyDescent="0.2">
      <c r="B20628" s="10"/>
    </row>
    <row r="20629" spans="2:2" x14ac:dyDescent="0.2">
      <c r="B20629" s="10"/>
    </row>
    <row r="20630" spans="2:2" x14ac:dyDescent="0.2">
      <c r="B20630" s="10"/>
    </row>
    <row r="20631" spans="2:2" x14ac:dyDescent="0.2">
      <c r="B20631" s="10"/>
    </row>
    <row r="20632" spans="2:2" x14ac:dyDescent="0.2">
      <c r="B20632" s="10"/>
    </row>
    <row r="20633" spans="2:2" x14ac:dyDescent="0.2">
      <c r="B20633" s="10"/>
    </row>
    <row r="20634" spans="2:2" x14ac:dyDescent="0.2">
      <c r="B20634" s="10"/>
    </row>
    <row r="20635" spans="2:2" x14ac:dyDescent="0.2">
      <c r="B20635" s="10"/>
    </row>
    <row r="20636" spans="2:2" x14ac:dyDescent="0.2">
      <c r="B20636" s="10"/>
    </row>
    <row r="20637" spans="2:2" x14ac:dyDescent="0.2">
      <c r="B20637" s="10"/>
    </row>
    <row r="20638" spans="2:2" x14ac:dyDescent="0.2">
      <c r="B20638" s="10"/>
    </row>
    <row r="20639" spans="2:2" x14ac:dyDescent="0.2">
      <c r="B20639" s="10"/>
    </row>
    <row r="20640" spans="2:2" x14ac:dyDescent="0.2">
      <c r="B20640" s="10"/>
    </row>
    <row r="20641" spans="2:2" x14ac:dyDescent="0.2">
      <c r="B20641" s="10"/>
    </row>
    <row r="20642" spans="2:2" x14ac:dyDescent="0.2">
      <c r="B20642" s="10"/>
    </row>
    <row r="20643" spans="2:2" x14ac:dyDescent="0.2">
      <c r="B20643" s="10"/>
    </row>
    <row r="20644" spans="2:2" x14ac:dyDescent="0.2">
      <c r="B20644" s="10"/>
    </row>
    <row r="20645" spans="2:2" x14ac:dyDescent="0.2">
      <c r="B20645" s="10"/>
    </row>
    <row r="20646" spans="2:2" x14ac:dyDescent="0.2">
      <c r="B20646" s="10"/>
    </row>
    <row r="20647" spans="2:2" x14ac:dyDescent="0.2">
      <c r="B20647" s="10"/>
    </row>
    <row r="20648" spans="2:2" x14ac:dyDescent="0.2">
      <c r="B20648" s="10"/>
    </row>
    <row r="20649" spans="2:2" x14ac:dyDescent="0.2">
      <c r="B20649" s="10"/>
    </row>
    <row r="20650" spans="2:2" x14ac:dyDescent="0.2">
      <c r="B20650" s="10"/>
    </row>
    <row r="20651" spans="2:2" x14ac:dyDescent="0.2">
      <c r="B20651" s="10"/>
    </row>
    <row r="20652" spans="2:2" x14ac:dyDescent="0.2">
      <c r="B20652" s="10"/>
    </row>
    <row r="20653" spans="2:2" x14ac:dyDescent="0.2">
      <c r="B20653" s="10"/>
    </row>
    <row r="20654" spans="2:2" x14ac:dyDescent="0.2">
      <c r="B20654" s="10"/>
    </row>
    <row r="20655" spans="2:2" x14ac:dyDescent="0.2">
      <c r="B20655" s="10"/>
    </row>
    <row r="20656" spans="2:2" x14ac:dyDescent="0.2">
      <c r="B20656" s="10"/>
    </row>
    <row r="20657" spans="2:2" x14ac:dyDescent="0.2">
      <c r="B20657" s="10"/>
    </row>
    <row r="20658" spans="2:2" x14ac:dyDescent="0.2">
      <c r="B20658" s="10"/>
    </row>
    <row r="20659" spans="2:2" x14ac:dyDescent="0.2">
      <c r="B20659" s="10"/>
    </row>
    <row r="20660" spans="2:2" x14ac:dyDescent="0.2">
      <c r="B20660" s="10"/>
    </row>
    <row r="20661" spans="2:2" x14ac:dyDescent="0.2">
      <c r="B20661" s="10"/>
    </row>
    <row r="20662" spans="2:2" x14ac:dyDescent="0.2">
      <c r="B20662" s="10"/>
    </row>
    <row r="20663" spans="2:2" x14ac:dyDescent="0.2">
      <c r="B20663" s="10"/>
    </row>
    <row r="20664" spans="2:2" x14ac:dyDescent="0.2">
      <c r="B20664" s="10"/>
    </row>
    <row r="20665" spans="2:2" x14ac:dyDescent="0.2">
      <c r="B20665" s="10"/>
    </row>
    <row r="20666" spans="2:2" x14ac:dyDescent="0.2">
      <c r="B20666" s="10"/>
    </row>
    <row r="20667" spans="2:2" x14ac:dyDescent="0.2">
      <c r="B20667" s="10"/>
    </row>
    <row r="20668" spans="2:2" x14ac:dyDescent="0.2">
      <c r="B20668" s="10"/>
    </row>
    <row r="20669" spans="2:2" x14ac:dyDescent="0.2">
      <c r="B20669" s="10"/>
    </row>
    <row r="20670" spans="2:2" x14ac:dyDescent="0.2">
      <c r="B20670" s="10"/>
    </row>
    <row r="20671" spans="2:2" x14ac:dyDescent="0.2">
      <c r="B20671" s="10"/>
    </row>
    <row r="20672" spans="2:2" x14ac:dyDescent="0.2">
      <c r="B20672" s="10"/>
    </row>
    <row r="20673" spans="2:2" x14ac:dyDescent="0.2">
      <c r="B20673" s="10"/>
    </row>
    <row r="20674" spans="2:2" x14ac:dyDescent="0.2">
      <c r="B20674" s="10"/>
    </row>
    <row r="20675" spans="2:2" x14ac:dyDescent="0.2">
      <c r="B20675" s="10"/>
    </row>
    <row r="20676" spans="2:2" x14ac:dyDescent="0.2">
      <c r="B20676" s="10"/>
    </row>
    <row r="20677" spans="2:2" x14ac:dyDescent="0.2">
      <c r="B20677" s="10"/>
    </row>
    <row r="20678" spans="2:2" x14ac:dyDescent="0.2">
      <c r="B20678" s="10"/>
    </row>
    <row r="20679" spans="2:2" x14ac:dyDescent="0.2">
      <c r="B20679" s="10"/>
    </row>
    <row r="20680" spans="2:2" x14ac:dyDescent="0.2">
      <c r="B20680" s="10"/>
    </row>
    <row r="20681" spans="2:2" x14ac:dyDescent="0.2">
      <c r="B20681" s="10"/>
    </row>
    <row r="20682" spans="2:2" x14ac:dyDescent="0.2">
      <c r="B20682" s="10"/>
    </row>
    <row r="20683" spans="2:2" x14ac:dyDescent="0.2">
      <c r="B20683" s="10"/>
    </row>
    <row r="20684" spans="2:2" x14ac:dyDescent="0.2">
      <c r="B20684" s="10"/>
    </row>
    <row r="20685" spans="2:2" x14ac:dyDescent="0.2">
      <c r="B20685" s="10"/>
    </row>
    <row r="20686" spans="2:2" x14ac:dyDescent="0.2">
      <c r="B20686" s="10"/>
    </row>
    <row r="20687" spans="2:2" x14ac:dyDescent="0.2">
      <c r="B20687" s="10"/>
    </row>
    <row r="20688" spans="2:2" x14ac:dyDescent="0.2">
      <c r="B20688" s="10"/>
    </row>
    <row r="20689" spans="2:2" x14ac:dyDescent="0.2">
      <c r="B20689" s="10"/>
    </row>
    <row r="20690" spans="2:2" x14ac:dyDescent="0.2">
      <c r="B20690" s="10"/>
    </row>
    <row r="20691" spans="2:2" x14ac:dyDescent="0.2">
      <c r="B20691" s="10"/>
    </row>
    <row r="20692" spans="2:2" x14ac:dyDescent="0.2">
      <c r="B20692" s="10"/>
    </row>
    <row r="20693" spans="2:2" x14ac:dyDescent="0.2">
      <c r="B20693" s="10"/>
    </row>
    <row r="20694" spans="2:2" x14ac:dyDescent="0.2">
      <c r="B20694" s="10"/>
    </row>
    <row r="20695" spans="2:2" x14ac:dyDescent="0.2">
      <c r="B20695" s="10"/>
    </row>
    <row r="20696" spans="2:2" x14ac:dyDescent="0.2">
      <c r="B20696" s="10"/>
    </row>
    <row r="20697" spans="2:2" x14ac:dyDescent="0.2">
      <c r="B20697" s="10"/>
    </row>
    <row r="20698" spans="2:2" x14ac:dyDescent="0.2">
      <c r="B20698" s="10"/>
    </row>
    <row r="20699" spans="2:2" x14ac:dyDescent="0.2">
      <c r="B20699" s="10"/>
    </row>
    <row r="20700" spans="2:2" x14ac:dyDescent="0.2">
      <c r="B20700" s="10"/>
    </row>
    <row r="20701" spans="2:2" x14ac:dyDescent="0.2">
      <c r="B20701" s="10"/>
    </row>
    <row r="20702" spans="2:2" x14ac:dyDescent="0.2">
      <c r="B20702" s="10"/>
    </row>
    <row r="20703" spans="2:2" x14ac:dyDescent="0.2">
      <c r="B20703" s="10"/>
    </row>
    <row r="20704" spans="2:2" x14ac:dyDescent="0.2">
      <c r="B20704" s="10"/>
    </row>
    <row r="20705" spans="2:2" x14ac:dyDescent="0.2">
      <c r="B20705" s="10"/>
    </row>
    <row r="20706" spans="2:2" x14ac:dyDescent="0.2">
      <c r="B20706" s="10"/>
    </row>
    <row r="20707" spans="2:2" x14ac:dyDescent="0.2">
      <c r="B20707" s="10"/>
    </row>
    <row r="20708" spans="2:2" x14ac:dyDescent="0.2">
      <c r="B20708" s="10"/>
    </row>
    <row r="20709" spans="2:2" x14ac:dyDescent="0.2">
      <c r="B20709" s="10"/>
    </row>
    <row r="20710" spans="2:2" x14ac:dyDescent="0.2">
      <c r="B20710" s="10"/>
    </row>
    <row r="20711" spans="2:2" x14ac:dyDescent="0.2">
      <c r="B20711" s="10"/>
    </row>
    <row r="20712" spans="2:2" x14ac:dyDescent="0.2">
      <c r="B20712" s="10"/>
    </row>
    <row r="20713" spans="2:2" x14ac:dyDescent="0.2">
      <c r="B20713" s="10"/>
    </row>
    <row r="20714" spans="2:2" x14ac:dyDescent="0.2">
      <c r="B20714" s="10"/>
    </row>
    <row r="20715" spans="2:2" x14ac:dyDescent="0.2">
      <c r="B20715" s="10"/>
    </row>
    <row r="20716" spans="2:2" x14ac:dyDescent="0.2">
      <c r="B20716" s="10"/>
    </row>
    <row r="20717" spans="2:2" x14ac:dyDescent="0.2">
      <c r="B20717" s="10"/>
    </row>
    <row r="20718" spans="2:2" x14ac:dyDescent="0.2">
      <c r="B20718" s="10"/>
    </row>
    <row r="20719" spans="2:2" x14ac:dyDescent="0.2">
      <c r="B20719" s="10"/>
    </row>
    <row r="20720" spans="2:2" x14ac:dyDescent="0.2">
      <c r="B20720" s="10"/>
    </row>
    <row r="20721" spans="2:2" x14ac:dyDescent="0.2">
      <c r="B20721" s="10"/>
    </row>
    <row r="20722" spans="2:2" x14ac:dyDescent="0.2">
      <c r="B20722" s="10"/>
    </row>
    <row r="20723" spans="2:2" x14ac:dyDescent="0.2">
      <c r="B20723" s="10"/>
    </row>
    <row r="20724" spans="2:2" x14ac:dyDescent="0.2">
      <c r="B20724" s="10"/>
    </row>
    <row r="20725" spans="2:2" x14ac:dyDescent="0.2">
      <c r="B20725" s="10"/>
    </row>
    <row r="20726" spans="2:2" x14ac:dyDescent="0.2">
      <c r="B20726" s="10"/>
    </row>
    <row r="20727" spans="2:2" x14ac:dyDescent="0.2">
      <c r="B20727" s="10"/>
    </row>
    <row r="20728" spans="2:2" x14ac:dyDescent="0.2">
      <c r="B20728" s="10"/>
    </row>
    <row r="20729" spans="2:2" x14ac:dyDescent="0.2">
      <c r="B20729" s="10"/>
    </row>
    <row r="20730" spans="2:2" x14ac:dyDescent="0.2">
      <c r="B20730" s="10"/>
    </row>
    <row r="20731" spans="2:2" x14ac:dyDescent="0.2">
      <c r="B20731" s="10"/>
    </row>
    <row r="20732" spans="2:2" x14ac:dyDescent="0.2">
      <c r="B20732" s="10"/>
    </row>
    <row r="20733" spans="2:2" x14ac:dyDescent="0.2">
      <c r="B20733" s="10"/>
    </row>
    <row r="20734" spans="2:2" x14ac:dyDescent="0.2">
      <c r="B20734" s="10"/>
    </row>
    <row r="20735" spans="2:2" x14ac:dyDescent="0.2">
      <c r="B20735" s="10"/>
    </row>
    <row r="20736" spans="2:2" x14ac:dyDescent="0.2">
      <c r="B20736" s="10"/>
    </row>
    <row r="20737" spans="2:2" x14ac:dyDescent="0.2">
      <c r="B20737" s="10"/>
    </row>
    <row r="20738" spans="2:2" x14ac:dyDescent="0.2">
      <c r="B20738" s="10"/>
    </row>
    <row r="20739" spans="2:2" x14ac:dyDescent="0.2">
      <c r="B20739" s="10"/>
    </row>
    <row r="20740" spans="2:2" x14ac:dyDescent="0.2">
      <c r="B20740" s="10"/>
    </row>
    <row r="20741" spans="2:2" x14ac:dyDescent="0.2">
      <c r="B20741" s="10"/>
    </row>
    <row r="20742" spans="2:2" x14ac:dyDescent="0.2">
      <c r="B20742" s="10"/>
    </row>
    <row r="20743" spans="2:2" x14ac:dyDescent="0.2">
      <c r="B20743" s="10"/>
    </row>
    <row r="20744" spans="2:2" x14ac:dyDescent="0.2">
      <c r="B20744" s="10"/>
    </row>
    <row r="20745" spans="2:2" x14ac:dyDescent="0.2">
      <c r="B20745" s="10"/>
    </row>
    <row r="20746" spans="2:2" x14ac:dyDescent="0.2">
      <c r="B20746" s="10"/>
    </row>
    <row r="20747" spans="2:2" x14ac:dyDescent="0.2">
      <c r="B20747" s="10"/>
    </row>
    <row r="20748" spans="2:2" x14ac:dyDescent="0.2">
      <c r="B20748" s="10"/>
    </row>
    <row r="20749" spans="2:2" x14ac:dyDescent="0.2">
      <c r="B20749" s="10"/>
    </row>
    <row r="20750" spans="2:2" x14ac:dyDescent="0.2">
      <c r="B20750" s="10"/>
    </row>
    <row r="20751" spans="2:2" x14ac:dyDescent="0.2">
      <c r="B20751" s="10"/>
    </row>
    <row r="20752" spans="2:2" x14ac:dyDescent="0.2">
      <c r="B20752" s="10"/>
    </row>
    <row r="20753" spans="2:2" x14ac:dyDescent="0.2">
      <c r="B20753" s="10"/>
    </row>
    <row r="20754" spans="2:2" x14ac:dyDescent="0.2">
      <c r="B20754" s="10"/>
    </row>
    <row r="20755" spans="2:2" x14ac:dyDescent="0.2">
      <c r="B20755" s="10"/>
    </row>
    <row r="20756" spans="2:2" x14ac:dyDescent="0.2">
      <c r="B20756" s="10"/>
    </row>
    <row r="20757" spans="2:2" x14ac:dyDescent="0.2">
      <c r="B20757" s="10"/>
    </row>
    <row r="20758" spans="2:2" x14ac:dyDescent="0.2">
      <c r="B20758" s="10"/>
    </row>
    <row r="20759" spans="2:2" x14ac:dyDescent="0.2">
      <c r="B20759" s="10"/>
    </row>
    <row r="20760" spans="2:2" x14ac:dyDescent="0.2">
      <c r="B20760" s="10"/>
    </row>
    <row r="20761" spans="2:2" x14ac:dyDescent="0.2">
      <c r="B20761" s="10"/>
    </row>
    <row r="20762" spans="2:2" x14ac:dyDescent="0.2">
      <c r="B20762" s="10"/>
    </row>
    <row r="20763" spans="2:2" x14ac:dyDescent="0.2">
      <c r="B20763" s="10"/>
    </row>
    <row r="20764" spans="2:2" x14ac:dyDescent="0.2">
      <c r="B20764" s="10"/>
    </row>
    <row r="20765" spans="2:2" x14ac:dyDescent="0.2">
      <c r="B20765" s="10"/>
    </row>
    <row r="20766" spans="2:2" x14ac:dyDescent="0.2">
      <c r="B20766" s="10"/>
    </row>
    <row r="20767" spans="2:2" x14ac:dyDescent="0.2">
      <c r="B20767" s="10"/>
    </row>
    <row r="20768" spans="2:2" x14ac:dyDescent="0.2">
      <c r="B20768" s="10"/>
    </row>
    <row r="20769" spans="2:2" x14ac:dyDescent="0.2">
      <c r="B20769" s="10"/>
    </row>
    <row r="20770" spans="2:2" x14ac:dyDescent="0.2">
      <c r="B20770" s="10"/>
    </row>
    <row r="20771" spans="2:2" x14ac:dyDescent="0.2">
      <c r="B20771" s="10"/>
    </row>
    <row r="20772" spans="2:2" x14ac:dyDescent="0.2">
      <c r="B20772" s="10"/>
    </row>
    <row r="20773" spans="2:2" x14ac:dyDescent="0.2">
      <c r="B20773" s="10"/>
    </row>
    <row r="20774" spans="2:2" x14ac:dyDescent="0.2">
      <c r="B20774" s="10"/>
    </row>
    <row r="20775" spans="2:2" x14ac:dyDescent="0.2">
      <c r="B20775" s="10"/>
    </row>
    <row r="20776" spans="2:2" x14ac:dyDescent="0.2">
      <c r="B20776" s="10"/>
    </row>
    <row r="20777" spans="2:2" x14ac:dyDescent="0.2">
      <c r="B20777" s="10"/>
    </row>
    <row r="20778" spans="2:2" x14ac:dyDescent="0.2">
      <c r="B20778" s="10"/>
    </row>
    <row r="20779" spans="2:2" x14ac:dyDescent="0.2">
      <c r="B20779" s="10"/>
    </row>
    <row r="20780" spans="2:2" x14ac:dyDescent="0.2">
      <c r="B20780" s="10"/>
    </row>
    <row r="20781" spans="2:2" x14ac:dyDescent="0.2">
      <c r="B20781" s="10"/>
    </row>
    <row r="20782" spans="2:2" x14ac:dyDescent="0.2">
      <c r="B20782" s="10"/>
    </row>
    <row r="20783" spans="2:2" x14ac:dyDescent="0.2">
      <c r="B20783" s="10"/>
    </row>
    <row r="20784" spans="2:2" x14ac:dyDescent="0.2">
      <c r="B20784" s="10"/>
    </row>
    <row r="20785" spans="2:2" x14ac:dyDescent="0.2">
      <c r="B20785" s="10"/>
    </row>
    <row r="20786" spans="2:2" x14ac:dyDescent="0.2">
      <c r="B20786" s="10"/>
    </row>
    <row r="20787" spans="2:2" x14ac:dyDescent="0.2">
      <c r="B20787" s="10"/>
    </row>
    <row r="20788" spans="2:2" x14ac:dyDescent="0.2">
      <c r="B20788" s="10"/>
    </row>
    <row r="20789" spans="2:2" x14ac:dyDescent="0.2">
      <c r="B20789" s="10"/>
    </row>
    <row r="20790" spans="2:2" x14ac:dyDescent="0.2">
      <c r="B20790" s="10"/>
    </row>
    <row r="20791" spans="2:2" x14ac:dyDescent="0.2">
      <c r="B20791" s="10"/>
    </row>
    <row r="20792" spans="2:2" x14ac:dyDescent="0.2">
      <c r="B20792" s="10"/>
    </row>
    <row r="20793" spans="2:2" x14ac:dyDescent="0.2">
      <c r="B20793" s="10"/>
    </row>
    <row r="20794" spans="2:2" x14ac:dyDescent="0.2">
      <c r="B20794" s="10"/>
    </row>
    <row r="20795" spans="2:2" x14ac:dyDescent="0.2">
      <c r="B20795" s="10"/>
    </row>
    <row r="20796" spans="2:2" x14ac:dyDescent="0.2">
      <c r="B20796" s="10"/>
    </row>
    <row r="20797" spans="2:2" x14ac:dyDescent="0.2">
      <c r="B20797" s="10"/>
    </row>
    <row r="20798" spans="2:2" x14ac:dyDescent="0.2">
      <c r="B20798" s="10"/>
    </row>
    <row r="20799" spans="2:2" x14ac:dyDescent="0.2">
      <c r="B20799" s="10"/>
    </row>
    <row r="20800" spans="2:2" x14ac:dyDescent="0.2">
      <c r="B20800" s="10"/>
    </row>
    <row r="20801" spans="2:2" x14ac:dyDescent="0.2">
      <c r="B20801" s="10"/>
    </row>
    <row r="20802" spans="2:2" x14ac:dyDescent="0.2">
      <c r="B20802" s="10"/>
    </row>
    <row r="20803" spans="2:2" x14ac:dyDescent="0.2">
      <c r="B20803" s="10"/>
    </row>
    <row r="20804" spans="2:2" x14ac:dyDescent="0.2">
      <c r="B20804" s="10"/>
    </row>
    <row r="20805" spans="2:2" x14ac:dyDescent="0.2">
      <c r="B20805" s="10"/>
    </row>
    <row r="20806" spans="2:2" x14ac:dyDescent="0.2">
      <c r="B20806" s="10"/>
    </row>
    <row r="20807" spans="2:2" x14ac:dyDescent="0.2">
      <c r="B20807" s="10"/>
    </row>
    <row r="20808" spans="2:2" x14ac:dyDescent="0.2">
      <c r="B20808" s="10"/>
    </row>
    <row r="20809" spans="2:2" x14ac:dyDescent="0.2">
      <c r="B20809" s="10"/>
    </row>
    <row r="20810" spans="2:2" x14ac:dyDescent="0.2">
      <c r="B20810" s="10"/>
    </row>
    <row r="20811" spans="2:2" x14ac:dyDescent="0.2">
      <c r="B20811" s="10"/>
    </row>
    <row r="20812" spans="2:2" x14ac:dyDescent="0.2">
      <c r="B20812" s="10"/>
    </row>
    <row r="20813" spans="2:2" x14ac:dyDescent="0.2">
      <c r="B20813" s="10"/>
    </row>
    <row r="20814" spans="2:2" x14ac:dyDescent="0.2">
      <c r="B20814" s="10"/>
    </row>
    <row r="20815" spans="2:2" x14ac:dyDescent="0.2">
      <c r="B20815" s="10"/>
    </row>
    <row r="20816" spans="2:2" x14ac:dyDescent="0.2">
      <c r="B20816" s="10"/>
    </row>
    <row r="20817" spans="2:2" x14ac:dyDescent="0.2">
      <c r="B20817" s="10"/>
    </row>
    <row r="20818" spans="2:2" x14ac:dyDescent="0.2">
      <c r="B20818" s="10"/>
    </row>
    <row r="20819" spans="2:2" x14ac:dyDescent="0.2">
      <c r="B20819" s="10"/>
    </row>
    <row r="20820" spans="2:2" x14ac:dyDescent="0.2">
      <c r="B20820" s="10"/>
    </row>
    <row r="20821" spans="2:2" x14ac:dyDescent="0.2">
      <c r="B20821" s="10"/>
    </row>
    <row r="20822" spans="2:2" x14ac:dyDescent="0.2">
      <c r="B20822" s="10"/>
    </row>
    <row r="20823" spans="2:2" x14ac:dyDescent="0.2">
      <c r="B20823" s="10"/>
    </row>
    <row r="20824" spans="2:2" x14ac:dyDescent="0.2">
      <c r="B20824" s="10"/>
    </row>
    <row r="20825" spans="2:2" x14ac:dyDescent="0.2">
      <c r="B20825" s="10"/>
    </row>
    <row r="20826" spans="2:2" x14ac:dyDescent="0.2">
      <c r="B20826" s="10"/>
    </row>
    <row r="20827" spans="2:2" x14ac:dyDescent="0.2">
      <c r="B20827" s="10"/>
    </row>
    <row r="20828" spans="2:2" x14ac:dyDescent="0.2">
      <c r="B20828" s="10"/>
    </row>
    <row r="20829" spans="2:2" x14ac:dyDescent="0.2">
      <c r="B20829" s="10"/>
    </row>
    <row r="20830" spans="2:2" x14ac:dyDescent="0.2">
      <c r="B20830" s="10"/>
    </row>
    <row r="20831" spans="2:2" x14ac:dyDescent="0.2">
      <c r="B20831" s="10"/>
    </row>
    <row r="20832" spans="2:2" x14ac:dyDescent="0.2">
      <c r="B20832" s="10"/>
    </row>
    <row r="20833" spans="2:2" x14ac:dyDescent="0.2">
      <c r="B20833" s="10"/>
    </row>
    <row r="20834" spans="2:2" x14ac:dyDescent="0.2">
      <c r="B20834" s="10"/>
    </row>
    <row r="20835" spans="2:2" x14ac:dyDescent="0.2">
      <c r="B20835" s="10"/>
    </row>
    <row r="20836" spans="2:2" x14ac:dyDescent="0.2">
      <c r="B20836" s="10"/>
    </row>
    <row r="20837" spans="2:2" x14ac:dyDescent="0.2">
      <c r="B20837" s="10"/>
    </row>
    <row r="20838" spans="2:2" x14ac:dyDescent="0.2">
      <c r="B20838" s="10"/>
    </row>
    <row r="20839" spans="2:2" x14ac:dyDescent="0.2">
      <c r="B20839" s="10"/>
    </row>
    <row r="20840" spans="2:2" x14ac:dyDescent="0.2">
      <c r="B20840" s="10"/>
    </row>
    <row r="20841" spans="2:2" x14ac:dyDescent="0.2">
      <c r="B20841" s="10"/>
    </row>
    <row r="20842" spans="2:2" x14ac:dyDescent="0.2">
      <c r="B20842" s="10"/>
    </row>
    <row r="20843" spans="2:2" x14ac:dyDescent="0.2">
      <c r="B20843" s="10"/>
    </row>
    <row r="20844" spans="2:2" x14ac:dyDescent="0.2">
      <c r="B20844" s="10"/>
    </row>
    <row r="20845" spans="2:2" x14ac:dyDescent="0.2">
      <c r="B20845" s="10"/>
    </row>
    <row r="20846" spans="2:2" x14ac:dyDescent="0.2">
      <c r="B20846" s="10"/>
    </row>
    <row r="20847" spans="2:2" x14ac:dyDescent="0.2">
      <c r="B20847" s="10"/>
    </row>
    <row r="20848" spans="2:2" x14ac:dyDescent="0.2">
      <c r="B20848" s="10"/>
    </row>
    <row r="20849" spans="2:2" x14ac:dyDescent="0.2">
      <c r="B20849" s="10"/>
    </row>
    <row r="20850" spans="2:2" x14ac:dyDescent="0.2">
      <c r="B20850" s="10"/>
    </row>
    <row r="20851" spans="2:2" x14ac:dyDescent="0.2">
      <c r="B20851" s="10"/>
    </row>
    <row r="20852" spans="2:2" x14ac:dyDescent="0.2">
      <c r="B20852" s="10"/>
    </row>
    <row r="20853" spans="2:2" x14ac:dyDescent="0.2">
      <c r="B20853" s="10"/>
    </row>
    <row r="20854" spans="2:2" x14ac:dyDescent="0.2">
      <c r="B20854" s="10"/>
    </row>
    <row r="20855" spans="2:2" x14ac:dyDescent="0.2">
      <c r="B20855" s="10"/>
    </row>
    <row r="20856" spans="2:2" x14ac:dyDescent="0.2">
      <c r="B20856" s="10"/>
    </row>
    <row r="20857" spans="2:2" x14ac:dyDescent="0.2">
      <c r="B20857" s="10"/>
    </row>
    <row r="20858" spans="2:2" x14ac:dyDescent="0.2">
      <c r="B20858" s="10"/>
    </row>
    <row r="20859" spans="2:2" x14ac:dyDescent="0.2">
      <c r="B20859" s="10"/>
    </row>
    <row r="20860" spans="2:2" x14ac:dyDescent="0.2">
      <c r="B20860" s="10"/>
    </row>
    <row r="20861" spans="2:2" x14ac:dyDescent="0.2">
      <c r="B20861" s="10"/>
    </row>
    <row r="20862" spans="2:2" x14ac:dyDescent="0.2">
      <c r="B20862" s="10"/>
    </row>
    <row r="20863" spans="2:2" x14ac:dyDescent="0.2">
      <c r="B20863" s="10"/>
    </row>
    <row r="20864" spans="2:2" x14ac:dyDescent="0.2">
      <c r="B20864" s="10"/>
    </row>
    <row r="20865" spans="2:2" x14ac:dyDescent="0.2">
      <c r="B20865" s="10"/>
    </row>
    <row r="20866" spans="2:2" x14ac:dyDescent="0.2">
      <c r="B20866" s="10"/>
    </row>
    <row r="20867" spans="2:2" x14ac:dyDescent="0.2">
      <c r="B20867" s="10"/>
    </row>
    <row r="20868" spans="2:2" x14ac:dyDescent="0.2">
      <c r="B20868" s="10"/>
    </row>
    <row r="20869" spans="2:2" x14ac:dyDescent="0.2">
      <c r="B20869" s="10"/>
    </row>
    <row r="20870" spans="2:2" x14ac:dyDescent="0.2">
      <c r="B20870" s="10"/>
    </row>
    <row r="20871" spans="2:2" x14ac:dyDescent="0.2">
      <c r="B20871" s="10"/>
    </row>
    <row r="20872" spans="2:2" x14ac:dyDescent="0.2">
      <c r="B20872" s="10"/>
    </row>
    <row r="20873" spans="2:2" x14ac:dyDescent="0.2">
      <c r="B20873" s="10"/>
    </row>
    <row r="20874" spans="2:2" x14ac:dyDescent="0.2">
      <c r="B20874" s="10"/>
    </row>
    <row r="20875" spans="2:2" x14ac:dyDescent="0.2">
      <c r="B20875" s="10"/>
    </row>
    <row r="20876" spans="2:2" x14ac:dyDescent="0.2">
      <c r="B20876" s="10"/>
    </row>
    <row r="20877" spans="2:2" x14ac:dyDescent="0.2">
      <c r="B20877" s="10"/>
    </row>
    <row r="20878" spans="2:2" x14ac:dyDescent="0.2">
      <c r="B20878" s="10"/>
    </row>
    <row r="20879" spans="2:2" x14ac:dyDescent="0.2">
      <c r="B20879" s="10"/>
    </row>
    <row r="20880" spans="2:2" x14ac:dyDescent="0.2">
      <c r="B20880" s="10"/>
    </row>
    <row r="20881" spans="2:2" x14ac:dyDescent="0.2">
      <c r="B20881" s="10"/>
    </row>
    <row r="20882" spans="2:2" x14ac:dyDescent="0.2">
      <c r="B20882" s="10"/>
    </row>
    <row r="20883" spans="2:2" x14ac:dyDescent="0.2">
      <c r="B20883" s="10"/>
    </row>
    <row r="20884" spans="2:2" x14ac:dyDescent="0.2">
      <c r="B20884" s="10"/>
    </row>
    <row r="20885" spans="2:2" x14ac:dyDescent="0.2">
      <c r="B20885" s="10"/>
    </row>
    <row r="20886" spans="2:2" x14ac:dyDescent="0.2">
      <c r="B20886" s="10"/>
    </row>
    <row r="20887" spans="2:2" x14ac:dyDescent="0.2">
      <c r="B20887" s="10"/>
    </row>
    <row r="20888" spans="2:2" x14ac:dyDescent="0.2">
      <c r="B20888" s="10"/>
    </row>
    <row r="20889" spans="2:2" x14ac:dyDescent="0.2">
      <c r="B20889" s="10"/>
    </row>
    <row r="20890" spans="2:2" x14ac:dyDescent="0.2">
      <c r="B20890" s="10"/>
    </row>
    <row r="20891" spans="2:2" x14ac:dyDescent="0.2">
      <c r="B20891" s="10"/>
    </row>
    <row r="20892" spans="2:2" x14ac:dyDescent="0.2">
      <c r="B20892" s="10"/>
    </row>
    <row r="20893" spans="2:2" x14ac:dyDescent="0.2">
      <c r="B20893" s="10"/>
    </row>
    <row r="20894" spans="2:2" x14ac:dyDescent="0.2">
      <c r="B20894" s="10"/>
    </row>
    <row r="20895" spans="2:2" x14ac:dyDescent="0.2">
      <c r="B20895" s="10"/>
    </row>
    <row r="20896" spans="2:2" x14ac:dyDescent="0.2">
      <c r="B20896" s="10"/>
    </row>
    <row r="20897" spans="2:2" x14ac:dyDescent="0.2">
      <c r="B20897" s="10"/>
    </row>
    <row r="20898" spans="2:2" x14ac:dyDescent="0.2">
      <c r="B20898" s="10"/>
    </row>
    <row r="20899" spans="2:2" x14ac:dyDescent="0.2">
      <c r="B20899" s="10"/>
    </row>
    <row r="20900" spans="2:2" x14ac:dyDescent="0.2">
      <c r="B20900" s="10"/>
    </row>
    <row r="20901" spans="2:2" x14ac:dyDescent="0.2">
      <c r="B20901" s="10"/>
    </row>
    <row r="20902" spans="2:2" x14ac:dyDescent="0.2">
      <c r="B20902" s="10"/>
    </row>
    <row r="20903" spans="2:2" x14ac:dyDescent="0.2">
      <c r="B20903" s="10"/>
    </row>
    <row r="20904" spans="2:2" x14ac:dyDescent="0.2">
      <c r="B20904" s="10"/>
    </row>
    <row r="20905" spans="2:2" x14ac:dyDescent="0.2">
      <c r="B20905" s="10"/>
    </row>
    <row r="20906" spans="2:2" x14ac:dyDescent="0.2">
      <c r="B20906" s="10"/>
    </row>
    <row r="20907" spans="2:2" x14ac:dyDescent="0.2">
      <c r="B20907" s="10"/>
    </row>
    <row r="20908" spans="2:2" x14ac:dyDescent="0.2">
      <c r="B20908" s="10"/>
    </row>
    <row r="20909" spans="2:2" x14ac:dyDescent="0.2">
      <c r="B20909" s="10"/>
    </row>
    <row r="20910" spans="2:2" x14ac:dyDescent="0.2">
      <c r="B20910" s="10"/>
    </row>
    <row r="20911" spans="2:2" x14ac:dyDescent="0.2">
      <c r="B20911" s="10"/>
    </row>
    <row r="20912" spans="2:2" x14ac:dyDescent="0.2">
      <c r="B20912" s="10"/>
    </row>
    <row r="20913" spans="2:2" x14ac:dyDescent="0.2">
      <c r="B20913" s="10"/>
    </row>
    <row r="20914" spans="2:2" x14ac:dyDescent="0.2">
      <c r="B20914" s="10"/>
    </row>
    <row r="20915" spans="2:2" x14ac:dyDescent="0.2">
      <c r="B20915" s="10"/>
    </row>
    <row r="20916" spans="2:2" x14ac:dyDescent="0.2">
      <c r="B20916" s="10"/>
    </row>
    <row r="20917" spans="2:2" x14ac:dyDescent="0.2">
      <c r="B20917" s="10"/>
    </row>
    <row r="20918" spans="2:2" x14ac:dyDescent="0.2">
      <c r="B20918" s="10"/>
    </row>
    <row r="20919" spans="2:2" x14ac:dyDescent="0.2">
      <c r="B20919" s="10"/>
    </row>
    <row r="20920" spans="2:2" x14ac:dyDescent="0.2">
      <c r="B20920" s="10"/>
    </row>
    <row r="20921" spans="2:2" x14ac:dyDescent="0.2">
      <c r="B20921" s="10"/>
    </row>
    <row r="20922" spans="2:2" x14ac:dyDescent="0.2">
      <c r="B20922" s="10"/>
    </row>
    <row r="20923" spans="2:2" x14ac:dyDescent="0.2">
      <c r="B20923" s="10"/>
    </row>
    <row r="20924" spans="2:2" x14ac:dyDescent="0.2">
      <c r="B20924" s="10"/>
    </row>
    <row r="20925" spans="2:2" x14ac:dyDescent="0.2">
      <c r="B20925" s="10"/>
    </row>
    <row r="20926" spans="2:2" x14ac:dyDescent="0.2">
      <c r="B20926" s="10"/>
    </row>
    <row r="20927" spans="2:2" x14ac:dyDescent="0.2">
      <c r="B20927" s="10"/>
    </row>
    <row r="20928" spans="2:2" x14ac:dyDescent="0.2">
      <c r="B20928" s="10"/>
    </row>
    <row r="20929" spans="2:2" x14ac:dyDescent="0.2">
      <c r="B20929" s="10"/>
    </row>
    <row r="20930" spans="2:2" x14ac:dyDescent="0.2">
      <c r="B20930" s="10"/>
    </row>
    <row r="20931" spans="2:2" x14ac:dyDescent="0.2">
      <c r="B20931" s="10"/>
    </row>
    <row r="20932" spans="2:2" x14ac:dyDescent="0.2">
      <c r="B20932" s="10"/>
    </row>
    <row r="20933" spans="2:2" x14ac:dyDescent="0.2">
      <c r="B20933" s="10"/>
    </row>
    <row r="20934" spans="2:2" x14ac:dyDescent="0.2">
      <c r="B20934" s="10"/>
    </row>
    <row r="20935" spans="2:2" x14ac:dyDescent="0.2">
      <c r="B20935" s="10"/>
    </row>
    <row r="20936" spans="2:2" x14ac:dyDescent="0.2">
      <c r="B20936" s="10"/>
    </row>
    <row r="20937" spans="2:2" x14ac:dyDescent="0.2">
      <c r="B20937" s="10"/>
    </row>
    <row r="20938" spans="2:2" x14ac:dyDescent="0.2">
      <c r="B20938" s="10"/>
    </row>
    <row r="20939" spans="2:2" x14ac:dyDescent="0.2">
      <c r="B20939" s="10"/>
    </row>
    <row r="20940" spans="2:2" x14ac:dyDescent="0.2">
      <c r="B20940" s="10"/>
    </row>
    <row r="20941" spans="2:2" x14ac:dyDescent="0.2">
      <c r="B20941" s="10"/>
    </row>
    <row r="20942" spans="2:2" x14ac:dyDescent="0.2">
      <c r="B20942" s="10"/>
    </row>
    <row r="20943" spans="2:2" x14ac:dyDescent="0.2">
      <c r="B20943" s="10"/>
    </row>
    <row r="20944" spans="2:2" x14ac:dyDescent="0.2">
      <c r="B20944" s="10"/>
    </row>
    <row r="20945" spans="2:2" x14ac:dyDescent="0.2">
      <c r="B20945" s="10"/>
    </row>
    <row r="20946" spans="2:2" x14ac:dyDescent="0.2">
      <c r="B20946" s="10"/>
    </row>
    <row r="20947" spans="2:2" x14ac:dyDescent="0.2">
      <c r="B20947" s="10"/>
    </row>
    <row r="20948" spans="2:2" x14ac:dyDescent="0.2">
      <c r="B20948" s="10"/>
    </row>
    <row r="20949" spans="2:2" x14ac:dyDescent="0.2">
      <c r="B20949" s="10"/>
    </row>
    <row r="20950" spans="2:2" x14ac:dyDescent="0.2">
      <c r="B20950" s="10"/>
    </row>
    <row r="20951" spans="2:2" x14ac:dyDescent="0.2">
      <c r="B20951" s="10"/>
    </row>
    <row r="20952" spans="2:2" x14ac:dyDescent="0.2">
      <c r="B20952" s="10"/>
    </row>
    <row r="20953" spans="2:2" x14ac:dyDescent="0.2">
      <c r="B20953" s="10"/>
    </row>
    <row r="20954" spans="2:2" x14ac:dyDescent="0.2">
      <c r="B20954" s="10"/>
    </row>
    <row r="20955" spans="2:2" x14ac:dyDescent="0.2">
      <c r="B20955" s="10"/>
    </row>
    <row r="20956" spans="2:2" x14ac:dyDescent="0.2">
      <c r="B20956" s="10"/>
    </row>
    <row r="20957" spans="2:2" x14ac:dyDescent="0.2">
      <c r="B20957" s="10"/>
    </row>
    <row r="20958" spans="2:2" x14ac:dyDescent="0.2">
      <c r="B20958" s="10"/>
    </row>
    <row r="20959" spans="2:2" x14ac:dyDescent="0.2">
      <c r="B20959" s="10"/>
    </row>
    <row r="20960" spans="2:2" x14ac:dyDescent="0.2">
      <c r="B20960" s="10"/>
    </row>
    <row r="20961" spans="2:2" x14ac:dyDescent="0.2">
      <c r="B20961" s="10"/>
    </row>
    <row r="20962" spans="2:2" x14ac:dyDescent="0.2">
      <c r="B20962" s="10"/>
    </row>
    <row r="20963" spans="2:2" x14ac:dyDescent="0.2">
      <c r="B20963" s="10"/>
    </row>
    <row r="20964" spans="2:2" x14ac:dyDescent="0.2">
      <c r="B20964" s="10"/>
    </row>
    <row r="20965" spans="2:2" x14ac:dyDescent="0.2">
      <c r="B20965" s="10"/>
    </row>
    <row r="20966" spans="2:2" x14ac:dyDescent="0.2">
      <c r="B20966" s="10"/>
    </row>
    <row r="20967" spans="2:2" x14ac:dyDescent="0.2">
      <c r="B20967" s="10"/>
    </row>
    <row r="20968" spans="2:2" x14ac:dyDescent="0.2">
      <c r="B20968" s="10"/>
    </row>
    <row r="20969" spans="2:2" x14ac:dyDescent="0.2">
      <c r="B20969" s="10"/>
    </row>
    <row r="20970" spans="2:2" x14ac:dyDescent="0.2">
      <c r="B20970" s="10"/>
    </row>
    <row r="20971" spans="2:2" x14ac:dyDescent="0.2">
      <c r="B20971" s="10"/>
    </row>
    <row r="20972" spans="2:2" x14ac:dyDescent="0.2">
      <c r="B20972" s="10"/>
    </row>
    <row r="20973" spans="2:2" x14ac:dyDescent="0.2">
      <c r="B20973" s="10"/>
    </row>
    <row r="20974" spans="2:2" x14ac:dyDescent="0.2">
      <c r="B20974" s="10"/>
    </row>
    <row r="20975" spans="2:2" x14ac:dyDescent="0.2">
      <c r="B20975" s="10"/>
    </row>
    <row r="20976" spans="2:2" x14ac:dyDescent="0.2">
      <c r="B20976" s="10"/>
    </row>
    <row r="20977" spans="2:2" x14ac:dyDescent="0.2">
      <c r="B20977" s="10"/>
    </row>
    <row r="20978" spans="2:2" x14ac:dyDescent="0.2">
      <c r="B20978" s="10"/>
    </row>
    <row r="20979" spans="2:2" x14ac:dyDescent="0.2">
      <c r="B20979" s="10"/>
    </row>
    <row r="20980" spans="2:2" x14ac:dyDescent="0.2">
      <c r="B20980" s="10"/>
    </row>
    <row r="20981" spans="2:2" x14ac:dyDescent="0.2">
      <c r="B20981" s="10"/>
    </row>
    <row r="20982" spans="2:2" x14ac:dyDescent="0.2">
      <c r="B20982" s="10"/>
    </row>
    <row r="20983" spans="2:2" x14ac:dyDescent="0.2">
      <c r="B20983" s="10"/>
    </row>
    <row r="20984" spans="2:2" x14ac:dyDescent="0.2">
      <c r="B20984" s="10"/>
    </row>
    <row r="20985" spans="2:2" x14ac:dyDescent="0.2">
      <c r="B20985" s="10"/>
    </row>
    <row r="20986" spans="2:2" x14ac:dyDescent="0.2">
      <c r="B20986" s="10"/>
    </row>
    <row r="20987" spans="2:2" x14ac:dyDescent="0.2">
      <c r="B20987" s="10"/>
    </row>
    <row r="20988" spans="2:2" x14ac:dyDescent="0.2">
      <c r="B20988" s="10"/>
    </row>
    <row r="20989" spans="2:2" x14ac:dyDescent="0.2">
      <c r="B20989" s="10"/>
    </row>
    <row r="20990" spans="2:2" x14ac:dyDescent="0.2">
      <c r="B20990" s="10"/>
    </row>
    <row r="20991" spans="2:2" x14ac:dyDescent="0.2">
      <c r="B20991" s="10"/>
    </row>
    <row r="20992" spans="2:2" x14ac:dyDescent="0.2">
      <c r="B20992" s="10"/>
    </row>
    <row r="20993" spans="2:2" x14ac:dyDescent="0.2">
      <c r="B20993" s="10"/>
    </row>
    <row r="20994" spans="2:2" x14ac:dyDescent="0.2">
      <c r="B20994" s="10"/>
    </row>
    <row r="20995" spans="2:2" x14ac:dyDescent="0.2">
      <c r="B20995" s="10"/>
    </row>
    <row r="20996" spans="2:2" x14ac:dyDescent="0.2">
      <c r="B20996" s="10"/>
    </row>
    <row r="20997" spans="2:2" x14ac:dyDescent="0.2">
      <c r="B20997" s="10"/>
    </row>
    <row r="20998" spans="2:2" x14ac:dyDescent="0.2">
      <c r="B20998" s="10"/>
    </row>
    <row r="20999" spans="2:2" x14ac:dyDescent="0.2">
      <c r="B20999" s="10"/>
    </row>
    <row r="21000" spans="2:2" x14ac:dyDescent="0.2">
      <c r="B21000" s="10"/>
    </row>
    <row r="21001" spans="2:2" x14ac:dyDescent="0.2">
      <c r="B21001" s="10"/>
    </row>
    <row r="21002" spans="2:2" x14ac:dyDescent="0.2">
      <c r="B21002" s="10"/>
    </row>
    <row r="21003" spans="2:2" x14ac:dyDescent="0.2">
      <c r="B21003" s="10"/>
    </row>
    <row r="21004" spans="2:2" x14ac:dyDescent="0.2">
      <c r="B21004" s="10"/>
    </row>
    <row r="21005" spans="2:2" x14ac:dyDescent="0.2">
      <c r="B21005" s="10"/>
    </row>
    <row r="21006" spans="2:2" x14ac:dyDescent="0.2">
      <c r="B21006" s="10"/>
    </row>
    <row r="21007" spans="2:2" x14ac:dyDescent="0.2">
      <c r="B21007" s="10"/>
    </row>
    <row r="21008" spans="2:2" x14ac:dyDescent="0.2">
      <c r="B21008" s="10"/>
    </row>
    <row r="21009" spans="2:2" x14ac:dyDescent="0.2">
      <c r="B21009" s="10"/>
    </row>
    <row r="21010" spans="2:2" x14ac:dyDescent="0.2">
      <c r="B21010" s="10"/>
    </row>
    <row r="21011" spans="2:2" x14ac:dyDescent="0.2">
      <c r="B21011" s="10"/>
    </row>
    <row r="21012" spans="2:2" x14ac:dyDescent="0.2">
      <c r="B21012" s="10"/>
    </row>
    <row r="21013" spans="2:2" x14ac:dyDescent="0.2">
      <c r="B21013" s="10"/>
    </row>
    <row r="21014" spans="2:2" x14ac:dyDescent="0.2">
      <c r="B21014" s="10"/>
    </row>
    <row r="21015" spans="2:2" x14ac:dyDescent="0.2">
      <c r="B21015" s="10"/>
    </row>
    <row r="21016" spans="2:2" x14ac:dyDescent="0.2">
      <c r="B21016" s="10"/>
    </row>
    <row r="21017" spans="2:2" x14ac:dyDescent="0.2">
      <c r="B21017" s="10"/>
    </row>
    <row r="21018" spans="2:2" x14ac:dyDescent="0.2">
      <c r="B21018" s="10"/>
    </row>
    <row r="21019" spans="2:2" x14ac:dyDescent="0.2">
      <c r="B21019" s="10"/>
    </row>
    <row r="21020" spans="2:2" x14ac:dyDescent="0.2">
      <c r="B21020" s="10"/>
    </row>
    <row r="21021" spans="2:2" x14ac:dyDescent="0.2">
      <c r="B21021" s="10"/>
    </row>
    <row r="21022" spans="2:2" x14ac:dyDescent="0.2">
      <c r="B21022" s="10"/>
    </row>
    <row r="21023" spans="2:2" x14ac:dyDescent="0.2">
      <c r="B21023" s="10"/>
    </row>
    <row r="21024" spans="2:2" x14ac:dyDescent="0.2">
      <c r="B21024" s="10"/>
    </row>
    <row r="21025" spans="2:2" x14ac:dyDescent="0.2">
      <c r="B21025" s="10"/>
    </row>
    <row r="21026" spans="2:2" x14ac:dyDescent="0.2">
      <c r="B21026" s="10"/>
    </row>
    <row r="21027" spans="2:2" x14ac:dyDescent="0.2">
      <c r="B21027" s="10"/>
    </row>
    <row r="21028" spans="2:2" x14ac:dyDescent="0.2">
      <c r="B21028" s="10"/>
    </row>
    <row r="21029" spans="2:2" x14ac:dyDescent="0.2">
      <c r="B21029" s="10"/>
    </row>
    <row r="21030" spans="2:2" x14ac:dyDescent="0.2">
      <c r="B21030" s="10"/>
    </row>
    <row r="21031" spans="2:2" x14ac:dyDescent="0.2">
      <c r="B21031" s="10"/>
    </row>
    <row r="21032" spans="2:2" x14ac:dyDescent="0.2">
      <c r="B21032" s="10"/>
    </row>
    <row r="21033" spans="2:2" x14ac:dyDescent="0.2">
      <c r="B21033" s="10"/>
    </row>
    <row r="21034" spans="2:2" x14ac:dyDescent="0.2">
      <c r="B21034" s="10"/>
    </row>
    <row r="21035" spans="2:2" x14ac:dyDescent="0.2">
      <c r="B21035" s="10"/>
    </row>
    <row r="21036" spans="2:2" x14ac:dyDescent="0.2">
      <c r="B21036" s="10"/>
    </row>
    <row r="21037" spans="2:2" x14ac:dyDescent="0.2">
      <c r="B21037" s="10"/>
    </row>
    <row r="21038" spans="2:2" x14ac:dyDescent="0.2">
      <c r="B21038" s="10"/>
    </row>
    <row r="21039" spans="2:2" x14ac:dyDescent="0.2">
      <c r="B21039" s="10"/>
    </row>
    <row r="21040" spans="2:2" x14ac:dyDescent="0.2">
      <c r="B21040" s="10"/>
    </row>
    <row r="21041" spans="2:2" x14ac:dyDescent="0.2">
      <c r="B21041" s="10"/>
    </row>
    <row r="21042" spans="2:2" x14ac:dyDescent="0.2">
      <c r="B21042" s="10"/>
    </row>
    <row r="21043" spans="2:2" x14ac:dyDescent="0.2">
      <c r="B21043" s="10"/>
    </row>
    <row r="21044" spans="2:2" x14ac:dyDescent="0.2">
      <c r="B21044" s="10"/>
    </row>
    <row r="21045" spans="2:2" x14ac:dyDescent="0.2">
      <c r="B21045" s="10"/>
    </row>
    <row r="21046" spans="2:2" x14ac:dyDescent="0.2">
      <c r="B21046" s="10"/>
    </row>
    <row r="21047" spans="2:2" x14ac:dyDescent="0.2">
      <c r="B21047" s="10"/>
    </row>
    <row r="21048" spans="2:2" x14ac:dyDescent="0.2">
      <c r="B21048" s="10"/>
    </row>
    <row r="21049" spans="2:2" x14ac:dyDescent="0.2">
      <c r="B21049" s="10"/>
    </row>
    <row r="21050" spans="2:2" x14ac:dyDescent="0.2">
      <c r="B21050" s="10"/>
    </row>
    <row r="21051" spans="2:2" x14ac:dyDescent="0.2">
      <c r="B21051" s="10"/>
    </row>
    <row r="21052" spans="2:2" x14ac:dyDescent="0.2">
      <c r="B21052" s="10"/>
    </row>
    <row r="21053" spans="2:2" x14ac:dyDescent="0.2">
      <c r="B21053" s="10"/>
    </row>
    <row r="21054" spans="2:2" x14ac:dyDescent="0.2">
      <c r="B21054" s="10"/>
    </row>
    <row r="21055" spans="2:2" x14ac:dyDescent="0.2">
      <c r="B21055" s="10"/>
    </row>
    <row r="21056" spans="2:2" x14ac:dyDescent="0.2">
      <c r="B21056" s="10"/>
    </row>
    <row r="21057" spans="2:2" x14ac:dyDescent="0.2">
      <c r="B21057" s="10"/>
    </row>
    <row r="21058" spans="2:2" x14ac:dyDescent="0.2">
      <c r="B21058" s="10"/>
    </row>
    <row r="21059" spans="2:2" x14ac:dyDescent="0.2">
      <c r="B21059" s="10"/>
    </row>
    <row r="21060" spans="2:2" x14ac:dyDescent="0.2">
      <c r="B21060" s="10"/>
    </row>
    <row r="21061" spans="2:2" x14ac:dyDescent="0.2">
      <c r="B21061" s="10"/>
    </row>
    <row r="21062" spans="2:2" x14ac:dyDescent="0.2">
      <c r="B21062" s="10"/>
    </row>
    <row r="21063" spans="2:2" x14ac:dyDescent="0.2">
      <c r="B21063" s="10"/>
    </row>
    <row r="21064" spans="2:2" x14ac:dyDescent="0.2">
      <c r="B21064" s="10"/>
    </row>
    <row r="21065" spans="2:2" x14ac:dyDescent="0.2">
      <c r="B21065" s="10"/>
    </row>
    <row r="21066" spans="2:2" x14ac:dyDescent="0.2">
      <c r="B21066" s="10"/>
    </row>
    <row r="21067" spans="2:2" x14ac:dyDescent="0.2">
      <c r="B21067" s="10"/>
    </row>
    <row r="21068" spans="2:2" x14ac:dyDescent="0.2">
      <c r="B21068" s="10"/>
    </row>
    <row r="21069" spans="2:2" x14ac:dyDescent="0.2">
      <c r="B21069" s="10"/>
    </row>
    <row r="21070" spans="2:2" x14ac:dyDescent="0.2">
      <c r="B21070" s="10"/>
    </row>
    <row r="21071" spans="2:2" x14ac:dyDescent="0.2">
      <c r="B21071" s="10"/>
    </row>
    <row r="21072" spans="2:2" x14ac:dyDescent="0.2">
      <c r="B21072" s="10"/>
    </row>
    <row r="21073" spans="2:2" x14ac:dyDescent="0.2">
      <c r="B21073" s="10"/>
    </row>
    <row r="21074" spans="2:2" x14ac:dyDescent="0.2">
      <c r="B21074" s="10"/>
    </row>
    <row r="21075" spans="2:2" x14ac:dyDescent="0.2">
      <c r="B21075" s="10"/>
    </row>
    <row r="21076" spans="2:2" x14ac:dyDescent="0.2">
      <c r="B21076" s="10"/>
    </row>
    <row r="21077" spans="2:2" x14ac:dyDescent="0.2">
      <c r="B21077" s="10"/>
    </row>
    <row r="21078" spans="2:2" x14ac:dyDescent="0.2">
      <c r="B21078" s="10"/>
    </row>
    <row r="21079" spans="2:2" x14ac:dyDescent="0.2">
      <c r="B21079" s="10"/>
    </row>
    <row r="21080" spans="2:2" x14ac:dyDescent="0.2">
      <c r="B21080" s="10"/>
    </row>
    <row r="21081" spans="2:2" x14ac:dyDescent="0.2">
      <c r="B21081" s="10"/>
    </row>
    <row r="21082" spans="2:2" x14ac:dyDescent="0.2">
      <c r="B21082" s="10"/>
    </row>
    <row r="21083" spans="2:2" x14ac:dyDescent="0.2">
      <c r="B21083" s="10"/>
    </row>
    <row r="21084" spans="2:2" x14ac:dyDescent="0.2">
      <c r="B21084" s="10"/>
    </row>
    <row r="21085" spans="2:2" x14ac:dyDescent="0.2">
      <c r="B21085" s="10"/>
    </row>
    <row r="21086" spans="2:2" x14ac:dyDescent="0.2">
      <c r="B21086" s="10"/>
    </row>
    <row r="21087" spans="2:2" x14ac:dyDescent="0.2">
      <c r="B21087" s="10"/>
    </row>
    <row r="21088" spans="2:2" x14ac:dyDescent="0.2">
      <c r="B21088" s="10"/>
    </row>
    <row r="21089" spans="2:2" x14ac:dyDescent="0.2">
      <c r="B21089" s="10"/>
    </row>
    <row r="21090" spans="2:2" x14ac:dyDescent="0.2">
      <c r="B21090" s="10"/>
    </row>
    <row r="21091" spans="2:2" x14ac:dyDescent="0.2">
      <c r="B21091" s="10"/>
    </row>
    <row r="21092" spans="2:2" x14ac:dyDescent="0.2">
      <c r="B21092" s="10"/>
    </row>
    <row r="21093" spans="2:2" x14ac:dyDescent="0.2">
      <c r="B21093" s="10"/>
    </row>
    <row r="21094" spans="2:2" x14ac:dyDescent="0.2">
      <c r="B21094" s="10"/>
    </row>
    <row r="21095" spans="2:2" x14ac:dyDescent="0.2">
      <c r="B21095" s="10"/>
    </row>
    <row r="21096" spans="2:2" x14ac:dyDescent="0.2">
      <c r="B21096" s="10"/>
    </row>
    <row r="21097" spans="2:2" x14ac:dyDescent="0.2">
      <c r="B21097" s="10"/>
    </row>
    <row r="21098" spans="2:2" x14ac:dyDescent="0.2">
      <c r="B21098" s="10"/>
    </row>
    <row r="21099" spans="2:2" x14ac:dyDescent="0.2">
      <c r="B21099" s="10"/>
    </row>
    <row r="21100" spans="2:2" x14ac:dyDescent="0.2">
      <c r="B21100" s="10"/>
    </row>
    <row r="21101" spans="2:2" x14ac:dyDescent="0.2">
      <c r="B21101" s="10"/>
    </row>
    <row r="21102" spans="2:2" x14ac:dyDescent="0.2">
      <c r="B21102" s="10"/>
    </row>
    <row r="21103" spans="2:2" x14ac:dyDescent="0.2">
      <c r="B21103" s="10"/>
    </row>
    <row r="21104" spans="2:2" x14ac:dyDescent="0.2">
      <c r="B21104" s="10"/>
    </row>
    <row r="21105" spans="2:2" x14ac:dyDescent="0.2">
      <c r="B21105" s="10"/>
    </row>
    <row r="21106" spans="2:2" x14ac:dyDescent="0.2">
      <c r="B21106" s="10"/>
    </row>
    <row r="21107" spans="2:2" x14ac:dyDescent="0.2">
      <c r="B21107" s="10"/>
    </row>
    <row r="21108" spans="2:2" x14ac:dyDescent="0.2">
      <c r="B21108" s="10"/>
    </row>
    <row r="21109" spans="2:2" x14ac:dyDescent="0.2">
      <c r="B21109" s="10"/>
    </row>
    <row r="21110" spans="2:2" x14ac:dyDescent="0.2">
      <c r="B21110" s="10"/>
    </row>
    <row r="21111" spans="2:2" x14ac:dyDescent="0.2">
      <c r="B21111" s="10"/>
    </row>
    <row r="21112" spans="2:2" x14ac:dyDescent="0.2">
      <c r="B21112" s="10"/>
    </row>
    <row r="21113" spans="2:2" x14ac:dyDescent="0.2">
      <c r="B21113" s="10"/>
    </row>
    <row r="21114" spans="2:2" x14ac:dyDescent="0.2">
      <c r="B21114" s="10"/>
    </row>
    <row r="21115" spans="2:2" x14ac:dyDescent="0.2">
      <c r="B21115" s="10"/>
    </row>
    <row r="21116" spans="2:2" x14ac:dyDescent="0.2">
      <c r="B21116" s="10"/>
    </row>
    <row r="21117" spans="2:2" x14ac:dyDescent="0.2">
      <c r="B21117" s="10"/>
    </row>
    <row r="21118" spans="2:2" x14ac:dyDescent="0.2">
      <c r="B21118" s="10"/>
    </row>
    <row r="21119" spans="2:2" x14ac:dyDescent="0.2">
      <c r="B21119" s="10"/>
    </row>
    <row r="21120" spans="2:2" x14ac:dyDescent="0.2">
      <c r="B21120" s="10"/>
    </row>
    <row r="21121" spans="2:2" x14ac:dyDescent="0.2">
      <c r="B21121" s="10"/>
    </row>
    <row r="21122" spans="2:2" x14ac:dyDescent="0.2">
      <c r="B21122" s="10"/>
    </row>
    <row r="21123" spans="2:2" x14ac:dyDescent="0.2">
      <c r="B21123" s="10"/>
    </row>
    <row r="21124" spans="2:2" x14ac:dyDescent="0.2">
      <c r="B21124" s="10"/>
    </row>
    <row r="21125" spans="2:2" x14ac:dyDescent="0.2">
      <c r="B21125" s="10"/>
    </row>
    <row r="21126" spans="2:2" x14ac:dyDescent="0.2">
      <c r="B21126" s="10"/>
    </row>
    <row r="21127" spans="2:2" x14ac:dyDescent="0.2">
      <c r="B21127" s="10"/>
    </row>
    <row r="21128" spans="2:2" x14ac:dyDescent="0.2">
      <c r="B21128" s="10"/>
    </row>
    <row r="21129" spans="2:2" x14ac:dyDescent="0.2">
      <c r="B21129" s="10"/>
    </row>
    <row r="21130" spans="2:2" x14ac:dyDescent="0.2">
      <c r="B21130" s="10"/>
    </row>
    <row r="21131" spans="2:2" x14ac:dyDescent="0.2">
      <c r="B21131" s="10"/>
    </row>
    <row r="21132" spans="2:2" x14ac:dyDescent="0.2">
      <c r="B21132" s="10"/>
    </row>
    <row r="21133" spans="2:2" x14ac:dyDescent="0.2">
      <c r="B21133" s="10"/>
    </row>
    <row r="21134" spans="2:2" x14ac:dyDescent="0.2">
      <c r="B21134" s="10"/>
    </row>
    <row r="21135" spans="2:2" x14ac:dyDescent="0.2">
      <c r="B21135" s="10"/>
    </row>
    <row r="21136" spans="2:2" x14ac:dyDescent="0.2">
      <c r="B21136" s="10"/>
    </row>
    <row r="21137" spans="2:2" x14ac:dyDescent="0.2">
      <c r="B21137" s="10"/>
    </row>
    <row r="21138" spans="2:2" x14ac:dyDescent="0.2">
      <c r="B21138" s="10"/>
    </row>
    <row r="21139" spans="2:2" x14ac:dyDescent="0.2">
      <c r="B21139" s="10"/>
    </row>
    <row r="21140" spans="2:2" x14ac:dyDescent="0.2">
      <c r="B21140" s="10"/>
    </row>
    <row r="21141" spans="2:2" x14ac:dyDescent="0.2">
      <c r="B21141" s="10"/>
    </row>
    <row r="21142" spans="2:2" x14ac:dyDescent="0.2">
      <c r="B21142" s="10"/>
    </row>
    <row r="21143" spans="2:2" x14ac:dyDescent="0.2">
      <c r="B21143" s="10"/>
    </row>
    <row r="21144" spans="2:2" x14ac:dyDescent="0.2">
      <c r="B21144" s="10"/>
    </row>
    <row r="21145" spans="2:2" x14ac:dyDescent="0.2">
      <c r="B21145" s="10"/>
    </row>
    <row r="21146" spans="2:2" x14ac:dyDescent="0.2">
      <c r="B21146" s="10"/>
    </row>
    <row r="21147" spans="2:2" x14ac:dyDescent="0.2">
      <c r="B21147" s="10"/>
    </row>
    <row r="21148" spans="2:2" x14ac:dyDescent="0.2">
      <c r="B21148" s="10"/>
    </row>
    <row r="21149" spans="2:2" x14ac:dyDescent="0.2">
      <c r="B21149" s="10"/>
    </row>
    <row r="21150" spans="2:2" x14ac:dyDescent="0.2">
      <c r="B21150" s="10"/>
    </row>
    <row r="21151" spans="2:2" x14ac:dyDescent="0.2">
      <c r="B21151" s="10"/>
    </row>
    <row r="21152" spans="2:2" x14ac:dyDescent="0.2">
      <c r="B21152" s="10"/>
    </row>
    <row r="21153" spans="2:2" x14ac:dyDescent="0.2">
      <c r="B21153" s="10"/>
    </row>
    <row r="21154" spans="2:2" x14ac:dyDescent="0.2">
      <c r="B21154" s="10"/>
    </row>
    <row r="21155" spans="2:2" x14ac:dyDescent="0.2">
      <c r="B21155" s="10"/>
    </row>
    <row r="21156" spans="2:2" x14ac:dyDescent="0.2">
      <c r="B21156" s="10"/>
    </row>
    <row r="21157" spans="2:2" x14ac:dyDescent="0.2">
      <c r="B21157" s="10"/>
    </row>
    <row r="21158" spans="2:2" x14ac:dyDescent="0.2">
      <c r="B21158" s="10"/>
    </row>
    <row r="21159" spans="2:2" x14ac:dyDescent="0.2">
      <c r="B21159" s="10"/>
    </row>
    <row r="21160" spans="2:2" x14ac:dyDescent="0.2">
      <c r="B21160" s="10"/>
    </row>
    <row r="21161" spans="2:2" x14ac:dyDescent="0.2">
      <c r="B21161" s="10"/>
    </row>
    <row r="21162" spans="2:2" x14ac:dyDescent="0.2">
      <c r="B21162" s="10"/>
    </row>
    <row r="21163" spans="2:2" x14ac:dyDescent="0.2">
      <c r="B21163" s="10"/>
    </row>
    <row r="21164" spans="2:2" x14ac:dyDescent="0.2">
      <c r="B21164" s="10"/>
    </row>
    <row r="21165" spans="2:2" x14ac:dyDescent="0.2">
      <c r="B21165" s="10"/>
    </row>
    <row r="21166" spans="2:2" x14ac:dyDescent="0.2">
      <c r="B21166" s="10"/>
    </row>
    <row r="21167" spans="2:2" x14ac:dyDescent="0.2">
      <c r="B21167" s="10"/>
    </row>
    <row r="21168" spans="2:2" x14ac:dyDescent="0.2">
      <c r="B21168" s="10"/>
    </row>
    <row r="21169" spans="2:2" x14ac:dyDescent="0.2">
      <c r="B21169" s="10"/>
    </row>
    <row r="21170" spans="2:2" x14ac:dyDescent="0.2">
      <c r="B21170" s="10"/>
    </row>
    <row r="21171" spans="2:2" x14ac:dyDescent="0.2">
      <c r="B21171" s="10"/>
    </row>
    <row r="21172" spans="2:2" x14ac:dyDescent="0.2">
      <c r="B21172" s="10"/>
    </row>
    <row r="21173" spans="2:2" x14ac:dyDescent="0.2">
      <c r="B21173" s="10"/>
    </row>
    <row r="21174" spans="2:2" x14ac:dyDescent="0.2">
      <c r="B21174" s="10"/>
    </row>
    <row r="21175" spans="2:2" x14ac:dyDescent="0.2">
      <c r="B21175" s="10"/>
    </row>
    <row r="21176" spans="2:2" x14ac:dyDescent="0.2">
      <c r="B21176" s="10"/>
    </row>
    <row r="21177" spans="2:2" x14ac:dyDescent="0.2">
      <c r="B21177" s="10"/>
    </row>
    <row r="21178" spans="2:2" x14ac:dyDescent="0.2">
      <c r="B21178" s="10"/>
    </row>
    <row r="21179" spans="2:2" x14ac:dyDescent="0.2">
      <c r="B21179" s="10"/>
    </row>
    <row r="21180" spans="2:2" x14ac:dyDescent="0.2">
      <c r="B21180" s="10"/>
    </row>
    <row r="21181" spans="2:2" x14ac:dyDescent="0.2">
      <c r="B21181" s="10"/>
    </row>
    <row r="21182" spans="2:2" x14ac:dyDescent="0.2">
      <c r="B21182" s="10"/>
    </row>
    <row r="21183" spans="2:2" x14ac:dyDescent="0.2">
      <c r="B21183" s="10"/>
    </row>
    <row r="21184" spans="2:2" x14ac:dyDescent="0.2">
      <c r="B21184" s="10"/>
    </row>
    <row r="21185" spans="2:2" x14ac:dyDescent="0.2">
      <c r="B21185" s="10"/>
    </row>
    <row r="21186" spans="2:2" x14ac:dyDescent="0.2">
      <c r="B21186" s="10"/>
    </row>
    <row r="21187" spans="2:2" x14ac:dyDescent="0.2">
      <c r="B21187" s="10"/>
    </row>
    <row r="21188" spans="2:2" x14ac:dyDescent="0.2">
      <c r="B21188" s="10"/>
    </row>
    <row r="21189" spans="2:2" x14ac:dyDescent="0.2">
      <c r="B21189" s="10"/>
    </row>
    <row r="21190" spans="2:2" x14ac:dyDescent="0.2">
      <c r="B21190" s="10"/>
    </row>
    <row r="21191" spans="2:2" x14ac:dyDescent="0.2">
      <c r="B21191" s="10"/>
    </row>
    <row r="21192" spans="2:2" x14ac:dyDescent="0.2">
      <c r="B21192" s="10"/>
    </row>
    <row r="21193" spans="2:2" x14ac:dyDescent="0.2">
      <c r="B21193" s="10"/>
    </row>
    <row r="21194" spans="2:2" x14ac:dyDescent="0.2">
      <c r="B21194" s="10"/>
    </row>
    <row r="21195" spans="2:2" x14ac:dyDescent="0.2">
      <c r="B21195" s="10"/>
    </row>
    <row r="21196" spans="2:2" x14ac:dyDescent="0.2">
      <c r="B21196" s="10"/>
    </row>
    <row r="21197" spans="2:2" x14ac:dyDescent="0.2">
      <c r="B21197" s="10"/>
    </row>
    <row r="21198" spans="2:2" x14ac:dyDescent="0.2">
      <c r="B21198" s="10"/>
    </row>
    <row r="21199" spans="2:2" x14ac:dyDescent="0.2">
      <c r="B21199" s="10"/>
    </row>
    <row r="21200" spans="2:2" x14ac:dyDescent="0.2">
      <c r="B21200" s="10"/>
    </row>
    <row r="21201" spans="2:2" x14ac:dyDescent="0.2">
      <c r="B21201" s="10"/>
    </row>
    <row r="21202" spans="2:2" x14ac:dyDescent="0.2">
      <c r="B21202" s="10"/>
    </row>
    <row r="21203" spans="2:2" x14ac:dyDescent="0.2">
      <c r="B21203" s="10"/>
    </row>
    <row r="21204" spans="2:2" x14ac:dyDescent="0.2">
      <c r="B21204" s="10"/>
    </row>
    <row r="21205" spans="2:2" x14ac:dyDescent="0.2">
      <c r="B21205" s="10"/>
    </row>
    <row r="21206" spans="2:2" x14ac:dyDescent="0.2">
      <c r="B21206" s="10"/>
    </row>
    <row r="21207" spans="2:2" x14ac:dyDescent="0.2">
      <c r="B21207" s="10"/>
    </row>
    <row r="21208" spans="2:2" x14ac:dyDescent="0.2">
      <c r="B21208" s="10"/>
    </row>
    <row r="21209" spans="2:2" x14ac:dyDescent="0.2">
      <c r="B21209" s="10"/>
    </row>
    <row r="21210" spans="2:2" x14ac:dyDescent="0.2">
      <c r="B21210" s="10"/>
    </row>
    <row r="21211" spans="2:2" x14ac:dyDescent="0.2">
      <c r="B21211" s="10"/>
    </row>
    <row r="21212" spans="2:2" x14ac:dyDescent="0.2">
      <c r="B21212" s="10"/>
    </row>
    <row r="21213" spans="2:2" x14ac:dyDescent="0.2">
      <c r="B21213" s="10"/>
    </row>
    <row r="21214" spans="2:2" x14ac:dyDescent="0.2">
      <c r="B21214" s="10"/>
    </row>
    <row r="21215" spans="2:2" x14ac:dyDescent="0.2">
      <c r="B21215" s="10"/>
    </row>
    <row r="21216" spans="2:2" x14ac:dyDescent="0.2">
      <c r="B21216" s="10"/>
    </row>
    <row r="21217" spans="2:2" x14ac:dyDescent="0.2">
      <c r="B21217" s="10"/>
    </row>
    <row r="21218" spans="2:2" x14ac:dyDescent="0.2">
      <c r="B21218" s="10"/>
    </row>
    <row r="21219" spans="2:2" x14ac:dyDescent="0.2">
      <c r="B21219" s="10"/>
    </row>
    <row r="21220" spans="2:2" x14ac:dyDescent="0.2">
      <c r="B21220" s="10"/>
    </row>
    <row r="21221" spans="2:2" x14ac:dyDescent="0.2">
      <c r="B21221" s="10"/>
    </row>
    <row r="21222" spans="2:2" x14ac:dyDescent="0.2">
      <c r="B21222" s="10"/>
    </row>
    <row r="21223" spans="2:2" x14ac:dyDescent="0.2">
      <c r="B21223" s="10"/>
    </row>
    <row r="21224" spans="2:2" x14ac:dyDescent="0.2">
      <c r="B21224" s="10"/>
    </row>
    <row r="21225" spans="2:2" x14ac:dyDescent="0.2">
      <c r="B21225" s="10"/>
    </row>
    <row r="21226" spans="2:2" x14ac:dyDescent="0.2">
      <c r="B21226" s="10"/>
    </row>
    <row r="21227" spans="2:2" x14ac:dyDescent="0.2">
      <c r="B21227" s="10"/>
    </row>
    <row r="21228" spans="2:2" x14ac:dyDescent="0.2">
      <c r="B21228" s="10"/>
    </row>
    <row r="21229" spans="2:2" x14ac:dyDescent="0.2">
      <c r="B21229" s="10"/>
    </row>
    <row r="21230" spans="2:2" x14ac:dyDescent="0.2">
      <c r="B21230" s="10"/>
    </row>
    <row r="21231" spans="2:2" x14ac:dyDescent="0.2">
      <c r="B21231" s="10"/>
    </row>
    <row r="21232" spans="2:2" x14ac:dyDescent="0.2">
      <c r="B21232" s="10"/>
    </row>
    <row r="21233" spans="2:2" x14ac:dyDescent="0.2">
      <c r="B21233" s="10"/>
    </row>
    <row r="21234" spans="2:2" x14ac:dyDescent="0.2">
      <c r="B21234" s="10"/>
    </row>
    <row r="21235" spans="2:2" x14ac:dyDescent="0.2">
      <c r="B21235" s="10"/>
    </row>
    <row r="21236" spans="2:2" x14ac:dyDescent="0.2">
      <c r="B21236" s="10"/>
    </row>
    <row r="21237" spans="2:2" x14ac:dyDescent="0.2">
      <c r="B21237" s="10"/>
    </row>
    <row r="21238" spans="2:2" x14ac:dyDescent="0.2">
      <c r="B21238" s="10"/>
    </row>
    <row r="21239" spans="2:2" x14ac:dyDescent="0.2">
      <c r="B21239" s="10"/>
    </row>
    <row r="21240" spans="2:2" x14ac:dyDescent="0.2">
      <c r="B21240" s="10"/>
    </row>
    <row r="21241" spans="2:2" x14ac:dyDescent="0.2">
      <c r="B21241" s="10"/>
    </row>
    <row r="21242" spans="2:2" x14ac:dyDescent="0.2">
      <c r="B21242" s="10"/>
    </row>
    <row r="21243" spans="2:2" x14ac:dyDescent="0.2">
      <c r="B21243" s="10"/>
    </row>
    <row r="21244" spans="2:2" x14ac:dyDescent="0.2">
      <c r="B21244" s="10"/>
    </row>
    <row r="21245" spans="2:2" x14ac:dyDescent="0.2">
      <c r="B21245" s="10"/>
    </row>
    <row r="21246" spans="2:2" x14ac:dyDescent="0.2">
      <c r="B21246" s="10"/>
    </row>
    <row r="21247" spans="2:2" x14ac:dyDescent="0.2">
      <c r="B21247" s="10"/>
    </row>
    <row r="21248" spans="2:2" x14ac:dyDescent="0.2">
      <c r="B21248" s="10"/>
    </row>
    <row r="21249" spans="2:2" x14ac:dyDescent="0.2">
      <c r="B21249" s="10"/>
    </row>
    <row r="21250" spans="2:2" x14ac:dyDescent="0.2">
      <c r="B21250" s="10"/>
    </row>
    <row r="21251" spans="2:2" x14ac:dyDescent="0.2">
      <c r="B21251" s="10"/>
    </row>
    <row r="21252" spans="2:2" x14ac:dyDescent="0.2">
      <c r="B21252" s="10"/>
    </row>
    <row r="21253" spans="2:2" x14ac:dyDescent="0.2">
      <c r="B21253" s="10"/>
    </row>
    <row r="21254" spans="2:2" x14ac:dyDescent="0.2">
      <c r="B21254" s="10"/>
    </row>
    <row r="21255" spans="2:2" x14ac:dyDescent="0.2">
      <c r="B21255" s="10"/>
    </row>
    <row r="21256" spans="2:2" x14ac:dyDescent="0.2">
      <c r="B21256" s="10"/>
    </row>
    <row r="21257" spans="2:2" x14ac:dyDescent="0.2">
      <c r="B21257" s="10"/>
    </row>
    <row r="21258" spans="2:2" x14ac:dyDescent="0.2">
      <c r="B21258" s="10"/>
    </row>
    <row r="21259" spans="2:2" x14ac:dyDescent="0.2">
      <c r="B21259" s="10"/>
    </row>
    <row r="21260" spans="2:2" x14ac:dyDescent="0.2">
      <c r="B21260" s="10"/>
    </row>
    <row r="21261" spans="2:2" x14ac:dyDescent="0.2">
      <c r="B21261" s="10"/>
    </row>
    <row r="21262" spans="2:2" x14ac:dyDescent="0.2">
      <c r="B21262" s="10"/>
    </row>
    <row r="21263" spans="2:2" x14ac:dyDescent="0.2">
      <c r="B21263" s="10"/>
    </row>
    <row r="21264" spans="2:2" x14ac:dyDescent="0.2">
      <c r="B21264" s="10"/>
    </row>
    <row r="21265" spans="2:2" x14ac:dyDescent="0.2">
      <c r="B21265" s="10"/>
    </row>
    <row r="21266" spans="2:2" x14ac:dyDescent="0.2">
      <c r="B21266" s="10"/>
    </row>
    <row r="21267" spans="2:2" x14ac:dyDescent="0.2">
      <c r="B21267" s="10"/>
    </row>
    <row r="21268" spans="2:2" x14ac:dyDescent="0.2">
      <c r="B21268" s="10"/>
    </row>
    <row r="21269" spans="2:2" x14ac:dyDescent="0.2">
      <c r="B21269" s="10"/>
    </row>
    <row r="21270" spans="2:2" x14ac:dyDescent="0.2">
      <c r="B21270" s="10"/>
    </row>
    <row r="21271" spans="2:2" x14ac:dyDescent="0.2">
      <c r="B21271" s="10"/>
    </row>
    <row r="21272" spans="2:2" x14ac:dyDescent="0.2">
      <c r="B21272" s="10"/>
    </row>
    <row r="21273" spans="2:2" x14ac:dyDescent="0.2">
      <c r="B21273" s="10"/>
    </row>
    <row r="21274" spans="2:2" x14ac:dyDescent="0.2">
      <c r="B21274" s="10"/>
    </row>
    <row r="21275" spans="2:2" x14ac:dyDescent="0.2">
      <c r="B21275" s="10"/>
    </row>
    <row r="21276" spans="2:2" x14ac:dyDescent="0.2">
      <c r="B21276" s="10"/>
    </row>
    <row r="21277" spans="2:2" x14ac:dyDescent="0.2">
      <c r="B21277" s="10"/>
    </row>
    <row r="21278" spans="2:2" x14ac:dyDescent="0.2">
      <c r="B21278" s="10"/>
    </row>
    <row r="21279" spans="2:2" x14ac:dyDescent="0.2">
      <c r="B21279" s="10"/>
    </row>
    <row r="21280" spans="2:2" x14ac:dyDescent="0.2">
      <c r="B21280" s="10"/>
    </row>
    <row r="21281" spans="2:2" x14ac:dyDescent="0.2">
      <c r="B21281" s="10"/>
    </row>
    <row r="21282" spans="2:2" x14ac:dyDescent="0.2">
      <c r="B21282" s="10"/>
    </row>
    <row r="21283" spans="2:2" x14ac:dyDescent="0.2">
      <c r="B21283" s="10"/>
    </row>
    <row r="21284" spans="2:2" x14ac:dyDescent="0.2">
      <c r="B21284" s="10"/>
    </row>
    <row r="21285" spans="2:2" x14ac:dyDescent="0.2">
      <c r="B21285" s="10"/>
    </row>
    <row r="21286" spans="2:2" x14ac:dyDescent="0.2">
      <c r="B21286" s="10"/>
    </row>
    <row r="21287" spans="2:2" x14ac:dyDescent="0.2">
      <c r="B21287" s="10"/>
    </row>
    <row r="21288" spans="2:2" x14ac:dyDescent="0.2">
      <c r="B21288" s="10"/>
    </row>
    <row r="21289" spans="2:2" x14ac:dyDescent="0.2">
      <c r="B21289" s="10"/>
    </row>
    <row r="21290" spans="2:2" x14ac:dyDescent="0.2">
      <c r="B21290" s="10"/>
    </row>
    <row r="21291" spans="2:2" x14ac:dyDescent="0.2">
      <c r="B21291" s="10"/>
    </row>
    <row r="21292" spans="2:2" x14ac:dyDescent="0.2">
      <c r="B21292" s="10"/>
    </row>
    <row r="21293" spans="2:2" x14ac:dyDescent="0.2">
      <c r="B21293" s="10"/>
    </row>
    <row r="21294" spans="2:2" x14ac:dyDescent="0.2">
      <c r="B21294" s="10"/>
    </row>
    <row r="21295" spans="2:2" x14ac:dyDescent="0.2">
      <c r="B21295" s="10"/>
    </row>
    <row r="21296" spans="2:2" x14ac:dyDescent="0.2">
      <c r="B21296" s="10"/>
    </row>
    <row r="21297" spans="2:2" x14ac:dyDescent="0.2">
      <c r="B21297" s="10"/>
    </row>
    <row r="21298" spans="2:2" x14ac:dyDescent="0.2">
      <c r="B21298" s="10"/>
    </row>
    <row r="21299" spans="2:2" x14ac:dyDescent="0.2">
      <c r="B21299" s="10"/>
    </row>
    <row r="21300" spans="2:2" x14ac:dyDescent="0.2">
      <c r="B21300" s="10"/>
    </row>
    <row r="21301" spans="2:2" x14ac:dyDescent="0.2">
      <c r="B21301" s="10"/>
    </row>
    <row r="21302" spans="2:2" x14ac:dyDescent="0.2">
      <c r="B21302" s="10"/>
    </row>
    <row r="21303" spans="2:2" x14ac:dyDescent="0.2">
      <c r="B21303" s="10"/>
    </row>
    <row r="21304" spans="2:2" x14ac:dyDescent="0.2">
      <c r="B21304" s="10"/>
    </row>
    <row r="21305" spans="2:2" x14ac:dyDescent="0.2">
      <c r="B21305" s="10"/>
    </row>
    <row r="21306" spans="2:2" x14ac:dyDescent="0.2">
      <c r="B21306" s="10"/>
    </row>
    <row r="21307" spans="2:2" x14ac:dyDescent="0.2">
      <c r="B21307" s="10"/>
    </row>
    <row r="21308" spans="2:2" x14ac:dyDescent="0.2">
      <c r="B21308" s="10"/>
    </row>
    <row r="21309" spans="2:2" x14ac:dyDescent="0.2">
      <c r="B21309" s="10"/>
    </row>
    <row r="21310" spans="2:2" x14ac:dyDescent="0.2">
      <c r="B21310" s="10"/>
    </row>
    <row r="21311" spans="2:2" x14ac:dyDescent="0.2">
      <c r="B21311" s="10"/>
    </row>
    <row r="21312" spans="2:2" x14ac:dyDescent="0.2">
      <c r="B21312" s="10"/>
    </row>
    <row r="21313" spans="2:2" x14ac:dyDescent="0.2">
      <c r="B21313" s="10"/>
    </row>
    <row r="21314" spans="2:2" x14ac:dyDescent="0.2">
      <c r="B21314" s="10"/>
    </row>
    <row r="21315" spans="2:2" x14ac:dyDescent="0.2">
      <c r="B21315" s="10"/>
    </row>
    <row r="21316" spans="2:2" x14ac:dyDescent="0.2">
      <c r="B21316" s="10"/>
    </row>
    <row r="21317" spans="2:2" x14ac:dyDescent="0.2">
      <c r="B21317" s="10"/>
    </row>
    <row r="21318" spans="2:2" x14ac:dyDescent="0.2">
      <c r="B21318" s="10"/>
    </row>
    <row r="21319" spans="2:2" x14ac:dyDescent="0.2">
      <c r="B21319" s="10"/>
    </row>
    <row r="21320" spans="2:2" x14ac:dyDescent="0.2">
      <c r="B21320" s="10"/>
    </row>
    <row r="21321" spans="2:2" x14ac:dyDescent="0.2">
      <c r="B21321" s="10"/>
    </row>
    <row r="21322" spans="2:2" x14ac:dyDescent="0.2">
      <c r="B21322" s="10"/>
    </row>
    <row r="21323" spans="2:2" x14ac:dyDescent="0.2">
      <c r="B21323" s="10"/>
    </row>
    <row r="21324" spans="2:2" x14ac:dyDescent="0.2">
      <c r="B21324" s="10"/>
    </row>
    <row r="21325" spans="2:2" x14ac:dyDescent="0.2">
      <c r="B21325" s="10"/>
    </row>
    <row r="21326" spans="2:2" x14ac:dyDescent="0.2">
      <c r="B21326" s="10"/>
    </row>
    <row r="21327" spans="2:2" x14ac:dyDescent="0.2">
      <c r="B21327" s="10"/>
    </row>
    <row r="21328" spans="2:2" x14ac:dyDescent="0.2">
      <c r="B21328" s="10"/>
    </row>
    <row r="21329" spans="2:2" x14ac:dyDescent="0.2">
      <c r="B21329" s="10"/>
    </row>
    <row r="21330" spans="2:2" x14ac:dyDescent="0.2">
      <c r="B21330" s="10"/>
    </row>
    <row r="21331" spans="2:2" x14ac:dyDescent="0.2">
      <c r="B21331" s="10"/>
    </row>
    <row r="21332" spans="2:2" x14ac:dyDescent="0.2">
      <c r="B21332" s="10"/>
    </row>
    <row r="21333" spans="2:2" x14ac:dyDescent="0.2">
      <c r="B21333" s="10"/>
    </row>
    <row r="21334" spans="2:2" x14ac:dyDescent="0.2">
      <c r="B21334" s="10"/>
    </row>
    <row r="21335" spans="2:2" x14ac:dyDescent="0.2">
      <c r="B21335" s="10"/>
    </row>
    <row r="21336" spans="2:2" x14ac:dyDescent="0.2">
      <c r="B21336" s="10"/>
    </row>
    <row r="21337" spans="2:2" x14ac:dyDescent="0.2">
      <c r="B21337" s="10"/>
    </row>
    <row r="21338" spans="2:2" x14ac:dyDescent="0.2">
      <c r="B21338" s="10"/>
    </row>
    <row r="21339" spans="2:2" x14ac:dyDescent="0.2">
      <c r="B21339" s="10"/>
    </row>
    <row r="21340" spans="2:2" x14ac:dyDescent="0.2">
      <c r="B21340" s="10"/>
    </row>
    <row r="21341" spans="2:2" x14ac:dyDescent="0.2">
      <c r="B21341" s="10"/>
    </row>
    <row r="21342" spans="2:2" x14ac:dyDescent="0.2">
      <c r="B21342" s="10"/>
    </row>
    <row r="21343" spans="2:2" x14ac:dyDescent="0.2">
      <c r="B21343" s="10"/>
    </row>
    <row r="21344" spans="2:2" x14ac:dyDescent="0.2">
      <c r="B21344" s="10"/>
    </row>
    <row r="21345" spans="2:2" x14ac:dyDescent="0.2">
      <c r="B21345" s="10"/>
    </row>
    <row r="21346" spans="2:2" x14ac:dyDescent="0.2">
      <c r="B21346" s="10"/>
    </row>
    <row r="21347" spans="2:2" x14ac:dyDescent="0.2">
      <c r="B21347" s="10"/>
    </row>
    <row r="21348" spans="2:2" x14ac:dyDescent="0.2">
      <c r="B21348" s="10"/>
    </row>
    <row r="21349" spans="2:2" x14ac:dyDescent="0.2">
      <c r="B21349" s="10"/>
    </row>
    <row r="21350" spans="2:2" x14ac:dyDescent="0.2">
      <c r="B21350" s="10"/>
    </row>
    <row r="21351" spans="2:2" x14ac:dyDescent="0.2">
      <c r="B21351" s="10"/>
    </row>
    <row r="21352" spans="2:2" x14ac:dyDescent="0.2">
      <c r="B21352" s="10"/>
    </row>
    <row r="21353" spans="2:2" x14ac:dyDescent="0.2">
      <c r="B21353" s="10"/>
    </row>
    <row r="21354" spans="2:2" x14ac:dyDescent="0.2">
      <c r="B21354" s="10"/>
    </row>
    <row r="21355" spans="2:2" x14ac:dyDescent="0.2">
      <c r="B21355" s="10"/>
    </row>
    <row r="21356" spans="2:2" x14ac:dyDescent="0.2">
      <c r="B21356" s="10"/>
    </row>
    <row r="21357" spans="2:2" x14ac:dyDescent="0.2">
      <c r="B21357" s="10"/>
    </row>
    <row r="21358" spans="2:2" x14ac:dyDescent="0.2">
      <c r="B21358" s="10"/>
    </row>
    <row r="21359" spans="2:2" x14ac:dyDescent="0.2">
      <c r="B21359" s="10"/>
    </row>
    <row r="21360" spans="2:2" x14ac:dyDescent="0.2">
      <c r="B21360" s="10"/>
    </row>
    <row r="21361" spans="2:2" x14ac:dyDescent="0.2">
      <c r="B21361" s="10"/>
    </row>
    <row r="21362" spans="2:2" x14ac:dyDescent="0.2">
      <c r="B21362" s="10"/>
    </row>
    <row r="21363" spans="2:2" x14ac:dyDescent="0.2">
      <c r="B21363" s="10"/>
    </row>
    <row r="21364" spans="2:2" x14ac:dyDescent="0.2">
      <c r="B21364" s="10"/>
    </row>
    <row r="21365" spans="2:2" x14ac:dyDescent="0.2">
      <c r="B21365" s="10"/>
    </row>
    <row r="21366" spans="2:2" x14ac:dyDescent="0.2">
      <c r="B21366" s="10"/>
    </row>
    <row r="21367" spans="2:2" x14ac:dyDescent="0.2">
      <c r="B21367" s="10"/>
    </row>
    <row r="21368" spans="2:2" x14ac:dyDescent="0.2">
      <c r="B21368" s="10"/>
    </row>
    <row r="21369" spans="2:2" x14ac:dyDescent="0.2">
      <c r="B21369" s="10"/>
    </row>
    <row r="21370" spans="2:2" x14ac:dyDescent="0.2">
      <c r="B21370" s="10"/>
    </row>
    <row r="21371" spans="2:2" x14ac:dyDescent="0.2">
      <c r="B21371" s="10"/>
    </row>
    <row r="21372" spans="2:2" x14ac:dyDescent="0.2">
      <c r="B21372" s="10"/>
    </row>
    <row r="21373" spans="2:2" x14ac:dyDescent="0.2">
      <c r="B21373" s="10"/>
    </row>
    <row r="21374" spans="2:2" x14ac:dyDescent="0.2">
      <c r="B21374" s="10"/>
    </row>
    <row r="21375" spans="2:2" x14ac:dyDescent="0.2">
      <c r="B21375" s="10"/>
    </row>
    <row r="21376" spans="2:2" x14ac:dyDescent="0.2">
      <c r="B21376" s="10"/>
    </row>
    <row r="21377" spans="2:2" x14ac:dyDescent="0.2">
      <c r="B21377" s="10"/>
    </row>
    <row r="21378" spans="2:2" x14ac:dyDescent="0.2">
      <c r="B21378" s="10"/>
    </row>
    <row r="21379" spans="2:2" x14ac:dyDescent="0.2">
      <c r="B21379" s="10"/>
    </row>
    <row r="21380" spans="2:2" x14ac:dyDescent="0.2">
      <c r="B21380" s="10"/>
    </row>
    <row r="21381" spans="2:2" x14ac:dyDescent="0.2">
      <c r="B21381" s="10"/>
    </row>
    <row r="21382" spans="2:2" x14ac:dyDescent="0.2">
      <c r="B21382" s="10"/>
    </row>
    <row r="21383" spans="2:2" x14ac:dyDescent="0.2">
      <c r="B21383" s="10"/>
    </row>
    <row r="21384" spans="2:2" x14ac:dyDescent="0.2">
      <c r="B21384" s="10"/>
    </row>
    <row r="21385" spans="2:2" x14ac:dyDescent="0.2">
      <c r="B21385" s="10"/>
    </row>
    <row r="21386" spans="2:2" x14ac:dyDescent="0.2">
      <c r="B21386" s="10"/>
    </row>
    <row r="21387" spans="2:2" x14ac:dyDescent="0.2">
      <c r="B21387" s="10"/>
    </row>
    <row r="21388" spans="2:2" x14ac:dyDescent="0.2">
      <c r="B21388" s="10"/>
    </row>
    <row r="21389" spans="2:2" x14ac:dyDescent="0.2">
      <c r="B21389" s="10"/>
    </row>
    <row r="21390" spans="2:2" x14ac:dyDescent="0.2">
      <c r="B21390" s="10"/>
    </row>
    <row r="21391" spans="2:2" x14ac:dyDescent="0.2">
      <c r="B21391" s="10"/>
    </row>
    <row r="21392" spans="2:2" x14ac:dyDescent="0.2">
      <c r="B21392" s="10"/>
    </row>
    <row r="21393" spans="2:2" x14ac:dyDescent="0.2">
      <c r="B21393" s="10"/>
    </row>
    <row r="21394" spans="2:2" x14ac:dyDescent="0.2">
      <c r="B21394" s="10"/>
    </row>
    <row r="21395" spans="2:2" x14ac:dyDescent="0.2">
      <c r="B21395" s="10"/>
    </row>
    <row r="21396" spans="2:2" x14ac:dyDescent="0.2">
      <c r="B21396" s="10"/>
    </row>
    <row r="21397" spans="2:2" x14ac:dyDescent="0.2">
      <c r="B21397" s="10"/>
    </row>
    <row r="21398" spans="2:2" x14ac:dyDescent="0.2">
      <c r="B21398" s="10"/>
    </row>
    <row r="21399" spans="2:2" x14ac:dyDescent="0.2">
      <c r="B21399" s="10"/>
    </row>
    <row r="21400" spans="2:2" x14ac:dyDescent="0.2">
      <c r="B21400" s="10"/>
    </row>
    <row r="21401" spans="2:2" x14ac:dyDescent="0.2">
      <c r="B21401" s="10"/>
    </row>
    <row r="21402" spans="2:2" x14ac:dyDescent="0.2">
      <c r="B21402" s="10"/>
    </row>
    <row r="21403" spans="2:2" x14ac:dyDescent="0.2">
      <c r="B21403" s="10"/>
    </row>
    <row r="21404" spans="2:2" x14ac:dyDescent="0.2">
      <c r="B21404" s="10"/>
    </row>
    <row r="21405" spans="2:2" x14ac:dyDescent="0.2">
      <c r="B21405" s="10"/>
    </row>
    <row r="21406" spans="2:2" x14ac:dyDescent="0.2">
      <c r="B21406" s="10"/>
    </row>
    <row r="21407" spans="2:2" x14ac:dyDescent="0.2">
      <c r="B21407" s="10"/>
    </row>
    <row r="21408" spans="2:2" x14ac:dyDescent="0.2">
      <c r="B21408" s="10"/>
    </row>
    <row r="21409" spans="2:2" x14ac:dyDescent="0.2">
      <c r="B21409" s="10"/>
    </row>
    <row r="21410" spans="2:2" x14ac:dyDescent="0.2">
      <c r="B21410" s="10"/>
    </row>
    <row r="21411" spans="2:2" x14ac:dyDescent="0.2">
      <c r="B21411" s="10"/>
    </row>
    <row r="21412" spans="2:2" x14ac:dyDescent="0.2">
      <c r="B21412" s="10"/>
    </row>
    <row r="21413" spans="2:2" x14ac:dyDescent="0.2">
      <c r="B21413" s="10"/>
    </row>
    <row r="21414" spans="2:2" x14ac:dyDescent="0.2">
      <c r="B21414" s="10"/>
    </row>
    <row r="21415" spans="2:2" x14ac:dyDescent="0.2">
      <c r="B21415" s="10"/>
    </row>
    <row r="21416" spans="2:2" x14ac:dyDescent="0.2">
      <c r="B21416" s="10"/>
    </row>
    <row r="21417" spans="2:2" x14ac:dyDescent="0.2">
      <c r="B21417" s="10"/>
    </row>
    <row r="21418" spans="2:2" x14ac:dyDescent="0.2">
      <c r="B21418" s="10"/>
    </row>
    <row r="21419" spans="2:2" x14ac:dyDescent="0.2">
      <c r="B21419" s="10"/>
    </row>
    <row r="21420" spans="2:2" x14ac:dyDescent="0.2">
      <c r="B21420" s="10"/>
    </row>
    <row r="21421" spans="2:2" x14ac:dyDescent="0.2">
      <c r="B21421" s="10"/>
    </row>
    <row r="21422" spans="2:2" x14ac:dyDescent="0.2">
      <c r="B21422" s="10"/>
    </row>
    <row r="21423" spans="2:2" x14ac:dyDescent="0.2">
      <c r="B21423" s="10"/>
    </row>
    <row r="21424" spans="2:2" x14ac:dyDescent="0.2">
      <c r="B21424" s="10"/>
    </row>
    <row r="21425" spans="2:2" x14ac:dyDescent="0.2">
      <c r="B21425" s="10"/>
    </row>
    <row r="21426" spans="2:2" x14ac:dyDescent="0.2">
      <c r="B21426" s="10"/>
    </row>
    <row r="21427" spans="2:2" x14ac:dyDescent="0.2">
      <c r="B21427" s="10"/>
    </row>
    <row r="21428" spans="2:2" x14ac:dyDescent="0.2">
      <c r="B21428" s="10"/>
    </row>
    <row r="21429" spans="2:2" x14ac:dyDescent="0.2">
      <c r="B21429" s="10"/>
    </row>
    <row r="21430" spans="2:2" x14ac:dyDescent="0.2">
      <c r="B21430" s="10"/>
    </row>
    <row r="21431" spans="2:2" x14ac:dyDescent="0.2">
      <c r="B21431" s="10"/>
    </row>
    <row r="21432" spans="2:2" x14ac:dyDescent="0.2">
      <c r="B21432" s="10"/>
    </row>
    <row r="21433" spans="2:2" x14ac:dyDescent="0.2">
      <c r="B21433" s="10"/>
    </row>
    <row r="21434" spans="2:2" x14ac:dyDescent="0.2">
      <c r="B21434" s="10"/>
    </row>
    <row r="21435" spans="2:2" x14ac:dyDescent="0.2">
      <c r="B21435" s="10"/>
    </row>
    <row r="21436" spans="2:2" x14ac:dyDescent="0.2">
      <c r="B21436" s="10"/>
    </row>
    <row r="21437" spans="2:2" x14ac:dyDescent="0.2">
      <c r="B21437" s="10"/>
    </row>
    <row r="21438" spans="2:2" x14ac:dyDescent="0.2">
      <c r="B21438" s="10"/>
    </row>
    <row r="21439" spans="2:2" x14ac:dyDescent="0.2">
      <c r="B21439" s="10"/>
    </row>
    <row r="21440" spans="2:2" x14ac:dyDescent="0.2">
      <c r="B21440" s="10"/>
    </row>
    <row r="21441" spans="2:2" x14ac:dyDescent="0.2">
      <c r="B21441" s="10"/>
    </row>
    <row r="21442" spans="2:2" x14ac:dyDescent="0.2">
      <c r="B21442" s="10"/>
    </row>
    <row r="21443" spans="2:2" x14ac:dyDescent="0.2">
      <c r="B21443" s="10"/>
    </row>
    <row r="21444" spans="2:2" x14ac:dyDescent="0.2">
      <c r="B21444" s="10"/>
    </row>
    <row r="21445" spans="2:2" x14ac:dyDescent="0.2">
      <c r="B21445" s="10"/>
    </row>
    <row r="21446" spans="2:2" x14ac:dyDescent="0.2">
      <c r="B21446" s="10"/>
    </row>
    <row r="21447" spans="2:2" x14ac:dyDescent="0.2">
      <c r="B21447" s="10"/>
    </row>
    <row r="21448" spans="2:2" x14ac:dyDescent="0.2">
      <c r="B21448" s="10"/>
    </row>
    <row r="21449" spans="2:2" x14ac:dyDescent="0.2">
      <c r="B21449" s="10"/>
    </row>
    <row r="21450" spans="2:2" x14ac:dyDescent="0.2">
      <c r="B21450" s="10"/>
    </row>
    <row r="21451" spans="2:2" x14ac:dyDescent="0.2">
      <c r="B21451" s="10"/>
    </row>
    <row r="21452" spans="2:2" x14ac:dyDescent="0.2">
      <c r="B21452" s="10"/>
    </row>
    <row r="21453" spans="2:2" x14ac:dyDescent="0.2">
      <c r="B21453" s="10"/>
    </row>
    <row r="21454" spans="2:2" x14ac:dyDescent="0.2">
      <c r="B21454" s="10"/>
    </row>
    <row r="21455" spans="2:2" x14ac:dyDescent="0.2">
      <c r="B21455" s="10"/>
    </row>
    <row r="21456" spans="2:2" x14ac:dyDescent="0.2">
      <c r="B21456" s="10"/>
    </row>
    <row r="21457" spans="2:2" x14ac:dyDescent="0.2">
      <c r="B21457" s="10"/>
    </row>
    <row r="21458" spans="2:2" x14ac:dyDescent="0.2">
      <c r="B21458" s="10"/>
    </row>
    <row r="21459" spans="2:2" x14ac:dyDescent="0.2">
      <c r="B21459" s="10"/>
    </row>
    <row r="21460" spans="2:2" x14ac:dyDescent="0.2">
      <c r="B21460" s="10"/>
    </row>
    <row r="21461" spans="2:2" x14ac:dyDescent="0.2">
      <c r="B21461" s="10"/>
    </row>
    <row r="21462" spans="2:2" x14ac:dyDescent="0.2">
      <c r="B21462" s="10"/>
    </row>
    <row r="21463" spans="2:2" x14ac:dyDescent="0.2">
      <c r="B21463" s="10"/>
    </row>
    <row r="21464" spans="2:2" x14ac:dyDescent="0.2">
      <c r="B21464" s="10"/>
    </row>
    <row r="21465" spans="2:2" x14ac:dyDescent="0.2">
      <c r="B21465" s="10"/>
    </row>
    <row r="21466" spans="2:2" x14ac:dyDescent="0.2">
      <c r="B21466" s="10"/>
    </row>
    <row r="21467" spans="2:2" x14ac:dyDescent="0.2">
      <c r="B21467" s="10"/>
    </row>
    <row r="21468" spans="2:2" x14ac:dyDescent="0.2">
      <c r="B21468" s="10"/>
    </row>
    <row r="21469" spans="2:2" x14ac:dyDescent="0.2">
      <c r="B21469" s="10"/>
    </row>
    <row r="21470" spans="2:2" x14ac:dyDescent="0.2">
      <c r="B21470" s="10"/>
    </row>
    <row r="21471" spans="2:2" x14ac:dyDescent="0.2">
      <c r="B21471" s="10"/>
    </row>
    <row r="21472" spans="2:2" x14ac:dyDescent="0.2">
      <c r="B21472" s="10"/>
    </row>
    <row r="21473" spans="2:2" x14ac:dyDescent="0.2">
      <c r="B21473" s="10"/>
    </row>
    <row r="21474" spans="2:2" x14ac:dyDescent="0.2">
      <c r="B21474" s="10"/>
    </row>
    <row r="21475" spans="2:2" x14ac:dyDescent="0.2">
      <c r="B21475" s="10"/>
    </row>
    <row r="21476" spans="2:2" x14ac:dyDescent="0.2">
      <c r="B21476" s="10"/>
    </row>
    <row r="21477" spans="2:2" x14ac:dyDescent="0.2">
      <c r="B21477" s="10"/>
    </row>
    <row r="21478" spans="2:2" x14ac:dyDescent="0.2">
      <c r="B21478" s="10"/>
    </row>
    <row r="21479" spans="2:2" x14ac:dyDescent="0.2">
      <c r="B21479" s="10"/>
    </row>
    <row r="21480" spans="2:2" x14ac:dyDescent="0.2">
      <c r="B21480" s="10"/>
    </row>
    <row r="21481" spans="2:2" x14ac:dyDescent="0.2">
      <c r="B21481" s="10"/>
    </row>
    <row r="21482" spans="2:2" x14ac:dyDescent="0.2">
      <c r="B21482" s="10"/>
    </row>
    <row r="21483" spans="2:2" x14ac:dyDescent="0.2">
      <c r="B21483" s="10"/>
    </row>
    <row r="21484" spans="2:2" x14ac:dyDescent="0.2">
      <c r="B21484" s="10"/>
    </row>
    <row r="21485" spans="2:2" x14ac:dyDescent="0.2">
      <c r="B21485" s="10"/>
    </row>
    <row r="21486" spans="2:2" x14ac:dyDescent="0.2">
      <c r="B21486" s="10"/>
    </row>
    <row r="21487" spans="2:2" x14ac:dyDescent="0.2">
      <c r="B21487" s="10"/>
    </row>
    <row r="21488" spans="2:2" x14ac:dyDescent="0.2">
      <c r="B21488" s="10"/>
    </row>
    <row r="21489" spans="2:2" x14ac:dyDescent="0.2">
      <c r="B21489" s="10"/>
    </row>
    <row r="21490" spans="2:2" x14ac:dyDescent="0.2">
      <c r="B21490" s="10"/>
    </row>
    <row r="21491" spans="2:2" x14ac:dyDescent="0.2">
      <c r="B21491" s="10"/>
    </row>
    <row r="21492" spans="2:2" x14ac:dyDescent="0.2">
      <c r="B21492" s="10"/>
    </row>
    <row r="21493" spans="2:2" x14ac:dyDescent="0.2">
      <c r="B21493" s="10"/>
    </row>
    <row r="21494" spans="2:2" x14ac:dyDescent="0.2">
      <c r="B21494" s="10"/>
    </row>
    <row r="21495" spans="2:2" x14ac:dyDescent="0.2">
      <c r="B21495" s="10"/>
    </row>
    <row r="21496" spans="2:2" x14ac:dyDescent="0.2">
      <c r="B21496" s="10"/>
    </row>
    <row r="21497" spans="2:2" x14ac:dyDescent="0.2">
      <c r="B21497" s="10"/>
    </row>
    <row r="21498" spans="2:2" x14ac:dyDescent="0.2">
      <c r="B21498" s="10"/>
    </row>
    <row r="21499" spans="2:2" x14ac:dyDescent="0.2">
      <c r="B21499" s="10"/>
    </row>
    <row r="21500" spans="2:2" x14ac:dyDescent="0.2">
      <c r="B21500" s="10"/>
    </row>
    <row r="21501" spans="2:2" x14ac:dyDescent="0.2">
      <c r="B21501" s="10"/>
    </row>
    <row r="21502" spans="2:2" x14ac:dyDescent="0.2">
      <c r="B21502" s="10"/>
    </row>
    <row r="21503" spans="2:2" x14ac:dyDescent="0.2">
      <c r="B21503" s="10"/>
    </row>
    <row r="21504" spans="2:2" x14ac:dyDescent="0.2">
      <c r="B21504" s="10"/>
    </row>
    <row r="21505" spans="2:2" x14ac:dyDescent="0.2">
      <c r="B21505" s="10"/>
    </row>
    <row r="21506" spans="2:2" x14ac:dyDescent="0.2">
      <c r="B21506" s="10"/>
    </row>
    <row r="21507" spans="2:2" x14ac:dyDescent="0.2">
      <c r="B21507" s="10"/>
    </row>
    <row r="21508" spans="2:2" x14ac:dyDescent="0.2">
      <c r="B21508" s="10"/>
    </row>
    <row r="21509" spans="2:2" x14ac:dyDescent="0.2">
      <c r="B21509" s="10"/>
    </row>
    <row r="21510" spans="2:2" x14ac:dyDescent="0.2">
      <c r="B21510" s="10"/>
    </row>
    <row r="21511" spans="2:2" x14ac:dyDescent="0.2">
      <c r="B21511" s="10"/>
    </row>
    <row r="21512" spans="2:2" x14ac:dyDescent="0.2">
      <c r="B21512" s="10"/>
    </row>
    <row r="21513" spans="2:2" x14ac:dyDescent="0.2">
      <c r="B21513" s="10"/>
    </row>
    <row r="21514" spans="2:2" x14ac:dyDescent="0.2">
      <c r="B21514" s="10"/>
    </row>
    <row r="21515" spans="2:2" x14ac:dyDescent="0.2">
      <c r="B21515" s="10"/>
    </row>
    <row r="21516" spans="2:2" x14ac:dyDescent="0.2">
      <c r="B21516" s="10"/>
    </row>
    <row r="21517" spans="2:2" x14ac:dyDescent="0.2">
      <c r="B21517" s="10"/>
    </row>
    <row r="21518" spans="2:2" x14ac:dyDescent="0.2">
      <c r="B21518" s="10"/>
    </row>
    <row r="21519" spans="2:2" x14ac:dyDescent="0.2">
      <c r="B21519" s="10"/>
    </row>
    <row r="21520" spans="2:2" x14ac:dyDescent="0.2">
      <c r="B21520" s="10"/>
    </row>
    <row r="21521" spans="2:2" x14ac:dyDescent="0.2">
      <c r="B21521" s="10"/>
    </row>
    <row r="21522" spans="2:2" x14ac:dyDescent="0.2">
      <c r="B21522" s="10"/>
    </row>
    <row r="21523" spans="2:2" x14ac:dyDescent="0.2">
      <c r="B21523" s="10"/>
    </row>
    <row r="21524" spans="2:2" x14ac:dyDescent="0.2">
      <c r="B21524" s="10"/>
    </row>
    <row r="21525" spans="2:2" x14ac:dyDescent="0.2">
      <c r="B21525" s="10"/>
    </row>
    <row r="21526" spans="2:2" x14ac:dyDescent="0.2">
      <c r="B21526" s="10"/>
    </row>
    <row r="21527" spans="2:2" x14ac:dyDescent="0.2">
      <c r="B21527" s="10"/>
    </row>
    <row r="21528" spans="2:2" x14ac:dyDescent="0.2">
      <c r="B21528" s="10"/>
    </row>
    <row r="21529" spans="2:2" x14ac:dyDescent="0.2">
      <c r="B21529" s="10"/>
    </row>
    <row r="21530" spans="2:2" x14ac:dyDescent="0.2">
      <c r="B21530" s="10"/>
    </row>
    <row r="21531" spans="2:2" x14ac:dyDescent="0.2">
      <c r="B21531" s="10"/>
    </row>
    <row r="21532" spans="2:2" x14ac:dyDescent="0.2">
      <c r="B21532" s="10"/>
    </row>
    <row r="21533" spans="2:2" x14ac:dyDescent="0.2">
      <c r="B21533" s="10"/>
    </row>
    <row r="21534" spans="2:2" x14ac:dyDescent="0.2">
      <c r="B21534" s="10"/>
    </row>
    <row r="21535" spans="2:2" x14ac:dyDescent="0.2">
      <c r="B21535" s="10"/>
    </row>
    <row r="21536" spans="2:2" x14ac:dyDescent="0.2">
      <c r="B21536" s="10"/>
    </row>
    <row r="21537" spans="2:2" x14ac:dyDescent="0.2">
      <c r="B21537" s="10"/>
    </row>
    <row r="21538" spans="2:2" x14ac:dyDescent="0.2">
      <c r="B21538" s="10"/>
    </row>
    <row r="21539" spans="2:2" x14ac:dyDescent="0.2">
      <c r="B21539" s="10"/>
    </row>
    <row r="21540" spans="2:2" x14ac:dyDescent="0.2">
      <c r="B21540" s="10"/>
    </row>
    <row r="21541" spans="2:2" x14ac:dyDescent="0.2">
      <c r="B21541" s="10"/>
    </row>
    <row r="21542" spans="2:2" x14ac:dyDescent="0.2">
      <c r="B21542" s="10"/>
    </row>
    <row r="21543" spans="2:2" x14ac:dyDescent="0.2">
      <c r="B21543" s="10"/>
    </row>
    <row r="21544" spans="2:2" x14ac:dyDescent="0.2">
      <c r="B21544" s="10"/>
    </row>
    <row r="21545" spans="2:2" x14ac:dyDescent="0.2">
      <c r="B21545" s="10"/>
    </row>
    <row r="21546" spans="2:2" x14ac:dyDescent="0.2">
      <c r="B21546" s="10"/>
    </row>
    <row r="21547" spans="2:2" x14ac:dyDescent="0.2">
      <c r="B21547" s="10"/>
    </row>
    <row r="21548" spans="2:2" x14ac:dyDescent="0.2">
      <c r="B21548" s="10"/>
    </row>
    <row r="21549" spans="2:2" x14ac:dyDescent="0.2">
      <c r="B21549" s="10"/>
    </row>
    <row r="21550" spans="2:2" x14ac:dyDescent="0.2">
      <c r="B21550" s="10"/>
    </row>
    <row r="21551" spans="2:2" x14ac:dyDescent="0.2">
      <c r="B21551" s="10"/>
    </row>
    <row r="21552" spans="2:2" x14ac:dyDescent="0.2">
      <c r="B21552" s="10"/>
    </row>
    <row r="21553" spans="2:2" x14ac:dyDescent="0.2">
      <c r="B21553" s="10"/>
    </row>
    <row r="21554" spans="2:2" x14ac:dyDescent="0.2">
      <c r="B21554" s="10"/>
    </row>
    <row r="21555" spans="2:2" x14ac:dyDescent="0.2">
      <c r="B21555" s="10"/>
    </row>
    <row r="21556" spans="2:2" x14ac:dyDescent="0.2">
      <c r="B21556" s="10"/>
    </row>
    <row r="21557" spans="2:2" x14ac:dyDescent="0.2">
      <c r="B21557" s="10"/>
    </row>
    <row r="21558" spans="2:2" x14ac:dyDescent="0.2">
      <c r="B21558" s="10"/>
    </row>
    <row r="21559" spans="2:2" x14ac:dyDescent="0.2">
      <c r="B21559" s="10"/>
    </row>
    <row r="21560" spans="2:2" x14ac:dyDescent="0.2">
      <c r="B21560" s="10"/>
    </row>
    <row r="21561" spans="2:2" x14ac:dyDescent="0.2">
      <c r="B21561" s="10"/>
    </row>
    <row r="21562" spans="2:2" x14ac:dyDescent="0.2">
      <c r="B21562" s="10"/>
    </row>
    <row r="21563" spans="2:2" x14ac:dyDescent="0.2">
      <c r="B21563" s="10"/>
    </row>
    <row r="21564" spans="2:2" x14ac:dyDescent="0.2">
      <c r="B21564" s="10"/>
    </row>
    <row r="21565" spans="2:2" x14ac:dyDescent="0.2">
      <c r="B21565" s="10"/>
    </row>
    <row r="21566" spans="2:2" x14ac:dyDescent="0.2">
      <c r="B21566" s="10"/>
    </row>
    <row r="21567" spans="2:2" x14ac:dyDescent="0.2">
      <c r="B21567" s="10"/>
    </row>
    <row r="21568" spans="2:2" x14ac:dyDescent="0.2">
      <c r="B21568" s="10"/>
    </row>
    <row r="21569" spans="2:2" x14ac:dyDescent="0.2">
      <c r="B21569" s="10"/>
    </row>
    <row r="21570" spans="2:2" x14ac:dyDescent="0.2">
      <c r="B21570" s="10"/>
    </row>
    <row r="21571" spans="2:2" x14ac:dyDescent="0.2">
      <c r="B21571" s="10"/>
    </row>
    <row r="21572" spans="2:2" x14ac:dyDescent="0.2">
      <c r="B21572" s="10"/>
    </row>
    <row r="21573" spans="2:2" x14ac:dyDescent="0.2">
      <c r="B21573" s="10"/>
    </row>
    <row r="21574" spans="2:2" x14ac:dyDescent="0.2">
      <c r="B21574" s="10"/>
    </row>
    <row r="21575" spans="2:2" x14ac:dyDescent="0.2">
      <c r="B21575" s="10"/>
    </row>
    <row r="21576" spans="2:2" x14ac:dyDescent="0.2">
      <c r="B21576" s="10"/>
    </row>
    <row r="21577" spans="2:2" x14ac:dyDescent="0.2">
      <c r="B21577" s="10"/>
    </row>
    <row r="21578" spans="2:2" x14ac:dyDescent="0.2">
      <c r="B21578" s="10"/>
    </row>
    <row r="21579" spans="2:2" x14ac:dyDescent="0.2">
      <c r="B21579" s="10"/>
    </row>
    <row r="21580" spans="2:2" x14ac:dyDescent="0.2">
      <c r="B21580" s="10"/>
    </row>
    <row r="21581" spans="2:2" x14ac:dyDescent="0.2">
      <c r="B21581" s="10"/>
    </row>
    <row r="21582" spans="2:2" x14ac:dyDescent="0.2">
      <c r="B21582" s="10"/>
    </row>
    <row r="21583" spans="2:2" x14ac:dyDescent="0.2">
      <c r="B21583" s="10"/>
    </row>
    <row r="21584" spans="2:2" x14ac:dyDescent="0.2">
      <c r="B21584" s="10"/>
    </row>
    <row r="21585" spans="2:2" x14ac:dyDescent="0.2">
      <c r="B21585" s="10"/>
    </row>
    <row r="21586" spans="2:2" x14ac:dyDescent="0.2">
      <c r="B21586" s="10"/>
    </row>
    <row r="21587" spans="2:2" x14ac:dyDescent="0.2">
      <c r="B21587" s="10"/>
    </row>
    <row r="21588" spans="2:2" x14ac:dyDescent="0.2">
      <c r="B21588" s="10"/>
    </row>
    <row r="21589" spans="2:2" x14ac:dyDescent="0.2">
      <c r="B21589" s="10"/>
    </row>
    <row r="21590" spans="2:2" x14ac:dyDescent="0.2">
      <c r="B21590" s="10"/>
    </row>
    <row r="21591" spans="2:2" x14ac:dyDescent="0.2">
      <c r="B21591" s="10"/>
    </row>
    <row r="21592" spans="2:2" x14ac:dyDescent="0.2">
      <c r="B21592" s="10"/>
    </row>
    <row r="21593" spans="2:2" x14ac:dyDescent="0.2">
      <c r="B21593" s="10"/>
    </row>
    <row r="21594" spans="2:2" x14ac:dyDescent="0.2">
      <c r="B21594" s="10"/>
    </row>
    <row r="21595" spans="2:2" x14ac:dyDescent="0.2">
      <c r="B21595" s="10"/>
    </row>
    <row r="21596" spans="2:2" x14ac:dyDescent="0.2">
      <c r="B21596" s="10"/>
    </row>
    <row r="21597" spans="2:2" x14ac:dyDescent="0.2">
      <c r="B21597" s="10"/>
    </row>
    <row r="21598" spans="2:2" x14ac:dyDescent="0.2">
      <c r="B21598" s="10"/>
    </row>
    <row r="21599" spans="2:2" x14ac:dyDescent="0.2">
      <c r="B21599" s="10"/>
    </row>
    <row r="21600" spans="2:2" x14ac:dyDescent="0.2">
      <c r="B21600" s="10"/>
    </row>
    <row r="21601" spans="2:2" x14ac:dyDescent="0.2">
      <c r="B21601" s="10"/>
    </row>
    <row r="21602" spans="2:2" x14ac:dyDescent="0.2">
      <c r="B21602" s="10"/>
    </row>
    <row r="21603" spans="2:2" x14ac:dyDescent="0.2">
      <c r="B21603" s="10"/>
    </row>
    <row r="21604" spans="2:2" x14ac:dyDescent="0.2">
      <c r="B21604" s="10"/>
    </row>
    <row r="21605" spans="2:2" x14ac:dyDescent="0.2">
      <c r="B21605" s="10"/>
    </row>
    <row r="21606" spans="2:2" x14ac:dyDescent="0.2">
      <c r="B21606" s="10"/>
    </row>
    <row r="21607" spans="2:2" x14ac:dyDescent="0.2">
      <c r="B21607" s="10"/>
    </row>
    <row r="21608" spans="2:2" x14ac:dyDescent="0.2">
      <c r="B21608" s="10"/>
    </row>
    <row r="21609" spans="2:2" x14ac:dyDescent="0.2">
      <c r="B21609" s="10"/>
    </row>
    <row r="21610" spans="2:2" x14ac:dyDescent="0.2">
      <c r="B21610" s="10"/>
    </row>
    <row r="21611" spans="2:2" x14ac:dyDescent="0.2">
      <c r="B21611" s="10"/>
    </row>
    <row r="21612" spans="2:2" x14ac:dyDescent="0.2">
      <c r="B21612" s="10"/>
    </row>
    <row r="21613" spans="2:2" x14ac:dyDescent="0.2">
      <c r="B21613" s="10"/>
    </row>
    <row r="21614" spans="2:2" x14ac:dyDescent="0.2">
      <c r="B21614" s="10"/>
    </row>
    <row r="21615" spans="2:2" x14ac:dyDescent="0.2">
      <c r="B21615" s="10"/>
    </row>
    <row r="21616" spans="2:2" x14ac:dyDescent="0.2">
      <c r="B21616" s="10"/>
    </row>
    <row r="21617" spans="2:2" x14ac:dyDescent="0.2">
      <c r="B21617" s="10"/>
    </row>
    <row r="21618" spans="2:2" x14ac:dyDescent="0.2">
      <c r="B21618" s="10"/>
    </row>
    <row r="21619" spans="2:2" x14ac:dyDescent="0.2">
      <c r="B21619" s="10"/>
    </row>
    <row r="21620" spans="2:2" x14ac:dyDescent="0.2">
      <c r="B21620" s="10"/>
    </row>
    <row r="21621" spans="2:2" x14ac:dyDescent="0.2">
      <c r="B21621" s="10"/>
    </row>
    <row r="21622" spans="2:2" x14ac:dyDescent="0.2">
      <c r="B21622" s="10"/>
    </row>
    <row r="21623" spans="2:2" x14ac:dyDescent="0.2">
      <c r="B21623" s="10"/>
    </row>
    <row r="21624" spans="2:2" x14ac:dyDescent="0.2">
      <c r="B21624" s="10"/>
    </row>
    <row r="21625" spans="2:2" x14ac:dyDescent="0.2">
      <c r="B21625" s="10"/>
    </row>
    <row r="21626" spans="2:2" x14ac:dyDescent="0.2">
      <c r="B21626" s="10"/>
    </row>
    <row r="21627" spans="2:2" x14ac:dyDescent="0.2">
      <c r="B21627" s="10"/>
    </row>
    <row r="21628" spans="2:2" x14ac:dyDescent="0.2">
      <c r="B21628" s="10"/>
    </row>
    <row r="21629" spans="2:2" x14ac:dyDescent="0.2">
      <c r="B21629" s="10"/>
    </row>
    <row r="21630" spans="2:2" x14ac:dyDescent="0.2">
      <c r="B21630" s="10"/>
    </row>
    <row r="21631" spans="2:2" x14ac:dyDescent="0.2">
      <c r="B21631" s="10"/>
    </row>
    <row r="21632" spans="2:2" x14ac:dyDescent="0.2">
      <c r="B21632" s="10"/>
    </row>
    <row r="21633" spans="2:2" x14ac:dyDescent="0.2">
      <c r="B21633" s="10"/>
    </row>
    <row r="21634" spans="2:2" x14ac:dyDescent="0.2">
      <c r="B21634" s="10"/>
    </row>
    <row r="21635" spans="2:2" x14ac:dyDescent="0.2">
      <c r="B21635" s="10"/>
    </row>
    <row r="21636" spans="2:2" x14ac:dyDescent="0.2">
      <c r="B21636" s="10"/>
    </row>
    <row r="21637" spans="2:2" x14ac:dyDescent="0.2">
      <c r="B21637" s="10"/>
    </row>
    <row r="21638" spans="2:2" x14ac:dyDescent="0.2">
      <c r="B21638" s="10"/>
    </row>
    <row r="21639" spans="2:2" x14ac:dyDescent="0.2">
      <c r="B21639" s="10"/>
    </row>
    <row r="21640" spans="2:2" x14ac:dyDescent="0.2">
      <c r="B21640" s="10"/>
    </row>
    <row r="21641" spans="2:2" x14ac:dyDescent="0.2">
      <c r="B21641" s="10"/>
    </row>
    <row r="21642" spans="2:2" x14ac:dyDescent="0.2">
      <c r="B21642" s="10"/>
    </row>
    <row r="21643" spans="2:2" x14ac:dyDescent="0.2">
      <c r="B21643" s="10"/>
    </row>
    <row r="21644" spans="2:2" x14ac:dyDescent="0.2">
      <c r="B21644" s="10"/>
    </row>
    <row r="21645" spans="2:2" x14ac:dyDescent="0.2">
      <c r="B21645" s="10"/>
    </row>
    <row r="21646" spans="2:2" x14ac:dyDescent="0.2">
      <c r="B21646" s="10"/>
    </row>
    <row r="21647" spans="2:2" x14ac:dyDescent="0.2">
      <c r="B21647" s="10"/>
    </row>
    <row r="21648" spans="2:2" x14ac:dyDescent="0.2">
      <c r="B21648" s="10"/>
    </row>
    <row r="21649" spans="2:2" x14ac:dyDescent="0.2">
      <c r="B21649" s="10"/>
    </row>
    <row r="21650" spans="2:2" x14ac:dyDescent="0.2">
      <c r="B21650" s="10"/>
    </row>
    <row r="21651" spans="2:2" x14ac:dyDescent="0.2">
      <c r="B21651" s="10"/>
    </row>
    <row r="21652" spans="2:2" x14ac:dyDescent="0.2">
      <c r="B21652" s="10"/>
    </row>
    <row r="21653" spans="2:2" x14ac:dyDescent="0.2">
      <c r="B21653" s="10"/>
    </row>
    <row r="21654" spans="2:2" x14ac:dyDescent="0.2">
      <c r="B21654" s="10"/>
    </row>
    <row r="21655" spans="2:2" x14ac:dyDescent="0.2">
      <c r="B21655" s="10"/>
    </row>
    <row r="21656" spans="2:2" x14ac:dyDescent="0.2">
      <c r="B21656" s="10"/>
    </row>
    <row r="21657" spans="2:2" x14ac:dyDescent="0.2">
      <c r="B21657" s="10"/>
    </row>
    <row r="21658" spans="2:2" x14ac:dyDescent="0.2">
      <c r="B21658" s="10"/>
    </row>
    <row r="21659" spans="2:2" x14ac:dyDescent="0.2">
      <c r="B21659" s="10"/>
    </row>
    <row r="21660" spans="2:2" x14ac:dyDescent="0.2">
      <c r="B21660" s="10"/>
    </row>
    <row r="21661" spans="2:2" x14ac:dyDescent="0.2">
      <c r="B21661" s="10"/>
    </row>
    <row r="21662" spans="2:2" x14ac:dyDescent="0.2">
      <c r="B21662" s="10"/>
    </row>
    <row r="21663" spans="2:2" x14ac:dyDescent="0.2">
      <c r="B21663" s="10"/>
    </row>
    <row r="21664" spans="2:2" x14ac:dyDescent="0.2">
      <c r="B21664" s="10"/>
    </row>
    <row r="21665" spans="2:2" x14ac:dyDescent="0.2">
      <c r="B21665" s="10"/>
    </row>
    <row r="21666" spans="2:2" x14ac:dyDescent="0.2">
      <c r="B21666" s="10"/>
    </row>
    <row r="21667" spans="2:2" x14ac:dyDescent="0.2">
      <c r="B21667" s="10"/>
    </row>
    <row r="21668" spans="2:2" x14ac:dyDescent="0.2">
      <c r="B21668" s="10"/>
    </row>
    <row r="21669" spans="2:2" x14ac:dyDescent="0.2">
      <c r="B21669" s="10"/>
    </row>
    <row r="21670" spans="2:2" x14ac:dyDescent="0.2">
      <c r="B21670" s="10"/>
    </row>
    <row r="21671" spans="2:2" x14ac:dyDescent="0.2">
      <c r="B21671" s="10"/>
    </row>
    <row r="21672" spans="2:2" x14ac:dyDescent="0.2">
      <c r="B21672" s="10"/>
    </row>
    <row r="21673" spans="2:2" x14ac:dyDescent="0.2">
      <c r="B21673" s="10"/>
    </row>
    <row r="21674" spans="2:2" x14ac:dyDescent="0.2">
      <c r="B21674" s="10"/>
    </row>
    <row r="21675" spans="2:2" x14ac:dyDescent="0.2">
      <c r="B21675" s="10"/>
    </row>
    <row r="21676" spans="2:2" x14ac:dyDescent="0.2">
      <c r="B21676" s="10"/>
    </row>
    <row r="21677" spans="2:2" x14ac:dyDescent="0.2">
      <c r="B21677" s="10"/>
    </row>
    <row r="21678" spans="2:2" x14ac:dyDescent="0.2">
      <c r="B21678" s="10"/>
    </row>
    <row r="21679" spans="2:2" x14ac:dyDescent="0.2">
      <c r="B21679" s="10"/>
    </row>
    <row r="21680" spans="2:2" x14ac:dyDescent="0.2">
      <c r="B21680" s="10"/>
    </row>
    <row r="21681" spans="2:2" x14ac:dyDescent="0.2">
      <c r="B21681" s="10"/>
    </row>
    <row r="21682" spans="2:2" x14ac:dyDescent="0.2">
      <c r="B21682" s="10"/>
    </row>
    <row r="21683" spans="2:2" x14ac:dyDescent="0.2">
      <c r="B21683" s="10"/>
    </row>
    <row r="21684" spans="2:2" x14ac:dyDescent="0.2">
      <c r="B21684" s="10"/>
    </row>
    <row r="21685" spans="2:2" x14ac:dyDescent="0.2">
      <c r="B21685" s="10"/>
    </row>
    <row r="21686" spans="2:2" x14ac:dyDescent="0.2">
      <c r="B21686" s="10"/>
    </row>
    <row r="21687" spans="2:2" x14ac:dyDescent="0.2">
      <c r="B21687" s="10"/>
    </row>
    <row r="21688" spans="2:2" x14ac:dyDescent="0.2">
      <c r="B21688" s="10"/>
    </row>
    <row r="21689" spans="2:2" x14ac:dyDescent="0.2">
      <c r="B21689" s="10"/>
    </row>
    <row r="21690" spans="2:2" x14ac:dyDescent="0.2">
      <c r="B21690" s="10"/>
    </row>
    <row r="21691" spans="2:2" x14ac:dyDescent="0.2">
      <c r="B21691" s="10"/>
    </row>
    <row r="21692" spans="2:2" x14ac:dyDescent="0.2">
      <c r="B21692" s="10"/>
    </row>
    <row r="21693" spans="2:2" x14ac:dyDescent="0.2">
      <c r="B21693" s="10"/>
    </row>
    <row r="21694" spans="2:2" x14ac:dyDescent="0.2">
      <c r="B21694" s="10"/>
    </row>
    <row r="21695" spans="2:2" x14ac:dyDescent="0.2">
      <c r="B21695" s="10"/>
    </row>
    <row r="21696" spans="2:2" x14ac:dyDescent="0.2">
      <c r="B21696" s="10"/>
    </row>
    <row r="21697" spans="2:2" x14ac:dyDescent="0.2">
      <c r="B21697" s="10"/>
    </row>
    <row r="21698" spans="2:2" x14ac:dyDescent="0.2">
      <c r="B21698" s="10"/>
    </row>
    <row r="21699" spans="2:2" x14ac:dyDescent="0.2">
      <c r="B21699" s="10"/>
    </row>
    <row r="21700" spans="2:2" x14ac:dyDescent="0.2">
      <c r="B21700" s="10"/>
    </row>
    <row r="21701" spans="2:2" x14ac:dyDescent="0.2">
      <c r="B21701" s="10"/>
    </row>
    <row r="21702" spans="2:2" x14ac:dyDescent="0.2">
      <c r="B21702" s="10"/>
    </row>
    <row r="21703" spans="2:2" x14ac:dyDescent="0.2">
      <c r="B21703" s="10"/>
    </row>
    <row r="21704" spans="2:2" x14ac:dyDescent="0.2">
      <c r="B21704" s="10"/>
    </row>
    <row r="21705" spans="2:2" x14ac:dyDescent="0.2">
      <c r="B21705" s="10"/>
    </row>
    <row r="21706" spans="2:2" x14ac:dyDescent="0.2">
      <c r="B21706" s="10"/>
    </row>
    <row r="21707" spans="2:2" x14ac:dyDescent="0.2">
      <c r="B21707" s="10"/>
    </row>
    <row r="21708" spans="2:2" x14ac:dyDescent="0.2">
      <c r="B21708" s="10"/>
    </row>
    <row r="21709" spans="2:2" x14ac:dyDescent="0.2">
      <c r="B21709" s="10"/>
    </row>
    <row r="21710" spans="2:2" x14ac:dyDescent="0.2">
      <c r="B21710" s="10"/>
    </row>
    <row r="21711" spans="2:2" x14ac:dyDescent="0.2">
      <c r="B21711" s="10"/>
    </row>
    <row r="21712" spans="2:2" x14ac:dyDescent="0.2">
      <c r="B21712" s="10"/>
    </row>
    <row r="21713" spans="2:2" x14ac:dyDescent="0.2">
      <c r="B21713" s="10"/>
    </row>
    <row r="21714" spans="2:2" x14ac:dyDescent="0.2">
      <c r="B21714" s="10"/>
    </row>
    <row r="21715" spans="2:2" x14ac:dyDescent="0.2">
      <c r="B21715" s="10"/>
    </row>
    <row r="21716" spans="2:2" x14ac:dyDescent="0.2">
      <c r="B21716" s="10"/>
    </row>
    <row r="21717" spans="2:2" x14ac:dyDescent="0.2">
      <c r="B21717" s="10"/>
    </row>
    <row r="21718" spans="2:2" x14ac:dyDescent="0.2">
      <c r="B21718" s="10"/>
    </row>
    <row r="21719" spans="2:2" x14ac:dyDescent="0.2">
      <c r="B21719" s="10"/>
    </row>
    <row r="21720" spans="2:2" x14ac:dyDescent="0.2">
      <c r="B21720" s="10"/>
    </row>
    <row r="21721" spans="2:2" x14ac:dyDescent="0.2">
      <c r="B21721" s="10"/>
    </row>
    <row r="21722" spans="2:2" x14ac:dyDescent="0.2">
      <c r="B21722" s="10"/>
    </row>
    <row r="21723" spans="2:2" x14ac:dyDescent="0.2">
      <c r="B21723" s="10"/>
    </row>
    <row r="21724" spans="2:2" x14ac:dyDescent="0.2">
      <c r="B21724" s="10"/>
    </row>
    <row r="21725" spans="2:2" x14ac:dyDescent="0.2">
      <c r="B21725" s="10"/>
    </row>
    <row r="21726" spans="2:2" x14ac:dyDescent="0.2">
      <c r="B21726" s="10"/>
    </row>
    <row r="21727" spans="2:2" x14ac:dyDescent="0.2">
      <c r="B21727" s="10"/>
    </row>
    <row r="21728" spans="2:2" x14ac:dyDescent="0.2">
      <c r="B21728" s="10"/>
    </row>
    <row r="21729" spans="2:2" x14ac:dyDescent="0.2">
      <c r="B21729" s="10"/>
    </row>
    <row r="21730" spans="2:2" x14ac:dyDescent="0.2">
      <c r="B21730" s="10"/>
    </row>
    <row r="21731" spans="2:2" x14ac:dyDescent="0.2">
      <c r="B21731" s="10"/>
    </row>
    <row r="21732" spans="2:2" x14ac:dyDescent="0.2">
      <c r="B21732" s="10"/>
    </row>
    <row r="21733" spans="2:2" x14ac:dyDescent="0.2">
      <c r="B21733" s="10"/>
    </row>
    <row r="21734" spans="2:2" x14ac:dyDescent="0.2">
      <c r="B21734" s="10"/>
    </row>
    <row r="21735" spans="2:2" x14ac:dyDescent="0.2">
      <c r="B21735" s="10"/>
    </row>
    <row r="21736" spans="2:2" x14ac:dyDescent="0.2">
      <c r="B21736" s="10"/>
    </row>
    <row r="21737" spans="2:2" x14ac:dyDescent="0.2">
      <c r="B21737" s="10"/>
    </row>
    <row r="21738" spans="2:2" x14ac:dyDescent="0.2">
      <c r="B21738" s="10"/>
    </row>
    <row r="21739" spans="2:2" x14ac:dyDescent="0.2">
      <c r="B21739" s="10"/>
    </row>
    <row r="21740" spans="2:2" x14ac:dyDescent="0.2">
      <c r="B21740" s="10"/>
    </row>
    <row r="21741" spans="2:2" x14ac:dyDescent="0.2">
      <c r="B21741" s="10"/>
    </row>
    <row r="21742" spans="2:2" x14ac:dyDescent="0.2">
      <c r="B21742" s="10"/>
    </row>
    <row r="21743" spans="2:2" x14ac:dyDescent="0.2">
      <c r="B21743" s="10"/>
    </row>
    <row r="21744" spans="2:2" x14ac:dyDescent="0.2">
      <c r="B21744" s="10"/>
    </row>
    <row r="21745" spans="2:2" x14ac:dyDescent="0.2">
      <c r="B21745" s="10"/>
    </row>
    <row r="21746" spans="2:2" x14ac:dyDescent="0.2">
      <c r="B21746" s="10"/>
    </row>
    <row r="21747" spans="2:2" x14ac:dyDescent="0.2">
      <c r="B21747" s="10"/>
    </row>
    <row r="21748" spans="2:2" x14ac:dyDescent="0.2">
      <c r="B21748" s="10"/>
    </row>
    <row r="21749" spans="2:2" x14ac:dyDescent="0.2">
      <c r="B21749" s="10"/>
    </row>
    <row r="21750" spans="2:2" x14ac:dyDescent="0.2">
      <c r="B21750" s="10"/>
    </row>
    <row r="21751" spans="2:2" x14ac:dyDescent="0.2">
      <c r="B21751" s="10"/>
    </row>
    <row r="21752" spans="2:2" x14ac:dyDescent="0.2">
      <c r="B21752" s="10"/>
    </row>
    <row r="21753" spans="2:2" x14ac:dyDescent="0.2">
      <c r="B21753" s="10"/>
    </row>
    <row r="21754" spans="2:2" x14ac:dyDescent="0.2">
      <c r="B21754" s="10"/>
    </row>
    <row r="21755" spans="2:2" x14ac:dyDescent="0.2">
      <c r="B21755" s="10"/>
    </row>
    <row r="21756" spans="2:2" x14ac:dyDescent="0.2">
      <c r="B21756" s="10"/>
    </row>
    <row r="21757" spans="2:2" x14ac:dyDescent="0.2">
      <c r="B21757" s="10"/>
    </row>
    <row r="21758" spans="2:2" x14ac:dyDescent="0.2">
      <c r="B21758" s="10"/>
    </row>
    <row r="21759" spans="2:2" x14ac:dyDescent="0.2">
      <c r="B21759" s="10"/>
    </row>
    <row r="21760" spans="2:2" x14ac:dyDescent="0.2">
      <c r="B21760" s="10"/>
    </row>
    <row r="21761" spans="2:2" x14ac:dyDescent="0.2">
      <c r="B21761" s="10"/>
    </row>
    <row r="21762" spans="2:2" x14ac:dyDescent="0.2">
      <c r="B21762" s="10"/>
    </row>
    <row r="21763" spans="2:2" x14ac:dyDescent="0.2">
      <c r="B21763" s="10"/>
    </row>
    <row r="21764" spans="2:2" x14ac:dyDescent="0.2">
      <c r="B21764" s="10"/>
    </row>
    <row r="21765" spans="2:2" x14ac:dyDescent="0.2">
      <c r="B21765" s="10"/>
    </row>
    <row r="21766" spans="2:2" x14ac:dyDescent="0.2">
      <c r="B21766" s="10"/>
    </row>
    <row r="21767" spans="2:2" x14ac:dyDescent="0.2">
      <c r="B21767" s="10"/>
    </row>
    <row r="21768" spans="2:2" x14ac:dyDescent="0.2">
      <c r="B21768" s="10"/>
    </row>
    <row r="21769" spans="2:2" x14ac:dyDescent="0.2">
      <c r="B21769" s="10"/>
    </row>
    <row r="21770" spans="2:2" x14ac:dyDescent="0.2">
      <c r="B21770" s="10"/>
    </row>
    <row r="21771" spans="2:2" x14ac:dyDescent="0.2">
      <c r="B21771" s="10"/>
    </row>
    <row r="21772" spans="2:2" x14ac:dyDescent="0.2">
      <c r="B21772" s="10"/>
    </row>
    <row r="21773" spans="2:2" x14ac:dyDescent="0.2">
      <c r="B21773" s="10"/>
    </row>
    <row r="21774" spans="2:2" x14ac:dyDescent="0.2">
      <c r="B21774" s="10"/>
    </row>
    <row r="21775" spans="2:2" x14ac:dyDescent="0.2">
      <c r="B21775" s="10"/>
    </row>
    <row r="21776" spans="2:2" x14ac:dyDescent="0.2">
      <c r="B21776" s="10"/>
    </row>
    <row r="21777" spans="2:2" x14ac:dyDescent="0.2">
      <c r="B21777" s="10"/>
    </row>
    <row r="21778" spans="2:2" x14ac:dyDescent="0.2">
      <c r="B21778" s="10"/>
    </row>
    <row r="21779" spans="2:2" x14ac:dyDescent="0.2">
      <c r="B21779" s="10"/>
    </row>
    <row r="21780" spans="2:2" x14ac:dyDescent="0.2">
      <c r="B21780" s="10"/>
    </row>
    <row r="21781" spans="2:2" x14ac:dyDescent="0.2">
      <c r="B21781" s="10"/>
    </row>
    <row r="21782" spans="2:2" x14ac:dyDescent="0.2">
      <c r="B21782" s="10"/>
    </row>
    <row r="21783" spans="2:2" x14ac:dyDescent="0.2">
      <c r="B21783" s="10"/>
    </row>
    <row r="21784" spans="2:2" x14ac:dyDescent="0.2">
      <c r="B21784" s="10"/>
    </row>
    <row r="21785" spans="2:2" x14ac:dyDescent="0.2">
      <c r="B21785" s="10"/>
    </row>
    <row r="21786" spans="2:2" x14ac:dyDescent="0.2">
      <c r="B21786" s="10"/>
    </row>
    <row r="21787" spans="2:2" x14ac:dyDescent="0.2">
      <c r="B21787" s="10"/>
    </row>
    <row r="21788" spans="2:2" x14ac:dyDescent="0.2">
      <c r="B21788" s="10"/>
    </row>
    <row r="21789" spans="2:2" x14ac:dyDescent="0.2">
      <c r="B21789" s="10"/>
    </row>
    <row r="21790" spans="2:2" x14ac:dyDescent="0.2">
      <c r="B21790" s="10"/>
    </row>
    <row r="21791" spans="2:2" x14ac:dyDescent="0.2">
      <c r="B21791" s="10"/>
    </row>
    <row r="21792" spans="2:2" x14ac:dyDescent="0.2">
      <c r="B21792" s="10"/>
    </row>
    <row r="21793" spans="2:2" x14ac:dyDescent="0.2">
      <c r="B21793" s="10"/>
    </row>
    <row r="21794" spans="2:2" x14ac:dyDescent="0.2">
      <c r="B21794" s="10"/>
    </row>
    <row r="21795" spans="2:2" x14ac:dyDescent="0.2">
      <c r="B21795" s="10"/>
    </row>
    <row r="21796" spans="2:2" x14ac:dyDescent="0.2">
      <c r="B21796" s="10"/>
    </row>
    <row r="21797" spans="2:2" x14ac:dyDescent="0.2">
      <c r="B21797" s="10"/>
    </row>
    <row r="21798" spans="2:2" x14ac:dyDescent="0.2">
      <c r="B21798" s="10"/>
    </row>
    <row r="21799" spans="2:2" x14ac:dyDescent="0.2">
      <c r="B21799" s="10"/>
    </row>
    <row r="21800" spans="2:2" x14ac:dyDescent="0.2">
      <c r="B21800" s="10"/>
    </row>
    <row r="21801" spans="2:2" x14ac:dyDescent="0.2">
      <c r="B21801" s="10"/>
    </row>
    <row r="21802" spans="2:2" x14ac:dyDescent="0.2">
      <c r="B21802" s="10"/>
    </row>
    <row r="21803" spans="2:2" x14ac:dyDescent="0.2">
      <c r="B21803" s="10"/>
    </row>
    <row r="21804" spans="2:2" x14ac:dyDescent="0.2">
      <c r="B21804" s="10"/>
    </row>
    <row r="21805" spans="2:2" x14ac:dyDescent="0.2">
      <c r="B21805" s="10"/>
    </row>
    <row r="21806" spans="2:2" x14ac:dyDescent="0.2">
      <c r="B21806" s="10"/>
    </row>
    <row r="21807" spans="2:2" x14ac:dyDescent="0.2">
      <c r="B21807" s="10"/>
    </row>
    <row r="21808" spans="2:2" x14ac:dyDescent="0.2">
      <c r="B21808" s="10"/>
    </row>
    <row r="21809" spans="2:2" x14ac:dyDescent="0.2">
      <c r="B21809" s="10"/>
    </row>
    <row r="21810" spans="2:2" x14ac:dyDescent="0.2">
      <c r="B21810" s="10"/>
    </row>
    <row r="21811" spans="2:2" x14ac:dyDescent="0.2">
      <c r="B21811" s="10"/>
    </row>
    <row r="21812" spans="2:2" x14ac:dyDescent="0.2">
      <c r="B21812" s="10"/>
    </row>
    <row r="21813" spans="2:2" x14ac:dyDescent="0.2">
      <c r="B21813" s="10"/>
    </row>
    <row r="21814" spans="2:2" x14ac:dyDescent="0.2">
      <c r="B21814" s="10"/>
    </row>
    <row r="21815" spans="2:2" x14ac:dyDescent="0.2">
      <c r="B21815" s="10"/>
    </row>
    <row r="21816" spans="2:2" x14ac:dyDescent="0.2">
      <c r="B21816" s="10"/>
    </row>
    <row r="21817" spans="2:2" x14ac:dyDescent="0.2">
      <c r="B21817" s="10"/>
    </row>
    <row r="21818" spans="2:2" x14ac:dyDescent="0.2">
      <c r="B21818" s="10"/>
    </row>
    <row r="21819" spans="2:2" x14ac:dyDescent="0.2">
      <c r="B21819" s="10"/>
    </row>
    <row r="21820" spans="2:2" x14ac:dyDescent="0.2">
      <c r="B21820" s="10"/>
    </row>
    <row r="21821" spans="2:2" x14ac:dyDescent="0.2">
      <c r="B21821" s="10"/>
    </row>
    <row r="21822" spans="2:2" x14ac:dyDescent="0.2">
      <c r="B21822" s="10"/>
    </row>
    <row r="21823" spans="2:2" x14ac:dyDescent="0.2">
      <c r="B21823" s="10"/>
    </row>
    <row r="21824" spans="2:2" x14ac:dyDescent="0.2">
      <c r="B21824" s="10"/>
    </row>
    <row r="21825" spans="2:2" x14ac:dyDescent="0.2">
      <c r="B21825" s="10"/>
    </row>
    <row r="21826" spans="2:2" x14ac:dyDescent="0.2">
      <c r="B21826" s="10"/>
    </row>
    <row r="21827" spans="2:2" x14ac:dyDescent="0.2">
      <c r="B21827" s="10"/>
    </row>
    <row r="21828" spans="2:2" x14ac:dyDescent="0.2">
      <c r="B21828" s="10"/>
    </row>
    <row r="21829" spans="2:2" x14ac:dyDescent="0.2">
      <c r="B21829" s="10"/>
    </row>
    <row r="21830" spans="2:2" x14ac:dyDescent="0.2">
      <c r="B21830" s="10"/>
    </row>
    <row r="21831" spans="2:2" x14ac:dyDescent="0.2">
      <c r="B21831" s="10"/>
    </row>
    <row r="21832" spans="2:2" x14ac:dyDescent="0.2">
      <c r="B21832" s="10"/>
    </row>
    <row r="21833" spans="2:2" x14ac:dyDescent="0.2">
      <c r="B21833" s="10"/>
    </row>
    <row r="21834" spans="2:2" x14ac:dyDescent="0.2">
      <c r="B21834" s="10"/>
    </row>
    <row r="21835" spans="2:2" x14ac:dyDescent="0.2">
      <c r="B21835" s="10"/>
    </row>
    <row r="21836" spans="2:2" x14ac:dyDescent="0.2">
      <c r="B21836" s="10"/>
    </row>
    <row r="21837" spans="2:2" x14ac:dyDescent="0.2">
      <c r="B21837" s="10"/>
    </row>
    <row r="21838" spans="2:2" x14ac:dyDescent="0.2">
      <c r="B21838" s="10"/>
    </row>
    <row r="21839" spans="2:2" x14ac:dyDescent="0.2">
      <c r="B21839" s="10"/>
    </row>
    <row r="21840" spans="2:2" x14ac:dyDescent="0.2">
      <c r="B21840" s="10"/>
    </row>
    <row r="21841" spans="2:2" x14ac:dyDescent="0.2">
      <c r="B21841" s="10"/>
    </row>
    <row r="21842" spans="2:2" x14ac:dyDescent="0.2">
      <c r="B21842" s="10"/>
    </row>
    <row r="21843" spans="2:2" x14ac:dyDescent="0.2">
      <c r="B21843" s="10"/>
    </row>
    <row r="21844" spans="2:2" x14ac:dyDescent="0.2">
      <c r="B21844" s="10"/>
    </row>
    <row r="21845" spans="2:2" x14ac:dyDescent="0.2">
      <c r="B21845" s="10"/>
    </row>
    <row r="21846" spans="2:2" x14ac:dyDescent="0.2">
      <c r="B21846" s="10"/>
    </row>
    <row r="21847" spans="2:2" x14ac:dyDescent="0.2">
      <c r="B21847" s="10"/>
    </row>
    <row r="21848" spans="2:2" x14ac:dyDescent="0.2">
      <c r="B21848" s="10"/>
    </row>
    <row r="21849" spans="2:2" x14ac:dyDescent="0.2">
      <c r="B21849" s="10"/>
    </row>
    <row r="21850" spans="2:2" x14ac:dyDescent="0.2">
      <c r="B21850" s="10"/>
    </row>
    <row r="21851" spans="2:2" x14ac:dyDescent="0.2">
      <c r="B21851" s="10"/>
    </row>
    <row r="21852" spans="2:2" x14ac:dyDescent="0.2">
      <c r="B21852" s="10"/>
    </row>
    <row r="21853" spans="2:2" x14ac:dyDescent="0.2">
      <c r="B21853" s="10"/>
    </row>
    <row r="21854" spans="2:2" x14ac:dyDescent="0.2">
      <c r="B21854" s="10"/>
    </row>
    <row r="21855" spans="2:2" x14ac:dyDescent="0.2">
      <c r="B21855" s="10"/>
    </row>
    <row r="21856" spans="2:2" x14ac:dyDescent="0.2">
      <c r="B21856" s="10"/>
    </row>
    <row r="21857" spans="2:2" x14ac:dyDescent="0.2">
      <c r="B21857" s="10"/>
    </row>
    <row r="21858" spans="2:2" x14ac:dyDescent="0.2">
      <c r="B21858" s="10"/>
    </row>
    <row r="21859" spans="2:2" x14ac:dyDescent="0.2">
      <c r="B21859" s="10"/>
    </row>
    <row r="21860" spans="2:2" x14ac:dyDescent="0.2">
      <c r="B21860" s="10"/>
    </row>
    <row r="21861" spans="2:2" x14ac:dyDescent="0.2">
      <c r="B21861" s="10"/>
    </row>
    <row r="21862" spans="2:2" x14ac:dyDescent="0.2">
      <c r="B21862" s="10"/>
    </row>
    <row r="21863" spans="2:2" x14ac:dyDescent="0.2">
      <c r="B21863" s="10"/>
    </row>
    <row r="21864" spans="2:2" x14ac:dyDescent="0.2">
      <c r="B21864" s="10"/>
    </row>
    <row r="21865" spans="2:2" x14ac:dyDescent="0.2">
      <c r="B21865" s="10"/>
    </row>
    <row r="21866" spans="2:2" x14ac:dyDescent="0.2">
      <c r="B21866" s="10"/>
    </row>
    <row r="21867" spans="2:2" x14ac:dyDescent="0.2">
      <c r="B21867" s="10"/>
    </row>
    <row r="21868" spans="2:2" x14ac:dyDescent="0.2">
      <c r="B21868" s="10"/>
    </row>
    <row r="21869" spans="2:2" x14ac:dyDescent="0.2">
      <c r="B21869" s="10"/>
    </row>
    <row r="21870" spans="2:2" x14ac:dyDescent="0.2">
      <c r="B21870" s="10"/>
    </row>
    <row r="21871" spans="2:2" x14ac:dyDescent="0.2">
      <c r="B21871" s="10"/>
    </row>
    <row r="21872" spans="2:2" x14ac:dyDescent="0.2">
      <c r="B21872" s="10"/>
    </row>
    <row r="21873" spans="2:2" x14ac:dyDescent="0.2">
      <c r="B21873" s="10"/>
    </row>
    <row r="21874" spans="2:2" x14ac:dyDescent="0.2">
      <c r="B21874" s="10"/>
    </row>
    <row r="21875" spans="2:2" x14ac:dyDescent="0.2">
      <c r="B21875" s="10"/>
    </row>
    <row r="21876" spans="2:2" x14ac:dyDescent="0.2">
      <c r="B21876" s="10"/>
    </row>
    <row r="21877" spans="2:2" x14ac:dyDescent="0.2">
      <c r="B21877" s="10"/>
    </row>
    <row r="21878" spans="2:2" x14ac:dyDescent="0.2">
      <c r="B21878" s="10"/>
    </row>
    <row r="21879" spans="2:2" x14ac:dyDescent="0.2">
      <c r="B21879" s="10"/>
    </row>
    <row r="21880" spans="2:2" x14ac:dyDescent="0.2">
      <c r="B21880" s="10"/>
    </row>
    <row r="21881" spans="2:2" x14ac:dyDescent="0.2">
      <c r="B21881" s="10"/>
    </row>
    <row r="21882" spans="2:2" x14ac:dyDescent="0.2">
      <c r="B21882" s="10"/>
    </row>
    <row r="21883" spans="2:2" x14ac:dyDescent="0.2">
      <c r="B21883" s="10"/>
    </row>
    <row r="21884" spans="2:2" x14ac:dyDescent="0.2">
      <c r="B21884" s="10"/>
    </row>
    <row r="21885" spans="2:2" x14ac:dyDescent="0.2">
      <c r="B21885" s="10"/>
    </row>
    <row r="21886" spans="2:2" x14ac:dyDescent="0.2">
      <c r="B21886" s="10"/>
    </row>
    <row r="21887" spans="2:2" x14ac:dyDescent="0.2">
      <c r="B21887" s="10"/>
    </row>
    <row r="21888" spans="2:2" x14ac:dyDescent="0.2">
      <c r="B21888" s="10"/>
    </row>
    <row r="21889" spans="2:2" x14ac:dyDescent="0.2">
      <c r="B21889" s="10"/>
    </row>
    <row r="21890" spans="2:2" x14ac:dyDescent="0.2">
      <c r="B21890" s="10"/>
    </row>
    <row r="21891" spans="2:2" x14ac:dyDescent="0.2">
      <c r="B21891" s="10"/>
    </row>
    <row r="21892" spans="2:2" x14ac:dyDescent="0.2">
      <c r="B21892" s="10"/>
    </row>
    <row r="21893" spans="2:2" x14ac:dyDescent="0.2">
      <c r="B21893" s="10"/>
    </row>
    <row r="21894" spans="2:2" x14ac:dyDescent="0.2">
      <c r="B21894" s="10"/>
    </row>
    <row r="21895" spans="2:2" x14ac:dyDescent="0.2">
      <c r="B21895" s="10"/>
    </row>
    <row r="21896" spans="2:2" x14ac:dyDescent="0.2">
      <c r="B21896" s="10"/>
    </row>
    <row r="21897" spans="2:2" x14ac:dyDescent="0.2">
      <c r="B21897" s="10"/>
    </row>
    <row r="21898" spans="2:2" x14ac:dyDescent="0.2">
      <c r="B21898" s="10"/>
    </row>
    <row r="21899" spans="2:2" x14ac:dyDescent="0.2">
      <c r="B21899" s="10"/>
    </row>
    <row r="21900" spans="2:2" x14ac:dyDescent="0.2">
      <c r="B21900" s="10"/>
    </row>
    <row r="21901" spans="2:2" x14ac:dyDescent="0.2">
      <c r="B21901" s="10"/>
    </row>
    <row r="21902" spans="2:2" x14ac:dyDescent="0.2">
      <c r="B21902" s="10"/>
    </row>
    <row r="21903" spans="2:2" x14ac:dyDescent="0.2">
      <c r="B21903" s="10"/>
    </row>
    <row r="21904" spans="2:2" x14ac:dyDescent="0.2">
      <c r="B21904" s="10"/>
    </row>
    <row r="21905" spans="2:2" x14ac:dyDescent="0.2">
      <c r="B21905" s="10"/>
    </row>
    <row r="21906" spans="2:2" x14ac:dyDescent="0.2">
      <c r="B21906" s="10"/>
    </row>
    <row r="21907" spans="2:2" x14ac:dyDescent="0.2">
      <c r="B21907" s="10"/>
    </row>
    <row r="21908" spans="2:2" x14ac:dyDescent="0.2">
      <c r="B21908" s="10"/>
    </row>
    <row r="21909" spans="2:2" x14ac:dyDescent="0.2">
      <c r="B21909" s="10"/>
    </row>
    <row r="21910" spans="2:2" x14ac:dyDescent="0.2">
      <c r="B21910" s="10"/>
    </row>
    <row r="21911" spans="2:2" x14ac:dyDescent="0.2">
      <c r="B21911" s="10"/>
    </row>
    <row r="21912" spans="2:2" x14ac:dyDescent="0.2">
      <c r="B21912" s="10"/>
    </row>
    <row r="21913" spans="2:2" x14ac:dyDescent="0.2">
      <c r="B21913" s="10"/>
    </row>
    <row r="21914" spans="2:2" x14ac:dyDescent="0.2">
      <c r="B21914" s="10"/>
    </row>
    <row r="21915" spans="2:2" x14ac:dyDescent="0.2">
      <c r="B21915" s="10"/>
    </row>
    <row r="21916" spans="2:2" x14ac:dyDescent="0.2">
      <c r="B21916" s="10"/>
    </row>
    <row r="21917" spans="2:2" x14ac:dyDescent="0.2">
      <c r="B21917" s="10"/>
    </row>
    <row r="21918" spans="2:2" x14ac:dyDescent="0.2">
      <c r="B21918" s="10"/>
    </row>
    <row r="21919" spans="2:2" x14ac:dyDescent="0.2">
      <c r="B21919" s="10"/>
    </row>
    <row r="21920" spans="2:2" x14ac:dyDescent="0.2">
      <c r="B21920" s="10"/>
    </row>
    <row r="21921" spans="2:2" x14ac:dyDescent="0.2">
      <c r="B21921" s="10"/>
    </row>
    <row r="21922" spans="2:2" x14ac:dyDescent="0.2">
      <c r="B21922" s="10"/>
    </row>
    <row r="21923" spans="2:2" x14ac:dyDescent="0.2">
      <c r="B21923" s="10"/>
    </row>
    <row r="21924" spans="2:2" x14ac:dyDescent="0.2">
      <c r="B21924" s="10"/>
    </row>
    <row r="21925" spans="2:2" x14ac:dyDescent="0.2">
      <c r="B21925" s="10"/>
    </row>
    <row r="21926" spans="2:2" x14ac:dyDescent="0.2">
      <c r="B21926" s="10"/>
    </row>
    <row r="21927" spans="2:2" x14ac:dyDescent="0.2">
      <c r="B21927" s="10"/>
    </row>
    <row r="21928" spans="2:2" x14ac:dyDescent="0.2">
      <c r="B21928" s="10"/>
    </row>
    <row r="21929" spans="2:2" x14ac:dyDescent="0.2">
      <c r="B21929" s="10"/>
    </row>
    <row r="21930" spans="2:2" x14ac:dyDescent="0.2">
      <c r="B21930" s="10"/>
    </row>
    <row r="21931" spans="2:2" x14ac:dyDescent="0.2">
      <c r="B21931" s="10"/>
    </row>
    <row r="21932" spans="2:2" x14ac:dyDescent="0.2">
      <c r="B21932" s="10"/>
    </row>
    <row r="21933" spans="2:2" x14ac:dyDescent="0.2">
      <c r="B21933" s="10"/>
    </row>
    <row r="21934" spans="2:2" x14ac:dyDescent="0.2">
      <c r="B21934" s="10"/>
    </row>
    <row r="21935" spans="2:2" x14ac:dyDescent="0.2">
      <c r="B21935" s="10"/>
    </row>
    <row r="21936" spans="2:2" x14ac:dyDescent="0.2">
      <c r="B21936" s="10"/>
    </row>
    <row r="21937" spans="2:2" x14ac:dyDescent="0.2">
      <c r="B21937" s="10"/>
    </row>
    <row r="21938" spans="2:2" x14ac:dyDescent="0.2">
      <c r="B21938" s="10"/>
    </row>
    <row r="21939" spans="2:2" x14ac:dyDescent="0.2">
      <c r="B21939" s="10"/>
    </row>
    <row r="21940" spans="2:2" x14ac:dyDescent="0.2">
      <c r="B21940" s="10"/>
    </row>
    <row r="21941" spans="2:2" x14ac:dyDescent="0.2">
      <c r="B21941" s="10"/>
    </row>
    <row r="21942" spans="2:2" x14ac:dyDescent="0.2">
      <c r="B21942" s="10"/>
    </row>
    <row r="21943" spans="2:2" x14ac:dyDescent="0.2">
      <c r="B21943" s="10"/>
    </row>
    <row r="21944" spans="2:2" x14ac:dyDescent="0.2">
      <c r="B21944" s="10"/>
    </row>
    <row r="21945" spans="2:2" x14ac:dyDescent="0.2">
      <c r="B21945" s="10"/>
    </row>
    <row r="21946" spans="2:2" x14ac:dyDescent="0.2">
      <c r="B21946" s="10"/>
    </row>
    <row r="21947" spans="2:2" x14ac:dyDescent="0.2">
      <c r="B21947" s="10"/>
    </row>
    <row r="21948" spans="2:2" x14ac:dyDescent="0.2">
      <c r="B21948" s="10"/>
    </row>
    <row r="21949" spans="2:2" x14ac:dyDescent="0.2">
      <c r="B21949" s="10"/>
    </row>
    <row r="21950" spans="2:2" x14ac:dyDescent="0.2">
      <c r="B21950" s="10"/>
    </row>
    <row r="21951" spans="2:2" x14ac:dyDescent="0.2">
      <c r="B21951" s="10"/>
    </row>
    <row r="21952" spans="2:2" x14ac:dyDescent="0.2">
      <c r="B21952" s="10"/>
    </row>
    <row r="21953" spans="2:2" x14ac:dyDescent="0.2">
      <c r="B21953" s="10"/>
    </row>
    <row r="21954" spans="2:2" x14ac:dyDescent="0.2">
      <c r="B21954" s="10"/>
    </row>
    <row r="21955" spans="2:2" x14ac:dyDescent="0.2">
      <c r="B21955" s="10"/>
    </row>
    <row r="21956" spans="2:2" x14ac:dyDescent="0.2">
      <c r="B21956" s="10"/>
    </row>
    <row r="21957" spans="2:2" x14ac:dyDescent="0.2">
      <c r="B21957" s="10"/>
    </row>
    <row r="21958" spans="2:2" x14ac:dyDescent="0.2">
      <c r="B21958" s="10"/>
    </row>
    <row r="21959" spans="2:2" x14ac:dyDescent="0.2">
      <c r="B21959" s="10"/>
    </row>
    <row r="21960" spans="2:2" x14ac:dyDescent="0.2">
      <c r="B21960" s="10"/>
    </row>
    <row r="21961" spans="2:2" x14ac:dyDescent="0.2">
      <c r="B21961" s="10"/>
    </row>
    <row r="21962" spans="2:2" x14ac:dyDescent="0.2">
      <c r="B21962" s="10"/>
    </row>
    <row r="21963" spans="2:2" x14ac:dyDescent="0.2">
      <c r="B21963" s="10"/>
    </row>
    <row r="21964" spans="2:2" x14ac:dyDescent="0.2">
      <c r="B21964" s="10"/>
    </row>
    <row r="21965" spans="2:2" x14ac:dyDescent="0.2">
      <c r="B21965" s="10"/>
    </row>
    <row r="21966" spans="2:2" x14ac:dyDescent="0.2">
      <c r="B21966" s="10"/>
    </row>
    <row r="21967" spans="2:2" x14ac:dyDescent="0.2">
      <c r="B21967" s="10"/>
    </row>
    <row r="21968" spans="2:2" x14ac:dyDescent="0.2">
      <c r="B21968" s="10"/>
    </row>
    <row r="21969" spans="2:2" x14ac:dyDescent="0.2">
      <c r="B21969" s="10"/>
    </row>
    <row r="21970" spans="2:2" x14ac:dyDescent="0.2">
      <c r="B21970" s="10"/>
    </row>
    <row r="21971" spans="2:2" x14ac:dyDescent="0.2">
      <c r="B21971" s="10"/>
    </row>
    <row r="21972" spans="2:2" x14ac:dyDescent="0.2">
      <c r="B21972" s="10"/>
    </row>
    <row r="21973" spans="2:2" x14ac:dyDescent="0.2">
      <c r="B21973" s="10"/>
    </row>
    <row r="21974" spans="2:2" x14ac:dyDescent="0.2">
      <c r="B21974" s="10"/>
    </row>
    <row r="21975" spans="2:2" x14ac:dyDescent="0.2">
      <c r="B21975" s="10"/>
    </row>
    <row r="21976" spans="2:2" x14ac:dyDescent="0.2">
      <c r="B21976" s="10"/>
    </row>
    <row r="21977" spans="2:2" x14ac:dyDescent="0.2">
      <c r="B21977" s="10"/>
    </row>
    <row r="21978" spans="2:2" x14ac:dyDescent="0.2">
      <c r="B21978" s="10"/>
    </row>
    <row r="21979" spans="2:2" x14ac:dyDescent="0.2">
      <c r="B21979" s="10"/>
    </row>
    <row r="21980" spans="2:2" x14ac:dyDescent="0.2">
      <c r="B21980" s="10"/>
    </row>
    <row r="21981" spans="2:2" x14ac:dyDescent="0.2">
      <c r="B21981" s="10"/>
    </row>
    <row r="21982" spans="2:2" x14ac:dyDescent="0.2">
      <c r="B21982" s="10"/>
    </row>
    <row r="21983" spans="2:2" x14ac:dyDescent="0.2">
      <c r="B21983" s="10"/>
    </row>
    <row r="21984" spans="2:2" x14ac:dyDescent="0.2">
      <c r="B21984" s="10"/>
    </row>
    <row r="21985" spans="2:2" x14ac:dyDescent="0.2">
      <c r="B21985" s="10"/>
    </row>
    <row r="21986" spans="2:2" x14ac:dyDescent="0.2">
      <c r="B21986" s="10"/>
    </row>
    <row r="21987" spans="2:2" x14ac:dyDescent="0.2">
      <c r="B21987" s="10"/>
    </row>
    <row r="21988" spans="2:2" x14ac:dyDescent="0.2">
      <c r="B21988" s="10"/>
    </row>
    <row r="21989" spans="2:2" x14ac:dyDescent="0.2">
      <c r="B21989" s="10"/>
    </row>
    <row r="21990" spans="2:2" x14ac:dyDescent="0.2">
      <c r="B21990" s="10"/>
    </row>
    <row r="21991" spans="2:2" x14ac:dyDescent="0.2">
      <c r="B21991" s="10"/>
    </row>
    <row r="21992" spans="2:2" x14ac:dyDescent="0.2">
      <c r="B21992" s="10"/>
    </row>
    <row r="21993" spans="2:2" x14ac:dyDescent="0.2">
      <c r="B21993" s="10"/>
    </row>
    <row r="21994" spans="2:2" x14ac:dyDescent="0.2">
      <c r="B21994" s="10"/>
    </row>
    <row r="21995" spans="2:2" x14ac:dyDescent="0.2">
      <c r="B21995" s="10"/>
    </row>
    <row r="21996" spans="2:2" x14ac:dyDescent="0.2">
      <c r="B21996" s="10"/>
    </row>
    <row r="21997" spans="2:2" x14ac:dyDescent="0.2">
      <c r="B21997" s="10"/>
    </row>
    <row r="21998" spans="2:2" x14ac:dyDescent="0.2">
      <c r="B21998" s="10"/>
    </row>
    <row r="21999" spans="2:2" x14ac:dyDescent="0.2">
      <c r="B21999" s="10"/>
    </row>
    <row r="22000" spans="2:2" x14ac:dyDescent="0.2">
      <c r="B22000" s="10"/>
    </row>
    <row r="22001" spans="2:2" x14ac:dyDescent="0.2">
      <c r="B22001" s="10"/>
    </row>
    <row r="22002" spans="2:2" x14ac:dyDescent="0.2">
      <c r="B22002" s="10"/>
    </row>
    <row r="22003" spans="2:2" x14ac:dyDescent="0.2">
      <c r="B22003" s="10"/>
    </row>
    <row r="22004" spans="2:2" x14ac:dyDescent="0.2">
      <c r="B22004" s="10"/>
    </row>
    <row r="22005" spans="2:2" x14ac:dyDescent="0.2">
      <c r="B22005" s="10"/>
    </row>
    <row r="22006" spans="2:2" x14ac:dyDescent="0.2">
      <c r="B22006" s="10"/>
    </row>
    <row r="22007" spans="2:2" x14ac:dyDescent="0.2">
      <c r="B22007" s="10"/>
    </row>
    <row r="22008" spans="2:2" x14ac:dyDescent="0.2">
      <c r="B22008" s="10"/>
    </row>
    <row r="22009" spans="2:2" x14ac:dyDescent="0.2">
      <c r="B22009" s="10"/>
    </row>
    <row r="22010" spans="2:2" x14ac:dyDescent="0.2">
      <c r="B22010" s="10"/>
    </row>
    <row r="22011" spans="2:2" x14ac:dyDescent="0.2">
      <c r="B22011" s="10"/>
    </row>
    <row r="22012" spans="2:2" x14ac:dyDescent="0.2">
      <c r="B22012" s="10"/>
    </row>
    <row r="22013" spans="2:2" x14ac:dyDescent="0.2">
      <c r="B22013" s="10"/>
    </row>
    <row r="22014" spans="2:2" x14ac:dyDescent="0.2">
      <c r="B22014" s="10"/>
    </row>
    <row r="22015" spans="2:2" x14ac:dyDescent="0.2">
      <c r="B22015" s="10"/>
    </row>
    <row r="22016" spans="2:2" x14ac:dyDescent="0.2">
      <c r="B22016" s="10"/>
    </row>
    <row r="22017" spans="2:2" x14ac:dyDescent="0.2">
      <c r="B22017" s="10"/>
    </row>
    <row r="22018" spans="2:2" x14ac:dyDescent="0.2">
      <c r="B22018" s="10"/>
    </row>
    <row r="22019" spans="2:2" x14ac:dyDescent="0.2">
      <c r="B22019" s="10"/>
    </row>
    <row r="22020" spans="2:2" x14ac:dyDescent="0.2">
      <c r="B22020" s="10"/>
    </row>
    <row r="22021" spans="2:2" x14ac:dyDescent="0.2">
      <c r="B22021" s="10"/>
    </row>
    <row r="22022" spans="2:2" x14ac:dyDescent="0.2">
      <c r="B22022" s="10"/>
    </row>
    <row r="22023" spans="2:2" x14ac:dyDescent="0.2">
      <c r="B22023" s="10"/>
    </row>
    <row r="22024" spans="2:2" x14ac:dyDescent="0.2">
      <c r="B22024" s="10"/>
    </row>
    <row r="22025" spans="2:2" x14ac:dyDescent="0.2">
      <c r="B22025" s="10"/>
    </row>
    <row r="22026" spans="2:2" x14ac:dyDescent="0.2">
      <c r="B22026" s="10"/>
    </row>
    <row r="22027" spans="2:2" x14ac:dyDescent="0.2">
      <c r="B22027" s="10"/>
    </row>
    <row r="22028" spans="2:2" x14ac:dyDescent="0.2">
      <c r="B22028" s="10"/>
    </row>
    <row r="22029" spans="2:2" x14ac:dyDescent="0.2">
      <c r="B22029" s="10"/>
    </row>
    <row r="22030" spans="2:2" x14ac:dyDescent="0.2">
      <c r="B22030" s="10"/>
    </row>
    <row r="22031" spans="2:2" x14ac:dyDescent="0.2">
      <c r="B22031" s="10"/>
    </row>
    <row r="22032" spans="2:2" x14ac:dyDescent="0.2">
      <c r="B22032" s="10"/>
    </row>
    <row r="22033" spans="2:2" x14ac:dyDescent="0.2">
      <c r="B22033" s="10"/>
    </row>
    <row r="22034" spans="2:2" x14ac:dyDescent="0.2">
      <c r="B22034" s="10"/>
    </row>
    <row r="22035" spans="2:2" x14ac:dyDescent="0.2">
      <c r="B22035" s="10"/>
    </row>
    <row r="22036" spans="2:2" x14ac:dyDescent="0.2">
      <c r="B22036" s="10"/>
    </row>
    <row r="22037" spans="2:2" x14ac:dyDescent="0.2">
      <c r="B22037" s="10"/>
    </row>
    <row r="22038" spans="2:2" x14ac:dyDescent="0.2">
      <c r="B22038" s="10"/>
    </row>
    <row r="22039" spans="2:2" x14ac:dyDescent="0.2">
      <c r="B22039" s="10"/>
    </row>
    <row r="22040" spans="2:2" x14ac:dyDescent="0.2">
      <c r="B22040" s="10"/>
    </row>
    <row r="22041" spans="2:2" x14ac:dyDescent="0.2">
      <c r="B22041" s="10"/>
    </row>
    <row r="22042" spans="2:2" x14ac:dyDescent="0.2">
      <c r="B22042" s="10"/>
    </row>
    <row r="22043" spans="2:2" x14ac:dyDescent="0.2">
      <c r="B22043" s="10"/>
    </row>
    <row r="22044" spans="2:2" x14ac:dyDescent="0.2">
      <c r="B22044" s="10"/>
    </row>
    <row r="22045" spans="2:2" x14ac:dyDescent="0.2">
      <c r="B22045" s="10"/>
    </row>
    <row r="22046" spans="2:2" x14ac:dyDescent="0.2">
      <c r="B22046" s="10"/>
    </row>
    <row r="22047" spans="2:2" x14ac:dyDescent="0.2">
      <c r="B22047" s="10"/>
    </row>
    <row r="22048" spans="2:2" x14ac:dyDescent="0.2">
      <c r="B22048" s="10"/>
    </row>
    <row r="22049" spans="2:2" x14ac:dyDescent="0.2">
      <c r="B22049" s="10"/>
    </row>
    <row r="22050" spans="2:2" x14ac:dyDescent="0.2">
      <c r="B22050" s="10"/>
    </row>
    <row r="22051" spans="2:2" x14ac:dyDescent="0.2">
      <c r="B22051" s="10"/>
    </row>
    <row r="22052" spans="2:2" x14ac:dyDescent="0.2">
      <c r="B22052" s="10"/>
    </row>
    <row r="22053" spans="2:2" x14ac:dyDescent="0.2">
      <c r="B22053" s="10"/>
    </row>
    <row r="22054" spans="2:2" x14ac:dyDescent="0.2">
      <c r="B22054" s="10"/>
    </row>
    <row r="22055" spans="2:2" x14ac:dyDescent="0.2">
      <c r="B22055" s="10"/>
    </row>
    <row r="22056" spans="2:2" x14ac:dyDescent="0.2">
      <c r="B22056" s="10"/>
    </row>
    <row r="22057" spans="2:2" x14ac:dyDescent="0.2">
      <c r="B22057" s="10"/>
    </row>
    <row r="22058" spans="2:2" x14ac:dyDescent="0.2">
      <c r="B22058" s="10"/>
    </row>
    <row r="22059" spans="2:2" x14ac:dyDescent="0.2">
      <c r="B22059" s="10"/>
    </row>
    <row r="22060" spans="2:2" x14ac:dyDescent="0.2">
      <c r="B22060" s="10"/>
    </row>
    <row r="22061" spans="2:2" x14ac:dyDescent="0.2">
      <c r="B22061" s="10"/>
    </row>
    <row r="22062" spans="2:2" x14ac:dyDescent="0.2">
      <c r="B22062" s="10"/>
    </row>
    <row r="22063" spans="2:2" x14ac:dyDescent="0.2">
      <c r="B22063" s="10"/>
    </row>
    <row r="22064" spans="2:2" x14ac:dyDescent="0.2">
      <c r="B22064" s="10"/>
    </row>
    <row r="22065" spans="2:2" x14ac:dyDescent="0.2">
      <c r="B22065" s="10"/>
    </row>
    <row r="22066" spans="2:2" x14ac:dyDescent="0.2">
      <c r="B22066" s="10"/>
    </row>
    <row r="22067" spans="2:2" x14ac:dyDescent="0.2">
      <c r="B22067" s="10"/>
    </row>
    <row r="22068" spans="2:2" x14ac:dyDescent="0.2">
      <c r="B22068" s="10"/>
    </row>
    <row r="22069" spans="2:2" x14ac:dyDescent="0.2">
      <c r="B22069" s="10"/>
    </row>
    <row r="22070" spans="2:2" x14ac:dyDescent="0.2">
      <c r="B22070" s="10"/>
    </row>
    <row r="22071" spans="2:2" x14ac:dyDescent="0.2">
      <c r="B22071" s="10"/>
    </row>
    <row r="22072" spans="2:2" x14ac:dyDescent="0.2">
      <c r="B22072" s="10"/>
    </row>
    <row r="22073" spans="2:2" x14ac:dyDescent="0.2">
      <c r="B22073" s="10"/>
    </row>
    <row r="22074" spans="2:2" x14ac:dyDescent="0.2">
      <c r="B22074" s="10"/>
    </row>
    <row r="22075" spans="2:2" x14ac:dyDescent="0.2">
      <c r="B22075" s="10"/>
    </row>
    <row r="22076" spans="2:2" x14ac:dyDescent="0.2">
      <c r="B22076" s="10"/>
    </row>
    <row r="22077" spans="2:2" x14ac:dyDescent="0.2">
      <c r="B22077" s="10"/>
    </row>
    <row r="22078" spans="2:2" x14ac:dyDescent="0.2">
      <c r="B22078" s="10"/>
    </row>
    <row r="22079" spans="2:2" x14ac:dyDescent="0.2">
      <c r="B22079" s="10"/>
    </row>
    <row r="22080" spans="2:2" x14ac:dyDescent="0.2">
      <c r="B22080" s="10"/>
    </row>
    <row r="22081" spans="2:2" x14ac:dyDescent="0.2">
      <c r="B22081" s="10"/>
    </row>
    <row r="22082" spans="2:2" x14ac:dyDescent="0.2">
      <c r="B22082" s="10"/>
    </row>
    <row r="22083" spans="2:2" x14ac:dyDescent="0.2">
      <c r="B22083" s="10"/>
    </row>
    <row r="22084" spans="2:2" x14ac:dyDescent="0.2">
      <c r="B22084" s="10"/>
    </row>
    <row r="22085" spans="2:2" x14ac:dyDescent="0.2">
      <c r="B22085" s="10"/>
    </row>
    <row r="22086" spans="2:2" x14ac:dyDescent="0.2">
      <c r="B22086" s="10"/>
    </row>
    <row r="22087" spans="2:2" x14ac:dyDescent="0.2">
      <c r="B22087" s="10"/>
    </row>
    <row r="22088" spans="2:2" x14ac:dyDescent="0.2">
      <c r="B22088" s="10"/>
    </row>
    <row r="22089" spans="2:2" x14ac:dyDescent="0.2">
      <c r="B22089" s="10"/>
    </row>
    <row r="22090" spans="2:2" x14ac:dyDescent="0.2">
      <c r="B22090" s="10"/>
    </row>
    <row r="22091" spans="2:2" x14ac:dyDescent="0.2">
      <c r="B22091" s="10"/>
    </row>
    <row r="22092" spans="2:2" x14ac:dyDescent="0.2">
      <c r="B22092" s="10"/>
    </row>
    <row r="22093" spans="2:2" x14ac:dyDescent="0.2">
      <c r="B22093" s="10"/>
    </row>
    <row r="22094" spans="2:2" x14ac:dyDescent="0.2">
      <c r="B22094" s="10"/>
    </row>
    <row r="22095" spans="2:2" x14ac:dyDescent="0.2">
      <c r="B22095" s="10"/>
    </row>
    <row r="22096" spans="2:2" x14ac:dyDescent="0.2">
      <c r="B22096" s="10"/>
    </row>
    <row r="22097" spans="2:2" x14ac:dyDescent="0.2">
      <c r="B22097" s="10"/>
    </row>
    <row r="22098" spans="2:2" x14ac:dyDescent="0.2">
      <c r="B22098" s="10"/>
    </row>
    <row r="22099" spans="2:2" x14ac:dyDescent="0.2">
      <c r="B22099" s="10"/>
    </row>
    <row r="22100" spans="2:2" x14ac:dyDescent="0.2">
      <c r="B22100" s="10"/>
    </row>
    <row r="22101" spans="2:2" x14ac:dyDescent="0.2">
      <c r="B22101" s="10"/>
    </row>
    <row r="22102" spans="2:2" x14ac:dyDescent="0.2">
      <c r="B22102" s="10"/>
    </row>
    <row r="22103" spans="2:2" x14ac:dyDescent="0.2">
      <c r="B22103" s="10"/>
    </row>
    <row r="22104" spans="2:2" x14ac:dyDescent="0.2">
      <c r="B22104" s="10"/>
    </row>
    <row r="22105" spans="2:2" x14ac:dyDescent="0.2">
      <c r="B22105" s="10"/>
    </row>
    <row r="22106" spans="2:2" x14ac:dyDescent="0.2">
      <c r="B22106" s="10"/>
    </row>
    <row r="22107" spans="2:2" x14ac:dyDescent="0.2">
      <c r="B22107" s="10"/>
    </row>
    <row r="22108" spans="2:2" x14ac:dyDescent="0.2">
      <c r="B22108" s="10"/>
    </row>
    <row r="22109" spans="2:2" x14ac:dyDescent="0.2">
      <c r="B22109" s="10"/>
    </row>
    <row r="22110" spans="2:2" x14ac:dyDescent="0.2">
      <c r="B22110" s="10"/>
    </row>
    <row r="22111" spans="2:2" x14ac:dyDescent="0.2">
      <c r="B22111" s="10"/>
    </row>
    <row r="22112" spans="2:2" x14ac:dyDescent="0.2">
      <c r="B22112" s="10"/>
    </row>
    <row r="22113" spans="2:2" x14ac:dyDescent="0.2">
      <c r="B22113" s="10"/>
    </row>
    <row r="22114" spans="2:2" x14ac:dyDescent="0.2">
      <c r="B22114" s="10"/>
    </row>
    <row r="22115" spans="2:2" x14ac:dyDescent="0.2">
      <c r="B22115" s="10"/>
    </row>
    <row r="22116" spans="2:2" x14ac:dyDescent="0.2">
      <c r="B22116" s="10"/>
    </row>
    <row r="22117" spans="2:2" x14ac:dyDescent="0.2">
      <c r="B22117" s="10"/>
    </row>
    <row r="22118" spans="2:2" x14ac:dyDescent="0.2">
      <c r="B22118" s="10"/>
    </row>
    <row r="22119" spans="2:2" x14ac:dyDescent="0.2">
      <c r="B22119" s="10"/>
    </row>
    <row r="22120" spans="2:2" x14ac:dyDescent="0.2">
      <c r="B22120" s="10"/>
    </row>
    <row r="22121" spans="2:2" x14ac:dyDescent="0.2">
      <c r="B22121" s="10"/>
    </row>
    <row r="22122" spans="2:2" x14ac:dyDescent="0.2">
      <c r="B22122" s="10"/>
    </row>
    <row r="22123" spans="2:2" x14ac:dyDescent="0.2">
      <c r="B22123" s="10"/>
    </row>
    <row r="22124" spans="2:2" x14ac:dyDescent="0.2">
      <c r="B22124" s="10"/>
    </row>
    <row r="22125" spans="2:2" x14ac:dyDescent="0.2">
      <c r="B22125" s="10"/>
    </row>
    <row r="22126" spans="2:2" x14ac:dyDescent="0.2">
      <c r="B22126" s="10"/>
    </row>
    <row r="22127" spans="2:2" x14ac:dyDescent="0.2">
      <c r="B22127" s="10"/>
    </row>
    <row r="22128" spans="2:2" x14ac:dyDescent="0.2">
      <c r="B22128" s="10"/>
    </row>
    <row r="22129" spans="2:2" x14ac:dyDescent="0.2">
      <c r="B22129" s="10"/>
    </row>
    <row r="22130" spans="2:2" x14ac:dyDescent="0.2">
      <c r="B22130" s="10"/>
    </row>
    <row r="22131" spans="2:2" x14ac:dyDescent="0.2">
      <c r="B22131" s="10"/>
    </row>
    <row r="22132" spans="2:2" x14ac:dyDescent="0.2">
      <c r="B22132" s="10"/>
    </row>
    <row r="22133" spans="2:2" x14ac:dyDescent="0.2">
      <c r="B22133" s="10"/>
    </row>
    <row r="22134" spans="2:2" x14ac:dyDescent="0.2">
      <c r="B22134" s="10"/>
    </row>
    <row r="22135" spans="2:2" x14ac:dyDescent="0.2">
      <c r="B22135" s="10"/>
    </row>
    <row r="22136" spans="2:2" x14ac:dyDescent="0.2">
      <c r="B22136" s="10"/>
    </row>
    <row r="22137" spans="2:2" x14ac:dyDescent="0.2">
      <c r="B22137" s="10"/>
    </row>
    <row r="22138" spans="2:2" x14ac:dyDescent="0.2">
      <c r="B22138" s="10"/>
    </row>
    <row r="22139" spans="2:2" x14ac:dyDescent="0.2">
      <c r="B22139" s="10"/>
    </row>
    <row r="22140" spans="2:2" x14ac:dyDescent="0.2">
      <c r="B22140" s="10"/>
    </row>
    <row r="22141" spans="2:2" x14ac:dyDescent="0.2">
      <c r="B22141" s="10"/>
    </row>
    <row r="22142" spans="2:2" x14ac:dyDescent="0.2">
      <c r="B22142" s="10"/>
    </row>
    <row r="22143" spans="2:2" x14ac:dyDescent="0.2">
      <c r="B22143" s="10"/>
    </row>
    <row r="22144" spans="2:2" x14ac:dyDescent="0.2">
      <c r="B22144" s="10"/>
    </row>
    <row r="22145" spans="2:2" x14ac:dyDescent="0.2">
      <c r="B22145" s="10"/>
    </row>
    <row r="22146" spans="2:2" x14ac:dyDescent="0.2">
      <c r="B22146" s="10"/>
    </row>
    <row r="22147" spans="2:2" x14ac:dyDescent="0.2">
      <c r="B22147" s="10"/>
    </row>
    <row r="22148" spans="2:2" x14ac:dyDescent="0.2">
      <c r="B22148" s="10"/>
    </row>
    <row r="22149" spans="2:2" x14ac:dyDescent="0.2">
      <c r="B22149" s="10"/>
    </row>
    <row r="22150" spans="2:2" x14ac:dyDescent="0.2">
      <c r="B22150" s="10"/>
    </row>
    <row r="22151" spans="2:2" x14ac:dyDescent="0.2">
      <c r="B22151" s="10"/>
    </row>
    <row r="22152" spans="2:2" x14ac:dyDescent="0.2">
      <c r="B22152" s="10"/>
    </row>
    <row r="22153" spans="2:2" x14ac:dyDescent="0.2">
      <c r="B22153" s="10"/>
    </row>
    <row r="22154" spans="2:2" x14ac:dyDescent="0.2">
      <c r="B22154" s="10"/>
    </row>
    <row r="22155" spans="2:2" x14ac:dyDescent="0.2">
      <c r="B22155" s="10"/>
    </row>
    <row r="22156" spans="2:2" x14ac:dyDescent="0.2">
      <c r="B22156" s="10"/>
    </row>
    <row r="22157" spans="2:2" x14ac:dyDescent="0.2">
      <c r="B22157" s="10"/>
    </row>
    <row r="22158" spans="2:2" x14ac:dyDescent="0.2">
      <c r="B22158" s="10"/>
    </row>
    <row r="22159" spans="2:2" x14ac:dyDescent="0.2">
      <c r="B22159" s="10"/>
    </row>
    <row r="22160" spans="2:2" x14ac:dyDescent="0.2">
      <c r="B22160" s="10"/>
    </row>
    <row r="22161" spans="2:2" x14ac:dyDescent="0.2">
      <c r="B22161" s="10"/>
    </row>
    <row r="22162" spans="2:2" x14ac:dyDescent="0.2">
      <c r="B22162" s="10"/>
    </row>
    <row r="22163" spans="2:2" x14ac:dyDescent="0.2">
      <c r="B22163" s="10"/>
    </row>
    <row r="22164" spans="2:2" x14ac:dyDescent="0.2">
      <c r="B22164" s="10"/>
    </row>
    <row r="22165" spans="2:2" x14ac:dyDescent="0.2">
      <c r="B22165" s="10"/>
    </row>
    <row r="22166" spans="2:2" x14ac:dyDescent="0.2">
      <c r="B22166" s="10"/>
    </row>
    <row r="22167" spans="2:2" x14ac:dyDescent="0.2">
      <c r="B22167" s="10"/>
    </row>
    <row r="22168" spans="2:2" x14ac:dyDescent="0.2">
      <c r="B22168" s="10"/>
    </row>
    <row r="22169" spans="2:2" x14ac:dyDescent="0.2">
      <c r="B22169" s="10"/>
    </row>
    <row r="22170" spans="2:2" x14ac:dyDescent="0.2">
      <c r="B22170" s="10"/>
    </row>
    <row r="22171" spans="2:2" x14ac:dyDescent="0.2">
      <c r="B22171" s="10"/>
    </row>
    <row r="22172" spans="2:2" x14ac:dyDescent="0.2">
      <c r="B22172" s="10"/>
    </row>
    <row r="22173" spans="2:2" x14ac:dyDescent="0.2">
      <c r="B22173" s="10"/>
    </row>
    <row r="22174" spans="2:2" x14ac:dyDescent="0.2">
      <c r="B22174" s="10"/>
    </row>
    <row r="22175" spans="2:2" x14ac:dyDescent="0.2">
      <c r="B22175" s="10"/>
    </row>
    <row r="22176" spans="2:2" x14ac:dyDescent="0.2">
      <c r="B22176" s="10"/>
    </row>
    <row r="22177" spans="2:2" x14ac:dyDescent="0.2">
      <c r="B22177" s="10"/>
    </row>
    <row r="22178" spans="2:2" x14ac:dyDescent="0.2">
      <c r="B22178" s="10"/>
    </row>
    <row r="22179" spans="2:2" x14ac:dyDescent="0.2">
      <c r="B22179" s="10"/>
    </row>
    <row r="22180" spans="2:2" x14ac:dyDescent="0.2">
      <c r="B22180" s="10"/>
    </row>
    <row r="22181" spans="2:2" x14ac:dyDescent="0.2">
      <c r="B22181" s="10"/>
    </row>
    <row r="22182" spans="2:2" x14ac:dyDescent="0.2">
      <c r="B22182" s="10"/>
    </row>
    <row r="22183" spans="2:2" x14ac:dyDescent="0.2">
      <c r="B22183" s="10"/>
    </row>
    <row r="22184" spans="2:2" x14ac:dyDescent="0.2">
      <c r="B22184" s="10"/>
    </row>
    <row r="22185" spans="2:2" x14ac:dyDescent="0.2">
      <c r="B22185" s="10"/>
    </row>
    <row r="22186" spans="2:2" x14ac:dyDescent="0.2">
      <c r="B22186" s="10"/>
    </row>
    <row r="22187" spans="2:2" x14ac:dyDescent="0.2">
      <c r="B22187" s="10"/>
    </row>
    <row r="22188" spans="2:2" x14ac:dyDescent="0.2">
      <c r="B22188" s="10"/>
    </row>
    <row r="22189" spans="2:2" x14ac:dyDescent="0.2">
      <c r="B22189" s="10"/>
    </row>
    <row r="22190" spans="2:2" x14ac:dyDescent="0.2">
      <c r="B22190" s="10"/>
    </row>
    <row r="22191" spans="2:2" x14ac:dyDescent="0.2">
      <c r="B22191" s="10"/>
    </row>
    <row r="22192" spans="2:2" x14ac:dyDescent="0.2">
      <c r="B22192" s="10"/>
    </row>
    <row r="22193" spans="2:2" x14ac:dyDescent="0.2">
      <c r="B22193" s="10"/>
    </row>
    <row r="22194" spans="2:2" x14ac:dyDescent="0.2">
      <c r="B22194" s="10"/>
    </row>
    <row r="22195" spans="2:2" x14ac:dyDescent="0.2">
      <c r="B22195" s="10"/>
    </row>
    <row r="22196" spans="2:2" x14ac:dyDescent="0.2">
      <c r="B22196" s="10"/>
    </row>
    <row r="22197" spans="2:2" x14ac:dyDescent="0.2">
      <c r="B22197" s="10"/>
    </row>
    <row r="22198" spans="2:2" x14ac:dyDescent="0.2">
      <c r="B22198" s="10"/>
    </row>
    <row r="22199" spans="2:2" x14ac:dyDescent="0.2">
      <c r="B22199" s="10"/>
    </row>
    <row r="22200" spans="2:2" x14ac:dyDescent="0.2">
      <c r="B22200" s="10"/>
    </row>
    <row r="22201" spans="2:2" x14ac:dyDescent="0.2">
      <c r="B22201" s="10"/>
    </row>
    <row r="22202" spans="2:2" x14ac:dyDescent="0.2">
      <c r="B22202" s="10"/>
    </row>
    <row r="22203" spans="2:2" x14ac:dyDescent="0.2">
      <c r="B22203" s="10"/>
    </row>
    <row r="22204" spans="2:2" x14ac:dyDescent="0.2">
      <c r="B22204" s="10"/>
    </row>
    <row r="22205" spans="2:2" x14ac:dyDescent="0.2">
      <c r="B22205" s="10"/>
    </row>
    <row r="22206" spans="2:2" x14ac:dyDescent="0.2">
      <c r="B22206" s="10"/>
    </row>
    <row r="22207" spans="2:2" x14ac:dyDescent="0.2">
      <c r="B22207" s="10"/>
    </row>
    <row r="22208" spans="2:2" x14ac:dyDescent="0.2">
      <c r="B22208" s="10"/>
    </row>
    <row r="22209" spans="2:2" x14ac:dyDescent="0.2">
      <c r="B22209" s="10"/>
    </row>
    <row r="22210" spans="2:2" x14ac:dyDescent="0.2">
      <c r="B22210" s="10"/>
    </row>
    <row r="22211" spans="2:2" x14ac:dyDescent="0.2">
      <c r="B22211" s="10"/>
    </row>
    <row r="22212" spans="2:2" x14ac:dyDescent="0.2">
      <c r="B22212" s="10"/>
    </row>
    <row r="22213" spans="2:2" x14ac:dyDescent="0.2">
      <c r="B22213" s="10"/>
    </row>
    <row r="22214" spans="2:2" x14ac:dyDescent="0.2">
      <c r="B22214" s="10"/>
    </row>
    <row r="22215" spans="2:2" x14ac:dyDescent="0.2">
      <c r="B22215" s="10"/>
    </row>
    <row r="22216" spans="2:2" x14ac:dyDescent="0.2">
      <c r="B22216" s="10"/>
    </row>
    <row r="22217" spans="2:2" x14ac:dyDescent="0.2">
      <c r="B22217" s="10"/>
    </row>
    <row r="22218" spans="2:2" x14ac:dyDescent="0.2">
      <c r="B22218" s="10"/>
    </row>
    <row r="22219" spans="2:2" x14ac:dyDescent="0.2">
      <c r="B22219" s="10"/>
    </row>
    <row r="22220" spans="2:2" x14ac:dyDescent="0.2">
      <c r="B22220" s="10"/>
    </row>
    <row r="22221" spans="2:2" x14ac:dyDescent="0.2">
      <c r="B22221" s="10"/>
    </row>
    <row r="22222" spans="2:2" x14ac:dyDescent="0.2">
      <c r="B22222" s="10"/>
    </row>
    <row r="22223" spans="2:2" x14ac:dyDescent="0.2">
      <c r="B22223" s="10"/>
    </row>
    <row r="22224" spans="2:2" x14ac:dyDescent="0.2">
      <c r="B22224" s="10"/>
    </row>
    <row r="22225" spans="2:2" x14ac:dyDescent="0.2">
      <c r="B22225" s="10"/>
    </row>
    <row r="22226" spans="2:2" x14ac:dyDescent="0.2">
      <c r="B22226" s="10"/>
    </row>
    <row r="22227" spans="2:2" x14ac:dyDescent="0.2">
      <c r="B22227" s="10"/>
    </row>
    <row r="22228" spans="2:2" x14ac:dyDescent="0.2">
      <c r="B22228" s="10"/>
    </row>
    <row r="22229" spans="2:2" x14ac:dyDescent="0.2">
      <c r="B22229" s="10"/>
    </row>
    <row r="22230" spans="2:2" x14ac:dyDescent="0.2">
      <c r="B22230" s="10"/>
    </row>
    <row r="22231" spans="2:2" x14ac:dyDescent="0.2">
      <c r="B22231" s="10"/>
    </row>
    <row r="22232" spans="2:2" x14ac:dyDescent="0.2">
      <c r="B22232" s="10"/>
    </row>
    <row r="22233" spans="2:2" x14ac:dyDescent="0.2">
      <c r="B22233" s="10"/>
    </row>
    <row r="22234" spans="2:2" x14ac:dyDescent="0.2">
      <c r="B22234" s="10"/>
    </row>
    <row r="22235" spans="2:2" x14ac:dyDescent="0.2">
      <c r="B22235" s="10"/>
    </row>
    <row r="22236" spans="2:2" x14ac:dyDescent="0.2">
      <c r="B22236" s="10"/>
    </row>
    <row r="22237" spans="2:2" x14ac:dyDescent="0.2">
      <c r="B22237" s="10"/>
    </row>
    <row r="22238" spans="2:2" x14ac:dyDescent="0.2">
      <c r="B22238" s="10"/>
    </row>
    <row r="22239" spans="2:2" x14ac:dyDescent="0.2">
      <c r="B22239" s="10"/>
    </row>
    <row r="22240" spans="2:2" x14ac:dyDescent="0.2">
      <c r="B22240" s="10"/>
    </row>
    <row r="22241" spans="2:2" x14ac:dyDescent="0.2">
      <c r="B22241" s="10"/>
    </row>
    <row r="22242" spans="2:2" x14ac:dyDescent="0.2">
      <c r="B22242" s="10"/>
    </row>
    <row r="22243" spans="2:2" x14ac:dyDescent="0.2">
      <c r="B22243" s="10"/>
    </row>
    <row r="22244" spans="2:2" x14ac:dyDescent="0.2">
      <c r="B22244" s="10"/>
    </row>
    <row r="22245" spans="2:2" x14ac:dyDescent="0.2">
      <c r="B22245" s="10"/>
    </row>
    <row r="22246" spans="2:2" x14ac:dyDescent="0.2">
      <c r="B22246" s="10"/>
    </row>
    <row r="22247" spans="2:2" x14ac:dyDescent="0.2">
      <c r="B22247" s="10"/>
    </row>
    <row r="22248" spans="2:2" x14ac:dyDescent="0.2">
      <c r="B22248" s="10"/>
    </row>
    <row r="22249" spans="2:2" x14ac:dyDescent="0.2">
      <c r="B22249" s="10"/>
    </row>
    <row r="22250" spans="2:2" x14ac:dyDescent="0.2">
      <c r="B22250" s="10"/>
    </row>
    <row r="22251" spans="2:2" x14ac:dyDescent="0.2">
      <c r="B22251" s="10"/>
    </row>
    <row r="22252" spans="2:2" x14ac:dyDescent="0.2">
      <c r="B22252" s="10"/>
    </row>
    <row r="22253" spans="2:2" x14ac:dyDescent="0.2">
      <c r="B22253" s="10"/>
    </row>
    <row r="22254" spans="2:2" x14ac:dyDescent="0.2">
      <c r="B22254" s="10"/>
    </row>
    <row r="22255" spans="2:2" x14ac:dyDescent="0.2">
      <c r="B22255" s="10"/>
    </row>
    <row r="22256" spans="2:2" x14ac:dyDescent="0.2">
      <c r="B22256" s="10"/>
    </row>
    <row r="22257" spans="2:2" x14ac:dyDescent="0.2">
      <c r="B22257" s="10"/>
    </row>
    <row r="22258" spans="2:2" x14ac:dyDescent="0.2">
      <c r="B22258" s="10"/>
    </row>
    <row r="22259" spans="2:2" x14ac:dyDescent="0.2">
      <c r="B22259" s="10"/>
    </row>
    <row r="22260" spans="2:2" x14ac:dyDescent="0.2">
      <c r="B22260" s="10"/>
    </row>
    <row r="22261" spans="2:2" x14ac:dyDescent="0.2">
      <c r="B22261" s="10"/>
    </row>
    <row r="22262" spans="2:2" x14ac:dyDescent="0.2">
      <c r="B22262" s="10"/>
    </row>
    <row r="22263" spans="2:2" x14ac:dyDescent="0.2">
      <c r="B22263" s="10"/>
    </row>
    <row r="22264" spans="2:2" x14ac:dyDescent="0.2">
      <c r="B22264" s="10"/>
    </row>
    <row r="22265" spans="2:2" x14ac:dyDescent="0.2">
      <c r="B22265" s="10"/>
    </row>
    <row r="22266" spans="2:2" x14ac:dyDescent="0.2">
      <c r="B22266" s="10"/>
    </row>
    <row r="22267" spans="2:2" x14ac:dyDescent="0.2">
      <c r="B22267" s="10"/>
    </row>
    <row r="22268" spans="2:2" x14ac:dyDescent="0.2">
      <c r="B22268" s="10"/>
    </row>
    <row r="22269" spans="2:2" x14ac:dyDescent="0.2">
      <c r="B22269" s="10"/>
    </row>
    <row r="22270" spans="2:2" x14ac:dyDescent="0.2">
      <c r="B22270" s="10"/>
    </row>
    <row r="22271" spans="2:2" x14ac:dyDescent="0.2">
      <c r="B22271" s="10"/>
    </row>
    <row r="22272" spans="2:2" x14ac:dyDescent="0.2">
      <c r="B22272" s="10"/>
    </row>
    <row r="22273" spans="2:2" x14ac:dyDescent="0.2">
      <c r="B22273" s="10"/>
    </row>
    <row r="22274" spans="2:2" x14ac:dyDescent="0.2">
      <c r="B22274" s="10"/>
    </row>
    <row r="22275" spans="2:2" x14ac:dyDescent="0.2">
      <c r="B22275" s="10"/>
    </row>
    <row r="22276" spans="2:2" x14ac:dyDescent="0.2">
      <c r="B22276" s="10"/>
    </row>
    <row r="22277" spans="2:2" x14ac:dyDescent="0.2">
      <c r="B22277" s="10"/>
    </row>
    <row r="22278" spans="2:2" x14ac:dyDescent="0.2">
      <c r="B22278" s="10"/>
    </row>
    <row r="22279" spans="2:2" x14ac:dyDescent="0.2">
      <c r="B22279" s="10"/>
    </row>
    <row r="22280" spans="2:2" x14ac:dyDescent="0.2">
      <c r="B22280" s="10"/>
    </row>
    <row r="22281" spans="2:2" x14ac:dyDescent="0.2">
      <c r="B22281" s="10"/>
    </row>
    <row r="22282" spans="2:2" x14ac:dyDescent="0.2">
      <c r="B22282" s="10"/>
    </row>
    <row r="22283" spans="2:2" x14ac:dyDescent="0.2">
      <c r="B22283" s="10"/>
    </row>
    <row r="22284" spans="2:2" x14ac:dyDescent="0.2">
      <c r="B22284" s="10"/>
    </row>
    <row r="22285" spans="2:2" x14ac:dyDescent="0.2">
      <c r="B22285" s="10"/>
    </row>
    <row r="22286" spans="2:2" x14ac:dyDescent="0.2">
      <c r="B22286" s="10"/>
    </row>
    <row r="22287" spans="2:2" x14ac:dyDescent="0.2">
      <c r="B22287" s="10"/>
    </row>
    <row r="22288" spans="2:2" x14ac:dyDescent="0.2">
      <c r="B22288" s="10"/>
    </row>
    <row r="22289" spans="2:2" x14ac:dyDescent="0.2">
      <c r="B22289" s="10"/>
    </row>
    <row r="22290" spans="2:2" x14ac:dyDescent="0.2">
      <c r="B22290" s="10"/>
    </row>
    <row r="22291" spans="2:2" x14ac:dyDescent="0.2">
      <c r="B22291" s="10"/>
    </row>
    <row r="22292" spans="2:2" x14ac:dyDescent="0.2">
      <c r="B22292" s="10"/>
    </row>
    <row r="22293" spans="2:2" x14ac:dyDescent="0.2">
      <c r="B22293" s="10"/>
    </row>
    <row r="22294" spans="2:2" x14ac:dyDescent="0.2">
      <c r="B22294" s="10"/>
    </row>
    <row r="22295" spans="2:2" x14ac:dyDescent="0.2">
      <c r="B22295" s="10"/>
    </row>
    <row r="22296" spans="2:2" x14ac:dyDescent="0.2">
      <c r="B22296" s="10"/>
    </row>
    <row r="22297" spans="2:2" x14ac:dyDescent="0.2">
      <c r="B22297" s="10"/>
    </row>
    <row r="22298" spans="2:2" x14ac:dyDescent="0.2">
      <c r="B22298" s="10"/>
    </row>
    <row r="22299" spans="2:2" x14ac:dyDescent="0.2">
      <c r="B22299" s="10"/>
    </row>
    <row r="22300" spans="2:2" x14ac:dyDescent="0.2">
      <c r="B22300" s="10"/>
    </row>
    <row r="22301" spans="2:2" x14ac:dyDescent="0.2">
      <c r="B22301" s="10"/>
    </row>
    <row r="22302" spans="2:2" x14ac:dyDescent="0.2">
      <c r="B22302" s="10"/>
    </row>
    <row r="22303" spans="2:2" x14ac:dyDescent="0.2">
      <c r="B22303" s="10"/>
    </row>
    <row r="22304" spans="2:2" x14ac:dyDescent="0.2">
      <c r="B22304" s="10"/>
    </row>
    <row r="22305" spans="2:2" x14ac:dyDescent="0.2">
      <c r="B22305" s="10"/>
    </row>
    <row r="22306" spans="2:2" x14ac:dyDescent="0.2">
      <c r="B22306" s="10"/>
    </row>
    <row r="22307" spans="2:2" x14ac:dyDescent="0.2">
      <c r="B22307" s="10"/>
    </row>
    <row r="22308" spans="2:2" x14ac:dyDescent="0.2">
      <c r="B22308" s="10"/>
    </row>
    <row r="22309" spans="2:2" x14ac:dyDescent="0.2">
      <c r="B22309" s="10"/>
    </row>
    <row r="22310" spans="2:2" x14ac:dyDescent="0.2">
      <c r="B22310" s="10"/>
    </row>
    <row r="22311" spans="2:2" x14ac:dyDescent="0.2">
      <c r="B22311" s="10"/>
    </row>
    <row r="22312" spans="2:2" x14ac:dyDescent="0.2">
      <c r="B22312" s="10"/>
    </row>
    <row r="22313" spans="2:2" x14ac:dyDescent="0.2">
      <c r="B22313" s="10"/>
    </row>
    <row r="22314" spans="2:2" x14ac:dyDescent="0.2">
      <c r="B22314" s="10"/>
    </row>
    <row r="22315" spans="2:2" x14ac:dyDescent="0.2">
      <c r="B22315" s="10"/>
    </row>
    <row r="22316" spans="2:2" x14ac:dyDescent="0.2">
      <c r="B22316" s="10"/>
    </row>
    <row r="22317" spans="2:2" x14ac:dyDescent="0.2">
      <c r="B22317" s="10"/>
    </row>
    <row r="22318" spans="2:2" x14ac:dyDescent="0.2">
      <c r="B22318" s="10"/>
    </row>
    <row r="22319" spans="2:2" x14ac:dyDescent="0.2">
      <c r="B22319" s="10"/>
    </row>
    <row r="22320" spans="2:2" x14ac:dyDescent="0.2">
      <c r="B22320" s="10"/>
    </row>
    <row r="22321" spans="2:2" x14ac:dyDescent="0.2">
      <c r="B22321" s="10"/>
    </row>
    <row r="22322" spans="2:2" x14ac:dyDescent="0.2">
      <c r="B22322" s="10"/>
    </row>
    <row r="22323" spans="2:2" x14ac:dyDescent="0.2">
      <c r="B22323" s="10"/>
    </row>
    <row r="22324" spans="2:2" x14ac:dyDescent="0.2">
      <c r="B22324" s="10"/>
    </row>
    <row r="22325" spans="2:2" x14ac:dyDescent="0.2">
      <c r="B22325" s="10"/>
    </row>
    <row r="22326" spans="2:2" x14ac:dyDescent="0.2">
      <c r="B22326" s="10"/>
    </row>
    <row r="22327" spans="2:2" x14ac:dyDescent="0.2">
      <c r="B22327" s="10"/>
    </row>
    <row r="22328" spans="2:2" x14ac:dyDescent="0.2">
      <c r="B22328" s="10"/>
    </row>
    <row r="22329" spans="2:2" x14ac:dyDescent="0.2">
      <c r="B22329" s="10"/>
    </row>
    <row r="22330" spans="2:2" x14ac:dyDescent="0.2">
      <c r="B22330" s="10"/>
    </row>
    <row r="22331" spans="2:2" x14ac:dyDescent="0.2">
      <c r="B22331" s="10"/>
    </row>
    <row r="22332" spans="2:2" x14ac:dyDescent="0.2">
      <c r="B22332" s="10"/>
    </row>
    <row r="22333" spans="2:2" x14ac:dyDescent="0.2">
      <c r="B22333" s="10"/>
    </row>
    <row r="22334" spans="2:2" x14ac:dyDescent="0.2">
      <c r="B22334" s="10"/>
    </row>
    <row r="22335" spans="2:2" x14ac:dyDescent="0.2">
      <c r="B22335" s="10"/>
    </row>
    <row r="22336" spans="2:2" x14ac:dyDescent="0.2">
      <c r="B22336" s="10"/>
    </row>
    <row r="22337" spans="2:2" x14ac:dyDescent="0.2">
      <c r="B22337" s="10"/>
    </row>
    <row r="22338" spans="2:2" x14ac:dyDescent="0.2">
      <c r="B22338" s="10"/>
    </row>
    <row r="22339" spans="2:2" x14ac:dyDescent="0.2">
      <c r="B22339" s="10"/>
    </row>
    <row r="22340" spans="2:2" x14ac:dyDescent="0.2">
      <c r="B22340" s="10"/>
    </row>
    <row r="22341" spans="2:2" x14ac:dyDescent="0.2">
      <c r="B22341" s="10"/>
    </row>
    <row r="22342" spans="2:2" x14ac:dyDescent="0.2">
      <c r="B22342" s="10"/>
    </row>
    <row r="22343" spans="2:2" x14ac:dyDescent="0.2">
      <c r="B22343" s="10"/>
    </row>
    <row r="22344" spans="2:2" x14ac:dyDescent="0.2">
      <c r="B22344" s="10"/>
    </row>
    <row r="22345" spans="2:2" x14ac:dyDescent="0.2">
      <c r="B22345" s="10"/>
    </row>
    <row r="22346" spans="2:2" x14ac:dyDescent="0.2">
      <c r="B22346" s="10"/>
    </row>
    <row r="22347" spans="2:2" x14ac:dyDescent="0.2">
      <c r="B22347" s="10"/>
    </row>
    <row r="22348" spans="2:2" x14ac:dyDescent="0.2">
      <c r="B22348" s="10"/>
    </row>
    <row r="22349" spans="2:2" x14ac:dyDescent="0.2">
      <c r="B22349" s="10"/>
    </row>
    <row r="22350" spans="2:2" x14ac:dyDescent="0.2">
      <c r="B22350" s="10"/>
    </row>
    <row r="22351" spans="2:2" x14ac:dyDescent="0.2">
      <c r="B22351" s="10"/>
    </row>
    <row r="22352" spans="2:2" x14ac:dyDescent="0.2">
      <c r="B22352" s="10"/>
    </row>
    <row r="22353" spans="2:2" x14ac:dyDescent="0.2">
      <c r="B22353" s="10"/>
    </row>
    <row r="22354" spans="2:2" x14ac:dyDescent="0.2">
      <c r="B22354" s="10"/>
    </row>
    <row r="22355" spans="2:2" x14ac:dyDescent="0.2">
      <c r="B22355" s="10"/>
    </row>
    <row r="22356" spans="2:2" x14ac:dyDescent="0.2">
      <c r="B22356" s="10"/>
    </row>
    <row r="22357" spans="2:2" x14ac:dyDescent="0.2">
      <c r="B22357" s="10"/>
    </row>
    <row r="22358" spans="2:2" x14ac:dyDescent="0.2">
      <c r="B22358" s="10"/>
    </row>
    <row r="22359" spans="2:2" x14ac:dyDescent="0.2">
      <c r="B22359" s="10"/>
    </row>
    <row r="22360" spans="2:2" x14ac:dyDescent="0.2">
      <c r="B22360" s="10"/>
    </row>
    <row r="22361" spans="2:2" x14ac:dyDescent="0.2">
      <c r="B22361" s="10"/>
    </row>
    <row r="22362" spans="2:2" x14ac:dyDescent="0.2">
      <c r="B22362" s="10"/>
    </row>
    <row r="22363" spans="2:2" x14ac:dyDescent="0.2">
      <c r="B22363" s="10"/>
    </row>
    <row r="22364" spans="2:2" x14ac:dyDescent="0.2">
      <c r="B22364" s="10"/>
    </row>
    <row r="22365" spans="2:2" x14ac:dyDescent="0.2">
      <c r="B22365" s="10"/>
    </row>
    <row r="22366" spans="2:2" x14ac:dyDescent="0.2">
      <c r="B22366" s="10"/>
    </row>
    <row r="22367" spans="2:2" x14ac:dyDescent="0.2">
      <c r="B22367" s="10"/>
    </row>
    <row r="22368" spans="2:2" x14ac:dyDescent="0.2">
      <c r="B22368" s="10"/>
    </row>
    <row r="22369" spans="2:2" x14ac:dyDescent="0.2">
      <c r="B22369" s="10"/>
    </row>
    <row r="22370" spans="2:2" x14ac:dyDescent="0.2">
      <c r="B22370" s="10"/>
    </row>
    <row r="22371" spans="2:2" x14ac:dyDescent="0.2">
      <c r="B22371" s="10"/>
    </row>
    <row r="22372" spans="2:2" x14ac:dyDescent="0.2">
      <c r="B22372" s="10"/>
    </row>
    <row r="22373" spans="2:2" x14ac:dyDescent="0.2">
      <c r="B22373" s="10"/>
    </row>
    <row r="22374" spans="2:2" x14ac:dyDescent="0.2">
      <c r="B22374" s="10"/>
    </row>
    <row r="22375" spans="2:2" x14ac:dyDescent="0.2">
      <c r="B22375" s="10"/>
    </row>
    <row r="22376" spans="2:2" x14ac:dyDescent="0.2">
      <c r="B22376" s="10"/>
    </row>
    <row r="22377" spans="2:2" x14ac:dyDescent="0.2">
      <c r="B22377" s="10"/>
    </row>
    <row r="22378" spans="2:2" x14ac:dyDescent="0.2">
      <c r="B22378" s="10"/>
    </row>
    <row r="22379" spans="2:2" x14ac:dyDescent="0.2">
      <c r="B22379" s="10"/>
    </row>
    <row r="22380" spans="2:2" x14ac:dyDescent="0.2">
      <c r="B22380" s="10"/>
    </row>
    <row r="22381" spans="2:2" x14ac:dyDescent="0.2">
      <c r="B22381" s="10"/>
    </row>
    <row r="22382" spans="2:2" x14ac:dyDescent="0.2">
      <c r="B22382" s="10"/>
    </row>
    <row r="22383" spans="2:2" x14ac:dyDescent="0.2">
      <c r="B22383" s="10"/>
    </row>
    <row r="22384" spans="2:2" x14ac:dyDescent="0.2">
      <c r="B22384" s="10"/>
    </row>
    <row r="22385" spans="2:2" x14ac:dyDescent="0.2">
      <c r="B22385" s="10"/>
    </row>
    <row r="22386" spans="2:2" x14ac:dyDescent="0.2">
      <c r="B22386" s="10"/>
    </row>
    <row r="22387" spans="2:2" x14ac:dyDescent="0.2">
      <c r="B22387" s="10"/>
    </row>
    <row r="22388" spans="2:2" x14ac:dyDescent="0.2">
      <c r="B22388" s="10"/>
    </row>
    <row r="22389" spans="2:2" x14ac:dyDescent="0.2">
      <c r="B22389" s="10"/>
    </row>
    <row r="22390" spans="2:2" x14ac:dyDescent="0.2">
      <c r="B22390" s="10"/>
    </row>
    <row r="22391" spans="2:2" x14ac:dyDescent="0.2">
      <c r="B22391" s="10"/>
    </row>
    <row r="22392" spans="2:2" x14ac:dyDescent="0.2">
      <c r="B22392" s="10"/>
    </row>
    <row r="22393" spans="2:2" x14ac:dyDescent="0.2">
      <c r="B22393" s="10"/>
    </row>
    <row r="22394" spans="2:2" x14ac:dyDescent="0.2">
      <c r="B22394" s="10"/>
    </row>
    <row r="22395" spans="2:2" x14ac:dyDescent="0.2">
      <c r="B22395" s="10"/>
    </row>
    <row r="22396" spans="2:2" x14ac:dyDescent="0.2">
      <c r="B22396" s="10"/>
    </row>
    <row r="22397" spans="2:2" x14ac:dyDescent="0.2">
      <c r="B22397" s="10"/>
    </row>
    <row r="22398" spans="2:2" x14ac:dyDescent="0.2">
      <c r="B22398" s="10"/>
    </row>
    <row r="22399" spans="2:2" x14ac:dyDescent="0.2">
      <c r="B22399" s="10"/>
    </row>
    <row r="22400" spans="2:2" x14ac:dyDescent="0.2">
      <c r="B22400" s="10"/>
    </row>
    <row r="22401" spans="2:2" x14ac:dyDescent="0.2">
      <c r="B22401" s="10"/>
    </row>
    <row r="22402" spans="2:2" x14ac:dyDescent="0.2">
      <c r="B22402" s="10"/>
    </row>
    <row r="22403" spans="2:2" x14ac:dyDescent="0.2">
      <c r="B22403" s="10"/>
    </row>
    <row r="22404" spans="2:2" x14ac:dyDescent="0.2">
      <c r="B22404" s="10"/>
    </row>
    <row r="22405" spans="2:2" x14ac:dyDescent="0.2">
      <c r="B22405" s="10"/>
    </row>
    <row r="22406" spans="2:2" x14ac:dyDescent="0.2">
      <c r="B22406" s="10"/>
    </row>
    <row r="22407" spans="2:2" x14ac:dyDescent="0.2">
      <c r="B22407" s="10"/>
    </row>
    <row r="22408" spans="2:2" x14ac:dyDescent="0.2">
      <c r="B22408" s="10"/>
    </row>
    <row r="22409" spans="2:2" x14ac:dyDescent="0.2">
      <c r="B22409" s="10"/>
    </row>
    <row r="22410" spans="2:2" x14ac:dyDescent="0.2">
      <c r="B22410" s="10"/>
    </row>
    <row r="22411" spans="2:2" x14ac:dyDescent="0.2">
      <c r="B22411" s="10"/>
    </row>
    <row r="22412" spans="2:2" x14ac:dyDescent="0.2">
      <c r="B22412" s="10"/>
    </row>
    <row r="22413" spans="2:2" x14ac:dyDescent="0.2">
      <c r="B22413" s="10"/>
    </row>
    <row r="22414" spans="2:2" x14ac:dyDescent="0.2">
      <c r="B22414" s="10"/>
    </row>
    <row r="22415" spans="2:2" x14ac:dyDescent="0.2">
      <c r="B22415" s="10"/>
    </row>
    <row r="22416" spans="2:2" x14ac:dyDescent="0.2">
      <c r="B22416" s="10"/>
    </row>
    <row r="22417" spans="2:2" x14ac:dyDescent="0.2">
      <c r="B22417" s="10"/>
    </row>
    <row r="22418" spans="2:2" x14ac:dyDescent="0.2">
      <c r="B22418" s="10"/>
    </row>
    <row r="22419" spans="2:2" x14ac:dyDescent="0.2">
      <c r="B22419" s="10"/>
    </row>
    <row r="22420" spans="2:2" x14ac:dyDescent="0.2">
      <c r="B22420" s="10"/>
    </row>
    <row r="22421" spans="2:2" x14ac:dyDescent="0.2">
      <c r="B22421" s="10"/>
    </row>
    <row r="22422" spans="2:2" x14ac:dyDescent="0.2">
      <c r="B22422" s="10"/>
    </row>
    <row r="22423" spans="2:2" x14ac:dyDescent="0.2">
      <c r="B22423" s="10"/>
    </row>
    <row r="22424" spans="2:2" x14ac:dyDescent="0.2">
      <c r="B22424" s="10"/>
    </row>
    <row r="22425" spans="2:2" x14ac:dyDescent="0.2">
      <c r="B22425" s="10"/>
    </row>
    <row r="22426" spans="2:2" x14ac:dyDescent="0.2">
      <c r="B22426" s="10"/>
    </row>
    <row r="22427" spans="2:2" x14ac:dyDescent="0.2">
      <c r="B22427" s="10"/>
    </row>
    <row r="22428" spans="2:2" x14ac:dyDescent="0.2">
      <c r="B22428" s="10"/>
    </row>
    <row r="22429" spans="2:2" x14ac:dyDescent="0.2">
      <c r="B22429" s="10"/>
    </row>
    <row r="22430" spans="2:2" x14ac:dyDescent="0.2">
      <c r="B22430" s="10"/>
    </row>
    <row r="22431" spans="2:2" x14ac:dyDescent="0.2">
      <c r="B22431" s="10"/>
    </row>
    <row r="22432" spans="2:2" x14ac:dyDescent="0.2">
      <c r="B22432" s="10"/>
    </row>
    <row r="22433" spans="2:2" x14ac:dyDescent="0.2">
      <c r="B22433" s="10"/>
    </row>
    <row r="22434" spans="2:2" x14ac:dyDescent="0.2">
      <c r="B22434" s="10"/>
    </row>
    <row r="22435" spans="2:2" x14ac:dyDescent="0.2">
      <c r="B22435" s="10"/>
    </row>
    <row r="22436" spans="2:2" x14ac:dyDescent="0.2">
      <c r="B22436" s="10"/>
    </row>
    <row r="22437" spans="2:2" x14ac:dyDescent="0.2">
      <c r="B22437" s="10"/>
    </row>
    <row r="22438" spans="2:2" x14ac:dyDescent="0.2">
      <c r="B22438" s="10"/>
    </row>
    <row r="22439" spans="2:2" x14ac:dyDescent="0.2">
      <c r="B22439" s="10"/>
    </row>
    <row r="22440" spans="2:2" x14ac:dyDescent="0.2">
      <c r="B22440" s="10"/>
    </row>
    <row r="22441" spans="2:2" x14ac:dyDescent="0.2">
      <c r="B22441" s="10"/>
    </row>
    <row r="22442" spans="2:2" x14ac:dyDescent="0.2">
      <c r="B22442" s="10"/>
    </row>
    <row r="22443" spans="2:2" x14ac:dyDescent="0.2">
      <c r="B22443" s="10"/>
    </row>
    <row r="22444" spans="2:2" x14ac:dyDescent="0.2">
      <c r="B22444" s="10"/>
    </row>
    <row r="22445" spans="2:2" x14ac:dyDescent="0.2">
      <c r="B22445" s="10"/>
    </row>
    <row r="22446" spans="2:2" x14ac:dyDescent="0.2">
      <c r="B22446" s="10"/>
    </row>
    <row r="22447" spans="2:2" x14ac:dyDescent="0.2">
      <c r="B22447" s="10"/>
    </row>
    <row r="22448" spans="2:2" x14ac:dyDescent="0.2">
      <c r="B22448" s="10"/>
    </row>
    <row r="22449" spans="2:2" x14ac:dyDescent="0.2">
      <c r="B22449" s="10"/>
    </row>
    <row r="22450" spans="2:2" x14ac:dyDescent="0.2">
      <c r="B22450" s="10"/>
    </row>
    <row r="22451" spans="2:2" x14ac:dyDescent="0.2">
      <c r="B22451" s="10"/>
    </row>
    <row r="22452" spans="2:2" x14ac:dyDescent="0.2">
      <c r="B22452" s="10"/>
    </row>
    <row r="22453" spans="2:2" x14ac:dyDescent="0.2">
      <c r="B22453" s="10"/>
    </row>
    <row r="22454" spans="2:2" x14ac:dyDescent="0.2">
      <c r="B22454" s="10"/>
    </row>
    <row r="22455" spans="2:2" x14ac:dyDescent="0.2">
      <c r="B22455" s="10"/>
    </row>
    <row r="22456" spans="2:2" x14ac:dyDescent="0.2">
      <c r="B22456" s="10"/>
    </row>
    <row r="22457" spans="2:2" x14ac:dyDescent="0.2">
      <c r="B22457" s="10"/>
    </row>
    <row r="22458" spans="2:2" x14ac:dyDescent="0.2">
      <c r="B22458" s="10"/>
    </row>
    <row r="22459" spans="2:2" x14ac:dyDescent="0.2">
      <c r="B22459" s="10"/>
    </row>
    <row r="22460" spans="2:2" x14ac:dyDescent="0.2">
      <c r="B22460" s="10"/>
    </row>
    <row r="22461" spans="2:2" x14ac:dyDescent="0.2">
      <c r="B22461" s="10"/>
    </row>
    <row r="22462" spans="2:2" x14ac:dyDescent="0.2">
      <c r="B22462" s="10"/>
    </row>
    <row r="22463" spans="2:2" x14ac:dyDescent="0.2">
      <c r="B22463" s="10"/>
    </row>
    <row r="22464" spans="2:2" x14ac:dyDescent="0.2">
      <c r="B22464" s="10"/>
    </row>
    <row r="22465" spans="2:2" x14ac:dyDescent="0.2">
      <c r="B22465" s="10"/>
    </row>
    <row r="22466" spans="2:2" x14ac:dyDescent="0.2">
      <c r="B22466" s="10"/>
    </row>
    <row r="22467" spans="2:2" x14ac:dyDescent="0.2">
      <c r="B22467" s="10"/>
    </row>
    <row r="22468" spans="2:2" x14ac:dyDescent="0.2">
      <c r="B22468" s="10"/>
    </row>
    <row r="22469" spans="2:2" x14ac:dyDescent="0.2">
      <c r="B22469" s="10"/>
    </row>
    <row r="22470" spans="2:2" x14ac:dyDescent="0.2">
      <c r="B22470" s="10"/>
    </row>
    <row r="22471" spans="2:2" x14ac:dyDescent="0.2">
      <c r="B22471" s="10"/>
    </row>
    <row r="22472" spans="2:2" x14ac:dyDescent="0.2">
      <c r="B22472" s="10"/>
    </row>
    <row r="22473" spans="2:2" x14ac:dyDescent="0.2">
      <c r="B22473" s="10"/>
    </row>
    <row r="22474" spans="2:2" x14ac:dyDescent="0.2">
      <c r="B22474" s="10"/>
    </row>
    <row r="22475" spans="2:2" x14ac:dyDescent="0.2">
      <c r="B22475" s="10"/>
    </row>
    <row r="22476" spans="2:2" x14ac:dyDescent="0.2">
      <c r="B22476" s="10"/>
    </row>
    <row r="22477" spans="2:2" x14ac:dyDescent="0.2">
      <c r="B22477" s="10"/>
    </row>
    <row r="22478" spans="2:2" x14ac:dyDescent="0.2">
      <c r="B22478" s="10"/>
    </row>
    <row r="22479" spans="2:2" x14ac:dyDescent="0.2">
      <c r="B22479" s="10"/>
    </row>
    <row r="22480" spans="2:2" x14ac:dyDescent="0.2">
      <c r="B22480" s="10"/>
    </row>
    <row r="22481" spans="2:2" x14ac:dyDescent="0.2">
      <c r="B22481" s="10"/>
    </row>
    <row r="22482" spans="2:2" x14ac:dyDescent="0.2">
      <c r="B22482" s="10"/>
    </row>
    <row r="22483" spans="2:2" x14ac:dyDescent="0.2">
      <c r="B22483" s="10"/>
    </row>
    <row r="22484" spans="2:2" x14ac:dyDescent="0.2">
      <c r="B22484" s="10"/>
    </row>
    <row r="22485" spans="2:2" x14ac:dyDescent="0.2">
      <c r="B22485" s="10"/>
    </row>
    <row r="22486" spans="2:2" x14ac:dyDescent="0.2">
      <c r="B22486" s="10"/>
    </row>
    <row r="22487" spans="2:2" x14ac:dyDescent="0.2">
      <c r="B22487" s="10"/>
    </row>
    <row r="22488" spans="2:2" x14ac:dyDescent="0.2">
      <c r="B22488" s="10"/>
    </row>
    <row r="22489" spans="2:2" x14ac:dyDescent="0.2">
      <c r="B22489" s="10"/>
    </row>
    <row r="22490" spans="2:2" x14ac:dyDescent="0.2">
      <c r="B22490" s="10"/>
    </row>
    <row r="22491" spans="2:2" x14ac:dyDescent="0.2">
      <c r="B22491" s="10"/>
    </row>
    <row r="22492" spans="2:2" x14ac:dyDescent="0.2">
      <c r="B22492" s="10"/>
    </row>
    <row r="22493" spans="2:2" x14ac:dyDescent="0.2">
      <c r="B22493" s="10"/>
    </row>
    <row r="22494" spans="2:2" x14ac:dyDescent="0.2">
      <c r="B22494" s="10"/>
    </row>
    <row r="22495" spans="2:2" x14ac:dyDescent="0.2">
      <c r="B22495" s="10"/>
    </row>
    <row r="22496" spans="2:2" x14ac:dyDescent="0.2">
      <c r="B22496" s="10"/>
    </row>
    <row r="22497" spans="2:2" x14ac:dyDescent="0.2">
      <c r="B22497" s="10"/>
    </row>
    <row r="22498" spans="2:2" x14ac:dyDescent="0.2">
      <c r="B22498" s="10"/>
    </row>
    <row r="22499" spans="2:2" x14ac:dyDescent="0.2">
      <c r="B22499" s="10"/>
    </row>
    <row r="22500" spans="2:2" x14ac:dyDescent="0.2">
      <c r="B22500" s="10"/>
    </row>
    <row r="22501" spans="2:2" x14ac:dyDescent="0.2">
      <c r="B22501" s="10"/>
    </row>
    <row r="22502" spans="2:2" x14ac:dyDescent="0.2">
      <c r="B22502" s="10"/>
    </row>
    <row r="22503" spans="2:2" x14ac:dyDescent="0.2">
      <c r="B22503" s="10"/>
    </row>
    <row r="22504" spans="2:2" x14ac:dyDescent="0.2">
      <c r="B22504" s="10"/>
    </row>
    <row r="22505" spans="2:2" x14ac:dyDescent="0.2">
      <c r="B22505" s="10"/>
    </row>
    <row r="22506" spans="2:2" x14ac:dyDescent="0.2">
      <c r="B22506" s="10"/>
    </row>
    <row r="22507" spans="2:2" x14ac:dyDescent="0.2">
      <c r="B22507" s="10"/>
    </row>
    <row r="22508" spans="2:2" x14ac:dyDescent="0.2">
      <c r="B22508" s="10"/>
    </row>
    <row r="22509" spans="2:2" x14ac:dyDescent="0.2">
      <c r="B22509" s="10"/>
    </row>
    <row r="22510" spans="2:2" x14ac:dyDescent="0.2">
      <c r="B22510" s="10"/>
    </row>
    <row r="22511" spans="2:2" x14ac:dyDescent="0.2">
      <c r="B22511" s="10"/>
    </row>
    <row r="22512" spans="2:2" x14ac:dyDescent="0.2">
      <c r="B22512" s="10"/>
    </row>
    <row r="22513" spans="2:2" x14ac:dyDescent="0.2">
      <c r="B22513" s="10"/>
    </row>
    <row r="22514" spans="2:2" x14ac:dyDescent="0.2">
      <c r="B22514" s="10"/>
    </row>
    <row r="22515" spans="2:2" x14ac:dyDescent="0.2">
      <c r="B22515" s="10"/>
    </row>
    <row r="22516" spans="2:2" x14ac:dyDescent="0.2">
      <c r="B22516" s="10"/>
    </row>
    <row r="22517" spans="2:2" x14ac:dyDescent="0.2">
      <c r="B22517" s="10"/>
    </row>
    <row r="22518" spans="2:2" x14ac:dyDescent="0.2">
      <c r="B22518" s="10"/>
    </row>
    <row r="22519" spans="2:2" x14ac:dyDescent="0.2">
      <c r="B22519" s="10"/>
    </row>
    <row r="22520" spans="2:2" x14ac:dyDescent="0.2">
      <c r="B22520" s="10"/>
    </row>
    <row r="22521" spans="2:2" x14ac:dyDescent="0.2">
      <c r="B22521" s="10"/>
    </row>
    <row r="22522" spans="2:2" x14ac:dyDescent="0.2">
      <c r="B22522" s="10"/>
    </row>
    <row r="22523" spans="2:2" x14ac:dyDescent="0.2">
      <c r="B22523" s="10"/>
    </row>
    <row r="22524" spans="2:2" x14ac:dyDescent="0.2">
      <c r="B22524" s="10"/>
    </row>
    <row r="22525" spans="2:2" x14ac:dyDescent="0.2">
      <c r="B22525" s="10"/>
    </row>
    <row r="22526" spans="2:2" x14ac:dyDescent="0.2">
      <c r="B22526" s="10"/>
    </row>
    <row r="22527" spans="2:2" x14ac:dyDescent="0.2">
      <c r="B22527" s="10"/>
    </row>
    <row r="22528" spans="2:2" x14ac:dyDescent="0.2">
      <c r="B22528" s="10"/>
    </row>
    <row r="22529" spans="2:2" x14ac:dyDescent="0.2">
      <c r="B22529" s="10"/>
    </row>
    <row r="22530" spans="2:2" x14ac:dyDescent="0.2">
      <c r="B22530" s="10"/>
    </row>
    <row r="22531" spans="2:2" x14ac:dyDescent="0.2">
      <c r="B22531" s="10"/>
    </row>
    <row r="22532" spans="2:2" x14ac:dyDescent="0.2">
      <c r="B22532" s="10"/>
    </row>
    <row r="22533" spans="2:2" x14ac:dyDescent="0.2">
      <c r="B22533" s="10"/>
    </row>
    <row r="22534" spans="2:2" x14ac:dyDescent="0.2">
      <c r="B22534" s="10"/>
    </row>
    <row r="22535" spans="2:2" x14ac:dyDescent="0.2">
      <c r="B22535" s="10"/>
    </row>
    <row r="22536" spans="2:2" x14ac:dyDescent="0.2">
      <c r="B22536" s="10"/>
    </row>
    <row r="22537" spans="2:2" x14ac:dyDescent="0.2">
      <c r="B22537" s="10"/>
    </row>
    <row r="22538" spans="2:2" x14ac:dyDescent="0.2">
      <c r="B22538" s="10"/>
    </row>
    <row r="22539" spans="2:2" x14ac:dyDescent="0.2">
      <c r="B22539" s="10"/>
    </row>
    <row r="22540" spans="2:2" x14ac:dyDescent="0.2">
      <c r="B22540" s="10"/>
    </row>
    <row r="22541" spans="2:2" x14ac:dyDescent="0.2">
      <c r="B22541" s="10"/>
    </row>
    <row r="22542" spans="2:2" x14ac:dyDescent="0.2">
      <c r="B22542" s="10"/>
    </row>
    <row r="22543" spans="2:2" x14ac:dyDescent="0.2">
      <c r="B22543" s="10"/>
    </row>
    <row r="22544" spans="2:2" x14ac:dyDescent="0.2">
      <c r="B22544" s="10"/>
    </row>
    <row r="22545" spans="2:2" x14ac:dyDescent="0.2">
      <c r="B22545" s="10"/>
    </row>
    <row r="22546" spans="2:2" x14ac:dyDescent="0.2">
      <c r="B22546" s="10"/>
    </row>
    <row r="22547" spans="2:2" x14ac:dyDescent="0.2">
      <c r="B22547" s="10"/>
    </row>
    <row r="22548" spans="2:2" x14ac:dyDescent="0.2">
      <c r="B22548" s="10"/>
    </row>
    <row r="22549" spans="2:2" x14ac:dyDescent="0.2">
      <c r="B22549" s="10"/>
    </row>
    <row r="22550" spans="2:2" x14ac:dyDescent="0.2">
      <c r="B22550" s="10"/>
    </row>
    <row r="22551" spans="2:2" x14ac:dyDescent="0.2">
      <c r="B22551" s="10"/>
    </row>
    <row r="22552" spans="2:2" x14ac:dyDescent="0.2">
      <c r="B22552" s="10"/>
    </row>
    <row r="22553" spans="2:2" x14ac:dyDescent="0.2">
      <c r="B22553" s="10"/>
    </row>
    <row r="22554" spans="2:2" x14ac:dyDescent="0.2">
      <c r="B22554" s="10"/>
    </row>
    <row r="22555" spans="2:2" x14ac:dyDescent="0.2">
      <c r="B22555" s="10"/>
    </row>
    <row r="22556" spans="2:2" x14ac:dyDescent="0.2">
      <c r="B22556" s="10"/>
    </row>
    <row r="22557" spans="2:2" x14ac:dyDescent="0.2">
      <c r="B22557" s="10"/>
    </row>
    <row r="22558" spans="2:2" x14ac:dyDescent="0.2">
      <c r="B22558" s="10"/>
    </row>
    <row r="22559" spans="2:2" x14ac:dyDescent="0.2">
      <c r="B22559" s="10"/>
    </row>
    <row r="22560" spans="2:2" x14ac:dyDescent="0.2">
      <c r="B22560" s="10"/>
    </row>
    <row r="22561" spans="2:2" x14ac:dyDescent="0.2">
      <c r="B22561" s="10"/>
    </row>
    <row r="22562" spans="2:2" x14ac:dyDescent="0.2">
      <c r="B22562" s="10"/>
    </row>
    <row r="22563" spans="2:2" x14ac:dyDescent="0.2">
      <c r="B22563" s="10"/>
    </row>
    <row r="22564" spans="2:2" x14ac:dyDescent="0.2">
      <c r="B22564" s="10"/>
    </row>
    <row r="22565" spans="2:2" x14ac:dyDescent="0.2">
      <c r="B22565" s="10"/>
    </row>
    <row r="22566" spans="2:2" x14ac:dyDescent="0.2">
      <c r="B22566" s="10"/>
    </row>
    <row r="22567" spans="2:2" x14ac:dyDescent="0.2">
      <c r="B22567" s="10"/>
    </row>
    <row r="22568" spans="2:2" x14ac:dyDescent="0.2">
      <c r="B22568" s="10"/>
    </row>
    <row r="22569" spans="2:2" x14ac:dyDescent="0.2">
      <c r="B22569" s="10"/>
    </row>
    <row r="22570" spans="2:2" x14ac:dyDescent="0.2">
      <c r="B22570" s="10"/>
    </row>
    <row r="22571" spans="2:2" x14ac:dyDescent="0.2">
      <c r="B22571" s="10"/>
    </row>
    <row r="22572" spans="2:2" x14ac:dyDescent="0.2">
      <c r="B22572" s="10"/>
    </row>
    <row r="22573" spans="2:2" x14ac:dyDescent="0.2">
      <c r="B22573" s="10"/>
    </row>
    <row r="22574" spans="2:2" x14ac:dyDescent="0.2">
      <c r="B22574" s="10"/>
    </row>
    <row r="22575" spans="2:2" x14ac:dyDescent="0.2">
      <c r="B22575" s="10"/>
    </row>
    <row r="22576" spans="2:2" x14ac:dyDescent="0.2">
      <c r="B22576" s="10"/>
    </row>
    <row r="22577" spans="2:2" x14ac:dyDescent="0.2">
      <c r="B22577" s="10"/>
    </row>
    <row r="22578" spans="2:2" x14ac:dyDescent="0.2">
      <c r="B22578" s="10"/>
    </row>
    <row r="22579" spans="2:2" x14ac:dyDescent="0.2">
      <c r="B22579" s="10"/>
    </row>
    <row r="22580" spans="2:2" x14ac:dyDescent="0.2">
      <c r="B22580" s="10"/>
    </row>
    <row r="22581" spans="2:2" x14ac:dyDescent="0.2">
      <c r="B22581" s="10"/>
    </row>
    <row r="22582" spans="2:2" x14ac:dyDescent="0.2">
      <c r="B22582" s="10"/>
    </row>
    <row r="22583" spans="2:2" x14ac:dyDescent="0.2">
      <c r="B22583" s="10"/>
    </row>
    <row r="22584" spans="2:2" x14ac:dyDescent="0.2">
      <c r="B22584" s="10"/>
    </row>
    <row r="22585" spans="2:2" x14ac:dyDescent="0.2">
      <c r="B22585" s="10"/>
    </row>
    <row r="22586" spans="2:2" x14ac:dyDescent="0.2">
      <c r="B22586" s="10"/>
    </row>
    <row r="22587" spans="2:2" x14ac:dyDescent="0.2">
      <c r="B22587" s="10"/>
    </row>
    <row r="22588" spans="2:2" x14ac:dyDescent="0.2">
      <c r="B22588" s="10"/>
    </row>
    <row r="22589" spans="2:2" x14ac:dyDescent="0.2">
      <c r="B22589" s="10"/>
    </row>
    <row r="22590" spans="2:2" x14ac:dyDescent="0.2">
      <c r="B22590" s="10"/>
    </row>
    <row r="22591" spans="2:2" x14ac:dyDescent="0.2">
      <c r="B22591" s="10"/>
    </row>
    <row r="22592" spans="2:2" x14ac:dyDescent="0.2">
      <c r="B22592" s="10"/>
    </row>
    <row r="22593" spans="2:2" x14ac:dyDescent="0.2">
      <c r="B22593" s="10"/>
    </row>
    <row r="22594" spans="2:2" x14ac:dyDescent="0.2">
      <c r="B22594" s="10"/>
    </row>
    <row r="22595" spans="2:2" x14ac:dyDescent="0.2">
      <c r="B22595" s="10"/>
    </row>
    <row r="22596" spans="2:2" x14ac:dyDescent="0.2">
      <c r="B22596" s="10"/>
    </row>
    <row r="22597" spans="2:2" x14ac:dyDescent="0.2">
      <c r="B22597" s="10"/>
    </row>
    <row r="22598" spans="2:2" x14ac:dyDescent="0.2">
      <c r="B22598" s="10"/>
    </row>
    <row r="22599" spans="2:2" x14ac:dyDescent="0.2">
      <c r="B22599" s="10"/>
    </row>
    <row r="22600" spans="2:2" x14ac:dyDescent="0.2">
      <c r="B22600" s="10"/>
    </row>
    <row r="22601" spans="2:2" x14ac:dyDescent="0.2">
      <c r="B22601" s="10"/>
    </row>
    <row r="22602" spans="2:2" x14ac:dyDescent="0.2">
      <c r="B22602" s="10"/>
    </row>
    <row r="22603" spans="2:2" x14ac:dyDescent="0.2">
      <c r="B22603" s="10"/>
    </row>
    <row r="22604" spans="2:2" x14ac:dyDescent="0.2">
      <c r="B22604" s="10"/>
    </row>
    <row r="22605" spans="2:2" x14ac:dyDescent="0.2">
      <c r="B22605" s="10"/>
    </row>
    <row r="22606" spans="2:2" x14ac:dyDescent="0.2">
      <c r="B22606" s="10"/>
    </row>
    <row r="22607" spans="2:2" x14ac:dyDescent="0.2">
      <c r="B22607" s="10"/>
    </row>
    <row r="22608" spans="2:2" x14ac:dyDescent="0.2">
      <c r="B22608" s="10"/>
    </row>
    <row r="22609" spans="2:2" x14ac:dyDescent="0.2">
      <c r="B22609" s="10"/>
    </row>
    <row r="22610" spans="2:2" x14ac:dyDescent="0.2">
      <c r="B22610" s="10"/>
    </row>
    <row r="22611" spans="2:2" x14ac:dyDescent="0.2">
      <c r="B22611" s="10"/>
    </row>
    <row r="22612" spans="2:2" x14ac:dyDescent="0.2">
      <c r="B22612" s="10"/>
    </row>
    <row r="22613" spans="2:2" x14ac:dyDescent="0.2">
      <c r="B22613" s="10"/>
    </row>
    <row r="22614" spans="2:2" x14ac:dyDescent="0.2">
      <c r="B22614" s="10"/>
    </row>
    <row r="22615" spans="2:2" x14ac:dyDescent="0.2">
      <c r="B22615" s="10"/>
    </row>
    <row r="22616" spans="2:2" x14ac:dyDescent="0.2">
      <c r="B22616" s="10"/>
    </row>
    <row r="22617" spans="2:2" x14ac:dyDescent="0.2">
      <c r="B22617" s="10"/>
    </row>
    <row r="22618" spans="2:2" x14ac:dyDescent="0.2">
      <c r="B22618" s="10"/>
    </row>
    <row r="22619" spans="2:2" x14ac:dyDescent="0.2">
      <c r="B22619" s="10"/>
    </row>
    <row r="22620" spans="2:2" x14ac:dyDescent="0.2">
      <c r="B22620" s="10"/>
    </row>
    <row r="22621" spans="2:2" x14ac:dyDescent="0.2">
      <c r="B22621" s="10"/>
    </row>
    <row r="22622" spans="2:2" x14ac:dyDescent="0.2">
      <c r="B22622" s="10"/>
    </row>
    <row r="22623" spans="2:2" x14ac:dyDescent="0.2">
      <c r="B22623" s="10"/>
    </row>
    <row r="22624" spans="2:2" x14ac:dyDescent="0.2">
      <c r="B22624" s="10"/>
    </row>
    <row r="22625" spans="2:2" x14ac:dyDescent="0.2">
      <c r="B22625" s="10"/>
    </row>
    <row r="22626" spans="2:2" x14ac:dyDescent="0.2">
      <c r="B22626" s="10"/>
    </row>
    <row r="22627" spans="2:2" x14ac:dyDescent="0.2">
      <c r="B22627" s="10"/>
    </row>
    <row r="22628" spans="2:2" x14ac:dyDescent="0.2">
      <c r="B22628" s="10"/>
    </row>
    <row r="22629" spans="2:2" x14ac:dyDescent="0.2">
      <c r="B22629" s="10"/>
    </row>
    <row r="22630" spans="2:2" x14ac:dyDescent="0.2">
      <c r="B22630" s="10"/>
    </row>
    <row r="22631" spans="2:2" x14ac:dyDescent="0.2">
      <c r="B22631" s="10"/>
    </row>
    <row r="22632" spans="2:2" x14ac:dyDescent="0.2">
      <c r="B22632" s="10"/>
    </row>
    <row r="22633" spans="2:2" x14ac:dyDescent="0.2">
      <c r="B22633" s="10"/>
    </row>
    <row r="22634" spans="2:2" x14ac:dyDescent="0.2">
      <c r="B22634" s="10"/>
    </row>
    <row r="22635" spans="2:2" x14ac:dyDescent="0.2">
      <c r="B22635" s="10"/>
    </row>
    <row r="22636" spans="2:2" x14ac:dyDescent="0.2">
      <c r="B22636" s="10"/>
    </row>
    <row r="22637" spans="2:2" x14ac:dyDescent="0.2">
      <c r="B22637" s="10"/>
    </row>
    <row r="22638" spans="2:2" x14ac:dyDescent="0.2">
      <c r="B22638" s="10"/>
    </row>
    <row r="22639" spans="2:2" x14ac:dyDescent="0.2">
      <c r="B22639" s="10"/>
    </row>
    <row r="22640" spans="2:2" x14ac:dyDescent="0.2">
      <c r="B22640" s="10"/>
    </row>
    <row r="22641" spans="2:2" x14ac:dyDescent="0.2">
      <c r="B22641" s="10"/>
    </row>
    <row r="22642" spans="2:2" x14ac:dyDescent="0.2">
      <c r="B22642" s="10"/>
    </row>
    <row r="22643" spans="2:2" x14ac:dyDescent="0.2">
      <c r="B22643" s="10"/>
    </row>
    <row r="22644" spans="2:2" x14ac:dyDescent="0.2">
      <c r="B22644" s="10"/>
    </row>
    <row r="22645" spans="2:2" x14ac:dyDescent="0.2">
      <c r="B22645" s="10"/>
    </row>
    <row r="22646" spans="2:2" x14ac:dyDescent="0.2">
      <c r="B22646" s="10"/>
    </row>
    <row r="22647" spans="2:2" x14ac:dyDescent="0.2">
      <c r="B22647" s="10"/>
    </row>
    <row r="22648" spans="2:2" x14ac:dyDescent="0.2">
      <c r="B22648" s="10"/>
    </row>
    <row r="22649" spans="2:2" x14ac:dyDescent="0.2">
      <c r="B22649" s="10"/>
    </row>
    <row r="22650" spans="2:2" x14ac:dyDescent="0.2">
      <c r="B22650" s="10"/>
    </row>
    <row r="22651" spans="2:2" x14ac:dyDescent="0.2">
      <c r="B22651" s="10"/>
    </row>
    <row r="22652" spans="2:2" x14ac:dyDescent="0.2">
      <c r="B22652" s="10"/>
    </row>
    <row r="22653" spans="2:2" x14ac:dyDescent="0.2">
      <c r="B22653" s="10"/>
    </row>
    <row r="22654" spans="2:2" x14ac:dyDescent="0.2">
      <c r="B22654" s="10"/>
    </row>
    <row r="22655" spans="2:2" x14ac:dyDescent="0.2">
      <c r="B22655" s="10"/>
    </row>
    <row r="22656" spans="2:2" x14ac:dyDescent="0.2">
      <c r="B22656" s="10"/>
    </row>
    <row r="22657" spans="2:2" x14ac:dyDescent="0.2">
      <c r="B22657" s="10"/>
    </row>
    <row r="22658" spans="2:2" x14ac:dyDescent="0.2">
      <c r="B22658" s="10"/>
    </row>
    <row r="22659" spans="2:2" x14ac:dyDescent="0.2">
      <c r="B22659" s="10"/>
    </row>
    <row r="22660" spans="2:2" x14ac:dyDescent="0.2">
      <c r="B22660" s="10"/>
    </row>
    <row r="22661" spans="2:2" x14ac:dyDescent="0.2">
      <c r="B22661" s="10"/>
    </row>
    <row r="22662" spans="2:2" x14ac:dyDescent="0.2">
      <c r="B22662" s="10"/>
    </row>
    <row r="22663" spans="2:2" x14ac:dyDescent="0.2">
      <c r="B22663" s="10"/>
    </row>
    <row r="22664" spans="2:2" x14ac:dyDescent="0.2">
      <c r="B22664" s="10"/>
    </row>
    <row r="22665" spans="2:2" x14ac:dyDescent="0.2">
      <c r="B22665" s="10"/>
    </row>
    <row r="22666" spans="2:2" x14ac:dyDescent="0.2">
      <c r="B22666" s="10"/>
    </row>
    <row r="22667" spans="2:2" x14ac:dyDescent="0.2">
      <c r="B22667" s="10"/>
    </row>
    <row r="22668" spans="2:2" x14ac:dyDescent="0.2">
      <c r="B22668" s="10"/>
    </row>
    <row r="22669" spans="2:2" x14ac:dyDescent="0.2">
      <c r="B22669" s="10"/>
    </row>
    <row r="22670" spans="2:2" x14ac:dyDescent="0.2">
      <c r="B22670" s="10"/>
    </row>
    <row r="22671" spans="2:2" x14ac:dyDescent="0.2">
      <c r="B22671" s="10"/>
    </row>
    <row r="22672" spans="2:2" x14ac:dyDescent="0.2">
      <c r="B22672" s="10"/>
    </row>
    <row r="22673" spans="2:2" x14ac:dyDescent="0.2">
      <c r="B22673" s="10"/>
    </row>
    <row r="22674" spans="2:2" x14ac:dyDescent="0.2">
      <c r="B22674" s="10"/>
    </row>
    <row r="22675" spans="2:2" x14ac:dyDescent="0.2">
      <c r="B22675" s="10"/>
    </row>
    <row r="22676" spans="2:2" x14ac:dyDescent="0.2">
      <c r="B22676" s="10"/>
    </row>
    <row r="22677" spans="2:2" x14ac:dyDescent="0.2">
      <c r="B22677" s="10"/>
    </row>
    <row r="22678" spans="2:2" x14ac:dyDescent="0.2">
      <c r="B22678" s="10"/>
    </row>
    <row r="22679" spans="2:2" x14ac:dyDescent="0.2">
      <c r="B22679" s="10"/>
    </row>
    <row r="22680" spans="2:2" x14ac:dyDescent="0.2">
      <c r="B22680" s="10"/>
    </row>
    <row r="22681" spans="2:2" x14ac:dyDescent="0.2">
      <c r="B22681" s="10"/>
    </row>
    <row r="22682" spans="2:2" x14ac:dyDescent="0.2">
      <c r="B22682" s="10"/>
    </row>
    <row r="22683" spans="2:2" x14ac:dyDescent="0.2">
      <c r="B22683" s="10"/>
    </row>
    <row r="22684" spans="2:2" x14ac:dyDescent="0.2">
      <c r="B22684" s="10"/>
    </row>
    <row r="22685" spans="2:2" x14ac:dyDescent="0.2">
      <c r="B22685" s="10"/>
    </row>
    <row r="22686" spans="2:2" x14ac:dyDescent="0.2">
      <c r="B22686" s="10"/>
    </row>
    <row r="22687" spans="2:2" x14ac:dyDescent="0.2">
      <c r="B22687" s="10"/>
    </row>
    <row r="22688" spans="2:2" x14ac:dyDescent="0.2">
      <c r="B22688" s="10"/>
    </row>
    <row r="22689" spans="2:2" x14ac:dyDescent="0.2">
      <c r="B22689" s="10"/>
    </row>
    <row r="22690" spans="2:2" x14ac:dyDescent="0.2">
      <c r="B22690" s="10"/>
    </row>
    <row r="22691" spans="2:2" x14ac:dyDescent="0.2">
      <c r="B22691" s="10"/>
    </row>
    <row r="22692" spans="2:2" x14ac:dyDescent="0.2">
      <c r="B22692" s="10"/>
    </row>
    <row r="22693" spans="2:2" x14ac:dyDescent="0.2">
      <c r="B22693" s="10"/>
    </row>
    <row r="22694" spans="2:2" x14ac:dyDescent="0.2">
      <c r="B22694" s="10"/>
    </row>
    <row r="22695" spans="2:2" x14ac:dyDescent="0.2">
      <c r="B22695" s="10"/>
    </row>
    <row r="22696" spans="2:2" x14ac:dyDescent="0.2">
      <c r="B22696" s="10"/>
    </row>
    <row r="22697" spans="2:2" x14ac:dyDescent="0.2">
      <c r="B22697" s="10"/>
    </row>
    <row r="22698" spans="2:2" x14ac:dyDescent="0.2">
      <c r="B22698" s="10"/>
    </row>
    <row r="22699" spans="2:2" x14ac:dyDescent="0.2">
      <c r="B22699" s="10"/>
    </row>
    <row r="22700" spans="2:2" x14ac:dyDescent="0.2">
      <c r="B22700" s="10"/>
    </row>
    <row r="22701" spans="2:2" x14ac:dyDescent="0.2">
      <c r="B22701" s="10"/>
    </row>
    <row r="22702" spans="2:2" x14ac:dyDescent="0.2">
      <c r="B22702" s="10"/>
    </row>
    <row r="22703" spans="2:2" x14ac:dyDescent="0.2">
      <c r="B22703" s="10"/>
    </row>
    <row r="22704" spans="2:2" x14ac:dyDescent="0.2">
      <c r="B22704" s="10"/>
    </row>
    <row r="22705" spans="2:2" x14ac:dyDescent="0.2">
      <c r="B22705" s="10"/>
    </row>
    <row r="22706" spans="2:2" x14ac:dyDescent="0.2">
      <c r="B22706" s="10"/>
    </row>
    <row r="22707" spans="2:2" x14ac:dyDescent="0.2">
      <c r="B22707" s="10"/>
    </row>
    <row r="22708" spans="2:2" x14ac:dyDescent="0.2">
      <c r="B22708" s="10"/>
    </row>
    <row r="22709" spans="2:2" x14ac:dyDescent="0.2">
      <c r="B22709" s="10"/>
    </row>
    <row r="22710" spans="2:2" x14ac:dyDescent="0.2">
      <c r="B22710" s="10"/>
    </row>
    <row r="22711" spans="2:2" x14ac:dyDescent="0.2">
      <c r="B22711" s="10"/>
    </row>
    <row r="22712" spans="2:2" x14ac:dyDescent="0.2">
      <c r="B22712" s="10"/>
    </row>
    <row r="22713" spans="2:2" x14ac:dyDescent="0.2">
      <c r="B22713" s="10"/>
    </row>
    <row r="22714" spans="2:2" x14ac:dyDescent="0.2">
      <c r="B22714" s="10"/>
    </row>
    <row r="22715" spans="2:2" x14ac:dyDescent="0.2">
      <c r="B22715" s="10"/>
    </row>
    <row r="22716" spans="2:2" x14ac:dyDescent="0.2">
      <c r="B22716" s="10"/>
    </row>
    <row r="22717" spans="2:2" x14ac:dyDescent="0.2">
      <c r="B22717" s="10"/>
    </row>
    <row r="22718" spans="2:2" x14ac:dyDescent="0.2">
      <c r="B22718" s="10"/>
    </row>
    <row r="22719" spans="2:2" x14ac:dyDescent="0.2">
      <c r="B22719" s="10"/>
    </row>
    <row r="22720" spans="2:2" x14ac:dyDescent="0.2">
      <c r="B22720" s="10"/>
    </row>
    <row r="22721" spans="2:2" x14ac:dyDescent="0.2">
      <c r="B22721" s="10"/>
    </row>
    <row r="22722" spans="2:2" x14ac:dyDescent="0.2">
      <c r="B22722" s="10"/>
    </row>
    <row r="22723" spans="2:2" x14ac:dyDescent="0.2">
      <c r="B22723" s="10"/>
    </row>
    <row r="22724" spans="2:2" x14ac:dyDescent="0.2">
      <c r="B22724" s="10"/>
    </row>
    <row r="22725" spans="2:2" x14ac:dyDescent="0.2">
      <c r="B22725" s="10"/>
    </row>
    <row r="22726" spans="2:2" x14ac:dyDescent="0.2">
      <c r="B22726" s="10"/>
    </row>
    <row r="22727" spans="2:2" x14ac:dyDescent="0.2">
      <c r="B22727" s="10"/>
    </row>
    <row r="22728" spans="2:2" x14ac:dyDescent="0.2">
      <c r="B22728" s="10"/>
    </row>
    <row r="22729" spans="2:2" x14ac:dyDescent="0.2">
      <c r="B22729" s="10"/>
    </row>
    <row r="22730" spans="2:2" x14ac:dyDescent="0.2">
      <c r="B22730" s="10"/>
    </row>
    <row r="22731" spans="2:2" x14ac:dyDescent="0.2">
      <c r="B22731" s="10"/>
    </row>
    <row r="22732" spans="2:2" x14ac:dyDescent="0.2">
      <c r="B22732" s="10"/>
    </row>
    <row r="22733" spans="2:2" x14ac:dyDescent="0.2">
      <c r="B22733" s="10"/>
    </row>
    <row r="22734" spans="2:2" x14ac:dyDescent="0.2">
      <c r="B22734" s="10"/>
    </row>
    <row r="22735" spans="2:2" x14ac:dyDescent="0.2">
      <c r="B22735" s="10"/>
    </row>
    <row r="22736" spans="2:2" x14ac:dyDescent="0.2">
      <c r="B22736" s="10"/>
    </row>
    <row r="22737" spans="2:2" x14ac:dyDescent="0.2">
      <c r="B22737" s="10"/>
    </row>
    <row r="22738" spans="2:2" x14ac:dyDescent="0.2">
      <c r="B22738" s="10"/>
    </row>
    <row r="22739" spans="2:2" x14ac:dyDescent="0.2">
      <c r="B22739" s="10"/>
    </row>
    <row r="22740" spans="2:2" x14ac:dyDescent="0.2">
      <c r="B22740" s="10"/>
    </row>
    <row r="22741" spans="2:2" x14ac:dyDescent="0.2">
      <c r="B22741" s="10"/>
    </row>
    <row r="22742" spans="2:2" x14ac:dyDescent="0.2">
      <c r="B22742" s="10"/>
    </row>
    <row r="22743" spans="2:2" x14ac:dyDescent="0.2">
      <c r="B22743" s="10"/>
    </row>
    <row r="22744" spans="2:2" x14ac:dyDescent="0.2">
      <c r="B22744" s="10"/>
    </row>
    <row r="22745" spans="2:2" x14ac:dyDescent="0.2">
      <c r="B22745" s="10"/>
    </row>
    <row r="22746" spans="2:2" x14ac:dyDescent="0.2">
      <c r="B22746" s="10"/>
    </row>
    <row r="22747" spans="2:2" x14ac:dyDescent="0.2">
      <c r="B22747" s="10"/>
    </row>
    <row r="22748" spans="2:2" x14ac:dyDescent="0.2">
      <c r="B22748" s="10"/>
    </row>
    <row r="22749" spans="2:2" x14ac:dyDescent="0.2">
      <c r="B22749" s="10"/>
    </row>
    <row r="22750" spans="2:2" x14ac:dyDescent="0.2">
      <c r="B22750" s="10"/>
    </row>
    <row r="22751" spans="2:2" x14ac:dyDescent="0.2">
      <c r="B22751" s="10"/>
    </row>
    <row r="22752" spans="2:2" x14ac:dyDescent="0.2">
      <c r="B22752" s="10"/>
    </row>
    <row r="22753" spans="2:2" x14ac:dyDescent="0.2">
      <c r="B22753" s="10"/>
    </row>
    <row r="22754" spans="2:2" x14ac:dyDescent="0.2">
      <c r="B22754" s="10"/>
    </row>
    <row r="22755" spans="2:2" x14ac:dyDescent="0.2">
      <c r="B22755" s="10"/>
    </row>
    <row r="22756" spans="2:2" x14ac:dyDescent="0.2">
      <c r="B22756" s="10"/>
    </row>
    <row r="22757" spans="2:2" x14ac:dyDescent="0.2">
      <c r="B22757" s="10"/>
    </row>
    <row r="22758" spans="2:2" x14ac:dyDescent="0.2">
      <c r="B22758" s="10"/>
    </row>
    <row r="22759" spans="2:2" x14ac:dyDescent="0.2">
      <c r="B22759" s="10"/>
    </row>
    <row r="22760" spans="2:2" x14ac:dyDescent="0.2">
      <c r="B22760" s="10"/>
    </row>
    <row r="22761" spans="2:2" x14ac:dyDescent="0.2">
      <c r="B22761" s="10"/>
    </row>
    <row r="22762" spans="2:2" x14ac:dyDescent="0.2">
      <c r="B22762" s="10"/>
    </row>
    <row r="22763" spans="2:2" x14ac:dyDescent="0.2">
      <c r="B22763" s="10"/>
    </row>
    <row r="22764" spans="2:2" x14ac:dyDescent="0.2">
      <c r="B22764" s="10"/>
    </row>
    <row r="22765" spans="2:2" x14ac:dyDescent="0.2">
      <c r="B22765" s="10"/>
    </row>
    <row r="22766" spans="2:2" x14ac:dyDescent="0.2">
      <c r="B22766" s="10"/>
    </row>
    <row r="22767" spans="2:2" x14ac:dyDescent="0.2">
      <c r="B22767" s="10"/>
    </row>
    <row r="22768" spans="2:2" x14ac:dyDescent="0.2">
      <c r="B22768" s="10"/>
    </row>
    <row r="22769" spans="2:2" x14ac:dyDescent="0.2">
      <c r="B22769" s="10"/>
    </row>
    <row r="22770" spans="2:2" x14ac:dyDescent="0.2">
      <c r="B22770" s="10"/>
    </row>
    <row r="22771" spans="2:2" x14ac:dyDescent="0.2">
      <c r="B22771" s="10"/>
    </row>
    <row r="22772" spans="2:2" x14ac:dyDescent="0.2">
      <c r="B22772" s="10"/>
    </row>
    <row r="22773" spans="2:2" x14ac:dyDescent="0.2">
      <c r="B22773" s="10"/>
    </row>
    <row r="22774" spans="2:2" x14ac:dyDescent="0.2">
      <c r="B22774" s="10"/>
    </row>
    <row r="22775" spans="2:2" x14ac:dyDescent="0.2">
      <c r="B22775" s="10"/>
    </row>
    <row r="22776" spans="2:2" x14ac:dyDescent="0.2">
      <c r="B22776" s="10"/>
    </row>
    <row r="22777" spans="2:2" x14ac:dyDescent="0.2">
      <c r="B22777" s="10"/>
    </row>
    <row r="22778" spans="2:2" x14ac:dyDescent="0.2">
      <c r="B22778" s="10"/>
    </row>
    <row r="22779" spans="2:2" x14ac:dyDescent="0.2">
      <c r="B22779" s="10"/>
    </row>
    <row r="22780" spans="2:2" x14ac:dyDescent="0.2">
      <c r="B22780" s="10"/>
    </row>
    <row r="22781" spans="2:2" x14ac:dyDescent="0.2">
      <c r="B22781" s="10"/>
    </row>
    <row r="22782" spans="2:2" x14ac:dyDescent="0.2">
      <c r="B22782" s="10"/>
    </row>
    <row r="22783" spans="2:2" x14ac:dyDescent="0.2">
      <c r="B22783" s="10"/>
    </row>
    <row r="22784" spans="2:2" x14ac:dyDescent="0.2">
      <c r="B22784" s="10"/>
    </row>
    <row r="22785" spans="2:2" x14ac:dyDescent="0.2">
      <c r="B22785" s="10"/>
    </row>
    <row r="22786" spans="2:2" x14ac:dyDescent="0.2">
      <c r="B22786" s="10"/>
    </row>
    <row r="22787" spans="2:2" x14ac:dyDescent="0.2">
      <c r="B22787" s="10"/>
    </row>
    <row r="22788" spans="2:2" x14ac:dyDescent="0.2">
      <c r="B22788" s="10"/>
    </row>
    <row r="22789" spans="2:2" x14ac:dyDescent="0.2">
      <c r="B22789" s="10"/>
    </row>
    <row r="22790" spans="2:2" x14ac:dyDescent="0.2">
      <c r="B22790" s="10"/>
    </row>
    <row r="22791" spans="2:2" x14ac:dyDescent="0.2">
      <c r="B22791" s="10"/>
    </row>
    <row r="22792" spans="2:2" x14ac:dyDescent="0.2">
      <c r="B22792" s="10"/>
    </row>
    <row r="22793" spans="2:2" x14ac:dyDescent="0.2">
      <c r="B22793" s="10"/>
    </row>
    <row r="22794" spans="2:2" x14ac:dyDescent="0.2">
      <c r="B22794" s="10"/>
    </row>
    <row r="22795" spans="2:2" x14ac:dyDescent="0.2">
      <c r="B22795" s="10"/>
    </row>
    <row r="22796" spans="2:2" x14ac:dyDescent="0.2">
      <c r="B22796" s="10"/>
    </row>
    <row r="22797" spans="2:2" x14ac:dyDescent="0.2">
      <c r="B22797" s="10"/>
    </row>
    <row r="22798" spans="2:2" x14ac:dyDescent="0.2">
      <c r="B22798" s="10"/>
    </row>
    <row r="22799" spans="2:2" x14ac:dyDescent="0.2">
      <c r="B22799" s="10"/>
    </row>
    <row r="22800" spans="2:2" x14ac:dyDescent="0.2">
      <c r="B22800" s="10"/>
    </row>
    <row r="22801" spans="2:2" x14ac:dyDescent="0.2">
      <c r="B22801" s="10"/>
    </row>
    <row r="22802" spans="2:2" x14ac:dyDescent="0.2">
      <c r="B22802" s="10"/>
    </row>
    <row r="22803" spans="2:2" x14ac:dyDescent="0.2">
      <c r="B22803" s="10"/>
    </row>
    <row r="22804" spans="2:2" x14ac:dyDescent="0.2">
      <c r="B22804" s="10"/>
    </row>
    <row r="22805" spans="2:2" x14ac:dyDescent="0.2">
      <c r="B22805" s="10"/>
    </row>
    <row r="22806" spans="2:2" x14ac:dyDescent="0.2">
      <c r="B22806" s="10"/>
    </row>
    <row r="22807" spans="2:2" x14ac:dyDescent="0.2">
      <c r="B22807" s="10"/>
    </row>
    <row r="22808" spans="2:2" x14ac:dyDescent="0.2">
      <c r="B22808" s="10"/>
    </row>
    <row r="22809" spans="2:2" x14ac:dyDescent="0.2">
      <c r="B22809" s="10"/>
    </row>
    <row r="22810" spans="2:2" x14ac:dyDescent="0.2">
      <c r="B22810" s="10"/>
    </row>
    <row r="22811" spans="2:2" x14ac:dyDescent="0.2">
      <c r="B22811" s="10"/>
    </row>
    <row r="22812" spans="2:2" x14ac:dyDescent="0.2">
      <c r="B22812" s="10"/>
    </row>
    <row r="22813" spans="2:2" x14ac:dyDescent="0.2">
      <c r="B22813" s="10"/>
    </row>
    <row r="22814" spans="2:2" x14ac:dyDescent="0.2">
      <c r="B22814" s="10"/>
    </row>
    <row r="22815" spans="2:2" x14ac:dyDescent="0.2">
      <c r="B22815" s="10"/>
    </row>
    <row r="22816" spans="2:2" x14ac:dyDescent="0.2">
      <c r="B22816" s="10"/>
    </row>
    <row r="22817" spans="2:2" x14ac:dyDescent="0.2">
      <c r="B22817" s="10"/>
    </row>
    <row r="22818" spans="2:2" x14ac:dyDescent="0.2">
      <c r="B22818" s="10"/>
    </row>
    <row r="22819" spans="2:2" x14ac:dyDescent="0.2">
      <c r="B22819" s="10"/>
    </row>
    <row r="22820" spans="2:2" x14ac:dyDescent="0.2">
      <c r="B22820" s="10"/>
    </row>
    <row r="22821" spans="2:2" x14ac:dyDescent="0.2">
      <c r="B22821" s="10"/>
    </row>
    <row r="22822" spans="2:2" x14ac:dyDescent="0.2">
      <c r="B22822" s="10"/>
    </row>
    <row r="22823" spans="2:2" x14ac:dyDescent="0.2">
      <c r="B22823" s="10"/>
    </row>
    <row r="22824" spans="2:2" x14ac:dyDescent="0.2">
      <c r="B22824" s="10"/>
    </row>
    <row r="22825" spans="2:2" x14ac:dyDescent="0.2">
      <c r="B22825" s="10"/>
    </row>
    <row r="22826" spans="2:2" x14ac:dyDescent="0.2">
      <c r="B22826" s="10"/>
    </row>
    <row r="22827" spans="2:2" x14ac:dyDescent="0.2">
      <c r="B22827" s="10"/>
    </row>
    <row r="22828" spans="2:2" x14ac:dyDescent="0.2">
      <c r="B22828" s="10"/>
    </row>
    <row r="22829" spans="2:2" x14ac:dyDescent="0.2">
      <c r="B22829" s="10"/>
    </row>
    <row r="22830" spans="2:2" x14ac:dyDescent="0.2">
      <c r="B22830" s="10"/>
    </row>
    <row r="22831" spans="2:2" x14ac:dyDescent="0.2">
      <c r="B22831" s="10"/>
    </row>
    <row r="22832" spans="2:2" x14ac:dyDescent="0.2">
      <c r="B22832" s="10"/>
    </row>
    <row r="22833" spans="2:2" x14ac:dyDescent="0.2">
      <c r="B22833" s="10"/>
    </row>
    <row r="22834" spans="2:2" x14ac:dyDescent="0.2">
      <c r="B22834" s="10"/>
    </row>
    <row r="22835" spans="2:2" x14ac:dyDescent="0.2">
      <c r="B22835" s="10"/>
    </row>
    <row r="22836" spans="2:2" x14ac:dyDescent="0.2">
      <c r="B22836" s="10"/>
    </row>
    <row r="22837" spans="2:2" x14ac:dyDescent="0.2">
      <c r="B22837" s="10"/>
    </row>
    <row r="22838" spans="2:2" x14ac:dyDescent="0.2">
      <c r="B22838" s="10"/>
    </row>
    <row r="22839" spans="2:2" x14ac:dyDescent="0.2">
      <c r="B22839" s="10"/>
    </row>
    <row r="22840" spans="2:2" x14ac:dyDescent="0.2">
      <c r="B22840" s="10"/>
    </row>
    <row r="22841" spans="2:2" x14ac:dyDescent="0.2">
      <c r="B22841" s="10"/>
    </row>
    <row r="22842" spans="2:2" x14ac:dyDescent="0.2">
      <c r="B22842" s="10"/>
    </row>
    <row r="22843" spans="2:2" x14ac:dyDescent="0.2">
      <c r="B22843" s="10"/>
    </row>
    <row r="22844" spans="2:2" x14ac:dyDescent="0.2">
      <c r="B22844" s="10"/>
    </row>
    <row r="22845" spans="2:2" x14ac:dyDescent="0.2">
      <c r="B22845" s="10"/>
    </row>
    <row r="22846" spans="2:2" x14ac:dyDescent="0.2">
      <c r="B22846" s="10"/>
    </row>
    <row r="22847" spans="2:2" x14ac:dyDescent="0.2">
      <c r="B22847" s="10"/>
    </row>
    <row r="22848" spans="2:2" x14ac:dyDescent="0.2">
      <c r="B22848" s="10"/>
    </row>
    <row r="22849" spans="2:2" x14ac:dyDescent="0.2">
      <c r="B22849" s="10"/>
    </row>
    <row r="22850" spans="2:2" x14ac:dyDescent="0.2">
      <c r="B22850" s="10"/>
    </row>
    <row r="22851" spans="2:2" x14ac:dyDescent="0.2">
      <c r="B22851" s="10"/>
    </row>
    <row r="22852" spans="2:2" x14ac:dyDescent="0.2">
      <c r="B22852" s="10"/>
    </row>
    <row r="22853" spans="2:2" x14ac:dyDescent="0.2">
      <c r="B22853" s="10"/>
    </row>
    <row r="22854" spans="2:2" x14ac:dyDescent="0.2">
      <c r="B22854" s="10"/>
    </row>
    <row r="22855" spans="2:2" x14ac:dyDescent="0.2">
      <c r="B22855" s="10"/>
    </row>
    <row r="22856" spans="2:2" x14ac:dyDescent="0.2">
      <c r="B22856" s="10"/>
    </row>
    <row r="22857" spans="2:2" x14ac:dyDescent="0.2">
      <c r="B22857" s="10"/>
    </row>
    <row r="22858" spans="2:2" x14ac:dyDescent="0.2">
      <c r="B22858" s="10"/>
    </row>
    <row r="22859" spans="2:2" x14ac:dyDescent="0.2">
      <c r="B22859" s="10"/>
    </row>
    <row r="22860" spans="2:2" x14ac:dyDescent="0.2">
      <c r="B22860" s="10"/>
    </row>
    <row r="22861" spans="2:2" x14ac:dyDescent="0.2">
      <c r="B22861" s="10"/>
    </row>
    <row r="22862" spans="2:2" x14ac:dyDescent="0.2">
      <c r="B22862" s="10"/>
    </row>
    <row r="22863" spans="2:2" x14ac:dyDescent="0.2">
      <c r="B22863" s="10"/>
    </row>
    <row r="22864" spans="2:2" x14ac:dyDescent="0.2">
      <c r="B22864" s="10"/>
    </row>
    <row r="22865" spans="2:2" x14ac:dyDescent="0.2">
      <c r="B22865" s="10"/>
    </row>
    <row r="22866" spans="2:2" x14ac:dyDescent="0.2">
      <c r="B22866" s="10"/>
    </row>
    <row r="22867" spans="2:2" x14ac:dyDescent="0.2">
      <c r="B22867" s="10"/>
    </row>
    <row r="22868" spans="2:2" x14ac:dyDescent="0.2">
      <c r="B22868" s="10"/>
    </row>
    <row r="22869" spans="2:2" x14ac:dyDescent="0.2">
      <c r="B22869" s="10"/>
    </row>
    <row r="22870" spans="2:2" x14ac:dyDescent="0.2">
      <c r="B22870" s="10"/>
    </row>
    <row r="22871" spans="2:2" x14ac:dyDescent="0.2">
      <c r="B22871" s="10"/>
    </row>
    <row r="22872" spans="2:2" x14ac:dyDescent="0.2">
      <c r="B22872" s="10"/>
    </row>
    <row r="22873" spans="2:2" x14ac:dyDescent="0.2">
      <c r="B22873" s="10"/>
    </row>
    <row r="22874" spans="2:2" x14ac:dyDescent="0.2">
      <c r="B22874" s="10"/>
    </row>
    <row r="22875" spans="2:2" x14ac:dyDescent="0.2">
      <c r="B22875" s="10"/>
    </row>
    <row r="22876" spans="2:2" x14ac:dyDescent="0.2">
      <c r="B22876" s="10"/>
    </row>
    <row r="22877" spans="2:2" x14ac:dyDescent="0.2">
      <c r="B22877" s="10"/>
    </row>
    <row r="22878" spans="2:2" x14ac:dyDescent="0.2">
      <c r="B22878" s="10"/>
    </row>
    <row r="22879" spans="2:2" x14ac:dyDescent="0.2">
      <c r="B22879" s="10"/>
    </row>
    <row r="22880" spans="2:2" x14ac:dyDescent="0.2">
      <c r="B22880" s="10"/>
    </row>
    <row r="22881" spans="2:2" x14ac:dyDescent="0.2">
      <c r="B22881" s="10"/>
    </row>
    <row r="22882" spans="2:2" x14ac:dyDescent="0.2">
      <c r="B22882" s="10"/>
    </row>
    <row r="22883" spans="2:2" x14ac:dyDescent="0.2">
      <c r="B22883" s="10"/>
    </row>
    <row r="22884" spans="2:2" x14ac:dyDescent="0.2">
      <c r="B22884" s="10"/>
    </row>
    <row r="22885" spans="2:2" x14ac:dyDescent="0.2">
      <c r="B22885" s="10"/>
    </row>
    <row r="22886" spans="2:2" x14ac:dyDescent="0.2">
      <c r="B22886" s="10"/>
    </row>
    <row r="22887" spans="2:2" x14ac:dyDescent="0.2">
      <c r="B22887" s="10"/>
    </row>
    <row r="22888" spans="2:2" x14ac:dyDescent="0.2">
      <c r="B22888" s="10"/>
    </row>
    <row r="22889" spans="2:2" x14ac:dyDescent="0.2">
      <c r="B22889" s="10"/>
    </row>
    <row r="22890" spans="2:2" x14ac:dyDescent="0.2">
      <c r="B22890" s="10"/>
    </row>
    <row r="22891" spans="2:2" x14ac:dyDescent="0.2">
      <c r="B22891" s="10"/>
    </row>
    <row r="22892" spans="2:2" x14ac:dyDescent="0.2">
      <c r="B22892" s="10"/>
    </row>
    <row r="22893" spans="2:2" x14ac:dyDescent="0.2">
      <c r="B22893" s="10"/>
    </row>
    <row r="22894" spans="2:2" x14ac:dyDescent="0.2">
      <c r="B22894" s="10"/>
    </row>
    <row r="22895" spans="2:2" x14ac:dyDescent="0.2">
      <c r="B22895" s="10"/>
    </row>
    <row r="22896" spans="2:2" x14ac:dyDescent="0.2">
      <c r="B22896" s="10"/>
    </row>
    <row r="22897" spans="2:2" x14ac:dyDescent="0.2">
      <c r="B22897" s="10"/>
    </row>
    <row r="22898" spans="2:2" x14ac:dyDescent="0.2">
      <c r="B22898" s="10"/>
    </row>
    <row r="22899" spans="2:2" x14ac:dyDescent="0.2">
      <c r="B22899" s="10"/>
    </row>
    <row r="22900" spans="2:2" x14ac:dyDescent="0.2">
      <c r="B22900" s="10"/>
    </row>
    <row r="22901" spans="2:2" x14ac:dyDescent="0.2">
      <c r="B22901" s="10"/>
    </row>
    <row r="22902" spans="2:2" x14ac:dyDescent="0.2">
      <c r="B22902" s="10"/>
    </row>
    <row r="22903" spans="2:2" x14ac:dyDescent="0.2">
      <c r="B22903" s="10"/>
    </row>
    <row r="22904" spans="2:2" x14ac:dyDescent="0.2">
      <c r="B22904" s="10"/>
    </row>
    <row r="22905" spans="2:2" x14ac:dyDescent="0.2">
      <c r="B22905" s="10"/>
    </row>
    <row r="22906" spans="2:2" x14ac:dyDescent="0.2">
      <c r="B22906" s="10"/>
    </row>
    <row r="22907" spans="2:2" x14ac:dyDescent="0.2">
      <c r="B22907" s="10"/>
    </row>
    <row r="22908" spans="2:2" x14ac:dyDescent="0.2">
      <c r="B22908" s="10"/>
    </row>
    <row r="22909" spans="2:2" x14ac:dyDescent="0.2">
      <c r="B22909" s="10"/>
    </row>
    <row r="22910" spans="2:2" x14ac:dyDescent="0.2">
      <c r="B22910" s="10"/>
    </row>
    <row r="22911" spans="2:2" x14ac:dyDescent="0.2">
      <c r="B22911" s="10"/>
    </row>
    <row r="22912" spans="2:2" x14ac:dyDescent="0.2">
      <c r="B22912" s="10"/>
    </row>
    <row r="22913" spans="2:2" x14ac:dyDescent="0.2">
      <c r="B22913" s="10"/>
    </row>
    <row r="22914" spans="2:2" x14ac:dyDescent="0.2">
      <c r="B22914" s="10"/>
    </row>
    <row r="22915" spans="2:2" x14ac:dyDescent="0.2">
      <c r="B22915" s="10"/>
    </row>
    <row r="22916" spans="2:2" x14ac:dyDescent="0.2">
      <c r="B22916" s="10"/>
    </row>
    <row r="22917" spans="2:2" x14ac:dyDescent="0.2">
      <c r="B22917" s="10"/>
    </row>
    <row r="22918" spans="2:2" x14ac:dyDescent="0.2">
      <c r="B22918" s="10"/>
    </row>
    <row r="22919" spans="2:2" x14ac:dyDescent="0.2">
      <c r="B22919" s="10"/>
    </row>
    <row r="22920" spans="2:2" x14ac:dyDescent="0.2">
      <c r="B22920" s="10"/>
    </row>
    <row r="22921" spans="2:2" x14ac:dyDescent="0.2">
      <c r="B22921" s="10"/>
    </row>
    <row r="22922" spans="2:2" x14ac:dyDescent="0.2">
      <c r="B22922" s="10"/>
    </row>
    <row r="22923" spans="2:2" x14ac:dyDescent="0.2">
      <c r="B22923" s="10"/>
    </row>
    <row r="22924" spans="2:2" x14ac:dyDescent="0.2">
      <c r="B22924" s="10"/>
    </row>
    <row r="22925" spans="2:2" x14ac:dyDescent="0.2">
      <c r="B22925" s="10"/>
    </row>
    <row r="22926" spans="2:2" x14ac:dyDescent="0.2">
      <c r="B22926" s="10"/>
    </row>
    <row r="22927" spans="2:2" x14ac:dyDescent="0.2">
      <c r="B22927" s="10"/>
    </row>
    <row r="22928" spans="2:2" x14ac:dyDescent="0.2">
      <c r="B22928" s="10"/>
    </row>
    <row r="22929" spans="2:2" x14ac:dyDescent="0.2">
      <c r="B22929" s="10"/>
    </row>
    <row r="22930" spans="2:2" x14ac:dyDescent="0.2">
      <c r="B22930" s="10"/>
    </row>
    <row r="22931" spans="2:2" x14ac:dyDescent="0.2">
      <c r="B22931" s="10"/>
    </row>
    <row r="22932" spans="2:2" x14ac:dyDescent="0.2">
      <c r="B22932" s="10"/>
    </row>
    <row r="22933" spans="2:2" x14ac:dyDescent="0.2">
      <c r="B22933" s="10"/>
    </row>
    <row r="22934" spans="2:2" x14ac:dyDescent="0.2">
      <c r="B22934" s="10"/>
    </row>
    <row r="22935" spans="2:2" x14ac:dyDescent="0.2">
      <c r="B22935" s="10"/>
    </row>
    <row r="22936" spans="2:2" x14ac:dyDescent="0.2">
      <c r="B22936" s="10"/>
    </row>
    <row r="22937" spans="2:2" x14ac:dyDescent="0.2">
      <c r="B22937" s="10"/>
    </row>
    <row r="22938" spans="2:2" x14ac:dyDescent="0.2">
      <c r="B22938" s="10"/>
    </row>
    <row r="22939" spans="2:2" x14ac:dyDescent="0.2">
      <c r="B22939" s="10"/>
    </row>
    <row r="22940" spans="2:2" x14ac:dyDescent="0.2">
      <c r="B22940" s="10"/>
    </row>
    <row r="22941" spans="2:2" x14ac:dyDescent="0.2">
      <c r="B22941" s="10"/>
    </row>
    <row r="22942" spans="2:2" x14ac:dyDescent="0.2">
      <c r="B22942" s="10"/>
    </row>
    <row r="22943" spans="2:2" x14ac:dyDescent="0.2">
      <c r="B22943" s="10"/>
    </row>
    <row r="22944" spans="2:2" x14ac:dyDescent="0.2">
      <c r="B22944" s="10"/>
    </row>
    <row r="22945" spans="2:2" x14ac:dyDescent="0.2">
      <c r="B22945" s="10"/>
    </row>
    <row r="22946" spans="2:2" x14ac:dyDescent="0.2">
      <c r="B22946" s="10"/>
    </row>
    <row r="22947" spans="2:2" x14ac:dyDescent="0.2">
      <c r="B22947" s="10"/>
    </row>
    <row r="22948" spans="2:2" x14ac:dyDescent="0.2">
      <c r="B22948" s="10"/>
    </row>
    <row r="22949" spans="2:2" x14ac:dyDescent="0.2">
      <c r="B22949" s="10"/>
    </row>
    <row r="22950" spans="2:2" x14ac:dyDescent="0.2">
      <c r="B22950" s="10"/>
    </row>
    <row r="22951" spans="2:2" x14ac:dyDescent="0.2">
      <c r="B22951" s="10"/>
    </row>
    <row r="22952" spans="2:2" x14ac:dyDescent="0.2">
      <c r="B22952" s="10"/>
    </row>
    <row r="22953" spans="2:2" x14ac:dyDescent="0.2">
      <c r="B22953" s="10"/>
    </row>
    <row r="22954" spans="2:2" x14ac:dyDescent="0.2">
      <c r="B22954" s="10"/>
    </row>
    <row r="22955" spans="2:2" x14ac:dyDescent="0.2">
      <c r="B22955" s="10"/>
    </row>
    <row r="22956" spans="2:2" x14ac:dyDescent="0.2">
      <c r="B22956" s="10"/>
    </row>
    <row r="22957" spans="2:2" x14ac:dyDescent="0.2">
      <c r="B22957" s="10"/>
    </row>
    <row r="22958" spans="2:2" x14ac:dyDescent="0.2">
      <c r="B22958" s="10"/>
    </row>
    <row r="22959" spans="2:2" x14ac:dyDescent="0.2">
      <c r="B22959" s="10"/>
    </row>
    <row r="22960" spans="2:2" x14ac:dyDescent="0.2">
      <c r="B22960" s="10"/>
    </row>
    <row r="22961" spans="2:2" x14ac:dyDescent="0.2">
      <c r="B22961" s="10"/>
    </row>
    <row r="22962" spans="2:2" x14ac:dyDescent="0.2">
      <c r="B22962" s="10"/>
    </row>
    <row r="22963" spans="2:2" x14ac:dyDescent="0.2">
      <c r="B22963" s="10"/>
    </row>
    <row r="22964" spans="2:2" x14ac:dyDescent="0.2">
      <c r="B22964" s="10"/>
    </row>
    <row r="22965" spans="2:2" x14ac:dyDescent="0.2">
      <c r="B22965" s="10"/>
    </row>
    <row r="22966" spans="2:2" x14ac:dyDescent="0.2">
      <c r="B22966" s="10"/>
    </row>
    <row r="22967" spans="2:2" x14ac:dyDescent="0.2">
      <c r="B22967" s="10"/>
    </row>
    <row r="22968" spans="2:2" x14ac:dyDescent="0.2">
      <c r="B22968" s="10"/>
    </row>
    <row r="22969" spans="2:2" x14ac:dyDescent="0.2">
      <c r="B22969" s="10"/>
    </row>
    <row r="22970" spans="2:2" x14ac:dyDescent="0.2">
      <c r="B22970" s="10"/>
    </row>
    <row r="22971" spans="2:2" x14ac:dyDescent="0.2">
      <c r="B22971" s="10"/>
    </row>
    <row r="22972" spans="2:2" x14ac:dyDescent="0.2">
      <c r="B22972" s="10"/>
    </row>
    <row r="22973" spans="2:2" x14ac:dyDescent="0.2">
      <c r="B22973" s="10"/>
    </row>
    <row r="22974" spans="2:2" x14ac:dyDescent="0.2">
      <c r="B22974" s="10"/>
    </row>
    <row r="22975" spans="2:2" x14ac:dyDescent="0.2">
      <c r="B22975" s="10"/>
    </row>
    <row r="22976" spans="2:2" x14ac:dyDescent="0.2">
      <c r="B22976" s="10"/>
    </row>
    <row r="22977" spans="2:2" x14ac:dyDescent="0.2">
      <c r="B22977" s="10"/>
    </row>
    <row r="22978" spans="2:2" x14ac:dyDescent="0.2">
      <c r="B22978" s="10"/>
    </row>
    <row r="22979" spans="2:2" x14ac:dyDescent="0.2">
      <c r="B22979" s="10"/>
    </row>
    <row r="22980" spans="2:2" x14ac:dyDescent="0.2">
      <c r="B22980" s="10"/>
    </row>
    <row r="22981" spans="2:2" x14ac:dyDescent="0.2">
      <c r="B22981" s="10"/>
    </row>
    <row r="22982" spans="2:2" x14ac:dyDescent="0.2">
      <c r="B22982" s="10"/>
    </row>
    <row r="22983" spans="2:2" x14ac:dyDescent="0.2">
      <c r="B22983" s="10"/>
    </row>
    <row r="22984" spans="2:2" x14ac:dyDescent="0.2">
      <c r="B22984" s="10"/>
    </row>
    <row r="22985" spans="2:2" x14ac:dyDescent="0.2">
      <c r="B22985" s="10"/>
    </row>
    <row r="22986" spans="2:2" x14ac:dyDescent="0.2">
      <c r="B22986" s="10"/>
    </row>
    <row r="22987" spans="2:2" x14ac:dyDescent="0.2">
      <c r="B22987" s="10"/>
    </row>
    <row r="22988" spans="2:2" x14ac:dyDescent="0.2">
      <c r="B22988" s="10"/>
    </row>
    <row r="22989" spans="2:2" x14ac:dyDescent="0.2">
      <c r="B22989" s="10"/>
    </row>
    <row r="22990" spans="2:2" x14ac:dyDescent="0.2">
      <c r="B22990" s="10"/>
    </row>
    <row r="22991" spans="2:2" x14ac:dyDescent="0.2">
      <c r="B22991" s="10"/>
    </row>
    <row r="22992" spans="2:2" x14ac:dyDescent="0.2">
      <c r="B22992" s="10"/>
    </row>
    <row r="22993" spans="2:2" x14ac:dyDescent="0.2">
      <c r="B22993" s="10"/>
    </row>
    <row r="22994" spans="2:2" x14ac:dyDescent="0.2">
      <c r="B22994" s="10"/>
    </row>
    <row r="22995" spans="2:2" x14ac:dyDescent="0.2">
      <c r="B22995" s="10"/>
    </row>
    <row r="22996" spans="2:2" x14ac:dyDescent="0.2">
      <c r="B22996" s="10"/>
    </row>
    <row r="22997" spans="2:2" x14ac:dyDescent="0.2">
      <c r="B22997" s="10"/>
    </row>
    <row r="22998" spans="2:2" x14ac:dyDescent="0.2">
      <c r="B22998" s="10"/>
    </row>
    <row r="22999" spans="2:2" x14ac:dyDescent="0.2">
      <c r="B22999" s="10"/>
    </row>
    <row r="23000" spans="2:2" x14ac:dyDescent="0.2">
      <c r="B23000" s="10"/>
    </row>
    <row r="23001" spans="2:2" x14ac:dyDescent="0.2">
      <c r="B23001" s="10"/>
    </row>
    <row r="23002" spans="2:2" x14ac:dyDescent="0.2">
      <c r="B23002" s="10"/>
    </row>
    <row r="23003" spans="2:2" x14ac:dyDescent="0.2">
      <c r="B23003" s="10"/>
    </row>
    <row r="23004" spans="2:2" x14ac:dyDescent="0.2">
      <c r="B23004" s="10"/>
    </row>
    <row r="23005" spans="2:2" x14ac:dyDescent="0.2">
      <c r="B23005" s="10"/>
    </row>
    <row r="23006" spans="2:2" x14ac:dyDescent="0.2">
      <c r="B23006" s="10"/>
    </row>
    <row r="23007" spans="2:2" x14ac:dyDescent="0.2">
      <c r="B23007" s="10"/>
    </row>
    <row r="23008" spans="2:2" x14ac:dyDescent="0.2">
      <c r="B23008" s="10"/>
    </row>
    <row r="23009" spans="2:2" x14ac:dyDescent="0.2">
      <c r="B23009" s="10"/>
    </row>
    <row r="23010" spans="2:2" x14ac:dyDescent="0.2">
      <c r="B23010" s="10"/>
    </row>
    <row r="23011" spans="2:2" x14ac:dyDescent="0.2">
      <c r="B23011" s="10"/>
    </row>
    <row r="23012" spans="2:2" x14ac:dyDescent="0.2">
      <c r="B23012" s="10"/>
    </row>
    <row r="23013" spans="2:2" x14ac:dyDescent="0.2">
      <c r="B23013" s="10"/>
    </row>
    <row r="23014" spans="2:2" x14ac:dyDescent="0.2">
      <c r="B23014" s="10"/>
    </row>
    <row r="23015" spans="2:2" x14ac:dyDescent="0.2">
      <c r="B23015" s="10"/>
    </row>
    <row r="23016" spans="2:2" x14ac:dyDescent="0.2">
      <c r="B23016" s="10"/>
    </row>
    <row r="23017" spans="2:2" x14ac:dyDescent="0.2">
      <c r="B23017" s="10"/>
    </row>
    <row r="23018" spans="2:2" x14ac:dyDescent="0.2">
      <c r="B23018" s="10"/>
    </row>
    <row r="23019" spans="2:2" x14ac:dyDescent="0.2">
      <c r="B23019" s="10"/>
    </row>
    <row r="23020" spans="2:2" x14ac:dyDescent="0.2">
      <c r="B23020" s="10"/>
    </row>
    <row r="23021" spans="2:2" x14ac:dyDescent="0.2">
      <c r="B23021" s="10"/>
    </row>
    <row r="23022" spans="2:2" x14ac:dyDescent="0.2">
      <c r="B23022" s="10"/>
    </row>
    <row r="23023" spans="2:2" x14ac:dyDescent="0.2">
      <c r="B23023" s="10"/>
    </row>
    <row r="23024" spans="2:2" x14ac:dyDescent="0.2">
      <c r="B23024" s="10"/>
    </row>
    <row r="23025" spans="2:2" x14ac:dyDescent="0.2">
      <c r="B23025" s="10"/>
    </row>
    <row r="23026" spans="2:2" x14ac:dyDescent="0.2">
      <c r="B23026" s="10"/>
    </row>
    <row r="23027" spans="2:2" x14ac:dyDescent="0.2">
      <c r="B23027" s="10"/>
    </row>
    <row r="23028" spans="2:2" x14ac:dyDescent="0.2">
      <c r="B23028" s="10"/>
    </row>
    <row r="23029" spans="2:2" x14ac:dyDescent="0.2">
      <c r="B23029" s="10"/>
    </row>
    <row r="23030" spans="2:2" x14ac:dyDescent="0.2">
      <c r="B23030" s="10"/>
    </row>
    <row r="23031" spans="2:2" x14ac:dyDescent="0.2">
      <c r="B23031" s="10"/>
    </row>
    <row r="23032" spans="2:2" x14ac:dyDescent="0.2">
      <c r="B23032" s="10"/>
    </row>
    <row r="23033" spans="2:2" x14ac:dyDescent="0.2">
      <c r="B23033" s="10"/>
    </row>
    <row r="23034" spans="2:2" x14ac:dyDescent="0.2">
      <c r="B23034" s="10"/>
    </row>
    <row r="23035" spans="2:2" x14ac:dyDescent="0.2">
      <c r="B23035" s="10"/>
    </row>
    <row r="23036" spans="2:2" x14ac:dyDescent="0.2">
      <c r="B23036" s="10"/>
    </row>
    <row r="23037" spans="2:2" x14ac:dyDescent="0.2">
      <c r="B23037" s="10"/>
    </row>
    <row r="23038" spans="2:2" x14ac:dyDescent="0.2">
      <c r="B23038" s="10"/>
    </row>
    <row r="23039" spans="2:2" x14ac:dyDescent="0.2">
      <c r="B23039" s="10"/>
    </row>
    <row r="23040" spans="2:2" x14ac:dyDescent="0.2">
      <c r="B23040" s="10"/>
    </row>
    <row r="23041" spans="2:2" x14ac:dyDescent="0.2">
      <c r="B23041" s="10"/>
    </row>
    <row r="23042" spans="2:2" x14ac:dyDescent="0.2">
      <c r="B23042" s="10"/>
    </row>
    <row r="23043" spans="2:2" x14ac:dyDescent="0.2">
      <c r="B23043" s="10"/>
    </row>
    <row r="23044" spans="2:2" x14ac:dyDescent="0.2">
      <c r="B23044" s="10"/>
    </row>
    <row r="23045" spans="2:2" x14ac:dyDescent="0.2">
      <c r="B23045" s="10"/>
    </row>
    <row r="23046" spans="2:2" x14ac:dyDescent="0.2">
      <c r="B23046" s="10"/>
    </row>
    <row r="23047" spans="2:2" x14ac:dyDescent="0.2">
      <c r="B23047" s="10"/>
    </row>
    <row r="23048" spans="2:2" x14ac:dyDescent="0.2">
      <c r="B23048" s="10"/>
    </row>
    <row r="23049" spans="2:2" x14ac:dyDescent="0.2">
      <c r="B23049" s="10"/>
    </row>
    <row r="23050" spans="2:2" x14ac:dyDescent="0.2">
      <c r="B23050" s="10"/>
    </row>
    <row r="23051" spans="2:2" x14ac:dyDescent="0.2">
      <c r="B23051" s="10"/>
    </row>
    <row r="23052" spans="2:2" x14ac:dyDescent="0.2">
      <c r="B23052" s="10"/>
    </row>
    <row r="23053" spans="2:2" x14ac:dyDescent="0.2">
      <c r="B23053" s="10"/>
    </row>
    <row r="23054" spans="2:2" x14ac:dyDescent="0.2">
      <c r="B23054" s="10"/>
    </row>
    <row r="23055" spans="2:2" x14ac:dyDescent="0.2">
      <c r="B23055" s="10"/>
    </row>
    <row r="23056" spans="2:2" x14ac:dyDescent="0.2">
      <c r="B23056" s="10"/>
    </row>
    <row r="23057" spans="2:2" x14ac:dyDescent="0.2">
      <c r="B23057" s="10"/>
    </row>
    <row r="23058" spans="2:2" x14ac:dyDescent="0.2">
      <c r="B23058" s="10"/>
    </row>
    <row r="23059" spans="2:2" x14ac:dyDescent="0.2">
      <c r="B23059" s="10"/>
    </row>
    <row r="23060" spans="2:2" x14ac:dyDescent="0.2">
      <c r="B23060" s="10"/>
    </row>
    <row r="23061" spans="2:2" x14ac:dyDescent="0.2">
      <c r="B23061" s="10"/>
    </row>
    <row r="23062" spans="2:2" x14ac:dyDescent="0.2">
      <c r="B23062" s="10"/>
    </row>
    <row r="23063" spans="2:2" x14ac:dyDescent="0.2">
      <c r="B23063" s="10"/>
    </row>
    <row r="23064" spans="2:2" x14ac:dyDescent="0.2">
      <c r="B23064" s="10"/>
    </row>
    <row r="23065" spans="2:2" x14ac:dyDescent="0.2">
      <c r="B23065" s="10"/>
    </row>
    <row r="23066" spans="2:2" x14ac:dyDescent="0.2">
      <c r="B23066" s="10"/>
    </row>
    <row r="23067" spans="2:2" x14ac:dyDescent="0.2">
      <c r="B23067" s="10"/>
    </row>
    <row r="23068" spans="2:2" x14ac:dyDescent="0.2">
      <c r="B23068" s="10"/>
    </row>
    <row r="23069" spans="2:2" x14ac:dyDescent="0.2">
      <c r="B23069" s="10"/>
    </row>
    <row r="23070" spans="2:2" x14ac:dyDescent="0.2">
      <c r="B23070" s="10"/>
    </row>
    <row r="23071" spans="2:2" x14ac:dyDescent="0.2">
      <c r="B23071" s="10"/>
    </row>
    <row r="23072" spans="2:2" x14ac:dyDescent="0.2">
      <c r="B23072" s="10"/>
    </row>
    <row r="23073" spans="2:2" x14ac:dyDescent="0.2">
      <c r="B23073" s="10"/>
    </row>
    <row r="23074" spans="2:2" x14ac:dyDescent="0.2">
      <c r="B23074" s="10"/>
    </row>
    <row r="23075" spans="2:2" x14ac:dyDescent="0.2">
      <c r="B23075" s="10"/>
    </row>
    <row r="23076" spans="2:2" x14ac:dyDescent="0.2">
      <c r="B23076" s="10"/>
    </row>
    <row r="23077" spans="2:2" x14ac:dyDescent="0.2">
      <c r="B23077" s="10"/>
    </row>
    <row r="23078" spans="2:2" x14ac:dyDescent="0.2">
      <c r="B23078" s="10"/>
    </row>
    <row r="23079" spans="2:2" x14ac:dyDescent="0.2">
      <c r="B23079" s="10"/>
    </row>
    <row r="23080" spans="2:2" x14ac:dyDescent="0.2">
      <c r="B23080" s="10"/>
    </row>
    <row r="23081" spans="2:2" x14ac:dyDescent="0.2">
      <c r="B23081" s="10"/>
    </row>
    <row r="23082" spans="2:2" x14ac:dyDescent="0.2">
      <c r="B23082" s="10"/>
    </row>
    <row r="23083" spans="2:2" x14ac:dyDescent="0.2">
      <c r="B23083" s="10"/>
    </row>
    <row r="23084" spans="2:2" x14ac:dyDescent="0.2">
      <c r="B23084" s="10"/>
    </row>
    <row r="23085" spans="2:2" x14ac:dyDescent="0.2">
      <c r="B23085" s="10"/>
    </row>
    <row r="23086" spans="2:2" x14ac:dyDescent="0.2">
      <c r="B23086" s="10"/>
    </row>
    <row r="23087" spans="2:2" x14ac:dyDescent="0.2">
      <c r="B23087" s="10"/>
    </row>
    <row r="23088" spans="2:2" x14ac:dyDescent="0.2">
      <c r="B23088" s="10"/>
    </row>
    <row r="23089" spans="2:2" x14ac:dyDescent="0.2">
      <c r="B23089" s="10"/>
    </row>
    <row r="23090" spans="2:2" x14ac:dyDescent="0.2">
      <c r="B23090" s="10"/>
    </row>
    <row r="23091" spans="2:2" x14ac:dyDescent="0.2">
      <c r="B23091" s="10"/>
    </row>
    <row r="23092" spans="2:2" x14ac:dyDescent="0.2">
      <c r="B23092" s="10"/>
    </row>
    <row r="23093" spans="2:2" x14ac:dyDescent="0.2">
      <c r="B23093" s="10"/>
    </row>
    <row r="23094" spans="2:2" x14ac:dyDescent="0.2">
      <c r="B23094" s="10"/>
    </row>
    <row r="23095" spans="2:2" x14ac:dyDescent="0.2">
      <c r="B23095" s="10"/>
    </row>
    <row r="23096" spans="2:2" x14ac:dyDescent="0.2">
      <c r="B23096" s="10"/>
    </row>
    <row r="23097" spans="2:2" x14ac:dyDescent="0.2">
      <c r="B23097" s="10"/>
    </row>
    <row r="23098" spans="2:2" x14ac:dyDescent="0.2">
      <c r="B23098" s="10"/>
    </row>
    <row r="23099" spans="2:2" x14ac:dyDescent="0.2">
      <c r="B23099" s="10"/>
    </row>
    <row r="23100" spans="2:2" x14ac:dyDescent="0.2">
      <c r="B23100" s="10"/>
    </row>
    <row r="23101" spans="2:2" x14ac:dyDescent="0.2">
      <c r="B23101" s="10"/>
    </row>
    <row r="23102" spans="2:2" x14ac:dyDescent="0.2">
      <c r="B23102" s="10"/>
    </row>
    <row r="23103" spans="2:2" x14ac:dyDescent="0.2">
      <c r="B23103" s="10"/>
    </row>
    <row r="23104" spans="2:2" x14ac:dyDescent="0.2">
      <c r="B23104" s="10"/>
    </row>
    <row r="23105" spans="2:2" x14ac:dyDescent="0.2">
      <c r="B23105" s="10"/>
    </row>
    <row r="23106" spans="2:2" x14ac:dyDescent="0.2">
      <c r="B23106" s="10"/>
    </row>
    <row r="23107" spans="2:2" x14ac:dyDescent="0.2">
      <c r="B23107" s="10"/>
    </row>
    <row r="23108" spans="2:2" x14ac:dyDescent="0.2">
      <c r="B23108" s="10"/>
    </row>
    <row r="23109" spans="2:2" x14ac:dyDescent="0.2">
      <c r="B23109" s="10"/>
    </row>
    <row r="23110" spans="2:2" x14ac:dyDescent="0.2">
      <c r="B23110" s="10"/>
    </row>
    <row r="23111" spans="2:2" x14ac:dyDescent="0.2">
      <c r="B23111" s="10"/>
    </row>
    <row r="23112" spans="2:2" x14ac:dyDescent="0.2">
      <c r="B23112" s="10"/>
    </row>
    <row r="23113" spans="2:2" x14ac:dyDescent="0.2">
      <c r="B23113" s="10"/>
    </row>
    <row r="23114" spans="2:2" x14ac:dyDescent="0.2">
      <c r="B23114" s="10"/>
    </row>
    <row r="23115" spans="2:2" x14ac:dyDescent="0.2">
      <c r="B23115" s="10"/>
    </row>
    <row r="23116" spans="2:2" x14ac:dyDescent="0.2">
      <c r="B23116" s="10"/>
    </row>
    <row r="23117" spans="2:2" x14ac:dyDescent="0.2">
      <c r="B23117" s="10"/>
    </row>
    <row r="23118" spans="2:2" x14ac:dyDescent="0.2">
      <c r="B23118" s="10"/>
    </row>
    <row r="23119" spans="2:2" x14ac:dyDescent="0.2">
      <c r="B23119" s="10"/>
    </row>
    <row r="23120" spans="2:2" x14ac:dyDescent="0.2">
      <c r="B23120" s="10"/>
    </row>
    <row r="23121" spans="2:2" x14ac:dyDescent="0.2">
      <c r="B23121" s="10"/>
    </row>
    <row r="23122" spans="2:2" x14ac:dyDescent="0.2">
      <c r="B23122" s="10"/>
    </row>
    <row r="23123" spans="2:2" x14ac:dyDescent="0.2">
      <c r="B23123" s="10"/>
    </row>
    <row r="23124" spans="2:2" x14ac:dyDescent="0.2">
      <c r="B23124" s="10"/>
    </row>
    <row r="23125" spans="2:2" x14ac:dyDescent="0.2">
      <c r="B23125" s="10"/>
    </row>
    <row r="23126" spans="2:2" x14ac:dyDescent="0.2">
      <c r="B23126" s="10"/>
    </row>
    <row r="23127" spans="2:2" x14ac:dyDescent="0.2">
      <c r="B23127" s="10"/>
    </row>
    <row r="23128" spans="2:2" x14ac:dyDescent="0.2">
      <c r="B23128" s="10"/>
    </row>
    <row r="23129" spans="2:2" x14ac:dyDescent="0.2">
      <c r="B23129" s="10"/>
    </row>
    <row r="23130" spans="2:2" x14ac:dyDescent="0.2">
      <c r="B23130" s="10"/>
    </row>
    <row r="23131" spans="2:2" x14ac:dyDescent="0.2">
      <c r="B23131" s="10"/>
    </row>
    <row r="23132" spans="2:2" x14ac:dyDescent="0.2">
      <c r="B23132" s="10"/>
    </row>
    <row r="23133" spans="2:2" x14ac:dyDescent="0.2">
      <c r="B23133" s="10"/>
    </row>
    <row r="23134" spans="2:2" x14ac:dyDescent="0.2">
      <c r="B23134" s="10"/>
    </row>
    <row r="23135" spans="2:2" x14ac:dyDescent="0.2">
      <c r="B23135" s="10"/>
    </row>
    <row r="23136" spans="2:2" x14ac:dyDescent="0.2">
      <c r="B23136" s="10"/>
    </row>
    <row r="23137" spans="2:2" x14ac:dyDescent="0.2">
      <c r="B23137" s="10"/>
    </row>
    <row r="23138" spans="2:2" x14ac:dyDescent="0.2">
      <c r="B23138" s="10"/>
    </row>
    <row r="23139" spans="2:2" x14ac:dyDescent="0.2">
      <c r="B23139" s="10"/>
    </row>
    <row r="23140" spans="2:2" x14ac:dyDescent="0.2">
      <c r="B23140" s="10"/>
    </row>
    <row r="23141" spans="2:2" x14ac:dyDescent="0.2">
      <c r="B23141" s="10"/>
    </row>
    <row r="23142" spans="2:2" x14ac:dyDescent="0.2">
      <c r="B23142" s="10"/>
    </row>
    <row r="23143" spans="2:2" x14ac:dyDescent="0.2">
      <c r="B23143" s="10"/>
    </row>
    <row r="23144" spans="2:2" x14ac:dyDescent="0.2">
      <c r="B23144" s="10"/>
    </row>
    <row r="23145" spans="2:2" x14ac:dyDescent="0.2">
      <c r="B23145" s="10"/>
    </row>
    <row r="23146" spans="2:2" x14ac:dyDescent="0.2">
      <c r="B23146" s="10"/>
    </row>
    <row r="23147" spans="2:2" x14ac:dyDescent="0.2">
      <c r="B23147" s="10"/>
    </row>
    <row r="23148" spans="2:2" x14ac:dyDescent="0.2">
      <c r="B23148" s="10"/>
    </row>
    <row r="23149" spans="2:2" x14ac:dyDescent="0.2">
      <c r="B23149" s="10"/>
    </row>
    <row r="23150" spans="2:2" x14ac:dyDescent="0.2">
      <c r="B23150" s="10"/>
    </row>
    <row r="23151" spans="2:2" x14ac:dyDescent="0.2">
      <c r="B23151" s="10"/>
    </row>
    <row r="23152" spans="2:2" x14ac:dyDescent="0.2">
      <c r="B23152" s="10"/>
    </row>
    <row r="23153" spans="2:2" x14ac:dyDescent="0.2">
      <c r="B23153" s="10"/>
    </row>
    <row r="23154" spans="2:2" x14ac:dyDescent="0.2">
      <c r="B23154" s="10"/>
    </row>
    <row r="23155" spans="2:2" x14ac:dyDescent="0.2">
      <c r="B23155" s="10"/>
    </row>
    <row r="23156" spans="2:2" x14ac:dyDescent="0.2">
      <c r="B23156" s="10"/>
    </row>
    <row r="23157" spans="2:2" x14ac:dyDescent="0.2">
      <c r="B23157" s="10"/>
    </row>
    <row r="23158" spans="2:2" x14ac:dyDescent="0.2">
      <c r="B23158" s="10"/>
    </row>
    <row r="23159" spans="2:2" x14ac:dyDescent="0.2">
      <c r="B23159" s="10"/>
    </row>
    <row r="23160" spans="2:2" x14ac:dyDescent="0.2">
      <c r="B23160" s="10"/>
    </row>
    <row r="23161" spans="2:2" x14ac:dyDescent="0.2">
      <c r="B23161" s="10"/>
    </row>
    <row r="23162" spans="2:2" x14ac:dyDescent="0.2">
      <c r="B23162" s="10"/>
    </row>
    <row r="23163" spans="2:2" x14ac:dyDescent="0.2">
      <c r="B23163" s="10"/>
    </row>
    <row r="23164" spans="2:2" x14ac:dyDescent="0.2">
      <c r="B23164" s="10"/>
    </row>
    <row r="23165" spans="2:2" x14ac:dyDescent="0.2">
      <c r="B23165" s="10"/>
    </row>
    <row r="23166" spans="2:2" x14ac:dyDescent="0.2">
      <c r="B23166" s="10"/>
    </row>
    <row r="23167" spans="2:2" x14ac:dyDescent="0.2">
      <c r="B23167" s="10"/>
    </row>
    <row r="23168" spans="2:2" x14ac:dyDescent="0.2">
      <c r="B23168" s="10"/>
    </row>
    <row r="23169" spans="2:2" x14ac:dyDescent="0.2">
      <c r="B23169" s="10"/>
    </row>
    <row r="23170" spans="2:2" x14ac:dyDescent="0.2">
      <c r="B23170" s="10"/>
    </row>
    <row r="23171" spans="2:2" x14ac:dyDescent="0.2">
      <c r="B23171" s="10"/>
    </row>
    <row r="23172" spans="2:2" x14ac:dyDescent="0.2">
      <c r="B23172" s="10"/>
    </row>
    <row r="23173" spans="2:2" x14ac:dyDescent="0.2">
      <c r="B23173" s="10"/>
    </row>
    <row r="23174" spans="2:2" x14ac:dyDescent="0.2">
      <c r="B23174" s="10"/>
    </row>
    <row r="23175" spans="2:2" x14ac:dyDescent="0.2">
      <c r="B23175" s="10"/>
    </row>
    <row r="23176" spans="2:2" x14ac:dyDescent="0.2">
      <c r="B23176" s="10"/>
    </row>
    <row r="23177" spans="2:2" x14ac:dyDescent="0.2">
      <c r="B23177" s="10"/>
    </row>
    <row r="23178" spans="2:2" x14ac:dyDescent="0.2">
      <c r="B23178" s="10"/>
    </row>
    <row r="23179" spans="2:2" x14ac:dyDescent="0.2">
      <c r="B23179" s="10"/>
    </row>
    <row r="23180" spans="2:2" x14ac:dyDescent="0.2">
      <c r="B23180" s="10"/>
    </row>
    <row r="23181" spans="2:2" x14ac:dyDescent="0.2">
      <c r="B23181" s="10"/>
    </row>
    <row r="23182" spans="2:2" x14ac:dyDescent="0.2">
      <c r="B23182" s="10"/>
    </row>
    <row r="23183" spans="2:2" x14ac:dyDescent="0.2">
      <c r="B23183" s="10"/>
    </row>
    <row r="23184" spans="2:2" x14ac:dyDescent="0.2">
      <c r="B23184" s="10"/>
    </row>
    <row r="23185" spans="2:2" x14ac:dyDescent="0.2">
      <c r="B23185" s="10"/>
    </row>
    <row r="23186" spans="2:2" x14ac:dyDescent="0.2">
      <c r="B23186" s="10"/>
    </row>
    <row r="23187" spans="2:2" x14ac:dyDescent="0.2">
      <c r="B23187" s="10"/>
    </row>
    <row r="23188" spans="2:2" x14ac:dyDescent="0.2">
      <c r="B23188" s="10"/>
    </row>
    <row r="23189" spans="2:2" x14ac:dyDescent="0.2">
      <c r="B23189" s="10"/>
    </row>
    <row r="23190" spans="2:2" x14ac:dyDescent="0.2">
      <c r="B23190" s="10"/>
    </row>
    <row r="23191" spans="2:2" x14ac:dyDescent="0.2">
      <c r="B23191" s="10"/>
    </row>
    <row r="23192" spans="2:2" x14ac:dyDescent="0.2">
      <c r="B23192" s="10"/>
    </row>
    <row r="23193" spans="2:2" x14ac:dyDescent="0.2">
      <c r="B23193" s="10"/>
    </row>
    <row r="23194" spans="2:2" x14ac:dyDescent="0.2">
      <c r="B23194" s="10"/>
    </row>
    <row r="23195" spans="2:2" x14ac:dyDescent="0.2">
      <c r="B23195" s="10"/>
    </row>
    <row r="23196" spans="2:2" x14ac:dyDescent="0.2">
      <c r="B23196" s="10"/>
    </row>
    <row r="23197" spans="2:2" x14ac:dyDescent="0.2">
      <c r="B23197" s="10"/>
    </row>
    <row r="23198" spans="2:2" x14ac:dyDescent="0.2">
      <c r="B23198" s="10"/>
    </row>
    <row r="23199" spans="2:2" x14ac:dyDescent="0.2">
      <c r="B23199" s="10"/>
    </row>
    <row r="23200" spans="2:2" x14ac:dyDescent="0.2">
      <c r="B23200" s="10"/>
    </row>
    <row r="23201" spans="2:2" x14ac:dyDescent="0.2">
      <c r="B23201" s="10"/>
    </row>
    <row r="23202" spans="2:2" x14ac:dyDescent="0.2">
      <c r="B23202" s="10"/>
    </row>
    <row r="23203" spans="2:2" x14ac:dyDescent="0.2">
      <c r="B23203" s="10"/>
    </row>
    <row r="23204" spans="2:2" x14ac:dyDescent="0.2">
      <c r="B23204" s="10"/>
    </row>
    <row r="23205" spans="2:2" x14ac:dyDescent="0.2">
      <c r="B23205" s="10"/>
    </row>
    <row r="23206" spans="2:2" x14ac:dyDescent="0.2">
      <c r="B23206" s="10"/>
    </row>
    <row r="23207" spans="2:2" x14ac:dyDescent="0.2">
      <c r="B23207" s="10"/>
    </row>
    <row r="23208" spans="2:2" x14ac:dyDescent="0.2">
      <c r="B23208" s="10"/>
    </row>
    <row r="23209" spans="2:2" x14ac:dyDescent="0.2">
      <c r="B23209" s="10"/>
    </row>
    <row r="23210" spans="2:2" x14ac:dyDescent="0.2">
      <c r="B23210" s="10"/>
    </row>
    <row r="23211" spans="2:2" x14ac:dyDescent="0.2">
      <c r="B23211" s="10"/>
    </row>
    <row r="23212" spans="2:2" x14ac:dyDescent="0.2">
      <c r="B23212" s="10"/>
    </row>
    <row r="23213" spans="2:2" x14ac:dyDescent="0.2">
      <c r="B23213" s="10"/>
    </row>
    <row r="23214" spans="2:2" x14ac:dyDescent="0.2">
      <c r="B23214" s="10"/>
    </row>
    <row r="23215" spans="2:2" x14ac:dyDescent="0.2">
      <c r="B23215" s="10"/>
    </row>
    <row r="23216" spans="2:2" x14ac:dyDescent="0.2">
      <c r="B23216" s="10"/>
    </row>
    <row r="23217" spans="2:2" x14ac:dyDescent="0.2">
      <c r="B23217" s="10"/>
    </row>
    <row r="23218" spans="2:2" x14ac:dyDescent="0.2">
      <c r="B23218" s="10"/>
    </row>
    <row r="23219" spans="2:2" x14ac:dyDescent="0.2">
      <c r="B23219" s="10"/>
    </row>
    <row r="23220" spans="2:2" x14ac:dyDescent="0.2">
      <c r="B23220" s="10"/>
    </row>
    <row r="23221" spans="2:2" x14ac:dyDescent="0.2">
      <c r="B23221" s="10"/>
    </row>
    <row r="23222" spans="2:2" x14ac:dyDescent="0.2">
      <c r="B23222" s="10"/>
    </row>
    <row r="23223" spans="2:2" x14ac:dyDescent="0.2">
      <c r="B23223" s="10"/>
    </row>
    <row r="23224" spans="2:2" x14ac:dyDescent="0.2">
      <c r="B23224" s="10"/>
    </row>
    <row r="23225" spans="2:2" x14ac:dyDescent="0.2">
      <c r="B23225" s="10"/>
    </row>
    <row r="23226" spans="2:2" x14ac:dyDescent="0.2">
      <c r="B23226" s="10"/>
    </row>
    <row r="23227" spans="2:2" x14ac:dyDescent="0.2">
      <c r="B23227" s="10"/>
    </row>
    <row r="23228" spans="2:2" x14ac:dyDescent="0.2">
      <c r="B23228" s="10"/>
    </row>
    <row r="23229" spans="2:2" x14ac:dyDescent="0.2">
      <c r="B23229" s="10"/>
    </row>
    <row r="23230" spans="2:2" x14ac:dyDescent="0.2">
      <c r="B23230" s="10"/>
    </row>
    <row r="23231" spans="2:2" x14ac:dyDescent="0.2">
      <c r="B23231" s="10"/>
    </row>
    <row r="23232" spans="2:2" x14ac:dyDescent="0.2">
      <c r="B23232" s="10"/>
    </row>
    <row r="23233" spans="2:2" x14ac:dyDescent="0.2">
      <c r="B23233" s="10"/>
    </row>
    <row r="23234" spans="2:2" x14ac:dyDescent="0.2">
      <c r="B23234" s="10"/>
    </row>
    <row r="23235" spans="2:2" x14ac:dyDescent="0.2">
      <c r="B23235" s="10"/>
    </row>
    <row r="23236" spans="2:2" x14ac:dyDescent="0.2">
      <c r="B23236" s="10"/>
    </row>
    <row r="23237" spans="2:2" x14ac:dyDescent="0.2">
      <c r="B23237" s="10"/>
    </row>
    <row r="23238" spans="2:2" x14ac:dyDescent="0.2">
      <c r="B23238" s="10"/>
    </row>
    <row r="23239" spans="2:2" x14ac:dyDescent="0.2">
      <c r="B23239" s="10"/>
    </row>
    <row r="23240" spans="2:2" x14ac:dyDescent="0.2">
      <c r="B23240" s="10"/>
    </row>
    <row r="23241" spans="2:2" x14ac:dyDescent="0.2">
      <c r="B23241" s="10"/>
    </row>
    <row r="23242" spans="2:2" x14ac:dyDescent="0.2">
      <c r="B23242" s="10"/>
    </row>
    <row r="23243" spans="2:2" x14ac:dyDescent="0.2">
      <c r="B23243" s="10"/>
    </row>
    <row r="23244" spans="2:2" x14ac:dyDescent="0.2">
      <c r="B23244" s="10"/>
    </row>
    <row r="23245" spans="2:2" x14ac:dyDescent="0.2">
      <c r="B23245" s="10"/>
    </row>
    <row r="23246" spans="2:2" x14ac:dyDescent="0.2">
      <c r="B23246" s="10"/>
    </row>
    <row r="23247" spans="2:2" x14ac:dyDescent="0.2">
      <c r="B23247" s="10"/>
    </row>
    <row r="23248" spans="2:2" x14ac:dyDescent="0.2">
      <c r="B23248" s="10"/>
    </row>
    <row r="23249" spans="2:2" x14ac:dyDescent="0.2">
      <c r="B23249" s="10"/>
    </row>
    <row r="23250" spans="2:2" x14ac:dyDescent="0.2">
      <c r="B23250" s="10"/>
    </row>
    <row r="23251" spans="2:2" x14ac:dyDescent="0.2">
      <c r="B23251" s="10"/>
    </row>
    <row r="23252" spans="2:2" x14ac:dyDescent="0.2">
      <c r="B23252" s="10"/>
    </row>
    <row r="23253" spans="2:2" x14ac:dyDescent="0.2">
      <c r="B23253" s="10"/>
    </row>
    <row r="23254" spans="2:2" x14ac:dyDescent="0.2">
      <c r="B23254" s="10"/>
    </row>
    <row r="23255" spans="2:2" x14ac:dyDescent="0.2">
      <c r="B23255" s="10"/>
    </row>
    <row r="23256" spans="2:2" x14ac:dyDescent="0.2">
      <c r="B23256" s="10"/>
    </row>
    <row r="23257" spans="2:2" x14ac:dyDescent="0.2">
      <c r="B23257" s="10"/>
    </row>
    <row r="23258" spans="2:2" x14ac:dyDescent="0.2">
      <c r="B23258" s="10"/>
    </row>
    <row r="23259" spans="2:2" x14ac:dyDescent="0.2">
      <c r="B23259" s="10"/>
    </row>
    <row r="23260" spans="2:2" x14ac:dyDescent="0.2">
      <c r="B23260" s="10"/>
    </row>
    <row r="23261" spans="2:2" x14ac:dyDescent="0.2">
      <c r="B23261" s="10"/>
    </row>
    <row r="23262" spans="2:2" x14ac:dyDescent="0.2">
      <c r="B23262" s="10"/>
    </row>
    <row r="23263" spans="2:2" x14ac:dyDescent="0.2">
      <c r="B23263" s="10"/>
    </row>
    <row r="23264" spans="2:2" x14ac:dyDescent="0.2">
      <c r="B23264" s="10"/>
    </row>
    <row r="23265" spans="2:2" x14ac:dyDescent="0.2">
      <c r="B23265" s="10"/>
    </row>
    <row r="23266" spans="2:2" x14ac:dyDescent="0.2">
      <c r="B23266" s="10"/>
    </row>
    <row r="23267" spans="2:2" x14ac:dyDescent="0.2">
      <c r="B23267" s="10"/>
    </row>
    <row r="23268" spans="2:2" x14ac:dyDescent="0.2">
      <c r="B23268" s="10"/>
    </row>
    <row r="23269" spans="2:2" x14ac:dyDescent="0.2">
      <c r="B23269" s="10"/>
    </row>
    <row r="23270" spans="2:2" x14ac:dyDescent="0.2">
      <c r="B23270" s="10"/>
    </row>
    <row r="23271" spans="2:2" x14ac:dyDescent="0.2">
      <c r="B23271" s="10"/>
    </row>
    <row r="23272" spans="2:2" x14ac:dyDescent="0.2">
      <c r="B23272" s="10"/>
    </row>
    <row r="23273" spans="2:2" x14ac:dyDescent="0.2">
      <c r="B23273" s="10"/>
    </row>
    <row r="23274" spans="2:2" x14ac:dyDescent="0.2">
      <c r="B23274" s="10"/>
    </row>
    <row r="23275" spans="2:2" x14ac:dyDescent="0.2">
      <c r="B23275" s="10"/>
    </row>
    <row r="23276" spans="2:2" x14ac:dyDescent="0.2">
      <c r="B23276" s="10"/>
    </row>
    <row r="23277" spans="2:2" x14ac:dyDescent="0.2">
      <c r="B23277" s="10"/>
    </row>
    <row r="23278" spans="2:2" x14ac:dyDescent="0.2">
      <c r="B23278" s="10"/>
    </row>
    <row r="23279" spans="2:2" x14ac:dyDescent="0.2">
      <c r="B23279" s="10"/>
    </row>
    <row r="23280" spans="2:2" x14ac:dyDescent="0.2">
      <c r="B23280" s="10"/>
    </row>
    <row r="23281" spans="2:2" x14ac:dyDescent="0.2">
      <c r="B23281" s="10"/>
    </row>
    <row r="23282" spans="2:2" x14ac:dyDescent="0.2">
      <c r="B23282" s="10"/>
    </row>
    <row r="23283" spans="2:2" x14ac:dyDescent="0.2">
      <c r="B23283" s="10"/>
    </row>
    <row r="23284" spans="2:2" x14ac:dyDescent="0.2">
      <c r="B23284" s="10"/>
    </row>
    <row r="23285" spans="2:2" x14ac:dyDescent="0.2">
      <c r="B23285" s="10"/>
    </row>
    <row r="23286" spans="2:2" x14ac:dyDescent="0.2">
      <c r="B23286" s="10"/>
    </row>
    <row r="23287" spans="2:2" x14ac:dyDescent="0.2">
      <c r="B23287" s="10"/>
    </row>
    <row r="23288" spans="2:2" x14ac:dyDescent="0.2">
      <c r="B23288" s="10"/>
    </row>
    <row r="23289" spans="2:2" x14ac:dyDescent="0.2">
      <c r="B23289" s="10"/>
    </row>
    <row r="23290" spans="2:2" x14ac:dyDescent="0.2">
      <c r="B23290" s="10"/>
    </row>
    <row r="23291" spans="2:2" x14ac:dyDescent="0.2">
      <c r="B23291" s="10"/>
    </row>
    <row r="23292" spans="2:2" x14ac:dyDescent="0.2">
      <c r="B23292" s="10"/>
    </row>
    <row r="23293" spans="2:2" x14ac:dyDescent="0.2">
      <c r="B23293" s="10"/>
    </row>
    <row r="23294" spans="2:2" x14ac:dyDescent="0.2">
      <c r="B23294" s="10"/>
    </row>
    <row r="23295" spans="2:2" x14ac:dyDescent="0.2">
      <c r="B23295" s="10"/>
    </row>
    <row r="23296" spans="2:2" x14ac:dyDescent="0.2">
      <c r="B23296" s="10"/>
    </row>
    <row r="23297" spans="2:2" x14ac:dyDescent="0.2">
      <c r="B23297" s="10"/>
    </row>
    <row r="23298" spans="2:2" x14ac:dyDescent="0.2">
      <c r="B23298" s="10"/>
    </row>
    <row r="23299" spans="2:2" x14ac:dyDescent="0.2">
      <c r="B23299" s="10"/>
    </row>
    <row r="23300" spans="2:2" x14ac:dyDescent="0.2">
      <c r="B23300" s="10"/>
    </row>
    <row r="23301" spans="2:2" x14ac:dyDescent="0.2">
      <c r="B23301" s="10"/>
    </row>
    <row r="23302" spans="2:2" x14ac:dyDescent="0.2">
      <c r="B23302" s="10"/>
    </row>
    <row r="23303" spans="2:2" x14ac:dyDescent="0.2">
      <c r="B23303" s="10"/>
    </row>
    <row r="23304" spans="2:2" x14ac:dyDescent="0.2">
      <c r="B23304" s="10"/>
    </row>
    <row r="23305" spans="2:2" x14ac:dyDescent="0.2">
      <c r="B23305" s="10"/>
    </row>
    <row r="23306" spans="2:2" x14ac:dyDescent="0.2">
      <c r="B23306" s="10"/>
    </row>
    <row r="23307" spans="2:2" x14ac:dyDescent="0.2">
      <c r="B23307" s="10"/>
    </row>
    <row r="23308" spans="2:2" x14ac:dyDescent="0.2">
      <c r="B23308" s="10"/>
    </row>
    <row r="23309" spans="2:2" x14ac:dyDescent="0.2">
      <c r="B23309" s="10"/>
    </row>
    <row r="23310" spans="2:2" x14ac:dyDescent="0.2">
      <c r="B23310" s="10"/>
    </row>
    <row r="23311" spans="2:2" x14ac:dyDescent="0.2">
      <c r="B23311" s="10"/>
    </row>
    <row r="23312" spans="2:2" x14ac:dyDescent="0.2">
      <c r="B23312" s="10"/>
    </row>
    <row r="23313" spans="2:2" x14ac:dyDescent="0.2">
      <c r="B23313" s="10"/>
    </row>
    <row r="23314" spans="2:2" x14ac:dyDescent="0.2">
      <c r="B23314" s="10"/>
    </row>
    <row r="23315" spans="2:2" x14ac:dyDescent="0.2">
      <c r="B23315" s="10"/>
    </row>
    <row r="23316" spans="2:2" x14ac:dyDescent="0.2">
      <c r="B23316" s="10"/>
    </row>
    <row r="23317" spans="2:2" x14ac:dyDescent="0.2">
      <c r="B23317" s="10"/>
    </row>
    <row r="23318" spans="2:2" x14ac:dyDescent="0.2">
      <c r="B23318" s="10"/>
    </row>
    <row r="23319" spans="2:2" x14ac:dyDescent="0.2">
      <c r="B23319" s="10"/>
    </row>
    <row r="23320" spans="2:2" x14ac:dyDescent="0.2">
      <c r="B23320" s="10"/>
    </row>
    <row r="23321" spans="2:2" x14ac:dyDescent="0.2">
      <c r="B23321" s="10"/>
    </row>
    <row r="23322" spans="2:2" x14ac:dyDescent="0.2">
      <c r="B23322" s="10"/>
    </row>
    <row r="23323" spans="2:2" x14ac:dyDescent="0.2">
      <c r="B23323" s="10"/>
    </row>
    <row r="23324" spans="2:2" x14ac:dyDescent="0.2">
      <c r="B23324" s="10"/>
    </row>
    <row r="23325" spans="2:2" x14ac:dyDescent="0.2">
      <c r="B23325" s="10"/>
    </row>
    <row r="23326" spans="2:2" x14ac:dyDescent="0.2">
      <c r="B23326" s="10"/>
    </row>
    <row r="23327" spans="2:2" x14ac:dyDescent="0.2">
      <c r="B23327" s="10"/>
    </row>
    <row r="23328" spans="2:2" x14ac:dyDescent="0.2">
      <c r="B23328" s="10"/>
    </row>
    <row r="23329" spans="2:2" x14ac:dyDescent="0.2">
      <c r="B23329" s="10"/>
    </row>
    <row r="23330" spans="2:2" x14ac:dyDescent="0.2">
      <c r="B23330" s="10"/>
    </row>
    <row r="23331" spans="2:2" x14ac:dyDescent="0.2">
      <c r="B23331" s="10"/>
    </row>
    <row r="23332" spans="2:2" x14ac:dyDescent="0.2">
      <c r="B23332" s="10"/>
    </row>
    <row r="23333" spans="2:2" x14ac:dyDescent="0.2">
      <c r="B23333" s="10"/>
    </row>
    <row r="23334" spans="2:2" x14ac:dyDescent="0.2">
      <c r="B23334" s="10"/>
    </row>
    <row r="23335" spans="2:2" x14ac:dyDescent="0.2">
      <c r="B23335" s="10"/>
    </row>
    <row r="23336" spans="2:2" x14ac:dyDescent="0.2">
      <c r="B23336" s="10"/>
    </row>
    <row r="23337" spans="2:2" x14ac:dyDescent="0.2">
      <c r="B23337" s="10"/>
    </row>
    <row r="23338" spans="2:2" x14ac:dyDescent="0.2">
      <c r="B23338" s="10"/>
    </row>
    <row r="23339" spans="2:2" x14ac:dyDescent="0.2">
      <c r="B23339" s="10"/>
    </row>
    <row r="23340" spans="2:2" x14ac:dyDescent="0.2">
      <c r="B23340" s="10"/>
    </row>
    <row r="23341" spans="2:2" x14ac:dyDescent="0.2">
      <c r="B23341" s="10"/>
    </row>
    <row r="23342" spans="2:2" x14ac:dyDescent="0.2">
      <c r="B23342" s="10"/>
    </row>
    <row r="23343" spans="2:2" x14ac:dyDescent="0.2">
      <c r="B23343" s="10"/>
    </row>
    <row r="23344" spans="2:2" x14ac:dyDescent="0.2">
      <c r="B23344" s="10"/>
    </row>
    <row r="23345" spans="2:2" x14ac:dyDescent="0.2">
      <c r="B23345" s="10"/>
    </row>
    <row r="23346" spans="2:2" x14ac:dyDescent="0.2">
      <c r="B23346" s="10"/>
    </row>
    <row r="23347" spans="2:2" x14ac:dyDescent="0.2">
      <c r="B23347" s="10"/>
    </row>
    <row r="23348" spans="2:2" x14ac:dyDescent="0.2">
      <c r="B23348" s="10"/>
    </row>
    <row r="23349" spans="2:2" x14ac:dyDescent="0.2">
      <c r="B23349" s="10"/>
    </row>
    <row r="23350" spans="2:2" x14ac:dyDescent="0.2">
      <c r="B23350" s="10"/>
    </row>
    <row r="23351" spans="2:2" x14ac:dyDescent="0.2">
      <c r="B23351" s="10"/>
    </row>
    <row r="23352" spans="2:2" x14ac:dyDescent="0.2">
      <c r="B23352" s="10"/>
    </row>
    <row r="23353" spans="2:2" x14ac:dyDescent="0.2">
      <c r="B23353" s="10"/>
    </row>
    <row r="23354" spans="2:2" x14ac:dyDescent="0.2">
      <c r="B23354" s="10"/>
    </row>
    <row r="23355" spans="2:2" x14ac:dyDescent="0.2">
      <c r="B23355" s="10"/>
    </row>
    <row r="23356" spans="2:2" x14ac:dyDescent="0.2">
      <c r="B23356" s="10"/>
    </row>
    <row r="23357" spans="2:2" x14ac:dyDescent="0.2">
      <c r="B23357" s="10"/>
    </row>
    <row r="23358" spans="2:2" x14ac:dyDescent="0.2">
      <c r="B23358" s="10"/>
    </row>
    <row r="23359" spans="2:2" x14ac:dyDescent="0.2">
      <c r="B23359" s="10"/>
    </row>
    <row r="23360" spans="2:2" x14ac:dyDescent="0.2">
      <c r="B23360" s="10"/>
    </row>
    <row r="23361" spans="2:2" x14ac:dyDescent="0.2">
      <c r="B23361" s="10"/>
    </row>
    <row r="23362" spans="2:2" x14ac:dyDescent="0.2">
      <c r="B23362" s="10"/>
    </row>
    <row r="23363" spans="2:2" x14ac:dyDescent="0.2">
      <c r="B23363" s="10"/>
    </row>
    <row r="23364" spans="2:2" x14ac:dyDescent="0.2">
      <c r="B23364" s="10"/>
    </row>
    <row r="23365" spans="2:2" x14ac:dyDescent="0.2">
      <c r="B23365" s="10"/>
    </row>
    <row r="23366" spans="2:2" x14ac:dyDescent="0.2">
      <c r="B23366" s="10"/>
    </row>
    <row r="23367" spans="2:2" x14ac:dyDescent="0.2">
      <c r="B23367" s="10"/>
    </row>
    <row r="23368" spans="2:2" x14ac:dyDescent="0.2">
      <c r="B23368" s="10"/>
    </row>
    <row r="23369" spans="2:2" x14ac:dyDescent="0.2">
      <c r="B23369" s="10"/>
    </row>
    <row r="23370" spans="2:2" x14ac:dyDescent="0.2">
      <c r="B23370" s="10"/>
    </row>
    <row r="23371" spans="2:2" x14ac:dyDescent="0.2">
      <c r="B23371" s="10"/>
    </row>
    <row r="23372" spans="2:2" x14ac:dyDescent="0.2">
      <c r="B23372" s="10"/>
    </row>
    <row r="23373" spans="2:2" x14ac:dyDescent="0.2">
      <c r="B23373" s="10"/>
    </row>
    <row r="23374" spans="2:2" x14ac:dyDescent="0.2">
      <c r="B23374" s="10"/>
    </row>
    <row r="23375" spans="2:2" x14ac:dyDescent="0.2">
      <c r="B23375" s="10"/>
    </row>
    <row r="23376" spans="2:2" x14ac:dyDescent="0.2">
      <c r="B23376" s="10"/>
    </row>
    <row r="23377" spans="2:2" x14ac:dyDescent="0.2">
      <c r="B23377" s="10"/>
    </row>
    <row r="23378" spans="2:2" x14ac:dyDescent="0.2">
      <c r="B23378" s="10"/>
    </row>
    <row r="23379" spans="2:2" x14ac:dyDescent="0.2">
      <c r="B23379" s="10"/>
    </row>
    <row r="23380" spans="2:2" x14ac:dyDescent="0.2">
      <c r="B23380" s="10"/>
    </row>
    <row r="23381" spans="2:2" x14ac:dyDescent="0.2">
      <c r="B23381" s="10"/>
    </row>
    <row r="23382" spans="2:2" x14ac:dyDescent="0.2">
      <c r="B23382" s="10"/>
    </row>
    <row r="23383" spans="2:2" x14ac:dyDescent="0.2">
      <c r="B23383" s="10"/>
    </row>
    <row r="23384" spans="2:2" x14ac:dyDescent="0.2">
      <c r="B23384" s="10"/>
    </row>
    <row r="23385" spans="2:2" x14ac:dyDescent="0.2">
      <c r="B23385" s="10"/>
    </row>
    <row r="23386" spans="2:2" x14ac:dyDescent="0.2">
      <c r="B23386" s="10"/>
    </row>
    <row r="23387" spans="2:2" x14ac:dyDescent="0.2">
      <c r="B23387" s="10"/>
    </row>
    <row r="23388" spans="2:2" x14ac:dyDescent="0.2">
      <c r="B23388" s="10"/>
    </row>
    <row r="23389" spans="2:2" x14ac:dyDescent="0.2">
      <c r="B23389" s="10"/>
    </row>
    <row r="23390" spans="2:2" x14ac:dyDescent="0.2">
      <c r="B23390" s="10"/>
    </row>
    <row r="23391" spans="2:2" x14ac:dyDescent="0.2">
      <c r="B23391" s="10"/>
    </row>
    <row r="23392" spans="2:2" x14ac:dyDescent="0.2">
      <c r="B23392" s="10"/>
    </row>
    <row r="23393" spans="2:2" x14ac:dyDescent="0.2">
      <c r="B23393" s="10"/>
    </row>
    <row r="23394" spans="2:2" x14ac:dyDescent="0.2">
      <c r="B23394" s="10"/>
    </row>
    <row r="23395" spans="2:2" x14ac:dyDescent="0.2">
      <c r="B23395" s="10"/>
    </row>
    <row r="23396" spans="2:2" x14ac:dyDescent="0.2">
      <c r="B23396" s="10"/>
    </row>
    <row r="23397" spans="2:2" x14ac:dyDescent="0.2">
      <c r="B23397" s="10"/>
    </row>
    <row r="23398" spans="2:2" x14ac:dyDescent="0.2">
      <c r="B23398" s="10"/>
    </row>
    <row r="23399" spans="2:2" x14ac:dyDescent="0.2">
      <c r="B23399" s="10"/>
    </row>
    <row r="23400" spans="2:2" x14ac:dyDescent="0.2">
      <c r="B23400" s="10"/>
    </row>
    <row r="23401" spans="2:2" x14ac:dyDescent="0.2">
      <c r="B23401" s="10"/>
    </row>
    <row r="23402" spans="2:2" x14ac:dyDescent="0.2">
      <c r="B23402" s="10"/>
    </row>
    <row r="23403" spans="2:2" x14ac:dyDescent="0.2">
      <c r="B23403" s="10"/>
    </row>
    <row r="23404" spans="2:2" x14ac:dyDescent="0.2">
      <c r="B23404" s="10"/>
    </row>
    <row r="23405" spans="2:2" x14ac:dyDescent="0.2">
      <c r="B23405" s="10"/>
    </row>
    <row r="23406" spans="2:2" x14ac:dyDescent="0.2">
      <c r="B23406" s="10"/>
    </row>
    <row r="23407" spans="2:2" x14ac:dyDescent="0.2">
      <c r="B23407" s="10"/>
    </row>
    <row r="23408" spans="2:2" x14ac:dyDescent="0.2">
      <c r="B23408" s="10"/>
    </row>
    <row r="23409" spans="2:2" x14ac:dyDescent="0.2">
      <c r="B23409" s="10"/>
    </row>
    <row r="23410" spans="2:2" x14ac:dyDescent="0.2">
      <c r="B23410" s="10"/>
    </row>
    <row r="23411" spans="2:2" x14ac:dyDescent="0.2">
      <c r="B23411" s="10"/>
    </row>
    <row r="23412" spans="2:2" x14ac:dyDescent="0.2">
      <c r="B23412" s="10"/>
    </row>
    <row r="23413" spans="2:2" x14ac:dyDescent="0.2">
      <c r="B23413" s="10"/>
    </row>
    <row r="23414" spans="2:2" x14ac:dyDescent="0.2">
      <c r="B23414" s="10"/>
    </row>
    <row r="23415" spans="2:2" x14ac:dyDescent="0.2">
      <c r="B23415" s="10"/>
    </row>
    <row r="23416" spans="2:2" x14ac:dyDescent="0.2">
      <c r="B23416" s="10"/>
    </row>
    <row r="23417" spans="2:2" x14ac:dyDescent="0.2">
      <c r="B23417" s="10"/>
    </row>
    <row r="23418" spans="2:2" x14ac:dyDescent="0.2">
      <c r="B23418" s="10"/>
    </row>
    <row r="23419" spans="2:2" x14ac:dyDescent="0.2">
      <c r="B23419" s="10"/>
    </row>
    <row r="23420" spans="2:2" x14ac:dyDescent="0.2">
      <c r="B23420" s="10"/>
    </row>
    <row r="23421" spans="2:2" x14ac:dyDescent="0.2">
      <c r="B23421" s="10"/>
    </row>
    <row r="23422" spans="2:2" x14ac:dyDescent="0.2">
      <c r="B23422" s="10"/>
    </row>
    <row r="23423" spans="2:2" x14ac:dyDescent="0.2">
      <c r="B23423" s="10"/>
    </row>
    <row r="23424" spans="2:2" x14ac:dyDescent="0.2">
      <c r="B23424" s="10"/>
    </row>
    <row r="23425" spans="2:2" x14ac:dyDescent="0.2">
      <c r="B23425" s="10"/>
    </row>
    <row r="23426" spans="2:2" x14ac:dyDescent="0.2">
      <c r="B23426" s="10"/>
    </row>
    <row r="23427" spans="2:2" x14ac:dyDescent="0.2">
      <c r="B23427" s="10"/>
    </row>
    <row r="23428" spans="2:2" x14ac:dyDescent="0.2">
      <c r="B23428" s="10"/>
    </row>
    <row r="23429" spans="2:2" x14ac:dyDescent="0.2">
      <c r="B23429" s="10"/>
    </row>
    <row r="23430" spans="2:2" x14ac:dyDescent="0.2">
      <c r="B23430" s="10"/>
    </row>
    <row r="23431" spans="2:2" x14ac:dyDescent="0.2">
      <c r="B23431" s="10"/>
    </row>
    <row r="23432" spans="2:2" x14ac:dyDescent="0.2">
      <c r="B23432" s="10"/>
    </row>
    <row r="23433" spans="2:2" x14ac:dyDescent="0.2">
      <c r="B23433" s="10"/>
    </row>
    <row r="23434" spans="2:2" x14ac:dyDescent="0.2">
      <c r="B23434" s="10"/>
    </row>
    <row r="23435" spans="2:2" x14ac:dyDescent="0.2">
      <c r="B23435" s="10"/>
    </row>
    <row r="23436" spans="2:2" x14ac:dyDescent="0.2">
      <c r="B23436" s="10"/>
    </row>
    <row r="23437" spans="2:2" x14ac:dyDescent="0.2">
      <c r="B23437" s="10"/>
    </row>
    <row r="23438" spans="2:2" x14ac:dyDescent="0.2">
      <c r="B23438" s="10"/>
    </row>
    <row r="23439" spans="2:2" x14ac:dyDescent="0.2">
      <c r="B23439" s="10"/>
    </row>
    <row r="23440" spans="2:2" x14ac:dyDescent="0.2">
      <c r="B23440" s="10"/>
    </row>
    <row r="23441" spans="2:2" x14ac:dyDescent="0.2">
      <c r="B23441" s="10"/>
    </row>
    <row r="23442" spans="2:2" x14ac:dyDescent="0.2">
      <c r="B23442" s="10"/>
    </row>
    <row r="23443" spans="2:2" x14ac:dyDescent="0.2">
      <c r="B23443" s="10"/>
    </row>
    <row r="23444" spans="2:2" x14ac:dyDescent="0.2">
      <c r="B23444" s="10"/>
    </row>
    <row r="23445" spans="2:2" x14ac:dyDescent="0.2">
      <c r="B23445" s="10"/>
    </row>
    <row r="23446" spans="2:2" x14ac:dyDescent="0.2">
      <c r="B23446" s="10"/>
    </row>
    <row r="23447" spans="2:2" x14ac:dyDescent="0.2">
      <c r="B23447" s="10"/>
    </row>
    <row r="23448" spans="2:2" x14ac:dyDescent="0.2">
      <c r="B23448" s="10"/>
    </row>
    <row r="23449" spans="2:2" x14ac:dyDescent="0.2">
      <c r="B23449" s="10"/>
    </row>
    <row r="23450" spans="2:2" x14ac:dyDescent="0.2">
      <c r="B23450" s="10"/>
    </row>
    <row r="23451" spans="2:2" x14ac:dyDescent="0.2">
      <c r="B23451" s="10"/>
    </row>
    <row r="23452" spans="2:2" x14ac:dyDescent="0.2">
      <c r="B23452" s="10"/>
    </row>
    <row r="23453" spans="2:2" x14ac:dyDescent="0.2">
      <c r="B23453" s="10"/>
    </row>
    <row r="23454" spans="2:2" x14ac:dyDescent="0.2">
      <c r="B23454" s="10"/>
    </row>
    <row r="23455" spans="2:2" x14ac:dyDescent="0.2">
      <c r="B23455" s="10"/>
    </row>
    <row r="23456" spans="2:2" x14ac:dyDescent="0.2">
      <c r="B23456" s="10"/>
    </row>
    <row r="23457" spans="2:2" x14ac:dyDescent="0.2">
      <c r="B23457" s="10"/>
    </row>
    <row r="23458" spans="2:2" x14ac:dyDescent="0.2">
      <c r="B23458" s="10"/>
    </row>
    <row r="23459" spans="2:2" x14ac:dyDescent="0.2">
      <c r="B23459" s="10"/>
    </row>
    <row r="23460" spans="2:2" x14ac:dyDescent="0.2">
      <c r="B23460" s="10"/>
    </row>
    <row r="23461" spans="2:2" x14ac:dyDescent="0.2">
      <c r="B23461" s="10"/>
    </row>
    <row r="23462" spans="2:2" x14ac:dyDescent="0.2">
      <c r="B23462" s="10"/>
    </row>
    <row r="23463" spans="2:2" x14ac:dyDescent="0.2">
      <c r="B23463" s="10"/>
    </row>
    <row r="23464" spans="2:2" x14ac:dyDescent="0.2">
      <c r="B23464" s="10"/>
    </row>
    <row r="23465" spans="2:2" x14ac:dyDescent="0.2">
      <c r="B23465" s="10"/>
    </row>
    <row r="23466" spans="2:2" x14ac:dyDescent="0.2">
      <c r="B23466" s="10"/>
    </row>
    <row r="23467" spans="2:2" x14ac:dyDescent="0.2">
      <c r="B23467" s="10"/>
    </row>
    <row r="23468" spans="2:2" x14ac:dyDescent="0.2">
      <c r="B23468" s="10"/>
    </row>
    <row r="23469" spans="2:2" x14ac:dyDescent="0.2">
      <c r="B23469" s="10"/>
    </row>
    <row r="23470" spans="2:2" x14ac:dyDescent="0.2">
      <c r="B23470" s="10"/>
    </row>
    <row r="23471" spans="2:2" x14ac:dyDescent="0.2">
      <c r="B23471" s="10"/>
    </row>
    <row r="23472" spans="2:2" x14ac:dyDescent="0.2">
      <c r="B23472" s="10"/>
    </row>
    <row r="23473" spans="2:2" x14ac:dyDescent="0.2">
      <c r="B23473" s="10"/>
    </row>
    <row r="23474" spans="2:2" x14ac:dyDescent="0.2">
      <c r="B23474" s="10"/>
    </row>
    <row r="23475" spans="2:2" x14ac:dyDescent="0.2">
      <c r="B23475" s="10"/>
    </row>
    <row r="23476" spans="2:2" x14ac:dyDescent="0.2">
      <c r="B23476" s="10"/>
    </row>
    <row r="23477" spans="2:2" x14ac:dyDescent="0.2">
      <c r="B23477" s="10"/>
    </row>
    <row r="23478" spans="2:2" x14ac:dyDescent="0.2">
      <c r="B23478" s="10"/>
    </row>
    <row r="23479" spans="2:2" x14ac:dyDescent="0.2">
      <c r="B23479" s="10"/>
    </row>
    <row r="23480" spans="2:2" x14ac:dyDescent="0.2">
      <c r="B23480" s="10"/>
    </row>
    <row r="23481" spans="2:2" x14ac:dyDescent="0.2">
      <c r="B23481" s="10"/>
    </row>
    <row r="23482" spans="2:2" x14ac:dyDescent="0.2">
      <c r="B23482" s="10"/>
    </row>
    <row r="23483" spans="2:2" x14ac:dyDescent="0.2">
      <c r="B23483" s="10"/>
    </row>
    <row r="23484" spans="2:2" x14ac:dyDescent="0.2">
      <c r="B23484" s="10"/>
    </row>
    <row r="23485" spans="2:2" x14ac:dyDescent="0.2">
      <c r="B23485" s="10"/>
    </row>
    <row r="23486" spans="2:2" x14ac:dyDescent="0.2">
      <c r="B23486" s="10"/>
    </row>
    <row r="23487" spans="2:2" x14ac:dyDescent="0.2">
      <c r="B23487" s="10"/>
    </row>
    <row r="23488" spans="2:2" x14ac:dyDescent="0.2">
      <c r="B23488" s="10"/>
    </row>
    <row r="23489" spans="2:2" x14ac:dyDescent="0.2">
      <c r="B23489" s="10"/>
    </row>
    <row r="23490" spans="2:2" x14ac:dyDescent="0.2">
      <c r="B23490" s="10"/>
    </row>
    <row r="23491" spans="2:2" x14ac:dyDescent="0.2">
      <c r="B23491" s="10"/>
    </row>
    <row r="23492" spans="2:2" x14ac:dyDescent="0.2">
      <c r="B23492" s="10"/>
    </row>
    <row r="23493" spans="2:2" x14ac:dyDescent="0.2">
      <c r="B23493" s="10"/>
    </row>
    <row r="23494" spans="2:2" x14ac:dyDescent="0.2">
      <c r="B23494" s="10"/>
    </row>
    <row r="23495" spans="2:2" x14ac:dyDescent="0.2">
      <c r="B23495" s="10"/>
    </row>
    <row r="23496" spans="2:2" x14ac:dyDescent="0.2">
      <c r="B23496" s="10"/>
    </row>
    <row r="23497" spans="2:2" x14ac:dyDescent="0.2">
      <c r="B23497" s="10"/>
    </row>
    <row r="23498" spans="2:2" x14ac:dyDescent="0.2">
      <c r="B23498" s="10"/>
    </row>
    <row r="23499" spans="2:2" x14ac:dyDescent="0.2">
      <c r="B23499" s="10"/>
    </row>
    <row r="23500" spans="2:2" x14ac:dyDescent="0.2">
      <c r="B23500" s="10"/>
    </row>
    <row r="23501" spans="2:2" x14ac:dyDescent="0.2">
      <c r="B23501" s="10"/>
    </row>
    <row r="23502" spans="2:2" x14ac:dyDescent="0.2">
      <c r="B23502" s="10"/>
    </row>
    <row r="23503" spans="2:2" x14ac:dyDescent="0.2">
      <c r="B23503" s="10"/>
    </row>
    <row r="23504" spans="2:2" x14ac:dyDescent="0.2">
      <c r="B23504" s="10"/>
    </row>
    <row r="23505" spans="2:2" x14ac:dyDescent="0.2">
      <c r="B23505" s="10"/>
    </row>
    <row r="23506" spans="2:2" x14ac:dyDescent="0.2">
      <c r="B23506" s="10"/>
    </row>
    <row r="23507" spans="2:2" x14ac:dyDescent="0.2">
      <c r="B23507" s="10"/>
    </row>
    <row r="23508" spans="2:2" x14ac:dyDescent="0.2">
      <c r="B23508" s="10"/>
    </row>
    <row r="23509" spans="2:2" x14ac:dyDescent="0.2">
      <c r="B23509" s="10"/>
    </row>
    <row r="23510" spans="2:2" x14ac:dyDescent="0.2">
      <c r="B23510" s="10"/>
    </row>
    <row r="23511" spans="2:2" x14ac:dyDescent="0.2">
      <c r="B23511" s="10"/>
    </row>
    <row r="23512" spans="2:2" x14ac:dyDescent="0.2">
      <c r="B23512" s="10"/>
    </row>
    <row r="23513" spans="2:2" x14ac:dyDescent="0.2">
      <c r="B23513" s="10"/>
    </row>
    <row r="23514" spans="2:2" x14ac:dyDescent="0.2">
      <c r="B23514" s="10"/>
    </row>
    <row r="23515" spans="2:2" x14ac:dyDescent="0.2">
      <c r="B23515" s="10"/>
    </row>
    <row r="23516" spans="2:2" x14ac:dyDescent="0.2">
      <c r="B23516" s="10"/>
    </row>
    <row r="23517" spans="2:2" x14ac:dyDescent="0.2">
      <c r="B23517" s="10"/>
    </row>
    <row r="23518" spans="2:2" x14ac:dyDescent="0.2">
      <c r="B23518" s="10"/>
    </row>
    <row r="23519" spans="2:2" x14ac:dyDescent="0.2">
      <c r="B23519" s="10"/>
    </row>
    <row r="23520" spans="2:2" x14ac:dyDescent="0.2">
      <c r="B23520" s="10"/>
    </row>
    <row r="23521" spans="2:2" x14ac:dyDescent="0.2">
      <c r="B23521" s="10"/>
    </row>
    <row r="23522" spans="2:2" x14ac:dyDescent="0.2">
      <c r="B23522" s="10"/>
    </row>
    <row r="23523" spans="2:2" x14ac:dyDescent="0.2">
      <c r="B23523" s="10"/>
    </row>
    <row r="23524" spans="2:2" x14ac:dyDescent="0.2">
      <c r="B23524" s="10"/>
    </row>
    <row r="23525" spans="2:2" x14ac:dyDescent="0.2">
      <c r="B23525" s="10"/>
    </row>
    <row r="23526" spans="2:2" x14ac:dyDescent="0.2">
      <c r="B23526" s="10"/>
    </row>
    <row r="23527" spans="2:2" x14ac:dyDescent="0.2">
      <c r="B23527" s="10"/>
    </row>
    <row r="23528" spans="2:2" x14ac:dyDescent="0.2">
      <c r="B23528" s="10"/>
    </row>
    <row r="23529" spans="2:2" x14ac:dyDescent="0.2">
      <c r="B23529" s="10"/>
    </row>
    <row r="23530" spans="2:2" x14ac:dyDescent="0.2">
      <c r="B23530" s="10"/>
    </row>
    <row r="23531" spans="2:2" x14ac:dyDescent="0.2">
      <c r="B23531" s="10"/>
    </row>
    <row r="23532" spans="2:2" x14ac:dyDescent="0.2">
      <c r="B23532" s="10"/>
    </row>
    <row r="23533" spans="2:2" x14ac:dyDescent="0.2">
      <c r="B23533" s="10"/>
    </row>
    <row r="23534" spans="2:2" x14ac:dyDescent="0.2">
      <c r="B23534" s="10"/>
    </row>
    <row r="23535" spans="2:2" x14ac:dyDescent="0.2">
      <c r="B23535" s="10"/>
    </row>
    <row r="23536" spans="2:2" x14ac:dyDescent="0.2">
      <c r="B23536" s="10"/>
    </row>
    <row r="23537" spans="2:2" x14ac:dyDescent="0.2">
      <c r="B23537" s="10"/>
    </row>
    <row r="23538" spans="2:2" x14ac:dyDescent="0.2">
      <c r="B23538" s="10"/>
    </row>
    <row r="23539" spans="2:2" x14ac:dyDescent="0.2">
      <c r="B23539" s="10"/>
    </row>
    <row r="23540" spans="2:2" x14ac:dyDescent="0.2">
      <c r="B23540" s="10"/>
    </row>
    <row r="23541" spans="2:2" x14ac:dyDescent="0.2">
      <c r="B23541" s="10"/>
    </row>
    <row r="23542" spans="2:2" x14ac:dyDescent="0.2">
      <c r="B23542" s="10"/>
    </row>
    <row r="23543" spans="2:2" x14ac:dyDescent="0.2">
      <c r="B23543" s="10"/>
    </row>
    <row r="23544" spans="2:2" x14ac:dyDescent="0.2">
      <c r="B23544" s="10"/>
    </row>
    <row r="23545" spans="2:2" x14ac:dyDescent="0.2">
      <c r="B23545" s="10"/>
    </row>
    <row r="23546" spans="2:2" x14ac:dyDescent="0.2">
      <c r="B23546" s="10"/>
    </row>
    <row r="23547" spans="2:2" x14ac:dyDescent="0.2">
      <c r="B23547" s="10"/>
    </row>
    <row r="23548" spans="2:2" x14ac:dyDescent="0.2">
      <c r="B23548" s="10"/>
    </row>
    <row r="23549" spans="2:2" x14ac:dyDescent="0.2">
      <c r="B23549" s="10"/>
    </row>
    <row r="23550" spans="2:2" x14ac:dyDescent="0.2">
      <c r="B23550" s="10"/>
    </row>
    <row r="23551" spans="2:2" x14ac:dyDescent="0.2">
      <c r="B23551" s="10"/>
    </row>
    <row r="23552" spans="2:2" x14ac:dyDescent="0.2">
      <c r="B23552" s="10"/>
    </row>
    <row r="23553" spans="2:2" x14ac:dyDescent="0.2">
      <c r="B23553" s="10"/>
    </row>
    <row r="23554" spans="2:2" x14ac:dyDescent="0.2">
      <c r="B23554" s="10"/>
    </row>
    <row r="23555" spans="2:2" x14ac:dyDescent="0.2">
      <c r="B23555" s="10"/>
    </row>
    <row r="23556" spans="2:2" x14ac:dyDescent="0.2">
      <c r="B23556" s="10"/>
    </row>
    <row r="23557" spans="2:2" x14ac:dyDescent="0.2">
      <c r="B23557" s="10"/>
    </row>
    <row r="23558" spans="2:2" x14ac:dyDescent="0.2">
      <c r="B23558" s="10"/>
    </row>
    <row r="23559" spans="2:2" x14ac:dyDescent="0.2">
      <c r="B23559" s="10"/>
    </row>
    <row r="23560" spans="2:2" x14ac:dyDescent="0.2">
      <c r="B23560" s="10"/>
    </row>
    <row r="23561" spans="2:2" x14ac:dyDescent="0.2">
      <c r="B23561" s="10"/>
    </row>
    <row r="23562" spans="2:2" x14ac:dyDescent="0.2">
      <c r="B23562" s="10"/>
    </row>
    <row r="23563" spans="2:2" x14ac:dyDescent="0.2">
      <c r="B23563" s="10"/>
    </row>
    <row r="23564" spans="2:2" x14ac:dyDescent="0.2">
      <c r="B23564" s="10"/>
    </row>
    <row r="23565" spans="2:2" x14ac:dyDescent="0.2">
      <c r="B23565" s="10"/>
    </row>
    <row r="23566" spans="2:2" x14ac:dyDescent="0.2">
      <c r="B23566" s="10"/>
    </row>
    <row r="23567" spans="2:2" x14ac:dyDescent="0.2">
      <c r="B23567" s="10"/>
    </row>
    <row r="23568" spans="2:2" x14ac:dyDescent="0.2">
      <c r="B23568" s="10"/>
    </row>
    <row r="23569" spans="2:2" x14ac:dyDescent="0.2">
      <c r="B23569" s="10"/>
    </row>
    <row r="23570" spans="2:2" x14ac:dyDescent="0.2">
      <c r="B23570" s="10"/>
    </row>
    <row r="23571" spans="2:2" x14ac:dyDescent="0.2">
      <c r="B23571" s="10"/>
    </row>
    <row r="23572" spans="2:2" x14ac:dyDescent="0.2">
      <c r="B23572" s="10"/>
    </row>
    <row r="23573" spans="2:2" x14ac:dyDescent="0.2">
      <c r="B23573" s="10"/>
    </row>
    <row r="23574" spans="2:2" x14ac:dyDescent="0.2">
      <c r="B23574" s="10"/>
    </row>
    <row r="23575" spans="2:2" x14ac:dyDescent="0.2">
      <c r="B23575" s="10"/>
    </row>
    <row r="23576" spans="2:2" x14ac:dyDescent="0.2">
      <c r="B23576" s="10"/>
    </row>
    <row r="23577" spans="2:2" x14ac:dyDescent="0.2">
      <c r="B23577" s="10"/>
    </row>
    <row r="23578" spans="2:2" x14ac:dyDescent="0.2">
      <c r="B23578" s="10"/>
    </row>
    <row r="23579" spans="2:2" x14ac:dyDescent="0.2">
      <c r="B23579" s="10"/>
    </row>
    <row r="23580" spans="2:2" x14ac:dyDescent="0.2">
      <c r="B23580" s="10"/>
    </row>
    <row r="23581" spans="2:2" x14ac:dyDescent="0.2">
      <c r="B23581" s="10"/>
    </row>
    <row r="23582" spans="2:2" x14ac:dyDescent="0.2">
      <c r="B23582" s="10"/>
    </row>
    <row r="23583" spans="2:2" x14ac:dyDescent="0.2">
      <c r="B23583" s="10"/>
    </row>
    <row r="23584" spans="2:2" x14ac:dyDescent="0.2">
      <c r="B23584" s="10"/>
    </row>
    <row r="23585" spans="2:2" x14ac:dyDescent="0.2">
      <c r="B23585" s="10"/>
    </row>
    <row r="23586" spans="2:2" x14ac:dyDescent="0.2">
      <c r="B23586" s="10"/>
    </row>
    <row r="23587" spans="2:2" x14ac:dyDescent="0.2">
      <c r="B23587" s="10"/>
    </row>
    <row r="23588" spans="2:2" x14ac:dyDescent="0.2">
      <c r="B23588" s="10"/>
    </row>
    <row r="23589" spans="2:2" x14ac:dyDescent="0.2">
      <c r="B23589" s="10"/>
    </row>
    <row r="23590" spans="2:2" x14ac:dyDescent="0.2">
      <c r="B23590" s="10"/>
    </row>
    <row r="23591" spans="2:2" x14ac:dyDescent="0.2">
      <c r="B23591" s="10"/>
    </row>
    <row r="23592" spans="2:2" x14ac:dyDescent="0.2">
      <c r="B23592" s="10"/>
    </row>
    <row r="23593" spans="2:2" x14ac:dyDescent="0.2">
      <c r="B23593" s="10"/>
    </row>
    <row r="23594" spans="2:2" x14ac:dyDescent="0.2">
      <c r="B23594" s="10"/>
    </row>
    <row r="23595" spans="2:2" x14ac:dyDescent="0.2">
      <c r="B23595" s="10"/>
    </row>
    <row r="23596" spans="2:2" x14ac:dyDescent="0.2">
      <c r="B23596" s="10"/>
    </row>
    <row r="23597" spans="2:2" x14ac:dyDescent="0.2">
      <c r="B23597" s="10"/>
    </row>
    <row r="23598" spans="2:2" x14ac:dyDescent="0.2">
      <c r="B23598" s="10"/>
    </row>
    <row r="23599" spans="2:2" x14ac:dyDescent="0.2">
      <c r="B23599" s="10"/>
    </row>
    <row r="23600" spans="2:2" x14ac:dyDescent="0.2">
      <c r="B23600" s="10"/>
    </row>
    <row r="23601" spans="2:2" x14ac:dyDescent="0.2">
      <c r="B23601" s="10"/>
    </row>
    <row r="23602" spans="2:2" x14ac:dyDescent="0.2">
      <c r="B23602" s="10"/>
    </row>
    <row r="23603" spans="2:2" x14ac:dyDescent="0.2">
      <c r="B23603" s="10"/>
    </row>
    <row r="23604" spans="2:2" x14ac:dyDescent="0.2">
      <c r="B23604" s="10"/>
    </row>
    <row r="23605" spans="2:2" x14ac:dyDescent="0.2">
      <c r="B23605" s="10"/>
    </row>
    <row r="23606" spans="2:2" x14ac:dyDescent="0.2">
      <c r="B23606" s="10"/>
    </row>
    <row r="23607" spans="2:2" x14ac:dyDescent="0.2">
      <c r="B23607" s="10"/>
    </row>
    <row r="23608" spans="2:2" x14ac:dyDescent="0.2">
      <c r="B23608" s="10"/>
    </row>
    <row r="23609" spans="2:2" x14ac:dyDescent="0.2">
      <c r="B23609" s="10"/>
    </row>
    <row r="23610" spans="2:2" x14ac:dyDescent="0.2">
      <c r="B23610" s="10"/>
    </row>
    <row r="23611" spans="2:2" x14ac:dyDescent="0.2">
      <c r="B23611" s="10"/>
    </row>
    <row r="23612" spans="2:2" x14ac:dyDescent="0.2">
      <c r="B23612" s="10"/>
    </row>
    <row r="23613" spans="2:2" x14ac:dyDescent="0.2">
      <c r="B23613" s="10"/>
    </row>
    <row r="23614" spans="2:2" x14ac:dyDescent="0.2">
      <c r="B23614" s="10"/>
    </row>
    <row r="23615" spans="2:2" x14ac:dyDescent="0.2">
      <c r="B23615" s="10"/>
    </row>
    <row r="23616" spans="2:2" x14ac:dyDescent="0.2">
      <c r="B23616" s="10"/>
    </row>
    <row r="23617" spans="2:2" x14ac:dyDescent="0.2">
      <c r="B23617" s="10"/>
    </row>
    <row r="23618" spans="2:2" x14ac:dyDescent="0.2">
      <c r="B23618" s="10"/>
    </row>
    <row r="23619" spans="2:2" x14ac:dyDescent="0.2">
      <c r="B23619" s="10"/>
    </row>
    <row r="23620" spans="2:2" x14ac:dyDescent="0.2">
      <c r="B23620" s="10"/>
    </row>
    <row r="23621" spans="2:2" x14ac:dyDescent="0.2">
      <c r="B23621" s="10"/>
    </row>
    <row r="23622" spans="2:2" x14ac:dyDescent="0.2">
      <c r="B23622" s="10"/>
    </row>
    <row r="23623" spans="2:2" x14ac:dyDescent="0.2">
      <c r="B23623" s="10"/>
    </row>
    <row r="23624" spans="2:2" x14ac:dyDescent="0.2">
      <c r="B23624" s="10"/>
    </row>
    <row r="23625" spans="2:2" x14ac:dyDescent="0.2">
      <c r="B23625" s="10"/>
    </row>
    <row r="23626" spans="2:2" x14ac:dyDescent="0.2">
      <c r="B23626" s="10"/>
    </row>
    <row r="23627" spans="2:2" x14ac:dyDescent="0.2">
      <c r="B23627" s="10"/>
    </row>
    <row r="23628" spans="2:2" x14ac:dyDescent="0.2">
      <c r="B23628" s="10"/>
    </row>
    <row r="23629" spans="2:2" x14ac:dyDescent="0.2">
      <c r="B23629" s="10"/>
    </row>
    <row r="23630" spans="2:2" x14ac:dyDescent="0.2">
      <c r="B23630" s="10"/>
    </row>
    <row r="23631" spans="2:2" x14ac:dyDescent="0.2">
      <c r="B23631" s="10"/>
    </row>
    <row r="23632" spans="2:2" x14ac:dyDescent="0.2">
      <c r="B23632" s="10"/>
    </row>
    <row r="23633" spans="2:2" x14ac:dyDescent="0.2">
      <c r="B23633" s="10"/>
    </row>
    <row r="23634" spans="2:2" x14ac:dyDescent="0.2">
      <c r="B23634" s="10"/>
    </row>
    <row r="23635" spans="2:2" x14ac:dyDescent="0.2">
      <c r="B23635" s="10"/>
    </row>
    <row r="23636" spans="2:2" x14ac:dyDescent="0.2">
      <c r="B23636" s="10"/>
    </row>
    <row r="23637" spans="2:2" x14ac:dyDescent="0.2">
      <c r="B23637" s="10"/>
    </row>
    <row r="23638" spans="2:2" x14ac:dyDescent="0.2">
      <c r="B23638" s="10"/>
    </row>
    <row r="23639" spans="2:2" x14ac:dyDescent="0.2">
      <c r="B23639" s="10"/>
    </row>
    <row r="23640" spans="2:2" x14ac:dyDescent="0.2">
      <c r="B23640" s="10"/>
    </row>
    <row r="23641" spans="2:2" x14ac:dyDescent="0.2">
      <c r="B23641" s="10"/>
    </row>
    <row r="23642" spans="2:2" x14ac:dyDescent="0.2">
      <c r="B23642" s="10"/>
    </row>
    <row r="23643" spans="2:2" x14ac:dyDescent="0.2">
      <c r="B23643" s="10"/>
    </row>
    <row r="23644" spans="2:2" x14ac:dyDescent="0.2">
      <c r="B23644" s="10"/>
    </row>
    <row r="23645" spans="2:2" x14ac:dyDescent="0.2">
      <c r="B23645" s="10"/>
    </row>
    <row r="23646" spans="2:2" x14ac:dyDescent="0.2">
      <c r="B23646" s="10"/>
    </row>
    <row r="23647" spans="2:2" x14ac:dyDescent="0.2">
      <c r="B23647" s="10"/>
    </row>
    <row r="23648" spans="2:2" x14ac:dyDescent="0.2">
      <c r="B23648" s="10"/>
    </row>
    <row r="23649" spans="2:2" x14ac:dyDescent="0.2">
      <c r="B23649" s="10"/>
    </row>
    <row r="23650" spans="2:2" x14ac:dyDescent="0.2">
      <c r="B23650" s="10"/>
    </row>
    <row r="23651" spans="2:2" x14ac:dyDescent="0.2">
      <c r="B23651" s="10"/>
    </row>
    <row r="23652" spans="2:2" x14ac:dyDescent="0.2">
      <c r="B23652" s="10"/>
    </row>
    <row r="23653" spans="2:2" x14ac:dyDescent="0.2">
      <c r="B23653" s="10"/>
    </row>
    <row r="23654" spans="2:2" x14ac:dyDescent="0.2">
      <c r="B23654" s="10"/>
    </row>
    <row r="23655" spans="2:2" x14ac:dyDescent="0.2">
      <c r="B23655" s="10"/>
    </row>
    <row r="23656" spans="2:2" x14ac:dyDescent="0.2">
      <c r="B23656" s="10"/>
    </row>
    <row r="23657" spans="2:2" x14ac:dyDescent="0.2">
      <c r="B23657" s="10"/>
    </row>
    <row r="23658" spans="2:2" x14ac:dyDescent="0.2">
      <c r="B23658" s="10"/>
    </row>
    <row r="23659" spans="2:2" x14ac:dyDescent="0.2">
      <c r="B23659" s="10"/>
    </row>
    <row r="23660" spans="2:2" x14ac:dyDescent="0.2">
      <c r="B23660" s="10"/>
    </row>
    <row r="23661" spans="2:2" x14ac:dyDescent="0.2">
      <c r="B23661" s="10"/>
    </row>
    <row r="23662" spans="2:2" x14ac:dyDescent="0.2">
      <c r="B23662" s="10"/>
    </row>
    <row r="23663" spans="2:2" x14ac:dyDescent="0.2">
      <c r="B23663" s="10"/>
    </row>
    <row r="23664" spans="2:2" x14ac:dyDescent="0.2">
      <c r="B23664" s="10"/>
    </row>
    <row r="23665" spans="2:2" x14ac:dyDescent="0.2">
      <c r="B23665" s="10"/>
    </row>
    <row r="23666" spans="2:2" x14ac:dyDescent="0.2">
      <c r="B23666" s="10"/>
    </row>
    <row r="23667" spans="2:2" x14ac:dyDescent="0.2">
      <c r="B23667" s="10"/>
    </row>
    <row r="23668" spans="2:2" x14ac:dyDescent="0.2">
      <c r="B23668" s="10"/>
    </row>
    <row r="23669" spans="2:2" x14ac:dyDescent="0.2">
      <c r="B23669" s="10"/>
    </row>
    <row r="23670" spans="2:2" x14ac:dyDescent="0.2">
      <c r="B23670" s="10"/>
    </row>
    <row r="23671" spans="2:2" x14ac:dyDescent="0.2">
      <c r="B23671" s="10"/>
    </row>
    <row r="23672" spans="2:2" x14ac:dyDescent="0.2">
      <c r="B23672" s="10"/>
    </row>
    <row r="23673" spans="2:2" x14ac:dyDescent="0.2">
      <c r="B23673" s="10"/>
    </row>
    <row r="23674" spans="2:2" x14ac:dyDescent="0.2">
      <c r="B23674" s="10"/>
    </row>
    <row r="23675" spans="2:2" x14ac:dyDescent="0.2">
      <c r="B23675" s="10"/>
    </row>
    <row r="23676" spans="2:2" x14ac:dyDescent="0.2">
      <c r="B23676" s="10"/>
    </row>
    <row r="23677" spans="2:2" x14ac:dyDescent="0.2">
      <c r="B23677" s="10"/>
    </row>
    <row r="23678" spans="2:2" x14ac:dyDescent="0.2">
      <c r="B23678" s="10"/>
    </row>
    <row r="23679" spans="2:2" x14ac:dyDescent="0.2">
      <c r="B23679" s="10"/>
    </row>
    <row r="23680" spans="2:2" x14ac:dyDescent="0.2">
      <c r="B23680" s="10"/>
    </row>
    <row r="23681" spans="2:2" x14ac:dyDescent="0.2">
      <c r="B23681" s="10"/>
    </row>
    <row r="23682" spans="2:2" x14ac:dyDescent="0.2">
      <c r="B23682" s="10"/>
    </row>
    <row r="23683" spans="2:2" x14ac:dyDescent="0.2">
      <c r="B23683" s="10"/>
    </row>
    <row r="23684" spans="2:2" x14ac:dyDescent="0.2">
      <c r="B23684" s="10"/>
    </row>
    <row r="23685" spans="2:2" x14ac:dyDescent="0.2">
      <c r="B23685" s="10"/>
    </row>
    <row r="23686" spans="2:2" x14ac:dyDescent="0.2">
      <c r="B23686" s="10"/>
    </row>
    <row r="23687" spans="2:2" x14ac:dyDescent="0.2">
      <c r="B23687" s="10"/>
    </row>
    <row r="23688" spans="2:2" x14ac:dyDescent="0.2">
      <c r="B23688" s="10"/>
    </row>
    <row r="23689" spans="2:2" x14ac:dyDescent="0.2">
      <c r="B23689" s="10"/>
    </row>
    <row r="23690" spans="2:2" x14ac:dyDescent="0.2">
      <c r="B23690" s="10"/>
    </row>
    <row r="23691" spans="2:2" x14ac:dyDescent="0.2">
      <c r="B23691" s="10"/>
    </row>
    <row r="23692" spans="2:2" x14ac:dyDescent="0.2">
      <c r="B23692" s="10"/>
    </row>
    <row r="23693" spans="2:2" x14ac:dyDescent="0.2">
      <c r="B23693" s="10"/>
    </row>
    <row r="23694" spans="2:2" x14ac:dyDescent="0.2">
      <c r="B23694" s="10"/>
    </row>
    <row r="23695" spans="2:2" x14ac:dyDescent="0.2">
      <c r="B23695" s="10"/>
    </row>
    <row r="23696" spans="2:2" x14ac:dyDescent="0.2">
      <c r="B23696" s="10"/>
    </row>
    <row r="23697" spans="2:2" x14ac:dyDescent="0.2">
      <c r="B23697" s="10"/>
    </row>
    <row r="23698" spans="2:2" x14ac:dyDescent="0.2">
      <c r="B23698" s="10"/>
    </row>
    <row r="23699" spans="2:2" x14ac:dyDescent="0.2">
      <c r="B23699" s="10"/>
    </row>
    <row r="23700" spans="2:2" x14ac:dyDescent="0.2">
      <c r="B23700" s="10"/>
    </row>
    <row r="23701" spans="2:2" x14ac:dyDescent="0.2">
      <c r="B23701" s="10"/>
    </row>
    <row r="23702" spans="2:2" x14ac:dyDescent="0.2">
      <c r="B23702" s="10"/>
    </row>
    <row r="23703" spans="2:2" x14ac:dyDescent="0.2">
      <c r="B23703" s="10"/>
    </row>
    <row r="23704" spans="2:2" x14ac:dyDescent="0.2">
      <c r="B23704" s="10"/>
    </row>
    <row r="23705" spans="2:2" x14ac:dyDescent="0.2">
      <c r="B23705" s="10"/>
    </row>
    <row r="23706" spans="2:2" x14ac:dyDescent="0.2">
      <c r="B23706" s="10"/>
    </row>
    <row r="23707" spans="2:2" x14ac:dyDescent="0.2">
      <c r="B23707" s="10"/>
    </row>
    <row r="23708" spans="2:2" x14ac:dyDescent="0.2">
      <c r="B23708" s="10"/>
    </row>
    <row r="23709" spans="2:2" x14ac:dyDescent="0.2">
      <c r="B23709" s="10"/>
    </row>
    <row r="23710" spans="2:2" x14ac:dyDescent="0.2">
      <c r="B23710" s="10"/>
    </row>
    <row r="23711" spans="2:2" x14ac:dyDescent="0.2">
      <c r="B23711" s="10"/>
    </row>
    <row r="23712" spans="2:2" x14ac:dyDescent="0.2">
      <c r="B23712" s="10"/>
    </row>
    <row r="23713" spans="2:2" x14ac:dyDescent="0.2">
      <c r="B23713" s="10"/>
    </row>
    <row r="23714" spans="2:2" x14ac:dyDescent="0.2">
      <c r="B23714" s="10"/>
    </row>
    <row r="23715" spans="2:2" x14ac:dyDescent="0.2">
      <c r="B23715" s="10"/>
    </row>
    <row r="23716" spans="2:2" x14ac:dyDescent="0.2">
      <c r="B23716" s="10"/>
    </row>
    <row r="23717" spans="2:2" x14ac:dyDescent="0.2">
      <c r="B23717" s="10"/>
    </row>
    <row r="23718" spans="2:2" x14ac:dyDescent="0.2">
      <c r="B23718" s="10"/>
    </row>
    <row r="23719" spans="2:2" x14ac:dyDescent="0.2">
      <c r="B23719" s="10"/>
    </row>
    <row r="23720" spans="2:2" x14ac:dyDescent="0.2">
      <c r="B23720" s="10"/>
    </row>
    <row r="23721" spans="2:2" x14ac:dyDescent="0.2">
      <c r="B23721" s="10"/>
    </row>
    <row r="23722" spans="2:2" x14ac:dyDescent="0.2">
      <c r="B23722" s="10"/>
    </row>
    <row r="23723" spans="2:2" x14ac:dyDescent="0.2">
      <c r="B23723" s="10"/>
    </row>
    <row r="23724" spans="2:2" x14ac:dyDescent="0.2">
      <c r="B23724" s="10"/>
    </row>
    <row r="23725" spans="2:2" x14ac:dyDescent="0.2">
      <c r="B23725" s="10"/>
    </row>
    <row r="23726" spans="2:2" x14ac:dyDescent="0.2">
      <c r="B23726" s="10"/>
    </row>
    <row r="23727" spans="2:2" x14ac:dyDescent="0.2">
      <c r="B23727" s="10"/>
    </row>
    <row r="23728" spans="2:2" x14ac:dyDescent="0.2">
      <c r="B23728" s="10"/>
    </row>
    <row r="23729" spans="2:2" x14ac:dyDescent="0.2">
      <c r="B23729" s="10"/>
    </row>
    <row r="23730" spans="2:2" x14ac:dyDescent="0.2">
      <c r="B23730" s="10"/>
    </row>
    <row r="23731" spans="2:2" x14ac:dyDescent="0.2">
      <c r="B23731" s="10"/>
    </row>
    <row r="23732" spans="2:2" x14ac:dyDescent="0.2">
      <c r="B23732" s="10"/>
    </row>
    <row r="23733" spans="2:2" x14ac:dyDescent="0.2">
      <c r="B23733" s="10"/>
    </row>
    <row r="23734" spans="2:2" x14ac:dyDescent="0.2">
      <c r="B23734" s="10"/>
    </row>
    <row r="23735" spans="2:2" x14ac:dyDescent="0.2">
      <c r="B23735" s="10"/>
    </row>
    <row r="23736" spans="2:2" x14ac:dyDescent="0.2">
      <c r="B23736" s="10"/>
    </row>
    <row r="23737" spans="2:2" x14ac:dyDescent="0.2">
      <c r="B23737" s="10"/>
    </row>
    <row r="23738" spans="2:2" x14ac:dyDescent="0.2">
      <c r="B23738" s="10"/>
    </row>
    <row r="23739" spans="2:2" x14ac:dyDescent="0.2">
      <c r="B23739" s="10"/>
    </row>
    <row r="23740" spans="2:2" x14ac:dyDescent="0.2">
      <c r="B23740" s="10"/>
    </row>
    <row r="23741" spans="2:2" x14ac:dyDescent="0.2">
      <c r="B23741" s="10"/>
    </row>
    <row r="23742" spans="2:2" x14ac:dyDescent="0.2">
      <c r="B23742" s="10"/>
    </row>
    <row r="23743" spans="2:2" x14ac:dyDescent="0.2">
      <c r="B23743" s="10"/>
    </row>
    <row r="23744" spans="2:2" x14ac:dyDescent="0.2">
      <c r="B23744" s="10"/>
    </row>
    <row r="23745" spans="2:2" x14ac:dyDescent="0.2">
      <c r="B23745" s="10"/>
    </row>
    <row r="23746" spans="2:2" x14ac:dyDescent="0.2">
      <c r="B23746" s="10"/>
    </row>
    <row r="23747" spans="2:2" x14ac:dyDescent="0.2">
      <c r="B23747" s="10"/>
    </row>
    <row r="23748" spans="2:2" x14ac:dyDescent="0.2">
      <c r="B23748" s="10"/>
    </row>
    <row r="23749" spans="2:2" x14ac:dyDescent="0.2">
      <c r="B23749" s="10"/>
    </row>
    <row r="23750" spans="2:2" x14ac:dyDescent="0.2">
      <c r="B23750" s="10"/>
    </row>
    <row r="23751" spans="2:2" x14ac:dyDescent="0.2">
      <c r="B23751" s="10"/>
    </row>
    <row r="23752" spans="2:2" x14ac:dyDescent="0.2">
      <c r="B23752" s="10"/>
    </row>
    <row r="23753" spans="2:2" x14ac:dyDescent="0.2">
      <c r="B23753" s="10"/>
    </row>
    <row r="23754" spans="2:2" x14ac:dyDescent="0.2">
      <c r="B23754" s="10"/>
    </row>
    <row r="23755" spans="2:2" x14ac:dyDescent="0.2">
      <c r="B23755" s="10"/>
    </row>
    <row r="23756" spans="2:2" x14ac:dyDescent="0.2">
      <c r="B23756" s="10"/>
    </row>
    <row r="23757" spans="2:2" x14ac:dyDescent="0.2">
      <c r="B23757" s="10"/>
    </row>
    <row r="23758" spans="2:2" x14ac:dyDescent="0.2">
      <c r="B23758" s="10"/>
    </row>
    <row r="23759" spans="2:2" x14ac:dyDescent="0.2">
      <c r="B23759" s="10"/>
    </row>
    <row r="23760" spans="2:2" x14ac:dyDescent="0.2">
      <c r="B23760" s="10"/>
    </row>
    <row r="23761" spans="2:2" x14ac:dyDescent="0.2">
      <c r="B23761" s="10"/>
    </row>
    <row r="23762" spans="2:2" x14ac:dyDescent="0.2">
      <c r="B23762" s="10"/>
    </row>
    <row r="23763" spans="2:2" x14ac:dyDescent="0.2">
      <c r="B23763" s="10"/>
    </row>
    <row r="23764" spans="2:2" x14ac:dyDescent="0.2">
      <c r="B23764" s="10"/>
    </row>
    <row r="23765" spans="2:2" x14ac:dyDescent="0.2">
      <c r="B23765" s="10"/>
    </row>
    <row r="23766" spans="2:2" x14ac:dyDescent="0.2">
      <c r="B23766" s="10"/>
    </row>
    <row r="23767" spans="2:2" x14ac:dyDescent="0.2">
      <c r="B23767" s="10"/>
    </row>
    <row r="23768" spans="2:2" x14ac:dyDescent="0.2">
      <c r="B23768" s="10"/>
    </row>
    <row r="23769" spans="2:2" x14ac:dyDescent="0.2">
      <c r="B23769" s="10"/>
    </row>
    <row r="23770" spans="2:2" x14ac:dyDescent="0.2">
      <c r="B23770" s="10"/>
    </row>
    <row r="23771" spans="2:2" x14ac:dyDescent="0.2">
      <c r="B23771" s="10"/>
    </row>
    <row r="23772" spans="2:2" x14ac:dyDescent="0.2">
      <c r="B23772" s="10"/>
    </row>
    <row r="23773" spans="2:2" x14ac:dyDescent="0.2">
      <c r="B23773" s="10"/>
    </row>
    <row r="23774" spans="2:2" x14ac:dyDescent="0.2">
      <c r="B23774" s="10"/>
    </row>
    <row r="23775" spans="2:2" x14ac:dyDescent="0.2">
      <c r="B23775" s="10"/>
    </row>
    <row r="23776" spans="2:2" x14ac:dyDescent="0.2">
      <c r="B23776" s="10"/>
    </row>
    <row r="23777" spans="2:2" x14ac:dyDescent="0.2">
      <c r="B23777" s="10"/>
    </row>
    <row r="23778" spans="2:2" x14ac:dyDescent="0.2">
      <c r="B23778" s="10"/>
    </row>
    <row r="23779" spans="2:2" x14ac:dyDescent="0.2">
      <c r="B23779" s="10"/>
    </row>
    <row r="23780" spans="2:2" x14ac:dyDescent="0.2">
      <c r="B23780" s="10"/>
    </row>
    <row r="23781" spans="2:2" x14ac:dyDescent="0.2">
      <c r="B23781" s="10"/>
    </row>
    <row r="23782" spans="2:2" x14ac:dyDescent="0.2">
      <c r="B23782" s="10"/>
    </row>
    <row r="23783" spans="2:2" x14ac:dyDescent="0.2">
      <c r="B23783" s="10"/>
    </row>
    <row r="23784" spans="2:2" x14ac:dyDescent="0.2">
      <c r="B23784" s="10"/>
    </row>
    <row r="23785" spans="2:2" x14ac:dyDescent="0.2">
      <c r="B23785" s="10"/>
    </row>
    <row r="23786" spans="2:2" x14ac:dyDescent="0.2">
      <c r="B23786" s="10"/>
    </row>
    <row r="23787" spans="2:2" x14ac:dyDescent="0.2">
      <c r="B23787" s="10"/>
    </row>
    <row r="23788" spans="2:2" x14ac:dyDescent="0.2">
      <c r="B23788" s="10"/>
    </row>
    <row r="23789" spans="2:2" x14ac:dyDescent="0.2">
      <c r="B23789" s="10"/>
    </row>
    <row r="23790" spans="2:2" x14ac:dyDescent="0.2">
      <c r="B23790" s="10"/>
    </row>
    <row r="23791" spans="2:2" x14ac:dyDescent="0.2">
      <c r="B23791" s="10"/>
    </row>
    <row r="23792" spans="2:2" x14ac:dyDescent="0.2">
      <c r="B23792" s="10"/>
    </row>
    <row r="23793" spans="2:2" x14ac:dyDescent="0.2">
      <c r="B23793" s="10"/>
    </row>
    <row r="23794" spans="2:2" x14ac:dyDescent="0.2">
      <c r="B23794" s="10"/>
    </row>
    <row r="23795" spans="2:2" x14ac:dyDescent="0.2">
      <c r="B23795" s="10"/>
    </row>
    <row r="23796" spans="2:2" x14ac:dyDescent="0.2">
      <c r="B23796" s="10"/>
    </row>
    <row r="23797" spans="2:2" x14ac:dyDescent="0.2">
      <c r="B23797" s="10"/>
    </row>
    <row r="23798" spans="2:2" x14ac:dyDescent="0.2">
      <c r="B23798" s="10"/>
    </row>
    <row r="23799" spans="2:2" x14ac:dyDescent="0.2">
      <c r="B23799" s="10"/>
    </row>
    <row r="23800" spans="2:2" x14ac:dyDescent="0.2">
      <c r="B23800" s="10"/>
    </row>
    <row r="23801" spans="2:2" x14ac:dyDescent="0.2">
      <c r="B23801" s="10"/>
    </row>
    <row r="23802" spans="2:2" x14ac:dyDescent="0.2">
      <c r="B23802" s="10"/>
    </row>
    <row r="23803" spans="2:2" x14ac:dyDescent="0.2">
      <c r="B23803" s="10"/>
    </row>
    <row r="23804" spans="2:2" x14ac:dyDescent="0.2">
      <c r="B23804" s="10"/>
    </row>
    <row r="23805" spans="2:2" x14ac:dyDescent="0.2">
      <c r="B23805" s="10"/>
    </row>
    <row r="23806" spans="2:2" x14ac:dyDescent="0.2">
      <c r="B23806" s="10"/>
    </row>
    <row r="23807" spans="2:2" x14ac:dyDescent="0.2">
      <c r="B23807" s="10"/>
    </row>
    <row r="23808" spans="2:2" x14ac:dyDescent="0.2">
      <c r="B23808" s="10"/>
    </row>
    <row r="23809" spans="2:2" x14ac:dyDescent="0.2">
      <c r="B23809" s="10"/>
    </row>
    <row r="23810" spans="2:2" x14ac:dyDescent="0.2">
      <c r="B23810" s="10"/>
    </row>
    <row r="23811" spans="2:2" x14ac:dyDescent="0.2">
      <c r="B23811" s="10"/>
    </row>
    <row r="23812" spans="2:2" x14ac:dyDescent="0.2">
      <c r="B23812" s="10"/>
    </row>
    <row r="23813" spans="2:2" x14ac:dyDescent="0.2">
      <c r="B23813" s="10"/>
    </row>
    <row r="23814" spans="2:2" x14ac:dyDescent="0.2">
      <c r="B23814" s="10"/>
    </row>
    <row r="23815" spans="2:2" x14ac:dyDescent="0.2">
      <c r="B23815" s="10"/>
    </row>
    <row r="23816" spans="2:2" x14ac:dyDescent="0.2">
      <c r="B23816" s="10"/>
    </row>
    <row r="23817" spans="2:2" x14ac:dyDescent="0.2">
      <c r="B23817" s="10"/>
    </row>
    <row r="23818" spans="2:2" x14ac:dyDescent="0.2">
      <c r="B23818" s="10"/>
    </row>
    <row r="23819" spans="2:2" x14ac:dyDescent="0.2">
      <c r="B23819" s="10"/>
    </row>
    <row r="23820" spans="2:2" x14ac:dyDescent="0.2">
      <c r="B23820" s="10"/>
    </row>
    <row r="23821" spans="2:2" x14ac:dyDescent="0.2">
      <c r="B23821" s="10"/>
    </row>
    <row r="23822" spans="2:2" x14ac:dyDescent="0.2">
      <c r="B23822" s="10"/>
    </row>
    <row r="23823" spans="2:2" x14ac:dyDescent="0.2">
      <c r="B23823" s="10"/>
    </row>
    <row r="23824" spans="2:2" x14ac:dyDescent="0.2">
      <c r="B23824" s="10"/>
    </row>
    <row r="23825" spans="2:2" x14ac:dyDescent="0.2">
      <c r="B23825" s="10"/>
    </row>
    <row r="23826" spans="2:2" x14ac:dyDescent="0.2">
      <c r="B23826" s="10"/>
    </row>
    <row r="23827" spans="2:2" x14ac:dyDescent="0.2">
      <c r="B23827" s="10"/>
    </row>
    <row r="23828" spans="2:2" x14ac:dyDescent="0.2">
      <c r="B23828" s="10"/>
    </row>
    <row r="23829" spans="2:2" x14ac:dyDescent="0.2">
      <c r="B23829" s="10"/>
    </row>
    <row r="23830" spans="2:2" x14ac:dyDescent="0.2">
      <c r="B23830" s="10"/>
    </row>
    <row r="23831" spans="2:2" x14ac:dyDescent="0.2">
      <c r="B23831" s="10"/>
    </row>
    <row r="23832" spans="2:2" x14ac:dyDescent="0.2">
      <c r="B23832" s="10"/>
    </row>
    <row r="23833" spans="2:2" x14ac:dyDescent="0.2">
      <c r="B23833" s="10"/>
    </row>
    <row r="23834" spans="2:2" x14ac:dyDescent="0.2">
      <c r="B23834" s="10"/>
    </row>
    <row r="23835" spans="2:2" x14ac:dyDescent="0.2">
      <c r="B23835" s="10"/>
    </row>
    <row r="23836" spans="2:2" x14ac:dyDescent="0.2">
      <c r="B23836" s="10"/>
    </row>
    <row r="23837" spans="2:2" x14ac:dyDescent="0.2">
      <c r="B23837" s="10"/>
    </row>
    <row r="23838" spans="2:2" x14ac:dyDescent="0.2">
      <c r="B23838" s="10"/>
    </row>
    <row r="23839" spans="2:2" x14ac:dyDescent="0.2">
      <c r="B23839" s="10"/>
    </row>
    <row r="23840" spans="2:2" x14ac:dyDescent="0.2">
      <c r="B23840" s="10"/>
    </row>
    <row r="23841" spans="2:2" x14ac:dyDescent="0.2">
      <c r="B23841" s="10"/>
    </row>
    <row r="23842" spans="2:2" x14ac:dyDescent="0.2">
      <c r="B23842" s="10"/>
    </row>
    <row r="23843" spans="2:2" x14ac:dyDescent="0.2">
      <c r="B23843" s="10"/>
    </row>
    <row r="23844" spans="2:2" x14ac:dyDescent="0.2">
      <c r="B23844" s="10"/>
    </row>
    <row r="23845" spans="2:2" x14ac:dyDescent="0.2">
      <c r="B23845" s="10"/>
    </row>
    <row r="23846" spans="2:2" x14ac:dyDescent="0.2">
      <c r="B23846" s="10"/>
    </row>
    <row r="23847" spans="2:2" x14ac:dyDescent="0.2">
      <c r="B23847" s="10"/>
    </row>
    <row r="23848" spans="2:2" x14ac:dyDescent="0.2">
      <c r="B23848" s="10"/>
    </row>
    <row r="23849" spans="2:2" x14ac:dyDescent="0.2">
      <c r="B23849" s="10"/>
    </row>
    <row r="23850" spans="2:2" x14ac:dyDescent="0.2">
      <c r="B23850" s="10"/>
    </row>
    <row r="23851" spans="2:2" x14ac:dyDescent="0.2">
      <c r="B23851" s="10"/>
    </row>
    <row r="23852" spans="2:2" x14ac:dyDescent="0.2">
      <c r="B23852" s="10"/>
    </row>
    <row r="23853" spans="2:2" x14ac:dyDescent="0.2">
      <c r="B23853" s="10"/>
    </row>
    <row r="23854" spans="2:2" x14ac:dyDescent="0.2">
      <c r="B23854" s="10"/>
    </row>
    <row r="23855" spans="2:2" x14ac:dyDescent="0.2">
      <c r="B23855" s="10"/>
    </row>
    <row r="23856" spans="2:2" x14ac:dyDescent="0.2">
      <c r="B23856" s="10"/>
    </row>
    <row r="23857" spans="2:2" x14ac:dyDescent="0.2">
      <c r="B23857" s="10"/>
    </row>
    <row r="23858" spans="2:2" x14ac:dyDescent="0.2">
      <c r="B23858" s="10"/>
    </row>
    <row r="23859" spans="2:2" x14ac:dyDescent="0.2">
      <c r="B23859" s="10"/>
    </row>
    <row r="23860" spans="2:2" x14ac:dyDescent="0.2">
      <c r="B23860" s="10"/>
    </row>
    <row r="23861" spans="2:2" x14ac:dyDescent="0.2">
      <c r="B23861" s="10"/>
    </row>
    <row r="23862" spans="2:2" x14ac:dyDescent="0.2">
      <c r="B23862" s="10"/>
    </row>
    <row r="23863" spans="2:2" x14ac:dyDescent="0.2">
      <c r="B23863" s="10"/>
    </row>
    <row r="23864" spans="2:2" x14ac:dyDescent="0.2">
      <c r="B23864" s="10"/>
    </row>
    <row r="23865" spans="2:2" x14ac:dyDescent="0.2">
      <c r="B23865" s="10"/>
    </row>
    <row r="23866" spans="2:2" x14ac:dyDescent="0.2">
      <c r="B23866" s="10"/>
    </row>
    <row r="23867" spans="2:2" x14ac:dyDescent="0.2">
      <c r="B23867" s="10"/>
    </row>
    <row r="23868" spans="2:2" x14ac:dyDescent="0.2">
      <c r="B23868" s="10"/>
    </row>
    <row r="23869" spans="2:2" x14ac:dyDescent="0.2">
      <c r="B23869" s="10"/>
    </row>
    <row r="23870" spans="2:2" x14ac:dyDescent="0.2">
      <c r="B23870" s="10"/>
    </row>
    <row r="23871" spans="2:2" x14ac:dyDescent="0.2">
      <c r="B23871" s="10"/>
    </row>
    <row r="23872" spans="2:2" x14ac:dyDescent="0.2">
      <c r="B23872" s="10"/>
    </row>
    <row r="23873" spans="2:2" x14ac:dyDescent="0.2">
      <c r="B23873" s="10"/>
    </row>
    <row r="23874" spans="2:2" x14ac:dyDescent="0.2">
      <c r="B23874" s="10"/>
    </row>
    <row r="23875" spans="2:2" x14ac:dyDescent="0.2">
      <c r="B23875" s="10"/>
    </row>
    <row r="23876" spans="2:2" x14ac:dyDescent="0.2">
      <c r="B23876" s="10"/>
    </row>
    <row r="23877" spans="2:2" x14ac:dyDescent="0.2">
      <c r="B23877" s="10"/>
    </row>
    <row r="23878" spans="2:2" x14ac:dyDescent="0.2">
      <c r="B23878" s="10"/>
    </row>
    <row r="23879" spans="2:2" x14ac:dyDescent="0.2">
      <c r="B23879" s="10"/>
    </row>
    <row r="23880" spans="2:2" x14ac:dyDescent="0.2">
      <c r="B23880" s="10"/>
    </row>
    <row r="23881" spans="2:2" x14ac:dyDescent="0.2">
      <c r="B23881" s="10"/>
    </row>
    <row r="23882" spans="2:2" x14ac:dyDescent="0.2">
      <c r="B23882" s="10"/>
    </row>
    <row r="23883" spans="2:2" x14ac:dyDescent="0.2">
      <c r="B23883" s="10"/>
    </row>
    <row r="23884" spans="2:2" x14ac:dyDescent="0.2">
      <c r="B23884" s="10"/>
    </row>
    <row r="23885" spans="2:2" x14ac:dyDescent="0.2">
      <c r="B23885" s="10"/>
    </row>
    <row r="23886" spans="2:2" x14ac:dyDescent="0.2">
      <c r="B23886" s="10"/>
    </row>
    <row r="23887" spans="2:2" x14ac:dyDescent="0.2">
      <c r="B23887" s="10"/>
    </row>
    <row r="23888" spans="2:2" x14ac:dyDescent="0.2">
      <c r="B23888" s="10"/>
    </row>
    <row r="23889" spans="2:2" x14ac:dyDescent="0.2">
      <c r="B23889" s="10"/>
    </row>
    <row r="23890" spans="2:2" x14ac:dyDescent="0.2">
      <c r="B23890" s="10"/>
    </row>
    <row r="23891" spans="2:2" x14ac:dyDescent="0.2">
      <c r="B23891" s="10"/>
    </row>
    <row r="23892" spans="2:2" x14ac:dyDescent="0.2">
      <c r="B23892" s="10"/>
    </row>
    <row r="23893" spans="2:2" x14ac:dyDescent="0.2">
      <c r="B23893" s="10"/>
    </row>
    <row r="23894" spans="2:2" x14ac:dyDescent="0.2">
      <c r="B23894" s="10"/>
    </row>
    <row r="23895" spans="2:2" x14ac:dyDescent="0.2">
      <c r="B23895" s="10"/>
    </row>
    <row r="23896" spans="2:2" x14ac:dyDescent="0.2">
      <c r="B23896" s="10"/>
    </row>
    <row r="23897" spans="2:2" x14ac:dyDescent="0.2">
      <c r="B23897" s="10"/>
    </row>
    <row r="23898" spans="2:2" x14ac:dyDescent="0.2">
      <c r="B23898" s="10"/>
    </row>
    <row r="23899" spans="2:2" x14ac:dyDescent="0.2">
      <c r="B23899" s="10"/>
    </row>
    <row r="23900" spans="2:2" x14ac:dyDescent="0.2">
      <c r="B23900" s="10"/>
    </row>
    <row r="23901" spans="2:2" x14ac:dyDescent="0.2">
      <c r="B23901" s="10"/>
    </row>
    <row r="23902" spans="2:2" x14ac:dyDescent="0.2">
      <c r="B23902" s="10"/>
    </row>
    <row r="23903" spans="2:2" x14ac:dyDescent="0.2">
      <c r="B23903" s="10"/>
    </row>
    <row r="23904" spans="2:2" x14ac:dyDescent="0.2">
      <c r="B23904" s="10"/>
    </row>
    <row r="23905" spans="2:2" x14ac:dyDescent="0.2">
      <c r="B23905" s="10"/>
    </row>
    <row r="23906" spans="2:2" x14ac:dyDescent="0.2">
      <c r="B23906" s="10"/>
    </row>
    <row r="23907" spans="2:2" x14ac:dyDescent="0.2">
      <c r="B23907" s="10"/>
    </row>
    <row r="23908" spans="2:2" x14ac:dyDescent="0.2">
      <c r="B23908" s="10"/>
    </row>
    <row r="23909" spans="2:2" x14ac:dyDescent="0.2">
      <c r="B23909" s="10"/>
    </row>
    <row r="23910" spans="2:2" x14ac:dyDescent="0.2">
      <c r="B23910" s="10"/>
    </row>
    <row r="23911" spans="2:2" x14ac:dyDescent="0.2">
      <c r="B23911" s="10"/>
    </row>
    <row r="23912" spans="2:2" x14ac:dyDescent="0.2">
      <c r="B23912" s="10"/>
    </row>
    <row r="23913" spans="2:2" x14ac:dyDescent="0.2">
      <c r="B23913" s="10"/>
    </row>
    <row r="23914" spans="2:2" x14ac:dyDescent="0.2">
      <c r="B23914" s="10"/>
    </row>
    <row r="23915" spans="2:2" x14ac:dyDescent="0.2">
      <c r="B23915" s="10"/>
    </row>
    <row r="23916" spans="2:2" x14ac:dyDescent="0.2">
      <c r="B23916" s="10"/>
    </row>
    <row r="23917" spans="2:2" x14ac:dyDescent="0.2">
      <c r="B23917" s="10"/>
    </row>
    <row r="23918" spans="2:2" x14ac:dyDescent="0.2">
      <c r="B23918" s="10"/>
    </row>
    <row r="23919" spans="2:2" x14ac:dyDescent="0.2">
      <c r="B23919" s="10"/>
    </row>
    <row r="23920" spans="2:2" x14ac:dyDescent="0.2">
      <c r="B23920" s="10"/>
    </row>
    <row r="23921" spans="2:2" x14ac:dyDescent="0.2">
      <c r="B23921" s="10"/>
    </row>
    <row r="23922" spans="2:2" x14ac:dyDescent="0.2">
      <c r="B23922" s="10"/>
    </row>
    <row r="23923" spans="2:2" x14ac:dyDescent="0.2">
      <c r="B23923" s="10"/>
    </row>
    <row r="23924" spans="2:2" x14ac:dyDescent="0.2">
      <c r="B23924" s="10"/>
    </row>
    <row r="23925" spans="2:2" x14ac:dyDescent="0.2">
      <c r="B23925" s="10"/>
    </row>
    <row r="23926" spans="2:2" x14ac:dyDescent="0.2">
      <c r="B23926" s="10"/>
    </row>
    <row r="23927" spans="2:2" x14ac:dyDescent="0.2">
      <c r="B23927" s="10"/>
    </row>
    <row r="23928" spans="2:2" x14ac:dyDescent="0.2">
      <c r="B23928" s="10"/>
    </row>
    <row r="23929" spans="2:2" x14ac:dyDescent="0.2">
      <c r="B23929" s="10"/>
    </row>
    <row r="23930" spans="2:2" x14ac:dyDescent="0.2">
      <c r="B23930" s="10"/>
    </row>
    <row r="23931" spans="2:2" x14ac:dyDescent="0.2">
      <c r="B23931" s="10"/>
    </row>
    <row r="23932" spans="2:2" x14ac:dyDescent="0.2">
      <c r="B23932" s="10"/>
    </row>
    <row r="23933" spans="2:2" x14ac:dyDescent="0.2">
      <c r="B23933" s="10"/>
    </row>
    <row r="23934" spans="2:2" x14ac:dyDescent="0.2">
      <c r="B23934" s="10"/>
    </row>
    <row r="23935" spans="2:2" x14ac:dyDescent="0.2">
      <c r="B23935" s="10"/>
    </row>
    <row r="23936" spans="2:2" x14ac:dyDescent="0.2">
      <c r="B23936" s="10"/>
    </row>
    <row r="23937" spans="2:2" x14ac:dyDescent="0.2">
      <c r="B23937" s="10"/>
    </row>
    <row r="23938" spans="2:2" x14ac:dyDescent="0.2">
      <c r="B23938" s="10"/>
    </row>
    <row r="23939" spans="2:2" x14ac:dyDescent="0.2">
      <c r="B23939" s="10"/>
    </row>
    <row r="23940" spans="2:2" x14ac:dyDescent="0.2">
      <c r="B23940" s="10"/>
    </row>
    <row r="23941" spans="2:2" x14ac:dyDescent="0.2">
      <c r="B23941" s="10"/>
    </row>
    <row r="23942" spans="2:2" x14ac:dyDescent="0.2">
      <c r="B23942" s="10"/>
    </row>
    <row r="23943" spans="2:2" x14ac:dyDescent="0.2">
      <c r="B23943" s="10"/>
    </row>
    <row r="23944" spans="2:2" x14ac:dyDescent="0.2">
      <c r="B23944" s="10"/>
    </row>
    <row r="23945" spans="2:2" x14ac:dyDescent="0.2">
      <c r="B23945" s="10"/>
    </row>
    <row r="23946" spans="2:2" x14ac:dyDescent="0.2">
      <c r="B23946" s="10"/>
    </row>
    <row r="23947" spans="2:2" x14ac:dyDescent="0.2">
      <c r="B23947" s="10"/>
    </row>
    <row r="23948" spans="2:2" x14ac:dyDescent="0.2">
      <c r="B23948" s="10"/>
    </row>
    <row r="23949" spans="2:2" x14ac:dyDescent="0.2">
      <c r="B23949" s="10"/>
    </row>
    <row r="23950" spans="2:2" x14ac:dyDescent="0.2">
      <c r="B23950" s="10"/>
    </row>
    <row r="23951" spans="2:2" x14ac:dyDescent="0.2">
      <c r="B23951" s="10"/>
    </row>
    <row r="23952" spans="2:2" x14ac:dyDescent="0.2">
      <c r="B23952" s="10"/>
    </row>
    <row r="23953" spans="2:2" x14ac:dyDescent="0.2">
      <c r="B23953" s="10"/>
    </row>
    <row r="23954" spans="2:2" x14ac:dyDescent="0.2">
      <c r="B23954" s="10"/>
    </row>
    <row r="23955" spans="2:2" x14ac:dyDescent="0.2">
      <c r="B23955" s="10"/>
    </row>
    <row r="23956" spans="2:2" x14ac:dyDescent="0.2">
      <c r="B23956" s="10"/>
    </row>
    <row r="23957" spans="2:2" x14ac:dyDescent="0.2">
      <c r="B23957" s="10"/>
    </row>
    <row r="23958" spans="2:2" x14ac:dyDescent="0.2">
      <c r="B23958" s="10"/>
    </row>
    <row r="23959" spans="2:2" x14ac:dyDescent="0.2">
      <c r="B23959" s="10"/>
    </row>
    <row r="23960" spans="2:2" x14ac:dyDescent="0.2">
      <c r="B23960" s="10"/>
    </row>
    <row r="23961" spans="2:2" x14ac:dyDescent="0.2">
      <c r="B23961" s="10"/>
    </row>
    <row r="23962" spans="2:2" x14ac:dyDescent="0.2">
      <c r="B23962" s="10"/>
    </row>
    <row r="23963" spans="2:2" x14ac:dyDescent="0.2">
      <c r="B23963" s="10"/>
    </row>
    <row r="23964" spans="2:2" x14ac:dyDescent="0.2">
      <c r="B23964" s="10"/>
    </row>
    <row r="23965" spans="2:2" x14ac:dyDescent="0.2">
      <c r="B23965" s="10"/>
    </row>
    <row r="23966" spans="2:2" x14ac:dyDescent="0.2">
      <c r="B23966" s="10"/>
    </row>
    <row r="23967" spans="2:2" x14ac:dyDescent="0.2">
      <c r="B23967" s="10"/>
    </row>
    <row r="23968" spans="2:2" x14ac:dyDescent="0.2">
      <c r="B23968" s="10"/>
    </row>
    <row r="23969" spans="2:2" x14ac:dyDescent="0.2">
      <c r="B23969" s="10"/>
    </row>
    <row r="23970" spans="2:2" x14ac:dyDescent="0.2">
      <c r="B23970" s="10"/>
    </row>
    <row r="23971" spans="2:2" x14ac:dyDescent="0.2">
      <c r="B23971" s="10"/>
    </row>
    <row r="23972" spans="2:2" x14ac:dyDescent="0.2">
      <c r="B23972" s="10"/>
    </row>
    <row r="23973" spans="2:2" x14ac:dyDescent="0.2">
      <c r="B23973" s="10"/>
    </row>
    <row r="23974" spans="2:2" x14ac:dyDescent="0.2">
      <c r="B23974" s="10"/>
    </row>
    <row r="23975" spans="2:2" x14ac:dyDescent="0.2">
      <c r="B23975" s="10"/>
    </row>
    <row r="23976" spans="2:2" x14ac:dyDescent="0.2">
      <c r="B23976" s="10"/>
    </row>
    <row r="23977" spans="2:2" x14ac:dyDescent="0.2">
      <c r="B23977" s="10"/>
    </row>
    <row r="23978" spans="2:2" x14ac:dyDescent="0.2">
      <c r="B23978" s="10"/>
    </row>
    <row r="23979" spans="2:2" x14ac:dyDescent="0.2">
      <c r="B23979" s="10"/>
    </row>
    <row r="23980" spans="2:2" x14ac:dyDescent="0.2">
      <c r="B23980" s="10"/>
    </row>
    <row r="23981" spans="2:2" x14ac:dyDescent="0.2">
      <c r="B23981" s="10"/>
    </row>
    <row r="23982" spans="2:2" x14ac:dyDescent="0.2">
      <c r="B23982" s="10"/>
    </row>
    <row r="23983" spans="2:2" x14ac:dyDescent="0.2">
      <c r="B23983" s="10"/>
    </row>
    <row r="23984" spans="2:2" x14ac:dyDescent="0.2">
      <c r="B23984" s="10"/>
    </row>
    <row r="23985" spans="2:2" x14ac:dyDescent="0.2">
      <c r="B23985" s="10"/>
    </row>
    <row r="23986" spans="2:2" x14ac:dyDescent="0.2">
      <c r="B23986" s="10"/>
    </row>
    <row r="23987" spans="2:2" x14ac:dyDescent="0.2">
      <c r="B23987" s="10"/>
    </row>
    <row r="23988" spans="2:2" x14ac:dyDescent="0.2">
      <c r="B23988" s="10"/>
    </row>
    <row r="23989" spans="2:2" x14ac:dyDescent="0.2">
      <c r="B23989" s="10"/>
    </row>
    <row r="23990" spans="2:2" x14ac:dyDescent="0.2">
      <c r="B23990" s="10"/>
    </row>
    <row r="23991" spans="2:2" x14ac:dyDescent="0.2">
      <c r="B23991" s="10"/>
    </row>
    <row r="23992" spans="2:2" x14ac:dyDescent="0.2">
      <c r="B23992" s="10"/>
    </row>
    <row r="23993" spans="2:2" x14ac:dyDescent="0.2">
      <c r="B23993" s="10"/>
    </row>
    <row r="23994" spans="2:2" x14ac:dyDescent="0.2">
      <c r="B23994" s="10"/>
    </row>
    <row r="23995" spans="2:2" x14ac:dyDescent="0.2">
      <c r="B23995" s="10"/>
    </row>
    <row r="23996" spans="2:2" x14ac:dyDescent="0.2">
      <c r="B23996" s="10"/>
    </row>
    <row r="23997" spans="2:2" x14ac:dyDescent="0.2">
      <c r="B23997" s="10"/>
    </row>
    <row r="23998" spans="2:2" x14ac:dyDescent="0.2">
      <c r="B23998" s="10"/>
    </row>
    <row r="23999" spans="2:2" x14ac:dyDescent="0.2">
      <c r="B23999" s="10"/>
    </row>
    <row r="24000" spans="2:2" x14ac:dyDescent="0.2">
      <c r="B24000" s="10"/>
    </row>
    <row r="24001" spans="2:2" x14ac:dyDescent="0.2">
      <c r="B24001" s="10"/>
    </row>
    <row r="24002" spans="2:2" x14ac:dyDescent="0.2">
      <c r="B24002" s="10"/>
    </row>
    <row r="24003" spans="2:2" x14ac:dyDescent="0.2">
      <c r="B24003" s="10"/>
    </row>
    <row r="24004" spans="2:2" x14ac:dyDescent="0.2">
      <c r="B24004" s="10"/>
    </row>
    <row r="24005" spans="2:2" x14ac:dyDescent="0.2">
      <c r="B24005" s="10"/>
    </row>
    <row r="24006" spans="2:2" x14ac:dyDescent="0.2">
      <c r="B24006" s="10"/>
    </row>
    <row r="24007" spans="2:2" x14ac:dyDescent="0.2">
      <c r="B24007" s="10"/>
    </row>
    <row r="24008" spans="2:2" x14ac:dyDescent="0.2">
      <c r="B24008" s="10"/>
    </row>
    <row r="24009" spans="2:2" x14ac:dyDescent="0.2">
      <c r="B24009" s="10"/>
    </row>
    <row r="24010" spans="2:2" x14ac:dyDescent="0.2">
      <c r="B24010" s="10"/>
    </row>
    <row r="24011" spans="2:2" x14ac:dyDescent="0.2">
      <c r="B24011" s="10"/>
    </row>
    <row r="24012" spans="2:2" x14ac:dyDescent="0.2">
      <c r="B24012" s="10"/>
    </row>
    <row r="24013" spans="2:2" x14ac:dyDescent="0.2">
      <c r="B24013" s="10"/>
    </row>
    <row r="24014" spans="2:2" x14ac:dyDescent="0.2">
      <c r="B24014" s="10"/>
    </row>
    <row r="24015" spans="2:2" x14ac:dyDescent="0.2">
      <c r="B24015" s="10"/>
    </row>
    <row r="24016" spans="2:2" x14ac:dyDescent="0.2">
      <c r="B24016" s="10"/>
    </row>
    <row r="24017" spans="2:2" x14ac:dyDescent="0.2">
      <c r="B24017" s="10"/>
    </row>
    <row r="24018" spans="2:2" x14ac:dyDescent="0.2">
      <c r="B24018" s="10"/>
    </row>
    <row r="24019" spans="2:2" x14ac:dyDescent="0.2">
      <c r="B24019" s="10"/>
    </row>
    <row r="24020" spans="2:2" x14ac:dyDescent="0.2">
      <c r="B24020" s="10"/>
    </row>
    <row r="24021" spans="2:2" x14ac:dyDescent="0.2">
      <c r="B24021" s="10"/>
    </row>
    <row r="24022" spans="2:2" x14ac:dyDescent="0.2">
      <c r="B24022" s="10"/>
    </row>
    <row r="24023" spans="2:2" x14ac:dyDescent="0.2">
      <c r="B24023" s="10"/>
    </row>
    <row r="24024" spans="2:2" x14ac:dyDescent="0.2">
      <c r="B24024" s="10"/>
    </row>
    <row r="24025" spans="2:2" x14ac:dyDescent="0.2">
      <c r="B24025" s="10"/>
    </row>
    <row r="24026" spans="2:2" x14ac:dyDescent="0.2">
      <c r="B24026" s="10"/>
    </row>
    <row r="24027" spans="2:2" x14ac:dyDescent="0.2">
      <c r="B24027" s="10"/>
    </row>
    <row r="24028" spans="2:2" x14ac:dyDescent="0.2">
      <c r="B24028" s="10"/>
    </row>
    <row r="24029" spans="2:2" x14ac:dyDescent="0.2">
      <c r="B24029" s="10"/>
    </row>
    <row r="24030" spans="2:2" x14ac:dyDescent="0.2">
      <c r="B24030" s="10"/>
    </row>
    <row r="24031" spans="2:2" x14ac:dyDescent="0.2">
      <c r="B24031" s="10"/>
    </row>
    <row r="24032" spans="2:2" x14ac:dyDescent="0.2">
      <c r="B24032" s="10"/>
    </row>
    <row r="24033" spans="2:2" x14ac:dyDescent="0.2">
      <c r="B24033" s="10"/>
    </row>
    <row r="24034" spans="2:2" x14ac:dyDescent="0.2">
      <c r="B24034" s="10"/>
    </row>
    <row r="24035" spans="2:2" x14ac:dyDescent="0.2">
      <c r="B24035" s="10"/>
    </row>
    <row r="24036" spans="2:2" x14ac:dyDescent="0.2">
      <c r="B24036" s="10"/>
    </row>
    <row r="24037" spans="2:2" x14ac:dyDescent="0.2">
      <c r="B24037" s="10"/>
    </row>
    <row r="24038" spans="2:2" x14ac:dyDescent="0.2">
      <c r="B24038" s="10"/>
    </row>
    <row r="24039" spans="2:2" x14ac:dyDescent="0.2">
      <c r="B24039" s="10"/>
    </row>
    <row r="24040" spans="2:2" x14ac:dyDescent="0.2">
      <c r="B24040" s="10"/>
    </row>
    <row r="24041" spans="2:2" x14ac:dyDescent="0.2">
      <c r="B24041" s="10"/>
    </row>
    <row r="24042" spans="2:2" x14ac:dyDescent="0.2">
      <c r="B24042" s="10"/>
    </row>
    <row r="24043" spans="2:2" x14ac:dyDescent="0.2">
      <c r="B24043" s="10"/>
    </row>
    <row r="24044" spans="2:2" x14ac:dyDescent="0.2">
      <c r="B24044" s="10"/>
    </row>
    <row r="24045" spans="2:2" x14ac:dyDescent="0.2">
      <c r="B24045" s="10"/>
    </row>
    <row r="24046" spans="2:2" x14ac:dyDescent="0.2">
      <c r="B24046" s="10"/>
    </row>
    <row r="24047" spans="2:2" x14ac:dyDescent="0.2">
      <c r="B24047" s="10"/>
    </row>
    <row r="24048" spans="2:2" x14ac:dyDescent="0.2">
      <c r="B24048" s="10"/>
    </row>
    <row r="24049" spans="2:2" x14ac:dyDescent="0.2">
      <c r="B24049" s="10"/>
    </row>
    <row r="24050" spans="2:2" x14ac:dyDescent="0.2">
      <c r="B24050" s="10"/>
    </row>
    <row r="24051" spans="2:2" x14ac:dyDescent="0.2">
      <c r="B24051" s="10"/>
    </row>
    <row r="24052" spans="2:2" x14ac:dyDescent="0.2">
      <c r="B24052" s="10"/>
    </row>
    <row r="24053" spans="2:2" x14ac:dyDescent="0.2">
      <c r="B24053" s="10"/>
    </row>
    <row r="24054" spans="2:2" x14ac:dyDescent="0.2">
      <c r="B24054" s="10"/>
    </row>
    <row r="24055" spans="2:2" x14ac:dyDescent="0.2">
      <c r="B24055" s="10"/>
    </row>
    <row r="24056" spans="2:2" x14ac:dyDescent="0.2">
      <c r="B24056" s="10"/>
    </row>
    <row r="24057" spans="2:2" x14ac:dyDescent="0.2">
      <c r="B24057" s="10"/>
    </row>
    <row r="24058" spans="2:2" x14ac:dyDescent="0.2">
      <c r="B24058" s="10"/>
    </row>
    <row r="24059" spans="2:2" x14ac:dyDescent="0.2">
      <c r="B24059" s="10"/>
    </row>
    <row r="24060" spans="2:2" x14ac:dyDescent="0.2">
      <c r="B24060" s="10"/>
    </row>
    <row r="24061" spans="2:2" x14ac:dyDescent="0.2">
      <c r="B24061" s="10"/>
    </row>
    <row r="24062" spans="2:2" x14ac:dyDescent="0.2">
      <c r="B24062" s="10"/>
    </row>
    <row r="24063" spans="2:2" x14ac:dyDescent="0.2">
      <c r="B24063" s="10"/>
    </row>
    <row r="24064" spans="2:2" x14ac:dyDescent="0.2">
      <c r="B24064" s="10"/>
    </row>
    <row r="24065" spans="2:2" x14ac:dyDescent="0.2">
      <c r="B24065" s="10"/>
    </row>
    <row r="24066" spans="2:2" x14ac:dyDescent="0.2">
      <c r="B24066" s="10"/>
    </row>
    <row r="24067" spans="2:2" x14ac:dyDescent="0.2">
      <c r="B24067" s="10"/>
    </row>
    <row r="24068" spans="2:2" x14ac:dyDescent="0.2">
      <c r="B24068" s="10"/>
    </row>
    <row r="24069" spans="2:2" x14ac:dyDescent="0.2">
      <c r="B24069" s="10"/>
    </row>
    <row r="24070" spans="2:2" x14ac:dyDescent="0.2">
      <c r="B24070" s="10"/>
    </row>
    <row r="24071" spans="2:2" x14ac:dyDescent="0.2">
      <c r="B24071" s="10"/>
    </row>
    <row r="24072" spans="2:2" x14ac:dyDescent="0.2">
      <c r="B24072" s="10"/>
    </row>
    <row r="24073" spans="2:2" x14ac:dyDescent="0.2">
      <c r="B24073" s="10"/>
    </row>
    <row r="24074" spans="2:2" x14ac:dyDescent="0.2">
      <c r="B24074" s="10"/>
    </row>
    <row r="24075" spans="2:2" x14ac:dyDescent="0.2">
      <c r="B24075" s="10"/>
    </row>
    <row r="24076" spans="2:2" x14ac:dyDescent="0.2">
      <c r="B24076" s="10"/>
    </row>
    <row r="24077" spans="2:2" x14ac:dyDescent="0.2">
      <c r="B24077" s="10"/>
    </row>
    <row r="24078" spans="2:2" x14ac:dyDescent="0.2">
      <c r="B24078" s="10"/>
    </row>
    <row r="24079" spans="2:2" x14ac:dyDescent="0.2">
      <c r="B24079" s="10"/>
    </row>
    <row r="24080" spans="2:2" x14ac:dyDescent="0.2">
      <c r="B24080" s="10"/>
    </row>
    <row r="24081" spans="2:2" x14ac:dyDescent="0.2">
      <c r="B24081" s="10"/>
    </row>
    <row r="24082" spans="2:2" x14ac:dyDescent="0.2">
      <c r="B24082" s="10"/>
    </row>
    <row r="24083" spans="2:2" x14ac:dyDescent="0.2">
      <c r="B24083" s="10"/>
    </row>
    <row r="24084" spans="2:2" x14ac:dyDescent="0.2">
      <c r="B24084" s="10"/>
    </row>
    <row r="24085" spans="2:2" x14ac:dyDescent="0.2">
      <c r="B24085" s="10"/>
    </row>
    <row r="24086" spans="2:2" x14ac:dyDescent="0.2">
      <c r="B24086" s="10"/>
    </row>
    <row r="24087" spans="2:2" x14ac:dyDescent="0.2">
      <c r="B24087" s="10"/>
    </row>
    <row r="24088" spans="2:2" x14ac:dyDescent="0.2">
      <c r="B24088" s="10"/>
    </row>
    <row r="24089" spans="2:2" x14ac:dyDescent="0.2">
      <c r="B24089" s="10"/>
    </row>
    <row r="24090" spans="2:2" x14ac:dyDescent="0.2">
      <c r="B24090" s="10"/>
    </row>
    <row r="24091" spans="2:2" x14ac:dyDescent="0.2">
      <c r="B24091" s="10"/>
    </row>
    <row r="24092" spans="2:2" x14ac:dyDescent="0.2">
      <c r="B24092" s="10"/>
    </row>
    <row r="24093" spans="2:2" x14ac:dyDescent="0.2">
      <c r="B24093" s="10"/>
    </row>
    <row r="24094" spans="2:2" x14ac:dyDescent="0.2">
      <c r="B24094" s="10"/>
    </row>
    <row r="24095" spans="2:2" x14ac:dyDescent="0.2">
      <c r="B24095" s="10"/>
    </row>
    <row r="24096" spans="2:2" x14ac:dyDescent="0.2">
      <c r="B24096" s="10"/>
    </row>
    <row r="24097" spans="2:2" x14ac:dyDescent="0.2">
      <c r="B24097" s="10"/>
    </row>
    <row r="24098" spans="2:2" x14ac:dyDescent="0.2">
      <c r="B24098" s="10"/>
    </row>
    <row r="24099" spans="2:2" x14ac:dyDescent="0.2">
      <c r="B24099" s="10"/>
    </row>
    <row r="24100" spans="2:2" x14ac:dyDescent="0.2">
      <c r="B24100" s="10"/>
    </row>
    <row r="24101" spans="2:2" x14ac:dyDescent="0.2">
      <c r="B24101" s="10"/>
    </row>
    <row r="24102" spans="2:2" x14ac:dyDescent="0.2">
      <c r="B24102" s="10"/>
    </row>
    <row r="24103" spans="2:2" x14ac:dyDescent="0.2">
      <c r="B24103" s="10"/>
    </row>
    <row r="24104" spans="2:2" x14ac:dyDescent="0.2">
      <c r="B24104" s="10"/>
    </row>
    <row r="24105" spans="2:2" x14ac:dyDescent="0.2">
      <c r="B24105" s="10"/>
    </row>
    <row r="24106" spans="2:2" x14ac:dyDescent="0.2">
      <c r="B24106" s="10"/>
    </row>
    <row r="24107" spans="2:2" x14ac:dyDescent="0.2">
      <c r="B24107" s="10"/>
    </row>
    <row r="24108" spans="2:2" x14ac:dyDescent="0.2">
      <c r="B24108" s="10"/>
    </row>
    <row r="24109" spans="2:2" x14ac:dyDescent="0.2">
      <c r="B24109" s="10"/>
    </row>
    <row r="24110" spans="2:2" x14ac:dyDescent="0.2">
      <c r="B24110" s="10"/>
    </row>
    <row r="24111" spans="2:2" x14ac:dyDescent="0.2">
      <c r="B24111" s="10"/>
    </row>
    <row r="24112" spans="2:2" x14ac:dyDescent="0.2">
      <c r="B24112" s="10"/>
    </row>
    <row r="24113" spans="2:2" x14ac:dyDescent="0.2">
      <c r="B24113" s="10"/>
    </row>
    <row r="24114" spans="2:2" x14ac:dyDescent="0.2">
      <c r="B24114" s="10"/>
    </row>
    <row r="24115" spans="2:2" x14ac:dyDescent="0.2">
      <c r="B24115" s="10"/>
    </row>
    <row r="24116" spans="2:2" x14ac:dyDescent="0.2">
      <c r="B24116" s="10"/>
    </row>
    <row r="24117" spans="2:2" x14ac:dyDescent="0.2">
      <c r="B24117" s="10"/>
    </row>
    <row r="24118" spans="2:2" x14ac:dyDescent="0.2">
      <c r="B24118" s="10"/>
    </row>
    <row r="24119" spans="2:2" x14ac:dyDescent="0.2">
      <c r="B24119" s="10"/>
    </row>
    <row r="24120" spans="2:2" x14ac:dyDescent="0.2">
      <c r="B24120" s="10"/>
    </row>
    <row r="24121" spans="2:2" x14ac:dyDescent="0.2">
      <c r="B24121" s="10"/>
    </row>
    <row r="24122" spans="2:2" x14ac:dyDescent="0.2">
      <c r="B24122" s="10"/>
    </row>
    <row r="24123" spans="2:2" x14ac:dyDescent="0.2">
      <c r="B24123" s="10"/>
    </row>
    <row r="24124" spans="2:2" x14ac:dyDescent="0.2">
      <c r="B24124" s="10"/>
    </row>
    <row r="24125" spans="2:2" x14ac:dyDescent="0.2">
      <c r="B24125" s="10"/>
    </row>
    <row r="24126" spans="2:2" x14ac:dyDescent="0.2">
      <c r="B24126" s="10"/>
    </row>
    <row r="24127" spans="2:2" x14ac:dyDescent="0.2">
      <c r="B24127" s="10"/>
    </row>
    <row r="24128" spans="2:2" x14ac:dyDescent="0.2">
      <c r="B24128" s="10"/>
    </row>
    <row r="24129" spans="2:2" x14ac:dyDescent="0.2">
      <c r="B24129" s="10"/>
    </row>
    <row r="24130" spans="2:2" x14ac:dyDescent="0.2">
      <c r="B24130" s="10"/>
    </row>
    <row r="24131" spans="2:2" x14ac:dyDescent="0.2">
      <c r="B24131" s="10"/>
    </row>
    <row r="24132" spans="2:2" x14ac:dyDescent="0.2">
      <c r="B24132" s="10"/>
    </row>
    <row r="24133" spans="2:2" x14ac:dyDescent="0.2">
      <c r="B24133" s="10"/>
    </row>
    <row r="24134" spans="2:2" x14ac:dyDescent="0.2">
      <c r="B24134" s="10"/>
    </row>
    <row r="24135" spans="2:2" x14ac:dyDescent="0.2">
      <c r="B24135" s="10"/>
    </row>
    <row r="24136" spans="2:2" x14ac:dyDescent="0.2">
      <c r="B24136" s="10"/>
    </row>
    <row r="24137" spans="2:2" x14ac:dyDescent="0.2">
      <c r="B24137" s="10"/>
    </row>
    <row r="24138" spans="2:2" x14ac:dyDescent="0.2">
      <c r="B24138" s="10"/>
    </row>
    <row r="24139" spans="2:2" x14ac:dyDescent="0.2">
      <c r="B24139" s="10"/>
    </row>
    <row r="24140" spans="2:2" x14ac:dyDescent="0.2">
      <c r="B24140" s="10"/>
    </row>
    <row r="24141" spans="2:2" x14ac:dyDescent="0.2">
      <c r="B24141" s="10"/>
    </row>
    <row r="24142" spans="2:2" x14ac:dyDescent="0.2">
      <c r="B24142" s="10"/>
    </row>
    <row r="24143" spans="2:2" x14ac:dyDescent="0.2">
      <c r="B24143" s="10"/>
    </row>
    <row r="24144" spans="2:2" x14ac:dyDescent="0.2">
      <c r="B24144" s="10"/>
    </row>
    <row r="24145" spans="2:2" x14ac:dyDescent="0.2">
      <c r="B24145" s="10"/>
    </row>
    <row r="24146" spans="2:2" x14ac:dyDescent="0.2">
      <c r="B24146" s="10"/>
    </row>
    <row r="24147" spans="2:2" x14ac:dyDescent="0.2">
      <c r="B24147" s="10"/>
    </row>
    <row r="24148" spans="2:2" x14ac:dyDescent="0.2">
      <c r="B24148" s="10"/>
    </row>
    <row r="24149" spans="2:2" x14ac:dyDescent="0.2">
      <c r="B24149" s="10"/>
    </row>
    <row r="24150" spans="2:2" x14ac:dyDescent="0.2">
      <c r="B24150" s="10"/>
    </row>
    <row r="24151" spans="2:2" x14ac:dyDescent="0.2">
      <c r="B24151" s="10"/>
    </row>
    <row r="24152" spans="2:2" x14ac:dyDescent="0.2">
      <c r="B24152" s="10"/>
    </row>
    <row r="24153" spans="2:2" x14ac:dyDescent="0.2">
      <c r="B24153" s="10"/>
    </row>
    <row r="24154" spans="2:2" x14ac:dyDescent="0.2">
      <c r="B24154" s="10"/>
    </row>
    <row r="24155" spans="2:2" x14ac:dyDescent="0.2">
      <c r="B24155" s="10"/>
    </row>
    <row r="24156" spans="2:2" x14ac:dyDescent="0.2">
      <c r="B24156" s="10"/>
    </row>
    <row r="24157" spans="2:2" x14ac:dyDescent="0.2">
      <c r="B24157" s="10"/>
    </row>
    <row r="24158" spans="2:2" x14ac:dyDescent="0.2">
      <c r="B24158" s="10"/>
    </row>
    <row r="24159" spans="2:2" x14ac:dyDescent="0.2">
      <c r="B24159" s="10"/>
    </row>
    <row r="24160" spans="2:2" x14ac:dyDescent="0.2">
      <c r="B24160" s="10"/>
    </row>
    <row r="24161" spans="2:2" x14ac:dyDescent="0.2">
      <c r="B24161" s="10"/>
    </row>
    <row r="24162" spans="2:2" x14ac:dyDescent="0.2">
      <c r="B24162" s="10"/>
    </row>
    <row r="24163" spans="2:2" x14ac:dyDescent="0.2">
      <c r="B24163" s="10"/>
    </row>
    <row r="24164" spans="2:2" x14ac:dyDescent="0.2">
      <c r="B24164" s="10"/>
    </row>
    <row r="24165" spans="2:2" x14ac:dyDescent="0.2">
      <c r="B24165" s="10"/>
    </row>
    <row r="24166" spans="2:2" x14ac:dyDescent="0.2">
      <c r="B24166" s="10"/>
    </row>
    <row r="24167" spans="2:2" x14ac:dyDescent="0.2">
      <c r="B24167" s="10"/>
    </row>
    <row r="24168" spans="2:2" x14ac:dyDescent="0.2">
      <c r="B24168" s="10"/>
    </row>
    <row r="24169" spans="2:2" x14ac:dyDescent="0.2">
      <c r="B24169" s="10"/>
    </row>
    <row r="24170" spans="2:2" x14ac:dyDescent="0.2">
      <c r="B24170" s="10"/>
    </row>
    <row r="24171" spans="2:2" x14ac:dyDescent="0.2">
      <c r="B24171" s="10"/>
    </row>
    <row r="24172" spans="2:2" x14ac:dyDescent="0.2">
      <c r="B24172" s="10"/>
    </row>
    <row r="24173" spans="2:2" x14ac:dyDescent="0.2">
      <c r="B24173" s="10"/>
    </row>
    <row r="24174" spans="2:2" x14ac:dyDescent="0.2">
      <c r="B24174" s="10"/>
    </row>
    <row r="24175" spans="2:2" x14ac:dyDescent="0.2">
      <c r="B24175" s="10"/>
    </row>
    <row r="24176" spans="2:2" x14ac:dyDescent="0.2">
      <c r="B24176" s="10"/>
    </row>
    <row r="24177" spans="2:2" x14ac:dyDescent="0.2">
      <c r="B24177" s="10"/>
    </row>
    <row r="24178" spans="2:2" x14ac:dyDescent="0.2">
      <c r="B24178" s="10"/>
    </row>
    <row r="24179" spans="2:2" x14ac:dyDescent="0.2">
      <c r="B24179" s="10"/>
    </row>
    <row r="24180" spans="2:2" x14ac:dyDescent="0.2">
      <c r="B24180" s="10"/>
    </row>
    <row r="24181" spans="2:2" x14ac:dyDescent="0.2">
      <c r="B24181" s="10"/>
    </row>
    <row r="24182" spans="2:2" x14ac:dyDescent="0.2">
      <c r="B24182" s="10"/>
    </row>
    <row r="24183" spans="2:2" x14ac:dyDescent="0.2">
      <c r="B24183" s="10"/>
    </row>
    <row r="24184" spans="2:2" x14ac:dyDescent="0.2">
      <c r="B24184" s="10"/>
    </row>
    <row r="24185" spans="2:2" x14ac:dyDescent="0.2">
      <c r="B24185" s="10"/>
    </row>
    <row r="24186" spans="2:2" x14ac:dyDescent="0.2">
      <c r="B24186" s="10"/>
    </row>
    <row r="24187" spans="2:2" x14ac:dyDescent="0.2">
      <c r="B24187" s="10"/>
    </row>
    <row r="24188" spans="2:2" x14ac:dyDescent="0.2">
      <c r="B24188" s="10"/>
    </row>
    <row r="24189" spans="2:2" x14ac:dyDescent="0.2">
      <c r="B24189" s="10"/>
    </row>
    <row r="24190" spans="2:2" x14ac:dyDescent="0.2">
      <c r="B24190" s="10"/>
    </row>
    <row r="24191" spans="2:2" x14ac:dyDescent="0.2">
      <c r="B24191" s="10"/>
    </row>
    <row r="24192" spans="2:2" x14ac:dyDescent="0.2">
      <c r="B24192" s="10"/>
    </row>
    <row r="24193" spans="2:2" x14ac:dyDescent="0.2">
      <c r="B24193" s="10"/>
    </row>
    <row r="24194" spans="2:2" x14ac:dyDescent="0.2">
      <c r="B24194" s="10"/>
    </row>
    <row r="24195" spans="2:2" x14ac:dyDescent="0.2">
      <c r="B24195" s="10"/>
    </row>
    <row r="24196" spans="2:2" x14ac:dyDescent="0.2">
      <c r="B24196" s="10"/>
    </row>
    <row r="24197" spans="2:2" x14ac:dyDescent="0.2">
      <c r="B24197" s="10"/>
    </row>
    <row r="24198" spans="2:2" x14ac:dyDescent="0.2">
      <c r="B24198" s="10"/>
    </row>
    <row r="24199" spans="2:2" x14ac:dyDescent="0.2">
      <c r="B24199" s="10"/>
    </row>
    <row r="24200" spans="2:2" x14ac:dyDescent="0.2">
      <c r="B24200" s="10"/>
    </row>
    <row r="24201" spans="2:2" x14ac:dyDescent="0.2">
      <c r="B24201" s="10"/>
    </row>
    <row r="24202" spans="2:2" x14ac:dyDescent="0.2">
      <c r="B24202" s="10"/>
    </row>
    <row r="24203" spans="2:2" x14ac:dyDescent="0.2">
      <c r="B24203" s="10"/>
    </row>
    <row r="24204" spans="2:2" x14ac:dyDescent="0.2">
      <c r="B24204" s="10"/>
    </row>
    <row r="24205" spans="2:2" x14ac:dyDescent="0.2">
      <c r="B24205" s="10"/>
    </row>
    <row r="24206" spans="2:2" x14ac:dyDescent="0.2">
      <c r="B24206" s="10"/>
    </row>
    <row r="24207" spans="2:2" x14ac:dyDescent="0.2">
      <c r="B24207" s="10"/>
    </row>
    <row r="24208" spans="2:2" x14ac:dyDescent="0.2">
      <c r="B24208" s="10"/>
    </row>
    <row r="24209" spans="2:2" x14ac:dyDescent="0.2">
      <c r="B24209" s="10"/>
    </row>
    <row r="24210" spans="2:2" x14ac:dyDescent="0.2">
      <c r="B24210" s="10"/>
    </row>
    <row r="24211" spans="2:2" x14ac:dyDescent="0.2">
      <c r="B24211" s="10"/>
    </row>
    <row r="24212" spans="2:2" x14ac:dyDescent="0.2">
      <c r="B24212" s="10"/>
    </row>
    <row r="24213" spans="2:2" x14ac:dyDescent="0.2">
      <c r="B24213" s="10"/>
    </row>
    <row r="24214" spans="2:2" x14ac:dyDescent="0.2">
      <c r="B24214" s="10"/>
    </row>
    <row r="24215" spans="2:2" x14ac:dyDescent="0.2">
      <c r="B24215" s="10"/>
    </row>
    <row r="24216" spans="2:2" x14ac:dyDescent="0.2">
      <c r="B24216" s="10"/>
    </row>
    <row r="24217" spans="2:2" x14ac:dyDescent="0.2">
      <c r="B24217" s="10"/>
    </row>
    <row r="24218" spans="2:2" x14ac:dyDescent="0.2">
      <c r="B24218" s="10"/>
    </row>
    <row r="24219" spans="2:2" x14ac:dyDescent="0.2">
      <c r="B24219" s="10"/>
    </row>
    <row r="24220" spans="2:2" x14ac:dyDescent="0.2">
      <c r="B24220" s="10"/>
    </row>
    <row r="24221" spans="2:2" x14ac:dyDescent="0.2">
      <c r="B24221" s="10"/>
    </row>
    <row r="24222" spans="2:2" x14ac:dyDescent="0.2">
      <c r="B24222" s="10"/>
    </row>
    <row r="24223" spans="2:2" x14ac:dyDescent="0.2">
      <c r="B24223" s="10"/>
    </row>
    <row r="24224" spans="2:2" x14ac:dyDescent="0.2">
      <c r="B24224" s="10"/>
    </row>
    <row r="24225" spans="2:2" x14ac:dyDescent="0.2">
      <c r="B24225" s="10"/>
    </row>
    <row r="24226" spans="2:2" x14ac:dyDescent="0.2">
      <c r="B24226" s="10"/>
    </row>
    <row r="24227" spans="2:2" x14ac:dyDescent="0.2">
      <c r="B24227" s="10"/>
    </row>
    <row r="24228" spans="2:2" x14ac:dyDescent="0.2">
      <c r="B24228" s="10"/>
    </row>
    <row r="24229" spans="2:2" x14ac:dyDescent="0.2">
      <c r="B24229" s="10"/>
    </row>
    <row r="24230" spans="2:2" x14ac:dyDescent="0.2">
      <c r="B24230" s="10"/>
    </row>
    <row r="24231" spans="2:2" x14ac:dyDescent="0.2">
      <c r="B24231" s="10"/>
    </row>
    <row r="24232" spans="2:2" x14ac:dyDescent="0.2">
      <c r="B24232" s="10"/>
    </row>
    <row r="24233" spans="2:2" x14ac:dyDescent="0.2">
      <c r="B24233" s="10"/>
    </row>
    <row r="24234" spans="2:2" x14ac:dyDescent="0.2">
      <c r="B24234" s="10"/>
    </row>
    <row r="24235" spans="2:2" x14ac:dyDescent="0.2">
      <c r="B24235" s="10"/>
    </row>
    <row r="24236" spans="2:2" x14ac:dyDescent="0.2">
      <c r="B24236" s="10"/>
    </row>
    <row r="24237" spans="2:2" x14ac:dyDescent="0.2">
      <c r="B24237" s="10"/>
    </row>
    <row r="24238" spans="2:2" x14ac:dyDescent="0.2">
      <c r="B24238" s="10"/>
    </row>
    <row r="24239" spans="2:2" x14ac:dyDescent="0.2">
      <c r="B24239" s="10"/>
    </row>
    <row r="24240" spans="2:2" x14ac:dyDescent="0.2">
      <c r="B24240" s="10"/>
    </row>
    <row r="24241" spans="2:2" x14ac:dyDescent="0.2">
      <c r="B24241" s="10"/>
    </row>
    <row r="24242" spans="2:2" x14ac:dyDescent="0.2">
      <c r="B24242" s="10"/>
    </row>
    <row r="24243" spans="2:2" x14ac:dyDescent="0.2">
      <c r="B24243" s="10"/>
    </row>
    <row r="24244" spans="2:2" x14ac:dyDescent="0.2">
      <c r="B24244" s="10"/>
    </row>
    <row r="24245" spans="2:2" x14ac:dyDescent="0.2">
      <c r="B24245" s="10"/>
    </row>
    <row r="24246" spans="2:2" x14ac:dyDescent="0.2">
      <c r="B24246" s="10"/>
    </row>
    <row r="24247" spans="2:2" x14ac:dyDescent="0.2">
      <c r="B24247" s="10"/>
    </row>
    <row r="24248" spans="2:2" x14ac:dyDescent="0.2">
      <c r="B24248" s="10"/>
    </row>
    <row r="24249" spans="2:2" x14ac:dyDescent="0.2">
      <c r="B24249" s="10"/>
    </row>
    <row r="24250" spans="2:2" x14ac:dyDescent="0.2">
      <c r="B24250" s="10"/>
    </row>
    <row r="24251" spans="2:2" x14ac:dyDescent="0.2">
      <c r="B24251" s="10"/>
    </row>
    <row r="24252" spans="2:2" x14ac:dyDescent="0.2">
      <c r="B24252" s="10"/>
    </row>
    <row r="24253" spans="2:2" x14ac:dyDescent="0.2">
      <c r="B24253" s="10"/>
    </row>
    <row r="24254" spans="2:2" x14ac:dyDescent="0.2">
      <c r="B24254" s="10"/>
    </row>
    <row r="24255" spans="2:2" x14ac:dyDescent="0.2">
      <c r="B24255" s="10"/>
    </row>
    <row r="24256" spans="2:2" x14ac:dyDescent="0.2">
      <c r="B24256" s="10"/>
    </row>
    <row r="24257" spans="2:2" x14ac:dyDescent="0.2">
      <c r="B24257" s="10"/>
    </row>
    <row r="24258" spans="2:2" x14ac:dyDescent="0.2">
      <c r="B24258" s="10"/>
    </row>
    <row r="24259" spans="2:2" x14ac:dyDescent="0.2">
      <c r="B24259" s="10"/>
    </row>
    <row r="24260" spans="2:2" x14ac:dyDescent="0.2">
      <c r="B24260" s="10"/>
    </row>
    <row r="24261" spans="2:2" x14ac:dyDescent="0.2">
      <c r="B24261" s="10"/>
    </row>
    <row r="24262" spans="2:2" x14ac:dyDescent="0.2">
      <c r="B24262" s="10"/>
    </row>
    <row r="24263" spans="2:2" x14ac:dyDescent="0.2">
      <c r="B24263" s="10"/>
    </row>
    <row r="24264" spans="2:2" x14ac:dyDescent="0.2">
      <c r="B24264" s="10"/>
    </row>
    <row r="24265" spans="2:2" x14ac:dyDescent="0.2">
      <c r="B24265" s="10"/>
    </row>
    <row r="24266" spans="2:2" x14ac:dyDescent="0.2">
      <c r="B24266" s="10"/>
    </row>
    <row r="24267" spans="2:2" x14ac:dyDescent="0.2">
      <c r="B24267" s="10"/>
    </row>
    <row r="24268" spans="2:2" x14ac:dyDescent="0.2">
      <c r="B24268" s="10"/>
    </row>
    <row r="24269" spans="2:2" x14ac:dyDescent="0.2">
      <c r="B24269" s="10"/>
    </row>
    <row r="24270" spans="2:2" x14ac:dyDescent="0.2">
      <c r="B24270" s="10"/>
    </row>
    <row r="24271" spans="2:2" x14ac:dyDescent="0.2">
      <c r="B24271" s="10"/>
    </row>
    <row r="24272" spans="2:2" x14ac:dyDescent="0.2">
      <c r="B24272" s="10"/>
    </row>
    <row r="24273" spans="2:2" x14ac:dyDescent="0.2">
      <c r="B24273" s="10"/>
    </row>
    <row r="24274" spans="2:2" x14ac:dyDescent="0.2">
      <c r="B24274" s="10"/>
    </row>
    <row r="24275" spans="2:2" x14ac:dyDescent="0.2">
      <c r="B24275" s="10"/>
    </row>
    <row r="24276" spans="2:2" x14ac:dyDescent="0.2">
      <c r="B24276" s="10"/>
    </row>
    <row r="24277" spans="2:2" x14ac:dyDescent="0.2">
      <c r="B24277" s="10"/>
    </row>
    <row r="24278" spans="2:2" x14ac:dyDescent="0.2">
      <c r="B24278" s="10"/>
    </row>
    <row r="24279" spans="2:2" x14ac:dyDescent="0.2">
      <c r="B24279" s="10"/>
    </row>
    <row r="24280" spans="2:2" x14ac:dyDescent="0.2">
      <c r="B24280" s="10"/>
    </row>
    <row r="24281" spans="2:2" x14ac:dyDescent="0.2">
      <c r="B24281" s="10"/>
    </row>
    <row r="24282" spans="2:2" x14ac:dyDescent="0.2">
      <c r="B24282" s="10"/>
    </row>
    <row r="24283" spans="2:2" x14ac:dyDescent="0.2">
      <c r="B24283" s="10"/>
    </row>
    <row r="24284" spans="2:2" x14ac:dyDescent="0.2">
      <c r="B24284" s="10"/>
    </row>
    <row r="24285" spans="2:2" x14ac:dyDescent="0.2">
      <c r="B24285" s="10"/>
    </row>
    <row r="24286" spans="2:2" x14ac:dyDescent="0.2">
      <c r="B24286" s="10"/>
    </row>
    <row r="24287" spans="2:2" x14ac:dyDescent="0.2">
      <c r="B24287" s="10"/>
    </row>
    <row r="24288" spans="2:2" x14ac:dyDescent="0.2">
      <c r="B24288" s="10"/>
    </row>
    <row r="24289" spans="2:2" x14ac:dyDescent="0.2">
      <c r="B24289" s="10"/>
    </row>
    <row r="24290" spans="2:2" x14ac:dyDescent="0.2">
      <c r="B24290" s="10"/>
    </row>
    <row r="24291" spans="2:2" x14ac:dyDescent="0.2">
      <c r="B24291" s="10"/>
    </row>
    <row r="24292" spans="2:2" x14ac:dyDescent="0.2">
      <c r="B24292" s="10"/>
    </row>
    <row r="24293" spans="2:2" x14ac:dyDescent="0.2">
      <c r="B24293" s="10"/>
    </row>
    <row r="24294" spans="2:2" x14ac:dyDescent="0.2">
      <c r="B24294" s="10"/>
    </row>
    <row r="24295" spans="2:2" x14ac:dyDescent="0.2">
      <c r="B24295" s="10"/>
    </row>
    <row r="24296" spans="2:2" x14ac:dyDescent="0.2">
      <c r="B24296" s="10"/>
    </row>
    <row r="24297" spans="2:2" x14ac:dyDescent="0.2">
      <c r="B24297" s="10"/>
    </row>
    <row r="24298" spans="2:2" x14ac:dyDescent="0.2">
      <c r="B24298" s="10"/>
    </row>
    <row r="24299" spans="2:2" x14ac:dyDescent="0.2">
      <c r="B24299" s="10"/>
    </row>
    <row r="24300" spans="2:2" x14ac:dyDescent="0.2">
      <c r="B24300" s="10"/>
    </row>
    <row r="24301" spans="2:2" x14ac:dyDescent="0.2">
      <c r="B24301" s="10"/>
    </row>
    <row r="24302" spans="2:2" x14ac:dyDescent="0.2">
      <c r="B24302" s="10"/>
    </row>
    <row r="24303" spans="2:2" x14ac:dyDescent="0.2">
      <c r="B24303" s="10"/>
    </row>
    <row r="24304" spans="2:2" x14ac:dyDescent="0.2">
      <c r="B24304" s="10"/>
    </row>
    <row r="24305" spans="2:2" x14ac:dyDescent="0.2">
      <c r="B24305" s="10"/>
    </row>
    <row r="24306" spans="2:2" x14ac:dyDescent="0.2">
      <c r="B24306" s="10"/>
    </row>
    <row r="24307" spans="2:2" x14ac:dyDescent="0.2">
      <c r="B24307" s="10"/>
    </row>
    <row r="24308" spans="2:2" x14ac:dyDescent="0.2">
      <c r="B24308" s="10"/>
    </row>
    <row r="24309" spans="2:2" x14ac:dyDescent="0.2">
      <c r="B24309" s="10"/>
    </row>
    <row r="24310" spans="2:2" x14ac:dyDescent="0.2">
      <c r="B24310" s="10"/>
    </row>
    <row r="24311" spans="2:2" x14ac:dyDescent="0.2">
      <c r="B24311" s="10"/>
    </row>
    <row r="24312" spans="2:2" x14ac:dyDescent="0.2">
      <c r="B24312" s="10"/>
    </row>
    <row r="24313" spans="2:2" x14ac:dyDescent="0.2">
      <c r="B24313" s="10"/>
    </row>
    <row r="24314" spans="2:2" x14ac:dyDescent="0.2">
      <c r="B24314" s="10"/>
    </row>
    <row r="24315" spans="2:2" x14ac:dyDescent="0.2">
      <c r="B24315" s="10"/>
    </row>
    <row r="24316" spans="2:2" x14ac:dyDescent="0.2">
      <c r="B24316" s="10"/>
    </row>
    <row r="24317" spans="2:2" x14ac:dyDescent="0.2">
      <c r="B24317" s="10"/>
    </row>
    <row r="24318" spans="2:2" x14ac:dyDescent="0.2">
      <c r="B24318" s="10"/>
    </row>
    <row r="24319" spans="2:2" x14ac:dyDescent="0.2">
      <c r="B24319" s="10"/>
    </row>
    <row r="24320" spans="2:2" x14ac:dyDescent="0.2">
      <c r="B24320" s="10"/>
    </row>
    <row r="24321" spans="2:2" x14ac:dyDescent="0.2">
      <c r="B24321" s="10"/>
    </row>
    <row r="24322" spans="2:2" x14ac:dyDescent="0.2">
      <c r="B24322" s="10"/>
    </row>
    <row r="24323" spans="2:2" x14ac:dyDescent="0.2">
      <c r="B24323" s="10"/>
    </row>
    <row r="24324" spans="2:2" x14ac:dyDescent="0.2">
      <c r="B24324" s="10"/>
    </row>
    <row r="24325" spans="2:2" x14ac:dyDescent="0.2">
      <c r="B24325" s="10"/>
    </row>
    <row r="24326" spans="2:2" x14ac:dyDescent="0.2">
      <c r="B24326" s="10"/>
    </row>
    <row r="24327" spans="2:2" x14ac:dyDescent="0.2">
      <c r="B24327" s="10"/>
    </row>
    <row r="24328" spans="2:2" x14ac:dyDescent="0.2">
      <c r="B24328" s="10"/>
    </row>
    <row r="24329" spans="2:2" x14ac:dyDescent="0.2">
      <c r="B24329" s="10"/>
    </row>
    <row r="24330" spans="2:2" x14ac:dyDescent="0.2">
      <c r="B24330" s="10"/>
    </row>
    <row r="24331" spans="2:2" x14ac:dyDescent="0.2">
      <c r="B24331" s="10"/>
    </row>
    <row r="24332" spans="2:2" x14ac:dyDescent="0.2">
      <c r="B24332" s="10"/>
    </row>
    <row r="24333" spans="2:2" x14ac:dyDescent="0.2">
      <c r="B24333" s="10"/>
    </row>
    <row r="24334" spans="2:2" x14ac:dyDescent="0.2">
      <c r="B24334" s="10"/>
    </row>
    <row r="24335" spans="2:2" x14ac:dyDescent="0.2">
      <c r="B24335" s="10"/>
    </row>
    <row r="24336" spans="2:2" x14ac:dyDescent="0.2">
      <c r="B24336" s="10"/>
    </row>
    <row r="24337" spans="2:2" x14ac:dyDescent="0.2">
      <c r="B24337" s="10"/>
    </row>
    <row r="24338" spans="2:2" x14ac:dyDescent="0.2">
      <c r="B24338" s="10"/>
    </row>
    <row r="24339" spans="2:2" x14ac:dyDescent="0.2">
      <c r="B24339" s="10"/>
    </row>
    <row r="24340" spans="2:2" x14ac:dyDescent="0.2">
      <c r="B24340" s="10"/>
    </row>
    <row r="24341" spans="2:2" x14ac:dyDescent="0.2">
      <c r="B24341" s="10"/>
    </row>
    <row r="24342" spans="2:2" x14ac:dyDescent="0.2">
      <c r="B24342" s="10"/>
    </row>
    <row r="24343" spans="2:2" x14ac:dyDescent="0.2">
      <c r="B24343" s="10"/>
    </row>
    <row r="24344" spans="2:2" x14ac:dyDescent="0.2">
      <c r="B24344" s="10"/>
    </row>
    <row r="24345" spans="2:2" x14ac:dyDescent="0.2">
      <c r="B24345" s="10"/>
    </row>
    <row r="24346" spans="2:2" x14ac:dyDescent="0.2">
      <c r="B24346" s="10"/>
    </row>
    <row r="24347" spans="2:2" x14ac:dyDescent="0.2">
      <c r="B24347" s="10"/>
    </row>
    <row r="24348" spans="2:2" x14ac:dyDescent="0.2">
      <c r="B24348" s="10"/>
    </row>
    <row r="24349" spans="2:2" x14ac:dyDescent="0.2">
      <c r="B24349" s="10"/>
    </row>
    <row r="24350" spans="2:2" x14ac:dyDescent="0.2">
      <c r="B24350" s="10"/>
    </row>
    <row r="24351" spans="2:2" x14ac:dyDescent="0.2">
      <c r="B24351" s="10"/>
    </row>
    <row r="24352" spans="2:2" x14ac:dyDescent="0.2">
      <c r="B24352" s="10"/>
    </row>
    <row r="24353" spans="2:2" x14ac:dyDescent="0.2">
      <c r="B24353" s="10"/>
    </row>
    <row r="24354" spans="2:2" x14ac:dyDescent="0.2">
      <c r="B24354" s="10"/>
    </row>
    <row r="24355" spans="2:2" x14ac:dyDescent="0.2">
      <c r="B24355" s="10"/>
    </row>
    <row r="24356" spans="2:2" x14ac:dyDescent="0.2">
      <c r="B24356" s="10"/>
    </row>
    <row r="24357" spans="2:2" x14ac:dyDescent="0.2">
      <c r="B24357" s="10"/>
    </row>
    <row r="24358" spans="2:2" x14ac:dyDescent="0.2">
      <c r="B24358" s="10"/>
    </row>
    <row r="24359" spans="2:2" x14ac:dyDescent="0.2">
      <c r="B24359" s="10"/>
    </row>
    <row r="24360" spans="2:2" x14ac:dyDescent="0.2">
      <c r="B24360" s="10"/>
    </row>
    <row r="24361" spans="2:2" x14ac:dyDescent="0.2">
      <c r="B24361" s="10"/>
    </row>
    <row r="24362" spans="2:2" x14ac:dyDescent="0.2">
      <c r="B24362" s="10"/>
    </row>
    <row r="24363" spans="2:2" x14ac:dyDescent="0.2">
      <c r="B24363" s="10"/>
    </row>
    <row r="24364" spans="2:2" x14ac:dyDescent="0.2">
      <c r="B24364" s="10"/>
    </row>
    <row r="24365" spans="2:2" x14ac:dyDescent="0.2">
      <c r="B24365" s="10"/>
    </row>
    <row r="24366" spans="2:2" x14ac:dyDescent="0.2">
      <c r="B24366" s="10"/>
    </row>
    <row r="24367" spans="2:2" x14ac:dyDescent="0.2">
      <c r="B24367" s="10"/>
    </row>
    <row r="24368" spans="2:2" x14ac:dyDescent="0.2">
      <c r="B24368" s="10"/>
    </row>
    <row r="24369" spans="2:2" x14ac:dyDescent="0.2">
      <c r="B24369" s="10"/>
    </row>
    <row r="24370" spans="2:2" x14ac:dyDescent="0.2">
      <c r="B24370" s="10"/>
    </row>
    <row r="24371" spans="2:2" x14ac:dyDescent="0.2">
      <c r="B24371" s="10"/>
    </row>
    <row r="24372" spans="2:2" x14ac:dyDescent="0.2">
      <c r="B24372" s="10"/>
    </row>
    <row r="24373" spans="2:2" x14ac:dyDescent="0.2">
      <c r="B24373" s="10"/>
    </row>
    <row r="24374" spans="2:2" x14ac:dyDescent="0.2">
      <c r="B24374" s="10"/>
    </row>
    <row r="24375" spans="2:2" x14ac:dyDescent="0.2">
      <c r="B24375" s="10"/>
    </row>
    <row r="24376" spans="2:2" x14ac:dyDescent="0.2">
      <c r="B24376" s="10"/>
    </row>
    <row r="24377" spans="2:2" x14ac:dyDescent="0.2">
      <c r="B24377" s="10"/>
    </row>
    <row r="24378" spans="2:2" x14ac:dyDescent="0.2">
      <c r="B24378" s="10"/>
    </row>
    <row r="24379" spans="2:2" x14ac:dyDescent="0.2">
      <c r="B24379" s="10"/>
    </row>
    <row r="24380" spans="2:2" x14ac:dyDescent="0.2">
      <c r="B24380" s="10"/>
    </row>
    <row r="24381" spans="2:2" x14ac:dyDescent="0.2">
      <c r="B24381" s="10"/>
    </row>
    <row r="24382" spans="2:2" x14ac:dyDescent="0.2">
      <c r="B24382" s="10"/>
    </row>
    <row r="24383" spans="2:2" x14ac:dyDescent="0.2">
      <c r="B24383" s="10"/>
    </row>
    <row r="24384" spans="2:2" x14ac:dyDescent="0.2">
      <c r="B24384" s="10"/>
    </row>
    <row r="24385" spans="2:2" x14ac:dyDescent="0.2">
      <c r="B24385" s="10"/>
    </row>
    <row r="24386" spans="2:2" x14ac:dyDescent="0.2">
      <c r="B24386" s="10"/>
    </row>
    <row r="24387" spans="2:2" x14ac:dyDescent="0.2">
      <c r="B24387" s="10"/>
    </row>
    <row r="24388" spans="2:2" x14ac:dyDescent="0.2">
      <c r="B24388" s="10"/>
    </row>
    <row r="24389" spans="2:2" x14ac:dyDescent="0.2">
      <c r="B24389" s="10"/>
    </row>
    <row r="24390" spans="2:2" x14ac:dyDescent="0.2">
      <c r="B24390" s="10"/>
    </row>
    <row r="24391" spans="2:2" x14ac:dyDescent="0.2">
      <c r="B24391" s="10"/>
    </row>
    <row r="24392" spans="2:2" x14ac:dyDescent="0.2">
      <c r="B24392" s="10"/>
    </row>
    <row r="24393" spans="2:2" x14ac:dyDescent="0.2">
      <c r="B24393" s="10"/>
    </row>
    <row r="24394" spans="2:2" x14ac:dyDescent="0.2">
      <c r="B24394" s="10"/>
    </row>
    <row r="24395" spans="2:2" x14ac:dyDescent="0.2">
      <c r="B24395" s="10"/>
    </row>
    <row r="24396" spans="2:2" x14ac:dyDescent="0.2">
      <c r="B24396" s="10"/>
    </row>
    <row r="24397" spans="2:2" x14ac:dyDescent="0.2">
      <c r="B24397" s="10"/>
    </row>
    <row r="24398" spans="2:2" x14ac:dyDescent="0.2">
      <c r="B24398" s="10"/>
    </row>
    <row r="24399" spans="2:2" x14ac:dyDescent="0.2">
      <c r="B24399" s="10"/>
    </row>
    <row r="24400" spans="2:2" x14ac:dyDescent="0.2">
      <c r="B24400" s="10"/>
    </row>
    <row r="24401" spans="2:2" x14ac:dyDescent="0.2">
      <c r="B24401" s="10"/>
    </row>
    <row r="24402" spans="2:2" x14ac:dyDescent="0.2">
      <c r="B24402" s="10"/>
    </row>
    <row r="24403" spans="2:2" x14ac:dyDescent="0.2">
      <c r="B24403" s="10"/>
    </row>
    <row r="24404" spans="2:2" x14ac:dyDescent="0.2">
      <c r="B24404" s="10"/>
    </row>
    <row r="24405" spans="2:2" x14ac:dyDescent="0.2">
      <c r="B24405" s="10"/>
    </row>
    <row r="24406" spans="2:2" x14ac:dyDescent="0.2">
      <c r="B24406" s="10"/>
    </row>
    <row r="24407" spans="2:2" x14ac:dyDescent="0.2">
      <c r="B24407" s="10"/>
    </row>
    <row r="24408" spans="2:2" x14ac:dyDescent="0.2">
      <c r="B24408" s="10"/>
    </row>
    <row r="24409" spans="2:2" x14ac:dyDescent="0.2">
      <c r="B24409" s="10"/>
    </row>
    <row r="24410" spans="2:2" x14ac:dyDescent="0.2">
      <c r="B24410" s="10"/>
    </row>
    <row r="24411" spans="2:2" x14ac:dyDescent="0.2">
      <c r="B24411" s="10"/>
    </row>
    <row r="24412" spans="2:2" x14ac:dyDescent="0.2">
      <c r="B24412" s="10"/>
    </row>
    <row r="24413" spans="2:2" x14ac:dyDescent="0.2">
      <c r="B24413" s="10"/>
    </row>
    <row r="24414" spans="2:2" x14ac:dyDescent="0.2">
      <c r="B24414" s="10"/>
    </row>
    <row r="24415" spans="2:2" x14ac:dyDescent="0.2">
      <c r="B24415" s="10"/>
    </row>
    <row r="24416" spans="2:2" x14ac:dyDescent="0.2">
      <c r="B24416" s="10"/>
    </row>
    <row r="24417" spans="2:2" x14ac:dyDescent="0.2">
      <c r="B24417" s="10"/>
    </row>
    <row r="24418" spans="2:2" x14ac:dyDescent="0.2">
      <c r="B24418" s="10"/>
    </row>
    <row r="24419" spans="2:2" x14ac:dyDescent="0.2">
      <c r="B24419" s="10"/>
    </row>
    <row r="24420" spans="2:2" x14ac:dyDescent="0.2">
      <c r="B24420" s="10"/>
    </row>
    <row r="24421" spans="2:2" x14ac:dyDescent="0.2">
      <c r="B24421" s="10"/>
    </row>
    <row r="24422" spans="2:2" x14ac:dyDescent="0.2">
      <c r="B24422" s="10"/>
    </row>
    <row r="24423" spans="2:2" x14ac:dyDescent="0.2">
      <c r="B24423" s="10"/>
    </row>
    <row r="24424" spans="2:2" x14ac:dyDescent="0.2">
      <c r="B24424" s="10"/>
    </row>
    <row r="24425" spans="2:2" x14ac:dyDescent="0.2">
      <c r="B24425" s="10"/>
    </row>
    <row r="24426" spans="2:2" x14ac:dyDescent="0.2">
      <c r="B24426" s="10"/>
    </row>
    <row r="24427" spans="2:2" x14ac:dyDescent="0.2">
      <c r="B24427" s="10"/>
    </row>
    <row r="24428" spans="2:2" x14ac:dyDescent="0.2">
      <c r="B24428" s="10"/>
    </row>
    <row r="24429" spans="2:2" x14ac:dyDescent="0.2">
      <c r="B24429" s="10"/>
    </row>
    <row r="24430" spans="2:2" x14ac:dyDescent="0.2">
      <c r="B24430" s="10"/>
    </row>
    <row r="24431" spans="2:2" x14ac:dyDescent="0.2">
      <c r="B24431" s="10"/>
    </row>
    <row r="24432" spans="2:2" x14ac:dyDescent="0.2">
      <c r="B24432" s="10"/>
    </row>
    <row r="24433" spans="2:2" x14ac:dyDescent="0.2">
      <c r="B24433" s="10"/>
    </row>
    <row r="24434" spans="2:2" x14ac:dyDescent="0.2">
      <c r="B24434" s="10"/>
    </row>
    <row r="24435" spans="2:2" x14ac:dyDescent="0.2">
      <c r="B24435" s="10"/>
    </row>
    <row r="24436" spans="2:2" x14ac:dyDescent="0.2">
      <c r="B24436" s="10"/>
    </row>
    <row r="24437" spans="2:2" x14ac:dyDescent="0.2">
      <c r="B24437" s="10"/>
    </row>
    <row r="24438" spans="2:2" x14ac:dyDescent="0.2">
      <c r="B24438" s="10"/>
    </row>
    <row r="24439" spans="2:2" x14ac:dyDescent="0.2">
      <c r="B24439" s="10"/>
    </row>
    <row r="24440" spans="2:2" x14ac:dyDescent="0.2">
      <c r="B24440" s="10"/>
    </row>
    <row r="24441" spans="2:2" x14ac:dyDescent="0.2">
      <c r="B24441" s="10"/>
    </row>
    <row r="24442" spans="2:2" x14ac:dyDescent="0.2">
      <c r="B24442" s="10"/>
    </row>
    <row r="24443" spans="2:2" x14ac:dyDescent="0.2">
      <c r="B24443" s="10"/>
    </row>
    <row r="24444" spans="2:2" x14ac:dyDescent="0.2">
      <c r="B24444" s="10"/>
    </row>
    <row r="24445" spans="2:2" x14ac:dyDescent="0.2">
      <c r="B24445" s="10"/>
    </row>
    <row r="24446" spans="2:2" x14ac:dyDescent="0.2">
      <c r="B24446" s="10"/>
    </row>
    <row r="24447" spans="2:2" x14ac:dyDescent="0.2">
      <c r="B24447" s="10"/>
    </row>
    <row r="24448" spans="2:2" x14ac:dyDescent="0.2">
      <c r="B24448" s="10"/>
    </row>
    <row r="24449" spans="2:2" x14ac:dyDescent="0.2">
      <c r="B24449" s="10"/>
    </row>
    <row r="24450" spans="2:2" x14ac:dyDescent="0.2">
      <c r="B24450" s="10"/>
    </row>
    <row r="24451" spans="2:2" x14ac:dyDescent="0.2">
      <c r="B24451" s="10"/>
    </row>
    <row r="24452" spans="2:2" x14ac:dyDescent="0.2">
      <c r="B24452" s="10"/>
    </row>
    <row r="24453" spans="2:2" x14ac:dyDescent="0.2">
      <c r="B24453" s="10"/>
    </row>
    <row r="24454" spans="2:2" x14ac:dyDescent="0.2">
      <c r="B24454" s="10"/>
    </row>
    <row r="24455" spans="2:2" x14ac:dyDescent="0.2">
      <c r="B24455" s="10"/>
    </row>
    <row r="24456" spans="2:2" x14ac:dyDescent="0.2">
      <c r="B24456" s="10"/>
    </row>
    <row r="24457" spans="2:2" x14ac:dyDescent="0.2">
      <c r="B24457" s="10"/>
    </row>
    <row r="24458" spans="2:2" x14ac:dyDescent="0.2">
      <c r="B24458" s="10"/>
    </row>
    <row r="24459" spans="2:2" x14ac:dyDescent="0.2">
      <c r="B24459" s="10"/>
    </row>
    <row r="24460" spans="2:2" x14ac:dyDescent="0.2">
      <c r="B24460" s="10"/>
    </row>
    <row r="24461" spans="2:2" x14ac:dyDescent="0.2">
      <c r="B24461" s="10"/>
    </row>
    <row r="24462" spans="2:2" x14ac:dyDescent="0.2">
      <c r="B24462" s="10"/>
    </row>
    <row r="24463" spans="2:2" x14ac:dyDescent="0.2">
      <c r="B24463" s="10"/>
    </row>
    <row r="24464" spans="2:2" x14ac:dyDescent="0.2">
      <c r="B24464" s="10"/>
    </row>
    <row r="24465" spans="2:2" x14ac:dyDescent="0.2">
      <c r="B24465" s="10"/>
    </row>
    <row r="24466" spans="2:2" x14ac:dyDescent="0.2">
      <c r="B24466" s="10"/>
    </row>
    <row r="24467" spans="2:2" x14ac:dyDescent="0.2">
      <c r="B24467" s="10"/>
    </row>
    <row r="24468" spans="2:2" x14ac:dyDescent="0.2">
      <c r="B24468" s="10"/>
    </row>
    <row r="24469" spans="2:2" x14ac:dyDescent="0.2">
      <c r="B24469" s="10"/>
    </row>
    <row r="24470" spans="2:2" x14ac:dyDescent="0.2">
      <c r="B24470" s="10"/>
    </row>
    <row r="24471" spans="2:2" x14ac:dyDescent="0.2">
      <c r="B24471" s="10"/>
    </row>
    <row r="24472" spans="2:2" x14ac:dyDescent="0.2">
      <c r="B24472" s="10"/>
    </row>
    <row r="24473" spans="2:2" x14ac:dyDescent="0.2">
      <c r="B24473" s="10"/>
    </row>
    <row r="24474" spans="2:2" x14ac:dyDescent="0.2">
      <c r="B24474" s="10"/>
    </row>
    <row r="24475" spans="2:2" x14ac:dyDescent="0.2">
      <c r="B24475" s="10"/>
    </row>
    <row r="24476" spans="2:2" x14ac:dyDescent="0.2">
      <c r="B24476" s="10"/>
    </row>
    <row r="24477" spans="2:2" x14ac:dyDescent="0.2">
      <c r="B24477" s="10"/>
    </row>
    <row r="24478" spans="2:2" x14ac:dyDescent="0.2">
      <c r="B24478" s="10"/>
    </row>
    <row r="24479" spans="2:2" x14ac:dyDescent="0.2">
      <c r="B24479" s="10"/>
    </row>
    <row r="24480" spans="2:2" x14ac:dyDescent="0.2">
      <c r="B24480" s="10"/>
    </row>
    <row r="24481" spans="2:2" x14ac:dyDescent="0.2">
      <c r="B24481" s="10"/>
    </row>
    <row r="24482" spans="2:2" x14ac:dyDescent="0.2">
      <c r="B24482" s="10"/>
    </row>
    <row r="24483" spans="2:2" x14ac:dyDescent="0.2">
      <c r="B24483" s="10"/>
    </row>
    <row r="24484" spans="2:2" x14ac:dyDescent="0.2">
      <c r="B24484" s="10"/>
    </row>
    <row r="24485" spans="2:2" x14ac:dyDescent="0.2">
      <c r="B24485" s="10"/>
    </row>
    <row r="24486" spans="2:2" x14ac:dyDescent="0.2">
      <c r="B24486" s="10"/>
    </row>
    <row r="24487" spans="2:2" x14ac:dyDescent="0.2">
      <c r="B24487" s="10"/>
    </row>
    <row r="24488" spans="2:2" x14ac:dyDescent="0.2">
      <c r="B24488" s="10"/>
    </row>
    <row r="24489" spans="2:2" x14ac:dyDescent="0.2">
      <c r="B24489" s="10"/>
    </row>
    <row r="24490" spans="2:2" x14ac:dyDescent="0.2">
      <c r="B24490" s="10"/>
    </row>
    <row r="24491" spans="2:2" x14ac:dyDescent="0.2">
      <c r="B24491" s="10"/>
    </row>
    <row r="24492" spans="2:2" x14ac:dyDescent="0.2">
      <c r="B24492" s="10"/>
    </row>
    <row r="24493" spans="2:2" x14ac:dyDescent="0.2">
      <c r="B24493" s="10"/>
    </row>
    <row r="24494" spans="2:2" x14ac:dyDescent="0.2">
      <c r="B24494" s="10"/>
    </row>
    <row r="24495" spans="2:2" x14ac:dyDescent="0.2">
      <c r="B24495" s="10"/>
    </row>
    <row r="24496" spans="2:2" x14ac:dyDescent="0.2">
      <c r="B24496" s="10"/>
    </row>
    <row r="24497" spans="2:2" x14ac:dyDescent="0.2">
      <c r="B24497" s="10"/>
    </row>
    <row r="24498" spans="2:2" x14ac:dyDescent="0.2">
      <c r="B24498" s="10"/>
    </row>
    <row r="24499" spans="2:2" x14ac:dyDescent="0.2">
      <c r="B24499" s="10"/>
    </row>
    <row r="24500" spans="2:2" x14ac:dyDescent="0.2">
      <c r="B24500" s="10"/>
    </row>
    <row r="24501" spans="2:2" x14ac:dyDescent="0.2">
      <c r="B24501" s="10"/>
    </row>
    <row r="24502" spans="2:2" x14ac:dyDescent="0.2">
      <c r="B24502" s="10"/>
    </row>
    <row r="24503" spans="2:2" x14ac:dyDescent="0.2">
      <c r="B24503" s="10"/>
    </row>
    <row r="24504" spans="2:2" x14ac:dyDescent="0.2">
      <c r="B24504" s="10"/>
    </row>
    <row r="24505" spans="2:2" x14ac:dyDescent="0.2">
      <c r="B24505" s="10"/>
    </row>
    <row r="24506" spans="2:2" x14ac:dyDescent="0.2">
      <c r="B24506" s="10"/>
    </row>
    <row r="24507" spans="2:2" x14ac:dyDescent="0.2">
      <c r="B24507" s="10"/>
    </row>
    <row r="24508" spans="2:2" x14ac:dyDescent="0.2">
      <c r="B24508" s="10"/>
    </row>
    <row r="24509" spans="2:2" x14ac:dyDescent="0.2">
      <c r="B24509" s="10"/>
    </row>
    <row r="24510" spans="2:2" x14ac:dyDescent="0.2">
      <c r="B24510" s="10"/>
    </row>
    <row r="24511" spans="2:2" x14ac:dyDescent="0.2">
      <c r="B24511" s="10"/>
    </row>
    <row r="24512" spans="2:2" x14ac:dyDescent="0.2">
      <c r="B24512" s="10"/>
    </row>
    <row r="24513" spans="2:2" x14ac:dyDescent="0.2">
      <c r="B24513" s="10"/>
    </row>
    <row r="24514" spans="2:2" x14ac:dyDescent="0.2">
      <c r="B24514" s="10"/>
    </row>
    <row r="24515" spans="2:2" x14ac:dyDescent="0.2">
      <c r="B24515" s="10"/>
    </row>
    <row r="24516" spans="2:2" x14ac:dyDescent="0.2">
      <c r="B24516" s="10"/>
    </row>
    <row r="24517" spans="2:2" x14ac:dyDescent="0.2">
      <c r="B24517" s="10"/>
    </row>
    <row r="24518" spans="2:2" x14ac:dyDescent="0.2">
      <c r="B24518" s="10"/>
    </row>
    <row r="24519" spans="2:2" x14ac:dyDescent="0.2">
      <c r="B24519" s="10"/>
    </row>
    <row r="24520" spans="2:2" x14ac:dyDescent="0.2">
      <c r="B24520" s="10"/>
    </row>
    <row r="24521" spans="2:2" x14ac:dyDescent="0.2">
      <c r="B24521" s="10"/>
    </row>
    <row r="24522" spans="2:2" x14ac:dyDescent="0.2">
      <c r="B24522" s="10"/>
    </row>
    <row r="24523" spans="2:2" x14ac:dyDescent="0.2">
      <c r="B24523" s="10"/>
    </row>
    <row r="24524" spans="2:2" x14ac:dyDescent="0.2">
      <c r="B24524" s="10"/>
    </row>
    <row r="24525" spans="2:2" x14ac:dyDescent="0.2">
      <c r="B24525" s="10"/>
    </row>
    <row r="24526" spans="2:2" x14ac:dyDescent="0.2">
      <c r="B24526" s="10"/>
    </row>
    <row r="24527" spans="2:2" x14ac:dyDescent="0.2">
      <c r="B24527" s="10"/>
    </row>
    <row r="24528" spans="2:2" x14ac:dyDescent="0.2">
      <c r="B24528" s="10"/>
    </row>
    <row r="24529" spans="2:2" x14ac:dyDescent="0.2">
      <c r="B24529" s="10"/>
    </row>
    <row r="24530" spans="2:2" x14ac:dyDescent="0.2">
      <c r="B24530" s="10"/>
    </row>
    <row r="24531" spans="2:2" x14ac:dyDescent="0.2">
      <c r="B24531" s="10"/>
    </row>
    <row r="24532" spans="2:2" x14ac:dyDescent="0.2">
      <c r="B24532" s="10"/>
    </row>
    <row r="24533" spans="2:2" x14ac:dyDescent="0.2">
      <c r="B24533" s="10"/>
    </row>
    <row r="24534" spans="2:2" x14ac:dyDescent="0.2">
      <c r="B24534" s="10"/>
    </row>
    <row r="24535" spans="2:2" x14ac:dyDescent="0.2">
      <c r="B24535" s="10"/>
    </row>
    <row r="24536" spans="2:2" x14ac:dyDescent="0.2">
      <c r="B24536" s="10"/>
    </row>
    <row r="24537" spans="2:2" x14ac:dyDescent="0.2">
      <c r="B24537" s="10"/>
    </row>
    <row r="24538" spans="2:2" x14ac:dyDescent="0.2">
      <c r="B24538" s="10"/>
    </row>
    <row r="24539" spans="2:2" x14ac:dyDescent="0.2">
      <c r="B24539" s="10"/>
    </row>
    <row r="24540" spans="2:2" x14ac:dyDescent="0.2">
      <c r="B24540" s="10"/>
    </row>
    <row r="24541" spans="2:2" x14ac:dyDescent="0.2">
      <c r="B24541" s="10"/>
    </row>
    <row r="24542" spans="2:2" x14ac:dyDescent="0.2">
      <c r="B24542" s="10"/>
    </row>
    <row r="24543" spans="2:2" x14ac:dyDescent="0.2">
      <c r="B24543" s="10"/>
    </row>
    <row r="24544" spans="2:2" x14ac:dyDescent="0.2">
      <c r="B24544" s="10"/>
    </row>
    <row r="24545" spans="2:2" x14ac:dyDescent="0.2">
      <c r="B24545" s="10"/>
    </row>
    <row r="24546" spans="2:2" x14ac:dyDescent="0.2">
      <c r="B24546" s="10"/>
    </row>
    <row r="24547" spans="2:2" x14ac:dyDescent="0.2">
      <c r="B24547" s="10"/>
    </row>
    <row r="24548" spans="2:2" x14ac:dyDescent="0.2">
      <c r="B24548" s="10"/>
    </row>
    <row r="24549" spans="2:2" x14ac:dyDescent="0.2">
      <c r="B24549" s="10"/>
    </row>
    <row r="24550" spans="2:2" x14ac:dyDescent="0.2">
      <c r="B24550" s="10"/>
    </row>
    <row r="24551" spans="2:2" x14ac:dyDescent="0.2">
      <c r="B24551" s="10"/>
    </row>
    <row r="24552" spans="2:2" x14ac:dyDescent="0.2">
      <c r="B24552" s="10"/>
    </row>
    <row r="24553" spans="2:2" x14ac:dyDescent="0.2">
      <c r="B24553" s="10"/>
    </row>
    <row r="24554" spans="2:2" x14ac:dyDescent="0.2">
      <c r="B24554" s="10"/>
    </row>
    <row r="24555" spans="2:2" x14ac:dyDescent="0.2">
      <c r="B24555" s="10"/>
    </row>
    <row r="24556" spans="2:2" x14ac:dyDescent="0.2">
      <c r="B24556" s="10"/>
    </row>
    <row r="24557" spans="2:2" x14ac:dyDescent="0.2">
      <c r="B24557" s="10"/>
    </row>
    <row r="24558" spans="2:2" x14ac:dyDescent="0.2">
      <c r="B24558" s="10"/>
    </row>
    <row r="24559" spans="2:2" x14ac:dyDescent="0.2">
      <c r="B24559" s="10"/>
    </row>
    <row r="24560" spans="2:2" x14ac:dyDescent="0.2">
      <c r="B24560" s="10"/>
    </row>
    <row r="24561" spans="2:2" x14ac:dyDescent="0.2">
      <c r="B24561" s="10"/>
    </row>
    <row r="24562" spans="2:2" x14ac:dyDescent="0.2">
      <c r="B24562" s="10"/>
    </row>
    <row r="24563" spans="2:2" x14ac:dyDescent="0.2">
      <c r="B24563" s="10"/>
    </row>
    <row r="24564" spans="2:2" x14ac:dyDescent="0.2">
      <c r="B24564" s="10"/>
    </row>
    <row r="24565" spans="2:2" x14ac:dyDescent="0.2">
      <c r="B24565" s="10"/>
    </row>
    <row r="24566" spans="2:2" x14ac:dyDescent="0.2">
      <c r="B24566" s="10"/>
    </row>
    <row r="24567" spans="2:2" x14ac:dyDescent="0.2">
      <c r="B24567" s="10"/>
    </row>
    <row r="24568" spans="2:2" x14ac:dyDescent="0.2">
      <c r="B24568" s="10"/>
    </row>
    <row r="24569" spans="2:2" x14ac:dyDescent="0.2">
      <c r="B24569" s="10"/>
    </row>
    <row r="24570" spans="2:2" x14ac:dyDescent="0.2">
      <c r="B24570" s="10"/>
    </row>
    <row r="24571" spans="2:2" x14ac:dyDescent="0.2">
      <c r="B24571" s="10"/>
    </row>
    <row r="24572" spans="2:2" x14ac:dyDescent="0.2">
      <c r="B24572" s="10"/>
    </row>
    <row r="24573" spans="2:2" x14ac:dyDescent="0.2">
      <c r="B24573" s="10"/>
    </row>
    <row r="24574" spans="2:2" x14ac:dyDescent="0.2">
      <c r="B24574" s="10"/>
    </row>
    <row r="24575" spans="2:2" x14ac:dyDescent="0.2">
      <c r="B24575" s="10"/>
    </row>
    <row r="24576" spans="2:2" x14ac:dyDescent="0.2">
      <c r="B24576" s="10"/>
    </row>
    <row r="24577" spans="2:2" x14ac:dyDescent="0.2">
      <c r="B24577" s="10"/>
    </row>
    <row r="24578" spans="2:2" x14ac:dyDescent="0.2">
      <c r="B24578" s="10"/>
    </row>
    <row r="24579" spans="2:2" x14ac:dyDescent="0.2">
      <c r="B24579" s="10"/>
    </row>
    <row r="24580" spans="2:2" x14ac:dyDescent="0.2">
      <c r="B24580" s="10"/>
    </row>
    <row r="24581" spans="2:2" x14ac:dyDescent="0.2">
      <c r="B24581" s="10"/>
    </row>
    <row r="24582" spans="2:2" x14ac:dyDescent="0.2">
      <c r="B24582" s="10"/>
    </row>
    <row r="24583" spans="2:2" x14ac:dyDescent="0.2">
      <c r="B24583" s="10"/>
    </row>
    <row r="24584" spans="2:2" x14ac:dyDescent="0.2">
      <c r="B24584" s="10"/>
    </row>
    <row r="24585" spans="2:2" x14ac:dyDescent="0.2">
      <c r="B24585" s="10"/>
    </row>
    <row r="24586" spans="2:2" x14ac:dyDescent="0.2">
      <c r="B24586" s="10"/>
    </row>
    <row r="24587" spans="2:2" x14ac:dyDescent="0.2">
      <c r="B24587" s="10"/>
    </row>
    <row r="24588" spans="2:2" x14ac:dyDescent="0.2">
      <c r="B24588" s="10"/>
    </row>
    <row r="24589" spans="2:2" x14ac:dyDescent="0.2">
      <c r="B24589" s="10"/>
    </row>
    <row r="24590" spans="2:2" x14ac:dyDescent="0.2">
      <c r="B24590" s="10"/>
    </row>
    <row r="24591" spans="2:2" x14ac:dyDescent="0.2">
      <c r="B24591" s="10"/>
    </row>
    <row r="24592" spans="2:2" x14ac:dyDescent="0.2">
      <c r="B24592" s="10"/>
    </row>
    <row r="24593" spans="2:2" x14ac:dyDescent="0.2">
      <c r="B24593" s="10"/>
    </row>
    <row r="24594" spans="2:2" x14ac:dyDescent="0.2">
      <c r="B24594" s="10"/>
    </row>
    <row r="24595" spans="2:2" x14ac:dyDescent="0.2">
      <c r="B24595" s="10"/>
    </row>
    <row r="24596" spans="2:2" x14ac:dyDescent="0.2">
      <c r="B24596" s="10"/>
    </row>
    <row r="24597" spans="2:2" x14ac:dyDescent="0.2">
      <c r="B24597" s="10"/>
    </row>
    <row r="24598" spans="2:2" x14ac:dyDescent="0.2">
      <c r="B24598" s="10"/>
    </row>
    <row r="24599" spans="2:2" x14ac:dyDescent="0.2">
      <c r="B24599" s="10"/>
    </row>
    <row r="24600" spans="2:2" x14ac:dyDescent="0.2">
      <c r="B24600" s="10"/>
    </row>
    <row r="24601" spans="2:2" x14ac:dyDescent="0.2">
      <c r="B24601" s="10"/>
    </row>
    <row r="24602" spans="2:2" x14ac:dyDescent="0.2">
      <c r="B24602" s="10"/>
    </row>
    <row r="24603" spans="2:2" x14ac:dyDescent="0.2">
      <c r="B24603" s="10"/>
    </row>
    <row r="24604" spans="2:2" x14ac:dyDescent="0.2">
      <c r="B24604" s="10"/>
    </row>
    <row r="24605" spans="2:2" x14ac:dyDescent="0.2">
      <c r="B24605" s="10"/>
    </row>
    <row r="24606" spans="2:2" x14ac:dyDescent="0.2">
      <c r="B24606" s="10"/>
    </row>
    <row r="24607" spans="2:2" x14ac:dyDescent="0.2">
      <c r="B24607" s="10"/>
    </row>
    <row r="24608" spans="2:2" x14ac:dyDescent="0.2">
      <c r="B24608" s="10"/>
    </row>
    <row r="24609" spans="2:2" x14ac:dyDescent="0.2">
      <c r="B24609" s="10"/>
    </row>
    <row r="24610" spans="2:2" x14ac:dyDescent="0.2">
      <c r="B24610" s="10"/>
    </row>
    <row r="24611" spans="2:2" x14ac:dyDescent="0.2">
      <c r="B24611" s="10"/>
    </row>
    <row r="24612" spans="2:2" x14ac:dyDescent="0.2">
      <c r="B24612" s="10"/>
    </row>
    <row r="24613" spans="2:2" x14ac:dyDescent="0.2">
      <c r="B24613" s="10"/>
    </row>
    <row r="24614" spans="2:2" x14ac:dyDescent="0.2">
      <c r="B24614" s="10"/>
    </row>
    <row r="24615" spans="2:2" x14ac:dyDescent="0.2">
      <c r="B24615" s="10"/>
    </row>
    <row r="24616" spans="2:2" x14ac:dyDescent="0.2">
      <c r="B24616" s="10"/>
    </row>
    <row r="24617" spans="2:2" x14ac:dyDescent="0.2">
      <c r="B24617" s="10"/>
    </row>
    <row r="24618" spans="2:2" x14ac:dyDescent="0.2">
      <c r="B24618" s="10"/>
    </row>
    <row r="24619" spans="2:2" x14ac:dyDescent="0.2">
      <c r="B24619" s="10"/>
    </row>
    <row r="24620" spans="2:2" x14ac:dyDescent="0.2">
      <c r="B24620" s="10"/>
    </row>
    <row r="24621" spans="2:2" x14ac:dyDescent="0.2">
      <c r="B24621" s="10"/>
    </row>
    <row r="24622" spans="2:2" x14ac:dyDescent="0.2">
      <c r="B24622" s="10"/>
    </row>
    <row r="24623" spans="2:2" x14ac:dyDescent="0.2">
      <c r="B24623" s="10"/>
    </row>
    <row r="24624" spans="2:2" x14ac:dyDescent="0.2">
      <c r="B24624" s="10"/>
    </row>
    <row r="24625" spans="2:2" x14ac:dyDescent="0.2">
      <c r="B24625" s="10"/>
    </row>
    <row r="24626" spans="2:2" x14ac:dyDescent="0.2">
      <c r="B24626" s="10"/>
    </row>
    <row r="24627" spans="2:2" x14ac:dyDescent="0.2">
      <c r="B24627" s="10"/>
    </row>
    <row r="24628" spans="2:2" x14ac:dyDescent="0.2">
      <c r="B24628" s="10"/>
    </row>
    <row r="24629" spans="2:2" x14ac:dyDescent="0.2">
      <c r="B24629" s="10"/>
    </row>
    <row r="24630" spans="2:2" x14ac:dyDescent="0.2">
      <c r="B24630" s="10"/>
    </row>
    <row r="24631" spans="2:2" x14ac:dyDescent="0.2">
      <c r="B24631" s="10"/>
    </row>
    <row r="24632" spans="2:2" x14ac:dyDescent="0.2">
      <c r="B24632" s="10"/>
    </row>
    <row r="24633" spans="2:2" x14ac:dyDescent="0.2">
      <c r="B24633" s="10"/>
    </row>
    <row r="24634" spans="2:2" x14ac:dyDescent="0.2">
      <c r="B24634" s="10"/>
    </row>
    <row r="24635" spans="2:2" x14ac:dyDescent="0.2">
      <c r="B24635" s="10"/>
    </row>
    <row r="24636" spans="2:2" x14ac:dyDescent="0.2">
      <c r="B24636" s="10"/>
    </row>
    <row r="24637" spans="2:2" x14ac:dyDescent="0.2">
      <c r="B24637" s="10"/>
    </row>
    <row r="24638" spans="2:2" x14ac:dyDescent="0.2">
      <c r="B24638" s="10"/>
    </row>
    <row r="24639" spans="2:2" x14ac:dyDescent="0.2">
      <c r="B24639" s="10"/>
    </row>
    <row r="24640" spans="2:2" x14ac:dyDescent="0.2">
      <c r="B24640" s="10"/>
    </row>
    <row r="24641" spans="2:2" x14ac:dyDescent="0.2">
      <c r="B24641" s="10"/>
    </row>
    <row r="24642" spans="2:2" x14ac:dyDescent="0.2">
      <c r="B24642" s="10"/>
    </row>
    <row r="24643" spans="2:2" x14ac:dyDescent="0.2">
      <c r="B24643" s="10"/>
    </row>
    <row r="24644" spans="2:2" x14ac:dyDescent="0.2">
      <c r="B24644" s="10"/>
    </row>
    <row r="24645" spans="2:2" x14ac:dyDescent="0.2">
      <c r="B24645" s="10"/>
    </row>
    <row r="24646" spans="2:2" x14ac:dyDescent="0.2">
      <c r="B24646" s="10"/>
    </row>
    <row r="24647" spans="2:2" x14ac:dyDescent="0.2">
      <c r="B24647" s="10"/>
    </row>
    <row r="24648" spans="2:2" x14ac:dyDescent="0.2">
      <c r="B24648" s="10"/>
    </row>
    <row r="24649" spans="2:2" x14ac:dyDescent="0.2">
      <c r="B24649" s="10"/>
    </row>
    <row r="24650" spans="2:2" x14ac:dyDescent="0.2">
      <c r="B24650" s="10"/>
    </row>
    <row r="24651" spans="2:2" x14ac:dyDescent="0.2">
      <c r="B24651" s="10"/>
    </row>
    <row r="24652" spans="2:2" x14ac:dyDescent="0.2">
      <c r="B24652" s="10"/>
    </row>
    <row r="24653" spans="2:2" x14ac:dyDescent="0.2">
      <c r="B24653" s="10"/>
    </row>
    <row r="24654" spans="2:2" x14ac:dyDescent="0.2">
      <c r="B24654" s="10"/>
    </row>
    <row r="24655" spans="2:2" x14ac:dyDescent="0.2">
      <c r="B24655" s="10"/>
    </row>
    <row r="24656" spans="2:2" x14ac:dyDescent="0.2">
      <c r="B24656" s="10"/>
    </row>
    <row r="24657" spans="2:2" x14ac:dyDescent="0.2">
      <c r="B24657" s="10"/>
    </row>
    <row r="24658" spans="2:2" x14ac:dyDescent="0.2">
      <c r="B24658" s="10"/>
    </row>
    <row r="24659" spans="2:2" x14ac:dyDescent="0.2">
      <c r="B24659" s="10"/>
    </row>
    <row r="24660" spans="2:2" x14ac:dyDescent="0.2">
      <c r="B24660" s="10"/>
    </row>
    <row r="24661" spans="2:2" x14ac:dyDescent="0.2">
      <c r="B24661" s="10"/>
    </row>
    <row r="24662" spans="2:2" x14ac:dyDescent="0.2">
      <c r="B24662" s="10"/>
    </row>
    <row r="24663" spans="2:2" x14ac:dyDescent="0.2">
      <c r="B24663" s="10"/>
    </row>
    <row r="24664" spans="2:2" x14ac:dyDescent="0.2">
      <c r="B24664" s="10"/>
    </row>
    <row r="24665" spans="2:2" x14ac:dyDescent="0.2">
      <c r="B24665" s="10"/>
    </row>
    <row r="24666" spans="2:2" x14ac:dyDescent="0.2">
      <c r="B24666" s="10"/>
    </row>
    <row r="24667" spans="2:2" x14ac:dyDescent="0.2">
      <c r="B24667" s="10"/>
    </row>
    <row r="24668" spans="2:2" x14ac:dyDescent="0.2">
      <c r="B24668" s="10"/>
    </row>
    <row r="24669" spans="2:2" x14ac:dyDescent="0.2">
      <c r="B24669" s="10"/>
    </row>
    <row r="24670" spans="2:2" x14ac:dyDescent="0.2">
      <c r="B24670" s="10"/>
    </row>
    <row r="24671" spans="2:2" x14ac:dyDescent="0.2">
      <c r="B24671" s="10"/>
    </row>
    <row r="24672" spans="2:2" x14ac:dyDescent="0.2">
      <c r="B24672" s="10"/>
    </row>
    <row r="24673" spans="2:2" x14ac:dyDescent="0.2">
      <c r="B24673" s="10"/>
    </row>
    <row r="24674" spans="2:2" x14ac:dyDescent="0.2">
      <c r="B24674" s="10"/>
    </row>
    <row r="24675" spans="2:2" x14ac:dyDescent="0.2">
      <c r="B24675" s="10"/>
    </row>
    <row r="24676" spans="2:2" x14ac:dyDescent="0.2">
      <c r="B24676" s="10"/>
    </row>
    <row r="24677" spans="2:2" x14ac:dyDescent="0.2">
      <c r="B24677" s="10"/>
    </row>
    <row r="24678" spans="2:2" x14ac:dyDescent="0.2">
      <c r="B24678" s="10"/>
    </row>
    <row r="24679" spans="2:2" x14ac:dyDescent="0.2">
      <c r="B24679" s="10"/>
    </row>
    <row r="24680" spans="2:2" x14ac:dyDescent="0.2">
      <c r="B24680" s="10"/>
    </row>
    <row r="24681" spans="2:2" x14ac:dyDescent="0.2">
      <c r="B24681" s="10"/>
    </row>
    <row r="24682" spans="2:2" x14ac:dyDescent="0.2">
      <c r="B24682" s="10"/>
    </row>
    <row r="24683" spans="2:2" x14ac:dyDescent="0.2">
      <c r="B24683" s="10"/>
    </row>
    <row r="24684" spans="2:2" x14ac:dyDescent="0.2">
      <c r="B24684" s="10"/>
    </row>
    <row r="24685" spans="2:2" x14ac:dyDescent="0.2">
      <c r="B24685" s="10"/>
    </row>
    <row r="24686" spans="2:2" x14ac:dyDescent="0.2">
      <c r="B24686" s="10"/>
    </row>
    <row r="24687" spans="2:2" x14ac:dyDescent="0.2">
      <c r="B24687" s="10"/>
    </row>
    <row r="24688" spans="2:2" x14ac:dyDescent="0.2">
      <c r="B24688" s="10"/>
    </row>
    <row r="24689" spans="2:2" x14ac:dyDescent="0.2">
      <c r="B24689" s="10"/>
    </row>
    <row r="24690" spans="2:2" x14ac:dyDescent="0.2">
      <c r="B24690" s="10"/>
    </row>
    <row r="24691" spans="2:2" x14ac:dyDescent="0.2">
      <c r="B24691" s="10"/>
    </row>
    <row r="24692" spans="2:2" x14ac:dyDescent="0.2">
      <c r="B24692" s="10"/>
    </row>
    <row r="24693" spans="2:2" x14ac:dyDescent="0.2">
      <c r="B24693" s="10"/>
    </row>
    <row r="24694" spans="2:2" x14ac:dyDescent="0.2">
      <c r="B24694" s="10"/>
    </row>
    <row r="24695" spans="2:2" x14ac:dyDescent="0.2">
      <c r="B24695" s="10"/>
    </row>
    <row r="24696" spans="2:2" x14ac:dyDescent="0.2">
      <c r="B24696" s="10"/>
    </row>
    <row r="24697" spans="2:2" x14ac:dyDescent="0.2">
      <c r="B24697" s="10"/>
    </row>
    <row r="24698" spans="2:2" x14ac:dyDescent="0.2">
      <c r="B24698" s="10"/>
    </row>
    <row r="24699" spans="2:2" x14ac:dyDescent="0.2">
      <c r="B24699" s="10"/>
    </row>
    <row r="24700" spans="2:2" x14ac:dyDescent="0.2">
      <c r="B24700" s="10"/>
    </row>
    <row r="24701" spans="2:2" x14ac:dyDescent="0.2">
      <c r="B24701" s="10"/>
    </row>
    <row r="24702" spans="2:2" x14ac:dyDescent="0.2">
      <c r="B24702" s="10"/>
    </row>
    <row r="24703" spans="2:2" x14ac:dyDescent="0.2">
      <c r="B24703" s="10"/>
    </row>
    <row r="24704" spans="2:2" x14ac:dyDescent="0.2">
      <c r="B24704" s="10"/>
    </row>
    <row r="24705" spans="2:2" x14ac:dyDescent="0.2">
      <c r="B24705" s="10"/>
    </row>
    <row r="24706" spans="2:2" x14ac:dyDescent="0.2">
      <c r="B24706" s="10"/>
    </row>
    <row r="24707" spans="2:2" x14ac:dyDescent="0.2">
      <c r="B24707" s="10"/>
    </row>
    <row r="24708" spans="2:2" x14ac:dyDescent="0.2">
      <c r="B24708" s="10"/>
    </row>
    <row r="24709" spans="2:2" x14ac:dyDescent="0.2">
      <c r="B24709" s="10"/>
    </row>
    <row r="24710" spans="2:2" x14ac:dyDescent="0.2">
      <c r="B24710" s="10"/>
    </row>
    <row r="24711" spans="2:2" x14ac:dyDescent="0.2">
      <c r="B24711" s="10"/>
    </row>
    <row r="24712" spans="2:2" x14ac:dyDescent="0.2">
      <c r="B24712" s="10"/>
    </row>
    <row r="24713" spans="2:2" x14ac:dyDescent="0.2">
      <c r="B24713" s="10"/>
    </row>
    <row r="24714" spans="2:2" x14ac:dyDescent="0.2">
      <c r="B24714" s="10"/>
    </row>
    <row r="24715" spans="2:2" x14ac:dyDescent="0.2">
      <c r="B24715" s="10"/>
    </row>
    <row r="24716" spans="2:2" x14ac:dyDescent="0.2">
      <c r="B24716" s="10"/>
    </row>
    <row r="24717" spans="2:2" x14ac:dyDescent="0.2">
      <c r="B24717" s="10"/>
    </row>
    <row r="24718" spans="2:2" x14ac:dyDescent="0.2">
      <c r="B24718" s="10"/>
    </row>
    <row r="24719" spans="2:2" x14ac:dyDescent="0.2">
      <c r="B24719" s="10"/>
    </row>
    <row r="24720" spans="2:2" x14ac:dyDescent="0.2">
      <c r="B24720" s="10"/>
    </row>
    <row r="24721" spans="2:2" x14ac:dyDescent="0.2">
      <c r="B24721" s="10"/>
    </row>
    <row r="24722" spans="2:2" x14ac:dyDescent="0.2">
      <c r="B24722" s="10"/>
    </row>
    <row r="24723" spans="2:2" x14ac:dyDescent="0.2">
      <c r="B24723" s="10"/>
    </row>
    <row r="24724" spans="2:2" x14ac:dyDescent="0.2">
      <c r="B24724" s="10"/>
    </row>
    <row r="24725" spans="2:2" x14ac:dyDescent="0.2">
      <c r="B24725" s="10"/>
    </row>
    <row r="24726" spans="2:2" x14ac:dyDescent="0.2">
      <c r="B24726" s="10"/>
    </row>
    <row r="24727" spans="2:2" x14ac:dyDescent="0.2">
      <c r="B24727" s="10"/>
    </row>
    <row r="24728" spans="2:2" x14ac:dyDescent="0.2">
      <c r="B24728" s="10"/>
    </row>
    <row r="24729" spans="2:2" x14ac:dyDescent="0.2">
      <c r="B24729" s="10"/>
    </row>
    <row r="24730" spans="2:2" x14ac:dyDescent="0.2">
      <c r="B24730" s="10"/>
    </row>
    <row r="24731" spans="2:2" x14ac:dyDescent="0.2">
      <c r="B24731" s="10"/>
    </row>
    <row r="24732" spans="2:2" x14ac:dyDescent="0.2">
      <c r="B24732" s="10"/>
    </row>
    <row r="24733" spans="2:2" x14ac:dyDescent="0.2">
      <c r="B24733" s="10"/>
    </row>
    <row r="24734" spans="2:2" x14ac:dyDescent="0.2">
      <c r="B24734" s="10"/>
    </row>
    <row r="24735" spans="2:2" x14ac:dyDescent="0.2">
      <c r="B24735" s="10"/>
    </row>
    <row r="24736" spans="2:2" x14ac:dyDescent="0.2">
      <c r="B24736" s="10"/>
    </row>
    <row r="24737" spans="2:2" x14ac:dyDescent="0.2">
      <c r="B24737" s="10"/>
    </row>
    <row r="24738" spans="2:2" x14ac:dyDescent="0.2">
      <c r="B24738" s="10"/>
    </row>
    <row r="24739" spans="2:2" x14ac:dyDescent="0.2">
      <c r="B24739" s="10"/>
    </row>
    <row r="24740" spans="2:2" x14ac:dyDescent="0.2">
      <c r="B24740" s="10"/>
    </row>
    <row r="24741" spans="2:2" x14ac:dyDescent="0.2">
      <c r="B24741" s="10"/>
    </row>
    <row r="24742" spans="2:2" x14ac:dyDescent="0.2">
      <c r="B24742" s="10"/>
    </row>
    <row r="24743" spans="2:2" x14ac:dyDescent="0.2">
      <c r="B24743" s="10"/>
    </row>
    <row r="24744" spans="2:2" x14ac:dyDescent="0.2">
      <c r="B24744" s="10"/>
    </row>
    <row r="24745" spans="2:2" x14ac:dyDescent="0.2">
      <c r="B24745" s="10"/>
    </row>
    <row r="24746" spans="2:2" x14ac:dyDescent="0.2">
      <c r="B24746" s="10"/>
    </row>
    <row r="24747" spans="2:2" x14ac:dyDescent="0.2">
      <c r="B24747" s="10"/>
    </row>
    <row r="24748" spans="2:2" x14ac:dyDescent="0.2">
      <c r="B24748" s="10"/>
    </row>
    <row r="24749" spans="2:2" x14ac:dyDescent="0.2">
      <c r="B24749" s="10"/>
    </row>
    <row r="24750" spans="2:2" x14ac:dyDescent="0.2">
      <c r="B24750" s="10"/>
    </row>
    <row r="24751" spans="2:2" x14ac:dyDescent="0.2">
      <c r="B24751" s="10"/>
    </row>
    <row r="24752" spans="2:2" x14ac:dyDescent="0.2">
      <c r="B24752" s="10"/>
    </row>
    <row r="24753" spans="2:2" x14ac:dyDescent="0.2">
      <c r="B24753" s="10"/>
    </row>
    <row r="24754" spans="2:2" x14ac:dyDescent="0.2">
      <c r="B24754" s="10"/>
    </row>
    <row r="24755" spans="2:2" x14ac:dyDescent="0.2">
      <c r="B24755" s="10"/>
    </row>
    <row r="24756" spans="2:2" x14ac:dyDescent="0.2">
      <c r="B24756" s="10"/>
    </row>
    <row r="24757" spans="2:2" x14ac:dyDescent="0.2">
      <c r="B24757" s="10"/>
    </row>
    <row r="24758" spans="2:2" x14ac:dyDescent="0.2">
      <c r="B24758" s="10"/>
    </row>
    <row r="24759" spans="2:2" x14ac:dyDescent="0.2">
      <c r="B24759" s="10"/>
    </row>
    <row r="24760" spans="2:2" x14ac:dyDescent="0.2">
      <c r="B24760" s="10"/>
    </row>
    <row r="24761" spans="2:2" x14ac:dyDescent="0.2">
      <c r="B24761" s="10"/>
    </row>
    <row r="24762" spans="2:2" x14ac:dyDescent="0.2">
      <c r="B24762" s="10"/>
    </row>
    <row r="24763" spans="2:2" x14ac:dyDescent="0.2">
      <c r="B24763" s="10"/>
    </row>
    <row r="24764" spans="2:2" x14ac:dyDescent="0.2">
      <c r="B24764" s="10"/>
    </row>
    <row r="24765" spans="2:2" x14ac:dyDescent="0.2">
      <c r="B24765" s="10"/>
    </row>
    <row r="24766" spans="2:2" x14ac:dyDescent="0.2">
      <c r="B24766" s="10"/>
    </row>
    <row r="24767" spans="2:2" x14ac:dyDescent="0.2">
      <c r="B24767" s="10"/>
    </row>
    <row r="24768" spans="2:2" x14ac:dyDescent="0.2">
      <c r="B24768" s="10"/>
    </row>
    <row r="24769" spans="2:2" x14ac:dyDescent="0.2">
      <c r="B24769" s="10"/>
    </row>
    <row r="24770" spans="2:2" x14ac:dyDescent="0.2">
      <c r="B24770" s="10"/>
    </row>
    <row r="24771" spans="2:2" x14ac:dyDescent="0.2">
      <c r="B24771" s="10"/>
    </row>
    <row r="24772" spans="2:2" x14ac:dyDescent="0.2">
      <c r="B24772" s="10"/>
    </row>
    <row r="24773" spans="2:2" x14ac:dyDescent="0.2">
      <c r="B24773" s="10"/>
    </row>
    <row r="24774" spans="2:2" x14ac:dyDescent="0.2">
      <c r="B24774" s="10"/>
    </row>
    <row r="24775" spans="2:2" x14ac:dyDescent="0.2">
      <c r="B24775" s="10"/>
    </row>
    <row r="24776" spans="2:2" x14ac:dyDescent="0.2">
      <c r="B24776" s="10"/>
    </row>
    <row r="24777" spans="2:2" x14ac:dyDescent="0.2">
      <c r="B24777" s="10"/>
    </row>
    <row r="24778" spans="2:2" x14ac:dyDescent="0.2">
      <c r="B24778" s="10"/>
    </row>
    <row r="24779" spans="2:2" x14ac:dyDescent="0.2">
      <c r="B24779" s="10"/>
    </row>
    <row r="24780" spans="2:2" x14ac:dyDescent="0.2">
      <c r="B24780" s="10"/>
    </row>
    <row r="24781" spans="2:2" x14ac:dyDescent="0.2">
      <c r="B24781" s="10"/>
    </row>
    <row r="24782" spans="2:2" x14ac:dyDescent="0.2">
      <c r="B24782" s="10"/>
    </row>
    <row r="24783" spans="2:2" x14ac:dyDescent="0.2">
      <c r="B24783" s="10"/>
    </row>
    <row r="24784" spans="2:2" x14ac:dyDescent="0.2">
      <c r="B24784" s="10"/>
    </row>
    <row r="24785" spans="2:2" x14ac:dyDescent="0.2">
      <c r="B24785" s="10"/>
    </row>
    <row r="24786" spans="2:2" x14ac:dyDescent="0.2">
      <c r="B24786" s="10"/>
    </row>
    <row r="24787" spans="2:2" x14ac:dyDescent="0.2">
      <c r="B24787" s="10"/>
    </row>
    <row r="24788" spans="2:2" x14ac:dyDescent="0.2">
      <c r="B24788" s="10"/>
    </row>
    <row r="24789" spans="2:2" x14ac:dyDescent="0.2">
      <c r="B24789" s="10"/>
    </row>
    <row r="24790" spans="2:2" x14ac:dyDescent="0.2">
      <c r="B24790" s="10"/>
    </row>
    <row r="24791" spans="2:2" x14ac:dyDescent="0.2">
      <c r="B24791" s="10"/>
    </row>
    <row r="24792" spans="2:2" x14ac:dyDescent="0.2">
      <c r="B24792" s="10"/>
    </row>
    <row r="24793" spans="2:2" x14ac:dyDescent="0.2">
      <c r="B24793" s="10"/>
    </row>
    <row r="24794" spans="2:2" x14ac:dyDescent="0.2">
      <c r="B24794" s="10"/>
    </row>
    <row r="24795" spans="2:2" x14ac:dyDescent="0.2">
      <c r="B24795" s="10"/>
    </row>
    <row r="24796" spans="2:2" x14ac:dyDescent="0.2">
      <c r="B24796" s="10"/>
    </row>
    <row r="24797" spans="2:2" x14ac:dyDescent="0.2">
      <c r="B24797" s="10"/>
    </row>
    <row r="24798" spans="2:2" x14ac:dyDescent="0.2">
      <c r="B24798" s="10"/>
    </row>
    <row r="24799" spans="2:2" x14ac:dyDescent="0.2">
      <c r="B24799" s="10"/>
    </row>
    <row r="24800" spans="2:2" x14ac:dyDescent="0.2">
      <c r="B24800" s="10"/>
    </row>
    <row r="24801" spans="2:2" x14ac:dyDescent="0.2">
      <c r="B24801" s="10"/>
    </row>
    <row r="24802" spans="2:2" x14ac:dyDescent="0.2">
      <c r="B24802" s="10"/>
    </row>
    <row r="24803" spans="2:2" x14ac:dyDescent="0.2">
      <c r="B24803" s="10"/>
    </row>
    <row r="24804" spans="2:2" x14ac:dyDescent="0.2">
      <c r="B24804" s="10"/>
    </row>
    <row r="24805" spans="2:2" x14ac:dyDescent="0.2">
      <c r="B24805" s="10"/>
    </row>
    <row r="24806" spans="2:2" x14ac:dyDescent="0.2">
      <c r="B24806" s="10"/>
    </row>
    <row r="24807" spans="2:2" x14ac:dyDescent="0.2">
      <c r="B24807" s="10"/>
    </row>
    <row r="24808" spans="2:2" x14ac:dyDescent="0.2">
      <c r="B24808" s="10"/>
    </row>
    <row r="24809" spans="2:2" x14ac:dyDescent="0.2">
      <c r="B24809" s="10"/>
    </row>
    <row r="24810" spans="2:2" x14ac:dyDescent="0.2">
      <c r="B24810" s="10"/>
    </row>
    <row r="24811" spans="2:2" x14ac:dyDescent="0.2">
      <c r="B24811" s="10"/>
    </row>
    <row r="24812" spans="2:2" x14ac:dyDescent="0.2">
      <c r="B24812" s="10"/>
    </row>
    <row r="24813" spans="2:2" x14ac:dyDescent="0.2">
      <c r="B24813" s="10"/>
    </row>
    <row r="24814" spans="2:2" x14ac:dyDescent="0.2">
      <c r="B24814" s="10"/>
    </row>
    <row r="24815" spans="2:2" x14ac:dyDescent="0.2">
      <c r="B24815" s="10"/>
    </row>
    <row r="24816" spans="2:2" x14ac:dyDescent="0.2">
      <c r="B24816" s="10"/>
    </row>
    <row r="24817" spans="2:2" x14ac:dyDescent="0.2">
      <c r="B24817" s="10"/>
    </row>
    <row r="24818" spans="2:2" x14ac:dyDescent="0.2">
      <c r="B24818" s="10"/>
    </row>
    <row r="24819" spans="2:2" x14ac:dyDescent="0.2">
      <c r="B24819" s="10"/>
    </row>
    <row r="24820" spans="2:2" x14ac:dyDescent="0.2">
      <c r="B24820" s="10"/>
    </row>
    <row r="24821" spans="2:2" x14ac:dyDescent="0.2">
      <c r="B24821" s="10"/>
    </row>
    <row r="24822" spans="2:2" x14ac:dyDescent="0.2">
      <c r="B24822" s="10"/>
    </row>
    <row r="24823" spans="2:2" x14ac:dyDescent="0.2">
      <c r="B24823" s="10"/>
    </row>
    <row r="24824" spans="2:2" x14ac:dyDescent="0.2">
      <c r="B24824" s="10"/>
    </row>
    <row r="24825" spans="2:2" x14ac:dyDescent="0.2">
      <c r="B24825" s="10"/>
    </row>
    <row r="24826" spans="2:2" x14ac:dyDescent="0.2">
      <c r="B24826" s="10"/>
    </row>
    <row r="24827" spans="2:2" x14ac:dyDescent="0.2">
      <c r="B24827" s="10"/>
    </row>
    <row r="24828" spans="2:2" x14ac:dyDescent="0.2">
      <c r="B24828" s="10"/>
    </row>
    <row r="24829" spans="2:2" x14ac:dyDescent="0.2">
      <c r="B24829" s="10"/>
    </row>
    <row r="24830" spans="2:2" x14ac:dyDescent="0.2">
      <c r="B24830" s="10"/>
    </row>
    <row r="24831" spans="2:2" x14ac:dyDescent="0.2">
      <c r="B24831" s="10"/>
    </row>
    <row r="24832" spans="2:2" x14ac:dyDescent="0.2">
      <c r="B24832" s="10"/>
    </row>
    <row r="24833" spans="2:2" x14ac:dyDescent="0.2">
      <c r="B24833" s="10"/>
    </row>
    <row r="24834" spans="2:2" x14ac:dyDescent="0.2">
      <c r="B24834" s="10"/>
    </row>
    <row r="24835" spans="2:2" x14ac:dyDescent="0.2">
      <c r="B24835" s="10"/>
    </row>
    <row r="24836" spans="2:2" x14ac:dyDescent="0.2">
      <c r="B24836" s="10"/>
    </row>
    <row r="24837" spans="2:2" x14ac:dyDescent="0.2">
      <c r="B24837" s="10"/>
    </row>
    <row r="24838" spans="2:2" x14ac:dyDescent="0.2">
      <c r="B24838" s="10"/>
    </row>
    <row r="24839" spans="2:2" x14ac:dyDescent="0.2">
      <c r="B24839" s="10"/>
    </row>
    <row r="24840" spans="2:2" x14ac:dyDescent="0.2">
      <c r="B24840" s="10"/>
    </row>
    <row r="24841" spans="2:2" x14ac:dyDescent="0.2">
      <c r="B24841" s="10"/>
    </row>
    <row r="24842" spans="2:2" x14ac:dyDescent="0.2">
      <c r="B24842" s="10"/>
    </row>
    <row r="24843" spans="2:2" x14ac:dyDescent="0.2">
      <c r="B24843" s="10"/>
    </row>
    <row r="24844" spans="2:2" x14ac:dyDescent="0.2">
      <c r="B24844" s="10"/>
    </row>
    <row r="24845" spans="2:2" x14ac:dyDescent="0.2">
      <c r="B24845" s="10"/>
    </row>
    <row r="24846" spans="2:2" x14ac:dyDescent="0.2">
      <c r="B24846" s="10"/>
    </row>
    <row r="24847" spans="2:2" x14ac:dyDescent="0.2">
      <c r="B24847" s="10"/>
    </row>
    <row r="24848" spans="2:2" x14ac:dyDescent="0.2">
      <c r="B24848" s="10"/>
    </row>
    <row r="24849" spans="2:2" x14ac:dyDescent="0.2">
      <c r="B24849" s="10"/>
    </row>
    <row r="24850" spans="2:2" x14ac:dyDescent="0.2">
      <c r="B24850" s="10"/>
    </row>
    <row r="24851" spans="2:2" x14ac:dyDescent="0.2">
      <c r="B24851" s="10"/>
    </row>
    <row r="24852" spans="2:2" x14ac:dyDescent="0.2">
      <c r="B24852" s="10"/>
    </row>
    <row r="24853" spans="2:2" x14ac:dyDescent="0.2">
      <c r="B24853" s="10"/>
    </row>
    <row r="24854" spans="2:2" x14ac:dyDescent="0.2">
      <c r="B24854" s="10"/>
    </row>
    <row r="24855" spans="2:2" x14ac:dyDescent="0.2">
      <c r="B24855" s="10"/>
    </row>
    <row r="24856" spans="2:2" x14ac:dyDescent="0.2">
      <c r="B24856" s="10"/>
    </row>
    <row r="24857" spans="2:2" x14ac:dyDescent="0.2">
      <c r="B24857" s="10"/>
    </row>
    <row r="24858" spans="2:2" x14ac:dyDescent="0.2">
      <c r="B24858" s="10"/>
    </row>
    <row r="24859" spans="2:2" x14ac:dyDescent="0.2">
      <c r="B24859" s="10"/>
    </row>
    <row r="24860" spans="2:2" x14ac:dyDescent="0.2">
      <c r="B24860" s="10"/>
    </row>
    <row r="24861" spans="2:2" x14ac:dyDescent="0.2">
      <c r="B24861" s="10"/>
    </row>
    <row r="24862" spans="2:2" x14ac:dyDescent="0.2">
      <c r="B24862" s="10"/>
    </row>
    <row r="24863" spans="2:2" x14ac:dyDescent="0.2">
      <c r="B24863" s="10"/>
    </row>
    <row r="24864" spans="2:2" x14ac:dyDescent="0.2">
      <c r="B24864" s="10"/>
    </row>
    <row r="24865" spans="2:2" x14ac:dyDescent="0.2">
      <c r="B24865" s="10"/>
    </row>
    <row r="24866" spans="2:2" x14ac:dyDescent="0.2">
      <c r="B24866" s="10"/>
    </row>
    <row r="24867" spans="2:2" x14ac:dyDescent="0.2">
      <c r="B24867" s="10"/>
    </row>
    <row r="24868" spans="2:2" x14ac:dyDescent="0.2">
      <c r="B24868" s="10"/>
    </row>
    <row r="24869" spans="2:2" x14ac:dyDescent="0.2">
      <c r="B24869" s="10"/>
    </row>
    <row r="24870" spans="2:2" x14ac:dyDescent="0.2">
      <c r="B24870" s="10"/>
    </row>
    <row r="24871" spans="2:2" x14ac:dyDescent="0.2">
      <c r="B24871" s="10"/>
    </row>
    <row r="24872" spans="2:2" x14ac:dyDescent="0.2">
      <c r="B24872" s="10"/>
    </row>
    <row r="24873" spans="2:2" x14ac:dyDescent="0.2">
      <c r="B24873" s="10"/>
    </row>
    <row r="24874" spans="2:2" x14ac:dyDescent="0.2">
      <c r="B24874" s="10"/>
    </row>
    <row r="24875" spans="2:2" x14ac:dyDescent="0.2">
      <c r="B24875" s="10"/>
    </row>
    <row r="24876" spans="2:2" x14ac:dyDescent="0.2">
      <c r="B24876" s="10"/>
    </row>
    <row r="24877" spans="2:2" x14ac:dyDescent="0.2">
      <c r="B24877" s="10"/>
    </row>
    <row r="24878" spans="2:2" x14ac:dyDescent="0.2">
      <c r="B24878" s="10"/>
    </row>
    <row r="24879" spans="2:2" x14ac:dyDescent="0.2">
      <c r="B24879" s="10"/>
    </row>
    <row r="24880" spans="2:2" x14ac:dyDescent="0.2">
      <c r="B24880" s="10"/>
    </row>
    <row r="24881" spans="2:2" x14ac:dyDescent="0.2">
      <c r="B24881" s="10"/>
    </row>
    <row r="24882" spans="2:2" x14ac:dyDescent="0.2">
      <c r="B24882" s="10"/>
    </row>
    <row r="24883" spans="2:2" x14ac:dyDescent="0.2">
      <c r="B24883" s="10"/>
    </row>
    <row r="24884" spans="2:2" x14ac:dyDescent="0.2">
      <c r="B24884" s="10"/>
    </row>
    <row r="24885" spans="2:2" x14ac:dyDescent="0.2">
      <c r="B24885" s="10"/>
    </row>
    <row r="24886" spans="2:2" x14ac:dyDescent="0.2">
      <c r="B24886" s="10"/>
    </row>
    <row r="24887" spans="2:2" x14ac:dyDescent="0.2">
      <c r="B24887" s="10"/>
    </row>
    <row r="24888" spans="2:2" x14ac:dyDescent="0.2">
      <c r="B24888" s="10"/>
    </row>
    <row r="24889" spans="2:2" x14ac:dyDescent="0.2">
      <c r="B24889" s="10"/>
    </row>
    <row r="24890" spans="2:2" x14ac:dyDescent="0.2">
      <c r="B24890" s="10"/>
    </row>
    <row r="24891" spans="2:2" x14ac:dyDescent="0.2">
      <c r="B24891" s="10"/>
    </row>
    <row r="24892" spans="2:2" x14ac:dyDescent="0.2">
      <c r="B24892" s="10"/>
    </row>
    <row r="24893" spans="2:2" x14ac:dyDescent="0.2">
      <c r="B24893" s="10"/>
    </row>
    <row r="24894" spans="2:2" x14ac:dyDescent="0.2">
      <c r="B24894" s="10"/>
    </row>
    <row r="24895" spans="2:2" x14ac:dyDescent="0.2">
      <c r="B24895" s="10"/>
    </row>
    <row r="24896" spans="2:2" x14ac:dyDescent="0.2">
      <c r="B24896" s="10"/>
    </row>
    <row r="24897" spans="2:2" x14ac:dyDescent="0.2">
      <c r="B24897" s="10"/>
    </row>
    <row r="24898" spans="2:2" x14ac:dyDescent="0.2">
      <c r="B24898" s="10"/>
    </row>
    <row r="24899" spans="2:2" x14ac:dyDescent="0.2">
      <c r="B24899" s="10"/>
    </row>
    <row r="24900" spans="2:2" x14ac:dyDescent="0.2">
      <c r="B24900" s="10"/>
    </row>
    <row r="24901" spans="2:2" x14ac:dyDescent="0.2">
      <c r="B24901" s="10"/>
    </row>
    <row r="24902" spans="2:2" x14ac:dyDescent="0.2">
      <c r="B24902" s="10"/>
    </row>
    <row r="24903" spans="2:2" x14ac:dyDescent="0.2">
      <c r="B24903" s="10"/>
    </row>
    <row r="24904" spans="2:2" x14ac:dyDescent="0.2">
      <c r="B24904" s="10"/>
    </row>
    <row r="24905" spans="2:2" x14ac:dyDescent="0.2">
      <c r="B24905" s="10"/>
    </row>
    <row r="24906" spans="2:2" x14ac:dyDescent="0.2">
      <c r="B24906" s="10"/>
    </row>
    <row r="24907" spans="2:2" x14ac:dyDescent="0.2">
      <c r="B24907" s="10"/>
    </row>
    <row r="24908" spans="2:2" x14ac:dyDescent="0.2">
      <c r="B24908" s="10"/>
    </row>
    <row r="24909" spans="2:2" x14ac:dyDescent="0.2">
      <c r="B24909" s="10"/>
    </row>
    <row r="24910" spans="2:2" x14ac:dyDescent="0.2">
      <c r="B24910" s="10"/>
    </row>
    <row r="24911" spans="2:2" x14ac:dyDescent="0.2">
      <c r="B24911" s="10"/>
    </row>
    <row r="24912" spans="2:2" x14ac:dyDescent="0.2">
      <c r="B24912" s="10"/>
    </row>
    <row r="24913" spans="2:2" x14ac:dyDescent="0.2">
      <c r="B24913" s="10"/>
    </row>
    <row r="24914" spans="2:2" x14ac:dyDescent="0.2">
      <c r="B24914" s="10"/>
    </row>
    <row r="24915" spans="2:2" x14ac:dyDescent="0.2">
      <c r="B24915" s="10"/>
    </row>
    <row r="24916" spans="2:2" x14ac:dyDescent="0.2">
      <c r="B24916" s="10"/>
    </row>
    <row r="24917" spans="2:2" x14ac:dyDescent="0.2">
      <c r="B24917" s="10"/>
    </row>
    <row r="24918" spans="2:2" x14ac:dyDescent="0.2">
      <c r="B24918" s="10"/>
    </row>
    <row r="24919" spans="2:2" x14ac:dyDescent="0.2">
      <c r="B24919" s="10"/>
    </row>
    <row r="24920" spans="2:2" x14ac:dyDescent="0.2">
      <c r="B24920" s="10"/>
    </row>
    <row r="24921" spans="2:2" x14ac:dyDescent="0.2">
      <c r="B24921" s="10"/>
    </row>
    <row r="24922" spans="2:2" x14ac:dyDescent="0.2">
      <c r="B24922" s="10"/>
    </row>
    <row r="24923" spans="2:2" x14ac:dyDescent="0.2">
      <c r="B24923" s="10"/>
    </row>
    <row r="24924" spans="2:2" x14ac:dyDescent="0.2">
      <c r="B24924" s="10"/>
    </row>
    <row r="24925" spans="2:2" x14ac:dyDescent="0.2">
      <c r="B24925" s="10"/>
    </row>
    <row r="24926" spans="2:2" x14ac:dyDescent="0.2">
      <c r="B24926" s="10"/>
    </row>
    <row r="24927" spans="2:2" x14ac:dyDescent="0.2">
      <c r="B24927" s="10"/>
    </row>
    <row r="24928" spans="2:2" x14ac:dyDescent="0.2">
      <c r="B24928" s="10"/>
    </row>
    <row r="24929" spans="2:2" x14ac:dyDescent="0.2">
      <c r="B24929" s="10"/>
    </row>
    <row r="24930" spans="2:2" x14ac:dyDescent="0.2">
      <c r="B24930" s="10"/>
    </row>
    <row r="24931" spans="2:2" x14ac:dyDescent="0.2">
      <c r="B24931" s="10"/>
    </row>
    <row r="24932" spans="2:2" x14ac:dyDescent="0.2">
      <c r="B24932" s="10"/>
    </row>
    <row r="24933" spans="2:2" x14ac:dyDescent="0.2">
      <c r="B24933" s="10"/>
    </row>
    <row r="24934" spans="2:2" x14ac:dyDescent="0.2">
      <c r="B24934" s="10"/>
    </row>
    <row r="24935" spans="2:2" x14ac:dyDescent="0.2">
      <c r="B24935" s="10"/>
    </row>
    <row r="24936" spans="2:2" x14ac:dyDescent="0.2">
      <c r="B24936" s="10"/>
    </row>
    <row r="24937" spans="2:2" x14ac:dyDescent="0.2">
      <c r="B24937" s="10"/>
    </row>
    <row r="24938" spans="2:2" x14ac:dyDescent="0.2">
      <c r="B24938" s="10"/>
    </row>
    <row r="24939" spans="2:2" x14ac:dyDescent="0.2">
      <c r="B24939" s="10"/>
    </row>
    <row r="24940" spans="2:2" x14ac:dyDescent="0.2">
      <c r="B24940" s="10"/>
    </row>
    <row r="24941" spans="2:2" x14ac:dyDescent="0.2">
      <c r="B24941" s="10"/>
    </row>
    <row r="24942" spans="2:2" x14ac:dyDescent="0.2">
      <c r="B24942" s="10"/>
    </row>
    <row r="24943" spans="2:2" x14ac:dyDescent="0.2">
      <c r="B24943" s="10"/>
    </row>
    <row r="24944" spans="2:2" x14ac:dyDescent="0.2">
      <c r="B24944" s="10"/>
    </row>
    <row r="24945" spans="2:2" x14ac:dyDescent="0.2">
      <c r="B24945" s="10"/>
    </row>
    <row r="24946" spans="2:2" x14ac:dyDescent="0.2">
      <c r="B24946" s="10"/>
    </row>
    <row r="24947" spans="2:2" x14ac:dyDescent="0.2">
      <c r="B24947" s="10"/>
    </row>
    <row r="24948" spans="2:2" x14ac:dyDescent="0.2">
      <c r="B24948" s="10"/>
    </row>
    <row r="24949" spans="2:2" x14ac:dyDescent="0.2">
      <c r="B24949" s="10"/>
    </row>
    <row r="24950" spans="2:2" x14ac:dyDescent="0.2">
      <c r="B24950" s="10"/>
    </row>
    <row r="24951" spans="2:2" x14ac:dyDescent="0.2">
      <c r="B24951" s="10"/>
    </row>
    <row r="24952" spans="2:2" x14ac:dyDescent="0.2">
      <c r="B24952" s="10"/>
    </row>
    <row r="24953" spans="2:2" x14ac:dyDescent="0.2">
      <c r="B24953" s="10"/>
    </row>
    <row r="24954" spans="2:2" x14ac:dyDescent="0.2">
      <c r="B24954" s="10"/>
    </row>
    <row r="24955" spans="2:2" x14ac:dyDescent="0.2">
      <c r="B24955" s="10"/>
    </row>
    <row r="24956" spans="2:2" x14ac:dyDescent="0.2">
      <c r="B24956" s="10"/>
    </row>
    <row r="24957" spans="2:2" x14ac:dyDescent="0.2">
      <c r="B24957" s="10"/>
    </row>
    <row r="24958" spans="2:2" x14ac:dyDescent="0.2">
      <c r="B24958" s="10"/>
    </row>
    <row r="24959" spans="2:2" x14ac:dyDescent="0.2">
      <c r="B24959" s="10"/>
    </row>
    <row r="24960" spans="2:2" x14ac:dyDescent="0.2">
      <c r="B24960" s="10"/>
    </row>
    <row r="24961" spans="2:2" x14ac:dyDescent="0.2">
      <c r="B24961" s="10"/>
    </row>
    <row r="24962" spans="2:2" x14ac:dyDescent="0.2">
      <c r="B24962" s="10"/>
    </row>
    <row r="24963" spans="2:2" x14ac:dyDescent="0.2">
      <c r="B24963" s="10"/>
    </row>
    <row r="24964" spans="2:2" x14ac:dyDescent="0.2">
      <c r="B24964" s="10"/>
    </row>
    <row r="24965" spans="2:2" x14ac:dyDescent="0.2">
      <c r="B24965" s="10"/>
    </row>
    <row r="24966" spans="2:2" x14ac:dyDescent="0.2">
      <c r="B24966" s="10"/>
    </row>
    <row r="24967" spans="2:2" x14ac:dyDescent="0.2">
      <c r="B24967" s="10"/>
    </row>
    <row r="24968" spans="2:2" x14ac:dyDescent="0.2">
      <c r="B24968" s="10"/>
    </row>
    <row r="24969" spans="2:2" x14ac:dyDescent="0.2">
      <c r="B24969" s="10"/>
    </row>
    <row r="24970" spans="2:2" x14ac:dyDescent="0.2">
      <c r="B24970" s="10"/>
    </row>
    <row r="24971" spans="2:2" x14ac:dyDescent="0.2">
      <c r="B24971" s="10"/>
    </row>
    <row r="24972" spans="2:2" x14ac:dyDescent="0.2">
      <c r="B24972" s="10"/>
    </row>
    <row r="24973" spans="2:2" x14ac:dyDescent="0.2">
      <c r="B24973" s="10"/>
    </row>
    <row r="24974" spans="2:2" x14ac:dyDescent="0.2">
      <c r="B24974" s="10"/>
    </row>
    <row r="24975" spans="2:2" x14ac:dyDescent="0.2">
      <c r="B24975" s="10"/>
    </row>
    <row r="24976" spans="2:2" x14ac:dyDescent="0.2">
      <c r="B24976" s="10"/>
    </row>
    <row r="24977" spans="2:2" x14ac:dyDescent="0.2">
      <c r="B24977" s="10"/>
    </row>
    <row r="24978" spans="2:2" x14ac:dyDescent="0.2">
      <c r="B24978" s="10"/>
    </row>
    <row r="24979" spans="2:2" x14ac:dyDescent="0.2">
      <c r="B24979" s="10"/>
    </row>
    <row r="24980" spans="2:2" x14ac:dyDescent="0.2">
      <c r="B24980" s="10"/>
    </row>
    <row r="24981" spans="2:2" x14ac:dyDescent="0.2">
      <c r="B24981" s="10"/>
    </row>
    <row r="24982" spans="2:2" x14ac:dyDescent="0.2">
      <c r="B24982" s="10"/>
    </row>
    <row r="24983" spans="2:2" x14ac:dyDescent="0.2">
      <c r="B24983" s="10"/>
    </row>
    <row r="24984" spans="2:2" x14ac:dyDescent="0.2">
      <c r="B24984" s="10"/>
    </row>
    <row r="24985" spans="2:2" x14ac:dyDescent="0.2">
      <c r="B24985" s="10"/>
    </row>
    <row r="24986" spans="2:2" x14ac:dyDescent="0.2">
      <c r="B24986" s="10"/>
    </row>
    <row r="24987" spans="2:2" x14ac:dyDescent="0.2">
      <c r="B24987" s="10"/>
    </row>
    <row r="24988" spans="2:2" x14ac:dyDescent="0.2">
      <c r="B24988" s="10"/>
    </row>
    <row r="24989" spans="2:2" x14ac:dyDescent="0.2">
      <c r="B24989" s="10"/>
    </row>
    <row r="24990" spans="2:2" x14ac:dyDescent="0.2">
      <c r="B24990" s="10"/>
    </row>
    <row r="24991" spans="2:2" x14ac:dyDescent="0.2">
      <c r="B24991" s="10"/>
    </row>
    <row r="24992" spans="2:2" x14ac:dyDescent="0.2">
      <c r="B24992" s="10"/>
    </row>
    <row r="24993" spans="2:2" x14ac:dyDescent="0.2">
      <c r="B24993" s="10"/>
    </row>
    <row r="24994" spans="2:2" x14ac:dyDescent="0.2">
      <c r="B24994" s="10"/>
    </row>
    <row r="24995" spans="2:2" x14ac:dyDescent="0.2">
      <c r="B24995" s="10"/>
    </row>
    <row r="24996" spans="2:2" x14ac:dyDescent="0.2">
      <c r="B24996" s="10"/>
    </row>
    <row r="24997" spans="2:2" x14ac:dyDescent="0.2">
      <c r="B24997" s="10"/>
    </row>
    <row r="24998" spans="2:2" x14ac:dyDescent="0.2">
      <c r="B24998" s="10"/>
    </row>
    <row r="24999" spans="2:2" x14ac:dyDescent="0.2">
      <c r="B24999" s="10"/>
    </row>
    <row r="25000" spans="2:2" x14ac:dyDescent="0.2">
      <c r="B25000" s="10"/>
    </row>
    <row r="25001" spans="2:2" x14ac:dyDescent="0.2">
      <c r="B25001" s="10"/>
    </row>
    <row r="25002" spans="2:2" x14ac:dyDescent="0.2">
      <c r="B25002" s="10"/>
    </row>
    <row r="25003" spans="2:2" x14ac:dyDescent="0.2">
      <c r="B25003" s="10"/>
    </row>
    <row r="25004" spans="2:2" x14ac:dyDescent="0.2">
      <c r="B25004" s="10"/>
    </row>
    <row r="25005" spans="2:2" x14ac:dyDescent="0.2">
      <c r="B25005" s="10"/>
    </row>
    <row r="25006" spans="2:2" x14ac:dyDescent="0.2">
      <c r="B25006" s="10"/>
    </row>
    <row r="25007" spans="2:2" x14ac:dyDescent="0.2">
      <c r="B25007" s="10"/>
    </row>
    <row r="25008" spans="2:2" x14ac:dyDescent="0.2">
      <c r="B25008" s="10"/>
    </row>
    <row r="25009" spans="2:2" x14ac:dyDescent="0.2">
      <c r="B25009" s="10"/>
    </row>
    <row r="25010" spans="2:2" x14ac:dyDescent="0.2">
      <c r="B25010" s="10"/>
    </row>
    <row r="25011" spans="2:2" x14ac:dyDescent="0.2">
      <c r="B25011" s="10"/>
    </row>
    <row r="25012" spans="2:2" x14ac:dyDescent="0.2">
      <c r="B25012" s="10"/>
    </row>
    <row r="25013" spans="2:2" x14ac:dyDescent="0.2">
      <c r="B25013" s="10"/>
    </row>
    <row r="25014" spans="2:2" x14ac:dyDescent="0.2">
      <c r="B25014" s="10"/>
    </row>
    <row r="25015" spans="2:2" x14ac:dyDescent="0.2">
      <c r="B25015" s="10"/>
    </row>
    <row r="25016" spans="2:2" x14ac:dyDescent="0.2">
      <c r="B25016" s="10"/>
    </row>
    <row r="25017" spans="2:2" x14ac:dyDescent="0.2">
      <c r="B25017" s="10"/>
    </row>
    <row r="25018" spans="2:2" x14ac:dyDescent="0.2">
      <c r="B25018" s="10"/>
    </row>
    <row r="25019" spans="2:2" x14ac:dyDescent="0.2">
      <c r="B25019" s="10"/>
    </row>
    <row r="25020" spans="2:2" x14ac:dyDescent="0.2">
      <c r="B25020" s="10"/>
    </row>
    <row r="25021" spans="2:2" x14ac:dyDescent="0.2">
      <c r="B25021" s="10"/>
    </row>
    <row r="25022" spans="2:2" x14ac:dyDescent="0.2">
      <c r="B25022" s="10"/>
    </row>
    <row r="25023" spans="2:2" x14ac:dyDescent="0.2">
      <c r="B25023" s="10"/>
    </row>
    <row r="25024" spans="2:2" x14ac:dyDescent="0.2">
      <c r="B25024" s="10"/>
    </row>
    <row r="25025" spans="2:2" x14ac:dyDescent="0.2">
      <c r="B25025" s="10"/>
    </row>
    <row r="25026" spans="2:2" x14ac:dyDescent="0.2">
      <c r="B25026" s="10"/>
    </row>
    <row r="25027" spans="2:2" x14ac:dyDescent="0.2">
      <c r="B25027" s="10"/>
    </row>
    <row r="25028" spans="2:2" x14ac:dyDescent="0.2">
      <c r="B25028" s="10"/>
    </row>
    <row r="25029" spans="2:2" x14ac:dyDescent="0.2">
      <c r="B25029" s="10"/>
    </row>
    <row r="25030" spans="2:2" x14ac:dyDescent="0.2">
      <c r="B25030" s="10"/>
    </row>
    <row r="25031" spans="2:2" x14ac:dyDescent="0.2">
      <c r="B25031" s="10"/>
    </row>
    <row r="25032" spans="2:2" x14ac:dyDescent="0.2">
      <c r="B25032" s="10"/>
    </row>
    <row r="25033" spans="2:2" x14ac:dyDescent="0.2">
      <c r="B25033" s="10"/>
    </row>
    <row r="25034" spans="2:2" x14ac:dyDescent="0.2">
      <c r="B25034" s="10"/>
    </row>
    <row r="25035" spans="2:2" x14ac:dyDescent="0.2">
      <c r="B25035" s="10"/>
    </row>
    <row r="25036" spans="2:2" x14ac:dyDescent="0.2">
      <c r="B25036" s="10"/>
    </row>
    <row r="25037" spans="2:2" x14ac:dyDescent="0.2">
      <c r="B25037" s="10"/>
    </row>
    <row r="25038" spans="2:2" x14ac:dyDescent="0.2">
      <c r="B25038" s="10"/>
    </row>
    <row r="25039" spans="2:2" x14ac:dyDescent="0.2">
      <c r="B25039" s="10"/>
    </row>
    <row r="25040" spans="2:2" x14ac:dyDescent="0.2">
      <c r="B25040" s="10"/>
    </row>
    <row r="25041" spans="2:2" x14ac:dyDescent="0.2">
      <c r="B25041" s="10"/>
    </row>
    <row r="25042" spans="2:2" x14ac:dyDescent="0.2">
      <c r="B25042" s="10"/>
    </row>
    <row r="25043" spans="2:2" x14ac:dyDescent="0.2">
      <c r="B25043" s="10"/>
    </row>
    <row r="25044" spans="2:2" x14ac:dyDescent="0.2">
      <c r="B25044" s="10"/>
    </row>
    <row r="25045" spans="2:2" x14ac:dyDescent="0.2">
      <c r="B25045" s="10"/>
    </row>
    <row r="25046" spans="2:2" x14ac:dyDescent="0.2">
      <c r="B25046" s="10"/>
    </row>
    <row r="25047" spans="2:2" x14ac:dyDescent="0.2">
      <c r="B25047" s="10"/>
    </row>
    <row r="25048" spans="2:2" x14ac:dyDescent="0.2">
      <c r="B25048" s="10"/>
    </row>
    <row r="25049" spans="2:2" x14ac:dyDescent="0.2">
      <c r="B25049" s="10"/>
    </row>
    <row r="25050" spans="2:2" x14ac:dyDescent="0.2">
      <c r="B25050" s="10"/>
    </row>
    <row r="25051" spans="2:2" x14ac:dyDescent="0.2">
      <c r="B25051" s="10"/>
    </row>
    <row r="25052" spans="2:2" x14ac:dyDescent="0.2">
      <c r="B25052" s="10"/>
    </row>
    <row r="25053" spans="2:2" x14ac:dyDescent="0.2">
      <c r="B25053" s="10"/>
    </row>
    <row r="25054" spans="2:2" x14ac:dyDescent="0.2">
      <c r="B25054" s="10"/>
    </row>
    <row r="25055" spans="2:2" x14ac:dyDescent="0.2">
      <c r="B25055" s="10"/>
    </row>
    <row r="25056" spans="2:2" x14ac:dyDescent="0.2">
      <c r="B25056" s="10"/>
    </row>
    <row r="25057" spans="2:2" x14ac:dyDescent="0.2">
      <c r="B25057" s="10"/>
    </row>
    <row r="25058" spans="2:2" x14ac:dyDescent="0.2">
      <c r="B25058" s="10"/>
    </row>
    <row r="25059" spans="2:2" x14ac:dyDescent="0.2">
      <c r="B25059" s="10"/>
    </row>
    <row r="25060" spans="2:2" x14ac:dyDescent="0.2">
      <c r="B25060" s="10"/>
    </row>
    <row r="25061" spans="2:2" x14ac:dyDescent="0.2">
      <c r="B25061" s="10"/>
    </row>
    <row r="25062" spans="2:2" x14ac:dyDescent="0.2">
      <c r="B25062" s="10"/>
    </row>
    <row r="25063" spans="2:2" x14ac:dyDescent="0.2">
      <c r="B25063" s="10"/>
    </row>
    <row r="25064" spans="2:2" x14ac:dyDescent="0.2">
      <c r="B25064" s="10"/>
    </row>
    <row r="25065" spans="2:2" x14ac:dyDescent="0.2">
      <c r="B25065" s="10"/>
    </row>
    <row r="25066" spans="2:2" x14ac:dyDescent="0.2">
      <c r="B25066" s="10"/>
    </row>
    <row r="25067" spans="2:2" x14ac:dyDescent="0.2">
      <c r="B25067" s="10"/>
    </row>
    <row r="25068" spans="2:2" x14ac:dyDescent="0.2">
      <c r="B25068" s="10"/>
    </row>
    <row r="25069" spans="2:2" x14ac:dyDescent="0.2">
      <c r="B25069" s="10"/>
    </row>
    <row r="25070" spans="2:2" x14ac:dyDescent="0.2">
      <c r="B25070" s="10"/>
    </row>
    <row r="25071" spans="2:2" x14ac:dyDescent="0.2">
      <c r="B25071" s="10"/>
    </row>
    <row r="25072" spans="2:2" x14ac:dyDescent="0.2">
      <c r="B25072" s="10"/>
    </row>
    <row r="25073" spans="2:2" x14ac:dyDescent="0.2">
      <c r="B25073" s="10"/>
    </row>
    <row r="25074" spans="2:2" x14ac:dyDescent="0.2">
      <c r="B25074" s="10"/>
    </row>
    <row r="25075" spans="2:2" x14ac:dyDescent="0.2">
      <c r="B25075" s="10"/>
    </row>
    <row r="25076" spans="2:2" x14ac:dyDescent="0.2">
      <c r="B25076" s="10"/>
    </row>
    <row r="25077" spans="2:2" x14ac:dyDescent="0.2">
      <c r="B25077" s="10"/>
    </row>
    <row r="25078" spans="2:2" x14ac:dyDescent="0.2">
      <c r="B25078" s="10"/>
    </row>
    <row r="25079" spans="2:2" x14ac:dyDescent="0.2">
      <c r="B25079" s="10"/>
    </row>
    <row r="25080" spans="2:2" x14ac:dyDescent="0.2">
      <c r="B25080" s="10"/>
    </row>
    <row r="25081" spans="2:2" x14ac:dyDescent="0.2">
      <c r="B25081" s="10"/>
    </row>
    <row r="25082" spans="2:2" x14ac:dyDescent="0.2">
      <c r="B25082" s="10"/>
    </row>
    <row r="25083" spans="2:2" x14ac:dyDescent="0.2">
      <c r="B25083" s="10"/>
    </row>
    <row r="25084" spans="2:2" x14ac:dyDescent="0.2">
      <c r="B25084" s="10"/>
    </row>
    <row r="25085" spans="2:2" x14ac:dyDescent="0.2">
      <c r="B25085" s="10"/>
    </row>
    <row r="25086" spans="2:2" x14ac:dyDescent="0.2">
      <c r="B25086" s="10"/>
    </row>
    <row r="25087" spans="2:2" x14ac:dyDescent="0.2">
      <c r="B25087" s="10"/>
    </row>
    <row r="25088" spans="2:2" x14ac:dyDescent="0.2">
      <c r="B25088" s="10"/>
    </row>
    <row r="25089" spans="2:2" x14ac:dyDescent="0.2">
      <c r="B25089" s="10"/>
    </row>
    <row r="25090" spans="2:2" x14ac:dyDescent="0.2">
      <c r="B25090" s="10"/>
    </row>
    <row r="25091" spans="2:2" x14ac:dyDescent="0.2">
      <c r="B25091" s="10"/>
    </row>
    <row r="25092" spans="2:2" x14ac:dyDescent="0.2">
      <c r="B25092" s="10"/>
    </row>
    <row r="25093" spans="2:2" x14ac:dyDescent="0.2">
      <c r="B25093" s="10"/>
    </row>
    <row r="25094" spans="2:2" x14ac:dyDescent="0.2">
      <c r="B25094" s="10"/>
    </row>
    <row r="25095" spans="2:2" x14ac:dyDescent="0.2">
      <c r="B25095" s="10"/>
    </row>
    <row r="25096" spans="2:2" x14ac:dyDescent="0.2">
      <c r="B25096" s="10"/>
    </row>
    <row r="25097" spans="2:2" x14ac:dyDescent="0.2">
      <c r="B25097" s="10"/>
    </row>
    <row r="25098" spans="2:2" x14ac:dyDescent="0.2">
      <c r="B25098" s="10"/>
    </row>
    <row r="25099" spans="2:2" x14ac:dyDescent="0.2">
      <c r="B25099" s="10"/>
    </row>
    <row r="25100" spans="2:2" x14ac:dyDescent="0.2">
      <c r="B25100" s="10"/>
    </row>
    <row r="25101" spans="2:2" x14ac:dyDescent="0.2">
      <c r="B25101" s="10"/>
    </row>
    <row r="25102" spans="2:2" x14ac:dyDescent="0.2">
      <c r="B25102" s="10"/>
    </row>
    <row r="25103" spans="2:2" x14ac:dyDescent="0.2">
      <c r="B25103" s="10"/>
    </row>
    <row r="25104" spans="2:2" x14ac:dyDescent="0.2">
      <c r="B25104" s="10"/>
    </row>
    <row r="25105" spans="2:2" x14ac:dyDescent="0.2">
      <c r="B25105" s="10"/>
    </row>
    <row r="25106" spans="2:2" x14ac:dyDescent="0.2">
      <c r="B25106" s="10"/>
    </row>
    <row r="25107" spans="2:2" x14ac:dyDescent="0.2">
      <c r="B25107" s="10"/>
    </row>
    <row r="25108" spans="2:2" x14ac:dyDescent="0.2">
      <c r="B25108" s="10"/>
    </row>
    <row r="25109" spans="2:2" x14ac:dyDescent="0.2">
      <c r="B25109" s="10"/>
    </row>
    <row r="25110" spans="2:2" x14ac:dyDescent="0.2">
      <c r="B25110" s="10"/>
    </row>
    <row r="25111" spans="2:2" x14ac:dyDescent="0.2">
      <c r="B25111" s="10"/>
    </row>
    <row r="25112" spans="2:2" x14ac:dyDescent="0.2">
      <c r="B25112" s="10"/>
    </row>
    <row r="25113" spans="2:2" x14ac:dyDescent="0.2">
      <c r="B25113" s="10"/>
    </row>
    <row r="25114" spans="2:2" x14ac:dyDescent="0.2">
      <c r="B25114" s="10"/>
    </row>
    <row r="25115" spans="2:2" x14ac:dyDescent="0.2">
      <c r="B25115" s="10"/>
    </row>
    <row r="25116" spans="2:2" x14ac:dyDescent="0.2">
      <c r="B25116" s="10"/>
    </row>
    <row r="25117" spans="2:2" x14ac:dyDescent="0.2">
      <c r="B25117" s="10"/>
    </row>
    <row r="25118" spans="2:2" x14ac:dyDescent="0.2">
      <c r="B25118" s="10"/>
    </row>
    <row r="25119" spans="2:2" x14ac:dyDescent="0.2">
      <c r="B25119" s="10"/>
    </row>
    <row r="25120" spans="2:2" x14ac:dyDescent="0.2">
      <c r="B25120" s="10"/>
    </row>
    <row r="25121" spans="2:2" x14ac:dyDescent="0.2">
      <c r="B25121" s="10"/>
    </row>
    <row r="25122" spans="2:2" x14ac:dyDescent="0.2">
      <c r="B25122" s="10"/>
    </row>
    <row r="25123" spans="2:2" x14ac:dyDescent="0.2">
      <c r="B25123" s="10"/>
    </row>
    <row r="25124" spans="2:2" x14ac:dyDescent="0.2">
      <c r="B25124" s="10"/>
    </row>
    <row r="25125" spans="2:2" x14ac:dyDescent="0.2">
      <c r="B25125" s="10"/>
    </row>
    <row r="25126" spans="2:2" x14ac:dyDescent="0.2">
      <c r="B25126" s="10"/>
    </row>
    <row r="25127" spans="2:2" x14ac:dyDescent="0.2">
      <c r="B25127" s="10"/>
    </row>
    <row r="25128" spans="2:2" x14ac:dyDescent="0.2">
      <c r="B25128" s="10"/>
    </row>
    <row r="25129" spans="2:2" x14ac:dyDescent="0.2">
      <c r="B25129" s="10"/>
    </row>
    <row r="25130" spans="2:2" x14ac:dyDescent="0.2">
      <c r="B25130" s="10"/>
    </row>
    <row r="25131" spans="2:2" x14ac:dyDescent="0.2">
      <c r="B25131" s="10"/>
    </row>
    <row r="25132" spans="2:2" x14ac:dyDescent="0.2">
      <c r="B25132" s="10"/>
    </row>
    <row r="25133" spans="2:2" x14ac:dyDescent="0.2">
      <c r="B25133" s="10"/>
    </row>
    <row r="25134" spans="2:2" x14ac:dyDescent="0.2">
      <c r="B25134" s="10"/>
    </row>
    <row r="25135" spans="2:2" x14ac:dyDescent="0.2">
      <c r="B25135" s="10"/>
    </row>
    <row r="25136" spans="2:2" x14ac:dyDescent="0.2">
      <c r="B25136" s="10"/>
    </row>
    <row r="25137" spans="2:2" x14ac:dyDescent="0.2">
      <c r="B25137" s="10"/>
    </row>
    <row r="25138" spans="2:2" x14ac:dyDescent="0.2">
      <c r="B25138" s="10"/>
    </row>
    <row r="25139" spans="2:2" x14ac:dyDescent="0.2">
      <c r="B25139" s="10"/>
    </row>
    <row r="25140" spans="2:2" x14ac:dyDescent="0.2">
      <c r="B25140" s="10"/>
    </row>
    <row r="25141" spans="2:2" x14ac:dyDescent="0.2">
      <c r="B25141" s="10"/>
    </row>
    <row r="25142" spans="2:2" x14ac:dyDescent="0.2">
      <c r="B25142" s="10"/>
    </row>
    <row r="25143" spans="2:2" x14ac:dyDescent="0.2">
      <c r="B25143" s="10"/>
    </row>
    <row r="25144" spans="2:2" x14ac:dyDescent="0.2">
      <c r="B25144" s="10"/>
    </row>
    <row r="25145" spans="2:2" x14ac:dyDescent="0.2">
      <c r="B25145" s="10"/>
    </row>
    <row r="25146" spans="2:2" x14ac:dyDescent="0.2">
      <c r="B25146" s="10"/>
    </row>
    <row r="25147" spans="2:2" x14ac:dyDescent="0.2">
      <c r="B25147" s="10"/>
    </row>
    <row r="25148" spans="2:2" x14ac:dyDescent="0.2">
      <c r="B25148" s="10"/>
    </row>
    <row r="25149" spans="2:2" x14ac:dyDescent="0.2">
      <c r="B25149" s="10"/>
    </row>
    <row r="25150" spans="2:2" x14ac:dyDescent="0.2">
      <c r="B25150" s="10"/>
    </row>
    <row r="25151" spans="2:2" x14ac:dyDescent="0.2">
      <c r="B25151" s="10"/>
    </row>
    <row r="25152" spans="2:2" x14ac:dyDescent="0.2">
      <c r="B25152" s="10"/>
    </row>
    <row r="25153" spans="2:2" x14ac:dyDescent="0.2">
      <c r="B25153" s="10"/>
    </row>
    <row r="25154" spans="2:2" x14ac:dyDescent="0.2">
      <c r="B25154" s="10"/>
    </row>
    <row r="25155" spans="2:2" x14ac:dyDescent="0.2">
      <c r="B25155" s="10"/>
    </row>
    <row r="25156" spans="2:2" x14ac:dyDescent="0.2">
      <c r="B25156" s="10"/>
    </row>
    <row r="25157" spans="2:2" x14ac:dyDescent="0.2">
      <c r="B25157" s="10"/>
    </row>
    <row r="25158" spans="2:2" x14ac:dyDescent="0.2">
      <c r="B25158" s="10"/>
    </row>
    <row r="25159" spans="2:2" x14ac:dyDescent="0.2">
      <c r="B25159" s="10"/>
    </row>
    <row r="25160" spans="2:2" x14ac:dyDescent="0.2">
      <c r="B25160" s="10"/>
    </row>
    <row r="25161" spans="2:2" x14ac:dyDescent="0.2">
      <c r="B25161" s="10"/>
    </row>
    <row r="25162" spans="2:2" x14ac:dyDescent="0.2">
      <c r="B25162" s="10"/>
    </row>
    <row r="25163" spans="2:2" x14ac:dyDescent="0.2">
      <c r="B25163" s="10"/>
    </row>
    <row r="25164" spans="2:2" x14ac:dyDescent="0.2">
      <c r="B25164" s="10"/>
    </row>
    <row r="25165" spans="2:2" x14ac:dyDescent="0.2">
      <c r="B25165" s="10"/>
    </row>
    <row r="25166" spans="2:2" x14ac:dyDescent="0.2">
      <c r="B25166" s="10"/>
    </row>
    <row r="25167" spans="2:2" x14ac:dyDescent="0.2">
      <c r="B25167" s="10"/>
    </row>
    <row r="25168" spans="2:2" x14ac:dyDescent="0.2">
      <c r="B25168" s="10"/>
    </row>
    <row r="25169" spans="2:2" x14ac:dyDescent="0.2">
      <c r="B25169" s="10"/>
    </row>
    <row r="25170" spans="2:2" x14ac:dyDescent="0.2">
      <c r="B25170" s="10"/>
    </row>
    <row r="25171" spans="2:2" x14ac:dyDescent="0.2">
      <c r="B25171" s="10"/>
    </row>
    <row r="25172" spans="2:2" x14ac:dyDescent="0.2">
      <c r="B25172" s="10"/>
    </row>
    <row r="25173" spans="2:2" x14ac:dyDescent="0.2">
      <c r="B25173" s="10"/>
    </row>
    <row r="25174" spans="2:2" x14ac:dyDescent="0.2">
      <c r="B25174" s="10"/>
    </row>
    <row r="25175" spans="2:2" x14ac:dyDescent="0.2">
      <c r="B25175" s="10"/>
    </row>
    <row r="25176" spans="2:2" x14ac:dyDescent="0.2">
      <c r="B25176" s="10"/>
    </row>
    <row r="25177" spans="2:2" x14ac:dyDescent="0.2">
      <c r="B25177" s="10"/>
    </row>
    <row r="25178" spans="2:2" x14ac:dyDescent="0.2">
      <c r="B25178" s="10"/>
    </row>
    <row r="25179" spans="2:2" x14ac:dyDescent="0.2">
      <c r="B25179" s="10"/>
    </row>
    <row r="25180" spans="2:2" x14ac:dyDescent="0.2">
      <c r="B25180" s="10"/>
    </row>
    <row r="25181" spans="2:2" x14ac:dyDescent="0.2">
      <c r="B25181" s="10"/>
    </row>
    <row r="25182" spans="2:2" x14ac:dyDescent="0.2">
      <c r="B25182" s="10"/>
    </row>
    <row r="25183" spans="2:2" x14ac:dyDescent="0.2">
      <c r="B25183" s="10"/>
    </row>
    <row r="25184" spans="2:2" x14ac:dyDescent="0.2">
      <c r="B25184" s="10"/>
    </row>
    <row r="25185" spans="2:2" x14ac:dyDescent="0.2">
      <c r="B25185" s="10"/>
    </row>
    <row r="25186" spans="2:2" x14ac:dyDescent="0.2">
      <c r="B25186" s="10"/>
    </row>
    <row r="25187" spans="2:2" x14ac:dyDescent="0.2">
      <c r="B25187" s="10"/>
    </row>
    <row r="25188" spans="2:2" x14ac:dyDescent="0.2">
      <c r="B25188" s="10"/>
    </row>
    <row r="25189" spans="2:2" x14ac:dyDescent="0.2">
      <c r="B25189" s="10"/>
    </row>
    <row r="25190" spans="2:2" x14ac:dyDescent="0.2">
      <c r="B25190" s="10"/>
    </row>
    <row r="25191" spans="2:2" x14ac:dyDescent="0.2">
      <c r="B25191" s="10"/>
    </row>
    <row r="25192" spans="2:2" x14ac:dyDescent="0.2">
      <c r="B25192" s="10"/>
    </row>
    <row r="25193" spans="2:2" x14ac:dyDescent="0.2">
      <c r="B25193" s="10"/>
    </row>
    <row r="25194" spans="2:2" x14ac:dyDescent="0.2">
      <c r="B25194" s="10"/>
    </row>
    <row r="25195" spans="2:2" x14ac:dyDescent="0.2">
      <c r="B25195" s="10"/>
    </row>
    <row r="25196" spans="2:2" x14ac:dyDescent="0.2">
      <c r="B25196" s="10"/>
    </row>
    <row r="25197" spans="2:2" x14ac:dyDescent="0.2">
      <c r="B25197" s="10"/>
    </row>
    <row r="25198" spans="2:2" x14ac:dyDescent="0.2">
      <c r="B25198" s="10"/>
    </row>
    <row r="25199" spans="2:2" x14ac:dyDescent="0.2">
      <c r="B25199" s="10"/>
    </row>
    <row r="25200" spans="2:2" x14ac:dyDescent="0.2">
      <c r="B25200" s="10"/>
    </row>
    <row r="25201" spans="2:2" x14ac:dyDescent="0.2">
      <c r="B25201" s="10"/>
    </row>
    <row r="25202" spans="2:2" x14ac:dyDescent="0.2">
      <c r="B25202" s="10"/>
    </row>
    <row r="25203" spans="2:2" x14ac:dyDescent="0.2">
      <c r="B25203" s="10"/>
    </row>
    <row r="25204" spans="2:2" x14ac:dyDescent="0.2">
      <c r="B25204" s="10"/>
    </row>
    <row r="25205" spans="2:2" x14ac:dyDescent="0.2">
      <c r="B25205" s="10"/>
    </row>
    <row r="25206" spans="2:2" x14ac:dyDescent="0.2">
      <c r="B25206" s="10"/>
    </row>
    <row r="25207" spans="2:2" x14ac:dyDescent="0.2">
      <c r="B25207" s="10"/>
    </row>
    <row r="25208" spans="2:2" x14ac:dyDescent="0.2">
      <c r="B25208" s="10"/>
    </row>
    <row r="25209" spans="2:2" x14ac:dyDescent="0.2">
      <c r="B25209" s="10"/>
    </row>
    <row r="25210" spans="2:2" x14ac:dyDescent="0.2">
      <c r="B25210" s="10"/>
    </row>
    <row r="25211" spans="2:2" x14ac:dyDescent="0.2">
      <c r="B25211" s="10"/>
    </row>
    <row r="25212" spans="2:2" x14ac:dyDescent="0.2">
      <c r="B25212" s="10"/>
    </row>
    <row r="25213" spans="2:2" x14ac:dyDescent="0.2">
      <c r="B25213" s="10"/>
    </row>
    <row r="25214" spans="2:2" x14ac:dyDescent="0.2">
      <c r="B25214" s="10"/>
    </row>
    <row r="25215" spans="2:2" x14ac:dyDescent="0.2">
      <c r="B25215" s="10"/>
    </row>
    <row r="25216" spans="2:2" x14ac:dyDescent="0.2">
      <c r="B25216" s="10"/>
    </row>
    <row r="25217" spans="2:2" x14ac:dyDescent="0.2">
      <c r="B25217" s="10"/>
    </row>
    <row r="25218" spans="2:2" x14ac:dyDescent="0.2">
      <c r="B25218" s="10"/>
    </row>
    <row r="25219" spans="2:2" x14ac:dyDescent="0.2">
      <c r="B25219" s="10"/>
    </row>
    <row r="25220" spans="2:2" x14ac:dyDescent="0.2">
      <c r="B25220" s="10"/>
    </row>
    <row r="25221" spans="2:2" x14ac:dyDescent="0.2">
      <c r="B25221" s="10"/>
    </row>
    <row r="25222" spans="2:2" x14ac:dyDescent="0.2">
      <c r="B25222" s="10"/>
    </row>
    <row r="25223" spans="2:2" x14ac:dyDescent="0.2">
      <c r="B25223" s="10"/>
    </row>
    <row r="25224" spans="2:2" x14ac:dyDescent="0.2">
      <c r="B25224" s="10"/>
    </row>
    <row r="25225" spans="2:2" x14ac:dyDescent="0.2">
      <c r="B25225" s="10"/>
    </row>
    <row r="25226" spans="2:2" x14ac:dyDescent="0.2">
      <c r="B25226" s="10"/>
    </row>
    <row r="25227" spans="2:2" x14ac:dyDescent="0.2">
      <c r="B25227" s="10"/>
    </row>
    <row r="25228" spans="2:2" x14ac:dyDescent="0.2">
      <c r="B25228" s="10"/>
    </row>
    <row r="25229" spans="2:2" x14ac:dyDescent="0.2">
      <c r="B25229" s="10"/>
    </row>
    <row r="25230" spans="2:2" x14ac:dyDescent="0.2">
      <c r="B25230" s="10"/>
    </row>
    <row r="25231" spans="2:2" x14ac:dyDescent="0.2">
      <c r="B25231" s="10"/>
    </row>
    <row r="25232" spans="2:2" x14ac:dyDescent="0.2">
      <c r="B25232" s="10"/>
    </row>
    <row r="25233" spans="2:2" x14ac:dyDescent="0.2">
      <c r="B25233" s="10"/>
    </row>
    <row r="25234" spans="2:2" x14ac:dyDescent="0.2">
      <c r="B25234" s="10"/>
    </row>
    <row r="25235" spans="2:2" x14ac:dyDescent="0.2">
      <c r="B25235" s="10"/>
    </row>
    <row r="25236" spans="2:2" x14ac:dyDescent="0.2">
      <c r="B25236" s="10"/>
    </row>
    <row r="25237" spans="2:2" x14ac:dyDescent="0.2">
      <c r="B25237" s="10"/>
    </row>
    <row r="25238" spans="2:2" x14ac:dyDescent="0.2">
      <c r="B25238" s="10"/>
    </row>
    <row r="25239" spans="2:2" x14ac:dyDescent="0.2">
      <c r="B25239" s="10"/>
    </row>
    <row r="25240" spans="2:2" x14ac:dyDescent="0.2">
      <c r="B25240" s="10"/>
    </row>
    <row r="25241" spans="2:2" x14ac:dyDescent="0.2">
      <c r="B25241" s="10"/>
    </row>
    <row r="25242" spans="2:2" x14ac:dyDescent="0.2">
      <c r="B25242" s="10"/>
    </row>
    <row r="25243" spans="2:2" x14ac:dyDescent="0.2">
      <c r="B25243" s="10"/>
    </row>
    <row r="25244" spans="2:2" x14ac:dyDescent="0.2">
      <c r="B25244" s="10"/>
    </row>
    <row r="25245" spans="2:2" x14ac:dyDescent="0.2">
      <c r="B25245" s="10"/>
    </row>
    <row r="25246" spans="2:2" x14ac:dyDescent="0.2">
      <c r="B25246" s="10"/>
    </row>
    <row r="25247" spans="2:2" x14ac:dyDescent="0.2">
      <c r="B25247" s="10"/>
    </row>
    <row r="25248" spans="2:2" x14ac:dyDescent="0.2">
      <c r="B25248" s="10"/>
    </row>
    <row r="25249" spans="2:2" x14ac:dyDescent="0.2">
      <c r="B25249" s="10"/>
    </row>
    <row r="25250" spans="2:2" x14ac:dyDescent="0.2">
      <c r="B25250" s="10"/>
    </row>
    <row r="25251" spans="2:2" x14ac:dyDescent="0.2">
      <c r="B25251" s="10"/>
    </row>
    <row r="25252" spans="2:2" x14ac:dyDescent="0.2">
      <c r="B25252" s="10"/>
    </row>
    <row r="25253" spans="2:2" x14ac:dyDescent="0.2">
      <c r="B25253" s="10"/>
    </row>
    <row r="25254" spans="2:2" x14ac:dyDescent="0.2">
      <c r="B25254" s="10"/>
    </row>
    <row r="25255" spans="2:2" x14ac:dyDescent="0.2">
      <c r="B25255" s="10"/>
    </row>
    <row r="25256" spans="2:2" x14ac:dyDescent="0.2">
      <c r="B25256" s="10"/>
    </row>
    <row r="25257" spans="2:2" x14ac:dyDescent="0.2">
      <c r="B25257" s="10"/>
    </row>
    <row r="25258" spans="2:2" x14ac:dyDescent="0.2">
      <c r="B25258" s="10"/>
    </row>
    <row r="25259" spans="2:2" x14ac:dyDescent="0.2">
      <c r="B25259" s="10"/>
    </row>
    <row r="25260" spans="2:2" x14ac:dyDescent="0.2">
      <c r="B25260" s="10"/>
    </row>
    <row r="25261" spans="2:2" x14ac:dyDescent="0.2">
      <c r="B25261" s="10"/>
    </row>
    <row r="25262" spans="2:2" x14ac:dyDescent="0.2">
      <c r="B25262" s="10"/>
    </row>
    <row r="25263" spans="2:2" x14ac:dyDescent="0.2">
      <c r="B25263" s="10"/>
    </row>
    <row r="25264" spans="2:2" x14ac:dyDescent="0.2">
      <c r="B25264" s="10"/>
    </row>
    <row r="25265" spans="2:2" x14ac:dyDescent="0.2">
      <c r="B25265" s="10"/>
    </row>
    <row r="25266" spans="2:2" x14ac:dyDescent="0.2">
      <c r="B25266" s="10"/>
    </row>
    <row r="25267" spans="2:2" x14ac:dyDescent="0.2">
      <c r="B25267" s="10"/>
    </row>
    <row r="25268" spans="2:2" x14ac:dyDescent="0.2">
      <c r="B25268" s="10"/>
    </row>
    <row r="25269" spans="2:2" x14ac:dyDescent="0.2">
      <c r="B25269" s="10"/>
    </row>
    <row r="25270" spans="2:2" x14ac:dyDescent="0.2">
      <c r="B25270" s="10"/>
    </row>
    <row r="25271" spans="2:2" x14ac:dyDescent="0.2">
      <c r="B25271" s="10"/>
    </row>
    <row r="25272" spans="2:2" x14ac:dyDescent="0.2">
      <c r="B25272" s="10"/>
    </row>
    <row r="25273" spans="2:2" x14ac:dyDescent="0.2">
      <c r="B25273" s="10"/>
    </row>
    <row r="25274" spans="2:2" x14ac:dyDescent="0.2">
      <c r="B25274" s="10"/>
    </row>
    <row r="25275" spans="2:2" x14ac:dyDescent="0.2">
      <c r="B25275" s="10"/>
    </row>
    <row r="25276" spans="2:2" x14ac:dyDescent="0.2">
      <c r="B25276" s="10"/>
    </row>
    <row r="25277" spans="2:2" x14ac:dyDescent="0.2">
      <c r="B25277" s="10"/>
    </row>
    <row r="25278" spans="2:2" x14ac:dyDescent="0.2">
      <c r="B25278" s="10"/>
    </row>
    <row r="25279" spans="2:2" x14ac:dyDescent="0.2">
      <c r="B25279" s="10"/>
    </row>
    <row r="25280" spans="2:2" x14ac:dyDescent="0.2">
      <c r="B25280" s="10"/>
    </row>
    <row r="25281" spans="2:2" x14ac:dyDescent="0.2">
      <c r="B25281" s="10"/>
    </row>
    <row r="25282" spans="2:2" x14ac:dyDescent="0.2">
      <c r="B25282" s="10"/>
    </row>
    <row r="25283" spans="2:2" x14ac:dyDescent="0.2">
      <c r="B25283" s="10"/>
    </row>
    <row r="25284" spans="2:2" x14ac:dyDescent="0.2">
      <c r="B25284" s="10"/>
    </row>
    <row r="25285" spans="2:2" x14ac:dyDescent="0.2">
      <c r="B25285" s="10"/>
    </row>
    <row r="25286" spans="2:2" x14ac:dyDescent="0.2">
      <c r="B25286" s="10"/>
    </row>
    <row r="25287" spans="2:2" x14ac:dyDescent="0.2">
      <c r="B25287" s="10"/>
    </row>
    <row r="25288" spans="2:2" x14ac:dyDescent="0.2">
      <c r="B25288" s="10"/>
    </row>
    <row r="25289" spans="2:2" x14ac:dyDescent="0.2">
      <c r="B25289" s="10"/>
    </row>
    <row r="25290" spans="2:2" x14ac:dyDescent="0.2">
      <c r="B25290" s="10"/>
    </row>
    <row r="25291" spans="2:2" x14ac:dyDescent="0.2">
      <c r="B25291" s="10"/>
    </row>
    <row r="25292" spans="2:2" x14ac:dyDescent="0.2">
      <c r="B25292" s="10"/>
    </row>
    <row r="25293" spans="2:2" x14ac:dyDescent="0.2">
      <c r="B25293" s="10"/>
    </row>
    <row r="25294" spans="2:2" x14ac:dyDescent="0.2">
      <c r="B25294" s="10"/>
    </row>
    <row r="25295" spans="2:2" x14ac:dyDescent="0.2">
      <c r="B25295" s="10"/>
    </row>
    <row r="25296" spans="2:2" x14ac:dyDescent="0.2">
      <c r="B25296" s="10"/>
    </row>
    <row r="25297" spans="2:2" x14ac:dyDescent="0.2">
      <c r="B25297" s="10"/>
    </row>
    <row r="25298" spans="2:2" x14ac:dyDescent="0.2">
      <c r="B25298" s="10"/>
    </row>
    <row r="25299" spans="2:2" x14ac:dyDescent="0.2">
      <c r="B25299" s="10"/>
    </row>
    <row r="25300" spans="2:2" x14ac:dyDescent="0.2">
      <c r="B25300" s="10"/>
    </row>
    <row r="25301" spans="2:2" x14ac:dyDescent="0.2">
      <c r="B25301" s="10"/>
    </row>
    <row r="25302" spans="2:2" x14ac:dyDescent="0.2">
      <c r="B25302" s="10"/>
    </row>
    <row r="25303" spans="2:2" x14ac:dyDescent="0.2">
      <c r="B25303" s="10"/>
    </row>
    <row r="25304" spans="2:2" x14ac:dyDescent="0.2">
      <c r="B25304" s="10"/>
    </row>
    <row r="25305" spans="2:2" x14ac:dyDescent="0.2">
      <c r="B25305" s="10"/>
    </row>
    <row r="25306" spans="2:2" x14ac:dyDescent="0.2">
      <c r="B25306" s="10"/>
    </row>
    <row r="25307" spans="2:2" x14ac:dyDescent="0.2">
      <c r="B25307" s="10"/>
    </row>
    <row r="25308" spans="2:2" x14ac:dyDescent="0.2">
      <c r="B25308" s="10"/>
    </row>
    <row r="25309" spans="2:2" x14ac:dyDescent="0.2">
      <c r="B25309" s="10"/>
    </row>
    <row r="25310" spans="2:2" x14ac:dyDescent="0.2">
      <c r="B25310" s="10"/>
    </row>
    <row r="25311" spans="2:2" x14ac:dyDescent="0.2">
      <c r="B25311" s="10"/>
    </row>
    <row r="25312" spans="2:2" x14ac:dyDescent="0.2">
      <c r="B25312" s="10"/>
    </row>
    <row r="25313" spans="2:2" x14ac:dyDescent="0.2">
      <c r="B25313" s="10"/>
    </row>
    <row r="25314" spans="2:2" x14ac:dyDescent="0.2">
      <c r="B25314" s="10"/>
    </row>
    <row r="25315" spans="2:2" x14ac:dyDescent="0.2">
      <c r="B25315" s="10"/>
    </row>
    <row r="25316" spans="2:2" x14ac:dyDescent="0.2">
      <c r="B25316" s="10"/>
    </row>
    <row r="25317" spans="2:2" x14ac:dyDescent="0.2">
      <c r="B25317" s="10"/>
    </row>
    <row r="25318" spans="2:2" x14ac:dyDescent="0.2">
      <c r="B25318" s="10"/>
    </row>
    <row r="25319" spans="2:2" x14ac:dyDescent="0.2">
      <c r="B25319" s="10"/>
    </row>
    <row r="25320" spans="2:2" x14ac:dyDescent="0.2">
      <c r="B25320" s="10"/>
    </row>
    <row r="25321" spans="2:2" x14ac:dyDescent="0.2">
      <c r="B25321" s="10"/>
    </row>
    <row r="25322" spans="2:2" x14ac:dyDescent="0.2">
      <c r="B25322" s="10"/>
    </row>
    <row r="25323" spans="2:2" x14ac:dyDescent="0.2">
      <c r="B25323" s="10"/>
    </row>
    <row r="25324" spans="2:2" x14ac:dyDescent="0.2">
      <c r="B25324" s="10"/>
    </row>
    <row r="25325" spans="2:2" x14ac:dyDescent="0.2">
      <c r="B25325" s="10"/>
    </row>
    <row r="25326" spans="2:2" x14ac:dyDescent="0.2">
      <c r="B25326" s="10"/>
    </row>
    <row r="25327" spans="2:2" x14ac:dyDescent="0.2">
      <c r="B25327" s="10"/>
    </row>
    <row r="25328" spans="2:2" x14ac:dyDescent="0.2">
      <c r="B25328" s="10"/>
    </row>
    <row r="25329" spans="2:2" x14ac:dyDescent="0.2">
      <c r="B25329" s="10"/>
    </row>
    <row r="25330" spans="2:2" x14ac:dyDescent="0.2">
      <c r="B25330" s="10"/>
    </row>
    <row r="25331" spans="2:2" x14ac:dyDescent="0.2">
      <c r="B25331" s="10"/>
    </row>
    <row r="25332" spans="2:2" x14ac:dyDescent="0.2">
      <c r="B25332" s="10"/>
    </row>
    <row r="25333" spans="2:2" x14ac:dyDescent="0.2">
      <c r="B25333" s="10"/>
    </row>
    <row r="25334" spans="2:2" x14ac:dyDescent="0.2">
      <c r="B25334" s="10"/>
    </row>
    <row r="25335" spans="2:2" x14ac:dyDescent="0.2">
      <c r="B25335" s="10"/>
    </row>
    <row r="25336" spans="2:2" x14ac:dyDescent="0.2">
      <c r="B25336" s="10"/>
    </row>
    <row r="25337" spans="2:2" x14ac:dyDescent="0.2">
      <c r="B25337" s="10"/>
    </row>
    <row r="25338" spans="2:2" x14ac:dyDescent="0.2">
      <c r="B25338" s="10"/>
    </row>
    <row r="25339" spans="2:2" x14ac:dyDescent="0.2">
      <c r="B25339" s="10"/>
    </row>
    <row r="25340" spans="2:2" x14ac:dyDescent="0.2">
      <c r="B25340" s="10"/>
    </row>
    <row r="25341" spans="2:2" x14ac:dyDescent="0.2">
      <c r="B25341" s="10"/>
    </row>
    <row r="25342" spans="2:2" x14ac:dyDescent="0.2">
      <c r="B25342" s="10"/>
    </row>
    <row r="25343" spans="2:2" x14ac:dyDescent="0.2">
      <c r="B25343" s="10"/>
    </row>
    <row r="25344" spans="2:2" x14ac:dyDescent="0.2">
      <c r="B25344" s="10"/>
    </row>
    <row r="25345" spans="2:2" x14ac:dyDescent="0.2">
      <c r="B25345" s="10"/>
    </row>
    <row r="25346" spans="2:2" x14ac:dyDescent="0.2">
      <c r="B25346" s="10"/>
    </row>
    <row r="25347" spans="2:2" x14ac:dyDescent="0.2">
      <c r="B25347" s="10"/>
    </row>
    <row r="25348" spans="2:2" x14ac:dyDescent="0.2">
      <c r="B25348" s="10"/>
    </row>
    <row r="25349" spans="2:2" x14ac:dyDescent="0.2">
      <c r="B25349" s="10"/>
    </row>
    <row r="25350" spans="2:2" x14ac:dyDescent="0.2">
      <c r="B25350" s="10"/>
    </row>
    <row r="25351" spans="2:2" x14ac:dyDescent="0.2">
      <c r="B25351" s="10"/>
    </row>
    <row r="25352" spans="2:2" x14ac:dyDescent="0.2">
      <c r="B25352" s="10"/>
    </row>
    <row r="25353" spans="2:2" x14ac:dyDescent="0.2">
      <c r="B25353" s="10"/>
    </row>
    <row r="25354" spans="2:2" x14ac:dyDescent="0.2">
      <c r="B25354" s="10"/>
    </row>
    <row r="25355" spans="2:2" x14ac:dyDescent="0.2">
      <c r="B25355" s="10"/>
    </row>
    <row r="25356" spans="2:2" x14ac:dyDescent="0.2">
      <c r="B25356" s="10"/>
    </row>
    <row r="25357" spans="2:2" x14ac:dyDescent="0.2">
      <c r="B25357" s="10"/>
    </row>
    <row r="25358" spans="2:2" x14ac:dyDescent="0.2">
      <c r="B25358" s="10"/>
    </row>
    <row r="25359" spans="2:2" x14ac:dyDescent="0.2">
      <c r="B25359" s="10"/>
    </row>
    <row r="25360" spans="2:2" x14ac:dyDescent="0.2">
      <c r="B25360" s="10"/>
    </row>
    <row r="25361" spans="2:2" x14ac:dyDescent="0.2">
      <c r="B25361" s="10"/>
    </row>
    <row r="25362" spans="2:2" x14ac:dyDescent="0.2">
      <c r="B25362" s="10"/>
    </row>
    <row r="25363" spans="2:2" x14ac:dyDescent="0.2">
      <c r="B25363" s="10"/>
    </row>
    <row r="25364" spans="2:2" x14ac:dyDescent="0.2">
      <c r="B25364" s="10"/>
    </row>
    <row r="25365" spans="2:2" x14ac:dyDescent="0.2">
      <c r="B25365" s="10"/>
    </row>
    <row r="25366" spans="2:2" x14ac:dyDescent="0.2">
      <c r="B25366" s="10"/>
    </row>
    <row r="25367" spans="2:2" x14ac:dyDescent="0.2">
      <c r="B25367" s="10"/>
    </row>
    <row r="25368" spans="2:2" x14ac:dyDescent="0.2">
      <c r="B25368" s="10"/>
    </row>
    <row r="25369" spans="2:2" x14ac:dyDescent="0.2">
      <c r="B25369" s="10"/>
    </row>
    <row r="25370" spans="2:2" x14ac:dyDescent="0.2">
      <c r="B25370" s="10"/>
    </row>
    <row r="25371" spans="2:2" x14ac:dyDescent="0.2">
      <c r="B25371" s="10"/>
    </row>
    <row r="25372" spans="2:2" x14ac:dyDescent="0.2">
      <c r="B25372" s="10"/>
    </row>
    <row r="25373" spans="2:2" x14ac:dyDescent="0.2">
      <c r="B25373" s="10"/>
    </row>
    <row r="25374" spans="2:2" x14ac:dyDescent="0.2">
      <c r="B25374" s="10"/>
    </row>
    <row r="25375" spans="2:2" x14ac:dyDescent="0.2">
      <c r="B25375" s="10"/>
    </row>
    <row r="25376" spans="2:2" x14ac:dyDescent="0.2">
      <c r="B25376" s="10"/>
    </row>
    <row r="25377" spans="2:2" x14ac:dyDescent="0.2">
      <c r="B25377" s="10"/>
    </row>
    <row r="25378" spans="2:2" x14ac:dyDescent="0.2">
      <c r="B25378" s="10"/>
    </row>
    <row r="25379" spans="2:2" x14ac:dyDescent="0.2">
      <c r="B25379" s="10"/>
    </row>
    <row r="25380" spans="2:2" x14ac:dyDescent="0.2">
      <c r="B25380" s="10"/>
    </row>
    <row r="25381" spans="2:2" x14ac:dyDescent="0.2">
      <c r="B25381" s="10"/>
    </row>
    <row r="25382" spans="2:2" x14ac:dyDescent="0.2">
      <c r="B25382" s="10"/>
    </row>
    <row r="25383" spans="2:2" x14ac:dyDescent="0.2">
      <c r="B25383" s="10"/>
    </row>
    <row r="25384" spans="2:2" x14ac:dyDescent="0.2">
      <c r="B25384" s="10"/>
    </row>
    <row r="25385" spans="2:2" x14ac:dyDescent="0.2">
      <c r="B25385" s="10"/>
    </row>
    <row r="25386" spans="2:2" x14ac:dyDescent="0.2">
      <c r="B25386" s="10"/>
    </row>
    <row r="25387" spans="2:2" x14ac:dyDescent="0.2">
      <c r="B25387" s="10"/>
    </row>
    <row r="25388" spans="2:2" x14ac:dyDescent="0.2">
      <c r="B25388" s="10"/>
    </row>
    <row r="25389" spans="2:2" x14ac:dyDescent="0.2">
      <c r="B25389" s="10"/>
    </row>
    <row r="25390" spans="2:2" x14ac:dyDescent="0.2">
      <c r="B25390" s="10"/>
    </row>
    <row r="25391" spans="2:2" x14ac:dyDescent="0.2">
      <c r="B25391" s="10"/>
    </row>
    <row r="25392" spans="2:2" x14ac:dyDescent="0.2">
      <c r="B25392" s="10"/>
    </row>
    <row r="25393" spans="2:2" x14ac:dyDescent="0.2">
      <c r="B25393" s="10"/>
    </row>
    <row r="25394" spans="2:2" x14ac:dyDescent="0.2">
      <c r="B25394" s="10"/>
    </row>
    <row r="25395" spans="2:2" x14ac:dyDescent="0.2">
      <c r="B25395" s="10"/>
    </row>
    <row r="25396" spans="2:2" x14ac:dyDescent="0.2">
      <c r="B25396" s="10"/>
    </row>
    <row r="25397" spans="2:2" x14ac:dyDescent="0.2">
      <c r="B25397" s="10"/>
    </row>
    <row r="25398" spans="2:2" x14ac:dyDescent="0.2">
      <c r="B25398" s="10"/>
    </row>
    <row r="25399" spans="2:2" x14ac:dyDescent="0.2">
      <c r="B25399" s="10"/>
    </row>
    <row r="25400" spans="2:2" x14ac:dyDescent="0.2">
      <c r="B25400" s="10"/>
    </row>
    <row r="25401" spans="2:2" x14ac:dyDescent="0.2">
      <c r="B25401" s="10"/>
    </row>
    <row r="25402" spans="2:2" x14ac:dyDescent="0.2">
      <c r="B25402" s="10"/>
    </row>
    <row r="25403" spans="2:2" x14ac:dyDescent="0.2">
      <c r="B25403" s="10"/>
    </row>
    <row r="25404" spans="2:2" x14ac:dyDescent="0.2">
      <c r="B25404" s="10"/>
    </row>
    <row r="25405" spans="2:2" x14ac:dyDescent="0.2">
      <c r="B25405" s="10"/>
    </row>
    <row r="25406" spans="2:2" x14ac:dyDescent="0.2">
      <c r="B25406" s="10"/>
    </row>
    <row r="25407" spans="2:2" x14ac:dyDescent="0.2">
      <c r="B25407" s="10"/>
    </row>
    <row r="25408" spans="2:2" x14ac:dyDescent="0.2">
      <c r="B25408" s="10"/>
    </row>
    <row r="25409" spans="2:2" x14ac:dyDescent="0.2">
      <c r="B25409" s="10"/>
    </row>
    <row r="25410" spans="2:2" x14ac:dyDescent="0.2">
      <c r="B25410" s="10"/>
    </row>
    <row r="25411" spans="2:2" x14ac:dyDescent="0.2">
      <c r="B25411" s="10"/>
    </row>
    <row r="25412" spans="2:2" x14ac:dyDescent="0.2">
      <c r="B25412" s="10"/>
    </row>
    <row r="25413" spans="2:2" x14ac:dyDescent="0.2">
      <c r="B25413" s="10"/>
    </row>
    <row r="25414" spans="2:2" x14ac:dyDescent="0.2">
      <c r="B25414" s="10"/>
    </row>
    <row r="25415" spans="2:2" x14ac:dyDescent="0.2">
      <c r="B25415" s="10"/>
    </row>
    <row r="25416" spans="2:2" x14ac:dyDescent="0.2">
      <c r="B25416" s="10"/>
    </row>
    <row r="25417" spans="2:2" x14ac:dyDescent="0.2">
      <c r="B25417" s="10"/>
    </row>
    <row r="25418" spans="2:2" x14ac:dyDescent="0.2">
      <c r="B25418" s="10"/>
    </row>
    <row r="25419" spans="2:2" x14ac:dyDescent="0.2">
      <c r="B25419" s="10"/>
    </row>
    <row r="25420" spans="2:2" x14ac:dyDescent="0.2">
      <c r="B25420" s="10"/>
    </row>
    <row r="25421" spans="2:2" x14ac:dyDescent="0.2">
      <c r="B25421" s="10"/>
    </row>
    <row r="25422" spans="2:2" x14ac:dyDescent="0.2">
      <c r="B25422" s="10"/>
    </row>
    <row r="25423" spans="2:2" x14ac:dyDescent="0.2">
      <c r="B25423" s="10"/>
    </row>
    <row r="25424" spans="2:2" x14ac:dyDescent="0.2">
      <c r="B25424" s="10"/>
    </row>
    <row r="25425" spans="2:2" x14ac:dyDescent="0.2">
      <c r="B25425" s="10"/>
    </row>
    <row r="25426" spans="2:2" x14ac:dyDescent="0.2">
      <c r="B25426" s="10"/>
    </row>
    <row r="25427" spans="2:2" x14ac:dyDescent="0.2">
      <c r="B25427" s="10"/>
    </row>
    <row r="25428" spans="2:2" x14ac:dyDescent="0.2">
      <c r="B25428" s="10"/>
    </row>
    <row r="25429" spans="2:2" x14ac:dyDescent="0.2">
      <c r="B25429" s="10"/>
    </row>
    <row r="25430" spans="2:2" x14ac:dyDescent="0.2">
      <c r="B25430" s="10"/>
    </row>
    <row r="25431" spans="2:2" x14ac:dyDescent="0.2">
      <c r="B25431" s="10"/>
    </row>
    <row r="25432" spans="2:2" x14ac:dyDescent="0.2">
      <c r="B25432" s="10"/>
    </row>
    <row r="25433" spans="2:2" x14ac:dyDescent="0.2">
      <c r="B25433" s="10"/>
    </row>
    <row r="25434" spans="2:2" x14ac:dyDescent="0.2">
      <c r="B25434" s="10"/>
    </row>
    <row r="25435" spans="2:2" x14ac:dyDescent="0.2">
      <c r="B25435" s="10"/>
    </row>
    <row r="25436" spans="2:2" x14ac:dyDescent="0.2">
      <c r="B25436" s="10"/>
    </row>
    <row r="25437" spans="2:2" x14ac:dyDescent="0.2">
      <c r="B25437" s="10"/>
    </row>
    <row r="25438" spans="2:2" x14ac:dyDescent="0.2">
      <c r="B25438" s="10"/>
    </row>
    <row r="25439" spans="2:2" x14ac:dyDescent="0.2">
      <c r="B25439" s="10"/>
    </row>
    <row r="25440" spans="2:2" x14ac:dyDescent="0.2">
      <c r="B25440" s="10"/>
    </row>
    <row r="25441" spans="2:2" x14ac:dyDescent="0.2">
      <c r="B25441" s="10"/>
    </row>
    <row r="25442" spans="2:2" x14ac:dyDescent="0.2">
      <c r="B25442" s="10"/>
    </row>
    <row r="25443" spans="2:2" x14ac:dyDescent="0.2">
      <c r="B25443" s="10"/>
    </row>
    <row r="25444" spans="2:2" x14ac:dyDescent="0.2">
      <c r="B25444" s="10"/>
    </row>
    <row r="25445" spans="2:2" x14ac:dyDescent="0.2">
      <c r="B25445" s="10"/>
    </row>
    <row r="25446" spans="2:2" x14ac:dyDescent="0.2">
      <c r="B25446" s="10"/>
    </row>
    <row r="25447" spans="2:2" x14ac:dyDescent="0.2">
      <c r="B25447" s="10"/>
    </row>
    <row r="25448" spans="2:2" x14ac:dyDescent="0.2">
      <c r="B25448" s="10"/>
    </row>
    <row r="25449" spans="2:2" x14ac:dyDescent="0.2">
      <c r="B25449" s="10"/>
    </row>
    <row r="25450" spans="2:2" x14ac:dyDescent="0.2">
      <c r="B25450" s="10"/>
    </row>
    <row r="25451" spans="2:2" x14ac:dyDescent="0.2">
      <c r="B25451" s="10"/>
    </row>
    <row r="25452" spans="2:2" x14ac:dyDescent="0.2">
      <c r="B25452" s="10"/>
    </row>
    <row r="25453" spans="2:2" x14ac:dyDescent="0.2">
      <c r="B25453" s="10"/>
    </row>
    <row r="25454" spans="2:2" x14ac:dyDescent="0.2">
      <c r="B25454" s="10"/>
    </row>
    <row r="25455" spans="2:2" x14ac:dyDescent="0.2">
      <c r="B25455" s="10"/>
    </row>
    <row r="25456" spans="2:2" x14ac:dyDescent="0.2">
      <c r="B25456" s="10"/>
    </row>
    <row r="25457" spans="2:2" x14ac:dyDescent="0.2">
      <c r="B25457" s="10"/>
    </row>
    <row r="25458" spans="2:2" x14ac:dyDescent="0.2">
      <c r="B25458" s="10"/>
    </row>
    <row r="25459" spans="2:2" x14ac:dyDescent="0.2">
      <c r="B25459" s="10"/>
    </row>
    <row r="25460" spans="2:2" x14ac:dyDescent="0.2">
      <c r="B25460" s="10"/>
    </row>
    <row r="25461" spans="2:2" x14ac:dyDescent="0.2">
      <c r="B25461" s="10"/>
    </row>
    <row r="25462" spans="2:2" x14ac:dyDescent="0.2">
      <c r="B25462" s="10"/>
    </row>
    <row r="25463" spans="2:2" x14ac:dyDescent="0.2">
      <c r="B25463" s="10"/>
    </row>
    <row r="25464" spans="2:2" x14ac:dyDescent="0.2">
      <c r="B25464" s="10"/>
    </row>
    <row r="25465" spans="2:2" x14ac:dyDescent="0.2">
      <c r="B25465" s="10"/>
    </row>
    <row r="25466" spans="2:2" x14ac:dyDescent="0.2">
      <c r="B25466" s="10"/>
    </row>
    <row r="25467" spans="2:2" x14ac:dyDescent="0.2">
      <c r="B25467" s="10"/>
    </row>
    <row r="25468" spans="2:2" x14ac:dyDescent="0.2">
      <c r="B25468" s="10"/>
    </row>
    <row r="25469" spans="2:2" x14ac:dyDescent="0.2">
      <c r="B25469" s="10"/>
    </row>
    <row r="25470" spans="2:2" x14ac:dyDescent="0.2">
      <c r="B25470" s="10"/>
    </row>
    <row r="25471" spans="2:2" x14ac:dyDescent="0.2">
      <c r="B25471" s="10"/>
    </row>
    <row r="25472" spans="2:2" x14ac:dyDescent="0.2">
      <c r="B25472" s="10"/>
    </row>
    <row r="25473" spans="2:2" x14ac:dyDescent="0.2">
      <c r="B25473" s="10"/>
    </row>
    <row r="25474" spans="2:2" x14ac:dyDescent="0.2">
      <c r="B25474" s="10"/>
    </row>
    <row r="25475" spans="2:2" x14ac:dyDescent="0.2">
      <c r="B25475" s="10"/>
    </row>
    <row r="25476" spans="2:2" x14ac:dyDescent="0.2">
      <c r="B25476" s="10"/>
    </row>
    <row r="25477" spans="2:2" x14ac:dyDescent="0.2">
      <c r="B25477" s="10"/>
    </row>
    <row r="25478" spans="2:2" x14ac:dyDescent="0.2">
      <c r="B25478" s="10"/>
    </row>
    <row r="25479" spans="2:2" x14ac:dyDescent="0.2">
      <c r="B25479" s="10"/>
    </row>
    <row r="25480" spans="2:2" x14ac:dyDescent="0.2">
      <c r="B25480" s="10"/>
    </row>
    <row r="25481" spans="2:2" x14ac:dyDescent="0.2">
      <c r="B25481" s="10"/>
    </row>
    <row r="25482" spans="2:2" x14ac:dyDescent="0.2">
      <c r="B25482" s="10"/>
    </row>
    <row r="25483" spans="2:2" x14ac:dyDescent="0.2">
      <c r="B25483" s="10"/>
    </row>
    <row r="25484" spans="2:2" x14ac:dyDescent="0.2">
      <c r="B25484" s="10"/>
    </row>
    <row r="25485" spans="2:2" x14ac:dyDescent="0.2">
      <c r="B25485" s="10"/>
    </row>
    <row r="25486" spans="2:2" x14ac:dyDescent="0.2">
      <c r="B25486" s="10"/>
    </row>
    <row r="25487" spans="2:2" x14ac:dyDescent="0.2">
      <c r="B25487" s="10"/>
    </row>
    <row r="25488" spans="2:2" x14ac:dyDescent="0.2">
      <c r="B25488" s="10"/>
    </row>
    <row r="25489" spans="2:2" x14ac:dyDescent="0.2">
      <c r="B25489" s="10"/>
    </row>
    <row r="25490" spans="2:2" x14ac:dyDescent="0.2">
      <c r="B25490" s="10"/>
    </row>
    <row r="25491" spans="2:2" x14ac:dyDescent="0.2">
      <c r="B25491" s="10"/>
    </row>
    <row r="25492" spans="2:2" x14ac:dyDescent="0.2">
      <c r="B25492" s="10"/>
    </row>
    <row r="25493" spans="2:2" x14ac:dyDescent="0.2">
      <c r="B25493" s="10"/>
    </row>
    <row r="25494" spans="2:2" x14ac:dyDescent="0.2">
      <c r="B25494" s="10"/>
    </row>
    <row r="25495" spans="2:2" x14ac:dyDescent="0.2">
      <c r="B25495" s="10"/>
    </row>
    <row r="25496" spans="2:2" x14ac:dyDescent="0.2">
      <c r="B25496" s="10"/>
    </row>
    <row r="25497" spans="2:2" x14ac:dyDescent="0.2">
      <c r="B25497" s="10"/>
    </row>
    <row r="25498" spans="2:2" x14ac:dyDescent="0.2">
      <c r="B25498" s="10"/>
    </row>
    <row r="25499" spans="2:2" x14ac:dyDescent="0.2">
      <c r="B25499" s="10"/>
    </row>
    <row r="25500" spans="2:2" x14ac:dyDescent="0.2">
      <c r="B25500" s="10"/>
    </row>
    <row r="25501" spans="2:2" x14ac:dyDescent="0.2">
      <c r="B25501" s="10"/>
    </row>
    <row r="25502" spans="2:2" x14ac:dyDescent="0.2">
      <c r="B25502" s="10"/>
    </row>
    <row r="25503" spans="2:2" x14ac:dyDescent="0.2">
      <c r="B25503" s="10"/>
    </row>
    <row r="25504" spans="2:2" x14ac:dyDescent="0.2">
      <c r="B25504" s="10"/>
    </row>
    <row r="25505" spans="2:2" x14ac:dyDescent="0.2">
      <c r="B25505" s="10"/>
    </row>
    <row r="25506" spans="2:2" x14ac:dyDescent="0.2">
      <c r="B25506" s="10"/>
    </row>
    <row r="25507" spans="2:2" x14ac:dyDescent="0.2">
      <c r="B25507" s="10"/>
    </row>
    <row r="25508" spans="2:2" x14ac:dyDescent="0.2">
      <c r="B25508" s="10"/>
    </row>
    <row r="25509" spans="2:2" x14ac:dyDescent="0.2">
      <c r="B25509" s="10"/>
    </row>
    <row r="25510" spans="2:2" x14ac:dyDescent="0.2">
      <c r="B25510" s="10"/>
    </row>
    <row r="25511" spans="2:2" x14ac:dyDescent="0.2">
      <c r="B25511" s="10"/>
    </row>
    <row r="25512" spans="2:2" x14ac:dyDescent="0.2">
      <c r="B25512" s="10"/>
    </row>
    <row r="25513" spans="2:2" x14ac:dyDescent="0.2">
      <c r="B25513" s="10"/>
    </row>
    <row r="25514" spans="2:2" x14ac:dyDescent="0.2">
      <c r="B25514" s="10"/>
    </row>
    <row r="25515" spans="2:2" x14ac:dyDescent="0.2">
      <c r="B25515" s="10"/>
    </row>
    <row r="25516" spans="2:2" x14ac:dyDescent="0.2">
      <c r="B25516" s="10"/>
    </row>
    <row r="25517" spans="2:2" x14ac:dyDescent="0.2">
      <c r="B25517" s="10"/>
    </row>
    <row r="25518" spans="2:2" x14ac:dyDescent="0.2">
      <c r="B25518" s="10"/>
    </row>
    <row r="25519" spans="2:2" x14ac:dyDescent="0.2">
      <c r="B25519" s="10"/>
    </row>
    <row r="25520" spans="2:2" x14ac:dyDescent="0.2">
      <c r="B25520" s="10"/>
    </row>
    <row r="25521" spans="2:2" x14ac:dyDescent="0.2">
      <c r="B25521" s="10"/>
    </row>
    <row r="25522" spans="2:2" x14ac:dyDescent="0.2">
      <c r="B25522" s="10"/>
    </row>
    <row r="25523" spans="2:2" x14ac:dyDescent="0.2">
      <c r="B25523" s="10"/>
    </row>
    <row r="25524" spans="2:2" x14ac:dyDescent="0.2">
      <c r="B25524" s="10"/>
    </row>
    <row r="25525" spans="2:2" x14ac:dyDescent="0.2">
      <c r="B25525" s="10"/>
    </row>
    <row r="25526" spans="2:2" x14ac:dyDescent="0.2">
      <c r="B25526" s="10"/>
    </row>
    <row r="25527" spans="2:2" x14ac:dyDescent="0.2">
      <c r="B25527" s="10"/>
    </row>
    <row r="25528" spans="2:2" x14ac:dyDescent="0.2">
      <c r="B25528" s="10"/>
    </row>
    <row r="25529" spans="2:2" x14ac:dyDescent="0.2">
      <c r="B25529" s="10"/>
    </row>
    <row r="25530" spans="2:2" x14ac:dyDescent="0.2">
      <c r="B25530" s="10"/>
    </row>
    <row r="25531" spans="2:2" x14ac:dyDescent="0.2">
      <c r="B25531" s="10"/>
    </row>
    <row r="25532" spans="2:2" x14ac:dyDescent="0.2">
      <c r="B25532" s="10"/>
    </row>
    <row r="25533" spans="2:2" x14ac:dyDescent="0.2">
      <c r="B25533" s="10"/>
    </row>
    <row r="25534" spans="2:2" x14ac:dyDescent="0.2">
      <c r="B25534" s="10"/>
    </row>
    <row r="25535" spans="2:2" x14ac:dyDescent="0.2">
      <c r="B25535" s="10"/>
    </row>
    <row r="25536" spans="2:2" x14ac:dyDescent="0.2">
      <c r="B25536" s="10"/>
    </row>
    <row r="25537" spans="2:2" x14ac:dyDescent="0.2">
      <c r="B25537" s="10"/>
    </row>
    <row r="25538" spans="2:2" x14ac:dyDescent="0.2">
      <c r="B25538" s="10"/>
    </row>
    <row r="25539" spans="2:2" x14ac:dyDescent="0.2">
      <c r="B25539" s="10"/>
    </row>
    <row r="25540" spans="2:2" x14ac:dyDescent="0.2">
      <c r="B25540" s="10"/>
    </row>
    <row r="25541" spans="2:2" x14ac:dyDescent="0.2">
      <c r="B25541" s="10"/>
    </row>
    <row r="25542" spans="2:2" x14ac:dyDescent="0.2">
      <c r="B25542" s="10"/>
    </row>
    <row r="25543" spans="2:2" x14ac:dyDescent="0.2">
      <c r="B25543" s="10"/>
    </row>
    <row r="25544" spans="2:2" x14ac:dyDescent="0.2">
      <c r="B25544" s="10"/>
    </row>
    <row r="25545" spans="2:2" x14ac:dyDescent="0.2">
      <c r="B25545" s="10"/>
    </row>
    <row r="25546" spans="2:2" x14ac:dyDescent="0.2">
      <c r="B25546" s="10"/>
    </row>
    <row r="25547" spans="2:2" x14ac:dyDescent="0.2">
      <c r="B25547" s="10"/>
    </row>
    <row r="25548" spans="2:2" x14ac:dyDescent="0.2">
      <c r="B25548" s="10"/>
    </row>
    <row r="25549" spans="2:2" x14ac:dyDescent="0.2">
      <c r="B25549" s="10"/>
    </row>
    <row r="25550" spans="2:2" x14ac:dyDescent="0.2">
      <c r="B25550" s="10"/>
    </row>
    <row r="25551" spans="2:2" x14ac:dyDescent="0.2">
      <c r="B25551" s="10"/>
    </row>
    <row r="25552" spans="2:2" x14ac:dyDescent="0.2">
      <c r="B25552" s="10"/>
    </row>
    <row r="25553" spans="2:2" x14ac:dyDescent="0.2">
      <c r="B25553" s="10"/>
    </row>
    <row r="25554" spans="2:2" x14ac:dyDescent="0.2">
      <c r="B25554" s="10"/>
    </row>
    <row r="25555" spans="2:2" x14ac:dyDescent="0.2">
      <c r="B25555" s="10"/>
    </row>
    <row r="25556" spans="2:2" x14ac:dyDescent="0.2">
      <c r="B25556" s="10"/>
    </row>
    <row r="25557" spans="2:2" x14ac:dyDescent="0.2">
      <c r="B25557" s="10"/>
    </row>
    <row r="25558" spans="2:2" x14ac:dyDescent="0.2">
      <c r="B25558" s="10"/>
    </row>
    <row r="25559" spans="2:2" x14ac:dyDescent="0.2">
      <c r="B25559" s="10"/>
    </row>
    <row r="25560" spans="2:2" x14ac:dyDescent="0.2">
      <c r="B25560" s="10"/>
    </row>
    <row r="25561" spans="2:2" x14ac:dyDescent="0.2">
      <c r="B25561" s="10"/>
    </row>
    <row r="25562" spans="2:2" x14ac:dyDescent="0.2">
      <c r="B25562" s="10"/>
    </row>
    <row r="25563" spans="2:2" x14ac:dyDescent="0.2">
      <c r="B25563" s="10"/>
    </row>
    <row r="25564" spans="2:2" x14ac:dyDescent="0.2">
      <c r="B25564" s="10"/>
    </row>
    <row r="25565" spans="2:2" x14ac:dyDescent="0.2">
      <c r="B25565" s="10"/>
    </row>
    <row r="25566" spans="2:2" x14ac:dyDescent="0.2">
      <c r="B25566" s="10"/>
    </row>
    <row r="25567" spans="2:2" x14ac:dyDescent="0.2">
      <c r="B25567" s="10"/>
    </row>
    <row r="25568" spans="2:2" x14ac:dyDescent="0.2">
      <c r="B25568" s="10"/>
    </row>
    <row r="25569" spans="2:2" x14ac:dyDescent="0.2">
      <c r="B25569" s="10"/>
    </row>
    <row r="25570" spans="2:2" x14ac:dyDescent="0.2">
      <c r="B25570" s="10"/>
    </row>
    <row r="25571" spans="2:2" x14ac:dyDescent="0.2">
      <c r="B25571" s="10"/>
    </row>
    <row r="25572" spans="2:2" x14ac:dyDescent="0.2">
      <c r="B25572" s="10"/>
    </row>
    <row r="25573" spans="2:2" x14ac:dyDescent="0.2">
      <c r="B25573" s="10"/>
    </row>
    <row r="25574" spans="2:2" x14ac:dyDescent="0.2">
      <c r="B25574" s="10"/>
    </row>
    <row r="25575" spans="2:2" x14ac:dyDescent="0.2">
      <c r="B25575" s="10"/>
    </row>
    <row r="25576" spans="2:2" x14ac:dyDescent="0.2">
      <c r="B25576" s="10"/>
    </row>
    <row r="25577" spans="2:2" x14ac:dyDescent="0.2">
      <c r="B25577" s="10"/>
    </row>
    <row r="25578" spans="2:2" x14ac:dyDescent="0.2">
      <c r="B25578" s="10"/>
    </row>
    <row r="25579" spans="2:2" x14ac:dyDescent="0.2">
      <c r="B25579" s="10"/>
    </row>
    <row r="25580" spans="2:2" x14ac:dyDescent="0.2">
      <c r="B25580" s="10"/>
    </row>
    <row r="25581" spans="2:2" x14ac:dyDescent="0.2">
      <c r="B25581" s="10"/>
    </row>
    <row r="25582" spans="2:2" x14ac:dyDescent="0.2">
      <c r="B25582" s="10"/>
    </row>
    <row r="25583" spans="2:2" x14ac:dyDescent="0.2">
      <c r="B25583" s="10"/>
    </row>
    <row r="25584" spans="2:2" x14ac:dyDescent="0.2">
      <c r="B25584" s="10"/>
    </row>
    <row r="25585" spans="2:2" x14ac:dyDescent="0.2">
      <c r="B25585" s="10"/>
    </row>
    <row r="25586" spans="2:2" x14ac:dyDescent="0.2">
      <c r="B25586" s="10"/>
    </row>
    <row r="25587" spans="2:2" x14ac:dyDescent="0.2">
      <c r="B25587" s="10"/>
    </row>
    <row r="25588" spans="2:2" x14ac:dyDescent="0.2">
      <c r="B25588" s="10"/>
    </row>
    <row r="25589" spans="2:2" x14ac:dyDescent="0.2">
      <c r="B25589" s="10"/>
    </row>
    <row r="25590" spans="2:2" x14ac:dyDescent="0.2">
      <c r="B25590" s="10"/>
    </row>
    <row r="25591" spans="2:2" x14ac:dyDescent="0.2">
      <c r="B25591" s="10"/>
    </row>
    <row r="25592" spans="2:2" x14ac:dyDescent="0.2">
      <c r="B25592" s="10"/>
    </row>
    <row r="25593" spans="2:2" x14ac:dyDescent="0.2">
      <c r="B25593" s="10"/>
    </row>
    <row r="25594" spans="2:2" x14ac:dyDescent="0.2">
      <c r="B25594" s="10"/>
    </row>
    <row r="25595" spans="2:2" x14ac:dyDescent="0.2">
      <c r="B25595" s="10"/>
    </row>
    <row r="25596" spans="2:2" x14ac:dyDescent="0.2">
      <c r="B25596" s="10"/>
    </row>
    <row r="25597" spans="2:2" x14ac:dyDescent="0.2">
      <c r="B25597" s="10"/>
    </row>
    <row r="25598" spans="2:2" x14ac:dyDescent="0.2">
      <c r="B25598" s="10"/>
    </row>
    <row r="25599" spans="2:2" x14ac:dyDescent="0.2">
      <c r="B25599" s="10"/>
    </row>
    <row r="25600" spans="2:2" x14ac:dyDescent="0.2">
      <c r="B25600" s="10"/>
    </row>
    <row r="25601" spans="2:2" x14ac:dyDescent="0.2">
      <c r="B25601" s="10"/>
    </row>
    <row r="25602" spans="2:2" x14ac:dyDescent="0.2">
      <c r="B25602" s="10"/>
    </row>
    <row r="25603" spans="2:2" x14ac:dyDescent="0.2">
      <c r="B25603" s="10"/>
    </row>
    <row r="25604" spans="2:2" x14ac:dyDescent="0.2">
      <c r="B25604" s="10"/>
    </row>
    <row r="25605" spans="2:2" x14ac:dyDescent="0.2">
      <c r="B25605" s="10"/>
    </row>
    <row r="25606" spans="2:2" x14ac:dyDescent="0.2">
      <c r="B25606" s="10"/>
    </row>
    <row r="25607" spans="2:2" x14ac:dyDescent="0.2">
      <c r="B25607" s="10"/>
    </row>
    <row r="25608" spans="2:2" x14ac:dyDescent="0.2">
      <c r="B25608" s="10"/>
    </row>
    <row r="25609" spans="2:2" x14ac:dyDescent="0.2">
      <c r="B25609" s="10"/>
    </row>
    <row r="25610" spans="2:2" x14ac:dyDescent="0.2">
      <c r="B25610" s="10"/>
    </row>
    <row r="25611" spans="2:2" x14ac:dyDescent="0.2">
      <c r="B25611" s="10"/>
    </row>
    <row r="25612" spans="2:2" x14ac:dyDescent="0.2">
      <c r="B25612" s="10"/>
    </row>
    <row r="25613" spans="2:2" x14ac:dyDescent="0.2">
      <c r="B25613" s="10"/>
    </row>
    <row r="25614" spans="2:2" x14ac:dyDescent="0.2">
      <c r="B25614" s="10"/>
    </row>
    <row r="25615" spans="2:2" x14ac:dyDescent="0.2">
      <c r="B25615" s="10"/>
    </row>
    <row r="25616" spans="2:2" x14ac:dyDescent="0.2">
      <c r="B25616" s="10"/>
    </row>
    <row r="25617" spans="2:2" x14ac:dyDescent="0.2">
      <c r="B25617" s="10"/>
    </row>
    <row r="25618" spans="2:2" x14ac:dyDescent="0.2">
      <c r="B25618" s="10"/>
    </row>
    <row r="25619" spans="2:2" x14ac:dyDescent="0.2">
      <c r="B25619" s="10"/>
    </row>
    <row r="25620" spans="2:2" x14ac:dyDescent="0.2">
      <c r="B25620" s="10"/>
    </row>
    <row r="25621" spans="2:2" x14ac:dyDescent="0.2">
      <c r="B25621" s="10"/>
    </row>
    <row r="25622" spans="2:2" x14ac:dyDescent="0.2">
      <c r="B25622" s="10"/>
    </row>
    <row r="25623" spans="2:2" x14ac:dyDescent="0.2">
      <c r="B25623" s="10"/>
    </row>
    <row r="25624" spans="2:2" x14ac:dyDescent="0.2">
      <c r="B25624" s="10"/>
    </row>
    <row r="25625" spans="2:2" x14ac:dyDescent="0.2">
      <c r="B25625" s="10"/>
    </row>
    <row r="25626" spans="2:2" x14ac:dyDescent="0.2">
      <c r="B25626" s="10"/>
    </row>
    <row r="25627" spans="2:2" x14ac:dyDescent="0.2">
      <c r="B25627" s="10"/>
    </row>
    <row r="25628" spans="2:2" x14ac:dyDescent="0.2">
      <c r="B25628" s="10"/>
    </row>
    <row r="25629" spans="2:2" x14ac:dyDescent="0.2">
      <c r="B25629" s="10"/>
    </row>
    <row r="25630" spans="2:2" x14ac:dyDescent="0.2">
      <c r="B25630" s="10"/>
    </row>
    <row r="25631" spans="2:2" x14ac:dyDescent="0.2">
      <c r="B25631" s="10"/>
    </row>
    <row r="25632" spans="2:2" x14ac:dyDescent="0.2">
      <c r="B25632" s="10"/>
    </row>
    <row r="25633" spans="2:2" x14ac:dyDescent="0.2">
      <c r="B25633" s="10"/>
    </row>
    <row r="25634" spans="2:2" x14ac:dyDescent="0.2">
      <c r="B25634" s="10"/>
    </row>
    <row r="25635" spans="2:2" x14ac:dyDescent="0.2">
      <c r="B25635" s="10"/>
    </row>
    <row r="25636" spans="2:2" x14ac:dyDescent="0.2">
      <c r="B25636" s="10"/>
    </row>
    <row r="25637" spans="2:2" x14ac:dyDescent="0.2">
      <c r="B25637" s="10"/>
    </row>
    <row r="25638" spans="2:2" x14ac:dyDescent="0.2">
      <c r="B25638" s="10"/>
    </row>
    <row r="25639" spans="2:2" x14ac:dyDescent="0.2">
      <c r="B25639" s="10"/>
    </row>
    <row r="25640" spans="2:2" x14ac:dyDescent="0.2">
      <c r="B25640" s="10"/>
    </row>
    <row r="25641" spans="2:2" x14ac:dyDescent="0.2">
      <c r="B25641" s="10"/>
    </row>
    <row r="25642" spans="2:2" x14ac:dyDescent="0.2">
      <c r="B25642" s="10"/>
    </row>
    <row r="25643" spans="2:2" x14ac:dyDescent="0.2">
      <c r="B25643" s="10"/>
    </row>
    <row r="25644" spans="2:2" x14ac:dyDescent="0.2">
      <c r="B25644" s="10"/>
    </row>
    <row r="25645" spans="2:2" x14ac:dyDescent="0.2">
      <c r="B25645" s="10"/>
    </row>
    <row r="25646" spans="2:2" x14ac:dyDescent="0.2">
      <c r="B25646" s="10"/>
    </row>
    <row r="25647" spans="2:2" x14ac:dyDescent="0.2">
      <c r="B25647" s="10"/>
    </row>
    <row r="25648" spans="2:2" x14ac:dyDescent="0.2">
      <c r="B25648" s="10"/>
    </row>
    <row r="25649" spans="2:2" x14ac:dyDescent="0.2">
      <c r="B25649" s="10"/>
    </row>
    <row r="25650" spans="2:2" x14ac:dyDescent="0.2">
      <c r="B25650" s="10"/>
    </row>
    <row r="25651" spans="2:2" x14ac:dyDescent="0.2">
      <c r="B25651" s="10"/>
    </row>
    <row r="25652" spans="2:2" x14ac:dyDescent="0.2">
      <c r="B25652" s="10"/>
    </row>
    <row r="25653" spans="2:2" x14ac:dyDescent="0.2">
      <c r="B25653" s="10"/>
    </row>
    <row r="25654" spans="2:2" x14ac:dyDescent="0.2">
      <c r="B25654" s="10"/>
    </row>
    <row r="25655" spans="2:2" x14ac:dyDescent="0.2">
      <c r="B25655" s="10"/>
    </row>
    <row r="25656" spans="2:2" x14ac:dyDescent="0.2">
      <c r="B25656" s="10"/>
    </row>
    <row r="25657" spans="2:2" x14ac:dyDescent="0.2">
      <c r="B25657" s="10"/>
    </row>
    <row r="25658" spans="2:2" x14ac:dyDescent="0.2">
      <c r="B25658" s="10"/>
    </row>
    <row r="25659" spans="2:2" x14ac:dyDescent="0.2">
      <c r="B25659" s="10"/>
    </row>
    <row r="25660" spans="2:2" x14ac:dyDescent="0.2">
      <c r="B25660" s="10"/>
    </row>
    <row r="25661" spans="2:2" x14ac:dyDescent="0.2">
      <c r="B25661" s="10"/>
    </row>
    <row r="25662" spans="2:2" x14ac:dyDescent="0.2">
      <c r="B25662" s="10"/>
    </row>
    <row r="25663" spans="2:2" x14ac:dyDescent="0.2">
      <c r="B25663" s="10"/>
    </row>
    <row r="25664" spans="2:2" x14ac:dyDescent="0.2">
      <c r="B25664" s="10"/>
    </row>
    <row r="25665" spans="2:2" x14ac:dyDescent="0.2">
      <c r="B25665" s="10"/>
    </row>
    <row r="25666" spans="2:2" x14ac:dyDescent="0.2">
      <c r="B25666" s="10"/>
    </row>
    <row r="25667" spans="2:2" x14ac:dyDescent="0.2">
      <c r="B25667" s="10"/>
    </row>
    <row r="25668" spans="2:2" x14ac:dyDescent="0.2">
      <c r="B25668" s="10"/>
    </row>
    <row r="25669" spans="2:2" x14ac:dyDescent="0.2">
      <c r="B25669" s="10"/>
    </row>
    <row r="25670" spans="2:2" x14ac:dyDescent="0.2">
      <c r="B25670" s="10"/>
    </row>
    <row r="25671" spans="2:2" x14ac:dyDescent="0.2">
      <c r="B25671" s="10"/>
    </row>
    <row r="25672" spans="2:2" x14ac:dyDescent="0.2">
      <c r="B25672" s="10"/>
    </row>
    <row r="25673" spans="2:2" x14ac:dyDescent="0.2">
      <c r="B25673" s="10"/>
    </row>
    <row r="25674" spans="2:2" x14ac:dyDescent="0.2">
      <c r="B25674" s="10"/>
    </row>
    <row r="25675" spans="2:2" x14ac:dyDescent="0.2">
      <c r="B25675" s="10"/>
    </row>
    <row r="25676" spans="2:2" x14ac:dyDescent="0.2">
      <c r="B25676" s="10"/>
    </row>
    <row r="25677" spans="2:2" x14ac:dyDescent="0.2">
      <c r="B25677" s="10"/>
    </row>
    <row r="25678" spans="2:2" x14ac:dyDescent="0.2">
      <c r="B25678" s="10"/>
    </row>
    <row r="25679" spans="2:2" x14ac:dyDescent="0.2">
      <c r="B25679" s="10"/>
    </row>
    <row r="25680" spans="2:2" x14ac:dyDescent="0.2">
      <c r="B25680" s="10"/>
    </row>
    <row r="25681" spans="2:2" x14ac:dyDescent="0.2">
      <c r="B25681" s="10"/>
    </row>
    <row r="25682" spans="2:2" x14ac:dyDescent="0.2">
      <c r="B25682" s="10"/>
    </row>
    <row r="25683" spans="2:2" x14ac:dyDescent="0.2">
      <c r="B25683" s="10"/>
    </row>
    <row r="25684" spans="2:2" x14ac:dyDescent="0.2">
      <c r="B25684" s="10"/>
    </row>
    <row r="25685" spans="2:2" x14ac:dyDescent="0.2">
      <c r="B25685" s="10"/>
    </row>
    <row r="25686" spans="2:2" x14ac:dyDescent="0.2">
      <c r="B25686" s="10"/>
    </row>
    <row r="25687" spans="2:2" x14ac:dyDescent="0.2">
      <c r="B25687" s="10"/>
    </row>
    <row r="25688" spans="2:2" x14ac:dyDescent="0.2">
      <c r="B25688" s="10"/>
    </row>
    <row r="25689" spans="2:2" x14ac:dyDescent="0.2">
      <c r="B25689" s="10"/>
    </row>
    <row r="25690" spans="2:2" x14ac:dyDescent="0.2">
      <c r="B25690" s="10"/>
    </row>
    <row r="25691" spans="2:2" x14ac:dyDescent="0.2">
      <c r="B25691" s="10"/>
    </row>
    <row r="25692" spans="2:2" x14ac:dyDescent="0.2">
      <c r="B25692" s="10"/>
    </row>
    <row r="25693" spans="2:2" x14ac:dyDescent="0.2">
      <c r="B25693" s="10"/>
    </row>
    <row r="25694" spans="2:2" x14ac:dyDescent="0.2">
      <c r="B25694" s="10"/>
    </row>
    <row r="25695" spans="2:2" x14ac:dyDescent="0.2">
      <c r="B25695" s="10"/>
    </row>
    <row r="25696" spans="2:2" x14ac:dyDescent="0.2">
      <c r="B25696" s="10"/>
    </row>
    <row r="25697" spans="2:2" x14ac:dyDescent="0.2">
      <c r="B25697" s="10"/>
    </row>
    <row r="25698" spans="2:2" x14ac:dyDescent="0.2">
      <c r="B25698" s="10"/>
    </row>
    <row r="25699" spans="2:2" x14ac:dyDescent="0.2">
      <c r="B25699" s="10"/>
    </row>
    <row r="25700" spans="2:2" x14ac:dyDescent="0.2">
      <c r="B25700" s="10"/>
    </row>
    <row r="25701" spans="2:2" x14ac:dyDescent="0.2">
      <c r="B25701" s="10"/>
    </row>
    <row r="25702" spans="2:2" x14ac:dyDescent="0.2">
      <c r="B25702" s="10"/>
    </row>
    <row r="25703" spans="2:2" x14ac:dyDescent="0.2">
      <c r="B25703" s="10"/>
    </row>
    <row r="25704" spans="2:2" x14ac:dyDescent="0.2">
      <c r="B25704" s="10"/>
    </row>
    <row r="25705" spans="2:2" x14ac:dyDescent="0.2">
      <c r="B25705" s="10"/>
    </row>
    <row r="25706" spans="2:2" x14ac:dyDescent="0.2">
      <c r="B25706" s="10"/>
    </row>
    <row r="25707" spans="2:2" x14ac:dyDescent="0.2">
      <c r="B25707" s="10"/>
    </row>
    <row r="25708" spans="2:2" x14ac:dyDescent="0.2">
      <c r="B25708" s="10"/>
    </row>
    <row r="25709" spans="2:2" x14ac:dyDescent="0.2">
      <c r="B25709" s="10"/>
    </row>
    <row r="25710" spans="2:2" x14ac:dyDescent="0.2">
      <c r="B25710" s="10"/>
    </row>
    <row r="25711" spans="2:2" x14ac:dyDescent="0.2">
      <c r="B25711" s="10"/>
    </row>
    <row r="25712" spans="2:2" x14ac:dyDescent="0.2">
      <c r="B25712" s="10"/>
    </row>
    <row r="25713" spans="2:2" x14ac:dyDescent="0.2">
      <c r="B25713" s="10"/>
    </row>
    <row r="25714" spans="2:2" x14ac:dyDescent="0.2">
      <c r="B25714" s="10"/>
    </row>
    <row r="25715" spans="2:2" x14ac:dyDescent="0.2">
      <c r="B25715" s="10"/>
    </row>
    <row r="25716" spans="2:2" x14ac:dyDescent="0.2">
      <c r="B25716" s="10"/>
    </row>
    <row r="25717" spans="2:2" x14ac:dyDescent="0.2">
      <c r="B25717" s="10"/>
    </row>
    <row r="25718" spans="2:2" x14ac:dyDescent="0.2">
      <c r="B25718" s="10"/>
    </row>
    <row r="25719" spans="2:2" x14ac:dyDescent="0.2">
      <c r="B25719" s="10"/>
    </row>
    <row r="25720" spans="2:2" x14ac:dyDescent="0.2">
      <c r="B25720" s="10"/>
    </row>
    <row r="25721" spans="2:2" x14ac:dyDescent="0.2">
      <c r="B25721" s="10"/>
    </row>
    <row r="25722" spans="2:2" x14ac:dyDescent="0.2">
      <c r="B25722" s="10"/>
    </row>
    <row r="25723" spans="2:2" x14ac:dyDescent="0.2">
      <c r="B25723" s="10"/>
    </row>
    <row r="25724" spans="2:2" x14ac:dyDescent="0.2">
      <c r="B25724" s="10"/>
    </row>
    <row r="25725" spans="2:2" x14ac:dyDescent="0.2">
      <c r="B25725" s="10"/>
    </row>
    <row r="25726" spans="2:2" x14ac:dyDescent="0.2">
      <c r="B25726" s="10"/>
    </row>
    <row r="25727" spans="2:2" x14ac:dyDescent="0.2">
      <c r="B25727" s="10"/>
    </row>
    <row r="25728" spans="2:2" x14ac:dyDescent="0.2">
      <c r="B25728" s="10"/>
    </row>
    <row r="25729" spans="2:2" x14ac:dyDescent="0.2">
      <c r="B25729" s="10"/>
    </row>
    <row r="25730" spans="2:2" x14ac:dyDescent="0.2">
      <c r="B25730" s="10"/>
    </row>
    <row r="25731" spans="2:2" x14ac:dyDescent="0.2">
      <c r="B25731" s="10"/>
    </row>
    <row r="25732" spans="2:2" x14ac:dyDescent="0.2">
      <c r="B25732" s="10"/>
    </row>
    <row r="25733" spans="2:2" x14ac:dyDescent="0.2">
      <c r="B25733" s="10"/>
    </row>
    <row r="25734" spans="2:2" x14ac:dyDescent="0.2">
      <c r="B25734" s="10"/>
    </row>
    <row r="25735" spans="2:2" x14ac:dyDescent="0.2">
      <c r="B25735" s="10"/>
    </row>
    <row r="25736" spans="2:2" x14ac:dyDescent="0.2">
      <c r="B25736" s="10"/>
    </row>
    <row r="25737" spans="2:2" x14ac:dyDescent="0.2">
      <c r="B25737" s="10"/>
    </row>
    <row r="25738" spans="2:2" x14ac:dyDescent="0.2">
      <c r="B25738" s="10"/>
    </row>
    <row r="25739" spans="2:2" x14ac:dyDescent="0.2">
      <c r="B25739" s="10"/>
    </row>
    <row r="25740" spans="2:2" x14ac:dyDescent="0.2">
      <c r="B25740" s="10"/>
    </row>
    <row r="25741" spans="2:2" x14ac:dyDescent="0.2">
      <c r="B25741" s="10"/>
    </row>
    <row r="25742" spans="2:2" x14ac:dyDescent="0.2">
      <c r="B25742" s="10"/>
    </row>
    <row r="25743" spans="2:2" x14ac:dyDescent="0.2">
      <c r="B25743" s="10"/>
    </row>
    <row r="25744" spans="2:2" x14ac:dyDescent="0.2">
      <c r="B25744" s="10"/>
    </row>
    <row r="25745" spans="2:2" x14ac:dyDescent="0.2">
      <c r="B25745" s="10"/>
    </row>
    <row r="25746" spans="2:2" x14ac:dyDescent="0.2">
      <c r="B25746" s="10"/>
    </row>
    <row r="25747" spans="2:2" x14ac:dyDescent="0.2">
      <c r="B25747" s="10"/>
    </row>
    <row r="25748" spans="2:2" x14ac:dyDescent="0.2">
      <c r="B25748" s="10"/>
    </row>
    <row r="25749" spans="2:2" x14ac:dyDescent="0.2">
      <c r="B25749" s="10"/>
    </row>
    <row r="25750" spans="2:2" x14ac:dyDescent="0.2">
      <c r="B25750" s="10"/>
    </row>
    <row r="25751" spans="2:2" x14ac:dyDescent="0.2">
      <c r="B25751" s="10"/>
    </row>
    <row r="25752" spans="2:2" x14ac:dyDescent="0.2">
      <c r="B25752" s="10"/>
    </row>
    <row r="25753" spans="2:2" x14ac:dyDescent="0.2">
      <c r="B25753" s="10"/>
    </row>
    <row r="25754" spans="2:2" x14ac:dyDescent="0.2">
      <c r="B25754" s="10"/>
    </row>
    <row r="25755" spans="2:2" x14ac:dyDescent="0.2">
      <c r="B25755" s="10"/>
    </row>
    <row r="25756" spans="2:2" x14ac:dyDescent="0.2">
      <c r="B25756" s="10"/>
    </row>
    <row r="25757" spans="2:2" x14ac:dyDescent="0.2">
      <c r="B25757" s="10"/>
    </row>
    <row r="25758" spans="2:2" x14ac:dyDescent="0.2">
      <c r="B25758" s="10"/>
    </row>
    <row r="25759" spans="2:2" x14ac:dyDescent="0.2">
      <c r="B25759" s="10"/>
    </row>
    <row r="25760" spans="2:2" x14ac:dyDescent="0.2">
      <c r="B25760" s="10"/>
    </row>
    <row r="25761" spans="2:2" x14ac:dyDescent="0.2">
      <c r="B25761" s="10"/>
    </row>
    <row r="25762" spans="2:2" x14ac:dyDescent="0.2">
      <c r="B25762" s="10"/>
    </row>
    <row r="25763" spans="2:2" x14ac:dyDescent="0.2">
      <c r="B25763" s="10"/>
    </row>
    <row r="25764" spans="2:2" x14ac:dyDescent="0.2">
      <c r="B25764" s="10"/>
    </row>
    <row r="25765" spans="2:2" x14ac:dyDescent="0.2">
      <c r="B25765" s="10"/>
    </row>
    <row r="25766" spans="2:2" x14ac:dyDescent="0.2">
      <c r="B25766" s="10"/>
    </row>
    <row r="25767" spans="2:2" x14ac:dyDescent="0.2">
      <c r="B25767" s="10"/>
    </row>
    <row r="25768" spans="2:2" x14ac:dyDescent="0.2">
      <c r="B25768" s="10"/>
    </row>
    <row r="25769" spans="2:2" x14ac:dyDescent="0.2">
      <c r="B25769" s="10"/>
    </row>
    <row r="25770" spans="2:2" x14ac:dyDescent="0.2">
      <c r="B25770" s="10"/>
    </row>
    <row r="25771" spans="2:2" x14ac:dyDescent="0.2">
      <c r="B25771" s="10"/>
    </row>
    <row r="25772" spans="2:2" x14ac:dyDescent="0.2">
      <c r="B25772" s="10"/>
    </row>
    <row r="25773" spans="2:2" x14ac:dyDescent="0.2">
      <c r="B25773" s="10"/>
    </row>
    <row r="25774" spans="2:2" x14ac:dyDescent="0.2">
      <c r="B25774" s="10"/>
    </row>
    <row r="25775" spans="2:2" x14ac:dyDescent="0.2">
      <c r="B25775" s="10"/>
    </row>
    <row r="25776" spans="2:2" x14ac:dyDescent="0.2">
      <c r="B25776" s="10"/>
    </row>
    <row r="25777" spans="2:2" x14ac:dyDescent="0.2">
      <c r="B25777" s="10"/>
    </row>
    <row r="25778" spans="2:2" x14ac:dyDescent="0.2">
      <c r="B25778" s="10"/>
    </row>
    <row r="25779" spans="2:2" x14ac:dyDescent="0.2">
      <c r="B25779" s="10"/>
    </row>
    <row r="25780" spans="2:2" x14ac:dyDescent="0.2">
      <c r="B25780" s="10"/>
    </row>
    <row r="25781" spans="2:2" x14ac:dyDescent="0.2">
      <c r="B25781" s="10"/>
    </row>
    <row r="25782" spans="2:2" x14ac:dyDescent="0.2">
      <c r="B25782" s="10"/>
    </row>
    <row r="25783" spans="2:2" x14ac:dyDescent="0.2">
      <c r="B25783" s="10"/>
    </row>
    <row r="25784" spans="2:2" x14ac:dyDescent="0.2">
      <c r="B25784" s="10"/>
    </row>
    <row r="25785" spans="2:2" x14ac:dyDescent="0.2">
      <c r="B25785" s="10"/>
    </row>
    <row r="25786" spans="2:2" x14ac:dyDescent="0.2">
      <c r="B25786" s="10"/>
    </row>
    <row r="25787" spans="2:2" x14ac:dyDescent="0.2">
      <c r="B25787" s="10"/>
    </row>
    <row r="25788" spans="2:2" x14ac:dyDescent="0.2">
      <c r="B25788" s="10"/>
    </row>
    <row r="25789" spans="2:2" x14ac:dyDescent="0.2">
      <c r="B25789" s="10"/>
    </row>
    <row r="25790" spans="2:2" x14ac:dyDescent="0.2">
      <c r="B25790" s="10"/>
    </row>
    <row r="25791" spans="2:2" x14ac:dyDescent="0.2">
      <c r="B25791" s="10"/>
    </row>
    <row r="25792" spans="2:2" x14ac:dyDescent="0.2">
      <c r="B25792" s="10"/>
    </row>
    <row r="25793" spans="2:2" x14ac:dyDescent="0.2">
      <c r="B25793" s="10"/>
    </row>
    <row r="25794" spans="2:2" x14ac:dyDescent="0.2">
      <c r="B25794" s="10"/>
    </row>
    <row r="25795" spans="2:2" x14ac:dyDescent="0.2">
      <c r="B25795" s="10"/>
    </row>
    <row r="25796" spans="2:2" x14ac:dyDescent="0.2">
      <c r="B25796" s="10"/>
    </row>
    <row r="25797" spans="2:2" x14ac:dyDescent="0.2">
      <c r="B25797" s="10"/>
    </row>
    <row r="25798" spans="2:2" x14ac:dyDescent="0.2">
      <c r="B25798" s="10"/>
    </row>
    <row r="25799" spans="2:2" x14ac:dyDescent="0.2">
      <c r="B25799" s="10"/>
    </row>
    <row r="25800" spans="2:2" x14ac:dyDescent="0.2">
      <c r="B25800" s="10"/>
    </row>
    <row r="25801" spans="2:2" x14ac:dyDescent="0.2">
      <c r="B25801" s="10"/>
    </row>
    <row r="25802" spans="2:2" x14ac:dyDescent="0.2">
      <c r="B25802" s="10"/>
    </row>
    <row r="25803" spans="2:2" x14ac:dyDescent="0.2">
      <c r="B25803" s="10"/>
    </row>
    <row r="25804" spans="2:2" x14ac:dyDescent="0.2">
      <c r="B25804" s="10"/>
    </row>
    <row r="25805" spans="2:2" x14ac:dyDescent="0.2">
      <c r="B25805" s="10"/>
    </row>
    <row r="25806" spans="2:2" x14ac:dyDescent="0.2">
      <c r="B25806" s="10"/>
    </row>
    <row r="25807" spans="2:2" x14ac:dyDescent="0.2">
      <c r="B25807" s="10"/>
    </row>
    <row r="25808" spans="2:2" x14ac:dyDescent="0.2">
      <c r="B25808" s="10"/>
    </row>
    <row r="25809" spans="2:2" x14ac:dyDescent="0.2">
      <c r="B25809" s="10"/>
    </row>
    <row r="25810" spans="2:2" x14ac:dyDescent="0.2">
      <c r="B25810" s="10"/>
    </row>
    <row r="25811" spans="2:2" x14ac:dyDescent="0.2">
      <c r="B25811" s="10"/>
    </row>
    <row r="25812" spans="2:2" x14ac:dyDescent="0.2">
      <c r="B25812" s="10"/>
    </row>
    <row r="25813" spans="2:2" x14ac:dyDescent="0.2">
      <c r="B25813" s="10"/>
    </row>
    <row r="25814" spans="2:2" x14ac:dyDescent="0.2">
      <c r="B25814" s="10"/>
    </row>
    <row r="25815" spans="2:2" x14ac:dyDescent="0.2">
      <c r="B25815" s="10"/>
    </row>
    <row r="25816" spans="2:2" x14ac:dyDescent="0.2">
      <c r="B25816" s="10"/>
    </row>
    <row r="25817" spans="2:2" x14ac:dyDescent="0.2">
      <c r="B25817" s="10"/>
    </row>
    <row r="25818" spans="2:2" x14ac:dyDescent="0.2">
      <c r="B25818" s="10"/>
    </row>
    <row r="25819" spans="2:2" x14ac:dyDescent="0.2">
      <c r="B25819" s="10"/>
    </row>
    <row r="25820" spans="2:2" x14ac:dyDescent="0.2">
      <c r="B25820" s="10"/>
    </row>
    <row r="25821" spans="2:2" x14ac:dyDescent="0.2">
      <c r="B25821" s="10"/>
    </row>
    <row r="25822" spans="2:2" x14ac:dyDescent="0.2">
      <c r="B25822" s="10"/>
    </row>
    <row r="25823" spans="2:2" x14ac:dyDescent="0.2">
      <c r="B25823" s="10"/>
    </row>
    <row r="25824" spans="2:2" x14ac:dyDescent="0.2">
      <c r="B25824" s="10"/>
    </row>
    <row r="25825" spans="2:2" x14ac:dyDescent="0.2">
      <c r="B25825" s="10"/>
    </row>
    <row r="25826" spans="2:2" x14ac:dyDescent="0.2">
      <c r="B25826" s="10"/>
    </row>
    <row r="25827" spans="2:2" x14ac:dyDescent="0.2">
      <c r="B25827" s="10"/>
    </row>
    <row r="25828" spans="2:2" x14ac:dyDescent="0.2">
      <c r="B25828" s="10"/>
    </row>
    <row r="25829" spans="2:2" x14ac:dyDescent="0.2">
      <c r="B25829" s="10"/>
    </row>
    <row r="25830" spans="2:2" x14ac:dyDescent="0.2">
      <c r="B25830" s="10"/>
    </row>
    <row r="25831" spans="2:2" x14ac:dyDescent="0.2">
      <c r="B25831" s="10"/>
    </row>
    <row r="25832" spans="2:2" x14ac:dyDescent="0.2">
      <c r="B25832" s="10"/>
    </row>
    <row r="25833" spans="2:2" x14ac:dyDescent="0.2">
      <c r="B25833" s="10"/>
    </row>
    <row r="25834" spans="2:2" x14ac:dyDescent="0.2">
      <c r="B25834" s="10"/>
    </row>
    <row r="25835" spans="2:2" x14ac:dyDescent="0.2">
      <c r="B25835" s="10"/>
    </row>
    <row r="25836" spans="2:2" x14ac:dyDescent="0.2">
      <c r="B25836" s="10"/>
    </row>
    <row r="25837" spans="2:2" x14ac:dyDescent="0.2">
      <c r="B25837" s="10"/>
    </row>
    <row r="25838" spans="2:2" x14ac:dyDescent="0.2">
      <c r="B25838" s="10"/>
    </row>
    <row r="25839" spans="2:2" x14ac:dyDescent="0.2">
      <c r="B25839" s="10"/>
    </row>
    <row r="25840" spans="2:2" x14ac:dyDescent="0.2">
      <c r="B25840" s="10"/>
    </row>
    <row r="25841" spans="2:2" x14ac:dyDescent="0.2">
      <c r="B25841" s="10"/>
    </row>
    <row r="25842" spans="2:2" x14ac:dyDescent="0.2">
      <c r="B25842" s="10"/>
    </row>
    <row r="25843" spans="2:2" x14ac:dyDescent="0.2">
      <c r="B25843" s="10"/>
    </row>
    <row r="25844" spans="2:2" x14ac:dyDescent="0.2">
      <c r="B25844" s="10"/>
    </row>
    <row r="25845" spans="2:2" x14ac:dyDescent="0.2">
      <c r="B25845" s="10"/>
    </row>
    <row r="25846" spans="2:2" x14ac:dyDescent="0.2">
      <c r="B25846" s="10"/>
    </row>
    <row r="25847" spans="2:2" x14ac:dyDescent="0.2">
      <c r="B25847" s="10"/>
    </row>
    <row r="25848" spans="2:2" x14ac:dyDescent="0.2">
      <c r="B25848" s="10"/>
    </row>
    <row r="25849" spans="2:2" x14ac:dyDescent="0.2">
      <c r="B25849" s="10"/>
    </row>
    <row r="25850" spans="2:2" x14ac:dyDescent="0.2">
      <c r="B25850" s="10"/>
    </row>
    <row r="25851" spans="2:2" x14ac:dyDescent="0.2">
      <c r="B25851" s="10"/>
    </row>
    <row r="25852" spans="2:2" x14ac:dyDescent="0.2">
      <c r="B25852" s="10"/>
    </row>
    <row r="25853" spans="2:2" x14ac:dyDescent="0.2">
      <c r="B25853" s="10"/>
    </row>
    <row r="25854" spans="2:2" x14ac:dyDescent="0.2">
      <c r="B25854" s="10"/>
    </row>
    <row r="25855" spans="2:2" x14ac:dyDescent="0.2">
      <c r="B25855" s="10"/>
    </row>
    <row r="25856" spans="2:2" x14ac:dyDescent="0.2">
      <c r="B25856" s="10"/>
    </row>
    <row r="25857" spans="2:2" x14ac:dyDescent="0.2">
      <c r="B25857" s="10"/>
    </row>
    <row r="25858" spans="2:2" x14ac:dyDescent="0.2">
      <c r="B25858" s="10"/>
    </row>
    <row r="25859" spans="2:2" x14ac:dyDescent="0.2">
      <c r="B25859" s="10"/>
    </row>
    <row r="25860" spans="2:2" x14ac:dyDescent="0.2">
      <c r="B25860" s="10"/>
    </row>
    <row r="25861" spans="2:2" x14ac:dyDescent="0.2">
      <c r="B25861" s="10"/>
    </row>
    <row r="25862" spans="2:2" x14ac:dyDescent="0.2">
      <c r="B25862" s="10"/>
    </row>
    <row r="25863" spans="2:2" x14ac:dyDescent="0.2">
      <c r="B25863" s="10"/>
    </row>
    <row r="25864" spans="2:2" x14ac:dyDescent="0.2">
      <c r="B25864" s="10"/>
    </row>
    <row r="25865" spans="2:2" x14ac:dyDescent="0.2">
      <c r="B25865" s="10"/>
    </row>
    <row r="25866" spans="2:2" x14ac:dyDescent="0.2">
      <c r="B25866" s="10"/>
    </row>
    <row r="25867" spans="2:2" x14ac:dyDescent="0.2">
      <c r="B25867" s="10"/>
    </row>
    <row r="25868" spans="2:2" x14ac:dyDescent="0.2">
      <c r="B25868" s="10"/>
    </row>
    <row r="25869" spans="2:2" x14ac:dyDescent="0.2">
      <c r="B25869" s="10"/>
    </row>
    <row r="25870" spans="2:2" x14ac:dyDescent="0.2">
      <c r="B25870" s="10"/>
    </row>
    <row r="25871" spans="2:2" x14ac:dyDescent="0.2">
      <c r="B25871" s="10"/>
    </row>
    <row r="25872" spans="2:2" x14ac:dyDescent="0.2">
      <c r="B25872" s="10"/>
    </row>
    <row r="25873" spans="2:2" x14ac:dyDescent="0.2">
      <c r="B25873" s="10"/>
    </row>
    <row r="25874" spans="2:2" x14ac:dyDescent="0.2">
      <c r="B25874" s="10"/>
    </row>
    <row r="25875" spans="2:2" x14ac:dyDescent="0.2">
      <c r="B25875" s="10"/>
    </row>
    <row r="25876" spans="2:2" x14ac:dyDescent="0.2">
      <c r="B25876" s="10"/>
    </row>
    <row r="25877" spans="2:2" x14ac:dyDescent="0.2">
      <c r="B25877" s="10"/>
    </row>
    <row r="25878" spans="2:2" x14ac:dyDescent="0.2">
      <c r="B25878" s="10"/>
    </row>
    <row r="25879" spans="2:2" x14ac:dyDescent="0.2">
      <c r="B25879" s="10"/>
    </row>
    <row r="25880" spans="2:2" x14ac:dyDescent="0.2">
      <c r="B25880" s="10"/>
    </row>
    <row r="25881" spans="2:2" x14ac:dyDescent="0.2">
      <c r="B25881" s="10"/>
    </row>
    <row r="25882" spans="2:2" x14ac:dyDescent="0.2">
      <c r="B25882" s="10"/>
    </row>
    <row r="25883" spans="2:2" x14ac:dyDescent="0.2">
      <c r="B25883" s="10"/>
    </row>
    <row r="25884" spans="2:2" x14ac:dyDescent="0.2">
      <c r="B25884" s="10"/>
    </row>
    <row r="25885" spans="2:2" x14ac:dyDescent="0.2">
      <c r="B25885" s="10"/>
    </row>
    <row r="25886" spans="2:2" x14ac:dyDescent="0.2">
      <c r="B25886" s="10"/>
    </row>
    <row r="25887" spans="2:2" x14ac:dyDescent="0.2">
      <c r="B25887" s="10"/>
    </row>
    <row r="25888" spans="2:2" x14ac:dyDescent="0.2">
      <c r="B25888" s="10"/>
    </row>
    <row r="25889" spans="2:2" x14ac:dyDescent="0.2">
      <c r="B25889" s="10"/>
    </row>
    <row r="25890" spans="2:2" x14ac:dyDescent="0.2">
      <c r="B25890" s="10"/>
    </row>
    <row r="25891" spans="2:2" x14ac:dyDescent="0.2">
      <c r="B25891" s="10"/>
    </row>
    <row r="25892" spans="2:2" x14ac:dyDescent="0.2">
      <c r="B25892" s="10"/>
    </row>
    <row r="25893" spans="2:2" x14ac:dyDescent="0.2">
      <c r="B25893" s="10"/>
    </row>
    <row r="25894" spans="2:2" x14ac:dyDescent="0.2">
      <c r="B25894" s="10"/>
    </row>
    <row r="25895" spans="2:2" x14ac:dyDescent="0.2">
      <c r="B25895" s="10"/>
    </row>
    <row r="25896" spans="2:2" x14ac:dyDescent="0.2">
      <c r="B25896" s="10"/>
    </row>
    <row r="25897" spans="2:2" x14ac:dyDescent="0.2">
      <c r="B25897" s="10"/>
    </row>
    <row r="25898" spans="2:2" x14ac:dyDescent="0.2">
      <c r="B25898" s="10"/>
    </row>
    <row r="25899" spans="2:2" x14ac:dyDescent="0.2">
      <c r="B25899" s="10"/>
    </row>
    <row r="25900" spans="2:2" x14ac:dyDescent="0.2">
      <c r="B25900" s="10"/>
    </row>
    <row r="25901" spans="2:2" x14ac:dyDescent="0.2">
      <c r="B25901" s="10"/>
    </row>
    <row r="25902" spans="2:2" x14ac:dyDescent="0.2">
      <c r="B25902" s="10"/>
    </row>
    <row r="25903" spans="2:2" x14ac:dyDescent="0.2">
      <c r="B25903" s="10"/>
    </row>
    <row r="25904" spans="2:2" x14ac:dyDescent="0.2">
      <c r="B25904" s="10"/>
    </row>
    <row r="25905" spans="2:2" x14ac:dyDescent="0.2">
      <c r="B25905" s="10"/>
    </row>
    <row r="25906" spans="2:2" x14ac:dyDescent="0.2">
      <c r="B25906" s="10"/>
    </row>
    <row r="25907" spans="2:2" x14ac:dyDescent="0.2">
      <c r="B25907" s="10"/>
    </row>
    <row r="25908" spans="2:2" x14ac:dyDescent="0.2">
      <c r="B25908" s="10"/>
    </row>
    <row r="25909" spans="2:2" x14ac:dyDescent="0.2">
      <c r="B25909" s="10"/>
    </row>
    <row r="25910" spans="2:2" x14ac:dyDescent="0.2">
      <c r="B25910" s="10"/>
    </row>
    <row r="25911" spans="2:2" x14ac:dyDescent="0.2">
      <c r="B25911" s="10"/>
    </row>
    <row r="25912" spans="2:2" x14ac:dyDescent="0.2">
      <c r="B25912" s="10"/>
    </row>
    <row r="25913" spans="2:2" x14ac:dyDescent="0.2">
      <c r="B25913" s="10"/>
    </row>
    <row r="25914" spans="2:2" x14ac:dyDescent="0.2">
      <c r="B25914" s="10"/>
    </row>
    <row r="25915" spans="2:2" x14ac:dyDescent="0.2">
      <c r="B25915" s="10"/>
    </row>
    <row r="25916" spans="2:2" x14ac:dyDescent="0.2">
      <c r="B25916" s="10"/>
    </row>
    <row r="25917" spans="2:2" x14ac:dyDescent="0.2">
      <c r="B25917" s="10"/>
    </row>
    <row r="25918" spans="2:2" x14ac:dyDescent="0.2">
      <c r="B25918" s="10"/>
    </row>
    <row r="25919" spans="2:2" x14ac:dyDescent="0.2">
      <c r="B25919" s="10"/>
    </row>
    <row r="25920" spans="2:2" x14ac:dyDescent="0.2">
      <c r="B25920" s="10"/>
    </row>
    <row r="25921" spans="2:2" x14ac:dyDescent="0.2">
      <c r="B25921" s="10"/>
    </row>
    <row r="25922" spans="2:2" x14ac:dyDescent="0.2">
      <c r="B25922" s="10"/>
    </row>
    <row r="25923" spans="2:2" x14ac:dyDescent="0.2">
      <c r="B25923" s="10"/>
    </row>
    <row r="25924" spans="2:2" x14ac:dyDescent="0.2">
      <c r="B25924" s="10"/>
    </row>
    <row r="25925" spans="2:2" x14ac:dyDescent="0.2">
      <c r="B25925" s="10"/>
    </row>
    <row r="25926" spans="2:2" x14ac:dyDescent="0.2">
      <c r="B25926" s="10"/>
    </row>
    <row r="25927" spans="2:2" x14ac:dyDescent="0.2">
      <c r="B25927" s="10"/>
    </row>
    <row r="25928" spans="2:2" x14ac:dyDescent="0.2">
      <c r="B25928" s="10"/>
    </row>
    <row r="25929" spans="2:2" x14ac:dyDescent="0.2">
      <c r="B25929" s="10"/>
    </row>
    <row r="25930" spans="2:2" x14ac:dyDescent="0.2">
      <c r="B25930" s="10"/>
    </row>
    <row r="25931" spans="2:2" x14ac:dyDescent="0.2">
      <c r="B25931" s="10"/>
    </row>
    <row r="25932" spans="2:2" x14ac:dyDescent="0.2">
      <c r="B25932" s="10"/>
    </row>
    <row r="25933" spans="2:2" x14ac:dyDescent="0.2">
      <c r="B25933" s="10"/>
    </row>
    <row r="25934" spans="2:2" x14ac:dyDescent="0.2">
      <c r="B25934" s="10"/>
    </row>
    <row r="25935" spans="2:2" x14ac:dyDescent="0.2">
      <c r="B25935" s="10"/>
    </row>
    <row r="25936" spans="2:2" x14ac:dyDescent="0.2">
      <c r="B25936" s="10"/>
    </row>
    <row r="25937" spans="2:2" x14ac:dyDescent="0.2">
      <c r="B25937" s="10"/>
    </row>
    <row r="25938" spans="2:2" x14ac:dyDescent="0.2">
      <c r="B25938" s="10"/>
    </row>
    <row r="25939" spans="2:2" x14ac:dyDescent="0.2">
      <c r="B25939" s="10"/>
    </row>
    <row r="25940" spans="2:2" x14ac:dyDescent="0.2">
      <c r="B25940" s="10"/>
    </row>
    <row r="25941" spans="2:2" x14ac:dyDescent="0.2">
      <c r="B25941" s="10"/>
    </row>
    <row r="25942" spans="2:2" x14ac:dyDescent="0.2">
      <c r="B25942" s="10"/>
    </row>
    <row r="25943" spans="2:2" x14ac:dyDescent="0.2">
      <c r="B25943" s="10"/>
    </row>
    <row r="25944" spans="2:2" x14ac:dyDescent="0.2">
      <c r="B25944" s="10"/>
    </row>
    <row r="25945" spans="2:2" x14ac:dyDescent="0.2">
      <c r="B25945" s="10"/>
    </row>
    <row r="25946" spans="2:2" x14ac:dyDescent="0.2">
      <c r="B25946" s="10"/>
    </row>
    <row r="25947" spans="2:2" x14ac:dyDescent="0.2">
      <c r="B25947" s="10"/>
    </row>
    <row r="25948" spans="2:2" x14ac:dyDescent="0.2">
      <c r="B25948" s="10"/>
    </row>
    <row r="25949" spans="2:2" x14ac:dyDescent="0.2">
      <c r="B25949" s="10"/>
    </row>
    <row r="25950" spans="2:2" x14ac:dyDescent="0.2">
      <c r="B25950" s="10"/>
    </row>
    <row r="25951" spans="2:2" x14ac:dyDescent="0.2">
      <c r="B25951" s="10"/>
    </row>
    <row r="25952" spans="2:2" x14ac:dyDescent="0.2">
      <c r="B25952" s="10"/>
    </row>
    <row r="25953" spans="2:2" x14ac:dyDescent="0.2">
      <c r="B25953" s="10"/>
    </row>
    <row r="25954" spans="2:2" x14ac:dyDescent="0.2">
      <c r="B25954" s="10"/>
    </row>
    <row r="25955" spans="2:2" x14ac:dyDescent="0.2">
      <c r="B25955" s="10"/>
    </row>
    <row r="25956" spans="2:2" x14ac:dyDescent="0.2">
      <c r="B25956" s="10"/>
    </row>
    <row r="25957" spans="2:2" x14ac:dyDescent="0.2">
      <c r="B25957" s="10"/>
    </row>
    <row r="25958" spans="2:2" x14ac:dyDescent="0.2">
      <c r="B25958" s="10"/>
    </row>
    <row r="25959" spans="2:2" x14ac:dyDescent="0.2">
      <c r="B25959" s="10"/>
    </row>
    <row r="25960" spans="2:2" x14ac:dyDescent="0.2">
      <c r="B25960" s="10"/>
    </row>
    <row r="25961" spans="2:2" x14ac:dyDescent="0.2">
      <c r="B25961" s="10"/>
    </row>
    <row r="25962" spans="2:2" x14ac:dyDescent="0.2">
      <c r="B25962" s="10"/>
    </row>
    <row r="25963" spans="2:2" x14ac:dyDescent="0.2">
      <c r="B25963" s="10"/>
    </row>
    <row r="25964" spans="2:2" x14ac:dyDescent="0.2">
      <c r="B25964" s="10"/>
    </row>
    <row r="25965" spans="2:2" x14ac:dyDescent="0.2">
      <c r="B25965" s="10"/>
    </row>
    <row r="25966" spans="2:2" x14ac:dyDescent="0.2">
      <c r="B25966" s="10"/>
    </row>
    <row r="25967" spans="2:2" x14ac:dyDescent="0.2">
      <c r="B25967" s="10"/>
    </row>
    <row r="25968" spans="2:2" x14ac:dyDescent="0.2">
      <c r="B25968" s="10"/>
    </row>
    <row r="25969" spans="2:2" x14ac:dyDescent="0.2">
      <c r="B25969" s="10"/>
    </row>
    <row r="25970" spans="2:2" x14ac:dyDescent="0.2">
      <c r="B25970" s="10"/>
    </row>
    <row r="25971" spans="2:2" x14ac:dyDescent="0.2">
      <c r="B25971" s="10"/>
    </row>
    <row r="25972" spans="2:2" x14ac:dyDescent="0.2">
      <c r="B25972" s="10"/>
    </row>
    <row r="25973" spans="2:2" x14ac:dyDescent="0.2">
      <c r="B25973" s="10"/>
    </row>
    <row r="25974" spans="2:2" x14ac:dyDescent="0.2">
      <c r="B25974" s="10"/>
    </row>
    <row r="25975" spans="2:2" x14ac:dyDescent="0.2">
      <c r="B25975" s="10"/>
    </row>
    <row r="25976" spans="2:2" x14ac:dyDescent="0.2">
      <c r="B25976" s="10"/>
    </row>
    <row r="25977" spans="2:2" x14ac:dyDescent="0.2">
      <c r="B25977" s="10"/>
    </row>
    <row r="25978" spans="2:2" x14ac:dyDescent="0.2">
      <c r="B25978" s="10"/>
    </row>
    <row r="25979" spans="2:2" x14ac:dyDescent="0.2">
      <c r="B25979" s="10"/>
    </row>
    <row r="25980" spans="2:2" x14ac:dyDescent="0.2">
      <c r="B25980" s="10"/>
    </row>
    <row r="25981" spans="2:2" x14ac:dyDescent="0.2">
      <c r="B25981" s="10"/>
    </row>
    <row r="25982" spans="2:2" x14ac:dyDescent="0.2">
      <c r="B25982" s="10"/>
    </row>
    <row r="25983" spans="2:2" x14ac:dyDescent="0.2">
      <c r="B25983" s="10"/>
    </row>
    <row r="25984" spans="2:2" x14ac:dyDescent="0.2">
      <c r="B25984" s="10"/>
    </row>
    <row r="25985" spans="2:2" x14ac:dyDescent="0.2">
      <c r="B25985" s="10"/>
    </row>
    <row r="25986" spans="2:2" x14ac:dyDescent="0.2">
      <c r="B25986" s="10"/>
    </row>
    <row r="25987" spans="2:2" x14ac:dyDescent="0.2">
      <c r="B25987" s="10"/>
    </row>
    <row r="25988" spans="2:2" x14ac:dyDescent="0.2">
      <c r="B25988" s="10"/>
    </row>
    <row r="25989" spans="2:2" x14ac:dyDescent="0.2">
      <c r="B25989" s="10"/>
    </row>
    <row r="25990" spans="2:2" x14ac:dyDescent="0.2">
      <c r="B25990" s="10"/>
    </row>
    <row r="25991" spans="2:2" x14ac:dyDescent="0.2">
      <c r="B25991" s="10"/>
    </row>
    <row r="25992" spans="2:2" x14ac:dyDescent="0.2">
      <c r="B25992" s="10"/>
    </row>
    <row r="25993" spans="2:2" x14ac:dyDescent="0.2">
      <c r="B25993" s="10"/>
    </row>
    <row r="25994" spans="2:2" x14ac:dyDescent="0.2">
      <c r="B25994" s="10"/>
    </row>
    <row r="25995" spans="2:2" x14ac:dyDescent="0.2">
      <c r="B25995" s="10"/>
    </row>
    <row r="25996" spans="2:2" x14ac:dyDescent="0.2">
      <c r="B25996" s="10"/>
    </row>
    <row r="25997" spans="2:2" x14ac:dyDescent="0.2">
      <c r="B25997" s="10"/>
    </row>
    <row r="25998" spans="2:2" x14ac:dyDescent="0.2">
      <c r="B25998" s="10"/>
    </row>
    <row r="25999" spans="2:2" x14ac:dyDescent="0.2">
      <c r="B25999" s="10"/>
    </row>
    <row r="26000" spans="2:2" x14ac:dyDescent="0.2">
      <c r="B26000" s="10"/>
    </row>
    <row r="26001" spans="2:2" x14ac:dyDescent="0.2">
      <c r="B26001" s="10"/>
    </row>
    <row r="26002" spans="2:2" x14ac:dyDescent="0.2">
      <c r="B26002" s="10"/>
    </row>
    <row r="26003" spans="2:2" x14ac:dyDescent="0.2">
      <c r="B26003" s="10"/>
    </row>
    <row r="26004" spans="2:2" x14ac:dyDescent="0.2">
      <c r="B26004" s="10"/>
    </row>
    <row r="26005" spans="2:2" x14ac:dyDescent="0.2">
      <c r="B26005" s="10"/>
    </row>
    <row r="26006" spans="2:2" x14ac:dyDescent="0.2">
      <c r="B26006" s="10"/>
    </row>
    <row r="26007" spans="2:2" x14ac:dyDescent="0.2">
      <c r="B26007" s="10"/>
    </row>
    <row r="26008" spans="2:2" x14ac:dyDescent="0.2">
      <c r="B26008" s="10"/>
    </row>
    <row r="26009" spans="2:2" x14ac:dyDescent="0.2">
      <c r="B26009" s="10"/>
    </row>
    <row r="26010" spans="2:2" x14ac:dyDescent="0.2">
      <c r="B26010" s="10"/>
    </row>
    <row r="26011" spans="2:2" x14ac:dyDescent="0.2">
      <c r="B26011" s="10"/>
    </row>
    <row r="26012" spans="2:2" x14ac:dyDescent="0.2">
      <c r="B26012" s="10"/>
    </row>
    <row r="26013" spans="2:2" x14ac:dyDescent="0.2">
      <c r="B26013" s="10"/>
    </row>
    <row r="26014" spans="2:2" x14ac:dyDescent="0.2">
      <c r="B26014" s="10"/>
    </row>
    <row r="26015" spans="2:2" x14ac:dyDescent="0.2">
      <c r="B26015" s="10"/>
    </row>
    <row r="26016" spans="2:2" x14ac:dyDescent="0.2">
      <c r="B26016" s="10"/>
    </row>
    <row r="26017" spans="2:2" x14ac:dyDescent="0.2">
      <c r="B26017" s="10"/>
    </row>
    <row r="26018" spans="2:2" x14ac:dyDescent="0.2">
      <c r="B26018" s="10"/>
    </row>
    <row r="26019" spans="2:2" x14ac:dyDescent="0.2">
      <c r="B26019" s="10"/>
    </row>
    <row r="26020" spans="2:2" x14ac:dyDescent="0.2">
      <c r="B26020" s="10"/>
    </row>
    <row r="26021" spans="2:2" x14ac:dyDescent="0.2">
      <c r="B26021" s="10"/>
    </row>
    <row r="26022" spans="2:2" x14ac:dyDescent="0.2">
      <c r="B26022" s="10"/>
    </row>
    <row r="26023" spans="2:2" x14ac:dyDescent="0.2">
      <c r="B26023" s="10"/>
    </row>
    <row r="26024" spans="2:2" x14ac:dyDescent="0.2">
      <c r="B26024" s="10"/>
    </row>
    <row r="26025" spans="2:2" x14ac:dyDescent="0.2">
      <c r="B26025" s="10"/>
    </row>
    <row r="26026" spans="2:2" x14ac:dyDescent="0.2">
      <c r="B26026" s="10"/>
    </row>
    <row r="26027" spans="2:2" x14ac:dyDescent="0.2">
      <c r="B26027" s="10"/>
    </row>
    <row r="26028" spans="2:2" x14ac:dyDescent="0.2">
      <c r="B26028" s="10"/>
    </row>
    <row r="26029" spans="2:2" x14ac:dyDescent="0.2">
      <c r="B26029" s="10"/>
    </row>
    <row r="26030" spans="2:2" x14ac:dyDescent="0.2">
      <c r="B26030" s="10"/>
    </row>
    <row r="26031" spans="2:2" x14ac:dyDescent="0.2">
      <c r="B26031" s="10"/>
    </row>
    <row r="26032" spans="2:2" x14ac:dyDescent="0.2">
      <c r="B26032" s="10"/>
    </row>
    <row r="26033" spans="2:2" x14ac:dyDescent="0.2">
      <c r="B26033" s="10"/>
    </row>
    <row r="26034" spans="2:2" x14ac:dyDescent="0.2">
      <c r="B26034" s="10"/>
    </row>
    <row r="26035" spans="2:2" x14ac:dyDescent="0.2">
      <c r="B26035" s="10"/>
    </row>
    <row r="26036" spans="2:2" x14ac:dyDescent="0.2">
      <c r="B26036" s="10"/>
    </row>
    <row r="26037" spans="2:2" x14ac:dyDescent="0.2">
      <c r="B26037" s="10"/>
    </row>
    <row r="26038" spans="2:2" x14ac:dyDescent="0.2">
      <c r="B26038" s="10"/>
    </row>
    <row r="26039" spans="2:2" x14ac:dyDescent="0.2">
      <c r="B26039" s="10"/>
    </row>
    <row r="26040" spans="2:2" x14ac:dyDescent="0.2">
      <c r="B26040" s="10"/>
    </row>
    <row r="26041" spans="2:2" x14ac:dyDescent="0.2">
      <c r="B26041" s="10"/>
    </row>
    <row r="26042" spans="2:2" x14ac:dyDescent="0.2">
      <c r="B26042" s="10"/>
    </row>
    <row r="26043" spans="2:2" x14ac:dyDescent="0.2">
      <c r="B26043" s="10"/>
    </row>
    <row r="26044" spans="2:2" x14ac:dyDescent="0.2">
      <c r="B26044" s="10"/>
    </row>
    <row r="26045" spans="2:2" x14ac:dyDescent="0.2">
      <c r="B26045" s="10"/>
    </row>
    <row r="26046" spans="2:2" x14ac:dyDescent="0.2">
      <c r="B26046" s="10"/>
    </row>
    <row r="26047" spans="2:2" x14ac:dyDescent="0.2">
      <c r="B26047" s="10"/>
    </row>
    <row r="26048" spans="2:2" x14ac:dyDescent="0.2">
      <c r="B26048" s="10"/>
    </row>
    <row r="26049" spans="2:2" x14ac:dyDescent="0.2">
      <c r="B26049" s="10"/>
    </row>
    <row r="26050" spans="2:2" x14ac:dyDescent="0.2">
      <c r="B26050" s="10"/>
    </row>
    <row r="26051" spans="2:2" x14ac:dyDescent="0.2">
      <c r="B26051" s="10"/>
    </row>
    <row r="26052" spans="2:2" x14ac:dyDescent="0.2">
      <c r="B26052" s="10"/>
    </row>
    <row r="26053" spans="2:2" x14ac:dyDescent="0.2">
      <c r="B26053" s="10"/>
    </row>
    <row r="26054" spans="2:2" x14ac:dyDescent="0.2">
      <c r="B26054" s="10"/>
    </row>
    <row r="26055" spans="2:2" x14ac:dyDescent="0.2">
      <c r="B26055" s="10"/>
    </row>
    <row r="26056" spans="2:2" x14ac:dyDescent="0.2">
      <c r="B26056" s="10"/>
    </row>
    <row r="26057" spans="2:2" x14ac:dyDescent="0.2">
      <c r="B26057" s="10"/>
    </row>
    <row r="26058" spans="2:2" x14ac:dyDescent="0.2">
      <c r="B26058" s="10"/>
    </row>
    <row r="26059" spans="2:2" x14ac:dyDescent="0.2">
      <c r="B26059" s="10"/>
    </row>
    <row r="26060" spans="2:2" x14ac:dyDescent="0.2">
      <c r="B26060" s="10"/>
    </row>
    <row r="26061" spans="2:2" x14ac:dyDescent="0.2">
      <c r="B26061" s="10"/>
    </row>
    <row r="26062" spans="2:2" x14ac:dyDescent="0.2">
      <c r="B26062" s="10"/>
    </row>
    <row r="26063" spans="2:2" x14ac:dyDescent="0.2">
      <c r="B26063" s="10"/>
    </row>
    <row r="26064" spans="2:2" x14ac:dyDescent="0.2">
      <c r="B26064" s="10"/>
    </row>
    <row r="26065" spans="2:2" x14ac:dyDescent="0.2">
      <c r="B26065" s="10"/>
    </row>
    <row r="26066" spans="2:2" x14ac:dyDescent="0.2">
      <c r="B26066" s="10"/>
    </row>
    <row r="26067" spans="2:2" x14ac:dyDescent="0.2">
      <c r="B26067" s="10"/>
    </row>
    <row r="26068" spans="2:2" x14ac:dyDescent="0.2">
      <c r="B26068" s="10"/>
    </row>
    <row r="26069" spans="2:2" x14ac:dyDescent="0.2">
      <c r="B26069" s="10"/>
    </row>
    <row r="26070" spans="2:2" x14ac:dyDescent="0.2">
      <c r="B26070" s="10"/>
    </row>
    <row r="26071" spans="2:2" x14ac:dyDescent="0.2">
      <c r="B26071" s="10"/>
    </row>
    <row r="26072" spans="2:2" x14ac:dyDescent="0.2">
      <c r="B26072" s="10"/>
    </row>
    <row r="26073" spans="2:2" x14ac:dyDescent="0.2">
      <c r="B26073" s="10"/>
    </row>
    <row r="26074" spans="2:2" x14ac:dyDescent="0.2">
      <c r="B26074" s="10"/>
    </row>
    <row r="26075" spans="2:2" x14ac:dyDescent="0.2">
      <c r="B26075" s="10"/>
    </row>
    <row r="26076" spans="2:2" x14ac:dyDescent="0.2">
      <c r="B26076" s="10"/>
    </row>
    <row r="26077" spans="2:2" x14ac:dyDescent="0.2">
      <c r="B26077" s="10"/>
    </row>
    <row r="26078" spans="2:2" x14ac:dyDescent="0.2">
      <c r="B26078" s="10"/>
    </row>
    <row r="26079" spans="2:2" x14ac:dyDescent="0.2">
      <c r="B26079" s="10"/>
    </row>
    <row r="26080" spans="2:2" x14ac:dyDescent="0.2">
      <c r="B26080" s="10"/>
    </row>
    <row r="26081" spans="2:2" x14ac:dyDescent="0.2">
      <c r="B26081" s="10"/>
    </row>
    <row r="26082" spans="2:2" x14ac:dyDescent="0.2">
      <c r="B26082" s="10"/>
    </row>
    <row r="26083" spans="2:2" x14ac:dyDescent="0.2">
      <c r="B26083" s="10"/>
    </row>
    <row r="26084" spans="2:2" x14ac:dyDescent="0.2">
      <c r="B26084" s="10"/>
    </row>
    <row r="26085" spans="2:2" x14ac:dyDescent="0.2">
      <c r="B26085" s="10"/>
    </row>
    <row r="26086" spans="2:2" x14ac:dyDescent="0.2">
      <c r="B26086" s="10"/>
    </row>
    <row r="26087" spans="2:2" x14ac:dyDescent="0.2">
      <c r="B26087" s="10"/>
    </row>
    <row r="26088" spans="2:2" x14ac:dyDescent="0.2">
      <c r="B26088" s="10"/>
    </row>
    <row r="26089" spans="2:2" x14ac:dyDescent="0.2">
      <c r="B26089" s="10"/>
    </row>
    <row r="26090" spans="2:2" x14ac:dyDescent="0.2">
      <c r="B26090" s="10"/>
    </row>
    <row r="26091" spans="2:2" x14ac:dyDescent="0.2">
      <c r="B26091" s="10"/>
    </row>
    <row r="26092" spans="2:2" x14ac:dyDescent="0.2">
      <c r="B26092" s="10"/>
    </row>
    <row r="26093" spans="2:2" x14ac:dyDescent="0.2">
      <c r="B26093" s="10"/>
    </row>
    <row r="26094" spans="2:2" x14ac:dyDescent="0.2">
      <c r="B26094" s="10"/>
    </row>
    <row r="26095" spans="2:2" x14ac:dyDescent="0.2">
      <c r="B26095" s="10"/>
    </row>
    <row r="26096" spans="2:2" x14ac:dyDescent="0.2">
      <c r="B26096" s="10"/>
    </row>
    <row r="26097" spans="2:2" x14ac:dyDescent="0.2">
      <c r="B26097" s="10"/>
    </row>
    <row r="26098" spans="2:2" x14ac:dyDescent="0.2">
      <c r="B26098" s="10"/>
    </row>
    <row r="26099" spans="2:2" x14ac:dyDescent="0.2">
      <c r="B26099" s="10"/>
    </row>
    <row r="26100" spans="2:2" x14ac:dyDescent="0.2">
      <c r="B26100" s="10"/>
    </row>
    <row r="26101" spans="2:2" x14ac:dyDescent="0.2">
      <c r="B26101" s="10"/>
    </row>
    <row r="26102" spans="2:2" x14ac:dyDescent="0.2">
      <c r="B26102" s="10"/>
    </row>
    <row r="26103" spans="2:2" x14ac:dyDescent="0.2">
      <c r="B26103" s="10"/>
    </row>
    <row r="26104" spans="2:2" x14ac:dyDescent="0.2">
      <c r="B26104" s="10"/>
    </row>
    <row r="26105" spans="2:2" x14ac:dyDescent="0.2">
      <c r="B26105" s="10"/>
    </row>
    <row r="26106" spans="2:2" x14ac:dyDescent="0.2">
      <c r="B26106" s="10"/>
    </row>
    <row r="26107" spans="2:2" x14ac:dyDescent="0.2">
      <c r="B26107" s="10"/>
    </row>
    <row r="26108" spans="2:2" x14ac:dyDescent="0.2">
      <c r="B26108" s="10"/>
    </row>
    <row r="26109" spans="2:2" x14ac:dyDescent="0.2">
      <c r="B26109" s="10"/>
    </row>
    <row r="26110" spans="2:2" x14ac:dyDescent="0.2">
      <c r="B26110" s="10"/>
    </row>
    <row r="26111" spans="2:2" x14ac:dyDescent="0.2">
      <c r="B26111" s="10"/>
    </row>
    <row r="26112" spans="2:2" x14ac:dyDescent="0.2">
      <c r="B26112" s="10"/>
    </row>
    <row r="26113" spans="2:2" x14ac:dyDescent="0.2">
      <c r="B26113" s="10"/>
    </row>
    <row r="26114" spans="2:2" x14ac:dyDescent="0.2">
      <c r="B26114" s="10"/>
    </row>
    <row r="26115" spans="2:2" x14ac:dyDescent="0.2">
      <c r="B26115" s="10"/>
    </row>
    <row r="26116" spans="2:2" x14ac:dyDescent="0.2">
      <c r="B26116" s="10"/>
    </row>
    <row r="26117" spans="2:2" x14ac:dyDescent="0.2">
      <c r="B26117" s="10"/>
    </row>
    <row r="26118" spans="2:2" x14ac:dyDescent="0.2">
      <c r="B26118" s="10"/>
    </row>
    <row r="26119" spans="2:2" x14ac:dyDescent="0.2">
      <c r="B26119" s="10"/>
    </row>
    <row r="26120" spans="2:2" x14ac:dyDescent="0.2">
      <c r="B26120" s="10"/>
    </row>
    <row r="26121" spans="2:2" x14ac:dyDescent="0.2">
      <c r="B26121" s="10"/>
    </row>
    <row r="26122" spans="2:2" x14ac:dyDescent="0.2">
      <c r="B26122" s="10"/>
    </row>
    <row r="26123" spans="2:2" x14ac:dyDescent="0.2">
      <c r="B26123" s="10"/>
    </row>
    <row r="26124" spans="2:2" x14ac:dyDescent="0.2">
      <c r="B26124" s="10"/>
    </row>
    <row r="26125" spans="2:2" x14ac:dyDescent="0.2">
      <c r="B26125" s="10"/>
    </row>
    <row r="26126" spans="2:2" x14ac:dyDescent="0.2">
      <c r="B26126" s="10"/>
    </row>
    <row r="26127" spans="2:2" x14ac:dyDescent="0.2">
      <c r="B26127" s="10"/>
    </row>
    <row r="26128" spans="2:2" x14ac:dyDescent="0.2">
      <c r="B26128" s="10"/>
    </row>
    <row r="26129" spans="2:2" x14ac:dyDescent="0.2">
      <c r="B26129" s="10"/>
    </row>
    <row r="26130" spans="2:2" x14ac:dyDescent="0.2">
      <c r="B26130" s="10"/>
    </row>
    <row r="26131" spans="2:2" x14ac:dyDescent="0.2">
      <c r="B26131" s="10"/>
    </row>
    <row r="26132" spans="2:2" x14ac:dyDescent="0.2">
      <c r="B26132" s="10"/>
    </row>
    <row r="26133" spans="2:2" x14ac:dyDescent="0.2">
      <c r="B26133" s="10"/>
    </row>
    <row r="26134" spans="2:2" x14ac:dyDescent="0.2">
      <c r="B26134" s="10"/>
    </row>
    <row r="26135" spans="2:2" x14ac:dyDescent="0.2">
      <c r="B26135" s="10"/>
    </row>
    <row r="26136" spans="2:2" x14ac:dyDescent="0.2">
      <c r="B26136" s="10"/>
    </row>
    <row r="26137" spans="2:2" x14ac:dyDescent="0.2">
      <c r="B26137" s="10"/>
    </row>
    <row r="26138" spans="2:2" x14ac:dyDescent="0.2">
      <c r="B26138" s="10"/>
    </row>
    <row r="26139" spans="2:2" x14ac:dyDescent="0.2">
      <c r="B26139" s="10"/>
    </row>
    <row r="26140" spans="2:2" x14ac:dyDescent="0.2">
      <c r="B26140" s="10"/>
    </row>
    <row r="26141" spans="2:2" x14ac:dyDescent="0.2">
      <c r="B26141" s="10"/>
    </row>
    <row r="26142" spans="2:2" x14ac:dyDescent="0.2">
      <c r="B26142" s="10"/>
    </row>
    <row r="26143" spans="2:2" x14ac:dyDescent="0.2">
      <c r="B26143" s="10"/>
    </row>
    <row r="26144" spans="2:2" x14ac:dyDescent="0.2">
      <c r="B26144" s="10"/>
    </row>
    <row r="26145" spans="2:2" x14ac:dyDescent="0.2">
      <c r="B26145" s="10"/>
    </row>
    <row r="26146" spans="2:2" x14ac:dyDescent="0.2">
      <c r="B26146" s="10"/>
    </row>
    <row r="26147" spans="2:2" x14ac:dyDescent="0.2">
      <c r="B26147" s="10"/>
    </row>
    <row r="26148" spans="2:2" x14ac:dyDescent="0.2">
      <c r="B26148" s="10"/>
    </row>
    <row r="26149" spans="2:2" x14ac:dyDescent="0.2">
      <c r="B26149" s="10"/>
    </row>
    <row r="26150" spans="2:2" x14ac:dyDescent="0.2">
      <c r="B26150" s="10"/>
    </row>
    <row r="26151" spans="2:2" x14ac:dyDescent="0.2">
      <c r="B26151" s="10"/>
    </row>
    <row r="26152" spans="2:2" x14ac:dyDescent="0.2">
      <c r="B26152" s="10"/>
    </row>
    <row r="26153" spans="2:2" x14ac:dyDescent="0.2">
      <c r="B26153" s="10"/>
    </row>
    <row r="26154" spans="2:2" x14ac:dyDescent="0.2">
      <c r="B26154" s="10"/>
    </row>
    <row r="26155" spans="2:2" x14ac:dyDescent="0.2">
      <c r="B26155" s="10"/>
    </row>
    <row r="26156" spans="2:2" x14ac:dyDescent="0.2">
      <c r="B26156" s="10"/>
    </row>
    <row r="26157" spans="2:2" x14ac:dyDescent="0.2">
      <c r="B26157" s="10"/>
    </row>
    <row r="26158" spans="2:2" x14ac:dyDescent="0.2">
      <c r="B26158" s="10"/>
    </row>
    <row r="26159" spans="2:2" x14ac:dyDescent="0.2">
      <c r="B26159" s="10"/>
    </row>
    <row r="26160" spans="2:2" x14ac:dyDescent="0.2">
      <c r="B26160" s="10"/>
    </row>
    <row r="26161" spans="2:2" x14ac:dyDescent="0.2">
      <c r="B26161" s="10"/>
    </row>
    <row r="26162" spans="2:2" x14ac:dyDescent="0.2">
      <c r="B26162" s="10"/>
    </row>
    <row r="26163" spans="2:2" x14ac:dyDescent="0.2">
      <c r="B26163" s="10"/>
    </row>
    <row r="26164" spans="2:2" x14ac:dyDescent="0.2">
      <c r="B26164" s="10"/>
    </row>
    <row r="26165" spans="2:2" x14ac:dyDescent="0.2">
      <c r="B26165" s="10"/>
    </row>
    <row r="26166" spans="2:2" x14ac:dyDescent="0.2">
      <c r="B26166" s="10"/>
    </row>
    <row r="26167" spans="2:2" x14ac:dyDescent="0.2">
      <c r="B26167" s="10"/>
    </row>
    <row r="26168" spans="2:2" x14ac:dyDescent="0.2">
      <c r="B26168" s="10"/>
    </row>
    <row r="26169" spans="2:2" x14ac:dyDescent="0.2">
      <c r="B26169" s="10"/>
    </row>
    <row r="26170" spans="2:2" x14ac:dyDescent="0.2">
      <c r="B26170" s="10"/>
    </row>
    <row r="26171" spans="2:2" x14ac:dyDescent="0.2">
      <c r="B26171" s="10"/>
    </row>
    <row r="26172" spans="2:2" x14ac:dyDescent="0.2">
      <c r="B26172" s="10"/>
    </row>
    <row r="26173" spans="2:2" x14ac:dyDescent="0.2">
      <c r="B26173" s="10"/>
    </row>
    <row r="26174" spans="2:2" x14ac:dyDescent="0.2">
      <c r="B26174" s="10"/>
    </row>
    <row r="26175" spans="2:2" x14ac:dyDescent="0.2">
      <c r="B26175" s="10"/>
    </row>
    <row r="26176" spans="2:2" x14ac:dyDescent="0.2">
      <c r="B26176" s="10"/>
    </row>
    <row r="26177" spans="2:2" x14ac:dyDescent="0.2">
      <c r="B26177" s="10"/>
    </row>
    <row r="26178" spans="2:2" x14ac:dyDescent="0.2">
      <c r="B26178" s="10"/>
    </row>
    <row r="26179" spans="2:2" x14ac:dyDescent="0.2">
      <c r="B26179" s="10"/>
    </row>
    <row r="26180" spans="2:2" x14ac:dyDescent="0.2">
      <c r="B26180" s="10"/>
    </row>
    <row r="26181" spans="2:2" x14ac:dyDescent="0.2">
      <c r="B26181" s="10"/>
    </row>
    <row r="26182" spans="2:2" x14ac:dyDescent="0.2">
      <c r="B26182" s="10"/>
    </row>
    <row r="26183" spans="2:2" x14ac:dyDescent="0.2">
      <c r="B26183" s="10"/>
    </row>
    <row r="26184" spans="2:2" x14ac:dyDescent="0.2">
      <c r="B26184" s="10"/>
    </row>
    <row r="26185" spans="2:2" x14ac:dyDescent="0.2">
      <c r="B26185" s="10"/>
    </row>
    <row r="26186" spans="2:2" x14ac:dyDescent="0.2">
      <c r="B26186" s="10"/>
    </row>
    <row r="26187" spans="2:2" x14ac:dyDescent="0.2">
      <c r="B26187" s="10"/>
    </row>
    <row r="26188" spans="2:2" x14ac:dyDescent="0.2">
      <c r="B26188" s="10"/>
    </row>
    <row r="26189" spans="2:2" x14ac:dyDescent="0.2">
      <c r="B26189" s="10"/>
    </row>
    <row r="26190" spans="2:2" x14ac:dyDescent="0.2">
      <c r="B26190" s="10"/>
    </row>
    <row r="26191" spans="2:2" x14ac:dyDescent="0.2">
      <c r="B26191" s="10"/>
    </row>
    <row r="26192" spans="2:2" x14ac:dyDescent="0.2">
      <c r="B26192" s="10"/>
    </row>
    <row r="26193" spans="2:2" x14ac:dyDescent="0.2">
      <c r="B26193" s="10"/>
    </row>
    <row r="26194" spans="2:2" x14ac:dyDescent="0.2">
      <c r="B26194" s="10"/>
    </row>
    <row r="26195" spans="2:2" x14ac:dyDescent="0.2">
      <c r="B26195" s="10"/>
    </row>
    <row r="26196" spans="2:2" x14ac:dyDescent="0.2">
      <c r="B26196" s="10"/>
    </row>
    <row r="26197" spans="2:2" x14ac:dyDescent="0.2">
      <c r="B26197" s="10"/>
    </row>
    <row r="26198" spans="2:2" x14ac:dyDescent="0.2">
      <c r="B26198" s="10"/>
    </row>
    <row r="26199" spans="2:2" x14ac:dyDescent="0.2">
      <c r="B26199" s="10"/>
    </row>
    <row r="26200" spans="2:2" x14ac:dyDescent="0.2">
      <c r="B26200" s="10"/>
    </row>
    <row r="26201" spans="2:2" x14ac:dyDescent="0.2">
      <c r="B26201" s="10"/>
    </row>
    <row r="26202" spans="2:2" x14ac:dyDescent="0.2">
      <c r="B26202" s="10"/>
    </row>
    <row r="26203" spans="2:2" x14ac:dyDescent="0.2">
      <c r="B26203" s="10"/>
    </row>
    <row r="26204" spans="2:2" x14ac:dyDescent="0.2">
      <c r="B26204" s="10"/>
    </row>
    <row r="26205" spans="2:2" x14ac:dyDescent="0.2">
      <c r="B26205" s="10"/>
    </row>
    <row r="26206" spans="2:2" x14ac:dyDescent="0.2">
      <c r="B26206" s="10"/>
    </row>
    <row r="26207" spans="2:2" x14ac:dyDescent="0.2">
      <c r="B26207" s="10"/>
    </row>
    <row r="26208" spans="2:2" x14ac:dyDescent="0.2">
      <c r="B26208" s="10"/>
    </row>
    <row r="26209" spans="2:2" x14ac:dyDescent="0.2">
      <c r="B26209" s="10"/>
    </row>
    <row r="26210" spans="2:2" x14ac:dyDescent="0.2">
      <c r="B26210" s="10"/>
    </row>
    <row r="26211" spans="2:2" x14ac:dyDescent="0.2">
      <c r="B26211" s="10"/>
    </row>
    <row r="26212" spans="2:2" x14ac:dyDescent="0.2">
      <c r="B26212" s="10"/>
    </row>
    <row r="26213" spans="2:2" x14ac:dyDescent="0.2">
      <c r="B26213" s="10"/>
    </row>
    <row r="26214" spans="2:2" x14ac:dyDescent="0.2">
      <c r="B26214" s="10"/>
    </row>
    <row r="26215" spans="2:2" x14ac:dyDescent="0.2">
      <c r="B26215" s="10"/>
    </row>
    <row r="26216" spans="2:2" x14ac:dyDescent="0.2">
      <c r="B26216" s="10"/>
    </row>
    <row r="26217" spans="2:2" x14ac:dyDescent="0.2">
      <c r="B26217" s="10"/>
    </row>
    <row r="26218" spans="2:2" x14ac:dyDescent="0.2">
      <c r="B26218" s="10"/>
    </row>
    <row r="26219" spans="2:2" x14ac:dyDescent="0.2">
      <c r="B26219" s="10"/>
    </row>
    <row r="26220" spans="2:2" x14ac:dyDescent="0.2">
      <c r="B26220" s="10"/>
    </row>
    <row r="26221" spans="2:2" x14ac:dyDescent="0.2">
      <c r="B26221" s="10"/>
    </row>
    <row r="26222" spans="2:2" x14ac:dyDescent="0.2">
      <c r="B26222" s="10"/>
    </row>
    <row r="26223" spans="2:2" x14ac:dyDescent="0.2">
      <c r="B26223" s="10"/>
    </row>
    <row r="26224" spans="2:2" x14ac:dyDescent="0.2">
      <c r="B26224" s="10"/>
    </row>
    <row r="26225" spans="2:2" x14ac:dyDescent="0.2">
      <c r="B26225" s="10"/>
    </row>
    <row r="26226" spans="2:2" x14ac:dyDescent="0.2">
      <c r="B26226" s="10"/>
    </row>
    <row r="26227" spans="2:2" x14ac:dyDescent="0.2">
      <c r="B26227" s="10"/>
    </row>
    <row r="26228" spans="2:2" x14ac:dyDescent="0.2">
      <c r="B26228" s="10"/>
    </row>
    <row r="26229" spans="2:2" x14ac:dyDescent="0.2">
      <c r="B26229" s="10"/>
    </row>
    <row r="26230" spans="2:2" x14ac:dyDescent="0.2">
      <c r="B26230" s="10"/>
    </row>
    <row r="26231" spans="2:2" x14ac:dyDescent="0.2">
      <c r="B26231" s="10"/>
    </row>
    <row r="26232" spans="2:2" x14ac:dyDescent="0.2">
      <c r="B26232" s="10"/>
    </row>
    <row r="26233" spans="2:2" x14ac:dyDescent="0.2">
      <c r="B26233" s="10"/>
    </row>
    <row r="26234" spans="2:2" x14ac:dyDescent="0.2">
      <c r="B26234" s="10"/>
    </row>
    <row r="26235" spans="2:2" x14ac:dyDescent="0.2">
      <c r="B26235" s="10"/>
    </row>
    <row r="26236" spans="2:2" x14ac:dyDescent="0.2">
      <c r="B26236" s="10"/>
    </row>
    <row r="26237" spans="2:2" x14ac:dyDescent="0.2">
      <c r="B26237" s="10"/>
    </row>
    <row r="26238" spans="2:2" x14ac:dyDescent="0.2">
      <c r="B26238" s="10"/>
    </row>
    <row r="26239" spans="2:2" x14ac:dyDescent="0.2">
      <c r="B26239" s="10"/>
    </row>
    <row r="26240" spans="2:2" x14ac:dyDescent="0.2">
      <c r="B26240" s="10"/>
    </row>
    <row r="26241" spans="2:2" x14ac:dyDescent="0.2">
      <c r="B26241" s="10"/>
    </row>
    <row r="26242" spans="2:2" x14ac:dyDescent="0.2">
      <c r="B26242" s="10"/>
    </row>
    <row r="26243" spans="2:2" x14ac:dyDescent="0.2">
      <c r="B26243" s="10"/>
    </row>
    <row r="26244" spans="2:2" x14ac:dyDescent="0.2">
      <c r="B26244" s="10"/>
    </row>
    <row r="26245" spans="2:2" x14ac:dyDescent="0.2">
      <c r="B26245" s="10"/>
    </row>
    <row r="26246" spans="2:2" x14ac:dyDescent="0.2">
      <c r="B26246" s="10"/>
    </row>
    <row r="26247" spans="2:2" x14ac:dyDescent="0.2">
      <c r="B26247" s="10"/>
    </row>
    <row r="26248" spans="2:2" x14ac:dyDescent="0.2">
      <c r="B26248" s="10"/>
    </row>
    <row r="26249" spans="2:2" x14ac:dyDescent="0.2">
      <c r="B26249" s="10"/>
    </row>
    <row r="26250" spans="2:2" x14ac:dyDescent="0.2">
      <c r="B26250" s="10"/>
    </row>
    <row r="26251" spans="2:2" x14ac:dyDescent="0.2">
      <c r="B26251" s="10"/>
    </row>
    <row r="26252" spans="2:2" x14ac:dyDescent="0.2">
      <c r="B26252" s="10"/>
    </row>
    <row r="26253" spans="2:2" x14ac:dyDescent="0.2">
      <c r="B26253" s="10"/>
    </row>
    <row r="26254" spans="2:2" x14ac:dyDescent="0.2">
      <c r="B26254" s="10"/>
    </row>
    <row r="26255" spans="2:2" x14ac:dyDescent="0.2">
      <c r="B26255" s="10"/>
    </row>
    <row r="26256" spans="2:2" x14ac:dyDescent="0.2">
      <c r="B26256" s="10"/>
    </row>
    <row r="26257" spans="2:2" x14ac:dyDescent="0.2">
      <c r="B26257" s="10"/>
    </row>
    <row r="26258" spans="2:2" x14ac:dyDescent="0.2">
      <c r="B26258" s="10"/>
    </row>
    <row r="26259" spans="2:2" x14ac:dyDescent="0.2">
      <c r="B26259" s="10"/>
    </row>
    <row r="26260" spans="2:2" x14ac:dyDescent="0.2">
      <c r="B26260" s="10"/>
    </row>
    <row r="26261" spans="2:2" x14ac:dyDescent="0.2">
      <c r="B26261" s="10"/>
    </row>
    <row r="26262" spans="2:2" x14ac:dyDescent="0.2">
      <c r="B26262" s="10"/>
    </row>
    <row r="26263" spans="2:2" x14ac:dyDescent="0.2">
      <c r="B26263" s="10"/>
    </row>
    <row r="26264" spans="2:2" x14ac:dyDescent="0.2">
      <c r="B26264" s="10"/>
    </row>
    <row r="26265" spans="2:2" x14ac:dyDescent="0.2">
      <c r="B26265" s="10"/>
    </row>
    <row r="26266" spans="2:2" x14ac:dyDescent="0.2">
      <c r="B26266" s="10"/>
    </row>
    <row r="26267" spans="2:2" x14ac:dyDescent="0.2">
      <c r="B26267" s="10"/>
    </row>
    <row r="26268" spans="2:2" x14ac:dyDescent="0.2">
      <c r="B26268" s="10"/>
    </row>
    <row r="26269" spans="2:2" x14ac:dyDescent="0.2">
      <c r="B26269" s="10"/>
    </row>
    <row r="26270" spans="2:2" x14ac:dyDescent="0.2">
      <c r="B26270" s="10"/>
    </row>
    <row r="26271" spans="2:2" x14ac:dyDescent="0.2">
      <c r="B26271" s="10"/>
    </row>
    <row r="26272" spans="2:2" x14ac:dyDescent="0.2">
      <c r="B26272" s="10"/>
    </row>
    <row r="26273" spans="2:2" x14ac:dyDescent="0.2">
      <c r="B26273" s="10"/>
    </row>
    <row r="26274" spans="2:2" x14ac:dyDescent="0.2">
      <c r="B26274" s="10"/>
    </row>
    <row r="26275" spans="2:2" x14ac:dyDescent="0.2">
      <c r="B26275" s="10"/>
    </row>
    <row r="26276" spans="2:2" x14ac:dyDescent="0.2">
      <c r="B26276" s="10"/>
    </row>
    <row r="26277" spans="2:2" x14ac:dyDescent="0.2">
      <c r="B26277" s="10"/>
    </row>
    <row r="26278" spans="2:2" x14ac:dyDescent="0.2">
      <c r="B26278" s="10"/>
    </row>
    <row r="26279" spans="2:2" x14ac:dyDescent="0.2">
      <c r="B26279" s="10"/>
    </row>
    <row r="26280" spans="2:2" x14ac:dyDescent="0.2">
      <c r="B26280" s="10"/>
    </row>
    <row r="26281" spans="2:2" x14ac:dyDescent="0.2">
      <c r="B26281" s="10"/>
    </row>
    <row r="26282" spans="2:2" x14ac:dyDescent="0.2">
      <c r="B26282" s="10"/>
    </row>
    <row r="26283" spans="2:2" x14ac:dyDescent="0.2">
      <c r="B26283" s="10"/>
    </row>
    <row r="26284" spans="2:2" x14ac:dyDescent="0.2">
      <c r="B26284" s="10"/>
    </row>
    <row r="26285" spans="2:2" x14ac:dyDescent="0.2">
      <c r="B26285" s="10"/>
    </row>
    <row r="26286" spans="2:2" x14ac:dyDescent="0.2">
      <c r="B26286" s="10"/>
    </row>
    <row r="26287" spans="2:2" x14ac:dyDescent="0.2">
      <c r="B26287" s="10"/>
    </row>
    <row r="26288" spans="2:2" x14ac:dyDescent="0.2">
      <c r="B26288" s="10"/>
    </row>
    <row r="26289" spans="2:2" x14ac:dyDescent="0.2">
      <c r="B26289" s="10"/>
    </row>
    <row r="26290" spans="2:2" x14ac:dyDescent="0.2">
      <c r="B26290" s="10"/>
    </row>
    <row r="26291" spans="2:2" x14ac:dyDescent="0.2">
      <c r="B26291" s="10"/>
    </row>
    <row r="26292" spans="2:2" x14ac:dyDescent="0.2">
      <c r="B26292" s="10"/>
    </row>
    <row r="26293" spans="2:2" x14ac:dyDescent="0.2">
      <c r="B26293" s="10"/>
    </row>
    <row r="26294" spans="2:2" x14ac:dyDescent="0.2">
      <c r="B26294" s="10"/>
    </row>
    <row r="26295" spans="2:2" x14ac:dyDescent="0.2">
      <c r="B26295" s="10"/>
    </row>
    <row r="26296" spans="2:2" x14ac:dyDescent="0.2">
      <c r="B26296" s="10"/>
    </row>
    <row r="26297" spans="2:2" x14ac:dyDescent="0.2">
      <c r="B26297" s="10"/>
    </row>
    <row r="26298" spans="2:2" x14ac:dyDescent="0.2">
      <c r="B26298" s="10"/>
    </row>
    <row r="26299" spans="2:2" x14ac:dyDescent="0.2">
      <c r="B26299" s="10"/>
    </row>
    <row r="26300" spans="2:2" x14ac:dyDescent="0.2">
      <c r="B26300" s="10"/>
    </row>
    <row r="26301" spans="2:2" x14ac:dyDescent="0.2">
      <c r="B26301" s="10"/>
    </row>
    <row r="26302" spans="2:2" x14ac:dyDescent="0.2">
      <c r="B26302" s="10"/>
    </row>
    <row r="26303" spans="2:2" x14ac:dyDescent="0.2">
      <c r="B26303" s="10"/>
    </row>
    <row r="26304" spans="2:2" x14ac:dyDescent="0.2">
      <c r="B26304" s="10"/>
    </row>
    <row r="26305" spans="2:2" x14ac:dyDescent="0.2">
      <c r="B26305" s="10"/>
    </row>
    <row r="26306" spans="2:2" x14ac:dyDescent="0.2">
      <c r="B26306" s="10"/>
    </row>
    <row r="26307" spans="2:2" x14ac:dyDescent="0.2">
      <c r="B26307" s="10"/>
    </row>
    <row r="26308" spans="2:2" x14ac:dyDescent="0.2">
      <c r="B26308" s="10"/>
    </row>
    <row r="26309" spans="2:2" x14ac:dyDescent="0.2">
      <c r="B26309" s="10"/>
    </row>
    <row r="26310" spans="2:2" x14ac:dyDescent="0.2">
      <c r="B26310" s="10"/>
    </row>
    <row r="26311" spans="2:2" x14ac:dyDescent="0.2">
      <c r="B26311" s="10"/>
    </row>
    <row r="26312" spans="2:2" x14ac:dyDescent="0.2">
      <c r="B26312" s="10"/>
    </row>
    <row r="26313" spans="2:2" x14ac:dyDescent="0.2">
      <c r="B26313" s="10"/>
    </row>
    <row r="26314" spans="2:2" x14ac:dyDescent="0.2">
      <c r="B26314" s="10"/>
    </row>
    <row r="26315" spans="2:2" x14ac:dyDescent="0.2">
      <c r="B26315" s="10"/>
    </row>
    <row r="26316" spans="2:2" x14ac:dyDescent="0.2">
      <c r="B26316" s="10"/>
    </row>
    <row r="26317" spans="2:2" x14ac:dyDescent="0.2">
      <c r="B26317" s="10"/>
    </row>
    <row r="26318" spans="2:2" x14ac:dyDescent="0.2">
      <c r="B26318" s="10"/>
    </row>
    <row r="26319" spans="2:2" x14ac:dyDescent="0.2">
      <c r="B26319" s="10"/>
    </row>
    <row r="26320" spans="2:2" x14ac:dyDescent="0.2">
      <c r="B26320" s="10"/>
    </row>
    <row r="26321" spans="2:2" x14ac:dyDescent="0.2">
      <c r="B26321" s="10"/>
    </row>
    <row r="26322" spans="2:2" x14ac:dyDescent="0.2">
      <c r="B26322" s="10"/>
    </row>
    <row r="26323" spans="2:2" x14ac:dyDescent="0.2">
      <c r="B26323" s="10"/>
    </row>
    <row r="26324" spans="2:2" x14ac:dyDescent="0.2">
      <c r="B26324" s="10"/>
    </row>
    <row r="26325" spans="2:2" x14ac:dyDescent="0.2">
      <c r="B26325" s="10"/>
    </row>
    <row r="26326" spans="2:2" x14ac:dyDescent="0.2">
      <c r="B26326" s="10"/>
    </row>
    <row r="26327" spans="2:2" x14ac:dyDescent="0.2">
      <c r="B26327" s="10"/>
    </row>
    <row r="26328" spans="2:2" x14ac:dyDescent="0.2">
      <c r="B26328" s="10"/>
    </row>
    <row r="26329" spans="2:2" x14ac:dyDescent="0.2">
      <c r="B26329" s="10"/>
    </row>
    <row r="26330" spans="2:2" x14ac:dyDescent="0.2">
      <c r="B26330" s="10"/>
    </row>
    <row r="26331" spans="2:2" x14ac:dyDescent="0.2">
      <c r="B26331" s="10"/>
    </row>
    <row r="26332" spans="2:2" x14ac:dyDescent="0.2">
      <c r="B26332" s="10"/>
    </row>
    <row r="26333" spans="2:2" x14ac:dyDescent="0.2">
      <c r="B26333" s="10"/>
    </row>
    <row r="26334" spans="2:2" x14ac:dyDescent="0.2">
      <c r="B26334" s="10"/>
    </row>
    <row r="26335" spans="2:2" x14ac:dyDescent="0.2">
      <c r="B26335" s="10"/>
    </row>
    <row r="26336" spans="2:2" x14ac:dyDescent="0.2">
      <c r="B26336" s="10"/>
    </row>
    <row r="26337" spans="2:2" x14ac:dyDescent="0.2">
      <c r="B26337" s="10"/>
    </row>
    <row r="26338" spans="2:2" x14ac:dyDescent="0.2">
      <c r="B26338" s="10"/>
    </row>
    <row r="26339" spans="2:2" x14ac:dyDescent="0.2">
      <c r="B26339" s="10"/>
    </row>
    <row r="26340" spans="2:2" x14ac:dyDescent="0.2">
      <c r="B26340" s="10"/>
    </row>
    <row r="26341" spans="2:2" x14ac:dyDescent="0.2">
      <c r="B26341" s="10"/>
    </row>
    <row r="26342" spans="2:2" x14ac:dyDescent="0.2">
      <c r="B26342" s="10"/>
    </row>
    <row r="26343" spans="2:2" x14ac:dyDescent="0.2">
      <c r="B26343" s="10"/>
    </row>
    <row r="26344" spans="2:2" x14ac:dyDescent="0.2">
      <c r="B26344" s="10"/>
    </row>
    <row r="26345" spans="2:2" x14ac:dyDescent="0.2">
      <c r="B26345" s="10"/>
    </row>
    <row r="26346" spans="2:2" x14ac:dyDescent="0.2">
      <c r="B26346" s="10"/>
    </row>
    <row r="26347" spans="2:2" x14ac:dyDescent="0.2">
      <c r="B26347" s="10"/>
    </row>
    <row r="26348" spans="2:2" x14ac:dyDescent="0.2">
      <c r="B26348" s="10"/>
    </row>
    <row r="26349" spans="2:2" x14ac:dyDescent="0.2">
      <c r="B26349" s="10"/>
    </row>
    <row r="26350" spans="2:2" x14ac:dyDescent="0.2">
      <c r="B26350" s="10"/>
    </row>
    <row r="26351" spans="2:2" x14ac:dyDescent="0.2">
      <c r="B26351" s="10"/>
    </row>
    <row r="26352" spans="2:2" x14ac:dyDescent="0.2">
      <c r="B26352" s="10"/>
    </row>
    <row r="26353" spans="2:2" x14ac:dyDescent="0.2">
      <c r="B26353" s="10"/>
    </row>
    <row r="26354" spans="2:2" x14ac:dyDescent="0.2">
      <c r="B26354" s="10"/>
    </row>
    <row r="26355" spans="2:2" x14ac:dyDescent="0.2">
      <c r="B26355" s="10"/>
    </row>
    <row r="26356" spans="2:2" x14ac:dyDescent="0.2">
      <c r="B26356" s="10"/>
    </row>
    <row r="26357" spans="2:2" x14ac:dyDescent="0.2">
      <c r="B26357" s="10"/>
    </row>
    <row r="26358" spans="2:2" x14ac:dyDescent="0.2">
      <c r="B26358" s="10"/>
    </row>
    <row r="26359" spans="2:2" x14ac:dyDescent="0.2">
      <c r="B26359" s="10"/>
    </row>
    <row r="26360" spans="2:2" x14ac:dyDescent="0.2">
      <c r="B26360" s="10"/>
    </row>
    <row r="26361" spans="2:2" x14ac:dyDescent="0.2">
      <c r="B26361" s="10"/>
    </row>
    <row r="26362" spans="2:2" x14ac:dyDescent="0.2">
      <c r="B26362" s="10"/>
    </row>
    <row r="26363" spans="2:2" x14ac:dyDescent="0.2">
      <c r="B26363" s="10"/>
    </row>
    <row r="26364" spans="2:2" x14ac:dyDescent="0.2">
      <c r="B26364" s="10"/>
    </row>
    <row r="26365" spans="2:2" x14ac:dyDescent="0.2">
      <c r="B26365" s="10"/>
    </row>
    <row r="26366" spans="2:2" x14ac:dyDescent="0.2">
      <c r="B26366" s="10"/>
    </row>
    <row r="26367" spans="2:2" x14ac:dyDescent="0.2">
      <c r="B26367" s="10"/>
    </row>
    <row r="26368" spans="2:2" x14ac:dyDescent="0.2">
      <c r="B26368" s="10"/>
    </row>
    <row r="26369" spans="2:2" x14ac:dyDescent="0.2">
      <c r="B26369" s="10"/>
    </row>
    <row r="26370" spans="2:2" x14ac:dyDescent="0.2">
      <c r="B26370" s="10"/>
    </row>
    <row r="26371" spans="2:2" x14ac:dyDescent="0.2">
      <c r="B26371" s="10"/>
    </row>
    <row r="26372" spans="2:2" x14ac:dyDescent="0.2">
      <c r="B26372" s="10"/>
    </row>
    <row r="26373" spans="2:2" x14ac:dyDescent="0.2">
      <c r="B26373" s="10"/>
    </row>
    <row r="26374" spans="2:2" x14ac:dyDescent="0.2">
      <c r="B26374" s="10"/>
    </row>
    <row r="26375" spans="2:2" x14ac:dyDescent="0.2">
      <c r="B26375" s="10"/>
    </row>
    <row r="26376" spans="2:2" x14ac:dyDescent="0.2">
      <c r="B26376" s="10"/>
    </row>
    <row r="26377" spans="2:2" x14ac:dyDescent="0.2">
      <c r="B26377" s="10"/>
    </row>
    <row r="26378" spans="2:2" x14ac:dyDescent="0.2">
      <c r="B26378" s="10"/>
    </row>
    <row r="26379" spans="2:2" x14ac:dyDescent="0.2">
      <c r="B26379" s="10"/>
    </row>
    <row r="26380" spans="2:2" x14ac:dyDescent="0.2">
      <c r="B26380" s="10"/>
    </row>
    <row r="26381" spans="2:2" x14ac:dyDescent="0.2">
      <c r="B26381" s="10"/>
    </row>
    <row r="26382" spans="2:2" x14ac:dyDescent="0.2">
      <c r="B26382" s="10"/>
    </row>
    <row r="26383" spans="2:2" x14ac:dyDescent="0.2">
      <c r="B26383" s="10"/>
    </row>
    <row r="26384" spans="2:2" x14ac:dyDescent="0.2">
      <c r="B26384" s="10"/>
    </row>
    <row r="26385" spans="2:2" x14ac:dyDescent="0.2">
      <c r="B26385" s="10"/>
    </row>
    <row r="26386" spans="2:2" x14ac:dyDescent="0.2">
      <c r="B26386" s="10"/>
    </row>
    <row r="26387" spans="2:2" x14ac:dyDescent="0.2">
      <c r="B26387" s="10"/>
    </row>
    <row r="26388" spans="2:2" x14ac:dyDescent="0.2">
      <c r="B26388" s="10"/>
    </row>
    <row r="26389" spans="2:2" x14ac:dyDescent="0.2">
      <c r="B26389" s="10"/>
    </row>
    <row r="26390" spans="2:2" x14ac:dyDescent="0.2">
      <c r="B26390" s="10"/>
    </row>
    <row r="26391" spans="2:2" x14ac:dyDescent="0.2">
      <c r="B26391" s="10"/>
    </row>
    <row r="26392" spans="2:2" x14ac:dyDescent="0.2">
      <c r="B26392" s="10"/>
    </row>
    <row r="26393" spans="2:2" x14ac:dyDescent="0.2">
      <c r="B26393" s="10"/>
    </row>
    <row r="26394" spans="2:2" x14ac:dyDescent="0.2">
      <c r="B26394" s="10"/>
    </row>
    <row r="26395" spans="2:2" x14ac:dyDescent="0.2">
      <c r="B26395" s="10"/>
    </row>
    <row r="26396" spans="2:2" x14ac:dyDescent="0.2">
      <c r="B26396" s="10"/>
    </row>
    <row r="26397" spans="2:2" x14ac:dyDescent="0.2">
      <c r="B26397" s="10"/>
    </row>
    <row r="26398" spans="2:2" x14ac:dyDescent="0.2">
      <c r="B26398" s="10"/>
    </row>
    <row r="26399" spans="2:2" x14ac:dyDescent="0.2">
      <c r="B26399" s="10"/>
    </row>
    <row r="26400" spans="2:2" x14ac:dyDescent="0.2">
      <c r="B26400" s="10"/>
    </row>
    <row r="26401" spans="2:2" x14ac:dyDescent="0.2">
      <c r="B26401" s="10"/>
    </row>
    <row r="26402" spans="2:2" x14ac:dyDescent="0.2">
      <c r="B26402" s="10"/>
    </row>
    <row r="26403" spans="2:2" x14ac:dyDescent="0.2">
      <c r="B26403" s="10"/>
    </row>
    <row r="26404" spans="2:2" x14ac:dyDescent="0.2">
      <c r="B26404" s="10"/>
    </row>
    <row r="26405" spans="2:2" x14ac:dyDescent="0.2">
      <c r="B26405" s="10"/>
    </row>
    <row r="26406" spans="2:2" x14ac:dyDescent="0.2">
      <c r="B26406" s="10"/>
    </row>
    <row r="26407" spans="2:2" x14ac:dyDescent="0.2">
      <c r="B26407" s="10"/>
    </row>
    <row r="26408" spans="2:2" x14ac:dyDescent="0.2">
      <c r="B26408" s="10"/>
    </row>
    <row r="26409" spans="2:2" x14ac:dyDescent="0.2">
      <c r="B26409" s="10"/>
    </row>
    <row r="26410" spans="2:2" x14ac:dyDescent="0.2">
      <c r="B26410" s="10"/>
    </row>
    <row r="26411" spans="2:2" x14ac:dyDescent="0.2">
      <c r="B26411" s="10"/>
    </row>
    <row r="26412" spans="2:2" x14ac:dyDescent="0.2">
      <c r="B26412" s="10"/>
    </row>
    <row r="26413" spans="2:2" x14ac:dyDescent="0.2">
      <c r="B26413" s="10"/>
    </row>
    <row r="26414" spans="2:2" x14ac:dyDescent="0.2">
      <c r="B26414" s="10"/>
    </row>
    <row r="26415" spans="2:2" x14ac:dyDescent="0.2">
      <c r="B26415" s="10"/>
    </row>
    <row r="26416" spans="2:2" x14ac:dyDescent="0.2">
      <c r="B26416" s="10"/>
    </row>
    <row r="26417" spans="2:2" x14ac:dyDescent="0.2">
      <c r="B26417" s="10"/>
    </row>
    <row r="26418" spans="2:2" x14ac:dyDescent="0.2">
      <c r="B26418" s="10"/>
    </row>
    <row r="26419" spans="2:2" x14ac:dyDescent="0.2">
      <c r="B26419" s="10"/>
    </row>
    <row r="26420" spans="2:2" x14ac:dyDescent="0.2">
      <c r="B26420" s="10"/>
    </row>
    <row r="26421" spans="2:2" x14ac:dyDescent="0.2">
      <c r="B26421" s="10"/>
    </row>
    <row r="26422" spans="2:2" x14ac:dyDescent="0.2">
      <c r="B26422" s="10"/>
    </row>
    <row r="26423" spans="2:2" x14ac:dyDescent="0.2">
      <c r="B26423" s="10"/>
    </row>
    <row r="26424" spans="2:2" x14ac:dyDescent="0.2">
      <c r="B26424" s="10"/>
    </row>
    <row r="26425" spans="2:2" x14ac:dyDescent="0.2">
      <c r="B26425" s="10"/>
    </row>
    <row r="26426" spans="2:2" x14ac:dyDescent="0.2">
      <c r="B26426" s="10"/>
    </row>
    <row r="26427" spans="2:2" x14ac:dyDescent="0.2">
      <c r="B26427" s="10"/>
    </row>
    <row r="26428" spans="2:2" x14ac:dyDescent="0.2">
      <c r="B26428" s="10"/>
    </row>
    <row r="26429" spans="2:2" x14ac:dyDescent="0.2">
      <c r="B26429" s="10"/>
    </row>
    <row r="26430" spans="2:2" x14ac:dyDescent="0.2">
      <c r="B26430" s="10"/>
    </row>
    <row r="26431" spans="2:2" x14ac:dyDescent="0.2">
      <c r="B26431" s="10"/>
    </row>
    <row r="26432" spans="2:2" x14ac:dyDescent="0.2">
      <c r="B26432" s="10"/>
    </row>
    <row r="26433" spans="2:2" x14ac:dyDescent="0.2">
      <c r="B26433" s="10"/>
    </row>
    <row r="26434" spans="2:2" x14ac:dyDescent="0.2">
      <c r="B26434" s="10"/>
    </row>
    <row r="26435" spans="2:2" x14ac:dyDescent="0.2">
      <c r="B26435" s="10"/>
    </row>
    <row r="26436" spans="2:2" x14ac:dyDescent="0.2">
      <c r="B26436" s="10"/>
    </row>
    <row r="26437" spans="2:2" x14ac:dyDescent="0.2">
      <c r="B26437" s="10"/>
    </row>
    <row r="26438" spans="2:2" x14ac:dyDescent="0.2">
      <c r="B26438" s="10"/>
    </row>
    <row r="26439" spans="2:2" x14ac:dyDescent="0.2">
      <c r="B26439" s="10"/>
    </row>
    <row r="26440" spans="2:2" x14ac:dyDescent="0.2">
      <c r="B26440" s="10"/>
    </row>
    <row r="26441" spans="2:2" x14ac:dyDescent="0.2">
      <c r="B26441" s="10"/>
    </row>
    <row r="26442" spans="2:2" x14ac:dyDescent="0.2">
      <c r="B26442" s="10"/>
    </row>
    <row r="26443" spans="2:2" x14ac:dyDescent="0.2">
      <c r="B26443" s="10"/>
    </row>
    <row r="26444" spans="2:2" x14ac:dyDescent="0.2">
      <c r="B26444" s="10"/>
    </row>
    <row r="26445" spans="2:2" x14ac:dyDescent="0.2">
      <c r="B26445" s="10"/>
    </row>
    <row r="26446" spans="2:2" x14ac:dyDescent="0.2">
      <c r="B26446" s="10"/>
    </row>
    <row r="26447" spans="2:2" x14ac:dyDescent="0.2">
      <c r="B26447" s="10"/>
    </row>
    <row r="26448" spans="2:2" x14ac:dyDescent="0.2">
      <c r="B26448" s="10"/>
    </row>
    <row r="26449" spans="2:2" x14ac:dyDescent="0.2">
      <c r="B26449" s="10"/>
    </row>
    <row r="26450" spans="2:2" x14ac:dyDescent="0.2">
      <c r="B26450" s="10"/>
    </row>
    <row r="26451" spans="2:2" x14ac:dyDescent="0.2">
      <c r="B26451" s="10"/>
    </row>
    <row r="26452" spans="2:2" x14ac:dyDescent="0.2">
      <c r="B26452" s="10"/>
    </row>
    <row r="26453" spans="2:2" x14ac:dyDescent="0.2">
      <c r="B26453" s="10"/>
    </row>
    <row r="26454" spans="2:2" x14ac:dyDescent="0.2">
      <c r="B26454" s="10"/>
    </row>
    <row r="26455" spans="2:2" x14ac:dyDescent="0.2">
      <c r="B26455" s="10"/>
    </row>
    <row r="26456" spans="2:2" x14ac:dyDescent="0.2">
      <c r="B26456" s="10"/>
    </row>
    <row r="26457" spans="2:2" x14ac:dyDescent="0.2">
      <c r="B26457" s="10"/>
    </row>
    <row r="26458" spans="2:2" x14ac:dyDescent="0.2">
      <c r="B26458" s="10"/>
    </row>
    <row r="26459" spans="2:2" x14ac:dyDescent="0.2">
      <c r="B26459" s="10"/>
    </row>
    <row r="26460" spans="2:2" x14ac:dyDescent="0.2">
      <c r="B26460" s="10"/>
    </row>
    <row r="26461" spans="2:2" x14ac:dyDescent="0.2">
      <c r="B26461" s="10"/>
    </row>
    <row r="26462" spans="2:2" x14ac:dyDescent="0.2">
      <c r="B26462" s="10"/>
    </row>
    <row r="26463" spans="2:2" x14ac:dyDescent="0.2">
      <c r="B26463" s="10"/>
    </row>
    <row r="26464" spans="2:2" x14ac:dyDescent="0.2">
      <c r="B26464" s="10"/>
    </row>
    <row r="26465" spans="2:2" x14ac:dyDescent="0.2">
      <c r="B26465" s="10"/>
    </row>
    <row r="26466" spans="2:2" x14ac:dyDescent="0.2">
      <c r="B26466" s="10"/>
    </row>
    <row r="26467" spans="2:2" x14ac:dyDescent="0.2">
      <c r="B26467" s="10"/>
    </row>
    <row r="26468" spans="2:2" x14ac:dyDescent="0.2">
      <c r="B26468" s="10"/>
    </row>
    <row r="26469" spans="2:2" x14ac:dyDescent="0.2">
      <c r="B26469" s="10"/>
    </row>
    <row r="26470" spans="2:2" x14ac:dyDescent="0.2">
      <c r="B26470" s="10"/>
    </row>
    <row r="26471" spans="2:2" x14ac:dyDescent="0.2">
      <c r="B26471" s="10"/>
    </row>
    <row r="26472" spans="2:2" x14ac:dyDescent="0.2">
      <c r="B26472" s="10"/>
    </row>
    <row r="26473" spans="2:2" x14ac:dyDescent="0.2">
      <c r="B26473" s="10"/>
    </row>
    <row r="26474" spans="2:2" x14ac:dyDescent="0.2">
      <c r="B26474" s="10"/>
    </row>
    <row r="26475" spans="2:2" x14ac:dyDescent="0.2">
      <c r="B26475" s="10"/>
    </row>
    <row r="26476" spans="2:2" x14ac:dyDescent="0.2">
      <c r="B26476" s="10"/>
    </row>
    <row r="26477" spans="2:2" x14ac:dyDescent="0.2">
      <c r="B26477" s="10"/>
    </row>
    <row r="26478" spans="2:2" x14ac:dyDescent="0.2">
      <c r="B26478" s="10"/>
    </row>
    <row r="26479" spans="2:2" x14ac:dyDescent="0.2">
      <c r="B26479" s="10"/>
    </row>
    <row r="26480" spans="2:2" x14ac:dyDescent="0.2">
      <c r="B26480" s="10"/>
    </row>
    <row r="26481" spans="2:2" x14ac:dyDescent="0.2">
      <c r="B26481" s="10"/>
    </row>
    <row r="26482" spans="2:2" x14ac:dyDescent="0.2">
      <c r="B26482" s="10"/>
    </row>
    <row r="26483" spans="2:2" x14ac:dyDescent="0.2">
      <c r="B26483" s="10"/>
    </row>
    <row r="26484" spans="2:2" x14ac:dyDescent="0.2">
      <c r="B26484" s="10"/>
    </row>
    <row r="26485" spans="2:2" x14ac:dyDescent="0.2">
      <c r="B26485" s="10"/>
    </row>
    <row r="26486" spans="2:2" x14ac:dyDescent="0.2">
      <c r="B26486" s="10"/>
    </row>
    <row r="26487" spans="2:2" x14ac:dyDescent="0.2">
      <c r="B26487" s="10"/>
    </row>
    <row r="26488" spans="2:2" x14ac:dyDescent="0.2">
      <c r="B26488" s="10"/>
    </row>
    <row r="26489" spans="2:2" x14ac:dyDescent="0.2">
      <c r="B26489" s="10"/>
    </row>
    <row r="26490" spans="2:2" x14ac:dyDescent="0.2">
      <c r="B26490" s="10"/>
    </row>
    <row r="26491" spans="2:2" x14ac:dyDescent="0.2">
      <c r="B26491" s="10"/>
    </row>
    <row r="26492" spans="2:2" x14ac:dyDescent="0.2">
      <c r="B26492" s="10"/>
    </row>
    <row r="26493" spans="2:2" x14ac:dyDescent="0.2">
      <c r="B26493" s="10"/>
    </row>
    <row r="26494" spans="2:2" x14ac:dyDescent="0.2">
      <c r="B26494" s="10"/>
    </row>
    <row r="26495" spans="2:2" x14ac:dyDescent="0.2">
      <c r="B26495" s="10"/>
    </row>
    <row r="26496" spans="2:2" x14ac:dyDescent="0.2">
      <c r="B26496" s="10"/>
    </row>
    <row r="26497" spans="2:2" x14ac:dyDescent="0.2">
      <c r="B26497" s="10"/>
    </row>
    <row r="26498" spans="2:2" x14ac:dyDescent="0.2">
      <c r="B26498" s="10"/>
    </row>
    <row r="26499" spans="2:2" x14ac:dyDescent="0.2">
      <c r="B26499" s="10"/>
    </row>
    <row r="26500" spans="2:2" x14ac:dyDescent="0.2">
      <c r="B26500" s="10"/>
    </row>
    <row r="26501" spans="2:2" x14ac:dyDescent="0.2">
      <c r="B26501" s="10"/>
    </row>
    <row r="26502" spans="2:2" x14ac:dyDescent="0.2">
      <c r="B26502" s="10"/>
    </row>
    <row r="26503" spans="2:2" x14ac:dyDescent="0.2">
      <c r="B26503" s="10"/>
    </row>
    <row r="26504" spans="2:2" x14ac:dyDescent="0.2">
      <c r="B26504" s="10"/>
    </row>
    <row r="26505" spans="2:2" x14ac:dyDescent="0.2">
      <c r="B26505" s="10"/>
    </row>
    <row r="26506" spans="2:2" x14ac:dyDescent="0.2">
      <c r="B26506" s="10"/>
    </row>
    <row r="26507" spans="2:2" x14ac:dyDescent="0.2">
      <c r="B26507" s="10"/>
    </row>
    <row r="26508" spans="2:2" x14ac:dyDescent="0.2">
      <c r="B26508" s="10"/>
    </row>
    <row r="26509" spans="2:2" x14ac:dyDescent="0.2">
      <c r="B26509" s="10"/>
    </row>
    <row r="26510" spans="2:2" x14ac:dyDescent="0.2">
      <c r="B26510" s="10"/>
    </row>
    <row r="26511" spans="2:2" x14ac:dyDescent="0.2">
      <c r="B26511" s="10"/>
    </row>
    <row r="26512" spans="2:2" x14ac:dyDescent="0.2">
      <c r="B26512" s="10"/>
    </row>
    <row r="26513" spans="2:2" x14ac:dyDescent="0.2">
      <c r="B26513" s="10"/>
    </row>
    <row r="26514" spans="2:2" x14ac:dyDescent="0.2">
      <c r="B26514" s="10"/>
    </row>
    <row r="26515" spans="2:2" x14ac:dyDescent="0.2">
      <c r="B26515" s="10"/>
    </row>
    <row r="26516" spans="2:2" x14ac:dyDescent="0.2">
      <c r="B26516" s="10"/>
    </row>
    <row r="26517" spans="2:2" x14ac:dyDescent="0.2">
      <c r="B26517" s="10"/>
    </row>
    <row r="26518" spans="2:2" x14ac:dyDescent="0.2">
      <c r="B26518" s="10"/>
    </row>
    <row r="26519" spans="2:2" x14ac:dyDescent="0.2">
      <c r="B26519" s="10"/>
    </row>
    <row r="26520" spans="2:2" x14ac:dyDescent="0.2">
      <c r="B26520" s="10"/>
    </row>
    <row r="26521" spans="2:2" x14ac:dyDescent="0.2">
      <c r="B26521" s="10"/>
    </row>
    <row r="26522" spans="2:2" x14ac:dyDescent="0.2">
      <c r="B26522" s="10"/>
    </row>
    <row r="26523" spans="2:2" x14ac:dyDescent="0.2">
      <c r="B26523" s="10"/>
    </row>
    <row r="26524" spans="2:2" x14ac:dyDescent="0.2">
      <c r="B26524" s="10"/>
    </row>
    <row r="26525" spans="2:2" x14ac:dyDescent="0.2">
      <c r="B26525" s="10"/>
    </row>
    <row r="26526" spans="2:2" x14ac:dyDescent="0.2">
      <c r="B26526" s="10"/>
    </row>
    <row r="26527" spans="2:2" x14ac:dyDescent="0.2">
      <c r="B26527" s="10"/>
    </row>
    <row r="26528" spans="2:2" x14ac:dyDescent="0.2">
      <c r="B26528" s="10"/>
    </row>
    <row r="26529" spans="2:2" x14ac:dyDescent="0.2">
      <c r="B26529" s="10"/>
    </row>
    <row r="26530" spans="2:2" x14ac:dyDescent="0.2">
      <c r="B26530" s="10"/>
    </row>
    <row r="26531" spans="2:2" x14ac:dyDescent="0.2">
      <c r="B26531" s="10"/>
    </row>
    <row r="26532" spans="2:2" x14ac:dyDescent="0.2">
      <c r="B26532" s="10"/>
    </row>
    <row r="26533" spans="2:2" x14ac:dyDescent="0.2">
      <c r="B26533" s="10"/>
    </row>
    <row r="26534" spans="2:2" x14ac:dyDescent="0.2">
      <c r="B26534" s="10"/>
    </row>
    <row r="26535" spans="2:2" x14ac:dyDescent="0.2">
      <c r="B26535" s="10"/>
    </row>
    <row r="26536" spans="2:2" x14ac:dyDescent="0.2">
      <c r="B26536" s="10"/>
    </row>
    <row r="26537" spans="2:2" x14ac:dyDescent="0.2">
      <c r="B26537" s="10"/>
    </row>
    <row r="26538" spans="2:2" x14ac:dyDescent="0.2">
      <c r="B26538" s="10"/>
    </row>
    <row r="26539" spans="2:2" x14ac:dyDescent="0.2">
      <c r="B26539" s="10"/>
    </row>
    <row r="26540" spans="2:2" x14ac:dyDescent="0.2">
      <c r="B26540" s="10"/>
    </row>
    <row r="26541" spans="2:2" x14ac:dyDescent="0.2">
      <c r="B26541" s="10"/>
    </row>
    <row r="26542" spans="2:2" x14ac:dyDescent="0.2">
      <c r="B26542" s="10"/>
    </row>
    <row r="26543" spans="2:2" x14ac:dyDescent="0.2">
      <c r="B26543" s="10"/>
    </row>
    <row r="26544" spans="2:2" x14ac:dyDescent="0.2">
      <c r="B26544" s="10"/>
    </row>
    <row r="26545" spans="2:2" x14ac:dyDescent="0.2">
      <c r="B26545" s="10"/>
    </row>
    <row r="26546" spans="2:2" x14ac:dyDescent="0.2">
      <c r="B26546" s="10"/>
    </row>
    <row r="26547" spans="2:2" x14ac:dyDescent="0.2">
      <c r="B26547" s="10"/>
    </row>
    <row r="26548" spans="2:2" x14ac:dyDescent="0.2">
      <c r="B26548" s="10"/>
    </row>
    <row r="26549" spans="2:2" x14ac:dyDescent="0.2">
      <c r="B26549" s="10"/>
    </row>
    <row r="26550" spans="2:2" x14ac:dyDescent="0.2">
      <c r="B26550" s="10"/>
    </row>
    <row r="26551" spans="2:2" x14ac:dyDescent="0.2">
      <c r="B26551" s="10"/>
    </row>
    <row r="26552" spans="2:2" x14ac:dyDescent="0.2">
      <c r="B26552" s="10"/>
    </row>
    <row r="26553" spans="2:2" x14ac:dyDescent="0.2">
      <c r="B26553" s="10"/>
    </row>
    <row r="26554" spans="2:2" x14ac:dyDescent="0.2">
      <c r="B26554" s="10"/>
    </row>
    <row r="26555" spans="2:2" x14ac:dyDescent="0.2">
      <c r="B26555" s="10"/>
    </row>
    <row r="26556" spans="2:2" x14ac:dyDescent="0.2">
      <c r="B26556" s="10"/>
    </row>
    <row r="26557" spans="2:2" x14ac:dyDescent="0.2">
      <c r="B26557" s="10"/>
    </row>
    <row r="26558" spans="2:2" x14ac:dyDescent="0.2">
      <c r="B26558" s="10"/>
    </row>
    <row r="26559" spans="2:2" x14ac:dyDescent="0.2">
      <c r="B26559" s="10"/>
    </row>
    <row r="26560" spans="2:2" x14ac:dyDescent="0.2">
      <c r="B26560" s="10"/>
    </row>
    <row r="26561" spans="2:2" x14ac:dyDescent="0.2">
      <c r="B26561" s="10"/>
    </row>
    <row r="26562" spans="2:2" x14ac:dyDescent="0.2">
      <c r="B26562" s="10"/>
    </row>
    <row r="26563" spans="2:2" x14ac:dyDescent="0.2">
      <c r="B26563" s="10"/>
    </row>
    <row r="26564" spans="2:2" x14ac:dyDescent="0.2">
      <c r="B26564" s="10"/>
    </row>
    <row r="26565" spans="2:2" x14ac:dyDescent="0.2">
      <c r="B26565" s="10"/>
    </row>
    <row r="26566" spans="2:2" x14ac:dyDescent="0.2">
      <c r="B26566" s="10"/>
    </row>
    <row r="26567" spans="2:2" x14ac:dyDescent="0.2">
      <c r="B26567" s="10"/>
    </row>
    <row r="26568" spans="2:2" x14ac:dyDescent="0.2">
      <c r="B26568" s="10"/>
    </row>
    <row r="26569" spans="2:2" x14ac:dyDescent="0.2">
      <c r="B26569" s="10"/>
    </row>
    <row r="26570" spans="2:2" x14ac:dyDescent="0.2">
      <c r="B26570" s="10"/>
    </row>
    <row r="26571" spans="2:2" x14ac:dyDescent="0.2">
      <c r="B26571" s="10"/>
    </row>
    <row r="26572" spans="2:2" x14ac:dyDescent="0.2">
      <c r="B26572" s="10"/>
    </row>
    <row r="26573" spans="2:2" x14ac:dyDescent="0.2">
      <c r="B26573" s="10"/>
    </row>
    <row r="26574" spans="2:2" x14ac:dyDescent="0.2">
      <c r="B26574" s="10"/>
    </row>
    <row r="26575" spans="2:2" x14ac:dyDescent="0.2">
      <c r="B26575" s="10"/>
    </row>
    <row r="26576" spans="2:2" x14ac:dyDescent="0.2">
      <c r="B26576" s="10"/>
    </row>
    <row r="26577" spans="2:2" x14ac:dyDescent="0.2">
      <c r="B26577" s="10"/>
    </row>
    <row r="26578" spans="2:2" x14ac:dyDescent="0.2">
      <c r="B26578" s="10"/>
    </row>
    <row r="26579" spans="2:2" x14ac:dyDescent="0.2">
      <c r="B26579" s="10"/>
    </row>
    <row r="26580" spans="2:2" x14ac:dyDescent="0.2">
      <c r="B26580" s="10"/>
    </row>
    <row r="26581" spans="2:2" x14ac:dyDescent="0.2">
      <c r="B26581" s="10"/>
    </row>
    <row r="26582" spans="2:2" x14ac:dyDescent="0.2">
      <c r="B26582" s="10"/>
    </row>
    <row r="26583" spans="2:2" x14ac:dyDescent="0.2">
      <c r="B26583" s="10"/>
    </row>
    <row r="26584" spans="2:2" x14ac:dyDescent="0.2">
      <c r="B26584" s="10"/>
    </row>
    <row r="26585" spans="2:2" x14ac:dyDescent="0.2">
      <c r="B26585" s="10"/>
    </row>
    <row r="26586" spans="2:2" x14ac:dyDescent="0.2">
      <c r="B26586" s="10"/>
    </row>
    <row r="26587" spans="2:2" x14ac:dyDescent="0.2">
      <c r="B26587" s="10"/>
    </row>
    <row r="26588" spans="2:2" x14ac:dyDescent="0.2">
      <c r="B26588" s="10"/>
    </row>
    <row r="26589" spans="2:2" x14ac:dyDescent="0.2">
      <c r="B26589" s="10"/>
    </row>
    <row r="26590" spans="2:2" x14ac:dyDescent="0.2">
      <c r="B26590" s="10"/>
    </row>
    <row r="26591" spans="2:2" x14ac:dyDescent="0.2">
      <c r="B26591" s="10"/>
    </row>
    <row r="26592" spans="2:2" x14ac:dyDescent="0.2">
      <c r="B26592" s="10"/>
    </row>
    <row r="26593" spans="2:2" x14ac:dyDescent="0.2">
      <c r="B26593" s="10"/>
    </row>
    <row r="26594" spans="2:2" x14ac:dyDescent="0.2">
      <c r="B26594" s="10"/>
    </row>
    <row r="26595" spans="2:2" x14ac:dyDescent="0.2">
      <c r="B26595" s="10"/>
    </row>
    <row r="26596" spans="2:2" x14ac:dyDescent="0.2">
      <c r="B26596" s="10"/>
    </row>
    <row r="26597" spans="2:2" x14ac:dyDescent="0.2">
      <c r="B26597" s="10"/>
    </row>
    <row r="26598" spans="2:2" x14ac:dyDescent="0.2">
      <c r="B26598" s="10"/>
    </row>
    <row r="26599" spans="2:2" x14ac:dyDescent="0.2">
      <c r="B26599" s="10"/>
    </row>
    <row r="26600" spans="2:2" x14ac:dyDescent="0.2">
      <c r="B26600" s="10"/>
    </row>
    <row r="26601" spans="2:2" x14ac:dyDescent="0.2">
      <c r="B26601" s="10"/>
    </row>
    <row r="26602" spans="2:2" x14ac:dyDescent="0.2">
      <c r="B26602" s="10"/>
    </row>
    <row r="26603" spans="2:2" x14ac:dyDescent="0.2">
      <c r="B26603" s="10"/>
    </row>
    <row r="26604" spans="2:2" x14ac:dyDescent="0.2">
      <c r="B26604" s="10"/>
    </row>
    <row r="26605" spans="2:2" x14ac:dyDescent="0.2">
      <c r="B26605" s="10"/>
    </row>
    <row r="26606" spans="2:2" x14ac:dyDescent="0.2">
      <c r="B26606" s="10"/>
    </row>
    <row r="26607" spans="2:2" x14ac:dyDescent="0.2">
      <c r="B26607" s="10"/>
    </row>
    <row r="26608" spans="2:2" x14ac:dyDescent="0.2">
      <c r="B26608" s="10"/>
    </row>
    <row r="26609" spans="2:2" x14ac:dyDescent="0.2">
      <c r="B26609" s="10"/>
    </row>
    <row r="26610" spans="2:2" x14ac:dyDescent="0.2">
      <c r="B26610" s="10"/>
    </row>
    <row r="26611" spans="2:2" x14ac:dyDescent="0.2">
      <c r="B26611" s="10"/>
    </row>
    <row r="26612" spans="2:2" x14ac:dyDescent="0.2">
      <c r="B26612" s="10"/>
    </row>
    <row r="26613" spans="2:2" x14ac:dyDescent="0.2">
      <c r="B26613" s="10"/>
    </row>
    <row r="26614" spans="2:2" x14ac:dyDescent="0.2">
      <c r="B26614" s="10"/>
    </row>
    <row r="26615" spans="2:2" x14ac:dyDescent="0.2">
      <c r="B26615" s="10"/>
    </row>
    <row r="26616" spans="2:2" x14ac:dyDescent="0.2">
      <c r="B26616" s="10"/>
    </row>
    <row r="26617" spans="2:2" x14ac:dyDescent="0.2">
      <c r="B26617" s="10"/>
    </row>
    <row r="26618" spans="2:2" x14ac:dyDescent="0.2">
      <c r="B26618" s="10"/>
    </row>
    <row r="26619" spans="2:2" x14ac:dyDescent="0.2">
      <c r="B26619" s="10"/>
    </row>
    <row r="26620" spans="2:2" x14ac:dyDescent="0.2">
      <c r="B26620" s="10"/>
    </row>
    <row r="26621" spans="2:2" x14ac:dyDescent="0.2">
      <c r="B26621" s="10"/>
    </row>
    <row r="26622" spans="2:2" x14ac:dyDescent="0.2">
      <c r="B26622" s="10"/>
    </row>
    <row r="26623" spans="2:2" x14ac:dyDescent="0.2">
      <c r="B26623" s="10"/>
    </row>
    <row r="26624" spans="2:2" x14ac:dyDescent="0.2">
      <c r="B26624" s="10"/>
    </row>
    <row r="26625" spans="2:2" x14ac:dyDescent="0.2">
      <c r="B26625" s="10"/>
    </row>
    <row r="26626" spans="2:2" x14ac:dyDescent="0.2">
      <c r="B26626" s="10"/>
    </row>
    <row r="26627" spans="2:2" x14ac:dyDescent="0.2">
      <c r="B26627" s="10"/>
    </row>
    <row r="26628" spans="2:2" x14ac:dyDescent="0.2">
      <c r="B26628" s="10"/>
    </row>
    <row r="26629" spans="2:2" x14ac:dyDescent="0.2">
      <c r="B26629" s="10"/>
    </row>
    <row r="26630" spans="2:2" x14ac:dyDescent="0.2">
      <c r="B26630" s="10"/>
    </row>
    <row r="26631" spans="2:2" x14ac:dyDescent="0.2">
      <c r="B26631" s="10"/>
    </row>
    <row r="26632" spans="2:2" x14ac:dyDescent="0.2">
      <c r="B26632" s="10"/>
    </row>
    <row r="26633" spans="2:2" x14ac:dyDescent="0.2">
      <c r="B26633" s="10"/>
    </row>
    <row r="26634" spans="2:2" x14ac:dyDescent="0.2">
      <c r="B26634" s="10"/>
    </row>
    <row r="26635" spans="2:2" x14ac:dyDescent="0.2">
      <c r="B26635" s="10"/>
    </row>
    <row r="26636" spans="2:2" x14ac:dyDescent="0.2">
      <c r="B26636" s="10"/>
    </row>
    <row r="26637" spans="2:2" x14ac:dyDescent="0.2">
      <c r="B26637" s="10"/>
    </row>
    <row r="26638" spans="2:2" x14ac:dyDescent="0.2">
      <c r="B26638" s="10"/>
    </row>
    <row r="26639" spans="2:2" x14ac:dyDescent="0.2">
      <c r="B26639" s="10"/>
    </row>
    <row r="26640" spans="2:2" x14ac:dyDescent="0.2">
      <c r="B26640" s="10"/>
    </row>
    <row r="26641" spans="2:2" x14ac:dyDescent="0.2">
      <c r="B26641" s="10"/>
    </row>
    <row r="26642" spans="2:2" x14ac:dyDescent="0.2">
      <c r="B26642" s="10"/>
    </row>
    <row r="26643" spans="2:2" x14ac:dyDescent="0.2">
      <c r="B26643" s="10"/>
    </row>
    <row r="26644" spans="2:2" x14ac:dyDescent="0.2">
      <c r="B26644" s="10"/>
    </row>
    <row r="26645" spans="2:2" x14ac:dyDescent="0.2">
      <c r="B26645" s="10"/>
    </row>
    <row r="26646" spans="2:2" x14ac:dyDescent="0.2">
      <c r="B26646" s="10"/>
    </row>
    <row r="26647" spans="2:2" x14ac:dyDescent="0.2">
      <c r="B26647" s="10"/>
    </row>
    <row r="26648" spans="2:2" x14ac:dyDescent="0.2">
      <c r="B26648" s="10"/>
    </row>
    <row r="26649" spans="2:2" x14ac:dyDescent="0.2">
      <c r="B26649" s="10"/>
    </row>
    <row r="26650" spans="2:2" x14ac:dyDescent="0.2">
      <c r="B26650" s="10"/>
    </row>
    <row r="26651" spans="2:2" x14ac:dyDescent="0.2">
      <c r="B26651" s="10"/>
    </row>
    <row r="26652" spans="2:2" x14ac:dyDescent="0.2">
      <c r="B26652" s="10"/>
    </row>
    <row r="26653" spans="2:2" x14ac:dyDescent="0.2">
      <c r="B26653" s="10"/>
    </row>
    <row r="26654" spans="2:2" x14ac:dyDescent="0.2">
      <c r="B26654" s="10"/>
    </row>
    <row r="26655" spans="2:2" x14ac:dyDescent="0.2">
      <c r="B26655" s="10"/>
    </row>
    <row r="26656" spans="2:2" x14ac:dyDescent="0.2">
      <c r="B26656" s="10"/>
    </row>
    <row r="26657" spans="2:2" x14ac:dyDescent="0.2">
      <c r="B26657" s="10"/>
    </row>
    <row r="26658" spans="2:2" x14ac:dyDescent="0.2">
      <c r="B26658" s="10"/>
    </row>
    <row r="26659" spans="2:2" x14ac:dyDescent="0.2">
      <c r="B26659" s="10"/>
    </row>
    <row r="26660" spans="2:2" x14ac:dyDescent="0.2">
      <c r="B26660" s="10"/>
    </row>
    <row r="26661" spans="2:2" x14ac:dyDescent="0.2">
      <c r="B26661" s="10"/>
    </row>
    <row r="26662" spans="2:2" x14ac:dyDescent="0.2">
      <c r="B26662" s="10"/>
    </row>
    <row r="26663" spans="2:2" x14ac:dyDescent="0.2">
      <c r="B26663" s="10"/>
    </row>
    <row r="26664" spans="2:2" x14ac:dyDescent="0.2">
      <c r="B26664" s="10"/>
    </row>
    <row r="26665" spans="2:2" x14ac:dyDescent="0.2">
      <c r="B26665" s="10"/>
    </row>
    <row r="26666" spans="2:2" x14ac:dyDescent="0.2">
      <c r="B26666" s="10"/>
    </row>
    <row r="26667" spans="2:2" x14ac:dyDescent="0.2">
      <c r="B26667" s="10"/>
    </row>
    <row r="26668" spans="2:2" x14ac:dyDescent="0.2">
      <c r="B26668" s="10"/>
    </row>
    <row r="26669" spans="2:2" x14ac:dyDescent="0.2">
      <c r="B26669" s="10"/>
    </row>
    <row r="26670" spans="2:2" x14ac:dyDescent="0.2">
      <c r="B26670" s="10"/>
    </row>
    <row r="26671" spans="2:2" x14ac:dyDescent="0.2">
      <c r="B26671" s="10"/>
    </row>
    <row r="26672" spans="2:2" x14ac:dyDescent="0.2">
      <c r="B26672" s="10"/>
    </row>
    <row r="26673" spans="2:2" x14ac:dyDescent="0.2">
      <c r="B26673" s="10"/>
    </row>
    <row r="26674" spans="2:2" x14ac:dyDescent="0.2">
      <c r="B26674" s="10"/>
    </row>
    <row r="26675" spans="2:2" x14ac:dyDescent="0.2">
      <c r="B26675" s="10"/>
    </row>
    <row r="26676" spans="2:2" x14ac:dyDescent="0.2">
      <c r="B26676" s="10"/>
    </row>
    <row r="26677" spans="2:2" x14ac:dyDescent="0.2">
      <c r="B26677" s="10"/>
    </row>
    <row r="26678" spans="2:2" x14ac:dyDescent="0.2">
      <c r="B26678" s="10"/>
    </row>
    <row r="26679" spans="2:2" x14ac:dyDescent="0.2">
      <c r="B26679" s="10"/>
    </row>
    <row r="26680" spans="2:2" x14ac:dyDescent="0.2">
      <c r="B26680" s="10"/>
    </row>
    <row r="26681" spans="2:2" x14ac:dyDescent="0.2">
      <c r="B26681" s="10"/>
    </row>
    <row r="26682" spans="2:2" x14ac:dyDescent="0.2">
      <c r="B26682" s="10"/>
    </row>
    <row r="26683" spans="2:2" x14ac:dyDescent="0.2">
      <c r="B26683" s="10"/>
    </row>
    <row r="26684" spans="2:2" x14ac:dyDescent="0.2">
      <c r="B26684" s="10"/>
    </row>
    <row r="26685" spans="2:2" x14ac:dyDescent="0.2">
      <c r="B26685" s="10"/>
    </row>
    <row r="26686" spans="2:2" x14ac:dyDescent="0.2">
      <c r="B26686" s="10"/>
    </row>
    <row r="26687" spans="2:2" x14ac:dyDescent="0.2">
      <c r="B26687" s="10"/>
    </row>
    <row r="26688" spans="2:2" x14ac:dyDescent="0.2">
      <c r="B26688" s="10"/>
    </row>
    <row r="26689" spans="2:2" x14ac:dyDescent="0.2">
      <c r="B26689" s="10"/>
    </row>
    <row r="26690" spans="2:2" x14ac:dyDescent="0.2">
      <c r="B26690" s="10"/>
    </row>
    <row r="26691" spans="2:2" x14ac:dyDescent="0.2">
      <c r="B26691" s="10"/>
    </row>
    <row r="26692" spans="2:2" x14ac:dyDescent="0.2">
      <c r="B26692" s="10"/>
    </row>
    <row r="26693" spans="2:2" x14ac:dyDescent="0.2">
      <c r="B26693" s="10"/>
    </row>
    <row r="26694" spans="2:2" x14ac:dyDescent="0.2">
      <c r="B26694" s="10"/>
    </row>
    <row r="26695" spans="2:2" x14ac:dyDescent="0.2">
      <c r="B26695" s="10"/>
    </row>
    <row r="26696" spans="2:2" x14ac:dyDescent="0.2">
      <c r="B26696" s="10"/>
    </row>
    <row r="26697" spans="2:2" x14ac:dyDescent="0.2">
      <c r="B26697" s="10"/>
    </row>
    <row r="26698" spans="2:2" x14ac:dyDescent="0.2">
      <c r="B26698" s="10"/>
    </row>
    <row r="26699" spans="2:2" x14ac:dyDescent="0.2">
      <c r="B26699" s="10"/>
    </row>
    <row r="26700" spans="2:2" x14ac:dyDescent="0.2">
      <c r="B26700" s="10"/>
    </row>
    <row r="26701" spans="2:2" x14ac:dyDescent="0.2">
      <c r="B26701" s="10"/>
    </row>
    <row r="26702" spans="2:2" x14ac:dyDescent="0.2">
      <c r="B26702" s="10"/>
    </row>
    <row r="26703" spans="2:2" x14ac:dyDescent="0.2">
      <c r="B26703" s="10"/>
    </row>
    <row r="26704" spans="2:2" x14ac:dyDescent="0.2">
      <c r="B26704" s="10"/>
    </row>
    <row r="26705" spans="2:2" x14ac:dyDescent="0.2">
      <c r="B26705" s="10"/>
    </row>
    <row r="26706" spans="2:2" x14ac:dyDescent="0.2">
      <c r="B26706" s="10"/>
    </row>
    <row r="26707" spans="2:2" x14ac:dyDescent="0.2">
      <c r="B26707" s="10"/>
    </row>
    <row r="26708" spans="2:2" x14ac:dyDescent="0.2">
      <c r="B26708" s="10"/>
    </row>
    <row r="26709" spans="2:2" x14ac:dyDescent="0.2">
      <c r="B26709" s="10"/>
    </row>
    <row r="26710" spans="2:2" x14ac:dyDescent="0.2">
      <c r="B26710" s="10"/>
    </row>
    <row r="26711" spans="2:2" x14ac:dyDescent="0.2">
      <c r="B26711" s="10"/>
    </row>
    <row r="26712" spans="2:2" x14ac:dyDescent="0.2">
      <c r="B26712" s="10"/>
    </row>
    <row r="26713" spans="2:2" x14ac:dyDescent="0.2">
      <c r="B26713" s="10"/>
    </row>
    <row r="26714" spans="2:2" x14ac:dyDescent="0.2">
      <c r="B26714" s="10"/>
    </row>
    <row r="26715" spans="2:2" x14ac:dyDescent="0.2">
      <c r="B26715" s="10"/>
    </row>
    <row r="26716" spans="2:2" x14ac:dyDescent="0.2">
      <c r="B26716" s="10"/>
    </row>
    <row r="26717" spans="2:2" x14ac:dyDescent="0.2">
      <c r="B26717" s="10"/>
    </row>
    <row r="26718" spans="2:2" x14ac:dyDescent="0.2">
      <c r="B26718" s="10"/>
    </row>
    <row r="26719" spans="2:2" x14ac:dyDescent="0.2">
      <c r="B26719" s="10"/>
    </row>
    <row r="26720" spans="2:2" x14ac:dyDescent="0.2">
      <c r="B26720" s="10"/>
    </row>
    <row r="26721" spans="2:2" x14ac:dyDescent="0.2">
      <c r="B26721" s="10"/>
    </row>
    <row r="26722" spans="2:2" x14ac:dyDescent="0.2">
      <c r="B26722" s="10"/>
    </row>
    <row r="26723" spans="2:2" x14ac:dyDescent="0.2">
      <c r="B26723" s="10"/>
    </row>
    <row r="26724" spans="2:2" x14ac:dyDescent="0.2">
      <c r="B26724" s="10"/>
    </row>
    <row r="26725" spans="2:2" x14ac:dyDescent="0.2">
      <c r="B26725" s="10"/>
    </row>
    <row r="26726" spans="2:2" x14ac:dyDescent="0.2">
      <c r="B26726" s="10"/>
    </row>
    <row r="26727" spans="2:2" x14ac:dyDescent="0.2">
      <c r="B26727" s="10"/>
    </row>
    <row r="26728" spans="2:2" x14ac:dyDescent="0.2">
      <c r="B26728" s="10"/>
    </row>
    <row r="26729" spans="2:2" x14ac:dyDescent="0.2">
      <c r="B26729" s="10"/>
    </row>
    <row r="26730" spans="2:2" x14ac:dyDescent="0.2">
      <c r="B26730" s="10"/>
    </row>
    <row r="26731" spans="2:2" x14ac:dyDescent="0.2">
      <c r="B26731" s="10"/>
    </row>
    <row r="26732" spans="2:2" x14ac:dyDescent="0.2">
      <c r="B26732" s="10"/>
    </row>
    <row r="26733" spans="2:2" x14ac:dyDescent="0.2">
      <c r="B26733" s="10"/>
    </row>
    <row r="26734" spans="2:2" x14ac:dyDescent="0.2">
      <c r="B26734" s="10"/>
    </row>
    <row r="26735" spans="2:2" x14ac:dyDescent="0.2">
      <c r="B26735" s="10"/>
    </row>
    <row r="26736" spans="2:2" x14ac:dyDescent="0.2">
      <c r="B26736" s="10"/>
    </row>
    <row r="26737" spans="2:2" x14ac:dyDescent="0.2">
      <c r="B26737" s="10"/>
    </row>
    <row r="26738" spans="2:2" x14ac:dyDescent="0.2">
      <c r="B26738" s="10"/>
    </row>
    <row r="26739" spans="2:2" x14ac:dyDescent="0.2">
      <c r="B26739" s="10"/>
    </row>
    <row r="26740" spans="2:2" x14ac:dyDescent="0.2">
      <c r="B26740" s="10"/>
    </row>
    <row r="26741" spans="2:2" x14ac:dyDescent="0.2">
      <c r="B26741" s="10"/>
    </row>
    <row r="26742" spans="2:2" x14ac:dyDescent="0.2">
      <c r="B26742" s="10"/>
    </row>
    <row r="26743" spans="2:2" x14ac:dyDescent="0.2">
      <c r="B26743" s="10"/>
    </row>
    <row r="26744" spans="2:2" x14ac:dyDescent="0.2">
      <c r="B26744" s="10"/>
    </row>
    <row r="26745" spans="2:2" x14ac:dyDescent="0.2">
      <c r="B26745" s="10"/>
    </row>
    <row r="26746" spans="2:2" x14ac:dyDescent="0.2">
      <c r="B26746" s="10"/>
    </row>
    <row r="26747" spans="2:2" x14ac:dyDescent="0.2">
      <c r="B26747" s="10"/>
    </row>
    <row r="26748" spans="2:2" x14ac:dyDescent="0.2">
      <c r="B26748" s="10"/>
    </row>
    <row r="26749" spans="2:2" x14ac:dyDescent="0.2">
      <c r="B26749" s="10"/>
    </row>
    <row r="26750" spans="2:2" x14ac:dyDescent="0.2">
      <c r="B26750" s="10"/>
    </row>
    <row r="26751" spans="2:2" x14ac:dyDescent="0.2">
      <c r="B26751" s="10"/>
    </row>
    <row r="26752" spans="2:2" x14ac:dyDescent="0.2">
      <c r="B26752" s="10"/>
    </row>
    <row r="26753" spans="2:2" x14ac:dyDescent="0.2">
      <c r="B26753" s="10"/>
    </row>
    <row r="26754" spans="2:2" x14ac:dyDescent="0.2">
      <c r="B26754" s="10"/>
    </row>
    <row r="26755" spans="2:2" x14ac:dyDescent="0.2">
      <c r="B26755" s="10"/>
    </row>
    <row r="26756" spans="2:2" x14ac:dyDescent="0.2">
      <c r="B26756" s="10"/>
    </row>
    <row r="26757" spans="2:2" x14ac:dyDescent="0.2">
      <c r="B26757" s="10"/>
    </row>
    <row r="26758" spans="2:2" x14ac:dyDescent="0.2">
      <c r="B26758" s="10"/>
    </row>
    <row r="26759" spans="2:2" x14ac:dyDescent="0.2">
      <c r="B26759" s="10"/>
    </row>
    <row r="26760" spans="2:2" x14ac:dyDescent="0.2">
      <c r="B26760" s="10"/>
    </row>
    <row r="26761" spans="2:2" x14ac:dyDescent="0.2">
      <c r="B26761" s="10"/>
    </row>
    <row r="26762" spans="2:2" x14ac:dyDescent="0.2">
      <c r="B26762" s="10"/>
    </row>
    <row r="26763" spans="2:2" x14ac:dyDescent="0.2">
      <c r="B26763" s="10"/>
    </row>
    <row r="26764" spans="2:2" x14ac:dyDescent="0.2">
      <c r="B26764" s="10"/>
    </row>
    <row r="26765" spans="2:2" x14ac:dyDescent="0.2">
      <c r="B26765" s="10"/>
    </row>
    <row r="26766" spans="2:2" x14ac:dyDescent="0.2">
      <c r="B26766" s="10"/>
    </row>
    <row r="26767" spans="2:2" x14ac:dyDescent="0.2">
      <c r="B26767" s="10"/>
    </row>
    <row r="26768" spans="2:2" x14ac:dyDescent="0.2">
      <c r="B26768" s="10"/>
    </row>
    <row r="26769" spans="2:2" x14ac:dyDescent="0.2">
      <c r="B26769" s="10"/>
    </row>
    <row r="26770" spans="2:2" x14ac:dyDescent="0.2">
      <c r="B26770" s="10"/>
    </row>
    <row r="26771" spans="2:2" x14ac:dyDescent="0.2">
      <c r="B26771" s="10"/>
    </row>
    <row r="26772" spans="2:2" x14ac:dyDescent="0.2">
      <c r="B26772" s="10"/>
    </row>
    <row r="26773" spans="2:2" x14ac:dyDescent="0.2">
      <c r="B26773" s="10"/>
    </row>
    <row r="26774" spans="2:2" x14ac:dyDescent="0.2">
      <c r="B26774" s="10"/>
    </row>
    <row r="26775" spans="2:2" x14ac:dyDescent="0.2">
      <c r="B26775" s="10"/>
    </row>
    <row r="26776" spans="2:2" x14ac:dyDescent="0.2">
      <c r="B26776" s="10"/>
    </row>
    <row r="26777" spans="2:2" x14ac:dyDescent="0.2">
      <c r="B26777" s="10"/>
    </row>
    <row r="26778" spans="2:2" x14ac:dyDescent="0.2">
      <c r="B26778" s="10"/>
    </row>
    <row r="26779" spans="2:2" x14ac:dyDescent="0.2">
      <c r="B26779" s="10"/>
    </row>
    <row r="26780" spans="2:2" x14ac:dyDescent="0.2">
      <c r="B26780" s="10"/>
    </row>
    <row r="26781" spans="2:2" x14ac:dyDescent="0.2">
      <c r="B26781" s="10"/>
    </row>
    <row r="26782" spans="2:2" x14ac:dyDescent="0.2">
      <c r="B26782" s="10"/>
    </row>
    <row r="26783" spans="2:2" x14ac:dyDescent="0.2">
      <c r="B26783" s="10"/>
    </row>
    <row r="26784" spans="2:2" x14ac:dyDescent="0.2">
      <c r="B26784" s="10"/>
    </row>
    <row r="26785" spans="2:2" x14ac:dyDescent="0.2">
      <c r="B26785" s="10"/>
    </row>
    <row r="26786" spans="2:2" x14ac:dyDescent="0.2">
      <c r="B26786" s="10"/>
    </row>
    <row r="26787" spans="2:2" x14ac:dyDescent="0.2">
      <c r="B26787" s="10"/>
    </row>
    <row r="26788" spans="2:2" x14ac:dyDescent="0.2">
      <c r="B26788" s="10"/>
    </row>
    <row r="26789" spans="2:2" x14ac:dyDescent="0.2">
      <c r="B26789" s="10"/>
    </row>
    <row r="26790" spans="2:2" x14ac:dyDescent="0.2">
      <c r="B26790" s="10"/>
    </row>
    <row r="26791" spans="2:2" x14ac:dyDescent="0.2">
      <c r="B26791" s="10"/>
    </row>
    <row r="26792" spans="2:2" x14ac:dyDescent="0.2">
      <c r="B26792" s="10"/>
    </row>
    <row r="26793" spans="2:2" x14ac:dyDescent="0.2">
      <c r="B26793" s="10"/>
    </row>
    <row r="26794" spans="2:2" x14ac:dyDescent="0.2">
      <c r="B26794" s="10"/>
    </row>
    <row r="26795" spans="2:2" x14ac:dyDescent="0.2">
      <c r="B26795" s="10"/>
    </row>
    <row r="26796" spans="2:2" x14ac:dyDescent="0.2">
      <c r="B26796" s="10"/>
    </row>
    <row r="26797" spans="2:2" x14ac:dyDescent="0.2">
      <c r="B26797" s="10"/>
    </row>
    <row r="26798" spans="2:2" x14ac:dyDescent="0.2">
      <c r="B26798" s="10"/>
    </row>
    <row r="26799" spans="2:2" x14ac:dyDescent="0.2">
      <c r="B26799" s="10"/>
    </row>
    <row r="26800" spans="2:2" x14ac:dyDescent="0.2">
      <c r="B26800" s="10"/>
    </row>
    <row r="26801" spans="2:2" x14ac:dyDescent="0.2">
      <c r="B26801" s="10"/>
    </row>
    <row r="26802" spans="2:2" x14ac:dyDescent="0.2">
      <c r="B26802" s="10"/>
    </row>
    <row r="26803" spans="2:2" x14ac:dyDescent="0.2">
      <c r="B26803" s="10"/>
    </row>
    <row r="26804" spans="2:2" x14ac:dyDescent="0.2">
      <c r="B26804" s="10"/>
    </row>
    <row r="26805" spans="2:2" x14ac:dyDescent="0.2">
      <c r="B26805" s="10"/>
    </row>
    <row r="26806" spans="2:2" x14ac:dyDescent="0.2">
      <c r="B26806" s="10"/>
    </row>
    <row r="26807" spans="2:2" x14ac:dyDescent="0.2">
      <c r="B26807" s="10"/>
    </row>
    <row r="26808" spans="2:2" x14ac:dyDescent="0.2">
      <c r="B26808" s="10"/>
    </row>
    <row r="26809" spans="2:2" x14ac:dyDescent="0.2">
      <c r="B26809" s="10"/>
    </row>
    <row r="26810" spans="2:2" x14ac:dyDescent="0.2">
      <c r="B26810" s="10"/>
    </row>
    <row r="26811" spans="2:2" x14ac:dyDescent="0.2">
      <c r="B26811" s="10"/>
    </row>
    <row r="26812" spans="2:2" x14ac:dyDescent="0.2">
      <c r="B26812" s="10"/>
    </row>
    <row r="26813" spans="2:2" x14ac:dyDescent="0.2">
      <c r="B26813" s="10"/>
    </row>
    <row r="26814" spans="2:2" x14ac:dyDescent="0.2">
      <c r="B26814" s="10"/>
    </row>
    <row r="26815" spans="2:2" x14ac:dyDescent="0.2">
      <c r="B26815" s="10"/>
    </row>
    <row r="26816" spans="2:2" x14ac:dyDescent="0.2">
      <c r="B26816" s="10"/>
    </row>
    <row r="26817" spans="2:2" x14ac:dyDescent="0.2">
      <c r="B26817" s="10"/>
    </row>
    <row r="26818" spans="2:2" x14ac:dyDescent="0.2">
      <c r="B26818" s="10"/>
    </row>
    <row r="26819" spans="2:2" x14ac:dyDescent="0.2">
      <c r="B26819" s="10"/>
    </row>
    <row r="26820" spans="2:2" x14ac:dyDescent="0.2">
      <c r="B26820" s="10"/>
    </row>
    <row r="26821" spans="2:2" x14ac:dyDescent="0.2">
      <c r="B26821" s="10"/>
    </row>
    <row r="26822" spans="2:2" x14ac:dyDescent="0.2">
      <c r="B26822" s="10"/>
    </row>
    <row r="26823" spans="2:2" x14ac:dyDescent="0.2">
      <c r="B26823" s="10"/>
    </row>
    <row r="26824" spans="2:2" x14ac:dyDescent="0.2">
      <c r="B26824" s="10"/>
    </row>
    <row r="26825" spans="2:2" x14ac:dyDescent="0.2">
      <c r="B26825" s="10"/>
    </row>
    <row r="26826" spans="2:2" x14ac:dyDescent="0.2">
      <c r="B26826" s="10"/>
    </row>
    <row r="26827" spans="2:2" x14ac:dyDescent="0.2">
      <c r="B26827" s="10"/>
    </row>
    <row r="26828" spans="2:2" x14ac:dyDescent="0.2">
      <c r="B26828" s="10"/>
    </row>
    <row r="26829" spans="2:2" x14ac:dyDescent="0.2">
      <c r="B26829" s="10"/>
    </row>
    <row r="26830" spans="2:2" x14ac:dyDescent="0.2">
      <c r="B26830" s="10"/>
    </row>
    <row r="26831" spans="2:2" x14ac:dyDescent="0.2">
      <c r="B26831" s="10"/>
    </row>
    <row r="26832" spans="2:2" x14ac:dyDescent="0.2">
      <c r="B26832" s="10"/>
    </row>
    <row r="26833" spans="2:2" x14ac:dyDescent="0.2">
      <c r="B26833" s="10"/>
    </row>
    <row r="26834" spans="2:2" x14ac:dyDescent="0.2">
      <c r="B26834" s="10"/>
    </row>
    <row r="26835" spans="2:2" x14ac:dyDescent="0.2">
      <c r="B26835" s="10"/>
    </row>
    <row r="26836" spans="2:2" x14ac:dyDescent="0.2">
      <c r="B26836" s="10"/>
    </row>
    <row r="26837" spans="2:2" x14ac:dyDescent="0.2">
      <c r="B26837" s="10"/>
    </row>
    <row r="26838" spans="2:2" x14ac:dyDescent="0.2">
      <c r="B26838" s="10"/>
    </row>
    <row r="26839" spans="2:2" x14ac:dyDescent="0.2">
      <c r="B26839" s="10"/>
    </row>
    <row r="26840" spans="2:2" x14ac:dyDescent="0.2">
      <c r="B26840" s="10"/>
    </row>
    <row r="26841" spans="2:2" x14ac:dyDescent="0.2">
      <c r="B26841" s="10"/>
    </row>
    <row r="26842" spans="2:2" x14ac:dyDescent="0.2">
      <c r="B26842" s="10"/>
    </row>
    <row r="26843" spans="2:2" x14ac:dyDescent="0.2">
      <c r="B26843" s="10"/>
    </row>
    <row r="26844" spans="2:2" x14ac:dyDescent="0.2">
      <c r="B26844" s="10"/>
    </row>
    <row r="26845" spans="2:2" x14ac:dyDescent="0.2">
      <c r="B26845" s="10"/>
    </row>
    <row r="26846" spans="2:2" x14ac:dyDescent="0.2">
      <c r="B26846" s="10"/>
    </row>
    <row r="26847" spans="2:2" x14ac:dyDescent="0.2">
      <c r="B26847" s="10"/>
    </row>
    <row r="26848" spans="2:2" x14ac:dyDescent="0.2">
      <c r="B26848" s="10"/>
    </row>
    <row r="26849" spans="2:2" x14ac:dyDescent="0.2">
      <c r="B26849" s="10"/>
    </row>
    <row r="26850" spans="2:2" x14ac:dyDescent="0.2">
      <c r="B26850" s="10"/>
    </row>
    <row r="26851" spans="2:2" x14ac:dyDescent="0.2">
      <c r="B26851" s="10"/>
    </row>
    <row r="26852" spans="2:2" x14ac:dyDescent="0.2">
      <c r="B26852" s="10"/>
    </row>
    <row r="26853" spans="2:2" x14ac:dyDescent="0.2">
      <c r="B26853" s="10"/>
    </row>
    <row r="26854" spans="2:2" x14ac:dyDescent="0.2">
      <c r="B26854" s="10"/>
    </row>
    <row r="26855" spans="2:2" x14ac:dyDescent="0.2">
      <c r="B26855" s="10"/>
    </row>
    <row r="26856" spans="2:2" x14ac:dyDescent="0.2">
      <c r="B26856" s="10"/>
    </row>
    <row r="26857" spans="2:2" x14ac:dyDescent="0.2">
      <c r="B26857" s="10"/>
    </row>
    <row r="26858" spans="2:2" x14ac:dyDescent="0.2">
      <c r="B26858" s="10"/>
    </row>
    <row r="26859" spans="2:2" x14ac:dyDescent="0.2">
      <c r="B26859" s="10"/>
    </row>
    <row r="26860" spans="2:2" x14ac:dyDescent="0.2">
      <c r="B26860" s="10"/>
    </row>
    <row r="26861" spans="2:2" x14ac:dyDescent="0.2">
      <c r="B26861" s="10"/>
    </row>
    <row r="26862" spans="2:2" x14ac:dyDescent="0.2">
      <c r="B26862" s="10"/>
    </row>
    <row r="26863" spans="2:2" x14ac:dyDescent="0.2">
      <c r="B26863" s="10"/>
    </row>
    <row r="26864" spans="2:2" x14ac:dyDescent="0.2">
      <c r="B26864" s="10"/>
    </row>
    <row r="26865" spans="2:2" x14ac:dyDescent="0.2">
      <c r="B26865" s="10"/>
    </row>
    <row r="26866" spans="2:2" x14ac:dyDescent="0.2">
      <c r="B26866" s="10"/>
    </row>
    <row r="26867" spans="2:2" x14ac:dyDescent="0.2">
      <c r="B26867" s="10"/>
    </row>
    <row r="26868" spans="2:2" x14ac:dyDescent="0.2">
      <c r="B26868" s="10"/>
    </row>
    <row r="26869" spans="2:2" x14ac:dyDescent="0.2">
      <c r="B26869" s="10"/>
    </row>
    <row r="26870" spans="2:2" x14ac:dyDescent="0.2">
      <c r="B26870" s="10"/>
    </row>
    <row r="26871" spans="2:2" x14ac:dyDescent="0.2">
      <c r="B26871" s="10"/>
    </row>
    <row r="26872" spans="2:2" x14ac:dyDescent="0.2">
      <c r="B26872" s="10"/>
    </row>
    <row r="26873" spans="2:2" x14ac:dyDescent="0.2">
      <c r="B26873" s="10"/>
    </row>
    <row r="26874" spans="2:2" x14ac:dyDescent="0.2">
      <c r="B26874" s="10"/>
    </row>
    <row r="26875" spans="2:2" x14ac:dyDescent="0.2">
      <c r="B26875" s="10"/>
    </row>
    <row r="26876" spans="2:2" x14ac:dyDescent="0.2">
      <c r="B26876" s="10"/>
    </row>
    <row r="26877" spans="2:2" x14ac:dyDescent="0.2">
      <c r="B26877" s="10"/>
    </row>
    <row r="26878" spans="2:2" x14ac:dyDescent="0.2">
      <c r="B26878" s="10"/>
    </row>
    <row r="26879" spans="2:2" x14ac:dyDescent="0.2">
      <c r="B26879" s="10"/>
    </row>
    <row r="26880" spans="2:2" x14ac:dyDescent="0.2">
      <c r="B26880" s="10"/>
    </row>
    <row r="26881" spans="2:2" x14ac:dyDescent="0.2">
      <c r="B26881" s="10"/>
    </row>
    <row r="26882" spans="2:2" x14ac:dyDescent="0.2">
      <c r="B26882" s="10"/>
    </row>
    <row r="26883" spans="2:2" x14ac:dyDescent="0.2">
      <c r="B26883" s="10"/>
    </row>
    <row r="26884" spans="2:2" x14ac:dyDescent="0.2">
      <c r="B26884" s="10"/>
    </row>
    <row r="26885" spans="2:2" x14ac:dyDescent="0.2">
      <c r="B26885" s="10"/>
    </row>
    <row r="26886" spans="2:2" x14ac:dyDescent="0.2">
      <c r="B26886" s="10"/>
    </row>
    <row r="26887" spans="2:2" x14ac:dyDescent="0.2">
      <c r="B26887" s="10"/>
    </row>
    <row r="26888" spans="2:2" x14ac:dyDescent="0.2">
      <c r="B26888" s="10"/>
    </row>
    <row r="26889" spans="2:2" x14ac:dyDescent="0.2">
      <c r="B26889" s="10"/>
    </row>
    <row r="26890" spans="2:2" x14ac:dyDescent="0.2">
      <c r="B26890" s="10"/>
    </row>
    <row r="26891" spans="2:2" x14ac:dyDescent="0.2">
      <c r="B26891" s="10"/>
    </row>
    <row r="26892" spans="2:2" x14ac:dyDescent="0.2">
      <c r="B26892" s="10"/>
    </row>
    <row r="26893" spans="2:2" x14ac:dyDescent="0.2">
      <c r="B26893" s="10"/>
    </row>
    <row r="26894" spans="2:2" x14ac:dyDescent="0.2">
      <c r="B26894" s="10"/>
    </row>
    <row r="26895" spans="2:2" x14ac:dyDescent="0.2">
      <c r="B26895" s="10"/>
    </row>
    <row r="26896" spans="2:2" x14ac:dyDescent="0.2">
      <c r="B26896" s="10"/>
    </row>
    <row r="26897" spans="2:2" x14ac:dyDescent="0.2">
      <c r="B26897" s="10"/>
    </row>
    <row r="26898" spans="2:2" x14ac:dyDescent="0.2">
      <c r="B26898" s="10"/>
    </row>
    <row r="26899" spans="2:2" x14ac:dyDescent="0.2">
      <c r="B26899" s="10"/>
    </row>
    <row r="26900" spans="2:2" x14ac:dyDescent="0.2">
      <c r="B26900" s="10"/>
    </row>
    <row r="26901" spans="2:2" x14ac:dyDescent="0.2">
      <c r="B26901" s="10"/>
    </row>
    <row r="26902" spans="2:2" x14ac:dyDescent="0.2">
      <c r="B26902" s="10"/>
    </row>
    <row r="26903" spans="2:2" x14ac:dyDescent="0.2">
      <c r="B26903" s="10"/>
    </row>
    <row r="26904" spans="2:2" x14ac:dyDescent="0.2">
      <c r="B26904" s="10"/>
    </row>
    <row r="26905" spans="2:2" x14ac:dyDescent="0.2">
      <c r="B26905" s="10"/>
    </row>
    <row r="26906" spans="2:2" x14ac:dyDescent="0.2">
      <c r="B26906" s="10"/>
    </row>
    <row r="26907" spans="2:2" x14ac:dyDescent="0.2">
      <c r="B26907" s="10"/>
    </row>
    <row r="26908" spans="2:2" x14ac:dyDescent="0.2">
      <c r="B26908" s="10"/>
    </row>
    <row r="26909" spans="2:2" x14ac:dyDescent="0.2">
      <c r="B26909" s="10"/>
    </row>
    <row r="26910" spans="2:2" x14ac:dyDescent="0.2">
      <c r="B26910" s="10"/>
    </row>
    <row r="26911" spans="2:2" x14ac:dyDescent="0.2">
      <c r="B26911" s="10"/>
    </row>
    <row r="26912" spans="2:2" x14ac:dyDescent="0.2">
      <c r="B26912" s="10"/>
    </row>
    <row r="26913" spans="2:2" x14ac:dyDescent="0.2">
      <c r="B26913" s="10"/>
    </row>
    <row r="26914" spans="2:2" x14ac:dyDescent="0.2">
      <c r="B26914" s="10"/>
    </row>
    <row r="26915" spans="2:2" x14ac:dyDescent="0.2">
      <c r="B26915" s="10"/>
    </row>
    <row r="26916" spans="2:2" x14ac:dyDescent="0.2">
      <c r="B26916" s="10"/>
    </row>
    <row r="26917" spans="2:2" x14ac:dyDescent="0.2">
      <c r="B26917" s="10"/>
    </row>
    <row r="26918" spans="2:2" x14ac:dyDescent="0.2">
      <c r="B26918" s="10"/>
    </row>
    <row r="26919" spans="2:2" x14ac:dyDescent="0.2">
      <c r="B26919" s="10"/>
    </row>
    <row r="26920" spans="2:2" x14ac:dyDescent="0.2">
      <c r="B26920" s="10"/>
    </row>
    <row r="26921" spans="2:2" x14ac:dyDescent="0.2">
      <c r="B26921" s="10"/>
    </row>
    <row r="26922" spans="2:2" x14ac:dyDescent="0.2">
      <c r="B26922" s="10"/>
    </row>
    <row r="26923" spans="2:2" x14ac:dyDescent="0.2">
      <c r="B26923" s="10"/>
    </row>
    <row r="26924" spans="2:2" x14ac:dyDescent="0.2">
      <c r="B26924" s="10"/>
    </row>
    <row r="26925" spans="2:2" x14ac:dyDescent="0.2">
      <c r="B26925" s="10"/>
    </row>
    <row r="26926" spans="2:2" x14ac:dyDescent="0.2">
      <c r="B26926" s="10"/>
    </row>
    <row r="26927" spans="2:2" x14ac:dyDescent="0.2">
      <c r="B26927" s="10"/>
    </row>
    <row r="26928" spans="2:2" x14ac:dyDescent="0.2">
      <c r="B26928" s="10"/>
    </row>
    <row r="26929" spans="2:2" x14ac:dyDescent="0.2">
      <c r="B26929" s="10"/>
    </row>
    <row r="26930" spans="2:2" x14ac:dyDescent="0.2">
      <c r="B26930" s="10"/>
    </row>
    <row r="26931" spans="2:2" x14ac:dyDescent="0.2">
      <c r="B26931" s="10"/>
    </row>
    <row r="26932" spans="2:2" x14ac:dyDescent="0.2">
      <c r="B26932" s="10"/>
    </row>
    <row r="26933" spans="2:2" x14ac:dyDescent="0.2">
      <c r="B26933" s="10"/>
    </row>
    <row r="26934" spans="2:2" x14ac:dyDescent="0.2">
      <c r="B26934" s="10"/>
    </row>
    <row r="26935" spans="2:2" x14ac:dyDescent="0.2">
      <c r="B26935" s="10"/>
    </row>
    <row r="26936" spans="2:2" x14ac:dyDescent="0.2">
      <c r="B26936" s="10"/>
    </row>
    <row r="26937" spans="2:2" x14ac:dyDescent="0.2">
      <c r="B26937" s="10"/>
    </row>
    <row r="26938" spans="2:2" x14ac:dyDescent="0.2">
      <c r="B26938" s="10"/>
    </row>
    <row r="26939" spans="2:2" x14ac:dyDescent="0.2">
      <c r="B26939" s="10"/>
    </row>
    <row r="26940" spans="2:2" x14ac:dyDescent="0.2">
      <c r="B26940" s="10"/>
    </row>
    <row r="26941" spans="2:2" x14ac:dyDescent="0.2">
      <c r="B26941" s="10"/>
    </row>
    <row r="26942" spans="2:2" x14ac:dyDescent="0.2">
      <c r="B26942" s="10"/>
    </row>
    <row r="26943" spans="2:2" x14ac:dyDescent="0.2">
      <c r="B26943" s="10"/>
    </row>
    <row r="26944" spans="2:2" x14ac:dyDescent="0.2">
      <c r="B26944" s="10"/>
    </row>
    <row r="26945" spans="2:2" x14ac:dyDescent="0.2">
      <c r="B26945" s="10"/>
    </row>
    <row r="26946" spans="2:2" x14ac:dyDescent="0.2">
      <c r="B26946" s="10"/>
    </row>
    <row r="26947" spans="2:2" x14ac:dyDescent="0.2">
      <c r="B26947" s="10"/>
    </row>
    <row r="26948" spans="2:2" x14ac:dyDescent="0.2">
      <c r="B26948" s="10"/>
    </row>
    <row r="26949" spans="2:2" x14ac:dyDescent="0.2">
      <c r="B26949" s="10"/>
    </row>
    <row r="26950" spans="2:2" x14ac:dyDescent="0.2">
      <c r="B26950" s="10"/>
    </row>
    <row r="26951" spans="2:2" x14ac:dyDescent="0.2">
      <c r="B26951" s="10"/>
    </row>
    <row r="26952" spans="2:2" x14ac:dyDescent="0.2">
      <c r="B26952" s="10"/>
    </row>
    <row r="26953" spans="2:2" x14ac:dyDescent="0.2">
      <c r="B26953" s="10"/>
    </row>
    <row r="26954" spans="2:2" x14ac:dyDescent="0.2">
      <c r="B26954" s="10"/>
    </row>
    <row r="26955" spans="2:2" x14ac:dyDescent="0.2">
      <c r="B26955" s="10"/>
    </row>
    <row r="26956" spans="2:2" x14ac:dyDescent="0.2">
      <c r="B26956" s="10"/>
    </row>
    <row r="26957" spans="2:2" x14ac:dyDescent="0.2">
      <c r="B26957" s="10"/>
    </row>
    <row r="26958" spans="2:2" x14ac:dyDescent="0.2">
      <c r="B26958" s="10"/>
    </row>
    <row r="26959" spans="2:2" x14ac:dyDescent="0.2">
      <c r="B26959" s="10"/>
    </row>
    <row r="26960" spans="2:2" x14ac:dyDescent="0.2">
      <c r="B26960" s="10"/>
    </row>
    <row r="26961" spans="2:2" x14ac:dyDescent="0.2">
      <c r="B26961" s="10"/>
    </row>
    <row r="26962" spans="2:2" x14ac:dyDescent="0.2">
      <c r="B26962" s="10"/>
    </row>
    <row r="26963" spans="2:2" x14ac:dyDescent="0.2">
      <c r="B26963" s="10"/>
    </row>
    <row r="26964" spans="2:2" x14ac:dyDescent="0.2">
      <c r="B26964" s="10"/>
    </row>
    <row r="26965" spans="2:2" x14ac:dyDescent="0.2">
      <c r="B26965" s="10"/>
    </row>
    <row r="26966" spans="2:2" x14ac:dyDescent="0.2">
      <c r="B26966" s="10"/>
    </row>
    <row r="26967" spans="2:2" x14ac:dyDescent="0.2">
      <c r="B26967" s="10"/>
    </row>
    <row r="26968" spans="2:2" x14ac:dyDescent="0.2">
      <c r="B26968" s="10"/>
    </row>
    <row r="26969" spans="2:2" x14ac:dyDescent="0.2">
      <c r="B26969" s="10"/>
    </row>
    <row r="26970" spans="2:2" x14ac:dyDescent="0.2">
      <c r="B26970" s="10"/>
    </row>
    <row r="26971" spans="2:2" x14ac:dyDescent="0.2">
      <c r="B26971" s="10"/>
    </row>
    <row r="26972" spans="2:2" x14ac:dyDescent="0.2">
      <c r="B26972" s="10"/>
    </row>
    <row r="26973" spans="2:2" x14ac:dyDescent="0.2">
      <c r="B26973" s="10"/>
    </row>
    <row r="26974" spans="2:2" x14ac:dyDescent="0.2">
      <c r="B26974" s="10"/>
    </row>
    <row r="26975" spans="2:2" x14ac:dyDescent="0.2">
      <c r="B26975" s="10"/>
    </row>
    <row r="26976" spans="2:2" x14ac:dyDescent="0.2">
      <c r="B26976" s="10"/>
    </row>
    <row r="26977" spans="2:2" x14ac:dyDescent="0.2">
      <c r="B26977" s="10"/>
    </row>
    <row r="26978" spans="2:2" x14ac:dyDescent="0.2">
      <c r="B26978" s="10"/>
    </row>
    <row r="26979" spans="2:2" x14ac:dyDescent="0.2">
      <c r="B26979" s="10"/>
    </row>
    <row r="26980" spans="2:2" x14ac:dyDescent="0.2">
      <c r="B26980" s="10"/>
    </row>
    <row r="26981" spans="2:2" x14ac:dyDescent="0.2">
      <c r="B26981" s="10"/>
    </row>
    <row r="26982" spans="2:2" x14ac:dyDescent="0.2">
      <c r="B26982" s="10"/>
    </row>
    <row r="26983" spans="2:2" x14ac:dyDescent="0.2">
      <c r="B26983" s="10"/>
    </row>
    <row r="26984" spans="2:2" x14ac:dyDescent="0.2">
      <c r="B26984" s="10"/>
    </row>
    <row r="26985" spans="2:2" x14ac:dyDescent="0.2">
      <c r="B26985" s="10"/>
    </row>
    <row r="26986" spans="2:2" x14ac:dyDescent="0.2">
      <c r="B26986" s="10"/>
    </row>
    <row r="26987" spans="2:2" x14ac:dyDescent="0.2">
      <c r="B26987" s="10"/>
    </row>
    <row r="26988" spans="2:2" x14ac:dyDescent="0.2">
      <c r="B26988" s="10"/>
    </row>
    <row r="26989" spans="2:2" x14ac:dyDescent="0.2">
      <c r="B26989" s="10"/>
    </row>
    <row r="26990" spans="2:2" x14ac:dyDescent="0.2">
      <c r="B26990" s="10"/>
    </row>
    <row r="26991" spans="2:2" x14ac:dyDescent="0.2">
      <c r="B26991" s="10"/>
    </row>
    <row r="26992" spans="2:2" x14ac:dyDescent="0.2">
      <c r="B26992" s="10"/>
    </row>
    <row r="26993" spans="2:2" x14ac:dyDescent="0.2">
      <c r="B26993" s="10"/>
    </row>
    <row r="26994" spans="2:2" x14ac:dyDescent="0.2">
      <c r="B26994" s="10"/>
    </row>
    <row r="26995" spans="2:2" x14ac:dyDescent="0.2">
      <c r="B26995" s="10"/>
    </row>
    <row r="26996" spans="2:2" x14ac:dyDescent="0.2">
      <c r="B26996" s="10"/>
    </row>
    <row r="26997" spans="2:2" x14ac:dyDescent="0.2">
      <c r="B26997" s="10"/>
    </row>
    <row r="26998" spans="2:2" x14ac:dyDescent="0.2">
      <c r="B26998" s="10"/>
    </row>
    <row r="26999" spans="2:2" x14ac:dyDescent="0.2">
      <c r="B26999" s="10"/>
    </row>
    <row r="27000" spans="2:2" x14ac:dyDescent="0.2">
      <c r="B27000" s="10"/>
    </row>
    <row r="27001" spans="2:2" x14ac:dyDescent="0.2">
      <c r="B27001" s="10"/>
    </row>
    <row r="27002" spans="2:2" x14ac:dyDescent="0.2">
      <c r="B27002" s="10"/>
    </row>
    <row r="27003" spans="2:2" x14ac:dyDescent="0.2">
      <c r="B27003" s="10"/>
    </row>
    <row r="27004" spans="2:2" x14ac:dyDescent="0.2">
      <c r="B27004" s="10"/>
    </row>
    <row r="27005" spans="2:2" x14ac:dyDescent="0.2">
      <c r="B27005" s="10"/>
    </row>
    <row r="27006" spans="2:2" x14ac:dyDescent="0.2">
      <c r="B27006" s="10"/>
    </row>
    <row r="27007" spans="2:2" x14ac:dyDescent="0.2">
      <c r="B27007" s="10"/>
    </row>
    <row r="27008" spans="2:2" x14ac:dyDescent="0.2">
      <c r="B27008" s="10"/>
    </row>
    <row r="27009" spans="2:2" x14ac:dyDescent="0.2">
      <c r="B27009" s="10"/>
    </row>
    <row r="27010" spans="2:2" x14ac:dyDescent="0.2">
      <c r="B27010" s="10"/>
    </row>
    <row r="27011" spans="2:2" x14ac:dyDescent="0.2">
      <c r="B27011" s="10"/>
    </row>
    <row r="27012" spans="2:2" x14ac:dyDescent="0.2">
      <c r="B27012" s="10"/>
    </row>
    <row r="27013" spans="2:2" x14ac:dyDescent="0.2">
      <c r="B27013" s="10"/>
    </row>
    <row r="27014" spans="2:2" x14ac:dyDescent="0.2">
      <c r="B27014" s="10"/>
    </row>
    <row r="27015" spans="2:2" x14ac:dyDescent="0.2">
      <c r="B27015" s="10"/>
    </row>
    <row r="27016" spans="2:2" x14ac:dyDescent="0.2">
      <c r="B27016" s="10"/>
    </row>
    <row r="27017" spans="2:2" x14ac:dyDescent="0.2">
      <c r="B27017" s="10"/>
    </row>
    <row r="27018" spans="2:2" x14ac:dyDescent="0.2">
      <c r="B27018" s="10"/>
    </row>
    <row r="27019" spans="2:2" x14ac:dyDescent="0.2">
      <c r="B27019" s="10"/>
    </row>
    <row r="27020" spans="2:2" x14ac:dyDescent="0.2">
      <c r="B27020" s="10"/>
    </row>
    <row r="27021" spans="2:2" x14ac:dyDescent="0.2">
      <c r="B27021" s="10"/>
    </row>
    <row r="27022" spans="2:2" x14ac:dyDescent="0.2">
      <c r="B27022" s="10"/>
    </row>
    <row r="27023" spans="2:2" x14ac:dyDescent="0.2">
      <c r="B27023" s="10"/>
    </row>
    <row r="27024" spans="2:2" x14ac:dyDescent="0.2">
      <c r="B27024" s="10"/>
    </row>
    <row r="27025" spans="2:2" x14ac:dyDescent="0.2">
      <c r="B27025" s="10"/>
    </row>
    <row r="27026" spans="2:2" x14ac:dyDescent="0.2">
      <c r="B27026" s="10"/>
    </row>
    <row r="27027" spans="2:2" x14ac:dyDescent="0.2">
      <c r="B27027" s="10"/>
    </row>
    <row r="27028" spans="2:2" x14ac:dyDescent="0.2">
      <c r="B27028" s="10"/>
    </row>
    <row r="27029" spans="2:2" x14ac:dyDescent="0.2">
      <c r="B27029" s="10"/>
    </row>
    <row r="27030" spans="2:2" x14ac:dyDescent="0.2">
      <c r="B27030" s="10"/>
    </row>
    <row r="27031" spans="2:2" x14ac:dyDescent="0.2">
      <c r="B27031" s="10"/>
    </row>
    <row r="27032" spans="2:2" x14ac:dyDescent="0.2">
      <c r="B27032" s="10"/>
    </row>
    <row r="27033" spans="2:2" x14ac:dyDescent="0.2">
      <c r="B27033" s="10"/>
    </row>
    <row r="27034" spans="2:2" x14ac:dyDescent="0.2">
      <c r="B27034" s="10"/>
    </row>
    <row r="27035" spans="2:2" x14ac:dyDescent="0.2">
      <c r="B27035" s="10"/>
    </row>
    <row r="27036" spans="2:2" x14ac:dyDescent="0.2">
      <c r="B27036" s="10"/>
    </row>
    <row r="27037" spans="2:2" x14ac:dyDescent="0.2">
      <c r="B27037" s="10"/>
    </row>
    <row r="27038" spans="2:2" x14ac:dyDescent="0.2">
      <c r="B27038" s="10"/>
    </row>
    <row r="27039" spans="2:2" x14ac:dyDescent="0.2">
      <c r="B27039" s="10"/>
    </row>
    <row r="27040" spans="2:2" x14ac:dyDescent="0.2">
      <c r="B27040" s="10"/>
    </row>
    <row r="27041" spans="2:2" x14ac:dyDescent="0.2">
      <c r="B27041" s="10"/>
    </row>
    <row r="27042" spans="2:2" x14ac:dyDescent="0.2">
      <c r="B27042" s="10"/>
    </row>
    <row r="27043" spans="2:2" x14ac:dyDescent="0.2">
      <c r="B27043" s="10"/>
    </row>
    <row r="27044" spans="2:2" x14ac:dyDescent="0.2">
      <c r="B27044" s="10"/>
    </row>
    <row r="27045" spans="2:2" x14ac:dyDescent="0.2">
      <c r="B27045" s="10"/>
    </row>
    <row r="27046" spans="2:2" x14ac:dyDescent="0.2">
      <c r="B27046" s="10"/>
    </row>
    <row r="27047" spans="2:2" x14ac:dyDescent="0.2">
      <c r="B27047" s="10"/>
    </row>
    <row r="27048" spans="2:2" x14ac:dyDescent="0.2">
      <c r="B27048" s="10"/>
    </row>
    <row r="27049" spans="2:2" x14ac:dyDescent="0.2">
      <c r="B27049" s="10"/>
    </row>
    <row r="27050" spans="2:2" x14ac:dyDescent="0.2">
      <c r="B27050" s="10"/>
    </row>
    <row r="27051" spans="2:2" x14ac:dyDescent="0.2">
      <c r="B27051" s="10"/>
    </row>
    <row r="27052" spans="2:2" x14ac:dyDescent="0.2">
      <c r="B27052" s="10"/>
    </row>
    <row r="27053" spans="2:2" x14ac:dyDescent="0.2">
      <c r="B27053" s="10"/>
    </row>
    <row r="27054" spans="2:2" x14ac:dyDescent="0.2">
      <c r="B27054" s="10"/>
    </row>
    <row r="27055" spans="2:2" x14ac:dyDescent="0.2">
      <c r="B27055" s="10"/>
    </row>
    <row r="27056" spans="2:2" x14ac:dyDescent="0.2">
      <c r="B27056" s="10"/>
    </row>
    <row r="27057" spans="2:2" x14ac:dyDescent="0.2">
      <c r="B27057" s="10"/>
    </row>
    <row r="27058" spans="2:2" x14ac:dyDescent="0.2">
      <c r="B27058" s="10"/>
    </row>
    <row r="27059" spans="2:2" x14ac:dyDescent="0.2">
      <c r="B27059" s="10"/>
    </row>
    <row r="27060" spans="2:2" x14ac:dyDescent="0.2">
      <c r="B27060" s="10"/>
    </row>
    <row r="27061" spans="2:2" x14ac:dyDescent="0.2">
      <c r="B27061" s="10"/>
    </row>
    <row r="27062" spans="2:2" x14ac:dyDescent="0.2">
      <c r="B27062" s="10"/>
    </row>
    <row r="27063" spans="2:2" x14ac:dyDescent="0.2">
      <c r="B27063" s="10"/>
    </row>
    <row r="27064" spans="2:2" x14ac:dyDescent="0.2">
      <c r="B27064" s="10"/>
    </row>
    <row r="27065" spans="2:2" x14ac:dyDescent="0.2">
      <c r="B27065" s="10"/>
    </row>
    <row r="27066" spans="2:2" x14ac:dyDescent="0.2">
      <c r="B27066" s="10"/>
    </row>
    <row r="27067" spans="2:2" x14ac:dyDescent="0.2">
      <c r="B27067" s="10"/>
    </row>
    <row r="27068" spans="2:2" x14ac:dyDescent="0.2">
      <c r="B27068" s="10"/>
    </row>
    <row r="27069" spans="2:2" x14ac:dyDescent="0.2">
      <c r="B27069" s="10"/>
    </row>
    <row r="27070" spans="2:2" x14ac:dyDescent="0.2">
      <c r="B27070" s="10"/>
    </row>
    <row r="27071" spans="2:2" x14ac:dyDescent="0.2">
      <c r="B27071" s="10"/>
    </row>
    <row r="27072" spans="2:2" x14ac:dyDescent="0.2">
      <c r="B27072" s="10"/>
    </row>
    <row r="27073" spans="2:2" x14ac:dyDescent="0.2">
      <c r="B27073" s="10"/>
    </row>
    <row r="27074" spans="2:2" x14ac:dyDescent="0.2">
      <c r="B27074" s="10"/>
    </row>
    <row r="27075" spans="2:2" x14ac:dyDescent="0.2">
      <c r="B27075" s="10"/>
    </row>
    <row r="27076" spans="2:2" x14ac:dyDescent="0.2">
      <c r="B27076" s="10"/>
    </row>
    <row r="27077" spans="2:2" x14ac:dyDescent="0.2">
      <c r="B27077" s="10"/>
    </row>
    <row r="27078" spans="2:2" x14ac:dyDescent="0.2">
      <c r="B27078" s="10"/>
    </row>
    <row r="27079" spans="2:2" x14ac:dyDescent="0.2">
      <c r="B27079" s="10"/>
    </row>
    <row r="27080" spans="2:2" x14ac:dyDescent="0.2">
      <c r="B27080" s="10"/>
    </row>
    <row r="27081" spans="2:2" x14ac:dyDescent="0.2">
      <c r="B27081" s="10"/>
    </row>
    <row r="27082" spans="2:2" x14ac:dyDescent="0.2">
      <c r="B27082" s="10"/>
    </row>
    <row r="27083" spans="2:2" x14ac:dyDescent="0.2">
      <c r="B27083" s="10"/>
    </row>
    <row r="27084" spans="2:2" x14ac:dyDescent="0.2">
      <c r="B27084" s="10"/>
    </row>
    <row r="27085" spans="2:2" x14ac:dyDescent="0.2">
      <c r="B27085" s="10"/>
    </row>
    <row r="27086" spans="2:2" x14ac:dyDescent="0.2">
      <c r="B27086" s="10"/>
    </row>
    <row r="27087" spans="2:2" x14ac:dyDescent="0.2">
      <c r="B27087" s="10"/>
    </row>
    <row r="27088" spans="2:2" x14ac:dyDescent="0.2">
      <c r="B27088" s="10"/>
    </row>
    <row r="27089" spans="2:2" x14ac:dyDescent="0.2">
      <c r="B27089" s="10"/>
    </row>
    <row r="27090" spans="2:2" x14ac:dyDescent="0.2">
      <c r="B27090" s="10"/>
    </row>
    <row r="27091" spans="2:2" x14ac:dyDescent="0.2">
      <c r="B27091" s="10"/>
    </row>
    <row r="27092" spans="2:2" x14ac:dyDescent="0.2">
      <c r="B27092" s="10"/>
    </row>
    <row r="27093" spans="2:2" x14ac:dyDescent="0.2">
      <c r="B27093" s="10"/>
    </row>
    <row r="27094" spans="2:2" x14ac:dyDescent="0.2">
      <c r="B27094" s="10"/>
    </row>
    <row r="27095" spans="2:2" x14ac:dyDescent="0.2">
      <c r="B27095" s="10"/>
    </row>
    <row r="27096" spans="2:2" x14ac:dyDescent="0.2">
      <c r="B27096" s="10"/>
    </row>
    <row r="27097" spans="2:2" x14ac:dyDescent="0.2">
      <c r="B27097" s="10"/>
    </row>
    <row r="27098" spans="2:2" x14ac:dyDescent="0.2">
      <c r="B27098" s="10"/>
    </row>
    <row r="27099" spans="2:2" x14ac:dyDescent="0.2">
      <c r="B27099" s="10"/>
    </row>
    <row r="27100" spans="2:2" x14ac:dyDescent="0.2">
      <c r="B27100" s="10"/>
    </row>
    <row r="27101" spans="2:2" x14ac:dyDescent="0.2">
      <c r="B27101" s="10"/>
    </row>
    <row r="27102" spans="2:2" x14ac:dyDescent="0.2">
      <c r="B27102" s="10"/>
    </row>
    <row r="27103" spans="2:2" x14ac:dyDescent="0.2">
      <c r="B27103" s="10"/>
    </row>
    <row r="27104" spans="2:2" x14ac:dyDescent="0.2">
      <c r="B27104" s="10"/>
    </row>
    <row r="27105" spans="2:2" x14ac:dyDescent="0.2">
      <c r="B27105" s="10"/>
    </row>
    <row r="27106" spans="2:2" x14ac:dyDescent="0.2">
      <c r="B27106" s="10"/>
    </row>
    <row r="27107" spans="2:2" x14ac:dyDescent="0.2">
      <c r="B27107" s="10"/>
    </row>
    <row r="27108" spans="2:2" x14ac:dyDescent="0.2">
      <c r="B27108" s="10"/>
    </row>
    <row r="27109" spans="2:2" x14ac:dyDescent="0.2">
      <c r="B27109" s="10"/>
    </row>
    <row r="27110" spans="2:2" x14ac:dyDescent="0.2">
      <c r="B27110" s="10"/>
    </row>
    <row r="27111" spans="2:2" x14ac:dyDescent="0.2">
      <c r="B27111" s="10"/>
    </row>
    <row r="27112" spans="2:2" x14ac:dyDescent="0.2">
      <c r="B27112" s="10"/>
    </row>
    <row r="27113" spans="2:2" x14ac:dyDescent="0.2">
      <c r="B27113" s="10"/>
    </row>
    <row r="27114" spans="2:2" x14ac:dyDescent="0.2">
      <c r="B27114" s="10"/>
    </row>
    <row r="27115" spans="2:2" x14ac:dyDescent="0.2">
      <c r="B27115" s="10"/>
    </row>
    <row r="27116" spans="2:2" x14ac:dyDescent="0.2">
      <c r="B27116" s="10"/>
    </row>
    <row r="27117" spans="2:2" x14ac:dyDescent="0.2">
      <c r="B27117" s="10"/>
    </row>
    <row r="27118" spans="2:2" x14ac:dyDescent="0.2">
      <c r="B27118" s="10"/>
    </row>
    <row r="27119" spans="2:2" x14ac:dyDescent="0.2">
      <c r="B27119" s="10"/>
    </row>
    <row r="27120" spans="2:2" x14ac:dyDescent="0.2">
      <c r="B27120" s="10"/>
    </row>
    <row r="27121" spans="2:2" x14ac:dyDescent="0.2">
      <c r="B27121" s="10"/>
    </row>
    <row r="27122" spans="2:2" x14ac:dyDescent="0.2">
      <c r="B27122" s="10"/>
    </row>
    <row r="27123" spans="2:2" x14ac:dyDescent="0.2">
      <c r="B27123" s="10"/>
    </row>
    <row r="27124" spans="2:2" x14ac:dyDescent="0.2">
      <c r="B27124" s="10"/>
    </row>
    <row r="27125" spans="2:2" x14ac:dyDescent="0.2">
      <c r="B27125" s="10"/>
    </row>
    <row r="27126" spans="2:2" x14ac:dyDescent="0.2">
      <c r="B27126" s="10"/>
    </row>
    <row r="27127" spans="2:2" x14ac:dyDescent="0.2">
      <c r="B27127" s="10"/>
    </row>
    <row r="27128" spans="2:2" x14ac:dyDescent="0.2">
      <c r="B27128" s="10"/>
    </row>
    <row r="27129" spans="2:2" x14ac:dyDescent="0.2">
      <c r="B27129" s="10"/>
    </row>
    <row r="27130" spans="2:2" x14ac:dyDescent="0.2">
      <c r="B27130" s="10"/>
    </row>
    <row r="27131" spans="2:2" x14ac:dyDescent="0.2">
      <c r="B27131" s="10"/>
    </row>
    <row r="27132" spans="2:2" x14ac:dyDescent="0.2">
      <c r="B27132" s="10"/>
    </row>
    <row r="27133" spans="2:2" x14ac:dyDescent="0.2">
      <c r="B27133" s="10"/>
    </row>
    <row r="27134" spans="2:2" x14ac:dyDescent="0.2">
      <c r="B27134" s="10"/>
    </row>
    <row r="27135" spans="2:2" x14ac:dyDescent="0.2">
      <c r="B27135" s="10"/>
    </row>
    <row r="27136" spans="2:2" x14ac:dyDescent="0.2">
      <c r="B27136" s="10"/>
    </row>
    <row r="27137" spans="2:2" x14ac:dyDescent="0.2">
      <c r="B27137" s="10"/>
    </row>
    <row r="27138" spans="2:2" x14ac:dyDescent="0.2">
      <c r="B27138" s="10"/>
    </row>
    <row r="27139" spans="2:2" x14ac:dyDescent="0.2">
      <c r="B27139" s="10"/>
    </row>
    <row r="27140" spans="2:2" x14ac:dyDescent="0.2">
      <c r="B27140" s="10"/>
    </row>
    <row r="27141" spans="2:2" x14ac:dyDescent="0.2">
      <c r="B27141" s="10"/>
    </row>
    <row r="27142" spans="2:2" x14ac:dyDescent="0.2">
      <c r="B27142" s="10"/>
    </row>
    <row r="27143" spans="2:2" x14ac:dyDescent="0.2">
      <c r="B27143" s="10"/>
    </row>
    <row r="27144" spans="2:2" x14ac:dyDescent="0.2">
      <c r="B27144" s="10"/>
    </row>
    <row r="27145" spans="2:2" x14ac:dyDescent="0.2">
      <c r="B27145" s="10"/>
    </row>
    <row r="27146" spans="2:2" x14ac:dyDescent="0.2">
      <c r="B27146" s="10"/>
    </row>
    <row r="27147" spans="2:2" x14ac:dyDescent="0.2">
      <c r="B27147" s="10"/>
    </row>
    <row r="27148" spans="2:2" x14ac:dyDescent="0.2">
      <c r="B27148" s="10"/>
    </row>
    <row r="27149" spans="2:2" x14ac:dyDescent="0.2">
      <c r="B27149" s="10"/>
    </row>
    <row r="27150" spans="2:2" x14ac:dyDescent="0.2">
      <c r="B27150" s="10"/>
    </row>
    <row r="27151" spans="2:2" x14ac:dyDescent="0.2">
      <c r="B27151" s="10"/>
    </row>
    <row r="27152" spans="2:2" x14ac:dyDescent="0.2">
      <c r="B27152" s="10"/>
    </row>
    <row r="27153" spans="2:2" x14ac:dyDescent="0.2">
      <c r="B27153" s="10"/>
    </row>
    <row r="27154" spans="2:2" x14ac:dyDescent="0.2">
      <c r="B27154" s="10"/>
    </row>
    <row r="27155" spans="2:2" x14ac:dyDescent="0.2">
      <c r="B27155" s="10"/>
    </row>
    <row r="27156" spans="2:2" x14ac:dyDescent="0.2">
      <c r="B27156" s="10"/>
    </row>
    <row r="27157" spans="2:2" x14ac:dyDescent="0.2">
      <c r="B27157" s="10"/>
    </row>
    <row r="27158" spans="2:2" x14ac:dyDescent="0.2">
      <c r="B27158" s="10"/>
    </row>
    <row r="27159" spans="2:2" x14ac:dyDescent="0.2">
      <c r="B27159" s="10"/>
    </row>
    <row r="27160" spans="2:2" x14ac:dyDescent="0.2">
      <c r="B27160" s="10"/>
    </row>
    <row r="27161" spans="2:2" x14ac:dyDescent="0.2">
      <c r="B27161" s="10"/>
    </row>
    <row r="27162" spans="2:2" x14ac:dyDescent="0.2">
      <c r="B27162" s="10"/>
    </row>
    <row r="27163" spans="2:2" x14ac:dyDescent="0.2">
      <c r="B27163" s="10"/>
    </row>
    <row r="27164" spans="2:2" x14ac:dyDescent="0.2">
      <c r="B27164" s="10"/>
    </row>
    <row r="27165" spans="2:2" x14ac:dyDescent="0.2">
      <c r="B27165" s="10"/>
    </row>
    <row r="27166" spans="2:2" x14ac:dyDescent="0.2">
      <c r="B27166" s="10"/>
    </row>
    <row r="27167" spans="2:2" x14ac:dyDescent="0.2">
      <c r="B27167" s="10"/>
    </row>
    <row r="27168" spans="2:2" x14ac:dyDescent="0.2">
      <c r="B27168" s="10"/>
    </row>
    <row r="27169" spans="2:2" x14ac:dyDescent="0.2">
      <c r="B27169" s="10"/>
    </row>
    <row r="27170" spans="2:2" x14ac:dyDescent="0.2">
      <c r="B27170" s="10"/>
    </row>
    <row r="27171" spans="2:2" x14ac:dyDescent="0.2">
      <c r="B27171" s="10"/>
    </row>
    <row r="27172" spans="2:2" x14ac:dyDescent="0.2">
      <c r="B27172" s="10"/>
    </row>
    <row r="27173" spans="2:2" x14ac:dyDescent="0.2">
      <c r="B27173" s="10"/>
    </row>
    <row r="27174" spans="2:2" x14ac:dyDescent="0.2">
      <c r="B27174" s="10"/>
    </row>
    <row r="27175" spans="2:2" x14ac:dyDescent="0.2">
      <c r="B27175" s="10"/>
    </row>
    <row r="27176" spans="2:2" x14ac:dyDescent="0.2">
      <c r="B27176" s="10"/>
    </row>
    <row r="27177" spans="2:2" x14ac:dyDescent="0.2">
      <c r="B27177" s="10"/>
    </row>
    <row r="27178" spans="2:2" x14ac:dyDescent="0.2">
      <c r="B27178" s="10"/>
    </row>
    <row r="27179" spans="2:2" x14ac:dyDescent="0.2">
      <c r="B27179" s="10"/>
    </row>
    <row r="27180" spans="2:2" x14ac:dyDescent="0.2">
      <c r="B27180" s="10"/>
    </row>
    <row r="27181" spans="2:2" x14ac:dyDescent="0.2">
      <c r="B27181" s="10"/>
    </row>
    <row r="27182" spans="2:2" x14ac:dyDescent="0.2">
      <c r="B27182" s="10"/>
    </row>
    <row r="27183" spans="2:2" x14ac:dyDescent="0.2">
      <c r="B27183" s="10"/>
    </row>
    <row r="27184" spans="2:2" x14ac:dyDescent="0.2">
      <c r="B27184" s="10"/>
    </row>
    <row r="27185" spans="2:2" x14ac:dyDescent="0.2">
      <c r="B27185" s="10"/>
    </row>
    <row r="27186" spans="2:2" x14ac:dyDescent="0.2">
      <c r="B27186" s="10"/>
    </row>
    <row r="27187" spans="2:2" x14ac:dyDescent="0.2">
      <c r="B27187" s="10"/>
    </row>
    <row r="27188" spans="2:2" x14ac:dyDescent="0.2">
      <c r="B27188" s="10"/>
    </row>
    <row r="27189" spans="2:2" x14ac:dyDescent="0.2">
      <c r="B27189" s="10"/>
    </row>
    <row r="27190" spans="2:2" x14ac:dyDescent="0.2">
      <c r="B27190" s="10"/>
    </row>
    <row r="27191" spans="2:2" x14ac:dyDescent="0.2">
      <c r="B27191" s="10"/>
    </row>
    <row r="27192" spans="2:2" x14ac:dyDescent="0.2">
      <c r="B27192" s="10"/>
    </row>
    <row r="27193" spans="2:2" x14ac:dyDescent="0.2">
      <c r="B27193" s="10"/>
    </row>
    <row r="27194" spans="2:2" x14ac:dyDescent="0.2">
      <c r="B27194" s="10"/>
    </row>
    <row r="27195" spans="2:2" x14ac:dyDescent="0.2">
      <c r="B27195" s="10"/>
    </row>
    <row r="27196" spans="2:2" x14ac:dyDescent="0.2">
      <c r="B27196" s="10"/>
    </row>
    <row r="27197" spans="2:2" x14ac:dyDescent="0.2">
      <c r="B27197" s="10"/>
    </row>
    <row r="27198" spans="2:2" x14ac:dyDescent="0.2">
      <c r="B27198" s="10"/>
    </row>
    <row r="27199" spans="2:2" x14ac:dyDescent="0.2">
      <c r="B27199" s="10"/>
    </row>
    <row r="27200" spans="2:2" x14ac:dyDescent="0.2">
      <c r="B27200" s="10"/>
    </row>
    <row r="27201" spans="2:2" x14ac:dyDescent="0.2">
      <c r="B27201" s="10"/>
    </row>
    <row r="27202" spans="2:2" x14ac:dyDescent="0.2">
      <c r="B27202" s="10"/>
    </row>
    <row r="27203" spans="2:2" x14ac:dyDescent="0.2">
      <c r="B27203" s="10"/>
    </row>
    <row r="27204" spans="2:2" x14ac:dyDescent="0.2">
      <c r="B27204" s="10"/>
    </row>
    <row r="27205" spans="2:2" x14ac:dyDescent="0.2">
      <c r="B27205" s="10"/>
    </row>
    <row r="27206" spans="2:2" x14ac:dyDescent="0.2">
      <c r="B27206" s="10"/>
    </row>
    <row r="27207" spans="2:2" x14ac:dyDescent="0.2">
      <c r="B27207" s="10"/>
    </row>
    <row r="27208" spans="2:2" x14ac:dyDescent="0.2">
      <c r="B27208" s="10"/>
    </row>
    <row r="27209" spans="2:2" x14ac:dyDescent="0.2">
      <c r="B27209" s="10"/>
    </row>
    <row r="27210" spans="2:2" x14ac:dyDescent="0.2">
      <c r="B27210" s="10"/>
    </row>
    <row r="27211" spans="2:2" x14ac:dyDescent="0.2">
      <c r="B27211" s="10"/>
    </row>
    <row r="27212" spans="2:2" x14ac:dyDescent="0.2">
      <c r="B27212" s="10"/>
    </row>
    <row r="27213" spans="2:2" x14ac:dyDescent="0.2">
      <c r="B27213" s="10"/>
    </row>
    <row r="27214" spans="2:2" x14ac:dyDescent="0.2">
      <c r="B27214" s="10"/>
    </row>
    <row r="27215" spans="2:2" x14ac:dyDescent="0.2">
      <c r="B27215" s="10"/>
    </row>
    <row r="27216" spans="2:2" x14ac:dyDescent="0.2">
      <c r="B27216" s="10"/>
    </row>
    <row r="27217" spans="2:2" x14ac:dyDescent="0.2">
      <c r="B27217" s="10"/>
    </row>
    <row r="27218" spans="2:2" x14ac:dyDescent="0.2">
      <c r="B27218" s="10"/>
    </row>
    <row r="27219" spans="2:2" x14ac:dyDescent="0.2">
      <c r="B27219" s="10"/>
    </row>
    <row r="27220" spans="2:2" x14ac:dyDescent="0.2">
      <c r="B27220" s="10"/>
    </row>
    <row r="27221" spans="2:2" x14ac:dyDescent="0.2">
      <c r="B27221" s="10"/>
    </row>
    <row r="27222" spans="2:2" x14ac:dyDescent="0.2">
      <c r="B27222" s="10"/>
    </row>
    <row r="27223" spans="2:2" x14ac:dyDescent="0.2">
      <c r="B27223" s="10"/>
    </row>
    <row r="27224" spans="2:2" x14ac:dyDescent="0.2">
      <c r="B27224" s="10"/>
    </row>
    <row r="27225" spans="2:2" x14ac:dyDescent="0.2">
      <c r="B27225" s="10"/>
    </row>
    <row r="27226" spans="2:2" x14ac:dyDescent="0.2">
      <c r="B27226" s="10"/>
    </row>
    <row r="27227" spans="2:2" x14ac:dyDescent="0.2">
      <c r="B27227" s="10"/>
    </row>
    <row r="27228" spans="2:2" x14ac:dyDescent="0.2">
      <c r="B27228" s="10"/>
    </row>
    <row r="27229" spans="2:2" x14ac:dyDescent="0.2">
      <c r="B27229" s="10"/>
    </row>
    <row r="27230" spans="2:2" x14ac:dyDescent="0.2">
      <c r="B27230" s="10"/>
    </row>
    <row r="27231" spans="2:2" x14ac:dyDescent="0.2">
      <c r="B27231" s="10"/>
    </row>
    <row r="27232" spans="2:2" x14ac:dyDescent="0.2">
      <c r="B27232" s="10"/>
    </row>
    <row r="27233" spans="2:2" x14ac:dyDescent="0.2">
      <c r="B27233" s="10"/>
    </row>
    <row r="27234" spans="2:2" x14ac:dyDescent="0.2">
      <c r="B27234" s="10"/>
    </row>
    <row r="27235" spans="2:2" x14ac:dyDescent="0.2">
      <c r="B27235" s="10"/>
    </row>
    <row r="27236" spans="2:2" x14ac:dyDescent="0.2">
      <c r="B27236" s="10"/>
    </row>
    <row r="27237" spans="2:2" x14ac:dyDescent="0.2">
      <c r="B27237" s="10"/>
    </row>
    <row r="27238" spans="2:2" x14ac:dyDescent="0.2">
      <c r="B27238" s="10"/>
    </row>
    <row r="27239" spans="2:2" x14ac:dyDescent="0.2">
      <c r="B27239" s="10"/>
    </row>
    <row r="27240" spans="2:2" x14ac:dyDescent="0.2">
      <c r="B27240" s="10"/>
    </row>
    <row r="27241" spans="2:2" x14ac:dyDescent="0.2">
      <c r="B27241" s="10"/>
    </row>
    <row r="27242" spans="2:2" x14ac:dyDescent="0.2">
      <c r="B27242" s="10"/>
    </row>
    <row r="27243" spans="2:2" x14ac:dyDescent="0.2">
      <c r="B27243" s="10"/>
    </row>
    <row r="27244" spans="2:2" x14ac:dyDescent="0.2">
      <c r="B27244" s="10"/>
    </row>
    <row r="27245" spans="2:2" x14ac:dyDescent="0.2">
      <c r="B27245" s="10"/>
    </row>
    <row r="27246" spans="2:2" x14ac:dyDescent="0.2">
      <c r="B27246" s="10"/>
    </row>
    <row r="27247" spans="2:2" x14ac:dyDescent="0.2">
      <c r="B27247" s="10"/>
    </row>
    <row r="27248" spans="2:2" x14ac:dyDescent="0.2">
      <c r="B27248" s="10"/>
    </row>
    <row r="27249" spans="2:2" x14ac:dyDescent="0.2">
      <c r="B27249" s="10"/>
    </row>
    <row r="27250" spans="2:2" x14ac:dyDescent="0.2">
      <c r="B27250" s="10"/>
    </row>
    <row r="27251" spans="2:2" x14ac:dyDescent="0.2">
      <c r="B27251" s="10"/>
    </row>
    <row r="27252" spans="2:2" x14ac:dyDescent="0.2">
      <c r="B27252" s="10"/>
    </row>
    <row r="27253" spans="2:2" x14ac:dyDescent="0.2">
      <c r="B27253" s="10"/>
    </row>
    <row r="27254" spans="2:2" x14ac:dyDescent="0.2">
      <c r="B27254" s="10"/>
    </row>
    <row r="27255" spans="2:2" x14ac:dyDescent="0.2">
      <c r="B27255" s="10"/>
    </row>
    <row r="27256" spans="2:2" x14ac:dyDescent="0.2">
      <c r="B27256" s="10"/>
    </row>
    <row r="27257" spans="2:2" x14ac:dyDescent="0.2">
      <c r="B27257" s="10"/>
    </row>
    <row r="27258" spans="2:2" x14ac:dyDescent="0.2">
      <c r="B27258" s="10"/>
    </row>
    <row r="27259" spans="2:2" x14ac:dyDescent="0.2">
      <c r="B27259" s="10"/>
    </row>
    <row r="27260" spans="2:2" x14ac:dyDescent="0.2">
      <c r="B27260" s="10"/>
    </row>
    <row r="27261" spans="2:2" x14ac:dyDescent="0.2">
      <c r="B27261" s="10"/>
    </row>
    <row r="27262" spans="2:2" x14ac:dyDescent="0.2">
      <c r="B27262" s="10"/>
    </row>
    <row r="27263" spans="2:2" x14ac:dyDescent="0.2">
      <c r="B27263" s="10"/>
    </row>
    <row r="27264" spans="2:2" x14ac:dyDescent="0.2">
      <c r="B27264" s="10"/>
    </row>
    <row r="27265" spans="2:2" x14ac:dyDescent="0.2">
      <c r="B27265" s="10"/>
    </row>
    <row r="27266" spans="2:2" x14ac:dyDescent="0.2">
      <c r="B27266" s="10"/>
    </row>
    <row r="27267" spans="2:2" x14ac:dyDescent="0.2">
      <c r="B27267" s="10"/>
    </row>
    <row r="27268" spans="2:2" x14ac:dyDescent="0.2">
      <c r="B27268" s="10"/>
    </row>
    <row r="27269" spans="2:2" x14ac:dyDescent="0.2">
      <c r="B27269" s="10"/>
    </row>
    <row r="27270" spans="2:2" x14ac:dyDescent="0.2">
      <c r="B27270" s="10"/>
    </row>
    <row r="27271" spans="2:2" x14ac:dyDescent="0.2">
      <c r="B27271" s="10"/>
    </row>
    <row r="27272" spans="2:2" x14ac:dyDescent="0.2">
      <c r="B27272" s="10"/>
    </row>
    <row r="27273" spans="2:2" x14ac:dyDescent="0.2">
      <c r="B27273" s="10"/>
    </row>
    <row r="27274" spans="2:2" x14ac:dyDescent="0.2">
      <c r="B27274" s="10"/>
    </row>
    <row r="27275" spans="2:2" x14ac:dyDescent="0.2">
      <c r="B27275" s="10"/>
    </row>
    <row r="27276" spans="2:2" x14ac:dyDescent="0.2">
      <c r="B27276" s="10"/>
    </row>
    <row r="27277" spans="2:2" x14ac:dyDescent="0.2">
      <c r="B27277" s="10"/>
    </row>
    <row r="27278" spans="2:2" x14ac:dyDescent="0.2">
      <c r="B27278" s="10"/>
    </row>
    <row r="27279" spans="2:2" x14ac:dyDescent="0.2">
      <c r="B27279" s="10"/>
    </row>
    <row r="27280" spans="2:2" x14ac:dyDescent="0.2">
      <c r="B27280" s="10"/>
    </row>
    <row r="27281" spans="2:2" x14ac:dyDescent="0.2">
      <c r="B27281" s="10"/>
    </row>
    <row r="27282" spans="2:2" x14ac:dyDescent="0.2">
      <c r="B27282" s="10"/>
    </row>
    <row r="27283" spans="2:2" x14ac:dyDescent="0.2">
      <c r="B27283" s="10"/>
    </row>
    <row r="27284" spans="2:2" x14ac:dyDescent="0.2">
      <c r="B27284" s="10"/>
    </row>
    <row r="27285" spans="2:2" x14ac:dyDescent="0.2">
      <c r="B27285" s="10"/>
    </row>
    <row r="27286" spans="2:2" x14ac:dyDescent="0.2">
      <c r="B27286" s="10"/>
    </row>
    <row r="27287" spans="2:2" x14ac:dyDescent="0.2">
      <c r="B27287" s="10"/>
    </row>
    <row r="27288" spans="2:2" x14ac:dyDescent="0.2">
      <c r="B27288" s="10"/>
    </row>
    <row r="27289" spans="2:2" x14ac:dyDescent="0.2">
      <c r="B27289" s="10"/>
    </row>
    <row r="27290" spans="2:2" x14ac:dyDescent="0.2">
      <c r="B27290" s="10"/>
    </row>
    <row r="27291" spans="2:2" x14ac:dyDescent="0.2">
      <c r="B27291" s="10"/>
    </row>
    <row r="27292" spans="2:2" x14ac:dyDescent="0.2">
      <c r="B27292" s="10"/>
    </row>
    <row r="27293" spans="2:2" x14ac:dyDescent="0.2">
      <c r="B27293" s="10"/>
    </row>
    <row r="27294" spans="2:2" x14ac:dyDescent="0.2">
      <c r="B27294" s="10"/>
    </row>
    <row r="27295" spans="2:2" x14ac:dyDescent="0.2">
      <c r="B27295" s="10"/>
    </row>
    <row r="27296" spans="2:2" x14ac:dyDescent="0.2">
      <c r="B27296" s="10"/>
    </row>
    <row r="27297" spans="2:2" x14ac:dyDescent="0.2">
      <c r="B27297" s="10"/>
    </row>
    <row r="27298" spans="2:2" x14ac:dyDescent="0.2">
      <c r="B27298" s="10"/>
    </row>
    <row r="27299" spans="2:2" x14ac:dyDescent="0.2">
      <c r="B27299" s="10"/>
    </row>
    <row r="27300" spans="2:2" x14ac:dyDescent="0.2">
      <c r="B27300" s="10"/>
    </row>
    <row r="27301" spans="2:2" x14ac:dyDescent="0.2">
      <c r="B27301" s="10"/>
    </row>
    <row r="27302" spans="2:2" x14ac:dyDescent="0.2">
      <c r="B27302" s="10"/>
    </row>
    <row r="27303" spans="2:2" x14ac:dyDescent="0.2">
      <c r="B27303" s="10"/>
    </row>
    <row r="27304" spans="2:2" x14ac:dyDescent="0.2">
      <c r="B27304" s="10"/>
    </row>
    <row r="27305" spans="2:2" x14ac:dyDescent="0.2">
      <c r="B27305" s="10"/>
    </row>
    <row r="27306" spans="2:2" x14ac:dyDescent="0.2">
      <c r="B27306" s="10"/>
    </row>
    <row r="27307" spans="2:2" x14ac:dyDescent="0.2">
      <c r="B27307" s="10"/>
    </row>
    <row r="27308" spans="2:2" x14ac:dyDescent="0.2">
      <c r="B27308" s="10"/>
    </row>
    <row r="27309" spans="2:2" x14ac:dyDescent="0.2">
      <c r="B27309" s="10"/>
    </row>
    <row r="27310" spans="2:2" x14ac:dyDescent="0.2">
      <c r="B27310" s="10"/>
    </row>
    <row r="27311" spans="2:2" x14ac:dyDescent="0.2">
      <c r="B27311" s="10"/>
    </row>
    <row r="27312" spans="2:2" x14ac:dyDescent="0.2">
      <c r="B27312" s="10"/>
    </row>
    <row r="27313" spans="2:2" x14ac:dyDescent="0.2">
      <c r="B27313" s="10"/>
    </row>
    <row r="27314" spans="2:2" x14ac:dyDescent="0.2">
      <c r="B27314" s="10"/>
    </row>
    <row r="27315" spans="2:2" x14ac:dyDescent="0.2">
      <c r="B27315" s="10"/>
    </row>
    <row r="27316" spans="2:2" x14ac:dyDescent="0.2">
      <c r="B27316" s="10"/>
    </row>
    <row r="27317" spans="2:2" x14ac:dyDescent="0.2">
      <c r="B27317" s="10"/>
    </row>
    <row r="27318" spans="2:2" x14ac:dyDescent="0.2">
      <c r="B27318" s="10"/>
    </row>
    <row r="27319" spans="2:2" x14ac:dyDescent="0.2">
      <c r="B27319" s="10"/>
    </row>
    <row r="27320" spans="2:2" x14ac:dyDescent="0.2">
      <c r="B27320" s="10"/>
    </row>
    <row r="27321" spans="2:2" x14ac:dyDescent="0.2">
      <c r="B27321" s="10"/>
    </row>
    <row r="27322" spans="2:2" x14ac:dyDescent="0.2">
      <c r="B27322" s="10"/>
    </row>
    <row r="27323" spans="2:2" x14ac:dyDescent="0.2">
      <c r="B27323" s="10"/>
    </row>
    <row r="27324" spans="2:2" x14ac:dyDescent="0.2">
      <c r="B27324" s="10"/>
    </row>
    <row r="27325" spans="2:2" x14ac:dyDescent="0.2">
      <c r="B27325" s="10"/>
    </row>
    <row r="27326" spans="2:2" x14ac:dyDescent="0.2">
      <c r="B27326" s="10"/>
    </row>
    <row r="27327" spans="2:2" x14ac:dyDescent="0.2">
      <c r="B27327" s="10"/>
    </row>
    <row r="27328" spans="2:2" x14ac:dyDescent="0.2">
      <c r="B27328" s="10"/>
    </row>
    <row r="27329" spans="2:2" x14ac:dyDescent="0.2">
      <c r="B27329" s="10"/>
    </row>
    <row r="27330" spans="2:2" x14ac:dyDescent="0.2">
      <c r="B27330" s="10"/>
    </row>
    <row r="27331" spans="2:2" x14ac:dyDescent="0.2">
      <c r="B27331" s="10"/>
    </row>
    <row r="27332" spans="2:2" x14ac:dyDescent="0.2">
      <c r="B27332" s="10"/>
    </row>
    <row r="27333" spans="2:2" x14ac:dyDescent="0.2">
      <c r="B27333" s="10"/>
    </row>
    <row r="27334" spans="2:2" x14ac:dyDescent="0.2">
      <c r="B27334" s="10"/>
    </row>
    <row r="27335" spans="2:2" x14ac:dyDescent="0.2">
      <c r="B27335" s="10"/>
    </row>
    <row r="27336" spans="2:2" x14ac:dyDescent="0.2">
      <c r="B27336" s="10"/>
    </row>
    <row r="27337" spans="2:2" x14ac:dyDescent="0.2">
      <c r="B27337" s="10"/>
    </row>
    <row r="27338" spans="2:2" x14ac:dyDescent="0.2">
      <c r="B27338" s="10"/>
    </row>
    <row r="27339" spans="2:2" x14ac:dyDescent="0.2">
      <c r="B27339" s="10"/>
    </row>
    <row r="27340" spans="2:2" x14ac:dyDescent="0.2">
      <c r="B27340" s="10"/>
    </row>
    <row r="27341" spans="2:2" x14ac:dyDescent="0.2">
      <c r="B27341" s="10"/>
    </row>
    <row r="27342" spans="2:2" x14ac:dyDescent="0.2">
      <c r="B27342" s="10"/>
    </row>
    <row r="27343" spans="2:2" x14ac:dyDescent="0.2">
      <c r="B27343" s="10"/>
    </row>
    <row r="27344" spans="2:2" x14ac:dyDescent="0.2">
      <c r="B27344" s="10"/>
    </row>
    <row r="27345" spans="2:2" x14ac:dyDescent="0.2">
      <c r="B27345" s="10"/>
    </row>
    <row r="27346" spans="2:2" x14ac:dyDescent="0.2">
      <c r="B27346" s="10"/>
    </row>
    <row r="27347" spans="2:2" x14ac:dyDescent="0.2">
      <c r="B27347" s="10"/>
    </row>
    <row r="27348" spans="2:2" x14ac:dyDescent="0.2">
      <c r="B27348" s="10"/>
    </row>
    <row r="27349" spans="2:2" x14ac:dyDescent="0.2">
      <c r="B27349" s="10"/>
    </row>
    <row r="27350" spans="2:2" x14ac:dyDescent="0.2">
      <c r="B27350" s="10"/>
    </row>
    <row r="27351" spans="2:2" x14ac:dyDescent="0.2">
      <c r="B27351" s="10"/>
    </row>
    <row r="27352" spans="2:2" x14ac:dyDescent="0.2">
      <c r="B27352" s="10"/>
    </row>
    <row r="27353" spans="2:2" x14ac:dyDescent="0.2">
      <c r="B27353" s="10"/>
    </row>
    <row r="27354" spans="2:2" x14ac:dyDescent="0.2">
      <c r="B27354" s="10"/>
    </row>
    <row r="27355" spans="2:2" x14ac:dyDescent="0.2">
      <c r="B27355" s="10"/>
    </row>
    <row r="27356" spans="2:2" x14ac:dyDescent="0.2">
      <c r="B27356" s="10"/>
    </row>
    <row r="27357" spans="2:2" x14ac:dyDescent="0.2">
      <c r="B27357" s="10"/>
    </row>
    <row r="27358" spans="2:2" x14ac:dyDescent="0.2">
      <c r="B27358" s="10"/>
    </row>
    <row r="27359" spans="2:2" x14ac:dyDescent="0.2">
      <c r="B27359" s="10"/>
    </row>
    <row r="27360" spans="2:2" x14ac:dyDescent="0.2">
      <c r="B27360" s="10"/>
    </row>
    <row r="27361" spans="2:2" x14ac:dyDescent="0.2">
      <c r="B27361" s="10"/>
    </row>
    <row r="27362" spans="2:2" x14ac:dyDescent="0.2">
      <c r="B27362" s="10"/>
    </row>
    <row r="27363" spans="2:2" x14ac:dyDescent="0.2">
      <c r="B27363" s="10"/>
    </row>
    <row r="27364" spans="2:2" x14ac:dyDescent="0.2">
      <c r="B27364" s="10"/>
    </row>
    <row r="27365" spans="2:2" x14ac:dyDescent="0.2">
      <c r="B27365" s="10"/>
    </row>
    <row r="27366" spans="2:2" x14ac:dyDescent="0.2">
      <c r="B27366" s="10"/>
    </row>
    <row r="27367" spans="2:2" x14ac:dyDescent="0.2">
      <c r="B27367" s="10"/>
    </row>
    <row r="27368" spans="2:2" x14ac:dyDescent="0.2">
      <c r="B27368" s="10"/>
    </row>
    <row r="27369" spans="2:2" x14ac:dyDescent="0.2">
      <c r="B27369" s="10"/>
    </row>
    <row r="27370" spans="2:2" x14ac:dyDescent="0.2">
      <c r="B27370" s="10"/>
    </row>
    <row r="27371" spans="2:2" x14ac:dyDescent="0.2">
      <c r="B27371" s="10"/>
    </row>
    <row r="27372" spans="2:2" x14ac:dyDescent="0.2">
      <c r="B27372" s="10"/>
    </row>
    <row r="27373" spans="2:2" x14ac:dyDescent="0.2">
      <c r="B27373" s="10"/>
    </row>
    <row r="27374" spans="2:2" x14ac:dyDescent="0.2">
      <c r="B27374" s="10"/>
    </row>
    <row r="27375" spans="2:2" x14ac:dyDescent="0.2">
      <c r="B27375" s="10"/>
    </row>
    <row r="27376" spans="2:2" x14ac:dyDescent="0.2">
      <c r="B27376" s="10"/>
    </row>
    <row r="27377" spans="2:2" x14ac:dyDescent="0.2">
      <c r="B27377" s="10"/>
    </row>
    <row r="27378" spans="2:2" x14ac:dyDescent="0.2">
      <c r="B27378" s="10"/>
    </row>
    <row r="27379" spans="2:2" x14ac:dyDescent="0.2">
      <c r="B27379" s="10"/>
    </row>
    <row r="27380" spans="2:2" x14ac:dyDescent="0.2">
      <c r="B27380" s="10"/>
    </row>
    <row r="27381" spans="2:2" x14ac:dyDescent="0.2">
      <c r="B27381" s="10"/>
    </row>
    <row r="27382" spans="2:2" x14ac:dyDescent="0.2">
      <c r="B27382" s="10"/>
    </row>
    <row r="27383" spans="2:2" x14ac:dyDescent="0.2">
      <c r="B27383" s="10"/>
    </row>
    <row r="27384" spans="2:2" x14ac:dyDescent="0.2">
      <c r="B27384" s="10"/>
    </row>
    <row r="27385" spans="2:2" x14ac:dyDescent="0.2">
      <c r="B27385" s="10"/>
    </row>
    <row r="27386" spans="2:2" x14ac:dyDescent="0.2">
      <c r="B27386" s="10"/>
    </row>
    <row r="27387" spans="2:2" x14ac:dyDescent="0.2">
      <c r="B27387" s="10"/>
    </row>
    <row r="27388" spans="2:2" x14ac:dyDescent="0.2">
      <c r="B27388" s="10"/>
    </row>
    <row r="27389" spans="2:2" x14ac:dyDescent="0.2">
      <c r="B27389" s="10"/>
    </row>
    <row r="27390" spans="2:2" x14ac:dyDescent="0.2">
      <c r="B27390" s="10"/>
    </row>
    <row r="27391" spans="2:2" x14ac:dyDescent="0.2">
      <c r="B27391" s="10"/>
    </row>
    <row r="27392" spans="2:2" x14ac:dyDescent="0.2">
      <c r="B27392" s="10"/>
    </row>
    <row r="27393" spans="2:2" x14ac:dyDescent="0.2">
      <c r="B27393" s="10"/>
    </row>
    <row r="27394" spans="2:2" x14ac:dyDescent="0.2">
      <c r="B27394" s="10"/>
    </row>
    <row r="27395" spans="2:2" x14ac:dyDescent="0.2">
      <c r="B27395" s="10"/>
    </row>
    <row r="27396" spans="2:2" x14ac:dyDescent="0.2">
      <c r="B27396" s="10"/>
    </row>
    <row r="27397" spans="2:2" x14ac:dyDescent="0.2">
      <c r="B27397" s="10"/>
    </row>
    <row r="27398" spans="2:2" x14ac:dyDescent="0.2">
      <c r="B27398" s="10"/>
    </row>
    <row r="27399" spans="2:2" x14ac:dyDescent="0.2">
      <c r="B27399" s="10"/>
    </row>
    <row r="27400" spans="2:2" x14ac:dyDescent="0.2">
      <c r="B27400" s="10"/>
    </row>
    <row r="27401" spans="2:2" x14ac:dyDescent="0.2">
      <c r="B27401" s="10"/>
    </row>
    <row r="27402" spans="2:2" x14ac:dyDescent="0.2">
      <c r="B27402" s="10"/>
    </row>
    <row r="27403" spans="2:2" x14ac:dyDescent="0.2">
      <c r="B27403" s="10"/>
    </row>
    <row r="27404" spans="2:2" x14ac:dyDescent="0.2">
      <c r="B27404" s="10"/>
    </row>
    <row r="27405" spans="2:2" x14ac:dyDescent="0.2">
      <c r="B27405" s="10"/>
    </row>
    <row r="27406" spans="2:2" x14ac:dyDescent="0.2">
      <c r="B27406" s="10"/>
    </row>
    <row r="27407" spans="2:2" x14ac:dyDescent="0.2">
      <c r="B27407" s="10"/>
    </row>
    <row r="27408" spans="2:2" x14ac:dyDescent="0.2">
      <c r="B27408" s="10"/>
    </row>
    <row r="27409" spans="2:2" x14ac:dyDescent="0.2">
      <c r="B27409" s="10"/>
    </row>
    <row r="27410" spans="2:2" x14ac:dyDescent="0.2">
      <c r="B27410" s="10"/>
    </row>
    <row r="27411" spans="2:2" x14ac:dyDescent="0.2">
      <c r="B27411" s="10"/>
    </row>
    <row r="27412" spans="2:2" x14ac:dyDescent="0.2">
      <c r="B27412" s="10"/>
    </row>
    <row r="27413" spans="2:2" x14ac:dyDescent="0.2">
      <c r="B27413" s="10"/>
    </row>
    <row r="27414" spans="2:2" x14ac:dyDescent="0.2">
      <c r="B27414" s="10"/>
    </row>
    <row r="27415" spans="2:2" x14ac:dyDescent="0.2">
      <c r="B27415" s="10"/>
    </row>
    <row r="27416" spans="2:2" x14ac:dyDescent="0.2">
      <c r="B27416" s="10"/>
    </row>
    <row r="27417" spans="2:2" x14ac:dyDescent="0.2">
      <c r="B27417" s="10"/>
    </row>
    <row r="27418" spans="2:2" x14ac:dyDescent="0.2">
      <c r="B27418" s="10"/>
    </row>
    <row r="27419" spans="2:2" x14ac:dyDescent="0.2">
      <c r="B27419" s="10"/>
    </row>
    <row r="27420" spans="2:2" x14ac:dyDescent="0.2">
      <c r="B27420" s="10"/>
    </row>
    <row r="27421" spans="2:2" x14ac:dyDescent="0.2">
      <c r="B27421" s="10"/>
    </row>
    <row r="27422" spans="2:2" x14ac:dyDescent="0.2">
      <c r="B27422" s="10"/>
    </row>
    <row r="27423" spans="2:2" x14ac:dyDescent="0.2">
      <c r="B27423" s="10"/>
    </row>
    <row r="27424" spans="2:2" x14ac:dyDescent="0.2">
      <c r="B27424" s="10"/>
    </row>
    <row r="27425" spans="2:2" x14ac:dyDescent="0.2">
      <c r="B27425" s="10"/>
    </row>
    <row r="27426" spans="2:2" x14ac:dyDescent="0.2">
      <c r="B27426" s="10"/>
    </row>
    <row r="27427" spans="2:2" x14ac:dyDescent="0.2">
      <c r="B27427" s="10"/>
    </row>
    <row r="27428" spans="2:2" x14ac:dyDescent="0.2">
      <c r="B27428" s="10"/>
    </row>
    <row r="27429" spans="2:2" x14ac:dyDescent="0.2">
      <c r="B27429" s="10"/>
    </row>
    <row r="27430" spans="2:2" x14ac:dyDescent="0.2">
      <c r="B27430" s="10"/>
    </row>
    <row r="27431" spans="2:2" x14ac:dyDescent="0.2">
      <c r="B27431" s="10"/>
    </row>
    <row r="27432" spans="2:2" x14ac:dyDescent="0.2">
      <c r="B27432" s="10"/>
    </row>
    <row r="27433" spans="2:2" x14ac:dyDescent="0.2">
      <c r="B27433" s="10"/>
    </row>
    <row r="27434" spans="2:2" x14ac:dyDescent="0.2">
      <c r="B27434" s="10"/>
    </row>
    <row r="27435" spans="2:2" x14ac:dyDescent="0.2">
      <c r="B27435" s="10"/>
    </row>
    <row r="27436" spans="2:2" x14ac:dyDescent="0.2">
      <c r="B27436" s="10"/>
    </row>
    <row r="27437" spans="2:2" x14ac:dyDescent="0.2">
      <c r="B27437" s="10"/>
    </row>
    <row r="27438" spans="2:2" x14ac:dyDescent="0.2">
      <c r="B27438" s="10"/>
    </row>
    <row r="27439" spans="2:2" x14ac:dyDescent="0.2">
      <c r="B27439" s="10"/>
    </row>
    <row r="27440" spans="2:2" x14ac:dyDescent="0.2">
      <c r="B27440" s="10"/>
    </row>
    <row r="27441" spans="2:2" x14ac:dyDescent="0.2">
      <c r="B27441" s="10"/>
    </row>
    <row r="27442" spans="2:2" x14ac:dyDescent="0.2">
      <c r="B27442" s="10"/>
    </row>
    <row r="27443" spans="2:2" x14ac:dyDescent="0.2">
      <c r="B27443" s="10"/>
    </row>
    <row r="27444" spans="2:2" x14ac:dyDescent="0.2">
      <c r="B27444" s="10"/>
    </row>
    <row r="27445" spans="2:2" x14ac:dyDescent="0.2">
      <c r="B27445" s="10"/>
    </row>
    <row r="27446" spans="2:2" x14ac:dyDescent="0.2">
      <c r="B27446" s="10"/>
    </row>
    <row r="27447" spans="2:2" x14ac:dyDescent="0.2">
      <c r="B27447" s="10"/>
    </row>
    <row r="27448" spans="2:2" x14ac:dyDescent="0.2">
      <c r="B27448" s="10"/>
    </row>
    <row r="27449" spans="2:2" x14ac:dyDescent="0.2">
      <c r="B27449" s="10"/>
    </row>
    <row r="27450" spans="2:2" x14ac:dyDescent="0.2">
      <c r="B27450" s="10"/>
    </row>
    <row r="27451" spans="2:2" x14ac:dyDescent="0.2">
      <c r="B27451" s="10"/>
    </row>
    <row r="27452" spans="2:2" x14ac:dyDescent="0.2">
      <c r="B27452" s="10"/>
    </row>
    <row r="27453" spans="2:2" x14ac:dyDescent="0.2">
      <c r="B27453" s="10"/>
    </row>
    <row r="27454" spans="2:2" x14ac:dyDescent="0.2">
      <c r="B27454" s="10"/>
    </row>
    <row r="27455" spans="2:2" x14ac:dyDescent="0.2">
      <c r="B27455" s="10"/>
    </row>
    <row r="27456" spans="2:2" x14ac:dyDescent="0.2">
      <c r="B27456" s="10"/>
    </row>
    <row r="27457" spans="2:2" x14ac:dyDescent="0.2">
      <c r="B27457" s="10"/>
    </row>
    <row r="27458" spans="2:2" x14ac:dyDescent="0.2">
      <c r="B27458" s="10"/>
    </row>
    <row r="27459" spans="2:2" x14ac:dyDescent="0.2">
      <c r="B27459" s="10"/>
    </row>
    <row r="27460" spans="2:2" x14ac:dyDescent="0.2">
      <c r="B27460" s="10"/>
    </row>
    <row r="27461" spans="2:2" x14ac:dyDescent="0.2">
      <c r="B27461" s="10"/>
    </row>
    <row r="27462" spans="2:2" x14ac:dyDescent="0.2">
      <c r="B27462" s="10"/>
    </row>
    <row r="27463" spans="2:2" x14ac:dyDescent="0.2">
      <c r="B27463" s="10"/>
    </row>
    <row r="27464" spans="2:2" x14ac:dyDescent="0.2">
      <c r="B27464" s="10"/>
    </row>
    <row r="27465" spans="2:2" x14ac:dyDescent="0.2">
      <c r="B27465" s="10"/>
    </row>
    <row r="27466" spans="2:2" x14ac:dyDescent="0.2">
      <c r="B27466" s="10"/>
    </row>
    <row r="27467" spans="2:2" x14ac:dyDescent="0.2">
      <c r="B27467" s="10"/>
    </row>
    <row r="27468" spans="2:2" x14ac:dyDescent="0.2">
      <c r="B27468" s="10"/>
    </row>
    <row r="27469" spans="2:2" x14ac:dyDescent="0.2">
      <c r="B27469" s="10"/>
    </row>
    <row r="27470" spans="2:2" x14ac:dyDescent="0.2">
      <c r="B27470" s="10"/>
    </row>
    <row r="27471" spans="2:2" x14ac:dyDescent="0.2">
      <c r="B27471" s="10"/>
    </row>
    <row r="27472" spans="2:2" x14ac:dyDescent="0.2">
      <c r="B27472" s="10"/>
    </row>
    <row r="27473" spans="2:2" x14ac:dyDescent="0.2">
      <c r="B27473" s="10"/>
    </row>
    <row r="27474" spans="2:2" x14ac:dyDescent="0.2">
      <c r="B27474" s="10"/>
    </row>
    <row r="27475" spans="2:2" x14ac:dyDescent="0.2">
      <c r="B27475" s="10"/>
    </row>
    <row r="27476" spans="2:2" x14ac:dyDescent="0.2">
      <c r="B27476" s="10"/>
    </row>
    <row r="27477" spans="2:2" x14ac:dyDescent="0.2">
      <c r="B27477" s="10"/>
    </row>
    <row r="27478" spans="2:2" x14ac:dyDescent="0.2">
      <c r="B27478" s="10"/>
    </row>
    <row r="27479" spans="2:2" x14ac:dyDescent="0.2">
      <c r="B27479" s="10"/>
    </row>
    <row r="27480" spans="2:2" x14ac:dyDescent="0.2">
      <c r="B27480" s="10"/>
    </row>
    <row r="27481" spans="2:2" x14ac:dyDescent="0.2">
      <c r="B27481" s="10"/>
    </row>
    <row r="27482" spans="2:2" x14ac:dyDescent="0.2">
      <c r="B27482" s="10"/>
    </row>
    <row r="27483" spans="2:2" x14ac:dyDescent="0.2">
      <c r="B27483" s="10"/>
    </row>
    <row r="27484" spans="2:2" x14ac:dyDescent="0.2">
      <c r="B27484" s="10"/>
    </row>
    <row r="27485" spans="2:2" x14ac:dyDescent="0.2">
      <c r="B27485" s="10"/>
    </row>
    <row r="27486" spans="2:2" x14ac:dyDescent="0.2">
      <c r="B27486" s="10"/>
    </row>
    <row r="27487" spans="2:2" x14ac:dyDescent="0.2">
      <c r="B27487" s="10"/>
    </row>
    <row r="27488" spans="2:2" x14ac:dyDescent="0.2">
      <c r="B27488" s="10"/>
    </row>
    <row r="27489" spans="2:2" x14ac:dyDescent="0.2">
      <c r="B27489" s="10"/>
    </row>
    <row r="27490" spans="2:2" x14ac:dyDescent="0.2">
      <c r="B27490" s="10"/>
    </row>
    <row r="27491" spans="2:2" x14ac:dyDescent="0.2">
      <c r="B27491" s="10"/>
    </row>
    <row r="27492" spans="2:2" x14ac:dyDescent="0.2">
      <c r="B27492" s="10"/>
    </row>
    <row r="27493" spans="2:2" x14ac:dyDescent="0.2">
      <c r="B27493" s="10"/>
    </row>
    <row r="27494" spans="2:2" x14ac:dyDescent="0.2">
      <c r="B27494" s="10"/>
    </row>
    <row r="27495" spans="2:2" x14ac:dyDescent="0.2">
      <c r="B27495" s="10"/>
    </row>
    <row r="27496" spans="2:2" x14ac:dyDescent="0.2">
      <c r="B27496" s="10"/>
    </row>
    <row r="27497" spans="2:2" x14ac:dyDescent="0.2">
      <c r="B27497" s="10"/>
    </row>
    <row r="27498" spans="2:2" x14ac:dyDescent="0.2">
      <c r="B27498" s="10"/>
    </row>
    <row r="27499" spans="2:2" x14ac:dyDescent="0.2">
      <c r="B27499" s="10"/>
    </row>
    <row r="27500" spans="2:2" x14ac:dyDescent="0.2">
      <c r="B27500" s="10"/>
    </row>
    <row r="27501" spans="2:2" x14ac:dyDescent="0.2">
      <c r="B27501" s="10"/>
    </row>
    <row r="27502" spans="2:2" x14ac:dyDescent="0.2">
      <c r="B27502" s="10"/>
    </row>
    <row r="27503" spans="2:2" x14ac:dyDescent="0.2">
      <c r="B27503" s="10"/>
    </row>
    <row r="27504" spans="2:2" x14ac:dyDescent="0.2">
      <c r="B27504" s="10"/>
    </row>
    <row r="27505" spans="2:2" x14ac:dyDescent="0.2">
      <c r="B27505" s="10"/>
    </row>
    <row r="27506" spans="2:2" x14ac:dyDescent="0.2">
      <c r="B27506" s="10"/>
    </row>
    <row r="27507" spans="2:2" x14ac:dyDescent="0.2">
      <c r="B27507" s="10"/>
    </row>
    <row r="27508" spans="2:2" x14ac:dyDescent="0.2">
      <c r="B27508" s="10"/>
    </row>
    <row r="27509" spans="2:2" x14ac:dyDescent="0.2">
      <c r="B27509" s="10"/>
    </row>
    <row r="27510" spans="2:2" x14ac:dyDescent="0.2">
      <c r="B27510" s="10"/>
    </row>
    <row r="27511" spans="2:2" x14ac:dyDescent="0.2">
      <c r="B27511" s="10"/>
    </row>
    <row r="27512" spans="2:2" x14ac:dyDescent="0.2">
      <c r="B27512" s="10"/>
    </row>
    <row r="27513" spans="2:2" x14ac:dyDescent="0.2">
      <c r="B27513" s="10"/>
    </row>
    <row r="27514" spans="2:2" x14ac:dyDescent="0.2">
      <c r="B27514" s="10"/>
    </row>
    <row r="27515" spans="2:2" x14ac:dyDescent="0.2">
      <c r="B27515" s="10"/>
    </row>
    <row r="27516" spans="2:2" x14ac:dyDescent="0.2">
      <c r="B27516" s="10"/>
    </row>
    <row r="27517" spans="2:2" x14ac:dyDescent="0.2">
      <c r="B27517" s="10"/>
    </row>
    <row r="27518" spans="2:2" x14ac:dyDescent="0.2">
      <c r="B27518" s="10"/>
    </row>
    <row r="27519" spans="2:2" x14ac:dyDescent="0.2">
      <c r="B27519" s="10"/>
    </row>
    <row r="27520" spans="2:2" x14ac:dyDescent="0.2">
      <c r="B27520" s="10"/>
    </row>
    <row r="27521" spans="2:2" x14ac:dyDescent="0.2">
      <c r="B27521" s="10"/>
    </row>
    <row r="27522" spans="2:2" x14ac:dyDescent="0.2">
      <c r="B27522" s="10"/>
    </row>
    <row r="27523" spans="2:2" x14ac:dyDescent="0.2">
      <c r="B27523" s="10"/>
    </row>
    <row r="27524" spans="2:2" x14ac:dyDescent="0.2">
      <c r="B27524" s="10"/>
    </row>
    <row r="27525" spans="2:2" x14ac:dyDescent="0.2">
      <c r="B27525" s="10"/>
    </row>
    <row r="27526" spans="2:2" x14ac:dyDescent="0.2">
      <c r="B27526" s="10"/>
    </row>
    <row r="27527" spans="2:2" x14ac:dyDescent="0.2">
      <c r="B27527" s="10"/>
    </row>
    <row r="27528" spans="2:2" x14ac:dyDescent="0.2">
      <c r="B27528" s="10"/>
    </row>
    <row r="27529" spans="2:2" x14ac:dyDescent="0.2">
      <c r="B27529" s="10"/>
    </row>
    <row r="27530" spans="2:2" x14ac:dyDescent="0.2">
      <c r="B27530" s="10"/>
    </row>
    <row r="27531" spans="2:2" x14ac:dyDescent="0.2">
      <c r="B27531" s="10"/>
    </row>
    <row r="27532" spans="2:2" x14ac:dyDescent="0.2">
      <c r="B27532" s="10"/>
    </row>
    <row r="27533" spans="2:2" x14ac:dyDescent="0.2">
      <c r="B27533" s="10"/>
    </row>
    <row r="27534" spans="2:2" x14ac:dyDescent="0.2">
      <c r="B27534" s="10"/>
    </row>
    <row r="27535" spans="2:2" x14ac:dyDescent="0.2">
      <c r="B27535" s="10"/>
    </row>
    <row r="27536" spans="2:2" x14ac:dyDescent="0.2">
      <c r="B27536" s="10"/>
    </row>
    <row r="27537" spans="2:2" x14ac:dyDescent="0.2">
      <c r="B27537" s="10"/>
    </row>
    <row r="27538" spans="2:2" x14ac:dyDescent="0.2">
      <c r="B27538" s="10"/>
    </row>
    <row r="27539" spans="2:2" x14ac:dyDescent="0.2">
      <c r="B27539" s="10"/>
    </row>
    <row r="27540" spans="2:2" x14ac:dyDescent="0.2">
      <c r="B27540" s="10"/>
    </row>
    <row r="27541" spans="2:2" x14ac:dyDescent="0.2">
      <c r="B27541" s="10"/>
    </row>
    <row r="27542" spans="2:2" x14ac:dyDescent="0.2">
      <c r="B27542" s="10"/>
    </row>
    <row r="27543" spans="2:2" x14ac:dyDescent="0.2">
      <c r="B27543" s="10"/>
    </row>
    <row r="27544" spans="2:2" x14ac:dyDescent="0.2">
      <c r="B27544" s="10"/>
    </row>
    <row r="27545" spans="2:2" x14ac:dyDescent="0.2">
      <c r="B27545" s="10"/>
    </row>
    <row r="27546" spans="2:2" x14ac:dyDescent="0.2">
      <c r="B27546" s="10"/>
    </row>
    <row r="27547" spans="2:2" x14ac:dyDescent="0.2">
      <c r="B27547" s="10"/>
    </row>
    <row r="27548" spans="2:2" x14ac:dyDescent="0.2">
      <c r="B27548" s="10"/>
    </row>
    <row r="27549" spans="2:2" x14ac:dyDescent="0.2">
      <c r="B27549" s="10"/>
    </row>
    <row r="27550" spans="2:2" x14ac:dyDescent="0.2">
      <c r="B27550" s="10"/>
    </row>
    <row r="27551" spans="2:2" x14ac:dyDescent="0.2">
      <c r="B27551" s="10"/>
    </row>
    <row r="27552" spans="2:2" x14ac:dyDescent="0.2">
      <c r="B27552" s="10"/>
    </row>
    <row r="27553" spans="2:2" x14ac:dyDescent="0.2">
      <c r="B27553" s="10"/>
    </row>
    <row r="27554" spans="2:2" x14ac:dyDescent="0.2">
      <c r="B27554" s="10"/>
    </row>
    <row r="27555" spans="2:2" x14ac:dyDescent="0.2">
      <c r="B27555" s="10"/>
    </row>
    <row r="27556" spans="2:2" x14ac:dyDescent="0.2">
      <c r="B27556" s="10"/>
    </row>
    <row r="27557" spans="2:2" x14ac:dyDescent="0.2">
      <c r="B27557" s="10"/>
    </row>
    <row r="27558" spans="2:2" x14ac:dyDescent="0.2">
      <c r="B27558" s="10"/>
    </row>
    <row r="27559" spans="2:2" x14ac:dyDescent="0.2">
      <c r="B27559" s="10"/>
    </row>
    <row r="27560" spans="2:2" x14ac:dyDescent="0.2">
      <c r="B27560" s="10"/>
    </row>
    <row r="27561" spans="2:2" x14ac:dyDescent="0.2">
      <c r="B27561" s="10"/>
    </row>
    <row r="27562" spans="2:2" x14ac:dyDescent="0.2">
      <c r="B27562" s="10"/>
    </row>
    <row r="27563" spans="2:2" x14ac:dyDescent="0.2">
      <c r="B27563" s="10"/>
    </row>
    <row r="27564" spans="2:2" x14ac:dyDescent="0.2">
      <c r="B27564" s="10"/>
    </row>
    <row r="27565" spans="2:2" x14ac:dyDescent="0.2">
      <c r="B27565" s="10"/>
    </row>
    <row r="27566" spans="2:2" x14ac:dyDescent="0.2">
      <c r="B27566" s="10"/>
    </row>
    <row r="27567" spans="2:2" x14ac:dyDescent="0.2">
      <c r="B27567" s="10"/>
    </row>
    <row r="27568" spans="2:2" x14ac:dyDescent="0.2">
      <c r="B27568" s="10"/>
    </row>
    <row r="27569" spans="2:2" x14ac:dyDescent="0.2">
      <c r="B27569" s="10"/>
    </row>
    <row r="27570" spans="2:2" x14ac:dyDescent="0.2">
      <c r="B27570" s="10"/>
    </row>
    <row r="27571" spans="2:2" x14ac:dyDescent="0.2">
      <c r="B27571" s="10"/>
    </row>
    <row r="27572" spans="2:2" x14ac:dyDescent="0.2">
      <c r="B27572" s="10"/>
    </row>
    <row r="27573" spans="2:2" x14ac:dyDescent="0.2">
      <c r="B27573" s="10"/>
    </row>
    <row r="27574" spans="2:2" x14ac:dyDescent="0.2">
      <c r="B27574" s="10"/>
    </row>
    <row r="27575" spans="2:2" x14ac:dyDescent="0.2">
      <c r="B27575" s="10"/>
    </row>
    <row r="27576" spans="2:2" x14ac:dyDescent="0.2">
      <c r="B27576" s="10"/>
    </row>
    <row r="27577" spans="2:2" x14ac:dyDescent="0.2">
      <c r="B27577" s="10"/>
    </row>
    <row r="27578" spans="2:2" x14ac:dyDescent="0.2">
      <c r="B27578" s="10"/>
    </row>
    <row r="27579" spans="2:2" x14ac:dyDescent="0.2">
      <c r="B27579" s="10"/>
    </row>
    <row r="27580" spans="2:2" x14ac:dyDescent="0.2">
      <c r="B27580" s="10"/>
    </row>
    <row r="27581" spans="2:2" x14ac:dyDescent="0.2">
      <c r="B27581" s="10"/>
    </row>
    <row r="27582" spans="2:2" x14ac:dyDescent="0.2">
      <c r="B27582" s="10"/>
    </row>
    <row r="27583" spans="2:2" x14ac:dyDescent="0.2">
      <c r="B27583" s="10"/>
    </row>
    <row r="27584" spans="2:2" x14ac:dyDescent="0.2">
      <c r="B27584" s="10"/>
    </row>
    <row r="27585" spans="2:2" x14ac:dyDescent="0.2">
      <c r="B27585" s="10"/>
    </row>
    <row r="27586" spans="2:2" x14ac:dyDescent="0.2">
      <c r="B27586" s="10"/>
    </row>
    <row r="27587" spans="2:2" x14ac:dyDescent="0.2">
      <c r="B27587" s="10"/>
    </row>
    <row r="27588" spans="2:2" x14ac:dyDescent="0.2">
      <c r="B27588" s="10"/>
    </row>
    <row r="27589" spans="2:2" x14ac:dyDescent="0.2">
      <c r="B27589" s="10"/>
    </row>
    <row r="27590" spans="2:2" x14ac:dyDescent="0.2">
      <c r="B27590" s="10"/>
    </row>
    <row r="27591" spans="2:2" x14ac:dyDescent="0.2">
      <c r="B27591" s="10"/>
    </row>
    <row r="27592" spans="2:2" x14ac:dyDescent="0.2">
      <c r="B27592" s="10"/>
    </row>
    <row r="27593" spans="2:2" x14ac:dyDescent="0.2">
      <c r="B27593" s="10"/>
    </row>
    <row r="27594" spans="2:2" x14ac:dyDescent="0.2">
      <c r="B27594" s="10"/>
    </row>
    <row r="27595" spans="2:2" x14ac:dyDescent="0.2">
      <c r="B27595" s="10"/>
    </row>
    <row r="27596" spans="2:2" x14ac:dyDescent="0.2">
      <c r="B27596" s="10"/>
    </row>
    <row r="27597" spans="2:2" x14ac:dyDescent="0.2">
      <c r="B27597" s="10"/>
    </row>
    <row r="27598" spans="2:2" x14ac:dyDescent="0.2">
      <c r="B27598" s="10"/>
    </row>
    <row r="27599" spans="2:2" x14ac:dyDescent="0.2">
      <c r="B27599" s="10"/>
    </row>
    <row r="27600" spans="2:2" x14ac:dyDescent="0.2">
      <c r="B27600" s="10"/>
    </row>
    <row r="27601" spans="2:2" x14ac:dyDescent="0.2">
      <c r="B27601" s="10"/>
    </row>
    <row r="27602" spans="2:2" x14ac:dyDescent="0.2">
      <c r="B27602" s="10"/>
    </row>
    <row r="27603" spans="2:2" x14ac:dyDescent="0.2">
      <c r="B27603" s="10"/>
    </row>
    <row r="27604" spans="2:2" x14ac:dyDescent="0.2">
      <c r="B27604" s="10"/>
    </row>
    <row r="27605" spans="2:2" x14ac:dyDescent="0.2">
      <c r="B27605" s="10"/>
    </row>
    <row r="27606" spans="2:2" x14ac:dyDescent="0.2">
      <c r="B27606" s="10"/>
    </row>
    <row r="27607" spans="2:2" x14ac:dyDescent="0.2">
      <c r="B27607" s="10"/>
    </row>
    <row r="27608" spans="2:2" x14ac:dyDescent="0.2">
      <c r="B27608" s="10"/>
    </row>
    <row r="27609" spans="2:2" x14ac:dyDescent="0.2">
      <c r="B27609" s="10"/>
    </row>
    <row r="27610" spans="2:2" x14ac:dyDescent="0.2">
      <c r="B27610" s="10"/>
    </row>
    <row r="27611" spans="2:2" x14ac:dyDescent="0.2">
      <c r="B27611" s="10"/>
    </row>
    <row r="27612" spans="2:2" x14ac:dyDescent="0.2">
      <c r="B27612" s="10"/>
    </row>
    <row r="27613" spans="2:2" x14ac:dyDescent="0.2">
      <c r="B27613" s="10"/>
    </row>
    <row r="27614" spans="2:2" x14ac:dyDescent="0.2">
      <c r="B27614" s="10"/>
    </row>
    <row r="27615" spans="2:2" x14ac:dyDescent="0.2">
      <c r="B27615" s="10"/>
    </row>
    <row r="27616" spans="2:2" x14ac:dyDescent="0.2">
      <c r="B27616" s="10"/>
    </row>
    <row r="27617" spans="2:2" x14ac:dyDescent="0.2">
      <c r="B27617" s="10"/>
    </row>
    <row r="27618" spans="2:2" x14ac:dyDescent="0.2">
      <c r="B27618" s="10"/>
    </row>
    <row r="27619" spans="2:2" x14ac:dyDescent="0.2">
      <c r="B27619" s="10"/>
    </row>
    <row r="27620" spans="2:2" x14ac:dyDescent="0.2">
      <c r="B27620" s="10"/>
    </row>
    <row r="27621" spans="2:2" x14ac:dyDescent="0.2">
      <c r="B27621" s="10"/>
    </row>
    <row r="27622" spans="2:2" x14ac:dyDescent="0.2">
      <c r="B27622" s="10"/>
    </row>
    <row r="27623" spans="2:2" x14ac:dyDescent="0.2">
      <c r="B27623" s="10"/>
    </row>
    <row r="27624" spans="2:2" x14ac:dyDescent="0.2">
      <c r="B27624" s="10"/>
    </row>
    <row r="27625" spans="2:2" x14ac:dyDescent="0.2">
      <c r="B27625" s="10"/>
    </row>
    <row r="27626" spans="2:2" x14ac:dyDescent="0.2">
      <c r="B27626" s="10"/>
    </row>
    <row r="27627" spans="2:2" x14ac:dyDescent="0.2">
      <c r="B27627" s="10"/>
    </row>
    <row r="27628" spans="2:2" x14ac:dyDescent="0.2">
      <c r="B27628" s="10"/>
    </row>
    <row r="27629" spans="2:2" x14ac:dyDescent="0.2">
      <c r="B27629" s="10"/>
    </row>
    <row r="27630" spans="2:2" x14ac:dyDescent="0.2">
      <c r="B27630" s="10"/>
    </row>
    <row r="27631" spans="2:2" x14ac:dyDescent="0.2">
      <c r="B27631" s="10"/>
    </row>
    <row r="27632" spans="2:2" x14ac:dyDescent="0.2">
      <c r="B27632" s="10"/>
    </row>
    <row r="27633" spans="2:2" x14ac:dyDescent="0.2">
      <c r="B27633" s="10"/>
    </row>
    <row r="27634" spans="2:2" x14ac:dyDescent="0.2">
      <c r="B27634" s="10"/>
    </row>
    <row r="27635" spans="2:2" x14ac:dyDescent="0.2">
      <c r="B27635" s="10"/>
    </row>
    <row r="27636" spans="2:2" x14ac:dyDescent="0.2">
      <c r="B27636" s="10"/>
    </row>
    <row r="27637" spans="2:2" x14ac:dyDescent="0.2">
      <c r="B27637" s="10"/>
    </row>
    <row r="27638" spans="2:2" x14ac:dyDescent="0.2">
      <c r="B27638" s="10"/>
    </row>
    <row r="27639" spans="2:2" x14ac:dyDescent="0.2">
      <c r="B27639" s="10"/>
    </row>
    <row r="27640" spans="2:2" x14ac:dyDescent="0.2">
      <c r="B27640" s="10"/>
    </row>
    <row r="27641" spans="2:2" x14ac:dyDescent="0.2">
      <c r="B27641" s="10"/>
    </row>
    <row r="27642" spans="2:2" x14ac:dyDescent="0.2">
      <c r="B27642" s="10"/>
    </row>
    <row r="27643" spans="2:2" x14ac:dyDescent="0.2">
      <c r="B27643" s="10"/>
    </row>
    <row r="27644" spans="2:2" x14ac:dyDescent="0.2">
      <c r="B27644" s="10"/>
    </row>
    <row r="27645" spans="2:2" x14ac:dyDescent="0.2">
      <c r="B27645" s="10"/>
    </row>
    <row r="27646" spans="2:2" x14ac:dyDescent="0.2">
      <c r="B27646" s="10"/>
    </row>
    <row r="27647" spans="2:2" x14ac:dyDescent="0.2">
      <c r="B27647" s="10"/>
    </row>
    <row r="27648" spans="2:2" x14ac:dyDescent="0.2">
      <c r="B27648" s="10"/>
    </row>
    <row r="27649" spans="2:2" x14ac:dyDescent="0.2">
      <c r="B27649" s="10"/>
    </row>
    <row r="27650" spans="2:2" x14ac:dyDescent="0.2">
      <c r="B27650" s="10"/>
    </row>
    <row r="27651" spans="2:2" x14ac:dyDescent="0.2">
      <c r="B27651" s="10"/>
    </row>
    <row r="27652" spans="2:2" x14ac:dyDescent="0.2">
      <c r="B27652" s="10"/>
    </row>
    <row r="27653" spans="2:2" x14ac:dyDescent="0.2">
      <c r="B27653" s="10"/>
    </row>
    <row r="27654" spans="2:2" x14ac:dyDescent="0.2">
      <c r="B27654" s="10"/>
    </row>
    <row r="27655" spans="2:2" x14ac:dyDescent="0.2">
      <c r="B27655" s="10"/>
    </row>
    <row r="27656" spans="2:2" x14ac:dyDescent="0.2">
      <c r="B27656" s="10"/>
    </row>
    <row r="27657" spans="2:2" x14ac:dyDescent="0.2">
      <c r="B27657" s="10"/>
    </row>
    <row r="27658" spans="2:2" x14ac:dyDescent="0.2">
      <c r="B27658" s="10"/>
    </row>
    <row r="27659" spans="2:2" x14ac:dyDescent="0.2">
      <c r="B27659" s="10"/>
    </row>
    <row r="27660" spans="2:2" x14ac:dyDescent="0.2">
      <c r="B27660" s="10"/>
    </row>
    <row r="27661" spans="2:2" x14ac:dyDescent="0.2">
      <c r="B27661" s="10"/>
    </row>
    <row r="27662" spans="2:2" x14ac:dyDescent="0.2">
      <c r="B27662" s="10"/>
    </row>
    <row r="27663" spans="2:2" x14ac:dyDescent="0.2">
      <c r="B27663" s="10"/>
    </row>
    <row r="27664" spans="2:2" x14ac:dyDescent="0.2">
      <c r="B27664" s="10"/>
    </row>
    <row r="27665" spans="2:2" x14ac:dyDescent="0.2">
      <c r="B27665" s="10"/>
    </row>
    <row r="27666" spans="2:2" x14ac:dyDescent="0.2">
      <c r="B27666" s="10"/>
    </row>
    <row r="27667" spans="2:2" x14ac:dyDescent="0.2">
      <c r="B27667" s="10"/>
    </row>
    <row r="27668" spans="2:2" x14ac:dyDescent="0.2">
      <c r="B27668" s="10"/>
    </row>
    <row r="27669" spans="2:2" x14ac:dyDescent="0.2">
      <c r="B27669" s="10"/>
    </row>
    <row r="27670" spans="2:2" x14ac:dyDescent="0.2">
      <c r="B27670" s="10"/>
    </row>
    <row r="27671" spans="2:2" x14ac:dyDescent="0.2">
      <c r="B27671" s="10"/>
    </row>
    <row r="27672" spans="2:2" x14ac:dyDescent="0.2">
      <c r="B27672" s="10"/>
    </row>
    <row r="27673" spans="2:2" x14ac:dyDescent="0.2">
      <c r="B27673" s="10"/>
    </row>
    <row r="27674" spans="2:2" x14ac:dyDescent="0.2">
      <c r="B27674" s="10"/>
    </row>
    <row r="27675" spans="2:2" x14ac:dyDescent="0.2">
      <c r="B27675" s="10"/>
    </row>
    <row r="27676" spans="2:2" x14ac:dyDescent="0.2">
      <c r="B27676" s="10"/>
    </row>
    <row r="27677" spans="2:2" x14ac:dyDescent="0.2">
      <c r="B27677" s="10"/>
    </row>
    <row r="27678" spans="2:2" x14ac:dyDescent="0.2">
      <c r="B27678" s="10"/>
    </row>
    <row r="27679" spans="2:2" x14ac:dyDescent="0.2">
      <c r="B27679" s="10"/>
    </row>
    <row r="27680" spans="2:2" x14ac:dyDescent="0.2">
      <c r="B27680" s="10"/>
    </row>
    <row r="27681" spans="2:2" x14ac:dyDescent="0.2">
      <c r="B27681" s="10"/>
    </row>
    <row r="27682" spans="2:2" x14ac:dyDescent="0.2">
      <c r="B27682" s="10"/>
    </row>
    <row r="27683" spans="2:2" x14ac:dyDescent="0.2">
      <c r="B27683" s="10"/>
    </row>
    <row r="27684" spans="2:2" x14ac:dyDescent="0.2">
      <c r="B27684" s="10"/>
    </row>
    <row r="27685" spans="2:2" x14ac:dyDescent="0.2">
      <c r="B27685" s="10"/>
    </row>
    <row r="27686" spans="2:2" x14ac:dyDescent="0.2">
      <c r="B27686" s="10"/>
    </row>
    <row r="27687" spans="2:2" x14ac:dyDescent="0.2">
      <c r="B27687" s="10"/>
    </row>
    <row r="27688" spans="2:2" x14ac:dyDescent="0.2">
      <c r="B27688" s="10"/>
    </row>
    <row r="27689" spans="2:2" x14ac:dyDescent="0.2">
      <c r="B27689" s="10"/>
    </row>
    <row r="27690" spans="2:2" x14ac:dyDescent="0.2">
      <c r="B27690" s="10"/>
    </row>
    <row r="27691" spans="2:2" x14ac:dyDescent="0.2">
      <c r="B27691" s="10"/>
    </row>
    <row r="27692" spans="2:2" x14ac:dyDescent="0.2">
      <c r="B27692" s="10"/>
    </row>
    <row r="27693" spans="2:2" x14ac:dyDescent="0.2">
      <c r="B27693" s="10"/>
    </row>
    <row r="27694" spans="2:2" x14ac:dyDescent="0.2">
      <c r="B27694" s="10"/>
    </row>
    <row r="27695" spans="2:2" x14ac:dyDescent="0.2">
      <c r="B27695" s="10"/>
    </row>
    <row r="27696" spans="2:2" x14ac:dyDescent="0.2">
      <c r="B27696" s="10"/>
    </row>
    <row r="27697" spans="2:2" x14ac:dyDescent="0.2">
      <c r="B27697" s="10"/>
    </row>
    <row r="27698" spans="2:2" x14ac:dyDescent="0.2">
      <c r="B27698" s="10"/>
    </row>
    <row r="27699" spans="2:2" x14ac:dyDescent="0.2">
      <c r="B27699" s="10"/>
    </row>
    <row r="27700" spans="2:2" x14ac:dyDescent="0.2">
      <c r="B27700" s="10"/>
    </row>
    <row r="27701" spans="2:2" x14ac:dyDescent="0.2">
      <c r="B27701" s="10"/>
    </row>
    <row r="27702" spans="2:2" x14ac:dyDescent="0.2">
      <c r="B27702" s="10"/>
    </row>
    <row r="27703" spans="2:2" x14ac:dyDescent="0.2">
      <c r="B27703" s="10"/>
    </row>
    <row r="27704" spans="2:2" x14ac:dyDescent="0.2">
      <c r="B27704" s="10"/>
    </row>
    <row r="27705" spans="2:2" x14ac:dyDescent="0.2">
      <c r="B27705" s="10"/>
    </row>
    <row r="27706" spans="2:2" x14ac:dyDescent="0.2">
      <c r="B27706" s="10"/>
    </row>
    <row r="27707" spans="2:2" x14ac:dyDescent="0.2">
      <c r="B27707" s="10"/>
    </row>
    <row r="27708" spans="2:2" x14ac:dyDescent="0.2">
      <c r="B27708" s="10"/>
    </row>
    <row r="27709" spans="2:2" x14ac:dyDescent="0.2">
      <c r="B27709" s="10"/>
    </row>
    <row r="27710" spans="2:2" x14ac:dyDescent="0.2">
      <c r="B27710" s="10"/>
    </row>
    <row r="27711" spans="2:2" x14ac:dyDescent="0.2">
      <c r="B27711" s="10"/>
    </row>
    <row r="27712" spans="2:2" x14ac:dyDescent="0.2">
      <c r="B27712" s="10"/>
    </row>
    <row r="27713" spans="2:2" x14ac:dyDescent="0.2">
      <c r="B27713" s="10"/>
    </row>
    <row r="27714" spans="2:2" x14ac:dyDescent="0.2">
      <c r="B27714" s="10"/>
    </row>
    <row r="27715" spans="2:2" x14ac:dyDescent="0.2">
      <c r="B27715" s="10"/>
    </row>
    <row r="27716" spans="2:2" x14ac:dyDescent="0.2">
      <c r="B27716" s="10"/>
    </row>
    <row r="27717" spans="2:2" x14ac:dyDescent="0.2">
      <c r="B27717" s="10"/>
    </row>
    <row r="27718" spans="2:2" x14ac:dyDescent="0.2">
      <c r="B27718" s="10"/>
    </row>
    <row r="27719" spans="2:2" x14ac:dyDescent="0.2">
      <c r="B27719" s="10"/>
    </row>
    <row r="27720" spans="2:2" x14ac:dyDescent="0.2">
      <c r="B27720" s="10"/>
    </row>
    <row r="27721" spans="2:2" x14ac:dyDescent="0.2">
      <c r="B27721" s="10"/>
    </row>
    <row r="27722" spans="2:2" x14ac:dyDescent="0.2">
      <c r="B27722" s="10"/>
    </row>
    <row r="27723" spans="2:2" x14ac:dyDescent="0.2">
      <c r="B27723" s="10"/>
    </row>
    <row r="27724" spans="2:2" x14ac:dyDescent="0.2">
      <c r="B27724" s="10"/>
    </row>
    <row r="27725" spans="2:2" x14ac:dyDescent="0.2">
      <c r="B27725" s="10"/>
    </row>
    <row r="27726" spans="2:2" x14ac:dyDescent="0.2">
      <c r="B27726" s="10"/>
    </row>
    <row r="27727" spans="2:2" x14ac:dyDescent="0.2">
      <c r="B27727" s="10"/>
    </row>
    <row r="27728" spans="2:2" x14ac:dyDescent="0.2">
      <c r="B27728" s="10"/>
    </row>
    <row r="27729" spans="2:2" x14ac:dyDescent="0.2">
      <c r="B27729" s="10"/>
    </row>
    <row r="27730" spans="2:2" x14ac:dyDescent="0.2">
      <c r="B27730" s="10"/>
    </row>
    <row r="27731" spans="2:2" x14ac:dyDescent="0.2">
      <c r="B27731" s="10"/>
    </row>
    <row r="27732" spans="2:2" x14ac:dyDescent="0.2">
      <c r="B27732" s="10"/>
    </row>
    <row r="27733" spans="2:2" x14ac:dyDescent="0.2">
      <c r="B27733" s="10"/>
    </row>
    <row r="27734" spans="2:2" x14ac:dyDescent="0.2">
      <c r="B27734" s="10"/>
    </row>
    <row r="27735" spans="2:2" x14ac:dyDescent="0.2">
      <c r="B27735" s="10"/>
    </row>
    <row r="27736" spans="2:2" x14ac:dyDescent="0.2">
      <c r="B27736" s="10"/>
    </row>
    <row r="27737" spans="2:2" x14ac:dyDescent="0.2">
      <c r="B27737" s="10"/>
    </row>
    <row r="27738" spans="2:2" x14ac:dyDescent="0.2">
      <c r="B27738" s="10"/>
    </row>
    <row r="27739" spans="2:2" x14ac:dyDescent="0.2">
      <c r="B27739" s="10"/>
    </row>
    <row r="27740" spans="2:2" x14ac:dyDescent="0.2">
      <c r="B27740" s="10"/>
    </row>
    <row r="27741" spans="2:2" x14ac:dyDescent="0.2">
      <c r="B27741" s="10"/>
    </row>
    <row r="27742" spans="2:2" x14ac:dyDescent="0.2">
      <c r="B27742" s="10"/>
    </row>
    <row r="27743" spans="2:2" x14ac:dyDescent="0.2">
      <c r="B27743" s="10"/>
    </row>
    <row r="27744" spans="2:2" x14ac:dyDescent="0.2">
      <c r="B27744" s="10"/>
    </row>
    <row r="27745" spans="2:2" x14ac:dyDescent="0.2">
      <c r="B27745" s="10"/>
    </row>
    <row r="27746" spans="2:2" x14ac:dyDescent="0.2">
      <c r="B27746" s="10"/>
    </row>
    <row r="27747" spans="2:2" x14ac:dyDescent="0.2">
      <c r="B27747" s="10"/>
    </row>
    <row r="27748" spans="2:2" x14ac:dyDescent="0.2">
      <c r="B27748" s="10"/>
    </row>
    <row r="27749" spans="2:2" x14ac:dyDescent="0.2">
      <c r="B27749" s="10"/>
    </row>
    <row r="27750" spans="2:2" x14ac:dyDescent="0.2">
      <c r="B27750" s="10"/>
    </row>
    <row r="27751" spans="2:2" x14ac:dyDescent="0.2">
      <c r="B27751" s="10"/>
    </row>
    <row r="27752" spans="2:2" x14ac:dyDescent="0.2">
      <c r="B27752" s="10"/>
    </row>
    <row r="27753" spans="2:2" x14ac:dyDescent="0.2">
      <c r="B27753" s="10"/>
    </row>
    <row r="27754" spans="2:2" x14ac:dyDescent="0.2">
      <c r="B27754" s="10"/>
    </row>
    <row r="27755" spans="2:2" x14ac:dyDescent="0.2">
      <c r="B27755" s="10"/>
    </row>
    <row r="27756" spans="2:2" x14ac:dyDescent="0.2">
      <c r="B27756" s="10"/>
    </row>
    <row r="27757" spans="2:2" x14ac:dyDescent="0.2">
      <c r="B27757" s="10"/>
    </row>
    <row r="27758" spans="2:2" x14ac:dyDescent="0.2">
      <c r="B27758" s="10"/>
    </row>
    <row r="27759" spans="2:2" x14ac:dyDescent="0.2">
      <c r="B27759" s="10"/>
    </row>
    <row r="27760" spans="2:2" x14ac:dyDescent="0.2">
      <c r="B27760" s="10"/>
    </row>
    <row r="27761" spans="2:2" x14ac:dyDescent="0.2">
      <c r="B27761" s="10"/>
    </row>
    <row r="27762" spans="2:2" x14ac:dyDescent="0.2">
      <c r="B27762" s="10"/>
    </row>
    <row r="27763" spans="2:2" x14ac:dyDescent="0.2">
      <c r="B27763" s="10"/>
    </row>
    <row r="27764" spans="2:2" x14ac:dyDescent="0.2">
      <c r="B27764" s="10"/>
    </row>
    <row r="27765" spans="2:2" x14ac:dyDescent="0.2">
      <c r="B27765" s="10"/>
    </row>
    <row r="27766" spans="2:2" x14ac:dyDescent="0.2">
      <c r="B27766" s="10"/>
    </row>
    <row r="27767" spans="2:2" x14ac:dyDescent="0.2">
      <c r="B27767" s="10"/>
    </row>
    <row r="27768" spans="2:2" x14ac:dyDescent="0.2">
      <c r="B27768" s="10"/>
    </row>
    <row r="27769" spans="2:2" x14ac:dyDescent="0.2">
      <c r="B27769" s="10"/>
    </row>
    <row r="27770" spans="2:2" x14ac:dyDescent="0.2">
      <c r="B27770" s="10"/>
    </row>
    <row r="27771" spans="2:2" x14ac:dyDescent="0.2">
      <c r="B27771" s="10"/>
    </row>
    <row r="27772" spans="2:2" x14ac:dyDescent="0.2">
      <c r="B27772" s="10"/>
    </row>
    <row r="27773" spans="2:2" x14ac:dyDescent="0.2">
      <c r="B27773" s="10"/>
    </row>
    <row r="27774" spans="2:2" x14ac:dyDescent="0.2">
      <c r="B27774" s="10"/>
    </row>
    <row r="27775" spans="2:2" x14ac:dyDescent="0.2">
      <c r="B27775" s="10"/>
    </row>
    <row r="27776" spans="2:2" x14ac:dyDescent="0.2">
      <c r="B27776" s="10"/>
    </row>
    <row r="27777" spans="2:2" x14ac:dyDescent="0.2">
      <c r="B27777" s="10"/>
    </row>
    <row r="27778" spans="2:2" x14ac:dyDescent="0.2">
      <c r="B27778" s="10"/>
    </row>
    <row r="27779" spans="2:2" x14ac:dyDescent="0.2">
      <c r="B27779" s="10"/>
    </row>
    <row r="27780" spans="2:2" x14ac:dyDescent="0.2">
      <c r="B27780" s="10"/>
    </row>
    <row r="27781" spans="2:2" x14ac:dyDescent="0.2">
      <c r="B27781" s="10"/>
    </row>
    <row r="27782" spans="2:2" x14ac:dyDescent="0.2">
      <c r="B27782" s="10"/>
    </row>
    <row r="27783" spans="2:2" x14ac:dyDescent="0.2">
      <c r="B27783" s="10"/>
    </row>
    <row r="27784" spans="2:2" x14ac:dyDescent="0.2">
      <c r="B27784" s="10"/>
    </row>
    <row r="27785" spans="2:2" x14ac:dyDescent="0.2">
      <c r="B27785" s="10"/>
    </row>
    <row r="27786" spans="2:2" x14ac:dyDescent="0.2">
      <c r="B27786" s="10"/>
    </row>
    <row r="27787" spans="2:2" x14ac:dyDescent="0.2">
      <c r="B27787" s="10"/>
    </row>
    <row r="27788" spans="2:2" x14ac:dyDescent="0.2">
      <c r="B27788" s="10"/>
    </row>
    <row r="27789" spans="2:2" x14ac:dyDescent="0.2">
      <c r="B27789" s="10"/>
    </row>
    <row r="27790" spans="2:2" x14ac:dyDescent="0.2">
      <c r="B27790" s="10"/>
    </row>
    <row r="27791" spans="2:2" x14ac:dyDescent="0.2">
      <c r="B27791" s="10"/>
    </row>
    <row r="27792" spans="2:2" x14ac:dyDescent="0.2">
      <c r="B27792" s="10"/>
    </row>
    <row r="27793" spans="2:2" x14ac:dyDescent="0.2">
      <c r="B27793" s="10"/>
    </row>
    <row r="27794" spans="2:2" x14ac:dyDescent="0.2">
      <c r="B27794" s="10"/>
    </row>
    <row r="27795" spans="2:2" x14ac:dyDescent="0.2">
      <c r="B27795" s="10"/>
    </row>
    <row r="27796" spans="2:2" x14ac:dyDescent="0.2">
      <c r="B27796" s="10"/>
    </row>
    <row r="27797" spans="2:2" x14ac:dyDescent="0.2">
      <c r="B27797" s="10"/>
    </row>
    <row r="27798" spans="2:2" x14ac:dyDescent="0.2">
      <c r="B27798" s="10"/>
    </row>
    <row r="27799" spans="2:2" x14ac:dyDescent="0.2">
      <c r="B27799" s="10"/>
    </row>
    <row r="27800" spans="2:2" x14ac:dyDescent="0.2">
      <c r="B27800" s="10"/>
    </row>
    <row r="27801" spans="2:2" x14ac:dyDescent="0.2">
      <c r="B27801" s="10"/>
    </row>
    <row r="27802" spans="2:2" x14ac:dyDescent="0.2">
      <c r="B27802" s="10"/>
    </row>
    <row r="27803" spans="2:2" x14ac:dyDescent="0.2">
      <c r="B27803" s="10"/>
    </row>
    <row r="27804" spans="2:2" x14ac:dyDescent="0.2">
      <c r="B27804" s="10"/>
    </row>
    <row r="27805" spans="2:2" x14ac:dyDescent="0.2">
      <c r="B27805" s="10"/>
    </row>
    <row r="27806" spans="2:2" x14ac:dyDescent="0.2">
      <c r="B27806" s="10"/>
    </row>
    <row r="27807" spans="2:2" x14ac:dyDescent="0.2">
      <c r="B27807" s="10"/>
    </row>
    <row r="27808" spans="2:2" x14ac:dyDescent="0.2">
      <c r="B27808" s="10"/>
    </row>
    <row r="27809" spans="2:2" x14ac:dyDescent="0.2">
      <c r="B27809" s="10"/>
    </row>
    <row r="27810" spans="2:2" x14ac:dyDescent="0.2">
      <c r="B27810" s="10"/>
    </row>
    <row r="27811" spans="2:2" x14ac:dyDescent="0.2">
      <c r="B27811" s="10"/>
    </row>
    <row r="27812" spans="2:2" x14ac:dyDescent="0.2">
      <c r="B27812" s="10"/>
    </row>
    <row r="27813" spans="2:2" x14ac:dyDescent="0.2">
      <c r="B27813" s="10"/>
    </row>
    <row r="27814" spans="2:2" x14ac:dyDescent="0.2">
      <c r="B27814" s="10"/>
    </row>
    <row r="27815" spans="2:2" x14ac:dyDescent="0.2">
      <c r="B27815" s="10"/>
    </row>
    <row r="27816" spans="2:2" x14ac:dyDescent="0.2">
      <c r="B27816" s="10"/>
    </row>
    <row r="27817" spans="2:2" x14ac:dyDescent="0.2">
      <c r="B27817" s="10"/>
    </row>
    <row r="27818" spans="2:2" x14ac:dyDescent="0.2">
      <c r="B27818" s="10"/>
    </row>
    <row r="27819" spans="2:2" x14ac:dyDescent="0.2">
      <c r="B27819" s="10"/>
    </row>
    <row r="27820" spans="2:2" x14ac:dyDescent="0.2">
      <c r="B27820" s="10"/>
    </row>
    <row r="27821" spans="2:2" x14ac:dyDescent="0.2">
      <c r="B27821" s="10"/>
    </row>
    <row r="27822" spans="2:2" x14ac:dyDescent="0.2">
      <c r="B27822" s="10"/>
    </row>
    <row r="27823" spans="2:2" x14ac:dyDescent="0.2">
      <c r="B27823" s="10"/>
    </row>
    <row r="27824" spans="2:2" x14ac:dyDescent="0.2">
      <c r="B27824" s="10"/>
    </row>
    <row r="27825" spans="2:2" x14ac:dyDescent="0.2">
      <c r="B27825" s="10"/>
    </row>
    <row r="27826" spans="2:2" x14ac:dyDescent="0.2">
      <c r="B27826" s="10"/>
    </row>
    <row r="27827" spans="2:2" x14ac:dyDescent="0.2">
      <c r="B27827" s="10"/>
    </row>
    <row r="27828" spans="2:2" x14ac:dyDescent="0.2">
      <c r="B27828" s="10"/>
    </row>
    <row r="27829" spans="2:2" x14ac:dyDescent="0.2">
      <c r="B27829" s="10"/>
    </row>
    <row r="27830" spans="2:2" x14ac:dyDescent="0.2">
      <c r="B27830" s="10"/>
    </row>
    <row r="27831" spans="2:2" x14ac:dyDescent="0.2">
      <c r="B27831" s="10"/>
    </row>
    <row r="27832" spans="2:2" x14ac:dyDescent="0.2">
      <c r="B27832" s="10"/>
    </row>
    <row r="27833" spans="2:2" x14ac:dyDescent="0.2">
      <c r="B27833" s="10"/>
    </row>
    <row r="27834" spans="2:2" x14ac:dyDescent="0.2">
      <c r="B27834" s="10"/>
    </row>
    <row r="27835" spans="2:2" x14ac:dyDescent="0.2">
      <c r="B27835" s="10"/>
    </row>
    <row r="27836" spans="2:2" x14ac:dyDescent="0.2">
      <c r="B27836" s="10"/>
    </row>
    <row r="27837" spans="2:2" x14ac:dyDescent="0.2">
      <c r="B27837" s="10"/>
    </row>
    <row r="27838" spans="2:2" x14ac:dyDescent="0.2">
      <c r="B27838" s="10"/>
    </row>
    <row r="27839" spans="2:2" x14ac:dyDescent="0.2">
      <c r="B27839" s="10"/>
    </row>
    <row r="27840" spans="2:2" x14ac:dyDescent="0.2">
      <c r="B27840" s="10"/>
    </row>
    <row r="27841" spans="2:2" x14ac:dyDescent="0.2">
      <c r="B27841" s="10"/>
    </row>
    <row r="27842" spans="2:2" x14ac:dyDescent="0.2">
      <c r="B27842" s="10"/>
    </row>
    <row r="27843" spans="2:2" x14ac:dyDescent="0.2">
      <c r="B27843" s="10"/>
    </row>
    <row r="27844" spans="2:2" x14ac:dyDescent="0.2">
      <c r="B27844" s="10"/>
    </row>
    <row r="27845" spans="2:2" x14ac:dyDescent="0.2">
      <c r="B27845" s="10"/>
    </row>
    <row r="27846" spans="2:2" x14ac:dyDescent="0.2">
      <c r="B27846" s="10"/>
    </row>
    <row r="27847" spans="2:2" x14ac:dyDescent="0.2">
      <c r="B27847" s="10"/>
    </row>
    <row r="27848" spans="2:2" x14ac:dyDescent="0.2">
      <c r="B27848" s="10"/>
    </row>
    <row r="27849" spans="2:2" x14ac:dyDescent="0.2">
      <c r="B27849" s="10"/>
    </row>
    <row r="27850" spans="2:2" x14ac:dyDescent="0.2">
      <c r="B27850" s="10"/>
    </row>
    <row r="27851" spans="2:2" x14ac:dyDescent="0.2">
      <c r="B27851" s="10"/>
    </row>
    <row r="27852" spans="2:2" x14ac:dyDescent="0.2">
      <c r="B27852" s="10"/>
    </row>
    <row r="27853" spans="2:2" x14ac:dyDescent="0.2">
      <c r="B27853" s="10"/>
    </row>
    <row r="27854" spans="2:2" x14ac:dyDescent="0.2">
      <c r="B27854" s="10"/>
    </row>
    <row r="27855" spans="2:2" x14ac:dyDescent="0.2">
      <c r="B27855" s="10"/>
    </row>
    <row r="27856" spans="2:2" x14ac:dyDescent="0.2">
      <c r="B27856" s="10"/>
    </row>
    <row r="27857" spans="2:2" x14ac:dyDescent="0.2">
      <c r="B27857" s="10"/>
    </row>
    <row r="27858" spans="2:2" x14ac:dyDescent="0.2">
      <c r="B27858" s="10"/>
    </row>
    <row r="27859" spans="2:2" x14ac:dyDescent="0.2">
      <c r="B27859" s="10"/>
    </row>
    <row r="27860" spans="2:2" x14ac:dyDescent="0.2">
      <c r="B27860" s="10"/>
    </row>
    <row r="27861" spans="2:2" x14ac:dyDescent="0.2">
      <c r="B27861" s="10"/>
    </row>
    <row r="27862" spans="2:2" x14ac:dyDescent="0.2">
      <c r="B27862" s="10"/>
    </row>
    <row r="27863" spans="2:2" x14ac:dyDescent="0.2">
      <c r="B27863" s="10"/>
    </row>
    <row r="27864" spans="2:2" x14ac:dyDescent="0.2">
      <c r="B27864" s="10"/>
    </row>
    <row r="27865" spans="2:2" x14ac:dyDescent="0.2">
      <c r="B27865" s="10"/>
    </row>
    <row r="27866" spans="2:2" x14ac:dyDescent="0.2">
      <c r="B27866" s="10"/>
    </row>
    <row r="27867" spans="2:2" x14ac:dyDescent="0.2">
      <c r="B27867" s="10"/>
    </row>
    <row r="27868" spans="2:2" x14ac:dyDescent="0.2">
      <c r="B27868" s="10"/>
    </row>
    <row r="27869" spans="2:2" x14ac:dyDescent="0.2">
      <c r="B27869" s="10"/>
    </row>
    <row r="27870" spans="2:2" x14ac:dyDescent="0.2">
      <c r="B27870" s="10"/>
    </row>
    <row r="27871" spans="2:2" x14ac:dyDescent="0.2">
      <c r="B27871" s="10"/>
    </row>
    <row r="27872" spans="2:2" x14ac:dyDescent="0.2">
      <c r="B27872" s="10"/>
    </row>
    <row r="27873" spans="2:2" x14ac:dyDescent="0.2">
      <c r="B27873" s="10"/>
    </row>
    <row r="27874" spans="2:2" x14ac:dyDescent="0.2">
      <c r="B27874" s="10"/>
    </row>
    <row r="27875" spans="2:2" x14ac:dyDescent="0.2">
      <c r="B27875" s="10"/>
    </row>
    <row r="27876" spans="2:2" x14ac:dyDescent="0.2">
      <c r="B27876" s="10"/>
    </row>
    <row r="27877" spans="2:2" x14ac:dyDescent="0.2">
      <c r="B27877" s="10"/>
    </row>
    <row r="27878" spans="2:2" x14ac:dyDescent="0.2">
      <c r="B27878" s="10"/>
    </row>
    <row r="27879" spans="2:2" x14ac:dyDescent="0.2">
      <c r="B27879" s="10"/>
    </row>
    <row r="27880" spans="2:2" x14ac:dyDescent="0.2">
      <c r="B27880" s="10"/>
    </row>
    <row r="27881" spans="2:2" x14ac:dyDescent="0.2">
      <c r="B27881" s="10"/>
    </row>
    <row r="27882" spans="2:2" x14ac:dyDescent="0.2">
      <c r="B27882" s="10"/>
    </row>
    <row r="27883" spans="2:2" x14ac:dyDescent="0.2">
      <c r="B27883" s="10"/>
    </row>
    <row r="27884" spans="2:2" x14ac:dyDescent="0.2">
      <c r="B27884" s="10"/>
    </row>
    <row r="27885" spans="2:2" x14ac:dyDescent="0.2">
      <c r="B27885" s="10"/>
    </row>
    <row r="27886" spans="2:2" x14ac:dyDescent="0.2">
      <c r="B27886" s="10"/>
    </row>
    <row r="27887" spans="2:2" x14ac:dyDescent="0.2">
      <c r="B27887" s="10"/>
    </row>
    <row r="27888" spans="2:2" x14ac:dyDescent="0.2">
      <c r="B27888" s="10"/>
    </row>
    <row r="27889" spans="2:2" x14ac:dyDescent="0.2">
      <c r="B27889" s="10"/>
    </row>
    <row r="27890" spans="2:2" x14ac:dyDescent="0.2">
      <c r="B27890" s="10"/>
    </row>
    <row r="27891" spans="2:2" x14ac:dyDescent="0.2">
      <c r="B27891" s="10"/>
    </row>
    <row r="27892" spans="2:2" x14ac:dyDescent="0.2">
      <c r="B27892" s="10"/>
    </row>
    <row r="27893" spans="2:2" x14ac:dyDescent="0.2">
      <c r="B27893" s="10"/>
    </row>
    <row r="27894" spans="2:2" x14ac:dyDescent="0.2">
      <c r="B27894" s="10"/>
    </row>
    <row r="27895" spans="2:2" x14ac:dyDescent="0.2">
      <c r="B27895" s="10"/>
    </row>
    <row r="27896" spans="2:2" x14ac:dyDescent="0.2">
      <c r="B27896" s="10"/>
    </row>
    <row r="27897" spans="2:2" x14ac:dyDescent="0.2">
      <c r="B27897" s="10"/>
    </row>
    <row r="27898" spans="2:2" x14ac:dyDescent="0.2">
      <c r="B27898" s="10"/>
    </row>
    <row r="27899" spans="2:2" x14ac:dyDescent="0.2">
      <c r="B27899" s="10"/>
    </row>
    <row r="27900" spans="2:2" x14ac:dyDescent="0.2">
      <c r="B27900" s="10"/>
    </row>
    <row r="27901" spans="2:2" x14ac:dyDescent="0.2">
      <c r="B27901" s="10"/>
    </row>
    <row r="27902" spans="2:2" x14ac:dyDescent="0.2">
      <c r="B27902" s="10"/>
    </row>
    <row r="27903" spans="2:2" x14ac:dyDescent="0.2">
      <c r="B27903" s="10"/>
    </row>
    <row r="27904" spans="2:2" x14ac:dyDescent="0.2">
      <c r="B27904" s="10"/>
    </row>
    <row r="27905" spans="2:2" x14ac:dyDescent="0.2">
      <c r="B27905" s="10"/>
    </row>
    <row r="27906" spans="2:2" x14ac:dyDescent="0.2">
      <c r="B27906" s="10"/>
    </row>
    <row r="27907" spans="2:2" x14ac:dyDescent="0.2">
      <c r="B27907" s="10"/>
    </row>
    <row r="27908" spans="2:2" x14ac:dyDescent="0.2">
      <c r="B27908" s="10"/>
    </row>
    <row r="27909" spans="2:2" x14ac:dyDescent="0.2">
      <c r="B27909" s="10"/>
    </row>
    <row r="27910" spans="2:2" x14ac:dyDescent="0.2">
      <c r="B27910" s="10"/>
    </row>
    <row r="27911" spans="2:2" x14ac:dyDescent="0.2">
      <c r="B27911" s="10"/>
    </row>
    <row r="27912" spans="2:2" x14ac:dyDescent="0.2">
      <c r="B27912" s="10"/>
    </row>
    <row r="27913" spans="2:2" x14ac:dyDescent="0.2">
      <c r="B27913" s="10"/>
    </row>
    <row r="27914" spans="2:2" x14ac:dyDescent="0.2">
      <c r="B27914" s="10"/>
    </row>
    <row r="27915" spans="2:2" x14ac:dyDescent="0.2">
      <c r="B27915" s="10"/>
    </row>
    <row r="27916" spans="2:2" x14ac:dyDescent="0.2">
      <c r="B27916" s="10"/>
    </row>
    <row r="27917" spans="2:2" x14ac:dyDescent="0.2">
      <c r="B27917" s="10"/>
    </row>
    <row r="27918" spans="2:2" x14ac:dyDescent="0.2">
      <c r="B27918" s="10"/>
    </row>
    <row r="27919" spans="2:2" x14ac:dyDescent="0.2">
      <c r="B27919" s="10"/>
    </row>
    <row r="27920" spans="2:2" x14ac:dyDescent="0.2">
      <c r="B27920" s="10"/>
    </row>
    <row r="27921" spans="2:2" x14ac:dyDescent="0.2">
      <c r="B27921" s="10"/>
    </row>
    <row r="27922" spans="2:2" x14ac:dyDescent="0.2">
      <c r="B27922" s="10"/>
    </row>
    <row r="27923" spans="2:2" x14ac:dyDescent="0.2">
      <c r="B27923" s="10"/>
    </row>
    <row r="27924" spans="2:2" x14ac:dyDescent="0.2">
      <c r="B27924" s="10"/>
    </row>
    <row r="27925" spans="2:2" x14ac:dyDescent="0.2">
      <c r="B27925" s="10"/>
    </row>
    <row r="27926" spans="2:2" x14ac:dyDescent="0.2">
      <c r="B27926" s="10"/>
    </row>
    <row r="27927" spans="2:2" x14ac:dyDescent="0.2">
      <c r="B27927" s="10"/>
    </row>
    <row r="27928" spans="2:2" x14ac:dyDescent="0.2">
      <c r="B27928" s="10"/>
    </row>
    <row r="27929" spans="2:2" x14ac:dyDescent="0.2">
      <c r="B27929" s="10"/>
    </row>
    <row r="27930" spans="2:2" x14ac:dyDescent="0.2">
      <c r="B27930" s="10"/>
    </row>
    <row r="27931" spans="2:2" x14ac:dyDescent="0.2">
      <c r="B27931" s="10"/>
    </row>
    <row r="27932" spans="2:2" x14ac:dyDescent="0.2">
      <c r="B27932" s="10"/>
    </row>
    <row r="27933" spans="2:2" x14ac:dyDescent="0.2">
      <c r="B27933" s="10"/>
    </row>
    <row r="27934" spans="2:2" x14ac:dyDescent="0.2">
      <c r="B27934" s="10"/>
    </row>
    <row r="27935" spans="2:2" x14ac:dyDescent="0.2">
      <c r="B27935" s="10"/>
    </row>
    <row r="27936" spans="2:2" x14ac:dyDescent="0.2">
      <c r="B27936" s="10"/>
    </row>
    <row r="27937" spans="2:2" x14ac:dyDescent="0.2">
      <c r="B27937" s="10"/>
    </row>
    <row r="27938" spans="2:2" x14ac:dyDescent="0.2">
      <c r="B27938" s="10"/>
    </row>
    <row r="27939" spans="2:2" x14ac:dyDescent="0.2">
      <c r="B27939" s="10"/>
    </row>
    <row r="27940" spans="2:2" x14ac:dyDescent="0.2">
      <c r="B27940" s="10"/>
    </row>
    <row r="27941" spans="2:2" x14ac:dyDescent="0.2">
      <c r="B27941" s="10"/>
    </row>
    <row r="27942" spans="2:2" x14ac:dyDescent="0.2">
      <c r="B27942" s="10"/>
    </row>
    <row r="27943" spans="2:2" x14ac:dyDescent="0.2">
      <c r="B27943" s="10"/>
    </row>
    <row r="27944" spans="2:2" x14ac:dyDescent="0.2">
      <c r="B27944" s="10"/>
    </row>
    <row r="27945" spans="2:2" x14ac:dyDescent="0.2">
      <c r="B27945" s="10"/>
    </row>
    <row r="27946" spans="2:2" x14ac:dyDescent="0.2">
      <c r="B27946" s="10"/>
    </row>
    <row r="27947" spans="2:2" x14ac:dyDescent="0.2">
      <c r="B27947" s="10"/>
    </row>
    <row r="27948" spans="2:2" x14ac:dyDescent="0.2">
      <c r="B27948" s="10"/>
    </row>
    <row r="27949" spans="2:2" x14ac:dyDescent="0.2">
      <c r="B27949" s="10"/>
    </row>
    <row r="27950" spans="2:2" x14ac:dyDescent="0.2">
      <c r="B27950" s="10"/>
    </row>
    <row r="27951" spans="2:2" x14ac:dyDescent="0.2">
      <c r="B27951" s="10"/>
    </row>
    <row r="27952" spans="2:2" x14ac:dyDescent="0.2">
      <c r="B27952" s="10"/>
    </row>
    <row r="27953" spans="2:2" x14ac:dyDescent="0.2">
      <c r="B27953" s="10"/>
    </row>
    <row r="27954" spans="2:2" x14ac:dyDescent="0.2">
      <c r="B27954" s="10"/>
    </row>
    <row r="27955" spans="2:2" x14ac:dyDescent="0.2">
      <c r="B27955" s="10"/>
    </row>
    <row r="27956" spans="2:2" x14ac:dyDescent="0.2">
      <c r="B27956" s="10"/>
    </row>
    <row r="27957" spans="2:2" x14ac:dyDescent="0.2">
      <c r="B27957" s="10"/>
    </row>
    <row r="27958" spans="2:2" x14ac:dyDescent="0.2">
      <c r="B27958" s="10"/>
    </row>
    <row r="27959" spans="2:2" x14ac:dyDescent="0.2">
      <c r="B27959" s="10"/>
    </row>
    <row r="27960" spans="2:2" x14ac:dyDescent="0.2">
      <c r="B27960" s="10"/>
    </row>
    <row r="27961" spans="2:2" x14ac:dyDescent="0.2">
      <c r="B27961" s="10"/>
    </row>
    <row r="27962" spans="2:2" x14ac:dyDescent="0.2">
      <c r="B27962" s="10"/>
    </row>
    <row r="27963" spans="2:2" x14ac:dyDescent="0.2">
      <c r="B27963" s="10"/>
    </row>
    <row r="27964" spans="2:2" x14ac:dyDescent="0.2">
      <c r="B27964" s="10"/>
    </row>
    <row r="27965" spans="2:2" x14ac:dyDescent="0.2">
      <c r="B27965" s="10"/>
    </row>
    <row r="27966" spans="2:2" x14ac:dyDescent="0.2">
      <c r="B27966" s="10"/>
    </row>
    <row r="27967" spans="2:2" x14ac:dyDescent="0.2">
      <c r="B27967" s="10"/>
    </row>
    <row r="27968" spans="2:2" x14ac:dyDescent="0.2">
      <c r="B27968" s="10"/>
    </row>
    <row r="27969" spans="2:2" x14ac:dyDescent="0.2">
      <c r="B27969" s="10"/>
    </row>
    <row r="27970" spans="2:2" x14ac:dyDescent="0.2">
      <c r="B27970" s="10"/>
    </row>
    <row r="27971" spans="2:2" x14ac:dyDescent="0.2">
      <c r="B27971" s="10"/>
    </row>
    <row r="27972" spans="2:2" x14ac:dyDescent="0.2">
      <c r="B27972" s="10"/>
    </row>
    <row r="27973" spans="2:2" x14ac:dyDescent="0.2">
      <c r="B27973" s="10"/>
    </row>
    <row r="27974" spans="2:2" x14ac:dyDescent="0.2">
      <c r="B27974" s="10"/>
    </row>
    <row r="27975" spans="2:2" x14ac:dyDescent="0.2">
      <c r="B27975" s="10"/>
    </row>
    <row r="27976" spans="2:2" x14ac:dyDescent="0.2">
      <c r="B27976" s="10"/>
    </row>
    <row r="27977" spans="2:2" x14ac:dyDescent="0.2">
      <c r="B27977" s="10"/>
    </row>
    <row r="27978" spans="2:2" x14ac:dyDescent="0.2">
      <c r="B27978" s="10"/>
    </row>
    <row r="27979" spans="2:2" x14ac:dyDescent="0.2">
      <c r="B27979" s="10"/>
    </row>
    <row r="27980" spans="2:2" x14ac:dyDescent="0.2">
      <c r="B27980" s="10"/>
    </row>
    <row r="27981" spans="2:2" x14ac:dyDescent="0.2">
      <c r="B27981" s="10"/>
    </row>
    <row r="27982" spans="2:2" x14ac:dyDescent="0.2">
      <c r="B27982" s="10"/>
    </row>
    <row r="27983" spans="2:2" x14ac:dyDescent="0.2">
      <c r="B27983" s="10"/>
    </row>
    <row r="27984" spans="2:2" x14ac:dyDescent="0.2">
      <c r="B27984" s="10"/>
    </row>
    <row r="27985" spans="2:2" x14ac:dyDescent="0.2">
      <c r="B27985" s="10"/>
    </row>
    <row r="27986" spans="2:2" x14ac:dyDescent="0.2">
      <c r="B27986" s="10"/>
    </row>
    <row r="27987" spans="2:2" x14ac:dyDescent="0.2">
      <c r="B27987" s="10"/>
    </row>
    <row r="27988" spans="2:2" x14ac:dyDescent="0.2">
      <c r="B27988" s="10"/>
    </row>
    <row r="27989" spans="2:2" x14ac:dyDescent="0.2">
      <c r="B27989" s="10"/>
    </row>
    <row r="27990" spans="2:2" x14ac:dyDescent="0.2">
      <c r="B27990" s="10"/>
    </row>
    <row r="27991" spans="2:2" x14ac:dyDescent="0.2">
      <c r="B27991" s="10"/>
    </row>
    <row r="27992" spans="2:2" x14ac:dyDescent="0.2">
      <c r="B27992" s="10"/>
    </row>
    <row r="27993" spans="2:2" x14ac:dyDescent="0.2">
      <c r="B27993" s="10"/>
    </row>
    <row r="27994" spans="2:2" x14ac:dyDescent="0.2">
      <c r="B27994" s="10"/>
    </row>
    <row r="27995" spans="2:2" x14ac:dyDescent="0.2">
      <c r="B27995" s="10"/>
    </row>
    <row r="27996" spans="2:2" x14ac:dyDescent="0.2">
      <c r="B27996" s="10"/>
    </row>
    <row r="27997" spans="2:2" x14ac:dyDescent="0.2">
      <c r="B27997" s="10"/>
    </row>
    <row r="27998" spans="2:2" x14ac:dyDescent="0.2">
      <c r="B27998" s="10"/>
    </row>
    <row r="27999" spans="2:2" x14ac:dyDescent="0.2">
      <c r="B27999" s="10"/>
    </row>
    <row r="28000" spans="2:2" x14ac:dyDescent="0.2">
      <c r="B28000" s="10"/>
    </row>
    <row r="28001" spans="2:2" x14ac:dyDescent="0.2">
      <c r="B28001" s="10"/>
    </row>
    <row r="28002" spans="2:2" x14ac:dyDescent="0.2">
      <c r="B28002" s="10"/>
    </row>
    <row r="28003" spans="2:2" x14ac:dyDescent="0.2">
      <c r="B28003" s="10"/>
    </row>
    <row r="28004" spans="2:2" x14ac:dyDescent="0.2">
      <c r="B28004" s="10"/>
    </row>
    <row r="28005" spans="2:2" x14ac:dyDescent="0.2">
      <c r="B28005" s="10"/>
    </row>
    <row r="28006" spans="2:2" x14ac:dyDescent="0.2">
      <c r="B28006" s="10"/>
    </row>
    <row r="28007" spans="2:2" x14ac:dyDescent="0.2">
      <c r="B28007" s="10"/>
    </row>
    <row r="28008" spans="2:2" x14ac:dyDescent="0.2">
      <c r="B28008" s="10"/>
    </row>
    <row r="28009" spans="2:2" x14ac:dyDescent="0.2">
      <c r="B28009" s="10"/>
    </row>
    <row r="28010" spans="2:2" x14ac:dyDescent="0.2">
      <c r="B28010" s="10"/>
    </row>
    <row r="28011" spans="2:2" x14ac:dyDescent="0.2">
      <c r="B28011" s="10"/>
    </row>
    <row r="28012" spans="2:2" x14ac:dyDescent="0.2">
      <c r="B28012" s="10"/>
    </row>
    <row r="28013" spans="2:2" x14ac:dyDescent="0.2">
      <c r="B28013" s="10"/>
    </row>
    <row r="28014" spans="2:2" x14ac:dyDescent="0.2">
      <c r="B28014" s="10"/>
    </row>
    <row r="28015" spans="2:2" x14ac:dyDescent="0.2">
      <c r="B28015" s="10"/>
    </row>
    <row r="28016" spans="2:2" x14ac:dyDescent="0.2">
      <c r="B28016" s="10"/>
    </row>
    <row r="28017" spans="2:2" x14ac:dyDescent="0.2">
      <c r="B28017" s="10"/>
    </row>
    <row r="28018" spans="2:2" x14ac:dyDescent="0.2">
      <c r="B28018" s="10"/>
    </row>
    <row r="28019" spans="2:2" x14ac:dyDescent="0.2">
      <c r="B28019" s="10"/>
    </row>
    <row r="28020" spans="2:2" x14ac:dyDescent="0.2">
      <c r="B28020" s="10"/>
    </row>
    <row r="28021" spans="2:2" x14ac:dyDescent="0.2">
      <c r="B28021" s="10"/>
    </row>
    <row r="28022" spans="2:2" x14ac:dyDescent="0.2">
      <c r="B28022" s="10"/>
    </row>
    <row r="28023" spans="2:2" x14ac:dyDescent="0.2">
      <c r="B28023" s="10"/>
    </row>
    <row r="28024" spans="2:2" x14ac:dyDescent="0.2">
      <c r="B28024" s="10"/>
    </row>
    <row r="28025" spans="2:2" x14ac:dyDescent="0.2">
      <c r="B28025" s="10"/>
    </row>
    <row r="28026" spans="2:2" x14ac:dyDescent="0.2">
      <c r="B28026" s="10"/>
    </row>
    <row r="28027" spans="2:2" x14ac:dyDescent="0.2">
      <c r="B28027" s="10"/>
    </row>
    <row r="28028" spans="2:2" x14ac:dyDescent="0.2">
      <c r="B28028" s="10"/>
    </row>
    <row r="28029" spans="2:2" x14ac:dyDescent="0.2">
      <c r="B28029" s="10"/>
    </row>
    <row r="28030" spans="2:2" x14ac:dyDescent="0.2">
      <c r="B28030" s="10"/>
    </row>
    <row r="28031" spans="2:2" x14ac:dyDescent="0.2">
      <c r="B28031" s="10"/>
    </row>
    <row r="28032" spans="2:2" x14ac:dyDescent="0.2">
      <c r="B28032" s="10"/>
    </row>
    <row r="28033" spans="2:2" x14ac:dyDescent="0.2">
      <c r="B28033" s="10"/>
    </row>
    <row r="28034" spans="2:2" x14ac:dyDescent="0.2">
      <c r="B28034" s="10"/>
    </row>
    <row r="28035" spans="2:2" x14ac:dyDescent="0.2">
      <c r="B28035" s="10"/>
    </row>
    <row r="28036" spans="2:2" x14ac:dyDescent="0.2">
      <c r="B28036" s="10"/>
    </row>
    <row r="28037" spans="2:2" x14ac:dyDescent="0.2">
      <c r="B28037" s="10"/>
    </row>
    <row r="28038" spans="2:2" x14ac:dyDescent="0.2">
      <c r="B28038" s="10"/>
    </row>
    <row r="28039" spans="2:2" x14ac:dyDescent="0.2">
      <c r="B28039" s="10"/>
    </row>
    <row r="28040" spans="2:2" x14ac:dyDescent="0.2">
      <c r="B28040" s="10"/>
    </row>
    <row r="28041" spans="2:2" x14ac:dyDescent="0.2">
      <c r="B28041" s="10"/>
    </row>
    <row r="28042" spans="2:2" x14ac:dyDescent="0.2">
      <c r="B28042" s="10"/>
    </row>
    <row r="28043" spans="2:2" x14ac:dyDescent="0.2">
      <c r="B28043" s="10"/>
    </row>
    <row r="28044" spans="2:2" x14ac:dyDescent="0.2">
      <c r="B28044" s="10"/>
    </row>
    <row r="28045" spans="2:2" x14ac:dyDescent="0.2">
      <c r="B28045" s="10"/>
    </row>
    <row r="28046" spans="2:2" x14ac:dyDescent="0.2">
      <c r="B28046" s="10"/>
    </row>
    <row r="28047" spans="2:2" x14ac:dyDescent="0.2">
      <c r="B28047" s="10"/>
    </row>
    <row r="28048" spans="2:2" x14ac:dyDescent="0.2">
      <c r="B28048" s="10"/>
    </row>
    <row r="28049" spans="2:2" x14ac:dyDescent="0.2">
      <c r="B28049" s="10"/>
    </row>
    <row r="28050" spans="2:2" x14ac:dyDescent="0.2">
      <c r="B28050" s="10"/>
    </row>
    <row r="28051" spans="2:2" x14ac:dyDescent="0.2">
      <c r="B28051" s="10"/>
    </row>
    <row r="28052" spans="2:2" x14ac:dyDescent="0.2">
      <c r="B28052" s="10"/>
    </row>
    <row r="28053" spans="2:2" x14ac:dyDescent="0.2">
      <c r="B28053" s="10"/>
    </row>
    <row r="28054" spans="2:2" x14ac:dyDescent="0.2">
      <c r="B28054" s="10"/>
    </row>
    <row r="28055" spans="2:2" x14ac:dyDescent="0.2">
      <c r="B28055" s="10"/>
    </row>
    <row r="28056" spans="2:2" x14ac:dyDescent="0.2">
      <c r="B28056" s="10"/>
    </row>
    <row r="28057" spans="2:2" x14ac:dyDescent="0.2">
      <c r="B28057" s="10"/>
    </row>
    <row r="28058" spans="2:2" x14ac:dyDescent="0.2">
      <c r="B28058" s="10"/>
    </row>
    <row r="28059" spans="2:2" x14ac:dyDescent="0.2">
      <c r="B28059" s="10"/>
    </row>
    <row r="28060" spans="2:2" x14ac:dyDescent="0.2">
      <c r="B28060" s="10"/>
    </row>
    <row r="28061" spans="2:2" x14ac:dyDescent="0.2">
      <c r="B28061" s="10"/>
    </row>
    <row r="28062" spans="2:2" x14ac:dyDescent="0.2">
      <c r="B28062" s="10"/>
    </row>
    <row r="28063" spans="2:2" x14ac:dyDescent="0.2">
      <c r="B28063" s="10"/>
    </row>
    <row r="28064" spans="2:2" x14ac:dyDescent="0.2">
      <c r="B28064" s="10"/>
    </row>
    <row r="28065" spans="2:2" x14ac:dyDescent="0.2">
      <c r="B28065" s="10"/>
    </row>
    <row r="28066" spans="2:2" x14ac:dyDescent="0.2">
      <c r="B28066" s="10"/>
    </row>
    <row r="28067" spans="2:2" x14ac:dyDescent="0.2">
      <c r="B28067" s="10"/>
    </row>
    <row r="28068" spans="2:2" x14ac:dyDescent="0.2">
      <c r="B28068" s="10"/>
    </row>
    <row r="28069" spans="2:2" x14ac:dyDescent="0.2">
      <c r="B28069" s="10"/>
    </row>
    <row r="28070" spans="2:2" x14ac:dyDescent="0.2">
      <c r="B28070" s="10"/>
    </row>
    <row r="28071" spans="2:2" x14ac:dyDescent="0.2">
      <c r="B28071" s="10"/>
    </row>
    <row r="28072" spans="2:2" x14ac:dyDescent="0.2">
      <c r="B28072" s="10"/>
    </row>
    <row r="28073" spans="2:2" x14ac:dyDescent="0.2">
      <c r="B28073" s="10"/>
    </row>
    <row r="28074" spans="2:2" x14ac:dyDescent="0.2">
      <c r="B28074" s="10"/>
    </row>
    <row r="28075" spans="2:2" x14ac:dyDescent="0.2">
      <c r="B28075" s="10"/>
    </row>
    <row r="28076" spans="2:2" x14ac:dyDescent="0.2">
      <c r="B28076" s="10"/>
    </row>
    <row r="28077" spans="2:2" x14ac:dyDescent="0.2">
      <c r="B28077" s="10"/>
    </row>
    <row r="28078" spans="2:2" x14ac:dyDescent="0.2">
      <c r="B28078" s="10"/>
    </row>
    <row r="28079" spans="2:2" x14ac:dyDescent="0.2">
      <c r="B28079" s="10"/>
    </row>
    <row r="28080" spans="2:2" x14ac:dyDescent="0.2">
      <c r="B28080" s="10"/>
    </row>
    <row r="28081" spans="2:2" x14ac:dyDescent="0.2">
      <c r="B28081" s="10"/>
    </row>
    <row r="28082" spans="2:2" x14ac:dyDescent="0.2">
      <c r="B28082" s="10"/>
    </row>
    <row r="28083" spans="2:2" x14ac:dyDescent="0.2">
      <c r="B28083" s="10"/>
    </row>
    <row r="28084" spans="2:2" x14ac:dyDescent="0.2">
      <c r="B28084" s="10"/>
    </row>
    <row r="28085" spans="2:2" x14ac:dyDescent="0.2">
      <c r="B28085" s="10"/>
    </row>
    <row r="28086" spans="2:2" x14ac:dyDescent="0.2">
      <c r="B28086" s="10"/>
    </row>
    <row r="28087" spans="2:2" x14ac:dyDescent="0.2">
      <c r="B28087" s="10"/>
    </row>
    <row r="28088" spans="2:2" x14ac:dyDescent="0.2">
      <c r="B28088" s="10"/>
    </row>
    <row r="28089" spans="2:2" x14ac:dyDescent="0.2">
      <c r="B28089" s="10"/>
    </row>
    <row r="28090" spans="2:2" x14ac:dyDescent="0.2">
      <c r="B28090" s="10"/>
    </row>
    <row r="28091" spans="2:2" x14ac:dyDescent="0.2">
      <c r="B28091" s="10"/>
    </row>
    <row r="28092" spans="2:2" x14ac:dyDescent="0.2">
      <c r="B28092" s="10"/>
    </row>
    <row r="28093" spans="2:2" x14ac:dyDescent="0.2">
      <c r="B28093" s="10"/>
    </row>
    <row r="28094" spans="2:2" x14ac:dyDescent="0.2">
      <c r="B28094" s="10"/>
    </row>
    <row r="28095" spans="2:2" x14ac:dyDescent="0.2">
      <c r="B28095" s="10"/>
    </row>
    <row r="28096" spans="2:2" x14ac:dyDescent="0.2">
      <c r="B28096" s="10"/>
    </row>
    <row r="28097" spans="2:2" x14ac:dyDescent="0.2">
      <c r="B28097" s="10"/>
    </row>
    <row r="28098" spans="2:2" x14ac:dyDescent="0.2">
      <c r="B28098" s="10"/>
    </row>
    <row r="28099" spans="2:2" x14ac:dyDescent="0.2">
      <c r="B28099" s="10"/>
    </row>
    <row r="28100" spans="2:2" x14ac:dyDescent="0.2">
      <c r="B28100" s="10"/>
    </row>
    <row r="28101" spans="2:2" x14ac:dyDescent="0.2">
      <c r="B28101" s="10"/>
    </row>
    <row r="28102" spans="2:2" x14ac:dyDescent="0.2">
      <c r="B28102" s="10"/>
    </row>
    <row r="28103" spans="2:2" x14ac:dyDescent="0.2">
      <c r="B28103" s="10"/>
    </row>
    <row r="28104" spans="2:2" x14ac:dyDescent="0.2">
      <c r="B28104" s="10"/>
    </row>
    <row r="28105" spans="2:2" x14ac:dyDescent="0.2">
      <c r="B28105" s="10"/>
    </row>
    <row r="28106" spans="2:2" x14ac:dyDescent="0.2">
      <c r="B28106" s="10"/>
    </row>
    <row r="28107" spans="2:2" x14ac:dyDescent="0.2">
      <c r="B28107" s="10"/>
    </row>
    <row r="28108" spans="2:2" x14ac:dyDescent="0.2">
      <c r="B28108" s="10"/>
    </row>
    <row r="28109" spans="2:2" x14ac:dyDescent="0.2">
      <c r="B28109" s="10"/>
    </row>
    <row r="28110" spans="2:2" x14ac:dyDescent="0.2">
      <c r="B28110" s="10"/>
    </row>
    <row r="28111" spans="2:2" x14ac:dyDescent="0.2">
      <c r="B28111" s="10"/>
    </row>
    <row r="28112" spans="2:2" x14ac:dyDescent="0.2">
      <c r="B28112" s="10"/>
    </row>
    <row r="28113" spans="2:2" x14ac:dyDescent="0.2">
      <c r="B28113" s="10"/>
    </row>
    <row r="28114" spans="2:2" x14ac:dyDescent="0.2">
      <c r="B28114" s="10"/>
    </row>
    <row r="28115" spans="2:2" x14ac:dyDescent="0.2">
      <c r="B28115" s="10"/>
    </row>
    <row r="28116" spans="2:2" x14ac:dyDescent="0.2">
      <c r="B28116" s="10"/>
    </row>
    <row r="28117" spans="2:2" x14ac:dyDescent="0.2">
      <c r="B28117" s="10"/>
    </row>
    <row r="28118" spans="2:2" x14ac:dyDescent="0.2">
      <c r="B28118" s="10"/>
    </row>
    <row r="28119" spans="2:2" x14ac:dyDescent="0.2">
      <c r="B28119" s="10"/>
    </row>
    <row r="28120" spans="2:2" x14ac:dyDescent="0.2">
      <c r="B28120" s="10"/>
    </row>
    <row r="28121" spans="2:2" x14ac:dyDescent="0.2">
      <c r="B28121" s="10"/>
    </row>
    <row r="28122" spans="2:2" x14ac:dyDescent="0.2">
      <c r="B28122" s="10"/>
    </row>
    <row r="28123" spans="2:2" x14ac:dyDescent="0.2">
      <c r="B28123" s="10"/>
    </row>
    <row r="28124" spans="2:2" x14ac:dyDescent="0.2">
      <c r="B28124" s="10"/>
    </row>
    <row r="28125" spans="2:2" x14ac:dyDescent="0.2">
      <c r="B28125" s="10"/>
    </row>
    <row r="28126" spans="2:2" x14ac:dyDescent="0.2">
      <c r="B28126" s="10"/>
    </row>
    <row r="28127" spans="2:2" x14ac:dyDescent="0.2">
      <c r="B28127" s="10"/>
    </row>
    <row r="28128" spans="2:2" x14ac:dyDescent="0.2">
      <c r="B28128" s="10"/>
    </row>
    <row r="28129" spans="2:2" x14ac:dyDescent="0.2">
      <c r="B28129" s="10"/>
    </row>
    <row r="28130" spans="2:2" x14ac:dyDescent="0.2">
      <c r="B28130" s="10"/>
    </row>
    <row r="28131" spans="2:2" x14ac:dyDescent="0.2">
      <c r="B28131" s="10"/>
    </row>
    <row r="28132" spans="2:2" x14ac:dyDescent="0.2">
      <c r="B28132" s="10"/>
    </row>
    <row r="28133" spans="2:2" x14ac:dyDescent="0.2">
      <c r="B28133" s="10"/>
    </row>
    <row r="28134" spans="2:2" x14ac:dyDescent="0.2">
      <c r="B28134" s="10"/>
    </row>
    <row r="28135" spans="2:2" x14ac:dyDescent="0.2">
      <c r="B28135" s="10"/>
    </row>
    <row r="28136" spans="2:2" x14ac:dyDescent="0.2">
      <c r="B28136" s="10"/>
    </row>
    <row r="28137" spans="2:2" x14ac:dyDescent="0.2">
      <c r="B28137" s="10"/>
    </row>
    <row r="28138" spans="2:2" x14ac:dyDescent="0.2">
      <c r="B28138" s="10"/>
    </row>
    <row r="28139" spans="2:2" x14ac:dyDescent="0.2">
      <c r="B28139" s="10"/>
    </row>
    <row r="28140" spans="2:2" x14ac:dyDescent="0.2">
      <c r="B28140" s="10"/>
    </row>
    <row r="28141" spans="2:2" x14ac:dyDescent="0.2">
      <c r="B28141" s="10"/>
    </row>
    <row r="28142" spans="2:2" x14ac:dyDescent="0.2">
      <c r="B28142" s="10"/>
    </row>
    <row r="28143" spans="2:2" x14ac:dyDescent="0.2">
      <c r="B28143" s="10"/>
    </row>
    <row r="28144" spans="2:2" x14ac:dyDescent="0.2">
      <c r="B28144" s="10"/>
    </row>
    <row r="28145" spans="2:2" x14ac:dyDescent="0.2">
      <c r="B28145" s="10"/>
    </row>
    <row r="28146" spans="2:2" x14ac:dyDescent="0.2">
      <c r="B28146" s="10"/>
    </row>
    <row r="28147" spans="2:2" x14ac:dyDescent="0.2">
      <c r="B28147" s="10"/>
    </row>
    <row r="28148" spans="2:2" x14ac:dyDescent="0.2">
      <c r="B28148" s="10"/>
    </row>
    <row r="28149" spans="2:2" x14ac:dyDescent="0.2">
      <c r="B28149" s="10"/>
    </row>
    <row r="28150" spans="2:2" x14ac:dyDescent="0.2">
      <c r="B28150" s="10"/>
    </row>
    <row r="28151" spans="2:2" x14ac:dyDescent="0.2">
      <c r="B28151" s="10"/>
    </row>
    <row r="28152" spans="2:2" x14ac:dyDescent="0.2">
      <c r="B28152" s="10"/>
    </row>
    <row r="28153" spans="2:2" x14ac:dyDescent="0.2">
      <c r="B28153" s="10"/>
    </row>
    <row r="28154" spans="2:2" x14ac:dyDescent="0.2">
      <c r="B28154" s="10"/>
    </row>
    <row r="28155" spans="2:2" x14ac:dyDescent="0.2">
      <c r="B28155" s="10"/>
    </row>
    <row r="28156" spans="2:2" x14ac:dyDescent="0.2">
      <c r="B28156" s="10"/>
    </row>
    <row r="28157" spans="2:2" x14ac:dyDescent="0.2">
      <c r="B28157" s="10"/>
    </row>
    <row r="28158" spans="2:2" x14ac:dyDescent="0.2">
      <c r="B28158" s="10"/>
    </row>
    <row r="28159" spans="2:2" x14ac:dyDescent="0.2">
      <c r="B28159" s="10"/>
    </row>
    <row r="28160" spans="2:2" x14ac:dyDescent="0.2">
      <c r="B28160" s="10"/>
    </row>
    <row r="28161" spans="2:2" x14ac:dyDescent="0.2">
      <c r="B28161" s="10"/>
    </row>
    <row r="28162" spans="2:2" x14ac:dyDescent="0.2">
      <c r="B28162" s="10"/>
    </row>
    <row r="28163" spans="2:2" x14ac:dyDescent="0.2">
      <c r="B28163" s="10"/>
    </row>
    <row r="28164" spans="2:2" x14ac:dyDescent="0.2">
      <c r="B28164" s="10"/>
    </row>
    <row r="28165" spans="2:2" x14ac:dyDescent="0.2">
      <c r="B28165" s="10"/>
    </row>
    <row r="28166" spans="2:2" x14ac:dyDescent="0.2">
      <c r="B28166" s="10"/>
    </row>
    <row r="28167" spans="2:2" x14ac:dyDescent="0.2">
      <c r="B28167" s="10"/>
    </row>
    <row r="28168" spans="2:2" x14ac:dyDescent="0.2">
      <c r="B28168" s="10"/>
    </row>
    <row r="28169" spans="2:2" x14ac:dyDescent="0.2">
      <c r="B28169" s="10"/>
    </row>
    <row r="28170" spans="2:2" x14ac:dyDescent="0.2">
      <c r="B28170" s="10"/>
    </row>
    <row r="28171" spans="2:2" x14ac:dyDescent="0.2">
      <c r="B28171" s="10"/>
    </row>
    <row r="28172" spans="2:2" x14ac:dyDescent="0.2">
      <c r="B28172" s="10"/>
    </row>
    <row r="28173" spans="2:2" x14ac:dyDescent="0.2">
      <c r="B28173" s="10"/>
    </row>
    <row r="28174" spans="2:2" x14ac:dyDescent="0.2">
      <c r="B28174" s="10"/>
    </row>
    <row r="28175" spans="2:2" x14ac:dyDescent="0.2">
      <c r="B28175" s="10"/>
    </row>
    <row r="28176" spans="2:2" x14ac:dyDescent="0.2">
      <c r="B28176" s="10"/>
    </row>
    <row r="28177" spans="2:2" x14ac:dyDescent="0.2">
      <c r="B28177" s="10"/>
    </row>
    <row r="28178" spans="2:2" x14ac:dyDescent="0.2">
      <c r="B28178" s="10"/>
    </row>
    <row r="28179" spans="2:2" x14ac:dyDescent="0.2">
      <c r="B28179" s="10"/>
    </row>
    <row r="28180" spans="2:2" x14ac:dyDescent="0.2">
      <c r="B28180" s="10"/>
    </row>
    <row r="28181" spans="2:2" x14ac:dyDescent="0.2">
      <c r="B28181" s="10"/>
    </row>
    <row r="28182" spans="2:2" x14ac:dyDescent="0.2">
      <c r="B28182" s="10"/>
    </row>
    <row r="28183" spans="2:2" x14ac:dyDescent="0.2">
      <c r="B28183" s="10"/>
    </row>
    <row r="28184" spans="2:2" x14ac:dyDescent="0.2">
      <c r="B28184" s="10"/>
    </row>
    <row r="28185" spans="2:2" x14ac:dyDescent="0.2">
      <c r="B28185" s="10"/>
    </row>
    <row r="28186" spans="2:2" x14ac:dyDescent="0.2">
      <c r="B28186" s="10"/>
    </row>
    <row r="28187" spans="2:2" x14ac:dyDescent="0.2">
      <c r="B28187" s="10"/>
    </row>
    <row r="28188" spans="2:2" x14ac:dyDescent="0.2">
      <c r="B28188" s="10"/>
    </row>
    <row r="28189" spans="2:2" x14ac:dyDescent="0.2">
      <c r="B28189" s="10"/>
    </row>
    <row r="28190" spans="2:2" x14ac:dyDescent="0.2">
      <c r="B28190" s="10"/>
    </row>
    <row r="28191" spans="2:2" x14ac:dyDescent="0.2">
      <c r="B28191" s="10"/>
    </row>
    <row r="28192" spans="2:2" x14ac:dyDescent="0.2">
      <c r="B28192" s="10"/>
    </row>
    <row r="28193" spans="2:2" x14ac:dyDescent="0.2">
      <c r="B28193" s="10"/>
    </row>
    <row r="28194" spans="2:2" x14ac:dyDescent="0.2">
      <c r="B28194" s="10"/>
    </row>
    <row r="28195" spans="2:2" x14ac:dyDescent="0.2">
      <c r="B28195" s="10"/>
    </row>
    <row r="28196" spans="2:2" x14ac:dyDescent="0.2">
      <c r="B28196" s="10"/>
    </row>
    <row r="28197" spans="2:2" x14ac:dyDescent="0.2">
      <c r="B28197" s="10"/>
    </row>
    <row r="28198" spans="2:2" x14ac:dyDescent="0.2">
      <c r="B28198" s="10"/>
    </row>
    <row r="28199" spans="2:2" x14ac:dyDescent="0.2">
      <c r="B28199" s="10"/>
    </row>
    <row r="28200" spans="2:2" x14ac:dyDescent="0.2">
      <c r="B28200" s="10"/>
    </row>
    <row r="28201" spans="2:2" x14ac:dyDescent="0.2">
      <c r="B28201" s="10"/>
    </row>
    <row r="28202" spans="2:2" x14ac:dyDescent="0.2">
      <c r="B28202" s="10"/>
    </row>
    <row r="28203" spans="2:2" x14ac:dyDescent="0.2">
      <c r="B28203" s="10"/>
    </row>
    <row r="28204" spans="2:2" x14ac:dyDescent="0.2">
      <c r="B28204" s="10"/>
    </row>
    <row r="28205" spans="2:2" x14ac:dyDescent="0.2">
      <c r="B28205" s="10"/>
    </row>
    <row r="28206" spans="2:2" x14ac:dyDescent="0.2">
      <c r="B28206" s="10"/>
    </row>
    <row r="28207" spans="2:2" x14ac:dyDescent="0.2">
      <c r="B28207" s="10"/>
    </row>
    <row r="28208" spans="2:2" x14ac:dyDescent="0.2">
      <c r="B28208" s="10"/>
    </row>
    <row r="28209" spans="2:2" x14ac:dyDescent="0.2">
      <c r="B28209" s="10"/>
    </row>
    <row r="28210" spans="2:2" x14ac:dyDescent="0.2">
      <c r="B28210" s="10"/>
    </row>
    <row r="28211" spans="2:2" x14ac:dyDescent="0.2">
      <c r="B28211" s="10"/>
    </row>
    <row r="28212" spans="2:2" x14ac:dyDescent="0.2">
      <c r="B28212" s="10"/>
    </row>
    <row r="28213" spans="2:2" x14ac:dyDescent="0.2">
      <c r="B28213" s="10"/>
    </row>
    <row r="28214" spans="2:2" x14ac:dyDescent="0.2">
      <c r="B28214" s="10"/>
    </row>
    <row r="28215" spans="2:2" x14ac:dyDescent="0.2">
      <c r="B28215" s="10"/>
    </row>
    <row r="28216" spans="2:2" x14ac:dyDescent="0.2">
      <c r="B28216" s="10"/>
    </row>
    <row r="28217" spans="2:2" x14ac:dyDescent="0.2">
      <c r="B28217" s="10"/>
    </row>
    <row r="28218" spans="2:2" x14ac:dyDescent="0.2">
      <c r="B28218" s="10"/>
    </row>
    <row r="28219" spans="2:2" x14ac:dyDescent="0.2">
      <c r="B28219" s="10"/>
    </row>
    <row r="28220" spans="2:2" x14ac:dyDescent="0.2">
      <c r="B28220" s="10"/>
    </row>
    <row r="28221" spans="2:2" x14ac:dyDescent="0.2">
      <c r="B28221" s="10"/>
    </row>
    <row r="28222" spans="2:2" x14ac:dyDescent="0.2">
      <c r="B28222" s="10"/>
    </row>
    <row r="28223" spans="2:2" x14ac:dyDescent="0.2">
      <c r="B28223" s="10"/>
    </row>
    <row r="28224" spans="2:2" x14ac:dyDescent="0.2">
      <c r="B28224" s="10"/>
    </row>
    <row r="28225" spans="2:2" x14ac:dyDescent="0.2">
      <c r="B28225" s="10"/>
    </row>
    <row r="28226" spans="2:2" x14ac:dyDescent="0.2">
      <c r="B28226" s="10"/>
    </row>
    <row r="28227" spans="2:2" x14ac:dyDescent="0.2">
      <c r="B28227" s="10"/>
    </row>
    <row r="28228" spans="2:2" x14ac:dyDescent="0.2">
      <c r="B28228" s="10"/>
    </row>
    <row r="28229" spans="2:2" x14ac:dyDescent="0.2">
      <c r="B28229" s="10"/>
    </row>
    <row r="28230" spans="2:2" x14ac:dyDescent="0.2">
      <c r="B28230" s="10"/>
    </row>
    <row r="28231" spans="2:2" x14ac:dyDescent="0.2">
      <c r="B28231" s="10"/>
    </row>
    <row r="28232" spans="2:2" x14ac:dyDescent="0.2">
      <c r="B28232" s="10"/>
    </row>
    <row r="28233" spans="2:2" x14ac:dyDescent="0.2">
      <c r="B28233" s="10"/>
    </row>
    <row r="28234" spans="2:2" x14ac:dyDescent="0.2">
      <c r="B28234" s="10"/>
    </row>
    <row r="28235" spans="2:2" x14ac:dyDescent="0.2">
      <c r="B28235" s="10"/>
    </row>
    <row r="28236" spans="2:2" x14ac:dyDescent="0.2">
      <c r="B28236" s="10"/>
    </row>
    <row r="28237" spans="2:2" x14ac:dyDescent="0.2">
      <c r="B28237" s="10"/>
    </row>
    <row r="28238" spans="2:2" x14ac:dyDescent="0.2">
      <c r="B28238" s="10"/>
    </row>
    <row r="28239" spans="2:2" x14ac:dyDescent="0.2">
      <c r="B28239" s="10"/>
    </row>
    <row r="28240" spans="2:2" x14ac:dyDescent="0.2">
      <c r="B28240" s="10"/>
    </row>
    <row r="28241" spans="2:2" x14ac:dyDescent="0.2">
      <c r="B28241" s="10"/>
    </row>
    <row r="28242" spans="2:2" x14ac:dyDescent="0.2">
      <c r="B28242" s="10"/>
    </row>
    <row r="28243" spans="2:2" x14ac:dyDescent="0.2">
      <c r="B28243" s="10"/>
    </row>
    <row r="28244" spans="2:2" x14ac:dyDescent="0.2">
      <c r="B28244" s="10"/>
    </row>
    <row r="28245" spans="2:2" x14ac:dyDescent="0.2">
      <c r="B28245" s="10"/>
    </row>
    <row r="28246" spans="2:2" x14ac:dyDescent="0.2">
      <c r="B28246" s="10"/>
    </row>
    <row r="28247" spans="2:2" x14ac:dyDescent="0.2">
      <c r="B28247" s="10"/>
    </row>
    <row r="28248" spans="2:2" x14ac:dyDescent="0.2">
      <c r="B28248" s="10"/>
    </row>
    <row r="28249" spans="2:2" x14ac:dyDescent="0.2">
      <c r="B28249" s="10"/>
    </row>
    <row r="28250" spans="2:2" x14ac:dyDescent="0.2">
      <c r="B28250" s="10"/>
    </row>
    <row r="28251" spans="2:2" x14ac:dyDescent="0.2">
      <c r="B28251" s="10"/>
    </row>
    <row r="28252" spans="2:2" x14ac:dyDescent="0.2">
      <c r="B28252" s="10"/>
    </row>
    <row r="28253" spans="2:2" x14ac:dyDescent="0.2">
      <c r="B28253" s="10"/>
    </row>
    <row r="28254" spans="2:2" x14ac:dyDescent="0.2">
      <c r="B28254" s="10"/>
    </row>
    <row r="28255" spans="2:2" x14ac:dyDescent="0.2">
      <c r="B28255" s="10"/>
    </row>
    <row r="28256" spans="2:2" x14ac:dyDescent="0.2">
      <c r="B28256" s="10"/>
    </row>
    <row r="28257" spans="2:2" x14ac:dyDescent="0.2">
      <c r="B28257" s="10"/>
    </row>
    <row r="28258" spans="2:2" x14ac:dyDescent="0.2">
      <c r="B28258" s="10"/>
    </row>
    <row r="28259" spans="2:2" x14ac:dyDescent="0.2">
      <c r="B28259" s="10"/>
    </row>
    <row r="28260" spans="2:2" x14ac:dyDescent="0.2">
      <c r="B28260" s="10"/>
    </row>
    <row r="28261" spans="2:2" x14ac:dyDescent="0.2">
      <c r="B28261" s="10"/>
    </row>
    <row r="28262" spans="2:2" x14ac:dyDescent="0.2">
      <c r="B28262" s="10"/>
    </row>
    <row r="28263" spans="2:2" x14ac:dyDescent="0.2">
      <c r="B28263" s="10"/>
    </row>
    <row r="28264" spans="2:2" x14ac:dyDescent="0.2">
      <c r="B28264" s="10"/>
    </row>
    <row r="28265" spans="2:2" x14ac:dyDescent="0.2">
      <c r="B28265" s="10"/>
    </row>
    <row r="28266" spans="2:2" x14ac:dyDescent="0.2">
      <c r="B28266" s="10"/>
    </row>
    <row r="28267" spans="2:2" x14ac:dyDescent="0.2">
      <c r="B28267" s="10"/>
    </row>
    <row r="28268" spans="2:2" x14ac:dyDescent="0.2">
      <c r="B28268" s="10"/>
    </row>
    <row r="28269" spans="2:2" x14ac:dyDescent="0.2">
      <c r="B28269" s="10"/>
    </row>
    <row r="28270" spans="2:2" x14ac:dyDescent="0.2">
      <c r="B28270" s="10"/>
    </row>
    <row r="28271" spans="2:2" x14ac:dyDescent="0.2">
      <c r="B28271" s="10"/>
    </row>
    <row r="28272" spans="2:2" x14ac:dyDescent="0.2">
      <c r="B28272" s="10"/>
    </row>
    <row r="28273" spans="2:2" x14ac:dyDescent="0.2">
      <c r="B28273" s="10"/>
    </row>
    <row r="28274" spans="2:2" x14ac:dyDescent="0.2">
      <c r="B28274" s="10"/>
    </row>
    <row r="28275" spans="2:2" x14ac:dyDescent="0.2">
      <c r="B28275" s="10"/>
    </row>
    <row r="28276" spans="2:2" x14ac:dyDescent="0.2">
      <c r="B28276" s="10"/>
    </row>
    <row r="28277" spans="2:2" x14ac:dyDescent="0.2">
      <c r="B28277" s="10"/>
    </row>
    <row r="28278" spans="2:2" x14ac:dyDescent="0.2">
      <c r="B28278" s="10"/>
    </row>
    <row r="28279" spans="2:2" x14ac:dyDescent="0.2">
      <c r="B28279" s="10"/>
    </row>
    <row r="28280" spans="2:2" x14ac:dyDescent="0.2">
      <c r="B28280" s="10"/>
    </row>
    <row r="28281" spans="2:2" x14ac:dyDescent="0.2">
      <c r="B28281" s="10"/>
    </row>
    <row r="28282" spans="2:2" x14ac:dyDescent="0.2">
      <c r="B28282" s="10"/>
    </row>
    <row r="28283" spans="2:2" x14ac:dyDescent="0.2">
      <c r="B28283" s="10"/>
    </row>
    <row r="28284" spans="2:2" x14ac:dyDescent="0.2">
      <c r="B28284" s="10"/>
    </row>
    <row r="28285" spans="2:2" x14ac:dyDescent="0.2">
      <c r="B28285" s="10"/>
    </row>
    <row r="28286" spans="2:2" x14ac:dyDescent="0.2">
      <c r="B28286" s="10"/>
    </row>
    <row r="28287" spans="2:2" x14ac:dyDescent="0.2">
      <c r="B28287" s="10"/>
    </row>
    <row r="28288" spans="2:2" x14ac:dyDescent="0.2">
      <c r="B28288" s="10"/>
    </row>
    <row r="28289" spans="2:2" x14ac:dyDescent="0.2">
      <c r="B28289" s="10"/>
    </row>
    <row r="28290" spans="2:2" x14ac:dyDescent="0.2">
      <c r="B28290" s="10"/>
    </row>
    <row r="28291" spans="2:2" x14ac:dyDescent="0.2">
      <c r="B28291" s="10"/>
    </row>
    <row r="28292" spans="2:2" x14ac:dyDescent="0.2">
      <c r="B28292" s="10"/>
    </row>
    <row r="28293" spans="2:2" x14ac:dyDescent="0.2">
      <c r="B28293" s="10"/>
    </row>
    <row r="28294" spans="2:2" x14ac:dyDescent="0.2">
      <c r="B28294" s="10"/>
    </row>
    <row r="28295" spans="2:2" x14ac:dyDescent="0.2">
      <c r="B28295" s="10"/>
    </row>
    <row r="28296" spans="2:2" x14ac:dyDescent="0.2">
      <c r="B28296" s="10"/>
    </row>
    <row r="28297" spans="2:2" x14ac:dyDescent="0.2">
      <c r="B28297" s="10"/>
    </row>
    <row r="28298" spans="2:2" x14ac:dyDescent="0.2">
      <c r="B28298" s="10"/>
    </row>
    <row r="28299" spans="2:2" x14ac:dyDescent="0.2">
      <c r="B28299" s="10"/>
    </row>
    <row r="28300" spans="2:2" x14ac:dyDescent="0.2">
      <c r="B28300" s="10"/>
    </row>
    <row r="28301" spans="2:2" x14ac:dyDescent="0.2">
      <c r="B28301" s="10"/>
    </row>
    <row r="28302" spans="2:2" x14ac:dyDescent="0.2">
      <c r="B28302" s="10"/>
    </row>
    <row r="28303" spans="2:2" x14ac:dyDescent="0.2">
      <c r="B28303" s="10"/>
    </row>
    <row r="28304" spans="2:2" x14ac:dyDescent="0.2">
      <c r="B28304" s="10"/>
    </row>
    <row r="28305" spans="2:2" x14ac:dyDescent="0.2">
      <c r="B28305" s="10"/>
    </row>
    <row r="28306" spans="2:2" x14ac:dyDescent="0.2">
      <c r="B28306" s="10"/>
    </row>
    <row r="28307" spans="2:2" x14ac:dyDescent="0.2">
      <c r="B28307" s="10"/>
    </row>
    <row r="28308" spans="2:2" x14ac:dyDescent="0.2">
      <c r="B28308" s="10"/>
    </row>
    <row r="28309" spans="2:2" x14ac:dyDescent="0.2">
      <c r="B28309" s="10"/>
    </row>
    <row r="28310" spans="2:2" x14ac:dyDescent="0.2">
      <c r="B28310" s="10"/>
    </row>
    <row r="28311" spans="2:2" x14ac:dyDescent="0.2">
      <c r="B28311" s="10"/>
    </row>
    <row r="28312" spans="2:2" x14ac:dyDescent="0.2">
      <c r="B28312" s="10"/>
    </row>
    <row r="28313" spans="2:2" x14ac:dyDescent="0.2">
      <c r="B28313" s="10"/>
    </row>
    <row r="28314" spans="2:2" x14ac:dyDescent="0.2">
      <c r="B28314" s="10"/>
    </row>
    <row r="28315" spans="2:2" x14ac:dyDescent="0.2">
      <c r="B28315" s="10"/>
    </row>
    <row r="28316" spans="2:2" x14ac:dyDescent="0.2">
      <c r="B28316" s="10"/>
    </row>
    <row r="28317" spans="2:2" x14ac:dyDescent="0.2">
      <c r="B28317" s="10"/>
    </row>
    <row r="28318" spans="2:2" x14ac:dyDescent="0.2">
      <c r="B28318" s="10"/>
    </row>
    <row r="28319" spans="2:2" x14ac:dyDescent="0.2">
      <c r="B28319" s="10"/>
    </row>
    <row r="28320" spans="2:2" x14ac:dyDescent="0.2">
      <c r="B28320" s="10"/>
    </row>
    <row r="28321" spans="2:2" x14ac:dyDescent="0.2">
      <c r="B28321" s="10"/>
    </row>
    <row r="28322" spans="2:2" x14ac:dyDescent="0.2">
      <c r="B28322" s="10"/>
    </row>
    <row r="28323" spans="2:2" x14ac:dyDescent="0.2">
      <c r="B28323" s="10"/>
    </row>
    <row r="28324" spans="2:2" x14ac:dyDescent="0.2">
      <c r="B28324" s="10"/>
    </row>
    <row r="28325" spans="2:2" x14ac:dyDescent="0.2">
      <c r="B28325" s="10"/>
    </row>
    <row r="28326" spans="2:2" x14ac:dyDescent="0.2">
      <c r="B28326" s="10"/>
    </row>
    <row r="28327" spans="2:2" x14ac:dyDescent="0.2">
      <c r="B28327" s="10"/>
    </row>
    <row r="28328" spans="2:2" x14ac:dyDescent="0.2">
      <c r="B28328" s="10"/>
    </row>
    <row r="28329" spans="2:2" x14ac:dyDescent="0.2">
      <c r="B28329" s="10"/>
    </row>
    <row r="28330" spans="2:2" x14ac:dyDescent="0.2">
      <c r="B28330" s="10"/>
    </row>
    <row r="28331" spans="2:2" x14ac:dyDescent="0.2">
      <c r="B28331" s="10"/>
    </row>
    <row r="28332" spans="2:2" x14ac:dyDescent="0.2">
      <c r="B28332" s="10"/>
    </row>
    <row r="28333" spans="2:2" x14ac:dyDescent="0.2">
      <c r="B28333" s="10"/>
    </row>
    <row r="28334" spans="2:2" x14ac:dyDescent="0.2">
      <c r="B28334" s="10"/>
    </row>
    <row r="28335" spans="2:2" x14ac:dyDescent="0.2">
      <c r="B28335" s="10"/>
    </row>
    <row r="28336" spans="2:2" x14ac:dyDescent="0.2">
      <c r="B28336" s="10"/>
    </row>
    <row r="28337" spans="2:2" x14ac:dyDescent="0.2">
      <c r="B28337" s="10"/>
    </row>
    <row r="28338" spans="2:2" x14ac:dyDescent="0.2">
      <c r="B28338" s="10"/>
    </row>
    <row r="28339" spans="2:2" x14ac:dyDescent="0.2">
      <c r="B28339" s="10"/>
    </row>
    <row r="28340" spans="2:2" x14ac:dyDescent="0.2">
      <c r="B28340" s="10"/>
    </row>
    <row r="28341" spans="2:2" x14ac:dyDescent="0.2">
      <c r="B28341" s="10"/>
    </row>
    <row r="28342" spans="2:2" x14ac:dyDescent="0.2">
      <c r="B28342" s="10"/>
    </row>
    <row r="28343" spans="2:2" x14ac:dyDescent="0.2">
      <c r="B28343" s="10"/>
    </row>
    <row r="28344" spans="2:2" x14ac:dyDescent="0.2">
      <c r="B28344" s="10"/>
    </row>
    <row r="28345" spans="2:2" x14ac:dyDescent="0.2">
      <c r="B28345" s="10"/>
    </row>
    <row r="28346" spans="2:2" x14ac:dyDescent="0.2">
      <c r="B28346" s="10"/>
    </row>
    <row r="28347" spans="2:2" x14ac:dyDescent="0.2">
      <c r="B28347" s="10"/>
    </row>
    <row r="28348" spans="2:2" x14ac:dyDescent="0.2">
      <c r="B28348" s="10"/>
    </row>
    <row r="28349" spans="2:2" x14ac:dyDescent="0.2">
      <c r="B28349" s="10"/>
    </row>
    <row r="28350" spans="2:2" x14ac:dyDescent="0.2">
      <c r="B28350" s="10"/>
    </row>
    <row r="28351" spans="2:2" x14ac:dyDescent="0.2">
      <c r="B28351" s="10"/>
    </row>
    <row r="28352" spans="2:2" x14ac:dyDescent="0.2">
      <c r="B28352" s="10"/>
    </row>
    <row r="28353" spans="2:2" x14ac:dyDescent="0.2">
      <c r="B28353" s="10"/>
    </row>
    <row r="28354" spans="2:2" x14ac:dyDescent="0.2">
      <c r="B28354" s="10"/>
    </row>
    <row r="28355" spans="2:2" x14ac:dyDescent="0.2">
      <c r="B28355" s="10"/>
    </row>
    <row r="28356" spans="2:2" x14ac:dyDescent="0.2">
      <c r="B28356" s="10"/>
    </row>
    <row r="28357" spans="2:2" x14ac:dyDescent="0.2">
      <c r="B28357" s="10"/>
    </row>
    <row r="28358" spans="2:2" x14ac:dyDescent="0.2">
      <c r="B28358" s="10"/>
    </row>
    <row r="28359" spans="2:2" x14ac:dyDescent="0.2">
      <c r="B28359" s="10"/>
    </row>
    <row r="28360" spans="2:2" x14ac:dyDescent="0.2">
      <c r="B28360" s="10"/>
    </row>
    <row r="28361" spans="2:2" x14ac:dyDescent="0.2">
      <c r="B28361" s="10"/>
    </row>
    <row r="28362" spans="2:2" x14ac:dyDescent="0.2">
      <c r="B28362" s="10"/>
    </row>
    <row r="28363" spans="2:2" x14ac:dyDescent="0.2">
      <c r="B28363" s="10"/>
    </row>
    <row r="28364" spans="2:2" x14ac:dyDescent="0.2">
      <c r="B28364" s="10"/>
    </row>
    <row r="28365" spans="2:2" x14ac:dyDescent="0.2">
      <c r="B28365" s="10"/>
    </row>
    <row r="28366" spans="2:2" x14ac:dyDescent="0.2">
      <c r="B28366" s="10"/>
    </row>
    <row r="28367" spans="2:2" x14ac:dyDescent="0.2">
      <c r="B28367" s="10"/>
    </row>
    <row r="28368" spans="2:2" x14ac:dyDescent="0.2">
      <c r="B28368" s="10"/>
    </row>
    <row r="28369" spans="2:2" x14ac:dyDescent="0.2">
      <c r="B28369" s="10"/>
    </row>
    <row r="28370" spans="2:2" x14ac:dyDescent="0.2">
      <c r="B28370" s="10"/>
    </row>
    <row r="28371" spans="2:2" x14ac:dyDescent="0.2">
      <c r="B28371" s="10"/>
    </row>
    <row r="28372" spans="2:2" x14ac:dyDescent="0.2">
      <c r="B28372" s="10"/>
    </row>
    <row r="28373" spans="2:2" x14ac:dyDescent="0.2">
      <c r="B28373" s="10"/>
    </row>
    <row r="28374" spans="2:2" x14ac:dyDescent="0.2">
      <c r="B28374" s="10"/>
    </row>
    <row r="28375" spans="2:2" x14ac:dyDescent="0.2">
      <c r="B28375" s="10"/>
    </row>
    <row r="28376" spans="2:2" x14ac:dyDescent="0.2">
      <c r="B28376" s="10"/>
    </row>
    <row r="28377" spans="2:2" x14ac:dyDescent="0.2">
      <c r="B28377" s="10"/>
    </row>
    <row r="28378" spans="2:2" x14ac:dyDescent="0.2">
      <c r="B28378" s="10"/>
    </row>
    <row r="28379" spans="2:2" x14ac:dyDescent="0.2">
      <c r="B28379" s="10"/>
    </row>
    <row r="28380" spans="2:2" x14ac:dyDescent="0.2">
      <c r="B28380" s="10"/>
    </row>
    <row r="28381" spans="2:2" x14ac:dyDescent="0.2">
      <c r="B28381" s="10"/>
    </row>
    <row r="28382" spans="2:2" x14ac:dyDescent="0.2">
      <c r="B28382" s="10"/>
    </row>
    <row r="28383" spans="2:2" x14ac:dyDescent="0.2">
      <c r="B28383" s="10"/>
    </row>
    <row r="28384" spans="2:2" x14ac:dyDescent="0.2">
      <c r="B28384" s="10"/>
    </row>
    <row r="28385" spans="2:2" x14ac:dyDescent="0.2">
      <c r="B28385" s="10"/>
    </row>
    <row r="28386" spans="2:2" x14ac:dyDescent="0.2">
      <c r="B28386" s="10"/>
    </row>
    <row r="28387" spans="2:2" x14ac:dyDescent="0.2">
      <c r="B28387" s="10"/>
    </row>
    <row r="28388" spans="2:2" x14ac:dyDescent="0.2">
      <c r="B28388" s="10"/>
    </row>
    <row r="28389" spans="2:2" x14ac:dyDescent="0.2">
      <c r="B28389" s="10"/>
    </row>
    <row r="28390" spans="2:2" x14ac:dyDescent="0.2">
      <c r="B28390" s="10"/>
    </row>
    <row r="28391" spans="2:2" x14ac:dyDescent="0.2">
      <c r="B28391" s="10"/>
    </row>
    <row r="28392" spans="2:2" x14ac:dyDescent="0.2">
      <c r="B28392" s="10"/>
    </row>
    <row r="28393" spans="2:2" x14ac:dyDescent="0.2">
      <c r="B28393" s="10"/>
    </row>
    <row r="28394" spans="2:2" x14ac:dyDescent="0.2">
      <c r="B28394" s="10"/>
    </row>
    <row r="28395" spans="2:2" x14ac:dyDescent="0.2">
      <c r="B28395" s="10"/>
    </row>
    <row r="28396" spans="2:2" x14ac:dyDescent="0.2">
      <c r="B28396" s="10"/>
    </row>
    <row r="28397" spans="2:2" x14ac:dyDescent="0.2">
      <c r="B28397" s="10"/>
    </row>
    <row r="28398" spans="2:2" x14ac:dyDescent="0.2">
      <c r="B28398" s="10"/>
    </row>
    <row r="28399" spans="2:2" x14ac:dyDescent="0.2">
      <c r="B28399" s="10"/>
    </row>
    <row r="28400" spans="2:2" x14ac:dyDescent="0.2">
      <c r="B28400" s="10"/>
    </row>
    <row r="28401" spans="2:2" x14ac:dyDescent="0.2">
      <c r="B28401" s="10"/>
    </row>
    <row r="28402" spans="2:2" x14ac:dyDescent="0.2">
      <c r="B28402" s="10"/>
    </row>
    <row r="28403" spans="2:2" x14ac:dyDescent="0.2">
      <c r="B28403" s="10"/>
    </row>
    <row r="28404" spans="2:2" x14ac:dyDescent="0.2">
      <c r="B28404" s="10"/>
    </row>
    <row r="28405" spans="2:2" x14ac:dyDescent="0.2">
      <c r="B28405" s="10"/>
    </row>
    <row r="28406" spans="2:2" x14ac:dyDescent="0.2">
      <c r="B28406" s="10"/>
    </row>
    <row r="28407" spans="2:2" x14ac:dyDescent="0.2">
      <c r="B28407" s="10"/>
    </row>
    <row r="28408" spans="2:2" x14ac:dyDescent="0.2">
      <c r="B28408" s="10"/>
    </row>
    <row r="28409" spans="2:2" x14ac:dyDescent="0.2">
      <c r="B28409" s="10"/>
    </row>
    <row r="28410" spans="2:2" x14ac:dyDescent="0.2">
      <c r="B28410" s="10"/>
    </row>
    <row r="28411" spans="2:2" x14ac:dyDescent="0.2">
      <c r="B28411" s="10"/>
    </row>
    <row r="28412" spans="2:2" x14ac:dyDescent="0.2">
      <c r="B28412" s="10"/>
    </row>
    <row r="28413" spans="2:2" x14ac:dyDescent="0.2">
      <c r="B28413" s="10"/>
    </row>
    <row r="28414" spans="2:2" x14ac:dyDescent="0.2">
      <c r="B28414" s="10"/>
    </row>
    <row r="28415" spans="2:2" x14ac:dyDescent="0.2">
      <c r="B28415" s="10"/>
    </row>
    <row r="28416" spans="2:2" x14ac:dyDescent="0.2">
      <c r="B28416" s="10"/>
    </row>
    <row r="28417" spans="2:2" x14ac:dyDescent="0.2">
      <c r="B28417" s="10"/>
    </row>
    <row r="28418" spans="2:2" x14ac:dyDescent="0.2">
      <c r="B28418" s="10"/>
    </row>
    <row r="28419" spans="2:2" x14ac:dyDescent="0.2">
      <c r="B28419" s="10"/>
    </row>
    <row r="28420" spans="2:2" x14ac:dyDescent="0.2">
      <c r="B28420" s="10"/>
    </row>
    <row r="28421" spans="2:2" x14ac:dyDescent="0.2">
      <c r="B28421" s="10"/>
    </row>
    <row r="28422" spans="2:2" x14ac:dyDescent="0.2">
      <c r="B28422" s="10"/>
    </row>
    <row r="28423" spans="2:2" x14ac:dyDescent="0.2">
      <c r="B28423" s="10"/>
    </row>
    <row r="28424" spans="2:2" x14ac:dyDescent="0.2">
      <c r="B28424" s="10"/>
    </row>
    <row r="28425" spans="2:2" x14ac:dyDescent="0.2">
      <c r="B28425" s="10"/>
    </row>
    <row r="28426" spans="2:2" x14ac:dyDescent="0.2">
      <c r="B28426" s="10"/>
    </row>
    <row r="28427" spans="2:2" x14ac:dyDescent="0.2">
      <c r="B28427" s="10"/>
    </row>
    <row r="28428" spans="2:2" x14ac:dyDescent="0.2">
      <c r="B28428" s="10"/>
    </row>
    <row r="28429" spans="2:2" x14ac:dyDescent="0.2">
      <c r="B28429" s="10"/>
    </row>
    <row r="28430" spans="2:2" x14ac:dyDescent="0.2">
      <c r="B28430" s="10"/>
    </row>
    <row r="28431" spans="2:2" x14ac:dyDescent="0.2">
      <c r="B28431" s="10"/>
    </row>
    <row r="28432" spans="2:2" x14ac:dyDescent="0.2">
      <c r="B28432" s="10"/>
    </row>
    <row r="28433" spans="2:2" x14ac:dyDescent="0.2">
      <c r="B28433" s="10"/>
    </row>
    <row r="28434" spans="2:2" x14ac:dyDescent="0.2">
      <c r="B28434" s="10"/>
    </row>
    <row r="28435" spans="2:2" x14ac:dyDescent="0.2">
      <c r="B28435" s="10"/>
    </row>
    <row r="28436" spans="2:2" x14ac:dyDescent="0.2">
      <c r="B28436" s="10"/>
    </row>
    <row r="28437" spans="2:2" x14ac:dyDescent="0.2">
      <c r="B28437" s="10"/>
    </row>
    <row r="28438" spans="2:2" x14ac:dyDescent="0.2">
      <c r="B28438" s="10"/>
    </row>
    <row r="28439" spans="2:2" x14ac:dyDescent="0.2">
      <c r="B28439" s="10"/>
    </row>
    <row r="28440" spans="2:2" x14ac:dyDescent="0.2">
      <c r="B28440" s="10"/>
    </row>
    <row r="28441" spans="2:2" x14ac:dyDescent="0.2">
      <c r="B28441" s="10"/>
    </row>
    <row r="28442" spans="2:2" x14ac:dyDescent="0.2">
      <c r="B28442" s="10"/>
    </row>
    <row r="28443" spans="2:2" x14ac:dyDescent="0.2">
      <c r="B28443" s="10"/>
    </row>
    <row r="28444" spans="2:2" x14ac:dyDescent="0.2">
      <c r="B28444" s="10"/>
    </row>
    <row r="28445" spans="2:2" x14ac:dyDescent="0.2">
      <c r="B28445" s="10"/>
    </row>
    <row r="28446" spans="2:2" x14ac:dyDescent="0.2">
      <c r="B28446" s="10"/>
    </row>
    <row r="28447" spans="2:2" x14ac:dyDescent="0.2">
      <c r="B28447" s="10"/>
    </row>
    <row r="28448" spans="2:2" x14ac:dyDescent="0.2">
      <c r="B28448" s="10"/>
    </row>
    <row r="28449" spans="2:2" x14ac:dyDescent="0.2">
      <c r="B28449" s="10"/>
    </row>
    <row r="28450" spans="2:2" x14ac:dyDescent="0.2">
      <c r="B28450" s="10"/>
    </row>
    <row r="28451" spans="2:2" x14ac:dyDescent="0.2">
      <c r="B28451" s="10"/>
    </row>
    <row r="28452" spans="2:2" x14ac:dyDescent="0.2">
      <c r="B28452" s="10"/>
    </row>
    <row r="28453" spans="2:2" x14ac:dyDescent="0.2">
      <c r="B28453" s="10"/>
    </row>
    <row r="28454" spans="2:2" x14ac:dyDescent="0.2">
      <c r="B28454" s="10"/>
    </row>
    <row r="28455" spans="2:2" x14ac:dyDescent="0.2">
      <c r="B28455" s="10"/>
    </row>
    <row r="28456" spans="2:2" x14ac:dyDescent="0.2">
      <c r="B28456" s="10"/>
    </row>
    <row r="28457" spans="2:2" x14ac:dyDescent="0.2">
      <c r="B28457" s="10"/>
    </row>
    <row r="28458" spans="2:2" x14ac:dyDescent="0.2">
      <c r="B28458" s="10"/>
    </row>
    <row r="28459" spans="2:2" x14ac:dyDescent="0.2">
      <c r="B28459" s="10"/>
    </row>
    <row r="28460" spans="2:2" x14ac:dyDescent="0.2">
      <c r="B28460" s="10"/>
    </row>
    <row r="28461" spans="2:2" x14ac:dyDescent="0.2">
      <c r="B28461" s="10"/>
    </row>
    <row r="28462" spans="2:2" x14ac:dyDescent="0.2">
      <c r="B28462" s="10"/>
    </row>
    <row r="28463" spans="2:2" x14ac:dyDescent="0.2">
      <c r="B28463" s="10"/>
    </row>
    <row r="28464" spans="2:2" x14ac:dyDescent="0.2">
      <c r="B28464" s="10"/>
    </row>
    <row r="28465" spans="2:2" x14ac:dyDescent="0.2">
      <c r="B28465" s="10"/>
    </row>
    <row r="28466" spans="2:2" x14ac:dyDescent="0.2">
      <c r="B28466" s="10"/>
    </row>
    <row r="28467" spans="2:2" x14ac:dyDescent="0.2">
      <c r="B28467" s="10"/>
    </row>
    <row r="28468" spans="2:2" x14ac:dyDescent="0.2">
      <c r="B28468" s="10"/>
    </row>
    <row r="28469" spans="2:2" x14ac:dyDescent="0.2">
      <c r="B28469" s="10"/>
    </row>
    <row r="28470" spans="2:2" x14ac:dyDescent="0.2">
      <c r="B28470" s="10"/>
    </row>
    <row r="28471" spans="2:2" x14ac:dyDescent="0.2">
      <c r="B28471" s="10"/>
    </row>
    <row r="28472" spans="2:2" x14ac:dyDescent="0.2">
      <c r="B28472" s="10"/>
    </row>
    <row r="28473" spans="2:2" x14ac:dyDescent="0.2">
      <c r="B28473" s="10"/>
    </row>
    <row r="28474" spans="2:2" x14ac:dyDescent="0.2">
      <c r="B28474" s="10"/>
    </row>
    <row r="28475" spans="2:2" x14ac:dyDescent="0.2">
      <c r="B28475" s="10"/>
    </row>
    <row r="28476" spans="2:2" x14ac:dyDescent="0.2">
      <c r="B28476" s="10"/>
    </row>
    <row r="28477" spans="2:2" x14ac:dyDescent="0.2">
      <c r="B28477" s="10"/>
    </row>
    <row r="28478" spans="2:2" x14ac:dyDescent="0.2">
      <c r="B28478" s="10"/>
    </row>
    <row r="28479" spans="2:2" x14ac:dyDescent="0.2">
      <c r="B28479" s="10"/>
    </row>
    <row r="28480" spans="2:2" x14ac:dyDescent="0.2">
      <c r="B28480" s="10"/>
    </row>
    <row r="28481" spans="2:2" x14ac:dyDescent="0.2">
      <c r="B28481" s="10"/>
    </row>
    <row r="28482" spans="2:2" x14ac:dyDescent="0.2">
      <c r="B28482" s="10"/>
    </row>
    <row r="28483" spans="2:2" x14ac:dyDescent="0.2">
      <c r="B28483" s="10"/>
    </row>
    <row r="28484" spans="2:2" x14ac:dyDescent="0.2">
      <c r="B28484" s="10"/>
    </row>
    <row r="28485" spans="2:2" x14ac:dyDescent="0.2">
      <c r="B28485" s="10"/>
    </row>
    <row r="28486" spans="2:2" x14ac:dyDescent="0.2">
      <c r="B28486" s="10"/>
    </row>
    <row r="28487" spans="2:2" x14ac:dyDescent="0.2">
      <c r="B28487" s="10"/>
    </row>
    <row r="28488" spans="2:2" x14ac:dyDescent="0.2">
      <c r="B28488" s="10"/>
    </row>
    <row r="28489" spans="2:2" x14ac:dyDescent="0.2">
      <c r="B28489" s="10"/>
    </row>
    <row r="28490" spans="2:2" x14ac:dyDescent="0.2">
      <c r="B28490" s="10"/>
    </row>
    <row r="28491" spans="2:2" x14ac:dyDescent="0.2">
      <c r="B28491" s="10"/>
    </row>
    <row r="28492" spans="2:2" x14ac:dyDescent="0.2">
      <c r="B28492" s="10"/>
    </row>
    <row r="28493" spans="2:2" x14ac:dyDescent="0.2">
      <c r="B28493" s="10"/>
    </row>
    <row r="28494" spans="2:2" x14ac:dyDescent="0.2">
      <c r="B28494" s="10"/>
    </row>
    <row r="28495" spans="2:2" x14ac:dyDescent="0.2">
      <c r="B28495" s="10"/>
    </row>
    <row r="28496" spans="2:2" x14ac:dyDescent="0.2">
      <c r="B28496" s="10"/>
    </row>
    <row r="28497" spans="2:2" x14ac:dyDescent="0.2">
      <c r="B28497" s="10"/>
    </row>
    <row r="28498" spans="2:2" x14ac:dyDescent="0.2">
      <c r="B28498" s="10"/>
    </row>
    <row r="28499" spans="2:2" x14ac:dyDescent="0.2">
      <c r="B28499" s="10"/>
    </row>
    <row r="28500" spans="2:2" x14ac:dyDescent="0.2">
      <c r="B28500" s="10"/>
    </row>
    <row r="28501" spans="2:2" x14ac:dyDescent="0.2">
      <c r="B28501" s="10"/>
    </row>
    <row r="28502" spans="2:2" x14ac:dyDescent="0.2">
      <c r="B28502" s="10"/>
    </row>
    <row r="28503" spans="2:2" x14ac:dyDescent="0.2">
      <c r="B28503" s="10"/>
    </row>
    <row r="28504" spans="2:2" x14ac:dyDescent="0.2">
      <c r="B28504" s="10"/>
    </row>
    <row r="28505" spans="2:2" x14ac:dyDescent="0.2">
      <c r="B28505" s="10"/>
    </row>
    <row r="28506" spans="2:2" x14ac:dyDescent="0.2">
      <c r="B28506" s="10"/>
    </row>
    <row r="28507" spans="2:2" x14ac:dyDescent="0.2">
      <c r="B28507" s="10"/>
    </row>
    <row r="28508" spans="2:2" x14ac:dyDescent="0.2">
      <c r="B28508" s="10"/>
    </row>
    <row r="28509" spans="2:2" x14ac:dyDescent="0.2">
      <c r="B28509" s="10"/>
    </row>
    <row r="28510" spans="2:2" x14ac:dyDescent="0.2">
      <c r="B28510" s="10"/>
    </row>
    <row r="28511" spans="2:2" x14ac:dyDescent="0.2">
      <c r="B28511" s="10"/>
    </row>
    <row r="28512" spans="2:2" x14ac:dyDescent="0.2">
      <c r="B28512" s="10"/>
    </row>
    <row r="28513" spans="2:2" x14ac:dyDescent="0.2">
      <c r="B28513" s="10"/>
    </row>
    <row r="28514" spans="2:2" x14ac:dyDescent="0.2">
      <c r="B28514" s="10"/>
    </row>
    <row r="28515" spans="2:2" x14ac:dyDescent="0.2">
      <c r="B28515" s="10"/>
    </row>
    <row r="28516" spans="2:2" x14ac:dyDescent="0.2">
      <c r="B28516" s="10"/>
    </row>
    <row r="28517" spans="2:2" x14ac:dyDescent="0.2">
      <c r="B28517" s="10"/>
    </row>
    <row r="28518" spans="2:2" x14ac:dyDescent="0.2">
      <c r="B28518" s="10"/>
    </row>
    <row r="28519" spans="2:2" x14ac:dyDescent="0.2">
      <c r="B28519" s="10"/>
    </row>
    <row r="28520" spans="2:2" x14ac:dyDescent="0.2">
      <c r="B28520" s="10"/>
    </row>
    <row r="28521" spans="2:2" x14ac:dyDescent="0.2">
      <c r="B28521" s="10"/>
    </row>
    <row r="28522" spans="2:2" x14ac:dyDescent="0.2">
      <c r="B28522" s="10"/>
    </row>
    <row r="28523" spans="2:2" x14ac:dyDescent="0.2">
      <c r="B28523" s="10"/>
    </row>
    <row r="28524" spans="2:2" x14ac:dyDescent="0.2">
      <c r="B28524" s="10"/>
    </row>
    <row r="28525" spans="2:2" x14ac:dyDescent="0.2">
      <c r="B28525" s="10"/>
    </row>
    <row r="28526" spans="2:2" x14ac:dyDescent="0.2">
      <c r="B28526" s="10"/>
    </row>
    <row r="28527" spans="2:2" x14ac:dyDescent="0.2">
      <c r="B28527" s="10"/>
    </row>
    <row r="28528" spans="2:2" x14ac:dyDescent="0.2">
      <c r="B28528" s="10"/>
    </row>
    <row r="28529" spans="2:2" x14ac:dyDescent="0.2">
      <c r="B28529" s="10"/>
    </row>
    <row r="28530" spans="2:2" x14ac:dyDescent="0.2">
      <c r="B28530" s="10"/>
    </row>
    <row r="28531" spans="2:2" x14ac:dyDescent="0.2">
      <c r="B28531" s="10"/>
    </row>
    <row r="28532" spans="2:2" x14ac:dyDescent="0.2">
      <c r="B28532" s="10"/>
    </row>
    <row r="28533" spans="2:2" x14ac:dyDescent="0.2">
      <c r="B28533" s="10"/>
    </row>
    <row r="28534" spans="2:2" x14ac:dyDescent="0.2">
      <c r="B28534" s="10"/>
    </row>
    <row r="28535" spans="2:2" x14ac:dyDescent="0.2">
      <c r="B28535" s="10"/>
    </row>
    <row r="28536" spans="2:2" x14ac:dyDescent="0.2">
      <c r="B28536" s="10"/>
    </row>
    <row r="28537" spans="2:2" x14ac:dyDescent="0.2">
      <c r="B28537" s="10"/>
    </row>
    <row r="28538" spans="2:2" x14ac:dyDescent="0.2">
      <c r="B28538" s="10"/>
    </row>
    <row r="28539" spans="2:2" x14ac:dyDescent="0.2">
      <c r="B28539" s="10"/>
    </row>
    <row r="28540" spans="2:2" x14ac:dyDescent="0.2">
      <c r="B28540" s="10"/>
    </row>
    <row r="28541" spans="2:2" x14ac:dyDescent="0.2">
      <c r="B28541" s="10"/>
    </row>
    <row r="28542" spans="2:2" x14ac:dyDescent="0.2">
      <c r="B28542" s="10"/>
    </row>
    <row r="28543" spans="2:2" x14ac:dyDescent="0.2">
      <c r="B28543" s="10"/>
    </row>
    <row r="28544" spans="2:2" x14ac:dyDescent="0.2">
      <c r="B28544" s="10"/>
    </row>
    <row r="28545" spans="2:2" x14ac:dyDescent="0.2">
      <c r="B28545" s="10"/>
    </row>
    <row r="28546" spans="2:2" x14ac:dyDescent="0.2">
      <c r="B28546" s="10"/>
    </row>
    <row r="28547" spans="2:2" x14ac:dyDescent="0.2">
      <c r="B28547" s="10"/>
    </row>
    <row r="28548" spans="2:2" x14ac:dyDescent="0.2">
      <c r="B28548" s="10"/>
    </row>
    <row r="28549" spans="2:2" x14ac:dyDescent="0.2">
      <c r="B28549" s="10"/>
    </row>
    <row r="28550" spans="2:2" x14ac:dyDescent="0.2">
      <c r="B28550" s="10"/>
    </row>
    <row r="28551" spans="2:2" x14ac:dyDescent="0.2">
      <c r="B28551" s="10"/>
    </row>
    <row r="28552" spans="2:2" x14ac:dyDescent="0.2">
      <c r="B28552" s="10"/>
    </row>
    <row r="28553" spans="2:2" x14ac:dyDescent="0.2">
      <c r="B28553" s="10"/>
    </row>
    <row r="28554" spans="2:2" x14ac:dyDescent="0.2">
      <c r="B28554" s="10"/>
    </row>
    <row r="28555" spans="2:2" x14ac:dyDescent="0.2">
      <c r="B28555" s="10"/>
    </row>
    <row r="28556" spans="2:2" x14ac:dyDescent="0.2">
      <c r="B28556" s="10"/>
    </row>
    <row r="28557" spans="2:2" x14ac:dyDescent="0.2">
      <c r="B28557" s="10"/>
    </row>
    <row r="28558" spans="2:2" x14ac:dyDescent="0.2">
      <c r="B28558" s="10"/>
    </row>
    <row r="28559" spans="2:2" x14ac:dyDescent="0.2">
      <c r="B28559" s="10"/>
    </row>
    <row r="28560" spans="2:2" x14ac:dyDescent="0.2">
      <c r="B28560" s="10"/>
    </row>
    <row r="28561" spans="2:2" x14ac:dyDescent="0.2">
      <c r="B28561" s="10"/>
    </row>
    <row r="28562" spans="2:2" x14ac:dyDescent="0.2">
      <c r="B28562" s="10"/>
    </row>
    <row r="28563" spans="2:2" x14ac:dyDescent="0.2">
      <c r="B28563" s="10"/>
    </row>
    <row r="28564" spans="2:2" x14ac:dyDescent="0.2">
      <c r="B28564" s="10"/>
    </row>
    <row r="28565" spans="2:2" x14ac:dyDescent="0.2">
      <c r="B28565" s="10"/>
    </row>
    <row r="28566" spans="2:2" x14ac:dyDescent="0.2">
      <c r="B28566" s="10"/>
    </row>
    <row r="28567" spans="2:2" x14ac:dyDescent="0.2">
      <c r="B28567" s="10"/>
    </row>
    <row r="28568" spans="2:2" x14ac:dyDescent="0.2">
      <c r="B28568" s="10"/>
    </row>
    <row r="28569" spans="2:2" x14ac:dyDescent="0.2">
      <c r="B28569" s="10"/>
    </row>
    <row r="28570" spans="2:2" x14ac:dyDescent="0.2">
      <c r="B28570" s="10"/>
    </row>
    <row r="28571" spans="2:2" x14ac:dyDescent="0.2">
      <c r="B28571" s="10"/>
    </row>
    <row r="28572" spans="2:2" x14ac:dyDescent="0.2">
      <c r="B28572" s="10"/>
    </row>
    <row r="28573" spans="2:2" x14ac:dyDescent="0.2">
      <c r="B28573" s="10"/>
    </row>
    <row r="28574" spans="2:2" x14ac:dyDescent="0.2">
      <c r="B28574" s="10"/>
    </row>
    <row r="28575" spans="2:2" x14ac:dyDescent="0.2">
      <c r="B28575" s="10"/>
    </row>
    <row r="28576" spans="2:2" x14ac:dyDescent="0.2">
      <c r="B28576" s="10"/>
    </row>
    <row r="28577" spans="2:2" x14ac:dyDescent="0.2">
      <c r="B28577" s="10"/>
    </row>
    <row r="28578" spans="2:2" x14ac:dyDescent="0.2">
      <c r="B28578" s="10"/>
    </row>
    <row r="28579" spans="2:2" x14ac:dyDescent="0.2">
      <c r="B28579" s="10"/>
    </row>
    <row r="28580" spans="2:2" x14ac:dyDescent="0.2">
      <c r="B28580" s="10"/>
    </row>
    <row r="28581" spans="2:2" x14ac:dyDescent="0.2">
      <c r="B28581" s="10"/>
    </row>
    <row r="28582" spans="2:2" x14ac:dyDescent="0.2">
      <c r="B28582" s="10"/>
    </row>
    <row r="28583" spans="2:2" x14ac:dyDescent="0.2">
      <c r="B28583" s="10"/>
    </row>
    <row r="28584" spans="2:2" x14ac:dyDescent="0.2">
      <c r="B28584" s="10"/>
    </row>
    <row r="28585" spans="2:2" x14ac:dyDescent="0.2">
      <c r="B28585" s="10"/>
    </row>
    <row r="28586" spans="2:2" x14ac:dyDescent="0.2">
      <c r="B28586" s="10"/>
    </row>
    <row r="28587" spans="2:2" x14ac:dyDescent="0.2">
      <c r="B28587" s="10"/>
    </row>
    <row r="28588" spans="2:2" x14ac:dyDescent="0.2">
      <c r="B28588" s="10"/>
    </row>
    <row r="28589" spans="2:2" x14ac:dyDescent="0.2">
      <c r="B28589" s="10"/>
    </row>
    <row r="28590" spans="2:2" x14ac:dyDescent="0.2">
      <c r="B28590" s="10"/>
    </row>
    <row r="28591" spans="2:2" x14ac:dyDescent="0.2">
      <c r="B28591" s="10"/>
    </row>
    <row r="28592" spans="2:2" x14ac:dyDescent="0.2">
      <c r="B28592" s="10"/>
    </row>
    <row r="28593" spans="2:2" x14ac:dyDescent="0.2">
      <c r="B28593" s="10"/>
    </row>
    <row r="28594" spans="2:2" x14ac:dyDescent="0.2">
      <c r="B28594" s="10"/>
    </row>
    <row r="28595" spans="2:2" x14ac:dyDescent="0.2">
      <c r="B28595" s="10"/>
    </row>
    <row r="28596" spans="2:2" x14ac:dyDescent="0.2">
      <c r="B28596" s="10"/>
    </row>
    <row r="28597" spans="2:2" x14ac:dyDescent="0.2">
      <c r="B28597" s="10"/>
    </row>
    <row r="28598" spans="2:2" x14ac:dyDescent="0.2">
      <c r="B28598" s="10"/>
    </row>
    <row r="28599" spans="2:2" x14ac:dyDescent="0.2">
      <c r="B28599" s="10"/>
    </row>
    <row r="28600" spans="2:2" x14ac:dyDescent="0.2">
      <c r="B28600" s="10"/>
    </row>
    <row r="28601" spans="2:2" x14ac:dyDescent="0.2">
      <c r="B28601" s="10"/>
    </row>
    <row r="28602" spans="2:2" x14ac:dyDescent="0.2">
      <c r="B28602" s="10"/>
    </row>
    <row r="28603" spans="2:2" x14ac:dyDescent="0.2">
      <c r="B28603" s="10"/>
    </row>
    <row r="28604" spans="2:2" x14ac:dyDescent="0.2">
      <c r="B28604" s="10"/>
    </row>
    <row r="28605" spans="2:2" x14ac:dyDescent="0.2">
      <c r="B28605" s="10"/>
    </row>
    <row r="28606" spans="2:2" x14ac:dyDescent="0.2">
      <c r="B28606" s="10"/>
    </row>
    <row r="28607" spans="2:2" x14ac:dyDescent="0.2">
      <c r="B28607" s="10"/>
    </row>
    <row r="28608" spans="2:2" x14ac:dyDescent="0.2">
      <c r="B28608" s="10"/>
    </row>
    <row r="28609" spans="2:2" x14ac:dyDescent="0.2">
      <c r="B28609" s="10"/>
    </row>
    <row r="28610" spans="2:2" x14ac:dyDescent="0.2">
      <c r="B28610" s="10"/>
    </row>
    <row r="28611" spans="2:2" x14ac:dyDescent="0.2">
      <c r="B28611" s="10"/>
    </row>
    <row r="28612" spans="2:2" x14ac:dyDescent="0.2">
      <c r="B28612" s="10"/>
    </row>
    <row r="28613" spans="2:2" x14ac:dyDescent="0.2">
      <c r="B28613" s="10"/>
    </row>
    <row r="28614" spans="2:2" x14ac:dyDescent="0.2">
      <c r="B28614" s="10"/>
    </row>
    <row r="28615" spans="2:2" x14ac:dyDescent="0.2">
      <c r="B28615" s="10"/>
    </row>
    <row r="28616" spans="2:2" x14ac:dyDescent="0.2">
      <c r="B28616" s="10"/>
    </row>
    <row r="28617" spans="2:2" x14ac:dyDescent="0.2">
      <c r="B28617" s="10"/>
    </row>
    <row r="28618" spans="2:2" x14ac:dyDescent="0.2">
      <c r="B28618" s="10"/>
    </row>
    <row r="28619" spans="2:2" x14ac:dyDescent="0.2">
      <c r="B28619" s="10"/>
    </row>
    <row r="28620" spans="2:2" x14ac:dyDescent="0.2">
      <c r="B28620" s="10"/>
    </row>
    <row r="28621" spans="2:2" x14ac:dyDescent="0.2">
      <c r="B28621" s="10"/>
    </row>
    <row r="28622" spans="2:2" x14ac:dyDescent="0.2">
      <c r="B28622" s="10"/>
    </row>
    <row r="28623" spans="2:2" x14ac:dyDescent="0.2">
      <c r="B28623" s="10"/>
    </row>
    <row r="28624" spans="2:2" x14ac:dyDescent="0.2">
      <c r="B28624" s="10"/>
    </row>
    <row r="28625" spans="2:2" x14ac:dyDescent="0.2">
      <c r="B28625" s="10"/>
    </row>
    <row r="28626" spans="2:2" x14ac:dyDescent="0.2">
      <c r="B28626" s="10"/>
    </row>
    <row r="28627" spans="2:2" x14ac:dyDescent="0.2">
      <c r="B28627" s="10"/>
    </row>
    <row r="28628" spans="2:2" x14ac:dyDescent="0.2">
      <c r="B28628" s="10"/>
    </row>
    <row r="28629" spans="2:2" x14ac:dyDescent="0.2">
      <c r="B28629" s="10"/>
    </row>
    <row r="28630" spans="2:2" x14ac:dyDescent="0.2">
      <c r="B28630" s="10"/>
    </row>
    <row r="28631" spans="2:2" x14ac:dyDescent="0.2">
      <c r="B28631" s="10"/>
    </row>
    <row r="28632" spans="2:2" x14ac:dyDescent="0.2">
      <c r="B28632" s="10"/>
    </row>
    <row r="28633" spans="2:2" x14ac:dyDescent="0.2">
      <c r="B28633" s="10"/>
    </row>
    <row r="28634" spans="2:2" x14ac:dyDescent="0.2">
      <c r="B28634" s="10"/>
    </row>
    <row r="28635" spans="2:2" x14ac:dyDescent="0.2">
      <c r="B28635" s="10"/>
    </row>
    <row r="28636" spans="2:2" x14ac:dyDescent="0.2">
      <c r="B28636" s="10"/>
    </row>
    <row r="28637" spans="2:2" x14ac:dyDescent="0.2">
      <c r="B28637" s="10"/>
    </row>
    <row r="28638" spans="2:2" x14ac:dyDescent="0.2">
      <c r="B28638" s="10"/>
    </row>
    <row r="28639" spans="2:2" x14ac:dyDescent="0.2">
      <c r="B28639" s="10"/>
    </row>
    <row r="28640" spans="2:2" x14ac:dyDescent="0.2">
      <c r="B28640" s="10"/>
    </row>
    <row r="28641" spans="2:2" x14ac:dyDescent="0.2">
      <c r="B28641" s="10"/>
    </row>
    <row r="28642" spans="2:2" x14ac:dyDescent="0.2">
      <c r="B28642" s="10"/>
    </row>
    <row r="28643" spans="2:2" x14ac:dyDescent="0.2">
      <c r="B28643" s="10"/>
    </row>
    <row r="28644" spans="2:2" x14ac:dyDescent="0.2">
      <c r="B28644" s="10"/>
    </row>
    <row r="28645" spans="2:2" x14ac:dyDescent="0.2">
      <c r="B28645" s="10"/>
    </row>
    <row r="28646" spans="2:2" x14ac:dyDescent="0.2">
      <c r="B28646" s="10"/>
    </row>
    <row r="28647" spans="2:2" x14ac:dyDescent="0.2">
      <c r="B28647" s="10"/>
    </row>
    <row r="28648" spans="2:2" x14ac:dyDescent="0.2">
      <c r="B28648" s="10"/>
    </row>
    <row r="28649" spans="2:2" x14ac:dyDescent="0.2">
      <c r="B28649" s="10"/>
    </row>
    <row r="28650" spans="2:2" x14ac:dyDescent="0.2">
      <c r="B28650" s="10"/>
    </row>
    <row r="28651" spans="2:2" x14ac:dyDescent="0.2">
      <c r="B28651" s="10"/>
    </row>
    <row r="28652" spans="2:2" x14ac:dyDescent="0.2">
      <c r="B28652" s="10"/>
    </row>
    <row r="28653" spans="2:2" x14ac:dyDescent="0.2">
      <c r="B28653" s="10"/>
    </row>
    <row r="28654" spans="2:2" x14ac:dyDescent="0.2">
      <c r="B28654" s="10"/>
    </row>
    <row r="28655" spans="2:2" x14ac:dyDescent="0.2">
      <c r="B28655" s="10"/>
    </row>
    <row r="28656" spans="2:2" x14ac:dyDescent="0.2">
      <c r="B28656" s="10"/>
    </row>
    <row r="28657" spans="2:2" x14ac:dyDescent="0.2">
      <c r="B28657" s="10"/>
    </row>
    <row r="28658" spans="2:2" x14ac:dyDescent="0.2">
      <c r="B28658" s="10"/>
    </row>
    <row r="28659" spans="2:2" x14ac:dyDescent="0.2">
      <c r="B28659" s="10"/>
    </row>
    <row r="28660" spans="2:2" x14ac:dyDescent="0.2">
      <c r="B28660" s="10"/>
    </row>
    <row r="28661" spans="2:2" x14ac:dyDescent="0.2">
      <c r="B28661" s="10"/>
    </row>
    <row r="28662" spans="2:2" x14ac:dyDescent="0.2">
      <c r="B28662" s="10"/>
    </row>
    <row r="28663" spans="2:2" x14ac:dyDescent="0.2">
      <c r="B28663" s="10"/>
    </row>
    <row r="28664" spans="2:2" x14ac:dyDescent="0.2">
      <c r="B28664" s="10"/>
    </row>
    <row r="28665" spans="2:2" x14ac:dyDescent="0.2">
      <c r="B28665" s="10"/>
    </row>
    <row r="28666" spans="2:2" x14ac:dyDescent="0.2">
      <c r="B28666" s="10"/>
    </row>
    <row r="28667" spans="2:2" x14ac:dyDescent="0.2">
      <c r="B28667" s="10"/>
    </row>
    <row r="28668" spans="2:2" x14ac:dyDescent="0.2">
      <c r="B28668" s="10"/>
    </row>
    <row r="28669" spans="2:2" x14ac:dyDescent="0.2">
      <c r="B28669" s="10"/>
    </row>
    <row r="28670" spans="2:2" x14ac:dyDescent="0.2">
      <c r="B28670" s="10"/>
    </row>
    <row r="28671" spans="2:2" x14ac:dyDescent="0.2">
      <c r="B28671" s="10"/>
    </row>
    <row r="28672" spans="2:2" x14ac:dyDescent="0.2">
      <c r="B28672" s="10"/>
    </row>
    <row r="28673" spans="2:2" x14ac:dyDescent="0.2">
      <c r="B28673" s="10"/>
    </row>
    <row r="28674" spans="2:2" x14ac:dyDescent="0.2">
      <c r="B28674" s="10"/>
    </row>
    <row r="28675" spans="2:2" x14ac:dyDescent="0.2">
      <c r="B28675" s="10"/>
    </row>
    <row r="28676" spans="2:2" x14ac:dyDescent="0.2">
      <c r="B28676" s="10"/>
    </row>
    <row r="28677" spans="2:2" x14ac:dyDescent="0.2">
      <c r="B28677" s="10"/>
    </row>
    <row r="28678" spans="2:2" x14ac:dyDescent="0.2">
      <c r="B28678" s="10"/>
    </row>
    <row r="28679" spans="2:2" x14ac:dyDescent="0.2">
      <c r="B28679" s="10"/>
    </row>
    <row r="28680" spans="2:2" x14ac:dyDescent="0.2">
      <c r="B28680" s="10"/>
    </row>
    <row r="28681" spans="2:2" x14ac:dyDescent="0.2">
      <c r="B28681" s="10"/>
    </row>
    <row r="28682" spans="2:2" x14ac:dyDescent="0.2">
      <c r="B28682" s="10"/>
    </row>
    <row r="28683" spans="2:2" x14ac:dyDescent="0.2">
      <c r="B28683" s="10"/>
    </row>
    <row r="28684" spans="2:2" x14ac:dyDescent="0.2">
      <c r="B28684" s="10"/>
    </row>
    <row r="28685" spans="2:2" x14ac:dyDescent="0.2">
      <c r="B28685" s="10"/>
    </row>
    <row r="28686" spans="2:2" x14ac:dyDescent="0.2">
      <c r="B28686" s="10"/>
    </row>
    <row r="28687" spans="2:2" x14ac:dyDescent="0.2">
      <c r="B28687" s="10"/>
    </row>
    <row r="28688" spans="2:2" x14ac:dyDescent="0.2">
      <c r="B28688" s="10"/>
    </row>
    <row r="28689" spans="2:2" x14ac:dyDescent="0.2">
      <c r="B28689" s="10"/>
    </row>
    <row r="28690" spans="2:2" x14ac:dyDescent="0.2">
      <c r="B28690" s="10"/>
    </row>
    <row r="28691" spans="2:2" x14ac:dyDescent="0.2">
      <c r="B28691" s="10"/>
    </row>
    <row r="28692" spans="2:2" x14ac:dyDescent="0.2">
      <c r="B28692" s="10"/>
    </row>
    <row r="28693" spans="2:2" x14ac:dyDescent="0.2">
      <c r="B28693" s="10"/>
    </row>
    <row r="28694" spans="2:2" x14ac:dyDescent="0.2">
      <c r="B28694" s="10"/>
    </row>
    <row r="28695" spans="2:2" x14ac:dyDescent="0.2">
      <c r="B28695" s="10"/>
    </row>
    <row r="28696" spans="2:2" x14ac:dyDescent="0.2">
      <c r="B28696" s="10"/>
    </row>
    <row r="28697" spans="2:2" x14ac:dyDescent="0.2">
      <c r="B28697" s="10"/>
    </row>
    <row r="28698" spans="2:2" x14ac:dyDescent="0.2">
      <c r="B28698" s="10"/>
    </row>
    <row r="28699" spans="2:2" x14ac:dyDescent="0.2">
      <c r="B28699" s="10"/>
    </row>
    <row r="28700" spans="2:2" x14ac:dyDescent="0.2">
      <c r="B28700" s="10"/>
    </row>
    <row r="28701" spans="2:2" x14ac:dyDescent="0.2">
      <c r="B28701" s="10"/>
    </row>
    <row r="28702" spans="2:2" x14ac:dyDescent="0.2">
      <c r="B28702" s="10"/>
    </row>
    <row r="28703" spans="2:2" x14ac:dyDescent="0.2">
      <c r="B28703" s="10"/>
    </row>
    <row r="28704" spans="2:2" x14ac:dyDescent="0.2">
      <c r="B28704" s="10"/>
    </row>
    <row r="28705" spans="2:2" x14ac:dyDescent="0.2">
      <c r="B28705" s="10"/>
    </row>
    <row r="28706" spans="2:2" x14ac:dyDescent="0.2">
      <c r="B28706" s="10"/>
    </row>
    <row r="28707" spans="2:2" x14ac:dyDescent="0.2">
      <c r="B28707" s="10"/>
    </row>
    <row r="28708" spans="2:2" x14ac:dyDescent="0.2">
      <c r="B28708" s="10"/>
    </row>
    <row r="28709" spans="2:2" x14ac:dyDescent="0.2">
      <c r="B28709" s="10"/>
    </row>
    <row r="28710" spans="2:2" x14ac:dyDescent="0.2">
      <c r="B28710" s="10"/>
    </row>
    <row r="28711" spans="2:2" x14ac:dyDescent="0.2">
      <c r="B28711" s="10"/>
    </row>
    <row r="28712" spans="2:2" x14ac:dyDescent="0.2">
      <c r="B28712" s="10"/>
    </row>
    <row r="28713" spans="2:2" x14ac:dyDescent="0.2">
      <c r="B28713" s="10"/>
    </row>
    <row r="28714" spans="2:2" x14ac:dyDescent="0.2">
      <c r="B28714" s="10"/>
    </row>
    <row r="28715" spans="2:2" x14ac:dyDescent="0.2">
      <c r="B28715" s="10"/>
    </row>
    <row r="28716" spans="2:2" x14ac:dyDescent="0.2">
      <c r="B28716" s="10"/>
    </row>
    <row r="28717" spans="2:2" x14ac:dyDescent="0.2">
      <c r="B28717" s="10"/>
    </row>
    <row r="28718" spans="2:2" x14ac:dyDescent="0.2">
      <c r="B28718" s="10"/>
    </row>
    <row r="28719" spans="2:2" x14ac:dyDescent="0.2">
      <c r="B28719" s="10"/>
    </row>
    <row r="28720" spans="2:2" x14ac:dyDescent="0.2">
      <c r="B28720" s="10"/>
    </row>
    <row r="28721" spans="2:2" x14ac:dyDescent="0.2">
      <c r="B28721" s="10"/>
    </row>
    <row r="28722" spans="2:2" x14ac:dyDescent="0.2">
      <c r="B28722" s="10"/>
    </row>
    <row r="28723" spans="2:2" x14ac:dyDescent="0.2">
      <c r="B28723" s="10"/>
    </row>
    <row r="28724" spans="2:2" x14ac:dyDescent="0.2">
      <c r="B28724" s="10"/>
    </row>
    <row r="28725" spans="2:2" x14ac:dyDescent="0.2">
      <c r="B28725" s="10"/>
    </row>
    <row r="28726" spans="2:2" x14ac:dyDescent="0.2">
      <c r="B28726" s="10"/>
    </row>
    <row r="28727" spans="2:2" x14ac:dyDescent="0.2">
      <c r="B28727" s="10"/>
    </row>
    <row r="28728" spans="2:2" x14ac:dyDescent="0.2">
      <c r="B28728" s="10"/>
    </row>
    <row r="28729" spans="2:2" x14ac:dyDescent="0.2">
      <c r="B28729" s="10"/>
    </row>
    <row r="28730" spans="2:2" x14ac:dyDescent="0.2">
      <c r="B28730" s="10"/>
    </row>
    <row r="28731" spans="2:2" x14ac:dyDescent="0.2">
      <c r="B28731" s="10"/>
    </row>
    <row r="28732" spans="2:2" x14ac:dyDescent="0.2">
      <c r="B28732" s="10"/>
    </row>
    <row r="28733" spans="2:2" x14ac:dyDescent="0.2">
      <c r="B28733" s="10"/>
    </row>
    <row r="28734" spans="2:2" x14ac:dyDescent="0.2">
      <c r="B28734" s="10"/>
    </row>
    <row r="28735" spans="2:2" x14ac:dyDescent="0.2">
      <c r="B28735" s="10"/>
    </row>
    <row r="28736" spans="2:2" x14ac:dyDescent="0.2">
      <c r="B28736" s="10"/>
    </row>
    <row r="28737" spans="2:2" x14ac:dyDescent="0.2">
      <c r="B28737" s="10"/>
    </row>
    <row r="28738" spans="2:2" x14ac:dyDescent="0.2">
      <c r="B28738" s="10"/>
    </row>
    <row r="28739" spans="2:2" x14ac:dyDescent="0.2">
      <c r="B28739" s="10"/>
    </row>
    <row r="28740" spans="2:2" x14ac:dyDescent="0.2">
      <c r="B28740" s="10"/>
    </row>
    <row r="28741" spans="2:2" x14ac:dyDescent="0.2">
      <c r="B28741" s="10"/>
    </row>
    <row r="28742" spans="2:2" x14ac:dyDescent="0.2">
      <c r="B28742" s="10"/>
    </row>
    <row r="28743" spans="2:2" x14ac:dyDescent="0.2">
      <c r="B28743" s="10"/>
    </row>
    <row r="28744" spans="2:2" x14ac:dyDescent="0.2">
      <c r="B28744" s="10"/>
    </row>
    <row r="28745" spans="2:2" x14ac:dyDescent="0.2">
      <c r="B28745" s="10"/>
    </row>
    <row r="28746" spans="2:2" x14ac:dyDescent="0.2">
      <c r="B28746" s="10"/>
    </row>
    <row r="28747" spans="2:2" x14ac:dyDescent="0.2">
      <c r="B28747" s="10"/>
    </row>
    <row r="28748" spans="2:2" x14ac:dyDescent="0.2">
      <c r="B28748" s="10"/>
    </row>
    <row r="28749" spans="2:2" x14ac:dyDescent="0.2">
      <c r="B28749" s="10"/>
    </row>
    <row r="28750" spans="2:2" x14ac:dyDescent="0.2">
      <c r="B28750" s="10"/>
    </row>
    <row r="28751" spans="2:2" x14ac:dyDescent="0.2">
      <c r="B28751" s="10"/>
    </row>
    <row r="28752" spans="2:2" x14ac:dyDescent="0.2">
      <c r="B28752" s="10"/>
    </row>
    <row r="28753" spans="2:2" x14ac:dyDescent="0.2">
      <c r="B28753" s="10"/>
    </row>
    <row r="28754" spans="2:2" x14ac:dyDescent="0.2">
      <c r="B28754" s="10"/>
    </row>
    <row r="28755" spans="2:2" x14ac:dyDescent="0.2">
      <c r="B28755" s="10"/>
    </row>
    <row r="28756" spans="2:2" x14ac:dyDescent="0.2">
      <c r="B28756" s="10"/>
    </row>
    <row r="28757" spans="2:2" x14ac:dyDescent="0.2">
      <c r="B28757" s="10"/>
    </row>
    <row r="28758" spans="2:2" x14ac:dyDescent="0.2">
      <c r="B28758" s="10"/>
    </row>
    <row r="28759" spans="2:2" x14ac:dyDescent="0.2">
      <c r="B28759" s="10"/>
    </row>
    <row r="28760" spans="2:2" x14ac:dyDescent="0.2">
      <c r="B28760" s="10"/>
    </row>
    <row r="28761" spans="2:2" x14ac:dyDescent="0.2">
      <c r="B28761" s="10"/>
    </row>
    <row r="28762" spans="2:2" x14ac:dyDescent="0.2">
      <c r="B28762" s="10"/>
    </row>
    <row r="28763" spans="2:2" x14ac:dyDescent="0.2">
      <c r="B28763" s="10"/>
    </row>
    <row r="28764" spans="2:2" x14ac:dyDescent="0.2">
      <c r="B28764" s="10"/>
    </row>
    <row r="28765" spans="2:2" x14ac:dyDescent="0.2">
      <c r="B28765" s="10"/>
    </row>
    <row r="28766" spans="2:2" x14ac:dyDescent="0.2">
      <c r="B28766" s="10"/>
    </row>
    <row r="28767" spans="2:2" x14ac:dyDescent="0.2">
      <c r="B28767" s="10"/>
    </row>
    <row r="28768" spans="2:2" x14ac:dyDescent="0.2">
      <c r="B28768" s="10"/>
    </row>
    <row r="28769" spans="2:2" x14ac:dyDescent="0.2">
      <c r="B28769" s="10"/>
    </row>
    <row r="28770" spans="2:2" x14ac:dyDescent="0.2">
      <c r="B28770" s="10"/>
    </row>
    <row r="28771" spans="2:2" x14ac:dyDescent="0.2">
      <c r="B28771" s="10"/>
    </row>
    <row r="28772" spans="2:2" x14ac:dyDescent="0.2">
      <c r="B28772" s="10"/>
    </row>
    <row r="28773" spans="2:2" x14ac:dyDescent="0.2">
      <c r="B28773" s="10"/>
    </row>
    <row r="28774" spans="2:2" x14ac:dyDescent="0.2">
      <c r="B28774" s="10"/>
    </row>
    <row r="28775" spans="2:2" x14ac:dyDescent="0.2">
      <c r="B28775" s="10"/>
    </row>
    <row r="28776" spans="2:2" x14ac:dyDescent="0.2">
      <c r="B28776" s="10"/>
    </row>
    <row r="28777" spans="2:2" x14ac:dyDescent="0.2">
      <c r="B28777" s="10"/>
    </row>
    <row r="28778" spans="2:2" x14ac:dyDescent="0.2">
      <c r="B28778" s="10"/>
    </row>
    <row r="28779" spans="2:2" x14ac:dyDescent="0.2">
      <c r="B28779" s="10"/>
    </row>
    <row r="28780" spans="2:2" x14ac:dyDescent="0.2">
      <c r="B28780" s="10"/>
    </row>
    <row r="28781" spans="2:2" x14ac:dyDescent="0.2">
      <c r="B28781" s="10"/>
    </row>
    <row r="28782" spans="2:2" x14ac:dyDescent="0.2">
      <c r="B28782" s="10"/>
    </row>
    <row r="28783" spans="2:2" x14ac:dyDescent="0.2">
      <c r="B28783" s="10"/>
    </row>
    <row r="28784" spans="2:2" x14ac:dyDescent="0.2">
      <c r="B28784" s="10"/>
    </row>
    <row r="28785" spans="2:2" x14ac:dyDescent="0.2">
      <c r="B28785" s="10"/>
    </row>
    <row r="28786" spans="2:2" x14ac:dyDescent="0.2">
      <c r="B28786" s="10"/>
    </row>
    <row r="28787" spans="2:2" x14ac:dyDescent="0.2">
      <c r="B28787" s="10"/>
    </row>
    <row r="28788" spans="2:2" x14ac:dyDescent="0.2">
      <c r="B28788" s="10"/>
    </row>
    <row r="28789" spans="2:2" x14ac:dyDescent="0.2">
      <c r="B28789" s="10"/>
    </row>
    <row r="28790" spans="2:2" x14ac:dyDescent="0.2">
      <c r="B28790" s="10"/>
    </row>
    <row r="28791" spans="2:2" x14ac:dyDescent="0.2">
      <c r="B28791" s="10"/>
    </row>
    <row r="28792" spans="2:2" x14ac:dyDescent="0.2">
      <c r="B28792" s="10"/>
    </row>
    <row r="28793" spans="2:2" x14ac:dyDescent="0.2">
      <c r="B28793" s="10"/>
    </row>
    <row r="28794" spans="2:2" x14ac:dyDescent="0.2">
      <c r="B28794" s="10"/>
    </row>
    <row r="28795" spans="2:2" x14ac:dyDescent="0.2">
      <c r="B28795" s="10"/>
    </row>
    <row r="28796" spans="2:2" x14ac:dyDescent="0.2">
      <c r="B28796" s="10"/>
    </row>
    <row r="28797" spans="2:2" x14ac:dyDescent="0.2">
      <c r="B28797" s="10"/>
    </row>
    <row r="28798" spans="2:2" x14ac:dyDescent="0.2">
      <c r="B28798" s="10"/>
    </row>
    <row r="28799" spans="2:2" x14ac:dyDescent="0.2">
      <c r="B28799" s="10"/>
    </row>
    <row r="28800" spans="2:2" x14ac:dyDescent="0.2">
      <c r="B28800" s="10"/>
    </row>
    <row r="28801" spans="2:2" x14ac:dyDescent="0.2">
      <c r="B28801" s="10"/>
    </row>
    <row r="28802" spans="2:2" x14ac:dyDescent="0.2">
      <c r="B28802" s="10"/>
    </row>
    <row r="28803" spans="2:2" x14ac:dyDescent="0.2">
      <c r="B28803" s="10"/>
    </row>
    <row r="28804" spans="2:2" x14ac:dyDescent="0.2">
      <c r="B28804" s="10"/>
    </row>
    <row r="28805" spans="2:2" x14ac:dyDescent="0.2">
      <c r="B28805" s="10"/>
    </row>
    <row r="28806" spans="2:2" x14ac:dyDescent="0.2">
      <c r="B28806" s="10"/>
    </row>
    <row r="28807" spans="2:2" x14ac:dyDescent="0.2">
      <c r="B28807" s="10"/>
    </row>
    <row r="28808" spans="2:2" x14ac:dyDescent="0.2">
      <c r="B28808" s="10"/>
    </row>
    <row r="28809" spans="2:2" x14ac:dyDescent="0.2">
      <c r="B28809" s="10"/>
    </row>
    <row r="28810" spans="2:2" x14ac:dyDescent="0.2">
      <c r="B28810" s="10"/>
    </row>
    <row r="28811" spans="2:2" x14ac:dyDescent="0.2">
      <c r="B28811" s="10"/>
    </row>
    <row r="28812" spans="2:2" x14ac:dyDescent="0.2">
      <c r="B28812" s="10"/>
    </row>
    <row r="28813" spans="2:2" x14ac:dyDescent="0.2">
      <c r="B28813" s="10"/>
    </row>
    <row r="28814" spans="2:2" x14ac:dyDescent="0.2">
      <c r="B28814" s="10"/>
    </row>
    <row r="28815" spans="2:2" x14ac:dyDescent="0.2">
      <c r="B28815" s="10"/>
    </row>
    <row r="28816" spans="2:2" x14ac:dyDescent="0.2">
      <c r="B28816" s="10"/>
    </row>
    <row r="28817" spans="2:2" x14ac:dyDescent="0.2">
      <c r="B28817" s="10"/>
    </row>
    <row r="28818" spans="2:2" x14ac:dyDescent="0.2">
      <c r="B28818" s="10"/>
    </row>
    <row r="28819" spans="2:2" x14ac:dyDescent="0.2">
      <c r="B28819" s="10"/>
    </row>
    <row r="28820" spans="2:2" x14ac:dyDescent="0.2">
      <c r="B28820" s="10"/>
    </row>
    <row r="28821" spans="2:2" x14ac:dyDescent="0.2">
      <c r="B28821" s="10"/>
    </row>
    <row r="28822" spans="2:2" x14ac:dyDescent="0.2">
      <c r="B28822" s="10"/>
    </row>
    <row r="28823" spans="2:2" x14ac:dyDescent="0.2">
      <c r="B28823" s="10"/>
    </row>
    <row r="28824" spans="2:2" x14ac:dyDescent="0.2">
      <c r="B28824" s="10"/>
    </row>
    <row r="28825" spans="2:2" x14ac:dyDescent="0.2">
      <c r="B28825" s="10"/>
    </row>
    <row r="28826" spans="2:2" x14ac:dyDescent="0.2">
      <c r="B28826" s="10"/>
    </row>
    <row r="28827" spans="2:2" x14ac:dyDescent="0.2">
      <c r="B28827" s="10"/>
    </row>
    <row r="28828" spans="2:2" x14ac:dyDescent="0.2">
      <c r="B28828" s="10"/>
    </row>
    <row r="28829" spans="2:2" x14ac:dyDescent="0.2">
      <c r="B28829" s="10"/>
    </row>
    <row r="28830" spans="2:2" x14ac:dyDescent="0.2">
      <c r="B28830" s="10"/>
    </row>
    <row r="28831" spans="2:2" x14ac:dyDescent="0.2">
      <c r="B28831" s="10"/>
    </row>
    <row r="28832" spans="2:2" x14ac:dyDescent="0.2">
      <c r="B28832" s="10"/>
    </row>
    <row r="28833" spans="2:2" x14ac:dyDescent="0.2">
      <c r="B28833" s="10"/>
    </row>
    <row r="28834" spans="2:2" x14ac:dyDescent="0.2">
      <c r="B28834" s="10"/>
    </row>
    <row r="28835" spans="2:2" x14ac:dyDescent="0.2">
      <c r="B28835" s="10"/>
    </row>
    <row r="28836" spans="2:2" x14ac:dyDescent="0.2">
      <c r="B28836" s="10"/>
    </row>
    <row r="28837" spans="2:2" x14ac:dyDescent="0.2">
      <c r="B28837" s="10"/>
    </row>
    <row r="28838" spans="2:2" x14ac:dyDescent="0.2">
      <c r="B28838" s="10"/>
    </row>
    <row r="28839" spans="2:2" x14ac:dyDescent="0.2">
      <c r="B28839" s="10"/>
    </row>
    <row r="28840" spans="2:2" x14ac:dyDescent="0.2">
      <c r="B28840" s="10"/>
    </row>
    <row r="28841" spans="2:2" x14ac:dyDescent="0.2">
      <c r="B28841" s="10"/>
    </row>
    <row r="28842" spans="2:2" x14ac:dyDescent="0.2">
      <c r="B28842" s="10"/>
    </row>
    <row r="28843" spans="2:2" x14ac:dyDescent="0.2">
      <c r="B28843" s="10"/>
    </row>
    <row r="28844" spans="2:2" x14ac:dyDescent="0.2">
      <c r="B28844" s="10"/>
    </row>
    <row r="28845" spans="2:2" x14ac:dyDescent="0.2">
      <c r="B28845" s="10"/>
    </row>
    <row r="28846" spans="2:2" x14ac:dyDescent="0.2">
      <c r="B28846" s="10"/>
    </row>
    <row r="28847" spans="2:2" x14ac:dyDescent="0.2">
      <c r="B28847" s="10"/>
    </row>
    <row r="28848" spans="2:2" x14ac:dyDescent="0.2">
      <c r="B28848" s="10"/>
    </row>
    <row r="28849" spans="2:2" x14ac:dyDescent="0.2">
      <c r="B28849" s="10"/>
    </row>
    <row r="28850" spans="2:2" x14ac:dyDescent="0.2">
      <c r="B28850" s="10"/>
    </row>
    <row r="28851" spans="2:2" x14ac:dyDescent="0.2">
      <c r="B28851" s="10"/>
    </row>
    <row r="28852" spans="2:2" x14ac:dyDescent="0.2">
      <c r="B28852" s="10"/>
    </row>
    <row r="28853" spans="2:2" x14ac:dyDescent="0.2">
      <c r="B28853" s="10"/>
    </row>
    <row r="28854" spans="2:2" x14ac:dyDescent="0.2">
      <c r="B28854" s="10"/>
    </row>
    <row r="28855" spans="2:2" x14ac:dyDescent="0.2">
      <c r="B28855" s="10"/>
    </row>
    <row r="28856" spans="2:2" x14ac:dyDescent="0.2">
      <c r="B28856" s="10"/>
    </row>
    <row r="28857" spans="2:2" x14ac:dyDescent="0.2">
      <c r="B28857" s="10"/>
    </row>
    <row r="28858" spans="2:2" x14ac:dyDescent="0.2">
      <c r="B28858" s="10"/>
    </row>
    <row r="28859" spans="2:2" x14ac:dyDescent="0.2">
      <c r="B28859" s="10"/>
    </row>
    <row r="28860" spans="2:2" x14ac:dyDescent="0.2">
      <c r="B28860" s="10"/>
    </row>
    <row r="28861" spans="2:2" x14ac:dyDescent="0.2">
      <c r="B28861" s="10"/>
    </row>
    <row r="28862" spans="2:2" x14ac:dyDescent="0.2">
      <c r="B28862" s="10"/>
    </row>
    <row r="28863" spans="2:2" x14ac:dyDescent="0.2">
      <c r="B28863" s="10"/>
    </row>
    <row r="28864" spans="2:2" x14ac:dyDescent="0.2">
      <c r="B28864" s="10"/>
    </row>
    <row r="28865" spans="2:2" x14ac:dyDescent="0.2">
      <c r="B28865" s="10"/>
    </row>
    <row r="28866" spans="2:2" x14ac:dyDescent="0.2">
      <c r="B28866" s="10"/>
    </row>
    <row r="28867" spans="2:2" x14ac:dyDescent="0.2">
      <c r="B28867" s="10"/>
    </row>
    <row r="28868" spans="2:2" x14ac:dyDescent="0.2">
      <c r="B28868" s="10"/>
    </row>
    <row r="28869" spans="2:2" x14ac:dyDescent="0.2">
      <c r="B28869" s="10"/>
    </row>
    <row r="28870" spans="2:2" x14ac:dyDescent="0.2">
      <c r="B28870" s="10"/>
    </row>
    <row r="28871" spans="2:2" x14ac:dyDescent="0.2">
      <c r="B28871" s="10"/>
    </row>
    <row r="28872" spans="2:2" x14ac:dyDescent="0.2">
      <c r="B28872" s="10"/>
    </row>
    <row r="28873" spans="2:2" x14ac:dyDescent="0.2">
      <c r="B28873" s="10"/>
    </row>
    <row r="28874" spans="2:2" x14ac:dyDescent="0.2">
      <c r="B28874" s="10"/>
    </row>
    <row r="28875" spans="2:2" x14ac:dyDescent="0.2">
      <c r="B28875" s="10"/>
    </row>
    <row r="28876" spans="2:2" x14ac:dyDescent="0.2">
      <c r="B28876" s="10"/>
    </row>
    <row r="28877" spans="2:2" x14ac:dyDescent="0.2">
      <c r="B28877" s="10"/>
    </row>
    <row r="28878" spans="2:2" x14ac:dyDescent="0.2">
      <c r="B28878" s="10"/>
    </row>
    <row r="28879" spans="2:2" x14ac:dyDescent="0.2">
      <c r="B28879" s="10"/>
    </row>
    <row r="28880" spans="2:2" x14ac:dyDescent="0.2">
      <c r="B28880" s="10"/>
    </row>
    <row r="28881" spans="2:2" x14ac:dyDescent="0.2">
      <c r="B28881" s="10"/>
    </row>
    <row r="28882" spans="2:2" x14ac:dyDescent="0.2">
      <c r="B28882" s="10"/>
    </row>
    <row r="28883" spans="2:2" x14ac:dyDescent="0.2">
      <c r="B28883" s="10"/>
    </row>
    <row r="28884" spans="2:2" x14ac:dyDescent="0.2">
      <c r="B28884" s="10"/>
    </row>
    <row r="28885" spans="2:2" x14ac:dyDescent="0.2">
      <c r="B28885" s="10"/>
    </row>
    <row r="28886" spans="2:2" x14ac:dyDescent="0.2">
      <c r="B28886" s="10"/>
    </row>
    <row r="28887" spans="2:2" x14ac:dyDescent="0.2">
      <c r="B28887" s="10"/>
    </row>
    <row r="28888" spans="2:2" x14ac:dyDescent="0.2">
      <c r="B28888" s="10"/>
    </row>
    <row r="28889" spans="2:2" x14ac:dyDescent="0.2">
      <c r="B28889" s="10"/>
    </row>
    <row r="28890" spans="2:2" x14ac:dyDescent="0.2">
      <c r="B28890" s="10"/>
    </row>
    <row r="28891" spans="2:2" x14ac:dyDescent="0.2">
      <c r="B28891" s="10"/>
    </row>
    <row r="28892" spans="2:2" x14ac:dyDescent="0.2">
      <c r="B28892" s="10"/>
    </row>
    <row r="28893" spans="2:2" x14ac:dyDescent="0.2">
      <c r="B28893" s="10"/>
    </row>
    <row r="28894" spans="2:2" x14ac:dyDescent="0.2">
      <c r="B28894" s="10"/>
    </row>
    <row r="28895" spans="2:2" x14ac:dyDescent="0.2">
      <c r="B28895" s="10"/>
    </row>
    <row r="28896" spans="2:2" x14ac:dyDescent="0.2">
      <c r="B28896" s="10"/>
    </row>
    <row r="28897" spans="2:2" x14ac:dyDescent="0.2">
      <c r="B28897" s="10"/>
    </row>
    <row r="28898" spans="2:2" x14ac:dyDescent="0.2">
      <c r="B28898" s="10"/>
    </row>
    <row r="28899" spans="2:2" x14ac:dyDescent="0.2">
      <c r="B28899" s="10"/>
    </row>
    <row r="28900" spans="2:2" x14ac:dyDescent="0.2">
      <c r="B28900" s="10"/>
    </row>
    <row r="28901" spans="2:2" x14ac:dyDescent="0.2">
      <c r="B28901" s="10"/>
    </row>
    <row r="28902" spans="2:2" x14ac:dyDescent="0.2">
      <c r="B28902" s="10"/>
    </row>
    <row r="28903" spans="2:2" x14ac:dyDescent="0.2">
      <c r="B28903" s="10"/>
    </row>
    <row r="28904" spans="2:2" x14ac:dyDescent="0.2">
      <c r="B28904" s="10"/>
    </row>
    <row r="28905" spans="2:2" x14ac:dyDescent="0.2">
      <c r="B28905" s="10"/>
    </row>
    <row r="28906" spans="2:2" x14ac:dyDescent="0.2">
      <c r="B28906" s="10"/>
    </row>
    <row r="28907" spans="2:2" x14ac:dyDescent="0.2">
      <c r="B28907" s="10"/>
    </row>
    <row r="28908" spans="2:2" x14ac:dyDescent="0.2">
      <c r="B28908" s="10"/>
    </row>
    <row r="28909" spans="2:2" x14ac:dyDescent="0.2">
      <c r="B28909" s="10"/>
    </row>
    <row r="28910" spans="2:2" x14ac:dyDescent="0.2">
      <c r="B28910" s="10"/>
    </row>
    <row r="28911" spans="2:2" x14ac:dyDescent="0.2">
      <c r="B28911" s="10"/>
    </row>
    <row r="28912" spans="2:2" x14ac:dyDescent="0.2">
      <c r="B28912" s="10"/>
    </row>
    <row r="28913" spans="2:2" x14ac:dyDescent="0.2">
      <c r="B28913" s="10"/>
    </row>
    <row r="28914" spans="2:2" x14ac:dyDescent="0.2">
      <c r="B28914" s="10"/>
    </row>
    <row r="28915" spans="2:2" x14ac:dyDescent="0.2">
      <c r="B28915" s="10"/>
    </row>
    <row r="28916" spans="2:2" x14ac:dyDescent="0.2">
      <c r="B28916" s="10"/>
    </row>
    <row r="28917" spans="2:2" x14ac:dyDescent="0.2">
      <c r="B28917" s="10"/>
    </row>
    <row r="28918" spans="2:2" x14ac:dyDescent="0.2">
      <c r="B28918" s="10"/>
    </row>
    <row r="28919" spans="2:2" x14ac:dyDescent="0.2">
      <c r="B28919" s="10"/>
    </row>
    <row r="28920" spans="2:2" x14ac:dyDescent="0.2">
      <c r="B28920" s="10"/>
    </row>
    <row r="28921" spans="2:2" x14ac:dyDescent="0.2">
      <c r="B28921" s="10"/>
    </row>
    <row r="28922" spans="2:2" x14ac:dyDescent="0.2">
      <c r="B28922" s="10"/>
    </row>
    <row r="28923" spans="2:2" x14ac:dyDescent="0.2">
      <c r="B28923" s="10"/>
    </row>
    <row r="28924" spans="2:2" x14ac:dyDescent="0.2">
      <c r="B28924" s="10"/>
    </row>
    <row r="28925" spans="2:2" x14ac:dyDescent="0.2">
      <c r="B28925" s="10"/>
    </row>
    <row r="28926" spans="2:2" x14ac:dyDescent="0.2">
      <c r="B28926" s="10"/>
    </row>
    <row r="28927" spans="2:2" x14ac:dyDescent="0.2">
      <c r="B28927" s="10"/>
    </row>
    <row r="28928" spans="2:2" x14ac:dyDescent="0.2">
      <c r="B28928" s="10"/>
    </row>
    <row r="28929" spans="2:2" x14ac:dyDescent="0.2">
      <c r="B28929" s="10"/>
    </row>
    <row r="28930" spans="2:2" x14ac:dyDescent="0.2">
      <c r="B28930" s="10"/>
    </row>
    <row r="28931" spans="2:2" x14ac:dyDescent="0.2">
      <c r="B28931" s="10"/>
    </row>
    <row r="28932" spans="2:2" x14ac:dyDescent="0.2">
      <c r="B28932" s="10"/>
    </row>
    <row r="28933" spans="2:2" x14ac:dyDescent="0.2">
      <c r="B28933" s="10"/>
    </row>
    <row r="28934" spans="2:2" x14ac:dyDescent="0.2">
      <c r="B28934" s="10"/>
    </row>
    <row r="28935" spans="2:2" x14ac:dyDescent="0.2">
      <c r="B28935" s="10"/>
    </row>
    <row r="28936" spans="2:2" x14ac:dyDescent="0.2">
      <c r="B28936" s="10"/>
    </row>
    <row r="28937" spans="2:2" x14ac:dyDescent="0.2">
      <c r="B28937" s="10"/>
    </row>
    <row r="28938" spans="2:2" x14ac:dyDescent="0.2">
      <c r="B28938" s="10"/>
    </row>
    <row r="28939" spans="2:2" x14ac:dyDescent="0.2">
      <c r="B28939" s="10"/>
    </row>
    <row r="28940" spans="2:2" x14ac:dyDescent="0.2">
      <c r="B28940" s="10"/>
    </row>
    <row r="28941" spans="2:2" x14ac:dyDescent="0.2">
      <c r="B28941" s="10"/>
    </row>
    <row r="28942" spans="2:2" x14ac:dyDescent="0.2">
      <c r="B28942" s="10"/>
    </row>
    <row r="28943" spans="2:2" x14ac:dyDescent="0.2">
      <c r="B28943" s="10"/>
    </row>
    <row r="28944" spans="2:2" x14ac:dyDescent="0.2">
      <c r="B28944" s="10"/>
    </row>
    <row r="28945" spans="2:2" x14ac:dyDescent="0.2">
      <c r="B28945" s="10"/>
    </row>
    <row r="28946" spans="2:2" x14ac:dyDescent="0.2">
      <c r="B28946" s="10"/>
    </row>
    <row r="28947" spans="2:2" x14ac:dyDescent="0.2">
      <c r="B28947" s="10"/>
    </row>
    <row r="28948" spans="2:2" x14ac:dyDescent="0.2">
      <c r="B28948" s="10"/>
    </row>
    <row r="28949" spans="2:2" x14ac:dyDescent="0.2">
      <c r="B28949" s="10"/>
    </row>
    <row r="28950" spans="2:2" x14ac:dyDescent="0.2">
      <c r="B28950" s="10"/>
    </row>
    <row r="28951" spans="2:2" x14ac:dyDescent="0.2">
      <c r="B28951" s="10"/>
    </row>
    <row r="28952" spans="2:2" x14ac:dyDescent="0.2">
      <c r="B28952" s="10"/>
    </row>
    <row r="28953" spans="2:2" x14ac:dyDescent="0.2">
      <c r="B28953" s="10"/>
    </row>
    <row r="28954" spans="2:2" x14ac:dyDescent="0.2">
      <c r="B28954" s="10"/>
    </row>
    <row r="28955" spans="2:2" x14ac:dyDescent="0.2">
      <c r="B28955" s="10"/>
    </row>
    <row r="28956" spans="2:2" x14ac:dyDescent="0.2">
      <c r="B28956" s="10"/>
    </row>
    <row r="28957" spans="2:2" x14ac:dyDescent="0.2">
      <c r="B28957" s="10"/>
    </row>
    <row r="28958" spans="2:2" x14ac:dyDescent="0.2">
      <c r="B28958" s="10"/>
    </row>
    <row r="28959" spans="2:2" x14ac:dyDescent="0.2">
      <c r="B28959" s="10"/>
    </row>
    <row r="28960" spans="2:2" x14ac:dyDescent="0.2">
      <c r="B28960" s="10"/>
    </row>
    <row r="28961" spans="2:2" x14ac:dyDescent="0.2">
      <c r="B28961" s="10"/>
    </row>
    <row r="28962" spans="2:2" x14ac:dyDescent="0.2">
      <c r="B28962" s="10"/>
    </row>
    <row r="28963" spans="2:2" x14ac:dyDescent="0.2">
      <c r="B28963" s="10"/>
    </row>
    <row r="28964" spans="2:2" x14ac:dyDescent="0.2">
      <c r="B28964" s="10"/>
    </row>
    <row r="28965" spans="2:2" x14ac:dyDescent="0.2">
      <c r="B28965" s="10"/>
    </row>
    <row r="28966" spans="2:2" x14ac:dyDescent="0.2">
      <c r="B28966" s="10"/>
    </row>
    <row r="28967" spans="2:2" x14ac:dyDescent="0.2">
      <c r="B28967" s="10"/>
    </row>
    <row r="28968" spans="2:2" x14ac:dyDescent="0.2">
      <c r="B28968" s="10"/>
    </row>
    <row r="28969" spans="2:2" x14ac:dyDescent="0.2">
      <c r="B28969" s="10"/>
    </row>
    <row r="28970" spans="2:2" x14ac:dyDescent="0.2">
      <c r="B28970" s="10"/>
    </row>
    <row r="28971" spans="2:2" x14ac:dyDescent="0.2">
      <c r="B28971" s="10"/>
    </row>
    <row r="28972" spans="2:2" x14ac:dyDescent="0.2">
      <c r="B28972" s="10"/>
    </row>
    <row r="28973" spans="2:2" x14ac:dyDescent="0.2">
      <c r="B28973" s="10"/>
    </row>
    <row r="28974" spans="2:2" x14ac:dyDescent="0.2">
      <c r="B28974" s="10"/>
    </row>
    <row r="28975" spans="2:2" x14ac:dyDescent="0.2">
      <c r="B28975" s="10"/>
    </row>
    <row r="28976" spans="2:2" x14ac:dyDescent="0.2">
      <c r="B28976" s="10"/>
    </row>
    <row r="28977" spans="2:2" x14ac:dyDescent="0.2">
      <c r="B28977" s="10"/>
    </row>
    <row r="28978" spans="2:2" x14ac:dyDescent="0.2">
      <c r="B28978" s="10"/>
    </row>
    <row r="28979" spans="2:2" x14ac:dyDescent="0.2">
      <c r="B28979" s="10"/>
    </row>
    <row r="28980" spans="2:2" x14ac:dyDescent="0.2">
      <c r="B28980" s="10"/>
    </row>
    <row r="28981" spans="2:2" x14ac:dyDescent="0.2">
      <c r="B28981" s="10"/>
    </row>
    <row r="28982" spans="2:2" x14ac:dyDescent="0.2">
      <c r="B28982" s="10"/>
    </row>
    <row r="28983" spans="2:2" x14ac:dyDescent="0.2">
      <c r="B28983" s="10"/>
    </row>
    <row r="28984" spans="2:2" x14ac:dyDescent="0.2">
      <c r="B28984" s="10"/>
    </row>
    <row r="28985" spans="2:2" x14ac:dyDescent="0.2">
      <c r="B28985" s="10"/>
    </row>
    <row r="28986" spans="2:2" x14ac:dyDescent="0.2">
      <c r="B28986" s="10"/>
    </row>
    <row r="28987" spans="2:2" x14ac:dyDescent="0.2">
      <c r="B28987" s="10"/>
    </row>
    <row r="28988" spans="2:2" x14ac:dyDescent="0.2">
      <c r="B28988" s="10"/>
    </row>
    <row r="28989" spans="2:2" x14ac:dyDescent="0.2">
      <c r="B28989" s="10"/>
    </row>
    <row r="28990" spans="2:2" x14ac:dyDescent="0.2">
      <c r="B28990" s="10"/>
    </row>
    <row r="28991" spans="2:2" x14ac:dyDescent="0.2">
      <c r="B28991" s="10"/>
    </row>
    <row r="28992" spans="2:2" x14ac:dyDescent="0.2">
      <c r="B28992" s="10"/>
    </row>
    <row r="28993" spans="2:2" x14ac:dyDescent="0.2">
      <c r="B28993" s="10"/>
    </row>
    <row r="28994" spans="2:2" x14ac:dyDescent="0.2">
      <c r="B28994" s="10"/>
    </row>
    <row r="28995" spans="2:2" x14ac:dyDescent="0.2">
      <c r="B28995" s="10"/>
    </row>
    <row r="28996" spans="2:2" x14ac:dyDescent="0.2">
      <c r="B28996" s="10"/>
    </row>
    <row r="28997" spans="2:2" x14ac:dyDescent="0.2">
      <c r="B28997" s="10"/>
    </row>
    <row r="28998" spans="2:2" x14ac:dyDescent="0.2">
      <c r="B28998" s="10"/>
    </row>
    <row r="28999" spans="2:2" x14ac:dyDescent="0.2">
      <c r="B28999" s="10"/>
    </row>
    <row r="29000" spans="2:2" x14ac:dyDescent="0.2">
      <c r="B29000" s="10"/>
    </row>
    <row r="29001" spans="2:2" x14ac:dyDescent="0.2">
      <c r="B29001" s="10"/>
    </row>
    <row r="29002" spans="2:2" x14ac:dyDescent="0.2">
      <c r="B29002" s="10"/>
    </row>
    <row r="29003" spans="2:2" x14ac:dyDescent="0.2">
      <c r="B29003" s="10"/>
    </row>
    <row r="29004" spans="2:2" x14ac:dyDescent="0.2">
      <c r="B29004" s="10"/>
    </row>
    <row r="29005" spans="2:2" x14ac:dyDescent="0.2">
      <c r="B29005" s="10"/>
    </row>
    <row r="29006" spans="2:2" x14ac:dyDescent="0.2">
      <c r="B29006" s="10"/>
    </row>
    <row r="29007" spans="2:2" x14ac:dyDescent="0.2">
      <c r="B29007" s="10"/>
    </row>
    <row r="29008" spans="2:2" x14ac:dyDescent="0.2">
      <c r="B29008" s="10"/>
    </row>
    <row r="29009" spans="2:2" x14ac:dyDescent="0.2">
      <c r="B29009" s="10"/>
    </row>
    <row r="29010" spans="2:2" x14ac:dyDescent="0.2">
      <c r="B29010" s="10"/>
    </row>
    <row r="29011" spans="2:2" x14ac:dyDescent="0.2">
      <c r="B29011" s="10"/>
    </row>
    <row r="29012" spans="2:2" x14ac:dyDescent="0.2">
      <c r="B29012" s="10"/>
    </row>
    <row r="29013" spans="2:2" x14ac:dyDescent="0.2">
      <c r="B29013" s="10"/>
    </row>
    <row r="29014" spans="2:2" x14ac:dyDescent="0.2">
      <c r="B29014" s="10"/>
    </row>
    <row r="29015" spans="2:2" x14ac:dyDescent="0.2">
      <c r="B29015" s="10"/>
    </row>
    <row r="29016" spans="2:2" x14ac:dyDescent="0.2">
      <c r="B29016" s="10"/>
    </row>
    <row r="29017" spans="2:2" x14ac:dyDescent="0.2">
      <c r="B29017" s="10"/>
    </row>
    <row r="29018" spans="2:2" x14ac:dyDescent="0.2">
      <c r="B29018" s="10"/>
    </row>
    <row r="29019" spans="2:2" x14ac:dyDescent="0.2">
      <c r="B29019" s="10"/>
    </row>
    <row r="29020" spans="2:2" x14ac:dyDescent="0.2">
      <c r="B29020" s="10"/>
    </row>
    <row r="29021" spans="2:2" x14ac:dyDescent="0.2">
      <c r="B29021" s="10"/>
    </row>
    <row r="29022" spans="2:2" x14ac:dyDescent="0.2">
      <c r="B29022" s="10"/>
    </row>
    <row r="29023" spans="2:2" x14ac:dyDescent="0.2">
      <c r="B29023" s="10"/>
    </row>
    <row r="29024" spans="2:2" x14ac:dyDescent="0.2">
      <c r="B29024" s="10"/>
    </row>
    <row r="29025" spans="2:2" x14ac:dyDescent="0.2">
      <c r="B29025" s="10"/>
    </row>
    <row r="29026" spans="2:2" x14ac:dyDescent="0.2">
      <c r="B29026" s="10"/>
    </row>
    <row r="29027" spans="2:2" x14ac:dyDescent="0.2">
      <c r="B29027" s="10"/>
    </row>
    <row r="29028" spans="2:2" x14ac:dyDescent="0.2">
      <c r="B29028" s="10"/>
    </row>
    <row r="29029" spans="2:2" x14ac:dyDescent="0.2">
      <c r="B29029" s="10"/>
    </row>
    <row r="29030" spans="2:2" x14ac:dyDescent="0.2">
      <c r="B29030" s="10"/>
    </row>
    <row r="29031" spans="2:2" x14ac:dyDescent="0.2">
      <c r="B29031" s="10"/>
    </row>
    <row r="29032" spans="2:2" x14ac:dyDescent="0.2">
      <c r="B29032" s="10"/>
    </row>
    <row r="29033" spans="2:2" x14ac:dyDescent="0.2">
      <c r="B29033" s="10"/>
    </row>
    <row r="29034" spans="2:2" x14ac:dyDescent="0.2">
      <c r="B29034" s="10"/>
    </row>
    <row r="29035" spans="2:2" x14ac:dyDescent="0.2">
      <c r="B29035" s="10"/>
    </row>
    <row r="29036" spans="2:2" x14ac:dyDescent="0.2">
      <c r="B29036" s="10"/>
    </row>
    <row r="29037" spans="2:2" x14ac:dyDescent="0.2">
      <c r="B29037" s="10"/>
    </row>
    <row r="29038" spans="2:2" x14ac:dyDescent="0.2">
      <c r="B29038" s="10"/>
    </row>
    <row r="29039" spans="2:2" x14ac:dyDescent="0.2">
      <c r="B29039" s="10"/>
    </row>
    <row r="29040" spans="2:2" x14ac:dyDescent="0.2">
      <c r="B29040" s="10"/>
    </row>
    <row r="29041" spans="2:2" x14ac:dyDescent="0.2">
      <c r="B29041" s="10"/>
    </row>
    <row r="29042" spans="2:2" x14ac:dyDescent="0.2">
      <c r="B29042" s="10"/>
    </row>
    <row r="29043" spans="2:2" x14ac:dyDescent="0.2">
      <c r="B29043" s="10"/>
    </row>
    <row r="29044" spans="2:2" x14ac:dyDescent="0.2">
      <c r="B29044" s="10"/>
    </row>
    <row r="29045" spans="2:2" x14ac:dyDescent="0.2">
      <c r="B29045" s="10"/>
    </row>
    <row r="29046" spans="2:2" x14ac:dyDescent="0.2">
      <c r="B29046" s="10"/>
    </row>
    <row r="29047" spans="2:2" x14ac:dyDescent="0.2">
      <c r="B29047" s="10"/>
    </row>
    <row r="29048" spans="2:2" x14ac:dyDescent="0.2">
      <c r="B29048" s="10"/>
    </row>
    <row r="29049" spans="2:2" x14ac:dyDescent="0.2">
      <c r="B29049" s="10"/>
    </row>
    <row r="29050" spans="2:2" x14ac:dyDescent="0.2">
      <c r="B29050" s="10"/>
    </row>
    <row r="29051" spans="2:2" x14ac:dyDescent="0.2">
      <c r="B29051" s="10"/>
    </row>
    <row r="29052" spans="2:2" x14ac:dyDescent="0.2">
      <c r="B29052" s="10"/>
    </row>
    <row r="29053" spans="2:2" x14ac:dyDescent="0.2">
      <c r="B29053" s="10"/>
    </row>
    <row r="29054" spans="2:2" x14ac:dyDescent="0.2">
      <c r="B29054" s="10"/>
    </row>
    <row r="29055" spans="2:2" x14ac:dyDescent="0.2">
      <c r="B29055" s="10"/>
    </row>
    <row r="29056" spans="2:2" x14ac:dyDescent="0.2">
      <c r="B29056" s="10"/>
    </row>
    <row r="29057" spans="2:2" x14ac:dyDescent="0.2">
      <c r="B29057" s="10"/>
    </row>
    <row r="29058" spans="2:2" x14ac:dyDescent="0.2">
      <c r="B29058" s="10"/>
    </row>
    <row r="29059" spans="2:2" x14ac:dyDescent="0.2">
      <c r="B29059" s="10"/>
    </row>
    <row r="29060" spans="2:2" x14ac:dyDescent="0.2">
      <c r="B29060" s="10"/>
    </row>
    <row r="29061" spans="2:2" x14ac:dyDescent="0.2">
      <c r="B29061" s="10"/>
    </row>
    <row r="29062" spans="2:2" x14ac:dyDescent="0.2">
      <c r="B29062" s="10"/>
    </row>
    <row r="29063" spans="2:2" x14ac:dyDescent="0.2">
      <c r="B29063" s="10"/>
    </row>
    <row r="29064" spans="2:2" x14ac:dyDescent="0.2">
      <c r="B29064" s="10"/>
    </row>
    <row r="29065" spans="2:2" x14ac:dyDescent="0.2">
      <c r="B29065" s="10"/>
    </row>
    <row r="29066" spans="2:2" x14ac:dyDescent="0.2">
      <c r="B29066" s="10"/>
    </row>
    <row r="29067" spans="2:2" x14ac:dyDescent="0.2">
      <c r="B29067" s="10"/>
    </row>
    <row r="29068" spans="2:2" x14ac:dyDescent="0.2">
      <c r="B29068" s="10"/>
    </row>
    <row r="29069" spans="2:2" x14ac:dyDescent="0.2">
      <c r="B29069" s="10"/>
    </row>
    <row r="29070" spans="2:2" x14ac:dyDescent="0.2">
      <c r="B29070" s="10"/>
    </row>
    <row r="29071" spans="2:2" x14ac:dyDescent="0.2">
      <c r="B29071" s="10"/>
    </row>
    <row r="29072" spans="2:2" x14ac:dyDescent="0.2">
      <c r="B29072" s="10"/>
    </row>
    <row r="29073" spans="2:2" x14ac:dyDescent="0.2">
      <c r="B29073" s="10"/>
    </row>
    <row r="29074" spans="2:2" x14ac:dyDescent="0.2">
      <c r="B29074" s="10"/>
    </row>
    <row r="29075" spans="2:2" x14ac:dyDescent="0.2">
      <c r="B29075" s="10"/>
    </row>
    <row r="29076" spans="2:2" x14ac:dyDescent="0.2">
      <c r="B29076" s="10"/>
    </row>
    <row r="29077" spans="2:2" x14ac:dyDescent="0.2">
      <c r="B29077" s="10"/>
    </row>
    <row r="29078" spans="2:2" x14ac:dyDescent="0.2">
      <c r="B29078" s="10"/>
    </row>
    <row r="29079" spans="2:2" x14ac:dyDescent="0.2">
      <c r="B29079" s="10"/>
    </row>
    <row r="29080" spans="2:2" x14ac:dyDescent="0.2">
      <c r="B29080" s="10"/>
    </row>
    <row r="29081" spans="2:2" x14ac:dyDescent="0.2">
      <c r="B29081" s="10"/>
    </row>
    <row r="29082" spans="2:2" x14ac:dyDescent="0.2">
      <c r="B29082" s="10"/>
    </row>
    <row r="29083" spans="2:2" x14ac:dyDescent="0.2">
      <c r="B29083" s="10"/>
    </row>
    <row r="29084" spans="2:2" x14ac:dyDescent="0.2">
      <c r="B29084" s="10"/>
    </row>
    <row r="29085" spans="2:2" x14ac:dyDescent="0.2">
      <c r="B29085" s="10"/>
    </row>
    <row r="29086" spans="2:2" x14ac:dyDescent="0.2">
      <c r="B29086" s="10"/>
    </row>
    <row r="29087" spans="2:2" x14ac:dyDescent="0.2">
      <c r="B29087" s="10"/>
    </row>
    <row r="29088" spans="2:2" x14ac:dyDescent="0.2">
      <c r="B29088" s="10"/>
    </row>
    <row r="29089" spans="2:2" x14ac:dyDescent="0.2">
      <c r="B29089" s="10"/>
    </row>
    <row r="29090" spans="2:2" x14ac:dyDescent="0.2">
      <c r="B29090" s="10"/>
    </row>
    <row r="29091" spans="2:2" x14ac:dyDescent="0.2">
      <c r="B29091" s="10"/>
    </row>
    <row r="29092" spans="2:2" x14ac:dyDescent="0.2">
      <c r="B29092" s="10"/>
    </row>
    <row r="29093" spans="2:2" x14ac:dyDescent="0.2">
      <c r="B29093" s="10"/>
    </row>
    <row r="29094" spans="2:2" x14ac:dyDescent="0.2">
      <c r="B29094" s="10"/>
    </row>
    <row r="29095" spans="2:2" x14ac:dyDescent="0.2">
      <c r="B29095" s="10"/>
    </row>
    <row r="29096" spans="2:2" x14ac:dyDescent="0.2">
      <c r="B29096" s="10"/>
    </row>
    <row r="29097" spans="2:2" x14ac:dyDescent="0.2">
      <c r="B29097" s="10"/>
    </row>
    <row r="29098" spans="2:2" x14ac:dyDescent="0.2">
      <c r="B29098" s="10"/>
    </row>
    <row r="29099" spans="2:2" x14ac:dyDescent="0.2">
      <c r="B29099" s="10"/>
    </row>
    <row r="29100" spans="2:2" x14ac:dyDescent="0.2">
      <c r="B29100" s="10"/>
    </row>
    <row r="29101" spans="2:2" x14ac:dyDescent="0.2">
      <c r="B29101" s="10"/>
    </row>
    <row r="29102" spans="2:2" x14ac:dyDescent="0.2">
      <c r="B29102" s="10"/>
    </row>
    <row r="29103" spans="2:2" x14ac:dyDescent="0.2">
      <c r="B29103" s="10"/>
    </row>
    <row r="29104" spans="2:2" x14ac:dyDescent="0.2">
      <c r="B29104" s="10"/>
    </row>
    <row r="29105" spans="2:2" x14ac:dyDescent="0.2">
      <c r="B29105" s="10"/>
    </row>
    <row r="29106" spans="2:2" x14ac:dyDescent="0.2">
      <c r="B29106" s="10"/>
    </row>
    <row r="29107" spans="2:2" x14ac:dyDescent="0.2">
      <c r="B29107" s="10"/>
    </row>
    <row r="29108" spans="2:2" x14ac:dyDescent="0.2">
      <c r="B29108" s="10"/>
    </row>
    <row r="29109" spans="2:2" x14ac:dyDescent="0.2">
      <c r="B29109" s="10"/>
    </row>
    <row r="29110" spans="2:2" x14ac:dyDescent="0.2">
      <c r="B29110" s="10"/>
    </row>
    <row r="29111" spans="2:2" x14ac:dyDescent="0.2">
      <c r="B29111" s="10"/>
    </row>
    <row r="29112" spans="2:2" x14ac:dyDescent="0.2">
      <c r="B29112" s="10"/>
    </row>
    <row r="29113" spans="2:2" x14ac:dyDescent="0.2">
      <c r="B29113" s="10"/>
    </row>
    <row r="29114" spans="2:2" x14ac:dyDescent="0.2">
      <c r="B29114" s="10"/>
    </row>
    <row r="29115" spans="2:2" x14ac:dyDescent="0.2">
      <c r="B29115" s="10"/>
    </row>
    <row r="29116" spans="2:2" x14ac:dyDescent="0.2">
      <c r="B29116" s="10"/>
    </row>
    <row r="29117" spans="2:2" x14ac:dyDescent="0.2">
      <c r="B29117" s="10"/>
    </row>
    <row r="29118" spans="2:2" x14ac:dyDescent="0.2">
      <c r="B29118" s="10"/>
    </row>
    <row r="29119" spans="2:2" x14ac:dyDescent="0.2">
      <c r="B29119" s="10"/>
    </row>
    <row r="29120" spans="2:2" x14ac:dyDescent="0.2">
      <c r="B29120" s="10"/>
    </row>
    <row r="29121" spans="2:2" x14ac:dyDescent="0.2">
      <c r="B29121" s="10"/>
    </row>
    <row r="29122" spans="2:2" x14ac:dyDescent="0.2">
      <c r="B29122" s="10"/>
    </row>
    <row r="29123" spans="2:2" x14ac:dyDescent="0.2">
      <c r="B29123" s="10"/>
    </row>
    <row r="29124" spans="2:2" x14ac:dyDescent="0.2">
      <c r="B29124" s="10"/>
    </row>
    <row r="29125" spans="2:2" x14ac:dyDescent="0.2">
      <c r="B29125" s="10"/>
    </row>
    <row r="29126" spans="2:2" x14ac:dyDescent="0.2">
      <c r="B29126" s="10"/>
    </row>
    <row r="29127" spans="2:2" x14ac:dyDescent="0.2">
      <c r="B29127" s="10"/>
    </row>
    <row r="29128" spans="2:2" x14ac:dyDescent="0.2">
      <c r="B29128" s="10"/>
    </row>
    <row r="29129" spans="2:2" x14ac:dyDescent="0.2">
      <c r="B29129" s="10"/>
    </row>
    <row r="29130" spans="2:2" x14ac:dyDescent="0.2">
      <c r="B29130" s="10"/>
    </row>
    <row r="29131" spans="2:2" x14ac:dyDescent="0.2">
      <c r="B29131" s="10"/>
    </row>
    <row r="29132" spans="2:2" x14ac:dyDescent="0.2">
      <c r="B29132" s="10"/>
    </row>
    <row r="29133" spans="2:2" x14ac:dyDescent="0.2">
      <c r="B29133" s="10"/>
    </row>
    <row r="29134" spans="2:2" x14ac:dyDescent="0.2">
      <c r="B29134" s="10"/>
    </row>
    <row r="29135" spans="2:2" x14ac:dyDescent="0.2">
      <c r="B29135" s="10"/>
    </row>
    <row r="29136" spans="2:2" x14ac:dyDescent="0.2">
      <c r="B29136" s="10"/>
    </row>
    <row r="29137" spans="2:2" x14ac:dyDescent="0.2">
      <c r="B29137" s="10"/>
    </row>
    <row r="29138" spans="2:2" x14ac:dyDescent="0.2">
      <c r="B29138" s="10"/>
    </row>
    <row r="29139" spans="2:2" x14ac:dyDescent="0.2">
      <c r="B29139" s="10"/>
    </row>
    <row r="29140" spans="2:2" x14ac:dyDescent="0.2">
      <c r="B29140" s="10"/>
    </row>
    <row r="29141" spans="2:2" x14ac:dyDescent="0.2">
      <c r="B29141" s="10"/>
    </row>
    <row r="29142" spans="2:2" x14ac:dyDescent="0.2">
      <c r="B29142" s="10"/>
    </row>
    <row r="29143" spans="2:2" x14ac:dyDescent="0.2">
      <c r="B29143" s="10"/>
    </row>
    <row r="29144" spans="2:2" x14ac:dyDescent="0.2">
      <c r="B29144" s="10"/>
    </row>
    <row r="29145" spans="2:2" x14ac:dyDescent="0.2">
      <c r="B29145" s="10"/>
    </row>
    <row r="29146" spans="2:2" x14ac:dyDescent="0.2">
      <c r="B29146" s="10"/>
    </row>
    <row r="29147" spans="2:2" x14ac:dyDescent="0.2">
      <c r="B29147" s="10"/>
    </row>
    <row r="29148" spans="2:2" x14ac:dyDescent="0.2">
      <c r="B29148" s="10"/>
    </row>
    <row r="29149" spans="2:2" x14ac:dyDescent="0.2">
      <c r="B29149" s="10"/>
    </row>
    <row r="29150" spans="2:2" x14ac:dyDescent="0.2">
      <c r="B29150" s="10"/>
    </row>
    <row r="29151" spans="2:2" x14ac:dyDescent="0.2">
      <c r="B29151" s="10"/>
    </row>
    <row r="29152" spans="2:2" x14ac:dyDescent="0.2">
      <c r="B29152" s="10"/>
    </row>
    <row r="29153" spans="2:2" x14ac:dyDescent="0.2">
      <c r="B29153" s="10"/>
    </row>
    <row r="29154" spans="2:2" x14ac:dyDescent="0.2">
      <c r="B29154" s="10"/>
    </row>
    <row r="29155" spans="2:2" x14ac:dyDescent="0.2">
      <c r="B29155" s="10"/>
    </row>
    <row r="29156" spans="2:2" x14ac:dyDescent="0.2">
      <c r="B29156" s="10"/>
    </row>
    <row r="29157" spans="2:2" x14ac:dyDescent="0.2">
      <c r="B29157" s="10"/>
    </row>
    <row r="29158" spans="2:2" x14ac:dyDescent="0.2">
      <c r="B29158" s="10"/>
    </row>
    <row r="29159" spans="2:2" x14ac:dyDescent="0.2">
      <c r="B29159" s="10"/>
    </row>
    <row r="29160" spans="2:2" x14ac:dyDescent="0.2">
      <c r="B29160" s="10"/>
    </row>
    <row r="29161" spans="2:2" x14ac:dyDescent="0.2">
      <c r="B29161" s="10"/>
    </row>
    <row r="29162" spans="2:2" x14ac:dyDescent="0.2">
      <c r="B29162" s="10"/>
    </row>
    <row r="29163" spans="2:2" x14ac:dyDescent="0.2">
      <c r="B29163" s="10"/>
    </row>
    <row r="29164" spans="2:2" x14ac:dyDescent="0.2">
      <c r="B29164" s="10"/>
    </row>
    <row r="29165" spans="2:2" x14ac:dyDescent="0.2">
      <c r="B29165" s="10"/>
    </row>
    <row r="29166" spans="2:2" x14ac:dyDescent="0.2">
      <c r="B29166" s="10"/>
    </row>
    <row r="29167" spans="2:2" x14ac:dyDescent="0.2">
      <c r="B29167" s="10"/>
    </row>
    <row r="29168" spans="2:2" x14ac:dyDescent="0.2">
      <c r="B29168" s="10"/>
    </row>
    <row r="29169" spans="2:2" x14ac:dyDescent="0.2">
      <c r="B29169" s="10"/>
    </row>
    <row r="29170" spans="2:2" x14ac:dyDescent="0.2">
      <c r="B29170" s="10"/>
    </row>
    <row r="29171" spans="2:2" x14ac:dyDescent="0.2">
      <c r="B29171" s="10"/>
    </row>
    <row r="29172" spans="2:2" x14ac:dyDescent="0.2">
      <c r="B29172" s="10"/>
    </row>
    <row r="29173" spans="2:2" x14ac:dyDescent="0.2">
      <c r="B29173" s="10"/>
    </row>
    <row r="29174" spans="2:2" x14ac:dyDescent="0.2">
      <c r="B29174" s="10"/>
    </row>
    <row r="29175" spans="2:2" x14ac:dyDescent="0.2">
      <c r="B29175" s="10"/>
    </row>
    <row r="29176" spans="2:2" x14ac:dyDescent="0.2">
      <c r="B29176" s="10"/>
    </row>
    <row r="29177" spans="2:2" x14ac:dyDescent="0.2">
      <c r="B29177" s="10"/>
    </row>
    <row r="29178" spans="2:2" x14ac:dyDescent="0.2">
      <c r="B29178" s="10"/>
    </row>
    <row r="29179" spans="2:2" x14ac:dyDescent="0.2">
      <c r="B29179" s="10"/>
    </row>
    <row r="29180" spans="2:2" x14ac:dyDescent="0.2">
      <c r="B29180" s="10"/>
    </row>
    <row r="29181" spans="2:2" x14ac:dyDescent="0.2">
      <c r="B29181" s="10"/>
    </row>
    <row r="29182" spans="2:2" x14ac:dyDescent="0.2">
      <c r="B29182" s="10"/>
    </row>
    <row r="29183" spans="2:2" x14ac:dyDescent="0.2">
      <c r="B29183" s="10"/>
    </row>
    <row r="29184" spans="2:2" x14ac:dyDescent="0.2">
      <c r="B29184" s="10"/>
    </row>
    <row r="29185" spans="2:2" x14ac:dyDescent="0.2">
      <c r="B29185" s="10"/>
    </row>
    <row r="29186" spans="2:2" x14ac:dyDescent="0.2">
      <c r="B29186" s="10"/>
    </row>
    <row r="29187" spans="2:2" x14ac:dyDescent="0.2">
      <c r="B29187" s="10"/>
    </row>
    <row r="29188" spans="2:2" x14ac:dyDescent="0.2">
      <c r="B29188" s="10"/>
    </row>
    <row r="29189" spans="2:2" x14ac:dyDescent="0.2">
      <c r="B29189" s="10"/>
    </row>
    <row r="29190" spans="2:2" x14ac:dyDescent="0.2">
      <c r="B29190" s="10"/>
    </row>
    <row r="29191" spans="2:2" x14ac:dyDescent="0.2">
      <c r="B29191" s="10"/>
    </row>
    <row r="29192" spans="2:2" x14ac:dyDescent="0.2">
      <c r="B29192" s="10"/>
    </row>
    <row r="29193" spans="2:2" x14ac:dyDescent="0.2">
      <c r="B29193" s="10"/>
    </row>
    <row r="29194" spans="2:2" x14ac:dyDescent="0.2">
      <c r="B29194" s="10"/>
    </row>
    <row r="29195" spans="2:2" x14ac:dyDescent="0.2">
      <c r="B29195" s="10"/>
    </row>
    <row r="29196" spans="2:2" x14ac:dyDescent="0.2">
      <c r="B29196" s="10"/>
    </row>
    <row r="29197" spans="2:2" x14ac:dyDescent="0.2">
      <c r="B29197" s="10"/>
    </row>
    <row r="29198" spans="2:2" x14ac:dyDescent="0.2">
      <c r="B29198" s="10"/>
    </row>
    <row r="29199" spans="2:2" x14ac:dyDescent="0.2">
      <c r="B29199" s="10"/>
    </row>
    <row r="29200" spans="2:2" x14ac:dyDescent="0.2">
      <c r="B29200" s="10"/>
    </row>
    <row r="29201" spans="2:2" x14ac:dyDescent="0.2">
      <c r="B29201" s="10"/>
    </row>
    <row r="29202" spans="2:2" x14ac:dyDescent="0.2">
      <c r="B29202" s="10"/>
    </row>
    <row r="29203" spans="2:2" x14ac:dyDescent="0.2">
      <c r="B29203" s="10"/>
    </row>
    <row r="29204" spans="2:2" x14ac:dyDescent="0.2">
      <c r="B29204" s="10"/>
    </row>
    <row r="29205" spans="2:2" x14ac:dyDescent="0.2">
      <c r="B29205" s="10"/>
    </row>
    <row r="29206" spans="2:2" x14ac:dyDescent="0.2">
      <c r="B29206" s="10"/>
    </row>
    <row r="29207" spans="2:2" x14ac:dyDescent="0.2">
      <c r="B29207" s="10"/>
    </row>
    <row r="29208" spans="2:2" x14ac:dyDescent="0.2">
      <c r="B29208" s="10"/>
    </row>
    <row r="29209" spans="2:2" x14ac:dyDescent="0.2">
      <c r="B29209" s="10"/>
    </row>
    <row r="29210" spans="2:2" x14ac:dyDescent="0.2">
      <c r="B29210" s="10"/>
    </row>
    <row r="29211" spans="2:2" x14ac:dyDescent="0.2">
      <c r="B29211" s="10"/>
    </row>
    <row r="29212" spans="2:2" x14ac:dyDescent="0.2">
      <c r="B29212" s="10"/>
    </row>
    <row r="29213" spans="2:2" x14ac:dyDescent="0.2">
      <c r="B29213" s="10"/>
    </row>
    <row r="29214" spans="2:2" x14ac:dyDescent="0.2">
      <c r="B29214" s="10"/>
    </row>
    <row r="29215" spans="2:2" x14ac:dyDescent="0.2">
      <c r="B29215" s="10"/>
    </row>
    <row r="29216" spans="2:2" x14ac:dyDescent="0.2">
      <c r="B29216" s="10"/>
    </row>
    <row r="29217" spans="2:2" x14ac:dyDescent="0.2">
      <c r="B29217" s="10"/>
    </row>
    <row r="29218" spans="2:2" x14ac:dyDescent="0.2">
      <c r="B29218" s="10"/>
    </row>
    <row r="29219" spans="2:2" x14ac:dyDescent="0.2">
      <c r="B29219" s="10"/>
    </row>
    <row r="29220" spans="2:2" x14ac:dyDescent="0.2">
      <c r="B29220" s="10"/>
    </row>
    <row r="29221" spans="2:2" x14ac:dyDescent="0.2">
      <c r="B29221" s="10"/>
    </row>
    <row r="29222" spans="2:2" x14ac:dyDescent="0.2">
      <c r="B29222" s="10"/>
    </row>
    <row r="29223" spans="2:2" x14ac:dyDescent="0.2">
      <c r="B29223" s="10"/>
    </row>
    <row r="29224" spans="2:2" x14ac:dyDescent="0.2">
      <c r="B29224" s="10"/>
    </row>
    <row r="29225" spans="2:2" x14ac:dyDescent="0.2">
      <c r="B29225" s="10"/>
    </row>
    <row r="29226" spans="2:2" x14ac:dyDescent="0.2">
      <c r="B29226" s="10"/>
    </row>
    <row r="29227" spans="2:2" x14ac:dyDescent="0.2">
      <c r="B29227" s="10"/>
    </row>
    <row r="29228" spans="2:2" x14ac:dyDescent="0.2">
      <c r="B29228" s="10"/>
    </row>
    <row r="29229" spans="2:2" x14ac:dyDescent="0.2">
      <c r="B29229" s="10"/>
    </row>
    <row r="29230" spans="2:2" x14ac:dyDescent="0.2">
      <c r="B29230" s="10"/>
    </row>
    <row r="29231" spans="2:2" x14ac:dyDescent="0.2">
      <c r="B29231" s="10"/>
    </row>
    <row r="29232" spans="2:2" x14ac:dyDescent="0.2">
      <c r="B29232" s="10"/>
    </row>
    <row r="29233" spans="2:2" x14ac:dyDescent="0.2">
      <c r="B29233" s="10"/>
    </row>
    <row r="29234" spans="2:2" x14ac:dyDescent="0.2">
      <c r="B29234" s="10"/>
    </row>
    <row r="29235" spans="2:2" x14ac:dyDescent="0.2">
      <c r="B29235" s="10"/>
    </row>
    <row r="29236" spans="2:2" x14ac:dyDescent="0.2">
      <c r="B29236" s="10"/>
    </row>
    <row r="29237" spans="2:2" x14ac:dyDescent="0.2">
      <c r="B29237" s="10"/>
    </row>
    <row r="29238" spans="2:2" x14ac:dyDescent="0.2">
      <c r="B29238" s="10"/>
    </row>
    <row r="29239" spans="2:2" x14ac:dyDescent="0.2">
      <c r="B29239" s="10"/>
    </row>
    <row r="29240" spans="2:2" x14ac:dyDescent="0.2">
      <c r="B29240" s="10"/>
    </row>
    <row r="29241" spans="2:2" x14ac:dyDescent="0.2">
      <c r="B29241" s="10"/>
    </row>
    <row r="29242" spans="2:2" x14ac:dyDescent="0.2">
      <c r="B29242" s="10"/>
    </row>
    <row r="29243" spans="2:2" x14ac:dyDescent="0.2">
      <c r="B29243" s="10"/>
    </row>
    <row r="29244" spans="2:2" x14ac:dyDescent="0.2">
      <c r="B29244" s="10"/>
    </row>
    <row r="29245" spans="2:2" x14ac:dyDescent="0.2">
      <c r="B29245" s="10"/>
    </row>
    <row r="29246" spans="2:2" x14ac:dyDescent="0.2">
      <c r="B29246" s="10"/>
    </row>
    <row r="29247" spans="2:2" x14ac:dyDescent="0.2">
      <c r="B29247" s="10"/>
    </row>
    <row r="29248" spans="2:2" x14ac:dyDescent="0.2">
      <c r="B29248" s="10"/>
    </row>
    <row r="29249" spans="2:2" x14ac:dyDescent="0.2">
      <c r="B29249" s="10"/>
    </row>
    <row r="29250" spans="2:2" x14ac:dyDescent="0.2">
      <c r="B29250" s="10"/>
    </row>
    <row r="29251" spans="2:2" x14ac:dyDescent="0.2">
      <c r="B29251" s="10"/>
    </row>
    <row r="29252" spans="2:2" x14ac:dyDescent="0.2">
      <c r="B29252" s="10"/>
    </row>
    <row r="29253" spans="2:2" x14ac:dyDescent="0.2">
      <c r="B29253" s="10"/>
    </row>
    <row r="29254" spans="2:2" x14ac:dyDescent="0.2">
      <c r="B29254" s="10"/>
    </row>
    <row r="29255" spans="2:2" x14ac:dyDescent="0.2">
      <c r="B29255" s="10"/>
    </row>
    <row r="29256" spans="2:2" x14ac:dyDescent="0.2">
      <c r="B29256" s="10"/>
    </row>
    <row r="29257" spans="2:2" x14ac:dyDescent="0.2">
      <c r="B29257" s="10"/>
    </row>
    <row r="29258" spans="2:2" x14ac:dyDescent="0.2">
      <c r="B29258" s="10"/>
    </row>
    <row r="29259" spans="2:2" x14ac:dyDescent="0.2">
      <c r="B29259" s="10"/>
    </row>
    <row r="29260" spans="2:2" x14ac:dyDescent="0.2">
      <c r="B29260" s="10"/>
    </row>
    <row r="29261" spans="2:2" x14ac:dyDescent="0.2">
      <c r="B29261" s="10"/>
    </row>
    <row r="29262" spans="2:2" x14ac:dyDescent="0.2">
      <c r="B29262" s="10"/>
    </row>
    <row r="29263" spans="2:2" x14ac:dyDescent="0.2">
      <c r="B29263" s="10"/>
    </row>
    <row r="29264" spans="2:2" x14ac:dyDescent="0.2">
      <c r="B29264" s="10"/>
    </row>
    <row r="29265" spans="2:2" x14ac:dyDescent="0.2">
      <c r="B29265" s="10"/>
    </row>
    <row r="29266" spans="2:2" x14ac:dyDescent="0.2">
      <c r="B29266" s="10"/>
    </row>
    <row r="29267" spans="2:2" x14ac:dyDescent="0.2">
      <c r="B29267" s="10"/>
    </row>
    <row r="29268" spans="2:2" x14ac:dyDescent="0.2">
      <c r="B29268" s="10"/>
    </row>
    <row r="29269" spans="2:2" x14ac:dyDescent="0.2">
      <c r="B29269" s="10"/>
    </row>
    <row r="29270" spans="2:2" x14ac:dyDescent="0.2">
      <c r="B29270" s="10"/>
    </row>
    <row r="29271" spans="2:2" x14ac:dyDescent="0.2">
      <c r="B29271" s="10"/>
    </row>
    <row r="29272" spans="2:2" x14ac:dyDescent="0.2">
      <c r="B29272" s="10"/>
    </row>
    <row r="29273" spans="2:2" x14ac:dyDescent="0.2">
      <c r="B29273" s="10"/>
    </row>
    <row r="29274" spans="2:2" x14ac:dyDescent="0.2">
      <c r="B29274" s="10"/>
    </row>
    <row r="29275" spans="2:2" x14ac:dyDescent="0.2">
      <c r="B29275" s="10"/>
    </row>
    <row r="29276" spans="2:2" x14ac:dyDescent="0.2">
      <c r="B29276" s="10"/>
    </row>
    <row r="29277" spans="2:2" x14ac:dyDescent="0.2">
      <c r="B29277" s="10"/>
    </row>
    <row r="29278" spans="2:2" x14ac:dyDescent="0.2">
      <c r="B29278" s="10"/>
    </row>
    <row r="29279" spans="2:2" x14ac:dyDescent="0.2">
      <c r="B29279" s="10"/>
    </row>
    <row r="29280" spans="2:2" x14ac:dyDescent="0.2">
      <c r="B29280" s="10"/>
    </row>
    <row r="29281" spans="2:2" x14ac:dyDescent="0.2">
      <c r="B29281" s="10"/>
    </row>
    <row r="29282" spans="2:2" x14ac:dyDescent="0.2">
      <c r="B29282" s="10"/>
    </row>
    <row r="29283" spans="2:2" x14ac:dyDescent="0.2">
      <c r="B29283" s="10"/>
    </row>
    <row r="29284" spans="2:2" x14ac:dyDescent="0.2">
      <c r="B29284" s="10"/>
    </row>
    <row r="29285" spans="2:2" x14ac:dyDescent="0.2">
      <c r="B29285" s="10"/>
    </row>
    <row r="29286" spans="2:2" x14ac:dyDescent="0.2">
      <c r="B29286" s="10"/>
    </row>
    <row r="29287" spans="2:2" x14ac:dyDescent="0.2">
      <c r="B29287" s="10"/>
    </row>
    <row r="29288" spans="2:2" x14ac:dyDescent="0.2">
      <c r="B29288" s="10"/>
    </row>
    <row r="29289" spans="2:2" x14ac:dyDescent="0.2">
      <c r="B29289" s="10"/>
    </row>
    <row r="29290" spans="2:2" x14ac:dyDescent="0.2">
      <c r="B29290" s="10"/>
    </row>
    <row r="29291" spans="2:2" x14ac:dyDescent="0.2">
      <c r="B29291" s="10"/>
    </row>
    <row r="29292" spans="2:2" x14ac:dyDescent="0.2">
      <c r="B29292" s="10"/>
    </row>
    <row r="29293" spans="2:2" x14ac:dyDescent="0.2">
      <c r="B29293" s="10"/>
    </row>
    <row r="29294" spans="2:2" x14ac:dyDescent="0.2">
      <c r="B29294" s="10"/>
    </row>
    <row r="29295" spans="2:2" x14ac:dyDescent="0.2">
      <c r="B29295" s="10"/>
    </row>
    <row r="29296" spans="2:2" x14ac:dyDescent="0.2">
      <c r="B29296" s="10"/>
    </row>
    <row r="29297" spans="2:2" x14ac:dyDescent="0.2">
      <c r="B29297" s="10"/>
    </row>
    <row r="29298" spans="2:2" x14ac:dyDescent="0.2">
      <c r="B29298" s="10"/>
    </row>
    <row r="29299" spans="2:2" x14ac:dyDescent="0.2">
      <c r="B29299" s="10"/>
    </row>
    <row r="29300" spans="2:2" x14ac:dyDescent="0.2">
      <c r="B29300" s="10"/>
    </row>
    <row r="29301" spans="2:2" x14ac:dyDescent="0.2">
      <c r="B29301" s="10"/>
    </row>
    <row r="29302" spans="2:2" x14ac:dyDescent="0.2">
      <c r="B29302" s="10"/>
    </row>
    <row r="29303" spans="2:2" x14ac:dyDescent="0.2">
      <c r="B29303" s="10"/>
    </row>
    <row r="29304" spans="2:2" x14ac:dyDescent="0.2">
      <c r="B29304" s="10"/>
    </row>
    <row r="29305" spans="2:2" x14ac:dyDescent="0.2">
      <c r="B29305" s="10"/>
    </row>
    <row r="29306" spans="2:2" x14ac:dyDescent="0.2">
      <c r="B29306" s="10"/>
    </row>
    <row r="29307" spans="2:2" x14ac:dyDescent="0.2">
      <c r="B29307" s="10"/>
    </row>
    <row r="29308" spans="2:2" x14ac:dyDescent="0.2">
      <c r="B29308" s="10"/>
    </row>
    <row r="29309" spans="2:2" x14ac:dyDescent="0.2">
      <c r="B29309" s="10"/>
    </row>
    <row r="29310" spans="2:2" x14ac:dyDescent="0.2">
      <c r="B29310" s="10"/>
    </row>
    <row r="29311" spans="2:2" x14ac:dyDescent="0.2">
      <c r="B29311" s="10"/>
    </row>
    <row r="29312" spans="2:2" x14ac:dyDescent="0.2">
      <c r="B29312" s="10"/>
    </row>
    <row r="29313" spans="2:2" x14ac:dyDescent="0.2">
      <c r="B29313" s="10"/>
    </row>
    <row r="29314" spans="2:2" x14ac:dyDescent="0.2">
      <c r="B29314" s="10"/>
    </row>
    <row r="29315" spans="2:2" x14ac:dyDescent="0.2">
      <c r="B29315" s="10"/>
    </row>
    <row r="29316" spans="2:2" x14ac:dyDescent="0.2">
      <c r="B29316" s="10"/>
    </row>
    <row r="29317" spans="2:2" x14ac:dyDescent="0.2">
      <c r="B29317" s="10"/>
    </row>
    <row r="29318" spans="2:2" x14ac:dyDescent="0.2">
      <c r="B29318" s="10"/>
    </row>
    <row r="29319" spans="2:2" x14ac:dyDescent="0.2">
      <c r="B29319" s="10"/>
    </row>
    <row r="29320" spans="2:2" x14ac:dyDescent="0.2">
      <c r="B29320" s="10"/>
    </row>
    <row r="29321" spans="2:2" x14ac:dyDescent="0.2">
      <c r="B29321" s="10"/>
    </row>
    <row r="29322" spans="2:2" x14ac:dyDescent="0.2">
      <c r="B29322" s="10"/>
    </row>
    <row r="29323" spans="2:2" x14ac:dyDescent="0.2">
      <c r="B29323" s="10"/>
    </row>
    <row r="29324" spans="2:2" x14ac:dyDescent="0.2">
      <c r="B29324" s="10"/>
    </row>
    <row r="29325" spans="2:2" x14ac:dyDescent="0.2">
      <c r="B29325" s="10"/>
    </row>
    <row r="29326" spans="2:2" x14ac:dyDescent="0.2">
      <c r="B29326" s="10"/>
    </row>
    <row r="29327" spans="2:2" x14ac:dyDescent="0.2">
      <c r="B29327" s="10"/>
    </row>
    <row r="29328" spans="2:2" x14ac:dyDescent="0.2">
      <c r="B29328" s="10"/>
    </row>
    <row r="29329" spans="2:2" x14ac:dyDescent="0.2">
      <c r="B29329" s="10"/>
    </row>
    <row r="29330" spans="2:2" x14ac:dyDescent="0.2">
      <c r="B29330" s="10"/>
    </row>
    <row r="29331" spans="2:2" x14ac:dyDescent="0.2">
      <c r="B29331" s="10"/>
    </row>
    <row r="29332" spans="2:2" x14ac:dyDescent="0.2">
      <c r="B29332" s="10"/>
    </row>
    <row r="29333" spans="2:2" x14ac:dyDescent="0.2">
      <c r="B29333" s="10"/>
    </row>
    <row r="29334" spans="2:2" x14ac:dyDescent="0.2">
      <c r="B29334" s="10"/>
    </row>
    <row r="29335" spans="2:2" x14ac:dyDescent="0.2">
      <c r="B29335" s="10"/>
    </row>
    <row r="29336" spans="2:2" x14ac:dyDescent="0.2">
      <c r="B29336" s="10"/>
    </row>
    <row r="29337" spans="2:2" x14ac:dyDescent="0.2">
      <c r="B29337" s="10"/>
    </row>
    <row r="29338" spans="2:2" x14ac:dyDescent="0.2">
      <c r="B29338" s="10"/>
    </row>
    <row r="29339" spans="2:2" x14ac:dyDescent="0.2">
      <c r="B29339" s="10"/>
    </row>
    <row r="29340" spans="2:2" x14ac:dyDescent="0.2">
      <c r="B29340" s="10"/>
    </row>
    <row r="29341" spans="2:2" x14ac:dyDescent="0.2">
      <c r="B29341" s="10"/>
    </row>
    <row r="29342" spans="2:2" x14ac:dyDescent="0.2">
      <c r="B29342" s="10"/>
    </row>
    <row r="29343" spans="2:2" x14ac:dyDescent="0.2">
      <c r="B29343" s="10"/>
    </row>
    <row r="29344" spans="2:2" x14ac:dyDescent="0.2">
      <c r="B29344" s="10"/>
    </row>
    <row r="29345" spans="2:2" x14ac:dyDescent="0.2">
      <c r="B29345" s="10"/>
    </row>
    <row r="29346" spans="2:2" x14ac:dyDescent="0.2">
      <c r="B29346" s="10"/>
    </row>
    <row r="29347" spans="2:2" x14ac:dyDescent="0.2">
      <c r="B29347" s="10"/>
    </row>
    <row r="29348" spans="2:2" x14ac:dyDescent="0.2">
      <c r="B29348" s="10"/>
    </row>
    <row r="29349" spans="2:2" x14ac:dyDescent="0.2">
      <c r="B29349" s="10"/>
    </row>
    <row r="29350" spans="2:2" x14ac:dyDescent="0.2">
      <c r="B29350" s="10"/>
    </row>
    <row r="29351" spans="2:2" x14ac:dyDescent="0.2">
      <c r="B29351" s="10"/>
    </row>
    <row r="29352" spans="2:2" x14ac:dyDescent="0.2">
      <c r="B29352" s="10"/>
    </row>
    <row r="29353" spans="2:2" x14ac:dyDescent="0.2">
      <c r="B29353" s="10"/>
    </row>
    <row r="29354" spans="2:2" x14ac:dyDescent="0.2">
      <c r="B29354" s="10"/>
    </row>
    <row r="29355" spans="2:2" x14ac:dyDescent="0.2">
      <c r="B29355" s="10"/>
    </row>
    <row r="29356" spans="2:2" x14ac:dyDescent="0.2">
      <c r="B29356" s="10"/>
    </row>
    <row r="29357" spans="2:2" x14ac:dyDescent="0.2">
      <c r="B29357" s="10"/>
    </row>
    <row r="29358" spans="2:2" x14ac:dyDescent="0.2">
      <c r="B29358" s="10"/>
    </row>
    <row r="29359" spans="2:2" x14ac:dyDescent="0.2">
      <c r="B29359" s="10"/>
    </row>
    <row r="29360" spans="2:2" x14ac:dyDescent="0.2">
      <c r="B29360" s="10"/>
    </row>
    <row r="29361" spans="2:2" x14ac:dyDescent="0.2">
      <c r="B29361" s="10"/>
    </row>
    <row r="29362" spans="2:2" x14ac:dyDescent="0.2">
      <c r="B29362" s="10"/>
    </row>
    <row r="29363" spans="2:2" x14ac:dyDescent="0.2">
      <c r="B29363" s="10"/>
    </row>
    <row r="29364" spans="2:2" x14ac:dyDescent="0.2">
      <c r="B29364" s="10"/>
    </row>
    <row r="29365" spans="2:2" x14ac:dyDescent="0.2">
      <c r="B29365" s="10"/>
    </row>
    <row r="29366" spans="2:2" x14ac:dyDescent="0.2">
      <c r="B29366" s="10"/>
    </row>
    <row r="29367" spans="2:2" x14ac:dyDescent="0.2">
      <c r="B29367" s="10"/>
    </row>
    <row r="29368" spans="2:2" x14ac:dyDescent="0.2">
      <c r="B29368" s="10"/>
    </row>
    <row r="29369" spans="2:2" x14ac:dyDescent="0.2">
      <c r="B29369" s="10"/>
    </row>
    <row r="29370" spans="2:2" x14ac:dyDescent="0.2">
      <c r="B29370" s="10"/>
    </row>
    <row r="29371" spans="2:2" x14ac:dyDescent="0.2">
      <c r="B29371" s="10"/>
    </row>
    <row r="29372" spans="2:2" x14ac:dyDescent="0.2">
      <c r="B29372" s="10"/>
    </row>
    <row r="29373" spans="2:2" x14ac:dyDescent="0.2">
      <c r="B29373" s="10"/>
    </row>
    <row r="29374" spans="2:2" x14ac:dyDescent="0.2">
      <c r="B29374" s="10"/>
    </row>
    <row r="29375" spans="2:2" x14ac:dyDescent="0.2">
      <c r="B29375" s="10"/>
    </row>
    <row r="29376" spans="2:2" x14ac:dyDescent="0.2">
      <c r="B29376" s="10"/>
    </row>
    <row r="29377" spans="2:2" x14ac:dyDescent="0.2">
      <c r="B29377" s="10"/>
    </row>
    <row r="29378" spans="2:2" x14ac:dyDescent="0.2">
      <c r="B29378" s="10"/>
    </row>
    <row r="29379" spans="2:2" x14ac:dyDescent="0.2">
      <c r="B29379" s="10"/>
    </row>
    <row r="29380" spans="2:2" x14ac:dyDescent="0.2">
      <c r="B29380" s="10"/>
    </row>
    <row r="29381" spans="2:2" x14ac:dyDescent="0.2">
      <c r="B29381" s="10"/>
    </row>
    <row r="29382" spans="2:2" x14ac:dyDescent="0.2">
      <c r="B29382" s="10"/>
    </row>
    <row r="29383" spans="2:2" x14ac:dyDescent="0.2">
      <c r="B29383" s="10"/>
    </row>
    <row r="29384" spans="2:2" x14ac:dyDescent="0.2">
      <c r="B29384" s="10"/>
    </row>
    <row r="29385" spans="2:2" x14ac:dyDescent="0.2">
      <c r="B29385" s="10"/>
    </row>
    <row r="29386" spans="2:2" x14ac:dyDescent="0.2">
      <c r="B29386" s="10"/>
    </row>
    <row r="29387" spans="2:2" x14ac:dyDescent="0.2">
      <c r="B29387" s="10"/>
    </row>
    <row r="29388" spans="2:2" x14ac:dyDescent="0.2">
      <c r="B29388" s="10"/>
    </row>
    <row r="29389" spans="2:2" x14ac:dyDescent="0.2">
      <c r="B29389" s="10"/>
    </row>
    <row r="29390" spans="2:2" x14ac:dyDescent="0.2">
      <c r="B29390" s="10"/>
    </row>
    <row r="29391" spans="2:2" x14ac:dyDescent="0.2">
      <c r="B29391" s="10"/>
    </row>
    <row r="29392" spans="2:2" x14ac:dyDescent="0.2">
      <c r="B29392" s="10"/>
    </row>
    <row r="29393" spans="2:2" x14ac:dyDescent="0.2">
      <c r="B29393" s="10"/>
    </row>
    <row r="29394" spans="2:2" x14ac:dyDescent="0.2">
      <c r="B29394" s="10"/>
    </row>
    <row r="29395" spans="2:2" x14ac:dyDescent="0.2">
      <c r="B29395" s="10"/>
    </row>
    <row r="29396" spans="2:2" x14ac:dyDescent="0.2">
      <c r="B29396" s="10"/>
    </row>
    <row r="29397" spans="2:2" x14ac:dyDescent="0.2">
      <c r="B29397" s="10"/>
    </row>
    <row r="29398" spans="2:2" x14ac:dyDescent="0.2">
      <c r="B29398" s="10"/>
    </row>
    <row r="29399" spans="2:2" x14ac:dyDescent="0.2">
      <c r="B29399" s="10"/>
    </row>
    <row r="29400" spans="2:2" x14ac:dyDescent="0.2">
      <c r="B29400" s="10"/>
    </row>
    <row r="29401" spans="2:2" x14ac:dyDescent="0.2">
      <c r="B29401" s="10"/>
    </row>
    <row r="29402" spans="2:2" x14ac:dyDescent="0.2">
      <c r="B29402" s="10"/>
    </row>
    <row r="29403" spans="2:2" x14ac:dyDescent="0.2">
      <c r="B29403" s="10"/>
    </row>
    <row r="29404" spans="2:2" x14ac:dyDescent="0.2">
      <c r="B29404" s="10"/>
    </row>
    <row r="29405" spans="2:2" x14ac:dyDescent="0.2">
      <c r="B29405" s="10"/>
    </row>
    <row r="29406" spans="2:2" x14ac:dyDescent="0.2">
      <c r="B29406" s="10"/>
    </row>
    <row r="29407" spans="2:2" x14ac:dyDescent="0.2">
      <c r="B29407" s="10"/>
    </row>
    <row r="29408" spans="2:2" x14ac:dyDescent="0.2">
      <c r="B29408" s="10"/>
    </row>
    <row r="29409" spans="2:2" x14ac:dyDescent="0.2">
      <c r="B29409" s="10"/>
    </row>
    <row r="29410" spans="2:2" x14ac:dyDescent="0.2">
      <c r="B29410" s="10"/>
    </row>
    <row r="29411" spans="2:2" x14ac:dyDescent="0.2">
      <c r="B29411" s="10"/>
    </row>
    <row r="29412" spans="2:2" x14ac:dyDescent="0.2">
      <c r="B29412" s="10"/>
    </row>
    <row r="29413" spans="2:2" x14ac:dyDescent="0.2">
      <c r="B29413" s="10"/>
    </row>
    <row r="29414" spans="2:2" x14ac:dyDescent="0.2">
      <c r="B29414" s="10"/>
    </row>
    <row r="29415" spans="2:2" x14ac:dyDescent="0.2">
      <c r="B29415" s="10"/>
    </row>
    <row r="29416" spans="2:2" x14ac:dyDescent="0.2">
      <c r="B29416" s="10"/>
    </row>
    <row r="29417" spans="2:2" x14ac:dyDescent="0.2">
      <c r="B29417" s="10"/>
    </row>
    <row r="29418" spans="2:2" x14ac:dyDescent="0.2">
      <c r="B29418" s="10"/>
    </row>
    <row r="29419" spans="2:2" x14ac:dyDescent="0.2">
      <c r="B29419" s="10"/>
    </row>
    <row r="29420" spans="2:2" x14ac:dyDescent="0.2">
      <c r="B29420" s="10"/>
    </row>
    <row r="29421" spans="2:2" x14ac:dyDescent="0.2">
      <c r="B29421" s="10"/>
    </row>
    <row r="29422" spans="2:2" x14ac:dyDescent="0.2">
      <c r="B29422" s="10"/>
    </row>
    <row r="29423" spans="2:2" x14ac:dyDescent="0.2">
      <c r="B29423" s="10"/>
    </row>
    <row r="29424" spans="2:2" x14ac:dyDescent="0.2">
      <c r="B29424" s="10"/>
    </row>
    <row r="29425" spans="2:2" x14ac:dyDescent="0.2">
      <c r="B29425" s="10"/>
    </row>
    <row r="29426" spans="2:2" x14ac:dyDescent="0.2">
      <c r="B29426" s="10"/>
    </row>
    <row r="29427" spans="2:2" x14ac:dyDescent="0.2">
      <c r="B29427" s="10"/>
    </row>
    <row r="29428" spans="2:2" x14ac:dyDescent="0.2">
      <c r="B29428" s="10"/>
    </row>
    <row r="29429" spans="2:2" x14ac:dyDescent="0.2">
      <c r="B29429" s="10"/>
    </row>
    <row r="29430" spans="2:2" x14ac:dyDescent="0.2">
      <c r="B29430" s="10"/>
    </row>
    <row r="29431" spans="2:2" x14ac:dyDescent="0.2">
      <c r="B29431" s="10"/>
    </row>
    <row r="29432" spans="2:2" x14ac:dyDescent="0.2">
      <c r="B29432" s="10"/>
    </row>
    <row r="29433" spans="2:2" x14ac:dyDescent="0.2">
      <c r="B29433" s="10"/>
    </row>
    <row r="29434" spans="2:2" x14ac:dyDescent="0.2">
      <c r="B29434" s="10"/>
    </row>
    <row r="29435" spans="2:2" x14ac:dyDescent="0.2">
      <c r="B29435" s="10"/>
    </row>
    <row r="29436" spans="2:2" x14ac:dyDescent="0.2">
      <c r="B29436" s="10"/>
    </row>
    <row r="29437" spans="2:2" x14ac:dyDescent="0.2">
      <c r="B29437" s="10"/>
    </row>
    <row r="29438" spans="2:2" x14ac:dyDescent="0.2">
      <c r="B29438" s="10"/>
    </row>
    <row r="29439" spans="2:2" x14ac:dyDescent="0.2">
      <c r="B29439" s="10"/>
    </row>
    <row r="29440" spans="2:2" x14ac:dyDescent="0.2">
      <c r="B29440" s="10"/>
    </row>
    <row r="29441" spans="2:2" x14ac:dyDescent="0.2">
      <c r="B29441" s="10"/>
    </row>
    <row r="29442" spans="2:2" x14ac:dyDescent="0.2">
      <c r="B29442" s="10"/>
    </row>
    <row r="29443" spans="2:2" x14ac:dyDescent="0.2">
      <c r="B29443" s="10"/>
    </row>
    <row r="29444" spans="2:2" x14ac:dyDescent="0.2">
      <c r="B29444" s="10"/>
    </row>
    <row r="29445" spans="2:2" x14ac:dyDescent="0.2">
      <c r="B29445" s="10"/>
    </row>
    <row r="29446" spans="2:2" x14ac:dyDescent="0.2">
      <c r="B29446" s="10"/>
    </row>
    <row r="29447" spans="2:2" x14ac:dyDescent="0.2">
      <c r="B29447" s="10"/>
    </row>
    <row r="29448" spans="2:2" x14ac:dyDescent="0.2">
      <c r="B29448" s="10"/>
    </row>
    <row r="29449" spans="2:2" x14ac:dyDescent="0.2">
      <c r="B29449" s="10"/>
    </row>
    <row r="29450" spans="2:2" x14ac:dyDescent="0.2">
      <c r="B29450" s="10"/>
    </row>
    <row r="29451" spans="2:2" x14ac:dyDescent="0.2">
      <c r="B29451" s="10"/>
    </row>
    <row r="29452" spans="2:2" x14ac:dyDescent="0.2">
      <c r="B29452" s="10"/>
    </row>
    <row r="29453" spans="2:2" x14ac:dyDescent="0.2">
      <c r="B29453" s="10"/>
    </row>
    <row r="29454" spans="2:2" x14ac:dyDescent="0.2">
      <c r="B29454" s="10"/>
    </row>
    <row r="29455" spans="2:2" x14ac:dyDescent="0.2">
      <c r="B29455" s="10"/>
    </row>
    <row r="29456" spans="2:2" x14ac:dyDescent="0.2">
      <c r="B29456" s="10"/>
    </row>
    <row r="29457" spans="2:2" x14ac:dyDescent="0.2">
      <c r="B29457" s="10"/>
    </row>
    <row r="29458" spans="2:2" x14ac:dyDescent="0.2">
      <c r="B29458" s="10"/>
    </row>
    <row r="29459" spans="2:2" x14ac:dyDescent="0.2">
      <c r="B29459" s="10"/>
    </row>
    <row r="29460" spans="2:2" x14ac:dyDescent="0.2">
      <c r="B29460" s="10"/>
    </row>
    <row r="29461" spans="2:2" x14ac:dyDescent="0.2">
      <c r="B29461" s="10"/>
    </row>
    <row r="29462" spans="2:2" x14ac:dyDescent="0.2">
      <c r="B29462" s="10"/>
    </row>
    <row r="29463" spans="2:2" x14ac:dyDescent="0.2">
      <c r="B29463" s="10"/>
    </row>
    <row r="29464" spans="2:2" x14ac:dyDescent="0.2">
      <c r="B29464" s="10"/>
    </row>
    <row r="29465" spans="2:2" x14ac:dyDescent="0.2">
      <c r="B29465" s="10"/>
    </row>
    <row r="29466" spans="2:2" x14ac:dyDescent="0.2">
      <c r="B29466" s="10"/>
    </row>
    <row r="29467" spans="2:2" x14ac:dyDescent="0.2">
      <c r="B29467" s="10"/>
    </row>
    <row r="29468" spans="2:2" x14ac:dyDescent="0.2">
      <c r="B29468" s="10"/>
    </row>
    <row r="29469" spans="2:2" x14ac:dyDescent="0.2">
      <c r="B29469" s="10"/>
    </row>
    <row r="29470" spans="2:2" x14ac:dyDescent="0.2">
      <c r="B29470" s="10"/>
    </row>
    <row r="29471" spans="2:2" x14ac:dyDescent="0.2">
      <c r="B29471" s="10"/>
    </row>
    <row r="29472" spans="2:2" x14ac:dyDescent="0.2">
      <c r="B29472" s="10"/>
    </row>
    <row r="29473" spans="2:2" x14ac:dyDescent="0.2">
      <c r="B29473" s="10"/>
    </row>
    <row r="29474" spans="2:2" x14ac:dyDescent="0.2">
      <c r="B29474" s="10"/>
    </row>
    <row r="29475" spans="2:2" x14ac:dyDescent="0.2">
      <c r="B29475" s="10"/>
    </row>
    <row r="29476" spans="2:2" x14ac:dyDescent="0.2">
      <c r="B29476" s="10"/>
    </row>
    <row r="29477" spans="2:2" x14ac:dyDescent="0.2">
      <c r="B29477" s="10"/>
    </row>
    <row r="29478" spans="2:2" x14ac:dyDescent="0.2">
      <c r="B29478" s="10"/>
    </row>
    <row r="29479" spans="2:2" x14ac:dyDescent="0.2">
      <c r="B29479" s="10"/>
    </row>
    <row r="29480" spans="2:2" x14ac:dyDescent="0.2">
      <c r="B29480" s="10"/>
    </row>
    <row r="29481" spans="2:2" x14ac:dyDescent="0.2">
      <c r="B29481" s="10"/>
    </row>
    <row r="29482" spans="2:2" x14ac:dyDescent="0.2">
      <c r="B29482" s="10"/>
    </row>
    <row r="29483" spans="2:2" x14ac:dyDescent="0.2">
      <c r="B29483" s="10"/>
    </row>
    <row r="29484" spans="2:2" x14ac:dyDescent="0.2">
      <c r="B29484" s="10"/>
    </row>
    <row r="29485" spans="2:2" x14ac:dyDescent="0.2">
      <c r="B29485" s="10"/>
    </row>
    <row r="29486" spans="2:2" x14ac:dyDescent="0.2">
      <c r="B29486" s="10"/>
    </row>
    <row r="29487" spans="2:2" x14ac:dyDescent="0.2">
      <c r="B29487" s="10"/>
    </row>
    <row r="29488" spans="2:2" x14ac:dyDescent="0.2">
      <c r="B29488" s="10"/>
    </row>
    <row r="29489" spans="2:2" x14ac:dyDescent="0.2">
      <c r="B29489" s="10"/>
    </row>
    <row r="29490" spans="2:2" x14ac:dyDescent="0.2">
      <c r="B29490" s="10"/>
    </row>
    <row r="29491" spans="2:2" x14ac:dyDescent="0.2">
      <c r="B29491" s="10"/>
    </row>
    <row r="29492" spans="2:2" x14ac:dyDescent="0.2">
      <c r="B29492" s="10"/>
    </row>
    <row r="29493" spans="2:2" x14ac:dyDescent="0.2">
      <c r="B29493" s="10"/>
    </row>
    <row r="29494" spans="2:2" x14ac:dyDescent="0.2">
      <c r="B29494" s="10"/>
    </row>
    <row r="29495" spans="2:2" x14ac:dyDescent="0.2">
      <c r="B29495" s="10"/>
    </row>
    <row r="29496" spans="2:2" x14ac:dyDescent="0.2">
      <c r="B29496" s="10"/>
    </row>
    <row r="29497" spans="2:2" x14ac:dyDescent="0.2">
      <c r="B29497" s="10"/>
    </row>
    <row r="29498" spans="2:2" x14ac:dyDescent="0.2">
      <c r="B29498" s="10"/>
    </row>
    <row r="29499" spans="2:2" x14ac:dyDescent="0.2">
      <c r="B29499" s="10"/>
    </row>
    <row r="29500" spans="2:2" x14ac:dyDescent="0.2">
      <c r="B29500" s="10"/>
    </row>
    <row r="29501" spans="2:2" x14ac:dyDescent="0.2">
      <c r="B29501" s="10"/>
    </row>
    <row r="29502" spans="2:2" x14ac:dyDescent="0.2">
      <c r="B29502" s="10"/>
    </row>
    <row r="29503" spans="2:2" x14ac:dyDescent="0.2">
      <c r="B29503" s="10"/>
    </row>
    <row r="29504" spans="2:2" x14ac:dyDescent="0.2">
      <c r="B29504" s="10"/>
    </row>
    <row r="29505" spans="2:2" x14ac:dyDescent="0.2">
      <c r="B29505" s="10"/>
    </row>
    <row r="29506" spans="2:2" x14ac:dyDescent="0.2">
      <c r="B29506" s="10"/>
    </row>
    <row r="29507" spans="2:2" x14ac:dyDescent="0.2">
      <c r="B29507" s="10"/>
    </row>
    <row r="29508" spans="2:2" x14ac:dyDescent="0.2">
      <c r="B29508" s="10"/>
    </row>
    <row r="29509" spans="2:2" x14ac:dyDescent="0.2">
      <c r="B29509" s="10"/>
    </row>
    <row r="29510" spans="2:2" x14ac:dyDescent="0.2">
      <c r="B29510" s="10"/>
    </row>
    <row r="29511" spans="2:2" x14ac:dyDescent="0.2">
      <c r="B29511" s="10"/>
    </row>
    <row r="29512" spans="2:2" x14ac:dyDescent="0.2">
      <c r="B29512" s="10"/>
    </row>
    <row r="29513" spans="2:2" x14ac:dyDescent="0.2">
      <c r="B29513" s="10"/>
    </row>
    <row r="29514" spans="2:2" x14ac:dyDescent="0.2">
      <c r="B29514" s="10"/>
    </row>
    <row r="29515" spans="2:2" x14ac:dyDescent="0.2">
      <c r="B29515" s="10"/>
    </row>
    <row r="29516" spans="2:2" x14ac:dyDescent="0.2">
      <c r="B29516" s="10"/>
    </row>
    <row r="29517" spans="2:2" x14ac:dyDescent="0.2">
      <c r="B29517" s="10"/>
    </row>
    <row r="29518" spans="2:2" x14ac:dyDescent="0.2">
      <c r="B29518" s="10"/>
    </row>
    <row r="29519" spans="2:2" x14ac:dyDescent="0.2">
      <c r="B29519" s="10"/>
    </row>
    <row r="29520" spans="2:2" x14ac:dyDescent="0.2">
      <c r="B29520" s="10"/>
    </row>
    <row r="29521" spans="2:2" x14ac:dyDescent="0.2">
      <c r="B29521" s="10"/>
    </row>
    <row r="29522" spans="2:2" x14ac:dyDescent="0.2">
      <c r="B29522" s="10"/>
    </row>
    <row r="29523" spans="2:2" x14ac:dyDescent="0.2">
      <c r="B29523" s="10"/>
    </row>
    <row r="29524" spans="2:2" x14ac:dyDescent="0.2">
      <c r="B29524" s="10"/>
    </row>
    <row r="29525" spans="2:2" x14ac:dyDescent="0.2">
      <c r="B29525" s="10"/>
    </row>
    <row r="29526" spans="2:2" x14ac:dyDescent="0.2">
      <c r="B29526" s="10"/>
    </row>
    <row r="29527" spans="2:2" x14ac:dyDescent="0.2">
      <c r="B29527" s="10"/>
    </row>
    <row r="29528" spans="2:2" x14ac:dyDescent="0.2">
      <c r="B29528" s="10"/>
    </row>
    <row r="29529" spans="2:2" x14ac:dyDescent="0.2">
      <c r="B29529" s="10"/>
    </row>
    <row r="29530" spans="2:2" x14ac:dyDescent="0.2">
      <c r="B29530" s="10"/>
    </row>
    <row r="29531" spans="2:2" x14ac:dyDescent="0.2">
      <c r="B29531" s="10"/>
    </row>
    <row r="29532" spans="2:2" x14ac:dyDescent="0.2">
      <c r="B29532" s="10"/>
    </row>
    <row r="29533" spans="2:2" x14ac:dyDescent="0.2">
      <c r="B29533" s="10"/>
    </row>
    <row r="29534" spans="2:2" x14ac:dyDescent="0.2">
      <c r="B29534" s="10"/>
    </row>
    <row r="29535" spans="2:2" x14ac:dyDescent="0.2">
      <c r="B29535" s="10"/>
    </row>
    <row r="29536" spans="2:2" x14ac:dyDescent="0.2">
      <c r="B29536" s="10"/>
    </row>
    <row r="29537" spans="2:2" x14ac:dyDescent="0.2">
      <c r="B29537" s="10"/>
    </row>
    <row r="29538" spans="2:2" x14ac:dyDescent="0.2">
      <c r="B29538" s="10"/>
    </row>
    <row r="29539" spans="2:2" x14ac:dyDescent="0.2">
      <c r="B29539" s="10"/>
    </row>
    <row r="29540" spans="2:2" x14ac:dyDescent="0.2">
      <c r="B29540" s="10"/>
    </row>
    <row r="29541" spans="2:2" x14ac:dyDescent="0.2">
      <c r="B29541" s="10"/>
    </row>
    <row r="29542" spans="2:2" x14ac:dyDescent="0.2">
      <c r="B29542" s="10"/>
    </row>
    <row r="29543" spans="2:2" x14ac:dyDescent="0.2">
      <c r="B29543" s="10"/>
    </row>
    <row r="29544" spans="2:2" x14ac:dyDescent="0.2">
      <c r="B29544" s="10"/>
    </row>
    <row r="29545" spans="2:2" x14ac:dyDescent="0.2">
      <c r="B29545" s="10"/>
    </row>
    <row r="29546" spans="2:2" x14ac:dyDescent="0.2">
      <c r="B29546" s="10"/>
    </row>
    <row r="29547" spans="2:2" x14ac:dyDescent="0.2">
      <c r="B29547" s="10"/>
    </row>
    <row r="29548" spans="2:2" x14ac:dyDescent="0.2">
      <c r="B29548" s="10"/>
    </row>
    <row r="29549" spans="2:2" x14ac:dyDescent="0.2">
      <c r="B29549" s="10"/>
    </row>
    <row r="29550" spans="2:2" x14ac:dyDescent="0.2">
      <c r="B29550" s="10"/>
    </row>
    <row r="29551" spans="2:2" x14ac:dyDescent="0.2">
      <c r="B29551" s="10"/>
    </row>
    <row r="29552" spans="2:2" x14ac:dyDescent="0.2">
      <c r="B29552" s="10"/>
    </row>
    <row r="29553" spans="2:2" x14ac:dyDescent="0.2">
      <c r="B29553" s="10"/>
    </row>
    <row r="29554" spans="2:2" x14ac:dyDescent="0.2">
      <c r="B29554" s="10"/>
    </row>
    <row r="29555" spans="2:2" x14ac:dyDescent="0.2">
      <c r="B29555" s="10"/>
    </row>
    <row r="29556" spans="2:2" x14ac:dyDescent="0.2">
      <c r="B29556" s="10"/>
    </row>
    <row r="29557" spans="2:2" x14ac:dyDescent="0.2">
      <c r="B29557" s="10"/>
    </row>
    <row r="29558" spans="2:2" x14ac:dyDescent="0.2">
      <c r="B29558" s="10"/>
    </row>
    <row r="29559" spans="2:2" x14ac:dyDescent="0.2">
      <c r="B29559" s="10"/>
    </row>
    <row r="29560" spans="2:2" x14ac:dyDescent="0.2">
      <c r="B29560" s="10"/>
    </row>
    <row r="29561" spans="2:2" x14ac:dyDescent="0.2">
      <c r="B29561" s="10"/>
    </row>
    <row r="29562" spans="2:2" x14ac:dyDescent="0.2">
      <c r="B29562" s="10"/>
    </row>
    <row r="29563" spans="2:2" x14ac:dyDescent="0.2">
      <c r="B29563" s="10"/>
    </row>
    <row r="29564" spans="2:2" x14ac:dyDescent="0.2">
      <c r="B29564" s="10"/>
    </row>
    <row r="29565" spans="2:2" x14ac:dyDescent="0.2">
      <c r="B29565" s="10"/>
    </row>
    <row r="29566" spans="2:2" x14ac:dyDescent="0.2">
      <c r="B29566" s="10"/>
    </row>
    <row r="29567" spans="2:2" x14ac:dyDescent="0.2">
      <c r="B29567" s="10"/>
    </row>
    <row r="29568" spans="2:2" x14ac:dyDescent="0.2">
      <c r="B29568" s="10"/>
    </row>
    <row r="29569" spans="2:2" x14ac:dyDescent="0.2">
      <c r="B29569" s="10"/>
    </row>
    <row r="29570" spans="2:2" x14ac:dyDescent="0.2">
      <c r="B29570" s="10"/>
    </row>
    <row r="29571" spans="2:2" x14ac:dyDescent="0.2">
      <c r="B29571" s="10"/>
    </row>
    <row r="29572" spans="2:2" x14ac:dyDescent="0.2">
      <c r="B29572" s="10"/>
    </row>
    <row r="29573" spans="2:2" x14ac:dyDescent="0.2">
      <c r="B29573" s="10"/>
    </row>
    <row r="29574" spans="2:2" x14ac:dyDescent="0.2">
      <c r="B29574" s="10"/>
    </row>
    <row r="29575" spans="2:2" x14ac:dyDescent="0.2">
      <c r="B29575" s="10"/>
    </row>
    <row r="29576" spans="2:2" x14ac:dyDescent="0.2">
      <c r="B29576" s="10"/>
    </row>
    <row r="29577" spans="2:2" x14ac:dyDescent="0.2">
      <c r="B29577" s="10"/>
    </row>
    <row r="29578" spans="2:2" x14ac:dyDescent="0.2">
      <c r="B29578" s="10"/>
    </row>
    <row r="29579" spans="2:2" x14ac:dyDescent="0.2">
      <c r="B29579" s="10"/>
    </row>
    <row r="29580" spans="2:2" x14ac:dyDescent="0.2">
      <c r="B29580" s="10"/>
    </row>
    <row r="29581" spans="2:2" x14ac:dyDescent="0.2">
      <c r="B29581" s="10"/>
    </row>
    <row r="29582" spans="2:2" x14ac:dyDescent="0.2">
      <c r="B29582" s="10"/>
    </row>
    <row r="29583" spans="2:2" x14ac:dyDescent="0.2">
      <c r="B29583" s="10"/>
    </row>
    <row r="29584" spans="2:2" x14ac:dyDescent="0.2">
      <c r="B29584" s="10"/>
    </row>
    <row r="29585" spans="2:2" x14ac:dyDescent="0.2">
      <c r="B29585" s="10"/>
    </row>
    <row r="29586" spans="2:2" x14ac:dyDescent="0.2">
      <c r="B29586" s="10"/>
    </row>
    <row r="29587" spans="2:2" x14ac:dyDescent="0.2">
      <c r="B29587" s="10"/>
    </row>
    <row r="29588" spans="2:2" x14ac:dyDescent="0.2">
      <c r="B29588" s="10"/>
    </row>
    <row r="29589" spans="2:2" x14ac:dyDescent="0.2">
      <c r="B29589" s="10"/>
    </row>
    <row r="29590" spans="2:2" x14ac:dyDescent="0.2">
      <c r="B29590" s="10"/>
    </row>
    <row r="29591" spans="2:2" x14ac:dyDescent="0.2">
      <c r="B29591" s="10"/>
    </row>
    <row r="29592" spans="2:2" x14ac:dyDescent="0.2">
      <c r="B29592" s="10"/>
    </row>
    <row r="29593" spans="2:2" x14ac:dyDescent="0.2">
      <c r="B29593" s="10"/>
    </row>
    <row r="29594" spans="2:2" x14ac:dyDescent="0.2">
      <c r="B29594" s="10"/>
    </row>
    <row r="29595" spans="2:2" x14ac:dyDescent="0.2">
      <c r="B29595" s="10"/>
    </row>
    <row r="29596" spans="2:2" x14ac:dyDescent="0.2">
      <c r="B29596" s="10"/>
    </row>
    <row r="29597" spans="2:2" x14ac:dyDescent="0.2">
      <c r="B29597" s="10"/>
    </row>
    <row r="29598" spans="2:2" x14ac:dyDescent="0.2">
      <c r="B29598" s="10"/>
    </row>
    <row r="29599" spans="2:2" x14ac:dyDescent="0.2">
      <c r="B29599" s="10"/>
    </row>
    <row r="29600" spans="2:2" x14ac:dyDescent="0.2">
      <c r="B29600" s="10"/>
    </row>
    <row r="29601" spans="2:2" x14ac:dyDescent="0.2">
      <c r="B29601" s="10"/>
    </row>
    <row r="29602" spans="2:2" x14ac:dyDescent="0.2">
      <c r="B29602" s="10"/>
    </row>
    <row r="29603" spans="2:2" x14ac:dyDescent="0.2">
      <c r="B29603" s="10"/>
    </row>
    <row r="29604" spans="2:2" x14ac:dyDescent="0.2">
      <c r="B29604" s="10"/>
    </row>
    <row r="29605" spans="2:2" x14ac:dyDescent="0.2">
      <c r="B29605" s="10"/>
    </row>
    <row r="29606" spans="2:2" x14ac:dyDescent="0.2">
      <c r="B29606" s="10"/>
    </row>
    <row r="29607" spans="2:2" x14ac:dyDescent="0.2">
      <c r="B29607" s="10"/>
    </row>
    <row r="29608" spans="2:2" x14ac:dyDescent="0.2">
      <c r="B29608" s="10"/>
    </row>
    <row r="29609" spans="2:2" x14ac:dyDescent="0.2">
      <c r="B29609" s="10"/>
    </row>
    <row r="29610" spans="2:2" x14ac:dyDescent="0.2">
      <c r="B29610" s="10"/>
    </row>
    <row r="29611" spans="2:2" x14ac:dyDescent="0.2">
      <c r="B29611" s="10"/>
    </row>
    <row r="29612" spans="2:2" x14ac:dyDescent="0.2">
      <c r="B29612" s="10"/>
    </row>
    <row r="29613" spans="2:2" x14ac:dyDescent="0.2">
      <c r="B29613" s="10"/>
    </row>
    <row r="29614" spans="2:2" x14ac:dyDescent="0.2">
      <c r="B29614" s="10"/>
    </row>
    <row r="29615" spans="2:2" x14ac:dyDescent="0.2">
      <c r="B29615" s="10"/>
    </row>
    <row r="29616" spans="2:2" x14ac:dyDescent="0.2">
      <c r="B29616" s="10"/>
    </row>
    <row r="29617" spans="2:2" x14ac:dyDescent="0.2">
      <c r="B29617" s="10"/>
    </row>
    <row r="29618" spans="2:2" x14ac:dyDescent="0.2">
      <c r="B29618" s="10"/>
    </row>
    <row r="29619" spans="2:2" x14ac:dyDescent="0.2">
      <c r="B29619" s="10"/>
    </row>
    <row r="29620" spans="2:2" x14ac:dyDescent="0.2">
      <c r="B29620" s="10"/>
    </row>
    <row r="29621" spans="2:2" x14ac:dyDescent="0.2">
      <c r="B29621" s="10"/>
    </row>
    <row r="29622" spans="2:2" x14ac:dyDescent="0.2">
      <c r="B29622" s="10"/>
    </row>
    <row r="29623" spans="2:2" x14ac:dyDescent="0.2">
      <c r="B29623" s="10"/>
    </row>
    <row r="29624" spans="2:2" x14ac:dyDescent="0.2">
      <c r="B29624" s="10"/>
    </row>
    <row r="29625" spans="2:2" x14ac:dyDescent="0.2">
      <c r="B29625" s="10"/>
    </row>
    <row r="29626" spans="2:2" x14ac:dyDescent="0.2">
      <c r="B29626" s="10"/>
    </row>
    <row r="29627" spans="2:2" x14ac:dyDescent="0.2">
      <c r="B29627" s="10"/>
    </row>
    <row r="29628" spans="2:2" x14ac:dyDescent="0.2">
      <c r="B29628" s="10"/>
    </row>
    <row r="29629" spans="2:2" x14ac:dyDescent="0.2">
      <c r="B29629" s="10"/>
    </row>
    <row r="29630" spans="2:2" x14ac:dyDescent="0.2">
      <c r="B29630" s="10"/>
    </row>
    <row r="29631" spans="2:2" x14ac:dyDescent="0.2">
      <c r="B29631" s="10"/>
    </row>
    <row r="29632" spans="2:2" x14ac:dyDescent="0.2">
      <c r="B29632" s="10"/>
    </row>
    <row r="29633" spans="2:2" x14ac:dyDescent="0.2">
      <c r="B29633" s="10"/>
    </row>
    <row r="29634" spans="2:2" x14ac:dyDescent="0.2">
      <c r="B29634" s="10"/>
    </row>
    <row r="29635" spans="2:2" x14ac:dyDescent="0.2">
      <c r="B29635" s="10"/>
    </row>
    <row r="29636" spans="2:2" x14ac:dyDescent="0.2">
      <c r="B29636" s="10"/>
    </row>
    <row r="29637" spans="2:2" x14ac:dyDescent="0.2">
      <c r="B29637" s="10"/>
    </row>
    <row r="29638" spans="2:2" x14ac:dyDescent="0.2">
      <c r="B29638" s="10"/>
    </row>
    <row r="29639" spans="2:2" x14ac:dyDescent="0.2">
      <c r="B29639" s="10"/>
    </row>
    <row r="29640" spans="2:2" x14ac:dyDescent="0.2">
      <c r="B29640" s="10"/>
    </row>
    <row r="29641" spans="2:2" x14ac:dyDescent="0.2">
      <c r="B29641" s="10"/>
    </row>
    <row r="29642" spans="2:2" x14ac:dyDescent="0.2">
      <c r="B29642" s="10"/>
    </row>
    <row r="29643" spans="2:2" x14ac:dyDescent="0.2">
      <c r="B29643" s="10"/>
    </row>
    <row r="29644" spans="2:2" x14ac:dyDescent="0.2">
      <c r="B29644" s="10"/>
    </row>
    <row r="29645" spans="2:2" x14ac:dyDescent="0.2">
      <c r="B29645" s="10"/>
    </row>
    <row r="29646" spans="2:2" x14ac:dyDescent="0.2">
      <c r="B29646" s="10"/>
    </row>
    <row r="29647" spans="2:2" x14ac:dyDescent="0.2">
      <c r="B29647" s="10"/>
    </row>
    <row r="29648" spans="2:2" x14ac:dyDescent="0.2">
      <c r="B29648" s="10"/>
    </row>
    <row r="29649" spans="2:2" x14ac:dyDescent="0.2">
      <c r="B29649" s="10"/>
    </row>
    <row r="29650" spans="2:2" x14ac:dyDescent="0.2">
      <c r="B29650" s="10"/>
    </row>
    <row r="29651" spans="2:2" x14ac:dyDescent="0.2">
      <c r="B29651" s="10"/>
    </row>
    <row r="29652" spans="2:2" x14ac:dyDescent="0.2">
      <c r="B29652" s="10"/>
    </row>
    <row r="29653" spans="2:2" x14ac:dyDescent="0.2">
      <c r="B29653" s="10"/>
    </row>
    <row r="29654" spans="2:2" x14ac:dyDescent="0.2">
      <c r="B29654" s="10"/>
    </row>
    <row r="29655" spans="2:2" x14ac:dyDescent="0.2">
      <c r="B29655" s="10"/>
    </row>
    <row r="29656" spans="2:2" x14ac:dyDescent="0.2">
      <c r="B29656" s="10"/>
    </row>
    <row r="29657" spans="2:2" x14ac:dyDescent="0.2">
      <c r="B29657" s="10"/>
    </row>
    <row r="29658" spans="2:2" x14ac:dyDescent="0.2">
      <c r="B29658" s="10"/>
    </row>
    <row r="29659" spans="2:2" x14ac:dyDescent="0.2">
      <c r="B29659" s="10"/>
    </row>
    <row r="29660" spans="2:2" x14ac:dyDescent="0.2">
      <c r="B29660" s="10"/>
    </row>
    <row r="29661" spans="2:2" x14ac:dyDescent="0.2">
      <c r="B29661" s="10"/>
    </row>
    <row r="29662" spans="2:2" x14ac:dyDescent="0.2">
      <c r="B29662" s="10"/>
    </row>
    <row r="29663" spans="2:2" x14ac:dyDescent="0.2">
      <c r="B29663" s="10"/>
    </row>
    <row r="29664" spans="2:2" x14ac:dyDescent="0.2">
      <c r="B29664" s="10"/>
    </row>
    <row r="29665" spans="2:2" x14ac:dyDescent="0.2">
      <c r="B29665" s="10"/>
    </row>
    <row r="29666" spans="2:2" x14ac:dyDescent="0.2">
      <c r="B29666" s="10"/>
    </row>
    <row r="29667" spans="2:2" x14ac:dyDescent="0.2">
      <c r="B29667" s="10"/>
    </row>
    <row r="29668" spans="2:2" x14ac:dyDescent="0.2">
      <c r="B29668" s="10"/>
    </row>
    <row r="29669" spans="2:2" x14ac:dyDescent="0.2">
      <c r="B29669" s="10"/>
    </row>
    <row r="29670" spans="2:2" x14ac:dyDescent="0.2">
      <c r="B29670" s="10"/>
    </row>
    <row r="29671" spans="2:2" x14ac:dyDescent="0.2">
      <c r="B29671" s="10"/>
    </row>
    <row r="29672" spans="2:2" x14ac:dyDescent="0.2">
      <c r="B29672" s="10"/>
    </row>
    <row r="29673" spans="2:2" x14ac:dyDescent="0.2">
      <c r="B29673" s="10"/>
    </row>
    <row r="29674" spans="2:2" x14ac:dyDescent="0.2">
      <c r="B29674" s="10"/>
    </row>
    <row r="29675" spans="2:2" x14ac:dyDescent="0.2">
      <c r="B29675" s="10"/>
    </row>
    <row r="29676" spans="2:2" x14ac:dyDescent="0.2">
      <c r="B29676" s="10"/>
    </row>
    <row r="29677" spans="2:2" x14ac:dyDescent="0.2">
      <c r="B29677" s="10"/>
    </row>
    <row r="29678" spans="2:2" x14ac:dyDescent="0.2">
      <c r="B29678" s="10"/>
    </row>
    <row r="29679" spans="2:2" x14ac:dyDescent="0.2">
      <c r="B29679" s="10"/>
    </row>
    <row r="29680" spans="2:2" x14ac:dyDescent="0.2">
      <c r="B29680" s="10"/>
    </row>
    <row r="29681" spans="2:2" x14ac:dyDescent="0.2">
      <c r="B29681" s="10"/>
    </row>
    <row r="29682" spans="2:2" x14ac:dyDescent="0.2">
      <c r="B29682" s="10"/>
    </row>
    <row r="29683" spans="2:2" x14ac:dyDescent="0.2">
      <c r="B29683" s="10"/>
    </row>
    <row r="29684" spans="2:2" x14ac:dyDescent="0.2">
      <c r="B29684" s="10"/>
    </row>
    <row r="29685" spans="2:2" x14ac:dyDescent="0.2">
      <c r="B29685" s="10"/>
    </row>
    <row r="29686" spans="2:2" x14ac:dyDescent="0.2">
      <c r="B29686" s="10"/>
    </row>
    <row r="29687" spans="2:2" x14ac:dyDescent="0.2">
      <c r="B29687" s="10"/>
    </row>
    <row r="29688" spans="2:2" x14ac:dyDescent="0.2">
      <c r="B29688" s="10"/>
    </row>
    <row r="29689" spans="2:2" x14ac:dyDescent="0.2">
      <c r="B29689" s="10"/>
    </row>
    <row r="29690" spans="2:2" x14ac:dyDescent="0.2">
      <c r="B29690" s="10"/>
    </row>
    <row r="29691" spans="2:2" x14ac:dyDescent="0.2">
      <c r="B29691" s="10"/>
    </row>
    <row r="29692" spans="2:2" x14ac:dyDescent="0.2">
      <c r="B29692" s="10"/>
    </row>
    <row r="29693" spans="2:2" x14ac:dyDescent="0.2">
      <c r="B29693" s="10"/>
    </row>
    <row r="29694" spans="2:2" x14ac:dyDescent="0.2">
      <c r="B29694" s="10"/>
    </row>
    <row r="29695" spans="2:2" x14ac:dyDescent="0.2">
      <c r="B29695" s="10"/>
    </row>
    <row r="29696" spans="2:2" x14ac:dyDescent="0.2">
      <c r="B29696" s="10"/>
    </row>
    <row r="29697" spans="2:2" x14ac:dyDescent="0.2">
      <c r="B29697" s="10"/>
    </row>
    <row r="29698" spans="2:2" x14ac:dyDescent="0.2">
      <c r="B29698" s="10"/>
    </row>
    <row r="29699" spans="2:2" x14ac:dyDescent="0.2">
      <c r="B29699" s="10"/>
    </row>
    <row r="29700" spans="2:2" x14ac:dyDescent="0.2">
      <c r="B29700" s="10"/>
    </row>
    <row r="29701" spans="2:2" x14ac:dyDescent="0.2">
      <c r="B29701" s="10"/>
    </row>
    <row r="29702" spans="2:2" x14ac:dyDescent="0.2">
      <c r="B29702" s="10"/>
    </row>
    <row r="29703" spans="2:2" x14ac:dyDescent="0.2">
      <c r="B29703" s="10"/>
    </row>
    <row r="29704" spans="2:2" x14ac:dyDescent="0.2">
      <c r="B29704" s="10"/>
    </row>
    <row r="29705" spans="2:2" x14ac:dyDescent="0.2">
      <c r="B29705" s="10"/>
    </row>
    <row r="29706" spans="2:2" x14ac:dyDescent="0.2">
      <c r="B29706" s="10"/>
    </row>
    <row r="29707" spans="2:2" x14ac:dyDescent="0.2">
      <c r="B29707" s="10"/>
    </row>
    <row r="29708" spans="2:2" x14ac:dyDescent="0.2">
      <c r="B29708" s="10"/>
    </row>
    <row r="29709" spans="2:2" x14ac:dyDescent="0.2">
      <c r="B29709" s="10"/>
    </row>
    <row r="29710" spans="2:2" x14ac:dyDescent="0.2">
      <c r="B29710" s="10"/>
    </row>
    <row r="29711" spans="2:2" x14ac:dyDescent="0.2">
      <c r="B29711" s="10"/>
    </row>
    <row r="29712" spans="2:2" x14ac:dyDescent="0.2">
      <c r="B29712" s="10"/>
    </row>
    <row r="29713" spans="2:2" x14ac:dyDescent="0.2">
      <c r="B29713" s="10"/>
    </row>
    <row r="29714" spans="2:2" x14ac:dyDescent="0.2">
      <c r="B29714" s="10"/>
    </row>
    <row r="29715" spans="2:2" x14ac:dyDescent="0.2">
      <c r="B29715" s="10"/>
    </row>
    <row r="29716" spans="2:2" x14ac:dyDescent="0.2">
      <c r="B29716" s="10"/>
    </row>
    <row r="29717" spans="2:2" x14ac:dyDescent="0.2">
      <c r="B29717" s="10"/>
    </row>
    <row r="29718" spans="2:2" x14ac:dyDescent="0.2">
      <c r="B29718" s="10"/>
    </row>
    <row r="29719" spans="2:2" x14ac:dyDescent="0.2">
      <c r="B29719" s="10"/>
    </row>
    <row r="29720" spans="2:2" x14ac:dyDescent="0.2">
      <c r="B29720" s="10"/>
    </row>
    <row r="29721" spans="2:2" x14ac:dyDescent="0.2">
      <c r="B29721" s="10"/>
    </row>
    <row r="29722" spans="2:2" x14ac:dyDescent="0.2">
      <c r="B29722" s="10"/>
    </row>
    <row r="29723" spans="2:2" x14ac:dyDescent="0.2">
      <c r="B29723" s="10"/>
    </row>
    <row r="29724" spans="2:2" x14ac:dyDescent="0.2">
      <c r="B29724" s="10"/>
    </row>
    <row r="29725" spans="2:2" x14ac:dyDescent="0.2">
      <c r="B29725" s="10"/>
    </row>
    <row r="29726" spans="2:2" x14ac:dyDescent="0.2">
      <c r="B29726" s="10"/>
    </row>
    <row r="29727" spans="2:2" x14ac:dyDescent="0.2">
      <c r="B29727" s="10"/>
    </row>
    <row r="29728" spans="2:2" x14ac:dyDescent="0.2">
      <c r="B29728" s="10"/>
    </row>
    <row r="29729" spans="2:2" x14ac:dyDescent="0.2">
      <c r="B29729" s="10"/>
    </row>
    <row r="29730" spans="2:2" x14ac:dyDescent="0.2">
      <c r="B29730" s="10"/>
    </row>
    <row r="29731" spans="2:2" x14ac:dyDescent="0.2">
      <c r="B29731" s="10"/>
    </row>
    <row r="29732" spans="2:2" x14ac:dyDescent="0.2">
      <c r="B29732" s="10"/>
    </row>
    <row r="29733" spans="2:2" x14ac:dyDescent="0.2">
      <c r="B29733" s="10"/>
    </row>
    <row r="29734" spans="2:2" x14ac:dyDescent="0.2">
      <c r="B29734" s="10"/>
    </row>
    <row r="29735" spans="2:2" x14ac:dyDescent="0.2">
      <c r="B29735" s="10"/>
    </row>
    <row r="29736" spans="2:2" x14ac:dyDescent="0.2">
      <c r="B29736" s="10"/>
    </row>
    <row r="29737" spans="2:2" x14ac:dyDescent="0.2">
      <c r="B29737" s="10"/>
    </row>
    <row r="29738" spans="2:2" x14ac:dyDescent="0.2">
      <c r="B29738" s="10"/>
    </row>
    <row r="29739" spans="2:2" x14ac:dyDescent="0.2">
      <c r="B29739" s="10"/>
    </row>
    <row r="29740" spans="2:2" x14ac:dyDescent="0.2">
      <c r="B29740" s="10"/>
    </row>
    <row r="29741" spans="2:2" x14ac:dyDescent="0.2">
      <c r="B29741" s="10"/>
    </row>
    <row r="29742" spans="2:2" x14ac:dyDescent="0.2">
      <c r="B29742" s="10"/>
    </row>
    <row r="29743" spans="2:2" x14ac:dyDescent="0.2">
      <c r="B29743" s="10"/>
    </row>
    <row r="29744" spans="2:2" x14ac:dyDescent="0.2">
      <c r="B29744" s="10"/>
    </row>
    <row r="29745" spans="2:2" x14ac:dyDescent="0.2">
      <c r="B29745" s="10"/>
    </row>
    <row r="29746" spans="2:2" x14ac:dyDescent="0.2">
      <c r="B29746" s="10"/>
    </row>
    <row r="29747" spans="2:2" x14ac:dyDescent="0.2">
      <c r="B29747" s="10"/>
    </row>
    <row r="29748" spans="2:2" x14ac:dyDescent="0.2">
      <c r="B29748" s="10"/>
    </row>
    <row r="29749" spans="2:2" x14ac:dyDescent="0.2">
      <c r="B29749" s="10"/>
    </row>
    <row r="29750" spans="2:2" x14ac:dyDescent="0.2">
      <c r="B29750" s="10"/>
    </row>
    <row r="29751" spans="2:2" x14ac:dyDescent="0.2">
      <c r="B29751" s="10"/>
    </row>
    <row r="29752" spans="2:2" x14ac:dyDescent="0.2">
      <c r="B29752" s="10"/>
    </row>
    <row r="29753" spans="2:2" x14ac:dyDescent="0.2">
      <c r="B29753" s="10"/>
    </row>
    <row r="29754" spans="2:2" x14ac:dyDescent="0.2">
      <c r="B29754" s="10"/>
    </row>
    <row r="29755" spans="2:2" x14ac:dyDescent="0.2">
      <c r="B29755" s="10"/>
    </row>
    <row r="29756" spans="2:2" x14ac:dyDescent="0.2">
      <c r="B29756" s="10"/>
    </row>
    <row r="29757" spans="2:2" x14ac:dyDescent="0.2">
      <c r="B29757" s="10"/>
    </row>
    <row r="29758" spans="2:2" x14ac:dyDescent="0.2">
      <c r="B29758" s="10"/>
    </row>
    <row r="29759" spans="2:2" x14ac:dyDescent="0.2">
      <c r="B29759" s="10"/>
    </row>
    <row r="29760" spans="2:2" x14ac:dyDescent="0.2">
      <c r="B29760" s="10"/>
    </row>
    <row r="29761" spans="2:2" x14ac:dyDescent="0.2">
      <c r="B29761" s="10"/>
    </row>
    <row r="29762" spans="2:2" x14ac:dyDescent="0.2">
      <c r="B29762" s="10"/>
    </row>
    <row r="29763" spans="2:2" x14ac:dyDescent="0.2">
      <c r="B29763" s="10"/>
    </row>
    <row r="29764" spans="2:2" x14ac:dyDescent="0.2">
      <c r="B29764" s="10"/>
    </row>
    <row r="29765" spans="2:2" x14ac:dyDescent="0.2">
      <c r="B29765" s="10"/>
    </row>
    <row r="29766" spans="2:2" x14ac:dyDescent="0.2">
      <c r="B29766" s="10"/>
    </row>
    <row r="29767" spans="2:2" x14ac:dyDescent="0.2">
      <c r="B29767" s="10"/>
    </row>
    <row r="29768" spans="2:2" x14ac:dyDescent="0.2">
      <c r="B29768" s="10"/>
    </row>
    <row r="29769" spans="2:2" x14ac:dyDescent="0.2">
      <c r="B29769" s="10"/>
    </row>
    <row r="29770" spans="2:2" x14ac:dyDescent="0.2">
      <c r="B29770" s="10"/>
    </row>
    <row r="29771" spans="2:2" x14ac:dyDescent="0.2">
      <c r="B29771" s="10"/>
    </row>
    <row r="29772" spans="2:2" x14ac:dyDescent="0.2">
      <c r="B29772" s="10"/>
    </row>
    <row r="29773" spans="2:2" x14ac:dyDescent="0.2">
      <c r="B29773" s="10"/>
    </row>
    <row r="29774" spans="2:2" x14ac:dyDescent="0.2">
      <c r="B29774" s="10"/>
    </row>
    <row r="29775" spans="2:2" x14ac:dyDescent="0.2">
      <c r="B29775" s="10"/>
    </row>
    <row r="29776" spans="2:2" x14ac:dyDescent="0.2">
      <c r="B29776" s="10"/>
    </row>
    <row r="29777" spans="2:2" x14ac:dyDescent="0.2">
      <c r="B29777" s="10"/>
    </row>
    <row r="29778" spans="2:2" x14ac:dyDescent="0.2">
      <c r="B29778" s="10"/>
    </row>
    <row r="29779" spans="2:2" x14ac:dyDescent="0.2">
      <c r="B29779" s="10"/>
    </row>
    <row r="29780" spans="2:2" x14ac:dyDescent="0.2">
      <c r="B29780" s="10"/>
    </row>
    <row r="29781" spans="2:2" x14ac:dyDescent="0.2">
      <c r="B29781" s="10"/>
    </row>
    <row r="29782" spans="2:2" x14ac:dyDescent="0.2">
      <c r="B29782" s="10"/>
    </row>
    <row r="29783" spans="2:2" x14ac:dyDescent="0.2">
      <c r="B29783" s="10"/>
    </row>
    <row r="29784" spans="2:2" x14ac:dyDescent="0.2">
      <c r="B29784" s="10"/>
    </row>
    <row r="29785" spans="2:2" x14ac:dyDescent="0.2">
      <c r="B29785" s="10"/>
    </row>
    <row r="29786" spans="2:2" x14ac:dyDescent="0.2">
      <c r="B29786" s="10"/>
    </row>
    <row r="29787" spans="2:2" x14ac:dyDescent="0.2">
      <c r="B29787" s="10"/>
    </row>
    <row r="29788" spans="2:2" x14ac:dyDescent="0.2">
      <c r="B29788" s="10"/>
    </row>
    <row r="29789" spans="2:2" x14ac:dyDescent="0.2">
      <c r="B29789" s="10"/>
    </row>
    <row r="29790" spans="2:2" x14ac:dyDescent="0.2">
      <c r="B29790" s="10"/>
    </row>
    <row r="29791" spans="2:2" x14ac:dyDescent="0.2">
      <c r="B29791" s="10"/>
    </row>
    <row r="29792" spans="2:2" x14ac:dyDescent="0.2">
      <c r="B29792" s="10"/>
    </row>
    <row r="29793" spans="2:2" x14ac:dyDescent="0.2">
      <c r="B29793" s="10"/>
    </row>
    <row r="29794" spans="2:2" x14ac:dyDescent="0.2">
      <c r="B29794" s="10"/>
    </row>
    <row r="29795" spans="2:2" x14ac:dyDescent="0.2">
      <c r="B29795" s="10"/>
    </row>
    <row r="29796" spans="2:2" x14ac:dyDescent="0.2">
      <c r="B29796" s="10"/>
    </row>
    <row r="29797" spans="2:2" x14ac:dyDescent="0.2">
      <c r="B29797" s="10"/>
    </row>
    <row r="29798" spans="2:2" x14ac:dyDescent="0.2">
      <c r="B29798" s="10"/>
    </row>
    <row r="29799" spans="2:2" x14ac:dyDescent="0.2">
      <c r="B29799" s="10"/>
    </row>
    <row r="29800" spans="2:2" x14ac:dyDescent="0.2">
      <c r="B29800" s="10"/>
    </row>
    <row r="29801" spans="2:2" x14ac:dyDescent="0.2">
      <c r="B29801" s="10"/>
    </row>
    <row r="29802" spans="2:2" x14ac:dyDescent="0.2">
      <c r="B29802" s="10"/>
    </row>
    <row r="29803" spans="2:2" x14ac:dyDescent="0.2">
      <c r="B29803" s="10"/>
    </row>
    <row r="29804" spans="2:2" x14ac:dyDescent="0.2">
      <c r="B29804" s="10"/>
    </row>
    <row r="29805" spans="2:2" x14ac:dyDescent="0.2">
      <c r="B29805" s="10"/>
    </row>
    <row r="29806" spans="2:2" x14ac:dyDescent="0.2">
      <c r="B29806" s="10"/>
    </row>
    <row r="29807" spans="2:2" x14ac:dyDescent="0.2">
      <c r="B29807" s="10"/>
    </row>
    <row r="29808" spans="2:2" x14ac:dyDescent="0.2">
      <c r="B29808" s="10"/>
    </row>
    <row r="29809" spans="2:2" x14ac:dyDescent="0.2">
      <c r="B29809" s="10"/>
    </row>
    <row r="29810" spans="2:2" x14ac:dyDescent="0.2">
      <c r="B29810" s="10"/>
    </row>
    <row r="29811" spans="2:2" x14ac:dyDescent="0.2">
      <c r="B29811" s="10"/>
    </row>
    <row r="29812" spans="2:2" x14ac:dyDescent="0.2">
      <c r="B29812" s="10"/>
    </row>
    <row r="29813" spans="2:2" x14ac:dyDescent="0.2">
      <c r="B29813" s="10"/>
    </row>
    <row r="29814" spans="2:2" x14ac:dyDescent="0.2">
      <c r="B29814" s="10"/>
    </row>
    <row r="29815" spans="2:2" x14ac:dyDescent="0.2">
      <c r="B29815" s="10"/>
    </row>
    <row r="29816" spans="2:2" x14ac:dyDescent="0.2">
      <c r="B29816" s="10"/>
    </row>
    <row r="29817" spans="2:2" x14ac:dyDescent="0.2">
      <c r="B29817" s="10"/>
    </row>
    <row r="29818" spans="2:2" x14ac:dyDescent="0.2">
      <c r="B29818" s="10"/>
    </row>
    <row r="29819" spans="2:2" x14ac:dyDescent="0.2">
      <c r="B29819" s="10"/>
    </row>
    <row r="29820" spans="2:2" x14ac:dyDescent="0.2">
      <c r="B29820" s="10"/>
    </row>
    <row r="29821" spans="2:2" x14ac:dyDescent="0.2">
      <c r="B29821" s="10"/>
    </row>
    <row r="29822" spans="2:2" x14ac:dyDescent="0.2">
      <c r="B29822" s="10"/>
    </row>
    <row r="29823" spans="2:2" x14ac:dyDescent="0.2">
      <c r="B29823" s="10"/>
    </row>
    <row r="29824" spans="2:2" x14ac:dyDescent="0.2">
      <c r="B29824" s="10"/>
    </row>
    <row r="29825" spans="2:2" x14ac:dyDescent="0.2">
      <c r="B29825" s="10"/>
    </row>
    <row r="29826" spans="2:2" x14ac:dyDescent="0.2">
      <c r="B29826" s="10"/>
    </row>
    <row r="29827" spans="2:2" x14ac:dyDescent="0.2">
      <c r="B29827" s="10"/>
    </row>
    <row r="29828" spans="2:2" x14ac:dyDescent="0.2">
      <c r="B29828" s="10"/>
    </row>
    <row r="29829" spans="2:2" x14ac:dyDescent="0.2">
      <c r="B29829" s="10"/>
    </row>
    <row r="29830" spans="2:2" x14ac:dyDescent="0.2">
      <c r="B29830" s="10"/>
    </row>
    <row r="29831" spans="2:2" x14ac:dyDescent="0.2">
      <c r="B29831" s="10"/>
    </row>
    <row r="29832" spans="2:2" x14ac:dyDescent="0.2">
      <c r="B29832" s="10"/>
    </row>
    <row r="29833" spans="2:2" x14ac:dyDescent="0.2">
      <c r="B29833" s="10"/>
    </row>
    <row r="29834" spans="2:2" x14ac:dyDescent="0.2">
      <c r="B29834" s="10"/>
    </row>
    <row r="29835" spans="2:2" x14ac:dyDescent="0.2">
      <c r="B29835" s="10"/>
    </row>
    <row r="29836" spans="2:2" x14ac:dyDescent="0.2">
      <c r="B29836" s="10"/>
    </row>
    <row r="29837" spans="2:2" x14ac:dyDescent="0.2">
      <c r="B29837" s="10"/>
    </row>
    <row r="29838" spans="2:2" x14ac:dyDescent="0.2">
      <c r="B29838" s="10"/>
    </row>
    <row r="29839" spans="2:2" x14ac:dyDescent="0.2">
      <c r="B29839" s="10"/>
    </row>
    <row r="29840" spans="2:2" x14ac:dyDescent="0.2">
      <c r="B29840" s="10"/>
    </row>
    <row r="29841" spans="2:2" x14ac:dyDescent="0.2">
      <c r="B29841" s="10"/>
    </row>
    <row r="29842" spans="2:2" x14ac:dyDescent="0.2">
      <c r="B29842" s="10"/>
    </row>
    <row r="29843" spans="2:2" x14ac:dyDescent="0.2">
      <c r="B29843" s="10"/>
    </row>
    <row r="29844" spans="2:2" x14ac:dyDescent="0.2">
      <c r="B29844" s="10"/>
    </row>
    <row r="29845" spans="2:2" x14ac:dyDescent="0.2">
      <c r="B29845" s="10"/>
    </row>
    <row r="29846" spans="2:2" x14ac:dyDescent="0.2">
      <c r="B29846" s="10"/>
    </row>
    <row r="29847" spans="2:2" x14ac:dyDescent="0.2">
      <c r="B29847" s="10"/>
    </row>
    <row r="29848" spans="2:2" x14ac:dyDescent="0.2">
      <c r="B29848" s="10"/>
    </row>
    <row r="29849" spans="2:2" x14ac:dyDescent="0.2">
      <c r="B29849" s="10"/>
    </row>
    <row r="29850" spans="2:2" x14ac:dyDescent="0.2">
      <c r="B29850" s="10"/>
    </row>
    <row r="29851" spans="2:2" x14ac:dyDescent="0.2">
      <c r="B29851" s="10"/>
    </row>
    <row r="29852" spans="2:2" x14ac:dyDescent="0.2">
      <c r="B29852" s="10"/>
    </row>
    <row r="29853" spans="2:2" x14ac:dyDescent="0.2">
      <c r="B29853" s="10"/>
    </row>
    <row r="29854" spans="2:2" x14ac:dyDescent="0.2">
      <c r="B29854" s="10"/>
    </row>
    <row r="29855" spans="2:2" x14ac:dyDescent="0.2">
      <c r="B29855" s="10"/>
    </row>
    <row r="29856" spans="2:2" x14ac:dyDescent="0.2">
      <c r="B29856" s="10"/>
    </row>
    <row r="29857" spans="2:2" x14ac:dyDescent="0.2">
      <c r="B29857" s="10"/>
    </row>
    <row r="29858" spans="2:2" x14ac:dyDescent="0.2">
      <c r="B29858" s="10"/>
    </row>
    <row r="29859" spans="2:2" x14ac:dyDescent="0.2">
      <c r="B29859" s="10"/>
    </row>
    <row r="29860" spans="2:2" x14ac:dyDescent="0.2">
      <c r="B29860" s="10"/>
    </row>
    <row r="29861" spans="2:2" x14ac:dyDescent="0.2">
      <c r="B29861" s="10"/>
    </row>
    <row r="29862" spans="2:2" x14ac:dyDescent="0.2">
      <c r="B29862" s="10"/>
    </row>
    <row r="29863" spans="2:2" x14ac:dyDescent="0.2">
      <c r="B29863" s="10"/>
    </row>
    <row r="29864" spans="2:2" x14ac:dyDescent="0.2">
      <c r="B29864" s="10"/>
    </row>
    <row r="29865" spans="2:2" x14ac:dyDescent="0.2">
      <c r="B29865" s="10"/>
    </row>
    <row r="29866" spans="2:2" x14ac:dyDescent="0.2">
      <c r="B29866" s="10"/>
    </row>
    <row r="29867" spans="2:2" x14ac:dyDescent="0.2">
      <c r="B29867" s="10"/>
    </row>
    <row r="29868" spans="2:2" x14ac:dyDescent="0.2">
      <c r="B29868" s="10"/>
    </row>
    <row r="29869" spans="2:2" x14ac:dyDescent="0.2">
      <c r="B29869" s="10"/>
    </row>
    <row r="29870" spans="2:2" x14ac:dyDescent="0.2">
      <c r="B29870" s="10"/>
    </row>
    <row r="29871" spans="2:2" x14ac:dyDescent="0.2">
      <c r="B29871" s="10"/>
    </row>
    <row r="29872" spans="2:2" x14ac:dyDescent="0.2">
      <c r="B29872" s="10"/>
    </row>
    <row r="29873" spans="2:2" x14ac:dyDescent="0.2">
      <c r="B29873" s="10"/>
    </row>
    <row r="29874" spans="2:2" x14ac:dyDescent="0.2">
      <c r="B29874" s="10"/>
    </row>
    <row r="29875" spans="2:2" x14ac:dyDescent="0.2">
      <c r="B29875" s="10"/>
    </row>
    <row r="29876" spans="2:2" x14ac:dyDescent="0.2">
      <c r="B29876" s="10"/>
    </row>
    <row r="29877" spans="2:2" x14ac:dyDescent="0.2">
      <c r="B29877" s="10"/>
    </row>
    <row r="29878" spans="2:2" x14ac:dyDescent="0.2">
      <c r="B29878" s="10"/>
    </row>
    <row r="29879" spans="2:2" x14ac:dyDescent="0.2">
      <c r="B29879" s="10"/>
    </row>
    <row r="29880" spans="2:2" x14ac:dyDescent="0.2">
      <c r="B29880" s="10"/>
    </row>
    <row r="29881" spans="2:2" x14ac:dyDescent="0.2">
      <c r="B29881" s="10"/>
    </row>
    <row r="29882" spans="2:2" x14ac:dyDescent="0.2">
      <c r="B29882" s="10"/>
    </row>
    <row r="29883" spans="2:2" x14ac:dyDescent="0.2">
      <c r="B29883" s="10"/>
    </row>
    <row r="29884" spans="2:2" x14ac:dyDescent="0.2">
      <c r="B29884" s="10"/>
    </row>
    <row r="29885" spans="2:2" x14ac:dyDescent="0.2">
      <c r="B29885" s="10"/>
    </row>
    <row r="29886" spans="2:2" x14ac:dyDescent="0.2">
      <c r="B29886" s="10"/>
    </row>
    <row r="29887" spans="2:2" x14ac:dyDescent="0.2">
      <c r="B29887" s="10"/>
    </row>
    <row r="29888" spans="2:2" x14ac:dyDescent="0.2">
      <c r="B29888" s="10"/>
    </row>
    <row r="29889" spans="2:2" x14ac:dyDescent="0.2">
      <c r="B29889" s="10"/>
    </row>
    <row r="29890" spans="2:2" x14ac:dyDescent="0.2">
      <c r="B29890" s="10"/>
    </row>
    <row r="29891" spans="2:2" x14ac:dyDescent="0.2">
      <c r="B29891" s="10"/>
    </row>
    <row r="29892" spans="2:2" x14ac:dyDescent="0.2">
      <c r="B29892" s="10"/>
    </row>
    <row r="29893" spans="2:2" x14ac:dyDescent="0.2">
      <c r="B29893" s="10"/>
    </row>
    <row r="29894" spans="2:2" x14ac:dyDescent="0.2">
      <c r="B29894" s="10"/>
    </row>
    <row r="29895" spans="2:2" x14ac:dyDescent="0.2">
      <c r="B29895" s="10"/>
    </row>
    <row r="29896" spans="2:2" x14ac:dyDescent="0.2">
      <c r="B29896" s="10"/>
    </row>
    <row r="29897" spans="2:2" x14ac:dyDescent="0.2">
      <c r="B29897" s="10"/>
    </row>
    <row r="29898" spans="2:2" x14ac:dyDescent="0.2">
      <c r="B29898" s="10"/>
    </row>
    <row r="29899" spans="2:2" x14ac:dyDescent="0.2">
      <c r="B29899" s="10"/>
    </row>
    <row r="29900" spans="2:2" x14ac:dyDescent="0.2">
      <c r="B29900" s="10"/>
    </row>
    <row r="29901" spans="2:2" x14ac:dyDescent="0.2">
      <c r="B29901" s="10"/>
    </row>
    <row r="29902" spans="2:2" x14ac:dyDescent="0.2">
      <c r="B29902" s="10"/>
    </row>
    <row r="29903" spans="2:2" x14ac:dyDescent="0.2">
      <c r="B29903" s="10"/>
    </row>
    <row r="29904" spans="2:2" x14ac:dyDescent="0.2">
      <c r="B29904" s="10"/>
    </row>
    <row r="29905" spans="2:2" x14ac:dyDescent="0.2">
      <c r="B29905" s="10"/>
    </row>
    <row r="29906" spans="2:2" x14ac:dyDescent="0.2">
      <c r="B29906" s="10"/>
    </row>
    <row r="29907" spans="2:2" x14ac:dyDescent="0.2">
      <c r="B29907" s="10"/>
    </row>
    <row r="29908" spans="2:2" x14ac:dyDescent="0.2">
      <c r="B29908" s="10"/>
    </row>
    <row r="29909" spans="2:2" x14ac:dyDescent="0.2">
      <c r="B29909" s="10"/>
    </row>
    <row r="29910" spans="2:2" x14ac:dyDescent="0.2">
      <c r="B29910" s="10"/>
    </row>
    <row r="29911" spans="2:2" x14ac:dyDescent="0.2">
      <c r="B29911" s="10"/>
    </row>
    <row r="29912" spans="2:2" x14ac:dyDescent="0.2">
      <c r="B29912" s="10"/>
    </row>
    <row r="29913" spans="2:2" x14ac:dyDescent="0.2">
      <c r="B29913" s="10"/>
    </row>
    <row r="29914" spans="2:2" x14ac:dyDescent="0.2">
      <c r="B29914" s="10"/>
    </row>
    <row r="29915" spans="2:2" x14ac:dyDescent="0.2">
      <c r="B29915" s="10"/>
    </row>
    <row r="29916" spans="2:2" x14ac:dyDescent="0.2">
      <c r="B29916" s="10"/>
    </row>
    <row r="29917" spans="2:2" x14ac:dyDescent="0.2">
      <c r="B29917" s="10"/>
    </row>
    <row r="29918" spans="2:2" x14ac:dyDescent="0.2">
      <c r="B29918" s="10"/>
    </row>
    <row r="29919" spans="2:2" x14ac:dyDescent="0.2">
      <c r="B29919" s="10"/>
    </row>
    <row r="29920" spans="2:2" x14ac:dyDescent="0.2">
      <c r="B29920" s="10"/>
    </row>
    <row r="29921" spans="2:2" x14ac:dyDescent="0.2">
      <c r="B29921" s="10"/>
    </row>
    <row r="29922" spans="2:2" x14ac:dyDescent="0.2">
      <c r="B29922" s="10"/>
    </row>
    <row r="29923" spans="2:2" x14ac:dyDescent="0.2">
      <c r="B29923" s="10"/>
    </row>
    <row r="29924" spans="2:2" x14ac:dyDescent="0.2">
      <c r="B29924" s="10"/>
    </row>
    <row r="29925" spans="2:2" x14ac:dyDescent="0.2">
      <c r="B29925" s="10"/>
    </row>
    <row r="29926" spans="2:2" x14ac:dyDescent="0.2">
      <c r="B29926" s="10"/>
    </row>
    <row r="29927" spans="2:2" x14ac:dyDescent="0.2">
      <c r="B29927" s="10"/>
    </row>
    <row r="29928" spans="2:2" x14ac:dyDescent="0.2">
      <c r="B29928" s="10"/>
    </row>
    <row r="29929" spans="2:2" x14ac:dyDescent="0.2">
      <c r="B29929" s="10"/>
    </row>
    <row r="29930" spans="2:2" x14ac:dyDescent="0.2">
      <c r="B29930" s="10"/>
    </row>
    <row r="29931" spans="2:2" x14ac:dyDescent="0.2">
      <c r="B29931" s="10"/>
    </row>
    <row r="29932" spans="2:2" x14ac:dyDescent="0.2">
      <c r="B29932" s="10"/>
    </row>
    <row r="29933" spans="2:2" x14ac:dyDescent="0.2">
      <c r="B29933" s="10"/>
    </row>
    <row r="29934" spans="2:2" x14ac:dyDescent="0.2">
      <c r="B29934" s="10"/>
    </row>
    <row r="29935" spans="2:2" x14ac:dyDescent="0.2">
      <c r="B29935" s="10"/>
    </row>
    <row r="29936" spans="2:2" x14ac:dyDescent="0.2">
      <c r="B29936" s="10"/>
    </row>
    <row r="29937" spans="2:2" x14ac:dyDescent="0.2">
      <c r="B29937" s="10"/>
    </row>
    <row r="29938" spans="2:2" x14ac:dyDescent="0.2">
      <c r="B29938" s="10"/>
    </row>
    <row r="29939" spans="2:2" x14ac:dyDescent="0.2">
      <c r="B29939" s="10"/>
    </row>
    <row r="29940" spans="2:2" x14ac:dyDescent="0.2">
      <c r="B29940" s="10"/>
    </row>
    <row r="29941" spans="2:2" x14ac:dyDescent="0.2">
      <c r="B29941" s="10"/>
    </row>
    <row r="29942" spans="2:2" x14ac:dyDescent="0.2">
      <c r="B29942" s="10"/>
    </row>
    <row r="29943" spans="2:2" x14ac:dyDescent="0.2">
      <c r="B29943" s="10"/>
    </row>
    <row r="29944" spans="2:2" x14ac:dyDescent="0.2">
      <c r="B29944" s="10"/>
    </row>
    <row r="29945" spans="2:2" x14ac:dyDescent="0.2">
      <c r="B29945" s="10"/>
    </row>
    <row r="29946" spans="2:2" x14ac:dyDescent="0.2">
      <c r="B29946" s="10"/>
    </row>
    <row r="29947" spans="2:2" x14ac:dyDescent="0.2">
      <c r="B29947" s="10"/>
    </row>
    <row r="29948" spans="2:2" x14ac:dyDescent="0.2">
      <c r="B29948" s="10"/>
    </row>
    <row r="29949" spans="2:2" x14ac:dyDescent="0.2">
      <c r="B29949" s="10"/>
    </row>
    <row r="29950" spans="2:2" x14ac:dyDescent="0.2">
      <c r="B29950" s="10"/>
    </row>
    <row r="29951" spans="2:2" x14ac:dyDescent="0.2">
      <c r="B29951" s="10"/>
    </row>
    <row r="29952" spans="2:2" x14ac:dyDescent="0.2">
      <c r="B29952" s="10"/>
    </row>
    <row r="29953" spans="2:2" x14ac:dyDescent="0.2">
      <c r="B29953" s="10"/>
    </row>
    <row r="29954" spans="2:2" x14ac:dyDescent="0.2">
      <c r="B29954" s="10"/>
    </row>
    <row r="29955" spans="2:2" x14ac:dyDescent="0.2">
      <c r="B29955" s="10"/>
    </row>
    <row r="29956" spans="2:2" x14ac:dyDescent="0.2">
      <c r="B29956" s="10"/>
    </row>
    <row r="29957" spans="2:2" x14ac:dyDescent="0.2">
      <c r="B29957" s="10"/>
    </row>
    <row r="29958" spans="2:2" x14ac:dyDescent="0.2">
      <c r="B29958" s="10"/>
    </row>
    <row r="29959" spans="2:2" x14ac:dyDescent="0.2">
      <c r="B29959" s="10"/>
    </row>
    <row r="29960" spans="2:2" x14ac:dyDescent="0.2">
      <c r="B29960" s="10"/>
    </row>
    <row r="29961" spans="2:2" x14ac:dyDescent="0.2">
      <c r="B29961" s="10"/>
    </row>
    <row r="29962" spans="2:2" x14ac:dyDescent="0.2">
      <c r="B29962" s="10"/>
    </row>
    <row r="29963" spans="2:2" x14ac:dyDescent="0.2">
      <c r="B29963" s="10"/>
    </row>
    <row r="29964" spans="2:2" x14ac:dyDescent="0.2">
      <c r="B29964" s="10"/>
    </row>
    <row r="29965" spans="2:2" x14ac:dyDescent="0.2">
      <c r="B29965" s="10"/>
    </row>
    <row r="29966" spans="2:2" x14ac:dyDescent="0.2">
      <c r="B29966" s="10"/>
    </row>
    <row r="29967" spans="2:2" x14ac:dyDescent="0.2">
      <c r="B29967" s="10"/>
    </row>
    <row r="29968" spans="2:2" x14ac:dyDescent="0.2">
      <c r="B29968" s="10"/>
    </row>
    <row r="29969" spans="2:2" x14ac:dyDescent="0.2">
      <c r="B29969" s="10"/>
    </row>
    <row r="29970" spans="2:2" x14ac:dyDescent="0.2">
      <c r="B29970" s="10"/>
    </row>
    <row r="29971" spans="2:2" x14ac:dyDescent="0.2">
      <c r="B29971" s="10"/>
    </row>
    <row r="29972" spans="2:2" x14ac:dyDescent="0.2">
      <c r="B29972" s="10"/>
    </row>
    <row r="29973" spans="2:2" x14ac:dyDescent="0.2">
      <c r="B29973" s="10"/>
    </row>
    <row r="29974" spans="2:2" x14ac:dyDescent="0.2">
      <c r="B29974" s="10"/>
    </row>
    <row r="29975" spans="2:2" x14ac:dyDescent="0.2">
      <c r="B29975" s="10"/>
    </row>
    <row r="29976" spans="2:2" x14ac:dyDescent="0.2">
      <c r="B29976" s="10"/>
    </row>
    <row r="29977" spans="2:2" x14ac:dyDescent="0.2">
      <c r="B29977" s="10"/>
    </row>
    <row r="29978" spans="2:2" x14ac:dyDescent="0.2">
      <c r="B29978" s="10"/>
    </row>
    <row r="29979" spans="2:2" x14ac:dyDescent="0.2">
      <c r="B29979" s="10"/>
    </row>
    <row r="29980" spans="2:2" x14ac:dyDescent="0.2">
      <c r="B29980" s="10"/>
    </row>
    <row r="29981" spans="2:2" x14ac:dyDescent="0.2">
      <c r="B29981" s="10"/>
    </row>
    <row r="29982" spans="2:2" x14ac:dyDescent="0.2">
      <c r="B29982" s="10"/>
    </row>
    <row r="29983" spans="2:2" x14ac:dyDescent="0.2">
      <c r="B29983" s="10"/>
    </row>
    <row r="29984" spans="2:2" x14ac:dyDescent="0.2">
      <c r="B29984" s="10"/>
    </row>
    <row r="29985" spans="2:2" x14ac:dyDescent="0.2">
      <c r="B29985" s="10"/>
    </row>
    <row r="29986" spans="2:2" x14ac:dyDescent="0.2">
      <c r="B29986" s="10"/>
    </row>
    <row r="29987" spans="2:2" x14ac:dyDescent="0.2">
      <c r="B29987" s="10"/>
    </row>
    <row r="29988" spans="2:2" x14ac:dyDescent="0.2">
      <c r="B29988" s="10"/>
    </row>
    <row r="29989" spans="2:2" x14ac:dyDescent="0.2">
      <c r="B29989" s="10"/>
    </row>
    <row r="29990" spans="2:2" x14ac:dyDescent="0.2">
      <c r="B29990" s="10"/>
    </row>
    <row r="29991" spans="2:2" x14ac:dyDescent="0.2">
      <c r="B29991" s="10"/>
    </row>
    <row r="29992" spans="2:2" x14ac:dyDescent="0.2">
      <c r="B29992" s="10"/>
    </row>
    <row r="29993" spans="2:2" x14ac:dyDescent="0.2">
      <c r="B29993" s="10"/>
    </row>
    <row r="29994" spans="2:2" x14ac:dyDescent="0.2">
      <c r="B29994" s="10"/>
    </row>
    <row r="29995" spans="2:2" x14ac:dyDescent="0.2">
      <c r="B29995" s="10"/>
    </row>
    <row r="29996" spans="2:2" x14ac:dyDescent="0.2">
      <c r="B29996" s="10"/>
    </row>
    <row r="29997" spans="2:2" x14ac:dyDescent="0.2">
      <c r="B29997" s="10"/>
    </row>
    <row r="29998" spans="2:2" x14ac:dyDescent="0.2">
      <c r="B29998" s="10"/>
    </row>
    <row r="29999" spans="2:2" x14ac:dyDescent="0.2">
      <c r="B29999" s="10"/>
    </row>
    <row r="30000" spans="2:2" x14ac:dyDescent="0.2">
      <c r="B30000" s="10"/>
    </row>
    <row r="30001" spans="2:2" x14ac:dyDescent="0.2">
      <c r="B30001" s="10"/>
    </row>
    <row r="30002" spans="2:2" x14ac:dyDescent="0.2">
      <c r="B30002" s="10"/>
    </row>
    <row r="30003" spans="2:2" x14ac:dyDescent="0.2">
      <c r="B30003" s="10"/>
    </row>
    <row r="30004" spans="2:2" x14ac:dyDescent="0.2">
      <c r="B30004" s="10"/>
    </row>
    <row r="30005" spans="2:2" x14ac:dyDescent="0.2">
      <c r="B30005" s="10"/>
    </row>
    <row r="30006" spans="2:2" x14ac:dyDescent="0.2">
      <c r="B30006" s="10"/>
    </row>
    <row r="30007" spans="2:2" x14ac:dyDescent="0.2">
      <c r="B30007" s="10"/>
    </row>
    <row r="30008" spans="2:2" x14ac:dyDescent="0.2">
      <c r="B30008" s="10"/>
    </row>
    <row r="30009" spans="2:2" x14ac:dyDescent="0.2">
      <c r="B30009" s="10"/>
    </row>
    <row r="30010" spans="2:2" x14ac:dyDescent="0.2">
      <c r="B30010" s="10"/>
    </row>
    <row r="30011" spans="2:2" x14ac:dyDescent="0.2">
      <c r="B30011" s="10"/>
    </row>
    <row r="30012" spans="2:2" x14ac:dyDescent="0.2">
      <c r="B30012" s="10"/>
    </row>
    <row r="30013" spans="2:2" x14ac:dyDescent="0.2">
      <c r="B30013" s="10"/>
    </row>
    <row r="30014" spans="2:2" x14ac:dyDescent="0.2">
      <c r="B30014" s="10"/>
    </row>
    <row r="30015" spans="2:2" x14ac:dyDescent="0.2">
      <c r="B30015" s="10"/>
    </row>
    <row r="30016" spans="2:2" x14ac:dyDescent="0.2">
      <c r="B30016" s="10"/>
    </row>
    <row r="30017" spans="2:2" x14ac:dyDescent="0.2">
      <c r="B30017" s="10"/>
    </row>
    <row r="30018" spans="2:2" x14ac:dyDescent="0.2">
      <c r="B30018" s="10"/>
    </row>
    <row r="30019" spans="2:2" x14ac:dyDescent="0.2">
      <c r="B30019" s="10"/>
    </row>
    <row r="30020" spans="2:2" x14ac:dyDescent="0.2">
      <c r="B30020" s="10"/>
    </row>
    <row r="30021" spans="2:2" x14ac:dyDescent="0.2">
      <c r="B30021" s="10"/>
    </row>
    <row r="30022" spans="2:2" x14ac:dyDescent="0.2">
      <c r="B30022" s="10"/>
    </row>
    <row r="30023" spans="2:2" x14ac:dyDescent="0.2">
      <c r="B30023" s="10"/>
    </row>
    <row r="30024" spans="2:2" x14ac:dyDescent="0.2">
      <c r="B30024" s="10"/>
    </row>
    <row r="30025" spans="2:2" x14ac:dyDescent="0.2">
      <c r="B30025" s="10"/>
    </row>
    <row r="30026" spans="2:2" x14ac:dyDescent="0.2">
      <c r="B30026" s="10"/>
    </row>
    <row r="30027" spans="2:2" x14ac:dyDescent="0.2">
      <c r="B30027" s="10"/>
    </row>
    <row r="30028" spans="2:2" x14ac:dyDescent="0.2">
      <c r="B30028" s="10"/>
    </row>
    <row r="30029" spans="2:2" x14ac:dyDescent="0.2">
      <c r="B30029" s="10"/>
    </row>
    <row r="30030" spans="2:2" x14ac:dyDescent="0.2">
      <c r="B30030" s="10"/>
    </row>
    <row r="30031" spans="2:2" x14ac:dyDescent="0.2">
      <c r="B30031" s="10"/>
    </row>
    <row r="30032" spans="2:2" x14ac:dyDescent="0.2">
      <c r="B30032" s="10"/>
    </row>
    <row r="30033" spans="2:2" x14ac:dyDescent="0.2">
      <c r="B30033" s="10"/>
    </row>
    <row r="30034" spans="2:2" x14ac:dyDescent="0.2">
      <c r="B30034" s="10"/>
    </row>
    <row r="30035" spans="2:2" x14ac:dyDescent="0.2">
      <c r="B30035" s="10"/>
    </row>
    <row r="30036" spans="2:2" x14ac:dyDescent="0.2">
      <c r="B30036" s="10"/>
    </row>
    <row r="30037" spans="2:2" x14ac:dyDescent="0.2">
      <c r="B30037" s="10"/>
    </row>
    <row r="30038" spans="2:2" x14ac:dyDescent="0.2">
      <c r="B30038" s="10"/>
    </row>
    <row r="30039" spans="2:2" x14ac:dyDescent="0.2">
      <c r="B30039" s="10"/>
    </row>
    <row r="30040" spans="2:2" x14ac:dyDescent="0.2">
      <c r="B30040" s="10"/>
    </row>
    <row r="30041" spans="2:2" x14ac:dyDescent="0.2">
      <c r="B30041" s="10"/>
    </row>
    <row r="30042" spans="2:2" x14ac:dyDescent="0.2">
      <c r="B30042" s="10"/>
    </row>
    <row r="30043" spans="2:2" x14ac:dyDescent="0.2">
      <c r="B30043" s="10"/>
    </row>
    <row r="30044" spans="2:2" x14ac:dyDescent="0.2">
      <c r="B30044" s="10"/>
    </row>
    <row r="30045" spans="2:2" x14ac:dyDescent="0.2">
      <c r="B30045" s="10"/>
    </row>
    <row r="30046" spans="2:2" x14ac:dyDescent="0.2">
      <c r="B30046" s="10"/>
    </row>
    <row r="30047" spans="2:2" x14ac:dyDescent="0.2">
      <c r="B30047" s="10"/>
    </row>
    <row r="30048" spans="2:2" x14ac:dyDescent="0.2">
      <c r="B30048" s="10"/>
    </row>
    <row r="30049" spans="2:2" x14ac:dyDescent="0.2">
      <c r="B30049" s="10"/>
    </row>
    <row r="30050" spans="2:2" x14ac:dyDescent="0.2">
      <c r="B30050" s="10"/>
    </row>
    <row r="30051" spans="2:2" x14ac:dyDescent="0.2">
      <c r="B30051" s="10"/>
    </row>
    <row r="30052" spans="2:2" x14ac:dyDescent="0.2">
      <c r="B30052" s="10"/>
    </row>
    <row r="30053" spans="2:2" x14ac:dyDescent="0.2">
      <c r="B30053" s="10"/>
    </row>
    <row r="30054" spans="2:2" x14ac:dyDescent="0.2">
      <c r="B30054" s="10"/>
    </row>
    <row r="30055" spans="2:2" x14ac:dyDescent="0.2">
      <c r="B30055" s="10"/>
    </row>
    <row r="30056" spans="2:2" x14ac:dyDescent="0.2">
      <c r="B30056" s="10"/>
    </row>
    <row r="30057" spans="2:2" x14ac:dyDescent="0.2">
      <c r="B30057" s="10"/>
    </row>
    <row r="30058" spans="2:2" x14ac:dyDescent="0.2">
      <c r="B30058" s="10"/>
    </row>
    <row r="30059" spans="2:2" x14ac:dyDescent="0.2">
      <c r="B30059" s="10"/>
    </row>
    <row r="30060" spans="2:2" x14ac:dyDescent="0.2">
      <c r="B30060" s="10"/>
    </row>
    <row r="30061" spans="2:2" x14ac:dyDescent="0.2">
      <c r="B30061" s="10"/>
    </row>
    <row r="30062" spans="2:2" x14ac:dyDescent="0.2">
      <c r="B30062" s="10"/>
    </row>
    <row r="30063" spans="2:2" x14ac:dyDescent="0.2">
      <c r="B30063" s="10"/>
    </row>
    <row r="30064" spans="2:2" x14ac:dyDescent="0.2">
      <c r="B30064" s="10"/>
    </row>
    <row r="30065" spans="2:2" x14ac:dyDescent="0.2">
      <c r="B30065" s="10"/>
    </row>
    <row r="30066" spans="2:2" x14ac:dyDescent="0.2">
      <c r="B30066" s="10"/>
    </row>
    <row r="30067" spans="2:2" x14ac:dyDescent="0.2">
      <c r="B30067" s="10"/>
    </row>
    <row r="30068" spans="2:2" x14ac:dyDescent="0.2">
      <c r="B30068" s="10"/>
    </row>
    <row r="30069" spans="2:2" x14ac:dyDescent="0.2">
      <c r="B30069" s="10"/>
    </row>
    <row r="30070" spans="2:2" x14ac:dyDescent="0.2">
      <c r="B30070" s="10"/>
    </row>
    <row r="30071" spans="2:2" x14ac:dyDescent="0.2">
      <c r="B30071" s="10"/>
    </row>
    <row r="30072" spans="2:2" x14ac:dyDescent="0.2">
      <c r="B30072" s="10"/>
    </row>
    <row r="30073" spans="2:2" x14ac:dyDescent="0.2">
      <c r="B30073" s="10"/>
    </row>
    <row r="30074" spans="2:2" x14ac:dyDescent="0.2">
      <c r="B30074" s="10"/>
    </row>
    <row r="30075" spans="2:2" x14ac:dyDescent="0.2">
      <c r="B30075" s="10"/>
    </row>
    <row r="30076" spans="2:2" x14ac:dyDescent="0.2">
      <c r="B30076" s="10"/>
    </row>
    <row r="30077" spans="2:2" x14ac:dyDescent="0.2">
      <c r="B30077" s="10"/>
    </row>
    <row r="30078" spans="2:2" x14ac:dyDescent="0.2">
      <c r="B30078" s="10"/>
    </row>
    <row r="30079" spans="2:2" x14ac:dyDescent="0.2">
      <c r="B30079" s="10"/>
    </row>
    <row r="30080" spans="2:2" x14ac:dyDescent="0.2">
      <c r="B30080" s="10"/>
    </row>
    <row r="30081" spans="2:2" x14ac:dyDescent="0.2">
      <c r="B30081" s="10"/>
    </row>
    <row r="30082" spans="2:2" x14ac:dyDescent="0.2">
      <c r="B30082" s="10"/>
    </row>
    <row r="30083" spans="2:2" x14ac:dyDescent="0.2">
      <c r="B30083" s="10"/>
    </row>
    <row r="30084" spans="2:2" x14ac:dyDescent="0.2">
      <c r="B30084" s="10"/>
    </row>
    <row r="30085" spans="2:2" x14ac:dyDescent="0.2">
      <c r="B30085" s="10"/>
    </row>
    <row r="30086" spans="2:2" x14ac:dyDescent="0.2">
      <c r="B30086" s="10"/>
    </row>
    <row r="30087" spans="2:2" x14ac:dyDescent="0.2">
      <c r="B30087" s="10"/>
    </row>
    <row r="30088" spans="2:2" x14ac:dyDescent="0.2">
      <c r="B30088" s="10"/>
    </row>
    <row r="30089" spans="2:2" x14ac:dyDescent="0.2">
      <c r="B30089" s="10"/>
    </row>
    <row r="30090" spans="2:2" x14ac:dyDescent="0.2">
      <c r="B30090" s="10"/>
    </row>
    <row r="30091" spans="2:2" x14ac:dyDescent="0.2">
      <c r="B30091" s="10"/>
    </row>
    <row r="30092" spans="2:2" x14ac:dyDescent="0.2">
      <c r="B30092" s="10"/>
    </row>
    <row r="30093" spans="2:2" x14ac:dyDescent="0.2">
      <c r="B30093" s="10"/>
    </row>
    <row r="30094" spans="2:2" x14ac:dyDescent="0.2">
      <c r="B30094" s="10"/>
    </row>
    <row r="30095" spans="2:2" x14ac:dyDescent="0.2">
      <c r="B30095" s="10"/>
    </row>
    <row r="30096" spans="2:2" x14ac:dyDescent="0.2">
      <c r="B30096" s="10"/>
    </row>
    <row r="30097" spans="2:2" x14ac:dyDescent="0.2">
      <c r="B30097" s="10"/>
    </row>
    <row r="30098" spans="2:2" x14ac:dyDescent="0.2">
      <c r="B30098" s="10"/>
    </row>
    <row r="30099" spans="2:2" x14ac:dyDescent="0.2">
      <c r="B30099" s="10"/>
    </row>
    <row r="30100" spans="2:2" x14ac:dyDescent="0.2">
      <c r="B30100" s="10"/>
    </row>
    <row r="30101" spans="2:2" x14ac:dyDescent="0.2">
      <c r="B30101" s="10"/>
    </row>
    <row r="30102" spans="2:2" x14ac:dyDescent="0.2">
      <c r="B30102" s="10"/>
    </row>
    <row r="30103" spans="2:2" x14ac:dyDescent="0.2">
      <c r="B30103" s="10"/>
    </row>
    <row r="30104" spans="2:2" x14ac:dyDescent="0.2">
      <c r="B30104" s="10"/>
    </row>
    <row r="30105" spans="2:2" x14ac:dyDescent="0.2">
      <c r="B30105" s="10"/>
    </row>
    <row r="30106" spans="2:2" x14ac:dyDescent="0.2">
      <c r="B30106" s="10"/>
    </row>
    <row r="30107" spans="2:2" x14ac:dyDescent="0.2">
      <c r="B30107" s="10"/>
    </row>
    <row r="30108" spans="2:2" x14ac:dyDescent="0.2">
      <c r="B30108" s="10"/>
    </row>
    <row r="30109" spans="2:2" x14ac:dyDescent="0.2">
      <c r="B30109" s="10"/>
    </row>
    <row r="30110" spans="2:2" x14ac:dyDescent="0.2">
      <c r="B30110" s="10"/>
    </row>
    <row r="30111" spans="2:2" x14ac:dyDescent="0.2">
      <c r="B30111" s="10"/>
    </row>
    <row r="30112" spans="2:2" x14ac:dyDescent="0.2">
      <c r="B30112" s="10"/>
    </row>
    <row r="30113" spans="2:2" x14ac:dyDescent="0.2">
      <c r="B30113" s="10"/>
    </row>
    <row r="30114" spans="2:2" x14ac:dyDescent="0.2">
      <c r="B30114" s="10"/>
    </row>
    <row r="30115" spans="2:2" x14ac:dyDescent="0.2">
      <c r="B30115" s="10"/>
    </row>
    <row r="30116" spans="2:2" x14ac:dyDescent="0.2">
      <c r="B30116" s="10"/>
    </row>
    <row r="30117" spans="2:2" x14ac:dyDescent="0.2">
      <c r="B30117" s="10"/>
    </row>
    <row r="30118" spans="2:2" x14ac:dyDescent="0.2">
      <c r="B30118" s="10"/>
    </row>
    <row r="30119" spans="2:2" x14ac:dyDescent="0.2">
      <c r="B30119" s="10"/>
    </row>
    <row r="30120" spans="2:2" x14ac:dyDescent="0.2">
      <c r="B30120" s="10"/>
    </row>
    <row r="30121" spans="2:2" x14ac:dyDescent="0.2">
      <c r="B30121" s="10"/>
    </row>
    <row r="30122" spans="2:2" x14ac:dyDescent="0.2">
      <c r="B30122" s="10"/>
    </row>
    <row r="30123" spans="2:2" x14ac:dyDescent="0.2">
      <c r="B30123" s="10"/>
    </row>
    <row r="30124" spans="2:2" x14ac:dyDescent="0.2">
      <c r="B30124" s="10"/>
    </row>
    <row r="30125" spans="2:2" x14ac:dyDescent="0.2">
      <c r="B30125" s="10"/>
    </row>
    <row r="30126" spans="2:2" x14ac:dyDescent="0.2">
      <c r="B30126" s="10"/>
    </row>
    <row r="30127" spans="2:2" x14ac:dyDescent="0.2">
      <c r="B30127" s="10"/>
    </row>
    <row r="30128" spans="2:2" x14ac:dyDescent="0.2">
      <c r="B30128" s="10"/>
    </row>
    <row r="30129" spans="2:2" x14ac:dyDescent="0.2">
      <c r="B30129" s="10"/>
    </row>
    <row r="30130" spans="2:2" x14ac:dyDescent="0.2">
      <c r="B30130" s="10"/>
    </row>
    <row r="30131" spans="2:2" x14ac:dyDescent="0.2">
      <c r="B30131" s="10"/>
    </row>
    <row r="30132" spans="2:2" x14ac:dyDescent="0.2">
      <c r="B30132" s="10"/>
    </row>
    <row r="30133" spans="2:2" x14ac:dyDescent="0.2">
      <c r="B30133" s="10"/>
    </row>
    <row r="30134" spans="2:2" x14ac:dyDescent="0.2">
      <c r="B30134" s="10"/>
    </row>
    <row r="30135" spans="2:2" x14ac:dyDescent="0.2">
      <c r="B30135" s="10"/>
    </row>
    <row r="30136" spans="2:2" x14ac:dyDescent="0.2">
      <c r="B30136" s="10"/>
    </row>
    <row r="30137" spans="2:2" x14ac:dyDescent="0.2">
      <c r="B30137" s="10"/>
    </row>
    <row r="30138" spans="2:2" x14ac:dyDescent="0.2">
      <c r="B30138" s="10"/>
    </row>
    <row r="30139" spans="2:2" x14ac:dyDescent="0.2">
      <c r="B30139" s="10"/>
    </row>
    <row r="30140" spans="2:2" x14ac:dyDescent="0.2">
      <c r="B30140" s="10"/>
    </row>
    <row r="30141" spans="2:2" x14ac:dyDescent="0.2">
      <c r="B30141" s="10"/>
    </row>
    <row r="30142" spans="2:2" x14ac:dyDescent="0.2">
      <c r="B30142" s="10"/>
    </row>
    <row r="30143" spans="2:2" x14ac:dyDescent="0.2">
      <c r="B30143" s="10"/>
    </row>
    <row r="30144" spans="2:2" x14ac:dyDescent="0.2">
      <c r="B30144" s="10"/>
    </row>
    <row r="30145" spans="2:2" x14ac:dyDescent="0.2">
      <c r="B30145" s="10"/>
    </row>
    <row r="30146" spans="2:2" x14ac:dyDescent="0.2">
      <c r="B30146" s="10"/>
    </row>
    <row r="30147" spans="2:2" x14ac:dyDescent="0.2">
      <c r="B30147" s="10"/>
    </row>
    <row r="30148" spans="2:2" x14ac:dyDescent="0.2">
      <c r="B30148" s="10"/>
    </row>
    <row r="30149" spans="2:2" x14ac:dyDescent="0.2">
      <c r="B30149" s="10"/>
    </row>
    <row r="30150" spans="2:2" x14ac:dyDescent="0.2">
      <c r="B30150" s="10"/>
    </row>
    <row r="30151" spans="2:2" x14ac:dyDescent="0.2">
      <c r="B30151" s="10"/>
    </row>
    <row r="30152" spans="2:2" x14ac:dyDescent="0.2">
      <c r="B30152" s="10"/>
    </row>
    <row r="30153" spans="2:2" x14ac:dyDescent="0.2">
      <c r="B30153" s="10"/>
    </row>
    <row r="30154" spans="2:2" x14ac:dyDescent="0.2">
      <c r="B30154" s="10"/>
    </row>
    <row r="30155" spans="2:2" x14ac:dyDescent="0.2">
      <c r="B30155" s="10"/>
    </row>
    <row r="30156" spans="2:2" x14ac:dyDescent="0.2">
      <c r="B30156" s="10"/>
    </row>
    <row r="30157" spans="2:2" x14ac:dyDescent="0.2">
      <c r="B30157" s="10"/>
    </row>
    <row r="30158" spans="2:2" x14ac:dyDescent="0.2">
      <c r="B30158" s="10"/>
    </row>
    <row r="30159" spans="2:2" x14ac:dyDescent="0.2">
      <c r="B30159" s="10"/>
    </row>
    <row r="30160" spans="2:2" x14ac:dyDescent="0.2">
      <c r="B30160" s="10"/>
    </row>
    <row r="30161" spans="2:2" x14ac:dyDescent="0.2">
      <c r="B30161" s="10"/>
    </row>
    <row r="30162" spans="2:2" x14ac:dyDescent="0.2">
      <c r="B30162" s="10"/>
    </row>
    <row r="30163" spans="2:2" x14ac:dyDescent="0.2">
      <c r="B30163" s="10"/>
    </row>
    <row r="30164" spans="2:2" x14ac:dyDescent="0.2">
      <c r="B30164" s="10"/>
    </row>
    <row r="30165" spans="2:2" x14ac:dyDescent="0.2">
      <c r="B30165" s="10"/>
    </row>
    <row r="30166" spans="2:2" x14ac:dyDescent="0.2">
      <c r="B30166" s="10"/>
    </row>
    <row r="30167" spans="2:2" x14ac:dyDescent="0.2">
      <c r="B30167" s="10"/>
    </row>
    <row r="30168" spans="2:2" x14ac:dyDescent="0.2">
      <c r="B30168" s="10"/>
    </row>
    <row r="30169" spans="2:2" x14ac:dyDescent="0.2">
      <c r="B30169" s="10"/>
    </row>
    <row r="30170" spans="2:2" x14ac:dyDescent="0.2">
      <c r="B30170" s="10"/>
    </row>
    <row r="30171" spans="2:2" x14ac:dyDescent="0.2">
      <c r="B30171" s="10"/>
    </row>
    <row r="30172" spans="2:2" x14ac:dyDescent="0.2">
      <c r="B30172" s="10"/>
    </row>
    <row r="30173" spans="2:2" x14ac:dyDescent="0.2">
      <c r="B30173" s="10"/>
    </row>
    <row r="30174" spans="2:2" x14ac:dyDescent="0.2">
      <c r="B30174" s="10"/>
    </row>
    <row r="30175" spans="2:2" x14ac:dyDescent="0.2">
      <c r="B30175" s="10"/>
    </row>
    <row r="30176" spans="2:2" x14ac:dyDescent="0.2">
      <c r="B30176" s="10"/>
    </row>
    <row r="30177" spans="2:2" x14ac:dyDescent="0.2">
      <c r="B30177" s="10"/>
    </row>
    <row r="30178" spans="2:2" x14ac:dyDescent="0.2">
      <c r="B30178" s="10"/>
    </row>
    <row r="30179" spans="2:2" x14ac:dyDescent="0.2">
      <c r="B30179" s="10"/>
    </row>
    <row r="30180" spans="2:2" x14ac:dyDescent="0.2">
      <c r="B30180" s="10"/>
    </row>
    <row r="30181" spans="2:2" x14ac:dyDescent="0.2">
      <c r="B30181" s="10"/>
    </row>
    <row r="30182" spans="2:2" x14ac:dyDescent="0.2">
      <c r="B30182" s="10"/>
    </row>
    <row r="30183" spans="2:2" x14ac:dyDescent="0.2">
      <c r="B30183" s="10"/>
    </row>
    <row r="30184" spans="2:2" x14ac:dyDescent="0.2">
      <c r="B30184" s="10"/>
    </row>
    <row r="30185" spans="2:2" x14ac:dyDescent="0.2">
      <c r="B30185" s="10"/>
    </row>
    <row r="30186" spans="2:2" x14ac:dyDescent="0.2">
      <c r="B30186" s="10"/>
    </row>
    <row r="30187" spans="2:2" x14ac:dyDescent="0.2">
      <c r="B30187" s="10"/>
    </row>
    <row r="30188" spans="2:2" x14ac:dyDescent="0.2">
      <c r="B30188" s="10"/>
    </row>
    <row r="30189" spans="2:2" x14ac:dyDescent="0.2">
      <c r="B30189" s="10"/>
    </row>
    <row r="30190" spans="2:2" x14ac:dyDescent="0.2">
      <c r="B30190" s="10"/>
    </row>
    <row r="30191" spans="2:2" x14ac:dyDescent="0.2">
      <c r="B30191" s="10"/>
    </row>
    <row r="30192" spans="2:2" x14ac:dyDescent="0.2">
      <c r="B30192" s="10"/>
    </row>
    <row r="30193" spans="2:2" x14ac:dyDescent="0.2">
      <c r="B30193" s="10"/>
    </row>
    <row r="30194" spans="2:2" x14ac:dyDescent="0.2">
      <c r="B30194" s="10"/>
    </row>
    <row r="30195" spans="2:2" x14ac:dyDescent="0.2">
      <c r="B30195" s="10"/>
    </row>
    <row r="30196" spans="2:2" x14ac:dyDescent="0.2">
      <c r="B30196" s="10"/>
    </row>
    <row r="30197" spans="2:2" x14ac:dyDescent="0.2">
      <c r="B30197" s="10"/>
    </row>
    <row r="30198" spans="2:2" x14ac:dyDescent="0.2">
      <c r="B30198" s="10"/>
    </row>
    <row r="30199" spans="2:2" x14ac:dyDescent="0.2">
      <c r="B30199" s="10"/>
    </row>
    <row r="30200" spans="2:2" x14ac:dyDescent="0.2">
      <c r="B30200" s="10"/>
    </row>
    <row r="30201" spans="2:2" x14ac:dyDescent="0.2">
      <c r="B30201" s="10"/>
    </row>
    <row r="30202" spans="2:2" x14ac:dyDescent="0.2">
      <c r="B30202" s="10"/>
    </row>
    <row r="30203" spans="2:2" x14ac:dyDescent="0.2">
      <c r="B30203" s="10"/>
    </row>
    <row r="30204" spans="2:2" x14ac:dyDescent="0.2">
      <c r="B30204" s="10"/>
    </row>
    <row r="30205" spans="2:2" x14ac:dyDescent="0.2">
      <c r="B30205" s="10"/>
    </row>
    <row r="30206" spans="2:2" x14ac:dyDescent="0.2">
      <c r="B30206" s="10"/>
    </row>
    <row r="30207" spans="2:2" x14ac:dyDescent="0.2">
      <c r="B30207" s="10"/>
    </row>
    <row r="30208" spans="2:2" x14ac:dyDescent="0.2">
      <c r="B30208" s="10"/>
    </row>
    <row r="30209" spans="2:2" x14ac:dyDescent="0.2">
      <c r="B30209" s="10"/>
    </row>
    <row r="30210" spans="2:2" x14ac:dyDescent="0.2">
      <c r="B30210" s="10"/>
    </row>
    <row r="30211" spans="2:2" x14ac:dyDescent="0.2">
      <c r="B30211" s="10"/>
    </row>
    <row r="30212" spans="2:2" x14ac:dyDescent="0.2">
      <c r="B30212" s="10"/>
    </row>
    <row r="30213" spans="2:2" x14ac:dyDescent="0.2">
      <c r="B30213" s="10"/>
    </row>
    <row r="30214" spans="2:2" x14ac:dyDescent="0.2">
      <c r="B30214" s="10"/>
    </row>
    <row r="30215" spans="2:2" x14ac:dyDescent="0.2">
      <c r="B30215" s="10"/>
    </row>
    <row r="30216" spans="2:2" x14ac:dyDescent="0.2">
      <c r="B30216" s="10"/>
    </row>
    <row r="30217" spans="2:2" x14ac:dyDescent="0.2">
      <c r="B30217" s="10"/>
    </row>
    <row r="30218" spans="2:2" x14ac:dyDescent="0.2">
      <c r="B30218" s="10"/>
    </row>
    <row r="30219" spans="2:2" x14ac:dyDescent="0.2">
      <c r="B30219" s="10"/>
    </row>
    <row r="30220" spans="2:2" x14ac:dyDescent="0.2">
      <c r="B30220" s="10"/>
    </row>
    <row r="30221" spans="2:2" x14ac:dyDescent="0.2">
      <c r="B30221" s="10"/>
    </row>
    <row r="30222" spans="2:2" x14ac:dyDescent="0.2">
      <c r="B30222" s="10"/>
    </row>
    <row r="30223" spans="2:2" x14ac:dyDescent="0.2">
      <c r="B30223" s="10"/>
    </row>
    <row r="30224" spans="2:2" x14ac:dyDescent="0.2">
      <c r="B30224" s="10"/>
    </row>
    <row r="30225" spans="2:2" x14ac:dyDescent="0.2">
      <c r="B30225" s="10"/>
    </row>
    <row r="30226" spans="2:2" x14ac:dyDescent="0.2">
      <c r="B30226" s="10"/>
    </row>
    <row r="30227" spans="2:2" x14ac:dyDescent="0.2">
      <c r="B30227" s="10"/>
    </row>
    <row r="30228" spans="2:2" x14ac:dyDescent="0.2">
      <c r="B30228" s="10"/>
    </row>
    <row r="30229" spans="2:2" x14ac:dyDescent="0.2">
      <c r="B30229" s="10"/>
    </row>
    <row r="30230" spans="2:2" x14ac:dyDescent="0.2">
      <c r="B30230" s="10"/>
    </row>
    <row r="30231" spans="2:2" x14ac:dyDescent="0.2">
      <c r="B30231" s="10"/>
    </row>
    <row r="30232" spans="2:2" x14ac:dyDescent="0.2">
      <c r="B30232" s="10"/>
    </row>
    <row r="30233" spans="2:2" x14ac:dyDescent="0.2">
      <c r="B30233" s="10"/>
    </row>
    <row r="30234" spans="2:2" x14ac:dyDescent="0.2">
      <c r="B30234" s="10"/>
    </row>
    <row r="30235" spans="2:2" x14ac:dyDescent="0.2">
      <c r="B30235" s="10"/>
    </row>
    <row r="30236" spans="2:2" x14ac:dyDescent="0.2">
      <c r="B30236" s="10"/>
    </row>
    <row r="30237" spans="2:2" x14ac:dyDescent="0.2">
      <c r="B30237" s="10"/>
    </row>
    <row r="30238" spans="2:2" x14ac:dyDescent="0.2">
      <c r="B30238" s="10"/>
    </row>
    <row r="30239" spans="2:2" x14ac:dyDescent="0.2">
      <c r="B30239" s="10"/>
    </row>
    <row r="30240" spans="2:2" x14ac:dyDescent="0.2">
      <c r="B30240" s="10"/>
    </row>
    <row r="30241" spans="2:2" x14ac:dyDescent="0.2">
      <c r="B30241" s="10"/>
    </row>
    <row r="30242" spans="2:2" x14ac:dyDescent="0.2">
      <c r="B30242" s="10"/>
    </row>
    <row r="30243" spans="2:2" x14ac:dyDescent="0.2">
      <c r="B30243" s="10"/>
    </row>
    <row r="30244" spans="2:2" x14ac:dyDescent="0.2">
      <c r="B30244" s="10"/>
    </row>
    <row r="30245" spans="2:2" x14ac:dyDescent="0.2">
      <c r="B30245" s="10"/>
    </row>
    <row r="30246" spans="2:2" x14ac:dyDescent="0.2">
      <c r="B30246" s="10"/>
    </row>
    <row r="30247" spans="2:2" x14ac:dyDescent="0.2">
      <c r="B30247" s="10"/>
    </row>
    <row r="30248" spans="2:2" x14ac:dyDescent="0.2">
      <c r="B30248" s="10"/>
    </row>
    <row r="30249" spans="2:2" x14ac:dyDescent="0.2">
      <c r="B30249" s="10"/>
    </row>
    <row r="30250" spans="2:2" x14ac:dyDescent="0.2">
      <c r="B30250" s="10"/>
    </row>
    <row r="30251" spans="2:2" x14ac:dyDescent="0.2">
      <c r="B30251" s="10"/>
    </row>
    <row r="30252" spans="2:2" x14ac:dyDescent="0.2">
      <c r="B30252" s="10"/>
    </row>
    <row r="30253" spans="2:2" x14ac:dyDescent="0.2">
      <c r="B30253" s="10"/>
    </row>
    <row r="30254" spans="2:2" x14ac:dyDescent="0.2">
      <c r="B30254" s="10"/>
    </row>
    <row r="30255" spans="2:2" x14ac:dyDescent="0.2">
      <c r="B30255" s="10"/>
    </row>
    <row r="30256" spans="2:2" x14ac:dyDescent="0.2">
      <c r="B30256" s="10"/>
    </row>
    <row r="30257" spans="2:2" x14ac:dyDescent="0.2">
      <c r="B30257" s="10"/>
    </row>
    <row r="30258" spans="2:2" x14ac:dyDescent="0.2">
      <c r="B30258" s="10"/>
    </row>
    <row r="30259" spans="2:2" x14ac:dyDescent="0.2">
      <c r="B30259" s="10"/>
    </row>
    <row r="30260" spans="2:2" x14ac:dyDescent="0.2">
      <c r="B30260" s="10"/>
    </row>
    <row r="30261" spans="2:2" x14ac:dyDescent="0.2">
      <c r="B30261" s="10"/>
    </row>
    <row r="30262" spans="2:2" x14ac:dyDescent="0.2">
      <c r="B30262" s="10"/>
    </row>
    <row r="30263" spans="2:2" x14ac:dyDescent="0.2">
      <c r="B30263" s="10"/>
    </row>
    <row r="30264" spans="2:2" x14ac:dyDescent="0.2">
      <c r="B30264" s="10"/>
    </row>
    <row r="30265" spans="2:2" x14ac:dyDescent="0.2">
      <c r="B30265" s="10"/>
    </row>
    <row r="30266" spans="2:2" x14ac:dyDescent="0.2">
      <c r="B30266" s="10"/>
    </row>
    <row r="30267" spans="2:2" x14ac:dyDescent="0.2">
      <c r="B30267" s="10"/>
    </row>
    <row r="30268" spans="2:2" x14ac:dyDescent="0.2">
      <c r="B30268" s="10"/>
    </row>
    <row r="30269" spans="2:2" x14ac:dyDescent="0.2">
      <c r="B30269" s="10"/>
    </row>
    <row r="30270" spans="2:2" x14ac:dyDescent="0.2">
      <c r="B30270" s="10"/>
    </row>
    <row r="30271" spans="2:2" x14ac:dyDescent="0.2">
      <c r="B30271" s="10"/>
    </row>
    <row r="30272" spans="2:2" x14ac:dyDescent="0.2">
      <c r="B30272" s="10"/>
    </row>
    <row r="30273" spans="2:2" x14ac:dyDescent="0.2">
      <c r="B30273" s="10"/>
    </row>
    <row r="30274" spans="2:2" x14ac:dyDescent="0.2">
      <c r="B30274" s="10"/>
    </row>
    <row r="30275" spans="2:2" x14ac:dyDescent="0.2">
      <c r="B30275" s="10"/>
    </row>
    <row r="30276" spans="2:2" x14ac:dyDescent="0.2">
      <c r="B30276" s="10"/>
    </row>
    <row r="30277" spans="2:2" x14ac:dyDescent="0.2">
      <c r="B30277" s="10"/>
    </row>
    <row r="30278" spans="2:2" x14ac:dyDescent="0.2">
      <c r="B30278" s="10"/>
    </row>
    <row r="30279" spans="2:2" x14ac:dyDescent="0.2">
      <c r="B30279" s="10"/>
    </row>
    <row r="30280" spans="2:2" x14ac:dyDescent="0.2">
      <c r="B30280" s="10"/>
    </row>
    <row r="30281" spans="2:2" x14ac:dyDescent="0.2">
      <c r="B30281" s="10"/>
    </row>
    <row r="30282" spans="2:2" x14ac:dyDescent="0.2">
      <c r="B30282" s="10"/>
    </row>
    <row r="30283" spans="2:2" x14ac:dyDescent="0.2">
      <c r="B30283" s="10"/>
    </row>
    <row r="30284" spans="2:2" x14ac:dyDescent="0.2">
      <c r="B30284" s="10"/>
    </row>
    <row r="30285" spans="2:2" x14ac:dyDescent="0.2">
      <c r="B30285" s="10"/>
    </row>
    <row r="30286" spans="2:2" x14ac:dyDescent="0.2">
      <c r="B30286" s="10"/>
    </row>
    <row r="30287" spans="2:2" x14ac:dyDescent="0.2">
      <c r="B30287" s="10"/>
    </row>
    <row r="30288" spans="2:2" x14ac:dyDescent="0.2">
      <c r="B30288" s="10"/>
    </row>
    <row r="30289" spans="2:2" x14ac:dyDescent="0.2">
      <c r="B30289" s="10"/>
    </row>
    <row r="30290" spans="2:2" x14ac:dyDescent="0.2">
      <c r="B30290" s="10"/>
    </row>
    <row r="30291" spans="2:2" x14ac:dyDescent="0.2">
      <c r="B30291" s="10"/>
    </row>
    <row r="30292" spans="2:2" x14ac:dyDescent="0.2">
      <c r="B30292" s="10"/>
    </row>
    <row r="30293" spans="2:2" x14ac:dyDescent="0.2">
      <c r="B30293" s="10"/>
    </row>
    <row r="30294" spans="2:2" x14ac:dyDescent="0.2">
      <c r="B30294" s="10"/>
    </row>
    <row r="30295" spans="2:2" x14ac:dyDescent="0.2">
      <c r="B30295" s="10"/>
    </row>
    <row r="30296" spans="2:2" x14ac:dyDescent="0.2">
      <c r="B30296" s="10"/>
    </row>
    <row r="30297" spans="2:2" x14ac:dyDescent="0.2">
      <c r="B30297" s="10"/>
    </row>
    <row r="30298" spans="2:2" x14ac:dyDescent="0.2">
      <c r="B30298" s="10"/>
    </row>
    <row r="30299" spans="2:2" x14ac:dyDescent="0.2">
      <c r="B30299" s="10"/>
    </row>
    <row r="30300" spans="2:2" x14ac:dyDescent="0.2">
      <c r="B30300" s="10"/>
    </row>
    <row r="30301" spans="2:2" x14ac:dyDescent="0.2">
      <c r="B30301" s="10"/>
    </row>
    <row r="30302" spans="2:2" x14ac:dyDescent="0.2">
      <c r="B30302" s="10"/>
    </row>
    <row r="30303" spans="2:2" x14ac:dyDescent="0.2">
      <c r="B30303" s="10"/>
    </row>
    <row r="30304" spans="2:2" x14ac:dyDescent="0.2">
      <c r="B30304" s="10"/>
    </row>
    <row r="30305" spans="2:2" x14ac:dyDescent="0.2">
      <c r="B30305" s="10"/>
    </row>
    <row r="30306" spans="2:2" x14ac:dyDescent="0.2">
      <c r="B30306" s="10"/>
    </row>
    <row r="30307" spans="2:2" x14ac:dyDescent="0.2">
      <c r="B30307" s="10"/>
    </row>
    <row r="30308" spans="2:2" x14ac:dyDescent="0.2">
      <c r="B30308" s="10"/>
    </row>
    <row r="30309" spans="2:2" x14ac:dyDescent="0.2">
      <c r="B30309" s="10"/>
    </row>
    <row r="30310" spans="2:2" x14ac:dyDescent="0.2">
      <c r="B30310" s="10"/>
    </row>
    <row r="30311" spans="2:2" x14ac:dyDescent="0.2">
      <c r="B30311" s="10"/>
    </row>
    <row r="30312" spans="2:2" x14ac:dyDescent="0.2">
      <c r="B30312" s="10"/>
    </row>
    <row r="30313" spans="2:2" x14ac:dyDescent="0.2">
      <c r="B30313" s="10"/>
    </row>
    <row r="30314" spans="2:2" x14ac:dyDescent="0.2">
      <c r="B30314" s="10"/>
    </row>
    <row r="30315" spans="2:2" x14ac:dyDescent="0.2">
      <c r="B30315" s="10"/>
    </row>
    <row r="30316" spans="2:2" x14ac:dyDescent="0.2">
      <c r="B30316" s="10"/>
    </row>
    <row r="30317" spans="2:2" x14ac:dyDescent="0.2">
      <c r="B30317" s="10"/>
    </row>
    <row r="30318" spans="2:2" x14ac:dyDescent="0.2">
      <c r="B30318" s="10"/>
    </row>
    <row r="30319" spans="2:2" x14ac:dyDescent="0.2">
      <c r="B30319" s="10"/>
    </row>
    <row r="30320" spans="2:2" x14ac:dyDescent="0.2">
      <c r="B30320" s="10"/>
    </row>
    <row r="30321" spans="2:2" x14ac:dyDescent="0.2">
      <c r="B30321" s="10"/>
    </row>
    <row r="30322" spans="2:2" x14ac:dyDescent="0.2">
      <c r="B30322" s="10"/>
    </row>
    <row r="30323" spans="2:2" x14ac:dyDescent="0.2">
      <c r="B30323" s="10"/>
    </row>
    <row r="30324" spans="2:2" x14ac:dyDescent="0.2">
      <c r="B30324" s="10"/>
    </row>
    <row r="30325" spans="2:2" x14ac:dyDescent="0.2">
      <c r="B30325" s="10"/>
    </row>
    <row r="30326" spans="2:2" x14ac:dyDescent="0.2">
      <c r="B30326" s="10"/>
    </row>
    <row r="30327" spans="2:2" x14ac:dyDescent="0.2">
      <c r="B30327" s="10"/>
    </row>
    <row r="30328" spans="2:2" x14ac:dyDescent="0.2">
      <c r="B30328" s="10"/>
    </row>
    <row r="30329" spans="2:2" x14ac:dyDescent="0.2">
      <c r="B30329" s="10"/>
    </row>
    <row r="30330" spans="2:2" x14ac:dyDescent="0.2">
      <c r="B30330" s="10"/>
    </row>
    <row r="30331" spans="2:2" x14ac:dyDescent="0.2">
      <c r="B30331" s="10"/>
    </row>
    <row r="30332" spans="2:2" x14ac:dyDescent="0.2">
      <c r="B30332" s="10"/>
    </row>
    <row r="30333" spans="2:2" x14ac:dyDescent="0.2">
      <c r="B30333" s="10"/>
    </row>
    <row r="30334" spans="2:2" x14ac:dyDescent="0.2">
      <c r="B30334" s="10"/>
    </row>
    <row r="30335" spans="2:2" x14ac:dyDescent="0.2">
      <c r="B30335" s="10"/>
    </row>
    <row r="30336" spans="2:2" x14ac:dyDescent="0.2">
      <c r="B30336" s="10"/>
    </row>
    <row r="30337" spans="2:2" x14ac:dyDescent="0.2">
      <c r="B30337" s="10"/>
    </row>
    <row r="30338" spans="2:2" x14ac:dyDescent="0.2">
      <c r="B30338" s="10"/>
    </row>
    <row r="30339" spans="2:2" x14ac:dyDescent="0.2">
      <c r="B30339" s="10"/>
    </row>
    <row r="30340" spans="2:2" x14ac:dyDescent="0.2">
      <c r="B30340" s="10"/>
    </row>
    <row r="30341" spans="2:2" x14ac:dyDescent="0.2">
      <c r="B30341" s="10"/>
    </row>
    <row r="30342" spans="2:2" x14ac:dyDescent="0.2">
      <c r="B30342" s="10"/>
    </row>
    <row r="30343" spans="2:2" x14ac:dyDescent="0.2">
      <c r="B30343" s="10"/>
    </row>
    <row r="30344" spans="2:2" x14ac:dyDescent="0.2">
      <c r="B30344" s="10"/>
    </row>
    <row r="30345" spans="2:2" x14ac:dyDescent="0.2">
      <c r="B30345" s="10"/>
    </row>
    <row r="30346" spans="2:2" x14ac:dyDescent="0.2">
      <c r="B30346" s="10"/>
    </row>
    <row r="30347" spans="2:2" x14ac:dyDescent="0.2">
      <c r="B30347" s="10"/>
    </row>
    <row r="30348" spans="2:2" x14ac:dyDescent="0.2">
      <c r="B30348" s="10"/>
    </row>
    <row r="30349" spans="2:2" x14ac:dyDescent="0.2">
      <c r="B30349" s="10"/>
    </row>
    <row r="30350" spans="2:2" x14ac:dyDescent="0.2">
      <c r="B30350" s="10"/>
    </row>
    <row r="30351" spans="2:2" x14ac:dyDescent="0.2">
      <c r="B30351" s="10"/>
    </row>
    <row r="30352" spans="2:2" x14ac:dyDescent="0.2">
      <c r="B30352" s="10"/>
    </row>
    <row r="30353" spans="2:2" x14ac:dyDescent="0.2">
      <c r="B30353" s="10"/>
    </row>
    <row r="30354" spans="2:2" x14ac:dyDescent="0.2">
      <c r="B30354" s="10"/>
    </row>
    <row r="30355" spans="2:2" x14ac:dyDescent="0.2">
      <c r="B30355" s="10"/>
    </row>
    <row r="30356" spans="2:2" x14ac:dyDescent="0.2">
      <c r="B30356" s="10"/>
    </row>
    <row r="30357" spans="2:2" x14ac:dyDescent="0.2">
      <c r="B30357" s="10"/>
    </row>
    <row r="30358" spans="2:2" x14ac:dyDescent="0.2">
      <c r="B30358" s="10"/>
    </row>
    <row r="30359" spans="2:2" x14ac:dyDescent="0.2">
      <c r="B30359" s="10"/>
    </row>
    <row r="30360" spans="2:2" x14ac:dyDescent="0.2">
      <c r="B30360" s="10"/>
    </row>
    <row r="30361" spans="2:2" x14ac:dyDescent="0.2">
      <c r="B30361" s="10"/>
    </row>
    <row r="30362" spans="2:2" x14ac:dyDescent="0.2">
      <c r="B30362" s="10"/>
    </row>
    <row r="30363" spans="2:2" x14ac:dyDescent="0.2">
      <c r="B30363" s="10"/>
    </row>
    <row r="30364" spans="2:2" x14ac:dyDescent="0.2">
      <c r="B30364" s="10"/>
    </row>
    <row r="30365" spans="2:2" x14ac:dyDescent="0.2">
      <c r="B30365" s="10"/>
    </row>
    <row r="30366" spans="2:2" x14ac:dyDescent="0.2">
      <c r="B30366" s="10"/>
    </row>
    <row r="30367" spans="2:2" x14ac:dyDescent="0.2">
      <c r="B30367" s="10"/>
    </row>
    <row r="30368" spans="2:2" x14ac:dyDescent="0.2">
      <c r="B30368" s="10"/>
    </row>
    <row r="30369" spans="2:2" x14ac:dyDescent="0.2">
      <c r="B30369" s="10"/>
    </row>
    <row r="30370" spans="2:2" x14ac:dyDescent="0.2">
      <c r="B30370" s="10"/>
    </row>
    <row r="30371" spans="2:2" x14ac:dyDescent="0.2">
      <c r="B30371" s="10"/>
    </row>
    <row r="30372" spans="2:2" x14ac:dyDescent="0.2">
      <c r="B30372" s="10"/>
    </row>
    <row r="30373" spans="2:2" x14ac:dyDescent="0.2">
      <c r="B30373" s="10"/>
    </row>
    <row r="30374" spans="2:2" x14ac:dyDescent="0.2">
      <c r="B30374" s="10"/>
    </row>
    <row r="30375" spans="2:2" x14ac:dyDescent="0.2">
      <c r="B30375" s="10"/>
    </row>
    <row r="30376" spans="2:2" x14ac:dyDescent="0.2">
      <c r="B30376" s="10"/>
    </row>
    <row r="30377" spans="2:2" x14ac:dyDescent="0.2">
      <c r="B30377" s="10"/>
    </row>
    <row r="30378" spans="2:2" x14ac:dyDescent="0.2">
      <c r="B30378" s="10"/>
    </row>
    <row r="30379" spans="2:2" x14ac:dyDescent="0.2">
      <c r="B30379" s="10"/>
    </row>
    <row r="30380" spans="2:2" x14ac:dyDescent="0.2">
      <c r="B30380" s="10"/>
    </row>
    <row r="30381" spans="2:2" x14ac:dyDescent="0.2">
      <c r="B30381" s="10"/>
    </row>
    <row r="30382" spans="2:2" x14ac:dyDescent="0.2">
      <c r="B30382" s="10"/>
    </row>
    <row r="30383" spans="2:2" x14ac:dyDescent="0.2">
      <c r="B30383" s="10"/>
    </row>
    <row r="30384" spans="2:2" x14ac:dyDescent="0.2">
      <c r="B30384" s="10"/>
    </row>
    <row r="30385" spans="2:2" x14ac:dyDescent="0.2">
      <c r="B30385" s="10"/>
    </row>
    <row r="30386" spans="2:2" x14ac:dyDescent="0.2">
      <c r="B30386" s="10"/>
    </row>
    <row r="30387" spans="2:2" x14ac:dyDescent="0.2">
      <c r="B30387" s="10"/>
    </row>
    <row r="30388" spans="2:2" x14ac:dyDescent="0.2">
      <c r="B30388" s="10"/>
    </row>
    <row r="30389" spans="2:2" x14ac:dyDescent="0.2">
      <c r="B30389" s="10"/>
    </row>
    <row r="30390" spans="2:2" x14ac:dyDescent="0.2">
      <c r="B30390" s="10"/>
    </row>
    <row r="30391" spans="2:2" x14ac:dyDescent="0.2">
      <c r="B30391" s="10"/>
    </row>
    <row r="30392" spans="2:2" x14ac:dyDescent="0.2">
      <c r="B30392" s="10"/>
    </row>
    <row r="30393" spans="2:2" x14ac:dyDescent="0.2">
      <c r="B30393" s="10"/>
    </row>
    <row r="30394" spans="2:2" x14ac:dyDescent="0.2">
      <c r="B30394" s="10"/>
    </row>
    <row r="30395" spans="2:2" x14ac:dyDescent="0.2">
      <c r="B30395" s="10"/>
    </row>
    <row r="30396" spans="2:2" x14ac:dyDescent="0.2">
      <c r="B30396" s="10"/>
    </row>
    <row r="30397" spans="2:2" x14ac:dyDescent="0.2">
      <c r="B30397" s="10"/>
    </row>
    <row r="30398" spans="2:2" x14ac:dyDescent="0.2">
      <c r="B30398" s="10"/>
    </row>
    <row r="30399" spans="2:2" x14ac:dyDescent="0.2">
      <c r="B30399" s="10"/>
    </row>
    <row r="30400" spans="2:2" x14ac:dyDescent="0.2">
      <c r="B30400" s="10"/>
    </row>
    <row r="30401" spans="2:2" x14ac:dyDescent="0.2">
      <c r="B30401" s="10"/>
    </row>
    <row r="30402" spans="2:2" x14ac:dyDescent="0.2">
      <c r="B30402" s="10"/>
    </row>
    <row r="30403" spans="2:2" x14ac:dyDescent="0.2">
      <c r="B30403" s="10"/>
    </row>
    <row r="30404" spans="2:2" x14ac:dyDescent="0.2">
      <c r="B30404" s="10"/>
    </row>
    <row r="30405" spans="2:2" x14ac:dyDescent="0.2">
      <c r="B30405" s="10"/>
    </row>
    <row r="30406" spans="2:2" x14ac:dyDescent="0.2">
      <c r="B30406" s="10"/>
    </row>
    <row r="30407" spans="2:2" x14ac:dyDescent="0.2">
      <c r="B30407" s="10"/>
    </row>
    <row r="30408" spans="2:2" x14ac:dyDescent="0.2">
      <c r="B30408" s="10"/>
    </row>
    <row r="30409" spans="2:2" x14ac:dyDescent="0.2">
      <c r="B30409" s="10"/>
    </row>
    <row r="30410" spans="2:2" x14ac:dyDescent="0.2">
      <c r="B30410" s="10"/>
    </row>
    <row r="30411" spans="2:2" x14ac:dyDescent="0.2">
      <c r="B30411" s="10"/>
    </row>
    <row r="30412" spans="2:2" x14ac:dyDescent="0.2">
      <c r="B30412" s="10"/>
    </row>
    <row r="30413" spans="2:2" x14ac:dyDescent="0.2">
      <c r="B30413" s="10"/>
    </row>
    <row r="30414" spans="2:2" x14ac:dyDescent="0.2">
      <c r="B30414" s="10"/>
    </row>
    <row r="30415" spans="2:2" x14ac:dyDescent="0.2">
      <c r="B30415" s="10"/>
    </row>
    <row r="30416" spans="2:2" x14ac:dyDescent="0.2">
      <c r="B30416" s="10"/>
    </row>
    <row r="30417" spans="2:2" x14ac:dyDescent="0.2">
      <c r="B30417" s="10"/>
    </row>
    <row r="30418" spans="2:2" x14ac:dyDescent="0.2">
      <c r="B30418" s="10"/>
    </row>
    <row r="30419" spans="2:2" x14ac:dyDescent="0.2">
      <c r="B30419" s="10"/>
    </row>
    <row r="30420" spans="2:2" x14ac:dyDescent="0.2">
      <c r="B30420" s="10"/>
    </row>
    <row r="30421" spans="2:2" x14ac:dyDescent="0.2">
      <c r="B30421" s="10"/>
    </row>
    <row r="30422" spans="2:2" x14ac:dyDescent="0.2">
      <c r="B30422" s="10"/>
    </row>
    <row r="30423" spans="2:2" x14ac:dyDescent="0.2">
      <c r="B30423" s="10"/>
    </row>
    <row r="30424" spans="2:2" x14ac:dyDescent="0.2">
      <c r="B30424" s="10"/>
    </row>
    <row r="30425" spans="2:2" x14ac:dyDescent="0.2">
      <c r="B30425" s="10"/>
    </row>
    <row r="30426" spans="2:2" x14ac:dyDescent="0.2">
      <c r="B30426" s="10"/>
    </row>
    <row r="30427" spans="2:2" x14ac:dyDescent="0.2">
      <c r="B30427" s="10"/>
    </row>
    <row r="30428" spans="2:2" x14ac:dyDescent="0.2">
      <c r="B30428" s="10"/>
    </row>
    <row r="30429" spans="2:2" x14ac:dyDescent="0.2">
      <c r="B30429" s="10"/>
    </row>
    <row r="30430" spans="2:2" x14ac:dyDescent="0.2">
      <c r="B30430" s="10"/>
    </row>
    <row r="30431" spans="2:2" x14ac:dyDescent="0.2">
      <c r="B30431" s="10"/>
    </row>
    <row r="30432" spans="2:2" x14ac:dyDescent="0.2">
      <c r="B30432" s="10"/>
    </row>
    <row r="30433" spans="2:2" x14ac:dyDescent="0.2">
      <c r="B30433" s="10"/>
    </row>
    <row r="30434" spans="2:2" x14ac:dyDescent="0.2">
      <c r="B30434" s="10"/>
    </row>
    <row r="30435" spans="2:2" x14ac:dyDescent="0.2">
      <c r="B30435" s="10"/>
    </row>
    <row r="30436" spans="2:2" x14ac:dyDescent="0.2">
      <c r="B30436" s="10"/>
    </row>
    <row r="30437" spans="2:2" x14ac:dyDescent="0.2">
      <c r="B30437" s="10"/>
    </row>
    <row r="30438" spans="2:2" x14ac:dyDescent="0.2">
      <c r="B30438" s="10"/>
    </row>
    <row r="30439" spans="2:2" x14ac:dyDescent="0.2">
      <c r="B30439" s="10"/>
    </row>
    <row r="30440" spans="2:2" x14ac:dyDescent="0.2">
      <c r="B30440" s="10"/>
    </row>
    <row r="30441" spans="2:2" x14ac:dyDescent="0.2">
      <c r="B30441" s="10"/>
    </row>
    <row r="30442" spans="2:2" x14ac:dyDescent="0.2">
      <c r="B30442" s="10"/>
    </row>
    <row r="30443" spans="2:2" x14ac:dyDescent="0.2">
      <c r="B30443" s="10"/>
    </row>
    <row r="30444" spans="2:2" x14ac:dyDescent="0.2">
      <c r="B30444" s="10"/>
    </row>
    <row r="30445" spans="2:2" x14ac:dyDescent="0.2">
      <c r="B30445" s="10"/>
    </row>
    <row r="30446" spans="2:2" x14ac:dyDescent="0.2">
      <c r="B30446" s="10"/>
    </row>
    <row r="30447" spans="2:2" x14ac:dyDescent="0.2">
      <c r="B30447" s="10"/>
    </row>
    <row r="30448" spans="2:2" x14ac:dyDescent="0.2">
      <c r="B30448" s="10"/>
    </row>
    <row r="30449" spans="2:2" x14ac:dyDescent="0.2">
      <c r="B30449" s="10"/>
    </row>
    <row r="30450" spans="2:2" x14ac:dyDescent="0.2">
      <c r="B30450" s="10"/>
    </row>
    <row r="30451" spans="2:2" x14ac:dyDescent="0.2">
      <c r="B30451" s="10"/>
    </row>
    <row r="30452" spans="2:2" x14ac:dyDescent="0.2">
      <c r="B30452" s="10"/>
    </row>
    <row r="30453" spans="2:2" x14ac:dyDescent="0.2">
      <c r="B30453" s="10"/>
    </row>
    <row r="30454" spans="2:2" x14ac:dyDescent="0.2">
      <c r="B30454" s="10"/>
    </row>
    <row r="30455" spans="2:2" x14ac:dyDescent="0.2">
      <c r="B30455" s="10"/>
    </row>
    <row r="30456" spans="2:2" x14ac:dyDescent="0.2">
      <c r="B30456" s="10"/>
    </row>
    <row r="30457" spans="2:2" x14ac:dyDescent="0.2">
      <c r="B30457" s="10"/>
    </row>
    <row r="30458" spans="2:2" x14ac:dyDescent="0.2">
      <c r="B30458" s="10"/>
    </row>
    <row r="30459" spans="2:2" x14ac:dyDescent="0.2">
      <c r="B30459" s="10"/>
    </row>
    <row r="30460" spans="2:2" x14ac:dyDescent="0.2">
      <c r="B30460" s="10"/>
    </row>
    <row r="30461" spans="2:2" x14ac:dyDescent="0.2">
      <c r="B30461" s="10"/>
    </row>
    <row r="30462" spans="2:2" x14ac:dyDescent="0.2">
      <c r="B30462" s="10"/>
    </row>
    <row r="30463" spans="2:2" x14ac:dyDescent="0.2">
      <c r="B30463" s="10"/>
    </row>
    <row r="30464" spans="2:2" x14ac:dyDescent="0.2">
      <c r="B30464" s="10"/>
    </row>
    <row r="30465" spans="2:2" x14ac:dyDescent="0.2">
      <c r="B30465" s="10"/>
    </row>
    <row r="30466" spans="2:2" x14ac:dyDescent="0.2">
      <c r="B30466" s="10"/>
    </row>
    <row r="30467" spans="2:2" x14ac:dyDescent="0.2">
      <c r="B30467" s="10"/>
    </row>
    <row r="30468" spans="2:2" x14ac:dyDescent="0.2">
      <c r="B30468" s="10"/>
    </row>
    <row r="30469" spans="2:2" x14ac:dyDescent="0.2">
      <c r="B30469" s="10"/>
    </row>
    <row r="30470" spans="2:2" x14ac:dyDescent="0.2">
      <c r="B30470" s="10"/>
    </row>
    <row r="30471" spans="2:2" x14ac:dyDescent="0.2">
      <c r="B30471" s="10"/>
    </row>
    <row r="30472" spans="2:2" x14ac:dyDescent="0.2">
      <c r="B30472" s="10"/>
    </row>
    <row r="30473" spans="2:2" x14ac:dyDescent="0.2">
      <c r="B30473" s="10"/>
    </row>
    <row r="30474" spans="2:2" x14ac:dyDescent="0.2">
      <c r="B30474" s="10"/>
    </row>
    <row r="30475" spans="2:2" x14ac:dyDescent="0.2">
      <c r="B30475" s="10"/>
    </row>
    <row r="30476" spans="2:2" x14ac:dyDescent="0.2">
      <c r="B30476" s="10"/>
    </row>
    <row r="30477" spans="2:2" x14ac:dyDescent="0.2">
      <c r="B30477" s="10"/>
    </row>
    <row r="30478" spans="2:2" x14ac:dyDescent="0.2">
      <c r="B30478" s="10"/>
    </row>
    <row r="30479" spans="2:2" x14ac:dyDescent="0.2">
      <c r="B30479" s="10"/>
    </row>
    <row r="30480" spans="2:2" x14ac:dyDescent="0.2">
      <c r="B30480" s="10"/>
    </row>
    <row r="30481" spans="2:2" x14ac:dyDescent="0.2">
      <c r="B30481" s="10"/>
    </row>
    <row r="30482" spans="2:2" x14ac:dyDescent="0.2">
      <c r="B30482" s="10"/>
    </row>
    <row r="30483" spans="2:2" x14ac:dyDescent="0.2">
      <c r="B30483" s="10"/>
    </row>
    <row r="30484" spans="2:2" x14ac:dyDescent="0.2">
      <c r="B30484" s="10"/>
    </row>
    <row r="30485" spans="2:2" x14ac:dyDescent="0.2">
      <c r="B30485" s="10"/>
    </row>
    <row r="30486" spans="2:2" x14ac:dyDescent="0.2">
      <c r="B30486" s="10"/>
    </row>
    <row r="30487" spans="2:2" x14ac:dyDescent="0.2">
      <c r="B30487" s="10"/>
    </row>
    <row r="30488" spans="2:2" x14ac:dyDescent="0.2">
      <c r="B30488" s="10"/>
    </row>
    <row r="30489" spans="2:2" x14ac:dyDescent="0.2">
      <c r="B30489" s="10"/>
    </row>
    <row r="30490" spans="2:2" x14ac:dyDescent="0.2">
      <c r="B30490" s="10"/>
    </row>
    <row r="30491" spans="2:2" x14ac:dyDescent="0.2">
      <c r="B30491" s="10"/>
    </row>
    <row r="30492" spans="2:2" x14ac:dyDescent="0.2">
      <c r="B30492" s="10"/>
    </row>
    <row r="30493" spans="2:2" x14ac:dyDescent="0.2">
      <c r="B30493" s="10"/>
    </row>
    <row r="30494" spans="2:2" x14ac:dyDescent="0.2">
      <c r="B30494" s="10"/>
    </row>
    <row r="30495" spans="2:2" x14ac:dyDescent="0.2">
      <c r="B30495" s="10"/>
    </row>
    <row r="30496" spans="2:2" x14ac:dyDescent="0.2">
      <c r="B30496" s="10"/>
    </row>
    <row r="30497" spans="2:2" x14ac:dyDescent="0.2">
      <c r="B30497" s="10"/>
    </row>
    <row r="30498" spans="2:2" x14ac:dyDescent="0.2">
      <c r="B30498" s="10"/>
    </row>
    <row r="30499" spans="2:2" x14ac:dyDescent="0.2">
      <c r="B30499" s="10"/>
    </row>
    <row r="30500" spans="2:2" x14ac:dyDescent="0.2">
      <c r="B30500" s="10"/>
    </row>
    <row r="30501" spans="2:2" x14ac:dyDescent="0.2">
      <c r="B30501" s="10"/>
    </row>
    <row r="30502" spans="2:2" x14ac:dyDescent="0.2">
      <c r="B30502" s="10"/>
    </row>
    <row r="30503" spans="2:2" x14ac:dyDescent="0.2">
      <c r="B30503" s="10"/>
    </row>
    <row r="30504" spans="2:2" x14ac:dyDescent="0.2">
      <c r="B30504" s="10"/>
    </row>
    <row r="30505" spans="2:2" x14ac:dyDescent="0.2">
      <c r="B30505" s="10"/>
    </row>
    <row r="30506" spans="2:2" x14ac:dyDescent="0.2">
      <c r="B30506" s="10"/>
    </row>
    <row r="30507" spans="2:2" x14ac:dyDescent="0.2">
      <c r="B30507" s="10"/>
    </row>
    <row r="30508" spans="2:2" x14ac:dyDescent="0.2">
      <c r="B30508" s="10"/>
    </row>
    <row r="30509" spans="2:2" x14ac:dyDescent="0.2">
      <c r="B30509" s="10"/>
    </row>
    <row r="30510" spans="2:2" x14ac:dyDescent="0.2">
      <c r="B30510" s="10"/>
    </row>
    <row r="30511" spans="2:2" x14ac:dyDescent="0.2">
      <c r="B30511" s="10"/>
    </row>
    <row r="30512" spans="2:2" x14ac:dyDescent="0.2">
      <c r="B30512" s="10"/>
    </row>
    <row r="30513" spans="2:2" x14ac:dyDescent="0.2">
      <c r="B30513" s="10"/>
    </row>
    <row r="30514" spans="2:2" x14ac:dyDescent="0.2">
      <c r="B30514" s="10"/>
    </row>
    <row r="30515" spans="2:2" x14ac:dyDescent="0.2">
      <c r="B30515" s="10"/>
    </row>
    <row r="30516" spans="2:2" x14ac:dyDescent="0.2">
      <c r="B30516" s="10"/>
    </row>
    <row r="30517" spans="2:2" x14ac:dyDescent="0.2">
      <c r="B30517" s="10"/>
    </row>
    <row r="30518" spans="2:2" x14ac:dyDescent="0.2">
      <c r="B30518" s="10"/>
    </row>
    <row r="30519" spans="2:2" x14ac:dyDescent="0.2">
      <c r="B30519" s="10"/>
    </row>
    <row r="30520" spans="2:2" x14ac:dyDescent="0.2">
      <c r="B30520" s="10"/>
    </row>
    <row r="30521" spans="2:2" x14ac:dyDescent="0.2">
      <c r="B30521" s="10"/>
    </row>
    <row r="30522" spans="2:2" x14ac:dyDescent="0.2">
      <c r="B30522" s="10"/>
    </row>
    <row r="30523" spans="2:2" x14ac:dyDescent="0.2">
      <c r="B30523" s="10"/>
    </row>
    <row r="30524" spans="2:2" x14ac:dyDescent="0.2">
      <c r="B30524" s="10"/>
    </row>
    <row r="30525" spans="2:2" x14ac:dyDescent="0.2">
      <c r="B30525" s="10"/>
    </row>
    <row r="30526" spans="2:2" x14ac:dyDescent="0.2">
      <c r="B30526" s="10"/>
    </row>
    <row r="30527" spans="2:2" x14ac:dyDescent="0.2">
      <c r="B30527" s="10"/>
    </row>
    <row r="30528" spans="2:2" x14ac:dyDescent="0.2">
      <c r="B30528" s="10"/>
    </row>
    <row r="30529" spans="2:2" x14ac:dyDescent="0.2">
      <c r="B30529" s="10"/>
    </row>
    <row r="30530" spans="2:2" x14ac:dyDescent="0.2">
      <c r="B30530" s="10"/>
    </row>
    <row r="30531" spans="2:2" x14ac:dyDescent="0.2">
      <c r="B30531" s="10"/>
    </row>
    <row r="30532" spans="2:2" x14ac:dyDescent="0.2">
      <c r="B30532" s="10"/>
    </row>
    <row r="30533" spans="2:2" x14ac:dyDescent="0.2">
      <c r="B30533" s="10"/>
    </row>
    <row r="30534" spans="2:2" x14ac:dyDescent="0.2">
      <c r="B30534" s="10"/>
    </row>
    <row r="30535" spans="2:2" x14ac:dyDescent="0.2">
      <c r="B30535" s="10"/>
    </row>
    <row r="30536" spans="2:2" x14ac:dyDescent="0.2">
      <c r="B30536" s="10"/>
    </row>
    <row r="30537" spans="2:2" x14ac:dyDescent="0.2">
      <c r="B30537" s="10"/>
    </row>
    <row r="30538" spans="2:2" x14ac:dyDescent="0.2">
      <c r="B30538" s="10"/>
    </row>
    <row r="30539" spans="2:2" x14ac:dyDescent="0.2">
      <c r="B30539" s="10"/>
    </row>
    <row r="30540" spans="2:2" x14ac:dyDescent="0.2">
      <c r="B30540" s="10"/>
    </row>
    <row r="30541" spans="2:2" x14ac:dyDescent="0.2">
      <c r="B30541" s="10"/>
    </row>
    <row r="30542" spans="2:2" x14ac:dyDescent="0.2">
      <c r="B30542" s="10"/>
    </row>
    <row r="30543" spans="2:2" x14ac:dyDescent="0.2">
      <c r="B30543" s="10"/>
    </row>
    <row r="30544" spans="2:2" x14ac:dyDescent="0.2">
      <c r="B30544" s="10"/>
    </row>
    <row r="30545" spans="2:2" x14ac:dyDescent="0.2">
      <c r="B30545" s="10"/>
    </row>
    <row r="30546" spans="2:2" x14ac:dyDescent="0.2">
      <c r="B30546" s="10"/>
    </row>
    <row r="30547" spans="2:2" x14ac:dyDescent="0.2">
      <c r="B30547" s="10"/>
    </row>
    <row r="30548" spans="2:2" x14ac:dyDescent="0.2">
      <c r="B30548" s="10"/>
    </row>
    <row r="30549" spans="2:2" x14ac:dyDescent="0.2">
      <c r="B30549" s="10"/>
    </row>
    <row r="30550" spans="2:2" x14ac:dyDescent="0.2">
      <c r="B30550" s="10"/>
    </row>
    <row r="30551" spans="2:2" x14ac:dyDescent="0.2">
      <c r="B30551" s="10"/>
    </row>
    <row r="30552" spans="2:2" x14ac:dyDescent="0.2">
      <c r="B30552" s="10"/>
    </row>
    <row r="30553" spans="2:2" x14ac:dyDescent="0.2">
      <c r="B30553" s="10"/>
    </row>
    <row r="30554" spans="2:2" x14ac:dyDescent="0.2">
      <c r="B30554" s="10"/>
    </row>
    <row r="30555" spans="2:2" x14ac:dyDescent="0.2">
      <c r="B30555" s="10"/>
    </row>
    <row r="30556" spans="2:2" x14ac:dyDescent="0.2">
      <c r="B30556" s="10"/>
    </row>
    <row r="30557" spans="2:2" x14ac:dyDescent="0.2">
      <c r="B30557" s="10"/>
    </row>
    <row r="30558" spans="2:2" x14ac:dyDescent="0.2">
      <c r="B30558" s="10"/>
    </row>
    <row r="30559" spans="2:2" x14ac:dyDescent="0.2">
      <c r="B30559" s="10"/>
    </row>
    <row r="30560" spans="2:2" x14ac:dyDescent="0.2">
      <c r="B30560" s="10"/>
    </row>
    <row r="30561" spans="2:2" x14ac:dyDescent="0.2">
      <c r="B30561" s="10"/>
    </row>
    <row r="30562" spans="2:2" x14ac:dyDescent="0.2">
      <c r="B30562" s="10"/>
    </row>
    <row r="30563" spans="2:2" x14ac:dyDescent="0.2">
      <c r="B30563" s="10"/>
    </row>
    <row r="30564" spans="2:2" x14ac:dyDescent="0.2">
      <c r="B30564" s="10"/>
    </row>
    <row r="30565" spans="2:2" x14ac:dyDescent="0.2">
      <c r="B30565" s="10"/>
    </row>
    <row r="30566" spans="2:2" x14ac:dyDescent="0.2">
      <c r="B30566" s="10"/>
    </row>
    <row r="30567" spans="2:2" x14ac:dyDescent="0.2">
      <c r="B30567" s="10"/>
    </row>
    <row r="30568" spans="2:2" x14ac:dyDescent="0.2">
      <c r="B30568" s="10"/>
    </row>
    <row r="30569" spans="2:2" x14ac:dyDescent="0.2">
      <c r="B30569" s="10"/>
    </row>
    <row r="30570" spans="2:2" x14ac:dyDescent="0.2">
      <c r="B30570" s="10"/>
    </row>
    <row r="30571" spans="2:2" x14ac:dyDescent="0.2">
      <c r="B30571" s="10"/>
    </row>
    <row r="30572" spans="2:2" x14ac:dyDescent="0.2">
      <c r="B30572" s="10"/>
    </row>
    <row r="30573" spans="2:2" x14ac:dyDescent="0.2">
      <c r="B30573" s="10"/>
    </row>
    <row r="30574" spans="2:2" x14ac:dyDescent="0.2">
      <c r="B30574" s="10"/>
    </row>
    <row r="30575" spans="2:2" x14ac:dyDescent="0.2">
      <c r="B30575" s="10"/>
    </row>
    <row r="30576" spans="2:2" x14ac:dyDescent="0.2">
      <c r="B30576" s="10"/>
    </row>
    <row r="30577" spans="2:2" x14ac:dyDescent="0.2">
      <c r="B30577" s="10"/>
    </row>
    <row r="30578" spans="2:2" x14ac:dyDescent="0.2">
      <c r="B30578" s="10"/>
    </row>
    <row r="30579" spans="2:2" x14ac:dyDescent="0.2">
      <c r="B30579" s="10"/>
    </row>
    <row r="30580" spans="2:2" x14ac:dyDescent="0.2">
      <c r="B30580" s="10"/>
    </row>
    <row r="30581" spans="2:2" x14ac:dyDescent="0.2">
      <c r="B30581" s="10"/>
    </row>
    <row r="30582" spans="2:2" x14ac:dyDescent="0.2">
      <c r="B30582" s="10"/>
    </row>
    <row r="30583" spans="2:2" x14ac:dyDescent="0.2">
      <c r="B30583" s="10"/>
    </row>
    <row r="30584" spans="2:2" x14ac:dyDescent="0.2">
      <c r="B30584" s="10"/>
    </row>
    <row r="30585" spans="2:2" x14ac:dyDescent="0.2">
      <c r="B30585" s="10"/>
    </row>
    <row r="30586" spans="2:2" x14ac:dyDescent="0.2">
      <c r="B30586" s="10"/>
    </row>
    <row r="30587" spans="2:2" x14ac:dyDescent="0.2">
      <c r="B30587" s="10"/>
    </row>
    <row r="30588" spans="2:2" x14ac:dyDescent="0.2">
      <c r="B30588" s="10"/>
    </row>
    <row r="30589" spans="2:2" x14ac:dyDescent="0.2">
      <c r="B30589" s="10"/>
    </row>
    <row r="30590" spans="2:2" x14ac:dyDescent="0.2">
      <c r="B30590" s="10"/>
    </row>
    <row r="30591" spans="2:2" x14ac:dyDescent="0.2">
      <c r="B30591" s="10"/>
    </row>
    <row r="30592" spans="2:2" x14ac:dyDescent="0.2">
      <c r="B30592" s="10"/>
    </row>
    <row r="30593" spans="2:2" x14ac:dyDescent="0.2">
      <c r="B30593" s="10"/>
    </row>
    <row r="30594" spans="2:2" x14ac:dyDescent="0.2">
      <c r="B30594" s="10"/>
    </row>
    <row r="30595" spans="2:2" x14ac:dyDescent="0.2">
      <c r="B30595" s="10"/>
    </row>
    <row r="30596" spans="2:2" x14ac:dyDescent="0.2">
      <c r="B30596" s="10"/>
    </row>
    <row r="30597" spans="2:2" x14ac:dyDescent="0.2">
      <c r="B30597" s="10"/>
    </row>
    <row r="30598" spans="2:2" x14ac:dyDescent="0.2">
      <c r="B30598" s="10"/>
    </row>
    <row r="30599" spans="2:2" x14ac:dyDescent="0.2">
      <c r="B30599" s="10"/>
    </row>
    <row r="30600" spans="2:2" x14ac:dyDescent="0.2">
      <c r="B30600" s="10"/>
    </row>
    <row r="30601" spans="2:2" x14ac:dyDescent="0.2">
      <c r="B30601" s="10"/>
    </row>
    <row r="30602" spans="2:2" x14ac:dyDescent="0.2">
      <c r="B30602" s="10"/>
    </row>
    <row r="30603" spans="2:2" x14ac:dyDescent="0.2">
      <c r="B30603" s="10"/>
    </row>
    <row r="30604" spans="2:2" x14ac:dyDescent="0.2">
      <c r="B30604" s="10"/>
    </row>
    <row r="30605" spans="2:2" x14ac:dyDescent="0.2">
      <c r="B30605" s="10"/>
    </row>
    <row r="30606" spans="2:2" x14ac:dyDescent="0.2">
      <c r="B30606" s="10"/>
    </row>
    <row r="30607" spans="2:2" x14ac:dyDescent="0.2">
      <c r="B30607" s="10"/>
    </row>
    <row r="30608" spans="2:2" x14ac:dyDescent="0.2">
      <c r="B30608" s="10"/>
    </row>
    <row r="30609" spans="2:2" x14ac:dyDescent="0.2">
      <c r="B30609" s="10"/>
    </row>
    <row r="30610" spans="2:2" x14ac:dyDescent="0.2">
      <c r="B30610" s="10"/>
    </row>
    <row r="30611" spans="2:2" x14ac:dyDescent="0.2">
      <c r="B30611" s="10"/>
    </row>
    <row r="30612" spans="2:2" x14ac:dyDescent="0.2">
      <c r="B30612" s="10"/>
    </row>
    <row r="30613" spans="2:2" x14ac:dyDescent="0.2">
      <c r="B30613" s="10"/>
    </row>
    <row r="30614" spans="2:2" x14ac:dyDescent="0.2">
      <c r="B30614" s="10"/>
    </row>
    <row r="30615" spans="2:2" x14ac:dyDescent="0.2">
      <c r="B30615" s="10"/>
    </row>
    <row r="30616" spans="2:2" x14ac:dyDescent="0.2">
      <c r="B30616" s="10"/>
    </row>
    <row r="30617" spans="2:2" x14ac:dyDescent="0.2">
      <c r="B30617" s="10"/>
    </row>
    <row r="30618" spans="2:2" x14ac:dyDescent="0.2">
      <c r="B30618" s="10"/>
    </row>
    <row r="30619" spans="2:2" x14ac:dyDescent="0.2">
      <c r="B30619" s="10"/>
    </row>
    <row r="30620" spans="2:2" x14ac:dyDescent="0.2">
      <c r="B30620" s="10"/>
    </row>
    <row r="30621" spans="2:2" x14ac:dyDescent="0.2">
      <c r="B30621" s="10"/>
    </row>
    <row r="30622" spans="2:2" x14ac:dyDescent="0.2">
      <c r="B30622" s="10"/>
    </row>
    <row r="30623" spans="2:2" x14ac:dyDescent="0.2">
      <c r="B30623" s="10"/>
    </row>
    <row r="30624" spans="2:2" x14ac:dyDescent="0.2">
      <c r="B30624" s="10"/>
    </row>
    <row r="30625" spans="2:2" x14ac:dyDescent="0.2">
      <c r="B30625" s="10"/>
    </row>
    <row r="30626" spans="2:2" x14ac:dyDescent="0.2">
      <c r="B30626" s="10"/>
    </row>
    <row r="30627" spans="2:2" x14ac:dyDescent="0.2">
      <c r="B30627" s="10"/>
    </row>
    <row r="30628" spans="2:2" x14ac:dyDescent="0.2">
      <c r="B30628" s="10"/>
    </row>
    <row r="30629" spans="2:2" x14ac:dyDescent="0.2">
      <c r="B30629" s="10"/>
    </row>
    <row r="30630" spans="2:2" x14ac:dyDescent="0.2">
      <c r="B30630" s="10"/>
    </row>
    <row r="30631" spans="2:2" x14ac:dyDescent="0.2">
      <c r="B30631" s="10"/>
    </row>
    <row r="30632" spans="2:2" x14ac:dyDescent="0.2">
      <c r="B30632" s="10"/>
    </row>
    <row r="30633" spans="2:2" x14ac:dyDescent="0.2">
      <c r="B30633" s="10"/>
    </row>
    <row r="30634" spans="2:2" x14ac:dyDescent="0.2">
      <c r="B30634" s="10"/>
    </row>
    <row r="30635" spans="2:2" x14ac:dyDescent="0.2">
      <c r="B30635" s="10"/>
    </row>
    <row r="30636" spans="2:2" x14ac:dyDescent="0.2">
      <c r="B30636" s="10"/>
    </row>
    <row r="30637" spans="2:2" x14ac:dyDescent="0.2">
      <c r="B30637" s="10"/>
    </row>
    <row r="30638" spans="2:2" x14ac:dyDescent="0.2">
      <c r="B30638" s="10"/>
    </row>
    <row r="30639" spans="2:2" x14ac:dyDescent="0.2">
      <c r="B30639" s="10"/>
    </row>
    <row r="30640" spans="2:2" x14ac:dyDescent="0.2">
      <c r="B30640" s="10"/>
    </row>
    <row r="30641" spans="2:2" x14ac:dyDescent="0.2">
      <c r="B30641" s="10"/>
    </row>
    <row r="30642" spans="2:2" x14ac:dyDescent="0.2">
      <c r="B30642" s="10"/>
    </row>
    <row r="30643" spans="2:2" x14ac:dyDescent="0.2">
      <c r="B30643" s="10"/>
    </row>
    <row r="30644" spans="2:2" x14ac:dyDescent="0.2">
      <c r="B30644" s="10"/>
    </row>
    <row r="30645" spans="2:2" x14ac:dyDescent="0.2">
      <c r="B30645" s="10"/>
    </row>
    <row r="30646" spans="2:2" x14ac:dyDescent="0.2">
      <c r="B30646" s="10"/>
    </row>
    <row r="30647" spans="2:2" x14ac:dyDescent="0.2">
      <c r="B30647" s="10"/>
    </row>
    <row r="30648" spans="2:2" x14ac:dyDescent="0.2">
      <c r="B30648" s="10"/>
    </row>
    <row r="30649" spans="2:2" x14ac:dyDescent="0.2">
      <c r="B30649" s="10"/>
    </row>
    <row r="30650" spans="2:2" x14ac:dyDescent="0.2">
      <c r="B30650" s="10"/>
    </row>
    <row r="30651" spans="2:2" x14ac:dyDescent="0.2">
      <c r="B30651" s="10"/>
    </row>
    <row r="30652" spans="2:2" x14ac:dyDescent="0.2">
      <c r="B30652" s="10"/>
    </row>
    <row r="30653" spans="2:2" x14ac:dyDescent="0.2">
      <c r="B30653" s="10"/>
    </row>
    <row r="30654" spans="2:2" x14ac:dyDescent="0.2">
      <c r="B30654" s="10"/>
    </row>
    <row r="30655" spans="2:2" x14ac:dyDescent="0.2">
      <c r="B30655" s="10"/>
    </row>
    <row r="30656" spans="2:2" x14ac:dyDescent="0.2">
      <c r="B30656" s="10"/>
    </row>
    <row r="30657" spans="2:2" x14ac:dyDescent="0.2">
      <c r="B30657" s="10"/>
    </row>
    <row r="30658" spans="2:2" x14ac:dyDescent="0.2">
      <c r="B30658" s="10"/>
    </row>
    <row r="30659" spans="2:2" x14ac:dyDescent="0.2">
      <c r="B30659" s="10"/>
    </row>
    <row r="30660" spans="2:2" x14ac:dyDescent="0.2">
      <c r="B30660" s="10"/>
    </row>
    <row r="30661" spans="2:2" x14ac:dyDescent="0.2">
      <c r="B30661" s="10"/>
    </row>
    <row r="30662" spans="2:2" x14ac:dyDescent="0.2">
      <c r="B30662" s="10"/>
    </row>
    <row r="30663" spans="2:2" x14ac:dyDescent="0.2">
      <c r="B30663" s="10"/>
    </row>
    <row r="30664" spans="2:2" x14ac:dyDescent="0.2">
      <c r="B30664" s="10"/>
    </row>
    <row r="30665" spans="2:2" x14ac:dyDescent="0.2">
      <c r="B30665" s="10"/>
    </row>
    <row r="30666" spans="2:2" x14ac:dyDescent="0.2">
      <c r="B30666" s="10"/>
    </row>
    <row r="30667" spans="2:2" x14ac:dyDescent="0.2">
      <c r="B30667" s="10"/>
    </row>
    <row r="30668" spans="2:2" x14ac:dyDescent="0.2">
      <c r="B30668" s="10"/>
    </row>
    <row r="30669" spans="2:2" x14ac:dyDescent="0.2">
      <c r="B30669" s="10"/>
    </row>
    <row r="30670" spans="2:2" x14ac:dyDescent="0.2">
      <c r="B30670" s="10"/>
    </row>
    <row r="30671" spans="2:2" x14ac:dyDescent="0.2">
      <c r="B30671" s="10"/>
    </row>
    <row r="30672" spans="2:2" x14ac:dyDescent="0.2">
      <c r="B30672" s="10"/>
    </row>
    <row r="30673" spans="2:2" x14ac:dyDescent="0.2">
      <c r="B30673" s="10"/>
    </row>
    <row r="30674" spans="2:2" x14ac:dyDescent="0.2">
      <c r="B30674" s="10"/>
    </row>
    <row r="30675" spans="2:2" x14ac:dyDescent="0.2">
      <c r="B30675" s="10"/>
    </row>
    <row r="30676" spans="2:2" x14ac:dyDescent="0.2">
      <c r="B30676" s="10"/>
    </row>
    <row r="30677" spans="2:2" x14ac:dyDescent="0.2">
      <c r="B30677" s="10"/>
    </row>
    <row r="30678" spans="2:2" x14ac:dyDescent="0.2">
      <c r="B30678" s="10"/>
    </row>
    <row r="30679" spans="2:2" x14ac:dyDescent="0.2">
      <c r="B30679" s="10"/>
    </row>
    <row r="30680" spans="2:2" x14ac:dyDescent="0.2">
      <c r="B30680" s="10"/>
    </row>
    <row r="30681" spans="2:2" x14ac:dyDescent="0.2">
      <c r="B30681" s="10"/>
    </row>
    <row r="30682" spans="2:2" x14ac:dyDescent="0.2">
      <c r="B30682" s="10"/>
    </row>
    <row r="30683" spans="2:2" x14ac:dyDescent="0.2">
      <c r="B30683" s="10"/>
    </row>
    <row r="30684" spans="2:2" x14ac:dyDescent="0.2">
      <c r="B30684" s="10"/>
    </row>
    <row r="30685" spans="2:2" x14ac:dyDescent="0.2">
      <c r="B30685" s="10"/>
    </row>
    <row r="30686" spans="2:2" x14ac:dyDescent="0.2">
      <c r="B30686" s="10"/>
    </row>
    <row r="30687" spans="2:2" x14ac:dyDescent="0.2">
      <c r="B30687" s="10"/>
    </row>
    <row r="30688" spans="2:2" x14ac:dyDescent="0.2">
      <c r="B30688" s="10"/>
    </row>
    <row r="30689" spans="2:2" x14ac:dyDescent="0.2">
      <c r="B30689" s="10"/>
    </row>
    <row r="30690" spans="2:2" x14ac:dyDescent="0.2">
      <c r="B30690" s="10"/>
    </row>
    <row r="30691" spans="2:2" x14ac:dyDescent="0.2">
      <c r="B30691" s="10"/>
    </row>
    <row r="30692" spans="2:2" x14ac:dyDescent="0.2">
      <c r="B30692" s="10"/>
    </row>
    <row r="30693" spans="2:2" x14ac:dyDescent="0.2">
      <c r="B30693" s="10"/>
    </row>
    <row r="30694" spans="2:2" x14ac:dyDescent="0.2">
      <c r="B30694" s="10"/>
    </row>
    <row r="30695" spans="2:2" x14ac:dyDescent="0.2">
      <c r="B30695" s="10"/>
    </row>
    <row r="30696" spans="2:2" x14ac:dyDescent="0.2">
      <c r="B30696" s="10"/>
    </row>
    <row r="30697" spans="2:2" x14ac:dyDescent="0.2">
      <c r="B30697" s="10"/>
    </row>
    <row r="30698" spans="2:2" x14ac:dyDescent="0.2">
      <c r="B30698" s="10"/>
    </row>
    <row r="30699" spans="2:2" x14ac:dyDescent="0.2">
      <c r="B30699" s="10"/>
    </row>
    <row r="30700" spans="2:2" x14ac:dyDescent="0.2">
      <c r="B30700" s="10"/>
    </row>
    <row r="30701" spans="2:2" x14ac:dyDescent="0.2">
      <c r="B30701" s="10"/>
    </row>
    <row r="30702" spans="2:2" x14ac:dyDescent="0.2">
      <c r="B30702" s="10"/>
    </row>
    <row r="30703" spans="2:2" x14ac:dyDescent="0.2">
      <c r="B30703" s="10"/>
    </row>
    <row r="30704" spans="2:2" x14ac:dyDescent="0.2">
      <c r="B30704" s="10"/>
    </row>
    <row r="30705" spans="2:2" x14ac:dyDescent="0.2">
      <c r="B30705" s="10"/>
    </row>
    <row r="30706" spans="2:2" x14ac:dyDescent="0.2">
      <c r="B30706" s="10"/>
    </row>
    <row r="30707" spans="2:2" x14ac:dyDescent="0.2">
      <c r="B30707" s="10"/>
    </row>
    <row r="30708" spans="2:2" x14ac:dyDescent="0.2">
      <c r="B30708" s="10"/>
    </row>
    <row r="30709" spans="2:2" x14ac:dyDescent="0.2">
      <c r="B30709" s="10"/>
    </row>
    <row r="30710" spans="2:2" x14ac:dyDescent="0.2">
      <c r="B30710" s="10"/>
    </row>
    <row r="30711" spans="2:2" x14ac:dyDescent="0.2">
      <c r="B30711" s="10"/>
    </row>
    <row r="30712" spans="2:2" x14ac:dyDescent="0.2">
      <c r="B30712" s="10"/>
    </row>
    <row r="30713" spans="2:2" x14ac:dyDescent="0.2">
      <c r="B30713" s="10"/>
    </row>
    <row r="30714" spans="2:2" x14ac:dyDescent="0.2">
      <c r="B30714" s="10"/>
    </row>
    <row r="30715" spans="2:2" x14ac:dyDescent="0.2">
      <c r="B30715" s="10"/>
    </row>
    <row r="30716" spans="2:2" x14ac:dyDescent="0.2">
      <c r="B30716" s="10"/>
    </row>
    <row r="30717" spans="2:2" x14ac:dyDescent="0.2">
      <c r="B30717" s="10"/>
    </row>
    <row r="30718" spans="2:2" x14ac:dyDescent="0.2">
      <c r="B30718" s="10"/>
    </row>
    <row r="30719" spans="2:2" x14ac:dyDescent="0.2">
      <c r="B30719" s="10"/>
    </row>
    <row r="30720" spans="2:2" x14ac:dyDescent="0.2">
      <c r="B30720" s="10"/>
    </row>
    <row r="30721" spans="2:2" x14ac:dyDescent="0.2">
      <c r="B30721" s="10"/>
    </row>
    <row r="30722" spans="2:2" x14ac:dyDescent="0.2">
      <c r="B30722" s="10"/>
    </row>
    <row r="30723" spans="2:2" x14ac:dyDescent="0.2">
      <c r="B30723" s="10"/>
    </row>
    <row r="30724" spans="2:2" x14ac:dyDescent="0.2">
      <c r="B30724" s="10"/>
    </row>
    <row r="30725" spans="2:2" x14ac:dyDescent="0.2">
      <c r="B30725" s="10"/>
    </row>
    <row r="30726" spans="2:2" x14ac:dyDescent="0.2">
      <c r="B30726" s="10"/>
    </row>
    <row r="30727" spans="2:2" x14ac:dyDescent="0.2">
      <c r="B30727" s="10"/>
    </row>
    <row r="30728" spans="2:2" x14ac:dyDescent="0.2">
      <c r="B30728" s="10"/>
    </row>
    <row r="30729" spans="2:2" x14ac:dyDescent="0.2">
      <c r="B30729" s="10"/>
    </row>
    <row r="30730" spans="2:2" x14ac:dyDescent="0.2">
      <c r="B30730" s="10"/>
    </row>
    <row r="30731" spans="2:2" x14ac:dyDescent="0.2">
      <c r="B30731" s="10"/>
    </row>
    <row r="30732" spans="2:2" x14ac:dyDescent="0.2">
      <c r="B30732" s="10"/>
    </row>
    <row r="30733" spans="2:2" x14ac:dyDescent="0.2">
      <c r="B30733" s="10"/>
    </row>
    <row r="30734" spans="2:2" x14ac:dyDescent="0.2">
      <c r="B30734" s="10"/>
    </row>
    <row r="30735" spans="2:2" x14ac:dyDescent="0.2">
      <c r="B30735" s="10"/>
    </row>
    <row r="30736" spans="2:2" x14ac:dyDescent="0.2">
      <c r="B30736" s="10"/>
    </row>
    <row r="30737" spans="2:2" x14ac:dyDescent="0.2">
      <c r="B30737" s="10"/>
    </row>
    <row r="30738" spans="2:2" x14ac:dyDescent="0.2">
      <c r="B30738" s="10"/>
    </row>
    <row r="30739" spans="2:2" x14ac:dyDescent="0.2">
      <c r="B30739" s="10"/>
    </row>
    <row r="30740" spans="2:2" x14ac:dyDescent="0.2">
      <c r="B30740" s="10"/>
    </row>
    <row r="30741" spans="2:2" x14ac:dyDescent="0.2">
      <c r="B30741" s="10"/>
    </row>
    <row r="30742" spans="2:2" x14ac:dyDescent="0.2">
      <c r="B30742" s="10"/>
    </row>
    <row r="30743" spans="2:2" x14ac:dyDescent="0.2">
      <c r="B30743" s="10"/>
    </row>
    <row r="30744" spans="2:2" x14ac:dyDescent="0.2">
      <c r="B30744" s="10"/>
    </row>
    <row r="30745" spans="2:2" x14ac:dyDescent="0.2">
      <c r="B30745" s="10"/>
    </row>
    <row r="30746" spans="2:2" x14ac:dyDescent="0.2">
      <c r="B30746" s="10"/>
    </row>
    <row r="30747" spans="2:2" x14ac:dyDescent="0.2">
      <c r="B30747" s="10"/>
    </row>
    <row r="30748" spans="2:2" x14ac:dyDescent="0.2">
      <c r="B30748" s="10"/>
    </row>
    <row r="30749" spans="2:2" x14ac:dyDescent="0.2">
      <c r="B30749" s="10"/>
    </row>
    <row r="30750" spans="2:2" x14ac:dyDescent="0.2">
      <c r="B30750" s="10"/>
    </row>
    <row r="30751" spans="2:2" x14ac:dyDescent="0.2">
      <c r="B30751" s="10"/>
    </row>
    <row r="30752" spans="2:2" x14ac:dyDescent="0.2">
      <c r="B30752" s="10"/>
    </row>
    <row r="30753" spans="2:2" x14ac:dyDescent="0.2">
      <c r="B30753" s="10"/>
    </row>
    <row r="30754" spans="2:2" x14ac:dyDescent="0.2">
      <c r="B30754" s="10"/>
    </row>
    <row r="30755" spans="2:2" x14ac:dyDescent="0.2">
      <c r="B30755" s="10"/>
    </row>
    <row r="30756" spans="2:2" x14ac:dyDescent="0.2">
      <c r="B30756" s="10"/>
    </row>
    <row r="30757" spans="2:2" x14ac:dyDescent="0.2">
      <c r="B30757" s="10"/>
    </row>
    <row r="30758" spans="2:2" x14ac:dyDescent="0.2">
      <c r="B30758" s="10"/>
    </row>
    <row r="30759" spans="2:2" x14ac:dyDescent="0.2">
      <c r="B30759" s="10"/>
    </row>
    <row r="30760" spans="2:2" x14ac:dyDescent="0.2">
      <c r="B30760" s="10"/>
    </row>
    <row r="30761" spans="2:2" x14ac:dyDescent="0.2">
      <c r="B30761" s="10"/>
    </row>
    <row r="30762" spans="2:2" x14ac:dyDescent="0.2">
      <c r="B30762" s="10"/>
    </row>
    <row r="30763" spans="2:2" x14ac:dyDescent="0.2">
      <c r="B30763" s="10"/>
    </row>
    <row r="30764" spans="2:2" x14ac:dyDescent="0.2">
      <c r="B30764" s="10"/>
    </row>
    <row r="30765" spans="2:2" x14ac:dyDescent="0.2">
      <c r="B30765" s="10"/>
    </row>
    <row r="30766" spans="2:2" x14ac:dyDescent="0.2">
      <c r="B30766" s="10"/>
    </row>
    <row r="30767" spans="2:2" x14ac:dyDescent="0.2">
      <c r="B30767" s="10"/>
    </row>
    <row r="30768" spans="2:2" x14ac:dyDescent="0.2">
      <c r="B30768" s="10"/>
    </row>
    <row r="30769" spans="2:2" x14ac:dyDescent="0.2">
      <c r="B30769" s="10"/>
    </row>
    <row r="30770" spans="2:2" x14ac:dyDescent="0.2">
      <c r="B30770" s="10"/>
    </row>
    <row r="30771" spans="2:2" x14ac:dyDescent="0.2">
      <c r="B30771" s="10"/>
    </row>
    <row r="30772" spans="2:2" x14ac:dyDescent="0.2">
      <c r="B30772" s="10"/>
    </row>
    <row r="30773" spans="2:2" x14ac:dyDescent="0.2">
      <c r="B30773" s="10"/>
    </row>
    <row r="30774" spans="2:2" x14ac:dyDescent="0.2">
      <c r="B30774" s="10"/>
    </row>
    <row r="30775" spans="2:2" x14ac:dyDescent="0.2">
      <c r="B30775" s="10"/>
    </row>
    <row r="30776" spans="2:2" x14ac:dyDescent="0.2">
      <c r="B30776" s="10"/>
    </row>
    <row r="30777" spans="2:2" x14ac:dyDescent="0.2">
      <c r="B30777" s="10"/>
    </row>
    <row r="30778" spans="2:2" x14ac:dyDescent="0.2">
      <c r="B30778" s="10"/>
    </row>
    <row r="30779" spans="2:2" x14ac:dyDescent="0.2">
      <c r="B30779" s="10"/>
    </row>
    <row r="30780" spans="2:2" x14ac:dyDescent="0.2">
      <c r="B30780" s="10"/>
    </row>
    <row r="30781" spans="2:2" x14ac:dyDescent="0.2">
      <c r="B30781" s="10"/>
    </row>
    <row r="30782" spans="2:2" x14ac:dyDescent="0.2">
      <c r="B30782" s="10"/>
    </row>
    <row r="30783" spans="2:2" x14ac:dyDescent="0.2">
      <c r="B30783" s="10"/>
    </row>
    <row r="30784" spans="2:2" x14ac:dyDescent="0.2">
      <c r="B30784" s="10"/>
    </row>
    <row r="30785" spans="2:2" x14ac:dyDescent="0.2">
      <c r="B30785" s="10"/>
    </row>
    <row r="30786" spans="2:2" x14ac:dyDescent="0.2">
      <c r="B30786" s="10"/>
    </row>
    <row r="30787" spans="2:2" x14ac:dyDescent="0.2">
      <c r="B30787" s="10"/>
    </row>
    <row r="30788" spans="2:2" x14ac:dyDescent="0.2">
      <c r="B30788" s="10"/>
    </row>
    <row r="30789" spans="2:2" x14ac:dyDescent="0.2">
      <c r="B30789" s="10"/>
    </row>
    <row r="30790" spans="2:2" x14ac:dyDescent="0.2">
      <c r="B30790" s="10"/>
    </row>
    <row r="30791" spans="2:2" x14ac:dyDescent="0.2">
      <c r="B30791" s="10"/>
    </row>
    <row r="30792" spans="2:2" x14ac:dyDescent="0.2">
      <c r="B30792" s="10"/>
    </row>
    <row r="30793" spans="2:2" x14ac:dyDescent="0.2">
      <c r="B30793" s="10"/>
    </row>
    <row r="30794" spans="2:2" x14ac:dyDescent="0.2">
      <c r="B30794" s="10"/>
    </row>
    <row r="30795" spans="2:2" x14ac:dyDescent="0.2">
      <c r="B30795" s="10"/>
    </row>
    <row r="30796" spans="2:2" x14ac:dyDescent="0.2">
      <c r="B30796" s="10"/>
    </row>
    <row r="30797" spans="2:2" x14ac:dyDescent="0.2">
      <c r="B30797" s="10"/>
    </row>
    <row r="30798" spans="2:2" x14ac:dyDescent="0.2">
      <c r="B30798" s="10"/>
    </row>
    <row r="30799" spans="2:2" x14ac:dyDescent="0.2">
      <c r="B30799" s="10"/>
    </row>
    <row r="30800" spans="2:2" x14ac:dyDescent="0.2">
      <c r="B30800" s="10"/>
    </row>
    <row r="30801" spans="2:2" x14ac:dyDescent="0.2">
      <c r="B30801" s="10"/>
    </row>
    <row r="30802" spans="2:2" x14ac:dyDescent="0.2">
      <c r="B30802" s="10"/>
    </row>
    <row r="30803" spans="2:2" x14ac:dyDescent="0.2">
      <c r="B30803" s="10"/>
    </row>
    <row r="30804" spans="2:2" x14ac:dyDescent="0.2">
      <c r="B30804" s="10"/>
    </row>
    <row r="30805" spans="2:2" x14ac:dyDescent="0.2">
      <c r="B30805" s="10"/>
    </row>
    <row r="30806" spans="2:2" x14ac:dyDescent="0.2">
      <c r="B30806" s="10"/>
    </row>
    <row r="30807" spans="2:2" x14ac:dyDescent="0.2">
      <c r="B30807" s="10"/>
    </row>
    <row r="30808" spans="2:2" x14ac:dyDescent="0.2">
      <c r="B30808" s="10"/>
    </row>
    <row r="30809" spans="2:2" x14ac:dyDescent="0.2">
      <c r="B30809" s="10"/>
    </row>
    <row r="30810" spans="2:2" x14ac:dyDescent="0.2">
      <c r="B30810" s="10"/>
    </row>
    <row r="30811" spans="2:2" x14ac:dyDescent="0.2">
      <c r="B30811" s="10"/>
    </row>
    <row r="30812" spans="2:2" x14ac:dyDescent="0.2">
      <c r="B30812" s="10"/>
    </row>
    <row r="30813" spans="2:2" x14ac:dyDescent="0.2">
      <c r="B30813" s="10"/>
    </row>
    <row r="30814" spans="2:2" x14ac:dyDescent="0.2">
      <c r="B30814" s="10"/>
    </row>
    <row r="30815" spans="2:2" x14ac:dyDescent="0.2">
      <c r="B30815" s="10"/>
    </row>
    <row r="30816" spans="2:2" x14ac:dyDescent="0.2">
      <c r="B30816" s="10"/>
    </row>
    <row r="30817" spans="2:2" x14ac:dyDescent="0.2">
      <c r="B30817" s="10"/>
    </row>
    <row r="30818" spans="2:2" x14ac:dyDescent="0.2">
      <c r="B30818" s="10"/>
    </row>
    <row r="30819" spans="2:2" x14ac:dyDescent="0.2">
      <c r="B30819" s="10"/>
    </row>
    <row r="30820" spans="2:2" x14ac:dyDescent="0.2">
      <c r="B30820" s="10"/>
    </row>
    <row r="30821" spans="2:2" x14ac:dyDescent="0.2">
      <c r="B30821" s="10"/>
    </row>
    <row r="30822" spans="2:2" x14ac:dyDescent="0.2">
      <c r="B30822" s="10"/>
    </row>
    <row r="30823" spans="2:2" x14ac:dyDescent="0.2">
      <c r="B30823" s="10"/>
    </row>
    <row r="30824" spans="2:2" x14ac:dyDescent="0.2">
      <c r="B30824" s="10"/>
    </row>
    <row r="30825" spans="2:2" x14ac:dyDescent="0.2">
      <c r="B30825" s="10"/>
    </row>
    <row r="30826" spans="2:2" x14ac:dyDescent="0.2">
      <c r="B30826" s="10"/>
    </row>
    <row r="30827" spans="2:2" x14ac:dyDescent="0.2">
      <c r="B30827" s="10"/>
    </row>
    <row r="30828" spans="2:2" x14ac:dyDescent="0.2">
      <c r="B30828" s="10"/>
    </row>
    <row r="30829" spans="2:2" x14ac:dyDescent="0.2">
      <c r="B30829" s="10"/>
    </row>
    <row r="30830" spans="2:2" x14ac:dyDescent="0.2">
      <c r="B30830" s="10"/>
    </row>
    <row r="30831" spans="2:2" x14ac:dyDescent="0.2">
      <c r="B30831" s="10"/>
    </row>
    <row r="30832" spans="2:2" x14ac:dyDescent="0.2">
      <c r="B30832" s="10"/>
    </row>
    <row r="30833" spans="2:2" x14ac:dyDescent="0.2">
      <c r="B30833" s="10"/>
    </row>
    <row r="30834" spans="2:2" x14ac:dyDescent="0.2">
      <c r="B30834" s="10"/>
    </row>
    <row r="30835" spans="2:2" x14ac:dyDescent="0.2">
      <c r="B30835" s="10"/>
    </row>
    <row r="30836" spans="2:2" x14ac:dyDescent="0.2">
      <c r="B30836" s="10"/>
    </row>
    <row r="30837" spans="2:2" x14ac:dyDescent="0.2">
      <c r="B30837" s="10"/>
    </row>
    <row r="30838" spans="2:2" x14ac:dyDescent="0.2">
      <c r="B30838" s="10"/>
    </row>
    <row r="30839" spans="2:2" x14ac:dyDescent="0.2">
      <c r="B30839" s="10"/>
    </row>
    <row r="30840" spans="2:2" x14ac:dyDescent="0.2">
      <c r="B30840" s="10"/>
    </row>
    <row r="30841" spans="2:2" x14ac:dyDescent="0.2">
      <c r="B30841" s="10"/>
    </row>
    <row r="30842" spans="2:2" x14ac:dyDescent="0.2">
      <c r="B30842" s="10"/>
    </row>
    <row r="30843" spans="2:2" x14ac:dyDescent="0.2">
      <c r="B30843" s="10"/>
    </row>
    <row r="30844" spans="2:2" x14ac:dyDescent="0.2">
      <c r="B30844" s="10"/>
    </row>
    <row r="30845" spans="2:2" x14ac:dyDescent="0.2">
      <c r="B30845" s="10"/>
    </row>
    <row r="30846" spans="2:2" x14ac:dyDescent="0.2">
      <c r="B30846" s="10"/>
    </row>
    <row r="30847" spans="2:2" x14ac:dyDescent="0.2">
      <c r="B30847" s="10"/>
    </row>
    <row r="30848" spans="2:2" x14ac:dyDescent="0.2">
      <c r="B30848" s="10"/>
    </row>
    <row r="30849" spans="2:2" x14ac:dyDescent="0.2">
      <c r="B30849" s="10"/>
    </row>
    <row r="30850" spans="2:2" x14ac:dyDescent="0.2">
      <c r="B30850" s="10"/>
    </row>
    <row r="30851" spans="2:2" x14ac:dyDescent="0.2">
      <c r="B30851" s="10"/>
    </row>
    <row r="30852" spans="2:2" x14ac:dyDescent="0.2">
      <c r="B30852" s="10"/>
    </row>
    <row r="30853" spans="2:2" x14ac:dyDescent="0.2">
      <c r="B30853" s="10"/>
    </row>
    <row r="30854" spans="2:2" x14ac:dyDescent="0.2">
      <c r="B30854" s="10"/>
    </row>
    <row r="30855" spans="2:2" x14ac:dyDescent="0.2">
      <c r="B30855" s="10"/>
    </row>
    <row r="30856" spans="2:2" x14ac:dyDescent="0.2">
      <c r="B30856" s="10"/>
    </row>
    <row r="30857" spans="2:2" x14ac:dyDescent="0.2">
      <c r="B30857" s="10"/>
    </row>
    <row r="30858" spans="2:2" x14ac:dyDescent="0.2">
      <c r="B30858" s="10"/>
    </row>
    <row r="30859" spans="2:2" x14ac:dyDescent="0.2">
      <c r="B30859" s="10"/>
    </row>
    <row r="30860" spans="2:2" x14ac:dyDescent="0.2">
      <c r="B30860" s="10"/>
    </row>
    <row r="30861" spans="2:2" x14ac:dyDescent="0.2">
      <c r="B30861" s="10"/>
    </row>
    <row r="30862" spans="2:2" x14ac:dyDescent="0.2">
      <c r="B30862" s="10"/>
    </row>
    <row r="30863" spans="2:2" x14ac:dyDescent="0.2">
      <c r="B30863" s="10"/>
    </row>
    <row r="30864" spans="2:2" x14ac:dyDescent="0.2">
      <c r="B30864" s="10"/>
    </row>
    <row r="30865" spans="2:2" x14ac:dyDescent="0.2">
      <c r="B30865" s="10"/>
    </row>
    <row r="30866" spans="2:2" x14ac:dyDescent="0.2">
      <c r="B30866" s="10"/>
    </row>
    <row r="30867" spans="2:2" x14ac:dyDescent="0.2">
      <c r="B30867" s="10"/>
    </row>
    <row r="30868" spans="2:2" x14ac:dyDescent="0.2">
      <c r="B30868" s="10"/>
    </row>
    <row r="30869" spans="2:2" x14ac:dyDescent="0.2">
      <c r="B30869" s="10"/>
    </row>
    <row r="30870" spans="2:2" x14ac:dyDescent="0.2">
      <c r="B30870" s="10"/>
    </row>
    <row r="30871" spans="2:2" x14ac:dyDescent="0.2">
      <c r="B30871" s="10"/>
    </row>
    <row r="30872" spans="2:2" x14ac:dyDescent="0.2">
      <c r="B30872" s="10"/>
    </row>
    <row r="30873" spans="2:2" x14ac:dyDescent="0.2">
      <c r="B30873" s="10"/>
    </row>
    <row r="30874" spans="2:2" x14ac:dyDescent="0.2">
      <c r="B30874" s="10"/>
    </row>
    <row r="30875" spans="2:2" x14ac:dyDescent="0.2">
      <c r="B30875" s="10"/>
    </row>
    <row r="30876" spans="2:2" x14ac:dyDescent="0.2">
      <c r="B30876" s="10"/>
    </row>
    <row r="30877" spans="2:2" x14ac:dyDescent="0.2">
      <c r="B30877" s="10"/>
    </row>
    <row r="30878" spans="2:2" x14ac:dyDescent="0.2">
      <c r="B30878" s="10"/>
    </row>
    <row r="30879" spans="2:2" x14ac:dyDescent="0.2">
      <c r="B30879" s="10"/>
    </row>
    <row r="30880" spans="2:2" x14ac:dyDescent="0.2">
      <c r="B30880" s="10"/>
    </row>
    <row r="30881" spans="2:2" x14ac:dyDescent="0.2">
      <c r="B30881" s="10"/>
    </row>
    <row r="30882" spans="2:2" x14ac:dyDescent="0.2">
      <c r="B30882" s="10"/>
    </row>
    <row r="30883" spans="2:2" x14ac:dyDescent="0.2">
      <c r="B30883" s="10"/>
    </row>
    <row r="30884" spans="2:2" x14ac:dyDescent="0.2">
      <c r="B30884" s="10"/>
    </row>
    <row r="30885" spans="2:2" x14ac:dyDescent="0.2">
      <c r="B30885" s="10"/>
    </row>
    <row r="30886" spans="2:2" x14ac:dyDescent="0.2">
      <c r="B30886" s="10"/>
    </row>
    <row r="30887" spans="2:2" x14ac:dyDescent="0.2">
      <c r="B30887" s="10"/>
    </row>
    <row r="30888" spans="2:2" x14ac:dyDescent="0.2">
      <c r="B30888" s="10"/>
    </row>
    <row r="30889" spans="2:2" x14ac:dyDescent="0.2">
      <c r="B30889" s="10"/>
    </row>
    <row r="30890" spans="2:2" x14ac:dyDescent="0.2">
      <c r="B30890" s="10"/>
    </row>
    <row r="30891" spans="2:2" x14ac:dyDescent="0.2">
      <c r="B30891" s="10"/>
    </row>
    <row r="30892" spans="2:2" x14ac:dyDescent="0.2">
      <c r="B30892" s="10"/>
    </row>
    <row r="30893" spans="2:2" x14ac:dyDescent="0.2">
      <c r="B30893" s="10"/>
    </row>
    <row r="30894" spans="2:2" x14ac:dyDescent="0.2">
      <c r="B30894" s="10"/>
    </row>
    <row r="30895" spans="2:2" x14ac:dyDescent="0.2">
      <c r="B30895" s="10"/>
    </row>
    <row r="30896" spans="2:2" x14ac:dyDescent="0.2">
      <c r="B30896" s="10"/>
    </row>
    <row r="30897" spans="2:2" x14ac:dyDescent="0.2">
      <c r="B30897" s="10"/>
    </row>
    <row r="30898" spans="2:2" x14ac:dyDescent="0.2">
      <c r="B30898" s="10"/>
    </row>
    <row r="30899" spans="2:2" x14ac:dyDescent="0.2">
      <c r="B30899" s="10"/>
    </row>
    <row r="30900" spans="2:2" x14ac:dyDescent="0.2">
      <c r="B30900" s="10"/>
    </row>
    <row r="30901" spans="2:2" x14ac:dyDescent="0.2">
      <c r="B30901" s="10"/>
    </row>
    <row r="30902" spans="2:2" x14ac:dyDescent="0.2">
      <c r="B30902" s="10"/>
    </row>
    <row r="30903" spans="2:2" x14ac:dyDescent="0.2">
      <c r="B30903" s="10"/>
    </row>
    <row r="30904" spans="2:2" x14ac:dyDescent="0.2">
      <c r="B30904" s="10"/>
    </row>
    <row r="30905" spans="2:2" x14ac:dyDescent="0.2">
      <c r="B30905" s="10"/>
    </row>
    <row r="30906" spans="2:2" x14ac:dyDescent="0.2">
      <c r="B30906" s="10"/>
    </row>
    <row r="30907" spans="2:2" x14ac:dyDescent="0.2">
      <c r="B30907" s="10"/>
    </row>
    <row r="30908" spans="2:2" x14ac:dyDescent="0.2">
      <c r="B30908" s="10"/>
    </row>
    <row r="30909" spans="2:2" x14ac:dyDescent="0.2">
      <c r="B30909" s="10"/>
    </row>
    <row r="30910" spans="2:2" x14ac:dyDescent="0.2">
      <c r="B30910" s="10"/>
    </row>
    <row r="30911" spans="2:2" x14ac:dyDescent="0.2">
      <c r="B30911" s="10"/>
    </row>
    <row r="30912" spans="2:2" x14ac:dyDescent="0.2">
      <c r="B30912" s="10"/>
    </row>
    <row r="30913" spans="2:2" x14ac:dyDescent="0.2">
      <c r="B30913" s="10"/>
    </row>
    <row r="30914" spans="2:2" x14ac:dyDescent="0.2">
      <c r="B30914" s="10"/>
    </row>
    <row r="30915" spans="2:2" x14ac:dyDescent="0.2">
      <c r="B30915" s="10"/>
    </row>
    <row r="30916" spans="2:2" x14ac:dyDescent="0.2">
      <c r="B30916" s="10"/>
    </row>
    <row r="30917" spans="2:2" x14ac:dyDescent="0.2">
      <c r="B30917" s="10"/>
    </row>
    <row r="30918" spans="2:2" x14ac:dyDescent="0.2">
      <c r="B30918" s="10"/>
    </row>
    <row r="30919" spans="2:2" x14ac:dyDescent="0.2">
      <c r="B30919" s="10"/>
    </row>
    <row r="30920" spans="2:2" x14ac:dyDescent="0.2">
      <c r="B30920" s="10"/>
    </row>
    <row r="30921" spans="2:2" x14ac:dyDescent="0.2">
      <c r="B30921" s="10"/>
    </row>
    <row r="30922" spans="2:2" x14ac:dyDescent="0.2">
      <c r="B30922" s="10"/>
    </row>
    <row r="30923" spans="2:2" x14ac:dyDescent="0.2">
      <c r="B30923" s="10"/>
    </row>
    <row r="30924" spans="2:2" x14ac:dyDescent="0.2">
      <c r="B30924" s="10"/>
    </row>
    <row r="30925" spans="2:2" x14ac:dyDescent="0.2">
      <c r="B30925" s="10"/>
    </row>
    <row r="30926" spans="2:2" x14ac:dyDescent="0.2">
      <c r="B30926" s="10"/>
    </row>
    <row r="30927" spans="2:2" x14ac:dyDescent="0.2">
      <c r="B30927" s="10"/>
    </row>
    <row r="30928" spans="2:2" x14ac:dyDescent="0.2">
      <c r="B30928" s="10"/>
    </row>
    <row r="30929" spans="2:2" x14ac:dyDescent="0.2">
      <c r="B30929" s="10"/>
    </row>
    <row r="30930" spans="2:2" x14ac:dyDescent="0.2">
      <c r="B30930" s="10"/>
    </row>
    <row r="30931" spans="2:2" x14ac:dyDescent="0.2">
      <c r="B30931" s="10"/>
    </row>
    <row r="30932" spans="2:2" x14ac:dyDescent="0.2">
      <c r="B30932" s="10"/>
    </row>
    <row r="30933" spans="2:2" x14ac:dyDescent="0.2">
      <c r="B30933" s="10"/>
    </row>
    <row r="30934" spans="2:2" x14ac:dyDescent="0.2">
      <c r="B30934" s="10"/>
    </row>
    <row r="30935" spans="2:2" x14ac:dyDescent="0.2">
      <c r="B30935" s="10"/>
    </row>
    <row r="30936" spans="2:2" x14ac:dyDescent="0.2">
      <c r="B30936" s="10"/>
    </row>
    <row r="30937" spans="2:2" x14ac:dyDescent="0.2">
      <c r="B30937" s="10"/>
    </row>
    <row r="30938" spans="2:2" x14ac:dyDescent="0.2">
      <c r="B30938" s="10"/>
    </row>
    <row r="30939" spans="2:2" x14ac:dyDescent="0.2">
      <c r="B30939" s="10"/>
    </row>
    <row r="30940" spans="2:2" x14ac:dyDescent="0.2">
      <c r="B30940" s="10"/>
    </row>
    <row r="30941" spans="2:2" x14ac:dyDescent="0.2">
      <c r="B30941" s="10"/>
    </row>
    <row r="30942" spans="2:2" x14ac:dyDescent="0.2">
      <c r="B30942" s="10"/>
    </row>
    <row r="30943" spans="2:2" x14ac:dyDescent="0.2">
      <c r="B30943" s="10"/>
    </row>
    <row r="30944" spans="2:2" x14ac:dyDescent="0.2">
      <c r="B30944" s="10"/>
    </row>
    <row r="30945" spans="2:2" x14ac:dyDescent="0.2">
      <c r="B30945" s="10"/>
    </row>
    <row r="30946" spans="2:2" x14ac:dyDescent="0.2">
      <c r="B30946" s="10"/>
    </row>
    <row r="30947" spans="2:2" x14ac:dyDescent="0.2">
      <c r="B30947" s="10"/>
    </row>
    <row r="30948" spans="2:2" x14ac:dyDescent="0.2">
      <c r="B30948" s="10"/>
    </row>
    <row r="30949" spans="2:2" x14ac:dyDescent="0.2">
      <c r="B30949" s="10"/>
    </row>
    <row r="30950" spans="2:2" x14ac:dyDescent="0.2">
      <c r="B30950" s="10"/>
    </row>
    <row r="30951" spans="2:2" x14ac:dyDescent="0.2">
      <c r="B30951" s="10"/>
    </row>
    <row r="30952" spans="2:2" x14ac:dyDescent="0.2">
      <c r="B30952" s="10"/>
    </row>
    <row r="30953" spans="2:2" x14ac:dyDescent="0.2">
      <c r="B30953" s="10"/>
    </row>
    <row r="30954" spans="2:2" x14ac:dyDescent="0.2">
      <c r="B30954" s="10"/>
    </row>
    <row r="30955" spans="2:2" x14ac:dyDescent="0.2">
      <c r="B30955" s="10"/>
    </row>
    <row r="30956" spans="2:2" x14ac:dyDescent="0.2">
      <c r="B30956" s="10"/>
    </row>
    <row r="30957" spans="2:2" x14ac:dyDescent="0.2">
      <c r="B30957" s="10"/>
    </row>
    <row r="30958" spans="2:2" x14ac:dyDescent="0.2">
      <c r="B30958" s="10"/>
    </row>
    <row r="30959" spans="2:2" x14ac:dyDescent="0.2">
      <c r="B30959" s="10"/>
    </row>
    <row r="30960" spans="2:2" x14ac:dyDescent="0.2">
      <c r="B30960" s="10"/>
    </row>
    <row r="30961" spans="2:2" x14ac:dyDescent="0.2">
      <c r="B30961" s="10"/>
    </row>
    <row r="30962" spans="2:2" x14ac:dyDescent="0.2">
      <c r="B30962" s="10"/>
    </row>
    <row r="30963" spans="2:2" x14ac:dyDescent="0.2">
      <c r="B30963" s="10"/>
    </row>
    <row r="30964" spans="2:2" x14ac:dyDescent="0.2">
      <c r="B30964" s="10"/>
    </row>
    <row r="30965" spans="2:2" x14ac:dyDescent="0.2">
      <c r="B30965" s="10"/>
    </row>
    <row r="30966" spans="2:2" x14ac:dyDescent="0.2">
      <c r="B30966" s="10"/>
    </row>
    <row r="30967" spans="2:2" x14ac:dyDescent="0.2">
      <c r="B30967" s="10"/>
    </row>
    <row r="30968" spans="2:2" x14ac:dyDescent="0.2">
      <c r="B30968" s="10"/>
    </row>
    <row r="30969" spans="2:2" x14ac:dyDescent="0.2">
      <c r="B30969" s="10"/>
    </row>
    <row r="30970" spans="2:2" x14ac:dyDescent="0.2">
      <c r="B30970" s="10"/>
    </row>
    <row r="30971" spans="2:2" x14ac:dyDescent="0.2">
      <c r="B30971" s="10"/>
    </row>
    <row r="30972" spans="2:2" x14ac:dyDescent="0.2">
      <c r="B30972" s="10"/>
    </row>
    <row r="30973" spans="2:2" x14ac:dyDescent="0.2">
      <c r="B30973" s="10"/>
    </row>
    <row r="30974" spans="2:2" x14ac:dyDescent="0.2">
      <c r="B30974" s="10"/>
    </row>
    <row r="30975" spans="2:2" x14ac:dyDescent="0.2">
      <c r="B30975" s="10"/>
    </row>
    <row r="30976" spans="2:2" x14ac:dyDescent="0.2">
      <c r="B30976" s="10"/>
    </row>
    <row r="30977" spans="2:2" x14ac:dyDescent="0.2">
      <c r="B30977" s="10"/>
    </row>
    <row r="30978" spans="2:2" x14ac:dyDescent="0.2">
      <c r="B30978" s="10"/>
    </row>
    <row r="30979" spans="2:2" x14ac:dyDescent="0.2">
      <c r="B30979" s="10"/>
    </row>
    <row r="30980" spans="2:2" x14ac:dyDescent="0.2">
      <c r="B30980" s="10"/>
    </row>
    <row r="30981" spans="2:2" x14ac:dyDescent="0.2">
      <c r="B30981" s="10"/>
    </row>
    <row r="30982" spans="2:2" x14ac:dyDescent="0.2">
      <c r="B30982" s="10"/>
    </row>
    <row r="30983" spans="2:2" x14ac:dyDescent="0.2">
      <c r="B30983" s="10"/>
    </row>
    <row r="30984" spans="2:2" x14ac:dyDescent="0.2">
      <c r="B30984" s="10"/>
    </row>
    <row r="30985" spans="2:2" x14ac:dyDescent="0.2">
      <c r="B30985" s="10"/>
    </row>
    <row r="30986" spans="2:2" x14ac:dyDescent="0.2">
      <c r="B30986" s="10"/>
    </row>
    <row r="30987" spans="2:2" x14ac:dyDescent="0.2">
      <c r="B30987" s="10"/>
    </row>
    <row r="30988" spans="2:2" x14ac:dyDescent="0.2">
      <c r="B30988" s="10"/>
    </row>
    <row r="30989" spans="2:2" x14ac:dyDescent="0.2">
      <c r="B30989" s="10"/>
    </row>
    <row r="30990" spans="2:2" x14ac:dyDescent="0.2">
      <c r="B30990" s="10"/>
    </row>
    <row r="30991" spans="2:2" x14ac:dyDescent="0.2">
      <c r="B30991" s="10"/>
    </row>
    <row r="30992" spans="2:2" x14ac:dyDescent="0.2">
      <c r="B30992" s="10"/>
    </row>
    <row r="30993" spans="2:2" x14ac:dyDescent="0.2">
      <c r="B30993" s="10"/>
    </row>
    <row r="30994" spans="2:2" x14ac:dyDescent="0.2">
      <c r="B30994" s="10"/>
    </row>
    <row r="30995" spans="2:2" x14ac:dyDescent="0.2">
      <c r="B30995" s="10"/>
    </row>
    <row r="30996" spans="2:2" x14ac:dyDescent="0.2">
      <c r="B30996" s="10"/>
    </row>
    <row r="30997" spans="2:2" x14ac:dyDescent="0.2">
      <c r="B30997" s="10"/>
    </row>
    <row r="30998" spans="2:2" x14ac:dyDescent="0.2">
      <c r="B30998" s="10"/>
    </row>
    <row r="30999" spans="2:2" x14ac:dyDescent="0.2">
      <c r="B30999" s="10"/>
    </row>
    <row r="31000" spans="2:2" x14ac:dyDescent="0.2">
      <c r="B31000" s="10"/>
    </row>
    <row r="31001" spans="2:2" x14ac:dyDescent="0.2">
      <c r="B31001" s="10"/>
    </row>
    <row r="31002" spans="2:2" x14ac:dyDescent="0.2">
      <c r="B31002" s="10"/>
    </row>
    <row r="31003" spans="2:2" x14ac:dyDescent="0.2">
      <c r="B31003" s="10"/>
    </row>
    <row r="31004" spans="2:2" x14ac:dyDescent="0.2">
      <c r="B31004" s="10"/>
    </row>
    <row r="31005" spans="2:2" x14ac:dyDescent="0.2">
      <c r="B31005" s="10"/>
    </row>
    <row r="31006" spans="2:2" x14ac:dyDescent="0.2">
      <c r="B31006" s="10"/>
    </row>
    <row r="31007" spans="2:2" x14ac:dyDescent="0.2">
      <c r="B31007" s="10"/>
    </row>
    <row r="31008" spans="2:2" x14ac:dyDescent="0.2">
      <c r="B31008" s="10"/>
    </row>
    <row r="31009" spans="2:2" x14ac:dyDescent="0.2">
      <c r="B31009" s="10"/>
    </row>
    <row r="31010" spans="2:2" x14ac:dyDescent="0.2">
      <c r="B31010" s="10"/>
    </row>
    <row r="31011" spans="2:2" x14ac:dyDescent="0.2">
      <c r="B31011" s="10"/>
    </row>
    <row r="31012" spans="2:2" x14ac:dyDescent="0.2">
      <c r="B31012" s="10"/>
    </row>
    <row r="31013" spans="2:2" x14ac:dyDescent="0.2">
      <c r="B31013" s="10"/>
    </row>
    <row r="31014" spans="2:2" x14ac:dyDescent="0.2">
      <c r="B31014" s="10"/>
    </row>
    <row r="31015" spans="2:2" x14ac:dyDescent="0.2">
      <c r="B31015" s="10"/>
    </row>
    <row r="31016" spans="2:2" x14ac:dyDescent="0.2">
      <c r="B31016" s="10"/>
    </row>
    <row r="31017" spans="2:2" x14ac:dyDescent="0.2">
      <c r="B31017" s="10"/>
    </row>
    <row r="31018" spans="2:2" x14ac:dyDescent="0.2">
      <c r="B31018" s="10"/>
    </row>
    <row r="31019" spans="2:2" x14ac:dyDescent="0.2">
      <c r="B31019" s="10"/>
    </row>
    <row r="31020" spans="2:2" x14ac:dyDescent="0.2">
      <c r="B31020" s="10"/>
    </row>
    <row r="31021" spans="2:2" x14ac:dyDescent="0.2">
      <c r="B31021" s="10"/>
    </row>
    <row r="31022" spans="2:2" x14ac:dyDescent="0.2">
      <c r="B31022" s="10"/>
    </row>
    <row r="31023" spans="2:2" x14ac:dyDescent="0.2">
      <c r="B31023" s="10"/>
    </row>
    <row r="31024" spans="2:2" x14ac:dyDescent="0.2">
      <c r="B31024" s="10"/>
    </row>
    <row r="31025" spans="2:2" x14ac:dyDescent="0.2">
      <c r="B31025" s="10"/>
    </row>
    <row r="31026" spans="2:2" x14ac:dyDescent="0.2">
      <c r="B31026" s="10"/>
    </row>
    <row r="31027" spans="2:2" x14ac:dyDescent="0.2">
      <c r="B31027" s="10"/>
    </row>
    <row r="31028" spans="2:2" x14ac:dyDescent="0.2">
      <c r="B31028" s="10"/>
    </row>
    <row r="31029" spans="2:2" x14ac:dyDescent="0.2">
      <c r="B31029" s="10"/>
    </row>
    <row r="31030" spans="2:2" x14ac:dyDescent="0.2">
      <c r="B31030" s="10"/>
    </row>
    <row r="31031" spans="2:2" x14ac:dyDescent="0.2">
      <c r="B31031" s="10"/>
    </row>
    <row r="31032" spans="2:2" x14ac:dyDescent="0.2">
      <c r="B31032" s="10"/>
    </row>
    <row r="31033" spans="2:2" x14ac:dyDescent="0.2">
      <c r="B31033" s="10"/>
    </row>
    <row r="31034" spans="2:2" x14ac:dyDescent="0.2">
      <c r="B31034" s="10"/>
    </row>
    <row r="31035" spans="2:2" x14ac:dyDescent="0.2">
      <c r="B31035" s="10"/>
    </row>
    <row r="31036" spans="2:2" x14ac:dyDescent="0.2">
      <c r="B31036" s="10"/>
    </row>
    <row r="31037" spans="2:2" x14ac:dyDescent="0.2">
      <c r="B31037" s="10"/>
    </row>
    <row r="31038" spans="2:2" x14ac:dyDescent="0.2">
      <c r="B31038" s="10"/>
    </row>
    <row r="31039" spans="2:2" x14ac:dyDescent="0.2">
      <c r="B31039" s="10"/>
    </row>
    <row r="31040" spans="2:2" x14ac:dyDescent="0.2">
      <c r="B31040" s="10"/>
    </row>
    <row r="31041" spans="2:2" x14ac:dyDescent="0.2">
      <c r="B31041" s="10"/>
    </row>
    <row r="31042" spans="2:2" x14ac:dyDescent="0.2">
      <c r="B31042" s="10"/>
    </row>
    <row r="31043" spans="2:2" x14ac:dyDescent="0.2">
      <c r="B31043" s="10"/>
    </row>
    <row r="31044" spans="2:2" x14ac:dyDescent="0.2">
      <c r="B31044" s="10"/>
    </row>
    <row r="31045" spans="2:2" x14ac:dyDescent="0.2">
      <c r="B31045" s="10"/>
    </row>
    <row r="31046" spans="2:2" x14ac:dyDescent="0.2">
      <c r="B31046" s="10"/>
    </row>
    <row r="31047" spans="2:2" x14ac:dyDescent="0.2">
      <c r="B31047" s="10"/>
    </row>
    <row r="31048" spans="2:2" x14ac:dyDescent="0.2">
      <c r="B31048" s="10"/>
    </row>
    <row r="31049" spans="2:2" x14ac:dyDescent="0.2">
      <c r="B31049" s="10"/>
    </row>
    <row r="31050" spans="2:2" x14ac:dyDescent="0.2">
      <c r="B31050" s="10"/>
    </row>
    <row r="31051" spans="2:2" x14ac:dyDescent="0.2">
      <c r="B31051" s="10"/>
    </row>
    <row r="31052" spans="2:2" x14ac:dyDescent="0.2">
      <c r="B31052" s="10"/>
    </row>
    <row r="31053" spans="2:2" x14ac:dyDescent="0.2">
      <c r="B31053" s="10"/>
    </row>
    <row r="31054" spans="2:2" x14ac:dyDescent="0.2">
      <c r="B31054" s="10"/>
    </row>
    <row r="31055" spans="2:2" x14ac:dyDescent="0.2">
      <c r="B31055" s="10"/>
    </row>
    <row r="31056" spans="2:2" x14ac:dyDescent="0.2">
      <c r="B31056" s="10"/>
    </row>
    <row r="31057" spans="2:2" x14ac:dyDescent="0.2">
      <c r="B31057" s="10"/>
    </row>
    <row r="31058" spans="2:2" x14ac:dyDescent="0.2">
      <c r="B31058" s="10"/>
    </row>
    <row r="31059" spans="2:2" x14ac:dyDescent="0.2">
      <c r="B31059" s="10"/>
    </row>
    <row r="31060" spans="2:2" x14ac:dyDescent="0.2">
      <c r="B31060" s="10"/>
    </row>
    <row r="31061" spans="2:2" x14ac:dyDescent="0.2">
      <c r="B31061" s="10"/>
    </row>
    <row r="31062" spans="2:2" x14ac:dyDescent="0.2">
      <c r="B31062" s="10"/>
    </row>
    <row r="31063" spans="2:2" x14ac:dyDescent="0.2">
      <c r="B31063" s="10"/>
    </row>
    <row r="31064" spans="2:2" x14ac:dyDescent="0.2">
      <c r="B31064" s="10"/>
    </row>
    <row r="31065" spans="2:2" x14ac:dyDescent="0.2">
      <c r="B31065" s="10"/>
    </row>
    <row r="31066" spans="2:2" x14ac:dyDescent="0.2">
      <c r="B31066" s="10"/>
    </row>
    <row r="31067" spans="2:2" x14ac:dyDescent="0.2">
      <c r="B31067" s="10"/>
    </row>
    <row r="31068" spans="2:2" x14ac:dyDescent="0.2">
      <c r="B31068" s="10"/>
    </row>
    <row r="31069" spans="2:2" x14ac:dyDescent="0.2">
      <c r="B31069" s="10"/>
    </row>
    <row r="31070" spans="2:2" x14ac:dyDescent="0.2">
      <c r="B31070" s="10"/>
    </row>
    <row r="31071" spans="2:2" x14ac:dyDescent="0.2">
      <c r="B31071" s="10"/>
    </row>
    <row r="31072" spans="2:2" x14ac:dyDescent="0.2">
      <c r="B31072" s="10"/>
    </row>
    <row r="31073" spans="2:2" x14ac:dyDescent="0.2">
      <c r="B31073" s="10"/>
    </row>
    <row r="31074" spans="2:2" x14ac:dyDescent="0.2">
      <c r="B31074" s="10"/>
    </row>
    <row r="31075" spans="2:2" x14ac:dyDescent="0.2">
      <c r="B31075" s="10"/>
    </row>
    <row r="31076" spans="2:2" x14ac:dyDescent="0.2">
      <c r="B31076" s="10"/>
    </row>
    <row r="31077" spans="2:2" x14ac:dyDescent="0.2">
      <c r="B31077" s="10"/>
    </row>
    <row r="31078" spans="2:2" x14ac:dyDescent="0.2">
      <c r="B31078" s="10"/>
    </row>
    <row r="31079" spans="2:2" x14ac:dyDescent="0.2">
      <c r="B31079" s="10"/>
    </row>
    <row r="31080" spans="2:2" x14ac:dyDescent="0.2">
      <c r="B31080" s="10"/>
    </row>
    <row r="31081" spans="2:2" x14ac:dyDescent="0.2">
      <c r="B31081" s="10"/>
    </row>
    <row r="31082" spans="2:2" x14ac:dyDescent="0.2">
      <c r="B31082" s="10"/>
    </row>
    <row r="31083" spans="2:2" x14ac:dyDescent="0.2">
      <c r="B31083" s="10"/>
    </row>
    <row r="31084" spans="2:2" x14ac:dyDescent="0.2">
      <c r="B31084" s="10"/>
    </row>
    <row r="31085" spans="2:2" x14ac:dyDescent="0.2">
      <c r="B31085" s="10"/>
    </row>
    <row r="31086" spans="2:2" x14ac:dyDescent="0.2">
      <c r="B31086" s="10"/>
    </row>
    <row r="31087" spans="2:2" x14ac:dyDescent="0.2">
      <c r="B31087" s="10"/>
    </row>
    <row r="31088" spans="2:2" x14ac:dyDescent="0.2">
      <c r="B31088" s="10"/>
    </row>
    <row r="31089" spans="2:2" x14ac:dyDescent="0.2">
      <c r="B31089" s="10"/>
    </row>
    <row r="31090" spans="2:2" x14ac:dyDescent="0.2">
      <c r="B31090" s="10"/>
    </row>
    <row r="31091" spans="2:2" x14ac:dyDescent="0.2">
      <c r="B31091" s="10"/>
    </row>
    <row r="31092" spans="2:2" x14ac:dyDescent="0.2">
      <c r="B31092" s="10"/>
    </row>
    <row r="31093" spans="2:2" x14ac:dyDescent="0.2">
      <c r="B31093" s="10"/>
    </row>
    <row r="31094" spans="2:2" x14ac:dyDescent="0.2">
      <c r="B31094" s="10"/>
    </row>
    <row r="31095" spans="2:2" x14ac:dyDescent="0.2">
      <c r="B31095" s="10"/>
    </row>
    <row r="31096" spans="2:2" x14ac:dyDescent="0.2">
      <c r="B31096" s="10"/>
    </row>
    <row r="31097" spans="2:2" x14ac:dyDescent="0.2">
      <c r="B31097" s="10"/>
    </row>
    <row r="31098" spans="2:2" x14ac:dyDescent="0.2">
      <c r="B31098" s="10"/>
    </row>
    <row r="31099" spans="2:2" x14ac:dyDescent="0.2">
      <c r="B31099" s="10"/>
    </row>
    <row r="31100" spans="2:2" x14ac:dyDescent="0.2">
      <c r="B31100" s="10"/>
    </row>
    <row r="31101" spans="2:2" x14ac:dyDescent="0.2">
      <c r="B31101" s="10"/>
    </row>
    <row r="31102" spans="2:2" x14ac:dyDescent="0.2">
      <c r="B31102" s="10"/>
    </row>
    <row r="31103" spans="2:2" x14ac:dyDescent="0.2">
      <c r="B31103" s="10"/>
    </row>
    <row r="31104" spans="2:2" x14ac:dyDescent="0.2">
      <c r="B31104" s="10"/>
    </row>
    <row r="31105" spans="2:2" x14ac:dyDescent="0.2">
      <c r="B31105" s="10"/>
    </row>
    <row r="31106" spans="2:2" x14ac:dyDescent="0.2">
      <c r="B31106" s="10"/>
    </row>
    <row r="31107" spans="2:2" x14ac:dyDescent="0.2">
      <c r="B31107" s="10"/>
    </row>
    <row r="31108" spans="2:2" x14ac:dyDescent="0.2">
      <c r="B31108" s="10"/>
    </row>
    <row r="31109" spans="2:2" x14ac:dyDescent="0.2">
      <c r="B31109" s="10"/>
    </row>
    <row r="31110" spans="2:2" x14ac:dyDescent="0.2">
      <c r="B31110" s="10"/>
    </row>
    <row r="31111" spans="2:2" x14ac:dyDescent="0.2">
      <c r="B31111" s="10"/>
    </row>
    <row r="31112" spans="2:2" x14ac:dyDescent="0.2">
      <c r="B31112" s="10"/>
    </row>
    <row r="31113" spans="2:2" x14ac:dyDescent="0.2">
      <c r="B31113" s="10"/>
    </row>
    <row r="31114" spans="2:2" x14ac:dyDescent="0.2">
      <c r="B31114" s="10"/>
    </row>
    <row r="31115" spans="2:2" x14ac:dyDescent="0.2">
      <c r="B31115" s="10"/>
    </row>
    <row r="31116" spans="2:2" x14ac:dyDescent="0.2">
      <c r="B31116" s="10"/>
    </row>
    <row r="31117" spans="2:2" x14ac:dyDescent="0.2">
      <c r="B31117" s="10"/>
    </row>
    <row r="31118" spans="2:2" x14ac:dyDescent="0.2">
      <c r="B31118" s="10"/>
    </row>
    <row r="31119" spans="2:2" x14ac:dyDescent="0.2">
      <c r="B31119" s="10"/>
    </row>
    <row r="31120" spans="2:2" x14ac:dyDescent="0.2">
      <c r="B31120" s="10"/>
    </row>
    <row r="31121" spans="2:2" x14ac:dyDescent="0.2">
      <c r="B31121" s="10"/>
    </row>
    <row r="31122" spans="2:2" x14ac:dyDescent="0.2">
      <c r="B31122" s="10"/>
    </row>
    <row r="31123" spans="2:2" x14ac:dyDescent="0.2">
      <c r="B31123" s="10"/>
    </row>
    <row r="31124" spans="2:2" x14ac:dyDescent="0.2">
      <c r="B31124" s="10"/>
    </row>
    <row r="31125" spans="2:2" x14ac:dyDescent="0.2">
      <c r="B31125" s="10"/>
    </row>
    <row r="31126" spans="2:2" x14ac:dyDescent="0.2">
      <c r="B31126" s="10"/>
    </row>
    <row r="31127" spans="2:2" x14ac:dyDescent="0.2">
      <c r="B31127" s="10"/>
    </row>
    <row r="31128" spans="2:2" x14ac:dyDescent="0.2">
      <c r="B31128" s="10"/>
    </row>
    <row r="31129" spans="2:2" x14ac:dyDescent="0.2">
      <c r="B31129" s="10"/>
    </row>
    <row r="31130" spans="2:2" x14ac:dyDescent="0.2">
      <c r="B31130" s="10"/>
    </row>
    <row r="31131" spans="2:2" x14ac:dyDescent="0.2">
      <c r="B31131" s="10"/>
    </row>
    <row r="31132" spans="2:2" x14ac:dyDescent="0.2">
      <c r="B31132" s="10"/>
    </row>
    <row r="31133" spans="2:2" x14ac:dyDescent="0.2">
      <c r="B31133" s="10"/>
    </row>
    <row r="31134" spans="2:2" x14ac:dyDescent="0.2">
      <c r="B31134" s="10"/>
    </row>
    <row r="31135" spans="2:2" x14ac:dyDescent="0.2">
      <c r="B31135" s="10"/>
    </row>
    <row r="31136" spans="2:2" x14ac:dyDescent="0.2">
      <c r="B31136" s="10"/>
    </row>
    <row r="31137" spans="2:2" x14ac:dyDescent="0.2">
      <c r="B31137" s="10"/>
    </row>
    <row r="31138" spans="2:2" x14ac:dyDescent="0.2">
      <c r="B31138" s="10"/>
    </row>
    <row r="31139" spans="2:2" x14ac:dyDescent="0.2">
      <c r="B31139" s="10"/>
    </row>
    <row r="31140" spans="2:2" x14ac:dyDescent="0.2">
      <c r="B31140" s="10"/>
    </row>
    <row r="31141" spans="2:2" x14ac:dyDescent="0.2">
      <c r="B31141" s="10"/>
    </row>
    <row r="31142" spans="2:2" x14ac:dyDescent="0.2">
      <c r="B31142" s="10"/>
    </row>
    <row r="31143" spans="2:2" x14ac:dyDescent="0.2">
      <c r="B31143" s="10"/>
    </row>
    <row r="31144" spans="2:2" x14ac:dyDescent="0.2">
      <c r="B31144" s="10"/>
    </row>
    <row r="31145" spans="2:2" x14ac:dyDescent="0.2">
      <c r="B31145" s="10"/>
    </row>
    <row r="31146" spans="2:2" x14ac:dyDescent="0.2">
      <c r="B31146" s="10"/>
    </row>
    <row r="31147" spans="2:2" x14ac:dyDescent="0.2">
      <c r="B31147" s="10"/>
    </row>
    <row r="31148" spans="2:2" x14ac:dyDescent="0.2">
      <c r="B31148" s="10"/>
    </row>
    <row r="31149" spans="2:2" x14ac:dyDescent="0.2">
      <c r="B31149" s="10"/>
    </row>
    <row r="31150" spans="2:2" x14ac:dyDescent="0.2">
      <c r="B31150" s="10"/>
    </row>
    <row r="31151" spans="2:2" x14ac:dyDescent="0.2">
      <c r="B31151" s="10"/>
    </row>
    <row r="31152" spans="2:2" x14ac:dyDescent="0.2">
      <c r="B31152" s="10"/>
    </row>
    <row r="31153" spans="2:2" x14ac:dyDescent="0.2">
      <c r="B31153" s="10"/>
    </row>
    <row r="31154" spans="2:2" x14ac:dyDescent="0.2">
      <c r="B31154" s="10"/>
    </row>
    <row r="31155" spans="2:2" x14ac:dyDescent="0.2">
      <c r="B31155" s="10"/>
    </row>
    <row r="31156" spans="2:2" x14ac:dyDescent="0.2">
      <c r="B31156" s="10"/>
    </row>
    <row r="31157" spans="2:2" x14ac:dyDescent="0.2">
      <c r="B31157" s="10"/>
    </row>
    <row r="31158" spans="2:2" x14ac:dyDescent="0.2">
      <c r="B31158" s="10"/>
    </row>
    <row r="31159" spans="2:2" x14ac:dyDescent="0.2">
      <c r="B31159" s="10"/>
    </row>
    <row r="31160" spans="2:2" x14ac:dyDescent="0.2">
      <c r="B31160" s="10"/>
    </row>
    <row r="31161" spans="2:2" x14ac:dyDescent="0.2">
      <c r="B31161" s="10"/>
    </row>
    <row r="31162" spans="2:2" x14ac:dyDescent="0.2">
      <c r="B31162" s="10"/>
    </row>
    <row r="31163" spans="2:2" x14ac:dyDescent="0.2">
      <c r="B31163" s="10"/>
    </row>
    <row r="31164" spans="2:2" x14ac:dyDescent="0.2">
      <c r="B31164" s="10"/>
    </row>
    <row r="31165" spans="2:2" x14ac:dyDescent="0.2">
      <c r="B31165" s="10"/>
    </row>
    <row r="31166" spans="2:2" x14ac:dyDescent="0.2">
      <c r="B31166" s="10"/>
    </row>
    <row r="31167" spans="2:2" x14ac:dyDescent="0.2">
      <c r="B31167" s="10"/>
    </row>
    <row r="31168" spans="2:2" x14ac:dyDescent="0.2">
      <c r="B31168" s="10"/>
    </row>
    <row r="31169" spans="2:2" x14ac:dyDescent="0.2">
      <c r="B31169" s="10"/>
    </row>
    <row r="31170" spans="2:2" x14ac:dyDescent="0.2">
      <c r="B31170" s="10"/>
    </row>
    <row r="31171" spans="2:2" x14ac:dyDescent="0.2">
      <c r="B31171" s="10"/>
    </row>
    <row r="31172" spans="2:2" x14ac:dyDescent="0.2">
      <c r="B31172" s="10"/>
    </row>
    <row r="31173" spans="2:2" x14ac:dyDescent="0.2">
      <c r="B31173" s="10"/>
    </row>
    <row r="31174" spans="2:2" x14ac:dyDescent="0.2">
      <c r="B31174" s="10"/>
    </row>
    <row r="31175" spans="2:2" x14ac:dyDescent="0.2">
      <c r="B31175" s="10"/>
    </row>
    <row r="31176" spans="2:2" x14ac:dyDescent="0.2">
      <c r="B31176" s="10"/>
    </row>
    <row r="31177" spans="2:2" x14ac:dyDescent="0.2">
      <c r="B31177" s="10"/>
    </row>
    <row r="31178" spans="2:2" x14ac:dyDescent="0.2">
      <c r="B31178" s="10"/>
    </row>
    <row r="31179" spans="2:2" x14ac:dyDescent="0.2">
      <c r="B31179" s="10"/>
    </row>
    <row r="31180" spans="2:2" x14ac:dyDescent="0.2">
      <c r="B31180" s="10"/>
    </row>
    <row r="31181" spans="2:2" x14ac:dyDescent="0.2">
      <c r="B31181" s="10"/>
    </row>
    <row r="31182" spans="2:2" x14ac:dyDescent="0.2">
      <c r="B31182" s="10"/>
    </row>
    <row r="31183" spans="2:2" x14ac:dyDescent="0.2">
      <c r="B31183" s="10"/>
    </row>
    <row r="31184" spans="2:2" x14ac:dyDescent="0.2">
      <c r="B31184" s="10"/>
    </row>
    <row r="31185" spans="2:2" x14ac:dyDescent="0.2">
      <c r="B31185" s="10"/>
    </row>
    <row r="31186" spans="2:2" x14ac:dyDescent="0.2">
      <c r="B31186" s="10"/>
    </row>
    <row r="31187" spans="2:2" x14ac:dyDescent="0.2">
      <c r="B31187" s="10"/>
    </row>
    <row r="31188" spans="2:2" x14ac:dyDescent="0.2">
      <c r="B31188" s="10"/>
    </row>
    <row r="31189" spans="2:2" x14ac:dyDescent="0.2">
      <c r="B31189" s="10"/>
    </row>
    <row r="31190" spans="2:2" x14ac:dyDescent="0.2">
      <c r="B31190" s="10"/>
    </row>
    <row r="31191" spans="2:2" x14ac:dyDescent="0.2">
      <c r="B31191" s="10"/>
    </row>
    <row r="31192" spans="2:2" x14ac:dyDescent="0.2">
      <c r="B31192" s="10"/>
    </row>
    <row r="31193" spans="2:2" x14ac:dyDescent="0.2">
      <c r="B31193" s="10"/>
    </row>
    <row r="31194" spans="2:2" x14ac:dyDescent="0.2">
      <c r="B31194" s="10"/>
    </row>
    <row r="31195" spans="2:2" x14ac:dyDescent="0.2">
      <c r="B31195" s="10"/>
    </row>
    <row r="31196" spans="2:2" x14ac:dyDescent="0.2">
      <c r="B31196" s="10"/>
    </row>
    <row r="31197" spans="2:2" x14ac:dyDescent="0.2">
      <c r="B31197" s="10"/>
    </row>
    <row r="31198" spans="2:2" x14ac:dyDescent="0.2">
      <c r="B31198" s="10"/>
    </row>
    <row r="31199" spans="2:2" x14ac:dyDescent="0.2">
      <c r="B31199" s="10"/>
    </row>
    <row r="31200" spans="2:2" x14ac:dyDescent="0.2">
      <c r="B31200" s="10"/>
    </row>
    <row r="31201" spans="2:2" x14ac:dyDescent="0.2">
      <c r="B31201" s="10"/>
    </row>
    <row r="31202" spans="2:2" x14ac:dyDescent="0.2">
      <c r="B31202" s="10"/>
    </row>
    <row r="31203" spans="2:2" x14ac:dyDescent="0.2">
      <c r="B31203" s="10"/>
    </row>
    <row r="31204" spans="2:2" x14ac:dyDescent="0.2">
      <c r="B31204" s="10"/>
    </row>
    <row r="31205" spans="2:2" x14ac:dyDescent="0.2">
      <c r="B31205" s="10"/>
    </row>
    <row r="31206" spans="2:2" x14ac:dyDescent="0.2">
      <c r="B31206" s="10"/>
    </row>
    <row r="31207" spans="2:2" x14ac:dyDescent="0.2">
      <c r="B31207" s="10"/>
    </row>
    <row r="31208" spans="2:2" x14ac:dyDescent="0.2">
      <c r="B31208" s="10"/>
    </row>
    <row r="31209" spans="2:2" x14ac:dyDescent="0.2">
      <c r="B31209" s="10"/>
    </row>
    <row r="31210" spans="2:2" x14ac:dyDescent="0.2">
      <c r="B31210" s="10"/>
    </row>
    <row r="31211" spans="2:2" x14ac:dyDescent="0.2">
      <c r="B31211" s="10"/>
    </row>
    <row r="31212" spans="2:2" x14ac:dyDescent="0.2">
      <c r="B31212" s="10"/>
    </row>
    <row r="31213" spans="2:2" x14ac:dyDescent="0.2">
      <c r="B31213" s="10"/>
    </row>
    <row r="31214" spans="2:2" x14ac:dyDescent="0.2">
      <c r="B31214" s="10"/>
    </row>
    <row r="31215" spans="2:2" x14ac:dyDescent="0.2">
      <c r="B31215" s="10"/>
    </row>
    <row r="31216" spans="2:2" x14ac:dyDescent="0.2">
      <c r="B31216" s="10"/>
    </row>
    <row r="31217" spans="2:2" x14ac:dyDescent="0.2">
      <c r="B31217" s="10"/>
    </row>
    <row r="31218" spans="2:2" x14ac:dyDescent="0.2">
      <c r="B31218" s="10"/>
    </row>
    <row r="31219" spans="2:2" x14ac:dyDescent="0.2">
      <c r="B31219" s="10"/>
    </row>
    <row r="31220" spans="2:2" x14ac:dyDescent="0.2">
      <c r="B31220" s="10"/>
    </row>
    <row r="31221" spans="2:2" x14ac:dyDescent="0.2">
      <c r="B31221" s="10"/>
    </row>
    <row r="31222" spans="2:2" x14ac:dyDescent="0.2">
      <c r="B31222" s="10"/>
    </row>
    <row r="31223" spans="2:2" x14ac:dyDescent="0.2">
      <c r="B31223" s="10"/>
    </row>
    <row r="31224" spans="2:2" x14ac:dyDescent="0.2">
      <c r="B31224" s="10"/>
    </row>
    <row r="31225" spans="2:2" x14ac:dyDescent="0.2">
      <c r="B31225" s="10"/>
    </row>
    <row r="31226" spans="2:2" x14ac:dyDescent="0.2">
      <c r="B31226" s="10"/>
    </row>
    <row r="31227" spans="2:2" x14ac:dyDescent="0.2">
      <c r="B31227" s="10"/>
    </row>
    <row r="31228" spans="2:2" x14ac:dyDescent="0.2">
      <c r="B31228" s="10"/>
    </row>
    <row r="31229" spans="2:2" x14ac:dyDescent="0.2">
      <c r="B31229" s="10"/>
    </row>
    <row r="31230" spans="2:2" x14ac:dyDescent="0.2">
      <c r="B31230" s="10"/>
    </row>
    <row r="31231" spans="2:2" x14ac:dyDescent="0.2">
      <c r="B31231" s="10"/>
    </row>
    <row r="31232" spans="2:2" x14ac:dyDescent="0.2">
      <c r="B31232" s="10"/>
    </row>
    <row r="31233" spans="2:2" x14ac:dyDescent="0.2">
      <c r="B31233" s="10"/>
    </row>
    <row r="31234" spans="2:2" x14ac:dyDescent="0.2">
      <c r="B31234" s="10"/>
    </row>
    <row r="31235" spans="2:2" x14ac:dyDescent="0.2">
      <c r="B31235" s="10"/>
    </row>
    <row r="31236" spans="2:2" x14ac:dyDescent="0.2">
      <c r="B31236" s="10"/>
    </row>
    <row r="31237" spans="2:2" x14ac:dyDescent="0.2">
      <c r="B31237" s="10"/>
    </row>
    <row r="31238" spans="2:2" x14ac:dyDescent="0.2">
      <c r="B31238" s="10"/>
    </row>
    <row r="31239" spans="2:2" x14ac:dyDescent="0.2">
      <c r="B31239" s="10"/>
    </row>
    <row r="31240" spans="2:2" x14ac:dyDescent="0.2">
      <c r="B31240" s="10"/>
    </row>
    <row r="31241" spans="2:2" x14ac:dyDescent="0.2">
      <c r="B31241" s="10"/>
    </row>
    <row r="31242" spans="2:2" x14ac:dyDescent="0.2">
      <c r="B31242" s="10"/>
    </row>
    <row r="31243" spans="2:2" x14ac:dyDescent="0.2">
      <c r="B31243" s="10"/>
    </row>
    <row r="31244" spans="2:2" x14ac:dyDescent="0.2">
      <c r="B31244" s="10"/>
    </row>
    <row r="31245" spans="2:2" x14ac:dyDescent="0.2">
      <c r="B31245" s="10"/>
    </row>
    <row r="31246" spans="2:2" x14ac:dyDescent="0.2">
      <c r="B31246" s="10"/>
    </row>
    <row r="31247" spans="2:2" x14ac:dyDescent="0.2">
      <c r="B31247" s="10"/>
    </row>
    <row r="31248" spans="2:2" x14ac:dyDescent="0.2">
      <c r="B31248" s="10"/>
    </row>
    <row r="31249" spans="2:2" x14ac:dyDescent="0.2">
      <c r="B31249" s="10"/>
    </row>
    <row r="31250" spans="2:2" x14ac:dyDescent="0.2">
      <c r="B31250" s="10"/>
    </row>
    <row r="31251" spans="2:2" x14ac:dyDescent="0.2">
      <c r="B31251" s="10"/>
    </row>
    <row r="31252" spans="2:2" x14ac:dyDescent="0.2">
      <c r="B31252" s="10"/>
    </row>
    <row r="31253" spans="2:2" x14ac:dyDescent="0.2">
      <c r="B31253" s="10"/>
    </row>
    <row r="31254" spans="2:2" x14ac:dyDescent="0.2">
      <c r="B31254" s="10"/>
    </row>
    <row r="31255" spans="2:2" x14ac:dyDescent="0.2">
      <c r="B31255" s="10"/>
    </row>
    <row r="31256" spans="2:2" x14ac:dyDescent="0.2">
      <c r="B31256" s="10"/>
    </row>
    <row r="31257" spans="2:2" x14ac:dyDescent="0.2">
      <c r="B31257" s="10"/>
    </row>
    <row r="31258" spans="2:2" x14ac:dyDescent="0.2">
      <c r="B31258" s="10"/>
    </row>
    <row r="31259" spans="2:2" x14ac:dyDescent="0.2">
      <c r="B31259" s="10"/>
    </row>
    <row r="31260" spans="2:2" x14ac:dyDescent="0.2">
      <c r="B31260" s="10"/>
    </row>
    <row r="31261" spans="2:2" x14ac:dyDescent="0.2">
      <c r="B31261" s="10"/>
    </row>
    <row r="31262" spans="2:2" x14ac:dyDescent="0.2">
      <c r="B31262" s="10"/>
    </row>
    <row r="31263" spans="2:2" x14ac:dyDescent="0.2">
      <c r="B31263" s="10"/>
    </row>
    <row r="31264" spans="2:2" x14ac:dyDescent="0.2">
      <c r="B31264" s="10"/>
    </row>
    <row r="31265" spans="2:2" x14ac:dyDescent="0.2">
      <c r="B31265" s="10"/>
    </row>
    <row r="31266" spans="2:2" x14ac:dyDescent="0.2">
      <c r="B31266" s="10"/>
    </row>
    <row r="31267" spans="2:2" x14ac:dyDescent="0.2">
      <c r="B31267" s="10"/>
    </row>
    <row r="31268" spans="2:2" x14ac:dyDescent="0.2">
      <c r="B31268" s="10"/>
    </row>
    <row r="31269" spans="2:2" x14ac:dyDescent="0.2">
      <c r="B31269" s="10"/>
    </row>
    <row r="31270" spans="2:2" x14ac:dyDescent="0.2">
      <c r="B31270" s="10"/>
    </row>
    <row r="31271" spans="2:2" x14ac:dyDescent="0.2">
      <c r="B31271" s="10"/>
    </row>
    <row r="31272" spans="2:2" x14ac:dyDescent="0.2">
      <c r="B31272" s="10"/>
    </row>
    <row r="31273" spans="2:2" x14ac:dyDescent="0.2">
      <c r="B31273" s="10"/>
    </row>
    <row r="31274" spans="2:2" x14ac:dyDescent="0.2">
      <c r="B31274" s="10"/>
    </row>
    <row r="31275" spans="2:2" x14ac:dyDescent="0.2">
      <c r="B31275" s="10"/>
    </row>
    <row r="31276" spans="2:2" x14ac:dyDescent="0.2">
      <c r="B31276" s="10"/>
    </row>
    <row r="31277" spans="2:2" x14ac:dyDescent="0.2">
      <c r="B31277" s="10"/>
    </row>
    <row r="31278" spans="2:2" x14ac:dyDescent="0.2">
      <c r="B31278" s="10"/>
    </row>
    <row r="31279" spans="2:2" x14ac:dyDescent="0.2">
      <c r="B31279" s="10"/>
    </row>
    <row r="31280" spans="2:2" x14ac:dyDescent="0.2">
      <c r="B31280" s="10"/>
    </row>
    <row r="31281" spans="2:2" x14ac:dyDescent="0.2">
      <c r="B31281" s="10"/>
    </row>
    <row r="31282" spans="2:2" x14ac:dyDescent="0.2">
      <c r="B31282" s="10"/>
    </row>
    <row r="31283" spans="2:2" x14ac:dyDescent="0.2">
      <c r="B31283" s="10"/>
    </row>
    <row r="31284" spans="2:2" x14ac:dyDescent="0.2">
      <c r="B31284" s="10"/>
    </row>
    <row r="31285" spans="2:2" x14ac:dyDescent="0.2">
      <c r="B31285" s="10"/>
    </row>
    <row r="31286" spans="2:2" x14ac:dyDescent="0.2">
      <c r="B31286" s="10"/>
    </row>
    <row r="31287" spans="2:2" x14ac:dyDescent="0.2">
      <c r="B31287" s="10"/>
    </row>
    <row r="31288" spans="2:2" x14ac:dyDescent="0.2">
      <c r="B31288" s="10"/>
    </row>
    <row r="31289" spans="2:2" x14ac:dyDescent="0.2">
      <c r="B31289" s="10"/>
    </row>
    <row r="31290" spans="2:2" x14ac:dyDescent="0.2">
      <c r="B31290" s="10"/>
    </row>
    <row r="31291" spans="2:2" x14ac:dyDescent="0.2">
      <c r="B31291" s="10"/>
    </row>
    <row r="31292" spans="2:2" x14ac:dyDescent="0.2">
      <c r="B31292" s="10"/>
    </row>
    <row r="31293" spans="2:2" x14ac:dyDescent="0.2">
      <c r="B31293" s="10"/>
    </row>
    <row r="31294" spans="2:2" x14ac:dyDescent="0.2">
      <c r="B31294" s="10"/>
    </row>
    <row r="31295" spans="2:2" x14ac:dyDescent="0.2">
      <c r="B31295" s="10"/>
    </row>
    <row r="31296" spans="2:2" x14ac:dyDescent="0.2">
      <c r="B31296" s="10"/>
    </row>
    <row r="31297" spans="2:2" x14ac:dyDescent="0.2">
      <c r="B31297" s="10"/>
    </row>
    <row r="31298" spans="2:2" x14ac:dyDescent="0.2">
      <c r="B31298" s="10"/>
    </row>
    <row r="31299" spans="2:2" x14ac:dyDescent="0.2">
      <c r="B31299" s="10"/>
    </row>
    <row r="31300" spans="2:2" x14ac:dyDescent="0.2">
      <c r="B31300" s="10"/>
    </row>
    <row r="31301" spans="2:2" x14ac:dyDescent="0.2">
      <c r="B31301" s="10"/>
    </row>
    <row r="31302" spans="2:2" x14ac:dyDescent="0.2">
      <c r="B31302" s="10"/>
    </row>
    <row r="31303" spans="2:2" x14ac:dyDescent="0.2">
      <c r="B31303" s="10"/>
    </row>
    <row r="31304" spans="2:2" x14ac:dyDescent="0.2">
      <c r="B31304" s="10"/>
    </row>
    <row r="31305" spans="2:2" x14ac:dyDescent="0.2">
      <c r="B31305" s="10"/>
    </row>
    <row r="31306" spans="2:2" x14ac:dyDescent="0.2">
      <c r="B31306" s="10"/>
    </row>
    <row r="31307" spans="2:2" x14ac:dyDescent="0.2">
      <c r="B31307" s="10"/>
    </row>
    <row r="31308" spans="2:2" x14ac:dyDescent="0.2">
      <c r="B31308" s="10"/>
    </row>
    <row r="31309" spans="2:2" x14ac:dyDescent="0.2">
      <c r="B31309" s="10"/>
    </row>
    <row r="31310" spans="2:2" x14ac:dyDescent="0.2">
      <c r="B31310" s="10"/>
    </row>
    <row r="31311" spans="2:2" x14ac:dyDescent="0.2">
      <c r="B31311" s="10"/>
    </row>
    <row r="31312" spans="2:2" x14ac:dyDescent="0.2">
      <c r="B31312" s="10"/>
    </row>
    <row r="31313" spans="2:2" x14ac:dyDescent="0.2">
      <c r="B31313" s="10"/>
    </row>
    <row r="31314" spans="2:2" x14ac:dyDescent="0.2">
      <c r="B31314" s="10"/>
    </row>
    <row r="31315" spans="2:2" x14ac:dyDescent="0.2">
      <c r="B31315" s="10"/>
    </row>
    <row r="31316" spans="2:2" x14ac:dyDescent="0.2">
      <c r="B31316" s="10"/>
    </row>
    <row r="31317" spans="2:2" x14ac:dyDescent="0.2">
      <c r="B31317" s="10"/>
    </row>
    <row r="31318" spans="2:2" x14ac:dyDescent="0.2">
      <c r="B31318" s="10"/>
    </row>
    <row r="31319" spans="2:2" x14ac:dyDescent="0.2">
      <c r="B31319" s="10"/>
    </row>
    <row r="31320" spans="2:2" x14ac:dyDescent="0.2">
      <c r="B31320" s="10"/>
    </row>
    <row r="31321" spans="2:2" x14ac:dyDescent="0.2">
      <c r="B31321" s="10"/>
    </row>
    <row r="31322" spans="2:2" x14ac:dyDescent="0.2">
      <c r="B31322" s="10"/>
    </row>
    <row r="31323" spans="2:2" x14ac:dyDescent="0.2">
      <c r="B31323" s="10"/>
    </row>
    <row r="31324" spans="2:2" x14ac:dyDescent="0.2">
      <c r="B31324" s="10"/>
    </row>
    <row r="31325" spans="2:2" x14ac:dyDescent="0.2">
      <c r="B31325" s="10"/>
    </row>
    <row r="31326" spans="2:2" x14ac:dyDescent="0.2">
      <c r="B31326" s="10"/>
    </row>
    <row r="31327" spans="2:2" x14ac:dyDescent="0.2">
      <c r="B31327" s="10"/>
    </row>
    <row r="31328" spans="2:2" x14ac:dyDescent="0.2">
      <c r="B31328" s="10"/>
    </row>
    <row r="31329" spans="2:2" x14ac:dyDescent="0.2">
      <c r="B31329" s="10"/>
    </row>
    <row r="31330" spans="2:2" x14ac:dyDescent="0.2">
      <c r="B31330" s="10"/>
    </row>
    <row r="31331" spans="2:2" x14ac:dyDescent="0.2">
      <c r="B31331" s="10"/>
    </row>
    <row r="31332" spans="2:2" x14ac:dyDescent="0.2">
      <c r="B31332" s="10"/>
    </row>
    <row r="31333" spans="2:2" x14ac:dyDescent="0.2">
      <c r="B31333" s="10"/>
    </row>
    <row r="31334" spans="2:2" x14ac:dyDescent="0.2">
      <c r="B31334" s="10"/>
    </row>
    <row r="31335" spans="2:2" x14ac:dyDescent="0.2">
      <c r="B31335" s="10"/>
    </row>
    <row r="31336" spans="2:2" x14ac:dyDescent="0.2">
      <c r="B31336" s="10"/>
    </row>
    <row r="31337" spans="2:2" x14ac:dyDescent="0.2">
      <c r="B31337" s="10"/>
    </row>
    <row r="31338" spans="2:2" x14ac:dyDescent="0.2">
      <c r="B31338" s="10"/>
    </row>
    <row r="31339" spans="2:2" x14ac:dyDescent="0.2">
      <c r="B31339" s="10"/>
    </row>
    <row r="31340" spans="2:2" x14ac:dyDescent="0.2">
      <c r="B31340" s="10"/>
    </row>
    <row r="31341" spans="2:2" x14ac:dyDescent="0.2">
      <c r="B31341" s="10"/>
    </row>
    <row r="31342" spans="2:2" x14ac:dyDescent="0.2">
      <c r="B31342" s="10"/>
    </row>
    <row r="31343" spans="2:2" x14ac:dyDescent="0.2">
      <c r="B31343" s="10"/>
    </row>
    <row r="31344" spans="2:2" x14ac:dyDescent="0.2">
      <c r="B31344" s="10"/>
    </row>
    <row r="31345" spans="2:2" x14ac:dyDescent="0.2">
      <c r="B31345" s="10"/>
    </row>
    <row r="31346" spans="2:2" x14ac:dyDescent="0.2">
      <c r="B31346" s="10"/>
    </row>
    <row r="31347" spans="2:2" x14ac:dyDescent="0.2">
      <c r="B31347" s="10"/>
    </row>
    <row r="31348" spans="2:2" x14ac:dyDescent="0.2">
      <c r="B31348" s="10"/>
    </row>
    <row r="31349" spans="2:2" x14ac:dyDescent="0.2">
      <c r="B31349" s="10"/>
    </row>
    <row r="31350" spans="2:2" x14ac:dyDescent="0.2">
      <c r="B31350" s="10"/>
    </row>
    <row r="31351" spans="2:2" x14ac:dyDescent="0.2">
      <c r="B31351" s="10"/>
    </row>
    <row r="31352" spans="2:2" x14ac:dyDescent="0.2">
      <c r="B31352" s="10"/>
    </row>
    <row r="31353" spans="2:2" x14ac:dyDescent="0.2">
      <c r="B31353" s="10"/>
    </row>
    <row r="31354" spans="2:2" x14ac:dyDescent="0.2">
      <c r="B31354" s="10"/>
    </row>
    <row r="31355" spans="2:2" x14ac:dyDescent="0.2">
      <c r="B31355" s="10"/>
    </row>
    <row r="31356" spans="2:2" x14ac:dyDescent="0.2">
      <c r="B31356" s="10"/>
    </row>
    <row r="31357" spans="2:2" x14ac:dyDescent="0.2">
      <c r="B31357" s="10"/>
    </row>
    <row r="31358" spans="2:2" x14ac:dyDescent="0.2">
      <c r="B31358" s="10"/>
    </row>
    <row r="31359" spans="2:2" x14ac:dyDescent="0.2">
      <c r="B31359" s="10"/>
    </row>
    <row r="31360" spans="2:2" x14ac:dyDescent="0.2">
      <c r="B31360" s="10"/>
    </row>
    <row r="31361" spans="2:2" x14ac:dyDescent="0.2">
      <c r="B31361" s="10"/>
    </row>
    <row r="31362" spans="2:2" x14ac:dyDescent="0.2">
      <c r="B31362" s="10"/>
    </row>
    <row r="31363" spans="2:2" x14ac:dyDescent="0.2">
      <c r="B31363" s="10"/>
    </row>
    <row r="31364" spans="2:2" x14ac:dyDescent="0.2">
      <c r="B31364" s="10"/>
    </row>
    <row r="31365" spans="2:2" x14ac:dyDescent="0.2">
      <c r="B31365" s="10"/>
    </row>
    <row r="31366" spans="2:2" x14ac:dyDescent="0.2">
      <c r="B31366" s="10"/>
    </row>
    <row r="31367" spans="2:2" x14ac:dyDescent="0.2">
      <c r="B31367" s="10"/>
    </row>
    <row r="31368" spans="2:2" x14ac:dyDescent="0.2">
      <c r="B31368" s="10"/>
    </row>
    <row r="31369" spans="2:2" x14ac:dyDescent="0.2">
      <c r="B31369" s="10"/>
    </row>
    <row r="31370" spans="2:2" x14ac:dyDescent="0.2">
      <c r="B31370" s="10"/>
    </row>
    <row r="31371" spans="2:2" x14ac:dyDescent="0.2">
      <c r="B31371" s="10"/>
    </row>
    <row r="31372" spans="2:2" x14ac:dyDescent="0.2">
      <c r="B31372" s="10"/>
    </row>
    <row r="31373" spans="2:2" x14ac:dyDescent="0.2">
      <c r="B31373" s="10"/>
    </row>
    <row r="31374" spans="2:2" x14ac:dyDescent="0.2">
      <c r="B31374" s="10"/>
    </row>
    <row r="31375" spans="2:2" x14ac:dyDescent="0.2">
      <c r="B31375" s="10"/>
    </row>
    <row r="31376" spans="2:2" x14ac:dyDescent="0.2">
      <c r="B31376" s="10"/>
    </row>
    <row r="31377" spans="2:2" x14ac:dyDescent="0.2">
      <c r="B31377" s="10"/>
    </row>
    <row r="31378" spans="2:2" x14ac:dyDescent="0.2">
      <c r="B31378" s="10"/>
    </row>
    <row r="31379" spans="2:2" x14ac:dyDescent="0.2">
      <c r="B31379" s="10"/>
    </row>
    <row r="31380" spans="2:2" x14ac:dyDescent="0.2">
      <c r="B31380" s="10"/>
    </row>
    <row r="31381" spans="2:2" x14ac:dyDescent="0.2">
      <c r="B31381" s="10"/>
    </row>
    <row r="31382" spans="2:2" x14ac:dyDescent="0.2">
      <c r="B31382" s="10"/>
    </row>
    <row r="31383" spans="2:2" x14ac:dyDescent="0.2">
      <c r="B31383" s="10"/>
    </row>
    <row r="31384" spans="2:2" x14ac:dyDescent="0.2">
      <c r="B31384" s="10"/>
    </row>
    <row r="31385" spans="2:2" x14ac:dyDescent="0.2">
      <c r="B31385" s="10"/>
    </row>
    <row r="31386" spans="2:2" x14ac:dyDescent="0.2">
      <c r="B31386" s="10"/>
    </row>
    <row r="31387" spans="2:2" x14ac:dyDescent="0.2">
      <c r="B31387" s="10"/>
    </row>
    <row r="31388" spans="2:2" x14ac:dyDescent="0.2">
      <c r="B31388" s="10"/>
    </row>
    <row r="31389" spans="2:2" x14ac:dyDescent="0.2">
      <c r="B31389" s="10"/>
    </row>
    <row r="31390" spans="2:2" x14ac:dyDescent="0.2">
      <c r="B31390" s="10"/>
    </row>
    <row r="31391" spans="2:2" x14ac:dyDescent="0.2">
      <c r="B31391" s="10"/>
    </row>
    <row r="31392" spans="2:2" x14ac:dyDescent="0.2">
      <c r="B31392" s="10"/>
    </row>
    <row r="31393" spans="2:2" x14ac:dyDescent="0.2">
      <c r="B31393" s="10"/>
    </row>
    <row r="31394" spans="2:2" x14ac:dyDescent="0.2">
      <c r="B31394" s="10"/>
    </row>
    <row r="31395" spans="2:2" x14ac:dyDescent="0.2">
      <c r="B31395" s="10"/>
    </row>
    <row r="31396" spans="2:2" x14ac:dyDescent="0.2">
      <c r="B31396" s="10"/>
    </row>
    <row r="31397" spans="2:2" x14ac:dyDescent="0.2">
      <c r="B31397" s="10"/>
    </row>
    <row r="31398" spans="2:2" x14ac:dyDescent="0.2">
      <c r="B31398" s="10"/>
    </row>
    <row r="31399" spans="2:2" x14ac:dyDescent="0.2">
      <c r="B31399" s="10"/>
    </row>
    <row r="31400" spans="2:2" x14ac:dyDescent="0.2">
      <c r="B31400" s="10"/>
    </row>
    <row r="31401" spans="2:2" x14ac:dyDescent="0.2">
      <c r="B31401" s="10"/>
    </row>
    <row r="31402" spans="2:2" x14ac:dyDescent="0.2">
      <c r="B31402" s="10"/>
    </row>
    <row r="31403" spans="2:2" x14ac:dyDescent="0.2">
      <c r="B31403" s="10"/>
    </row>
    <row r="31404" spans="2:2" x14ac:dyDescent="0.2">
      <c r="B31404" s="10"/>
    </row>
    <row r="31405" spans="2:2" x14ac:dyDescent="0.2">
      <c r="B31405" s="10"/>
    </row>
    <row r="31406" spans="2:2" x14ac:dyDescent="0.2">
      <c r="B31406" s="10"/>
    </row>
    <row r="31407" spans="2:2" x14ac:dyDescent="0.2">
      <c r="B31407" s="10"/>
    </row>
    <row r="31408" spans="2:2" x14ac:dyDescent="0.2">
      <c r="B31408" s="10"/>
    </row>
    <row r="31409" spans="2:2" x14ac:dyDescent="0.2">
      <c r="B31409" s="10"/>
    </row>
    <row r="31410" spans="2:2" x14ac:dyDescent="0.2">
      <c r="B31410" s="10"/>
    </row>
    <row r="31411" spans="2:2" x14ac:dyDescent="0.2">
      <c r="B31411" s="10"/>
    </row>
    <row r="31412" spans="2:2" x14ac:dyDescent="0.2">
      <c r="B31412" s="10"/>
    </row>
    <row r="31413" spans="2:2" x14ac:dyDescent="0.2">
      <c r="B31413" s="10"/>
    </row>
    <row r="31414" spans="2:2" x14ac:dyDescent="0.2">
      <c r="B31414" s="10"/>
    </row>
    <row r="31415" spans="2:2" x14ac:dyDescent="0.2">
      <c r="B31415" s="10"/>
    </row>
    <row r="31416" spans="2:2" x14ac:dyDescent="0.2">
      <c r="B31416" s="10"/>
    </row>
    <row r="31417" spans="2:2" x14ac:dyDescent="0.2">
      <c r="B31417" s="10"/>
    </row>
    <row r="31418" spans="2:2" x14ac:dyDescent="0.2">
      <c r="B31418" s="10"/>
    </row>
    <row r="31419" spans="2:2" x14ac:dyDescent="0.2">
      <c r="B31419" s="10"/>
    </row>
    <row r="31420" spans="2:2" x14ac:dyDescent="0.2">
      <c r="B31420" s="10"/>
    </row>
    <row r="31421" spans="2:2" x14ac:dyDescent="0.2">
      <c r="B31421" s="10"/>
    </row>
    <row r="31422" spans="2:2" x14ac:dyDescent="0.2">
      <c r="B31422" s="10"/>
    </row>
    <row r="31423" spans="2:2" x14ac:dyDescent="0.2">
      <c r="B31423" s="10"/>
    </row>
    <row r="31424" spans="2:2" x14ac:dyDescent="0.2">
      <c r="B31424" s="10"/>
    </row>
    <row r="31425" spans="2:2" x14ac:dyDescent="0.2">
      <c r="B31425" s="10"/>
    </row>
    <row r="31426" spans="2:2" x14ac:dyDescent="0.2">
      <c r="B31426" s="10"/>
    </row>
    <row r="31427" spans="2:2" x14ac:dyDescent="0.2">
      <c r="B31427" s="10"/>
    </row>
    <row r="31428" spans="2:2" x14ac:dyDescent="0.2">
      <c r="B31428" s="10"/>
    </row>
    <row r="31429" spans="2:2" x14ac:dyDescent="0.2">
      <c r="B31429" s="10"/>
    </row>
    <row r="31430" spans="2:2" x14ac:dyDescent="0.2">
      <c r="B31430" s="10"/>
    </row>
    <row r="31431" spans="2:2" x14ac:dyDescent="0.2">
      <c r="B31431" s="10"/>
    </row>
    <row r="31432" spans="2:2" x14ac:dyDescent="0.2">
      <c r="B31432" s="10"/>
    </row>
    <row r="31433" spans="2:2" x14ac:dyDescent="0.2">
      <c r="B31433" s="10"/>
    </row>
    <row r="31434" spans="2:2" x14ac:dyDescent="0.2">
      <c r="B31434" s="10"/>
    </row>
    <row r="31435" spans="2:2" x14ac:dyDescent="0.2">
      <c r="B31435" s="10"/>
    </row>
    <row r="31436" spans="2:2" x14ac:dyDescent="0.2">
      <c r="B31436" s="10"/>
    </row>
    <row r="31437" spans="2:2" x14ac:dyDescent="0.2">
      <c r="B31437" s="10"/>
    </row>
    <row r="31438" spans="2:2" x14ac:dyDescent="0.2">
      <c r="B31438" s="10"/>
    </row>
    <row r="31439" spans="2:2" x14ac:dyDescent="0.2">
      <c r="B31439" s="10"/>
    </row>
    <row r="31440" spans="2:2" x14ac:dyDescent="0.2">
      <c r="B31440" s="10"/>
    </row>
    <row r="31441" spans="2:2" x14ac:dyDescent="0.2">
      <c r="B31441" s="10"/>
    </row>
    <row r="31442" spans="2:2" x14ac:dyDescent="0.2">
      <c r="B31442" s="10"/>
    </row>
    <row r="31443" spans="2:2" x14ac:dyDescent="0.2">
      <c r="B31443" s="10"/>
    </row>
    <row r="31444" spans="2:2" x14ac:dyDescent="0.2">
      <c r="B31444" s="10"/>
    </row>
    <row r="31445" spans="2:2" x14ac:dyDescent="0.2">
      <c r="B31445" s="10"/>
    </row>
    <row r="31446" spans="2:2" x14ac:dyDescent="0.2">
      <c r="B31446" s="10"/>
    </row>
    <row r="31447" spans="2:2" x14ac:dyDescent="0.2">
      <c r="B31447" s="10"/>
    </row>
    <row r="31448" spans="2:2" x14ac:dyDescent="0.2">
      <c r="B31448" s="10"/>
    </row>
    <row r="31449" spans="2:2" x14ac:dyDescent="0.2">
      <c r="B31449" s="10"/>
    </row>
    <row r="31450" spans="2:2" x14ac:dyDescent="0.2">
      <c r="B31450" s="10"/>
    </row>
    <row r="31451" spans="2:2" x14ac:dyDescent="0.2">
      <c r="B31451" s="10"/>
    </row>
    <row r="31452" spans="2:2" x14ac:dyDescent="0.2">
      <c r="B31452" s="10"/>
    </row>
    <row r="31453" spans="2:2" x14ac:dyDescent="0.2">
      <c r="B31453" s="10"/>
    </row>
    <row r="31454" spans="2:2" x14ac:dyDescent="0.2">
      <c r="B31454" s="10"/>
    </row>
    <row r="31455" spans="2:2" x14ac:dyDescent="0.2">
      <c r="B31455" s="10"/>
    </row>
    <row r="31456" spans="2:2" x14ac:dyDescent="0.2">
      <c r="B31456" s="10"/>
    </row>
    <row r="31457" spans="2:2" x14ac:dyDescent="0.2">
      <c r="B31457" s="10"/>
    </row>
    <row r="31458" spans="2:2" x14ac:dyDescent="0.2">
      <c r="B31458" s="10"/>
    </row>
    <row r="31459" spans="2:2" x14ac:dyDescent="0.2">
      <c r="B31459" s="10"/>
    </row>
    <row r="31460" spans="2:2" x14ac:dyDescent="0.2">
      <c r="B31460" s="10"/>
    </row>
    <row r="31461" spans="2:2" x14ac:dyDescent="0.2">
      <c r="B31461" s="10"/>
    </row>
    <row r="31462" spans="2:2" x14ac:dyDescent="0.2">
      <c r="B31462" s="10"/>
    </row>
    <row r="31463" spans="2:2" x14ac:dyDescent="0.2">
      <c r="B31463" s="10"/>
    </row>
    <row r="31464" spans="2:2" x14ac:dyDescent="0.2">
      <c r="B31464" s="10"/>
    </row>
    <row r="31465" spans="2:2" x14ac:dyDescent="0.2">
      <c r="B31465" s="10"/>
    </row>
    <row r="31466" spans="2:2" x14ac:dyDescent="0.2">
      <c r="B31466" s="10"/>
    </row>
    <row r="31467" spans="2:2" x14ac:dyDescent="0.2">
      <c r="B31467" s="10"/>
    </row>
    <row r="31468" spans="2:2" x14ac:dyDescent="0.2">
      <c r="B31468" s="10"/>
    </row>
    <row r="31469" spans="2:2" x14ac:dyDescent="0.2">
      <c r="B31469" s="10"/>
    </row>
    <row r="31470" spans="2:2" x14ac:dyDescent="0.2">
      <c r="B31470" s="10"/>
    </row>
    <row r="31471" spans="2:2" x14ac:dyDescent="0.2">
      <c r="B31471" s="10"/>
    </row>
    <row r="31472" spans="2:2" x14ac:dyDescent="0.2">
      <c r="B31472" s="10"/>
    </row>
    <row r="31473" spans="2:2" x14ac:dyDescent="0.2">
      <c r="B31473" s="10"/>
    </row>
    <row r="31474" spans="2:2" x14ac:dyDescent="0.2">
      <c r="B31474" s="10"/>
    </row>
    <row r="31475" spans="2:2" x14ac:dyDescent="0.2">
      <c r="B31475" s="10"/>
    </row>
    <row r="31476" spans="2:2" x14ac:dyDescent="0.2">
      <c r="B31476" s="10"/>
    </row>
    <row r="31477" spans="2:2" x14ac:dyDescent="0.2">
      <c r="B31477" s="10"/>
    </row>
    <row r="31478" spans="2:2" x14ac:dyDescent="0.2">
      <c r="B31478" s="10"/>
    </row>
    <row r="31479" spans="2:2" x14ac:dyDescent="0.2">
      <c r="B31479" s="10"/>
    </row>
    <row r="31480" spans="2:2" x14ac:dyDescent="0.2">
      <c r="B31480" s="10"/>
    </row>
    <row r="31481" spans="2:2" x14ac:dyDescent="0.2">
      <c r="B31481" s="10"/>
    </row>
    <row r="31482" spans="2:2" x14ac:dyDescent="0.2">
      <c r="B31482" s="10"/>
    </row>
    <row r="31483" spans="2:2" x14ac:dyDescent="0.2">
      <c r="B31483" s="10"/>
    </row>
    <row r="31484" spans="2:2" x14ac:dyDescent="0.2">
      <c r="B31484" s="10"/>
    </row>
    <row r="31485" spans="2:2" x14ac:dyDescent="0.2">
      <c r="B31485" s="10"/>
    </row>
    <row r="31486" spans="2:2" x14ac:dyDescent="0.2">
      <c r="B31486" s="10"/>
    </row>
    <row r="31487" spans="2:2" x14ac:dyDescent="0.2">
      <c r="B31487" s="10"/>
    </row>
    <row r="31488" spans="2:2" x14ac:dyDescent="0.2">
      <c r="B31488" s="10"/>
    </row>
    <row r="31489" spans="2:2" x14ac:dyDescent="0.2">
      <c r="B31489" s="10"/>
    </row>
    <row r="31490" spans="2:2" x14ac:dyDescent="0.2">
      <c r="B31490" s="10"/>
    </row>
    <row r="31491" spans="2:2" x14ac:dyDescent="0.2">
      <c r="B31491" s="10"/>
    </row>
    <row r="31492" spans="2:2" x14ac:dyDescent="0.2">
      <c r="B31492" s="10"/>
    </row>
    <row r="31493" spans="2:2" x14ac:dyDescent="0.2">
      <c r="B31493" s="10"/>
    </row>
    <row r="31494" spans="2:2" x14ac:dyDescent="0.2">
      <c r="B31494" s="10"/>
    </row>
    <row r="31495" spans="2:2" x14ac:dyDescent="0.2">
      <c r="B31495" s="10"/>
    </row>
    <row r="31496" spans="2:2" x14ac:dyDescent="0.2">
      <c r="B31496" s="10"/>
    </row>
    <row r="31497" spans="2:2" x14ac:dyDescent="0.2">
      <c r="B31497" s="10"/>
    </row>
    <row r="31498" spans="2:2" x14ac:dyDescent="0.2">
      <c r="B31498" s="10"/>
    </row>
    <row r="31499" spans="2:2" x14ac:dyDescent="0.2">
      <c r="B31499" s="10"/>
    </row>
    <row r="31500" spans="2:2" x14ac:dyDescent="0.2">
      <c r="B31500" s="10"/>
    </row>
    <row r="31501" spans="2:2" x14ac:dyDescent="0.2">
      <c r="B31501" s="10"/>
    </row>
    <row r="31502" spans="2:2" x14ac:dyDescent="0.2">
      <c r="B31502" s="10"/>
    </row>
    <row r="31503" spans="2:2" x14ac:dyDescent="0.2">
      <c r="B31503" s="10"/>
    </row>
    <row r="31504" spans="2:2" x14ac:dyDescent="0.2">
      <c r="B31504" s="10"/>
    </row>
    <row r="31505" spans="2:2" x14ac:dyDescent="0.2">
      <c r="B31505" s="10"/>
    </row>
    <row r="31506" spans="2:2" x14ac:dyDescent="0.2">
      <c r="B31506" s="10"/>
    </row>
    <row r="31507" spans="2:2" x14ac:dyDescent="0.2">
      <c r="B31507" s="10"/>
    </row>
    <row r="31508" spans="2:2" x14ac:dyDescent="0.2">
      <c r="B31508" s="10"/>
    </row>
    <row r="31509" spans="2:2" x14ac:dyDescent="0.2">
      <c r="B31509" s="10"/>
    </row>
    <row r="31510" spans="2:2" x14ac:dyDescent="0.2">
      <c r="B31510" s="10"/>
    </row>
    <row r="31511" spans="2:2" x14ac:dyDescent="0.2">
      <c r="B31511" s="10"/>
    </row>
    <row r="31512" spans="2:2" x14ac:dyDescent="0.2">
      <c r="B31512" s="10"/>
    </row>
    <row r="31513" spans="2:2" x14ac:dyDescent="0.2">
      <c r="B31513" s="10"/>
    </row>
    <row r="31514" spans="2:2" x14ac:dyDescent="0.2">
      <c r="B31514" s="10"/>
    </row>
    <row r="31515" spans="2:2" x14ac:dyDescent="0.2">
      <c r="B31515" s="10"/>
    </row>
    <row r="31516" spans="2:2" x14ac:dyDescent="0.2">
      <c r="B31516" s="10"/>
    </row>
    <row r="31517" spans="2:2" x14ac:dyDescent="0.2">
      <c r="B31517" s="10"/>
    </row>
    <row r="31518" spans="2:2" x14ac:dyDescent="0.2">
      <c r="B31518" s="10"/>
    </row>
    <row r="31519" spans="2:2" x14ac:dyDescent="0.2">
      <c r="B31519" s="10"/>
    </row>
    <row r="31520" spans="2:2" x14ac:dyDescent="0.2">
      <c r="B31520" s="10"/>
    </row>
    <row r="31521" spans="2:2" x14ac:dyDescent="0.2">
      <c r="B31521" s="10"/>
    </row>
    <row r="31522" spans="2:2" x14ac:dyDescent="0.2">
      <c r="B31522" s="10"/>
    </row>
    <row r="31523" spans="2:2" x14ac:dyDescent="0.2">
      <c r="B31523" s="10"/>
    </row>
    <row r="31524" spans="2:2" x14ac:dyDescent="0.2">
      <c r="B31524" s="10"/>
    </row>
    <row r="31525" spans="2:2" x14ac:dyDescent="0.2">
      <c r="B31525" s="10"/>
    </row>
    <row r="31526" spans="2:2" x14ac:dyDescent="0.2">
      <c r="B31526" s="10"/>
    </row>
    <row r="31527" spans="2:2" x14ac:dyDescent="0.2">
      <c r="B31527" s="10"/>
    </row>
    <row r="31528" spans="2:2" x14ac:dyDescent="0.2">
      <c r="B31528" s="10"/>
    </row>
    <row r="31529" spans="2:2" x14ac:dyDescent="0.2">
      <c r="B31529" s="10"/>
    </row>
    <row r="31530" spans="2:2" x14ac:dyDescent="0.2">
      <c r="B31530" s="10"/>
    </row>
    <row r="31531" spans="2:2" x14ac:dyDescent="0.2">
      <c r="B31531" s="10"/>
    </row>
    <row r="31532" spans="2:2" x14ac:dyDescent="0.2">
      <c r="B31532" s="10"/>
    </row>
    <row r="31533" spans="2:2" x14ac:dyDescent="0.2">
      <c r="B31533" s="10"/>
    </row>
    <row r="31534" spans="2:2" x14ac:dyDescent="0.2">
      <c r="B31534" s="10"/>
    </row>
    <row r="31535" spans="2:2" x14ac:dyDescent="0.2">
      <c r="B31535" s="10"/>
    </row>
    <row r="31536" spans="2:2" x14ac:dyDescent="0.2">
      <c r="B31536" s="10"/>
    </row>
    <row r="31537" spans="2:2" x14ac:dyDescent="0.2">
      <c r="B31537" s="10"/>
    </row>
    <row r="31538" spans="2:2" x14ac:dyDescent="0.2">
      <c r="B31538" s="10"/>
    </row>
    <row r="31539" spans="2:2" x14ac:dyDescent="0.2">
      <c r="B31539" s="10"/>
    </row>
    <row r="31540" spans="2:2" x14ac:dyDescent="0.2">
      <c r="B31540" s="10"/>
    </row>
    <row r="31541" spans="2:2" x14ac:dyDescent="0.2">
      <c r="B31541" s="10"/>
    </row>
    <row r="31542" spans="2:2" x14ac:dyDescent="0.2">
      <c r="B31542" s="10"/>
    </row>
    <row r="31543" spans="2:2" x14ac:dyDescent="0.2">
      <c r="B31543" s="10"/>
    </row>
    <row r="31544" spans="2:2" x14ac:dyDescent="0.2">
      <c r="B31544" s="10"/>
    </row>
    <row r="31545" spans="2:2" x14ac:dyDescent="0.2">
      <c r="B31545" s="10"/>
    </row>
    <row r="31546" spans="2:2" x14ac:dyDescent="0.2">
      <c r="B31546" s="10"/>
    </row>
    <row r="31547" spans="2:2" x14ac:dyDescent="0.2">
      <c r="B31547" s="10"/>
    </row>
    <row r="31548" spans="2:2" x14ac:dyDescent="0.2">
      <c r="B31548" s="10"/>
    </row>
    <row r="31549" spans="2:2" x14ac:dyDescent="0.2">
      <c r="B31549" s="10"/>
    </row>
    <row r="31550" spans="2:2" x14ac:dyDescent="0.2">
      <c r="B31550" s="10"/>
    </row>
    <row r="31551" spans="2:2" x14ac:dyDescent="0.2">
      <c r="B31551" s="10"/>
    </row>
    <row r="31552" spans="2:2" x14ac:dyDescent="0.2">
      <c r="B31552" s="10"/>
    </row>
    <row r="31553" spans="2:2" x14ac:dyDescent="0.2">
      <c r="B31553" s="10"/>
    </row>
    <row r="31554" spans="2:2" x14ac:dyDescent="0.2">
      <c r="B31554" s="10"/>
    </row>
    <row r="31555" spans="2:2" x14ac:dyDescent="0.2">
      <c r="B31555" s="10"/>
    </row>
    <row r="31556" spans="2:2" x14ac:dyDescent="0.2">
      <c r="B31556" s="10"/>
    </row>
    <row r="31557" spans="2:2" x14ac:dyDescent="0.2">
      <c r="B31557" s="10"/>
    </row>
    <row r="31558" spans="2:2" x14ac:dyDescent="0.2">
      <c r="B31558" s="10"/>
    </row>
    <row r="31559" spans="2:2" x14ac:dyDescent="0.2">
      <c r="B31559" s="10"/>
    </row>
    <row r="31560" spans="2:2" x14ac:dyDescent="0.2">
      <c r="B31560" s="10"/>
    </row>
    <row r="31561" spans="2:2" x14ac:dyDescent="0.2">
      <c r="B31561" s="10"/>
    </row>
    <row r="31562" spans="2:2" x14ac:dyDescent="0.2">
      <c r="B31562" s="10"/>
    </row>
    <row r="31563" spans="2:2" x14ac:dyDescent="0.2">
      <c r="B31563" s="10"/>
    </row>
    <row r="31564" spans="2:2" x14ac:dyDescent="0.2">
      <c r="B31564" s="10"/>
    </row>
    <row r="31565" spans="2:2" x14ac:dyDescent="0.2">
      <c r="B31565" s="10"/>
    </row>
    <row r="31566" spans="2:2" x14ac:dyDescent="0.2">
      <c r="B31566" s="10"/>
    </row>
    <row r="31567" spans="2:2" x14ac:dyDescent="0.2">
      <c r="B31567" s="10"/>
    </row>
    <row r="31568" spans="2:2" x14ac:dyDescent="0.2">
      <c r="B31568" s="10"/>
    </row>
    <row r="31569" spans="2:2" x14ac:dyDescent="0.2">
      <c r="B31569" s="10"/>
    </row>
    <row r="31570" spans="2:2" x14ac:dyDescent="0.2">
      <c r="B31570" s="10"/>
    </row>
    <row r="31571" spans="2:2" x14ac:dyDescent="0.2">
      <c r="B31571" s="10"/>
    </row>
    <row r="31572" spans="2:2" x14ac:dyDescent="0.2">
      <c r="B31572" s="10"/>
    </row>
    <row r="31573" spans="2:2" x14ac:dyDescent="0.2">
      <c r="B31573" s="10"/>
    </row>
    <row r="31574" spans="2:2" x14ac:dyDescent="0.2">
      <c r="B31574" s="10"/>
    </row>
    <row r="31575" spans="2:2" x14ac:dyDescent="0.2">
      <c r="B31575" s="10"/>
    </row>
    <row r="31576" spans="2:2" x14ac:dyDescent="0.2">
      <c r="B31576" s="10"/>
    </row>
    <row r="31577" spans="2:2" x14ac:dyDescent="0.2">
      <c r="B31577" s="10"/>
    </row>
    <row r="31578" spans="2:2" x14ac:dyDescent="0.2">
      <c r="B31578" s="10"/>
    </row>
    <row r="31579" spans="2:2" x14ac:dyDescent="0.2">
      <c r="B31579" s="10"/>
    </row>
    <row r="31580" spans="2:2" x14ac:dyDescent="0.2">
      <c r="B31580" s="10"/>
    </row>
    <row r="31581" spans="2:2" x14ac:dyDescent="0.2">
      <c r="B31581" s="10"/>
    </row>
    <row r="31582" spans="2:2" x14ac:dyDescent="0.2">
      <c r="B31582" s="10"/>
    </row>
    <row r="31583" spans="2:2" x14ac:dyDescent="0.2">
      <c r="B31583" s="10"/>
    </row>
    <row r="31584" spans="2:2" x14ac:dyDescent="0.2">
      <c r="B31584" s="10"/>
    </row>
    <row r="31585" spans="2:2" x14ac:dyDescent="0.2">
      <c r="B31585" s="10"/>
    </row>
    <row r="31586" spans="2:2" x14ac:dyDescent="0.2">
      <c r="B31586" s="10"/>
    </row>
    <row r="31587" spans="2:2" x14ac:dyDescent="0.2">
      <c r="B31587" s="10"/>
    </row>
    <row r="31588" spans="2:2" x14ac:dyDescent="0.2">
      <c r="B31588" s="10"/>
    </row>
    <row r="31589" spans="2:2" x14ac:dyDescent="0.2">
      <c r="B31589" s="10"/>
    </row>
    <row r="31590" spans="2:2" x14ac:dyDescent="0.2">
      <c r="B31590" s="10"/>
    </row>
    <row r="31591" spans="2:2" x14ac:dyDescent="0.2">
      <c r="B31591" s="10"/>
    </row>
    <row r="31592" spans="2:2" x14ac:dyDescent="0.2">
      <c r="B31592" s="10"/>
    </row>
    <row r="31593" spans="2:2" x14ac:dyDescent="0.2">
      <c r="B31593" s="10"/>
    </row>
    <row r="31594" spans="2:2" x14ac:dyDescent="0.2">
      <c r="B31594" s="10"/>
    </row>
    <row r="31595" spans="2:2" x14ac:dyDescent="0.2">
      <c r="B31595" s="10"/>
    </row>
    <row r="31596" spans="2:2" x14ac:dyDescent="0.2">
      <c r="B31596" s="10"/>
    </row>
    <row r="31597" spans="2:2" x14ac:dyDescent="0.2">
      <c r="B31597" s="10"/>
    </row>
    <row r="31598" spans="2:2" x14ac:dyDescent="0.2">
      <c r="B31598" s="10"/>
    </row>
    <row r="31599" spans="2:2" x14ac:dyDescent="0.2">
      <c r="B31599" s="10"/>
    </row>
    <row r="31600" spans="2:2" x14ac:dyDescent="0.2">
      <c r="B31600" s="10"/>
    </row>
    <row r="31601" spans="2:2" x14ac:dyDescent="0.2">
      <c r="B31601" s="10"/>
    </row>
    <row r="31602" spans="2:2" x14ac:dyDescent="0.2">
      <c r="B31602" s="10"/>
    </row>
    <row r="31603" spans="2:2" x14ac:dyDescent="0.2">
      <c r="B31603" s="10"/>
    </row>
    <row r="31604" spans="2:2" x14ac:dyDescent="0.2">
      <c r="B31604" s="10"/>
    </row>
    <row r="31605" spans="2:2" x14ac:dyDescent="0.2">
      <c r="B31605" s="10"/>
    </row>
    <row r="31606" spans="2:2" x14ac:dyDescent="0.2">
      <c r="B31606" s="10"/>
    </row>
    <row r="31607" spans="2:2" x14ac:dyDescent="0.2">
      <c r="B31607" s="10"/>
    </row>
    <row r="31608" spans="2:2" x14ac:dyDescent="0.2">
      <c r="B31608" s="10"/>
    </row>
    <row r="31609" spans="2:2" x14ac:dyDescent="0.2">
      <c r="B31609" s="10"/>
    </row>
    <row r="31610" spans="2:2" x14ac:dyDescent="0.2">
      <c r="B31610" s="10"/>
    </row>
    <row r="31611" spans="2:2" x14ac:dyDescent="0.2">
      <c r="B31611" s="10"/>
    </row>
    <row r="31612" spans="2:2" x14ac:dyDescent="0.2">
      <c r="B31612" s="10"/>
    </row>
    <row r="31613" spans="2:2" x14ac:dyDescent="0.2">
      <c r="B31613" s="10"/>
    </row>
    <row r="31614" spans="2:2" x14ac:dyDescent="0.2">
      <c r="B31614" s="10"/>
    </row>
    <row r="31615" spans="2:2" x14ac:dyDescent="0.2">
      <c r="B31615" s="10"/>
    </row>
    <row r="31616" spans="2:2" x14ac:dyDescent="0.2">
      <c r="B31616" s="10"/>
    </row>
    <row r="31617" spans="2:2" x14ac:dyDescent="0.2">
      <c r="B31617" s="10"/>
    </row>
    <row r="31618" spans="2:2" x14ac:dyDescent="0.2">
      <c r="B31618" s="10"/>
    </row>
    <row r="31619" spans="2:2" x14ac:dyDescent="0.2">
      <c r="B31619" s="10"/>
    </row>
    <row r="31620" spans="2:2" x14ac:dyDescent="0.2">
      <c r="B31620" s="10"/>
    </row>
    <row r="31621" spans="2:2" x14ac:dyDescent="0.2">
      <c r="B31621" s="10"/>
    </row>
    <row r="31622" spans="2:2" x14ac:dyDescent="0.2">
      <c r="B31622" s="10"/>
    </row>
    <row r="31623" spans="2:2" x14ac:dyDescent="0.2">
      <c r="B31623" s="10"/>
    </row>
    <row r="31624" spans="2:2" x14ac:dyDescent="0.2">
      <c r="B31624" s="10"/>
    </row>
    <row r="31625" spans="2:2" x14ac:dyDescent="0.2">
      <c r="B31625" s="10"/>
    </row>
    <row r="31626" spans="2:2" x14ac:dyDescent="0.2">
      <c r="B31626" s="10"/>
    </row>
    <row r="31627" spans="2:2" x14ac:dyDescent="0.2">
      <c r="B31627" s="10"/>
    </row>
    <row r="31628" spans="2:2" x14ac:dyDescent="0.2">
      <c r="B31628" s="10"/>
    </row>
    <row r="31629" spans="2:2" x14ac:dyDescent="0.2">
      <c r="B31629" s="10"/>
    </row>
    <row r="31630" spans="2:2" x14ac:dyDescent="0.2">
      <c r="B31630" s="10"/>
    </row>
    <row r="31631" spans="2:2" x14ac:dyDescent="0.2">
      <c r="B31631" s="10"/>
    </row>
    <row r="31632" spans="2:2" x14ac:dyDescent="0.2">
      <c r="B31632" s="10"/>
    </row>
    <row r="31633" spans="2:2" x14ac:dyDescent="0.2">
      <c r="B31633" s="10"/>
    </row>
    <row r="31634" spans="2:2" x14ac:dyDescent="0.2">
      <c r="B31634" s="10"/>
    </row>
    <row r="31635" spans="2:2" x14ac:dyDescent="0.2">
      <c r="B31635" s="10"/>
    </row>
    <row r="31636" spans="2:2" x14ac:dyDescent="0.2">
      <c r="B31636" s="10"/>
    </row>
    <row r="31637" spans="2:2" x14ac:dyDescent="0.2">
      <c r="B31637" s="10"/>
    </row>
    <row r="31638" spans="2:2" x14ac:dyDescent="0.2">
      <c r="B31638" s="10"/>
    </row>
    <row r="31639" spans="2:2" x14ac:dyDescent="0.2">
      <c r="B31639" s="10"/>
    </row>
    <row r="31640" spans="2:2" x14ac:dyDescent="0.2">
      <c r="B31640" s="10"/>
    </row>
    <row r="31641" spans="2:2" x14ac:dyDescent="0.2">
      <c r="B31641" s="10"/>
    </row>
    <row r="31642" spans="2:2" x14ac:dyDescent="0.2">
      <c r="B31642" s="10"/>
    </row>
    <row r="31643" spans="2:2" x14ac:dyDescent="0.2">
      <c r="B31643" s="10"/>
    </row>
    <row r="31644" spans="2:2" x14ac:dyDescent="0.2">
      <c r="B31644" s="10"/>
    </row>
    <row r="31645" spans="2:2" x14ac:dyDescent="0.2">
      <c r="B31645" s="10"/>
    </row>
    <row r="31646" spans="2:2" x14ac:dyDescent="0.2">
      <c r="B31646" s="10"/>
    </row>
    <row r="31647" spans="2:2" x14ac:dyDescent="0.2">
      <c r="B31647" s="10"/>
    </row>
    <row r="31648" spans="2:2" x14ac:dyDescent="0.2">
      <c r="B31648" s="10"/>
    </row>
    <row r="31649" spans="2:2" x14ac:dyDescent="0.2">
      <c r="B31649" s="10"/>
    </row>
    <row r="31650" spans="2:2" x14ac:dyDescent="0.2">
      <c r="B31650" s="10"/>
    </row>
    <row r="31651" spans="2:2" x14ac:dyDescent="0.2">
      <c r="B31651" s="10"/>
    </row>
    <row r="31652" spans="2:2" x14ac:dyDescent="0.2">
      <c r="B31652" s="10"/>
    </row>
    <row r="31653" spans="2:2" x14ac:dyDescent="0.2">
      <c r="B31653" s="10"/>
    </row>
    <row r="31654" spans="2:2" x14ac:dyDescent="0.2">
      <c r="B31654" s="10"/>
    </row>
    <row r="31655" spans="2:2" x14ac:dyDescent="0.2">
      <c r="B31655" s="10"/>
    </row>
    <row r="31656" spans="2:2" x14ac:dyDescent="0.2">
      <c r="B31656" s="10"/>
    </row>
    <row r="31657" spans="2:2" x14ac:dyDescent="0.2">
      <c r="B31657" s="10"/>
    </row>
    <row r="31658" spans="2:2" x14ac:dyDescent="0.2">
      <c r="B31658" s="10"/>
    </row>
    <row r="31659" spans="2:2" x14ac:dyDescent="0.2">
      <c r="B31659" s="10"/>
    </row>
    <row r="31660" spans="2:2" x14ac:dyDescent="0.2">
      <c r="B31660" s="10"/>
    </row>
    <row r="31661" spans="2:2" x14ac:dyDescent="0.2">
      <c r="B31661" s="10"/>
    </row>
    <row r="31662" spans="2:2" x14ac:dyDescent="0.2">
      <c r="B31662" s="10"/>
    </row>
    <row r="31663" spans="2:2" x14ac:dyDescent="0.2">
      <c r="B31663" s="10"/>
    </row>
    <row r="31664" spans="2:2" x14ac:dyDescent="0.2">
      <c r="B31664" s="10"/>
    </row>
    <row r="31665" spans="2:2" x14ac:dyDescent="0.2">
      <c r="B31665" s="10"/>
    </row>
    <row r="31666" spans="2:2" x14ac:dyDescent="0.2">
      <c r="B31666" s="10"/>
    </row>
    <row r="31667" spans="2:2" x14ac:dyDescent="0.2">
      <c r="B31667" s="10"/>
    </row>
    <row r="31668" spans="2:2" x14ac:dyDescent="0.2">
      <c r="B31668" s="10"/>
    </row>
    <row r="31669" spans="2:2" x14ac:dyDescent="0.2">
      <c r="B31669" s="10"/>
    </row>
    <row r="31670" spans="2:2" x14ac:dyDescent="0.2">
      <c r="B31670" s="10"/>
    </row>
    <row r="31671" spans="2:2" x14ac:dyDescent="0.2">
      <c r="B31671" s="10"/>
    </row>
    <row r="31672" spans="2:2" x14ac:dyDescent="0.2">
      <c r="B31672" s="10"/>
    </row>
    <row r="31673" spans="2:2" x14ac:dyDescent="0.2">
      <c r="B31673" s="10"/>
    </row>
    <row r="31674" spans="2:2" x14ac:dyDescent="0.2">
      <c r="B31674" s="10"/>
    </row>
    <row r="31675" spans="2:2" x14ac:dyDescent="0.2">
      <c r="B31675" s="10"/>
    </row>
    <row r="31676" spans="2:2" x14ac:dyDescent="0.2">
      <c r="B31676" s="10"/>
    </row>
    <row r="31677" spans="2:2" x14ac:dyDescent="0.2">
      <c r="B31677" s="10"/>
    </row>
    <row r="31678" spans="2:2" x14ac:dyDescent="0.2">
      <c r="B31678" s="10"/>
    </row>
    <row r="31679" spans="2:2" x14ac:dyDescent="0.2">
      <c r="B31679" s="10"/>
    </row>
    <row r="31680" spans="2:2" x14ac:dyDescent="0.2">
      <c r="B31680" s="10"/>
    </row>
    <row r="31681" spans="2:2" x14ac:dyDescent="0.2">
      <c r="B31681" s="10"/>
    </row>
    <row r="31682" spans="2:2" x14ac:dyDescent="0.2">
      <c r="B31682" s="10"/>
    </row>
    <row r="31683" spans="2:2" x14ac:dyDescent="0.2">
      <c r="B31683" s="10"/>
    </row>
    <row r="31684" spans="2:2" x14ac:dyDescent="0.2">
      <c r="B31684" s="10"/>
    </row>
    <row r="31685" spans="2:2" x14ac:dyDescent="0.2">
      <c r="B31685" s="10"/>
    </row>
    <row r="31686" spans="2:2" x14ac:dyDescent="0.2">
      <c r="B31686" s="10"/>
    </row>
    <row r="31687" spans="2:2" x14ac:dyDescent="0.2">
      <c r="B31687" s="10"/>
    </row>
    <row r="31688" spans="2:2" x14ac:dyDescent="0.2">
      <c r="B31688" s="10"/>
    </row>
    <row r="31689" spans="2:2" x14ac:dyDescent="0.2">
      <c r="B31689" s="10"/>
    </row>
    <row r="31690" spans="2:2" x14ac:dyDescent="0.2">
      <c r="B31690" s="10"/>
    </row>
    <row r="31691" spans="2:2" x14ac:dyDescent="0.2">
      <c r="B31691" s="10"/>
    </row>
    <row r="31692" spans="2:2" x14ac:dyDescent="0.2">
      <c r="B31692" s="10"/>
    </row>
    <row r="31693" spans="2:2" x14ac:dyDescent="0.2">
      <c r="B31693" s="10"/>
    </row>
    <row r="31694" spans="2:2" x14ac:dyDescent="0.2">
      <c r="B31694" s="10"/>
    </row>
    <row r="31695" spans="2:2" x14ac:dyDescent="0.2">
      <c r="B31695" s="10"/>
    </row>
    <row r="31696" spans="2:2" x14ac:dyDescent="0.2">
      <c r="B31696" s="10"/>
    </row>
    <row r="31697" spans="2:2" x14ac:dyDescent="0.2">
      <c r="B31697" s="10"/>
    </row>
    <row r="31698" spans="2:2" x14ac:dyDescent="0.2">
      <c r="B31698" s="10"/>
    </row>
    <row r="31699" spans="2:2" x14ac:dyDescent="0.2">
      <c r="B31699" s="10"/>
    </row>
    <row r="31700" spans="2:2" x14ac:dyDescent="0.2">
      <c r="B31700" s="10"/>
    </row>
    <row r="31701" spans="2:2" x14ac:dyDescent="0.2">
      <c r="B31701" s="10"/>
    </row>
    <row r="31702" spans="2:2" x14ac:dyDescent="0.2">
      <c r="B31702" s="10"/>
    </row>
    <row r="31703" spans="2:2" x14ac:dyDescent="0.2">
      <c r="B31703" s="10"/>
    </row>
    <row r="31704" spans="2:2" x14ac:dyDescent="0.2">
      <c r="B31704" s="10"/>
    </row>
    <row r="31705" spans="2:2" x14ac:dyDescent="0.2">
      <c r="B31705" s="10"/>
    </row>
    <row r="31706" spans="2:2" x14ac:dyDescent="0.2">
      <c r="B31706" s="10"/>
    </row>
    <row r="31707" spans="2:2" x14ac:dyDescent="0.2">
      <c r="B31707" s="10"/>
    </row>
    <row r="31708" spans="2:2" x14ac:dyDescent="0.2">
      <c r="B31708" s="10"/>
    </row>
    <row r="31709" spans="2:2" x14ac:dyDescent="0.2">
      <c r="B31709" s="10"/>
    </row>
    <row r="31710" spans="2:2" x14ac:dyDescent="0.2">
      <c r="B31710" s="10"/>
    </row>
    <row r="31711" spans="2:2" x14ac:dyDescent="0.2">
      <c r="B31711" s="10"/>
    </row>
    <row r="31712" spans="2:2" x14ac:dyDescent="0.2">
      <c r="B31712" s="10"/>
    </row>
    <row r="31713" spans="2:2" x14ac:dyDescent="0.2">
      <c r="B31713" s="10"/>
    </row>
    <row r="31714" spans="2:2" x14ac:dyDescent="0.2">
      <c r="B31714" s="10"/>
    </row>
    <row r="31715" spans="2:2" x14ac:dyDescent="0.2">
      <c r="B31715" s="10"/>
    </row>
    <row r="31716" spans="2:2" x14ac:dyDescent="0.2">
      <c r="B31716" s="10"/>
    </row>
    <row r="31717" spans="2:2" x14ac:dyDescent="0.2">
      <c r="B31717" s="10"/>
    </row>
    <row r="31718" spans="2:2" x14ac:dyDescent="0.2">
      <c r="B31718" s="10"/>
    </row>
    <row r="31719" spans="2:2" x14ac:dyDescent="0.2">
      <c r="B31719" s="10"/>
    </row>
    <row r="31720" spans="2:2" x14ac:dyDescent="0.2">
      <c r="B31720" s="10"/>
    </row>
    <row r="31721" spans="2:2" x14ac:dyDescent="0.2">
      <c r="B31721" s="10"/>
    </row>
    <row r="31722" spans="2:2" x14ac:dyDescent="0.2">
      <c r="B31722" s="10"/>
    </row>
    <row r="31723" spans="2:2" x14ac:dyDescent="0.2">
      <c r="B31723" s="10"/>
    </row>
    <row r="31724" spans="2:2" x14ac:dyDescent="0.2">
      <c r="B31724" s="10"/>
    </row>
    <row r="31725" spans="2:2" x14ac:dyDescent="0.2">
      <c r="B31725" s="10"/>
    </row>
    <row r="31726" spans="2:2" x14ac:dyDescent="0.2">
      <c r="B31726" s="10"/>
    </row>
    <row r="31727" spans="2:2" x14ac:dyDescent="0.2">
      <c r="B31727" s="10"/>
    </row>
    <row r="31728" spans="2:2" x14ac:dyDescent="0.2">
      <c r="B31728" s="10"/>
    </row>
    <row r="31729" spans="2:2" x14ac:dyDescent="0.2">
      <c r="B31729" s="10"/>
    </row>
    <row r="31730" spans="2:2" x14ac:dyDescent="0.2">
      <c r="B31730" s="10"/>
    </row>
    <row r="31731" spans="2:2" x14ac:dyDescent="0.2">
      <c r="B31731" s="10"/>
    </row>
    <row r="31732" spans="2:2" x14ac:dyDescent="0.2">
      <c r="B31732" s="10"/>
    </row>
    <row r="31733" spans="2:2" x14ac:dyDescent="0.2">
      <c r="B31733" s="10"/>
    </row>
    <row r="31734" spans="2:2" x14ac:dyDescent="0.2">
      <c r="B31734" s="10"/>
    </row>
    <row r="31735" spans="2:2" x14ac:dyDescent="0.2">
      <c r="B31735" s="10"/>
    </row>
    <row r="31736" spans="2:2" x14ac:dyDescent="0.2">
      <c r="B31736" s="10"/>
    </row>
    <row r="31737" spans="2:2" x14ac:dyDescent="0.2">
      <c r="B31737" s="10"/>
    </row>
    <row r="31738" spans="2:2" x14ac:dyDescent="0.2">
      <c r="B31738" s="10"/>
    </row>
    <row r="31739" spans="2:2" x14ac:dyDescent="0.2">
      <c r="B31739" s="10"/>
    </row>
    <row r="31740" spans="2:2" x14ac:dyDescent="0.2">
      <c r="B31740" s="10"/>
    </row>
    <row r="31741" spans="2:2" x14ac:dyDescent="0.2">
      <c r="B31741" s="10"/>
    </row>
    <row r="31742" spans="2:2" x14ac:dyDescent="0.2">
      <c r="B31742" s="10"/>
    </row>
    <row r="31743" spans="2:2" x14ac:dyDescent="0.2">
      <c r="B31743" s="10"/>
    </row>
    <row r="31744" spans="2:2" x14ac:dyDescent="0.2">
      <c r="B31744" s="10"/>
    </row>
    <row r="31745" spans="2:2" x14ac:dyDescent="0.2">
      <c r="B31745" s="10"/>
    </row>
    <row r="31746" spans="2:2" x14ac:dyDescent="0.2">
      <c r="B31746" s="10"/>
    </row>
    <row r="31747" spans="2:2" x14ac:dyDescent="0.2">
      <c r="B31747" s="10"/>
    </row>
    <row r="31748" spans="2:2" x14ac:dyDescent="0.2">
      <c r="B31748" s="10"/>
    </row>
    <row r="31749" spans="2:2" x14ac:dyDescent="0.2">
      <c r="B31749" s="10"/>
    </row>
    <row r="31750" spans="2:2" x14ac:dyDescent="0.2">
      <c r="B31750" s="10"/>
    </row>
    <row r="31751" spans="2:2" x14ac:dyDescent="0.2">
      <c r="B31751" s="10"/>
    </row>
    <row r="31752" spans="2:2" x14ac:dyDescent="0.2">
      <c r="B31752" s="10"/>
    </row>
    <row r="31753" spans="2:2" x14ac:dyDescent="0.2">
      <c r="B31753" s="10"/>
    </row>
    <row r="31754" spans="2:2" x14ac:dyDescent="0.2">
      <c r="B31754" s="10"/>
    </row>
    <row r="31755" spans="2:2" x14ac:dyDescent="0.2">
      <c r="B31755" s="10"/>
    </row>
    <row r="31756" spans="2:2" x14ac:dyDescent="0.2">
      <c r="B31756" s="10"/>
    </row>
    <row r="31757" spans="2:2" x14ac:dyDescent="0.2">
      <c r="B31757" s="10"/>
    </row>
    <row r="31758" spans="2:2" x14ac:dyDescent="0.2">
      <c r="B31758" s="10"/>
    </row>
    <row r="31759" spans="2:2" x14ac:dyDescent="0.2">
      <c r="B31759" s="10"/>
    </row>
    <row r="31760" spans="2:2" x14ac:dyDescent="0.2">
      <c r="B31760" s="10"/>
    </row>
    <row r="31761" spans="2:2" x14ac:dyDescent="0.2">
      <c r="B31761" s="10"/>
    </row>
    <row r="31762" spans="2:2" x14ac:dyDescent="0.2">
      <c r="B31762" s="10"/>
    </row>
    <row r="31763" spans="2:2" x14ac:dyDescent="0.2">
      <c r="B31763" s="10"/>
    </row>
    <row r="31764" spans="2:2" x14ac:dyDescent="0.2">
      <c r="B31764" s="10"/>
    </row>
    <row r="31765" spans="2:2" x14ac:dyDescent="0.2">
      <c r="B31765" s="10"/>
    </row>
    <row r="31766" spans="2:2" x14ac:dyDescent="0.2">
      <c r="B31766" s="10"/>
    </row>
    <row r="31767" spans="2:2" x14ac:dyDescent="0.2">
      <c r="B31767" s="10"/>
    </row>
    <row r="31768" spans="2:2" x14ac:dyDescent="0.2">
      <c r="B31768" s="10"/>
    </row>
    <row r="31769" spans="2:2" x14ac:dyDescent="0.2">
      <c r="B31769" s="10"/>
    </row>
    <row r="31770" spans="2:2" x14ac:dyDescent="0.2">
      <c r="B31770" s="10"/>
    </row>
    <row r="31771" spans="2:2" x14ac:dyDescent="0.2">
      <c r="B31771" s="10"/>
    </row>
    <row r="31772" spans="2:2" x14ac:dyDescent="0.2">
      <c r="B31772" s="10"/>
    </row>
    <row r="31773" spans="2:2" x14ac:dyDescent="0.2">
      <c r="B31773" s="10"/>
    </row>
    <row r="31774" spans="2:2" x14ac:dyDescent="0.2">
      <c r="B31774" s="10"/>
    </row>
    <row r="31775" spans="2:2" x14ac:dyDescent="0.2">
      <c r="B31775" s="10"/>
    </row>
    <row r="31776" spans="2:2" x14ac:dyDescent="0.2">
      <c r="B31776" s="10"/>
    </row>
    <row r="31777" spans="2:2" x14ac:dyDescent="0.2">
      <c r="B31777" s="10"/>
    </row>
    <row r="31778" spans="2:2" x14ac:dyDescent="0.2">
      <c r="B31778" s="10"/>
    </row>
    <row r="31779" spans="2:2" x14ac:dyDescent="0.2">
      <c r="B31779" s="10"/>
    </row>
    <row r="31780" spans="2:2" x14ac:dyDescent="0.2">
      <c r="B31780" s="10"/>
    </row>
    <row r="31781" spans="2:2" x14ac:dyDescent="0.2">
      <c r="B31781" s="10"/>
    </row>
    <row r="31782" spans="2:2" x14ac:dyDescent="0.2">
      <c r="B31782" s="10"/>
    </row>
    <row r="31783" spans="2:2" x14ac:dyDescent="0.2">
      <c r="B31783" s="10"/>
    </row>
    <row r="31784" spans="2:2" x14ac:dyDescent="0.2">
      <c r="B31784" s="10"/>
    </row>
    <row r="31785" spans="2:2" x14ac:dyDescent="0.2">
      <c r="B31785" s="10"/>
    </row>
    <row r="31786" spans="2:2" x14ac:dyDescent="0.2">
      <c r="B31786" s="10"/>
    </row>
    <row r="31787" spans="2:2" x14ac:dyDescent="0.2">
      <c r="B31787" s="10"/>
    </row>
    <row r="31788" spans="2:2" x14ac:dyDescent="0.2">
      <c r="B31788" s="10"/>
    </row>
    <row r="31789" spans="2:2" x14ac:dyDescent="0.2">
      <c r="B31789" s="10"/>
    </row>
    <row r="31790" spans="2:2" x14ac:dyDescent="0.2">
      <c r="B31790" s="10"/>
    </row>
    <row r="31791" spans="2:2" x14ac:dyDescent="0.2">
      <c r="B31791" s="10"/>
    </row>
    <row r="31792" spans="2:2" x14ac:dyDescent="0.2">
      <c r="B31792" s="10"/>
    </row>
    <row r="31793" spans="2:2" x14ac:dyDescent="0.2">
      <c r="B31793" s="10"/>
    </row>
    <row r="31794" spans="2:2" x14ac:dyDescent="0.2">
      <c r="B31794" s="10"/>
    </row>
    <row r="31795" spans="2:2" x14ac:dyDescent="0.2">
      <c r="B31795" s="10"/>
    </row>
    <row r="31796" spans="2:2" x14ac:dyDescent="0.2">
      <c r="B31796" s="10"/>
    </row>
    <row r="31797" spans="2:2" x14ac:dyDescent="0.2">
      <c r="B31797" s="10"/>
    </row>
    <row r="31798" spans="2:2" x14ac:dyDescent="0.2">
      <c r="B31798" s="10"/>
    </row>
    <row r="31799" spans="2:2" x14ac:dyDescent="0.2">
      <c r="B31799" s="10"/>
    </row>
    <row r="31800" spans="2:2" x14ac:dyDescent="0.2">
      <c r="B31800" s="10"/>
    </row>
    <row r="31801" spans="2:2" x14ac:dyDescent="0.2">
      <c r="B31801" s="10"/>
    </row>
    <row r="31802" spans="2:2" x14ac:dyDescent="0.2">
      <c r="B31802" s="10"/>
    </row>
    <row r="31803" spans="2:2" x14ac:dyDescent="0.2">
      <c r="B31803" s="10"/>
    </row>
    <row r="31804" spans="2:2" x14ac:dyDescent="0.2">
      <c r="B31804" s="10"/>
    </row>
    <row r="31805" spans="2:2" x14ac:dyDescent="0.2">
      <c r="B31805" s="10"/>
    </row>
    <row r="31806" spans="2:2" x14ac:dyDescent="0.2">
      <c r="B31806" s="10"/>
    </row>
    <row r="31807" spans="2:2" x14ac:dyDescent="0.2">
      <c r="B31807" s="10"/>
    </row>
    <row r="31808" spans="2:2" x14ac:dyDescent="0.2">
      <c r="B31808" s="10"/>
    </row>
    <row r="31809" spans="2:2" x14ac:dyDescent="0.2">
      <c r="B31809" s="10"/>
    </row>
    <row r="31810" spans="2:2" x14ac:dyDescent="0.2">
      <c r="B31810" s="10"/>
    </row>
    <row r="31811" spans="2:2" x14ac:dyDescent="0.2">
      <c r="B31811" s="10"/>
    </row>
    <row r="31812" spans="2:2" x14ac:dyDescent="0.2">
      <c r="B31812" s="10"/>
    </row>
    <row r="31813" spans="2:2" x14ac:dyDescent="0.2">
      <c r="B31813" s="10"/>
    </row>
    <row r="31814" spans="2:2" x14ac:dyDescent="0.2">
      <c r="B31814" s="10"/>
    </row>
    <row r="31815" spans="2:2" x14ac:dyDescent="0.2">
      <c r="B31815" s="10"/>
    </row>
    <row r="31816" spans="2:2" x14ac:dyDescent="0.2">
      <c r="B31816" s="10"/>
    </row>
    <row r="31817" spans="2:2" x14ac:dyDescent="0.2">
      <c r="B31817" s="10"/>
    </row>
    <row r="31818" spans="2:2" x14ac:dyDescent="0.2">
      <c r="B31818" s="10"/>
    </row>
    <row r="31819" spans="2:2" x14ac:dyDescent="0.2">
      <c r="B31819" s="10"/>
    </row>
    <row r="31820" spans="2:2" x14ac:dyDescent="0.2">
      <c r="B31820" s="10"/>
    </row>
    <row r="31821" spans="2:2" x14ac:dyDescent="0.2">
      <c r="B31821" s="10"/>
    </row>
    <row r="31822" spans="2:2" x14ac:dyDescent="0.2">
      <c r="B31822" s="10"/>
    </row>
    <row r="31823" spans="2:2" x14ac:dyDescent="0.2">
      <c r="B31823" s="10"/>
    </row>
    <row r="31824" spans="2:2" x14ac:dyDescent="0.2">
      <c r="B31824" s="10"/>
    </row>
    <row r="31825" spans="2:2" x14ac:dyDescent="0.2">
      <c r="B31825" s="10"/>
    </row>
    <row r="31826" spans="2:2" x14ac:dyDescent="0.2">
      <c r="B31826" s="10"/>
    </row>
    <row r="31827" spans="2:2" x14ac:dyDescent="0.2">
      <c r="B31827" s="10"/>
    </row>
    <row r="31828" spans="2:2" x14ac:dyDescent="0.2">
      <c r="B31828" s="10"/>
    </row>
    <row r="31829" spans="2:2" x14ac:dyDescent="0.2">
      <c r="B31829" s="10"/>
    </row>
    <row r="31830" spans="2:2" x14ac:dyDescent="0.2">
      <c r="B31830" s="10"/>
    </row>
    <row r="31831" spans="2:2" x14ac:dyDescent="0.2">
      <c r="B31831" s="10"/>
    </row>
    <row r="31832" spans="2:2" x14ac:dyDescent="0.2">
      <c r="B31832" s="10"/>
    </row>
    <row r="31833" spans="2:2" x14ac:dyDescent="0.2">
      <c r="B31833" s="10"/>
    </row>
    <row r="31834" spans="2:2" x14ac:dyDescent="0.2">
      <c r="B31834" s="10"/>
    </row>
    <row r="31835" spans="2:2" x14ac:dyDescent="0.2">
      <c r="B31835" s="10"/>
    </row>
    <row r="31836" spans="2:2" x14ac:dyDescent="0.2">
      <c r="B31836" s="10"/>
    </row>
    <row r="31837" spans="2:2" x14ac:dyDescent="0.2">
      <c r="B31837" s="10"/>
    </row>
    <row r="31838" spans="2:2" x14ac:dyDescent="0.2">
      <c r="B31838" s="10"/>
    </row>
    <row r="31839" spans="2:2" x14ac:dyDescent="0.2">
      <c r="B31839" s="10"/>
    </row>
    <row r="31840" spans="2:2" x14ac:dyDescent="0.2">
      <c r="B31840" s="10"/>
    </row>
    <row r="31841" spans="2:2" x14ac:dyDescent="0.2">
      <c r="B31841" s="10"/>
    </row>
    <row r="31842" spans="2:2" x14ac:dyDescent="0.2">
      <c r="B31842" s="10"/>
    </row>
    <row r="31843" spans="2:2" x14ac:dyDescent="0.2">
      <c r="B31843" s="10"/>
    </row>
    <row r="31844" spans="2:2" x14ac:dyDescent="0.2">
      <c r="B31844" s="10"/>
    </row>
    <row r="31845" spans="2:2" x14ac:dyDescent="0.2">
      <c r="B31845" s="10"/>
    </row>
    <row r="31846" spans="2:2" x14ac:dyDescent="0.2">
      <c r="B31846" s="10"/>
    </row>
    <row r="31847" spans="2:2" x14ac:dyDescent="0.2">
      <c r="B31847" s="10"/>
    </row>
    <row r="31848" spans="2:2" x14ac:dyDescent="0.2">
      <c r="B31848" s="10"/>
    </row>
    <row r="31849" spans="2:2" x14ac:dyDescent="0.2">
      <c r="B31849" s="10"/>
    </row>
    <row r="31850" spans="2:2" x14ac:dyDescent="0.2">
      <c r="B31850" s="10"/>
    </row>
    <row r="31851" spans="2:2" x14ac:dyDescent="0.2">
      <c r="B31851" s="10"/>
    </row>
    <row r="31852" spans="2:2" x14ac:dyDescent="0.2">
      <c r="B31852" s="10"/>
    </row>
    <row r="31853" spans="2:2" x14ac:dyDescent="0.2">
      <c r="B31853" s="10"/>
    </row>
    <row r="31854" spans="2:2" x14ac:dyDescent="0.2">
      <c r="B31854" s="10"/>
    </row>
    <row r="31855" spans="2:2" x14ac:dyDescent="0.2">
      <c r="B31855" s="10"/>
    </row>
    <row r="31856" spans="2:2" x14ac:dyDescent="0.2">
      <c r="B31856" s="10"/>
    </row>
    <row r="31857" spans="2:2" x14ac:dyDescent="0.2">
      <c r="B31857" s="10"/>
    </row>
    <row r="31858" spans="2:2" x14ac:dyDescent="0.2">
      <c r="B31858" s="10"/>
    </row>
    <row r="31859" spans="2:2" x14ac:dyDescent="0.2">
      <c r="B31859" s="10"/>
    </row>
    <row r="31860" spans="2:2" x14ac:dyDescent="0.2">
      <c r="B31860" s="10"/>
    </row>
    <row r="31861" spans="2:2" x14ac:dyDescent="0.2">
      <c r="B31861" s="10"/>
    </row>
    <row r="31862" spans="2:2" x14ac:dyDescent="0.2">
      <c r="B31862" s="10"/>
    </row>
    <row r="31863" spans="2:2" x14ac:dyDescent="0.2">
      <c r="B31863" s="10"/>
    </row>
    <row r="31864" spans="2:2" x14ac:dyDescent="0.2">
      <c r="B31864" s="10"/>
    </row>
    <row r="31865" spans="2:2" x14ac:dyDescent="0.2">
      <c r="B31865" s="10"/>
    </row>
    <row r="31866" spans="2:2" x14ac:dyDescent="0.2">
      <c r="B31866" s="10"/>
    </row>
    <row r="31867" spans="2:2" x14ac:dyDescent="0.2">
      <c r="B31867" s="10"/>
    </row>
    <row r="31868" spans="2:2" x14ac:dyDescent="0.2">
      <c r="B31868" s="10"/>
    </row>
    <row r="31869" spans="2:2" x14ac:dyDescent="0.2">
      <c r="B31869" s="10"/>
    </row>
    <row r="31870" spans="2:2" x14ac:dyDescent="0.2">
      <c r="B31870" s="10"/>
    </row>
    <row r="31871" spans="2:2" x14ac:dyDescent="0.2">
      <c r="B31871" s="10"/>
    </row>
    <row r="31872" spans="2:2" x14ac:dyDescent="0.2">
      <c r="B31872" s="10"/>
    </row>
    <row r="31873" spans="2:2" x14ac:dyDescent="0.2">
      <c r="B31873" s="10"/>
    </row>
    <row r="31874" spans="2:2" x14ac:dyDescent="0.2">
      <c r="B31874" s="10"/>
    </row>
    <row r="31875" spans="2:2" x14ac:dyDescent="0.2">
      <c r="B31875" s="10"/>
    </row>
    <row r="31876" spans="2:2" x14ac:dyDescent="0.2">
      <c r="B31876" s="10"/>
    </row>
    <row r="31877" spans="2:2" x14ac:dyDescent="0.2">
      <c r="B31877" s="10"/>
    </row>
    <row r="31878" spans="2:2" x14ac:dyDescent="0.2">
      <c r="B31878" s="10"/>
    </row>
    <row r="31879" spans="2:2" x14ac:dyDescent="0.2">
      <c r="B31879" s="10"/>
    </row>
    <row r="31880" spans="2:2" x14ac:dyDescent="0.2">
      <c r="B31880" s="10"/>
    </row>
    <row r="31881" spans="2:2" x14ac:dyDescent="0.2">
      <c r="B31881" s="10"/>
    </row>
    <row r="31882" spans="2:2" x14ac:dyDescent="0.2">
      <c r="B31882" s="10"/>
    </row>
    <row r="31883" spans="2:2" x14ac:dyDescent="0.2">
      <c r="B31883" s="10"/>
    </row>
    <row r="31884" spans="2:2" x14ac:dyDescent="0.2">
      <c r="B31884" s="10"/>
    </row>
    <row r="31885" spans="2:2" x14ac:dyDescent="0.2">
      <c r="B31885" s="10"/>
    </row>
    <row r="31886" spans="2:2" x14ac:dyDescent="0.2">
      <c r="B31886" s="10"/>
    </row>
    <row r="31887" spans="2:2" x14ac:dyDescent="0.2">
      <c r="B31887" s="10"/>
    </row>
    <row r="31888" spans="2:2" x14ac:dyDescent="0.2">
      <c r="B31888" s="10"/>
    </row>
    <row r="31889" spans="2:2" x14ac:dyDescent="0.2">
      <c r="B31889" s="10"/>
    </row>
    <row r="31890" spans="2:2" x14ac:dyDescent="0.2">
      <c r="B31890" s="10"/>
    </row>
    <row r="31891" spans="2:2" x14ac:dyDescent="0.2">
      <c r="B31891" s="10"/>
    </row>
    <row r="31892" spans="2:2" x14ac:dyDescent="0.2">
      <c r="B31892" s="10"/>
    </row>
    <row r="31893" spans="2:2" x14ac:dyDescent="0.2">
      <c r="B31893" s="10"/>
    </row>
    <row r="31894" spans="2:2" x14ac:dyDescent="0.2">
      <c r="B31894" s="10"/>
    </row>
    <row r="31895" spans="2:2" x14ac:dyDescent="0.2">
      <c r="B31895" s="10"/>
    </row>
    <row r="31896" spans="2:2" x14ac:dyDescent="0.2">
      <c r="B31896" s="10"/>
    </row>
    <row r="31897" spans="2:2" x14ac:dyDescent="0.2">
      <c r="B31897" s="10"/>
    </row>
    <row r="31898" spans="2:2" x14ac:dyDescent="0.2">
      <c r="B31898" s="10"/>
    </row>
    <row r="31899" spans="2:2" x14ac:dyDescent="0.2">
      <c r="B31899" s="10"/>
    </row>
    <row r="31900" spans="2:2" x14ac:dyDescent="0.2">
      <c r="B31900" s="10"/>
    </row>
    <row r="31901" spans="2:2" x14ac:dyDescent="0.2">
      <c r="B31901" s="10"/>
    </row>
    <row r="31902" spans="2:2" x14ac:dyDescent="0.2">
      <c r="B31902" s="10"/>
    </row>
    <row r="31903" spans="2:2" x14ac:dyDescent="0.2">
      <c r="B31903" s="10"/>
    </row>
    <row r="31904" spans="2:2" x14ac:dyDescent="0.2">
      <c r="B31904" s="10"/>
    </row>
    <row r="31905" spans="2:2" x14ac:dyDescent="0.2">
      <c r="B31905" s="10"/>
    </row>
    <row r="31906" spans="2:2" x14ac:dyDescent="0.2">
      <c r="B31906" s="10"/>
    </row>
    <row r="31907" spans="2:2" x14ac:dyDescent="0.2">
      <c r="B31907" s="10"/>
    </row>
    <row r="31908" spans="2:2" x14ac:dyDescent="0.2">
      <c r="B31908" s="10"/>
    </row>
    <row r="31909" spans="2:2" x14ac:dyDescent="0.2">
      <c r="B31909" s="10"/>
    </row>
    <row r="31910" spans="2:2" x14ac:dyDescent="0.2">
      <c r="B31910" s="10"/>
    </row>
    <row r="31911" spans="2:2" x14ac:dyDescent="0.2">
      <c r="B31911" s="10"/>
    </row>
    <row r="31912" spans="2:2" x14ac:dyDescent="0.2">
      <c r="B31912" s="10"/>
    </row>
    <row r="31913" spans="2:2" x14ac:dyDescent="0.2">
      <c r="B31913" s="10"/>
    </row>
    <row r="31914" spans="2:2" x14ac:dyDescent="0.2">
      <c r="B31914" s="10"/>
    </row>
    <row r="31915" spans="2:2" x14ac:dyDescent="0.2">
      <c r="B31915" s="10"/>
    </row>
    <row r="31916" spans="2:2" x14ac:dyDescent="0.2">
      <c r="B31916" s="10"/>
    </row>
    <row r="31917" spans="2:2" x14ac:dyDescent="0.2">
      <c r="B31917" s="10"/>
    </row>
    <row r="31918" spans="2:2" x14ac:dyDescent="0.2">
      <c r="B31918" s="10"/>
    </row>
    <row r="31919" spans="2:2" x14ac:dyDescent="0.2">
      <c r="B31919" s="10"/>
    </row>
    <row r="31920" spans="2:2" x14ac:dyDescent="0.2">
      <c r="B31920" s="10"/>
    </row>
    <row r="31921" spans="2:2" x14ac:dyDescent="0.2">
      <c r="B31921" s="10"/>
    </row>
    <row r="31922" spans="2:2" x14ac:dyDescent="0.2">
      <c r="B31922" s="10"/>
    </row>
    <row r="31923" spans="2:2" x14ac:dyDescent="0.2">
      <c r="B31923" s="10"/>
    </row>
    <row r="31924" spans="2:2" x14ac:dyDescent="0.2">
      <c r="B31924" s="10"/>
    </row>
    <row r="31925" spans="2:2" x14ac:dyDescent="0.2">
      <c r="B31925" s="10"/>
    </row>
    <row r="31926" spans="2:2" x14ac:dyDescent="0.2">
      <c r="B31926" s="10"/>
    </row>
    <row r="31927" spans="2:2" x14ac:dyDescent="0.2">
      <c r="B31927" s="10"/>
    </row>
    <row r="31928" spans="2:2" x14ac:dyDescent="0.2">
      <c r="B31928" s="10"/>
    </row>
    <row r="31929" spans="2:2" x14ac:dyDescent="0.2">
      <c r="B31929" s="10"/>
    </row>
    <row r="31930" spans="2:2" x14ac:dyDescent="0.2">
      <c r="B31930" s="10"/>
    </row>
    <row r="31931" spans="2:2" x14ac:dyDescent="0.2">
      <c r="B31931" s="10"/>
    </row>
    <row r="31932" spans="2:2" x14ac:dyDescent="0.2">
      <c r="B31932" s="10"/>
    </row>
    <row r="31933" spans="2:2" x14ac:dyDescent="0.2">
      <c r="B31933" s="10"/>
    </row>
    <row r="31934" spans="2:2" x14ac:dyDescent="0.2">
      <c r="B31934" s="10"/>
    </row>
    <row r="31935" spans="2:2" x14ac:dyDescent="0.2">
      <c r="B31935" s="10"/>
    </row>
    <row r="31936" spans="2:2" x14ac:dyDescent="0.2">
      <c r="B31936" s="10"/>
    </row>
    <row r="31937" spans="2:2" x14ac:dyDescent="0.2">
      <c r="B31937" s="10"/>
    </row>
    <row r="31938" spans="2:2" x14ac:dyDescent="0.2">
      <c r="B31938" s="10"/>
    </row>
    <row r="31939" spans="2:2" x14ac:dyDescent="0.2">
      <c r="B31939" s="10"/>
    </row>
    <row r="31940" spans="2:2" x14ac:dyDescent="0.2">
      <c r="B31940" s="10"/>
    </row>
    <row r="31941" spans="2:2" x14ac:dyDescent="0.2">
      <c r="B31941" s="10"/>
    </row>
    <row r="31942" spans="2:2" x14ac:dyDescent="0.2">
      <c r="B31942" s="10"/>
    </row>
    <row r="31943" spans="2:2" x14ac:dyDescent="0.2">
      <c r="B31943" s="10"/>
    </row>
    <row r="31944" spans="2:2" x14ac:dyDescent="0.2">
      <c r="B31944" s="10"/>
    </row>
    <row r="31945" spans="2:2" x14ac:dyDescent="0.2">
      <c r="B31945" s="10"/>
    </row>
    <row r="31946" spans="2:2" x14ac:dyDescent="0.2">
      <c r="B31946" s="10"/>
    </row>
    <row r="31947" spans="2:2" x14ac:dyDescent="0.2">
      <c r="B31947" s="10"/>
    </row>
    <row r="31948" spans="2:2" x14ac:dyDescent="0.2">
      <c r="B31948" s="10"/>
    </row>
    <row r="31949" spans="2:2" x14ac:dyDescent="0.2">
      <c r="B31949" s="10"/>
    </row>
    <row r="31950" spans="2:2" x14ac:dyDescent="0.2">
      <c r="B31950" s="10"/>
    </row>
    <row r="31951" spans="2:2" x14ac:dyDescent="0.2">
      <c r="B31951" s="10"/>
    </row>
    <row r="31952" spans="2:2" x14ac:dyDescent="0.2">
      <c r="B31952" s="10"/>
    </row>
    <row r="31953" spans="2:2" x14ac:dyDescent="0.2">
      <c r="B31953" s="10"/>
    </row>
    <row r="31954" spans="2:2" x14ac:dyDescent="0.2">
      <c r="B31954" s="10"/>
    </row>
    <row r="31955" spans="2:2" x14ac:dyDescent="0.2">
      <c r="B31955" s="10"/>
    </row>
    <row r="31956" spans="2:2" x14ac:dyDescent="0.2">
      <c r="B31956" s="10"/>
    </row>
    <row r="31957" spans="2:2" x14ac:dyDescent="0.2">
      <c r="B31957" s="10"/>
    </row>
    <row r="31958" spans="2:2" x14ac:dyDescent="0.2">
      <c r="B31958" s="10"/>
    </row>
    <row r="31959" spans="2:2" x14ac:dyDescent="0.2">
      <c r="B31959" s="10"/>
    </row>
    <row r="31960" spans="2:2" x14ac:dyDescent="0.2">
      <c r="B31960" s="10"/>
    </row>
    <row r="31961" spans="2:2" x14ac:dyDescent="0.2">
      <c r="B31961" s="10"/>
    </row>
    <row r="31962" spans="2:2" x14ac:dyDescent="0.2">
      <c r="B31962" s="10"/>
    </row>
    <row r="31963" spans="2:2" x14ac:dyDescent="0.2">
      <c r="B31963" s="10"/>
    </row>
    <row r="31964" spans="2:2" x14ac:dyDescent="0.2">
      <c r="B31964" s="10"/>
    </row>
    <row r="31965" spans="2:2" x14ac:dyDescent="0.2">
      <c r="B31965" s="10"/>
    </row>
    <row r="31966" spans="2:2" x14ac:dyDescent="0.2">
      <c r="B31966" s="10"/>
    </row>
    <row r="31967" spans="2:2" x14ac:dyDescent="0.2">
      <c r="B31967" s="10"/>
    </row>
    <row r="31968" spans="2:2" x14ac:dyDescent="0.2">
      <c r="B31968" s="10"/>
    </row>
    <row r="31969" spans="2:2" x14ac:dyDescent="0.2">
      <c r="B31969" s="10"/>
    </row>
    <row r="31970" spans="2:2" x14ac:dyDescent="0.2">
      <c r="B31970" s="10"/>
    </row>
    <row r="31971" spans="2:2" x14ac:dyDescent="0.2">
      <c r="B31971" s="10"/>
    </row>
    <row r="31972" spans="2:2" x14ac:dyDescent="0.2">
      <c r="B31972" s="10"/>
    </row>
    <row r="31973" spans="2:2" x14ac:dyDescent="0.2">
      <c r="B31973" s="10"/>
    </row>
    <row r="31974" spans="2:2" x14ac:dyDescent="0.2">
      <c r="B31974" s="10"/>
    </row>
    <row r="31975" spans="2:2" x14ac:dyDescent="0.2">
      <c r="B31975" s="10"/>
    </row>
    <row r="31976" spans="2:2" x14ac:dyDescent="0.2">
      <c r="B31976" s="10"/>
    </row>
    <row r="31977" spans="2:2" x14ac:dyDescent="0.2">
      <c r="B31977" s="10"/>
    </row>
    <row r="31978" spans="2:2" x14ac:dyDescent="0.2">
      <c r="B31978" s="10"/>
    </row>
    <row r="31979" spans="2:2" x14ac:dyDescent="0.2">
      <c r="B31979" s="10"/>
    </row>
    <row r="31980" spans="2:2" x14ac:dyDescent="0.2">
      <c r="B31980" s="10"/>
    </row>
    <row r="31981" spans="2:2" x14ac:dyDescent="0.2">
      <c r="B31981" s="10"/>
    </row>
    <row r="31982" spans="2:2" x14ac:dyDescent="0.2">
      <c r="B31982" s="10"/>
    </row>
    <row r="31983" spans="2:2" x14ac:dyDescent="0.2">
      <c r="B31983" s="10"/>
    </row>
    <row r="31984" spans="2:2" x14ac:dyDescent="0.2">
      <c r="B31984" s="10"/>
    </row>
    <row r="31985" spans="2:2" x14ac:dyDescent="0.2">
      <c r="B31985" s="10"/>
    </row>
    <row r="31986" spans="2:2" x14ac:dyDescent="0.2">
      <c r="B31986" s="10"/>
    </row>
    <row r="31987" spans="2:2" x14ac:dyDescent="0.2">
      <c r="B31987" s="10"/>
    </row>
    <row r="31988" spans="2:2" x14ac:dyDescent="0.2">
      <c r="B31988" s="10"/>
    </row>
    <row r="31989" spans="2:2" x14ac:dyDescent="0.2">
      <c r="B31989" s="10"/>
    </row>
    <row r="31990" spans="2:2" x14ac:dyDescent="0.2">
      <c r="B31990" s="10"/>
    </row>
    <row r="31991" spans="2:2" x14ac:dyDescent="0.2">
      <c r="B31991" s="10"/>
    </row>
    <row r="31992" spans="2:2" x14ac:dyDescent="0.2">
      <c r="B31992" s="10"/>
    </row>
    <row r="31993" spans="2:2" x14ac:dyDescent="0.2">
      <c r="B31993" s="10"/>
    </row>
    <row r="31994" spans="2:2" x14ac:dyDescent="0.2">
      <c r="B31994" s="10"/>
    </row>
    <row r="31995" spans="2:2" x14ac:dyDescent="0.2">
      <c r="B31995" s="10"/>
    </row>
    <row r="31996" spans="2:2" x14ac:dyDescent="0.2">
      <c r="B31996" s="10"/>
    </row>
    <row r="31997" spans="2:2" x14ac:dyDescent="0.2">
      <c r="B31997" s="10"/>
    </row>
    <row r="31998" spans="2:2" x14ac:dyDescent="0.2">
      <c r="B31998" s="10"/>
    </row>
    <row r="31999" spans="2:2" x14ac:dyDescent="0.2">
      <c r="B31999" s="10"/>
    </row>
    <row r="32000" spans="2:2" x14ac:dyDescent="0.2">
      <c r="B32000" s="10"/>
    </row>
    <row r="32001" spans="2:2" x14ac:dyDescent="0.2">
      <c r="B32001" s="10"/>
    </row>
    <row r="32002" spans="2:2" x14ac:dyDescent="0.2">
      <c r="B32002" s="10"/>
    </row>
    <row r="32003" spans="2:2" x14ac:dyDescent="0.2">
      <c r="B32003" s="10"/>
    </row>
    <row r="32004" spans="2:2" x14ac:dyDescent="0.2">
      <c r="B32004" s="10"/>
    </row>
    <row r="32005" spans="2:2" x14ac:dyDescent="0.2">
      <c r="B32005" s="10"/>
    </row>
    <row r="32006" spans="2:2" x14ac:dyDescent="0.2">
      <c r="B32006" s="10"/>
    </row>
    <row r="32007" spans="2:2" x14ac:dyDescent="0.2">
      <c r="B32007" s="10"/>
    </row>
    <row r="32008" spans="2:2" x14ac:dyDescent="0.2">
      <c r="B32008" s="10"/>
    </row>
    <row r="32009" spans="2:2" x14ac:dyDescent="0.2">
      <c r="B32009" s="10"/>
    </row>
    <row r="32010" spans="2:2" x14ac:dyDescent="0.2">
      <c r="B32010" s="10"/>
    </row>
    <row r="32011" spans="2:2" x14ac:dyDescent="0.2">
      <c r="B32011" s="10"/>
    </row>
    <row r="32012" spans="2:2" x14ac:dyDescent="0.2">
      <c r="B32012" s="10"/>
    </row>
    <row r="32013" spans="2:2" x14ac:dyDescent="0.2">
      <c r="B32013" s="10"/>
    </row>
    <row r="32014" spans="2:2" x14ac:dyDescent="0.2">
      <c r="B32014" s="10"/>
    </row>
    <row r="32015" spans="2:2" x14ac:dyDescent="0.2">
      <c r="B32015" s="10"/>
    </row>
    <row r="32016" spans="2:2" x14ac:dyDescent="0.2">
      <c r="B32016" s="10"/>
    </row>
    <row r="32017" spans="2:2" x14ac:dyDescent="0.2">
      <c r="B32017" s="10"/>
    </row>
    <row r="32018" spans="2:2" x14ac:dyDescent="0.2">
      <c r="B32018" s="10"/>
    </row>
    <row r="32019" spans="2:2" x14ac:dyDescent="0.2">
      <c r="B32019" s="10"/>
    </row>
    <row r="32020" spans="2:2" x14ac:dyDescent="0.2">
      <c r="B32020" s="10"/>
    </row>
    <row r="32021" spans="2:2" x14ac:dyDescent="0.2">
      <c r="B32021" s="10"/>
    </row>
    <row r="32022" spans="2:2" x14ac:dyDescent="0.2">
      <c r="B32022" s="10"/>
    </row>
    <row r="32023" spans="2:2" x14ac:dyDescent="0.2">
      <c r="B32023" s="10"/>
    </row>
    <row r="32024" spans="2:2" x14ac:dyDescent="0.2">
      <c r="B32024" s="10"/>
    </row>
    <row r="32025" spans="2:2" x14ac:dyDescent="0.2">
      <c r="B32025" s="10"/>
    </row>
    <row r="32026" spans="2:2" x14ac:dyDescent="0.2">
      <c r="B32026" s="10"/>
    </row>
    <row r="32027" spans="2:2" x14ac:dyDescent="0.2">
      <c r="B32027" s="10"/>
    </row>
    <row r="32028" spans="2:2" x14ac:dyDescent="0.2">
      <c r="B32028" s="10"/>
    </row>
    <row r="32029" spans="2:2" x14ac:dyDescent="0.2">
      <c r="B32029" s="10"/>
    </row>
    <row r="32030" spans="2:2" x14ac:dyDescent="0.2">
      <c r="B32030" s="10"/>
    </row>
    <row r="32031" spans="2:2" x14ac:dyDescent="0.2">
      <c r="B32031" s="10"/>
    </row>
    <row r="32032" spans="2:2" x14ac:dyDescent="0.2">
      <c r="B32032" s="10"/>
    </row>
    <row r="32033" spans="2:2" x14ac:dyDescent="0.2">
      <c r="B32033" s="10"/>
    </row>
    <row r="32034" spans="2:2" x14ac:dyDescent="0.2">
      <c r="B32034" s="10"/>
    </row>
    <row r="32035" spans="2:2" x14ac:dyDescent="0.2">
      <c r="B32035" s="10"/>
    </row>
    <row r="32036" spans="2:2" x14ac:dyDescent="0.2">
      <c r="B32036" s="10"/>
    </row>
    <row r="32037" spans="2:2" x14ac:dyDescent="0.2">
      <c r="B32037" s="10"/>
    </row>
    <row r="32038" spans="2:2" x14ac:dyDescent="0.2">
      <c r="B32038" s="10"/>
    </row>
    <row r="32039" spans="2:2" x14ac:dyDescent="0.2">
      <c r="B32039" s="10"/>
    </row>
    <row r="32040" spans="2:2" x14ac:dyDescent="0.2">
      <c r="B32040" s="10"/>
    </row>
    <row r="32041" spans="2:2" x14ac:dyDescent="0.2">
      <c r="B32041" s="10"/>
    </row>
    <row r="32042" spans="2:2" x14ac:dyDescent="0.2">
      <c r="B32042" s="10"/>
    </row>
    <row r="32043" spans="2:2" x14ac:dyDescent="0.2">
      <c r="B32043" s="10"/>
    </row>
    <row r="32044" spans="2:2" x14ac:dyDescent="0.2">
      <c r="B32044" s="10"/>
    </row>
    <row r="32045" spans="2:2" x14ac:dyDescent="0.2">
      <c r="B32045" s="10"/>
    </row>
    <row r="32046" spans="2:2" x14ac:dyDescent="0.2">
      <c r="B32046" s="10"/>
    </row>
    <row r="32047" spans="2:2" x14ac:dyDescent="0.2">
      <c r="B32047" s="10"/>
    </row>
    <row r="32048" spans="2:2" x14ac:dyDescent="0.2">
      <c r="B32048" s="10"/>
    </row>
    <row r="32049" spans="2:2" x14ac:dyDescent="0.2">
      <c r="B32049" s="10"/>
    </row>
    <row r="32050" spans="2:2" x14ac:dyDescent="0.2">
      <c r="B32050" s="10"/>
    </row>
    <row r="32051" spans="2:2" x14ac:dyDescent="0.2">
      <c r="B32051" s="10"/>
    </row>
    <row r="32052" spans="2:2" x14ac:dyDescent="0.2">
      <c r="B32052" s="10"/>
    </row>
    <row r="32053" spans="2:2" x14ac:dyDescent="0.2">
      <c r="B32053" s="10"/>
    </row>
    <row r="32054" spans="2:2" x14ac:dyDescent="0.2">
      <c r="B32054" s="10"/>
    </row>
    <row r="32055" spans="2:2" x14ac:dyDescent="0.2">
      <c r="B32055" s="10"/>
    </row>
    <row r="32056" spans="2:2" x14ac:dyDescent="0.2">
      <c r="B32056" s="10"/>
    </row>
    <row r="32057" spans="2:2" x14ac:dyDescent="0.2">
      <c r="B32057" s="10"/>
    </row>
    <row r="32058" spans="2:2" x14ac:dyDescent="0.2">
      <c r="B32058" s="10"/>
    </row>
    <row r="32059" spans="2:2" x14ac:dyDescent="0.2">
      <c r="B32059" s="10"/>
    </row>
    <row r="32060" spans="2:2" x14ac:dyDescent="0.2">
      <c r="B32060" s="10"/>
    </row>
    <row r="32061" spans="2:2" x14ac:dyDescent="0.2">
      <c r="B32061" s="10"/>
    </row>
    <row r="32062" spans="2:2" x14ac:dyDescent="0.2">
      <c r="B32062" s="10"/>
    </row>
    <row r="32063" spans="2:2" x14ac:dyDescent="0.2">
      <c r="B32063" s="10"/>
    </row>
    <row r="32064" spans="2:2" x14ac:dyDescent="0.2">
      <c r="B32064" s="10"/>
    </row>
    <row r="32065" spans="2:2" x14ac:dyDescent="0.2">
      <c r="B32065" s="10"/>
    </row>
    <row r="32066" spans="2:2" x14ac:dyDescent="0.2">
      <c r="B32066" s="10"/>
    </row>
    <row r="32067" spans="2:2" x14ac:dyDescent="0.2">
      <c r="B32067" s="10"/>
    </row>
    <row r="32068" spans="2:2" x14ac:dyDescent="0.2">
      <c r="B32068" s="10"/>
    </row>
    <row r="32069" spans="2:2" x14ac:dyDescent="0.2">
      <c r="B32069" s="10"/>
    </row>
    <row r="32070" spans="2:2" x14ac:dyDescent="0.2">
      <c r="B32070" s="10"/>
    </row>
    <row r="32071" spans="2:2" x14ac:dyDescent="0.2">
      <c r="B32071" s="10"/>
    </row>
    <row r="32072" spans="2:2" x14ac:dyDescent="0.2">
      <c r="B32072" s="10"/>
    </row>
    <row r="32073" spans="2:2" x14ac:dyDescent="0.2">
      <c r="B32073" s="10"/>
    </row>
    <row r="32074" spans="2:2" x14ac:dyDescent="0.2">
      <c r="B32074" s="10"/>
    </row>
    <row r="32075" spans="2:2" x14ac:dyDescent="0.2">
      <c r="B32075" s="10"/>
    </row>
    <row r="32076" spans="2:2" x14ac:dyDescent="0.2">
      <c r="B32076" s="10"/>
    </row>
    <row r="32077" spans="2:2" x14ac:dyDescent="0.2">
      <c r="B32077" s="10"/>
    </row>
    <row r="32078" spans="2:2" x14ac:dyDescent="0.2">
      <c r="B32078" s="10"/>
    </row>
    <row r="32079" spans="2:2" x14ac:dyDescent="0.2">
      <c r="B32079" s="10"/>
    </row>
    <row r="32080" spans="2:2" x14ac:dyDescent="0.2">
      <c r="B32080" s="10"/>
    </row>
    <row r="32081" spans="2:2" x14ac:dyDescent="0.2">
      <c r="B32081" s="10"/>
    </row>
    <row r="32082" spans="2:2" x14ac:dyDescent="0.2">
      <c r="B32082" s="10"/>
    </row>
    <row r="32083" spans="2:2" x14ac:dyDescent="0.2">
      <c r="B32083" s="10"/>
    </row>
    <row r="32084" spans="2:2" x14ac:dyDescent="0.2">
      <c r="B32084" s="10"/>
    </row>
    <row r="32085" spans="2:2" x14ac:dyDescent="0.2">
      <c r="B32085" s="10"/>
    </row>
    <row r="32086" spans="2:2" x14ac:dyDescent="0.2">
      <c r="B32086" s="10"/>
    </row>
    <row r="32087" spans="2:2" x14ac:dyDescent="0.2">
      <c r="B32087" s="10"/>
    </row>
    <row r="32088" spans="2:2" x14ac:dyDescent="0.2">
      <c r="B32088" s="10"/>
    </row>
    <row r="32089" spans="2:2" x14ac:dyDescent="0.2">
      <c r="B32089" s="10"/>
    </row>
    <row r="32090" spans="2:2" x14ac:dyDescent="0.2">
      <c r="B32090" s="10"/>
    </row>
    <row r="32091" spans="2:2" x14ac:dyDescent="0.2">
      <c r="B32091" s="10"/>
    </row>
    <row r="32092" spans="2:2" x14ac:dyDescent="0.2">
      <c r="B32092" s="10"/>
    </row>
    <row r="32093" spans="2:2" x14ac:dyDescent="0.2">
      <c r="B32093" s="10"/>
    </row>
    <row r="32094" spans="2:2" x14ac:dyDescent="0.2">
      <c r="B32094" s="10"/>
    </row>
    <row r="32095" spans="2:2" x14ac:dyDescent="0.2">
      <c r="B32095" s="10"/>
    </row>
    <row r="32096" spans="2:2" x14ac:dyDescent="0.2">
      <c r="B32096" s="10"/>
    </row>
    <row r="32097" spans="2:2" x14ac:dyDescent="0.2">
      <c r="B32097" s="10"/>
    </row>
    <row r="32098" spans="2:2" x14ac:dyDescent="0.2">
      <c r="B32098" s="10"/>
    </row>
    <row r="32099" spans="2:2" x14ac:dyDescent="0.2">
      <c r="B32099" s="10"/>
    </row>
    <row r="32100" spans="2:2" x14ac:dyDescent="0.2">
      <c r="B32100" s="10"/>
    </row>
    <row r="32101" spans="2:2" x14ac:dyDescent="0.2">
      <c r="B32101" s="10"/>
    </row>
    <row r="32102" spans="2:2" x14ac:dyDescent="0.2">
      <c r="B32102" s="10"/>
    </row>
    <row r="32103" spans="2:2" x14ac:dyDescent="0.2">
      <c r="B32103" s="10"/>
    </row>
    <row r="32104" spans="2:2" x14ac:dyDescent="0.2">
      <c r="B32104" s="10"/>
    </row>
    <row r="32105" spans="2:2" x14ac:dyDescent="0.2">
      <c r="B32105" s="10"/>
    </row>
    <row r="32106" spans="2:2" x14ac:dyDescent="0.2">
      <c r="B32106" s="10"/>
    </row>
    <row r="32107" spans="2:2" x14ac:dyDescent="0.2">
      <c r="B32107" s="10"/>
    </row>
    <row r="32108" spans="2:2" x14ac:dyDescent="0.2">
      <c r="B32108" s="10"/>
    </row>
    <row r="32109" spans="2:2" x14ac:dyDescent="0.2">
      <c r="B32109" s="10"/>
    </row>
    <row r="32110" spans="2:2" x14ac:dyDescent="0.2">
      <c r="B32110" s="10"/>
    </row>
    <row r="32111" spans="2:2" x14ac:dyDescent="0.2">
      <c r="B32111" s="10"/>
    </row>
    <row r="32112" spans="2:2" x14ac:dyDescent="0.2">
      <c r="B32112" s="10"/>
    </row>
    <row r="32113" spans="2:2" x14ac:dyDescent="0.2">
      <c r="B32113" s="10"/>
    </row>
    <row r="32114" spans="2:2" x14ac:dyDescent="0.2">
      <c r="B32114" s="10"/>
    </row>
    <row r="32115" spans="2:2" x14ac:dyDescent="0.2">
      <c r="B32115" s="10"/>
    </row>
    <row r="32116" spans="2:2" x14ac:dyDescent="0.2">
      <c r="B32116" s="10"/>
    </row>
    <row r="32117" spans="2:2" x14ac:dyDescent="0.2">
      <c r="B32117" s="10"/>
    </row>
    <row r="32118" spans="2:2" x14ac:dyDescent="0.2">
      <c r="B32118" s="10"/>
    </row>
    <row r="32119" spans="2:2" x14ac:dyDescent="0.2">
      <c r="B32119" s="10"/>
    </row>
    <row r="32120" spans="2:2" x14ac:dyDescent="0.2">
      <c r="B32120" s="10"/>
    </row>
    <row r="32121" spans="2:2" x14ac:dyDescent="0.2">
      <c r="B32121" s="10"/>
    </row>
    <row r="32122" spans="2:2" x14ac:dyDescent="0.2">
      <c r="B32122" s="10"/>
    </row>
    <row r="32123" spans="2:2" x14ac:dyDescent="0.2">
      <c r="B32123" s="10"/>
    </row>
    <row r="32124" spans="2:2" x14ac:dyDescent="0.2">
      <c r="B32124" s="10"/>
    </row>
    <row r="32125" spans="2:2" x14ac:dyDescent="0.2">
      <c r="B32125" s="10"/>
    </row>
    <row r="32126" spans="2:2" x14ac:dyDescent="0.2">
      <c r="B32126" s="10"/>
    </row>
    <row r="32127" spans="2:2" x14ac:dyDescent="0.2">
      <c r="B32127" s="10"/>
    </row>
    <row r="32128" spans="2:2" x14ac:dyDescent="0.2">
      <c r="B32128" s="10"/>
    </row>
    <row r="32129" spans="2:2" x14ac:dyDescent="0.2">
      <c r="B32129" s="10"/>
    </row>
    <row r="32130" spans="2:2" x14ac:dyDescent="0.2">
      <c r="B32130" s="10"/>
    </row>
    <row r="32131" spans="2:2" x14ac:dyDescent="0.2">
      <c r="B32131" s="10"/>
    </row>
    <row r="32132" spans="2:2" x14ac:dyDescent="0.2">
      <c r="B32132" s="10"/>
    </row>
    <row r="32133" spans="2:2" x14ac:dyDescent="0.2">
      <c r="B32133" s="10"/>
    </row>
    <row r="32134" spans="2:2" x14ac:dyDescent="0.2">
      <c r="B32134" s="10"/>
    </row>
    <row r="32135" spans="2:2" x14ac:dyDescent="0.2">
      <c r="B32135" s="10"/>
    </row>
    <row r="32136" spans="2:2" x14ac:dyDescent="0.2">
      <c r="B32136" s="10"/>
    </row>
    <row r="32137" spans="2:2" x14ac:dyDescent="0.2">
      <c r="B32137" s="10"/>
    </row>
    <row r="32138" spans="2:2" x14ac:dyDescent="0.2">
      <c r="B32138" s="10"/>
    </row>
    <row r="32139" spans="2:2" x14ac:dyDescent="0.2">
      <c r="B32139" s="10"/>
    </row>
    <row r="32140" spans="2:2" x14ac:dyDescent="0.2">
      <c r="B32140" s="10"/>
    </row>
    <row r="32141" spans="2:2" x14ac:dyDescent="0.2">
      <c r="B32141" s="10"/>
    </row>
    <row r="32142" spans="2:2" x14ac:dyDescent="0.2">
      <c r="B32142" s="10"/>
    </row>
    <row r="32143" spans="2:2" x14ac:dyDescent="0.2">
      <c r="B32143" s="10"/>
    </row>
    <row r="32144" spans="2:2" x14ac:dyDescent="0.2">
      <c r="B32144" s="10"/>
    </row>
    <row r="32145" spans="2:2" x14ac:dyDescent="0.2">
      <c r="B32145" s="10"/>
    </row>
    <row r="32146" spans="2:2" x14ac:dyDescent="0.2">
      <c r="B32146" s="10"/>
    </row>
    <row r="32147" spans="2:2" x14ac:dyDescent="0.2">
      <c r="B32147" s="10"/>
    </row>
    <row r="32148" spans="2:2" x14ac:dyDescent="0.2">
      <c r="B32148" s="10"/>
    </row>
    <row r="32149" spans="2:2" x14ac:dyDescent="0.2">
      <c r="B32149" s="10"/>
    </row>
    <row r="32150" spans="2:2" x14ac:dyDescent="0.2">
      <c r="B32150" s="10"/>
    </row>
    <row r="32151" spans="2:2" x14ac:dyDescent="0.2">
      <c r="B32151" s="10"/>
    </row>
    <row r="32152" spans="2:2" x14ac:dyDescent="0.2">
      <c r="B32152" s="10"/>
    </row>
    <row r="32153" spans="2:2" x14ac:dyDescent="0.2">
      <c r="B32153" s="10"/>
    </row>
    <row r="32154" spans="2:2" x14ac:dyDescent="0.2">
      <c r="B32154" s="10"/>
    </row>
    <row r="32155" spans="2:2" x14ac:dyDescent="0.2">
      <c r="B32155" s="10"/>
    </row>
    <row r="32156" spans="2:2" x14ac:dyDescent="0.2">
      <c r="B32156" s="10"/>
    </row>
    <row r="32157" spans="2:2" x14ac:dyDescent="0.2">
      <c r="B32157" s="10"/>
    </row>
    <row r="32158" spans="2:2" x14ac:dyDescent="0.2">
      <c r="B32158" s="10"/>
    </row>
    <row r="32159" spans="2:2" x14ac:dyDescent="0.2">
      <c r="B32159" s="10"/>
    </row>
    <row r="32160" spans="2:2" x14ac:dyDescent="0.2">
      <c r="B32160" s="10"/>
    </row>
    <row r="32161" spans="2:2" x14ac:dyDescent="0.2">
      <c r="B32161" s="10"/>
    </row>
    <row r="32162" spans="2:2" x14ac:dyDescent="0.2">
      <c r="B32162" s="10"/>
    </row>
    <row r="32163" spans="2:2" x14ac:dyDescent="0.2">
      <c r="B32163" s="10"/>
    </row>
    <row r="32164" spans="2:2" x14ac:dyDescent="0.2">
      <c r="B32164" s="10"/>
    </row>
    <row r="32165" spans="2:2" x14ac:dyDescent="0.2">
      <c r="B32165" s="10"/>
    </row>
    <row r="32166" spans="2:2" x14ac:dyDescent="0.2">
      <c r="B32166" s="10"/>
    </row>
    <row r="32167" spans="2:2" x14ac:dyDescent="0.2">
      <c r="B32167" s="10"/>
    </row>
    <row r="32168" spans="2:2" x14ac:dyDescent="0.2">
      <c r="B32168" s="10"/>
    </row>
    <row r="32169" spans="2:2" x14ac:dyDescent="0.2">
      <c r="B32169" s="10"/>
    </row>
    <row r="32170" spans="2:2" x14ac:dyDescent="0.2">
      <c r="B32170" s="10"/>
    </row>
    <row r="32171" spans="2:2" x14ac:dyDescent="0.2">
      <c r="B32171" s="10"/>
    </row>
    <row r="32172" spans="2:2" x14ac:dyDescent="0.2">
      <c r="B32172" s="10"/>
    </row>
    <row r="32173" spans="2:2" x14ac:dyDescent="0.2">
      <c r="B32173" s="10"/>
    </row>
    <row r="32174" spans="2:2" x14ac:dyDescent="0.2">
      <c r="B32174" s="10"/>
    </row>
    <row r="32175" spans="2:2" x14ac:dyDescent="0.2">
      <c r="B32175" s="10"/>
    </row>
    <row r="32176" spans="2:2" x14ac:dyDescent="0.2">
      <c r="B32176" s="10"/>
    </row>
    <row r="32177" spans="2:2" x14ac:dyDescent="0.2">
      <c r="B32177" s="10"/>
    </row>
    <row r="32178" spans="2:2" x14ac:dyDescent="0.2">
      <c r="B32178" s="10"/>
    </row>
    <row r="32179" spans="2:2" x14ac:dyDescent="0.2">
      <c r="B32179" s="10"/>
    </row>
    <row r="32180" spans="2:2" x14ac:dyDescent="0.2">
      <c r="B32180" s="10"/>
    </row>
    <row r="32181" spans="2:2" x14ac:dyDescent="0.2">
      <c r="B32181" s="10"/>
    </row>
    <row r="32182" spans="2:2" x14ac:dyDescent="0.2">
      <c r="B32182" s="10"/>
    </row>
    <row r="32183" spans="2:2" x14ac:dyDescent="0.2">
      <c r="B32183" s="10"/>
    </row>
    <row r="32184" spans="2:2" x14ac:dyDescent="0.2">
      <c r="B32184" s="10"/>
    </row>
    <row r="32185" spans="2:2" x14ac:dyDescent="0.2">
      <c r="B32185" s="10"/>
    </row>
    <row r="32186" spans="2:2" x14ac:dyDescent="0.2">
      <c r="B32186" s="10"/>
    </row>
    <row r="32187" spans="2:2" x14ac:dyDescent="0.2">
      <c r="B32187" s="10"/>
    </row>
    <row r="32188" spans="2:2" x14ac:dyDescent="0.2">
      <c r="B32188" s="10"/>
    </row>
    <row r="32189" spans="2:2" x14ac:dyDescent="0.2">
      <c r="B32189" s="10"/>
    </row>
    <row r="32190" spans="2:2" x14ac:dyDescent="0.2">
      <c r="B32190" s="10"/>
    </row>
    <row r="32191" spans="2:2" x14ac:dyDescent="0.2">
      <c r="B32191" s="10"/>
    </row>
    <row r="32192" spans="2:2" x14ac:dyDescent="0.2">
      <c r="B32192" s="10"/>
    </row>
    <row r="32193" spans="2:2" x14ac:dyDescent="0.2">
      <c r="B32193" s="10"/>
    </row>
    <row r="32194" spans="2:2" x14ac:dyDescent="0.2">
      <c r="B32194" s="10"/>
    </row>
    <row r="32195" spans="2:2" x14ac:dyDescent="0.2">
      <c r="B32195" s="10"/>
    </row>
    <row r="32196" spans="2:2" x14ac:dyDescent="0.2">
      <c r="B32196" s="10"/>
    </row>
    <row r="32197" spans="2:2" x14ac:dyDescent="0.2">
      <c r="B32197" s="10"/>
    </row>
    <row r="32198" spans="2:2" x14ac:dyDescent="0.2">
      <c r="B32198" s="10"/>
    </row>
    <row r="32199" spans="2:2" x14ac:dyDescent="0.2">
      <c r="B32199" s="10"/>
    </row>
    <row r="32200" spans="2:2" x14ac:dyDescent="0.2">
      <c r="B32200" s="10"/>
    </row>
    <row r="32201" spans="2:2" x14ac:dyDescent="0.2">
      <c r="B32201" s="10"/>
    </row>
    <row r="32202" spans="2:2" x14ac:dyDescent="0.2">
      <c r="B32202" s="10"/>
    </row>
    <row r="32203" spans="2:2" x14ac:dyDescent="0.2">
      <c r="B32203" s="10"/>
    </row>
    <row r="32204" spans="2:2" x14ac:dyDescent="0.2">
      <c r="B32204" s="10"/>
    </row>
    <row r="32205" spans="2:2" x14ac:dyDescent="0.2">
      <c r="B32205" s="10"/>
    </row>
    <row r="32206" spans="2:2" x14ac:dyDescent="0.2">
      <c r="B32206" s="10"/>
    </row>
    <row r="32207" spans="2:2" x14ac:dyDescent="0.2">
      <c r="B32207" s="10"/>
    </row>
    <row r="32208" spans="2:2" x14ac:dyDescent="0.2">
      <c r="B32208" s="10"/>
    </row>
    <row r="32209" spans="2:2" x14ac:dyDescent="0.2">
      <c r="B32209" s="10"/>
    </row>
    <row r="32210" spans="2:2" x14ac:dyDescent="0.2">
      <c r="B32210" s="10"/>
    </row>
    <row r="32211" spans="2:2" x14ac:dyDescent="0.2">
      <c r="B32211" s="10"/>
    </row>
    <row r="32212" spans="2:2" x14ac:dyDescent="0.2">
      <c r="B32212" s="10"/>
    </row>
    <row r="32213" spans="2:2" x14ac:dyDescent="0.2">
      <c r="B32213" s="10"/>
    </row>
    <row r="32214" spans="2:2" x14ac:dyDescent="0.2">
      <c r="B32214" s="10"/>
    </row>
    <row r="32215" spans="2:2" x14ac:dyDescent="0.2">
      <c r="B32215" s="10"/>
    </row>
    <row r="32216" spans="2:2" x14ac:dyDescent="0.2">
      <c r="B32216" s="10"/>
    </row>
    <row r="32217" spans="2:2" x14ac:dyDescent="0.2">
      <c r="B32217" s="10"/>
    </row>
    <row r="32218" spans="2:2" x14ac:dyDescent="0.2">
      <c r="B32218" s="10"/>
    </row>
    <row r="32219" spans="2:2" x14ac:dyDescent="0.2">
      <c r="B32219" s="10"/>
    </row>
    <row r="32220" spans="2:2" x14ac:dyDescent="0.2">
      <c r="B32220" s="10"/>
    </row>
    <row r="32221" spans="2:2" x14ac:dyDescent="0.2">
      <c r="B32221" s="10"/>
    </row>
    <row r="32222" spans="2:2" x14ac:dyDescent="0.2">
      <c r="B32222" s="10"/>
    </row>
    <row r="32223" spans="2:2" x14ac:dyDescent="0.2">
      <c r="B32223" s="10"/>
    </row>
    <row r="32224" spans="2:2" x14ac:dyDescent="0.2">
      <c r="B32224" s="10"/>
    </row>
    <row r="32225" spans="2:2" x14ac:dyDescent="0.2">
      <c r="B32225" s="10"/>
    </row>
    <row r="32226" spans="2:2" x14ac:dyDescent="0.2">
      <c r="B32226" s="10"/>
    </row>
    <row r="32227" spans="2:2" x14ac:dyDescent="0.2">
      <c r="B32227" s="10"/>
    </row>
    <row r="32228" spans="2:2" x14ac:dyDescent="0.2">
      <c r="B32228" s="10"/>
    </row>
    <row r="32229" spans="2:2" x14ac:dyDescent="0.2">
      <c r="B32229" s="10"/>
    </row>
    <row r="32230" spans="2:2" x14ac:dyDescent="0.2">
      <c r="B32230" s="10"/>
    </row>
    <row r="32231" spans="2:2" x14ac:dyDescent="0.2">
      <c r="B32231" s="10"/>
    </row>
    <row r="32232" spans="2:2" x14ac:dyDescent="0.2">
      <c r="B32232" s="10"/>
    </row>
    <row r="32233" spans="2:2" x14ac:dyDescent="0.2">
      <c r="B32233" s="10"/>
    </row>
    <row r="32234" spans="2:2" x14ac:dyDescent="0.2">
      <c r="B32234" s="10"/>
    </row>
    <row r="32235" spans="2:2" x14ac:dyDescent="0.2">
      <c r="B32235" s="10"/>
    </row>
    <row r="32236" spans="2:2" x14ac:dyDescent="0.2">
      <c r="B32236" s="10"/>
    </row>
    <row r="32237" spans="2:2" x14ac:dyDescent="0.2">
      <c r="B32237" s="10"/>
    </row>
    <row r="32238" spans="2:2" x14ac:dyDescent="0.2">
      <c r="B32238" s="10"/>
    </row>
    <row r="32239" spans="2:2" x14ac:dyDescent="0.2">
      <c r="B32239" s="10"/>
    </row>
    <row r="32240" spans="2:2" x14ac:dyDescent="0.2">
      <c r="B32240" s="10"/>
    </row>
    <row r="32241" spans="2:2" x14ac:dyDescent="0.2">
      <c r="B32241" s="10"/>
    </row>
    <row r="32242" spans="2:2" x14ac:dyDescent="0.2">
      <c r="B32242" s="10"/>
    </row>
    <row r="32243" spans="2:2" x14ac:dyDescent="0.2">
      <c r="B32243" s="10"/>
    </row>
    <row r="32244" spans="2:2" x14ac:dyDescent="0.2">
      <c r="B32244" s="10"/>
    </row>
    <row r="32245" spans="2:2" x14ac:dyDescent="0.2">
      <c r="B32245" s="10"/>
    </row>
    <row r="32246" spans="2:2" x14ac:dyDescent="0.2">
      <c r="B32246" s="10"/>
    </row>
    <row r="32247" spans="2:2" x14ac:dyDescent="0.2">
      <c r="B32247" s="10"/>
    </row>
    <row r="32248" spans="2:2" x14ac:dyDescent="0.2">
      <c r="B32248" s="10"/>
    </row>
    <row r="32249" spans="2:2" x14ac:dyDescent="0.2">
      <c r="B32249" s="10"/>
    </row>
    <row r="32250" spans="2:2" x14ac:dyDescent="0.2">
      <c r="B32250" s="10"/>
    </row>
    <row r="32251" spans="2:2" x14ac:dyDescent="0.2">
      <c r="B32251" s="10"/>
    </row>
    <row r="32252" spans="2:2" x14ac:dyDescent="0.2">
      <c r="B32252" s="10"/>
    </row>
    <row r="32253" spans="2:2" x14ac:dyDescent="0.2">
      <c r="B32253" s="10"/>
    </row>
    <row r="32254" spans="2:2" x14ac:dyDescent="0.2">
      <c r="B32254" s="10"/>
    </row>
    <row r="32255" spans="2:2" x14ac:dyDescent="0.2">
      <c r="B32255" s="10"/>
    </row>
    <row r="32256" spans="2:2" x14ac:dyDescent="0.2">
      <c r="B32256" s="10"/>
    </row>
    <row r="32257" spans="2:2" x14ac:dyDescent="0.2">
      <c r="B32257" s="10"/>
    </row>
    <row r="32258" spans="2:2" x14ac:dyDescent="0.2">
      <c r="B32258" s="10"/>
    </row>
    <row r="32259" spans="2:2" x14ac:dyDescent="0.2">
      <c r="B32259" s="10"/>
    </row>
    <row r="32260" spans="2:2" x14ac:dyDescent="0.2">
      <c r="B32260" s="10"/>
    </row>
    <row r="32261" spans="2:2" x14ac:dyDescent="0.2">
      <c r="B32261" s="10"/>
    </row>
    <row r="32262" spans="2:2" x14ac:dyDescent="0.2">
      <c r="B32262" s="10"/>
    </row>
    <row r="32263" spans="2:2" x14ac:dyDescent="0.2">
      <c r="B32263" s="10"/>
    </row>
    <row r="32264" spans="2:2" x14ac:dyDescent="0.2">
      <c r="B32264" s="10"/>
    </row>
    <row r="32265" spans="2:2" x14ac:dyDescent="0.2">
      <c r="B32265" s="10"/>
    </row>
    <row r="32266" spans="2:2" x14ac:dyDescent="0.2">
      <c r="B32266" s="10"/>
    </row>
    <row r="32267" spans="2:2" x14ac:dyDescent="0.2">
      <c r="B32267" s="10"/>
    </row>
    <row r="32268" spans="2:2" x14ac:dyDescent="0.2">
      <c r="B32268" s="10"/>
    </row>
    <row r="32269" spans="2:2" x14ac:dyDescent="0.2">
      <c r="B32269" s="10"/>
    </row>
    <row r="32270" spans="2:2" x14ac:dyDescent="0.2">
      <c r="B32270" s="10"/>
    </row>
    <row r="32271" spans="2:2" x14ac:dyDescent="0.2">
      <c r="B32271" s="10"/>
    </row>
    <row r="32272" spans="2:2" x14ac:dyDescent="0.2">
      <c r="B32272" s="10"/>
    </row>
    <row r="32273" spans="2:2" x14ac:dyDescent="0.2">
      <c r="B32273" s="10"/>
    </row>
    <row r="32274" spans="2:2" x14ac:dyDescent="0.2">
      <c r="B32274" s="10"/>
    </row>
    <row r="32275" spans="2:2" x14ac:dyDescent="0.2">
      <c r="B32275" s="10"/>
    </row>
    <row r="32276" spans="2:2" x14ac:dyDescent="0.2">
      <c r="B32276" s="10"/>
    </row>
    <row r="32277" spans="2:2" x14ac:dyDescent="0.2">
      <c r="B32277" s="10"/>
    </row>
    <row r="32278" spans="2:2" x14ac:dyDescent="0.2">
      <c r="B32278" s="10"/>
    </row>
    <row r="32279" spans="2:2" x14ac:dyDescent="0.2">
      <c r="B32279" s="10"/>
    </row>
    <row r="32280" spans="2:2" x14ac:dyDescent="0.2">
      <c r="B32280" s="10"/>
    </row>
    <row r="32281" spans="2:2" x14ac:dyDescent="0.2">
      <c r="B32281" s="10"/>
    </row>
    <row r="32282" spans="2:2" x14ac:dyDescent="0.2">
      <c r="B32282" s="10"/>
    </row>
    <row r="32283" spans="2:2" x14ac:dyDescent="0.2">
      <c r="B32283" s="10"/>
    </row>
    <row r="32284" spans="2:2" x14ac:dyDescent="0.2">
      <c r="B32284" s="10"/>
    </row>
    <row r="32285" spans="2:2" x14ac:dyDescent="0.2">
      <c r="B32285" s="10"/>
    </row>
    <row r="32286" spans="2:2" x14ac:dyDescent="0.2">
      <c r="B32286" s="10"/>
    </row>
    <row r="32287" spans="2:2" x14ac:dyDescent="0.2">
      <c r="B32287" s="10"/>
    </row>
    <row r="32288" spans="2:2" x14ac:dyDescent="0.2">
      <c r="B32288" s="10"/>
    </row>
    <row r="32289" spans="2:2" x14ac:dyDescent="0.2">
      <c r="B32289" s="10"/>
    </row>
    <row r="32290" spans="2:2" x14ac:dyDescent="0.2">
      <c r="B32290" s="10"/>
    </row>
    <row r="32291" spans="2:2" x14ac:dyDescent="0.2">
      <c r="B32291" s="10"/>
    </row>
    <row r="32292" spans="2:2" x14ac:dyDescent="0.2">
      <c r="B32292" s="10"/>
    </row>
    <row r="32293" spans="2:2" x14ac:dyDescent="0.2">
      <c r="B32293" s="10"/>
    </row>
    <row r="32294" spans="2:2" x14ac:dyDescent="0.2">
      <c r="B32294" s="10"/>
    </row>
    <row r="32295" spans="2:2" x14ac:dyDescent="0.2">
      <c r="B32295" s="10"/>
    </row>
    <row r="32296" spans="2:2" x14ac:dyDescent="0.2">
      <c r="B32296" s="10"/>
    </row>
    <row r="32297" spans="2:2" x14ac:dyDescent="0.2">
      <c r="B32297" s="10"/>
    </row>
    <row r="32298" spans="2:2" x14ac:dyDescent="0.2">
      <c r="B32298" s="10"/>
    </row>
    <row r="32299" spans="2:2" x14ac:dyDescent="0.2">
      <c r="B32299" s="10"/>
    </row>
    <row r="32300" spans="2:2" x14ac:dyDescent="0.2">
      <c r="B32300" s="10"/>
    </row>
    <row r="32301" spans="2:2" x14ac:dyDescent="0.2">
      <c r="B32301" s="10"/>
    </row>
    <row r="32302" spans="2:2" x14ac:dyDescent="0.2">
      <c r="B32302" s="10"/>
    </row>
    <row r="32303" spans="2:2" x14ac:dyDescent="0.2">
      <c r="B32303" s="10"/>
    </row>
    <row r="32304" spans="2:2" x14ac:dyDescent="0.2">
      <c r="B32304" s="10"/>
    </row>
    <row r="32305" spans="2:2" x14ac:dyDescent="0.2">
      <c r="B32305" s="10"/>
    </row>
    <row r="32306" spans="2:2" x14ac:dyDescent="0.2">
      <c r="B32306" s="10"/>
    </row>
    <row r="32307" spans="2:2" x14ac:dyDescent="0.2">
      <c r="B32307" s="10"/>
    </row>
    <row r="32308" spans="2:2" x14ac:dyDescent="0.2">
      <c r="B32308" s="10"/>
    </row>
    <row r="32309" spans="2:2" x14ac:dyDescent="0.2">
      <c r="B32309" s="10"/>
    </row>
    <row r="32310" spans="2:2" x14ac:dyDescent="0.2">
      <c r="B32310" s="10"/>
    </row>
    <row r="32311" spans="2:2" x14ac:dyDescent="0.2">
      <c r="B32311" s="10"/>
    </row>
    <row r="32312" spans="2:2" x14ac:dyDescent="0.2">
      <c r="B32312" s="10"/>
    </row>
    <row r="32313" spans="2:2" x14ac:dyDescent="0.2">
      <c r="B32313" s="10"/>
    </row>
    <row r="32314" spans="2:2" x14ac:dyDescent="0.2">
      <c r="B32314" s="10"/>
    </row>
    <row r="32315" spans="2:2" x14ac:dyDescent="0.2">
      <c r="B32315" s="10"/>
    </row>
    <row r="32316" spans="2:2" x14ac:dyDescent="0.2">
      <c r="B32316" s="10"/>
    </row>
    <row r="32317" spans="2:2" x14ac:dyDescent="0.2">
      <c r="B32317" s="10"/>
    </row>
    <row r="32318" spans="2:2" x14ac:dyDescent="0.2">
      <c r="B32318" s="10"/>
    </row>
    <row r="32319" spans="2:2" x14ac:dyDescent="0.2">
      <c r="B32319" s="10"/>
    </row>
    <row r="32320" spans="2:2" x14ac:dyDescent="0.2">
      <c r="B32320" s="10"/>
    </row>
    <row r="32321" spans="2:2" x14ac:dyDescent="0.2">
      <c r="B32321" s="10"/>
    </row>
    <row r="32322" spans="2:2" x14ac:dyDescent="0.2">
      <c r="B32322" s="10"/>
    </row>
    <row r="32323" spans="2:2" x14ac:dyDescent="0.2">
      <c r="B32323" s="10"/>
    </row>
    <row r="32324" spans="2:2" x14ac:dyDescent="0.2">
      <c r="B32324" s="10"/>
    </row>
    <row r="32325" spans="2:2" x14ac:dyDescent="0.2">
      <c r="B32325" s="10"/>
    </row>
    <row r="32326" spans="2:2" x14ac:dyDescent="0.2">
      <c r="B32326" s="10"/>
    </row>
    <row r="32327" spans="2:2" x14ac:dyDescent="0.2">
      <c r="B32327" s="10"/>
    </row>
    <row r="32328" spans="2:2" x14ac:dyDescent="0.2">
      <c r="B32328" s="10"/>
    </row>
    <row r="32329" spans="2:2" x14ac:dyDescent="0.2">
      <c r="B32329" s="10"/>
    </row>
    <row r="32330" spans="2:2" x14ac:dyDescent="0.2">
      <c r="B32330" s="10"/>
    </row>
    <row r="32331" spans="2:2" x14ac:dyDescent="0.2">
      <c r="B32331" s="10"/>
    </row>
    <row r="32332" spans="2:2" x14ac:dyDescent="0.2">
      <c r="B32332" s="10"/>
    </row>
    <row r="32333" spans="2:2" x14ac:dyDescent="0.2">
      <c r="B32333" s="10"/>
    </row>
    <row r="32334" spans="2:2" x14ac:dyDescent="0.2">
      <c r="B32334" s="10"/>
    </row>
    <row r="32335" spans="2:2" x14ac:dyDescent="0.2">
      <c r="B32335" s="10"/>
    </row>
    <row r="32336" spans="2:2" x14ac:dyDescent="0.2">
      <c r="B32336" s="10"/>
    </row>
    <row r="32337" spans="2:2" x14ac:dyDescent="0.2">
      <c r="B32337" s="10"/>
    </row>
    <row r="32338" spans="2:2" x14ac:dyDescent="0.2">
      <c r="B32338" s="10"/>
    </row>
    <row r="32339" spans="2:2" x14ac:dyDescent="0.2">
      <c r="B32339" s="10"/>
    </row>
    <row r="32340" spans="2:2" x14ac:dyDescent="0.2">
      <c r="B32340" s="10"/>
    </row>
    <row r="32341" spans="2:2" x14ac:dyDescent="0.2">
      <c r="B32341" s="10"/>
    </row>
    <row r="32342" spans="2:2" x14ac:dyDescent="0.2">
      <c r="B32342" s="10"/>
    </row>
    <row r="32343" spans="2:2" x14ac:dyDescent="0.2">
      <c r="B32343" s="10"/>
    </row>
    <row r="32344" spans="2:2" x14ac:dyDescent="0.2">
      <c r="B32344" s="10"/>
    </row>
    <row r="32345" spans="2:2" x14ac:dyDescent="0.2">
      <c r="B32345" s="10"/>
    </row>
    <row r="32346" spans="2:2" x14ac:dyDescent="0.2">
      <c r="B32346" s="10"/>
    </row>
    <row r="32347" spans="2:2" x14ac:dyDescent="0.2">
      <c r="B32347" s="10"/>
    </row>
    <row r="32348" spans="2:2" x14ac:dyDescent="0.2">
      <c r="B32348" s="10"/>
    </row>
    <row r="32349" spans="2:2" x14ac:dyDescent="0.2">
      <c r="B32349" s="10"/>
    </row>
    <row r="32350" spans="2:2" x14ac:dyDescent="0.2">
      <c r="B32350" s="10"/>
    </row>
    <row r="32351" spans="2:2" x14ac:dyDescent="0.2">
      <c r="B32351" s="10"/>
    </row>
    <row r="32352" spans="2:2" x14ac:dyDescent="0.2">
      <c r="B32352" s="10"/>
    </row>
    <row r="32353" spans="2:2" x14ac:dyDescent="0.2">
      <c r="B32353" s="10"/>
    </row>
    <row r="32354" spans="2:2" x14ac:dyDescent="0.2">
      <c r="B32354" s="10"/>
    </row>
    <row r="32355" spans="2:2" x14ac:dyDescent="0.2">
      <c r="B32355" s="10"/>
    </row>
    <row r="32356" spans="2:2" x14ac:dyDescent="0.2">
      <c r="B32356" s="10"/>
    </row>
    <row r="32357" spans="2:2" x14ac:dyDescent="0.2">
      <c r="B32357" s="10"/>
    </row>
    <row r="32358" spans="2:2" x14ac:dyDescent="0.2">
      <c r="B32358" s="10"/>
    </row>
    <row r="32359" spans="2:2" x14ac:dyDescent="0.2">
      <c r="B32359" s="10"/>
    </row>
    <row r="32360" spans="2:2" x14ac:dyDescent="0.2">
      <c r="B32360" s="10"/>
    </row>
    <row r="32361" spans="2:2" x14ac:dyDescent="0.2">
      <c r="B32361" s="10"/>
    </row>
    <row r="32362" spans="2:2" x14ac:dyDescent="0.2">
      <c r="B32362" s="10"/>
    </row>
    <row r="32363" spans="2:2" x14ac:dyDescent="0.2">
      <c r="B32363" s="10"/>
    </row>
    <row r="32364" spans="2:2" x14ac:dyDescent="0.2">
      <c r="B32364" s="10"/>
    </row>
    <row r="32365" spans="2:2" x14ac:dyDescent="0.2">
      <c r="B32365" s="10"/>
    </row>
    <row r="32366" spans="2:2" x14ac:dyDescent="0.2">
      <c r="B32366" s="10"/>
    </row>
    <row r="32367" spans="2:2" x14ac:dyDescent="0.2">
      <c r="B32367" s="10"/>
    </row>
    <row r="32368" spans="2:2" x14ac:dyDescent="0.2">
      <c r="B32368" s="10"/>
    </row>
    <row r="32369" spans="2:2" x14ac:dyDescent="0.2">
      <c r="B32369" s="10"/>
    </row>
    <row r="32370" spans="2:2" x14ac:dyDescent="0.2">
      <c r="B32370" s="10"/>
    </row>
    <row r="32371" spans="2:2" x14ac:dyDescent="0.2">
      <c r="B32371" s="10"/>
    </row>
    <row r="32372" spans="2:2" x14ac:dyDescent="0.2">
      <c r="B32372" s="10"/>
    </row>
    <row r="32373" spans="2:2" x14ac:dyDescent="0.2">
      <c r="B32373" s="10"/>
    </row>
    <row r="32374" spans="2:2" x14ac:dyDescent="0.2">
      <c r="B32374" s="10"/>
    </row>
    <row r="32375" spans="2:2" x14ac:dyDescent="0.2">
      <c r="B32375" s="10"/>
    </row>
    <row r="32376" spans="2:2" x14ac:dyDescent="0.2">
      <c r="B32376" s="10"/>
    </row>
    <row r="32377" spans="2:2" x14ac:dyDescent="0.2">
      <c r="B32377" s="10"/>
    </row>
    <row r="32378" spans="2:2" x14ac:dyDescent="0.2">
      <c r="B32378" s="10"/>
    </row>
    <row r="32379" spans="2:2" x14ac:dyDescent="0.2">
      <c r="B32379" s="10"/>
    </row>
    <row r="32380" spans="2:2" x14ac:dyDescent="0.2">
      <c r="B32380" s="10"/>
    </row>
    <row r="32381" spans="2:2" x14ac:dyDescent="0.2">
      <c r="B32381" s="10"/>
    </row>
    <row r="32382" spans="2:2" x14ac:dyDescent="0.2">
      <c r="B32382" s="10"/>
    </row>
    <row r="32383" spans="2:2" x14ac:dyDescent="0.2">
      <c r="B32383" s="10"/>
    </row>
    <row r="32384" spans="2:2" x14ac:dyDescent="0.2">
      <c r="B32384" s="10"/>
    </row>
    <row r="32385" spans="2:2" x14ac:dyDescent="0.2">
      <c r="B32385" s="10"/>
    </row>
    <row r="32386" spans="2:2" x14ac:dyDescent="0.2">
      <c r="B32386" s="10"/>
    </row>
    <row r="32387" spans="2:2" x14ac:dyDescent="0.2">
      <c r="B32387" s="10"/>
    </row>
    <row r="32388" spans="2:2" x14ac:dyDescent="0.2">
      <c r="B32388" s="10"/>
    </row>
    <row r="32389" spans="2:2" x14ac:dyDescent="0.2">
      <c r="B32389" s="10"/>
    </row>
    <row r="32390" spans="2:2" x14ac:dyDescent="0.2">
      <c r="B32390" s="10"/>
    </row>
    <row r="32391" spans="2:2" x14ac:dyDescent="0.2">
      <c r="B32391" s="10"/>
    </row>
    <row r="32392" spans="2:2" x14ac:dyDescent="0.2">
      <c r="B32392" s="10"/>
    </row>
    <row r="32393" spans="2:2" x14ac:dyDescent="0.2">
      <c r="B32393" s="10"/>
    </row>
    <row r="32394" spans="2:2" x14ac:dyDescent="0.2">
      <c r="B32394" s="10"/>
    </row>
    <row r="32395" spans="2:2" x14ac:dyDescent="0.2">
      <c r="B32395" s="10"/>
    </row>
    <row r="32396" spans="2:2" x14ac:dyDescent="0.2">
      <c r="B32396" s="10"/>
    </row>
    <row r="32397" spans="2:2" x14ac:dyDescent="0.2">
      <c r="B32397" s="10"/>
    </row>
    <row r="32398" spans="2:2" x14ac:dyDescent="0.2">
      <c r="B32398" s="10"/>
    </row>
    <row r="32399" spans="2:2" x14ac:dyDescent="0.2">
      <c r="B32399" s="10"/>
    </row>
    <row r="32400" spans="2:2" x14ac:dyDescent="0.2">
      <c r="B32400" s="10"/>
    </row>
    <row r="32401" spans="2:2" x14ac:dyDescent="0.2">
      <c r="B32401" s="10"/>
    </row>
    <row r="32402" spans="2:2" x14ac:dyDescent="0.2">
      <c r="B32402" s="10"/>
    </row>
    <row r="32403" spans="2:2" x14ac:dyDescent="0.2">
      <c r="B32403" s="10"/>
    </row>
    <row r="32404" spans="2:2" x14ac:dyDescent="0.2">
      <c r="B32404" s="10"/>
    </row>
    <row r="32405" spans="2:2" x14ac:dyDescent="0.2">
      <c r="B32405" s="10"/>
    </row>
    <row r="32406" spans="2:2" x14ac:dyDescent="0.2">
      <c r="B32406" s="10"/>
    </row>
    <row r="32407" spans="2:2" x14ac:dyDescent="0.2">
      <c r="B32407" s="10"/>
    </row>
    <row r="32408" spans="2:2" x14ac:dyDescent="0.2">
      <c r="B32408" s="10"/>
    </row>
    <row r="32409" spans="2:2" x14ac:dyDescent="0.2">
      <c r="B32409" s="10"/>
    </row>
    <row r="32410" spans="2:2" x14ac:dyDescent="0.2">
      <c r="B32410" s="10"/>
    </row>
    <row r="32411" spans="2:2" x14ac:dyDescent="0.2">
      <c r="B32411" s="10"/>
    </row>
    <row r="32412" spans="2:2" x14ac:dyDescent="0.2">
      <c r="B32412" s="10"/>
    </row>
    <row r="32413" spans="2:2" x14ac:dyDescent="0.2">
      <c r="B32413" s="10"/>
    </row>
    <row r="32414" spans="2:2" x14ac:dyDescent="0.2">
      <c r="B32414" s="10"/>
    </row>
    <row r="32415" spans="2:2" x14ac:dyDescent="0.2">
      <c r="B32415" s="10"/>
    </row>
    <row r="32416" spans="2:2" x14ac:dyDescent="0.2">
      <c r="B32416" s="10"/>
    </row>
    <row r="32417" spans="2:2" x14ac:dyDescent="0.2">
      <c r="B32417" s="10"/>
    </row>
    <row r="32418" spans="2:2" x14ac:dyDescent="0.2">
      <c r="B32418" s="10"/>
    </row>
    <row r="32419" spans="2:2" x14ac:dyDescent="0.2">
      <c r="B32419" s="10"/>
    </row>
    <row r="32420" spans="2:2" x14ac:dyDescent="0.2">
      <c r="B32420" s="10"/>
    </row>
    <row r="32421" spans="2:2" x14ac:dyDescent="0.2">
      <c r="B32421" s="10"/>
    </row>
    <row r="32422" spans="2:2" x14ac:dyDescent="0.2">
      <c r="B32422" s="10"/>
    </row>
    <row r="32423" spans="2:2" x14ac:dyDescent="0.2">
      <c r="B32423" s="10"/>
    </row>
    <row r="32424" spans="2:2" x14ac:dyDescent="0.2">
      <c r="B32424" s="10"/>
    </row>
    <row r="32425" spans="2:2" x14ac:dyDescent="0.2">
      <c r="B32425" s="10"/>
    </row>
    <row r="32426" spans="2:2" x14ac:dyDescent="0.2">
      <c r="B32426" s="10"/>
    </row>
    <row r="32427" spans="2:2" x14ac:dyDescent="0.2">
      <c r="B32427" s="10"/>
    </row>
    <row r="32428" spans="2:2" x14ac:dyDescent="0.2">
      <c r="B32428" s="10"/>
    </row>
    <row r="32429" spans="2:2" x14ac:dyDescent="0.2">
      <c r="B32429" s="10"/>
    </row>
    <row r="32430" spans="2:2" x14ac:dyDescent="0.2">
      <c r="B32430" s="10"/>
    </row>
    <row r="32431" spans="2:2" x14ac:dyDescent="0.2">
      <c r="B32431" s="10"/>
    </row>
    <row r="32432" spans="2:2" x14ac:dyDescent="0.2">
      <c r="B32432" s="10"/>
    </row>
    <row r="32433" spans="2:2" x14ac:dyDescent="0.2">
      <c r="B32433" s="10"/>
    </row>
    <row r="32434" spans="2:2" x14ac:dyDescent="0.2">
      <c r="B32434" s="10"/>
    </row>
    <row r="32435" spans="2:2" x14ac:dyDescent="0.2">
      <c r="B32435" s="10"/>
    </row>
    <row r="32436" spans="2:2" x14ac:dyDescent="0.2">
      <c r="B32436" s="10"/>
    </row>
    <row r="32437" spans="2:2" x14ac:dyDescent="0.2">
      <c r="B32437" s="10"/>
    </row>
    <row r="32438" spans="2:2" x14ac:dyDescent="0.2">
      <c r="B32438" s="10"/>
    </row>
    <row r="32439" spans="2:2" x14ac:dyDescent="0.2">
      <c r="B32439" s="10"/>
    </row>
    <row r="32440" spans="2:2" x14ac:dyDescent="0.2">
      <c r="B32440" s="10"/>
    </row>
    <row r="32441" spans="2:2" x14ac:dyDescent="0.2">
      <c r="B32441" s="10"/>
    </row>
    <row r="32442" spans="2:2" x14ac:dyDescent="0.2">
      <c r="B32442" s="10"/>
    </row>
    <row r="32443" spans="2:2" x14ac:dyDescent="0.2">
      <c r="B32443" s="10"/>
    </row>
    <row r="32444" spans="2:2" x14ac:dyDescent="0.2">
      <c r="B32444" s="10"/>
    </row>
    <row r="32445" spans="2:2" x14ac:dyDescent="0.2">
      <c r="B32445" s="10"/>
    </row>
    <row r="32446" spans="2:2" x14ac:dyDescent="0.2">
      <c r="B32446" s="10"/>
    </row>
    <row r="32447" spans="2:2" x14ac:dyDescent="0.2">
      <c r="B32447" s="10"/>
    </row>
    <row r="32448" spans="2:2" x14ac:dyDescent="0.2">
      <c r="B32448" s="10"/>
    </row>
    <row r="32449" spans="2:2" x14ac:dyDescent="0.2">
      <c r="B32449" s="10"/>
    </row>
    <row r="32450" spans="2:2" x14ac:dyDescent="0.2">
      <c r="B32450" s="10"/>
    </row>
    <row r="32451" spans="2:2" x14ac:dyDescent="0.2">
      <c r="B32451" s="10"/>
    </row>
    <row r="32452" spans="2:2" x14ac:dyDescent="0.2">
      <c r="B32452" s="10"/>
    </row>
    <row r="32453" spans="2:2" x14ac:dyDescent="0.2">
      <c r="B32453" s="10"/>
    </row>
    <row r="32454" spans="2:2" x14ac:dyDescent="0.2">
      <c r="B32454" s="10"/>
    </row>
    <row r="32455" spans="2:2" x14ac:dyDescent="0.2">
      <c r="B32455" s="10"/>
    </row>
    <row r="32456" spans="2:2" x14ac:dyDescent="0.2">
      <c r="B32456" s="10"/>
    </row>
    <row r="32457" spans="2:2" x14ac:dyDescent="0.2">
      <c r="B32457" s="10"/>
    </row>
    <row r="32458" spans="2:2" x14ac:dyDescent="0.2">
      <c r="B32458" s="10"/>
    </row>
    <row r="32459" spans="2:2" x14ac:dyDescent="0.2">
      <c r="B32459" s="10"/>
    </row>
    <row r="32460" spans="2:2" x14ac:dyDescent="0.2">
      <c r="B32460" s="10"/>
    </row>
    <row r="32461" spans="2:2" x14ac:dyDescent="0.2">
      <c r="B32461" s="10"/>
    </row>
    <row r="32462" spans="2:2" x14ac:dyDescent="0.2">
      <c r="B32462" s="10"/>
    </row>
    <row r="32463" spans="2:2" x14ac:dyDescent="0.2">
      <c r="B32463" s="10"/>
    </row>
    <row r="32464" spans="2:2" x14ac:dyDescent="0.2">
      <c r="B32464" s="10"/>
    </row>
    <row r="32465" spans="2:2" x14ac:dyDescent="0.2">
      <c r="B32465" s="10"/>
    </row>
    <row r="32466" spans="2:2" x14ac:dyDescent="0.2">
      <c r="B32466" s="10"/>
    </row>
    <row r="32467" spans="2:2" x14ac:dyDescent="0.2">
      <c r="B32467" s="10"/>
    </row>
    <row r="32468" spans="2:2" x14ac:dyDescent="0.2">
      <c r="B32468" s="10"/>
    </row>
    <row r="32469" spans="2:2" x14ac:dyDescent="0.2">
      <c r="B32469" s="10"/>
    </row>
    <row r="32470" spans="2:2" x14ac:dyDescent="0.2">
      <c r="B32470" s="10"/>
    </row>
    <row r="32471" spans="2:2" x14ac:dyDescent="0.2">
      <c r="B32471" s="10"/>
    </row>
    <row r="32472" spans="2:2" x14ac:dyDescent="0.2">
      <c r="B32472" s="10"/>
    </row>
    <row r="32473" spans="2:2" x14ac:dyDescent="0.2">
      <c r="B32473" s="10"/>
    </row>
    <row r="32474" spans="2:2" x14ac:dyDescent="0.2">
      <c r="B32474" s="10"/>
    </row>
    <row r="32475" spans="2:2" x14ac:dyDescent="0.2">
      <c r="B32475" s="10"/>
    </row>
    <row r="32476" spans="2:2" x14ac:dyDescent="0.2">
      <c r="B32476" s="10"/>
    </row>
    <row r="32477" spans="2:2" x14ac:dyDescent="0.2">
      <c r="B32477" s="10"/>
    </row>
    <row r="32478" spans="2:2" x14ac:dyDescent="0.2">
      <c r="B32478" s="10"/>
    </row>
    <row r="32479" spans="2:2" x14ac:dyDescent="0.2">
      <c r="B32479" s="10"/>
    </row>
    <row r="32480" spans="2:2" x14ac:dyDescent="0.2">
      <c r="B32480" s="10"/>
    </row>
    <row r="32481" spans="2:2" x14ac:dyDescent="0.2">
      <c r="B32481" s="10"/>
    </row>
    <row r="32482" spans="2:2" x14ac:dyDescent="0.2">
      <c r="B32482" s="10"/>
    </row>
    <row r="32483" spans="2:2" x14ac:dyDescent="0.2">
      <c r="B32483" s="10"/>
    </row>
    <row r="32484" spans="2:2" x14ac:dyDescent="0.2">
      <c r="B32484" s="10"/>
    </row>
    <row r="32485" spans="2:2" x14ac:dyDescent="0.2">
      <c r="B32485" s="10"/>
    </row>
    <row r="32486" spans="2:2" x14ac:dyDescent="0.2">
      <c r="B32486" s="10"/>
    </row>
    <row r="32487" spans="2:2" x14ac:dyDescent="0.2">
      <c r="B32487" s="10"/>
    </row>
    <row r="32488" spans="2:2" x14ac:dyDescent="0.2">
      <c r="B32488" s="10"/>
    </row>
    <row r="32489" spans="2:2" x14ac:dyDescent="0.2">
      <c r="B32489" s="10"/>
    </row>
    <row r="32490" spans="2:2" x14ac:dyDescent="0.2">
      <c r="B32490" s="10"/>
    </row>
    <row r="32491" spans="2:2" x14ac:dyDescent="0.2">
      <c r="B32491" s="10"/>
    </row>
    <row r="32492" spans="2:2" x14ac:dyDescent="0.2">
      <c r="B32492" s="10"/>
    </row>
    <row r="32493" spans="2:2" x14ac:dyDescent="0.2">
      <c r="B32493" s="10"/>
    </row>
    <row r="32494" spans="2:2" x14ac:dyDescent="0.2">
      <c r="B32494" s="10"/>
    </row>
    <row r="32495" spans="2:2" x14ac:dyDescent="0.2">
      <c r="B32495" s="10"/>
    </row>
    <row r="32496" spans="2:2" x14ac:dyDescent="0.2">
      <c r="B32496" s="10"/>
    </row>
    <row r="32497" spans="2:2" x14ac:dyDescent="0.2">
      <c r="B32497" s="10"/>
    </row>
    <row r="32498" spans="2:2" x14ac:dyDescent="0.2">
      <c r="B32498" s="10"/>
    </row>
    <row r="32499" spans="2:2" x14ac:dyDescent="0.2">
      <c r="B32499" s="10"/>
    </row>
    <row r="32500" spans="2:2" x14ac:dyDescent="0.2">
      <c r="B32500" s="10"/>
    </row>
    <row r="32501" spans="2:2" x14ac:dyDescent="0.2">
      <c r="B32501" s="10"/>
    </row>
    <row r="32502" spans="2:2" x14ac:dyDescent="0.2">
      <c r="B32502" s="10"/>
    </row>
    <row r="32503" spans="2:2" x14ac:dyDescent="0.2">
      <c r="B32503" s="10"/>
    </row>
    <row r="32504" spans="2:2" x14ac:dyDescent="0.2">
      <c r="B32504" s="10"/>
    </row>
    <row r="32505" spans="2:2" x14ac:dyDescent="0.2">
      <c r="B32505" s="10"/>
    </row>
    <row r="32506" spans="2:2" x14ac:dyDescent="0.2">
      <c r="B32506" s="10"/>
    </row>
    <row r="32507" spans="2:2" x14ac:dyDescent="0.2">
      <c r="B32507" s="10"/>
    </row>
    <row r="32508" spans="2:2" x14ac:dyDescent="0.2">
      <c r="B32508" s="10"/>
    </row>
    <row r="32509" spans="2:2" x14ac:dyDescent="0.2">
      <c r="B32509" s="10"/>
    </row>
    <row r="32510" spans="2:2" x14ac:dyDescent="0.2">
      <c r="B32510" s="10"/>
    </row>
    <row r="32511" spans="2:2" x14ac:dyDescent="0.2">
      <c r="B32511" s="10"/>
    </row>
    <row r="32512" spans="2:2" x14ac:dyDescent="0.2">
      <c r="B32512" s="10"/>
    </row>
    <row r="32513" spans="2:2" x14ac:dyDescent="0.2">
      <c r="B32513" s="10"/>
    </row>
    <row r="32514" spans="2:2" x14ac:dyDescent="0.2">
      <c r="B32514" s="10"/>
    </row>
    <row r="32515" spans="2:2" x14ac:dyDescent="0.2">
      <c r="B32515" s="10"/>
    </row>
    <row r="32516" spans="2:2" x14ac:dyDescent="0.2">
      <c r="B32516" s="10"/>
    </row>
    <row r="32517" spans="2:2" x14ac:dyDescent="0.2">
      <c r="B32517" s="10"/>
    </row>
    <row r="32518" spans="2:2" x14ac:dyDescent="0.2">
      <c r="B32518" s="10"/>
    </row>
    <row r="32519" spans="2:2" x14ac:dyDescent="0.2">
      <c r="B32519" s="10"/>
    </row>
    <row r="32520" spans="2:2" x14ac:dyDescent="0.2">
      <c r="B32520" s="10"/>
    </row>
    <row r="32521" spans="2:2" x14ac:dyDescent="0.2">
      <c r="B32521" s="10"/>
    </row>
    <row r="32522" spans="2:2" x14ac:dyDescent="0.2">
      <c r="B32522" s="10"/>
    </row>
    <row r="32523" spans="2:2" x14ac:dyDescent="0.2">
      <c r="B32523" s="10"/>
    </row>
    <row r="32524" spans="2:2" x14ac:dyDescent="0.2">
      <c r="B32524" s="10"/>
    </row>
    <row r="32525" spans="2:2" x14ac:dyDescent="0.2">
      <c r="B32525" s="10"/>
    </row>
    <row r="32526" spans="2:2" x14ac:dyDescent="0.2">
      <c r="B32526" s="10"/>
    </row>
    <row r="32527" spans="2:2" x14ac:dyDescent="0.2">
      <c r="B32527" s="10"/>
    </row>
    <row r="32528" spans="2:2" x14ac:dyDescent="0.2">
      <c r="B32528" s="10"/>
    </row>
    <row r="32529" spans="2:2" x14ac:dyDescent="0.2">
      <c r="B32529" s="10"/>
    </row>
    <row r="32530" spans="2:2" x14ac:dyDescent="0.2">
      <c r="B32530" s="10"/>
    </row>
    <row r="32531" spans="2:2" x14ac:dyDescent="0.2">
      <c r="B32531" s="10"/>
    </row>
    <row r="32532" spans="2:2" x14ac:dyDescent="0.2">
      <c r="B32532" s="10"/>
    </row>
    <row r="32533" spans="2:2" x14ac:dyDescent="0.2">
      <c r="B32533" s="10"/>
    </row>
    <row r="32534" spans="2:2" x14ac:dyDescent="0.2">
      <c r="B32534" s="10"/>
    </row>
    <row r="32535" spans="2:2" x14ac:dyDescent="0.2">
      <c r="B32535" s="10"/>
    </row>
    <row r="32536" spans="2:2" x14ac:dyDescent="0.2">
      <c r="B32536" s="10"/>
    </row>
    <row r="32537" spans="2:2" x14ac:dyDescent="0.2">
      <c r="B32537" s="10"/>
    </row>
    <row r="32538" spans="2:2" x14ac:dyDescent="0.2">
      <c r="B32538" s="10"/>
    </row>
    <row r="32539" spans="2:2" x14ac:dyDescent="0.2">
      <c r="B32539" s="10"/>
    </row>
    <row r="32540" spans="2:2" x14ac:dyDescent="0.2">
      <c r="B32540" s="10"/>
    </row>
    <row r="32541" spans="2:2" x14ac:dyDescent="0.2">
      <c r="B32541" s="10"/>
    </row>
    <row r="32542" spans="2:2" x14ac:dyDescent="0.2">
      <c r="B32542" s="10"/>
    </row>
    <row r="32543" spans="2:2" x14ac:dyDescent="0.2">
      <c r="B32543" s="10"/>
    </row>
    <row r="32544" spans="2:2" x14ac:dyDescent="0.2">
      <c r="B32544" s="10"/>
    </row>
    <row r="32545" spans="2:2" x14ac:dyDescent="0.2">
      <c r="B32545" s="10"/>
    </row>
    <row r="32546" spans="2:2" x14ac:dyDescent="0.2">
      <c r="B32546" s="10"/>
    </row>
    <row r="32547" spans="2:2" x14ac:dyDescent="0.2">
      <c r="B32547" s="10"/>
    </row>
    <row r="32548" spans="2:2" x14ac:dyDescent="0.2">
      <c r="B32548" s="10"/>
    </row>
    <row r="32549" spans="2:2" x14ac:dyDescent="0.2">
      <c r="B32549" s="10"/>
    </row>
    <row r="32550" spans="2:2" x14ac:dyDescent="0.2">
      <c r="B32550" s="10"/>
    </row>
    <row r="32551" spans="2:2" x14ac:dyDescent="0.2">
      <c r="B32551" s="10"/>
    </row>
    <row r="32552" spans="2:2" x14ac:dyDescent="0.2">
      <c r="B32552" s="10"/>
    </row>
    <row r="32553" spans="2:2" x14ac:dyDescent="0.2">
      <c r="B32553" s="10"/>
    </row>
    <row r="32554" spans="2:2" x14ac:dyDescent="0.2">
      <c r="B32554" s="10"/>
    </row>
    <row r="32555" spans="2:2" x14ac:dyDescent="0.2">
      <c r="B32555" s="10"/>
    </row>
    <row r="32556" spans="2:2" x14ac:dyDescent="0.2">
      <c r="B32556" s="10"/>
    </row>
    <row r="32557" spans="2:2" x14ac:dyDescent="0.2">
      <c r="B32557" s="10"/>
    </row>
    <row r="32558" spans="2:2" x14ac:dyDescent="0.2">
      <c r="B32558" s="10"/>
    </row>
    <row r="32559" spans="2:2" x14ac:dyDescent="0.2">
      <c r="B32559" s="10"/>
    </row>
    <row r="32560" spans="2:2" x14ac:dyDescent="0.2">
      <c r="B32560" s="10"/>
    </row>
    <row r="32561" spans="2:2" x14ac:dyDescent="0.2">
      <c r="B32561" s="10"/>
    </row>
    <row r="32562" spans="2:2" x14ac:dyDescent="0.2">
      <c r="B32562" s="10"/>
    </row>
    <row r="32563" spans="2:2" x14ac:dyDescent="0.2">
      <c r="B32563" s="10"/>
    </row>
    <row r="32564" spans="2:2" x14ac:dyDescent="0.2">
      <c r="B32564" s="10"/>
    </row>
    <row r="32565" spans="2:2" x14ac:dyDescent="0.2">
      <c r="B32565" s="10"/>
    </row>
    <row r="32566" spans="2:2" x14ac:dyDescent="0.2">
      <c r="B32566" s="10"/>
    </row>
    <row r="32567" spans="2:2" x14ac:dyDescent="0.2">
      <c r="B32567" s="10"/>
    </row>
    <row r="32568" spans="2:2" x14ac:dyDescent="0.2">
      <c r="B32568" s="10"/>
    </row>
    <row r="32569" spans="2:2" x14ac:dyDescent="0.2">
      <c r="B32569" s="10"/>
    </row>
    <row r="32570" spans="2:2" x14ac:dyDescent="0.2">
      <c r="B32570" s="10"/>
    </row>
    <row r="32571" spans="2:2" x14ac:dyDescent="0.2">
      <c r="B32571" s="10"/>
    </row>
    <row r="32572" spans="2:2" x14ac:dyDescent="0.2">
      <c r="B32572" s="10"/>
    </row>
    <row r="32573" spans="2:2" x14ac:dyDescent="0.2">
      <c r="B32573" s="10"/>
    </row>
    <row r="32574" spans="2:2" x14ac:dyDescent="0.2">
      <c r="B32574" s="10"/>
    </row>
    <row r="32575" spans="2:2" x14ac:dyDescent="0.2">
      <c r="B32575" s="10"/>
    </row>
    <row r="32576" spans="2:2" x14ac:dyDescent="0.2">
      <c r="B32576" s="10"/>
    </row>
    <row r="32577" spans="2:2" x14ac:dyDescent="0.2">
      <c r="B32577" s="10"/>
    </row>
    <row r="32578" spans="2:2" x14ac:dyDescent="0.2">
      <c r="B32578" s="10"/>
    </row>
    <row r="32579" spans="2:2" x14ac:dyDescent="0.2">
      <c r="B32579" s="10"/>
    </row>
    <row r="32580" spans="2:2" x14ac:dyDescent="0.2">
      <c r="B32580" s="10"/>
    </row>
    <row r="32581" spans="2:2" x14ac:dyDescent="0.2">
      <c r="B32581" s="10"/>
    </row>
    <row r="32582" spans="2:2" x14ac:dyDescent="0.2">
      <c r="B32582" s="10"/>
    </row>
    <row r="32583" spans="2:2" x14ac:dyDescent="0.2">
      <c r="B32583" s="10"/>
    </row>
    <row r="32584" spans="2:2" x14ac:dyDescent="0.2">
      <c r="B32584" s="10"/>
    </row>
    <row r="32585" spans="2:2" x14ac:dyDescent="0.2">
      <c r="B32585" s="10"/>
    </row>
    <row r="32586" spans="2:2" x14ac:dyDescent="0.2">
      <c r="B32586" s="10"/>
    </row>
    <row r="32587" spans="2:2" x14ac:dyDescent="0.2">
      <c r="B32587" s="10"/>
    </row>
    <row r="32588" spans="2:2" x14ac:dyDescent="0.2">
      <c r="B32588" s="10"/>
    </row>
    <row r="32589" spans="2:2" x14ac:dyDescent="0.2">
      <c r="B32589" s="10"/>
    </row>
    <row r="32590" spans="2:2" x14ac:dyDescent="0.2">
      <c r="B32590" s="10"/>
    </row>
    <row r="32591" spans="2:2" x14ac:dyDescent="0.2">
      <c r="B32591" s="10"/>
    </row>
    <row r="32592" spans="2:2" x14ac:dyDescent="0.2">
      <c r="B32592" s="10"/>
    </row>
    <row r="32593" spans="2:2" x14ac:dyDescent="0.2">
      <c r="B32593" s="10"/>
    </row>
    <row r="32594" spans="2:2" x14ac:dyDescent="0.2">
      <c r="B32594" s="10"/>
    </row>
    <row r="32595" spans="2:2" x14ac:dyDescent="0.2">
      <c r="B32595" s="10"/>
    </row>
    <row r="32596" spans="2:2" x14ac:dyDescent="0.2">
      <c r="B32596" s="10"/>
    </row>
    <row r="32597" spans="2:2" x14ac:dyDescent="0.2">
      <c r="B32597" s="10"/>
    </row>
    <row r="32598" spans="2:2" x14ac:dyDescent="0.2">
      <c r="B32598" s="10"/>
    </row>
    <row r="32599" spans="2:2" x14ac:dyDescent="0.2">
      <c r="B32599" s="10"/>
    </row>
    <row r="32600" spans="2:2" x14ac:dyDescent="0.2">
      <c r="B32600" s="10"/>
    </row>
    <row r="32601" spans="2:2" x14ac:dyDescent="0.2">
      <c r="B32601" s="10"/>
    </row>
    <row r="32602" spans="2:2" x14ac:dyDescent="0.2">
      <c r="B32602" s="10"/>
    </row>
    <row r="32603" spans="2:2" x14ac:dyDescent="0.2">
      <c r="B32603" s="10"/>
    </row>
    <row r="32604" spans="2:2" x14ac:dyDescent="0.2">
      <c r="B32604" s="10"/>
    </row>
    <row r="32605" spans="2:2" x14ac:dyDescent="0.2">
      <c r="B32605" s="10"/>
    </row>
    <row r="32606" spans="2:2" x14ac:dyDescent="0.2">
      <c r="B32606" s="10"/>
    </row>
    <row r="32607" spans="2:2" x14ac:dyDescent="0.2">
      <c r="B32607" s="10"/>
    </row>
    <row r="32608" spans="2:2" x14ac:dyDescent="0.2">
      <c r="B32608" s="10"/>
    </row>
    <row r="32609" spans="2:2" x14ac:dyDescent="0.2">
      <c r="B32609" s="10"/>
    </row>
    <row r="32610" spans="2:2" x14ac:dyDescent="0.2">
      <c r="B32610" s="10"/>
    </row>
    <row r="32611" spans="2:2" x14ac:dyDescent="0.2">
      <c r="B32611" s="10"/>
    </row>
    <row r="32612" spans="2:2" x14ac:dyDescent="0.2">
      <c r="B32612" s="10"/>
    </row>
    <row r="32613" spans="2:2" x14ac:dyDescent="0.2">
      <c r="B32613" s="10"/>
    </row>
    <row r="32614" spans="2:2" x14ac:dyDescent="0.2">
      <c r="B32614" s="10"/>
    </row>
    <row r="32615" spans="2:2" x14ac:dyDescent="0.2">
      <c r="B32615" s="10"/>
    </row>
    <row r="32616" spans="2:2" x14ac:dyDescent="0.2">
      <c r="B32616" s="10"/>
    </row>
    <row r="32617" spans="2:2" x14ac:dyDescent="0.2">
      <c r="B32617" s="10"/>
    </row>
    <row r="32618" spans="2:2" x14ac:dyDescent="0.2">
      <c r="B32618" s="10"/>
    </row>
    <row r="32619" spans="2:2" x14ac:dyDescent="0.2">
      <c r="B32619" s="10"/>
    </row>
    <row r="32620" spans="2:2" x14ac:dyDescent="0.2">
      <c r="B32620" s="10"/>
    </row>
    <row r="32621" spans="2:2" x14ac:dyDescent="0.2">
      <c r="B32621" s="10"/>
    </row>
    <row r="32622" spans="2:2" x14ac:dyDescent="0.2">
      <c r="B32622" s="10"/>
    </row>
    <row r="32623" spans="2:2" x14ac:dyDescent="0.2">
      <c r="B32623" s="10"/>
    </row>
    <row r="32624" spans="2:2" x14ac:dyDescent="0.2">
      <c r="B32624" s="10"/>
    </row>
    <row r="32625" spans="2:2" x14ac:dyDescent="0.2">
      <c r="B32625" s="10"/>
    </row>
    <row r="32626" spans="2:2" x14ac:dyDescent="0.2">
      <c r="B32626" s="10"/>
    </row>
    <row r="32627" spans="2:2" x14ac:dyDescent="0.2">
      <c r="B32627" s="10"/>
    </row>
    <row r="32628" spans="2:2" x14ac:dyDescent="0.2">
      <c r="B32628" s="10"/>
    </row>
    <row r="32629" spans="2:2" x14ac:dyDescent="0.2">
      <c r="B32629" s="10"/>
    </row>
    <row r="32630" spans="2:2" x14ac:dyDescent="0.2">
      <c r="B32630" s="10"/>
    </row>
    <row r="32631" spans="2:2" x14ac:dyDescent="0.2">
      <c r="B32631" s="10"/>
    </row>
    <row r="32632" spans="2:2" x14ac:dyDescent="0.2">
      <c r="B32632" s="10"/>
    </row>
    <row r="32633" spans="2:2" x14ac:dyDescent="0.2">
      <c r="B32633" s="10"/>
    </row>
    <row r="32634" spans="2:2" x14ac:dyDescent="0.2">
      <c r="B32634" s="10"/>
    </row>
    <row r="32635" spans="2:2" x14ac:dyDescent="0.2">
      <c r="B32635" s="10"/>
    </row>
    <row r="32636" spans="2:2" x14ac:dyDescent="0.2">
      <c r="B32636" s="10"/>
    </row>
    <row r="32637" spans="2:2" x14ac:dyDescent="0.2">
      <c r="B32637" s="10"/>
    </row>
    <row r="32638" spans="2:2" x14ac:dyDescent="0.2">
      <c r="B32638" s="10"/>
    </row>
    <row r="32639" spans="2:2" x14ac:dyDescent="0.2">
      <c r="B32639" s="10"/>
    </row>
    <row r="32640" spans="2:2" x14ac:dyDescent="0.2">
      <c r="B32640" s="10"/>
    </row>
    <row r="32641" spans="2:2" x14ac:dyDescent="0.2">
      <c r="B32641" s="10"/>
    </row>
    <row r="32642" spans="2:2" x14ac:dyDescent="0.2">
      <c r="B32642" s="10"/>
    </row>
    <row r="32643" spans="2:2" x14ac:dyDescent="0.2">
      <c r="B32643" s="10"/>
    </row>
    <row r="32644" spans="2:2" x14ac:dyDescent="0.2">
      <c r="B32644" s="10"/>
    </row>
    <row r="32645" spans="2:2" x14ac:dyDescent="0.2">
      <c r="B32645" s="10"/>
    </row>
    <row r="32646" spans="2:2" x14ac:dyDescent="0.2">
      <c r="B32646" s="10"/>
    </row>
    <row r="32647" spans="2:2" x14ac:dyDescent="0.2">
      <c r="B32647" s="10"/>
    </row>
    <row r="32648" spans="2:2" x14ac:dyDescent="0.2">
      <c r="B32648" s="10"/>
    </row>
    <row r="32649" spans="2:2" x14ac:dyDescent="0.2">
      <c r="B32649" s="10"/>
    </row>
    <row r="32650" spans="2:2" x14ac:dyDescent="0.2">
      <c r="B32650" s="10"/>
    </row>
    <row r="32651" spans="2:2" x14ac:dyDescent="0.2">
      <c r="B32651" s="10"/>
    </row>
    <row r="32652" spans="2:2" x14ac:dyDescent="0.2">
      <c r="B32652" s="10"/>
    </row>
    <row r="32653" spans="2:2" x14ac:dyDescent="0.2">
      <c r="B32653" s="10"/>
    </row>
    <row r="32654" spans="2:2" x14ac:dyDescent="0.2">
      <c r="B32654" s="10"/>
    </row>
    <row r="32655" spans="2:2" x14ac:dyDescent="0.2">
      <c r="B32655" s="10"/>
    </row>
    <row r="32656" spans="2:2" x14ac:dyDescent="0.2">
      <c r="B32656" s="10"/>
    </row>
    <row r="32657" spans="2:2" x14ac:dyDescent="0.2">
      <c r="B32657" s="10"/>
    </row>
    <row r="32658" spans="2:2" x14ac:dyDescent="0.2">
      <c r="B32658" s="10"/>
    </row>
    <row r="32659" spans="2:2" x14ac:dyDescent="0.2">
      <c r="B32659" s="10"/>
    </row>
    <row r="32660" spans="2:2" x14ac:dyDescent="0.2">
      <c r="B32660" s="10"/>
    </row>
    <row r="32661" spans="2:2" x14ac:dyDescent="0.2">
      <c r="B32661" s="10"/>
    </row>
    <row r="32662" spans="2:2" x14ac:dyDescent="0.2">
      <c r="B32662" s="10"/>
    </row>
    <row r="32663" spans="2:2" x14ac:dyDescent="0.2">
      <c r="B32663" s="10"/>
    </row>
    <row r="32664" spans="2:2" x14ac:dyDescent="0.2">
      <c r="B32664" s="10"/>
    </row>
    <row r="32665" spans="2:2" x14ac:dyDescent="0.2">
      <c r="B32665" s="10"/>
    </row>
    <row r="32666" spans="2:2" x14ac:dyDescent="0.2">
      <c r="B32666" s="10"/>
    </row>
    <row r="32667" spans="2:2" x14ac:dyDescent="0.2">
      <c r="B32667" s="10"/>
    </row>
    <row r="32668" spans="2:2" x14ac:dyDescent="0.2">
      <c r="B32668" s="10"/>
    </row>
    <row r="32669" spans="2:2" x14ac:dyDescent="0.2">
      <c r="B32669" s="10"/>
    </row>
    <row r="32670" spans="2:2" x14ac:dyDescent="0.2">
      <c r="B32670" s="10"/>
    </row>
    <row r="32671" spans="2:2" x14ac:dyDescent="0.2">
      <c r="B32671" s="10"/>
    </row>
    <row r="32672" spans="2:2" x14ac:dyDescent="0.2">
      <c r="B32672" s="10"/>
    </row>
    <row r="32673" spans="2:2" x14ac:dyDescent="0.2">
      <c r="B32673" s="10"/>
    </row>
    <row r="32674" spans="2:2" x14ac:dyDescent="0.2">
      <c r="B32674" s="10"/>
    </row>
    <row r="32675" spans="2:2" x14ac:dyDescent="0.2">
      <c r="B32675" s="10"/>
    </row>
    <row r="32676" spans="2:2" x14ac:dyDescent="0.2">
      <c r="B32676" s="10"/>
    </row>
    <row r="32677" spans="2:2" x14ac:dyDescent="0.2">
      <c r="B32677" s="10"/>
    </row>
    <row r="32678" spans="2:2" x14ac:dyDescent="0.2">
      <c r="B32678" s="10"/>
    </row>
    <row r="32679" spans="2:2" x14ac:dyDescent="0.2">
      <c r="B32679" s="10"/>
    </row>
    <row r="32680" spans="2:2" x14ac:dyDescent="0.2">
      <c r="B32680" s="10"/>
    </row>
    <row r="32681" spans="2:2" x14ac:dyDescent="0.2">
      <c r="B32681" s="10"/>
    </row>
    <row r="32682" spans="2:2" x14ac:dyDescent="0.2">
      <c r="B32682" s="10"/>
    </row>
    <row r="32683" spans="2:2" x14ac:dyDescent="0.2">
      <c r="B32683" s="10"/>
    </row>
    <row r="32684" spans="2:2" x14ac:dyDescent="0.2">
      <c r="B32684" s="10"/>
    </row>
    <row r="32685" spans="2:2" x14ac:dyDescent="0.2">
      <c r="B32685" s="10"/>
    </row>
    <row r="32686" spans="2:2" x14ac:dyDescent="0.2">
      <c r="B32686" s="10"/>
    </row>
    <row r="32687" spans="2:2" x14ac:dyDescent="0.2">
      <c r="B32687" s="10"/>
    </row>
    <row r="32688" spans="2:2" x14ac:dyDescent="0.2">
      <c r="B32688" s="10"/>
    </row>
    <row r="32689" spans="2:2" x14ac:dyDescent="0.2">
      <c r="B32689" s="10"/>
    </row>
    <row r="32690" spans="2:2" x14ac:dyDescent="0.2">
      <c r="B32690" s="10"/>
    </row>
    <row r="32691" spans="2:2" x14ac:dyDescent="0.2">
      <c r="B32691" s="10"/>
    </row>
    <row r="32692" spans="2:2" x14ac:dyDescent="0.2">
      <c r="B32692" s="10"/>
    </row>
    <row r="32693" spans="2:2" x14ac:dyDescent="0.2">
      <c r="B32693" s="10"/>
    </row>
    <row r="32694" spans="2:2" x14ac:dyDescent="0.2">
      <c r="B32694" s="10"/>
    </row>
    <row r="32695" spans="2:2" x14ac:dyDescent="0.2">
      <c r="B32695" s="10"/>
    </row>
    <row r="32696" spans="2:2" x14ac:dyDescent="0.2">
      <c r="B32696" s="10"/>
    </row>
    <row r="32697" spans="2:2" x14ac:dyDescent="0.2">
      <c r="B32697" s="10"/>
    </row>
    <row r="32698" spans="2:2" x14ac:dyDescent="0.2">
      <c r="B32698" s="10"/>
    </row>
    <row r="32699" spans="2:2" x14ac:dyDescent="0.2">
      <c r="B32699" s="10"/>
    </row>
    <row r="32700" spans="2:2" x14ac:dyDescent="0.2">
      <c r="B32700" s="10"/>
    </row>
    <row r="32701" spans="2:2" x14ac:dyDescent="0.2">
      <c r="B32701" s="10"/>
    </row>
    <row r="32702" spans="2:2" x14ac:dyDescent="0.2">
      <c r="B32702" s="10"/>
    </row>
    <row r="32703" spans="2:2" x14ac:dyDescent="0.2">
      <c r="B32703" s="10"/>
    </row>
    <row r="32704" spans="2:2" x14ac:dyDescent="0.2">
      <c r="B32704" s="10"/>
    </row>
    <row r="32705" spans="2:2" x14ac:dyDescent="0.2">
      <c r="B32705" s="10"/>
    </row>
    <row r="32706" spans="2:2" x14ac:dyDescent="0.2">
      <c r="B32706" s="10"/>
    </row>
    <row r="32707" spans="2:2" x14ac:dyDescent="0.2">
      <c r="B32707" s="10"/>
    </row>
    <row r="32708" spans="2:2" x14ac:dyDescent="0.2">
      <c r="B32708" s="10"/>
    </row>
    <row r="32709" spans="2:2" x14ac:dyDescent="0.2">
      <c r="B32709" s="10"/>
    </row>
    <row r="32710" spans="2:2" x14ac:dyDescent="0.2">
      <c r="B32710" s="10"/>
    </row>
    <row r="32711" spans="2:2" x14ac:dyDescent="0.2">
      <c r="B32711" s="10"/>
    </row>
    <row r="32712" spans="2:2" x14ac:dyDescent="0.2">
      <c r="B32712" s="10"/>
    </row>
    <row r="32713" spans="2:2" x14ac:dyDescent="0.2">
      <c r="B32713" s="10"/>
    </row>
    <row r="32714" spans="2:2" x14ac:dyDescent="0.2">
      <c r="B32714" s="10"/>
    </row>
    <row r="32715" spans="2:2" x14ac:dyDescent="0.2">
      <c r="B32715" s="10"/>
    </row>
    <row r="32716" spans="2:2" x14ac:dyDescent="0.2">
      <c r="B32716" s="10"/>
    </row>
    <row r="32717" spans="2:2" x14ac:dyDescent="0.2">
      <c r="B32717" s="10"/>
    </row>
    <row r="32718" spans="2:2" x14ac:dyDescent="0.2">
      <c r="B32718" s="10"/>
    </row>
    <row r="32719" spans="2:2" x14ac:dyDescent="0.2">
      <c r="B32719" s="10"/>
    </row>
    <row r="32720" spans="2:2" x14ac:dyDescent="0.2">
      <c r="B32720" s="10"/>
    </row>
    <row r="32721" spans="2:2" x14ac:dyDescent="0.2">
      <c r="B32721" s="10"/>
    </row>
    <row r="32722" spans="2:2" x14ac:dyDescent="0.2">
      <c r="B32722" s="10"/>
    </row>
    <row r="32723" spans="2:2" x14ac:dyDescent="0.2">
      <c r="B32723" s="10"/>
    </row>
    <row r="32724" spans="2:2" x14ac:dyDescent="0.2">
      <c r="B32724" s="10"/>
    </row>
    <row r="32725" spans="2:2" x14ac:dyDescent="0.2">
      <c r="B32725" s="10"/>
    </row>
    <row r="32726" spans="2:2" x14ac:dyDescent="0.2">
      <c r="B32726" s="10"/>
    </row>
    <row r="32727" spans="2:2" x14ac:dyDescent="0.2">
      <c r="B32727" s="10"/>
    </row>
    <row r="32728" spans="2:2" x14ac:dyDescent="0.2">
      <c r="B32728" s="10"/>
    </row>
    <row r="32729" spans="2:2" x14ac:dyDescent="0.2">
      <c r="B32729" s="10"/>
    </row>
    <row r="32730" spans="2:2" x14ac:dyDescent="0.2">
      <c r="B32730" s="10"/>
    </row>
    <row r="32731" spans="2:2" x14ac:dyDescent="0.2">
      <c r="B32731" s="10"/>
    </row>
    <row r="32732" spans="2:2" x14ac:dyDescent="0.2">
      <c r="B32732" s="10"/>
    </row>
    <row r="32733" spans="2:2" x14ac:dyDescent="0.2">
      <c r="B32733" s="10"/>
    </row>
    <row r="32734" spans="2:2" x14ac:dyDescent="0.2">
      <c r="B32734" s="10"/>
    </row>
    <row r="32735" spans="2:2" x14ac:dyDescent="0.2">
      <c r="B32735" s="10"/>
    </row>
    <row r="32736" spans="2:2" x14ac:dyDescent="0.2">
      <c r="B32736" s="10"/>
    </row>
    <row r="32737" spans="2:2" x14ac:dyDescent="0.2">
      <c r="B32737" s="10"/>
    </row>
    <row r="32738" spans="2:2" x14ac:dyDescent="0.2">
      <c r="B32738" s="10"/>
    </row>
    <row r="32739" spans="2:2" x14ac:dyDescent="0.2">
      <c r="B32739" s="10"/>
    </row>
    <row r="32740" spans="2:2" x14ac:dyDescent="0.2">
      <c r="B32740" s="10"/>
    </row>
    <row r="32741" spans="2:2" x14ac:dyDescent="0.2">
      <c r="B32741" s="10"/>
    </row>
    <row r="32742" spans="2:2" x14ac:dyDescent="0.2">
      <c r="B32742" s="10"/>
    </row>
    <row r="32743" spans="2:2" x14ac:dyDescent="0.2">
      <c r="B32743" s="10"/>
    </row>
    <row r="32744" spans="2:2" x14ac:dyDescent="0.2">
      <c r="B32744" s="10"/>
    </row>
    <row r="32745" spans="2:2" x14ac:dyDescent="0.2">
      <c r="B32745" s="10"/>
    </row>
    <row r="32746" spans="2:2" x14ac:dyDescent="0.2">
      <c r="B32746" s="10"/>
    </row>
    <row r="32747" spans="2:2" x14ac:dyDescent="0.2">
      <c r="B32747" s="10"/>
    </row>
    <row r="32748" spans="2:2" x14ac:dyDescent="0.2">
      <c r="B32748" s="10"/>
    </row>
    <row r="32749" spans="2:2" x14ac:dyDescent="0.2">
      <c r="B32749" s="10"/>
    </row>
    <row r="32750" spans="2:2" x14ac:dyDescent="0.2">
      <c r="B32750" s="10"/>
    </row>
    <row r="32751" spans="2:2" x14ac:dyDescent="0.2">
      <c r="B32751" s="10"/>
    </row>
    <row r="32752" spans="2:2" x14ac:dyDescent="0.2">
      <c r="B32752" s="10"/>
    </row>
    <row r="32753" spans="2:2" x14ac:dyDescent="0.2">
      <c r="B32753" s="10"/>
    </row>
    <row r="32754" spans="2:2" x14ac:dyDescent="0.2">
      <c r="B32754" s="10"/>
    </row>
    <row r="32755" spans="2:2" x14ac:dyDescent="0.2">
      <c r="B32755" s="10"/>
    </row>
    <row r="32756" spans="2:2" x14ac:dyDescent="0.2">
      <c r="B32756" s="10"/>
    </row>
    <row r="32757" spans="2:2" x14ac:dyDescent="0.2">
      <c r="B32757" s="10"/>
    </row>
    <row r="32758" spans="2:2" x14ac:dyDescent="0.2">
      <c r="B32758" s="10"/>
    </row>
    <row r="32759" spans="2:2" x14ac:dyDescent="0.2">
      <c r="B32759" s="10"/>
    </row>
    <row r="32760" spans="2:2" x14ac:dyDescent="0.2">
      <c r="B32760" s="10"/>
    </row>
    <row r="32761" spans="2:2" x14ac:dyDescent="0.2">
      <c r="B32761" s="10"/>
    </row>
    <row r="32762" spans="2:2" x14ac:dyDescent="0.2">
      <c r="B32762" s="10"/>
    </row>
    <row r="32763" spans="2:2" x14ac:dyDescent="0.2">
      <c r="B32763" s="10"/>
    </row>
    <row r="32764" spans="2:2" x14ac:dyDescent="0.2">
      <c r="B32764" s="10"/>
    </row>
    <row r="32765" spans="2:2" x14ac:dyDescent="0.2">
      <c r="B32765" s="10"/>
    </row>
    <row r="32766" spans="2:2" x14ac:dyDescent="0.2">
      <c r="B32766" s="10"/>
    </row>
    <row r="32767" spans="2:2" x14ac:dyDescent="0.2">
      <c r="B32767" s="10"/>
    </row>
    <row r="32768" spans="2:2" x14ac:dyDescent="0.2">
      <c r="B32768" s="10"/>
    </row>
    <row r="32769" spans="2:2" x14ac:dyDescent="0.2">
      <c r="B32769" s="10"/>
    </row>
    <row r="32770" spans="2:2" x14ac:dyDescent="0.2">
      <c r="B32770" s="10"/>
    </row>
    <row r="32771" spans="2:2" x14ac:dyDescent="0.2">
      <c r="B32771" s="10"/>
    </row>
    <row r="32772" spans="2:2" x14ac:dyDescent="0.2">
      <c r="B32772" s="10"/>
    </row>
    <row r="32773" spans="2:2" x14ac:dyDescent="0.2">
      <c r="B32773" s="10"/>
    </row>
    <row r="32774" spans="2:2" x14ac:dyDescent="0.2">
      <c r="B32774" s="10"/>
    </row>
    <row r="32775" spans="2:2" x14ac:dyDescent="0.2">
      <c r="B32775" s="10"/>
    </row>
    <row r="32776" spans="2:2" x14ac:dyDescent="0.2">
      <c r="B32776" s="10"/>
    </row>
    <row r="32777" spans="2:2" x14ac:dyDescent="0.2">
      <c r="B32777" s="10"/>
    </row>
    <row r="32778" spans="2:2" x14ac:dyDescent="0.2">
      <c r="B32778" s="10"/>
    </row>
    <row r="32779" spans="2:2" x14ac:dyDescent="0.2">
      <c r="B32779" s="10"/>
    </row>
    <row r="32780" spans="2:2" x14ac:dyDescent="0.2">
      <c r="B32780" s="10"/>
    </row>
    <row r="32781" spans="2:2" x14ac:dyDescent="0.2">
      <c r="B32781" s="10"/>
    </row>
    <row r="32782" spans="2:2" x14ac:dyDescent="0.2">
      <c r="B32782" s="10"/>
    </row>
    <row r="32783" spans="2:2" x14ac:dyDescent="0.2">
      <c r="B32783" s="10"/>
    </row>
    <row r="32784" spans="2:2" x14ac:dyDescent="0.2">
      <c r="B32784" s="10"/>
    </row>
    <row r="32785" spans="2:2" x14ac:dyDescent="0.2">
      <c r="B32785" s="10"/>
    </row>
    <row r="32786" spans="2:2" x14ac:dyDescent="0.2">
      <c r="B32786" s="10"/>
    </row>
    <row r="32787" spans="2:2" x14ac:dyDescent="0.2">
      <c r="B32787" s="10"/>
    </row>
    <row r="32788" spans="2:2" x14ac:dyDescent="0.2">
      <c r="B32788" s="10"/>
    </row>
    <row r="32789" spans="2:2" x14ac:dyDescent="0.2">
      <c r="B32789" s="10"/>
    </row>
    <row r="32790" spans="2:2" x14ac:dyDescent="0.2">
      <c r="B32790" s="10"/>
    </row>
    <row r="32791" spans="2:2" x14ac:dyDescent="0.2">
      <c r="B32791" s="10"/>
    </row>
    <row r="32792" spans="2:2" x14ac:dyDescent="0.2">
      <c r="B32792" s="10"/>
    </row>
    <row r="32793" spans="2:2" x14ac:dyDescent="0.2">
      <c r="B32793" s="10"/>
    </row>
    <row r="32794" spans="2:2" x14ac:dyDescent="0.2">
      <c r="B32794" s="10"/>
    </row>
    <row r="32795" spans="2:2" x14ac:dyDescent="0.2">
      <c r="B32795" s="10"/>
    </row>
    <row r="32796" spans="2:2" x14ac:dyDescent="0.2">
      <c r="B32796" s="10"/>
    </row>
    <row r="32797" spans="2:2" x14ac:dyDescent="0.2">
      <c r="B32797" s="10"/>
    </row>
    <row r="32798" spans="2:2" x14ac:dyDescent="0.2">
      <c r="B32798" s="10"/>
    </row>
    <row r="32799" spans="2:2" x14ac:dyDescent="0.2">
      <c r="B32799" s="10"/>
    </row>
    <row r="32800" spans="2:2" x14ac:dyDescent="0.2">
      <c r="B32800" s="10"/>
    </row>
    <row r="32801" spans="2:2" x14ac:dyDescent="0.2">
      <c r="B32801" s="10"/>
    </row>
    <row r="32802" spans="2:2" x14ac:dyDescent="0.2">
      <c r="B32802" s="10"/>
    </row>
    <row r="32803" spans="2:2" x14ac:dyDescent="0.2">
      <c r="B32803" s="10"/>
    </row>
    <row r="32804" spans="2:2" x14ac:dyDescent="0.2">
      <c r="B32804" s="10"/>
    </row>
    <row r="32805" spans="2:2" x14ac:dyDescent="0.2">
      <c r="B32805" s="10"/>
    </row>
    <row r="32806" spans="2:2" x14ac:dyDescent="0.2">
      <c r="B32806" s="10"/>
    </row>
    <row r="32807" spans="2:2" x14ac:dyDescent="0.2">
      <c r="B32807" s="10"/>
    </row>
    <row r="32808" spans="2:2" x14ac:dyDescent="0.2">
      <c r="B32808" s="10"/>
    </row>
    <row r="32809" spans="2:2" x14ac:dyDescent="0.2">
      <c r="B32809" s="10"/>
    </row>
    <row r="32810" spans="2:2" x14ac:dyDescent="0.2">
      <c r="B32810" s="10"/>
    </row>
    <row r="32811" spans="2:2" x14ac:dyDescent="0.2">
      <c r="B32811" s="10"/>
    </row>
    <row r="32812" spans="2:2" x14ac:dyDescent="0.2">
      <c r="B32812" s="10"/>
    </row>
    <row r="32813" spans="2:2" x14ac:dyDescent="0.2">
      <c r="B32813" s="10"/>
    </row>
    <row r="32814" spans="2:2" x14ac:dyDescent="0.2">
      <c r="B32814" s="10"/>
    </row>
    <row r="32815" spans="2:2" x14ac:dyDescent="0.2">
      <c r="B32815" s="10"/>
    </row>
    <row r="32816" spans="2:2" x14ac:dyDescent="0.2">
      <c r="B32816" s="10"/>
    </row>
    <row r="32817" spans="2:2" x14ac:dyDescent="0.2">
      <c r="B32817" s="10"/>
    </row>
    <row r="32818" spans="2:2" x14ac:dyDescent="0.2">
      <c r="B32818" s="10"/>
    </row>
    <row r="32819" spans="2:2" x14ac:dyDescent="0.2">
      <c r="B32819" s="10"/>
    </row>
    <row r="32820" spans="2:2" x14ac:dyDescent="0.2">
      <c r="B32820" s="10"/>
    </row>
    <row r="32821" spans="2:2" x14ac:dyDescent="0.2">
      <c r="B32821" s="10"/>
    </row>
    <row r="32822" spans="2:2" x14ac:dyDescent="0.2">
      <c r="B32822" s="10"/>
    </row>
    <row r="32823" spans="2:2" x14ac:dyDescent="0.2">
      <c r="B32823" s="10"/>
    </row>
    <row r="32824" spans="2:2" x14ac:dyDescent="0.2">
      <c r="B32824" s="10"/>
    </row>
    <row r="32825" spans="2:2" x14ac:dyDescent="0.2">
      <c r="B32825" s="10"/>
    </row>
    <row r="32826" spans="2:2" x14ac:dyDescent="0.2">
      <c r="B32826" s="10"/>
    </row>
    <row r="32827" spans="2:2" x14ac:dyDescent="0.2">
      <c r="B32827" s="10"/>
    </row>
    <row r="32828" spans="2:2" x14ac:dyDescent="0.2">
      <c r="B32828" s="10"/>
    </row>
    <row r="32829" spans="2:2" x14ac:dyDescent="0.2">
      <c r="B32829" s="10"/>
    </row>
    <row r="32830" spans="2:2" x14ac:dyDescent="0.2">
      <c r="B32830" s="10"/>
    </row>
    <row r="32831" spans="2:2" x14ac:dyDescent="0.2">
      <c r="B32831" s="10"/>
    </row>
    <row r="32832" spans="2:2" x14ac:dyDescent="0.2">
      <c r="B32832" s="10"/>
    </row>
    <row r="32833" spans="2:2" x14ac:dyDescent="0.2">
      <c r="B32833" s="10"/>
    </row>
    <row r="32834" spans="2:2" x14ac:dyDescent="0.2">
      <c r="B32834" s="10"/>
    </row>
    <row r="32835" spans="2:2" x14ac:dyDescent="0.2">
      <c r="B32835" s="10"/>
    </row>
    <row r="32836" spans="2:2" x14ac:dyDescent="0.2">
      <c r="B32836" s="10"/>
    </row>
    <row r="32837" spans="2:2" x14ac:dyDescent="0.2">
      <c r="B32837" s="10"/>
    </row>
    <row r="32838" spans="2:2" x14ac:dyDescent="0.2">
      <c r="B32838" s="10"/>
    </row>
    <row r="32839" spans="2:2" x14ac:dyDescent="0.2">
      <c r="B32839" s="10"/>
    </row>
    <row r="32840" spans="2:2" x14ac:dyDescent="0.2">
      <c r="B32840" s="10"/>
    </row>
    <row r="32841" spans="2:2" x14ac:dyDescent="0.2">
      <c r="B32841" s="10"/>
    </row>
    <row r="32842" spans="2:2" x14ac:dyDescent="0.2">
      <c r="B32842" s="10"/>
    </row>
    <row r="32843" spans="2:2" x14ac:dyDescent="0.2">
      <c r="B32843" s="10"/>
    </row>
    <row r="32844" spans="2:2" x14ac:dyDescent="0.2">
      <c r="B32844" s="10"/>
    </row>
    <row r="32845" spans="2:2" x14ac:dyDescent="0.2">
      <c r="B32845" s="10"/>
    </row>
    <row r="32846" spans="2:2" x14ac:dyDescent="0.2">
      <c r="B32846" s="10"/>
    </row>
    <row r="32847" spans="2:2" x14ac:dyDescent="0.2">
      <c r="B32847" s="10"/>
    </row>
    <row r="32848" spans="2:2" x14ac:dyDescent="0.2">
      <c r="B32848" s="10"/>
    </row>
    <row r="32849" spans="2:2" x14ac:dyDescent="0.2">
      <c r="B32849" s="10"/>
    </row>
    <row r="32850" spans="2:2" x14ac:dyDescent="0.2">
      <c r="B32850" s="10"/>
    </row>
    <row r="32851" spans="2:2" x14ac:dyDescent="0.2">
      <c r="B32851" s="10"/>
    </row>
    <row r="32852" spans="2:2" x14ac:dyDescent="0.2">
      <c r="B32852" s="10"/>
    </row>
    <row r="32853" spans="2:2" x14ac:dyDescent="0.2">
      <c r="B32853" s="10"/>
    </row>
    <row r="32854" spans="2:2" x14ac:dyDescent="0.2">
      <c r="B32854" s="10"/>
    </row>
    <row r="32855" spans="2:2" x14ac:dyDescent="0.2">
      <c r="B32855" s="10"/>
    </row>
    <row r="32856" spans="2:2" x14ac:dyDescent="0.2">
      <c r="B32856" s="10"/>
    </row>
    <row r="32857" spans="2:2" x14ac:dyDescent="0.2">
      <c r="B32857" s="10"/>
    </row>
    <row r="32858" spans="2:2" x14ac:dyDescent="0.2">
      <c r="B32858" s="10"/>
    </row>
    <row r="32859" spans="2:2" x14ac:dyDescent="0.2">
      <c r="B32859" s="10"/>
    </row>
    <row r="32860" spans="2:2" x14ac:dyDescent="0.2">
      <c r="B32860" s="10"/>
    </row>
    <row r="32861" spans="2:2" x14ac:dyDescent="0.2">
      <c r="B32861" s="10"/>
    </row>
    <row r="32862" spans="2:2" x14ac:dyDescent="0.2">
      <c r="B32862" s="10"/>
    </row>
    <row r="32863" spans="2:2" x14ac:dyDescent="0.2">
      <c r="B32863" s="10"/>
    </row>
    <row r="32864" spans="2:2" x14ac:dyDescent="0.2">
      <c r="B32864" s="10"/>
    </row>
    <row r="32865" spans="2:2" x14ac:dyDescent="0.2">
      <c r="B32865" s="10"/>
    </row>
    <row r="32866" spans="2:2" x14ac:dyDescent="0.2">
      <c r="B32866" s="10"/>
    </row>
    <row r="32867" spans="2:2" x14ac:dyDescent="0.2">
      <c r="B32867" s="10"/>
    </row>
    <row r="32868" spans="2:2" x14ac:dyDescent="0.2">
      <c r="B32868" s="10"/>
    </row>
    <row r="32869" spans="2:2" x14ac:dyDescent="0.2">
      <c r="B32869" s="10"/>
    </row>
    <row r="32870" spans="2:2" x14ac:dyDescent="0.2">
      <c r="B32870" s="10"/>
    </row>
    <row r="32871" spans="2:2" x14ac:dyDescent="0.2">
      <c r="B32871" s="10"/>
    </row>
    <row r="32872" spans="2:2" x14ac:dyDescent="0.2">
      <c r="B32872" s="10"/>
    </row>
    <row r="32873" spans="2:2" x14ac:dyDescent="0.2">
      <c r="B32873" s="10"/>
    </row>
    <row r="32874" spans="2:2" x14ac:dyDescent="0.2">
      <c r="B32874" s="10"/>
    </row>
    <row r="32875" spans="2:2" x14ac:dyDescent="0.2">
      <c r="B32875" s="10"/>
    </row>
    <row r="32876" spans="2:2" x14ac:dyDescent="0.2">
      <c r="B32876" s="10"/>
    </row>
    <row r="32877" spans="2:2" x14ac:dyDescent="0.2">
      <c r="B32877" s="10"/>
    </row>
    <row r="32878" spans="2:2" x14ac:dyDescent="0.2">
      <c r="B32878" s="10"/>
    </row>
    <row r="32879" spans="2:2" x14ac:dyDescent="0.2">
      <c r="B32879" s="10"/>
    </row>
    <row r="32880" spans="2:2" x14ac:dyDescent="0.2">
      <c r="B32880" s="10"/>
    </row>
    <row r="32881" spans="2:2" x14ac:dyDescent="0.2">
      <c r="B32881" s="10"/>
    </row>
    <row r="32882" spans="2:2" x14ac:dyDescent="0.2">
      <c r="B32882" s="10"/>
    </row>
    <row r="32883" spans="2:2" x14ac:dyDescent="0.2">
      <c r="B32883" s="10"/>
    </row>
    <row r="32884" spans="2:2" x14ac:dyDescent="0.2">
      <c r="B32884" s="10"/>
    </row>
    <row r="32885" spans="2:2" x14ac:dyDescent="0.2">
      <c r="B32885" s="10"/>
    </row>
    <row r="32886" spans="2:2" x14ac:dyDescent="0.2">
      <c r="B32886" s="10"/>
    </row>
    <row r="32887" spans="2:2" x14ac:dyDescent="0.2">
      <c r="B32887" s="10"/>
    </row>
    <row r="32888" spans="2:2" x14ac:dyDescent="0.2">
      <c r="B32888" s="10"/>
    </row>
    <row r="32889" spans="2:2" x14ac:dyDescent="0.2">
      <c r="B32889" s="10"/>
    </row>
    <row r="32890" spans="2:2" x14ac:dyDescent="0.2">
      <c r="B32890" s="10"/>
    </row>
    <row r="32891" spans="2:2" x14ac:dyDescent="0.2">
      <c r="B32891" s="10"/>
    </row>
    <row r="32892" spans="2:2" x14ac:dyDescent="0.2">
      <c r="B32892" s="10"/>
    </row>
    <row r="32893" spans="2:2" x14ac:dyDescent="0.2">
      <c r="B32893" s="10"/>
    </row>
    <row r="32894" spans="2:2" x14ac:dyDescent="0.2">
      <c r="B32894" s="10"/>
    </row>
    <row r="32895" spans="2:2" x14ac:dyDescent="0.2">
      <c r="B32895" s="10"/>
    </row>
    <row r="32896" spans="2:2" x14ac:dyDescent="0.2">
      <c r="B32896" s="10"/>
    </row>
    <row r="32897" spans="2:2" x14ac:dyDescent="0.2">
      <c r="B32897" s="10"/>
    </row>
    <row r="32898" spans="2:2" x14ac:dyDescent="0.2">
      <c r="B32898" s="10"/>
    </row>
    <row r="32899" spans="2:2" x14ac:dyDescent="0.2">
      <c r="B32899" s="10"/>
    </row>
    <row r="32900" spans="2:2" x14ac:dyDescent="0.2">
      <c r="B32900" s="10"/>
    </row>
    <row r="32901" spans="2:2" x14ac:dyDescent="0.2">
      <c r="B32901" s="10"/>
    </row>
    <row r="32902" spans="2:2" x14ac:dyDescent="0.2">
      <c r="B32902" s="10"/>
    </row>
    <row r="32903" spans="2:2" x14ac:dyDescent="0.2">
      <c r="B32903" s="10"/>
    </row>
    <row r="32904" spans="2:2" x14ac:dyDescent="0.2">
      <c r="B32904" s="10"/>
    </row>
    <row r="32905" spans="2:2" x14ac:dyDescent="0.2">
      <c r="B32905" s="10"/>
    </row>
    <row r="32906" spans="2:2" x14ac:dyDescent="0.2">
      <c r="B32906" s="10"/>
    </row>
    <row r="32907" spans="2:2" x14ac:dyDescent="0.2">
      <c r="B32907" s="10"/>
    </row>
    <row r="32908" spans="2:2" x14ac:dyDescent="0.2">
      <c r="B32908" s="10"/>
    </row>
    <row r="32909" spans="2:2" x14ac:dyDescent="0.2">
      <c r="B32909" s="10"/>
    </row>
    <row r="32910" spans="2:2" x14ac:dyDescent="0.2">
      <c r="B32910" s="10"/>
    </row>
    <row r="32911" spans="2:2" x14ac:dyDescent="0.2">
      <c r="B32911" s="10"/>
    </row>
    <row r="32912" spans="2:2" x14ac:dyDescent="0.2">
      <c r="B32912" s="10"/>
    </row>
    <row r="32913" spans="2:2" x14ac:dyDescent="0.2">
      <c r="B32913" s="10"/>
    </row>
    <row r="32914" spans="2:2" x14ac:dyDescent="0.2">
      <c r="B32914" s="10"/>
    </row>
    <row r="32915" spans="2:2" x14ac:dyDescent="0.2">
      <c r="B32915" s="10"/>
    </row>
    <row r="32916" spans="2:2" x14ac:dyDescent="0.2">
      <c r="B32916" s="10"/>
    </row>
    <row r="32917" spans="2:2" x14ac:dyDescent="0.2">
      <c r="B32917" s="10"/>
    </row>
    <row r="32918" spans="2:2" x14ac:dyDescent="0.2">
      <c r="B32918" s="10"/>
    </row>
    <row r="32919" spans="2:2" x14ac:dyDescent="0.2">
      <c r="B32919" s="10"/>
    </row>
    <row r="32920" spans="2:2" x14ac:dyDescent="0.2">
      <c r="B32920" s="10"/>
    </row>
    <row r="32921" spans="2:2" x14ac:dyDescent="0.2">
      <c r="B32921" s="10"/>
    </row>
    <row r="32922" spans="2:2" x14ac:dyDescent="0.2">
      <c r="B32922" s="10"/>
    </row>
    <row r="32923" spans="2:2" x14ac:dyDescent="0.2">
      <c r="B32923" s="10"/>
    </row>
    <row r="32924" spans="2:2" x14ac:dyDescent="0.2">
      <c r="B32924" s="10"/>
    </row>
    <row r="32925" spans="2:2" x14ac:dyDescent="0.2">
      <c r="B32925" s="10"/>
    </row>
    <row r="32926" spans="2:2" x14ac:dyDescent="0.2">
      <c r="B32926" s="10"/>
    </row>
    <row r="32927" spans="2:2" x14ac:dyDescent="0.2">
      <c r="B32927" s="10"/>
    </row>
    <row r="32928" spans="2:2" x14ac:dyDescent="0.2">
      <c r="B32928" s="10"/>
    </row>
    <row r="32929" spans="2:2" x14ac:dyDescent="0.2">
      <c r="B32929" s="10"/>
    </row>
    <row r="32930" spans="2:2" x14ac:dyDescent="0.2">
      <c r="B32930" s="10"/>
    </row>
    <row r="32931" spans="2:2" x14ac:dyDescent="0.2">
      <c r="B32931" s="10"/>
    </row>
    <row r="32932" spans="2:2" x14ac:dyDescent="0.2">
      <c r="B32932" s="10"/>
    </row>
    <row r="32933" spans="2:2" x14ac:dyDescent="0.2">
      <c r="B32933" s="10"/>
    </row>
    <row r="32934" spans="2:2" x14ac:dyDescent="0.2">
      <c r="B32934" s="10"/>
    </row>
    <row r="32935" spans="2:2" x14ac:dyDescent="0.2">
      <c r="B32935" s="10"/>
    </row>
    <row r="32936" spans="2:2" x14ac:dyDescent="0.2">
      <c r="B32936" s="10"/>
    </row>
    <row r="32937" spans="2:2" x14ac:dyDescent="0.2">
      <c r="B32937" s="10"/>
    </row>
    <row r="32938" spans="2:2" x14ac:dyDescent="0.2">
      <c r="B32938" s="10"/>
    </row>
    <row r="32939" spans="2:2" x14ac:dyDescent="0.2">
      <c r="B32939" s="10"/>
    </row>
    <row r="32940" spans="2:2" x14ac:dyDescent="0.2">
      <c r="B32940" s="10"/>
    </row>
    <row r="32941" spans="2:2" x14ac:dyDescent="0.2">
      <c r="B32941" s="10"/>
    </row>
    <row r="32942" spans="2:2" x14ac:dyDescent="0.2">
      <c r="B32942" s="10"/>
    </row>
    <row r="32943" spans="2:2" x14ac:dyDescent="0.2">
      <c r="B32943" s="10"/>
    </row>
    <row r="32944" spans="2:2" x14ac:dyDescent="0.2">
      <c r="B32944" s="10"/>
    </row>
    <row r="32945" spans="2:2" x14ac:dyDescent="0.2">
      <c r="B32945" s="10"/>
    </row>
    <row r="32946" spans="2:2" x14ac:dyDescent="0.2">
      <c r="B32946" s="10"/>
    </row>
    <row r="32947" spans="2:2" x14ac:dyDescent="0.2">
      <c r="B32947" s="10"/>
    </row>
    <row r="32948" spans="2:2" x14ac:dyDescent="0.2">
      <c r="B32948" s="10"/>
    </row>
    <row r="32949" spans="2:2" x14ac:dyDescent="0.2">
      <c r="B32949" s="10"/>
    </row>
    <row r="32950" spans="2:2" x14ac:dyDescent="0.2">
      <c r="B32950" s="10"/>
    </row>
    <row r="32951" spans="2:2" x14ac:dyDescent="0.2">
      <c r="B32951" s="10"/>
    </row>
    <row r="32952" spans="2:2" x14ac:dyDescent="0.2">
      <c r="B32952" s="10"/>
    </row>
    <row r="32953" spans="2:2" x14ac:dyDescent="0.2">
      <c r="B32953" s="10"/>
    </row>
    <row r="32954" spans="2:2" x14ac:dyDescent="0.2">
      <c r="B32954" s="10"/>
    </row>
    <row r="32955" spans="2:2" x14ac:dyDescent="0.2">
      <c r="B32955" s="10"/>
    </row>
    <row r="32956" spans="2:2" x14ac:dyDescent="0.2">
      <c r="B32956" s="10"/>
    </row>
    <row r="32957" spans="2:2" x14ac:dyDescent="0.2">
      <c r="B32957" s="10"/>
    </row>
    <row r="32958" spans="2:2" x14ac:dyDescent="0.2">
      <c r="B32958" s="10"/>
    </row>
    <row r="32959" spans="2:2" x14ac:dyDescent="0.2">
      <c r="B32959" s="10"/>
    </row>
    <row r="32960" spans="2:2" x14ac:dyDescent="0.2">
      <c r="B32960" s="10"/>
    </row>
    <row r="32961" spans="2:2" x14ac:dyDescent="0.2">
      <c r="B32961" s="10"/>
    </row>
    <row r="32962" spans="2:2" x14ac:dyDescent="0.2">
      <c r="B32962" s="10"/>
    </row>
    <row r="32963" spans="2:2" x14ac:dyDescent="0.2">
      <c r="B32963" s="10"/>
    </row>
    <row r="32964" spans="2:2" x14ac:dyDescent="0.2">
      <c r="B32964" s="10"/>
    </row>
    <row r="32965" spans="2:2" x14ac:dyDescent="0.2">
      <c r="B32965" s="10"/>
    </row>
    <row r="32966" spans="2:2" x14ac:dyDescent="0.2">
      <c r="B32966" s="10"/>
    </row>
    <row r="32967" spans="2:2" x14ac:dyDescent="0.2">
      <c r="B32967" s="10"/>
    </row>
    <row r="32968" spans="2:2" x14ac:dyDescent="0.2">
      <c r="B32968" s="10"/>
    </row>
    <row r="32969" spans="2:2" x14ac:dyDescent="0.2">
      <c r="B32969" s="10"/>
    </row>
    <row r="32970" spans="2:2" x14ac:dyDescent="0.2">
      <c r="B32970" s="10"/>
    </row>
    <row r="32971" spans="2:2" x14ac:dyDescent="0.2">
      <c r="B32971" s="10"/>
    </row>
    <row r="32972" spans="2:2" x14ac:dyDescent="0.2">
      <c r="B32972" s="10"/>
    </row>
    <row r="32973" spans="2:2" x14ac:dyDescent="0.2">
      <c r="B32973" s="10"/>
    </row>
    <row r="32974" spans="2:2" x14ac:dyDescent="0.2">
      <c r="B32974" s="10"/>
    </row>
    <row r="32975" spans="2:2" x14ac:dyDescent="0.2">
      <c r="B32975" s="10"/>
    </row>
    <row r="32976" spans="2:2" x14ac:dyDescent="0.2">
      <c r="B32976" s="10"/>
    </row>
    <row r="32977" spans="2:2" x14ac:dyDescent="0.2">
      <c r="B32977" s="10"/>
    </row>
    <row r="32978" spans="2:2" x14ac:dyDescent="0.2">
      <c r="B32978" s="10"/>
    </row>
    <row r="32979" spans="2:2" x14ac:dyDescent="0.2">
      <c r="B32979" s="10"/>
    </row>
    <row r="32980" spans="2:2" x14ac:dyDescent="0.2">
      <c r="B32980" s="10"/>
    </row>
    <row r="32981" spans="2:2" x14ac:dyDescent="0.2">
      <c r="B32981" s="10"/>
    </row>
    <row r="32982" spans="2:2" x14ac:dyDescent="0.2">
      <c r="B32982" s="10"/>
    </row>
    <row r="32983" spans="2:2" x14ac:dyDescent="0.2">
      <c r="B32983" s="10"/>
    </row>
    <row r="32984" spans="2:2" x14ac:dyDescent="0.2">
      <c r="B32984" s="10"/>
    </row>
    <row r="32985" spans="2:2" x14ac:dyDescent="0.2">
      <c r="B32985" s="10"/>
    </row>
    <row r="32986" spans="2:2" x14ac:dyDescent="0.2">
      <c r="B32986" s="10"/>
    </row>
    <row r="32987" spans="2:2" x14ac:dyDescent="0.2">
      <c r="B32987" s="10"/>
    </row>
    <row r="32988" spans="2:2" x14ac:dyDescent="0.2">
      <c r="B32988" s="10"/>
    </row>
    <row r="32989" spans="2:2" x14ac:dyDescent="0.2">
      <c r="B32989" s="10"/>
    </row>
    <row r="32990" spans="2:2" x14ac:dyDescent="0.2">
      <c r="B32990" s="10"/>
    </row>
    <row r="32991" spans="2:2" x14ac:dyDescent="0.2">
      <c r="B32991" s="10"/>
    </row>
    <row r="32992" spans="2:2" x14ac:dyDescent="0.2">
      <c r="B32992" s="10"/>
    </row>
    <row r="32993" spans="2:2" x14ac:dyDescent="0.2">
      <c r="B32993" s="10"/>
    </row>
    <row r="32994" spans="2:2" x14ac:dyDescent="0.2">
      <c r="B32994" s="10"/>
    </row>
    <row r="32995" spans="2:2" x14ac:dyDescent="0.2">
      <c r="B32995" s="10"/>
    </row>
    <row r="32996" spans="2:2" x14ac:dyDescent="0.2">
      <c r="B32996" s="10"/>
    </row>
    <row r="32997" spans="2:2" x14ac:dyDescent="0.2">
      <c r="B32997" s="10"/>
    </row>
    <row r="32998" spans="2:2" x14ac:dyDescent="0.2">
      <c r="B32998" s="10"/>
    </row>
    <row r="32999" spans="2:2" x14ac:dyDescent="0.2">
      <c r="B32999" s="10"/>
    </row>
    <row r="33000" spans="2:2" x14ac:dyDescent="0.2">
      <c r="B33000" s="10"/>
    </row>
    <row r="33001" spans="2:2" x14ac:dyDescent="0.2">
      <c r="B33001" s="10"/>
    </row>
    <row r="33002" spans="2:2" x14ac:dyDescent="0.2">
      <c r="B33002" s="10"/>
    </row>
    <row r="33003" spans="2:2" x14ac:dyDescent="0.2">
      <c r="B33003" s="10"/>
    </row>
    <row r="33004" spans="2:2" x14ac:dyDescent="0.2">
      <c r="B33004" s="10"/>
    </row>
    <row r="33005" spans="2:2" x14ac:dyDescent="0.2">
      <c r="B33005" s="10"/>
    </row>
    <row r="33006" spans="2:2" x14ac:dyDescent="0.2">
      <c r="B33006" s="10"/>
    </row>
    <row r="33007" spans="2:2" x14ac:dyDescent="0.2">
      <c r="B33007" s="10"/>
    </row>
    <row r="33008" spans="2:2" x14ac:dyDescent="0.2">
      <c r="B33008" s="10"/>
    </row>
    <row r="33009" spans="2:2" x14ac:dyDescent="0.2">
      <c r="B33009" s="10"/>
    </row>
    <row r="33010" spans="2:2" x14ac:dyDescent="0.2">
      <c r="B33010" s="10"/>
    </row>
    <row r="33011" spans="2:2" x14ac:dyDescent="0.2">
      <c r="B33011" s="10"/>
    </row>
    <row r="33012" spans="2:2" x14ac:dyDescent="0.2">
      <c r="B33012" s="10"/>
    </row>
    <row r="33013" spans="2:2" x14ac:dyDescent="0.2">
      <c r="B33013" s="10"/>
    </row>
    <row r="33014" spans="2:2" x14ac:dyDescent="0.2">
      <c r="B33014" s="10"/>
    </row>
    <row r="33015" spans="2:2" x14ac:dyDescent="0.2">
      <c r="B33015" s="10"/>
    </row>
    <row r="33016" spans="2:2" x14ac:dyDescent="0.2">
      <c r="B33016" s="10"/>
    </row>
    <row r="33017" spans="2:2" x14ac:dyDescent="0.2">
      <c r="B33017" s="10"/>
    </row>
    <row r="33018" spans="2:2" x14ac:dyDescent="0.2">
      <c r="B33018" s="10"/>
    </row>
    <row r="33019" spans="2:2" x14ac:dyDescent="0.2">
      <c r="B33019" s="10"/>
    </row>
    <row r="33020" spans="2:2" x14ac:dyDescent="0.2">
      <c r="B33020" s="10"/>
    </row>
    <row r="33021" spans="2:2" x14ac:dyDescent="0.2">
      <c r="B33021" s="10"/>
    </row>
    <row r="33022" spans="2:2" x14ac:dyDescent="0.2">
      <c r="B33022" s="10"/>
    </row>
    <row r="33023" spans="2:2" x14ac:dyDescent="0.2">
      <c r="B33023" s="10"/>
    </row>
    <row r="33024" spans="2:2" x14ac:dyDescent="0.2">
      <c r="B33024" s="10"/>
    </row>
    <row r="33025" spans="2:2" x14ac:dyDescent="0.2">
      <c r="B33025" s="10"/>
    </row>
    <row r="33026" spans="2:2" x14ac:dyDescent="0.2">
      <c r="B33026" s="10"/>
    </row>
    <row r="33027" spans="2:2" x14ac:dyDescent="0.2">
      <c r="B33027" s="10"/>
    </row>
    <row r="33028" spans="2:2" x14ac:dyDescent="0.2">
      <c r="B33028" s="10"/>
    </row>
    <row r="33029" spans="2:2" x14ac:dyDescent="0.2">
      <c r="B33029" s="10"/>
    </row>
    <row r="33030" spans="2:2" x14ac:dyDescent="0.2">
      <c r="B33030" s="10"/>
    </row>
    <row r="33031" spans="2:2" x14ac:dyDescent="0.2">
      <c r="B33031" s="10"/>
    </row>
    <row r="33032" spans="2:2" x14ac:dyDescent="0.2">
      <c r="B33032" s="10"/>
    </row>
    <row r="33033" spans="2:2" x14ac:dyDescent="0.2">
      <c r="B33033" s="10"/>
    </row>
    <row r="33034" spans="2:2" x14ac:dyDescent="0.2">
      <c r="B33034" s="10"/>
    </row>
    <row r="33035" spans="2:2" x14ac:dyDescent="0.2">
      <c r="B33035" s="10"/>
    </row>
    <row r="33036" spans="2:2" x14ac:dyDescent="0.2">
      <c r="B33036" s="10"/>
    </row>
    <row r="33037" spans="2:2" x14ac:dyDescent="0.2">
      <c r="B33037" s="10"/>
    </row>
    <row r="33038" spans="2:2" x14ac:dyDescent="0.2">
      <c r="B33038" s="10"/>
    </row>
    <row r="33039" spans="2:2" x14ac:dyDescent="0.2">
      <c r="B33039" s="10"/>
    </row>
    <row r="33040" spans="2:2" x14ac:dyDescent="0.2">
      <c r="B33040" s="10"/>
    </row>
    <row r="33041" spans="2:2" x14ac:dyDescent="0.2">
      <c r="B33041" s="10"/>
    </row>
    <row r="33042" spans="2:2" x14ac:dyDescent="0.2">
      <c r="B33042" s="10"/>
    </row>
    <row r="33043" spans="2:2" x14ac:dyDescent="0.2">
      <c r="B33043" s="10"/>
    </row>
    <row r="33044" spans="2:2" x14ac:dyDescent="0.2">
      <c r="B33044" s="10"/>
    </row>
    <row r="33045" spans="2:2" x14ac:dyDescent="0.2">
      <c r="B33045" s="10"/>
    </row>
    <row r="33046" spans="2:2" x14ac:dyDescent="0.2">
      <c r="B33046" s="10"/>
    </row>
    <row r="33047" spans="2:2" x14ac:dyDescent="0.2">
      <c r="B33047" s="10"/>
    </row>
    <row r="33048" spans="2:2" x14ac:dyDescent="0.2">
      <c r="B33048" s="10"/>
    </row>
    <row r="33049" spans="2:2" x14ac:dyDescent="0.2">
      <c r="B33049" s="10"/>
    </row>
    <row r="33050" spans="2:2" x14ac:dyDescent="0.2">
      <c r="B33050" s="10"/>
    </row>
    <row r="33051" spans="2:2" x14ac:dyDescent="0.2">
      <c r="B33051" s="10"/>
    </row>
    <row r="33052" spans="2:2" x14ac:dyDescent="0.2">
      <c r="B33052" s="10"/>
    </row>
    <row r="33053" spans="2:2" x14ac:dyDescent="0.2">
      <c r="B33053" s="10"/>
    </row>
    <row r="33054" spans="2:2" x14ac:dyDescent="0.2">
      <c r="B33054" s="10"/>
    </row>
    <row r="33055" spans="2:2" x14ac:dyDescent="0.2">
      <c r="B33055" s="10"/>
    </row>
    <row r="33056" spans="2:2" x14ac:dyDescent="0.2">
      <c r="B33056" s="10"/>
    </row>
    <row r="33057" spans="2:2" x14ac:dyDescent="0.2">
      <c r="B33057" s="10"/>
    </row>
    <row r="33058" spans="2:2" x14ac:dyDescent="0.2">
      <c r="B33058" s="10"/>
    </row>
    <row r="33059" spans="2:2" x14ac:dyDescent="0.2">
      <c r="B33059" s="10"/>
    </row>
    <row r="33060" spans="2:2" x14ac:dyDescent="0.2">
      <c r="B33060" s="10"/>
    </row>
    <row r="33061" spans="2:2" x14ac:dyDescent="0.2">
      <c r="B33061" s="10"/>
    </row>
    <row r="33062" spans="2:2" x14ac:dyDescent="0.2">
      <c r="B33062" s="10"/>
    </row>
    <row r="33063" spans="2:2" x14ac:dyDescent="0.2">
      <c r="B33063" s="10"/>
    </row>
    <row r="33064" spans="2:2" x14ac:dyDescent="0.2">
      <c r="B33064" s="10"/>
    </row>
    <row r="33065" spans="2:2" x14ac:dyDescent="0.2">
      <c r="B33065" s="10"/>
    </row>
    <row r="33066" spans="2:2" x14ac:dyDescent="0.2">
      <c r="B33066" s="10"/>
    </row>
    <row r="33067" spans="2:2" x14ac:dyDescent="0.2">
      <c r="B33067" s="10"/>
    </row>
    <row r="33068" spans="2:2" x14ac:dyDescent="0.2">
      <c r="B33068" s="10"/>
    </row>
    <row r="33069" spans="2:2" x14ac:dyDescent="0.2">
      <c r="B33069" s="10"/>
    </row>
    <row r="33070" spans="2:2" x14ac:dyDescent="0.2">
      <c r="B33070" s="10"/>
    </row>
    <row r="33071" spans="2:2" x14ac:dyDescent="0.2">
      <c r="B33071" s="10"/>
    </row>
    <row r="33072" spans="2:2" x14ac:dyDescent="0.2">
      <c r="B33072" s="10"/>
    </row>
    <row r="33073" spans="2:2" x14ac:dyDescent="0.2">
      <c r="B33073" s="10"/>
    </row>
    <row r="33074" spans="2:2" x14ac:dyDescent="0.2">
      <c r="B33074" s="10"/>
    </row>
    <row r="33075" spans="2:2" x14ac:dyDescent="0.2">
      <c r="B33075" s="10"/>
    </row>
    <row r="33076" spans="2:2" x14ac:dyDescent="0.2">
      <c r="B33076" s="10"/>
    </row>
    <row r="33077" spans="2:2" x14ac:dyDescent="0.2">
      <c r="B33077" s="10"/>
    </row>
    <row r="33078" spans="2:2" x14ac:dyDescent="0.2">
      <c r="B33078" s="10"/>
    </row>
    <row r="33079" spans="2:2" x14ac:dyDescent="0.2">
      <c r="B33079" s="10"/>
    </row>
    <row r="33080" spans="2:2" x14ac:dyDescent="0.2">
      <c r="B33080" s="10"/>
    </row>
    <row r="33081" spans="2:2" x14ac:dyDescent="0.2">
      <c r="B33081" s="10"/>
    </row>
    <row r="33082" spans="2:2" x14ac:dyDescent="0.2">
      <c r="B33082" s="10"/>
    </row>
    <row r="33083" spans="2:2" x14ac:dyDescent="0.2">
      <c r="B33083" s="10"/>
    </row>
    <row r="33084" spans="2:2" x14ac:dyDescent="0.2">
      <c r="B33084" s="10"/>
    </row>
    <row r="33085" spans="2:2" x14ac:dyDescent="0.2">
      <c r="B33085" s="10"/>
    </row>
    <row r="33086" spans="2:2" x14ac:dyDescent="0.2">
      <c r="B33086" s="10"/>
    </row>
    <row r="33087" spans="2:2" x14ac:dyDescent="0.2">
      <c r="B33087" s="10"/>
    </row>
    <row r="33088" spans="2:2" x14ac:dyDescent="0.2">
      <c r="B33088" s="10"/>
    </row>
    <row r="33089" spans="2:2" x14ac:dyDescent="0.2">
      <c r="B33089" s="10"/>
    </row>
    <row r="33090" spans="2:2" x14ac:dyDescent="0.2">
      <c r="B33090" s="10"/>
    </row>
    <row r="33091" spans="2:2" x14ac:dyDescent="0.2">
      <c r="B33091" s="10"/>
    </row>
    <row r="33092" spans="2:2" x14ac:dyDescent="0.2">
      <c r="B33092" s="10"/>
    </row>
    <row r="33093" spans="2:2" x14ac:dyDescent="0.2">
      <c r="B33093" s="10"/>
    </row>
    <row r="33094" spans="2:2" x14ac:dyDescent="0.2">
      <c r="B33094" s="10"/>
    </row>
    <row r="33095" spans="2:2" x14ac:dyDescent="0.2">
      <c r="B33095" s="10"/>
    </row>
    <row r="33096" spans="2:2" x14ac:dyDescent="0.2">
      <c r="B33096" s="10"/>
    </row>
    <row r="33097" spans="2:2" x14ac:dyDescent="0.2">
      <c r="B33097" s="10"/>
    </row>
    <row r="33098" spans="2:2" x14ac:dyDescent="0.2">
      <c r="B33098" s="10"/>
    </row>
    <row r="33099" spans="2:2" x14ac:dyDescent="0.2">
      <c r="B33099" s="10"/>
    </row>
    <row r="33100" spans="2:2" x14ac:dyDescent="0.2">
      <c r="B33100" s="10"/>
    </row>
    <row r="33101" spans="2:2" x14ac:dyDescent="0.2">
      <c r="B33101" s="10"/>
    </row>
    <row r="33102" spans="2:2" x14ac:dyDescent="0.2">
      <c r="B33102" s="10"/>
    </row>
    <row r="33103" spans="2:2" x14ac:dyDescent="0.2">
      <c r="B33103" s="10"/>
    </row>
    <row r="33104" spans="2:2" x14ac:dyDescent="0.2">
      <c r="B33104" s="10"/>
    </row>
    <row r="33105" spans="2:2" x14ac:dyDescent="0.2">
      <c r="B33105" s="10"/>
    </row>
    <row r="33106" spans="2:2" x14ac:dyDescent="0.2">
      <c r="B33106" s="10"/>
    </row>
    <row r="33107" spans="2:2" x14ac:dyDescent="0.2">
      <c r="B33107" s="10"/>
    </row>
    <row r="33108" spans="2:2" x14ac:dyDescent="0.2">
      <c r="B33108" s="10"/>
    </row>
    <row r="33109" spans="2:2" x14ac:dyDescent="0.2">
      <c r="B33109" s="10"/>
    </row>
    <row r="33110" spans="2:2" x14ac:dyDescent="0.2">
      <c r="B33110" s="10"/>
    </row>
    <row r="33111" spans="2:2" x14ac:dyDescent="0.2">
      <c r="B33111" s="10"/>
    </row>
    <row r="33112" spans="2:2" x14ac:dyDescent="0.2">
      <c r="B33112" s="10"/>
    </row>
    <row r="33113" spans="2:2" x14ac:dyDescent="0.2">
      <c r="B33113" s="10"/>
    </row>
    <row r="33114" spans="2:2" x14ac:dyDescent="0.2">
      <c r="B33114" s="10"/>
    </row>
    <row r="33115" spans="2:2" x14ac:dyDescent="0.2">
      <c r="B33115" s="10"/>
    </row>
    <row r="33116" spans="2:2" x14ac:dyDescent="0.2">
      <c r="B33116" s="10"/>
    </row>
    <row r="33117" spans="2:2" x14ac:dyDescent="0.2">
      <c r="B33117" s="10"/>
    </row>
    <row r="33118" spans="2:2" x14ac:dyDescent="0.2">
      <c r="B33118" s="10"/>
    </row>
    <row r="33119" spans="2:2" x14ac:dyDescent="0.2">
      <c r="B33119" s="10"/>
    </row>
    <row r="33120" spans="2:2" x14ac:dyDescent="0.2">
      <c r="B33120" s="10"/>
    </row>
    <row r="33121" spans="2:2" x14ac:dyDescent="0.2">
      <c r="B33121" s="10"/>
    </row>
    <row r="33122" spans="2:2" x14ac:dyDescent="0.2">
      <c r="B33122" s="10"/>
    </row>
    <row r="33123" spans="2:2" x14ac:dyDescent="0.2">
      <c r="B33123" s="10"/>
    </row>
    <row r="33124" spans="2:2" x14ac:dyDescent="0.2">
      <c r="B33124" s="10"/>
    </row>
    <row r="33125" spans="2:2" x14ac:dyDescent="0.2">
      <c r="B33125" s="10"/>
    </row>
    <row r="33126" spans="2:2" x14ac:dyDescent="0.2">
      <c r="B33126" s="10"/>
    </row>
    <row r="33127" spans="2:2" x14ac:dyDescent="0.2">
      <c r="B33127" s="10"/>
    </row>
    <row r="33128" spans="2:2" x14ac:dyDescent="0.2">
      <c r="B33128" s="10"/>
    </row>
    <row r="33129" spans="2:2" x14ac:dyDescent="0.2">
      <c r="B33129" s="10"/>
    </row>
    <row r="33130" spans="2:2" x14ac:dyDescent="0.2">
      <c r="B33130" s="10"/>
    </row>
    <row r="33131" spans="2:2" x14ac:dyDescent="0.2">
      <c r="B33131" s="10"/>
    </row>
    <row r="33132" spans="2:2" x14ac:dyDescent="0.2">
      <c r="B33132" s="10"/>
    </row>
    <row r="33133" spans="2:2" x14ac:dyDescent="0.2">
      <c r="B33133" s="10"/>
    </row>
    <row r="33134" spans="2:2" x14ac:dyDescent="0.2">
      <c r="B33134" s="10"/>
    </row>
    <row r="33135" spans="2:2" x14ac:dyDescent="0.2">
      <c r="B33135" s="10"/>
    </row>
    <row r="33136" spans="2:2" x14ac:dyDescent="0.2">
      <c r="B33136" s="10"/>
    </row>
    <row r="33137" spans="2:2" x14ac:dyDescent="0.2">
      <c r="B33137" s="10"/>
    </row>
    <row r="33138" spans="2:2" x14ac:dyDescent="0.2">
      <c r="B33138" s="10"/>
    </row>
    <row r="33139" spans="2:2" x14ac:dyDescent="0.2">
      <c r="B33139" s="10"/>
    </row>
    <row r="33140" spans="2:2" x14ac:dyDescent="0.2">
      <c r="B33140" s="10"/>
    </row>
    <row r="33141" spans="2:2" x14ac:dyDescent="0.2">
      <c r="B33141" s="10"/>
    </row>
    <row r="33142" spans="2:2" x14ac:dyDescent="0.2">
      <c r="B33142" s="10"/>
    </row>
    <row r="33143" spans="2:2" x14ac:dyDescent="0.2">
      <c r="B33143" s="10"/>
    </row>
    <row r="33144" spans="2:2" x14ac:dyDescent="0.2">
      <c r="B33144" s="10"/>
    </row>
    <row r="33145" spans="2:2" x14ac:dyDescent="0.2">
      <c r="B33145" s="10"/>
    </row>
    <row r="33146" spans="2:2" x14ac:dyDescent="0.2">
      <c r="B33146" s="10"/>
    </row>
    <row r="33147" spans="2:2" x14ac:dyDescent="0.2">
      <c r="B33147" s="10"/>
    </row>
    <row r="33148" spans="2:2" x14ac:dyDescent="0.2">
      <c r="B33148" s="10"/>
    </row>
    <row r="33149" spans="2:2" x14ac:dyDescent="0.2">
      <c r="B33149" s="10"/>
    </row>
    <row r="33150" spans="2:2" x14ac:dyDescent="0.2">
      <c r="B33150" s="10"/>
    </row>
    <row r="33151" spans="2:2" x14ac:dyDescent="0.2">
      <c r="B33151" s="10"/>
    </row>
    <row r="33152" spans="2:2" x14ac:dyDescent="0.2">
      <c r="B33152" s="10"/>
    </row>
    <row r="33153" spans="2:2" x14ac:dyDescent="0.2">
      <c r="B33153" s="10"/>
    </row>
    <row r="33154" spans="2:2" x14ac:dyDescent="0.2">
      <c r="B33154" s="10"/>
    </row>
    <row r="33155" spans="2:2" x14ac:dyDescent="0.2">
      <c r="B33155" s="10"/>
    </row>
    <row r="33156" spans="2:2" x14ac:dyDescent="0.2">
      <c r="B33156" s="10"/>
    </row>
    <row r="33157" spans="2:2" x14ac:dyDescent="0.2">
      <c r="B33157" s="10"/>
    </row>
    <row r="33158" spans="2:2" x14ac:dyDescent="0.2">
      <c r="B33158" s="10"/>
    </row>
    <row r="33159" spans="2:2" x14ac:dyDescent="0.2">
      <c r="B33159" s="10"/>
    </row>
    <row r="33160" spans="2:2" x14ac:dyDescent="0.2">
      <c r="B33160" s="10"/>
    </row>
    <row r="33161" spans="2:2" x14ac:dyDescent="0.2">
      <c r="B33161" s="10"/>
    </row>
    <row r="33162" spans="2:2" x14ac:dyDescent="0.2">
      <c r="B33162" s="10"/>
    </row>
    <row r="33163" spans="2:2" x14ac:dyDescent="0.2">
      <c r="B33163" s="10"/>
    </row>
    <row r="33164" spans="2:2" x14ac:dyDescent="0.2">
      <c r="B33164" s="10"/>
    </row>
    <row r="33165" spans="2:2" x14ac:dyDescent="0.2">
      <c r="B33165" s="10"/>
    </row>
    <row r="33166" spans="2:2" x14ac:dyDescent="0.2">
      <c r="B33166" s="10"/>
    </row>
    <row r="33167" spans="2:2" x14ac:dyDescent="0.2">
      <c r="B33167" s="10"/>
    </row>
    <row r="33168" spans="2:2" x14ac:dyDescent="0.2">
      <c r="B33168" s="10"/>
    </row>
    <row r="33169" spans="2:2" x14ac:dyDescent="0.2">
      <c r="B33169" s="10"/>
    </row>
    <row r="33170" spans="2:2" x14ac:dyDescent="0.2">
      <c r="B33170" s="10"/>
    </row>
    <row r="33171" spans="2:2" x14ac:dyDescent="0.2">
      <c r="B33171" s="10"/>
    </row>
    <row r="33172" spans="2:2" x14ac:dyDescent="0.2">
      <c r="B33172" s="10"/>
    </row>
    <row r="33173" spans="2:2" x14ac:dyDescent="0.2">
      <c r="B33173" s="10"/>
    </row>
    <row r="33174" spans="2:2" x14ac:dyDescent="0.2">
      <c r="B33174" s="10"/>
    </row>
    <row r="33175" spans="2:2" x14ac:dyDescent="0.2">
      <c r="B33175" s="10"/>
    </row>
    <row r="33176" spans="2:2" x14ac:dyDescent="0.2">
      <c r="B33176" s="10"/>
    </row>
    <row r="33177" spans="2:2" x14ac:dyDescent="0.2">
      <c r="B33177" s="10"/>
    </row>
    <row r="33178" spans="2:2" x14ac:dyDescent="0.2">
      <c r="B33178" s="10"/>
    </row>
    <row r="33179" spans="2:2" x14ac:dyDescent="0.2">
      <c r="B33179" s="10"/>
    </row>
    <row r="33180" spans="2:2" x14ac:dyDescent="0.2">
      <c r="B33180" s="10"/>
    </row>
    <row r="33181" spans="2:2" x14ac:dyDescent="0.2">
      <c r="B33181" s="10"/>
    </row>
    <row r="33182" spans="2:2" x14ac:dyDescent="0.2">
      <c r="B33182" s="10"/>
    </row>
    <row r="33183" spans="2:2" x14ac:dyDescent="0.2">
      <c r="B33183" s="10"/>
    </row>
    <row r="33184" spans="2:2" x14ac:dyDescent="0.2">
      <c r="B33184" s="10"/>
    </row>
    <row r="33185" spans="2:2" x14ac:dyDescent="0.2">
      <c r="B33185" s="10"/>
    </row>
    <row r="33186" spans="2:2" x14ac:dyDescent="0.2">
      <c r="B33186" s="10"/>
    </row>
    <row r="33187" spans="2:2" x14ac:dyDescent="0.2">
      <c r="B33187" s="10"/>
    </row>
    <row r="33188" spans="2:2" x14ac:dyDescent="0.2">
      <c r="B33188" s="10"/>
    </row>
    <row r="33189" spans="2:2" x14ac:dyDescent="0.2">
      <c r="B33189" s="10"/>
    </row>
    <row r="33190" spans="2:2" x14ac:dyDescent="0.2">
      <c r="B33190" s="10"/>
    </row>
    <row r="33191" spans="2:2" x14ac:dyDescent="0.2">
      <c r="B33191" s="10"/>
    </row>
    <row r="33192" spans="2:2" x14ac:dyDescent="0.2">
      <c r="B33192" s="10"/>
    </row>
    <row r="33193" spans="2:2" x14ac:dyDescent="0.2">
      <c r="B33193" s="10"/>
    </row>
    <row r="33194" spans="2:2" x14ac:dyDescent="0.2">
      <c r="B33194" s="10"/>
    </row>
    <row r="33195" spans="2:2" x14ac:dyDescent="0.2">
      <c r="B33195" s="10"/>
    </row>
    <row r="33196" spans="2:2" x14ac:dyDescent="0.2">
      <c r="B33196" s="10"/>
    </row>
    <row r="33197" spans="2:2" x14ac:dyDescent="0.2">
      <c r="B33197" s="10"/>
    </row>
    <row r="33198" spans="2:2" x14ac:dyDescent="0.2">
      <c r="B33198" s="10"/>
    </row>
    <row r="33199" spans="2:2" x14ac:dyDescent="0.2">
      <c r="B33199" s="10"/>
    </row>
    <row r="33200" spans="2:2" x14ac:dyDescent="0.2">
      <c r="B33200" s="10"/>
    </row>
    <row r="33201" spans="2:2" x14ac:dyDescent="0.2">
      <c r="B33201" s="10"/>
    </row>
    <row r="33202" spans="2:2" x14ac:dyDescent="0.2">
      <c r="B33202" s="10"/>
    </row>
    <row r="33203" spans="2:2" x14ac:dyDescent="0.2">
      <c r="B33203" s="10"/>
    </row>
    <row r="33204" spans="2:2" x14ac:dyDescent="0.2">
      <c r="B33204" s="10"/>
    </row>
    <row r="33205" spans="2:2" x14ac:dyDescent="0.2">
      <c r="B33205" s="10"/>
    </row>
    <row r="33206" spans="2:2" x14ac:dyDescent="0.2">
      <c r="B33206" s="10"/>
    </row>
    <row r="33207" spans="2:2" x14ac:dyDescent="0.2">
      <c r="B33207" s="10"/>
    </row>
    <row r="33208" spans="2:2" x14ac:dyDescent="0.2">
      <c r="B33208" s="10"/>
    </row>
    <row r="33209" spans="2:2" x14ac:dyDescent="0.2">
      <c r="B33209" s="10"/>
    </row>
    <row r="33210" spans="2:2" x14ac:dyDescent="0.2">
      <c r="B33210" s="10"/>
    </row>
    <row r="33211" spans="2:2" x14ac:dyDescent="0.2">
      <c r="B33211" s="10"/>
    </row>
    <row r="33212" spans="2:2" x14ac:dyDescent="0.2">
      <c r="B33212" s="10"/>
    </row>
    <row r="33213" spans="2:2" x14ac:dyDescent="0.2">
      <c r="B33213" s="10"/>
    </row>
    <row r="33214" spans="2:2" x14ac:dyDescent="0.2">
      <c r="B33214" s="10"/>
    </row>
    <row r="33215" spans="2:2" x14ac:dyDescent="0.2">
      <c r="B33215" s="10"/>
    </row>
    <row r="33216" spans="2:2" x14ac:dyDescent="0.2">
      <c r="B33216" s="10"/>
    </row>
    <row r="33217" spans="2:2" x14ac:dyDescent="0.2">
      <c r="B33217" s="10"/>
    </row>
    <row r="33218" spans="2:2" x14ac:dyDescent="0.2">
      <c r="B33218" s="10"/>
    </row>
    <row r="33219" spans="2:2" x14ac:dyDescent="0.2">
      <c r="B33219" s="10"/>
    </row>
    <row r="33220" spans="2:2" x14ac:dyDescent="0.2">
      <c r="B33220" s="10"/>
    </row>
    <row r="33221" spans="2:2" x14ac:dyDescent="0.2">
      <c r="B33221" s="10"/>
    </row>
    <row r="33222" spans="2:2" x14ac:dyDescent="0.2">
      <c r="B33222" s="10"/>
    </row>
    <row r="33223" spans="2:2" x14ac:dyDescent="0.2">
      <c r="B33223" s="10"/>
    </row>
    <row r="33224" spans="2:2" x14ac:dyDescent="0.2">
      <c r="B33224" s="10"/>
    </row>
    <row r="33225" spans="2:2" x14ac:dyDescent="0.2">
      <c r="B33225" s="10"/>
    </row>
    <row r="33226" spans="2:2" x14ac:dyDescent="0.2">
      <c r="B33226" s="10"/>
    </row>
    <row r="33227" spans="2:2" x14ac:dyDescent="0.2">
      <c r="B33227" s="10"/>
    </row>
    <row r="33228" spans="2:2" x14ac:dyDescent="0.2">
      <c r="B33228" s="10"/>
    </row>
    <row r="33229" spans="2:2" x14ac:dyDescent="0.2">
      <c r="B33229" s="10"/>
    </row>
    <row r="33230" spans="2:2" x14ac:dyDescent="0.2">
      <c r="B33230" s="10"/>
    </row>
    <row r="33231" spans="2:2" x14ac:dyDescent="0.2">
      <c r="B33231" s="10"/>
    </row>
    <row r="33232" spans="2:2" x14ac:dyDescent="0.2">
      <c r="B33232" s="10"/>
    </row>
    <row r="33233" spans="2:2" x14ac:dyDescent="0.2">
      <c r="B33233" s="10"/>
    </row>
    <row r="33234" spans="2:2" x14ac:dyDescent="0.2">
      <c r="B33234" s="10"/>
    </row>
    <row r="33235" spans="2:2" x14ac:dyDescent="0.2">
      <c r="B33235" s="10"/>
    </row>
    <row r="33236" spans="2:2" x14ac:dyDescent="0.2">
      <c r="B33236" s="10"/>
    </row>
    <row r="33237" spans="2:2" x14ac:dyDescent="0.2">
      <c r="B33237" s="10"/>
    </row>
    <row r="33238" spans="2:2" x14ac:dyDescent="0.2">
      <c r="B33238" s="10"/>
    </row>
    <row r="33239" spans="2:2" x14ac:dyDescent="0.2">
      <c r="B33239" s="10"/>
    </row>
    <row r="33240" spans="2:2" x14ac:dyDescent="0.2">
      <c r="B33240" s="10"/>
    </row>
    <row r="33241" spans="2:2" x14ac:dyDescent="0.2">
      <c r="B33241" s="10"/>
    </row>
    <row r="33242" spans="2:2" x14ac:dyDescent="0.2">
      <c r="B33242" s="10"/>
    </row>
    <row r="33243" spans="2:2" x14ac:dyDescent="0.2">
      <c r="B33243" s="10"/>
    </row>
    <row r="33244" spans="2:2" x14ac:dyDescent="0.2">
      <c r="B33244" s="10"/>
    </row>
    <row r="33245" spans="2:2" x14ac:dyDescent="0.2">
      <c r="B33245" s="10"/>
    </row>
    <row r="33246" spans="2:2" x14ac:dyDescent="0.2">
      <c r="B33246" s="10"/>
    </row>
    <row r="33247" spans="2:2" x14ac:dyDescent="0.2">
      <c r="B33247" s="10"/>
    </row>
    <row r="33248" spans="2:2" x14ac:dyDescent="0.2">
      <c r="B33248" s="10"/>
    </row>
    <row r="33249" spans="2:2" x14ac:dyDescent="0.2">
      <c r="B33249" s="10"/>
    </row>
    <row r="33250" spans="2:2" x14ac:dyDescent="0.2">
      <c r="B33250" s="10"/>
    </row>
    <row r="33251" spans="2:2" x14ac:dyDescent="0.2">
      <c r="B33251" s="10"/>
    </row>
    <row r="33252" spans="2:2" x14ac:dyDescent="0.2">
      <c r="B33252" s="10"/>
    </row>
    <row r="33253" spans="2:2" x14ac:dyDescent="0.2">
      <c r="B33253" s="10"/>
    </row>
    <row r="33254" spans="2:2" x14ac:dyDescent="0.2">
      <c r="B33254" s="10"/>
    </row>
    <row r="33255" spans="2:2" x14ac:dyDescent="0.2">
      <c r="B33255" s="10"/>
    </row>
    <row r="33256" spans="2:2" x14ac:dyDescent="0.2">
      <c r="B33256" s="10"/>
    </row>
    <row r="33257" spans="2:2" x14ac:dyDescent="0.2">
      <c r="B33257" s="10"/>
    </row>
    <row r="33258" spans="2:2" x14ac:dyDescent="0.2">
      <c r="B33258" s="10"/>
    </row>
    <row r="33259" spans="2:2" x14ac:dyDescent="0.2">
      <c r="B33259" s="10"/>
    </row>
    <row r="33260" spans="2:2" x14ac:dyDescent="0.2">
      <c r="B33260" s="10"/>
    </row>
    <row r="33261" spans="2:2" x14ac:dyDescent="0.2">
      <c r="B33261" s="10"/>
    </row>
    <row r="33262" spans="2:2" x14ac:dyDescent="0.2">
      <c r="B33262" s="10"/>
    </row>
    <row r="33263" spans="2:2" x14ac:dyDescent="0.2">
      <c r="B33263" s="10"/>
    </row>
    <row r="33264" spans="2:2" x14ac:dyDescent="0.2">
      <c r="B33264" s="10"/>
    </row>
    <row r="33265" spans="2:2" x14ac:dyDescent="0.2">
      <c r="B33265" s="10"/>
    </row>
    <row r="33266" spans="2:2" x14ac:dyDescent="0.2">
      <c r="B33266" s="10"/>
    </row>
    <row r="33267" spans="2:2" x14ac:dyDescent="0.2">
      <c r="B33267" s="10"/>
    </row>
    <row r="33268" spans="2:2" x14ac:dyDescent="0.2">
      <c r="B33268" s="10"/>
    </row>
    <row r="33269" spans="2:2" x14ac:dyDescent="0.2">
      <c r="B33269" s="10"/>
    </row>
    <row r="33270" spans="2:2" x14ac:dyDescent="0.2">
      <c r="B33270" s="10"/>
    </row>
    <row r="33271" spans="2:2" x14ac:dyDescent="0.2">
      <c r="B33271" s="10"/>
    </row>
    <row r="33272" spans="2:2" x14ac:dyDescent="0.2">
      <c r="B33272" s="10"/>
    </row>
    <row r="33273" spans="2:2" x14ac:dyDescent="0.2">
      <c r="B33273" s="10"/>
    </row>
    <row r="33274" spans="2:2" x14ac:dyDescent="0.2">
      <c r="B33274" s="10"/>
    </row>
    <row r="33275" spans="2:2" x14ac:dyDescent="0.2">
      <c r="B33275" s="10"/>
    </row>
    <row r="33276" spans="2:2" x14ac:dyDescent="0.2">
      <c r="B33276" s="10"/>
    </row>
    <row r="33277" spans="2:2" x14ac:dyDescent="0.2">
      <c r="B33277" s="10"/>
    </row>
    <row r="33278" spans="2:2" x14ac:dyDescent="0.2">
      <c r="B33278" s="10"/>
    </row>
    <row r="33279" spans="2:2" x14ac:dyDescent="0.2">
      <c r="B33279" s="10"/>
    </row>
    <row r="33280" spans="2:2" x14ac:dyDescent="0.2">
      <c r="B33280" s="10"/>
    </row>
    <row r="33281" spans="2:2" x14ac:dyDescent="0.2">
      <c r="B33281" s="10"/>
    </row>
    <row r="33282" spans="2:2" x14ac:dyDescent="0.2">
      <c r="B33282" s="10"/>
    </row>
    <row r="33283" spans="2:2" x14ac:dyDescent="0.2">
      <c r="B33283" s="10"/>
    </row>
    <row r="33284" spans="2:2" x14ac:dyDescent="0.2">
      <c r="B33284" s="10"/>
    </row>
    <row r="33285" spans="2:2" x14ac:dyDescent="0.2">
      <c r="B33285" s="10"/>
    </row>
    <row r="33286" spans="2:2" x14ac:dyDescent="0.2">
      <c r="B33286" s="10"/>
    </row>
    <row r="33287" spans="2:2" x14ac:dyDescent="0.2">
      <c r="B33287" s="10"/>
    </row>
    <row r="33288" spans="2:2" x14ac:dyDescent="0.2">
      <c r="B33288" s="10"/>
    </row>
    <row r="33289" spans="2:2" x14ac:dyDescent="0.2">
      <c r="B33289" s="10"/>
    </row>
    <row r="33290" spans="2:2" x14ac:dyDescent="0.2">
      <c r="B33290" s="10"/>
    </row>
    <row r="33291" spans="2:2" x14ac:dyDescent="0.2">
      <c r="B33291" s="10"/>
    </row>
    <row r="33292" spans="2:2" x14ac:dyDescent="0.2">
      <c r="B33292" s="10"/>
    </row>
    <row r="33293" spans="2:2" x14ac:dyDescent="0.2">
      <c r="B33293" s="10"/>
    </row>
    <row r="33294" spans="2:2" x14ac:dyDescent="0.2">
      <c r="B33294" s="10"/>
    </row>
    <row r="33295" spans="2:2" x14ac:dyDescent="0.2">
      <c r="B33295" s="10"/>
    </row>
    <row r="33296" spans="2:2" x14ac:dyDescent="0.2">
      <c r="B33296" s="10"/>
    </row>
    <row r="33297" spans="2:2" x14ac:dyDescent="0.2">
      <c r="B33297" s="10"/>
    </row>
    <row r="33298" spans="2:2" x14ac:dyDescent="0.2">
      <c r="B33298" s="10"/>
    </row>
    <row r="33299" spans="2:2" x14ac:dyDescent="0.2">
      <c r="B33299" s="10"/>
    </row>
    <row r="33300" spans="2:2" x14ac:dyDescent="0.2">
      <c r="B33300" s="10"/>
    </row>
    <row r="33301" spans="2:2" x14ac:dyDescent="0.2">
      <c r="B33301" s="10"/>
    </row>
    <row r="33302" spans="2:2" x14ac:dyDescent="0.2">
      <c r="B33302" s="10"/>
    </row>
    <row r="33303" spans="2:2" x14ac:dyDescent="0.2">
      <c r="B33303" s="10"/>
    </row>
    <row r="33304" spans="2:2" x14ac:dyDescent="0.2">
      <c r="B33304" s="10"/>
    </row>
    <row r="33305" spans="2:2" x14ac:dyDescent="0.2">
      <c r="B33305" s="10"/>
    </row>
    <row r="33306" spans="2:2" x14ac:dyDescent="0.2">
      <c r="B33306" s="10"/>
    </row>
    <row r="33307" spans="2:2" x14ac:dyDescent="0.2">
      <c r="B33307" s="10"/>
    </row>
    <row r="33308" spans="2:2" x14ac:dyDescent="0.2">
      <c r="B33308" s="10"/>
    </row>
    <row r="33309" spans="2:2" x14ac:dyDescent="0.2">
      <c r="B33309" s="10"/>
    </row>
    <row r="33310" spans="2:2" x14ac:dyDescent="0.2">
      <c r="B33310" s="10"/>
    </row>
    <row r="33311" spans="2:2" x14ac:dyDescent="0.2">
      <c r="B33311" s="10"/>
    </row>
    <row r="33312" spans="2:2" x14ac:dyDescent="0.2">
      <c r="B33312" s="10"/>
    </row>
    <row r="33313" spans="2:2" x14ac:dyDescent="0.2">
      <c r="B33313" s="10"/>
    </row>
    <row r="33314" spans="2:2" x14ac:dyDescent="0.2">
      <c r="B33314" s="10"/>
    </row>
    <row r="33315" spans="2:2" x14ac:dyDescent="0.2">
      <c r="B33315" s="10"/>
    </row>
    <row r="33316" spans="2:2" x14ac:dyDescent="0.2">
      <c r="B33316" s="10"/>
    </row>
    <row r="33317" spans="2:2" x14ac:dyDescent="0.2">
      <c r="B33317" s="10"/>
    </row>
    <row r="33318" spans="2:2" x14ac:dyDescent="0.2">
      <c r="B33318" s="10"/>
    </row>
    <row r="33319" spans="2:2" x14ac:dyDescent="0.2">
      <c r="B33319" s="10"/>
    </row>
    <row r="33320" spans="2:2" x14ac:dyDescent="0.2">
      <c r="B33320" s="10"/>
    </row>
    <row r="33321" spans="2:2" x14ac:dyDescent="0.2">
      <c r="B33321" s="10"/>
    </row>
    <row r="33322" spans="2:2" x14ac:dyDescent="0.2">
      <c r="B33322" s="10"/>
    </row>
    <row r="33323" spans="2:2" x14ac:dyDescent="0.2">
      <c r="B33323" s="10"/>
    </row>
    <row r="33324" spans="2:2" x14ac:dyDescent="0.2">
      <c r="B33324" s="10"/>
    </row>
    <row r="33325" spans="2:2" x14ac:dyDescent="0.2">
      <c r="B33325" s="10"/>
    </row>
    <row r="33326" spans="2:2" x14ac:dyDescent="0.2">
      <c r="B33326" s="10"/>
    </row>
    <row r="33327" spans="2:2" x14ac:dyDescent="0.2">
      <c r="B33327" s="10"/>
    </row>
    <row r="33328" spans="2:2" x14ac:dyDescent="0.2">
      <c r="B33328" s="10"/>
    </row>
    <row r="33329" spans="2:2" x14ac:dyDescent="0.2">
      <c r="B33329" s="10"/>
    </row>
    <row r="33330" spans="2:2" x14ac:dyDescent="0.2">
      <c r="B33330" s="10"/>
    </row>
    <row r="33331" spans="2:2" x14ac:dyDescent="0.2">
      <c r="B33331" s="10"/>
    </row>
    <row r="33332" spans="2:2" x14ac:dyDescent="0.2">
      <c r="B33332" s="10"/>
    </row>
    <row r="33333" spans="2:2" x14ac:dyDescent="0.2">
      <c r="B33333" s="10"/>
    </row>
    <row r="33334" spans="2:2" x14ac:dyDescent="0.2">
      <c r="B33334" s="10"/>
    </row>
    <row r="33335" spans="2:2" x14ac:dyDescent="0.2">
      <c r="B33335" s="10"/>
    </row>
    <row r="33336" spans="2:2" x14ac:dyDescent="0.2">
      <c r="B33336" s="10"/>
    </row>
    <row r="33337" spans="2:2" x14ac:dyDescent="0.2">
      <c r="B33337" s="10"/>
    </row>
    <row r="33338" spans="2:2" x14ac:dyDescent="0.2">
      <c r="B33338" s="10"/>
    </row>
    <row r="33339" spans="2:2" x14ac:dyDescent="0.2">
      <c r="B33339" s="10"/>
    </row>
    <row r="33340" spans="2:2" x14ac:dyDescent="0.2">
      <c r="B33340" s="10"/>
    </row>
    <row r="33341" spans="2:2" x14ac:dyDescent="0.2">
      <c r="B33341" s="10"/>
    </row>
    <row r="33342" spans="2:2" x14ac:dyDescent="0.2">
      <c r="B33342" s="10"/>
    </row>
    <row r="33343" spans="2:2" x14ac:dyDescent="0.2">
      <c r="B33343" s="10"/>
    </row>
    <row r="33344" spans="2:2" x14ac:dyDescent="0.2">
      <c r="B33344" s="10"/>
    </row>
    <row r="33345" spans="2:2" x14ac:dyDescent="0.2">
      <c r="B33345" s="10"/>
    </row>
    <row r="33346" spans="2:2" x14ac:dyDescent="0.2">
      <c r="B33346" s="10"/>
    </row>
    <row r="33347" spans="2:2" x14ac:dyDescent="0.2">
      <c r="B33347" s="10"/>
    </row>
    <row r="33348" spans="2:2" x14ac:dyDescent="0.2">
      <c r="B33348" s="10"/>
    </row>
    <row r="33349" spans="2:2" x14ac:dyDescent="0.2">
      <c r="B33349" s="10"/>
    </row>
    <row r="33350" spans="2:2" x14ac:dyDescent="0.2">
      <c r="B33350" s="10"/>
    </row>
    <row r="33351" spans="2:2" x14ac:dyDescent="0.2">
      <c r="B33351" s="10"/>
    </row>
    <row r="33352" spans="2:2" x14ac:dyDescent="0.2">
      <c r="B33352" s="10"/>
    </row>
    <row r="33353" spans="2:2" x14ac:dyDescent="0.2">
      <c r="B33353" s="10"/>
    </row>
    <row r="33354" spans="2:2" x14ac:dyDescent="0.2">
      <c r="B33354" s="10"/>
    </row>
    <row r="33355" spans="2:2" x14ac:dyDescent="0.2">
      <c r="B33355" s="10"/>
    </row>
    <row r="33356" spans="2:2" x14ac:dyDescent="0.2">
      <c r="B33356" s="10"/>
    </row>
    <row r="33357" spans="2:2" x14ac:dyDescent="0.2">
      <c r="B33357" s="10"/>
    </row>
    <row r="33358" spans="2:2" x14ac:dyDescent="0.2">
      <c r="B33358" s="10"/>
    </row>
    <row r="33359" spans="2:2" x14ac:dyDescent="0.2">
      <c r="B33359" s="10"/>
    </row>
    <row r="33360" spans="2:2" x14ac:dyDescent="0.2">
      <c r="B33360" s="10"/>
    </row>
    <row r="33361" spans="2:2" x14ac:dyDescent="0.2">
      <c r="B33361" s="10"/>
    </row>
    <row r="33362" spans="2:2" x14ac:dyDescent="0.2">
      <c r="B33362" s="10"/>
    </row>
    <row r="33363" spans="2:2" x14ac:dyDescent="0.2">
      <c r="B33363" s="10"/>
    </row>
    <row r="33364" spans="2:2" x14ac:dyDescent="0.2">
      <c r="B33364" s="10"/>
    </row>
    <row r="33365" spans="2:2" x14ac:dyDescent="0.2">
      <c r="B33365" s="10"/>
    </row>
    <row r="33366" spans="2:2" x14ac:dyDescent="0.2">
      <c r="B33366" s="10"/>
    </row>
    <row r="33367" spans="2:2" x14ac:dyDescent="0.2">
      <c r="B33367" s="10"/>
    </row>
    <row r="33368" spans="2:2" x14ac:dyDescent="0.2">
      <c r="B33368" s="10"/>
    </row>
    <row r="33369" spans="2:2" x14ac:dyDescent="0.2">
      <c r="B33369" s="10"/>
    </row>
    <row r="33370" spans="2:2" x14ac:dyDescent="0.2">
      <c r="B33370" s="10"/>
    </row>
    <row r="33371" spans="2:2" x14ac:dyDescent="0.2">
      <c r="B33371" s="10"/>
    </row>
    <row r="33372" spans="2:2" x14ac:dyDescent="0.2">
      <c r="B33372" s="10"/>
    </row>
    <row r="33373" spans="2:2" x14ac:dyDescent="0.2">
      <c r="B33373" s="10"/>
    </row>
    <row r="33374" spans="2:2" x14ac:dyDescent="0.2">
      <c r="B33374" s="10"/>
    </row>
    <row r="33375" spans="2:2" x14ac:dyDescent="0.2">
      <c r="B33375" s="10"/>
    </row>
    <row r="33376" spans="2:2" x14ac:dyDescent="0.2">
      <c r="B33376" s="10"/>
    </row>
    <row r="33377" spans="2:2" x14ac:dyDescent="0.2">
      <c r="B33377" s="10"/>
    </row>
    <row r="33378" spans="2:2" x14ac:dyDescent="0.2">
      <c r="B33378" s="10"/>
    </row>
    <row r="33379" spans="2:2" x14ac:dyDescent="0.2">
      <c r="B33379" s="10"/>
    </row>
    <row r="33380" spans="2:2" x14ac:dyDescent="0.2">
      <c r="B33380" s="10"/>
    </row>
    <row r="33381" spans="2:2" x14ac:dyDescent="0.2">
      <c r="B33381" s="10"/>
    </row>
    <row r="33382" spans="2:2" x14ac:dyDescent="0.2">
      <c r="B33382" s="10"/>
    </row>
    <row r="33383" spans="2:2" x14ac:dyDescent="0.2">
      <c r="B33383" s="10"/>
    </row>
    <row r="33384" spans="2:2" x14ac:dyDescent="0.2">
      <c r="B33384" s="10"/>
    </row>
    <row r="33385" spans="2:2" x14ac:dyDescent="0.2">
      <c r="B33385" s="10"/>
    </row>
    <row r="33386" spans="2:2" x14ac:dyDescent="0.2">
      <c r="B33386" s="10"/>
    </row>
    <row r="33387" spans="2:2" x14ac:dyDescent="0.2">
      <c r="B33387" s="10"/>
    </row>
    <row r="33388" spans="2:2" x14ac:dyDescent="0.2">
      <c r="B33388" s="10"/>
    </row>
    <row r="33389" spans="2:2" x14ac:dyDescent="0.2">
      <c r="B33389" s="10"/>
    </row>
    <row r="33390" spans="2:2" x14ac:dyDescent="0.2">
      <c r="B33390" s="10"/>
    </row>
    <row r="33391" spans="2:2" x14ac:dyDescent="0.2">
      <c r="B33391" s="10"/>
    </row>
    <row r="33392" spans="2:2" x14ac:dyDescent="0.2">
      <c r="B33392" s="10"/>
    </row>
    <row r="33393" spans="2:2" x14ac:dyDescent="0.2">
      <c r="B33393" s="10"/>
    </row>
    <row r="33394" spans="2:2" x14ac:dyDescent="0.2">
      <c r="B33394" s="10"/>
    </row>
    <row r="33395" spans="2:2" x14ac:dyDescent="0.2">
      <c r="B33395" s="10"/>
    </row>
    <row r="33396" spans="2:2" x14ac:dyDescent="0.2">
      <c r="B33396" s="10"/>
    </row>
    <row r="33397" spans="2:2" x14ac:dyDescent="0.2">
      <c r="B33397" s="10"/>
    </row>
    <row r="33398" spans="2:2" x14ac:dyDescent="0.2">
      <c r="B33398" s="10"/>
    </row>
    <row r="33399" spans="2:2" x14ac:dyDescent="0.2">
      <c r="B33399" s="10"/>
    </row>
    <row r="33400" spans="2:2" x14ac:dyDescent="0.2">
      <c r="B33400" s="10"/>
    </row>
    <row r="33401" spans="2:2" x14ac:dyDescent="0.2">
      <c r="B33401" s="10"/>
    </row>
    <row r="33402" spans="2:2" x14ac:dyDescent="0.2">
      <c r="B33402" s="10"/>
    </row>
    <row r="33403" spans="2:2" x14ac:dyDescent="0.2">
      <c r="B33403" s="10"/>
    </row>
    <row r="33404" spans="2:2" x14ac:dyDescent="0.2">
      <c r="B33404" s="10"/>
    </row>
    <row r="33405" spans="2:2" x14ac:dyDescent="0.2">
      <c r="B33405" s="10"/>
    </row>
    <row r="33406" spans="2:2" x14ac:dyDescent="0.2">
      <c r="B33406" s="10"/>
    </row>
    <row r="33407" spans="2:2" x14ac:dyDescent="0.2">
      <c r="B33407" s="10"/>
    </row>
    <row r="33408" spans="2:2" x14ac:dyDescent="0.2">
      <c r="B33408" s="10"/>
    </row>
    <row r="33409" spans="2:2" x14ac:dyDescent="0.2">
      <c r="B33409" s="10"/>
    </row>
    <row r="33410" spans="2:2" x14ac:dyDescent="0.2">
      <c r="B33410" s="10"/>
    </row>
    <row r="33411" spans="2:2" x14ac:dyDescent="0.2">
      <c r="B33411" s="10"/>
    </row>
    <row r="33412" spans="2:2" x14ac:dyDescent="0.2">
      <c r="B33412" s="10"/>
    </row>
    <row r="33413" spans="2:2" x14ac:dyDescent="0.2">
      <c r="B33413" s="10"/>
    </row>
    <row r="33414" spans="2:2" x14ac:dyDescent="0.2">
      <c r="B33414" s="10"/>
    </row>
    <row r="33415" spans="2:2" x14ac:dyDescent="0.2">
      <c r="B33415" s="10"/>
    </row>
    <row r="33416" spans="2:2" x14ac:dyDescent="0.2">
      <c r="B33416" s="10"/>
    </row>
    <row r="33417" spans="2:2" x14ac:dyDescent="0.2">
      <c r="B33417" s="10"/>
    </row>
    <row r="33418" spans="2:2" x14ac:dyDescent="0.2">
      <c r="B33418" s="10"/>
    </row>
    <row r="33419" spans="2:2" x14ac:dyDescent="0.2">
      <c r="B33419" s="10"/>
    </row>
    <row r="33420" spans="2:2" x14ac:dyDescent="0.2">
      <c r="B33420" s="10"/>
    </row>
    <row r="33421" spans="2:2" x14ac:dyDescent="0.2">
      <c r="B33421" s="10"/>
    </row>
    <row r="33422" spans="2:2" x14ac:dyDescent="0.2">
      <c r="B33422" s="10"/>
    </row>
    <row r="33423" spans="2:2" x14ac:dyDescent="0.2">
      <c r="B33423" s="10"/>
    </row>
    <row r="33424" spans="2:2" x14ac:dyDescent="0.2">
      <c r="B33424" s="10"/>
    </row>
    <row r="33425" spans="2:2" x14ac:dyDescent="0.2">
      <c r="B33425" s="10"/>
    </row>
    <row r="33426" spans="2:2" x14ac:dyDescent="0.2">
      <c r="B33426" s="10"/>
    </row>
    <row r="33427" spans="2:2" x14ac:dyDescent="0.2">
      <c r="B33427" s="10"/>
    </row>
    <row r="33428" spans="2:2" x14ac:dyDescent="0.2">
      <c r="B33428" s="10"/>
    </row>
    <row r="33429" spans="2:2" x14ac:dyDescent="0.2">
      <c r="B33429" s="10"/>
    </row>
    <row r="33430" spans="2:2" x14ac:dyDescent="0.2">
      <c r="B33430" s="10"/>
    </row>
    <row r="33431" spans="2:2" x14ac:dyDescent="0.2">
      <c r="B33431" s="10"/>
    </row>
    <row r="33432" spans="2:2" x14ac:dyDescent="0.2">
      <c r="B33432" s="10"/>
    </row>
    <row r="33433" spans="2:2" x14ac:dyDescent="0.2">
      <c r="B33433" s="10"/>
    </row>
    <row r="33434" spans="2:2" x14ac:dyDescent="0.2">
      <c r="B33434" s="10"/>
    </row>
    <row r="33435" spans="2:2" x14ac:dyDescent="0.2">
      <c r="B33435" s="10"/>
    </row>
    <row r="33436" spans="2:2" x14ac:dyDescent="0.2">
      <c r="B33436" s="10"/>
    </row>
    <row r="33437" spans="2:2" x14ac:dyDescent="0.2">
      <c r="B33437" s="10"/>
    </row>
    <row r="33438" spans="2:2" x14ac:dyDescent="0.2">
      <c r="B33438" s="10"/>
    </row>
    <row r="33439" spans="2:2" x14ac:dyDescent="0.2">
      <c r="B33439" s="10"/>
    </row>
    <row r="33440" spans="2:2" x14ac:dyDescent="0.2">
      <c r="B33440" s="10"/>
    </row>
    <row r="33441" spans="2:2" x14ac:dyDescent="0.2">
      <c r="B33441" s="10"/>
    </row>
    <row r="33442" spans="2:2" x14ac:dyDescent="0.2">
      <c r="B33442" s="10"/>
    </row>
    <row r="33443" spans="2:2" x14ac:dyDescent="0.2">
      <c r="B33443" s="10"/>
    </row>
    <row r="33444" spans="2:2" x14ac:dyDescent="0.2">
      <c r="B33444" s="10"/>
    </row>
    <row r="33445" spans="2:2" x14ac:dyDescent="0.2">
      <c r="B33445" s="10"/>
    </row>
    <row r="33446" spans="2:2" x14ac:dyDescent="0.2">
      <c r="B33446" s="10"/>
    </row>
    <row r="33447" spans="2:2" x14ac:dyDescent="0.2">
      <c r="B33447" s="10"/>
    </row>
    <row r="33448" spans="2:2" x14ac:dyDescent="0.2">
      <c r="B33448" s="10"/>
    </row>
    <row r="33449" spans="2:2" x14ac:dyDescent="0.2">
      <c r="B33449" s="10"/>
    </row>
    <row r="33450" spans="2:2" x14ac:dyDescent="0.2">
      <c r="B33450" s="10"/>
    </row>
    <row r="33451" spans="2:2" x14ac:dyDescent="0.2">
      <c r="B33451" s="10"/>
    </row>
    <row r="33452" spans="2:2" x14ac:dyDescent="0.2">
      <c r="B33452" s="10"/>
    </row>
    <row r="33453" spans="2:2" x14ac:dyDescent="0.2">
      <c r="B33453" s="10"/>
    </row>
    <row r="33454" spans="2:2" x14ac:dyDescent="0.2">
      <c r="B33454" s="10"/>
    </row>
    <row r="33455" spans="2:2" x14ac:dyDescent="0.2">
      <c r="B33455" s="10"/>
    </row>
    <row r="33456" spans="2:2" x14ac:dyDescent="0.2">
      <c r="B33456" s="10"/>
    </row>
    <row r="33457" spans="2:2" x14ac:dyDescent="0.2">
      <c r="B33457" s="10"/>
    </row>
    <row r="33458" spans="2:2" x14ac:dyDescent="0.2">
      <c r="B33458" s="10"/>
    </row>
    <row r="33459" spans="2:2" x14ac:dyDescent="0.2">
      <c r="B33459" s="10"/>
    </row>
    <row r="33460" spans="2:2" x14ac:dyDescent="0.2">
      <c r="B33460" s="10"/>
    </row>
    <row r="33461" spans="2:2" x14ac:dyDescent="0.2">
      <c r="B33461" s="10"/>
    </row>
    <row r="33462" spans="2:2" x14ac:dyDescent="0.2">
      <c r="B33462" s="10"/>
    </row>
    <row r="33463" spans="2:2" x14ac:dyDescent="0.2">
      <c r="B33463" s="10"/>
    </row>
    <row r="33464" spans="2:2" x14ac:dyDescent="0.2">
      <c r="B33464" s="10"/>
    </row>
    <row r="33465" spans="2:2" x14ac:dyDescent="0.2">
      <c r="B33465" s="10"/>
    </row>
    <row r="33466" spans="2:2" x14ac:dyDescent="0.2">
      <c r="B33466" s="10"/>
    </row>
    <row r="33467" spans="2:2" x14ac:dyDescent="0.2">
      <c r="B33467" s="10"/>
    </row>
    <row r="33468" spans="2:2" x14ac:dyDescent="0.2">
      <c r="B33468" s="10"/>
    </row>
    <row r="33469" spans="2:2" x14ac:dyDescent="0.2">
      <c r="B33469" s="10"/>
    </row>
    <row r="33470" spans="2:2" x14ac:dyDescent="0.2">
      <c r="B33470" s="10"/>
    </row>
    <row r="33471" spans="2:2" x14ac:dyDescent="0.2">
      <c r="B33471" s="10"/>
    </row>
    <row r="33472" spans="2:2" x14ac:dyDescent="0.2">
      <c r="B33472" s="10"/>
    </row>
    <row r="33473" spans="2:2" x14ac:dyDescent="0.2">
      <c r="B33473" s="10"/>
    </row>
    <row r="33474" spans="2:2" x14ac:dyDescent="0.2">
      <c r="B33474" s="10"/>
    </row>
    <row r="33475" spans="2:2" x14ac:dyDescent="0.2">
      <c r="B33475" s="10"/>
    </row>
    <row r="33476" spans="2:2" x14ac:dyDescent="0.2">
      <c r="B33476" s="10"/>
    </row>
    <row r="33477" spans="2:2" x14ac:dyDescent="0.2">
      <c r="B33477" s="10"/>
    </row>
    <row r="33478" spans="2:2" x14ac:dyDescent="0.2">
      <c r="B33478" s="10"/>
    </row>
    <row r="33479" spans="2:2" x14ac:dyDescent="0.2">
      <c r="B33479" s="10"/>
    </row>
    <row r="33480" spans="2:2" x14ac:dyDescent="0.2">
      <c r="B33480" s="10"/>
    </row>
    <row r="33481" spans="2:2" x14ac:dyDescent="0.2">
      <c r="B33481" s="10"/>
    </row>
    <row r="33482" spans="2:2" x14ac:dyDescent="0.2">
      <c r="B33482" s="10"/>
    </row>
    <row r="33483" spans="2:2" x14ac:dyDescent="0.2">
      <c r="B33483" s="10"/>
    </row>
    <row r="33484" spans="2:2" x14ac:dyDescent="0.2">
      <c r="B33484" s="10"/>
    </row>
    <row r="33485" spans="2:2" x14ac:dyDescent="0.2">
      <c r="B33485" s="10"/>
    </row>
    <row r="33486" spans="2:2" x14ac:dyDescent="0.2">
      <c r="B33486" s="10"/>
    </row>
    <row r="33487" spans="2:2" x14ac:dyDescent="0.2">
      <c r="B33487" s="10"/>
    </row>
    <row r="33488" spans="2:2" x14ac:dyDescent="0.2">
      <c r="B33488" s="10"/>
    </row>
    <row r="33489" spans="2:2" x14ac:dyDescent="0.2">
      <c r="B33489" s="10"/>
    </row>
    <row r="33490" spans="2:2" x14ac:dyDescent="0.2">
      <c r="B33490" s="10"/>
    </row>
    <row r="33491" spans="2:2" x14ac:dyDescent="0.2">
      <c r="B33491" s="10"/>
    </row>
    <row r="33492" spans="2:2" x14ac:dyDescent="0.2">
      <c r="B33492" s="10"/>
    </row>
    <row r="33493" spans="2:2" x14ac:dyDescent="0.2">
      <c r="B33493" s="10"/>
    </row>
    <row r="33494" spans="2:2" x14ac:dyDescent="0.2">
      <c r="B33494" s="10"/>
    </row>
    <row r="33495" spans="2:2" x14ac:dyDescent="0.2">
      <c r="B33495" s="10"/>
    </row>
    <row r="33496" spans="2:2" x14ac:dyDescent="0.2">
      <c r="B33496" s="10"/>
    </row>
    <row r="33497" spans="2:2" x14ac:dyDescent="0.2">
      <c r="B33497" s="10"/>
    </row>
    <row r="33498" spans="2:2" x14ac:dyDescent="0.2">
      <c r="B33498" s="10"/>
    </row>
    <row r="33499" spans="2:2" x14ac:dyDescent="0.2">
      <c r="B33499" s="10"/>
    </row>
    <row r="33500" spans="2:2" x14ac:dyDescent="0.2">
      <c r="B33500" s="10"/>
    </row>
    <row r="33501" spans="2:2" x14ac:dyDescent="0.2">
      <c r="B33501" s="10"/>
    </row>
    <row r="33502" spans="2:2" x14ac:dyDescent="0.2">
      <c r="B33502" s="10"/>
    </row>
    <row r="33503" spans="2:2" x14ac:dyDescent="0.2">
      <c r="B33503" s="10"/>
    </row>
    <row r="33504" spans="2:2" x14ac:dyDescent="0.2">
      <c r="B33504" s="10"/>
    </row>
    <row r="33505" spans="2:2" x14ac:dyDescent="0.2">
      <c r="B33505" s="10"/>
    </row>
    <row r="33506" spans="2:2" x14ac:dyDescent="0.2">
      <c r="B33506" s="10"/>
    </row>
    <row r="33507" spans="2:2" x14ac:dyDescent="0.2">
      <c r="B33507" s="10"/>
    </row>
    <row r="33508" spans="2:2" x14ac:dyDescent="0.2">
      <c r="B33508" s="10"/>
    </row>
    <row r="33509" spans="2:2" x14ac:dyDescent="0.2">
      <c r="B33509" s="10"/>
    </row>
    <row r="33510" spans="2:2" x14ac:dyDescent="0.2">
      <c r="B33510" s="10"/>
    </row>
    <row r="33511" spans="2:2" x14ac:dyDescent="0.2">
      <c r="B33511" s="10"/>
    </row>
    <row r="33512" spans="2:2" x14ac:dyDescent="0.2">
      <c r="B33512" s="10"/>
    </row>
    <row r="33513" spans="2:2" x14ac:dyDescent="0.2">
      <c r="B33513" s="10"/>
    </row>
    <row r="33514" spans="2:2" x14ac:dyDescent="0.2">
      <c r="B33514" s="10"/>
    </row>
    <row r="33515" spans="2:2" x14ac:dyDescent="0.2">
      <c r="B33515" s="10"/>
    </row>
    <row r="33516" spans="2:2" x14ac:dyDescent="0.2">
      <c r="B33516" s="10"/>
    </row>
    <row r="33517" spans="2:2" x14ac:dyDescent="0.2">
      <c r="B33517" s="10"/>
    </row>
    <row r="33518" spans="2:2" x14ac:dyDescent="0.2">
      <c r="B33518" s="10"/>
    </row>
    <row r="33519" spans="2:2" x14ac:dyDescent="0.2">
      <c r="B33519" s="10"/>
    </row>
    <row r="33520" spans="2:2" x14ac:dyDescent="0.2">
      <c r="B33520" s="10"/>
    </row>
    <row r="33521" spans="2:2" x14ac:dyDescent="0.2">
      <c r="B33521" s="10"/>
    </row>
    <row r="33522" spans="2:2" x14ac:dyDescent="0.2">
      <c r="B33522" s="10"/>
    </row>
    <row r="33523" spans="2:2" x14ac:dyDescent="0.2">
      <c r="B33523" s="10"/>
    </row>
    <row r="33524" spans="2:2" x14ac:dyDescent="0.2">
      <c r="B33524" s="10"/>
    </row>
    <row r="33525" spans="2:2" x14ac:dyDescent="0.2">
      <c r="B33525" s="10"/>
    </row>
    <row r="33526" spans="2:2" x14ac:dyDescent="0.2">
      <c r="B33526" s="10"/>
    </row>
    <row r="33527" spans="2:2" x14ac:dyDescent="0.2">
      <c r="B33527" s="10"/>
    </row>
    <row r="33528" spans="2:2" x14ac:dyDescent="0.2">
      <c r="B33528" s="10"/>
    </row>
    <row r="33529" spans="2:2" x14ac:dyDescent="0.2">
      <c r="B33529" s="10"/>
    </row>
    <row r="33530" spans="2:2" x14ac:dyDescent="0.2">
      <c r="B33530" s="10"/>
    </row>
    <row r="33531" spans="2:2" x14ac:dyDescent="0.2">
      <c r="B33531" s="10"/>
    </row>
    <row r="33532" spans="2:2" x14ac:dyDescent="0.2">
      <c r="B33532" s="10"/>
    </row>
    <row r="33533" spans="2:2" x14ac:dyDescent="0.2">
      <c r="B33533" s="10"/>
    </row>
    <row r="33534" spans="2:2" x14ac:dyDescent="0.2">
      <c r="B33534" s="10"/>
    </row>
    <row r="33535" spans="2:2" x14ac:dyDescent="0.2">
      <c r="B33535" s="10"/>
    </row>
    <row r="33536" spans="2:2" x14ac:dyDescent="0.2">
      <c r="B33536" s="10"/>
    </row>
    <row r="33537" spans="2:2" x14ac:dyDescent="0.2">
      <c r="B33537" s="10"/>
    </row>
    <row r="33538" spans="2:2" x14ac:dyDescent="0.2">
      <c r="B33538" s="10"/>
    </row>
    <row r="33539" spans="2:2" x14ac:dyDescent="0.2">
      <c r="B33539" s="10"/>
    </row>
    <row r="33540" spans="2:2" x14ac:dyDescent="0.2">
      <c r="B33540" s="10"/>
    </row>
    <row r="33541" spans="2:2" x14ac:dyDescent="0.2">
      <c r="B33541" s="10"/>
    </row>
    <row r="33542" spans="2:2" x14ac:dyDescent="0.2">
      <c r="B33542" s="10"/>
    </row>
    <row r="33543" spans="2:2" x14ac:dyDescent="0.2">
      <c r="B33543" s="10"/>
    </row>
    <row r="33544" spans="2:2" x14ac:dyDescent="0.2">
      <c r="B33544" s="10"/>
    </row>
    <row r="33545" spans="2:2" x14ac:dyDescent="0.2">
      <c r="B33545" s="10"/>
    </row>
    <row r="33546" spans="2:2" x14ac:dyDescent="0.2">
      <c r="B33546" s="10"/>
    </row>
    <row r="33547" spans="2:2" x14ac:dyDescent="0.2">
      <c r="B33547" s="10"/>
    </row>
    <row r="33548" spans="2:2" x14ac:dyDescent="0.2">
      <c r="B33548" s="10"/>
    </row>
    <row r="33549" spans="2:2" x14ac:dyDescent="0.2">
      <c r="B33549" s="10"/>
    </row>
    <row r="33550" spans="2:2" x14ac:dyDescent="0.2">
      <c r="B33550" s="10"/>
    </row>
    <row r="33551" spans="2:2" x14ac:dyDescent="0.2">
      <c r="B33551" s="10"/>
    </row>
    <row r="33552" spans="2:2" x14ac:dyDescent="0.2">
      <c r="B33552" s="10"/>
    </row>
    <row r="33553" spans="2:2" x14ac:dyDescent="0.2">
      <c r="B33553" s="10"/>
    </row>
    <row r="33554" spans="2:2" x14ac:dyDescent="0.2">
      <c r="B33554" s="10"/>
    </row>
    <row r="33555" spans="2:2" x14ac:dyDescent="0.2">
      <c r="B33555" s="10"/>
    </row>
    <row r="33556" spans="2:2" x14ac:dyDescent="0.2">
      <c r="B33556" s="10"/>
    </row>
    <row r="33557" spans="2:2" x14ac:dyDescent="0.2">
      <c r="B33557" s="10"/>
    </row>
    <row r="33558" spans="2:2" x14ac:dyDescent="0.2">
      <c r="B33558" s="10"/>
    </row>
    <row r="33559" spans="2:2" x14ac:dyDescent="0.2">
      <c r="B33559" s="10"/>
    </row>
    <row r="33560" spans="2:2" x14ac:dyDescent="0.2">
      <c r="B33560" s="10"/>
    </row>
    <row r="33561" spans="2:2" x14ac:dyDescent="0.2">
      <c r="B33561" s="10"/>
    </row>
    <row r="33562" spans="2:2" x14ac:dyDescent="0.2">
      <c r="B33562" s="10"/>
    </row>
    <row r="33563" spans="2:2" x14ac:dyDescent="0.2">
      <c r="B33563" s="10"/>
    </row>
    <row r="33564" spans="2:2" x14ac:dyDescent="0.2">
      <c r="B33564" s="10"/>
    </row>
    <row r="33565" spans="2:2" x14ac:dyDescent="0.2">
      <c r="B33565" s="10"/>
    </row>
    <row r="33566" spans="2:2" x14ac:dyDescent="0.2">
      <c r="B33566" s="10"/>
    </row>
    <row r="33567" spans="2:2" x14ac:dyDescent="0.2">
      <c r="B33567" s="10"/>
    </row>
    <row r="33568" spans="2:2" x14ac:dyDescent="0.2">
      <c r="B33568" s="10"/>
    </row>
    <row r="33569" spans="2:2" x14ac:dyDescent="0.2">
      <c r="B33569" s="10"/>
    </row>
    <row r="33570" spans="2:2" x14ac:dyDescent="0.2">
      <c r="B33570" s="10"/>
    </row>
    <row r="33571" spans="2:2" x14ac:dyDescent="0.2">
      <c r="B33571" s="10"/>
    </row>
    <row r="33572" spans="2:2" x14ac:dyDescent="0.2">
      <c r="B33572" s="10"/>
    </row>
    <row r="33573" spans="2:2" x14ac:dyDescent="0.2">
      <c r="B33573" s="10"/>
    </row>
    <row r="33574" spans="2:2" x14ac:dyDescent="0.2">
      <c r="B33574" s="10"/>
    </row>
    <row r="33575" spans="2:2" x14ac:dyDescent="0.2">
      <c r="B33575" s="10"/>
    </row>
    <row r="33576" spans="2:2" x14ac:dyDescent="0.2">
      <c r="B33576" s="10"/>
    </row>
    <row r="33577" spans="2:2" x14ac:dyDescent="0.2">
      <c r="B33577" s="10"/>
    </row>
    <row r="33578" spans="2:2" x14ac:dyDescent="0.2">
      <c r="B33578" s="10"/>
    </row>
    <row r="33579" spans="2:2" x14ac:dyDescent="0.2">
      <c r="B33579" s="10"/>
    </row>
    <row r="33580" spans="2:2" x14ac:dyDescent="0.2">
      <c r="B33580" s="10"/>
    </row>
    <row r="33581" spans="2:2" x14ac:dyDescent="0.2">
      <c r="B33581" s="10"/>
    </row>
    <row r="33582" spans="2:2" x14ac:dyDescent="0.2">
      <c r="B33582" s="10"/>
    </row>
    <row r="33583" spans="2:2" x14ac:dyDescent="0.2">
      <c r="B33583" s="10"/>
    </row>
    <row r="33584" spans="2:2" x14ac:dyDescent="0.2">
      <c r="B33584" s="10"/>
    </row>
    <row r="33585" spans="2:2" x14ac:dyDescent="0.2">
      <c r="B33585" s="10"/>
    </row>
    <row r="33586" spans="2:2" x14ac:dyDescent="0.2">
      <c r="B33586" s="10"/>
    </row>
    <row r="33587" spans="2:2" x14ac:dyDescent="0.2">
      <c r="B33587" s="10"/>
    </row>
    <row r="33588" spans="2:2" x14ac:dyDescent="0.2">
      <c r="B33588" s="10"/>
    </row>
    <row r="33589" spans="2:2" x14ac:dyDescent="0.2">
      <c r="B33589" s="10"/>
    </row>
    <row r="33590" spans="2:2" x14ac:dyDescent="0.2">
      <c r="B33590" s="10"/>
    </row>
    <row r="33591" spans="2:2" x14ac:dyDescent="0.2">
      <c r="B33591" s="10"/>
    </row>
    <row r="33592" spans="2:2" x14ac:dyDescent="0.2">
      <c r="B33592" s="10"/>
    </row>
    <row r="33593" spans="2:2" x14ac:dyDescent="0.2">
      <c r="B33593" s="10"/>
    </row>
    <row r="33594" spans="2:2" x14ac:dyDescent="0.2">
      <c r="B33594" s="10"/>
    </row>
    <row r="33595" spans="2:2" x14ac:dyDescent="0.2">
      <c r="B33595" s="10"/>
    </row>
    <row r="33596" spans="2:2" x14ac:dyDescent="0.2">
      <c r="B33596" s="10"/>
    </row>
    <row r="33597" spans="2:2" x14ac:dyDescent="0.2">
      <c r="B33597" s="10"/>
    </row>
    <row r="33598" spans="2:2" x14ac:dyDescent="0.2">
      <c r="B33598" s="10"/>
    </row>
    <row r="33599" spans="2:2" x14ac:dyDescent="0.2">
      <c r="B33599" s="10"/>
    </row>
    <row r="33600" spans="2:2" x14ac:dyDescent="0.2">
      <c r="B33600" s="10"/>
    </row>
    <row r="33601" spans="2:2" x14ac:dyDescent="0.2">
      <c r="B33601" s="10"/>
    </row>
    <row r="33602" spans="2:2" x14ac:dyDescent="0.2">
      <c r="B33602" s="10"/>
    </row>
    <row r="33603" spans="2:2" x14ac:dyDescent="0.2">
      <c r="B33603" s="10"/>
    </row>
    <row r="33604" spans="2:2" x14ac:dyDescent="0.2">
      <c r="B33604" s="10"/>
    </row>
    <row r="33605" spans="2:2" x14ac:dyDescent="0.2">
      <c r="B33605" s="10"/>
    </row>
    <row r="33606" spans="2:2" x14ac:dyDescent="0.2">
      <c r="B33606" s="10"/>
    </row>
    <row r="33607" spans="2:2" x14ac:dyDescent="0.2">
      <c r="B33607" s="10"/>
    </row>
    <row r="33608" spans="2:2" x14ac:dyDescent="0.2">
      <c r="B33608" s="10"/>
    </row>
    <row r="33609" spans="2:2" x14ac:dyDescent="0.2">
      <c r="B33609" s="10"/>
    </row>
    <row r="33610" spans="2:2" x14ac:dyDescent="0.2">
      <c r="B33610" s="10"/>
    </row>
    <row r="33611" spans="2:2" x14ac:dyDescent="0.2">
      <c r="B33611" s="10"/>
    </row>
    <row r="33612" spans="2:2" x14ac:dyDescent="0.2">
      <c r="B33612" s="10"/>
    </row>
    <row r="33613" spans="2:2" x14ac:dyDescent="0.2">
      <c r="B33613" s="10"/>
    </row>
    <row r="33614" spans="2:2" x14ac:dyDescent="0.2">
      <c r="B33614" s="10"/>
    </row>
    <row r="33615" spans="2:2" x14ac:dyDescent="0.2">
      <c r="B33615" s="10"/>
    </row>
    <row r="33616" spans="2:2" x14ac:dyDescent="0.2">
      <c r="B33616" s="10"/>
    </row>
    <row r="33617" spans="2:2" x14ac:dyDescent="0.2">
      <c r="B33617" s="10"/>
    </row>
    <row r="33618" spans="2:2" x14ac:dyDescent="0.2">
      <c r="B33618" s="10"/>
    </row>
    <row r="33619" spans="2:2" x14ac:dyDescent="0.2">
      <c r="B33619" s="10"/>
    </row>
    <row r="33620" spans="2:2" x14ac:dyDescent="0.2">
      <c r="B33620" s="10"/>
    </row>
    <row r="33621" spans="2:2" x14ac:dyDescent="0.2">
      <c r="B33621" s="10"/>
    </row>
    <row r="33622" spans="2:2" x14ac:dyDescent="0.2">
      <c r="B33622" s="10"/>
    </row>
    <row r="33623" spans="2:2" x14ac:dyDescent="0.2">
      <c r="B33623" s="10"/>
    </row>
    <row r="33624" spans="2:2" x14ac:dyDescent="0.2">
      <c r="B33624" s="10"/>
    </row>
    <row r="33625" spans="2:2" x14ac:dyDescent="0.2">
      <c r="B33625" s="10"/>
    </row>
    <row r="33626" spans="2:2" x14ac:dyDescent="0.2">
      <c r="B33626" s="10"/>
    </row>
    <row r="33627" spans="2:2" x14ac:dyDescent="0.2">
      <c r="B33627" s="10"/>
    </row>
    <row r="33628" spans="2:2" x14ac:dyDescent="0.2">
      <c r="B33628" s="10"/>
    </row>
    <row r="33629" spans="2:2" x14ac:dyDescent="0.2">
      <c r="B33629" s="10"/>
    </row>
    <row r="33630" spans="2:2" x14ac:dyDescent="0.2">
      <c r="B33630" s="10"/>
    </row>
    <row r="33631" spans="2:2" x14ac:dyDescent="0.2">
      <c r="B33631" s="10"/>
    </row>
    <row r="33632" spans="2:2" x14ac:dyDescent="0.2">
      <c r="B33632" s="10"/>
    </row>
    <row r="33633" spans="2:2" x14ac:dyDescent="0.2">
      <c r="B33633" s="10"/>
    </row>
    <row r="33634" spans="2:2" x14ac:dyDescent="0.2">
      <c r="B33634" s="10"/>
    </row>
    <row r="33635" spans="2:2" x14ac:dyDescent="0.2">
      <c r="B33635" s="10"/>
    </row>
    <row r="33636" spans="2:2" x14ac:dyDescent="0.2">
      <c r="B33636" s="10"/>
    </row>
    <row r="33637" spans="2:2" x14ac:dyDescent="0.2">
      <c r="B33637" s="10"/>
    </row>
    <row r="33638" spans="2:2" x14ac:dyDescent="0.2">
      <c r="B33638" s="10"/>
    </row>
    <row r="33639" spans="2:2" x14ac:dyDescent="0.2">
      <c r="B33639" s="10"/>
    </row>
    <row r="33640" spans="2:2" x14ac:dyDescent="0.2">
      <c r="B33640" s="10"/>
    </row>
    <row r="33641" spans="2:2" x14ac:dyDescent="0.2">
      <c r="B33641" s="10"/>
    </row>
    <row r="33642" spans="2:2" x14ac:dyDescent="0.2">
      <c r="B33642" s="10"/>
    </row>
    <row r="33643" spans="2:2" x14ac:dyDescent="0.2">
      <c r="B33643" s="10"/>
    </row>
    <row r="33644" spans="2:2" x14ac:dyDescent="0.2">
      <c r="B33644" s="10"/>
    </row>
    <row r="33645" spans="2:2" x14ac:dyDescent="0.2">
      <c r="B33645" s="10"/>
    </row>
    <row r="33646" spans="2:2" x14ac:dyDescent="0.2">
      <c r="B33646" s="10"/>
    </row>
    <row r="33647" spans="2:2" x14ac:dyDescent="0.2">
      <c r="B33647" s="10"/>
    </row>
    <row r="33648" spans="2:2" x14ac:dyDescent="0.2">
      <c r="B33648" s="10"/>
    </row>
    <row r="33649" spans="2:2" x14ac:dyDescent="0.2">
      <c r="B33649" s="10"/>
    </row>
    <row r="33650" spans="2:2" x14ac:dyDescent="0.2">
      <c r="B33650" s="10"/>
    </row>
    <row r="33651" spans="2:2" x14ac:dyDescent="0.2">
      <c r="B33651" s="10"/>
    </row>
    <row r="33652" spans="2:2" x14ac:dyDescent="0.2">
      <c r="B33652" s="10"/>
    </row>
    <row r="33653" spans="2:2" x14ac:dyDescent="0.2">
      <c r="B33653" s="10"/>
    </row>
    <row r="33654" spans="2:2" x14ac:dyDescent="0.2">
      <c r="B33654" s="10"/>
    </row>
    <row r="33655" spans="2:2" x14ac:dyDescent="0.2">
      <c r="B33655" s="10"/>
    </row>
    <row r="33656" spans="2:2" x14ac:dyDescent="0.2">
      <c r="B33656" s="10"/>
    </row>
    <row r="33657" spans="2:2" x14ac:dyDescent="0.2">
      <c r="B33657" s="10"/>
    </row>
    <row r="33658" spans="2:2" x14ac:dyDescent="0.2">
      <c r="B33658" s="10"/>
    </row>
    <row r="33659" spans="2:2" x14ac:dyDescent="0.2">
      <c r="B33659" s="10"/>
    </row>
    <row r="33660" spans="2:2" x14ac:dyDescent="0.2">
      <c r="B33660" s="10"/>
    </row>
    <row r="33661" spans="2:2" x14ac:dyDescent="0.2">
      <c r="B33661" s="10"/>
    </row>
    <row r="33662" spans="2:2" x14ac:dyDescent="0.2">
      <c r="B33662" s="10"/>
    </row>
    <row r="33663" spans="2:2" x14ac:dyDescent="0.2">
      <c r="B33663" s="10"/>
    </row>
    <row r="33664" spans="2:2" x14ac:dyDescent="0.2">
      <c r="B33664" s="10"/>
    </row>
    <row r="33665" spans="2:2" x14ac:dyDescent="0.2">
      <c r="B33665" s="10"/>
    </row>
    <row r="33666" spans="2:2" x14ac:dyDescent="0.2">
      <c r="B33666" s="10"/>
    </row>
    <row r="33667" spans="2:2" x14ac:dyDescent="0.2">
      <c r="B33667" s="10"/>
    </row>
    <row r="33668" spans="2:2" x14ac:dyDescent="0.2">
      <c r="B33668" s="10"/>
    </row>
    <row r="33669" spans="2:2" x14ac:dyDescent="0.2">
      <c r="B33669" s="10"/>
    </row>
    <row r="33670" spans="2:2" x14ac:dyDescent="0.2">
      <c r="B33670" s="10"/>
    </row>
    <row r="33671" spans="2:2" x14ac:dyDescent="0.2">
      <c r="B33671" s="10"/>
    </row>
    <row r="33672" spans="2:2" x14ac:dyDescent="0.2">
      <c r="B33672" s="10"/>
    </row>
    <row r="33673" spans="2:2" x14ac:dyDescent="0.2">
      <c r="B33673" s="10"/>
    </row>
    <row r="33674" spans="2:2" x14ac:dyDescent="0.2">
      <c r="B33674" s="10"/>
    </row>
    <row r="33675" spans="2:2" x14ac:dyDescent="0.2">
      <c r="B33675" s="10"/>
    </row>
    <row r="33676" spans="2:2" x14ac:dyDescent="0.2">
      <c r="B33676" s="10"/>
    </row>
    <row r="33677" spans="2:2" x14ac:dyDescent="0.2">
      <c r="B33677" s="10"/>
    </row>
    <row r="33678" spans="2:2" x14ac:dyDescent="0.2">
      <c r="B33678" s="10"/>
    </row>
    <row r="33679" spans="2:2" x14ac:dyDescent="0.2">
      <c r="B33679" s="10"/>
    </row>
    <row r="33680" spans="2:2" x14ac:dyDescent="0.2">
      <c r="B33680" s="10"/>
    </row>
    <row r="33681" spans="2:2" x14ac:dyDescent="0.2">
      <c r="B33681" s="10"/>
    </row>
    <row r="33682" spans="2:2" x14ac:dyDescent="0.2">
      <c r="B33682" s="10"/>
    </row>
    <row r="33683" spans="2:2" x14ac:dyDescent="0.2">
      <c r="B33683" s="10"/>
    </row>
    <row r="33684" spans="2:2" x14ac:dyDescent="0.2">
      <c r="B33684" s="10"/>
    </row>
    <row r="33685" spans="2:2" x14ac:dyDescent="0.2">
      <c r="B33685" s="10"/>
    </row>
    <row r="33686" spans="2:2" x14ac:dyDescent="0.2">
      <c r="B33686" s="10"/>
    </row>
    <row r="33687" spans="2:2" x14ac:dyDescent="0.2">
      <c r="B33687" s="10"/>
    </row>
    <row r="33688" spans="2:2" x14ac:dyDescent="0.2">
      <c r="B33688" s="10"/>
    </row>
    <row r="33689" spans="2:2" x14ac:dyDescent="0.2">
      <c r="B33689" s="10"/>
    </row>
    <row r="33690" spans="2:2" x14ac:dyDescent="0.2">
      <c r="B33690" s="10"/>
    </row>
    <row r="33691" spans="2:2" x14ac:dyDescent="0.2">
      <c r="B33691" s="10"/>
    </row>
    <row r="33692" spans="2:2" x14ac:dyDescent="0.2">
      <c r="B33692" s="10"/>
    </row>
    <row r="33693" spans="2:2" x14ac:dyDescent="0.2">
      <c r="B33693" s="10"/>
    </row>
    <row r="33694" spans="2:2" x14ac:dyDescent="0.2">
      <c r="B33694" s="10"/>
    </row>
    <row r="33695" spans="2:2" x14ac:dyDescent="0.2">
      <c r="B33695" s="10"/>
    </row>
    <row r="33696" spans="2:2" x14ac:dyDescent="0.2">
      <c r="B33696" s="10"/>
    </row>
    <row r="33697" spans="2:2" x14ac:dyDescent="0.2">
      <c r="B33697" s="10"/>
    </row>
    <row r="33698" spans="2:2" x14ac:dyDescent="0.2">
      <c r="B33698" s="10"/>
    </row>
    <row r="33699" spans="2:2" x14ac:dyDescent="0.2">
      <c r="B33699" s="10"/>
    </row>
    <row r="33700" spans="2:2" x14ac:dyDescent="0.2">
      <c r="B33700" s="10"/>
    </row>
    <row r="33701" spans="2:2" x14ac:dyDescent="0.2">
      <c r="B33701" s="10"/>
    </row>
    <row r="33702" spans="2:2" x14ac:dyDescent="0.2">
      <c r="B33702" s="10"/>
    </row>
    <row r="33703" spans="2:2" x14ac:dyDescent="0.2">
      <c r="B33703" s="10"/>
    </row>
    <row r="33704" spans="2:2" x14ac:dyDescent="0.2">
      <c r="B33704" s="10"/>
    </row>
    <row r="33705" spans="2:2" x14ac:dyDescent="0.2">
      <c r="B33705" s="10"/>
    </row>
    <row r="33706" spans="2:2" x14ac:dyDescent="0.2">
      <c r="B33706" s="10"/>
    </row>
    <row r="33707" spans="2:2" x14ac:dyDescent="0.2">
      <c r="B33707" s="10"/>
    </row>
    <row r="33708" spans="2:2" x14ac:dyDescent="0.2">
      <c r="B33708" s="10"/>
    </row>
    <row r="33709" spans="2:2" x14ac:dyDescent="0.2">
      <c r="B33709" s="10"/>
    </row>
    <row r="33710" spans="2:2" x14ac:dyDescent="0.2">
      <c r="B33710" s="10"/>
    </row>
    <row r="33711" spans="2:2" x14ac:dyDescent="0.2">
      <c r="B33711" s="10"/>
    </row>
    <row r="33712" spans="2:2" x14ac:dyDescent="0.2">
      <c r="B33712" s="10"/>
    </row>
    <row r="33713" spans="2:2" x14ac:dyDescent="0.2">
      <c r="B33713" s="10"/>
    </row>
    <row r="33714" spans="2:2" x14ac:dyDescent="0.2">
      <c r="B33714" s="10"/>
    </row>
    <row r="33715" spans="2:2" x14ac:dyDescent="0.2">
      <c r="B33715" s="10"/>
    </row>
    <row r="33716" spans="2:2" x14ac:dyDescent="0.2">
      <c r="B33716" s="10"/>
    </row>
    <row r="33717" spans="2:2" x14ac:dyDescent="0.2">
      <c r="B33717" s="10"/>
    </row>
    <row r="33718" spans="2:2" x14ac:dyDescent="0.2">
      <c r="B33718" s="10"/>
    </row>
    <row r="33719" spans="2:2" x14ac:dyDescent="0.2">
      <c r="B33719" s="10"/>
    </row>
    <row r="33720" spans="2:2" x14ac:dyDescent="0.2">
      <c r="B33720" s="10"/>
    </row>
    <row r="33721" spans="2:2" x14ac:dyDescent="0.2">
      <c r="B33721" s="10"/>
    </row>
    <row r="33722" spans="2:2" x14ac:dyDescent="0.2">
      <c r="B33722" s="10"/>
    </row>
    <row r="33723" spans="2:2" x14ac:dyDescent="0.2">
      <c r="B33723" s="10"/>
    </row>
    <row r="33724" spans="2:2" x14ac:dyDescent="0.2">
      <c r="B33724" s="10"/>
    </row>
    <row r="33725" spans="2:2" x14ac:dyDescent="0.2">
      <c r="B33725" s="10"/>
    </row>
    <row r="33726" spans="2:2" x14ac:dyDescent="0.2">
      <c r="B33726" s="10"/>
    </row>
    <row r="33727" spans="2:2" x14ac:dyDescent="0.2">
      <c r="B33727" s="10"/>
    </row>
    <row r="33728" spans="2:2" x14ac:dyDescent="0.2">
      <c r="B33728" s="10"/>
    </row>
    <row r="33729" spans="2:2" x14ac:dyDescent="0.2">
      <c r="B33729" s="10"/>
    </row>
    <row r="33730" spans="2:2" x14ac:dyDescent="0.2">
      <c r="B33730" s="10"/>
    </row>
    <row r="33731" spans="2:2" x14ac:dyDescent="0.2">
      <c r="B33731" s="10"/>
    </row>
    <row r="33732" spans="2:2" x14ac:dyDescent="0.2">
      <c r="B33732" s="10"/>
    </row>
    <row r="33733" spans="2:2" x14ac:dyDescent="0.2">
      <c r="B33733" s="10"/>
    </row>
    <row r="33734" spans="2:2" x14ac:dyDescent="0.2">
      <c r="B33734" s="10"/>
    </row>
    <row r="33735" spans="2:2" x14ac:dyDescent="0.2">
      <c r="B33735" s="10"/>
    </row>
    <row r="33736" spans="2:2" x14ac:dyDescent="0.2">
      <c r="B33736" s="10"/>
    </row>
    <row r="33737" spans="2:2" x14ac:dyDescent="0.2">
      <c r="B33737" s="10"/>
    </row>
    <row r="33738" spans="2:2" x14ac:dyDescent="0.2">
      <c r="B33738" s="10"/>
    </row>
    <row r="33739" spans="2:2" x14ac:dyDescent="0.2">
      <c r="B33739" s="10"/>
    </row>
    <row r="33740" spans="2:2" x14ac:dyDescent="0.2">
      <c r="B33740" s="10"/>
    </row>
    <row r="33741" spans="2:2" x14ac:dyDescent="0.2">
      <c r="B33741" s="10"/>
    </row>
    <row r="33742" spans="2:2" x14ac:dyDescent="0.2">
      <c r="B33742" s="10"/>
    </row>
    <row r="33743" spans="2:2" x14ac:dyDescent="0.2">
      <c r="B33743" s="10"/>
    </row>
    <row r="33744" spans="2:2" x14ac:dyDescent="0.2">
      <c r="B33744" s="10"/>
    </row>
    <row r="33745" spans="2:2" x14ac:dyDescent="0.2">
      <c r="B33745" s="10"/>
    </row>
    <row r="33746" spans="2:2" x14ac:dyDescent="0.2">
      <c r="B33746" s="10"/>
    </row>
    <row r="33747" spans="2:2" x14ac:dyDescent="0.2">
      <c r="B33747" s="10"/>
    </row>
    <row r="33748" spans="2:2" x14ac:dyDescent="0.2">
      <c r="B33748" s="10"/>
    </row>
    <row r="33749" spans="2:2" x14ac:dyDescent="0.2">
      <c r="B33749" s="10"/>
    </row>
    <row r="33750" spans="2:2" x14ac:dyDescent="0.2">
      <c r="B33750" s="10"/>
    </row>
    <row r="33751" spans="2:2" x14ac:dyDescent="0.2">
      <c r="B33751" s="10"/>
    </row>
    <row r="33752" spans="2:2" x14ac:dyDescent="0.2">
      <c r="B33752" s="10"/>
    </row>
    <row r="33753" spans="2:2" x14ac:dyDescent="0.2">
      <c r="B33753" s="10"/>
    </row>
    <row r="33754" spans="2:2" x14ac:dyDescent="0.2">
      <c r="B33754" s="10"/>
    </row>
    <row r="33755" spans="2:2" x14ac:dyDescent="0.2">
      <c r="B33755" s="10"/>
    </row>
    <row r="33756" spans="2:2" x14ac:dyDescent="0.2">
      <c r="B33756" s="10"/>
    </row>
    <row r="33757" spans="2:2" x14ac:dyDescent="0.2">
      <c r="B33757" s="10"/>
    </row>
    <row r="33758" spans="2:2" x14ac:dyDescent="0.2">
      <c r="B33758" s="10"/>
    </row>
    <row r="33759" spans="2:2" x14ac:dyDescent="0.2">
      <c r="B33759" s="10"/>
    </row>
    <row r="33760" spans="2:2" x14ac:dyDescent="0.2">
      <c r="B33760" s="10"/>
    </row>
    <row r="33761" spans="2:2" x14ac:dyDescent="0.2">
      <c r="B33761" s="10"/>
    </row>
    <row r="33762" spans="2:2" x14ac:dyDescent="0.2">
      <c r="B33762" s="10"/>
    </row>
    <row r="33763" spans="2:2" x14ac:dyDescent="0.2">
      <c r="B33763" s="10"/>
    </row>
    <row r="33764" spans="2:2" x14ac:dyDescent="0.2">
      <c r="B33764" s="10"/>
    </row>
    <row r="33765" spans="2:2" x14ac:dyDescent="0.2">
      <c r="B33765" s="10"/>
    </row>
    <row r="33766" spans="2:2" x14ac:dyDescent="0.2">
      <c r="B33766" s="10"/>
    </row>
    <row r="33767" spans="2:2" x14ac:dyDescent="0.2">
      <c r="B33767" s="10"/>
    </row>
    <row r="33768" spans="2:2" x14ac:dyDescent="0.2">
      <c r="B33768" s="10"/>
    </row>
    <row r="33769" spans="2:2" x14ac:dyDescent="0.2">
      <c r="B33769" s="10"/>
    </row>
    <row r="33770" spans="2:2" x14ac:dyDescent="0.2">
      <c r="B33770" s="10"/>
    </row>
    <row r="33771" spans="2:2" x14ac:dyDescent="0.2">
      <c r="B33771" s="10"/>
    </row>
    <row r="33772" spans="2:2" x14ac:dyDescent="0.2">
      <c r="B33772" s="10"/>
    </row>
    <row r="33773" spans="2:2" x14ac:dyDescent="0.2">
      <c r="B33773" s="10"/>
    </row>
    <row r="33774" spans="2:2" x14ac:dyDescent="0.2">
      <c r="B33774" s="10"/>
    </row>
    <row r="33775" spans="2:2" x14ac:dyDescent="0.2">
      <c r="B33775" s="10"/>
    </row>
    <row r="33776" spans="2:2" x14ac:dyDescent="0.2">
      <c r="B33776" s="10"/>
    </row>
    <row r="33777" spans="2:2" x14ac:dyDescent="0.2">
      <c r="B33777" s="10"/>
    </row>
    <row r="33778" spans="2:2" x14ac:dyDescent="0.2">
      <c r="B33778" s="10"/>
    </row>
    <row r="33779" spans="2:2" x14ac:dyDescent="0.2">
      <c r="B33779" s="10"/>
    </row>
    <row r="33780" spans="2:2" x14ac:dyDescent="0.2">
      <c r="B33780" s="10"/>
    </row>
    <row r="33781" spans="2:2" x14ac:dyDescent="0.2">
      <c r="B33781" s="10"/>
    </row>
    <row r="33782" spans="2:2" x14ac:dyDescent="0.2">
      <c r="B33782" s="10"/>
    </row>
    <row r="33783" spans="2:2" x14ac:dyDescent="0.2">
      <c r="B33783" s="10"/>
    </row>
    <row r="33784" spans="2:2" x14ac:dyDescent="0.2">
      <c r="B33784" s="10"/>
    </row>
    <row r="33785" spans="2:2" x14ac:dyDescent="0.2">
      <c r="B33785" s="10"/>
    </row>
    <row r="33786" spans="2:2" x14ac:dyDescent="0.2">
      <c r="B33786" s="10"/>
    </row>
    <row r="33787" spans="2:2" x14ac:dyDescent="0.2">
      <c r="B33787" s="10"/>
    </row>
    <row r="33788" spans="2:2" x14ac:dyDescent="0.2">
      <c r="B33788" s="10"/>
    </row>
    <row r="33789" spans="2:2" x14ac:dyDescent="0.2">
      <c r="B33789" s="10"/>
    </row>
    <row r="33790" spans="2:2" x14ac:dyDescent="0.2">
      <c r="B33790" s="10"/>
    </row>
    <row r="33791" spans="2:2" x14ac:dyDescent="0.2">
      <c r="B33791" s="10"/>
    </row>
    <row r="33792" spans="2:2" x14ac:dyDescent="0.2">
      <c r="B33792" s="10"/>
    </row>
    <row r="33793" spans="2:2" x14ac:dyDescent="0.2">
      <c r="B33793" s="10"/>
    </row>
    <row r="33794" spans="2:2" x14ac:dyDescent="0.2">
      <c r="B33794" s="10"/>
    </row>
    <row r="33795" spans="2:2" x14ac:dyDescent="0.2">
      <c r="B33795" s="10"/>
    </row>
    <row r="33796" spans="2:2" x14ac:dyDescent="0.2">
      <c r="B33796" s="10"/>
    </row>
    <row r="33797" spans="2:2" x14ac:dyDescent="0.2">
      <c r="B33797" s="10"/>
    </row>
    <row r="33798" spans="2:2" x14ac:dyDescent="0.2">
      <c r="B33798" s="10"/>
    </row>
    <row r="33799" spans="2:2" x14ac:dyDescent="0.2">
      <c r="B33799" s="10"/>
    </row>
    <row r="33800" spans="2:2" x14ac:dyDescent="0.2">
      <c r="B33800" s="10"/>
    </row>
    <row r="33801" spans="2:2" x14ac:dyDescent="0.2">
      <c r="B33801" s="10"/>
    </row>
    <row r="33802" spans="2:2" x14ac:dyDescent="0.2">
      <c r="B33802" s="10"/>
    </row>
    <row r="33803" spans="2:2" x14ac:dyDescent="0.2">
      <c r="B33803" s="10"/>
    </row>
    <row r="33804" spans="2:2" x14ac:dyDescent="0.2">
      <c r="B33804" s="10"/>
    </row>
    <row r="33805" spans="2:2" x14ac:dyDescent="0.2">
      <c r="B33805" s="10"/>
    </row>
    <row r="33806" spans="2:2" x14ac:dyDescent="0.2">
      <c r="B33806" s="10"/>
    </row>
    <row r="33807" spans="2:2" x14ac:dyDescent="0.2">
      <c r="B33807" s="10"/>
    </row>
    <row r="33808" spans="2:2" x14ac:dyDescent="0.2">
      <c r="B33808" s="10"/>
    </row>
    <row r="33809" spans="2:2" x14ac:dyDescent="0.2">
      <c r="B33809" s="10"/>
    </row>
    <row r="33810" spans="2:2" x14ac:dyDescent="0.2">
      <c r="B33810" s="10"/>
    </row>
    <row r="33811" spans="2:2" x14ac:dyDescent="0.2">
      <c r="B33811" s="10"/>
    </row>
    <row r="33812" spans="2:2" x14ac:dyDescent="0.2">
      <c r="B33812" s="10"/>
    </row>
    <row r="33813" spans="2:2" x14ac:dyDescent="0.2">
      <c r="B33813" s="10"/>
    </row>
    <row r="33814" spans="2:2" x14ac:dyDescent="0.2">
      <c r="B33814" s="10"/>
    </row>
    <row r="33815" spans="2:2" x14ac:dyDescent="0.2">
      <c r="B33815" s="10"/>
    </row>
    <row r="33816" spans="2:2" x14ac:dyDescent="0.2">
      <c r="B33816" s="10"/>
    </row>
    <row r="33817" spans="2:2" x14ac:dyDescent="0.2">
      <c r="B33817" s="10"/>
    </row>
    <row r="33818" spans="2:2" x14ac:dyDescent="0.2">
      <c r="B33818" s="10"/>
    </row>
    <row r="33819" spans="2:2" x14ac:dyDescent="0.2">
      <c r="B33819" s="10"/>
    </row>
    <row r="33820" spans="2:2" x14ac:dyDescent="0.2">
      <c r="B33820" s="10"/>
    </row>
    <row r="33821" spans="2:2" x14ac:dyDescent="0.2">
      <c r="B33821" s="10"/>
    </row>
    <row r="33822" spans="2:2" x14ac:dyDescent="0.2">
      <c r="B33822" s="10"/>
    </row>
    <row r="33823" spans="2:2" x14ac:dyDescent="0.2">
      <c r="B33823" s="10"/>
    </row>
    <row r="33824" spans="2:2" x14ac:dyDescent="0.2">
      <c r="B33824" s="10"/>
    </row>
    <row r="33825" spans="2:2" x14ac:dyDescent="0.2">
      <c r="B33825" s="10"/>
    </row>
    <row r="33826" spans="2:2" x14ac:dyDescent="0.2">
      <c r="B33826" s="10"/>
    </row>
    <row r="33827" spans="2:2" x14ac:dyDescent="0.2">
      <c r="B33827" s="10"/>
    </row>
    <row r="33828" spans="2:2" x14ac:dyDescent="0.2">
      <c r="B33828" s="10"/>
    </row>
    <row r="33829" spans="2:2" x14ac:dyDescent="0.2">
      <c r="B33829" s="10"/>
    </row>
    <row r="33830" spans="2:2" x14ac:dyDescent="0.2">
      <c r="B33830" s="10"/>
    </row>
    <row r="33831" spans="2:2" x14ac:dyDescent="0.2">
      <c r="B33831" s="10"/>
    </row>
    <row r="33832" spans="2:2" x14ac:dyDescent="0.2">
      <c r="B33832" s="10"/>
    </row>
    <row r="33833" spans="2:2" x14ac:dyDescent="0.2">
      <c r="B33833" s="10"/>
    </row>
    <row r="33834" spans="2:2" x14ac:dyDescent="0.2">
      <c r="B33834" s="10"/>
    </row>
    <row r="33835" spans="2:2" x14ac:dyDescent="0.2">
      <c r="B33835" s="10"/>
    </row>
    <row r="33836" spans="2:2" x14ac:dyDescent="0.2">
      <c r="B33836" s="10"/>
    </row>
    <row r="33837" spans="2:2" x14ac:dyDescent="0.2">
      <c r="B33837" s="10"/>
    </row>
    <row r="33838" spans="2:2" x14ac:dyDescent="0.2">
      <c r="B33838" s="10"/>
    </row>
    <row r="33839" spans="2:2" x14ac:dyDescent="0.2">
      <c r="B33839" s="10"/>
    </row>
    <row r="33840" spans="2:2" x14ac:dyDescent="0.2">
      <c r="B33840" s="10"/>
    </row>
    <row r="33841" spans="2:2" x14ac:dyDescent="0.2">
      <c r="B33841" s="10"/>
    </row>
    <row r="33842" spans="2:2" x14ac:dyDescent="0.2">
      <c r="B33842" s="10"/>
    </row>
    <row r="33843" spans="2:2" x14ac:dyDescent="0.2">
      <c r="B33843" s="10"/>
    </row>
    <row r="33844" spans="2:2" x14ac:dyDescent="0.2">
      <c r="B33844" s="10"/>
    </row>
    <row r="33845" spans="2:2" x14ac:dyDescent="0.2">
      <c r="B33845" s="10"/>
    </row>
    <row r="33846" spans="2:2" x14ac:dyDescent="0.2">
      <c r="B33846" s="10"/>
    </row>
    <row r="33847" spans="2:2" x14ac:dyDescent="0.2">
      <c r="B33847" s="10"/>
    </row>
    <row r="33848" spans="2:2" x14ac:dyDescent="0.2">
      <c r="B33848" s="10"/>
    </row>
    <row r="33849" spans="2:2" x14ac:dyDescent="0.2">
      <c r="B33849" s="10"/>
    </row>
    <row r="33850" spans="2:2" x14ac:dyDescent="0.2">
      <c r="B33850" s="10"/>
    </row>
    <row r="33851" spans="2:2" x14ac:dyDescent="0.2">
      <c r="B33851" s="10"/>
    </row>
    <row r="33852" spans="2:2" x14ac:dyDescent="0.2">
      <c r="B33852" s="10"/>
    </row>
    <row r="33853" spans="2:2" x14ac:dyDescent="0.2">
      <c r="B33853" s="10"/>
    </row>
    <row r="33854" spans="2:2" x14ac:dyDescent="0.2">
      <c r="B33854" s="10"/>
    </row>
    <row r="33855" spans="2:2" x14ac:dyDescent="0.2">
      <c r="B33855" s="10"/>
    </row>
    <row r="33856" spans="2:2" x14ac:dyDescent="0.2">
      <c r="B33856" s="10"/>
    </row>
    <row r="33857" spans="2:2" x14ac:dyDescent="0.2">
      <c r="B33857" s="10"/>
    </row>
    <row r="33858" spans="2:2" x14ac:dyDescent="0.2">
      <c r="B33858" s="10"/>
    </row>
    <row r="33859" spans="2:2" x14ac:dyDescent="0.2">
      <c r="B33859" s="10"/>
    </row>
    <row r="33860" spans="2:2" x14ac:dyDescent="0.2">
      <c r="B33860" s="10"/>
    </row>
    <row r="33861" spans="2:2" x14ac:dyDescent="0.2">
      <c r="B33861" s="10"/>
    </row>
    <row r="33862" spans="2:2" x14ac:dyDescent="0.2">
      <c r="B33862" s="10"/>
    </row>
    <row r="33863" spans="2:2" x14ac:dyDescent="0.2">
      <c r="B33863" s="10"/>
    </row>
    <row r="33864" spans="2:2" x14ac:dyDescent="0.2">
      <c r="B33864" s="10"/>
    </row>
    <row r="33865" spans="2:2" x14ac:dyDescent="0.2">
      <c r="B33865" s="10"/>
    </row>
    <row r="33866" spans="2:2" x14ac:dyDescent="0.2">
      <c r="B33866" s="10"/>
    </row>
    <row r="33867" spans="2:2" x14ac:dyDescent="0.2">
      <c r="B33867" s="10"/>
    </row>
    <row r="33868" spans="2:2" x14ac:dyDescent="0.2">
      <c r="B33868" s="10"/>
    </row>
    <row r="33869" spans="2:2" x14ac:dyDescent="0.2">
      <c r="B33869" s="10"/>
    </row>
    <row r="33870" spans="2:2" x14ac:dyDescent="0.2">
      <c r="B33870" s="10"/>
    </row>
    <row r="33871" spans="2:2" x14ac:dyDescent="0.2">
      <c r="B33871" s="10"/>
    </row>
    <row r="33872" spans="2:2" x14ac:dyDescent="0.2">
      <c r="B33872" s="10"/>
    </row>
    <row r="33873" spans="2:2" x14ac:dyDescent="0.2">
      <c r="B33873" s="10"/>
    </row>
    <row r="33874" spans="2:2" x14ac:dyDescent="0.2">
      <c r="B33874" s="10"/>
    </row>
    <row r="33875" spans="2:2" x14ac:dyDescent="0.2">
      <c r="B33875" s="10"/>
    </row>
    <row r="33876" spans="2:2" x14ac:dyDescent="0.2">
      <c r="B33876" s="10"/>
    </row>
    <row r="33877" spans="2:2" x14ac:dyDescent="0.2">
      <c r="B33877" s="10"/>
    </row>
    <row r="33878" spans="2:2" x14ac:dyDescent="0.2">
      <c r="B33878" s="10"/>
    </row>
    <row r="33879" spans="2:2" x14ac:dyDescent="0.2">
      <c r="B33879" s="10"/>
    </row>
    <row r="33880" spans="2:2" x14ac:dyDescent="0.2">
      <c r="B33880" s="10"/>
    </row>
    <row r="33881" spans="2:2" x14ac:dyDescent="0.2">
      <c r="B33881" s="10"/>
    </row>
    <row r="33882" spans="2:2" x14ac:dyDescent="0.2">
      <c r="B33882" s="10"/>
    </row>
    <row r="33883" spans="2:2" x14ac:dyDescent="0.2">
      <c r="B33883" s="10"/>
    </row>
    <row r="33884" spans="2:2" x14ac:dyDescent="0.2">
      <c r="B33884" s="10"/>
    </row>
    <row r="33885" spans="2:2" x14ac:dyDescent="0.2">
      <c r="B33885" s="10"/>
    </row>
    <row r="33886" spans="2:2" x14ac:dyDescent="0.2">
      <c r="B33886" s="10"/>
    </row>
    <row r="33887" spans="2:2" x14ac:dyDescent="0.2">
      <c r="B33887" s="10"/>
    </row>
    <row r="33888" spans="2:2" x14ac:dyDescent="0.2">
      <c r="B33888" s="10"/>
    </row>
    <row r="33889" spans="2:2" x14ac:dyDescent="0.2">
      <c r="B33889" s="10"/>
    </row>
    <row r="33890" spans="2:2" x14ac:dyDescent="0.2">
      <c r="B33890" s="10"/>
    </row>
    <row r="33891" spans="2:2" x14ac:dyDescent="0.2">
      <c r="B33891" s="10"/>
    </row>
    <row r="33892" spans="2:2" x14ac:dyDescent="0.2">
      <c r="B33892" s="10"/>
    </row>
    <row r="33893" spans="2:2" x14ac:dyDescent="0.2">
      <c r="B33893" s="10"/>
    </row>
    <row r="33894" spans="2:2" x14ac:dyDescent="0.2">
      <c r="B33894" s="10"/>
    </row>
    <row r="33895" spans="2:2" x14ac:dyDescent="0.2">
      <c r="B33895" s="10"/>
    </row>
    <row r="33896" spans="2:2" x14ac:dyDescent="0.2">
      <c r="B33896" s="10"/>
    </row>
    <row r="33897" spans="2:2" x14ac:dyDescent="0.2">
      <c r="B33897" s="10"/>
    </row>
    <row r="33898" spans="2:2" x14ac:dyDescent="0.2">
      <c r="B33898" s="10"/>
    </row>
    <row r="33899" spans="2:2" x14ac:dyDescent="0.2">
      <c r="B33899" s="10"/>
    </row>
    <row r="33900" spans="2:2" x14ac:dyDescent="0.2">
      <c r="B33900" s="10"/>
    </row>
    <row r="33901" spans="2:2" x14ac:dyDescent="0.2">
      <c r="B33901" s="10"/>
    </row>
    <row r="33902" spans="2:2" x14ac:dyDescent="0.2">
      <c r="B33902" s="10"/>
    </row>
    <row r="33903" spans="2:2" x14ac:dyDescent="0.2">
      <c r="B33903" s="10"/>
    </row>
    <row r="33904" spans="2:2" x14ac:dyDescent="0.2">
      <c r="B33904" s="10"/>
    </row>
    <row r="33905" spans="2:2" x14ac:dyDescent="0.2">
      <c r="B33905" s="10"/>
    </row>
    <row r="33906" spans="2:2" x14ac:dyDescent="0.2">
      <c r="B33906" s="10"/>
    </row>
    <row r="33907" spans="2:2" x14ac:dyDescent="0.2">
      <c r="B33907" s="10"/>
    </row>
    <row r="33908" spans="2:2" x14ac:dyDescent="0.2">
      <c r="B33908" s="10"/>
    </row>
    <row r="33909" spans="2:2" x14ac:dyDescent="0.2">
      <c r="B33909" s="10"/>
    </row>
    <row r="33910" spans="2:2" x14ac:dyDescent="0.2">
      <c r="B33910" s="10"/>
    </row>
    <row r="33911" spans="2:2" x14ac:dyDescent="0.2">
      <c r="B33911" s="10"/>
    </row>
    <row r="33912" spans="2:2" x14ac:dyDescent="0.2">
      <c r="B33912" s="10"/>
    </row>
    <row r="33913" spans="2:2" x14ac:dyDescent="0.2">
      <c r="B33913" s="10"/>
    </row>
    <row r="33914" spans="2:2" x14ac:dyDescent="0.2">
      <c r="B33914" s="10"/>
    </row>
    <row r="33915" spans="2:2" x14ac:dyDescent="0.2">
      <c r="B33915" s="10"/>
    </row>
    <row r="33916" spans="2:2" x14ac:dyDescent="0.2">
      <c r="B33916" s="10"/>
    </row>
    <row r="33917" spans="2:2" x14ac:dyDescent="0.2">
      <c r="B33917" s="10"/>
    </row>
    <row r="33918" spans="2:2" x14ac:dyDescent="0.2">
      <c r="B33918" s="10"/>
    </row>
    <row r="33919" spans="2:2" x14ac:dyDescent="0.2">
      <c r="B33919" s="10"/>
    </row>
    <row r="33920" spans="2:2" x14ac:dyDescent="0.2">
      <c r="B33920" s="10"/>
    </row>
    <row r="33921" spans="2:2" x14ac:dyDescent="0.2">
      <c r="B33921" s="10"/>
    </row>
    <row r="33922" spans="2:2" x14ac:dyDescent="0.2">
      <c r="B33922" s="10"/>
    </row>
    <row r="33923" spans="2:2" x14ac:dyDescent="0.2">
      <c r="B33923" s="10"/>
    </row>
    <row r="33924" spans="2:2" x14ac:dyDescent="0.2">
      <c r="B33924" s="10"/>
    </row>
    <row r="33925" spans="2:2" x14ac:dyDescent="0.2">
      <c r="B33925" s="10"/>
    </row>
    <row r="33926" spans="2:2" x14ac:dyDescent="0.2">
      <c r="B33926" s="10"/>
    </row>
    <row r="33927" spans="2:2" x14ac:dyDescent="0.2">
      <c r="B33927" s="10"/>
    </row>
    <row r="33928" spans="2:2" x14ac:dyDescent="0.2">
      <c r="B33928" s="10"/>
    </row>
    <row r="33929" spans="2:2" x14ac:dyDescent="0.2">
      <c r="B33929" s="10"/>
    </row>
    <row r="33930" spans="2:2" x14ac:dyDescent="0.2">
      <c r="B33930" s="10"/>
    </row>
    <row r="33931" spans="2:2" x14ac:dyDescent="0.2">
      <c r="B33931" s="10"/>
    </row>
    <row r="33932" spans="2:2" x14ac:dyDescent="0.2">
      <c r="B33932" s="10"/>
    </row>
    <row r="33933" spans="2:2" x14ac:dyDescent="0.2">
      <c r="B33933" s="10"/>
    </row>
    <row r="33934" spans="2:2" x14ac:dyDescent="0.2">
      <c r="B33934" s="10"/>
    </row>
    <row r="33935" spans="2:2" x14ac:dyDescent="0.2">
      <c r="B33935" s="10"/>
    </row>
    <row r="33936" spans="2:2" x14ac:dyDescent="0.2">
      <c r="B33936" s="10"/>
    </row>
    <row r="33937" spans="2:2" x14ac:dyDescent="0.2">
      <c r="B33937" s="10"/>
    </row>
    <row r="33938" spans="2:2" x14ac:dyDescent="0.2">
      <c r="B33938" s="10"/>
    </row>
    <row r="33939" spans="2:2" x14ac:dyDescent="0.2">
      <c r="B33939" s="10"/>
    </row>
    <row r="33940" spans="2:2" x14ac:dyDescent="0.2">
      <c r="B33940" s="10"/>
    </row>
    <row r="33941" spans="2:2" x14ac:dyDescent="0.2">
      <c r="B33941" s="10"/>
    </row>
    <row r="33942" spans="2:2" x14ac:dyDescent="0.2">
      <c r="B33942" s="10"/>
    </row>
    <row r="33943" spans="2:2" x14ac:dyDescent="0.2">
      <c r="B33943" s="10"/>
    </row>
    <row r="33944" spans="2:2" x14ac:dyDescent="0.2">
      <c r="B33944" s="10"/>
    </row>
    <row r="33945" spans="2:2" x14ac:dyDescent="0.2">
      <c r="B33945" s="10"/>
    </row>
    <row r="33946" spans="2:2" x14ac:dyDescent="0.2">
      <c r="B33946" s="10"/>
    </row>
    <row r="33947" spans="2:2" x14ac:dyDescent="0.2">
      <c r="B33947" s="10"/>
    </row>
    <row r="33948" spans="2:2" x14ac:dyDescent="0.2">
      <c r="B33948" s="10"/>
    </row>
    <row r="33949" spans="2:2" x14ac:dyDescent="0.2">
      <c r="B33949" s="10"/>
    </row>
    <row r="33950" spans="2:2" x14ac:dyDescent="0.2">
      <c r="B33950" s="10"/>
    </row>
    <row r="33951" spans="2:2" x14ac:dyDescent="0.2">
      <c r="B33951" s="10"/>
    </row>
    <row r="33952" spans="2:2" x14ac:dyDescent="0.2">
      <c r="B33952" s="10"/>
    </row>
    <row r="33953" spans="2:2" x14ac:dyDescent="0.2">
      <c r="B33953" s="10"/>
    </row>
    <row r="33954" spans="2:2" x14ac:dyDescent="0.2">
      <c r="B33954" s="10"/>
    </row>
    <row r="33955" spans="2:2" x14ac:dyDescent="0.2">
      <c r="B33955" s="10"/>
    </row>
    <row r="33956" spans="2:2" x14ac:dyDescent="0.2">
      <c r="B33956" s="10"/>
    </row>
    <row r="33957" spans="2:2" x14ac:dyDescent="0.2">
      <c r="B33957" s="10"/>
    </row>
    <row r="33958" spans="2:2" x14ac:dyDescent="0.2">
      <c r="B33958" s="10"/>
    </row>
    <row r="33959" spans="2:2" x14ac:dyDescent="0.2">
      <c r="B33959" s="10"/>
    </row>
    <row r="33960" spans="2:2" x14ac:dyDescent="0.2">
      <c r="B33960" s="10"/>
    </row>
    <row r="33961" spans="2:2" x14ac:dyDescent="0.2">
      <c r="B33961" s="10"/>
    </row>
    <row r="33962" spans="2:2" x14ac:dyDescent="0.2">
      <c r="B33962" s="10"/>
    </row>
    <row r="33963" spans="2:2" x14ac:dyDescent="0.2">
      <c r="B33963" s="10"/>
    </row>
    <row r="33964" spans="2:2" x14ac:dyDescent="0.2">
      <c r="B33964" s="10"/>
    </row>
    <row r="33965" spans="2:2" x14ac:dyDescent="0.2">
      <c r="B33965" s="10"/>
    </row>
    <row r="33966" spans="2:2" x14ac:dyDescent="0.2">
      <c r="B33966" s="10"/>
    </row>
    <row r="33967" spans="2:2" x14ac:dyDescent="0.2">
      <c r="B33967" s="10"/>
    </row>
    <row r="33968" spans="2:2" x14ac:dyDescent="0.2">
      <c r="B33968" s="10"/>
    </row>
    <row r="33969" spans="2:2" x14ac:dyDescent="0.2">
      <c r="B33969" s="10"/>
    </row>
    <row r="33970" spans="2:2" x14ac:dyDescent="0.2">
      <c r="B33970" s="10"/>
    </row>
    <row r="33971" spans="2:2" x14ac:dyDescent="0.2">
      <c r="B33971" s="10"/>
    </row>
    <row r="33972" spans="2:2" x14ac:dyDescent="0.2">
      <c r="B33972" s="10"/>
    </row>
    <row r="33973" spans="2:2" x14ac:dyDescent="0.2">
      <c r="B33973" s="10"/>
    </row>
    <row r="33974" spans="2:2" x14ac:dyDescent="0.2">
      <c r="B33974" s="10"/>
    </row>
    <row r="33975" spans="2:2" x14ac:dyDescent="0.2">
      <c r="B33975" s="10"/>
    </row>
    <row r="33976" spans="2:2" x14ac:dyDescent="0.2">
      <c r="B33976" s="10"/>
    </row>
    <row r="33977" spans="2:2" x14ac:dyDescent="0.2">
      <c r="B33977" s="10"/>
    </row>
    <row r="33978" spans="2:2" x14ac:dyDescent="0.2">
      <c r="B33978" s="10"/>
    </row>
    <row r="33979" spans="2:2" x14ac:dyDescent="0.2">
      <c r="B33979" s="10"/>
    </row>
    <row r="33980" spans="2:2" x14ac:dyDescent="0.2">
      <c r="B33980" s="10"/>
    </row>
    <row r="33981" spans="2:2" x14ac:dyDescent="0.2">
      <c r="B33981" s="10"/>
    </row>
    <row r="33982" spans="2:2" x14ac:dyDescent="0.2">
      <c r="B33982" s="10"/>
    </row>
    <row r="33983" spans="2:2" x14ac:dyDescent="0.2">
      <c r="B33983" s="10"/>
    </row>
    <row r="33984" spans="2:2" x14ac:dyDescent="0.2">
      <c r="B33984" s="10"/>
    </row>
    <row r="33985" spans="2:2" x14ac:dyDescent="0.2">
      <c r="B33985" s="10"/>
    </row>
    <row r="33986" spans="2:2" x14ac:dyDescent="0.2">
      <c r="B33986" s="10"/>
    </row>
    <row r="33987" spans="2:2" x14ac:dyDescent="0.2">
      <c r="B33987" s="10"/>
    </row>
    <row r="33988" spans="2:2" x14ac:dyDescent="0.2">
      <c r="B33988" s="10"/>
    </row>
    <row r="33989" spans="2:2" x14ac:dyDescent="0.2">
      <c r="B33989" s="10"/>
    </row>
    <row r="33990" spans="2:2" x14ac:dyDescent="0.2">
      <c r="B33990" s="10"/>
    </row>
    <row r="33991" spans="2:2" x14ac:dyDescent="0.2">
      <c r="B33991" s="10"/>
    </row>
    <row r="33992" spans="2:2" x14ac:dyDescent="0.2">
      <c r="B33992" s="10"/>
    </row>
    <row r="33993" spans="2:2" x14ac:dyDescent="0.2">
      <c r="B33993" s="10"/>
    </row>
    <row r="33994" spans="2:2" x14ac:dyDescent="0.2">
      <c r="B33994" s="10"/>
    </row>
    <row r="33995" spans="2:2" x14ac:dyDescent="0.2">
      <c r="B33995" s="10"/>
    </row>
    <row r="33996" spans="2:2" x14ac:dyDescent="0.2">
      <c r="B33996" s="10"/>
    </row>
    <row r="33997" spans="2:2" x14ac:dyDescent="0.2">
      <c r="B33997" s="10"/>
    </row>
    <row r="33998" spans="2:2" x14ac:dyDescent="0.2">
      <c r="B33998" s="10"/>
    </row>
    <row r="33999" spans="2:2" x14ac:dyDescent="0.2">
      <c r="B33999" s="10"/>
    </row>
    <row r="34000" spans="2:2" x14ac:dyDescent="0.2">
      <c r="B34000" s="10"/>
    </row>
    <row r="34001" spans="2:2" x14ac:dyDescent="0.2">
      <c r="B34001" s="10"/>
    </row>
    <row r="34002" spans="2:2" x14ac:dyDescent="0.2">
      <c r="B34002" s="10"/>
    </row>
    <row r="34003" spans="2:2" x14ac:dyDescent="0.2">
      <c r="B34003" s="10"/>
    </row>
    <row r="34004" spans="2:2" x14ac:dyDescent="0.2">
      <c r="B34004" s="10"/>
    </row>
    <row r="34005" spans="2:2" x14ac:dyDescent="0.2">
      <c r="B34005" s="10"/>
    </row>
    <row r="34006" spans="2:2" x14ac:dyDescent="0.2">
      <c r="B34006" s="10"/>
    </row>
    <row r="34007" spans="2:2" x14ac:dyDescent="0.2">
      <c r="B34007" s="10"/>
    </row>
    <row r="34008" spans="2:2" x14ac:dyDescent="0.2">
      <c r="B34008" s="10"/>
    </row>
    <row r="34009" spans="2:2" x14ac:dyDescent="0.2">
      <c r="B34009" s="10"/>
    </row>
    <row r="34010" spans="2:2" x14ac:dyDescent="0.2">
      <c r="B34010" s="10"/>
    </row>
    <row r="34011" spans="2:2" x14ac:dyDescent="0.2">
      <c r="B34011" s="10"/>
    </row>
    <row r="34012" spans="2:2" x14ac:dyDescent="0.2">
      <c r="B34012" s="10"/>
    </row>
    <row r="34013" spans="2:2" x14ac:dyDescent="0.2">
      <c r="B34013" s="10"/>
    </row>
    <row r="34014" spans="2:2" x14ac:dyDescent="0.2">
      <c r="B34014" s="10"/>
    </row>
    <row r="34015" spans="2:2" x14ac:dyDescent="0.2">
      <c r="B34015" s="10"/>
    </row>
    <row r="34016" spans="2:2" x14ac:dyDescent="0.2">
      <c r="B34016" s="10"/>
    </row>
    <row r="34017" spans="2:2" x14ac:dyDescent="0.2">
      <c r="B34017" s="10"/>
    </row>
    <row r="34018" spans="2:2" x14ac:dyDescent="0.2">
      <c r="B34018" s="10"/>
    </row>
    <row r="34019" spans="2:2" x14ac:dyDescent="0.2">
      <c r="B34019" s="10"/>
    </row>
    <row r="34020" spans="2:2" x14ac:dyDescent="0.2">
      <c r="B34020" s="10"/>
    </row>
    <row r="34021" spans="2:2" x14ac:dyDescent="0.2">
      <c r="B34021" s="10"/>
    </row>
    <row r="34022" spans="2:2" x14ac:dyDescent="0.2">
      <c r="B34022" s="10"/>
    </row>
    <row r="34023" spans="2:2" x14ac:dyDescent="0.2">
      <c r="B34023" s="10"/>
    </row>
    <row r="34024" spans="2:2" x14ac:dyDescent="0.2">
      <c r="B34024" s="10"/>
    </row>
    <row r="34025" spans="2:2" x14ac:dyDescent="0.2">
      <c r="B34025" s="10"/>
    </row>
    <row r="34026" spans="2:2" x14ac:dyDescent="0.2">
      <c r="B34026" s="10"/>
    </row>
    <row r="34027" spans="2:2" x14ac:dyDescent="0.2">
      <c r="B34027" s="10"/>
    </row>
    <row r="34028" spans="2:2" x14ac:dyDescent="0.2">
      <c r="B34028" s="10"/>
    </row>
    <row r="34029" spans="2:2" x14ac:dyDescent="0.2">
      <c r="B34029" s="10"/>
    </row>
    <row r="34030" spans="2:2" x14ac:dyDescent="0.2">
      <c r="B34030" s="10"/>
    </row>
    <row r="34031" spans="2:2" x14ac:dyDescent="0.2">
      <c r="B34031" s="10"/>
    </row>
    <row r="34032" spans="2:2" x14ac:dyDescent="0.2">
      <c r="B34032" s="10"/>
    </row>
    <row r="34033" spans="2:2" x14ac:dyDescent="0.2">
      <c r="B34033" s="10"/>
    </row>
    <row r="34034" spans="2:2" x14ac:dyDescent="0.2">
      <c r="B34034" s="10"/>
    </row>
    <row r="34035" spans="2:2" x14ac:dyDescent="0.2">
      <c r="B34035" s="10"/>
    </row>
    <row r="34036" spans="2:2" x14ac:dyDescent="0.2">
      <c r="B34036" s="10"/>
    </row>
    <row r="34037" spans="2:2" x14ac:dyDescent="0.2">
      <c r="B34037" s="10"/>
    </row>
    <row r="34038" spans="2:2" x14ac:dyDescent="0.2">
      <c r="B34038" s="10"/>
    </row>
    <row r="34039" spans="2:2" x14ac:dyDescent="0.2">
      <c r="B34039" s="10"/>
    </row>
    <row r="34040" spans="2:2" x14ac:dyDescent="0.2">
      <c r="B34040" s="10"/>
    </row>
    <row r="34041" spans="2:2" x14ac:dyDescent="0.2">
      <c r="B34041" s="10"/>
    </row>
    <row r="34042" spans="2:2" x14ac:dyDescent="0.2">
      <c r="B34042" s="10"/>
    </row>
    <row r="34043" spans="2:2" x14ac:dyDescent="0.2">
      <c r="B34043" s="10"/>
    </row>
    <row r="34044" spans="2:2" x14ac:dyDescent="0.2">
      <c r="B34044" s="10"/>
    </row>
    <row r="34045" spans="2:2" x14ac:dyDescent="0.2">
      <c r="B34045" s="10"/>
    </row>
    <row r="34046" spans="2:2" x14ac:dyDescent="0.2">
      <c r="B34046" s="10"/>
    </row>
    <row r="34047" spans="2:2" x14ac:dyDescent="0.2">
      <c r="B34047" s="10"/>
    </row>
    <row r="34048" spans="2:2" x14ac:dyDescent="0.2">
      <c r="B34048" s="10"/>
    </row>
    <row r="34049" spans="2:2" x14ac:dyDescent="0.2">
      <c r="B34049" s="10"/>
    </row>
    <row r="34050" spans="2:2" x14ac:dyDescent="0.2">
      <c r="B34050" s="10"/>
    </row>
    <row r="34051" spans="2:2" x14ac:dyDescent="0.2">
      <c r="B34051" s="10"/>
    </row>
    <row r="34052" spans="2:2" x14ac:dyDescent="0.2">
      <c r="B34052" s="10"/>
    </row>
    <row r="34053" spans="2:2" x14ac:dyDescent="0.2">
      <c r="B34053" s="10"/>
    </row>
    <row r="34054" spans="2:2" x14ac:dyDescent="0.2">
      <c r="B34054" s="10"/>
    </row>
    <row r="34055" spans="2:2" x14ac:dyDescent="0.2">
      <c r="B34055" s="10"/>
    </row>
    <row r="34056" spans="2:2" x14ac:dyDescent="0.2">
      <c r="B34056" s="10"/>
    </row>
    <row r="34057" spans="2:2" x14ac:dyDescent="0.2">
      <c r="B34057" s="10"/>
    </row>
    <row r="34058" spans="2:2" x14ac:dyDescent="0.2">
      <c r="B34058" s="10"/>
    </row>
    <row r="34059" spans="2:2" x14ac:dyDescent="0.2">
      <c r="B34059" s="10"/>
    </row>
    <row r="34060" spans="2:2" x14ac:dyDescent="0.2">
      <c r="B34060" s="10"/>
    </row>
    <row r="34061" spans="2:2" x14ac:dyDescent="0.2">
      <c r="B34061" s="10"/>
    </row>
    <row r="34062" spans="2:2" x14ac:dyDescent="0.2">
      <c r="B34062" s="10"/>
    </row>
    <row r="34063" spans="2:2" x14ac:dyDescent="0.2">
      <c r="B34063" s="10"/>
    </row>
    <row r="34064" spans="2:2" x14ac:dyDescent="0.2">
      <c r="B34064" s="10"/>
    </row>
    <row r="34065" spans="2:2" x14ac:dyDescent="0.2">
      <c r="B34065" s="10"/>
    </row>
    <row r="34066" spans="2:2" x14ac:dyDescent="0.2">
      <c r="B34066" s="10"/>
    </row>
    <row r="34067" spans="2:2" x14ac:dyDescent="0.2">
      <c r="B34067" s="10"/>
    </row>
    <row r="34068" spans="2:2" x14ac:dyDescent="0.2">
      <c r="B34068" s="10"/>
    </row>
    <row r="34069" spans="2:2" x14ac:dyDescent="0.2">
      <c r="B34069" s="10"/>
    </row>
    <row r="34070" spans="2:2" x14ac:dyDescent="0.2">
      <c r="B34070" s="10"/>
    </row>
    <row r="34071" spans="2:2" x14ac:dyDescent="0.2">
      <c r="B34071" s="10"/>
    </row>
    <row r="34072" spans="2:2" x14ac:dyDescent="0.2">
      <c r="B34072" s="10"/>
    </row>
    <row r="34073" spans="2:2" x14ac:dyDescent="0.2">
      <c r="B34073" s="10"/>
    </row>
    <row r="34074" spans="2:2" x14ac:dyDescent="0.2">
      <c r="B34074" s="10"/>
    </row>
    <row r="34075" spans="2:2" x14ac:dyDescent="0.2">
      <c r="B34075" s="10"/>
    </row>
    <row r="34076" spans="2:2" x14ac:dyDescent="0.2">
      <c r="B34076" s="10"/>
    </row>
    <row r="34077" spans="2:2" x14ac:dyDescent="0.2">
      <c r="B34077" s="10"/>
    </row>
    <row r="34078" spans="2:2" x14ac:dyDescent="0.2">
      <c r="B34078" s="10"/>
    </row>
    <row r="34079" spans="2:2" x14ac:dyDescent="0.2">
      <c r="B34079" s="10"/>
    </row>
    <row r="34080" spans="2:2" x14ac:dyDescent="0.2">
      <c r="B34080" s="10"/>
    </row>
    <row r="34081" spans="2:2" x14ac:dyDescent="0.2">
      <c r="B34081" s="10"/>
    </row>
    <row r="34082" spans="2:2" x14ac:dyDescent="0.2">
      <c r="B34082" s="10"/>
    </row>
    <row r="34083" spans="2:2" x14ac:dyDescent="0.2">
      <c r="B34083" s="10"/>
    </row>
    <row r="34084" spans="2:2" x14ac:dyDescent="0.2">
      <c r="B34084" s="10"/>
    </row>
    <row r="34085" spans="2:2" x14ac:dyDescent="0.2">
      <c r="B34085" s="10"/>
    </row>
    <row r="34086" spans="2:2" x14ac:dyDescent="0.2">
      <c r="B34086" s="10"/>
    </row>
    <row r="34087" spans="2:2" x14ac:dyDescent="0.2">
      <c r="B34087" s="10"/>
    </row>
    <row r="34088" spans="2:2" x14ac:dyDescent="0.2">
      <c r="B34088" s="10"/>
    </row>
    <row r="34089" spans="2:2" x14ac:dyDescent="0.2">
      <c r="B34089" s="10"/>
    </row>
    <row r="34090" spans="2:2" x14ac:dyDescent="0.2">
      <c r="B34090" s="10"/>
    </row>
    <row r="34091" spans="2:2" x14ac:dyDescent="0.2">
      <c r="B34091" s="10"/>
    </row>
    <row r="34092" spans="2:2" x14ac:dyDescent="0.2">
      <c r="B34092" s="10"/>
    </row>
    <row r="34093" spans="2:2" x14ac:dyDescent="0.2">
      <c r="B34093" s="10"/>
    </row>
    <row r="34094" spans="2:2" x14ac:dyDescent="0.2">
      <c r="B34094" s="10"/>
    </row>
    <row r="34095" spans="2:2" x14ac:dyDescent="0.2">
      <c r="B34095" s="10"/>
    </row>
    <row r="34096" spans="2:2" x14ac:dyDescent="0.2">
      <c r="B34096" s="10"/>
    </row>
    <row r="34097" spans="2:2" x14ac:dyDescent="0.2">
      <c r="B34097" s="10"/>
    </row>
    <row r="34098" spans="2:2" x14ac:dyDescent="0.2">
      <c r="B34098" s="10"/>
    </row>
    <row r="34099" spans="2:2" x14ac:dyDescent="0.2">
      <c r="B34099" s="10"/>
    </row>
    <row r="34100" spans="2:2" x14ac:dyDescent="0.2">
      <c r="B34100" s="10"/>
    </row>
    <row r="34101" spans="2:2" x14ac:dyDescent="0.2">
      <c r="B34101" s="10"/>
    </row>
    <row r="34102" spans="2:2" x14ac:dyDescent="0.2">
      <c r="B34102" s="10"/>
    </row>
    <row r="34103" spans="2:2" x14ac:dyDescent="0.2">
      <c r="B34103" s="10"/>
    </row>
    <row r="34104" spans="2:2" x14ac:dyDescent="0.2">
      <c r="B34104" s="10"/>
    </row>
    <row r="34105" spans="2:2" x14ac:dyDescent="0.2">
      <c r="B34105" s="10"/>
    </row>
    <row r="34106" spans="2:2" x14ac:dyDescent="0.2">
      <c r="B34106" s="10"/>
    </row>
    <row r="34107" spans="2:2" x14ac:dyDescent="0.2">
      <c r="B34107" s="10"/>
    </row>
    <row r="34108" spans="2:2" x14ac:dyDescent="0.2">
      <c r="B34108" s="10"/>
    </row>
    <row r="34109" spans="2:2" x14ac:dyDescent="0.2">
      <c r="B34109" s="10"/>
    </row>
    <row r="34110" spans="2:2" x14ac:dyDescent="0.2">
      <c r="B34110" s="10"/>
    </row>
    <row r="34111" spans="2:2" x14ac:dyDescent="0.2">
      <c r="B34111" s="10"/>
    </row>
    <row r="34112" spans="2:2" x14ac:dyDescent="0.2">
      <c r="B34112" s="10"/>
    </row>
    <row r="34113" spans="2:2" x14ac:dyDescent="0.2">
      <c r="B34113" s="10"/>
    </row>
    <row r="34114" spans="2:2" x14ac:dyDescent="0.2">
      <c r="B34114" s="10"/>
    </row>
    <row r="34115" spans="2:2" x14ac:dyDescent="0.2">
      <c r="B34115" s="10"/>
    </row>
    <row r="34116" spans="2:2" x14ac:dyDescent="0.2">
      <c r="B34116" s="10"/>
    </row>
    <row r="34117" spans="2:2" x14ac:dyDescent="0.2">
      <c r="B34117" s="10"/>
    </row>
    <row r="34118" spans="2:2" x14ac:dyDescent="0.2">
      <c r="B34118" s="10"/>
    </row>
    <row r="34119" spans="2:2" x14ac:dyDescent="0.2">
      <c r="B34119" s="10"/>
    </row>
    <row r="34120" spans="2:2" x14ac:dyDescent="0.2">
      <c r="B34120" s="10"/>
    </row>
    <row r="34121" spans="2:2" x14ac:dyDescent="0.2">
      <c r="B34121" s="10"/>
    </row>
    <row r="34122" spans="2:2" x14ac:dyDescent="0.2">
      <c r="B34122" s="10"/>
    </row>
    <row r="34123" spans="2:2" x14ac:dyDescent="0.2">
      <c r="B34123" s="10"/>
    </row>
    <row r="34124" spans="2:2" x14ac:dyDescent="0.2">
      <c r="B34124" s="10"/>
    </row>
    <row r="34125" spans="2:2" x14ac:dyDescent="0.2">
      <c r="B34125" s="10"/>
    </row>
    <row r="34126" spans="2:2" x14ac:dyDescent="0.2">
      <c r="B34126" s="10"/>
    </row>
    <row r="34127" spans="2:2" x14ac:dyDescent="0.2">
      <c r="B34127" s="10"/>
    </row>
    <row r="34128" spans="2:2" x14ac:dyDescent="0.2">
      <c r="B34128" s="10"/>
    </row>
    <row r="34129" spans="2:2" x14ac:dyDescent="0.2">
      <c r="B34129" s="10"/>
    </row>
    <row r="34130" spans="2:2" x14ac:dyDescent="0.2">
      <c r="B34130" s="10"/>
    </row>
    <row r="34131" spans="2:2" x14ac:dyDescent="0.2">
      <c r="B34131" s="10"/>
    </row>
    <row r="34132" spans="2:2" x14ac:dyDescent="0.2">
      <c r="B34132" s="10"/>
    </row>
    <row r="34133" spans="2:2" x14ac:dyDescent="0.2">
      <c r="B34133" s="10"/>
    </row>
    <row r="34134" spans="2:2" x14ac:dyDescent="0.2">
      <c r="B34134" s="10"/>
    </row>
    <row r="34135" spans="2:2" x14ac:dyDescent="0.2">
      <c r="B34135" s="10"/>
    </row>
    <row r="34136" spans="2:2" x14ac:dyDescent="0.2">
      <c r="B34136" s="10"/>
    </row>
    <row r="34137" spans="2:2" x14ac:dyDescent="0.2">
      <c r="B34137" s="10"/>
    </row>
    <row r="34138" spans="2:2" x14ac:dyDescent="0.2">
      <c r="B34138" s="10"/>
    </row>
    <row r="34139" spans="2:2" x14ac:dyDescent="0.2">
      <c r="B34139" s="10"/>
    </row>
    <row r="34140" spans="2:2" x14ac:dyDescent="0.2">
      <c r="B34140" s="10"/>
    </row>
    <row r="34141" spans="2:2" x14ac:dyDescent="0.2">
      <c r="B34141" s="10"/>
    </row>
    <row r="34142" spans="2:2" x14ac:dyDescent="0.2">
      <c r="B34142" s="10"/>
    </row>
    <row r="34143" spans="2:2" x14ac:dyDescent="0.2">
      <c r="B34143" s="10"/>
    </row>
    <row r="34144" spans="2:2" x14ac:dyDescent="0.2">
      <c r="B34144" s="10"/>
    </row>
    <row r="34145" spans="2:2" x14ac:dyDescent="0.2">
      <c r="B34145" s="10"/>
    </row>
    <row r="34146" spans="2:2" x14ac:dyDescent="0.2">
      <c r="B34146" s="10"/>
    </row>
    <row r="34147" spans="2:2" x14ac:dyDescent="0.2">
      <c r="B34147" s="10"/>
    </row>
    <row r="34148" spans="2:2" x14ac:dyDescent="0.2">
      <c r="B34148" s="10"/>
    </row>
    <row r="34149" spans="2:2" x14ac:dyDescent="0.2">
      <c r="B34149" s="10"/>
    </row>
    <row r="34150" spans="2:2" x14ac:dyDescent="0.2">
      <c r="B34150" s="10"/>
    </row>
    <row r="34151" spans="2:2" x14ac:dyDescent="0.2">
      <c r="B34151" s="10"/>
    </row>
    <row r="34152" spans="2:2" x14ac:dyDescent="0.2">
      <c r="B34152" s="10"/>
    </row>
    <row r="34153" spans="2:2" x14ac:dyDescent="0.2">
      <c r="B34153" s="10"/>
    </row>
    <row r="34154" spans="2:2" x14ac:dyDescent="0.2">
      <c r="B34154" s="10"/>
    </row>
    <row r="34155" spans="2:2" x14ac:dyDescent="0.2">
      <c r="B34155" s="10"/>
    </row>
    <row r="34156" spans="2:2" x14ac:dyDescent="0.2">
      <c r="B34156" s="10"/>
    </row>
    <row r="34157" spans="2:2" x14ac:dyDescent="0.2">
      <c r="B34157" s="10"/>
    </row>
    <row r="34158" spans="2:2" x14ac:dyDescent="0.2">
      <c r="B34158" s="10"/>
    </row>
    <row r="34159" spans="2:2" x14ac:dyDescent="0.2">
      <c r="B34159" s="10"/>
    </row>
    <row r="34160" spans="2:2" x14ac:dyDescent="0.2">
      <c r="B34160" s="10"/>
    </row>
    <row r="34161" spans="2:2" x14ac:dyDescent="0.2">
      <c r="B34161" s="10"/>
    </row>
    <row r="34162" spans="2:2" x14ac:dyDescent="0.2">
      <c r="B34162" s="10"/>
    </row>
    <row r="34163" spans="2:2" x14ac:dyDescent="0.2">
      <c r="B34163" s="10"/>
    </row>
    <row r="34164" spans="2:2" x14ac:dyDescent="0.2">
      <c r="B34164" s="10"/>
    </row>
    <row r="34165" spans="2:2" x14ac:dyDescent="0.2">
      <c r="B34165" s="10"/>
    </row>
    <row r="34166" spans="2:2" x14ac:dyDescent="0.2">
      <c r="B34166" s="10"/>
    </row>
    <row r="34167" spans="2:2" x14ac:dyDescent="0.2">
      <c r="B34167" s="10"/>
    </row>
    <row r="34168" spans="2:2" x14ac:dyDescent="0.2">
      <c r="B34168" s="10"/>
    </row>
    <row r="34169" spans="2:2" x14ac:dyDescent="0.2">
      <c r="B34169" s="10"/>
    </row>
    <row r="34170" spans="2:2" x14ac:dyDescent="0.2">
      <c r="B34170" s="10"/>
    </row>
    <row r="34171" spans="2:2" x14ac:dyDescent="0.2">
      <c r="B34171" s="10"/>
    </row>
    <row r="34172" spans="2:2" x14ac:dyDescent="0.2">
      <c r="B34172" s="10"/>
    </row>
    <row r="34173" spans="2:2" x14ac:dyDescent="0.2">
      <c r="B34173" s="10"/>
    </row>
    <row r="34174" spans="2:2" x14ac:dyDescent="0.2">
      <c r="B34174" s="10"/>
    </row>
    <row r="34175" spans="2:2" x14ac:dyDescent="0.2">
      <c r="B34175" s="10"/>
    </row>
    <row r="34176" spans="2:2" x14ac:dyDescent="0.2">
      <c r="B34176" s="10"/>
    </row>
    <row r="34177" spans="2:2" x14ac:dyDescent="0.2">
      <c r="B34177" s="10"/>
    </row>
    <row r="34178" spans="2:2" x14ac:dyDescent="0.2">
      <c r="B34178" s="10"/>
    </row>
    <row r="34179" spans="2:2" x14ac:dyDescent="0.2">
      <c r="B34179" s="10"/>
    </row>
    <row r="34180" spans="2:2" x14ac:dyDescent="0.2">
      <c r="B34180" s="10"/>
    </row>
    <row r="34181" spans="2:2" x14ac:dyDescent="0.2">
      <c r="B34181" s="10"/>
    </row>
    <row r="34182" spans="2:2" x14ac:dyDescent="0.2">
      <c r="B34182" s="10"/>
    </row>
    <row r="34183" spans="2:2" x14ac:dyDescent="0.2">
      <c r="B34183" s="10"/>
    </row>
    <row r="34184" spans="2:2" x14ac:dyDescent="0.2">
      <c r="B34184" s="10"/>
    </row>
    <row r="34185" spans="2:2" x14ac:dyDescent="0.2">
      <c r="B34185" s="10"/>
    </row>
    <row r="34186" spans="2:2" x14ac:dyDescent="0.2">
      <c r="B34186" s="10"/>
    </row>
    <row r="34187" spans="2:2" x14ac:dyDescent="0.2">
      <c r="B34187" s="10"/>
    </row>
    <row r="34188" spans="2:2" x14ac:dyDescent="0.2">
      <c r="B34188" s="10"/>
    </row>
    <row r="34189" spans="2:2" x14ac:dyDescent="0.2">
      <c r="B34189" s="10"/>
    </row>
    <row r="34190" spans="2:2" x14ac:dyDescent="0.2">
      <c r="B34190" s="10"/>
    </row>
    <row r="34191" spans="2:2" x14ac:dyDescent="0.2">
      <c r="B34191" s="10"/>
    </row>
    <row r="34192" spans="2:2" x14ac:dyDescent="0.2">
      <c r="B34192" s="10"/>
    </row>
    <row r="34193" spans="2:2" x14ac:dyDescent="0.2">
      <c r="B34193" s="10"/>
    </row>
    <row r="34194" spans="2:2" x14ac:dyDescent="0.2">
      <c r="B34194" s="10"/>
    </row>
    <row r="34195" spans="2:2" x14ac:dyDescent="0.2">
      <c r="B34195" s="10"/>
    </row>
    <row r="34196" spans="2:2" x14ac:dyDescent="0.2">
      <c r="B34196" s="10"/>
    </row>
    <row r="34197" spans="2:2" x14ac:dyDescent="0.2">
      <c r="B34197" s="10"/>
    </row>
    <row r="34198" spans="2:2" x14ac:dyDescent="0.2">
      <c r="B34198" s="10"/>
    </row>
    <row r="34199" spans="2:2" x14ac:dyDescent="0.2">
      <c r="B34199" s="10"/>
    </row>
    <row r="34200" spans="2:2" x14ac:dyDescent="0.2">
      <c r="B34200" s="10"/>
    </row>
    <row r="34201" spans="2:2" x14ac:dyDescent="0.2">
      <c r="B34201" s="10"/>
    </row>
    <row r="34202" spans="2:2" x14ac:dyDescent="0.2">
      <c r="B34202" s="10"/>
    </row>
    <row r="34203" spans="2:2" x14ac:dyDescent="0.2">
      <c r="B34203" s="10"/>
    </row>
    <row r="34204" spans="2:2" x14ac:dyDescent="0.2">
      <c r="B34204" s="10"/>
    </row>
    <row r="34205" spans="2:2" x14ac:dyDescent="0.2">
      <c r="B34205" s="10"/>
    </row>
    <row r="34206" spans="2:2" x14ac:dyDescent="0.2">
      <c r="B34206" s="10"/>
    </row>
    <row r="34207" spans="2:2" x14ac:dyDescent="0.2">
      <c r="B34207" s="10"/>
    </row>
    <row r="34208" spans="2:2" x14ac:dyDescent="0.2">
      <c r="B34208" s="10"/>
    </row>
    <row r="34209" spans="2:2" x14ac:dyDescent="0.2">
      <c r="B34209" s="10"/>
    </row>
    <row r="34210" spans="2:2" x14ac:dyDescent="0.2">
      <c r="B34210" s="10"/>
    </row>
    <row r="34211" spans="2:2" x14ac:dyDescent="0.2">
      <c r="B34211" s="10"/>
    </row>
    <row r="34212" spans="2:2" x14ac:dyDescent="0.2">
      <c r="B34212" s="10"/>
    </row>
    <row r="34213" spans="2:2" x14ac:dyDescent="0.2">
      <c r="B34213" s="10"/>
    </row>
    <row r="34214" spans="2:2" x14ac:dyDescent="0.2">
      <c r="B34214" s="10"/>
    </row>
    <row r="34215" spans="2:2" x14ac:dyDescent="0.2">
      <c r="B34215" s="10"/>
    </row>
    <row r="34216" spans="2:2" x14ac:dyDescent="0.2">
      <c r="B34216" s="10"/>
    </row>
    <row r="34217" spans="2:2" x14ac:dyDescent="0.2">
      <c r="B34217" s="10"/>
    </row>
    <row r="34218" spans="2:2" x14ac:dyDescent="0.2">
      <c r="B34218" s="10"/>
    </row>
    <row r="34219" spans="2:2" x14ac:dyDescent="0.2">
      <c r="B34219" s="10"/>
    </row>
    <row r="34220" spans="2:2" x14ac:dyDescent="0.2">
      <c r="B34220" s="10"/>
    </row>
    <row r="34221" spans="2:2" x14ac:dyDescent="0.2">
      <c r="B34221" s="10"/>
    </row>
    <row r="34222" spans="2:2" x14ac:dyDescent="0.2">
      <c r="B34222" s="10"/>
    </row>
    <row r="34223" spans="2:2" x14ac:dyDescent="0.2">
      <c r="B34223" s="10"/>
    </row>
    <row r="34224" spans="2:2" x14ac:dyDescent="0.2">
      <c r="B34224" s="10"/>
    </row>
    <row r="34225" spans="2:2" x14ac:dyDescent="0.2">
      <c r="B34225" s="10"/>
    </row>
    <row r="34226" spans="2:2" x14ac:dyDescent="0.2">
      <c r="B34226" s="10"/>
    </row>
    <row r="34227" spans="2:2" x14ac:dyDescent="0.2">
      <c r="B34227" s="10"/>
    </row>
    <row r="34228" spans="2:2" x14ac:dyDescent="0.2">
      <c r="B34228" s="10"/>
    </row>
    <row r="34229" spans="2:2" x14ac:dyDescent="0.2">
      <c r="B34229" s="10"/>
    </row>
    <row r="34230" spans="2:2" x14ac:dyDescent="0.2">
      <c r="B34230" s="10"/>
    </row>
    <row r="34231" spans="2:2" x14ac:dyDescent="0.2">
      <c r="B34231" s="10"/>
    </row>
    <row r="34232" spans="2:2" x14ac:dyDescent="0.2">
      <c r="B34232" s="10"/>
    </row>
    <row r="34233" spans="2:2" x14ac:dyDescent="0.2">
      <c r="B34233" s="10"/>
    </row>
    <row r="34234" spans="2:2" x14ac:dyDescent="0.2">
      <c r="B34234" s="10"/>
    </row>
    <row r="34235" spans="2:2" x14ac:dyDescent="0.2">
      <c r="B34235" s="10"/>
    </row>
    <row r="34236" spans="2:2" x14ac:dyDescent="0.2">
      <c r="B34236" s="10"/>
    </row>
    <row r="34237" spans="2:2" x14ac:dyDescent="0.2">
      <c r="B34237" s="10"/>
    </row>
    <row r="34238" spans="2:2" x14ac:dyDescent="0.2">
      <c r="B34238" s="10"/>
    </row>
    <row r="34239" spans="2:2" x14ac:dyDescent="0.2">
      <c r="B34239" s="10"/>
    </row>
    <row r="34240" spans="2:2" x14ac:dyDescent="0.2">
      <c r="B34240" s="10"/>
    </row>
    <row r="34241" spans="2:2" x14ac:dyDescent="0.2">
      <c r="B34241" s="10"/>
    </row>
    <row r="34242" spans="2:2" x14ac:dyDescent="0.2">
      <c r="B34242" s="10"/>
    </row>
    <row r="34243" spans="2:2" x14ac:dyDescent="0.2">
      <c r="B34243" s="10"/>
    </row>
    <row r="34244" spans="2:2" x14ac:dyDescent="0.2">
      <c r="B34244" s="10"/>
    </row>
    <row r="34245" spans="2:2" x14ac:dyDescent="0.2">
      <c r="B34245" s="10"/>
    </row>
    <row r="34246" spans="2:2" x14ac:dyDescent="0.2">
      <c r="B34246" s="10"/>
    </row>
    <row r="34247" spans="2:2" x14ac:dyDescent="0.2">
      <c r="B34247" s="10"/>
    </row>
    <row r="34248" spans="2:2" x14ac:dyDescent="0.2">
      <c r="B34248" s="10"/>
    </row>
    <row r="34249" spans="2:2" x14ac:dyDescent="0.2">
      <c r="B34249" s="10"/>
    </row>
    <row r="34250" spans="2:2" x14ac:dyDescent="0.2">
      <c r="B34250" s="10"/>
    </row>
    <row r="34251" spans="2:2" x14ac:dyDescent="0.2">
      <c r="B34251" s="10"/>
    </row>
    <row r="34252" spans="2:2" x14ac:dyDescent="0.2">
      <c r="B34252" s="10"/>
    </row>
    <row r="34253" spans="2:2" x14ac:dyDescent="0.2">
      <c r="B34253" s="10"/>
    </row>
    <row r="34254" spans="2:2" x14ac:dyDescent="0.2">
      <c r="B34254" s="10"/>
    </row>
    <row r="34255" spans="2:2" x14ac:dyDescent="0.2">
      <c r="B34255" s="10"/>
    </row>
    <row r="34256" spans="2:2" x14ac:dyDescent="0.2">
      <c r="B34256" s="10"/>
    </row>
    <row r="34257" spans="2:2" x14ac:dyDescent="0.2">
      <c r="B34257" s="10"/>
    </row>
    <row r="34258" spans="2:2" x14ac:dyDescent="0.2">
      <c r="B34258" s="10"/>
    </row>
    <row r="34259" spans="2:2" x14ac:dyDescent="0.2">
      <c r="B34259" s="10"/>
    </row>
    <row r="34260" spans="2:2" x14ac:dyDescent="0.2">
      <c r="B34260" s="10"/>
    </row>
    <row r="34261" spans="2:2" x14ac:dyDescent="0.2">
      <c r="B34261" s="10"/>
    </row>
    <row r="34262" spans="2:2" x14ac:dyDescent="0.2">
      <c r="B34262" s="10"/>
    </row>
    <row r="34263" spans="2:2" x14ac:dyDescent="0.2">
      <c r="B34263" s="10"/>
    </row>
    <row r="34264" spans="2:2" x14ac:dyDescent="0.2">
      <c r="B34264" s="10"/>
    </row>
    <row r="34265" spans="2:2" x14ac:dyDescent="0.2">
      <c r="B34265" s="10"/>
    </row>
    <row r="34266" spans="2:2" x14ac:dyDescent="0.2">
      <c r="B34266" s="10"/>
    </row>
    <row r="34267" spans="2:2" x14ac:dyDescent="0.2">
      <c r="B34267" s="10"/>
    </row>
    <row r="34268" spans="2:2" x14ac:dyDescent="0.2">
      <c r="B34268" s="10"/>
    </row>
    <row r="34269" spans="2:2" x14ac:dyDescent="0.2">
      <c r="B34269" s="10"/>
    </row>
    <row r="34270" spans="2:2" x14ac:dyDescent="0.2">
      <c r="B34270" s="10"/>
    </row>
    <row r="34271" spans="2:2" x14ac:dyDescent="0.2">
      <c r="B34271" s="10"/>
    </row>
    <row r="34272" spans="2:2" x14ac:dyDescent="0.2">
      <c r="B34272" s="10"/>
    </row>
    <row r="34273" spans="2:2" x14ac:dyDescent="0.2">
      <c r="B34273" s="10"/>
    </row>
    <row r="34274" spans="2:2" x14ac:dyDescent="0.2">
      <c r="B34274" s="10"/>
    </row>
    <row r="34275" spans="2:2" x14ac:dyDescent="0.2">
      <c r="B34275" s="10"/>
    </row>
    <row r="34276" spans="2:2" x14ac:dyDescent="0.2">
      <c r="B34276" s="10"/>
    </row>
    <row r="34277" spans="2:2" x14ac:dyDescent="0.2">
      <c r="B34277" s="10"/>
    </row>
    <row r="34278" spans="2:2" x14ac:dyDescent="0.2">
      <c r="B34278" s="10"/>
    </row>
    <row r="34279" spans="2:2" x14ac:dyDescent="0.2">
      <c r="B34279" s="10"/>
    </row>
    <row r="34280" spans="2:2" x14ac:dyDescent="0.2">
      <c r="B34280" s="10"/>
    </row>
    <row r="34281" spans="2:2" x14ac:dyDescent="0.2">
      <c r="B34281" s="10"/>
    </row>
    <row r="34282" spans="2:2" x14ac:dyDescent="0.2">
      <c r="B34282" s="10"/>
    </row>
    <row r="34283" spans="2:2" x14ac:dyDescent="0.2">
      <c r="B34283" s="10"/>
    </row>
    <row r="34284" spans="2:2" x14ac:dyDescent="0.2">
      <c r="B34284" s="10"/>
    </row>
    <row r="34285" spans="2:2" x14ac:dyDescent="0.2">
      <c r="B34285" s="10"/>
    </row>
    <row r="34286" spans="2:2" x14ac:dyDescent="0.2">
      <c r="B34286" s="10"/>
    </row>
    <row r="34287" spans="2:2" x14ac:dyDescent="0.2">
      <c r="B34287" s="10"/>
    </row>
    <row r="34288" spans="2:2" x14ac:dyDescent="0.2">
      <c r="B34288" s="10"/>
    </row>
    <row r="34289" spans="2:2" x14ac:dyDescent="0.2">
      <c r="B34289" s="10"/>
    </row>
    <row r="34290" spans="2:2" x14ac:dyDescent="0.2">
      <c r="B34290" s="10"/>
    </row>
    <row r="34291" spans="2:2" x14ac:dyDescent="0.2">
      <c r="B34291" s="10"/>
    </row>
    <row r="34292" spans="2:2" x14ac:dyDescent="0.2">
      <c r="B34292" s="10"/>
    </row>
    <row r="34293" spans="2:2" x14ac:dyDescent="0.2">
      <c r="B34293" s="10"/>
    </row>
    <row r="34294" spans="2:2" x14ac:dyDescent="0.2">
      <c r="B34294" s="10"/>
    </row>
    <row r="34295" spans="2:2" x14ac:dyDescent="0.2">
      <c r="B34295" s="10"/>
    </row>
    <row r="34296" spans="2:2" x14ac:dyDescent="0.2">
      <c r="B34296" s="10"/>
    </row>
    <row r="34297" spans="2:2" x14ac:dyDescent="0.2">
      <c r="B34297" s="10"/>
    </row>
    <row r="34298" spans="2:2" x14ac:dyDescent="0.2">
      <c r="B34298" s="10"/>
    </row>
    <row r="34299" spans="2:2" x14ac:dyDescent="0.2">
      <c r="B34299" s="10"/>
    </row>
    <row r="34300" spans="2:2" x14ac:dyDescent="0.2">
      <c r="B34300" s="10"/>
    </row>
    <row r="34301" spans="2:2" x14ac:dyDescent="0.2">
      <c r="B34301" s="10"/>
    </row>
    <row r="34302" spans="2:2" x14ac:dyDescent="0.2">
      <c r="B34302" s="10"/>
    </row>
    <row r="34303" spans="2:2" x14ac:dyDescent="0.2">
      <c r="B34303" s="10"/>
    </row>
    <row r="34304" spans="2:2" x14ac:dyDescent="0.2">
      <c r="B34304" s="10"/>
    </row>
    <row r="34305" spans="2:2" x14ac:dyDescent="0.2">
      <c r="B34305" s="10"/>
    </row>
    <row r="34306" spans="2:2" x14ac:dyDescent="0.2">
      <c r="B34306" s="10"/>
    </row>
    <row r="34307" spans="2:2" x14ac:dyDescent="0.2">
      <c r="B34307" s="10"/>
    </row>
    <row r="34308" spans="2:2" x14ac:dyDescent="0.2">
      <c r="B34308" s="10"/>
    </row>
    <row r="34309" spans="2:2" x14ac:dyDescent="0.2">
      <c r="B34309" s="10"/>
    </row>
    <row r="34310" spans="2:2" x14ac:dyDescent="0.2">
      <c r="B34310" s="10"/>
    </row>
    <row r="34311" spans="2:2" x14ac:dyDescent="0.2">
      <c r="B34311" s="10"/>
    </row>
    <row r="34312" spans="2:2" x14ac:dyDescent="0.2">
      <c r="B34312" s="10"/>
    </row>
    <row r="34313" spans="2:2" x14ac:dyDescent="0.2">
      <c r="B34313" s="10"/>
    </row>
    <row r="34314" spans="2:2" x14ac:dyDescent="0.2">
      <c r="B34314" s="10"/>
    </row>
    <row r="34315" spans="2:2" x14ac:dyDescent="0.2">
      <c r="B34315" s="10"/>
    </row>
    <row r="34316" spans="2:2" x14ac:dyDescent="0.2">
      <c r="B34316" s="10"/>
    </row>
    <row r="34317" spans="2:2" x14ac:dyDescent="0.2">
      <c r="B34317" s="10"/>
    </row>
    <row r="34318" spans="2:2" x14ac:dyDescent="0.2">
      <c r="B34318" s="10"/>
    </row>
    <row r="34319" spans="2:2" x14ac:dyDescent="0.2">
      <c r="B34319" s="10"/>
    </row>
    <row r="34320" spans="2:2" x14ac:dyDescent="0.2">
      <c r="B34320" s="10"/>
    </row>
    <row r="34321" spans="2:2" x14ac:dyDescent="0.2">
      <c r="B34321" s="10"/>
    </row>
    <row r="34322" spans="2:2" x14ac:dyDescent="0.2">
      <c r="B34322" s="10"/>
    </row>
    <row r="34323" spans="2:2" x14ac:dyDescent="0.2">
      <c r="B34323" s="10"/>
    </row>
    <row r="34324" spans="2:2" x14ac:dyDescent="0.2">
      <c r="B34324" s="10"/>
    </row>
    <row r="34325" spans="2:2" x14ac:dyDescent="0.2">
      <c r="B34325" s="10"/>
    </row>
    <row r="34326" spans="2:2" x14ac:dyDescent="0.2">
      <c r="B34326" s="10"/>
    </row>
    <row r="34327" spans="2:2" x14ac:dyDescent="0.2">
      <c r="B34327" s="10"/>
    </row>
    <row r="34328" spans="2:2" x14ac:dyDescent="0.2">
      <c r="B34328" s="10"/>
    </row>
    <row r="34329" spans="2:2" x14ac:dyDescent="0.2">
      <c r="B34329" s="10"/>
    </row>
    <row r="34330" spans="2:2" x14ac:dyDescent="0.2">
      <c r="B34330" s="10"/>
    </row>
    <row r="34331" spans="2:2" x14ac:dyDescent="0.2">
      <c r="B34331" s="10"/>
    </row>
    <row r="34332" spans="2:2" x14ac:dyDescent="0.2">
      <c r="B34332" s="10"/>
    </row>
    <row r="34333" spans="2:2" x14ac:dyDescent="0.2">
      <c r="B34333" s="10"/>
    </row>
    <row r="34334" spans="2:2" x14ac:dyDescent="0.2">
      <c r="B34334" s="10"/>
    </row>
    <row r="34335" spans="2:2" x14ac:dyDescent="0.2">
      <c r="B34335" s="10"/>
    </row>
    <row r="34336" spans="2:2" x14ac:dyDescent="0.2">
      <c r="B34336" s="10"/>
    </row>
    <row r="34337" spans="2:2" x14ac:dyDescent="0.2">
      <c r="B34337" s="10"/>
    </row>
    <row r="34338" spans="2:2" x14ac:dyDescent="0.2">
      <c r="B34338" s="10"/>
    </row>
    <row r="34339" spans="2:2" x14ac:dyDescent="0.2">
      <c r="B34339" s="10"/>
    </row>
    <row r="34340" spans="2:2" x14ac:dyDescent="0.2">
      <c r="B34340" s="10"/>
    </row>
    <row r="34341" spans="2:2" x14ac:dyDescent="0.2">
      <c r="B34341" s="10"/>
    </row>
    <row r="34342" spans="2:2" x14ac:dyDescent="0.2">
      <c r="B34342" s="10"/>
    </row>
    <row r="34343" spans="2:2" x14ac:dyDescent="0.2">
      <c r="B34343" s="10"/>
    </row>
    <row r="34344" spans="2:2" x14ac:dyDescent="0.2">
      <c r="B34344" s="10"/>
    </row>
    <row r="34345" spans="2:2" x14ac:dyDescent="0.2">
      <c r="B34345" s="10"/>
    </row>
    <row r="34346" spans="2:2" x14ac:dyDescent="0.2">
      <c r="B34346" s="10"/>
    </row>
    <row r="34347" spans="2:2" x14ac:dyDescent="0.2">
      <c r="B34347" s="10"/>
    </row>
    <row r="34348" spans="2:2" x14ac:dyDescent="0.2">
      <c r="B34348" s="10"/>
    </row>
    <row r="34349" spans="2:2" x14ac:dyDescent="0.2">
      <c r="B34349" s="10"/>
    </row>
    <row r="34350" spans="2:2" x14ac:dyDescent="0.2">
      <c r="B34350" s="10"/>
    </row>
    <row r="34351" spans="2:2" x14ac:dyDescent="0.2">
      <c r="B34351" s="10"/>
    </row>
    <row r="34352" spans="2:2" x14ac:dyDescent="0.2">
      <c r="B34352" s="10"/>
    </row>
    <row r="34353" spans="2:2" x14ac:dyDescent="0.2">
      <c r="B34353" s="10"/>
    </row>
    <row r="34354" spans="2:2" x14ac:dyDescent="0.2">
      <c r="B34354" s="10"/>
    </row>
    <row r="34355" spans="2:2" x14ac:dyDescent="0.2">
      <c r="B34355" s="10"/>
    </row>
    <row r="34356" spans="2:2" x14ac:dyDescent="0.2">
      <c r="B34356" s="10"/>
    </row>
    <row r="34357" spans="2:2" x14ac:dyDescent="0.2">
      <c r="B34357" s="10"/>
    </row>
    <row r="34358" spans="2:2" x14ac:dyDescent="0.2">
      <c r="B34358" s="10"/>
    </row>
    <row r="34359" spans="2:2" x14ac:dyDescent="0.2">
      <c r="B34359" s="10"/>
    </row>
    <row r="34360" spans="2:2" x14ac:dyDescent="0.2">
      <c r="B34360" s="10"/>
    </row>
    <row r="34361" spans="2:2" x14ac:dyDescent="0.2">
      <c r="B34361" s="10"/>
    </row>
    <row r="34362" spans="2:2" x14ac:dyDescent="0.2">
      <c r="B34362" s="10"/>
    </row>
    <row r="34363" spans="2:2" x14ac:dyDescent="0.2">
      <c r="B34363" s="10"/>
    </row>
    <row r="34364" spans="2:2" x14ac:dyDescent="0.2">
      <c r="B34364" s="10"/>
    </row>
    <row r="34365" spans="2:2" x14ac:dyDescent="0.2">
      <c r="B34365" s="10"/>
    </row>
    <row r="34366" spans="2:2" x14ac:dyDescent="0.2">
      <c r="B34366" s="10"/>
    </row>
    <row r="34367" spans="2:2" x14ac:dyDescent="0.2">
      <c r="B34367" s="10"/>
    </row>
    <row r="34368" spans="2:2" x14ac:dyDescent="0.2">
      <c r="B34368" s="10"/>
    </row>
    <row r="34369" spans="2:2" x14ac:dyDescent="0.2">
      <c r="B34369" s="10"/>
    </row>
    <row r="34370" spans="2:2" x14ac:dyDescent="0.2">
      <c r="B34370" s="10"/>
    </row>
    <row r="34371" spans="2:2" x14ac:dyDescent="0.2">
      <c r="B34371" s="10"/>
    </row>
    <row r="34372" spans="2:2" x14ac:dyDescent="0.2">
      <c r="B34372" s="10"/>
    </row>
    <row r="34373" spans="2:2" x14ac:dyDescent="0.2">
      <c r="B34373" s="10"/>
    </row>
    <row r="34374" spans="2:2" x14ac:dyDescent="0.2">
      <c r="B34374" s="10"/>
    </row>
    <row r="34375" spans="2:2" x14ac:dyDescent="0.2">
      <c r="B34375" s="10"/>
    </row>
    <row r="34376" spans="2:2" x14ac:dyDescent="0.2">
      <c r="B34376" s="10"/>
    </row>
    <row r="34377" spans="2:2" x14ac:dyDescent="0.2">
      <c r="B34377" s="10"/>
    </row>
    <row r="34378" spans="2:2" x14ac:dyDescent="0.2">
      <c r="B34378" s="10"/>
    </row>
    <row r="34379" spans="2:2" x14ac:dyDescent="0.2">
      <c r="B34379" s="10"/>
    </row>
    <row r="34380" spans="2:2" x14ac:dyDescent="0.2">
      <c r="B34380" s="10"/>
    </row>
    <row r="34381" spans="2:2" x14ac:dyDescent="0.2">
      <c r="B34381" s="10"/>
    </row>
    <row r="34382" spans="2:2" x14ac:dyDescent="0.2">
      <c r="B34382" s="10"/>
    </row>
    <row r="34383" spans="2:2" x14ac:dyDescent="0.2">
      <c r="B34383" s="10"/>
    </row>
    <row r="34384" spans="2:2" x14ac:dyDescent="0.2">
      <c r="B34384" s="10"/>
    </row>
    <row r="34385" spans="2:2" x14ac:dyDescent="0.2">
      <c r="B34385" s="10"/>
    </row>
    <row r="34386" spans="2:2" x14ac:dyDescent="0.2">
      <c r="B34386" s="10"/>
    </row>
    <row r="34387" spans="2:2" x14ac:dyDescent="0.2">
      <c r="B34387" s="10"/>
    </row>
    <row r="34388" spans="2:2" x14ac:dyDescent="0.2">
      <c r="B34388" s="10"/>
    </row>
    <row r="34389" spans="2:2" x14ac:dyDescent="0.2">
      <c r="B34389" s="10"/>
    </row>
    <row r="34390" spans="2:2" x14ac:dyDescent="0.2">
      <c r="B34390" s="10"/>
    </row>
    <row r="34391" spans="2:2" x14ac:dyDescent="0.2">
      <c r="B34391" s="10"/>
    </row>
    <row r="34392" spans="2:2" x14ac:dyDescent="0.2">
      <c r="B34392" s="10"/>
    </row>
    <row r="34393" spans="2:2" x14ac:dyDescent="0.2">
      <c r="B34393" s="10"/>
    </row>
    <row r="34394" spans="2:2" x14ac:dyDescent="0.2">
      <c r="B34394" s="10"/>
    </row>
    <row r="34395" spans="2:2" x14ac:dyDescent="0.2">
      <c r="B34395" s="10"/>
    </row>
    <row r="34396" spans="2:2" x14ac:dyDescent="0.2">
      <c r="B34396" s="10"/>
    </row>
    <row r="34397" spans="2:2" x14ac:dyDescent="0.2">
      <c r="B34397" s="10"/>
    </row>
    <row r="34398" spans="2:2" x14ac:dyDescent="0.2">
      <c r="B34398" s="10"/>
    </row>
    <row r="34399" spans="2:2" x14ac:dyDescent="0.2">
      <c r="B34399" s="10"/>
    </row>
    <row r="34400" spans="2:2" x14ac:dyDescent="0.2">
      <c r="B34400" s="10"/>
    </row>
    <row r="34401" spans="2:2" x14ac:dyDescent="0.2">
      <c r="B34401" s="10"/>
    </row>
    <row r="34402" spans="2:2" x14ac:dyDescent="0.2">
      <c r="B34402" s="10"/>
    </row>
    <row r="34403" spans="2:2" x14ac:dyDescent="0.2">
      <c r="B34403" s="10"/>
    </row>
    <row r="34404" spans="2:2" x14ac:dyDescent="0.2">
      <c r="B34404" s="10"/>
    </row>
    <row r="34405" spans="2:2" x14ac:dyDescent="0.2">
      <c r="B34405" s="10"/>
    </row>
    <row r="34406" spans="2:2" x14ac:dyDescent="0.2">
      <c r="B34406" s="10"/>
    </row>
    <row r="34407" spans="2:2" x14ac:dyDescent="0.2">
      <c r="B34407" s="10"/>
    </row>
    <row r="34408" spans="2:2" x14ac:dyDescent="0.2">
      <c r="B34408" s="10"/>
    </row>
    <row r="34409" spans="2:2" x14ac:dyDescent="0.2">
      <c r="B34409" s="10"/>
    </row>
    <row r="34410" spans="2:2" x14ac:dyDescent="0.2">
      <c r="B34410" s="10"/>
    </row>
    <row r="34411" spans="2:2" x14ac:dyDescent="0.2">
      <c r="B34411" s="10"/>
    </row>
    <row r="34412" spans="2:2" x14ac:dyDescent="0.2">
      <c r="B34412" s="10"/>
    </row>
    <row r="34413" spans="2:2" x14ac:dyDescent="0.2">
      <c r="B34413" s="10"/>
    </row>
    <row r="34414" spans="2:2" x14ac:dyDescent="0.2">
      <c r="B34414" s="10"/>
    </row>
    <row r="34415" spans="2:2" x14ac:dyDescent="0.2">
      <c r="B34415" s="10"/>
    </row>
    <row r="34416" spans="2:2" x14ac:dyDescent="0.2">
      <c r="B34416" s="10"/>
    </row>
    <row r="34417" spans="2:2" x14ac:dyDescent="0.2">
      <c r="B34417" s="10"/>
    </row>
    <row r="34418" spans="2:2" x14ac:dyDescent="0.2">
      <c r="B34418" s="10"/>
    </row>
    <row r="34419" spans="2:2" x14ac:dyDescent="0.2">
      <c r="B34419" s="10"/>
    </row>
    <row r="34420" spans="2:2" x14ac:dyDescent="0.2">
      <c r="B34420" s="10"/>
    </row>
    <row r="34421" spans="2:2" x14ac:dyDescent="0.2">
      <c r="B34421" s="10"/>
    </row>
    <row r="34422" spans="2:2" x14ac:dyDescent="0.2">
      <c r="B34422" s="10"/>
    </row>
    <row r="34423" spans="2:2" x14ac:dyDescent="0.2">
      <c r="B34423" s="10"/>
    </row>
    <row r="34424" spans="2:2" x14ac:dyDescent="0.2">
      <c r="B34424" s="10"/>
    </row>
    <row r="34425" spans="2:2" x14ac:dyDescent="0.2">
      <c r="B34425" s="10"/>
    </row>
    <row r="34426" spans="2:2" x14ac:dyDescent="0.2">
      <c r="B34426" s="10"/>
    </row>
    <row r="34427" spans="2:2" x14ac:dyDescent="0.2">
      <c r="B34427" s="10"/>
    </row>
    <row r="34428" spans="2:2" x14ac:dyDescent="0.2">
      <c r="B34428" s="10"/>
    </row>
    <row r="34429" spans="2:2" x14ac:dyDescent="0.2">
      <c r="B34429" s="10"/>
    </row>
    <row r="34430" spans="2:2" x14ac:dyDescent="0.2">
      <c r="B34430" s="10"/>
    </row>
    <row r="34431" spans="2:2" x14ac:dyDescent="0.2">
      <c r="B34431" s="10"/>
    </row>
    <row r="34432" spans="2:2" x14ac:dyDescent="0.2">
      <c r="B34432" s="10"/>
    </row>
    <row r="34433" spans="2:2" x14ac:dyDescent="0.2">
      <c r="B34433" s="10"/>
    </row>
    <row r="34434" spans="2:2" x14ac:dyDescent="0.2">
      <c r="B34434" s="10"/>
    </row>
    <row r="34435" spans="2:2" x14ac:dyDescent="0.2">
      <c r="B34435" s="10"/>
    </row>
    <row r="34436" spans="2:2" x14ac:dyDescent="0.2">
      <c r="B34436" s="10"/>
    </row>
    <row r="34437" spans="2:2" x14ac:dyDescent="0.2">
      <c r="B34437" s="10"/>
    </row>
    <row r="34438" spans="2:2" x14ac:dyDescent="0.2">
      <c r="B34438" s="10"/>
    </row>
    <row r="34439" spans="2:2" x14ac:dyDescent="0.2">
      <c r="B34439" s="10"/>
    </row>
    <row r="34440" spans="2:2" x14ac:dyDescent="0.2">
      <c r="B34440" s="10"/>
    </row>
    <row r="34441" spans="2:2" x14ac:dyDescent="0.2">
      <c r="B34441" s="10"/>
    </row>
    <row r="34442" spans="2:2" x14ac:dyDescent="0.2">
      <c r="B34442" s="10"/>
    </row>
    <row r="34443" spans="2:2" x14ac:dyDescent="0.2">
      <c r="B34443" s="10"/>
    </row>
    <row r="34444" spans="2:2" x14ac:dyDescent="0.2">
      <c r="B34444" s="10"/>
    </row>
    <row r="34445" spans="2:2" x14ac:dyDescent="0.2">
      <c r="B34445" s="10"/>
    </row>
    <row r="34446" spans="2:2" x14ac:dyDescent="0.2">
      <c r="B34446" s="10"/>
    </row>
    <row r="34447" spans="2:2" x14ac:dyDescent="0.2">
      <c r="B34447" s="10"/>
    </row>
    <row r="34448" spans="2:2" x14ac:dyDescent="0.2">
      <c r="B34448" s="10"/>
    </row>
    <row r="34449" spans="2:2" x14ac:dyDescent="0.2">
      <c r="B34449" s="10"/>
    </row>
    <row r="34450" spans="2:2" x14ac:dyDescent="0.2">
      <c r="B34450" s="10"/>
    </row>
    <row r="34451" spans="2:2" x14ac:dyDescent="0.2">
      <c r="B34451" s="10"/>
    </row>
    <row r="34452" spans="2:2" x14ac:dyDescent="0.2">
      <c r="B34452" s="10"/>
    </row>
    <row r="34453" spans="2:2" x14ac:dyDescent="0.2">
      <c r="B34453" s="10"/>
    </row>
    <row r="34454" spans="2:2" x14ac:dyDescent="0.2">
      <c r="B34454" s="10"/>
    </row>
    <row r="34455" spans="2:2" x14ac:dyDescent="0.2">
      <c r="B34455" s="10"/>
    </row>
    <row r="34456" spans="2:2" x14ac:dyDescent="0.2">
      <c r="B34456" s="10"/>
    </row>
    <row r="34457" spans="2:2" x14ac:dyDescent="0.2">
      <c r="B34457" s="10"/>
    </row>
    <row r="34458" spans="2:2" x14ac:dyDescent="0.2">
      <c r="B34458" s="10"/>
    </row>
    <row r="34459" spans="2:2" x14ac:dyDescent="0.2">
      <c r="B34459" s="10"/>
    </row>
    <row r="34460" spans="2:2" x14ac:dyDescent="0.2">
      <c r="B34460" s="10"/>
    </row>
    <row r="34461" spans="2:2" x14ac:dyDescent="0.2">
      <c r="B34461" s="10"/>
    </row>
    <row r="34462" spans="2:2" x14ac:dyDescent="0.2">
      <c r="B34462" s="10"/>
    </row>
    <row r="34463" spans="2:2" x14ac:dyDescent="0.2">
      <c r="B34463" s="10"/>
    </row>
    <row r="34464" spans="2:2" x14ac:dyDescent="0.2">
      <c r="B34464" s="10"/>
    </row>
    <row r="34465" spans="2:2" x14ac:dyDescent="0.2">
      <c r="B34465" s="10"/>
    </row>
    <row r="34466" spans="2:2" x14ac:dyDescent="0.2">
      <c r="B34466" s="10"/>
    </row>
    <row r="34467" spans="2:2" x14ac:dyDescent="0.2">
      <c r="B34467" s="10"/>
    </row>
    <row r="34468" spans="2:2" x14ac:dyDescent="0.2">
      <c r="B34468" s="10"/>
    </row>
    <row r="34469" spans="2:2" x14ac:dyDescent="0.2">
      <c r="B34469" s="10"/>
    </row>
    <row r="34470" spans="2:2" x14ac:dyDescent="0.2">
      <c r="B34470" s="10"/>
    </row>
    <row r="34471" spans="2:2" x14ac:dyDescent="0.2">
      <c r="B34471" s="10"/>
    </row>
    <row r="34472" spans="2:2" x14ac:dyDescent="0.2">
      <c r="B34472" s="10"/>
    </row>
    <row r="34473" spans="2:2" x14ac:dyDescent="0.2">
      <c r="B34473" s="10"/>
    </row>
    <row r="34474" spans="2:2" x14ac:dyDescent="0.2">
      <c r="B34474" s="10"/>
    </row>
    <row r="34475" spans="2:2" x14ac:dyDescent="0.2">
      <c r="B34475" s="10"/>
    </row>
    <row r="34476" spans="2:2" x14ac:dyDescent="0.2">
      <c r="B34476" s="10"/>
    </row>
    <row r="34477" spans="2:2" x14ac:dyDescent="0.2">
      <c r="B34477" s="10"/>
    </row>
    <row r="34478" spans="2:2" x14ac:dyDescent="0.2">
      <c r="B34478" s="10"/>
    </row>
    <row r="34479" spans="2:2" x14ac:dyDescent="0.2">
      <c r="B34479" s="10"/>
    </row>
    <row r="34480" spans="2:2" x14ac:dyDescent="0.2">
      <c r="B34480" s="10"/>
    </row>
    <row r="34481" spans="2:2" x14ac:dyDescent="0.2">
      <c r="B34481" s="10"/>
    </row>
    <row r="34482" spans="2:2" x14ac:dyDescent="0.2">
      <c r="B34482" s="10"/>
    </row>
    <row r="34483" spans="2:2" x14ac:dyDescent="0.2">
      <c r="B34483" s="10"/>
    </row>
    <row r="34484" spans="2:2" x14ac:dyDescent="0.2">
      <c r="B34484" s="10"/>
    </row>
    <row r="34485" spans="2:2" x14ac:dyDescent="0.2">
      <c r="B34485" s="10"/>
    </row>
    <row r="34486" spans="2:2" x14ac:dyDescent="0.2">
      <c r="B34486" s="10"/>
    </row>
    <row r="34487" spans="2:2" x14ac:dyDescent="0.2">
      <c r="B34487" s="10"/>
    </row>
    <row r="34488" spans="2:2" x14ac:dyDescent="0.2">
      <c r="B34488" s="10"/>
    </row>
    <row r="34489" spans="2:2" x14ac:dyDescent="0.2">
      <c r="B34489" s="10"/>
    </row>
    <row r="34490" spans="2:2" x14ac:dyDescent="0.2">
      <c r="B34490" s="10"/>
    </row>
    <row r="34491" spans="2:2" x14ac:dyDescent="0.2">
      <c r="B34491" s="10"/>
    </row>
    <row r="34492" spans="2:2" x14ac:dyDescent="0.2">
      <c r="B34492" s="10"/>
    </row>
    <row r="34493" spans="2:2" x14ac:dyDescent="0.2">
      <c r="B34493" s="10"/>
    </row>
    <row r="34494" spans="2:2" x14ac:dyDescent="0.2">
      <c r="B34494" s="10"/>
    </row>
    <row r="34495" spans="2:2" x14ac:dyDescent="0.2">
      <c r="B34495" s="10"/>
    </row>
    <row r="34496" spans="2:2" x14ac:dyDescent="0.2">
      <c r="B34496" s="10"/>
    </row>
    <row r="34497" spans="2:2" x14ac:dyDescent="0.2">
      <c r="B34497" s="10"/>
    </row>
    <row r="34498" spans="2:2" x14ac:dyDescent="0.2">
      <c r="B34498" s="10"/>
    </row>
    <row r="34499" spans="2:2" x14ac:dyDescent="0.2">
      <c r="B34499" s="10"/>
    </row>
    <row r="34500" spans="2:2" x14ac:dyDescent="0.2">
      <c r="B34500" s="10"/>
    </row>
    <row r="34501" spans="2:2" x14ac:dyDescent="0.2">
      <c r="B34501" s="10"/>
    </row>
    <row r="34502" spans="2:2" x14ac:dyDescent="0.2">
      <c r="B34502" s="10"/>
    </row>
    <row r="34503" spans="2:2" x14ac:dyDescent="0.2">
      <c r="B34503" s="10"/>
    </row>
    <row r="34504" spans="2:2" x14ac:dyDescent="0.2">
      <c r="B34504" s="10"/>
    </row>
    <row r="34505" spans="2:2" x14ac:dyDescent="0.2">
      <c r="B34505" s="10"/>
    </row>
    <row r="34506" spans="2:2" x14ac:dyDescent="0.2">
      <c r="B34506" s="10"/>
    </row>
    <row r="34507" spans="2:2" x14ac:dyDescent="0.2">
      <c r="B34507" s="10"/>
    </row>
    <row r="34508" spans="2:2" x14ac:dyDescent="0.2">
      <c r="B34508" s="10"/>
    </row>
    <row r="34509" spans="2:2" x14ac:dyDescent="0.2">
      <c r="B34509" s="10"/>
    </row>
    <row r="34510" spans="2:2" x14ac:dyDescent="0.2">
      <c r="B34510" s="10"/>
    </row>
    <row r="34511" spans="2:2" x14ac:dyDescent="0.2">
      <c r="B34511" s="10"/>
    </row>
    <row r="34512" spans="2:2" x14ac:dyDescent="0.2">
      <c r="B34512" s="10"/>
    </row>
    <row r="34513" spans="2:2" x14ac:dyDescent="0.2">
      <c r="B34513" s="10"/>
    </row>
    <row r="34514" spans="2:2" x14ac:dyDescent="0.2">
      <c r="B34514" s="10"/>
    </row>
    <row r="34515" spans="2:2" x14ac:dyDescent="0.2">
      <c r="B34515" s="10"/>
    </row>
    <row r="34516" spans="2:2" x14ac:dyDescent="0.2">
      <c r="B34516" s="10"/>
    </row>
    <row r="34517" spans="2:2" x14ac:dyDescent="0.2">
      <c r="B34517" s="10"/>
    </row>
    <row r="34518" spans="2:2" x14ac:dyDescent="0.2">
      <c r="B34518" s="10"/>
    </row>
    <row r="34519" spans="2:2" x14ac:dyDescent="0.2">
      <c r="B34519" s="10"/>
    </row>
    <row r="34520" spans="2:2" x14ac:dyDescent="0.2">
      <c r="B34520" s="10"/>
    </row>
    <row r="34521" spans="2:2" x14ac:dyDescent="0.2">
      <c r="B34521" s="10"/>
    </row>
    <row r="34522" spans="2:2" x14ac:dyDescent="0.2">
      <c r="B34522" s="10"/>
    </row>
    <row r="34523" spans="2:2" x14ac:dyDescent="0.2">
      <c r="B34523" s="10"/>
    </row>
    <row r="34524" spans="2:2" x14ac:dyDescent="0.2">
      <c r="B34524" s="10"/>
    </row>
    <row r="34525" spans="2:2" x14ac:dyDescent="0.2">
      <c r="B34525" s="10"/>
    </row>
    <row r="34526" spans="2:2" x14ac:dyDescent="0.2">
      <c r="B34526" s="10"/>
    </row>
    <row r="34527" spans="2:2" x14ac:dyDescent="0.2">
      <c r="B34527" s="10"/>
    </row>
    <row r="34528" spans="2:2" x14ac:dyDescent="0.2">
      <c r="B34528" s="10"/>
    </row>
    <row r="34529" spans="2:2" x14ac:dyDescent="0.2">
      <c r="B34529" s="10"/>
    </row>
    <row r="34530" spans="2:2" x14ac:dyDescent="0.2">
      <c r="B34530" s="10"/>
    </row>
    <row r="34531" spans="2:2" x14ac:dyDescent="0.2">
      <c r="B34531" s="10"/>
    </row>
    <row r="34532" spans="2:2" x14ac:dyDescent="0.2">
      <c r="B34532" s="10"/>
    </row>
    <row r="34533" spans="2:2" x14ac:dyDescent="0.2">
      <c r="B34533" s="10"/>
    </row>
    <row r="34534" spans="2:2" x14ac:dyDescent="0.2">
      <c r="B34534" s="10"/>
    </row>
    <row r="34535" spans="2:2" x14ac:dyDescent="0.2">
      <c r="B34535" s="10"/>
    </row>
    <row r="34536" spans="2:2" x14ac:dyDescent="0.2">
      <c r="B34536" s="10"/>
    </row>
    <row r="34537" spans="2:2" x14ac:dyDescent="0.2">
      <c r="B34537" s="10"/>
    </row>
    <row r="34538" spans="2:2" x14ac:dyDescent="0.2">
      <c r="B34538" s="10"/>
    </row>
    <row r="34539" spans="2:2" x14ac:dyDescent="0.2">
      <c r="B34539" s="10"/>
    </row>
    <row r="34540" spans="2:2" x14ac:dyDescent="0.2">
      <c r="B34540" s="10"/>
    </row>
    <row r="34541" spans="2:2" x14ac:dyDescent="0.2">
      <c r="B34541" s="10"/>
    </row>
    <row r="34542" spans="2:2" x14ac:dyDescent="0.2">
      <c r="B34542" s="10"/>
    </row>
    <row r="34543" spans="2:2" x14ac:dyDescent="0.2">
      <c r="B34543" s="10"/>
    </row>
    <row r="34544" spans="2:2" x14ac:dyDescent="0.2">
      <c r="B34544" s="10"/>
    </row>
    <row r="34545" spans="2:2" x14ac:dyDescent="0.2">
      <c r="B34545" s="10"/>
    </row>
    <row r="34546" spans="2:2" x14ac:dyDescent="0.2">
      <c r="B34546" s="10"/>
    </row>
    <row r="34547" spans="2:2" x14ac:dyDescent="0.2">
      <c r="B34547" s="10"/>
    </row>
    <row r="34548" spans="2:2" x14ac:dyDescent="0.2">
      <c r="B34548" s="10"/>
    </row>
    <row r="34549" spans="2:2" x14ac:dyDescent="0.2">
      <c r="B34549" s="10"/>
    </row>
    <row r="34550" spans="2:2" x14ac:dyDescent="0.2">
      <c r="B34550" s="10"/>
    </row>
    <row r="34551" spans="2:2" x14ac:dyDescent="0.2">
      <c r="B34551" s="10"/>
    </row>
    <row r="34552" spans="2:2" x14ac:dyDescent="0.2">
      <c r="B34552" s="10"/>
    </row>
    <row r="34553" spans="2:2" x14ac:dyDescent="0.2">
      <c r="B34553" s="10"/>
    </row>
    <row r="34554" spans="2:2" x14ac:dyDescent="0.2">
      <c r="B34554" s="10"/>
    </row>
    <row r="34555" spans="2:2" x14ac:dyDescent="0.2">
      <c r="B34555" s="10"/>
    </row>
    <row r="34556" spans="2:2" x14ac:dyDescent="0.2">
      <c r="B34556" s="10"/>
    </row>
    <row r="34557" spans="2:2" x14ac:dyDescent="0.2">
      <c r="B34557" s="10"/>
    </row>
    <row r="34558" spans="2:2" x14ac:dyDescent="0.2">
      <c r="B34558" s="10"/>
    </row>
    <row r="34559" spans="2:2" x14ac:dyDescent="0.2">
      <c r="B34559" s="10"/>
    </row>
    <row r="34560" spans="2:2" x14ac:dyDescent="0.2">
      <c r="B34560" s="10"/>
    </row>
    <row r="34561" spans="2:2" x14ac:dyDescent="0.2">
      <c r="B34561" s="10"/>
    </row>
    <row r="34562" spans="2:2" x14ac:dyDescent="0.2">
      <c r="B34562" s="10"/>
    </row>
    <row r="34563" spans="2:2" x14ac:dyDescent="0.2">
      <c r="B34563" s="10"/>
    </row>
    <row r="34564" spans="2:2" x14ac:dyDescent="0.2">
      <c r="B34564" s="10"/>
    </row>
    <row r="34565" spans="2:2" x14ac:dyDescent="0.2">
      <c r="B34565" s="10"/>
    </row>
    <row r="34566" spans="2:2" x14ac:dyDescent="0.2">
      <c r="B34566" s="10"/>
    </row>
    <row r="34567" spans="2:2" x14ac:dyDescent="0.2">
      <c r="B34567" s="10"/>
    </row>
    <row r="34568" spans="2:2" x14ac:dyDescent="0.2">
      <c r="B34568" s="10"/>
    </row>
    <row r="34569" spans="2:2" x14ac:dyDescent="0.2">
      <c r="B34569" s="10"/>
    </row>
    <row r="34570" spans="2:2" x14ac:dyDescent="0.2">
      <c r="B34570" s="10"/>
    </row>
    <row r="34571" spans="2:2" x14ac:dyDescent="0.2">
      <c r="B34571" s="10"/>
    </row>
    <row r="34572" spans="2:2" x14ac:dyDescent="0.2">
      <c r="B34572" s="10"/>
    </row>
    <row r="34573" spans="2:2" x14ac:dyDescent="0.2">
      <c r="B34573" s="10"/>
    </row>
    <row r="34574" spans="2:2" x14ac:dyDescent="0.2">
      <c r="B34574" s="10"/>
    </row>
    <row r="34575" spans="2:2" x14ac:dyDescent="0.2">
      <c r="B34575" s="10"/>
    </row>
    <row r="34576" spans="2:2" x14ac:dyDescent="0.2">
      <c r="B34576" s="10"/>
    </row>
    <row r="34577" spans="2:2" x14ac:dyDescent="0.2">
      <c r="B34577" s="10"/>
    </row>
    <row r="34578" spans="2:2" x14ac:dyDescent="0.2">
      <c r="B34578" s="10"/>
    </row>
    <row r="34579" spans="2:2" x14ac:dyDescent="0.2">
      <c r="B34579" s="10"/>
    </row>
    <row r="34580" spans="2:2" x14ac:dyDescent="0.2">
      <c r="B34580" s="10"/>
    </row>
    <row r="34581" spans="2:2" x14ac:dyDescent="0.2">
      <c r="B34581" s="10"/>
    </row>
    <row r="34582" spans="2:2" x14ac:dyDescent="0.2">
      <c r="B34582" s="10"/>
    </row>
    <row r="34583" spans="2:2" x14ac:dyDescent="0.2">
      <c r="B34583" s="10"/>
    </row>
    <row r="34584" spans="2:2" x14ac:dyDescent="0.2">
      <c r="B34584" s="10"/>
    </row>
    <row r="34585" spans="2:2" x14ac:dyDescent="0.2">
      <c r="B34585" s="10"/>
    </row>
    <row r="34586" spans="2:2" x14ac:dyDescent="0.2">
      <c r="B34586" s="10"/>
    </row>
    <row r="34587" spans="2:2" x14ac:dyDescent="0.2">
      <c r="B34587" s="10"/>
    </row>
    <row r="34588" spans="2:2" x14ac:dyDescent="0.2">
      <c r="B34588" s="10"/>
    </row>
    <row r="34589" spans="2:2" x14ac:dyDescent="0.2">
      <c r="B34589" s="10"/>
    </row>
    <row r="34590" spans="2:2" x14ac:dyDescent="0.2">
      <c r="B34590" s="10"/>
    </row>
    <row r="34591" spans="2:2" x14ac:dyDescent="0.2">
      <c r="B34591" s="10"/>
    </row>
    <row r="34592" spans="2:2" x14ac:dyDescent="0.2">
      <c r="B34592" s="10"/>
    </row>
    <row r="34593" spans="2:2" x14ac:dyDescent="0.2">
      <c r="B34593" s="10"/>
    </row>
    <row r="34594" spans="2:2" x14ac:dyDescent="0.2">
      <c r="B34594" s="10"/>
    </row>
    <row r="34595" spans="2:2" x14ac:dyDescent="0.2">
      <c r="B34595" s="10"/>
    </row>
    <row r="34596" spans="2:2" x14ac:dyDescent="0.2">
      <c r="B34596" s="10"/>
    </row>
    <row r="34597" spans="2:2" x14ac:dyDescent="0.2">
      <c r="B34597" s="10"/>
    </row>
    <row r="34598" spans="2:2" x14ac:dyDescent="0.2">
      <c r="B34598" s="10"/>
    </row>
    <row r="34599" spans="2:2" x14ac:dyDescent="0.2">
      <c r="B34599" s="10"/>
    </row>
    <row r="34600" spans="2:2" x14ac:dyDescent="0.2">
      <c r="B34600" s="10"/>
    </row>
    <row r="34601" spans="2:2" x14ac:dyDescent="0.2">
      <c r="B34601" s="10"/>
    </row>
    <row r="34602" spans="2:2" x14ac:dyDescent="0.2">
      <c r="B34602" s="10"/>
    </row>
    <row r="34603" spans="2:2" x14ac:dyDescent="0.2">
      <c r="B34603" s="10"/>
    </row>
    <row r="34604" spans="2:2" x14ac:dyDescent="0.2">
      <c r="B34604" s="10"/>
    </row>
    <row r="34605" spans="2:2" x14ac:dyDescent="0.2">
      <c r="B34605" s="10"/>
    </row>
    <row r="34606" spans="2:2" x14ac:dyDescent="0.2">
      <c r="B34606" s="10"/>
    </row>
    <row r="34607" spans="2:2" x14ac:dyDescent="0.2">
      <c r="B34607" s="10"/>
    </row>
    <row r="34608" spans="2:2" x14ac:dyDescent="0.2">
      <c r="B34608" s="10"/>
    </row>
    <row r="34609" spans="2:2" x14ac:dyDescent="0.2">
      <c r="B34609" s="10"/>
    </row>
    <row r="34610" spans="2:2" x14ac:dyDescent="0.2">
      <c r="B34610" s="10"/>
    </row>
    <row r="34611" spans="2:2" x14ac:dyDescent="0.2">
      <c r="B34611" s="10"/>
    </row>
    <row r="34612" spans="2:2" x14ac:dyDescent="0.2">
      <c r="B34612" s="10"/>
    </row>
    <row r="34613" spans="2:2" x14ac:dyDescent="0.2">
      <c r="B34613" s="10"/>
    </row>
    <row r="34614" spans="2:2" x14ac:dyDescent="0.2">
      <c r="B34614" s="10"/>
    </row>
    <row r="34615" spans="2:2" x14ac:dyDescent="0.2">
      <c r="B34615" s="10"/>
    </row>
    <row r="34616" spans="2:2" x14ac:dyDescent="0.2">
      <c r="B34616" s="10"/>
    </row>
    <row r="34617" spans="2:2" x14ac:dyDescent="0.2">
      <c r="B34617" s="10"/>
    </row>
    <row r="34618" spans="2:2" x14ac:dyDescent="0.2">
      <c r="B34618" s="10"/>
    </row>
    <row r="34619" spans="2:2" x14ac:dyDescent="0.2">
      <c r="B34619" s="10"/>
    </row>
    <row r="34620" spans="2:2" x14ac:dyDescent="0.2">
      <c r="B34620" s="10"/>
    </row>
    <row r="34621" spans="2:2" x14ac:dyDescent="0.2">
      <c r="B34621" s="10"/>
    </row>
    <row r="34622" spans="2:2" x14ac:dyDescent="0.2">
      <c r="B34622" s="10"/>
    </row>
    <row r="34623" spans="2:2" x14ac:dyDescent="0.2">
      <c r="B34623" s="10"/>
    </row>
    <row r="34624" spans="2:2" x14ac:dyDescent="0.2">
      <c r="B34624" s="10"/>
    </row>
    <row r="34625" spans="2:2" x14ac:dyDescent="0.2">
      <c r="B34625" s="10"/>
    </row>
    <row r="34626" spans="2:2" x14ac:dyDescent="0.2">
      <c r="B34626" s="10"/>
    </row>
    <row r="34627" spans="2:2" x14ac:dyDescent="0.2">
      <c r="B34627" s="10"/>
    </row>
    <row r="34628" spans="2:2" x14ac:dyDescent="0.2">
      <c r="B34628" s="10"/>
    </row>
    <row r="34629" spans="2:2" x14ac:dyDescent="0.2">
      <c r="B34629" s="10"/>
    </row>
    <row r="34630" spans="2:2" x14ac:dyDescent="0.2">
      <c r="B34630" s="10"/>
    </row>
    <row r="34631" spans="2:2" x14ac:dyDescent="0.2">
      <c r="B34631" s="10"/>
    </row>
    <row r="34632" spans="2:2" x14ac:dyDescent="0.2">
      <c r="B34632" s="10"/>
    </row>
    <row r="34633" spans="2:2" x14ac:dyDescent="0.2">
      <c r="B34633" s="10"/>
    </row>
    <row r="34634" spans="2:2" x14ac:dyDescent="0.2">
      <c r="B34634" s="10"/>
    </row>
    <row r="34635" spans="2:2" x14ac:dyDescent="0.2">
      <c r="B34635" s="10"/>
    </row>
    <row r="34636" spans="2:2" x14ac:dyDescent="0.2">
      <c r="B34636" s="10"/>
    </row>
    <row r="34637" spans="2:2" x14ac:dyDescent="0.2">
      <c r="B34637" s="10"/>
    </row>
    <row r="34638" spans="2:2" x14ac:dyDescent="0.2">
      <c r="B34638" s="10"/>
    </row>
    <row r="34639" spans="2:2" x14ac:dyDescent="0.2">
      <c r="B34639" s="10"/>
    </row>
    <row r="34640" spans="2:2" x14ac:dyDescent="0.2">
      <c r="B34640" s="10"/>
    </row>
    <row r="34641" spans="2:2" x14ac:dyDescent="0.2">
      <c r="B34641" s="10"/>
    </row>
    <row r="34642" spans="2:2" x14ac:dyDescent="0.2">
      <c r="B34642" s="10"/>
    </row>
    <row r="34643" spans="2:2" x14ac:dyDescent="0.2">
      <c r="B34643" s="10"/>
    </row>
    <row r="34644" spans="2:2" x14ac:dyDescent="0.2">
      <c r="B34644" s="10"/>
    </row>
    <row r="34645" spans="2:2" x14ac:dyDescent="0.2">
      <c r="B34645" s="10"/>
    </row>
    <row r="34646" spans="2:2" x14ac:dyDescent="0.2">
      <c r="B34646" s="10"/>
    </row>
    <row r="34647" spans="2:2" x14ac:dyDescent="0.2">
      <c r="B34647" s="10"/>
    </row>
    <row r="34648" spans="2:2" x14ac:dyDescent="0.2">
      <c r="B34648" s="10"/>
    </row>
    <row r="34649" spans="2:2" x14ac:dyDescent="0.2">
      <c r="B34649" s="10"/>
    </row>
    <row r="34650" spans="2:2" x14ac:dyDescent="0.2">
      <c r="B34650" s="10"/>
    </row>
    <row r="34651" spans="2:2" x14ac:dyDescent="0.2">
      <c r="B34651" s="10"/>
    </row>
    <row r="34652" spans="2:2" x14ac:dyDescent="0.2">
      <c r="B34652" s="10"/>
    </row>
    <row r="34653" spans="2:2" x14ac:dyDescent="0.2">
      <c r="B34653" s="10"/>
    </row>
    <row r="34654" spans="2:2" x14ac:dyDescent="0.2">
      <c r="B34654" s="10"/>
    </row>
    <row r="34655" spans="2:2" x14ac:dyDescent="0.2">
      <c r="B34655" s="10"/>
    </row>
    <row r="34656" spans="2:2" x14ac:dyDescent="0.2">
      <c r="B34656" s="10"/>
    </row>
    <row r="34657" spans="2:2" x14ac:dyDescent="0.2">
      <c r="B34657" s="10"/>
    </row>
    <row r="34658" spans="2:2" x14ac:dyDescent="0.2">
      <c r="B34658" s="10"/>
    </row>
    <row r="34659" spans="2:2" x14ac:dyDescent="0.2">
      <c r="B34659" s="10"/>
    </row>
    <row r="34660" spans="2:2" x14ac:dyDescent="0.2">
      <c r="B34660" s="10"/>
    </row>
    <row r="34661" spans="2:2" x14ac:dyDescent="0.2">
      <c r="B34661" s="10"/>
    </row>
    <row r="34662" spans="2:2" x14ac:dyDescent="0.2">
      <c r="B34662" s="10"/>
    </row>
    <row r="34663" spans="2:2" x14ac:dyDescent="0.2">
      <c r="B34663" s="10"/>
    </row>
    <row r="34664" spans="2:2" x14ac:dyDescent="0.2">
      <c r="B34664" s="10"/>
    </row>
    <row r="34665" spans="2:2" x14ac:dyDescent="0.2">
      <c r="B34665" s="10"/>
    </row>
    <row r="34666" spans="2:2" x14ac:dyDescent="0.2">
      <c r="B34666" s="10"/>
    </row>
    <row r="34667" spans="2:2" x14ac:dyDescent="0.2">
      <c r="B34667" s="10"/>
    </row>
    <row r="34668" spans="2:2" x14ac:dyDescent="0.2">
      <c r="B34668" s="10"/>
    </row>
    <row r="34669" spans="2:2" x14ac:dyDescent="0.2">
      <c r="B34669" s="10"/>
    </row>
    <row r="34670" spans="2:2" x14ac:dyDescent="0.2">
      <c r="B34670" s="10"/>
    </row>
    <row r="34671" spans="2:2" x14ac:dyDescent="0.2">
      <c r="B34671" s="10"/>
    </row>
    <row r="34672" spans="2:2" x14ac:dyDescent="0.2">
      <c r="B34672" s="10"/>
    </row>
    <row r="34673" spans="2:2" x14ac:dyDescent="0.2">
      <c r="B34673" s="10"/>
    </row>
    <row r="34674" spans="2:2" x14ac:dyDescent="0.2">
      <c r="B34674" s="10"/>
    </row>
    <row r="34675" spans="2:2" x14ac:dyDescent="0.2">
      <c r="B34675" s="10"/>
    </row>
    <row r="34676" spans="2:2" x14ac:dyDescent="0.2">
      <c r="B34676" s="10"/>
    </row>
    <row r="34677" spans="2:2" x14ac:dyDescent="0.2">
      <c r="B34677" s="10"/>
    </row>
    <row r="34678" spans="2:2" x14ac:dyDescent="0.2">
      <c r="B34678" s="10"/>
    </row>
    <row r="34679" spans="2:2" x14ac:dyDescent="0.2">
      <c r="B34679" s="10"/>
    </row>
    <row r="34680" spans="2:2" x14ac:dyDescent="0.2">
      <c r="B34680" s="10"/>
    </row>
    <row r="34681" spans="2:2" x14ac:dyDescent="0.2">
      <c r="B34681" s="10"/>
    </row>
    <row r="34682" spans="2:2" x14ac:dyDescent="0.2">
      <c r="B34682" s="10"/>
    </row>
    <row r="34683" spans="2:2" x14ac:dyDescent="0.2">
      <c r="B34683" s="10"/>
    </row>
    <row r="34684" spans="2:2" x14ac:dyDescent="0.2">
      <c r="B34684" s="10"/>
    </row>
    <row r="34685" spans="2:2" x14ac:dyDescent="0.2">
      <c r="B34685" s="10"/>
    </row>
    <row r="34686" spans="2:2" x14ac:dyDescent="0.2">
      <c r="B34686" s="10"/>
    </row>
    <row r="34687" spans="2:2" x14ac:dyDescent="0.2">
      <c r="B34687" s="10"/>
    </row>
    <row r="34688" spans="2:2" x14ac:dyDescent="0.2">
      <c r="B34688" s="10"/>
    </row>
    <row r="34689" spans="2:2" x14ac:dyDescent="0.2">
      <c r="B34689" s="10"/>
    </row>
    <row r="34690" spans="2:2" x14ac:dyDescent="0.2">
      <c r="B34690" s="10"/>
    </row>
    <row r="34691" spans="2:2" x14ac:dyDescent="0.2">
      <c r="B34691" s="10"/>
    </row>
    <row r="34692" spans="2:2" x14ac:dyDescent="0.2">
      <c r="B34692" s="10"/>
    </row>
    <row r="34693" spans="2:2" x14ac:dyDescent="0.2">
      <c r="B34693" s="10"/>
    </row>
    <row r="34694" spans="2:2" x14ac:dyDescent="0.2">
      <c r="B34694" s="10"/>
    </row>
    <row r="34695" spans="2:2" x14ac:dyDescent="0.2">
      <c r="B34695" s="10"/>
    </row>
    <row r="34696" spans="2:2" x14ac:dyDescent="0.2">
      <c r="B34696" s="10"/>
    </row>
    <row r="34697" spans="2:2" x14ac:dyDescent="0.2">
      <c r="B34697" s="10"/>
    </row>
    <row r="34698" spans="2:2" x14ac:dyDescent="0.2">
      <c r="B34698" s="10"/>
    </row>
    <row r="34699" spans="2:2" x14ac:dyDescent="0.2">
      <c r="B34699" s="10"/>
    </row>
    <row r="34700" spans="2:2" x14ac:dyDescent="0.2">
      <c r="B34700" s="10"/>
    </row>
    <row r="34701" spans="2:2" x14ac:dyDescent="0.2">
      <c r="B34701" s="10"/>
    </row>
    <row r="34702" spans="2:2" x14ac:dyDescent="0.2">
      <c r="B34702" s="10"/>
    </row>
    <row r="34703" spans="2:2" x14ac:dyDescent="0.2">
      <c r="B34703" s="10"/>
    </row>
    <row r="34704" spans="2:2" x14ac:dyDescent="0.2">
      <c r="B34704" s="10"/>
    </row>
    <row r="34705" spans="2:2" x14ac:dyDescent="0.2">
      <c r="B34705" s="10"/>
    </row>
    <row r="34706" spans="2:2" x14ac:dyDescent="0.2">
      <c r="B34706" s="10"/>
    </row>
    <row r="34707" spans="2:2" x14ac:dyDescent="0.2">
      <c r="B34707" s="10"/>
    </row>
    <row r="34708" spans="2:2" x14ac:dyDescent="0.2">
      <c r="B34708" s="10"/>
    </row>
    <row r="34709" spans="2:2" x14ac:dyDescent="0.2">
      <c r="B34709" s="10"/>
    </row>
    <row r="34710" spans="2:2" x14ac:dyDescent="0.2">
      <c r="B34710" s="10"/>
    </row>
    <row r="34711" spans="2:2" x14ac:dyDescent="0.2">
      <c r="B34711" s="10"/>
    </row>
    <row r="34712" spans="2:2" x14ac:dyDescent="0.2">
      <c r="B34712" s="10"/>
    </row>
    <row r="34713" spans="2:2" x14ac:dyDescent="0.2">
      <c r="B34713" s="10"/>
    </row>
    <row r="34714" spans="2:2" x14ac:dyDescent="0.2">
      <c r="B34714" s="10"/>
    </row>
    <row r="34715" spans="2:2" x14ac:dyDescent="0.2">
      <c r="B34715" s="10"/>
    </row>
    <row r="34716" spans="2:2" x14ac:dyDescent="0.2">
      <c r="B34716" s="10"/>
    </row>
    <row r="34717" spans="2:2" x14ac:dyDescent="0.2">
      <c r="B34717" s="10"/>
    </row>
    <row r="34718" spans="2:2" x14ac:dyDescent="0.2">
      <c r="B34718" s="10"/>
    </row>
    <row r="34719" spans="2:2" x14ac:dyDescent="0.2">
      <c r="B34719" s="10"/>
    </row>
    <row r="34720" spans="2:2" x14ac:dyDescent="0.2">
      <c r="B34720" s="10"/>
    </row>
    <row r="34721" spans="2:2" x14ac:dyDescent="0.2">
      <c r="B34721" s="10"/>
    </row>
    <row r="34722" spans="2:2" x14ac:dyDescent="0.2">
      <c r="B34722" s="10"/>
    </row>
    <row r="34723" spans="2:2" x14ac:dyDescent="0.2">
      <c r="B34723" s="10"/>
    </row>
    <row r="34724" spans="2:2" x14ac:dyDescent="0.2">
      <c r="B34724" s="10"/>
    </row>
    <row r="34725" spans="2:2" x14ac:dyDescent="0.2">
      <c r="B34725" s="10"/>
    </row>
    <row r="34726" spans="2:2" x14ac:dyDescent="0.2">
      <c r="B34726" s="10"/>
    </row>
    <row r="34727" spans="2:2" x14ac:dyDescent="0.2">
      <c r="B34727" s="10"/>
    </row>
    <row r="34728" spans="2:2" x14ac:dyDescent="0.2">
      <c r="B34728" s="10"/>
    </row>
    <row r="34729" spans="2:2" x14ac:dyDescent="0.2">
      <c r="B34729" s="10"/>
    </row>
    <row r="34730" spans="2:2" x14ac:dyDescent="0.2">
      <c r="B34730" s="10"/>
    </row>
    <row r="34731" spans="2:2" x14ac:dyDescent="0.2">
      <c r="B34731" s="10"/>
    </row>
    <row r="34732" spans="2:2" x14ac:dyDescent="0.2">
      <c r="B34732" s="10"/>
    </row>
    <row r="34733" spans="2:2" x14ac:dyDescent="0.2">
      <c r="B34733" s="10"/>
    </row>
    <row r="34734" spans="2:2" x14ac:dyDescent="0.2">
      <c r="B34734" s="10"/>
    </row>
    <row r="34735" spans="2:2" x14ac:dyDescent="0.2">
      <c r="B34735" s="10"/>
    </row>
    <row r="34736" spans="2:2" x14ac:dyDescent="0.2">
      <c r="B34736" s="10"/>
    </row>
    <row r="34737" spans="2:2" x14ac:dyDescent="0.2">
      <c r="B34737" s="10"/>
    </row>
    <row r="34738" spans="2:2" x14ac:dyDescent="0.2">
      <c r="B34738" s="10"/>
    </row>
    <row r="34739" spans="2:2" x14ac:dyDescent="0.2">
      <c r="B34739" s="10"/>
    </row>
    <row r="34740" spans="2:2" x14ac:dyDescent="0.2">
      <c r="B34740" s="10"/>
    </row>
    <row r="34741" spans="2:2" x14ac:dyDescent="0.2">
      <c r="B34741" s="10"/>
    </row>
    <row r="34742" spans="2:2" x14ac:dyDescent="0.2">
      <c r="B34742" s="10"/>
    </row>
    <row r="34743" spans="2:2" x14ac:dyDescent="0.2">
      <c r="B34743" s="10"/>
    </row>
    <row r="34744" spans="2:2" x14ac:dyDescent="0.2">
      <c r="B34744" s="10"/>
    </row>
    <row r="34745" spans="2:2" x14ac:dyDescent="0.2">
      <c r="B34745" s="10"/>
    </row>
    <row r="34746" spans="2:2" x14ac:dyDescent="0.2">
      <c r="B34746" s="10"/>
    </row>
    <row r="34747" spans="2:2" x14ac:dyDescent="0.2">
      <c r="B34747" s="10"/>
    </row>
    <row r="34748" spans="2:2" x14ac:dyDescent="0.2">
      <c r="B34748" s="10"/>
    </row>
    <row r="34749" spans="2:2" x14ac:dyDescent="0.2">
      <c r="B34749" s="10"/>
    </row>
    <row r="34750" spans="2:2" x14ac:dyDescent="0.2">
      <c r="B34750" s="10"/>
    </row>
    <row r="34751" spans="2:2" x14ac:dyDescent="0.2">
      <c r="B34751" s="10"/>
    </row>
    <row r="34752" spans="2:2" x14ac:dyDescent="0.2">
      <c r="B34752" s="10"/>
    </row>
    <row r="34753" spans="2:2" x14ac:dyDescent="0.2">
      <c r="B34753" s="10"/>
    </row>
    <row r="34754" spans="2:2" x14ac:dyDescent="0.2">
      <c r="B34754" s="10"/>
    </row>
    <row r="34755" spans="2:2" x14ac:dyDescent="0.2">
      <c r="B34755" s="10"/>
    </row>
    <row r="34756" spans="2:2" x14ac:dyDescent="0.2">
      <c r="B34756" s="10"/>
    </row>
    <row r="34757" spans="2:2" x14ac:dyDescent="0.2">
      <c r="B34757" s="10"/>
    </row>
    <row r="34758" spans="2:2" x14ac:dyDescent="0.2">
      <c r="B34758" s="10"/>
    </row>
    <row r="34759" spans="2:2" x14ac:dyDescent="0.2">
      <c r="B34759" s="10"/>
    </row>
    <row r="34760" spans="2:2" x14ac:dyDescent="0.2">
      <c r="B34760" s="10"/>
    </row>
    <row r="34761" spans="2:2" x14ac:dyDescent="0.2">
      <c r="B34761" s="10"/>
    </row>
    <row r="34762" spans="2:2" x14ac:dyDescent="0.2">
      <c r="B34762" s="10"/>
    </row>
    <row r="34763" spans="2:2" x14ac:dyDescent="0.2">
      <c r="B34763" s="10"/>
    </row>
    <row r="34764" spans="2:2" x14ac:dyDescent="0.2">
      <c r="B34764" s="10"/>
    </row>
    <row r="34765" spans="2:2" x14ac:dyDescent="0.2">
      <c r="B34765" s="10"/>
    </row>
    <row r="34766" spans="2:2" x14ac:dyDescent="0.2">
      <c r="B34766" s="10"/>
    </row>
    <row r="34767" spans="2:2" x14ac:dyDescent="0.2">
      <c r="B34767" s="10"/>
    </row>
    <row r="34768" spans="2:2" x14ac:dyDescent="0.2">
      <c r="B34768" s="10"/>
    </row>
    <row r="34769" spans="2:2" x14ac:dyDescent="0.2">
      <c r="B34769" s="10"/>
    </row>
    <row r="34770" spans="2:2" x14ac:dyDescent="0.2">
      <c r="B34770" s="10"/>
    </row>
    <row r="34771" spans="2:2" x14ac:dyDescent="0.2">
      <c r="B34771" s="10"/>
    </row>
    <row r="34772" spans="2:2" x14ac:dyDescent="0.2">
      <c r="B34772" s="10"/>
    </row>
    <row r="34773" spans="2:2" x14ac:dyDescent="0.2">
      <c r="B34773" s="10"/>
    </row>
    <row r="34774" spans="2:2" x14ac:dyDescent="0.2">
      <c r="B34774" s="10"/>
    </row>
    <row r="34775" spans="2:2" x14ac:dyDescent="0.2">
      <c r="B34775" s="10"/>
    </row>
    <row r="34776" spans="2:2" x14ac:dyDescent="0.2">
      <c r="B34776" s="10"/>
    </row>
    <row r="34777" spans="2:2" x14ac:dyDescent="0.2">
      <c r="B34777" s="10"/>
    </row>
    <row r="34778" spans="2:2" x14ac:dyDescent="0.2">
      <c r="B34778" s="10"/>
    </row>
    <row r="34779" spans="2:2" x14ac:dyDescent="0.2">
      <c r="B34779" s="10"/>
    </row>
    <row r="34780" spans="2:2" x14ac:dyDescent="0.2">
      <c r="B34780" s="10"/>
    </row>
    <row r="34781" spans="2:2" x14ac:dyDescent="0.2">
      <c r="B34781" s="10"/>
    </row>
    <row r="34782" spans="2:2" x14ac:dyDescent="0.2">
      <c r="B34782" s="10"/>
    </row>
    <row r="34783" spans="2:2" x14ac:dyDescent="0.2">
      <c r="B34783" s="10"/>
    </row>
    <row r="34784" spans="2:2" x14ac:dyDescent="0.2">
      <c r="B34784" s="10"/>
    </row>
    <row r="34785" spans="2:2" x14ac:dyDescent="0.2">
      <c r="B34785" s="10"/>
    </row>
    <row r="34786" spans="2:2" x14ac:dyDescent="0.2">
      <c r="B34786" s="10"/>
    </row>
    <row r="34787" spans="2:2" x14ac:dyDescent="0.2">
      <c r="B34787" s="10"/>
    </row>
    <row r="34788" spans="2:2" x14ac:dyDescent="0.2">
      <c r="B34788" s="10"/>
    </row>
    <row r="34789" spans="2:2" x14ac:dyDescent="0.2">
      <c r="B34789" s="10"/>
    </row>
    <row r="34790" spans="2:2" x14ac:dyDescent="0.2">
      <c r="B34790" s="10"/>
    </row>
    <row r="34791" spans="2:2" x14ac:dyDescent="0.2">
      <c r="B34791" s="10"/>
    </row>
    <row r="34792" spans="2:2" x14ac:dyDescent="0.2">
      <c r="B34792" s="10"/>
    </row>
    <row r="34793" spans="2:2" x14ac:dyDescent="0.2">
      <c r="B34793" s="10"/>
    </row>
    <row r="34794" spans="2:2" x14ac:dyDescent="0.2">
      <c r="B34794" s="10"/>
    </row>
    <row r="34795" spans="2:2" x14ac:dyDescent="0.2">
      <c r="B34795" s="10"/>
    </row>
    <row r="34796" spans="2:2" x14ac:dyDescent="0.2">
      <c r="B34796" s="10"/>
    </row>
    <row r="34797" spans="2:2" x14ac:dyDescent="0.2">
      <c r="B34797" s="10"/>
    </row>
    <row r="34798" spans="2:2" x14ac:dyDescent="0.2">
      <c r="B34798" s="10"/>
    </row>
    <row r="34799" spans="2:2" x14ac:dyDescent="0.2">
      <c r="B34799" s="10"/>
    </row>
    <row r="34800" spans="2:2" x14ac:dyDescent="0.2">
      <c r="B34800" s="10"/>
    </row>
    <row r="34801" spans="2:2" x14ac:dyDescent="0.2">
      <c r="B34801" s="10"/>
    </row>
    <row r="34802" spans="2:2" x14ac:dyDescent="0.2">
      <c r="B34802" s="10"/>
    </row>
    <row r="34803" spans="2:2" x14ac:dyDescent="0.2">
      <c r="B34803" s="10"/>
    </row>
    <row r="34804" spans="2:2" x14ac:dyDescent="0.2">
      <c r="B34804" s="10"/>
    </row>
    <row r="34805" spans="2:2" x14ac:dyDescent="0.2">
      <c r="B34805" s="10"/>
    </row>
    <row r="34806" spans="2:2" x14ac:dyDescent="0.2">
      <c r="B34806" s="10"/>
    </row>
    <row r="34807" spans="2:2" x14ac:dyDescent="0.2">
      <c r="B34807" s="10"/>
    </row>
    <row r="34808" spans="2:2" x14ac:dyDescent="0.2">
      <c r="B34808" s="10"/>
    </row>
    <row r="34809" spans="2:2" x14ac:dyDescent="0.2">
      <c r="B34809" s="10"/>
    </row>
    <row r="34810" spans="2:2" x14ac:dyDescent="0.2">
      <c r="B34810" s="10"/>
    </row>
    <row r="34811" spans="2:2" x14ac:dyDescent="0.2">
      <c r="B34811" s="10"/>
    </row>
    <row r="34812" spans="2:2" x14ac:dyDescent="0.2">
      <c r="B34812" s="10"/>
    </row>
    <row r="34813" spans="2:2" x14ac:dyDescent="0.2">
      <c r="B34813" s="10"/>
    </row>
    <row r="34814" spans="2:2" x14ac:dyDescent="0.2">
      <c r="B34814" s="10"/>
    </row>
    <row r="34815" spans="2:2" x14ac:dyDescent="0.2">
      <c r="B34815" s="10"/>
    </row>
    <row r="34816" spans="2:2" x14ac:dyDescent="0.2">
      <c r="B34816" s="10"/>
    </row>
    <row r="34817" spans="2:2" x14ac:dyDescent="0.2">
      <c r="B34817" s="10"/>
    </row>
    <row r="34818" spans="2:2" x14ac:dyDescent="0.2">
      <c r="B34818" s="10"/>
    </row>
    <row r="34819" spans="2:2" x14ac:dyDescent="0.2">
      <c r="B34819" s="10"/>
    </row>
    <row r="34820" spans="2:2" x14ac:dyDescent="0.2">
      <c r="B34820" s="10"/>
    </row>
    <row r="34821" spans="2:2" x14ac:dyDescent="0.2">
      <c r="B34821" s="10"/>
    </row>
    <row r="34822" spans="2:2" x14ac:dyDescent="0.2">
      <c r="B34822" s="10"/>
    </row>
    <row r="34823" spans="2:2" x14ac:dyDescent="0.2">
      <c r="B34823" s="10"/>
    </row>
    <row r="34824" spans="2:2" x14ac:dyDescent="0.2">
      <c r="B34824" s="10"/>
    </row>
    <row r="34825" spans="2:2" x14ac:dyDescent="0.2">
      <c r="B34825" s="10"/>
    </row>
    <row r="34826" spans="2:2" x14ac:dyDescent="0.2">
      <c r="B34826" s="10"/>
    </row>
    <row r="34827" spans="2:2" x14ac:dyDescent="0.2">
      <c r="B34827" s="10"/>
    </row>
    <row r="34828" spans="2:2" x14ac:dyDescent="0.2">
      <c r="B34828" s="10"/>
    </row>
    <row r="34829" spans="2:2" x14ac:dyDescent="0.2">
      <c r="B34829" s="10"/>
    </row>
    <row r="34830" spans="2:2" x14ac:dyDescent="0.2">
      <c r="B34830" s="10"/>
    </row>
    <row r="34831" spans="2:2" x14ac:dyDescent="0.2">
      <c r="B34831" s="10"/>
    </row>
    <row r="34832" spans="2:2" x14ac:dyDescent="0.2">
      <c r="B34832" s="10"/>
    </row>
    <row r="34833" spans="2:2" x14ac:dyDescent="0.2">
      <c r="B34833" s="10"/>
    </row>
    <row r="34834" spans="2:2" x14ac:dyDescent="0.2">
      <c r="B34834" s="10"/>
    </row>
    <row r="34835" spans="2:2" x14ac:dyDescent="0.2">
      <c r="B34835" s="10"/>
    </row>
    <row r="34836" spans="2:2" x14ac:dyDescent="0.2">
      <c r="B34836" s="10"/>
    </row>
    <row r="34837" spans="2:2" x14ac:dyDescent="0.2">
      <c r="B34837" s="10"/>
    </row>
    <row r="34838" spans="2:2" x14ac:dyDescent="0.2">
      <c r="B34838" s="10"/>
    </row>
    <row r="34839" spans="2:2" x14ac:dyDescent="0.2">
      <c r="B34839" s="10"/>
    </row>
    <row r="34840" spans="2:2" x14ac:dyDescent="0.2">
      <c r="B34840" s="10"/>
    </row>
    <row r="34841" spans="2:2" x14ac:dyDescent="0.2">
      <c r="B34841" s="10"/>
    </row>
    <row r="34842" spans="2:2" x14ac:dyDescent="0.2">
      <c r="B34842" s="10"/>
    </row>
    <row r="34843" spans="2:2" x14ac:dyDescent="0.2">
      <c r="B34843" s="10"/>
    </row>
    <row r="34844" spans="2:2" x14ac:dyDescent="0.2">
      <c r="B34844" s="10"/>
    </row>
    <row r="34845" spans="2:2" x14ac:dyDescent="0.2">
      <c r="B34845" s="10"/>
    </row>
    <row r="34846" spans="2:2" x14ac:dyDescent="0.2">
      <c r="B34846" s="10"/>
    </row>
    <row r="34847" spans="2:2" x14ac:dyDescent="0.2">
      <c r="B34847" s="10"/>
    </row>
    <row r="34848" spans="2:2" x14ac:dyDescent="0.2">
      <c r="B34848" s="10"/>
    </row>
    <row r="34849" spans="2:2" x14ac:dyDescent="0.2">
      <c r="B34849" s="10"/>
    </row>
    <row r="34850" spans="2:2" x14ac:dyDescent="0.2">
      <c r="B34850" s="10"/>
    </row>
    <row r="34851" spans="2:2" x14ac:dyDescent="0.2">
      <c r="B34851" s="10"/>
    </row>
    <row r="34852" spans="2:2" x14ac:dyDescent="0.2">
      <c r="B34852" s="10"/>
    </row>
    <row r="34853" spans="2:2" x14ac:dyDescent="0.2">
      <c r="B34853" s="10"/>
    </row>
    <row r="34854" spans="2:2" x14ac:dyDescent="0.2">
      <c r="B34854" s="10"/>
    </row>
    <row r="34855" spans="2:2" x14ac:dyDescent="0.2">
      <c r="B34855" s="10"/>
    </row>
    <row r="34856" spans="2:2" x14ac:dyDescent="0.2">
      <c r="B34856" s="10"/>
    </row>
    <row r="34857" spans="2:2" x14ac:dyDescent="0.2">
      <c r="B34857" s="10"/>
    </row>
    <row r="34858" spans="2:2" x14ac:dyDescent="0.2">
      <c r="B34858" s="10"/>
    </row>
    <row r="34859" spans="2:2" x14ac:dyDescent="0.2">
      <c r="B34859" s="10"/>
    </row>
    <row r="34860" spans="2:2" x14ac:dyDescent="0.2">
      <c r="B34860" s="10"/>
    </row>
    <row r="34861" spans="2:2" x14ac:dyDescent="0.2">
      <c r="B34861" s="10"/>
    </row>
    <row r="34862" spans="2:2" x14ac:dyDescent="0.2">
      <c r="B34862" s="10"/>
    </row>
    <row r="34863" spans="2:2" x14ac:dyDescent="0.2">
      <c r="B34863" s="10"/>
    </row>
    <row r="34864" spans="2:2" x14ac:dyDescent="0.2">
      <c r="B34864" s="10"/>
    </row>
    <row r="34865" spans="2:2" x14ac:dyDescent="0.2">
      <c r="B34865" s="10"/>
    </row>
    <row r="34866" spans="2:2" x14ac:dyDescent="0.2">
      <c r="B34866" s="10"/>
    </row>
    <row r="34867" spans="2:2" x14ac:dyDescent="0.2">
      <c r="B34867" s="10"/>
    </row>
    <row r="34868" spans="2:2" x14ac:dyDescent="0.2">
      <c r="B34868" s="10"/>
    </row>
    <row r="34869" spans="2:2" x14ac:dyDescent="0.2">
      <c r="B34869" s="10"/>
    </row>
    <row r="34870" spans="2:2" x14ac:dyDescent="0.2">
      <c r="B34870" s="10"/>
    </row>
    <row r="34871" spans="2:2" x14ac:dyDescent="0.2">
      <c r="B34871" s="10"/>
    </row>
    <row r="34872" spans="2:2" x14ac:dyDescent="0.2">
      <c r="B34872" s="10"/>
    </row>
    <row r="34873" spans="2:2" x14ac:dyDescent="0.2">
      <c r="B34873" s="10"/>
    </row>
    <row r="34874" spans="2:2" x14ac:dyDescent="0.2">
      <c r="B34874" s="10"/>
    </row>
    <row r="34875" spans="2:2" x14ac:dyDescent="0.2">
      <c r="B34875" s="10"/>
    </row>
    <row r="34876" spans="2:2" x14ac:dyDescent="0.2">
      <c r="B34876" s="10"/>
    </row>
    <row r="34877" spans="2:2" x14ac:dyDescent="0.2">
      <c r="B34877" s="10"/>
    </row>
    <row r="34878" spans="2:2" x14ac:dyDescent="0.2">
      <c r="B34878" s="10"/>
    </row>
    <row r="34879" spans="2:2" x14ac:dyDescent="0.2">
      <c r="B34879" s="10"/>
    </row>
    <row r="34880" spans="2:2" x14ac:dyDescent="0.2">
      <c r="B34880" s="10"/>
    </row>
    <row r="34881" spans="2:2" x14ac:dyDescent="0.2">
      <c r="B34881" s="10"/>
    </row>
    <row r="34882" spans="2:2" x14ac:dyDescent="0.2">
      <c r="B34882" s="10"/>
    </row>
    <row r="34883" spans="2:2" x14ac:dyDescent="0.2">
      <c r="B34883" s="10"/>
    </row>
    <row r="34884" spans="2:2" x14ac:dyDescent="0.2">
      <c r="B34884" s="10"/>
    </row>
    <row r="34885" spans="2:2" x14ac:dyDescent="0.2">
      <c r="B34885" s="10"/>
    </row>
    <row r="34886" spans="2:2" x14ac:dyDescent="0.2">
      <c r="B34886" s="10"/>
    </row>
    <row r="34887" spans="2:2" x14ac:dyDescent="0.2">
      <c r="B34887" s="10"/>
    </row>
    <row r="34888" spans="2:2" x14ac:dyDescent="0.2">
      <c r="B34888" s="10"/>
    </row>
    <row r="34889" spans="2:2" x14ac:dyDescent="0.2">
      <c r="B34889" s="10"/>
    </row>
    <row r="34890" spans="2:2" x14ac:dyDescent="0.2">
      <c r="B34890" s="10"/>
    </row>
    <row r="34891" spans="2:2" x14ac:dyDescent="0.2">
      <c r="B34891" s="10"/>
    </row>
    <row r="34892" spans="2:2" x14ac:dyDescent="0.2">
      <c r="B34892" s="10"/>
    </row>
    <row r="34893" spans="2:2" x14ac:dyDescent="0.2">
      <c r="B34893" s="10"/>
    </row>
    <row r="34894" spans="2:2" x14ac:dyDescent="0.2">
      <c r="B34894" s="10"/>
    </row>
    <row r="34895" spans="2:2" x14ac:dyDescent="0.2">
      <c r="B34895" s="10"/>
    </row>
    <row r="34896" spans="2:2" x14ac:dyDescent="0.2">
      <c r="B34896" s="10"/>
    </row>
    <row r="34897" spans="2:2" x14ac:dyDescent="0.2">
      <c r="B34897" s="10"/>
    </row>
    <row r="34898" spans="2:2" x14ac:dyDescent="0.2">
      <c r="B34898" s="10"/>
    </row>
    <row r="34899" spans="2:2" x14ac:dyDescent="0.2">
      <c r="B34899" s="10"/>
    </row>
    <row r="34900" spans="2:2" x14ac:dyDescent="0.2">
      <c r="B34900" s="10"/>
    </row>
    <row r="34901" spans="2:2" x14ac:dyDescent="0.2">
      <c r="B34901" s="10"/>
    </row>
    <row r="34902" spans="2:2" x14ac:dyDescent="0.2">
      <c r="B34902" s="10"/>
    </row>
    <row r="34903" spans="2:2" x14ac:dyDescent="0.2">
      <c r="B34903" s="10"/>
    </row>
    <row r="34904" spans="2:2" x14ac:dyDescent="0.2">
      <c r="B34904" s="10"/>
    </row>
    <row r="34905" spans="2:2" x14ac:dyDescent="0.2">
      <c r="B34905" s="10"/>
    </row>
    <row r="34906" spans="2:2" x14ac:dyDescent="0.2">
      <c r="B34906" s="10"/>
    </row>
    <row r="34907" spans="2:2" x14ac:dyDescent="0.2">
      <c r="B34907" s="10"/>
    </row>
    <row r="34908" spans="2:2" x14ac:dyDescent="0.2">
      <c r="B34908" s="10"/>
    </row>
    <row r="34909" spans="2:2" x14ac:dyDescent="0.2">
      <c r="B34909" s="10"/>
    </row>
    <row r="34910" spans="2:2" x14ac:dyDescent="0.2">
      <c r="B34910" s="10"/>
    </row>
    <row r="34911" spans="2:2" x14ac:dyDescent="0.2">
      <c r="B34911" s="10"/>
    </row>
    <row r="34912" spans="2:2" x14ac:dyDescent="0.2">
      <c r="B34912" s="10"/>
    </row>
    <row r="34913" spans="2:2" x14ac:dyDescent="0.2">
      <c r="B34913" s="10"/>
    </row>
    <row r="34914" spans="2:2" x14ac:dyDescent="0.2">
      <c r="B34914" s="10"/>
    </row>
    <row r="34915" spans="2:2" x14ac:dyDescent="0.2">
      <c r="B34915" s="10"/>
    </row>
    <row r="34916" spans="2:2" x14ac:dyDescent="0.2">
      <c r="B34916" s="10"/>
    </row>
    <row r="34917" spans="2:2" x14ac:dyDescent="0.2">
      <c r="B34917" s="10"/>
    </row>
    <row r="34918" spans="2:2" x14ac:dyDescent="0.2">
      <c r="B34918" s="10"/>
    </row>
    <row r="34919" spans="2:2" x14ac:dyDescent="0.2">
      <c r="B34919" s="10"/>
    </row>
    <row r="34920" spans="2:2" x14ac:dyDescent="0.2">
      <c r="B34920" s="10"/>
    </row>
    <row r="34921" spans="2:2" x14ac:dyDescent="0.2">
      <c r="B34921" s="10"/>
    </row>
    <row r="34922" spans="2:2" x14ac:dyDescent="0.2">
      <c r="B34922" s="10"/>
    </row>
    <row r="34923" spans="2:2" x14ac:dyDescent="0.2">
      <c r="B34923" s="10"/>
    </row>
    <row r="34924" spans="2:2" x14ac:dyDescent="0.2">
      <c r="B34924" s="10"/>
    </row>
    <row r="34925" spans="2:2" x14ac:dyDescent="0.2">
      <c r="B34925" s="10"/>
    </row>
    <row r="34926" spans="2:2" x14ac:dyDescent="0.2">
      <c r="B34926" s="10"/>
    </row>
    <row r="34927" spans="2:2" x14ac:dyDescent="0.2">
      <c r="B34927" s="10"/>
    </row>
    <row r="34928" spans="2:2" x14ac:dyDescent="0.2">
      <c r="B34928" s="10"/>
    </row>
    <row r="34929" spans="2:2" x14ac:dyDescent="0.2">
      <c r="B34929" s="10"/>
    </row>
    <row r="34930" spans="2:2" x14ac:dyDescent="0.2">
      <c r="B34930" s="10"/>
    </row>
    <row r="34931" spans="2:2" x14ac:dyDescent="0.2">
      <c r="B34931" s="10"/>
    </row>
    <row r="34932" spans="2:2" x14ac:dyDescent="0.2">
      <c r="B34932" s="10"/>
    </row>
    <row r="34933" spans="2:2" x14ac:dyDescent="0.2">
      <c r="B34933" s="10"/>
    </row>
    <row r="34934" spans="2:2" x14ac:dyDescent="0.2">
      <c r="B34934" s="10"/>
    </row>
    <row r="34935" spans="2:2" x14ac:dyDescent="0.2">
      <c r="B34935" s="10"/>
    </row>
    <row r="34936" spans="2:2" x14ac:dyDescent="0.2">
      <c r="B34936" s="10"/>
    </row>
    <row r="34937" spans="2:2" x14ac:dyDescent="0.2">
      <c r="B34937" s="10"/>
    </row>
    <row r="34938" spans="2:2" x14ac:dyDescent="0.2">
      <c r="B34938" s="10"/>
    </row>
    <row r="34939" spans="2:2" x14ac:dyDescent="0.2">
      <c r="B34939" s="10"/>
    </row>
    <row r="34940" spans="2:2" x14ac:dyDescent="0.2">
      <c r="B34940" s="10"/>
    </row>
    <row r="34941" spans="2:2" x14ac:dyDescent="0.2">
      <c r="B34941" s="10"/>
    </row>
    <row r="34942" spans="2:2" x14ac:dyDescent="0.2">
      <c r="B34942" s="10"/>
    </row>
    <row r="34943" spans="2:2" x14ac:dyDescent="0.2">
      <c r="B34943" s="10"/>
    </row>
    <row r="34944" spans="2:2" x14ac:dyDescent="0.2">
      <c r="B34944" s="10"/>
    </row>
    <row r="34945" spans="2:2" x14ac:dyDescent="0.2">
      <c r="B34945" s="10"/>
    </row>
    <row r="34946" spans="2:2" x14ac:dyDescent="0.2">
      <c r="B34946" s="10"/>
    </row>
    <row r="34947" spans="2:2" x14ac:dyDescent="0.2">
      <c r="B34947" s="10"/>
    </row>
    <row r="34948" spans="2:2" x14ac:dyDescent="0.2">
      <c r="B34948" s="10"/>
    </row>
    <row r="34949" spans="2:2" x14ac:dyDescent="0.2">
      <c r="B34949" s="10"/>
    </row>
    <row r="34950" spans="2:2" x14ac:dyDescent="0.2">
      <c r="B34950" s="10"/>
    </row>
    <row r="34951" spans="2:2" x14ac:dyDescent="0.2">
      <c r="B34951" s="10"/>
    </row>
    <row r="34952" spans="2:2" x14ac:dyDescent="0.2">
      <c r="B34952" s="10"/>
    </row>
    <row r="34953" spans="2:2" x14ac:dyDescent="0.2">
      <c r="B34953" s="10"/>
    </row>
    <row r="34954" spans="2:2" x14ac:dyDescent="0.2">
      <c r="B34954" s="10"/>
    </row>
    <row r="34955" spans="2:2" x14ac:dyDescent="0.2">
      <c r="B34955" s="10"/>
    </row>
    <row r="34956" spans="2:2" x14ac:dyDescent="0.2">
      <c r="B34956" s="10"/>
    </row>
    <row r="34957" spans="2:2" x14ac:dyDescent="0.2">
      <c r="B34957" s="10"/>
    </row>
    <row r="34958" spans="2:2" x14ac:dyDescent="0.2">
      <c r="B34958" s="10"/>
    </row>
    <row r="34959" spans="2:2" x14ac:dyDescent="0.2">
      <c r="B34959" s="10"/>
    </row>
    <row r="34960" spans="2:2" x14ac:dyDescent="0.2">
      <c r="B34960" s="10"/>
    </row>
    <row r="34961" spans="2:2" x14ac:dyDescent="0.2">
      <c r="B34961" s="10"/>
    </row>
    <row r="34962" spans="2:2" x14ac:dyDescent="0.2">
      <c r="B34962" s="10"/>
    </row>
    <row r="34963" spans="2:2" x14ac:dyDescent="0.2">
      <c r="B34963" s="10"/>
    </row>
    <row r="34964" spans="2:2" x14ac:dyDescent="0.2">
      <c r="B34964" s="10"/>
    </row>
    <row r="34965" spans="2:2" x14ac:dyDescent="0.2">
      <c r="B34965" s="10"/>
    </row>
    <row r="34966" spans="2:2" x14ac:dyDescent="0.2">
      <c r="B34966" s="10"/>
    </row>
    <row r="34967" spans="2:2" x14ac:dyDescent="0.2">
      <c r="B34967" s="10"/>
    </row>
    <row r="34968" spans="2:2" x14ac:dyDescent="0.2">
      <c r="B34968" s="10"/>
    </row>
    <row r="34969" spans="2:2" x14ac:dyDescent="0.2">
      <c r="B34969" s="10"/>
    </row>
    <row r="34970" spans="2:2" x14ac:dyDescent="0.2">
      <c r="B34970" s="10"/>
    </row>
    <row r="34971" spans="2:2" x14ac:dyDescent="0.2">
      <c r="B34971" s="10"/>
    </row>
    <row r="34972" spans="2:2" x14ac:dyDescent="0.2">
      <c r="B34972" s="10"/>
    </row>
    <row r="34973" spans="2:2" x14ac:dyDescent="0.2">
      <c r="B34973" s="10"/>
    </row>
    <row r="34974" spans="2:2" x14ac:dyDescent="0.2">
      <c r="B34974" s="10"/>
    </row>
    <row r="34975" spans="2:2" x14ac:dyDescent="0.2">
      <c r="B34975" s="10"/>
    </row>
    <row r="34976" spans="2:2" x14ac:dyDescent="0.2">
      <c r="B34976" s="10"/>
    </row>
    <row r="34977" spans="2:2" x14ac:dyDescent="0.2">
      <c r="B34977" s="10"/>
    </row>
    <row r="34978" spans="2:2" x14ac:dyDescent="0.2">
      <c r="B34978" s="10"/>
    </row>
    <row r="34979" spans="2:2" x14ac:dyDescent="0.2">
      <c r="B34979" s="10"/>
    </row>
    <row r="34980" spans="2:2" x14ac:dyDescent="0.2">
      <c r="B34980" s="10"/>
    </row>
    <row r="34981" spans="2:2" x14ac:dyDescent="0.2">
      <c r="B34981" s="10"/>
    </row>
    <row r="34982" spans="2:2" x14ac:dyDescent="0.2">
      <c r="B34982" s="10"/>
    </row>
    <row r="34983" spans="2:2" x14ac:dyDescent="0.2">
      <c r="B34983" s="10"/>
    </row>
    <row r="34984" spans="2:2" x14ac:dyDescent="0.2">
      <c r="B34984" s="10"/>
    </row>
    <row r="34985" spans="2:2" x14ac:dyDescent="0.2">
      <c r="B34985" s="10"/>
    </row>
    <row r="34986" spans="2:2" x14ac:dyDescent="0.2">
      <c r="B34986" s="10"/>
    </row>
    <row r="34987" spans="2:2" x14ac:dyDescent="0.2">
      <c r="B34987" s="10"/>
    </row>
    <row r="34988" spans="2:2" x14ac:dyDescent="0.2">
      <c r="B34988" s="10"/>
    </row>
    <row r="34989" spans="2:2" x14ac:dyDescent="0.2">
      <c r="B34989" s="10"/>
    </row>
    <row r="34990" spans="2:2" x14ac:dyDescent="0.2">
      <c r="B34990" s="10"/>
    </row>
    <row r="34991" spans="2:2" x14ac:dyDescent="0.2">
      <c r="B34991" s="10"/>
    </row>
    <row r="34992" spans="2:2" x14ac:dyDescent="0.2">
      <c r="B34992" s="10"/>
    </row>
    <row r="34993" spans="2:2" x14ac:dyDescent="0.2">
      <c r="B34993" s="10"/>
    </row>
    <row r="34994" spans="2:2" x14ac:dyDescent="0.2">
      <c r="B34994" s="10"/>
    </row>
    <row r="34995" spans="2:2" x14ac:dyDescent="0.2">
      <c r="B34995" s="10"/>
    </row>
    <row r="34996" spans="2:2" x14ac:dyDescent="0.2">
      <c r="B34996" s="10"/>
    </row>
    <row r="34997" spans="2:2" x14ac:dyDescent="0.2">
      <c r="B34997" s="10"/>
    </row>
    <row r="34998" spans="2:2" x14ac:dyDescent="0.2">
      <c r="B34998" s="10"/>
    </row>
    <row r="34999" spans="2:2" x14ac:dyDescent="0.2">
      <c r="B34999" s="10"/>
    </row>
    <row r="35000" spans="2:2" x14ac:dyDescent="0.2">
      <c r="B35000" s="10"/>
    </row>
    <row r="35001" spans="2:2" x14ac:dyDescent="0.2">
      <c r="B35001" s="10"/>
    </row>
    <row r="35002" spans="2:2" x14ac:dyDescent="0.2">
      <c r="B35002" s="10"/>
    </row>
    <row r="35003" spans="2:2" x14ac:dyDescent="0.2">
      <c r="B35003" s="10"/>
    </row>
    <row r="35004" spans="2:2" x14ac:dyDescent="0.2">
      <c r="B35004" s="10"/>
    </row>
    <row r="35005" spans="2:2" x14ac:dyDescent="0.2">
      <c r="B35005" s="10"/>
    </row>
    <row r="35006" spans="2:2" x14ac:dyDescent="0.2">
      <c r="B35006" s="10"/>
    </row>
    <row r="35007" spans="2:2" x14ac:dyDescent="0.2">
      <c r="B35007" s="10"/>
    </row>
    <row r="35008" spans="2:2" x14ac:dyDescent="0.2">
      <c r="B35008" s="10"/>
    </row>
    <row r="35009" spans="2:2" x14ac:dyDescent="0.2">
      <c r="B35009" s="10"/>
    </row>
    <row r="35010" spans="2:2" x14ac:dyDescent="0.2">
      <c r="B35010" s="10"/>
    </row>
    <row r="35011" spans="2:2" x14ac:dyDescent="0.2">
      <c r="B35011" s="10"/>
    </row>
    <row r="35012" spans="2:2" x14ac:dyDescent="0.2">
      <c r="B35012" s="10"/>
    </row>
    <row r="35013" spans="2:2" x14ac:dyDescent="0.2">
      <c r="B35013" s="10"/>
    </row>
    <row r="35014" spans="2:2" x14ac:dyDescent="0.2">
      <c r="B35014" s="10"/>
    </row>
    <row r="35015" spans="2:2" x14ac:dyDescent="0.2">
      <c r="B35015" s="10"/>
    </row>
    <row r="35016" spans="2:2" x14ac:dyDescent="0.2">
      <c r="B35016" s="10"/>
    </row>
    <row r="35017" spans="2:2" x14ac:dyDescent="0.2">
      <c r="B35017" s="10"/>
    </row>
    <row r="35018" spans="2:2" x14ac:dyDescent="0.2">
      <c r="B35018" s="10"/>
    </row>
    <row r="35019" spans="2:2" x14ac:dyDescent="0.2">
      <c r="B35019" s="10"/>
    </row>
    <row r="35020" spans="2:2" x14ac:dyDescent="0.2">
      <c r="B35020" s="10"/>
    </row>
    <row r="35021" spans="2:2" x14ac:dyDescent="0.2">
      <c r="B35021" s="10"/>
    </row>
    <row r="35022" spans="2:2" x14ac:dyDescent="0.2">
      <c r="B35022" s="10"/>
    </row>
    <row r="35023" spans="2:2" x14ac:dyDescent="0.2">
      <c r="B35023" s="10"/>
    </row>
    <row r="35024" spans="2:2" x14ac:dyDescent="0.2">
      <c r="B35024" s="10"/>
    </row>
    <row r="35025" spans="2:2" x14ac:dyDescent="0.2">
      <c r="B35025" s="10"/>
    </row>
    <row r="35026" spans="2:2" x14ac:dyDescent="0.2">
      <c r="B35026" s="10"/>
    </row>
    <row r="35027" spans="2:2" x14ac:dyDescent="0.2">
      <c r="B35027" s="10"/>
    </row>
    <row r="35028" spans="2:2" x14ac:dyDescent="0.2">
      <c r="B35028" s="10"/>
    </row>
    <row r="35029" spans="2:2" x14ac:dyDescent="0.2">
      <c r="B35029" s="10"/>
    </row>
    <row r="35030" spans="2:2" x14ac:dyDescent="0.2">
      <c r="B35030" s="10"/>
    </row>
    <row r="35031" spans="2:2" x14ac:dyDescent="0.2">
      <c r="B35031" s="10"/>
    </row>
    <row r="35032" spans="2:2" x14ac:dyDescent="0.2">
      <c r="B35032" s="10"/>
    </row>
    <row r="35033" spans="2:2" x14ac:dyDescent="0.2">
      <c r="B35033" s="10"/>
    </row>
    <row r="35034" spans="2:2" x14ac:dyDescent="0.2">
      <c r="B35034" s="10"/>
    </row>
    <row r="35035" spans="2:2" x14ac:dyDescent="0.2">
      <c r="B35035" s="10"/>
    </row>
    <row r="35036" spans="2:2" x14ac:dyDescent="0.2">
      <c r="B35036" s="10"/>
    </row>
    <row r="35037" spans="2:2" x14ac:dyDescent="0.2">
      <c r="B35037" s="10"/>
    </row>
    <row r="35038" spans="2:2" x14ac:dyDescent="0.2">
      <c r="B35038" s="10"/>
    </row>
    <row r="35039" spans="2:2" x14ac:dyDescent="0.2">
      <c r="B35039" s="10"/>
    </row>
    <row r="35040" spans="2:2" x14ac:dyDescent="0.2">
      <c r="B35040" s="10"/>
    </row>
    <row r="35041" spans="2:2" x14ac:dyDescent="0.2">
      <c r="B35041" s="10"/>
    </row>
    <row r="35042" spans="2:2" x14ac:dyDescent="0.2">
      <c r="B35042" s="10"/>
    </row>
    <row r="35043" spans="2:2" x14ac:dyDescent="0.2">
      <c r="B35043" s="10"/>
    </row>
    <row r="35044" spans="2:2" x14ac:dyDescent="0.2">
      <c r="B35044" s="10"/>
    </row>
    <row r="35045" spans="2:2" x14ac:dyDescent="0.2">
      <c r="B35045" s="10"/>
    </row>
    <row r="35046" spans="2:2" x14ac:dyDescent="0.2">
      <c r="B35046" s="10"/>
    </row>
    <row r="35047" spans="2:2" x14ac:dyDescent="0.2">
      <c r="B35047" s="10"/>
    </row>
    <row r="35048" spans="2:2" x14ac:dyDescent="0.2">
      <c r="B35048" s="10"/>
    </row>
    <row r="35049" spans="2:2" x14ac:dyDescent="0.2">
      <c r="B35049" s="10"/>
    </row>
    <row r="35050" spans="2:2" x14ac:dyDescent="0.2">
      <c r="B35050" s="10"/>
    </row>
    <row r="35051" spans="2:2" x14ac:dyDescent="0.2">
      <c r="B35051" s="10"/>
    </row>
    <row r="35052" spans="2:2" x14ac:dyDescent="0.2">
      <c r="B35052" s="10"/>
    </row>
    <row r="35053" spans="2:2" x14ac:dyDescent="0.2">
      <c r="B35053" s="10"/>
    </row>
    <row r="35054" spans="2:2" x14ac:dyDescent="0.2">
      <c r="B35054" s="10"/>
    </row>
    <row r="35055" spans="2:2" x14ac:dyDescent="0.2">
      <c r="B35055" s="10"/>
    </row>
    <row r="35056" spans="2:2" x14ac:dyDescent="0.2">
      <c r="B35056" s="10"/>
    </row>
    <row r="35057" spans="2:2" x14ac:dyDescent="0.2">
      <c r="B35057" s="10"/>
    </row>
    <row r="35058" spans="2:2" x14ac:dyDescent="0.2">
      <c r="B35058" s="10"/>
    </row>
    <row r="35059" spans="2:2" x14ac:dyDescent="0.2">
      <c r="B35059" s="10"/>
    </row>
    <row r="35060" spans="2:2" x14ac:dyDescent="0.2">
      <c r="B35060" s="10"/>
    </row>
    <row r="35061" spans="2:2" x14ac:dyDescent="0.2">
      <c r="B35061" s="10"/>
    </row>
    <row r="35062" spans="2:2" x14ac:dyDescent="0.2">
      <c r="B35062" s="10"/>
    </row>
    <row r="35063" spans="2:2" x14ac:dyDescent="0.2">
      <c r="B35063" s="10"/>
    </row>
    <row r="35064" spans="2:2" x14ac:dyDescent="0.2">
      <c r="B35064" s="10"/>
    </row>
    <row r="35065" spans="2:2" x14ac:dyDescent="0.2">
      <c r="B35065" s="10"/>
    </row>
    <row r="35066" spans="2:2" x14ac:dyDescent="0.2">
      <c r="B35066" s="10"/>
    </row>
    <row r="35067" spans="2:2" x14ac:dyDescent="0.2">
      <c r="B35067" s="10"/>
    </row>
    <row r="35068" spans="2:2" x14ac:dyDescent="0.2">
      <c r="B35068" s="10"/>
    </row>
    <row r="35069" spans="2:2" x14ac:dyDescent="0.2">
      <c r="B35069" s="10"/>
    </row>
    <row r="35070" spans="2:2" x14ac:dyDescent="0.2">
      <c r="B35070" s="10"/>
    </row>
    <row r="35071" spans="2:2" x14ac:dyDescent="0.2">
      <c r="B35071" s="10"/>
    </row>
    <row r="35072" spans="2:2" x14ac:dyDescent="0.2">
      <c r="B35072" s="10"/>
    </row>
    <row r="35073" spans="2:2" x14ac:dyDescent="0.2">
      <c r="B35073" s="10"/>
    </row>
    <row r="35074" spans="2:2" x14ac:dyDescent="0.2">
      <c r="B35074" s="10"/>
    </row>
    <row r="35075" spans="2:2" x14ac:dyDescent="0.2">
      <c r="B35075" s="10"/>
    </row>
    <row r="35076" spans="2:2" x14ac:dyDescent="0.2">
      <c r="B35076" s="10"/>
    </row>
    <row r="35077" spans="2:2" x14ac:dyDescent="0.2">
      <c r="B35077" s="10"/>
    </row>
    <row r="35078" spans="2:2" x14ac:dyDescent="0.2">
      <c r="B35078" s="10"/>
    </row>
    <row r="35079" spans="2:2" x14ac:dyDescent="0.2">
      <c r="B35079" s="10"/>
    </row>
    <row r="35080" spans="2:2" x14ac:dyDescent="0.2">
      <c r="B35080" s="10"/>
    </row>
    <row r="35081" spans="2:2" x14ac:dyDescent="0.2">
      <c r="B35081" s="10"/>
    </row>
    <row r="35082" spans="2:2" x14ac:dyDescent="0.2">
      <c r="B35082" s="10"/>
    </row>
    <row r="35083" spans="2:2" x14ac:dyDescent="0.2">
      <c r="B35083" s="10"/>
    </row>
    <row r="35084" spans="2:2" x14ac:dyDescent="0.2">
      <c r="B35084" s="10"/>
    </row>
    <row r="35085" spans="2:2" x14ac:dyDescent="0.2">
      <c r="B35085" s="10"/>
    </row>
    <row r="35086" spans="2:2" x14ac:dyDescent="0.2">
      <c r="B35086" s="10"/>
    </row>
    <row r="35087" spans="2:2" x14ac:dyDescent="0.2">
      <c r="B35087" s="10"/>
    </row>
    <row r="35088" spans="2:2" x14ac:dyDescent="0.2">
      <c r="B35088" s="10"/>
    </row>
    <row r="35089" spans="2:2" x14ac:dyDescent="0.2">
      <c r="B35089" s="10"/>
    </row>
    <row r="35090" spans="2:2" x14ac:dyDescent="0.2">
      <c r="B35090" s="10"/>
    </row>
    <row r="35091" spans="2:2" x14ac:dyDescent="0.2">
      <c r="B35091" s="10"/>
    </row>
    <row r="35092" spans="2:2" x14ac:dyDescent="0.2">
      <c r="B35092" s="10"/>
    </row>
    <row r="35093" spans="2:2" x14ac:dyDescent="0.2">
      <c r="B35093" s="10"/>
    </row>
    <row r="35094" spans="2:2" x14ac:dyDescent="0.2">
      <c r="B35094" s="10"/>
    </row>
    <row r="35095" spans="2:2" x14ac:dyDescent="0.2">
      <c r="B35095" s="10"/>
    </row>
    <row r="35096" spans="2:2" x14ac:dyDescent="0.2">
      <c r="B35096" s="10"/>
    </row>
    <row r="35097" spans="2:2" x14ac:dyDescent="0.2">
      <c r="B35097" s="10"/>
    </row>
    <row r="35098" spans="2:2" x14ac:dyDescent="0.2">
      <c r="B35098" s="10"/>
    </row>
    <row r="35099" spans="2:2" x14ac:dyDescent="0.2">
      <c r="B35099" s="10"/>
    </row>
    <row r="35100" spans="2:2" x14ac:dyDescent="0.2">
      <c r="B35100" s="10"/>
    </row>
    <row r="35101" spans="2:2" x14ac:dyDescent="0.2">
      <c r="B35101" s="10"/>
    </row>
    <row r="35102" spans="2:2" x14ac:dyDescent="0.2">
      <c r="B35102" s="10"/>
    </row>
    <row r="35103" spans="2:2" x14ac:dyDescent="0.2">
      <c r="B35103" s="10"/>
    </row>
    <row r="35104" spans="2:2" x14ac:dyDescent="0.2">
      <c r="B35104" s="10"/>
    </row>
    <row r="35105" spans="2:2" x14ac:dyDescent="0.2">
      <c r="B35105" s="10"/>
    </row>
    <row r="35106" spans="2:2" x14ac:dyDescent="0.2">
      <c r="B35106" s="10"/>
    </row>
    <row r="35107" spans="2:2" x14ac:dyDescent="0.2">
      <c r="B35107" s="10"/>
    </row>
    <row r="35108" spans="2:2" x14ac:dyDescent="0.2">
      <c r="B35108" s="10"/>
    </row>
    <row r="35109" spans="2:2" x14ac:dyDescent="0.2">
      <c r="B35109" s="10"/>
    </row>
    <row r="35110" spans="2:2" x14ac:dyDescent="0.2">
      <c r="B35110" s="10"/>
    </row>
    <row r="35111" spans="2:2" x14ac:dyDescent="0.2">
      <c r="B35111" s="10"/>
    </row>
    <row r="35112" spans="2:2" x14ac:dyDescent="0.2">
      <c r="B35112" s="10"/>
    </row>
    <row r="35113" spans="2:2" x14ac:dyDescent="0.2">
      <c r="B35113" s="10"/>
    </row>
    <row r="35114" spans="2:2" x14ac:dyDescent="0.2">
      <c r="B35114" s="10"/>
    </row>
    <row r="35115" spans="2:2" x14ac:dyDescent="0.2">
      <c r="B35115" s="10"/>
    </row>
    <row r="35116" spans="2:2" x14ac:dyDescent="0.2">
      <c r="B35116" s="10"/>
    </row>
    <row r="35117" spans="2:2" x14ac:dyDescent="0.2">
      <c r="B35117" s="10"/>
    </row>
    <row r="35118" spans="2:2" x14ac:dyDescent="0.2">
      <c r="B35118" s="10"/>
    </row>
    <row r="35119" spans="2:2" x14ac:dyDescent="0.2">
      <c r="B35119" s="10"/>
    </row>
    <row r="35120" spans="2:2" x14ac:dyDescent="0.2">
      <c r="B35120" s="10"/>
    </row>
    <row r="35121" spans="2:2" x14ac:dyDescent="0.2">
      <c r="B35121" s="10"/>
    </row>
    <row r="35122" spans="2:2" x14ac:dyDescent="0.2">
      <c r="B35122" s="10"/>
    </row>
    <row r="35123" spans="2:2" x14ac:dyDescent="0.2">
      <c r="B35123" s="10"/>
    </row>
    <row r="35124" spans="2:2" x14ac:dyDescent="0.2">
      <c r="B35124" s="10"/>
    </row>
    <row r="35125" spans="2:2" x14ac:dyDescent="0.2">
      <c r="B35125" s="10"/>
    </row>
    <row r="35126" spans="2:2" x14ac:dyDescent="0.2">
      <c r="B35126" s="10"/>
    </row>
    <row r="35127" spans="2:2" x14ac:dyDescent="0.2">
      <c r="B35127" s="10"/>
    </row>
    <row r="35128" spans="2:2" x14ac:dyDescent="0.2">
      <c r="B35128" s="10"/>
    </row>
    <row r="35129" spans="2:2" x14ac:dyDescent="0.2">
      <c r="B35129" s="10"/>
    </row>
    <row r="35130" spans="2:2" x14ac:dyDescent="0.2">
      <c r="B35130" s="10"/>
    </row>
    <row r="35131" spans="2:2" x14ac:dyDescent="0.2">
      <c r="B35131" s="10"/>
    </row>
    <row r="35132" spans="2:2" x14ac:dyDescent="0.2">
      <c r="B35132" s="10"/>
    </row>
    <row r="35133" spans="2:2" x14ac:dyDescent="0.2">
      <c r="B35133" s="10"/>
    </row>
    <row r="35134" spans="2:2" x14ac:dyDescent="0.2">
      <c r="B35134" s="10"/>
    </row>
    <row r="35135" spans="2:2" x14ac:dyDescent="0.2">
      <c r="B35135" s="10"/>
    </row>
    <row r="35136" spans="2:2" x14ac:dyDescent="0.2">
      <c r="B35136" s="10"/>
    </row>
    <row r="35137" spans="2:2" x14ac:dyDescent="0.2">
      <c r="B35137" s="10"/>
    </row>
    <row r="35138" spans="2:2" x14ac:dyDescent="0.2">
      <c r="B35138" s="10"/>
    </row>
    <row r="35139" spans="2:2" x14ac:dyDescent="0.2">
      <c r="B35139" s="10"/>
    </row>
    <row r="35140" spans="2:2" x14ac:dyDescent="0.2">
      <c r="B35140" s="10"/>
    </row>
    <row r="35141" spans="2:2" x14ac:dyDescent="0.2">
      <c r="B35141" s="10"/>
    </row>
    <row r="35142" spans="2:2" x14ac:dyDescent="0.2">
      <c r="B35142" s="10"/>
    </row>
    <row r="35143" spans="2:2" x14ac:dyDescent="0.2">
      <c r="B35143" s="10"/>
    </row>
    <row r="35144" spans="2:2" x14ac:dyDescent="0.2">
      <c r="B35144" s="10"/>
    </row>
    <row r="35145" spans="2:2" x14ac:dyDescent="0.2">
      <c r="B35145" s="10"/>
    </row>
    <row r="35146" spans="2:2" x14ac:dyDescent="0.2">
      <c r="B35146" s="10"/>
    </row>
    <row r="35147" spans="2:2" x14ac:dyDescent="0.2">
      <c r="B35147" s="10"/>
    </row>
    <row r="35148" spans="2:2" x14ac:dyDescent="0.2">
      <c r="B35148" s="10"/>
    </row>
    <row r="35149" spans="2:2" x14ac:dyDescent="0.2">
      <c r="B35149" s="10"/>
    </row>
    <row r="35150" spans="2:2" x14ac:dyDescent="0.2">
      <c r="B35150" s="10"/>
    </row>
    <row r="35151" spans="2:2" x14ac:dyDescent="0.2">
      <c r="B35151" s="10"/>
    </row>
    <row r="35152" spans="2:2" x14ac:dyDescent="0.2">
      <c r="B35152" s="10"/>
    </row>
    <row r="35153" spans="2:2" x14ac:dyDescent="0.2">
      <c r="B35153" s="10"/>
    </row>
    <row r="35154" spans="2:2" x14ac:dyDescent="0.2">
      <c r="B35154" s="10"/>
    </row>
    <row r="35155" spans="2:2" x14ac:dyDescent="0.2">
      <c r="B35155" s="10"/>
    </row>
    <row r="35156" spans="2:2" x14ac:dyDescent="0.2">
      <c r="B35156" s="10"/>
    </row>
    <row r="35157" spans="2:2" x14ac:dyDescent="0.2">
      <c r="B35157" s="10"/>
    </row>
    <row r="35158" spans="2:2" x14ac:dyDescent="0.2">
      <c r="B35158" s="10"/>
    </row>
    <row r="35159" spans="2:2" x14ac:dyDescent="0.2">
      <c r="B35159" s="10"/>
    </row>
    <row r="35160" spans="2:2" x14ac:dyDescent="0.2">
      <c r="B35160" s="10"/>
    </row>
    <row r="35161" spans="2:2" x14ac:dyDescent="0.2">
      <c r="B35161" s="10"/>
    </row>
    <row r="35162" spans="2:2" x14ac:dyDescent="0.2">
      <c r="B35162" s="10"/>
    </row>
    <row r="35163" spans="2:2" x14ac:dyDescent="0.2">
      <c r="B35163" s="10"/>
    </row>
    <row r="35164" spans="2:2" x14ac:dyDescent="0.2">
      <c r="B35164" s="10"/>
    </row>
    <row r="35165" spans="2:2" x14ac:dyDescent="0.2">
      <c r="B35165" s="10"/>
    </row>
    <row r="35166" spans="2:2" x14ac:dyDescent="0.2">
      <c r="B35166" s="10"/>
    </row>
    <row r="35167" spans="2:2" x14ac:dyDescent="0.2">
      <c r="B35167" s="10"/>
    </row>
    <row r="35168" spans="2:2" x14ac:dyDescent="0.2">
      <c r="B35168" s="10"/>
    </row>
    <row r="35169" spans="2:2" x14ac:dyDescent="0.2">
      <c r="B35169" s="10"/>
    </row>
    <row r="35170" spans="2:2" x14ac:dyDescent="0.2">
      <c r="B35170" s="10"/>
    </row>
    <row r="35171" spans="2:2" x14ac:dyDescent="0.2">
      <c r="B35171" s="10"/>
    </row>
    <row r="35172" spans="2:2" x14ac:dyDescent="0.2">
      <c r="B35172" s="10"/>
    </row>
    <row r="35173" spans="2:2" x14ac:dyDescent="0.2">
      <c r="B35173" s="10"/>
    </row>
    <row r="35174" spans="2:2" x14ac:dyDescent="0.2">
      <c r="B35174" s="10"/>
    </row>
    <row r="35175" spans="2:2" x14ac:dyDescent="0.2">
      <c r="B35175" s="10"/>
    </row>
    <row r="35176" spans="2:2" x14ac:dyDescent="0.2">
      <c r="B35176" s="10"/>
    </row>
    <row r="35177" spans="2:2" x14ac:dyDescent="0.2">
      <c r="B35177" s="10"/>
    </row>
    <row r="35178" spans="2:2" x14ac:dyDescent="0.2">
      <c r="B35178" s="10"/>
    </row>
    <row r="35179" spans="2:2" x14ac:dyDescent="0.2">
      <c r="B35179" s="10"/>
    </row>
    <row r="35180" spans="2:2" x14ac:dyDescent="0.2">
      <c r="B35180" s="10"/>
    </row>
    <row r="35181" spans="2:2" x14ac:dyDescent="0.2">
      <c r="B35181" s="10"/>
    </row>
    <row r="35182" spans="2:2" x14ac:dyDescent="0.2">
      <c r="B35182" s="10"/>
    </row>
    <row r="35183" spans="2:2" x14ac:dyDescent="0.2">
      <c r="B35183" s="10"/>
    </row>
    <row r="35184" spans="2:2" x14ac:dyDescent="0.2">
      <c r="B35184" s="10"/>
    </row>
    <row r="35185" spans="2:2" x14ac:dyDescent="0.2">
      <c r="B35185" s="10"/>
    </row>
    <row r="35186" spans="2:2" x14ac:dyDescent="0.2">
      <c r="B35186" s="10"/>
    </row>
    <row r="35187" spans="2:2" x14ac:dyDescent="0.2">
      <c r="B35187" s="10"/>
    </row>
    <row r="35188" spans="2:2" x14ac:dyDescent="0.2">
      <c r="B35188" s="10"/>
    </row>
    <row r="35189" spans="2:2" x14ac:dyDescent="0.2">
      <c r="B35189" s="10"/>
    </row>
    <row r="35190" spans="2:2" x14ac:dyDescent="0.2">
      <c r="B35190" s="10"/>
    </row>
    <row r="35191" spans="2:2" x14ac:dyDescent="0.2">
      <c r="B35191" s="10"/>
    </row>
    <row r="35192" spans="2:2" x14ac:dyDescent="0.2">
      <c r="B35192" s="10"/>
    </row>
    <row r="35193" spans="2:2" x14ac:dyDescent="0.2">
      <c r="B35193" s="10"/>
    </row>
    <row r="35194" spans="2:2" x14ac:dyDescent="0.2">
      <c r="B35194" s="10"/>
    </row>
    <row r="35195" spans="2:2" x14ac:dyDescent="0.2">
      <c r="B35195" s="10"/>
    </row>
    <row r="35196" spans="2:2" x14ac:dyDescent="0.2">
      <c r="B35196" s="10"/>
    </row>
    <row r="35197" spans="2:2" x14ac:dyDescent="0.2">
      <c r="B35197" s="10"/>
    </row>
    <row r="35198" spans="2:2" x14ac:dyDescent="0.2">
      <c r="B35198" s="10"/>
    </row>
    <row r="35199" spans="2:2" x14ac:dyDescent="0.2">
      <c r="B35199" s="10"/>
    </row>
    <row r="35200" spans="2:2" x14ac:dyDescent="0.2">
      <c r="B35200" s="10"/>
    </row>
    <row r="35201" spans="2:2" x14ac:dyDescent="0.2">
      <c r="B35201" s="10"/>
    </row>
    <row r="35202" spans="2:2" x14ac:dyDescent="0.2">
      <c r="B35202" s="10"/>
    </row>
    <row r="35203" spans="2:2" x14ac:dyDescent="0.2">
      <c r="B35203" s="10"/>
    </row>
    <row r="35204" spans="2:2" x14ac:dyDescent="0.2">
      <c r="B35204" s="10"/>
    </row>
    <row r="35205" spans="2:2" x14ac:dyDescent="0.2">
      <c r="B35205" s="10"/>
    </row>
    <row r="35206" spans="2:2" x14ac:dyDescent="0.2">
      <c r="B35206" s="10"/>
    </row>
    <row r="35207" spans="2:2" x14ac:dyDescent="0.2">
      <c r="B35207" s="10"/>
    </row>
    <row r="35208" spans="2:2" x14ac:dyDescent="0.2">
      <c r="B35208" s="10"/>
    </row>
    <row r="35209" spans="2:2" x14ac:dyDescent="0.2">
      <c r="B35209" s="10"/>
    </row>
    <row r="35210" spans="2:2" x14ac:dyDescent="0.2">
      <c r="B35210" s="10"/>
    </row>
    <row r="35211" spans="2:2" x14ac:dyDescent="0.2">
      <c r="B35211" s="10"/>
    </row>
    <row r="35212" spans="2:2" x14ac:dyDescent="0.2">
      <c r="B35212" s="10"/>
    </row>
    <row r="35213" spans="2:2" x14ac:dyDescent="0.2">
      <c r="B35213" s="10"/>
    </row>
    <row r="35214" spans="2:2" x14ac:dyDescent="0.2">
      <c r="B35214" s="10"/>
    </row>
    <row r="35215" spans="2:2" x14ac:dyDescent="0.2">
      <c r="B35215" s="10"/>
    </row>
    <row r="35216" spans="2:2" x14ac:dyDescent="0.2">
      <c r="B35216" s="10"/>
    </row>
    <row r="35217" spans="2:2" x14ac:dyDescent="0.2">
      <c r="B35217" s="10"/>
    </row>
    <row r="35218" spans="2:2" x14ac:dyDescent="0.2">
      <c r="B35218" s="10"/>
    </row>
    <row r="35219" spans="2:2" x14ac:dyDescent="0.2">
      <c r="B35219" s="10"/>
    </row>
    <row r="35220" spans="2:2" x14ac:dyDescent="0.2">
      <c r="B35220" s="10"/>
    </row>
    <row r="35221" spans="2:2" x14ac:dyDescent="0.2">
      <c r="B35221" s="10"/>
    </row>
    <row r="35222" spans="2:2" x14ac:dyDescent="0.2">
      <c r="B35222" s="10"/>
    </row>
    <row r="35223" spans="2:2" x14ac:dyDescent="0.2">
      <c r="B35223" s="10"/>
    </row>
    <row r="35224" spans="2:2" x14ac:dyDescent="0.2">
      <c r="B35224" s="10"/>
    </row>
    <row r="35225" spans="2:2" x14ac:dyDescent="0.2">
      <c r="B35225" s="10"/>
    </row>
    <row r="35226" spans="2:2" x14ac:dyDescent="0.2">
      <c r="B35226" s="10"/>
    </row>
    <row r="35227" spans="2:2" x14ac:dyDescent="0.2">
      <c r="B35227" s="10"/>
    </row>
    <row r="35228" spans="2:2" x14ac:dyDescent="0.2">
      <c r="B35228" s="10"/>
    </row>
    <row r="35229" spans="2:2" x14ac:dyDescent="0.2">
      <c r="B35229" s="10"/>
    </row>
    <row r="35230" spans="2:2" x14ac:dyDescent="0.2">
      <c r="B35230" s="10"/>
    </row>
    <row r="35231" spans="2:2" x14ac:dyDescent="0.2">
      <c r="B35231" s="10"/>
    </row>
    <row r="35232" spans="2:2" x14ac:dyDescent="0.2">
      <c r="B35232" s="10"/>
    </row>
    <row r="35233" spans="2:2" x14ac:dyDescent="0.2">
      <c r="B35233" s="10"/>
    </row>
    <row r="35234" spans="2:2" x14ac:dyDescent="0.2">
      <c r="B35234" s="10"/>
    </row>
    <row r="35235" spans="2:2" x14ac:dyDescent="0.2">
      <c r="B35235" s="10"/>
    </row>
    <row r="35236" spans="2:2" x14ac:dyDescent="0.2">
      <c r="B35236" s="10"/>
    </row>
    <row r="35237" spans="2:2" x14ac:dyDescent="0.2">
      <c r="B35237" s="10"/>
    </row>
    <row r="35238" spans="2:2" x14ac:dyDescent="0.2">
      <c r="B35238" s="10"/>
    </row>
    <row r="35239" spans="2:2" x14ac:dyDescent="0.2">
      <c r="B35239" s="10"/>
    </row>
    <row r="35240" spans="2:2" x14ac:dyDescent="0.2">
      <c r="B35240" s="10"/>
    </row>
    <row r="35241" spans="2:2" x14ac:dyDescent="0.2">
      <c r="B35241" s="10"/>
    </row>
    <row r="35242" spans="2:2" x14ac:dyDescent="0.2">
      <c r="B35242" s="10"/>
    </row>
    <row r="35243" spans="2:2" x14ac:dyDescent="0.2">
      <c r="B35243" s="10"/>
    </row>
    <row r="35244" spans="2:2" x14ac:dyDescent="0.2">
      <c r="B35244" s="10"/>
    </row>
    <row r="35245" spans="2:2" x14ac:dyDescent="0.2">
      <c r="B35245" s="10"/>
    </row>
    <row r="35246" spans="2:2" x14ac:dyDescent="0.2">
      <c r="B35246" s="10"/>
    </row>
    <row r="35247" spans="2:2" x14ac:dyDescent="0.2">
      <c r="B35247" s="10"/>
    </row>
    <row r="35248" spans="2:2" x14ac:dyDescent="0.2">
      <c r="B35248" s="10"/>
    </row>
    <row r="35249" spans="2:2" x14ac:dyDescent="0.2">
      <c r="B35249" s="10"/>
    </row>
    <row r="35250" spans="2:2" x14ac:dyDescent="0.2">
      <c r="B35250" s="10"/>
    </row>
    <row r="35251" spans="2:2" x14ac:dyDescent="0.2">
      <c r="B35251" s="10"/>
    </row>
    <row r="35252" spans="2:2" x14ac:dyDescent="0.2">
      <c r="B35252" s="10"/>
    </row>
    <row r="35253" spans="2:2" x14ac:dyDescent="0.2">
      <c r="B35253" s="10"/>
    </row>
    <row r="35254" spans="2:2" x14ac:dyDescent="0.2">
      <c r="B35254" s="10"/>
    </row>
    <row r="35255" spans="2:2" x14ac:dyDescent="0.2">
      <c r="B35255" s="10"/>
    </row>
    <row r="35256" spans="2:2" x14ac:dyDescent="0.2">
      <c r="B35256" s="10"/>
    </row>
    <row r="35257" spans="2:2" x14ac:dyDescent="0.2">
      <c r="B35257" s="10"/>
    </row>
    <row r="35258" spans="2:2" x14ac:dyDescent="0.2">
      <c r="B35258" s="10"/>
    </row>
    <row r="35259" spans="2:2" x14ac:dyDescent="0.2">
      <c r="B35259" s="10"/>
    </row>
    <row r="35260" spans="2:2" x14ac:dyDescent="0.2">
      <c r="B35260" s="10"/>
    </row>
    <row r="35261" spans="2:2" x14ac:dyDescent="0.2">
      <c r="B35261" s="10"/>
    </row>
    <row r="35262" spans="2:2" x14ac:dyDescent="0.2">
      <c r="B35262" s="10"/>
    </row>
    <row r="35263" spans="2:2" x14ac:dyDescent="0.2">
      <c r="B35263" s="10"/>
    </row>
    <row r="35264" spans="2:2" x14ac:dyDescent="0.2">
      <c r="B35264" s="10"/>
    </row>
    <row r="35265" spans="2:2" x14ac:dyDescent="0.2">
      <c r="B35265" s="10"/>
    </row>
    <row r="35266" spans="2:2" x14ac:dyDescent="0.2">
      <c r="B35266" s="10"/>
    </row>
    <row r="35267" spans="2:2" x14ac:dyDescent="0.2">
      <c r="B35267" s="10"/>
    </row>
    <row r="35268" spans="2:2" x14ac:dyDescent="0.2">
      <c r="B35268" s="10"/>
    </row>
    <row r="35269" spans="2:2" x14ac:dyDescent="0.2">
      <c r="B35269" s="10"/>
    </row>
    <row r="35270" spans="2:2" x14ac:dyDescent="0.2">
      <c r="B35270" s="10"/>
    </row>
    <row r="35271" spans="2:2" x14ac:dyDescent="0.2">
      <c r="B35271" s="10"/>
    </row>
    <row r="35272" spans="2:2" x14ac:dyDescent="0.2">
      <c r="B35272" s="10"/>
    </row>
    <row r="35273" spans="2:2" x14ac:dyDescent="0.2">
      <c r="B35273" s="10"/>
    </row>
    <row r="35274" spans="2:2" x14ac:dyDescent="0.2">
      <c r="B35274" s="10"/>
    </row>
    <row r="35275" spans="2:2" x14ac:dyDescent="0.2">
      <c r="B35275" s="10"/>
    </row>
    <row r="35276" spans="2:2" x14ac:dyDescent="0.2">
      <c r="B35276" s="10"/>
    </row>
    <row r="35277" spans="2:2" x14ac:dyDescent="0.2">
      <c r="B35277" s="10"/>
    </row>
    <row r="35278" spans="2:2" x14ac:dyDescent="0.2">
      <c r="B35278" s="10"/>
    </row>
    <row r="35279" spans="2:2" x14ac:dyDescent="0.2">
      <c r="B35279" s="10"/>
    </row>
    <row r="35280" spans="2:2" x14ac:dyDescent="0.2">
      <c r="B35280" s="10"/>
    </row>
    <row r="35281" spans="2:2" x14ac:dyDescent="0.2">
      <c r="B35281" s="10"/>
    </row>
    <row r="35282" spans="2:2" x14ac:dyDescent="0.2">
      <c r="B35282" s="10"/>
    </row>
    <row r="35283" spans="2:2" x14ac:dyDescent="0.2">
      <c r="B35283" s="10"/>
    </row>
    <row r="35284" spans="2:2" x14ac:dyDescent="0.2">
      <c r="B35284" s="10"/>
    </row>
    <row r="35285" spans="2:2" x14ac:dyDescent="0.2">
      <c r="B35285" s="10"/>
    </row>
    <row r="35286" spans="2:2" x14ac:dyDescent="0.2">
      <c r="B35286" s="10"/>
    </row>
    <row r="35287" spans="2:2" x14ac:dyDescent="0.2">
      <c r="B35287" s="10"/>
    </row>
    <row r="35288" spans="2:2" x14ac:dyDescent="0.2">
      <c r="B35288" s="10"/>
    </row>
    <row r="35289" spans="2:2" x14ac:dyDescent="0.2">
      <c r="B35289" s="10"/>
    </row>
    <row r="35290" spans="2:2" x14ac:dyDescent="0.2">
      <c r="B35290" s="10"/>
    </row>
    <row r="35291" spans="2:2" x14ac:dyDescent="0.2">
      <c r="B35291" s="10"/>
    </row>
    <row r="35292" spans="2:2" x14ac:dyDescent="0.2">
      <c r="B35292" s="10"/>
    </row>
    <row r="35293" spans="2:2" x14ac:dyDescent="0.2">
      <c r="B35293" s="10"/>
    </row>
    <row r="35294" spans="2:2" x14ac:dyDescent="0.2">
      <c r="B35294" s="10"/>
    </row>
    <row r="35295" spans="2:2" x14ac:dyDescent="0.2">
      <c r="B35295" s="10"/>
    </row>
    <row r="35296" spans="2:2" x14ac:dyDescent="0.2">
      <c r="B35296" s="10"/>
    </row>
    <row r="35297" spans="2:2" x14ac:dyDescent="0.2">
      <c r="B35297" s="10"/>
    </row>
    <row r="35298" spans="2:2" x14ac:dyDescent="0.2">
      <c r="B35298" s="10"/>
    </row>
    <row r="35299" spans="2:2" x14ac:dyDescent="0.2">
      <c r="B35299" s="10"/>
    </row>
    <row r="35300" spans="2:2" x14ac:dyDescent="0.2">
      <c r="B35300" s="10"/>
    </row>
    <row r="35301" spans="2:2" x14ac:dyDescent="0.2">
      <c r="B35301" s="10"/>
    </row>
    <row r="35302" spans="2:2" x14ac:dyDescent="0.2">
      <c r="B35302" s="10"/>
    </row>
    <row r="35303" spans="2:2" x14ac:dyDescent="0.2">
      <c r="B35303" s="10"/>
    </row>
    <row r="35304" spans="2:2" x14ac:dyDescent="0.2">
      <c r="B35304" s="10"/>
    </row>
    <row r="35305" spans="2:2" x14ac:dyDescent="0.2">
      <c r="B35305" s="10"/>
    </row>
    <row r="35306" spans="2:2" x14ac:dyDescent="0.2">
      <c r="B35306" s="10"/>
    </row>
    <row r="35307" spans="2:2" x14ac:dyDescent="0.2">
      <c r="B35307" s="10"/>
    </row>
    <row r="35308" spans="2:2" x14ac:dyDescent="0.2">
      <c r="B35308" s="10"/>
    </row>
    <row r="35309" spans="2:2" x14ac:dyDescent="0.2">
      <c r="B35309" s="10"/>
    </row>
    <row r="35310" spans="2:2" x14ac:dyDescent="0.2">
      <c r="B35310" s="10"/>
    </row>
    <row r="35311" spans="2:2" x14ac:dyDescent="0.2">
      <c r="B35311" s="10"/>
    </row>
    <row r="35312" spans="2:2" x14ac:dyDescent="0.2">
      <c r="B35312" s="10"/>
    </row>
    <row r="35313" spans="2:2" x14ac:dyDescent="0.2">
      <c r="B35313" s="10"/>
    </row>
    <row r="35314" spans="2:2" x14ac:dyDescent="0.2">
      <c r="B35314" s="10"/>
    </row>
    <row r="35315" spans="2:2" x14ac:dyDescent="0.2">
      <c r="B35315" s="10"/>
    </row>
    <row r="35316" spans="2:2" x14ac:dyDescent="0.2">
      <c r="B35316" s="10"/>
    </row>
    <row r="35317" spans="2:2" x14ac:dyDescent="0.2">
      <c r="B35317" s="10"/>
    </row>
    <row r="35318" spans="2:2" x14ac:dyDescent="0.2">
      <c r="B35318" s="10"/>
    </row>
    <row r="35319" spans="2:2" x14ac:dyDescent="0.2">
      <c r="B35319" s="10"/>
    </row>
    <row r="35320" spans="2:2" x14ac:dyDescent="0.2">
      <c r="B35320" s="10"/>
    </row>
    <row r="35321" spans="2:2" x14ac:dyDescent="0.2">
      <c r="B35321" s="10"/>
    </row>
    <row r="35322" spans="2:2" x14ac:dyDescent="0.2">
      <c r="B35322" s="10"/>
    </row>
    <row r="35323" spans="2:2" x14ac:dyDescent="0.2">
      <c r="B35323" s="10"/>
    </row>
    <row r="35324" spans="2:2" x14ac:dyDescent="0.2">
      <c r="B35324" s="10"/>
    </row>
    <row r="35325" spans="2:2" x14ac:dyDescent="0.2">
      <c r="B35325" s="10"/>
    </row>
    <row r="35326" spans="2:2" x14ac:dyDescent="0.2">
      <c r="B35326" s="10"/>
    </row>
    <row r="35327" spans="2:2" x14ac:dyDescent="0.2">
      <c r="B35327" s="10"/>
    </row>
    <row r="35328" spans="2:2" x14ac:dyDescent="0.2">
      <c r="B35328" s="10"/>
    </row>
    <row r="35329" spans="2:2" x14ac:dyDescent="0.2">
      <c r="B35329" s="10"/>
    </row>
    <row r="35330" spans="2:2" x14ac:dyDescent="0.2">
      <c r="B35330" s="10"/>
    </row>
    <row r="35331" spans="2:2" x14ac:dyDescent="0.2">
      <c r="B35331" s="10"/>
    </row>
    <row r="35332" spans="2:2" x14ac:dyDescent="0.2">
      <c r="B35332" s="10"/>
    </row>
    <row r="35333" spans="2:2" x14ac:dyDescent="0.2">
      <c r="B35333" s="10"/>
    </row>
    <row r="35334" spans="2:2" x14ac:dyDescent="0.2">
      <c r="B35334" s="10"/>
    </row>
    <row r="35335" spans="2:2" x14ac:dyDescent="0.2">
      <c r="B35335" s="10"/>
    </row>
    <row r="35336" spans="2:2" x14ac:dyDescent="0.2">
      <c r="B35336" s="10"/>
    </row>
    <row r="35337" spans="2:2" x14ac:dyDescent="0.2">
      <c r="B35337" s="10"/>
    </row>
    <row r="35338" spans="2:2" x14ac:dyDescent="0.2">
      <c r="B35338" s="10"/>
    </row>
    <row r="35339" spans="2:2" x14ac:dyDescent="0.2">
      <c r="B35339" s="10"/>
    </row>
    <row r="35340" spans="2:2" x14ac:dyDescent="0.2">
      <c r="B35340" s="10"/>
    </row>
    <row r="35341" spans="2:2" x14ac:dyDescent="0.2">
      <c r="B35341" s="10"/>
    </row>
    <row r="35342" spans="2:2" x14ac:dyDescent="0.2">
      <c r="B35342" s="10"/>
    </row>
    <row r="35343" spans="2:2" x14ac:dyDescent="0.2">
      <c r="B35343" s="10"/>
    </row>
    <row r="35344" spans="2:2" x14ac:dyDescent="0.2">
      <c r="B35344" s="10"/>
    </row>
    <row r="35345" spans="2:2" x14ac:dyDescent="0.2">
      <c r="B35345" s="10"/>
    </row>
    <row r="35346" spans="2:2" x14ac:dyDescent="0.2">
      <c r="B35346" s="10"/>
    </row>
    <row r="35347" spans="2:2" x14ac:dyDescent="0.2">
      <c r="B35347" s="10"/>
    </row>
    <row r="35348" spans="2:2" x14ac:dyDescent="0.2">
      <c r="B35348" s="10"/>
    </row>
    <row r="35349" spans="2:2" x14ac:dyDescent="0.2">
      <c r="B35349" s="10"/>
    </row>
    <row r="35350" spans="2:2" x14ac:dyDescent="0.2">
      <c r="B35350" s="10"/>
    </row>
    <row r="35351" spans="2:2" x14ac:dyDescent="0.2">
      <c r="B35351" s="10"/>
    </row>
    <row r="35352" spans="2:2" x14ac:dyDescent="0.2">
      <c r="B35352" s="10"/>
    </row>
    <row r="35353" spans="2:2" x14ac:dyDescent="0.2">
      <c r="B35353" s="10"/>
    </row>
    <row r="35354" spans="2:2" x14ac:dyDescent="0.2">
      <c r="B35354" s="10"/>
    </row>
    <row r="35355" spans="2:2" x14ac:dyDescent="0.2">
      <c r="B35355" s="10"/>
    </row>
    <row r="35356" spans="2:2" x14ac:dyDescent="0.2">
      <c r="B35356" s="10"/>
    </row>
    <row r="35357" spans="2:2" x14ac:dyDescent="0.2">
      <c r="B35357" s="10"/>
    </row>
    <row r="35358" spans="2:2" x14ac:dyDescent="0.2">
      <c r="B35358" s="10"/>
    </row>
    <row r="35359" spans="2:2" x14ac:dyDescent="0.2">
      <c r="B35359" s="10"/>
    </row>
    <row r="35360" spans="2:2" x14ac:dyDescent="0.2">
      <c r="B35360" s="10"/>
    </row>
    <row r="35361" spans="2:2" x14ac:dyDescent="0.2">
      <c r="B35361" s="10"/>
    </row>
    <row r="35362" spans="2:2" x14ac:dyDescent="0.2">
      <c r="B35362" s="10"/>
    </row>
    <row r="35363" spans="2:2" x14ac:dyDescent="0.2">
      <c r="B35363" s="10"/>
    </row>
    <row r="35364" spans="2:2" x14ac:dyDescent="0.2">
      <c r="B35364" s="10"/>
    </row>
    <row r="35365" spans="2:2" x14ac:dyDescent="0.2">
      <c r="B35365" s="10"/>
    </row>
    <row r="35366" spans="2:2" x14ac:dyDescent="0.2">
      <c r="B35366" s="10"/>
    </row>
    <row r="35367" spans="2:2" x14ac:dyDescent="0.2">
      <c r="B35367" s="10"/>
    </row>
    <row r="35368" spans="2:2" x14ac:dyDescent="0.2">
      <c r="B35368" s="10"/>
    </row>
    <row r="35369" spans="2:2" x14ac:dyDescent="0.2">
      <c r="B35369" s="10"/>
    </row>
    <row r="35370" spans="2:2" x14ac:dyDescent="0.2">
      <c r="B35370" s="10"/>
    </row>
    <row r="35371" spans="2:2" x14ac:dyDescent="0.2">
      <c r="B35371" s="10"/>
    </row>
    <row r="35372" spans="2:2" x14ac:dyDescent="0.2">
      <c r="B35372" s="10"/>
    </row>
    <row r="35373" spans="2:2" x14ac:dyDescent="0.2">
      <c r="B35373" s="10"/>
    </row>
    <row r="35374" spans="2:2" x14ac:dyDescent="0.2">
      <c r="B35374" s="10"/>
    </row>
    <row r="35375" spans="2:2" x14ac:dyDescent="0.2">
      <c r="B35375" s="10"/>
    </row>
    <row r="35376" spans="2:2" x14ac:dyDescent="0.2">
      <c r="B35376" s="10"/>
    </row>
    <row r="35377" spans="2:2" x14ac:dyDescent="0.2">
      <c r="B35377" s="10"/>
    </row>
    <row r="35378" spans="2:2" x14ac:dyDescent="0.2">
      <c r="B35378" s="10"/>
    </row>
    <row r="35379" spans="2:2" x14ac:dyDescent="0.2">
      <c r="B35379" s="10"/>
    </row>
    <row r="35380" spans="2:2" x14ac:dyDescent="0.2">
      <c r="B35380" s="10"/>
    </row>
    <row r="35381" spans="2:2" x14ac:dyDescent="0.2">
      <c r="B35381" s="10"/>
    </row>
    <row r="35382" spans="2:2" x14ac:dyDescent="0.2">
      <c r="B35382" s="10"/>
    </row>
    <row r="35383" spans="2:2" x14ac:dyDescent="0.2">
      <c r="B35383" s="10"/>
    </row>
    <row r="35384" spans="2:2" x14ac:dyDescent="0.2">
      <c r="B35384" s="10"/>
    </row>
    <row r="35385" spans="2:2" x14ac:dyDescent="0.2">
      <c r="B35385" s="10"/>
    </row>
    <row r="35386" spans="2:2" x14ac:dyDescent="0.2">
      <c r="B35386" s="10"/>
    </row>
    <row r="35387" spans="2:2" x14ac:dyDescent="0.2">
      <c r="B35387" s="10"/>
    </row>
    <row r="35388" spans="2:2" x14ac:dyDescent="0.2">
      <c r="B35388" s="10"/>
    </row>
    <row r="35389" spans="2:2" x14ac:dyDescent="0.2">
      <c r="B35389" s="10"/>
    </row>
    <row r="35390" spans="2:2" x14ac:dyDescent="0.2">
      <c r="B35390" s="10"/>
    </row>
    <row r="35391" spans="2:2" x14ac:dyDescent="0.2">
      <c r="B35391" s="10"/>
    </row>
    <row r="35392" spans="2:2" x14ac:dyDescent="0.2">
      <c r="B35392" s="10"/>
    </row>
    <row r="35393" spans="2:2" x14ac:dyDescent="0.2">
      <c r="B35393" s="10"/>
    </row>
    <row r="35394" spans="2:2" x14ac:dyDescent="0.2">
      <c r="B35394" s="10"/>
    </row>
    <row r="35395" spans="2:2" x14ac:dyDescent="0.2">
      <c r="B35395" s="10"/>
    </row>
    <row r="35396" spans="2:2" x14ac:dyDescent="0.2">
      <c r="B35396" s="10"/>
    </row>
    <row r="35397" spans="2:2" x14ac:dyDescent="0.2">
      <c r="B35397" s="10"/>
    </row>
    <row r="35398" spans="2:2" x14ac:dyDescent="0.2">
      <c r="B35398" s="10"/>
    </row>
    <row r="35399" spans="2:2" x14ac:dyDescent="0.2">
      <c r="B35399" s="10"/>
    </row>
    <row r="35400" spans="2:2" x14ac:dyDescent="0.2">
      <c r="B35400" s="10"/>
    </row>
    <row r="35401" spans="2:2" x14ac:dyDescent="0.2">
      <c r="B35401" s="10"/>
    </row>
    <row r="35402" spans="2:2" x14ac:dyDescent="0.2">
      <c r="B35402" s="10"/>
    </row>
    <row r="35403" spans="2:2" x14ac:dyDescent="0.2">
      <c r="B35403" s="10"/>
    </row>
    <row r="35404" spans="2:2" x14ac:dyDescent="0.2">
      <c r="B35404" s="10"/>
    </row>
    <row r="35405" spans="2:2" x14ac:dyDescent="0.2">
      <c r="B35405" s="10"/>
    </row>
    <row r="35406" spans="2:2" x14ac:dyDescent="0.2">
      <c r="B35406" s="10"/>
    </row>
    <row r="35407" spans="2:2" x14ac:dyDescent="0.2">
      <c r="B35407" s="10"/>
    </row>
    <row r="35408" spans="2:2" x14ac:dyDescent="0.2">
      <c r="B35408" s="10"/>
    </row>
    <row r="35409" spans="2:2" x14ac:dyDescent="0.2">
      <c r="B35409" s="10"/>
    </row>
    <row r="35410" spans="2:2" x14ac:dyDescent="0.2">
      <c r="B35410" s="10"/>
    </row>
    <row r="35411" spans="2:2" x14ac:dyDescent="0.2">
      <c r="B35411" s="10"/>
    </row>
    <row r="35412" spans="2:2" x14ac:dyDescent="0.2">
      <c r="B35412" s="10"/>
    </row>
    <row r="35413" spans="2:2" x14ac:dyDescent="0.2">
      <c r="B35413" s="10"/>
    </row>
    <row r="35414" spans="2:2" x14ac:dyDescent="0.2">
      <c r="B35414" s="10"/>
    </row>
    <row r="35415" spans="2:2" x14ac:dyDescent="0.2">
      <c r="B35415" s="10"/>
    </row>
    <row r="35416" spans="2:2" x14ac:dyDescent="0.2">
      <c r="B35416" s="10"/>
    </row>
    <row r="35417" spans="2:2" x14ac:dyDescent="0.2">
      <c r="B35417" s="10"/>
    </row>
    <row r="35418" spans="2:2" x14ac:dyDescent="0.2">
      <c r="B35418" s="10"/>
    </row>
    <row r="35419" spans="2:2" x14ac:dyDescent="0.2">
      <c r="B35419" s="10"/>
    </row>
    <row r="35420" spans="2:2" x14ac:dyDescent="0.2">
      <c r="B35420" s="10"/>
    </row>
    <row r="35421" spans="2:2" x14ac:dyDescent="0.2">
      <c r="B35421" s="10"/>
    </row>
    <row r="35422" spans="2:2" x14ac:dyDescent="0.2">
      <c r="B35422" s="10"/>
    </row>
    <row r="35423" spans="2:2" x14ac:dyDescent="0.2">
      <c r="B35423" s="10"/>
    </row>
    <row r="35424" spans="2:2" x14ac:dyDescent="0.2">
      <c r="B35424" s="10"/>
    </row>
    <row r="35425" spans="2:2" x14ac:dyDescent="0.2">
      <c r="B35425" s="10"/>
    </row>
    <row r="35426" spans="2:2" x14ac:dyDescent="0.2">
      <c r="B35426" s="10"/>
    </row>
    <row r="35427" spans="2:2" x14ac:dyDescent="0.2">
      <c r="B35427" s="10"/>
    </row>
    <row r="35428" spans="2:2" x14ac:dyDescent="0.2">
      <c r="B35428" s="10"/>
    </row>
    <row r="35429" spans="2:2" x14ac:dyDescent="0.2">
      <c r="B35429" s="10"/>
    </row>
    <row r="35430" spans="2:2" x14ac:dyDescent="0.2">
      <c r="B35430" s="10"/>
    </row>
    <row r="35431" spans="2:2" x14ac:dyDescent="0.2">
      <c r="B35431" s="10"/>
    </row>
    <row r="35432" spans="2:2" x14ac:dyDescent="0.2">
      <c r="B35432" s="10"/>
    </row>
    <row r="35433" spans="2:2" x14ac:dyDescent="0.2">
      <c r="B35433" s="10"/>
    </row>
    <row r="35434" spans="2:2" x14ac:dyDescent="0.2">
      <c r="B35434" s="10"/>
    </row>
    <row r="35435" spans="2:2" x14ac:dyDescent="0.2">
      <c r="B35435" s="10"/>
    </row>
    <row r="35436" spans="2:2" x14ac:dyDescent="0.2">
      <c r="B35436" s="10"/>
    </row>
    <row r="35437" spans="2:2" x14ac:dyDescent="0.2">
      <c r="B35437" s="10"/>
    </row>
    <row r="35438" spans="2:2" x14ac:dyDescent="0.2">
      <c r="B35438" s="10"/>
    </row>
    <row r="35439" spans="2:2" x14ac:dyDescent="0.2">
      <c r="B35439" s="10"/>
    </row>
    <row r="35440" spans="2:2" x14ac:dyDescent="0.2">
      <c r="B35440" s="10"/>
    </row>
    <row r="35441" spans="2:2" x14ac:dyDescent="0.2">
      <c r="B35441" s="10"/>
    </row>
    <row r="35442" spans="2:2" x14ac:dyDescent="0.2">
      <c r="B35442" s="10"/>
    </row>
    <row r="35443" spans="2:2" x14ac:dyDescent="0.2">
      <c r="B35443" s="10"/>
    </row>
    <row r="35444" spans="2:2" x14ac:dyDescent="0.2">
      <c r="B35444" s="10"/>
    </row>
    <row r="35445" spans="2:2" x14ac:dyDescent="0.2">
      <c r="B35445" s="10"/>
    </row>
    <row r="35446" spans="2:2" x14ac:dyDescent="0.2">
      <c r="B35446" s="10"/>
    </row>
    <row r="35447" spans="2:2" x14ac:dyDescent="0.2">
      <c r="B35447" s="10"/>
    </row>
    <row r="35448" spans="2:2" x14ac:dyDescent="0.2">
      <c r="B35448" s="10"/>
    </row>
    <row r="35449" spans="2:2" x14ac:dyDescent="0.2">
      <c r="B35449" s="10"/>
    </row>
    <row r="35450" spans="2:2" x14ac:dyDescent="0.2">
      <c r="B35450" s="10"/>
    </row>
    <row r="35451" spans="2:2" x14ac:dyDescent="0.2">
      <c r="B35451" s="10"/>
    </row>
    <row r="35452" spans="2:2" x14ac:dyDescent="0.2">
      <c r="B35452" s="10"/>
    </row>
    <row r="35453" spans="2:2" x14ac:dyDescent="0.2">
      <c r="B35453" s="10"/>
    </row>
    <row r="35454" spans="2:2" x14ac:dyDescent="0.2">
      <c r="B35454" s="10"/>
    </row>
    <row r="35455" spans="2:2" x14ac:dyDescent="0.2">
      <c r="B35455" s="10"/>
    </row>
    <row r="35456" spans="2:2" x14ac:dyDescent="0.2">
      <c r="B35456" s="10"/>
    </row>
    <row r="35457" spans="2:2" x14ac:dyDescent="0.2">
      <c r="B35457" s="10"/>
    </row>
    <row r="35458" spans="2:2" x14ac:dyDescent="0.2">
      <c r="B35458" s="10"/>
    </row>
    <row r="35459" spans="2:2" x14ac:dyDescent="0.2">
      <c r="B35459" s="10"/>
    </row>
    <row r="35460" spans="2:2" x14ac:dyDescent="0.2">
      <c r="B35460" s="10"/>
    </row>
    <row r="35461" spans="2:2" x14ac:dyDescent="0.2">
      <c r="B35461" s="10"/>
    </row>
    <row r="35462" spans="2:2" x14ac:dyDescent="0.2">
      <c r="B35462" s="10"/>
    </row>
    <row r="35463" spans="2:2" x14ac:dyDescent="0.2">
      <c r="B35463" s="10"/>
    </row>
    <row r="35464" spans="2:2" x14ac:dyDescent="0.2">
      <c r="B35464" s="10"/>
    </row>
    <row r="35465" spans="2:2" x14ac:dyDescent="0.2">
      <c r="B35465" s="10"/>
    </row>
    <row r="35466" spans="2:2" x14ac:dyDescent="0.2">
      <c r="B35466" s="10"/>
    </row>
    <row r="35467" spans="2:2" x14ac:dyDescent="0.2">
      <c r="B35467" s="10"/>
    </row>
    <row r="35468" spans="2:2" x14ac:dyDescent="0.2">
      <c r="B35468" s="10"/>
    </row>
    <row r="35469" spans="2:2" x14ac:dyDescent="0.2">
      <c r="B35469" s="10"/>
    </row>
    <row r="35470" spans="2:2" x14ac:dyDescent="0.2">
      <c r="B35470" s="10"/>
    </row>
    <row r="35471" spans="2:2" x14ac:dyDescent="0.2">
      <c r="B35471" s="10"/>
    </row>
    <row r="35472" spans="2:2" x14ac:dyDescent="0.2">
      <c r="B35472" s="10"/>
    </row>
    <row r="35473" spans="2:2" x14ac:dyDescent="0.2">
      <c r="B35473" s="10"/>
    </row>
    <row r="35474" spans="2:2" x14ac:dyDescent="0.2">
      <c r="B35474" s="10"/>
    </row>
    <row r="35475" spans="2:2" x14ac:dyDescent="0.2">
      <c r="B35475" s="10"/>
    </row>
    <row r="35476" spans="2:2" x14ac:dyDescent="0.2">
      <c r="B35476" s="10"/>
    </row>
    <row r="35477" spans="2:2" x14ac:dyDescent="0.2">
      <c r="B35477" s="10"/>
    </row>
    <row r="35478" spans="2:2" x14ac:dyDescent="0.2">
      <c r="B35478" s="10"/>
    </row>
    <row r="35479" spans="2:2" x14ac:dyDescent="0.2">
      <c r="B35479" s="10"/>
    </row>
    <row r="35480" spans="2:2" x14ac:dyDescent="0.2">
      <c r="B35480" s="10"/>
    </row>
    <row r="35481" spans="2:2" x14ac:dyDescent="0.2">
      <c r="B35481" s="10"/>
    </row>
    <row r="35482" spans="2:2" x14ac:dyDescent="0.2">
      <c r="B35482" s="10"/>
    </row>
    <row r="35483" spans="2:2" x14ac:dyDescent="0.2">
      <c r="B35483" s="10"/>
    </row>
    <row r="35484" spans="2:2" x14ac:dyDescent="0.2">
      <c r="B35484" s="10"/>
    </row>
    <row r="35485" spans="2:2" x14ac:dyDescent="0.2">
      <c r="B35485" s="10"/>
    </row>
    <row r="35486" spans="2:2" x14ac:dyDescent="0.2">
      <c r="B35486" s="10"/>
    </row>
    <row r="35487" spans="2:2" x14ac:dyDescent="0.2">
      <c r="B35487" s="10"/>
    </row>
    <row r="35488" spans="2:2" x14ac:dyDescent="0.2">
      <c r="B35488" s="10"/>
    </row>
    <row r="35489" spans="2:2" x14ac:dyDescent="0.2">
      <c r="B35489" s="10"/>
    </row>
    <row r="35490" spans="2:2" x14ac:dyDescent="0.2">
      <c r="B35490" s="10"/>
    </row>
    <row r="35491" spans="2:2" x14ac:dyDescent="0.2">
      <c r="B35491" s="10"/>
    </row>
    <row r="35492" spans="2:2" x14ac:dyDescent="0.2">
      <c r="B35492" s="10"/>
    </row>
    <row r="35493" spans="2:2" x14ac:dyDescent="0.2">
      <c r="B35493" s="10"/>
    </row>
    <row r="35494" spans="2:2" x14ac:dyDescent="0.2">
      <c r="B35494" s="10"/>
    </row>
    <row r="35495" spans="2:2" x14ac:dyDescent="0.2">
      <c r="B35495" s="10"/>
    </row>
    <row r="35496" spans="2:2" x14ac:dyDescent="0.2">
      <c r="B35496" s="10"/>
    </row>
    <row r="35497" spans="2:2" x14ac:dyDescent="0.2">
      <c r="B35497" s="10"/>
    </row>
    <row r="35498" spans="2:2" x14ac:dyDescent="0.2">
      <c r="B35498" s="10"/>
    </row>
    <row r="35499" spans="2:2" x14ac:dyDescent="0.2">
      <c r="B35499" s="10"/>
    </row>
    <row r="35500" spans="2:2" x14ac:dyDescent="0.2">
      <c r="B35500" s="10"/>
    </row>
    <row r="35501" spans="2:2" x14ac:dyDescent="0.2">
      <c r="B35501" s="10"/>
    </row>
    <row r="35502" spans="2:2" x14ac:dyDescent="0.2">
      <c r="B35502" s="10"/>
    </row>
    <row r="35503" spans="2:2" x14ac:dyDescent="0.2">
      <c r="B35503" s="10"/>
    </row>
    <row r="35504" spans="2:2" x14ac:dyDescent="0.2">
      <c r="B35504" s="10"/>
    </row>
    <row r="35505" spans="2:2" x14ac:dyDescent="0.2">
      <c r="B35505" s="10"/>
    </row>
    <row r="35506" spans="2:2" x14ac:dyDescent="0.2">
      <c r="B35506" s="10"/>
    </row>
    <row r="35507" spans="2:2" x14ac:dyDescent="0.2">
      <c r="B35507" s="10"/>
    </row>
    <row r="35508" spans="2:2" x14ac:dyDescent="0.2">
      <c r="B35508" s="10"/>
    </row>
    <row r="35509" spans="2:2" x14ac:dyDescent="0.2">
      <c r="B35509" s="10"/>
    </row>
    <row r="35510" spans="2:2" x14ac:dyDescent="0.2">
      <c r="B35510" s="10"/>
    </row>
    <row r="35511" spans="2:2" x14ac:dyDescent="0.2">
      <c r="B35511" s="10"/>
    </row>
    <row r="35512" spans="2:2" x14ac:dyDescent="0.2">
      <c r="B35512" s="10"/>
    </row>
    <row r="35513" spans="2:2" x14ac:dyDescent="0.2">
      <c r="B35513" s="10"/>
    </row>
    <row r="35514" spans="2:2" x14ac:dyDescent="0.2">
      <c r="B35514" s="10"/>
    </row>
    <row r="35515" spans="2:2" x14ac:dyDescent="0.2">
      <c r="B35515" s="10"/>
    </row>
    <row r="35516" spans="2:2" x14ac:dyDescent="0.2">
      <c r="B35516" s="10"/>
    </row>
    <row r="35517" spans="2:2" x14ac:dyDescent="0.2">
      <c r="B35517" s="10"/>
    </row>
    <row r="35518" spans="2:2" x14ac:dyDescent="0.2">
      <c r="B35518" s="10"/>
    </row>
    <row r="35519" spans="2:2" x14ac:dyDescent="0.2">
      <c r="B35519" s="10"/>
    </row>
    <row r="35520" spans="2:2" x14ac:dyDescent="0.2">
      <c r="B35520" s="10"/>
    </row>
    <row r="35521" spans="2:2" x14ac:dyDescent="0.2">
      <c r="B35521" s="10"/>
    </row>
    <row r="35522" spans="2:2" x14ac:dyDescent="0.2">
      <c r="B35522" s="10"/>
    </row>
    <row r="35523" spans="2:2" x14ac:dyDescent="0.2">
      <c r="B35523" s="10"/>
    </row>
    <row r="35524" spans="2:2" x14ac:dyDescent="0.2">
      <c r="B35524" s="10"/>
    </row>
    <row r="35525" spans="2:2" x14ac:dyDescent="0.2">
      <c r="B35525" s="10"/>
    </row>
    <row r="35526" spans="2:2" x14ac:dyDescent="0.2">
      <c r="B35526" s="10"/>
    </row>
    <row r="35527" spans="2:2" x14ac:dyDescent="0.2">
      <c r="B35527" s="10"/>
    </row>
    <row r="35528" spans="2:2" x14ac:dyDescent="0.2">
      <c r="B35528" s="10"/>
    </row>
    <row r="35529" spans="2:2" x14ac:dyDescent="0.2">
      <c r="B35529" s="10"/>
    </row>
    <row r="35530" spans="2:2" x14ac:dyDescent="0.2">
      <c r="B35530" s="10"/>
    </row>
    <row r="35531" spans="2:2" x14ac:dyDescent="0.2">
      <c r="B35531" s="10"/>
    </row>
    <row r="35532" spans="2:2" x14ac:dyDescent="0.2">
      <c r="B35532" s="10"/>
    </row>
    <row r="35533" spans="2:2" x14ac:dyDescent="0.2">
      <c r="B35533" s="10"/>
    </row>
    <row r="35534" spans="2:2" x14ac:dyDescent="0.2">
      <c r="B35534" s="10"/>
    </row>
    <row r="35535" spans="2:2" x14ac:dyDescent="0.2">
      <c r="B35535" s="10"/>
    </row>
    <row r="35536" spans="2:2" x14ac:dyDescent="0.2">
      <c r="B35536" s="10"/>
    </row>
    <row r="35537" spans="2:2" x14ac:dyDescent="0.2">
      <c r="B35537" s="10"/>
    </row>
    <row r="35538" spans="2:2" x14ac:dyDescent="0.2">
      <c r="B35538" s="10"/>
    </row>
    <row r="35539" spans="2:2" x14ac:dyDescent="0.2">
      <c r="B35539" s="10"/>
    </row>
    <row r="35540" spans="2:2" x14ac:dyDescent="0.2">
      <c r="B35540" s="10"/>
    </row>
    <row r="35541" spans="2:2" x14ac:dyDescent="0.2">
      <c r="B35541" s="10"/>
    </row>
    <row r="35542" spans="2:2" x14ac:dyDescent="0.2">
      <c r="B35542" s="10"/>
    </row>
    <row r="35543" spans="2:2" x14ac:dyDescent="0.2">
      <c r="B35543" s="10"/>
    </row>
    <row r="35544" spans="2:2" x14ac:dyDescent="0.2">
      <c r="B35544" s="10"/>
    </row>
    <row r="35545" spans="2:2" x14ac:dyDescent="0.2">
      <c r="B35545" s="10"/>
    </row>
    <row r="35546" spans="2:2" x14ac:dyDescent="0.2">
      <c r="B35546" s="10"/>
    </row>
    <row r="35547" spans="2:2" x14ac:dyDescent="0.2">
      <c r="B35547" s="10"/>
    </row>
    <row r="35548" spans="2:2" x14ac:dyDescent="0.2">
      <c r="B35548" s="10"/>
    </row>
    <row r="35549" spans="2:2" x14ac:dyDescent="0.2">
      <c r="B35549" s="10"/>
    </row>
    <row r="35550" spans="2:2" x14ac:dyDescent="0.2">
      <c r="B35550" s="10"/>
    </row>
    <row r="35551" spans="2:2" x14ac:dyDescent="0.2">
      <c r="B35551" s="10"/>
    </row>
    <row r="35552" spans="2:2" x14ac:dyDescent="0.2">
      <c r="B35552" s="10"/>
    </row>
    <row r="35553" spans="2:2" x14ac:dyDescent="0.2">
      <c r="B35553" s="10"/>
    </row>
    <row r="35554" spans="2:2" x14ac:dyDescent="0.2">
      <c r="B35554" s="10"/>
    </row>
    <row r="35555" spans="2:2" x14ac:dyDescent="0.2">
      <c r="B35555" s="10"/>
    </row>
    <row r="35556" spans="2:2" x14ac:dyDescent="0.2">
      <c r="B35556" s="10"/>
    </row>
    <row r="35557" spans="2:2" x14ac:dyDescent="0.2">
      <c r="B35557" s="10"/>
    </row>
    <row r="35558" spans="2:2" x14ac:dyDescent="0.2">
      <c r="B35558" s="10"/>
    </row>
    <row r="35559" spans="2:2" x14ac:dyDescent="0.2">
      <c r="B35559" s="10"/>
    </row>
    <row r="35560" spans="2:2" x14ac:dyDescent="0.2">
      <c r="B35560" s="10"/>
    </row>
    <row r="35561" spans="2:2" x14ac:dyDescent="0.2">
      <c r="B35561" s="10"/>
    </row>
    <row r="35562" spans="2:2" x14ac:dyDescent="0.2">
      <c r="B35562" s="10"/>
    </row>
    <row r="35563" spans="2:2" x14ac:dyDescent="0.2">
      <c r="B35563" s="10"/>
    </row>
    <row r="35564" spans="2:2" x14ac:dyDescent="0.2">
      <c r="B35564" s="10"/>
    </row>
    <row r="35565" spans="2:2" x14ac:dyDescent="0.2">
      <c r="B35565" s="10"/>
    </row>
    <row r="35566" spans="2:2" x14ac:dyDescent="0.2">
      <c r="B35566" s="10"/>
    </row>
    <row r="35567" spans="2:2" x14ac:dyDescent="0.2">
      <c r="B35567" s="10"/>
    </row>
    <row r="35568" spans="2:2" x14ac:dyDescent="0.2">
      <c r="B35568" s="10"/>
    </row>
    <row r="35569" spans="2:2" x14ac:dyDescent="0.2">
      <c r="B35569" s="10"/>
    </row>
    <row r="35570" spans="2:2" x14ac:dyDescent="0.2">
      <c r="B35570" s="10"/>
    </row>
    <row r="35571" spans="2:2" x14ac:dyDescent="0.2">
      <c r="B35571" s="10"/>
    </row>
    <row r="35572" spans="2:2" x14ac:dyDescent="0.2">
      <c r="B35572" s="10"/>
    </row>
    <row r="35573" spans="2:2" x14ac:dyDescent="0.2">
      <c r="B35573" s="10"/>
    </row>
    <row r="35574" spans="2:2" x14ac:dyDescent="0.2">
      <c r="B35574" s="10"/>
    </row>
    <row r="35575" spans="2:2" x14ac:dyDescent="0.2">
      <c r="B35575" s="10"/>
    </row>
    <row r="35576" spans="2:2" x14ac:dyDescent="0.2">
      <c r="B35576" s="10"/>
    </row>
    <row r="35577" spans="2:2" x14ac:dyDescent="0.2">
      <c r="B35577" s="10"/>
    </row>
    <row r="35578" spans="2:2" x14ac:dyDescent="0.2">
      <c r="B35578" s="10"/>
    </row>
    <row r="35579" spans="2:2" x14ac:dyDescent="0.2">
      <c r="B35579" s="10"/>
    </row>
    <row r="35580" spans="2:2" x14ac:dyDescent="0.2">
      <c r="B35580" s="10"/>
    </row>
    <row r="35581" spans="2:2" x14ac:dyDescent="0.2">
      <c r="B35581" s="10"/>
    </row>
    <row r="35582" spans="2:2" x14ac:dyDescent="0.2">
      <c r="B35582" s="10"/>
    </row>
    <row r="35583" spans="2:2" x14ac:dyDescent="0.2">
      <c r="B35583" s="10"/>
    </row>
    <row r="35584" spans="2:2" x14ac:dyDescent="0.2">
      <c r="B35584" s="10"/>
    </row>
    <row r="35585" spans="2:2" x14ac:dyDescent="0.2">
      <c r="B35585" s="10"/>
    </row>
    <row r="35586" spans="2:2" x14ac:dyDescent="0.2">
      <c r="B35586" s="10"/>
    </row>
    <row r="35587" spans="2:2" x14ac:dyDescent="0.2">
      <c r="B35587" s="10"/>
    </row>
    <row r="35588" spans="2:2" x14ac:dyDescent="0.2">
      <c r="B35588" s="10"/>
    </row>
    <row r="35589" spans="2:2" x14ac:dyDescent="0.2">
      <c r="B35589" s="10"/>
    </row>
    <row r="35590" spans="2:2" x14ac:dyDescent="0.2">
      <c r="B35590" s="10"/>
    </row>
    <row r="35591" spans="2:2" x14ac:dyDescent="0.2">
      <c r="B35591" s="10"/>
    </row>
    <row r="35592" spans="2:2" x14ac:dyDescent="0.2">
      <c r="B35592" s="10"/>
    </row>
    <row r="35593" spans="2:2" x14ac:dyDescent="0.2">
      <c r="B35593" s="10"/>
    </row>
    <row r="35594" spans="2:2" x14ac:dyDescent="0.2">
      <c r="B35594" s="10"/>
    </row>
    <row r="35595" spans="2:2" x14ac:dyDescent="0.2">
      <c r="B35595" s="10"/>
    </row>
    <row r="35596" spans="2:2" x14ac:dyDescent="0.2">
      <c r="B35596" s="10"/>
    </row>
    <row r="35597" spans="2:2" x14ac:dyDescent="0.2">
      <c r="B35597" s="10"/>
    </row>
    <row r="35598" spans="2:2" x14ac:dyDescent="0.2">
      <c r="B35598" s="10"/>
    </row>
    <row r="35599" spans="2:2" x14ac:dyDescent="0.2">
      <c r="B35599" s="10"/>
    </row>
    <row r="35600" spans="2:2" x14ac:dyDescent="0.2">
      <c r="B35600" s="10"/>
    </row>
    <row r="35601" spans="2:2" x14ac:dyDescent="0.2">
      <c r="B35601" s="10"/>
    </row>
    <row r="35602" spans="2:2" x14ac:dyDescent="0.2">
      <c r="B35602" s="10"/>
    </row>
    <row r="35603" spans="2:2" x14ac:dyDescent="0.2">
      <c r="B35603" s="10"/>
    </row>
    <row r="35604" spans="2:2" x14ac:dyDescent="0.2">
      <c r="B35604" s="10"/>
    </row>
    <row r="35605" spans="2:2" x14ac:dyDescent="0.2">
      <c r="B35605" s="10"/>
    </row>
    <row r="35606" spans="2:2" x14ac:dyDescent="0.2">
      <c r="B35606" s="10"/>
    </row>
    <row r="35607" spans="2:2" x14ac:dyDescent="0.2">
      <c r="B35607" s="10"/>
    </row>
    <row r="35608" spans="2:2" x14ac:dyDescent="0.2">
      <c r="B35608" s="10"/>
    </row>
    <row r="35609" spans="2:2" x14ac:dyDescent="0.2">
      <c r="B35609" s="10"/>
    </row>
    <row r="35610" spans="2:2" x14ac:dyDescent="0.2">
      <c r="B35610" s="10"/>
    </row>
    <row r="35611" spans="2:2" x14ac:dyDescent="0.2">
      <c r="B35611" s="10"/>
    </row>
    <row r="35612" spans="2:2" x14ac:dyDescent="0.2">
      <c r="B35612" s="10"/>
    </row>
    <row r="35613" spans="2:2" x14ac:dyDescent="0.2">
      <c r="B35613" s="10"/>
    </row>
    <row r="35614" spans="2:2" x14ac:dyDescent="0.2">
      <c r="B35614" s="10"/>
    </row>
    <row r="35615" spans="2:2" x14ac:dyDescent="0.2">
      <c r="B35615" s="10"/>
    </row>
    <row r="35616" spans="2:2" x14ac:dyDescent="0.2">
      <c r="B35616" s="10"/>
    </row>
    <row r="35617" spans="2:2" x14ac:dyDescent="0.2">
      <c r="B35617" s="10"/>
    </row>
    <row r="35618" spans="2:2" x14ac:dyDescent="0.2">
      <c r="B35618" s="10"/>
    </row>
    <row r="35619" spans="2:2" x14ac:dyDescent="0.2">
      <c r="B35619" s="10"/>
    </row>
    <row r="35620" spans="2:2" x14ac:dyDescent="0.2">
      <c r="B35620" s="10"/>
    </row>
    <row r="35621" spans="2:2" x14ac:dyDescent="0.2">
      <c r="B35621" s="10"/>
    </row>
    <row r="35622" spans="2:2" x14ac:dyDescent="0.2">
      <c r="B35622" s="10"/>
    </row>
    <row r="35623" spans="2:2" x14ac:dyDescent="0.2">
      <c r="B35623" s="10"/>
    </row>
    <row r="35624" spans="2:2" x14ac:dyDescent="0.2">
      <c r="B35624" s="10"/>
    </row>
    <row r="35625" spans="2:2" x14ac:dyDescent="0.2">
      <c r="B35625" s="10"/>
    </row>
    <row r="35626" spans="2:2" x14ac:dyDescent="0.2">
      <c r="B35626" s="10"/>
    </row>
    <row r="35627" spans="2:2" x14ac:dyDescent="0.2">
      <c r="B35627" s="10"/>
    </row>
    <row r="35628" spans="2:2" x14ac:dyDescent="0.2">
      <c r="B35628" s="10"/>
    </row>
    <row r="35629" spans="2:2" x14ac:dyDescent="0.2">
      <c r="B35629" s="10"/>
    </row>
    <row r="35630" spans="2:2" x14ac:dyDescent="0.2">
      <c r="B35630" s="10"/>
    </row>
    <row r="35631" spans="2:2" x14ac:dyDescent="0.2">
      <c r="B35631" s="10"/>
    </row>
    <row r="35632" spans="2:2" x14ac:dyDescent="0.2">
      <c r="B35632" s="10"/>
    </row>
    <row r="35633" spans="2:2" x14ac:dyDescent="0.2">
      <c r="B35633" s="10"/>
    </row>
    <row r="35634" spans="2:2" x14ac:dyDescent="0.2">
      <c r="B35634" s="10"/>
    </row>
    <row r="35635" spans="2:2" x14ac:dyDescent="0.2">
      <c r="B35635" s="10"/>
    </row>
    <row r="35636" spans="2:2" x14ac:dyDescent="0.2">
      <c r="B35636" s="10"/>
    </row>
    <row r="35637" spans="2:2" x14ac:dyDescent="0.2">
      <c r="B35637" s="10"/>
    </row>
    <row r="35638" spans="2:2" x14ac:dyDescent="0.2">
      <c r="B35638" s="10"/>
    </row>
    <row r="35639" spans="2:2" x14ac:dyDescent="0.2">
      <c r="B35639" s="10"/>
    </row>
    <row r="35640" spans="2:2" x14ac:dyDescent="0.2">
      <c r="B35640" s="10"/>
    </row>
    <row r="35641" spans="2:2" x14ac:dyDescent="0.2">
      <c r="B35641" s="10"/>
    </row>
    <row r="35642" spans="2:2" x14ac:dyDescent="0.2">
      <c r="B35642" s="10"/>
    </row>
    <row r="35643" spans="2:2" x14ac:dyDescent="0.2">
      <c r="B35643" s="10"/>
    </row>
    <row r="35644" spans="2:2" x14ac:dyDescent="0.2">
      <c r="B35644" s="10"/>
    </row>
    <row r="35645" spans="2:2" x14ac:dyDescent="0.2">
      <c r="B35645" s="10"/>
    </row>
    <row r="35646" spans="2:2" x14ac:dyDescent="0.2">
      <c r="B35646" s="10"/>
    </row>
    <row r="35647" spans="2:2" x14ac:dyDescent="0.2">
      <c r="B35647" s="10"/>
    </row>
    <row r="35648" spans="2:2" x14ac:dyDescent="0.2">
      <c r="B35648" s="10"/>
    </row>
    <row r="35649" spans="2:2" x14ac:dyDescent="0.2">
      <c r="B35649" s="10"/>
    </row>
    <row r="35650" spans="2:2" x14ac:dyDescent="0.2">
      <c r="B35650" s="10"/>
    </row>
    <row r="35651" spans="2:2" x14ac:dyDescent="0.2">
      <c r="B35651" s="10"/>
    </row>
    <row r="35652" spans="2:2" x14ac:dyDescent="0.2">
      <c r="B35652" s="10"/>
    </row>
    <row r="35653" spans="2:2" x14ac:dyDescent="0.2">
      <c r="B35653" s="10"/>
    </row>
    <row r="35654" spans="2:2" x14ac:dyDescent="0.2">
      <c r="B35654" s="10"/>
    </row>
    <row r="35655" spans="2:2" x14ac:dyDescent="0.2">
      <c r="B35655" s="10"/>
    </row>
    <row r="35656" spans="2:2" x14ac:dyDescent="0.2">
      <c r="B35656" s="10"/>
    </row>
    <row r="35657" spans="2:2" x14ac:dyDescent="0.2">
      <c r="B35657" s="10"/>
    </row>
    <row r="35658" spans="2:2" x14ac:dyDescent="0.2">
      <c r="B35658" s="10"/>
    </row>
    <row r="35659" spans="2:2" x14ac:dyDescent="0.2">
      <c r="B35659" s="10"/>
    </row>
    <row r="35660" spans="2:2" x14ac:dyDescent="0.2">
      <c r="B35660" s="10"/>
    </row>
    <row r="35661" spans="2:2" x14ac:dyDescent="0.2">
      <c r="B35661" s="10"/>
    </row>
    <row r="35662" spans="2:2" x14ac:dyDescent="0.2">
      <c r="B35662" s="10"/>
    </row>
    <row r="35663" spans="2:2" x14ac:dyDescent="0.2">
      <c r="B35663" s="10"/>
    </row>
    <row r="35664" spans="2:2" x14ac:dyDescent="0.2">
      <c r="B35664" s="10"/>
    </row>
    <row r="35665" spans="2:2" x14ac:dyDescent="0.2">
      <c r="B35665" s="10"/>
    </row>
    <row r="35666" spans="2:2" x14ac:dyDescent="0.2">
      <c r="B35666" s="10"/>
    </row>
    <row r="35667" spans="2:2" x14ac:dyDescent="0.2">
      <c r="B35667" s="10"/>
    </row>
    <row r="35668" spans="2:2" x14ac:dyDescent="0.2">
      <c r="B35668" s="10"/>
    </row>
    <row r="35669" spans="2:2" x14ac:dyDescent="0.2">
      <c r="B35669" s="10"/>
    </row>
    <row r="35670" spans="2:2" x14ac:dyDescent="0.2">
      <c r="B35670" s="10"/>
    </row>
    <row r="35671" spans="2:2" x14ac:dyDescent="0.2">
      <c r="B35671" s="10"/>
    </row>
    <row r="35672" spans="2:2" x14ac:dyDescent="0.2">
      <c r="B35672" s="10"/>
    </row>
    <row r="35673" spans="2:2" x14ac:dyDescent="0.2">
      <c r="B35673" s="10"/>
    </row>
    <row r="35674" spans="2:2" x14ac:dyDescent="0.2">
      <c r="B35674" s="10"/>
    </row>
    <row r="35675" spans="2:2" x14ac:dyDescent="0.2">
      <c r="B35675" s="10"/>
    </row>
    <row r="35676" spans="2:2" x14ac:dyDescent="0.2">
      <c r="B35676" s="10"/>
    </row>
    <row r="35677" spans="2:2" x14ac:dyDescent="0.2">
      <c r="B35677" s="10"/>
    </row>
    <row r="35678" spans="2:2" x14ac:dyDescent="0.2">
      <c r="B35678" s="10"/>
    </row>
    <row r="35679" spans="2:2" x14ac:dyDescent="0.2">
      <c r="B35679" s="10"/>
    </row>
    <row r="35680" spans="2:2" x14ac:dyDescent="0.2">
      <c r="B35680" s="10"/>
    </row>
    <row r="35681" spans="2:2" x14ac:dyDescent="0.2">
      <c r="B35681" s="10"/>
    </row>
    <row r="35682" spans="2:2" x14ac:dyDescent="0.2">
      <c r="B35682" s="10"/>
    </row>
    <row r="35683" spans="2:2" x14ac:dyDescent="0.2">
      <c r="B35683" s="10"/>
    </row>
    <row r="35684" spans="2:2" x14ac:dyDescent="0.2">
      <c r="B35684" s="10"/>
    </row>
    <row r="35685" spans="2:2" x14ac:dyDescent="0.2">
      <c r="B35685" s="10"/>
    </row>
    <row r="35686" spans="2:2" x14ac:dyDescent="0.2">
      <c r="B35686" s="10"/>
    </row>
    <row r="35687" spans="2:2" x14ac:dyDescent="0.2">
      <c r="B35687" s="10"/>
    </row>
    <row r="35688" spans="2:2" x14ac:dyDescent="0.2">
      <c r="B35688" s="10"/>
    </row>
    <row r="35689" spans="2:2" x14ac:dyDescent="0.2">
      <c r="B35689" s="10"/>
    </row>
    <row r="35690" spans="2:2" x14ac:dyDescent="0.2">
      <c r="B35690" s="10"/>
    </row>
    <row r="35691" spans="2:2" x14ac:dyDescent="0.2">
      <c r="B35691" s="10"/>
    </row>
    <row r="35692" spans="2:2" x14ac:dyDescent="0.2">
      <c r="B35692" s="10"/>
    </row>
    <row r="35693" spans="2:2" x14ac:dyDescent="0.2">
      <c r="B35693" s="10"/>
    </row>
    <row r="35694" spans="2:2" x14ac:dyDescent="0.2">
      <c r="B35694" s="10"/>
    </row>
    <row r="35695" spans="2:2" x14ac:dyDescent="0.2">
      <c r="B35695" s="10"/>
    </row>
    <row r="35696" spans="2:2" x14ac:dyDescent="0.2">
      <c r="B35696" s="10"/>
    </row>
    <row r="35697" spans="2:2" x14ac:dyDescent="0.2">
      <c r="B35697" s="10"/>
    </row>
    <row r="35698" spans="2:2" x14ac:dyDescent="0.2">
      <c r="B35698" s="10"/>
    </row>
    <row r="35699" spans="2:2" x14ac:dyDescent="0.2">
      <c r="B35699" s="10"/>
    </row>
    <row r="35700" spans="2:2" x14ac:dyDescent="0.2">
      <c r="B35700" s="10"/>
    </row>
    <row r="35701" spans="2:2" x14ac:dyDescent="0.2">
      <c r="B35701" s="10"/>
    </row>
    <row r="35702" spans="2:2" x14ac:dyDescent="0.2">
      <c r="B35702" s="10"/>
    </row>
    <row r="35703" spans="2:2" x14ac:dyDescent="0.2">
      <c r="B35703" s="10"/>
    </row>
    <row r="35704" spans="2:2" x14ac:dyDescent="0.2">
      <c r="B35704" s="10"/>
    </row>
    <row r="35705" spans="2:2" x14ac:dyDescent="0.2">
      <c r="B35705" s="10"/>
    </row>
    <row r="35706" spans="2:2" x14ac:dyDescent="0.2">
      <c r="B35706" s="10"/>
    </row>
    <row r="35707" spans="2:2" x14ac:dyDescent="0.2">
      <c r="B35707" s="10"/>
    </row>
    <row r="35708" spans="2:2" x14ac:dyDescent="0.2">
      <c r="B35708" s="10"/>
    </row>
    <row r="35709" spans="2:2" x14ac:dyDescent="0.2">
      <c r="B35709" s="10"/>
    </row>
    <row r="35710" spans="2:2" x14ac:dyDescent="0.2">
      <c r="B35710" s="10"/>
    </row>
    <row r="35711" spans="2:2" x14ac:dyDescent="0.2">
      <c r="B35711" s="10"/>
    </row>
    <row r="35712" spans="2:2" x14ac:dyDescent="0.2">
      <c r="B35712" s="10"/>
    </row>
    <row r="35713" spans="2:2" x14ac:dyDescent="0.2">
      <c r="B35713" s="10"/>
    </row>
    <row r="35714" spans="2:2" x14ac:dyDescent="0.2">
      <c r="B35714" s="10"/>
    </row>
    <row r="35715" spans="2:2" x14ac:dyDescent="0.2">
      <c r="B35715" s="10"/>
    </row>
    <row r="35716" spans="2:2" x14ac:dyDescent="0.2">
      <c r="B35716" s="10"/>
    </row>
    <row r="35717" spans="2:2" x14ac:dyDescent="0.2">
      <c r="B35717" s="10"/>
    </row>
    <row r="35718" spans="2:2" x14ac:dyDescent="0.2">
      <c r="B35718" s="10"/>
    </row>
    <row r="35719" spans="2:2" x14ac:dyDescent="0.2">
      <c r="B35719" s="10"/>
    </row>
    <row r="35720" spans="2:2" x14ac:dyDescent="0.2">
      <c r="B35720" s="10"/>
    </row>
    <row r="35721" spans="2:2" x14ac:dyDescent="0.2">
      <c r="B35721" s="10"/>
    </row>
    <row r="35722" spans="2:2" x14ac:dyDescent="0.2">
      <c r="B35722" s="10"/>
    </row>
    <row r="35723" spans="2:2" x14ac:dyDescent="0.2">
      <c r="B35723" s="10"/>
    </row>
    <row r="35724" spans="2:2" x14ac:dyDescent="0.2">
      <c r="B35724" s="10"/>
    </row>
    <row r="35725" spans="2:2" x14ac:dyDescent="0.2">
      <c r="B35725" s="10"/>
    </row>
    <row r="35726" spans="2:2" x14ac:dyDescent="0.2">
      <c r="B35726" s="10"/>
    </row>
    <row r="35727" spans="2:2" x14ac:dyDescent="0.2">
      <c r="B35727" s="10"/>
    </row>
    <row r="35728" spans="2:2" x14ac:dyDescent="0.2">
      <c r="B35728" s="10"/>
    </row>
    <row r="35729" spans="2:2" x14ac:dyDescent="0.2">
      <c r="B35729" s="10"/>
    </row>
    <row r="35730" spans="2:2" x14ac:dyDescent="0.2">
      <c r="B35730" s="10"/>
    </row>
    <row r="35731" spans="2:2" x14ac:dyDescent="0.2">
      <c r="B35731" s="10"/>
    </row>
    <row r="35732" spans="2:2" x14ac:dyDescent="0.2">
      <c r="B35732" s="10"/>
    </row>
    <row r="35733" spans="2:2" x14ac:dyDescent="0.2">
      <c r="B35733" s="10"/>
    </row>
    <row r="35734" spans="2:2" x14ac:dyDescent="0.2">
      <c r="B35734" s="10"/>
    </row>
    <row r="35735" spans="2:2" x14ac:dyDescent="0.2">
      <c r="B35735" s="10"/>
    </row>
    <row r="35736" spans="2:2" x14ac:dyDescent="0.2">
      <c r="B35736" s="10"/>
    </row>
    <row r="35737" spans="2:2" x14ac:dyDescent="0.2">
      <c r="B35737" s="10"/>
    </row>
    <row r="35738" spans="2:2" x14ac:dyDescent="0.2">
      <c r="B35738" s="10"/>
    </row>
    <row r="35739" spans="2:2" x14ac:dyDescent="0.2">
      <c r="B35739" s="10"/>
    </row>
    <row r="35740" spans="2:2" x14ac:dyDescent="0.2">
      <c r="B35740" s="10"/>
    </row>
    <row r="35741" spans="2:2" x14ac:dyDescent="0.2">
      <c r="B35741" s="10"/>
    </row>
    <row r="35742" spans="2:2" x14ac:dyDescent="0.2">
      <c r="B35742" s="10"/>
    </row>
    <row r="35743" spans="2:2" x14ac:dyDescent="0.2">
      <c r="B35743" s="10"/>
    </row>
    <row r="35744" spans="2:2" x14ac:dyDescent="0.2">
      <c r="B35744" s="10"/>
    </row>
    <row r="35745" spans="2:2" x14ac:dyDescent="0.2">
      <c r="B35745" s="10"/>
    </row>
    <row r="35746" spans="2:2" x14ac:dyDescent="0.2">
      <c r="B35746" s="10"/>
    </row>
    <row r="35747" spans="2:2" x14ac:dyDescent="0.2">
      <c r="B35747" s="10"/>
    </row>
    <row r="35748" spans="2:2" x14ac:dyDescent="0.2">
      <c r="B35748" s="10"/>
    </row>
    <row r="35749" spans="2:2" x14ac:dyDescent="0.2">
      <c r="B35749" s="10"/>
    </row>
    <row r="35750" spans="2:2" x14ac:dyDescent="0.2">
      <c r="B35750" s="10"/>
    </row>
    <row r="35751" spans="2:2" x14ac:dyDescent="0.2">
      <c r="B35751" s="10"/>
    </row>
    <row r="35752" spans="2:2" x14ac:dyDescent="0.2">
      <c r="B35752" s="10"/>
    </row>
    <row r="35753" spans="2:2" x14ac:dyDescent="0.2">
      <c r="B35753" s="10"/>
    </row>
    <row r="35754" spans="2:2" x14ac:dyDescent="0.2">
      <c r="B35754" s="10"/>
    </row>
    <row r="35755" spans="2:2" x14ac:dyDescent="0.2">
      <c r="B35755" s="10"/>
    </row>
    <row r="35756" spans="2:2" x14ac:dyDescent="0.2">
      <c r="B35756" s="10"/>
    </row>
    <row r="35757" spans="2:2" x14ac:dyDescent="0.2">
      <c r="B35757" s="10"/>
    </row>
    <row r="35758" spans="2:2" x14ac:dyDescent="0.2">
      <c r="B35758" s="10"/>
    </row>
    <row r="35759" spans="2:2" x14ac:dyDescent="0.2">
      <c r="B35759" s="10"/>
    </row>
    <row r="35760" spans="2:2" x14ac:dyDescent="0.2">
      <c r="B35760" s="10"/>
    </row>
    <row r="35761" spans="2:2" x14ac:dyDescent="0.2">
      <c r="B35761" s="10"/>
    </row>
    <row r="35762" spans="2:2" x14ac:dyDescent="0.2">
      <c r="B35762" s="10"/>
    </row>
    <row r="35763" spans="2:2" x14ac:dyDescent="0.2">
      <c r="B35763" s="10"/>
    </row>
    <row r="35764" spans="2:2" x14ac:dyDescent="0.2">
      <c r="B35764" s="10"/>
    </row>
    <row r="35765" spans="2:2" x14ac:dyDescent="0.2">
      <c r="B35765" s="10"/>
    </row>
    <row r="35766" spans="2:2" x14ac:dyDescent="0.2">
      <c r="B35766" s="10"/>
    </row>
    <row r="35767" spans="2:2" x14ac:dyDescent="0.2">
      <c r="B35767" s="10"/>
    </row>
    <row r="35768" spans="2:2" x14ac:dyDescent="0.2">
      <c r="B35768" s="10"/>
    </row>
    <row r="35769" spans="2:2" x14ac:dyDescent="0.2">
      <c r="B35769" s="10"/>
    </row>
    <row r="35770" spans="2:2" x14ac:dyDescent="0.2">
      <c r="B35770" s="10"/>
    </row>
    <row r="35771" spans="2:2" x14ac:dyDescent="0.2">
      <c r="B35771" s="10"/>
    </row>
    <row r="35772" spans="2:2" x14ac:dyDescent="0.2">
      <c r="B35772" s="10"/>
    </row>
    <row r="35773" spans="2:2" x14ac:dyDescent="0.2">
      <c r="B35773" s="10"/>
    </row>
    <row r="35774" spans="2:2" x14ac:dyDescent="0.2">
      <c r="B35774" s="10"/>
    </row>
    <row r="35775" spans="2:2" x14ac:dyDescent="0.2">
      <c r="B35775" s="10"/>
    </row>
    <row r="35776" spans="2:2" x14ac:dyDescent="0.2">
      <c r="B35776" s="10"/>
    </row>
    <row r="35777" spans="2:2" x14ac:dyDescent="0.2">
      <c r="B35777" s="10"/>
    </row>
    <row r="35778" spans="2:2" x14ac:dyDescent="0.2">
      <c r="B35778" s="10"/>
    </row>
    <row r="35779" spans="2:2" x14ac:dyDescent="0.2">
      <c r="B35779" s="10"/>
    </row>
    <row r="35780" spans="2:2" x14ac:dyDescent="0.2">
      <c r="B35780" s="10"/>
    </row>
    <row r="35781" spans="2:2" x14ac:dyDescent="0.2">
      <c r="B35781" s="10"/>
    </row>
    <row r="35782" spans="2:2" x14ac:dyDescent="0.2">
      <c r="B35782" s="10"/>
    </row>
    <row r="35783" spans="2:2" x14ac:dyDescent="0.2">
      <c r="B35783" s="10"/>
    </row>
    <row r="35784" spans="2:2" x14ac:dyDescent="0.2">
      <c r="B35784" s="10"/>
    </row>
    <row r="35785" spans="2:2" x14ac:dyDescent="0.2">
      <c r="B35785" s="10"/>
    </row>
    <row r="35786" spans="2:2" x14ac:dyDescent="0.2">
      <c r="B35786" s="10"/>
    </row>
    <row r="35787" spans="2:2" x14ac:dyDescent="0.2">
      <c r="B35787" s="10"/>
    </row>
    <row r="35788" spans="2:2" x14ac:dyDescent="0.2">
      <c r="B35788" s="10"/>
    </row>
    <row r="35789" spans="2:2" x14ac:dyDescent="0.2">
      <c r="B35789" s="10"/>
    </row>
    <row r="35790" spans="2:2" x14ac:dyDescent="0.2">
      <c r="B35790" s="10"/>
    </row>
    <row r="35791" spans="2:2" x14ac:dyDescent="0.2">
      <c r="B35791" s="10"/>
    </row>
    <row r="35792" spans="2:2" x14ac:dyDescent="0.2">
      <c r="B35792" s="10"/>
    </row>
    <row r="35793" spans="2:2" x14ac:dyDescent="0.2">
      <c r="B35793" s="10"/>
    </row>
    <row r="35794" spans="2:2" x14ac:dyDescent="0.2">
      <c r="B35794" s="10"/>
    </row>
    <row r="35795" spans="2:2" x14ac:dyDescent="0.2">
      <c r="B35795" s="10"/>
    </row>
    <row r="35796" spans="2:2" x14ac:dyDescent="0.2">
      <c r="B35796" s="10"/>
    </row>
    <row r="35797" spans="2:2" x14ac:dyDescent="0.2">
      <c r="B35797" s="10"/>
    </row>
    <row r="35798" spans="2:2" x14ac:dyDescent="0.2">
      <c r="B35798" s="10"/>
    </row>
    <row r="35799" spans="2:2" x14ac:dyDescent="0.2">
      <c r="B35799" s="10"/>
    </row>
    <row r="35800" spans="2:2" x14ac:dyDescent="0.2">
      <c r="B35800" s="10"/>
    </row>
    <row r="35801" spans="2:2" x14ac:dyDescent="0.2">
      <c r="B35801" s="10"/>
    </row>
    <row r="35802" spans="2:2" x14ac:dyDescent="0.2">
      <c r="B35802" s="10"/>
    </row>
    <row r="35803" spans="2:2" x14ac:dyDescent="0.2">
      <c r="B35803" s="10"/>
    </row>
    <row r="35804" spans="2:2" x14ac:dyDescent="0.2">
      <c r="B35804" s="10"/>
    </row>
    <row r="35805" spans="2:2" x14ac:dyDescent="0.2">
      <c r="B35805" s="10"/>
    </row>
    <row r="35806" spans="2:2" x14ac:dyDescent="0.2">
      <c r="B35806" s="10"/>
    </row>
    <row r="35807" spans="2:2" x14ac:dyDescent="0.2">
      <c r="B35807" s="10"/>
    </row>
    <row r="35808" spans="2:2" x14ac:dyDescent="0.2">
      <c r="B35808" s="10"/>
    </row>
    <row r="35809" spans="2:2" x14ac:dyDescent="0.2">
      <c r="B35809" s="10"/>
    </row>
    <row r="35810" spans="2:2" x14ac:dyDescent="0.2">
      <c r="B35810" s="10"/>
    </row>
    <row r="35811" spans="2:2" x14ac:dyDescent="0.2">
      <c r="B35811" s="10"/>
    </row>
    <row r="35812" spans="2:2" x14ac:dyDescent="0.2">
      <c r="B35812" s="10"/>
    </row>
    <row r="35813" spans="2:2" x14ac:dyDescent="0.2">
      <c r="B35813" s="10"/>
    </row>
    <row r="35814" spans="2:2" x14ac:dyDescent="0.2">
      <c r="B35814" s="10"/>
    </row>
    <row r="35815" spans="2:2" x14ac:dyDescent="0.2">
      <c r="B35815" s="10"/>
    </row>
    <row r="35816" spans="2:2" x14ac:dyDescent="0.2">
      <c r="B35816" s="10"/>
    </row>
    <row r="35817" spans="2:2" x14ac:dyDescent="0.2">
      <c r="B35817" s="10"/>
    </row>
    <row r="35818" spans="2:2" x14ac:dyDescent="0.2">
      <c r="B35818" s="10"/>
    </row>
    <row r="35819" spans="2:2" x14ac:dyDescent="0.2">
      <c r="B35819" s="10"/>
    </row>
    <row r="35820" spans="2:2" x14ac:dyDescent="0.2">
      <c r="B35820" s="10"/>
    </row>
    <row r="35821" spans="2:2" x14ac:dyDescent="0.2">
      <c r="B35821" s="10"/>
    </row>
    <row r="35822" spans="2:2" x14ac:dyDescent="0.2">
      <c r="B35822" s="10"/>
    </row>
    <row r="35823" spans="2:2" x14ac:dyDescent="0.2">
      <c r="B35823" s="10"/>
    </row>
    <row r="35824" spans="2:2" x14ac:dyDescent="0.2">
      <c r="B35824" s="10"/>
    </row>
    <row r="35825" spans="2:2" x14ac:dyDescent="0.2">
      <c r="B35825" s="10"/>
    </row>
    <row r="35826" spans="2:2" x14ac:dyDescent="0.2">
      <c r="B35826" s="10"/>
    </row>
    <row r="35827" spans="2:2" x14ac:dyDescent="0.2">
      <c r="B35827" s="10"/>
    </row>
    <row r="35828" spans="2:2" x14ac:dyDescent="0.2">
      <c r="B35828" s="10"/>
    </row>
    <row r="35829" spans="2:2" x14ac:dyDescent="0.2">
      <c r="B35829" s="10"/>
    </row>
    <row r="35830" spans="2:2" x14ac:dyDescent="0.2">
      <c r="B35830" s="10"/>
    </row>
    <row r="35831" spans="2:2" x14ac:dyDescent="0.2">
      <c r="B35831" s="10"/>
    </row>
    <row r="35832" spans="2:2" x14ac:dyDescent="0.2">
      <c r="B35832" s="10"/>
    </row>
    <row r="35833" spans="2:2" x14ac:dyDescent="0.2">
      <c r="B35833" s="10"/>
    </row>
    <row r="35834" spans="2:2" x14ac:dyDescent="0.2">
      <c r="B35834" s="10"/>
    </row>
    <row r="35835" spans="2:2" x14ac:dyDescent="0.2">
      <c r="B35835" s="10"/>
    </row>
    <row r="35836" spans="2:2" x14ac:dyDescent="0.2">
      <c r="B35836" s="10"/>
    </row>
    <row r="35837" spans="2:2" x14ac:dyDescent="0.2">
      <c r="B35837" s="10"/>
    </row>
    <row r="35838" spans="2:2" x14ac:dyDescent="0.2">
      <c r="B35838" s="10"/>
    </row>
    <row r="35839" spans="2:2" x14ac:dyDescent="0.2">
      <c r="B35839" s="10"/>
    </row>
    <row r="35840" spans="2:2" x14ac:dyDescent="0.2">
      <c r="B35840" s="10"/>
    </row>
    <row r="35841" spans="2:2" x14ac:dyDescent="0.2">
      <c r="B35841" s="10"/>
    </row>
    <row r="35842" spans="2:2" x14ac:dyDescent="0.2">
      <c r="B35842" s="10"/>
    </row>
    <row r="35843" spans="2:2" x14ac:dyDescent="0.2">
      <c r="B35843" s="10"/>
    </row>
    <row r="35844" spans="2:2" x14ac:dyDescent="0.2">
      <c r="B35844" s="10"/>
    </row>
    <row r="35845" spans="2:2" x14ac:dyDescent="0.2">
      <c r="B35845" s="10"/>
    </row>
    <row r="35846" spans="2:2" x14ac:dyDescent="0.2">
      <c r="B35846" s="10"/>
    </row>
    <row r="35847" spans="2:2" x14ac:dyDescent="0.2">
      <c r="B35847" s="10"/>
    </row>
    <row r="35848" spans="2:2" x14ac:dyDescent="0.2">
      <c r="B35848" s="10"/>
    </row>
    <row r="35849" spans="2:2" x14ac:dyDescent="0.2">
      <c r="B35849" s="10"/>
    </row>
    <row r="35850" spans="2:2" x14ac:dyDescent="0.2">
      <c r="B35850" s="10"/>
    </row>
    <row r="35851" spans="2:2" x14ac:dyDescent="0.2">
      <c r="B35851" s="10"/>
    </row>
    <row r="35852" spans="2:2" x14ac:dyDescent="0.2">
      <c r="B35852" s="10"/>
    </row>
    <row r="35853" spans="2:2" x14ac:dyDescent="0.2">
      <c r="B35853" s="10"/>
    </row>
    <row r="35854" spans="2:2" x14ac:dyDescent="0.2">
      <c r="B35854" s="10"/>
    </row>
    <row r="35855" spans="2:2" x14ac:dyDescent="0.2">
      <c r="B35855" s="10"/>
    </row>
    <row r="35856" spans="2:2" x14ac:dyDescent="0.2">
      <c r="B35856" s="10"/>
    </row>
    <row r="35857" spans="2:2" x14ac:dyDescent="0.2">
      <c r="B35857" s="10"/>
    </row>
    <row r="35858" spans="2:2" x14ac:dyDescent="0.2">
      <c r="B35858" s="10"/>
    </row>
    <row r="35859" spans="2:2" x14ac:dyDescent="0.2">
      <c r="B35859" s="10"/>
    </row>
    <row r="35860" spans="2:2" x14ac:dyDescent="0.2">
      <c r="B35860" s="10"/>
    </row>
    <row r="35861" spans="2:2" x14ac:dyDescent="0.2">
      <c r="B35861" s="10"/>
    </row>
    <row r="35862" spans="2:2" x14ac:dyDescent="0.2">
      <c r="B35862" s="10"/>
    </row>
    <row r="35863" spans="2:2" x14ac:dyDescent="0.2">
      <c r="B35863" s="10"/>
    </row>
    <row r="35864" spans="2:2" x14ac:dyDescent="0.2">
      <c r="B35864" s="10"/>
    </row>
    <row r="35865" spans="2:2" x14ac:dyDescent="0.2">
      <c r="B35865" s="10"/>
    </row>
    <row r="35866" spans="2:2" x14ac:dyDescent="0.2">
      <c r="B35866" s="10"/>
    </row>
    <row r="35867" spans="2:2" x14ac:dyDescent="0.2">
      <c r="B35867" s="10"/>
    </row>
    <row r="35868" spans="2:2" x14ac:dyDescent="0.2">
      <c r="B35868" s="10"/>
    </row>
    <row r="35869" spans="2:2" x14ac:dyDescent="0.2">
      <c r="B35869" s="10"/>
    </row>
    <row r="35870" spans="2:2" x14ac:dyDescent="0.2">
      <c r="B35870" s="10"/>
    </row>
    <row r="35871" spans="2:2" x14ac:dyDescent="0.2">
      <c r="B35871" s="10"/>
    </row>
    <row r="35872" spans="2:2" x14ac:dyDescent="0.2">
      <c r="B35872" s="10"/>
    </row>
    <row r="35873" spans="2:2" x14ac:dyDescent="0.2">
      <c r="B35873" s="10"/>
    </row>
    <row r="35874" spans="2:2" x14ac:dyDescent="0.2">
      <c r="B35874" s="10"/>
    </row>
    <row r="35875" spans="2:2" x14ac:dyDescent="0.2">
      <c r="B35875" s="10"/>
    </row>
    <row r="35876" spans="2:2" x14ac:dyDescent="0.2">
      <c r="B35876" s="10"/>
    </row>
    <row r="35877" spans="2:2" x14ac:dyDescent="0.2">
      <c r="B35877" s="10"/>
    </row>
    <row r="35878" spans="2:2" x14ac:dyDescent="0.2">
      <c r="B35878" s="10"/>
    </row>
    <row r="35879" spans="2:2" x14ac:dyDescent="0.2">
      <c r="B35879" s="10"/>
    </row>
    <row r="35880" spans="2:2" x14ac:dyDescent="0.2">
      <c r="B35880" s="10"/>
    </row>
    <row r="35881" spans="2:2" x14ac:dyDescent="0.2">
      <c r="B35881" s="10"/>
    </row>
    <row r="35882" spans="2:2" x14ac:dyDescent="0.2">
      <c r="B35882" s="10"/>
    </row>
    <row r="35883" spans="2:2" x14ac:dyDescent="0.2">
      <c r="B35883" s="10"/>
    </row>
    <row r="35884" spans="2:2" x14ac:dyDescent="0.2">
      <c r="B35884" s="10"/>
    </row>
    <row r="35885" spans="2:2" x14ac:dyDescent="0.2">
      <c r="B35885" s="10"/>
    </row>
    <row r="35886" spans="2:2" x14ac:dyDescent="0.2">
      <c r="B35886" s="10"/>
    </row>
    <row r="35887" spans="2:2" x14ac:dyDescent="0.2">
      <c r="B35887" s="10"/>
    </row>
    <row r="35888" spans="2:2" x14ac:dyDescent="0.2">
      <c r="B35888" s="10"/>
    </row>
    <row r="35889" spans="2:2" x14ac:dyDescent="0.2">
      <c r="B35889" s="10"/>
    </row>
    <row r="35890" spans="2:2" x14ac:dyDescent="0.2">
      <c r="B35890" s="10"/>
    </row>
    <row r="35891" spans="2:2" x14ac:dyDescent="0.2">
      <c r="B35891" s="10"/>
    </row>
    <row r="35892" spans="2:2" x14ac:dyDescent="0.2">
      <c r="B35892" s="10"/>
    </row>
    <row r="35893" spans="2:2" x14ac:dyDescent="0.2">
      <c r="B35893" s="10"/>
    </row>
    <row r="35894" spans="2:2" x14ac:dyDescent="0.2">
      <c r="B35894" s="10"/>
    </row>
    <row r="35895" spans="2:2" x14ac:dyDescent="0.2">
      <c r="B35895" s="10"/>
    </row>
    <row r="35896" spans="2:2" x14ac:dyDescent="0.2">
      <c r="B35896" s="10"/>
    </row>
    <row r="35897" spans="2:2" x14ac:dyDescent="0.2">
      <c r="B35897" s="10"/>
    </row>
    <row r="35898" spans="2:2" x14ac:dyDescent="0.2">
      <c r="B35898" s="10"/>
    </row>
    <row r="35899" spans="2:2" x14ac:dyDescent="0.2">
      <c r="B35899" s="10"/>
    </row>
    <row r="35900" spans="2:2" x14ac:dyDescent="0.2">
      <c r="B35900" s="10"/>
    </row>
    <row r="35901" spans="2:2" x14ac:dyDescent="0.2">
      <c r="B35901" s="10"/>
    </row>
    <row r="35902" spans="2:2" x14ac:dyDescent="0.2">
      <c r="B35902" s="10"/>
    </row>
    <row r="35903" spans="2:2" x14ac:dyDescent="0.2">
      <c r="B35903" s="10"/>
    </row>
    <row r="35904" spans="2:2" x14ac:dyDescent="0.2">
      <c r="B35904" s="10"/>
    </row>
    <row r="35905" spans="2:2" x14ac:dyDescent="0.2">
      <c r="B35905" s="10"/>
    </row>
    <row r="35906" spans="2:2" x14ac:dyDescent="0.2">
      <c r="B35906" s="10"/>
    </row>
    <row r="35907" spans="2:2" x14ac:dyDescent="0.2">
      <c r="B35907" s="10"/>
    </row>
    <row r="35908" spans="2:2" x14ac:dyDescent="0.2">
      <c r="B35908" s="10"/>
    </row>
    <row r="35909" spans="2:2" x14ac:dyDescent="0.2">
      <c r="B35909" s="10"/>
    </row>
    <row r="35910" spans="2:2" x14ac:dyDescent="0.2">
      <c r="B35910" s="10"/>
    </row>
    <row r="35911" spans="2:2" x14ac:dyDescent="0.2">
      <c r="B35911" s="10"/>
    </row>
    <row r="35912" spans="2:2" x14ac:dyDescent="0.2">
      <c r="B35912" s="10"/>
    </row>
    <row r="35913" spans="2:2" x14ac:dyDescent="0.2">
      <c r="B35913" s="10"/>
    </row>
    <row r="35914" spans="2:2" x14ac:dyDescent="0.2">
      <c r="B35914" s="10"/>
    </row>
    <row r="35915" spans="2:2" x14ac:dyDescent="0.2">
      <c r="B35915" s="10"/>
    </row>
    <row r="35916" spans="2:2" x14ac:dyDescent="0.2">
      <c r="B35916" s="10"/>
    </row>
    <row r="35917" spans="2:2" x14ac:dyDescent="0.2">
      <c r="B35917" s="10"/>
    </row>
    <row r="35918" spans="2:2" x14ac:dyDescent="0.2">
      <c r="B35918" s="10"/>
    </row>
    <row r="35919" spans="2:2" x14ac:dyDescent="0.2">
      <c r="B35919" s="10"/>
    </row>
    <row r="35920" spans="2:2" x14ac:dyDescent="0.2">
      <c r="B35920" s="10"/>
    </row>
    <row r="35921" spans="2:2" x14ac:dyDescent="0.2">
      <c r="B35921" s="10"/>
    </row>
    <row r="35922" spans="2:2" x14ac:dyDescent="0.2">
      <c r="B35922" s="10"/>
    </row>
    <row r="35923" spans="2:2" x14ac:dyDescent="0.2">
      <c r="B35923" s="10"/>
    </row>
    <row r="35924" spans="2:2" x14ac:dyDescent="0.2">
      <c r="B35924" s="10"/>
    </row>
    <row r="35925" spans="2:2" x14ac:dyDescent="0.2">
      <c r="B35925" s="10"/>
    </row>
    <row r="35926" spans="2:2" x14ac:dyDescent="0.2">
      <c r="B35926" s="10"/>
    </row>
    <row r="35927" spans="2:2" x14ac:dyDescent="0.2">
      <c r="B35927" s="10"/>
    </row>
    <row r="35928" spans="2:2" x14ac:dyDescent="0.2">
      <c r="B35928" s="10"/>
    </row>
    <row r="35929" spans="2:2" x14ac:dyDescent="0.2">
      <c r="B35929" s="10"/>
    </row>
    <row r="35930" spans="2:2" x14ac:dyDescent="0.2">
      <c r="B35930" s="10"/>
    </row>
    <row r="35931" spans="2:2" x14ac:dyDescent="0.2">
      <c r="B35931" s="10"/>
    </row>
    <row r="35932" spans="2:2" x14ac:dyDescent="0.2">
      <c r="B35932" s="10"/>
    </row>
    <row r="35933" spans="2:2" x14ac:dyDescent="0.2">
      <c r="B35933" s="10"/>
    </row>
    <row r="35934" spans="2:2" x14ac:dyDescent="0.2">
      <c r="B35934" s="10"/>
    </row>
    <row r="35935" spans="2:2" x14ac:dyDescent="0.2">
      <c r="B35935" s="10"/>
    </row>
    <row r="35936" spans="2:2" x14ac:dyDescent="0.2">
      <c r="B35936" s="10"/>
    </row>
    <row r="35937" spans="2:2" x14ac:dyDescent="0.2">
      <c r="B35937" s="10"/>
    </row>
    <row r="35938" spans="2:2" x14ac:dyDescent="0.2">
      <c r="B35938" s="10"/>
    </row>
    <row r="35939" spans="2:2" x14ac:dyDescent="0.2">
      <c r="B35939" s="10"/>
    </row>
    <row r="35940" spans="2:2" x14ac:dyDescent="0.2">
      <c r="B35940" s="10"/>
    </row>
    <row r="35941" spans="2:2" x14ac:dyDescent="0.2">
      <c r="B35941" s="10"/>
    </row>
    <row r="35942" spans="2:2" x14ac:dyDescent="0.2">
      <c r="B35942" s="10"/>
    </row>
    <row r="35943" spans="2:2" x14ac:dyDescent="0.2">
      <c r="B35943" s="10"/>
    </row>
    <row r="35944" spans="2:2" x14ac:dyDescent="0.2">
      <c r="B35944" s="10"/>
    </row>
    <row r="35945" spans="2:2" x14ac:dyDescent="0.2">
      <c r="B35945" s="10"/>
    </row>
    <row r="35946" spans="2:2" x14ac:dyDescent="0.2">
      <c r="B35946" s="10"/>
    </row>
    <row r="35947" spans="2:2" x14ac:dyDescent="0.2">
      <c r="B35947" s="10"/>
    </row>
    <row r="35948" spans="2:2" x14ac:dyDescent="0.2">
      <c r="B35948" s="10"/>
    </row>
    <row r="35949" spans="2:2" x14ac:dyDescent="0.2">
      <c r="B35949" s="10"/>
    </row>
    <row r="35950" spans="2:2" x14ac:dyDescent="0.2">
      <c r="B35950" s="10"/>
    </row>
    <row r="35951" spans="2:2" x14ac:dyDescent="0.2">
      <c r="B35951" s="10"/>
    </row>
    <row r="35952" spans="2:2" x14ac:dyDescent="0.2">
      <c r="B35952" s="10"/>
    </row>
    <row r="35953" spans="2:2" x14ac:dyDescent="0.2">
      <c r="B35953" s="10"/>
    </row>
    <row r="35954" spans="2:2" x14ac:dyDescent="0.2">
      <c r="B35954" s="10"/>
    </row>
    <row r="35955" spans="2:2" x14ac:dyDescent="0.2">
      <c r="B35955" s="10"/>
    </row>
    <row r="35956" spans="2:2" x14ac:dyDescent="0.2">
      <c r="B35956" s="10"/>
    </row>
    <row r="35957" spans="2:2" x14ac:dyDescent="0.2">
      <c r="B35957" s="10"/>
    </row>
    <row r="35958" spans="2:2" x14ac:dyDescent="0.2">
      <c r="B35958" s="10"/>
    </row>
    <row r="35959" spans="2:2" x14ac:dyDescent="0.2">
      <c r="B35959" s="10"/>
    </row>
    <row r="35960" spans="2:2" x14ac:dyDescent="0.2">
      <c r="B35960" s="10"/>
    </row>
    <row r="35961" spans="2:2" x14ac:dyDescent="0.2">
      <c r="B35961" s="10"/>
    </row>
    <row r="35962" spans="2:2" x14ac:dyDescent="0.2">
      <c r="B35962" s="10"/>
    </row>
    <row r="35963" spans="2:2" x14ac:dyDescent="0.2">
      <c r="B35963" s="10"/>
    </row>
    <row r="35964" spans="2:2" x14ac:dyDescent="0.2">
      <c r="B35964" s="10"/>
    </row>
    <row r="35965" spans="2:2" x14ac:dyDescent="0.2">
      <c r="B35965" s="10"/>
    </row>
    <row r="35966" spans="2:2" x14ac:dyDescent="0.2">
      <c r="B35966" s="10"/>
    </row>
    <row r="35967" spans="2:2" x14ac:dyDescent="0.2">
      <c r="B35967" s="10"/>
    </row>
    <row r="35968" spans="2:2" x14ac:dyDescent="0.2">
      <c r="B35968" s="10"/>
    </row>
    <row r="35969" spans="2:2" x14ac:dyDescent="0.2">
      <c r="B35969" s="10"/>
    </row>
    <row r="35970" spans="2:2" x14ac:dyDescent="0.2">
      <c r="B35970" s="10"/>
    </row>
    <row r="35971" spans="2:2" x14ac:dyDescent="0.2">
      <c r="B35971" s="10"/>
    </row>
    <row r="35972" spans="2:2" x14ac:dyDescent="0.2">
      <c r="B35972" s="10"/>
    </row>
    <row r="35973" spans="2:2" x14ac:dyDescent="0.2">
      <c r="B35973" s="10"/>
    </row>
    <row r="35974" spans="2:2" x14ac:dyDescent="0.2">
      <c r="B35974" s="10"/>
    </row>
    <row r="35975" spans="2:2" x14ac:dyDescent="0.2">
      <c r="B35975" s="10"/>
    </row>
    <row r="35976" spans="2:2" x14ac:dyDescent="0.2">
      <c r="B35976" s="10"/>
    </row>
    <row r="35977" spans="2:2" x14ac:dyDescent="0.2">
      <c r="B35977" s="10"/>
    </row>
    <row r="35978" spans="2:2" x14ac:dyDescent="0.2">
      <c r="B35978" s="10"/>
    </row>
    <row r="35979" spans="2:2" x14ac:dyDescent="0.2">
      <c r="B35979" s="10"/>
    </row>
    <row r="35980" spans="2:2" x14ac:dyDescent="0.2">
      <c r="B35980" s="10"/>
    </row>
    <row r="35981" spans="2:2" x14ac:dyDescent="0.2">
      <c r="B35981" s="10"/>
    </row>
    <row r="35982" spans="2:2" x14ac:dyDescent="0.2">
      <c r="B35982" s="10"/>
    </row>
    <row r="35983" spans="2:2" x14ac:dyDescent="0.2">
      <c r="B35983" s="10"/>
    </row>
    <row r="35984" spans="2:2" x14ac:dyDescent="0.2">
      <c r="B35984" s="10"/>
    </row>
    <row r="35985" spans="2:2" x14ac:dyDescent="0.2">
      <c r="B35985" s="10"/>
    </row>
    <row r="35986" spans="2:2" x14ac:dyDescent="0.2">
      <c r="B35986" s="10"/>
    </row>
    <row r="35987" spans="2:2" x14ac:dyDescent="0.2">
      <c r="B35987" s="10"/>
    </row>
    <row r="35988" spans="2:2" x14ac:dyDescent="0.2">
      <c r="B35988" s="10"/>
    </row>
    <row r="35989" spans="2:2" x14ac:dyDescent="0.2">
      <c r="B35989" s="10"/>
    </row>
    <row r="35990" spans="2:2" x14ac:dyDescent="0.2">
      <c r="B35990" s="10"/>
    </row>
    <row r="35991" spans="2:2" x14ac:dyDescent="0.2">
      <c r="B35991" s="10"/>
    </row>
    <row r="35992" spans="2:2" x14ac:dyDescent="0.2">
      <c r="B35992" s="10"/>
    </row>
    <row r="35993" spans="2:2" x14ac:dyDescent="0.2">
      <c r="B35993" s="10"/>
    </row>
    <row r="35994" spans="2:2" x14ac:dyDescent="0.2">
      <c r="B35994" s="10"/>
    </row>
    <row r="35995" spans="2:2" x14ac:dyDescent="0.2">
      <c r="B35995" s="10"/>
    </row>
    <row r="35996" spans="2:2" x14ac:dyDescent="0.2">
      <c r="B35996" s="10"/>
    </row>
    <row r="35997" spans="2:2" x14ac:dyDescent="0.2">
      <c r="B35997" s="10"/>
    </row>
    <row r="35998" spans="2:2" x14ac:dyDescent="0.2">
      <c r="B35998" s="10"/>
    </row>
    <row r="35999" spans="2:2" x14ac:dyDescent="0.2">
      <c r="B35999" s="10"/>
    </row>
    <row r="36000" spans="2:2" x14ac:dyDescent="0.2">
      <c r="B36000" s="10"/>
    </row>
    <row r="36001" spans="2:2" x14ac:dyDescent="0.2">
      <c r="B36001" s="10"/>
    </row>
    <row r="36002" spans="2:2" x14ac:dyDescent="0.2">
      <c r="B36002" s="10"/>
    </row>
    <row r="36003" spans="2:2" x14ac:dyDescent="0.2">
      <c r="B36003" s="10"/>
    </row>
    <row r="36004" spans="2:2" x14ac:dyDescent="0.2">
      <c r="B36004" s="10"/>
    </row>
    <row r="36005" spans="2:2" x14ac:dyDescent="0.2">
      <c r="B36005" s="10"/>
    </row>
    <row r="36006" spans="2:2" x14ac:dyDescent="0.2">
      <c r="B36006" s="10"/>
    </row>
    <row r="36007" spans="2:2" x14ac:dyDescent="0.2">
      <c r="B36007" s="10"/>
    </row>
    <row r="36008" spans="2:2" x14ac:dyDescent="0.2">
      <c r="B36008" s="10"/>
    </row>
    <row r="36009" spans="2:2" x14ac:dyDescent="0.2">
      <c r="B36009" s="10"/>
    </row>
    <row r="36010" spans="2:2" x14ac:dyDescent="0.2">
      <c r="B36010" s="10"/>
    </row>
    <row r="36011" spans="2:2" x14ac:dyDescent="0.2">
      <c r="B36011" s="10"/>
    </row>
    <row r="36012" spans="2:2" x14ac:dyDescent="0.2">
      <c r="B36012" s="10"/>
    </row>
    <row r="36013" spans="2:2" x14ac:dyDescent="0.2">
      <c r="B36013" s="10"/>
    </row>
    <row r="36014" spans="2:2" x14ac:dyDescent="0.2">
      <c r="B36014" s="10"/>
    </row>
    <row r="36015" spans="2:2" x14ac:dyDescent="0.2">
      <c r="B36015" s="10"/>
    </row>
    <row r="36016" spans="2:2" x14ac:dyDescent="0.2">
      <c r="B36016" s="10"/>
    </row>
    <row r="36017" spans="2:2" x14ac:dyDescent="0.2">
      <c r="B36017" s="10"/>
    </row>
    <row r="36018" spans="2:2" x14ac:dyDescent="0.2">
      <c r="B36018" s="10"/>
    </row>
    <row r="36019" spans="2:2" x14ac:dyDescent="0.2">
      <c r="B36019" s="10"/>
    </row>
    <row r="36020" spans="2:2" x14ac:dyDescent="0.2">
      <c r="B36020" s="10"/>
    </row>
    <row r="36021" spans="2:2" x14ac:dyDescent="0.2">
      <c r="B36021" s="10"/>
    </row>
    <row r="36022" spans="2:2" x14ac:dyDescent="0.2">
      <c r="B36022" s="10"/>
    </row>
    <row r="36023" spans="2:2" x14ac:dyDescent="0.2">
      <c r="B36023" s="10"/>
    </row>
    <row r="36024" spans="2:2" x14ac:dyDescent="0.2">
      <c r="B36024" s="10"/>
    </row>
    <row r="36025" spans="2:2" x14ac:dyDescent="0.2">
      <c r="B36025" s="10"/>
    </row>
    <row r="36026" spans="2:2" x14ac:dyDescent="0.2">
      <c r="B36026" s="10"/>
    </row>
    <row r="36027" spans="2:2" x14ac:dyDescent="0.2">
      <c r="B36027" s="10"/>
    </row>
    <row r="36028" spans="2:2" x14ac:dyDescent="0.2">
      <c r="B36028" s="10"/>
    </row>
    <row r="36029" spans="2:2" x14ac:dyDescent="0.2">
      <c r="B36029" s="10"/>
    </row>
    <row r="36030" spans="2:2" x14ac:dyDescent="0.2">
      <c r="B36030" s="10"/>
    </row>
    <row r="36031" spans="2:2" x14ac:dyDescent="0.2">
      <c r="B36031" s="10"/>
    </row>
    <row r="36032" spans="2:2" x14ac:dyDescent="0.2">
      <c r="B36032" s="10"/>
    </row>
    <row r="36033" spans="2:2" x14ac:dyDescent="0.2">
      <c r="B36033" s="10"/>
    </row>
    <row r="36034" spans="2:2" x14ac:dyDescent="0.2">
      <c r="B36034" s="10"/>
    </row>
    <row r="36035" spans="2:2" x14ac:dyDescent="0.2">
      <c r="B36035" s="10"/>
    </row>
    <row r="36036" spans="2:2" x14ac:dyDescent="0.2">
      <c r="B36036" s="10"/>
    </row>
    <row r="36037" spans="2:2" x14ac:dyDescent="0.2">
      <c r="B36037" s="10"/>
    </row>
    <row r="36038" spans="2:2" x14ac:dyDescent="0.2">
      <c r="B36038" s="10"/>
    </row>
    <row r="36039" spans="2:2" x14ac:dyDescent="0.2">
      <c r="B36039" s="10"/>
    </row>
    <row r="36040" spans="2:2" x14ac:dyDescent="0.2">
      <c r="B36040" s="10"/>
    </row>
    <row r="36041" spans="2:2" x14ac:dyDescent="0.2">
      <c r="B36041" s="10"/>
    </row>
    <row r="36042" spans="2:2" x14ac:dyDescent="0.2">
      <c r="B36042" s="10"/>
    </row>
    <row r="36043" spans="2:2" x14ac:dyDescent="0.2">
      <c r="B36043" s="10"/>
    </row>
    <row r="36044" spans="2:2" x14ac:dyDescent="0.2">
      <c r="B36044" s="10"/>
    </row>
    <row r="36045" spans="2:2" x14ac:dyDescent="0.2">
      <c r="B36045" s="10"/>
    </row>
    <row r="36046" spans="2:2" x14ac:dyDescent="0.2">
      <c r="B36046" s="10"/>
    </row>
    <row r="36047" spans="2:2" x14ac:dyDescent="0.2">
      <c r="B36047" s="10"/>
    </row>
    <row r="36048" spans="2:2" x14ac:dyDescent="0.2">
      <c r="B36048" s="10"/>
    </row>
    <row r="36049" spans="2:2" x14ac:dyDescent="0.2">
      <c r="B36049" s="10"/>
    </row>
    <row r="36050" spans="2:2" x14ac:dyDescent="0.2">
      <c r="B36050" s="10"/>
    </row>
    <row r="36051" spans="2:2" x14ac:dyDescent="0.2">
      <c r="B36051" s="10"/>
    </row>
    <row r="36052" spans="2:2" x14ac:dyDescent="0.2">
      <c r="B36052" s="10"/>
    </row>
    <row r="36053" spans="2:2" x14ac:dyDescent="0.2">
      <c r="B36053" s="10"/>
    </row>
    <row r="36054" spans="2:2" x14ac:dyDescent="0.2">
      <c r="B36054" s="10"/>
    </row>
    <row r="36055" spans="2:2" x14ac:dyDescent="0.2">
      <c r="B36055" s="10"/>
    </row>
    <row r="36056" spans="2:2" x14ac:dyDescent="0.2">
      <c r="B36056" s="10"/>
    </row>
    <row r="36057" spans="2:2" x14ac:dyDescent="0.2">
      <c r="B36057" s="10"/>
    </row>
    <row r="36058" spans="2:2" x14ac:dyDescent="0.2">
      <c r="B36058" s="10"/>
    </row>
    <row r="36059" spans="2:2" x14ac:dyDescent="0.2">
      <c r="B36059" s="10"/>
    </row>
    <row r="36060" spans="2:2" x14ac:dyDescent="0.2">
      <c r="B36060" s="10"/>
    </row>
    <row r="36061" spans="2:2" x14ac:dyDescent="0.2">
      <c r="B36061" s="10"/>
    </row>
    <row r="36062" spans="2:2" x14ac:dyDescent="0.2">
      <c r="B36062" s="10"/>
    </row>
    <row r="36063" spans="2:2" x14ac:dyDescent="0.2">
      <c r="B36063" s="10"/>
    </row>
    <row r="36064" spans="2:2" x14ac:dyDescent="0.2">
      <c r="B36064" s="10"/>
    </row>
    <row r="36065" spans="2:2" x14ac:dyDescent="0.2">
      <c r="B36065" s="10"/>
    </row>
    <row r="36066" spans="2:2" x14ac:dyDescent="0.2">
      <c r="B36066" s="10"/>
    </row>
    <row r="36067" spans="2:2" x14ac:dyDescent="0.2">
      <c r="B36067" s="10"/>
    </row>
    <row r="36068" spans="2:2" x14ac:dyDescent="0.2">
      <c r="B36068" s="10"/>
    </row>
    <row r="36069" spans="2:2" x14ac:dyDescent="0.2">
      <c r="B36069" s="10"/>
    </row>
    <row r="36070" spans="2:2" x14ac:dyDescent="0.2">
      <c r="B36070" s="10"/>
    </row>
    <row r="36071" spans="2:2" x14ac:dyDescent="0.2">
      <c r="B36071" s="10"/>
    </row>
    <row r="36072" spans="2:2" x14ac:dyDescent="0.2">
      <c r="B36072" s="10"/>
    </row>
    <row r="36073" spans="2:2" x14ac:dyDescent="0.2">
      <c r="B36073" s="10"/>
    </row>
    <row r="36074" spans="2:2" x14ac:dyDescent="0.2">
      <c r="B36074" s="10"/>
    </row>
    <row r="36075" spans="2:2" x14ac:dyDescent="0.2">
      <c r="B36075" s="10"/>
    </row>
    <row r="36076" spans="2:2" x14ac:dyDescent="0.2">
      <c r="B36076" s="10"/>
    </row>
    <row r="36077" spans="2:2" x14ac:dyDescent="0.2">
      <c r="B36077" s="10"/>
    </row>
    <row r="36078" spans="2:2" x14ac:dyDescent="0.2">
      <c r="B36078" s="10"/>
    </row>
    <row r="36079" spans="2:2" x14ac:dyDescent="0.2">
      <c r="B36079" s="10"/>
    </row>
    <row r="36080" spans="2:2" x14ac:dyDescent="0.2">
      <c r="B36080" s="10"/>
    </row>
    <row r="36081" spans="2:2" x14ac:dyDescent="0.2">
      <c r="B36081" s="10"/>
    </row>
    <row r="36082" spans="2:2" x14ac:dyDescent="0.2">
      <c r="B36082" s="10"/>
    </row>
    <row r="36083" spans="2:2" x14ac:dyDescent="0.2">
      <c r="B36083" s="10"/>
    </row>
    <row r="36084" spans="2:2" x14ac:dyDescent="0.2">
      <c r="B36084" s="10"/>
    </row>
    <row r="36085" spans="2:2" x14ac:dyDescent="0.2">
      <c r="B36085" s="10"/>
    </row>
    <row r="36086" spans="2:2" x14ac:dyDescent="0.2">
      <c r="B36086" s="10"/>
    </row>
    <row r="36087" spans="2:2" x14ac:dyDescent="0.2">
      <c r="B36087" s="10"/>
    </row>
    <row r="36088" spans="2:2" x14ac:dyDescent="0.2">
      <c r="B36088" s="10"/>
    </row>
    <row r="36089" spans="2:2" x14ac:dyDescent="0.2">
      <c r="B36089" s="10"/>
    </row>
    <row r="36090" spans="2:2" x14ac:dyDescent="0.2">
      <c r="B36090" s="10"/>
    </row>
    <row r="36091" spans="2:2" x14ac:dyDescent="0.2">
      <c r="B36091" s="10"/>
    </row>
    <row r="36092" spans="2:2" x14ac:dyDescent="0.2">
      <c r="B36092" s="10"/>
    </row>
    <row r="36093" spans="2:2" x14ac:dyDescent="0.2">
      <c r="B36093" s="10"/>
    </row>
    <row r="36094" spans="2:2" x14ac:dyDescent="0.2">
      <c r="B36094" s="10"/>
    </row>
    <row r="36095" spans="2:2" x14ac:dyDescent="0.2">
      <c r="B36095" s="10"/>
    </row>
    <row r="36096" spans="2:2" x14ac:dyDescent="0.2">
      <c r="B36096" s="10"/>
    </row>
    <row r="36097" spans="2:2" x14ac:dyDescent="0.2">
      <c r="B36097" s="10"/>
    </row>
    <row r="36098" spans="2:2" x14ac:dyDescent="0.2">
      <c r="B36098" s="10"/>
    </row>
    <row r="36099" spans="2:2" x14ac:dyDescent="0.2">
      <c r="B36099" s="10"/>
    </row>
    <row r="36100" spans="2:2" x14ac:dyDescent="0.2">
      <c r="B36100" s="10"/>
    </row>
    <row r="36101" spans="2:2" x14ac:dyDescent="0.2">
      <c r="B36101" s="10"/>
    </row>
    <row r="36102" spans="2:2" x14ac:dyDescent="0.2">
      <c r="B36102" s="10"/>
    </row>
    <row r="36103" spans="2:2" x14ac:dyDescent="0.2">
      <c r="B36103" s="10"/>
    </row>
    <row r="36104" spans="2:2" x14ac:dyDescent="0.2">
      <c r="B36104" s="10"/>
    </row>
    <row r="36105" spans="2:2" x14ac:dyDescent="0.2">
      <c r="B36105" s="10"/>
    </row>
    <row r="36106" spans="2:2" x14ac:dyDescent="0.2">
      <c r="B36106" s="10"/>
    </row>
    <row r="36107" spans="2:2" x14ac:dyDescent="0.2">
      <c r="B36107" s="10"/>
    </row>
    <row r="36108" spans="2:2" x14ac:dyDescent="0.2">
      <c r="B36108" s="10"/>
    </row>
    <row r="36109" spans="2:2" x14ac:dyDescent="0.2">
      <c r="B36109" s="10"/>
    </row>
    <row r="36110" spans="2:2" x14ac:dyDescent="0.2">
      <c r="B36110" s="10"/>
    </row>
    <row r="36111" spans="2:2" x14ac:dyDescent="0.2">
      <c r="B36111" s="10"/>
    </row>
    <row r="36112" spans="2:2" x14ac:dyDescent="0.2">
      <c r="B36112" s="10"/>
    </row>
    <row r="36113" spans="2:2" x14ac:dyDescent="0.2">
      <c r="B36113" s="10"/>
    </row>
    <row r="36114" spans="2:2" x14ac:dyDescent="0.2">
      <c r="B36114" s="10"/>
    </row>
    <row r="36115" spans="2:2" x14ac:dyDescent="0.2">
      <c r="B36115" s="10"/>
    </row>
    <row r="36116" spans="2:2" x14ac:dyDescent="0.2">
      <c r="B36116" s="10"/>
    </row>
    <row r="36117" spans="2:2" x14ac:dyDescent="0.2">
      <c r="B36117" s="10"/>
    </row>
    <row r="36118" spans="2:2" x14ac:dyDescent="0.2">
      <c r="B36118" s="10"/>
    </row>
    <row r="36119" spans="2:2" x14ac:dyDescent="0.2">
      <c r="B36119" s="10"/>
    </row>
    <row r="36120" spans="2:2" x14ac:dyDescent="0.2">
      <c r="B36120" s="10"/>
    </row>
    <row r="36121" spans="2:2" x14ac:dyDescent="0.2">
      <c r="B36121" s="10"/>
    </row>
    <row r="36122" spans="2:2" x14ac:dyDescent="0.2">
      <c r="B36122" s="10"/>
    </row>
    <row r="36123" spans="2:2" x14ac:dyDescent="0.2">
      <c r="B36123" s="10"/>
    </row>
    <row r="36124" spans="2:2" x14ac:dyDescent="0.2">
      <c r="B36124" s="10"/>
    </row>
    <row r="36125" spans="2:2" x14ac:dyDescent="0.2">
      <c r="B36125" s="10"/>
    </row>
    <row r="36126" spans="2:2" x14ac:dyDescent="0.2">
      <c r="B36126" s="10"/>
    </row>
    <row r="36127" spans="2:2" x14ac:dyDescent="0.2">
      <c r="B36127" s="10"/>
    </row>
    <row r="36128" spans="2:2" x14ac:dyDescent="0.2">
      <c r="B36128" s="10"/>
    </row>
    <row r="36129" spans="2:2" x14ac:dyDescent="0.2">
      <c r="B36129" s="10"/>
    </row>
    <row r="36130" spans="2:2" x14ac:dyDescent="0.2">
      <c r="B36130" s="10"/>
    </row>
    <row r="36131" spans="2:2" x14ac:dyDescent="0.2">
      <c r="B36131" s="10"/>
    </row>
    <row r="36132" spans="2:2" x14ac:dyDescent="0.2">
      <c r="B36132" s="10"/>
    </row>
    <row r="36133" spans="2:2" x14ac:dyDescent="0.2">
      <c r="B36133" s="10"/>
    </row>
    <row r="36134" spans="2:2" x14ac:dyDescent="0.2">
      <c r="B36134" s="10"/>
    </row>
    <row r="36135" spans="2:2" x14ac:dyDescent="0.2">
      <c r="B36135" s="10"/>
    </row>
    <row r="36136" spans="2:2" x14ac:dyDescent="0.2">
      <c r="B36136" s="10"/>
    </row>
    <row r="36137" spans="2:2" x14ac:dyDescent="0.2">
      <c r="B36137" s="10"/>
    </row>
    <row r="36138" spans="2:2" x14ac:dyDescent="0.2">
      <c r="B36138" s="10"/>
    </row>
    <row r="36139" spans="2:2" x14ac:dyDescent="0.2">
      <c r="B36139" s="10"/>
    </row>
    <row r="36140" spans="2:2" x14ac:dyDescent="0.2">
      <c r="B36140" s="10"/>
    </row>
    <row r="36141" spans="2:2" x14ac:dyDescent="0.2">
      <c r="B36141" s="10"/>
    </row>
    <row r="36142" spans="2:2" x14ac:dyDescent="0.2">
      <c r="B36142" s="10"/>
    </row>
    <row r="36143" spans="2:2" x14ac:dyDescent="0.2">
      <c r="B36143" s="10"/>
    </row>
    <row r="36144" spans="2:2" x14ac:dyDescent="0.2">
      <c r="B36144" s="10"/>
    </row>
    <row r="36145" spans="2:2" x14ac:dyDescent="0.2">
      <c r="B36145" s="10"/>
    </row>
    <row r="36146" spans="2:2" x14ac:dyDescent="0.2">
      <c r="B36146" s="10"/>
    </row>
    <row r="36147" spans="2:2" x14ac:dyDescent="0.2">
      <c r="B36147" s="10"/>
    </row>
    <row r="36148" spans="2:2" x14ac:dyDescent="0.2">
      <c r="B36148" s="10"/>
    </row>
    <row r="36149" spans="2:2" x14ac:dyDescent="0.2">
      <c r="B36149" s="10"/>
    </row>
    <row r="36150" spans="2:2" x14ac:dyDescent="0.2">
      <c r="B36150" s="10"/>
    </row>
    <row r="36151" spans="2:2" x14ac:dyDescent="0.2">
      <c r="B36151" s="10"/>
    </row>
    <row r="36152" spans="2:2" x14ac:dyDescent="0.2">
      <c r="B36152" s="10"/>
    </row>
    <row r="36153" spans="2:2" x14ac:dyDescent="0.2">
      <c r="B36153" s="10"/>
    </row>
    <row r="36154" spans="2:2" x14ac:dyDescent="0.2">
      <c r="B36154" s="10"/>
    </row>
    <row r="36155" spans="2:2" x14ac:dyDescent="0.2">
      <c r="B36155" s="10"/>
    </row>
    <row r="36156" spans="2:2" x14ac:dyDescent="0.2">
      <c r="B36156" s="10"/>
    </row>
    <row r="36157" spans="2:2" x14ac:dyDescent="0.2">
      <c r="B36157" s="10"/>
    </row>
    <row r="36158" spans="2:2" x14ac:dyDescent="0.2">
      <c r="B36158" s="10"/>
    </row>
    <row r="36159" spans="2:2" x14ac:dyDescent="0.2">
      <c r="B36159" s="10"/>
    </row>
    <row r="36160" spans="2:2" x14ac:dyDescent="0.2">
      <c r="B36160" s="10"/>
    </row>
    <row r="36161" spans="2:2" x14ac:dyDescent="0.2">
      <c r="B36161" s="10"/>
    </row>
    <row r="36162" spans="2:2" x14ac:dyDescent="0.2">
      <c r="B36162" s="10"/>
    </row>
    <row r="36163" spans="2:2" x14ac:dyDescent="0.2">
      <c r="B36163" s="10"/>
    </row>
    <row r="36164" spans="2:2" x14ac:dyDescent="0.2">
      <c r="B36164" s="10"/>
    </row>
    <row r="36165" spans="2:2" x14ac:dyDescent="0.2">
      <c r="B36165" s="10"/>
    </row>
    <row r="36166" spans="2:2" x14ac:dyDescent="0.2">
      <c r="B36166" s="10"/>
    </row>
    <row r="36167" spans="2:2" x14ac:dyDescent="0.2">
      <c r="B36167" s="10"/>
    </row>
    <row r="36168" spans="2:2" x14ac:dyDescent="0.2">
      <c r="B36168" s="10"/>
    </row>
    <row r="36169" spans="2:2" x14ac:dyDescent="0.2">
      <c r="B36169" s="10"/>
    </row>
    <row r="36170" spans="2:2" x14ac:dyDescent="0.2">
      <c r="B36170" s="10"/>
    </row>
    <row r="36171" spans="2:2" x14ac:dyDescent="0.2">
      <c r="B36171" s="10"/>
    </row>
    <row r="36172" spans="2:2" x14ac:dyDescent="0.2">
      <c r="B36172" s="10"/>
    </row>
    <row r="36173" spans="2:2" x14ac:dyDescent="0.2">
      <c r="B36173" s="10"/>
    </row>
    <row r="36174" spans="2:2" x14ac:dyDescent="0.2">
      <c r="B36174" s="10"/>
    </row>
    <row r="36175" spans="2:2" x14ac:dyDescent="0.2">
      <c r="B36175" s="10"/>
    </row>
    <row r="36176" spans="2:2" x14ac:dyDescent="0.2">
      <c r="B36176" s="10"/>
    </row>
    <row r="36177" spans="2:2" x14ac:dyDescent="0.2">
      <c r="B36177" s="10"/>
    </row>
    <row r="36178" spans="2:2" x14ac:dyDescent="0.2">
      <c r="B36178" s="10"/>
    </row>
    <row r="36179" spans="2:2" x14ac:dyDescent="0.2">
      <c r="B36179" s="10"/>
    </row>
    <row r="36180" spans="2:2" x14ac:dyDescent="0.2">
      <c r="B36180" s="10"/>
    </row>
    <row r="36181" spans="2:2" x14ac:dyDescent="0.2">
      <c r="B36181" s="10"/>
    </row>
    <row r="36182" spans="2:2" x14ac:dyDescent="0.2">
      <c r="B36182" s="10"/>
    </row>
    <row r="36183" spans="2:2" x14ac:dyDescent="0.2">
      <c r="B36183" s="10"/>
    </row>
    <row r="36184" spans="2:2" x14ac:dyDescent="0.2">
      <c r="B36184" s="10"/>
    </row>
    <row r="36185" spans="2:2" x14ac:dyDescent="0.2">
      <c r="B36185" s="10"/>
    </row>
    <row r="36186" spans="2:2" x14ac:dyDescent="0.2">
      <c r="B36186" s="10"/>
    </row>
    <row r="36187" spans="2:2" x14ac:dyDescent="0.2">
      <c r="B36187" s="10"/>
    </row>
    <row r="36188" spans="2:2" x14ac:dyDescent="0.2">
      <c r="B36188" s="10"/>
    </row>
    <row r="36189" spans="2:2" x14ac:dyDescent="0.2">
      <c r="B36189" s="10"/>
    </row>
    <row r="36190" spans="2:2" x14ac:dyDescent="0.2">
      <c r="B36190" s="10"/>
    </row>
    <row r="36191" spans="2:2" x14ac:dyDescent="0.2">
      <c r="B36191" s="10"/>
    </row>
    <row r="36192" spans="2:2" x14ac:dyDescent="0.2">
      <c r="B36192" s="10"/>
    </row>
    <row r="36193" spans="2:2" x14ac:dyDescent="0.2">
      <c r="B36193" s="10"/>
    </row>
    <row r="36194" spans="2:2" x14ac:dyDescent="0.2">
      <c r="B36194" s="10"/>
    </row>
    <row r="36195" spans="2:2" x14ac:dyDescent="0.2">
      <c r="B36195" s="10"/>
    </row>
    <row r="36196" spans="2:2" x14ac:dyDescent="0.2">
      <c r="B36196" s="10"/>
    </row>
    <row r="36197" spans="2:2" x14ac:dyDescent="0.2">
      <c r="B36197" s="10"/>
    </row>
    <row r="36198" spans="2:2" x14ac:dyDescent="0.2">
      <c r="B36198" s="10"/>
    </row>
    <row r="36199" spans="2:2" x14ac:dyDescent="0.2">
      <c r="B36199" s="10"/>
    </row>
    <row r="36200" spans="2:2" x14ac:dyDescent="0.2">
      <c r="B36200" s="10"/>
    </row>
    <row r="36201" spans="2:2" x14ac:dyDescent="0.2">
      <c r="B36201" s="10"/>
    </row>
    <row r="36202" spans="2:2" x14ac:dyDescent="0.2">
      <c r="B36202" s="10"/>
    </row>
    <row r="36203" spans="2:2" x14ac:dyDescent="0.2">
      <c r="B36203" s="10"/>
    </row>
    <row r="36204" spans="2:2" x14ac:dyDescent="0.2">
      <c r="B36204" s="10"/>
    </row>
    <row r="36205" spans="2:2" x14ac:dyDescent="0.2">
      <c r="B36205" s="10"/>
    </row>
    <row r="36206" spans="2:2" x14ac:dyDescent="0.2">
      <c r="B36206" s="10"/>
    </row>
    <row r="36207" spans="2:2" x14ac:dyDescent="0.2">
      <c r="B36207" s="10"/>
    </row>
    <row r="36208" spans="2:2" x14ac:dyDescent="0.2">
      <c r="B36208" s="10"/>
    </row>
    <row r="36209" spans="2:2" x14ac:dyDescent="0.2">
      <c r="B36209" s="10"/>
    </row>
    <row r="36210" spans="2:2" x14ac:dyDescent="0.2">
      <c r="B36210" s="10"/>
    </row>
    <row r="36211" spans="2:2" x14ac:dyDescent="0.2">
      <c r="B36211" s="10"/>
    </row>
    <row r="36212" spans="2:2" x14ac:dyDescent="0.2">
      <c r="B36212" s="10"/>
    </row>
    <row r="36213" spans="2:2" x14ac:dyDescent="0.2">
      <c r="B36213" s="10"/>
    </row>
    <row r="36214" spans="2:2" x14ac:dyDescent="0.2">
      <c r="B36214" s="10"/>
    </row>
    <row r="36215" spans="2:2" x14ac:dyDescent="0.2">
      <c r="B36215" s="10"/>
    </row>
    <row r="36216" spans="2:2" x14ac:dyDescent="0.2">
      <c r="B36216" s="10"/>
    </row>
    <row r="36217" spans="2:2" x14ac:dyDescent="0.2">
      <c r="B36217" s="10"/>
    </row>
    <row r="36218" spans="2:2" x14ac:dyDescent="0.2">
      <c r="B36218" s="10"/>
    </row>
    <row r="36219" spans="2:2" x14ac:dyDescent="0.2">
      <c r="B36219" s="10"/>
    </row>
    <row r="36220" spans="2:2" x14ac:dyDescent="0.2">
      <c r="B36220" s="10"/>
    </row>
    <row r="36221" spans="2:2" x14ac:dyDescent="0.2">
      <c r="B36221" s="10"/>
    </row>
    <row r="36222" spans="2:2" x14ac:dyDescent="0.2">
      <c r="B36222" s="10"/>
    </row>
    <row r="36223" spans="2:2" x14ac:dyDescent="0.2">
      <c r="B36223" s="10"/>
    </row>
    <row r="36224" spans="2:2" x14ac:dyDescent="0.2">
      <c r="B36224" s="10"/>
    </row>
    <row r="36225" spans="2:2" x14ac:dyDescent="0.2">
      <c r="B36225" s="10"/>
    </row>
    <row r="36226" spans="2:2" x14ac:dyDescent="0.2">
      <c r="B36226" s="10"/>
    </row>
    <row r="36227" spans="2:2" x14ac:dyDescent="0.2">
      <c r="B36227" s="10"/>
    </row>
    <row r="36228" spans="2:2" x14ac:dyDescent="0.2">
      <c r="B36228" s="10"/>
    </row>
    <row r="36229" spans="2:2" x14ac:dyDescent="0.2">
      <c r="B36229" s="10"/>
    </row>
    <row r="36230" spans="2:2" x14ac:dyDescent="0.2">
      <c r="B36230" s="10"/>
    </row>
    <row r="36231" spans="2:2" x14ac:dyDescent="0.2">
      <c r="B36231" s="10"/>
    </row>
    <row r="36232" spans="2:2" x14ac:dyDescent="0.2">
      <c r="B36232" s="10"/>
    </row>
    <row r="36233" spans="2:2" x14ac:dyDescent="0.2">
      <c r="B36233" s="10"/>
    </row>
    <row r="36234" spans="2:2" x14ac:dyDescent="0.2">
      <c r="B36234" s="10"/>
    </row>
    <row r="36235" spans="2:2" x14ac:dyDescent="0.2">
      <c r="B36235" s="10"/>
    </row>
    <row r="36236" spans="2:2" x14ac:dyDescent="0.2">
      <c r="B36236" s="10"/>
    </row>
    <row r="36237" spans="2:2" x14ac:dyDescent="0.2">
      <c r="B36237" s="10"/>
    </row>
    <row r="36238" spans="2:2" x14ac:dyDescent="0.2">
      <c r="B36238" s="10"/>
    </row>
    <row r="36239" spans="2:2" x14ac:dyDescent="0.2">
      <c r="B36239" s="10"/>
    </row>
    <row r="36240" spans="2:2" x14ac:dyDescent="0.2">
      <c r="B36240" s="10"/>
    </row>
    <row r="36241" spans="2:2" x14ac:dyDescent="0.2">
      <c r="B36241" s="10"/>
    </row>
    <row r="36242" spans="2:2" x14ac:dyDescent="0.2">
      <c r="B36242" s="10"/>
    </row>
    <row r="36243" spans="2:2" x14ac:dyDescent="0.2">
      <c r="B36243" s="10"/>
    </row>
    <row r="36244" spans="2:2" x14ac:dyDescent="0.2">
      <c r="B36244" s="10"/>
    </row>
    <row r="36245" spans="2:2" x14ac:dyDescent="0.2">
      <c r="B36245" s="10"/>
    </row>
    <row r="36246" spans="2:2" x14ac:dyDescent="0.2">
      <c r="B36246" s="10"/>
    </row>
    <row r="36247" spans="2:2" x14ac:dyDescent="0.2">
      <c r="B36247" s="10"/>
    </row>
    <row r="36248" spans="2:2" x14ac:dyDescent="0.2">
      <c r="B36248" s="10"/>
    </row>
    <row r="36249" spans="2:2" x14ac:dyDescent="0.2">
      <c r="B36249" s="10"/>
    </row>
    <row r="36250" spans="2:2" x14ac:dyDescent="0.2">
      <c r="B36250" s="10"/>
    </row>
    <row r="36251" spans="2:2" x14ac:dyDescent="0.2">
      <c r="B36251" s="10"/>
    </row>
    <row r="36252" spans="2:2" x14ac:dyDescent="0.2">
      <c r="B36252" s="10"/>
    </row>
    <row r="36253" spans="2:2" x14ac:dyDescent="0.2">
      <c r="B36253" s="10"/>
    </row>
    <row r="36254" spans="2:2" x14ac:dyDescent="0.2">
      <c r="B36254" s="10"/>
    </row>
    <row r="36255" spans="2:2" x14ac:dyDescent="0.2">
      <c r="B36255" s="10"/>
    </row>
    <row r="36256" spans="2:2" x14ac:dyDescent="0.2">
      <c r="B36256" s="10"/>
    </row>
    <row r="36257" spans="2:2" x14ac:dyDescent="0.2">
      <c r="B36257" s="10"/>
    </row>
    <row r="36258" spans="2:2" x14ac:dyDescent="0.2">
      <c r="B36258" s="10"/>
    </row>
    <row r="36259" spans="2:2" x14ac:dyDescent="0.2">
      <c r="B36259" s="10"/>
    </row>
    <row r="36260" spans="2:2" x14ac:dyDescent="0.2">
      <c r="B36260" s="10"/>
    </row>
    <row r="36261" spans="2:2" x14ac:dyDescent="0.2">
      <c r="B36261" s="10"/>
    </row>
    <row r="36262" spans="2:2" x14ac:dyDescent="0.2">
      <c r="B36262" s="10"/>
    </row>
    <row r="36263" spans="2:2" x14ac:dyDescent="0.2">
      <c r="B36263" s="10"/>
    </row>
    <row r="36264" spans="2:2" x14ac:dyDescent="0.2">
      <c r="B36264" s="10"/>
    </row>
    <row r="36265" spans="2:2" x14ac:dyDescent="0.2">
      <c r="B36265" s="10"/>
    </row>
    <row r="36266" spans="2:2" x14ac:dyDescent="0.2">
      <c r="B36266" s="10"/>
    </row>
    <row r="36267" spans="2:2" x14ac:dyDescent="0.2">
      <c r="B36267" s="10"/>
    </row>
    <row r="36268" spans="2:2" x14ac:dyDescent="0.2">
      <c r="B36268" s="10"/>
    </row>
    <row r="36269" spans="2:2" x14ac:dyDescent="0.2">
      <c r="B36269" s="10"/>
    </row>
    <row r="36270" spans="2:2" x14ac:dyDescent="0.2">
      <c r="B36270" s="10"/>
    </row>
    <row r="36271" spans="2:2" x14ac:dyDescent="0.2">
      <c r="B36271" s="10"/>
    </row>
    <row r="36272" spans="2:2" x14ac:dyDescent="0.2">
      <c r="B36272" s="10"/>
    </row>
    <row r="36273" spans="2:2" x14ac:dyDescent="0.2">
      <c r="B36273" s="10"/>
    </row>
    <row r="36274" spans="2:2" x14ac:dyDescent="0.2">
      <c r="B36274" s="10"/>
    </row>
    <row r="36275" spans="2:2" x14ac:dyDescent="0.2">
      <c r="B36275" s="10"/>
    </row>
    <row r="36276" spans="2:2" x14ac:dyDescent="0.2">
      <c r="B36276" s="10"/>
    </row>
    <row r="36277" spans="2:2" x14ac:dyDescent="0.2">
      <c r="B36277" s="10"/>
    </row>
    <row r="36278" spans="2:2" x14ac:dyDescent="0.2">
      <c r="B36278" s="10"/>
    </row>
    <row r="36279" spans="2:2" x14ac:dyDescent="0.2">
      <c r="B36279" s="10"/>
    </row>
    <row r="36280" spans="2:2" x14ac:dyDescent="0.2">
      <c r="B36280" s="10"/>
    </row>
    <row r="36281" spans="2:2" x14ac:dyDescent="0.2">
      <c r="B36281" s="10"/>
    </row>
    <row r="36282" spans="2:2" x14ac:dyDescent="0.2">
      <c r="B36282" s="10"/>
    </row>
    <row r="36283" spans="2:2" x14ac:dyDescent="0.2">
      <c r="B36283" s="10"/>
    </row>
    <row r="36284" spans="2:2" x14ac:dyDescent="0.2">
      <c r="B36284" s="10"/>
    </row>
    <row r="36285" spans="2:2" x14ac:dyDescent="0.2">
      <c r="B36285" s="10"/>
    </row>
    <row r="36286" spans="2:2" x14ac:dyDescent="0.2">
      <c r="B36286" s="10"/>
    </row>
    <row r="36287" spans="2:2" x14ac:dyDescent="0.2">
      <c r="B36287" s="10"/>
    </row>
    <row r="36288" spans="2:2" x14ac:dyDescent="0.2">
      <c r="B36288" s="10"/>
    </row>
    <row r="36289" spans="2:2" x14ac:dyDescent="0.2">
      <c r="B36289" s="10"/>
    </row>
    <row r="36290" spans="2:2" x14ac:dyDescent="0.2">
      <c r="B36290" s="10"/>
    </row>
    <row r="36291" spans="2:2" x14ac:dyDescent="0.2">
      <c r="B36291" s="10"/>
    </row>
    <row r="36292" spans="2:2" x14ac:dyDescent="0.2">
      <c r="B36292" s="10"/>
    </row>
    <row r="36293" spans="2:2" x14ac:dyDescent="0.2">
      <c r="B36293" s="10"/>
    </row>
    <row r="36294" spans="2:2" x14ac:dyDescent="0.2">
      <c r="B36294" s="10"/>
    </row>
    <row r="36295" spans="2:2" x14ac:dyDescent="0.2">
      <c r="B36295" s="10"/>
    </row>
    <row r="36296" spans="2:2" x14ac:dyDescent="0.2">
      <c r="B36296" s="10"/>
    </row>
    <row r="36297" spans="2:2" x14ac:dyDescent="0.2">
      <c r="B36297" s="10"/>
    </row>
    <row r="36298" spans="2:2" x14ac:dyDescent="0.2">
      <c r="B36298" s="10"/>
    </row>
    <row r="36299" spans="2:2" x14ac:dyDescent="0.2">
      <c r="B36299" s="10"/>
    </row>
    <row r="36300" spans="2:2" x14ac:dyDescent="0.2">
      <c r="B36300" s="10"/>
    </row>
    <row r="36301" spans="2:2" x14ac:dyDescent="0.2">
      <c r="B36301" s="10"/>
    </row>
    <row r="36302" spans="2:2" x14ac:dyDescent="0.2">
      <c r="B36302" s="10"/>
    </row>
    <row r="36303" spans="2:2" x14ac:dyDescent="0.2">
      <c r="B36303" s="10"/>
    </row>
    <row r="36304" spans="2:2" x14ac:dyDescent="0.2">
      <c r="B36304" s="10"/>
    </row>
    <row r="36305" spans="2:2" x14ac:dyDescent="0.2">
      <c r="B36305" s="10"/>
    </row>
    <row r="36306" spans="2:2" x14ac:dyDescent="0.2">
      <c r="B36306" s="10"/>
    </row>
    <row r="36307" spans="2:2" x14ac:dyDescent="0.2">
      <c r="B36307" s="10"/>
    </row>
    <row r="36308" spans="2:2" x14ac:dyDescent="0.2">
      <c r="B36308" s="10"/>
    </row>
    <row r="36309" spans="2:2" x14ac:dyDescent="0.2">
      <c r="B36309" s="10"/>
    </row>
    <row r="36310" spans="2:2" x14ac:dyDescent="0.2">
      <c r="B36310" s="10"/>
    </row>
    <row r="36311" spans="2:2" x14ac:dyDescent="0.2">
      <c r="B36311" s="10"/>
    </row>
    <row r="36312" spans="2:2" x14ac:dyDescent="0.2">
      <c r="B36312" s="10"/>
    </row>
    <row r="36313" spans="2:2" x14ac:dyDescent="0.2">
      <c r="B36313" s="10"/>
    </row>
    <row r="36314" spans="2:2" x14ac:dyDescent="0.2">
      <c r="B36314" s="10"/>
    </row>
    <row r="36315" spans="2:2" x14ac:dyDescent="0.2">
      <c r="B36315" s="10"/>
    </row>
    <row r="36316" spans="2:2" x14ac:dyDescent="0.2">
      <c r="B36316" s="10"/>
    </row>
    <row r="36317" spans="2:2" x14ac:dyDescent="0.2">
      <c r="B36317" s="10"/>
    </row>
    <row r="36318" spans="2:2" x14ac:dyDescent="0.2">
      <c r="B36318" s="10"/>
    </row>
    <row r="36319" spans="2:2" x14ac:dyDescent="0.2">
      <c r="B36319" s="10"/>
    </row>
    <row r="36320" spans="2:2" x14ac:dyDescent="0.2">
      <c r="B36320" s="10"/>
    </row>
    <row r="36321" spans="2:2" x14ac:dyDescent="0.2">
      <c r="B36321" s="10"/>
    </row>
    <row r="36322" spans="2:2" x14ac:dyDescent="0.2">
      <c r="B36322" s="10"/>
    </row>
    <row r="36323" spans="2:2" x14ac:dyDescent="0.2">
      <c r="B36323" s="10"/>
    </row>
    <row r="36324" spans="2:2" x14ac:dyDescent="0.2">
      <c r="B36324" s="10"/>
    </row>
    <row r="36325" spans="2:2" x14ac:dyDescent="0.2">
      <c r="B36325" s="10"/>
    </row>
    <row r="36326" spans="2:2" x14ac:dyDescent="0.2">
      <c r="B36326" s="10"/>
    </row>
    <row r="36327" spans="2:2" x14ac:dyDescent="0.2">
      <c r="B36327" s="10"/>
    </row>
    <row r="36328" spans="2:2" x14ac:dyDescent="0.2">
      <c r="B36328" s="10"/>
    </row>
    <row r="36329" spans="2:2" x14ac:dyDescent="0.2">
      <c r="B36329" s="10"/>
    </row>
    <row r="36330" spans="2:2" x14ac:dyDescent="0.2">
      <c r="B36330" s="10"/>
    </row>
    <row r="36331" spans="2:2" x14ac:dyDescent="0.2">
      <c r="B36331" s="10"/>
    </row>
    <row r="36332" spans="2:2" x14ac:dyDescent="0.2">
      <c r="B36332" s="10"/>
    </row>
    <row r="36333" spans="2:2" x14ac:dyDescent="0.2">
      <c r="B36333" s="10"/>
    </row>
    <row r="36334" spans="2:2" x14ac:dyDescent="0.2">
      <c r="B36334" s="10"/>
    </row>
    <row r="36335" spans="2:2" x14ac:dyDescent="0.2">
      <c r="B36335" s="10"/>
    </row>
    <row r="36336" spans="2:2" x14ac:dyDescent="0.2">
      <c r="B36336" s="10"/>
    </row>
    <row r="36337" spans="2:2" x14ac:dyDescent="0.2">
      <c r="B36337" s="10"/>
    </row>
    <row r="36338" spans="2:2" x14ac:dyDescent="0.2">
      <c r="B36338" s="10"/>
    </row>
    <row r="36339" spans="2:2" x14ac:dyDescent="0.2">
      <c r="B36339" s="10"/>
    </row>
    <row r="36340" spans="2:2" x14ac:dyDescent="0.2">
      <c r="B36340" s="10"/>
    </row>
    <row r="36341" spans="2:2" x14ac:dyDescent="0.2">
      <c r="B36341" s="10"/>
    </row>
    <row r="36342" spans="2:2" x14ac:dyDescent="0.2">
      <c r="B36342" s="10"/>
    </row>
    <row r="36343" spans="2:2" x14ac:dyDescent="0.2">
      <c r="B36343" s="10"/>
    </row>
    <row r="36344" spans="2:2" x14ac:dyDescent="0.2">
      <c r="B36344" s="10"/>
    </row>
    <row r="36345" spans="2:2" x14ac:dyDescent="0.2">
      <c r="B36345" s="10"/>
    </row>
    <row r="36346" spans="2:2" x14ac:dyDescent="0.2">
      <c r="B36346" s="10"/>
    </row>
    <row r="36347" spans="2:2" x14ac:dyDescent="0.2">
      <c r="B36347" s="10"/>
    </row>
    <row r="36348" spans="2:2" x14ac:dyDescent="0.2">
      <c r="B36348" s="10"/>
    </row>
    <row r="36349" spans="2:2" x14ac:dyDescent="0.2">
      <c r="B36349" s="10"/>
    </row>
    <row r="36350" spans="2:2" x14ac:dyDescent="0.2">
      <c r="B36350" s="10"/>
    </row>
    <row r="36351" spans="2:2" x14ac:dyDescent="0.2">
      <c r="B36351" s="10"/>
    </row>
    <row r="36352" spans="2:2" x14ac:dyDescent="0.2">
      <c r="B36352" s="10"/>
    </row>
    <row r="36353" spans="2:2" x14ac:dyDescent="0.2">
      <c r="B36353" s="10"/>
    </row>
    <row r="36354" spans="2:2" x14ac:dyDescent="0.2">
      <c r="B36354" s="10"/>
    </row>
    <row r="36355" spans="2:2" x14ac:dyDescent="0.2">
      <c r="B36355" s="10"/>
    </row>
    <row r="36356" spans="2:2" x14ac:dyDescent="0.2">
      <c r="B36356" s="10"/>
    </row>
    <row r="36357" spans="2:2" x14ac:dyDescent="0.2">
      <c r="B36357" s="10"/>
    </row>
    <row r="36358" spans="2:2" x14ac:dyDescent="0.2">
      <c r="B36358" s="10"/>
    </row>
    <row r="36359" spans="2:2" x14ac:dyDescent="0.2">
      <c r="B36359" s="10"/>
    </row>
    <row r="36360" spans="2:2" x14ac:dyDescent="0.2">
      <c r="B36360" s="10"/>
    </row>
    <row r="36361" spans="2:2" x14ac:dyDescent="0.2">
      <c r="B36361" s="10"/>
    </row>
    <row r="36362" spans="2:2" x14ac:dyDescent="0.2">
      <c r="B36362" s="10"/>
    </row>
    <row r="36363" spans="2:2" x14ac:dyDescent="0.2">
      <c r="B36363" s="10"/>
    </row>
    <row r="36364" spans="2:2" x14ac:dyDescent="0.2">
      <c r="B36364" s="10"/>
    </row>
    <row r="36365" spans="2:2" x14ac:dyDescent="0.2">
      <c r="B36365" s="10"/>
    </row>
    <row r="36366" spans="2:2" x14ac:dyDescent="0.2">
      <c r="B36366" s="10"/>
    </row>
    <row r="36367" spans="2:2" x14ac:dyDescent="0.2">
      <c r="B36367" s="10"/>
    </row>
    <row r="36368" spans="2:2" x14ac:dyDescent="0.2">
      <c r="B36368" s="10"/>
    </row>
    <row r="36369" spans="2:2" x14ac:dyDescent="0.2">
      <c r="B36369" s="10"/>
    </row>
    <row r="36370" spans="2:2" x14ac:dyDescent="0.2">
      <c r="B36370" s="10"/>
    </row>
    <row r="36371" spans="2:2" x14ac:dyDescent="0.2">
      <c r="B36371" s="10"/>
    </row>
    <row r="36372" spans="2:2" x14ac:dyDescent="0.2">
      <c r="B36372" s="10"/>
    </row>
    <row r="36373" spans="2:2" x14ac:dyDescent="0.2">
      <c r="B36373" s="10"/>
    </row>
    <row r="36374" spans="2:2" x14ac:dyDescent="0.2">
      <c r="B36374" s="10"/>
    </row>
    <row r="36375" spans="2:2" x14ac:dyDescent="0.2">
      <c r="B36375" s="10"/>
    </row>
    <row r="36376" spans="2:2" x14ac:dyDescent="0.2">
      <c r="B36376" s="10"/>
    </row>
    <row r="36377" spans="2:2" x14ac:dyDescent="0.2">
      <c r="B36377" s="10"/>
    </row>
    <row r="36378" spans="2:2" x14ac:dyDescent="0.2">
      <c r="B36378" s="10"/>
    </row>
    <row r="36379" spans="2:2" x14ac:dyDescent="0.2">
      <c r="B36379" s="10"/>
    </row>
    <row r="36380" spans="2:2" x14ac:dyDescent="0.2">
      <c r="B36380" s="10"/>
    </row>
    <row r="36381" spans="2:2" x14ac:dyDescent="0.2">
      <c r="B36381" s="10"/>
    </row>
    <row r="36382" spans="2:2" x14ac:dyDescent="0.2">
      <c r="B36382" s="10"/>
    </row>
    <row r="36383" spans="2:2" x14ac:dyDescent="0.2">
      <c r="B36383" s="10"/>
    </row>
    <row r="36384" spans="2:2" x14ac:dyDescent="0.2">
      <c r="B36384" s="10"/>
    </row>
    <row r="36385" spans="2:2" x14ac:dyDescent="0.2">
      <c r="B36385" s="10"/>
    </row>
    <row r="36386" spans="2:2" x14ac:dyDescent="0.2">
      <c r="B36386" s="10"/>
    </row>
    <row r="36387" spans="2:2" x14ac:dyDescent="0.2">
      <c r="B36387" s="10"/>
    </row>
    <row r="36388" spans="2:2" x14ac:dyDescent="0.2">
      <c r="B36388" s="10"/>
    </row>
    <row r="36389" spans="2:2" x14ac:dyDescent="0.2">
      <c r="B36389" s="10"/>
    </row>
    <row r="36390" spans="2:2" x14ac:dyDescent="0.2">
      <c r="B36390" s="10"/>
    </row>
    <row r="36391" spans="2:2" x14ac:dyDescent="0.2">
      <c r="B36391" s="10"/>
    </row>
    <row r="36392" spans="2:2" x14ac:dyDescent="0.2">
      <c r="B36392" s="10"/>
    </row>
    <row r="36393" spans="2:2" x14ac:dyDescent="0.2">
      <c r="B36393" s="10"/>
    </row>
    <row r="36394" spans="2:2" x14ac:dyDescent="0.2">
      <c r="B36394" s="10"/>
    </row>
    <row r="36395" spans="2:2" x14ac:dyDescent="0.2">
      <c r="B36395" s="10"/>
    </row>
    <row r="36396" spans="2:2" x14ac:dyDescent="0.2">
      <c r="B36396" s="10"/>
    </row>
    <row r="36397" spans="2:2" x14ac:dyDescent="0.2">
      <c r="B36397" s="10"/>
    </row>
    <row r="36398" spans="2:2" x14ac:dyDescent="0.2">
      <c r="B36398" s="10"/>
    </row>
    <row r="36399" spans="2:2" x14ac:dyDescent="0.2">
      <c r="B36399" s="10"/>
    </row>
    <row r="36400" spans="2:2" x14ac:dyDescent="0.2">
      <c r="B36400" s="10"/>
    </row>
    <row r="36401" spans="2:2" x14ac:dyDescent="0.2">
      <c r="B36401" s="10"/>
    </row>
    <row r="36402" spans="2:2" x14ac:dyDescent="0.2">
      <c r="B36402" s="10"/>
    </row>
    <row r="36403" spans="2:2" x14ac:dyDescent="0.2">
      <c r="B36403" s="10"/>
    </row>
    <row r="36404" spans="2:2" x14ac:dyDescent="0.2">
      <c r="B36404" s="10"/>
    </row>
    <row r="36405" spans="2:2" x14ac:dyDescent="0.2">
      <c r="B36405" s="10"/>
    </row>
    <row r="36406" spans="2:2" x14ac:dyDescent="0.2">
      <c r="B36406" s="10"/>
    </row>
    <row r="36407" spans="2:2" x14ac:dyDescent="0.2">
      <c r="B36407" s="10"/>
    </row>
    <row r="36408" spans="2:2" x14ac:dyDescent="0.2">
      <c r="B36408" s="10"/>
    </row>
    <row r="36409" spans="2:2" x14ac:dyDescent="0.2">
      <c r="B36409" s="10"/>
    </row>
    <row r="36410" spans="2:2" x14ac:dyDescent="0.2">
      <c r="B36410" s="10"/>
    </row>
    <row r="36411" spans="2:2" x14ac:dyDescent="0.2">
      <c r="B36411" s="10"/>
    </row>
    <row r="36412" spans="2:2" x14ac:dyDescent="0.2">
      <c r="B36412" s="10"/>
    </row>
    <row r="36413" spans="2:2" x14ac:dyDescent="0.2">
      <c r="B36413" s="10"/>
    </row>
    <row r="36414" spans="2:2" x14ac:dyDescent="0.2">
      <c r="B36414" s="10"/>
    </row>
    <row r="36415" spans="2:2" x14ac:dyDescent="0.2">
      <c r="B36415" s="10"/>
    </row>
    <row r="36416" spans="2:2" x14ac:dyDescent="0.2">
      <c r="B36416" s="10"/>
    </row>
    <row r="36417" spans="2:2" x14ac:dyDescent="0.2">
      <c r="B36417" s="10"/>
    </row>
    <row r="36418" spans="2:2" x14ac:dyDescent="0.2">
      <c r="B36418" s="10"/>
    </row>
    <row r="36419" spans="2:2" x14ac:dyDescent="0.2">
      <c r="B36419" s="10"/>
    </row>
    <row r="36420" spans="2:2" x14ac:dyDescent="0.2">
      <c r="B36420" s="10"/>
    </row>
    <row r="36421" spans="2:2" x14ac:dyDescent="0.2">
      <c r="B36421" s="10"/>
    </row>
    <row r="36422" spans="2:2" x14ac:dyDescent="0.2">
      <c r="B36422" s="10"/>
    </row>
    <row r="36423" spans="2:2" x14ac:dyDescent="0.2">
      <c r="B36423" s="10"/>
    </row>
    <row r="36424" spans="2:2" x14ac:dyDescent="0.2">
      <c r="B36424" s="10"/>
    </row>
    <row r="36425" spans="2:2" x14ac:dyDescent="0.2">
      <c r="B36425" s="10"/>
    </row>
    <row r="36426" spans="2:2" x14ac:dyDescent="0.2">
      <c r="B36426" s="10"/>
    </row>
    <row r="36427" spans="2:2" x14ac:dyDescent="0.2">
      <c r="B36427" s="10"/>
    </row>
    <row r="36428" spans="2:2" x14ac:dyDescent="0.2">
      <c r="B36428" s="10"/>
    </row>
    <row r="36429" spans="2:2" x14ac:dyDescent="0.2">
      <c r="B36429" s="10"/>
    </row>
    <row r="36430" spans="2:2" x14ac:dyDescent="0.2">
      <c r="B36430" s="10"/>
    </row>
    <row r="36431" spans="2:2" x14ac:dyDescent="0.2">
      <c r="B36431" s="10"/>
    </row>
    <row r="36432" spans="2:2" x14ac:dyDescent="0.2">
      <c r="B36432" s="10"/>
    </row>
    <row r="36433" spans="2:2" x14ac:dyDescent="0.2">
      <c r="B36433" s="10"/>
    </row>
    <row r="36434" spans="2:2" x14ac:dyDescent="0.2">
      <c r="B36434" s="10"/>
    </row>
    <row r="36435" spans="2:2" x14ac:dyDescent="0.2">
      <c r="B36435" s="10"/>
    </row>
    <row r="36436" spans="2:2" x14ac:dyDescent="0.2">
      <c r="B36436" s="10"/>
    </row>
    <row r="36437" spans="2:2" x14ac:dyDescent="0.2">
      <c r="B36437" s="10"/>
    </row>
    <row r="36438" spans="2:2" x14ac:dyDescent="0.2">
      <c r="B36438" s="10"/>
    </row>
    <row r="36439" spans="2:2" x14ac:dyDescent="0.2">
      <c r="B36439" s="10"/>
    </row>
    <row r="36440" spans="2:2" x14ac:dyDescent="0.2">
      <c r="B36440" s="10"/>
    </row>
    <row r="36441" spans="2:2" x14ac:dyDescent="0.2">
      <c r="B36441" s="10"/>
    </row>
    <row r="36442" spans="2:2" x14ac:dyDescent="0.2">
      <c r="B36442" s="10"/>
    </row>
    <row r="36443" spans="2:2" x14ac:dyDescent="0.2">
      <c r="B36443" s="10"/>
    </row>
    <row r="36444" spans="2:2" x14ac:dyDescent="0.2">
      <c r="B36444" s="10"/>
    </row>
    <row r="36445" spans="2:2" x14ac:dyDescent="0.2">
      <c r="B36445" s="10"/>
    </row>
    <row r="36446" spans="2:2" x14ac:dyDescent="0.2">
      <c r="B36446" s="10"/>
    </row>
    <row r="36447" spans="2:2" x14ac:dyDescent="0.2">
      <c r="B36447" s="10"/>
    </row>
    <row r="36448" spans="2:2" x14ac:dyDescent="0.2">
      <c r="B36448" s="10"/>
    </row>
    <row r="36449" spans="2:2" x14ac:dyDescent="0.2">
      <c r="B36449" s="10"/>
    </row>
    <row r="36450" spans="2:2" x14ac:dyDescent="0.2">
      <c r="B36450" s="10"/>
    </row>
    <row r="36451" spans="2:2" x14ac:dyDescent="0.2">
      <c r="B36451" s="10"/>
    </row>
    <row r="36452" spans="2:2" x14ac:dyDescent="0.2">
      <c r="B36452" s="10"/>
    </row>
    <row r="36453" spans="2:2" x14ac:dyDescent="0.2">
      <c r="B36453" s="10"/>
    </row>
    <row r="36454" spans="2:2" x14ac:dyDescent="0.2">
      <c r="B36454" s="10"/>
    </row>
    <row r="36455" spans="2:2" x14ac:dyDescent="0.2">
      <c r="B36455" s="10"/>
    </row>
    <row r="36456" spans="2:2" x14ac:dyDescent="0.2">
      <c r="B36456" s="10"/>
    </row>
    <row r="36457" spans="2:2" x14ac:dyDescent="0.2">
      <c r="B36457" s="10"/>
    </row>
    <row r="36458" spans="2:2" x14ac:dyDescent="0.2">
      <c r="B36458" s="10"/>
    </row>
    <row r="36459" spans="2:2" x14ac:dyDescent="0.2">
      <c r="B36459" s="10"/>
    </row>
    <row r="36460" spans="2:2" x14ac:dyDescent="0.2">
      <c r="B36460" s="10"/>
    </row>
    <row r="36461" spans="2:2" x14ac:dyDescent="0.2">
      <c r="B36461" s="10"/>
    </row>
    <row r="36462" spans="2:2" x14ac:dyDescent="0.2">
      <c r="B36462" s="10"/>
    </row>
    <row r="36463" spans="2:2" x14ac:dyDescent="0.2">
      <c r="B36463" s="10"/>
    </row>
    <row r="36464" spans="2:2" x14ac:dyDescent="0.2">
      <c r="B36464" s="10"/>
    </row>
    <row r="36465" spans="2:2" x14ac:dyDescent="0.2">
      <c r="B36465" s="10"/>
    </row>
    <row r="36466" spans="2:2" x14ac:dyDescent="0.2">
      <c r="B36466" s="10"/>
    </row>
    <row r="36467" spans="2:2" x14ac:dyDescent="0.2">
      <c r="B36467" s="10"/>
    </row>
    <row r="36468" spans="2:2" x14ac:dyDescent="0.2">
      <c r="B36468" s="10"/>
    </row>
    <row r="36469" spans="2:2" x14ac:dyDescent="0.2">
      <c r="B36469" s="10"/>
    </row>
    <row r="36470" spans="2:2" x14ac:dyDescent="0.2">
      <c r="B36470" s="10"/>
    </row>
    <row r="36471" spans="2:2" x14ac:dyDescent="0.2">
      <c r="B36471" s="10"/>
    </row>
    <row r="36472" spans="2:2" x14ac:dyDescent="0.2">
      <c r="B36472" s="10"/>
    </row>
    <row r="36473" spans="2:2" x14ac:dyDescent="0.2">
      <c r="B36473" s="10"/>
    </row>
    <row r="36474" spans="2:2" x14ac:dyDescent="0.2">
      <c r="B36474" s="10"/>
    </row>
    <row r="36475" spans="2:2" x14ac:dyDescent="0.2">
      <c r="B36475" s="10"/>
    </row>
    <row r="36476" spans="2:2" x14ac:dyDescent="0.2">
      <c r="B36476" s="10"/>
    </row>
    <row r="36477" spans="2:2" x14ac:dyDescent="0.2">
      <c r="B36477" s="10"/>
    </row>
    <row r="36478" spans="2:2" x14ac:dyDescent="0.2">
      <c r="B36478" s="10"/>
    </row>
    <row r="36479" spans="2:2" x14ac:dyDescent="0.2">
      <c r="B36479" s="10"/>
    </row>
    <row r="36480" spans="2:2" x14ac:dyDescent="0.2">
      <c r="B36480" s="10"/>
    </row>
    <row r="36481" spans="2:2" x14ac:dyDescent="0.2">
      <c r="B36481" s="10"/>
    </row>
    <row r="36482" spans="2:2" x14ac:dyDescent="0.2">
      <c r="B36482" s="10"/>
    </row>
    <row r="36483" spans="2:2" x14ac:dyDescent="0.2">
      <c r="B36483" s="10"/>
    </row>
    <row r="36484" spans="2:2" x14ac:dyDescent="0.2">
      <c r="B36484" s="10"/>
    </row>
    <row r="36485" spans="2:2" x14ac:dyDescent="0.2">
      <c r="B36485" s="10"/>
    </row>
    <row r="36486" spans="2:2" x14ac:dyDescent="0.2">
      <c r="B36486" s="10"/>
    </row>
    <row r="36487" spans="2:2" x14ac:dyDescent="0.2">
      <c r="B36487" s="10"/>
    </row>
    <row r="36488" spans="2:2" x14ac:dyDescent="0.2">
      <c r="B36488" s="10"/>
    </row>
    <row r="36489" spans="2:2" x14ac:dyDescent="0.2">
      <c r="B36489" s="10"/>
    </row>
    <row r="36490" spans="2:2" x14ac:dyDescent="0.2">
      <c r="B36490" s="10"/>
    </row>
    <row r="36491" spans="2:2" x14ac:dyDescent="0.2">
      <c r="B36491" s="10"/>
    </row>
    <row r="36492" spans="2:2" x14ac:dyDescent="0.2">
      <c r="B36492" s="10"/>
    </row>
    <row r="36493" spans="2:2" x14ac:dyDescent="0.2">
      <c r="B36493" s="10"/>
    </row>
    <row r="36494" spans="2:2" x14ac:dyDescent="0.2">
      <c r="B36494" s="10"/>
    </row>
    <row r="36495" spans="2:2" x14ac:dyDescent="0.2">
      <c r="B36495" s="10"/>
    </row>
    <row r="36496" spans="2:2" x14ac:dyDescent="0.2">
      <c r="B36496" s="10"/>
    </row>
    <row r="36497" spans="2:2" x14ac:dyDescent="0.2">
      <c r="B36497" s="10"/>
    </row>
    <row r="36498" spans="2:2" x14ac:dyDescent="0.2">
      <c r="B36498" s="10"/>
    </row>
    <row r="36499" spans="2:2" x14ac:dyDescent="0.2">
      <c r="B36499" s="10"/>
    </row>
    <row r="36500" spans="2:2" x14ac:dyDescent="0.2">
      <c r="B36500" s="10"/>
    </row>
    <row r="36501" spans="2:2" x14ac:dyDescent="0.2">
      <c r="B36501" s="10"/>
    </row>
    <row r="36502" spans="2:2" x14ac:dyDescent="0.2">
      <c r="B36502" s="10"/>
    </row>
    <row r="36503" spans="2:2" x14ac:dyDescent="0.2">
      <c r="B36503" s="10"/>
    </row>
    <row r="36504" spans="2:2" x14ac:dyDescent="0.2">
      <c r="B36504" s="10"/>
    </row>
    <row r="36505" spans="2:2" x14ac:dyDescent="0.2">
      <c r="B36505" s="10"/>
    </row>
    <row r="36506" spans="2:2" x14ac:dyDescent="0.2">
      <c r="B36506" s="10"/>
    </row>
    <row r="36507" spans="2:2" x14ac:dyDescent="0.2">
      <c r="B36507" s="10"/>
    </row>
    <row r="36508" spans="2:2" x14ac:dyDescent="0.2">
      <c r="B36508" s="10"/>
    </row>
    <row r="36509" spans="2:2" x14ac:dyDescent="0.2">
      <c r="B36509" s="10"/>
    </row>
    <row r="36510" spans="2:2" x14ac:dyDescent="0.2">
      <c r="B36510" s="10"/>
    </row>
    <row r="36511" spans="2:2" x14ac:dyDescent="0.2">
      <c r="B36511" s="10"/>
    </row>
    <row r="36512" spans="2:2" x14ac:dyDescent="0.2">
      <c r="B36512" s="10"/>
    </row>
    <row r="36513" spans="2:2" x14ac:dyDescent="0.2">
      <c r="B36513" s="10"/>
    </row>
    <row r="36514" spans="2:2" x14ac:dyDescent="0.2">
      <c r="B36514" s="10"/>
    </row>
    <row r="36515" spans="2:2" x14ac:dyDescent="0.2">
      <c r="B36515" s="10"/>
    </row>
    <row r="36516" spans="2:2" x14ac:dyDescent="0.2">
      <c r="B36516" s="10"/>
    </row>
    <row r="36517" spans="2:2" x14ac:dyDescent="0.2">
      <c r="B36517" s="10"/>
    </row>
    <row r="36518" spans="2:2" x14ac:dyDescent="0.2">
      <c r="B36518" s="10"/>
    </row>
    <row r="36519" spans="2:2" x14ac:dyDescent="0.2">
      <c r="B36519" s="10"/>
    </row>
    <row r="36520" spans="2:2" x14ac:dyDescent="0.2">
      <c r="B36520" s="10"/>
    </row>
    <row r="36521" spans="2:2" x14ac:dyDescent="0.2">
      <c r="B36521" s="10"/>
    </row>
    <row r="36522" spans="2:2" x14ac:dyDescent="0.2">
      <c r="B36522" s="10"/>
    </row>
    <row r="36523" spans="2:2" x14ac:dyDescent="0.2">
      <c r="B36523" s="10"/>
    </row>
    <row r="36524" spans="2:2" x14ac:dyDescent="0.2">
      <c r="B36524" s="10"/>
    </row>
    <row r="36525" spans="2:2" x14ac:dyDescent="0.2">
      <c r="B36525" s="10"/>
    </row>
    <row r="36526" spans="2:2" x14ac:dyDescent="0.2">
      <c r="B36526" s="10"/>
    </row>
    <row r="36527" spans="2:2" x14ac:dyDescent="0.2">
      <c r="B36527" s="10"/>
    </row>
    <row r="36528" spans="2:2" x14ac:dyDescent="0.2">
      <c r="B36528" s="10"/>
    </row>
    <row r="36529" spans="2:2" x14ac:dyDescent="0.2">
      <c r="B36529" s="10"/>
    </row>
    <row r="36530" spans="2:2" x14ac:dyDescent="0.2">
      <c r="B36530" s="10"/>
    </row>
    <row r="36531" spans="2:2" x14ac:dyDescent="0.2">
      <c r="B36531" s="10"/>
    </row>
    <row r="36532" spans="2:2" x14ac:dyDescent="0.2">
      <c r="B36532" s="10"/>
    </row>
    <row r="36533" spans="2:2" x14ac:dyDescent="0.2">
      <c r="B36533" s="10"/>
    </row>
    <row r="36534" spans="2:2" x14ac:dyDescent="0.2">
      <c r="B36534" s="10"/>
    </row>
    <row r="36535" spans="2:2" x14ac:dyDescent="0.2">
      <c r="B36535" s="10"/>
    </row>
    <row r="36536" spans="2:2" x14ac:dyDescent="0.2">
      <c r="B36536" s="10"/>
    </row>
    <row r="36537" spans="2:2" x14ac:dyDescent="0.2">
      <c r="B36537" s="10"/>
    </row>
    <row r="36538" spans="2:2" x14ac:dyDescent="0.2">
      <c r="B36538" s="10"/>
    </row>
    <row r="36539" spans="2:2" x14ac:dyDescent="0.2">
      <c r="B36539" s="10"/>
    </row>
    <row r="36540" spans="2:2" x14ac:dyDescent="0.2">
      <c r="B36540" s="10"/>
    </row>
    <row r="36541" spans="2:2" x14ac:dyDescent="0.2">
      <c r="B36541" s="10"/>
    </row>
    <row r="36542" spans="2:2" x14ac:dyDescent="0.2">
      <c r="B36542" s="10"/>
    </row>
    <row r="36543" spans="2:2" x14ac:dyDescent="0.2">
      <c r="B36543" s="10"/>
    </row>
    <row r="36544" spans="2:2" x14ac:dyDescent="0.2">
      <c r="B36544" s="10"/>
    </row>
    <row r="36545" spans="2:2" x14ac:dyDescent="0.2">
      <c r="B36545" s="10"/>
    </row>
    <row r="36546" spans="2:2" x14ac:dyDescent="0.2">
      <c r="B36546" s="10"/>
    </row>
    <row r="36547" spans="2:2" x14ac:dyDescent="0.2">
      <c r="B36547" s="10"/>
    </row>
    <row r="36548" spans="2:2" x14ac:dyDescent="0.2">
      <c r="B36548" s="10"/>
    </row>
    <row r="36549" spans="2:2" x14ac:dyDescent="0.2">
      <c r="B36549" s="10"/>
    </row>
    <row r="36550" spans="2:2" x14ac:dyDescent="0.2">
      <c r="B36550" s="10"/>
    </row>
    <row r="36551" spans="2:2" x14ac:dyDescent="0.2">
      <c r="B36551" s="10"/>
    </row>
    <row r="36552" spans="2:2" x14ac:dyDescent="0.2">
      <c r="B36552" s="10"/>
    </row>
    <row r="36553" spans="2:2" x14ac:dyDescent="0.2">
      <c r="B36553" s="10"/>
    </row>
    <row r="36554" spans="2:2" x14ac:dyDescent="0.2">
      <c r="B36554" s="10"/>
    </row>
    <row r="36555" spans="2:2" x14ac:dyDescent="0.2">
      <c r="B36555" s="10"/>
    </row>
    <row r="36556" spans="2:2" x14ac:dyDescent="0.2">
      <c r="B36556" s="10"/>
    </row>
    <row r="36557" spans="2:2" x14ac:dyDescent="0.2">
      <c r="B36557" s="10"/>
    </row>
    <row r="36558" spans="2:2" x14ac:dyDescent="0.2">
      <c r="B36558" s="10"/>
    </row>
    <row r="36559" spans="2:2" x14ac:dyDescent="0.2">
      <c r="B36559" s="10"/>
    </row>
    <row r="36560" spans="2:2" x14ac:dyDescent="0.2">
      <c r="B36560" s="10"/>
    </row>
    <row r="36561" spans="2:2" x14ac:dyDescent="0.2">
      <c r="B36561" s="10"/>
    </row>
    <row r="36562" spans="2:2" x14ac:dyDescent="0.2">
      <c r="B36562" s="10"/>
    </row>
    <row r="36563" spans="2:2" x14ac:dyDescent="0.2">
      <c r="B36563" s="10"/>
    </row>
    <row r="36564" spans="2:2" x14ac:dyDescent="0.2">
      <c r="B36564" s="10"/>
    </row>
    <row r="36565" spans="2:2" x14ac:dyDescent="0.2">
      <c r="B36565" s="10"/>
    </row>
    <row r="36566" spans="2:2" x14ac:dyDescent="0.2">
      <c r="B36566" s="10"/>
    </row>
    <row r="36567" spans="2:2" x14ac:dyDescent="0.2">
      <c r="B36567" s="10"/>
    </row>
    <row r="36568" spans="2:2" x14ac:dyDescent="0.2">
      <c r="B36568" s="10"/>
    </row>
    <row r="36569" spans="2:2" x14ac:dyDescent="0.2">
      <c r="B36569" s="10"/>
    </row>
    <row r="36570" spans="2:2" x14ac:dyDescent="0.2">
      <c r="B36570" s="10"/>
    </row>
    <row r="36571" spans="2:2" x14ac:dyDescent="0.2">
      <c r="B36571" s="10"/>
    </row>
    <row r="36572" spans="2:2" x14ac:dyDescent="0.2">
      <c r="B36572" s="10"/>
    </row>
    <row r="36573" spans="2:2" x14ac:dyDescent="0.2">
      <c r="B36573" s="10"/>
    </row>
    <row r="36574" spans="2:2" x14ac:dyDescent="0.2">
      <c r="B36574" s="10"/>
    </row>
    <row r="36575" spans="2:2" x14ac:dyDescent="0.2">
      <c r="B36575" s="10"/>
    </row>
    <row r="36576" spans="2:2" x14ac:dyDescent="0.2">
      <c r="B36576" s="10"/>
    </row>
    <row r="36577" spans="2:2" x14ac:dyDescent="0.2">
      <c r="B36577" s="10"/>
    </row>
    <row r="36578" spans="2:2" x14ac:dyDescent="0.2">
      <c r="B36578" s="10"/>
    </row>
    <row r="36579" spans="2:2" x14ac:dyDescent="0.2">
      <c r="B36579" s="10"/>
    </row>
    <row r="36580" spans="2:2" x14ac:dyDescent="0.2">
      <c r="B36580" s="10"/>
    </row>
    <row r="36581" spans="2:2" x14ac:dyDescent="0.2">
      <c r="B36581" s="10"/>
    </row>
    <row r="36582" spans="2:2" x14ac:dyDescent="0.2">
      <c r="B36582" s="10"/>
    </row>
    <row r="36583" spans="2:2" x14ac:dyDescent="0.2">
      <c r="B36583" s="10"/>
    </row>
    <row r="36584" spans="2:2" x14ac:dyDescent="0.2">
      <c r="B36584" s="10"/>
    </row>
    <row r="36585" spans="2:2" x14ac:dyDescent="0.2">
      <c r="B36585" s="10"/>
    </row>
    <row r="36586" spans="2:2" x14ac:dyDescent="0.2">
      <c r="B36586" s="10"/>
    </row>
    <row r="36587" spans="2:2" x14ac:dyDescent="0.2">
      <c r="B36587" s="10"/>
    </row>
    <row r="36588" spans="2:2" x14ac:dyDescent="0.2">
      <c r="B36588" s="10"/>
    </row>
    <row r="36589" spans="2:2" x14ac:dyDescent="0.2">
      <c r="B36589" s="10"/>
    </row>
    <row r="36590" spans="2:2" x14ac:dyDescent="0.2">
      <c r="B36590" s="10"/>
    </row>
    <row r="36591" spans="2:2" x14ac:dyDescent="0.2">
      <c r="B36591" s="10"/>
    </row>
    <row r="36592" spans="2:2" x14ac:dyDescent="0.2">
      <c r="B36592" s="10"/>
    </row>
    <row r="36593" spans="2:2" x14ac:dyDescent="0.2">
      <c r="B36593" s="10"/>
    </row>
    <row r="36594" spans="2:2" x14ac:dyDescent="0.2">
      <c r="B36594" s="10"/>
    </row>
    <row r="36595" spans="2:2" x14ac:dyDescent="0.2">
      <c r="B36595" s="10"/>
    </row>
    <row r="36596" spans="2:2" x14ac:dyDescent="0.2">
      <c r="B36596" s="10"/>
    </row>
    <row r="36597" spans="2:2" x14ac:dyDescent="0.2">
      <c r="B36597" s="10"/>
    </row>
    <row r="36598" spans="2:2" x14ac:dyDescent="0.2">
      <c r="B36598" s="10"/>
    </row>
    <row r="36599" spans="2:2" x14ac:dyDescent="0.2">
      <c r="B36599" s="10"/>
    </row>
    <row r="36600" spans="2:2" x14ac:dyDescent="0.2">
      <c r="B36600" s="10"/>
    </row>
    <row r="36601" spans="2:2" x14ac:dyDescent="0.2">
      <c r="B36601" s="10"/>
    </row>
    <row r="36602" spans="2:2" x14ac:dyDescent="0.2">
      <c r="B36602" s="10"/>
    </row>
    <row r="36603" spans="2:2" x14ac:dyDescent="0.2">
      <c r="B36603" s="10"/>
    </row>
    <row r="36604" spans="2:2" x14ac:dyDescent="0.2">
      <c r="B36604" s="10"/>
    </row>
    <row r="36605" spans="2:2" x14ac:dyDescent="0.2">
      <c r="B36605" s="10"/>
    </row>
    <row r="36606" spans="2:2" x14ac:dyDescent="0.2">
      <c r="B36606" s="10"/>
    </row>
    <row r="36607" spans="2:2" x14ac:dyDescent="0.2">
      <c r="B36607" s="10"/>
    </row>
    <row r="36608" spans="2:2" x14ac:dyDescent="0.2">
      <c r="B36608" s="10"/>
    </row>
    <row r="36609" spans="2:2" x14ac:dyDescent="0.2">
      <c r="B36609" s="10"/>
    </row>
    <row r="36610" spans="2:2" x14ac:dyDescent="0.2">
      <c r="B36610" s="10"/>
    </row>
    <row r="36611" spans="2:2" x14ac:dyDescent="0.2">
      <c r="B36611" s="10"/>
    </row>
    <row r="36612" spans="2:2" x14ac:dyDescent="0.2">
      <c r="B36612" s="10"/>
    </row>
    <row r="36613" spans="2:2" x14ac:dyDescent="0.2">
      <c r="B36613" s="10"/>
    </row>
    <row r="36614" spans="2:2" x14ac:dyDescent="0.2">
      <c r="B36614" s="10"/>
    </row>
    <row r="36615" spans="2:2" x14ac:dyDescent="0.2">
      <c r="B36615" s="10"/>
    </row>
    <row r="36616" spans="2:2" x14ac:dyDescent="0.2">
      <c r="B36616" s="10"/>
    </row>
    <row r="36617" spans="2:2" x14ac:dyDescent="0.2">
      <c r="B36617" s="10"/>
    </row>
    <row r="36618" spans="2:2" x14ac:dyDescent="0.2">
      <c r="B36618" s="10"/>
    </row>
    <row r="36619" spans="2:2" x14ac:dyDescent="0.2">
      <c r="B36619" s="10"/>
    </row>
    <row r="36620" spans="2:2" x14ac:dyDescent="0.2">
      <c r="B36620" s="10"/>
    </row>
    <row r="36621" spans="2:2" x14ac:dyDescent="0.2">
      <c r="B36621" s="10"/>
    </row>
    <row r="36622" spans="2:2" x14ac:dyDescent="0.2">
      <c r="B36622" s="10"/>
    </row>
    <row r="36623" spans="2:2" x14ac:dyDescent="0.2">
      <c r="B36623" s="10"/>
    </row>
    <row r="36624" spans="2:2" x14ac:dyDescent="0.2">
      <c r="B36624" s="10"/>
    </row>
    <row r="36625" spans="2:2" x14ac:dyDescent="0.2">
      <c r="B36625" s="10"/>
    </row>
    <row r="36626" spans="2:2" x14ac:dyDescent="0.2">
      <c r="B36626" s="10"/>
    </row>
    <row r="36627" spans="2:2" x14ac:dyDescent="0.2">
      <c r="B36627" s="10"/>
    </row>
    <row r="36628" spans="2:2" x14ac:dyDescent="0.2">
      <c r="B36628" s="10"/>
    </row>
    <row r="36629" spans="2:2" x14ac:dyDescent="0.2">
      <c r="B36629" s="10"/>
    </row>
    <row r="36630" spans="2:2" x14ac:dyDescent="0.2">
      <c r="B36630" s="10"/>
    </row>
    <row r="36631" spans="2:2" x14ac:dyDescent="0.2">
      <c r="B36631" s="10"/>
    </row>
    <row r="36632" spans="2:2" x14ac:dyDescent="0.2">
      <c r="B36632" s="10"/>
    </row>
    <row r="36633" spans="2:2" x14ac:dyDescent="0.2">
      <c r="B36633" s="10"/>
    </row>
    <row r="36634" spans="2:2" x14ac:dyDescent="0.2">
      <c r="B36634" s="10"/>
    </row>
    <row r="36635" spans="2:2" x14ac:dyDescent="0.2">
      <c r="B36635" s="10"/>
    </row>
    <row r="36636" spans="2:2" x14ac:dyDescent="0.2">
      <c r="B36636" s="10"/>
    </row>
    <row r="36637" spans="2:2" x14ac:dyDescent="0.2">
      <c r="B36637" s="10"/>
    </row>
    <row r="36638" spans="2:2" x14ac:dyDescent="0.2">
      <c r="B36638" s="10"/>
    </row>
    <row r="36639" spans="2:2" x14ac:dyDescent="0.2">
      <c r="B36639" s="10"/>
    </row>
    <row r="36640" spans="2:2" x14ac:dyDescent="0.2">
      <c r="B36640" s="10"/>
    </row>
    <row r="36641" spans="2:2" x14ac:dyDescent="0.2">
      <c r="B36641" s="10"/>
    </row>
    <row r="36642" spans="2:2" x14ac:dyDescent="0.2">
      <c r="B36642" s="10"/>
    </row>
    <row r="36643" spans="2:2" x14ac:dyDescent="0.2">
      <c r="B36643" s="10"/>
    </row>
    <row r="36644" spans="2:2" x14ac:dyDescent="0.2">
      <c r="B36644" s="10"/>
    </row>
    <row r="36645" spans="2:2" x14ac:dyDescent="0.2">
      <c r="B36645" s="10"/>
    </row>
    <row r="36646" spans="2:2" x14ac:dyDescent="0.2">
      <c r="B36646" s="10"/>
    </row>
    <row r="36647" spans="2:2" x14ac:dyDescent="0.2">
      <c r="B36647" s="10"/>
    </row>
    <row r="36648" spans="2:2" x14ac:dyDescent="0.2">
      <c r="B36648" s="10"/>
    </row>
    <row r="36649" spans="2:2" x14ac:dyDescent="0.2">
      <c r="B36649" s="10"/>
    </row>
    <row r="36650" spans="2:2" x14ac:dyDescent="0.2">
      <c r="B36650" s="10"/>
    </row>
    <row r="36651" spans="2:2" x14ac:dyDescent="0.2">
      <c r="B36651" s="10"/>
    </row>
    <row r="36652" spans="2:2" x14ac:dyDescent="0.2">
      <c r="B36652" s="10"/>
    </row>
    <row r="36653" spans="2:2" x14ac:dyDescent="0.2">
      <c r="B36653" s="10"/>
    </row>
    <row r="36654" spans="2:2" x14ac:dyDescent="0.2">
      <c r="B36654" s="10"/>
    </row>
    <row r="36655" spans="2:2" x14ac:dyDescent="0.2">
      <c r="B36655" s="10"/>
    </row>
    <row r="36656" spans="2:2" x14ac:dyDescent="0.2">
      <c r="B36656" s="10"/>
    </row>
    <row r="36657" spans="2:2" x14ac:dyDescent="0.2">
      <c r="B36657" s="10"/>
    </row>
    <row r="36658" spans="2:2" x14ac:dyDescent="0.2">
      <c r="B36658" s="10"/>
    </row>
    <row r="36659" spans="2:2" x14ac:dyDescent="0.2">
      <c r="B36659" s="10"/>
    </row>
    <row r="36660" spans="2:2" x14ac:dyDescent="0.2">
      <c r="B36660" s="10"/>
    </row>
    <row r="36661" spans="2:2" x14ac:dyDescent="0.2">
      <c r="B36661" s="10"/>
    </row>
    <row r="36662" spans="2:2" x14ac:dyDescent="0.2">
      <c r="B36662" s="10"/>
    </row>
    <row r="36663" spans="2:2" x14ac:dyDescent="0.2">
      <c r="B36663" s="10"/>
    </row>
    <row r="36664" spans="2:2" x14ac:dyDescent="0.2">
      <c r="B36664" s="10"/>
    </row>
    <row r="36665" spans="2:2" x14ac:dyDescent="0.2">
      <c r="B36665" s="10"/>
    </row>
    <row r="36666" spans="2:2" x14ac:dyDescent="0.2">
      <c r="B36666" s="10"/>
    </row>
    <row r="36667" spans="2:2" x14ac:dyDescent="0.2">
      <c r="B36667" s="10"/>
    </row>
    <row r="36668" spans="2:2" x14ac:dyDescent="0.2">
      <c r="B36668" s="10"/>
    </row>
    <row r="36669" spans="2:2" x14ac:dyDescent="0.2">
      <c r="B36669" s="10"/>
    </row>
    <row r="36670" spans="2:2" x14ac:dyDescent="0.2">
      <c r="B36670" s="10"/>
    </row>
    <row r="36671" spans="2:2" x14ac:dyDescent="0.2">
      <c r="B36671" s="10"/>
    </row>
    <row r="36672" spans="2:2" x14ac:dyDescent="0.2">
      <c r="B36672" s="10"/>
    </row>
    <row r="36673" spans="2:2" x14ac:dyDescent="0.2">
      <c r="B36673" s="10"/>
    </row>
    <row r="36674" spans="2:2" x14ac:dyDescent="0.2">
      <c r="B36674" s="10"/>
    </row>
    <row r="36675" spans="2:2" x14ac:dyDescent="0.2">
      <c r="B36675" s="10"/>
    </row>
    <row r="36676" spans="2:2" x14ac:dyDescent="0.2">
      <c r="B36676" s="10"/>
    </row>
    <row r="36677" spans="2:2" x14ac:dyDescent="0.2">
      <c r="B36677" s="10"/>
    </row>
    <row r="36678" spans="2:2" x14ac:dyDescent="0.2">
      <c r="B36678" s="10"/>
    </row>
    <row r="36679" spans="2:2" x14ac:dyDescent="0.2">
      <c r="B36679" s="10"/>
    </row>
    <row r="36680" spans="2:2" x14ac:dyDescent="0.2">
      <c r="B36680" s="10"/>
    </row>
    <row r="36681" spans="2:2" x14ac:dyDescent="0.2">
      <c r="B36681" s="10"/>
    </row>
    <row r="36682" spans="2:2" x14ac:dyDescent="0.2">
      <c r="B36682" s="10"/>
    </row>
    <row r="36683" spans="2:2" x14ac:dyDescent="0.2">
      <c r="B36683" s="10"/>
    </row>
    <row r="36684" spans="2:2" x14ac:dyDescent="0.2">
      <c r="B36684" s="10"/>
    </row>
    <row r="36685" spans="2:2" x14ac:dyDescent="0.2">
      <c r="B36685" s="10"/>
    </row>
    <row r="36686" spans="2:2" x14ac:dyDescent="0.2">
      <c r="B36686" s="10"/>
    </row>
    <row r="36687" spans="2:2" x14ac:dyDescent="0.2">
      <c r="B36687" s="10"/>
    </row>
    <row r="36688" spans="2:2" x14ac:dyDescent="0.2">
      <c r="B36688" s="10"/>
    </row>
    <row r="36689" spans="2:2" x14ac:dyDescent="0.2">
      <c r="B36689" s="10"/>
    </row>
    <row r="36690" spans="2:2" x14ac:dyDescent="0.2">
      <c r="B36690" s="10"/>
    </row>
    <row r="36691" spans="2:2" x14ac:dyDescent="0.2">
      <c r="B36691" s="10"/>
    </row>
    <row r="36692" spans="2:2" x14ac:dyDescent="0.2">
      <c r="B36692" s="10"/>
    </row>
    <row r="36693" spans="2:2" x14ac:dyDescent="0.2">
      <c r="B36693" s="10"/>
    </row>
    <row r="36694" spans="2:2" x14ac:dyDescent="0.2">
      <c r="B36694" s="10"/>
    </row>
    <row r="36695" spans="2:2" x14ac:dyDescent="0.2">
      <c r="B36695" s="10"/>
    </row>
    <row r="36696" spans="2:2" x14ac:dyDescent="0.2">
      <c r="B36696" s="10"/>
    </row>
    <row r="36697" spans="2:2" x14ac:dyDescent="0.2">
      <c r="B36697" s="10"/>
    </row>
    <row r="36698" spans="2:2" x14ac:dyDescent="0.2">
      <c r="B36698" s="10"/>
    </row>
    <row r="36699" spans="2:2" x14ac:dyDescent="0.2">
      <c r="B36699" s="10"/>
    </row>
    <row r="36700" spans="2:2" x14ac:dyDescent="0.2">
      <c r="B36700" s="10"/>
    </row>
    <row r="36701" spans="2:2" x14ac:dyDescent="0.2">
      <c r="B36701" s="10"/>
    </row>
    <row r="36702" spans="2:2" x14ac:dyDescent="0.2">
      <c r="B36702" s="10"/>
    </row>
    <row r="36703" spans="2:2" x14ac:dyDescent="0.2">
      <c r="B36703" s="10"/>
    </row>
    <row r="36704" spans="2:2" x14ac:dyDescent="0.2">
      <c r="B36704" s="10"/>
    </row>
    <row r="36705" spans="2:2" x14ac:dyDescent="0.2">
      <c r="B36705" s="10"/>
    </row>
    <row r="36706" spans="2:2" x14ac:dyDescent="0.2">
      <c r="B36706" s="10"/>
    </row>
    <row r="36707" spans="2:2" x14ac:dyDescent="0.2">
      <c r="B36707" s="10"/>
    </row>
    <row r="36708" spans="2:2" x14ac:dyDescent="0.2">
      <c r="B36708" s="10"/>
    </row>
    <row r="36709" spans="2:2" x14ac:dyDescent="0.2">
      <c r="B36709" s="10"/>
    </row>
    <row r="36710" spans="2:2" x14ac:dyDescent="0.2">
      <c r="B36710" s="10"/>
    </row>
    <row r="36711" spans="2:2" x14ac:dyDescent="0.2">
      <c r="B36711" s="10"/>
    </row>
    <row r="36712" spans="2:2" x14ac:dyDescent="0.2">
      <c r="B36712" s="10"/>
    </row>
    <row r="36713" spans="2:2" x14ac:dyDescent="0.2">
      <c r="B36713" s="10"/>
    </row>
    <row r="36714" spans="2:2" x14ac:dyDescent="0.2">
      <c r="B36714" s="10"/>
    </row>
    <row r="36715" spans="2:2" x14ac:dyDescent="0.2">
      <c r="B36715" s="10"/>
    </row>
    <row r="36716" spans="2:2" x14ac:dyDescent="0.2">
      <c r="B36716" s="10"/>
    </row>
    <row r="36717" spans="2:2" x14ac:dyDescent="0.2">
      <c r="B36717" s="10"/>
    </row>
    <row r="36718" spans="2:2" x14ac:dyDescent="0.2">
      <c r="B36718" s="10"/>
    </row>
    <row r="36719" spans="2:2" x14ac:dyDescent="0.2">
      <c r="B36719" s="10"/>
    </row>
    <row r="36720" spans="2:2" x14ac:dyDescent="0.2">
      <c r="B36720" s="10"/>
    </row>
    <row r="36721" spans="2:2" x14ac:dyDescent="0.2">
      <c r="B36721" s="10"/>
    </row>
    <row r="36722" spans="2:2" x14ac:dyDescent="0.2">
      <c r="B36722" s="10"/>
    </row>
    <row r="36723" spans="2:2" x14ac:dyDescent="0.2">
      <c r="B36723" s="10"/>
    </row>
    <row r="36724" spans="2:2" x14ac:dyDescent="0.2">
      <c r="B36724" s="10"/>
    </row>
    <row r="36725" spans="2:2" x14ac:dyDescent="0.2">
      <c r="B36725" s="10"/>
    </row>
    <row r="36726" spans="2:2" x14ac:dyDescent="0.2">
      <c r="B36726" s="10"/>
    </row>
    <row r="36727" spans="2:2" x14ac:dyDescent="0.2">
      <c r="B36727" s="10"/>
    </row>
    <row r="36728" spans="2:2" x14ac:dyDescent="0.2">
      <c r="B36728" s="10"/>
    </row>
    <row r="36729" spans="2:2" x14ac:dyDescent="0.2">
      <c r="B36729" s="10"/>
    </row>
    <row r="36730" spans="2:2" x14ac:dyDescent="0.2">
      <c r="B36730" s="10"/>
    </row>
    <row r="36731" spans="2:2" x14ac:dyDescent="0.2">
      <c r="B36731" s="10"/>
    </row>
    <row r="36732" spans="2:2" x14ac:dyDescent="0.2">
      <c r="B36732" s="10"/>
    </row>
    <row r="36733" spans="2:2" x14ac:dyDescent="0.2">
      <c r="B36733" s="10"/>
    </row>
    <row r="36734" spans="2:2" x14ac:dyDescent="0.2">
      <c r="B36734" s="10"/>
    </row>
    <row r="36735" spans="2:2" x14ac:dyDescent="0.2">
      <c r="B36735" s="10"/>
    </row>
    <row r="36736" spans="2:2" x14ac:dyDescent="0.2">
      <c r="B36736" s="10"/>
    </row>
    <row r="36737" spans="2:2" x14ac:dyDescent="0.2">
      <c r="B36737" s="10"/>
    </row>
    <row r="36738" spans="2:2" x14ac:dyDescent="0.2">
      <c r="B36738" s="10"/>
    </row>
    <row r="36739" spans="2:2" x14ac:dyDescent="0.2">
      <c r="B36739" s="10"/>
    </row>
    <row r="36740" spans="2:2" x14ac:dyDescent="0.2">
      <c r="B36740" s="10"/>
    </row>
    <row r="36741" spans="2:2" x14ac:dyDescent="0.2">
      <c r="B36741" s="10"/>
    </row>
    <row r="36742" spans="2:2" x14ac:dyDescent="0.2">
      <c r="B36742" s="10"/>
    </row>
    <row r="36743" spans="2:2" x14ac:dyDescent="0.2">
      <c r="B36743" s="10"/>
    </row>
    <row r="36744" spans="2:2" x14ac:dyDescent="0.2">
      <c r="B36744" s="10"/>
    </row>
    <row r="36745" spans="2:2" x14ac:dyDescent="0.2">
      <c r="B36745" s="10"/>
    </row>
    <row r="36746" spans="2:2" x14ac:dyDescent="0.2">
      <c r="B36746" s="10"/>
    </row>
    <row r="36747" spans="2:2" x14ac:dyDescent="0.2">
      <c r="B36747" s="10"/>
    </row>
    <row r="36748" spans="2:2" x14ac:dyDescent="0.2">
      <c r="B36748" s="10"/>
    </row>
    <row r="36749" spans="2:2" x14ac:dyDescent="0.2">
      <c r="B36749" s="10"/>
    </row>
    <row r="36750" spans="2:2" x14ac:dyDescent="0.2">
      <c r="B36750" s="10"/>
    </row>
    <row r="36751" spans="2:2" x14ac:dyDescent="0.2">
      <c r="B36751" s="10"/>
    </row>
    <row r="36752" spans="2:2" x14ac:dyDescent="0.2">
      <c r="B36752" s="10"/>
    </row>
    <row r="36753" spans="2:2" x14ac:dyDescent="0.2">
      <c r="B36753" s="10"/>
    </row>
    <row r="36754" spans="2:2" x14ac:dyDescent="0.2">
      <c r="B36754" s="10"/>
    </row>
    <row r="36755" spans="2:2" x14ac:dyDescent="0.2">
      <c r="B36755" s="10"/>
    </row>
    <row r="36756" spans="2:2" x14ac:dyDescent="0.2">
      <c r="B36756" s="10"/>
    </row>
    <row r="36757" spans="2:2" x14ac:dyDescent="0.2">
      <c r="B36757" s="10"/>
    </row>
    <row r="36758" spans="2:2" x14ac:dyDescent="0.2">
      <c r="B36758" s="10"/>
    </row>
    <row r="36759" spans="2:2" x14ac:dyDescent="0.2">
      <c r="B36759" s="10"/>
    </row>
    <row r="36760" spans="2:2" x14ac:dyDescent="0.2">
      <c r="B36760" s="10"/>
    </row>
    <row r="36761" spans="2:2" x14ac:dyDescent="0.2">
      <c r="B36761" s="10"/>
    </row>
    <row r="36762" spans="2:2" x14ac:dyDescent="0.2">
      <c r="B36762" s="10"/>
    </row>
    <row r="36763" spans="2:2" x14ac:dyDescent="0.2">
      <c r="B36763" s="10"/>
    </row>
    <row r="36764" spans="2:2" x14ac:dyDescent="0.2">
      <c r="B36764" s="10"/>
    </row>
    <row r="36765" spans="2:2" x14ac:dyDescent="0.2">
      <c r="B36765" s="10"/>
    </row>
    <row r="36766" spans="2:2" x14ac:dyDescent="0.2">
      <c r="B36766" s="10"/>
    </row>
    <row r="36767" spans="2:2" x14ac:dyDescent="0.2">
      <c r="B36767" s="10"/>
    </row>
    <row r="36768" spans="2:2" x14ac:dyDescent="0.2">
      <c r="B36768" s="10"/>
    </row>
    <row r="36769" spans="2:2" x14ac:dyDescent="0.2">
      <c r="B36769" s="10"/>
    </row>
    <row r="36770" spans="2:2" x14ac:dyDescent="0.2">
      <c r="B36770" s="10"/>
    </row>
    <row r="36771" spans="2:2" x14ac:dyDescent="0.2">
      <c r="B36771" s="10"/>
    </row>
    <row r="36772" spans="2:2" x14ac:dyDescent="0.2">
      <c r="B36772" s="10"/>
    </row>
    <row r="36773" spans="2:2" x14ac:dyDescent="0.2">
      <c r="B36773" s="10"/>
    </row>
    <row r="36774" spans="2:2" x14ac:dyDescent="0.2">
      <c r="B36774" s="10"/>
    </row>
    <row r="36775" spans="2:2" x14ac:dyDescent="0.2">
      <c r="B36775" s="10"/>
    </row>
    <row r="36776" spans="2:2" x14ac:dyDescent="0.2">
      <c r="B36776" s="10"/>
    </row>
    <row r="36777" spans="2:2" x14ac:dyDescent="0.2">
      <c r="B36777" s="10"/>
    </row>
    <row r="36778" spans="2:2" x14ac:dyDescent="0.2">
      <c r="B36778" s="10"/>
    </row>
    <row r="36779" spans="2:2" x14ac:dyDescent="0.2">
      <c r="B36779" s="10"/>
    </row>
    <row r="36780" spans="2:2" x14ac:dyDescent="0.2">
      <c r="B36780" s="10"/>
    </row>
    <row r="36781" spans="2:2" x14ac:dyDescent="0.2">
      <c r="B36781" s="10"/>
    </row>
    <row r="36782" spans="2:2" x14ac:dyDescent="0.2">
      <c r="B36782" s="10"/>
    </row>
    <row r="36783" spans="2:2" x14ac:dyDescent="0.2">
      <c r="B36783" s="10"/>
    </row>
    <row r="36784" spans="2:2" x14ac:dyDescent="0.2">
      <c r="B36784" s="10"/>
    </row>
    <row r="36785" spans="2:2" x14ac:dyDescent="0.2">
      <c r="B36785" s="10"/>
    </row>
    <row r="36786" spans="2:2" x14ac:dyDescent="0.2">
      <c r="B36786" s="10"/>
    </row>
    <row r="36787" spans="2:2" x14ac:dyDescent="0.2">
      <c r="B36787" s="10"/>
    </row>
    <row r="36788" spans="2:2" x14ac:dyDescent="0.2">
      <c r="B36788" s="10"/>
    </row>
    <row r="36789" spans="2:2" x14ac:dyDescent="0.2">
      <c r="B36789" s="10"/>
    </row>
    <row r="36790" spans="2:2" x14ac:dyDescent="0.2">
      <c r="B36790" s="10"/>
    </row>
    <row r="36791" spans="2:2" x14ac:dyDescent="0.2">
      <c r="B36791" s="10"/>
    </row>
    <row r="36792" spans="2:2" x14ac:dyDescent="0.2">
      <c r="B36792" s="10"/>
    </row>
    <row r="36793" spans="2:2" x14ac:dyDescent="0.2">
      <c r="B36793" s="10"/>
    </row>
    <row r="36794" spans="2:2" x14ac:dyDescent="0.2">
      <c r="B36794" s="10"/>
    </row>
    <row r="36795" spans="2:2" x14ac:dyDescent="0.2">
      <c r="B36795" s="10"/>
    </row>
    <row r="36796" spans="2:2" x14ac:dyDescent="0.2">
      <c r="B36796" s="10"/>
    </row>
    <row r="36797" spans="2:2" x14ac:dyDescent="0.2">
      <c r="B36797" s="10"/>
    </row>
    <row r="36798" spans="2:2" x14ac:dyDescent="0.2">
      <c r="B36798" s="10"/>
    </row>
    <row r="36799" spans="2:2" x14ac:dyDescent="0.2">
      <c r="B36799" s="10"/>
    </row>
    <row r="36800" spans="2:2" x14ac:dyDescent="0.2">
      <c r="B36800" s="10"/>
    </row>
    <row r="36801" spans="2:2" x14ac:dyDescent="0.2">
      <c r="B36801" s="10"/>
    </row>
    <row r="36802" spans="2:2" x14ac:dyDescent="0.2">
      <c r="B36802" s="10"/>
    </row>
    <row r="36803" spans="2:2" x14ac:dyDescent="0.2">
      <c r="B36803" s="10"/>
    </row>
    <row r="36804" spans="2:2" x14ac:dyDescent="0.2">
      <c r="B36804" s="10"/>
    </row>
    <row r="36805" spans="2:2" x14ac:dyDescent="0.2">
      <c r="B36805" s="10"/>
    </row>
    <row r="36806" spans="2:2" x14ac:dyDescent="0.2">
      <c r="B36806" s="10"/>
    </row>
    <row r="36807" spans="2:2" x14ac:dyDescent="0.2">
      <c r="B36807" s="10"/>
    </row>
    <row r="36808" spans="2:2" x14ac:dyDescent="0.2">
      <c r="B36808" s="10"/>
    </row>
    <row r="36809" spans="2:2" x14ac:dyDescent="0.2">
      <c r="B36809" s="10"/>
    </row>
    <row r="36810" spans="2:2" x14ac:dyDescent="0.2">
      <c r="B36810" s="10"/>
    </row>
    <row r="36811" spans="2:2" x14ac:dyDescent="0.2">
      <c r="B36811" s="10"/>
    </row>
    <row r="36812" spans="2:2" x14ac:dyDescent="0.2">
      <c r="B36812" s="10"/>
    </row>
    <row r="36813" spans="2:2" x14ac:dyDescent="0.2">
      <c r="B36813" s="10"/>
    </row>
    <row r="36814" spans="2:2" x14ac:dyDescent="0.2">
      <c r="B36814" s="10"/>
    </row>
    <row r="36815" spans="2:2" x14ac:dyDescent="0.2">
      <c r="B36815" s="10"/>
    </row>
    <row r="36816" spans="2:2" x14ac:dyDescent="0.2">
      <c r="B36816" s="10"/>
    </row>
    <row r="36817" spans="2:2" x14ac:dyDescent="0.2">
      <c r="B36817" s="10"/>
    </row>
    <row r="36818" spans="2:2" x14ac:dyDescent="0.2">
      <c r="B36818" s="10"/>
    </row>
    <row r="36819" spans="2:2" x14ac:dyDescent="0.2">
      <c r="B36819" s="10"/>
    </row>
    <row r="36820" spans="2:2" x14ac:dyDescent="0.2">
      <c r="B36820" s="10"/>
    </row>
    <row r="36821" spans="2:2" x14ac:dyDescent="0.2">
      <c r="B36821" s="10"/>
    </row>
    <row r="36822" spans="2:2" x14ac:dyDescent="0.2">
      <c r="B36822" s="10"/>
    </row>
    <row r="36823" spans="2:2" x14ac:dyDescent="0.2">
      <c r="B36823" s="10"/>
    </row>
    <row r="36824" spans="2:2" x14ac:dyDescent="0.2">
      <c r="B36824" s="10"/>
    </row>
    <row r="36825" spans="2:2" x14ac:dyDescent="0.2">
      <c r="B36825" s="10"/>
    </row>
    <row r="36826" spans="2:2" x14ac:dyDescent="0.2">
      <c r="B36826" s="10"/>
    </row>
    <row r="36827" spans="2:2" x14ac:dyDescent="0.2">
      <c r="B36827" s="10"/>
    </row>
    <row r="36828" spans="2:2" x14ac:dyDescent="0.2">
      <c r="B36828" s="10"/>
    </row>
    <row r="36829" spans="2:2" x14ac:dyDescent="0.2">
      <c r="B36829" s="10"/>
    </row>
    <row r="36830" spans="2:2" x14ac:dyDescent="0.2">
      <c r="B36830" s="10"/>
    </row>
    <row r="36831" spans="2:2" x14ac:dyDescent="0.2">
      <c r="B36831" s="10"/>
    </row>
    <row r="36832" spans="2:2" x14ac:dyDescent="0.2">
      <c r="B36832" s="10"/>
    </row>
    <row r="36833" spans="2:2" x14ac:dyDescent="0.2">
      <c r="B36833" s="10"/>
    </row>
    <row r="36834" spans="2:2" x14ac:dyDescent="0.2">
      <c r="B36834" s="10"/>
    </row>
    <row r="36835" spans="2:2" x14ac:dyDescent="0.2">
      <c r="B36835" s="10"/>
    </row>
    <row r="36836" spans="2:2" x14ac:dyDescent="0.2">
      <c r="B36836" s="10"/>
    </row>
    <row r="36837" spans="2:2" x14ac:dyDescent="0.2">
      <c r="B36837" s="10"/>
    </row>
    <row r="36838" spans="2:2" x14ac:dyDescent="0.2">
      <c r="B36838" s="10"/>
    </row>
    <row r="36839" spans="2:2" x14ac:dyDescent="0.2">
      <c r="B36839" s="10"/>
    </row>
    <row r="36840" spans="2:2" x14ac:dyDescent="0.2">
      <c r="B36840" s="10"/>
    </row>
    <row r="36841" spans="2:2" x14ac:dyDescent="0.2">
      <c r="B36841" s="10"/>
    </row>
    <row r="36842" spans="2:2" x14ac:dyDescent="0.2">
      <c r="B36842" s="10"/>
    </row>
    <row r="36843" spans="2:2" x14ac:dyDescent="0.2">
      <c r="B36843" s="10"/>
    </row>
    <row r="36844" spans="2:2" x14ac:dyDescent="0.2">
      <c r="B36844" s="10"/>
    </row>
    <row r="36845" spans="2:2" x14ac:dyDescent="0.2">
      <c r="B36845" s="10"/>
    </row>
    <row r="36846" spans="2:2" x14ac:dyDescent="0.2">
      <c r="B36846" s="10"/>
    </row>
    <row r="36847" spans="2:2" x14ac:dyDescent="0.2">
      <c r="B36847" s="10"/>
    </row>
    <row r="36848" spans="2:2" x14ac:dyDescent="0.2">
      <c r="B36848" s="10"/>
    </row>
    <row r="36849" spans="2:2" x14ac:dyDescent="0.2">
      <c r="B36849" s="10"/>
    </row>
    <row r="36850" spans="2:2" x14ac:dyDescent="0.2">
      <c r="B36850" s="10"/>
    </row>
    <row r="36851" spans="2:2" x14ac:dyDescent="0.2">
      <c r="B36851" s="10"/>
    </row>
    <row r="36852" spans="2:2" x14ac:dyDescent="0.2">
      <c r="B36852" s="10"/>
    </row>
    <row r="36853" spans="2:2" x14ac:dyDescent="0.2">
      <c r="B36853" s="10"/>
    </row>
    <row r="36854" spans="2:2" x14ac:dyDescent="0.2">
      <c r="B36854" s="10"/>
    </row>
    <row r="36855" spans="2:2" x14ac:dyDescent="0.2">
      <c r="B36855" s="10"/>
    </row>
    <row r="36856" spans="2:2" x14ac:dyDescent="0.2">
      <c r="B36856" s="10"/>
    </row>
    <row r="36857" spans="2:2" x14ac:dyDescent="0.2">
      <c r="B36857" s="10"/>
    </row>
    <row r="36858" spans="2:2" x14ac:dyDescent="0.2">
      <c r="B36858" s="10"/>
    </row>
    <row r="36859" spans="2:2" x14ac:dyDescent="0.2">
      <c r="B36859" s="10"/>
    </row>
    <row r="36860" spans="2:2" x14ac:dyDescent="0.2">
      <c r="B36860" s="10"/>
    </row>
    <row r="36861" spans="2:2" x14ac:dyDescent="0.2">
      <c r="B36861" s="10"/>
    </row>
    <row r="36862" spans="2:2" x14ac:dyDescent="0.2">
      <c r="B36862" s="10"/>
    </row>
    <row r="36863" spans="2:2" x14ac:dyDescent="0.2">
      <c r="B36863" s="10"/>
    </row>
    <row r="36864" spans="2:2" x14ac:dyDescent="0.2">
      <c r="B36864" s="10"/>
    </row>
    <row r="36865" spans="2:2" x14ac:dyDescent="0.2">
      <c r="B36865" s="10"/>
    </row>
    <row r="36866" spans="2:2" x14ac:dyDescent="0.2">
      <c r="B36866" s="10"/>
    </row>
    <row r="36867" spans="2:2" x14ac:dyDescent="0.2">
      <c r="B36867" s="10"/>
    </row>
    <row r="36868" spans="2:2" x14ac:dyDescent="0.2">
      <c r="B36868" s="10"/>
    </row>
    <row r="36869" spans="2:2" x14ac:dyDescent="0.2">
      <c r="B36869" s="10"/>
    </row>
    <row r="36870" spans="2:2" x14ac:dyDescent="0.2">
      <c r="B36870" s="10"/>
    </row>
    <row r="36871" spans="2:2" x14ac:dyDescent="0.2">
      <c r="B36871" s="10"/>
    </row>
    <row r="36872" spans="2:2" x14ac:dyDescent="0.2">
      <c r="B36872" s="10"/>
    </row>
    <row r="36873" spans="2:2" x14ac:dyDescent="0.2">
      <c r="B36873" s="10"/>
    </row>
    <row r="36874" spans="2:2" x14ac:dyDescent="0.2">
      <c r="B36874" s="10"/>
    </row>
    <row r="36875" spans="2:2" x14ac:dyDescent="0.2">
      <c r="B36875" s="10"/>
    </row>
    <row r="36876" spans="2:2" x14ac:dyDescent="0.2">
      <c r="B36876" s="10"/>
    </row>
    <row r="36877" spans="2:2" x14ac:dyDescent="0.2">
      <c r="B36877" s="10"/>
    </row>
    <row r="36878" spans="2:2" x14ac:dyDescent="0.2">
      <c r="B36878" s="10"/>
    </row>
    <row r="36879" spans="2:2" x14ac:dyDescent="0.2">
      <c r="B36879" s="10"/>
    </row>
    <row r="36880" spans="2:2" x14ac:dyDescent="0.2">
      <c r="B36880" s="10"/>
    </row>
    <row r="36881" spans="2:2" x14ac:dyDescent="0.2">
      <c r="B36881" s="10"/>
    </row>
    <row r="36882" spans="2:2" x14ac:dyDescent="0.2">
      <c r="B36882" s="10"/>
    </row>
    <row r="36883" spans="2:2" x14ac:dyDescent="0.2">
      <c r="B36883" s="10"/>
    </row>
    <row r="36884" spans="2:2" x14ac:dyDescent="0.2">
      <c r="B36884" s="10"/>
    </row>
    <row r="36885" spans="2:2" x14ac:dyDescent="0.2">
      <c r="B36885" s="10"/>
    </row>
    <row r="36886" spans="2:2" x14ac:dyDescent="0.2">
      <c r="B36886" s="10"/>
    </row>
    <row r="36887" spans="2:2" x14ac:dyDescent="0.2">
      <c r="B36887" s="10"/>
    </row>
    <row r="36888" spans="2:2" x14ac:dyDescent="0.2">
      <c r="B36888" s="10"/>
    </row>
    <row r="36889" spans="2:2" x14ac:dyDescent="0.2">
      <c r="B36889" s="10"/>
    </row>
    <row r="36890" spans="2:2" x14ac:dyDescent="0.2">
      <c r="B36890" s="10"/>
    </row>
    <row r="36891" spans="2:2" x14ac:dyDescent="0.2">
      <c r="B36891" s="10"/>
    </row>
    <row r="36892" spans="2:2" x14ac:dyDescent="0.2">
      <c r="B36892" s="10"/>
    </row>
    <row r="36893" spans="2:2" x14ac:dyDescent="0.2">
      <c r="B36893" s="10"/>
    </row>
    <row r="36894" spans="2:2" x14ac:dyDescent="0.2">
      <c r="B36894" s="10"/>
    </row>
    <row r="36895" spans="2:2" x14ac:dyDescent="0.2">
      <c r="B36895" s="10"/>
    </row>
    <row r="36896" spans="2:2" x14ac:dyDescent="0.2">
      <c r="B36896" s="10"/>
    </row>
    <row r="36897" spans="2:2" x14ac:dyDescent="0.2">
      <c r="B36897" s="10"/>
    </row>
    <row r="36898" spans="2:2" x14ac:dyDescent="0.2">
      <c r="B36898" s="10"/>
    </row>
    <row r="36899" spans="2:2" x14ac:dyDescent="0.2">
      <c r="B36899" s="10"/>
    </row>
    <row r="36900" spans="2:2" x14ac:dyDescent="0.2">
      <c r="B36900" s="10"/>
    </row>
    <row r="36901" spans="2:2" x14ac:dyDescent="0.2">
      <c r="B36901" s="10"/>
    </row>
    <row r="36902" spans="2:2" x14ac:dyDescent="0.2">
      <c r="B36902" s="10"/>
    </row>
    <row r="36903" spans="2:2" x14ac:dyDescent="0.2">
      <c r="B36903" s="10"/>
    </row>
    <row r="36904" spans="2:2" x14ac:dyDescent="0.2">
      <c r="B36904" s="10"/>
    </row>
    <row r="36905" spans="2:2" x14ac:dyDescent="0.2">
      <c r="B36905" s="10"/>
    </row>
    <row r="36906" spans="2:2" x14ac:dyDescent="0.2">
      <c r="B36906" s="10"/>
    </row>
    <row r="36907" spans="2:2" x14ac:dyDescent="0.2">
      <c r="B36907" s="10"/>
    </row>
    <row r="36908" spans="2:2" x14ac:dyDescent="0.2">
      <c r="B36908" s="10"/>
    </row>
    <row r="36909" spans="2:2" x14ac:dyDescent="0.2">
      <c r="B36909" s="10"/>
    </row>
    <row r="36910" spans="2:2" x14ac:dyDescent="0.2">
      <c r="B36910" s="10"/>
    </row>
    <row r="36911" spans="2:2" x14ac:dyDescent="0.2">
      <c r="B36911" s="10"/>
    </row>
    <row r="36912" spans="2:2" x14ac:dyDescent="0.2">
      <c r="B36912" s="10"/>
    </row>
    <row r="36913" spans="2:2" x14ac:dyDescent="0.2">
      <c r="B36913" s="10"/>
    </row>
    <row r="36914" spans="2:2" x14ac:dyDescent="0.2">
      <c r="B36914" s="10"/>
    </row>
    <row r="36915" spans="2:2" x14ac:dyDescent="0.2">
      <c r="B36915" s="10"/>
    </row>
    <row r="36916" spans="2:2" x14ac:dyDescent="0.2">
      <c r="B36916" s="10"/>
    </row>
    <row r="36917" spans="2:2" x14ac:dyDescent="0.2">
      <c r="B36917" s="10"/>
    </row>
    <row r="36918" spans="2:2" x14ac:dyDescent="0.2">
      <c r="B36918" s="10"/>
    </row>
    <row r="36919" spans="2:2" x14ac:dyDescent="0.2">
      <c r="B36919" s="10"/>
    </row>
    <row r="36920" spans="2:2" x14ac:dyDescent="0.2">
      <c r="B36920" s="10"/>
    </row>
    <row r="36921" spans="2:2" x14ac:dyDescent="0.2">
      <c r="B36921" s="10"/>
    </row>
    <row r="36922" spans="2:2" x14ac:dyDescent="0.2">
      <c r="B36922" s="10"/>
    </row>
    <row r="36923" spans="2:2" x14ac:dyDescent="0.2">
      <c r="B36923" s="10"/>
    </row>
    <row r="36924" spans="2:2" x14ac:dyDescent="0.2">
      <c r="B36924" s="10"/>
    </row>
    <row r="36925" spans="2:2" x14ac:dyDescent="0.2">
      <c r="B36925" s="10"/>
    </row>
    <row r="36926" spans="2:2" x14ac:dyDescent="0.2">
      <c r="B36926" s="10"/>
    </row>
    <row r="36927" spans="2:2" x14ac:dyDescent="0.2">
      <c r="B36927" s="10"/>
    </row>
    <row r="36928" spans="2:2" x14ac:dyDescent="0.2">
      <c r="B36928" s="10"/>
    </row>
    <row r="36929" spans="2:2" x14ac:dyDescent="0.2">
      <c r="B36929" s="10"/>
    </row>
    <row r="36930" spans="2:2" x14ac:dyDescent="0.2">
      <c r="B36930" s="10"/>
    </row>
    <row r="36931" spans="2:2" x14ac:dyDescent="0.2">
      <c r="B36931" s="10"/>
    </row>
    <row r="36932" spans="2:2" x14ac:dyDescent="0.2">
      <c r="B36932" s="10"/>
    </row>
    <row r="36933" spans="2:2" x14ac:dyDescent="0.2">
      <c r="B36933" s="10"/>
    </row>
    <row r="36934" spans="2:2" x14ac:dyDescent="0.2">
      <c r="B36934" s="10"/>
    </row>
    <row r="36935" spans="2:2" x14ac:dyDescent="0.2">
      <c r="B36935" s="10"/>
    </row>
    <row r="36936" spans="2:2" x14ac:dyDescent="0.2">
      <c r="B36936" s="10"/>
    </row>
    <row r="36937" spans="2:2" x14ac:dyDescent="0.2">
      <c r="B36937" s="10"/>
    </row>
    <row r="36938" spans="2:2" x14ac:dyDescent="0.2">
      <c r="B36938" s="10"/>
    </row>
    <row r="36939" spans="2:2" x14ac:dyDescent="0.2">
      <c r="B36939" s="10"/>
    </row>
    <row r="36940" spans="2:2" x14ac:dyDescent="0.2">
      <c r="B36940" s="10"/>
    </row>
    <row r="36941" spans="2:2" x14ac:dyDescent="0.2">
      <c r="B36941" s="10"/>
    </row>
    <row r="36942" spans="2:2" x14ac:dyDescent="0.2">
      <c r="B36942" s="10"/>
    </row>
    <row r="36943" spans="2:2" x14ac:dyDescent="0.2">
      <c r="B36943" s="10"/>
    </row>
    <row r="36944" spans="2:2" x14ac:dyDescent="0.2">
      <c r="B36944" s="10"/>
    </row>
    <row r="36945" spans="2:2" x14ac:dyDescent="0.2">
      <c r="B36945" s="10"/>
    </row>
    <row r="36946" spans="2:2" x14ac:dyDescent="0.2">
      <c r="B36946" s="10"/>
    </row>
    <row r="36947" spans="2:2" x14ac:dyDescent="0.2">
      <c r="B36947" s="10"/>
    </row>
    <row r="36948" spans="2:2" x14ac:dyDescent="0.2">
      <c r="B36948" s="10"/>
    </row>
    <row r="36949" spans="2:2" x14ac:dyDescent="0.2">
      <c r="B36949" s="10"/>
    </row>
    <row r="36950" spans="2:2" x14ac:dyDescent="0.2">
      <c r="B36950" s="10"/>
    </row>
    <row r="36951" spans="2:2" x14ac:dyDescent="0.2">
      <c r="B36951" s="10"/>
    </row>
    <row r="36952" spans="2:2" x14ac:dyDescent="0.2">
      <c r="B36952" s="10"/>
    </row>
    <row r="36953" spans="2:2" x14ac:dyDescent="0.2">
      <c r="B36953" s="10"/>
    </row>
    <row r="36954" spans="2:2" x14ac:dyDescent="0.2">
      <c r="B36954" s="10"/>
    </row>
    <row r="36955" spans="2:2" x14ac:dyDescent="0.2">
      <c r="B36955" s="10"/>
    </row>
    <row r="36956" spans="2:2" x14ac:dyDescent="0.2">
      <c r="B36956" s="10"/>
    </row>
    <row r="36957" spans="2:2" x14ac:dyDescent="0.2">
      <c r="B36957" s="10"/>
    </row>
    <row r="36958" spans="2:2" x14ac:dyDescent="0.2">
      <c r="B36958" s="10"/>
    </row>
    <row r="36959" spans="2:2" x14ac:dyDescent="0.2">
      <c r="B36959" s="10"/>
    </row>
    <row r="36960" spans="2:2" x14ac:dyDescent="0.2">
      <c r="B36960" s="10"/>
    </row>
    <row r="36961" spans="2:2" x14ac:dyDescent="0.2">
      <c r="B36961" s="10"/>
    </row>
    <row r="36962" spans="2:2" x14ac:dyDescent="0.2">
      <c r="B36962" s="10"/>
    </row>
    <row r="36963" spans="2:2" x14ac:dyDescent="0.2">
      <c r="B36963" s="10"/>
    </row>
    <row r="36964" spans="2:2" x14ac:dyDescent="0.2">
      <c r="B36964" s="10"/>
    </row>
    <row r="36965" spans="2:2" x14ac:dyDescent="0.2">
      <c r="B36965" s="10"/>
    </row>
    <row r="36966" spans="2:2" x14ac:dyDescent="0.2">
      <c r="B36966" s="10"/>
    </row>
    <row r="36967" spans="2:2" x14ac:dyDescent="0.2">
      <c r="B36967" s="10"/>
    </row>
    <row r="36968" spans="2:2" x14ac:dyDescent="0.2">
      <c r="B36968" s="10"/>
    </row>
    <row r="36969" spans="2:2" x14ac:dyDescent="0.2">
      <c r="B36969" s="10"/>
    </row>
    <row r="36970" spans="2:2" x14ac:dyDescent="0.2">
      <c r="B36970" s="10"/>
    </row>
    <row r="36971" spans="2:2" x14ac:dyDescent="0.2">
      <c r="B36971" s="10"/>
    </row>
    <row r="36972" spans="2:2" x14ac:dyDescent="0.2">
      <c r="B36972" s="10"/>
    </row>
    <row r="36973" spans="2:2" x14ac:dyDescent="0.2">
      <c r="B36973" s="10"/>
    </row>
    <row r="36974" spans="2:2" x14ac:dyDescent="0.2">
      <c r="B36974" s="10"/>
    </row>
    <row r="36975" spans="2:2" x14ac:dyDescent="0.2">
      <c r="B36975" s="10"/>
    </row>
    <row r="36976" spans="2:2" x14ac:dyDescent="0.2">
      <c r="B36976" s="10"/>
    </row>
    <row r="36977" spans="2:2" x14ac:dyDescent="0.2">
      <c r="B36977" s="10"/>
    </row>
    <row r="36978" spans="2:2" x14ac:dyDescent="0.2">
      <c r="B36978" s="10"/>
    </row>
    <row r="36979" spans="2:2" x14ac:dyDescent="0.2">
      <c r="B36979" s="10"/>
    </row>
    <row r="36980" spans="2:2" x14ac:dyDescent="0.2">
      <c r="B36980" s="10"/>
    </row>
    <row r="36981" spans="2:2" x14ac:dyDescent="0.2">
      <c r="B36981" s="10"/>
    </row>
    <row r="36982" spans="2:2" x14ac:dyDescent="0.2">
      <c r="B36982" s="10"/>
    </row>
    <row r="36983" spans="2:2" x14ac:dyDescent="0.2">
      <c r="B36983" s="10"/>
    </row>
    <row r="36984" spans="2:2" x14ac:dyDescent="0.2">
      <c r="B36984" s="10"/>
    </row>
    <row r="36985" spans="2:2" x14ac:dyDescent="0.2">
      <c r="B36985" s="10"/>
    </row>
    <row r="36986" spans="2:2" x14ac:dyDescent="0.2">
      <c r="B36986" s="10"/>
    </row>
    <row r="36987" spans="2:2" x14ac:dyDescent="0.2">
      <c r="B36987" s="10"/>
    </row>
    <row r="36988" spans="2:2" x14ac:dyDescent="0.2">
      <c r="B36988" s="10"/>
    </row>
    <row r="36989" spans="2:2" x14ac:dyDescent="0.2">
      <c r="B36989" s="10"/>
    </row>
    <row r="36990" spans="2:2" x14ac:dyDescent="0.2">
      <c r="B36990" s="10"/>
    </row>
    <row r="36991" spans="2:2" x14ac:dyDescent="0.2">
      <c r="B36991" s="10"/>
    </row>
    <row r="36992" spans="2:2" x14ac:dyDescent="0.2">
      <c r="B36992" s="10"/>
    </row>
    <row r="36993" spans="2:2" x14ac:dyDescent="0.2">
      <c r="B36993" s="10"/>
    </row>
    <row r="36994" spans="2:2" x14ac:dyDescent="0.2">
      <c r="B36994" s="10"/>
    </row>
    <row r="36995" spans="2:2" x14ac:dyDescent="0.2">
      <c r="B36995" s="10"/>
    </row>
    <row r="36996" spans="2:2" x14ac:dyDescent="0.2">
      <c r="B36996" s="10"/>
    </row>
    <row r="36997" spans="2:2" x14ac:dyDescent="0.2">
      <c r="B36997" s="10"/>
    </row>
    <row r="36998" spans="2:2" x14ac:dyDescent="0.2">
      <c r="B36998" s="10"/>
    </row>
    <row r="36999" spans="2:2" x14ac:dyDescent="0.2">
      <c r="B36999" s="10"/>
    </row>
    <row r="37000" spans="2:2" x14ac:dyDescent="0.2">
      <c r="B37000" s="10"/>
    </row>
    <row r="37001" spans="2:2" x14ac:dyDescent="0.2">
      <c r="B37001" s="10"/>
    </row>
    <row r="37002" spans="2:2" x14ac:dyDescent="0.2">
      <c r="B37002" s="10"/>
    </row>
    <row r="37003" spans="2:2" x14ac:dyDescent="0.2">
      <c r="B37003" s="10"/>
    </row>
    <row r="37004" spans="2:2" x14ac:dyDescent="0.2">
      <c r="B37004" s="10"/>
    </row>
    <row r="37005" spans="2:2" x14ac:dyDescent="0.2">
      <c r="B37005" s="10"/>
    </row>
    <row r="37006" spans="2:2" x14ac:dyDescent="0.2">
      <c r="B37006" s="10"/>
    </row>
    <row r="37007" spans="2:2" x14ac:dyDescent="0.2">
      <c r="B37007" s="10"/>
    </row>
    <row r="37008" spans="2:2" x14ac:dyDescent="0.2">
      <c r="B37008" s="10"/>
    </row>
    <row r="37009" spans="2:2" x14ac:dyDescent="0.2">
      <c r="B37009" s="10"/>
    </row>
    <row r="37010" spans="2:2" x14ac:dyDescent="0.2">
      <c r="B37010" s="10"/>
    </row>
    <row r="37011" spans="2:2" x14ac:dyDescent="0.2">
      <c r="B37011" s="10"/>
    </row>
    <row r="37012" spans="2:2" x14ac:dyDescent="0.2">
      <c r="B37012" s="10"/>
    </row>
    <row r="37013" spans="2:2" x14ac:dyDescent="0.2">
      <c r="B37013" s="10"/>
    </row>
    <row r="37014" spans="2:2" x14ac:dyDescent="0.2">
      <c r="B37014" s="10"/>
    </row>
    <row r="37015" spans="2:2" x14ac:dyDescent="0.2">
      <c r="B37015" s="10"/>
    </row>
    <row r="37016" spans="2:2" x14ac:dyDescent="0.2">
      <c r="B37016" s="10"/>
    </row>
    <row r="37017" spans="2:2" x14ac:dyDescent="0.2">
      <c r="B37017" s="10"/>
    </row>
    <row r="37018" spans="2:2" x14ac:dyDescent="0.2">
      <c r="B37018" s="10"/>
    </row>
    <row r="37019" spans="2:2" x14ac:dyDescent="0.2">
      <c r="B37019" s="10"/>
    </row>
    <row r="37020" spans="2:2" x14ac:dyDescent="0.2">
      <c r="B37020" s="10"/>
    </row>
    <row r="37021" spans="2:2" x14ac:dyDescent="0.2">
      <c r="B37021" s="10"/>
    </row>
    <row r="37022" spans="2:2" x14ac:dyDescent="0.2">
      <c r="B37022" s="10"/>
    </row>
    <row r="37023" spans="2:2" x14ac:dyDescent="0.2">
      <c r="B37023" s="10"/>
    </row>
    <row r="37024" spans="2:2" x14ac:dyDescent="0.2">
      <c r="B37024" s="10"/>
    </row>
    <row r="37025" spans="2:2" x14ac:dyDescent="0.2">
      <c r="B37025" s="10"/>
    </row>
    <row r="37026" spans="2:2" x14ac:dyDescent="0.2">
      <c r="B37026" s="10"/>
    </row>
    <row r="37027" spans="2:2" x14ac:dyDescent="0.2">
      <c r="B37027" s="10"/>
    </row>
    <row r="37028" spans="2:2" x14ac:dyDescent="0.2">
      <c r="B37028" s="10"/>
    </row>
    <row r="37029" spans="2:2" x14ac:dyDescent="0.2">
      <c r="B37029" s="10"/>
    </row>
    <row r="37030" spans="2:2" x14ac:dyDescent="0.2">
      <c r="B37030" s="10"/>
    </row>
    <row r="37031" spans="2:2" x14ac:dyDescent="0.2">
      <c r="B37031" s="10"/>
    </row>
    <row r="37032" spans="2:2" x14ac:dyDescent="0.2">
      <c r="B37032" s="10"/>
    </row>
    <row r="37033" spans="2:2" x14ac:dyDescent="0.2">
      <c r="B37033" s="10"/>
    </row>
    <row r="37034" spans="2:2" x14ac:dyDescent="0.2">
      <c r="B37034" s="10"/>
    </row>
    <row r="37035" spans="2:2" x14ac:dyDescent="0.2">
      <c r="B37035" s="10"/>
    </row>
    <row r="37036" spans="2:2" x14ac:dyDescent="0.2">
      <c r="B37036" s="10"/>
    </row>
    <row r="37037" spans="2:2" x14ac:dyDescent="0.2">
      <c r="B37037" s="10"/>
    </row>
    <row r="37038" spans="2:2" x14ac:dyDescent="0.2">
      <c r="B37038" s="10"/>
    </row>
    <row r="37039" spans="2:2" x14ac:dyDescent="0.2">
      <c r="B37039" s="10"/>
    </row>
    <row r="37040" spans="2:2" x14ac:dyDescent="0.2">
      <c r="B37040" s="10"/>
    </row>
    <row r="37041" spans="2:2" x14ac:dyDescent="0.2">
      <c r="B37041" s="10"/>
    </row>
    <row r="37042" spans="2:2" x14ac:dyDescent="0.2">
      <c r="B37042" s="10"/>
    </row>
    <row r="37043" spans="2:2" x14ac:dyDescent="0.2">
      <c r="B37043" s="10"/>
    </row>
    <row r="37044" spans="2:2" x14ac:dyDescent="0.2">
      <c r="B37044" s="10"/>
    </row>
    <row r="37045" spans="2:2" x14ac:dyDescent="0.2">
      <c r="B37045" s="10"/>
    </row>
    <row r="37046" spans="2:2" x14ac:dyDescent="0.2">
      <c r="B37046" s="10"/>
    </row>
    <row r="37047" spans="2:2" x14ac:dyDescent="0.2">
      <c r="B37047" s="10"/>
    </row>
    <row r="37048" spans="2:2" x14ac:dyDescent="0.2">
      <c r="B37048" s="10"/>
    </row>
    <row r="37049" spans="2:2" x14ac:dyDescent="0.2">
      <c r="B37049" s="10"/>
    </row>
    <row r="37050" spans="2:2" x14ac:dyDescent="0.2">
      <c r="B37050" s="10"/>
    </row>
    <row r="37051" spans="2:2" x14ac:dyDescent="0.2">
      <c r="B37051" s="10"/>
    </row>
    <row r="37052" spans="2:2" x14ac:dyDescent="0.2">
      <c r="B37052" s="10"/>
    </row>
    <row r="37053" spans="2:2" x14ac:dyDescent="0.2">
      <c r="B37053" s="10"/>
    </row>
    <row r="37054" spans="2:2" x14ac:dyDescent="0.2">
      <c r="B37054" s="10"/>
    </row>
    <row r="37055" spans="2:2" x14ac:dyDescent="0.2">
      <c r="B37055" s="10"/>
    </row>
    <row r="37056" spans="2:2" x14ac:dyDescent="0.2">
      <c r="B37056" s="10"/>
    </row>
    <row r="37057" spans="2:2" x14ac:dyDescent="0.2">
      <c r="B37057" s="10"/>
    </row>
    <row r="37058" spans="2:2" x14ac:dyDescent="0.2">
      <c r="B37058" s="10"/>
    </row>
    <row r="37059" spans="2:2" x14ac:dyDescent="0.2">
      <c r="B37059" s="10"/>
    </row>
    <row r="37060" spans="2:2" x14ac:dyDescent="0.2">
      <c r="B37060" s="10"/>
    </row>
    <row r="37061" spans="2:2" x14ac:dyDescent="0.2">
      <c r="B37061" s="10"/>
    </row>
    <row r="37062" spans="2:2" x14ac:dyDescent="0.2">
      <c r="B37062" s="10"/>
    </row>
    <row r="37063" spans="2:2" x14ac:dyDescent="0.2">
      <c r="B37063" s="10"/>
    </row>
    <row r="37064" spans="2:2" x14ac:dyDescent="0.2">
      <c r="B37064" s="10"/>
    </row>
    <row r="37065" spans="2:2" x14ac:dyDescent="0.2">
      <c r="B37065" s="10"/>
    </row>
    <row r="37066" spans="2:2" x14ac:dyDescent="0.2">
      <c r="B37066" s="10"/>
    </row>
    <row r="37067" spans="2:2" x14ac:dyDescent="0.2">
      <c r="B37067" s="10"/>
    </row>
    <row r="37068" spans="2:2" x14ac:dyDescent="0.2">
      <c r="B37068" s="10"/>
    </row>
    <row r="37069" spans="2:2" x14ac:dyDescent="0.2">
      <c r="B37069" s="10"/>
    </row>
    <row r="37070" spans="2:2" x14ac:dyDescent="0.2">
      <c r="B37070" s="10"/>
    </row>
    <row r="37071" spans="2:2" x14ac:dyDescent="0.2">
      <c r="B37071" s="10"/>
    </row>
    <row r="37072" spans="2:2" x14ac:dyDescent="0.2">
      <c r="B37072" s="10"/>
    </row>
    <row r="37073" spans="2:2" x14ac:dyDescent="0.2">
      <c r="B37073" s="10"/>
    </row>
    <row r="37074" spans="2:2" x14ac:dyDescent="0.2">
      <c r="B37074" s="10"/>
    </row>
    <row r="37075" spans="2:2" x14ac:dyDescent="0.2">
      <c r="B37075" s="10"/>
    </row>
    <row r="37076" spans="2:2" x14ac:dyDescent="0.2">
      <c r="B37076" s="10"/>
    </row>
    <row r="37077" spans="2:2" x14ac:dyDescent="0.2">
      <c r="B37077" s="10"/>
    </row>
    <row r="37078" spans="2:2" x14ac:dyDescent="0.2">
      <c r="B37078" s="10"/>
    </row>
    <row r="37079" spans="2:2" x14ac:dyDescent="0.2">
      <c r="B37079" s="10"/>
    </row>
    <row r="37080" spans="2:2" x14ac:dyDescent="0.2">
      <c r="B37080" s="10"/>
    </row>
    <row r="37081" spans="2:2" x14ac:dyDescent="0.2">
      <c r="B37081" s="10"/>
    </row>
    <row r="37082" spans="2:2" x14ac:dyDescent="0.2">
      <c r="B37082" s="10"/>
    </row>
    <row r="37083" spans="2:2" x14ac:dyDescent="0.2">
      <c r="B37083" s="10"/>
    </row>
    <row r="37084" spans="2:2" x14ac:dyDescent="0.2">
      <c r="B37084" s="10"/>
    </row>
    <row r="37085" spans="2:2" x14ac:dyDescent="0.2">
      <c r="B37085" s="10"/>
    </row>
    <row r="37086" spans="2:2" x14ac:dyDescent="0.2">
      <c r="B37086" s="10"/>
    </row>
    <row r="37087" spans="2:2" x14ac:dyDescent="0.2">
      <c r="B37087" s="10"/>
    </row>
    <row r="37088" spans="2:2" x14ac:dyDescent="0.2">
      <c r="B37088" s="10"/>
    </row>
    <row r="37089" spans="2:2" x14ac:dyDescent="0.2">
      <c r="B37089" s="10"/>
    </row>
    <row r="37090" spans="2:2" x14ac:dyDescent="0.2">
      <c r="B37090" s="10"/>
    </row>
    <row r="37091" spans="2:2" x14ac:dyDescent="0.2">
      <c r="B37091" s="10"/>
    </row>
    <row r="37092" spans="2:2" x14ac:dyDescent="0.2">
      <c r="B37092" s="10"/>
    </row>
    <row r="37093" spans="2:2" x14ac:dyDescent="0.2">
      <c r="B37093" s="10"/>
    </row>
    <row r="37094" spans="2:2" x14ac:dyDescent="0.2">
      <c r="B37094" s="10"/>
    </row>
    <row r="37095" spans="2:2" x14ac:dyDescent="0.2">
      <c r="B37095" s="10"/>
    </row>
    <row r="37096" spans="2:2" x14ac:dyDescent="0.2">
      <c r="B37096" s="10"/>
    </row>
    <row r="37097" spans="2:2" x14ac:dyDescent="0.2">
      <c r="B37097" s="10"/>
    </row>
    <row r="37098" spans="2:2" x14ac:dyDescent="0.2">
      <c r="B37098" s="10"/>
    </row>
    <row r="37099" spans="2:2" x14ac:dyDescent="0.2">
      <c r="B37099" s="10"/>
    </row>
    <row r="37100" spans="2:2" x14ac:dyDescent="0.2">
      <c r="B37100" s="10"/>
    </row>
    <row r="37101" spans="2:2" x14ac:dyDescent="0.2">
      <c r="B37101" s="10"/>
    </row>
    <row r="37102" spans="2:2" x14ac:dyDescent="0.2">
      <c r="B37102" s="10"/>
    </row>
    <row r="37103" spans="2:2" x14ac:dyDescent="0.2">
      <c r="B37103" s="10"/>
    </row>
    <row r="37104" spans="2:2" x14ac:dyDescent="0.2">
      <c r="B37104" s="10"/>
    </row>
    <row r="37105" spans="2:2" x14ac:dyDescent="0.2">
      <c r="B37105" s="10"/>
    </row>
    <row r="37106" spans="2:2" x14ac:dyDescent="0.2">
      <c r="B37106" s="10"/>
    </row>
    <row r="37107" spans="2:2" x14ac:dyDescent="0.2">
      <c r="B37107" s="10"/>
    </row>
    <row r="37108" spans="2:2" x14ac:dyDescent="0.2">
      <c r="B37108" s="10"/>
    </row>
    <row r="37109" spans="2:2" x14ac:dyDescent="0.2">
      <c r="B37109" s="10"/>
    </row>
    <row r="37110" spans="2:2" x14ac:dyDescent="0.2">
      <c r="B37110" s="10"/>
    </row>
    <row r="37111" spans="2:2" x14ac:dyDescent="0.2">
      <c r="B37111" s="10"/>
    </row>
    <row r="37112" spans="2:2" x14ac:dyDescent="0.2">
      <c r="B37112" s="10"/>
    </row>
    <row r="37113" spans="2:2" x14ac:dyDescent="0.2">
      <c r="B37113" s="10"/>
    </row>
    <row r="37114" spans="2:2" x14ac:dyDescent="0.2">
      <c r="B37114" s="10"/>
    </row>
    <row r="37115" spans="2:2" x14ac:dyDescent="0.2">
      <c r="B37115" s="10"/>
    </row>
    <row r="37116" spans="2:2" x14ac:dyDescent="0.2">
      <c r="B37116" s="10"/>
    </row>
    <row r="37117" spans="2:2" x14ac:dyDescent="0.2">
      <c r="B37117" s="10"/>
    </row>
    <row r="37118" spans="2:2" x14ac:dyDescent="0.2">
      <c r="B37118" s="10"/>
    </row>
    <row r="37119" spans="2:2" x14ac:dyDescent="0.2">
      <c r="B37119" s="10"/>
    </row>
    <row r="37120" spans="2:2" x14ac:dyDescent="0.2">
      <c r="B37120" s="10"/>
    </row>
    <row r="37121" spans="2:2" x14ac:dyDescent="0.2">
      <c r="B37121" s="10"/>
    </row>
    <row r="37122" spans="2:2" x14ac:dyDescent="0.2">
      <c r="B37122" s="10"/>
    </row>
    <row r="37123" spans="2:2" x14ac:dyDescent="0.2">
      <c r="B37123" s="10"/>
    </row>
    <row r="37124" spans="2:2" x14ac:dyDescent="0.2">
      <c r="B37124" s="10"/>
    </row>
    <row r="37125" spans="2:2" x14ac:dyDescent="0.2">
      <c r="B37125" s="10"/>
    </row>
    <row r="37126" spans="2:2" x14ac:dyDescent="0.2">
      <c r="B37126" s="10"/>
    </row>
    <row r="37127" spans="2:2" x14ac:dyDescent="0.2">
      <c r="B37127" s="10"/>
    </row>
    <row r="37128" spans="2:2" x14ac:dyDescent="0.2">
      <c r="B37128" s="10"/>
    </row>
    <row r="37129" spans="2:2" x14ac:dyDescent="0.2">
      <c r="B37129" s="10"/>
    </row>
    <row r="37130" spans="2:2" x14ac:dyDescent="0.2">
      <c r="B37130" s="10"/>
    </row>
    <row r="37131" spans="2:2" x14ac:dyDescent="0.2">
      <c r="B37131" s="10"/>
    </row>
    <row r="37132" spans="2:2" x14ac:dyDescent="0.2">
      <c r="B37132" s="10"/>
    </row>
    <row r="37133" spans="2:2" x14ac:dyDescent="0.2">
      <c r="B37133" s="10"/>
    </row>
    <row r="37134" spans="2:2" x14ac:dyDescent="0.2">
      <c r="B37134" s="10"/>
    </row>
    <row r="37135" spans="2:2" x14ac:dyDescent="0.2">
      <c r="B37135" s="10"/>
    </row>
    <row r="37136" spans="2:2" x14ac:dyDescent="0.2">
      <c r="B37136" s="10"/>
    </row>
    <row r="37137" spans="2:2" x14ac:dyDescent="0.2">
      <c r="B37137" s="10"/>
    </row>
    <row r="37138" spans="2:2" x14ac:dyDescent="0.2">
      <c r="B37138" s="10"/>
    </row>
    <row r="37139" spans="2:2" x14ac:dyDescent="0.2">
      <c r="B37139" s="10"/>
    </row>
    <row r="37140" spans="2:2" x14ac:dyDescent="0.2">
      <c r="B37140" s="10"/>
    </row>
    <row r="37141" spans="2:2" x14ac:dyDescent="0.2">
      <c r="B37141" s="10"/>
    </row>
    <row r="37142" spans="2:2" x14ac:dyDescent="0.2">
      <c r="B37142" s="10"/>
    </row>
    <row r="37143" spans="2:2" x14ac:dyDescent="0.2">
      <c r="B37143" s="10"/>
    </row>
    <row r="37144" spans="2:2" x14ac:dyDescent="0.2">
      <c r="B37144" s="10"/>
    </row>
    <row r="37145" spans="2:2" x14ac:dyDescent="0.2">
      <c r="B37145" s="10"/>
    </row>
    <row r="37146" spans="2:2" x14ac:dyDescent="0.2">
      <c r="B37146" s="10"/>
    </row>
    <row r="37147" spans="2:2" x14ac:dyDescent="0.2">
      <c r="B37147" s="10"/>
    </row>
    <row r="37148" spans="2:2" x14ac:dyDescent="0.2">
      <c r="B37148" s="10"/>
    </row>
    <row r="37149" spans="2:2" x14ac:dyDescent="0.2">
      <c r="B37149" s="10"/>
    </row>
    <row r="37150" spans="2:2" x14ac:dyDescent="0.2">
      <c r="B37150" s="10"/>
    </row>
    <row r="37151" spans="2:2" x14ac:dyDescent="0.2">
      <c r="B37151" s="10"/>
    </row>
    <row r="37152" spans="2:2" x14ac:dyDescent="0.2">
      <c r="B37152" s="10"/>
    </row>
    <row r="37153" spans="2:2" x14ac:dyDescent="0.2">
      <c r="B37153" s="10"/>
    </row>
    <row r="37154" spans="2:2" x14ac:dyDescent="0.2">
      <c r="B37154" s="10"/>
    </row>
    <row r="37155" spans="2:2" x14ac:dyDescent="0.2">
      <c r="B37155" s="10"/>
    </row>
    <row r="37156" spans="2:2" x14ac:dyDescent="0.2">
      <c r="B37156" s="10"/>
    </row>
    <row r="37157" spans="2:2" x14ac:dyDescent="0.2">
      <c r="B37157" s="10"/>
    </row>
    <row r="37158" spans="2:2" x14ac:dyDescent="0.2">
      <c r="B37158" s="10"/>
    </row>
    <row r="37159" spans="2:2" x14ac:dyDescent="0.2">
      <c r="B37159" s="10"/>
    </row>
    <row r="37160" spans="2:2" x14ac:dyDescent="0.2">
      <c r="B37160" s="10"/>
    </row>
    <row r="37161" spans="2:2" x14ac:dyDescent="0.2">
      <c r="B37161" s="10"/>
    </row>
    <row r="37162" spans="2:2" x14ac:dyDescent="0.2">
      <c r="B37162" s="10"/>
    </row>
    <row r="37163" spans="2:2" x14ac:dyDescent="0.2">
      <c r="B37163" s="10"/>
    </row>
    <row r="37164" spans="2:2" x14ac:dyDescent="0.2">
      <c r="B37164" s="10"/>
    </row>
    <row r="37165" spans="2:2" x14ac:dyDescent="0.2">
      <c r="B37165" s="10"/>
    </row>
    <row r="37166" spans="2:2" x14ac:dyDescent="0.2">
      <c r="B37166" s="10"/>
    </row>
    <row r="37167" spans="2:2" x14ac:dyDescent="0.2">
      <c r="B37167" s="10"/>
    </row>
    <row r="37168" spans="2:2" x14ac:dyDescent="0.2">
      <c r="B37168" s="10"/>
    </row>
    <row r="37169" spans="2:2" x14ac:dyDescent="0.2">
      <c r="B37169" s="10"/>
    </row>
    <row r="37170" spans="2:2" x14ac:dyDescent="0.2">
      <c r="B37170" s="10"/>
    </row>
    <row r="37171" spans="2:2" x14ac:dyDescent="0.2">
      <c r="B37171" s="10"/>
    </row>
    <row r="37172" spans="2:2" x14ac:dyDescent="0.2">
      <c r="B37172" s="10"/>
    </row>
    <row r="37173" spans="2:2" x14ac:dyDescent="0.2">
      <c r="B37173" s="10"/>
    </row>
    <row r="37174" spans="2:2" x14ac:dyDescent="0.2">
      <c r="B37174" s="10"/>
    </row>
    <row r="37175" spans="2:2" x14ac:dyDescent="0.2">
      <c r="B37175" s="10"/>
    </row>
    <row r="37176" spans="2:2" x14ac:dyDescent="0.2">
      <c r="B37176" s="10"/>
    </row>
    <row r="37177" spans="2:2" x14ac:dyDescent="0.2">
      <c r="B37177" s="10"/>
    </row>
    <row r="37178" spans="2:2" x14ac:dyDescent="0.2">
      <c r="B37178" s="10"/>
    </row>
    <row r="37179" spans="2:2" x14ac:dyDescent="0.2">
      <c r="B37179" s="10"/>
    </row>
    <row r="37180" spans="2:2" x14ac:dyDescent="0.2">
      <c r="B37180" s="10"/>
    </row>
    <row r="37181" spans="2:2" x14ac:dyDescent="0.2">
      <c r="B37181" s="10"/>
    </row>
    <row r="37182" spans="2:2" x14ac:dyDescent="0.2">
      <c r="B37182" s="10"/>
    </row>
    <row r="37183" spans="2:2" x14ac:dyDescent="0.2">
      <c r="B37183" s="10"/>
    </row>
    <row r="37184" spans="2:2" x14ac:dyDescent="0.2">
      <c r="B37184" s="10"/>
    </row>
    <row r="37185" spans="2:2" x14ac:dyDescent="0.2">
      <c r="B37185" s="10"/>
    </row>
    <row r="37186" spans="2:2" x14ac:dyDescent="0.2">
      <c r="B37186" s="10"/>
    </row>
    <row r="37187" spans="2:2" x14ac:dyDescent="0.2">
      <c r="B37187" s="10"/>
    </row>
    <row r="37188" spans="2:2" x14ac:dyDescent="0.2">
      <c r="B37188" s="10"/>
    </row>
    <row r="37189" spans="2:2" x14ac:dyDescent="0.2">
      <c r="B37189" s="10"/>
    </row>
    <row r="37190" spans="2:2" x14ac:dyDescent="0.2">
      <c r="B37190" s="10"/>
    </row>
    <row r="37191" spans="2:2" x14ac:dyDescent="0.2">
      <c r="B37191" s="10"/>
    </row>
    <row r="37192" spans="2:2" x14ac:dyDescent="0.2">
      <c r="B37192" s="10"/>
    </row>
    <row r="37193" spans="2:2" x14ac:dyDescent="0.2">
      <c r="B37193" s="10"/>
    </row>
    <row r="37194" spans="2:2" x14ac:dyDescent="0.2">
      <c r="B37194" s="10"/>
    </row>
    <row r="37195" spans="2:2" x14ac:dyDescent="0.2">
      <c r="B37195" s="10"/>
    </row>
    <row r="37196" spans="2:2" x14ac:dyDescent="0.2">
      <c r="B37196" s="10"/>
    </row>
    <row r="37197" spans="2:2" x14ac:dyDescent="0.2">
      <c r="B37197" s="10"/>
    </row>
    <row r="37198" spans="2:2" x14ac:dyDescent="0.2">
      <c r="B37198" s="10"/>
    </row>
    <row r="37199" spans="2:2" x14ac:dyDescent="0.2">
      <c r="B37199" s="10"/>
    </row>
    <row r="37200" spans="2:2" x14ac:dyDescent="0.2">
      <c r="B37200" s="10"/>
    </row>
    <row r="37201" spans="2:2" x14ac:dyDescent="0.2">
      <c r="B37201" s="10"/>
    </row>
    <row r="37202" spans="2:2" x14ac:dyDescent="0.2">
      <c r="B37202" s="10"/>
    </row>
    <row r="37203" spans="2:2" x14ac:dyDescent="0.2">
      <c r="B37203" s="10"/>
    </row>
    <row r="37204" spans="2:2" x14ac:dyDescent="0.2">
      <c r="B37204" s="10"/>
    </row>
    <row r="37205" spans="2:2" x14ac:dyDescent="0.2">
      <c r="B37205" s="10"/>
    </row>
    <row r="37206" spans="2:2" x14ac:dyDescent="0.2">
      <c r="B37206" s="10"/>
    </row>
    <row r="37207" spans="2:2" x14ac:dyDescent="0.2">
      <c r="B37207" s="10"/>
    </row>
    <row r="37208" spans="2:2" x14ac:dyDescent="0.2">
      <c r="B37208" s="10"/>
    </row>
    <row r="37209" spans="2:2" x14ac:dyDescent="0.2">
      <c r="B37209" s="10"/>
    </row>
    <row r="37210" spans="2:2" x14ac:dyDescent="0.2">
      <c r="B37210" s="10"/>
    </row>
    <row r="37211" spans="2:2" x14ac:dyDescent="0.2">
      <c r="B37211" s="10"/>
    </row>
    <row r="37212" spans="2:2" x14ac:dyDescent="0.2">
      <c r="B37212" s="10"/>
    </row>
    <row r="37213" spans="2:2" x14ac:dyDescent="0.2">
      <c r="B37213" s="10"/>
    </row>
    <row r="37214" spans="2:2" x14ac:dyDescent="0.2">
      <c r="B37214" s="10"/>
    </row>
    <row r="37215" spans="2:2" x14ac:dyDescent="0.2">
      <c r="B37215" s="10"/>
    </row>
    <row r="37216" spans="2:2" x14ac:dyDescent="0.2">
      <c r="B37216" s="10"/>
    </row>
    <row r="37217" spans="2:2" x14ac:dyDescent="0.2">
      <c r="B37217" s="10"/>
    </row>
    <row r="37218" spans="2:2" x14ac:dyDescent="0.2">
      <c r="B37218" s="10"/>
    </row>
    <row r="37219" spans="2:2" x14ac:dyDescent="0.2">
      <c r="B37219" s="10"/>
    </row>
    <row r="37220" spans="2:2" x14ac:dyDescent="0.2">
      <c r="B37220" s="10"/>
    </row>
    <row r="37221" spans="2:2" x14ac:dyDescent="0.2">
      <c r="B37221" s="10"/>
    </row>
    <row r="37222" spans="2:2" x14ac:dyDescent="0.2">
      <c r="B37222" s="10"/>
    </row>
    <row r="37223" spans="2:2" x14ac:dyDescent="0.2">
      <c r="B37223" s="10"/>
    </row>
    <row r="37224" spans="2:2" x14ac:dyDescent="0.2">
      <c r="B37224" s="10"/>
    </row>
    <row r="37225" spans="2:2" x14ac:dyDescent="0.2">
      <c r="B37225" s="10"/>
    </row>
    <row r="37226" spans="2:2" x14ac:dyDescent="0.2">
      <c r="B37226" s="10"/>
    </row>
    <row r="37227" spans="2:2" x14ac:dyDescent="0.2">
      <c r="B37227" s="10"/>
    </row>
    <row r="37228" spans="2:2" x14ac:dyDescent="0.2">
      <c r="B37228" s="10"/>
    </row>
    <row r="37229" spans="2:2" x14ac:dyDescent="0.2">
      <c r="B37229" s="10"/>
    </row>
    <row r="37230" spans="2:2" x14ac:dyDescent="0.2">
      <c r="B37230" s="10"/>
    </row>
    <row r="37231" spans="2:2" x14ac:dyDescent="0.2">
      <c r="B37231" s="10"/>
    </row>
    <row r="37232" spans="2:2" x14ac:dyDescent="0.2">
      <c r="B37232" s="10"/>
    </row>
    <row r="37233" spans="2:2" x14ac:dyDescent="0.2">
      <c r="B37233" s="10"/>
    </row>
    <row r="37234" spans="2:2" x14ac:dyDescent="0.2">
      <c r="B37234" s="10"/>
    </row>
    <row r="37235" spans="2:2" x14ac:dyDescent="0.2">
      <c r="B37235" s="10"/>
    </row>
    <row r="37236" spans="2:2" x14ac:dyDescent="0.2">
      <c r="B37236" s="10"/>
    </row>
    <row r="37237" spans="2:2" x14ac:dyDescent="0.2">
      <c r="B37237" s="10"/>
    </row>
    <row r="37238" spans="2:2" x14ac:dyDescent="0.2">
      <c r="B37238" s="10"/>
    </row>
    <row r="37239" spans="2:2" x14ac:dyDescent="0.2">
      <c r="B37239" s="10"/>
    </row>
    <row r="37240" spans="2:2" x14ac:dyDescent="0.2">
      <c r="B37240" s="10"/>
    </row>
    <row r="37241" spans="2:2" x14ac:dyDescent="0.2">
      <c r="B37241" s="10"/>
    </row>
    <row r="37242" spans="2:2" x14ac:dyDescent="0.2">
      <c r="B37242" s="10"/>
    </row>
    <row r="37243" spans="2:2" x14ac:dyDescent="0.2">
      <c r="B37243" s="10"/>
    </row>
    <row r="37244" spans="2:2" x14ac:dyDescent="0.2">
      <c r="B37244" s="10"/>
    </row>
    <row r="37245" spans="2:2" x14ac:dyDescent="0.2">
      <c r="B37245" s="10"/>
    </row>
    <row r="37246" spans="2:2" x14ac:dyDescent="0.2">
      <c r="B37246" s="10"/>
    </row>
    <row r="37247" spans="2:2" x14ac:dyDescent="0.2">
      <c r="B37247" s="10"/>
    </row>
    <row r="37248" spans="2:2" x14ac:dyDescent="0.2">
      <c r="B37248" s="10"/>
    </row>
    <row r="37249" spans="2:2" x14ac:dyDescent="0.2">
      <c r="B37249" s="10"/>
    </row>
    <row r="37250" spans="2:2" x14ac:dyDescent="0.2">
      <c r="B37250" s="10"/>
    </row>
    <row r="37251" spans="2:2" x14ac:dyDescent="0.2">
      <c r="B37251" s="10"/>
    </row>
    <row r="37252" spans="2:2" x14ac:dyDescent="0.2">
      <c r="B37252" s="10"/>
    </row>
    <row r="37253" spans="2:2" x14ac:dyDescent="0.2">
      <c r="B37253" s="10"/>
    </row>
    <row r="37254" spans="2:2" x14ac:dyDescent="0.2">
      <c r="B37254" s="10"/>
    </row>
    <row r="37255" spans="2:2" x14ac:dyDescent="0.2">
      <c r="B37255" s="10"/>
    </row>
    <row r="37256" spans="2:2" x14ac:dyDescent="0.2">
      <c r="B37256" s="10"/>
    </row>
    <row r="37257" spans="2:2" x14ac:dyDescent="0.2">
      <c r="B37257" s="10"/>
    </row>
    <row r="37258" spans="2:2" x14ac:dyDescent="0.2">
      <c r="B37258" s="10"/>
    </row>
    <row r="37259" spans="2:2" x14ac:dyDescent="0.2">
      <c r="B37259" s="10"/>
    </row>
    <row r="37260" spans="2:2" x14ac:dyDescent="0.2">
      <c r="B37260" s="10"/>
    </row>
    <row r="37261" spans="2:2" x14ac:dyDescent="0.2">
      <c r="B37261" s="10"/>
    </row>
    <row r="37262" spans="2:2" x14ac:dyDescent="0.2">
      <c r="B37262" s="10"/>
    </row>
    <row r="37263" spans="2:2" x14ac:dyDescent="0.2">
      <c r="B37263" s="10"/>
    </row>
    <row r="37264" spans="2:2" x14ac:dyDescent="0.2">
      <c r="B37264" s="10"/>
    </row>
    <row r="37265" spans="2:2" x14ac:dyDescent="0.2">
      <c r="B37265" s="10"/>
    </row>
    <row r="37266" spans="2:2" x14ac:dyDescent="0.2">
      <c r="B37266" s="10"/>
    </row>
    <row r="37267" spans="2:2" x14ac:dyDescent="0.2">
      <c r="B37267" s="10"/>
    </row>
    <row r="37268" spans="2:2" x14ac:dyDescent="0.2">
      <c r="B37268" s="10"/>
    </row>
    <row r="37269" spans="2:2" x14ac:dyDescent="0.2">
      <c r="B37269" s="10"/>
    </row>
    <row r="37270" spans="2:2" x14ac:dyDescent="0.2">
      <c r="B37270" s="10"/>
    </row>
    <row r="37271" spans="2:2" x14ac:dyDescent="0.2">
      <c r="B37271" s="10"/>
    </row>
    <row r="37272" spans="2:2" x14ac:dyDescent="0.2">
      <c r="B37272" s="10"/>
    </row>
    <row r="37273" spans="2:2" x14ac:dyDescent="0.2">
      <c r="B37273" s="10"/>
    </row>
    <row r="37274" spans="2:2" x14ac:dyDescent="0.2">
      <c r="B37274" s="10"/>
    </row>
    <row r="37275" spans="2:2" x14ac:dyDescent="0.2">
      <c r="B37275" s="10"/>
    </row>
    <row r="37276" spans="2:2" x14ac:dyDescent="0.2">
      <c r="B37276" s="10"/>
    </row>
    <row r="37277" spans="2:2" x14ac:dyDescent="0.2">
      <c r="B37277" s="10"/>
    </row>
    <row r="37278" spans="2:2" x14ac:dyDescent="0.2">
      <c r="B37278" s="10"/>
    </row>
    <row r="37279" spans="2:2" x14ac:dyDescent="0.2">
      <c r="B37279" s="10"/>
    </row>
    <row r="37280" spans="2:2" x14ac:dyDescent="0.2">
      <c r="B37280" s="10"/>
    </row>
    <row r="37281" spans="2:2" x14ac:dyDescent="0.2">
      <c r="B37281" s="10"/>
    </row>
    <row r="37282" spans="2:2" x14ac:dyDescent="0.2">
      <c r="B37282" s="10"/>
    </row>
    <row r="37283" spans="2:2" x14ac:dyDescent="0.2">
      <c r="B37283" s="10"/>
    </row>
    <row r="37284" spans="2:2" x14ac:dyDescent="0.2">
      <c r="B37284" s="10"/>
    </row>
    <row r="37285" spans="2:2" x14ac:dyDescent="0.2">
      <c r="B37285" s="10"/>
    </row>
    <row r="37286" spans="2:2" x14ac:dyDescent="0.2">
      <c r="B37286" s="10"/>
    </row>
    <row r="37287" spans="2:2" x14ac:dyDescent="0.2">
      <c r="B37287" s="10"/>
    </row>
    <row r="37288" spans="2:2" x14ac:dyDescent="0.2">
      <c r="B37288" s="10"/>
    </row>
    <row r="37289" spans="2:2" x14ac:dyDescent="0.2">
      <c r="B37289" s="10"/>
    </row>
    <row r="37290" spans="2:2" x14ac:dyDescent="0.2">
      <c r="B37290" s="10"/>
    </row>
    <row r="37291" spans="2:2" x14ac:dyDescent="0.2">
      <c r="B37291" s="10"/>
    </row>
    <row r="37292" spans="2:2" x14ac:dyDescent="0.2">
      <c r="B37292" s="10"/>
    </row>
    <row r="37293" spans="2:2" x14ac:dyDescent="0.2">
      <c r="B37293" s="10"/>
    </row>
    <row r="37294" spans="2:2" x14ac:dyDescent="0.2">
      <c r="B37294" s="10"/>
    </row>
    <row r="37295" spans="2:2" x14ac:dyDescent="0.2">
      <c r="B37295" s="10"/>
    </row>
    <row r="37296" spans="2:2" x14ac:dyDescent="0.2">
      <c r="B37296" s="10"/>
    </row>
    <row r="37297" spans="2:2" x14ac:dyDescent="0.2">
      <c r="B37297" s="10"/>
    </row>
    <row r="37298" spans="2:2" x14ac:dyDescent="0.2">
      <c r="B37298" s="10"/>
    </row>
    <row r="37299" spans="2:2" x14ac:dyDescent="0.2">
      <c r="B37299" s="10"/>
    </row>
    <row r="37300" spans="2:2" x14ac:dyDescent="0.2">
      <c r="B37300" s="10"/>
    </row>
    <row r="37301" spans="2:2" x14ac:dyDescent="0.2">
      <c r="B37301" s="10"/>
    </row>
    <row r="37302" spans="2:2" x14ac:dyDescent="0.2">
      <c r="B37302" s="10"/>
    </row>
    <row r="37303" spans="2:2" x14ac:dyDescent="0.2">
      <c r="B37303" s="10"/>
    </row>
    <row r="37304" spans="2:2" x14ac:dyDescent="0.2">
      <c r="B37304" s="10"/>
    </row>
    <row r="37305" spans="2:2" x14ac:dyDescent="0.2">
      <c r="B37305" s="10"/>
    </row>
    <row r="37306" spans="2:2" x14ac:dyDescent="0.2">
      <c r="B37306" s="10"/>
    </row>
    <row r="37307" spans="2:2" x14ac:dyDescent="0.2">
      <c r="B37307" s="10"/>
    </row>
    <row r="37308" spans="2:2" x14ac:dyDescent="0.2">
      <c r="B37308" s="10"/>
    </row>
    <row r="37309" spans="2:2" x14ac:dyDescent="0.2">
      <c r="B37309" s="10"/>
    </row>
    <row r="37310" spans="2:2" x14ac:dyDescent="0.2">
      <c r="B37310" s="10"/>
    </row>
    <row r="37311" spans="2:2" x14ac:dyDescent="0.2">
      <c r="B37311" s="10"/>
    </row>
    <row r="37312" spans="2:2" x14ac:dyDescent="0.2">
      <c r="B37312" s="10"/>
    </row>
    <row r="37313" spans="2:2" x14ac:dyDescent="0.2">
      <c r="B37313" s="10"/>
    </row>
    <row r="37314" spans="2:2" x14ac:dyDescent="0.2">
      <c r="B37314" s="10"/>
    </row>
    <row r="37315" spans="2:2" x14ac:dyDescent="0.2">
      <c r="B37315" s="10"/>
    </row>
    <row r="37316" spans="2:2" x14ac:dyDescent="0.2">
      <c r="B37316" s="10"/>
    </row>
    <row r="37317" spans="2:2" x14ac:dyDescent="0.2">
      <c r="B37317" s="10"/>
    </row>
    <row r="37318" spans="2:2" x14ac:dyDescent="0.2">
      <c r="B37318" s="10"/>
    </row>
    <row r="37319" spans="2:2" x14ac:dyDescent="0.2">
      <c r="B37319" s="10"/>
    </row>
    <row r="37320" spans="2:2" x14ac:dyDescent="0.2">
      <c r="B37320" s="10"/>
    </row>
    <row r="37321" spans="2:2" x14ac:dyDescent="0.2">
      <c r="B37321" s="10"/>
    </row>
    <row r="37322" spans="2:2" x14ac:dyDescent="0.2">
      <c r="B37322" s="10"/>
    </row>
    <row r="37323" spans="2:2" x14ac:dyDescent="0.2">
      <c r="B37323" s="10"/>
    </row>
    <row r="37324" spans="2:2" x14ac:dyDescent="0.2">
      <c r="B37324" s="10"/>
    </row>
    <row r="37325" spans="2:2" x14ac:dyDescent="0.2">
      <c r="B37325" s="10"/>
    </row>
    <row r="37326" spans="2:2" x14ac:dyDescent="0.2">
      <c r="B37326" s="10"/>
    </row>
    <row r="37327" spans="2:2" x14ac:dyDescent="0.2">
      <c r="B37327" s="10"/>
    </row>
    <row r="37328" spans="2:2" x14ac:dyDescent="0.2">
      <c r="B37328" s="10"/>
    </row>
    <row r="37329" spans="2:2" x14ac:dyDescent="0.2">
      <c r="B37329" s="10"/>
    </row>
    <row r="37330" spans="2:2" x14ac:dyDescent="0.2">
      <c r="B37330" s="10"/>
    </row>
    <row r="37331" spans="2:2" x14ac:dyDescent="0.2">
      <c r="B37331" s="10"/>
    </row>
    <row r="37332" spans="2:2" x14ac:dyDescent="0.2">
      <c r="B37332" s="10"/>
    </row>
    <row r="37333" spans="2:2" x14ac:dyDescent="0.2">
      <c r="B37333" s="10"/>
    </row>
    <row r="37334" spans="2:2" x14ac:dyDescent="0.2">
      <c r="B37334" s="10"/>
    </row>
    <row r="37335" spans="2:2" x14ac:dyDescent="0.2">
      <c r="B37335" s="10"/>
    </row>
    <row r="37336" spans="2:2" x14ac:dyDescent="0.2">
      <c r="B37336" s="10"/>
    </row>
    <row r="37337" spans="2:2" x14ac:dyDescent="0.2">
      <c r="B37337" s="10"/>
    </row>
    <row r="37338" spans="2:2" x14ac:dyDescent="0.2">
      <c r="B37338" s="10"/>
    </row>
    <row r="37339" spans="2:2" x14ac:dyDescent="0.2">
      <c r="B37339" s="10"/>
    </row>
    <row r="37340" spans="2:2" x14ac:dyDescent="0.2">
      <c r="B37340" s="10"/>
    </row>
    <row r="37341" spans="2:2" x14ac:dyDescent="0.2">
      <c r="B37341" s="10"/>
    </row>
    <row r="37342" spans="2:2" x14ac:dyDescent="0.2">
      <c r="B37342" s="10"/>
    </row>
    <row r="37343" spans="2:2" x14ac:dyDescent="0.2">
      <c r="B37343" s="10"/>
    </row>
    <row r="37344" spans="2:2" x14ac:dyDescent="0.2">
      <c r="B37344" s="10"/>
    </row>
    <row r="37345" spans="2:2" x14ac:dyDescent="0.2">
      <c r="B37345" s="10"/>
    </row>
    <row r="37346" spans="2:2" x14ac:dyDescent="0.2">
      <c r="B37346" s="10"/>
    </row>
    <row r="37347" spans="2:2" x14ac:dyDescent="0.2">
      <c r="B37347" s="10"/>
    </row>
    <row r="37348" spans="2:2" x14ac:dyDescent="0.2">
      <c r="B37348" s="10"/>
    </row>
    <row r="37349" spans="2:2" x14ac:dyDescent="0.2">
      <c r="B37349" s="10"/>
    </row>
    <row r="37350" spans="2:2" x14ac:dyDescent="0.2">
      <c r="B37350" s="10"/>
    </row>
    <row r="37351" spans="2:2" x14ac:dyDescent="0.2">
      <c r="B37351" s="10"/>
    </row>
    <row r="37352" spans="2:2" x14ac:dyDescent="0.2">
      <c r="B37352" s="10"/>
    </row>
    <row r="37353" spans="2:2" x14ac:dyDescent="0.2">
      <c r="B37353" s="10"/>
    </row>
    <row r="37354" spans="2:2" x14ac:dyDescent="0.2">
      <c r="B37354" s="10"/>
    </row>
    <row r="37355" spans="2:2" x14ac:dyDescent="0.2">
      <c r="B37355" s="10"/>
    </row>
    <row r="37356" spans="2:2" x14ac:dyDescent="0.2">
      <c r="B37356" s="10"/>
    </row>
    <row r="37357" spans="2:2" x14ac:dyDescent="0.2">
      <c r="B37357" s="10"/>
    </row>
    <row r="37358" spans="2:2" x14ac:dyDescent="0.2">
      <c r="B37358" s="10"/>
    </row>
    <row r="37359" spans="2:2" x14ac:dyDescent="0.2">
      <c r="B37359" s="10"/>
    </row>
    <row r="37360" spans="2:2" x14ac:dyDescent="0.2">
      <c r="B37360" s="10"/>
    </row>
    <row r="37361" spans="2:2" x14ac:dyDescent="0.2">
      <c r="B37361" s="10"/>
    </row>
    <row r="37362" spans="2:2" x14ac:dyDescent="0.2">
      <c r="B37362" s="10"/>
    </row>
    <row r="37363" spans="2:2" x14ac:dyDescent="0.2">
      <c r="B37363" s="10"/>
    </row>
    <row r="37364" spans="2:2" x14ac:dyDescent="0.2">
      <c r="B37364" s="10"/>
    </row>
    <row r="37365" spans="2:2" x14ac:dyDescent="0.2">
      <c r="B37365" s="10"/>
    </row>
    <row r="37366" spans="2:2" x14ac:dyDescent="0.2">
      <c r="B37366" s="10"/>
    </row>
    <row r="37367" spans="2:2" x14ac:dyDescent="0.2">
      <c r="B37367" s="10"/>
    </row>
    <row r="37368" spans="2:2" x14ac:dyDescent="0.2">
      <c r="B37368" s="10"/>
    </row>
    <row r="37369" spans="2:2" x14ac:dyDescent="0.2">
      <c r="B37369" s="10"/>
    </row>
    <row r="37370" spans="2:2" x14ac:dyDescent="0.2">
      <c r="B37370" s="10"/>
    </row>
    <row r="37371" spans="2:2" x14ac:dyDescent="0.2">
      <c r="B37371" s="10"/>
    </row>
    <row r="37372" spans="2:2" x14ac:dyDescent="0.2">
      <c r="B37372" s="10"/>
    </row>
    <row r="37373" spans="2:2" x14ac:dyDescent="0.2">
      <c r="B37373" s="10"/>
    </row>
    <row r="37374" spans="2:2" x14ac:dyDescent="0.2">
      <c r="B37374" s="10"/>
    </row>
    <row r="37375" spans="2:2" x14ac:dyDescent="0.2">
      <c r="B37375" s="10"/>
    </row>
    <row r="37376" spans="2:2" x14ac:dyDescent="0.2">
      <c r="B37376" s="10"/>
    </row>
    <row r="37377" spans="2:2" x14ac:dyDescent="0.2">
      <c r="B37377" s="10"/>
    </row>
    <row r="37378" spans="2:2" x14ac:dyDescent="0.2">
      <c r="B37378" s="10"/>
    </row>
    <row r="37379" spans="2:2" x14ac:dyDescent="0.2">
      <c r="B37379" s="10"/>
    </row>
    <row r="37380" spans="2:2" x14ac:dyDescent="0.2">
      <c r="B37380" s="10"/>
    </row>
    <row r="37381" spans="2:2" x14ac:dyDescent="0.2">
      <c r="B37381" s="10"/>
    </row>
    <row r="37382" spans="2:2" x14ac:dyDescent="0.2">
      <c r="B37382" s="10"/>
    </row>
    <row r="37383" spans="2:2" x14ac:dyDescent="0.2">
      <c r="B37383" s="10"/>
    </row>
    <row r="37384" spans="2:2" x14ac:dyDescent="0.2">
      <c r="B37384" s="10"/>
    </row>
    <row r="37385" spans="2:2" x14ac:dyDescent="0.2">
      <c r="B37385" s="10"/>
    </row>
    <row r="37386" spans="2:2" x14ac:dyDescent="0.2">
      <c r="B37386" s="10"/>
    </row>
    <row r="37387" spans="2:2" x14ac:dyDescent="0.2">
      <c r="B37387" s="10"/>
    </row>
    <row r="37388" spans="2:2" x14ac:dyDescent="0.2">
      <c r="B37388" s="10"/>
    </row>
    <row r="37389" spans="2:2" x14ac:dyDescent="0.2">
      <c r="B37389" s="10"/>
    </row>
    <row r="37390" spans="2:2" x14ac:dyDescent="0.2">
      <c r="B37390" s="10"/>
    </row>
    <row r="37391" spans="2:2" x14ac:dyDescent="0.2">
      <c r="B37391" s="10"/>
    </row>
    <row r="37392" spans="2:2" x14ac:dyDescent="0.2">
      <c r="B37392" s="10"/>
    </row>
    <row r="37393" spans="2:2" x14ac:dyDescent="0.2">
      <c r="B37393" s="10"/>
    </row>
    <row r="37394" spans="2:2" x14ac:dyDescent="0.2">
      <c r="B37394" s="10"/>
    </row>
    <row r="37395" spans="2:2" x14ac:dyDescent="0.2">
      <c r="B37395" s="10"/>
    </row>
    <row r="37396" spans="2:2" x14ac:dyDescent="0.2">
      <c r="B37396" s="10"/>
    </row>
    <row r="37397" spans="2:2" x14ac:dyDescent="0.2">
      <c r="B37397" s="10"/>
    </row>
    <row r="37398" spans="2:2" x14ac:dyDescent="0.2">
      <c r="B37398" s="10"/>
    </row>
    <row r="37399" spans="2:2" x14ac:dyDescent="0.2">
      <c r="B37399" s="10"/>
    </row>
    <row r="37400" spans="2:2" x14ac:dyDescent="0.2">
      <c r="B37400" s="10"/>
    </row>
    <row r="37401" spans="2:2" x14ac:dyDescent="0.2">
      <c r="B37401" s="10"/>
    </row>
    <row r="37402" spans="2:2" x14ac:dyDescent="0.2">
      <c r="B37402" s="10"/>
    </row>
    <row r="37403" spans="2:2" x14ac:dyDescent="0.2">
      <c r="B37403" s="10"/>
    </row>
    <row r="37404" spans="2:2" x14ac:dyDescent="0.2">
      <c r="B37404" s="10"/>
    </row>
    <row r="37405" spans="2:2" x14ac:dyDescent="0.2">
      <c r="B37405" s="10"/>
    </row>
    <row r="37406" spans="2:2" x14ac:dyDescent="0.2">
      <c r="B37406" s="10"/>
    </row>
    <row r="37407" spans="2:2" x14ac:dyDescent="0.2">
      <c r="B37407" s="10"/>
    </row>
    <row r="37408" spans="2:2" x14ac:dyDescent="0.2">
      <c r="B37408" s="10"/>
    </row>
    <row r="37409" spans="2:2" x14ac:dyDescent="0.2">
      <c r="B37409" s="10"/>
    </row>
    <row r="37410" spans="2:2" x14ac:dyDescent="0.2">
      <c r="B37410" s="10"/>
    </row>
    <row r="37411" spans="2:2" x14ac:dyDescent="0.2">
      <c r="B37411" s="10"/>
    </row>
    <row r="37412" spans="2:2" x14ac:dyDescent="0.2">
      <c r="B37412" s="10"/>
    </row>
    <row r="37413" spans="2:2" x14ac:dyDescent="0.2">
      <c r="B37413" s="10"/>
    </row>
    <row r="37414" spans="2:2" x14ac:dyDescent="0.2">
      <c r="B37414" s="10"/>
    </row>
    <row r="37415" spans="2:2" x14ac:dyDescent="0.2">
      <c r="B37415" s="10"/>
    </row>
    <row r="37416" spans="2:2" x14ac:dyDescent="0.2">
      <c r="B37416" s="10"/>
    </row>
    <row r="37417" spans="2:2" x14ac:dyDescent="0.2">
      <c r="B37417" s="10"/>
    </row>
    <row r="37418" spans="2:2" x14ac:dyDescent="0.2">
      <c r="B37418" s="10"/>
    </row>
    <row r="37419" spans="2:2" x14ac:dyDescent="0.2">
      <c r="B37419" s="10"/>
    </row>
    <row r="37420" spans="2:2" x14ac:dyDescent="0.2">
      <c r="B37420" s="10"/>
    </row>
    <row r="37421" spans="2:2" x14ac:dyDescent="0.2">
      <c r="B37421" s="10"/>
    </row>
    <row r="37422" spans="2:2" x14ac:dyDescent="0.2">
      <c r="B37422" s="10"/>
    </row>
    <row r="37423" spans="2:2" x14ac:dyDescent="0.2">
      <c r="B37423" s="10"/>
    </row>
    <row r="37424" spans="2:2" x14ac:dyDescent="0.2">
      <c r="B37424" s="10"/>
    </row>
    <row r="37425" spans="2:2" x14ac:dyDescent="0.2">
      <c r="B37425" s="10"/>
    </row>
    <row r="37426" spans="2:2" x14ac:dyDescent="0.2">
      <c r="B37426" s="10"/>
    </row>
    <row r="37427" spans="2:2" x14ac:dyDescent="0.2">
      <c r="B37427" s="10"/>
    </row>
    <row r="37428" spans="2:2" x14ac:dyDescent="0.2">
      <c r="B37428" s="10"/>
    </row>
    <row r="37429" spans="2:2" x14ac:dyDescent="0.2">
      <c r="B37429" s="10"/>
    </row>
    <row r="37430" spans="2:2" x14ac:dyDescent="0.2">
      <c r="B37430" s="10"/>
    </row>
    <row r="37431" spans="2:2" x14ac:dyDescent="0.2">
      <c r="B37431" s="10"/>
    </row>
    <row r="37432" spans="2:2" x14ac:dyDescent="0.2">
      <c r="B37432" s="10"/>
    </row>
    <row r="37433" spans="2:2" x14ac:dyDescent="0.2">
      <c r="B37433" s="10"/>
    </row>
    <row r="37434" spans="2:2" x14ac:dyDescent="0.2">
      <c r="B37434" s="10"/>
    </row>
    <row r="37435" spans="2:2" x14ac:dyDescent="0.2">
      <c r="B37435" s="10"/>
    </row>
    <row r="37436" spans="2:2" x14ac:dyDescent="0.2">
      <c r="B37436" s="10"/>
    </row>
    <row r="37437" spans="2:2" x14ac:dyDescent="0.2">
      <c r="B37437" s="10"/>
    </row>
    <row r="37438" spans="2:2" x14ac:dyDescent="0.2">
      <c r="B37438" s="10"/>
    </row>
    <row r="37439" spans="2:2" x14ac:dyDescent="0.2">
      <c r="B37439" s="10"/>
    </row>
    <row r="37440" spans="2:2" x14ac:dyDescent="0.2">
      <c r="B37440" s="10"/>
    </row>
    <row r="37441" spans="2:2" x14ac:dyDescent="0.2">
      <c r="B37441" s="10"/>
    </row>
    <row r="37442" spans="2:2" x14ac:dyDescent="0.2">
      <c r="B37442" s="10"/>
    </row>
    <row r="37443" spans="2:2" x14ac:dyDescent="0.2">
      <c r="B37443" s="10"/>
    </row>
    <row r="37444" spans="2:2" x14ac:dyDescent="0.2">
      <c r="B37444" s="10"/>
    </row>
    <row r="37445" spans="2:2" x14ac:dyDescent="0.2">
      <c r="B37445" s="10"/>
    </row>
    <row r="37446" spans="2:2" x14ac:dyDescent="0.2">
      <c r="B37446" s="10"/>
    </row>
    <row r="37447" spans="2:2" x14ac:dyDescent="0.2">
      <c r="B37447" s="10"/>
    </row>
    <row r="37448" spans="2:2" x14ac:dyDescent="0.2">
      <c r="B37448" s="10"/>
    </row>
    <row r="37449" spans="2:2" x14ac:dyDescent="0.2">
      <c r="B37449" s="10"/>
    </row>
    <row r="37450" spans="2:2" x14ac:dyDescent="0.2">
      <c r="B37450" s="10"/>
    </row>
    <row r="37451" spans="2:2" x14ac:dyDescent="0.2">
      <c r="B37451" s="10"/>
    </row>
    <row r="37452" spans="2:2" x14ac:dyDescent="0.2">
      <c r="B37452" s="10"/>
    </row>
    <row r="37453" spans="2:2" x14ac:dyDescent="0.2">
      <c r="B37453" s="10"/>
    </row>
    <row r="37454" spans="2:2" x14ac:dyDescent="0.2">
      <c r="B37454" s="10"/>
    </row>
    <row r="37455" spans="2:2" x14ac:dyDescent="0.2">
      <c r="B37455" s="10"/>
    </row>
    <row r="37456" spans="2:2" x14ac:dyDescent="0.2">
      <c r="B37456" s="10"/>
    </row>
    <row r="37457" spans="2:2" x14ac:dyDescent="0.2">
      <c r="B37457" s="10"/>
    </row>
    <row r="37458" spans="2:2" x14ac:dyDescent="0.2">
      <c r="B37458" s="10"/>
    </row>
    <row r="37459" spans="2:2" x14ac:dyDescent="0.2">
      <c r="B37459" s="10"/>
    </row>
    <row r="37460" spans="2:2" x14ac:dyDescent="0.2">
      <c r="B37460" s="10"/>
    </row>
    <row r="37461" spans="2:2" x14ac:dyDescent="0.2">
      <c r="B37461" s="10"/>
    </row>
    <row r="37462" spans="2:2" x14ac:dyDescent="0.2">
      <c r="B37462" s="10"/>
    </row>
    <row r="37463" spans="2:2" x14ac:dyDescent="0.2">
      <c r="B37463" s="10"/>
    </row>
    <row r="37464" spans="2:2" x14ac:dyDescent="0.2">
      <c r="B37464" s="10"/>
    </row>
    <row r="37465" spans="2:2" x14ac:dyDescent="0.2">
      <c r="B37465" s="10"/>
    </row>
    <row r="37466" spans="2:2" x14ac:dyDescent="0.2">
      <c r="B37466" s="10"/>
    </row>
    <row r="37467" spans="2:2" x14ac:dyDescent="0.2">
      <c r="B37467" s="10"/>
    </row>
    <row r="37468" spans="2:2" x14ac:dyDescent="0.2">
      <c r="B37468" s="10"/>
    </row>
    <row r="37469" spans="2:2" x14ac:dyDescent="0.2">
      <c r="B37469" s="10"/>
    </row>
    <row r="37470" spans="2:2" x14ac:dyDescent="0.2">
      <c r="B37470" s="10"/>
    </row>
    <row r="37471" spans="2:2" x14ac:dyDescent="0.2">
      <c r="B37471" s="10"/>
    </row>
    <row r="37472" spans="2:2" x14ac:dyDescent="0.2">
      <c r="B37472" s="10"/>
    </row>
    <row r="37473" spans="2:2" x14ac:dyDescent="0.2">
      <c r="B37473" s="10"/>
    </row>
    <row r="37474" spans="2:2" x14ac:dyDescent="0.2">
      <c r="B37474" s="10"/>
    </row>
    <row r="37475" spans="2:2" x14ac:dyDescent="0.2">
      <c r="B37475" s="10"/>
    </row>
    <row r="37476" spans="2:2" x14ac:dyDescent="0.2">
      <c r="B37476" s="10"/>
    </row>
    <row r="37477" spans="2:2" x14ac:dyDescent="0.2">
      <c r="B37477" s="10"/>
    </row>
    <row r="37478" spans="2:2" x14ac:dyDescent="0.2">
      <c r="B37478" s="10"/>
    </row>
    <row r="37479" spans="2:2" x14ac:dyDescent="0.2">
      <c r="B37479" s="10"/>
    </row>
    <row r="37480" spans="2:2" x14ac:dyDescent="0.2">
      <c r="B37480" s="10"/>
    </row>
    <row r="37481" spans="2:2" x14ac:dyDescent="0.2">
      <c r="B37481" s="10"/>
    </row>
    <row r="37482" spans="2:2" x14ac:dyDescent="0.2">
      <c r="B37482" s="10"/>
    </row>
    <row r="37483" spans="2:2" x14ac:dyDescent="0.2">
      <c r="B37483" s="10"/>
    </row>
    <row r="37484" spans="2:2" x14ac:dyDescent="0.2">
      <c r="B37484" s="10"/>
    </row>
    <row r="37485" spans="2:2" x14ac:dyDescent="0.2">
      <c r="B37485" s="10"/>
    </row>
    <row r="37486" spans="2:2" x14ac:dyDescent="0.2">
      <c r="B37486" s="10"/>
    </row>
    <row r="37487" spans="2:2" x14ac:dyDescent="0.2">
      <c r="B37487" s="10"/>
    </row>
    <row r="37488" spans="2:2" x14ac:dyDescent="0.2">
      <c r="B37488" s="10"/>
    </row>
    <row r="37489" spans="2:2" x14ac:dyDescent="0.2">
      <c r="B37489" s="10"/>
    </row>
    <row r="37490" spans="2:2" x14ac:dyDescent="0.2">
      <c r="B37490" s="10"/>
    </row>
    <row r="37491" spans="2:2" x14ac:dyDescent="0.2">
      <c r="B37491" s="10"/>
    </row>
    <row r="37492" spans="2:2" x14ac:dyDescent="0.2">
      <c r="B37492" s="10"/>
    </row>
    <row r="37493" spans="2:2" x14ac:dyDescent="0.2">
      <c r="B37493" s="10"/>
    </row>
    <row r="37494" spans="2:2" x14ac:dyDescent="0.2">
      <c r="B37494" s="10"/>
    </row>
    <row r="37495" spans="2:2" x14ac:dyDescent="0.2">
      <c r="B37495" s="10"/>
    </row>
    <row r="37496" spans="2:2" x14ac:dyDescent="0.2">
      <c r="B37496" s="10"/>
    </row>
    <row r="37497" spans="2:2" x14ac:dyDescent="0.2">
      <c r="B37497" s="10"/>
    </row>
    <row r="37498" spans="2:2" x14ac:dyDescent="0.2">
      <c r="B37498" s="10"/>
    </row>
    <row r="37499" spans="2:2" x14ac:dyDescent="0.2">
      <c r="B37499" s="10"/>
    </row>
    <row r="37500" spans="2:2" x14ac:dyDescent="0.2">
      <c r="B37500" s="10"/>
    </row>
    <row r="37501" spans="2:2" x14ac:dyDescent="0.2">
      <c r="B37501" s="10"/>
    </row>
    <row r="37502" spans="2:2" x14ac:dyDescent="0.2">
      <c r="B37502" s="10"/>
    </row>
    <row r="37503" spans="2:2" x14ac:dyDescent="0.2">
      <c r="B37503" s="10"/>
    </row>
    <row r="37504" spans="2:2" x14ac:dyDescent="0.2">
      <c r="B37504" s="10"/>
    </row>
    <row r="37505" spans="2:2" x14ac:dyDescent="0.2">
      <c r="B37505" s="10"/>
    </row>
    <row r="37506" spans="2:2" x14ac:dyDescent="0.2">
      <c r="B37506" s="10"/>
    </row>
    <row r="37507" spans="2:2" x14ac:dyDescent="0.2">
      <c r="B37507" s="10"/>
    </row>
    <row r="37508" spans="2:2" x14ac:dyDescent="0.2">
      <c r="B37508" s="10"/>
    </row>
    <row r="37509" spans="2:2" x14ac:dyDescent="0.2">
      <c r="B37509" s="10"/>
    </row>
    <row r="37510" spans="2:2" x14ac:dyDescent="0.2">
      <c r="B37510" s="10"/>
    </row>
    <row r="37511" spans="2:2" x14ac:dyDescent="0.2">
      <c r="B37511" s="10"/>
    </row>
    <row r="37512" spans="2:2" x14ac:dyDescent="0.2">
      <c r="B37512" s="10"/>
    </row>
    <row r="37513" spans="2:2" x14ac:dyDescent="0.2">
      <c r="B37513" s="10"/>
    </row>
    <row r="37514" spans="2:2" x14ac:dyDescent="0.2">
      <c r="B37514" s="10"/>
    </row>
    <row r="37515" spans="2:2" x14ac:dyDescent="0.2">
      <c r="B37515" s="10"/>
    </row>
    <row r="37516" spans="2:2" x14ac:dyDescent="0.2">
      <c r="B37516" s="10"/>
    </row>
    <row r="37517" spans="2:2" x14ac:dyDescent="0.2">
      <c r="B37517" s="10"/>
    </row>
    <row r="37518" spans="2:2" x14ac:dyDescent="0.2">
      <c r="B37518" s="10"/>
    </row>
    <row r="37519" spans="2:2" x14ac:dyDescent="0.2">
      <c r="B37519" s="10"/>
    </row>
    <row r="37520" spans="2:2" x14ac:dyDescent="0.2">
      <c r="B37520" s="10"/>
    </row>
    <row r="37521" spans="2:2" x14ac:dyDescent="0.2">
      <c r="B37521" s="10"/>
    </row>
    <row r="37522" spans="2:2" x14ac:dyDescent="0.2">
      <c r="B37522" s="10"/>
    </row>
    <row r="37523" spans="2:2" x14ac:dyDescent="0.2">
      <c r="B37523" s="10"/>
    </row>
    <row r="37524" spans="2:2" x14ac:dyDescent="0.2">
      <c r="B37524" s="10"/>
    </row>
    <row r="37525" spans="2:2" x14ac:dyDescent="0.2">
      <c r="B37525" s="10"/>
    </row>
    <row r="37526" spans="2:2" x14ac:dyDescent="0.2">
      <c r="B37526" s="10"/>
    </row>
    <row r="37527" spans="2:2" x14ac:dyDescent="0.2">
      <c r="B37527" s="10"/>
    </row>
    <row r="37528" spans="2:2" x14ac:dyDescent="0.2">
      <c r="B37528" s="10"/>
    </row>
    <row r="37529" spans="2:2" x14ac:dyDescent="0.2">
      <c r="B37529" s="10"/>
    </row>
    <row r="37530" spans="2:2" x14ac:dyDescent="0.2">
      <c r="B37530" s="10"/>
    </row>
    <row r="37531" spans="2:2" x14ac:dyDescent="0.2">
      <c r="B37531" s="10"/>
    </row>
    <row r="37532" spans="2:2" x14ac:dyDescent="0.2">
      <c r="B37532" s="10"/>
    </row>
    <row r="37533" spans="2:2" x14ac:dyDescent="0.2">
      <c r="B37533" s="10"/>
    </row>
    <row r="37534" spans="2:2" x14ac:dyDescent="0.2">
      <c r="B37534" s="10"/>
    </row>
    <row r="37535" spans="2:2" x14ac:dyDescent="0.2">
      <c r="B37535" s="10"/>
    </row>
    <row r="37536" spans="2:2" x14ac:dyDescent="0.2">
      <c r="B37536" s="10"/>
    </row>
    <row r="37537" spans="2:2" x14ac:dyDescent="0.2">
      <c r="B37537" s="10"/>
    </row>
    <row r="37538" spans="2:2" x14ac:dyDescent="0.2">
      <c r="B37538" s="10"/>
    </row>
    <row r="37539" spans="2:2" x14ac:dyDescent="0.2">
      <c r="B37539" s="10"/>
    </row>
    <row r="37540" spans="2:2" x14ac:dyDescent="0.2">
      <c r="B37540" s="10"/>
    </row>
    <row r="37541" spans="2:2" x14ac:dyDescent="0.2">
      <c r="B37541" s="10"/>
    </row>
    <row r="37542" spans="2:2" x14ac:dyDescent="0.2">
      <c r="B37542" s="10"/>
    </row>
    <row r="37543" spans="2:2" x14ac:dyDescent="0.2">
      <c r="B37543" s="10"/>
    </row>
    <row r="37544" spans="2:2" x14ac:dyDescent="0.2">
      <c r="B37544" s="10"/>
    </row>
    <row r="37545" spans="2:2" x14ac:dyDescent="0.2">
      <c r="B37545" s="10"/>
    </row>
    <row r="37546" spans="2:2" x14ac:dyDescent="0.2">
      <c r="B37546" s="10"/>
    </row>
    <row r="37547" spans="2:2" x14ac:dyDescent="0.2">
      <c r="B37547" s="10"/>
    </row>
    <row r="37548" spans="2:2" x14ac:dyDescent="0.2">
      <c r="B37548" s="10"/>
    </row>
    <row r="37549" spans="2:2" x14ac:dyDescent="0.2">
      <c r="B37549" s="10"/>
    </row>
    <row r="37550" spans="2:2" x14ac:dyDescent="0.2">
      <c r="B37550" s="10"/>
    </row>
    <row r="37551" spans="2:2" x14ac:dyDescent="0.2">
      <c r="B37551" s="10"/>
    </row>
    <row r="37552" spans="2:2" x14ac:dyDescent="0.2">
      <c r="B37552" s="10"/>
    </row>
    <row r="37553" spans="2:2" x14ac:dyDescent="0.2">
      <c r="B37553" s="10"/>
    </row>
    <row r="37554" spans="2:2" x14ac:dyDescent="0.2">
      <c r="B37554" s="10"/>
    </row>
    <row r="37555" spans="2:2" x14ac:dyDescent="0.2">
      <c r="B37555" s="10"/>
    </row>
    <row r="37556" spans="2:2" x14ac:dyDescent="0.2">
      <c r="B37556" s="10"/>
    </row>
    <row r="37557" spans="2:2" x14ac:dyDescent="0.2">
      <c r="B37557" s="10"/>
    </row>
    <row r="37558" spans="2:2" x14ac:dyDescent="0.2">
      <c r="B37558" s="10"/>
    </row>
    <row r="37559" spans="2:2" x14ac:dyDescent="0.2">
      <c r="B37559" s="10"/>
    </row>
    <row r="37560" spans="2:2" x14ac:dyDescent="0.2">
      <c r="B37560" s="10"/>
    </row>
    <row r="37561" spans="2:2" x14ac:dyDescent="0.2">
      <c r="B37561" s="10"/>
    </row>
    <row r="37562" spans="2:2" x14ac:dyDescent="0.2">
      <c r="B37562" s="10"/>
    </row>
    <row r="37563" spans="2:2" x14ac:dyDescent="0.2">
      <c r="B37563" s="10"/>
    </row>
    <row r="37564" spans="2:2" x14ac:dyDescent="0.2">
      <c r="B37564" s="10"/>
    </row>
    <row r="37565" spans="2:2" x14ac:dyDescent="0.2">
      <c r="B37565" s="10"/>
    </row>
    <row r="37566" spans="2:2" x14ac:dyDescent="0.2">
      <c r="B37566" s="10"/>
    </row>
    <row r="37567" spans="2:2" x14ac:dyDescent="0.2">
      <c r="B37567" s="10"/>
    </row>
    <row r="37568" spans="2:2" x14ac:dyDescent="0.2">
      <c r="B37568" s="10"/>
    </row>
    <row r="37569" spans="2:2" x14ac:dyDescent="0.2">
      <c r="B37569" s="10"/>
    </row>
    <row r="37570" spans="2:2" x14ac:dyDescent="0.2">
      <c r="B37570" s="10"/>
    </row>
    <row r="37571" spans="2:2" x14ac:dyDescent="0.2">
      <c r="B37571" s="10"/>
    </row>
    <row r="37572" spans="2:2" x14ac:dyDescent="0.2">
      <c r="B37572" s="10"/>
    </row>
    <row r="37573" spans="2:2" x14ac:dyDescent="0.2">
      <c r="B37573" s="10"/>
    </row>
    <row r="37574" spans="2:2" x14ac:dyDescent="0.2">
      <c r="B37574" s="10"/>
    </row>
    <row r="37575" spans="2:2" x14ac:dyDescent="0.2">
      <c r="B37575" s="10"/>
    </row>
    <row r="37576" spans="2:2" x14ac:dyDescent="0.2">
      <c r="B37576" s="10"/>
    </row>
    <row r="37577" spans="2:2" x14ac:dyDescent="0.2">
      <c r="B37577" s="10"/>
    </row>
    <row r="37578" spans="2:2" x14ac:dyDescent="0.2">
      <c r="B37578" s="10"/>
    </row>
    <row r="37579" spans="2:2" x14ac:dyDescent="0.2">
      <c r="B37579" s="10"/>
    </row>
    <row r="37580" spans="2:2" x14ac:dyDescent="0.2">
      <c r="B37580" s="10"/>
    </row>
    <row r="37581" spans="2:2" x14ac:dyDescent="0.2">
      <c r="B37581" s="10"/>
    </row>
    <row r="37582" spans="2:2" x14ac:dyDescent="0.2">
      <c r="B37582" s="10"/>
    </row>
    <row r="37583" spans="2:2" x14ac:dyDescent="0.2">
      <c r="B37583" s="10"/>
    </row>
    <row r="37584" spans="2:2" x14ac:dyDescent="0.2">
      <c r="B37584" s="10"/>
    </row>
    <row r="37585" spans="2:2" x14ac:dyDescent="0.2">
      <c r="B37585" s="10"/>
    </row>
    <row r="37586" spans="2:2" x14ac:dyDescent="0.2">
      <c r="B37586" s="10"/>
    </row>
    <row r="37587" spans="2:2" x14ac:dyDescent="0.2">
      <c r="B37587" s="10"/>
    </row>
    <row r="37588" spans="2:2" x14ac:dyDescent="0.2">
      <c r="B37588" s="10"/>
    </row>
    <row r="37589" spans="2:2" x14ac:dyDescent="0.2">
      <c r="B37589" s="10"/>
    </row>
    <row r="37590" spans="2:2" x14ac:dyDescent="0.2">
      <c r="B37590" s="10"/>
    </row>
    <row r="37591" spans="2:2" x14ac:dyDescent="0.2">
      <c r="B37591" s="10"/>
    </row>
    <row r="37592" spans="2:2" x14ac:dyDescent="0.2">
      <c r="B37592" s="10"/>
    </row>
    <row r="37593" spans="2:2" x14ac:dyDescent="0.2">
      <c r="B37593" s="10"/>
    </row>
    <row r="37594" spans="2:2" x14ac:dyDescent="0.2">
      <c r="B37594" s="10"/>
    </row>
    <row r="37595" spans="2:2" x14ac:dyDescent="0.2">
      <c r="B37595" s="10"/>
    </row>
    <row r="37596" spans="2:2" x14ac:dyDescent="0.2">
      <c r="B37596" s="10"/>
    </row>
    <row r="37597" spans="2:2" x14ac:dyDescent="0.2">
      <c r="B37597" s="10"/>
    </row>
    <row r="37598" spans="2:2" x14ac:dyDescent="0.2">
      <c r="B37598" s="10"/>
    </row>
    <row r="37599" spans="2:2" x14ac:dyDescent="0.2">
      <c r="B37599" s="10"/>
    </row>
    <row r="37600" spans="2:2" x14ac:dyDescent="0.2">
      <c r="B37600" s="10"/>
    </row>
    <row r="37601" spans="2:2" x14ac:dyDescent="0.2">
      <c r="B37601" s="10"/>
    </row>
    <row r="37602" spans="2:2" x14ac:dyDescent="0.2">
      <c r="B37602" s="10"/>
    </row>
    <row r="37603" spans="2:2" x14ac:dyDescent="0.2">
      <c r="B37603" s="10"/>
    </row>
    <row r="37604" spans="2:2" x14ac:dyDescent="0.2">
      <c r="B37604" s="10"/>
    </row>
    <row r="37605" spans="2:2" x14ac:dyDescent="0.2">
      <c r="B37605" s="10"/>
    </row>
    <row r="37606" spans="2:2" x14ac:dyDescent="0.2">
      <c r="B37606" s="10"/>
    </row>
    <row r="37607" spans="2:2" x14ac:dyDescent="0.2">
      <c r="B37607" s="10"/>
    </row>
    <row r="37608" spans="2:2" x14ac:dyDescent="0.2">
      <c r="B37608" s="10"/>
    </row>
    <row r="37609" spans="2:2" x14ac:dyDescent="0.2">
      <c r="B37609" s="10"/>
    </row>
    <row r="37610" spans="2:2" x14ac:dyDescent="0.2">
      <c r="B37610" s="10"/>
    </row>
    <row r="37611" spans="2:2" x14ac:dyDescent="0.2">
      <c r="B37611" s="10"/>
    </row>
    <row r="37612" spans="2:2" x14ac:dyDescent="0.2">
      <c r="B37612" s="10"/>
    </row>
    <row r="37613" spans="2:2" x14ac:dyDescent="0.2">
      <c r="B37613" s="10"/>
    </row>
    <row r="37614" spans="2:2" x14ac:dyDescent="0.2">
      <c r="B37614" s="10"/>
    </row>
    <row r="37615" spans="2:2" x14ac:dyDescent="0.2">
      <c r="B37615" s="10"/>
    </row>
    <row r="37616" spans="2:2" x14ac:dyDescent="0.2">
      <c r="B37616" s="10"/>
    </row>
    <row r="37617" spans="2:2" x14ac:dyDescent="0.2">
      <c r="B37617" s="10"/>
    </row>
    <row r="37618" spans="2:2" x14ac:dyDescent="0.2">
      <c r="B37618" s="10"/>
    </row>
    <row r="37619" spans="2:2" x14ac:dyDescent="0.2">
      <c r="B37619" s="10"/>
    </row>
    <row r="37620" spans="2:2" x14ac:dyDescent="0.2">
      <c r="B37620" s="10"/>
    </row>
    <row r="37621" spans="2:2" x14ac:dyDescent="0.2">
      <c r="B37621" s="10"/>
    </row>
    <row r="37622" spans="2:2" x14ac:dyDescent="0.2">
      <c r="B37622" s="10"/>
    </row>
    <row r="37623" spans="2:2" x14ac:dyDescent="0.2">
      <c r="B37623" s="10"/>
    </row>
    <row r="37624" spans="2:2" x14ac:dyDescent="0.2">
      <c r="B37624" s="10"/>
    </row>
    <row r="37625" spans="2:2" x14ac:dyDescent="0.2">
      <c r="B37625" s="10"/>
    </row>
    <row r="37626" spans="2:2" x14ac:dyDescent="0.2">
      <c r="B37626" s="10"/>
    </row>
    <row r="37627" spans="2:2" x14ac:dyDescent="0.2">
      <c r="B37627" s="10"/>
    </row>
    <row r="37628" spans="2:2" x14ac:dyDescent="0.2">
      <c r="B37628" s="10"/>
    </row>
    <row r="37629" spans="2:2" x14ac:dyDescent="0.2">
      <c r="B37629" s="10"/>
    </row>
    <row r="37630" spans="2:2" x14ac:dyDescent="0.2">
      <c r="B37630" s="10"/>
    </row>
    <row r="37631" spans="2:2" x14ac:dyDescent="0.2">
      <c r="B37631" s="10"/>
    </row>
    <row r="37632" spans="2:2" x14ac:dyDescent="0.2">
      <c r="B37632" s="10"/>
    </row>
    <row r="37633" spans="2:2" x14ac:dyDescent="0.2">
      <c r="B37633" s="10"/>
    </row>
    <row r="37634" spans="2:2" x14ac:dyDescent="0.2">
      <c r="B37634" s="10"/>
    </row>
    <row r="37635" spans="2:2" x14ac:dyDescent="0.2">
      <c r="B37635" s="10"/>
    </row>
    <row r="37636" spans="2:2" x14ac:dyDescent="0.2">
      <c r="B37636" s="10"/>
    </row>
    <row r="37637" spans="2:2" x14ac:dyDescent="0.2">
      <c r="B37637" s="10"/>
    </row>
    <row r="37638" spans="2:2" x14ac:dyDescent="0.2">
      <c r="B37638" s="10"/>
    </row>
    <row r="37639" spans="2:2" x14ac:dyDescent="0.2">
      <c r="B37639" s="10"/>
    </row>
    <row r="37640" spans="2:2" x14ac:dyDescent="0.2">
      <c r="B37640" s="10"/>
    </row>
    <row r="37641" spans="2:2" x14ac:dyDescent="0.2">
      <c r="B37641" s="10"/>
    </row>
    <row r="37642" spans="2:2" x14ac:dyDescent="0.2">
      <c r="B37642" s="10"/>
    </row>
    <row r="37643" spans="2:2" x14ac:dyDescent="0.2">
      <c r="B37643" s="10"/>
    </row>
    <row r="37644" spans="2:2" x14ac:dyDescent="0.2">
      <c r="B37644" s="10"/>
    </row>
    <row r="37645" spans="2:2" x14ac:dyDescent="0.2">
      <c r="B37645" s="10"/>
    </row>
    <row r="37646" spans="2:2" x14ac:dyDescent="0.2">
      <c r="B37646" s="10"/>
    </row>
    <row r="37647" spans="2:2" x14ac:dyDescent="0.2">
      <c r="B37647" s="10"/>
    </row>
    <row r="37648" spans="2:2" x14ac:dyDescent="0.2">
      <c r="B37648" s="10"/>
    </row>
    <row r="37649" spans="2:2" x14ac:dyDescent="0.2">
      <c r="B37649" s="10"/>
    </row>
    <row r="37650" spans="2:2" x14ac:dyDescent="0.2">
      <c r="B37650" s="10"/>
    </row>
    <row r="37651" spans="2:2" x14ac:dyDescent="0.2">
      <c r="B37651" s="10"/>
    </row>
    <row r="37652" spans="2:2" x14ac:dyDescent="0.2">
      <c r="B37652" s="10"/>
    </row>
    <row r="37653" spans="2:2" x14ac:dyDescent="0.2">
      <c r="B37653" s="10"/>
    </row>
    <row r="37654" spans="2:2" x14ac:dyDescent="0.2">
      <c r="B37654" s="10"/>
    </row>
    <row r="37655" spans="2:2" x14ac:dyDescent="0.2">
      <c r="B37655" s="10"/>
    </row>
    <row r="37656" spans="2:2" x14ac:dyDescent="0.2">
      <c r="B37656" s="10"/>
    </row>
    <row r="37657" spans="2:2" x14ac:dyDescent="0.2">
      <c r="B37657" s="10"/>
    </row>
    <row r="37658" spans="2:2" x14ac:dyDescent="0.2">
      <c r="B37658" s="10"/>
    </row>
    <row r="37659" spans="2:2" x14ac:dyDescent="0.2">
      <c r="B37659" s="10"/>
    </row>
    <row r="37660" spans="2:2" x14ac:dyDescent="0.2">
      <c r="B37660" s="10"/>
    </row>
    <row r="37661" spans="2:2" x14ac:dyDescent="0.2">
      <c r="B37661" s="10"/>
    </row>
    <row r="37662" spans="2:2" x14ac:dyDescent="0.2">
      <c r="B37662" s="10"/>
    </row>
    <row r="37663" spans="2:2" x14ac:dyDescent="0.2">
      <c r="B37663" s="10"/>
    </row>
    <row r="37664" spans="2:2" x14ac:dyDescent="0.2">
      <c r="B37664" s="10"/>
    </row>
    <row r="37665" spans="2:2" x14ac:dyDescent="0.2">
      <c r="B37665" s="10"/>
    </row>
    <row r="37666" spans="2:2" x14ac:dyDescent="0.2">
      <c r="B37666" s="10"/>
    </row>
    <row r="37667" spans="2:2" x14ac:dyDescent="0.2">
      <c r="B37667" s="10"/>
    </row>
    <row r="37668" spans="2:2" x14ac:dyDescent="0.2">
      <c r="B37668" s="10"/>
    </row>
    <row r="37669" spans="2:2" x14ac:dyDescent="0.2">
      <c r="B37669" s="10"/>
    </row>
    <row r="37670" spans="2:2" x14ac:dyDescent="0.2">
      <c r="B37670" s="10"/>
    </row>
    <row r="37671" spans="2:2" x14ac:dyDescent="0.2">
      <c r="B37671" s="10"/>
    </row>
    <row r="37672" spans="2:2" x14ac:dyDescent="0.2">
      <c r="B37672" s="10"/>
    </row>
    <row r="37673" spans="2:2" x14ac:dyDescent="0.2">
      <c r="B37673" s="10"/>
    </row>
    <row r="37674" spans="2:2" x14ac:dyDescent="0.2">
      <c r="B37674" s="10"/>
    </row>
    <row r="37675" spans="2:2" x14ac:dyDescent="0.2">
      <c r="B37675" s="10"/>
    </row>
    <row r="37676" spans="2:2" x14ac:dyDescent="0.2">
      <c r="B37676" s="10"/>
    </row>
    <row r="37677" spans="2:2" x14ac:dyDescent="0.2">
      <c r="B37677" s="10"/>
    </row>
    <row r="37678" spans="2:2" x14ac:dyDescent="0.2">
      <c r="B37678" s="10"/>
    </row>
    <row r="37679" spans="2:2" x14ac:dyDescent="0.2">
      <c r="B37679" s="10"/>
    </row>
    <row r="37680" spans="2:2" x14ac:dyDescent="0.2">
      <c r="B37680" s="10"/>
    </row>
    <row r="37681" spans="2:2" x14ac:dyDescent="0.2">
      <c r="B37681" s="10"/>
    </row>
    <row r="37682" spans="2:2" x14ac:dyDescent="0.2">
      <c r="B37682" s="10"/>
    </row>
    <row r="37683" spans="2:2" x14ac:dyDescent="0.2">
      <c r="B37683" s="10"/>
    </row>
    <row r="37684" spans="2:2" x14ac:dyDescent="0.2">
      <c r="B37684" s="10"/>
    </row>
    <row r="37685" spans="2:2" x14ac:dyDescent="0.2">
      <c r="B37685" s="10"/>
    </row>
    <row r="37686" spans="2:2" x14ac:dyDescent="0.2">
      <c r="B37686" s="10"/>
    </row>
    <row r="37687" spans="2:2" x14ac:dyDescent="0.2">
      <c r="B37687" s="10"/>
    </row>
    <row r="37688" spans="2:2" x14ac:dyDescent="0.2">
      <c r="B37688" s="10"/>
    </row>
    <row r="37689" spans="2:2" x14ac:dyDescent="0.2">
      <c r="B37689" s="10"/>
    </row>
    <row r="37690" spans="2:2" x14ac:dyDescent="0.2">
      <c r="B37690" s="10"/>
    </row>
    <row r="37691" spans="2:2" x14ac:dyDescent="0.2">
      <c r="B37691" s="10"/>
    </row>
    <row r="37692" spans="2:2" x14ac:dyDescent="0.2">
      <c r="B37692" s="10"/>
    </row>
    <row r="37693" spans="2:2" x14ac:dyDescent="0.2">
      <c r="B37693" s="10"/>
    </row>
    <row r="37694" spans="2:2" x14ac:dyDescent="0.2">
      <c r="B37694" s="10"/>
    </row>
    <row r="37695" spans="2:2" x14ac:dyDescent="0.2">
      <c r="B37695" s="10"/>
    </row>
    <row r="37696" spans="2:2" x14ac:dyDescent="0.2">
      <c r="B37696" s="10"/>
    </row>
    <row r="37697" spans="2:2" x14ac:dyDescent="0.2">
      <c r="B37697" s="10"/>
    </row>
    <row r="37698" spans="2:2" x14ac:dyDescent="0.2">
      <c r="B37698" s="10"/>
    </row>
    <row r="37699" spans="2:2" x14ac:dyDescent="0.2">
      <c r="B37699" s="10"/>
    </row>
    <row r="37700" spans="2:2" x14ac:dyDescent="0.2">
      <c r="B37700" s="10"/>
    </row>
    <row r="37701" spans="2:2" x14ac:dyDescent="0.2">
      <c r="B37701" s="10"/>
    </row>
    <row r="37702" spans="2:2" x14ac:dyDescent="0.2">
      <c r="B37702" s="10"/>
    </row>
    <row r="37703" spans="2:2" x14ac:dyDescent="0.2">
      <c r="B37703" s="10"/>
    </row>
    <row r="37704" spans="2:2" x14ac:dyDescent="0.2">
      <c r="B37704" s="10"/>
    </row>
    <row r="37705" spans="2:2" x14ac:dyDescent="0.2">
      <c r="B37705" s="10"/>
    </row>
    <row r="37706" spans="2:2" x14ac:dyDescent="0.2">
      <c r="B37706" s="10"/>
    </row>
    <row r="37707" spans="2:2" x14ac:dyDescent="0.2">
      <c r="B37707" s="10"/>
    </row>
    <row r="37708" spans="2:2" x14ac:dyDescent="0.2">
      <c r="B37708" s="10"/>
    </row>
    <row r="37709" spans="2:2" x14ac:dyDescent="0.2">
      <c r="B37709" s="10"/>
    </row>
    <row r="37710" spans="2:2" x14ac:dyDescent="0.2">
      <c r="B37710" s="10"/>
    </row>
    <row r="37711" spans="2:2" x14ac:dyDescent="0.2">
      <c r="B37711" s="10"/>
    </row>
    <row r="37712" spans="2:2" x14ac:dyDescent="0.2">
      <c r="B37712" s="10"/>
    </row>
    <row r="37713" spans="2:2" x14ac:dyDescent="0.2">
      <c r="B37713" s="10"/>
    </row>
    <row r="37714" spans="2:2" x14ac:dyDescent="0.2">
      <c r="B37714" s="10"/>
    </row>
    <row r="37715" spans="2:2" x14ac:dyDescent="0.2">
      <c r="B37715" s="10"/>
    </row>
    <row r="37716" spans="2:2" x14ac:dyDescent="0.2">
      <c r="B37716" s="10"/>
    </row>
    <row r="37717" spans="2:2" x14ac:dyDescent="0.2">
      <c r="B37717" s="10"/>
    </row>
    <row r="37718" spans="2:2" x14ac:dyDescent="0.2">
      <c r="B37718" s="10"/>
    </row>
    <row r="37719" spans="2:2" x14ac:dyDescent="0.2">
      <c r="B37719" s="10"/>
    </row>
    <row r="37720" spans="2:2" x14ac:dyDescent="0.2">
      <c r="B37720" s="10"/>
    </row>
    <row r="37721" spans="2:2" x14ac:dyDescent="0.2">
      <c r="B37721" s="10"/>
    </row>
    <row r="37722" spans="2:2" x14ac:dyDescent="0.2">
      <c r="B37722" s="10"/>
    </row>
    <row r="37723" spans="2:2" x14ac:dyDescent="0.2">
      <c r="B37723" s="10"/>
    </row>
    <row r="37724" spans="2:2" x14ac:dyDescent="0.2">
      <c r="B37724" s="10"/>
    </row>
    <row r="37725" spans="2:2" x14ac:dyDescent="0.2">
      <c r="B37725" s="10"/>
    </row>
    <row r="37726" spans="2:2" x14ac:dyDescent="0.2">
      <c r="B37726" s="10"/>
    </row>
    <row r="37727" spans="2:2" x14ac:dyDescent="0.2">
      <c r="B37727" s="10"/>
    </row>
    <row r="37728" spans="2:2" x14ac:dyDescent="0.2">
      <c r="B37728" s="10"/>
    </row>
    <row r="37729" spans="2:2" x14ac:dyDescent="0.2">
      <c r="B37729" s="10"/>
    </row>
    <row r="37730" spans="2:2" x14ac:dyDescent="0.2">
      <c r="B37730" s="10"/>
    </row>
    <row r="37731" spans="2:2" x14ac:dyDescent="0.2">
      <c r="B37731" s="10"/>
    </row>
    <row r="37732" spans="2:2" x14ac:dyDescent="0.2">
      <c r="B37732" s="10"/>
    </row>
    <row r="37733" spans="2:2" x14ac:dyDescent="0.2">
      <c r="B37733" s="10"/>
    </row>
    <row r="37734" spans="2:2" x14ac:dyDescent="0.2">
      <c r="B37734" s="10"/>
    </row>
    <row r="37735" spans="2:2" x14ac:dyDescent="0.2">
      <c r="B37735" s="10"/>
    </row>
    <row r="37736" spans="2:2" x14ac:dyDescent="0.2">
      <c r="B37736" s="10"/>
    </row>
    <row r="37737" spans="2:2" x14ac:dyDescent="0.2">
      <c r="B37737" s="10"/>
    </row>
    <row r="37738" spans="2:2" x14ac:dyDescent="0.2">
      <c r="B37738" s="10"/>
    </row>
    <row r="37739" spans="2:2" x14ac:dyDescent="0.2">
      <c r="B37739" s="10"/>
    </row>
    <row r="37740" spans="2:2" x14ac:dyDescent="0.2">
      <c r="B37740" s="10"/>
    </row>
    <row r="37741" spans="2:2" x14ac:dyDescent="0.2">
      <c r="B37741" s="10"/>
    </row>
    <row r="37742" spans="2:2" x14ac:dyDescent="0.2">
      <c r="B37742" s="10"/>
    </row>
    <row r="37743" spans="2:2" x14ac:dyDescent="0.2">
      <c r="B37743" s="10"/>
    </row>
    <row r="37744" spans="2:2" x14ac:dyDescent="0.2">
      <c r="B37744" s="10"/>
    </row>
    <row r="37745" spans="2:2" x14ac:dyDescent="0.2">
      <c r="B37745" s="10"/>
    </row>
    <row r="37746" spans="2:2" x14ac:dyDescent="0.2">
      <c r="B37746" s="10"/>
    </row>
    <row r="37747" spans="2:2" x14ac:dyDescent="0.2">
      <c r="B37747" s="10"/>
    </row>
    <row r="37748" spans="2:2" x14ac:dyDescent="0.2">
      <c r="B37748" s="10"/>
    </row>
    <row r="37749" spans="2:2" x14ac:dyDescent="0.2">
      <c r="B37749" s="10"/>
    </row>
    <row r="37750" spans="2:2" x14ac:dyDescent="0.2">
      <c r="B37750" s="10"/>
    </row>
    <row r="37751" spans="2:2" x14ac:dyDescent="0.2">
      <c r="B37751" s="10"/>
    </row>
    <row r="37752" spans="2:2" x14ac:dyDescent="0.2">
      <c r="B37752" s="10"/>
    </row>
    <row r="37753" spans="2:2" x14ac:dyDescent="0.2">
      <c r="B37753" s="10"/>
    </row>
    <row r="37754" spans="2:2" x14ac:dyDescent="0.2">
      <c r="B37754" s="10"/>
    </row>
    <row r="37755" spans="2:2" x14ac:dyDescent="0.2">
      <c r="B37755" s="10"/>
    </row>
    <row r="37756" spans="2:2" x14ac:dyDescent="0.2">
      <c r="B37756" s="10"/>
    </row>
    <row r="37757" spans="2:2" x14ac:dyDescent="0.2">
      <c r="B37757" s="10"/>
    </row>
    <row r="37758" spans="2:2" x14ac:dyDescent="0.2">
      <c r="B37758" s="10"/>
    </row>
    <row r="37759" spans="2:2" x14ac:dyDescent="0.2">
      <c r="B37759" s="10"/>
    </row>
    <row r="37760" spans="2:2" x14ac:dyDescent="0.2">
      <c r="B37760" s="10"/>
    </row>
    <row r="37761" spans="2:2" x14ac:dyDescent="0.2">
      <c r="B37761" s="10"/>
    </row>
    <row r="37762" spans="2:2" x14ac:dyDescent="0.2">
      <c r="B37762" s="10"/>
    </row>
    <row r="37763" spans="2:2" x14ac:dyDescent="0.2">
      <c r="B37763" s="10"/>
    </row>
    <row r="37764" spans="2:2" x14ac:dyDescent="0.2">
      <c r="B37764" s="10"/>
    </row>
    <row r="37765" spans="2:2" x14ac:dyDescent="0.2">
      <c r="B37765" s="10"/>
    </row>
    <row r="37766" spans="2:2" x14ac:dyDescent="0.2">
      <c r="B37766" s="10"/>
    </row>
    <row r="37767" spans="2:2" x14ac:dyDescent="0.2">
      <c r="B37767" s="10"/>
    </row>
    <row r="37768" spans="2:2" x14ac:dyDescent="0.2">
      <c r="B37768" s="10"/>
    </row>
    <row r="37769" spans="2:2" x14ac:dyDescent="0.2">
      <c r="B37769" s="10"/>
    </row>
    <row r="37770" spans="2:2" x14ac:dyDescent="0.2">
      <c r="B37770" s="10"/>
    </row>
    <row r="37771" spans="2:2" x14ac:dyDescent="0.2">
      <c r="B37771" s="10"/>
    </row>
    <row r="37772" spans="2:2" x14ac:dyDescent="0.2">
      <c r="B37772" s="10"/>
    </row>
    <row r="37773" spans="2:2" x14ac:dyDescent="0.2">
      <c r="B37773" s="10"/>
    </row>
    <row r="37774" spans="2:2" x14ac:dyDescent="0.2">
      <c r="B37774" s="10"/>
    </row>
    <row r="37775" spans="2:2" x14ac:dyDescent="0.2">
      <c r="B37775" s="10"/>
    </row>
    <row r="37776" spans="2:2" x14ac:dyDescent="0.2">
      <c r="B37776" s="10"/>
    </row>
    <row r="37777" spans="2:2" x14ac:dyDescent="0.2">
      <c r="B37777" s="10"/>
    </row>
    <row r="37778" spans="2:2" x14ac:dyDescent="0.2">
      <c r="B37778" s="10"/>
    </row>
    <row r="37779" spans="2:2" x14ac:dyDescent="0.2">
      <c r="B37779" s="10"/>
    </row>
    <row r="37780" spans="2:2" x14ac:dyDescent="0.2">
      <c r="B37780" s="10"/>
    </row>
    <row r="37781" spans="2:2" x14ac:dyDescent="0.2">
      <c r="B37781" s="10"/>
    </row>
    <row r="37782" spans="2:2" x14ac:dyDescent="0.2">
      <c r="B37782" s="10"/>
    </row>
    <row r="37783" spans="2:2" x14ac:dyDescent="0.2">
      <c r="B37783" s="10"/>
    </row>
    <row r="37784" spans="2:2" x14ac:dyDescent="0.2">
      <c r="B37784" s="10"/>
    </row>
    <row r="37785" spans="2:2" x14ac:dyDescent="0.2">
      <c r="B37785" s="10"/>
    </row>
    <row r="37786" spans="2:2" x14ac:dyDescent="0.2">
      <c r="B37786" s="10"/>
    </row>
    <row r="37787" spans="2:2" x14ac:dyDescent="0.2">
      <c r="B37787" s="10"/>
    </row>
    <row r="37788" spans="2:2" x14ac:dyDescent="0.2">
      <c r="B37788" s="10"/>
    </row>
    <row r="37789" spans="2:2" x14ac:dyDescent="0.2">
      <c r="B37789" s="10"/>
    </row>
    <row r="37790" spans="2:2" x14ac:dyDescent="0.2">
      <c r="B37790" s="10"/>
    </row>
    <row r="37791" spans="2:2" x14ac:dyDescent="0.2">
      <c r="B37791" s="10"/>
    </row>
    <row r="37792" spans="2:2" x14ac:dyDescent="0.2">
      <c r="B37792" s="10"/>
    </row>
    <row r="37793" spans="2:2" x14ac:dyDescent="0.2">
      <c r="B37793" s="10"/>
    </row>
    <row r="37794" spans="2:2" x14ac:dyDescent="0.2">
      <c r="B37794" s="10"/>
    </row>
    <row r="37795" spans="2:2" x14ac:dyDescent="0.2">
      <c r="B37795" s="10"/>
    </row>
    <row r="37796" spans="2:2" x14ac:dyDescent="0.2">
      <c r="B37796" s="10"/>
    </row>
    <row r="37797" spans="2:2" x14ac:dyDescent="0.2">
      <c r="B37797" s="10"/>
    </row>
    <row r="37798" spans="2:2" x14ac:dyDescent="0.2">
      <c r="B37798" s="10"/>
    </row>
    <row r="37799" spans="2:2" x14ac:dyDescent="0.2">
      <c r="B37799" s="10"/>
    </row>
    <row r="37800" spans="2:2" x14ac:dyDescent="0.2">
      <c r="B37800" s="10"/>
    </row>
    <row r="37801" spans="2:2" x14ac:dyDescent="0.2">
      <c r="B37801" s="10"/>
    </row>
    <row r="37802" spans="2:2" x14ac:dyDescent="0.2">
      <c r="B37802" s="10"/>
    </row>
    <row r="37803" spans="2:2" x14ac:dyDescent="0.2">
      <c r="B37803" s="10"/>
    </row>
    <row r="37804" spans="2:2" x14ac:dyDescent="0.2">
      <c r="B37804" s="10"/>
    </row>
    <row r="37805" spans="2:2" x14ac:dyDescent="0.2">
      <c r="B37805" s="10"/>
    </row>
    <row r="37806" spans="2:2" x14ac:dyDescent="0.2">
      <c r="B37806" s="10"/>
    </row>
    <row r="37807" spans="2:2" x14ac:dyDescent="0.2">
      <c r="B37807" s="10"/>
    </row>
    <row r="37808" spans="2:2" x14ac:dyDescent="0.2">
      <c r="B37808" s="10"/>
    </row>
    <row r="37809" spans="2:2" x14ac:dyDescent="0.2">
      <c r="B37809" s="10"/>
    </row>
    <row r="37810" spans="2:2" x14ac:dyDescent="0.2">
      <c r="B37810" s="10"/>
    </row>
    <row r="37811" spans="2:2" x14ac:dyDescent="0.2">
      <c r="B37811" s="10"/>
    </row>
    <row r="37812" spans="2:2" x14ac:dyDescent="0.2">
      <c r="B37812" s="10"/>
    </row>
    <row r="37813" spans="2:2" x14ac:dyDescent="0.2">
      <c r="B37813" s="10"/>
    </row>
    <row r="37814" spans="2:2" x14ac:dyDescent="0.2">
      <c r="B37814" s="10"/>
    </row>
    <row r="37815" spans="2:2" x14ac:dyDescent="0.2">
      <c r="B37815" s="10"/>
    </row>
    <row r="37816" spans="2:2" x14ac:dyDescent="0.2">
      <c r="B37816" s="10"/>
    </row>
    <row r="37817" spans="2:2" x14ac:dyDescent="0.2">
      <c r="B37817" s="10"/>
    </row>
    <row r="37818" spans="2:2" x14ac:dyDescent="0.2">
      <c r="B37818" s="10"/>
    </row>
    <row r="37819" spans="2:2" x14ac:dyDescent="0.2">
      <c r="B37819" s="10"/>
    </row>
    <row r="37820" spans="2:2" x14ac:dyDescent="0.2">
      <c r="B37820" s="10"/>
    </row>
    <row r="37821" spans="2:2" x14ac:dyDescent="0.2">
      <c r="B37821" s="10"/>
    </row>
    <row r="37822" spans="2:2" x14ac:dyDescent="0.2">
      <c r="B37822" s="10"/>
    </row>
    <row r="37823" spans="2:2" x14ac:dyDescent="0.2">
      <c r="B37823" s="10"/>
    </row>
    <row r="37824" spans="2:2" x14ac:dyDescent="0.2">
      <c r="B37824" s="10"/>
    </row>
    <row r="37825" spans="2:2" x14ac:dyDescent="0.2">
      <c r="B37825" s="10"/>
    </row>
    <row r="37826" spans="2:2" x14ac:dyDescent="0.2">
      <c r="B37826" s="10"/>
    </row>
    <row r="37827" spans="2:2" x14ac:dyDescent="0.2">
      <c r="B37827" s="10"/>
    </row>
    <row r="37828" spans="2:2" x14ac:dyDescent="0.2">
      <c r="B37828" s="10"/>
    </row>
    <row r="37829" spans="2:2" x14ac:dyDescent="0.2">
      <c r="B37829" s="10"/>
    </row>
    <row r="37830" spans="2:2" x14ac:dyDescent="0.2">
      <c r="B37830" s="10"/>
    </row>
    <row r="37831" spans="2:2" x14ac:dyDescent="0.2">
      <c r="B37831" s="10"/>
    </row>
    <row r="37832" spans="2:2" x14ac:dyDescent="0.2">
      <c r="B37832" s="10"/>
    </row>
    <row r="37833" spans="2:2" x14ac:dyDescent="0.2">
      <c r="B37833" s="10"/>
    </row>
    <row r="37834" spans="2:2" x14ac:dyDescent="0.2">
      <c r="B37834" s="10"/>
    </row>
    <row r="37835" spans="2:2" x14ac:dyDescent="0.2">
      <c r="B37835" s="10"/>
    </row>
    <row r="37836" spans="2:2" x14ac:dyDescent="0.2">
      <c r="B37836" s="10"/>
    </row>
    <row r="37837" spans="2:2" x14ac:dyDescent="0.2">
      <c r="B37837" s="10"/>
    </row>
    <row r="37838" spans="2:2" x14ac:dyDescent="0.2">
      <c r="B37838" s="10"/>
    </row>
    <row r="37839" spans="2:2" x14ac:dyDescent="0.2">
      <c r="B37839" s="10"/>
    </row>
    <row r="37840" spans="2:2" x14ac:dyDescent="0.2">
      <c r="B37840" s="10"/>
    </row>
    <row r="37841" spans="2:2" x14ac:dyDescent="0.2">
      <c r="B37841" s="10"/>
    </row>
    <row r="37842" spans="2:2" x14ac:dyDescent="0.2">
      <c r="B37842" s="10"/>
    </row>
    <row r="37843" spans="2:2" x14ac:dyDescent="0.2">
      <c r="B37843" s="10"/>
    </row>
    <row r="37844" spans="2:2" x14ac:dyDescent="0.2">
      <c r="B37844" s="10"/>
    </row>
    <row r="37845" spans="2:2" x14ac:dyDescent="0.2">
      <c r="B37845" s="10"/>
    </row>
    <row r="37846" spans="2:2" x14ac:dyDescent="0.2">
      <c r="B37846" s="10"/>
    </row>
    <row r="37847" spans="2:2" x14ac:dyDescent="0.2">
      <c r="B37847" s="10"/>
    </row>
    <row r="37848" spans="2:2" x14ac:dyDescent="0.2">
      <c r="B37848" s="10"/>
    </row>
    <row r="37849" spans="2:2" x14ac:dyDescent="0.2">
      <c r="B37849" s="10"/>
    </row>
    <row r="37850" spans="2:2" x14ac:dyDescent="0.2">
      <c r="B37850" s="10"/>
    </row>
    <row r="37851" spans="2:2" x14ac:dyDescent="0.2">
      <c r="B37851" s="10"/>
    </row>
    <row r="37852" spans="2:2" x14ac:dyDescent="0.2">
      <c r="B37852" s="10"/>
    </row>
    <row r="37853" spans="2:2" x14ac:dyDescent="0.2">
      <c r="B37853" s="10"/>
    </row>
    <row r="37854" spans="2:2" x14ac:dyDescent="0.2">
      <c r="B37854" s="10"/>
    </row>
    <row r="37855" spans="2:2" x14ac:dyDescent="0.2">
      <c r="B37855" s="10"/>
    </row>
    <row r="37856" spans="2:2" x14ac:dyDescent="0.2">
      <c r="B37856" s="10"/>
    </row>
    <row r="37857" spans="2:2" x14ac:dyDescent="0.2">
      <c r="B37857" s="10"/>
    </row>
    <row r="37858" spans="2:2" x14ac:dyDescent="0.2">
      <c r="B37858" s="10"/>
    </row>
    <row r="37859" spans="2:2" x14ac:dyDescent="0.2">
      <c r="B37859" s="10"/>
    </row>
    <row r="37860" spans="2:2" x14ac:dyDescent="0.2">
      <c r="B37860" s="10"/>
    </row>
    <row r="37861" spans="2:2" x14ac:dyDescent="0.2">
      <c r="B37861" s="10"/>
    </row>
    <row r="37862" spans="2:2" x14ac:dyDescent="0.2">
      <c r="B37862" s="10"/>
    </row>
    <row r="37863" spans="2:2" x14ac:dyDescent="0.2">
      <c r="B37863" s="10"/>
    </row>
    <row r="37864" spans="2:2" x14ac:dyDescent="0.2">
      <c r="B37864" s="10"/>
    </row>
    <row r="37865" spans="2:2" x14ac:dyDescent="0.2">
      <c r="B37865" s="10"/>
    </row>
    <row r="37866" spans="2:2" x14ac:dyDescent="0.2">
      <c r="B37866" s="10"/>
    </row>
    <row r="37867" spans="2:2" x14ac:dyDescent="0.2">
      <c r="B37867" s="10"/>
    </row>
    <row r="37868" spans="2:2" x14ac:dyDescent="0.2">
      <c r="B37868" s="10"/>
    </row>
    <row r="37869" spans="2:2" x14ac:dyDescent="0.2">
      <c r="B37869" s="10"/>
    </row>
    <row r="37870" spans="2:2" x14ac:dyDescent="0.2">
      <c r="B37870" s="10"/>
    </row>
    <row r="37871" spans="2:2" x14ac:dyDescent="0.2">
      <c r="B37871" s="10"/>
    </row>
    <row r="37872" spans="2:2" x14ac:dyDescent="0.2">
      <c r="B37872" s="10"/>
    </row>
    <row r="37873" spans="2:2" x14ac:dyDescent="0.2">
      <c r="B37873" s="10"/>
    </row>
    <row r="37874" spans="2:2" x14ac:dyDescent="0.2">
      <c r="B37874" s="10"/>
    </row>
    <row r="37875" spans="2:2" x14ac:dyDescent="0.2">
      <c r="B37875" s="10"/>
    </row>
    <row r="37876" spans="2:2" x14ac:dyDescent="0.2">
      <c r="B37876" s="10"/>
    </row>
    <row r="37877" spans="2:2" x14ac:dyDescent="0.2">
      <c r="B37877" s="10"/>
    </row>
    <row r="37878" spans="2:2" x14ac:dyDescent="0.2">
      <c r="B37878" s="10"/>
    </row>
    <row r="37879" spans="2:2" x14ac:dyDescent="0.2">
      <c r="B37879" s="10"/>
    </row>
    <row r="37880" spans="2:2" x14ac:dyDescent="0.2">
      <c r="B37880" s="10"/>
    </row>
    <row r="37881" spans="2:2" x14ac:dyDescent="0.2">
      <c r="B37881" s="10"/>
    </row>
    <row r="37882" spans="2:2" x14ac:dyDescent="0.2">
      <c r="B37882" s="10"/>
    </row>
    <row r="37883" spans="2:2" x14ac:dyDescent="0.2">
      <c r="B37883" s="10"/>
    </row>
    <row r="37884" spans="2:2" x14ac:dyDescent="0.2">
      <c r="B37884" s="10"/>
    </row>
    <row r="37885" spans="2:2" x14ac:dyDescent="0.2">
      <c r="B37885" s="10"/>
    </row>
    <row r="37886" spans="2:2" x14ac:dyDescent="0.2">
      <c r="B37886" s="10"/>
    </row>
    <row r="37887" spans="2:2" x14ac:dyDescent="0.2">
      <c r="B37887" s="10"/>
    </row>
    <row r="37888" spans="2:2" x14ac:dyDescent="0.2">
      <c r="B37888" s="10"/>
    </row>
    <row r="37889" spans="2:2" x14ac:dyDescent="0.2">
      <c r="B37889" s="10"/>
    </row>
    <row r="37890" spans="2:2" x14ac:dyDescent="0.2">
      <c r="B37890" s="10"/>
    </row>
    <row r="37891" spans="2:2" x14ac:dyDescent="0.2">
      <c r="B37891" s="10"/>
    </row>
    <row r="37892" spans="2:2" x14ac:dyDescent="0.2">
      <c r="B37892" s="10"/>
    </row>
    <row r="37893" spans="2:2" x14ac:dyDescent="0.2">
      <c r="B37893" s="10"/>
    </row>
    <row r="37894" spans="2:2" x14ac:dyDescent="0.2">
      <c r="B37894" s="10"/>
    </row>
    <row r="37895" spans="2:2" x14ac:dyDescent="0.2">
      <c r="B37895" s="10"/>
    </row>
    <row r="37896" spans="2:2" x14ac:dyDescent="0.2">
      <c r="B37896" s="10"/>
    </row>
    <row r="37897" spans="2:2" x14ac:dyDescent="0.2">
      <c r="B37897" s="10"/>
    </row>
    <row r="37898" spans="2:2" x14ac:dyDescent="0.2">
      <c r="B37898" s="10"/>
    </row>
    <row r="37899" spans="2:2" x14ac:dyDescent="0.2">
      <c r="B37899" s="10"/>
    </row>
    <row r="37900" spans="2:2" x14ac:dyDescent="0.2">
      <c r="B37900" s="10"/>
    </row>
    <row r="37901" spans="2:2" x14ac:dyDescent="0.2">
      <c r="B37901" s="10"/>
    </row>
    <row r="37902" spans="2:2" x14ac:dyDescent="0.2">
      <c r="B37902" s="10"/>
    </row>
    <row r="37903" spans="2:2" x14ac:dyDescent="0.2">
      <c r="B37903" s="10"/>
    </row>
    <row r="37904" spans="2:2" x14ac:dyDescent="0.2">
      <c r="B37904" s="10"/>
    </row>
    <row r="37905" spans="2:2" x14ac:dyDescent="0.2">
      <c r="B37905" s="10"/>
    </row>
    <row r="37906" spans="2:2" x14ac:dyDescent="0.2">
      <c r="B37906" s="10"/>
    </row>
    <row r="37907" spans="2:2" x14ac:dyDescent="0.2">
      <c r="B37907" s="10"/>
    </row>
    <row r="37908" spans="2:2" x14ac:dyDescent="0.2">
      <c r="B37908" s="10"/>
    </row>
    <row r="37909" spans="2:2" x14ac:dyDescent="0.2">
      <c r="B37909" s="10"/>
    </row>
    <row r="37910" spans="2:2" x14ac:dyDescent="0.2">
      <c r="B37910" s="10"/>
    </row>
    <row r="37911" spans="2:2" x14ac:dyDescent="0.2">
      <c r="B37911" s="10"/>
    </row>
    <row r="37912" spans="2:2" x14ac:dyDescent="0.2">
      <c r="B37912" s="10"/>
    </row>
    <row r="37913" spans="2:2" x14ac:dyDescent="0.2">
      <c r="B37913" s="10"/>
    </row>
    <row r="37914" spans="2:2" x14ac:dyDescent="0.2">
      <c r="B37914" s="10"/>
    </row>
    <row r="37915" spans="2:2" x14ac:dyDescent="0.2">
      <c r="B37915" s="10"/>
    </row>
    <row r="37916" spans="2:2" x14ac:dyDescent="0.2">
      <c r="B37916" s="10"/>
    </row>
    <row r="37917" spans="2:2" x14ac:dyDescent="0.2">
      <c r="B37917" s="10"/>
    </row>
    <row r="37918" spans="2:2" x14ac:dyDescent="0.2">
      <c r="B37918" s="10"/>
    </row>
    <row r="37919" spans="2:2" x14ac:dyDescent="0.2">
      <c r="B37919" s="10"/>
    </row>
    <row r="37920" spans="2:2" x14ac:dyDescent="0.2">
      <c r="B37920" s="10"/>
    </row>
    <row r="37921" spans="2:2" x14ac:dyDescent="0.2">
      <c r="B37921" s="10"/>
    </row>
    <row r="37922" spans="2:2" x14ac:dyDescent="0.2">
      <c r="B37922" s="10"/>
    </row>
    <row r="37923" spans="2:2" x14ac:dyDescent="0.2">
      <c r="B37923" s="10"/>
    </row>
    <row r="37924" spans="2:2" x14ac:dyDescent="0.2">
      <c r="B37924" s="10"/>
    </row>
    <row r="37925" spans="2:2" x14ac:dyDescent="0.2">
      <c r="B37925" s="10"/>
    </row>
    <row r="37926" spans="2:2" x14ac:dyDescent="0.2">
      <c r="B37926" s="10"/>
    </row>
    <row r="37927" spans="2:2" x14ac:dyDescent="0.2">
      <c r="B37927" s="10"/>
    </row>
    <row r="37928" spans="2:2" x14ac:dyDescent="0.2">
      <c r="B37928" s="10"/>
    </row>
    <row r="37929" spans="2:2" x14ac:dyDescent="0.2">
      <c r="B37929" s="10"/>
    </row>
    <row r="37930" spans="2:2" x14ac:dyDescent="0.2">
      <c r="B37930" s="10"/>
    </row>
    <row r="37931" spans="2:2" x14ac:dyDescent="0.2">
      <c r="B37931" s="10"/>
    </row>
    <row r="37932" spans="2:2" x14ac:dyDescent="0.2">
      <c r="B37932" s="10"/>
    </row>
    <row r="37933" spans="2:2" x14ac:dyDescent="0.2">
      <c r="B37933" s="10"/>
    </row>
    <row r="37934" spans="2:2" x14ac:dyDescent="0.2">
      <c r="B37934" s="10"/>
    </row>
    <row r="37935" spans="2:2" x14ac:dyDescent="0.2">
      <c r="B37935" s="10"/>
    </row>
    <row r="37936" spans="2:2" x14ac:dyDescent="0.2">
      <c r="B37936" s="10"/>
    </row>
    <row r="37937" spans="2:2" x14ac:dyDescent="0.2">
      <c r="B37937" s="10"/>
    </row>
    <row r="37938" spans="2:2" x14ac:dyDescent="0.2">
      <c r="B37938" s="10"/>
    </row>
    <row r="37939" spans="2:2" x14ac:dyDescent="0.2">
      <c r="B37939" s="10"/>
    </row>
    <row r="37940" spans="2:2" x14ac:dyDescent="0.2">
      <c r="B37940" s="10"/>
    </row>
    <row r="37941" spans="2:2" x14ac:dyDescent="0.2">
      <c r="B37941" s="10"/>
    </row>
    <row r="37942" spans="2:2" x14ac:dyDescent="0.2">
      <c r="B37942" s="10"/>
    </row>
    <row r="37943" spans="2:2" x14ac:dyDescent="0.2">
      <c r="B37943" s="10"/>
    </row>
    <row r="37944" spans="2:2" x14ac:dyDescent="0.2">
      <c r="B37944" s="10"/>
    </row>
    <row r="37945" spans="2:2" x14ac:dyDescent="0.2">
      <c r="B37945" s="10"/>
    </row>
    <row r="37946" spans="2:2" x14ac:dyDescent="0.2">
      <c r="B37946" s="10"/>
    </row>
    <row r="37947" spans="2:2" x14ac:dyDescent="0.2">
      <c r="B37947" s="10"/>
    </row>
    <row r="37948" spans="2:2" x14ac:dyDescent="0.2">
      <c r="B37948" s="10"/>
    </row>
    <row r="37949" spans="2:2" x14ac:dyDescent="0.2">
      <c r="B37949" s="10"/>
    </row>
    <row r="37950" spans="2:2" x14ac:dyDescent="0.2">
      <c r="B37950" s="10"/>
    </row>
    <row r="37951" spans="2:2" x14ac:dyDescent="0.2">
      <c r="B37951" s="10"/>
    </row>
    <row r="37952" spans="2:2" x14ac:dyDescent="0.2">
      <c r="B37952" s="10"/>
    </row>
    <row r="37953" spans="2:2" x14ac:dyDescent="0.2">
      <c r="B37953" s="10"/>
    </row>
    <row r="37954" spans="2:2" x14ac:dyDescent="0.2">
      <c r="B37954" s="10"/>
    </row>
    <row r="37955" spans="2:2" x14ac:dyDescent="0.2">
      <c r="B37955" s="10"/>
    </row>
    <row r="37956" spans="2:2" x14ac:dyDescent="0.2">
      <c r="B37956" s="10"/>
    </row>
    <row r="37957" spans="2:2" x14ac:dyDescent="0.2">
      <c r="B37957" s="10"/>
    </row>
    <row r="37958" spans="2:2" x14ac:dyDescent="0.2">
      <c r="B37958" s="10"/>
    </row>
    <row r="37959" spans="2:2" x14ac:dyDescent="0.2">
      <c r="B37959" s="10"/>
    </row>
    <row r="37960" spans="2:2" x14ac:dyDescent="0.2">
      <c r="B37960" s="10"/>
    </row>
    <row r="37961" spans="2:2" x14ac:dyDescent="0.2">
      <c r="B37961" s="10"/>
    </row>
    <row r="37962" spans="2:2" x14ac:dyDescent="0.2">
      <c r="B37962" s="10"/>
    </row>
    <row r="37963" spans="2:2" x14ac:dyDescent="0.2">
      <c r="B37963" s="10"/>
    </row>
    <row r="37964" spans="2:2" x14ac:dyDescent="0.2">
      <c r="B37964" s="10"/>
    </row>
    <row r="37965" spans="2:2" x14ac:dyDescent="0.2">
      <c r="B37965" s="10"/>
    </row>
    <row r="37966" spans="2:2" x14ac:dyDescent="0.2">
      <c r="B37966" s="10"/>
    </row>
    <row r="37967" spans="2:2" x14ac:dyDescent="0.2">
      <c r="B37967" s="10"/>
    </row>
    <row r="37968" spans="2:2" x14ac:dyDescent="0.2">
      <c r="B37968" s="10"/>
    </row>
    <row r="37969" spans="2:2" x14ac:dyDescent="0.2">
      <c r="B37969" s="10"/>
    </row>
    <row r="37970" spans="2:2" x14ac:dyDescent="0.2">
      <c r="B37970" s="10"/>
    </row>
    <row r="37971" spans="2:2" x14ac:dyDescent="0.2">
      <c r="B37971" s="10"/>
    </row>
    <row r="37972" spans="2:2" x14ac:dyDescent="0.2">
      <c r="B37972" s="10"/>
    </row>
    <row r="37973" spans="2:2" x14ac:dyDescent="0.2">
      <c r="B37973" s="10"/>
    </row>
    <row r="37974" spans="2:2" x14ac:dyDescent="0.2">
      <c r="B37974" s="10"/>
    </row>
    <row r="37975" spans="2:2" x14ac:dyDescent="0.2">
      <c r="B37975" s="10"/>
    </row>
    <row r="37976" spans="2:2" x14ac:dyDescent="0.2">
      <c r="B37976" s="10"/>
    </row>
    <row r="37977" spans="2:2" x14ac:dyDescent="0.2">
      <c r="B37977" s="10"/>
    </row>
    <row r="37978" spans="2:2" x14ac:dyDescent="0.2">
      <c r="B37978" s="10"/>
    </row>
    <row r="37979" spans="2:2" x14ac:dyDescent="0.2">
      <c r="B37979" s="10"/>
    </row>
    <row r="37980" spans="2:2" x14ac:dyDescent="0.2">
      <c r="B37980" s="10"/>
    </row>
    <row r="37981" spans="2:2" x14ac:dyDescent="0.2">
      <c r="B37981" s="10"/>
    </row>
    <row r="37982" spans="2:2" x14ac:dyDescent="0.2">
      <c r="B37982" s="10"/>
    </row>
    <row r="37983" spans="2:2" x14ac:dyDescent="0.2">
      <c r="B37983" s="10"/>
    </row>
    <row r="37984" spans="2:2" x14ac:dyDescent="0.2">
      <c r="B37984" s="10"/>
    </row>
    <row r="37985" spans="2:2" x14ac:dyDescent="0.2">
      <c r="B37985" s="10"/>
    </row>
    <row r="37986" spans="2:2" x14ac:dyDescent="0.2">
      <c r="B37986" s="10"/>
    </row>
    <row r="37987" spans="2:2" x14ac:dyDescent="0.2">
      <c r="B37987" s="10"/>
    </row>
    <row r="37988" spans="2:2" x14ac:dyDescent="0.2">
      <c r="B37988" s="10"/>
    </row>
    <row r="37989" spans="2:2" x14ac:dyDescent="0.2">
      <c r="B37989" s="10"/>
    </row>
    <row r="37990" spans="2:2" x14ac:dyDescent="0.2">
      <c r="B37990" s="10"/>
    </row>
    <row r="37991" spans="2:2" x14ac:dyDescent="0.2">
      <c r="B37991" s="10"/>
    </row>
    <row r="37992" spans="2:2" x14ac:dyDescent="0.2">
      <c r="B37992" s="10"/>
    </row>
    <row r="37993" spans="2:2" x14ac:dyDescent="0.2">
      <c r="B37993" s="10"/>
    </row>
    <row r="37994" spans="2:2" x14ac:dyDescent="0.2">
      <c r="B37994" s="10"/>
    </row>
    <row r="37995" spans="2:2" x14ac:dyDescent="0.2">
      <c r="B37995" s="10"/>
    </row>
    <row r="37996" spans="2:2" x14ac:dyDescent="0.2">
      <c r="B37996" s="10"/>
    </row>
    <row r="37997" spans="2:2" x14ac:dyDescent="0.2">
      <c r="B37997" s="10"/>
    </row>
    <row r="37998" spans="2:2" x14ac:dyDescent="0.2">
      <c r="B37998" s="10"/>
    </row>
    <row r="37999" spans="2:2" x14ac:dyDescent="0.2">
      <c r="B37999" s="10"/>
    </row>
    <row r="38000" spans="2:2" x14ac:dyDescent="0.2">
      <c r="B38000" s="10"/>
    </row>
    <row r="38001" spans="2:2" x14ac:dyDescent="0.2">
      <c r="B38001" s="10"/>
    </row>
    <row r="38002" spans="2:2" x14ac:dyDescent="0.2">
      <c r="B38002" s="10"/>
    </row>
    <row r="38003" spans="2:2" x14ac:dyDescent="0.2">
      <c r="B38003" s="10"/>
    </row>
    <row r="38004" spans="2:2" x14ac:dyDescent="0.2">
      <c r="B38004" s="10"/>
    </row>
    <row r="38005" spans="2:2" x14ac:dyDescent="0.2">
      <c r="B38005" s="10"/>
    </row>
    <row r="38006" spans="2:2" x14ac:dyDescent="0.2">
      <c r="B38006" s="10"/>
    </row>
    <row r="38007" spans="2:2" x14ac:dyDescent="0.2">
      <c r="B38007" s="10"/>
    </row>
    <row r="38008" spans="2:2" x14ac:dyDescent="0.2">
      <c r="B38008" s="10"/>
    </row>
    <row r="38009" spans="2:2" x14ac:dyDescent="0.2">
      <c r="B38009" s="10"/>
    </row>
    <row r="38010" spans="2:2" x14ac:dyDescent="0.2">
      <c r="B38010" s="10"/>
    </row>
    <row r="38011" spans="2:2" x14ac:dyDescent="0.2">
      <c r="B38011" s="10"/>
    </row>
    <row r="38012" spans="2:2" x14ac:dyDescent="0.2">
      <c r="B38012" s="10"/>
    </row>
    <row r="38013" spans="2:2" x14ac:dyDescent="0.2">
      <c r="B38013" s="10"/>
    </row>
    <row r="38014" spans="2:2" x14ac:dyDescent="0.2">
      <c r="B38014" s="10"/>
    </row>
    <row r="38015" spans="2:2" x14ac:dyDescent="0.2">
      <c r="B38015" s="10"/>
    </row>
    <row r="38016" spans="2:2" x14ac:dyDescent="0.2">
      <c r="B38016" s="10"/>
    </row>
    <row r="38017" spans="2:2" x14ac:dyDescent="0.2">
      <c r="B38017" s="10"/>
    </row>
    <row r="38018" spans="2:2" x14ac:dyDescent="0.2">
      <c r="B38018" s="10"/>
    </row>
    <row r="38019" spans="2:2" x14ac:dyDescent="0.2">
      <c r="B38019" s="10"/>
    </row>
    <row r="38020" spans="2:2" x14ac:dyDescent="0.2">
      <c r="B38020" s="10"/>
    </row>
    <row r="38021" spans="2:2" x14ac:dyDescent="0.2">
      <c r="B38021" s="10"/>
    </row>
    <row r="38022" spans="2:2" x14ac:dyDescent="0.2">
      <c r="B38022" s="10"/>
    </row>
    <row r="38023" spans="2:2" x14ac:dyDescent="0.2">
      <c r="B38023" s="10"/>
    </row>
    <row r="38024" spans="2:2" x14ac:dyDescent="0.2">
      <c r="B38024" s="10"/>
    </row>
    <row r="38025" spans="2:2" x14ac:dyDescent="0.2">
      <c r="B38025" s="10"/>
    </row>
    <row r="38026" spans="2:2" x14ac:dyDescent="0.2">
      <c r="B38026" s="10"/>
    </row>
    <row r="38027" spans="2:2" x14ac:dyDescent="0.2">
      <c r="B38027" s="10"/>
    </row>
    <row r="38028" spans="2:2" x14ac:dyDescent="0.2">
      <c r="B38028" s="10"/>
    </row>
    <row r="38029" spans="2:2" x14ac:dyDescent="0.2">
      <c r="B38029" s="10"/>
    </row>
    <row r="38030" spans="2:2" x14ac:dyDescent="0.2">
      <c r="B38030" s="10"/>
    </row>
    <row r="38031" spans="2:2" x14ac:dyDescent="0.2">
      <c r="B38031" s="10"/>
    </row>
    <row r="38032" spans="2:2" x14ac:dyDescent="0.2">
      <c r="B38032" s="10"/>
    </row>
    <row r="38033" spans="2:2" x14ac:dyDescent="0.2">
      <c r="B38033" s="10"/>
    </row>
    <row r="38034" spans="2:2" x14ac:dyDescent="0.2">
      <c r="B38034" s="10"/>
    </row>
    <row r="38035" spans="2:2" x14ac:dyDescent="0.2">
      <c r="B38035" s="10"/>
    </row>
    <row r="38036" spans="2:2" x14ac:dyDescent="0.2">
      <c r="B38036" s="10"/>
    </row>
    <row r="38037" spans="2:2" x14ac:dyDescent="0.2">
      <c r="B38037" s="10"/>
    </row>
    <row r="38038" spans="2:2" x14ac:dyDescent="0.2">
      <c r="B38038" s="10"/>
    </row>
    <row r="38039" spans="2:2" x14ac:dyDescent="0.2">
      <c r="B38039" s="10"/>
    </row>
    <row r="38040" spans="2:2" x14ac:dyDescent="0.2">
      <c r="B38040" s="10"/>
    </row>
    <row r="38041" spans="2:2" x14ac:dyDescent="0.2">
      <c r="B38041" s="10"/>
    </row>
    <row r="38042" spans="2:2" x14ac:dyDescent="0.2">
      <c r="B38042" s="10"/>
    </row>
    <row r="38043" spans="2:2" x14ac:dyDescent="0.2">
      <c r="B38043" s="10"/>
    </row>
    <row r="38044" spans="2:2" x14ac:dyDescent="0.2">
      <c r="B38044" s="10"/>
    </row>
    <row r="38045" spans="2:2" x14ac:dyDescent="0.2">
      <c r="B38045" s="10"/>
    </row>
    <row r="38046" spans="2:2" x14ac:dyDescent="0.2">
      <c r="B38046" s="10"/>
    </row>
    <row r="38047" spans="2:2" x14ac:dyDescent="0.2">
      <c r="B38047" s="10"/>
    </row>
    <row r="38048" spans="2:2" x14ac:dyDescent="0.2">
      <c r="B38048" s="10"/>
    </row>
    <row r="38049" spans="2:2" x14ac:dyDescent="0.2">
      <c r="B38049" s="10"/>
    </row>
    <row r="38050" spans="2:2" x14ac:dyDescent="0.2">
      <c r="B38050" s="10"/>
    </row>
    <row r="38051" spans="2:2" x14ac:dyDescent="0.2">
      <c r="B38051" s="10"/>
    </row>
    <row r="38052" spans="2:2" x14ac:dyDescent="0.2">
      <c r="B38052" s="10"/>
    </row>
    <row r="38053" spans="2:2" x14ac:dyDescent="0.2">
      <c r="B38053" s="10"/>
    </row>
    <row r="38054" spans="2:2" x14ac:dyDescent="0.2">
      <c r="B38054" s="10"/>
    </row>
    <row r="38055" spans="2:2" x14ac:dyDescent="0.2">
      <c r="B38055" s="10"/>
    </row>
    <row r="38056" spans="2:2" x14ac:dyDescent="0.2">
      <c r="B38056" s="10"/>
    </row>
    <row r="38057" spans="2:2" x14ac:dyDescent="0.2">
      <c r="B38057" s="10"/>
    </row>
    <row r="38058" spans="2:2" x14ac:dyDescent="0.2">
      <c r="B38058" s="10"/>
    </row>
    <row r="38059" spans="2:2" x14ac:dyDescent="0.2">
      <c r="B38059" s="10"/>
    </row>
    <row r="38060" spans="2:2" x14ac:dyDescent="0.2">
      <c r="B38060" s="10"/>
    </row>
    <row r="38061" spans="2:2" x14ac:dyDescent="0.2">
      <c r="B38061" s="10"/>
    </row>
    <row r="38062" spans="2:2" x14ac:dyDescent="0.2">
      <c r="B38062" s="10"/>
    </row>
    <row r="38063" spans="2:2" x14ac:dyDescent="0.2">
      <c r="B38063" s="10"/>
    </row>
    <row r="38064" spans="2:2" x14ac:dyDescent="0.2">
      <c r="B38064" s="10"/>
    </row>
    <row r="38065" spans="2:2" x14ac:dyDescent="0.2">
      <c r="B38065" s="10"/>
    </row>
    <row r="38066" spans="2:2" x14ac:dyDescent="0.2">
      <c r="B38066" s="10"/>
    </row>
    <row r="38067" spans="2:2" x14ac:dyDescent="0.2">
      <c r="B38067" s="10"/>
    </row>
    <row r="38068" spans="2:2" x14ac:dyDescent="0.2">
      <c r="B38068" s="10"/>
    </row>
    <row r="38069" spans="2:2" x14ac:dyDescent="0.2">
      <c r="B38069" s="10"/>
    </row>
    <row r="38070" spans="2:2" x14ac:dyDescent="0.2">
      <c r="B38070" s="10"/>
    </row>
    <row r="38071" spans="2:2" x14ac:dyDescent="0.2">
      <c r="B38071" s="10"/>
    </row>
    <row r="38072" spans="2:2" x14ac:dyDescent="0.2">
      <c r="B38072" s="10"/>
    </row>
    <row r="38073" spans="2:2" x14ac:dyDescent="0.2">
      <c r="B38073" s="10"/>
    </row>
    <row r="38074" spans="2:2" x14ac:dyDescent="0.2">
      <c r="B38074" s="10"/>
    </row>
    <row r="38075" spans="2:2" x14ac:dyDescent="0.2">
      <c r="B38075" s="10"/>
    </row>
    <row r="38076" spans="2:2" x14ac:dyDescent="0.2">
      <c r="B38076" s="10"/>
    </row>
    <row r="38077" spans="2:2" x14ac:dyDescent="0.2">
      <c r="B38077" s="10"/>
    </row>
    <row r="38078" spans="2:2" x14ac:dyDescent="0.2">
      <c r="B38078" s="10"/>
    </row>
    <row r="38079" spans="2:2" x14ac:dyDescent="0.2">
      <c r="B38079" s="10"/>
    </row>
    <row r="38080" spans="2:2" x14ac:dyDescent="0.2">
      <c r="B38080" s="10"/>
    </row>
    <row r="38081" spans="2:2" x14ac:dyDescent="0.2">
      <c r="B38081" s="10"/>
    </row>
    <row r="38082" spans="2:2" x14ac:dyDescent="0.2">
      <c r="B38082" s="10"/>
    </row>
    <row r="38083" spans="2:2" x14ac:dyDescent="0.2">
      <c r="B38083" s="10"/>
    </row>
    <row r="38084" spans="2:2" x14ac:dyDescent="0.2">
      <c r="B38084" s="10"/>
    </row>
    <row r="38085" spans="2:2" x14ac:dyDescent="0.2">
      <c r="B38085" s="10"/>
    </row>
    <row r="38086" spans="2:2" x14ac:dyDescent="0.2">
      <c r="B38086" s="10"/>
    </row>
    <row r="38087" spans="2:2" x14ac:dyDescent="0.2">
      <c r="B38087" s="10"/>
    </row>
    <row r="38088" spans="2:2" x14ac:dyDescent="0.2">
      <c r="B38088" s="10"/>
    </row>
    <row r="38089" spans="2:2" x14ac:dyDescent="0.2">
      <c r="B38089" s="10"/>
    </row>
    <row r="38090" spans="2:2" x14ac:dyDescent="0.2">
      <c r="B38090" s="10"/>
    </row>
    <row r="38091" spans="2:2" x14ac:dyDescent="0.2">
      <c r="B38091" s="10"/>
    </row>
    <row r="38092" spans="2:2" x14ac:dyDescent="0.2">
      <c r="B38092" s="10"/>
    </row>
    <row r="38093" spans="2:2" x14ac:dyDescent="0.2">
      <c r="B38093" s="10"/>
    </row>
    <row r="38094" spans="2:2" x14ac:dyDescent="0.2">
      <c r="B38094" s="10"/>
    </row>
    <row r="38095" spans="2:2" x14ac:dyDescent="0.2">
      <c r="B38095" s="10"/>
    </row>
    <row r="38096" spans="2:2" x14ac:dyDescent="0.2">
      <c r="B38096" s="10"/>
    </row>
    <row r="38097" spans="2:2" x14ac:dyDescent="0.2">
      <c r="B38097" s="10"/>
    </row>
    <row r="38098" spans="2:2" x14ac:dyDescent="0.2">
      <c r="B38098" s="10"/>
    </row>
    <row r="38099" spans="2:2" x14ac:dyDescent="0.2">
      <c r="B38099" s="10"/>
    </row>
    <row r="38100" spans="2:2" x14ac:dyDescent="0.2">
      <c r="B38100" s="10"/>
    </row>
    <row r="38101" spans="2:2" x14ac:dyDescent="0.2">
      <c r="B38101" s="10"/>
    </row>
    <row r="38102" spans="2:2" x14ac:dyDescent="0.2">
      <c r="B38102" s="10"/>
    </row>
    <row r="38103" spans="2:2" x14ac:dyDescent="0.2">
      <c r="B38103" s="10"/>
    </row>
    <row r="38104" spans="2:2" x14ac:dyDescent="0.2">
      <c r="B38104" s="10"/>
    </row>
    <row r="38105" spans="2:2" x14ac:dyDescent="0.2">
      <c r="B38105" s="10"/>
    </row>
    <row r="38106" spans="2:2" x14ac:dyDescent="0.2">
      <c r="B38106" s="10"/>
    </row>
    <row r="38107" spans="2:2" x14ac:dyDescent="0.2">
      <c r="B38107" s="10"/>
    </row>
    <row r="38108" spans="2:2" x14ac:dyDescent="0.2">
      <c r="B38108" s="10"/>
    </row>
    <row r="38109" spans="2:2" x14ac:dyDescent="0.2">
      <c r="B38109" s="10"/>
    </row>
    <row r="38110" spans="2:2" x14ac:dyDescent="0.2">
      <c r="B38110" s="10"/>
    </row>
    <row r="38111" spans="2:2" x14ac:dyDescent="0.2">
      <c r="B38111" s="10"/>
    </row>
    <row r="38112" spans="2:2" x14ac:dyDescent="0.2">
      <c r="B38112" s="10"/>
    </row>
    <row r="38113" spans="2:2" x14ac:dyDescent="0.2">
      <c r="B38113" s="10"/>
    </row>
    <row r="38114" spans="2:2" x14ac:dyDescent="0.2">
      <c r="B38114" s="10"/>
    </row>
    <row r="38115" spans="2:2" x14ac:dyDescent="0.2">
      <c r="B38115" s="10"/>
    </row>
    <row r="38116" spans="2:2" x14ac:dyDescent="0.2">
      <c r="B38116" s="10"/>
    </row>
    <row r="38117" spans="2:2" x14ac:dyDescent="0.2">
      <c r="B38117" s="10"/>
    </row>
    <row r="38118" spans="2:2" x14ac:dyDescent="0.2">
      <c r="B38118" s="10"/>
    </row>
    <row r="38119" spans="2:2" x14ac:dyDescent="0.2">
      <c r="B38119" s="10"/>
    </row>
    <row r="38120" spans="2:2" x14ac:dyDescent="0.2">
      <c r="B38120" s="10"/>
    </row>
    <row r="38121" spans="2:2" x14ac:dyDescent="0.2">
      <c r="B38121" s="10"/>
    </row>
    <row r="38122" spans="2:2" x14ac:dyDescent="0.2">
      <c r="B38122" s="10"/>
    </row>
    <row r="38123" spans="2:2" x14ac:dyDescent="0.2">
      <c r="B38123" s="10"/>
    </row>
    <row r="38124" spans="2:2" x14ac:dyDescent="0.2">
      <c r="B38124" s="10"/>
    </row>
    <row r="38125" spans="2:2" x14ac:dyDescent="0.2">
      <c r="B38125" s="10"/>
    </row>
    <row r="38126" spans="2:2" x14ac:dyDescent="0.2">
      <c r="B38126" s="10"/>
    </row>
    <row r="38127" spans="2:2" x14ac:dyDescent="0.2">
      <c r="B38127" s="10"/>
    </row>
    <row r="38128" spans="2:2" x14ac:dyDescent="0.2">
      <c r="B38128" s="10"/>
    </row>
    <row r="38129" spans="2:2" x14ac:dyDescent="0.2">
      <c r="B38129" s="10"/>
    </row>
    <row r="38130" spans="2:2" x14ac:dyDescent="0.2">
      <c r="B38130" s="10"/>
    </row>
    <row r="38131" spans="2:2" x14ac:dyDescent="0.2">
      <c r="B38131" s="10"/>
    </row>
    <row r="38132" spans="2:2" x14ac:dyDescent="0.2">
      <c r="B38132" s="10"/>
    </row>
    <row r="38133" spans="2:2" x14ac:dyDescent="0.2">
      <c r="B38133" s="10"/>
    </row>
    <row r="38134" spans="2:2" x14ac:dyDescent="0.2">
      <c r="B38134" s="10"/>
    </row>
    <row r="38135" spans="2:2" x14ac:dyDescent="0.2">
      <c r="B38135" s="10"/>
    </row>
    <row r="38136" spans="2:2" x14ac:dyDescent="0.2">
      <c r="B38136" s="10"/>
    </row>
    <row r="38137" spans="2:2" x14ac:dyDescent="0.2">
      <c r="B38137" s="10"/>
    </row>
    <row r="38138" spans="2:2" x14ac:dyDescent="0.2">
      <c r="B38138" s="10"/>
    </row>
    <row r="38139" spans="2:2" x14ac:dyDescent="0.2">
      <c r="B38139" s="10"/>
    </row>
    <row r="38140" spans="2:2" x14ac:dyDescent="0.2">
      <c r="B38140" s="10"/>
    </row>
    <row r="38141" spans="2:2" x14ac:dyDescent="0.2">
      <c r="B38141" s="10"/>
    </row>
    <row r="38142" spans="2:2" x14ac:dyDescent="0.2">
      <c r="B38142" s="10"/>
    </row>
    <row r="38143" spans="2:2" x14ac:dyDescent="0.2">
      <c r="B38143" s="10"/>
    </row>
    <row r="38144" spans="2:2" x14ac:dyDescent="0.2">
      <c r="B38144" s="10"/>
    </row>
    <row r="38145" spans="2:2" x14ac:dyDescent="0.2">
      <c r="B38145" s="10"/>
    </row>
    <row r="38146" spans="2:2" x14ac:dyDescent="0.2">
      <c r="B38146" s="10"/>
    </row>
    <row r="38147" spans="2:2" x14ac:dyDescent="0.2">
      <c r="B38147" s="10"/>
    </row>
    <row r="38148" spans="2:2" x14ac:dyDescent="0.2">
      <c r="B38148" s="10"/>
    </row>
    <row r="38149" spans="2:2" x14ac:dyDescent="0.2">
      <c r="B38149" s="10"/>
    </row>
    <row r="38150" spans="2:2" x14ac:dyDescent="0.2">
      <c r="B38150" s="10"/>
    </row>
    <row r="38151" spans="2:2" x14ac:dyDescent="0.2">
      <c r="B38151" s="10"/>
    </row>
    <row r="38152" spans="2:2" x14ac:dyDescent="0.2">
      <c r="B38152" s="10"/>
    </row>
    <row r="38153" spans="2:2" x14ac:dyDescent="0.2">
      <c r="B38153" s="10"/>
    </row>
    <row r="38154" spans="2:2" x14ac:dyDescent="0.2">
      <c r="B38154" s="10"/>
    </row>
    <row r="38155" spans="2:2" x14ac:dyDescent="0.2">
      <c r="B38155" s="10"/>
    </row>
    <row r="38156" spans="2:2" x14ac:dyDescent="0.2">
      <c r="B38156" s="10"/>
    </row>
    <row r="38157" spans="2:2" x14ac:dyDescent="0.2">
      <c r="B38157" s="10"/>
    </row>
    <row r="38158" spans="2:2" x14ac:dyDescent="0.2">
      <c r="B38158" s="10"/>
    </row>
    <row r="38159" spans="2:2" x14ac:dyDescent="0.2">
      <c r="B38159" s="10"/>
    </row>
    <row r="38160" spans="2:2" x14ac:dyDescent="0.2">
      <c r="B38160" s="10"/>
    </row>
    <row r="38161" spans="2:2" x14ac:dyDescent="0.2">
      <c r="B38161" s="10"/>
    </row>
    <row r="38162" spans="2:2" x14ac:dyDescent="0.2">
      <c r="B38162" s="10"/>
    </row>
    <row r="38163" spans="2:2" x14ac:dyDescent="0.2">
      <c r="B38163" s="10"/>
    </row>
    <row r="38164" spans="2:2" x14ac:dyDescent="0.2">
      <c r="B38164" s="10"/>
    </row>
    <row r="38165" spans="2:2" x14ac:dyDescent="0.2">
      <c r="B38165" s="10"/>
    </row>
    <row r="38166" spans="2:2" x14ac:dyDescent="0.2">
      <c r="B38166" s="10"/>
    </row>
    <row r="38167" spans="2:2" x14ac:dyDescent="0.2">
      <c r="B38167" s="10"/>
    </row>
    <row r="38168" spans="2:2" x14ac:dyDescent="0.2">
      <c r="B38168" s="10"/>
    </row>
    <row r="38169" spans="2:2" x14ac:dyDescent="0.2">
      <c r="B38169" s="10"/>
    </row>
    <row r="38170" spans="2:2" x14ac:dyDescent="0.2">
      <c r="B38170" s="10"/>
    </row>
    <row r="38171" spans="2:2" x14ac:dyDescent="0.2">
      <c r="B38171" s="10"/>
    </row>
    <row r="38172" spans="2:2" x14ac:dyDescent="0.2">
      <c r="B38172" s="10"/>
    </row>
    <row r="38173" spans="2:2" x14ac:dyDescent="0.2">
      <c r="B38173" s="10"/>
    </row>
    <row r="38174" spans="2:2" x14ac:dyDescent="0.2">
      <c r="B38174" s="10"/>
    </row>
    <row r="38175" spans="2:2" x14ac:dyDescent="0.2">
      <c r="B38175" s="10"/>
    </row>
    <row r="38176" spans="2:2" x14ac:dyDescent="0.2">
      <c r="B38176" s="10"/>
    </row>
    <row r="38177" spans="2:2" x14ac:dyDescent="0.2">
      <c r="B38177" s="10"/>
    </row>
    <row r="38178" spans="2:2" x14ac:dyDescent="0.2">
      <c r="B38178" s="10"/>
    </row>
    <row r="38179" spans="2:2" x14ac:dyDescent="0.2">
      <c r="B38179" s="10"/>
    </row>
    <row r="38180" spans="2:2" x14ac:dyDescent="0.2">
      <c r="B38180" s="10"/>
    </row>
    <row r="38181" spans="2:2" x14ac:dyDescent="0.2">
      <c r="B38181" s="10"/>
    </row>
    <row r="38182" spans="2:2" x14ac:dyDescent="0.2">
      <c r="B38182" s="10"/>
    </row>
    <row r="38183" spans="2:2" x14ac:dyDescent="0.2">
      <c r="B38183" s="10"/>
    </row>
    <row r="38184" spans="2:2" x14ac:dyDescent="0.2">
      <c r="B38184" s="10"/>
    </row>
    <row r="38185" spans="2:2" x14ac:dyDescent="0.2">
      <c r="B38185" s="10"/>
    </row>
    <row r="38186" spans="2:2" x14ac:dyDescent="0.2">
      <c r="B38186" s="10"/>
    </row>
    <row r="38187" spans="2:2" x14ac:dyDescent="0.2">
      <c r="B38187" s="10"/>
    </row>
    <row r="38188" spans="2:2" x14ac:dyDescent="0.2">
      <c r="B38188" s="10"/>
    </row>
    <row r="38189" spans="2:2" x14ac:dyDescent="0.2">
      <c r="B38189" s="10"/>
    </row>
    <row r="38190" spans="2:2" x14ac:dyDescent="0.2">
      <c r="B38190" s="10"/>
    </row>
    <row r="38191" spans="2:2" x14ac:dyDescent="0.2">
      <c r="B38191" s="10"/>
    </row>
    <row r="38192" spans="2:2" x14ac:dyDescent="0.2">
      <c r="B38192" s="10"/>
    </row>
    <row r="38193" spans="2:2" x14ac:dyDescent="0.2">
      <c r="B38193" s="10"/>
    </row>
    <row r="38194" spans="2:2" x14ac:dyDescent="0.2">
      <c r="B38194" s="10"/>
    </row>
    <row r="38195" spans="2:2" x14ac:dyDescent="0.2">
      <c r="B38195" s="10"/>
    </row>
    <row r="38196" spans="2:2" x14ac:dyDescent="0.2">
      <c r="B38196" s="10"/>
    </row>
    <row r="38197" spans="2:2" x14ac:dyDescent="0.2">
      <c r="B38197" s="10"/>
    </row>
    <row r="38198" spans="2:2" x14ac:dyDescent="0.2">
      <c r="B38198" s="10"/>
    </row>
    <row r="38199" spans="2:2" x14ac:dyDescent="0.2">
      <c r="B38199" s="10"/>
    </row>
    <row r="38200" spans="2:2" x14ac:dyDescent="0.2">
      <c r="B38200" s="10"/>
    </row>
    <row r="38201" spans="2:2" x14ac:dyDescent="0.2">
      <c r="B38201" s="10"/>
    </row>
    <row r="38202" spans="2:2" x14ac:dyDescent="0.2">
      <c r="B38202" s="10"/>
    </row>
    <row r="38203" spans="2:2" x14ac:dyDescent="0.2">
      <c r="B38203" s="10"/>
    </row>
    <row r="38204" spans="2:2" x14ac:dyDescent="0.2">
      <c r="B38204" s="10"/>
    </row>
    <row r="38205" spans="2:2" x14ac:dyDescent="0.2">
      <c r="B38205" s="10"/>
    </row>
    <row r="38206" spans="2:2" x14ac:dyDescent="0.2">
      <c r="B38206" s="10"/>
    </row>
    <row r="38207" spans="2:2" x14ac:dyDescent="0.2">
      <c r="B38207" s="10"/>
    </row>
    <row r="38208" spans="2:2" x14ac:dyDescent="0.2">
      <c r="B38208" s="10"/>
    </row>
    <row r="38209" spans="2:2" x14ac:dyDescent="0.2">
      <c r="B38209" s="10"/>
    </row>
    <row r="38210" spans="2:2" x14ac:dyDescent="0.2">
      <c r="B38210" s="10"/>
    </row>
    <row r="38211" spans="2:2" x14ac:dyDescent="0.2">
      <c r="B38211" s="10"/>
    </row>
    <row r="38212" spans="2:2" x14ac:dyDescent="0.2">
      <c r="B38212" s="10"/>
    </row>
    <row r="38213" spans="2:2" x14ac:dyDescent="0.2">
      <c r="B38213" s="10"/>
    </row>
    <row r="38214" spans="2:2" x14ac:dyDescent="0.2">
      <c r="B38214" s="10"/>
    </row>
    <row r="38215" spans="2:2" x14ac:dyDescent="0.2">
      <c r="B38215" s="10"/>
    </row>
    <row r="38216" spans="2:2" x14ac:dyDescent="0.2">
      <c r="B38216" s="10"/>
    </row>
    <row r="38217" spans="2:2" x14ac:dyDescent="0.2">
      <c r="B38217" s="10"/>
    </row>
    <row r="38218" spans="2:2" x14ac:dyDescent="0.2">
      <c r="B38218" s="10"/>
    </row>
    <row r="38219" spans="2:2" x14ac:dyDescent="0.2">
      <c r="B38219" s="10"/>
    </row>
    <row r="38220" spans="2:2" x14ac:dyDescent="0.2">
      <c r="B38220" s="10"/>
    </row>
    <row r="38221" spans="2:2" x14ac:dyDescent="0.2">
      <c r="B38221" s="10"/>
    </row>
    <row r="38222" spans="2:2" x14ac:dyDescent="0.2">
      <c r="B38222" s="10"/>
    </row>
    <row r="38223" spans="2:2" x14ac:dyDescent="0.2">
      <c r="B38223" s="10"/>
    </row>
    <row r="38224" spans="2:2" x14ac:dyDescent="0.2">
      <c r="B38224" s="10"/>
    </row>
    <row r="38225" spans="2:2" x14ac:dyDescent="0.2">
      <c r="B38225" s="10"/>
    </row>
    <row r="38226" spans="2:2" x14ac:dyDescent="0.2">
      <c r="B38226" s="10"/>
    </row>
    <row r="38227" spans="2:2" x14ac:dyDescent="0.2">
      <c r="B38227" s="10"/>
    </row>
    <row r="38228" spans="2:2" x14ac:dyDescent="0.2">
      <c r="B38228" s="10"/>
    </row>
    <row r="38229" spans="2:2" x14ac:dyDescent="0.2">
      <c r="B38229" s="10"/>
    </row>
    <row r="38230" spans="2:2" x14ac:dyDescent="0.2">
      <c r="B38230" s="10"/>
    </row>
    <row r="38231" spans="2:2" x14ac:dyDescent="0.2">
      <c r="B38231" s="10"/>
    </row>
    <row r="38232" spans="2:2" x14ac:dyDescent="0.2">
      <c r="B38232" s="10"/>
    </row>
    <row r="38233" spans="2:2" x14ac:dyDescent="0.2">
      <c r="B38233" s="10"/>
    </row>
    <row r="38234" spans="2:2" x14ac:dyDescent="0.2">
      <c r="B38234" s="10"/>
    </row>
    <row r="38235" spans="2:2" x14ac:dyDescent="0.2">
      <c r="B38235" s="10"/>
    </row>
    <row r="38236" spans="2:2" x14ac:dyDescent="0.2">
      <c r="B38236" s="10"/>
    </row>
    <row r="38237" spans="2:2" x14ac:dyDescent="0.2">
      <c r="B38237" s="10"/>
    </row>
    <row r="38238" spans="2:2" x14ac:dyDescent="0.2">
      <c r="B38238" s="10"/>
    </row>
    <row r="38239" spans="2:2" x14ac:dyDescent="0.2">
      <c r="B38239" s="10"/>
    </row>
    <row r="38240" spans="2:2" x14ac:dyDescent="0.2">
      <c r="B38240" s="10"/>
    </row>
    <row r="38241" spans="2:2" x14ac:dyDescent="0.2">
      <c r="B38241" s="10"/>
    </row>
    <row r="38242" spans="2:2" x14ac:dyDescent="0.2">
      <c r="B38242" s="10"/>
    </row>
    <row r="38243" spans="2:2" x14ac:dyDescent="0.2">
      <c r="B38243" s="10"/>
    </row>
    <row r="38244" spans="2:2" x14ac:dyDescent="0.2">
      <c r="B38244" s="10"/>
    </row>
    <row r="38245" spans="2:2" x14ac:dyDescent="0.2">
      <c r="B38245" s="10"/>
    </row>
    <row r="38246" spans="2:2" x14ac:dyDescent="0.2">
      <c r="B38246" s="10"/>
    </row>
    <row r="38247" spans="2:2" x14ac:dyDescent="0.2">
      <c r="B38247" s="10"/>
    </row>
    <row r="38248" spans="2:2" x14ac:dyDescent="0.2">
      <c r="B38248" s="10"/>
    </row>
    <row r="38249" spans="2:2" x14ac:dyDescent="0.2">
      <c r="B38249" s="10"/>
    </row>
    <row r="38250" spans="2:2" x14ac:dyDescent="0.2">
      <c r="B38250" s="10"/>
    </row>
    <row r="38251" spans="2:2" x14ac:dyDescent="0.2">
      <c r="B38251" s="10"/>
    </row>
    <row r="38252" spans="2:2" x14ac:dyDescent="0.2">
      <c r="B38252" s="10"/>
    </row>
    <row r="38253" spans="2:2" x14ac:dyDescent="0.2">
      <c r="B38253" s="10"/>
    </row>
    <row r="38254" spans="2:2" x14ac:dyDescent="0.2">
      <c r="B38254" s="10"/>
    </row>
    <row r="38255" spans="2:2" x14ac:dyDescent="0.2">
      <c r="B38255" s="10"/>
    </row>
    <row r="38256" spans="2:2" x14ac:dyDescent="0.2">
      <c r="B38256" s="10"/>
    </row>
    <row r="38257" spans="2:2" x14ac:dyDescent="0.2">
      <c r="B38257" s="10"/>
    </row>
    <row r="38258" spans="2:2" x14ac:dyDescent="0.2">
      <c r="B38258" s="10"/>
    </row>
    <row r="38259" spans="2:2" x14ac:dyDescent="0.2">
      <c r="B38259" s="10"/>
    </row>
    <row r="38260" spans="2:2" x14ac:dyDescent="0.2">
      <c r="B38260" s="10"/>
    </row>
    <row r="38261" spans="2:2" x14ac:dyDescent="0.2">
      <c r="B38261" s="10"/>
    </row>
    <row r="38262" spans="2:2" x14ac:dyDescent="0.2">
      <c r="B38262" s="10"/>
    </row>
    <row r="38263" spans="2:2" x14ac:dyDescent="0.2">
      <c r="B38263" s="10"/>
    </row>
    <row r="38264" spans="2:2" x14ac:dyDescent="0.2">
      <c r="B38264" s="10"/>
    </row>
    <row r="38265" spans="2:2" x14ac:dyDescent="0.2">
      <c r="B38265" s="10"/>
    </row>
    <row r="38266" spans="2:2" x14ac:dyDescent="0.2">
      <c r="B38266" s="10"/>
    </row>
    <row r="38267" spans="2:2" x14ac:dyDescent="0.2">
      <c r="B38267" s="10"/>
    </row>
    <row r="38268" spans="2:2" x14ac:dyDescent="0.2">
      <c r="B38268" s="10"/>
    </row>
    <row r="38269" spans="2:2" x14ac:dyDescent="0.2">
      <c r="B38269" s="10"/>
    </row>
    <row r="38270" spans="2:2" x14ac:dyDescent="0.2">
      <c r="B38270" s="10"/>
    </row>
    <row r="38271" spans="2:2" x14ac:dyDescent="0.2">
      <c r="B38271" s="10"/>
    </row>
    <row r="38272" spans="2:2" x14ac:dyDescent="0.2">
      <c r="B38272" s="10"/>
    </row>
    <row r="38273" spans="2:2" x14ac:dyDescent="0.2">
      <c r="B38273" s="10"/>
    </row>
    <row r="38274" spans="2:2" x14ac:dyDescent="0.2">
      <c r="B38274" s="10"/>
    </row>
    <row r="38275" spans="2:2" x14ac:dyDescent="0.2">
      <c r="B38275" s="10"/>
    </row>
    <row r="38276" spans="2:2" x14ac:dyDescent="0.2">
      <c r="B38276" s="10"/>
    </row>
    <row r="38277" spans="2:2" x14ac:dyDescent="0.2">
      <c r="B38277" s="10"/>
    </row>
    <row r="38278" spans="2:2" x14ac:dyDescent="0.2">
      <c r="B38278" s="10"/>
    </row>
    <row r="38279" spans="2:2" x14ac:dyDescent="0.2">
      <c r="B38279" s="10"/>
    </row>
    <row r="38280" spans="2:2" x14ac:dyDescent="0.2">
      <c r="B38280" s="10"/>
    </row>
    <row r="38281" spans="2:2" x14ac:dyDescent="0.2">
      <c r="B38281" s="10"/>
    </row>
    <row r="38282" spans="2:2" x14ac:dyDescent="0.2">
      <c r="B38282" s="10"/>
    </row>
    <row r="38283" spans="2:2" x14ac:dyDescent="0.2">
      <c r="B38283" s="10"/>
    </row>
    <row r="38284" spans="2:2" x14ac:dyDescent="0.2">
      <c r="B38284" s="10"/>
    </row>
    <row r="38285" spans="2:2" x14ac:dyDescent="0.2">
      <c r="B38285" s="10"/>
    </row>
    <row r="38286" spans="2:2" x14ac:dyDescent="0.2">
      <c r="B38286" s="10"/>
    </row>
    <row r="38287" spans="2:2" x14ac:dyDescent="0.2">
      <c r="B38287" s="10"/>
    </row>
    <row r="38288" spans="2:2" x14ac:dyDescent="0.2">
      <c r="B38288" s="10"/>
    </row>
    <row r="38289" spans="2:2" x14ac:dyDescent="0.2">
      <c r="B38289" s="10"/>
    </row>
    <row r="38290" spans="2:2" x14ac:dyDescent="0.2">
      <c r="B38290" s="10"/>
    </row>
    <row r="38291" spans="2:2" x14ac:dyDescent="0.2">
      <c r="B38291" s="10"/>
    </row>
    <row r="38292" spans="2:2" x14ac:dyDescent="0.2">
      <c r="B38292" s="10"/>
    </row>
    <row r="38293" spans="2:2" x14ac:dyDescent="0.2">
      <c r="B38293" s="10"/>
    </row>
    <row r="38294" spans="2:2" x14ac:dyDescent="0.2">
      <c r="B38294" s="10"/>
    </row>
    <row r="38295" spans="2:2" x14ac:dyDescent="0.2">
      <c r="B38295" s="10"/>
    </row>
    <row r="38296" spans="2:2" x14ac:dyDescent="0.2">
      <c r="B38296" s="10"/>
    </row>
    <row r="38297" spans="2:2" x14ac:dyDescent="0.2">
      <c r="B38297" s="10"/>
    </row>
    <row r="38298" spans="2:2" x14ac:dyDescent="0.2">
      <c r="B38298" s="10"/>
    </row>
    <row r="38299" spans="2:2" x14ac:dyDescent="0.2">
      <c r="B38299" s="10"/>
    </row>
    <row r="38300" spans="2:2" x14ac:dyDescent="0.2">
      <c r="B38300" s="10"/>
    </row>
    <row r="38301" spans="2:2" x14ac:dyDescent="0.2">
      <c r="B38301" s="10"/>
    </row>
    <row r="38302" spans="2:2" x14ac:dyDescent="0.2">
      <c r="B38302" s="10"/>
    </row>
    <row r="38303" spans="2:2" x14ac:dyDescent="0.2">
      <c r="B38303" s="10"/>
    </row>
    <row r="38304" spans="2:2" x14ac:dyDescent="0.2">
      <c r="B38304" s="10"/>
    </row>
    <row r="38305" spans="2:2" x14ac:dyDescent="0.2">
      <c r="B38305" s="10"/>
    </row>
    <row r="38306" spans="2:2" x14ac:dyDescent="0.2">
      <c r="B38306" s="10"/>
    </row>
    <row r="38307" spans="2:2" x14ac:dyDescent="0.2">
      <c r="B38307" s="10"/>
    </row>
    <row r="38308" spans="2:2" x14ac:dyDescent="0.2">
      <c r="B38308" s="10"/>
    </row>
    <row r="38309" spans="2:2" x14ac:dyDescent="0.2">
      <c r="B38309" s="10"/>
    </row>
    <row r="38310" spans="2:2" x14ac:dyDescent="0.2">
      <c r="B38310" s="10"/>
    </row>
    <row r="38311" spans="2:2" x14ac:dyDescent="0.2">
      <c r="B38311" s="10"/>
    </row>
    <row r="38312" spans="2:2" x14ac:dyDescent="0.2">
      <c r="B38312" s="10"/>
    </row>
    <row r="38313" spans="2:2" x14ac:dyDescent="0.2">
      <c r="B38313" s="10"/>
    </row>
    <row r="38314" spans="2:2" x14ac:dyDescent="0.2">
      <c r="B38314" s="10"/>
    </row>
    <row r="38315" spans="2:2" x14ac:dyDescent="0.2">
      <c r="B38315" s="10"/>
    </row>
    <row r="38316" spans="2:2" x14ac:dyDescent="0.2">
      <c r="B38316" s="10"/>
    </row>
    <row r="38317" spans="2:2" x14ac:dyDescent="0.2">
      <c r="B38317" s="10"/>
    </row>
    <row r="38318" spans="2:2" x14ac:dyDescent="0.2">
      <c r="B38318" s="10"/>
    </row>
    <row r="38319" spans="2:2" x14ac:dyDescent="0.2">
      <c r="B38319" s="10"/>
    </row>
    <row r="38320" spans="2:2" x14ac:dyDescent="0.2">
      <c r="B38320" s="10"/>
    </row>
    <row r="38321" spans="2:2" x14ac:dyDescent="0.2">
      <c r="B38321" s="10"/>
    </row>
    <row r="38322" spans="2:2" x14ac:dyDescent="0.2">
      <c r="B38322" s="10"/>
    </row>
    <row r="38323" spans="2:2" x14ac:dyDescent="0.2">
      <c r="B38323" s="10"/>
    </row>
    <row r="38324" spans="2:2" x14ac:dyDescent="0.2">
      <c r="B38324" s="10"/>
    </row>
    <row r="38325" spans="2:2" x14ac:dyDescent="0.2">
      <c r="B38325" s="10"/>
    </row>
    <row r="38326" spans="2:2" x14ac:dyDescent="0.2">
      <c r="B38326" s="10"/>
    </row>
    <row r="38327" spans="2:2" x14ac:dyDescent="0.2">
      <c r="B38327" s="10"/>
    </row>
    <row r="38328" spans="2:2" x14ac:dyDescent="0.2">
      <c r="B38328" s="10"/>
    </row>
    <row r="38329" spans="2:2" x14ac:dyDescent="0.2">
      <c r="B38329" s="10"/>
    </row>
    <row r="38330" spans="2:2" x14ac:dyDescent="0.2">
      <c r="B38330" s="10"/>
    </row>
    <row r="38331" spans="2:2" x14ac:dyDescent="0.2">
      <c r="B38331" s="10"/>
    </row>
    <row r="38332" spans="2:2" x14ac:dyDescent="0.2">
      <c r="B38332" s="10"/>
    </row>
    <row r="38333" spans="2:2" x14ac:dyDescent="0.2">
      <c r="B38333" s="10"/>
    </row>
    <row r="38334" spans="2:2" x14ac:dyDescent="0.2">
      <c r="B38334" s="10"/>
    </row>
    <row r="38335" spans="2:2" x14ac:dyDescent="0.2">
      <c r="B38335" s="10"/>
    </row>
    <row r="38336" spans="2:2" x14ac:dyDescent="0.2">
      <c r="B38336" s="10"/>
    </row>
    <row r="38337" spans="2:2" x14ac:dyDescent="0.2">
      <c r="B38337" s="10"/>
    </row>
    <row r="38338" spans="2:2" x14ac:dyDescent="0.2">
      <c r="B38338" s="10"/>
    </row>
    <row r="38339" spans="2:2" x14ac:dyDescent="0.2">
      <c r="B38339" s="10"/>
    </row>
    <row r="38340" spans="2:2" x14ac:dyDescent="0.2">
      <c r="B38340" s="10"/>
    </row>
    <row r="38341" spans="2:2" x14ac:dyDescent="0.2">
      <c r="B38341" s="10"/>
    </row>
    <row r="38342" spans="2:2" x14ac:dyDescent="0.2">
      <c r="B38342" s="10"/>
    </row>
    <row r="38343" spans="2:2" x14ac:dyDescent="0.2">
      <c r="B38343" s="10"/>
    </row>
    <row r="38344" spans="2:2" x14ac:dyDescent="0.2">
      <c r="B38344" s="10"/>
    </row>
    <row r="38345" spans="2:2" x14ac:dyDescent="0.2">
      <c r="B38345" s="10"/>
    </row>
    <row r="38346" spans="2:2" x14ac:dyDescent="0.2">
      <c r="B38346" s="10"/>
    </row>
    <row r="38347" spans="2:2" x14ac:dyDescent="0.2">
      <c r="B38347" s="10"/>
    </row>
    <row r="38348" spans="2:2" x14ac:dyDescent="0.2">
      <c r="B38348" s="10"/>
    </row>
    <row r="38349" spans="2:2" x14ac:dyDescent="0.2">
      <c r="B38349" s="10"/>
    </row>
    <row r="38350" spans="2:2" x14ac:dyDescent="0.2">
      <c r="B38350" s="10"/>
    </row>
    <row r="38351" spans="2:2" x14ac:dyDescent="0.2">
      <c r="B38351" s="10"/>
    </row>
    <row r="38352" spans="2:2" x14ac:dyDescent="0.2">
      <c r="B38352" s="10"/>
    </row>
    <row r="38353" spans="2:2" x14ac:dyDescent="0.2">
      <c r="B38353" s="10"/>
    </row>
    <row r="38354" spans="2:2" x14ac:dyDescent="0.2">
      <c r="B38354" s="10"/>
    </row>
    <row r="38355" spans="2:2" x14ac:dyDescent="0.2">
      <c r="B38355" s="10"/>
    </row>
    <row r="38356" spans="2:2" x14ac:dyDescent="0.2">
      <c r="B38356" s="10"/>
    </row>
    <row r="38357" spans="2:2" x14ac:dyDescent="0.2">
      <c r="B38357" s="10"/>
    </row>
    <row r="38358" spans="2:2" x14ac:dyDescent="0.2">
      <c r="B38358" s="10"/>
    </row>
    <row r="38359" spans="2:2" x14ac:dyDescent="0.2">
      <c r="B38359" s="10"/>
    </row>
    <row r="38360" spans="2:2" x14ac:dyDescent="0.2">
      <c r="B38360" s="10"/>
    </row>
    <row r="38361" spans="2:2" x14ac:dyDescent="0.2">
      <c r="B38361" s="10"/>
    </row>
    <row r="38362" spans="2:2" x14ac:dyDescent="0.2">
      <c r="B38362" s="10"/>
    </row>
    <row r="38363" spans="2:2" x14ac:dyDescent="0.2">
      <c r="B38363" s="10"/>
    </row>
    <row r="38364" spans="2:2" x14ac:dyDescent="0.2">
      <c r="B38364" s="10"/>
    </row>
    <row r="38365" spans="2:2" x14ac:dyDescent="0.2">
      <c r="B38365" s="10"/>
    </row>
    <row r="38366" spans="2:2" x14ac:dyDescent="0.2">
      <c r="B38366" s="10"/>
    </row>
    <row r="38367" spans="2:2" x14ac:dyDescent="0.2">
      <c r="B38367" s="10"/>
    </row>
    <row r="38368" spans="2:2" x14ac:dyDescent="0.2">
      <c r="B38368" s="10"/>
    </row>
    <row r="38369" spans="2:2" x14ac:dyDescent="0.2">
      <c r="B38369" s="10"/>
    </row>
    <row r="38370" spans="2:2" x14ac:dyDescent="0.2">
      <c r="B38370" s="10"/>
    </row>
    <row r="38371" spans="2:2" x14ac:dyDescent="0.2">
      <c r="B38371" s="10"/>
    </row>
    <row r="38372" spans="2:2" x14ac:dyDescent="0.2">
      <c r="B38372" s="10"/>
    </row>
    <row r="38373" spans="2:2" x14ac:dyDescent="0.2">
      <c r="B38373" s="10"/>
    </row>
    <row r="38374" spans="2:2" x14ac:dyDescent="0.2">
      <c r="B38374" s="10"/>
    </row>
    <row r="38375" spans="2:2" x14ac:dyDescent="0.2">
      <c r="B38375" s="10"/>
    </row>
    <row r="38376" spans="2:2" x14ac:dyDescent="0.2">
      <c r="B38376" s="10"/>
    </row>
    <row r="38377" spans="2:2" x14ac:dyDescent="0.2">
      <c r="B38377" s="10"/>
    </row>
    <row r="38378" spans="2:2" x14ac:dyDescent="0.2">
      <c r="B38378" s="10"/>
    </row>
    <row r="38379" spans="2:2" x14ac:dyDescent="0.2">
      <c r="B38379" s="10"/>
    </row>
    <row r="38380" spans="2:2" x14ac:dyDescent="0.2">
      <c r="B38380" s="10"/>
    </row>
    <row r="38381" spans="2:2" x14ac:dyDescent="0.2">
      <c r="B38381" s="10"/>
    </row>
    <row r="38382" spans="2:2" x14ac:dyDescent="0.2">
      <c r="B38382" s="10"/>
    </row>
    <row r="38383" spans="2:2" x14ac:dyDescent="0.2">
      <c r="B38383" s="10"/>
    </row>
    <row r="38384" spans="2:2" x14ac:dyDescent="0.2">
      <c r="B38384" s="10"/>
    </row>
    <row r="38385" spans="2:2" x14ac:dyDescent="0.2">
      <c r="B38385" s="10"/>
    </row>
    <row r="38386" spans="2:2" x14ac:dyDescent="0.2">
      <c r="B38386" s="10"/>
    </row>
    <row r="38387" spans="2:2" x14ac:dyDescent="0.2">
      <c r="B38387" s="10"/>
    </row>
    <row r="38388" spans="2:2" x14ac:dyDescent="0.2">
      <c r="B38388" s="10"/>
    </row>
    <row r="38389" spans="2:2" x14ac:dyDescent="0.2">
      <c r="B38389" s="10"/>
    </row>
    <row r="38390" spans="2:2" x14ac:dyDescent="0.2">
      <c r="B38390" s="10"/>
    </row>
    <row r="38391" spans="2:2" x14ac:dyDescent="0.2">
      <c r="B38391" s="10"/>
    </row>
    <row r="38392" spans="2:2" x14ac:dyDescent="0.2">
      <c r="B38392" s="10"/>
    </row>
    <row r="38393" spans="2:2" x14ac:dyDescent="0.2">
      <c r="B38393" s="10"/>
    </row>
    <row r="38394" spans="2:2" x14ac:dyDescent="0.2">
      <c r="B38394" s="10"/>
    </row>
    <row r="38395" spans="2:2" x14ac:dyDescent="0.2">
      <c r="B38395" s="10"/>
    </row>
    <row r="38396" spans="2:2" x14ac:dyDescent="0.2">
      <c r="B38396" s="10"/>
    </row>
    <row r="38397" spans="2:2" x14ac:dyDescent="0.2">
      <c r="B38397" s="10"/>
    </row>
    <row r="38398" spans="2:2" x14ac:dyDescent="0.2">
      <c r="B38398" s="10"/>
    </row>
    <row r="38399" spans="2:2" x14ac:dyDescent="0.2">
      <c r="B38399" s="10"/>
    </row>
    <row r="38400" spans="2:2" x14ac:dyDescent="0.2">
      <c r="B38400" s="10"/>
    </row>
    <row r="38401" spans="2:2" x14ac:dyDescent="0.2">
      <c r="B38401" s="10"/>
    </row>
    <row r="38402" spans="2:2" x14ac:dyDescent="0.2">
      <c r="B38402" s="10"/>
    </row>
    <row r="38403" spans="2:2" x14ac:dyDescent="0.2">
      <c r="B38403" s="10"/>
    </row>
    <row r="38404" spans="2:2" x14ac:dyDescent="0.2">
      <c r="B38404" s="10"/>
    </row>
    <row r="38405" spans="2:2" x14ac:dyDescent="0.2">
      <c r="B38405" s="10"/>
    </row>
    <row r="38406" spans="2:2" x14ac:dyDescent="0.2">
      <c r="B38406" s="10"/>
    </row>
    <row r="38407" spans="2:2" x14ac:dyDescent="0.2">
      <c r="B38407" s="10"/>
    </row>
    <row r="38408" spans="2:2" x14ac:dyDescent="0.2">
      <c r="B38408" s="10"/>
    </row>
    <row r="38409" spans="2:2" x14ac:dyDescent="0.2">
      <c r="B38409" s="10"/>
    </row>
    <row r="38410" spans="2:2" x14ac:dyDescent="0.2">
      <c r="B38410" s="10"/>
    </row>
    <row r="38411" spans="2:2" x14ac:dyDescent="0.2">
      <c r="B38411" s="10"/>
    </row>
    <row r="38412" spans="2:2" x14ac:dyDescent="0.2">
      <c r="B38412" s="10"/>
    </row>
    <row r="38413" spans="2:2" x14ac:dyDescent="0.2">
      <c r="B38413" s="10"/>
    </row>
    <row r="38414" spans="2:2" x14ac:dyDescent="0.2">
      <c r="B38414" s="10"/>
    </row>
    <row r="38415" spans="2:2" x14ac:dyDescent="0.2">
      <c r="B38415" s="10"/>
    </row>
    <row r="38416" spans="2:2" x14ac:dyDescent="0.2">
      <c r="B38416" s="10"/>
    </row>
    <row r="38417" spans="2:2" x14ac:dyDescent="0.2">
      <c r="B38417" s="10"/>
    </row>
    <row r="38418" spans="2:2" x14ac:dyDescent="0.2">
      <c r="B38418" s="10"/>
    </row>
    <row r="38419" spans="2:2" x14ac:dyDescent="0.2">
      <c r="B38419" s="10"/>
    </row>
    <row r="38420" spans="2:2" x14ac:dyDescent="0.2">
      <c r="B38420" s="10"/>
    </row>
    <row r="38421" spans="2:2" x14ac:dyDescent="0.2">
      <c r="B38421" s="10"/>
    </row>
    <row r="38422" spans="2:2" x14ac:dyDescent="0.2">
      <c r="B38422" s="10"/>
    </row>
    <row r="38423" spans="2:2" x14ac:dyDescent="0.2">
      <c r="B38423" s="10"/>
    </row>
    <row r="38424" spans="2:2" x14ac:dyDescent="0.2">
      <c r="B38424" s="10"/>
    </row>
    <row r="38425" spans="2:2" x14ac:dyDescent="0.2">
      <c r="B38425" s="10"/>
    </row>
    <row r="38426" spans="2:2" x14ac:dyDescent="0.2">
      <c r="B38426" s="10"/>
    </row>
    <row r="38427" spans="2:2" x14ac:dyDescent="0.2">
      <c r="B38427" s="10"/>
    </row>
    <row r="38428" spans="2:2" x14ac:dyDescent="0.2">
      <c r="B38428" s="10"/>
    </row>
    <row r="38429" spans="2:2" x14ac:dyDescent="0.2">
      <c r="B38429" s="10"/>
    </row>
    <row r="38430" spans="2:2" x14ac:dyDescent="0.2">
      <c r="B38430" s="10"/>
    </row>
    <row r="38431" spans="2:2" x14ac:dyDescent="0.2">
      <c r="B38431" s="10"/>
    </row>
    <row r="38432" spans="2:2" x14ac:dyDescent="0.2">
      <c r="B38432" s="10"/>
    </row>
    <row r="38433" spans="2:2" x14ac:dyDescent="0.2">
      <c r="B38433" s="10"/>
    </row>
    <row r="38434" spans="2:2" x14ac:dyDescent="0.2">
      <c r="B38434" s="10"/>
    </row>
    <row r="38435" spans="2:2" x14ac:dyDescent="0.2">
      <c r="B38435" s="10"/>
    </row>
    <row r="38436" spans="2:2" x14ac:dyDescent="0.2">
      <c r="B38436" s="10"/>
    </row>
    <row r="38437" spans="2:2" x14ac:dyDescent="0.2">
      <c r="B38437" s="10"/>
    </row>
    <row r="38438" spans="2:2" x14ac:dyDescent="0.2">
      <c r="B38438" s="10"/>
    </row>
    <row r="38439" spans="2:2" x14ac:dyDescent="0.2">
      <c r="B38439" s="10"/>
    </row>
    <row r="38440" spans="2:2" x14ac:dyDescent="0.2">
      <c r="B38440" s="10"/>
    </row>
    <row r="38441" spans="2:2" x14ac:dyDescent="0.2">
      <c r="B38441" s="10"/>
    </row>
    <row r="38442" spans="2:2" x14ac:dyDescent="0.2">
      <c r="B38442" s="10"/>
    </row>
    <row r="38443" spans="2:2" x14ac:dyDescent="0.2">
      <c r="B38443" s="10"/>
    </row>
    <row r="38444" spans="2:2" x14ac:dyDescent="0.2">
      <c r="B38444" s="10"/>
    </row>
    <row r="38445" spans="2:2" x14ac:dyDescent="0.2">
      <c r="B38445" s="10"/>
    </row>
    <row r="38446" spans="2:2" x14ac:dyDescent="0.2">
      <c r="B38446" s="10"/>
    </row>
    <row r="38447" spans="2:2" x14ac:dyDescent="0.2">
      <c r="B38447" s="10"/>
    </row>
    <row r="38448" spans="2:2" x14ac:dyDescent="0.2">
      <c r="B38448" s="10"/>
    </row>
    <row r="38449" spans="2:2" x14ac:dyDescent="0.2">
      <c r="B38449" s="10"/>
    </row>
    <row r="38450" spans="2:2" x14ac:dyDescent="0.2">
      <c r="B38450" s="10"/>
    </row>
    <row r="38451" spans="2:2" x14ac:dyDescent="0.2">
      <c r="B38451" s="10"/>
    </row>
    <row r="38452" spans="2:2" x14ac:dyDescent="0.2">
      <c r="B38452" s="10"/>
    </row>
    <row r="38453" spans="2:2" x14ac:dyDescent="0.2">
      <c r="B38453" s="10"/>
    </row>
    <row r="38454" spans="2:2" x14ac:dyDescent="0.2">
      <c r="B38454" s="10"/>
    </row>
    <row r="38455" spans="2:2" x14ac:dyDescent="0.2">
      <c r="B38455" s="10"/>
    </row>
    <row r="38456" spans="2:2" x14ac:dyDescent="0.2">
      <c r="B38456" s="10"/>
    </row>
    <row r="38457" spans="2:2" x14ac:dyDescent="0.2">
      <c r="B38457" s="10"/>
    </row>
    <row r="38458" spans="2:2" x14ac:dyDescent="0.2">
      <c r="B38458" s="10"/>
    </row>
    <row r="38459" spans="2:2" x14ac:dyDescent="0.2">
      <c r="B38459" s="10"/>
    </row>
    <row r="38460" spans="2:2" x14ac:dyDescent="0.2">
      <c r="B38460" s="10"/>
    </row>
    <row r="38461" spans="2:2" x14ac:dyDescent="0.2">
      <c r="B38461" s="10"/>
    </row>
    <row r="38462" spans="2:2" x14ac:dyDescent="0.2">
      <c r="B38462" s="10"/>
    </row>
    <row r="38463" spans="2:2" x14ac:dyDescent="0.2">
      <c r="B38463" s="10"/>
    </row>
    <row r="38464" spans="2:2" x14ac:dyDescent="0.2">
      <c r="B38464" s="10"/>
    </row>
    <row r="38465" spans="2:2" x14ac:dyDescent="0.2">
      <c r="B38465" s="10"/>
    </row>
    <row r="38466" spans="2:2" x14ac:dyDescent="0.2">
      <c r="B38466" s="10"/>
    </row>
    <row r="38467" spans="2:2" x14ac:dyDescent="0.2">
      <c r="B38467" s="10"/>
    </row>
    <row r="38468" spans="2:2" x14ac:dyDescent="0.2">
      <c r="B38468" s="10"/>
    </row>
    <row r="38469" spans="2:2" x14ac:dyDescent="0.2">
      <c r="B38469" s="10"/>
    </row>
    <row r="38470" spans="2:2" x14ac:dyDescent="0.2">
      <c r="B38470" s="10"/>
    </row>
    <row r="38471" spans="2:2" x14ac:dyDescent="0.2">
      <c r="B38471" s="10"/>
    </row>
    <row r="38472" spans="2:2" x14ac:dyDescent="0.2">
      <c r="B38472" s="10"/>
    </row>
    <row r="38473" spans="2:2" x14ac:dyDescent="0.2">
      <c r="B38473" s="10"/>
    </row>
    <row r="38474" spans="2:2" x14ac:dyDescent="0.2">
      <c r="B38474" s="10"/>
    </row>
    <row r="38475" spans="2:2" x14ac:dyDescent="0.2">
      <c r="B38475" s="10"/>
    </row>
    <row r="38476" spans="2:2" x14ac:dyDescent="0.2">
      <c r="B38476" s="10"/>
    </row>
    <row r="38477" spans="2:2" x14ac:dyDescent="0.2">
      <c r="B38477" s="10"/>
    </row>
    <row r="38478" spans="2:2" x14ac:dyDescent="0.2">
      <c r="B38478" s="10"/>
    </row>
    <row r="38479" spans="2:2" x14ac:dyDescent="0.2">
      <c r="B38479" s="10"/>
    </row>
    <row r="38480" spans="2:2" x14ac:dyDescent="0.2">
      <c r="B38480" s="10"/>
    </row>
    <row r="38481" spans="2:2" x14ac:dyDescent="0.2">
      <c r="B38481" s="10"/>
    </row>
    <row r="38482" spans="2:2" x14ac:dyDescent="0.2">
      <c r="B38482" s="10"/>
    </row>
    <row r="38483" spans="2:2" x14ac:dyDescent="0.2">
      <c r="B38483" s="10"/>
    </row>
    <row r="38484" spans="2:2" x14ac:dyDescent="0.2">
      <c r="B38484" s="10"/>
    </row>
    <row r="38485" spans="2:2" x14ac:dyDescent="0.2">
      <c r="B38485" s="10"/>
    </row>
    <row r="38486" spans="2:2" x14ac:dyDescent="0.2">
      <c r="B38486" s="10"/>
    </row>
    <row r="38487" spans="2:2" x14ac:dyDescent="0.2">
      <c r="B38487" s="10"/>
    </row>
    <row r="38488" spans="2:2" x14ac:dyDescent="0.2">
      <c r="B38488" s="10"/>
    </row>
    <row r="38489" spans="2:2" x14ac:dyDescent="0.2">
      <c r="B38489" s="10"/>
    </row>
    <row r="38490" spans="2:2" x14ac:dyDescent="0.2">
      <c r="B38490" s="10"/>
    </row>
    <row r="38491" spans="2:2" x14ac:dyDescent="0.2">
      <c r="B38491" s="10"/>
    </row>
    <row r="38492" spans="2:2" x14ac:dyDescent="0.2">
      <c r="B38492" s="10"/>
    </row>
    <row r="38493" spans="2:2" x14ac:dyDescent="0.2">
      <c r="B38493" s="10"/>
    </row>
    <row r="38494" spans="2:2" x14ac:dyDescent="0.2">
      <c r="B38494" s="10"/>
    </row>
    <row r="38495" spans="2:2" x14ac:dyDescent="0.2">
      <c r="B38495" s="10"/>
    </row>
    <row r="38496" spans="2:2" x14ac:dyDescent="0.2">
      <c r="B38496" s="10"/>
    </row>
    <row r="38497" spans="2:2" x14ac:dyDescent="0.2">
      <c r="B38497" s="10"/>
    </row>
    <row r="38498" spans="2:2" x14ac:dyDescent="0.2">
      <c r="B38498" s="10"/>
    </row>
    <row r="38499" spans="2:2" x14ac:dyDescent="0.2">
      <c r="B38499" s="10"/>
    </row>
    <row r="38500" spans="2:2" x14ac:dyDescent="0.2">
      <c r="B38500" s="10"/>
    </row>
    <row r="38501" spans="2:2" x14ac:dyDescent="0.2">
      <c r="B38501" s="10"/>
    </row>
    <row r="38502" spans="2:2" x14ac:dyDescent="0.2">
      <c r="B38502" s="10"/>
    </row>
    <row r="38503" spans="2:2" x14ac:dyDescent="0.2">
      <c r="B38503" s="10"/>
    </row>
    <row r="38504" spans="2:2" x14ac:dyDescent="0.2">
      <c r="B38504" s="10"/>
    </row>
    <row r="38505" spans="2:2" x14ac:dyDescent="0.2">
      <c r="B38505" s="10"/>
    </row>
    <row r="38506" spans="2:2" x14ac:dyDescent="0.2">
      <c r="B38506" s="10"/>
    </row>
    <row r="38507" spans="2:2" x14ac:dyDescent="0.2">
      <c r="B38507" s="10"/>
    </row>
    <row r="38508" spans="2:2" x14ac:dyDescent="0.2">
      <c r="B38508" s="10"/>
    </row>
    <row r="38509" spans="2:2" x14ac:dyDescent="0.2">
      <c r="B38509" s="10"/>
    </row>
    <row r="38510" spans="2:2" x14ac:dyDescent="0.2">
      <c r="B38510" s="10"/>
    </row>
    <row r="38511" spans="2:2" x14ac:dyDescent="0.2">
      <c r="B38511" s="10"/>
    </row>
    <row r="38512" spans="2:2" x14ac:dyDescent="0.2">
      <c r="B38512" s="10"/>
    </row>
    <row r="38513" spans="2:2" x14ac:dyDescent="0.2">
      <c r="B38513" s="10"/>
    </row>
    <row r="38514" spans="2:2" x14ac:dyDescent="0.2">
      <c r="B38514" s="10"/>
    </row>
    <row r="38515" spans="2:2" x14ac:dyDescent="0.2">
      <c r="B38515" s="10"/>
    </row>
    <row r="38516" spans="2:2" x14ac:dyDescent="0.2">
      <c r="B38516" s="10"/>
    </row>
    <row r="38517" spans="2:2" x14ac:dyDescent="0.2">
      <c r="B38517" s="10"/>
    </row>
    <row r="38518" spans="2:2" x14ac:dyDescent="0.2">
      <c r="B38518" s="10"/>
    </row>
    <row r="38519" spans="2:2" x14ac:dyDescent="0.2">
      <c r="B38519" s="10"/>
    </row>
    <row r="38520" spans="2:2" x14ac:dyDescent="0.2">
      <c r="B38520" s="10"/>
    </row>
    <row r="38521" spans="2:2" x14ac:dyDescent="0.2">
      <c r="B38521" s="10"/>
    </row>
    <row r="38522" spans="2:2" x14ac:dyDescent="0.2">
      <c r="B38522" s="10"/>
    </row>
    <row r="38523" spans="2:2" x14ac:dyDescent="0.2">
      <c r="B38523" s="10"/>
    </row>
    <row r="38524" spans="2:2" x14ac:dyDescent="0.2">
      <c r="B38524" s="10"/>
    </row>
    <row r="38525" spans="2:2" x14ac:dyDescent="0.2">
      <c r="B38525" s="10"/>
    </row>
    <row r="38526" spans="2:2" x14ac:dyDescent="0.2">
      <c r="B38526" s="10"/>
    </row>
    <row r="38527" spans="2:2" x14ac:dyDescent="0.2">
      <c r="B38527" s="10"/>
    </row>
    <row r="38528" spans="2:2" x14ac:dyDescent="0.2">
      <c r="B38528" s="10"/>
    </row>
    <row r="38529" spans="2:2" x14ac:dyDescent="0.2">
      <c r="B38529" s="10"/>
    </row>
    <row r="38530" spans="2:2" x14ac:dyDescent="0.2">
      <c r="B38530" s="10"/>
    </row>
    <row r="38531" spans="2:2" x14ac:dyDescent="0.2">
      <c r="B38531" s="10"/>
    </row>
    <row r="38532" spans="2:2" x14ac:dyDescent="0.2">
      <c r="B38532" s="10"/>
    </row>
    <row r="38533" spans="2:2" x14ac:dyDescent="0.2">
      <c r="B38533" s="10"/>
    </row>
    <row r="38534" spans="2:2" x14ac:dyDescent="0.2">
      <c r="B38534" s="10"/>
    </row>
    <row r="38535" spans="2:2" x14ac:dyDescent="0.2">
      <c r="B38535" s="10"/>
    </row>
    <row r="38536" spans="2:2" x14ac:dyDescent="0.2">
      <c r="B38536" s="10"/>
    </row>
    <row r="38537" spans="2:2" x14ac:dyDescent="0.2">
      <c r="B38537" s="10"/>
    </row>
    <row r="38538" spans="2:2" x14ac:dyDescent="0.2">
      <c r="B38538" s="10"/>
    </row>
    <row r="38539" spans="2:2" x14ac:dyDescent="0.2">
      <c r="B38539" s="10"/>
    </row>
    <row r="38540" spans="2:2" x14ac:dyDescent="0.2">
      <c r="B38540" s="10"/>
    </row>
    <row r="38541" spans="2:2" x14ac:dyDescent="0.2">
      <c r="B38541" s="10"/>
    </row>
    <row r="38542" spans="2:2" x14ac:dyDescent="0.2">
      <c r="B38542" s="10"/>
    </row>
    <row r="38543" spans="2:2" x14ac:dyDescent="0.2">
      <c r="B38543" s="10"/>
    </row>
    <row r="38544" spans="2:2" x14ac:dyDescent="0.2">
      <c r="B38544" s="10"/>
    </row>
    <row r="38545" spans="2:2" x14ac:dyDescent="0.2">
      <c r="B38545" s="10"/>
    </row>
    <row r="38546" spans="2:2" x14ac:dyDescent="0.2">
      <c r="B38546" s="10"/>
    </row>
    <row r="38547" spans="2:2" x14ac:dyDescent="0.2">
      <c r="B38547" s="10"/>
    </row>
    <row r="38548" spans="2:2" x14ac:dyDescent="0.2">
      <c r="B38548" s="10"/>
    </row>
    <row r="38549" spans="2:2" x14ac:dyDescent="0.2">
      <c r="B38549" s="10"/>
    </row>
    <row r="38550" spans="2:2" x14ac:dyDescent="0.2">
      <c r="B38550" s="10"/>
    </row>
    <row r="38551" spans="2:2" x14ac:dyDescent="0.2">
      <c r="B38551" s="10"/>
    </row>
    <row r="38552" spans="2:2" x14ac:dyDescent="0.2">
      <c r="B38552" s="10"/>
    </row>
    <row r="38553" spans="2:2" x14ac:dyDescent="0.2">
      <c r="B38553" s="10"/>
    </row>
    <row r="38554" spans="2:2" x14ac:dyDescent="0.2">
      <c r="B38554" s="10"/>
    </row>
    <row r="38555" spans="2:2" x14ac:dyDescent="0.2">
      <c r="B38555" s="10"/>
    </row>
    <row r="38556" spans="2:2" x14ac:dyDescent="0.2">
      <c r="B38556" s="10"/>
    </row>
    <row r="38557" spans="2:2" x14ac:dyDescent="0.2">
      <c r="B38557" s="10"/>
    </row>
    <row r="38558" spans="2:2" x14ac:dyDescent="0.2">
      <c r="B38558" s="10"/>
    </row>
    <row r="38559" spans="2:2" x14ac:dyDescent="0.2">
      <c r="B38559" s="10"/>
    </row>
    <row r="38560" spans="2:2" x14ac:dyDescent="0.2">
      <c r="B38560" s="10"/>
    </row>
    <row r="38561" spans="2:2" x14ac:dyDescent="0.2">
      <c r="B38561" s="10"/>
    </row>
    <row r="38562" spans="2:2" x14ac:dyDescent="0.2">
      <c r="B38562" s="10"/>
    </row>
    <row r="38563" spans="2:2" x14ac:dyDescent="0.2">
      <c r="B38563" s="10"/>
    </row>
    <row r="38564" spans="2:2" x14ac:dyDescent="0.2">
      <c r="B38564" s="10"/>
    </row>
    <row r="38565" spans="2:2" x14ac:dyDescent="0.2">
      <c r="B38565" s="10"/>
    </row>
    <row r="38566" spans="2:2" x14ac:dyDescent="0.2">
      <c r="B38566" s="10"/>
    </row>
    <row r="38567" spans="2:2" x14ac:dyDescent="0.2">
      <c r="B38567" s="10"/>
    </row>
    <row r="38568" spans="2:2" x14ac:dyDescent="0.2">
      <c r="B38568" s="10"/>
    </row>
    <row r="38569" spans="2:2" x14ac:dyDescent="0.2">
      <c r="B38569" s="10"/>
    </row>
    <row r="38570" spans="2:2" x14ac:dyDescent="0.2">
      <c r="B38570" s="10"/>
    </row>
    <row r="38571" spans="2:2" x14ac:dyDescent="0.2">
      <c r="B38571" s="10"/>
    </row>
    <row r="38572" spans="2:2" x14ac:dyDescent="0.2">
      <c r="B38572" s="10"/>
    </row>
    <row r="38573" spans="2:2" x14ac:dyDescent="0.2">
      <c r="B38573" s="10"/>
    </row>
    <row r="38574" spans="2:2" x14ac:dyDescent="0.2">
      <c r="B38574" s="10"/>
    </row>
    <row r="38575" spans="2:2" x14ac:dyDescent="0.2">
      <c r="B38575" s="10"/>
    </row>
    <row r="38576" spans="2:2" x14ac:dyDescent="0.2">
      <c r="B38576" s="10"/>
    </row>
    <row r="38577" spans="2:2" x14ac:dyDescent="0.2">
      <c r="B38577" s="10"/>
    </row>
    <row r="38578" spans="2:2" x14ac:dyDescent="0.2">
      <c r="B38578" s="10"/>
    </row>
    <row r="38579" spans="2:2" x14ac:dyDescent="0.2">
      <c r="B38579" s="10"/>
    </row>
    <row r="38580" spans="2:2" x14ac:dyDescent="0.2">
      <c r="B38580" s="10"/>
    </row>
    <row r="38581" spans="2:2" x14ac:dyDescent="0.2">
      <c r="B38581" s="10"/>
    </row>
    <row r="38582" spans="2:2" x14ac:dyDescent="0.2">
      <c r="B38582" s="10"/>
    </row>
    <row r="38583" spans="2:2" x14ac:dyDescent="0.2">
      <c r="B38583" s="10"/>
    </row>
    <row r="38584" spans="2:2" x14ac:dyDescent="0.2">
      <c r="B38584" s="10"/>
    </row>
    <row r="38585" spans="2:2" x14ac:dyDescent="0.2">
      <c r="B38585" s="10"/>
    </row>
    <row r="38586" spans="2:2" x14ac:dyDescent="0.2">
      <c r="B38586" s="10"/>
    </row>
    <row r="38587" spans="2:2" x14ac:dyDescent="0.2">
      <c r="B38587" s="10"/>
    </row>
    <row r="38588" spans="2:2" x14ac:dyDescent="0.2">
      <c r="B38588" s="10"/>
    </row>
    <row r="38589" spans="2:2" x14ac:dyDescent="0.2">
      <c r="B38589" s="10"/>
    </row>
    <row r="38590" spans="2:2" x14ac:dyDescent="0.2">
      <c r="B38590" s="10"/>
    </row>
    <row r="38591" spans="2:2" x14ac:dyDescent="0.2">
      <c r="B38591" s="10"/>
    </row>
    <row r="38592" spans="2:2" x14ac:dyDescent="0.2">
      <c r="B38592" s="10"/>
    </row>
    <row r="38593" spans="2:2" x14ac:dyDescent="0.2">
      <c r="B38593" s="10"/>
    </row>
    <row r="38594" spans="2:2" x14ac:dyDescent="0.2">
      <c r="B38594" s="10"/>
    </row>
    <row r="38595" spans="2:2" x14ac:dyDescent="0.2">
      <c r="B38595" s="10"/>
    </row>
    <row r="38596" spans="2:2" x14ac:dyDescent="0.2">
      <c r="B38596" s="10"/>
    </row>
    <row r="38597" spans="2:2" x14ac:dyDescent="0.2">
      <c r="B38597" s="10"/>
    </row>
    <row r="38598" spans="2:2" x14ac:dyDescent="0.2">
      <c r="B38598" s="10"/>
    </row>
    <row r="38599" spans="2:2" x14ac:dyDescent="0.2">
      <c r="B38599" s="10"/>
    </row>
    <row r="38600" spans="2:2" x14ac:dyDescent="0.2">
      <c r="B38600" s="10"/>
    </row>
    <row r="38601" spans="2:2" x14ac:dyDescent="0.2">
      <c r="B38601" s="10"/>
    </row>
    <row r="38602" spans="2:2" x14ac:dyDescent="0.2">
      <c r="B38602" s="10"/>
    </row>
    <row r="38603" spans="2:2" x14ac:dyDescent="0.2">
      <c r="B38603" s="10"/>
    </row>
    <row r="38604" spans="2:2" x14ac:dyDescent="0.2">
      <c r="B38604" s="10"/>
    </row>
    <row r="38605" spans="2:2" x14ac:dyDescent="0.2">
      <c r="B38605" s="10"/>
    </row>
    <row r="38606" spans="2:2" x14ac:dyDescent="0.2">
      <c r="B38606" s="10"/>
    </row>
    <row r="38607" spans="2:2" x14ac:dyDescent="0.2">
      <c r="B38607" s="10"/>
    </row>
    <row r="38608" spans="2:2" x14ac:dyDescent="0.2">
      <c r="B38608" s="10"/>
    </row>
    <row r="38609" spans="2:2" x14ac:dyDescent="0.2">
      <c r="B38609" s="10"/>
    </row>
    <row r="38610" spans="2:2" x14ac:dyDescent="0.2">
      <c r="B38610" s="10"/>
    </row>
    <row r="38611" spans="2:2" x14ac:dyDescent="0.2">
      <c r="B38611" s="10"/>
    </row>
    <row r="38612" spans="2:2" x14ac:dyDescent="0.2">
      <c r="B38612" s="10"/>
    </row>
    <row r="38613" spans="2:2" x14ac:dyDescent="0.2">
      <c r="B38613" s="10"/>
    </row>
    <row r="38614" spans="2:2" x14ac:dyDescent="0.2">
      <c r="B38614" s="10"/>
    </row>
    <row r="38615" spans="2:2" x14ac:dyDescent="0.2">
      <c r="B38615" s="10"/>
    </row>
    <row r="38616" spans="2:2" x14ac:dyDescent="0.2">
      <c r="B38616" s="10"/>
    </row>
    <row r="38617" spans="2:2" x14ac:dyDescent="0.2">
      <c r="B38617" s="10"/>
    </row>
    <row r="38618" spans="2:2" x14ac:dyDescent="0.2">
      <c r="B38618" s="10"/>
    </row>
    <row r="38619" spans="2:2" x14ac:dyDescent="0.2">
      <c r="B38619" s="10"/>
    </row>
    <row r="38620" spans="2:2" x14ac:dyDescent="0.2">
      <c r="B38620" s="10"/>
    </row>
    <row r="38621" spans="2:2" x14ac:dyDescent="0.2">
      <c r="B38621" s="10"/>
    </row>
    <row r="38622" spans="2:2" x14ac:dyDescent="0.2">
      <c r="B38622" s="10"/>
    </row>
    <row r="38623" spans="2:2" x14ac:dyDescent="0.2">
      <c r="B38623" s="10"/>
    </row>
    <row r="38624" spans="2:2" x14ac:dyDescent="0.2">
      <c r="B38624" s="10"/>
    </row>
    <row r="38625" spans="2:2" x14ac:dyDescent="0.2">
      <c r="B38625" s="10"/>
    </row>
    <row r="38626" spans="2:2" x14ac:dyDescent="0.2">
      <c r="B38626" s="10"/>
    </row>
    <row r="38627" spans="2:2" x14ac:dyDescent="0.2">
      <c r="B38627" s="10"/>
    </row>
    <row r="38628" spans="2:2" x14ac:dyDescent="0.2">
      <c r="B38628" s="10"/>
    </row>
    <row r="38629" spans="2:2" x14ac:dyDescent="0.2">
      <c r="B38629" s="10"/>
    </row>
    <row r="38630" spans="2:2" x14ac:dyDescent="0.2">
      <c r="B38630" s="10"/>
    </row>
    <row r="38631" spans="2:2" x14ac:dyDescent="0.2">
      <c r="B38631" s="10"/>
    </row>
    <row r="38632" spans="2:2" x14ac:dyDescent="0.2">
      <c r="B38632" s="10"/>
    </row>
    <row r="38633" spans="2:2" x14ac:dyDescent="0.2">
      <c r="B38633" s="10"/>
    </row>
    <row r="38634" spans="2:2" x14ac:dyDescent="0.2">
      <c r="B38634" s="10"/>
    </row>
    <row r="38635" spans="2:2" x14ac:dyDescent="0.2">
      <c r="B38635" s="10"/>
    </row>
    <row r="38636" spans="2:2" x14ac:dyDescent="0.2">
      <c r="B38636" s="10"/>
    </row>
    <row r="38637" spans="2:2" x14ac:dyDescent="0.2">
      <c r="B38637" s="10"/>
    </row>
    <row r="38638" spans="2:2" x14ac:dyDescent="0.2">
      <c r="B38638" s="10"/>
    </row>
    <row r="38639" spans="2:2" x14ac:dyDescent="0.2">
      <c r="B38639" s="10"/>
    </row>
    <row r="38640" spans="2:2" x14ac:dyDescent="0.2">
      <c r="B38640" s="10"/>
    </row>
    <row r="38641" spans="2:2" x14ac:dyDescent="0.2">
      <c r="B38641" s="10"/>
    </row>
    <row r="38642" spans="2:2" x14ac:dyDescent="0.2">
      <c r="B38642" s="10"/>
    </row>
    <row r="38643" spans="2:2" x14ac:dyDescent="0.2">
      <c r="B38643" s="10"/>
    </row>
    <row r="38644" spans="2:2" x14ac:dyDescent="0.2">
      <c r="B38644" s="10"/>
    </row>
    <row r="38645" spans="2:2" x14ac:dyDescent="0.2">
      <c r="B38645" s="10"/>
    </row>
    <row r="38646" spans="2:2" x14ac:dyDescent="0.2">
      <c r="B38646" s="10"/>
    </row>
    <row r="38647" spans="2:2" x14ac:dyDescent="0.2">
      <c r="B38647" s="10"/>
    </row>
    <row r="38648" spans="2:2" x14ac:dyDescent="0.2">
      <c r="B38648" s="10"/>
    </row>
    <row r="38649" spans="2:2" x14ac:dyDescent="0.2">
      <c r="B38649" s="10"/>
    </row>
    <row r="38650" spans="2:2" x14ac:dyDescent="0.2">
      <c r="B38650" s="10"/>
    </row>
    <row r="38651" spans="2:2" x14ac:dyDescent="0.2">
      <c r="B38651" s="10"/>
    </row>
    <row r="38652" spans="2:2" x14ac:dyDescent="0.2">
      <c r="B38652" s="10"/>
    </row>
    <row r="38653" spans="2:2" x14ac:dyDescent="0.2">
      <c r="B38653" s="10"/>
    </row>
    <row r="38654" spans="2:2" x14ac:dyDescent="0.2">
      <c r="B38654" s="10"/>
    </row>
    <row r="38655" spans="2:2" x14ac:dyDescent="0.2">
      <c r="B38655" s="10"/>
    </row>
    <row r="38656" spans="2:2" x14ac:dyDescent="0.2">
      <c r="B38656" s="10"/>
    </row>
    <row r="38657" spans="2:2" x14ac:dyDescent="0.2">
      <c r="B38657" s="10"/>
    </row>
    <row r="38658" spans="2:2" x14ac:dyDescent="0.2">
      <c r="B38658" s="10"/>
    </row>
    <row r="38659" spans="2:2" x14ac:dyDescent="0.2">
      <c r="B38659" s="10"/>
    </row>
    <row r="38660" spans="2:2" x14ac:dyDescent="0.2">
      <c r="B38660" s="10"/>
    </row>
    <row r="38661" spans="2:2" x14ac:dyDescent="0.2">
      <c r="B38661" s="10"/>
    </row>
    <row r="38662" spans="2:2" x14ac:dyDescent="0.2">
      <c r="B38662" s="10"/>
    </row>
    <row r="38663" spans="2:2" x14ac:dyDescent="0.2">
      <c r="B38663" s="10"/>
    </row>
    <row r="38664" spans="2:2" x14ac:dyDescent="0.2">
      <c r="B38664" s="10"/>
    </row>
    <row r="38665" spans="2:2" x14ac:dyDescent="0.2">
      <c r="B38665" s="10"/>
    </row>
    <row r="38666" spans="2:2" x14ac:dyDescent="0.2">
      <c r="B38666" s="10"/>
    </row>
    <row r="38667" spans="2:2" x14ac:dyDescent="0.2">
      <c r="B38667" s="10"/>
    </row>
    <row r="38668" spans="2:2" x14ac:dyDescent="0.2">
      <c r="B38668" s="10"/>
    </row>
    <row r="38669" spans="2:2" x14ac:dyDescent="0.2">
      <c r="B38669" s="10"/>
    </row>
    <row r="38670" spans="2:2" x14ac:dyDescent="0.2">
      <c r="B38670" s="10"/>
    </row>
    <row r="38671" spans="2:2" x14ac:dyDescent="0.2">
      <c r="B38671" s="10"/>
    </row>
    <row r="38672" spans="2:2" x14ac:dyDescent="0.2">
      <c r="B38672" s="10"/>
    </row>
    <row r="38673" spans="2:2" x14ac:dyDescent="0.2">
      <c r="B38673" s="10"/>
    </row>
    <row r="38674" spans="2:2" x14ac:dyDescent="0.2">
      <c r="B38674" s="10"/>
    </row>
    <row r="38675" spans="2:2" x14ac:dyDescent="0.2">
      <c r="B38675" s="10"/>
    </row>
    <row r="38676" spans="2:2" x14ac:dyDescent="0.2">
      <c r="B38676" s="10"/>
    </row>
    <row r="38677" spans="2:2" x14ac:dyDescent="0.2">
      <c r="B38677" s="10"/>
    </row>
    <row r="38678" spans="2:2" x14ac:dyDescent="0.2">
      <c r="B38678" s="10"/>
    </row>
    <row r="38679" spans="2:2" x14ac:dyDescent="0.2">
      <c r="B38679" s="10"/>
    </row>
    <row r="38680" spans="2:2" x14ac:dyDescent="0.2">
      <c r="B38680" s="10"/>
    </row>
    <row r="38681" spans="2:2" x14ac:dyDescent="0.2">
      <c r="B38681" s="10"/>
    </row>
    <row r="38682" spans="2:2" x14ac:dyDescent="0.2">
      <c r="B38682" s="10"/>
    </row>
    <row r="38683" spans="2:2" x14ac:dyDescent="0.2">
      <c r="B38683" s="10"/>
    </row>
    <row r="38684" spans="2:2" x14ac:dyDescent="0.2">
      <c r="B38684" s="10"/>
    </row>
    <row r="38685" spans="2:2" x14ac:dyDescent="0.2">
      <c r="B38685" s="10"/>
    </row>
    <row r="38686" spans="2:2" x14ac:dyDescent="0.2">
      <c r="B38686" s="10"/>
    </row>
    <row r="38687" spans="2:2" x14ac:dyDescent="0.2">
      <c r="B38687" s="10"/>
    </row>
    <row r="38688" spans="2:2" x14ac:dyDescent="0.2">
      <c r="B38688" s="10"/>
    </row>
    <row r="38689" spans="2:2" x14ac:dyDescent="0.2">
      <c r="B38689" s="10"/>
    </row>
    <row r="38690" spans="2:2" x14ac:dyDescent="0.2">
      <c r="B38690" s="10"/>
    </row>
    <row r="38691" spans="2:2" x14ac:dyDescent="0.2">
      <c r="B38691" s="10"/>
    </row>
    <row r="38692" spans="2:2" x14ac:dyDescent="0.2">
      <c r="B38692" s="10"/>
    </row>
    <row r="38693" spans="2:2" x14ac:dyDescent="0.2">
      <c r="B38693" s="10"/>
    </row>
    <row r="38694" spans="2:2" x14ac:dyDescent="0.2">
      <c r="B38694" s="10"/>
    </row>
    <row r="38695" spans="2:2" x14ac:dyDescent="0.2">
      <c r="B38695" s="10"/>
    </row>
    <row r="38696" spans="2:2" x14ac:dyDescent="0.2">
      <c r="B38696" s="10"/>
    </row>
    <row r="38697" spans="2:2" x14ac:dyDescent="0.2">
      <c r="B38697" s="10"/>
    </row>
    <row r="38698" spans="2:2" x14ac:dyDescent="0.2">
      <c r="B38698" s="10"/>
    </row>
    <row r="38699" spans="2:2" x14ac:dyDescent="0.2">
      <c r="B38699" s="10"/>
    </row>
    <row r="38700" spans="2:2" x14ac:dyDescent="0.2">
      <c r="B38700" s="10"/>
    </row>
    <row r="38701" spans="2:2" x14ac:dyDescent="0.2">
      <c r="B38701" s="10"/>
    </row>
    <row r="38702" spans="2:2" x14ac:dyDescent="0.2">
      <c r="B38702" s="10"/>
    </row>
    <row r="38703" spans="2:2" x14ac:dyDescent="0.2">
      <c r="B38703" s="10"/>
    </row>
    <row r="38704" spans="2:2" x14ac:dyDescent="0.2">
      <c r="B38704" s="10"/>
    </row>
    <row r="38705" spans="2:2" x14ac:dyDescent="0.2">
      <c r="B38705" s="10"/>
    </row>
    <row r="38706" spans="2:2" x14ac:dyDescent="0.2">
      <c r="B38706" s="10"/>
    </row>
    <row r="38707" spans="2:2" x14ac:dyDescent="0.2">
      <c r="B38707" s="10"/>
    </row>
    <row r="38708" spans="2:2" x14ac:dyDescent="0.2">
      <c r="B38708" s="10"/>
    </row>
    <row r="38709" spans="2:2" x14ac:dyDescent="0.2">
      <c r="B38709" s="10"/>
    </row>
    <row r="38710" spans="2:2" x14ac:dyDescent="0.2">
      <c r="B38710" s="10"/>
    </row>
    <row r="38711" spans="2:2" x14ac:dyDescent="0.2">
      <c r="B38711" s="10"/>
    </row>
    <row r="38712" spans="2:2" x14ac:dyDescent="0.2">
      <c r="B38712" s="10"/>
    </row>
    <row r="38713" spans="2:2" x14ac:dyDescent="0.2">
      <c r="B38713" s="10"/>
    </row>
    <row r="38714" spans="2:2" x14ac:dyDescent="0.2">
      <c r="B38714" s="10"/>
    </row>
    <row r="38715" spans="2:2" x14ac:dyDescent="0.2">
      <c r="B38715" s="10"/>
    </row>
    <row r="38716" spans="2:2" x14ac:dyDescent="0.2">
      <c r="B38716" s="10"/>
    </row>
    <row r="38717" spans="2:2" x14ac:dyDescent="0.2">
      <c r="B38717" s="10"/>
    </row>
    <row r="38718" spans="2:2" x14ac:dyDescent="0.2">
      <c r="B38718" s="10"/>
    </row>
    <row r="38719" spans="2:2" x14ac:dyDescent="0.2">
      <c r="B38719" s="10"/>
    </row>
    <row r="38720" spans="2:2" x14ac:dyDescent="0.2">
      <c r="B38720" s="10"/>
    </row>
    <row r="38721" spans="2:2" x14ac:dyDescent="0.2">
      <c r="B38721" s="10"/>
    </row>
    <row r="38722" spans="2:2" x14ac:dyDescent="0.2">
      <c r="B38722" s="10"/>
    </row>
    <row r="38723" spans="2:2" x14ac:dyDescent="0.2">
      <c r="B38723" s="10"/>
    </row>
    <row r="38724" spans="2:2" x14ac:dyDescent="0.2">
      <c r="B38724" s="10"/>
    </row>
    <row r="38725" spans="2:2" x14ac:dyDescent="0.2">
      <c r="B38725" s="10"/>
    </row>
    <row r="38726" spans="2:2" x14ac:dyDescent="0.2">
      <c r="B38726" s="10"/>
    </row>
    <row r="38727" spans="2:2" x14ac:dyDescent="0.2">
      <c r="B38727" s="10"/>
    </row>
    <row r="38728" spans="2:2" x14ac:dyDescent="0.2">
      <c r="B38728" s="10"/>
    </row>
    <row r="38729" spans="2:2" x14ac:dyDescent="0.2">
      <c r="B38729" s="10"/>
    </row>
    <row r="38730" spans="2:2" x14ac:dyDescent="0.2">
      <c r="B38730" s="10"/>
    </row>
    <row r="38731" spans="2:2" x14ac:dyDescent="0.2">
      <c r="B38731" s="10"/>
    </row>
    <row r="38732" spans="2:2" x14ac:dyDescent="0.2">
      <c r="B38732" s="10"/>
    </row>
    <row r="38733" spans="2:2" x14ac:dyDescent="0.2">
      <c r="B38733" s="10"/>
    </row>
    <row r="38734" spans="2:2" x14ac:dyDescent="0.2">
      <c r="B38734" s="10"/>
    </row>
    <row r="38735" spans="2:2" x14ac:dyDescent="0.2">
      <c r="B38735" s="10"/>
    </row>
    <row r="38736" spans="2:2" x14ac:dyDescent="0.2">
      <c r="B38736" s="10"/>
    </row>
    <row r="38737" spans="2:2" x14ac:dyDescent="0.2">
      <c r="B38737" s="10"/>
    </row>
    <row r="38738" spans="2:2" x14ac:dyDescent="0.2">
      <c r="B38738" s="10"/>
    </row>
    <row r="38739" spans="2:2" x14ac:dyDescent="0.2">
      <c r="B38739" s="10"/>
    </row>
    <row r="38740" spans="2:2" x14ac:dyDescent="0.2">
      <c r="B38740" s="10"/>
    </row>
    <row r="38741" spans="2:2" x14ac:dyDescent="0.2">
      <c r="B38741" s="10"/>
    </row>
    <row r="38742" spans="2:2" x14ac:dyDescent="0.2">
      <c r="B38742" s="10"/>
    </row>
    <row r="38743" spans="2:2" x14ac:dyDescent="0.2">
      <c r="B38743" s="10"/>
    </row>
    <row r="38744" spans="2:2" x14ac:dyDescent="0.2">
      <c r="B38744" s="10"/>
    </row>
    <row r="38745" spans="2:2" x14ac:dyDescent="0.2">
      <c r="B38745" s="10"/>
    </row>
    <row r="38746" spans="2:2" x14ac:dyDescent="0.2">
      <c r="B38746" s="10"/>
    </row>
    <row r="38747" spans="2:2" x14ac:dyDescent="0.2">
      <c r="B38747" s="10"/>
    </row>
    <row r="38748" spans="2:2" x14ac:dyDescent="0.2">
      <c r="B38748" s="10"/>
    </row>
    <row r="38749" spans="2:2" x14ac:dyDescent="0.2">
      <c r="B38749" s="10"/>
    </row>
    <row r="38750" spans="2:2" x14ac:dyDescent="0.2">
      <c r="B38750" s="10"/>
    </row>
    <row r="38751" spans="2:2" x14ac:dyDescent="0.2">
      <c r="B38751" s="10"/>
    </row>
    <row r="38752" spans="2:2" x14ac:dyDescent="0.2">
      <c r="B38752" s="10"/>
    </row>
    <row r="38753" spans="2:2" x14ac:dyDescent="0.2">
      <c r="B38753" s="10"/>
    </row>
    <row r="38754" spans="2:2" x14ac:dyDescent="0.2">
      <c r="B38754" s="10"/>
    </row>
    <row r="38755" spans="2:2" x14ac:dyDescent="0.2">
      <c r="B38755" s="10"/>
    </row>
    <row r="38756" spans="2:2" x14ac:dyDescent="0.2">
      <c r="B38756" s="10"/>
    </row>
    <row r="38757" spans="2:2" x14ac:dyDescent="0.2">
      <c r="B38757" s="10"/>
    </row>
    <row r="38758" spans="2:2" x14ac:dyDescent="0.2">
      <c r="B38758" s="10"/>
    </row>
    <row r="38759" spans="2:2" x14ac:dyDescent="0.2">
      <c r="B38759" s="10"/>
    </row>
    <row r="38760" spans="2:2" x14ac:dyDescent="0.2">
      <c r="B38760" s="10"/>
    </row>
    <row r="38761" spans="2:2" x14ac:dyDescent="0.2">
      <c r="B38761" s="10"/>
    </row>
    <row r="38762" spans="2:2" x14ac:dyDescent="0.2">
      <c r="B38762" s="10"/>
    </row>
    <row r="38763" spans="2:2" x14ac:dyDescent="0.2">
      <c r="B38763" s="10"/>
    </row>
    <row r="38764" spans="2:2" x14ac:dyDescent="0.2">
      <c r="B38764" s="10"/>
    </row>
    <row r="38765" spans="2:2" x14ac:dyDescent="0.2">
      <c r="B38765" s="10"/>
    </row>
    <row r="38766" spans="2:2" x14ac:dyDescent="0.2">
      <c r="B38766" s="10"/>
    </row>
    <row r="38767" spans="2:2" x14ac:dyDescent="0.2">
      <c r="B38767" s="10"/>
    </row>
    <row r="38768" spans="2:2" x14ac:dyDescent="0.2">
      <c r="B38768" s="10"/>
    </row>
    <row r="38769" spans="2:2" x14ac:dyDescent="0.2">
      <c r="B38769" s="10"/>
    </row>
    <row r="38770" spans="2:2" x14ac:dyDescent="0.2">
      <c r="B38770" s="10"/>
    </row>
    <row r="38771" spans="2:2" x14ac:dyDescent="0.2">
      <c r="B38771" s="10"/>
    </row>
    <row r="38772" spans="2:2" x14ac:dyDescent="0.2">
      <c r="B38772" s="10"/>
    </row>
    <row r="38773" spans="2:2" x14ac:dyDescent="0.2">
      <c r="B38773" s="10"/>
    </row>
    <row r="38774" spans="2:2" x14ac:dyDescent="0.2">
      <c r="B38774" s="10"/>
    </row>
    <row r="38775" spans="2:2" x14ac:dyDescent="0.2">
      <c r="B38775" s="10"/>
    </row>
    <row r="38776" spans="2:2" x14ac:dyDescent="0.2">
      <c r="B38776" s="10"/>
    </row>
    <row r="38777" spans="2:2" x14ac:dyDescent="0.2">
      <c r="B38777" s="10"/>
    </row>
    <row r="38778" spans="2:2" x14ac:dyDescent="0.2">
      <c r="B38778" s="10"/>
    </row>
    <row r="38779" spans="2:2" x14ac:dyDescent="0.2">
      <c r="B38779" s="10"/>
    </row>
    <row r="38780" spans="2:2" x14ac:dyDescent="0.2">
      <c r="B38780" s="10"/>
    </row>
    <row r="38781" spans="2:2" x14ac:dyDescent="0.2">
      <c r="B38781" s="10"/>
    </row>
    <row r="38782" spans="2:2" x14ac:dyDescent="0.2">
      <c r="B38782" s="10"/>
    </row>
    <row r="38783" spans="2:2" x14ac:dyDescent="0.2">
      <c r="B38783" s="10"/>
    </row>
    <row r="38784" spans="2:2" x14ac:dyDescent="0.2">
      <c r="B38784" s="10"/>
    </row>
    <row r="38785" spans="2:2" x14ac:dyDescent="0.2">
      <c r="B38785" s="10"/>
    </row>
    <row r="38786" spans="2:2" x14ac:dyDescent="0.2">
      <c r="B38786" s="10"/>
    </row>
    <row r="38787" spans="2:2" x14ac:dyDescent="0.2">
      <c r="B38787" s="10"/>
    </row>
    <row r="38788" spans="2:2" x14ac:dyDescent="0.2">
      <c r="B38788" s="10"/>
    </row>
    <row r="38789" spans="2:2" x14ac:dyDescent="0.2">
      <c r="B38789" s="10"/>
    </row>
    <row r="38790" spans="2:2" x14ac:dyDescent="0.2">
      <c r="B38790" s="10"/>
    </row>
    <row r="38791" spans="2:2" x14ac:dyDescent="0.2">
      <c r="B38791" s="10"/>
    </row>
    <row r="38792" spans="2:2" x14ac:dyDescent="0.2">
      <c r="B38792" s="10"/>
    </row>
    <row r="38793" spans="2:2" x14ac:dyDescent="0.2">
      <c r="B38793" s="10"/>
    </row>
    <row r="38794" spans="2:2" x14ac:dyDescent="0.2">
      <c r="B38794" s="10"/>
    </row>
    <row r="38795" spans="2:2" x14ac:dyDescent="0.2">
      <c r="B38795" s="10"/>
    </row>
    <row r="38796" spans="2:2" x14ac:dyDescent="0.2">
      <c r="B38796" s="10"/>
    </row>
    <row r="38797" spans="2:2" x14ac:dyDescent="0.2">
      <c r="B38797" s="10"/>
    </row>
    <row r="38798" spans="2:2" x14ac:dyDescent="0.2">
      <c r="B38798" s="10"/>
    </row>
    <row r="38799" spans="2:2" x14ac:dyDescent="0.2">
      <c r="B38799" s="10"/>
    </row>
    <row r="38800" spans="2:2" x14ac:dyDescent="0.2">
      <c r="B38800" s="10"/>
    </row>
    <row r="38801" spans="2:2" x14ac:dyDescent="0.2">
      <c r="B38801" s="10"/>
    </row>
    <row r="38802" spans="2:2" x14ac:dyDescent="0.2">
      <c r="B38802" s="10"/>
    </row>
    <row r="38803" spans="2:2" x14ac:dyDescent="0.2">
      <c r="B38803" s="10"/>
    </row>
    <row r="38804" spans="2:2" x14ac:dyDescent="0.2">
      <c r="B38804" s="10"/>
    </row>
    <row r="38805" spans="2:2" x14ac:dyDescent="0.2">
      <c r="B38805" s="10"/>
    </row>
    <row r="38806" spans="2:2" x14ac:dyDescent="0.2">
      <c r="B38806" s="10"/>
    </row>
    <row r="38807" spans="2:2" x14ac:dyDescent="0.2">
      <c r="B38807" s="10"/>
    </row>
    <row r="38808" spans="2:2" x14ac:dyDescent="0.2">
      <c r="B38808" s="10"/>
    </row>
    <row r="38809" spans="2:2" x14ac:dyDescent="0.2">
      <c r="B38809" s="10"/>
    </row>
    <row r="38810" spans="2:2" x14ac:dyDescent="0.2">
      <c r="B38810" s="10"/>
    </row>
    <row r="38811" spans="2:2" x14ac:dyDescent="0.2">
      <c r="B38811" s="10"/>
    </row>
    <row r="38812" spans="2:2" x14ac:dyDescent="0.2">
      <c r="B38812" s="10"/>
    </row>
    <row r="38813" spans="2:2" x14ac:dyDescent="0.2">
      <c r="B38813" s="10"/>
    </row>
    <row r="38814" spans="2:2" x14ac:dyDescent="0.2">
      <c r="B38814" s="10"/>
    </row>
    <row r="38815" spans="2:2" x14ac:dyDescent="0.2">
      <c r="B38815" s="10"/>
    </row>
    <row r="38816" spans="2:2" x14ac:dyDescent="0.2">
      <c r="B38816" s="10"/>
    </row>
    <row r="38817" spans="2:2" x14ac:dyDescent="0.2">
      <c r="B38817" s="10"/>
    </row>
    <row r="38818" spans="2:2" x14ac:dyDescent="0.2">
      <c r="B38818" s="10"/>
    </row>
    <row r="38819" spans="2:2" x14ac:dyDescent="0.2">
      <c r="B38819" s="10"/>
    </row>
    <row r="38820" spans="2:2" x14ac:dyDescent="0.2">
      <c r="B38820" s="10"/>
    </row>
    <row r="38821" spans="2:2" x14ac:dyDescent="0.2">
      <c r="B38821" s="10"/>
    </row>
    <row r="38822" spans="2:2" x14ac:dyDescent="0.2">
      <c r="B38822" s="10"/>
    </row>
    <row r="38823" spans="2:2" x14ac:dyDescent="0.2">
      <c r="B38823" s="10"/>
    </row>
    <row r="38824" spans="2:2" x14ac:dyDescent="0.2">
      <c r="B38824" s="10"/>
    </row>
    <row r="38825" spans="2:2" x14ac:dyDescent="0.2">
      <c r="B38825" s="10"/>
    </row>
    <row r="38826" spans="2:2" x14ac:dyDescent="0.2">
      <c r="B38826" s="10"/>
    </row>
    <row r="38827" spans="2:2" x14ac:dyDescent="0.2">
      <c r="B38827" s="10"/>
    </row>
    <row r="38828" spans="2:2" x14ac:dyDescent="0.2">
      <c r="B38828" s="10"/>
    </row>
    <row r="38829" spans="2:2" x14ac:dyDescent="0.2">
      <c r="B38829" s="10"/>
    </row>
    <row r="38830" spans="2:2" x14ac:dyDescent="0.2">
      <c r="B38830" s="10"/>
    </row>
    <row r="38831" spans="2:2" x14ac:dyDescent="0.2">
      <c r="B38831" s="10"/>
    </row>
    <row r="38832" spans="2:2" x14ac:dyDescent="0.2">
      <c r="B38832" s="10"/>
    </row>
    <row r="38833" spans="2:2" x14ac:dyDescent="0.2">
      <c r="B38833" s="10"/>
    </row>
    <row r="38834" spans="2:2" x14ac:dyDescent="0.2">
      <c r="B38834" s="10"/>
    </row>
    <row r="38835" spans="2:2" x14ac:dyDescent="0.2">
      <c r="B38835" s="10"/>
    </row>
    <row r="38836" spans="2:2" x14ac:dyDescent="0.2">
      <c r="B38836" s="10"/>
    </row>
    <row r="38837" spans="2:2" x14ac:dyDescent="0.2">
      <c r="B38837" s="10"/>
    </row>
    <row r="38838" spans="2:2" x14ac:dyDescent="0.2">
      <c r="B38838" s="10"/>
    </row>
    <row r="38839" spans="2:2" x14ac:dyDescent="0.2">
      <c r="B38839" s="10"/>
    </row>
    <row r="38840" spans="2:2" x14ac:dyDescent="0.2">
      <c r="B38840" s="10"/>
    </row>
    <row r="38841" spans="2:2" x14ac:dyDescent="0.2">
      <c r="B38841" s="10"/>
    </row>
    <row r="38842" spans="2:2" x14ac:dyDescent="0.2">
      <c r="B38842" s="10"/>
    </row>
    <row r="38843" spans="2:2" x14ac:dyDescent="0.2">
      <c r="B38843" s="10"/>
    </row>
    <row r="38844" spans="2:2" x14ac:dyDescent="0.2">
      <c r="B38844" s="10"/>
    </row>
    <row r="38845" spans="2:2" x14ac:dyDescent="0.2">
      <c r="B38845" s="10"/>
    </row>
    <row r="38846" spans="2:2" x14ac:dyDescent="0.2">
      <c r="B38846" s="10"/>
    </row>
    <row r="38847" spans="2:2" x14ac:dyDescent="0.2">
      <c r="B38847" s="10"/>
    </row>
    <row r="38848" spans="2:2" x14ac:dyDescent="0.2">
      <c r="B38848" s="10"/>
    </row>
    <row r="38849" spans="2:2" x14ac:dyDescent="0.2">
      <c r="B38849" s="10"/>
    </row>
    <row r="38850" spans="2:2" x14ac:dyDescent="0.2">
      <c r="B38850" s="10"/>
    </row>
    <row r="38851" spans="2:2" x14ac:dyDescent="0.2">
      <c r="B38851" s="10"/>
    </row>
    <row r="38852" spans="2:2" x14ac:dyDescent="0.2">
      <c r="B38852" s="10"/>
    </row>
    <row r="38853" spans="2:2" x14ac:dyDescent="0.2">
      <c r="B38853" s="10"/>
    </row>
    <row r="38854" spans="2:2" x14ac:dyDescent="0.2">
      <c r="B38854" s="10"/>
    </row>
    <row r="38855" spans="2:2" x14ac:dyDescent="0.2">
      <c r="B38855" s="10"/>
    </row>
    <row r="38856" spans="2:2" x14ac:dyDescent="0.2">
      <c r="B38856" s="10"/>
    </row>
    <row r="38857" spans="2:2" x14ac:dyDescent="0.2">
      <c r="B38857" s="10"/>
    </row>
    <row r="38858" spans="2:2" x14ac:dyDescent="0.2">
      <c r="B38858" s="10"/>
    </row>
    <row r="38859" spans="2:2" x14ac:dyDescent="0.2">
      <c r="B38859" s="10"/>
    </row>
    <row r="38860" spans="2:2" x14ac:dyDescent="0.2">
      <c r="B38860" s="10"/>
    </row>
    <row r="38861" spans="2:2" x14ac:dyDescent="0.2">
      <c r="B38861" s="10"/>
    </row>
    <row r="38862" spans="2:2" x14ac:dyDescent="0.2">
      <c r="B38862" s="10"/>
    </row>
    <row r="38863" spans="2:2" x14ac:dyDescent="0.2">
      <c r="B38863" s="10"/>
    </row>
    <row r="38864" spans="2:2" x14ac:dyDescent="0.2">
      <c r="B38864" s="10"/>
    </row>
    <row r="38865" spans="2:2" x14ac:dyDescent="0.2">
      <c r="B38865" s="10"/>
    </row>
    <row r="38866" spans="2:2" x14ac:dyDescent="0.2">
      <c r="B38866" s="10"/>
    </row>
    <row r="38867" spans="2:2" x14ac:dyDescent="0.2">
      <c r="B38867" s="10"/>
    </row>
    <row r="38868" spans="2:2" x14ac:dyDescent="0.2">
      <c r="B38868" s="10"/>
    </row>
    <row r="38869" spans="2:2" x14ac:dyDescent="0.2">
      <c r="B38869" s="10"/>
    </row>
    <row r="38870" spans="2:2" x14ac:dyDescent="0.2">
      <c r="B38870" s="10"/>
    </row>
    <row r="38871" spans="2:2" x14ac:dyDescent="0.2">
      <c r="B38871" s="10"/>
    </row>
    <row r="38872" spans="2:2" x14ac:dyDescent="0.2">
      <c r="B38872" s="10"/>
    </row>
    <row r="38873" spans="2:2" x14ac:dyDescent="0.2">
      <c r="B38873" s="10"/>
    </row>
    <row r="38874" spans="2:2" x14ac:dyDescent="0.2">
      <c r="B38874" s="10"/>
    </row>
    <row r="38875" spans="2:2" x14ac:dyDescent="0.2">
      <c r="B38875" s="10"/>
    </row>
    <row r="38876" spans="2:2" x14ac:dyDescent="0.2">
      <c r="B38876" s="10"/>
    </row>
    <row r="38877" spans="2:2" x14ac:dyDescent="0.2">
      <c r="B38877" s="10"/>
    </row>
    <row r="38878" spans="2:2" x14ac:dyDescent="0.2">
      <c r="B38878" s="10"/>
    </row>
    <row r="38879" spans="2:2" x14ac:dyDescent="0.2">
      <c r="B38879" s="10"/>
    </row>
    <row r="38880" spans="2:2" x14ac:dyDescent="0.2">
      <c r="B38880" s="10"/>
    </row>
    <row r="38881" spans="2:2" x14ac:dyDescent="0.2">
      <c r="B38881" s="10"/>
    </row>
    <row r="38882" spans="2:2" x14ac:dyDescent="0.2">
      <c r="B38882" s="10"/>
    </row>
    <row r="38883" spans="2:2" x14ac:dyDescent="0.2">
      <c r="B38883" s="10"/>
    </row>
    <row r="38884" spans="2:2" x14ac:dyDescent="0.2">
      <c r="B38884" s="10"/>
    </row>
    <row r="38885" spans="2:2" x14ac:dyDescent="0.2">
      <c r="B38885" s="10"/>
    </row>
    <row r="38886" spans="2:2" x14ac:dyDescent="0.2">
      <c r="B38886" s="10"/>
    </row>
    <row r="38887" spans="2:2" x14ac:dyDescent="0.2">
      <c r="B38887" s="10"/>
    </row>
    <row r="38888" spans="2:2" x14ac:dyDescent="0.2">
      <c r="B38888" s="10"/>
    </row>
    <row r="38889" spans="2:2" x14ac:dyDescent="0.2">
      <c r="B38889" s="10"/>
    </row>
    <row r="38890" spans="2:2" x14ac:dyDescent="0.2">
      <c r="B38890" s="10"/>
    </row>
    <row r="38891" spans="2:2" x14ac:dyDescent="0.2">
      <c r="B38891" s="10"/>
    </row>
    <row r="38892" spans="2:2" x14ac:dyDescent="0.2">
      <c r="B38892" s="10"/>
    </row>
    <row r="38893" spans="2:2" x14ac:dyDescent="0.2">
      <c r="B38893" s="10"/>
    </row>
    <row r="38894" spans="2:2" x14ac:dyDescent="0.2">
      <c r="B38894" s="10"/>
    </row>
    <row r="38895" spans="2:2" x14ac:dyDescent="0.2">
      <c r="B38895" s="10"/>
    </row>
    <row r="38896" spans="2:2" x14ac:dyDescent="0.2">
      <c r="B38896" s="10"/>
    </row>
    <row r="38897" spans="2:2" x14ac:dyDescent="0.2">
      <c r="B38897" s="10"/>
    </row>
    <row r="38898" spans="2:2" x14ac:dyDescent="0.2">
      <c r="B38898" s="10"/>
    </row>
    <row r="38899" spans="2:2" x14ac:dyDescent="0.2">
      <c r="B38899" s="10"/>
    </row>
    <row r="38900" spans="2:2" x14ac:dyDescent="0.2">
      <c r="B38900" s="10"/>
    </row>
    <row r="38901" spans="2:2" x14ac:dyDescent="0.2">
      <c r="B38901" s="10"/>
    </row>
    <row r="38902" spans="2:2" x14ac:dyDescent="0.2">
      <c r="B38902" s="10"/>
    </row>
    <row r="38903" spans="2:2" x14ac:dyDescent="0.2">
      <c r="B38903" s="10"/>
    </row>
    <row r="38904" spans="2:2" x14ac:dyDescent="0.2">
      <c r="B38904" s="10"/>
    </row>
    <row r="38905" spans="2:2" x14ac:dyDescent="0.2">
      <c r="B38905" s="10"/>
    </row>
    <row r="38906" spans="2:2" x14ac:dyDescent="0.2">
      <c r="B38906" s="10"/>
    </row>
    <row r="38907" spans="2:2" x14ac:dyDescent="0.2">
      <c r="B38907" s="10"/>
    </row>
    <row r="38908" spans="2:2" x14ac:dyDescent="0.2">
      <c r="B38908" s="10"/>
    </row>
    <row r="38909" spans="2:2" x14ac:dyDescent="0.2">
      <c r="B38909" s="10"/>
    </row>
    <row r="38910" spans="2:2" x14ac:dyDescent="0.2">
      <c r="B38910" s="10"/>
    </row>
    <row r="38911" spans="2:2" x14ac:dyDescent="0.2">
      <c r="B38911" s="10"/>
    </row>
    <row r="38912" spans="2:2" x14ac:dyDescent="0.2">
      <c r="B38912" s="10"/>
    </row>
    <row r="38913" spans="2:2" x14ac:dyDescent="0.2">
      <c r="B38913" s="10"/>
    </row>
    <row r="38914" spans="2:2" x14ac:dyDescent="0.2">
      <c r="B38914" s="10"/>
    </row>
    <row r="38915" spans="2:2" x14ac:dyDescent="0.2">
      <c r="B38915" s="10"/>
    </row>
    <row r="38916" spans="2:2" x14ac:dyDescent="0.2">
      <c r="B38916" s="10"/>
    </row>
    <row r="38917" spans="2:2" x14ac:dyDescent="0.2">
      <c r="B38917" s="10"/>
    </row>
    <row r="38918" spans="2:2" x14ac:dyDescent="0.2">
      <c r="B38918" s="10"/>
    </row>
    <row r="38919" spans="2:2" x14ac:dyDescent="0.2">
      <c r="B38919" s="10"/>
    </row>
    <row r="38920" spans="2:2" x14ac:dyDescent="0.2">
      <c r="B38920" s="10"/>
    </row>
    <row r="38921" spans="2:2" x14ac:dyDescent="0.2">
      <c r="B38921" s="10"/>
    </row>
    <row r="38922" spans="2:2" x14ac:dyDescent="0.2">
      <c r="B38922" s="10"/>
    </row>
    <row r="38923" spans="2:2" x14ac:dyDescent="0.2">
      <c r="B38923" s="10"/>
    </row>
    <row r="38924" spans="2:2" x14ac:dyDescent="0.2">
      <c r="B38924" s="10"/>
    </row>
    <row r="38925" spans="2:2" x14ac:dyDescent="0.2">
      <c r="B38925" s="10"/>
    </row>
    <row r="38926" spans="2:2" x14ac:dyDescent="0.2">
      <c r="B38926" s="10"/>
    </row>
    <row r="38927" spans="2:2" x14ac:dyDescent="0.2">
      <c r="B38927" s="10"/>
    </row>
    <row r="38928" spans="2:2" x14ac:dyDescent="0.2">
      <c r="B38928" s="10"/>
    </row>
    <row r="38929" spans="2:2" x14ac:dyDescent="0.2">
      <c r="B38929" s="10"/>
    </row>
    <row r="38930" spans="2:2" x14ac:dyDescent="0.2">
      <c r="B38930" s="10"/>
    </row>
    <row r="38931" spans="2:2" x14ac:dyDescent="0.2">
      <c r="B38931" s="10"/>
    </row>
    <row r="38932" spans="2:2" x14ac:dyDescent="0.2">
      <c r="B38932" s="10"/>
    </row>
    <row r="38933" spans="2:2" x14ac:dyDescent="0.2">
      <c r="B38933" s="10"/>
    </row>
    <row r="38934" spans="2:2" x14ac:dyDescent="0.2">
      <c r="B38934" s="10"/>
    </row>
    <row r="38935" spans="2:2" x14ac:dyDescent="0.2">
      <c r="B38935" s="10"/>
    </row>
    <row r="38936" spans="2:2" x14ac:dyDescent="0.2">
      <c r="B38936" s="10"/>
    </row>
    <row r="38937" spans="2:2" x14ac:dyDescent="0.2">
      <c r="B38937" s="10"/>
    </row>
    <row r="38938" spans="2:2" x14ac:dyDescent="0.2">
      <c r="B38938" s="10"/>
    </row>
    <row r="38939" spans="2:2" x14ac:dyDescent="0.2">
      <c r="B38939" s="10"/>
    </row>
    <row r="38940" spans="2:2" x14ac:dyDescent="0.2">
      <c r="B38940" s="10"/>
    </row>
    <row r="38941" spans="2:2" x14ac:dyDescent="0.2">
      <c r="B38941" s="10"/>
    </row>
    <row r="38942" spans="2:2" x14ac:dyDescent="0.2">
      <c r="B38942" s="10"/>
    </row>
    <row r="38943" spans="2:2" x14ac:dyDescent="0.2">
      <c r="B38943" s="10"/>
    </row>
    <row r="38944" spans="2:2" x14ac:dyDescent="0.2">
      <c r="B38944" s="10"/>
    </row>
    <row r="38945" spans="2:2" x14ac:dyDescent="0.2">
      <c r="B38945" s="10"/>
    </row>
    <row r="38946" spans="2:2" x14ac:dyDescent="0.2">
      <c r="B38946" s="10"/>
    </row>
    <row r="38947" spans="2:2" x14ac:dyDescent="0.2">
      <c r="B38947" s="10"/>
    </row>
    <row r="38948" spans="2:2" x14ac:dyDescent="0.2">
      <c r="B38948" s="10"/>
    </row>
    <row r="38949" spans="2:2" x14ac:dyDescent="0.2">
      <c r="B38949" s="10"/>
    </row>
    <row r="38950" spans="2:2" x14ac:dyDescent="0.2">
      <c r="B38950" s="10"/>
    </row>
    <row r="38951" spans="2:2" x14ac:dyDescent="0.2">
      <c r="B38951" s="10"/>
    </row>
    <row r="38952" spans="2:2" x14ac:dyDescent="0.2">
      <c r="B38952" s="10"/>
    </row>
    <row r="38953" spans="2:2" x14ac:dyDescent="0.2">
      <c r="B38953" s="10"/>
    </row>
    <row r="38954" spans="2:2" x14ac:dyDescent="0.2">
      <c r="B38954" s="10"/>
    </row>
    <row r="38955" spans="2:2" x14ac:dyDescent="0.2">
      <c r="B38955" s="10"/>
    </row>
    <row r="38956" spans="2:2" x14ac:dyDescent="0.2">
      <c r="B38956" s="10"/>
    </row>
    <row r="38957" spans="2:2" x14ac:dyDescent="0.2">
      <c r="B38957" s="10"/>
    </row>
    <row r="38958" spans="2:2" x14ac:dyDescent="0.2">
      <c r="B38958" s="10"/>
    </row>
    <row r="38959" spans="2:2" x14ac:dyDescent="0.2">
      <c r="B38959" s="10"/>
    </row>
    <row r="38960" spans="2:2" x14ac:dyDescent="0.2">
      <c r="B38960" s="10"/>
    </row>
    <row r="38961" spans="2:2" x14ac:dyDescent="0.2">
      <c r="B38961" s="10"/>
    </row>
    <row r="38962" spans="2:2" x14ac:dyDescent="0.2">
      <c r="B38962" s="10"/>
    </row>
    <row r="38963" spans="2:2" x14ac:dyDescent="0.2">
      <c r="B38963" s="10"/>
    </row>
    <row r="38964" spans="2:2" x14ac:dyDescent="0.2">
      <c r="B38964" s="10"/>
    </row>
    <row r="38965" spans="2:2" x14ac:dyDescent="0.2">
      <c r="B38965" s="10"/>
    </row>
    <row r="38966" spans="2:2" x14ac:dyDescent="0.2">
      <c r="B38966" s="10"/>
    </row>
    <row r="38967" spans="2:2" x14ac:dyDescent="0.2">
      <c r="B38967" s="10"/>
    </row>
    <row r="38968" spans="2:2" x14ac:dyDescent="0.2">
      <c r="B38968" s="10"/>
    </row>
    <row r="38969" spans="2:2" x14ac:dyDescent="0.2">
      <c r="B38969" s="10"/>
    </row>
    <row r="38970" spans="2:2" x14ac:dyDescent="0.2">
      <c r="B38970" s="10"/>
    </row>
    <row r="38971" spans="2:2" x14ac:dyDescent="0.2">
      <c r="B38971" s="10"/>
    </row>
    <row r="38972" spans="2:2" x14ac:dyDescent="0.2">
      <c r="B38972" s="10"/>
    </row>
    <row r="38973" spans="2:2" x14ac:dyDescent="0.2">
      <c r="B38973" s="10"/>
    </row>
    <row r="38974" spans="2:2" x14ac:dyDescent="0.2">
      <c r="B38974" s="10"/>
    </row>
    <row r="38975" spans="2:2" x14ac:dyDescent="0.2">
      <c r="B38975" s="10"/>
    </row>
    <row r="38976" spans="2:2" x14ac:dyDescent="0.2">
      <c r="B38976" s="10"/>
    </row>
    <row r="38977" spans="2:2" x14ac:dyDescent="0.2">
      <c r="B38977" s="10"/>
    </row>
    <row r="38978" spans="2:2" x14ac:dyDescent="0.2">
      <c r="B38978" s="10"/>
    </row>
    <row r="38979" spans="2:2" x14ac:dyDescent="0.2">
      <c r="B38979" s="10"/>
    </row>
    <row r="38980" spans="2:2" x14ac:dyDescent="0.2">
      <c r="B38980" s="10"/>
    </row>
    <row r="38981" spans="2:2" x14ac:dyDescent="0.2">
      <c r="B38981" s="10"/>
    </row>
    <row r="38982" spans="2:2" x14ac:dyDescent="0.2">
      <c r="B38982" s="10"/>
    </row>
    <row r="38983" spans="2:2" x14ac:dyDescent="0.2">
      <c r="B38983" s="10"/>
    </row>
    <row r="38984" spans="2:2" x14ac:dyDescent="0.2">
      <c r="B38984" s="10"/>
    </row>
    <row r="38985" spans="2:2" x14ac:dyDescent="0.2">
      <c r="B38985" s="10"/>
    </row>
    <row r="38986" spans="2:2" x14ac:dyDescent="0.2">
      <c r="B38986" s="10"/>
    </row>
    <row r="38987" spans="2:2" x14ac:dyDescent="0.2">
      <c r="B38987" s="10"/>
    </row>
    <row r="38988" spans="2:2" x14ac:dyDescent="0.2">
      <c r="B38988" s="10"/>
    </row>
    <row r="38989" spans="2:2" x14ac:dyDescent="0.2">
      <c r="B38989" s="10"/>
    </row>
    <row r="38990" spans="2:2" x14ac:dyDescent="0.2">
      <c r="B38990" s="10"/>
    </row>
    <row r="38991" spans="2:2" x14ac:dyDescent="0.2">
      <c r="B38991" s="10"/>
    </row>
    <row r="38992" spans="2:2" x14ac:dyDescent="0.2">
      <c r="B38992" s="10"/>
    </row>
    <row r="38993" spans="2:2" x14ac:dyDescent="0.2">
      <c r="B38993" s="10"/>
    </row>
    <row r="38994" spans="2:2" x14ac:dyDescent="0.2">
      <c r="B38994" s="10"/>
    </row>
    <row r="38995" spans="2:2" x14ac:dyDescent="0.2">
      <c r="B38995" s="10"/>
    </row>
    <row r="38996" spans="2:2" x14ac:dyDescent="0.2">
      <c r="B38996" s="10"/>
    </row>
    <row r="38997" spans="2:2" x14ac:dyDescent="0.2">
      <c r="B38997" s="10"/>
    </row>
    <row r="38998" spans="2:2" x14ac:dyDescent="0.2">
      <c r="B38998" s="10"/>
    </row>
    <row r="38999" spans="2:2" x14ac:dyDescent="0.2">
      <c r="B38999" s="10"/>
    </row>
    <row r="39000" spans="2:2" x14ac:dyDescent="0.2">
      <c r="B39000" s="10"/>
    </row>
    <row r="39001" spans="2:2" x14ac:dyDescent="0.2">
      <c r="B39001" s="10"/>
    </row>
    <row r="39002" spans="2:2" x14ac:dyDescent="0.2">
      <c r="B39002" s="10"/>
    </row>
    <row r="39003" spans="2:2" x14ac:dyDescent="0.2">
      <c r="B39003" s="10"/>
    </row>
    <row r="39004" spans="2:2" x14ac:dyDescent="0.2">
      <c r="B39004" s="10"/>
    </row>
    <row r="39005" spans="2:2" x14ac:dyDescent="0.2">
      <c r="B39005" s="10"/>
    </row>
    <row r="39006" spans="2:2" x14ac:dyDescent="0.2">
      <c r="B39006" s="10"/>
    </row>
    <row r="39007" spans="2:2" x14ac:dyDescent="0.2">
      <c r="B39007" s="10"/>
    </row>
    <row r="39008" spans="2:2" x14ac:dyDescent="0.2">
      <c r="B39008" s="10"/>
    </row>
    <row r="39009" spans="2:2" x14ac:dyDescent="0.2">
      <c r="B39009" s="10"/>
    </row>
    <row r="39010" spans="2:2" x14ac:dyDescent="0.2">
      <c r="B39010" s="10"/>
    </row>
    <row r="39011" spans="2:2" x14ac:dyDescent="0.2">
      <c r="B39011" s="10"/>
    </row>
    <row r="39012" spans="2:2" x14ac:dyDescent="0.2">
      <c r="B39012" s="10"/>
    </row>
    <row r="39013" spans="2:2" x14ac:dyDescent="0.2">
      <c r="B39013" s="10"/>
    </row>
    <row r="39014" spans="2:2" x14ac:dyDescent="0.2">
      <c r="B39014" s="10"/>
    </row>
    <row r="39015" spans="2:2" x14ac:dyDescent="0.2">
      <c r="B39015" s="10"/>
    </row>
    <row r="39016" spans="2:2" x14ac:dyDescent="0.2">
      <c r="B39016" s="10"/>
    </row>
    <row r="39017" spans="2:2" x14ac:dyDescent="0.2">
      <c r="B39017" s="10"/>
    </row>
    <row r="39018" spans="2:2" x14ac:dyDescent="0.2">
      <c r="B39018" s="10"/>
    </row>
    <row r="39019" spans="2:2" x14ac:dyDescent="0.2">
      <c r="B39019" s="10"/>
    </row>
    <row r="39020" spans="2:2" x14ac:dyDescent="0.2">
      <c r="B39020" s="10"/>
    </row>
    <row r="39021" spans="2:2" x14ac:dyDescent="0.2">
      <c r="B39021" s="10"/>
    </row>
    <row r="39022" spans="2:2" x14ac:dyDescent="0.2">
      <c r="B39022" s="10"/>
    </row>
    <row r="39023" spans="2:2" x14ac:dyDescent="0.2">
      <c r="B39023" s="10"/>
    </row>
    <row r="39024" spans="2:2" x14ac:dyDescent="0.2">
      <c r="B39024" s="10"/>
    </row>
    <row r="39025" spans="2:2" x14ac:dyDescent="0.2">
      <c r="B39025" s="10"/>
    </row>
    <row r="39026" spans="2:2" x14ac:dyDescent="0.2">
      <c r="B39026" s="10"/>
    </row>
    <row r="39027" spans="2:2" x14ac:dyDescent="0.2">
      <c r="B39027" s="10"/>
    </row>
    <row r="39028" spans="2:2" x14ac:dyDescent="0.2">
      <c r="B39028" s="10"/>
    </row>
    <row r="39029" spans="2:2" x14ac:dyDescent="0.2">
      <c r="B39029" s="10"/>
    </row>
    <row r="39030" spans="2:2" x14ac:dyDescent="0.2">
      <c r="B39030" s="10"/>
    </row>
    <row r="39031" spans="2:2" x14ac:dyDescent="0.2">
      <c r="B39031" s="10"/>
    </row>
    <row r="39032" spans="2:2" x14ac:dyDescent="0.2">
      <c r="B39032" s="10"/>
    </row>
    <row r="39033" spans="2:2" x14ac:dyDescent="0.2">
      <c r="B39033" s="10"/>
    </row>
    <row r="39034" spans="2:2" x14ac:dyDescent="0.2">
      <c r="B39034" s="10"/>
    </row>
    <row r="39035" spans="2:2" x14ac:dyDescent="0.2">
      <c r="B39035" s="10"/>
    </row>
    <row r="39036" spans="2:2" x14ac:dyDescent="0.2">
      <c r="B39036" s="10"/>
    </row>
    <row r="39037" spans="2:2" x14ac:dyDescent="0.2">
      <c r="B39037" s="10"/>
    </row>
    <row r="39038" spans="2:2" x14ac:dyDescent="0.2">
      <c r="B39038" s="10"/>
    </row>
    <row r="39039" spans="2:2" x14ac:dyDescent="0.2">
      <c r="B39039" s="10"/>
    </row>
    <row r="39040" spans="2:2" x14ac:dyDescent="0.2">
      <c r="B39040" s="10"/>
    </row>
    <row r="39041" spans="2:2" x14ac:dyDescent="0.2">
      <c r="B39041" s="10"/>
    </row>
    <row r="39042" spans="2:2" x14ac:dyDescent="0.2">
      <c r="B39042" s="10"/>
    </row>
    <row r="39043" spans="2:2" x14ac:dyDescent="0.2">
      <c r="B39043" s="10"/>
    </row>
    <row r="39044" spans="2:2" x14ac:dyDescent="0.2">
      <c r="B39044" s="10"/>
    </row>
    <row r="39045" spans="2:2" x14ac:dyDescent="0.2">
      <c r="B39045" s="10"/>
    </row>
    <row r="39046" spans="2:2" x14ac:dyDescent="0.2">
      <c r="B39046" s="10"/>
    </row>
    <row r="39047" spans="2:2" x14ac:dyDescent="0.2">
      <c r="B39047" s="10"/>
    </row>
    <row r="39048" spans="2:2" x14ac:dyDescent="0.2">
      <c r="B39048" s="10"/>
    </row>
    <row r="39049" spans="2:2" x14ac:dyDescent="0.2">
      <c r="B39049" s="10"/>
    </row>
    <row r="39050" spans="2:2" x14ac:dyDescent="0.2">
      <c r="B39050" s="10"/>
    </row>
    <row r="39051" spans="2:2" x14ac:dyDescent="0.2">
      <c r="B39051" s="10"/>
    </row>
    <row r="39052" spans="2:2" x14ac:dyDescent="0.2">
      <c r="B39052" s="10"/>
    </row>
    <row r="39053" spans="2:2" x14ac:dyDescent="0.2">
      <c r="B39053" s="10"/>
    </row>
    <row r="39054" spans="2:2" x14ac:dyDescent="0.2">
      <c r="B39054" s="10"/>
    </row>
    <row r="39055" spans="2:2" x14ac:dyDescent="0.2">
      <c r="B39055" s="10"/>
    </row>
    <row r="39056" spans="2:2" x14ac:dyDescent="0.2">
      <c r="B39056" s="10"/>
    </row>
    <row r="39057" spans="2:2" x14ac:dyDescent="0.2">
      <c r="B39057" s="10"/>
    </row>
    <row r="39058" spans="2:2" x14ac:dyDescent="0.2">
      <c r="B39058" s="10"/>
    </row>
    <row r="39059" spans="2:2" x14ac:dyDescent="0.2">
      <c r="B39059" s="10"/>
    </row>
    <row r="39060" spans="2:2" x14ac:dyDescent="0.2">
      <c r="B39060" s="10"/>
    </row>
    <row r="39061" spans="2:2" x14ac:dyDescent="0.2">
      <c r="B39061" s="10"/>
    </row>
    <row r="39062" spans="2:2" x14ac:dyDescent="0.2">
      <c r="B39062" s="10"/>
    </row>
    <row r="39063" spans="2:2" x14ac:dyDescent="0.2">
      <c r="B39063" s="10"/>
    </row>
    <row r="39064" spans="2:2" x14ac:dyDescent="0.2">
      <c r="B39064" s="10"/>
    </row>
    <row r="39065" spans="2:2" x14ac:dyDescent="0.2">
      <c r="B39065" s="10"/>
    </row>
    <row r="39066" spans="2:2" x14ac:dyDescent="0.2">
      <c r="B39066" s="10"/>
    </row>
    <row r="39067" spans="2:2" x14ac:dyDescent="0.2">
      <c r="B39067" s="10"/>
    </row>
    <row r="39068" spans="2:2" x14ac:dyDescent="0.2">
      <c r="B39068" s="10"/>
    </row>
    <row r="39069" spans="2:2" x14ac:dyDescent="0.2">
      <c r="B39069" s="10"/>
    </row>
    <row r="39070" spans="2:2" x14ac:dyDescent="0.2">
      <c r="B39070" s="10"/>
    </row>
    <row r="39071" spans="2:2" x14ac:dyDescent="0.2">
      <c r="B39071" s="10"/>
    </row>
    <row r="39072" spans="2:2" x14ac:dyDescent="0.2">
      <c r="B39072" s="10"/>
    </row>
    <row r="39073" spans="2:2" x14ac:dyDescent="0.2">
      <c r="B39073" s="10"/>
    </row>
    <row r="39074" spans="2:2" x14ac:dyDescent="0.2">
      <c r="B39074" s="10"/>
    </row>
    <row r="39075" spans="2:2" x14ac:dyDescent="0.2">
      <c r="B39075" s="10"/>
    </row>
    <row r="39076" spans="2:2" x14ac:dyDescent="0.2">
      <c r="B39076" s="10"/>
    </row>
    <row r="39077" spans="2:2" x14ac:dyDescent="0.2">
      <c r="B39077" s="10"/>
    </row>
    <row r="39078" spans="2:2" x14ac:dyDescent="0.2">
      <c r="B39078" s="10"/>
    </row>
    <row r="39079" spans="2:2" x14ac:dyDescent="0.2">
      <c r="B39079" s="10"/>
    </row>
    <row r="39080" spans="2:2" x14ac:dyDescent="0.2">
      <c r="B39080" s="10"/>
    </row>
    <row r="39081" spans="2:2" x14ac:dyDescent="0.2">
      <c r="B39081" s="10"/>
    </row>
    <row r="39082" spans="2:2" x14ac:dyDescent="0.2">
      <c r="B39082" s="10"/>
    </row>
    <row r="39083" spans="2:2" x14ac:dyDescent="0.2">
      <c r="B39083" s="10"/>
    </row>
    <row r="39084" spans="2:2" x14ac:dyDescent="0.2">
      <c r="B39084" s="10"/>
    </row>
    <row r="39085" spans="2:2" x14ac:dyDescent="0.2">
      <c r="B39085" s="10"/>
    </row>
    <row r="39086" spans="2:2" x14ac:dyDescent="0.2">
      <c r="B39086" s="10"/>
    </row>
    <row r="39087" spans="2:2" x14ac:dyDescent="0.2">
      <c r="B39087" s="10"/>
    </row>
    <row r="39088" spans="2:2" x14ac:dyDescent="0.2">
      <c r="B39088" s="10"/>
    </row>
    <row r="39089" spans="2:2" x14ac:dyDescent="0.2">
      <c r="B39089" s="10"/>
    </row>
    <row r="39090" spans="2:2" x14ac:dyDescent="0.2">
      <c r="B39090" s="10"/>
    </row>
    <row r="39091" spans="2:2" x14ac:dyDescent="0.2">
      <c r="B39091" s="10"/>
    </row>
    <row r="39092" spans="2:2" x14ac:dyDescent="0.2">
      <c r="B39092" s="10"/>
    </row>
    <row r="39093" spans="2:2" x14ac:dyDescent="0.2">
      <c r="B39093" s="10"/>
    </row>
    <row r="39094" spans="2:2" x14ac:dyDescent="0.2">
      <c r="B39094" s="10"/>
    </row>
    <row r="39095" spans="2:2" x14ac:dyDescent="0.2">
      <c r="B39095" s="10"/>
    </row>
    <row r="39096" spans="2:2" x14ac:dyDescent="0.2">
      <c r="B39096" s="10"/>
    </row>
    <row r="39097" spans="2:2" x14ac:dyDescent="0.2">
      <c r="B39097" s="10"/>
    </row>
    <row r="39098" spans="2:2" x14ac:dyDescent="0.2">
      <c r="B39098" s="10"/>
    </row>
    <row r="39099" spans="2:2" x14ac:dyDescent="0.2">
      <c r="B39099" s="10"/>
    </row>
    <row r="39100" spans="2:2" x14ac:dyDescent="0.2">
      <c r="B39100" s="10"/>
    </row>
    <row r="39101" spans="2:2" x14ac:dyDescent="0.2">
      <c r="B39101" s="10"/>
    </row>
    <row r="39102" spans="2:2" x14ac:dyDescent="0.2">
      <c r="B39102" s="10"/>
    </row>
    <row r="39103" spans="2:2" x14ac:dyDescent="0.2">
      <c r="B39103" s="10"/>
    </row>
    <row r="39104" spans="2:2" x14ac:dyDescent="0.2">
      <c r="B39104" s="10"/>
    </row>
    <row r="39105" spans="2:2" x14ac:dyDescent="0.2">
      <c r="B39105" s="10"/>
    </row>
    <row r="39106" spans="2:2" x14ac:dyDescent="0.2">
      <c r="B39106" s="10"/>
    </row>
    <row r="39107" spans="2:2" x14ac:dyDescent="0.2">
      <c r="B39107" s="10"/>
    </row>
    <row r="39108" spans="2:2" x14ac:dyDescent="0.2">
      <c r="B39108" s="10"/>
    </row>
    <row r="39109" spans="2:2" x14ac:dyDescent="0.2">
      <c r="B39109" s="10"/>
    </row>
    <row r="39110" spans="2:2" x14ac:dyDescent="0.2">
      <c r="B39110" s="10"/>
    </row>
    <row r="39111" spans="2:2" x14ac:dyDescent="0.2">
      <c r="B39111" s="10"/>
    </row>
    <row r="39112" spans="2:2" x14ac:dyDescent="0.2">
      <c r="B39112" s="10"/>
    </row>
    <row r="39113" spans="2:2" x14ac:dyDescent="0.2">
      <c r="B39113" s="10"/>
    </row>
    <row r="39114" spans="2:2" x14ac:dyDescent="0.2">
      <c r="B39114" s="10"/>
    </row>
    <row r="39115" spans="2:2" x14ac:dyDescent="0.2">
      <c r="B39115" s="10"/>
    </row>
    <row r="39116" spans="2:2" x14ac:dyDescent="0.2">
      <c r="B39116" s="10"/>
    </row>
    <row r="39117" spans="2:2" x14ac:dyDescent="0.2">
      <c r="B39117" s="10"/>
    </row>
    <row r="39118" spans="2:2" x14ac:dyDescent="0.2">
      <c r="B39118" s="10"/>
    </row>
    <row r="39119" spans="2:2" x14ac:dyDescent="0.2">
      <c r="B39119" s="10"/>
    </row>
    <row r="39120" spans="2:2" x14ac:dyDescent="0.2">
      <c r="B39120" s="10"/>
    </row>
    <row r="39121" spans="2:2" x14ac:dyDescent="0.2">
      <c r="B39121" s="10"/>
    </row>
    <row r="39122" spans="2:2" x14ac:dyDescent="0.2">
      <c r="B39122" s="10"/>
    </row>
    <row r="39123" spans="2:2" x14ac:dyDescent="0.2">
      <c r="B39123" s="10"/>
    </row>
    <row r="39124" spans="2:2" x14ac:dyDescent="0.2">
      <c r="B39124" s="10"/>
    </row>
    <row r="39125" spans="2:2" x14ac:dyDescent="0.2">
      <c r="B39125" s="10"/>
    </row>
    <row r="39126" spans="2:2" x14ac:dyDescent="0.2">
      <c r="B39126" s="10"/>
    </row>
    <row r="39127" spans="2:2" x14ac:dyDescent="0.2">
      <c r="B39127" s="10"/>
    </row>
    <row r="39128" spans="2:2" x14ac:dyDescent="0.2">
      <c r="B39128" s="10"/>
    </row>
    <row r="39129" spans="2:2" x14ac:dyDescent="0.2">
      <c r="B39129" s="10"/>
    </row>
    <row r="39130" spans="2:2" x14ac:dyDescent="0.2">
      <c r="B39130" s="10"/>
    </row>
    <row r="39131" spans="2:2" x14ac:dyDescent="0.2">
      <c r="B39131" s="10"/>
    </row>
    <row r="39132" spans="2:2" x14ac:dyDescent="0.2">
      <c r="B39132" s="10"/>
    </row>
    <row r="39133" spans="2:2" x14ac:dyDescent="0.2">
      <c r="B39133" s="10"/>
    </row>
    <row r="39134" spans="2:2" x14ac:dyDescent="0.2">
      <c r="B39134" s="10"/>
    </row>
    <row r="39135" spans="2:2" x14ac:dyDescent="0.2">
      <c r="B39135" s="10"/>
    </row>
    <row r="39136" spans="2:2" x14ac:dyDescent="0.2">
      <c r="B39136" s="10"/>
    </row>
    <row r="39137" spans="2:2" x14ac:dyDescent="0.2">
      <c r="B39137" s="10"/>
    </row>
    <row r="39138" spans="2:2" x14ac:dyDescent="0.2">
      <c r="B39138" s="10"/>
    </row>
    <row r="39139" spans="2:2" x14ac:dyDescent="0.2">
      <c r="B39139" s="10"/>
    </row>
    <row r="39140" spans="2:2" x14ac:dyDescent="0.2">
      <c r="B39140" s="10"/>
    </row>
    <row r="39141" spans="2:2" x14ac:dyDescent="0.2">
      <c r="B39141" s="10"/>
    </row>
    <row r="39142" spans="2:2" x14ac:dyDescent="0.2">
      <c r="B39142" s="10"/>
    </row>
    <row r="39143" spans="2:2" x14ac:dyDescent="0.2">
      <c r="B39143" s="10"/>
    </row>
    <row r="39144" spans="2:2" x14ac:dyDescent="0.2">
      <c r="B39144" s="10"/>
    </row>
    <row r="39145" spans="2:2" x14ac:dyDescent="0.2">
      <c r="B39145" s="10"/>
    </row>
    <row r="39146" spans="2:2" x14ac:dyDescent="0.2">
      <c r="B39146" s="10"/>
    </row>
    <row r="39147" spans="2:2" x14ac:dyDescent="0.2">
      <c r="B39147" s="10"/>
    </row>
    <row r="39148" spans="2:2" x14ac:dyDescent="0.2">
      <c r="B39148" s="10"/>
    </row>
    <row r="39149" spans="2:2" x14ac:dyDescent="0.2">
      <c r="B39149" s="10"/>
    </row>
    <row r="39150" spans="2:2" x14ac:dyDescent="0.2">
      <c r="B39150" s="10"/>
    </row>
    <row r="39151" spans="2:2" x14ac:dyDescent="0.2">
      <c r="B39151" s="10"/>
    </row>
    <row r="39152" spans="2:2" x14ac:dyDescent="0.2">
      <c r="B39152" s="10"/>
    </row>
    <row r="39153" spans="2:2" x14ac:dyDescent="0.2">
      <c r="B39153" s="10"/>
    </row>
    <row r="39154" spans="2:2" x14ac:dyDescent="0.2">
      <c r="B39154" s="10"/>
    </row>
    <row r="39155" spans="2:2" x14ac:dyDescent="0.2">
      <c r="B39155" s="10"/>
    </row>
    <row r="39156" spans="2:2" x14ac:dyDescent="0.2">
      <c r="B39156" s="10"/>
    </row>
    <row r="39157" spans="2:2" x14ac:dyDescent="0.2">
      <c r="B39157" s="10"/>
    </row>
    <row r="39158" spans="2:2" x14ac:dyDescent="0.2">
      <c r="B39158" s="10"/>
    </row>
    <row r="39159" spans="2:2" x14ac:dyDescent="0.2">
      <c r="B39159" s="10"/>
    </row>
    <row r="39160" spans="2:2" x14ac:dyDescent="0.2">
      <c r="B39160" s="10"/>
    </row>
    <row r="39161" spans="2:2" x14ac:dyDescent="0.2">
      <c r="B39161" s="10"/>
    </row>
    <row r="39162" spans="2:2" x14ac:dyDescent="0.2">
      <c r="B39162" s="10"/>
    </row>
    <row r="39163" spans="2:2" x14ac:dyDescent="0.2">
      <c r="B39163" s="10"/>
    </row>
    <row r="39164" spans="2:2" x14ac:dyDescent="0.2">
      <c r="B39164" s="10"/>
    </row>
    <row r="39165" spans="2:2" x14ac:dyDescent="0.2">
      <c r="B39165" s="10"/>
    </row>
    <row r="39166" spans="2:2" x14ac:dyDescent="0.2">
      <c r="B39166" s="10"/>
    </row>
    <row r="39167" spans="2:2" x14ac:dyDescent="0.2">
      <c r="B39167" s="10"/>
    </row>
    <row r="39168" spans="2:2" x14ac:dyDescent="0.2">
      <c r="B39168" s="10"/>
    </row>
    <row r="39169" spans="2:2" x14ac:dyDescent="0.2">
      <c r="B39169" s="10"/>
    </row>
    <row r="39170" spans="2:2" x14ac:dyDescent="0.2">
      <c r="B39170" s="10"/>
    </row>
    <row r="39171" spans="2:2" x14ac:dyDescent="0.2">
      <c r="B39171" s="10"/>
    </row>
    <row r="39172" spans="2:2" x14ac:dyDescent="0.2">
      <c r="B39172" s="10"/>
    </row>
    <row r="39173" spans="2:2" x14ac:dyDescent="0.2">
      <c r="B39173" s="10"/>
    </row>
    <row r="39174" spans="2:2" x14ac:dyDescent="0.2">
      <c r="B39174" s="10"/>
    </row>
    <row r="39175" spans="2:2" x14ac:dyDescent="0.2">
      <c r="B39175" s="10"/>
    </row>
    <row r="39176" spans="2:2" x14ac:dyDescent="0.2">
      <c r="B39176" s="10"/>
    </row>
    <row r="39177" spans="2:2" x14ac:dyDescent="0.2">
      <c r="B39177" s="10"/>
    </row>
    <row r="39178" spans="2:2" x14ac:dyDescent="0.2">
      <c r="B39178" s="10"/>
    </row>
    <row r="39179" spans="2:2" x14ac:dyDescent="0.2">
      <c r="B39179" s="10"/>
    </row>
    <row r="39180" spans="2:2" x14ac:dyDescent="0.2">
      <c r="B39180" s="10"/>
    </row>
    <row r="39181" spans="2:2" x14ac:dyDescent="0.2">
      <c r="B39181" s="10"/>
    </row>
    <row r="39182" spans="2:2" x14ac:dyDescent="0.2">
      <c r="B39182" s="10"/>
    </row>
    <row r="39183" spans="2:2" x14ac:dyDescent="0.2">
      <c r="B39183" s="10"/>
    </row>
    <row r="39184" spans="2:2" x14ac:dyDescent="0.2">
      <c r="B39184" s="10"/>
    </row>
    <row r="39185" spans="2:2" x14ac:dyDescent="0.2">
      <c r="B39185" s="10"/>
    </row>
    <row r="39186" spans="2:2" x14ac:dyDescent="0.2">
      <c r="B39186" s="10"/>
    </row>
    <row r="39187" spans="2:2" x14ac:dyDescent="0.2">
      <c r="B39187" s="10"/>
    </row>
    <row r="39188" spans="2:2" x14ac:dyDescent="0.2">
      <c r="B39188" s="10"/>
    </row>
    <row r="39189" spans="2:2" x14ac:dyDescent="0.2">
      <c r="B39189" s="10"/>
    </row>
    <row r="39190" spans="2:2" x14ac:dyDescent="0.2">
      <c r="B39190" s="10"/>
    </row>
    <row r="39191" spans="2:2" x14ac:dyDescent="0.2">
      <c r="B39191" s="10"/>
    </row>
    <row r="39192" spans="2:2" x14ac:dyDescent="0.2">
      <c r="B39192" s="10"/>
    </row>
    <row r="39193" spans="2:2" x14ac:dyDescent="0.2">
      <c r="B39193" s="10"/>
    </row>
    <row r="39194" spans="2:2" x14ac:dyDescent="0.2">
      <c r="B39194" s="10"/>
    </row>
    <row r="39195" spans="2:2" x14ac:dyDescent="0.2">
      <c r="B39195" s="10"/>
    </row>
    <row r="39196" spans="2:2" x14ac:dyDescent="0.2">
      <c r="B39196" s="10"/>
    </row>
    <row r="39197" spans="2:2" x14ac:dyDescent="0.2">
      <c r="B39197" s="10"/>
    </row>
    <row r="39198" spans="2:2" x14ac:dyDescent="0.2">
      <c r="B39198" s="10"/>
    </row>
    <row r="39199" spans="2:2" x14ac:dyDescent="0.2">
      <c r="B39199" s="10"/>
    </row>
    <row r="39200" spans="2:2" x14ac:dyDescent="0.2">
      <c r="B39200" s="10"/>
    </row>
    <row r="39201" spans="2:2" x14ac:dyDescent="0.2">
      <c r="B39201" s="10"/>
    </row>
    <row r="39202" spans="2:2" x14ac:dyDescent="0.2">
      <c r="B39202" s="10"/>
    </row>
    <row r="39203" spans="2:2" x14ac:dyDescent="0.2">
      <c r="B39203" s="10"/>
    </row>
    <row r="39204" spans="2:2" x14ac:dyDescent="0.2">
      <c r="B39204" s="10"/>
    </row>
    <row r="39205" spans="2:2" x14ac:dyDescent="0.2">
      <c r="B39205" s="10"/>
    </row>
    <row r="39206" spans="2:2" x14ac:dyDescent="0.2">
      <c r="B39206" s="10"/>
    </row>
    <row r="39207" spans="2:2" x14ac:dyDescent="0.2">
      <c r="B39207" s="10"/>
    </row>
    <row r="39208" spans="2:2" x14ac:dyDescent="0.2">
      <c r="B39208" s="10"/>
    </row>
    <row r="39209" spans="2:2" x14ac:dyDescent="0.2">
      <c r="B39209" s="10"/>
    </row>
    <row r="39210" spans="2:2" x14ac:dyDescent="0.2">
      <c r="B39210" s="10"/>
    </row>
    <row r="39211" spans="2:2" x14ac:dyDescent="0.2">
      <c r="B39211" s="10"/>
    </row>
    <row r="39212" spans="2:2" x14ac:dyDescent="0.2">
      <c r="B39212" s="10"/>
    </row>
    <row r="39213" spans="2:2" x14ac:dyDescent="0.2">
      <c r="B39213" s="10"/>
    </row>
    <row r="39214" spans="2:2" x14ac:dyDescent="0.2">
      <c r="B39214" s="10"/>
    </row>
    <row r="39215" spans="2:2" x14ac:dyDescent="0.2">
      <c r="B39215" s="10"/>
    </row>
    <row r="39216" spans="2:2" x14ac:dyDescent="0.2">
      <c r="B39216" s="10"/>
    </row>
    <row r="39217" spans="2:2" x14ac:dyDescent="0.2">
      <c r="B39217" s="10"/>
    </row>
    <row r="39218" spans="2:2" x14ac:dyDescent="0.2">
      <c r="B39218" s="10"/>
    </row>
    <row r="39219" spans="2:2" x14ac:dyDescent="0.2">
      <c r="B39219" s="10"/>
    </row>
    <row r="39220" spans="2:2" x14ac:dyDescent="0.2">
      <c r="B39220" s="10"/>
    </row>
    <row r="39221" spans="2:2" x14ac:dyDescent="0.2">
      <c r="B39221" s="10"/>
    </row>
    <row r="39222" spans="2:2" x14ac:dyDescent="0.2">
      <c r="B39222" s="10"/>
    </row>
    <row r="39223" spans="2:2" x14ac:dyDescent="0.2">
      <c r="B39223" s="10"/>
    </row>
    <row r="39224" spans="2:2" x14ac:dyDescent="0.2">
      <c r="B39224" s="10"/>
    </row>
    <row r="39225" spans="2:2" x14ac:dyDescent="0.2">
      <c r="B39225" s="10"/>
    </row>
    <row r="39226" spans="2:2" x14ac:dyDescent="0.2">
      <c r="B39226" s="10"/>
    </row>
    <row r="39227" spans="2:2" x14ac:dyDescent="0.2">
      <c r="B39227" s="10"/>
    </row>
    <row r="39228" spans="2:2" x14ac:dyDescent="0.2">
      <c r="B39228" s="10"/>
    </row>
    <row r="39229" spans="2:2" x14ac:dyDescent="0.2">
      <c r="B39229" s="10"/>
    </row>
    <row r="39230" spans="2:2" x14ac:dyDescent="0.2">
      <c r="B39230" s="10"/>
    </row>
    <row r="39231" spans="2:2" x14ac:dyDescent="0.2">
      <c r="B39231" s="10"/>
    </row>
    <row r="39232" spans="2:2" x14ac:dyDescent="0.2">
      <c r="B39232" s="10"/>
    </row>
    <row r="39233" spans="2:2" x14ac:dyDescent="0.2">
      <c r="B39233" s="10"/>
    </row>
    <row r="39234" spans="2:2" x14ac:dyDescent="0.2">
      <c r="B39234" s="10"/>
    </row>
    <row r="39235" spans="2:2" x14ac:dyDescent="0.2">
      <c r="B39235" s="10"/>
    </row>
    <row r="39236" spans="2:2" x14ac:dyDescent="0.2">
      <c r="B39236" s="10"/>
    </row>
    <row r="39237" spans="2:2" x14ac:dyDescent="0.2">
      <c r="B39237" s="10"/>
    </row>
    <row r="39238" spans="2:2" x14ac:dyDescent="0.2">
      <c r="B39238" s="10"/>
    </row>
    <row r="39239" spans="2:2" x14ac:dyDescent="0.2">
      <c r="B39239" s="10"/>
    </row>
    <row r="39240" spans="2:2" x14ac:dyDescent="0.2">
      <c r="B39240" s="10"/>
    </row>
    <row r="39241" spans="2:2" x14ac:dyDescent="0.2">
      <c r="B39241" s="10"/>
    </row>
    <row r="39242" spans="2:2" x14ac:dyDescent="0.2">
      <c r="B39242" s="10"/>
    </row>
    <row r="39243" spans="2:2" x14ac:dyDescent="0.2">
      <c r="B39243" s="10"/>
    </row>
    <row r="39244" spans="2:2" x14ac:dyDescent="0.2">
      <c r="B39244" s="10"/>
    </row>
    <row r="39245" spans="2:2" x14ac:dyDescent="0.2">
      <c r="B39245" s="10"/>
    </row>
    <row r="39246" spans="2:2" x14ac:dyDescent="0.2">
      <c r="B39246" s="10"/>
    </row>
    <row r="39247" spans="2:2" x14ac:dyDescent="0.2">
      <c r="B39247" s="10"/>
    </row>
    <row r="39248" spans="2:2" x14ac:dyDescent="0.2">
      <c r="B39248" s="10"/>
    </row>
    <row r="39249" spans="2:2" x14ac:dyDescent="0.2">
      <c r="B39249" s="10"/>
    </row>
    <row r="39250" spans="2:2" x14ac:dyDescent="0.2">
      <c r="B39250" s="10"/>
    </row>
    <row r="39251" spans="2:2" x14ac:dyDescent="0.2">
      <c r="B39251" s="10"/>
    </row>
    <row r="39252" spans="2:2" x14ac:dyDescent="0.2">
      <c r="B39252" s="10"/>
    </row>
    <row r="39253" spans="2:2" x14ac:dyDescent="0.2">
      <c r="B39253" s="10"/>
    </row>
    <row r="39254" spans="2:2" x14ac:dyDescent="0.2">
      <c r="B39254" s="10"/>
    </row>
    <row r="39255" spans="2:2" x14ac:dyDescent="0.2">
      <c r="B39255" s="10"/>
    </row>
    <row r="39256" spans="2:2" x14ac:dyDescent="0.2">
      <c r="B39256" s="10"/>
    </row>
    <row r="39257" spans="2:2" x14ac:dyDescent="0.2">
      <c r="B39257" s="10"/>
    </row>
    <row r="39258" spans="2:2" x14ac:dyDescent="0.2">
      <c r="B39258" s="10"/>
    </row>
    <row r="39259" spans="2:2" x14ac:dyDescent="0.2">
      <c r="B39259" s="10"/>
    </row>
    <row r="39260" spans="2:2" x14ac:dyDescent="0.2">
      <c r="B39260" s="10"/>
    </row>
    <row r="39261" spans="2:2" x14ac:dyDescent="0.2">
      <c r="B39261" s="10"/>
    </row>
    <row r="39262" spans="2:2" x14ac:dyDescent="0.2">
      <c r="B39262" s="10"/>
    </row>
    <row r="39263" spans="2:2" x14ac:dyDescent="0.2">
      <c r="B39263" s="10"/>
    </row>
    <row r="39264" spans="2:2" x14ac:dyDescent="0.2">
      <c r="B39264" s="10"/>
    </row>
    <row r="39265" spans="2:2" x14ac:dyDescent="0.2">
      <c r="B39265" s="10"/>
    </row>
    <row r="39266" spans="2:2" x14ac:dyDescent="0.2">
      <c r="B39266" s="10"/>
    </row>
    <row r="39267" spans="2:2" x14ac:dyDescent="0.2">
      <c r="B39267" s="10"/>
    </row>
    <row r="39268" spans="2:2" x14ac:dyDescent="0.2">
      <c r="B39268" s="10"/>
    </row>
    <row r="39269" spans="2:2" x14ac:dyDescent="0.2">
      <c r="B39269" s="10"/>
    </row>
    <row r="39270" spans="2:2" x14ac:dyDescent="0.2">
      <c r="B39270" s="10"/>
    </row>
    <row r="39271" spans="2:2" x14ac:dyDescent="0.2">
      <c r="B39271" s="10"/>
    </row>
    <row r="39272" spans="2:2" x14ac:dyDescent="0.2">
      <c r="B39272" s="10"/>
    </row>
    <row r="39273" spans="2:2" x14ac:dyDescent="0.2">
      <c r="B39273" s="10"/>
    </row>
    <row r="39274" spans="2:2" x14ac:dyDescent="0.2">
      <c r="B39274" s="10"/>
    </row>
    <row r="39275" spans="2:2" x14ac:dyDescent="0.2">
      <c r="B39275" s="10"/>
    </row>
    <row r="39276" spans="2:2" x14ac:dyDescent="0.2">
      <c r="B39276" s="10"/>
    </row>
    <row r="39277" spans="2:2" x14ac:dyDescent="0.2">
      <c r="B39277" s="10"/>
    </row>
    <row r="39278" spans="2:2" x14ac:dyDescent="0.2">
      <c r="B39278" s="10"/>
    </row>
    <row r="39279" spans="2:2" x14ac:dyDescent="0.2">
      <c r="B39279" s="10"/>
    </row>
    <row r="39280" spans="2:2" x14ac:dyDescent="0.2">
      <c r="B39280" s="10"/>
    </row>
    <row r="39281" spans="2:2" x14ac:dyDescent="0.2">
      <c r="B39281" s="10"/>
    </row>
    <row r="39282" spans="2:2" x14ac:dyDescent="0.2">
      <c r="B39282" s="10"/>
    </row>
    <row r="39283" spans="2:2" x14ac:dyDescent="0.2">
      <c r="B39283" s="10"/>
    </row>
    <row r="39284" spans="2:2" x14ac:dyDescent="0.2">
      <c r="B39284" s="10"/>
    </row>
    <row r="39285" spans="2:2" x14ac:dyDescent="0.2">
      <c r="B39285" s="10"/>
    </row>
    <row r="39286" spans="2:2" x14ac:dyDescent="0.2">
      <c r="B39286" s="10"/>
    </row>
    <row r="39287" spans="2:2" x14ac:dyDescent="0.2">
      <c r="B39287" s="10"/>
    </row>
    <row r="39288" spans="2:2" x14ac:dyDescent="0.2">
      <c r="B39288" s="10"/>
    </row>
    <row r="39289" spans="2:2" x14ac:dyDescent="0.2">
      <c r="B39289" s="10"/>
    </row>
    <row r="39290" spans="2:2" x14ac:dyDescent="0.2">
      <c r="B39290" s="10"/>
    </row>
    <row r="39291" spans="2:2" x14ac:dyDescent="0.2">
      <c r="B39291" s="10"/>
    </row>
    <row r="39292" spans="2:2" x14ac:dyDescent="0.2">
      <c r="B39292" s="10"/>
    </row>
    <row r="39293" spans="2:2" x14ac:dyDescent="0.2">
      <c r="B39293" s="10"/>
    </row>
    <row r="39294" spans="2:2" x14ac:dyDescent="0.2">
      <c r="B39294" s="10"/>
    </row>
    <row r="39295" spans="2:2" x14ac:dyDescent="0.2">
      <c r="B39295" s="10"/>
    </row>
    <row r="39296" spans="2:2" x14ac:dyDescent="0.2">
      <c r="B39296" s="10"/>
    </row>
    <row r="39297" spans="2:2" x14ac:dyDescent="0.2">
      <c r="B39297" s="10"/>
    </row>
    <row r="39298" spans="2:2" x14ac:dyDescent="0.2">
      <c r="B39298" s="10"/>
    </row>
    <row r="39299" spans="2:2" x14ac:dyDescent="0.2">
      <c r="B39299" s="10"/>
    </row>
    <row r="39300" spans="2:2" x14ac:dyDescent="0.2">
      <c r="B39300" s="10"/>
    </row>
    <row r="39301" spans="2:2" x14ac:dyDescent="0.2">
      <c r="B39301" s="10"/>
    </row>
    <row r="39302" spans="2:2" x14ac:dyDescent="0.2">
      <c r="B39302" s="10"/>
    </row>
    <row r="39303" spans="2:2" x14ac:dyDescent="0.2">
      <c r="B39303" s="10"/>
    </row>
    <row r="39304" spans="2:2" x14ac:dyDescent="0.2">
      <c r="B39304" s="10"/>
    </row>
    <row r="39305" spans="2:2" x14ac:dyDescent="0.2">
      <c r="B39305" s="10"/>
    </row>
    <row r="39306" spans="2:2" x14ac:dyDescent="0.2">
      <c r="B39306" s="10"/>
    </row>
    <row r="39307" spans="2:2" x14ac:dyDescent="0.2">
      <c r="B39307" s="10"/>
    </row>
    <row r="39308" spans="2:2" x14ac:dyDescent="0.2">
      <c r="B39308" s="10"/>
    </row>
    <row r="39309" spans="2:2" x14ac:dyDescent="0.2">
      <c r="B39309" s="10"/>
    </row>
    <row r="39310" spans="2:2" x14ac:dyDescent="0.2">
      <c r="B39310" s="10"/>
    </row>
    <row r="39311" spans="2:2" x14ac:dyDescent="0.2">
      <c r="B39311" s="10"/>
    </row>
    <row r="39312" spans="2:2" x14ac:dyDescent="0.2">
      <c r="B39312" s="10"/>
    </row>
    <row r="39313" spans="2:2" x14ac:dyDescent="0.2">
      <c r="B39313" s="10"/>
    </row>
    <row r="39314" spans="2:2" x14ac:dyDescent="0.2">
      <c r="B39314" s="10"/>
    </row>
    <row r="39315" spans="2:2" x14ac:dyDescent="0.2">
      <c r="B39315" s="10"/>
    </row>
    <row r="39316" spans="2:2" x14ac:dyDescent="0.2">
      <c r="B39316" s="10"/>
    </row>
    <row r="39317" spans="2:2" x14ac:dyDescent="0.2">
      <c r="B39317" s="10"/>
    </row>
    <row r="39318" spans="2:2" x14ac:dyDescent="0.2">
      <c r="B39318" s="10"/>
    </row>
    <row r="39319" spans="2:2" x14ac:dyDescent="0.2">
      <c r="B39319" s="10"/>
    </row>
    <row r="39320" spans="2:2" x14ac:dyDescent="0.2">
      <c r="B39320" s="10"/>
    </row>
    <row r="39321" spans="2:2" x14ac:dyDescent="0.2">
      <c r="B39321" s="10"/>
    </row>
    <row r="39322" spans="2:2" x14ac:dyDescent="0.2">
      <c r="B39322" s="10"/>
    </row>
    <row r="39323" spans="2:2" x14ac:dyDescent="0.2">
      <c r="B39323" s="10"/>
    </row>
    <row r="39324" spans="2:2" x14ac:dyDescent="0.2">
      <c r="B39324" s="10"/>
    </row>
    <row r="39325" spans="2:2" x14ac:dyDescent="0.2">
      <c r="B39325" s="10"/>
    </row>
    <row r="39326" spans="2:2" x14ac:dyDescent="0.2">
      <c r="B39326" s="10"/>
    </row>
    <row r="39327" spans="2:2" x14ac:dyDescent="0.2">
      <c r="B39327" s="10"/>
    </row>
    <row r="39328" spans="2:2" x14ac:dyDescent="0.2">
      <c r="B39328" s="10"/>
    </row>
    <row r="39329" spans="2:2" x14ac:dyDescent="0.2">
      <c r="B39329" s="10"/>
    </row>
    <row r="39330" spans="2:2" x14ac:dyDescent="0.2">
      <c r="B39330" s="10"/>
    </row>
    <row r="39331" spans="2:2" x14ac:dyDescent="0.2">
      <c r="B39331" s="10"/>
    </row>
    <row r="39332" spans="2:2" x14ac:dyDescent="0.2">
      <c r="B39332" s="10"/>
    </row>
    <row r="39333" spans="2:2" x14ac:dyDescent="0.2">
      <c r="B39333" s="10"/>
    </row>
    <row r="39334" spans="2:2" x14ac:dyDescent="0.2">
      <c r="B39334" s="10"/>
    </row>
    <row r="39335" spans="2:2" x14ac:dyDescent="0.2">
      <c r="B39335" s="10"/>
    </row>
    <row r="39336" spans="2:2" x14ac:dyDescent="0.2">
      <c r="B39336" s="10"/>
    </row>
    <row r="39337" spans="2:2" x14ac:dyDescent="0.2">
      <c r="B39337" s="10"/>
    </row>
    <row r="39338" spans="2:2" x14ac:dyDescent="0.2">
      <c r="B39338" s="10"/>
    </row>
    <row r="39339" spans="2:2" x14ac:dyDescent="0.2">
      <c r="B39339" s="10"/>
    </row>
    <row r="39340" spans="2:2" x14ac:dyDescent="0.2">
      <c r="B39340" s="10"/>
    </row>
    <row r="39341" spans="2:2" x14ac:dyDescent="0.2">
      <c r="B39341" s="10"/>
    </row>
    <row r="39342" spans="2:2" x14ac:dyDescent="0.2">
      <c r="B39342" s="10"/>
    </row>
    <row r="39343" spans="2:2" x14ac:dyDescent="0.2">
      <c r="B39343" s="10"/>
    </row>
    <row r="39344" spans="2:2" x14ac:dyDescent="0.2">
      <c r="B39344" s="10"/>
    </row>
    <row r="39345" spans="2:2" x14ac:dyDescent="0.2">
      <c r="B39345" s="10"/>
    </row>
    <row r="39346" spans="2:2" x14ac:dyDescent="0.2">
      <c r="B39346" s="10"/>
    </row>
    <row r="39347" spans="2:2" x14ac:dyDescent="0.2">
      <c r="B39347" s="10"/>
    </row>
    <row r="39348" spans="2:2" x14ac:dyDescent="0.2">
      <c r="B39348" s="10"/>
    </row>
    <row r="39349" spans="2:2" x14ac:dyDescent="0.2">
      <c r="B39349" s="10"/>
    </row>
    <row r="39350" spans="2:2" x14ac:dyDescent="0.2">
      <c r="B39350" s="10"/>
    </row>
    <row r="39351" spans="2:2" x14ac:dyDescent="0.2">
      <c r="B39351" s="10"/>
    </row>
    <row r="39352" spans="2:2" x14ac:dyDescent="0.2">
      <c r="B39352" s="10"/>
    </row>
    <row r="39353" spans="2:2" x14ac:dyDescent="0.2">
      <c r="B39353" s="10"/>
    </row>
    <row r="39354" spans="2:2" x14ac:dyDescent="0.2">
      <c r="B39354" s="10"/>
    </row>
    <row r="39355" spans="2:2" x14ac:dyDescent="0.2">
      <c r="B39355" s="10"/>
    </row>
    <row r="39356" spans="2:2" x14ac:dyDescent="0.2">
      <c r="B39356" s="10"/>
    </row>
    <row r="39357" spans="2:2" x14ac:dyDescent="0.2">
      <c r="B39357" s="10"/>
    </row>
    <row r="39358" spans="2:2" x14ac:dyDescent="0.2">
      <c r="B39358" s="10"/>
    </row>
    <row r="39359" spans="2:2" x14ac:dyDescent="0.2">
      <c r="B39359" s="10"/>
    </row>
    <row r="39360" spans="2:2" x14ac:dyDescent="0.2">
      <c r="B39360" s="10"/>
    </row>
    <row r="39361" spans="2:2" x14ac:dyDescent="0.2">
      <c r="B39361" s="10"/>
    </row>
    <row r="39362" spans="2:2" x14ac:dyDescent="0.2">
      <c r="B39362" s="10"/>
    </row>
    <row r="39363" spans="2:2" x14ac:dyDescent="0.2">
      <c r="B39363" s="10"/>
    </row>
    <row r="39364" spans="2:2" x14ac:dyDescent="0.2">
      <c r="B39364" s="10"/>
    </row>
    <row r="39365" spans="2:2" x14ac:dyDescent="0.2">
      <c r="B39365" s="10"/>
    </row>
    <row r="39366" spans="2:2" x14ac:dyDescent="0.2">
      <c r="B39366" s="10"/>
    </row>
    <row r="39367" spans="2:2" x14ac:dyDescent="0.2">
      <c r="B39367" s="10"/>
    </row>
    <row r="39368" spans="2:2" x14ac:dyDescent="0.2">
      <c r="B39368" s="10"/>
    </row>
    <row r="39369" spans="2:2" x14ac:dyDescent="0.2">
      <c r="B39369" s="10"/>
    </row>
    <row r="39370" spans="2:2" x14ac:dyDescent="0.2">
      <c r="B39370" s="10"/>
    </row>
    <row r="39371" spans="2:2" x14ac:dyDescent="0.2">
      <c r="B39371" s="10"/>
    </row>
    <row r="39372" spans="2:2" x14ac:dyDescent="0.2">
      <c r="B39372" s="10"/>
    </row>
    <row r="39373" spans="2:2" x14ac:dyDescent="0.2">
      <c r="B39373" s="10"/>
    </row>
    <row r="39374" spans="2:2" x14ac:dyDescent="0.2">
      <c r="B39374" s="10"/>
    </row>
    <row r="39375" spans="2:2" x14ac:dyDescent="0.2">
      <c r="B39375" s="10"/>
    </row>
    <row r="39376" spans="2:2" x14ac:dyDescent="0.2">
      <c r="B39376" s="10"/>
    </row>
    <row r="39377" spans="2:2" x14ac:dyDescent="0.2">
      <c r="B39377" s="10"/>
    </row>
    <row r="39378" spans="2:2" x14ac:dyDescent="0.2">
      <c r="B39378" s="10"/>
    </row>
    <row r="39379" spans="2:2" x14ac:dyDescent="0.2">
      <c r="B39379" s="10"/>
    </row>
    <row r="39380" spans="2:2" x14ac:dyDescent="0.2">
      <c r="B39380" s="10"/>
    </row>
    <row r="39381" spans="2:2" x14ac:dyDescent="0.2">
      <c r="B39381" s="10"/>
    </row>
    <row r="39382" spans="2:2" x14ac:dyDescent="0.2">
      <c r="B39382" s="10"/>
    </row>
    <row r="39383" spans="2:2" x14ac:dyDescent="0.2">
      <c r="B39383" s="10"/>
    </row>
    <row r="39384" spans="2:2" x14ac:dyDescent="0.2">
      <c r="B39384" s="10"/>
    </row>
    <row r="39385" spans="2:2" x14ac:dyDescent="0.2">
      <c r="B39385" s="10"/>
    </row>
    <row r="39386" spans="2:2" x14ac:dyDescent="0.2">
      <c r="B39386" s="10"/>
    </row>
    <row r="39387" spans="2:2" x14ac:dyDescent="0.2">
      <c r="B39387" s="10"/>
    </row>
    <row r="39388" spans="2:2" x14ac:dyDescent="0.2">
      <c r="B39388" s="10"/>
    </row>
    <row r="39389" spans="2:2" x14ac:dyDescent="0.2">
      <c r="B39389" s="10"/>
    </row>
    <row r="39390" spans="2:2" x14ac:dyDescent="0.2">
      <c r="B39390" s="10"/>
    </row>
    <row r="39391" spans="2:2" x14ac:dyDescent="0.2">
      <c r="B39391" s="10"/>
    </row>
    <row r="39392" spans="2:2" x14ac:dyDescent="0.2">
      <c r="B39392" s="10"/>
    </row>
    <row r="39393" spans="2:2" x14ac:dyDescent="0.2">
      <c r="B39393" s="10"/>
    </row>
    <row r="39394" spans="2:2" x14ac:dyDescent="0.2">
      <c r="B39394" s="10"/>
    </row>
    <row r="39395" spans="2:2" x14ac:dyDescent="0.2">
      <c r="B39395" s="10"/>
    </row>
    <row r="39396" spans="2:2" x14ac:dyDescent="0.2">
      <c r="B39396" s="10"/>
    </row>
    <row r="39397" spans="2:2" x14ac:dyDescent="0.2">
      <c r="B39397" s="10"/>
    </row>
    <row r="39398" spans="2:2" x14ac:dyDescent="0.2">
      <c r="B39398" s="10"/>
    </row>
    <row r="39399" spans="2:2" x14ac:dyDescent="0.2">
      <c r="B39399" s="10"/>
    </row>
    <row r="39400" spans="2:2" x14ac:dyDescent="0.2">
      <c r="B39400" s="10"/>
    </row>
    <row r="39401" spans="2:2" x14ac:dyDescent="0.2">
      <c r="B39401" s="10"/>
    </row>
    <row r="39402" spans="2:2" x14ac:dyDescent="0.2">
      <c r="B39402" s="10"/>
    </row>
    <row r="39403" spans="2:2" x14ac:dyDescent="0.2">
      <c r="B39403" s="10"/>
    </row>
    <row r="39404" spans="2:2" x14ac:dyDescent="0.2">
      <c r="B39404" s="10"/>
    </row>
    <row r="39405" spans="2:2" x14ac:dyDescent="0.2">
      <c r="B39405" s="10"/>
    </row>
    <row r="39406" spans="2:2" x14ac:dyDescent="0.2">
      <c r="B39406" s="10"/>
    </row>
    <row r="39407" spans="2:2" x14ac:dyDescent="0.2">
      <c r="B39407" s="10"/>
    </row>
    <row r="39408" spans="2:2" x14ac:dyDescent="0.2">
      <c r="B39408" s="10"/>
    </row>
    <row r="39409" spans="2:2" x14ac:dyDescent="0.2">
      <c r="B39409" s="10"/>
    </row>
    <row r="39410" spans="2:2" x14ac:dyDescent="0.2">
      <c r="B39410" s="10"/>
    </row>
    <row r="39411" spans="2:2" x14ac:dyDescent="0.2">
      <c r="B39411" s="10"/>
    </row>
    <row r="39412" spans="2:2" x14ac:dyDescent="0.2">
      <c r="B39412" s="10"/>
    </row>
    <row r="39413" spans="2:2" x14ac:dyDescent="0.2">
      <c r="B39413" s="10"/>
    </row>
    <row r="39414" spans="2:2" x14ac:dyDescent="0.2">
      <c r="B39414" s="10"/>
    </row>
    <row r="39415" spans="2:2" x14ac:dyDescent="0.2">
      <c r="B39415" s="10"/>
    </row>
    <row r="39416" spans="2:2" x14ac:dyDescent="0.2">
      <c r="B39416" s="10"/>
    </row>
    <row r="39417" spans="2:2" x14ac:dyDescent="0.2">
      <c r="B39417" s="10"/>
    </row>
    <row r="39418" spans="2:2" x14ac:dyDescent="0.2">
      <c r="B39418" s="10"/>
    </row>
    <row r="39419" spans="2:2" x14ac:dyDescent="0.2">
      <c r="B39419" s="10"/>
    </row>
    <row r="39420" spans="2:2" x14ac:dyDescent="0.2">
      <c r="B39420" s="10"/>
    </row>
    <row r="39421" spans="2:2" x14ac:dyDescent="0.2">
      <c r="B39421" s="10"/>
    </row>
    <row r="39422" spans="2:2" x14ac:dyDescent="0.2">
      <c r="B39422" s="10"/>
    </row>
    <row r="39423" spans="2:2" x14ac:dyDescent="0.2">
      <c r="B39423" s="10"/>
    </row>
    <row r="39424" spans="2:2" x14ac:dyDescent="0.2">
      <c r="B39424" s="10"/>
    </row>
    <row r="39425" spans="2:2" x14ac:dyDescent="0.2">
      <c r="B39425" s="10"/>
    </row>
    <row r="39426" spans="2:2" x14ac:dyDescent="0.2">
      <c r="B39426" s="10"/>
    </row>
    <row r="39427" spans="2:2" x14ac:dyDescent="0.2">
      <c r="B39427" s="10"/>
    </row>
    <row r="39428" spans="2:2" x14ac:dyDescent="0.2">
      <c r="B39428" s="10"/>
    </row>
    <row r="39429" spans="2:2" x14ac:dyDescent="0.2">
      <c r="B39429" s="10"/>
    </row>
    <row r="39430" spans="2:2" x14ac:dyDescent="0.2">
      <c r="B39430" s="10"/>
    </row>
    <row r="39431" spans="2:2" x14ac:dyDescent="0.2">
      <c r="B39431" s="10"/>
    </row>
    <row r="39432" spans="2:2" x14ac:dyDescent="0.2">
      <c r="B39432" s="10"/>
    </row>
    <row r="39433" spans="2:2" x14ac:dyDescent="0.2">
      <c r="B39433" s="10"/>
    </row>
    <row r="39434" spans="2:2" x14ac:dyDescent="0.2">
      <c r="B39434" s="10"/>
    </row>
    <row r="39435" spans="2:2" x14ac:dyDescent="0.2">
      <c r="B39435" s="10"/>
    </row>
    <row r="39436" spans="2:2" x14ac:dyDescent="0.2">
      <c r="B39436" s="10"/>
    </row>
    <row r="39437" spans="2:2" x14ac:dyDescent="0.2">
      <c r="B39437" s="10"/>
    </row>
    <row r="39438" spans="2:2" x14ac:dyDescent="0.2">
      <c r="B39438" s="10"/>
    </row>
    <row r="39439" spans="2:2" x14ac:dyDescent="0.2">
      <c r="B39439" s="10"/>
    </row>
    <row r="39440" spans="2:2" x14ac:dyDescent="0.2">
      <c r="B39440" s="10"/>
    </row>
    <row r="39441" spans="2:2" x14ac:dyDescent="0.2">
      <c r="B39441" s="10"/>
    </row>
    <row r="39442" spans="2:2" x14ac:dyDescent="0.2">
      <c r="B39442" s="10"/>
    </row>
    <row r="39443" spans="2:2" x14ac:dyDescent="0.2">
      <c r="B39443" s="10"/>
    </row>
    <row r="39444" spans="2:2" x14ac:dyDescent="0.2">
      <c r="B39444" s="10"/>
    </row>
    <row r="39445" spans="2:2" x14ac:dyDescent="0.2">
      <c r="B39445" s="10"/>
    </row>
    <row r="39446" spans="2:2" x14ac:dyDescent="0.2">
      <c r="B39446" s="10"/>
    </row>
    <row r="39447" spans="2:2" x14ac:dyDescent="0.2">
      <c r="B39447" s="10"/>
    </row>
    <row r="39448" spans="2:2" x14ac:dyDescent="0.2">
      <c r="B39448" s="10"/>
    </row>
    <row r="39449" spans="2:2" x14ac:dyDescent="0.2">
      <c r="B39449" s="10"/>
    </row>
    <row r="39450" spans="2:2" x14ac:dyDescent="0.2">
      <c r="B39450" s="10"/>
    </row>
    <row r="39451" spans="2:2" x14ac:dyDescent="0.2">
      <c r="B39451" s="10"/>
    </row>
    <row r="39452" spans="2:2" x14ac:dyDescent="0.2">
      <c r="B39452" s="10"/>
    </row>
    <row r="39453" spans="2:2" x14ac:dyDescent="0.2">
      <c r="B39453" s="10"/>
    </row>
    <row r="39454" spans="2:2" x14ac:dyDescent="0.2">
      <c r="B39454" s="10"/>
    </row>
    <row r="39455" spans="2:2" x14ac:dyDescent="0.2">
      <c r="B39455" s="10"/>
    </row>
    <row r="39456" spans="2:2" x14ac:dyDescent="0.2">
      <c r="B39456" s="10"/>
    </row>
    <row r="39457" spans="2:2" x14ac:dyDescent="0.2">
      <c r="B39457" s="10"/>
    </row>
    <row r="39458" spans="2:2" x14ac:dyDescent="0.2">
      <c r="B39458" s="10"/>
    </row>
    <row r="39459" spans="2:2" x14ac:dyDescent="0.2">
      <c r="B39459" s="10"/>
    </row>
    <row r="39460" spans="2:2" x14ac:dyDescent="0.2">
      <c r="B39460" s="10"/>
    </row>
    <row r="39461" spans="2:2" x14ac:dyDescent="0.2">
      <c r="B39461" s="10"/>
    </row>
    <row r="39462" spans="2:2" x14ac:dyDescent="0.2">
      <c r="B39462" s="10"/>
    </row>
    <row r="39463" spans="2:2" x14ac:dyDescent="0.2">
      <c r="B39463" s="10"/>
    </row>
    <row r="39464" spans="2:2" x14ac:dyDescent="0.2">
      <c r="B39464" s="10"/>
    </row>
    <row r="39465" spans="2:2" x14ac:dyDescent="0.2">
      <c r="B39465" s="10"/>
    </row>
    <row r="39466" spans="2:2" x14ac:dyDescent="0.2">
      <c r="B39466" s="10"/>
    </row>
    <row r="39467" spans="2:2" x14ac:dyDescent="0.2">
      <c r="B39467" s="10"/>
    </row>
    <row r="39468" spans="2:2" x14ac:dyDescent="0.2">
      <c r="B39468" s="10"/>
    </row>
    <row r="39469" spans="2:2" x14ac:dyDescent="0.2">
      <c r="B39469" s="10"/>
    </row>
    <row r="39470" spans="2:2" x14ac:dyDescent="0.2">
      <c r="B39470" s="10"/>
    </row>
    <row r="39471" spans="2:2" x14ac:dyDescent="0.2">
      <c r="B39471" s="10"/>
    </row>
    <row r="39472" spans="2:2" x14ac:dyDescent="0.2">
      <c r="B39472" s="10"/>
    </row>
    <row r="39473" spans="2:2" x14ac:dyDescent="0.2">
      <c r="B39473" s="10"/>
    </row>
    <row r="39474" spans="2:2" x14ac:dyDescent="0.2">
      <c r="B39474" s="10"/>
    </row>
    <row r="39475" spans="2:2" x14ac:dyDescent="0.2">
      <c r="B39475" s="10"/>
    </row>
    <row r="39476" spans="2:2" x14ac:dyDescent="0.2">
      <c r="B39476" s="10"/>
    </row>
    <row r="39477" spans="2:2" x14ac:dyDescent="0.2">
      <c r="B39477" s="10"/>
    </row>
    <row r="39478" spans="2:2" x14ac:dyDescent="0.2">
      <c r="B39478" s="10"/>
    </row>
    <row r="39479" spans="2:2" x14ac:dyDescent="0.2">
      <c r="B39479" s="10"/>
    </row>
    <row r="39480" spans="2:2" x14ac:dyDescent="0.2">
      <c r="B39480" s="10"/>
    </row>
    <row r="39481" spans="2:2" x14ac:dyDescent="0.2">
      <c r="B39481" s="10"/>
    </row>
    <row r="39482" spans="2:2" x14ac:dyDescent="0.2">
      <c r="B39482" s="10"/>
    </row>
    <row r="39483" spans="2:2" x14ac:dyDescent="0.2">
      <c r="B39483" s="10"/>
    </row>
    <row r="39484" spans="2:2" x14ac:dyDescent="0.2">
      <c r="B39484" s="10"/>
    </row>
    <row r="39485" spans="2:2" x14ac:dyDescent="0.2">
      <c r="B39485" s="10"/>
    </row>
    <row r="39486" spans="2:2" x14ac:dyDescent="0.2">
      <c r="B39486" s="10"/>
    </row>
    <row r="39487" spans="2:2" x14ac:dyDescent="0.2">
      <c r="B39487" s="10"/>
    </row>
    <row r="39488" spans="2:2" x14ac:dyDescent="0.2">
      <c r="B39488" s="10"/>
    </row>
    <row r="39489" spans="2:2" x14ac:dyDescent="0.2">
      <c r="B39489" s="10"/>
    </row>
    <row r="39490" spans="2:2" x14ac:dyDescent="0.2">
      <c r="B39490" s="10"/>
    </row>
    <row r="39491" spans="2:2" x14ac:dyDescent="0.2">
      <c r="B39491" s="10"/>
    </row>
    <row r="39492" spans="2:2" x14ac:dyDescent="0.2">
      <c r="B39492" s="10"/>
    </row>
    <row r="39493" spans="2:2" x14ac:dyDescent="0.2">
      <c r="B39493" s="10"/>
    </row>
    <row r="39494" spans="2:2" x14ac:dyDescent="0.2">
      <c r="B39494" s="10"/>
    </row>
    <row r="39495" spans="2:2" x14ac:dyDescent="0.2">
      <c r="B39495" s="10"/>
    </row>
    <row r="39496" spans="2:2" x14ac:dyDescent="0.2">
      <c r="B39496" s="10"/>
    </row>
    <row r="39497" spans="2:2" x14ac:dyDescent="0.2">
      <c r="B39497" s="10"/>
    </row>
    <row r="39498" spans="2:2" x14ac:dyDescent="0.2">
      <c r="B39498" s="10"/>
    </row>
    <row r="39499" spans="2:2" x14ac:dyDescent="0.2">
      <c r="B39499" s="10"/>
    </row>
    <row r="39500" spans="2:2" x14ac:dyDescent="0.2">
      <c r="B39500" s="10"/>
    </row>
    <row r="39501" spans="2:2" x14ac:dyDescent="0.2">
      <c r="B39501" s="10"/>
    </row>
    <row r="39502" spans="2:2" x14ac:dyDescent="0.2">
      <c r="B39502" s="10"/>
    </row>
    <row r="39503" spans="2:2" x14ac:dyDescent="0.2">
      <c r="B39503" s="10"/>
    </row>
    <row r="39504" spans="2:2" x14ac:dyDescent="0.2">
      <c r="B39504" s="10"/>
    </row>
    <row r="39505" spans="2:2" x14ac:dyDescent="0.2">
      <c r="B39505" s="10"/>
    </row>
    <row r="39506" spans="2:2" x14ac:dyDescent="0.2">
      <c r="B39506" s="10"/>
    </row>
    <row r="39507" spans="2:2" x14ac:dyDescent="0.2">
      <c r="B39507" s="10"/>
    </row>
    <row r="39508" spans="2:2" x14ac:dyDescent="0.2">
      <c r="B39508" s="10"/>
    </row>
    <row r="39509" spans="2:2" x14ac:dyDescent="0.2">
      <c r="B39509" s="10"/>
    </row>
    <row r="39510" spans="2:2" x14ac:dyDescent="0.2">
      <c r="B39510" s="10"/>
    </row>
    <row r="39511" spans="2:2" x14ac:dyDescent="0.2">
      <c r="B39511" s="10"/>
    </row>
    <row r="39512" spans="2:2" x14ac:dyDescent="0.2">
      <c r="B39512" s="10"/>
    </row>
    <row r="39513" spans="2:2" x14ac:dyDescent="0.2">
      <c r="B39513" s="10"/>
    </row>
    <row r="39514" spans="2:2" x14ac:dyDescent="0.2">
      <c r="B39514" s="10"/>
    </row>
    <row r="39515" spans="2:2" x14ac:dyDescent="0.2">
      <c r="B39515" s="10"/>
    </row>
    <row r="39516" spans="2:2" x14ac:dyDescent="0.2">
      <c r="B39516" s="10"/>
    </row>
    <row r="39517" spans="2:2" x14ac:dyDescent="0.2">
      <c r="B39517" s="10"/>
    </row>
    <row r="39518" spans="2:2" x14ac:dyDescent="0.2">
      <c r="B39518" s="10"/>
    </row>
    <row r="39519" spans="2:2" x14ac:dyDescent="0.2">
      <c r="B39519" s="10"/>
    </row>
    <row r="39520" spans="2:2" x14ac:dyDescent="0.2">
      <c r="B39520" s="10"/>
    </row>
    <row r="39521" spans="2:2" x14ac:dyDescent="0.2">
      <c r="B39521" s="10"/>
    </row>
    <row r="39522" spans="2:2" x14ac:dyDescent="0.2">
      <c r="B39522" s="10"/>
    </row>
    <row r="39523" spans="2:2" x14ac:dyDescent="0.2">
      <c r="B39523" s="10"/>
    </row>
    <row r="39524" spans="2:2" x14ac:dyDescent="0.2">
      <c r="B39524" s="10"/>
    </row>
    <row r="39525" spans="2:2" x14ac:dyDescent="0.2">
      <c r="B39525" s="10"/>
    </row>
    <row r="39526" spans="2:2" x14ac:dyDescent="0.2">
      <c r="B39526" s="10"/>
    </row>
    <row r="39527" spans="2:2" x14ac:dyDescent="0.2">
      <c r="B39527" s="10"/>
    </row>
    <row r="39528" spans="2:2" x14ac:dyDescent="0.2">
      <c r="B39528" s="10"/>
    </row>
    <row r="39529" spans="2:2" x14ac:dyDescent="0.2">
      <c r="B39529" s="10"/>
    </row>
    <row r="39530" spans="2:2" x14ac:dyDescent="0.2">
      <c r="B39530" s="10"/>
    </row>
    <row r="39531" spans="2:2" x14ac:dyDescent="0.2">
      <c r="B39531" s="10"/>
    </row>
    <row r="39532" spans="2:2" x14ac:dyDescent="0.2">
      <c r="B39532" s="10"/>
    </row>
    <row r="39533" spans="2:2" x14ac:dyDescent="0.2">
      <c r="B39533" s="10"/>
    </row>
    <row r="39534" spans="2:2" x14ac:dyDescent="0.2">
      <c r="B39534" s="10"/>
    </row>
    <row r="39535" spans="2:2" x14ac:dyDescent="0.2">
      <c r="B39535" s="10"/>
    </row>
    <row r="39536" spans="2:2" x14ac:dyDescent="0.2">
      <c r="B39536" s="10"/>
    </row>
    <row r="39537" spans="2:2" x14ac:dyDescent="0.2">
      <c r="B39537" s="10"/>
    </row>
    <row r="39538" spans="2:2" x14ac:dyDescent="0.2">
      <c r="B39538" s="10"/>
    </row>
    <row r="39539" spans="2:2" x14ac:dyDescent="0.2">
      <c r="B39539" s="10"/>
    </row>
    <row r="39540" spans="2:2" x14ac:dyDescent="0.2">
      <c r="B39540" s="10"/>
    </row>
    <row r="39541" spans="2:2" x14ac:dyDescent="0.2">
      <c r="B39541" s="10"/>
    </row>
    <row r="39542" spans="2:2" x14ac:dyDescent="0.2">
      <c r="B39542" s="10"/>
    </row>
    <row r="39543" spans="2:2" x14ac:dyDescent="0.2">
      <c r="B39543" s="10"/>
    </row>
    <row r="39544" spans="2:2" x14ac:dyDescent="0.2">
      <c r="B39544" s="10"/>
    </row>
    <row r="39545" spans="2:2" x14ac:dyDescent="0.2">
      <c r="B39545" s="10"/>
    </row>
    <row r="39546" spans="2:2" x14ac:dyDescent="0.2">
      <c r="B39546" s="10"/>
    </row>
    <row r="39547" spans="2:2" x14ac:dyDescent="0.2">
      <c r="B39547" s="10"/>
    </row>
    <row r="39548" spans="2:2" x14ac:dyDescent="0.2">
      <c r="B39548" s="10"/>
    </row>
    <row r="39549" spans="2:2" x14ac:dyDescent="0.2">
      <c r="B39549" s="10"/>
    </row>
    <row r="39550" spans="2:2" x14ac:dyDescent="0.2">
      <c r="B39550" s="10"/>
    </row>
    <row r="39551" spans="2:2" x14ac:dyDescent="0.2">
      <c r="B39551" s="10"/>
    </row>
    <row r="39552" spans="2:2" x14ac:dyDescent="0.2">
      <c r="B39552" s="10"/>
    </row>
    <row r="39553" spans="2:2" x14ac:dyDescent="0.2">
      <c r="B39553" s="10"/>
    </row>
    <row r="39554" spans="2:2" x14ac:dyDescent="0.2">
      <c r="B39554" s="10"/>
    </row>
    <row r="39555" spans="2:2" x14ac:dyDescent="0.2">
      <c r="B39555" s="10"/>
    </row>
    <row r="39556" spans="2:2" x14ac:dyDescent="0.2">
      <c r="B39556" s="10"/>
    </row>
    <row r="39557" spans="2:2" x14ac:dyDescent="0.2">
      <c r="B39557" s="10"/>
    </row>
    <row r="39558" spans="2:2" x14ac:dyDescent="0.2">
      <c r="B39558" s="10"/>
    </row>
    <row r="39559" spans="2:2" x14ac:dyDescent="0.2">
      <c r="B39559" s="10"/>
    </row>
    <row r="39560" spans="2:2" x14ac:dyDescent="0.2">
      <c r="B39560" s="10"/>
    </row>
    <row r="39561" spans="2:2" x14ac:dyDescent="0.2">
      <c r="B39561" s="10"/>
    </row>
    <row r="39562" spans="2:2" x14ac:dyDescent="0.2">
      <c r="B39562" s="10"/>
    </row>
    <row r="39563" spans="2:2" x14ac:dyDescent="0.2">
      <c r="B39563" s="10"/>
    </row>
    <row r="39564" spans="2:2" x14ac:dyDescent="0.2">
      <c r="B39564" s="10"/>
    </row>
    <row r="39565" spans="2:2" x14ac:dyDescent="0.2">
      <c r="B39565" s="10"/>
    </row>
    <row r="39566" spans="2:2" x14ac:dyDescent="0.2">
      <c r="B39566" s="10"/>
    </row>
    <row r="39567" spans="2:2" x14ac:dyDescent="0.2">
      <c r="B39567" s="10"/>
    </row>
    <row r="39568" spans="2:2" x14ac:dyDescent="0.2">
      <c r="B39568" s="10"/>
    </row>
    <row r="39569" spans="2:2" x14ac:dyDescent="0.2">
      <c r="B39569" s="10"/>
    </row>
    <row r="39570" spans="2:2" x14ac:dyDescent="0.2">
      <c r="B39570" s="10"/>
    </row>
    <row r="39571" spans="2:2" x14ac:dyDescent="0.2">
      <c r="B39571" s="10"/>
    </row>
    <row r="39572" spans="2:2" x14ac:dyDescent="0.2">
      <c r="B39572" s="10"/>
    </row>
    <row r="39573" spans="2:2" x14ac:dyDescent="0.2">
      <c r="B39573" s="10"/>
    </row>
    <row r="39574" spans="2:2" x14ac:dyDescent="0.2">
      <c r="B39574" s="10"/>
    </row>
    <row r="39575" spans="2:2" x14ac:dyDescent="0.2">
      <c r="B39575" s="10"/>
    </row>
    <row r="39576" spans="2:2" x14ac:dyDescent="0.2">
      <c r="B39576" s="10"/>
    </row>
    <row r="39577" spans="2:2" x14ac:dyDescent="0.2">
      <c r="B39577" s="10"/>
    </row>
    <row r="39578" spans="2:2" x14ac:dyDescent="0.2">
      <c r="B39578" s="10"/>
    </row>
    <row r="39579" spans="2:2" x14ac:dyDescent="0.2">
      <c r="B39579" s="10"/>
    </row>
    <row r="39580" spans="2:2" x14ac:dyDescent="0.2">
      <c r="B39580" s="10"/>
    </row>
    <row r="39581" spans="2:2" x14ac:dyDescent="0.2">
      <c r="B39581" s="10"/>
    </row>
    <row r="39582" spans="2:2" x14ac:dyDescent="0.2">
      <c r="B39582" s="10"/>
    </row>
    <row r="39583" spans="2:2" x14ac:dyDescent="0.2">
      <c r="B39583" s="10"/>
    </row>
    <row r="39584" spans="2:2" x14ac:dyDescent="0.2">
      <c r="B39584" s="10"/>
    </row>
    <row r="39585" spans="2:2" x14ac:dyDescent="0.2">
      <c r="B39585" s="10"/>
    </row>
    <row r="39586" spans="2:2" x14ac:dyDescent="0.2">
      <c r="B39586" s="10"/>
    </row>
    <row r="39587" spans="2:2" x14ac:dyDescent="0.2">
      <c r="B39587" s="10"/>
    </row>
    <row r="39588" spans="2:2" x14ac:dyDescent="0.2">
      <c r="B39588" s="10"/>
    </row>
    <row r="39589" spans="2:2" x14ac:dyDescent="0.2">
      <c r="B39589" s="10"/>
    </row>
    <row r="39590" spans="2:2" x14ac:dyDescent="0.2">
      <c r="B39590" s="10"/>
    </row>
    <row r="39591" spans="2:2" x14ac:dyDescent="0.2">
      <c r="B39591" s="10"/>
    </row>
    <row r="39592" spans="2:2" x14ac:dyDescent="0.2">
      <c r="B39592" s="10"/>
    </row>
    <row r="39593" spans="2:2" x14ac:dyDescent="0.2">
      <c r="B39593" s="10"/>
    </row>
    <row r="39594" spans="2:2" x14ac:dyDescent="0.2">
      <c r="B39594" s="10"/>
    </row>
    <row r="39595" spans="2:2" x14ac:dyDescent="0.2">
      <c r="B39595" s="10"/>
    </row>
    <row r="39596" spans="2:2" x14ac:dyDescent="0.2">
      <c r="B39596" s="10"/>
    </row>
    <row r="39597" spans="2:2" x14ac:dyDescent="0.2">
      <c r="B39597" s="10"/>
    </row>
    <row r="39598" spans="2:2" x14ac:dyDescent="0.2">
      <c r="B39598" s="10"/>
    </row>
    <row r="39599" spans="2:2" x14ac:dyDescent="0.2">
      <c r="B39599" s="10"/>
    </row>
    <row r="39600" spans="2:2" x14ac:dyDescent="0.2">
      <c r="B39600" s="10"/>
    </row>
    <row r="39601" spans="2:2" x14ac:dyDescent="0.2">
      <c r="B39601" s="10"/>
    </row>
    <row r="39602" spans="2:2" x14ac:dyDescent="0.2">
      <c r="B39602" s="10"/>
    </row>
    <row r="39603" spans="2:2" x14ac:dyDescent="0.2">
      <c r="B39603" s="10"/>
    </row>
    <row r="39604" spans="2:2" x14ac:dyDescent="0.2">
      <c r="B39604" s="10"/>
    </row>
    <row r="39605" spans="2:2" x14ac:dyDescent="0.2">
      <c r="B39605" s="10"/>
    </row>
    <row r="39606" spans="2:2" x14ac:dyDescent="0.2">
      <c r="B39606" s="10"/>
    </row>
    <row r="39607" spans="2:2" x14ac:dyDescent="0.2">
      <c r="B39607" s="10"/>
    </row>
    <row r="39608" spans="2:2" x14ac:dyDescent="0.2">
      <c r="B39608" s="10"/>
    </row>
    <row r="39609" spans="2:2" x14ac:dyDescent="0.2">
      <c r="B39609" s="10"/>
    </row>
    <row r="39610" spans="2:2" x14ac:dyDescent="0.2">
      <c r="B39610" s="10"/>
    </row>
    <row r="39611" spans="2:2" x14ac:dyDescent="0.2">
      <c r="B39611" s="10"/>
    </row>
    <row r="39612" spans="2:2" x14ac:dyDescent="0.2">
      <c r="B39612" s="10"/>
    </row>
    <row r="39613" spans="2:2" x14ac:dyDescent="0.2">
      <c r="B39613" s="10"/>
    </row>
    <row r="39614" spans="2:2" x14ac:dyDescent="0.2">
      <c r="B39614" s="10"/>
    </row>
    <row r="39615" spans="2:2" x14ac:dyDescent="0.2">
      <c r="B39615" s="10"/>
    </row>
    <row r="39616" spans="2:2" x14ac:dyDescent="0.2">
      <c r="B39616" s="10"/>
    </row>
    <row r="39617" spans="2:2" x14ac:dyDescent="0.2">
      <c r="B39617" s="10"/>
    </row>
    <row r="39618" spans="2:2" x14ac:dyDescent="0.2">
      <c r="B39618" s="10"/>
    </row>
    <row r="39619" spans="2:2" x14ac:dyDescent="0.2">
      <c r="B39619" s="10"/>
    </row>
    <row r="39620" spans="2:2" x14ac:dyDescent="0.2">
      <c r="B39620" s="10"/>
    </row>
    <row r="39621" spans="2:2" x14ac:dyDescent="0.2">
      <c r="B39621" s="10"/>
    </row>
    <row r="39622" spans="2:2" x14ac:dyDescent="0.2">
      <c r="B39622" s="10"/>
    </row>
    <row r="39623" spans="2:2" x14ac:dyDescent="0.2">
      <c r="B39623" s="10"/>
    </row>
    <row r="39624" spans="2:2" x14ac:dyDescent="0.2">
      <c r="B39624" s="10"/>
    </row>
    <row r="39625" spans="2:2" x14ac:dyDescent="0.2">
      <c r="B39625" s="10"/>
    </row>
    <row r="39626" spans="2:2" x14ac:dyDescent="0.2">
      <c r="B39626" s="10"/>
    </row>
    <row r="39627" spans="2:2" x14ac:dyDescent="0.2">
      <c r="B39627" s="10"/>
    </row>
    <row r="39628" spans="2:2" x14ac:dyDescent="0.2">
      <c r="B39628" s="10"/>
    </row>
    <row r="39629" spans="2:2" x14ac:dyDescent="0.2">
      <c r="B39629" s="10"/>
    </row>
    <row r="39630" spans="2:2" x14ac:dyDescent="0.2">
      <c r="B39630" s="10"/>
    </row>
    <row r="39631" spans="2:2" x14ac:dyDescent="0.2">
      <c r="B39631" s="10"/>
    </row>
    <row r="39632" spans="2:2" x14ac:dyDescent="0.2">
      <c r="B39632" s="10"/>
    </row>
    <row r="39633" spans="2:2" x14ac:dyDescent="0.2">
      <c r="B39633" s="10"/>
    </row>
    <row r="39634" spans="2:2" x14ac:dyDescent="0.2">
      <c r="B39634" s="10"/>
    </row>
    <row r="39635" spans="2:2" x14ac:dyDescent="0.2">
      <c r="B39635" s="10"/>
    </row>
    <row r="39636" spans="2:2" x14ac:dyDescent="0.2">
      <c r="B39636" s="10"/>
    </row>
    <row r="39637" spans="2:2" x14ac:dyDescent="0.2">
      <c r="B39637" s="10"/>
    </row>
    <row r="39638" spans="2:2" x14ac:dyDescent="0.2">
      <c r="B39638" s="10"/>
    </row>
    <row r="39639" spans="2:2" x14ac:dyDescent="0.2">
      <c r="B39639" s="10"/>
    </row>
    <row r="39640" spans="2:2" x14ac:dyDescent="0.2">
      <c r="B39640" s="10"/>
    </row>
    <row r="39641" spans="2:2" x14ac:dyDescent="0.2">
      <c r="B39641" s="10"/>
    </row>
    <row r="39642" spans="2:2" x14ac:dyDescent="0.2">
      <c r="B39642" s="10"/>
    </row>
    <row r="39643" spans="2:2" x14ac:dyDescent="0.2">
      <c r="B39643" s="10"/>
    </row>
    <row r="39644" spans="2:2" x14ac:dyDescent="0.2">
      <c r="B39644" s="10"/>
    </row>
    <row r="39645" spans="2:2" x14ac:dyDescent="0.2">
      <c r="B39645" s="10"/>
    </row>
    <row r="39646" spans="2:2" x14ac:dyDescent="0.2">
      <c r="B39646" s="10"/>
    </row>
    <row r="39647" spans="2:2" x14ac:dyDescent="0.2">
      <c r="B39647" s="10"/>
    </row>
    <row r="39648" spans="2:2" x14ac:dyDescent="0.2">
      <c r="B39648" s="10"/>
    </row>
    <row r="39649" spans="2:2" x14ac:dyDescent="0.2">
      <c r="B39649" s="10"/>
    </row>
    <row r="39650" spans="2:2" x14ac:dyDescent="0.2">
      <c r="B39650" s="10"/>
    </row>
    <row r="39651" spans="2:2" x14ac:dyDescent="0.2">
      <c r="B39651" s="10"/>
    </row>
    <row r="39652" spans="2:2" x14ac:dyDescent="0.2">
      <c r="B39652" s="10"/>
    </row>
    <row r="39653" spans="2:2" x14ac:dyDescent="0.2">
      <c r="B39653" s="10"/>
    </row>
    <row r="39654" spans="2:2" x14ac:dyDescent="0.2">
      <c r="B39654" s="10"/>
    </row>
    <row r="39655" spans="2:2" x14ac:dyDescent="0.2">
      <c r="B39655" s="10"/>
    </row>
    <row r="39656" spans="2:2" x14ac:dyDescent="0.2">
      <c r="B39656" s="10"/>
    </row>
    <row r="39657" spans="2:2" x14ac:dyDescent="0.2">
      <c r="B39657" s="10"/>
    </row>
    <row r="39658" spans="2:2" x14ac:dyDescent="0.2">
      <c r="B39658" s="10"/>
    </row>
    <row r="39659" spans="2:2" x14ac:dyDescent="0.2">
      <c r="B39659" s="10"/>
    </row>
    <row r="39660" spans="2:2" x14ac:dyDescent="0.2">
      <c r="B39660" s="10"/>
    </row>
    <row r="39661" spans="2:2" x14ac:dyDescent="0.2">
      <c r="B39661" s="10"/>
    </row>
    <row r="39662" spans="2:2" x14ac:dyDescent="0.2">
      <c r="B39662" s="10"/>
    </row>
    <row r="39663" spans="2:2" x14ac:dyDescent="0.2">
      <c r="B39663" s="10"/>
    </row>
    <row r="39664" spans="2:2" x14ac:dyDescent="0.2">
      <c r="B39664" s="10"/>
    </row>
    <row r="39665" spans="2:2" x14ac:dyDescent="0.2">
      <c r="B39665" s="10"/>
    </row>
    <row r="39666" spans="2:2" x14ac:dyDescent="0.2">
      <c r="B39666" s="10"/>
    </row>
    <row r="39667" spans="2:2" x14ac:dyDescent="0.2">
      <c r="B39667" s="10"/>
    </row>
    <row r="39668" spans="2:2" x14ac:dyDescent="0.2">
      <c r="B39668" s="10"/>
    </row>
    <row r="39669" spans="2:2" x14ac:dyDescent="0.2">
      <c r="B39669" s="10"/>
    </row>
    <row r="39670" spans="2:2" x14ac:dyDescent="0.2">
      <c r="B39670" s="10"/>
    </row>
    <row r="39671" spans="2:2" x14ac:dyDescent="0.2">
      <c r="B39671" s="10"/>
    </row>
    <row r="39672" spans="2:2" x14ac:dyDescent="0.2">
      <c r="B39672" s="10"/>
    </row>
    <row r="39673" spans="2:2" x14ac:dyDescent="0.2">
      <c r="B39673" s="10"/>
    </row>
    <row r="39674" spans="2:2" x14ac:dyDescent="0.2">
      <c r="B39674" s="10"/>
    </row>
    <row r="39675" spans="2:2" x14ac:dyDescent="0.2">
      <c r="B39675" s="10"/>
    </row>
    <row r="39676" spans="2:2" x14ac:dyDescent="0.2">
      <c r="B39676" s="10"/>
    </row>
    <row r="39677" spans="2:2" x14ac:dyDescent="0.2">
      <c r="B39677" s="10"/>
    </row>
    <row r="39678" spans="2:2" x14ac:dyDescent="0.2">
      <c r="B39678" s="10"/>
    </row>
    <row r="39679" spans="2:2" x14ac:dyDescent="0.2">
      <c r="B39679" s="10"/>
    </row>
    <row r="39680" spans="2:2" x14ac:dyDescent="0.2">
      <c r="B39680" s="10"/>
    </row>
    <row r="39681" spans="2:2" x14ac:dyDescent="0.2">
      <c r="B39681" s="10"/>
    </row>
    <row r="39682" spans="2:2" x14ac:dyDescent="0.2">
      <c r="B39682" s="10"/>
    </row>
    <row r="39683" spans="2:2" x14ac:dyDescent="0.2">
      <c r="B39683" s="10"/>
    </row>
    <row r="39684" spans="2:2" x14ac:dyDescent="0.2">
      <c r="B39684" s="10"/>
    </row>
    <row r="39685" spans="2:2" x14ac:dyDescent="0.2">
      <c r="B39685" s="10"/>
    </row>
    <row r="39686" spans="2:2" x14ac:dyDescent="0.2">
      <c r="B39686" s="10"/>
    </row>
    <row r="39687" spans="2:2" x14ac:dyDescent="0.2">
      <c r="B39687" s="10"/>
    </row>
    <row r="39688" spans="2:2" x14ac:dyDescent="0.2">
      <c r="B39688" s="10"/>
    </row>
    <row r="39689" spans="2:2" x14ac:dyDescent="0.2">
      <c r="B39689" s="10"/>
    </row>
    <row r="39690" spans="2:2" x14ac:dyDescent="0.2">
      <c r="B39690" s="10"/>
    </row>
    <row r="39691" spans="2:2" x14ac:dyDescent="0.2">
      <c r="B39691" s="10"/>
    </row>
    <row r="39692" spans="2:2" x14ac:dyDescent="0.2">
      <c r="B39692" s="10"/>
    </row>
    <row r="39693" spans="2:2" x14ac:dyDescent="0.2">
      <c r="B39693" s="10"/>
    </row>
    <row r="39694" spans="2:2" x14ac:dyDescent="0.2">
      <c r="B39694" s="10"/>
    </row>
    <row r="39695" spans="2:2" x14ac:dyDescent="0.2">
      <c r="B39695" s="10"/>
    </row>
    <row r="39696" spans="2:2" x14ac:dyDescent="0.2">
      <c r="B39696" s="10"/>
    </row>
    <row r="39697" spans="2:2" x14ac:dyDescent="0.2">
      <c r="B39697" s="10"/>
    </row>
    <row r="39698" spans="2:2" x14ac:dyDescent="0.2">
      <c r="B39698" s="10"/>
    </row>
    <row r="39699" spans="2:2" x14ac:dyDescent="0.2">
      <c r="B39699" s="10"/>
    </row>
    <row r="39700" spans="2:2" x14ac:dyDescent="0.2">
      <c r="B39700" s="10"/>
    </row>
    <row r="39701" spans="2:2" x14ac:dyDescent="0.2">
      <c r="B39701" s="10"/>
    </row>
    <row r="39702" spans="2:2" x14ac:dyDescent="0.2">
      <c r="B39702" s="10"/>
    </row>
    <row r="39703" spans="2:2" x14ac:dyDescent="0.2">
      <c r="B39703" s="10"/>
    </row>
    <row r="39704" spans="2:2" x14ac:dyDescent="0.2">
      <c r="B39704" s="10"/>
    </row>
    <row r="39705" spans="2:2" x14ac:dyDescent="0.2">
      <c r="B39705" s="10"/>
    </row>
    <row r="39706" spans="2:2" x14ac:dyDescent="0.2">
      <c r="B39706" s="10"/>
    </row>
    <row r="39707" spans="2:2" x14ac:dyDescent="0.2">
      <c r="B39707" s="10"/>
    </row>
    <row r="39708" spans="2:2" x14ac:dyDescent="0.2">
      <c r="B39708" s="10"/>
    </row>
    <row r="39709" spans="2:2" x14ac:dyDescent="0.2">
      <c r="B39709" s="10"/>
    </row>
    <row r="39710" spans="2:2" x14ac:dyDescent="0.2">
      <c r="B39710" s="10"/>
    </row>
    <row r="39711" spans="2:2" x14ac:dyDescent="0.2">
      <c r="B39711" s="10"/>
    </row>
    <row r="39712" spans="2:2" x14ac:dyDescent="0.2">
      <c r="B39712" s="10"/>
    </row>
    <row r="39713" spans="2:2" x14ac:dyDescent="0.2">
      <c r="B39713" s="10"/>
    </row>
    <row r="39714" spans="2:2" x14ac:dyDescent="0.2">
      <c r="B39714" s="10"/>
    </row>
    <row r="39715" spans="2:2" x14ac:dyDescent="0.2">
      <c r="B39715" s="10"/>
    </row>
    <row r="39716" spans="2:2" x14ac:dyDescent="0.2">
      <c r="B39716" s="10"/>
    </row>
    <row r="39717" spans="2:2" x14ac:dyDescent="0.2">
      <c r="B39717" s="10"/>
    </row>
    <row r="39718" spans="2:2" x14ac:dyDescent="0.2">
      <c r="B39718" s="10"/>
    </row>
    <row r="39719" spans="2:2" x14ac:dyDescent="0.2">
      <c r="B39719" s="10"/>
    </row>
    <row r="39720" spans="2:2" x14ac:dyDescent="0.2">
      <c r="B39720" s="10"/>
    </row>
    <row r="39721" spans="2:2" x14ac:dyDescent="0.2">
      <c r="B39721" s="10"/>
    </row>
    <row r="39722" spans="2:2" x14ac:dyDescent="0.2">
      <c r="B39722" s="10"/>
    </row>
    <row r="39723" spans="2:2" x14ac:dyDescent="0.2">
      <c r="B39723" s="10"/>
    </row>
    <row r="39724" spans="2:2" x14ac:dyDescent="0.2">
      <c r="B39724" s="10"/>
    </row>
    <row r="39725" spans="2:2" x14ac:dyDescent="0.2">
      <c r="B39725" s="10"/>
    </row>
    <row r="39726" spans="2:2" x14ac:dyDescent="0.2">
      <c r="B39726" s="10"/>
    </row>
    <row r="39727" spans="2:2" x14ac:dyDescent="0.2">
      <c r="B39727" s="10"/>
    </row>
    <row r="39728" spans="2:2" x14ac:dyDescent="0.2">
      <c r="B39728" s="10"/>
    </row>
    <row r="39729" spans="2:2" x14ac:dyDescent="0.2">
      <c r="B39729" s="10"/>
    </row>
    <row r="39730" spans="2:2" x14ac:dyDescent="0.2">
      <c r="B39730" s="10"/>
    </row>
    <row r="39731" spans="2:2" x14ac:dyDescent="0.2">
      <c r="B39731" s="10"/>
    </row>
    <row r="39732" spans="2:2" x14ac:dyDescent="0.2">
      <c r="B39732" s="10"/>
    </row>
    <row r="39733" spans="2:2" x14ac:dyDescent="0.2">
      <c r="B39733" s="10"/>
    </row>
    <row r="39734" spans="2:2" x14ac:dyDescent="0.2">
      <c r="B39734" s="10"/>
    </row>
    <row r="39735" spans="2:2" x14ac:dyDescent="0.2">
      <c r="B39735" s="10"/>
    </row>
    <row r="39736" spans="2:2" x14ac:dyDescent="0.2">
      <c r="B39736" s="10"/>
    </row>
    <row r="39737" spans="2:2" x14ac:dyDescent="0.2">
      <c r="B39737" s="10"/>
    </row>
    <row r="39738" spans="2:2" x14ac:dyDescent="0.2">
      <c r="B39738" s="10"/>
    </row>
    <row r="39739" spans="2:2" x14ac:dyDescent="0.2">
      <c r="B39739" s="10"/>
    </row>
    <row r="39740" spans="2:2" x14ac:dyDescent="0.2">
      <c r="B39740" s="10"/>
    </row>
    <row r="39741" spans="2:2" x14ac:dyDescent="0.2">
      <c r="B39741" s="10"/>
    </row>
    <row r="39742" spans="2:2" x14ac:dyDescent="0.2">
      <c r="B39742" s="10"/>
    </row>
    <row r="39743" spans="2:2" x14ac:dyDescent="0.2">
      <c r="B39743" s="10"/>
    </row>
    <row r="39744" spans="2:2" x14ac:dyDescent="0.2">
      <c r="B39744" s="10"/>
    </row>
    <row r="39745" spans="2:2" x14ac:dyDescent="0.2">
      <c r="B39745" s="10"/>
    </row>
    <row r="39746" spans="2:2" x14ac:dyDescent="0.2">
      <c r="B39746" s="10"/>
    </row>
    <row r="39747" spans="2:2" x14ac:dyDescent="0.2">
      <c r="B39747" s="10"/>
    </row>
    <row r="39748" spans="2:2" x14ac:dyDescent="0.2">
      <c r="B39748" s="10"/>
    </row>
    <row r="39749" spans="2:2" x14ac:dyDescent="0.2">
      <c r="B39749" s="10"/>
    </row>
    <row r="39750" spans="2:2" x14ac:dyDescent="0.2">
      <c r="B39750" s="10"/>
    </row>
    <row r="39751" spans="2:2" x14ac:dyDescent="0.2">
      <c r="B39751" s="10"/>
    </row>
    <row r="39752" spans="2:2" x14ac:dyDescent="0.2">
      <c r="B39752" s="10"/>
    </row>
    <row r="39753" spans="2:2" x14ac:dyDescent="0.2">
      <c r="B39753" s="10"/>
    </row>
    <row r="39754" spans="2:2" x14ac:dyDescent="0.2">
      <c r="B39754" s="10"/>
    </row>
    <row r="39755" spans="2:2" x14ac:dyDescent="0.2">
      <c r="B39755" s="10"/>
    </row>
    <row r="39756" spans="2:2" x14ac:dyDescent="0.2">
      <c r="B39756" s="10"/>
    </row>
    <row r="39757" spans="2:2" x14ac:dyDescent="0.2">
      <c r="B39757" s="10"/>
    </row>
    <row r="39758" spans="2:2" x14ac:dyDescent="0.2">
      <c r="B39758" s="10"/>
    </row>
    <row r="39759" spans="2:2" x14ac:dyDescent="0.2">
      <c r="B39759" s="10"/>
    </row>
    <row r="39760" spans="2:2" x14ac:dyDescent="0.2">
      <c r="B39760" s="10"/>
    </row>
    <row r="39761" spans="2:2" x14ac:dyDescent="0.2">
      <c r="B39761" s="10"/>
    </row>
    <row r="39762" spans="2:2" x14ac:dyDescent="0.2">
      <c r="B39762" s="10"/>
    </row>
    <row r="39763" spans="2:2" x14ac:dyDescent="0.2">
      <c r="B39763" s="10"/>
    </row>
    <row r="39764" spans="2:2" x14ac:dyDescent="0.2">
      <c r="B39764" s="10"/>
    </row>
    <row r="39765" spans="2:2" x14ac:dyDescent="0.2">
      <c r="B39765" s="10"/>
    </row>
    <row r="39766" spans="2:2" x14ac:dyDescent="0.2">
      <c r="B39766" s="10"/>
    </row>
    <row r="39767" spans="2:2" x14ac:dyDescent="0.2">
      <c r="B39767" s="10"/>
    </row>
    <row r="39768" spans="2:2" x14ac:dyDescent="0.2">
      <c r="B39768" s="10"/>
    </row>
    <row r="39769" spans="2:2" x14ac:dyDescent="0.2">
      <c r="B39769" s="10"/>
    </row>
    <row r="39770" spans="2:2" x14ac:dyDescent="0.2">
      <c r="B39770" s="10"/>
    </row>
    <row r="39771" spans="2:2" x14ac:dyDescent="0.2">
      <c r="B39771" s="10"/>
    </row>
    <row r="39772" spans="2:2" x14ac:dyDescent="0.2">
      <c r="B39772" s="10"/>
    </row>
    <row r="39773" spans="2:2" x14ac:dyDescent="0.2">
      <c r="B39773" s="10"/>
    </row>
    <row r="39774" spans="2:2" x14ac:dyDescent="0.2">
      <c r="B39774" s="10"/>
    </row>
    <row r="39775" spans="2:2" x14ac:dyDescent="0.2">
      <c r="B39775" s="10"/>
    </row>
    <row r="39776" spans="2:2" x14ac:dyDescent="0.2">
      <c r="B39776" s="10"/>
    </row>
    <row r="39777" spans="2:2" x14ac:dyDescent="0.2">
      <c r="B39777" s="10"/>
    </row>
    <row r="39778" spans="2:2" x14ac:dyDescent="0.2">
      <c r="B39778" s="10"/>
    </row>
    <row r="39779" spans="2:2" x14ac:dyDescent="0.2">
      <c r="B39779" s="10"/>
    </row>
    <row r="39780" spans="2:2" x14ac:dyDescent="0.2">
      <c r="B39780" s="10"/>
    </row>
    <row r="39781" spans="2:2" x14ac:dyDescent="0.2">
      <c r="B39781" s="10"/>
    </row>
    <row r="39782" spans="2:2" x14ac:dyDescent="0.2">
      <c r="B39782" s="10"/>
    </row>
    <row r="39783" spans="2:2" x14ac:dyDescent="0.2">
      <c r="B39783" s="10"/>
    </row>
    <row r="39784" spans="2:2" x14ac:dyDescent="0.2">
      <c r="B39784" s="10"/>
    </row>
    <row r="39785" spans="2:2" x14ac:dyDescent="0.2">
      <c r="B39785" s="10"/>
    </row>
    <row r="39786" spans="2:2" x14ac:dyDescent="0.2">
      <c r="B39786" s="10"/>
    </row>
    <row r="39787" spans="2:2" x14ac:dyDescent="0.2">
      <c r="B39787" s="10"/>
    </row>
    <row r="39788" spans="2:2" x14ac:dyDescent="0.2">
      <c r="B39788" s="10"/>
    </row>
    <row r="39789" spans="2:2" x14ac:dyDescent="0.2">
      <c r="B39789" s="10"/>
    </row>
    <row r="39790" spans="2:2" x14ac:dyDescent="0.2">
      <c r="B39790" s="10"/>
    </row>
    <row r="39791" spans="2:2" x14ac:dyDescent="0.2">
      <c r="B39791" s="10"/>
    </row>
    <row r="39792" spans="2:2" x14ac:dyDescent="0.2">
      <c r="B39792" s="10"/>
    </row>
    <row r="39793" spans="2:2" x14ac:dyDescent="0.2">
      <c r="B39793" s="10"/>
    </row>
    <row r="39794" spans="2:2" x14ac:dyDescent="0.2">
      <c r="B39794" s="10"/>
    </row>
    <row r="39795" spans="2:2" x14ac:dyDescent="0.2">
      <c r="B39795" s="10"/>
    </row>
    <row r="39796" spans="2:2" x14ac:dyDescent="0.2">
      <c r="B39796" s="10"/>
    </row>
    <row r="39797" spans="2:2" x14ac:dyDescent="0.2">
      <c r="B39797" s="10"/>
    </row>
    <row r="39798" spans="2:2" x14ac:dyDescent="0.2">
      <c r="B39798" s="10"/>
    </row>
    <row r="39799" spans="2:2" x14ac:dyDescent="0.2">
      <c r="B39799" s="10"/>
    </row>
    <row r="39800" spans="2:2" x14ac:dyDescent="0.2">
      <c r="B39800" s="10"/>
    </row>
    <row r="39801" spans="2:2" x14ac:dyDescent="0.2">
      <c r="B39801" s="10"/>
    </row>
    <row r="39802" spans="2:2" x14ac:dyDescent="0.2">
      <c r="B39802" s="10"/>
    </row>
    <row r="39803" spans="2:2" x14ac:dyDescent="0.2">
      <c r="B39803" s="10"/>
    </row>
    <row r="39804" spans="2:2" x14ac:dyDescent="0.2">
      <c r="B39804" s="10"/>
    </row>
    <row r="39805" spans="2:2" x14ac:dyDescent="0.2">
      <c r="B39805" s="10"/>
    </row>
    <row r="39806" spans="2:2" x14ac:dyDescent="0.2">
      <c r="B39806" s="10"/>
    </row>
    <row r="39807" spans="2:2" x14ac:dyDescent="0.2">
      <c r="B39807" s="10"/>
    </row>
    <row r="39808" spans="2:2" x14ac:dyDescent="0.2">
      <c r="B39808" s="10"/>
    </row>
    <row r="39809" spans="2:2" x14ac:dyDescent="0.2">
      <c r="B39809" s="10"/>
    </row>
    <row r="39810" spans="2:2" x14ac:dyDescent="0.2">
      <c r="B39810" s="10"/>
    </row>
    <row r="39811" spans="2:2" x14ac:dyDescent="0.2">
      <c r="B39811" s="10"/>
    </row>
    <row r="39812" spans="2:2" x14ac:dyDescent="0.2">
      <c r="B39812" s="10"/>
    </row>
    <row r="39813" spans="2:2" x14ac:dyDescent="0.2">
      <c r="B39813" s="10"/>
    </row>
    <row r="39814" spans="2:2" x14ac:dyDescent="0.2">
      <c r="B39814" s="10"/>
    </row>
    <row r="39815" spans="2:2" x14ac:dyDescent="0.2">
      <c r="B39815" s="10"/>
    </row>
    <row r="39816" spans="2:2" x14ac:dyDescent="0.2">
      <c r="B39816" s="10"/>
    </row>
    <row r="39817" spans="2:2" x14ac:dyDescent="0.2">
      <c r="B39817" s="10"/>
    </row>
    <row r="39818" spans="2:2" x14ac:dyDescent="0.2">
      <c r="B39818" s="10"/>
    </row>
    <row r="39819" spans="2:2" x14ac:dyDescent="0.2">
      <c r="B39819" s="10"/>
    </row>
    <row r="39820" spans="2:2" x14ac:dyDescent="0.2">
      <c r="B39820" s="10"/>
    </row>
    <row r="39821" spans="2:2" x14ac:dyDescent="0.2">
      <c r="B39821" s="10"/>
    </row>
    <row r="39822" spans="2:2" x14ac:dyDescent="0.2">
      <c r="B39822" s="10"/>
    </row>
    <row r="39823" spans="2:2" x14ac:dyDescent="0.2">
      <c r="B39823" s="10"/>
    </row>
    <row r="39824" spans="2:2" x14ac:dyDescent="0.2">
      <c r="B39824" s="10"/>
    </row>
    <row r="39825" spans="2:2" x14ac:dyDescent="0.2">
      <c r="B39825" s="10"/>
    </row>
    <row r="39826" spans="2:2" x14ac:dyDescent="0.2">
      <c r="B39826" s="10"/>
    </row>
    <row r="39827" spans="2:2" x14ac:dyDescent="0.2">
      <c r="B39827" s="10"/>
    </row>
    <row r="39828" spans="2:2" x14ac:dyDescent="0.2">
      <c r="B39828" s="10"/>
    </row>
    <row r="39829" spans="2:2" x14ac:dyDescent="0.2">
      <c r="B39829" s="10"/>
    </row>
    <row r="39830" spans="2:2" x14ac:dyDescent="0.2">
      <c r="B39830" s="10"/>
    </row>
    <row r="39831" spans="2:2" x14ac:dyDescent="0.2">
      <c r="B39831" s="10"/>
    </row>
    <row r="39832" spans="2:2" x14ac:dyDescent="0.2">
      <c r="B39832" s="10"/>
    </row>
    <row r="39833" spans="2:2" x14ac:dyDescent="0.2">
      <c r="B39833" s="10"/>
    </row>
    <row r="39834" spans="2:2" x14ac:dyDescent="0.2">
      <c r="B39834" s="10"/>
    </row>
    <row r="39835" spans="2:2" x14ac:dyDescent="0.2">
      <c r="B39835" s="10"/>
    </row>
    <row r="39836" spans="2:2" x14ac:dyDescent="0.2">
      <c r="B39836" s="10"/>
    </row>
    <row r="39837" spans="2:2" x14ac:dyDescent="0.2">
      <c r="B39837" s="10"/>
    </row>
    <row r="39838" spans="2:2" x14ac:dyDescent="0.2">
      <c r="B39838" s="10"/>
    </row>
    <row r="39839" spans="2:2" x14ac:dyDescent="0.2">
      <c r="B39839" s="10"/>
    </row>
    <row r="39840" spans="2:2" x14ac:dyDescent="0.2">
      <c r="B39840" s="10"/>
    </row>
    <row r="39841" spans="2:2" x14ac:dyDescent="0.2">
      <c r="B39841" s="10"/>
    </row>
    <row r="39842" spans="2:2" x14ac:dyDescent="0.2">
      <c r="B39842" s="10"/>
    </row>
    <row r="39843" spans="2:2" x14ac:dyDescent="0.2">
      <c r="B39843" s="10"/>
    </row>
    <row r="39844" spans="2:2" x14ac:dyDescent="0.2">
      <c r="B39844" s="10"/>
    </row>
    <row r="39845" spans="2:2" x14ac:dyDescent="0.2">
      <c r="B39845" s="10"/>
    </row>
    <row r="39846" spans="2:2" x14ac:dyDescent="0.2">
      <c r="B39846" s="10"/>
    </row>
    <row r="39847" spans="2:2" x14ac:dyDescent="0.2">
      <c r="B39847" s="10"/>
    </row>
    <row r="39848" spans="2:2" x14ac:dyDescent="0.2">
      <c r="B39848" s="10"/>
    </row>
    <row r="39849" spans="2:2" x14ac:dyDescent="0.2">
      <c r="B39849" s="10"/>
    </row>
    <row r="39850" spans="2:2" x14ac:dyDescent="0.2">
      <c r="B39850" s="10"/>
    </row>
    <row r="39851" spans="2:2" x14ac:dyDescent="0.2">
      <c r="B39851" s="10"/>
    </row>
    <row r="39852" spans="2:2" x14ac:dyDescent="0.2">
      <c r="B39852" s="10"/>
    </row>
    <row r="39853" spans="2:2" x14ac:dyDescent="0.2">
      <c r="B39853" s="10"/>
    </row>
    <row r="39854" spans="2:2" x14ac:dyDescent="0.2">
      <c r="B39854" s="10"/>
    </row>
    <row r="39855" spans="2:2" x14ac:dyDescent="0.2">
      <c r="B39855" s="10"/>
    </row>
    <row r="39856" spans="2:2" x14ac:dyDescent="0.2">
      <c r="B39856" s="10"/>
    </row>
    <row r="39857" spans="2:2" x14ac:dyDescent="0.2">
      <c r="B39857" s="10"/>
    </row>
    <row r="39858" spans="2:2" x14ac:dyDescent="0.2">
      <c r="B39858" s="10"/>
    </row>
    <row r="39859" spans="2:2" x14ac:dyDescent="0.2">
      <c r="B39859" s="10"/>
    </row>
    <row r="39860" spans="2:2" x14ac:dyDescent="0.2">
      <c r="B39860" s="10"/>
    </row>
    <row r="39861" spans="2:2" x14ac:dyDescent="0.2">
      <c r="B39861" s="10"/>
    </row>
    <row r="39862" spans="2:2" x14ac:dyDescent="0.2">
      <c r="B39862" s="10"/>
    </row>
    <row r="39863" spans="2:2" x14ac:dyDescent="0.2">
      <c r="B39863" s="10"/>
    </row>
    <row r="39864" spans="2:2" x14ac:dyDescent="0.2">
      <c r="B39864" s="10"/>
    </row>
    <row r="39865" spans="2:2" x14ac:dyDescent="0.2">
      <c r="B39865" s="10"/>
    </row>
    <row r="39866" spans="2:2" x14ac:dyDescent="0.2">
      <c r="B39866" s="10"/>
    </row>
    <row r="39867" spans="2:2" x14ac:dyDescent="0.2">
      <c r="B39867" s="10"/>
    </row>
    <row r="39868" spans="2:2" x14ac:dyDescent="0.2">
      <c r="B39868" s="10"/>
    </row>
    <row r="39869" spans="2:2" x14ac:dyDescent="0.2">
      <c r="B39869" s="10"/>
    </row>
    <row r="39870" spans="2:2" x14ac:dyDescent="0.2">
      <c r="B39870" s="10"/>
    </row>
    <row r="39871" spans="2:2" x14ac:dyDescent="0.2">
      <c r="B39871" s="10"/>
    </row>
    <row r="39872" spans="2:2" x14ac:dyDescent="0.2">
      <c r="B39872" s="10"/>
    </row>
    <row r="39873" spans="2:2" x14ac:dyDescent="0.2">
      <c r="B39873" s="10"/>
    </row>
    <row r="39874" spans="2:2" x14ac:dyDescent="0.2">
      <c r="B39874" s="10"/>
    </row>
    <row r="39875" spans="2:2" x14ac:dyDescent="0.2">
      <c r="B39875" s="10"/>
    </row>
    <row r="39876" spans="2:2" x14ac:dyDescent="0.2">
      <c r="B39876" s="10"/>
    </row>
    <row r="39877" spans="2:2" x14ac:dyDescent="0.2">
      <c r="B39877" s="10"/>
    </row>
    <row r="39878" spans="2:2" x14ac:dyDescent="0.2">
      <c r="B39878" s="10"/>
    </row>
    <row r="39879" spans="2:2" x14ac:dyDescent="0.2">
      <c r="B39879" s="10"/>
    </row>
    <row r="39880" spans="2:2" x14ac:dyDescent="0.2">
      <c r="B39880" s="10"/>
    </row>
    <row r="39881" spans="2:2" x14ac:dyDescent="0.2">
      <c r="B39881" s="10"/>
    </row>
    <row r="39882" spans="2:2" x14ac:dyDescent="0.2">
      <c r="B39882" s="10"/>
    </row>
    <row r="39883" spans="2:2" x14ac:dyDescent="0.2">
      <c r="B39883" s="10"/>
    </row>
    <row r="39884" spans="2:2" x14ac:dyDescent="0.2">
      <c r="B39884" s="10"/>
    </row>
    <row r="39885" spans="2:2" x14ac:dyDescent="0.2">
      <c r="B39885" s="10"/>
    </row>
    <row r="39886" spans="2:2" x14ac:dyDescent="0.2">
      <c r="B39886" s="10"/>
    </row>
    <row r="39887" spans="2:2" x14ac:dyDescent="0.2">
      <c r="B39887" s="10"/>
    </row>
    <row r="39888" spans="2:2" x14ac:dyDescent="0.2">
      <c r="B39888" s="10"/>
    </row>
    <row r="39889" spans="2:2" x14ac:dyDescent="0.2">
      <c r="B39889" s="10"/>
    </row>
    <row r="39890" spans="2:2" x14ac:dyDescent="0.2">
      <c r="B39890" s="10"/>
    </row>
    <row r="39891" spans="2:2" x14ac:dyDescent="0.2">
      <c r="B39891" s="10"/>
    </row>
    <row r="39892" spans="2:2" x14ac:dyDescent="0.2">
      <c r="B39892" s="10"/>
    </row>
    <row r="39893" spans="2:2" x14ac:dyDescent="0.2">
      <c r="B39893" s="10"/>
    </row>
    <row r="39894" spans="2:2" x14ac:dyDescent="0.2">
      <c r="B39894" s="10"/>
    </row>
    <row r="39895" spans="2:2" x14ac:dyDescent="0.2">
      <c r="B39895" s="10"/>
    </row>
    <row r="39896" spans="2:2" x14ac:dyDescent="0.2">
      <c r="B39896" s="10"/>
    </row>
    <row r="39897" spans="2:2" x14ac:dyDescent="0.2">
      <c r="B39897" s="10"/>
    </row>
    <row r="39898" spans="2:2" x14ac:dyDescent="0.2">
      <c r="B39898" s="10"/>
    </row>
    <row r="39899" spans="2:2" x14ac:dyDescent="0.2">
      <c r="B39899" s="10"/>
    </row>
    <row r="39900" spans="2:2" x14ac:dyDescent="0.2">
      <c r="B39900" s="10"/>
    </row>
    <row r="39901" spans="2:2" x14ac:dyDescent="0.2">
      <c r="B39901" s="10"/>
    </row>
    <row r="39902" spans="2:2" x14ac:dyDescent="0.2">
      <c r="B39902" s="10"/>
    </row>
    <row r="39903" spans="2:2" x14ac:dyDescent="0.2">
      <c r="B39903" s="10"/>
    </row>
    <row r="39904" spans="2:2" x14ac:dyDescent="0.2">
      <c r="B39904" s="10"/>
    </row>
    <row r="39905" spans="2:2" x14ac:dyDescent="0.2">
      <c r="B39905" s="10"/>
    </row>
    <row r="39906" spans="2:2" x14ac:dyDescent="0.2">
      <c r="B39906" s="10"/>
    </row>
    <row r="39907" spans="2:2" x14ac:dyDescent="0.2">
      <c r="B39907" s="10"/>
    </row>
    <row r="39908" spans="2:2" x14ac:dyDescent="0.2">
      <c r="B39908" s="10"/>
    </row>
    <row r="39909" spans="2:2" x14ac:dyDescent="0.2">
      <c r="B39909" s="10"/>
    </row>
    <row r="39910" spans="2:2" x14ac:dyDescent="0.2">
      <c r="B39910" s="10"/>
    </row>
    <row r="39911" spans="2:2" x14ac:dyDescent="0.2">
      <c r="B39911" s="10"/>
    </row>
    <row r="39912" spans="2:2" x14ac:dyDescent="0.2">
      <c r="B39912" s="10"/>
    </row>
    <row r="39913" spans="2:2" x14ac:dyDescent="0.2">
      <c r="B39913" s="10"/>
    </row>
    <row r="39914" spans="2:2" x14ac:dyDescent="0.2">
      <c r="B39914" s="10"/>
    </row>
    <row r="39915" spans="2:2" x14ac:dyDescent="0.2">
      <c r="B39915" s="10"/>
    </row>
    <row r="39916" spans="2:2" x14ac:dyDescent="0.2">
      <c r="B39916" s="10"/>
    </row>
    <row r="39917" spans="2:2" x14ac:dyDescent="0.2">
      <c r="B39917" s="10"/>
    </row>
    <row r="39918" spans="2:2" x14ac:dyDescent="0.2">
      <c r="B39918" s="10"/>
    </row>
    <row r="39919" spans="2:2" x14ac:dyDescent="0.2">
      <c r="B39919" s="10"/>
    </row>
    <row r="39920" spans="2:2" x14ac:dyDescent="0.2">
      <c r="B39920" s="10"/>
    </row>
    <row r="39921" spans="2:2" x14ac:dyDescent="0.2">
      <c r="B39921" s="10"/>
    </row>
    <row r="39922" spans="2:2" x14ac:dyDescent="0.2">
      <c r="B39922" s="10"/>
    </row>
    <row r="39923" spans="2:2" x14ac:dyDescent="0.2">
      <c r="B39923" s="10"/>
    </row>
    <row r="39924" spans="2:2" x14ac:dyDescent="0.2">
      <c r="B39924" s="10"/>
    </row>
    <row r="39925" spans="2:2" x14ac:dyDescent="0.2">
      <c r="B39925" s="10"/>
    </row>
    <row r="39926" spans="2:2" x14ac:dyDescent="0.2">
      <c r="B39926" s="10"/>
    </row>
    <row r="39927" spans="2:2" x14ac:dyDescent="0.2">
      <c r="B39927" s="10"/>
    </row>
    <row r="39928" spans="2:2" x14ac:dyDescent="0.2">
      <c r="B39928" s="10"/>
    </row>
    <row r="39929" spans="2:2" x14ac:dyDescent="0.2">
      <c r="B39929" s="10"/>
    </row>
    <row r="39930" spans="2:2" x14ac:dyDescent="0.2">
      <c r="B39930" s="10"/>
    </row>
    <row r="39931" spans="2:2" x14ac:dyDescent="0.2">
      <c r="B39931" s="10"/>
    </row>
    <row r="39932" spans="2:2" x14ac:dyDescent="0.2">
      <c r="B39932" s="10"/>
    </row>
    <row r="39933" spans="2:2" x14ac:dyDescent="0.2">
      <c r="B39933" s="10"/>
    </row>
    <row r="39934" spans="2:2" x14ac:dyDescent="0.2">
      <c r="B39934" s="10"/>
    </row>
    <row r="39935" spans="2:2" x14ac:dyDescent="0.2">
      <c r="B39935" s="10"/>
    </row>
    <row r="39936" spans="2:2" x14ac:dyDescent="0.2">
      <c r="B39936" s="10"/>
    </row>
    <row r="39937" spans="2:2" x14ac:dyDescent="0.2">
      <c r="B39937" s="10"/>
    </row>
    <row r="39938" spans="2:2" x14ac:dyDescent="0.2">
      <c r="B39938" s="10"/>
    </row>
    <row r="39939" spans="2:2" x14ac:dyDescent="0.2">
      <c r="B39939" s="10"/>
    </row>
    <row r="39940" spans="2:2" x14ac:dyDescent="0.2">
      <c r="B39940" s="10"/>
    </row>
    <row r="39941" spans="2:2" x14ac:dyDescent="0.2">
      <c r="B39941" s="10"/>
    </row>
    <row r="39942" spans="2:2" x14ac:dyDescent="0.2">
      <c r="B39942" s="10"/>
    </row>
    <row r="39943" spans="2:2" x14ac:dyDescent="0.2">
      <c r="B39943" s="10"/>
    </row>
    <row r="39944" spans="2:2" x14ac:dyDescent="0.2">
      <c r="B39944" s="10"/>
    </row>
    <row r="39945" spans="2:2" x14ac:dyDescent="0.2">
      <c r="B39945" s="10"/>
    </row>
    <row r="39946" spans="2:2" x14ac:dyDescent="0.2">
      <c r="B39946" s="10"/>
    </row>
    <row r="39947" spans="2:2" x14ac:dyDescent="0.2">
      <c r="B39947" s="10"/>
    </row>
    <row r="39948" spans="2:2" x14ac:dyDescent="0.2">
      <c r="B39948" s="10"/>
    </row>
    <row r="39949" spans="2:2" x14ac:dyDescent="0.2">
      <c r="B39949" s="10"/>
    </row>
    <row r="39950" spans="2:2" x14ac:dyDescent="0.2">
      <c r="B39950" s="10"/>
    </row>
    <row r="39951" spans="2:2" x14ac:dyDescent="0.2">
      <c r="B39951" s="10"/>
    </row>
    <row r="39952" spans="2:2" x14ac:dyDescent="0.2">
      <c r="B39952" s="10"/>
    </row>
    <row r="39953" spans="2:2" x14ac:dyDescent="0.2">
      <c r="B39953" s="10"/>
    </row>
    <row r="39954" spans="2:2" x14ac:dyDescent="0.2">
      <c r="B39954" s="10"/>
    </row>
    <row r="39955" spans="2:2" x14ac:dyDescent="0.2">
      <c r="B39955" s="10"/>
    </row>
    <row r="39956" spans="2:2" x14ac:dyDescent="0.2">
      <c r="B39956" s="10"/>
    </row>
    <row r="39957" spans="2:2" x14ac:dyDescent="0.2">
      <c r="B39957" s="10"/>
    </row>
    <row r="39958" spans="2:2" x14ac:dyDescent="0.2">
      <c r="B39958" s="10"/>
    </row>
    <row r="39959" spans="2:2" x14ac:dyDescent="0.2">
      <c r="B39959" s="10"/>
    </row>
    <row r="39960" spans="2:2" x14ac:dyDescent="0.2">
      <c r="B39960" s="10"/>
    </row>
    <row r="39961" spans="2:2" x14ac:dyDescent="0.2">
      <c r="B39961" s="10"/>
    </row>
    <row r="39962" spans="2:2" x14ac:dyDescent="0.2">
      <c r="B39962" s="10"/>
    </row>
    <row r="39963" spans="2:2" x14ac:dyDescent="0.2">
      <c r="B39963" s="10"/>
    </row>
    <row r="39964" spans="2:2" x14ac:dyDescent="0.2">
      <c r="B39964" s="10"/>
    </row>
    <row r="39965" spans="2:2" x14ac:dyDescent="0.2">
      <c r="B39965" s="10"/>
    </row>
    <row r="39966" spans="2:2" x14ac:dyDescent="0.2">
      <c r="B39966" s="10"/>
    </row>
    <row r="39967" spans="2:2" x14ac:dyDescent="0.2">
      <c r="B39967" s="10"/>
    </row>
    <row r="39968" spans="2:2" x14ac:dyDescent="0.2">
      <c r="B39968" s="10"/>
    </row>
    <row r="39969" spans="2:2" x14ac:dyDescent="0.2">
      <c r="B39969" s="10"/>
    </row>
    <row r="39970" spans="2:2" x14ac:dyDescent="0.2">
      <c r="B39970" s="10"/>
    </row>
    <row r="39971" spans="2:2" x14ac:dyDescent="0.2">
      <c r="B39971" s="10"/>
    </row>
    <row r="39972" spans="2:2" x14ac:dyDescent="0.2">
      <c r="B39972" s="10"/>
    </row>
    <row r="39973" spans="2:2" x14ac:dyDescent="0.2">
      <c r="B39973" s="10"/>
    </row>
    <row r="39974" spans="2:2" x14ac:dyDescent="0.2">
      <c r="B39974" s="10"/>
    </row>
    <row r="39975" spans="2:2" x14ac:dyDescent="0.2">
      <c r="B39975" s="10"/>
    </row>
    <row r="39976" spans="2:2" x14ac:dyDescent="0.2">
      <c r="B39976" s="10"/>
    </row>
    <row r="39977" spans="2:2" x14ac:dyDescent="0.2">
      <c r="B39977" s="10"/>
    </row>
    <row r="39978" spans="2:2" x14ac:dyDescent="0.2">
      <c r="B39978" s="10"/>
    </row>
    <row r="39979" spans="2:2" x14ac:dyDescent="0.2">
      <c r="B39979" s="10"/>
    </row>
    <row r="39980" spans="2:2" x14ac:dyDescent="0.2">
      <c r="B39980" s="10"/>
    </row>
    <row r="39981" spans="2:2" x14ac:dyDescent="0.2">
      <c r="B39981" s="10"/>
    </row>
    <row r="39982" spans="2:2" x14ac:dyDescent="0.2">
      <c r="B39982" s="10"/>
    </row>
    <row r="39983" spans="2:2" x14ac:dyDescent="0.2">
      <c r="B39983" s="10"/>
    </row>
    <row r="39984" spans="2:2" x14ac:dyDescent="0.2">
      <c r="B39984" s="10"/>
    </row>
    <row r="39985" spans="2:2" x14ac:dyDescent="0.2">
      <c r="B39985" s="10"/>
    </row>
    <row r="39986" spans="2:2" x14ac:dyDescent="0.2">
      <c r="B39986" s="10"/>
    </row>
    <row r="39987" spans="2:2" x14ac:dyDescent="0.2">
      <c r="B39987" s="10"/>
    </row>
    <row r="39988" spans="2:2" x14ac:dyDescent="0.2">
      <c r="B39988" s="10"/>
    </row>
    <row r="39989" spans="2:2" x14ac:dyDescent="0.2">
      <c r="B39989" s="10"/>
    </row>
    <row r="39990" spans="2:2" x14ac:dyDescent="0.2">
      <c r="B39990" s="10"/>
    </row>
    <row r="39991" spans="2:2" x14ac:dyDescent="0.2">
      <c r="B39991" s="10"/>
    </row>
    <row r="39992" spans="2:2" x14ac:dyDescent="0.2">
      <c r="B39992" s="10"/>
    </row>
    <row r="39993" spans="2:2" x14ac:dyDescent="0.2">
      <c r="B39993" s="10"/>
    </row>
    <row r="39994" spans="2:2" x14ac:dyDescent="0.2">
      <c r="B39994" s="10"/>
    </row>
    <row r="39995" spans="2:2" x14ac:dyDescent="0.2">
      <c r="B39995" s="10"/>
    </row>
    <row r="39996" spans="2:2" x14ac:dyDescent="0.2">
      <c r="B39996" s="10"/>
    </row>
    <row r="39997" spans="2:2" x14ac:dyDescent="0.2">
      <c r="B39997" s="10"/>
    </row>
    <row r="39998" spans="2:2" x14ac:dyDescent="0.2">
      <c r="B39998" s="10"/>
    </row>
    <row r="39999" spans="2:2" x14ac:dyDescent="0.2">
      <c r="B39999" s="10"/>
    </row>
    <row r="40000" spans="2:2" x14ac:dyDescent="0.2">
      <c r="B40000" s="10"/>
    </row>
    <row r="40001" spans="2:2" x14ac:dyDescent="0.2">
      <c r="B40001" s="10"/>
    </row>
    <row r="40002" spans="2:2" x14ac:dyDescent="0.2">
      <c r="B40002" s="10"/>
    </row>
    <row r="40003" spans="2:2" x14ac:dyDescent="0.2">
      <c r="B40003" s="10"/>
    </row>
    <row r="40004" spans="2:2" x14ac:dyDescent="0.2">
      <c r="B40004" s="10"/>
    </row>
    <row r="40005" spans="2:2" x14ac:dyDescent="0.2">
      <c r="B40005" s="10"/>
    </row>
    <row r="40006" spans="2:2" x14ac:dyDescent="0.2">
      <c r="B40006" s="10"/>
    </row>
    <row r="40007" spans="2:2" x14ac:dyDescent="0.2">
      <c r="B40007" s="10"/>
    </row>
    <row r="40008" spans="2:2" x14ac:dyDescent="0.2">
      <c r="B40008" s="10"/>
    </row>
    <row r="40009" spans="2:2" x14ac:dyDescent="0.2">
      <c r="B40009" s="10"/>
    </row>
    <row r="40010" spans="2:2" x14ac:dyDescent="0.2">
      <c r="B40010" s="10"/>
    </row>
    <row r="40011" spans="2:2" x14ac:dyDescent="0.2">
      <c r="B40011" s="10"/>
    </row>
    <row r="40012" spans="2:2" x14ac:dyDescent="0.2">
      <c r="B40012" s="10"/>
    </row>
    <row r="40013" spans="2:2" x14ac:dyDescent="0.2">
      <c r="B40013" s="10"/>
    </row>
    <row r="40014" spans="2:2" x14ac:dyDescent="0.2">
      <c r="B40014" s="10"/>
    </row>
    <row r="40015" spans="2:2" x14ac:dyDescent="0.2">
      <c r="B40015" s="10"/>
    </row>
    <row r="40016" spans="2:2" x14ac:dyDescent="0.2">
      <c r="B40016" s="10"/>
    </row>
    <row r="40017" spans="2:2" x14ac:dyDescent="0.2">
      <c r="B40017" s="10"/>
    </row>
    <row r="40018" spans="2:2" x14ac:dyDescent="0.2">
      <c r="B40018" s="10"/>
    </row>
    <row r="40019" spans="2:2" x14ac:dyDescent="0.2">
      <c r="B40019" s="10"/>
    </row>
    <row r="40020" spans="2:2" x14ac:dyDescent="0.2">
      <c r="B40020" s="10"/>
    </row>
    <row r="40021" spans="2:2" x14ac:dyDescent="0.2">
      <c r="B40021" s="10"/>
    </row>
    <row r="40022" spans="2:2" x14ac:dyDescent="0.2">
      <c r="B40022" s="10"/>
    </row>
    <row r="40023" spans="2:2" x14ac:dyDescent="0.2">
      <c r="B40023" s="10"/>
    </row>
    <row r="40024" spans="2:2" x14ac:dyDescent="0.2">
      <c r="B40024" s="10"/>
    </row>
    <row r="40025" spans="2:2" x14ac:dyDescent="0.2">
      <c r="B40025" s="10"/>
    </row>
    <row r="40026" spans="2:2" x14ac:dyDescent="0.2">
      <c r="B40026" s="10"/>
    </row>
    <row r="40027" spans="2:2" x14ac:dyDescent="0.2">
      <c r="B40027" s="10"/>
    </row>
    <row r="40028" spans="2:2" x14ac:dyDescent="0.2">
      <c r="B40028" s="10"/>
    </row>
    <row r="40029" spans="2:2" x14ac:dyDescent="0.2">
      <c r="B40029" s="10"/>
    </row>
    <row r="40030" spans="2:2" x14ac:dyDescent="0.2">
      <c r="B40030" s="10"/>
    </row>
    <row r="40031" spans="2:2" x14ac:dyDescent="0.2">
      <c r="B40031" s="10"/>
    </row>
    <row r="40032" spans="2:2" x14ac:dyDescent="0.2">
      <c r="B40032" s="10"/>
    </row>
    <row r="40033" spans="2:2" x14ac:dyDescent="0.2">
      <c r="B40033" s="10"/>
    </row>
    <row r="40034" spans="2:2" x14ac:dyDescent="0.2">
      <c r="B40034" s="10"/>
    </row>
    <row r="40035" spans="2:2" x14ac:dyDescent="0.2">
      <c r="B40035" s="10"/>
    </row>
    <row r="40036" spans="2:2" x14ac:dyDescent="0.2">
      <c r="B40036" s="10"/>
    </row>
    <row r="40037" spans="2:2" x14ac:dyDescent="0.2">
      <c r="B40037" s="10"/>
    </row>
    <row r="40038" spans="2:2" x14ac:dyDescent="0.2">
      <c r="B40038" s="10"/>
    </row>
    <row r="40039" spans="2:2" x14ac:dyDescent="0.2">
      <c r="B40039" s="10"/>
    </row>
    <row r="40040" spans="2:2" x14ac:dyDescent="0.2">
      <c r="B40040" s="10"/>
    </row>
    <row r="40041" spans="2:2" x14ac:dyDescent="0.2">
      <c r="B40041" s="10"/>
    </row>
    <row r="40042" spans="2:2" x14ac:dyDescent="0.2">
      <c r="B40042" s="10"/>
    </row>
    <row r="40043" spans="2:2" x14ac:dyDescent="0.2">
      <c r="B40043" s="10"/>
    </row>
    <row r="40044" spans="2:2" x14ac:dyDescent="0.2">
      <c r="B40044" s="10"/>
    </row>
    <row r="40045" spans="2:2" x14ac:dyDescent="0.2">
      <c r="B40045" s="10"/>
    </row>
    <row r="40046" spans="2:2" x14ac:dyDescent="0.2">
      <c r="B40046" s="10"/>
    </row>
    <row r="40047" spans="2:2" x14ac:dyDescent="0.2">
      <c r="B40047" s="10"/>
    </row>
    <row r="40048" spans="2:2" x14ac:dyDescent="0.2">
      <c r="B40048" s="10"/>
    </row>
    <row r="40049" spans="2:2" x14ac:dyDescent="0.2">
      <c r="B40049" s="10"/>
    </row>
    <row r="40050" spans="2:2" x14ac:dyDescent="0.2">
      <c r="B40050" s="10"/>
    </row>
    <row r="40051" spans="2:2" x14ac:dyDescent="0.2">
      <c r="B40051" s="10"/>
    </row>
    <row r="40052" spans="2:2" x14ac:dyDescent="0.2">
      <c r="B40052" s="10"/>
    </row>
    <row r="40053" spans="2:2" x14ac:dyDescent="0.2">
      <c r="B40053" s="10"/>
    </row>
    <row r="40054" spans="2:2" x14ac:dyDescent="0.2">
      <c r="B40054" s="10"/>
    </row>
    <row r="40055" spans="2:2" x14ac:dyDescent="0.2">
      <c r="B40055" s="10"/>
    </row>
    <row r="40056" spans="2:2" x14ac:dyDescent="0.2">
      <c r="B40056" s="10"/>
    </row>
    <row r="40057" spans="2:2" x14ac:dyDescent="0.2">
      <c r="B40057" s="10"/>
    </row>
    <row r="40058" spans="2:2" x14ac:dyDescent="0.2">
      <c r="B40058" s="10"/>
    </row>
    <row r="40059" spans="2:2" x14ac:dyDescent="0.2">
      <c r="B40059" s="10"/>
    </row>
    <row r="40060" spans="2:2" x14ac:dyDescent="0.2">
      <c r="B40060" s="10"/>
    </row>
    <row r="40061" spans="2:2" x14ac:dyDescent="0.2">
      <c r="B40061" s="10"/>
    </row>
    <row r="40062" spans="2:2" x14ac:dyDescent="0.2">
      <c r="B40062" s="10"/>
    </row>
    <row r="40063" spans="2:2" x14ac:dyDescent="0.2">
      <c r="B40063" s="10"/>
    </row>
    <row r="40064" spans="2:2" x14ac:dyDescent="0.2">
      <c r="B40064" s="10"/>
    </row>
    <row r="40065" spans="2:2" x14ac:dyDescent="0.2">
      <c r="B40065" s="10"/>
    </row>
    <row r="40066" spans="2:2" x14ac:dyDescent="0.2">
      <c r="B40066" s="10"/>
    </row>
    <row r="40067" spans="2:2" x14ac:dyDescent="0.2">
      <c r="B40067" s="10"/>
    </row>
    <row r="40068" spans="2:2" x14ac:dyDescent="0.2">
      <c r="B40068" s="10"/>
    </row>
    <row r="40069" spans="2:2" x14ac:dyDescent="0.2">
      <c r="B40069" s="10"/>
    </row>
    <row r="40070" spans="2:2" x14ac:dyDescent="0.2">
      <c r="B40070" s="10"/>
    </row>
    <row r="40071" spans="2:2" x14ac:dyDescent="0.2">
      <c r="B40071" s="10"/>
    </row>
    <row r="40072" spans="2:2" x14ac:dyDescent="0.2">
      <c r="B40072" s="10"/>
    </row>
    <row r="40073" spans="2:2" x14ac:dyDescent="0.2">
      <c r="B40073" s="10"/>
    </row>
    <row r="40074" spans="2:2" x14ac:dyDescent="0.2">
      <c r="B40074" s="10"/>
    </row>
    <row r="40075" spans="2:2" x14ac:dyDescent="0.2">
      <c r="B40075" s="10"/>
    </row>
    <row r="40076" spans="2:2" x14ac:dyDescent="0.2">
      <c r="B40076" s="10"/>
    </row>
    <row r="40077" spans="2:2" x14ac:dyDescent="0.2">
      <c r="B40077" s="10"/>
    </row>
    <row r="40078" spans="2:2" x14ac:dyDescent="0.2">
      <c r="B40078" s="10"/>
    </row>
    <row r="40079" spans="2:2" x14ac:dyDescent="0.2">
      <c r="B40079" s="10"/>
    </row>
    <row r="40080" spans="2:2" x14ac:dyDescent="0.2">
      <c r="B40080" s="10"/>
    </row>
    <row r="40081" spans="2:2" x14ac:dyDescent="0.2">
      <c r="B40081" s="10"/>
    </row>
    <row r="40082" spans="2:2" x14ac:dyDescent="0.2">
      <c r="B40082" s="10"/>
    </row>
    <row r="40083" spans="2:2" x14ac:dyDescent="0.2">
      <c r="B40083" s="10"/>
    </row>
    <row r="40084" spans="2:2" x14ac:dyDescent="0.2">
      <c r="B40084" s="10"/>
    </row>
    <row r="40085" spans="2:2" x14ac:dyDescent="0.2">
      <c r="B40085" s="10"/>
    </row>
    <row r="40086" spans="2:2" x14ac:dyDescent="0.2">
      <c r="B40086" s="10"/>
    </row>
    <row r="40087" spans="2:2" x14ac:dyDescent="0.2">
      <c r="B40087" s="10"/>
    </row>
    <row r="40088" spans="2:2" x14ac:dyDescent="0.2">
      <c r="B40088" s="10"/>
    </row>
    <row r="40089" spans="2:2" x14ac:dyDescent="0.2">
      <c r="B40089" s="10"/>
    </row>
    <row r="40090" spans="2:2" x14ac:dyDescent="0.2">
      <c r="B40090" s="10"/>
    </row>
    <row r="40091" spans="2:2" x14ac:dyDescent="0.2">
      <c r="B40091" s="10"/>
    </row>
    <row r="40092" spans="2:2" x14ac:dyDescent="0.2">
      <c r="B40092" s="10"/>
    </row>
    <row r="40093" spans="2:2" x14ac:dyDescent="0.2">
      <c r="B40093" s="10"/>
    </row>
    <row r="40094" spans="2:2" x14ac:dyDescent="0.2">
      <c r="B40094" s="10"/>
    </row>
    <row r="40095" spans="2:2" x14ac:dyDescent="0.2">
      <c r="B40095" s="10"/>
    </row>
    <row r="40096" spans="2:2" x14ac:dyDescent="0.2">
      <c r="B40096" s="10"/>
    </row>
    <row r="40097" spans="2:2" x14ac:dyDescent="0.2">
      <c r="B40097" s="10"/>
    </row>
    <row r="40098" spans="2:2" x14ac:dyDescent="0.2">
      <c r="B40098" s="10"/>
    </row>
    <row r="40099" spans="2:2" x14ac:dyDescent="0.2">
      <c r="B40099" s="10"/>
    </row>
    <row r="40100" spans="2:2" x14ac:dyDescent="0.2">
      <c r="B40100" s="10"/>
    </row>
    <row r="40101" spans="2:2" x14ac:dyDescent="0.2">
      <c r="B40101" s="10"/>
    </row>
    <row r="40102" spans="2:2" x14ac:dyDescent="0.2">
      <c r="B40102" s="10"/>
    </row>
    <row r="40103" spans="2:2" x14ac:dyDescent="0.2">
      <c r="B40103" s="10"/>
    </row>
    <row r="40104" spans="2:2" x14ac:dyDescent="0.2">
      <c r="B40104" s="10"/>
    </row>
    <row r="40105" spans="2:2" x14ac:dyDescent="0.2">
      <c r="B40105" s="10"/>
    </row>
    <row r="40106" spans="2:2" x14ac:dyDescent="0.2">
      <c r="B40106" s="10"/>
    </row>
    <row r="40107" spans="2:2" x14ac:dyDescent="0.2">
      <c r="B40107" s="10"/>
    </row>
    <row r="40108" spans="2:2" x14ac:dyDescent="0.2">
      <c r="B40108" s="10"/>
    </row>
    <row r="40109" spans="2:2" x14ac:dyDescent="0.2">
      <c r="B40109" s="10"/>
    </row>
    <row r="40110" spans="2:2" x14ac:dyDescent="0.2">
      <c r="B40110" s="10"/>
    </row>
    <row r="40111" spans="2:2" x14ac:dyDescent="0.2">
      <c r="B40111" s="10"/>
    </row>
    <row r="40112" spans="2:2" x14ac:dyDescent="0.2">
      <c r="B40112" s="10"/>
    </row>
    <row r="40113" spans="2:2" x14ac:dyDescent="0.2">
      <c r="B40113" s="10"/>
    </row>
    <row r="40114" spans="2:2" x14ac:dyDescent="0.2">
      <c r="B40114" s="10"/>
    </row>
    <row r="40115" spans="2:2" x14ac:dyDescent="0.2">
      <c r="B40115" s="10"/>
    </row>
    <row r="40116" spans="2:2" x14ac:dyDescent="0.2">
      <c r="B40116" s="10"/>
    </row>
    <row r="40117" spans="2:2" x14ac:dyDescent="0.2">
      <c r="B40117" s="10"/>
    </row>
    <row r="40118" spans="2:2" x14ac:dyDescent="0.2">
      <c r="B40118" s="10"/>
    </row>
    <row r="40119" spans="2:2" x14ac:dyDescent="0.2">
      <c r="B40119" s="10"/>
    </row>
    <row r="40120" spans="2:2" x14ac:dyDescent="0.2">
      <c r="B40120" s="10"/>
    </row>
    <row r="40121" spans="2:2" x14ac:dyDescent="0.2">
      <c r="B40121" s="10"/>
    </row>
    <row r="40122" spans="2:2" x14ac:dyDescent="0.2">
      <c r="B40122" s="10"/>
    </row>
    <row r="40123" spans="2:2" x14ac:dyDescent="0.2">
      <c r="B40123" s="10"/>
    </row>
    <row r="40124" spans="2:2" x14ac:dyDescent="0.2">
      <c r="B40124" s="10"/>
    </row>
    <row r="40125" spans="2:2" x14ac:dyDescent="0.2">
      <c r="B40125" s="10"/>
    </row>
    <row r="40126" spans="2:2" x14ac:dyDescent="0.2">
      <c r="B40126" s="10"/>
    </row>
    <row r="40127" spans="2:2" x14ac:dyDescent="0.2">
      <c r="B40127" s="10"/>
    </row>
    <row r="40128" spans="2:2" x14ac:dyDescent="0.2">
      <c r="B40128" s="10"/>
    </row>
    <row r="40129" spans="2:2" x14ac:dyDescent="0.2">
      <c r="B40129" s="10"/>
    </row>
    <row r="40130" spans="2:2" x14ac:dyDescent="0.2">
      <c r="B40130" s="10"/>
    </row>
    <row r="40131" spans="2:2" x14ac:dyDescent="0.2">
      <c r="B40131" s="10"/>
    </row>
    <row r="40132" spans="2:2" x14ac:dyDescent="0.2">
      <c r="B40132" s="10"/>
    </row>
    <row r="40133" spans="2:2" x14ac:dyDescent="0.2">
      <c r="B40133" s="10"/>
    </row>
    <row r="40134" spans="2:2" x14ac:dyDescent="0.2">
      <c r="B40134" s="10"/>
    </row>
    <row r="40135" spans="2:2" x14ac:dyDescent="0.2">
      <c r="B40135" s="10"/>
    </row>
    <row r="40136" spans="2:2" x14ac:dyDescent="0.2">
      <c r="B40136" s="10"/>
    </row>
    <row r="40137" spans="2:2" x14ac:dyDescent="0.2">
      <c r="B40137" s="10"/>
    </row>
    <row r="40138" spans="2:2" x14ac:dyDescent="0.2">
      <c r="B40138" s="10"/>
    </row>
    <row r="40139" spans="2:2" x14ac:dyDescent="0.2">
      <c r="B40139" s="10"/>
    </row>
    <row r="40140" spans="2:2" x14ac:dyDescent="0.2">
      <c r="B40140" s="10"/>
    </row>
    <row r="40141" spans="2:2" x14ac:dyDescent="0.2">
      <c r="B40141" s="10"/>
    </row>
    <row r="40142" spans="2:2" x14ac:dyDescent="0.2">
      <c r="B40142" s="10"/>
    </row>
    <row r="40143" spans="2:2" x14ac:dyDescent="0.2">
      <c r="B40143" s="10"/>
    </row>
    <row r="40144" spans="2:2" x14ac:dyDescent="0.2">
      <c r="B40144" s="10"/>
    </row>
    <row r="40145" spans="2:2" x14ac:dyDescent="0.2">
      <c r="B40145" s="10"/>
    </row>
    <row r="40146" spans="2:2" x14ac:dyDescent="0.2">
      <c r="B40146" s="10"/>
    </row>
    <row r="40147" spans="2:2" x14ac:dyDescent="0.2">
      <c r="B40147" s="10"/>
    </row>
    <row r="40148" spans="2:2" x14ac:dyDescent="0.2">
      <c r="B40148" s="10"/>
    </row>
    <row r="40149" spans="2:2" x14ac:dyDescent="0.2">
      <c r="B40149" s="10"/>
    </row>
    <row r="40150" spans="2:2" x14ac:dyDescent="0.2">
      <c r="B40150" s="10"/>
    </row>
    <row r="40151" spans="2:2" x14ac:dyDescent="0.2">
      <c r="B40151" s="10"/>
    </row>
    <row r="40152" spans="2:2" x14ac:dyDescent="0.2">
      <c r="B40152" s="10"/>
    </row>
    <row r="40153" spans="2:2" x14ac:dyDescent="0.2">
      <c r="B40153" s="10"/>
    </row>
    <row r="40154" spans="2:2" x14ac:dyDescent="0.2">
      <c r="B40154" s="10"/>
    </row>
    <row r="40155" spans="2:2" x14ac:dyDescent="0.2">
      <c r="B40155" s="10"/>
    </row>
    <row r="40156" spans="2:2" x14ac:dyDescent="0.2">
      <c r="B40156" s="10"/>
    </row>
    <row r="40157" spans="2:2" x14ac:dyDescent="0.2">
      <c r="B40157" s="10"/>
    </row>
    <row r="40158" spans="2:2" x14ac:dyDescent="0.2">
      <c r="B40158" s="10"/>
    </row>
    <row r="40159" spans="2:2" x14ac:dyDescent="0.2">
      <c r="B40159" s="10"/>
    </row>
    <row r="40160" spans="2:2" x14ac:dyDescent="0.2">
      <c r="B40160" s="10"/>
    </row>
    <row r="40161" spans="2:2" x14ac:dyDescent="0.2">
      <c r="B40161" s="10"/>
    </row>
    <row r="40162" spans="2:2" x14ac:dyDescent="0.2">
      <c r="B40162" s="10"/>
    </row>
    <row r="40163" spans="2:2" x14ac:dyDescent="0.2">
      <c r="B40163" s="10"/>
    </row>
    <row r="40164" spans="2:2" x14ac:dyDescent="0.2">
      <c r="B40164" s="10"/>
    </row>
    <row r="40165" spans="2:2" x14ac:dyDescent="0.2">
      <c r="B40165" s="10"/>
    </row>
    <row r="40166" spans="2:2" x14ac:dyDescent="0.2">
      <c r="B40166" s="10"/>
    </row>
    <row r="40167" spans="2:2" x14ac:dyDescent="0.2">
      <c r="B40167" s="10"/>
    </row>
    <row r="40168" spans="2:2" x14ac:dyDescent="0.2">
      <c r="B40168" s="10"/>
    </row>
    <row r="40169" spans="2:2" x14ac:dyDescent="0.2">
      <c r="B40169" s="10"/>
    </row>
    <row r="40170" spans="2:2" x14ac:dyDescent="0.2">
      <c r="B40170" s="10"/>
    </row>
    <row r="40171" spans="2:2" x14ac:dyDescent="0.2">
      <c r="B40171" s="10"/>
    </row>
    <row r="40172" spans="2:2" x14ac:dyDescent="0.2">
      <c r="B40172" s="10"/>
    </row>
    <row r="40173" spans="2:2" x14ac:dyDescent="0.2">
      <c r="B40173" s="10"/>
    </row>
    <row r="40174" spans="2:2" x14ac:dyDescent="0.2">
      <c r="B40174" s="10"/>
    </row>
    <row r="40175" spans="2:2" x14ac:dyDescent="0.2">
      <c r="B40175" s="10"/>
    </row>
    <row r="40176" spans="2:2" x14ac:dyDescent="0.2">
      <c r="B40176" s="10"/>
    </row>
    <row r="40177" spans="2:2" x14ac:dyDescent="0.2">
      <c r="B40177" s="10"/>
    </row>
    <row r="40178" spans="2:2" x14ac:dyDescent="0.2">
      <c r="B40178" s="10"/>
    </row>
    <row r="40179" spans="2:2" x14ac:dyDescent="0.2">
      <c r="B40179" s="10"/>
    </row>
    <row r="40180" spans="2:2" x14ac:dyDescent="0.2">
      <c r="B40180" s="10"/>
    </row>
    <row r="40181" spans="2:2" x14ac:dyDescent="0.2">
      <c r="B40181" s="10"/>
    </row>
    <row r="40182" spans="2:2" x14ac:dyDescent="0.2">
      <c r="B40182" s="10"/>
    </row>
    <row r="40183" spans="2:2" x14ac:dyDescent="0.2">
      <c r="B40183" s="10"/>
    </row>
    <row r="40184" spans="2:2" x14ac:dyDescent="0.2">
      <c r="B40184" s="10"/>
    </row>
    <row r="40185" spans="2:2" x14ac:dyDescent="0.2">
      <c r="B40185" s="10"/>
    </row>
    <row r="40186" spans="2:2" x14ac:dyDescent="0.2">
      <c r="B40186" s="10"/>
    </row>
    <row r="40187" spans="2:2" x14ac:dyDescent="0.2">
      <c r="B40187" s="10"/>
    </row>
    <row r="40188" spans="2:2" x14ac:dyDescent="0.2">
      <c r="B40188" s="10"/>
    </row>
    <row r="40189" spans="2:2" x14ac:dyDescent="0.2">
      <c r="B40189" s="10"/>
    </row>
    <row r="40190" spans="2:2" x14ac:dyDescent="0.2">
      <c r="B40190" s="10"/>
    </row>
    <row r="40191" spans="2:2" x14ac:dyDescent="0.2">
      <c r="B40191" s="10"/>
    </row>
    <row r="40192" spans="2:2" x14ac:dyDescent="0.2">
      <c r="B40192" s="10"/>
    </row>
    <row r="40193" spans="2:2" x14ac:dyDescent="0.2">
      <c r="B40193" s="10"/>
    </row>
    <row r="40194" spans="2:2" x14ac:dyDescent="0.2">
      <c r="B40194" s="10"/>
    </row>
    <row r="40195" spans="2:2" x14ac:dyDescent="0.2">
      <c r="B40195" s="10"/>
    </row>
    <row r="40196" spans="2:2" x14ac:dyDescent="0.2">
      <c r="B40196" s="10"/>
    </row>
    <row r="40197" spans="2:2" x14ac:dyDescent="0.2">
      <c r="B40197" s="10"/>
    </row>
    <row r="40198" spans="2:2" x14ac:dyDescent="0.2">
      <c r="B40198" s="10"/>
    </row>
    <row r="40199" spans="2:2" x14ac:dyDescent="0.2">
      <c r="B40199" s="10"/>
    </row>
    <row r="40200" spans="2:2" x14ac:dyDescent="0.2">
      <c r="B40200" s="10"/>
    </row>
    <row r="40201" spans="2:2" x14ac:dyDescent="0.2">
      <c r="B40201" s="10"/>
    </row>
    <row r="40202" spans="2:2" x14ac:dyDescent="0.2">
      <c r="B40202" s="10"/>
    </row>
    <row r="40203" spans="2:2" x14ac:dyDescent="0.2">
      <c r="B40203" s="10"/>
    </row>
    <row r="40204" spans="2:2" x14ac:dyDescent="0.2">
      <c r="B40204" s="10"/>
    </row>
    <row r="40205" spans="2:2" x14ac:dyDescent="0.2">
      <c r="B40205" s="10"/>
    </row>
    <row r="40206" spans="2:2" x14ac:dyDescent="0.2">
      <c r="B40206" s="10"/>
    </row>
    <row r="40207" spans="2:2" x14ac:dyDescent="0.2">
      <c r="B40207" s="10"/>
    </row>
    <row r="40208" spans="2:2" x14ac:dyDescent="0.2">
      <c r="B40208" s="10"/>
    </row>
    <row r="40209" spans="2:2" x14ac:dyDescent="0.2">
      <c r="B40209" s="10"/>
    </row>
    <row r="40210" spans="2:2" x14ac:dyDescent="0.2">
      <c r="B40210" s="10"/>
    </row>
    <row r="40211" spans="2:2" x14ac:dyDescent="0.2">
      <c r="B40211" s="10"/>
    </row>
    <row r="40212" spans="2:2" x14ac:dyDescent="0.2">
      <c r="B40212" s="10"/>
    </row>
    <row r="40213" spans="2:2" x14ac:dyDescent="0.2">
      <c r="B40213" s="10"/>
    </row>
    <row r="40214" spans="2:2" x14ac:dyDescent="0.2">
      <c r="B40214" s="10"/>
    </row>
    <row r="40215" spans="2:2" x14ac:dyDescent="0.2">
      <c r="B40215" s="10"/>
    </row>
    <row r="40216" spans="2:2" x14ac:dyDescent="0.2">
      <c r="B40216" s="10"/>
    </row>
    <row r="40217" spans="2:2" x14ac:dyDescent="0.2">
      <c r="B40217" s="10"/>
    </row>
    <row r="40218" spans="2:2" x14ac:dyDescent="0.2">
      <c r="B40218" s="10"/>
    </row>
    <row r="40219" spans="2:2" x14ac:dyDescent="0.2">
      <c r="B40219" s="10"/>
    </row>
    <row r="40220" spans="2:2" x14ac:dyDescent="0.2">
      <c r="B40220" s="10"/>
    </row>
    <row r="40221" spans="2:2" x14ac:dyDescent="0.2">
      <c r="B40221" s="10"/>
    </row>
    <row r="40222" spans="2:2" x14ac:dyDescent="0.2">
      <c r="B40222" s="10"/>
    </row>
    <row r="40223" spans="2:2" x14ac:dyDescent="0.2">
      <c r="B40223" s="10"/>
    </row>
    <row r="40224" spans="2:2" x14ac:dyDescent="0.2">
      <c r="B40224" s="10"/>
    </row>
    <row r="40225" spans="2:2" x14ac:dyDescent="0.2">
      <c r="B40225" s="10"/>
    </row>
    <row r="40226" spans="2:2" x14ac:dyDescent="0.2">
      <c r="B40226" s="10"/>
    </row>
    <row r="40227" spans="2:2" x14ac:dyDescent="0.2">
      <c r="B40227" s="10"/>
    </row>
    <row r="40228" spans="2:2" x14ac:dyDescent="0.2">
      <c r="B40228" s="10"/>
    </row>
    <row r="40229" spans="2:2" x14ac:dyDescent="0.2">
      <c r="B40229" s="10"/>
    </row>
    <row r="40230" spans="2:2" x14ac:dyDescent="0.2">
      <c r="B40230" s="10"/>
    </row>
    <row r="40231" spans="2:2" x14ac:dyDescent="0.2">
      <c r="B40231" s="10"/>
    </row>
    <row r="40232" spans="2:2" x14ac:dyDescent="0.2">
      <c r="B40232" s="10"/>
    </row>
    <row r="40233" spans="2:2" x14ac:dyDescent="0.2">
      <c r="B40233" s="10"/>
    </row>
    <row r="40234" spans="2:2" x14ac:dyDescent="0.2">
      <c r="B40234" s="10"/>
    </row>
    <row r="40235" spans="2:2" x14ac:dyDescent="0.2">
      <c r="B40235" s="10"/>
    </row>
    <row r="40236" spans="2:2" x14ac:dyDescent="0.2">
      <c r="B40236" s="10"/>
    </row>
    <row r="40237" spans="2:2" x14ac:dyDescent="0.2">
      <c r="B40237" s="10"/>
    </row>
    <row r="40238" spans="2:2" x14ac:dyDescent="0.2">
      <c r="B40238" s="10"/>
    </row>
    <row r="40239" spans="2:2" x14ac:dyDescent="0.2">
      <c r="B40239" s="10"/>
    </row>
    <row r="40240" spans="2:2" x14ac:dyDescent="0.2">
      <c r="B40240" s="10"/>
    </row>
    <row r="40241" spans="2:2" x14ac:dyDescent="0.2">
      <c r="B40241" s="10"/>
    </row>
    <row r="40242" spans="2:2" x14ac:dyDescent="0.2">
      <c r="B40242" s="10"/>
    </row>
    <row r="40243" spans="2:2" x14ac:dyDescent="0.2">
      <c r="B40243" s="10"/>
    </row>
    <row r="40244" spans="2:2" x14ac:dyDescent="0.2">
      <c r="B40244" s="10"/>
    </row>
    <row r="40245" spans="2:2" x14ac:dyDescent="0.2">
      <c r="B40245" s="10"/>
    </row>
    <row r="40246" spans="2:2" x14ac:dyDescent="0.2">
      <c r="B40246" s="10"/>
    </row>
    <row r="40247" spans="2:2" x14ac:dyDescent="0.2">
      <c r="B40247" s="10"/>
    </row>
    <row r="40248" spans="2:2" x14ac:dyDescent="0.2">
      <c r="B40248" s="10"/>
    </row>
    <row r="40249" spans="2:2" x14ac:dyDescent="0.2">
      <c r="B40249" s="10"/>
    </row>
    <row r="40250" spans="2:2" x14ac:dyDescent="0.2">
      <c r="B40250" s="10"/>
    </row>
    <row r="40251" spans="2:2" x14ac:dyDescent="0.2">
      <c r="B40251" s="10"/>
    </row>
    <row r="40252" spans="2:2" x14ac:dyDescent="0.2">
      <c r="B40252" s="10"/>
    </row>
    <row r="40253" spans="2:2" x14ac:dyDescent="0.2">
      <c r="B40253" s="10"/>
    </row>
    <row r="40254" spans="2:2" x14ac:dyDescent="0.2">
      <c r="B40254" s="10"/>
    </row>
    <row r="40255" spans="2:2" x14ac:dyDescent="0.2">
      <c r="B40255" s="10"/>
    </row>
    <row r="40256" spans="2:2" x14ac:dyDescent="0.2">
      <c r="B40256" s="10"/>
    </row>
    <row r="40257" spans="2:2" x14ac:dyDescent="0.2">
      <c r="B40257" s="10"/>
    </row>
    <row r="40258" spans="2:2" x14ac:dyDescent="0.2">
      <c r="B40258" s="10"/>
    </row>
    <row r="40259" spans="2:2" x14ac:dyDescent="0.2">
      <c r="B40259" s="10"/>
    </row>
    <row r="40260" spans="2:2" x14ac:dyDescent="0.2">
      <c r="B40260" s="10"/>
    </row>
    <row r="40261" spans="2:2" x14ac:dyDescent="0.2">
      <c r="B40261" s="10"/>
    </row>
    <row r="40262" spans="2:2" x14ac:dyDescent="0.2">
      <c r="B40262" s="10"/>
    </row>
    <row r="40263" spans="2:2" x14ac:dyDescent="0.2">
      <c r="B40263" s="10"/>
    </row>
    <row r="40264" spans="2:2" x14ac:dyDescent="0.2">
      <c r="B40264" s="10"/>
    </row>
    <row r="40265" spans="2:2" x14ac:dyDescent="0.2">
      <c r="B40265" s="10"/>
    </row>
    <row r="40266" spans="2:2" x14ac:dyDescent="0.2">
      <c r="B40266" s="10"/>
    </row>
    <row r="40267" spans="2:2" x14ac:dyDescent="0.2">
      <c r="B40267" s="10"/>
    </row>
    <row r="40268" spans="2:2" x14ac:dyDescent="0.2">
      <c r="B40268" s="10"/>
    </row>
    <row r="40269" spans="2:2" x14ac:dyDescent="0.2">
      <c r="B40269" s="10"/>
    </row>
    <row r="40270" spans="2:2" x14ac:dyDescent="0.2">
      <c r="B40270" s="10"/>
    </row>
    <row r="40271" spans="2:2" x14ac:dyDescent="0.2">
      <c r="B40271" s="10"/>
    </row>
    <row r="40272" spans="2:2" x14ac:dyDescent="0.2">
      <c r="B40272" s="10"/>
    </row>
    <row r="40273" spans="2:2" x14ac:dyDescent="0.2">
      <c r="B40273" s="10"/>
    </row>
    <row r="40274" spans="2:2" x14ac:dyDescent="0.2">
      <c r="B40274" s="10"/>
    </row>
    <row r="40275" spans="2:2" x14ac:dyDescent="0.2">
      <c r="B40275" s="10"/>
    </row>
    <row r="40276" spans="2:2" x14ac:dyDescent="0.2">
      <c r="B40276" s="10"/>
    </row>
    <row r="40277" spans="2:2" x14ac:dyDescent="0.2">
      <c r="B40277" s="10"/>
    </row>
    <row r="40278" spans="2:2" x14ac:dyDescent="0.2">
      <c r="B40278" s="10"/>
    </row>
    <row r="40279" spans="2:2" x14ac:dyDescent="0.2">
      <c r="B40279" s="10"/>
    </row>
    <row r="40280" spans="2:2" x14ac:dyDescent="0.2">
      <c r="B40280" s="10"/>
    </row>
    <row r="40281" spans="2:2" x14ac:dyDescent="0.2">
      <c r="B40281" s="10"/>
    </row>
    <row r="40282" spans="2:2" x14ac:dyDescent="0.2">
      <c r="B40282" s="10"/>
    </row>
    <row r="40283" spans="2:2" x14ac:dyDescent="0.2">
      <c r="B40283" s="10"/>
    </row>
    <row r="40284" spans="2:2" x14ac:dyDescent="0.2">
      <c r="B40284" s="10"/>
    </row>
    <row r="40285" spans="2:2" x14ac:dyDescent="0.2">
      <c r="B40285" s="10"/>
    </row>
    <row r="40286" spans="2:2" x14ac:dyDescent="0.2">
      <c r="B40286" s="10"/>
    </row>
    <row r="40287" spans="2:2" x14ac:dyDescent="0.2">
      <c r="B40287" s="10"/>
    </row>
    <row r="40288" spans="2:2" x14ac:dyDescent="0.2">
      <c r="B40288" s="10"/>
    </row>
    <row r="40289" spans="2:2" x14ac:dyDescent="0.2">
      <c r="B40289" s="10"/>
    </row>
    <row r="40290" spans="2:2" x14ac:dyDescent="0.2">
      <c r="B40290" s="10"/>
    </row>
    <row r="40291" spans="2:2" x14ac:dyDescent="0.2">
      <c r="B40291" s="10"/>
    </row>
    <row r="40292" spans="2:2" x14ac:dyDescent="0.2">
      <c r="B40292" s="10"/>
    </row>
    <row r="40293" spans="2:2" x14ac:dyDescent="0.2">
      <c r="B40293" s="10"/>
    </row>
    <row r="40294" spans="2:2" x14ac:dyDescent="0.2">
      <c r="B40294" s="10"/>
    </row>
    <row r="40295" spans="2:2" x14ac:dyDescent="0.2">
      <c r="B40295" s="10"/>
    </row>
    <row r="40296" spans="2:2" x14ac:dyDescent="0.2">
      <c r="B40296" s="10"/>
    </row>
    <row r="40297" spans="2:2" x14ac:dyDescent="0.2">
      <c r="B40297" s="10"/>
    </row>
    <row r="40298" spans="2:2" x14ac:dyDescent="0.2">
      <c r="B40298" s="10"/>
    </row>
    <row r="40299" spans="2:2" x14ac:dyDescent="0.2">
      <c r="B40299" s="10"/>
    </row>
    <row r="40300" spans="2:2" x14ac:dyDescent="0.2">
      <c r="B40300" s="10"/>
    </row>
    <row r="40301" spans="2:2" x14ac:dyDescent="0.2">
      <c r="B40301" s="10"/>
    </row>
    <row r="40302" spans="2:2" x14ac:dyDescent="0.2">
      <c r="B40302" s="10"/>
    </row>
    <row r="40303" spans="2:2" x14ac:dyDescent="0.2">
      <c r="B40303" s="10"/>
    </row>
    <row r="40304" spans="2:2" x14ac:dyDescent="0.2">
      <c r="B40304" s="10"/>
    </row>
    <row r="40305" spans="2:2" x14ac:dyDescent="0.2">
      <c r="B40305" s="10"/>
    </row>
    <row r="40306" spans="2:2" x14ac:dyDescent="0.2">
      <c r="B40306" s="10"/>
    </row>
    <row r="40307" spans="2:2" x14ac:dyDescent="0.2">
      <c r="B40307" s="10"/>
    </row>
    <row r="40308" spans="2:2" x14ac:dyDescent="0.2">
      <c r="B40308" s="10"/>
    </row>
    <row r="40309" spans="2:2" x14ac:dyDescent="0.2">
      <c r="B40309" s="10"/>
    </row>
    <row r="40310" spans="2:2" x14ac:dyDescent="0.2">
      <c r="B40310" s="10"/>
    </row>
    <row r="40311" spans="2:2" x14ac:dyDescent="0.2">
      <c r="B40311" s="10"/>
    </row>
    <row r="40312" spans="2:2" x14ac:dyDescent="0.2">
      <c r="B40312" s="10"/>
    </row>
    <row r="40313" spans="2:2" x14ac:dyDescent="0.2">
      <c r="B40313" s="10"/>
    </row>
    <row r="40314" spans="2:2" x14ac:dyDescent="0.2">
      <c r="B40314" s="10"/>
    </row>
    <row r="40315" spans="2:2" x14ac:dyDescent="0.2">
      <c r="B40315" s="10"/>
    </row>
    <row r="40316" spans="2:2" x14ac:dyDescent="0.2">
      <c r="B40316" s="10"/>
    </row>
    <row r="40317" spans="2:2" x14ac:dyDescent="0.2">
      <c r="B40317" s="10"/>
    </row>
    <row r="40318" spans="2:2" x14ac:dyDescent="0.2">
      <c r="B40318" s="10"/>
    </row>
    <row r="40319" spans="2:2" x14ac:dyDescent="0.2">
      <c r="B40319" s="10"/>
    </row>
    <row r="40320" spans="2:2" x14ac:dyDescent="0.2">
      <c r="B40320" s="10"/>
    </row>
    <row r="40321" spans="2:2" x14ac:dyDescent="0.2">
      <c r="B40321" s="10"/>
    </row>
    <row r="40322" spans="2:2" x14ac:dyDescent="0.2">
      <c r="B40322" s="10"/>
    </row>
    <row r="40323" spans="2:2" x14ac:dyDescent="0.2">
      <c r="B40323" s="10"/>
    </row>
    <row r="40324" spans="2:2" x14ac:dyDescent="0.2">
      <c r="B40324" s="10"/>
    </row>
    <row r="40325" spans="2:2" x14ac:dyDescent="0.2">
      <c r="B40325" s="10"/>
    </row>
    <row r="40326" spans="2:2" x14ac:dyDescent="0.2">
      <c r="B40326" s="10"/>
    </row>
    <row r="40327" spans="2:2" x14ac:dyDescent="0.2">
      <c r="B40327" s="10"/>
    </row>
    <row r="40328" spans="2:2" x14ac:dyDescent="0.2">
      <c r="B40328" s="10"/>
    </row>
    <row r="40329" spans="2:2" x14ac:dyDescent="0.2">
      <c r="B40329" s="10"/>
    </row>
    <row r="40330" spans="2:2" x14ac:dyDescent="0.2">
      <c r="B40330" s="10"/>
    </row>
    <row r="40331" spans="2:2" x14ac:dyDescent="0.2">
      <c r="B40331" s="10"/>
    </row>
    <row r="40332" spans="2:2" x14ac:dyDescent="0.2">
      <c r="B40332" s="10"/>
    </row>
    <row r="40333" spans="2:2" x14ac:dyDescent="0.2">
      <c r="B40333" s="10"/>
    </row>
    <row r="40334" spans="2:2" x14ac:dyDescent="0.2">
      <c r="B40334" s="10"/>
    </row>
    <row r="40335" spans="2:2" x14ac:dyDescent="0.2">
      <c r="B40335" s="10"/>
    </row>
    <row r="40336" spans="2:2" x14ac:dyDescent="0.2">
      <c r="B40336" s="10"/>
    </row>
    <row r="40337" spans="2:2" x14ac:dyDescent="0.2">
      <c r="B40337" s="10"/>
    </row>
    <row r="40338" spans="2:2" x14ac:dyDescent="0.2">
      <c r="B40338" s="10"/>
    </row>
    <row r="40339" spans="2:2" x14ac:dyDescent="0.2">
      <c r="B40339" s="10"/>
    </row>
    <row r="40340" spans="2:2" x14ac:dyDescent="0.2">
      <c r="B40340" s="10"/>
    </row>
    <row r="40341" spans="2:2" x14ac:dyDescent="0.2">
      <c r="B40341" s="10"/>
    </row>
    <row r="40342" spans="2:2" x14ac:dyDescent="0.2">
      <c r="B40342" s="10"/>
    </row>
    <row r="40343" spans="2:2" x14ac:dyDescent="0.2">
      <c r="B40343" s="10"/>
    </row>
    <row r="40344" spans="2:2" x14ac:dyDescent="0.2">
      <c r="B40344" s="10"/>
    </row>
    <row r="40345" spans="2:2" x14ac:dyDescent="0.2">
      <c r="B40345" s="10"/>
    </row>
    <row r="40346" spans="2:2" x14ac:dyDescent="0.2">
      <c r="B40346" s="10"/>
    </row>
    <row r="40347" spans="2:2" x14ac:dyDescent="0.2">
      <c r="B40347" s="10"/>
    </row>
    <row r="40348" spans="2:2" x14ac:dyDescent="0.2">
      <c r="B40348" s="10"/>
    </row>
    <row r="40349" spans="2:2" x14ac:dyDescent="0.2">
      <c r="B40349" s="10"/>
    </row>
    <row r="40350" spans="2:2" x14ac:dyDescent="0.2">
      <c r="B40350" s="10"/>
    </row>
    <row r="40351" spans="2:2" x14ac:dyDescent="0.2">
      <c r="B40351" s="10"/>
    </row>
    <row r="40352" spans="2:2" x14ac:dyDescent="0.2">
      <c r="B40352" s="10"/>
    </row>
    <row r="40353" spans="2:2" x14ac:dyDescent="0.2">
      <c r="B40353" s="10"/>
    </row>
    <row r="40354" spans="2:2" x14ac:dyDescent="0.2">
      <c r="B40354" s="10"/>
    </row>
    <row r="40355" spans="2:2" x14ac:dyDescent="0.2">
      <c r="B40355" s="10"/>
    </row>
    <row r="40356" spans="2:2" x14ac:dyDescent="0.2">
      <c r="B40356" s="10"/>
    </row>
    <row r="40357" spans="2:2" x14ac:dyDescent="0.2">
      <c r="B40357" s="10"/>
    </row>
    <row r="40358" spans="2:2" x14ac:dyDescent="0.2">
      <c r="B40358" s="10"/>
    </row>
    <row r="40359" spans="2:2" x14ac:dyDescent="0.2">
      <c r="B40359" s="10"/>
    </row>
    <row r="40360" spans="2:2" x14ac:dyDescent="0.2">
      <c r="B40360" s="10"/>
    </row>
    <row r="40361" spans="2:2" x14ac:dyDescent="0.2">
      <c r="B40361" s="10"/>
    </row>
    <row r="40362" spans="2:2" x14ac:dyDescent="0.2">
      <c r="B40362" s="10"/>
    </row>
    <row r="40363" spans="2:2" x14ac:dyDescent="0.2">
      <c r="B40363" s="10"/>
    </row>
    <row r="40364" spans="2:2" x14ac:dyDescent="0.2">
      <c r="B40364" s="10"/>
    </row>
    <row r="40365" spans="2:2" x14ac:dyDescent="0.2">
      <c r="B40365" s="10"/>
    </row>
    <row r="40366" spans="2:2" x14ac:dyDescent="0.2">
      <c r="B40366" s="10"/>
    </row>
    <row r="40367" spans="2:2" x14ac:dyDescent="0.2">
      <c r="B40367" s="10"/>
    </row>
    <row r="40368" spans="2:2" x14ac:dyDescent="0.2">
      <c r="B40368" s="10"/>
    </row>
    <row r="40369" spans="2:2" x14ac:dyDescent="0.2">
      <c r="B40369" s="10"/>
    </row>
    <row r="40370" spans="2:2" x14ac:dyDescent="0.2">
      <c r="B40370" s="10"/>
    </row>
    <row r="40371" spans="2:2" x14ac:dyDescent="0.2">
      <c r="B40371" s="10"/>
    </row>
    <row r="40372" spans="2:2" x14ac:dyDescent="0.2">
      <c r="B40372" s="10"/>
    </row>
    <row r="40373" spans="2:2" x14ac:dyDescent="0.2">
      <c r="B40373" s="10"/>
    </row>
    <row r="40374" spans="2:2" x14ac:dyDescent="0.2">
      <c r="B40374" s="10"/>
    </row>
    <row r="40375" spans="2:2" x14ac:dyDescent="0.2">
      <c r="B40375" s="10"/>
    </row>
    <row r="40376" spans="2:2" x14ac:dyDescent="0.2">
      <c r="B40376" s="10"/>
    </row>
    <row r="40377" spans="2:2" x14ac:dyDescent="0.2">
      <c r="B40377" s="10"/>
    </row>
    <row r="40378" spans="2:2" x14ac:dyDescent="0.2">
      <c r="B40378" s="10"/>
    </row>
    <row r="40379" spans="2:2" x14ac:dyDescent="0.2">
      <c r="B40379" s="10"/>
    </row>
    <row r="40380" spans="2:2" x14ac:dyDescent="0.2">
      <c r="B40380" s="10"/>
    </row>
    <row r="40381" spans="2:2" x14ac:dyDescent="0.2">
      <c r="B40381" s="10"/>
    </row>
    <row r="40382" spans="2:2" x14ac:dyDescent="0.2">
      <c r="B40382" s="10"/>
    </row>
    <row r="40383" spans="2:2" x14ac:dyDescent="0.2">
      <c r="B40383" s="10"/>
    </row>
    <row r="40384" spans="2:2" x14ac:dyDescent="0.2">
      <c r="B40384" s="10"/>
    </row>
    <row r="40385" spans="2:2" x14ac:dyDescent="0.2">
      <c r="B40385" s="10"/>
    </row>
    <row r="40386" spans="2:2" x14ac:dyDescent="0.2">
      <c r="B40386" s="10"/>
    </row>
    <row r="40387" spans="2:2" x14ac:dyDescent="0.2">
      <c r="B40387" s="10"/>
    </row>
    <row r="40388" spans="2:2" x14ac:dyDescent="0.2">
      <c r="B40388" s="10"/>
    </row>
    <row r="40389" spans="2:2" x14ac:dyDescent="0.2">
      <c r="B40389" s="10"/>
    </row>
    <row r="40390" spans="2:2" x14ac:dyDescent="0.2">
      <c r="B40390" s="10"/>
    </row>
    <row r="40391" spans="2:2" x14ac:dyDescent="0.2">
      <c r="B40391" s="10"/>
    </row>
    <row r="40392" spans="2:2" x14ac:dyDescent="0.2">
      <c r="B40392" s="10"/>
    </row>
    <row r="40393" spans="2:2" x14ac:dyDescent="0.2">
      <c r="B40393" s="10"/>
    </row>
    <row r="40394" spans="2:2" x14ac:dyDescent="0.2">
      <c r="B40394" s="10"/>
    </row>
    <row r="40395" spans="2:2" x14ac:dyDescent="0.2">
      <c r="B40395" s="10"/>
    </row>
    <row r="40396" spans="2:2" x14ac:dyDescent="0.2">
      <c r="B40396" s="10"/>
    </row>
    <row r="40397" spans="2:2" x14ac:dyDescent="0.2">
      <c r="B40397" s="10"/>
    </row>
    <row r="40398" spans="2:2" x14ac:dyDescent="0.2">
      <c r="B40398" s="10"/>
    </row>
    <row r="40399" spans="2:2" x14ac:dyDescent="0.2">
      <c r="B40399" s="10"/>
    </row>
    <row r="40400" spans="2:2" x14ac:dyDescent="0.2">
      <c r="B40400" s="10"/>
    </row>
    <row r="40401" spans="2:2" x14ac:dyDescent="0.2">
      <c r="B40401" s="10"/>
    </row>
    <row r="40402" spans="2:2" x14ac:dyDescent="0.2">
      <c r="B40402" s="10"/>
    </row>
    <row r="40403" spans="2:2" x14ac:dyDescent="0.2">
      <c r="B40403" s="10"/>
    </row>
    <row r="40404" spans="2:2" x14ac:dyDescent="0.2">
      <c r="B40404" s="10"/>
    </row>
    <row r="40405" spans="2:2" x14ac:dyDescent="0.2">
      <c r="B40405" s="10"/>
    </row>
    <row r="40406" spans="2:2" x14ac:dyDescent="0.2">
      <c r="B40406" s="10"/>
    </row>
    <row r="40407" spans="2:2" x14ac:dyDescent="0.2">
      <c r="B40407" s="10"/>
    </row>
    <row r="40408" spans="2:2" x14ac:dyDescent="0.2">
      <c r="B40408" s="10"/>
    </row>
    <row r="40409" spans="2:2" x14ac:dyDescent="0.2">
      <c r="B40409" s="10"/>
    </row>
    <row r="40410" spans="2:2" x14ac:dyDescent="0.2">
      <c r="B40410" s="10"/>
    </row>
    <row r="40411" spans="2:2" x14ac:dyDescent="0.2">
      <c r="B40411" s="10"/>
    </row>
    <row r="40412" spans="2:2" x14ac:dyDescent="0.2">
      <c r="B40412" s="10"/>
    </row>
    <row r="40413" spans="2:2" x14ac:dyDescent="0.2">
      <c r="B40413" s="10"/>
    </row>
    <row r="40414" spans="2:2" x14ac:dyDescent="0.2">
      <c r="B40414" s="10"/>
    </row>
    <row r="40415" spans="2:2" x14ac:dyDescent="0.2">
      <c r="B40415" s="10"/>
    </row>
    <row r="40416" spans="2:2" x14ac:dyDescent="0.2">
      <c r="B40416" s="10"/>
    </row>
    <row r="40417" spans="2:2" x14ac:dyDescent="0.2">
      <c r="B40417" s="10"/>
    </row>
    <row r="40418" spans="2:2" x14ac:dyDescent="0.2">
      <c r="B40418" s="10"/>
    </row>
    <row r="40419" spans="2:2" x14ac:dyDescent="0.2">
      <c r="B40419" s="10"/>
    </row>
    <row r="40420" spans="2:2" x14ac:dyDescent="0.2">
      <c r="B40420" s="10"/>
    </row>
    <row r="40421" spans="2:2" x14ac:dyDescent="0.2">
      <c r="B40421" s="10"/>
    </row>
    <row r="40422" spans="2:2" x14ac:dyDescent="0.2">
      <c r="B40422" s="10"/>
    </row>
    <row r="40423" spans="2:2" x14ac:dyDescent="0.2">
      <c r="B40423" s="10"/>
    </row>
    <row r="40424" spans="2:2" x14ac:dyDescent="0.2">
      <c r="B40424" s="10"/>
    </row>
    <row r="40425" spans="2:2" x14ac:dyDescent="0.2">
      <c r="B40425" s="10"/>
    </row>
    <row r="40426" spans="2:2" x14ac:dyDescent="0.2">
      <c r="B40426" s="10"/>
    </row>
    <row r="40427" spans="2:2" x14ac:dyDescent="0.2">
      <c r="B40427" s="10"/>
    </row>
    <row r="40428" spans="2:2" x14ac:dyDescent="0.2">
      <c r="B40428" s="10"/>
    </row>
    <row r="40429" spans="2:2" x14ac:dyDescent="0.2">
      <c r="B40429" s="10"/>
    </row>
    <row r="40430" spans="2:2" x14ac:dyDescent="0.2">
      <c r="B40430" s="10"/>
    </row>
    <row r="40431" spans="2:2" x14ac:dyDescent="0.2">
      <c r="B40431" s="10"/>
    </row>
    <row r="40432" spans="2:2" x14ac:dyDescent="0.2">
      <c r="B40432" s="10"/>
    </row>
    <row r="40433" spans="2:2" x14ac:dyDescent="0.2">
      <c r="B40433" s="10"/>
    </row>
    <row r="40434" spans="2:2" x14ac:dyDescent="0.2">
      <c r="B40434" s="10"/>
    </row>
    <row r="40435" spans="2:2" x14ac:dyDescent="0.2">
      <c r="B40435" s="10"/>
    </row>
    <row r="40436" spans="2:2" x14ac:dyDescent="0.2">
      <c r="B40436" s="10"/>
    </row>
    <row r="40437" spans="2:2" x14ac:dyDescent="0.2">
      <c r="B40437" s="10"/>
    </row>
    <row r="40438" spans="2:2" x14ac:dyDescent="0.2">
      <c r="B40438" s="10"/>
    </row>
    <row r="40439" spans="2:2" x14ac:dyDescent="0.2">
      <c r="B40439" s="10"/>
    </row>
    <row r="40440" spans="2:2" x14ac:dyDescent="0.2">
      <c r="B40440" s="10"/>
    </row>
    <row r="40441" spans="2:2" x14ac:dyDescent="0.2">
      <c r="B40441" s="10"/>
    </row>
    <row r="40442" spans="2:2" x14ac:dyDescent="0.2">
      <c r="B40442" s="10"/>
    </row>
    <row r="40443" spans="2:2" x14ac:dyDescent="0.2">
      <c r="B40443" s="10"/>
    </row>
    <row r="40444" spans="2:2" x14ac:dyDescent="0.2">
      <c r="B40444" s="10"/>
    </row>
    <row r="40445" spans="2:2" x14ac:dyDescent="0.2">
      <c r="B40445" s="10"/>
    </row>
    <row r="40446" spans="2:2" x14ac:dyDescent="0.2">
      <c r="B40446" s="10"/>
    </row>
    <row r="40447" spans="2:2" x14ac:dyDescent="0.2">
      <c r="B40447" s="10"/>
    </row>
    <row r="40448" spans="2:2" x14ac:dyDescent="0.2">
      <c r="B40448" s="10"/>
    </row>
    <row r="40449" spans="2:2" x14ac:dyDescent="0.2">
      <c r="B40449" s="10"/>
    </row>
    <row r="40450" spans="2:2" x14ac:dyDescent="0.2">
      <c r="B40450" s="10"/>
    </row>
    <row r="40451" spans="2:2" x14ac:dyDescent="0.2">
      <c r="B40451" s="10"/>
    </row>
    <row r="40452" spans="2:2" x14ac:dyDescent="0.2">
      <c r="B40452" s="10"/>
    </row>
    <row r="40453" spans="2:2" x14ac:dyDescent="0.2">
      <c r="B40453" s="10"/>
    </row>
    <row r="40454" spans="2:2" x14ac:dyDescent="0.2">
      <c r="B40454" s="10"/>
    </row>
    <row r="40455" spans="2:2" x14ac:dyDescent="0.2">
      <c r="B40455" s="10"/>
    </row>
    <row r="40456" spans="2:2" x14ac:dyDescent="0.2">
      <c r="B40456" s="10"/>
    </row>
    <row r="40457" spans="2:2" x14ac:dyDescent="0.2">
      <c r="B40457" s="10"/>
    </row>
    <row r="40458" spans="2:2" x14ac:dyDescent="0.2">
      <c r="B40458" s="10"/>
    </row>
    <row r="40459" spans="2:2" x14ac:dyDescent="0.2">
      <c r="B40459" s="10"/>
    </row>
    <row r="40460" spans="2:2" x14ac:dyDescent="0.2">
      <c r="B40460" s="10"/>
    </row>
    <row r="40461" spans="2:2" x14ac:dyDescent="0.2">
      <c r="B40461" s="10"/>
    </row>
    <row r="40462" spans="2:2" x14ac:dyDescent="0.2">
      <c r="B40462" s="10"/>
    </row>
    <row r="40463" spans="2:2" x14ac:dyDescent="0.2">
      <c r="B40463" s="10"/>
    </row>
    <row r="40464" spans="2:2" x14ac:dyDescent="0.2">
      <c r="B40464" s="10"/>
    </row>
    <row r="40465" spans="2:2" x14ac:dyDescent="0.2">
      <c r="B40465" s="10"/>
    </row>
    <row r="40466" spans="2:2" x14ac:dyDescent="0.2">
      <c r="B40466" s="10"/>
    </row>
    <row r="40467" spans="2:2" x14ac:dyDescent="0.2">
      <c r="B40467" s="10"/>
    </row>
    <row r="40468" spans="2:2" x14ac:dyDescent="0.2">
      <c r="B40468" s="10"/>
    </row>
    <row r="40469" spans="2:2" x14ac:dyDescent="0.2">
      <c r="B40469" s="10"/>
    </row>
    <row r="40470" spans="2:2" x14ac:dyDescent="0.2">
      <c r="B40470" s="10"/>
    </row>
    <row r="40471" spans="2:2" x14ac:dyDescent="0.2">
      <c r="B40471" s="10"/>
    </row>
    <row r="40472" spans="2:2" x14ac:dyDescent="0.2">
      <c r="B40472" s="10"/>
    </row>
    <row r="40473" spans="2:2" x14ac:dyDescent="0.2">
      <c r="B40473" s="10"/>
    </row>
    <row r="40474" spans="2:2" x14ac:dyDescent="0.2">
      <c r="B40474" s="10"/>
    </row>
    <row r="40475" spans="2:2" x14ac:dyDescent="0.2">
      <c r="B40475" s="10"/>
    </row>
    <row r="40476" spans="2:2" x14ac:dyDescent="0.2">
      <c r="B40476" s="10"/>
    </row>
    <row r="40477" spans="2:2" x14ac:dyDescent="0.2">
      <c r="B40477" s="10"/>
    </row>
    <row r="40478" spans="2:2" x14ac:dyDescent="0.2">
      <c r="B40478" s="10"/>
    </row>
    <row r="40479" spans="2:2" x14ac:dyDescent="0.2">
      <c r="B40479" s="10"/>
    </row>
    <row r="40480" spans="2:2" x14ac:dyDescent="0.2">
      <c r="B40480" s="10"/>
    </row>
    <row r="40481" spans="2:2" x14ac:dyDescent="0.2">
      <c r="B40481" s="10"/>
    </row>
    <row r="40482" spans="2:2" x14ac:dyDescent="0.2">
      <c r="B40482" s="10"/>
    </row>
    <row r="40483" spans="2:2" x14ac:dyDescent="0.2">
      <c r="B40483" s="10"/>
    </row>
    <row r="40484" spans="2:2" x14ac:dyDescent="0.2">
      <c r="B40484" s="10"/>
    </row>
    <row r="40485" spans="2:2" x14ac:dyDescent="0.2">
      <c r="B40485" s="10"/>
    </row>
    <row r="40486" spans="2:2" x14ac:dyDescent="0.2">
      <c r="B40486" s="10"/>
    </row>
    <row r="40487" spans="2:2" x14ac:dyDescent="0.2">
      <c r="B40487" s="10"/>
    </row>
    <row r="40488" spans="2:2" x14ac:dyDescent="0.2">
      <c r="B40488" s="10"/>
    </row>
    <row r="40489" spans="2:2" x14ac:dyDescent="0.2">
      <c r="B40489" s="10"/>
    </row>
    <row r="40490" spans="2:2" x14ac:dyDescent="0.2">
      <c r="B40490" s="10"/>
    </row>
    <row r="40491" spans="2:2" x14ac:dyDescent="0.2">
      <c r="B40491" s="10"/>
    </row>
    <row r="40492" spans="2:2" x14ac:dyDescent="0.2">
      <c r="B40492" s="10"/>
    </row>
    <row r="40493" spans="2:2" x14ac:dyDescent="0.2">
      <c r="B40493" s="10"/>
    </row>
    <row r="40494" spans="2:2" x14ac:dyDescent="0.2">
      <c r="B40494" s="10"/>
    </row>
    <row r="40495" spans="2:2" x14ac:dyDescent="0.2">
      <c r="B40495" s="10"/>
    </row>
    <row r="40496" spans="2:2" x14ac:dyDescent="0.2">
      <c r="B40496" s="10"/>
    </row>
    <row r="40497" spans="2:2" x14ac:dyDescent="0.2">
      <c r="B40497" s="10"/>
    </row>
    <row r="40498" spans="2:2" x14ac:dyDescent="0.2">
      <c r="B40498" s="10"/>
    </row>
    <row r="40499" spans="2:2" x14ac:dyDescent="0.2">
      <c r="B40499" s="10"/>
    </row>
    <row r="40500" spans="2:2" x14ac:dyDescent="0.2">
      <c r="B40500" s="10"/>
    </row>
    <row r="40501" spans="2:2" x14ac:dyDescent="0.2">
      <c r="B40501" s="10"/>
    </row>
    <row r="40502" spans="2:2" x14ac:dyDescent="0.2">
      <c r="B40502" s="10"/>
    </row>
    <row r="40503" spans="2:2" x14ac:dyDescent="0.2">
      <c r="B40503" s="10"/>
    </row>
    <row r="40504" spans="2:2" x14ac:dyDescent="0.2">
      <c r="B40504" s="10"/>
    </row>
    <row r="40505" spans="2:2" x14ac:dyDescent="0.2">
      <c r="B40505" s="10"/>
    </row>
    <row r="40506" spans="2:2" x14ac:dyDescent="0.2">
      <c r="B40506" s="10"/>
    </row>
    <row r="40507" spans="2:2" x14ac:dyDescent="0.2">
      <c r="B40507" s="10"/>
    </row>
    <row r="40508" spans="2:2" x14ac:dyDescent="0.2">
      <c r="B40508" s="10"/>
    </row>
    <row r="40509" spans="2:2" x14ac:dyDescent="0.2">
      <c r="B40509" s="10"/>
    </row>
    <row r="40510" spans="2:2" x14ac:dyDescent="0.2">
      <c r="B40510" s="10"/>
    </row>
    <row r="40511" spans="2:2" x14ac:dyDescent="0.2">
      <c r="B40511" s="10"/>
    </row>
    <row r="40512" spans="2:2" x14ac:dyDescent="0.2">
      <c r="B40512" s="10"/>
    </row>
    <row r="40513" spans="2:2" x14ac:dyDescent="0.2">
      <c r="B40513" s="10"/>
    </row>
    <row r="40514" spans="2:2" x14ac:dyDescent="0.2">
      <c r="B40514" s="10"/>
    </row>
    <row r="40515" spans="2:2" x14ac:dyDescent="0.2">
      <c r="B40515" s="10"/>
    </row>
    <row r="40516" spans="2:2" x14ac:dyDescent="0.2">
      <c r="B40516" s="10"/>
    </row>
    <row r="40517" spans="2:2" x14ac:dyDescent="0.2">
      <c r="B40517" s="10"/>
    </row>
    <row r="40518" spans="2:2" x14ac:dyDescent="0.2">
      <c r="B40518" s="10"/>
    </row>
    <row r="40519" spans="2:2" x14ac:dyDescent="0.2">
      <c r="B40519" s="10"/>
    </row>
    <row r="40520" spans="2:2" x14ac:dyDescent="0.2">
      <c r="B40520" s="10"/>
    </row>
    <row r="40521" spans="2:2" x14ac:dyDescent="0.2">
      <c r="B40521" s="10"/>
    </row>
    <row r="40522" spans="2:2" x14ac:dyDescent="0.2">
      <c r="B40522" s="10"/>
    </row>
    <row r="40523" spans="2:2" x14ac:dyDescent="0.2">
      <c r="B40523" s="10"/>
    </row>
    <row r="40524" spans="2:2" x14ac:dyDescent="0.2">
      <c r="B40524" s="10"/>
    </row>
    <row r="40525" spans="2:2" x14ac:dyDescent="0.2">
      <c r="B40525" s="10"/>
    </row>
    <row r="40526" spans="2:2" x14ac:dyDescent="0.2">
      <c r="B40526" s="10"/>
    </row>
    <row r="40527" spans="2:2" x14ac:dyDescent="0.2">
      <c r="B40527" s="10"/>
    </row>
    <row r="40528" spans="2:2" x14ac:dyDescent="0.2">
      <c r="B40528" s="10"/>
    </row>
    <row r="40529" spans="2:2" x14ac:dyDescent="0.2">
      <c r="B40529" s="10"/>
    </row>
    <row r="40530" spans="2:2" x14ac:dyDescent="0.2">
      <c r="B40530" s="10"/>
    </row>
    <row r="40531" spans="2:2" x14ac:dyDescent="0.2">
      <c r="B40531" s="10"/>
    </row>
    <row r="40532" spans="2:2" x14ac:dyDescent="0.2">
      <c r="B40532" s="10"/>
    </row>
    <row r="40533" spans="2:2" x14ac:dyDescent="0.2">
      <c r="B40533" s="10"/>
    </row>
    <row r="40534" spans="2:2" x14ac:dyDescent="0.2">
      <c r="B40534" s="10"/>
    </row>
    <row r="40535" spans="2:2" x14ac:dyDescent="0.2">
      <c r="B40535" s="10"/>
    </row>
    <row r="40536" spans="2:2" x14ac:dyDescent="0.2">
      <c r="B40536" s="10"/>
    </row>
    <row r="40537" spans="2:2" x14ac:dyDescent="0.2">
      <c r="B40537" s="10"/>
    </row>
    <row r="40538" spans="2:2" x14ac:dyDescent="0.2">
      <c r="B40538" s="10"/>
    </row>
    <row r="40539" spans="2:2" x14ac:dyDescent="0.2">
      <c r="B40539" s="10"/>
    </row>
    <row r="40540" spans="2:2" x14ac:dyDescent="0.2">
      <c r="B40540" s="10"/>
    </row>
    <row r="40541" spans="2:2" x14ac:dyDescent="0.2">
      <c r="B40541" s="10"/>
    </row>
    <row r="40542" spans="2:2" x14ac:dyDescent="0.2">
      <c r="B40542" s="10"/>
    </row>
    <row r="40543" spans="2:2" x14ac:dyDescent="0.2">
      <c r="B40543" s="10"/>
    </row>
    <row r="40544" spans="2:2" x14ac:dyDescent="0.2">
      <c r="B40544" s="10"/>
    </row>
    <row r="40545" spans="2:2" x14ac:dyDescent="0.2">
      <c r="B40545" s="10"/>
    </row>
    <row r="40546" spans="2:2" x14ac:dyDescent="0.2">
      <c r="B40546" s="10"/>
    </row>
    <row r="40547" spans="2:2" x14ac:dyDescent="0.2">
      <c r="B40547" s="10"/>
    </row>
    <row r="40548" spans="2:2" x14ac:dyDescent="0.2">
      <c r="B40548" s="10"/>
    </row>
    <row r="40549" spans="2:2" x14ac:dyDescent="0.2">
      <c r="B40549" s="10"/>
    </row>
    <row r="40550" spans="2:2" x14ac:dyDescent="0.2">
      <c r="B40550" s="10"/>
    </row>
    <row r="40551" spans="2:2" x14ac:dyDescent="0.2">
      <c r="B40551" s="10"/>
    </row>
    <row r="40552" spans="2:2" x14ac:dyDescent="0.2">
      <c r="B40552" s="10"/>
    </row>
    <row r="40553" spans="2:2" x14ac:dyDescent="0.2">
      <c r="B40553" s="10"/>
    </row>
    <row r="40554" spans="2:2" x14ac:dyDescent="0.2">
      <c r="B40554" s="10"/>
    </row>
    <row r="40555" spans="2:2" x14ac:dyDescent="0.2">
      <c r="B40555" s="10"/>
    </row>
    <row r="40556" spans="2:2" x14ac:dyDescent="0.2">
      <c r="B40556" s="10"/>
    </row>
    <row r="40557" spans="2:2" x14ac:dyDescent="0.2">
      <c r="B40557" s="10"/>
    </row>
    <row r="40558" spans="2:2" x14ac:dyDescent="0.2">
      <c r="B40558" s="10"/>
    </row>
    <row r="40559" spans="2:2" x14ac:dyDescent="0.2">
      <c r="B40559" s="10"/>
    </row>
    <row r="40560" spans="2:2" x14ac:dyDescent="0.2">
      <c r="B40560" s="10"/>
    </row>
    <row r="40561" spans="2:2" x14ac:dyDescent="0.2">
      <c r="B40561" s="10"/>
    </row>
    <row r="40562" spans="2:2" x14ac:dyDescent="0.2">
      <c r="B40562" s="10"/>
    </row>
    <row r="40563" spans="2:2" x14ac:dyDescent="0.2">
      <c r="B40563" s="10"/>
    </row>
    <row r="40564" spans="2:2" x14ac:dyDescent="0.2">
      <c r="B40564" s="10"/>
    </row>
    <row r="40565" spans="2:2" x14ac:dyDescent="0.2">
      <c r="B40565" s="10"/>
    </row>
    <row r="40566" spans="2:2" x14ac:dyDescent="0.2">
      <c r="B40566" s="10"/>
    </row>
    <row r="40567" spans="2:2" x14ac:dyDescent="0.2">
      <c r="B40567" s="10"/>
    </row>
    <row r="40568" spans="2:2" x14ac:dyDescent="0.2">
      <c r="B40568" s="10"/>
    </row>
    <row r="40569" spans="2:2" x14ac:dyDescent="0.2">
      <c r="B40569" s="10"/>
    </row>
    <row r="40570" spans="2:2" x14ac:dyDescent="0.2">
      <c r="B40570" s="10"/>
    </row>
    <row r="40571" spans="2:2" x14ac:dyDescent="0.2">
      <c r="B40571" s="10"/>
    </row>
    <row r="40572" spans="2:2" x14ac:dyDescent="0.2">
      <c r="B40572" s="10"/>
    </row>
    <row r="40573" spans="2:2" x14ac:dyDescent="0.2">
      <c r="B40573" s="10"/>
    </row>
    <row r="40574" spans="2:2" x14ac:dyDescent="0.2">
      <c r="B40574" s="10"/>
    </row>
    <row r="40575" spans="2:2" x14ac:dyDescent="0.2">
      <c r="B40575" s="10"/>
    </row>
    <row r="40576" spans="2:2" x14ac:dyDescent="0.2">
      <c r="B40576" s="10"/>
    </row>
    <row r="40577" spans="2:2" x14ac:dyDescent="0.2">
      <c r="B40577" s="10"/>
    </row>
    <row r="40578" spans="2:2" x14ac:dyDescent="0.2">
      <c r="B40578" s="10"/>
    </row>
    <row r="40579" spans="2:2" x14ac:dyDescent="0.2">
      <c r="B40579" s="10"/>
    </row>
    <row r="40580" spans="2:2" x14ac:dyDescent="0.2">
      <c r="B40580" s="10"/>
    </row>
    <row r="40581" spans="2:2" x14ac:dyDescent="0.2">
      <c r="B40581" s="10"/>
    </row>
    <row r="40582" spans="2:2" x14ac:dyDescent="0.2">
      <c r="B40582" s="10"/>
    </row>
    <row r="40583" spans="2:2" x14ac:dyDescent="0.2">
      <c r="B40583" s="10"/>
    </row>
    <row r="40584" spans="2:2" x14ac:dyDescent="0.2">
      <c r="B40584" s="10"/>
    </row>
    <row r="40585" spans="2:2" x14ac:dyDescent="0.2">
      <c r="B40585" s="10"/>
    </row>
    <row r="40586" spans="2:2" x14ac:dyDescent="0.2">
      <c r="B40586" s="10"/>
    </row>
    <row r="40587" spans="2:2" x14ac:dyDescent="0.2">
      <c r="B40587" s="10"/>
    </row>
    <row r="40588" spans="2:2" x14ac:dyDescent="0.2">
      <c r="B40588" s="10"/>
    </row>
    <row r="40589" spans="2:2" x14ac:dyDescent="0.2">
      <c r="B40589" s="10"/>
    </row>
    <row r="40590" spans="2:2" x14ac:dyDescent="0.2">
      <c r="B40590" s="10"/>
    </row>
    <row r="40591" spans="2:2" x14ac:dyDescent="0.2">
      <c r="B40591" s="10"/>
    </row>
    <row r="40592" spans="2:2" x14ac:dyDescent="0.2">
      <c r="B40592" s="10"/>
    </row>
    <row r="40593" spans="2:2" x14ac:dyDescent="0.2">
      <c r="B40593" s="10"/>
    </row>
    <row r="40594" spans="2:2" x14ac:dyDescent="0.2">
      <c r="B40594" s="10"/>
    </row>
    <row r="40595" spans="2:2" x14ac:dyDescent="0.2">
      <c r="B40595" s="10"/>
    </row>
    <row r="40596" spans="2:2" x14ac:dyDescent="0.2">
      <c r="B40596" s="10"/>
    </row>
    <row r="40597" spans="2:2" x14ac:dyDescent="0.2">
      <c r="B40597" s="10"/>
    </row>
    <row r="40598" spans="2:2" x14ac:dyDescent="0.2">
      <c r="B40598" s="10"/>
    </row>
    <row r="40599" spans="2:2" x14ac:dyDescent="0.2">
      <c r="B40599" s="10"/>
    </row>
    <row r="40600" spans="2:2" x14ac:dyDescent="0.2">
      <c r="B40600" s="10"/>
    </row>
    <row r="40601" spans="2:2" x14ac:dyDescent="0.2">
      <c r="B40601" s="10"/>
    </row>
    <row r="40602" spans="2:2" x14ac:dyDescent="0.2">
      <c r="B40602" s="10"/>
    </row>
    <row r="40603" spans="2:2" x14ac:dyDescent="0.2">
      <c r="B40603" s="10"/>
    </row>
    <row r="40604" spans="2:2" x14ac:dyDescent="0.2">
      <c r="B40604" s="10"/>
    </row>
    <row r="40605" spans="2:2" x14ac:dyDescent="0.2">
      <c r="B40605" s="10"/>
    </row>
    <row r="40606" spans="2:2" x14ac:dyDescent="0.2">
      <c r="B40606" s="10"/>
    </row>
    <row r="40607" spans="2:2" x14ac:dyDescent="0.2">
      <c r="B40607" s="10"/>
    </row>
    <row r="40608" spans="2:2" x14ac:dyDescent="0.2">
      <c r="B40608" s="10"/>
    </row>
    <row r="40609" spans="2:2" x14ac:dyDescent="0.2">
      <c r="B40609" s="10"/>
    </row>
    <row r="40610" spans="2:2" x14ac:dyDescent="0.2">
      <c r="B40610" s="10"/>
    </row>
    <row r="40611" spans="2:2" x14ac:dyDescent="0.2">
      <c r="B40611" s="10"/>
    </row>
    <row r="40612" spans="2:2" x14ac:dyDescent="0.2">
      <c r="B40612" s="10"/>
    </row>
    <row r="40613" spans="2:2" x14ac:dyDescent="0.2">
      <c r="B40613" s="10"/>
    </row>
    <row r="40614" spans="2:2" x14ac:dyDescent="0.2">
      <c r="B40614" s="10"/>
    </row>
    <row r="40615" spans="2:2" x14ac:dyDescent="0.2">
      <c r="B40615" s="10"/>
    </row>
    <row r="40616" spans="2:2" x14ac:dyDescent="0.2">
      <c r="B40616" s="10"/>
    </row>
    <row r="40617" spans="2:2" x14ac:dyDescent="0.2">
      <c r="B40617" s="10"/>
    </row>
    <row r="40618" spans="2:2" x14ac:dyDescent="0.2">
      <c r="B40618" s="10"/>
    </row>
    <row r="40619" spans="2:2" x14ac:dyDescent="0.2">
      <c r="B40619" s="10"/>
    </row>
    <row r="40620" spans="2:2" x14ac:dyDescent="0.2">
      <c r="B40620" s="10"/>
    </row>
    <row r="40621" spans="2:2" x14ac:dyDescent="0.2">
      <c r="B40621" s="10"/>
    </row>
    <row r="40622" spans="2:2" x14ac:dyDescent="0.2">
      <c r="B40622" s="10"/>
    </row>
    <row r="40623" spans="2:2" x14ac:dyDescent="0.2">
      <c r="B40623" s="10"/>
    </row>
    <row r="40624" spans="2:2" x14ac:dyDescent="0.2">
      <c r="B40624" s="10"/>
    </row>
    <row r="40625" spans="2:2" x14ac:dyDescent="0.2">
      <c r="B40625" s="10"/>
    </row>
    <row r="40626" spans="2:2" x14ac:dyDescent="0.2">
      <c r="B40626" s="10"/>
    </row>
    <row r="40627" spans="2:2" x14ac:dyDescent="0.2">
      <c r="B40627" s="10"/>
    </row>
    <row r="40628" spans="2:2" x14ac:dyDescent="0.2">
      <c r="B40628" s="10"/>
    </row>
    <row r="40629" spans="2:2" x14ac:dyDescent="0.2">
      <c r="B40629" s="10"/>
    </row>
    <row r="40630" spans="2:2" x14ac:dyDescent="0.2">
      <c r="B40630" s="10"/>
    </row>
    <row r="40631" spans="2:2" x14ac:dyDescent="0.2">
      <c r="B40631" s="10"/>
    </row>
    <row r="40632" spans="2:2" x14ac:dyDescent="0.2">
      <c r="B40632" s="10"/>
    </row>
    <row r="40633" spans="2:2" x14ac:dyDescent="0.2">
      <c r="B40633" s="10"/>
    </row>
    <row r="40634" spans="2:2" x14ac:dyDescent="0.2">
      <c r="B40634" s="10"/>
    </row>
    <row r="40635" spans="2:2" x14ac:dyDescent="0.2">
      <c r="B40635" s="10"/>
    </row>
    <row r="40636" spans="2:2" x14ac:dyDescent="0.2">
      <c r="B40636" s="10"/>
    </row>
    <row r="40637" spans="2:2" x14ac:dyDescent="0.2">
      <c r="B40637" s="10"/>
    </row>
    <row r="40638" spans="2:2" x14ac:dyDescent="0.2">
      <c r="B40638" s="10"/>
    </row>
    <row r="40639" spans="2:2" x14ac:dyDescent="0.2">
      <c r="B40639" s="10"/>
    </row>
    <row r="40640" spans="2:2" x14ac:dyDescent="0.2">
      <c r="B40640" s="10"/>
    </row>
    <row r="40641" spans="2:2" x14ac:dyDescent="0.2">
      <c r="B40641" s="10"/>
    </row>
    <row r="40642" spans="2:2" x14ac:dyDescent="0.2">
      <c r="B40642" s="10"/>
    </row>
    <row r="40643" spans="2:2" x14ac:dyDescent="0.2">
      <c r="B40643" s="10"/>
    </row>
    <row r="40644" spans="2:2" x14ac:dyDescent="0.2">
      <c r="B40644" s="10"/>
    </row>
    <row r="40645" spans="2:2" x14ac:dyDescent="0.2">
      <c r="B40645" s="10"/>
    </row>
    <row r="40646" spans="2:2" x14ac:dyDescent="0.2">
      <c r="B40646" s="10"/>
    </row>
    <row r="40647" spans="2:2" x14ac:dyDescent="0.2">
      <c r="B40647" s="10"/>
    </row>
    <row r="40648" spans="2:2" x14ac:dyDescent="0.2">
      <c r="B40648" s="10"/>
    </row>
    <row r="40649" spans="2:2" x14ac:dyDescent="0.2">
      <c r="B40649" s="10"/>
    </row>
    <row r="40650" spans="2:2" x14ac:dyDescent="0.2">
      <c r="B40650" s="10"/>
    </row>
    <row r="40651" spans="2:2" x14ac:dyDescent="0.2">
      <c r="B40651" s="10"/>
    </row>
    <row r="40652" spans="2:2" x14ac:dyDescent="0.2">
      <c r="B40652" s="10"/>
    </row>
    <row r="40653" spans="2:2" x14ac:dyDescent="0.2">
      <c r="B40653" s="10"/>
    </row>
    <row r="40654" spans="2:2" x14ac:dyDescent="0.2">
      <c r="B40654" s="10"/>
    </row>
    <row r="40655" spans="2:2" x14ac:dyDescent="0.2">
      <c r="B40655" s="10"/>
    </row>
    <row r="40656" spans="2:2" x14ac:dyDescent="0.2">
      <c r="B40656" s="10"/>
    </row>
    <row r="40657" spans="2:2" x14ac:dyDescent="0.2">
      <c r="B40657" s="10"/>
    </row>
    <row r="40658" spans="2:2" x14ac:dyDescent="0.2">
      <c r="B40658" s="10"/>
    </row>
    <row r="40659" spans="2:2" x14ac:dyDescent="0.2">
      <c r="B40659" s="10"/>
    </row>
    <row r="40660" spans="2:2" x14ac:dyDescent="0.2">
      <c r="B40660" s="10"/>
    </row>
    <row r="40661" spans="2:2" x14ac:dyDescent="0.2">
      <c r="B40661" s="10"/>
    </row>
    <row r="40662" spans="2:2" x14ac:dyDescent="0.2">
      <c r="B40662" s="10"/>
    </row>
    <row r="40663" spans="2:2" x14ac:dyDescent="0.2">
      <c r="B40663" s="10"/>
    </row>
    <row r="40664" spans="2:2" x14ac:dyDescent="0.2">
      <c r="B40664" s="10"/>
    </row>
    <row r="40665" spans="2:2" x14ac:dyDescent="0.2">
      <c r="B40665" s="10"/>
    </row>
    <row r="40666" spans="2:2" x14ac:dyDescent="0.2">
      <c r="B40666" s="10"/>
    </row>
    <row r="40667" spans="2:2" x14ac:dyDescent="0.2">
      <c r="B40667" s="10"/>
    </row>
    <row r="40668" spans="2:2" x14ac:dyDescent="0.2">
      <c r="B40668" s="10"/>
    </row>
    <row r="40669" spans="2:2" x14ac:dyDescent="0.2">
      <c r="B40669" s="10"/>
    </row>
    <row r="40670" spans="2:2" x14ac:dyDescent="0.2">
      <c r="B40670" s="10"/>
    </row>
    <row r="40671" spans="2:2" x14ac:dyDescent="0.2">
      <c r="B40671" s="10"/>
    </row>
    <row r="40672" spans="2:2" x14ac:dyDescent="0.2">
      <c r="B40672" s="10"/>
    </row>
    <row r="40673" spans="2:2" x14ac:dyDescent="0.2">
      <c r="B40673" s="10"/>
    </row>
    <row r="40674" spans="2:2" x14ac:dyDescent="0.2">
      <c r="B40674" s="10"/>
    </row>
    <row r="40675" spans="2:2" x14ac:dyDescent="0.2">
      <c r="B40675" s="10"/>
    </row>
    <row r="40676" spans="2:2" x14ac:dyDescent="0.2">
      <c r="B40676" s="10"/>
    </row>
    <row r="40677" spans="2:2" x14ac:dyDescent="0.2">
      <c r="B40677" s="10"/>
    </row>
    <row r="40678" spans="2:2" x14ac:dyDescent="0.2">
      <c r="B40678" s="10"/>
    </row>
    <row r="40679" spans="2:2" x14ac:dyDescent="0.2">
      <c r="B40679" s="10"/>
    </row>
    <row r="40680" spans="2:2" x14ac:dyDescent="0.2">
      <c r="B40680" s="10"/>
    </row>
    <row r="40681" spans="2:2" x14ac:dyDescent="0.2">
      <c r="B40681" s="10"/>
    </row>
    <row r="40682" spans="2:2" x14ac:dyDescent="0.2">
      <c r="B40682" s="10"/>
    </row>
    <row r="40683" spans="2:2" x14ac:dyDescent="0.2">
      <c r="B40683" s="10"/>
    </row>
    <row r="40684" spans="2:2" x14ac:dyDescent="0.2">
      <c r="B40684" s="10"/>
    </row>
    <row r="40685" spans="2:2" x14ac:dyDescent="0.2">
      <c r="B40685" s="10"/>
    </row>
    <row r="40686" spans="2:2" x14ac:dyDescent="0.2">
      <c r="B40686" s="10"/>
    </row>
    <row r="40687" spans="2:2" x14ac:dyDescent="0.2">
      <c r="B40687" s="10"/>
    </row>
    <row r="40688" spans="2:2" x14ac:dyDescent="0.2">
      <c r="B40688" s="10"/>
    </row>
    <row r="40689" spans="2:2" x14ac:dyDescent="0.2">
      <c r="B40689" s="10"/>
    </row>
    <row r="40690" spans="2:2" x14ac:dyDescent="0.2">
      <c r="B40690" s="10"/>
    </row>
    <row r="40691" spans="2:2" x14ac:dyDescent="0.2">
      <c r="B40691" s="10"/>
    </row>
    <row r="40692" spans="2:2" x14ac:dyDescent="0.2">
      <c r="B40692" s="10"/>
    </row>
    <row r="40693" spans="2:2" x14ac:dyDescent="0.2">
      <c r="B40693" s="10"/>
    </row>
    <row r="40694" spans="2:2" x14ac:dyDescent="0.2">
      <c r="B40694" s="10"/>
    </row>
    <row r="40695" spans="2:2" x14ac:dyDescent="0.2">
      <c r="B40695" s="10"/>
    </row>
    <row r="40696" spans="2:2" x14ac:dyDescent="0.2">
      <c r="B40696" s="10"/>
    </row>
    <row r="40697" spans="2:2" x14ac:dyDescent="0.2">
      <c r="B40697" s="10"/>
    </row>
    <row r="40698" spans="2:2" x14ac:dyDescent="0.2">
      <c r="B40698" s="10"/>
    </row>
    <row r="40699" spans="2:2" x14ac:dyDescent="0.2">
      <c r="B40699" s="10"/>
    </row>
    <row r="40700" spans="2:2" x14ac:dyDescent="0.2">
      <c r="B40700" s="10"/>
    </row>
    <row r="40701" spans="2:2" x14ac:dyDescent="0.2">
      <c r="B40701" s="10"/>
    </row>
    <row r="40702" spans="2:2" x14ac:dyDescent="0.2">
      <c r="B40702" s="10"/>
    </row>
    <row r="40703" spans="2:2" x14ac:dyDescent="0.2">
      <c r="B40703" s="10"/>
    </row>
    <row r="40704" spans="2:2" x14ac:dyDescent="0.2">
      <c r="B40704" s="10"/>
    </row>
    <row r="40705" spans="2:2" x14ac:dyDescent="0.2">
      <c r="B40705" s="10"/>
    </row>
    <row r="40706" spans="2:2" x14ac:dyDescent="0.2">
      <c r="B40706" s="10"/>
    </row>
    <row r="40707" spans="2:2" x14ac:dyDescent="0.2">
      <c r="B40707" s="10"/>
    </row>
    <row r="40708" spans="2:2" x14ac:dyDescent="0.2">
      <c r="B40708" s="10"/>
    </row>
    <row r="40709" spans="2:2" x14ac:dyDescent="0.2">
      <c r="B40709" s="10"/>
    </row>
    <row r="40710" spans="2:2" x14ac:dyDescent="0.2">
      <c r="B40710" s="10"/>
    </row>
    <row r="40711" spans="2:2" x14ac:dyDescent="0.2">
      <c r="B40711" s="10"/>
    </row>
    <row r="40712" spans="2:2" x14ac:dyDescent="0.2">
      <c r="B40712" s="10"/>
    </row>
    <row r="40713" spans="2:2" x14ac:dyDescent="0.2">
      <c r="B40713" s="10"/>
    </row>
    <row r="40714" spans="2:2" x14ac:dyDescent="0.2">
      <c r="B40714" s="10"/>
    </row>
    <row r="40715" spans="2:2" x14ac:dyDescent="0.2">
      <c r="B40715" s="10"/>
    </row>
    <row r="40716" spans="2:2" x14ac:dyDescent="0.2">
      <c r="B40716" s="10"/>
    </row>
    <row r="40717" spans="2:2" x14ac:dyDescent="0.2">
      <c r="B40717" s="10"/>
    </row>
    <row r="40718" spans="2:2" x14ac:dyDescent="0.2">
      <c r="B40718" s="10"/>
    </row>
    <row r="40719" spans="2:2" x14ac:dyDescent="0.2">
      <c r="B40719" s="10"/>
    </row>
    <row r="40720" spans="2:2" x14ac:dyDescent="0.2">
      <c r="B40720" s="10"/>
    </row>
    <row r="40721" spans="2:2" x14ac:dyDescent="0.2">
      <c r="B40721" s="10"/>
    </row>
    <row r="40722" spans="2:2" x14ac:dyDescent="0.2">
      <c r="B40722" s="10"/>
    </row>
    <row r="40723" spans="2:2" x14ac:dyDescent="0.2">
      <c r="B40723" s="10"/>
    </row>
    <row r="40724" spans="2:2" x14ac:dyDescent="0.2">
      <c r="B40724" s="10"/>
    </row>
    <row r="40725" spans="2:2" x14ac:dyDescent="0.2">
      <c r="B40725" s="10"/>
    </row>
    <row r="40726" spans="2:2" x14ac:dyDescent="0.2">
      <c r="B40726" s="10"/>
    </row>
    <row r="40727" spans="2:2" x14ac:dyDescent="0.2">
      <c r="B40727" s="10"/>
    </row>
    <row r="40728" spans="2:2" x14ac:dyDescent="0.2">
      <c r="B40728" s="10"/>
    </row>
    <row r="40729" spans="2:2" x14ac:dyDescent="0.2">
      <c r="B40729" s="10"/>
    </row>
    <row r="40730" spans="2:2" x14ac:dyDescent="0.2">
      <c r="B40730" s="10"/>
    </row>
    <row r="40731" spans="2:2" x14ac:dyDescent="0.2">
      <c r="B40731" s="10"/>
    </row>
    <row r="40732" spans="2:2" x14ac:dyDescent="0.2">
      <c r="B40732" s="10"/>
    </row>
    <row r="40733" spans="2:2" x14ac:dyDescent="0.2">
      <c r="B40733" s="10"/>
    </row>
    <row r="40734" spans="2:2" x14ac:dyDescent="0.2">
      <c r="B40734" s="10"/>
    </row>
    <row r="40735" spans="2:2" x14ac:dyDescent="0.2">
      <c r="B40735" s="10"/>
    </row>
    <row r="40736" spans="2:2" x14ac:dyDescent="0.2">
      <c r="B40736" s="10"/>
    </row>
    <row r="40737" spans="2:2" x14ac:dyDescent="0.2">
      <c r="B40737" s="10"/>
    </row>
    <row r="40738" spans="2:2" x14ac:dyDescent="0.2">
      <c r="B40738" s="10"/>
    </row>
    <row r="40739" spans="2:2" x14ac:dyDescent="0.2">
      <c r="B40739" s="10"/>
    </row>
    <row r="40740" spans="2:2" x14ac:dyDescent="0.2">
      <c r="B40740" s="10"/>
    </row>
    <row r="40741" spans="2:2" x14ac:dyDescent="0.2">
      <c r="B40741" s="10"/>
    </row>
    <row r="40742" spans="2:2" x14ac:dyDescent="0.2">
      <c r="B40742" s="10"/>
    </row>
    <row r="40743" spans="2:2" x14ac:dyDescent="0.2">
      <c r="B40743" s="10"/>
    </row>
    <row r="40744" spans="2:2" x14ac:dyDescent="0.2">
      <c r="B40744" s="10"/>
    </row>
    <row r="40745" spans="2:2" x14ac:dyDescent="0.2">
      <c r="B40745" s="10"/>
    </row>
    <row r="40746" spans="2:2" x14ac:dyDescent="0.2">
      <c r="B40746" s="10"/>
    </row>
    <row r="40747" spans="2:2" x14ac:dyDescent="0.2">
      <c r="B40747" s="10"/>
    </row>
    <row r="40748" spans="2:2" x14ac:dyDescent="0.2">
      <c r="B40748" s="10"/>
    </row>
    <row r="40749" spans="2:2" x14ac:dyDescent="0.2">
      <c r="B40749" s="10"/>
    </row>
    <row r="40750" spans="2:2" x14ac:dyDescent="0.2">
      <c r="B40750" s="10"/>
    </row>
    <row r="40751" spans="2:2" x14ac:dyDescent="0.2">
      <c r="B40751" s="10"/>
    </row>
    <row r="40752" spans="2:2" x14ac:dyDescent="0.2">
      <c r="B40752" s="10"/>
    </row>
    <row r="40753" spans="2:2" x14ac:dyDescent="0.2">
      <c r="B40753" s="10"/>
    </row>
    <row r="40754" spans="2:2" x14ac:dyDescent="0.2">
      <c r="B40754" s="10"/>
    </row>
    <row r="40755" spans="2:2" x14ac:dyDescent="0.2">
      <c r="B40755" s="10"/>
    </row>
    <row r="40756" spans="2:2" x14ac:dyDescent="0.2">
      <c r="B40756" s="10"/>
    </row>
    <row r="40757" spans="2:2" x14ac:dyDescent="0.2">
      <c r="B40757" s="10"/>
    </row>
    <row r="40758" spans="2:2" x14ac:dyDescent="0.2">
      <c r="B40758" s="10"/>
    </row>
    <row r="40759" spans="2:2" x14ac:dyDescent="0.2">
      <c r="B40759" s="10"/>
    </row>
    <row r="40760" spans="2:2" x14ac:dyDescent="0.2">
      <c r="B40760" s="10"/>
    </row>
    <row r="40761" spans="2:2" x14ac:dyDescent="0.2">
      <c r="B40761" s="10"/>
    </row>
    <row r="40762" spans="2:2" x14ac:dyDescent="0.2">
      <c r="B40762" s="10"/>
    </row>
    <row r="40763" spans="2:2" x14ac:dyDescent="0.2">
      <c r="B40763" s="10"/>
    </row>
    <row r="40764" spans="2:2" x14ac:dyDescent="0.2">
      <c r="B40764" s="10"/>
    </row>
    <row r="40765" spans="2:2" x14ac:dyDescent="0.2">
      <c r="B40765" s="10"/>
    </row>
    <row r="40766" spans="2:2" x14ac:dyDescent="0.2">
      <c r="B40766" s="10"/>
    </row>
    <row r="40767" spans="2:2" x14ac:dyDescent="0.2">
      <c r="B40767" s="10"/>
    </row>
    <row r="40768" spans="2:2" x14ac:dyDescent="0.2">
      <c r="B40768" s="10"/>
    </row>
    <row r="40769" spans="2:2" x14ac:dyDescent="0.2">
      <c r="B40769" s="10"/>
    </row>
    <row r="40770" spans="2:2" x14ac:dyDescent="0.2">
      <c r="B40770" s="10"/>
    </row>
    <row r="40771" spans="2:2" x14ac:dyDescent="0.2">
      <c r="B40771" s="10"/>
    </row>
    <row r="40772" spans="2:2" x14ac:dyDescent="0.2">
      <c r="B40772" s="10"/>
    </row>
    <row r="40773" spans="2:2" x14ac:dyDescent="0.2">
      <c r="B40773" s="10"/>
    </row>
    <row r="40774" spans="2:2" x14ac:dyDescent="0.2">
      <c r="B40774" s="10"/>
    </row>
    <row r="40775" spans="2:2" x14ac:dyDescent="0.2">
      <c r="B40775" s="10"/>
    </row>
    <row r="40776" spans="2:2" x14ac:dyDescent="0.2">
      <c r="B40776" s="10"/>
    </row>
    <row r="40777" spans="2:2" x14ac:dyDescent="0.2">
      <c r="B40777" s="10"/>
    </row>
    <row r="40778" spans="2:2" x14ac:dyDescent="0.2">
      <c r="B40778" s="10"/>
    </row>
    <row r="40779" spans="2:2" x14ac:dyDescent="0.2">
      <c r="B40779" s="10"/>
    </row>
    <row r="40780" spans="2:2" x14ac:dyDescent="0.2">
      <c r="B40780" s="10"/>
    </row>
    <row r="40781" spans="2:2" x14ac:dyDescent="0.2">
      <c r="B40781" s="10"/>
    </row>
    <row r="40782" spans="2:2" x14ac:dyDescent="0.2">
      <c r="B40782" s="10"/>
    </row>
    <row r="40783" spans="2:2" x14ac:dyDescent="0.2">
      <c r="B40783" s="10"/>
    </row>
    <row r="40784" spans="2:2" x14ac:dyDescent="0.2">
      <c r="B40784" s="10"/>
    </row>
    <row r="40785" spans="2:2" x14ac:dyDescent="0.2">
      <c r="B40785" s="10"/>
    </row>
    <row r="40786" spans="2:2" x14ac:dyDescent="0.2">
      <c r="B40786" s="10"/>
    </row>
    <row r="40787" spans="2:2" x14ac:dyDescent="0.2">
      <c r="B40787" s="10"/>
    </row>
    <row r="40788" spans="2:2" x14ac:dyDescent="0.2">
      <c r="B40788" s="10"/>
    </row>
    <row r="40789" spans="2:2" x14ac:dyDescent="0.2">
      <c r="B40789" s="10"/>
    </row>
    <row r="40790" spans="2:2" x14ac:dyDescent="0.2">
      <c r="B40790" s="10"/>
    </row>
    <row r="40791" spans="2:2" x14ac:dyDescent="0.2">
      <c r="B40791" s="10"/>
    </row>
    <row r="40792" spans="2:2" x14ac:dyDescent="0.2">
      <c r="B40792" s="10"/>
    </row>
    <row r="40793" spans="2:2" x14ac:dyDescent="0.2">
      <c r="B40793" s="10"/>
    </row>
    <row r="40794" spans="2:2" x14ac:dyDescent="0.2">
      <c r="B40794" s="10"/>
    </row>
    <row r="40795" spans="2:2" x14ac:dyDescent="0.2">
      <c r="B40795" s="10"/>
    </row>
    <row r="40796" spans="2:2" x14ac:dyDescent="0.2">
      <c r="B40796" s="10"/>
    </row>
    <row r="40797" spans="2:2" x14ac:dyDescent="0.2">
      <c r="B40797" s="10"/>
    </row>
    <row r="40798" spans="2:2" x14ac:dyDescent="0.2">
      <c r="B40798" s="10"/>
    </row>
    <row r="40799" spans="2:2" x14ac:dyDescent="0.2">
      <c r="B40799" s="10"/>
    </row>
    <row r="40800" spans="2:2" x14ac:dyDescent="0.2">
      <c r="B40800" s="10"/>
    </row>
    <row r="40801" spans="2:2" x14ac:dyDescent="0.2">
      <c r="B40801" s="10"/>
    </row>
    <row r="40802" spans="2:2" x14ac:dyDescent="0.2">
      <c r="B40802" s="10"/>
    </row>
    <row r="40803" spans="2:2" x14ac:dyDescent="0.2">
      <c r="B40803" s="10"/>
    </row>
    <row r="40804" spans="2:2" x14ac:dyDescent="0.2">
      <c r="B40804" s="10"/>
    </row>
    <row r="40805" spans="2:2" x14ac:dyDescent="0.2">
      <c r="B40805" s="10"/>
    </row>
    <row r="40806" spans="2:2" x14ac:dyDescent="0.2">
      <c r="B40806" s="10"/>
    </row>
    <row r="40807" spans="2:2" x14ac:dyDescent="0.2">
      <c r="B40807" s="10"/>
    </row>
    <row r="40808" spans="2:2" x14ac:dyDescent="0.2">
      <c r="B40808" s="10"/>
    </row>
    <row r="40809" spans="2:2" x14ac:dyDescent="0.2">
      <c r="B40809" s="10"/>
    </row>
    <row r="40810" spans="2:2" x14ac:dyDescent="0.2">
      <c r="B40810" s="10"/>
    </row>
    <row r="40811" spans="2:2" x14ac:dyDescent="0.2">
      <c r="B40811" s="10"/>
    </row>
    <row r="40812" spans="2:2" x14ac:dyDescent="0.2">
      <c r="B40812" s="10"/>
    </row>
    <row r="40813" spans="2:2" x14ac:dyDescent="0.2">
      <c r="B40813" s="10"/>
    </row>
    <row r="40814" spans="2:2" x14ac:dyDescent="0.2">
      <c r="B40814" s="10"/>
    </row>
    <row r="40815" spans="2:2" x14ac:dyDescent="0.2">
      <c r="B40815" s="10"/>
    </row>
    <row r="40816" spans="2:2" x14ac:dyDescent="0.2">
      <c r="B40816" s="10"/>
    </row>
    <row r="40817" spans="2:2" x14ac:dyDescent="0.2">
      <c r="B40817" s="10"/>
    </row>
    <row r="40818" spans="2:2" x14ac:dyDescent="0.2">
      <c r="B40818" s="10"/>
    </row>
    <row r="40819" spans="2:2" x14ac:dyDescent="0.2">
      <c r="B40819" s="10"/>
    </row>
    <row r="40820" spans="2:2" x14ac:dyDescent="0.2">
      <c r="B40820" s="10"/>
    </row>
    <row r="40821" spans="2:2" x14ac:dyDescent="0.2">
      <c r="B40821" s="10"/>
    </row>
    <row r="40822" spans="2:2" x14ac:dyDescent="0.2">
      <c r="B40822" s="10"/>
    </row>
    <row r="40823" spans="2:2" x14ac:dyDescent="0.2">
      <c r="B40823" s="10"/>
    </row>
    <row r="40824" spans="2:2" x14ac:dyDescent="0.2">
      <c r="B40824" s="10"/>
    </row>
    <row r="40825" spans="2:2" x14ac:dyDescent="0.2">
      <c r="B40825" s="10"/>
    </row>
    <row r="40826" spans="2:2" x14ac:dyDescent="0.2">
      <c r="B40826" s="10"/>
    </row>
    <row r="40827" spans="2:2" x14ac:dyDescent="0.2">
      <c r="B40827" s="10"/>
    </row>
    <row r="40828" spans="2:2" x14ac:dyDescent="0.2">
      <c r="B40828" s="10"/>
    </row>
    <row r="40829" spans="2:2" x14ac:dyDescent="0.2">
      <c r="B40829" s="10"/>
    </row>
    <row r="40830" spans="2:2" x14ac:dyDescent="0.2">
      <c r="B40830" s="10"/>
    </row>
    <row r="40831" spans="2:2" x14ac:dyDescent="0.2">
      <c r="B40831" s="10"/>
    </row>
    <row r="40832" spans="2:2" x14ac:dyDescent="0.2">
      <c r="B40832" s="10"/>
    </row>
    <row r="40833" spans="2:2" x14ac:dyDescent="0.2">
      <c r="B40833" s="10"/>
    </row>
    <row r="40834" spans="2:2" x14ac:dyDescent="0.2">
      <c r="B40834" s="10"/>
    </row>
    <row r="40835" spans="2:2" x14ac:dyDescent="0.2">
      <c r="B40835" s="10"/>
    </row>
    <row r="40836" spans="2:2" x14ac:dyDescent="0.2">
      <c r="B40836" s="10"/>
    </row>
    <row r="40837" spans="2:2" x14ac:dyDescent="0.2">
      <c r="B40837" s="10"/>
    </row>
    <row r="40838" spans="2:2" x14ac:dyDescent="0.2">
      <c r="B40838" s="10"/>
    </row>
    <row r="40839" spans="2:2" x14ac:dyDescent="0.2">
      <c r="B40839" s="10"/>
    </row>
    <row r="40840" spans="2:2" x14ac:dyDescent="0.2">
      <c r="B40840" s="10"/>
    </row>
    <row r="40841" spans="2:2" x14ac:dyDescent="0.2">
      <c r="B40841" s="10"/>
    </row>
    <row r="40842" spans="2:2" x14ac:dyDescent="0.2">
      <c r="B40842" s="10"/>
    </row>
    <row r="40843" spans="2:2" x14ac:dyDescent="0.2">
      <c r="B40843" s="10"/>
    </row>
    <row r="40844" spans="2:2" x14ac:dyDescent="0.2">
      <c r="B40844" s="10"/>
    </row>
    <row r="40845" spans="2:2" x14ac:dyDescent="0.2">
      <c r="B40845" s="10"/>
    </row>
    <row r="40846" spans="2:2" x14ac:dyDescent="0.2">
      <c r="B40846" s="10"/>
    </row>
    <row r="40847" spans="2:2" x14ac:dyDescent="0.2">
      <c r="B40847" s="10"/>
    </row>
    <row r="40848" spans="2:2" x14ac:dyDescent="0.2">
      <c r="B40848" s="10"/>
    </row>
    <row r="40849" spans="2:2" x14ac:dyDescent="0.2">
      <c r="B40849" s="10"/>
    </row>
    <row r="40850" spans="2:2" x14ac:dyDescent="0.2">
      <c r="B40850" s="10"/>
    </row>
    <row r="40851" spans="2:2" x14ac:dyDescent="0.2">
      <c r="B40851" s="10"/>
    </row>
    <row r="40852" spans="2:2" x14ac:dyDescent="0.2">
      <c r="B40852" s="10"/>
    </row>
    <row r="40853" spans="2:2" x14ac:dyDescent="0.2">
      <c r="B40853" s="10"/>
    </row>
    <row r="40854" spans="2:2" x14ac:dyDescent="0.2">
      <c r="B40854" s="10"/>
    </row>
    <row r="40855" spans="2:2" x14ac:dyDescent="0.2">
      <c r="B40855" s="10"/>
    </row>
    <row r="40856" spans="2:2" x14ac:dyDescent="0.2">
      <c r="B40856" s="10"/>
    </row>
    <row r="40857" spans="2:2" x14ac:dyDescent="0.2">
      <c r="B40857" s="10"/>
    </row>
    <row r="40858" spans="2:2" x14ac:dyDescent="0.2">
      <c r="B40858" s="10"/>
    </row>
    <row r="40859" spans="2:2" x14ac:dyDescent="0.2">
      <c r="B40859" s="10"/>
    </row>
    <row r="40860" spans="2:2" x14ac:dyDescent="0.2">
      <c r="B40860" s="10"/>
    </row>
    <row r="40861" spans="2:2" x14ac:dyDescent="0.2">
      <c r="B40861" s="10"/>
    </row>
    <row r="40862" spans="2:2" x14ac:dyDescent="0.2">
      <c r="B40862" s="10"/>
    </row>
    <row r="40863" spans="2:2" x14ac:dyDescent="0.2">
      <c r="B40863" s="10"/>
    </row>
    <row r="40864" spans="2:2" x14ac:dyDescent="0.2">
      <c r="B40864" s="10"/>
    </row>
    <row r="40865" spans="2:2" x14ac:dyDescent="0.2">
      <c r="B40865" s="10"/>
    </row>
    <row r="40866" spans="2:2" x14ac:dyDescent="0.2">
      <c r="B40866" s="10"/>
    </row>
    <row r="40867" spans="2:2" x14ac:dyDescent="0.2">
      <c r="B40867" s="10"/>
    </row>
    <row r="40868" spans="2:2" x14ac:dyDescent="0.2">
      <c r="B40868" s="10"/>
    </row>
    <row r="40869" spans="2:2" x14ac:dyDescent="0.2">
      <c r="B40869" s="10"/>
    </row>
    <row r="40870" spans="2:2" x14ac:dyDescent="0.2">
      <c r="B40870" s="10"/>
    </row>
    <row r="40871" spans="2:2" x14ac:dyDescent="0.2">
      <c r="B40871" s="10"/>
    </row>
    <row r="40872" spans="2:2" x14ac:dyDescent="0.2">
      <c r="B40872" s="10"/>
    </row>
    <row r="40873" spans="2:2" x14ac:dyDescent="0.2">
      <c r="B40873" s="10"/>
    </row>
    <row r="40874" spans="2:2" x14ac:dyDescent="0.2">
      <c r="B40874" s="10"/>
    </row>
    <row r="40875" spans="2:2" x14ac:dyDescent="0.2">
      <c r="B40875" s="10"/>
    </row>
    <row r="40876" spans="2:2" x14ac:dyDescent="0.2">
      <c r="B40876" s="10"/>
    </row>
    <row r="40877" spans="2:2" x14ac:dyDescent="0.2">
      <c r="B40877" s="10"/>
    </row>
    <row r="40878" spans="2:2" x14ac:dyDescent="0.2">
      <c r="B40878" s="10"/>
    </row>
    <row r="40879" spans="2:2" x14ac:dyDescent="0.2">
      <c r="B40879" s="10"/>
    </row>
    <row r="40880" spans="2:2" x14ac:dyDescent="0.2">
      <c r="B40880" s="10"/>
    </row>
    <row r="40881" spans="2:2" x14ac:dyDescent="0.2">
      <c r="B40881" s="10"/>
    </row>
    <row r="40882" spans="2:2" x14ac:dyDescent="0.2">
      <c r="B40882" s="10"/>
    </row>
    <row r="40883" spans="2:2" x14ac:dyDescent="0.2">
      <c r="B40883" s="10"/>
    </row>
    <row r="40884" spans="2:2" x14ac:dyDescent="0.2">
      <c r="B40884" s="10"/>
    </row>
    <row r="40885" spans="2:2" x14ac:dyDescent="0.2">
      <c r="B40885" s="10"/>
    </row>
    <row r="40886" spans="2:2" x14ac:dyDescent="0.2">
      <c r="B40886" s="10"/>
    </row>
    <row r="40887" spans="2:2" x14ac:dyDescent="0.2">
      <c r="B40887" s="10"/>
    </row>
    <row r="40888" spans="2:2" x14ac:dyDescent="0.2">
      <c r="B40888" s="10"/>
    </row>
    <row r="40889" spans="2:2" x14ac:dyDescent="0.2">
      <c r="B40889" s="10"/>
    </row>
    <row r="40890" spans="2:2" x14ac:dyDescent="0.2">
      <c r="B40890" s="10"/>
    </row>
    <row r="40891" spans="2:2" x14ac:dyDescent="0.2">
      <c r="B40891" s="10"/>
    </row>
    <row r="40892" spans="2:2" x14ac:dyDescent="0.2">
      <c r="B40892" s="10"/>
    </row>
    <row r="40893" spans="2:2" x14ac:dyDescent="0.2">
      <c r="B40893" s="10"/>
    </row>
    <row r="40894" spans="2:2" x14ac:dyDescent="0.2">
      <c r="B40894" s="10"/>
    </row>
    <row r="40895" spans="2:2" x14ac:dyDescent="0.2">
      <c r="B40895" s="10"/>
    </row>
    <row r="40896" spans="2:2" x14ac:dyDescent="0.2">
      <c r="B40896" s="10"/>
    </row>
    <row r="40897" spans="2:2" x14ac:dyDescent="0.2">
      <c r="B40897" s="10"/>
    </row>
    <row r="40898" spans="2:2" x14ac:dyDescent="0.2">
      <c r="B40898" s="10"/>
    </row>
    <row r="40899" spans="2:2" x14ac:dyDescent="0.2">
      <c r="B40899" s="10"/>
    </row>
    <row r="40900" spans="2:2" x14ac:dyDescent="0.2">
      <c r="B40900" s="10"/>
    </row>
    <row r="40901" spans="2:2" x14ac:dyDescent="0.2">
      <c r="B40901" s="10"/>
    </row>
    <row r="40902" spans="2:2" x14ac:dyDescent="0.2">
      <c r="B40902" s="10"/>
    </row>
    <row r="40903" spans="2:2" x14ac:dyDescent="0.2">
      <c r="B40903" s="10"/>
    </row>
    <row r="40904" spans="2:2" x14ac:dyDescent="0.2">
      <c r="B40904" s="10"/>
    </row>
    <row r="40905" spans="2:2" x14ac:dyDescent="0.2">
      <c r="B40905" s="10"/>
    </row>
    <row r="40906" spans="2:2" x14ac:dyDescent="0.2">
      <c r="B40906" s="10"/>
    </row>
    <row r="40907" spans="2:2" x14ac:dyDescent="0.2">
      <c r="B40907" s="10"/>
    </row>
    <row r="40908" spans="2:2" x14ac:dyDescent="0.2">
      <c r="B40908" s="10"/>
    </row>
    <row r="40909" spans="2:2" x14ac:dyDescent="0.2">
      <c r="B40909" s="10"/>
    </row>
    <row r="40910" spans="2:2" x14ac:dyDescent="0.2">
      <c r="B40910" s="10"/>
    </row>
    <row r="40911" spans="2:2" x14ac:dyDescent="0.2">
      <c r="B40911" s="10"/>
    </row>
    <row r="40912" spans="2:2" x14ac:dyDescent="0.2">
      <c r="B40912" s="10"/>
    </row>
    <row r="40913" spans="2:2" x14ac:dyDescent="0.2">
      <c r="B40913" s="10"/>
    </row>
    <row r="40914" spans="2:2" x14ac:dyDescent="0.2">
      <c r="B40914" s="10"/>
    </row>
    <row r="40915" spans="2:2" x14ac:dyDescent="0.2">
      <c r="B40915" s="10"/>
    </row>
    <row r="40916" spans="2:2" x14ac:dyDescent="0.2">
      <c r="B40916" s="10"/>
    </row>
    <row r="40917" spans="2:2" x14ac:dyDescent="0.2">
      <c r="B40917" s="10"/>
    </row>
    <row r="40918" spans="2:2" x14ac:dyDescent="0.2">
      <c r="B40918" s="10"/>
    </row>
    <row r="40919" spans="2:2" x14ac:dyDescent="0.2">
      <c r="B40919" s="10"/>
    </row>
    <row r="40920" spans="2:2" x14ac:dyDescent="0.2">
      <c r="B40920" s="10"/>
    </row>
    <row r="40921" spans="2:2" x14ac:dyDescent="0.2">
      <c r="B40921" s="10"/>
    </row>
    <row r="40922" spans="2:2" x14ac:dyDescent="0.2">
      <c r="B40922" s="10"/>
    </row>
    <row r="40923" spans="2:2" x14ac:dyDescent="0.2">
      <c r="B40923" s="10"/>
    </row>
    <row r="40924" spans="2:2" x14ac:dyDescent="0.2">
      <c r="B40924" s="10"/>
    </row>
    <row r="40925" spans="2:2" x14ac:dyDescent="0.2">
      <c r="B40925" s="10"/>
    </row>
    <row r="40926" spans="2:2" x14ac:dyDescent="0.2">
      <c r="B40926" s="10"/>
    </row>
    <row r="40927" spans="2:2" x14ac:dyDescent="0.2">
      <c r="B40927" s="10"/>
    </row>
    <row r="40928" spans="2:2" x14ac:dyDescent="0.2">
      <c r="B40928" s="10"/>
    </row>
    <row r="40929" spans="2:2" x14ac:dyDescent="0.2">
      <c r="B40929" s="10"/>
    </row>
    <row r="40930" spans="2:2" x14ac:dyDescent="0.2">
      <c r="B40930" s="10"/>
    </row>
    <row r="40931" spans="2:2" x14ac:dyDescent="0.2">
      <c r="B40931" s="10"/>
    </row>
    <row r="40932" spans="2:2" x14ac:dyDescent="0.2">
      <c r="B40932" s="10"/>
    </row>
    <row r="40933" spans="2:2" x14ac:dyDescent="0.2">
      <c r="B40933" s="10"/>
    </row>
    <row r="40934" spans="2:2" x14ac:dyDescent="0.2">
      <c r="B40934" s="10"/>
    </row>
    <row r="40935" spans="2:2" x14ac:dyDescent="0.2">
      <c r="B40935" s="10"/>
    </row>
    <row r="40936" spans="2:2" x14ac:dyDescent="0.2">
      <c r="B40936" s="10"/>
    </row>
    <row r="40937" spans="2:2" x14ac:dyDescent="0.2">
      <c r="B40937" s="10"/>
    </row>
    <row r="40938" spans="2:2" x14ac:dyDescent="0.2">
      <c r="B40938" s="10"/>
    </row>
    <row r="40939" spans="2:2" x14ac:dyDescent="0.2">
      <c r="B40939" s="10"/>
    </row>
    <row r="40940" spans="2:2" x14ac:dyDescent="0.2">
      <c r="B40940" s="10"/>
    </row>
    <row r="40941" spans="2:2" x14ac:dyDescent="0.2">
      <c r="B40941" s="10"/>
    </row>
    <row r="40942" spans="2:2" x14ac:dyDescent="0.2">
      <c r="B40942" s="10"/>
    </row>
    <row r="40943" spans="2:2" x14ac:dyDescent="0.2">
      <c r="B40943" s="10"/>
    </row>
    <row r="40944" spans="2:2" x14ac:dyDescent="0.2">
      <c r="B40944" s="10"/>
    </row>
    <row r="40945" spans="2:2" x14ac:dyDescent="0.2">
      <c r="B40945" s="10"/>
    </row>
    <row r="40946" spans="2:2" x14ac:dyDescent="0.2">
      <c r="B40946" s="10"/>
    </row>
    <row r="40947" spans="2:2" x14ac:dyDescent="0.2">
      <c r="B40947" s="10"/>
    </row>
    <row r="40948" spans="2:2" x14ac:dyDescent="0.2">
      <c r="B40948" s="10"/>
    </row>
    <row r="40949" spans="2:2" x14ac:dyDescent="0.2">
      <c r="B40949" s="10"/>
    </row>
    <row r="40950" spans="2:2" x14ac:dyDescent="0.2">
      <c r="B40950" s="10"/>
    </row>
    <row r="40951" spans="2:2" x14ac:dyDescent="0.2">
      <c r="B40951" s="10"/>
    </row>
    <row r="40952" spans="2:2" x14ac:dyDescent="0.2">
      <c r="B40952" s="10"/>
    </row>
    <row r="40953" spans="2:2" x14ac:dyDescent="0.2">
      <c r="B40953" s="10"/>
    </row>
    <row r="40954" spans="2:2" x14ac:dyDescent="0.2">
      <c r="B40954" s="10"/>
    </row>
    <row r="40955" spans="2:2" x14ac:dyDescent="0.2">
      <c r="B40955" s="10"/>
    </row>
    <row r="40956" spans="2:2" x14ac:dyDescent="0.2">
      <c r="B40956" s="10"/>
    </row>
    <row r="40957" spans="2:2" x14ac:dyDescent="0.2">
      <c r="B40957" s="10"/>
    </row>
    <row r="40958" spans="2:2" x14ac:dyDescent="0.2">
      <c r="B40958" s="10"/>
    </row>
    <row r="40959" spans="2:2" x14ac:dyDescent="0.2">
      <c r="B40959" s="10"/>
    </row>
    <row r="40960" spans="2:2" x14ac:dyDescent="0.2">
      <c r="B40960" s="10"/>
    </row>
    <row r="40961" spans="2:2" x14ac:dyDescent="0.2">
      <c r="B40961" s="10"/>
    </row>
    <row r="40962" spans="2:2" x14ac:dyDescent="0.2">
      <c r="B40962" s="10"/>
    </row>
    <row r="40963" spans="2:2" x14ac:dyDescent="0.2">
      <c r="B40963" s="10"/>
    </row>
    <row r="40964" spans="2:2" x14ac:dyDescent="0.2">
      <c r="B40964" s="10"/>
    </row>
    <row r="40965" spans="2:2" x14ac:dyDescent="0.2">
      <c r="B40965" s="10"/>
    </row>
    <row r="40966" spans="2:2" x14ac:dyDescent="0.2">
      <c r="B40966" s="10"/>
    </row>
    <row r="40967" spans="2:2" x14ac:dyDescent="0.2">
      <c r="B40967" s="10"/>
    </row>
    <row r="40968" spans="2:2" x14ac:dyDescent="0.2">
      <c r="B40968" s="10"/>
    </row>
    <row r="40969" spans="2:2" x14ac:dyDescent="0.2">
      <c r="B40969" s="10"/>
    </row>
    <row r="40970" spans="2:2" x14ac:dyDescent="0.2">
      <c r="B40970" s="10"/>
    </row>
    <row r="40971" spans="2:2" x14ac:dyDescent="0.2">
      <c r="B40971" s="10"/>
    </row>
    <row r="40972" spans="2:2" x14ac:dyDescent="0.2">
      <c r="B40972" s="10"/>
    </row>
    <row r="40973" spans="2:2" x14ac:dyDescent="0.2">
      <c r="B40973" s="10"/>
    </row>
    <row r="40974" spans="2:2" x14ac:dyDescent="0.2">
      <c r="B40974" s="10"/>
    </row>
    <row r="40975" spans="2:2" x14ac:dyDescent="0.2">
      <c r="B40975" s="10"/>
    </row>
    <row r="40976" spans="2:2" x14ac:dyDescent="0.2">
      <c r="B40976" s="10"/>
    </row>
    <row r="40977" spans="2:2" x14ac:dyDescent="0.2">
      <c r="B40977" s="10"/>
    </row>
    <row r="40978" spans="2:2" x14ac:dyDescent="0.2">
      <c r="B40978" s="10"/>
    </row>
    <row r="40979" spans="2:2" x14ac:dyDescent="0.2">
      <c r="B40979" s="10"/>
    </row>
    <row r="40980" spans="2:2" x14ac:dyDescent="0.2">
      <c r="B40980" s="10"/>
    </row>
    <row r="40981" spans="2:2" x14ac:dyDescent="0.2">
      <c r="B40981" s="10"/>
    </row>
    <row r="40982" spans="2:2" x14ac:dyDescent="0.2">
      <c r="B40982" s="10"/>
    </row>
    <row r="40983" spans="2:2" x14ac:dyDescent="0.2">
      <c r="B40983" s="10"/>
    </row>
    <row r="40984" spans="2:2" x14ac:dyDescent="0.2">
      <c r="B40984" s="10"/>
    </row>
    <row r="40985" spans="2:2" x14ac:dyDescent="0.2">
      <c r="B40985" s="10"/>
    </row>
    <row r="40986" spans="2:2" x14ac:dyDescent="0.2">
      <c r="B40986" s="10"/>
    </row>
    <row r="40987" spans="2:2" x14ac:dyDescent="0.2">
      <c r="B40987" s="10"/>
    </row>
    <row r="40988" spans="2:2" x14ac:dyDescent="0.2">
      <c r="B40988" s="10"/>
    </row>
    <row r="40989" spans="2:2" x14ac:dyDescent="0.2">
      <c r="B40989" s="10"/>
    </row>
    <row r="40990" spans="2:2" x14ac:dyDescent="0.2">
      <c r="B40990" s="10"/>
    </row>
    <row r="40991" spans="2:2" x14ac:dyDescent="0.2">
      <c r="B40991" s="10"/>
    </row>
    <row r="40992" spans="2:2" x14ac:dyDescent="0.2">
      <c r="B40992" s="10"/>
    </row>
    <row r="40993" spans="2:2" x14ac:dyDescent="0.2">
      <c r="B40993" s="10"/>
    </row>
    <row r="40994" spans="2:2" x14ac:dyDescent="0.2">
      <c r="B40994" s="10"/>
    </row>
    <row r="40995" spans="2:2" x14ac:dyDescent="0.2">
      <c r="B40995" s="10"/>
    </row>
    <row r="40996" spans="2:2" x14ac:dyDescent="0.2">
      <c r="B40996" s="10"/>
    </row>
    <row r="40997" spans="2:2" x14ac:dyDescent="0.2">
      <c r="B40997" s="10"/>
    </row>
    <row r="40998" spans="2:2" x14ac:dyDescent="0.2">
      <c r="B40998" s="10"/>
    </row>
    <row r="40999" spans="2:2" x14ac:dyDescent="0.2">
      <c r="B40999" s="10"/>
    </row>
    <row r="41000" spans="2:2" x14ac:dyDescent="0.2">
      <c r="B41000" s="10"/>
    </row>
    <row r="41001" spans="2:2" x14ac:dyDescent="0.2">
      <c r="B41001" s="10"/>
    </row>
    <row r="41002" spans="2:2" x14ac:dyDescent="0.2">
      <c r="B41002" s="10"/>
    </row>
    <row r="41003" spans="2:2" x14ac:dyDescent="0.2">
      <c r="B41003" s="10"/>
    </row>
    <row r="41004" spans="2:2" x14ac:dyDescent="0.2">
      <c r="B41004" s="10"/>
    </row>
    <row r="41005" spans="2:2" x14ac:dyDescent="0.2">
      <c r="B41005" s="10"/>
    </row>
    <row r="41006" spans="2:2" x14ac:dyDescent="0.2">
      <c r="B41006" s="10"/>
    </row>
    <row r="41007" spans="2:2" x14ac:dyDescent="0.2">
      <c r="B41007" s="10"/>
    </row>
    <row r="41008" spans="2:2" x14ac:dyDescent="0.2">
      <c r="B41008" s="10"/>
    </row>
    <row r="41009" spans="2:2" x14ac:dyDescent="0.2">
      <c r="B41009" s="10"/>
    </row>
    <row r="41010" spans="2:2" x14ac:dyDescent="0.2">
      <c r="B41010" s="10"/>
    </row>
    <row r="41011" spans="2:2" x14ac:dyDescent="0.2">
      <c r="B41011" s="10"/>
    </row>
    <row r="41012" spans="2:2" x14ac:dyDescent="0.2">
      <c r="B41012" s="10"/>
    </row>
    <row r="41013" spans="2:2" x14ac:dyDescent="0.2">
      <c r="B41013" s="10"/>
    </row>
    <row r="41014" spans="2:2" x14ac:dyDescent="0.2">
      <c r="B41014" s="10"/>
    </row>
    <row r="41015" spans="2:2" x14ac:dyDescent="0.2">
      <c r="B41015" s="10"/>
    </row>
    <row r="41016" spans="2:2" x14ac:dyDescent="0.2">
      <c r="B41016" s="10"/>
    </row>
    <row r="41017" spans="2:2" x14ac:dyDescent="0.2">
      <c r="B41017" s="10"/>
    </row>
    <row r="41018" spans="2:2" x14ac:dyDescent="0.2">
      <c r="B41018" s="10"/>
    </row>
    <row r="41019" spans="2:2" x14ac:dyDescent="0.2">
      <c r="B41019" s="10"/>
    </row>
    <row r="41020" spans="2:2" x14ac:dyDescent="0.2">
      <c r="B41020" s="10"/>
    </row>
    <row r="41021" spans="2:2" x14ac:dyDescent="0.2">
      <c r="B41021" s="10"/>
    </row>
    <row r="41022" spans="2:2" x14ac:dyDescent="0.2">
      <c r="B41022" s="10"/>
    </row>
    <row r="41023" spans="2:2" x14ac:dyDescent="0.2">
      <c r="B41023" s="10"/>
    </row>
    <row r="41024" spans="2:2" x14ac:dyDescent="0.2">
      <c r="B41024" s="10"/>
    </row>
    <row r="41025" spans="2:2" x14ac:dyDescent="0.2">
      <c r="B41025" s="10"/>
    </row>
    <row r="41026" spans="2:2" x14ac:dyDescent="0.2">
      <c r="B41026" s="10"/>
    </row>
    <row r="41027" spans="2:2" x14ac:dyDescent="0.2">
      <c r="B41027" s="10"/>
    </row>
    <row r="41028" spans="2:2" x14ac:dyDescent="0.2">
      <c r="B41028" s="10"/>
    </row>
    <row r="41029" spans="2:2" x14ac:dyDescent="0.2">
      <c r="B41029" s="10"/>
    </row>
    <row r="41030" spans="2:2" x14ac:dyDescent="0.2">
      <c r="B41030" s="10"/>
    </row>
    <row r="41031" spans="2:2" x14ac:dyDescent="0.2">
      <c r="B41031" s="10"/>
    </row>
    <row r="41032" spans="2:2" x14ac:dyDescent="0.2">
      <c r="B41032" s="10"/>
    </row>
    <row r="41033" spans="2:2" x14ac:dyDescent="0.2">
      <c r="B41033" s="10"/>
    </row>
    <row r="41034" spans="2:2" x14ac:dyDescent="0.2">
      <c r="B41034" s="10"/>
    </row>
    <row r="41035" spans="2:2" x14ac:dyDescent="0.2">
      <c r="B41035" s="10"/>
    </row>
    <row r="41036" spans="2:2" x14ac:dyDescent="0.2">
      <c r="B41036" s="10"/>
    </row>
    <row r="41037" spans="2:2" x14ac:dyDescent="0.2">
      <c r="B41037" s="10"/>
    </row>
    <row r="41038" spans="2:2" x14ac:dyDescent="0.2">
      <c r="B41038" s="10"/>
    </row>
    <row r="41039" spans="2:2" x14ac:dyDescent="0.2">
      <c r="B41039" s="10"/>
    </row>
    <row r="41040" spans="2:2" x14ac:dyDescent="0.2">
      <c r="B41040" s="10"/>
    </row>
    <row r="41041" spans="2:2" x14ac:dyDescent="0.2">
      <c r="B41041" s="10"/>
    </row>
    <row r="41042" spans="2:2" x14ac:dyDescent="0.2">
      <c r="B41042" s="10"/>
    </row>
    <row r="41043" spans="2:2" x14ac:dyDescent="0.2">
      <c r="B41043" s="10"/>
    </row>
    <row r="41044" spans="2:2" x14ac:dyDescent="0.2">
      <c r="B41044" s="10"/>
    </row>
    <row r="41045" spans="2:2" x14ac:dyDescent="0.2">
      <c r="B41045" s="10"/>
    </row>
    <row r="41046" spans="2:2" x14ac:dyDescent="0.2">
      <c r="B41046" s="10"/>
    </row>
    <row r="41047" spans="2:2" x14ac:dyDescent="0.2">
      <c r="B41047" s="10"/>
    </row>
    <row r="41048" spans="2:2" x14ac:dyDescent="0.2">
      <c r="B41048" s="10"/>
    </row>
    <row r="41049" spans="2:2" x14ac:dyDescent="0.2">
      <c r="B41049" s="10"/>
    </row>
    <row r="41050" spans="2:2" x14ac:dyDescent="0.2">
      <c r="B41050" s="10"/>
    </row>
    <row r="41051" spans="2:2" x14ac:dyDescent="0.2">
      <c r="B41051" s="10"/>
    </row>
    <row r="41052" spans="2:2" x14ac:dyDescent="0.2">
      <c r="B41052" s="10"/>
    </row>
    <row r="41053" spans="2:2" x14ac:dyDescent="0.2">
      <c r="B41053" s="10"/>
    </row>
    <row r="41054" spans="2:2" x14ac:dyDescent="0.2">
      <c r="B41054" s="10"/>
    </row>
    <row r="41055" spans="2:2" x14ac:dyDescent="0.2">
      <c r="B41055" s="10"/>
    </row>
    <row r="41056" spans="2:2" x14ac:dyDescent="0.2">
      <c r="B41056" s="10"/>
    </row>
    <row r="41057" spans="2:2" x14ac:dyDescent="0.2">
      <c r="B41057" s="10"/>
    </row>
    <row r="41058" spans="2:2" x14ac:dyDescent="0.2">
      <c r="B41058" s="10"/>
    </row>
    <row r="41059" spans="2:2" x14ac:dyDescent="0.2">
      <c r="B41059" s="10"/>
    </row>
    <row r="41060" spans="2:2" x14ac:dyDescent="0.2">
      <c r="B41060" s="10"/>
    </row>
    <row r="41061" spans="2:2" x14ac:dyDescent="0.2">
      <c r="B41061" s="10"/>
    </row>
    <row r="41062" spans="2:2" x14ac:dyDescent="0.2">
      <c r="B41062" s="10"/>
    </row>
    <row r="41063" spans="2:2" x14ac:dyDescent="0.2">
      <c r="B41063" s="10"/>
    </row>
    <row r="41064" spans="2:2" x14ac:dyDescent="0.2">
      <c r="B41064" s="10"/>
    </row>
    <row r="41065" spans="2:2" x14ac:dyDescent="0.2">
      <c r="B41065" s="10"/>
    </row>
    <row r="41066" spans="2:2" x14ac:dyDescent="0.2">
      <c r="B41066" s="10"/>
    </row>
    <row r="41067" spans="2:2" x14ac:dyDescent="0.2">
      <c r="B41067" s="10"/>
    </row>
    <row r="41068" spans="2:2" x14ac:dyDescent="0.2">
      <c r="B41068" s="10"/>
    </row>
    <row r="41069" spans="2:2" x14ac:dyDescent="0.2">
      <c r="B41069" s="10"/>
    </row>
    <row r="41070" spans="2:2" x14ac:dyDescent="0.2">
      <c r="B41070" s="10"/>
    </row>
    <row r="41071" spans="2:2" x14ac:dyDescent="0.2">
      <c r="B41071" s="10"/>
    </row>
    <row r="41072" spans="2:2" x14ac:dyDescent="0.2">
      <c r="B41072" s="10"/>
    </row>
    <row r="41073" spans="2:2" x14ac:dyDescent="0.2">
      <c r="B41073" s="10"/>
    </row>
    <row r="41074" spans="2:2" x14ac:dyDescent="0.2">
      <c r="B41074" s="10"/>
    </row>
    <row r="41075" spans="2:2" x14ac:dyDescent="0.2">
      <c r="B41075" s="10"/>
    </row>
    <row r="41076" spans="2:2" x14ac:dyDescent="0.2">
      <c r="B41076" s="10"/>
    </row>
    <row r="41077" spans="2:2" x14ac:dyDescent="0.2">
      <c r="B41077" s="10"/>
    </row>
    <row r="41078" spans="2:2" x14ac:dyDescent="0.2">
      <c r="B41078" s="10"/>
    </row>
    <row r="41079" spans="2:2" x14ac:dyDescent="0.2">
      <c r="B41079" s="10"/>
    </row>
    <row r="41080" spans="2:2" x14ac:dyDescent="0.2">
      <c r="B41080" s="10"/>
    </row>
    <row r="41081" spans="2:2" x14ac:dyDescent="0.2">
      <c r="B41081" s="10"/>
    </row>
    <row r="41082" spans="2:2" x14ac:dyDescent="0.2">
      <c r="B41082" s="10"/>
    </row>
    <row r="41083" spans="2:2" x14ac:dyDescent="0.2">
      <c r="B41083" s="10"/>
    </row>
    <row r="41084" spans="2:2" x14ac:dyDescent="0.2">
      <c r="B41084" s="10"/>
    </row>
    <row r="41085" spans="2:2" x14ac:dyDescent="0.2">
      <c r="B41085" s="10"/>
    </row>
    <row r="41086" spans="2:2" x14ac:dyDescent="0.2">
      <c r="B41086" s="10"/>
    </row>
    <row r="41087" spans="2:2" x14ac:dyDescent="0.2">
      <c r="B41087" s="10"/>
    </row>
    <row r="41088" spans="2:2" x14ac:dyDescent="0.2">
      <c r="B41088" s="10"/>
    </row>
    <row r="41089" spans="2:2" x14ac:dyDescent="0.2">
      <c r="B41089" s="10"/>
    </row>
    <row r="41090" spans="2:2" x14ac:dyDescent="0.2">
      <c r="B41090" s="10"/>
    </row>
    <row r="41091" spans="2:2" x14ac:dyDescent="0.2">
      <c r="B41091" s="10"/>
    </row>
    <row r="41092" spans="2:2" x14ac:dyDescent="0.2">
      <c r="B41092" s="10"/>
    </row>
    <row r="41093" spans="2:2" x14ac:dyDescent="0.2">
      <c r="B41093" s="10"/>
    </row>
    <row r="41094" spans="2:2" x14ac:dyDescent="0.2">
      <c r="B41094" s="10"/>
    </row>
    <row r="41095" spans="2:2" x14ac:dyDescent="0.2">
      <c r="B41095" s="10"/>
    </row>
    <row r="41096" spans="2:2" x14ac:dyDescent="0.2">
      <c r="B41096" s="10"/>
    </row>
    <row r="41097" spans="2:2" x14ac:dyDescent="0.2">
      <c r="B41097" s="10"/>
    </row>
    <row r="41098" spans="2:2" x14ac:dyDescent="0.2">
      <c r="B41098" s="10"/>
    </row>
    <row r="41099" spans="2:2" x14ac:dyDescent="0.2">
      <c r="B41099" s="10"/>
    </row>
    <row r="41100" spans="2:2" x14ac:dyDescent="0.2">
      <c r="B41100" s="10"/>
    </row>
    <row r="41101" spans="2:2" x14ac:dyDescent="0.2">
      <c r="B41101" s="10"/>
    </row>
    <row r="41102" spans="2:2" x14ac:dyDescent="0.2">
      <c r="B41102" s="10"/>
    </row>
    <row r="41103" spans="2:2" x14ac:dyDescent="0.2">
      <c r="B41103" s="10"/>
    </row>
    <row r="41104" spans="2:2" x14ac:dyDescent="0.2">
      <c r="B41104" s="10"/>
    </row>
    <row r="41105" spans="2:2" x14ac:dyDescent="0.2">
      <c r="B41105" s="10"/>
    </row>
    <row r="41106" spans="2:2" x14ac:dyDescent="0.2">
      <c r="B41106" s="10"/>
    </row>
    <row r="41107" spans="2:2" x14ac:dyDescent="0.2">
      <c r="B41107" s="10"/>
    </row>
    <row r="41108" spans="2:2" x14ac:dyDescent="0.2">
      <c r="B41108" s="10"/>
    </row>
    <row r="41109" spans="2:2" x14ac:dyDescent="0.2">
      <c r="B41109" s="10"/>
    </row>
    <row r="41110" spans="2:2" x14ac:dyDescent="0.2">
      <c r="B41110" s="10"/>
    </row>
    <row r="41111" spans="2:2" x14ac:dyDescent="0.2">
      <c r="B41111" s="10"/>
    </row>
    <row r="41112" spans="2:2" x14ac:dyDescent="0.2">
      <c r="B41112" s="10"/>
    </row>
    <row r="41113" spans="2:2" x14ac:dyDescent="0.2">
      <c r="B41113" s="10"/>
    </row>
    <row r="41114" spans="2:2" x14ac:dyDescent="0.2">
      <c r="B41114" s="10"/>
    </row>
    <row r="41115" spans="2:2" x14ac:dyDescent="0.2">
      <c r="B41115" s="10"/>
    </row>
    <row r="41116" spans="2:2" x14ac:dyDescent="0.2">
      <c r="B41116" s="10"/>
    </row>
    <row r="41117" spans="2:2" x14ac:dyDescent="0.2">
      <c r="B41117" s="10"/>
    </row>
    <row r="41118" spans="2:2" x14ac:dyDescent="0.2">
      <c r="B41118" s="10"/>
    </row>
    <row r="41119" spans="2:2" x14ac:dyDescent="0.2">
      <c r="B41119" s="10"/>
    </row>
    <row r="41120" spans="2:2" x14ac:dyDescent="0.2">
      <c r="B41120" s="10"/>
    </row>
    <row r="41121" spans="2:2" x14ac:dyDescent="0.2">
      <c r="B41121" s="10"/>
    </row>
    <row r="41122" spans="2:2" x14ac:dyDescent="0.2">
      <c r="B41122" s="10"/>
    </row>
    <row r="41123" spans="2:2" x14ac:dyDescent="0.2">
      <c r="B41123" s="10"/>
    </row>
    <row r="41124" spans="2:2" x14ac:dyDescent="0.2">
      <c r="B41124" s="10"/>
    </row>
    <row r="41125" spans="2:2" x14ac:dyDescent="0.2">
      <c r="B41125" s="10"/>
    </row>
    <row r="41126" spans="2:2" x14ac:dyDescent="0.2">
      <c r="B41126" s="10"/>
    </row>
    <row r="41127" spans="2:2" x14ac:dyDescent="0.2">
      <c r="B41127" s="10"/>
    </row>
    <row r="41128" spans="2:2" x14ac:dyDescent="0.2">
      <c r="B41128" s="10"/>
    </row>
    <row r="41129" spans="2:2" x14ac:dyDescent="0.2">
      <c r="B41129" s="10"/>
    </row>
    <row r="41130" spans="2:2" x14ac:dyDescent="0.2">
      <c r="B41130" s="10"/>
    </row>
    <row r="41131" spans="2:2" x14ac:dyDescent="0.2">
      <c r="B41131" s="10"/>
    </row>
    <row r="41132" spans="2:2" x14ac:dyDescent="0.2">
      <c r="B41132" s="10"/>
    </row>
    <row r="41133" spans="2:2" x14ac:dyDescent="0.2">
      <c r="B41133" s="10"/>
    </row>
    <row r="41134" spans="2:2" x14ac:dyDescent="0.2">
      <c r="B41134" s="10"/>
    </row>
    <row r="41135" spans="2:2" x14ac:dyDescent="0.2">
      <c r="B41135" s="10"/>
    </row>
    <row r="41136" spans="2:2" x14ac:dyDescent="0.2">
      <c r="B41136" s="10"/>
    </row>
    <row r="41137" spans="2:2" x14ac:dyDescent="0.2">
      <c r="B41137" s="10"/>
    </row>
    <row r="41138" spans="2:2" x14ac:dyDescent="0.2">
      <c r="B41138" s="10"/>
    </row>
    <row r="41139" spans="2:2" x14ac:dyDescent="0.2">
      <c r="B41139" s="10"/>
    </row>
    <row r="41140" spans="2:2" x14ac:dyDescent="0.2">
      <c r="B41140" s="10"/>
    </row>
    <row r="41141" spans="2:2" x14ac:dyDescent="0.2">
      <c r="B41141" s="10"/>
    </row>
    <row r="41142" spans="2:2" x14ac:dyDescent="0.2">
      <c r="B41142" s="10"/>
    </row>
    <row r="41143" spans="2:2" x14ac:dyDescent="0.2">
      <c r="B41143" s="10"/>
    </row>
    <row r="41144" spans="2:2" x14ac:dyDescent="0.2">
      <c r="B41144" s="10"/>
    </row>
    <row r="41145" spans="2:2" x14ac:dyDescent="0.2">
      <c r="B41145" s="10"/>
    </row>
    <row r="41146" spans="2:2" x14ac:dyDescent="0.2">
      <c r="B41146" s="10"/>
    </row>
    <row r="41147" spans="2:2" x14ac:dyDescent="0.2">
      <c r="B41147" s="10"/>
    </row>
    <row r="41148" spans="2:2" x14ac:dyDescent="0.2">
      <c r="B41148" s="10"/>
    </row>
    <row r="41149" spans="2:2" x14ac:dyDescent="0.2">
      <c r="B41149" s="10"/>
    </row>
    <row r="41150" spans="2:2" x14ac:dyDescent="0.2">
      <c r="B41150" s="10"/>
    </row>
    <row r="41151" spans="2:2" x14ac:dyDescent="0.2">
      <c r="B41151" s="10"/>
    </row>
    <row r="41152" spans="2:2" x14ac:dyDescent="0.2">
      <c r="B41152" s="10"/>
    </row>
    <row r="41153" spans="2:2" x14ac:dyDescent="0.2">
      <c r="B41153" s="10"/>
    </row>
    <row r="41154" spans="2:2" x14ac:dyDescent="0.2">
      <c r="B41154" s="10"/>
    </row>
    <row r="41155" spans="2:2" x14ac:dyDescent="0.2">
      <c r="B41155" s="10"/>
    </row>
    <row r="41156" spans="2:2" x14ac:dyDescent="0.2">
      <c r="B41156" s="10"/>
    </row>
    <row r="41157" spans="2:2" x14ac:dyDescent="0.2">
      <c r="B41157" s="10"/>
    </row>
    <row r="41158" spans="2:2" x14ac:dyDescent="0.2">
      <c r="B41158" s="10"/>
    </row>
    <row r="41159" spans="2:2" x14ac:dyDescent="0.2">
      <c r="B41159" s="10"/>
    </row>
    <row r="41160" spans="2:2" x14ac:dyDescent="0.2">
      <c r="B41160" s="10"/>
    </row>
    <row r="41161" spans="2:2" x14ac:dyDescent="0.2">
      <c r="B41161" s="10"/>
    </row>
    <row r="41162" spans="2:2" x14ac:dyDescent="0.2">
      <c r="B41162" s="10"/>
    </row>
    <row r="41163" spans="2:2" x14ac:dyDescent="0.2">
      <c r="B41163" s="10"/>
    </row>
    <row r="41164" spans="2:2" x14ac:dyDescent="0.2">
      <c r="B41164" s="10"/>
    </row>
    <row r="41165" spans="2:2" x14ac:dyDescent="0.2">
      <c r="B41165" s="10"/>
    </row>
    <row r="41166" spans="2:2" x14ac:dyDescent="0.2">
      <c r="B41166" s="10"/>
    </row>
    <row r="41167" spans="2:2" x14ac:dyDescent="0.2">
      <c r="B41167" s="10"/>
    </row>
    <row r="41168" spans="2:2" x14ac:dyDescent="0.2">
      <c r="B41168" s="10"/>
    </row>
    <row r="41169" spans="2:2" x14ac:dyDescent="0.2">
      <c r="B41169" s="10"/>
    </row>
    <row r="41170" spans="2:2" x14ac:dyDescent="0.2">
      <c r="B41170" s="10"/>
    </row>
    <row r="41171" spans="2:2" x14ac:dyDescent="0.2">
      <c r="B41171" s="10"/>
    </row>
    <row r="41172" spans="2:2" x14ac:dyDescent="0.2">
      <c r="B41172" s="10"/>
    </row>
    <row r="41173" spans="2:2" x14ac:dyDescent="0.2">
      <c r="B41173" s="10"/>
    </row>
    <row r="41174" spans="2:2" x14ac:dyDescent="0.2">
      <c r="B41174" s="10"/>
    </row>
    <row r="41175" spans="2:2" x14ac:dyDescent="0.2">
      <c r="B41175" s="10"/>
    </row>
    <row r="41176" spans="2:2" x14ac:dyDescent="0.2">
      <c r="B41176" s="10"/>
    </row>
    <row r="41177" spans="2:2" x14ac:dyDescent="0.2">
      <c r="B41177" s="10"/>
    </row>
    <row r="41178" spans="2:2" x14ac:dyDescent="0.2">
      <c r="B41178" s="10"/>
    </row>
    <row r="41179" spans="2:2" x14ac:dyDescent="0.2">
      <c r="B41179" s="10"/>
    </row>
    <row r="41180" spans="2:2" x14ac:dyDescent="0.2">
      <c r="B41180" s="10"/>
    </row>
    <row r="41181" spans="2:2" x14ac:dyDescent="0.2">
      <c r="B41181" s="10"/>
    </row>
    <row r="41182" spans="2:2" x14ac:dyDescent="0.2">
      <c r="B41182" s="10"/>
    </row>
    <row r="41183" spans="2:2" x14ac:dyDescent="0.2">
      <c r="B41183" s="10"/>
    </row>
    <row r="41184" spans="2:2" x14ac:dyDescent="0.2">
      <c r="B41184" s="10"/>
    </row>
    <row r="41185" spans="2:2" x14ac:dyDescent="0.2">
      <c r="B41185" s="10"/>
    </row>
    <row r="41186" spans="2:2" x14ac:dyDescent="0.2">
      <c r="B41186" s="10"/>
    </row>
    <row r="41187" spans="2:2" x14ac:dyDescent="0.2">
      <c r="B41187" s="10"/>
    </row>
    <row r="41188" spans="2:2" x14ac:dyDescent="0.2">
      <c r="B41188" s="10"/>
    </row>
    <row r="41189" spans="2:2" x14ac:dyDescent="0.2">
      <c r="B41189" s="10"/>
    </row>
    <row r="41190" spans="2:2" x14ac:dyDescent="0.2">
      <c r="B41190" s="10"/>
    </row>
    <row r="41191" spans="2:2" x14ac:dyDescent="0.2">
      <c r="B41191" s="10"/>
    </row>
    <row r="41192" spans="2:2" x14ac:dyDescent="0.2">
      <c r="B41192" s="10"/>
    </row>
    <row r="41193" spans="2:2" x14ac:dyDescent="0.2">
      <c r="B41193" s="10"/>
    </row>
    <row r="41194" spans="2:2" x14ac:dyDescent="0.2">
      <c r="B41194" s="10"/>
    </row>
    <row r="41195" spans="2:2" x14ac:dyDescent="0.2">
      <c r="B41195" s="10"/>
    </row>
    <row r="41196" spans="2:2" x14ac:dyDescent="0.2">
      <c r="B41196" s="10"/>
    </row>
    <row r="41197" spans="2:2" x14ac:dyDescent="0.2">
      <c r="B41197" s="10"/>
    </row>
    <row r="41198" spans="2:2" x14ac:dyDescent="0.2">
      <c r="B41198" s="10"/>
    </row>
    <row r="41199" spans="2:2" x14ac:dyDescent="0.2">
      <c r="B41199" s="10"/>
    </row>
    <row r="41200" spans="2:2" x14ac:dyDescent="0.2">
      <c r="B41200" s="10"/>
    </row>
    <row r="41201" spans="2:2" x14ac:dyDescent="0.2">
      <c r="B41201" s="10"/>
    </row>
    <row r="41202" spans="2:2" x14ac:dyDescent="0.2">
      <c r="B41202" s="10"/>
    </row>
    <row r="41203" spans="2:2" x14ac:dyDescent="0.2">
      <c r="B41203" s="10"/>
    </row>
    <row r="41204" spans="2:2" x14ac:dyDescent="0.2">
      <c r="B41204" s="10"/>
    </row>
    <row r="41205" spans="2:2" x14ac:dyDescent="0.2">
      <c r="B41205" s="10"/>
    </row>
    <row r="41206" spans="2:2" x14ac:dyDescent="0.2">
      <c r="B41206" s="10"/>
    </row>
    <row r="41207" spans="2:2" x14ac:dyDescent="0.2">
      <c r="B41207" s="10"/>
    </row>
    <row r="41208" spans="2:2" x14ac:dyDescent="0.2">
      <c r="B41208" s="10"/>
    </row>
    <row r="41209" spans="2:2" x14ac:dyDescent="0.2">
      <c r="B41209" s="10"/>
    </row>
    <row r="41210" spans="2:2" x14ac:dyDescent="0.2">
      <c r="B41210" s="10"/>
    </row>
    <row r="41211" spans="2:2" x14ac:dyDescent="0.2">
      <c r="B41211" s="10"/>
    </row>
    <row r="41212" spans="2:2" x14ac:dyDescent="0.2">
      <c r="B41212" s="10"/>
    </row>
    <row r="41213" spans="2:2" x14ac:dyDescent="0.2">
      <c r="B41213" s="10"/>
    </row>
    <row r="41214" spans="2:2" x14ac:dyDescent="0.2">
      <c r="B41214" s="10"/>
    </row>
    <row r="41215" spans="2:2" x14ac:dyDescent="0.2">
      <c r="B41215" s="10"/>
    </row>
    <row r="41216" spans="2:2" x14ac:dyDescent="0.2">
      <c r="B41216" s="10"/>
    </row>
    <row r="41217" spans="2:2" x14ac:dyDescent="0.2">
      <c r="B41217" s="10"/>
    </row>
    <row r="41218" spans="2:2" x14ac:dyDescent="0.2">
      <c r="B41218" s="10"/>
    </row>
    <row r="41219" spans="2:2" x14ac:dyDescent="0.2">
      <c r="B41219" s="10"/>
    </row>
    <row r="41220" spans="2:2" x14ac:dyDescent="0.2">
      <c r="B41220" s="10"/>
    </row>
    <row r="41221" spans="2:2" x14ac:dyDescent="0.2">
      <c r="B41221" s="10"/>
    </row>
    <row r="41222" spans="2:2" x14ac:dyDescent="0.2">
      <c r="B41222" s="10"/>
    </row>
    <row r="41223" spans="2:2" x14ac:dyDescent="0.2">
      <c r="B41223" s="10"/>
    </row>
    <row r="41224" spans="2:2" x14ac:dyDescent="0.2">
      <c r="B41224" s="10"/>
    </row>
    <row r="41225" spans="2:2" x14ac:dyDescent="0.2">
      <c r="B41225" s="10"/>
    </row>
    <row r="41226" spans="2:2" x14ac:dyDescent="0.2">
      <c r="B41226" s="10"/>
    </row>
    <row r="41227" spans="2:2" x14ac:dyDescent="0.2">
      <c r="B41227" s="10"/>
    </row>
    <row r="41228" spans="2:2" x14ac:dyDescent="0.2">
      <c r="B41228" s="10"/>
    </row>
    <row r="41229" spans="2:2" x14ac:dyDescent="0.2">
      <c r="B41229" s="10"/>
    </row>
    <row r="41230" spans="2:2" x14ac:dyDescent="0.2">
      <c r="B41230" s="10"/>
    </row>
    <row r="41231" spans="2:2" x14ac:dyDescent="0.2">
      <c r="B41231" s="10"/>
    </row>
    <row r="41232" spans="2:2" x14ac:dyDescent="0.2">
      <c r="B41232" s="10"/>
    </row>
    <row r="41233" spans="2:2" x14ac:dyDescent="0.2">
      <c r="B41233" s="10"/>
    </row>
    <row r="41234" spans="2:2" x14ac:dyDescent="0.2">
      <c r="B41234" s="10"/>
    </row>
    <row r="41235" spans="2:2" x14ac:dyDescent="0.2">
      <c r="B41235" s="10"/>
    </row>
    <row r="41236" spans="2:2" x14ac:dyDescent="0.2">
      <c r="B41236" s="10"/>
    </row>
    <row r="41237" spans="2:2" x14ac:dyDescent="0.2">
      <c r="B41237" s="10"/>
    </row>
    <row r="41238" spans="2:2" x14ac:dyDescent="0.2">
      <c r="B41238" s="10"/>
    </row>
    <row r="41239" spans="2:2" x14ac:dyDescent="0.2">
      <c r="B41239" s="10"/>
    </row>
    <row r="41240" spans="2:2" x14ac:dyDescent="0.2">
      <c r="B41240" s="10"/>
    </row>
    <row r="41241" spans="2:2" x14ac:dyDescent="0.2">
      <c r="B41241" s="10"/>
    </row>
    <row r="41242" spans="2:2" x14ac:dyDescent="0.2">
      <c r="B41242" s="10"/>
    </row>
    <row r="41243" spans="2:2" x14ac:dyDescent="0.2">
      <c r="B41243" s="10"/>
    </row>
    <row r="41244" spans="2:2" x14ac:dyDescent="0.2">
      <c r="B41244" s="10"/>
    </row>
    <row r="41245" spans="2:2" x14ac:dyDescent="0.2">
      <c r="B41245" s="10"/>
    </row>
    <row r="41246" spans="2:2" x14ac:dyDescent="0.2">
      <c r="B41246" s="10"/>
    </row>
    <row r="41247" spans="2:2" x14ac:dyDescent="0.2">
      <c r="B41247" s="10"/>
    </row>
    <row r="41248" spans="2:2" x14ac:dyDescent="0.2">
      <c r="B41248" s="10"/>
    </row>
    <row r="41249" spans="2:2" x14ac:dyDescent="0.2">
      <c r="B41249" s="10"/>
    </row>
    <row r="41250" spans="2:2" x14ac:dyDescent="0.2">
      <c r="B41250" s="10"/>
    </row>
    <row r="41251" spans="2:2" x14ac:dyDescent="0.2">
      <c r="B41251" s="10"/>
    </row>
    <row r="41252" spans="2:2" x14ac:dyDescent="0.2">
      <c r="B41252" s="10"/>
    </row>
    <row r="41253" spans="2:2" x14ac:dyDescent="0.2">
      <c r="B41253" s="10"/>
    </row>
    <row r="41254" spans="2:2" x14ac:dyDescent="0.2">
      <c r="B41254" s="10"/>
    </row>
    <row r="41255" spans="2:2" x14ac:dyDescent="0.2">
      <c r="B41255" s="10"/>
    </row>
    <row r="41256" spans="2:2" x14ac:dyDescent="0.2">
      <c r="B41256" s="10"/>
    </row>
    <row r="41257" spans="2:2" x14ac:dyDescent="0.2">
      <c r="B41257" s="10"/>
    </row>
    <row r="41258" spans="2:2" x14ac:dyDescent="0.2">
      <c r="B41258" s="10"/>
    </row>
    <row r="41259" spans="2:2" x14ac:dyDescent="0.2">
      <c r="B41259" s="10"/>
    </row>
    <row r="41260" spans="2:2" x14ac:dyDescent="0.2">
      <c r="B41260" s="10"/>
    </row>
    <row r="41261" spans="2:2" x14ac:dyDescent="0.2">
      <c r="B41261" s="10"/>
    </row>
    <row r="41262" spans="2:2" x14ac:dyDescent="0.2">
      <c r="B41262" s="10"/>
    </row>
    <row r="41263" spans="2:2" x14ac:dyDescent="0.2">
      <c r="B41263" s="10"/>
    </row>
    <row r="41264" spans="2:2" x14ac:dyDescent="0.2">
      <c r="B41264" s="10"/>
    </row>
    <row r="41265" spans="2:2" x14ac:dyDescent="0.2">
      <c r="B41265" s="10"/>
    </row>
    <row r="41266" spans="2:2" x14ac:dyDescent="0.2">
      <c r="B41266" s="10"/>
    </row>
    <row r="41267" spans="2:2" x14ac:dyDescent="0.2">
      <c r="B41267" s="10"/>
    </row>
    <row r="41268" spans="2:2" x14ac:dyDescent="0.2">
      <c r="B41268" s="10"/>
    </row>
    <row r="41269" spans="2:2" x14ac:dyDescent="0.2">
      <c r="B41269" s="10"/>
    </row>
    <row r="41270" spans="2:2" x14ac:dyDescent="0.2">
      <c r="B41270" s="10"/>
    </row>
    <row r="41271" spans="2:2" x14ac:dyDescent="0.2">
      <c r="B41271" s="10"/>
    </row>
    <row r="41272" spans="2:2" x14ac:dyDescent="0.2">
      <c r="B41272" s="10"/>
    </row>
    <row r="41273" spans="2:2" x14ac:dyDescent="0.2">
      <c r="B41273" s="10"/>
    </row>
    <row r="41274" spans="2:2" x14ac:dyDescent="0.2">
      <c r="B41274" s="10"/>
    </row>
    <row r="41275" spans="2:2" x14ac:dyDescent="0.2">
      <c r="B41275" s="10"/>
    </row>
    <row r="41276" spans="2:2" x14ac:dyDescent="0.2">
      <c r="B41276" s="10"/>
    </row>
    <row r="41277" spans="2:2" x14ac:dyDescent="0.2">
      <c r="B41277" s="10"/>
    </row>
    <row r="41278" spans="2:2" x14ac:dyDescent="0.2">
      <c r="B41278" s="10"/>
    </row>
    <row r="41279" spans="2:2" x14ac:dyDescent="0.2">
      <c r="B41279" s="10"/>
    </row>
    <row r="41280" spans="2:2" x14ac:dyDescent="0.2">
      <c r="B41280" s="10"/>
    </row>
    <row r="41281" spans="2:2" x14ac:dyDescent="0.2">
      <c r="B41281" s="10"/>
    </row>
    <row r="41282" spans="2:2" x14ac:dyDescent="0.2">
      <c r="B41282" s="10"/>
    </row>
    <row r="41283" spans="2:2" x14ac:dyDescent="0.2">
      <c r="B41283" s="10"/>
    </row>
    <row r="41284" spans="2:2" x14ac:dyDescent="0.2">
      <c r="B41284" s="10"/>
    </row>
    <row r="41285" spans="2:2" x14ac:dyDescent="0.2">
      <c r="B41285" s="10"/>
    </row>
    <row r="41286" spans="2:2" x14ac:dyDescent="0.2">
      <c r="B41286" s="10"/>
    </row>
    <row r="41287" spans="2:2" x14ac:dyDescent="0.2">
      <c r="B41287" s="10"/>
    </row>
    <row r="41288" spans="2:2" x14ac:dyDescent="0.2">
      <c r="B41288" s="10"/>
    </row>
    <row r="41289" spans="2:2" x14ac:dyDescent="0.2">
      <c r="B41289" s="10"/>
    </row>
    <row r="41290" spans="2:2" x14ac:dyDescent="0.2">
      <c r="B41290" s="10"/>
    </row>
    <row r="41291" spans="2:2" x14ac:dyDescent="0.2">
      <c r="B41291" s="10"/>
    </row>
    <row r="41292" spans="2:2" x14ac:dyDescent="0.2">
      <c r="B41292" s="10"/>
    </row>
    <row r="41293" spans="2:2" x14ac:dyDescent="0.2">
      <c r="B41293" s="10"/>
    </row>
    <row r="41294" spans="2:2" x14ac:dyDescent="0.2">
      <c r="B41294" s="10"/>
    </row>
    <row r="41295" spans="2:2" x14ac:dyDescent="0.2">
      <c r="B41295" s="10"/>
    </row>
    <row r="41296" spans="2:2" x14ac:dyDescent="0.2">
      <c r="B41296" s="10"/>
    </row>
    <row r="41297" spans="2:2" x14ac:dyDescent="0.2">
      <c r="B41297" s="10"/>
    </row>
    <row r="41298" spans="2:2" x14ac:dyDescent="0.2">
      <c r="B41298" s="10"/>
    </row>
    <row r="41299" spans="2:2" x14ac:dyDescent="0.2">
      <c r="B41299" s="10"/>
    </row>
    <row r="41300" spans="2:2" x14ac:dyDescent="0.2">
      <c r="B41300" s="10"/>
    </row>
    <row r="41301" spans="2:2" x14ac:dyDescent="0.2">
      <c r="B41301" s="10"/>
    </row>
    <row r="41302" spans="2:2" x14ac:dyDescent="0.2">
      <c r="B41302" s="10"/>
    </row>
    <row r="41303" spans="2:2" x14ac:dyDescent="0.2">
      <c r="B41303" s="10"/>
    </row>
    <row r="41304" spans="2:2" x14ac:dyDescent="0.2">
      <c r="B41304" s="10"/>
    </row>
    <row r="41305" spans="2:2" x14ac:dyDescent="0.2">
      <c r="B41305" s="10"/>
    </row>
    <row r="41306" spans="2:2" x14ac:dyDescent="0.2">
      <c r="B41306" s="10"/>
    </row>
    <row r="41307" spans="2:2" x14ac:dyDescent="0.2">
      <c r="B41307" s="10"/>
    </row>
    <row r="41308" spans="2:2" x14ac:dyDescent="0.2">
      <c r="B41308" s="10"/>
    </row>
    <row r="41309" spans="2:2" x14ac:dyDescent="0.2">
      <c r="B41309" s="10"/>
    </row>
    <row r="41310" spans="2:2" x14ac:dyDescent="0.2">
      <c r="B41310" s="10"/>
    </row>
    <row r="41311" spans="2:2" x14ac:dyDescent="0.2">
      <c r="B41311" s="10"/>
    </row>
    <row r="41312" spans="2:2" x14ac:dyDescent="0.2">
      <c r="B41312" s="10"/>
    </row>
    <row r="41313" spans="2:2" x14ac:dyDescent="0.2">
      <c r="B41313" s="10"/>
    </row>
    <row r="41314" spans="2:2" x14ac:dyDescent="0.2">
      <c r="B41314" s="10"/>
    </row>
    <row r="41315" spans="2:2" x14ac:dyDescent="0.2">
      <c r="B41315" s="10"/>
    </row>
    <row r="41316" spans="2:2" x14ac:dyDescent="0.2">
      <c r="B41316" s="10"/>
    </row>
    <row r="41317" spans="2:2" x14ac:dyDescent="0.2">
      <c r="B41317" s="10"/>
    </row>
    <row r="41318" spans="2:2" x14ac:dyDescent="0.2">
      <c r="B41318" s="10"/>
    </row>
    <row r="41319" spans="2:2" x14ac:dyDescent="0.2">
      <c r="B41319" s="10"/>
    </row>
    <row r="41320" spans="2:2" x14ac:dyDescent="0.2">
      <c r="B41320" s="10"/>
    </row>
    <row r="41321" spans="2:2" x14ac:dyDescent="0.2">
      <c r="B41321" s="10"/>
    </row>
    <row r="41322" spans="2:2" x14ac:dyDescent="0.2">
      <c r="B41322" s="10"/>
    </row>
    <row r="41323" spans="2:2" x14ac:dyDescent="0.2">
      <c r="B41323" s="10"/>
    </row>
    <row r="41324" spans="2:2" x14ac:dyDescent="0.2">
      <c r="B41324" s="10"/>
    </row>
    <row r="41325" spans="2:2" x14ac:dyDescent="0.2">
      <c r="B41325" s="10"/>
    </row>
    <row r="41326" spans="2:2" x14ac:dyDescent="0.2">
      <c r="B41326" s="10"/>
    </row>
    <row r="41327" spans="2:2" x14ac:dyDescent="0.2">
      <c r="B41327" s="10"/>
    </row>
    <row r="41328" spans="2:2" x14ac:dyDescent="0.2">
      <c r="B41328" s="10"/>
    </row>
    <row r="41329" spans="2:2" x14ac:dyDescent="0.2">
      <c r="B41329" s="10"/>
    </row>
    <row r="41330" spans="2:2" x14ac:dyDescent="0.2">
      <c r="B41330" s="10"/>
    </row>
    <row r="41331" spans="2:2" x14ac:dyDescent="0.2">
      <c r="B41331" s="10"/>
    </row>
    <row r="41332" spans="2:2" x14ac:dyDescent="0.2">
      <c r="B41332" s="10"/>
    </row>
    <row r="41333" spans="2:2" x14ac:dyDescent="0.2">
      <c r="B41333" s="10"/>
    </row>
    <row r="41334" spans="2:2" x14ac:dyDescent="0.2">
      <c r="B41334" s="10"/>
    </row>
    <row r="41335" spans="2:2" x14ac:dyDescent="0.2">
      <c r="B41335" s="10"/>
    </row>
    <row r="41336" spans="2:2" x14ac:dyDescent="0.2">
      <c r="B41336" s="10"/>
    </row>
    <row r="41337" spans="2:2" x14ac:dyDescent="0.2">
      <c r="B41337" s="10"/>
    </row>
    <row r="41338" spans="2:2" x14ac:dyDescent="0.2">
      <c r="B41338" s="10"/>
    </row>
    <row r="41339" spans="2:2" x14ac:dyDescent="0.2">
      <c r="B41339" s="10"/>
    </row>
    <row r="41340" spans="2:2" x14ac:dyDescent="0.2">
      <c r="B41340" s="10"/>
    </row>
    <row r="41341" spans="2:2" x14ac:dyDescent="0.2">
      <c r="B41341" s="10"/>
    </row>
    <row r="41342" spans="2:2" x14ac:dyDescent="0.2">
      <c r="B41342" s="10"/>
    </row>
    <row r="41343" spans="2:2" x14ac:dyDescent="0.2">
      <c r="B41343" s="10"/>
    </row>
    <row r="41344" spans="2:2" x14ac:dyDescent="0.2">
      <c r="B41344" s="10"/>
    </row>
    <row r="41345" spans="2:2" x14ac:dyDescent="0.2">
      <c r="B41345" s="10"/>
    </row>
    <row r="41346" spans="2:2" x14ac:dyDescent="0.2">
      <c r="B41346" s="10"/>
    </row>
    <row r="41347" spans="2:2" x14ac:dyDescent="0.2">
      <c r="B41347" s="10"/>
    </row>
    <row r="41348" spans="2:2" x14ac:dyDescent="0.2">
      <c r="B41348" s="10"/>
    </row>
    <row r="41349" spans="2:2" x14ac:dyDescent="0.2">
      <c r="B41349" s="10"/>
    </row>
    <row r="41350" spans="2:2" x14ac:dyDescent="0.2">
      <c r="B41350" s="10"/>
    </row>
    <row r="41351" spans="2:2" x14ac:dyDescent="0.2">
      <c r="B41351" s="10"/>
    </row>
    <row r="41352" spans="2:2" x14ac:dyDescent="0.2">
      <c r="B41352" s="10"/>
    </row>
    <row r="41353" spans="2:2" x14ac:dyDescent="0.2">
      <c r="B41353" s="10"/>
    </row>
    <row r="41354" spans="2:2" x14ac:dyDescent="0.2">
      <c r="B41354" s="10"/>
    </row>
    <row r="41355" spans="2:2" x14ac:dyDescent="0.2">
      <c r="B41355" s="10"/>
    </row>
    <row r="41356" spans="2:2" x14ac:dyDescent="0.2">
      <c r="B41356" s="10"/>
    </row>
    <row r="41357" spans="2:2" x14ac:dyDescent="0.2">
      <c r="B41357" s="10"/>
    </row>
    <row r="41358" spans="2:2" x14ac:dyDescent="0.2">
      <c r="B41358" s="10"/>
    </row>
    <row r="41359" spans="2:2" x14ac:dyDescent="0.2">
      <c r="B41359" s="10"/>
    </row>
    <row r="41360" spans="2:2" x14ac:dyDescent="0.2">
      <c r="B41360" s="10"/>
    </row>
    <row r="41361" spans="2:2" x14ac:dyDescent="0.2">
      <c r="B41361" s="10"/>
    </row>
    <row r="41362" spans="2:2" x14ac:dyDescent="0.2">
      <c r="B41362" s="10"/>
    </row>
    <row r="41363" spans="2:2" x14ac:dyDescent="0.2">
      <c r="B41363" s="10"/>
    </row>
    <row r="41364" spans="2:2" x14ac:dyDescent="0.2">
      <c r="B41364" s="10"/>
    </row>
    <row r="41365" spans="2:2" x14ac:dyDescent="0.2">
      <c r="B41365" s="10"/>
    </row>
    <row r="41366" spans="2:2" x14ac:dyDescent="0.2">
      <c r="B41366" s="10"/>
    </row>
    <row r="41367" spans="2:2" x14ac:dyDescent="0.2">
      <c r="B41367" s="10"/>
    </row>
    <row r="41368" spans="2:2" x14ac:dyDescent="0.2">
      <c r="B41368" s="10"/>
    </row>
    <row r="41369" spans="2:2" x14ac:dyDescent="0.2">
      <c r="B41369" s="10"/>
    </row>
    <row r="41370" spans="2:2" x14ac:dyDescent="0.2">
      <c r="B41370" s="10"/>
    </row>
    <row r="41371" spans="2:2" x14ac:dyDescent="0.2">
      <c r="B41371" s="10"/>
    </row>
    <row r="41372" spans="2:2" x14ac:dyDescent="0.2">
      <c r="B41372" s="10"/>
    </row>
    <row r="41373" spans="2:2" x14ac:dyDescent="0.2">
      <c r="B41373" s="10"/>
    </row>
    <row r="41374" spans="2:2" x14ac:dyDescent="0.2">
      <c r="B41374" s="10"/>
    </row>
    <row r="41375" spans="2:2" x14ac:dyDescent="0.2">
      <c r="B41375" s="10"/>
    </row>
    <row r="41376" spans="2:2" x14ac:dyDescent="0.2">
      <c r="B41376" s="10"/>
    </row>
    <row r="41377" spans="2:2" x14ac:dyDescent="0.2">
      <c r="B41377" s="10"/>
    </row>
    <row r="41378" spans="2:2" x14ac:dyDescent="0.2">
      <c r="B41378" s="10"/>
    </row>
    <row r="41379" spans="2:2" x14ac:dyDescent="0.2">
      <c r="B41379" s="10"/>
    </row>
    <row r="41380" spans="2:2" x14ac:dyDescent="0.2">
      <c r="B41380" s="10"/>
    </row>
    <row r="41381" spans="2:2" x14ac:dyDescent="0.2">
      <c r="B41381" s="10"/>
    </row>
    <row r="41382" spans="2:2" x14ac:dyDescent="0.2">
      <c r="B41382" s="10"/>
    </row>
    <row r="41383" spans="2:2" x14ac:dyDescent="0.2">
      <c r="B41383" s="10"/>
    </row>
    <row r="41384" spans="2:2" x14ac:dyDescent="0.2">
      <c r="B41384" s="10"/>
    </row>
    <row r="41385" spans="2:2" x14ac:dyDescent="0.2">
      <c r="B41385" s="10"/>
    </row>
    <row r="41386" spans="2:2" x14ac:dyDescent="0.2">
      <c r="B41386" s="10"/>
    </row>
    <row r="41387" spans="2:2" x14ac:dyDescent="0.2">
      <c r="B41387" s="10"/>
    </row>
    <row r="41388" spans="2:2" x14ac:dyDescent="0.2">
      <c r="B41388" s="10"/>
    </row>
    <row r="41389" spans="2:2" x14ac:dyDescent="0.2">
      <c r="B41389" s="10"/>
    </row>
    <row r="41390" spans="2:2" x14ac:dyDescent="0.2">
      <c r="B41390" s="10"/>
    </row>
    <row r="41391" spans="2:2" x14ac:dyDescent="0.2">
      <c r="B41391" s="10"/>
    </row>
    <row r="41392" spans="2:2" x14ac:dyDescent="0.2">
      <c r="B41392" s="10"/>
    </row>
    <row r="41393" spans="2:2" x14ac:dyDescent="0.2">
      <c r="B41393" s="10"/>
    </row>
    <row r="41394" spans="2:2" x14ac:dyDescent="0.2">
      <c r="B41394" s="10"/>
    </row>
    <row r="41395" spans="2:2" x14ac:dyDescent="0.2">
      <c r="B41395" s="10"/>
    </row>
    <row r="41396" spans="2:2" x14ac:dyDescent="0.2">
      <c r="B41396" s="10"/>
    </row>
    <row r="41397" spans="2:2" x14ac:dyDescent="0.2">
      <c r="B41397" s="10"/>
    </row>
    <row r="41398" spans="2:2" x14ac:dyDescent="0.2">
      <c r="B41398" s="10"/>
    </row>
    <row r="41399" spans="2:2" x14ac:dyDescent="0.2">
      <c r="B41399" s="10"/>
    </row>
    <row r="41400" spans="2:2" x14ac:dyDescent="0.2">
      <c r="B41400" s="10"/>
    </row>
    <row r="41401" spans="2:2" x14ac:dyDescent="0.2">
      <c r="B41401" s="10"/>
    </row>
    <row r="41402" spans="2:2" x14ac:dyDescent="0.2">
      <c r="B41402" s="10"/>
    </row>
    <row r="41403" spans="2:2" x14ac:dyDescent="0.2">
      <c r="B41403" s="10"/>
    </row>
    <row r="41404" spans="2:2" x14ac:dyDescent="0.2">
      <c r="B41404" s="10"/>
    </row>
    <row r="41405" spans="2:2" x14ac:dyDescent="0.2">
      <c r="B41405" s="10"/>
    </row>
    <row r="41406" spans="2:2" x14ac:dyDescent="0.2">
      <c r="B41406" s="10"/>
    </row>
    <row r="41407" spans="2:2" x14ac:dyDescent="0.2">
      <c r="B41407" s="10"/>
    </row>
    <row r="41408" spans="2:2" x14ac:dyDescent="0.2">
      <c r="B41408" s="10"/>
    </row>
    <row r="41409" spans="2:2" x14ac:dyDescent="0.2">
      <c r="B41409" s="10"/>
    </row>
    <row r="41410" spans="2:2" x14ac:dyDescent="0.2">
      <c r="B41410" s="10"/>
    </row>
    <row r="41411" spans="2:2" x14ac:dyDescent="0.2">
      <c r="B41411" s="10"/>
    </row>
    <row r="41412" spans="2:2" x14ac:dyDescent="0.2">
      <c r="B41412" s="10"/>
    </row>
    <row r="41413" spans="2:2" x14ac:dyDescent="0.2">
      <c r="B41413" s="10"/>
    </row>
    <row r="41414" spans="2:2" x14ac:dyDescent="0.2">
      <c r="B41414" s="10"/>
    </row>
    <row r="41415" spans="2:2" x14ac:dyDescent="0.2">
      <c r="B41415" s="10"/>
    </row>
    <row r="41416" spans="2:2" x14ac:dyDescent="0.2">
      <c r="B41416" s="10"/>
    </row>
    <row r="41417" spans="2:2" x14ac:dyDescent="0.2">
      <c r="B41417" s="10"/>
    </row>
    <row r="41418" spans="2:2" x14ac:dyDescent="0.2">
      <c r="B41418" s="10"/>
    </row>
    <row r="41419" spans="2:2" x14ac:dyDescent="0.2">
      <c r="B41419" s="10"/>
    </row>
    <row r="41420" spans="2:2" x14ac:dyDescent="0.2">
      <c r="B41420" s="10"/>
    </row>
    <row r="41421" spans="2:2" x14ac:dyDescent="0.2">
      <c r="B41421" s="10"/>
    </row>
    <row r="41422" spans="2:2" x14ac:dyDescent="0.2">
      <c r="B41422" s="10"/>
    </row>
    <row r="41423" spans="2:2" x14ac:dyDescent="0.2">
      <c r="B41423" s="10"/>
    </row>
    <row r="41424" spans="2:2" x14ac:dyDescent="0.2">
      <c r="B41424" s="10"/>
    </row>
    <row r="41425" spans="2:2" x14ac:dyDescent="0.2">
      <c r="B41425" s="10"/>
    </row>
    <row r="41426" spans="2:2" x14ac:dyDescent="0.2">
      <c r="B41426" s="10"/>
    </row>
    <row r="41427" spans="2:2" x14ac:dyDescent="0.2">
      <c r="B41427" s="10"/>
    </row>
    <row r="41428" spans="2:2" x14ac:dyDescent="0.2">
      <c r="B41428" s="10"/>
    </row>
    <row r="41429" spans="2:2" x14ac:dyDescent="0.2">
      <c r="B41429" s="10"/>
    </row>
    <row r="41430" spans="2:2" x14ac:dyDescent="0.2">
      <c r="B41430" s="10"/>
    </row>
    <row r="41431" spans="2:2" x14ac:dyDescent="0.2">
      <c r="B41431" s="10"/>
    </row>
    <row r="41432" spans="2:2" x14ac:dyDescent="0.2">
      <c r="B41432" s="10"/>
    </row>
    <row r="41433" spans="2:2" x14ac:dyDescent="0.2">
      <c r="B41433" s="10"/>
    </row>
    <row r="41434" spans="2:2" x14ac:dyDescent="0.2">
      <c r="B41434" s="10"/>
    </row>
    <row r="41435" spans="2:2" x14ac:dyDescent="0.2">
      <c r="B41435" s="10"/>
    </row>
    <row r="41436" spans="2:2" x14ac:dyDescent="0.2">
      <c r="B41436" s="10"/>
    </row>
    <row r="41437" spans="2:2" x14ac:dyDescent="0.2">
      <c r="B41437" s="10"/>
    </row>
    <row r="41438" spans="2:2" x14ac:dyDescent="0.2">
      <c r="B41438" s="10"/>
    </row>
    <row r="41439" spans="2:2" x14ac:dyDescent="0.2">
      <c r="B41439" s="10"/>
    </row>
    <row r="41440" spans="2:2" x14ac:dyDescent="0.2">
      <c r="B41440" s="10"/>
    </row>
    <row r="41441" spans="2:2" x14ac:dyDescent="0.2">
      <c r="B41441" s="10"/>
    </row>
    <row r="41442" spans="2:2" x14ac:dyDescent="0.2">
      <c r="B41442" s="10"/>
    </row>
    <row r="41443" spans="2:2" x14ac:dyDescent="0.2">
      <c r="B41443" s="10"/>
    </row>
    <row r="41444" spans="2:2" x14ac:dyDescent="0.2">
      <c r="B41444" s="10"/>
    </row>
    <row r="41445" spans="2:2" x14ac:dyDescent="0.2">
      <c r="B41445" s="10"/>
    </row>
    <row r="41446" spans="2:2" x14ac:dyDescent="0.2">
      <c r="B41446" s="10"/>
    </row>
    <row r="41447" spans="2:2" x14ac:dyDescent="0.2">
      <c r="B41447" s="10"/>
    </row>
    <row r="41448" spans="2:2" x14ac:dyDescent="0.2">
      <c r="B41448" s="10"/>
    </row>
    <row r="41449" spans="2:2" x14ac:dyDescent="0.2">
      <c r="B41449" s="10"/>
    </row>
    <row r="41450" spans="2:2" x14ac:dyDescent="0.2">
      <c r="B41450" s="10"/>
    </row>
    <row r="41451" spans="2:2" x14ac:dyDescent="0.2">
      <c r="B41451" s="10"/>
    </row>
    <row r="41452" spans="2:2" x14ac:dyDescent="0.2">
      <c r="B41452" s="10"/>
    </row>
    <row r="41453" spans="2:2" x14ac:dyDescent="0.2">
      <c r="B41453" s="10"/>
    </row>
    <row r="41454" spans="2:2" x14ac:dyDescent="0.2">
      <c r="B41454" s="10"/>
    </row>
    <row r="41455" spans="2:2" x14ac:dyDescent="0.2">
      <c r="B41455" s="10"/>
    </row>
    <row r="41456" spans="2:2" x14ac:dyDescent="0.2">
      <c r="B41456" s="10"/>
    </row>
    <row r="41457" spans="2:2" x14ac:dyDescent="0.2">
      <c r="B41457" s="10"/>
    </row>
    <row r="41458" spans="2:2" x14ac:dyDescent="0.2">
      <c r="B41458" s="10"/>
    </row>
    <row r="41459" spans="2:2" x14ac:dyDescent="0.2">
      <c r="B41459" s="10"/>
    </row>
    <row r="41460" spans="2:2" x14ac:dyDescent="0.2">
      <c r="B41460" s="10"/>
    </row>
    <row r="41461" spans="2:2" x14ac:dyDescent="0.2">
      <c r="B41461" s="10"/>
    </row>
    <row r="41462" spans="2:2" x14ac:dyDescent="0.2">
      <c r="B41462" s="10"/>
    </row>
    <row r="41463" spans="2:2" x14ac:dyDescent="0.2">
      <c r="B41463" s="10"/>
    </row>
    <row r="41464" spans="2:2" x14ac:dyDescent="0.2">
      <c r="B41464" s="10"/>
    </row>
    <row r="41465" spans="2:2" x14ac:dyDescent="0.2">
      <c r="B41465" s="10"/>
    </row>
    <row r="41466" spans="2:2" x14ac:dyDescent="0.2">
      <c r="B41466" s="10"/>
    </row>
    <row r="41467" spans="2:2" x14ac:dyDescent="0.2">
      <c r="B41467" s="10"/>
    </row>
    <row r="41468" spans="2:2" x14ac:dyDescent="0.2">
      <c r="B41468" s="10"/>
    </row>
    <row r="41469" spans="2:2" x14ac:dyDescent="0.2">
      <c r="B41469" s="10"/>
    </row>
    <row r="41470" spans="2:2" x14ac:dyDescent="0.2">
      <c r="B41470" s="10"/>
    </row>
    <row r="41471" spans="2:2" x14ac:dyDescent="0.2">
      <c r="B41471" s="10"/>
    </row>
    <row r="41472" spans="2:2" x14ac:dyDescent="0.2">
      <c r="B41472" s="10"/>
    </row>
    <row r="41473" spans="2:2" x14ac:dyDescent="0.2">
      <c r="B41473" s="10"/>
    </row>
    <row r="41474" spans="2:2" x14ac:dyDescent="0.2">
      <c r="B41474" s="10"/>
    </row>
    <row r="41475" spans="2:2" x14ac:dyDescent="0.2">
      <c r="B41475" s="10"/>
    </row>
    <row r="41476" spans="2:2" x14ac:dyDescent="0.2">
      <c r="B41476" s="10"/>
    </row>
    <row r="41477" spans="2:2" x14ac:dyDescent="0.2">
      <c r="B41477" s="10"/>
    </row>
    <row r="41478" spans="2:2" x14ac:dyDescent="0.2">
      <c r="B41478" s="10"/>
    </row>
    <row r="41479" spans="2:2" x14ac:dyDescent="0.2">
      <c r="B41479" s="10"/>
    </row>
    <row r="41480" spans="2:2" x14ac:dyDescent="0.2">
      <c r="B41480" s="10"/>
    </row>
    <row r="41481" spans="2:2" x14ac:dyDescent="0.2">
      <c r="B41481" s="10"/>
    </row>
    <row r="41482" spans="2:2" x14ac:dyDescent="0.2">
      <c r="B41482" s="10"/>
    </row>
    <row r="41483" spans="2:2" x14ac:dyDescent="0.2">
      <c r="B41483" s="10"/>
    </row>
    <row r="41484" spans="2:2" x14ac:dyDescent="0.2">
      <c r="B41484" s="10"/>
    </row>
    <row r="41485" spans="2:2" x14ac:dyDescent="0.2">
      <c r="B41485" s="10"/>
    </row>
    <row r="41486" spans="2:2" x14ac:dyDescent="0.2">
      <c r="B41486" s="10"/>
    </row>
    <row r="41487" spans="2:2" x14ac:dyDescent="0.2">
      <c r="B41487" s="10"/>
    </row>
    <row r="41488" spans="2:2" x14ac:dyDescent="0.2">
      <c r="B41488" s="10"/>
    </row>
    <row r="41489" spans="2:2" x14ac:dyDescent="0.2">
      <c r="B41489" s="10"/>
    </row>
    <row r="41490" spans="2:2" x14ac:dyDescent="0.2">
      <c r="B41490" s="10"/>
    </row>
    <row r="41491" spans="2:2" x14ac:dyDescent="0.2">
      <c r="B41491" s="10"/>
    </row>
    <row r="41492" spans="2:2" x14ac:dyDescent="0.2">
      <c r="B41492" s="10"/>
    </row>
    <row r="41493" spans="2:2" x14ac:dyDescent="0.2">
      <c r="B41493" s="10"/>
    </row>
    <row r="41494" spans="2:2" x14ac:dyDescent="0.2">
      <c r="B41494" s="10"/>
    </row>
    <row r="41495" spans="2:2" x14ac:dyDescent="0.2">
      <c r="B41495" s="10"/>
    </row>
    <row r="41496" spans="2:2" x14ac:dyDescent="0.2">
      <c r="B41496" s="10"/>
    </row>
    <row r="41497" spans="2:2" x14ac:dyDescent="0.2">
      <c r="B41497" s="10"/>
    </row>
    <row r="41498" spans="2:2" x14ac:dyDescent="0.2">
      <c r="B41498" s="10"/>
    </row>
    <row r="41499" spans="2:2" x14ac:dyDescent="0.2">
      <c r="B41499" s="10"/>
    </row>
    <row r="41500" spans="2:2" x14ac:dyDescent="0.2">
      <c r="B41500" s="10"/>
    </row>
    <row r="41501" spans="2:2" x14ac:dyDescent="0.2">
      <c r="B41501" s="10"/>
    </row>
    <row r="41502" spans="2:2" x14ac:dyDescent="0.2">
      <c r="B41502" s="10"/>
    </row>
    <row r="41503" spans="2:2" x14ac:dyDescent="0.2">
      <c r="B41503" s="10"/>
    </row>
    <row r="41504" spans="2:2" x14ac:dyDescent="0.2">
      <c r="B41504" s="10"/>
    </row>
    <row r="41505" spans="2:2" x14ac:dyDescent="0.2">
      <c r="B41505" s="10"/>
    </row>
    <row r="41506" spans="2:2" x14ac:dyDescent="0.2">
      <c r="B41506" s="10"/>
    </row>
    <row r="41507" spans="2:2" x14ac:dyDescent="0.2">
      <c r="B41507" s="10"/>
    </row>
    <row r="41508" spans="2:2" x14ac:dyDescent="0.2">
      <c r="B41508" s="10"/>
    </row>
    <row r="41509" spans="2:2" x14ac:dyDescent="0.2">
      <c r="B41509" s="10"/>
    </row>
    <row r="41510" spans="2:2" x14ac:dyDescent="0.2">
      <c r="B41510" s="10"/>
    </row>
    <row r="41511" spans="2:2" x14ac:dyDescent="0.2">
      <c r="B41511" s="10"/>
    </row>
    <row r="41512" spans="2:2" x14ac:dyDescent="0.2">
      <c r="B41512" s="10"/>
    </row>
    <row r="41513" spans="2:2" x14ac:dyDescent="0.2">
      <c r="B41513" s="10"/>
    </row>
    <row r="41514" spans="2:2" x14ac:dyDescent="0.2">
      <c r="B41514" s="10"/>
    </row>
    <row r="41515" spans="2:2" x14ac:dyDescent="0.2">
      <c r="B41515" s="10"/>
    </row>
    <row r="41516" spans="2:2" x14ac:dyDescent="0.2">
      <c r="B41516" s="10"/>
    </row>
    <row r="41517" spans="2:2" x14ac:dyDescent="0.2">
      <c r="B41517" s="10"/>
    </row>
    <row r="41518" spans="2:2" x14ac:dyDescent="0.2">
      <c r="B41518" s="10"/>
    </row>
    <row r="41519" spans="2:2" x14ac:dyDescent="0.2">
      <c r="B41519" s="10"/>
    </row>
    <row r="41520" spans="2:2" x14ac:dyDescent="0.2">
      <c r="B41520" s="10"/>
    </row>
    <row r="41521" spans="2:2" x14ac:dyDescent="0.2">
      <c r="B41521" s="10"/>
    </row>
    <row r="41522" spans="2:2" x14ac:dyDescent="0.2">
      <c r="B41522" s="10"/>
    </row>
    <row r="41523" spans="2:2" x14ac:dyDescent="0.2">
      <c r="B41523" s="10"/>
    </row>
    <row r="41524" spans="2:2" x14ac:dyDescent="0.2">
      <c r="B41524" s="10"/>
    </row>
    <row r="41525" spans="2:2" x14ac:dyDescent="0.2">
      <c r="B41525" s="10"/>
    </row>
    <row r="41526" spans="2:2" x14ac:dyDescent="0.2">
      <c r="B41526" s="10"/>
    </row>
    <row r="41527" spans="2:2" x14ac:dyDescent="0.2">
      <c r="B41527" s="10"/>
    </row>
    <row r="41528" spans="2:2" x14ac:dyDescent="0.2">
      <c r="B41528" s="10"/>
    </row>
    <row r="41529" spans="2:2" x14ac:dyDescent="0.2">
      <c r="B41529" s="10"/>
    </row>
    <row r="41530" spans="2:2" x14ac:dyDescent="0.2">
      <c r="B41530" s="10"/>
    </row>
    <row r="41531" spans="2:2" x14ac:dyDescent="0.2">
      <c r="B41531" s="10"/>
    </row>
    <row r="41532" spans="2:2" x14ac:dyDescent="0.2">
      <c r="B41532" s="10"/>
    </row>
    <row r="41533" spans="2:2" x14ac:dyDescent="0.2">
      <c r="B41533" s="10"/>
    </row>
    <row r="41534" spans="2:2" x14ac:dyDescent="0.2">
      <c r="B41534" s="10"/>
    </row>
    <row r="41535" spans="2:2" x14ac:dyDescent="0.2">
      <c r="B41535" s="10"/>
    </row>
    <row r="41536" spans="2:2" x14ac:dyDescent="0.2">
      <c r="B41536" s="10"/>
    </row>
    <row r="41537" spans="2:2" x14ac:dyDescent="0.2">
      <c r="B41537" s="10"/>
    </row>
    <row r="41538" spans="2:2" x14ac:dyDescent="0.2">
      <c r="B41538" s="10"/>
    </row>
    <row r="41539" spans="2:2" x14ac:dyDescent="0.2">
      <c r="B41539" s="10"/>
    </row>
    <row r="41540" spans="2:2" x14ac:dyDescent="0.2">
      <c r="B41540" s="10"/>
    </row>
    <row r="41541" spans="2:2" x14ac:dyDescent="0.2">
      <c r="B41541" s="10"/>
    </row>
    <row r="41542" spans="2:2" x14ac:dyDescent="0.2">
      <c r="B41542" s="10"/>
    </row>
    <row r="41543" spans="2:2" x14ac:dyDescent="0.2">
      <c r="B41543" s="10"/>
    </row>
    <row r="41544" spans="2:2" x14ac:dyDescent="0.2">
      <c r="B41544" s="10"/>
    </row>
    <row r="41545" spans="2:2" x14ac:dyDescent="0.2">
      <c r="B41545" s="10"/>
    </row>
    <row r="41546" spans="2:2" x14ac:dyDescent="0.2">
      <c r="B41546" s="10"/>
    </row>
    <row r="41547" spans="2:2" x14ac:dyDescent="0.2">
      <c r="B41547" s="10"/>
    </row>
    <row r="41548" spans="2:2" x14ac:dyDescent="0.2">
      <c r="B41548" s="10"/>
    </row>
    <row r="41549" spans="2:2" x14ac:dyDescent="0.2">
      <c r="B41549" s="10"/>
    </row>
    <row r="41550" spans="2:2" x14ac:dyDescent="0.2">
      <c r="B41550" s="10"/>
    </row>
    <row r="41551" spans="2:2" x14ac:dyDescent="0.2">
      <c r="B41551" s="10"/>
    </row>
    <row r="41552" spans="2:2" x14ac:dyDescent="0.2">
      <c r="B41552" s="10"/>
    </row>
    <row r="41553" spans="2:2" x14ac:dyDescent="0.2">
      <c r="B41553" s="10"/>
    </row>
    <row r="41554" spans="2:2" x14ac:dyDescent="0.2">
      <c r="B41554" s="10"/>
    </row>
    <row r="41555" spans="2:2" x14ac:dyDescent="0.2">
      <c r="B41555" s="10"/>
    </row>
    <row r="41556" spans="2:2" x14ac:dyDescent="0.2">
      <c r="B41556" s="10"/>
    </row>
    <row r="41557" spans="2:2" x14ac:dyDescent="0.2">
      <c r="B41557" s="10"/>
    </row>
    <row r="41558" spans="2:2" x14ac:dyDescent="0.2">
      <c r="B41558" s="10"/>
    </row>
    <row r="41559" spans="2:2" x14ac:dyDescent="0.2">
      <c r="B41559" s="10"/>
    </row>
    <row r="41560" spans="2:2" x14ac:dyDescent="0.2">
      <c r="B41560" s="10"/>
    </row>
    <row r="41561" spans="2:2" x14ac:dyDescent="0.2">
      <c r="B41561" s="10"/>
    </row>
    <row r="41562" spans="2:2" x14ac:dyDescent="0.2">
      <c r="B41562" s="10"/>
    </row>
    <row r="41563" spans="2:2" x14ac:dyDescent="0.2">
      <c r="B41563" s="10"/>
    </row>
    <row r="41564" spans="2:2" x14ac:dyDescent="0.2">
      <c r="B41564" s="10"/>
    </row>
    <row r="41565" spans="2:2" x14ac:dyDescent="0.2">
      <c r="B41565" s="10"/>
    </row>
    <row r="41566" spans="2:2" x14ac:dyDescent="0.2">
      <c r="B41566" s="10"/>
    </row>
    <row r="41567" spans="2:2" x14ac:dyDescent="0.2">
      <c r="B41567" s="10"/>
    </row>
    <row r="41568" spans="2:2" x14ac:dyDescent="0.2">
      <c r="B41568" s="10"/>
    </row>
    <row r="41569" spans="2:2" x14ac:dyDescent="0.2">
      <c r="B41569" s="10"/>
    </row>
    <row r="41570" spans="2:2" x14ac:dyDescent="0.2">
      <c r="B41570" s="10"/>
    </row>
    <row r="41571" spans="2:2" x14ac:dyDescent="0.2">
      <c r="B41571" s="10"/>
    </row>
    <row r="41572" spans="2:2" x14ac:dyDescent="0.2">
      <c r="B41572" s="10"/>
    </row>
    <row r="41573" spans="2:2" x14ac:dyDescent="0.2">
      <c r="B41573" s="10"/>
    </row>
    <row r="41574" spans="2:2" x14ac:dyDescent="0.2">
      <c r="B41574" s="10"/>
    </row>
    <row r="41575" spans="2:2" x14ac:dyDescent="0.2">
      <c r="B41575" s="10"/>
    </row>
    <row r="41576" spans="2:2" x14ac:dyDescent="0.2">
      <c r="B41576" s="10"/>
    </row>
    <row r="41577" spans="2:2" x14ac:dyDescent="0.2">
      <c r="B41577" s="10"/>
    </row>
    <row r="41578" spans="2:2" x14ac:dyDescent="0.2">
      <c r="B41578" s="10"/>
    </row>
    <row r="41579" spans="2:2" x14ac:dyDescent="0.2">
      <c r="B41579" s="10"/>
    </row>
    <row r="41580" spans="2:2" x14ac:dyDescent="0.2">
      <c r="B41580" s="10"/>
    </row>
    <row r="41581" spans="2:2" x14ac:dyDescent="0.2">
      <c r="B41581" s="10"/>
    </row>
    <row r="41582" spans="2:2" x14ac:dyDescent="0.2">
      <c r="B41582" s="10"/>
    </row>
    <row r="41583" spans="2:2" x14ac:dyDescent="0.2">
      <c r="B41583" s="10"/>
    </row>
    <row r="41584" spans="2:2" x14ac:dyDescent="0.2">
      <c r="B41584" s="10"/>
    </row>
    <row r="41585" spans="2:2" x14ac:dyDescent="0.2">
      <c r="B41585" s="10"/>
    </row>
    <row r="41586" spans="2:2" x14ac:dyDescent="0.2">
      <c r="B41586" s="10"/>
    </row>
    <row r="41587" spans="2:2" x14ac:dyDescent="0.2">
      <c r="B41587" s="10"/>
    </row>
    <row r="41588" spans="2:2" x14ac:dyDescent="0.2">
      <c r="B41588" s="10"/>
    </row>
    <row r="41589" spans="2:2" x14ac:dyDescent="0.2">
      <c r="B41589" s="10"/>
    </row>
    <row r="41590" spans="2:2" x14ac:dyDescent="0.2">
      <c r="B41590" s="10"/>
    </row>
    <row r="41591" spans="2:2" x14ac:dyDescent="0.2">
      <c r="B41591" s="10"/>
    </row>
    <row r="41592" spans="2:2" x14ac:dyDescent="0.2">
      <c r="B41592" s="10"/>
    </row>
    <row r="41593" spans="2:2" x14ac:dyDescent="0.2">
      <c r="B41593" s="10"/>
    </row>
    <row r="41594" spans="2:2" x14ac:dyDescent="0.2">
      <c r="B41594" s="10"/>
    </row>
    <row r="41595" spans="2:2" x14ac:dyDescent="0.2">
      <c r="B41595" s="10"/>
    </row>
    <row r="41596" spans="2:2" x14ac:dyDescent="0.2">
      <c r="B41596" s="10"/>
    </row>
    <row r="41597" spans="2:2" x14ac:dyDescent="0.2">
      <c r="B41597" s="10"/>
    </row>
    <row r="41598" spans="2:2" x14ac:dyDescent="0.2">
      <c r="B41598" s="10"/>
    </row>
    <row r="41599" spans="2:2" x14ac:dyDescent="0.2">
      <c r="B41599" s="10"/>
    </row>
    <row r="41600" spans="2:2" x14ac:dyDescent="0.2">
      <c r="B41600" s="10"/>
    </row>
    <row r="41601" spans="2:2" x14ac:dyDescent="0.2">
      <c r="B41601" s="10"/>
    </row>
    <row r="41602" spans="2:2" x14ac:dyDescent="0.2">
      <c r="B41602" s="10"/>
    </row>
    <row r="41603" spans="2:2" x14ac:dyDescent="0.2">
      <c r="B41603" s="10"/>
    </row>
    <row r="41604" spans="2:2" x14ac:dyDescent="0.2">
      <c r="B41604" s="10"/>
    </row>
    <row r="41605" spans="2:2" x14ac:dyDescent="0.2">
      <c r="B41605" s="10"/>
    </row>
    <row r="41606" spans="2:2" x14ac:dyDescent="0.2">
      <c r="B41606" s="10"/>
    </row>
    <row r="41607" spans="2:2" x14ac:dyDescent="0.2">
      <c r="B41607" s="10"/>
    </row>
    <row r="41608" spans="2:2" x14ac:dyDescent="0.2">
      <c r="B41608" s="10"/>
    </row>
    <row r="41609" spans="2:2" x14ac:dyDescent="0.2">
      <c r="B41609" s="10"/>
    </row>
    <row r="41610" spans="2:2" x14ac:dyDescent="0.2">
      <c r="B41610" s="10"/>
    </row>
    <row r="41611" spans="2:2" x14ac:dyDescent="0.2">
      <c r="B41611" s="10"/>
    </row>
    <row r="41612" spans="2:2" x14ac:dyDescent="0.2">
      <c r="B41612" s="10"/>
    </row>
    <row r="41613" spans="2:2" x14ac:dyDescent="0.2">
      <c r="B41613" s="10"/>
    </row>
    <row r="41614" spans="2:2" x14ac:dyDescent="0.2">
      <c r="B41614" s="10"/>
    </row>
    <row r="41615" spans="2:2" x14ac:dyDescent="0.2">
      <c r="B41615" s="10"/>
    </row>
    <row r="41616" spans="2:2" x14ac:dyDescent="0.2">
      <c r="B41616" s="10"/>
    </row>
    <row r="41617" spans="2:2" x14ac:dyDescent="0.2">
      <c r="B41617" s="10"/>
    </row>
    <row r="41618" spans="2:2" x14ac:dyDescent="0.2">
      <c r="B41618" s="10"/>
    </row>
    <row r="41619" spans="2:2" x14ac:dyDescent="0.2">
      <c r="B41619" s="10"/>
    </row>
    <row r="41620" spans="2:2" x14ac:dyDescent="0.2">
      <c r="B41620" s="10"/>
    </row>
    <row r="41621" spans="2:2" x14ac:dyDescent="0.2">
      <c r="B41621" s="10"/>
    </row>
    <row r="41622" spans="2:2" x14ac:dyDescent="0.2">
      <c r="B41622" s="10"/>
    </row>
    <row r="41623" spans="2:2" x14ac:dyDescent="0.2">
      <c r="B41623" s="10"/>
    </row>
    <row r="41624" spans="2:2" x14ac:dyDescent="0.2">
      <c r="B41624" s="10"/>
    </row>
    <row r="41625" spans="2:2" x14ac:dyDescent="0.2">
      <c r="B41625" s="10"/>
    </row>
    <row r="41626" spans="2:2" x14ac:dyDescent="0.2">
      <c r="B41626" s="10"/>
    </row>
    <row r="41627" spans="2:2" x14ac:dyDescent="0.2">
      <c r="B41627" s="10"/>
    </row>
    <row r="41628" spans="2:2" x14ac:dyDescent="0.2">
      <c r="B41628" s="10"/>
    </row>
    <row r="41629" spans="2:2" x14ac:dyDescent="0.2">
      <c r="B41629" s="10"/>
    </row>
    <row r="41630" spans="2:2" x14ac:dyDescent="0.2">
      <c r="B41630" s="10"/>
    </row>
    <row r="41631" spans="2:2" x14ac:dyDescent="0.2">
      <c r="B41631" s="10"/>
    </row>
    <row r="41632" spans="2:2" x14ac:dyDescent="0.2">
      <c r="B41632" s="10"/>
    </row>
    <row r="41633" spans="2:2" x14ac:dyDescent="0.2">
      <c r="B41633" s="10"/>
    </row>
    <row r="41634" spans="2:2" x14ac:dyDescent="0.2">
      <c r="B41634" s="10"/>
    </row>
    <row r="41635" spans="2:2" x14ac:dyDescent="0.2">
      <c r="B41635" s="10"/>
    </row>
    <row r="41636" spans="2:2" x14ac:dyDescent="0.2">
      <c r="B41636" s="10"/>
    </row>
    <row r="41637" spans="2:2" x14ac:dyDescent="0.2">
      <c r="B41637" s="10"/>
    </row>
    <row r="41638" spans="2:2" x14ac:dyDescent="0.2">
      <c r="B41638" s="10"/>
    </row>
    <row r="41639" spans="2:2" x14ac:dyDescent="0.2">
      <c r="B41639" s="10"/>
    </row>
    <row r="41640" spans="2:2" x14ac:dyDescent="0.2">
      <c r="B41640" s="10"/>
    </row>
    <row r="41641" spans="2:2" x14ac:dyDescent="0.2">
      <c r="B41641" s="10"/>
    </row>
    <row r="41642" spans="2:2" x14ac:dyDescent="0.2">
      <c r="B41642" s="10"/>
    </row>
    <row r="41643" spans="2:2" x14ac:dyDescent="0.2">
      <c r="B41643" s="10"/>
    </row>
    <row r="41644" spans="2:2" x14ac:dyDescent="0.2">
      <c r="B41644" s="10"/>
    </row>
    <row r="41645" spans="2:2" x14ac:dyDescent="0.2">
      <c r="B41645" s="10"/>
    </row>
    <row r="41646" spans="2:2" x14ac:dyDescent="0.2">
      <c r="B41646" s="10"/>
    </row>
    <row r="41647" spans="2:2" x14ac:dyDescent="0.2">
      <c r="B41647" s="10"/>
    </row>
    <row r="41648" spans="2:2" x14ac:dyDescent="0.2">
      <c r="B41648" s="10"/>
    </row>
    <row r="41649" spans="2:2" x14ac:dyDescent="0.2">
      <c r="B41649" s="10"/>
    </row>
    <row r="41650" spans="2:2" x14ac:dyDescent="0.2">
      <c r="B41650" s="10"/>
    </row>
    <row r="41651" spans="2:2" x14ac:dyDescent="0.2">
      <c r="B41651" s="10"/>
    </row>
    <row r="41652" spans="2:2" x14ac:dyDescent="0.2">
      <c r="B41652" s="10"/>
    </row>
    <row r="41653" spans="2:2" x14ac:dyDescent="0.2">
      <c r="B41653" s="10"/>
    </row>
    <row r="41654" spans="2:2" x14ac:dyDescent="0.2">
      <c r="B41654" s="10"/>
    </row>
    <row r="41655" spans="2:2" x14ac:dyDescent="0.2">
      <c r="B41655" s="10"/>
    </row>
    <row r="41656" spans="2:2" x14ac:dyDescent="0.2">
      <c r="B41656" s="10"/>
    </row>
    <row r="41657" spans="2:2" x14ac:dyDescent="0.2">
      <c r="B41657" s="10"/>
    </row>
    <row r="41658" spans="2:2" x14ac:dyDescent="0.2">
      <c r="B41658" s="10"/>
    </row>
    <row r="41659" spans="2:2" x14ac:dyDescent="0.2">
      <c r="B41659" s="10"/>
    </row>
    <row r="41660" spans="2:2" x14ac:dyDescent="0.2">
      <c r="B41660" s="10"/>
    </row>
    <row r="41661" spans="2:2" x14ac:dyDescent="0.2">
      <c r="B41661" s="10"/>
    </row>
    <row r="41662" spans="2:2" x14ac:dyDescent="0.2">
      <c r="B41662" s="10"/>
    </row>
    <row r="41663" spans="2:2" x14ac:dyDescent="0.2">
      <c r="B41663" s="10"/>
    </row>
    <row r="41664" spans="2:2" x14ac:dyDescent="0.2">
      <c r="B41664" s="10"/>
    </row>
    <row r="41665" spans="2:2" x14ac:dyDescent="0.2">
      <c r="B41665" s="10"/>
    </row>
    <row r="41666" spans="2:2" x14ac:dyDescent="0.2">
      <c r="B41666" s="10"/>
    </row>
    <row r="41667" spans="2:2" x14ac:dyDescent="0.2">
      <c r="B41667" s="10"/>
    </row>
    <row r="41668" spans="2:2" x14ac:dyDescent="0.2">
      <c r="B41668" s="10"/>
    </row>
    <row r="41669" spans="2:2" x14ac:dyDescent="0.2">
      <c r="B41669" s="10"/>
    </row>
    <row r="41670" spans="2:2" x14ac:dyDescent="0.2">
      <c r="B41670" s="10"/>
    </row>
    <row r="41671" spans="2:2" x14ac:dyDescent="0.2">
      <c r="B41671" s="10"/>
    </row>
    <row r="41672" spans="2:2" x14ac:dyDescent="0.2">
      <c r="B41672" s="10"/>
    </row>
    <row r="41673" spans="2:2" x14ac:dyDescent="0.2">
      <c r="B41673" s="10"/>
    </row>
    <row r="41674" spans="2:2" x14ac:dyDescent="0.2">
      <c r="B41674" s="10"/>
    </row>
    <row r="41675" spans="2:2" x14ac:dyDescent="0.2">
      <c r="B41675" s="10"/>
    </row>
    <row r="41676" spans="2:2" x14ac:dyDescent="0.2">
      <c r="B41676" s="10"/>
    </row>
    <row r="41677" spans="2:2" x14ac:dyDescent="0.2">
      <c r="B41677" s="10"/>
    </row>
    <row r="41678" spans="2:2" x14ac:dyDescent="0.2">
      <c r="B41678" s="10"/>
    </row>
    <row r="41679" spans="2:2" x14ac:dyDescent="0.2">
      <c r="B41679" s="10"/>
    </row>
    <row r="41680" spans="2:2" x14ac:dyDescent="0.2">
      <c r="B41680" s="10"/>
    </row>
    <row r="41681" spans="2:2" x14ac:dyDescent="0.2">
      <c r="B41681" s="10"/>
    </row>
    <row r="41682" spans="2:2" x14ac:dyDescent="0.2">
      <c r="B41682" s="10"/>
    </row>
    <row r="41683" spans="2:2" x14ac:dyDescent="0.2">
      <c r="B41683" s="10"/>
    </row>
    <row r="41684" spans="2:2" x14ac:dyDescent="0.2">
      <c r="B41684" s="10"/>
    </row>
    <row r="41685" spans="2:2" x14ac:dyDescent="0.2">
      <c r="B41685" s="10"/>
    </row>
    <row r="41686" spans="2:2" x14ac:dyDescent="0.2">
      <c r="B41686" s="10"/>
    </row>
    <row r="41687" spans="2:2" x14ac:dyDescent="0.2">
      <c r="B41687" s="10"/>
    </row>
    <row r="41688" spans="2:2" x14ac:dyDescent="0.2">
      <c r="B41688" s="10"/>
    </row>
    <row r="41689" spans="2:2" x14ac:dyDescent="0.2">
      <c r="B41689" s="10"/>
    </row>
    <row r="41690" spans="2:2" x14ac:dyDescent="0.2">
      <c r="B41690" s="10"/>
    </row>
    <row r="41691" spans="2:2" x14ac:dyDescent="0.2">
      <c r="B41691" s="10"/>
    </row>
    <row r="41692" spans="2:2" x14ac:dyDescent="0.2">
      <c r="B41692" s="10"/>
    </row>
    <row r="41693" spans="2:2" x14ac:dyDescent="0.2">
      <c r="B41693" s="10"/>
    </row>
    <row r="41694" spans="2:2" x14ac:dyDescent="0.2">
      <c r="B41694" s="10"/>
    </row>
    <row r="41695" spans="2:2" x14ac:dyDescent="0.2">
      <c r="B41695" s="10"/>
    </row>
    <row r="41696" spans="2:2" x14ac:dyDescent="0.2">
      <c r="B41696" s="10"/>
    </row>
    <row r="41697" spans="2:2" x14ac:dyDescent="0.2">
      <c r="B41697" s="10"/>
    </row>
    <row r="41698" spans="2:2" x14ac:dyDescent="0.2">
      <c r="B41698" s="10"/>
    </row>
    <row r="41699" spans="2:2" x14ac:dyDescent="0.2">
      <c r="B41699" s="10"/>
    </row>
    <row r="41700" spans="2:2" x14ac:dyDescent="0.2">
      <c r="B41700" s="10"/>
    </row>
    <row r="41701" spans="2:2" x14ac:dyDescent="0.2">
      <c r="B41701" s="10"/>
    </row>
    <row r="41702" spans="2:2" x14ac:dyDescent="0.2">
      <c r="B41702" s="10"/>
    </row>
    <row r="41703" spans="2:2" x14ac:dyDescent="0.2">
      <c r="B41703" s="10"/>
    </row>
    <row r="41704" spans="2:2" x14ac:dyDescent="0.2">
      <c r="B41704" s="10"/>
    </row>
    <row r="41705" spans="2:2" x14ac:dyDescent="0.2">
      <c r="B41705" s="10"/>
    </row>
    <row r="41706" spans="2:2" x14ac:dyDescent="0.2">
      <c r="B41706" s="10"/>
    </row>
    <row r="41707" spans="2:2" x14ac:dyDescent="0.2">
      <c r="B41707" s="10"/>
    </row>
    <row r="41708" spans="2:2" x14ac:dyDescent="0.2">
      <c r="B41708" s="10"/>
    </row>
    <row r="41709" spans="2:2" x14ac:dyDescent="0.2">
      <c r="B41709" s="10"/>
    </row>
    <row r="41710" spans="2:2" x14ac:dyDescent="0.2">
      <c r="B41710" s="10"/>
    </row>
    <row r="41711" spans="2:2" x14ac:dyDescent="0.2">
      <c r="B41711" s="10"/>
    </row>
    <row r="41712" spans="2:2" x14ac:dyDescent="0.2">
      <c r="B41712" s="10"/>
    </row>
    <row r="41713" spans="2:2" x14ac:dyDescent="0.2">
      <c r="B41713" s="10"/>
    </row>
    <row r="41714" spans="2:2" x14ac:dyDescent="0.2">
      <c r="B41714" s="10"/>
    </row>
    <row r="41715" spans="2:2" x14ac:dyDescent="0.2">
      <c r="B41715" s="10"/>
    </row>
    <row r="41716" spans="2:2" x14ac:dyDescent="0.2">
      <c r="B41716" s="10"/>
    </row>
    <row r="41717" spans="2:2" x14ac:dyDescent="0.2">
      <c r="B41717" s="10"/>
    </row>
    <row r="41718" spans="2:2" x14ac:dyDescent="0.2">
      <c r="B41718" s="10"/>
    </row>
    <row r="41719" spans="2:2" x14ac:dyDescent="0.2">
      <c r="B41719" s="10"/>
    </row>
    <row r="41720" spans="2:2" x14ac:dyDescent="0.2">
      <c r="B41720" s="10"/>
    </row>
    <row r="41721" spans="2:2" x14ac:dyDescent="0.2">
      <c r="B41721" s="10"/>
    </row>
    <row r="41722" spans="2:2" x14ac:dyDescent="0.2">
      <c r="B41722" s="10"/>
    </row>
    <row r="41723" spans="2:2" x14ac:dyDescent="0.2">
      <c r="B41723" s="10"/>
    </row>
    <row r="41724" spans="2:2" x14ac:dyDescent="0.2">
      <c r="B41724" s="10"/>
    </row>
    <row r="41725" spans="2:2" x14ac:dyDescent="0.2">
      <c r="B41725" s="10"/>
    </row>
    <row r="41726" spans="2:2" x14ac:dyDescent="0.2">
      <c r="B41726" s="10"/>
    </row>
    <row r="41727" spans="2:2" x14ac:dyDescent="0.2">
      <c r="B41727" s="10"/>
    </row>
    <row r="41728" spans="2:2" x14ac:dyDescent="0.2">
      <c r="B41728" s="10"/>
    </row>
    <row r="41729" spans="2:2" x14ac:dyDescent="0.2">
      <c r="B41729" s="10"/>
    </row>
    <row r="41730" spans="2:2" x14ac:dyDescent="0.2">
      <c r="B41730" s="10"/>
    </row>
    <row r="41731" spans="2:2" x14ac:dyDescent="0.2">
      <c r="B41731" s="10"/>
    </row>
    <row r="41732" spans="2:2" x14ac:dyDescent="0.2">
      <c r="B41732" s="10"/>
    </row>
    <row r="41733" spans="2:2" x14ac:dyDescent="0.2">
      <c r="B41733" s="10"/>
    </row>
    <row r="41734" spans="2:2" x14ac:dyDescent="0.2">
      <c r="B41734" s="10"/>
    </row>
    <row r="41735" spans="2:2" x14ac:dyDescent="0.2">
      <c r="B41735" s="10"/>
    </row>
    <row r="41736" spans="2:2" x14ac:dyDescent="0.2">
      <c r="B41736" s="10"/>
    </row>
    <row r="41737" spans="2:2" x14ac:dyDescent="0.2">
      <c r="B41737" s="10"/>
    </row>
    <row r="41738" spans="2:2" x14ac:dyDescent="0.2">
      <c r="B41738" s="10"/>
    </row>
    <row r="41739" spans="2:2" x14ac:dyDescent="0.2">
      <c r="B41739" s="10"/>
    </row>
    <row r="41740" spans="2:2" x14ac:dyDescent="0.2">
      <c r="B41740" s="10"/>
    </row>
    <row r="41741" spans="2:2" x14ac:dyDescent="0.2">
      <c r="B41741" s="10"/>
    </row>
    <row r="41742" spans="2:2" x14ac:dyDescent="0.2">
      <c r="B41742" s="10"/>
    </row>
    <row r="41743" spans="2:2" x14ac:dyDescent="0.2">
      <c r="B41743" s="10"/>
    </row>
    <row r="41744" spans="2:2" x14ac:dyDescent="0.2">
      <c r="B41744" s="10"/>
    </row>
    <row r="41745" spans="2:2" x14ac:dyDescent="0.2">
      <c r="B41745" s="10"/>
    </row>
    <row r="41746" spans="2:2" x14ac:dyDescent="0.2">
      <c r="B41746" s="10"/>
    </row>
    <row r="41747" spans="2:2" x14ac:dyDescent="0.2">
      <c r="B41747" s="10"/>
    </row>
    <row r="41748" spans="2:2" x14ac:dyDescent="0.2">
      <c r="B41748" s="10"/>
    </row>
    <row r="41749" spans="2:2" x14ac:dyDescent="0.2">
      <c r="B41749" s="10"/>
    </row>
    <row r="41750" spans="2:2" x14ac:dyDescent="0.2">
      <c r="B41750" s="10"/>
    </row>
    <row r="41751" spans="2:2" x14ac:dyDescent="0.2">
      <c r="B41751" s="10"/>
    </row>
    <row r="41752" spans="2:2" x14ac:dyDescent="0.2">
      <c r="B41752" s="10"/>
    </row>
    <row r="41753" spans="2:2" x14ac:dyDescent="0.2">
      <c r="B41753" s="10"/>
    </row>
    <row r="41754" spans="2:2" x14ac:dyDescent="0.2">
      <c r="B41754" s="10"/>
    </row>
    <row r="41755" spans="2:2" x14ac:dyDescent="0.2">
      <c r="B41755" s="10"/>
    </row>
    <row r="41756" spans="2:2" x14ac:dyDescent="0.2">
      <c r="B41756" s="10"/>
    </row>
    <row r="41757" spans="2:2" x14ac:dyDescent="0.2">
      <c r="B41757" s="10"/>
    </row>
    <row r="41758" spans="2:2" x14ac:dyDescent="0.2">
      <c r="B41758" s="10"/>
    </row>
    <row r="41759" spans="2:2" x14ac:dyDescent="0.2">
      <c r="B41759" s="10"/>
    </row>
    <row r="41760" spans="2:2" x14ac:dyDescent="0.2">
      <c r="B41760" s="10"/>
    </row>
    <row r="41761" spans="2:2" x14ac:dyDescent="0.2">
      <c r="B41761" s="10"/>
    </row>
    <row r="41762" spans="2:2" x14ac:dyDescent="0.2">
      <c r="B41762" s="10"/>
    </row>
    <row r="41763" spans="2:2" x14ac:dyDescent="0.2">
      <c r="B41763" s="10"/>
    </row>
    <row r="41764" spans="2:2" x14ac:dyDescent="0.2">
      <c r="B41764" s="10"/>
    </row>
    <row r="41765" spans="2:2" x14ac:dyDescent="0.2">
      <c r="B41765" s="10"/>
    </row>
    <row r="41766" spans="2:2" x14ac:dyDescent="0.2">
      <c r="B41766" s="10"/>
    </row>
    <row r="41767" spans="2:2" x14ac:dyDescent="0.2">
      <c r="B41767" s="10"/>
    </row>
    <row r="41768" spans="2:2" x14ac:dyDescent="0.2">
      <c r="B41768" s="10"/>
    </row>
    <row r="41769" spans="2:2" x14ac:dyDescent="0.2">
      <c r="B41769" s="10"/>
    </row>
    <row r="41770" spans="2:2" x14ac:dyDescent="0.2">
      <c r="B41770" s="10"/>
    </row>
    <row r="41771" spans="2:2" x14ac:dyDescent="0.2">
      <c r="B41771" s="10"/>
    </row>
    <row r="41772" spans="2:2" x14ac:dyDescent="0.2">
      <c r="B41772" s="10"/>
    </row>
    <row r="41773" spans="2:2" x14ac:dyDescent="0.2">
      <c r="B41773" s="10"/>
    </row>
    <row r="41774" spans="2:2" x14ac:dyDescent="0.2">
      <c r="B41774" s="10"/>
    </row>
    <row r="41775" spans="2:2" x14ac:dyDescent="0.2">
      <c r="B41775" s="10"/>
    </row>
    <row r="41776" spans="2:2" x14ac:dyDescent="0.2">
      <c r="B41776" s="10"/>
    </row>
    <row r="41777" spans="2:2" x14ac:dyDescent="0.2">
      <c r="B41777" s="10"/>
    </row>
    <row r="41778" spans="2:2" x14ac:dyDescent="0.2">
      <c r="B41778" s="10"/>
    </row>
    <row r="41779" spans="2:2" x14ac:dyDescent="0.2">
      <c r="B41779" s="10"/>
    </row>
    <row r="41780" spans="2:2" x14ac:dyDescent="0.2">
      <c r="B41780" s="10"/>
    </row>
    <row r="41781" spans="2:2" x14ac:dyDescent="0.2">
      <c r="B41781" s="10"/>
    </row>
    <row r="41782" spans="2:2" x14ac:dyDescent="0.2">
      <c r="B41782" s="10"/>
    </row>
    <row r="41783" spans="2:2" x14ac:dyDescent="0.2">
      <c r="B41783" s="10"/>
    </row>
    <row r="41784" spans="2:2" x14ac:dyDescent="0.2">
      <c r="B41784" s="10"/>
    </row>
    <row r="41785" spans="2:2" x14ac:dyDescent="0.2">
      <c r="B41785" s="10"/>
    </row>
    <row r="41786" spans="2:2" x14ac:dyDescent="0.2">
      <c r="B41786" s="10"/>
    </row>
    <row r="41787" spans="2:2" x14ac:dyDescent="0.2">
      <c r="B41787" s="10"/>
    </row>
    <row r="41788" spans="2:2" x14ac:dyDescent="0.2">
      <c r="B41788" s="10"/>
    </row>
    <row r="41789" spans="2:2" x14ac:dyDescent="0.2">
      <c r="B41789" s="10"/>
    </row>
    <row r="41790" spans="2:2" x14ac:dyDescent="0.2">
      <c r="B41790" s="10"/>
    </row>
    <row r="41791" spans="2:2" x14ac:dyDescent="0.2">
      <c r="B41791" s="10"/>
    </row>
    <row r="41792" spans="2:2" x14ac:dyDescent="0.2">
      <c r="B41792" s="10"/>
    </row>
    <row r="41793" spans="2:2" x14ac:dyDescent="0.2">
      <c r="B41793" s="10"/>
    </row>
    <row r="41794" spans="2:2" x14ac:dyDescent="0.2">
      <c r="B41794" s="10"/>
    </row>
    <row r="41795" spans="2:2" x14ac:dyDescent="0.2">
      <c r="B41795" s="10"/>
    </row>
    <row r="41796" spans="2:2" x14ac:dyDescent="0.2">
      <c r="B41796" s="10"/>
    </row>
    <row r="41797" spans="2:2" x14ac:dyDescent="0.2">
      <c r="B41797" s="10"/>
    </row>
    <row r="41798" spans="2:2" x14ac:dyDescent="0.2">
      <c r="B41798" s="10"/>
    </row>
    <row r="41799" spans="2:2" x14ac:dyDescent="0.2">
      <c r="B41799" s="10"/>
    </row>
    <row r="41800" spans="2:2" x14ac:dyDescent="0.2">
      <c r="B41800" s="10"/>
    </row>
    <row r="41801" spans="2:2" x14ac:dyDescent="0.2">
      <c r="B41801" s="10"/>
    </row>
    <row r="41802" spans="2:2" x14ac:dyDescent="0.2">
      <c r="B41802" s="10"/>
    </row>
    <row r="41803" spans="2:2" x14ac:dyDescent="0.2">
      <c r="B41803" s="10"/>
    </row>
    <row r="41804" spans="2:2" x14ac:dyDescent="0.2">
      <c r="B41804" s="10"/>
    </row>
    <row r="41805" spans="2:2" x14ac:dyDescent="0.2">
      <c r="B41805" s="10"/>
    </row>
    <row r="41806" spans="2:2" x14ac:dyDescent="0.2">
      <c r="B41806" s="10"/>
    </row>
    <row r="41807" spans="2:2" x14ac:dyDescent="0.2">
      <c r="B41807" s="10"/>
    </row>
    <row r="41808" spans="2:2" x14ac:dyDescent="0.2">
      <c r="B41808" s="10"/>
    </row>
    <row r="41809" spans="2:2" x14ac:dyDescent="0.2">
      <c r="B41809" s="10"/>
    </row>
    <row r="41810" spans="2:2" x14ac:dyDescent="0.2">
      <c r="B41810" s="10"/>
    </row>
    <row r="41811" spans="2:2" x14ac:dyDescent="0.2">
      <c r="B41811" s="10"/>
    </row>
    <row r="41812" spans="2:2" x14ac:dyDescent="0.2">
      <c r="B41812" s="10"/>
    </row>
    <row r="41813" spans="2:2" x14ac:dyDescent="0.2">
      <c r="B41813" s="10"/>
    </row>
    <row r="41814" spans="2:2" x14ac:dyDescent="0.2">
      <c r="B41814" s="10"/>
    </row>
    <row r="41815" spans="2:2" x14ac:dyDescent="0.2">
      <c r="B41815" s="10"/>
    </row>
    <row r="41816" spans="2:2" x14ac:dyDescent="0.2">
      <c r="B41816" s="10"/>
    </row>
    <row r="41817" spans="2:2" x14ac:dyDescent="0.2">
      <c r="B41817" s="10"/>
    </row>
    <row r="41818" spans="2:2" x14ac:dyDescent="0.2">
      <c r="B41818" s="10"/>
    </row>
    <row r="41819" spans="2:2" x14ac:dyDescent="0.2">
      <c r="B41819" s="10"/>
    </row>
    <row r="41820" spans="2:2" x14ac:dyDescent="0.2">
      <c r="B41820" s="10"/>
    </row>
    <row r="41821" spans="2:2" x14ac:dyDescent="0.2">
      <c r="B41821" s="10"/>
    </row>
    <row r="41822" spans="2:2" x14ac:dyDescent="0.2">
      <c r="B41822" s="10"/>
    </row>
    <row r="41823" spans="2:2" x14ac:dyDescent="0.2">
      <c r="B41823" s="10"/>
    </row>
    <row r="41824" spans="2:2" x14ac:dyDescent="0.2">
      <c r="B41824" s="10"/>
    </row>
    <row r="41825" spans="2:2" x14ac:dyDescent="0.2">
      <c r="B41825" s="10"/>
    </row>
    <row r="41826" spans="2:2" x14ac:dyDescent="0.2">
      <c r="B41826" s="10"/>
    </row>
    <row r="41827" spans="2:2" x14ac:dyDescent="0.2">
      <c r="B41827" s="10"/>
    </row>
    <row r="41828" spans="2:2" x14ac:dyDescent="0.2">
      <c r="B41828" s="10"/>
    </row>
    <row r="41829" spans="2:2" x14ac:dyDescent="0.2">
      <c r="B41829" s="10"/>
    </row>
    <row r="41830" spans="2:2" x14ac:dyDescent="0.2">
      <c r="B41830" s="10"/>
    </row>
    <row r="41831" spans="2:2" x14ac:dyDescent="0.2">
      <c r="B41831" s="10"/>
    </row>
    <row r="41832" spans="2:2" x14ac:dyDescent="0.2">
      <c r="B41832" s="10"/>
    </row>
    <row r="41833" spans="2:2" x14ac:dyDescent="0.2">
      <c r="B41833" s="10"/>
    </row>
    <row r="41834" spans="2:2" x14ac:dyDescent="0.2">
      <c r="B41834" s="10"/>
    </row>
    <row r="41835" spans="2:2" x14ac:dyDescent="0.2">
      <c r="B41835" s="10"/>
    </row>
    <row r="41836" spans="2:2" x14ac:dyDescent="0.2">
      <c r="B41836" s="10"/>
    </row>
    <row r="41837" spans="2:2" x14ac:dyDescent="0.2">
      <c r="B41837" s="10"/>
    </row>
    <row r="41838" spans="2:2" x14ac:dyDescent="0.2">
      <c r="B41838" s="10"/>
    </row>
    <row r="41839" spans="2:2" x14ac:dyDescent="0.2">
      <c r="B41839" s="10"/>
    </row>
    <row r="41840" spans="2:2" x14ac:dyDescent="0.2">
      <c r="B41840" s="10"/>
    </row>
    <row r="41841" spans="2:2" x14ac:dyDescent="0.2">
      <c r="B41841" s="10"/>
    </row>
    <row r="41842" spans="2:2" x14ac:dyDescent="0.2">
      <c r="B41842" s="10"/>
    </row>
    <row r="41843" spans="2:2" x14ac:dyDescent="0.2">
      <c r="B41843" s="10"/>
    </row>
    <row r="41844" spans="2:2" x14ac:dyDescent="0.2">
      <c r="B41844" s="10"/>
    </row>
    <row r="41845" spans="2:2" x14ac:dyDescent="0.2">
      <c r="B41845" s="10"/>
    </row>
    <row r="41846" spans="2:2" x14ac:dyDescent="0.2">
      <c r="B41846" s="10"/>
    </row>
    <row r="41847" spans="2:2" x14ac:dyDescent="0.2">
      <c r="B41847" s="10"/>
    </row>
    <row r="41848" spans="2:2" x14ac:dyDescent="0.2">
      <c r="B41848" s="10"/>
    </row>
    <row r="41849" spans="2:2" x14ac:dyDescent="0.2">
      <c r="B41849" s="10"/>
    </row>
    <row r="41850" spans="2:2" x14ac:dyDescent="0.2">
      <c r="B41850" s="10"/>
    </row>
    <row r="41851" spans="2:2" x14ac:dyDescent="0.2">
      <c r="B41851" s="10"/>
    </row>
    <row r="41852" spans="2:2" x14ac:dyDescent="0.2">
      <c r="B41852" s="10"/>
    </row>
    <row r="41853" spans="2:2" x14ac:dyDescent="0.2">
      <c r="B41853" s="10"/>
    </row>
    <row r="41854" spans="2:2" x14ac:dyDescent="0.2">
      <c r="B41854" s="10"/>
    </row>
    <row r="41855" spans="2:2" x14ac:dyDescent="0.2">
      <c r="B41855" s="10"/>
    </row>
    <row r="41856" spans="2:2" x14ac:dyDescent="0.2">
      <c r="B41856" s="10"/>
    </row>
    <row r="41857" spans="2:2" x14ac:dyDescent="0.2">
      <c r="B41857" s="10"/>
    </row>
    <row r="41858" spans="2:2" x14ac:dyDescent="0.2">
      <c r="B41858" s="10"/>
    </row>
    <row r="41859" spans="2:2" x14ac:dyDescent="0.2">
      <c r="B41859" s="10"/>
    </row>
    <row r="41860" spans="2:2" x14ac:dyDescent="0.2">
      <c r="B41860" s="10"/>
    </row>
    <row r="41861" spans="2:2" x14ac:dyDescent="0.2">
      <c r="B41861" s="10"/>
    </row>
    <row r="41862" spans="2:2" x14ac:dyDescent="0.2">
      <c r="B41862" s="10"/>
    </row>
    <row r="41863" spans="2:2" x14ac:dyDescent="0.2">
      <c r="B41863" s="10"/>
    </row>
    <row r="41864" spans="2:2" x14ac:dyDescent="0.2">
      <c r="B41864" s="10"/>
    </row>
    <row r="41865" spans="2:2" x14ac:dyDescent="0.2">
      <c r="B41865" s="10"/>
    </row>
    <row r="41866" spans="2:2" x14ac:dyDescent="0.2">
      <c r="B41866" s="10"/>
    </row>
    <row r="41867" spans="2:2" x14ac:dyDescent="0.2">
      <c r="B41867" s="10"/>
    </row>
    <row r="41868" spans="2:2" x14ac:dyDescent="0.2">
      <c r="B41868" s="10"/>
    </row>
    <row r="41869" spans="2:2" x14ac:dyDescent="0.2">
      <c r="B41869" s="10"/>
    </row>
    <row r="41870" spans="2:2" x14ac:dyDescent="0.2">
      <c r="B41870" s="10"/>
    </row>
    <row r="41871" spans="2:2" x14ac:dyDescent="0.2">
      <c r="B41871" s="10"/>
    </row>
    <row r="41872" spans="2:2" x14ac:dyDescent="0.2">
      <c r="B41872" s="10"/>
    </row>
    <row r="41873" spans="2:2" x14ac:dyDescent="0.2">
      <c r="B41873" s="10"/>
    </row>
    <row r="41874" spans="2:2" x14ac:dyDescent="0.2">
      <c r="B41874" s="10"/>
    </row>
    <row r="41875" spans="2:2" x14ac:dyDescent="0.2">
      <c r="B41875" s="10"/>
    </row>
    <row r="41876" spans="2:2" x14ac:dyDescent="0.2">
      <c r="B41876" s="10"/>
    </row>
    <row r="41877" spans="2:2" x14ac:dyDescent="0.2">
      <c r="B41877" s="10"/>
    </row>
    <row r="41878" spans="2:2" x14ac:dyDescent="0.2">
      <c r="B41878" s="10"/>
    </row>
    <row r="41879" spans="2:2" x14ac:dyDescent="0.2">
      <c r="B41879" s="10"/>
    </row>
    <row r="41880" spans="2:2" x14ac:dyDescent="0.2">
      <c r="B41880" s="10"/>
    </row>
    <row r="41881" spans="2:2" x14ac:dyDescent="0.2">
      <c r="B41881" s="10"/>
    </row>
    <row r="41882" spans="2:2" x14ac:dyDescent="0.2">
      <c r="B41882" s="10"/>
    </row>
    <row r="41883" spans="2:2" x14ac:dyDescent="0.2">
      <c r="B41883" s="10"/>
    </row>
    <row r="41884" spans="2:2" x14ac:dyDescent="0.2">
      <c r="B41884" s="10"/>
    </row>
    <row r="41885" spans="2:2" x14ac:dyDescent="0.2">
      <c r="B41885" s="10"/>
    </row>
    <row r="41886" spans="2:2" x14ac:dyDescent="0.2">
      <c r="B41886" s="10"/>
    </row>
    <row r="41887" spans="2:2" x14ac:dyDescent="0.2">
      <c r="B41887" s="10"/>
    </row>
    <row r="41888" spans="2:2" x14ac:dyDescent="0.2">
      <c r="B41888" s="10"/>
    </row>
    <row r="41889" spans="2:2" x14ac:dyDescent="0.2">
      <c r="B41889" s="10"/>
    </row>
    <row r="41890" spans="2:2" x14ac:dyDescent="0.2">
      <c r="B41890" s="10"/>
    </row>
    <row r="41891" spans="2:2" x14ac:dyDescent="0.2">
      <c r="B41891" s="10"/>
    </row>
    <row r="41892" spans="2:2" x14ac:dyDescent="0.2">
      <c r="B41892" s="10"/>
    </row>
    <row r="41893" spans="2:2" x14ac:dyDescent="0.2">
      <c r="B41893" s="10"/>
    </row>
    <row r="41894" spans="2:2" x14ac:dyDescent="0.2">
      <c r="B41894" s="10"/>
    </row>
    <row r="41895" spans="2:2" x14ac:dyDescent="0.2">
      <c r="B41895" s="10"/>
    </row>
    <row r="41896" spans="2:2" x14ac:dyDescent="0.2">
      <c r="B41896" s="10"/>
    </row>
    <row r="41897" spans="2:2" x14ac:dyDescent="0.2">
      <c r="B41897" s="10"/>
    </row>
    <row r="41898" spans="2:2" x14ac:dyDescent="0.2">
      <c r="B41898" s="10"/>
    </row>
    <row r="41899" spans="2:2" x14ac:dyDescent="0.2">
      <c r="B41899" s="10"/>
    </row>
    <row r="41900" spans="2:2" x14ac:dyDescent="0.2">
      <c r="B41900" s="10"/>
    </row>
    <row r="41901" spans="2:2" x14ac:dyDescent="0.2">
      <c r="B41901" s="10"/>
    </row>
    <row r="41902" spans="2:2" x14ac:dyDescent="0.2">
      <c r="B41902" s="10"/>
    </row>
    <row r="41903" spans="2:2" x14ac:dyDescent="0.2">
      <c r="B41903" s="10"/>
    </row>
    <row r="41904" spans="2:2" x14ac:dyDescent="0.2">
      <c r="B41904" s="10"/>
    </row>
    <row r="41905" spans="2:2" x14ac:dyDescent="0.2">
      <c r="B41905" s="10"/>
    </row>
    <row r="41906" spans="2:2" x14ac:dyDescent="0.2">
      <c r="B41906" s="10"/>
    </row>
    <row r="41907" spans="2:2" x14ac:dyDescent="0.2">
      <c r="B41907" s="10"/>
    </row>
    <row r="41908" spans="2:2" x14ac:dyDescent="0.2">
      <c r="B41908" s="10"/>
    </row>
    <row r="41909" spans="2:2" x14ac:dyDescent="0.2">
      <c r="B41909" s="10"/>
    </row>
    <row r="41910" spans="2:2" x14ac:dyDescent="0.2">
      <c r="B41910" s="10"/>
    </row>
    <row r="41911" spans="2:2" x14ac:dyDescent="0.2">
      <c r="B41911" s="10"/>
    </row>
    <row r="41912" spans="2:2" x14ac:dyDescent="0.2">
      <c r="B41912" s="10"/>
    </row>
    <row r="41913" spans="2:2" x14ac:dyDescent="0.2">
      <c r="B41913" s="10"/>
    </row>
    <row r="41914" spans="2:2" x14ac:dyDescent="0.2">
      <c r="B41914" s="10"/>
    </row>
    <row r="41915" spans="2:2" x14ac:dyDescent="0.2">
      <c r="B41915" s="10"/>
    </row>
    <row r="41916" spans="2:2" x14ac:dyDescent="0.2">
      <c r="B41916" s="10"/>
    </row>
    <row r="41917" spans="2:2" x14ac:dyDescent="0.2">
      <c r="B41917" s="10"/>
    </row>
    <row r="41918" spans="2:2" x14ac:dyDescent="0.2">
      <c r="B41918" s="10"/>
    </row>
    <row r="41919" spans="2:2" x14ac:dyDescent="0.2">
      <c r="B41919" s="10"/>
    </row>
    <row r="41920" spans="2:2" x14ac:dyDescent="0.2">
      <c r="B41920" s="10"/>
    </row>
    <row r="41921" spans="2:2" x14ac:dyDescent="0.2">
      <c r="B41921" s="10"/>
    </row>
    <row r="41922" spans="2:2" x14ac:dyDescent="0.2">
      <c r="B41922" s="10"/>
    </row>
    <row r="41923" spans="2:2" x14ac:dyDescent="0.2">
      <c r="B41923" s="10"/>
    </row>
    <row r="41924" spans="2:2" x14ac:dyDescent="0.2">
      <c r="B41924" s="10"/>
    </row>
    <row r="41925" spans="2:2" x14ac:dyDescent="0.2">
      <c r="B41925" s="10"/>
    </row>
    <row r="41926" spans="2:2" x14ac:dyDescent="0.2">
      <c r="B41926" s="10"/>
    </row>
    <row r="41927" spans="2:2" x14ac:dyDescent="0.2">
      <c r="B41927" s="10"/>
    </row>
    <row r="41928" spans="2:2" x14ac:dyDescent="0.2">
      <c r="B41928" s="10"/>
    </row>
    <row r="41929" spans="2:2" x14ac:dyDescent="0.2">
      <c r="B41929" s="10"/>
    </row>
    <row r="41930" spans="2:2" x14ac:dyDescent="0.2">
      <c r="B41930" s="10"/>
    </row>
    <row r="41931" spans="2:2" x14ac:dyDescent="0.2">
      <c r="B41931" s="10"/>
    </row>
    <row r="41932" spans="2:2" x14ac:dyDescent="0.2">
      <c r="B41932" s="10"/>
    </row>
    <row r="41933" spans="2:2" x14ac:dyDescent="0.2">
      <c r="B41933" s="10"/>
    </row>
    <row r="41934" spans="2:2" x14ac:dyDescent="0.2">
      <c r="B41934" s="10"/>
    </row>
    <row r="41935" spans="2:2" x14ac:dyDescent="0.2">
      <c r="B41935" s="10"/>
    </row>
    <row r="41936" spans="2:2" x14ac:dyDescent="0.2">
      <c r="B41936" s="10"/>
    </row>
    <row r="41937" spans="2:2" x14ac:dyDescent="0.2">
      <c r="B41937" s="10"/>
    </row>
    <row r="41938" spans="2:2" x14ac:dyDescent="0.2">
      <c r="B41938" s="10"/>
    </row>
    <row r="41939" spans="2:2" x14ac:dyDescent="0.2">
      <c r="B41939" s="10"/>
    </row>
    <row r="41940" spans="2:2" x14ac:dyDescent="0.2">
      <c r="B41940" s="10"/>
    </row>
    <row r="41941" spans="2:2" x14ac:dyDescent="0.2">
      <c r="B41941" s="10"/>
    </row>
    <row r="41942" spans="2:2" x14ac:dyDescent="0.2">
      <c r="B41942" s="10"/>
    </row>
    <row r="41943" spans="2:2" x14ac:dyDescent="0.2">
      <c r="B41943" s="10"/>
    </row>
    <row r="41944" spans="2:2" x14ac:dyDescent="0.2">
      <c r="B41944" s="10"/>
    </row>
    <row r="41945" spans="2:2" x14ac:dyDescent="0.2">
      <c r="B41945" s="10"/>
    </row>
    <row r="41946" spans="2:2" x14ac:dyDescent="0.2">
      <c r="B41946" s="10"/>
    </row>
    <row r="41947" spans="2:2" x14ac:dyDescent="0.2">
      <c r="B41947" s="10"/>
    </row>
    <row r="41948" spans="2:2" x14ac:dyDescent="0.2">
      <c r="B41948" s="10"/>
    </row>
    <row r="41949" spans="2:2" x14ac:dyDescent="0.2">
      <c r="B41949" s="10"/>
    </row>
    <row r="41950" spans="2:2" x14ac:dyDescent="0.2">
      <c r="B41950" s="10"/>
    </row>
    <row r="41951" spans="2:2" x14ac:dyDescent="0.2">
      <c r="B41951" s="10"/>
    </row>
    <row r="41952" spans="2:2" x14ac:dyDescent="0.2">
      <c r="B41952" s="10"/>
    </row>
    <row r="41953" spans="2:2" x14ac:dyDescent="0.2">
      <c r="B41953" s="10"/>
    </row>
    <row r="41954" spans="2:2" x14ac:dyDescent="0.2">
      <c r="B41954" s="10"/>
    </row>
    <row r="41955" spans="2:2" x14ac:dyDescent="0.2">
      <c r="B41955" s="10"/>
    </row>
    <row r="41956" spans="2:2" x14ac:dyDescent="0.2">
      <c r="B41956" s="10"/>
    </row>
    <row r="41957" spans="2:2" x14ac:dyDescent="0.2">
      <c r="B41957" s="10"/>
    </row>
    <row r="41958" spans="2:2" x14ac:dyDescent="0.2">
      <c r="B41958" s="10"/>
    </row>
    <row r="41959" spans="2:2" x14ac:dyDescent="0.2">
      <c r="B41959" s="10"/>
    </row>
    <row r="41960" spans="2:2" x14ac:dyDescent="0.2">
      <c r="B41960" s="10"/>
    </row>
    <row r="41961" spans="2:2" x14ac:dyDescent="0.2">
      <c r="B41961" s="10"/>
    </row>
    <row r="41962" spans="2:2" x14ac:dyDescent="0.2">
      <c r="B41962" s="10"/>
    </row>
    <row r="41963" spans="2:2" x14ac:dyDescent="0.2">
      <c r="B41963" s="10"/>
    </row>
    <row r="41964" spans="2:2" x14ac:dyDescent="0.2">
      <c r="B41964" s="10"/>
    </row>
    <row r="41965" spans="2:2" x14ac:dyDescent="0.2">
      <c r="B41965" s="10"/>
    </row>
    <row r="41966" spans="2:2" x14ac:dyDescent="0.2">
      <c r="B41966" s="10"/>
    </row>
    <row r="41967" spans="2:2" x14ac:dyDescent="0.2">
      <c r="B41967" s="10"/>
    </row>
    <row r="41968" spans="2:2" x14ac:dyDescent="0.2">
      <c r="B41968" s="10"/>
    </row>
    <row r="41969" spans="2:2" x14ac:dyDescent="0.2">
      <c r="B41969" s="10"/>
    </row>
    <row r="41970" spans="2:2" x14ac:dyDescent="0.2">
      <c r="B41970" s="10"/>
    </row>
    <row r="41971" spans="2:2" x14ac:dyDescent="0.2">
      <c r="B41971" s="10"/>
    </row>
    <row r="41972" spans="2:2" x14ac:dyDescent="0.2">
      <c r="B41972" s="10"/>
    </row>
    <row r="41973" spans="2:2" x14ac:dyDescent="0.2">
      <c r="B41973" s="10"/>
    </row>
    <row r="41974" spans="2:2" x14ac:dyDescent="0.2">
      <c r="B41974" s="10"/>
    </row>
    <row r="41975" spans="2:2" x14ac:dyDescent="0.2">
      <c r="B41975" s="10"/>
    </row>
    <row r="41976" spans="2:2" x14ac:dyDescent="0.2">
      <c r="B41976" s="10"/>
    </row>
    <row r="41977" spans="2:2" x14ac:dyDescent="0.2">
      <c r="B41977" s="10"/>
    </row>
    <row r="41978" spans="2:2" x14ac:dyDescent="0.2">
      <c r="B41978" s="10"/>
    </row>
    <row r="41979" spans="2:2" x14ac:dyDescent="0.2">
      <c r="B41979" s="10"/>
    </row>
    <row r="41980" spans="2:2" x14ac:dyDescent="0.2">
      <c r="B41980" s="10"/>
    </row>
    <row r="41981" spans="2:2" x14ac:dyDescent="0.2">
      <c r="B41981" s="10"/>
    </row>
    <row r="41982" spans="2:2" x14ac:dyDescent="0.2">
      <c r="B41982" s="10"/>
    </row>
    <row r="41983" spans="2:2" x14ac:dyDescent="0.2">
      <c r="B41983" s="10"/>
    </row>
    <row r="41984" spans="2:2" x14ac:dyDescent="0.2">
      <c r="B41984" s="10"/>
    </row>
    <row r="41985" spans="2:2" x14ac:dyDescent="0.2">
      <c r="B41985" s="10"/>
    </row>
    <row r="41986" spans="2:2" x14ac:dyDescent="0.2">
      <c r="B41986" s="10"/>
    </row>
    <row r="41987" spans="2:2" x14ac:dyDescent="0.2">
      <c r="B41987" s="10"/>
    </row>
    <row r="41988" spans="2:2" x14ac:dyDescent="0.2">
      <c r="B41988" s="10"/>
    </row>
    <row r="41989" spans="2:2" x14ac:dyDescent="0.2">
      <c r="B41989" s="10"/>
    </row>
    <row r="41990" spans="2:2" x14ac:dyDescent="0.2">
      <c r="B41990" s="10"/>
    </row>
    <row r="41991" spans="2:2" x14ac:dyDescent="0.2">
      <c r="B41991" s="10"/>
    </row>
    <row r="41992" spans="2:2" x14ac:dyDescent="0.2">
      <c r="B41992" s="10"/>
    </row>
    <row r="41993" spans="2:2" x14ac:dyDescent="0.2">
      <c r="B41993" s="10"/>
    </row>
    <row r="41994" spans="2:2" x14ac:dyDescent="0.2">
      <c r="B41994" s="10"/>
    </row>
    <row r="41995" spans="2:2" x14ac:dyDescent="0.2">
      <c r="B41995" s="10"/>
    </row>
    <row r="41996" spans="2:2" x14ac:dyDescent="0.2">
      <c r="B41996" s="10"/>
    </row>
    <row r="41997" spans="2:2" x14ac:dyDescent="0.2">
      <c r="B41997" s="10"/>
    </row>
    <row r="41998" spans="2:2" x14ac:dyDescent="0.2">
      <c r="B41998" s="10"/>
    </row>
    <row r="41999" spans="2:2" x14ac:dyDescent="0.2">
      <c r="B41999" s="10"/>
    </row>
    <row r="42000" spans="2:2" x14ac:dyDescent="0.2">
      <c r="B42000" s="10"/>
    </row>
    <row r="42001" spans="2:2" x14ac:dyDescent="0.2">
      <c r="B42001" s="10"/>
    </row>
    <row r="42002" spans="2:2" x14ac:dyDescent="0.2">
      <c r="B42002" s="10"/>
    </row>
    <row r="42003" spans="2:2" x14ac:dyDescent="0.2">
      <c r="B42003" s="10"/>
    </row>
    <row r="42004" spans="2:2" x14ac:dyDescent="0.2">
      <c r="B42004" s="10"/>
    </row>
    <row r="42005" spans="2:2" x14ac:dyDescent="0.2">
      <c r="B42005" s="10"/>
    </row>
    <row r="42006" spans="2:2" x14ac:dyDescent="0.2">
      <c r="B42006" s="10"/>
    </row>
    <row r="42007" spans="2:2" x14ac:dyDescent="0.2">
      <c r="B42007" s="10"/>
    </row>
    <row r="42008" spans="2:2" x14ac:dyDescent="0.2">
      <c r="B42008" s="10"/>
    </row>
    <row r="42009" spans="2:2" x14ac:dyDescent="0.2">
      <c r="B42009" s="10"/>
    </row>
    <row r="42010" spans="2:2" x14ac:dyDescent="0.2">
      <c r="B42010" s="10"/>
    </row>
    <row r="42011" spans="2:2" x14ac:dyDescent="0.2">
      <c r="B42011" s="10"/>
    </row>
    <row r="42012" spans="2:2" x14ac:dyDescent="0.2">
      <c r="B42012" s="10"/>
    </row>
    <row r="42013" spans="2:2" x14ac:dyDescent="0.2">
      <c r="B42013" s="10"/>
    </row>
    <row r="42014" spans="2:2" x14ac:dyDescent="0.2">
      <c r="B42014" s="10"/>
    </row>
    <row r="42015" spans="2:2" x14ac:dyDescent="0.2">
      <c r="B42015" s="10"/>
    </row>
    <row r="42016" spans="2:2" x14ac:dyDescent="0.2">
      <c r="B42016" s="10"/>
    </row>
    <row r="42017" spans="2:2" x14ac:dyDescent="0.2">
      <c r="B42017" s="10"/>
    </row>
    <row r="42018" spans="2:2" x14ac:dyDescent="0.2">
      <c r="B42018" s="10"/>
    </row>
    <row r="42019" spans="2:2" x14ac:dyDescent="0.2">
      <c r="B42019" s="10"/>
    </row>
    <row r="42020" spans="2:2" x14ac:dyDescent="0.2">
      <c r="B42020" s="10"/>
    </row>
    <row r="42021" spans="2:2" x14ac:dyDescent="0.2">
      <c r="B42021" s="10"/>
    </row>
    <row r="42022" spans="2:2" x14ac:dyDescent="0.2">
      <c r="B42022" s="10"/>
    </row>
    <row r="42023" spans="2:2" x14ac:dyDescent="0.2">
      <c r="B42023" s="10"/>
    </row>
    <row r="42024" spans="2:2" x14ac:dyDescent="0.2">
      <c r="B42024" s="10"/>
    </row>
    <row r="42025" spans="2:2" x14ac:dyDescent="0.2">
      <c r="B42025" s="10"/>
    </row>
    <row r="42026" spans="2:2" x14ac:dyDescent="0.2">
      <c r="B42026" s="10"/>
    </row>
    <row r="42027" spans="2:2" x14ac:dyDescent="0.2">
      <c r="B42027" s="10"/>
    </row>
    <row r="42028" spans="2:2" x14ac:dyDescent="0.2">
      <c r="B42028" s="10"/>
    </row>
    <row r="42029" spans="2:2" x14ac:dyDescent="0.2">
      <c r="B42029" s="10"/>
    </row>
    <row r="42030" spans="2:2" x14ac:dyDescent="0.2">
      <c r="B42030" s="10"/>
    </row>
    <row r="42031" spans="2:2" x14ac:dyDescent="0.2">
      <c r="B42031" s="10"/>
    </row>
    <row r="42032" spans="2:2" x14ac:dyDescent="0.2">
      <c r="B42032" s="10"/>
    </row>
    <row r="42033" spans="2:2" x14ac:dyDescent="0.2">
      <c r="B42033" s="10"/>
    </row>
    <row r="42034" spans="2:2" x14ac:dyDescent="0.2">
      <c r="B42034" s="10"/>
    </row>
    <row r="42035" spans="2:2" x14ac:dyDescent="0.2">
      <c r="B42035" s="10"/>
    </row>
    <row r="42036" spans="2:2" x14ac:dyDescent="0.2">
      <c r="B42036" s="10"/>
    </row>
    <row r="42037" spans="2:2" x14ac:dyDescent="0.2">
      <c r="B42037" s="10"/>
    </row>
    <row r="42038" spans="2:2" x14ac:dyDescent="0.2">
      <c r="B42038" s="10"/>
    </row>
    <row r="42039" spans="2:2" x14ac:dyDescent="0.2">
      <c r="B42039" s="10"/>
    </row>
    <row r="42040" spans="2:2" x14ac:dyDescent="0.2">
      <c r="B42040" s="10"/>
    </row>
    <row r="42041" spans="2:2" x14ac:dyDescent="0.2">
      <c r="B42041" s="10"/>
    </row>
    <row r="42042" spans="2:2" x14ac:dyDescent="0.2">
      <c r="B42042" s="10"/>
    </row>
    <row r="42043" spans="2:2" x14ac:dyDescent="0.2">
      <c r="B42043" s="10"/>
    </row>
    <row r="42044" spans="2:2" x14ac:dyDescent="0.2">
      <c r="B42044" s="10"/>
    </row>
    <row r="42045" spans="2:2" x14ac:dyDescent="0.2">
      <c r="B42045" s="10"/>
    </row>
    <row r="42046" spans="2:2" x14ac:dyDescent="0.2">
      <c r="B42046" s="10"/>
    </row>
    <row r="42047" spans="2:2" x14ac:dyDescent="0.2">
      <c r="B42047" s="10"/>
    </row>
    <row r="42048" spans="2:2" x14ac:dyDescent="0.2">
      <c r="B42048" s="10"/>
    </row>
    <row r="42049" spans="2:2" x14ac:dyDescent="0.2">
      <c r="B42049" s="10"/>
    </row>
    <row r="42050" spans="2:2" x14ac:dyDescent="0.2">
      <c r="B42050" s="10"/>
    </row>
    <row r="42051" spans="2:2" x14ac:dyDescent="0.2">
      <c r="B42051" s="10"/>
    </row>
    <row r="42052" spans="2:2" x14ac:dyDescent="0.2">
      <c r="B42052" s="10"/>
    </row>
    <row r="42053" spans="2:2" x14ac:dyDescent="0.2">
      <c r="B42053" s="10"/>
    </row>
    <row r="42054" spans="2:2" x14ac:dyDescent="0.2">
      <c r="B42054" s="10"/>
    </row>
    <row r="42055" spans="2:2" x14ac:dyDescent="0.2">
      <c r="B42055" s="10"/>
    </row>
    <row r="42056" spans="2:2" x14ac:dyDescent="0.2">
      <c r="B42056" s="10"/>
    </row>
    <row r="42057" spans="2:2" x14ac:dyDescent="0.2">
      <c r="B42057" s="10"/>
    </row>
    <row r="42058" spans="2:2" x14ac:dyDescent="0.2">
      <c r="B42058" s="10"/>
    </row>
    <row r="42059" spans="2:2" x14ac:dyDescent="0.2">
      <c r="B42059" s="10"/>
    </row>
    <row r="42060" spans="2:2" x14ac:dyDescent="0.2">
      <c r="B42060" s="10"/>
    </row>
    <row r="42061" spans="2:2" x14ac:dyDescent="0.2">
      <c r="B42061" s="10"/>
    </row>
    <row r="42062" spans="2:2" x14ac:dyDescent="0.2">
      <c r="B42062" s="10"/>
    </row>
    <row r="42063" spans="2:2" x14ac:dyDescent="0.2">
      <c r="B42063" s="10"/>
    </row>
    <row r="42064" spans="2:2" x14ac:dyDescent="0.2">
      <c r="B42064" s="10"/>
    </row>
    <row r="42065" spans="2:2" x14ac:dyDescent="0.2">
      <c r="B42065" s="10"/>
    </row>
    <row r="42066" spans="2:2" x14ac:dyDescent="0.2">
      <c r="B42066" s="10"/>
    </row>
    <row r="42067" spans="2:2" x14ac:dyDescent="0.2">
      <c r="B42067" s="10"/>
    </row>
    <row r="42068" spans="2:2" x14ac:dyDescent="0.2">
      <c r="B42068" s="10"/>
    </row>
    <row r="42069" spans="2:2" x14ac:dyDescent="0.2">
      <c r="B42069" s="10"/>
    </row>
    <row r="42070" spans="2:2" x14ac:dyDescent="0.2">
      <c r="B42070" s="10"/>
    </row>
    <row r="42071" spans="2:2" x14ac:dyDescent="0.2">
      <c r="B42071" s="10"/>
    </row>
    <row r="42072" spans="2:2" x14ac:dyDescent="0.2">
      <c r="B42072" s="10"/>
    </row>
    <row r="42073" spans="2:2" x14ac:dyDescent="0.2">
      <c r="B42073" s="10"/>
    </row>
    <row r="42074" spans="2:2" x14ac:dyDescent="0.2">
      <c r="B42074" s="10"/>
    </row>
    <row r="42075" spans="2:2" x14ac:dyDescent="0.2">
      <c r="B42075" s="10"/>
    </row>
    <row r="42076" spans="2:2" x14ac:dyDescent="0.2">
      <c r="B42076" s="10"/>
    </row>
    <row r="42077" spans="2:2" x14ac:dyDescent="0.2">
      <c r="B42077" s="10"/>
    </row>
    <row r="42078" spans="2:2" x14ac:dyDescent="0.2">
      <c r="B42078" s="10"/>
    </row>
    <row r="42079" spans="2:2" x14ac:dyDescent="0.2">
      <c r="B42079" s="10"/>
    </row>
    <row r="42080" spans="2:2" x14ac:dyDescent="0.2">
      <c r="B42080" s="10"/>
    </row>
    <row r="42081" spans="2:2" x14ac:dyDescent="0.2">
      <c r="B42081" s="10"/>
    </row>
    <row r="42082" spans="2:2" x14ac:dyDescent="0.2">
      <c r="B42082" s="10"/>
    </row>
    <row r="42083" spans="2:2" x14ac:dyDescent="0.2">
      <c r="B42083" s="10"/>
    </row>
    <row r="42084" spans="2:2" x14ac:dyDescent="0.2">
      <c r="B42084" s="10"/>
    </row>
    <row r="42085" spans="2:2" x14ac:dyDescent="0.2">
      <c r="B42085" s="10"/>
    </row>
    <row r="42086" spans="2:2" x14ac:dyDescent="0.2">
      <c r="B42086" s="10"/>
    </row>
    <row r="42087" spans="2:2" x14ac:dyDescent="0.2">
      <c r="B42087" s="10"/>
    </row>
    <row r="42088" spans="2:2" x14ac:dyDescent="0.2">
      <c r="B42088" s="10"/>
    </row>
    <row r="42089" spans="2:2" x14ac:dyDescent="0.2">
      <c r="B42089" s="10"/>
    </row>
    <row r="42090" spans="2:2" x14ac:dyDescent="0.2">
      <c r="B42090" s="10"/>
    </row>
    <row r="42091" spans="2:2" x14ac:dyDescent="0.2">
      <c r="B42091" s="10"/>
    </row>
    <row r="42092" spans="2:2" x14ac:dyDescent="0.2">
      <c r="B42092" s="10"/>
    </row>
    <row r="42093" spans="2:2" x14ac:dyDescent="0.2">
      <c r="B42093" s="10"/>
    </row>
    <row r="42094" spans="2:2" x14ac:dyDescent="0.2">
      <c r="B42094" s="10"/>
    </row>
    <row r="42095" spans="2:2" x14ac:dyDescent="0.2">
      <c r="B42095" s="10"/>
    </row>
    <row r="42096" spans="2:2" x14ac:dyDescent="0.2">
      <c r="B42096" s="10"/>
    </row>
    <row r="42097" spans="2:2" x14ac:dyDescent="0.2">
      <c r="B42097" s="10"/>
    </row>
    <row r="42098" spans="2:2" x14ac:dyDescent="0.2">
      <c r="B42098" s="10"/>
    </row>
    <row r="42099" spans="2:2" x14ac:dyDescent="0.2">
      <c r="B42099" s="10"/>
    </row>
    <row r="42100" spans="2:2" x14ac:dyDescent="0.2">
      <c r="B42100" s="10"/>
    </row>
    <row r="42101" spans="2:2" x14ac:dyDescent="0.2">
      <c r="B42101" s="10"/>
    </row>
    <row r="42102" spans="2:2" x14ac:dyDescent="0.2">
      <c r="B42102" s="10"/>
    </row>
    <row r="42103" spans="2:2" x14ac:dyDescent="0.2">
      <c r="B42103" s="10"/>
    </row>
    <row r="42104" spans="2:2" x14ac:dyDescent="0.2">
      <c r="B42104" s="10"/>
    </row>
    <row r="42105" spans="2:2" x14ac:dyDescent="0.2">
      <c r="B42105" s="10"/>
    </row>
    <row r="42106" spans="2:2" x14ac:dyDescent="0.2">
      <c r="B42106" s="10"/>
    </row>
    <row r="42107" spans="2:2" x14ac:dyDescent="0.2">
      <c r="B42107" s="10"/>
    </row>
    <row r="42108" spans="2:2" x14ac:dyDescent="0.2">
      <c r="B42108" s="10"/>
    </row>
    <row r="42109" spans="2:2" x14ac:dyDescent="0.2">
      <c r="B42109" s="10"/>
    </row>
    <row r="42110" spans="2:2" x14ac:dyDescent="0.2">
      <c r="B42110" s="10"/>
    </row>
    <row r="42111" spans="2:2" x14ac:dyDescent="0.2">
      <c r="B42111" s="10"/>
    </row>
    <row r="42112" spans="2:2" x14ac:dyDescent="0.2">
      <c r="B42112" s="10"/>
    </row>
    <row r="42113" spans="2:2" x14ac:dyDescent="0.2">
      <c r="B42113" s="10"/>
    </row>
    <row r="42114" spans="2:2" x14ac:dyDescent="0.2">
      <c r="B42114" s="10"/>
    </row>
    <row r="42115" spans="2:2" x14ac:dyDescent="0.2">
      <c r="B42115" s="10"/>
    </row>
    <row r="42116" spans="2:2" x14ac:dyDescent="0.2">
      <c r="B42116" s="10"/>
    </row>
    <row r="42117" spans="2:2" x14ac:dyDescent="0.2">
      <c r="B42117" s="10"/>
    </row>
    <row r="42118" spans="2:2" x14ac:dyDescent="0.2">
      <c r="B42118" s="10"/>
    </row>
    <row r="42119" spans="2:2" x14ac:dyDescent="0.2">
      <c r="B42119" s="10"/>
    </row>
    <row r="42120" spans="2:2" x14ac:dyDescent="0.2">
      <c r="B42120" s="10"/>
    </row>
    <row r="42121" spans="2:2" x14ac:dyDescent="0.2">
      <c r="B42121" s="10"/>
    </row>
    <row r="42122" spans="2:2" x14ac:dyDescent="0.2">
      <c r="B42122" s="10"/>
    </row>
    <row r="42123" spans="2:2" x14ac:dyDescent="0.2">
      <c r="B42123" s="10"/>
    </row>
    <row r="42124" spans="2:2" x14ac:dyDescent="0.2">
      <c r="B42124" s="10"/>
    </row>
    <row r="42125" spans="2:2" x14ac:dyDescent="0.2">
      <c r="B42125" s="10"/>
    </row>
    <row r="42126" spans="2:2" x14ac:dyDescent="0.2">
      <c r="B42126" s="10"/>
    </row>
    <row r="42127" spans="2:2" x14ac:dyDescent="0.2">
      <c r="B42127" s="10"/>
    </row>
    <row r="42128" spans="2:2" x14ac:dyDescent="0.2">
      <c r="B42128" s="10"/>
    </row>
    <row r="42129" spans="2:2" x14ac:dyDescent="0.2">
      <c r="B42129" s="10"/>
    </row>
    <row r="42130" spans="2:2" x14ac:dyDescent="0.2">
      <c r="B42130" s="10"/>
    </row>
    <row r="42131" spans="2:2" x14ac:dyDescent="0.2">
      <c r="B42131" s="10"/>
    </row>
    <row r="42132" spans="2:2" x14ac:dyDescent="0.2">
      <c r="B42132" s="10"/>
    </row>
    <row r="42133" spans="2:2" x14ac:dyDescent="0.2">
      <c r="B42133" s="10"/>
    </row>
    <row r="42134" spans="2:2" x14ac:dyDescent="0.2">
      <c r="B42134" s="10"/>
    </row>
    <row r="42135" spans="2:2" x14ac:dyDescent="0.2">
      <c r="B42135" s="10"/>
    </row>
    <row r="42136" spans="2:2" x14ac:dyDescent="0.2">
      <c r="B42136" s="10"/>
    </row>
    <row r="42137" spans="2:2" x14ac:dyDescent="0.2">
      <c r="B42137" s="10"/>
    </row>
    <row r="42138" spans="2:2" x14ac:dyDescent="0.2">
      <c r="B42138" s="10"/>
    </row>
    <row r="42139" spans="2:2" x14ac:dyDescent="0.2">
      <c r="B42139" s="10"/>
    </row>
    <row r="42140" spans="2:2" x14ac:dyDescent="0.2">
      <c r="B42140" s="10"/>
    </row>
    <row r="42141" spans="2:2" x14ac:dyDescent="0.2">
      <c r="B42141" s="10"/>
    </row>
    <row r="42142" spans="2:2" x14ac:dyDescent="0.2">
      <c r="B42142" s="10"/>
    </row>
    <row r="42143" spans="2:2" x14ac:dyDescent="0.2">
      <c r="B42143" s="10"/>
    </row>
    <row r="42144" spans="2:2" x14ac:dyDescent="0.2">
      <c r="B42144" s="10"/>
    </row>
    <row r="42145" spans="2:2" x14ac:dyDescent="0.2">
      <c r="B42145" s="10"/>
    </row>
    <row r="42146" spans="2:2" x14ac:dyDescent="0.2">
      <c r="B42146" s="10"/>
    </row>
    <row r="42147" spans="2:2" x14ac:dyDescent="0.2">
      <c r="B42147" s="10"/>
    </row>
    <row r="42148" spans="2:2" x14ac:dyDescent="0.2">
      <c r="B42148" s="10"/>
    </row>
    <row r="42149" spans="2:2" x14ac:dyDescent="0.2">
      <c r="B42149" s="10"/>
    </row>
    <row r="42150" spans="2:2" x14ac:dyDescent="0.2">
      <c r="B42150" s="10"/>
    </row>
    <row r="42151" spans="2:2" x14ac:dyDescent="0.2">
      <c r="B42151" s="10"/>
    </row>
    <row r="42152" spans="2:2" x14ac:dyDescent="0.2">
      <c r="B42152" s="10"/>
    </row>
    <row r="42153" spans="2:2" x14ac:dyDescent="0.2">
      <c r="B42153" s="10"/>
    </row>
    <row r="42154" spans="2:2" x14ac:dyDescent="0.2">
      <c r="B42154" s="10"/>
    </row>
    <row r="42155" spans="2:2" x14ac:dyDescent="0.2">
      <c r="B42155" s="10"/>
    </row>
    <row r="42156" spans="2:2" x14ac:dyDescent="0.2">
      <c r="B42156" s="10"/>
    </row>
    <row r="42157" spans="2:2" x14ac:dyDescent="0.2">
      <c r="B42157" s="10"/>
    </row>
    <row r="42158" spans="2:2" x14ac:dyDescent="0.2">
      <c r="B42158" s="10"/>
    </row>
    <row r="42159" spans="2:2" x14ac:dyDescent="0.2">
      <c r="B42159" s="10"/>
    </row>
    <row r="42160" spans="2:2" x14ac:dyDescent="0.2">
      <c r="B42160" s="10"/>
    </row>
    <row r="42161" spans="2:2" x14ac:dyDescent="0.2">
      <c r="B42161" s="10"/>
    </row>
    <row r="42162" spans="2:2" x14ac:dyDescent="0.2">
      <c r="B42162" s="10"/>
    </row>
    <row r="42163" spans="2:2" x14ac:dyDescent="0.2">
      <c r="B42163" s="10"/>
    </row>
    <row r="42164" spans="2:2" x14ac:dyDescent="0.2">
      <c r="B42164" s="10"/>
    </row>
    <row r="42165" spans="2:2" x14ac:dyDescent="0.2">
      <c r="B42165" s="10"/>
    </row>
    <row r="42166" spans="2:2" x14ac:dyDescent="0.2">
      <c r="B42166" s="10"/>
    </row>
    <row r="42167" spans="2:2" x14ac:dyDescent="0.2">
      <c r="B42167" s="10"/>
    </row>
    <row r="42168" spans="2:2" x14ac:dyDescent="0.2">
      <c r="B42168" s="10"/>
    </row>
    <row r="42169" spans="2:2" x14ac:dyDescent="0.2">
      <c r="B42169" s="10"/>
    </row>
    <row r="42170" spans="2:2" x14ac:dyDescent="0.2">
      <c r="B42170" s="10"/>
    </row>
    <row r="42171" spans="2:2" x14ac:dyDescent="0.2">
      <c r="B42171" s="10"/>
    </row>
    <row r="42172" spans="2:2" x14ac:dyDescent="0.2">
      <c r="B42172" s="10"/>
    </row>
    <row r="42173" spans="2:2" x14ac:dyDescent="0.2">
      <c r="B42173" s="10"/>
    </row>
    <row r="42174" spans="2:2" x14ac:dyDescent="0.2">
      <c r="B42174" s="10"/>
    </row>
    <row r="42175" spans="2:2" x14ac:dyDescent="0.2">
      <c r="B42175" s="10"/>
    </row>
    <row r="42176" spans="2:2" x14ac:dyDescent="0.2">
      <c r="B42176" s="10"/>
    </row>
    <row r="42177" spans="2:2" x14ac:dyDescent="0.2">
      <c r="B42177" s="10"/>
    </row>
    <row r="42178" spans="2:2" x14ac:dyDescent="0.2">
      <c r="B42178" s="10"/>
    </row>
    <row r="42179" spans="2:2" x14ac:dyDescent="0.2">
      <c r="B42179" s="10"/>
    </row>
    <row r="42180" spans="2:2" x14ac:dyDescent="0.2">
      <c r="B42180" s="10"/>
    </row>
    <row r="42181" spans="2:2" x14ac:dyDescent="0.2">
      <c r="B42181" s="10"/>
    </row>
    <row r="42182" spans="2:2" x14ac:dyDescent="0.2">
      <c r="B42182" s="10"/>
    </row>
    <row r="42183" spans="2:2" x14ac:dyDescent="0.2">
      <c r="B42183" s="10"/>
    </row>
    <row r="42184" spans="2:2" x14ac:dyDescent="0.2">
      <c r="B42184" s="10"/>
    </row>
    <row r="42185" spans="2:2" x14ac:dyDescent="0.2">
      <c r="B42185" s="10"/>
    </row>
    <row r="42186" spans="2:2" x14ac:dyDescent="0.2">
      <c r="B42186" s="10"/>
    </row>
    <row r="42187" spans="2:2" x14ac:dyDescent="0.2">
      <c r="B42187" s="10"/>
    </row>
    <row r="42188" spans="2:2" x14ac:dyDescent="0.2">
      <c r="B42188" s="10"/>
    </row>
    <row r="42189" spans="2:2" x14ac:dyDescent="0.2">
      <c r="B42189" s="10"/>
    </row>
    <row r="42190" spans="2:2" x14ac:dyDescent="0.2">
      <c r="B42190" s="10"/>
    </row>
    <row r="42191" spans="2:2" x14ac:dyDescent="0.2">
      <c r="B42191" s="10"/>
    </row>
    <row r="42192" spans="2:2" x14ac:dyDescent="0.2">
      <c r="B42192" s="10"/>
    </row>
    <row r="42193" spans="2:2" x14ac:dyDescent="0.2">
      <c r="B42193" s="10"/>
    </row>
    <row r="42194" spans="2:2" x14ac:dyDescent="0.2">
      <c r="B42194" s="10"/>
    </row>
    <row r="42195" spans="2:2" x14ac:dyDescent="0.2">
      <c r="B42195" s="10"/>
    </row>
    <row r="42196" spans="2:2" x14ac:dyDescent="0.2">
      <c r="B42196" s="10"/>
    </row>
    <row r="42197" spans="2:2" x14ac:dyDescent="0.2">
      <c r="B42197" s="10"/>
    </row>
    <row r="42198" spans="2:2" x14ac:dyDescent="0.2">
      <c r="B42198" s="10"/>
    </row>
    <row r="42199" spans="2:2" x14ac:dyDescent="0.2">
      <c r="B42199" s="10"/>
    </row>
    <row r="42200" spans="2:2" x14ac:dyDescent="0.2">
      <c r="B42200" s="10"/>
    </row>
    <row r="42201" spans="2:2" x14ac:dyDescent="0.2">
      <c r="B42201" s="10"/>
    </row>
    <row r="42202" spans="2:2" x14ac:dyDescent="0.2">
      <c r="B42202" s="10"/>
    </row>
    <row r="42203" spans="2:2" x14ac:dyDescent="0.2">
      <c r="B42203" s="10"/>
    </row>
    <row r="42204" spans="2:2" x14ac:dyDescent="0.2">
      <c r="B42204" s="10"/>
    </row>
    <row r="42205" spans="2:2" x14ac:dyDescent="0.2">
      <c r="B42205" s="10"/>
    </row>
    <row r="42206" spans="2:2" x14ac:dyDescent="0.2">
      <c r="B42206" s="10"/>
    </row>
    <row r="42207" spans="2:2" x14ac:dyDescent="0.2">
      <c r="B42207" s="10"/>
    </row>
    <row r="42208" spans="2:2" x14ac:dyDescent="0.2">
      <c r="B42208" s="10"/>
    </row>
    <row r="42209" spans="2:2" x14ac:dyDescent="0.2">
      <c r="B42209" s="10"/>
    </row>
    <row r="42210" spans="2:2" x14ac:dyDescent="0.2">
      <c r="B42210" s="10"/>
    </row>
    <row r="42211" spans="2:2" x14ac:dyDescent="0.2">
      <c r="B42211" s="10"/>
    </row>
    <row r="42212" spans="2:2" x14ac:dyDescent="0.2">
      <c r="B42212" s="10"/>
    </row>
    <row r="42213" spans="2:2" x14ac:dyDescent="0.2">
      <c r="B42213" s="10"/>
    </row>
    <row r="42214" spans="2:2" x14ac:dyDescent="0.2">
      <c r="B42214" s="10"/>
    </row>
    <row r="42215" spans="2:2" x14ac:dyDescent="0.2">
      <c r="B42215" s="10"/>
    </row>
    <row r="42216" spans="2:2" x14ac:dyDescent="0.2">
      <c r="B42216" s="10"/>
    </row>
    <row r="42217" spans="2:2" x14ac:dyDescent="0.2">
      <c r="B42217" s="10"/>
    </row>
    <row r="42218" spans="2:2" x14ac:dyDescent="0.2">
      <c r="B42218" s="10"/>
    </row>
    <row r="42219" spans="2:2" x14ac:dyDescent="0.2">
      <c r="B42219" s="10"/>
    </row>
    <row r="42220" spans="2:2" x14ac:dyDescent="0.2">
      <c r="B42220" s="10"/>
    </row>
    <row r="42221" spans="2:2" x14ac:dyDescent="0.2">
      <c r="B42221" s="10"/>
    </row>
    <row r="42222" spans="2:2" x14ac:dyDescent="0.2">
      <c r="B42222" s="10"/>
    </row>
    <row r="42223" spans="2:2" x14ac:dyDescent="0.2">
      <c r="B42223" s="10"/>
    </row>
    <row r="42224" spans="2:2" x14ac:dyDescent="0.2">
      <c r="B42224" s="10"/>
    </row>
    <row r="42225" spans="2:2" x14ac:dyDescent="0.2">
      <c r="B42225" s="10"/>
    </row>
    <row r="42226" spans="2:2" x14ac:dyDescent="0.2">
      <c r="B42226" s="10"/>
    </row>
    <row r="42227" spans="2:2" x14ac:dyDescent="0.2">
      <c r="B42227" s="10"/>
    </row>
    <row r="42228" spans="2:2" x14ac:dyDescent="0.2">
      <c r="B42228" s="10"/>
    </row>
    <row r="42229" spans="2:2" x14ac:dyDescent="0.2">
      <c r="B42229" s="10"/>
    </row>
    <row r="42230" spans="2:2" x14ac:dyDescent="0.2">
      <c r="B42230" s="10"/>
    </row>
    <row r="42231" spans="2:2" x14ac:dyDescent="0.2">
      <c r="B42231" s="10"/>
    </row>
    <row r="42232" spans="2:2" x14ac:dyDescent="0.2">
      <c r="B42232" s="10"/>
    </row>
    <row r="42233" spans="2:2" x14ac:dyDescent="0.2">
      <c r="B42233" s="10"/>
    </row>
    <row r="42234" spans="2:2" x14ac:dyDescent="0.2">
      <c r="B42234" s="10"/>
    </row>
    <row r="42235" spans="2:2" x14ac:dyDescent="0.2">
      <c r="B42235" s="10"/>
    </row>
    <row r="42236" spans="2:2" x14ac:dyDescent="0.2">
      <c r="B42236" s="10"/>
    </row>
    <row r="42237" spans="2:2" x14ac:dyDescent="0.2">
      <c r="B42237" s="10"/>
    </row>
    <row r="42238" spans="2:2" x14ac:dyDescent="0.2">
      <c r="B42238" s="10"/>
    </row>
    <row r="42239" spans="2:2" x14ac:dyDescent="0.2">
      <c r="B42239" s="10"/>
    </row>
    <row r="42240" spans="2:2" x14ac:dyDescent="0.2">
      <c r="B42240" s="10"/>
    </row>
    <row r="42241" spans="2:2" x14ac:dyDescent="0.2">
      <c r="B42241" s="10"/>
    </row>
    <row r="42242" spans="2:2" x14ac:dyDescent="0.2">
      <c r="B42242" s="10"/>
    </row>
    <row r="42243" spans="2:2" x14ac:dyDescent="0.2">
      <c r="B42243" s="10"/>
    </row>
    <row r="42244" spans="2:2" x14ac:dyDescent="0.2">
      <c r="B42244" s="10"/>
    </row>
    <row r="42245" spans="2:2" x14ac:dyDescent="0.2">
      <c r="B42245" s="10"/>
    </row>
    <row r="42246" spans="2:2" x14ac:dyDescent="0.2">
      <c r="B42246" s="10"/>
    </row>
    <row r="42247" spans="2:2" x14ac:dyDescent="0.2">
      <c r="B42247" s="10"/>
    </row>
    <row r="42248" spans="2:2" x14ac:dyDescent="0.2">
      <c r="B42248" s="10"/>
    </row>
    <row r="42249" spans="2:2" x14ac:dyDescent="0.2">
      <c r="B42249" s="10"/>
    </row>
    <row r="42250" spans="2:2" x14ac:dyDescent="0.2">
      <c r="B42250" s="10"/>
    </row>
    <row r="42251" spans="2:2" x14ac:dyDescent="0.2">
      <c r="B42251" s="10"/>
    </row>
    <row r="42252" spans="2:2" x14ac:dyDescent="0.2">
      <c r="B42252" s="10"/>
    </row>
    <row r="42253" spans="2:2" x14ac:dyDescent="0.2">
      <c r="B42253" s="10"/>
    </row>
    <row r="42254" spans="2:2" x14ac:dyDescent="0.2">
      <c r="B42254" s="10"/>
    </row>
    <row r="42255" spans="2:2" x14ac:dyDescent="0.2">
      <c r="B42255" s="10"/>
    </row>
    <row r="42256" spans="2:2" x14ac:dyDescent="0.2">
      <c r="B42256" s="10"/>
    </row>
    <row r="42257" spans="2:2" x14ac:dyDescent="0.2">
      <c r="B42257" s="10"/>
    </row>
    <row r="42258" spans="2:2" x14ac:dyDescent="0.2">
      <c r="B42258" s="10"/>
    </row>
    <row r="42259" spans="2:2" x14ac:dyDescent="0.2">
      <c r="B42259" s="10"/>
    </row>
    <row r="42260" spans="2:2" x14ac:dyDescent="0.2">
      <c r="B42260" s="10"/>
    </row>
    <row r="42261" spans="2:2" x14ac:dyDescent="0.2">
      <c r="B42261" s="10"/>
    </row>
    <row r="42262" spans="2:2" x14ac:dyDescent="0.2">
      <c r="B42262" s="10"/>
    </row>
    <row r="42263" spans="2:2" x14ac:dyDescent="0.2">
      <c r="B42263" s="10"/>
    </row>
    <row r="42264" spans="2:2" x14ac:dyDescent="0.2">
      <c r="B42264" s="10"/>
    </row>
    <row r="42265" spans="2:2" x14ac:dyDescent="0.2">
      <c r="B42265" s="10"/>
    </row>
    <row r="42266" spans="2:2" x14ac:dyDescent="0.2">
      <c r="B42266" s="10"/>
    </row>
    <row r="42267" spans="2:2" x14ac:dyDescent="0.2">
      <c r="B42267" s="10"/>
    </row>
    <row r="42268" spans="2:2" x14ac:dyDescent="0.2">
      <c r="B42268" s="10"/>
    </row>
    <row r="42269" spans="2:2" x14ac:dyDescent="0.2">
      <c r="B42269" s="10"/>
    </row>
    <row r="42270" spans="2:2" x14ac:dyDescent="0.2">
      <c r="B42270" s="10"/>
    </row>
    <row r="42271" spans="2:2" x14ac:dyDescent="0.2">
      <c r="B42271" s="10"/>
    </row>
    <row r="42272" spans="2:2" x14ac:dyDescent="0.2">
      <c r="B42272" s="10"/>
    </row>
    <row r="42273" spans="2:2" x14ac:dyDescent="0.2">
      <c r="B42273" s="10"/>
    </row>
    <row r="42274" spans="2:2" x14ac:dyDescent="0.2">
      <c r="B42274" s="10"/>
    </row>
    <row r="42275" spans="2:2" x14ac:dyDescent="0.2">
      <c r="B42275" s="10"/>
    </row>
    <row r="42276" spans="2:2" x14ac:dyDescent="0.2">
      <c r="B42276" s="10"/>
    </row>
    <row r="42277" spans="2:2" x14ac:dyDescent="0.2">
      <c r="B42277" s="10"/>
    </row>
    <row r="42278" spans="2:2" x14ac:dyDescent="0.2">
      <c r="B42278" s="10"/>
    </row>
    <row r="42279" spans="2:2" x14ac:dyDescent="0.2">
      <c r="B42279" s="10"/>
    </row>
    <row r="42280" spans="2:2" x14ac:dyDescent="0.2">
      <c r="B42280" s="10"/>
    </row>
    <row r="42281" spans="2:2" x14ac:dyDescent="0.2">
      <c r="B42281" s="10"/>
    </row>
    <row r="42282" spans="2:2" x14ac:dyDescent="0.2">
      <c r="B42282" s="10"/>
    </row>
    <row r="42283" spans="2:2" x14ac:dyDescent="0.2">
      <c r="B42283" s="10"/>
    </row>
    <row r="42284" spans="2:2" x14ac:dyDescent="0.2">
      <c r="B42284" s="10"/>
    </row>
    <row r="42285" spans="2:2" x14ac:dyDescent="0.2">
      <c r="B42285" s="10"/>
    </row>
    <row r="42286" spans="2:2" x14ac:dyDescent="0.2">
      <c r="B42286" s="10"/>
    </row>
    <row r="42287" spans="2:2" x14ac:dyDescent="0.2">
      <c r="B42287" s="10"/>
    </row>
    <row r="42288" spans="2:2" x14ac:dyDescent="0.2">
      <c r="B42288" s="10"/>
    </row>
    <row r="42289" spans="2:2" x14ac:dyDescent="0.2">
      <c r="B42289" s="10"/>
    </row>
    <row r="42290" spans="2:2" x14ac:dyDescent="0.2">
      <c r="B42290" s="10"/>
    </row>
    <row r="42291" spans="2:2" x14ac:dyDescent="0.2">
      <c r="B42291" s="10"/>
    </row>
    <row r="42292" spans="2:2" x14ac:dyDescent="0.2">
      <c r="B42292" s="10"/>
    </row>
    <row r="42293" spans="2:2" x14ac:dyDescent="0.2">
      <c r="B42293" s="10"/>
    </row>
    <row r="42294" spans="2:2" x14ac:dyDescent="0.2">
      <c r="B42294" s="10"/>
    </row>
    <row r="42295" spans="2:2" x14ac:dyDescent="0.2">
      <c r="B42295" s="10"/>
    </row>
    <row r="42296" spans="2:2" x14ac:dyDescent="0.2">
      <c r="B42296" s="10"/>
    </row>
    <row r="42297" spans="2:2" x14ac:dyDescent="0.2">
      <c r="B42297" s="10"/>
    </row>
    <row r="42298" spans="2:2" x14ac:dyDescent="0.2">
      <c r="B42298" s="10"/>
    </row>
    <row r="42299" spans="2:2" x14ac:dyDescent="0.2">
      <c r="B42299" s="10"/>
    </row>
    <row r="42300" spans="2:2" x14ac:dyDescent="0.2">
      <c r="B42300" s="10"/>
    </row>
    <row r="42301" spans="2:2" x14ac:dyDescent="0.2">
      <c r="B42301" s="10"/>
    </row>
    <row r="42302" spans="2:2" x14ac:dyDescent="0.2">
      <c r="B42302" s="10"/>
    </row>
    <row r="42303" spans="2:2" x14ac:dyDescent="0.2">
      <c r="B42303" s="10"/>
    </row>
    <row r="42304" spans="2:2" x14ac:dyDescent="0.2">
      <c r="B42304" s="10"/>
    </row>
    <row r="42305" spans="2:2" x14ac:dyDescent="0.2">
      <c r="B42305" s="10"/>
    </row>
    <row r="42306" spans="2:2" x14ac:dyDescent="0.2">
      <c r="B42306" s="10"/>
    </row>
    <row r="42307" spans="2:2" x14ac:dyDescent="0.2">
      <c r="B42307" s="10"/>
    </row>
    <row r="42308" spans="2:2" x14ac:dyDescent="0.2">
      <c r="B42308" s="10"/>
    </row>
    <row r="42309" spans="2:2" x14ac:dyDescent="0.2">
      <c r="B42309" s="10"/>
    </row>
    <row r="42310" spans="2:2" x14ac:dyDescent="0.2">
      <c r="B42310" s="10"/>
    </row>
    <row r="42311" spans="2:2" x14ac:dyDescent="0.2">
      <c r="B42311" s="10"/>
    </row>
    <row r="42312" spans="2:2" x14ac:dyDescent="0.2">
      <c r="B42312" s="10"/>
    </row>
    <row r="42313" spans="2:2" x14ac:dyDescent="0.2">
      <c r="B42313" s="10"/>
    </row>
    <row r="42314" spans="2:2" x14ac:dyDescent="0.2">
      <c r="B42314" s="10"/>
    </row>
    <row r="42315" spans="2:2" x14ac:dyDescent="0.2">
      <c r="B42315" s="10"/>
    </row>
    <row r="42316" spans="2:2" x14ac:dyDescent="0.2">
      <c r="B42316" s="10"/>
    </row>
    <row r="42317" spans="2:2" x14ac:dyDescent="0.2">
      <c r="B42317" s="10"/>
    </row>
    <row r="42318" spans="2:2" x14ac:dyDescent="0.2">
      <c r="B42318" s="10"/>
    </row>
    <row r="42319" spans="2:2" x14ac:dyDescent="0.2">
      <c r="B42319" s="10"/>
    </row>
    <row r="42320" spans="2:2" x14ac:dyDescent="0.2">
      <c r="B42320" s="10"/>
    </row>
    <row r="42321" spans="2:2" x14ac:dyDescent="0.2">
      <c r="B42321" s="10"/>
    </row>
    <row r="42322" spans="2:2" x14ac:dyDescent="0.2">
      <c r="B42322" s="10"/>
    </row>
    <row r="42323" spans="2:2" x14ac:dyDescent="0.2">
      <c r="B42323" s="10"/>
    </row>
    <row r="42324" spans="2:2" x14ac:dyDescent="0.2">
      <c r="B42324" s="10"/>
    </row>
    <row r="42325" spans="2:2" x14ac:dyDescent="0.2">
      <c r="B42325" s="10"/>
    </row>
    <row r="42326" spans="2:2" x14ac:dyDescent="0.2">
      <c r="B42326" s="10"/>
    </row>
    <row r="42327" spans="2:2" x14ac:dyDescent="0.2">
      <c r="B42327" s="10"/>
    </row>
    <row r="42328" spans="2:2" x14ac:dyDescent="0.2">
      <c r="B42328" s="10"/>
    </row>
    <row r="42329" spans="2:2" x14ac:dyDescent="0.2">
      <c r="B42329" s="10"/>
    </row>
    <row r="42330" spans="2:2" x14ac:dyDescent="0.2">
      <c r="B42330" s="10"/>
    </row>
    <row r="42331" spans="2:2" x14ac:dyDescent="0.2">
      <c r="B42331" s="10"/>
    </row>
    <row r="42332" spans="2:2" x14ac:dyDescent="0.2">
      <c r="B42332" s="10"/>
    </row>
    <row r="42333" spans="2:2" x14ac:dyDescent="0.2">
      <c r="B42333" s="10"/>
    </row>
    <row r="42334" spans="2:2" x14ac:dyDescent="0.2">
      <c r="B42334" s="10"/>
    </row>
    <row r="42335" spans="2:2" x14ac:dyDescent="0.2">
      <c r="B42335" s="10"/>
    </row>
    <row r="42336" spans="2:2" x14ac:dyDescent="0.2">
      <c r="B42336" s="10"/>
    </row>
    <row r="42337" spans="2:2" x14ac:dyDescent="0.2">
      <c r="B42337" s="10"/>
    </row>
    <row r="42338" spans="2:2" x14ac:dyDescent="0.2">
      <c r="B42338" s="10"/>
    </row>
    <row r="42339" spans="2:2" x14ac:dyDescent="0.2">
      <c r="B42339" s="10"/>
    </row>
    <row r="42340" spans="2:2" x14ac:dyDescent="0.2">
      <c r="B42340" s="10"/>
    </row>
    <row r="42341" spans="2:2" x14ac:dyDescent="0.2">
      <c r="B42341" s="10"/>
    </row>
    <row r="42342" spans="2:2" x14ac:dyDescent="0.2">
      <c r="B42342" s="10"/>
    </row>
    <row r="42343" spans="2:2" x14ac:dyDescent="0.2">
      <c r="B42343" s="10"/>
    </row>
    <row r="42344" spans="2:2" x14ac:dyDescent="0.2">
      <c r="B42344" s="10"/>
    </row>
    <row r="42345" spans="2:2" x14ac:dyDescent="0.2">
      <c r="B42345" s="10"/>
    </row>
    <row r="42346" spans="2:2" x14ac:dyDescent="0.2">
      <c r="B42346" s="10"/>
    </row>
    <row r="42347" spans="2:2" x14ac:dyDescent="0.2">
      <c r="B42347" s="10"/>
    </row>
    <row r="42348" spans="2:2" x14ac:dyDescent="0.2">
      <c r="B42348" s="10"/>
    </row>
    <row r="42349" spans="2:2" x14ac:dyDescent="0.2">
      <c r="B42349" s="10"/>
    </row>
    <row r="42350" spans="2:2" x14ac:dyDescent="0.2">
      <c r="B42350" s="10"/>
    </row>
    <row r="42351" spans="2:2" x14ac:dyDescent="0.2">
      <c r="B42351" s="10"/>
    </row>
    <row r="42352" spans="2:2" x14ac:dyDescent="0.2">
      <c r="B42352" s="10"/>
    </row>
    <row r="42353" spans="2:2" x14ac:dyDescent="0.2">
      <c r="B42353" s="10"/>
    </row>
    <row r="42354" spans="2:2" x14ac:dyDescent="0.2">
      <c r="B42354" s="10"/>
    </row>
    <row r="42355" spans="2:2" x14ac:dyDescent="0.2">
      <c r="B42355" s="10"/>
    </row>
    <row r="42356" spans="2:2" x14ac:dyDescent="0.2">
      <c r="B42356" s="10"/>
    </row>
    <row r="42357" spans="2:2" x14ac:dyDescent="0.2">
      <c r="B42357" s="10"/>
    </row>
    <row r="42358" spans="2:2" x14ac:dyDescent="0.2">
      <c r="B42358" s="10"/>
    </row>
    <row r="42359" spans="2:2" x14ac:dyDescent="0.2">
      <c r="B42359" s="10"/>
    </row>
    <row r="42360" spans="2:2" x14ac:dyDescent="0.2">
      <c r="B42360" s="10"/>
    </row>
    <row r="42361" spans="2:2" x14ac:dyDescent="0.2">
      <c r="B42361" s="10"/>
    </row>
    <row r="42362" spans="2:2" x14ac:dyDescent="0.2">
      <c r="B42362" s="10"/>
    </row>
    <row r="42363" spans="2:2" x14ac:dyDescent="0.2">
      <c r="B42363" s="10"/>
    </row>
    <row r="42364" spans="2:2" x14ac:dyDescent="0.2">
      <c r="B42364" s="10"/>
    </row>
    <row r="42365" spans="2:2" x14ac:dyDescent="0.2">
      <c r="B42365" s="10"/>
    </row>
    <row r="42366" spans="2:2" x14ac:dyDescent="0.2">
      <c r="B42366" s="10"/>
    </row>
    <row r="42367" spans="2:2" x14ac:dyDescent="0.2">
      <c r="B42367" s="10"/>
    </row>
    <row r="42368" spans="2:2" x14ac:dyDescent="0.2">
      <c r="B42368" s="10"/>
    </row>
    <row r="42369" spans="2:2" x14ac:dyDescent="0.2">
      <c r="B42369" s="10"/>
    </row>
    <row r="42370" spans="2:2" x14ac:dyDescent="0.2">
      <c r="B42370" s="10"/>
    </row>
    <row r="42371" spans="2:2" x14ac:dyDescent="0.2">
      <c r="B42371" s="10"/>
    </row>
    <row r="42372" spans="2:2" x14ac:dyDescent="0.2">
      <c r="B42372" s="10"/>
    </row>
    <row r="42373" spans="2:2" x14ac:dyDescent="0.2">
      <c r="B42373" s="10"/>
    </row>
    <row r="42374" spans="2:2" x14ac:dyDescent="0.2">
      <c r="B42374" s="10"/>
    </row>
    <row r="42375" spans="2:2" x14ac:dyDescent="0.2">
      <c r="B42375" s="10"/>
    </row>
    <row r="42376" spans="2:2" x14ac:dyDescent="0.2">
      <c r="B42376" s="10"/>
    </row>
    <row r="42377" spans="2:2" x14ac:dyDescent="0.2">
      <c r="B42377" s="10"/>
    </row>
    <row r="42378" spans="2:2" x14ac:dyDescent="0.2">
      <c r="B42378" s="10"/>
    </row>
    <row r="42379" spans="2:2" x14ac:dyDescent="0.2">
      <c r="B42379" s="10"/>
    </row>
    <row r="42380" spans="2:2" x14ac:dyDescent="0.2">
      <c r="B42380" s="10"/>
    </row>
    <row r="42381" spans="2:2" x14ac:dyDescent="0.2">
      <c r="B42381" s="10"/>
    </row>
    <row r="42382" spans="2:2" x14ac:dyDescent="0.2">
      <c r="B42382" s="10"/>
    </row>
    <row r="42383" spans="2:2" x14ac:dyDescent="0.2">
      <c r="B42383" s="10"/>
    </row>
    <row r="42384" spans="2:2" x14ac:dyDescent="0.2">
      <c r="B42384" s="10"/>
    </row>
    <row r="42385" spans="2:2" x14ac:dyDescent="0.2">
      <c r="B42385" s="10"/>
    </row>
    <row r="42386" spans="2:2" x14ac:dyDescent="0.2">
      <c r="B42386" s="10"/>
    </row>
    <row r="42387" spans="2:2" x14ac:dyDescent="0.2">
      <c r="B42387" s="10"/>
    </row>
    <row r="42388" spans="2:2" x14ac:dyDescent="0.2">
      <c r="B42388" s="10"/>
    </row>
    <row r="42389" spans="2:2" x14ac:dyDescent="0.2">
      <c r="B42389" s="10"/>
    </row>
    <row r="42390" spans="2:2" x14ac:dyDescent="0.2">
      <c r="B42390" s="10"/>
    </row>
    <row r="42391" spans="2:2" x14ac:dyDescent="0.2">
      <c r="B42391" s="10"/>
    </row>
    <row r="42392" spans="2:2" x14ac:dyDescent="0.2">
      <c r="B42392" s="10"/>
    </row>
    <row r="42393" spans="2:2" x14ac:dyDescent="0.2">
      <c r="B42393" s="10"/>
    </row>
    <row r="42394" spans="2:2" x14ac:dyDescent="0.2">
      <c r="B42394" s="10"/>
    </row>
    <row r="42395" spans="2:2" x14ac:dyDescent="0.2">
      <c r="B42395" s="10"/>
    </row>
    <row r="42396" spans="2:2" x14ac:dyDescent="0.2">
      <c r="B42396" s="10"/>
    </row>
    <row r="42397" spans="2:2" x14ac:dyDescent="0.2">
      <c r="B42397" s="10"/>
    </row>
    <row r="42398" spans="2:2" x14ac:dyDescent="0.2">
      <c r="B42398" s="10"/>
    </row>
    <row r="42399" spans="2:2" x14ac:dyDescent="0.2">
      <c r="B42399" s="10"/>
    </row>
    <row r="42400" spans="2:2" x14ac:dyDescent="0.2">
      <c r="B42400" s="10"/>
    </row>
    <row r="42401" spans="2:2" x14ac:dyDescent="0.2">
      <c r="B42401" s="10"/>
    </row>
    <row r="42402" spans="2:2" x14ac:dyDescent="0.2">
      <c r="B42402" s="10"/>
    </row>
    <row r="42403" spans="2:2" x14ac:dyDescent="0.2">
      <c r="B42403" s="10"/>
    </row>
    <row r="42404" spans="2:2" x14ac:dyDescent="0.2">
      <c r="B42404" s="10"/>
    </row>
    <row r="42405" spans="2:2" x14ac:dyDescent="0.2">
      <c r="B42405" s="10"/>
    </row>
    <row r="42406" spans="2:2" x14ac:dyDescent="0.2">
      <c r="B42406" s="10"/>
    </row>
    <row r="42407" spans="2:2" x14ac:dyDescent="0.2">
      <c r="B42407" s="10"/>
    </row>
    <row r="42408" spans="2:2" x14ac:dyDescent="0.2">
      <c r="B42408" s="10"/>
    </row>
    <row r="42409" spans="2:2" x14ac:dyDescent="0.2">
      <c r="B42409" s="10"/>
    </row>
    <row r="42410" spans="2:2" x14ac:dyDescent="0.2">
      <c r="B42410" s="10"/>
    </row>
    <row r="42411" spans="2:2" x14ac:dyDescent="0.2">
      <c r="B42411" s="10"/>
    </row>
    <row r="42412" spans="2:2" x14ac:dyDescent="0.2">
      <c r="B42412" s="10"/>
    </row>
    <row r="42413" spans="2:2" x14ac:dyDescent="0.2">
      <c r="B42413" s="10"/>
    </row>
    <row r="42414" spans="2:2" x14ac:dyDescent="0.2">
      <c r="B42414" s="10"/>
    </row>
    <row r="42415" spans="2:2" x14ac:dyDescent="0.2">
      <c r="B42415" s="10"/>
    </row>
    <row r="42416" spans="2:2" x14ac:dyDescent="0.2">
      <c r="B42416" s="10"/>
    </row>
    <row r="42417" spans="2:2" x14ac:dyDescent="0.2">
      <c r="B42417" s="10"/>
    </row>
    <row r="42418" spans="2:2" x14ac:dyDescent="0.2">
      <c r="B42418" s="10"/>
    </row>
    <row r="42419" spans="2:2" x14ac:dyDescent="0.2">
      <c r="B42419" s="10"/>
    </row>
    <row r="42420" spans="2:2" x14ac:dyDescent="0.2">
      <c r="B42420" s="10"/>
    </row>
    <row r="42421" spans="2:2" x14ac:dyDescent="0.2">
      <c r="B42421" s="10"/>
    </row>
    <row r="42422" spans="2:2" x14ac:dyDescent="0.2">
      <c r="B42422" s="10"/>
    </row>
    <row r="42423" spans="2:2" x14ac:dyDescent="0.2">
      <c r="B42423" s="10"/>
    </row>
    <row r="42424" spans="2:2" x14ac:dyDescent="0.2">
      <c r="B42424" s="10"/>
    </row>
    <row r="42425" spans="2:2" x14ac:dyDescent="0.2">
      <c r="B42425" s="10"/>
    </row>
    <row r="42426" spans="2:2" x14ac:dyDescent="0.2">
      <c r="B42426" s="10"/>
    </row>
    <row r="42427" spans="2:2" x14ac:dyDescent="0.2">
      <c r="B42427" s="10"/>
    </row>
    <row r="42428" spans="2:2" x14ac:dyDescent="0.2">
      <c r="B42428" s="10"/>
    </row>
    <row r="42429" spans="2:2" x14ac:dyDescent="0.2">
      <c r="B42429" s="10"/>
    </row>
    <row r="42430" spans="2:2" x14ac:dyDescent="0.2">
      <c r="B42430" s="10"/>
    </row>
    <row r="42431" spans="2:2" x14ac:dyDescent="0.2">
      <c r="B42431" s="10"/>
    </row>
    <row r="42432" spans="2:2" x14ac:dyDescent="0.2">
      <c r="B42432" s="10"/>
    </row>
    <row r="42433" spans="2:2" x14ac:dyDescent="0.2">
      <c r="B42433" s="10"/>
    </row>
    <row r="42434" spans="2:2" x14ac:dyDescent="0.2">
      <c r="B42434" s="10"/>
    </row>
    <row r="42435" spans="2:2" x14ac:dyDescent="0.2">
      <c r="B42435" s="10"/>
    </row>
    <row r="42436" spans="2:2" x14ac:dyDescent="0.2">
      <c r="B42436" s="10"/>
    </row>
    <row r="42437" spans="2:2" x14ac:dyDescent="0.2">
      <c r="B42437" s="10"/>
    </row>
    <row r="42438" spans="2:2" x14ac:dyDescent="0.2">
      <c r="B42438" s="10"/>
    </row>
    <row r="42439" spans="2:2" x14ac:dyDescent="0.2">
      <c r="B42439" s="10"/>
    </row>
    <row r="42440" spans="2:2" x14ac:dyDescent="0.2">
      <c r="B42440" s="10"/>
    </row>
    <row r="42441" spans="2:2" x14ac:dyDescent="0.2">
      <c r="B42441" s="10"/>
    </row>
    <row r="42442" spans="2:2" x14ac:dyDescent="0.2">
      <c r="B42442" s="10"/>
    </row>
    <row r="42443" spans="2:2" x14ac:dyDescent="0.2">
      <c r="B42443" s="10"/>
    </row>
    <row r="42444" spans="2:2" x14ac:dyDescent="0.2">
      <c r="B42444" s="10"/>
    </row>
    <row r="42445" spans="2:2" x14ac:dyDescent="0.2">
      <c r="B42445" s="10"/>
    </row>
    <row r="42446" spans="2:2" x14ac:dyDescent="0.2">
      <c r="B42446" s="10"/>
    </row>
    <row r="42447" spans="2:2" x14ac:dyDescent="0.2">
      <c r="B42447" s="10"/>
    </row>
    <row r="42448" spans="2:2" x14ac:dyDescent="0.2">
      <c r="B42448" s="10"/>
    </row>
    <row r="42449" spans="2:2" x14ac:dyDescent="0.2">
      <c r="B42449" s="10"/>
    </row>
    <row r="42450" spans="2:2" x14ac:dyDescent="0.2">
      <c r="B42450" s="10"/>
    </row>
    <row r="42451" spans="2:2" x14ac:dyDescent="0.2">
      <c r="B42451" s="10"/>
    </row>
    <row r="42452" spans="2:2" x14ac:dyDescent="0.2">
      <c r="B42452" s="10"/>
    </row>
    <row r="42453" spans="2:2" x14ac:dyDescent="0.2">
      <c r="B42453" s="10"/>
    </row>
    <row r="42454" spans="2:2" x14ac:dyDescent="0.2">
      <c r="B42454" s="10"/>
    </row>
    <row r="42455" spans="2:2" x14ac:dyDescent="0.2">
      <c r="B42455" s="10"/>
    </row>
    <row r="42456" spans="2:2" x14ac:dyDescent="0.2">
      <c r="B42456" s="10"/>
    </row>
    <row r="42457" spans="2:2" x14ac:dyDescent="0.2">
      <c r="B42457" s="10"/>
    </row>
    <row r="42458" spans="2:2" x14ac:dyDescent="0.2">
      <c r="B42458" s="10"/>
    </row>
    <row r="42459" spans="2:2" x14ac:dyDescent="0.2">
      <c r="B42459" s="10"/>
    </row>
    <row r="42460" spans="2:2" x14ac:dyDescent="0.2">
      <c r="B42460" s="10"/>
    </row>
    <row r="42461" spans="2:2" x14ac:dyDescent="0.2">
      <c r="B42461" s="10"/>
    </row>
    <row r="42462" spans="2:2" x14ac:dyDescent="0.2">
      <c r="B42462" s="10"/>
    </row>
    <row r="42463" spans="2:2" x14ac:dyDescent="0.2">
      <c r="B42463" s="10"/>
    </row>
    <row r="42464" spans="2:2" x14ac:dyDescent="0.2">
      <c r="B42464" s="10"/>
    </row>
    <row r="42465" spans="2:2" x14ac:dyDescent="0.2">
      <c r="B42465" s="10"/>
    </row>
    <row r="42466" spans="2:2" x14ac:dyDescent="0.2">
      <c r="B42466" s="10"/>
    </row>
    <row r="42467" spans="2:2" x14ac:dyDescent="0.2">
      <c r="B42467" s="10"/>
    </row>
    <row r="42468" spans="2:2" x14ac:dyDescent="0.2">
      <c r="B42468" s="10"/>
    </row>
    <row r="42469" spans="2:2" x14ac:dyDescent="0.2">
      <c r="B42469" s="10"/>
    </row>
    <row r="42470" spans="2:2" x14ac:dyDescent="0.2">
      <c r="B42470" s="10"/>
    </row>
    <row r="42471" spans="2:2" x14ac:dyDescent="0.2">
      <c r="B42471" s="10"/>
    </row>
    <row r="42472" spans="2:2" x14ac:dyDescent="0.2">
      <c r="B42472" s="10"/>
    </row>
    <row r="42473" spans="2:2" x14ac:dyDescent="0.2">
      <c r="B42473" s="10"/>
    </row>
    <row r="42474" spans="2:2" x14ac:dyDescent="0.2">
      <c r="B42474" s="10"/>
    </row>
    <row r="42475" spans="2:2" x14ac:dyDescent="0.2">
      <c r="B42475" s="10"/>
    </row>
    <row r="42476" spans="2:2" x14ac:dyDescent="0.2">
      <c r="B42476" s="10"/>
    </row>
    <row r="42477" spans="2:2" x14ac:dyDescent="0.2">
      <c r="B42477" s="10"/>
    </row>
    <row r="42478" spans="2:2" x14ac:dyDescent="0.2">
      <c r="B42478" s="10"/>
    </row>
    <row r="42479" spans="2:2" x14ac:dyDescent="0.2">
      <c r="B42479" s="10"/>
    </row>
    <row r="42480" spans="2:2" x14ac:dyDescent="0.2">
      <c r="B42480" s="10"/>
    </row>
    <row r="42481" spans="2:2" x14ac:dyDescent="0.2">
      <c r="B42481" s="10"/>
    </row>
    <row r="42482" spans="2:2" x14ac:dyDescent="0.2">
      <c r="B42482" s="10"/>
    </row>
    <row r="42483" spans="2:2" x14ac:dyDescent="0.2">
      <c r="B42483" s="10"/>
    </row>
    <row r="42484" spans="2:2" x14ac:dyDescent="0.2">
      <c r="B42484" s="10"/>
    </row>
    <row r="42485" spans="2:2" x14ac:dyDescent="0.2">
      <c r="B42485" s="10"/>
    </row>
    <row r="42486" spans="2:2" x14ac:dyDescent="0.2">
      <c r="B42486" s="10"/>
    </row>
    <row r="42487" spans="2:2" x14ac:dyDescent="0.2">
      <c r="B42487" s="10"/>
    </row>
    <row r="42488" spans="2:2" x14ac:dyDescent="0.2">
      <c r="B42488" s="10"/>
    </row>
    <row r="42489" spans="2:2" x14ac:dyDescent="0.2">
      <c r="B42489" s="10"/>
    </row>
    <row r="42490" spans="2:2" x14ac:dyDescent="0.2">
      <c r="B42490" s="10"/>
    </row>
    <row r="42491" spans="2:2" x14ac:dyDescent="0.2">
      <c r="B42491" s="10"/>
    </row>
    <row r="42492" spans="2:2" x14ac:dyDescent="0.2">
      <c r="B42492" s="10"/>
    </row>
    <row r="42493" spans="2:2" x14ac:dyDescent="0.2">
      <c r="B42493" s="10"/>
    </row>
    <row r="42494" spans="2:2" x14ac:dyDescent="0.2">
      <c r="B42494" s="10"/>
    </row>
    <row r="42495" spans="2:2" x14ac:dyDescent="0.2">
      <c r="B42495" s="10"/>
    </row>
    <row r="42496" spans="2:2" x14ac:dyDescent="0.2">
      <c r="B42496" s="10"/>
    </row>
    <row r="42497" spans="2:2" x14ac:dyDescent="0.2">
      <c r="B42497" s="10"/>
    </row>
    <row r="42498" spans="2:2" x14ac:dyDescent="0.2">
      <c r="B42498" s="10"/>
    </row>
    <row r="42499" spans="2:2" x14ac:dyDescent="0.2">
      <c r="B42499" s="10"/>
    </row>
    <row r="42500" spans="2:2" x14ac:dyDescent="0.2">
      <c r="B42500" s="10"/>
    </row>
    <row r="42501" spans="2:2" x14ac:dyDescent="0.2">
      <c r="B42501" s="10"/>
    </row>
    <row r="42502" spans="2:2" x14ac:dyDescent="0.2">
      <c r="B42502" s="10"/>
    </row>
    <row r="42503" spans="2:2" x14ac:dyDescent="0.2">
      <c r="B42503" s="10"/>
    </row>
    <row r="42504" spans="2:2" x14ac:dyDescent="0.2">
      <c r="B42504" s="10"/>
    </row>
    <row r="42505" spans="2:2" x14ac:dyDescent="0.2">
      <c r="B42505" s="10"/>
    </row>
    <row r="42506" spans="2:2" x14ac:dyDescent="0.2">
      <c r="B42506" s="10"/>
    </row>
    <row r="42507" spans="2:2" x14ac:dyDescent="0.2">
      <c r="B42507" s="10"/>
    </row>
    <row r="42508" spans="2:2" x14ac:dyDescent="0.2">
      <c r="B42508" s="10"/>
    </row>
    <row r="42509" spans="2:2" x14ac:dyDescent="0.2">
      <c r="B42509" s="10"/>
    </row>
    <row r="42510" spans="2:2" x14ac:dyDescent="0.2">
      <c r="B42510" s="10"/>
    </row>
    <row r="42511" spans="2:2" x14ac:dyDescent="0.2">
      <c r="B42511" s="10"/>
    </row>
    <row r="42512" spans="2:2" x14ac:dyDescent="0.2">
      <c r="B42512" s="10"/>
    </row>
    <row r="42513" spans="2:2" x14ac:dyDescent="0.2">
      <c r="B42513" s="10"/>
    </row>
    <row r="42514" spans="2:2" x14ac:dyDescent="0.2">
      <c r="B42514" s="10"/>
    </row>
    <row r="42515" spans="2:2" x14ac:dyDescent="0.2">
      <c r="B42515" s="10"/>
    </row>
    <row r="42516" spans="2:2" x14ac:dyDescent="0.2">
      <c r="B42516" s="10"/>
    </row>
    <row r="42517" spans="2:2" x14ac:dyDescent="0.2">
      <c r="B42517" s="10"/>
    </row>
    <row r="42518" spans="2:2" x14ac:dyDescent="0.2">
      <c r="B42518" s="10"/>
    </row>
    <row r="42519" spans="2:2" x14ac:dyDescent="0.2">
      <c r="B42519" s="10"/>
    </row>
    <row r="42520" spans="2:2" x14ac:dyDescent="0.2">
      <c r="B42520" s="10"/>
    </row>
    <row r="42521" spans="2:2" x14ac:dyDescent="0.2">
      <c r="B42521" s="10"/>
    </row>
    <row r="42522" spans="2:2" x14ac:dyDescent="0.2">
      <c r="B42522" s="10"/>
    </row>
    <row r="42523" spans="2:2" x14ac:dyDescent="0.2">
      <c r="B42523" s="10"/>
    </row>
    <row r="42524" spans="2:2" x14ac:dyDescent="0.2">
      <c r="B42524" s="10"/>
    </row>
    <row r="42525" spans="2:2" x14ac:dyDescent="0.2">
      <c r="B42525" s="10"/>
    </row>
    <row r="42526" spans="2:2" x14ac:dyDescent="0.2">
      <c r="B42526" s="10"/>
    </row>
    <row r="42527" spans="2:2" x14ac:dyDescent="0.2">
      <c r="B42527" s="10"/>
    </row>
    <row r="42528" spans="2:2" x14ac:dyDescent="0.2">
      <c r="B42528" s="10"/>
    </row>
    <row r="42529" spans="2:2" x14ac:dyDescent="0.2">
      <c r="B42529" s="10"/>
    </row>
    <row r="42530" spans="2:2" x14ac:dyDescent="0.2">
      <c r="B42530" s="10"/>
    </row>
    <row r="42531" spans="2:2" x14ac:dyDescent="0.2">
      <c r="B42531" s="10"/>
    </row>
    <row r="42532" spans="2:2" x14ac:dyDescent="0.2">
      <c r="B42532" s="10"/>
    </row>
    <row r="42533" spans="2:2" x14ac:dyDescent="0.2">
      <c r="B42533" s="10"/>
    </row>
    <row r="42534" spans="2:2" x14ac:dyDescent="0.2">
      <c r="B42534" s="10"/>
    </row>
    <row r="42535" spans="2:2" x14ac:dyDescent="0.2">
      <c r="B42535" s="10"/>
    </row>
    <row r="42536" spans="2:2" x14ac:dyDescent="0.2">
      <c r="B42536" s="10"/>
    </row>
    <row r="42537" spans="2:2" x14ac:dyDescent="0.2">
      <c r="B42537" s="10"/>
    </row>
    <row r="42538" spans="2:2" x14ac:dyDescent="0.2">
      <c r="B42538" s="10"/>
    </row>
    <row r="42539" spans="2:2" x14ac:dyDescent="0.2">
      <c r="B42539" s="10"/>
    </row>
    <row r="42540" spans="2:2" x14ac:dyDescent="0.2">
      <c r="B42540" s="10"/>
    </row>
    <row r="42541" spans="2:2" x14ac:dyDescent="0.2">
      <c r="B42541" s="10"/>
    </row>
    <row r="42542" spans="2:2" x14ac:dyDescent="0.2">
      <c r="B42542" s="10"/>
    </row>
    <row r="42543" spans="2:2" x14ac:dyDescent="0.2">
      <c r="B42543" s="10"/>
    </row>
    <row r="42544" spans="2:2" x14ac:dyDescent="0.2">
      <c r="B42544" s="10"/>
    </row>
    <row r="42545" spans="2:2" x14ac:dyDescent="0.2">
      <c r="B42545" s="10"/>
    </row>
    <row r="42546" spans="2:2" x14ac:dyDescent="0.2">
      <c r="B42546" s="10"/>
    </row>
    <row r="42547" spans="2:2" x14ac:dyDescent="0.2">
      <c r="B42547" s="10"/>
    </row>
    <row r="42548" spans="2:2" x14ac:dyDescent="0.2">
      <c r="B42548" s="10"/>
    </row>
    <row r="42549" spans="2:2" x14ac:dyDescent="0.2">
      <c r="B42549" s="10"/>
    </row>
    <row r="42550" spans="2:2" x14ac:dyDescent="0.2">
      <c r="B42550" s="10"/>
    </row>
    <row r="42551" spans="2:2" x14ac:dyDescent="0.2">
      <c r="B42551" s="10"/>
    </row>
    <row r="42552" spans="2:2" x14ac:dyDescent="0.2">
      <c r="B42552" s="10"/>
    </row>
    <row r="42553" spans="2:2" x14ac:dyDescent="0.2">
      <c r="B42553" s="10"/>
    </row>
    <row r="42554" spans="2:2" x14ac:dyDescent="0.2">
      <c r="B42554" s="10"/>
    </row>
    <row r="42555" spans="2:2" x14ac:dyDescent="0.2">
      <c r="B42555" s="10"/>
    </row>
    <row r="42556" spans="2:2" x14ac:dyDescent="0.2">
      <c r="B42556" s="10"/>
    </row>
    <row r="42557" spans="2:2" x14ac:dyDescent="0.2">
      <c r="B42557" s="10"/>
    </row>
    <row r="42558" spans="2:2" x14ac:dyDescent="0.2">
      <c r="B42558" s="10"/>
    </row>
    <row r="42559" spans="2:2" x14ac:dyDescent="0.2">
      <c r="B42559" s="10"/>
    </row>
    <row r="42560" spans="2:2" x14ac:dyDescent="0.2">
      <c r="B42560" s="10"/>
    </row>
    <row r="42561" spans="2:2" x14ac:dyDescent="0.2">
      <c r="B42561" s="10"/>
    </row>
    <row r="42562" spans="2:2" x14ac:dyDescent="0.2">
      <c r="B42562" s="10"/>
    </row>
    <row r="42563" spans="2:2" x14ac:dyDescent="0.2">
      <c r="B42563" s="10"/>
    </row>
    <row r="42564" spans="2:2" x14ac:dyDescent="0.2">
      <c r="B42564" s="10"/>
    </row>
    <row r="42565" spans="2:2" x14ac:dyDescent="0.2">
      <c r="B42565" s="10"/>
    </row>
    <row r="42566" spans="2:2" x14ac:dyDescent="0.2">
      <c r="B42566" s="10"/>
    </row>
    <row r="42567" spans="2:2" x14ac:dyDescent="0.2">
      <c r="B42567" s="10"/>
    </row>
    <row r="42568" spans="2:2" x14ac:dyDescent="0.2">
      <c r="B42568" s="10"/>
    </row>
    <row r="42569" spans="2:2" x14ac:dyDescent="0.2">
      <c r="B42569" s="10"/>
    </row>
    <row r="42570" spans="2:2" x14ac:dyDescent="0.2">
      <c r="B42570" s="10"/>
    </row>
    <row r="42571" spans="2:2" x14ac:dyDescent="0.2">
      <c r="B42571" s="10"/>
    </row>
    <row r="42572" spans="2:2" x14ac:dyDescent="0.2">
      <c r="B42572" s="10"/>
    </row>
    <row r="42573" spans="2:2" x14ac:dyDescent="0.2">
      <c r="B42573" s="10"/>
    </row>
    <row r="42574" spans="2:2" x14ac:dyDescent="0.2">
      <c r="B42574" s="10"/>
    </row>
    <row r="42575" spans="2:2" x14ac:dyDescent="0.2">
      <c r="B42575" s="10"/>
    </row>
    <row r="42576" spans="2:2" x14ac:dyDescent="0.2">
      <c r="B42576" s="10"/>
    </row>
    <row r="42577" spans="2:2" x14ac:dyDescent="0.2">
      <c r="B42577" s="10"/>
    </row>
    <row r="42578" spans="2:2" x14ac:dyDescent="0.2">
      <c r="B42578" s="10"/>
    </row>
    <row r="42579" spans="2:2" x14ac:dyDescent="0.2">
      <c r="B42579" s="10"/>
    </row>
    <row r="42580" spans="2:2" x14ac:dyDescent="0.2">
      <c r="B42580" s="10"/>
    </row>
    <row r="42581" spans="2:2" x14ac:dyDescent="0.2">
      <c r="B42581" s="10"/>
    </row>
    <row r="42582" spans="2:2" x14ac:dyDescent="0.2">
      <c r="B42582" s="10"/>
    </row>
    <row r="42583" spans="2:2" x14ac:dyDescent="0.2">
      <c r="B42583" s="10"/>
    </row>
    <row r="42584" spans="2:2" x14ac:dyDescent="0.2">
      <c r="B42584" s="10"/>
    </row>
    <row r="42585" spans="2:2" x14ac:dyDescent="0.2">
      <c r="B42585" s="10"/>
    </row>
    <row r="42586" spans="2:2" x14ac:dyDescent="0.2">
      <c r="B42586" s="10"/>
    </row>
    <row r="42587" spans="2:2" x14ac:dyDescent="0.2">
      <c r="B42587" s="10"/>
    </row>
    <row r="42588" spans="2:2" x14ac:dyDescent="0.2">
      <c r="B42588" s="10"/>
    </row>
    <row r="42589" spans="2:2" x14ac:dyDescent="0.2">
      <c r="B42589" s="10"/>
    </row>
    <row r="42590" spans="2:2" x14ac:dyDescent="0.2">
      <c r="B42590" s="10"/>
    </row>
    <row r="42591" spans="2:2" x14ac:dyDescent="0.2">
      <c r="B42591" s="10"/>
    </row>
    <row r="42592" spans="2:2" x14ac:dyDescent="0.2">
      <c r="B42592" s="10"/>
    </row>
    <row r="42593" spans="2:2" x14ac:dyDescent="0.2">
      <c r="B42593" s="10"/>
    </row>
    <row r="42594" spans="2:2" x14ac:dyDescent="0.2">
      <c r="B42594" s="10"/>
    </row>
    <row r="42595" spans="2:2" x14ac:dyDescent="0.2">
      <c r="B42595" s="10"/>
    </row>
    <row r="42596" spans="2:2" x14ac:dyDescent="0.2">
      <c r="B42596" s="10"/>
    </row>
    <row r="42597" spans="2:2" x14ac:dyDescent="0.2">
      <c r="B42597" s="10"/>
    </row>
    <row r="42598" spans="2:2" x14ac:dyDescent="0.2">
      <c r="B42598" s="10"/>
    </row>
    <row r="42599" spans="2:2" x14ac:dyDescent="0.2">
      <c r="B42599" s="10"/>
    </row>
    <row r="42600" spans="2:2" x14ac:dyDescent="0.2">
      <c r="B42600" s="10"/>
    </row>
    <row r="42601" spans="2:2" x14ac:dyDescent="0.2">
      <c r="B42601" s="10"/>
    </row>
    <row r="42602" spans="2:2" x14ac:dyDescent="0.2">
      <c r="B42602" s="10"/>
    </row>
    <row r="42603" spans="2:2" x14ac:dyDescent="0.2">
      <c r="B42603" s="10"/>
    </row>
    <row r="42604" spans="2:2" x14ac:dyDescent="0.2">
      <c r="B42604" s="10"/>
    </row>
    <row r="42605" spans="2:2" x14ac:dyDescent="0.2">
      <c r="B42605" s="10"/>
    </row>
    <row r="42606" spans="2:2" x14ac:dyDescent="0.2">
      <c r="B42606" s="10"/>
    </row>
    <row r="42607" spans="2:2" x14ac:dyDescent="0.2">
      <c r="B42607" s="10"/>
    </row>
    <row r="42608" spans="2:2" x14ac:dyDescent="0.2">
      <c r="B42608" s="10"/>
    </row>
    <row r="42609" spans="2:2" x14ac:dyDescent="0.2">
      <c r="B42609" s="10"/>
    </row>
    <row r="42610" spans="2:2" x14ac:dyDescent="0.2">
      <c r="B42610" s="10"/>
    </row>
    <row r="42611" spans="2:2" x14ac:dyDescent="0.2">
      <c r="B42611" s="10"/>
    </row>
    <row r="42612" spans="2:2" x14ac:dyDescent="0.2">
      <c r="B42612" s="10"/>
    </row>
    <row r="42613" spans="2:2" x14ac:dyDescent="0.2">
      <c r="B42613" s="10"/>
    </row>
    <row r="42614" spans="2:2" x14ac:dyDescent="0.2">
      <c r="B42614" s="10"/>
    </row>
    <row r="42615" spans="2:2" x14ac:dyDescent="0.2">
      <c r="B42615" s="10"/>
    </row>
    <row r="42616" spans="2:2" x14ac:dyDescent="0.2">
      <c r="B42616" s="10"/>
    </row>
    <row r="42617" spans="2:2" x14ac:dyDescent="0.2">
      <c r="B42617" s="10"/>
    </row>
    <row r="42618" spans="2:2" x14ac:dyDescent="0.2">
      <c r="B42618" s="10"/>
    </row>
    <row r="42619" spans="2:2" x14ac:dyDescent="0.2">
      <c r="B42619" s="10"/>
    </row>
    <row r="42620" spans="2:2" x14ac:dyDescent="0.2">
      <c r="B42620" s="10"/>
    </row>
    <row r="42621" spans="2:2" x14ac:dyDescent="0.2">
      <c r="B42621" s="10"/>
    </row>
    <row r="42622" spans="2:2" x14ac:dyDescent="0.2">
      <c r="B42622" s="10"/>
    </row>
    <row r="42623" spans="2:2" x14ac:dyDescent="0.2">
      <c r="B42623" s="10"/>
    </row>
    <row r="42624" spans="2:2" x14ac:dyDescent="0.2">
      <c r="B42624" s="10"/>
    </row>
    <row r="42625" spans="2:2" x14ac:dyDescent="0.2">
      <c r="B42625" s="10"/>
    </row>
    <row r="42626" spans="2:2" x14ac:dyDescent="0.2">
      <c r="B42626" s="10"/>
    </row>
    <row r="42627" spans="2:2" x14ac:dyDescent="0.2">
      <c r="B42627" s="10"/>
    </row>
    <row r="42628" spans="2:2" x14ac:dyDescent="0.2">
      <c r="B42628" s="10"/>
    </row>
    <row r="42629" spans="2:2" x14ac:dyDescent="0.2">
      <c r="B42629" s="10"/>
    </row>
    <row r="42630" spans="2:2" x14ac:dyDescent="0.2">
      <c r="B42630" s="10"/>
    </row>
    <row r="42631" spans="2:2" x14ac:dyDescent="0.2">
      <c r="B42631" s="10"/>
    </row>
    <row r="42632" spans="2:2" x14ac:dyDescent="0.2">
      <c r="B42632" s="10"/>
    </row>
    <row r="42633" spans="2:2" x14ac:dyDescent="0.2">
      <c r="B42633" s="10"/>
    </row>
    <row r="42634" spans="2:2" x14ac:dyDescent="0.2">
      <c r="B42634" s="10"/>
    </row>
    <row r="42635" spans="2:2" x14ac:dyDescent="0.2">
      <c r="B42635" s="10"/>
    </row>
    <row r="42636" spans="2:2" x14ac:dyDescent="0.2">
      <c r="B42636" s="10"/>
    </row>
    <row r="42637" spans="2:2" x14ac:dyDescent="0.2">
      <c r="B42637" s="10"/>
    </row>
    <row r="42638" spans="2:2" x14ac:dyDescent="0.2">
      <c r="B42638" s="10"/>
    </row>
    <row r="42639" spans="2:2" x14ac:dyDescent="0.2">
      <c r="B42639" s="10"/>
    </row>
    <row r="42640" spans="2:2" x14ac:dyDescent="0.2">
      <c r="B42640" s="10"/>
    </row>
    <row r="42641" spans="2:2" x14ac:dyDescent="0.2">
      <c r="B42641" s="10"/>
    </row>
    <row r="42642" spans="2:2" x14ac:dyDescent="0.2">
      <c r="B42642" s="10"/>
    </row>
    <row r="42643" spans="2:2" x14ac:dyDescent="0.2">
      <c r="B42643" s="10"/>
    </row>
    <row r="42644" spans="2:2" x14ac:dyDescent="0.2">
      <c r="B42644" s="10"/>
    </row>
    <row r="42645" spans="2:2" x14ac:dyDescent="0.2">
      <c r="B42645" s="10"/>
    </row>
    <row r="42646" spans="2:2" x14ac:dyDescent="0.2">
      <c r="B42646" s="10"/>
    </row>
    <row r="42647" spans="2:2" x14ac:dyDescent="0.2">
      <c r="B42647" s="10"/>
    </row>
    <row r="42648" spans="2:2" x14ac:dyDescent="0.2">
      <c r="B42648" s="10"/>
    </row>
    <row r="42649" spans="2:2" x14ac:dyDescent="0.2">
      <c r="B42649" s="10"/>
    </row>
    <row r="42650" spans="2:2" x14ac:dyDescent="0.2">
      <c r="B42650" s="10"/>
    </row>
    <row r="42651" spans="2:2" x14ac:dyDescent="0.2">
      <c r="B42651" s="10"/>
    </row>
    <row r="42652" spans="2:2" x14ac:dyDescent="0.2">
      <c r="B42652" s="10"/>
    </row>
    <row r="42653" spans="2:2" x14ac:dyDescent="0.2">
      <c r="B42653" s="10"/>
    </row>
    <row r="42654" spans="2:2" x14ac:dyDescent="0.2">
      <c r="B42654" s="10"/>
    </row>
    <row r="42655" spans="2:2" x14ac:dyDescent="0.2">
      <c r="B42655" s="10"/>
    </row>
    <row r="42656" spans="2:2" x14ac:dyDescent="0.2">
      <c r="B42656" s="10"/>
    </row>
    <row r="42657" spans="2:2" x14ac:dyDescent="0.2">
      <c r="B42657" s="10"/>
    </row>
    <row r="42658" spans="2:2" x14ac:dyDescent="0.2">
      <c r="B42658" s="10"/>
    </row>
    <row r="42659" spans="2:2" x14ac:dyDescent="0.2">
      <c r="B42659" s="10"/>
    </row>
    <row r="42660" spans="2:2" x14ac:dyDescent="0.2">
      <c r="B42660" s="10"/>
    </row>
    <row r="42661" spans="2:2" x14ac:dyDescent="0.2">
      <c r="B42661" s="10"/>
    </row>
    <row r="42662" spans="2:2" x14ac:dyDescent="0.2">
      <c r="B42662" s="10"/>
    </row>
    <row r="42663" spans="2:2" x14ac:dyDescent="0.2">
      <c r="B42663" s="10"/>
    </row>
    <row r="42664" spans="2:2" x14ac:dyDescent="0.2">
      <c r="B42664" s="10"/>
    </row>
    <row r="42665" spans="2:2" x14ac:dyDescent="0.2">
      <c r="B42665" s="10"/>
    </row>
    <row r="42666" spans="2:2" x14ac:dyDescent="0.2">
      <c r="B42666" s="10"/>
    </row>
    <row r="42667" spans="2:2" x14ac:dyDescent="0.2">
      <c r="B42667" s="10"/>
    </row>
    <row r="42668" spans="2:2" x14ac:dyDescent="0.2">
      <c r="B42668" s="10"/>
    </row>
    <row r="42669" spans="2:2" x14ac:dyDescent="0.2">
      <c r="B42669" s="10"/>
    </row>
    <row r="42670" spans="2:2" x14ac:dyDescent="0.2">
      <c r="B42670" s="10"/>
    </row>
    <row r="42671" spans="2:2" x14ac:dyDescent="0.2">
      <c r="B42671" s="10"/>
    </row>
    <row r="42672" spans="2:2" x14ac:dyDescent="0.2">
      <c r="B42672" s="10"/>
    </row>
    <row r="42673" spans="2:2" x14ac:dyDescent="0.2">
      <c r="B42673" s="10"/>
    </row>
    <row r="42674" spans="2:2" x14ac:dyDescent="0.2">
      <c r="B42674" s="10"/>
    </row>
    <row r="42675" spans="2:2" x14ac:dyDescent="0.2">
      <c r="B42675" s="10"/>
    </row>
    <row r="42676" spans="2:2" x14ac:dyDescent="0.2">
      <c r="B42676" s="10"/>
    </row>
    <row r="42677" spans="2:2" x14ac:dyDescent="0.2">
      <c r="B42677" s="10"/>
    </row>
    <row r="42678" spans="2:2" x14ac:dyDescent="0.2">
      <c r="B42678" s="10"/>
    </row>
    <row r="42679" spans="2:2" x14ac:dyDescent="0.2">
      <c r="B42679" s="10"/>
    </row>
    <row r="42680" spans="2:2" x14ac:dyDescent="0.2">
      <c r="B42680" s="10"/>
    </row>
    <row r="42681" spans="2:2" x14ac:dyDescent="0.2">
      <c r="B42681" s="10"/>
    </row>
    <row r="42682" spans="2:2" x14ac:dyDescent="0.2">
      <c r="B42682" s="10"/>
    </row>
    <row r="42683" spans="2:2" x14ac:dyDescent="0.2">
      <c r="B42683" s="10"/>
    </row>
    <row r="42684" spans="2:2" x14ac:dyDescent="0.2">
      <c r="B42684" s="10"/>
    </row>
    <row r="42685" spans="2:2" x14ac:dyDescent="0.2">
      <c r="B42685" s="10"/>
    </row>
    <row r="42686" spans="2:2" x14ac:dyDescent="0.2">
      <c r="B42686" s="10"/>
    </row>
    <row r="42687" spans="2:2" x14ac:dyDescent="0.2">
      <c r="B42687" s="10"/>
    </row>
    <row r="42688" spans="2:2" x14ac:dyDescent="0.2">
      <c r="B42688" s="10"/>
    </row>
    <row r="42689" spans="2:2" x14ac:dyDescent="0.2">
      <c r="B42689" s="10"/>
    </row>
    <row r="42690" spans="2:2" x14ac:dyDescent="0.2">
      <c r="B42690" s="10"/>
    </row>
    <row r="42691" spans="2:2" x14ac:dyDescent="0.2">
      <c r="B42691" s="10"/>
    </row>
    <row r="42692" spans="2:2" x14ac:dyDescent="0.2">
      <c r="B42692" s="10"/>
    </row>
    <row r="42693" spans="2:2" x14ac:dyDescent="0.2">
      <c r="B42693" s="10"/>
    </row>
    <row r="42694" spans="2:2" x14ac:dyDescent="0.2">
      <c r="B42694" s="10"/>
    </row>
    <row r="42695" spans="2:2" x14ac:dyDescent="0.2">
      <c r="B42695" s="10"/>
    </row>
    <row r="42696" spans="2:2" x14ac:dyDescent="0.2">
      <c r="B42696" s="10"/>
    </row>
    <row r="42697" spans="2:2" x14ac:dyDescent="0.2">
      <c r="B42697" s="10"/>
    </row>
    <row r="42698" spans="2:2" x14ac:dyDescent="0.2">
      <c r="B42698" s="10"/>
    </row>
    <row r="42699" spans="2:2" x14ac:dyDescent="0.2">
      <c r="B42699" s="10"/>
    </row>
    <row r="42700" spans="2:2" x14ac:dyDescent="0.2">
      <c r="B42700" s="10"/>
    </row>
    <row r="42701" spans="2:2" x14ac:dyDescent="0.2">
      <c r="B42701" s="10"/>
    </row>
    <row r="42702" spans="2:2" x14ac:dyDescent="0.2">
      <c r="B42702" s="10"/>
    </row>
    <row r="42703" spans="2:2" x14ac:dyDescent="0.2">
      <c r="B42703" s="10"/>
    </row>
    <row r="42704" spans="2:2" x14ac:dyDescent="0.2">
      <c r="B42704" s="10"/>
    </row>
    <row r="42705" spans="2:2" x14ac:dyDescent="0.2">
      <c r="B42705" s="10"/>
    </row>
    <row r="42706" spans="2:2" x14ac:dyDescent="0.2">
      <c r="B42706" s="10"/>
    </row>
    <row r="42707" spans="2:2" x14ac:dyDescent="0.2">
      <c r="B42707" s="10"/>
    </row>
    <row r="42708" spans="2:2" x14ac:dyDescent="0.2">
      <c r="B42708" s="10"/>
    </row>
    <row r="42709" spans="2:2" x14ac:dyDescent="0.2">
      <c r="B42709" s="10"/>
    </row>
    <row r="42710" spans="2:2" x14ac:dyDescent="0.2">
      <c r="B42710" s="10"/>
    </row>
    <row r="42711" spans="2:2" x14ac:dyDescent="0.2">
      <c r="B42711" s="10"/>
    </row>
    <row r="42712" spans="2:2" x14ac:dyDescent="0.2">
      <c r="B42712" s="10"/>
    </row>
    <row r="42713" spans="2:2" x14ac:dyDescent="0.2">
      <c r="B42713" s="10"/>
    </row>
    <row r="42714" spans="2:2" x14ac:dyDescent="0.2">
      <c r="B42714" s="10"/>
    </row>
    <row r="42715" spans="2:2" x14ac:dyDescent="0.2">
      <c r="B42715" s="10"/>
    </row>
    <row r="42716" spans="2:2" x14ac:dyDescent="0.2">
      <c r="B42716" s="10"/>
    </row>
    <row r="42717" spans="2:2" x14ac:dyDescent="0.2">
      <c r="B42717" s="10"/>
    </row>
    <row r="42718" spans="2:2" x14ac:dyDescent="0.2">
      <c r="B42718" s="10"/>
    </row>
    <row r="42719" spans="2:2" x14ac:dyDescent="0.2">
      <c r="B42719" s="10"/>
    </row>
    <row r="42720" spans="2:2" x14ac:dyDescent="0.2">
      <c r="B42720" s="10"/>
    </row>
    <row r="42721" spans="2:2" x14ac:dyDescent="0.2">
      <c r="B42721" s="10"/>
    </row>
    <row r="42722" spans="2:2" x14ac:dyDescent="0.2">
      <c r="B42722" s="10"/>
    </row>
    <row r="42723" spans="2:2" x14ac:dyDescent="0.2">
      <c r="B42723" s="10"/>
    </row>
    <row r="42724" spans="2:2" x14ac:dyDescent="0.2">
      <c r="B42724" s="10"/>
    </row>
    <row r="42725" spans="2:2" x14ac:dyDescent="0.2">
      <c r="B42725" s="10"/>
    </row>
    <row r="42726" spans="2:2" x14ac:dyDescent="0.2">
      <c r="B42726" s="10"/>
    </row>
    <row r="42727" spans="2:2" x14ac:dyDescent="0.2">
      <c r="B42727" s="10"/>
    </row>
    <row r="42728" spans="2:2" x14ac:dyDescent="0.2">
      <c r="B42728" s="10"/>
    </row>
    <row r="42729" spans="2:2" x14ac:dyDescent="0.2">
      <c r="B42729" s="10"/>
    </row>
    <row r="42730" spans="2:2" x14ac:dyDescent="0.2">
      <c r="B42730" s="10"/>
    </row>
    <row r="42731" spans="2:2" x14ac:dyDescent="0.2">
      <c r="B42731" s="10"/>
    </row>
    <row r="42732" spans="2:2" x14ac:dyDescent="0.2">
      <c r="B42732" s="10"/>
    </row>
    <row r="42733" spans="2:2" x14ac:dyDescent="0.2">
      <c r="B42733" s="10"/>
    </row>
    <row r="42734" spans="2:2" x14ac:dyDescent="0.2">
      <c r="B42734" s="10"/>
    </row>
    <row r="42735" spans="2:2" x14ac:dyDescent="0.2">
      <c r="B42735" s="10"/>
    </row>
    <row r="42736" spans="2:2" x14ac:dyDescent="0.2">
      <c r="B42736" s="10"/>
    </row>
    <row r="42737" spans="2:2" x14ac:dyDescent="0.2">
      <c r="B42737" s="10"/>
    </row>
    <row r="42738" spans="2:2" x14ac:dyDescent="0.2">
      <c r="B42738" s="10"/>
    </row>
    <row r="42739" spans="2:2" x14ac:dyDescent="0.2">
      <c r="B42739" s="10"/>
    </row>
    <row r="42740" spans="2:2" x14ac:dyDescent="0.2">
      <c r="B42740" s="10"/>
    </row>
    <row r="42741" spans="2:2" x14ac:dyDescent="0.2">
      <c r="B42741" s="10"/>
    </row>
    <row r="42742" spans="2:2" x14ac:dyDescent="0.2">
      <c r="B42742" s="10"/>
    </row>
    <row r="42743" spans="2:2" x14ac:dyDescent="0.2">
      <c r="B42743" s="10"/>
    </row>
    <row r="42744" spans="2:2" x14ac:dyDescent="0.2">
      <c r="B42744" s="10"/>
    </row>
    <row r="42745" spans="2:2" x14ac:dyDescent="0.2">
      <c r="B42745" s="10"/>
    </row>
    <row r="42746" spans="2:2" x14ac:dyDescent="0.2">
      <c r="B42746" s="10"/>
    </row>
    <row r="42747" spans="2:2" x14ac:dyDescent="0.2">
      <c r="B42747" s="10"/>
    </row>
    <row r="42748" spans="2:2" x14ac:dyDescent="0.2">
      <c r="B42748" s="10"/>
    </row>
    <row r="42749" spans="2:2" x14ac:dyDescent="0.2">
      <c r="B42749" s="10"/>
    </row>
    <row r="42750" spans="2:2" x14ac:dyDescent="0.2">
      <c r="B42750" s="10"/>
    </row>
    <row r="42751" spans="2:2" x14ac:dyDescent="0.2">
      <c r="B42751" s="10"/>
    </row>
    <row r="42752" spans="2:2" x14ac:dyDescent="0.2">
      <c r="B42752" s="10"/>
    </row>
    <row r="42753" spans="2:2" x14ac:dyDescent="0.2">
      <c r="B42753" s="10"/>
    </row>
    <row r="42754" spans="2:2" x14ac:dyDescent="0.2">
      <c r="B42754" s="10"/>
    </row>
    <row r="42755" spans="2:2" x14ac:dyDescent="0.2">
      <c r="B42755" s="10"/>
    </row>
    <row r="42756" spans="2:2" x14ac:dyDescent="0.2">
      <c r="B42756" s="10"/>
    </row>
    <row r="42757" spans="2:2" x14ac:dyDescent="0.2">
      <c r="B42757" s="10"/>
    </row>
    <row r="42758" spans="2:2" x14ac:dyDescent="0.2">
      <c r="B42758" s="10"/>
    </row>
    <row r="42759" spans="2:2" x14ac:dyDescent="0.2">
      <c r="B42759" s="10"/>
    </row>
    <row r="42760" spans="2:2" x14ac:dyDescent="0.2">
      <c r="B42760" s="10"/>
    </row>
    <row r="42761" spans="2:2" x14ac:dyDescent="0.2">
      <c r="B42761" s="10"/>
    </row>
    <row r="42762" spans="2:2" x14ac:dyDescent="0.2">
      <c r="B42762" s="10"/>
    </row>
    <row r="42763" spans="2:2" x14ac:dyDescent="0.2">
      <c r="B42763" s="10"/>
    </row>
    <row r="42764" spans="2:2" x14ac:dyDescent="0.2">
      <c r="B42764" s="10"/>
    </row>
    <row r="42765" spans="2:2" x14ac:dyDescent="0.2">
      <c r="B42765" s="10"/>
    </row>
    <row r="42766" spans="2:2" x14ac:dyDescent="0.2">
      <c r="B42766" s="10"/>
    </row>
    <row r="42767" spans="2:2" x14ac:dyDescent="0.2">
      <c r="B42767" s="10"/>
    </row>
    <row r="42768" spans="2:2" x14ac:dyDescent="0.2">
      <c r="B42768" s="10"/>
    </row>
    <row r="42769" spans="2:2" x14ac:dyDescent="0.2">
      <c r="B42769" s="10"/>
    </row>
    <row r="42770" spans="2:2" x14ac:dyDescent="0.2">
      <c r="B42770" s="10"/>
    </row>
    <row r="42771" spans="2:2" x14ac:dyDescent="0.2">
      <c r="B42771" s="10"/>
    </row>
    <row r="42772" spans="2:2" x14ac:dyDescent="0.2">
      <c r="B42772" s="10"/>
    </row>
    <row r="42773" spans="2:2" x14ac:dyDescent="0.2">
      <c r="B42773" s="10"/>
    </row>
    <row r="42774" spans="2:2" x14ac:dyDescent="0.2">
      <c r="B42774" s="10"/>
    </row>
    <row r="42775" spans="2:2" x14ac:dyDescent="0.2">
      <c r="B42775" s="10"/>
    </row>
    <row r="42776" spans="2:2" x14ac:dyDescent="0.2">
      <c r="B42776" s="10"/>
    </row>
    <row r="42777" spans="2:2" x14ac:dyDescent="0.2">
      <c r="B42777" s="10"/>
    </row>
    <row r="42778" spans="2:2" x14ac:dyDescent="0.2">
      <c r="B42778" s="10"/>
    </row>
    <row r="42779" spans="2:2" x14ac:dyDescent="0.2">
      <c r="B42779" s="10"/>
    </row>
    <row r="42780" spans="2:2" x14ac:dyDescent="0.2">
      <c r="B42780" s="10"/>
    </row>
    <row r="42781" spans="2:2" x14ac:dyDescent="0.2">
      <c r="B42781" s="10"/>
    </row>
    <row r="42782" spans="2:2" x14ac:dyDescent="0.2">
      <c r="B42782" s="10"/>
    </row>
    <row r="42783" spans="2:2" x14ac:dyDescent="0.2">
      <c r="B42783" s="10"/>
    </row>
    <row r="42784" spans="2:2" x14ac:dyDescent="0.2">
      <c r="B42784" s="10"/>
    </row>
    <row r="42785" spans="2:2" x14ac:dyDescent="0.2">
      <c r="B42785" s="10"/>
    </row>
    <row r="42786" spans="2:2" x14ac:dyDescent="0.2">
      <c r="B42786" s="10"/>
    </row>
    <row r="42787" spans="2:2" x14ac:dyDescent="0.2">
      <c r="B42787" s="10"/>
    </row>
    <row r="42788" spans="2:2" x14ac:dyDescent="0.2">
      <c r="B42788" s="10"/>
    </row>
    <row r="42789" spans="2:2" x14ac:dyDescent="0.2">
      <c r="B42789" s="10"/>
    </row>
    <row r="42790" spans="2:2" x14ac:dyDescent="0.2">
      <c r="B42790" s="10"/>
    </row>
    <row r="42791" spans="2:2" x14ac:dyDescent="0.2">
      <c r="B42791" s="10"/>
    </row>
    <row r="42792" spans="2:2" x14ac:dyDescent="0.2">
      <c r="B42792" s="10"/>
    </row>
    <row r="42793" spans="2:2" x14ac:dyDescent="0.2">
      <c r="B42793" s="10"/>
    </row>
    <row r="42794" spans="2:2" x14ac:dyDescent="0.2">
      <c r="B42794" s="10"/>
    </row>
    <row r="42795" spans="2:2" x14ac:dyDescent="0.2">
      <c r="B42795" s="10"/>
    </row>
    <row r="42796" spans="2:2" x14ac:dyDescent="0.2">
      <c r="B42796" s="10"/>
    </row>
    <row r="42797" spans="2:2" x14ac:dyDescent="0.2">
      <c r="B42797" s="10"/>
    </row>
    <row r="42798" spans="2:2" x14ac:dyDescent="0.2">
      <c r="B42798" s="10"/>
    </row>
    <row r="42799" spans="2:2" x14ac:dyDescent="0.2">
      <c r="B42799" s="10"/>
    </row>
    <row r="42800" spans="2:2" x14ac:dyDescent="0.2">
      <c r="B42800" s="10"/>
    </row>
    <row r="42801" spans="2:2" x14ac:dyDescent="0.2">
      <c r="B42801" s="10"/>
    </row>
    <row r="42802" spans="2:2" x14ac:dyDescent="0.2">
      <c r="B42802" s="10"/>
    </row>
    <row r="42803" spans="2:2" x14ac:dyDescent="0.2">
      <c r="B42803" s="10"/>
    </row>
    <row r="42804" spans="2:2" x14ac:dyDescent="0.2">
      <c r="B42804" s="10"/>
    </row>
    <row r="42805" spans="2:2" x14ac:dyDescent="0.2">
      <c r="B42805" s="10"/>
    </row>
    <row r="42806" spans="2:2" x14ac:dyDescent="0.2">
      <c r="B42806" s="10"/>
    </row>
    <row r="42807" spans="2:2" x14ac:dyDescent="0.2">
      <c r="B42807" s="10"/>
    </row>
    <row r="42808" spans="2:2" x14ac:dyDescent="0.2">
      <c r="B42808" s="10"/>
    </row>
    <row r="42809" spans="2:2" x14ac:dyDescent="0.2">
      <c r="B42809" s="10"/>
    </row>
    <row r="42810" spans="2:2" x14ac:dyDescent="0.2">
      <c r="B42810" s="10"/>
    </row>
    <row r="42811" spans="2:2" x14ac:dyDescent="0.2">
      <c r="B42811" s="10"/>
    </row>
    <row r="42812" spans="2:2" x14ac:dyDescent="0.2">
      <c r="B42812" s="10"/>
    </row>
    <row r="42813" spans="2:2" x14ac:dyDescent="0.2">
      <c r="B42813" s="10"/>
    </row>
    <row r="42814" spans="2:2" x14ac:dyDescent="0.2">
      <c r="B42814" s="10"/>
    </row>
    <row r="42815" spans="2:2" x14ac:dyDescent="0.2">
      <c r="B42815" s="10"/>
    </row>
    <row r="42816" spans="2:2" x14ac:dyDescent="0.2">
      <c r="B42816" s="10"/>
    </row>
    <row r="42817" spans="2:2" x14ac:dyDescent="0.2">
      <c r="B42817" s="10"/>
    </row>
    <row r="42818" spans="2:2" x14ac:dyDescent="0.2">
      <c r="B42818" s="10"/>
    </row>
    <row r="42819" spans="2:2" x14ac:dyDescent="0.2">
      <c r="B42819" s="10"/>
    </row>
    <row r="42820" spans="2:2" x14ac:dyDescent="0.2">
      <c r="B42820" s="10"/>
    </row>
    <row r="42821" spans="2:2" x14ac:dyDescent="0.2">
      <c r="B42821" s="10"/>
    </row>
    <row r="42822" spans="2:2" x14ac:dyDescent="0.2">
      <c r="B42822" s="10"/>
    </row>
    <row r="42823" spans="2:2" x14ac:dyDescent="0.2">
      <c r="B42823" s="10"/>
    </row>
    <row r="42824" spans="2:2" x14ac:dyDescent="0.2">
      <c r="B42824" s="10"/>
    </row>
    <row r="42825" spans="2:2" x14ac:dyDescent="0.2">
      <c r="B42825" s="10"/>
    </row>
    <row r="42826" spans="2:2" x14ac:dyDescent="0.2">
      <c r="B42826" s="10"/>
    </row>
    <row r="42827" spans="2:2" x14ac:dyDescent="0.2">
      <c r="B42827" s="10"/>
    </row>
    <row r="42828" spans="2:2" x14ac:dyDescent="0.2">
      <c r="B42828" s="10"/>
    </row>
    <row r="42829" spans="2:2" x14ac:dyDescent="0.2">
      <c r="B42829" s="10"/>
    </row>
    <row r="42830" spans="2:2" x14ac:dyDescent="0.2">
      <c r="B42830" s="10"/>
    </row>
    <row r="42831" spans="2:2" x14ac:dyDescent="0.2">
      <c r="B42831" s="10"/>
    </row>
    <row r="42832" spans="2:2" x14ac:dyDescent="0.2">
      <c r="B42832" s="10"/>
    </row>
    <row r="42833" spans="2:2" x14ac:dyDescent="0.2">
      <c r="B42833" s="10"/>
    </row>
    <row r="42834" spans="2:2" x14ac:dyDescent="0.2">
      <c r="B42834" s="10"/>
    </row>
    <row r="42835" spans="2:2" x14ac:dyDescent="0.2">
      <c r="B42835" s="10"/>
    </row>
    <row r="42836" spans="2:2" x14ac:dyDescent="0.2">
      <c r="B42836" s="10"/>
    </row>
    <row r="42837" spans="2:2" x14ac:dyDescent="0.2">
      <c r="B42837" s="10"/>
    </row>
    <row r="42838" spans="2:2" x14ac:dyDescent="0.2">
      <c r="B42838" s="10"/>
    </row>
    <row r="42839" spans="2:2" x14ac:dyDescent="0.2">
      <c r="B42839" s="10"/>
    </row>
    <row r="42840" spans="2:2" x14ac:dyDescent="0.2">
      <c r="B42840" s="10"/>
    </row>
    <row r="42841" spans="2:2" x14ac:dyDescent="0.2">
      <c r="B42841" s="10"/>
    </row>
    <row r="42842" spans="2:2" x14ac:dyDescent="0.2">
      <c r="B42842" s="10"/>
    </row>
    <row r="42843" spans="2:2" x14ac:dyDescent="0.2">
      <c r="B42843" s="10"/>
    </row>
    <row r="42844" spans="2:2" x14ac:dyDescent="0.2">
      <c r="B42844" s="10"/>
    </row>
    <row r="42845" spans="2:2" x14ac:dyDescent="0.2">
      <c r="B42845" s="10"/>
    </row>
    <row r="42846" spans="2:2" x14ac:dyDescent="0.2">
      <c r="B42846" s="10"/>
    </row>
    <row r="42847" spans="2:2" x14ac:dyDescent="0.2">
      <c r="B42847" s="10"/>
    </row>
    <row r="42848" spans="2:2" x14ac:dyDescent="0.2">
      <c r="B42848" s="10"/>
    </row>
    <row r="42849" spans="2:2" x14ac:dyDescent="0.2">
      <c r="B42849" s="10"/>
    </row>
    <row r="42850" spans="2:2" x14ac:dyDescent="0.2">
      <c r="B42850" s="10"/>
    </row>
    <row r="42851" spans="2:2" x14ac:dyDescent="0.2">
      <c r="B42851" s="10"/>
    </row>
    <row r="42852" spans="2:2" x14ac:dyDescent="0.2">
      <c r="B42852" s="10"/>
    </row>
    <row r="42853" spans="2:2" x14ac:dyDescent="0.2">
      <c r="B42853" s="10"/>
    </row>
    <row r="42854" spans="2:2" x14ac:dyDescent="0.2">
      <c r="B42854" s="10"/>
    </row>
    <row r="42855" spans="2:2" x14ac:dyDescent="0.2">
      <c r="B42855" s="10"/>
    </row>
    <row r="42856" spans="2:2" x14ac:dyDescent="0.2">
      <c r="B42856" s="10"/>
    </row>
    <row r="42857" spans="2:2" x14ac:dyDescent="0.2">
      <c r="B42857" s="10"/>
    </row>
    <row r="42858" spans="2:2" x14ac:dyDescent="0.2">
      <c r="B42858" s="10"/>
    </row>
    <row r="42859" spans="2:2" x14ac:dyDescent="0.2">
      <c r="B42859" s="10"/>
    </row>
    <row r="42860" spans="2:2" x14ac:dyDescent="0.2">
      <c r="B42860" s="10"/>
    </row>
    <row r="42861" spans="2:2" x14ac:dyDescent="0.2">
      <c r="B42861" s="10"/>
    </row>
    <row r="42862" spans="2:2" x14ac:dyDescent="0.2">
      <c r="B42862" s="10"/>
    </row>
    <row r="42863" spans="2:2" x14ac:dyDescent="0.2">
      <c r="B42863" s="10"/>
    </row>
    <row r="42864" spans="2:2" x14ac:dyDescent="0.2">
      <c r="B42864" s="10"/>
    </row>
    <row r="42865" spans="2:2" x14ac:dyDescent="0.2">
      <c r="B42865" s="10"/>
    </row>
    <row r="42866" spans="2:2" x14ac:dyDescent="0.2">
      <c r="B42866" s="10"/>
    </row>
    <row r="42867" spans="2:2" x14ac:dyDescent="0.2">
      <c r="B42867" s="10"/>
    </row>
    <row r="42868" spans="2:2" x14ac:dyDescent="0.2">
      <c r="B42868" s="10"/>
    </row>
    <row r="42869" spans="2:2" x14ac:dyDescent="0.2">
      <c r="B42869" s="10"/>
    </row>
    <row r="42870" spans="2:2" x14ac:dyDescent="0.2">
      <c r="B42870" s="10"/>
    </row>
    <row r="42871" spans="2:2" x14ac:dyDescent="0.2">
      <c r="B42871" s="10"/>
    </row>
    <row r="42872" spans="2:2" x14ac:dyDescent="0.2">
      <c r="B42872" s="10"/>
    </row>
    <row r="42873" spans="2:2" x14ac:dyDescent="0.2">
      <c r="B42873" s="10"/>
    </row>
    <row r="42874" spans="2:2" x14ac:dyDescent="0.2">
      <c r="B42874" s="10"/>
    </row>
    <row r="42875" spans="2:2" x14ac:dyDescent="0.2">
      <c r="B42875" s="10"/>
    </row>
    <row r="42876" spans="2:2" x14ac:dyDescent="0.2">
      <c r="B42876" s="10"/>
    </row>
    <row r="42877" spans="2:2" x14ac:dyDescent="0.2">
      <c r="B42877" s="10"/>
    </row>
    <row r="42878" spans="2:2" x14ac:dyDescent="0.2">
      <c r="B42878" s="10"/>
    </row>
    <row r="42879" spans="2:2" x14ac:dyDescent="0.2">
      <c r="B42879" s="10"/>
    </row>
    <row r="42880" spans="2:2" x14ac:dyDescent="0.2">
      <c r="B42880" s="10"/>
    </row>
    <row r="42881" spans="2:2" x14ac:dyDescent="0.2">
      <c r="B42881" s="10"/>
    </row>
    <row r="42882" spans="2:2" x14ac:dyDescent="0.2">
      <c r="B42882" s="10"/>
    </row>
    <row r="42883" spans="2:2" x14ac:dyDescent="0.2">
      <c r="B42883" s="10"/>
    </row>
    <row r="42884" spans="2:2" x14ac:dyDescent="0.2">
      <c r="B42884" s="10"/>
    </row>
    <row r="42885" spans="2:2" x14ac:dyDescent="0.2">
      <c r="B42885" s="10"/>
    </row>
    <row r="42886" spans="2:2" x14ac:dyDescent="0.2">
      <c r="B42886" s="10"/>
    </row>
    <row r="42887" spans="2:2" x14ac:dyDescent="0.2">
      <c r="B42887" s="10"/>
    </row>
    <row r="42888" spans="2:2" x14ac:dyDescent="0.2">
      <c r="B42888" s="10"/>
    </row>
    <row r="42889" spans="2:2" x14ac:dyDescent="0.2">
      <c r="B42889" s="10"/>
    </row>
    <row r="42890" spans="2:2" x14ac:dyDescent="0.2">
      <c r="B42890" s="10"/>
    </row>
    <row r="42891" spans="2:2" x14ac:dyDescent="0.2">
      <c r="B42891" s="10"/>
    </row>
    <row r="42892" spans="2:2" x14ac:dyDescent="0.2">
      <c r="B42892" s="10"/>
    </row>
    <row r="42893" spans="2:2" x14ac:dyDescent="0.2">
      <c r="B42893" s="10"/>
    </row>
    <row r="42894" spans="2:2" x14ac:dyDescent="0.2">
      <c r="B42894" s="10"/>
    </row>
    <row r="42895" spans="2:2" x14ac:dyDescent="0.2">
      <c r="B42895" s="10"/>
    </row>
    <row r="42896" spans="2:2" x14ac:dyDescent="0.2">
      <c r="B42896" s="10"/>
    </row>
    <row r="42897" spans="2:2" x14ac:dyDescent="0.2">
      <c r="B42897" s="10"/>
    </row>
    <row r="42898" spans="2:2" x14ac:dyDescent="0.2">
      <c r="B42898" s="10"/>
    </row>
    <row r="42899" spans="2:2" x14ac:dyDescent="0.2">
      <c r="B42899" s="10"/>
    </row>
    <row r="42900" spans="2:2" x14ac:dyDescent="0.2">
      <c r="B42900" s="10"/>
    </row>
    <row r="42901" spans="2:2" x14ac:dyDescent="0.2">
      <c r="B42901" s="10"/>
    </row>
    <row r="42902" spans="2:2" x14ac:dyDescent="0.2">
      <c r="B42902" s="10"/>
    </row>
    <row r="42903" spans="2:2" x14ac:dyDescent="0.2">
      <c r="B42903" s="10"/>
    </row>
    <row r="42904" spans="2:2" x14ac:dyDescent="0.2">
      <c r="B42904" s="10"/>
    </row>
    <row r="42905" spans="2:2" x14ac:dyDescent="0.2">
      <c r="B42905" s="10"/>
    </row>
    <row r="42906" spans="2:2" x14ac:dyDescent="0.2">
      <c r="B42906" s="10"/>
    </row>
    <row r="42907" spans="2:2" x14ac:dyDescent="0.2">
      <c r="B42907" s="10"/>
    </row>
    <row r="42908" spans="2:2" x14ac:dyDescent="0.2">
      <c r="B42908" s="10"/>
    </row>
    <row r="42909" spans="2:2" x14ac:dyDescent="0.2">
      <c r="B42909" s="10"/>
    </row>
    <row r="42910" spans="2:2" x14ac:dyDescent="0.2">
      <c r="B42910" s="10"/>
    </row>
    <row r="42911" spans="2:2" x14ac:dyDescent="0.2">
      <c r="B42911" s="10"/>
    </row>
    <row r="42912" spans="2:2" x14ac:dyDescent="0.2">
      <c r="B42912" s="10"/>
    </row>
    <row r="42913" spans="2:2" x14ac:dyDescent="0.2">
      <c r="B42913" s="10"/>
    </row>
    <row r="42914" spans="2:2" x14ac:dyDescent="0.2">
      <c r="B42914" s="10"/>
    </row>
    <row r="42915" spans="2:2" x14ac:dyDescent="0.2">
      <c r="B42915" s="10"/>
    </row>
    <row r="42916" spans="2:2" x14ac:dyDescent="0.2">
      <c r="B42916" s="10"/>
    </row>
    <row r="42917" spans="2:2" x14ac:dyDescent="0.2">
      <c r="B42917" s="10"/>
    </row>
    <row r="42918" spans="2:2" x14ac:dyDescent="0.2">
      <c r="B42918" s="10"/>
    </row>
    <row r="42919" spans="2:2" x14ac:dyDescent="0.2">
      <c r="B42919" s="10"/>
    </row>
    <row r="42920" spans="2:2" x14ac:dyDescent="0.2">
      <c r="B42920" s="10"/>
    </row>
    <row r="42921" spans="2:2" x14ac:dyDescent="0.2">
      <c r="B42921" s="10"/>
    </row>
    <row r="42922" spans="2:2" x14ac:dyDescent="0.2">
      <c r="B42922" s="10"/>
    </row>
    <row r="42923" spans="2:2" x14ac:dyDescent="0.2">
      <c r="B42923" s="10"/>
    </row>
    <row r="42924" spans="2:2" x14ac:dyDescent="0.2">
      <c r="B42924" s="10"/>
    </row>
    <row r="42925" spans="2:2" x14ac:dyDescent="0.2">
      <c r="B42925" s="10"/>
    </row>
    <row r="42926" spans="2:2" x14ac:dyDescent="0.2">
      <c r="B42926" s="10"/>
    </row>
    <row r="42927" spans="2:2" x14ac:dyDescent="0.2">
      <c r="B42927" s="10"/>
    </row>
    <row r="42928" spans="2:2" x14ac:dyDescent="0.2">
      <c r="B42928" s="10"/>
    </row>
    <row r="42929" spans="2:2" x14ac:dyDescent="0.2">
      <c r="B42929" s="10"/>
    </row>
    <row r="42930" spans="2:2" x14ac:dyDescent="0.2">
      <c r="B42930" s="10"/>
    </row>
    <row r="42931" spans="2:2" x14ac:dyDescent="0.2">
      <c r="B42931" s="10"/>
    </row>
    <row r="42932" spans="2:2" x14ac:dyDescent="0.2">
      <c r="B42932" s="10"/>
    </row>
    <row r="42933" spans="2:2" x14ac:dyDescent="0.2">
      <c r="B42933" s="10"/>
    </row>
    <row r="42934" spans="2:2" x14ac:dyDescent="0.2">
      <c r="B42934" s="10"/>
    </row>
    <row r="42935" spans="2:2" x14ac:dyDescent="0.2">
      <c r="B42935" s="10"/>
    </row>
    <row r="42936" spans="2:2" x14ac:dyDescent="0.2">
      <c r="B42936" s="10"/>
    </row>
    <row r="42937" spans="2:2" x14ac:dyDescent="0.2">
      <c r="B42937" s="10"/>
    </row>
    <row r="42938" spans="2:2" x14ac:dyDescent="0.2">
      <c r="B42938" s="10"/>
    </row>
    <row r="42939" spans="2:2" x14ac:dyDescent="0.2">
      <c r="B42939" s="10"/>
    </row>
    <row r="42940" spans="2:2" x14ac:dyDescent="0.2">
      <c r="B42940" s="10"/>
    </row>
    <row r="42941" spans="2:2" x14ac:dyDescent="0.2">
      <c r="B42941" s="10"/>
    </row>
    <row r="42942" spans="2:2" x14ac:dyDescent="0.2">
      <c r="B42942" s="10"/>
    </row>
    <row r="42943" spans="2:2" x14ac:dyDescent="0.2">
      <c r="B42943" s="10"/>
    </row>
    <row r="42944" spans="2:2" x14ac:dyDescent="0.2">
      <c r="B42944" s="10"/>
    </row>
    <row r="42945" spans="2:2" x14ac:dyDescent="0.2">
      <c r="B42945" s="10"/>
    </row>
    <row r="42946" spans="2:2" x14ac:dyDescent="0.2">
      <c r="B42946" s="10"/>
    </row>
    <row r="42947" spans="2:2" x14ac:dyDescent="0.2">
      <c r="B42947" s="10"/>
    </row>
    <row r="42948" spans="2:2" x14ac:dyDescent="0.2">
      <c r="B42948" s="10"/>
    </row>
    <row r="42949" spans="2:2" x14ac:dyDescent="0.2">
      <c r="B42949" s="10"/>
    </row>
    <row r="42950" spans="2:2" x14ac:dyDescent="0.2">
      <c r="B42950" s="10"/>
    </row>
    <row r="42951" spans="2:2" x14ac:dyDescent="0.2">
      <c r="B42951" s="10"/>
    </row>
    <row r="42952" spans="2:2" x14ac:dyDescent="0.2">
      <c r="B42952" s="10"/>
    </row>
    <row r="42953" spans="2:2" x14ac:dyDescent="0.2">
      <c r="B42953" s="10"/>
    </row>
    <row r="42954" spans="2:2" x14ac:dyDescent="0.2">
      <c r="B42954" s="10"/>
    </row>
    <row r="42955" spans="2:2" x14ac:dyDescent="0.2">
      <c r="B42955" s="10"/>
    </row>
    <row r="42956" spans="2:2" x14ac:dyDescent="0.2">
      <c r="B42956" s="10"/>
    </row>
    <row r="42957" spans="2:2" x14ac:dyDescent="0.2">
      <c r="B42957" s="10"/>
    </row>
    <row r="42958" spans="2:2" x14ac:dyDescent="0.2">
      <c r="B42958" s="10"/>
    </row>
    <row r="42959" spans="2:2" x14ac:dyDescent="0.2">
      <c r="B42959" s="10"/>
    </row>
    <row r="42960" spans="2:2" x14ac:dyDescent="0.2">
      <c r="B42960" s="10"/>
    </row>
    <row r="42961" spans="2:2" x14ac:dyDescent="0.2">
      <c r="B42961" s="10"/>
    </row>
    <row r="42962" spans="2:2" x14ac:dyDescent="0.2">
      <c r="B42962" s="10"/>
    </row>
    <row r="42963" spans="2:2" x14ac:dyDescent="0.2">
      <c r="B42963" s="10"/>
    </row>
    <row r="42964" spans="2:2" x14ac:dyDescent="0.2">
      <c r="B42964" s="10"/>
    </row>
    <row r="42965" spans="2:2" x14ac:dyDescent="0.2">
      <c r="B42965" s="10"/>
    </row>
    <row r="42966" spans="2:2" x14ac:dyDescent="0.2">
      <c r="B42966" s="10"/>
    </row>
    <row r="42967" spans="2:2" x14ac:dyDescent="0.2">
      <c r="B42967" s="10"/>
    </row>
    <row r="42968" spans="2:2" x14ac:dyDescent="0.2">
      <c r="B42968" s="10"/>
    </row>
    <row r="42969" spans="2:2" x14ac:dyDescent="0.2">
      <c r="B42969" s="10"/>
    </row>
    <row r="42970" spans="2:2" x14ac:dyDescent="0.2">
      <c r="B42970" s="10"/>
    </row>
    <row r="42971" spans="2:2" x14ac:dyDescent="0.2">
      <c r="B42971" s="10"/>
    </row>
    <row r="42972" spans="2:2" x14ac:dyDescent="0.2">
      <c r="B42972" s="10"/>
    </row>
    <row r="42973" spans="2:2" x14ac:dyDescent="0.2">
      <c r="B42973" s="10"/>
    </row>
    <row r="42974" spans="2:2" x14ac:dyDescent="0.2">
      <c r="B42974" s="10"/>
    </row>
    <row r="42975" spans="2:2" x14ac:dyDescent="0.2">
      <c r="B42975" s="10"/>
    </row>
    <row r="42976" spans="2:2" x14ac:dyDescent="0.2">
      <c r="B42976" s="10"/>
    </row>
    <row r="42977" spans="2:2" x14ac:dyDescent="0.2">
      <c r="B42977" s="10"/>
    </row>
    <row r="42978" spans="2:2" x14ac:dyDescent="0.2">
      <c r="B42978" s="10"/>
    </row>
    <row r="42979" spans="2:2" x14ac:dyDescent="0.2">
      <c r="B42979" s="10"/>
    </row>
    <row r="42980" spans="2:2" x14ac:dyDescent="0.2">
      <c r="B42980" s="10"/>
    </row>
    <row r="42981" spans="2:2" x14ac:dyDescent="0.2">
      <c r="B42981" s="10"/>
    </row>
    <row r="42982" spans="2:2" x14ac:dyDescent="0.2">
      <c r="B42982" s="10"/>
    </row>
    <row r="42983" spans="2:2" x14ac:dyDescent="0.2">
      <c r="B42983" s="10"/>
    </row>
    <row r="42984" spans="2:2" x14ac:dyDescent="0.2">
      <c r="B42984" s="10"/>
    </row>
    <row r="42985" spans="2:2" x14ac:dyDescent="0.2">
      <c r="B42985" s="10"/>
    </row>
    <row r="42986" spans="2:2" x14ac:dyDescent="0.2">
      <c r="B42986" s="10"/>
    </row>
    <row r="42987" spans="2:2" x14ac:dyDescent="0.2">
      <c r="B42987" s="10"/>
    </row>
    <row r="42988" spans="2:2" x14ac:dyDescent="0.2">
      <c r="B42988" s="10"/>
    </row>
    <row r="42989" spans="2:2" x14ac:dyDescent="0.2">
      <c r="B42989" s="10"/>
    </row>
    <row r="42990" spans="2:2" x14ac:dyDescent="0.2">
      <c r="B42990" s="10"/>
    </row>
    <row r="42991" spans="2:2" x14ac:dyDescent="0.2">
      <c r="B42991" s="10"/>
    </row>
    <row r="42992" spans="2:2" x14ac:dyDescent="0.2">
      <c r="B42992" s="10"/>
    </row>
    <row r="42993" spans="2:2" x14ac:dyDescent="0.2">
      <c r="B42993" s="10"/>
    </row>
    <row r="42994" spans="2:2" x14ac:dyDescent="0.2">
      <c r="B42994" s="10"/>
    </row>
    <row r="42995" spans="2:2" x14ac:dyDescent="0.2">
      <c r="B42995" s="10"/>
    </row>
    <row r="42996" spans="2:2" x14ac:dyDescent="0.2">
      <c r="B42996" s="10"/>
    </row>
    <row r="42997" spans="2:2" x14ac:dyDescent="0.2">
      <c r="B42997" s="10"/>
    </row>
    <row r="42998" spans="2:2" x14ac:dyDescent="0.2">
      <c r="B42998" s="10"/>
    </row>
    <row r="42999" spans="2:2" x14ac:dyDescent="0.2">
      <c r="B42999" s="10"/>
    </row>
    <row r="43000" spans="2:2" x14ac:dyDescent="0.2">
      <c r="B43000" s="10"/>
    </row>
    <row r="43001" spans="2:2" x14ac:dyDescent="0.2">
      <c r="B43001" s="10"/>
    </row>
    <row r="43002" spans="2:2" x14ac:dyDescent="0.2">
      <c r="B43002" s="10"/>
    </row>
    <row r="43003" spans="2:2" x14ac:dyDescent="0.2">
      <c r="B43003" s="10"/>
    </row>
    <row r="43004" spans="2:2" x14ac:dyDescent="0.2">
      <c r="B43004" s="10"/>
    </row>
    <row r="43005" spans="2:2" x14ac:dyDescent="0.2">
      <c r="B43005" s="10"/>
    </row>
    <row r="43006" spans="2:2" x14ac:dyDescent="0.2">
      <c r="B43006" s="10"/>
    </row>
    <row r="43007" spans="2:2" x14ac:dyDescent="0.2">
      <c r="B43007" s="10"/>
    </row>
    <row r="43008" spans="2:2" x14ac:dyDescent="0.2">
      <c r="B43008" s="10"/>
    </row>
    <row r="43009" spans="2:2" x14ac:dyDescent="0.2">
      <c r="B43009" s="10"/>
    </row>
    <row r="43010" spans="2:2" x14ac:dyDescent="0.2">
      <c r="B43010" s="10"/>
    </row>
    <row r="43011" spans="2:2" x14ac:dyDescent="0.2">
      <c r="B43011" s="10"/>
    </row>
    <row r="43012" spans="2:2" x14ac:dyDescent="0.2">
      <c r="B43012" s="10"/>
    </row>
    <row r="43013" spans="2:2" x14ac:dyDescent="0.2">
      <c r="B43013" s="10"/>
    </row>
    <row r="43014" spans="2:2" x14ac:dyDescent="0.2">
      <c r="B43014" s="10"/>
    </row>
    <row r="43015" spans="2:2" x14ac:dyDescent="0.2">
      <c r="B43015" s="10"/>
    </row>
    <row r="43016" spans="2:2" x14ac:dyDescent="0.2">
      <c r="B43016" s="10"/>
    </row>
    <row r="43017" spans="2:2" x14ac:dyDescent="0.2">
      <c r="B43017" s="10"/>
    </row>
    <row r="43018" spans="2:2" x14ac:dyDescent="0.2">
      <c r="B43018" s="10"/>
    </row>
    <row r="43019" spans="2:2" x14ac:dyDescent="0.2">
      <c r="B43019" s="10"/>
    </row>
    <row r="43020" spans="2:2" x14ac:dyDescent="0.2">
      <c r="B43020" s="10"/>
    </row>
    <row r="43021" spans="2:2" x14ac:dyDescent="0.2">
      <c r="B43021" s="10"/>
    </row>
    <row r="43022" spans="2:2" x14ac:dyDescent="0.2">
      <c r="B43022" s="10"/>
    </row>
    <row r="43023" spans="2:2" x14ac:dyDescent="0.2">
      <c r="B43023" s="10"/>
    </row>
    <row r="43024" spans="2:2" x14ac:dyDescent="0.2">
      <c r="B43024" s="10"/>
    </row>
    <row r="43025" spans="2:2" x14ac:dyDescent="0.2">
      <c r="B43025" s="10"/>
    </row>
    <row r="43026" spans="2:2" x14ac:dyDescent="0.2">
      <c r="B43026" s="10"/>
    </row>
    <row r="43027" spans="2:2" x14ac:dyDescent="0.2">
      <c r="B43027" s="10"/>
    </row>
    <row r="43028" spans="2:2" x14ac:dyDescent="0.2">
      <c r="B43028" s="10"/>
    </row>
    <row r="43029" spans="2:2" x14ac:dyDescent="0.2">
      <c r="B43029" s="10"/>
    </row>
    <row r="43030" spans="2:2" x14ac:dyDescent="0.2">
      <c r="B43030" s="10"/>
    </row>
    <row r="43031" spans="2:2" x14ac:dyDescent="0.2">
      <c r="B43031" s="10"/>
    </row>
    <row r="43032" spans="2:2" x14ac:dyDescent="0.2">
      <c r="B43032" s="10"/>
    </row>
    <row r="43033" spans="2:2" x14ac:dyDescent="0.2">
      <c r="B43033" s="10"/>
    </row>
    <row r="43034" spans="2:2" x14ac:dyDescent="0.2">
      <c r="B43034" s="10"/>
    </row>
    <row r="43035" spans="2:2" x14ac:dyDescent="0.2">
      <c r="B43035" s="10"/>
    </row>
    <row r="43036" spans="2:2" x14ac:dyDescent="0.2">
      <c r="B43036" s="10"/>
    </row>
    <row r="43037" spans="2:2" x14ac:dyDescent="0.2">
      <c r="B43037" s="10"/>
    </row>
    <row r="43038" spans="2:2" x14ac:dyDescent="0.2">
      <c r="B43038" s="10"/>
    </row>
    <row r="43039" spans="2:2" x14ac:dyDescent="0.2">
      <c r="B43039" s="10"/>
    </row>
    <row r="43040" spans="2:2" x14ac:dyDescent="0.2">
      <c r="B43040" s="10"/>
    </row>
    <row r="43041" spans="2:2" x14ac:dyDescent="0.2">
      <c r="B43041" s="10"/>
    </row>
    <row r="43042" spans="2:2" x14ac:dyDescent="0.2">
      <c r="B43042" s="10"/>
    </row>
    <row r="43043" spans="2:2" x14ac:dyDescent="0.2">
      <c r="B43043" s="10"/>
    </row>
    <row r="43044" spans="2:2" x14ac:dyDescent="0.2">
      <c r="B43044" s="10"/>
    </row>
    <row r="43045" spans="2:2" x14ac:dyDescent="0.2">
      <c r="B43045" s="10"/>
    </row>
    <row r="43046" spans="2:2" x14ac:dyDescent="0.2">
      <c r="B43046" s="10"/>
    </row>
    <row r="43047" spans="2:2" x14ac:dyDescent="0.2">
      <c r="B43047" s="10"/>
    </row>
    <row r="43048" spans="2:2" x14ac:dyDescent="0.2">
      <c r="B43048" s="10"/>
    </row>
    <row r="43049" spans="2:2" x14ac:dyDescent="0.2">
      <c r="B43049" s="10"/>
    </row>
    <row r="43050" spans="2:2" x14ac:dyDescent="0.2">
      <c r="B43050" s="10"/>
    </row>
    <row r="43051" spans="2:2" x14ac:dyDescent="0.2">
      <c r="B43051" s="10"/>
    </row>
    <row r="43052" spans="2:2" x14ac:dyDescent="0.2">
      <c r="B43052" s="10"/>
    </row>
    <row r="43053" spans="2:2" x14ac:dyDescent="0.2">
      <c r="B43053" s="10"/>
    </row>
    <row r="43054" spans="2:2" x14ac:dyDescent="0.2">
      <c r="B43054" s="10"/>
    </row>
    <row r="43055" spans="2:2" x14ac:dyDescent="0.2">
      <c r="B43055" s="10"/>
    </row>
    <row r="43056" spans="2:2" x14ac:dyDescent="0.2">
      <c r="B43056" s="10"/>
    </row>
    <row r="43057" spans="2:2" x14ac:dyDescent="0.2">
      <c r="B43057" s="10"/>
    </row>
    <row r="43058" spans="2:2" x14ac:dyDescent="0.2">
      <c r="B43058" s="10"/>
    </row>
    <row r="43059" spans="2:2" x14ac:dyDescent="0.2">
      <c r="B43059" s="10"/>
    </row>
    <row r="43060" spans="2:2" x14ac:dyDescent="0.2">
      <c r="B43060" s="10"/>
    </row>
    <row r="43061" spans="2:2" x14ac:dyDescent="0.2">
      <c r="B43061" s="10"/>
    </row>
    <row r="43062" spans="2:2" x14ac:dyDescent="0.2">
      <c r="B43062" s="10"/>
    </row>
    <row r="43063" spans="2:2" x14ac:dyDescent="0.2">
      <c r="B43063" s="10"/>
    </row>
    <row r="43064" spans="2:2" x14ac:dyDescent="0.2">
      <c r="B43064" s="10"/>
    </row>
    <row r="43065" spans="2:2" x14ac:dyDescent="0.2">
      <c r="B43065" s="10"/>
    </row>
    <row r="43066" spans="2:2" x14ac:dyDescent="0.2">
      <c r="B43066" s="10"/>
    </row>
    <row r="43067" spans="2:2" x14ac:dyDescent="0.2">
      <c r="B43067" s="10"/>
    </row>
    <row r="43068" spans="2:2" x14ac:dyDescent="0.2">
      <c r="B43068" s="10"/>
    </row>
    <row r="43069" spans="2:2" x14ac:dyDescent="0.2">
      <c r="B43069" s="10"/>
    </row>
    <row r="43070" spans="2:2" x14ac:dyDescent="0.2">
      <c r="B43070" s="10"/>
    </row>
    <row r="43071" spans="2:2" x14ac:dyDescent="0.2">
      <c r="B43071" s="10"/>
    </row>
    <row r="43072" spans="2:2" x14ac:dyDescent="0.2">
      <c r="B43072" s="10"/>
    </row>
    <row r="43073" spans="2:2" x14ac:dyDescent="0.2">
      <c r="B43073" s="10"/>
    </row>
    <row r="43074" spans="2:2" x14ac:dyDescent="0.2">
      <c r="B43074" s="10"/>
    </row>
    <row r="43075" spans="2:2" x14ac:dyDescent="0.2">
      <c r="B43075" s="10"/>
    </row>
    <row r="43076" spans="2:2" x14ac:dyDescent="0.2">
      <c r="B43076" s="10"/>
    </row>
    <row r="43077" spans="2:2" x14ac:dyDescent="0.2">
      <c r="B43077" s="10"/>
    </row>
    <row r="43078" spans="2:2" x14ac:dyDescent="0.2">
      <c r="B43078" s="10"/>
    </row>
    <row r="43079" spans="2:2" x14ac:dyDescent="0.2">
      <c r="B43079" s="10"/>
    </row>
    <row r="43080" spans="2:2" x14ac:dyDescent="0.2">
      <c r="B43080" s="10"/>
    </row>
    <row r="43081" spans="2:2" x14ac:dyDescent="0.2">
      <c r="B43081" s="10"/>
    </row>
    <row r="43082" spans="2:2" x14ac:dyDescent="0.2">
      <c r="B43082" s="10"/>
    </row>
    <row r="43083" spans="2:2" x14ac:dyDescent="0.2">
      <c r="B43083" s="10"/>
    </row>
    <row r="43084" spans="2:2" x14ac:dyDescent="0.2">
      <c r="B43084" s="10"/>
    </row>
    <row r="43085" spans="2:2" x14ac:dyDescent="0.2">
      <c r="B43085" s="10"/>
    </row>
    <row r="43086" spans="2:2" x14ac:dyDescent="0.2">
      <c r="B43086" s="10"/>
    </row>
    <row r="43087" spans="2:2" x14ac:dyDescent="0.2">
      <c r="B43087" s="10"/>
    </row>
    <row r="43088" spans="2:2" x14ac:dyDescent="0.2">
      <c r="B43088" s="10"/>
    </row>
    <row r="43089" spans="2:2" x14ac:dyDescent="0.2">
      <c r="B43089" s="10"/>
    </row>
    <row r="43090" spans="2:2" x14ac:dyDescent="0.2">
      <c r="B43090" s="10"/>
    </row>
    <row r="43091" spans="2:2" x14ac:dyDescent="0.2">
      <c r="B43091" s="10"/>
    </row>
    <row r="43092" spans="2:2" x14ac:dyDescent="0.2">
      <c r="B43092" s="10"/>
    </row>
    <row r="43093" spans="2:2" x14ac:dyDescent="0.2">
      <c r="B43093" s="10"/>
    </row>
    <row r="43094" spans="2:2" x14ac:dyDescent="0.2">
      <c r="B43094" s="10"/>
    </row>
    <row r="43095" spans="2:2" x14ac:dyDescent="0.2">
      <c r="B43095" s="10"/>
    </row>
    <row r="43096" spans="2:2" x14ac:dyDescent="0.2">
      <c r="B43096" s="10"/>
    </row>
    <row r="43097" spans="2:2" x14ac:dyDescent="0.2">
      <c r="B43097" s="10"/>
    </row>
    <row r="43098" spans="2:2" x14ac:dyDescent="0.2">
      <c r="B43098" s="10"/>
    </row>
    <row r="43099" spans="2:2" x14ac:dyDescent="0.2">
      <c r="B43099" s="10"/>
    </row>
    <row r="43100" spans="2:2" x14ac:dyDescent="0.2">
      <c r="B43100" s="10"/>
    </row>
    <row r="43101" spans="2:2" x14ac:dyDescent="0.2">
      <c r="B43101" s="10"/>
    </row>
    <row r="43102" spans="2:2" x14ac:dyDescent="0.2">
      <c r="B43102" s="10"/>
    </row>
    <row r="43103" spans="2:2" x14ac:dyDescent="0.2">
      <c r="B43103" s="10"/>
    </row>
    <row r="43104" spans="2:2" x14ac:dyDescent="0.2">
      <c r="B43104" s="10"/>
    </row>
    <row r="43105" spans="2:2" x14ac:dyDescent="0.2">
      <c r="B43105" s="10"/>
    </row>
    <row r="43106" spans="2:2" x14ac:dyDescent="0.2">
      <c r="B43106" s="10"/>
    </row>
    <row r="43107" spans="2:2" x14ac:dyDescent="0.2">
      <c r="B43107" s="10"/>
    </row>
    <row r="43108" spans="2:2" x14ac:dyDescent="0.2">
      <c r="B43108" s="10"/>
    </row>
    <row r="43109" spans="2:2" x14ac:dyDescent="0.2">
      <c r="B43109" s="10"/>
    </row>
    <row r="43110" spans="2:2" x14ac:dyDescent="0.2">
      <c r="B43110" s="10"/>
    </row>
    <row r="43111" spans="2:2" x14ac:dyDescent="0.2">
      <c r="B43111" s="10"/>
    </row>
    <row r="43112" spans="2:2" x14ac:dyDescent="0.2">
      <c r="B43112" s="10"/>
    </row>
    <row r="43113" spans="2:2" x14ac:dyDescent="0.2">
      <c r="B43113" s="10"/>
    </row>
    <row r="43114" spans="2:2" x14ac:dyDescent="0.2">
      <c r="B43114" s="10"/>
    </row>
    <row r="43115" spans="2:2" x14ac:dyDescent="0.2">
      <c r="B43115" s="10"/>
    </row>
    <row r="43116" spans="2:2" x14ac:dyDescent="0.2">
      <c r="B43116" s="10"/>
    </row>
    <row r="43117" spans="2:2" x14ac:dyDescent="0.2">
      <c r="B43117" s="10"/>
    </row>
    <row r="43118" spans="2:2" x14ac:dyDescent="0.2">
      <c r="B43118" s="10"/>
    </row>
    <row r="43119" spans="2:2" x14ac:dyDescent="0.2">
      <c r="B43119" s="10"/>
    </row>
    <row r="43120" spans="2:2" x14ac:dyDescent="0.2">
      <c r="B43120" s="10"/>
    </row>
    <row r="43121" spans="2:2" x14ac:dyDescent="0.2">
      <c r="B43121" s="10"/>
    </row>
    <row r="43122" spans="2:2" x14ac:dyDescent="0.2">
      <c r="B43122" s="10"/>
    </row>
    <row r="43123" spans="2:2" x14ac:dyDescent="0.2">
      <c r="B43123" s="10"/>
    </row>
    <row r="43124" spans="2:2" x14ac:dyDescent="0.2">
      <c r="B43124" s="10"/>
    </row>
    <row r="43125" spans="2:2" x14ac:dyDescent="0.2">
      <c r="B43125" s="10"/>
    </row>
    <row r="43126" spans="2:2" x14ac:dyDescent="0.2">
      <c r="B43126" s="10"/>
    </row>
    <row r="43127" spans="2:2" x14ac:dyDescent="0.2">
      <c r="B43127" s="10"/>
    </row>
    <row r="43128" spans="2:2" x14ac:dyDescent="0.2">
      <c r="B43128" s="10"/>
    </row>
    <row r="43129" spans="2:2" x14ac:dyDescent="0.2">
      <c r="B43129" s="10"/>
    </row>
    <row r="43130" spans="2:2" x14ac:dyDescent="0.2">
      <c r="B43130" s="10"/>
    </row>
    <row r="43131" spans="2:2" x14ac:dyDescent="0.2">
      <c r="B43131" s="10"/>
    </row>
    <row r="43132" spans="2:2" x14ac:dyDescent="0.2">
      <c r="B43132" s="10"/>
    </row>
    <row r="43133" spans="2:2" x14ac:dyDescent="0.2">
      <c r="B43133" s="10"/>
    </row>
    <row r="43134" spans="2:2" x14ac:dyDescent="0.2">
      <c r="B43134" s="10"/>
    </row>
    <row r="43135" spans="2:2" x14ac:dyDescent="0.2">
      <c r="B43135" s="10"/>
    </row>
    <row r="43136" spans="2:2" x14ac:dyDescent="0.2">
      <c r="B43136" s="10"/>
    </row>
    <row r="43137" spans="2:2" x14ac:dyDescent="0.2">
      <c r="B43137" s="10"/>
    </row>
    <row r="43138" spans="2:2" x14ac:dyDescent="0.2">
      <c r="B43138" s="10"/>
    </row>
    <row r="43139" spans="2:2" x14ac:dyDescent="0.2">
      <c r="B43139" s="10"/>
    </row>
    <row r="43140" spans="2:2" x14ac:dyDescent="0.2">
      <c r="B43140" s="10"/>
    </row>
    <row r="43141" spans="2:2" x14ac:dyDescent="0.2">
      <c r="B43141" s="10"/>
    </row>
    <row r="43142" spans="2:2" x14ac:dyDescent="0.2">
      <c r="B43142" s="10"/>
    </row>
    <row r="43143" spans="2:2" x14ac:dyDescent="0.2">
      <c r="B43143" s="10"/>
    </row>
    <row r="43144" spans="2:2" x14ac:dyDescent="0.2">
      <c r="B43144" s="10"/>
    </row>
    <row r="43145" spans="2:2" x14ac:dyDescent="0.2">
      <c r="B43145" s="10"/>
    </row>
    <row r="43146" spans="2:2" x14ac:dyDescent="0.2">
      <c r="B43146" s="10"/>
    </row>
    <row r="43147" spans="2:2" x14ac:dyDescent="0.2">
      <c r="B43147" s="10"/>
    </row>
    <row r="43148" spans="2:2" x14ac:dyDescent="0.2">
      <c r="B43148" s="10"/>
    </row>
    <row r="43149" spans="2:2" x14ac:dyDescent="0.2">
      <c r="B43149" s="10"/>
    </row>
    <row r="43150" spans="2:2" x14ac:dyDescent="0.2">
      <c r="B43150" s="10"/>
    </row>
    <row r="43151" spans="2:2" x14ac:dyDescent="0.2">
      <c r="B43151" s="10"/>
    </row>
    <row r="43152" spans="2:2" x14ac:dyDescent="0.2">
      <c r="B43152" s="10"/>
    </row>
    <row r="43153" spans="2:2" x14ac:dyDescent="0.2">
      <c r="B43153" s="10"/>
    </row>
    <row r="43154" spans="2:2" x14ac:dyDescent="0.2">
      <c r="B43154" s="10"/>
    </row>
    <row r="43155" spans="2:2" x14ac:dyDescent="0.2">
      <c r="B43155" s="10"/>
    </row>
    <row r="43156" spans="2:2" x14ac:dyDescent="0.2">
      <c r="B43156" s="10"/>
    </row>
    <row r="43157" spans="2:2" x14ac:dyDescent="0.2">
      <c r="B43157" s="10"/>
    </row>
    <row r="43158" spans="2:2" x14ac:dyDescent="0.2">
      <c r="B43158" s="10"/>
    </row>
    <row r="43159" spans="2:2" x14ac:dyDescent="0.2">
      <c r="B43159" s="10"/>
    </row>
    <row r="43160" spans="2:2" x14ac:dyDescent="0.2">
      <c r="B43160" s="10"/>
    </row>
    <row r="43161" spans="2:2" x14ac:dyDescent="0.2">
      <c r="B43161" s="10"/>
    </row>
    <row r="43162" spans="2:2" x14ac:dyDescent="0.2">
      <c r="B43162" s="10"/>
    </row>
    <row r="43163" spans="2:2" x14ac:dyDescent="0.2">
      <c r="B43163" s="10"/>
    </row>
    <row r="43164" spans="2:2" x14ac:dyDescent="0.2">
      <c r="B43164" s="10"/>
    </row>
    <row r="43165" spans="2:2" x14ac:dyDescent="0.2">
      <c r="B43165" s="10"/>
    </row>
    <row r="43166" spans="2:2" x14ac:dyDescent="0.2">
      <c r="B43166" s="10"/>
    </row>
    <row r="43167" spans="2:2" x14ac:dyDescent="0.2">
      <c r="B43167" s="10"/>
    </row>
    <row r="43168" spans="2:2" x14ac:dyDescent="0.2">
      <c r="B43168" s="10"/>
    </row>
    <row r="43169" spans="2:2" x14ac:dyDescent="0.2">
      <c r="B43169" s="10"/>
    </row>
    <row r="43170" spans="2:2" x14ac:dyDescent="0.2">
      <c r="B43170" s="10"/>
    </row>
    <row r="43171" spans="2:2" x14ac:dyDescent="0.2">
      <c r="B43171" s="10"/>
    </row>
    <row r="43172" spans="2:2" x14ac:dyDescent="0.2">
      <c r="B43172" s="10"/>
    </row>
    <row r="43173" spans="2:2" x14ac:dyDescent="0.2">
      <c r="B43173" s="10"/>
    </row>
    <row r="43174" spans="2:2" x14ac:dyDescent="0.2">
      <c r="B43174" s="10"/>
    </row>
    <row r="43175" spans="2:2" x14ac:dyDescent="0.2">
      <c r="B43175" s="10"/>
    </row>
    <row r="43176" spans="2:2" x14ac:dyDescent="0.2">
      <c r="B43176" s="10"/>
    </row>
    <row r="43177" spans="2:2" x14ac:dyDescent="0.2">
      <c r="B43177" s="10"/>
    </row>
    <row r="43178" spans="2:2" x14ac:dyDescent="0.2">
      <c r="B43178" s="10"/>
    </row>
    <row r="43179" spans="2:2" x14ac:dyDescent="0.2">
      <c r="B43179" s="10"/>
    </row>
    <row r="43180" spans="2:2" x14ac:dyDescent="0.2">
      <c r="B43180" s="10"/>
    </row>
    <row r="43181" spans="2:2" x14ac:dyDescent="0.2">
      <c r="B43181" s="10"/>
    </row>
    <row r="43182" spans="2:2" x14ac:dyDescent="0.2">
      <c r="B43182" s="10"/>
    </row>
    <row r="43183" spans="2:2" x14ac:dyDescent="0.2">
      <c r="B43183" s="10"/>
    </row>
    <row r="43184" spans="2:2" x14ac:dyDescent="0.2">
      <c r="B43184" s="10"/>
    </row>
    <row r="43185" spans="2:2" x14ac:dyDescent="0.2">
      <c r="B43185" s="10"/>
    </row>
    <row r="43186" spans="2:2" x14ac:dyDescent="0.2">
      <c r="B43186" s="10"/>
    </row>
    <row r="43187" spans="2:2" x14ac:dyDescent="0.2">
      <c r="B43187" s="10"/>
    </row>
    <row r="43188" spans="2:2" x14ac:dyDescent="0.2">
      <c r="B43188" s="10"/>
    </row>
    <row r="43189" spans="2:2" x14ac:dyDescent="0.2">
      <c r="B43189" s="10"/>
    </row>
    <row r="43190" spans="2:2" x14ac:dyDescent="0.2">
      <c r="B43190" s="10"/>
    </row>
    <row r="43191" spans="2:2" x14ac:dyDescent="0.2">
      <c r="B43191" s="10"/>
    </row>
    <row r="43192" spans="2:2" x14ac:dyDescent="0.2">
      <c r="B43192" s="10"/>
    </row>
    <row r="43193" spans="2:2" x14ac:dyDescent="0.2">
      <c r="B43193" s="10"/>
    </row>
    <row r="43194" spans="2:2" x14ac:dyDescent="0.2">
      <c r="B43194" s="10"/>
    </row>
    <row r="43195" spans="2:2" x14ac:dyDescent="0.2">
      <c r="B43195" s="10"/>
    </row>
    <row r="43196" spans="2:2" x14ac:dyDescent="0.2">
      <c r="B43196" s="10"/>
    </row>
    <row r="43197" spans="2:2" x14ac:dyDescent="0.2">
      <c r="B43197" s="10"/>
    </row>
    <row r="43198" spans="2:2" x14ac:dyDescent="0.2">
      <c r="B43198" s="10"/>
    </row>
    <row r="43199" spans="2:2" x14ac:dyDescent="0.2">
      <c r="B43199" s="10"/>
    </row>
    <row r="43200" spans="2:2" x14ac:dyDescent="0.2">
      <c r="B43200" s="10"/>
    </row>
    <row r="43201" spans="2:2" x14ac:dyDescent="0.2">
      <c r="B43201" s="10"/>
    </row>
    <row r="43202" spans="2:2" x14ac:dyDescent="0.2">
      <c r="B43202" s="10"/>
    </row>
    <row r="43203" spans="2:2" x14ac:dyDescent="0.2">
      <c r="B43203" s="10"/>
    </row>
    <row r="43204" spans="2:2" x14ac:dyDescent="0.2">
      <c r="B43204" s="10"/>
    </row>
    <row r="43205" spans="2:2" x14ac:dyDescent="0.2">
      <c r="B43205" s="10"/>
    </row>
    <row r="43206" spans="2:2" x14ac:dyDescent="0.2">
      <c r="B43206" s="10"/>
    </row>
    <row r="43207" spans="2:2" x14ac:dyDescent="0.2">
      <c r="B43207" s="10"/>
    </row>
    <row r="43208" spans="2:2" x14ac:dyDescent="0.2">
      <c r="B43208" s="10"/>
    </row>
    <row r="43209" spans="2:2" x14ac:dyDescent="0.2">
      <c r="B43209" s="10"/>
    </row>
    <row r="43210" spans="2:2" x14ac:dyDescent="0.2">
      <c r="B43210" s="10"/>
    </row>
    <row r="43211" spans="2:2" x14ac:dyDescent="0.2">
      <c r="B43211" s="10"/>
    </row>
    <row r="43212" spans="2:2" x14ac:dyDescent="0.2">
      <c r="B43212" s="10"/>
    </row>
    <row r="43213" spans="2:2" x14ac:dyDescent="0.2">
      <c r="B43213" s="10"/>
    </row>
    <row r="43214" spans="2:2" x14ac:dyDescent="0.2">
      <c r="B43214" s="10"/>
    </row>
    <row r="43215" spans="2:2" x14ac:dyDescent="0.2">
      <c r="B43215" s="10"/>
    </row>
    <row r="43216" spans="2:2" x14ac:dyDescent="0.2">
      <c r="B43216" s="10"/>
    </row>
    <row r="43217" spans="2:2" x14ac:dyDescent="0.2">
      <c r="B43217" s="10"/>
    </row>
    <row r="43218" spans="2:2" x14ac:dyDescent="0.2">
      <c r="B43218" s="10"/>
    </row>
    <row r="43219" spans="2:2" x14ac:dyDescent="0.2">
      <c r="B43219" s="10"/>
    </row>
    <row r="43220" spans="2:2" x14ac:dyDescent="0.2">
      <c r="B43220" s="10"/>
    </row>
    <row r="43221" spans="2:2" x14ac:dyDescent="0.2">
      <c r="B43221" s="10"/>
    </row>
    <row r="43222" spans="2:2" x14ac:dyDescent="0.2">
      <c r="B43222" s="10"/>
    </row>
    <row r="43223" spans="2:2" x14ac:dyDescent="0.2">
      <c r="B43223" s="10"/>
    </row>
    <row r="43224" spans="2:2" x14ac:dyDescent="0.2">
      <c r="B43224" s="10"/>
    </row>
    <row r="43225" spans="2:2" x14ac:dyDescent="0.2">
      <c r="B43225" s="10"/>
    </row>
    <row r="43226" spans="2:2" x14ac:dyDescent="0.2">
      <c r="B43226" s="10"/>
    </row>
    <row r="43227" spans="2:2" x14ac:dyDescent="0.2">
      <c r="B43227" s="10"/>
    </row>
    <row r="43228" spans="2:2" x14ac:dyDescent="0.2">
      <c r="B43228" s="10"/>
    </row>
    <row r="43229" spans="2:2" x14ac:dyDescent="0.2">
      <c r="B43229" s="10"/>
    </row>
    <row r="43230" spans="2:2" x14ac:dyDescent="0.2">
      <c r="B43230" s="10"/>
    </row>
    <row r="43231" spans="2:2" x14ac:dyDescent="0.2">
      <c r="B43231" s="10"/>
    </row>
    <row r="43232" spans="2:2" x14ac:dyDescent="0.2">
      <c r="B43232" s="10"/>
    </row>
    <row r="43233" spans="2:2" x14ac:dyDescent="0.2">
      <c r="B43233" s="10"/>
    </row>
    <row r="43234" spans="2:2" x14ac:dyDescent="0.2">
      <c r="B43234" s="10"/>
    </row>
    <row r="43235" spans="2:2" x14ac:dyDescent="0.2">
      <c r="B43235" s="10"/>
    </row>
    <row r="43236" spans="2:2" x14ac:dyDescent="0.2">
      <c r="B43236" s="10"/>
    </row>
    <row r="43237" spans="2:2" x14ac:dyDescent="0.2">
      <c r="B43237" s="10"/>
    </row>
    <row r="43238" spans="2:2" x14ac:dyDescent="0.2">
      <c r="B43238" s="10"/>
    </row>
    <row r="43239" spans="2:2" x14ac:dyDescent="0.2">
      <c r="B43239" s="10"/>
    </row>
    <row r="43240" spans="2:2" x14ac:dyDescent="0.2">
      <c r="B43240" s="10"/>
    </row>
    <row r="43241" spans="2:2" x14ac:dyDescent="0.2">
      <c r="B43241" s="10"/>
    </row>
    <row r="43242" spans="2:2" x14ac:dyDescent="0.2">
      <c r="B43242" s="10"/>
    </row>
    <row r="43243" spans="2:2" x14ac:dyDescent="0.2">
      <c r="B43243" s="10"/>
    </row>
    <row r="43244" spans="2:2" x14ac:dyDescent="0.2">
      <c r="B43244" s="10"/>
    </row>
    <row r="43245" spans="2:2" x14ac:dyDescent="0.2">
      <c r="B43245" s="10"/>
    </row>
    <row r="43246" spans="2:2" x14ac:dyDescent="0.2">
      <c r="B43246" s="10"/>
    </row>
    <row r="43247" spans="2:2" x14ac:dyDescent="0.2">
      <c r="B43247" s="10"/>
    </row>
    <row r="43248" spans="2:2" x14ac:dyDescent="0.2">
      <c r="B43248" s="10"/>
    </row>
    <row r="43249" spans="2:2" x14ac:dyDescent="0.2">
      <c r="B43249" s="10"/>
    </row>
    <row r="43250" spans="2:2" x14ac:dyDescent="0.2">
      <c r="B43250" s="10"/>
    </row>
    <row r="43251" spans="2:2" x14ac:dyDescent="0.2">
      <c r="B43251" s="10"/>
    </row>
    <row r="43252" spans="2:2" x14ac:dyDescent="0.2">
      <c r="B43252" s="10"/>
    </row>
    <row r="43253" spans="2:2" x14ac:dyDescent="0.2">
      <c r="B43253" s="10"/>
    </row>
    <row r="43254" spans="2:2" x14ac:dyDescent="0.2">
      <c r="B43254" s="10"/>
    </row>
    <row r="43255" spans="2:2" x14ac:dyDescent="0.2">
      <c r="B43255" s="10"/>
    </row>
    <row r="43256" spans="2:2" x14ac:dyDescent="0.2">
      <c r="B43256" s="10"/>
    </row>
    <row r="43257" spans="2:2" x14ac:dyDescent="0.2">
      <c r="B43257" s="10"/>
    </row>
    <row r="43258" spans="2:2" x14ac:dyDescent="0.2">
      <c r="B43258" s="10"/>
    </row>
    <row r="43259" spans="2:2" x14ac:dyDescent="0.2">
      <c r="B43259" s="10"/>
    </row>
    <row r="43260" spans="2:2" x14ac:dyDescent="0.2">
      <c r="B43260" s="10"/>
    </row>
    <row r="43261" spans="2:2" x14ac:dyDescent="0.2">
      <c r="B43261" s="10"/>
    </row>
    <row r="43262" spans="2:2" x14ac:dyDescent="0.2">
      <c r="B43262" s="10"/>
    </row>
    <row r="43263" spans="2:2" x14ac:dyDescent="0.2">
      <c r="B43263" s="10"/>
    </row>
    <row r="43264" spans="2:2" x14ac:dyDescent="0.2">
      <c r="B43264" s="10"/>
    </row>
    <row r="43265" spans="2:2" x14ac:dyDescent="0.2">
      <c r="B43265" s="10"/>
    </row>
    <row r="43266" spans="2:2" x14ac:dyDescent="0.2">
      <c r="B43266" s="10"/>
    </row>
    <row r="43267" spans="2:2" x14ac:dyDescent="0.2">
      <c r="B43267" s="10"/>
    </row>
    <row r="43268" spans="2:2" x14ac:dyDescent="0.2">
      <c r="B43268" s="10"/>
    </row>
    <row r="43269" spans="2:2" x14ac:dyDescent="0.2">
      <c r="B43269" s="10"/>
    </row>
    <row r="43270" spans="2:2" x14ac:dyDescent="0.2">
      <c r="B43270" s="10"/>
    </row>
    <row r="43271" spans="2:2" x14ac:dyDescent="0.2">
      <c r="B43271" s="10"/>
    </row>
    <row r="43272" spans="2:2" x14ac:dyDescent="0.2">
      <c r="B43272" s="10"/>
    </row>
    <row r="43273" spans="2:2" x14ac:dyDescent="0.2">
      <c r="B43273" s="10"/>
    </row>
    <row r="43274" spans="2:2" x14ac:dyDescent="0.2">
      <c r="B43274" s="10"/>
    </row>
    <row r="43275" spans="2:2" x14ac:dyDescent="0.2">
      <c r="B43275" s="10"/>
    </row>
    <row r="43276" spans="2:2" x14ac:dyDescent="0.2">
      <c r="B43276" s="10"/>
    </row>
    <row r="43277" spans="2:2" x14ac:dyDescent="0.2">
      <c r="B43277" s="10"/>
    </row>
    <row r="43278" spans="2:2" x14ac:dyDescent="0.2">
      <c r="B43278" s="10"/>
    </row>
    <row r="43279" spans="2:2" x14ac:dyDescent="0.2">
      <c r="B43279" s="10"/>
    </row>
    <row r="43280" spans="2:2" x14ac:dyDescent="0.2">
      <c r="B43280" s="10"/>
    </row>
    <row r="43281" spans="2:2" x14ac:dyDescent="0.2">
      <c r="B43281" s="10"/>
    </row>
    <row r="43282" spans="2:2" x14ac:dyDescent="0.2">
      <c r="B43282" s="10"/>
    </row>
    <row r="43283" spans="2:2" x14ac:dyDescent="0.2">
      <c r="B43283" s="10"/>
    </row>
    <row r="43284" spans="2:2" x14ac:dyDescent="0.2">
      <c r="B43284" s="10"/>
    </row>
    <row r="43285" spans="2:2" x14ac:dyDescent="0.2">
      <c r="B43285" s="10"/>
    </row>
    <row r="43286" spans="2:2" x14ac:dyDescent="0.2">
      <c r="B43286" s="10"/>
    </row>
    <row r="43287" spans="2:2" x14ac:dyDescent="0.2">
      <c r="B43287" s="10"/>
    </row>
    <row r="43288" spans="2:2" x14ac:dyDescent="0.2">
      <c r="B43288" s="10"/>
    </row>
    <row r="43289" spans="2:2" x14ac:dyDescent="0.2">
      <c r="B43289" s="10"/>
    </row>
    <row r="43290" spans="2:2" x14ac:dyDescent="0.2">
      <c r="B43290" s="10"/>
    </row>
    <row r="43291" spans="2:2" x14ac:dyDescent="0.2">
      <c r="B43291" s="10"/>
    </row>
    <row r="43292" spans="2:2" x14ac:dyDescent="0.2">
      <c r="B43292" s="10"/>
    </row>
    <row r="43293" spans="2:2" x14ac:dyDescent="0.2">
      <c r="B43293" s="10"/>
    </row>
    <row r="43294" spans="2:2" x14ac:dyDescent="0.2">
      <c r="B43294" s="10"/>
    </row>
    <row r="43295" spans="2:2" x14ac:dyDescent="0.2">
      <c r="B43295" s="10"/>
    </row>
    <row r="43296" spans="2:2" x14ac:dyDescent="0.2">
      <c r="B43296" s="10"/>
    </row>
    <row r="43297" spans="2:2" x14ac:dyDescent="0.2">
      <c r="B43297" s="10"/>
    </row>
    <row r="43298" spans="2:2" x14ac:dyDescent="0.2">
      <c r="B43298" s="10"/>
    </row>
    <row r="43299" spans="2:2" x14ac:dyDescent="0.2">
      <c r="B43299" s="10"/>
    </row>
    <row r="43300" spans="2:2" x14ac:dyDescent="0.2">
      <c r="B43300" s="10"/>
    </row>
    <row r="43301" spans="2:2" x14ac:dyDescent="0.2">
      <c r="B43301" s="10"/>
    </row>
    <row r="43302" spans="2:2" x14ac:dyDescent="0.2">
      <c r="B43302" s="10"/>
    </row>
    <row r="43303" spans="2:2" x14ac:dyDescent="0.2">
      <c r="B43303" s="10"/>
    </row>
    <row r="43304" spans="2:2" x14ac:dyDescent="0.2">
      <c r="B43304" s="10"/>
    </row>
    <row r="43305" spans="2:2" x14ac:dyDescent="0.2">
      <c r="B43305" s="10"/>
    </row>
    <row r="43306" spans="2:2" x14ac:dyDescent="0.2">
      <c r="B43306" s="10"/>
    </row>
    <row r="43307" spans="2:2" x14ac:dyDescent="0.2">
      <c r="B43307" s="10"/>
    </row>
    <row r="43308" spans="2:2" x14ac:dyDescent="0.2">
      <c r="B43308" s="10"/>
    </row>
    <row r="43309" spans="2:2" x14ac:dyDescent="0.2">
      <c r="B43309" s="10"/>
    </row>
    <row r="43310" spans="2:2" x14ac:dyDescent="0.2">
      <c r="B43310" s="10"/>
    </row>
    <row r="43311" spans="2:2" x14ac:dyDescent="0.2">
      <c r="B43311" s="10"/>
    </row>
    <row r="43312" spans="2:2" x14ac:dyDescent="0.2">
      <c r="B43312" s="10"/>
    </row>
    <row r="43313" spans="2:2" x14ac:dyDescent="0.2">
      <c r="B43313" s="10"/>
    </row>
    <row r="43314" spans="2:2" x14ac:dyDescent="0.2">
      <c r="B43314" s="10"/>
    </row>
    <row r="43315" spans="2:2" x14ac:dyDescent="0.2">
      <c r="B43315" s="10"/>
    </row>
    <row r="43316" spans="2:2" x14ac:dyDescent="0.2">
      <c r="B43316" s="10"/>
    </row>
    <row r="43317" spans="2:2" x14ac:dyDescent="0.2">
      <c r="B43317" s="10"/>
    </row>
    <row r="43318" spans="2:2" x14ac:dyDescent="0.2">
      <c r="B43318" s="10"/>
    </row>
    <row r="43319" spans="2:2" x14ac:dyDescent="0.2">
      <c r="B43319" s="10"/>
    </row>
    <row r="43320" spans="2:2" x14ac:dyDescent="0.2">
      <c r="B43320" s="10"/>
    </row>
    <row r="43321" spans="2:2" x14ac:dyDescent="0.2">
      <c r="B43321" s="10"/>
    </row>
    <row r="43322" spans="2:2" x14ac:dyDescent="0.2">
      <c r="B43322" s="10"/>
    </row>
    <row r="43323" spans="2:2" x14ac:dyDescent="0.2">
      <c r="B43323" s="10"/>
    </row>
    <row r="43324" spans="2:2" x14ac:dyDescent="0.2">
      <c r="B43324" s="10"/>
    </row>
    <row r="43325" spans="2:2" x14ac:dyDescent="0.2">
      <c r="B43325" s="10"/>
    </row>
    <row r="43326" spans="2:2" x14ac:dyDescent="0.2">
      <c r="B43326" s="10"/>
    </row>
    <row r="43327" spans="2:2" x14ac:dyDescent="0.2">
      <c r="B43327" s="10"/>
    </row>
    <row r="43328" spans="2:2" x14ac:dyDescent="0.2">
      <c r="B43328" s="10"/>
    </row>
    <row r="43329" spans="2:2" x14ac:dyDescent="0.2">
      <c r="B43329" s="10"/>
    </row>
    <row r="43330" spans="2:2" x14ac:dyDescent="0.2">
      <c r="B43330" s="10"/>
    </row>
    <row r="43331" spans="2:2" x14ac:dyDescent="0.2">
      <c r="B43331" s="10"/>
    </row>
    <row r="43332" spans="2:2" x14ac:dyDescent="0.2">
      <c r="B43332" s="10"/>
    </row>
    <row r="43333" spans="2:2" x14ac:dyDescent="0.2">
      <c r="B43333" s="10"/>
    </row>
    <row r="43334" spans="2:2" x14ac:dyDescent="0.2">
      <c r="B43334" s="10"/>
    </row>
    <row r="43335" spans="2:2" x14ac:dyDescent="0.2">
      <c r="B43335" s="10"/>
    </row>
    <row r="43336" spans="2:2" x14ac:dyDescent="0.2">
      <c r="B43336" s="10"/>
    </row>
    <row r="43337" spans="2:2" x14ac:dyDescent="0.2">
      <c r="B43337" s="10"/>
    </row>
    <row r="43338" spans="2:2" x14ac:dyDescent="0.2">
      <c r="B43338" s="10"/>
    </row>
    <row r="43339" spans="2:2" x14ac:dyDescent="0.2">
      <c r="B43339" s="10"/>
    </row>
    <row r="43340" spans="2:2" x14ac:dyDescent="0.2">
      <c r="B43340" s="10"/>
    </row>
    <row r="43341" spans="2:2" x14ac:dyDescent="0.2">
      <c r="B43341" s="10"/>
    </row>
    <row r="43342" spans="2:2" x14ac:dyDescent="0.2">
      <c r="B43342" s="10"/>
    </row>
    <row r="43343" spans="2:2" x14ac:dyDescent="0.2">
      <c r="B43343" s="10"/>
    </row>
    <row r="43344" spans="2:2" x14ac:dyDescent="0.2">
      <c r="B43344" s="10"/>
    </row>
    <row r="43345" spans="2:2" x14ac:dyDescent="0.2">
      <c r="B43345" s="10"/>
    </row>
    <row r="43346" spans="2:2" x14ac:dyDescent="0.2">
      <c r="B43346" s="10"/>
    </row>
    <row r="43347" spans="2:2" x14ac:dyDescent="0.2">
      <c r="B43347" s="10"/>
    </row>
    <row r="43348" spans="2:2" x14ac:dyDescent="0.2">
      <c r="B43348" s="10"/>
    </row>
    <row r="43349" spans="2:2" x14ac:dyDescent="0.2">
      <c r="B43349" s="10"/>
    </row>
    <row r="43350" spans="2:2" x14ac:dyDescent="0.2">
      <c r="B43350" s="10"/>
    </row>
    <row r="43351" spans="2:2" x14ac:dyDescent="0.2">
      <c r="B43351" s="10"/>
    </row>
    <row r="43352" spans="2:2" x14ac:dyDescent="0.2">
      <c r="B43352" s="10"/>
    </row>
    <row r="43353" spans="2:2" x14ac:dyDescent="0.2">
      <c r="B43353" s="10"/>
    </row>
    <row r="43354" spans="2:2" x14ac:dyDescent="0.2">
      <c r="B43354" s="10"/>
    </row>
    <row r="43355" spans="2:2" x14ac:dyDescent="0.2">
      <c r="B43355" s="10"/>
    </row>
    <row r="43356" spans="2:2" x14ac:dyDescent="0.2">
      <c r="B43356" s="10"/>
    </row>
    <row r="43357" spans="2:2" x14ac:dyDescent="0.2">
      <c r="B43357" s="10"/>
    </row>
    <row r="43358" spans="2:2" x14ac:dyDescent="0.2">
      <c r="B43358" s="10"/>
    </row>
    <row r="43359" spans="2:2" x14ac:dyDescent="0.2">
      <c r="B43359" s="10"/>
    </row>
    <row r="43360" spans="2:2" x14ac:dyDescent="0.2">
      <c r="B43360" s="10"/>
    </row>
    <row r="43361" spans="2:2" x14ac:dyDescent="0.2">
      <c r="B43361" s="10"/>
    </row>
    <row r="43362" spans="2:2" x14ac:dyDescent="0.2">
      <c r="B43362" s="10"/>
    </row>
    <row r="43363" spans="2:2" x14ac:dyDescent="0.2">
      <c r="B43363" s="10"/>
    </row>
    <row r="43364" spans="2:2" x14ac:dyDescent="0.2">
      <c r="B43364" s="10"/>
    </row>
    <row r="43365" spans="2:2" x14ac:dyDescent="0.2">
      <c r="B43365" s="10"/>
    </row>
    <row r="43366" spans="2:2" x14ac:dyDescent="0.2">
      <c r="B43366" s="10"/>
    </row>
    <row r="43367" spans="2:2" x14ac:dyDescent="0.2">
      <c r="B43367" s="10"/>
    </row>
    <row r="43368" spans="2:2" x14ac:dyDescent="0.2">
      <c r="B43368" s="10"/>
    </row>
    <row r="43369" spans="2:2" x14ac:dyDescent="0.2">
      <c r="B43369" s="10"/>
    </row>
    <row r="43370" spans="2:2" x14ac:dyDescent="0.2">
      <c r="B43370" s="10"/>
    </row>
    <row r="43371" spans="2:2" x14ac:dyDescent="0.2">
      <c r="B43371" s="10"/>
    </row>
    <row r="43372" spans="2:2" x14ac:dyDescent="0.2">
      <c r="B43372" s="10"/>
    </row>
    <row r="43373" spans="2:2" x14ac:dyDescent="0.2">
      <c r="B43373" s="10"/>
    </row>
    <row r="43374" spans="2:2" x14ac:dyDescent="0.2">
      <c r="B43374" s="10"/>
    </row>
    <row r="43375" spans="2:2" x14ac:dyDescent="0.2">
      <c r="B43375" s="10"/>
    </row>
    <row r="43376" spans="2:2" x14ac:dyDescent="0.2">
      <c r="B43376" s="10"/>
    </row>
    <row r="43377" spans="2:2" x14ac:dyDescent="0.2">
      <c r="B43377" s="10"/>
    </row>
    <row r="43378" spans="2:2" x14ac:dyDescent="0.2">
      <c r="B43378" s="10"/>
    </row>
    <row r="43379" spans="2:2" x14ac:dyDescent="0.2">
      <c r="B43379" s="10"/>
    </row>
    <row r="43380" spans="2:2" x14ac:dyDescent="0.2">
      <c r="B43380" s="10"/>
    </row>
    <row r="43381" spans="2:2" x14ac:dyDescent="0.2">
      <c r="B43381" s="10"/>
    </row>
    <row r="43382" spans="2:2" x14ac:dyDescent="0.2">
      <c r="B43382" s="10"/>
    </row>
    <row r="43383" spans="2:2" x14ac:dyDescent="0.2">
      <c r="B43383" s="10"/>
    </row>
    <row r="43384" spans="2:2" x14ac:dyDescent="0.2">
      <c r="B43384" s="10"/>
    </row>
    <row r="43385" spans="2:2" x14ac:dyDescent="0.2">
      <c r="B43385" s="10"/>
    </row>
    <row r="43386" spans="2:2" x14ac:dyDescent="0.2">
      <c r="B43386" s="10"/>
    </row>
    <row r="43387" spans="2:2" x14ac:dyDescent="0.2">
      <c r="B43387" s="10"/>
    </row>
    <row r="43388" spans="2:2" x14ac:dyDescent="0.2">
      <c r="B43388" s="10"/>
    </row>
    <row r="43389" spans="2:2" x14ac:dyDescent="0.2">
      <c r="B43389" s="10"/>
    </row>
    <row r="43390" spans="2:2" x14ac:dyDescent="0.2">
      <c r="B43390" s="10"/>
    </row>
    <row r="43391" spans="2:2" x14ac:dyDescent="0.2">
      <c r="B43391" s="10"/>
    </row>
    <row r="43392" spans="2:2" x14ac:dyDescent="0.2">
      <c r="B43392" s="10"/>
    </row>
    <row r="43393" spans="2:2" x14ac:dyDescent="0.2">
      <c r="B43393" s="10"/>
    </row>
    <row r="43394" spans="2:2" x14ac:dyDescent="0.2">
      <c r="B43394" s="10"/>
    </row>
    <row r="43395" spans="2:2" x14ac:dyDescent="0.2">
      <c r="B43395" s="10"/>
    </row>
    <row r="43396" spans="2:2" x14ac:dyDescent="0.2">
      <c r="B43396" s="10"/>
    </row>
    <row r="43397" spans="2:2" x14ac:dyDescent="0.2">
      <c r="B43397" s="10"/>
    </row>
    <row r="43398" spans="2:2" x14ac:dyDescent="0.2">
      <c r="B43398" s="10"/>
    </row>
    <row r="43399" spans="2:2" x14ac:dyDescent="0.2">
      <c r="B43399" s="10"/>
    </row>
    <row r="43400" spans="2:2" x14ac:dyDescent="0.2">
      <c r="B43400" s="10"/>
    </row>
    <row r="43401" spans="2:2" x14ac:dyDescent="0.2">
      <c r="B43401" s="10"/>
    </row>
    <row r="43402" spans="2:2" x14ac:dyDescent="0.2">
      <c r="B43402" s="10"/>
    </row>
    <row r="43403" spans="2:2" x14ac:dyDescent="0.2">
      <c r="B43403" s="10"/>
    </row>
    <row r="43404" spans="2:2" x14ac:dyDescent="0.2">
      <c r="B43404" s="10"/>
    </row>
    <row r="43405" spans="2:2" x14ac:dyDescent="0.2">
      <c r="B43405" s="10"/>
    </row>
    <row r="43406" spans="2:2" x14ac:dyDescent="0.2">
      <c r="B43406" s="10"/>
    </row>
    <row r="43407" spans="2:2" x14ac:dyDescent="0.2">
      <c r="B43407" s="10"/>
    </row>
    <row r="43408" spans="2:2" x14ac:dyDescent="0.2">
      <c r="B43408" s="10"/>
    </row>
    <row r="43409" spans="2:2" x14ac:dyDescent="0.2">
      <c r="B43409" s="10"/>
    </row>
    <row r="43410" spans="2:2" x14ac:dyDescent="0.2">
      <c r="B43410" s="10"/>
    </row>
    <row r="43411" spans="2:2" x14ac:dyDescent="0.2">
      <c r="B43411" s="10"/>
    </row>
    <row r="43412" spans="2:2" x14ac:dyDescent="0.2">
      <c r="B43412" s="10"/>
    </row>
    <row r="43413" spans="2:2" x14ac:dyDescent="0.2">
      <c r="B43413" s="10"/>
    </row>
    <row r="43414" spans="2:2" x14ac:dyDescent="0.2">
      <c r="B43414" s="10"/>
    </row>
    <row r="43415" spans="2:2" x14ac:dyDescent="0.2">
      <c r="B43415" s="10"/>
    </row>
    <row r="43416" spans="2:2" x14ac:dyDescent="0.2">
      <c r="B43416" s="10"/>
    </row>
    <row r="43417" spans="2:2" x14ac:dyDescent="0.2">
      <c r="B43417" s="10"/>
    </row>
    <row r="43418" spans="2:2" x14ac:dyDescent="0.2">
      <c r="B43418" s="10"/>
    </row>
    <row r="43419" spans="2:2" x14ac:dyDescent="0.2">
      <c r="B43419" s="10"/>
    </row>
    <row r="43420" spans="2:2" x14ac:dyDescent="0.2">
      <c r="B43420" s="10"/>
    </row>
    <row r="43421" spans="2:2" x14ac:dyDescent="0.2">
      <c r="B43421" s="10"/>
    </row>
    <row r="43422" spans="2:2" x14ac:dyDescent="0.2">
      <c r="B43422" s="10"/>
    </row>
    <row r="43423" spans="2:2" x14ac:dyDescent="0.2">
      <c r="B43423" s="10"/>
    </row>
    <row r="43424" spans="2:2" x14ac:dyDescent="0.2">
      <c r="B43424" s="10"/>
    </row>
    <row r="43425" spans="2:2" x14ac:dyDescent="0.2">
      <c r="B43425" s="10"/>
    </row>
    <row r="43426" spans="2:2" x14ac:dyDescent="0.2">
      <c r="B43426" s="10"/>
    </row>
    <row r="43427" spans="2:2" x14ac:dyDescent="0.2">
      <c r="B43427" s="10"/>
    </row>
    <row r="43428" spans="2:2" x14ac:dyDescent="0.2">
      <c r="B43428" s="10"/>
    </row>
    <row r="43429" spans="2:2" x14ac:dyDescent="0.2">
      <c r="B43429" s="10"/>
    </row>
    <row r="43430" spans="2:2" x14ac:dyDescent="0.2">
      <c r="B43430" s="10"/>
    </row>
    <row r="43431" spans="2:2" x14ac:dyDescent="0.2">
      <c r="B43431" s="10"/>
    </row>
    <row r="43432" spans="2:2" x14ac:dyDescent="0.2">
      <c r="B43432" s="10"/>
    </row>
    <row r="43433" spans="2:2" x14ac:dyDescent="0.2">
      <c r="B43433" s="10"/>
    </row>
    <row r="43434" spans="2:2" x14ac:dyDescent="0.2">
      <c r="B43434" s="10"/>
    </row>
    <row r="43435" spans="2:2" x14ac:dyDescent="0.2">
      <c r="B43435" s="10"/>
    </row>
    <row r="43436" spans="2:2" x14ac:dyDescent="0.2">
      <c r="B43436" s="10"/>
    </row>
    <row r="43437" spans="2:2" x14ac:dyDescent="0.2">
      <c r="B43437" s="10"/>
    </row>
    <row r="43438" spans="2:2" x14ac:dyDescent="0.2">
      <c r="B43438" s="10"/>
    </row>
    <row r="43439" spans="2:2" x14ac:dyDescent="0.2">
      <c r="B43439" s="10"/>
    </row>
    <row r="43440" spans="2:2" x14ac:dyDescent="0.2">
      <c r="B43440" s="10"/>
    </row>
    <row r="43441" spans="2:2" x14ac:dyDescent="0.2">
      <c r="B43441" s="10"/>
    </row>
    <row r="43442" spans="2:2" x14ac:dyDescent="0.2">
      <c r="B43442" s="10"/>
    </row>
    <row r="43443" spans="2:2" x14ac:dyDescent="0.2">
      <c r="B43443" s="10"/>
    </row>
    <row r="43444" spans="2:2" x14ac:dyDescent="0.2">
      <c r="B43444" s="10"/>
    </row>
    <row r="43445" spans="2:2" x14ac:dyDescent="0.2">
      <c r="B43445" s="10"/>
    </row>
    <row r="43446" spans="2:2" x14ac:dyDescent="0.2">
      <c r="B43446" s="10"/>
    </row>
    <row r="43447" spans="2:2" x14ac:dyDescent="0.2">
      <c r="B43447" s="10"/>
    </row>
    <row r="43448" spans="2:2" x14ac:dyDescent="0.2">
      <c r="B43448" s="10"/>
    </row>
    <row r="43449" spans="2:2" x14ac:dyDescent="0.2">
      <c r="B43449" s="10"/>
    </row>
    <row r="43450" spans="2:2" x14ac:dyDescent="0.2">
      <c r="B43450" s="10"/>
    </row>
    <row r="43451" spans="2:2" x14ac:dyDescent="0.2">
      <c r="B43451" s="10"/>
    </row>
    <row r="43452" spans="2:2" x14ac:dyDescent="0.2">
      <c r="B43452" s="10"/>
    </row>
    <row r="43453" spans="2:2" x14ac:dyDescent="0.2">
      <c r="B43453" s="10"/>
    </row>
    <row r="43454" spans="2:2" x14ac:dyDescent="0.2">
      <c r="B43454" s="10"/>
    </row>
    <row r="43455" spans="2:2" x14ac:dyDescent="0.2">
      <c r="B43455" s="10"/>
    </row>
    <row r="43456" spans="2:2" x14ac:dyDescent="0.2">
      <c r="B43456" s="10"/>
    </row>
    <row r="43457" spans="2:2" x14ac:dyDescent="0.2">
      <c r="B43457" s="10"/>
    </row>
    <row r="43458" spans="2:2" x14ac:dyDescent="0.2">
      <c r="B43458" s="10"/>
    </row>
    <row r="43459" spans="2:2" x14ac:dyDescent="0.2">
      <c r="B43459" s="10"/>
    </row>
    <row r="43460" spans="2:2" x14ac:dyDescent="0.2">
      <c r="B43460" s="10"/>
    </row>
    <row r="43461" spans="2:2" x14ac:dyDescent="0.2">
      <c r="B43461" s="10"/>
    </row>
    <row r="43462" spans="2:2" x14ac:dyDescent="0.2">
      <c r="B43462" s="10"/>
    </row>
    <row r="43463" spans="2:2" x14ac:dyDescent="0.2">
      <c r="B43463" s="10"/>
    </row>
    <row r="43464" spans="2:2" x14ac:dyDescent="0.2">
      <c r="B43464" s="10"/>
    </row>
    <row r="43465" spans="2:2" x14ac:dyDescent="0.2">
      <c r="B43465" s="10"/>
    </row>
    <row r="43466" spans="2:2" x14ac:dyDescent="0.2">
      <c r="B43466" s="10"/>
    </row>
    <row r="43467" spans="2:2" x14ac:dyDescent="0.2">
      <c r="B43467" s="10"/>
    </row>
    <row r="43468" spans="2:2" x14ac:dyDescent="0.2">
      <c r="B43468" s="10"/>
    </row>
    <row r="43469" spans="2:2" x14ac:dyDescent="0.2">
      <c r="B43469" s="10"/>
    </row>
    <row r="43470" spans="2:2" x14ac:dyDescent="0.2">
      <c r="B43470" s="10"/>
    </row>
    <row r="43471" spans="2:2" x14ac:dyDescent="0.2">
      <c r="B43471" s="10"/>
    </row>
    <row r="43472" spans="2:2" x14ac:dyDescent="0.2">
      <c r="B43472" s="10"/>
    </row>
    <row r="43473" spans="2:2" x14ac:dyDescent="0.2">
      <c r="B43473" s="10"/>
    </row>
    <row r="43474" spans="2:2" x14ac:dyDescent="0.2">
      <c r="B43474" s="10"/>
    </row>
    <row r="43475" spans="2:2" x14ac:dyDescent="0.2">
      <c r="B43475" s="10"/>
    </row>
    <row r="43476" spans="2:2" x14ac:dyDescent="0.2">
      <c r="B43476" s="10"/>
    </row>
    <row r="43477" spans="2:2" x14ac:dyDescent="0.2">
      <c r="B43477" s="10"/>
    </row>
    <row r="43478" spans="2:2" x14ac:dyDescent="0.2">
      <c r="B43478" s="10"/>
    </row>
    <row r="43479" spans="2:2" x14ac:dyDescent="0.2">
      <c r="B43479" s="10"/>
    </row>
    <row r="43480" spans="2:2" x14ac:dyDescent="0.2">
      <c r="B43480" s="10"/>
    </row>
    <row r="43481" spans="2:2" x14ac:dyDescent="0.2">
      <c r="B43481" s="10"/>
    </row>
    <row r="43482" spans="2:2" x14ac:dyDescent="0.2">
      <c r="B43482" s="10"/>
    </row>
    <row r="43483" spans="2:2" x14ac:dyDescent="0.2">
      <c r="B43483" s="10"/>
    </row>
    <row r="43484" spans="2:2" x14ac:dyDescent="0.2">
      <c r="B43484" s="10"/>
    </row>
    <row r="43485" spans="2:2" x14ac:dyDescent="0.2">
      <c r="B43485" s="10"/>
    </row>
    <row r="43486" spans="2:2" x14ac:dyDescent="0.2">
      <c r="B43486" s="10"/>
    </row>
    <row r="43487" spans="2:2" x14ac:dyDescent="0.2">
      <c r="B43487" s="10"/>
    </row>
    <row r="43488" spans="2:2" x14ac:dyDescent="0.2">
      <c r="B43488" s="10"/>
    </row>
    <row r="43489" spans="2:2" x14ac:dyDescent="0.2">
      <c r="B43489" s="10"/>
    </row>
    <row r="43490" spans="2:2" x14ac:dyDescent="0.2">
      <c r="B43490" s="10"/>
    </row>
    <row r="43491" spans="2:2" x14ac:dyDescent="0.2">
      <c r="B43491" s="10"/>
    </row>
    <row r="43492" spans="2:2" x14ac:dyDescent="0.2">
      <c r="B43492" s="10"/>
    </row>
    <row r="43493" spans="2:2" x14ac:dyDescent="0.2">
      <c r="B43493" s="10"/>
    </row>
    <row r="43494" spans="2:2" x14ac:dyDescent="0.2">
      <c r="B43494" s="10"/>
    </row>
    <row r="43495" spans="2:2" x14ac:dyDescent="0.2">
      <c r="B43495" s="10"/>
    </row>
    <row r="43496" spans="2:2" x14ac:dyDescent="0.2">
      <c r="B43496" s="10"/>
    </row>
    <row r="43497" spans="2:2" x14ac:dyDescent="0.2">
      <c r="B43497" s="10"/>
    </row>
    <row r="43498" spans="2:2" x14ac:dyDescent="0.2">
      <c r="B43498" s="10"/>
    </row>
    <row r="43499" spans="2:2" x14ac:dyDescent="0.2">
      <c r="B43499" s="10"/>
    </row>
    <row r="43500" spans="2:2" x14ac:dyDescent="0.2">
      <c r="B43500" s="10"/>
    </row>
    <row r="43501" spans="2:2" x14ac:dyDescent="0.2">
      <c r="B43501" s="10"/>
    </row>
    <row r="43502" spans="2:2" x14ac:dyDescent="0.2">
      <c r="B43502" s="10"/>
    </row>
    <row r="43503" spans="2:2" x14ac:dyDescent="0.2">
      <c r="B43503" s="10"/>
    </row>
    <row r="43504" spans="2:2" x14ac:dyDescent="0.2">
      <c r="B43504" s="10"/>
    </row>
    <row r="43505" spans="2:2" x14ac:dyDescent="0.2">
      <c r="B43505" s="10"/>
    </row>
    <row r="43506" spans="2:2" x14ac:dyDescent="0.2">
      <c r="B43506" s="10"/>
    </row>
    <row r="43507" spans="2:2" x14ac:dyDescent="0.2">
      <c r="B43507" s="10"/>
    </row>
    <row r="43508" spans="2:2" x14ac:dyDescent="0.2">
      <c r="B43508" s="10"/>
    </row>
    <row r="43509" spans="2:2" x14ac:dyDescent="0.2">
      <c r="B43509" s="10"/>
    </row>
    <row r="43510" spans="2:2" x14ac:dyDescent="0.2">
      <c r="B43510" s="10"/>
    </row>
    <row r="43511" spans="2:2" x14ac:dyDescent="0.2">
      <c r="B43511" s="10"/>
    </row>
    <row r="43512" spans="2:2" x14ac:dyDescent="0.2">
      <c r="B43512" s="10"/>
    </row>
    <row r="43513" spans="2:2" x14ac:dyDescent="0.2">
      <c r="B43513" s="10"/>
    </row>
    <row r="43514" spans="2:2" x14ac:dyDescent="0.2">
      <c r="B43514" s="10"/>
    </row>
    <row r="43515" spans="2:2" x14ac:dyDescent="0.2">
      <c r="B43515" s="10"/>
    </row>
    <row r="43516" spans="2:2" x14ac:dyDescent="0.2">
      <c r="B43516" s="10"/>
    </row>
    <row r="43517" spans="2:2" x14ac:dyDescent="0.2">
      <c r="B43517" s="10"/>
    </row>
    <row r="43518" spans="2:2" x14ac:dyDescent="0.2">
      <c r="B43518" s="10"/>
    </row>
    <row r="43519" spans="2:2" x14ac:dyDescent="0.2">
      <c r="B43519" s="10"/>
    </row>
    <row r="43520" spans="2:2" x14ac:dyDescent="0.2">
      <c r="B43520" s="10"/>
    </row>
    <row r="43521" spans="2:2" x14ac:dyDescent="0.2">
      <c r="B43521" s="10"/>
    </row>
    <row r="43522" spans="2:2" x14ac:dyDescent="0.2">
      <c r="B43522" s="10"/>
    </row>
    <row r="43523" spans="2:2" x14ac:dyDescent="0.2">
      <c r="B43523" s="10"/>
    </row>
    <row r="43524" spans="2:2" x14ac:dyDescent="0.2">
      <c r="B43524" s="10"/>
    </row>
    <row r="43525" spans="2:2" x14ac:dyDescent="0.2">
      <c r="B43525" s="10"/>
    </row>
    <row r="43526" spans="2:2" x14ac:dyDescent="0.2">
      <c r="B43526" s="10"/>
    </row>
    <row r="43527" spans="2:2" x14ac:dyDescent="0.2">
      <c r="B43527" s="10"/>
    </row>
    <row r="43528" spans="2:2" x14ac:dyDescent="0.2">
      <c r="B43528" s="10"/>
    </row>
    <row r="43529" spans="2:2" x14ac:dyDescent="0.2">
      <c r="B43529" s="10"/>
    </row>
    <row r="43530" spans="2:2" x14ac:dyDescent="0.2">
      <c r="B43530" s="10"/>
    </row>
    <row r="43531" spans="2:2" x14ac:dyDescent="0.2">
      <c r="B43531" s="10"/>
    </row>
    <row r="43532" spans="2:2" x14ac:dyDescent="0.2">
      <c r="B43532" s="10"/>
    </row>
    <row r="43533" spans="2:2" x14ac:dyDescent="0.2">
      <c r="B43533" s="10"/>
    </row>
    <row r="43534" spans="2:2" x14ac:dyDescent="0.2">
      <c r="B43534" s="10"/>
    </row>
    <row r="43535" spans="2:2" x14ac:dyDescent="0.2">
      <c r="B43535" s="10"/>
    </row>
    <row r="43536" spans="2:2" x14ac:dyDescent="0.2">
      <c r="B43536" s="10"/>
    </row>
    <row r="43537" spans="2:2" x14ac:dyDescent="0.2">
      <c r="B43537" s="10"/>
    </row>
    <row r="43538" spans="2:2" x14ac:dyDescent="0.2">
      <c r="B43538" s="10"/>
    </row>
    <row r="43539" spans="2:2" x14ac:dyDescent="0.2">
      <c r="B43539" s="10"/>
    </row>
    <row r="43540" spans="2:2" x14ac:dyDescent="0.2">
      <c r="B43540" s="10"/>
    </row>
    <row r="43541" spans="2:2" x14ac:dyDescent="0.2">
      <c r="B43541" s="10"/>
    </row>
    <row r="43542" spans="2:2" x14ac:dyDescent="0.2">
      <c r="B43542" s="10"/>
    </row>
    <row r="43543" spans="2:2" x14ac:dyDescent="0.2">
      <c r="B43543" s="10"/>
    </row>
    <row r="43544" spans="2:2" x14ac:dyDescent="0.2">
      <c r="B43544" s="10"/>
    </row>
    <row r="43545" spans="2:2" x14ac:dyDescent="0.2">
      <c r="B43545" s="10"/>
    </row>
    <row r="43546" spans="2:2" x14ac:dyDescent="0.2">
      <c r="B43546" s="10"/>
    </row>
    <row r="43547" spans="2:2" x14ac:dyDescent="0.2">
      <c r="B43547" s="10"/>
    </row>
    <row r="43548" spans="2:2" x14ac:dyDescent="0.2">
      <c r="B43548" s="10"/>
    </row>
    <row r="43549" spans="2:2" x14ac:dyDescent="0.2">
      <c r="B43549" s="10"/>
    </row>
    <row r="43550" spans="2:2" x14ac:dyDescent="0.2">
      <c r="B43550" s="10"/>
    </row>
    <row r="43551" spans="2:2" x14ac:dyDescent="0.2">
      <c r="B43551" s="10"/>
    </row>
    <row r="43552" spans="2:2" x14ac:dyDescent="0.2">
      <c r="B43552" s="10"/>
    </row>
    <row r="43553" spans="2:2" x14ac:dyDescent="0.2">
      <c r="B43553" s="10"/>
    </row>
    <row r="43554" spans="2:2" x14ac:dyDescent="0.2">
      <c r="B43554" s="10"/>
    </row>
    <row r="43555" spans="2:2" x14ac:dyDescent="0.2">
      <c r="B43555" s="10"/>
    </row>
    <row r="43556" spans="2:2" x14ac:dyDescent="0.2">
      <c r="B43556" s="10"/>
    </row>
    <row r="43557" spans="2:2" x14ac:dyDescent="0.2">
      <c r="B43557" s="10"/>
    </row>
    <row r="43558" spans="2:2" x14ac:dyDescent="0.2">
      <c r="B43558" s="10"/>
    </row>
    <row r="43559" spans="2:2" x14ac:dyDescent="0.2">
      <c r="B43559" s="10"/>
    </row>
    <row r="43560" spans="2:2" x14ac:dyDescent="0.2">
      <c r="B43560" s="10"/>
    </row>
    <row r="43561" spans="2:2" x14ac:dyDescent="0.2">
      <c r="B43561" s="10"/>
    </row>
    <row r="43562" spans="2:2" x14ac:dyDescent="0.2">
      <c r="B43562" s="10"/>
    </row>
    <row r="43563" spans="2:2" x14ac:dyDescent="0.2">
      <c r="B43563" s="10"/>
    </row>
    <row r="43564" spans="2:2" x14ac:dyDescent="0.2">
      <c r="B43564" s="10"/>
    </row>
    <row r="43565" spans="2:2" x14ac:dyDescent="0.2">
      <c r="B43565" s="10"/>
    </row>
    <row r="43566" spans="2:2" x14ac:dyDescent="0.2">
      <c r="B43566" s="10"/>
    </row>
    <row r="43567" spans="2:2" x14ac:dyDescent="0.2">
      <c r="B43567" s="10"/>
    </row>
    <row r="43568" spans="2:2" x14ac:dyDescent="0.2">
      <c r="B43568" s="10"/>
    </row>
    <row r="43569" spans="2:2" x14ac:dyDescent="0.2">
      <c r="B43569" s="10"/>
    </row>
    <row r="43570" spans="2:2" x14ac:dyDescent="0.2">
      <c r="B43570" s="10"/>
    </row>
    <row r="43571" spans="2:2" x14ac:dyDescent="0.2">
      <c r="B43571" s="10"/>
    </row>
    <row r="43572" spans="2:2" x14ac:dyDescent="0.2">
      <c r="B43572" s="10"/>
    </row>
    <row r="43573" spans="2:2" x14ac:dyDescent="0.2">
      <c r="B43573" s="10"/>
    </row>
    <row r="43574" spans="2:2" x14ac:dyDescent="0.2">
      <c r="B43574" s="10"/>
    </row>
    <row r="43575" spans="2:2" x14ac:dyDescent="0.2">
      <c r="B43575" s="10"/>
    </row>
    <row r="43576" spans="2:2" x14ac:dyDescent="0.2">
      <c r="B43576" s="10"/>
    </row>
    <row r="43577" spans="2:2" x14ac:dyDescent="0.2">
      <c r="B43577" s="10"/>
    </row>
    <row r="43578" spans="2:2" x14ac:dyDescent="0.2">
      <c r="B43578" s="10"/>
    </row>
    <row r="43579" spans="2:2" x14ac:dyDescent="0.2">
      <c r="B43579" s="10"/>
    </row>
    <row r="43580" spans="2:2" x14ac:dyDescent="0.2">
      <c r="B43580" s="10"/>
    </row>
    <row r="43581" spans="2:2" x14ac:dyDescent="0.2">
      <c r="B43581" s="10"/>
    </row>
    <row r="43582" spans="2:2" x14ac:dyDescent="0.2">
      <c r="B43582" s="10"/>
    </row>
    <row r="43583" spans="2:2" x14ac:dyDescent="0.2">
      <c r="B43583" s="10"/>
    </row>
    <row r="43584" spans="2:2" x14ac:dyDescent="0.2">
      <c r="B43584" s="10"/>
    </row>
    <row r="43585" spans="2:2" x14ac:dyDescent="0.2">
      <c r="B43585" s="10"/>
    </row>
    <row r="43586" spans="2:2" x14ac:dyDescent="0.2">
      <c r="B43586" s="10"/>
    </row>
    <row r="43587" spans="2:2" x14ac:dyDescent="0.2">
      <c r="B43587" s="10"/>
    </row>
    <row r="43588" spans="2:2" x14ac:dyDescent="0.2">
      <c r="B43588" s="10"/>
    </row>
    <row r="43589" spans="2:2" x14ac:dyDescent="0.2">
      <c r="B43589" s="10"/>
    </row>
    <row r="43590" spans="2:2" x14ac:dyDescent="0.2">
      <c r="B43590" s="10"/>
    </row>
    <row r="43591" spans="2:2" x14ac:dyDescent="0.2">
      <c r="B43591" s="10"/>
    </row>
    <row r="43592" spans="2:2" x14ac:dyDescent="0.2">
      <c r="B43592" s="10"/>
    </row>
    <row r="43593" spans="2:2" x14ac:dyDescent="0.2">
      <c r="B43593" s="10"/>
    </row>
    <row r="43594" spans="2:2" x14ac:dyDescent="0.2">
      <c r="B43594" s="10"/>
    </row>
    <row r="43595" spans="2:2" x14ac:dyDescent="0.2">
      <c r="B43595" s="10"/>
    </row>
    <row r="43596" spans="2:2" x14ac:dyDescent="0.2">
      <c r="B43596" s="10"/>
    </row>
    <row r="43597" spans="2:2" x14ac:dyDescent="0.2">
      <c r="B43597" s="10"/>
    </row>
    <row r="43598" spans="2:2" x14ac:dyDescent="0.2">
      <c r="B43598" s="10"/>
    </row>
    <row r="43599" spans="2:2" x14ac:dyDescent="0.2">
      <c r="B43599" s="10"/>
    </row>
    <row r="43600" spans="2:2" x14ac:dyDescent="0.2">
      <c r="B43600" s="10"/>
    </row>
    <row r="43601" spans="2:2" x14ac:dyDescent="0.2">
      <c r="B43601" s="10"/>
    </row>
    <row r="43602" spans="2:2" x14ac:dyDescent="0.2">
      <c r="B43602" s="10"/>
    </row>
    <row r="43603" spans="2:2" x14ac:dyDescent="0.2">
      <c r="B43603" s="10"/>
    </row>
    <row r="43604" spans="2:2" x14ac:dyDescent="0.2">
      <c r="B43604" s="10"/>
    </row>
    <row r="43605" spans="2:2" x14ac:dyDescent="0.2">
      <c r="B43605" s="10"/>
    </row>
    <row r="43606" spans="2:2" x14ac:dyDescent="0.2">
      <c r="B43606" s="10"/>
    </row>
    <row r="43607" spans="2:2" x14ac:dyDescent="0.2">
      <c r="B43607" s="10"/>
    </row>
    <row r="43608" spans="2:2" x14ac:dyDescent="0.2">
      <c r="B43608" s="10"/>
    </row>
    <row r="43609" spans="2:2" x14ac:dyDescent="0.2">
      <c r="B43609" s="10"/>
    </row>
    <row r="43610" spans="2:2" x14ac:dyDescent="0.2">
      <c r="B43610" s="10"/>
    </row>
    <row r="43611" spans="2:2" x14ac:dyDescent="0.2">
      <c r="B43611" s="10"/>
    </row>
    <row r="43612" spans="2:2" x14ac:dyDescent="0.2">
      <c r="B43612" s="10"/>
    </row>
    <row r="43613" spans="2:2" x14ac:dyDescent="0.2">
      <c r="B43613" s="10"/>
    </row>
    <row r="43614" spans="2:2" x14ac:dyDescent="0.2">
      <c r="B43614" s="10"/>
    </row>
    <row r="43615" spans="2:2" x14ac:dyDescent="0.2">
      <c r="B43615" s="10"/>
    </row>
    <row r="43616" spans="2:2" x14ac:dyDescent="0.2">
      <c r="B43616" s="10"/>
    </row>
    <row r="43617" spans="2:2" x14ac:dyDescent="0.2">
      <c r="B43617" s="10"/>
    </row>
    <row r="43618" spans="2:2" x14ac:dyDescent="0.2">
      <c r="B43618" s="10"/>
    </row>
    <row r="43619" spans="2:2" x14ac:dyDescent="0.2">
      <c r="B43619" s="10"/>
    </row>
    <row r="43620" spans="2:2" x14ac:dyDescent="0.2">
      <c r="B43620" s="10"/>
    </row>
    <row r="43621" spans="2:2" x14ac:dyDescent="0.2">
      <c r="B43621" s="10"/>
    </row>
    <row r="43622" spans="2:2" x14ac:dyDescent="0.2">
      <c r="B43622" s="10"/>
    </row>
    <row r="43623" spans="2:2" x14ac:dyDescent="0.2">
      <c r="B43623" s="10"/>
    </row>
    <row r="43624" spans="2:2" x14ac:dyDescent="0.2">
      <c r="B43624" s="10"/>
    </row>
    <row r="43625" spans="2:2" x14ac:dyDescent="0.2">
      <c r="B43625" s="10"/>
    </row>
    <row r="43626" spans="2:2" x14ac:dyDescent="0.2">
      <c r="B43626" s="10"/>
    </row>
    <row r="43627" spans="2:2" x14ac:dyDescent="0.2">
      <c r="B43627" s="10"/>
    </row>
    <row r="43628" spans="2:2" x14ac:dyDescent="0.2">
      <c r="B43628" s="10"/>
    </row>
    <row r="43629" spans="2:2" x14ac:dyDescent="0.2">
      <c r="B43629" s="10"/>
    </row>
    <row r="43630" spans="2:2" x14ac:dyDescent="0.2">
      <c r="B43630" s="10"/>
    </row>
    <row r="43631" spans="2:2" x14ac:dyDescent="0.2">
      <c r="B43631" s="10"/>
    </row>
    <row r="43632" spans="2:2" x14ac:dyDescent="0.2">
      <c r="B43632" s="10"/>
    </row>
    <row r="43633" spans="2:2" x14ac:dyDescent="0.2">
      <c r="B43633" s="10"/>
    </row>
    <row r="43634" spans="2:2" x14ac:dyDescent="0.2">
      <c r="B43634" s="10"/>
    </row>
    <row r="43635" spans="2:2" x14ac:dyDescent="0.2">
      <c r="B43635" s="10"/>
    </row>
    <row r="43636" spans="2:2" x14ac:dyDescent="0.2">
      <c r="B43636" s="10"/>
    </row>
    <row r="43637" spans="2:2" x14ac:dyDescent="0.2">
      <c r="B43637" s="10"/>
    </row>
    <row r="43638" spans="2:2" x14ac:dyDescent="0.2">
      <c r="B43638" s="10"/>
    </row>
    <row r="43639" spans="2:2" x14ac:dyDescent="0.2">
      <c r="B43639" s="10"/>
    </row>
    <row r="43640" spans="2:2" x14ac:dyDescent="0.2">
      <c r="B43640" s="10"/>
    </row>
    <row r="43641" spans="2:2" x14ac:dyDescent="0.2">
      <c r="B43641" s="10"/>
    </row>
    <row r="43642" spans="2:2" x14ac:dyDescent="0.2">
      <c r="B43642" s="10"/>
    </row>
    <row r="43643" spans="2:2" x14ac:dyDescent="0.2">
      <c r="B43643" s="10"/>
    </row>
    <row r="43644" spans="2:2" x14ac:dyDescent="0.2">
      <c r="B43644" s="10"/>
    </row>
    <row r="43645" spans="2:2" x14ac:dyDescent="0.2">
      <c r="B43645" s="10"/>
    </row>
    <row r="43646" spans="2:2" x14ac:dyDescent="0.2">
      <c r="B43646" s="10"/>
    </row>
    <row r="43647" spans="2:2" x14ac:dyDescent="0.2">
      <c r="B43647" s="10"/>
    </row>
    <row r="43648" spans="2:2" x14ac:dyDescent="0.2">
      <c r="B43648" s="10"/>
    </row>
    <row r="43649" spans="2:2" x14ac:dyDescent="0.2">
      <c r="B43649" s="10"/>
    </row>
    <row r="43650" spans="2:2" x14ac:dyDescent="0.2">
      <c r="B43650" s="10"/>
    </row>
    <row r="43651" spans="2:2" x14ac:dyDescent="0.2">
      <c r="B43651" s="10"/>
    </row>
    <row r="43652" spans="2:2" x14ac:dyDescent="0.2">
      <c r="B43652" s="10"/>
    </row>
    <row r="43653" spans="2:2" x14ac:dyDescent="0.2">
      <c r="B43653" s="10"/>
    </row>
    <row r="43654" spans="2:2" x14ac:dyDescent="0.2">
      <c r="B43654" s="10"/>
    </row>
    <row r="43655" spans="2:2" x14ac:dyDescent="0.2">
      <c r="B43655" s="10"/>
    </row>
    <row r="43656" spans="2:2" x14ac:dyDescent="0.2">
      <c r="B43656" s="10"/>
    </row>
    <row r="43657" spans="2:2" x14ac:dyDescent="0.2">
      <c r="B43657" s="10"/>
    </row>
    <row r="43658" spans="2:2" x14ac:dyDescent="0.2">
      <c r="B43658" s="10"/>
    </row>
    <row r="43659" spans="2:2" x14ac:dyDescent="0.2">
      <c r="B43659" s="10"/>
    </row>
    <row r="43660" spans="2:2" x14ac:dyDescent="0.2">
      <c r="B43660" s="10"/>
    </row>
    <row r="43661" spans="2:2" x14ac:dyDescent="0.2">
      <c r="B43661" s="10"/>
    </row>
    <row r="43662" spans="2:2" x14ac:dyDescent="0.2">
      <c r="B43662" s="10"/>
    </row>
    <row r="43663" spans="2:2" x14ac:dyDescent="0.2">
      <c r="B43663" s="10"/>
    </row>
    <row r="43664" spans="2:2" x14ac:dyDescent="0.2">
      <c r="B43664" s="10"/>
    </row>
    <row r="43665" spans="2:2" x14ac:dyDescent="0.2">
      <c r="B43665" s="10"/>
    </row>
    <row r="43666" spans="2:2" x14ac:dyDescent="0.2">
      <c r="B43666" s="10"/>
    </row>
    <row r="43667" spans="2:2" x14ac:dyDescent="0.2">
      <c r="B43667" s="10"/>
    </row>
    <row r="43668" spans="2:2" x14ac:dyDescent="0.2">
      <c r="B43668" s="10"/>
    </row>
    <row r="43669" spans="2:2" x14ac:dyDescent="0.2">
      <c r="B43669" s="10"/>
    </row>
    <row r="43670" spans="2:2" x14ac:dyDescent="0.2">
      <c r="B43670" s="10"/>
    </row>
    <row r="43671" spans="2:2" x14ac:dyDescent="0.2">
      <c r="B43671" s="10"/>
    </row>
    <row r="43672" spans="2:2" x14ac:dyDescent="0.2">
      <c r="B43672" s="10"/>
    </row>
    <row r="43673" spans="2:2" x14ac:dyDescent="0.2">
      <c r="B43673" s="10"/>
    </row>
    <row r="43674" spans="2:2" x14ac:dyDescent="0.2">
      <c r="B43674" s="10"/>
    </row>
    <row r="43675" spans="2:2" x14ac:dyDescent="0.2">
      <c r="B43675" s="10"/>
    </row>
    <row r="43676" spans="2:2" x14ac:dyDescent="0.2">
      <c r="B43676" s="10"/>
    </row>
    <row r="43677" spans="2:2" x14ac:dyDescent="0.2">
      <c r="B43677" s="10"/>
    </row>
    <row r="43678" spans="2:2" x14ac:dyDescent="0.2">
      <c r="B43678" s="10"/>
    </row>
    <row r="43679" spans="2:2" x14ac:dyDescent="0.2">
      <c r="B43679" s="10"/>
    </row>
    <row r="43680" spans="2:2" x14ac:dyDescent="0.2">
      <c r="B43680" s="10"/>
    </row>
    <row r="43681" spans="2:2" x14ac:dyDescent="0.2">
      <c r="B43681" s="10"/>
    </row>
    <row r="43682" spans="2:2" x14ac:dyDescent="0.2">
      <c r="B43682" s="10"/>
    </row>
    <row r="43683" spans="2:2" x14ac:dyDescent="0.2">
      <c r="B43683" s="10"/>
    </row>
    <row r="43684" spans="2:2" x14ac:dyDescent="0.2">
      <c r="B43684" s="10"/>
    </row>
    <row r="43685" spans="2:2" x14ac:dyDescent="0.2">
      <c r="B43685" s="10"/>
    </row>
    <row r="43686" spans="2:2" x14ac:dyDescent="0.2">
      <c r="B43686" s="10"/>
    </row>
    <row r="43687" spans="2:2" x14ac:dyDescent="0.2">
      <c r="B43687" s="10"/>
    </row>
    <row r="43688" spans="2:2" x14ac:dyDescent="0.2">
      <c r="B43688" s="10"/>
    </row>
    <row r="43689" spans="2:2" x14ac:dyDescent="0.2">
      <c r="B43689" s="10"/>
    </row>
    <row r="43690" spans="2:2" x14ac:dyDescent="0.2">
      <c r="B43690" s="10"/>
    </row>
    <row r="43691" spans="2:2" x14ac:dyDescent="0.2">
      <c r="B43691" s="10"/>
    </row>
    <row r="43692" spans="2:2" x14ac:dyDescent="0.2">
      <c r="B43692" s="10"/>
    </row>
    <row r="43693" spans="2:2" x14ac:dyDescent="0.2">
      <c r="B43693" s="10"/>
    </row>
    <row r="43694" spans="2:2" x14ac:dyDescent="0.2">
      <c r="B43694" s="10"/>
    </row>
    <row r="43695" spans="2:2" x14ac:dyDescent="0.2">
      <c r="B43695" s="10"/>
    </row>
    <row r="43696" spans="2:2" x14ac:dyDescent="0.2">
      <c r="B43696" s="10"/>
    </row>
    <row r="43697" spans="2:2" x14ac:dyDescent="0.2">
      <c r="B43697" s="10"/>
    </row>
    <row r="43698" spans="2:2" x14ac:dyDescent="0.2">
      <c r="B43698" s="10"/>
    </row>
    <row r="43699" spans="2:2" x14ac:dyDescent="0.2">
      <c r="B43699" s="10"/>
    </row>
    <row r="43700" spans="2:2" x14ac:dyDescent="0.2">
      <c r="B43700" s="10"/>
    </row>
    <row r="43701" spans="2:2" x14ac:dyDescent="0.2">
      <c r="B43701" s="10"/>
    </row>
    <row r="43702" spans="2:2" x14ac:dyDescent="0.2">
      <c r="B43702" s="10"/>
    </row>
    <row r="43703" spans="2:2" x14ac:dyDescent="0.2">
      <c r="B43703" s="10"/>
    </row>
    <row r="43704" spans="2:2" x14ac:dyDescent="0.2">
      <c r="B43704" s="10"/>
    </row>
    <row r="43705" spans="2:2" x14ac:dyDescent="0.2">
      <c r="B43705" s="10"/>
    </row>
    <row r="43706" spans="2:2" x14ac:dyDescent="0.2">
      <c r="B43706" s="10"/>
    </row>
    <row r="43707" spans="2:2" x14ac:dyDescent="0.2">
      <c r="B43707" s="10"/>
    </row>
    <row r="43708" spans="2:2" x14ac:dyDescent="0.2">
      <c r="B43708" s="10"/>
    </row>
    <row r="43709" spans="2:2" x14ac:dyDescent="0.2">
      <c r="B43709" s="10"/>
    </row>
    <row r="43710" spans="2:2" x14ac:dyDescent="0.2">
      <c r="B43710" s="10"/>
    </row>
    <row r="43711" spans="2:2" x14ac:dyDescent="0.2">
      <c r="B43711" s="10"/>
    </row>
    <row r="43712" spans="2:2" x14ac:dyDescent="0.2">
      <c r="B43712" s="10"/>
    </row>
    <row r="43713" spans="2:2" x14ac:dyDescent="0.2">
      <c r="B43713" s="10"/>
    </row>
    <row r="43714" spans="2:2" x14ac:dyDescent="0.2">
      <c r="B43714" s="10"/>
    </row>
    <row r="43715" spans="2:2" x14ac:dyDescent="0.2">
      <c r="B43715" s="10"/>
    </row>
    <row r="43716" spans="2:2" x14ac:dyDescent="0.2">
      <c r="B43716" s="10"/>
    </row>
    <row r="43717" spans="2:2" x14ac:dyDescent="0.2">
      <c r="B43717" s="10"/>
    </row>
    <row r="43718" spans="2:2" x14ac:dyDescent="0.2">
      <c r="B43718" s="10"/>
    </row>
    <row r="43719" spans="2:2" x14ac:dyDescent="0.2">
      <c r="B43719" s="10"/>
    </row>
    <row r="43720" spans="2:2" x14ac:dyDescent="0.2">
      <c r="B43720" s="10"/>
    </row>
    <row r="43721" spans="2:2" x14ac:dyDescent="0.2">
      <c r="B43721" s="10"/>
    </row>
    <row r="43722" spans="2:2" x14ac:dyDescent="0.2">
      <c r="B43722" s="10"/>
    </row>
    <row r="43723" spans="2:2" x14ac:dyDescent="0.2">
      <c r="B43723" s="10"/>
    </row>
    <row r="43724" spans="2:2" x14ac:dyDescent="0.2">
      <c r="B43724" s="10"/>
    </row>
    <row r="43725" spans="2:2" x14ac:dyDescent="0.2">
      <c r="B43725" s="10"/>
    </row>
    <row r="43726" spans="2:2" x14ac:dyDescent="0.2">
      <c r="B43726" s="10"/>
    </row>
    <row r="43727" spans="2:2" x14ac:dyDescent="0.2">
      <c r="B43727" s="10"/>
    </row>
    <row r="43728" spans="2:2" x14ac:dyDescent="0.2">
      <c r="B43728" s="10"/>
    </row>
    <row r="43729" spans="2:2" x14ac:dyDescent="0.2">
      <c r="B43729" s="10"/>
    </row>
    <row r="43730" spans="2:2" x14ac:dyDescent="0.2">
      <c r="B43730" s="10"/>
    </row>
    <row r="43731" spans="2:2" x14ac:dyDescent="0.2">
      <c r="B43731" s="10"/>
    </row>
    <row r="43732" spans="2:2" x14ac:dyDescent="0.2">
      <c r="B43732" s="10"/>
    </row>
    <row r="43733" spans="2:2" x14ac:dyDescent="0.2">
      <c r="B43733" s="10"/>
    </row>
    <row r="43734" spans="2:2" x14ac:dyDescent="0.2">
      <c r="B43734" s="10"/>
    </row>
    <row r="43735" spans="2:2" x14ac:dyDescent="0.2">
      <c r="B43735" s="10"/>
    </row>
    <row r="43736" spans="2:2" x14ac:dyDescent="0.2">
      <c r="B43736" s="10"/>
    </row>
    <row r="43737" spans="2:2" x14ac:dyDescent="0.2">
      <c r="B43737" s="10"/>
    </row>
    <row r="43738" spans="2:2" x14ac:dyDescent="0.2">
      <c r="B43738" s="10"/>
    </row>
    <row r="43739" spans="2:2" x14ac:dyDescent="0.2">
      <c r="B43739" s="10"/>
    </row>
    <row r="43740" spans="2:2" x14ac:dyDescent="0.2">
      <c r="B43740" s="10"/>
    </row>
    <row r="43741" spans="2:2" x14ac:dyDescent="0.2">
      <c r="B43741" s="10"/>
    </row>
    <row r="43742" spans="2:2" x14ac:dyDescent="0.2">
      <c r="B43742" s="10"/>
    </row>
    <row r="43743" spans="2:2" x14ac:dyDescent="0.2">
      <c r="B43743" s="10"/>
    </row>
    <row r="43744" spans="2:2" x14ac:dyDescent="0.2">
      <c r="B43744" s="10"/>
    </row>
    <row r="43745" spans="2:2" x14ac:dyDescent="0.2">
      <c r="B43745" s="10"/>
    </row>
    <row r="43746" spans="2:2" x14ac:dyDescent="0.2">
      <c r="B43746" s="10"/>
    </row>
    <row r="43747" spans="2:2" x14ac:dyDescent="0.2">
      <c r="B43747" s="10"/>
    </row>
    <row r="43748" spans="2:2" x14ac:dyDescent="0.2">
      <c r="B43748" s="10"/>
    </row>
    <row r="43749" spans="2:2" x14ac:dyDescent="0.2">
      <c r="B43749" s="10"/>
    </row>
    <row r="43750" spans="2:2" x14ac:dyDescent="0.2">
      <c r="B43750" s="10"/>
    </row>
    <row r="43751" spans="2:2" x14ac:dyDescent="0.2">
      <c r="B43751" s="10"/>
    </row>
    <row r="43752" spans="2:2" x14ac:dyDescent="0.2">
      <c r="B43752" s="10"/>
    </row>
    <row r="43753" spans="2:2" x14ac:dyDescent="0.2">
      <c r="B43753" s="10"/>
    </row>
    <row r="43754" spans="2:2" x14ac:dyDescent="0.2">
      <c r="B43754" s="10"/>
    </row>
    <row r="43755" spans="2:2" x14ac:dyDescent="0.2">
      <c r="B43755" s="10"/>
    </row>
    <row r="43756" spans="2:2" x14ac:dyDescent="0.2">
      <c r="B43756" s="10"/>
    </row>
    <row r="43757" spans="2:2" x14ac:dyDescent="0.2">
      <c r="B43757" s="10"/>
    </row>
    <row r="43758" spans="2:2" x14ac:dyDescent="0.2">
      <c r="B43758" s="10"/>
    </row>
    <row r="43759" spans="2:2" x14ac:dyDescent="0.2">
      <c r="B43759" s="10"/>
    </row>
    <row r="43760" spans="2:2" x14ac:dyDescent="0.2">
      <c r="B43760" s="10"/>
    </row>
    <row r="43761" spans="2:2" x14ac:dyDescent="0.2">
      <c r="B43761" s="10"/>
    </row>
    <row r="43762" spans="2:2" x14ac:dyDescent="0.2">
      <c r="B43762" s="10"/>
    </row>
    <row r="43763" spans="2:2" x14ac:dyDescent="0.2">
      <c r="B43763" s="10"/>
    </row>
    <row r="43764" spans="2:2" x14ac:dyDescent="0.2">
      <c r="B43764" s="10"/>
    </row>
    <row r="43765" spans="2:2" x14ac:dyDescent="0.2">
      <c r="B43765" s="10"/>
    </row>
    <row r="43766" spans="2:2" x14ac:dyDescent="0.2">
      <c r="B43766" s="10"/>
    </row>
    <row r="43767" spans="2:2" x14ac:dyDescent="0.2">
      <c r="B43767" s="10"/>
    </row>
    <row r="43768" spans="2:2" x14ac:dyDescent="0.2">
      <c r="B43768" s="10"/>
    </row>
    <row r="43769" spans="2:2" x14ac:dyDescent="0.2">
      <c r="B43769" s="10"/>
    </row>
    <row r="43770" spans="2:2" x14ac:dyDescent="0.2">
      <c r="B43770" s="10"/>
    </row>
    <row r="43771" spans="2:2" x14ac:dyDescent="0.2">
      <c r="B43771" s="10"/>
    </row>
    <row r="43772" spans="2:2" x14ac:dyDescent="0.2">
      <c r="B43772" s="10"/>
    </row>
    <row r="43773" spans="2:2" x14ac:dyDescent="0.2">
      <c r="B43773" s="10"/>
    </row>
    <row r="43774" spans="2:2" x14ac:dyDescent="0.2">
      <c r="B43774" s="10"/>
    </row>
    <row r="43775" spans="2:2" x14ac:dyDescent="0.2">
      <c r="B43775" s="10"/>
    </row>
    <row r="43776" spans="2:2" x14ac:dyDescent="0.2">
      <c r="B43776" s="10"/>
    </row>
    <row r="43777" spans="2:2" x14ac:dyDescent="0.2">
      <c r="B43777" s="10"/>
    </row>
    <row r="43778" spans="2:2" x14ac:dyDescent="0.2">
      <c r="B43778" s="10"/>
    </row>
    <row r="43779" spans="2:2" x14ac:dyDescent="0.2">
      <c r="B43779" s="10"/>
    </row>
    <row r="43780" spans="2:2" x14ac:dyDescent="0.2">
      <c r="B43780" s="10"/>
    </row>
    <row r="43781" spans="2:2" x14ac:dyDescent="0.2">
      <c r="B43781" s="10"/>
    </row>
    <row r="43782" spans="2:2" x14ac:dyDescent="0.2">
      <c r="B43782" s="10"/>
    </row>
    <row r="43783" spans="2:2" x14ac:dyDescent="0.2">
      <c r="B43783" s="10"/>
    </row>
    <row r="43784" spans="2:2" x14ac:dyDescent="0.2">
      <c r="B43784" s="10"/>
    </row>
    <row r="43785" spans="2:2" x14ac:dyDescent="0.2">
      <c r="B43785" s="10"/>
    </row>
    <row r="43786" spans="2:2" x14ac:dyDescent="0.2">
      <c r="B43786" s="10"/>
    </row>
    <row r="43787" spans="2:2" x14ac:dyDescent="0.2">
      <c r="B43787" s="10"/>
    </row>
    <row r="43788" spans="2:2" x14ac:dyDescent="0.2">
      <c r="B43788" s="10"/>
    </row>
    <row r="43789" spans="2:2" x14ac:dyDescent="0.2">
      <c r="B43789" s="10"/>
    </row>
    <row r="43790" spans="2:2" x14ac:dyDescent="0.2">
      <c r="B43790" s="10"/>
    </row>
    <row r="43791" spans="2:2" x14ac:dyDescent="0.2">
      <c r="B43791" s="10"/>
    </row>
    <row r="43792" spans="2:2" x14ac:dyDescent="0.2">
      <c r="B43792" s="10"/>
    </row>
    <row r="43793" spans="2:2" x14ac:dyDescent="0.2">
      <c r="B43793" s="10"/>
    </row>
    <row r="43794" spans="2:2" x14ac:dyDescent="0.2">
      <c r="B43794" s="10"/>
    </row>
    <row r="43795" spans="2:2" x14ac:dyDescent="0.2">
      <c r="B43795" s="10"/>
    </row>
    <row r="43796" spans="2:2" x14ac:dyDescent="0.2">
      <c r="B43796" s="10"/>
    </row>
    <row r="43797" spans="2:2" x14ac:dyDescent="0.2">
      <c r="B43797" s="10"/>
    </row>
    <row r="43798" spans="2:2" x14ac:dyDescent="0.2">
      <c r="B43798" s="10"/>
    </row>
    <row r="43799" spans="2:2" x14ac:dyDescent="0.2">
      <c r="B43799" s="10"/>
    </row>
    <row r="43800" spans="2:2" x14ac:dyDescent="0.2">
      <c r="B43800" s="10"/>
    </row>
    <row r="43801" spans="2:2" x14ac:dyDescent="0.2">
      <c r="B43801" s="10"/>
    </row>
    <row r="43802" spans="2:2" x14ac:dyDescent="0.2">
      <c r="B43802" s="10"/>
    </row>
    <row r="43803" spans="2:2" x14ac:dyDescent="0.2">
      <c r="B43803" s="10"/>
    </row>
    <row r="43804" spans="2:2" x14ac:dyDescent="0.2">
      <c r="B43804" s="10"/>
    </row>
    <row r="43805" spans="2:2" x14ac:dyDescent="0.2">
      <c r="B43805" s="10"/>
    </row>
    <row r="43806" spans="2:2" x14ac:dyDescent="0.2">
      <c r="B43806" s="10"/>
    </row>
    <row r="43807" spans="2:2" x14ac:dyDescent="0.2">
      <c r="B43807" s="10"/>
    </row>
    <row r="43808" spans="2:2" x14ac:dyDescent="0.2">
      <c r="B43808" s="10"/>
    </row>
    <row r="43809" spans="2:2" x14ac:dyDescent="0.2">
      <c r="B43809" s="10"/>
    </row>
    <row r="43810" spans="2:2" x14ac:dyDescent="0.2">
      <c r="B43810" s="10"/>
    </row>
    <row r="43811" spans="2:2" x14ac:dyDescent="0.2">
      <c r="B43811" s="10"/>
    </row>
    <row r="43812" spans="2:2" x14ac:dyDescent="0.2">
      <c r="B43812" s="10"/>
    </row>
    <row r="43813" spans="2:2" x14ac:dyDescent="0.2">
      <c r="B43813" s="10"/>
    </row>
    <row r="43814" spans="2:2" x14ac:dyDescent="0.2">
      <c r="B43814" s="10"/>
    </row>
    <row r="43815" spans="2:2" x14ac:dyDescent="0.2">
      <c r="B43815" s="10"/>
    </row>
    <row r="43816" spans="2:2" x14ac:dyDescent="0.2">
      <c r="B43816" s="10"/>
    </row>
    <row r="43817" spans="2:2" x14ac:dyDescent="0.2">
      <c r="B43817" s="10"/>
    </row>
    <row r="43818" spans="2:2" x14ac:dyDescent="0.2">
      <c r="B43818" s="10"/>
    </row>
    <row r="43819" spans="2:2" x14ac:dyDescent="0.2">
      <c r="B43819" s="10"/>
    </row>
    <row r="43820" spans="2:2" x14ac:dyDescent="0.2">
      <c r="B43820" s="10"/>
    </row>
    <row r="43821" spans="2:2" x14ac:dyDescent="0.2">
      <c r="B43821" s="10"/>
    </row>
    <row r="43822" spans="2:2" x14ac:dyDescent="0.2">
      <c r="B43822" s="10"/>
    </row>
    <row r="43823" spans="2:2" x14ac:dyDescent="0.2">
      <c r="B43823" s="10"/>
    </row>
    <row r="43824" spans="2:2" x14ac:dyDescent="0.2">
      <c r="B43824" s="10"/>
    </row>
    <row r="43825" spans="2:2" x14ac:dyDescent="0.2">
      <c r="B43825" s="10"/>
    </row>
    <row r="43826" spans="2:2" x14ac:dyDescent="0.2">
      <c r="B43826" s="10"/>
    </row>
    <row r="43827" spans="2:2" x14ac:dyDescent="0.2">
      <c r="B43827" s="10"/>
    </row>
    <row r="43828" spans="2:2" x14ac:dyDescent="0.2">
      <c r="B43828" s="10"/>
    </row>
    <row r="43829" spans="2:2" x14ac:dyDescent="0.2">
      <c r="B43829" s="10"/>
    </row>
    <row r="43830" spans="2:2" x14ac:dyDescent="0.2">
      <c r="B43830" s="10"/>
    </row>
    <row r="43831" spans="2:2" x14ac:dyDescent="0.2">
      <c r="B43831" s="10"/>
    </row>
    <row r="43832" spans="2:2" x14ac:dyDescent="0.2">
      <c r="B43832" s="10"/>
    </row>
    <row r="43833" spans="2:2" x14ac:dyDescent="0.2">
      <c r="B43833" s="10"/>
    </row>
    <row r="43834" spans="2:2" x14ac:dyDescent="0.2">
      <c r="B43834" s="10"/>
    </row>
    <row r="43835" spans="2:2" x14ac:dyDescent="0.2">
      <c r="B43835" s="10"/>
    </row>
    <row r="43836" spans="2:2" x14ac:dyDescent="0.2">
      <c r="B43836" s="10"/>
    </row>
    <row r="43837" spans="2:2" x14ac:dyDescent="0.2">
      <c r="B43837" s="10"/>
    </row>
    <row r="43838" spans="2:2" x14ac:dyDescent="0.2">
      <c r="B43838" s="10"/>
    </row>
    <row r="43839" spans="2:2" x14ac:dyDescent="0.2">
      <c r="B43839" s="10"/>
    </row>
    <row r="43840" spans="2:2" x14ac:dyDescent="0.2">
      <c r="B43840" s="10"/>
    </row>
    <row r="43841" spans="2:2" x14ac:dyDescent="0.2">
      <c r="B43841" s="10"/>
    </row>
    <row r="43842" spans="2:2" x14ac:dyDescent="0.2">
      <c r="B43842" s="10"/>
    </row>
    <row r="43843" spans="2:2" x14ac:dyDescent="0.2">
      <c r="B43843" s="10"/>
    </row>
    <row r="43844" spans="2:2" x14ac:dyDescent="0.2">
      <c r="B43844" s="10"/>
    </row>
    <row r="43845" spans="2:2" x14ac:dyDescent="0.2">
      <c r="B43845" s="10"/>
    </row>
    <row r="43846" spans="2:2" x14ac:dyDescent="0.2">
      <c r="B43846" s="10"/>
    </row>
    <row r="43847" spans="2:2" x14ac:dyDescent="0.2">
      <c r="B43847" s="10"/>
    </row>
    <row r="43848" spans="2:2" x14ac:dyDescent="0.2">
      <c r="B43848" s="10"/>
    </row>
    <row r="43849" spans="2:2" x14ac:dyDescent="0.2">
      <c r="B43849" s="10"/>
    </row>
    <row r="43850" spans="2:2" x14ac:dyDescent="0.2">
      <c r="B43850" s="10"/>
    </row>
    <row r="43851" spans="2:2" x14ac:dyDescent="0.2">
      <c r="B43851" s="10"/>
    </row>
    <row r="43852" spans="2:2" x14ac:dyDescent="0.2">
      <c r="B43852" s="10"/>
    </row>
    <row r="43853" spans="2:2" x14ac:dyDescent="0.2">
      <c r="B43853" s="10"/>
    </row>
    <row r="43854" spans="2:2" x14ac:dyDescent="0.2">
      <c r="B43854" s="10"/>
    </row>
    <row r="43855" spans="2:2" x14ac:dyDescent="0.2">
      <c r="B43855" s="10"/>
    </row>
    <row r="43856" spans="2:2" x14ac:dyDescent="0.2">
      <c r="B43856" s="10"/>
    </row>
    <row r="43857" spans="2:2" x14ac:dyDescent="0.2">
      <c r="B43857" s="10"/>
    </row>
    <row r="43858" spans="2:2" x14ac:dyDescent="0.2">
      <c r="B43858" s="10"/>
    </row>
    <row r="43859" spans="2:2" x14ac:dyDescent="0.2">
      <c r="B43859" s="10"/>
    </row>
    <row r="43860" spans="2:2" x14ac:dyDescent="0.2">
      <c r="B43860" s="10"/>
    </row>
    <row r="43861" spans="2:2" x14ac:dyDescent="0.2">
      <c r="B43861" s="10"/>
    </row>
    <row r="43862" spans="2:2" x14ac:dyDescent="0.2">
      <c r="B43862" s="10"/>
    </row>
    <row r="43863" spans="2:2" x14ac:dyDescent="0.2">
      <c r="B43863" s="10"/>
    </row>
    <row r="43864" spans="2:2" x14ac:dyDescent="0.2">
      <c r="B43864" s="10"/>
    </row>
    <row r="43865" spans="2:2" x14ac:dyDescent="0.2">
      <c r="B43865" s="10"/>
    </row>
    <row r="43866" spans="2:2" x14ac:dyDescent="0.2">
      <c r="B43866" s="10"/>
    </row>
    <row r="43867" spans="2:2" x14ac:dyDescent="0.2">
      <c r="B43867" s="10"/>
    </row>
    <row r="43868" spans="2:2" x14ac:dyDescent="0.2">
      <c r="B43868" s="10"/>
    </row>
    <row r="43869" spans="2:2" x14ac:dyDescent="0.2">
      <c r="B43869" s="10"/>
    </row>
    <row r="43870" spans="2:2" x14ac:dyDescent="0.2">
      <c r="B43870" s="10"/>
    </row>
    <row r="43871" spans="2:2" x14ac:dyDescent="0.2">
      <c r="B43871" s="10"/>
    </row>
    <row r="43872" spans="2:2" x14ac:dyDescent="0.2">
      <c r="B43872" s="10"/>
    </row>
    <row r="43873" spans="2:2" x14ac:dyDescent="0.2">
      <c r="B43873" s="10"/>
    </row>
    <row r="43874" spans="2:2" x14ac:dyDescent="0.2">
      <c r="B43874" s="10"/>
    </row>
    <row r="43875" spans="2:2" x14ac:dyDescent="0.2">
      <c r="B43875" s="10"/>
    </row>
    <row r="43876" spans="2:2" x14ac:dyDescent="0.2">
      <c r="B43876" s="10"/>
    </row>
    <row r="43877" spans="2:2" x14ac:dyDescent="0.2">
      <c r="B43877" s="10"/>
    </row>
    <row r="43878" spans="2:2" x14ac:dyDescent="0.2">
      <c r="B43878" s="10"/>
    </row>
    <row r="43879" spans="2:2" x14ac:dyDescent="0.2">
      <c r="B43879" s="10"/>
    </row>
    <row r="43880" spans="2:2" x14ac:dyDescent="0.2">
      <c r="B43880" s="10"/>
    </row>
    <row r="43881" spans="2:2" x14ac:dyDescent="0.2">
      <c r="B43881" s="10"/>
    </row>
    <row r="43882" spans="2:2" x14ac:dyDescent="0.2">
      <c r="B43882" s="10"/>
    </row>
    <row r="43883" spans="2:2" x14ac:dyDescent="0.2">
      <c r="B43883" s="10"/>
    </row>
    <row r="43884" spans="2:2" x14ac:dyDescent="0.2">
      <c r="B43884" s="10"/>
    </row>
    <row r="43885" spans="2:2" x14ac:dyDescent="0.2">
      <c r="B43885" s="10"/>
    </row>
    <row r="43886" spans="2:2" x14ac:dyDescent="0.2">
      <c r="B43886" s="10"/>
    </row>
    <row r="43887" spans="2:2" x14ac:dyDescent="0.2">
      <c r="B43887" s="10"/>
    </row>
    <row r="43888" spans="2:2" x14ac:dyDescent="0.2">
      <c r="B43888" s="10"/>
    </row>
    <row r="43889" spans="2:2" x14ac:dyDescent="0.2">
      <c r="B43889" s="10"/>
    </row>
    <row r="43890" spans="2:2" x14ac:dyDescent="0.2">
      <c r="B43890" s="10"/>
    </row>
    <row r="43891" spans="2:2" x14ac:dyDescent="0.2">
      <c r="B43891" s="10"/>
    </row>
    <row r="43892" spans="2:2" x14ac:dyDescent="0.2">
      <c r="B43892" s="10"/>
    </row>
    <row r="43893" spans="2:2" x14ac:dyDescent="0.2">
      <c r="B43893" s="10"/>
    </row>
    <row r="43894" spans="2:2" x14ac:dyDescent="0.2">
      <c r="B43894" s="10"/>
    </row>
    <row r="43895" spans="2:2" x14ac:dyDescent="0.2">
      <c r="B43895" s="10"/>
    </row>
    <row r="43896" spans="2:2" x14ac:dyDescent="0.2">
      <c r="B43896" s="10"/>
    </row>
    <row r="43897" spans="2:2" x14ac:dyDescent="0.2">
      <c r="B43897" s="10"/>
    </row>
    <row r="43898" spans="2:2" x14ac:dyDescent="0.2">
      <c r="B43898" s="10"/>
    </row>
    <row r="43899" spans="2:2" x14ac:dyDescent="0.2">
      <c r="B43899" s="10"/>
    </row>
    <row r="43900" spans="2:2" x14ac:dyDescent="0.2">
      <c r="B43900" s="10"/>
    </row>
    <row r="43901" spans="2:2" x14ac:dyDescent="0.2">
      <c r="B43901" s="10"/>
    </row>
    <row r="43902" spans="2:2" x14ac:dyDescent="0.2">
      <c r="B43902" s="10"/>
    </row>
    <row r="43903" spans="2:2" x14ac:dyDescent="0.2">
      <c r="B43903" s="10"/>
    </row>
    <row r="43904" spans="2:2" x14ac:dyDescent="0.2">
      <c r="B43904" s="10"/>
    </row>
    <row r="43905" spans="2:2" x14ac:dyDescent="0.2">
      <c r="B43905" s="10"/>
    </row>
    <row r="43906" spans="2:2" x14ac:dyDescent="0.2">
      <c r="B43906" s="10"/>
    </row>
    <row r="43907" spans="2:2" x14ac:dyDescent="0.2">
      <c r="B43907" s="10"/>
    </row>
    <row r="43908" spans="2:2" x14ac:dyDescent="0.2">
      <c r="B43908" s="10"/>
    </row>
    <row r="43909" spans="2:2" x14ac:dyDescent="0.2">
      <c r="B43909" s="10"/>
    </row>
    <row r="43910" spans="2:2" x14ac:dyDescent="0.2">
      <c r="B43910" s="10"/>
    </row>
    <row r="43911" spans="2:2" x14ac:dyDescent="0.2">
      <c r="B43911" s="10"/>
    </row>
    <row r="43912" spans="2:2" x14ac:dyDescent="0.2">
      <c r="B43912" s="10"/>
    </row>
    <row r="43913" spans="2:2" x14ac:dyDescent="0.2">
      <c r="B43913" s="10"/>
    </row>
    <row r="43914" spans="2:2" x14ac:dyDescent="0.2">
      <c r="B43914" s="10"/>
    </row>
    <row r="43915" spans="2:2" x14ac:dyDescent="0.2">
      <c r="B43915" s="10"/>
    </row>
    <row r="43916" spans="2:2" x14ac:dyDescent="0.2">
      <c r="B43916" s="10"/>
    </row>
    <row r="43917" spans="2:2" x14ac:dyDescent="0.2">
      <c r="B43917" s="10"/>
    </row>
    <row r="43918" spans="2:2" x14ac:dyDescent="0.2">
      <c r="B43918" s="10"/>
    </row>
    <row r="43919" spans="2:2" x14ac:dyDescent="0.2">
      <c r="B43919" s="10"/>
    </row>
    <row r="43920" spans="2:2" x14ac:dyDescent="0.2">
      <c r="B43920" s="10"/>
    </row>
    <row r="43921" spans="2:2" x14ac:dyDescent="0.2">
      <c r="B43921" s="10"/>
    </row>
    <row r="43922" spans="2:2" x14ac:dyDescent="0.2">
      <c r="B43922" s="10"/>
    </row>
    <row r="43923" spans="2:2" x14ac:dyDescent="0.2">
      <c r="B43923" s="10"/>
    </row>
    <row r="43924" spans="2:2" x14ac:dyDescent="0.2">
      <c r="B43924" s="10"/>
    </row>
    <row r="43925" spans="2:2" x14ac:dyDescent="0.2">
      <c r="B43925" s="10"/>
    </row>
    <row r="43926" spans="2:2" x14ac:dyDescent="0.2">
      <c r="B43926" s="10"/>
    </row>
    <row r="43927" spans="2:2" x14ac:dyDescent="0.2">
      <c r="B43927" s="10"/>
    </row>
    <row r="43928" spans="2:2" x14ac:dyDescent="0.2">
      <c r="B43928" s="10"/>
    </row>
    <row r="43929" spans="2:2" x14ac:dyDescent="0.2">
      <c r="B43929" s="10"/>
    </row>
    <row r="43930" spans="2:2" x14ac:dyDescent="0.2">
      <c r="B43930" s="10"/>
    </row>
    <row r="43931" spans="2:2" x14ac:dyDescent="0.2">
      <c r="B43931" s="10"/>
    </row>
    <row r="43932" spans="2:2" x14ac:dyDescent="0.2">
      <c r="B43932" s="10"/>
    </row>
    <row r="43933" spans="2:2" x14ac:dyDescent="0.2">
      <c r="B43933" s="10"/>
    </row>
    <row r="43934" spans="2:2" x14ac:dyDescent="0.2">
      <c r="B43934" s="10"/>
    </row>
    <row r="43935" spans="2:2" x14ac:dyDescent="0.2">
      <c r="B43935" s="10"/>
    </row>
    <row r="43936" spans="2:2" x14ac:dyDescent="0.2">
      <c r="B43936" s="10"/>
    </row>
    <row r="43937" spans="2:2" x14ac:dyDescent="0.2">
      <c r="B43937" s="10"/>
    </row>
    <row r="43938" spans="2:2" x14ac:dyDescent="0.2">
      <c r="B43938" s="10"/>
    </row>
    <row r="43939" spans="2:2" x14ac:dyDescent="0.2">
      <c r="B43939" s="10"/>
    </row>
    <row r="43940" spans="2:2" x14ac:dyDescent="0.2">
      <c r="B43940" s="10"/>
    </row>
    <row r="43941" spans="2:2" x14ac:dyDescent="0.2">
      <c r="B43941" s="10"/>
    </row>
    <row r="43942" spans="2:2" x14ac:dyDescent="0.2">
      <c r="B43942" s="10"/>
    </row>
    <row r="43943" spans="2:2" x14ac:dyDescent="0.2">
      <c r="B43943" s="10"/>
    </row>
    <row r="43944" spans="2:2" x14ac:dyDescent="0.2">
      <c r="B43944" s="10"/>
    </row>
    <row r="43945" spans="2:2" x14ac:dyDescent="0.2">
      <c r="B43945" s="10"/>
    </row>
    <row r="43946" spans="2:2" x14ac:dyDescent="0.2">
      <c r="B43946" s="10"/>
    </row>
    <row r="43947" spans="2:2" x14ac:dyDescent="0.2">
      <c r="B43947" s="10"/>
    </row>
    <row r="43948" spans="2:2" x14ac:dyDescent="0.2">
      <c r="B43948" s="10"/>
    </row>
    <row r="43949" spans="2:2" x14ac:dyDescent="0.2">
      <c r="B43949" s="10"/>
    </row>
    <row r="43950" spans="2:2" x14ac:dyDescent="0.2">
      <c r="B43950" s="10"/>
    </row>
    <row r="43951" spans="2:2" x14ac:dyDescent="0.2">
      <c r="B43951" s="10"/>
    </row>
    <row r="43952" spans="2:2" x14ac:dyDescent="0.2">
      <c r="B43952" s="10"/>
    </row>
    <row r="43953" spans="2:2" x14ac:dyDescent="0.2">
      <c r="B43953" s="10"/>
    </row>
    <row r="43954" spans="2:2" x14ac:dyDescent="0.2">
      <c r="B43954" s="10"/>
    </row>
    <row r="43955" spans="2:2" x14ac:dyDescent="0.2">
      <c r="B43955" s="10"/>
    </row>
    <row r="43956" spans="2:2" x14ac:dyDescent="0.2">
      <c r="B43956" s="10"/>
    </row>
    <row r="43957" spans="2:2" x14ac:dyDescent="0.2">
      <c r="B43957" s="10"/>
    </row>
    <row r="43958" spans="2:2" x14ac:dyDescent="0.2">
      <c r="B43958" s="10"/>
    </row>
    <row r="43959" spans="2:2" x14ac:dyDescent="0.2">
      <c r="B43959" s="10"/>
    </row>
    <row r="43960" spans="2:2" x14ac:dyDescent="0.2">
      <c r="B43960" s="10"/>
    </row>
    <row r="43961" spans="2:2" x14ac:dyDescent="0.2">
      <c r="B43961" s="10"/>
    </row>
    <row r="43962" spans="2:2" x14ac:dyDescent="0.2">
      <c r="B43962" s="10"/>
    </row>
    <row r="43963" spans="2:2" x14ac:dyDescent="0.2">
      <c r="B43963" s="10"/>
    </row>
    <row r="43964" spans="2:2" x14ac:dyDescent="0.2">
      <c r="B43964" s="10"/>
    </row>
    <row r="43965" spans="2:2" x14ac:dyDescent="0.2">
      <c r="B43965" s="10"/>
    </row>
    <row r="43966" spans="2:2" x14ac:dyDescent="0.2">
      <c r="B43966" s="10"/>
    </row>
    <row r="43967" spans="2:2" x14ac:dyDescent="0.2">
      <c r="B43967" s="10"/>
    </row>
    <row r="43968" spans="2:2" x14ac:dyDescent="0.2">
      <c r="B43968" s="10"/>
    </row>
    <row r="43969" spans="2:2" x14ac:dyDescent="0.2">
      <c r="B43969" s="10"/>
    </row>
    <row r="43970" spans="2:2" x14ac:dyDescent="0.2">
      <c r="B43970" s="10"/>
    </row>
    <row r="43971" spans="2:2" x14ac:dyDescent="0.2">
      <c r="B43971" s="10"/>
    </row>
    <row r="43972" spans="2:2" x14ac:dyDescent="0.2">
      <c r="B43972" s="10"/>
    </row>
    <row r="43973" spans="2:2" x14ac:dyDescent="0.2">
      <c r="B43973" s="10"/>
    </row>
    <row r="43974" spans="2:2" x14ac:dyDescent="0.2">
      <c r="B43974" s="10"/>
    </row>
    <row r="43975" spans="2:2" x14ac:dyDescent="0.2">
      <c r="B43975" s="10"/>
    </row>
    <row r="43976" spans="2:2" x14ac:dyDescent="0.2">
      <c r="B43976" s="10"/>
    </row>
    <row r="43977" spans="2:2" x14ac:dyDescent="0.2">
      <c r="B43977" s="10"/>
    </row>
    <row r="43978" spans="2:2" x14ac:dyDescent="0.2">
      <c r="B43978" s="10"/>
    </row>
    <row r="43979" spans="2:2" x14ac:dyDescent="0.2">
      <c r="B43979" s="10"/>
    </row>
    <row r="43980" spans="2:2" x14ac:dyDescent="0.2">
      <c r="B43980" s="10"/>
    </row>
    <row r="43981" spans="2:2" x14ac:dyDescent="0.2">
      <c r="B43981" s="10"/>
    </row>
    <row r="43982" spans="2:2" x14ac:dyDescent="0.2">
      <c r="B43982" s="10"/>
    </row>
    <row r="43983" spans="2:2" x14ac:dyDescent="0.2">
      <c r="B43983" s="10"/>
    </row>
    <row r="43984" spans="2:2" x14ac:dyDescent="0.2">
      <c r="B43984" s="10"/>
    </row>
    <row r="43985" spans="2:2" x14ac:dyDescent="0.2">
      <c r="B43985" s="10"/>
    </row>
    <row r="43986" spans="2:2" x14ac:dyDescent="0.2">
      <c r="B43986" s="10"/>
    </row>
    <row r="43987" spans="2:2" x14ac:dyDescent="0.2">
      <c r="B43987" s="10"/>
    </row>
    <row r="43988" spans="2:2" x14ac:dyDescent="0.2">
      <c r="B43988" s="10"/>
    </row>
    <row r="43989" spans="2:2" x14ac:dyDescent="0.2">
      <c r="B43989" s="10"/>
    </row>
    <row r="43990" spans="2:2" x14ac:dyDescent="0.2">
      <c r="B43990" s="10"/>
    </row>
    <row r="43991" spans="2:2" x14ac:dyDescent="0.2">
      <c r="B43991" s="10"/>
    </row>
    <row r="43992" spans="2:2" x14ac:dyDescent="0.2">
      <c r="B43992" s="10"/>
    </row>
    <row r="43993" spans="2:2" x14ac:dyDescent="0.2">
      <c r="B43993" s="10"/>
    </row>
    <row r="43994" spans="2:2" x14ac:dyDescent="0.2">
      <c r="B43994" s="10"/>
    </row>
    <row r="43995" spans="2:2" x14ac:dyDescent="0.2">
      <c r="B43995" s="10"/>
    </row>
    <row r="43996" spans="2:2" x14ac:dyDescent="0.2">
      <c r="B43996" s="10"/>
    </row>
    <row r="43997" spans="2:2" x14ac:dyDescent="0.2">
      <c r="B43997" s="10"/>
    </row>
    <row r="43998" spans="2:2" x14ac:dyDescent="0.2">
      <c r="B43998" s="10"/>
    </row>
    <row r="43999" spans="2:2" x14ac:dyDescent="0.2">
      <c r="B43999" s="10"/>
    </row>
    <row r="44000" spans="2:2" x14ac:dyDescent="0.2">
      <c r="B44000" s="10"/>
    </row>
    <row r="44001" spans="2:2" x14ac:dyDescent="0.2">
      <c r="B44001" s="10"/>
    </row>
    <row r="44002" spans="2:2" x14ac:dyDescent="0.2">
      <c r="B44002" s="10"/>
    </row>
    <row r="44003" spans="2:2" x14ac:dyDescent="0.2">
      <c r="B44003" s="10"/>
    </row>
    <row r="44004" spans="2:2" x14ac:dyDescent="0.2">
      <c r="B44004" s="10"/>
    </row>
    <row r="44005" spans="2:2" x14ac:dyDescent="0.2">
      <c r="B44005" s="10"/>
    </row>
    <row r="44006" spans="2:2" x14ac:dyDescent="0.2">
      <c r="B44006" s="10"/>
    </row>
    <row r="44007" spans="2:2" x14ac:dyDescent="0.2">
      <c r="B44007" s="10"/>
    </row>
    <row r="44008" spans="2:2" x14ac:dyDescent="0.2">
      <c r="B44008" s="10"/>
    </row>
    <row r="44009" spans="2:2" x14ac:dyDescent="0.2">
      <c r="B44009" s="10"/>
    </row>
    <row r="44010" spans="2:2" x14ac:dyDescent="0.2">
      <c r="B44010" s="10"/>
    </row>
    <row r="44011" spans="2:2" x14ac:dyDescent="0.2">
      <c r="B44011" s="10"/>
    </row>
    <row r="44012" spans="2:2" x14ac:dyDescent="0.2">
      <c r="B44012" s="10"/>
    </row>
    <row r="44013" spans="2:2" x14ac:dyDescent="0.2">
      <c r="B44013" s="10"/>
    </row>
    <row r="44014" spans="2:2" x14ac:dyDescent="0.2">
      <c r="B44014" s="10"/>
    </row>
    <row r="44015" spans="2:2" x14ac:dyDescent="0.2">
      <c r="B44015" s="10"/>
    </row>
    <row r="44016" spans="2:2" x14ac:dyDescent="0.2">
      <c r="B44016" s="10"/>
    </row>
    <row r="44017" spans="2:2" x14ac:dyDescent="0.2">
      <c r="B44017" s="10"/>
    </row>
    <row r="44018" spans="2:2" x14ac:dyDescent="0.2">
      <c r="B44018" s="10"/>
    </row>
    <row r="44019" spans="2:2" x14ac:dyDescent="0.2">
      <c r="B44019" s="10"/>
    </row>
    <row r="44020" spans="2:2" x14ac:dyDescent="0.2">
      <c r="B44020" s="10"/>
    </row>
    <row r="44021" spans="2:2" x14ac:dyDescent="0.2">
      <c r="B44021" s="10"/>
    </row>
    <row r="44022" spans="2:2" x14ac:dyDescent="0.2">
      <c r="B44022" s="10"/>
    </row>
    <row r="44023" spans="2:2" x14ac:dyDescent="0.2">
      <c r="B44023" s="10"/>
    </row>
    <row r="44024" spans="2:2" x14ac:dyDescent="0.2">
      <c r="B44024" s="10"/>
    </row>
    <row r="44025" spans="2:2" x14ac:dyDescent="0.2">
      <c r="B44025" s="10"/>
    </row>
    <row r="44026" spans="2:2" x14ac:dyDescent="0.2">
      <c r="B44026" s="10"/>
    </row>
    <row r="44027" spans="2:2" x14ac:dyDescent="0.2">
      <c r="B44027" s="10"/>
    </row>
    <row r="44028" spans="2:2" x14ac:dyDescent="0.2">
      <c r="B44028" s="10"/>
    </row>
    <row r="44029" spans="2:2" x14ac:dyDescent="0.2">
      <c r="B44029" s="10"/>
    </row>
    <row r="44030" spans="2:2" x14ac:dyDescent="0.2">
      <c r="B44030" s="10"/>
    </row>
    <row r="44031" spans="2:2" x14ac:dyDescent="0.2">
      <c r="B44031" s="10"/>
    </row>
    <row r="44032" spans="2:2" x14ac:dyDescent="0.2">
      <c r="B44032" s="10"/>
    </row>
    <row r="44033" spans="2:2" x14ac:dyDescent="0.2">
      <c r="B44033" s="10"/>
    </row>
    <row r="44034" spans="2:2" x14ac:dyDescent="0.2">
      <c r="B44034" s="10"/>
    </row>
    <row r="44035" spans="2:2" x14ac:dyDescent="0.2">
      <c r="B44035" s="10"/>
    </row>
    <row r="44036" spans="2:2" x14ac:dyDescent="0.2">
      <c r="B44036" s="10"/>
    </row>
    <row r="44037" spans="2:2" x14ac:dyDescent="0.2">
      <c r="B44037" s="10"/>
    </row>
    <row r="44038" spans="2:2" x14ac:dyDescent="0.2">
      <c r="B44038" s="10"/>
    </row>
    <row r="44039" spans="2:2" x14ac:dyDescent="0.2">
      <c r="B44039" s="10"/>
    </row>
    <row r="44040" spans="2:2" x14ac:dyDescent="0.2">
      <c r="B44040" s="10"/>
    </row>
    <row r="44041" spans="2:2" x14ac:dyDescent="0.2">
      <c r="B44041" s="10"/>
    </row>
    <row r="44042" spans="2:2" x14ac:dyDescent="0.2">
      <c r="B44042" s="10"/>
    </row>
    <row r="44043" spans="2:2" x14ac:dyDescent="0.2">
      <c r="B44043" s="10"/>
    </row>
    <row r="44044" spans="2:2" x14ac:dyDescent="0.2">
      <c r="B44044" s="10"/>
    </row>
    <row r="44045" spans="2:2" x14ac:dyDescent="0.2">
      <c r="B44045" s="10"/>
    </row>
    <row r="44046" spans="2:2" x14ac:dyDescent="0.2">
      <c r="B44046" s="10"/>
    </row>
    <row r="44047" spans="2:2" x14ac:dyDescent="0.2">
      <c r="B44047" s="10"/>
    </row>
    <row r="44048" spans="2:2" x14ac:dyDescent="0.2">
      <c r="B44048" s="10"/>
    </row>
    <row r="44049" spans="2:2" x14ac:dyDescent="0.2">
      <c r="B44049" s="10"/>
    </row>
    <row r="44050" spans="2:2" x14ac:dyDescent="0.2">
      <c r="B44050" s="10"/>
    </row>
    <row r="44051" spans="2:2" x14ac:dyDescent="0.2">
      <c r="B44051" s="10"/>
    </row>
    <row r="44052" spans="2:2" x14ac:dyDescent="0.2">
      <c r="B44052" s="10"/>
    </row>
    <row r="44053" spans="2:2" x14ac:dyDescent="0.2">
      <c r="B44053" s="10"/>
    </row>
    <row r="44054" spans="2:2" x14ac:dyDescent="0.2">
      <c r="B44054" s="10"/>
    </row>
    <row r="44055" spans="2:2" x14ac:dyDescent="0.2">
      <c r="B44055" s="10"/>
    </row>
    <row r="44056" spans="2:2" x14ac:dyDescent="0.2">
      <c r="B44056" s="10"/>
    </row>
    <row r="44057" spans="2:2" x14ac:dyDescent="0.2">
      <c r="B44057" s="10"/>
    </row>
    <row r="44058" spans="2:2" x14ac:dyDescent="0.2">
      <c r="B44058" s="10"/>
    </row>
    <row r="44059" spans="2:2" x14ac:dyDescent="0.2">
      <c r="B44059" s="10"/>
    </row>
    <row r="44060" spans="2:2" x14ac:dyDescent="0.2">
      <c r="B44060" s="10"/>
    </row>
    <row r="44061" spans="2:2" x14ac:dyDescent="0.2">
      <c r="B44061" s="10"/>
    </row>
    <row r="44062" spans="2:2" x14ac:dyDescent="0.2">
      <c r="B44062" s="10"/>
    </row>
    <row r="44063" spans="2:2" x14ac:dyDescent="0.2">
      <c r="B44063" s="10"/>
    </row>
    <row r="44064" spans="2:2" x14ac:dyDescent="0.2">
      <c r="B44064" s="10"/>
    </row>
    <row r="44065" spans="2:2" x14ac:dyDescent="0.2">
      <c r="B44065" s="10"/>
    </row>
    <row r="44066" spans="2:2" x14ac:dyDescent="0.2">
      <c r="B44066" s="10"/>
    </row>
    <row r="44067" spans="2:2" x14ac:dyDescent="0.2">
      <c r="B44067" s="10"/>
    </row>
    <row r="44068" spans="2:2" x14ac:dyDescent="0.2">
      <c r="B44068" s="10"/>
    </row>
    <row r="44069" spans="2:2" x14ac:dyDescent="0.2">
      <c r="B44069" s="10"/>
    </row>
    <row r="44070" spans="2:2" x14ac:dyDescent="0.2">
      <c r="B44070" s="10"/>
    </row>
    <row r="44071" spans="2:2" x14ac:dyDescent="0.2">
      <c r="B44071" s="10"/>
    </row>
    <row r="44072" spans="2:2" x14ac:dyDescent="0.2">
      <c r="B44072" s="10"/>
    </row>
    <row r="44073" spans="2:2" x14ac:dyDescent="0.2">
      <c r="B44073" s="10"/>
    </row>
    <row r="44074" spans="2:2" x14ac:dyDescent="0.2">
      <c r="B44074" s="10"/>
    </row>
    <row r="44075" spans="2:2" x14ac:dyDescent="0.2">
      <c r="B44075" s="10"/>
    </row>
    <row r="44076" spans="2:2" x14ac:dyDescent="0.2">
      <c r="B44076" s="10"/>
    </row>
    <row r="44077" spans="2:2" x14ac:dyDescent="0.2">
      <c r="B44077" s="10"/>
    </row>
    <row r="44078" spans="2:2" x14ac:dyDescent="0.2">
      <c r="B44078" s="10"/>
    </row>
    <row r="44079" spans="2:2" x14ac:dyDescent="0.2">
      <c r="B44079" s="10"/>
    </row>
    <row r="44080" spans="2:2" x14ac:dyDescent="0.2">
      <c r="B44080" s="10"/>
    </row>
    <row r="44081" spans="2:2" x14ac:dyDescent="0.2">
      <c r="B44081" s="10"/>
    </row>
    <row r="44082" spans="2:2" x14ac:dyDescent="0.2">
      <c r="B44082" s="10"/>
    </row>
    <row r="44083" spans="2:2" x14ac:dyDescent="0.2">
      <c r="B44083" s="10"/>
    </row>
    <row r="44084" spans="2:2" x14ac:dyDescent="0.2">
      <c r="B44084" s="10"/>
    </row>
    <row r="44085" spans="2:2" x14ac:dyDescent="0.2">
      <c r="B44085" s="10"/>
    </row>
    <row r="44086" spans="2:2" x14ac:dyDescent="0.2">
      <c r="B44086" s="10"/>
    </row>
    <row r="44087" spans="2:2" x14ac:dyDescent="0.2">
      <c r="B44087" s="10"/>
    </row>
    <row r="44088" spans="2:2" x14ac:dyDescent="0.2">
      <c r="B44088" s="10"/>
    </row>
    <row r="44089" spans="2:2" x14ac:dyDescent="0.2">
      <c r="B44089" s="10"/>
    </row>
    <row r="44090" spans="2:2" x14ac:dyDescent="0.2">
      <c r="B44090" s="10"/>
    </row>
    <row r="44091" spans="2:2" x14ac:dyDescent="0.2">
      <c r="B44091" s="10"/>
    </row>
    <row r="44092" spans="2:2" x14ac:dyDescent="0.2">
      <c r="B44092" s="10"/>
    </row>
    <row r="44093" spans="2:2" x14ac:dyDescent="0.2">
      <c r="B44093" s="10"/>
    </row>
    <row r="44094" spans="2:2" x14ac:dyDescent="0.2">
      <c r="B44094" s="10"/>
    </row>
    <row r="44095" spans="2:2" x14ac:dyDescent="0.2">
      <c r="B44095" s="10"/>
    </row>
    <row r="44096" spans="2:2" x14ac:dyDescent="0.2">
      <c r="B44096" s="10"/>
    </row>
    <row r="44097" spans="2:2" x14ac:dyDescent="0.2">
      <c r="B44097" s="10"/>
    </row>
    <row r="44098" spans="2:2" x14ac:dyDescent="0.2">
      <c r="B44098" s="10"/>
    </row>
    <row r="44099" spans="2:2" x14ac:dyDescent="0.2">
      <c r="B44099" s="10"/>
    </row>
    <row r="44100" spans="2:2" x14ac:dyDescent="0.2">
      <c r="B44100" s="10"/>
    </row>
    <row r="44101" spans="2:2" x14ac:dyDescent="0.2">
      <c r="B44101" s="10"/>
    </row>
    <row r="44102" spans="2:2" x14ac:dyDescent="0.2">
      <c r="B44102" s="10"/>
    </row>
    <row r="44103" spans="2:2" x14ac:dyDescent="0.2">
      <c r="B44103" s="10"/>
    </row>
    <row r="44104" spans="2:2" x14ac:dyDescent="0.2">
      <c r="B44104" s="10"/>
    </row>
    <row r="44105" spans="2:2" x14ac:dyDescent="0.2">
      <c r="B44105" s="10"/>
    </row>
    <row r="44106" spans="2:2" x14ac:dyDescent="0.2">
      <c r="B44106" s="10"/>
    </row>
    <row r="44107" spans="2:2" x14ac:dyDescent="0.2">
      <c r="B44107" s="10"/>
    </row>
    <row r="44108" spans="2:2" x14ac:dyDescent="0.2">
      <c r="B44108" s="10"/>
    </row>
    <row r="44109" spans="2:2" x14ac:dyDescent="0.2">
      <c r="B44109" s="10"/>
    </row>
    <row r="44110" spans="2:2" x14ac:dyDescent="0.2">
      <c r="B44110" s="10"/>
    </row>
    <row r="44111" spans="2:2" x14ac:dyDescent="0.2">
      <c r="B44111" s="10"/>
    </row>
    <row r="44112" spans="2:2" x14ac:dyDescent="0.2">
      <c r="B44112" s="10"/>
    </row>
    <row r="44113" spans="2:2" x14ac:dyDescent="0.2">
      <c r="B44113" s="10"/>
    </row>
    <row r="44114" spans="2:2" x14ac:dyDescent="0.2">
      <c r="B44114" s="10"/>
    </row>
    <row r="44115" spans="2:2" x14ac:dyDescent="0.2">
      <c r="B44115" s="10"/>
    </row>
    <row r="44116" spans="2:2" x14ac:dyDescent="0.2">
      <c r="B44116" s="10"/>
    </row>
    <row r="44117" spans="2:2" x14ac:dyDescent="0.2">
      <c r="B44117" s="10"/>
    </row>
    <row r="44118" spans="2:2" x14ac:dyDescent="0.2">
      <c r="B44118" s="10"/>
    </row>
    <row r="44119" spans="2:2" x14ac:dyDescent="0.2">
      <c r="B44119" s="10"/>
    </row>
    <row r="44120" spans="2:2" x14ac:dyDescent="0.2">
      <c r="B44120" s="10"/>
    </row>
    <row r="44121" spans="2:2" x14ac:dyDescent="0.2">
      <c r="B44121" s="10"/>
    </row>
    <row r="44122" spans="2:2" x14ac:dyDescent="0.2">
      <c r="B44122" s="10"/>
    </row>
    <row r="44123" spans="2:2" x14ac:dyDescent="0.2">
      <c r="B44123" s="10"/>
    </row>
    <row r="44124" spans="2:2" x14ac:dyDescent="0.2">
      <c r="B44124" s="10"/>
    </row>
    <row r="44125" spans="2:2" x14ac:dyDescent="0.2">
      <c r="B44125" s="10"/>
    </row>
    <row r="44126" spans="2:2" x14ac:dyDescent="0.2">
      <c r="B44126" s="10"/>
    </row>
    <row r="44127" spans="2:2" x14ac:dyDescent="0.2">
      <c r="B44127" s="10"/>
    </row>
    <row r="44128" spans="2:2" x14ac:dyDescent="0.2">
      <c r="B44128" s="10"/>
    </row>
    <row r="44129" spans="2:2" x14ac:dyDescent="0.2">
      <c r="B44129" s="10"/>
    </row>
    <row r="44130" spans="2:2" x14ac:dyDescent="0.2">
      <c r="B44130" s="10"/>
    </row>
    <row r="44131" spans="2:2" x14ac:dyDescent="0.2">
      <c r="B44131" s="10"/>
    </row>
    <row r="44132" spans="2:2" x14ac:dyDescent="0.2">
      <c r="B44132" s="10"/>
    </row>
    <row r="44133" spans="2:2" x14ac:dyDescent="0.2">
      <c r="B44133" s="10"/>
    </row>
    <row r="44134" spans="2:2" x14ac:dyDescent="0.2">
      <c r="B44134" s="10"/>
    </row>
    <row r="44135" spans="2:2" x14ac:dyDescent="0.2">
      <c r="B44135" s="10"/>
    </row>
    <row r="44136" spans="2:2" x14ac:dyDescent="0.2">
      <c r="B44136" s="10"/>
    </row>
    <row r="44137" spans="2:2" x14ac:dyDescent="0.2">
      <c r="B44137" s="10"/>
    </row>
    <row r="44138" spans="2:2" x14ac:dyDescent="0.2">
      <c r="B44138" s="10"/>
    </row>
    <row r="44139" spans="2:2" x14ac:dyDescent="0.2">
      <c r="B44139" s="10"/>
    </row>
    <row r="44140" spans="2:2" x14ac:dyDescent="0.2">
      <c r="B44140" s="10"/>
    </row>
    <row r="44141" spans="2:2" x14ac:dyDescent="0.2">
      <c r="B44141" s="10"/>
    </row>
    <row r="44142" spans="2:2" x14ac:dyDescent="0.2">
      <c r="B44142" s="10"/>
    </row>
    <row r="44143" spans="2:2" x14ac:dyDescent="0.2">
      <c r="B44143" s="10"/>
    </row>
    <row r="44144" spans="2:2" x14ac:dyDescent="0.2">
      <c r="B44144" s="10"/>
    </row>
    <row r="44145" spans="2:2" x14ac:dyDescent="0.2">
      <c r="B44145" s="10"/>
    </row>
    <row r="44146" spans="2:2" x14ac:dyDescent="0.2">
      <c r="B44146" s="10"/>
    </row>
    <row r="44147" spans="2:2" x14ac:dyDescent="0.2">
      <c r="B44147" s="10"/>
    </row>
    <row r="44148" spans="2:2" x14ac:dyDescent="0.2">
      <c r="B44148" s="10"/>
    </row>
    <row r="44149" spans="2:2" x14ac:dyDescent="0.2">
      <c r="B44149" s="10"/>
    </row>
    <row r="44150" spans="2:2" x14ac:dyDescent="0.2">
      <c r="B44150" s="10"/>
    </row>
    <row r="44151" spans="2:2" x14ac:dyDescent="0.2">
      <c r="B44151" s="10"/>
    </row>
    <row r="44152" spans="2:2" x14ac:dyDescent="0.2">
      <c r="B44152" s="10"/>
    </row>
    <row r="44153" spans="2:2" x14ac:dyDescent="0.2">
      <c r="B44153" s="10"/>
    </row>
    <row r="44154" spans="2:2" x14ac:dyDescent="0.2">
      <c r="B44154" s="10"/>
    </row>
    <row r="44155" spans="2:2" x14ac:dyDescent="0.2">
      <c r="B44155" s="10"/>
    </row>
    <row r="44156" spans="2:2" x14ac:dyDescent="0.2">
      <c r="B44156" s="10"/>
    </row>
    <row r="44157" spans="2:2" x14ac:dyDescent="0.2">
      <c r="B44157" s="10"/>
    </row>
    <row r="44158" spans="2:2" x14ac:dyDescent="0.2">
      <c r="B44158" s="10"/>
    </row>
    <row r="44159" spans="2:2" x14ac:dyDescent="0.2">
      <c r="B44159" s="10"/>
    </row>
    <row r="44160" spans="2:2" x14ac:dyDescent="0.2">
      <c r="B44160" s="10"/>
    </row>
    <row r="44161" spans="2:2" x14ac:dyDescent="0.2">
      <c r="B44161" s="10"/>
    </row>
    <row r="44162" spans="2:2" x14ac:dyDescent="0.2">
      <c r="B44162" s="10"/>
    </row>
    <row r="44163" spans="2:2" x14ac:dyDescent="0.2">
      <c r="B44163" s="10"/>
    </row>
    <row r="44164" spans="2:2" x14ac:dyDescent="0.2">
      <c r="B44164" s="10"/>
    </row>
    <row r="44165" spans="2:2" x14ac:dyDescent="0.2">
      <c r="B44165" s="10"/>
    </row>
    <row r="44166" spans="2:2" x14ac:dyDescent="0.2">
      <c r="B44166" s="10"/>
    </row>
    <row r="44167" spans="2:2" x14ac:dyDescent="0.2">
      <c r="B44167" s="10"/>
    </row>
    <row r="44168" spans="2:2" x14ac:dyDescent="0.2">
      <c r="B44168" s="10"/>
    </row>
    <row r="44169" spans="2:2" x14ac:dyDescent="0.2">
      <c r="B44169" s="10"/>
    </row>
    <row r="44170" spans="2:2" x14ac:dyDescent="0.2">
      <c r="B44170" s="10"/>
    </row>
    <row r="44171" spans="2:2" x14ac:dyDescent="0.2">
      <c r="B44171" s="10"/>
    </row>
    <row r="44172" spans="2:2" x14ac:dyDescent="0.2">
      <c r="B44172" s="10"/>
    </row>
    <row r="44173" spans="2:2" x14ac:dyDescent="0.2">
      <c r="B44173" s="10"/>
    </row>
    <row r="44174" spans="2:2" x14ac:dyDescent="0.2">
      <c r="B44174" s="10"/>
    </row>
    <row r="44175" spans="2:2" x14ac:dyDescent="0.2">
      <c r="B44175" s="10"/>
    </row>
    <row r="44176" spans="2:2" x14ac:dyDescent="0.2">
      <c r="B44176" s="10"/>
    </row>
    <row r="44177" spans="2:2" x14ac:dyDescent="0.2">
      <c r="B44177" s="10"/>
    </row>
    <row r="44178" spans="2:2" x14ac:dyDescent="0.2">
      <c r="B44178" s="10"/>
    </row>
    <row r="44179" spans="2:2" x14ac:dyDescent="0.2">
      <c r="B44179" s="10"/>
    </row>
    <row r="44180" spans="2:2" x14ac:dyDescent="0.2">
      <c r="B44180" s="10"/>
    </row>
    <row r="44181" spans="2:2" x14ac:dyDescent="0.2">
      <c r="B44181" s="10"/>
    </row>
    <row r="44182" spans="2:2" x14ac:dyDescent="0.2">
      <c r="B44182" s="10"/>
    </row>
    <row r="44183" spans="2:2" x14ac:dyDescent="0.2">
      <c r="B44183" s="10"/>
    </row>
    <row r="44184" spans="2:2" x14ac:dyDescent="0.2">
      <c r="B44184" s="10"/>
    </row>
    <row r="44185" spans="2:2" x14ac:dyDescent="0.2">
      <c r="B44185" s="10"/>
    </row>
    <row r="44186" spans="2:2" x14ac:dyDescent="0.2">
      <c r="B44186" s="10"/>
    </row>
    <row r="44187" spans="2:2" x14ac:dyDescent="0.2">
      <c r="B44187" s="10"/>
    </row>
    <row r="44188" spans="2:2" x14ac:dyDescent="0.2">
      <c r="B44188" s="10"/>
    </row>
    <row r="44189" spans="2:2" x14ac:dyDescent="0.2">
      <c r="B44189" s="10"/>
    </row>
    <row r="44190" spans="2:2" x14ac:dyDescent="0.2">
      <c r="B44190" s="10"/>
    </row>
    <row r="44191" spans="2:2" x14ac:dyDescent="0.2">
      <c r="B44191" s="10"/>
    </row>
    <row r="44192" spans="2:2" x14ac:dyDescent="0.2">
      <c r="B44192" s="10"/>
    </row>
    <row r="44193" spans="2:2" x14ac:dyDescent="0.2">
      <c r="B44193" s="10"/>
    </row>
    <row r="44194" spans="2:2" x14ac:dyDescent="0.2">
      <c r="B44194" s="10"/>
    </row>
    <row r="44195" spans="2:2" x14ac:dyDescent="0.2">
      <c r="B44195" s="10"/>
    </row>
    <row r="44196" spans="2:2" x14ac:dyDescent="0.2">
      <c r="B44196" s="10"/>
    </row>
    <row r="44197" spans="2:2" x14ac:dyDescent="0.2">
      <c r="B44197" s="10"/>
    </row>
    <row r="44198" spans="2:2" x14ac:dyDescent="0.2">
      <c r="B44198" s="10"/>
    </row>
    <row r="44199" spans="2:2" x14ac:dyDescent="0.2">
      <c r="B44199" s="10"/>
    </row>
    <row r="44200" spans="2:2" x14ac:dyDescent="0.2">
      <c r="B44200" s="10"/>
    </row>
    <row r="44201" spans="2:2" x14ac:dyDescent="0.2">
      <c r="B44201" s="10"/>
    </row>
    <row r="44202" spans="2:2" x14ac:dyDescent="0.2">
      <c r="B44202" s="10"/>
    </row>
    <row r="44203" spans="2:2" x14ac:dyDescent="0.2">
      <c r="B44203" s="10"/>
    </row>
    <row r="44204" spans="2:2" x14ac:dyDescent="0.2">
      <c r="B44204" s="10"/>
    </row>
    <row r="44205" spans="2:2" x14ac:dyDescent="0.2">
      <c r="B44205" s="10"/>
    </row>
    <row r="44206" spans="2:2" x14ac:dyDescent="0.2">
      <c r="B44206" s="10"/>
    </row>
    <row r="44207" spans="2:2" x14ac:dyDescent="0.2">
      <c r="B44207" s="10"/>
    </row>
    <row r="44208" spans="2:2" x14ac:dyDescent="0.2">
      <c r="B44208" s="10"/>
    </row>
    <row r="44209" spans="2:2" x14ac:dyDescent="0.2">
      <c r="B44209" s="10"/>
    </row>
    <row r="44210" spans="2:2" x14ac:dyDescent="0.2">
      <c r="B44210" s="10"/>
    </row>
    <row r="44211" spans="2:2" x14ac:dyDescent="0.2">
      <c r="B44211" s="10"/>
    </row>
    <row r="44212" spans="2:2" x14ac:dyDescent="0.2">
      <c r="B44212" s="10"/>
    </row>
    <row r="44213" spans="2:2" x14ac:dyDescent="0.2">
      <c r="B44213" s="10"/>
    </row>
    <row r="44214" spans="2:2" x14ac:dyDescent="0.2">
      <c r="B44214" s="10"/>
    </row>
    <row r="44215" spans="2:2" x14ac:dyDescent="0.2">
      <c r="B44215" s="10"/>
    </row>
    <row r="44216" spans="2:2" x14ac:dyDescent="0.2">
      <c r="B44216" s="10"/>
    </row>
    <row r="44217" spans="2:2" x14ac:dyDescent="0.2">
      <c r="B44217" s="10"/>
    </row>
    <row r="44218" spans="2:2" x14ac:dyDescent="0.2">
      <c r="B44218" s="10"/>
    </row>
    <row r="44219" spans="2:2" x14ac:dyDescent="0.2">
      <c r="B44219" s="10"/>
    </row>
    <row r="44220" spans="2:2" x14ac:dyDescent="0.2">
      <c r="B44220" s="10"/>
    </row>
    <row r="44221" spans="2:2" x14ac:dyDescent="0.2">
      <c r="B44221" s="10"/>
    </row>
    <row r="44222" spans="2:2" x14ac:dyDescent="0.2">
      <c r="B44222" s="10"/>
    </row>
    <row r="44223" spans="2:2" x14ac:dyDescent="0.2">
      <c r="B44223" s="10"/>
    </row>
    <row r="44224" spans="2:2" x14ac:dyDescent="0.2">
      <c r="B44224" s="10"/>
    </row>
    <row r="44225" spans="2:2" x14ac:dyDescent="0.2">
      <c r="B44225" s="10"/>
    </row>
    <row r="44226" spans="2:2" x14ac:dyDescent="0.2">
      <c r="B44226" s="10"/>
    </row>
    <row r="44227" spans="2:2" x14ac:dyDescent="0.2">
      <c r="B44227" s="10"/>
    </row>
    <row r="44228" spans="2:2" x14ac:dyDescent="0.2">
      <c r="B44228" s="10"/>
    </row>
    <row r="44229" spans="2:2" x14ac:dyDescent="0.2">
      <c r="B44229" s="10"/>
    </row>
    <row r="44230" spans="2:2" x14ac:dyDescent="0.2">
      <c r="B44230" s="10"/>
    </row>
    <row r="44231" spans="2:2" x14ac:dyDescent="0.2">
      <c r="B44231" s="10"/>
    </row>
    <row r="44232" spans="2:2" x14ac:dyDescent="0.2">
      <c r="B44232" s="10"/>
    </row>
    <row r="44233" spans="2:2" x14ac:dyDescent="0.2">
      <c r="B44233" s="10"/>
    </row>
    <row r="44234" spans="2:2" x14ac:dyDescent="0.2">
      <c r="B44234" s="10"/>
    </row>
    <row r="44235" spans="2:2" x14ac:dyDescent="0.2">
      <c r="B44235" s="10"/>
    </row>
    <row r="44236" spans="2:2" x14ac:dyDescent="0.2">
      <c r="B44236" s="10"/>
    </row>
    <row r="44237" spans="2:2" x14ac:dyDescent="0.2">
      <c r="B44237" s="10"/>
    </row>
    <row r="44238" spans="2:2" x14ac:dyDescent="0.2">
      <c r="B44238" s="10"/>
    </row>
    <row r="44239" spans="2:2" x14ac:dyDescent="0.2">
      <c r="B44239" s="10"/>
    </row>
    <row r="44240" spans="2:2" x14ac:dyDescent="0.2">
      <c r="B44240" s="10"/>
    </row>
    <row r="44241" spans="2:2" x14ac:dyDescent="0.2">
      <c r="B44241" s="10"/>
    </row>
    <row r="44242" spans="2:2" x14ac:dyDescent="0.2">
      <c r="B44242" s="10"/>
    </row>
    <row r="44243" spans="2:2" x14ac:dyDescent="0.2">
      <c r="B44243" s="10"/>
    </row>
    <row r="44244" spans="2:2" x14ac:dyDescent="0.2">
      <c r="B44244" s="10"/>
    </row>
    <row r="44245" spans="2:2" x14ac:dyDescent="0.2">
      <c r="B44245" s="10"/>
    </row>
    <row r="44246" spans="2:2" x14ac:dyDescent="0.2">
      <c r="B44246" s="10"/>
    </row>
    <row r="44247" spans="2:2" x14ac:dyDescent="0.2">
      <c r="B44247" s="10"/>
    </row>
    <row r="44248" spans="2:2" x14ac:dyDescent="0.2">
      <c r="B44248" s="10"/>
    </row>
    <row r="44249" spans="2:2" x14ac:dyDescent="0.2">
      <c r="B44249" s="10"/>
    </row>
    <row r="44250" spans="2:2" x14ac:dyDescent="0.2">
      <c r="B44250" s="10"/>
    </row>
    <row r="44251" spans="2:2" x14ac:dyDescent="0.2">
      <c r="B44251" s="10"/>
    </row>
    <row r="44252" spans="2:2" x14ac:dyDescent="0.2">
      <c r="B44252" s="10"/>
    </row>
    <row r="44253" spans="2:2" x14ac:dyDescent="0.2">
      <c r="B44253" s="10"/>
    </row>
    <row r="44254" spans="2:2" x14ac:dyDescent="0.2">
      <c r="B44254" s="10"/>
    </row>
    <row r="44255" spans="2:2" x14ac:dyDescent="0.2">
      <c r="B44255" s="10"/>
    </row>
    <row r="44256" spans="2:2" x14ac:dyDescent="0.2">
      <c r="B44256" s="10"/>
    </row>
    <row r="44257" spans="2:2" x14ac:dyDescent="0.2">
      <c r="B44257" s="10"/>
    </row>
    <row r="44258" spans="2:2" x14ac:dyDescent="0.2">
      <c r="B44258" s="10"/>
    </row>
    <row r="44259" spans="2:2" x14ac:dyDescent="0.2">
      <c r="B44259" s="10"/>
    </row>
    <row r="44260" spans="2:2" x14ac:dyDescent="0.2">
      <c r="B44260" s="10"/>
    </row>
    <row r="44261" spans="2:2" x14ac:dyDescent="0.2">
      <c r="B44261" s="10"/>
    </row>
    <row r="44262" spans="2:2" x14ac:dyDescent="0.2">
      <c r="B44262" s="10"/>
    </row>
    <row r="44263" spans="2:2" x14ac:dyDescent="0.2">
      <c r="B44263" s="10"/>
    </row>
    <row r="44264" spans="2:2" x14ac:dyDescent="0.2">
      <c r="B44264" s="10"/>
    </row>
    <row r="44265" spans="2:2" x14ac:dyDescent="0.2">
      <c r="B44265" s="10"/>
    </row>
    <row r="44266" spans="2:2" x14ac:dyDescent="0.2">
      <c r="B44266" s="10"/>
    </row>
    <row r="44267" spans="2:2" x14ac:dyDescent="0.2">
      <c r="B44267" s="10"/>
    </row>
    <row r="44268" spans="2:2" x14ac:dyDescent="0.2">
      <c r="B44268" s="10"/>
    </row>
    <row r="44269" spans="2:2" x14ac:dyDescent="0.2">
      <c r="B44269" s="10"/>
    </row>
    <row r="44270" spans="2:2" x14ac:dyDescent="0.2">
      <c r="B44270" s="10"/>
    </row>
    <row r="44271" spans="2:2" x14ac:dyDescent="0.2">
      <c r="B44271" s="10"/>
    </row>
    <row r="44272" spans="2:2" x14ac:dyDescent="0.2">
      <c r="B44272" s="10"/>
    </row>
    <row r="44273" spans="2:2" x14ac:dyDescent="0.2">
      <c r="B44273" s="10"/>
    </row>
    <row r="44274" spans="2:2" x14ac:dyDescent="0.2">
      <c r="B44274" s="10"/>
    </row>
    <row r="44275" spans="2:2" x14ac:dyDescent="0.2">
      <c r="B44275" s="10"/>
    </row>
    <row r="44276" spans="2:2" x14ac:dyDescent="0.2">
      <c r="B44276" s="10"/>
    </row>
    <row r="44277" spans="2:2" x14ac:dyDescent="0.2">
      <c r="B44277" s="10"/>
    </row>
    <row r="44278" spans="2:2" x14ac:dyDescent="0.2">
      <c r="B44278" s="10"/>
    </row>
    <row r="44279" spans="2:2" x14ac:dyDescent="0.2">
      <c r="B44279" s="10"/>
    </row>
    <row r="44280" spans="2:2" x14ac:dyDescent="0.2">
      <c r="B44280" s="10"/>
    </row>
    <row r="44281" spans="2:2" x14ac:dyDescent="0.2">
      <c r="B44281" s="10"/>
    </row>
    <row r="44282" spans="2:2" x14ac:dyDescent="0.2">
      <c r="B44282" s="10"/>
    </row>
    <row r="44283" spans="2:2" x14ac:dyDescent="0.2">
      <c r="B44283" s="10"/>
    </row>
    <row r="44284" spans="2:2" x14ac:dyDescent="0.2">
      <c r="B44284" s="10"/>
    </row>
    <row r="44285" spans="2:2" x14ac:dyDescent="0.2">
      <c r="B44285" s="10"/>
    </row>
    <row r="44286" spans="2:2" x14ac:dyDescent="0.2">
      <c r="B44286" s="10"/>
    </row>
    <row r="44287" spans="2:2" x14ac:dyDescent="0.2">
      <c r="B44287" s="10"/>
    </row>
    <row r="44288" spans="2:2" x14ac:dyDescent="0.2">
      <c r="B44288" s="10"/>
    </row>
    <row r="44289" spans="2:2" x14ac:dyDescent="0.2">
      <c r="B44289" s="10"/>
    </row>
    <row r="44290" spans="2:2" x14ac:dyDescent="0.2">
      <c r="B44290" s="10"/>
    </row>
    <row r="44291" spans="2:2" x14ac:dyDescent="0.2">
      <c r="B44291" s="10"/>
    </row>
    <row r="44292" spans="2:2" x14ac:dyDescent="0.2">
      <c r="B44292" s="10"/>
    </row>
    <row r="44293" spans="2:2" x14ac:dyDescent="0.2">
      <c r="B44293" s="10"/>
    </row>
    <row r="44294" spans="2:2" x14ac:dyDescent="0.2">
      <c r="B44294" s="10"/>
    </row>
    <row r="44295" spans="2:2" x14ac:dyDescent="0.2">
      <c r="B44295" s="10"/>
    </row>
    <row r="44296" spans="2:2" x14ac:dyDescent="0.2">
      <c r="B44296" s="10"/>
    </row>
    <row r="44297" spans="2:2" x14ac:dyDescent="0.2">
      <c r="B44297" s="10"/>
    </row>
    <row r="44298" spans="2:2" x14ac:dyDescent="0.2">
      <c r="B44298" s="10"/>
    </row>
    <row r="44299" spans="2:2" x14ac:dyDescent="0.2">
      <c r="B44299" s="10"/>
    </row>
    <row r="44300" spans="2:2" x14ac:dyDescent="0.2">
      <c r="B44300" s="10"/>
    </row>
    <row r="44301" spans="2:2" x14ac:dyDescent="0.2">
      <c r="B44301" s="10"/>
    </row>
    <row r="44302" spans="2:2" x14ac:dyDescent="0.2">
      <c r="B44302" s="10"/>
    </row>
    <row r="44303" spans="2:2" x14ac:dyDescent="0.2">
      <c r="B44303" s="10"/>
    </row>
    <row r="44304" spans="2:2" x14ac:dyDescent="0.2">
      <c r="B44304" s="10"/>
    </row>
    <row r="44305" spans="2:2" x14ac:dyDescent="0.2">
      <c r="B44305" s="10"/>
    </row>
    <row r="44306" spans="2:2" x14ac:dyDescent="0.2">
      <c r="B44306" s="10"/>
    </row>
    <row r="44307" spans="2:2" x14ac:dyDescent="0.2">
      <c r="B44307" s="10"/>
    </row>
    <row r="44308" spans="2:2" x14ac:dyDescent="0.2">
      <c r="B44308" s="10"/>
    </row>
    <row r="44309" spans="2:2" x14ac:dyDescent="0.2">
      <c r="B44309" s="10"/>
    </row>
    <row r="44310" spans="2:2" x14ac:dyDescent="0.2">
      <c r="B44310" s="10"/>
    </row>
    <row r="44311" spans="2:2" x14ac:dyDescent="0.2">
      <c r="B44311" s="10"/>
    </row>
    <row r="44312" spans="2:2" x14ac:dyDescent="0.2">
      <c r="B44312" s="10"/>
    </row>
    <row r="44313" spans="2:2" x14ac:dyDescent="0.2">
      <c r="B44313" s="10"/>
    </row>
    <row r="44314" spans="2:2" x14ac:dyDescent="0.2">
      <c r="B44314" s="10"/>
    </row>
    <row r="44315" spans="2:2" x14ac:dyDescent="0.2">
      <c r="B44315" s="10"/>
    </row>
    <row r="44316" spans="2:2" x14ac:dyDescent="0.2">
      <c r="B44316" s="10"/>
    </row>
    <row r="44317" spans="2:2" x14ac:dyDescent="0.2">
      <c r="B44317" s="10"/>
    </row>
    <row r="44318" spans="2:2" x14ac:dyDescent="0.2">
      <c r="B44318" s="10"/>
    </row>
    <row r="44319" spans="2:2" x14ac:dyDescent="0.2">
      <c r="B44319" s="10"/>
    </row>
    <row r="44320" spans="2:2" x14ac:dyDescent="0.2">
      <c r="B44320" s="10"/>
    </row>
    <row r="44321" spans="2:2" x14ac:dyDescent="0.2">
      <c r="B44321" s="10"/>
    </row>
    <row r="44322" spans="2:2" x14ac:dyDescent="0.2">
      <c r="B44322" s="10"/>
    </row>
    <row r="44323" spans="2:2" x14ac:dyDescent="0.2">
      <c r="B44323" s="10"/>
    </row>
    <row r="44324" spans="2:2" x14ac:dyDescent="0.2">
      <c r="B44324" s="10"/>
    </row>
    <row r="44325" spans="2:2" x14ac:dyDescent="0.2">
      <c r="B44325" s="10"/>
    </row>
    <row r="44326" spans="2:2" x14ac:dyDescent="0.2">
      <c r="B44326" s="10"/>
    </row>
    <row r="44327" spans="2:2" x14ac:dyDescent="0.2">
      <c r="B44327" s="10"/>
    </row>
    <row r="44328" spans="2:2" x14ac:dyDescent="0.2">
      <c r="B44328" s="10"/>
    </row>
    <row r="44329" spans="2:2" x14ac:dyDescent="0.2">
      <c r="B44329" s="10"/>
    </row>
    <row r="44330" spans="2:2" x14ac:dyDescent="0.2">
      <c r="B44330" s="10"/>
    </row>
    <row r="44331" spans="2:2" x14ac:dyDescent="0.2">
      <c r="B44331" s="10"/>
    </row>
    <row r="44332" spans="2:2" x14ac:dyDescent="0.2">
      <c r="B44332" s="10"/>
    </row>
    <row r="44333" spans="2:2" x14ac:dyDescent="0.2">
      <c r="B44333" s="10"/>
    </row>
    <row r="44334" spans="2:2" x14ac:dyDescent="0.2">
      <c r="B44334" s="10"/>
    </row>
    <row r="44335" spans="2:2" x14ac:dyDescent="0.2">
      <c r="B44335" s="10"/>
    </row>
    <row r="44336" spans="2:2" x14ac:dyDescent="0.2">
      <c r="B44336" s="10"/>
    </row>
    <row r="44337" spans="2:2" x14ac:dyDescent="0.2">
      <c r="B44337" s="10"/>
    </row>
    <row r="44338" spans="2:2" x14ac:dyDescent="0.2">
      <c r="B44338" s="10"/>
    </row>
    <row r="44339" spans="2:2" x14ac:dyDescent="0.2">
      <c r="B44339" s="10"/>
    </row>
    <row r="44340" spans="2:2" x14ac:dyDescent="0.2">
      <c r="B44340" s="10"/>
    </row>
    <row r="44341" spans="2:2" x14ac:dyDescent="0.2">
      <c r="B44341" s="10"/>
    </row>
    <row r="44342" spans="2:2" x14ac:dyDescent="0.2">
      <c r="B44342" s="10"/>
    </row>
    <row r="44343" spans="2:2" x14ac:dyDescent="0.2">
      <c r="B44343" s="10"/>
    </row>
    <row r="44344" spans="2:2" x14ac:dyDescent="0.2">
      <c r="B44344" s="10"/>
    </row>
    <row r="44345" spans="2:2" x14ac:dyDescent="0.2">
      <c r="B44345" s="10"/>
    </row>
    <row r="44346" spans="2:2" x14ac:dyDescent="0.2">
      <c r="B44346" s="10"/>
    </row>
    <row r="44347" spans="2:2" x14ac:dyDescent="0.2">
      <c r="B44347" s="10"/>
    </row>
    <row r="44348" spans="2:2" x14ac:dyDescent="0.2">
      <c r="B44348" s="10"/>
    </row>
    <row r="44349" spans="2:2" x14ac:dyDescent="0.2">
      <c r="B44349" s="10"/>
    </row>
    <row r="44350" spans="2:2" x14ac:dyDescent="0.2">
      <c r="B44350" s="10"/>
    </row>
    <row r="44351" spans="2:2" x14ac:dyDescent="0.2">
      <c r="B44351" s="10"/>
    </row>
    <row r="44352" spans="2:2" x14ac:dyDescent="0.2">
      <c r="B44352" s="10"/>
    </row>
    <row r="44353" spans="2:2" x14ac:dyDescent="0.2">
      <c r="B44353" s="10"/>
    </row>
    <row r="44354" spans="2:2" x14ac:dyDescent="0.2">
      <c r="B44354" s="10"/>
    </row>
    <row r="44355" spans="2:2" x14ac:dyDescent="0.2">
      <c r="B44355" s="10"/>
    </row>
    <row r="44356" spans="2:2" x14ac:dyDescent="0.2">
      <c r="B44356" s="10"/>
    </row>
    <row r="44357" spans="2:2" x14ac:dyDescent="0.2">
      <c r="B44357" s="10"/>
    </row>
    <row r="44358" spans="2:2" x14ac:dyDescent="0.2">
      <c r="B44358" s="10"/>
    </row>
    <row r="44359" spans="2:2" x14ac:dyDescent="0.2">
      <c r="B44359" s="10"/>
    </row>
    <row r="44360" spans="2:2" x14ac:dyDescent="0.2">
      <c r="B44360" s="10"/>
    </row>
    <row r="44361" spans="2:2" x14ac:dyDescent="0.2">
      <c r="B44361" s="10"/>
    </row>
    <row r="44362" spans="2:2" x14ac:dyDescent="0.2">
      <c r="B44362" s="10"/>
    </row>
    <row r="44363" spans="2:2" x14ac:dyDescent="0.2">
      <c r="B44363" s="10"/>
    </row>
    <row r="44364" spans="2:2" x14ac:dyDescent="0.2">
      <c r="B44364" s="10"/>
    </row>
    <row r="44365" spans="2:2" x14ac:dyDescent="0.2">
      <c r="B44365" s="10"/>
    </row>
    <row r="44366" spans="2:2" x14ac:dyDescent="0.2">
      <c r="B44366" s="10"/>
    </row>
    <row r="44367" spans="2:2" x14ac:dyDescent="0.2">
      <c r="B44367" s="10"/>
    </row>
    <row r="44368" spans="2:2" x14ac:dyDescent="0.2">
      <c r="B44368" s="10"/>
    </row>
    <row r="44369" spans="2:2" x14ac:dyDescent="0.2">
      <c r="B44369" s="10"/>
    </row>
    <row r="44370" spans="2:2" x14ac:dyDescent="0.2">
      <c r="B44370" s="10"/>
    </row>
    <row r="44371" spans="2:2" x14ac:dyDescent="0.2">
      <c r="B44371" s="10"/>
    </row>
    <row r="44372" spans="2:2" x14ac:dyDescent="0.2">
      <c r="B44372" s="10"/>
    </row>
    <row r="44373" spans="2:2" x14ac:dyDescent="0.2">
      <c r="B44373" s="10"/>
    </row>
    <row r="44374" spans="2:2" x14ac:dyDescent="0.2">
      <c r="B44374" s="10"/>
    </row>
    <row r="44375" spans="2:2" x14ac:dyDescent="0.2">
      <c r="B44375" s="10"/>
    </row>
    <row r="44376" spans="2:2" x14ac:dyDescent="0.2">
      <c r="B44376" s="10"/>
    </row>
    <row r="44377" spans="2:2" x14ac:dyDescent="0.2">
      <c r="B44377" s="10"/>
    </row>
    <row r="44378" spans="2:2" x14ac:dyDescent="0.2">
      <c r="B44378" s="10"/>
    </row>
    <row r="44379" spans="2:2" x14ac:dyDescent="0.2">
      <c r="B44379" s="10"/>
    </row>
    <row r="44380" spans="2:2" x14ac:dyDescent="0.2">
      <c r="B44380" s="10"/>
    </row>
    <row r="44381" spans="2:2" x14ac:dyDescent="0.2">
      <c r="B44381" s="10"/>
    </row>
    <row r="44382" spans="2:2" x14ac:dyDescent="0.2">
      <c r="B44382" s="10"/>
    </row>
    <row r="44383" spans="2:2" x14ac:dyDescent="0.2">
      <c r="B44383" s="10"/>
    </row>
    <row r="44384" spans="2:2" x14ac:dyDescent="0.2">
      <c r="B44384" s="10"/>
    </row>
    <row r="44385" spans="2:2" x14ac:dyDescent="0.2">
      <c r="B44385" s="10"/>
    </row>
    <row r="44386" spans="2:2" x14ac:dyDescent="0.2">
      <c r="B44386" s="10"/>
    </row>
    <row r="44387" spans="2:2" x14ac:dyDescent="0.2">
      <c r="B44387" s="10"/>
    </row>
    <row r="44388" spans="2:2" x14ac:dyDescent="0.2">
      <c r="B44388" s="10"/>
    </row>
    <row r="44389" spans="2:2" x14ac:dyDescent="0.2">
      <c r="B44389" s="10"/>
    </row>
    <row r="44390" spans="2:2" x14ac:dyDescent="0.2">
      <c r="B44390" s="10"/>
    </row>
    <row r="44391" spans="2:2" x14ac:dyDescent="0.2">
      <c r="B44391" s="10"/>
    </row>
    <row r="44392" spans="2:2" x14ac:dyDescent="0.2">
      <c r="B44392" s="10"/>
    </row>
    <row r="44393" spans="2:2" x14ac:dyDescent="0.2">
      <c r="B44393" s="10"/>
    </row>
    <row r="44394" spans="2:2" x14ac:dyDescent="0.2">
      <c r="B44394" s="10"/>
    </row>
    <row r="44395" spans="2:2" x14ac:dyDescent="0.2">
      <c r="B44395" s="10"/>
    </row>
    <row r="44396" spans="2:2" x14ac:dyDescent="0.2">
      <c r="B44396" s="10"/>
    </row>
    <row r="44397" spans="2:2" x14ac:dyDescent="0.2">
      <c r="B44397" s="10"/>
    </row>
    <row r="44398" spans="2:2" x14ac:dyDescent="0.2">
      <c r="B44398" s="10"/>
    </row>
    <row r="44399" spans="2:2" x14ac:dyDescent="0.2">
      <c r="B44399" s="10"/>
    </row>
    <row r="44400" spans="2:2" x14ac:dyDescent="0.2">
      <c r="B44400" s="10"/>
    </row>
    <row r="44401" spans="2:2" x14ac:dyDescent="0.2">
      <c r="B44401" s="10"/>
    </row>
    <row r="44402" spans="2:2" x14ac:dyDescent="0.2">
      <c r="B44402" s="10"/>
    </row>
    <row r="44403" spans="2:2" x14ac:dyDescent="0.2">
      <c r="B44403" s="10"/>
    </row>
    <row r="44404" spans="2:2" x14ac:dyDescent="0.2">
      <c r="B44404" s="10"/>
    </row>
    <row r="44405" spans="2:2" x14ac:dyDescent="0.2">
      <c r="B44405" s="10"/>
    </row>
    <row r="44406" spans="2:2" x14ac:dyDescent="0.2">
      <c r="B44406" s="10"/>
    </row>
    <row r="44407" spans="2:2" x14ac:dyDescent="0.2">
      <c r="B44407" s="10"/>
    </row>
    <row r="44408" spans="2:2" x14ac:dyDescent="0.2">
      <c r="B44408" s="10"/>
    </row>
    <row r="44409" spans="2:2" x14ac:dyDescent="0.2">
      <c r="B44409" s="10"/>
    </row>
    <row r="44410" spans="2:2" x14ac:dyDescent="0.2">
      <c r="B44410" s="10"/>
    </row>
    <row r="44411" spans="2:2" x14ac:dyDescent="0.2">
      <c r="B44411" s="10"/>
    </row>
    <row r="44412" spans="2:2" x14ac:dyDescent="0.2">
      <c r="B44412" s="10"/>
    </row>
    <row r="44413" spans="2:2" x14ac:dyDescent="0.2">
      <c r="B44413" s="10"/>
    </row>
    <row r="44414" spans="2:2" x14ac:dyDescent="0.2">
      <c r="B44414" s="10"/>
    </row>
    <row r="44415" spans="2:2" x14ac:dyDescent="0.2">
      <c r="B44415" s="10"/>
    </row>
    <row r="44416" spans="2:2" x14ac:dyDescent="0.2">
      <c r="B44416" s="10"/>
    </row>
    <row r="44417" spans="2:2" x14ac:dyDescent="0.2">
      <c r="B44417" s="10"/>
    </row>
    <row r="44418" spans="2:2" x14ac:dyDescent="0.2">
      <c r="B44418" s="10"/>
    </row>
    <row r="44419" spans="2:2" x14ac:dyDescent="0.2">
      <c r="B44419" s="10"/>
    </row>
    <row r="44420" spans="2:2" x14ac:dyDescent="0.2">
      <c r="B44420" s="10"/>
    </row>
    <row r="44421" spans="2:2" x14ac:dyDescent="0.2">
      <c r="B44421" s="10"/>
    </row>
    <row r="44422" spans="2:2" x14ac:dyDescent="0.2">
      <c r="B44422" s="10"/>
    </row>
    <row r="44423" spans="2:2" x14ac:dyDescent="0.2">
      <c r="B44423" s="10"/>
    </row>
    <row r="44424" spans="2:2" x14ac:dyDescent="0.2">
      <c r="B44424" s="10"/>
    </row>
    <row r="44425" spans="2:2" x14ac:dyDescent="0.2">
      <c r="B44425" s="10"/>
    </row>
    <row r="44426" spans="2:2" x14ac:dyDescent="0.2">
      <c r="B44426" s="10"/>
    </row>
    <row r="44427" spans="2:2" x14ac:dyDescent="0.2">
      <c r="B44427" s="10"/>
    </row>
    <row r="44428" spans="2:2" x14ac:dyDescent="0.2">
      <c r="B44428" s="10"/>
    </row>
    <row r="44429" spans="2:2" x14ac:dyDescent="0.2">
      <c r="B44429" s="10"/>
    </row>
    <row r="44430" spans="2:2" x14ac:dyDescent="0.2">
      <c r="B44430" s="10"/>
    </row>
    <row r="44431" spans="2:2" x14ac:dyDescent="0.2">
      <c r="B44431" s="10"/>
    </row>
    <row r="44432" spans="2:2" x14ac:dyDescent="0.2">
      <c r="B44432" s="10"/>
    </row>
    <row r="44433" spans="2:2" x14ac:dyDescent="0.2">
      <c r="B44433" s="10"/>
    </row>
    <row r="44434" spans="2:2" x14ac:dyDescent="0.2">
      <c r="B44434" s="10"/>
    </row>
    <row r="44435" spans="2:2" x14ac:dyDescent="0.2">
      <c r="B44435" s="10"/>
    </row>
    <row r="44436" spans="2:2" x14ac:dyDescent="0.2">
      <c r="B44436" s="10"/>
    </row>
    <row r="44437" spans="2:2" x14ac:dyDescent="0.2">
      <c r="B44437" s="10"/>
    </row>
    <row r="44438" spans="2:2" x14ac:dyDescent="0.2">
      <c r="B44438" s="10"/>
    </row>
    <row r="44439" spans="2:2" x14ac:dyDescent="0.2">
      <c r="B44439" s="10"/>
    </row>
    <row r="44440" spans="2:2" x14ac:dyDescent="0.2">
      <c r="B44440" s="10"/>
    </row>
    <row r="44441" spans="2:2" x14ac:dyDescent="0.2">
      <c r="B44441" s="10"/>
    </row>
    <row r="44442" spans="2:2" x14ac:dyDescent="0.2">
      <c r="B44442" s="10"/>
    </row>
    <row r="44443" spans="2:2" x14ac:dyDescent="0.2">
      <c r="B44443" s="10"/>
    </row>
    <row r="44444" spans="2:2" x14ac:dyDescent="0.2">
      <c r="B44444" s="10"/>
    </row>
    <row r="44445" spans="2:2" x14ac:dyDescent="0.2">
      <c r="B44445" s="10"/>
    </row>
    <row r="44446" spans="2:2" x14ac:dyDescent="0.2">
      <c r="B44446" s="10"/>
    </row>
    <row r="44447" spans="2:2" x14ac:dyDescent="0.2">
      <c r="B44447" s="10"/>
    </row>
    <row r="44448" spans="2:2" x14ac:dyDescent="0.2">
      <c r="B44448" s="10"/>
    </row>
    <row r="44449" spans="2:2" x14ac:dyDescent="0.2">
      <c r="B44449" s="10"/>
    </row>
    <row r="44450" spans="2:2" x14ac:dyDescent="0.2">
      <c r="B44450" s="10"/>
    </row>
    <row r="44451" spans="2:2" x14ac:dyDescent="0.2">
      <c r="B44451" s="10"/>
    </row>
    <row r="44452" spans="2:2" x14ac:dyDescent="0.2">
      <c r="B44452" s="10"/>
    </row>
    <row r="44453" spans="2:2" x14ac:dyDescent="0.2">
      <c r="B44453" s="10"/>
    </row>
    <row r="44454" spans="2:2" x14ac:dyDescent="0.2">
      <c r="B44454" s="10"/>
    </row>
    <row r="44455" spans="2:2" x14ac:dyDescent="0.2">
      <c r="B44455" s="10"/>
    </row>
    <row r="44456" spans="2:2" x14ac:dyDescent="0.2">
      <c r="B44456" s="10"/>
    </row>
    <row r="44457" spans="2:2" x14ac:dyDescent="0.2">
      <c r="B44457" s="10"/>
    </row>
    <row r="44458" spans="2:2" x14ac:dyDescent="0.2">
      <c r="B44458" s="10"/>
    </row>
    <row r="44459" spans="2:2" x14ac:dyDescent="0.2">
      <c r="B44459" s="10"/>
    </row>
    <row r="44460" spans="2:2" x14ac:dyDescent="0.2">
      <c r="B44460" s="10"/>
    </row>
    <row r="44461" spans="2:2" x14ac:dyDescent="0.2">
      <c r="B44461" s="10"/>
    </row>
    <row r="44462" spans="2:2" x14ac:dyDescent="0.2">
      <c r="B44462" s="10"/>
    </row>
    <row r="44463" spans="2:2" x14ac:dyDescent="0.2">
      <c r="B44463" s="10"/>
    </row>
    <row r="44464" spans="2:2" x14ac:dyDescent="0.2">
      <c r="B44464" s="10"/>
    </row>
    <row r="44465" spans="2:2" x14ac:dyDescent="0.2">
      <c r="B44465" s="10"/>
    </row>
    <row r="44466" spans="2:2" x14ac:dyDescent="0.2">
      <c r="B44466" s="10"/>
    </row>
    <row r="44467" spans="2:2" x14ac:dyDescent="0.2">
      <c r="B44467" s="10"/>
    </row>
    <row r="44468" spans="2:2" x14ac:dyDescent="0.2">
      <c r="B44468" s="10"/>
    </row>
    <row r="44469" spans="2:2" x14ac:dyDescent="0.2">
      <c r="B44469" s="10"/>
    </row>
    <row r="44470" spans="2:2" x14ac:dyDescent="0.2">
      <c r="B44470" s="10"/>
    </row>
    <row r="44471" spans="2:2" x14ac:dyDescent="0.2">
      <c r="B44471" s="10"/>
    </row>
    <row r="44472" spans="2:2" x14ac:dyDescent="0.2">
      <c r="B44472" s="10"/>
    </row>
    <row r="44473" spans="2:2" x14ac:dyDescent="0.2">
      <c r="B44473" s="10"/>
    </row>
    <row r="44474" spans="2:2" x14ac:dyDescent="0.2">
      <c r="B44474" s="10"/>
    </row>
    <row r="44475" spans="2:2" x14ac:dyDescent="0.2">
      <c r="B44475" s="10"/>
    </row>
    <row r="44476" spans="2:2" x14ac:dyDescent="0.2">
      <c r="B44476" s="10"/>
    </row>
    <row r="44477" spans="2:2" x14ac:dyDescent="0.2">
      <c r="B44477" s="10"/>
    </row>
    <row r="44478" spans="2:2" x14ac:dyDescent="0.2">
      <c r="B44478" s="10"/>
    </row>
    <row r="44479" spans="2:2" x14ac:dyDescent="0.2">
      <c r="B44479" s="10"/>
    </row>
    <row r="44480" spans="2:2" x14ac:dyDescent="0.2">
      <c r="B44480" s="10"/>
    </row>
    <row r="44481" spans="2:2" x14ac:dyDescent="0.2">
      <c r="B44481" s="10"/>
    </row>
    <row r="44482" spans="2:2" x14ac:dyDescent="0.2">
      <c r="B44482" s="10"/>
    </row>
    <row r="44483" spans="2:2" x14ac:dyDescent="0.2">
      <c r="B44483" s="10"/>
    </row>
    <row r="44484" spans="2:2" x14ac:dyDescent="0.2">
      <c r="B44484" s="10"/>
    </row>
    <row r="44485" spans="2:2" x14ac:dyDescent="0.2">
      <c r="B44485" s="10"/>
    </row>
    <row r="44486" spans="2:2" x14ac:dyDescent="0.2">
      <c r="B44486" s="10"/>
    </row>
    <row r="44487" spans="2:2" x14ac:dyDescent="0.2">
      <c r="B44487" s="10"/>
    </row>
    <row r="44488" spans="2:2" x14ac:dyDescent="0.2">
      <c r="B44488" s="10"/>
    </row>
    <row r="44489" spans="2:2" x14ac:dyDescent="0.2">
      <c r="B44489" s="10"/>
    </row>
    <row r="44490" spans="2:2" x14ac:dyDescent="0.2">
      <c r="B44490" s="10"/>
    </row>
    <row r="44491" spans="2:2" x14ac:dyDescent="0.2">
      <c r="B44491" s="10"/>
    </row>
    <row r="44492" spans="2:2" x14ac:dyDescent="0.2">
      <c r="B44492" s="10"/>
    </row>
    <row r="44493" spans="2:2" x14ac:dyDescent="0.2">
      <c r="B44493" s="10"/>
    </row>
    <row r="44494" spans="2:2" x14ac:dyDescent="0.2">
      <c r="B44494" s="10"/>
    </row>
    <row r="44495" spans="2:2" x14ac:dyDescent="0.2">
      <c r="B44495" s="10"/>
    </row>
    <row r="44496" spans="2:2" x14ac:dyDescent="0.2">
      <c r="B44496" s="10"/>
    </row>
    <row r="44497" spans="2:2" x14ac:dyDescent="0.2">
      <c r="B44497" s="10"/>
    </row>
    <row r="44498" spans="2:2" x14ac:dyDescent="0.2">
      <c r="B44498" s="10"/>
    </row>
    <row r="44499" spans="2:2" x14ac:dyDescent="0.2">
      <c r="B44499" s="10"/>
    </row>
    <row r="44500" spans="2:2" x14ac:dyDescent="0.2">
      <c r="B44500" s="10"/>
    </row>
    <row r="44501" spans="2:2" x14ac:dyDescent="0.2">
      <c r="B44501" s="10"/>
    </row>
    <row r="44502" spans="2:2" x14ac:dyDescent="0.2">
      <c r="B44502" s="10"/>
    </row>
    <row r="44503" spans="2:2" x14ac:dyDescent="0.2">
      <c r="B44503" s="10"/>
    </row>
    <row r="44504" spans="2:2" x14ac:dyDescent="0.2">
      <c r="B44504" s="10"/>
    </row>
    <row r="44505" spans="2:2" x14ac:dyDescent="0.2">
      <c r="B44505" s="10"/>
    </row>
    <row r="44506" spans="2:2" x14ac:dyDescent="0.2">
      <c r="B44506" s="10"/>
    </row>
    <row r="44507" spans="2:2" x14ac:dyDescent="0.2">
      <c r="B44507" s="10"/>
    </row>
    <row r="44508" spans="2:2" x14ac:dyDescent="0.2">
      <c r="B44508" s="10"/>
    </row>
    <row r="44509" spans="2:2" x14ac:dyDescent="0.2">
      <c r="B44509" s="10"/>
    </row>
    <row r="44510" spans="2:2" x14ac:dyDescent="0.2">
      <c r="B44510" s="10"/>
    </row>
    <row r="44511" spans="2:2" x14ac:dyDescent="0.2">
      <c r="B44511" s="10"/>
    </row>
    <row r="44512" spans="2:2" x14ac:dyDescent="0.2">
      <c r="B44512" s="10"/>
    </row>
    <row r="44513" spans="2:2" x14ac:dyDescent="0.2">
      <c r="B44513" s="10"/>
    </row>
    <row r="44514" spans="2:2" x14ac:dyDescent="0.2">
      <c r="B44514" s="10"/>
    </row>
    <row r="44515" spans="2:2" x14ac:dyDescent="0.2">
      <c r="B44515" s="10"/>
    </row>
    <row r="44516" spans="2:2" x14ac:dyDescent="0.2">
      <c r="B44516" s="10"/>
    </row>
    <row r="44517" spans="2:2" x14ac:dyDescent="0.2">
      <c r="B44517" s="10"/>
    </row>
    <row r="44518" spans="2:2" x14ac:dyDescent="0.2">
      <c r="B44518" s="10"/>
    </row>
    <row r="44519" spans="2:2" x14ac:dyDescent="0.2">
      <c r="B44519" s="10"/>
    </row>
    <row r="44520" spans="2:2" x14ac:dyDescent="0.2">
      <c r="B44520" s="10"/>
    </row>
    <row r="44521" spans="2:2" x14ac:dyDescent="0.2">
      <c r="B44521" s="10"/>
    </row>
    <row r="44522" spans="2:2" x14ac:dyDescent="0.2">
      <c r="B44522" s="10"/>
    </row>
    <row r="44523" spans="2:2" x14ac:dyDescent="0.2">
      <c r="B44523" s="10"/>
    </row>
    <row r="44524" spans="2:2" x14ac:dyDescent="0.2">
      <c r="B44524" s="10"/>
    </row>
    <row r="44525" spans="2:2" x14ac:dyDescent="0.2">
      <c r="B44525" s="10"/>
    </row>
    <row r="44526" spans="2:2" x14ac:dyDescent="0.2">
      <c r="B44526" s="10"/>
    </row>
    <row r="44527" spans="2:2" x14ac:dyDescent="0.2">
      <c r="B44527" s="10"/>
    </row>
    <row r="44528" spans="2:2" x14ac:dyDescent="0.2">
      <c r="B44528" s="10"/>
    </row>
    <row r="44529" spans="2:2" x14ac:dyDescent="0.2">
      <c r="B44529" s="10"/>
    </row>
    <row r="44530" spans="2:2" x14ac:dyDescent="0.2">
      <c r="B44530" s="10"/>
    </row>
    <row r="44531" spans="2:2" x14ac:dyDescent="0.2">
      <c r="B44531" s="10"/>
    </row>
    <row r="44532" spans="2:2" x14ac:dyDescent="0.2">
      <c r="B44532" s="10"/>
    </row>
    <row r="44533" spans="2:2" x14ac:dyDescent="0.2">
      <c r="B44533" s="10"/>
    </row>
    <row r="44534" spans="2:2" x14ac:dyDescent="0.2">
      <c r="B44534" s="10"/>
    </row>
    <row r="44535" spans="2:2" x14ac:dyDescent="0.2">
      <c r="B44535" s="10"/>
    </row>
    <row r="44536" spans="2:2" x14ac:dyDescent="0.2">
      <c r="B44536" s="10"/>
    </row>
    <row r="44537" spans="2:2" x14ac:dyDescent="0.2">
      <c r="B44537" s="10"/>
    </row>
    <row r="44538" spans="2:2" x14ac:dyDescent="0.2">
      <c r="B44538" s="10"/>
    </row>
    <row r="44539" spans="2:2" x14ac:dyDescent="0.2">
      <c r="B44539" s="10"/>
    </row>
    <row r="44540" spans="2:2" x14ac:dyDescent="0.2">
      <c r="B44540" s="10"/>
    </row>
    <row r="44541" spans="2:2" x14ac:dyDescent="0.2">
      <c r="B44541" s="10"/>
    </row>
    <row r="44542" spans="2:2" x14ac:dyDescent="0.2">
      <c r="B44542" s="10"/>
    </row>
    <row r="44543" spans="2:2" x14ac:dyDescent="0.2">
      <c r="B44543" s="10"/>
    </row>
    <row r="44544" spans="2:2" x14ac:dyDescent="0.2">
      <c r="B44544" s="10"/>
    </row>
    <row r="44545" spans="2:2" x14ac:dyDescent="0.2">
      <c r="B44545" s="10"/>
    </row>
    <row r="44546" spans="2:2" x14ac:dyDescent="0.2">
      <c r="B44546" s="10"/>
    </row>
    <row r="44547" spans="2:2" x14ac:dyDescent="0.2">
      <c r="B44547" s="10"/>
    </row>
    <row r="44548" spans="2:2" x14ac:dyDescent="0.2">
      <c r="B44548" s="10"/>
    </row>
    <row r="44549" spans="2:2" x14ac:dyDescent="0.2">
      <c r="B44549" s="10"/>
    </row>
    <row r="44550" spans="2:2" x14ac:dyDescent="0.2">
      <c r="B44550" s="10"/>
    </row>
    <row r="44551" spans="2:2" x14ac:dyDescent="0.2">
      <c r="B44551" s="10"/>
    </row>
    <row r="44552" spans="2:2" x14ac:dyDescent="0.2">
      <c r="B44552" s="10"/>
    </row>
    <row r="44553" spans="2:2" x14ac:dyDescent="0.2">
      <c r="B44553" s="10"/>
    </row>
    <row r="44554" spans="2:2" x14ac:dyDescent="0.2">
      <c r="B44554" s="10"/>
    </row>
    <row r="44555" spans="2:2" x14ac:dyDescent="0.2">
      <c r="B44555" s="10"/>
    </row>
    <row r="44556" spans="2:2" x14ac:dyDescent="0.2">
      <c r="B44556" s="10"/>
    </row>
    <row r="44557" spans="2:2" x14ac:dyDescent="0.2">
      <c r="B44557" s="10"/>
    </row>
    <row r="44558" spans="2:2" x14ac:dyDescent="0.2">
      <c r="B44558" s="10"/>
    </row>
    <row r="44559" spans="2:2" x14ac:dyDescent="0.2">
      <c r="B44559" s="10"/>
    </row>
    <row r="44560" spans="2:2" x14ac:dyDescent="0.2">
      <c r="B44560" s="10"/>
    </row>
    <row r="44561" spans="2:2" x14ac:dyDescent="0.2">
      <c r="B44561" s="10"/>
    </row>
    <row r="44562" spans="2:2" x14ac:dyDescent="0.2">
      <c r="B44562" s="10"/>
    </row>
    <row r="44563" spans="2:2" x14ac:dyDescent="0.2">
      <c r="B44563" s="10"/>
    </row>
    <row r="44564" spans="2:2" x14ac:dyDescent="0.2">
      <c r="B44564" s="10"/>
    </row>
    <row r="44565" spans="2:2" x14ac:dyDescent="0.2">
      <c r="B44565" s="10"/>
    </row>
    <row r="44566" spans="2:2" x14ac:dyDescent="0.2">
      <c r="B44566" s="10"/>
    </row>
    <row r="44567" spans="2:2" x14ac:dyDescent="0.2">
      <c r="B44567" s="10"/>
    </row>
    <row r="44568" spans="2:2" x14ac:dyDescent="0.2">
      <c r="B44568" s="10"/>
    </row>
    <row r="44569" spans="2:2" x14ac:dyDescent="0.2">
      <c r="B44569" s="10"/>
    </row>
    <row r="44570" spans="2:2" x14ac:dyDescent="0.2">
      <c r="B44570" s="10"/>
    </row>
    <row r="44571" spans="2:2" x14ac:dyDescent="0.2">
      <c r="B44571" s="10"/>
    </row>
    <row r="44572" spans="2:2" x14ac:dyDescent="0.2">
      <c r="B44572" s="10"/>
    </row>
    <row r="44573" spans="2:2" x14ac:dyDescent="0.2">
      <c r="B44573" s="10"/>
    </row>
    <row r="44574" spans="2:2" x14ac:dyDescent="0.2">
      <c r="B44574" s="10"/>
    </row>
    <row r="44575" spans="2:2" x14ac:dyDescent="0.2">
      <c r="B44575" s="10"/>
    </row>
    <row r="44576" spans="2:2" x14ac:dyDescent="0.2">
      <c r="B44576" s="10"/>
    </row>
    <row r="44577" spans="2:2" x14ac:dyDescent="0.2">
      <c r="B44577" s="10"/>
    </row>
    <row r="44578" spans="2:2" x14ac:dyDescent="0.2">
      <c r="B44578" s="10"/>
    </row>
    <row r="44579" spans="2:2" x14ac:dyDescent="0.2">
      <c r="B44579" s="10"/>
    </row>
    <row r="44580" spans="2:2" x14ac:dyDescent="0.2">
      <c r="B44580" s="10"/>
    </row>
    <row r="44581" spans="2:2" x14ac:dyDescent="0.2">
      <c r="B44581" s="10"/>
    </row>
    <row r="44582" spans="2:2" x14ac:dyDescent="0.2">
      <c r="B44582" s="10"/>
    </row>
    <row r="44583" spans="2:2" x14ac:dyDescent="0.2">
      <c r="B44583" s="10"/>
    </row>
    <row r="44584" spans="2:2" x14ac:dyDescent="0.2">
      <c r="B44584" s="10"/>
    </row>
    <row r="44585" spans="2:2" x14ac:dyDescent="0.2">
      <c r="B44585" s="10"/>
    </row>
    <row r="44586" spans="2:2" x14ac:dyDescent="0.2">
      <c r="B44586" s="10"/>
    </row>
    <row r="44587" spans="2:2" x14ac:dyDescent="0.2">
      <c r="B44587" s="10"/>
    </row>
    <row r="44588" spans="2:2" x14ac:dyDescent="0.2">
      <c r="B44588" s="10"/>
    </row>
    <row r="44589" spans="2:2" x14ac:dyDescent="0.2">
      <c r="B44589" s="10"/>
    </row>
    <row r="44590" spans="2:2" x14ac:dyDescent="0.2">
      <c r="B44590" s="10"/>
    </row>
    <row r="44591" spans="2:2" x14ac:dyDescent="0.2">
      <c r="B44591" s="10"/>
    </row>
    <row r="44592" spans="2:2" x14ac:dyDescent="0.2">
      <c r="B44592" s="10"/>
    </row>
    <row r="44593" spans="2:2" x14ac:dyDescent="0.2">
      <c r="B44593" s="10"/>
    </row>
    <row r="44594" spans="2:2" x14ac:dyDescent="0.2">
      <c r="B44594" s="10"/>
    </row>
    <row r="44595" spans="2:2" x14ac:dyDescent="0.2">
      <c r="B44595" s="10"/>
    </row>
    <row r="44596" spans="2:2" x14ac:dyDescent="0.2">
      <c r="B44596" s="10"/>
    </row>
    <row r="44597" spans="2:2" x14ac:dyDescent="0.2">
      <c r="B44597" s="10"/>
    </row>
    <row r="44598" spans="2:2" x14ac:dyDescent="0.2">
      <c r="B44598" s="10"/>
    </row>
    <row r="44599" spans="2:2" x14ac:dyDescent="0.2">
      <c r="B44599" s="10"/>
    </row>
    <row r="44600" spans="2:2" x14ac:dyDescent="0.2">
      <c r="B44600" s="10"/>
    </row>
    <row r="44601" spans="2:2" x14ac:dyDescent="0.2">
      <c r="B44601" s="10"/>
    </row>
    <row r="44602" spans="2:2" x14ac:dyDescent="0.2">
      <c r="B44602" s="10"/>
    </row>
    <row r="44603" spans="2:2" x14ac:dyDescent="0.2">
      <c r="B44603" s="10"/>
    </row>
    <row r="44604" spans="2:2" x14ac:dyDescent="0.2">
      <c r="B44604" s="10"/>
    </row>
    <row r="44605" spans="2:2" x14ac:dyDescent="0.2">
      <c r="B44605" s="10"/>
    </row>
    <row r="44606" spans="2:2" x14ac:dyDescent="0.2">
      <c r="B44606" s="10"/>
    </row>
    <row r="44607" spans="2:2" x14ac:dyDescent="0.2">
      <c r="B44607" s="10"/>
    </row>
    <row r="44608" spans="2:2" x14ac:dyDescent="0.2">
      <c r="B44608" s="10"/>
    </row>
    <row r="44609" spans="2:2" x14ac:dyDescent="0.2">
      <c r="B44609" s="10"/>
    </row>
    <row r="44610" spans="2:2" x14ac:dyDescent="0.2">
      <c r="B44610" s="10"/>
    </row>
    <row r="44611" spans="2:2" x14ac:dyDescent="0.2">
      <c r="B44611" s="10"/>
    </row>
    <row r="44612" spans="2:2" x14ac:dyDescent="0.2">
      <c r="B44612" s="10"/>
    </row>
    <row r="44613" spans="2:2" x14ac:dyDescent="0.2">
      <c r="B44613" s="10"/>
    </row>
    <row r="44614" spans="2:2" x14ac:dyDescent="0.2">
      <c r="B44614" s="10"/>
    </row>
    <row r="44615" spans="2:2" x14ac:dyDescent="0.2">
      <c r="B44615" s="10"/>
    </row>
    <row r="44616" spans="2:2" x14ac:dyDescent="0.2">
      <c r="B44616" s="10"/>
    </row>
    <row r="44617" spans="2:2" x14ac:dyDescent="0.2">
      <c r="B44617" s="10"/>
    </row>
    <row r="44618" spans="2:2" x14ac:dyDescent="0.2">
      <c r="B44618" s="10"/>
    </row>
    <row r="44619" spans="2:2" x14ac:dyDescent="0.2">
      <c r="B44619" s="10"/>
    </row>
    <row r="44620" spans="2:2" x14ac:dyDescent="0.2">
      <c r="B44620" s="10"/>
    </row>
    <row r="44621" spans="2:2" x14ac:dyDescent="0.2">
      <c r="B44621" s="10"/>
    </row>
    <row r="44622" spans="2:2" x14ac:dyDescent="0.2">
      <c r="B44622" s="10"/>
    </row>
    <row r="44623" spans="2:2" x14ac:dyDescent="0.2">
      <c r="B44623" s="10"/>
    </row>
    <row r="44624" spans="2:2" x14ac:dyDescent="0.2">
      <c r="B44624" s="10"/>
    </row>
    <row r="44625" spans="2:2" x14ac:dyDescent="0.2">
      <c r="B44625" s="10"/>
    </row>
    <row r="44626" spans="2:2" x14ac:dyDescent="0.2">
      <c r="B44626" s="10"/>
    </row>
    <row r="44627" spans="2:2" x14ac:dyDescent="0.2">
      <c r="B44627" s="10"/>
    </row>
    <row r="44628" spans="2:2" x14ac:dyDescent="0.2">
      <c r="B44628" s="10"/>
    </row>
    <row r="44629" spans="2:2" x14ac:dyDescent="0.2">
      <c r="B44629" s="10"/>
    </row>
    <row r="44630" spans="2:2" x14ac:dyDescent="0.2">
      <c r="B44630" s="10"/>
    </row>
    <row r="44631" spans="2:2" x14ac:dyDescent="0.2">
      <c r="B44631" s="10"/>
    </row>
    <row r="44632" spans="2:2" x14ac:dyDescent="0.2">
      <c r="B44632" s="10"/>
    </row>
    <row r="44633" spans="2:2" x14ac:dyDescent="0.2">
      <c r="B44633" s="10"/>
    </row>
    <row r="44634" spans="2:2" x14ac:dyDescent="0.2">
      <c r="B44634" s="10"/>
    </row>
    <row r="44635" spans="2:2" x14ac:dyDescent="0.2">
      <c r="B44635" s="10"/>
    </row>
    <row r="44636" spans="2:2" x14ac:dyDescent="0.2">
      <c r="B44636" s="10"/>
    </row>
    <row r="44637" spans="2:2" x14ac:dyDescent="0.2">
      <c r="B44637" s="10"/>
    </row>
    <row r="44638" spans="2:2" x14ac:dyDescent="0.2">
      <c r="B44638" s="10"/>
    </row>
    <row r="44639" spans="2:2" x14ac:dyDescent="0.2">
      <c r="B44639" s="10"/>
    </row>
    <row r="44640" spans="2:2" x14ac:dyDescent="0.2">
      <c r="B44640" s="10"/>
    </row>
    <row r="44641" spans="2:2" x14ac:dyDescent="0.2">
      <c r="B44641" s="10"/>
    </row>
    <row r="44642" spans="2:2" x14ac:dyDescent="0.2">
      <c r="B44642" s="10"/>
    </row>
    <row r="44643" spans="2:2" x14ac:dyDescent="0.2">
      <c r="B44643" s="10"/>
    </row>
    <row r="44644" spans="2:2" x14ac:dyDescent="0.2">
      <c r="B44644" s="10"/>
    </row>
    <row r="44645" spans="2:2" x14ac:dyDescent="0.2">
      <c r="B44645" s="10"/>
    </row>
    <row r="44646" spans="2:2" x14ac:dyDescent="0.2">
      <c r="B44646" s="10"/>
    </row>
    <row r="44647" spans="2:2" x14ac:dyDescent="0.2">
      <c r="B44647" s="10"/>
    </row>
    <row r="44648" spans="2:2" x14ac:dyDescent="0.2">
      <c r="B44648" s="10"/>
    </row>
    <row r="44649" spans="2:2" x14ac:dyDescent="0.2">
      <c r="B44649" s="10"/>
    </row>
    <row r="44650" spans="2:2" x14ac:dyDescent="0.2">
      <c r="B44650" s="10"/>
    </row>
    <row r="44651" spans="2:2" x14ac:dyDescent="0.2">
      <c r="B44651" s="10"/>
    </row>
    <row r="44652" spans="2:2" x14ac:dyDescent="0.2">
      <c r="B44652" s="10"/>
    </row>
    <row r="44653" spans="2:2" x14ac:dyDescent="0.2">
      <c r="B44653" s="10"/>
    </row>
    <row r="44654" spans="2:2" x14ac:dyDescent="0.2">
      <c r="B44654" s="10"/>
    </row>
    <row r="44655" spans="2:2" x14ac:dyDescent="0.2">
      <c r="B44655" s="10"/>
    </row>
    <row r="44656" spans="2:2" x14ac:dyDescent="0.2">
      <c r="B44656" s="10"/>
    </row>
    <row r="44657" spans="2:2" x14ac:dyDescent="0.2">
      <c r="B44657" s="10"/>
    </row>
    <row r="44658" spans="2:2" x14ac:dyDescent="0.2">
      <c r="B44658" s="10"/>
    </row>
    <row r="44659" spans="2:2" x14ac:dyDescent="0.2">
      <c r="B44659" s="10"/>
    </row>
    <row r="44660" spans="2:2" x14ac:dyDescent="0.2">
      <c r="B44660" s="10"/>
    </row>
    <row r="44661" spans="2:2" x14ac:dyDescent="0.2">
      <c r="B44661" s="10"/>
    </row>
    <row r="44662" spans="2:2" x14ac:dyDescent="0.2">
      <c r="B44662" s="10"/>
    </row>
    <row r="44663" spans="2:2" x14ac:dyDescent="0.2">
      <c r="B44663" s="10"/>
    </row>
    <row r="44664" spans="2:2" x14ac:dyDescent="0.2">
      <c r="B44664" s="10"/>
    </row>
    <row r="44665" spans="2:2" x14ac:dyDescent="0.2">
      <c r="B44665" s="10"/>
    </row>
    <row r="44666" spans="2:2" x14ac:dyDescent="0.2">
      <c r="B44666" s="10"/>
    </row>
    <row r="44667" spans="2:2" x14ac:dyDescent="0.2">
      <c r="B44667" s="10"/>
    </row>
    <row r="44668" spans="2:2" x14ac:dyDescent="0.2">
      <c r="B44668" s="10"/>
    </row>
    <row r="44669" spans="2:2" x14ac:dyDescent="0.2">
      <c r="B44669" s="10"/>
    </row>
    <row r="44670" spans="2:2" x14ac:dyDescent="0.2">
      <c r="B44670" s="10"/>
    </row>
    <row r="44671" spans="2:2" x14ac:dyDescent="0.2">
      <c r="B44671" s="10"/>
    </row>
    <row r="44672" spans="2:2" x14ac:dyDescent="0.2">
      <c r="B44672" s="10"/>
    </row>
    <row r="44673" spans="2:2" x14ac:dyDescent="0.2">
      <c r="B44673" s="10"/>
    </row>
    <row r="44674" spans="2:2" x14ac:dyDescent="0.2">
      <c r="B44674" s="10"/>
    </row>
    <row r="44675" spans="2:2" x14ac:dyDescent="0.2">
      <c r="B44675" s="10"/>
    </row>
    <row r="44676" spans="2:2" x14ac:dyDescent="0.2">
      <c r="B44676" s="10"/>
    </row>
    <row r="44677" spans="2:2" x14ac:dyDescent="0.2">
      <c r="B44677" s="10"/>
    </row>
    <row r="44678" spans="2:2" x14ac:dyDescent="0.2">
      <c r="B44678" s="10"/>
    </row>
    <row r="44679" spans="2:2" x14ac:dyDescent="0.2">
      <c r="B44679" s="10"/>
    </row>
    <row r="44680" spans="2:2" x14ac:dyDescent="0.2">
      <c r="B44680" s="10"/>
    </row>
    <row r="44681" spans="2:2" x14ac:dyDescent="0.2">
      <c r="B44681" s="10"/>
    </row>
    <row r="44682" spans="2:2" x14ac:dyDescent="0.2">
      <c r="B44682" s="10"/>
    </row>
    <row r="44683" spans="2:2" x14ac:dyDescent="0.2">
      <c r="B44683" s="10"/>
    </row>
    <row r="44684" spans="2:2" x14ac:dyDescent="0.2">
      <c r="B44684" s="10"/>
    </row>
    <row r="44685" spans="2:2" x14ac:dyDescent="0.2">
      <c r="B44685" s="10"/>
    </row>
    <row r="44686" spans="2:2" x14ac:dyDescent="0.2">
      <c r="B44686" s="10"/>
    </row>
    <row r="44687" spans="2:2" x14ac:dyDescent="0.2">
      <c r="B44687" s="10"/>
    </row>
    <row r="44688" spans="2:2" x14ac:dyDescent="0.2">
      <c r="B44688" s="10"/>
    </row>
    <row r="44689" spans="2:2" x14ac:dyDescent="0.2">
      <c r="B44689" s="10"/>
    </row>
    <row r="44690" spans="2:2" x14ac:dyDescent="0.2">
      <c r="B44690" s="10"/>
    </row>
    <row r="44691" spans="2:2" x14ac:dyDescent="0.2">
      <c r="B44691" s="10"/>
    </row>
    <row r="44692" spans="2:2" x14ac:dyDescent="0.2">
      <c r="B44692" s="10"/>
    </row>
    <row r="44693" spans="2:2" x14ac:dyDescent="0.2">
      <c r="B44693" s="10"/>
    </row>
    <row r="44694" spans="2:2" x14ac:dyDescent="0.2">
      <c r="B44694" s="10"/>
    </row>
    <row r="44695" spans="2:2" x14ac:dyDescent="0.2">
      <c r="B44695" s="10"/>
    </row>
    <row r="44696" spans="2:2" x14ac:dyDescent="0.2">
      <c r="B44696" s="10"/>
    </row>
    <row r="44697" spans="2:2" x14ac:dyDescent="0.2">
      <c r="B44697" s="10"/>
    </row>
    <row r="44698" spans="2:2" x14ac:dyDescent="0.2">
      <c r="B44698" s="10"/>
    </row>
    <row r="44699" spans="2:2" x14ac:dyDescent="0.2">
      <c r="B44699" s="10"/>
    </row>
    <row r="44700" spans="2:2" x14ac:dyDescent="0.2">
      <c r="B44700" s="10"/>
    </row>
    <row r="44701" spans="2:2" x14ac:dyDescent="0.2">
      <c r="B44701" s="10"/>
    </row>
    <row r="44702" spans="2:2" x14ac:dyDescent="0.2">
      <c r="B44702" s="10"/>
    </row>
    <row r="44703" spans="2:2" x14ac:dyDescent="0.2">
      <c r="B44703" s="10"/>
    </row>
    <row r="44704" spans="2:2" x14ac:dyDescent="0.2">
      <c r="B44704" s="10"/>
    </row>
    <row r="44705" spans="2:2" x14ac:dyDescent="0.2">
      <c r="B44705" s="10"/>
    </row>
    <row r="44706" spans="2:2" x14ac:dyDescent="0.2">
      <c r="B44706" s="10"/>
    </row>
    <row r="44707" spans="2:2" x14ac:dyDescent="0.2">
      <c r="B44707" s="10"/>
    </row>
    <row r="44708" spans="2:2" x14ac:dyDescent="0.2">
      <c r="B44708" s="10"/>
    </row>
    <row r="44709" spans="2:2" x14ac:dyDescent="0.2">
      <c r="B44709" s="10"/>
    </row>
    <row r="44710" spans="2:2" x14ac:dyDescent="0.2">
      <c r="B44710" s="10"/>
    </row>
    <row r="44711" spans="2:2" x14ac:dyDescent="0.2">
      <c r="B44711" s="10"/>
    </row>
    <row r="44712" spans="2:2" x14ac:dyDescent="0.2">
      <c r="B44712" s="10"/>
    </row>
    <row r="44713" spans="2:2" x14ac:dyDescent="0.2">
      <c r="B44713" s="10"/>
    </row>
    <row r="44714" spans="2:2" x14ac:dyDescent="0.2">
      <c r="B44714" s="10"/>
    </row>
    <row r="44715" spans="2:2" x14ac:dyDescent="0.2">
      <c r="B44715" s="10"/>
    </row>
    <row r="44716" spans="2:2" x14ac:dyDescent="0.2">
      <c r="B44716" s="10"/>
    </row>
    <row r="44717" spans="2:2" x14ac:dyDescent="0.2">
      <c r="B44717" s="10"/>
    </row>
    <row r="44718" spans="2:2" x14ac:dyDescent="0.2">
      <c r="B44718" s="10"/>
    </row>
    <row r="44719" spans="2:2" x14ac:dyDescent="0.2">
      <c r="B44719" s="10"/>
    </row>
    <row r="44720" spans="2:2" x14ac:dyDescent="0.2">
      <c r="B44720" s="10"/>
    </row>
    <row r="44721" spans="2:2" x14ac:dyDescent="0.2">
      <c r="B44721" s="10"/>
    </row>
    <row r="44722" spans="2:2" x14ac:dyDescent="0.2">
      <c r="B44722" s="10"/>
    </row>
    <row r="44723" spans="2:2" x14ac:dyDescent="0.2">
      <c r="B44723" s="10"/>
    </row>
    <row r="44724" spans="2:2" x14ac:dyDescent="0.2">
      <c r="B44724" s="10"/>
    </row>
    <row r="44725" spans="2:2" x14ac:dyDescent="0.2">
      <c r="B44725" s="10"/>
    </row>
    <row r="44726" spans="2:2" x14ac:dyDescent="0.2">
      <c r="B44726" s="10"/>
    </row>
    <row r="44727" spans="2:2" x14ac:dyDescent="0.2">
      <c r="B44727" s="10"/>
    </row>
    <row r="44728" spans="2:2" x14ac:dyDescent="0.2">
      <c r="B44728" s="10"/>
    </row>
    <row r="44729" spans="2:2" x14ac:dyDescent="0.2">
      <c r="B44729" s="10"/>
    </row>
    <row r="44730" spans="2:2" x14ac:dyDescent="0.2">
      <c r="B44730" s="10"/>
    </row>
    <row r="44731" spans="2:2" x14ac:dyDescent="0.2">
      <c r="B44731" s="10"/>
    </row>
    <row r="44732" spans="2:2" x14ac:dyDescent="0.2">
      <c r="B44732" s="10"/>
    </row>
    <row r="44733" spans="2:2" x14ac:dyDescent="0.2">
      <c r="B44733" s="10"/>
    </row>
    <row r="44734" spans="2:2" x14ac:dyDescent="0.2">
      <c r="B44734" s="10"/>
    </row>
    <row r="44735" spans="2:2" x14ac:dyDescent="0.2">
      <c r="B44735" s="10"/>
    </row>
    <row r="44736" spans="2:2" x14ac:dyDescent="0.2">
      <c r="B44736" s="10"/>
    </row>
    <row r="44737" spans="2:2" x14ac:dyDescent="0.2">
      <c r="B44737" s="10"/>
    </row>
    <row r="44738" spans="2:2" x14ac:dyDescent="0.2">
      <c r="B44738" s="10"/>
    </row>
    <row r="44739" spans="2:2" x14ac:dyDescent="0.2">
      <c r="B44739" s="10"/>
    </row>
    <row r="44740" spans="2:2" x14ac:dyDescent="0.2">
      <c r="B44740" s="10"/>
    </row>
    <row r="44741" spans="2:2" x14ac:dyDescent="0.2">
      <c r="B44741" s="10"/>
    </row>
    <row r="44742" spans="2:2" x14ac:dyDescent="0.2">
      <c r="B44742" s="10"/>
    </row>
    <row r="44743" spans="2:2" x14ac:dyDescent="0.2">
      <c r="B44743" s="10"/>
    </row>
    <row r="44744" spans="2:2" x14ac:dyDescent="0.2">
      <c r="B44744" s="10"/>
    </row>
    <row r="44745" spans="2:2" x14ac:dyDescent="0.2">
      <c r="B44745" s="10"/>
    </row>
    <row r="44746" spans="2:2" x14ac:dyDescent="0.2">
      <c r="B44746" s="10"/>
    </row>
    <row r="44747" spans="2:2" x14ac:dyDescent="0.2">
      <c r="B44747" s="10"/>
    </row>
    <row r="44748" spans="2:2" x14ac:dyDescent="0.2">
      <c r="B44748" s="10"/>
    </row>
    <row r="44749" spans="2:2" x14ac:dyDescent="0.2">
      <c r="B44749" s="10"/>
    </row>
    <row r="44750" spans="2:2" x14ac:dyDescent="0.2">
      <c r="B44750" s="10"/>
    </row>
    <row r="44751" spans="2:2" x14ac:dyDescent="0.2">
      <c r="B44751" s="10"/>
    </row>
    <row r="44752" spans="2:2" x14ac:dyDescent="0.2">
      <c r="B44752" s="10"/>
    </row>
    <row r="44753" spans="2:2" x14ac:dyDescent="0.2">
      <c r="B44753" s="10"/>
    </row>
    <row r="44754" spans="2:2" x14ac:dyDescent="0.2">
      <c r="B44754" s="10"/>
    </row>
    <row r="44755" spans="2:2" x14ac:dyDescent="0.2">
      <c r="B44755" s="10"/>
    </row>
    <row r="44756" spans="2:2" x14ac:dyDescent="0.2">
      <c r="B44756" s="10"/>
    </row>
    <row r="44757" spans="2:2" x14ac:dyDescent="0.2">
      <c r="B44757" s="10"/>
    </row>
    <row r="44758" spans="2:2" x14ac:dyDescent="0.2">
      <c r="B44758" s="10"/>
    </row>
    <row r="44759" spans="2:2" x14ac:dyDescent="0.2">
      <c r="B44759" s="10"/>
    </row>
    <row r="44760" spans="2:2" x14ac:dyDescent="0.2">
      <c r="B44760" s="10"/>
    </row>
    <row r="44761" spans="2:2" x14ac:dyDescent="0.2">
      <c r="B44761" s="10"/>
    </row>
    <row r="44762" spans="2:2" x14ac:dyDescent="0.2">
      <c r="B44762" s="10"/>
    </row>
    <row r="44763" spans="2:2" x14ac:dyDescent="0.2">
      <c r="B44763" s="10"/>
    </row>
    <row r="44764" spans="2:2" x14ac:dyDescent="0.2">
      <c r="B44764" s="10"/>
    </row>
    <row r="44765" spans="2:2" x14ac:dyDescent="0.2">
      <c r="B44765" s="10"/>
    </row>
    <row r="44766" spans="2:2" x14ac:dyDescent="0.2">
      <c r="B44766" s="10"/>
    </row>
    <row r="44767" spans="2:2" x14ac:dyDescent="0.2">
      <c r="B44767" s="10"/>
    </row>
    <row r="44768" spans="2:2" x14ac:dyDescent="0.2">
      <c r="B44768" s="10"/>
    </row>
    <row r="44769" spans="2:2" x14ac:dyDescent="0.2">
      <c r="B44769" s="10"/>
    </row>
    <row r="44770" spans="2:2" x14ac:dyDescent="0.2">
      <c r="B44770" s="10"/>
    </row>
    <row r="44771" spans="2:2" x14ac:dyDescent="0.2">
      <c r="B44771" s="10"/>
    </row>
    <row r="44772" spans="2:2" x14ac:dyDescent="0.2">
      <c r="B44772" s="10"/>
    </row>
    <row r="44773" spans="2:2" x14ac:dyDescent="0.2">
      <c r="B44773" s="10"/>
    </row>
    <row r="44774" spans="2:2" x14ac:dyDescent="0.2">
      <c r="B44774" s="10"/>
    </row>
    <row r="44775" spans="2:2" x14ac:dyDescent="0.2">
      <c r="B44775" s="10"/>
    </row>
    <row r="44776" spans="2:2" x14ac:dyDescent="0.2">
      <c r="B44776" s="10"/>
    </row>
    <row r="44777" spans="2:2" x14ac:dyDescent="0.2">
      <c r="B44777" s="10"/>
    </row>
    <row r="44778" spans="2:2" x14ac:dyDescent="0.2">
      <c r="B44778" s="10"/>
    </row>
    <row r="44779" spans="2:2" x14ac:dyDescent="0.2">
      <c r="B44779" s="10"/>
    </row>
    <row r="44780" spans="2:2" x14ac:dyDescent="0.2">
      <c r="B44780" s="10"/>
    </row>
    <row r="44781" spans="2:2" x14ac:dyDescent="0.2">
      <c r="B44781" s="10"/>
    </row>
    <row r="44782" spans="2:2" x14ac:dyDescent="0.2">
      <c r="B44782" s="10"/>
    </row>
    <row r="44783" spans="2:2" x14ac:dyDescent="0.2">
      <c r="B44783" s="10"/>
    </row>
    <row r="44784" spans="2:2" x14ac:dyDescent="0.2">
      <c r="B44784" s="10"/>
    </row>
    <row r="44785" spans="2:2" x14ac:dyDescent="0.2">
      <c r="B44785" s="10"/>
    </row>
    <row r="44786" spans="2:2" x14ac:dyDescent="0.2">
      <c r="B44786" s="10"/>
    </row>
    <row r="44787" spans="2:2" x14ac:dyDescent="0.2">
      <c r="B44787" s="10"/>
    </row>
    <row r="44788" spans="2:2" x14ac:dyDescent="0.2">
      <c r="B44788" s="10"/>
    </row>
    <row r="44789" spans="2:2" x14ac:dyDescent="0.2">
      <c r="B44789" s="10"/>
    </row>
    <row r="44790" spans="2:2" x14ac:dyDescent="0.2">
      <c r="B44790" s="10"/>
    </row>
    <row r="44791" spans="2:2" x14ac:dyDescent="0.2">
      <c r="B44791" s="10"/>
    </row>
    <row r="44792" spans="2:2" x14ac:dyDescent="0.2">
      <c r="B44792" s="10"/>
    </row>
    <row r="44793" spans="2:2" x14ac:dyDescent="0.2">
      <c r="B44793" s="10"/>
    </row>
    <row r="44794" spans="2:2" x14ac:dyDescent="0.2">
      <c r="B44794" s="10"/>
    </row>
    <row r="44795" spans="2:2" x14ac:dyDescent="0.2">
      <c r="B44795" s="10"/>
    </row>
    <row r="44796" spans="2:2" x14ac:dyDescent="0.2">
      <c r="B44796" s="10"/>
    </row>
    <row r="44797" spans="2:2" x14ac:dyDescent="0.2">
      <c r="B44797" s="10"/>
    </row>
    <row r="44798" spans="2:2" x14ac:dyDescent="0.2">
      <c r="B44798" s="10"/>
    </row>
    <row r="44799" spans="2:2" x14ac:dyDescent="0.2">
      <c r="B44799" s="10"/>
    </row>
    <row r="44800" spans="2:2" x14ac:dyDescent="0.2">
      <c r="B44800" s="10"/>
    </row>
    <row r="44801" spans="2:2" x14ac:dyDescent="0.2">
      <c r="B44801" s="10"/>
    </row>
    <row r="44802" spans="2:2" x14ac:dyDescent="0.2">
      <c r="B44802" s="10"/>
    </row>
    <row r="44803" spans="2:2" x14ac:dyDescent="0.2">
      <c r="B44803" s="10"/>
    </row>
    <row r="44804" spans="2:2" x14ac:dyDescent="0.2">
      <c r="B44804" s="10"/>
    </row>
    <row r="44805" spans="2:2" x14ac:dyDescent="0.2">
      <c r="B44805" s="10"/>
    </row>
    <row r="44806" spans="2:2" x14ac:dyDescent="0.2">
      <c r="B44806" s="10"/>
    </row>
    <row r="44807" spans="2:2" x14ac:dyDescent="0.2">
      <c r="B44807" s="10"/>
    </row>
    <row r="44808" spans="2:2" x14ac:dyDescent="0.2">
      <c r="B44808" s="10"/>
    </row>
    <row r="44809" spans="2:2" x14ac:dyDescent="0.2">
      <c r="B44809" s="10"/>
    </row>
    <row r="44810" spans="2:2" x14ac:dyDescent="0.2">
      <c r="B44810" s="10"/>
    </row>
    <row r="44811" spans="2:2" x14ac:dyDescent="0.2">
      <c r="B44811" s="10"/>
    </row>
    <row r="44812" spans="2:2" x14ac:dyDescent="0.2">
      <c r="B44812" s="10"/>
    </row>
    <row r="44813" spans="2:2" x14ac:dyDescent="0.2">
      <c r="B44813" s="10"/>
    </row>
    <row r="44814" spans="2:2" x14ac:dyDescent="0.2">
      <c r="B44814" s="10"/>
    </row>
    <row r="44815" spans="2:2" x14ac:dyDescent="0.2">
      <c r="B44815" s="10"/>
    </row>
    <row r="44816" spans="2:2" x14ac:dyDescent="0.2">
      <c r="B44816" s="10"/>
    </row>
    <row r="44817" spans="2:2" x14ac:dyDescent="0.2">
      <c r="B44817" s="10"/>
    </row>
    <row r="44818" spans="2:2" x14ac:dyDescent="0.2">
      <c r="B44818" s="10"/>
    </row>
    <row r="44819" spans="2:2" x14ac:dyDescent="0.2">
      <c r="B44819" s="10"/>
    </row>
    <row r="44820" spans="2:2" x14ac:dyDescent="0.2">
      <c r="B44820" s="10"/>
    </row>
    <row r="44821" spans="2:2" x14ac:dyDescent="0.2">
      <c r="B44821" s="10"/>
    </row>
    <row r="44822" spans="2:2" x14ac:dyDescent="0.2">
      <c r="B44822" s="10"/>
    </row>
    <row r="44823" spans="2:2" x14ac:dyDescent="0.2">
      <c r="B44823" s="10"/>
    </row>
    <row r="44824" spans="2:2" x14ac:dyDescent="0.2">
      <c r="B44824" s="10"/>
    </row>
    <row r="44825" spans="2:2" x14ac:dyDescent="0.2">
      <c r="B44825" s="10"/>
    </row>
    <row r="44826" spans="2:2" x14ac:dyDescent="0.2">
      <c r="B44826" s="10"/>
    </row>
    <row r="44827" spans="2:2" x14ac:dyDescent="0.2">
      <c r="B44827" s="10"/>
    </row>
    <row r="44828" spans="2:2" x14ac:dyDescent="0.2">
      <c r="B44828" s="10"/>
    </row>
    <row r="44829" spans="2:2" x14ac:dyDescent="0.2">
      <c r="B44829" s="10"/>
    </row>
    <row r="44830" spans="2:2" x14ac:dyDescent="0.2">
      <c r="B44830" s="10"/>
    </row>
    <row r="44831" spans="2:2" x14ac:dyDescent="0.2">
      <c r="B44831" s="10"/>
    </row>
    <row r="44832" spans="2:2" x14ac:dyDescent="0.2">
      <c r="B44832" s="10"/>
    </row>
    <row r="44833" spans="2:2" x14ac:dyDescent="0.2">
      <c r="B44833" s="10"/>
    </row>
    <row r="44834" spans="2:2" x14ac:dyDescent="0.2">
      <c r="B44834" s="10"/>
    </row>
    <row r="44835" spans="2:2" x14ac:dyDescent="0.2">
      <c r="B44835" s="10"/>
    </row>
    <row r="44836" spans="2:2" x14ac:dyDescent="0.2">
      <c r="B44836" s="10"/>
    </row>
    <row r="44837" spans="2:2" x14ac:dyDescent="0.2">
      <c r="B44837" s="10"/>
    </row>
    <row r="44838" spans="2:2" x14ac:dyDescent="0.2">
      <c r="B44838" s="10"/>
    </row>
    <row r="44839" spans="2:2" x14ac:dyDescent="0.2">
      <c r="B44839" s="10"/>
    </row>
    <row r="44840" spans="2:2" x14ac:dyDescent="0.2">
      <c r="B44840" s="10"/>
    </row>
    <row r="44841" spans="2:2" x14ac:dyDescent="0.2">
      <c r="B44841" s="10"/>
    </row>
    <row r="44842" spans="2:2" x14ac:dyDescent="0.2">
      <c r="B44842" s="10"/>
    </row>
    <row r="44843" spans="2:2" x14ac:dyDescent="0.2">
      <c r="B44843" s="10"/>
    </row>
    <row r="44844" spans="2:2" x14ac:dyDescent="0.2">
      <c r="B44844" s="10"/>
    </row>
    <row r="44845" spans="2:2" x14ac:dyDescent="0.2">
      <c r="B44845" s="10"/>
    </row>
    <row r="44846" spans="2:2" x14ac:dyDescent="0.2">
      <c r="B44846" s="10"/>
    </row>
    <row r="44847" spans="2:2" x14ac:dyDescent="0.2">
      <c r="B44847" s="10"/>
    </row>
    <row r="44848" spans="2:2" x14ac:dyDescent="0.2">
      <c r="B44848" s="10"/>
    </row>
    <row r="44849" spans="2:2" x14ac:dyDescent="0.2">
      <c r="B44849" s="10"/>
    </row>
    <row r="44850" spans="2:2" x14ac:dyDescent="0.2">
      <c r="B44850" s="10"/>
    </row>
    <row r="44851" spans="2:2" x14ac:dyDescent="0.2">
      <c r="B44851" s="10"/>
    </row>
    <row r="44852" spans="2:2" x14ac:dyDescent="0.2">
      <c r="B44852" s="10"/>
    </row>
    <row r="44853" spans="2:2" x14ac:dyDescent="0.2">
      <c r="B44853" s="10"/>
    </row>
    <row r="44854" spans="2:2" x14ac:dyDescent="0.2">
      <c r="B44854" s="10"/>
    </row>
    <row r="44855" spans="2:2" x14ac:dyDescent="0.2">
      <c r="B44855" s="10"/>
    </row>
    <row r="44856" spans="2:2" x14ac:dyDescent="0.2">
      <c r="B44856" s="10"/>
    </row>
    <row r="44857" spans="2:2" x14ac:dyDescent="0.2">
      <c r="B44857" s="10"/>
    </row>
    <row r="44858" spans="2:2" x14ac:dyDescent="0.2">
      <c r="B44858" s="10"/>
    </row>
    <row r="44859" spans="2:2" x14ac:dyDescent="0.2">
      <c r="B44859" s="10"/>
    </row>
    <row r="44860" spans="2:2" x14ac:dyDescent="0.2">
      <c r="B44860" s="10"/>
    </row>
    <row r="44861" spans="2:2" x14ac:dyDescent="0.2">
      <c r="B44861" s="10"/>
    </row>
    <row r="44862" spans="2:2" x14ac:dyDescent="0.2">
      <c r="B44862" s="10"/>
    </row>
    <row r="44863" spans="2:2" x14ac:dyDescent="0.2">
      <c r="B44863" s="10"/>
    </row>
    <row r="44864" spans="2:2" x14ac:dyDescent="0.2">
      <c r="B44864" s="10"/>
    </row>
    <row r="44865" spans="2:2" x14ac:dyDescent="0.2">
      <c r="B44865" s="10"/>
    </row>
    <row r="44866" spans="2:2" x14ac:dyDescent="0.2">
      <c r="B44866" s="10"/>
    </row>
    <row r="44867" spans="2:2" x14ac:dyDescent="0.2">
      <c r="B44867" s="10"/>
    </row>
    <row r="44868" spans="2:2" x14ac:dyDescent="0.2">
      <c r="B44868" s="10"/>
    </row>
    <row r="44869" spans="2:2" x14ac:dyDescent="0.2">
      <c r="B44869" s="10"/>
    </row>
    <row r="44870" spans="2:2" x14ac:dyDescent="0.2">
      <c r="B44870" s="10"/>
    </row>
    <row r="44871" spans="2:2" x14ac:dyDescent="0.2">
      <c r="B44871" s="10"/>
    </row>
    <row r="44872" spans="2:2" x14ac:dyDescent="0.2">
      <c r="B44872" s="10"/>
    </row>
    <row r="44873" spans="2:2" x14ac:dyDescent="0.2">
      <c r="B44873" s="10"/>
    </row>
    <row r="44874" spans="2:2" x14ac:dyDescent="0.2">
      <c r="B44874" s="10"/>
    </row>
    <row r="44875" spans="2:2" x14ac:dyDescent="0.2">
      <c r="B44875" s="10"/>
    </row>
    <row r="44876" spans="2:2" x14ac:dyDescent="0.2">
      <c r="B44876" s="10"/>
    </row>
    <row r="44877" spans="2:2" x14ac:dyDescent="0.2">
      <c r="B44877" s="10"/>
    </row>
    <row r="44878" spans="2:2" x14ac:dyDescent="0.2">
      <c r="B44878" s="10"/>
    </row>
    <row r="44879" spans="2:2" x14ac:dyDescent="0.2">
      <c r="B44879" s="10"/>
    </row>
    <row r="44880" spans="2:2" x14ac:dyDescent="0.2">
      <c r="B44880" s="10"/>
    </row>
    <row r="44881" spans="2:2" x14ac:dyDescent="0.2">
      <c r="B44881" s="10"/>
    </row>
    <row r="44882" spans="2:2" x14ac:dyDescent="0.2">
      <c r="B44882" s="10"/>
    </row>
    <row r="44883" spans="2:2" x14ac:dyDescent="0.2">
      <c r="B44883" s="10"/>
    </row>
    <row r="44884" spans="2:2" x14ac:dyDescent="0.2">
      <c r="B44884" s="10"/>
    </row>
    <row r="44885" spans="2:2" x14ac:dyDescent="0.2">
      <c r="B44885" s="10"/>
    </row>
    <row r="44886" spans="2:2" x14ac:dyDescent="0.2">
      <c r="B44886" s="10"/>
    </row>
    <row r="44887" spans="2:2" x14ac:dyDescent="0.2">
      <c r="B44887" s="10"/>
    </row>
    <row r="44888" spans="2:2" x14ac:dyDescent="0.2">
      <c r="B44888" s="10"/>
    </row>
    <row r="44889" spans="2:2" x14ac:dyDescent="0.2">
      <c r="B44889" s="10"/>
    </row>
    <row r="44890" spans="2:2" x14ac:dyDescent="0.2">
      <c r="B44890" s="10"/>
    </row>
    <row r="44891" spans="2:2" x14ac:dyDescent="0.2">
      <c r="B44891" s="10"/>
    </row>
    <row r="44892" spans="2:2" x14ac:dyDescent="0.2">
      <c r="B44892" s="10"/>
    </row>
    <row r="44893" spans="2:2" x14ac:dyDescent="0.2">
      <c r="B44893" s="10"/>
    </row>
    <row r="44894" spans="2:2" x14ac:dyDescent="0.2">
      <c r="B44894" s="10"/>
    </row>
    <row r="44895" spans="2:2" x14ac:dyDescent="0.2">
      <c r="B44895" s="10"/>
    </row>
    <row r="44896" spans="2:2" x14ac:dyDescent="0.2">
      <c r="B44896" s="10"/>
    </row>
    <row r="44897" spans="2:2" x14ac:dyDescent="0.2">
      <c r="B44897" s="10"/>
    </row>
    <row r="44898" spans="2:2" x14ac:dyDescent="0.2">
      <c r="B44898" s="10"/>
    </row>
    <row r="44899" spans="2:2" x14ac:dyDescent="0.2">
      <c r="B44899" s="10"/>
    </row>
    <row r="44900" spans="2:2" x14ac:dyDescent="0.2">
      <c r="B44900" s="10"/>
    </row>
    <row r="44901" spans="2:2" x14ac:dyDescent="0.2">
      <c r="B44901" s="10"/>
    </row>
    <row r="44902" spans="2:2" x14ac:dyDescent="0.2">
      <c r="B44902" s="10"/>
    </row>
    <row r="44903" spans="2:2" x14ac:dyDescent="0.2">
      <c r="B44903" s="10"/>
    </row>
    <row r="44904" spans="2:2" x14ac:dyDescent="0.2">
      <c r="B44904" s="10"/>
    </row>
    <row r="44905" spans="2:2" x14ac:dyDescent="0.2">
      <c r="B44905" s="10"/>
    </row>
    <row r="44906" spans="2:2" x14ac:dyDescent="0.2">
      <c r="B44906" s="10"/>
    </row>
    <row r="44907" spans="2:2" x14ac:dyDescent="0.2">
      <c r="B44907" s="10"/>
    </row>
    <row r="44908" spans="2:2" x14ac:dyDescent="0.2">
      <c r="B44908" s="10"/>
    </row>
    <row r="44909" spans="2:2" x14ac:dyDescent="0.2">
      <c r="B44909" s="10"/>
    </row>
    <row r="44910" spans="2:2" x14ac:dyDescent="0.2">
      <c r="B44910" s="10"/>
    </row>
    <row r="44911" spans="2:2" x14ac:dyDescent="0.2">
      <c r="B44911" s="10"/>
    </row>
    <row r="44912" spans="2:2" x14ac:dyDescent="0.2">
      <c r="B44912" s="10"/>
    </row>
    <row r="44913" spans="2:2" x14ac:dyDescent="0.2">
      <c r="B44913" s="10"/>
    </row>
    <row r="44914" spans="2:2" x14ac:dyDescent="0.2">
      <c r="B44914" s="10"/>
    </row>
    <row r="44915" spans="2:2" x14ac:dyDescent="0.2">
      <c r="B44915" s="10"/>
    </row>
    <row r="44916" spans="2:2" x14ac:dyDescent="0.2">
      <c r="B44916" s="10"/>
    </row>
    <row r="44917" spans="2:2" x14ac:dyDescent="0.2">
      <c r="B44917" s="10"/>
    </row>
    <row r="44918" spans="2:2" x14ac:dyDescent="0.2">
      <c r="B44918" s="10"/>
    </row>
    <row r="44919" spans="2:2" x14ac:dyDescent="0.2">
      <c r="B44919" s="10"/>
    </row>
    <row r="44920" spans="2:2" x14ac:dyDescent="0.2">
      <c r="B44920" s="10"/>
    </row>
    <row r="44921" spans="2:2" x14ac:dyDescent="0.2">
      <c r="B44921" s="10"/>
    </row>
    <row r="44922" spans="2:2" x14ac:dyDescent="0.2">
      <c r="B44922" s="10"/>
    </row>
    <row r="44923" spans="2:2" x14ac:dyDescent="0.2">
      <c r="B44923" s="10"/>
    </row>
    <row r="44924" spans="2:2" x14ac:dyDescent="0.2">
      <c r="B44924" s="10"/>
    </row>
    <row r="44925" spans="2:2" x14ac:dyDescent="0.2">
      <c r="B44925" s="10"/>
    </row>
    <row r="44926" spans="2:2" x14ac:dyDescent="0.2">
      <c r="B44926" s="10"/>
    </row>
    <row r="44927" spans="2:2" x14ac:dyDescent="0.2">
      <c r="B44927" s="10"/>
    </row>
    <row r="44928" spans="2:2" x14ac:dyDescent="0.2">
      <c r="B44928" s="10"/>
    </row>
    <row r="44929" spans="2:2" x14ac:dyDescent="0.2">
      <c r="B44929" s="10"/>
    </row>
    <row r="44930" spans="2:2" x14ac:dyDescent="0.2">
      <c r="B44930" s="10"/>
    </row>
    <row r="44931" spans="2:2" x14ac:dyDescent="0.2">
      <c r="B44931" s="10"/>
    </row>
    <row r="44932" spans="2:2" x14ac:dyDescent="0.2">
      <c r="B44932" s="10"/>
    </row>
    <row r="44933" spans="2:2" x14ac:dyDescent="0.2">
      <c r="B44933" s="10"/>
    </row>
    <row r="44934" spans="2:2" x14ac:dyDescent="0.2">
      <c r="B44934" s="10"/>
    </row>
    <row r="44935" spans="2:2" x14ac:dyDescent="0.2">
      <c r="B44935" s="10"/>
    </row>
    <row r="44936" spans="2:2" x14ac:dyDescent="0.2">
      <c r="B44936" s="10"/>
    </row>
    <row r="44937" spans="2:2" x14ac:dyDescent="0.2">
      <c r="B44937" s="10"/>
    </row>
    <row r="44938" spans="2:2" x14ac:dyDescent="0.2">
      <c r="B44938" s="10"/>
    </row>
    <row r="44939" spans="2:2" x14ac:dyDescent="0.2">
      <c r="B44939" s="10"/>
    </row>
    <row r="44940" spans="2:2" x14ac:dyDescent="0.2">
      <c r="B44940" s="10"/>
    </row>
    <row r="44941" spans="2:2" x14ac:dyDescent="0.2">
      <c r="B44941" s="10"/>
    </row>
    <row r="44942" spans="2:2" x14ac:dyDescent="0.2">
      <c r="B44942" s="10"/>
    </row>
    <row r="44943" spans="2:2" x14ac:dyDescent="0.2">
      <c r="B44943" s="10"/>
    </row>
    <row r="44944" spans="2:2" x14ac:dyDescent="0.2">
      <c r="B44944" s="10"/>
    </row>
    <row r="44945" spans="2:2" x14ac:dyDescent="0.2">
      <c r="B44945" s="10"/>
    </row>
    <row r="44946" spans="2:2" x14ac:dyDescent="0.2">
      <c r="B44946" s="10"/>
    </row>
    <row r="44947" spans="2:2" x14ac:dyDescent="0.2">
      <c r="B44947" s="10"/>
    </row>
    <row r="44948" spans="2:2" x14ac:dyDescent="0.2">
      <c r="B44948" s="10"/>
    </row>
    <row r="44949" spans="2:2" x14ac:dyDescent="0.2">
      <c r="B44949" s="10"/>
    </row>
    <row r="44950" spans="2:2" x14ac:dyDescent="0.2">
      <c r="B44950" s="10"/>
    </row>
    <row r="44951" spans="2:2" x14ac:dyDescent="0.2">
      <c r="B44951" s="10"/>
    </row>
    <row r="44952" spans="2:2" x14ac:dyDescent="0.2">
      <c r="B44952" s="10"/>
    </row>
    <row r="44953" spans="2:2" x14ac:dyDescent="0.2">
      <c r="B44953" s="10"/>
    </row>
    <row r="44954" spans="2:2" x14ac:dyDescent="0.2">
      <c r="B44954" s="10"/>
    </row>
    <row r="44955" spans="2:2" x14ac:dyDescent="0.2">
      <c r="B44955" s="10"/>
    </row>
    <row r="44956" spans="2:2" x14ac:dyDescent="0.2">
      <c r="B44956" s="10"/>
    </row>
    <row r="44957" spans="2:2" x14ac:dyDescent="0.2">
      <c r="B44957" s="10"/>
    </row>
    <row r="44958" spans="2:2" x14ac:dyDescent="0.2">
      <c r="B44958" s="10"/>
    </row>
    <row r="44959" spans="2:2" x14ac:dyDescent="0.2">
      <c r="B44959" s="10"/>
    </row>
    <row r="44960" spans="2:2" x14ac:dyDescent="0.2">
      <c r="B44960" s="10"/>
    </row>
    <row r="44961" spans="2:2" x14ac:dyDescent="0.2">
      <c r="B44961" s="10"/>
    </row>
    <row r="44962" spans="2:2" x14ac:dyDescent="0.2">
      <c r="B44962" s="10"/>
    </row>
    <row r="44963" spans="2:2" x14ac:dyDescent="0.2">
      <c r="B44963" s="10"/>
    </row>
    <row r="44964" spans="2:2" x14ac:dyDescent="0.2">
      <c r="B44964" s="10"/>
    </row>
    <row r="44965" spans="2:2" x14ac:dyDescent="0.2">
      <c r="B44965" s="10"/>
    </row>
    <row r="44966" spans="2:2" x14ac:dyDescent="0.2">
      <c r="B44966" s="10"/>
    </row>
    <row r="44967" spans="2:2" x14ac:dyDescent="0.2">
      <c r="B44967" s="10"/>
    </row>
    <row r="44968" spans="2:2" x14ac:dyDescent="0.2">
      <c r="B44968" s="10"/>
    </row>
    <row r="44969" spans="2:2" x14ac:dyDescent="0.2">
      <c r="B44969" s="10"/>
    </row>
    <row r="44970" spans="2:2" x14ac:dyDescent="0.2">
      <c r="B44970" s="10"/>
    </row>
    <row r="44971" spans="2:2" x14ac:dyDescent="0.2">
      <c r="B44971" s="10"/>
    </row>
    <row r="44972" spans="2:2" x14ac:dyDescent="0.2">
      <c r="B44972" s="10"/>
    </row>
    <row r="44973" spans="2:2" x14ac:dyDescent="0.2">
      <c r="B44973" s="10"/>
    </row>
    <row r="44974" spans="2:2" x14ac:dyDescent="0.2">
      <c r="B44974" s="10"/>
    </row>
    <row r="44975" spans="2:2" x14ac:dyDescent="0.2">
      <c r="B44975" s="10"/>
    </row>
    <row r="44976" spans="2:2" x14ac:dyDescent="0.2">
      <c r="B44976" s="10"/>
    </row>
    <row r="44977" spans="2:2" x14ac:dyDescent="0.2">
      <c r="B44977" s="10"/>
    </row>
    <row r="44978" spans="2:2" x14ac:dyDescent="0.2">
      <c r="B44978" s="10"/>
    </row>
    <row r="44979" spans="2:2" x14ac:dyDescent="0.2">
      <c r="B44979" s="10"/>
    </row>
    <row r="44980" spans="2:2" x14ac:dyDescent="0.2">
      <c r="B44980" s="10"/>
    </row>
    <row r="44981" spans="2:2" x14ac:dyDescent="0.2">
      <c r="B44981" s="10"/>
    </row>
    <row r="44982" spans="2:2" x14ac:dyDescent="0.2">
      <c r="B44982" s="10"/>
    </row>
    <row r="44983" spans="2:2" x14ac:dyDescent="0.2">
      <c r="B44983" s="10"/>
    </row>
    <row r="44984" spans="2:2" x14ac:dyDescent="0.2">
      <c r="B44984" s="10"/>
    </row>
    <row r="44985" spans="2:2" x14ac:dyDescent="0.2">
      <c r="B44985" s="10"/>
    </row>
    <row r="44986" spans="2:2" x14ac:dyDescent="0.2">
      <c r="B44986" s="10"/>
    </row>
    <row r="44987" spans="2:2" x14ac:dyDescent="0.2">
      <c r="B44987" s="10"/>
    </row>
    <row r="44988" spans="2:2" x14ac:dyDescent="0.2">
      <c r="B44988" s="10"/>
    </row>
    <row r="44989" spans="2:2" x14ac:dyDescent="0.2">
      <c r="B44989" s="10"/>
    </row>
    <row r="44990" spans="2:2" x14ac:dyDescent="0.2">
      <c r="B44990" s="10"/>
    </row>
    <row r="44991" spans="2:2" x14ac:dyDescent="0.2">
      <c r="B44991" s="10"/>
    </row>
    <row r="44992" spans="2:2" x14ac:dyDescent="0.2">
      <c r="B44992" s="10"/>
    </row>
    <row r="44993" spans="2:2" x14ac:dyDescent="0.2">
      <c r="B44993" s="10"/>
    </row>
    <row r="44994" spans="2:2" x14ac:dyDescent="0.2">
      <c r="B44994" s="10"/>
    </row>
    <row r="44995" spans="2:2" x14ac:dyDescent="0.2">
      <c r="B44995" s="10"/>
    </row>
    <row r="44996" spans="2:2" x14ac:dyDescent="0.2">
      <c r="B44996" s="10"/>
    </row>
    <row r="44997" spans="2:2" x14ac:dyDescent="0.2">
      <c r="B44997" s="10"/>
    </row>
    <row r="44998" spans="2:2" x14ac:dyDescent="0.2">
      <c r="B44998" s="10"/>
    </row>
    <row r="44999" spans="2:2" x14ac:dyDescent="0.2">
      <c r="B44999" s="10"/>
    </row>
    <row r="45000" spans="2:2" x14ac:dyDescent="0.2">
      <c r="B45000" s="10"/>
    </row>
    <row r="45001" spans="2:2" x14ac:dyDescent="0.2">
      <c r="B45001" s="10"/>
    </row>
    <row r="45002" spans="2:2" x14ac:dyDescent="0.2">
      <c r="B45002" s="10"/>
    </row>
    <row r="45003" spans="2:2" x14ac:dyDescent="0.2">
      <c r="B45003" s="10"/>
    </row>
    <row r="45004" spans="2:2" x14ac:dyDescent="0.2">
      <c r="B45004" s="10"/>
    </row>
    <row r="45005" spans="2:2" x14ac:dyDescent="0.2">
      <c r="B45005" s="10"/>
    </row>
    <row r="45006" spans="2:2" x14ac:dyDescent="0.2">
      <c r="B45006" s="10"/>
    </row>
    <row r="45007" spans="2:2" x14ac:dyDescent="0.2">
      <c r="B45007" s="10"/>
    </row>
    <row r="45008" spans="2:2" x14ac:dyDescent="0.2">
      <c r="B45008" s="10"/>
    </row>
    <row r="45009" spans="2:2" x14ac:dyDescent="0.2">
      <c r="B45009" s="10"/>
    </row>
    <row r="45010" spans="2:2" x14ac:dyDescent="0.2">
      <c r="B45010" s="10"/>
    </row>
    <row r="45011" spans="2:2" x14ac:dyDescent="0.2">
      <c r="B45011" s="10"/>
    </row>
    <row r="45012" spans="2:2" x14ac:dyDescent="0.2">
      <c r="B45012" s="10"/>
    </row>
    <row r="45013" spans="2:2" x14ac:dyDescent="0.2">
      <c r="B45013" s="10"/>
    </row>
    <row r="45014" spans="2:2" x14ac:dyDescent="0.2">
      <c r="B45014" s="10"/>
    </row>
    <row r="45015" spans="2:2" x14ac:dyDescent="0.2">
      <c r="B45015" s="10"/>
    </row>
    <row r="45016" spans="2:2" x14ac:dyDescent="0.2">
      <c r="B45016" s="10"/>
    </row>
    <row r="45017" spans="2:2" x14ac:dyDescent="0.2">
      <c r="B45017" s="10"/>
    </row>
    <row r="45018" spans="2:2" x14ac:dyDescent="0.2">
      <c r="B45018" s="10"/>
    </row>
    <row r="45019" spans="2:2" x14ac:dyDescent="0.2">
      <c r="B45019" s="10"/>
    </row>
    <row r="45020" spans="2:2" x14ac:dyDescent="0.2">
      <c r="B45020" s="10"/>
    </row>
    <row r="45021" spans="2:2" x14ac:dyDescent="0.2">
      <c r="B45021" s="10"/>
    </row>
    <row r="45022" spans="2:2" x14ac:dyDescent="0.2">
      <c r="B45022" s="10"/>
    </row>
    <row r="45023" spans="2:2" x14ac:dyDescent="0.2">
      <c r="B45023" s="10"/>
    </row>
    <row r="45024" spans="2:2" x14ac:dyDescent="0.2">
      <c r="B45024" s="10"/>
    </row>
    <row r="45025" spans="2:2" x14ac:dyDescent="0.2">
      <c r="B45025" s="10"/>
    </row>
    <row r="45026" spans="2:2" x14ac:dyDescent="0.2">
      <c r="B45026" s="10"/>
    </row>
    <row r="45027" spans="2:2" x14ac:dyDescent="0.2">
      <c r="B45027" s="10"/>
    </row>
    <row r="45028" spans="2:2" x14ac:dyDescent="0.2">
      <c r="B45028" s="10"/>
    </row>
    <row r="45029" spans="2:2" x14ac:dyDescent="0.2">
      <c r="B45029" s="10"/>
    </row>
    <row r="45030" spans="2:2" x14ac:dyDescent="0.2">
      <c r="B45030" s="10"/>
    </row>
    <row r="45031" spans="2:2" x14ac:dyDescent="0.2">
      <c r="B45031" s="10"/>
    </row>
    <row r="45032" spans="2:2" x14ac:dyDescent="0.2">
      <c r="B45032" s="10"/>
    </row>
    <row r="45033" spans="2:2" x14ac:dyDescent="0.2">
      <c r="B45033" s="10"/>
    </row>
    <row r="45034" spans="2:2" x14ac:dyDescent="0.2">
      <c r="B45034" s="10"/>
    </row>
    <row r="45035" spans="2:2" x14ac:dyDescent="0.2">
      <c r="B45035" s="10"/>
    </row>
    <row r="45036" spans="2:2" x14ac:dyDescent="0.2">
      <c r="B45036" s="10"/>
    </row>
    <row r="45037" spans="2:2" x14ac:dyDescent="0.2">
      <c r="B45037" s="10"/>
    </row>
    <row r="45038" spans="2:2" x14ac:dyDescent="0.2">
      <c r="B45038" s="10"/>
    </row>
    <row r="45039" spans="2:2" x14ac:dyDescent="0.2">
      <c r="B45039" s="10"/>
    </row>
    <row r="45040" spans="2:2" x14ac:dyDescent="0.2">
      <c r="B45040" s="10"/>
    </row>
    <row r="45041" spans="2:2" x14ac:dyDescent="0.2">
      <c r="B45041" s="10"/>
    </row>
    <row r="45042" spans="2:2" x14ac:dyDescent="0.2">
      <c r="B45042" s="10"/>
    </row>
    <row r="45043" spans="2:2" x14ac:dyDescent="0.2">
      <c r="B45043" s="10"/>
    </row>
    <row r="45044" spans="2:2" x14ac:dyDescent="0.2">
      <c r="B45044" s="10"/>
    </row>
    <row r="45045" spans="2:2" x14ac:dyDescent="0.2">
      <c r="B45045" s="10"/>
    </row>
    <row r="45046" spans="2:2" x14ac:dyDescent="0.2">
      <c r="B45046" s="10"/>
    </row>
    <row r="45047" spans="2:2" x14ac:dyDescent="0.2">
      <c r="B45047" s="10"/>
    </row>
    <row r="45048" spans="2:2" x14ac:dyDescent="0.2">
      <c r="B45048" s="10"/>
    </row>
    <row r="45049" spans="2:2" x14ac:dyDescent="0.2">
      <c r="B45049" s="10"/>
    </row>
    <row r="45050" spans="2:2" x14ac:dyDescent="0.2">
      <c r="B45050" s="10"/>
    </row>
    <row r="45051" spans="2:2" x14ac:dyDescent="0.2">
      <c r="B45051" s="10"/>
    </row>
    <row r="45052" spans="2:2" x14ac:dyDescent="0.2">
      <c r="B45052" s="10"/>
    </row>
    <row r="45053" spans="2:2" x14ac:dyDescent="0.2">
      <c r="B45053" s="10"/>
    </row>
    <row r="45054" spans="2:2" x14ac:dyDescent="0.2">
      <c r="B45054" s="10"/>
    </row>
    <row r="45055" spans="2:2" x14ac:dyDescent="0.2">
      <c r="B45055" s="10"/>
    </row>
    <row r="45056" spans="2:2" x14ac:dyDescent="0.2">
      <c r="B45056" s="10"/>
    </row>
    <row r="45057" spans="2:2" x14ac:dyDescent="0.2">
      <c r="B45057" s="10"/>
    </row>
    <row r="45058" spans="2:2" x14ac:dyDescent="0.2">
      <c r="B45058" s="10"/>
    </row>
    <row r="45059" spans="2:2" x14ac:dyDescent="0.2">
      <c r="B45059" s="10"/>
    </row>
    <row r="45060" spans="2:2" x14ac:dyDescent="0.2">
      <c r="B45060" s="10"/>
    </row>
    <row r="45061" spans="2:2" x14ac:dyDescent="0.2">
      <c r="B45061" s="10"/>
    </row>
    <row r="45062" spans="2:2" x14ac:dyDescent="0.2">
      <c r="B45062" s="10"/>
    </row>
    <row r="45063" spans="2:2" x14ac:dyDescent="0.2">
      <c r="B45063" s="10"/>
    </row>
    <row r="45064" spans="2:2" x14ac:dyDescent="0.2">
      <c r="B45064" s="10"/>
    </row>
    <row r="45065" spans="2:2" x14ac:dyDescent="0.2">
      <c r="B45065" s="10"/>
    </row>
    <row r="45066" spans="2:2" x14ac:dyDescent="0.2">
      <c r="B45066" s="10"/>
    </row>
    <row r="45067" spans="2:2" x14ac:dyDescent="0.2">
      <c r="B45067" s="10"/>
    </row>
    <row r="45068" spans="2:2" x14ac:dyDescent="0.2">
      <c r="B45068" s="10"/>
    </row>
    <row r="45069" spans="2:2" x14ac:dyDescent="0.2">
      <c r="B45069" s="10"/>
    </row>
    <row r="45070" spans="2:2" x14ac:dyDescent="0.2">
      <c r="B45070" s="10"/>
    </row>
    <row r="45071" spans="2:2" x14ac:dyDescent="0.2">
      <c r="B45071" s="10"/>
    </row>
    <row r="45072" spans="2:2" x14ac:dyDescent="0.2">
      <c r="B45072" s="10"/>
    </row>
    <row r="45073" spans="2:2" x14ac:dyDescent="0.2">
      <c r="B45073" s="10"/>
    </row>
    <row r="45074" spans="2:2" x14ac:dyDescent="0.2">
      <c r="B45074" s="10"/>
    </row>
    <row r="45075" spans="2:2" x14ac:dyDescent="0.2">
      <c r="B45075" s="10"/>
    </row>
    <row r="45076" spans="2:2" x14ac:dyDescent="0.2">
      <c r="B45076" s="10"/>
    </row>
    <row r="45077" spans="2:2" x14ac:dyDescent="0.2">
      <c r="B45077" s="10"/>
    </row>
    <row r="45078" spans="2:2" x14ac:dyDescent="0.2">
      <c r="B45078" s="10"/>
    </row>
    <row r="45079" spans="2:2" x14ac:dyDescent="0.2">
      <c r="B45079" s="10"/>
    </row>
    <row r="45080" spans="2:2" x14ac:dyDescent="0.2">
      <c r="B45080" s="10"/>
    </row>
    <row r="45081" spans="2:2" x14ac:dyDescent="0.2">
      <c r="B45081" s="10"/>
    </row>
    <row r="45082" spans="2:2" x14ac:dyDescent="0.2">
      <c r="B45082" s="10"/>
    </row>
    <row r="45083" spans="2:2" x14ac:dyDescent="0.2">
      <c r="B45083" s="10"/>
    </row>
    <row r="45084" spans="2:2" x14ac:dyDescent="0.2">
      <c r="B45084" s="10"/>
    </row>
    <row r="45085" spans="2:2" x14ac:dyDescent="0.2">
      <c r="B45085" s="10"/>
    </row>
    <row r="45086" spans="2:2" x14ac:dyDescent="0.2">
      <c r="B45086" s="10"/>
    </row>
    <row r="45087" spans="2:2" x14ac:dyDescent="0.2">
      <c r="B45087" s="10"/>
    </row>
    <row r="45088" spans="2:2" x14ac:dyDescent="0.2">
      <c r="B45088" s="10"/>
    </row>
    <row r="45089" spans="2:2" x14ac:dyDescent="0.2">
      <c r="B45089" s="10"/>
    </row>
    <row r="45090" spans="2:2" x14ac:dyDescent="0.2">
      <c r="B45090" s="10"/>
    </row>
    <row r="45091" spans="2:2" x14ac:dyDescent="0.2">
      <c r="B45091" s="10"/>
    </row>
    <row r="45092" spans="2:2" x14ac:dyDescent="0.2">
      <c r="B45092" s="10"/>
    </row>
    <row r="45093" spans="2:2" x14ac:dyDescent="0.2">
      <c r="B45093" s="10"/>
    </row>
    <row r="45094" spans="2:2" x14ac:dyDescent="0.2">
      <c r="B45094" s="10"/>
    </row>
    <row r="45095" spans="2:2" x14ac:dyDescent="0.2">
      <c r="B45095" s="10"/>
    </row>
    <row r="45096" spans="2:2" x14ac:dyDescent="0.2">
      <c r="B45096" s="10"/>
    </row>
    <row r="45097" spans="2:2" x14ac:dyDescent="0.2">
      <c r="B45097" s="10"/>
    </row>
    <row r="45098" spans="2:2" x14ac:dyDescent="0.2">
      <c r="B45098" s="10"/>
    </row>
    <row r="45099" spans="2:2" x14ac:dyDescent="0.2">
      <c r="B45099" s="10"/>
    </row>
    <row r="45100" spans="2:2" x14ac:dyDescent="0.2">
      <c r="B45100" s="10"/>
    </row>
    <row r="45101" spans="2:2" x14ac:dyDescent="0.2">
      <c r="B45101" s="10"/>
    </row>
    <row r="45102" spans="2:2" x14ac:dyDescent="0.2">
      <c r="B45102" s="10"/>
    </row>
    <row r="45103" spans="2:2" x14ac:dyDescent="0.2">
      <c r="B45103" s="10"/>
    </row>
    <row r="45104" spans="2:2" x14ac:dyDescent="0.2">
      <c r="B45104" s="10"/>
    </row>
    <row r="45105" spans="2:2" x14ac:dyDescent="0.2">
      <c r="B45105" s="10"/>
    </row>
    <row r="45106" spans="2:2" x14ac:dyDescent="0.2">
      <c r="B45106" s="10"/>
    </row>
    <row r="45107" spans="2:2" x14ac:dyDescent="0.2">
      <c r="B45107" s="10"/>
    </row>
    <row r="45108" spans="2:2" x14ac:dyDescent="0.2">
      <c r="B45108" s="10"/>
    </row>
    <row r="45109" spans="2:2" x14ac:dyDescent="0.2">
      <c r="B45109" s="10"/>
    </row>
    <row r="45110" spans="2:2" x14ac:dyDescent="0.2">
      <c r="B45110" s="10"/>
    </row>
    <row r="45111" spans="2:2" x14ac:dyDescent="0.2">
      <c r="B45111" s="10"/>
    </row>
    <row r="45112" spans="2:2" x14ac:dyDescent="0.2">
      <c r="B45112" s="10"/>
    </row>
    <row r="45113" spans="2:2" x14ac:dyDescent="0.2">
      <c r="B45113" s="10"/>
    </row>
    <row r="45114" spans="2:2" x14ac:dyDescent="0.2">
      <c r="B45114" s="10"/>
    </row>
    <row r="45115" spans="2:2" x14ac:dyDescent="0.2">
      <c r="B45115" s="10"/>
    </row>
    <row r="45116" spans="2:2" x14ac:dyDescent="0.2">
      <c r="B45116" s="10"/>
    </row>
    <row r="45117" spans="2:2" x14ac:dyDescent="0.2">
      <c r="B45117" s="10"/>
    </row>
    <row r="45118" spans="2:2" x14ac:dyDescent="0.2">
      <c r="B45118" s="10"/>
    </row>
    <row r="45119" spans="2:2" x14ac:dyDescent="0.2">
      <c r="B45119" s="10"/>
    </row>
    <row r="45120" spans="2:2" x14ac:dyDescent="0.2">
      <c r="B45120" s="10"/>
    </row>
    <row r="45121" spans="2:2" x14ac:dyDescent="0.2">
      <c r="B45121" s="10"/>
    </row>
    <row r="45122" spans="2:2" x14ac:dyDescent="0.2">
      <c r="B45122" s="10"/>
    </row>
    <row r="45123" spans="2:2" x14ac:dyDescent="0.2">
      <c r="B45123" s="10"/>
    </row>
    <row r="45124" spans="2:2" x14ac:dyDescent="0.2">
      <c r="B45124" s="10"/>
    </row>
    <row r="45125" spans="2:2" x14ac:dyDescent="0.2">
      <c r="B45125" s="10"/>
    </row>
    <row r="45126" spans="2:2" x14ac:dyDescent="0.2">
      <c r="B45126" s="10"/>
    </row>
    <row r="45127" spans="2:2" x14ac:dyDescent="0.2">
      <c r="B45127" s="10"/>
    </row>
    <row r="45128" spans="2:2" x14ac:dyDescent="0.2">
      <c r="B45128" s="10"/>
    </row>
    <row r="45129" spans="2:2" x14ac:dyDescent="0.2">
      <c r="B45129" s="10"/>
    </row>
    <row r="45130" spans="2:2" x14ac:dyDescent="0.2">
      <c r="B45130" s="10"/>
    </row>
    <row r="45131" spans="2:2" x14ac:dyDescent="0.2">
      <c r="B45131" s="10"/>
    </row>
    <row r="45132" spans="2:2" x14ac:dyDescent="0.2">
      <c r="B45132" s="10"/>
    </row>
    <row r="45133" spans="2:2" x14ac:dyDescent="0.2">
      <c r="B45133" s="10"/>
    </row>
    <row r="45134" spans="2:2" x14ac:dyDescent="0.2">
      <c r="B45134" s="10"/>
    </row>
    <row r="45135" spans="2:2" x14ac:dyDescent="0.2">
      <c r="B45135" s="10"/>
    </row>
    <row r="45136" spans="2:2" x14ac:dyDescent="0.2">
      <c r="B45136" s="10"/>
    </row>
    <row r="45137" spans="2:2" x14ac:dyDescent="0.2">
      <c r="B45137" s="10"/>
    </row>
    <row r="45138" spans="2:2" x14ac:dyDescent="0.2">
      <c r="B45138" s="10"/>
    </row>
    <row r="45139" spans="2:2" x14ac:dyDescent="0.2">
      <c r="B45139" s="10"/>
    </row>
    <row r="45140" spans="2:2" x14ac:dyDescent="0.2">
      <c r="B45140" s="10"/>
    </row>
    <row r="45141" spans="2:2" x14ac:dyDescent="0.2">
      <c r="B45141" s="10"/>
    </row>
    <row r="45142" spans="2:2" x14ac:dyDescent="0.2">
      <c r="B45142" s="10"/>
    </row>
    <row r="45143" spans="2:2" x14ac:dyDescent="0.2">
      <c r="B45143" s="10"/>
    </row>
    <row r="45144" spans="2:2" x14ac:dyDescent="0.2">
      <c r="B45144" s="10"/>
    </row>
    <row r="45145" spans="2:2" x14ac:dyDescent="0.2">
      <c r="B45145" s="10"/>
    </row>
    <row r="45146" spans="2:2" x14ac:dyDescent="0.2">
      <c r="B45146" s="10"/>
    </row>
    <row r="45147" spans="2:2" x14ac:dyDescent="0.2">
      <c r="B45147" s="10"/>
    </row>
    <row r="45148" spans="2:2" x14ac:dyDescent="0.2">
      <c r="B45148" s="10"/>
    </row>
    <row r="45149" spans="2:2" x14ac:dyDescent="0.2">
      <c r="B45149" s="10"/>
    </row>
    <row r="45150" spans="2:2" x14ac:dyDescent="0.2">
      <c r="B45150" s="10"/>
    </row>
    <row r="45151" spans="2:2" x14ac:dyDescent="0.2">
      <c r="B45151" s="10"/>
    </row>
    <row r="45152" spans="2:2" x14ac:dyDescent="0.2">
      <c r="B45152" s="10"/>
    </row>
    <row r="45153" spans="2:2" x14ac:dyDescent="0.2">
      <c r="B45153" s="10"/>
    </row>
    <row r="45154" spans="2:2" x14ac:dyDescent="0.2">
      <c r="B45154" s="10"/>
    </row>
    <row r="45155" spans="2:2" x14ac:dyDescent="0.2">
      <c r="B45155" s="10"/>
    </row>
    <row r="45156" spans="2:2" x14ac:dyDescent="0.2">
      <c r="B45156" s="10"/>
    </row>
    <row r="45157" spans="2:2" x14ac:dyDescent="0.2">
      <c r="B45157" s="10"/>
    </row>
    <row r="45158" spans="2:2" x14ac:dyDescent="0.2">
      <c r="B45158" s="10"/>
    </row>
    <row r="45159" spans="2:2" x14ac:dyDescent="0.2">
      <c r="B45159" s="10"/>
    </row>
    <row r="45160" spans="2:2" x14ac:dyDescent="0.2">
      <c r="B45160" s="10"/>
    </row>
    <row r="45161" spans="2:2" x14ac:dyDescent="0.2">
      <c r="B45161" s="10"/>
    </row>
    <row r="45162" spans="2:2" x14ac:dyDescent="0.2">
      <c r="B45162" s="10"/>
    </row>
    <row r="45163" spans="2:2" x14ac:dyDescent="0.2">
      <c r="B45163" s="10"/>
    </row>
    <row r="45164" spans="2:2" x14ac:dyDescent="0.2">
      <c r="B45164" s="10"/>
    </row>
    <row r="45165" spans="2:2" x14ac:dyDescent="0.2">
      <c r="B45165" s="10"/>
    </row>
    <row r="45166" spans="2:2" x14ac:dyDescent="0.2">
      <c r="B45166" s="10"/>
    </row>
    <row r="45167" spans="2:2" x14ac:dyDescent="0.2">
      <c r="B45167" s="10"/>
    </row>
    <row r="45168" spans="2:2" x14ac:dyDescent="0.2">
      <c r="B45168" s="10"/>
    </row>
    <row r="45169" spans="2:2" x14ac:dyDescent="0.2">
      <c r="B45169" s="10"/>
    </row>
    <row r="45170" spans="2:2" x14ac:dyDescent="0.2">
      <c r="B45170" s="10"/>
    </row>
    <row r="45171" spans="2:2" x14ac:dyDescent="0.2">
      <c r="B45171" s="10"/>
    </row>
    <row r="45172" spans="2:2" x14ac:dyDescent="0.2">
      <c r="B45172" s="10"/>
    </row>
    <row r="45173" spans="2:2" x14ac:dyDescent="0.2">
      <c r="B45173" s="10"/>
    </row>
    <row r="45174" spans="2:2" x14ac:dyDescent="0.2">
      <c r="B45174" s="10"/>
    </row>
    <row r="45175" spans="2:2" x14ac:dyDescent="0.2">
      <c r="B45175" s="10"/>
    </row>
    <row r="45176" spans="2:2" x14ac:dyDescent="0.2">
      <c r="B45176" s="10"/>
    </row>
    <row r="45177" spans="2:2" x14ac:dyDescent="0.2">
      <c r="B45177" s="10"/>
    </row>
    <row r="45178" spans="2:2" x14ac:dyDescent="0.2">
      <c r="B45178" s="10"/>
    </row>
    <row r="45179" spans="2:2" x14ac:dyDescent="0.2">
      <c r="B45179" s="10"/>
    </row>
    <row r="45180" spans="2:2" x14ac:dyDescent="0.2">
      <c r="B45180" s="10"/>
    </row>
    <row r="45181" spans="2:2" x14ac:dyDescent="0.2">
      <c r="B45181" s="10"/>
    </row>
    <row r="45182" spans="2:2" x14ac:dyDescent="0.2">
      <c r="B45182" s="10"/>
    </row>
    <row r="45183" spans="2:2" x14ac:dyDescent="0.2">
      <c r="B45183" s="10"/>
    </row>
    <row r="45184" spans="2:2" x14ac:dyDescent="0.2">
      <c r="B45184" s="10"/>
    </row>
    <row r="45185" spans="2:2" x14ac:dyDescent="0.2">
      <c r="B45185" s="10"/>
    </row>
    <row r="45186" spans="2:2" x14ac:dyDescent="0.2">
      <c r="B45186" s="10"/>
    </row>
    <row r="45187" spans="2:2" x14ac:dyDescent="0.2">
      <c r="B45187" s="10"/>
    </row>
    <row r="45188" spans="2:2" x14ac:dyDescent="0.2">
      <c r="B45188" s="10"/>
    </row>
    <row r="45189" spans="2:2" x14ac:dyDescent="0.2">
      <c r="B45189" s="10"/>
    </row>
    <row r="45190" spans="2:2" x14ac:dyDescent="0.2">
      <c r="B45190" s="10"/>
    </row>
    <row r="45191" spans="2:2" x14ac:dyDescent="0.2">
      <c r="B45191" s="10"/>
    </row>
    <row r="45192" spans="2:2" x14ac:dyDescent="0.2">
      <c r="B45192" s="10"/>
    </row>
    <row r="45193" spans="2:2" x14ac:dyDescent="0.2">
      <c r="B45193" s="10"/>
    </row>
    <row r="45194" spans="2:2" x14ac:dyDescent="0.2">
      <c r="B45194" s="10"/>
    </row>
    <row r="45195" spans="2:2" x14ac:dyDescent="0.2">
      <c r="B45195" s="10"/>
    </row>
    <row r="45196" spans="2:2" x14ac:dyDescent="0.2">
      <c r="B45196" s="10"/>
    </row>
    <row r="45197" spans="2:2" x14ac:dyDescent="0.2">
      <c r="B45197" s="10"/>
    </row>
    <row r="45198" spans="2:2" x14ac:dyDescent="0.2">
      <c r="B45198" s="10"/>
    </row>
    <row r="45199" spans="2:2" x14ac:dyDescent="0.2">
      <c r="B45199" s="10"/>
    </row>
    <row r="45200" spans="2:2" x14ac:dyDescent="0.2">
      <c r="B45200" s="10"/>
    </row>
    <row r="45201" spans="2:2" x14ac:dyDescent="0.2">
      <c r="B45201" s="10"/>
    </row>
    <row r="45202" spans="2:2" x14ac:dyDescent="0.2">
      <c r="B45202" s="10"/>
    </row>
    <row r="45203" spans="2:2" x14ac:dyDescent="0.2">
      <c r="B45203" s="10"/>
    </row>
    <row r="45204" spans="2:2" x14ac:dyDescent="0.2">
      <c r="B45204" s="10"/>
    </row>
    <row r="45205" spans="2:2" x14ac:dyDescent="0.2">
      <c r="B45205" s="10"/>
    </row>
    <row r="45206" spans="2:2" x14ac:dyDescent="0.2">
      <c r="B45206" s="10"/>
    </row>
    <row r="45207" spans="2:2" x14ac:dyDescent="0.2">
      <c r="B45207" s="10"/>
    </row>
    <row r="45208" spans="2:2" x14ac:dyDescent="0.2">
      <c r="B45208" s="10"/>
    </row>
    <row r="45209" spans="2:2" x14ac:dyDescent="0.2">
      <c r="B45209" s="10"/>
    </row>
    <row r="45210" spans="2:2" x14ac:dyDescent="0.2">
      <c r="B45210" s="10"/>
    </row>
    <row r="45211" spans="2:2" x14ac:dyDescent="0.2">
      <c r="B45211" s="10"/>
    </row>
    <row r="45212" spans="2:2" x14ac:dyDescent="0.2">
      <c r="B45212" s="10"/>
    </row>
    <row r="45213" spans="2:2" x14ac:dyDescent="0.2">
      <c r="B45213" s="10"/>
    </row>
    <row r="45214" spans="2:2" x14ac:dyDescent="0.2">
      <c r="B45214" s="10"/>
    </row>
    <row r="45215" spans="2:2" x14ac:dyDescent="0.2">
      <c r="B45215" s="10"/>
    </row>
    <row r="45216" spans="2:2" x14ac:dyDescent="0.2">
      <c r="B45216" s="10"/>
    </row>
    <row r="45217" spans="2:2" x14ac:dyDescent="0.2">
      <c r="B45217" s="10"/>
    </row>
    <row r="45218" spans="2:2" x14ac:dyDescent="0.2">
      <c r="B45218" s="10"/>
    </row>
    <row r="45219" spans="2:2" x14ac:dyDescent="0.2">
      <c r="B45219" s="10"/>
    </row>
    <row r="45220" spans="2:2" x14ac:dyDescent="0.2">
      <c r="B45220" s="10"/>
    </row>
    <row r="45221" spans="2:2" x14ac:dyDescent="0.2">
      <c r="B45221" s="10"/>
    </row>
    <row r="45222" spans="2:2" x14ac:dyDescent="0.2">
      <c r="B45222" s="10"/>
    </row>
    <row r="45223" spans="2:2" x14ac:dyDescent="0.2">
      <c r="B45223" s="10"/>
    </row>
    <row r="45224" spans="2:2" x14ac:dyDescent="0.2">
      <c r="B45224" s="10"/>
    </row>
    <row r="45225" spans="2:2" x14ac:dyDescent="0.2">
      <c r="B45225" s="10"/>
    </row>
    <row r="45226" spans="2:2" x14ac:dyDescent="0.2">
      <c r="B45226" s="10"/>
    </row>
    <row r="45227" spans="2:2" x14ac:dyDescent="0.2">
      <c r="B45227" s="10"/>
    </row>
    <row r="45228" spans="2:2" x14ac:dyDescent="0.2">
      <c r="B45228" s="10"/>
    </row>
    <row r="45229" spans="2:2" x14ac:dyDescent="0.2">
      <c r="B45229" s="10"/>
    </row>
    <row r="45230" spans="2:2" x14ac:dyDescent="0.2">
      <c r="B45230" s="10"/>
    </row>
    <row r="45231" spans="2:2" x14ac:dyDescent="0.2">
      <c r="B45231" s="10"/>
    </row>
    <row r="45232" spans="2:2" x14ac:dyDescent="0.2">
      <c r="B45232" s="10"/>
    </row>
    <row r="45233" spans="2:2" x14ac:dyDescent="0.2">
      <c r="B45233" s="10"/>
    </row>
    <row r="45234" spans="2:2" x14ac:dyDescent="0.2">
      <c r="B45234" s="10"/>
    </row>
    <row r="45235" spans="2:2" x14ac:dyDescent="0.2">
      <c r="B45235" s="10"/>
    </row>
    <row r="45236" spans="2:2" x14ac:dyDescent="0.2">
      <c r="B45236" s="10"/>
    </row>
    <row r="45237" spans="2:2" x14ac:dyDescent="0.2">
      <c r="B45237" s="10"/>
    </row>
    <row r="45238" spans="2:2" x14ac:dyDescent="0.2">
      <c r="B45238" s="10"/>
    </row>
    <row r="45239" spans="2:2" x14ac:dyDescent="0.2">
      <c r="B45239" s="10"/>
    </row>
    <row r="45240" spans="2:2" x14ac:dyDescent="0.2">
      <c r="B45240" s="10"/>
    </row>
    <row r="45241" spans="2:2" x14ac:dyDescent="0.2">
      <c r="B45241" s="10"/>
    </row>
    <row r="45242" spans="2:2" x14ac:dyDescent="0.2">
      <c r="B45242" s="10"/>
    </row>
    <row r="45243" spans="2:2" x14ac:dyDescent="0.2">
      <c r="B45243" s="10"/>
    </row>
    <row r="45244" spans="2:2" x14ac:dyDescent="0.2">
      <c r="B45244" s="10"/>
    </row>
    <row r="45245" spans="2:2" x14ac:dyDescent="0.2">
      <c r="B45245" s="10"/>
    </row>
    <row r="45246" spans="2:2" x14ac:dyDescent="0.2">
      <c r="B45246" s="10"/>
    </row>
    <row r="45247" spans="2:2" x14ac:dyDescent="0.2">
      <c r="B45247" s="10"/>
    </row>
    <row r="45248" spans="2:2" x14ac:dyDescent="0.2">
      <c r="B45248" s="10"/>
    </row>
    <row r="45249" spans="2:2" x14ac:dyDescent="0.2">
      <c r="B45249" s="10"/>
    </row>
    <row r="45250" spans="2:2" x14ac:dyDescent="0.2">
      <c r="B45250" s="10"/>
    </row>
    <row r="45251" spans="2:2" x14ac:dyDescent="0.2">
      <c r="B45251" s="10"/>
    </row>
    <row r="45252" spans="2:2" x14ac:dyDescent="0.2">
      <c r="B45252" s="10"/>
    </row>
    <row r="45253" spans="2:2" x14ac:dyDescent="0.2">
      <c r="B45253" s="10"/>
    </row>
    <row r="45254" spans="2:2" x14ac:dyDescent="0.2">
      <c r="B45254" s="10"/>
    </row>
    <row r="45255" spans="2:2" x14ac:dyDescent="0.2">
      <c r="B45255" s="10"/>
    </row>
    <row r="45256" spans="2:2" x14ac:dyDescent="0.2">
      <c r="B45256" s="10"/>
    </row>
    <row r="45257" spans="2:2" x14ac:dyDescent="0.2">
      <c r="B45257" s="10"/>
    </row>
    <row r="45258" spans="2:2" x14ac:dyDescent="0.2">
      <c r="B45258" s="10"/>
    </row>
    <row r="45259" spans="2:2" x14ac:dyDescent="0.2">
      <c r="B45259" s="10"/>
    </row>
    <row r="45260" spans="2:2" x14ac:dyDescent="0.2">
      <c r="B45260" s="10"/>
    </row>
    <row r="45261" spans="2:2" x14ac:dyDescent="0.2">
      <c r="B45261" s="10"/>
    </row>
    <row r="45262" spans="2:2" x14ac:dyDescent="0.2">
      <c r="B45262" s="10"/>
    </row>
    <row r="45263" spans="2:2" x14ac:dyDescent="0.2">
      <c r="B45263" s="10"/>
    </row>
    <row r="45264" spans="2:2" x14ac:dyDescent="0.2">
      <c r="B45264" s="10"/>
    </row>
    <row r="45265" spans="2:2" x14ac:dyDescent="0.2">
      <c r="B45265" s="10"/>
    </row>
    <row r="45266" spans="2:2" x14ac:dyDescent="0.2">
      <c r="B45266" s="10"/>
    </row>
    <row r="45267" spans="2:2" x14ac:dyDescent="0.2">
      <c r="B45267" s="10"/>
    </row>
    <row r="45268" spans="2:2" x14ac:dyDescent="0.2">
      <c r="B45268" s="10"/>
    </row>
    <row r="45269" spans="2:2" x14ac:dyDescent="0.2">
      <c r="B45269" s="10"/>
    </row>
    <row r="45270" spans="2:2" x14ac:dyDescent="0.2">
      <c r="B45270" s="10"/>
    </row>
    <row r="45271" spans="2:2" x14ac:dyDescent="0.2">
      <c r="B45271" s="10"/>
    </row>
    <row r="45272" spans="2:2" x14ac:dyDescent="0.2">
      <c r="B45272" s="10"/>
    </row>
    <row r="45273" spans="2:2" x14ac:dyDescent="0.2">
      <c r="B45273" s="10"/>
    </row>
    <row r="45274" spans="2:2" x14ac:dyDescent="0.2">
      <c r="B45274" s="10"/>
    </row>
    <row r="45275" spans="2:2" x14ac:dyDescent="0.2">
      <c r="B45275" s="10"/>
    </row>
    <row r="45276" spans="2:2" x14ac:dyDescent="0.2">
      <c r="B45276" s="10"/>
    </row>
    <row r="45277" spans="2:2" x14ac:dyDescent="0.2">
      <c r="B45277" s="10"/>
    </row>
    <row r="45278" spans="2:2" x14ac:dyDescent="0.2">
      <c r="B45278" s="10"/>
    </row>
    <row r="45279" spans="2:2" x14ac:dyDescent="0.2">
      <c r="B45279" s="10"/>
    </row>
    <row r="45280" spans="2:2" x14ac:dyDescent="0.2">
      <c r="B45280" s="10"/>
    </row>
    <row r="45281" spans="2:2" x14ac:dyDescent="0.2">
      <c r="B45281" s="10"/>
    </row>
    <row r="45282" spans="2:2" x14ac:dyDescent="0.2">
      <c r="B45282" s="10"/>
    </row>
    <row r="45283" spans="2:2" x14ac:dyDescent="0.2">
      <c r="B45283" s="10"/>
    </row>
    <row r="45284" spans="2:2" x14ac:dyDescent="0.2">
      <c r="B45284" s="10"/>
    </row>
    <row r="45285" spans="2:2" x14ac:dyDescent="0.2">
      <c r="B45285" s="10"/>
    </row>
    <row r="45286" spans="2:2" x14ac:dyDescent="0.2">
      <c r="B45286" s="10"/>
    </row>
    <row r="45287" spans="2:2" x14ac:dyDescent="0.2">
      <c r="B45287" s="10"/>
    </row>
    <row r="45288" spans="2:2" x14ac:dyDescent="0.2">
      <c r="B45288" s="10"/>
    </row>
    <row r="45289" spans="2:2" x14ac:dyDescent="0.2">
      <c r="B45289" s="10"/>
    </row>
    <row r="45290" spans="2:2" x14ac:dyDescent="0.2">
      <c r="B45290" s="10"/>
    </row>
    <row r="45291" spans="2:2" x14ac:dyDescent="0.2">
      <c r="B45291" s="10"/>
    </row>
    <row r="45292" spans="2:2" x14ac:dyDescent="0.2">
      <c r="B45292" s="10"/>
    </row>
    <row r="45293" spans="2:2" x14ac:dyDescent="0.2">
      <c r="B45293" s="10"/>
    </row>
    <row r="45294" spans="2:2" x14ac:dyDescent="0.2">
      <c r="B45294" s="10"/>
    </row>
    <row r="45295" spans="2:2" x14ac:dyDescent="0.2">
      <c r="B45295" s="10"/>
    </row>
    <row r="45296" spans="2:2" x14ac:dyDescent="0.2">
      <c r="B45296" s="10"/>
    </row>
    <row r="45297" spans="2:2" x14ac:dyDescent="0.2">
      <c r="B45297" s="10"/>
    </row>
    <row r="45298" spans="2:2" x14ac:dyDescent="0.2">
      <c r="B45298" s="10"/>
    </row>
    <row r="45299" spans="2:2" x14ac:dyDescent="0.2">
      <c r="B45299" s="10"/>
    </row>
    <row r="45300" spans="2:2" x14ac:dyDescent="0.2">
      <c r="B45300" s="10"/>
    </row>
    <row r="45301" spans="2:2" x14ac:dyDescent="0.2">
      <c r="B45301" s="10"/>
    </row>
    <row r="45302" spans="2:2" x14ac:dyDescent="0.2">
      <c r="B45302" s="10"/>
    </row>
    <row r="45303" spans="2:2" x14ac:dyDescent="0.2">
      <c r="B45303" s="10"/>
    </row>
    <row r="45304" spans="2:2" x14ac:dyDescent="0.2">
      <c r="B45304" s="10"/>
    </row>
    <row r="45305" spans="2:2" x14ac:dyDescent="0.2">
      <c r="B45305" s="10"/>
    </row>
    <row r="45306" spans="2:2" x14ac:dyDescent="0.2">
      <c r="B45306" s="10"/>
    </row>
    <row r="45307" spans="2:2" x14ac:dyDescent="0.2">
      <c r="B45307" s="10"/>
    </row>
    <row r="45308" spans="2:2" x14ac:dyDescent="0.2">
      <c r="B45308" s="10"/>
    </row>
    <row r="45309" spans="2:2" x14ac:dyDescent="0.2">
      <c r="B45309" s="10"/>
    </row>
    <row r="45310" spans="2:2" x14ac:dyDescent="0.2">
      <c r="B45310" s="10"/>
    </row>
    <row r="45311" spans="2:2" x14ac:dyDescent="0.2">
      <c r="B45311" s="10"/>
    </row>
    <row r="45312" spans="2:2" x14ac:dyDescent="0.2">
      <c r="B45312" s="10"/>
    </row>
    <row r="45313" spans="2:2" x14ac:dyDescent="0.2">
      <c r="B45313" s="10"/>
    </row>
    <row r="45314" spans="2:2" x14ac:dyDescent="0.2">
      <c r="B45314" s="10"/>
    </row>
    <row r="45315" spans="2:2" x14ac:dyDescent="0.2">
      <c r="B45315" s="10"/>
    </row>
    <row r="45316" spans="2:2" x14ac:dyDescent="0.2">
      <c r="B45316" s="10"/>
    </row>
    <row r="45317" spans="2:2" x14ac:dyDescent="0.2">
      <c r="B45317" s="10"/>
    </row>
    <row r="45318" spans="2:2" x14ac:dyDescent="0.2">
      <c r="B45318" s="10"/>
    </row>
    <row r="45319" spans="2:2" x14ac:dyDescent="0.2">
      <c r="B45319" s="10"/>
    </row>
    <row r="45320" spans="2:2" x14ac:dyDescent="0.2">
      <c r="B45320" s="10"/>
    </row>
    <row r="45321" spans="2:2" x14ac:dyDescent="0.2">
      <c r="B45321" s="10"/>
    </row>
    <row r="45322" spans="2:2" x14ac:dyDescent="0.2">
      <c r="B45322" s="10"/>
    </row>
    <row r="45323" spans="2:2" x14ac:dyDescent="0.2">
      <c r="B45323" s="10"/>
    </row>
    <row r="45324" spans="2:2" x14ac:dyDescent="0.2">
      <c r="B45324" s="10"/>
    </row>
    <row r="45325" spans="2:2" x14ac:dyDescent="0.2">
      <c r="B45325" s="10"/>
    </row>
    <row r="45326" spans="2:2" x14ac:dyDescent="0.2">
      <c r="B45326" s="10"/>
    </row>
    <row r="45327" spans="2:2" x14ac:dyDescent="0.2">
      <c r="B45327" s="10"/>
    </row>
    <row r="45328" spans="2:2" x14ac:dyDescent="0.2">
      <c r="B45328" s="10"/>
    </row>
    <row r="45329" spans="2:2" x14ac:dyDescent="0.2">
      <c r="B45329" s="10"/>
    </row>
    <row r="45330" spans="2:2" x14ac:dyDescent="0.2">
      <c r="B45330" s="10"/>
    </row>
    <row r="45331" spans="2:2" x14ac:dyDescent="0.2">
      <c r="B45331" s="10"/>
    </row>
    <row r="45332" spans="2:2" x14ac:dyDescent="0.2">
      <c r="B45332" s="10"/>
    </row>
    <row r="45333" spans="2:2" x14ac:dyDescent="0.2">
      <c r="B45333" s="10"/>
    </row>
    <row r="45334" spans="2:2" x14ac:dyDescent="0.2">
      <c r="B45334" s="10"/>
    </row>
    <row r="45335" spans="2:2" x14ac:dyDescent="0.2">
      <c r="B45335" s="10"/>
    </row>
    <row r="45336" spans="2:2" x14ac:dyDescent="0.2">
      <c r="B45336" s="10"/>
    </row>
    <row r="45337" spans="2:2" x14ac:dyDescent="0.2">
      <c r="B45337" s="10"/>
    </row>
    <row r="45338" spans="2:2" x14ac:dyDescent="0.2">
      <c r="B45338" s="10"/>
    </row>
    <row r="45339" spans="2:2" x14ac:dyDescent="0.2">
      <c r="B45339" s="10"/>
    </row>
    <row r="45340" spans="2:2" x14ac:dyDescent="0.2">
      <c r="B45340" s="10"/>
    </row>
    <row r="45341" spans="2:2" x14ac:dyDescent="0.2">
      <c r="B45341" s="10"/>
    </row>
    <row r="45342" spans="2:2" x14ac:dyDescent="0.2">
      <c r="B45342" s="10"/>
    </row>
    <row r="45343" spans="2:2" x14ac:dyDescent="0.2">
      <c r="B45343" s="10"/>
    </row>
    <row r="45344" spans="2:2" x14ac:dyDescent="0.2">
      <c r="B45344" s="10"/>
    </row>
    <row r="45345" spans="2:2" x14ac:dyDescent="0.2">
      <c r="B45345" s="10"/>
    </row>
    <row r="45346" spans="2:2" x14ac:dyDescent="0.2">
      <c r="B45346" s="10"/>
    </row>
    <row r="45347" spans="2:2" x14ac:dyDescent="0.2">
      <c r="B45347" s="10"/>
    </row>
    <row r="45348" spans="2:2" x14ac:dyDescent="0.2">
      <c r="B45348" s="10"/>
    </row>
    <row r="45349" spans="2:2" x14ac:dyDescent="0.2">
      <c r="B45349" s="10"/>
    </row>
    <row r="45350" spans="2:2" x14ac:dyDescent="0.2">
      <c r="B45350" s="10"/>
    </row>
    <row r="45351" spans="2:2" x14ac:dyDescent="0.2">
      <c r="B45351" s="10"/>
    </row>
    <row r="45352" spans="2:2" x14ac:dyDescent="0.2">
      <c r="B45352" s="10"/>
    </row>
    <row r="45353" spans="2:2" x14ac:dyDescent="0.2">
      <c r="B45353" s="10"/>
    </row>
    <row r="45354" spans="2:2" x14ac:dyDescent="0.2">
      <c r="B45354" s="10"/>
    </row>
    <row r="45355" spans="2:2" x14ac:dyDescent="0.2">
      <c r="B45355" s="10"/>
    </row>
    <row r="45356" spans="2:2" x14ac:dyDescent="0.2">
      <c r="B45356" s="10"/>
    </row>
    <row r="45357" spans="2:2" x14ac:dyDescent="0.2">
      <c r="B45357" s="10"/>
    </row>
    <row r="45358" spans="2:2" x14ac:dyDescent="0.2">
      <c r="B45358" s="10"/>
    </row>
    <row r="45359" spans="2:2" x14ac:dyDescent="0.2">
      <c r="B45359" s="10"/>
    </row>
    <row r="45360" spans="2:2" x14ac:dyDescent="0.2">
      <c r="B45360" s="10"/>
    </row>
    <row r="45361" spans="2:2" x14ac:dyDescent="0.2">
      <c r="B45361" s="10"/>
    </row>
    <row r="45362" spans="2:2" x14ac:dyDescent="0.2">
      <c r="B45362" s="10"/>
    </row>
    <row r="45363" spans="2:2" x14ac:dyDescent="0.2">
      <c r="B45363" s="10"/>
    </row>
    <row r="45364" spans="2:2" x14ac:dyDescent="0.2">
      <c r="B45364" s="10"/>
    </row>
    <row r="45365" spans="2:2" x14ac:dyDescent="0.2">
      <c r="B45365" s="10"/>
    </row>
    <row r="45366" spans="2:2" x14ac:dyDescent="0.2">
      <c r="B45366" s="10"/>
    </row>
    <row r="45367" spans="2:2" x14ac:dyDescent="0.2">
      <c r="B45367" s="10"/>
    </row>
    <row r="45368" spans="2:2" x14ac:dyDescent="0.2">
      <c r="B45368" s="10"/>
    </row>
    <row r="45369" spans="2:2" x14ac:dyDescent="0.2">
      <c r="B45369" s="10"/>
    </row>
    <row r="45370" spans="2:2" x14ac:dyDescent="0.2">
      <c r="B45370" s="10"/>
    </row>
    <row r="45371" spans="2:2" x14ac:dyDescent="0.2">
      <c r="B45371" s="10"/>
    </row>
    <row r="45372" spans="2:2" x14ac:dyDescent="0.2">
      <c r="B45372" s="10"/>
    </row>
    <row r="45373" spans="2:2" x14ac:dyDescent="0.2">
      <c r="B45373" s="10"/>
    </row>
    <row r="45374" spans="2:2" x14ac:dyDescent="0.2">
      <c r="B45374" s="10"/>
    </row>
    <row r="45375" spans="2:2" x14ac:dyDescent="0.2">
      <c r="B45375" s="10"/>
    </row>
    <row r="45376" spans="2:2" x14ac:dyDescent="0.2">
      <c r="B45376" s="10"/>
    </row>
    <row r="45377" spans="2:2" x14ac:dyDescent="0.2">
      <c r="B45377" s="10"/>
    </row>
    <row r="45378" spans="2:2" x14ac:dyDescent="0.2">
      <c r="B45378" s="10"/>
    </row>
    <row r="45379" spans="2:2" x14ac:dyDescent="0.2">
      <c r="B45379" s="10"/>
    </row>
    <row r="45380" spans="2:2" x14ac:dyDescent="0.2">
      <c r="B45380" s="10"/>
    </row>
    <row r="45381" spans="2:2" x14ac:dyDescent="0.2">
      <c r="B45381" s="10"/>
    </row>
    <row r="45382" spans="2:2" x14ac:dyDescent="0.2">
      <c r="B45382" s="10"/>
    </row>
    <row r="45383" spans="2:2" x14ac:dyDescent="0.2">
      <c r="B45383" s="10"/>
    </row>
    <row r="45384" spans="2:2" x14ac:dyDescent="0.2">
      <c r="B45384" s="10"/>
    </row>
    <row r="45385" spans="2:2" x14ac:dyDescent="0.2">
      <c r="B45385" s="10"/>
    </row>
    <row r="45386" spans="2:2" x14ac:dyDescent="0.2">
      <c r="B45386" s="10"/>
    </row>
    <row r="45387" spans="2:2" x14ac:dyDescent="0.2">
      <c r="B45387" s="10"/>
    </row>
    <row r="45388" spans="2:2" x14ac:dyDescent="0.2">
      <c r="B45388" s="10"/>
    </row>
    <row r="45389" spans="2:2" x14ac:dyDescent="0.2">
      <c r="B45389" s="10"/>
    </row>
    <row r="45390" spans="2:2" x14ac:dyDescent="0.2">
      <c r="B45390" s="10"/>
    </row>
    <row r="45391" spans="2:2" x14ac:dyDescent="0.2">
      <c r="B45391" s="10"/>
    </row>
    <row r="45392" spans="2:2" x14ac:dyDescent="0.2">
      <c r="B45392" s="10"/>
    </row>
    <row r="45393" spans="2:2" x14ac:dyDescent="0.2">
      <c r="B45393" s="10"/>
    </row>
    <row r="45394" spans="2:2" x14ac:dyDescent="0.2">
      <c r="B45394" s="10"/>
    </row>
    <row r="45395" spans="2:2" x14ac:dyDescent="0.2">
      <c r="B45395" s="10"/>
    </row>
    <row r="45396" spans="2:2" x14ac:dyDescent="0.2">
      <c r="B45396" s="10"/>
    </row>
    <row r="45397" spans="2:2" x14ac:dyDescent="0.2">
      <c r="B45397" s="10"/>
    </row>
    <row r="45398" spans="2:2" x14ac:dyDescent="0.2">
      <c r="B45398" s="10"/>
    </row>
    <row r="45399" spans="2:2" x14ac:dyDescent="0.2">
      <c r="B45399" s="10"/>
    </row>
    <row r="45400" spans="2:2" x14ac:dyDescent="0.2">
      <c r="B45400" s="10"/>
    </row>
    <row r="45401" spans="2:2" x14ac:dyDescent="0.2">
      <c r="B45401" s="10"/>
    </row>
    <row r="45402" spans="2:2" x14ac:dyDescent="0.2">
      <c r="B45402" s="10"/>
    </row>
    <row r="45403" spans="2:2" x14ac:dyDescent="0.2">
      <c r="B45403" s="10"/>
    </row>
    <row r="45404" spans="2:2" x14ac:dyDescent="0.2">
      <c r="B45404" s="10"/>
    </row>
    <row r="45405" spans="2:2" x14ac:dyDescent="0.2">
      <c r="B45405" s="10"/>
    </row>
    <row r="45406" spans="2:2" x14ac:dyDescent="0.2">
      <c r="B45406" s="10"/>
    </row>
    <row r="45407" spans="2:2" x14ac:dyDescent="0.2">
      <c r="B45407" s="10"/>
    </row>
    <row r="45408" spans="2:2" x14ac:dyDescent="0.2">
      <c r="B45408" s="10"/>
    </row>
    <row r="45409" spans="2:2" x14ac:dyDescent="0.2">
      <c r="B45409" s="10"/>
    </row>
    <row r="45410" spans="2:2" x14ac:dyDescent="0.2">
      <c r="B45410" s="10"/>
    </row>
    <row r="45411" spans="2:2" x14ac:dyDescent="0.2">
      <c r="B45411" s="10"/>
    </row>
    <row r="45412" spans="2:2" x14ac:dyDescent="0.2">
      <c r="B45412" s="10"/>
    </row>
    <row r="45413" spans="2:2" x14ac:dyDescent="0.2">
      <c r="B45413" s="10"/>
    </row>
    <row r="45414" spans="2:2" x14ac:dyDescent="0.2">
      <c r="B45414" s="10"/>
    </row>
    <row r="45415" spans="2:2" x14ac:dyDescent="0.2">
      <c r="B45415" s="10"/>
    </row>
    <row r="45416" spans="2:2" x14ac:dyDescent="0.2">
      <c r="B45416" s="10"/>
    </row>
    <row r="45417" spans="2:2" x14ac:dyDescent="0.2">
      <c r="B45417" s="10"/>
    </row>
    <row r="45418" spans="2:2" x14ac:dyDescent="0.2">
      <c r="B45418" s="10"/>
    </row>
    <row r="45419" spans="2:2" x14ac:dyDescent="0.2">
      <c r="B45419" s="10"/>
    </row>
    <row r="45420" spans="2:2" x14ac:dyDescent="0.2">
      <c r="B45420" s="10"/>
    </row>
    <row r="45421" spans="2:2" x14ac:dyDescent="0.2">
      <c r="B45421" s="10"/>
    </row>
    <row r="45422" spans="2:2" x14ac:dyDescent="0.2">
      <c r="B45422" s="10"/>
    </row>
    <row r="45423" spans="2:2" x14ac:dyDescent="0.2">
      <c r="B45423" s="10"/>
    </row>
    <row r="45424" spans="2:2" x14ac:dyDescent="0.2">
      <c r="B45424" s="10"/>
    </row>
    <row r="45425" spans="2:2" x14ac:dyDescent="0.2">
      <c r="B45425" s="10"/>
    </row>
    <row r="45426" spans="2:2" x14ac:dyDescent="0.2">
      <c r="B45426" s="10"/>
    </row>
    <row r="45427" spans="2:2" x14ac:dyDescent="0.2">
      <c r="B45427" s="10"/>
    </row>
    <row r="45428" spans="2:2" x14ac:dyDescent="0.2">
      <c r="B45428" s="10"/>
    </row>
    <row r="45429" spans="2:2" x14ac:dyDescent="0.2">
      <c r="B45429" s="10"/>
    </row>
    <row r="45430" spans="2:2" x14ac:dyDescent="0.2">
      <c r="B45430" s="10"/>
    </row>
    <row r="45431" spans="2:2" x14ac:dyDescent="0.2">
      <c r="B45431" s="10"/>
    </row>
    <row r="45432" spans="2:2" x14ac:dyDescent="0.2">
      <c r="B45432" s="10"/>
    </row>
    <row r="45433" spans="2:2" x14ac:dyDescent="0.2">
      <c r="B45433" s="10"/>
    </row>
    <row r="45434" spans="2:2" x14ac:dyDescent="0.2">
      <c r="B45434" s="10"/>
    </row>
    <row r="45435" spans="2:2" x14ac:dyDescent="0.2">
      <c r="B45435" s="10"/>
    </row>
    <row r="45436" spans="2:2" x14ac:dyDescent="0.2">
      <c r="B45436" s="10"/>
    </row>
    <row r="45437" spans="2:2" x14ac:dyDescent="0.2">
      <c r="B45437" s="10"/>
    </row>
    <row r="45438" spans="2:2" x14ac:dyDescent="0.2">
      <c r="B45438" s="10"/>
    </row>
    <row r="45439" spans="2:2" x14ac:dyDescent="0.2">
      <c r="B45439" s="10"/>
    </row>
    <row r="45440" spans="2:2" x14ac:dyDescent="0.2">
      <c r="B45440" s="10"/>
    </row>
    <row r="45441" spans="2:2" x14ac:dyDescent="0.2">
      <c r="B45441" s="10"/>
    </row>
    <row r="45442" spans="2:2" x14ac:dyDescent="0.2">
      <c r="B45442" s="10"/>
    </row>
    <row r="45443" spans="2:2" x14ac:dyDescent="0.2">
      <c r="B45443" s="10"/>
    </row>
    <row r="45444" spans="2:2" x14ac:dyDescent="0.2">
      <c r="B45444" s="10"/>
    </row>
    <row r="45445" spans="2:2" x14ac:dyDescent="0.2">
      <c r="B45445" s="10"/>
    </row>
    <row r="45446" spans="2:2" x14ac:dyDescent="0.2">
      <c r="B45446" s="10"/>
    </row>
    <row r="45447" spans="2:2" x14ac:dyDescent="0.2">
      <c r="B45447" s="10"/>
    </row>
    <row r="45448" spans="2:2" x14ac:dyDescent="0.2">
      <c r="B45448" s="10"/>
    </row>
    <row r="45449" spans="2:2" x14ac:dyDescent="0.2">
      <c r="B45449" s="10"/>
    </row>
    <row r="45450" spans="2:2" x14ac:dyDescent="0.2">
      <c r="B45450" s="10"/>
    </row>
    <row r="45451" spans="2:2" x14ac:dyDescent="0.2">
      <c r="B45451" s="10"/>
    </row>
    <row r="45452" spans="2:2" x14ac:dyDescent="0.2">
      <c r="B45452" s="10"/>
    </row>
    <row r="45453" spans="2:2" x14ac:dyDescent="0.2">
      <c r="B45453" s="10"/>
    </row>
    <row r="45454" spans="2:2" x14ac:dyDescent="0.2">
      <c r="B45454" s="10"/>
    </row>
    <row r="45455" spans="2:2" x14ac:dyDescent="0.2">
      <c r="B45455" s="10"/>
    </row>
    <row r="45456" spans="2:2" x14ac:dyDescent="0.2">
      <c r="B45456" s="10"/>
    </row>
    <row r="45457" spans="2:2" x14ac:dyDescent="0.2">
      <c r="B45457" s="10"/>
    </row>
    <row r="45458" spans="2:2" x14ac:dyDescent="0.2">
      <c r="B45458" s="10"/>
    </row>
    <row r="45459" spans="2:2" x14ac:dyDescent="0.2">
      <c r="B45459" s="10"/>
    </row>
    <row r="45460" spans="2:2" x14ac:dyDescent="0.2">
      <c r="B45460" s="10"/>
    </row>
    <row r="45461" spans="2:2" x14ac:dyDescent="0.2">
      <c r="B45461" s="10"/>
    </row>
    <row r="45462" spans="2:2" x14ac:dyDescent="0.2">
      <c r="B45462" s="10"/>
    </row>
    <row r="45463" spans="2:2" x14ac:dyDescent="0.2">
      <c r="B45463" s="10"/>
    </row>
    <row r="45464" spans="2:2" x14ac:dyDescent="0.2">
      <c r="B45464" s="10"/>
    </row>
    <row r="45465" spans="2:2" x14ac:dyDescent="0.2">
      <c r="B45465" s="10"/>
    </row>
    <row r="45466" spans="2:2" x14ac:dyDescent="0.2">
      <c r="B45466" s="10"/>
    </row>
    <row r="45467" spans="2:2" x14ac:dyDescent="0.2">
      <c r="B45467" s="10"/>
    </row>
    <row r="45468" spans="2:2" x14ac:dyDescent="0.2">
      <c r="B45468" s="10"/>
    </row>
    <row r="45469" spans="2:2" x14ac:dyDescent="0.2">
      <c r="B45469" s="10"/>
    </row>
    <row r="45470" spans="2:2" x14ac:dyDescent="0.2">
      <c r="B45470" s="10"/>
    </row>
    <row r="45471" spans="2:2" x14ac:dyDescent="0.2">
      <c r="B45471" s="10"/>
    </row>
    <row r="45472" spans="2:2" x14ac:dyDescent="0.2">
      <c r="B45472" s="10"/>
    </row>
    <row r="45473" spans="2:2" x14ac:dyDescent="0.2">
      <c r="B45473" s="10"/>
    </row>
    <row r="45474" spans="2:2" x14ac:dyDescent="0.2">
      <c r="B45474" s="10"/>
    </row>
    <row r="45475" spans="2:2" x14ac:dyDescent="0.2">
      <c r="B45475" s="10"/>
    </row>
    <row r="45476" spans="2:2" x14ac:dyDescent="0.2">
      <c r="B45476" s="10"/>
    </row>
    <row r="45477" spans="2:2" x14ac:dyDescent="0.2">
      <c r="B45477" s="10"/>
    </row>
    <row r="45478" spans="2:2" x14ac:dyDescent="0.2">
      <c r="B45478" s="10"/>
    </row>
    <row r="45479" spans="2:2" x14ac:dyDescent="0.2">
      <c r="B45479" s="10"/>
    </row>
    <row r="45480" spans="2:2" x14ac:dyDescent="0.2">
      <c r="B45480" s="10"/>
    </row>
    <row r="45481" spans="2:2" x14ac:dyDescent="0.2">
      <c r="B45481" s="10"/>
    </row>
    <row r="45482" spans="2:2" x14ac:dyDescent="0.2">
      <c r="B45482" s="10"/>
    </row>
    <row r="45483" spans="2:2" x14ac:dyDescent="0.2">
      <c r="B45483" s="10"/>
    </row>
    <row r="45484" spans="2:2" x14ac:dyDescent="0.2">
      <c r="B45484" s="10"/>
    </row>
    <row r="45485" spans="2:2" x14ac:dyDescent="0.2">
      <c r="B45485" s="10"/>
    </row>
    <row r="45486" spans="2:2" x14ac:dyDescent="0.2">
      <c r="B45486" s="10"/>
    </row>
    <row r="45487" spans="2:2" x14ac:dyDescent="0.2">
      <c r="B45487" s="10"/>
    </row>
    <row r="45488" spans="2:2" x14ac:dyDescent="0.2">
      <c r="B45488" s="10"/>
    </row>
    <row r="45489" spans="2:2" x14ac:dyDescent="0.2">
      <c r="B45489" s="10"/>
    </row>
    <row r="45490" spans="2:2" x14ac:dyDescent="0.2">
      <c r="B45490" s="10"/>
    </row>
    <row r="45491" spans="2:2" x14ac:dyDescent="0.2">
      <c r="B45491" s="10"/>
    </row>
    <row r="45492" spans="2:2" x14ac:dyDescent="0.2">
      <c r="B45492" s="10"/>
    </row>
    <row r="45493" spans="2:2" x14ac:dyDescent="0.2">
      <c r="B45493" s="10"/>
    </row>
    <row r="45494" spans="2:2" x14ac:dyDescent="0.2">
      <c r="B45494" s="10"/>
    </row>
    <row r="45495" spans="2:2" x14ac:dyDescent="0.2">
      <c r="B45495" s="10"/>
    </row>
    <row r="45496" spans="2:2" x14ac:dyDescent="0.2">
      <c r="B45496" s="10"/>
    </row>
    <row r="45497" spans="2:2" x14ac:dyDescent="0.2">
      <c r="B45497" s="10"/>
    </row>
    <row r="45498" spans="2:2" x14ac:dyDescent="0.2">
      <c r="B45498" s="10"/>
    </row>
    <row r="45499" spans="2:2" x14ac:dyDescent="0.2">
      <c r="B45499" s="10"/>
    </row>
    <row r="45500" spans="2:2" x14ac:dyDescent="0.2">
      <c r="B45500" s="10"/>
    </row>
    <row r="45501" spans="2:2" x14ac:dyDescent="0.2">
      <c r="B45501" s="10"/>
    </row>
    <row r="45502" spans="2:2" x14ac:dyDescent="0.2">
      <c r="B45502" s="10"/>
    </row>
    <row r="45503" spans="2:2" x14ac:dyDescent="0.2">
      <c r="B45503" s="10"/>
    </row>
    <row r="45504" spans="2:2" x14ac:dyDescent="0.2">
      <c r="B45504" s="10"/>
    </row>
    <row r="45505" spans="2:2" x14ac:dyDescent="0.2">
      <c r="B45505" s="10"/>
    </row>
    <row r="45506" spans="2:2" x14ac:dyDescent="0.2">
      <c r="B45506" s="10"/>
    </row>
    <row r="45507" spans="2:2" x14ac:dyDescent="0.2">
      <c r="B45507" s="10"/>
    </row>
    <row r="45508" spans="2:2" x14ac:dyDescent="0.2">
      <c r="B45508" s="10"/>
    </row>
    <row r="45509" spans="2:2" x14ac:dyDescent="0.2">
      <c r="B45509" s="10"/>
    </row>
    <row r="45510" spans="2:2" x14ac:dyDescent="0.2">
      <c r="B45510" s="10"/>
    </row>
    <row r="45511" spans="2:2" x14ac:dyDescent="0.2">
      <c r="B45511" s="10"/>
    </row>
    <row r="45512" spans="2:2" x14ac:dyDescent="0.2">
      <c r="B45512" s="10"/>
    </row>
    <row r="45513" spans="2:2" x14ac:dyDescent="0.2">
      <c r="B45513" s="10"/>
    </row>
    <row r="45514" spans="2:2" x14ac:dyDescent="0.2">
      <c r="B45514" s="10"/>
    </row>
    <row r="45515" spans="2:2" x14ac:dyDescent="0.2">
      <c r="B45515" s="10"/>
    </row>
    <row r="45516" spans="2:2" x14ac:dyDescent="0.2">
      <c r="B45516" s="10"/>
    </row>
    <row r="45517" spans="2:2" x14ac:dyDescent="0.2">
      <c r="B45517" s="10"/>
    </row>
    <row r="45518" spans="2:2" x14ac:dyDescent="0.2">
      <c r="B45518" s="10"/>
    </row>
    <row r="45519" spans="2:2" x14ac:dyDescent="0.2">
      <c r="B45519" s="10"/>
    </row>
    <row r="45520" spans="2:2" x14ac:dyDescent="0.2">
      <c r="B45520" s="10"/>
    </row>
    <row r="45521" spans="2:2" x14ac:dyDescent="0.2">
      <c r="B45521" s="10"/>
    </row>
    <row r="45522" spans="2:2" x14ac:dyDescent="0.2">
      <c r="B45522" s="10"/>
    </row>
    <row r="45523" spans="2:2" x14ac:dyDescent="0.2">
      <c r="B45523" s="10"/>
    </row>
    <row r="45524" spans="2:2" x14ac:dyDescent="0.2">
      <c r="B45524" s="10"/>
    </row>
    <row r="45525" spans="2:2" x14ac:dyDescent="0.2">
      <c r="B45525" s="10"/>
    </row>
    <row r="45526" spans="2:2" x14ac:dyDescent="0.2">
      <c r="B45526" s="10"/>
    </row>
    <row r="45527" spans="2:2" x14ac:dyDescent="0.2">
      <c r="B45527" s="10"/>
    </row>
    <row r="45528" spans="2:2" x14ac:dyDescent="0.2">
      <c r="B45528" s="10"/>
    </row>
    <row r="45529" spans="2:2" x14ac:dyDescent="0.2">
      <c r="B45529" s="10"/>
    </row>
    <row r="45530" spans="2:2" x14ac:dyDescent="0.2">
      <c r="B45530" s="10"/>
    </row>
    <row r="45531" spans="2:2" x14ac:dyDescent="0.2">
      <c r="B45531" s="10"/>
    </row>
    <row r="45532" spans="2:2" x14ac:dyDescent="0.2">
      <c r="B45532" s="10"/>
    </row>
    <row r="45533" spans="2:2" x14ac:dyDescent="0.2">
      <c r="B45533" s="10"/>
    </row>
    <row r="45534" spans="2:2" x14ac:dyDescent="0.2">
      <c r="B45534" s="10"/>
    </row>
    <row r="45535" spans="2:2" x14ac:dyDescent="0.2">
      <c r="B45535" s="10"/>
    </row>
    <row r="45536" spans="2:2" x14ac:dyDescent="0.2">
      <c r="B45536" s="10"/>
    </row>
    <row r="45537" spans="2:2" x14ac:dyDescent="0.2">
      <c r="B45537" s="10"/>
    </row>
    <row r="45538" spans="2:2" x14ac:dyDescent="0.2">
      <c r="B45538" s="10"/>
    </row>
    <row r="45539" spans="2:2" x14ac:dyDescent="0.2">
      <c r="B45539" s="10"/>
    </row>
    <row r="45540" spans="2:2" x14ac:dyDescent="0.2">
      <c r="B45540" s="10"/>
    </row>
    <row r="45541" spans="2:2" x14ac:dyDescent="0.2">
      <c r="B45541" s="10"/>
    </row>
    <row r="45542" spans="2:2" x14ac:dyDescent="0.2">
      <c r="B45542" s="10"/>
    </row>
    <row r="45543" spans="2:2" x14ac:dyDescent="0.2">
      <c r="B45543" s="10"/>
    </row>
    <row r="45544" spans="2:2" x14ac:dyDescent="0.2">
      <c r="B45544" s="10"/>
    </row>
    <row r="45545" spans="2:2" x14ac:dyDescent="0.2">
      <c r="B45545" s="10"/>
    </row>
    <row r="45546" spans="2:2" x14ac:dyDescent="0.2">
      <c r="B45546" s="10"/>
    </row>
    <row r="45547" spans="2:2" x14ac:dyDescent="0.2">
      <c r="B45547" s="10"/>
    </row>
    <row r="45548" spans="2:2" x14ac:dyDescent="0.2">
      <c r="B45548" s="10"/>
    </row>
    <row r="45549" spans="2:2" x14ac:dyDescent="0.2">
      <c r="B45549" s="10"/>
    </row>
    <row r="45550" spans="2:2" x14ac:dyDescent="0.2">
      <c r="B45550" s="10"/>
    </row>
    <row r="45551" spans="2:2" x14ac:dyDescent="0.2">
      <c r="B45551" s="10"/>
    </row>
    <row r="45552" spans="2:2" x14ac:dyDescent="0.2">
      <c r="B45552" s="10"/>
    </row>
    <row r="45553" spans="2:2" x14ac:dyDescent="0.2">
      <c r="B45553" s="10"/>
    </row>
    <row r="45554" spans="2:2" x14ac:dyDescent="0.2">
      <c r="B45554" s="10"/>
    </row>
    <row r="45555" spans="2:2" x14ac:dyDescent="0.2">
      <c r="B45555" s="10"/>
    </row>
    <row r="45556" spans="2:2" x14ac:dyDescent="0.2">
      <c r="B45556" s="10"/>
    </row>
    <row r="45557" spans="2:2" x14ac:dyDescent="0.2">
      <c r="B45557" s="10"/>
    </row>
    <row r="45558" spans="2:2" x14ac:dyDescent="0.2">
      <c r="B45558" s="10"/>
    </row>
    <row r="45559" spans="2:2" x14ac:dyDescent="0.2">
      <c r="B45559" s="10"/>
    </row>
    <row r="45560" spans="2:2" x14ac:dyDescent="0.2">
      <c r="B45560" s="10"/>
    </row>
    <row r="45561" spans="2:2" x14ac:dyDescent="0.2">
      <c r="B45561" s="10"/>
    </row>
    <row r="45562" spans="2:2" x14ac:dyDescent="0.2">
      <c r="B45562" s="10"/>
    </row>
    <row r="45563" spans="2:2" x14ac:dyDescent="0.2">
      <c r="B45563" s="10"/>
    </row>
    <row r="45564" spans="2:2" x14ac:dyDescent="0.2">
      <c r="B45564" s="10"/>
    </row>
    <row r="45565" spans="2:2" x14ac:dyDescent="0.2">
      <c r="B45565" s="10"/>
    </row>
    <row r="45566" spans="2:2" x14ac:dyDescent="0.2">
      <c r="B45566" s="10"/>
    </row>
    <row r="45567" spans="2:2" x14ac:dyDescent="0.2">
      <c r="B45567" s="10"/>
    </row>
    <row r="45568" spans="2:2" x14ac:dyDescent="0.2">
      <c r="B45568" s="10"/>
    </row>
    <row r="45569" spans="2:2" x14ac:dyDescent="0.2">
      <c r="B45569" s="10"/>
    </row>
    <row r="45570" spans="2:2" x14ac:dyDescent="0.2">
      <c r="B45570" s="10"/>
    </row>
    <row r="45571" spans="2:2" x14ac:dyDescent="0.2">
      <c r="B45571" s="10"/>
    </row>
    <row r="45572" spans="2:2" x14ac:dyDescent="0.2">
      <c r="B45572" s="10"/>
    </row>
    <row r="45573" spans="2:2" x14ac:dyDescent="0.2">
      <c r="B45573" s="10"/>
    </row>
    <row r="45574" spans="2:2" x14ac:dyDescent="0.2">
      <c r="B45574" s="10"/>
    </row>
    <row r="45575" spans="2:2" x14ac:dyDescent="0.2">
      <c r="B45575" s="10"/>
    </row>
    <row r="45576" spans="2:2" x14ac:dyDescent="0.2">
      <c r="B45576" s="10"/>
    </row>
    <row r="45577" spans="2:2" x14ac:dyDescent="0.2">
      <c r="B45577" s="10"/>
    </row>
    <row r="45578" spans="2:2" x14ac:dyDescent="0.2">
      <c r="B45578" s="10"/>
    </row>
    <row r="45579" spans="2:2" x14ac:dyDescent="0.2">
      <c r="B45579" s="10"/>
    </row>
    <row r="45580" spans="2:2" x14ac:dyDescent="0.2">
      <c r="B45580" s="10"/>
    </row>
    <row r="45581" spans="2:2" x14ac:dyDescent="0.2">
      <c r="B45581" s="10"/>
    </row>
    <row r="45582" spans="2:2" x14ac:dyDescent="0.2">
      <c r="B45582" s="10"/>
    </row>
    <row r="45583" spans="2:2" x14ac:dyDescent="0.2">
      <c r="B45583" s="10"/>
    </row>
    <row r="45584" spans="2:2" x14ac:dyDescent="0.2">
      <c r="B45584" s="10"/>
    </row>
    <row r="45585" spans="2:2" x14ac:dyDescent="0.2">
      <c r="B45585" s="10"/>
    </row>
    <row r="45586" spans="2:2" x14ac:dyDescent="0.2">
      <c r="B45586" s="10"/>
    </row>
    <row r="45587" spans="2:2" x14ac:dyDescent="0.2">
      <c r="B45587" s="10"/>
    </row>
    <row r="45588" spans="2:2" x14ac:dyDescent="0.2">
      <c r="B45588" s="10"/>
    </row>
    <row r="45589" spans="2:2" x14ac:dyDescent="0.2">
      <c r="B45589" s="10"/>
    </row>
    <row r="45590" spans="2:2" x14ac:dyDescent="0.2">
      <c r="B45590" s="10"/>
    </row>
    <row r="45591" spans="2:2" x14ac:dyDescent="0.2">
      <c r="B45591" s="10"/>
    </row>
    <row r="45592" spans="2:2" x14ac:dyDescent="0.2">
      <c r="B45592" s="10"/>
    </row>
    <row r="45593" spans="2:2" x14ac:dyDescent="0.2">
      <c r="B45593" s="10"/>
    </row>
    <row r="45594" spans="2:2" x14ac:dyDescent="0.2">
      <c r="B45594" s="10"/>
    </row>
    <row r="45595" spans="2:2" x14ac:dyDescent="0.2">
      <c r="B45595" s="10"/>
    </row>
    <row r="45596" spans="2:2" x14ac:dyDescent="0.2">
      <c r="B45596" s="10"/>
    </row>
    <row r="45597" spans="2:2" x14ac:dyDescent="0.2">
      <c r="B45597" s="10"/>
    </row>
    <row r="45598" spans="2:2" x14ac:dyDescent="0.2">
      <c r="B45598" s="10"/>
    </row>
    <row r="45599" spans="2:2" x14ac:dyDescent="0.2">
      <c r="B45599" s="10"/>
    </row>
    <row r="45600" spans="2:2" x14ac:dyDescent="0.2">
      <c r="B45600" s="10"/>
    </row>
    <row r="45601" spans="2:2" x14ac:dyDescent="0.2">
      <c r="B45601" s="10"/>
    </row>
    <row r="45602" spans="2:2" x14ac:dyDescent="0.2">
      <c r="B45602" s="10"/>
    </row>
    <row r="45603" spans="2:2" x14ac:dyDescent="0.2">
      <c r="B45603" s="10"/>
    </row>
    <row r="45604" spans="2:2" x14ac:dyDescent="0.2">
      <c r="B45604" s="10"/>
    </row>
    <row r="45605" spans="2:2" x14ac:dyDescent="0.2">
      <c r="B45605" s="10"/>
    </row>
    <row r="45606" spans="2:2" x14ac:dyDescent="0.2">
      <c r="B45606" s="10"/>
    </row>
    <row r="45607" spans="2:2" x14ac:dyDescent="0.2">
      <c r="B45607" s="10"/>
    </row>
    <row r="45608" spans="2:2" x14ac:dyDescent="0.2">
      <c r="B45608" s="10"/>
    </row>
    <row r="45609" spans="2:2" x14ac:dyDescent="0.2">
      <c r="B45609" s="10"/>
    </row>
    <row r="45610" spans="2:2" x14ac:dyDescent="0.2">
      <c r="B45610" s="10"/>
    </row>
    <row r="45611" spans="2:2" x14ac:dyDescent="0.2">
      <c r="B45611" s="10"/>
    </row>
    <row r="45612" spans="2:2" x14ac:dyDescent="0.2">
      <c r="B45612" s="10"/>
    </row>
    <row r="45613" spans="2:2" x14ac:dyDescent="0.2">
      <c r="B45613" s="10"/>
    </row>
    <row r="45614" spans="2:2" x14ac:dyDescent="0.2">
      <c r="B45614" s="10"/>
    </row>
    <row r="45615" spans="2:2" x14ac:dyDescent="0.2">
      <c r="B45615" s="10"/>
    </row>
    <row r="45616" spans="2:2" x14ac:dyDescent="0.2">
      <c r="B45616" s="10"/>
    </row>
    <row r="45617" spans="2:2" x14ac:dyDescent="0.2">
      <c r="B45617" s="10"/>
    </row>
    <row r="45618" spans="2:2" x14ac:dyDescent="0.2">
      <c r="B45618" s="10"/>
    </row>
    <row r="45619" spans="2:2" x14ac:dyDescent="0.2">
      <c r="B45619" s="10"/>
    </row>
    <row r="45620" spans="2:2" x14ac:dyDescent="0.2">
      <c r="B45620" s="10"/>
    </row>
    <row r="45621" spans="2:2" x14ac:dyDescent="0.2">
      <c r="B45621" s="10"/>
    </row>
    <row r="45622" spans="2:2" x14ac:dyDescent="0.2">
      <c r="B45622" s="10"/>
    </row>
    <row r="45623" spans="2:2" x14ac:dyDescent="0.2">
      <c r="B45623" s="10"/>
    </row>
    <row r="45624" spans="2:2" x14ac:dyDescent="0.2">
      <c r="B45624" s="10"/>
    </row>
    <row r="45625" spans="2:2" x14ac:dyDescent="0.2">
      <c r="B45625" s="10"/>
    </row>
    <row r="45626" spans="2:2" x14ac:dyDescent="0.2">
      <c r="B45626" s="10"/>
    </row>
    <row r="45627" spans="2:2" x14ac:dyDescent="0.2">
      <c r="B45627" s="10"/>
    </row>
    <row r="45628" spans="2:2" x14ac:dyDescent="0.2">
      <c r="B45628" s="10"/>
    </row>
    <row r="45629" spans="2:2" x14ac:dyDescent="0.2">
      <c r="B45629" s="10"/>
    </row>
    <row r="45630" spans="2:2" x14ac:dyDescent="0.2">
      <c r="B45630" s="10"/>
    </row>
    <row r="45631" spans="2:2" x14ac:dyDescent="0.2">
      <c r="B45631" s="10"/>
    </row>
    <row r="45632" spans="2:2" x14ac:dyDescent="0.2">
      <c r="B45632" s="10"/>
    </row>
    <row r="45633" spans="2:2" x14ac:dyDescent="0.2">
      <c r="B45633" s="10"/>
    </row>
    <row r="45634" spans="2:2" x14ac:dyDescent="0.2">
      <c r="B45634" s="10"/>
    </row>
    <row r="45635" spans="2:2" x14ac:dyDescent="0.2">
      <c r="B45635" s="10"/>
    </row>
    <row r="45636" spans="2:2" x14ac:dyDescent="0.2">
      <c r="B45636" s="10"/>
    </row>
    <row r="45637" spans="2:2" x14ac:dyDescent="0.2">
      <c r="B45637" s="10"/>
    </row>
    <row r="45638" spans="2:2" x14ac:dyDescent="0.2">
      <c r="B45638" s="10"/>
    </row>
    <row r="45639" spans="2:2" x14ac:dyDescent="0.2">
      <c r="B45639" s="10"/>
    </row>
    <row r="45640" spans="2:2" x14ac:dyDescent="0.2">
      <c r="B45640" s="10"/>
    </row>
    <row r="45641" spans="2:2" x14ac:dyDescent="0.2">
      <c r="B45641" s="10"/>
    </row>
    <row r="45642" spans="2:2" x14ac:dyDescent="0.2">
      <c r="B45642" s="10"/>
    </row>
    <row r="45643" spans="2:2" x14ac:dyDescent="0.2">
      <c r="B45643" s="10"/>
    </row>
    <row r="45644" spans="2:2" x14ac:dyDescent="0.2">
      <c r="B45644" s="10"/>
    </row>
    <row r="45645" spans="2:2" x14ac:dyDescent="0.2">
      <c r="B45645" s="10"/>
    </row>
    <row r="45646" spans="2:2" x14ac:dyDescent="0.2">
      <c r="B45646" s="10"/>
    </row>
    <row r="45647" spans="2:2" x14ac:dyDescent="0.2">
      <c r="B45647" s="10"/>
    </row>
    <row r="45648" spans="2:2" x14ac:dyDescent="0.2">
      <c r="B45648" s="10"/>
    </row>
    <row r="45649" spans="2:2" x14ac:dyDescent="0.2">
      <c r="B45649" s="10"/>
    </row>
    <row r="45650" spans="2:2" x14ac:dyDescent="0.2">
      <c r="B45650" s="10"/>
    </row>
    <row r="45651" spans="2:2" x14ac:dyDescent="0.2">
      <c r="B45651" s="10"/>
    </row>
    <row r="45652" spans="2:2" x14ac:dyDescent="0.2">
      <c r="B45652" s="10"/>
    </row>
    <row r="45653" spans="2:2" x14ac:dyDescent="0.2">
      <c r="B45653" s="10"/>
    </row>
    <row r="45654" spans="2:2" x14ac:dyDescent="0.2">
      <c r="B45654" s="10"/>
    </row>
    <row r="45655" spans="2:2" x14ac:dyDescent="0.2">
      <c r="B45655" s="10"/>
    </row>
    <row r="45656" spans="2:2" x14ac:dyDescent="0.2">
      <c r="B45656" s="10"/>
    </row>
    <row r="45657" spans="2:2" x14ac:dyDescent="0.2">
      <c r="B45657" s="10"/>
    </row>
    <row r="45658" spans="2:2" x14ac:dyDescent="0.2">
      <c r="B45658" s="10"/>
    </row>
    <row r="45659" spans="2:2" x14ac:dyDescent="0.2">
      <c r="B45659" s="10"/>
    </row>
    <row r="45660" spans="2:2" x14ac:dyDescent="0.2">
      <c r="B45660" s="10"/>
    </row>
    <row r="45661" spans="2:2" x14ac:dyDescent="0.2">
      <c r="B45661" s="10"/>
    </row>
    <row r="45662" spans="2:2" x14ac:dyDescent="0.2">
      <c r="B45662" s="10"/>
    </row>
    <row r="45663" spans="2:2" x14ac:dyDescent="0.2">
      <c r="B45663" s="10"/>
    </row>
    <row r="45664" spans="2:2" x14ac:dyDescent="0.2">
      <c r="B45664" s="10"/>
    </row>
    <row r="45665" spans="2:2" x14ac:dyDescent="0.2">
      <c r="B45665" s="10"/>
    </row>
    <row r="45666" spans="2:2" x14ac:dyDescent="0.2">
      <c r="B45666" s="10"/>
    </row>
    <row r="45667" spans="2:2" x14ac:dyDescent="0.2">
      <c r="B45667" s="10"/>
    </row>
    <row r="45668" spans="2:2" x14ac:dyDescent="0.2">
      <c r="B45668" s="10"/>
    </row>
    <row r="45669" spans="2:2" x14ac:dyDescent="0.2">
      <c r="B45669" s="10"/>
    </row>
    <row r="45670" spans="2:2" x14ac:dyDescent="0.2">
      <c r="B45670" s="10"/>
    </row>
    <row r="45671" spans="2:2" x14ac:dyDescent="0.2">
      <c r="B45671" s="10"/>
    </row>
    <row r="45672" spans="2:2" x14ac:dyDescent="0.2">
      <c r="B45672" s="10"/>
    </row>
    <row r="45673" spans="2:2" x14ac:dyDescent="0.2">
      <c r="B45673" s="10"/>
    </row>
    <row r="45674" spans="2:2" x14ac:dyDescent="0.2">
      <c r="B45674" s="10"/>
    </row>
    <row r="45675" spans="2:2" x14ac:dyDescent="0.2">
      <c r="B45675" s="10"/>
    </row>
    <row r="45676" spans="2:2" x14ac:dyDescent="0.2">
      <c r="B45676" s="10"/>
    </row>
    <row r="45677" spans="2:2" x14ac:dyDescent="0.2">
      <c r="B45677" s="10"/>
    </row>
    <row r="45678" spans="2:2" x14ac:dyDescent="0.2">
      <c r="B45678" s="10"/>
    </row>
    <row r="45679" spans="2:2" x14ac:dyDescent="0.2">
      <c r="B45679" s="10"/>
    </row>
    <row r="45680" spans="2:2" x14ac:dyDescent="0.2">
      <c r="B45680" s="10"/>
    </row>
    <row r="45681" spans="2:2" x14ac:dyDescent="0.2">
      <c r="B45681" s="10"/>
    </row>
    <row r="45682" spans="2:2" x14ac:dyDescent="0.2">
      <c r="B45682" s="10"/>
    </row>
    <row r="45683" spans="2:2" x14ac:dyDescent="0.2">
      <c r="B45683" s="10"/>
    </row>
    <row r="45684" spans="2:2" x14ac:dyDescent="0.2">
      <c r="B45684" s="10"/>
    </row>
    <row r="45685" spans="2:2" x14ac:dyDescent="0.2">
      <c r="B45685" s="10"/>
    </row>
    <row r="45686" spans="2:2" x14ac:dyDescent="0.2">
      <c r="B45686" s="10"/>
    </row>
    <row r="45687" spans="2:2" x14ac:dyDescent="0.2">
      <c r="B45687" s="10"/>
    </row>
    <row r="45688" spans="2:2" x14ac:dyDescent="0.2">
      <c r="B45688" s="10"/>
    </row>
    <row r="45689" spans="2:2" x14ac:dyDescent="0.2">
      <c r="B45689" s="10"/>
    </row>
    <row r="45690" spans="2:2" x14ac:dyDescent="0.2">
      <c r="B45690" s="10"/>
    </row>
    <row r="45691" spans="2:2" x14ac:dyDescent="0.2">
      <c r="B45691" s="10"/>
    </row>
    <row r="45692" spans="2:2" x14ac:dyDescent="0.2">
      <c r="B45692" s="10"/>
    </row>
    <row r="45693" spans="2:2" x14ac:dyDescent="0.2">
      <c r="B45693" s="10"/>
    </row>
    <row r="45694" spans="2:2" x14ac:dyDescent="0.2">
      <c r="B45694" s="10"/>
    </row>
    <row r="45695" spans="2:2" x14ac:dyDescent="0.2">
      <c r="B45695" s="10"/>
    </row>
    <row r="45696" spans="2:2" x14ac:dyDescent="0.2">
      <c r="B45696" s="10"/>
    </row>
    <row r="45697" spans="2:2" x14ac:dyDescent="0.2">
      <c r="B45697" s="10"/>
    </row>
    <row r="45698" spans="2:2" x14ac:dyDescent="0.2">
      <c r="B45698" s="10"/>
    </row>
    <row r="45699" spans="2:2" x14ac:dyDescent="0.2">
      <c r="B45699" s="10"/>
    </row>
    <row r="45700" spans="2:2" x14ac:dyDescent="0.2">
      <c r="B45700" s="10"/>
    </row>
    <row r="45701" spans="2:2" x14ac:dyDescent="0.2">
      <c r="B45701" s="10"/>
    </row>
    <row r="45702" spans="2:2" x14ac:dyDescent="0.2">
      <c r="B45702" s="10"/>
    </row>
    <row r="45703" spans="2:2" x14ac:dyDescent="0.2">
      <c r="B45703" s="10"/>
    </row>
    <row r="45704" spans="2:2" x14ac:dyDescent="0.2">
      <c r="B45704" s="10"/>
    </row>
    <row r="45705" spans="2:2" x14ac:dyDescent="0.2">
      <c r="B45705" s="10"/>
    </row>
    <row r="45706" spans="2:2" x14ac:dyDescent="0.2">
      <c r="B45706" s="10"/>
    </row>
    <row r="45707" spans="2:2" x14ac:dyDescent="0.2">
      <c r="B45707" s="10"/>
    </row>
    <row r="45708" spans="2:2" x14ac:dyDescent="0.2">
      <c r="B45708" s="10"/>
    </row>
    <row r="45709" spans="2:2" x14ac:dyDescent="0.2">
      <c r="B45709" s="10"/>
    </row>
    <row r="45710" spans="2:2" x14ac:dyDescent="0.2">
      <c r="B45710" s="10"/>
    </row>
    <row r="45711" spans="2:2" x14ac:dyDescent="0.2">
      <c r="B45711" s="10"/>
    </row>
    <row r="45712" spans="2:2" x14ac:dyDescent="0.2">
      <c r="B45712" s="10"/>
    </row>
    <row r="45713" spans="2:2" x14ac:dyDescent="0.2">
      <c r="B45713" s="10"/>
    </row>
    <row r="45714" spans="2:2" x14ac:dyDescent="0.2">
      <c r="B45714" s="10"/>
    </row>
    <row r="45715" spans="2:2" x14ac:dyDescent="0.2">
      <c r="B45715" s="10"/>
    </row>
    <row r="45716" spans="2:2" x14ac:dyDescent="0.2">
      <c r="B45716" s="10"/>
    </row>
    <row r="45717" spans="2:2" x14ac:dyDescent="0.2">
      <c r="B45717" s="10"/>
    </row>
    <row r="45718" spans="2:2" x14ac:dyDescent="0.2">
      <c r="B45718" s="10"/>
    </row>
    <row r="45719" spans="2:2" x14ac:dyDescent="0.2">
      <c r="B45719" s="10"/>
    </row>
    <row r="45720" spans="2:2" x14ac:dyDescent="0.2">
      <c r="B45720" s="10"/>
    </row>
    <row r="45721" spans="2:2" x14ac:dyDescent="0.2">
      <c r="B45721" s="10"/>
    </row>
    <row r="45722" spans="2:2" x14ac:dyDescent="0.2">
      <c r="B45722" s="10"/>
    </row>
    <row r="45723" spans="2:2" x14ac:dyDescent="0.2">
      <c r="B45723" s="10"/>
    </row>
    <row r="45724" spans="2:2" x14ac:dyDescent="0.2">
      <c r="B45724" s="10"/>
    </row>
    <row r="45725" spans="2:2" x14ac:dyDescent="0.2">
      <c r="B45725" s="10"/>
    </row>
    <row r="45726" spans="2:2" x14ac:dyDescent="0.2">
      <c r="B45726" s="10"/>
    </row>
    <row r="45727" spans="2:2" x14ac:dyDescent="0.2">
      <c r="B45727" s="10"/>
    </row>
    <row r="45728" spans="2:2" x14ac:dyDescent="0.2">
      <c r="B45728" s="10"/>
    </row>
    <row r="45729" spans="2:2" x14ac:dyDescent="0.2">
      <c r="B45729" s="10"/>
    </row>
    <row r="45730" spans="2:2" x14ac:dyDescent="0.2">
      <c r="B45730" s="10"/>
    </row>
    <row r="45731" spans="2:2" x14ac:dyDescent="0.2">
      <c r="B45731" s="10"/>
    </row>
    <row r="45732" spans="2:2" x14ac:dyDescent="0.2">
      <c r="B45732" s="10"/>
    </row>
    <row r="45733" spans="2:2" x14ac:dyDescent="0.2">
      <c r="B45733" s="10"/>
    </row>
    <row r="45734" spans="2:2" x14ac:dyDescent="0.2">
      <c r="B45734" s="10"/>
    </row>
    <row r="45735" spans="2:2" x14ac:dyDescent="0.2">
      <c r="B45735" s="10"/>
    </row>
    <row r="45736" spans="2:2" x14ac:dyDescent="0.2">
      <c r="B45736" s="10"/>
    </row>
    <row r="45737" spans="2:2" x14ac:dyDescent="0.2">
      <c r="B45737" s="10"/>
    </row>
    <row r="45738" spans="2:2" x14ac:dyDescent="0.2">
      <c r="B45738" s="10"/>
    </row>
    <row r="45739" spans="2:2" x14ac:dyDescent="0.2">
      <c r="B45739" s="10"/>
    </row>
    <row r="45740" spans="2:2" x14ac:dyDescent="0.2">
      <c r="B45740" s="10"/>
    </row>
    <row r="45741" spans="2:2" x14ac:dyDescent="0.2">
      <c r="B45741" s="10"/>
    </row>
    <row r="45742" spans="2:2" x14ac:dyDescent="0.2">
      <c r="B45742" s="10"/>
    </row>
    <row r="45743" spans="2:2" x14ac:dyDescent="0.2">
      <c r="B45743" s="10"/>
    </row>
    <row r="45744" spans="2:2" x14ac:dyDescent="0.2">
      <c r="B45744" s="10"/>
    </row>
    <row r="45745" spans="2:2" x14ac:dyDescent="0.2">
      <c r="B45745" s="10"/>
    </row>
    <row r="45746" spans="2:2" x14ac:dyDescent="0.2">
      <c r="B45746" s="10"/>
    </row>
    <row r="45747" spans="2:2" x14ac:dyDescent="0.2">
      <c r="B45747" s="10"/>
    </row>
    <row r="45748" spans="2:2" x14ac:dyDescent="0.2">
      <c r="B45748" s="10"/>
    </row>
    <row r="45749" spans="2:2" x14ac:dyDescent="0.2">
      <c r="B45749" s="10"/>
    </row>
    <row r="45750" spans="2:2" x14ac:dyDescent="0.2">
      <c r="B45750" s="10"/>
    </row>
    <row r="45751" spans="2:2" x14ac:dyDescent="0.2">
      <c r="B45751" s="10"/>
    </row>
    <row r="45752" spans="2:2" x14ac:dyDescent="0.2">
      <c r="B45752" s="10"/>
    </row>
    <row r="45753" spans="2:2" x14ac:dyDescent="0.2">
      <c r="B45753" s="10"/>
    </row>
    <row r="45754" spans="2:2" x14ac:dyDescent="0.2">
      <c r="B45754" s="10"/>
    </row>
    <row r="45755" spans="2:2" x14ac:dyDescent="0.2">
      <c r="B45755" s="10"/>
    </row>
    <row r="45756" spans="2:2" x14ac:dyDescent="0.2">
      <c r="B45756" s="10"/>
    </row>
    <row r="45757" spans="2:2" x14ac:dyDescent="0.2">
      <c r="B45757" s="10"/>
    </row>
    <row r="45758" spans="2:2" x14ac:dyDescent="0.2">
      <c r="B45758" s="10"/>
    </row>
    <row r="45759" spans="2:2" x14ac:dyDescent="0.2">
      <c r="B45759" s="10"/>
    </row>
    <row r="45760" spans="2:2" x14ac:dyDescent="0.2">
      <c r="B45760" s="10"/>
    </row>
    <row r="45761" spans="2:2" x14ac:dyDescent="0.2">
      <c r="B45761" s="10"/>
    </row>
    <row r="45762" spans="2:2" x14ac:dyDescent="0.2">
      <c r="B45762" s="10"/>
    </row>
    <row r="45763" spans="2:2" x14ac:dyDescent="0.2">
      <c r="B45763" s="10"/>
    </row>
    <row r="45764" spans="2:2" x14ac:dyDescent="0.2">
      <c r="B45764" s="10"/>
    </row>
    <row r="45765" spans="2:2" x14ac:dyDescent="0.2">
      <c r="B45765" s="10"/>
    </row>
    <row r="45766" spans="2:2" x14ac:dyDescent="0.2">
      <c r="B45766" s="10"/>
    </row>
    <row r="45767" spans="2:2" x14ac:dyDescent="0.2">
      <c r="B45767" s="10"/>
    </row>
    <row r="45768" spans="2:2" x14ac:dyDescent="0.2">
      <c r="B45768" s="10"/>
    </row>
    <row r="45769" spans="2:2" x14ac:dyDescent="0.2">
      <c r="B45769" s="10"/>
    </row>
    <row r="45770" spans="2:2" x14ac:dyDescent="0.2">
      <c r="B45770" s="10"/>
    </row>
    <row r="45771" spans="2:2" x14ac:dyDescent="0.2">
      <c r="B45771" s="10"/>
    </row>
    <row r="45772" spans="2:2" x14ac:dyDescent="0.2">
      <c r="B45772" s="10"/>
    </row>
    <row r="45773" spans="2:2" x14ac:dyDescent="0.2">
      <c r="B45773" s="10"/>
    </row>
    <row r="45774" spans="2:2" x14ac:dyDescent="0.2">
      <c r="B45774" s="10"/>
    </row>
    <row r="45775" spans="2:2" x14ac:dyDescent="0.2">
      <c r="B45775" s="10"/>
    </row>
    <row r="45776" spans="2:2" x14ac:dyDescent="0.2">
      <c r="B45776" s="10"/>
    </row>
    <row r="45777" spans="2:2" x14ac:dyDescent="0.2">
      <c r="B45777" s="10"/>
    </row>
    <row r="45778" spans="2:2" x14ac:dyDescent="0.2">
      <c r="B45778" s="10"/>
    </row>
    <row r="45779" spans="2:2" x14ac:dyDescent="0.2">
      <c r="B45779" s="10"/>
    </row>
    <row r="45780" spans="2:2" x14ac:dyDescent="0.2">
      <c r="B45780" s="10"/>
    </row>
    <row r="45781" spans="2:2" x14ac:dyDescent="0.2">
      <c r="B45781" s="10"/>
    </row>
    <row r="45782" spans="2:2" x14ac:dyDescent="0.2">
      <c r="B45782" s="10"/>
    </row>
    <row r="45783" spans="2:2" x14ac:dyDescent="0.2">
      <c r="B45783" s="10"/>
    </row>
    <row r="45784" spans="2:2" x14ac:dyDescent="0.2">
      <c r="B45784" s="10"/>
    </row>
    <row r="45785" spans="2:2" x14ac:dyDescent="0.2">
      <c r="B45785" s="10"/>
    </row>
    <row r="45786" spans="2:2" x14ac:dyDescent="0.2">
      <c r="B45786" s="10"/>
    </row>
    <row r="45787" spans="2:2" x14ac:dyDescent="0.2">
      <c r="B45787" s="10"/>
    </row>
    <row r="45788" spans="2:2" x14ac:dyDescent="0.2">
      <c r="B45788" s="10"/>
    </row>
    <row r="45789" spans="2:2" x14ac:dyDescent="0.2">
      <c r="B45789" s="10"/>
    </row>
    <row r="45790" spans="2:2" x14ac:dyDescent="0.2">
      <c r="B45790" s="10"/>
    </row>
    <row r="45791" spans="2:2" x14ac:dyDescent="0.2">
      <c r="B45791" s="10"/>
    </row>
    <row r="45792" spans="2:2" x14ac:dyDescent="0.2">
      <c r="B45792" s="10"/>
    </row>
    <row r="45793" spans="2:2" x14ac:dyDescent="0.2">
      <c r="B45793" s="10"/>
    </row>
    <row r="45794" spans="2:2" x14ac:dyDescent="0.2">
      <c r="B45794" s="10"/>
    </row>
    <row r="45795" spans="2:2" x14ac:dyDescent="0.2">
      <c r="B45795" s="10"/>
    </row>
    <row r="45796" spans="2:2" x14ac:dyDescent="0.2">
      <c r="B45796" s="10"/>
    </row>
    <row r="45797" spans="2:2" x14ac:dyDescent="0.2">
      <c r="B45797" s="10"/>
    </row>
    <row r="45798" spans="2:2" x14ac:dyDescent="0.2">
      <c r="B45798" s="10"/>
    </row>
    <row r="45799" spans="2:2" x14ac:dyDescent="0.2">
      <c r="B45799" s="10"/>
    </row>
    <row r="45800" spans="2:2" x14ac:dyDescent="0.2">
      <c r="B45800" s="10"/>
    </row>
    <row r="45801" spans="2:2" x14ac:dyDescent="0.2">
      <c r="B45801" s="10"/>
    </row>
    <row r="45802" spans="2:2" x14ac:dyDescent="0.2">
      <c r="B45802" s="10"/>
    </row>
    <row r="45803" spans="2:2" x14ac:dyDescent="0.2">
      <c r="B45803" s="10"/>
    </row>
    <row r="45804" spans="2:2" x14ac:dyDescent="0.2">
      <c r="B45804" s="10"/>
    </row>
    <row r="45805" spans="2:2" x14ac:dyDescent="0.2">
      <c r="B45805" s="10"/>
    </row>
    <row r="45806" spans="2:2" x14ac:dyDescent="0.2">
      <c r="B45806" s="10"/>
    </row>
    <row r="45807" spans="2:2" x14ac:dyDescent="0.2">
      <c r="B45807" s="10"/>
    </row>
    <row r="45808" spans="2:2" x14ac:dyDescent="0.2">
      <c r="B45808" s="10"/>
    </row>
    <row r="45809" spans="2:2" x14ac:dyDescent="0.2">
      <c r="B45809" s="10"/>
    </row>
    <row r="45810" spans="2:2" x14ac:dyDescent="0.2">
      <c r="B45810" s="10"/>
    </row>
    <row r="45811" spans="2:2" x14ac:dyDescent="0.2">
      <c r="B45811" s="10"/>
    </row>
    <row r="45812" spans="2:2" x14ac:dyDescent="0.2">
      <c r="B45812" s="10"/>
    </row>
    <row r="45813" spans="2:2" x14ac:dyDescent="0.2">
      <c r="B45813" s="10"/>
    </row>
    <row r="45814" spans="2:2" x14ac:dyDescent="0.2">
      <c r="B45814" s="10"/>
    </row>
    <row r="45815" spans="2:2" x14ac:dyDescent="0.2">
      <c r="B45815" s="10"/>
    </row>
    <row r="45816" spans="2:2" x14ac:dyDescent="0.2">
      <c r="B45816" s="10"/>
    </row>
    <row r="45817" spans="2:2" x14ac:dyDescent="0.2">
      <c r="B45817" s="10"/>
    </row>
    <row r="45818" spans="2:2" x14ac:dyDescent="0.2">
      <c r="B45818" s="10"/>
    </row>
    <row r="45819" spans="2:2" x14ac:dyDescent="0.2">
      <c r="B45819" s="10"/>
    </row>
    <row r="45820" spans="2:2" x14ac:dyDescent="0.2">
      <c r="B45820" s="10"/>
    </row>
    <row r="45821" spans="2:2" x14ac:dyDescent="0.2">
      <c r="B45821" s="10"/>
    </row>
    <row r="45822" spans="2:2" x14ac:dyDescent="0.2">
      <c r="B45822" s="10"/>
    </row>
    <row r="45823" spans="2:2" x14ac:dyDescent="0.2">
      <c r="B45823" s="10"/>
    </row>
    <row r="45824" spans="2:2" x14ac:dyDescent="0.2">
      <c r="B45824" s="10"/>
    </row>
    <row r="45825" spans="2:2" x14ac:dyDescent="0.2">
      <c r="B45825" s="10"/>
    </row>
    <row r="45826" spans="2:2" x14ac:dyDescent="0.2">
      <c r="B45826" s="10"/>
    </row>
    <row r="45827" spans="2:2" x14ac:dyDescent="0.2">
      <c r="B45827" s="10"/>
    </row>
    <row r="45828" spans="2:2" x14ac:dyDescent="0.2">
      <c r="B45828" s="10"/>
    </row>
    <row r="45829" spans="2:2" x14ac:dyDescent="0.2">
      <c r="B45829" s="10"/>
    </row>
    <row r="45830" spans="2:2" x14ac:dyDescent="0.2">
      <c r="B45830" s="10"/>
    </row>
    <row r="45831" spans="2:2" x14ac:dyDescent="0.2">
      <c r="B45831" s="10"/>
    </row>
    <row r="45832" spans="2:2" x14ac:dyDescent="0.2">
      <c r="B45832" s="10"/>
    </row>
    <row r="45833" spans="2:2" x14ac:dyDescent="0.2">
      <c r="B45833" s="10"/>
    </row>
    <row r="45834" spans="2:2" x14ac:dyDescent="0.2">
      <c r="B45834" s="10"/>
    </row>
    <row r="45835" spans="2:2" x14ac:dyDescent="0.2">
      <c r="B45835" s="10"/>
    </row>
    <row r="45836" spans="2:2" x14ac:dyDescent="0.2">
      <c r="B45836" s="10"/>
    </row>
    <row r="45837" spans="2:2" x14ac:dyDescent="0.2">
      <c r="B45837" s="10"/>
    </row>
    <row r="45838" spans="2:2" x14ac:dyDescent="0.2">
      <c r="B45838" s="10"/>
    </row>
    <row r="45839" spans="2:2" x14ac:dyDescent="0.2">
      <c r="B45839" s="10"/>
    </row>
    <row r="45840" spans="2:2" x14ac:dyDescent="0.2">
      <c r="B45840" s="10"/>
    </row>
    <row r="45841" spans="2:2" x14ac:dyDescent="0.2">
      <c r="B45841" s="10"/>
    </row>
    <row r="45842" spans="2:2" x14ac:dyDescent="0.2">
      <c r="B45842" s="10"/>
    </row>
    <row r="45843" spans="2:2" x14ac:dyDescent="0.2">
      <c r="B45843" s="10"/>
    </row>
    <row r="45844" spans="2:2" x14ac:dyDescent="0.2">
      <c r="B45844" s="10"/>
    </row>
    <row r="45845" spans="2:2" x14ac:dyDescent="0.2">
      <c r="B45845" s="10"/>
    </row>
    <row r="45846" spans="2:2" x14ac:dyDescent="0.2">
      <c r="B45846" s="10"/>
    </row>
    <row r="45847" spans="2:2" x14ac:dyDescent="0.2">
      <c r="B45847" s="10"/>
    </row>
    <row r="45848" spans="2:2" x14ac:dyDescent="0.2">
      <c r="B45848" s="10"/>
    </row>
    <row r="45849" spans="2:2" x14ac:dyDescent="0.2">
      <c r="B45849" s="10"/>
    </row>
    <row r="45850" spans="2:2" x14ac:dyDescent="0.2">
      <c r="B45850" s="10"/>
    </row>
    <row r="45851" spans="2:2" x14ac:dyDescent="0.2">
      <c r="B45851" s="10"/>
    </row>
    <row r="45852" spans="2:2" x14ac:dyDescent="0.2">
      <c r="B45852" s="10"/>
    </row>
    <row r="45853" spans="2:2" x14ac:dyDescent="0.2">
      <c r="B45853" s="10"/>
    </row>
    <row r="45854" spans="2:2" x14ac:dyDescent="0.2">
      <c r="B45854" s="10"/>
    </row>
    <row r="45855" spans="2:2" x14ac:dyDescent="0.2">
      <c r="B45855" s="10"/>
    </row>
    <row r="45856" spans="2:2" x14ac:dyDescent="0.2">
      <c r="B45856" s="10"/>
    </row>
    <row r="45857" spans="2:2" x14ac:dyDescent="0.2">
      <c r="B45857" s="10"/>
    </row>
    <row r="45858" spans="2:2" x14ac:dyDescent="0.2">
      <c r="B45858" s="10"/>
    </row>
    <row r="45859" spans="2:2" x14ac:dyDescent="0.2">
      <c r="B45859" s="10"/>
    </row>
    <row r="45860" spans="2:2" x14ac:dyDescent="0.2">
      <c r="B45860" s="10"/>
    </row>
    <row r="45861" spans="2:2" x14ac:dyDescent="0.2">
      <c r="B45861" s="10"/>
    </row>
    <row r="45862" spans="2:2" x14ac:dyDescent="0.2">
      <c r="B45862" s="10"/>
    </row>
    <row r="45863" spans="2:2" x14ac:dyDescent="0.2">
      <c r="B45863" s="10"/>
    </row>
    <row r="45864" spans="2:2" x14ac:dyDescent="0.2">
      <c r="B45864" s="10"/>
    </row>
    <row r="45865" spans="2:2" x14ac:dyDescent="0.2">
      <c r="B45865" s="10"/>
    </row>
    <row r="45866" spans="2:2" x14ac:dyDescent="0.2">
      <c r="B45866" s="10"/>
    </row>
    <row r="45867" spans="2:2" x14ac:dyDescent="0.2">
      <c r="B45867" s="10"/>
    </row>
    <row r="45868" spans="2:2" x14ac:dyDescent="0.2">
      <c r="B45868" s="10"/>
    </row>
    <row r="45869" spans="2:2" x14ac:dyDescent="0.2">
      <c r="B45869" s="10"/>
    </row>
    <row r="45870" spans="2:2" x14ac:dyDescent="0.2">
      <c r="B45870" s="10"/>
    </row>
    <row r="45871" spans="2:2" x14ac:dyDescent="0.2">
      <c r="B45871" s="10"/>
    </row>
    <row r="45872" spans="2:2" x14ac:dyDescent="0.2">
      <c r="B45872" s="10"/>
    </row>
    <row r="45873" spans="2:2" x14ac:dyDescent="0.2">
      <c r="B45873" s="10"/>
    </row>
    <row r="45874" spans="2:2" x14ac:dyDescent="0.2">
      <c r="B45874" s="10"/>
    </row>
    <row r="45875" spans="2:2" x14ac:dyDescent="0.2">
      <c r="B45875" s="10"/>
    </row>
    <row r="45876" spans="2:2" x14ac:dyDescent="0.2">
      <c r="B45876" s="10"/>
    </row>
    <row r="45877" spans="2:2" x14ac:dyDescent="0.2">
      <c r="B45877" s="10"/>
    </row>
    <row r="45878" spans="2:2" x14ac:dyDescent="0.2">
      <c r="B45878" s="10"/>
    </row>
    <row r="45879" spans="2:2" x14ac:dyDescent="0.2">
      <c r="B45879" s="10"/>
    </row>
    <row r="45880" spans="2:2" x14ac:dyDescent="0.2">
      <c r="B45880" s="10"/>
    </row>
    <row r="45881" spans="2:2" x14ac:dyDescent="0.2">
      <c r="B45881" s="10"/>
    </row>
    <row r="45882" spans="2:2" x14ac:dyDescent="0.2">
      <c r="B45882" s="10"/>
    </row>
    <row r="45883" spans="2:2" x14ac:dyDescent="0.2">
      <c r="B45883" s="10"/>
    </row>
    <row r="45884" spans="2:2" x14ac:dyDescent="0.2">
      <c r="B45884" s="10"/>
    </row>
    <row r="45885" spans="2:2" x14ac:dyDescent="0.2">
      <c r="B45885" s="10"/>
    </row>
    <row r="45886" spans="2:2" x14ac:dyDescent="0.2">
      <c r="B45886" s="10"/>
    </row>
    <row r="45887" spans="2:2" x14ac:dyDescent="0.2">
      <c r="B45887" s="10"/>
    </row>
    <row r="45888" spans="2:2" x14ac:dyDescent="0.2">
      <c r="B45888" s="10"/>
    </row>
    <row r="45889" spans="2:2" x14ac:dyDescent="0.2">
      <c r="B45889" s="10"/>
    </row>
    <row r="45890" spans="2:2" x14ac:dyDescent="0.2">
      <c r="B45890" s="10"/>
    </row>
    <row r="45891" spans="2:2" x14ac:dyDescent="0.2">
      <c r="B45891" s="10"/>
    </row>
    <row r="45892" spans="2:2" x14ac:dyDescent="0.2">
      <c r="B45892" s="10"/>
    </row>
    <row r="45893" spans="2:2" x14ac:dyDescent="0.2">
      <c r="B45893" s="10"/>
    </row>
    <row r="45894" spans="2:2" x14ac:dyDescent="0.2">
      <c r="B45894" s="10"/>
    </row>
    <row r="45895" spans="2:2" x14ac:dyDescent="0.2">
      <c r="B45895" s="10"/>
    </row>
    <row r="45896" spans="2:2" x14ac:dyDescent="0.2">
      <c r="B45896" s="10"/>
    </row>
    <row r="45897" spans="2:2" x14ac:dyDescent="0.2">
      <c r="B45897" s="10"/>
    </row>
    <row r="45898" spans="2:2" x14ac:dyDescent="0.2">
      <c r="B45898" s="10"/>
    </row>
    <row r="45899" spans="2:2" x14ac:dyDescent="0.2">
      <c r="B45899" s="10"/>
    </row>
    <row r="45900" spans="2:2" x14ac:dyDescent="0.2">
      <c r="B45900" s="10"/>
    </row>
    <row r="45901" spans="2:2" x14ac:dyDescent="0.2">
      <c r="B45901" s="10"/>
    </row>
    <row r="45902" spans="2:2" x14ac:dyDescent="0.2">
      <c r="B45902" s="10"/>
    </row>
    <row r="45903" spans="2:2" x14ac:dyDescent="0.2">
      <c r="B45903" s="10"/>
    </row>
    <row r="45904" spans="2:2" x14ac:dyDescent="0.2">
      <c r="B45904" s="10"/>
    </row>
    <row r="45905" spans="2:2" x14ac:dyDescent="0.2">
      <c r="B45905" s="10"/>
    </row>
    <row r="45906" spans="2:2" x14ac:dyDescent="0.2">
      <c r="B45906" s="10"/>
    </row>
    <row r="45907" spans="2:2" x14ac:dyDescent="0.2">
      <c r="B45907" s="10"/>
    </row>
    <row r="45908" spans="2:2" x14ac:dyDescent="0.2">
      <c r="B45908" s="10"/>
    </row>
    <row r="45909" spans="2:2" x14ac:dyDescent="0.2">
      <c r="B45909" s="10"/>
    </row>
    <row r="45910" spans="2:2" x14ac:dyDescent="0.2">
      <c r="B45910" s="10"/>
    </row>
    <row r="45911" spans="2:2" x14ac:dyDescent="0.2">
      <c r="B45911" s="10"/>
    </row>
    <row r="45912" spans="2:2" x14ac:dyDescent="0.2">
      <c r="B45912" s="10"/>
    </row>
    <row r="45913" spans="2:2" x14ac:dyDescent="0.2">
      <c r="B45913" s="10"/>
    </row>
    <row r="45914" spans="2:2" x14ac:dyDescent="0.2">
      <c r="B45914" s="10"/>
    </row>
    <row r="45915" spans="2:2" x14ac:dyDescent="0.2">
      <c r="B45915" s="10"/>
    </row>
    <row r="45916" spans="2:2" x14ac:dyDescent="0.2">
      <c r="B45916" s="10"/>
    </row>
    <row r="45917" spans="2:2" x14ac:dyDescent="0.2">
      <c r="B45917" s="10"/>
    </row>
    <row r="45918" spans="2:2" x14ac:dyDescent="0.2">
      <c r="B45918" s="10"/>
    </row>
    <row r="45919" spans="2:2" x14ac:dyDescent="0.2">
      <c r="B45919" s="10"/>
    </row>
    <row r="45920" spans="2:2" x14ac:dyDescent="0.2">
      <c r="B45920" s="10"/>
    </row>
    <row r="45921" spans="2:2" x14ac:dyDescent="0.2">
      <c r="B45921" s="10"/>
    </row>
    <row r="45922" spans="2:2" x14ac:dyDescent="0.2">
      <c r="B45922" s="10"/>
    </row>
    <row r="45923" spans="2:2" x14ac:dyDescent="0.2">
      <c r="B45923" s="10"/>
    </row>
    <row r="45924" spans="2:2" x14ac:dyDescent="0.2">
      <c r="B45924" s="10"/>
    </row>
    <row r="45925" spans="2:2" x14ac:dyDescent="0.2">
      <c r="B45925" s="10"/>
    </row>
    <row r="45926" spans="2:2" x14ac:dyDescent="0.2">
      <c r="B45926" s="10"/>
    </row>
    <row r="45927" spans="2:2" x14ac:dyDescent="0.2">
      <c r="B45927" s="10"/>
    </row>
    <row r="45928" spans="2:2" x14ac:dyDescent="0.2">
      <c r="B45928" s="10"/>
    </row>
    <row r="45929" spans="2:2" x14ac:dyDescent="0.2">
      <c r="B45929" s="10"/>
    </row>
    <row r="45930" spans="2:2" x14ac:dyDescent="0.2">
      <c r="B45930" s="10"/>
    </row>
    <row r="45931" spans="2:2" x14ac:dyDescent="0.2">
      <c r="B45931" s="10"/>
    </row>
    <row r="45932" spans="2:2" x14ac:dyDescent="0.2">
      <c r="B45932" s="10"/>
    </row>
    <row r="45933" spans="2:2" x14ac:dyDescent="0.2">
      <c r="B45933" s="10"/>
    </row>
    <row r="45934" spans="2:2" x14ac:dyDescent="0.2">
      <c r="B45934" s="10"/>
    </row>
    <row r="45935" spans="2:2" x14ac:dyDescent="0.2">
      <c r="B45935" s="10"/>
    </row>
    <row r="45936" spans="2:2" x14ac:dyDescent="0.2">
      <c r="B45936" s="10"/>
    </row>
    <row r="45937" spans="2:2" x14ac:dyDescent="0.2">
      <c r="B45937" s="10"/>
    </row>
    <row r="45938" spans="2:2" x14ac:dyDescent="0.2">
      <c r="B45938" s="10"/>
    </row>
    <row r="45939" spans="2:2" x14ac:dyDescent="0.2">
      <c r="B45939" s="10"/>
    </row>
    <row r="45940" spans="2:2" x14ac:dyDescent="0.2">
      <c r="B45940" s="10"/>
    </row>
    <row r="45941" spans="2:2" x14ac:dyDescent="0.2">
      <c r="B45941" s="10"/>
    </row>
    <row r="45942" spans="2:2" x14ac:dyDescent="0.2">
      <c r="B45942" s="10"/>
    </row>
    <row r="45943" spans="2:2" x14ac:dyDescent="0.2">
      <c r="B45943" s="10"/>
    </row>
    <row r="45944" spans="2:2" x14ac:dyDescent="0.2">
      <c r="B45944" s="10"/>
    </row>
    <row r="45945" spans="2:2" x14ac:dyDescent="0.2">
      <c r="B45945" s="10"/>
    </row>
    <row r="45946" spans="2:2" x14ac:dyDescent="0.2">
      <c r="B45946" s="10"/>
    </row>
    <row r="45947" spans="2:2" x14ac:dyDescent="0.2">
      <c r="B45947" s="10"/>
    </row>
    <row r="45948" spans="2:2" x14ac:dyDescent="0.2">
      <c r="B45948" s="10"/>
    </row>
    <row r="45949" spans="2:2" x14ac:dyDescent="0.2">
      <c r="B45949" s="10"/>
    </row>
    <row r="45950" spans="2:2" x14ac:dyDescent="0.2">
      <c r="B45950" s="10"/>
    </row>
    <row r="45951" spans="2:2" x14ac:dyDescent="0.2">
      <c r="B45951" s="10"/>
    </row>
    <row r="45952" spans="2:2" x14ac:dyDescent="0.2">
      <c r="B45952" s="10"/>
    </row>
    <row r="45953" spans="2:2" x14ac:dyDescent="0.2">
      <c r="B45953" s="10"/>
    </row>
    <row r="45954" spans="2:2" x14ac:dyDescent="0.2">
      <c r="B45954" s="10"/>
    </row>
    <row r="45955" spans="2:2" x14ac:dyDescent="0.2">
      <c r="B45955" s="10"/>
    </row>
    <row r="45956" spans="2:2" x14ac:dyDescent="0.2">
      <c r="B45956" s="10"/>
    </row>
    <row r="45957" spans="2:2" x14ac:dyDescent="0.2">
      <c r="B45957" s="10"/>
    </row>
    <row r="45958" spans="2:2" x14ac:dyDescent="0.2">
      <c r="B45958" s="10"/>
    </row>
    <row r="45959" spans="2:2" x14ac:dyDescent="0.2">
      <c r="B45959" s="10"/>
    </row>
    <row r="45960" spans="2:2" x14ac:dyDescent="0.2">
      <c r="B45960" s="10"/>
    </row>
    <row r="45961" spans="2:2" x14ac:dyDescent="0.2">
      <c r="B45961" s="10"/>
    </row>
    <row r="45962" spans="2:2" x14ac:dyDescent="0.2">
      <c r="B45962" s="10"/>
    </row>
    <row r="45963" spans="2:2" x14ac:dyDescent="0.2">
      <c r="B45963" s="10"/>
    </row>
    <row r="45964" spans="2:2" x14ac:dyDescent="0.2">
      <c r="B45964" s="10"/>
    </row>
    <row r="45965" spans="2:2" x14ac:dyDescent="0.2">
      <c r="B45965" s="10"/>
    </row>
    <row r="45966" spans="2:2" x14ac:dyDescent="0.2">
      <c r="B45966" s="10"/>
    </row>
    <row r="45967" spans="2:2" x14ac:dyDescent="0.2">
      <c r="B45967" s="10"/>
    </row>
    <row r="45968" spans="2:2" x14ac:dyDescent="0.2">
      <c r="B45968" s="10"/>
    </row>
    <row r="45969" spans="2:2" x14ac:dyDescent="0.2">
      <c r="B45969" s="10"/>
    </row>
    <row r="45970" spans="2:2" x14ac:dyDescent="0.2">
      <c r="B45970" s="10"/>
    </row>
    <row r="45971" spans="2:2" x14ac:dyDescent="0.2">
      <c r="B45971" s="10"/>
    </row>
    <row r="45972" spans="2:2" x14ac:dyDescent="0.2">
      <c r="B45972" s="10"/>
    </row>
    <row r="45973" spans="2:2" x14ac:dyDescent="0.2">
      <c r="B45973" s="10"/>
    </row>
    <row r="45974" spans="2:2" x14ac:dyDescent="0.2">
      <c r="B45974" s="10"/>
    </row>
    <row r="45975" spans="2:2" x14ac:dyDescent="0.2">
      <c r="B45975" s="10"/>
    </row>
    <row r="45976" spans="2:2" x14ac:dyDescent="0.2">
      <c r="B45976" s="10"/>
    </row>
    <row r="45977" spans="2:2" x14ac:dyDescent="0.2">
      <c r="B45977" s="10"/>
    </row>
    <row r="45978" spans="2:2" x14ac:dyDescent="0.2">
      <c r="B45978" s="10"/>
    </row>
    <row r="45979" spans="2:2" x14ac:dyDescent="0.2">
      <c r="B45979" s="10"/>
    </row>
    <row r="45980" spans="2:2" x14ac:dyDescent="0.2">
      <c r="B45980" s="10"/>
    </row>
    <row r="45981" spans="2:2" x14ac:dyDescent="0.2">
      <c r="B45981" s="10"/>
    </row>
    <row r="45982" spans="2:2" x14ac:dyDescent="0.2">
      <c r="B45982" s="10"/>
    </row>
    <row r="45983" spans="2:2" x14ac:dyDescent="0.2">
      <c r="B45983" s="10"/>
    </row>
    <row r="45984" spans="2:2" x14ac:dyDescent="0.2">
      <c r="B45984" s="10"/>
    </row>
    <row r="45985" spans="2:2" x14ac:dyDescent="0.2">
      <c r="B45985" s="10"/>
    </row>
    <row r="45986" spans="2:2" x14ac:dyDescent="0.2">
      <c r="B45986" s="10"/>
    </row>
    <row r="45987" spans="2:2" x14ac:dyDescent="0.2">
      <c r="B45987" s="10"/>
    </row>
    <row r="45988" spans="2:2" x14ac:dyDescent="0.2">
      <c r="B45988" s="10"/>
    </row>
    <row r="45989" spans="2:2" x14ac:dyDescent="0.2">
      <c r="B45989" s="10"/>
    </row>
    <row r="45990" spans="2:2" x14ac:dyDescent="0.2">
      <c r="B45990" s="10"/>
    </row>
    <row r="45991" spans="2:2" x14ac:dyDescent="0.2">
      <c r="B45991" s="10"/>
    </row>
    <row r="45992" spans="2:2" x14ac:dyDescent="0.2">
      <c r="B45992" s="10"/>
    </row>
    <row r="45993" spans="2:2" x14ac:dyDescent="0.2">
      <c r="B45993" s="10"/>
    </row>
    <row r="45994" spans="2:2" x14ac:dyDescent="0.2">
      <c r="B45994" s="10"/>
    </row>
    <row r="45995" spans="2:2" x14ac:dyDescent="0.2">
      <c r="B45995" s="10"/>
    </row>
    <row r="45996" spans="2:2" x14ac:dyDescent="0.2">
      <c r="B45996" s="10"/>
    </row>
    <row r="45997" spans="2:2" x14ac:dyDescent="0.2">
      <c r="B45997" s="10"/>
    </row>
    <row r="45998" spans="2:2" x14ac:dyDescent="0.2">
      <c r="B45998" s="10"/>
    </row>
    <row r="45999" spans="2:2" x14ac:dyDescent="0.2">
      <c r="B45999" s="10"/>
    </row>
    <row r="46000" spans="2:2" x14ac:dyDescent="0.2">
      <c r="B46000" s="10"/>
    </row>
    <row r="46001" spans="2:2" x14ac:dyDescent="0.2">
      <c r="B46001" s="10"/>
    </row>
    <row r="46002" spans="2:2" x14ac:dyDescent="0.2">
      <c r="B46002" s="10"/>
    </row>
    <row r="46003" spans="2:2" x14ac:dyDescent="0.2">
      <c r="B46003" s="10"/>
    </row>
    <row r="46004" spans="2:2" x14ac:dyDescent="0.2">
      <c r="B46004" s="10"/>
    </row>
    <row r="46005" spans="2:2" x14ac:dyDescent="0.2">
      <c r="B46005" s="10"/>
    </row>
    <row r="46006" spans="2:2" x14ac:dyDescent="0.2">
      <c r="B46006" s="10"/>
    </row>
    <row r="46007" spans="2:2" x14ac:dyDescent="0.2">
      <c r="B46007" s="10"/>
    </row>
    <row r="46008" spans="2:2" x14ac:dyDescent="0.2">
      <c r="B46008" s="10"/>
    </row>
    <row r="46009" spans="2:2" x14ac:dyDescent="0.2">
      <c r="B46009" s="10"/>
    </row>
    <row r="46010" spans="2:2" x14ac:dyDescent="0.2">
      <c r="B46010" s="10"/>
    </row>
    <row r="46011" spans="2:2" x14ac:dyDescent="0.2">
      <c r="B46011" s="10"/>
    </row>
    <row r="46012" spans="2:2" x14ac:dyDescent="0.2">
      <c r="B46012" s="10"/>
    </row>
    <row r="46013" spans="2:2" x14ac:dyDescent="0.2">
      <c r="B46013" s="10"/>
    </row>
    <row r="46014" spans="2:2" x14ac:dyDescent="0.2">
      <c r="B46014" s="10"/>
    </row>
    <row r="46015" spans="2:2" x14ac:dyDescent="0.2">
      <c r="B46015" s="10"/>
    </row>
    <row r="46016" spans="2:2" x14ac:dyDescent="0.2">
      <c r="B46016" s="10"/>
    </row>
    <row r="46017" spans="2:2" x14ac:dyDescent="0.2">
      <c r="B46017" s="10"/>
    </row>
    <row r="46018" spans="2:2" x14ac:dyDescent="0.2">
      <c r="B46018" s="10"/>
    </row>
    <row r="46019" spans="2:2" x14ac:dyDescent="0.2">
      <c r="B46019" s="10"/>
    </row>
    <row r="46020" spans="2:2" x14ac:dyDescent="0.2">
      <c r="B46020" s="10"/>
    </row>
    <row r="46021" spans="2:2" x14ac:dyDescent="0.2">
      <c r="B46021" s="10"/>
    </row>
    <row r="46022" spans="2:2" x14ac:dyDescent="0.2">
      <c r="B46022" s="10"/>
    </row>
    <row r="46023" spans="2:2" x14ac:dyDescent="0.2">
      <c r="B46023" s="10"/>
    </row>
    <row r="46024" spans="2:2" x14ac:dyDescent="0.2">
      <c r="B46024" s="10"/>
    </row>
    <row r="46025" spans="2:2" x14ac:dyDescent="0.2">
      <c r="B46025" s="10"/>
    </row>
    <row r="46026" spans="2:2" x14ac:dyDescent="0.2">
      <c r="B46026" s="10"/>
    </row>
    <row r="46027" spans="2:2" x14ac:dyDescent="0.2">
      <c r="B46027" s="10"/>
    </row>
    <row r="46028" spans="2:2" x14ac:dyDescent="0.2">
      <c r="B46028" s="10"/>
    </row>
    <row r="46029" spans="2:2" x14ac:dyDescent="0.2">
      <c r="B46029" s="10"/>
    </row>
    <row r="46030" spans="2:2" x14ac:dyDescent="0.2">
      <c r="B46030" s="10"/>
    </row>
    <row r="46031" spans="2:2" x14ac:dyDescent="0.2">
      <c r="B46031" s="10"/>
    </row>
    <row r="46032" spans="2:2" x14ac:dyDescent="0.2">
      <c r="B46032" s="10"/>
    </row>
    <row r="46033" spans="2:2" x14ac:dyDescent="0.2">
      <c r="B46033" s="10"/>
    </row>
    <row r="46034" spans="2:2" x14ac:dyDescent="0.2">
      <c r="B46034" s="10"/>
    </row>
    <row r="46035" spans="2:2" x14ac:dyDescent="0.2">
      <c r="B46035" s="10"/>
    </row>
    <row r="46036" spans="2:2" x14ac:dyDescent="0.2">
      <c r="B46036" s="10"/>
    </row>
    <row r="46037" spans="2:2" x14ac:dyDescent="0.2">
      <c r="B46037" s="10"/>
    </row>
    <row r="46038" spans="2:2" x14ac:dyDescent="0.2">
      <c r="B46038" s="10"/>
    </row>
    <row r="46039" spans="2:2" x14ac:dyDescent="0.2">
      <c r="B46039" s="10"/>
    </row>
    <row r="46040" spans="2:2" x14ac:dyDescent="0.2">
      <c r="B46040" s="10"/>
    </row>
    <row r="46041" spans="2:2" x14ac:dyDescent="0.2">
      <c r="B46041" s="10"/>
    </row>
    <row r="46042" spans="2:2" x14ac:dyDescent="0.2">
      <c r="B46042" s="10"/>
    </row>
    <row r="46043" spans="2:2" x14ac:dyDescent="0.2">
      <c r="B46043" s="10"/>
    </row>
    <row r="46044" spans="2:2" x14ac:dyDescent="0.2">
      <c r="B46044" s="10"/>
    </row>
    <row r="46045" spans="2:2" x14ac:dyDescent="0.2">
      <c r="B46045" s="10"/>
    </row>
    <row r="46046" spans="2:2" x14ac:dyDescent="0.2">
      <c r="B46046" s="10"/>
    </row>
    <row r="46047" spans="2:2" x14ac:dyDescent="0.2">
      <c r="B46047" s="10"/>
    </row>
    <row r="46048" spans="2:2" x14ac:dyDescent="0.2">
      <c r="B46048" s="10"/>
    </row>
    <row r="46049" spans="2:2" x14ac:dyDescent="0.2">
      <c r="B46049" s="10"/>
    </row>
    <row r="46050" spans="2:2" x14ac:dyDescent="0.2">
      <c r="B46050" s="10"/>
    </row>
    <row r="46051" spans="2:2" x14ac:dyDescent="0.2">
      <c r="B46051" s="10"/>
    </row>
    <row r="46052" spans="2:2" x14ac:dyDescent="0.2">
      <c r="B46052" s="10"/>
    </row>
    <row r="46053" spans="2:2" x14ac:dyDescent="0.2">
      <c r="B46053" s="10"/>
    </row>
    <row r="46054" spans="2:2" x14ac:dyDescent="0.2">
      <c r="B46054" s="10"/>
    </row>
    <row r="46055" spans="2:2" x14ac:dyDescent="0.2">
      <c r="B46055" s="10"/>
    </row>
    <row r="46056" spans="2:2" x14ac:dyDescent="0.2">
      <c r="B46056" s="10"/>
    </row>
    <row r="46057" spans="2:2" x14ac:dyDescent="0.2">
      <c r="B46057" s="10"/>
    </row>
    <row r="46058" spans="2:2" x14ac:dyDescent="0.2">
      <c r="B46058" s="10"/>
    </row>
    <row r="46059" spans="2:2" x14ac:dyDescent="0.2">
      <c r="B46059" s="10"/>
    </row>
    <row r="46060" spans="2:2" x14ac:dyDescent="0.2">
      <c r="B46060" s="10"/>
    </row>
    <row r="46061" spans="2:2" x14ac:dyDescent="0.2">
      <c r="B46061" s="10"/>
    </row>
    <row r="46062" spans="2:2" x14ac:dyDescent="0.2">
      <c r="B46062" s="10"/>
    </row>
    <row r="46063" spans="2:2" x14ac:dyDescent="0.2">
      <c r="B46063" s="10"/>
    </row>
    <row r="46064" spans="2:2" x14ac:dyDescent="0.2">
      <c r="B46064" s="10"/>
    </row>
    <row r="46065" spans="2:2" x14ac:dyDescent="0.2">
      <c r="B46065" s="10"/>
    </row>
    <row r="46066" spans="2:2" x14ac:dyDescent="0.2">
      <c r="B46066" s="10"/>
    </row>
    <row r="46067" spans="2:2" x14ac:dyDescent="0.2">
      <c r="B46067" s="10"/>
    </row>
    <row r="46068" spans="2:2" x14ac:dyDescent="0.2">
      <c r="B46068" s="10"/>
    </row>
    <row r="46069" spans="2:2" x14ac:dyDescent="0.2">
      <c r="B46069" s="10"/>
    </row>
    <row r="46070" spans="2:2" x14ac:dyDescent="0.2">
      <c r="B46070" s="10"/>
    </row>
    <row r="46071" spans="2:2" x14ac:dyDescent="0.2">
      <c r="B46071" s="10"/>
    </row>
    <row r="46072" spans="2:2" x14ac:dyDescent="0.2">
      <c r="B46072" s="10"/>
    </row>
    <row r="46073" spans="2:2" x14ac:dyDescent="0.2">
      <c r="B46073" s="10"/>
    </row>
    <row r="46074" spans="2:2" x14ac:dyDescent="0.2">
      <c r="B46074" s="10"/>
    </row>
    <row r="46075" spans="2:2" x14ac:dyDescent="0.2">
      <c r="B46075" s="10"/>
    </row>
    <row r="46076" spans="2:2" x14ac:dyDescent="0.2">
      <c r="B46076" s="10"/>
    </row>
    <row r="46077" spans="2:2" x14ac:dyDescent="0.2">
      <c r="B46077" s="10"/>
    </row>
    <row r="46078" spans="2:2" x14ac:dyDescent="0.2">
      <c r="B46078" s="10"/>
    </row>
    <row r="46079" spans="2:2" x14ac:dyDescent="0.2">
      <c r="B46079" s="10"/>
    </row>
    <row r="46080" spans="2:2" x14ac:dyDescent="0.2">
      <c r="B46080" s="10"/>
    </row>
    <row r="46081" spans="2:2" x14ac:dyDescent="0.2">
      <c r="B46081" s="10"/>
    </row>
    <row r="46082" spans="2:2" x14ac:dyDescent="0.2">
      <c r="B46082" s="10"/>
    </row>
    <row r="46083" spans="2:2" x14ac:dyDescent="0.2">
      <c r="B46083" s="10"/>
    </row>
    <row r="46084" spans="2:2" x14ac:dyDescent="0.2">
      <c r="B46084" s="10"/>
    </row>
    <row r="46085" spans="2:2" x14ac:dyDescent="0.2">
      <c r="B46085" s="10"/>
    </row>
    <row r="46086" spans="2:2" x14ac:dyDescent="0.2">
      <c r="B46086" s="10"/>
    </row>
    <row r="46087" spans="2:2" x14ac:dyDescent="0.2">
      <c r="B46087" s="10"/>
    </row>
    <row r="46088" spans="2:2" x14ac:dyDescent="0.2">
      <c r="B46088" s="10"/>
    </row>
    <row r="46089" spans="2:2" x14ac:dyDescent="0.2">
      <c r="B46089" s="10"/>
    </row>
    <row r="46090" spans="2:2" x14ac:dyDescent="0.2">
      <c r="B46090" s="10"/>
    </row>
    <row r="46091" spans="2:2" x14ac:dyDescent="0.2">
      <c r="B46091" s="10"/>
    </row>
    <row r="46092" spans="2:2" x14ac:dyDescent="0.2">
      <c r="B46092" s="10"/>
    </row>
    <row r="46093" spans="2:2" x14ac:dyDescent="0.2">
      <c r="B46093" s="10"/>
    </row>
    <row r="46094" spans="2:2" x14ac:dyDescent="0.2">
      <c r="B46094" s="10"/>
    </row>
    <row r="46095" spans="2:2" x14ac:dyDescent="0.2">
      <c r="B46095" s="10"/>
    </row>
    <row r="46096" spans="2:2" x14ac:dyDescent="0.2">
      <c r="B46096" s="10"/>
    </row>
    <row r="46097" spans="2:2" x14ac:dyDescent="0.2">
      <c r="B46097" s="10"/>
    </row>
    <row r="46098" spans="2:2" x14ac:dyDescent="0.2">
      <c r="B46098" s="10"/>
    </row>
    <row r="46099" spans="2:2" x14ac:dyDescent="0.2">
      <c r="B46099" s="10"/>
    </row>
    <row r="46100" spans="2:2" x14ac:dyDescent="0.2">
      <c r="B46100" s="10"/>
    </row>
    <row r="46101" spans="2:2" x14ac:dyDescent="0.2">
      <c r="B46101" s="10"/>
    </row>
    <row r="46102" spans="2:2" x14ac:dyDescent="0.2">
      <c r="B46102" s="10"/>
    </row>
    <row r="46103" spans="2:2" x14ac:dyDescent="0.2">
      <c r="B46103" s="10"/>
    </row>
    <row r="46104" spans="2:2" x14ac:dyDescent="0.2">
      <c r="B46104" s="10"/>
    </row>
    <row r="46105" spans="2:2" x14ac:dyDescent="0.2">
      <c r="B46105" s="10"/>
    </row>
    <row r="46106" spans="2:2" x14ac:dyDescent="0.2">
      <c r="B46106" s="10"/>
    </row>
    <row r="46107" spans="2:2" x14ac:dyDescent="0.2">
      <c r="B46107" s="10"/>
    </row>
    <row r="46108" spans="2:2" x14ac:dyDescent="0.2">
      <c r="B46108" s="10"/>
    </row>
    <row r="46109" spans="2:2" x14ac:dyDescent="0.2">
      <c r="B46109" s="10"/>
    </row>
    <row r="46110" spans="2:2" x14ac:dyDescent="0.2">
      <c r="B46110" s="10"/>
    </row>
    <row r="46111" spans="2:2" x14ac:dyDescent="0.2">
      <c r="B46111" s="10"/>
    </row>
    <row r="46112" spans="2:2" x14ac:dyDescent="0.2">
      <c r="B46112" s="10"/>
    </row>
    <row r="46113" spans="2:2" x14ac:dyDescent="0.2">
      <c r="B46113" s="10"/>
    </row>
    <row r="46114" spans="2:2" x14ac:dyDescent="0.2">
      <c r="B46114" s="10"/>
    </row>
    <row r="46115" spans="2:2" x14ac:dyDescent="0.2">
      <c r="B46115" s="10"/>
    </row>
    <row r="46116" spans="2:2" x14ac:dyDescent="0.2">
      <c r="B46116" s="10"/>
    </row>
    <row r="46117" spans="2:2" x14ac:dyDescent="0.2">
      <c r="B46117" s="10"/>
    </row>
    <row r="46118" spans="2:2" x14ac:dyDescent="0.2">
      <c r="B46118" s="10"/>
    </row>
    <row r="46119" spans="2:2" x14ac:dyDescent="0.2">
      <c r="B46119" s="10"/>
    </row>
    <row r="46120" spans="2:2" x14ac:dyDescent="0.2">
      <c r="B46120" s="10"/>
    </row>
    <row r="46121" spans="2:2" x14ac:dyDescent="0.2">
      <c r="B46121" s="10"/>
    </row>
    <row r="46122" spans="2:2" x14ac:dyDescent="0.2">
      <c r="B46122" s="10"/>
    </row>
    <row r="46123" spans="2:2" x14ac:dyDescent="0.2">
      <c r="B46123" s="10"/>
    </row>
    <row r="46124" spans="2:2" x14ac:dyDescent="0.2">
      <c r="B46124" s="10"/>
    </row>
    <row r="46125" spans="2:2" x14ac:dyDescent="0.2">
      <c r="B46125" s="10"/>
    </row>
    <row r="46126" spans="2:2" x14ac:dyDescent="0.2">
      <c r="B46126" s="10"/>
    </row>
    <row r="46127" spans="2:2" x14ac:dyDescent="0.2">
      <c r="B46127" s="10"/>
    </row>
    <row r="46128" spans="2:2" x14ac:dyDescent="0.2">
      <c r="B46128" s="10"/>
    </row>
    <row r="46129" spans="2:2" x14ac:dyDescent="0.2">
      <c r="B46129" s="10"/>
    </row>
    <row r="46130" spans="2:2" x14ac:dyDescent="0.2">
      <c r="B46130" s="10"/>
    </row>
    <row r="46131" spans="2:2" x14ac:dyDescent="0.2">
      <c r="B46131" s="10"/>
    </row>
    <row r="46132" spans="2:2" x14ac:dyDescent="0.2">
      <c r="B46132" s="10"/>
    </row>
    <row r="46133" spans="2:2" x14ac:dyDescent="0.2">
      <c r="B46133" s="10"/>
    </row>
    <row r="46134" spans="2:2" x14ac:dyDescent="0.2">
      <c r="B46134" s="10"/>
    </row>
    <row r="46135" spans="2:2" x14ac:dyDescent="0.2">
      <c r="B46135" s="10"/>
    </row>
    <row r="46136" spans="2:2" x14ac:dyDescent="0.2">
      <c r="B46136" s="10"/>
    </row>
    <row r="46137" spans="2:2" x14ac:dyDescent="0.2">
      <c r="B46137" s="10"/>
    </row>
    <row r="46138" spans="2:2" x14ac:dyDescent="0.2">
      <c r="B46138" s="10"/>
    </row>
    <row r="46139" spans="2:2" x14ac:dyDescent="0.2">
      <c r="B46139" s="10"/>
    </row>
    <row r="46140" spans="2:2" x14ac:dyDescent="0.2">
      <c r="B46140" s="10"/>
    </row>
    <row r="46141" spans="2:2" x14ac:dyDescent="0.2">
      <c r="B46141" s="10"/>
    </row>
    <row r="46142" spans="2:2" x14ac:dyDescent="0.2">
      <c r="B46142" s="10"/>
    </row>
    <row r="46143" spans="2:2" x14ac:dyDescent="0.2">
      <c r="B46143" s="10"/>
    </row>
    <row r="46144" spans="2:2" x14ac:dyDescent="0.2">
      <c r="B46144" s="10"/>
    </row>
    <row r="46145" spans="2:2" x14ac:dyDescent="0.2">
      <c r="B46145" s="10"/>
    </row>
    <row r="46146" spans="2:2" x14ac:dyDescent="0.2">
      <c r="B46146" s="10"/>
    </row>
    <row r="46147" spans="2:2" x14ac:dyDescent="0.2">
      <c r="B46147" s="10"/>
    </row>
    <row r="46148" spans="2:2" x14ac:dyDescent="0.2">
      <c r="B46148" s="10"/>
    </row>
    <row r="46149" spans="2:2" x14ac:dyDescent="0.2">
      <c r="B46149" s="10"/>
    </row>
    <row r="46150" spans="2:2" x14ac:dyDescent="0.2">
      <c r="B46150" s="10"/>
    </row>
    <row r="46151" spans="2:2" x14ac:dyDescent="0.2">
      <c r="B46151" s="10"/>
    </row>
    <row r="46152" spans="2:2" x14ac:dyDescent="0.2">
      <c r="B46152" s="10"/>
    </row>
    <row r="46153" spans="2:2" x14ac:dyDescent="0.2">
      <c r="B46153" s="10"/>
    </row>
    <row r="46154" spans="2:2" x14ac:dyDescent="0.2">
      <c r="B46154" s="10"/>
    </row>
    <row r="46155" spans="2:2" x14ac:dyDescent="0.2">
      <c r="B46155" s="10"/>
    </row>
    <row r="46156" spans="2:2" x14ac:dyDescent="0.2">
      <c r="B46156" s="10"/>
    </row>
    <row r="46157" spans="2:2" x14ac:dyDescent="0.2">
      <c r="B46157" s="10"/>
    </row>
    <row r="46158" spans="2:2" x14ac:dyDescent="0.2">
      <c r="B46158" s="10"/>
    </row>
    <row r="46159" spans="2:2" x14ac:dyDescent="0.2">
      <c r="B46159" s="10"/>
    </row>
    <row r="46160" spans="2:2" x14ac:dyDescent="0.2">
      <c r="B46160" s="10"/>
    </row>
    <row r="46161" spans="2:2" x14ac:dyDescent="0.2">
      <c r="B46161" s="10"/>
    </row>
    <row r="46162" spans="2:2" x14ac:dyDescent="0.2">
      <c r="B46162" s="10"/>
    </row>
    <row r="46163" spans="2:2" x14ac:dyDescent="0.2">
      <c r="B46163" s="10"/>
    </row>
    <row r="46164" spans="2:2" x14ac:dyDescent="0.2">
      <c r="B46164" s="10"/>
    </row>
    <row r="46165" spans="2:2" x14ac:dyDescent="0.2">
      <c r="B46165" s="10"/>
    </row>
    <row r="46166" spans="2:2" x14ac:dyDescent="0.2">
      <c r="B46166" s="10"/>
    </row>
    <row r="46167" spans="2:2" x14ac:dyDescent="0.2">
      <c r="B46167" s="10"/>
    </row>
    <row r="46168" spans="2:2" x14ac:dyDescent="0.2">
      <c r="B46168" s="10"/>
    </row>
    <row r="46169" spans="2:2" x14ac:dyDescent="0.2">
      <c r="B46169" s="10"/>
    </row>
    <row r="46170" spans="2:2" x14ac:dyDescent="0.2">
      <c r="B46170" s="10"/>
    </row>
    <row r="46171" spans="2:2" x14ac:dyDescent="0.2">
      <c r="B46171" s="10"/>
    </row>
    <row r="46172" spans="2:2" x14ac:dyDescent="0.2">
      <c r="B46172" s="10"/>
    </row>
    <row r="46173" spans="2:2" x14ac:dyDescent="0.2">
      <c r="B46173" s="10"/>
    </row>
    <row r="46174" spans="2:2" x14ac:dyDescent="0.2">
      <c r="B46174" s="10"/>
    </row>
    <row r="46175" spans="2:2" x14ac:dyDescent="0.2">
      <c r="B46175" s="10"/>
    </row>
    <row r="46176" spans="2:2" x14ac:dyDescent="0.2">
      <c r="B46176" s="10"/>
    </row>
    <row r="46177" spans="2:2" x14ac:dyDescent="0.2">
      <c r="B46177" s="10"/>
    </row>
    <row r="46178" spans="2:2" x14ac:dyDescent="0.2">
      <c r="B46178" s="10"/>
    </row>
    <row r="46179" spans="2:2" x14ac:dyDescent="0.2">
      <c r="B46179" s="10"/>
    </row>
    <row r="46180" spans="2:2" x14ac:dyDescent="0.2">
      <c r="B46180" s="10"/>
    </row>
    <row r="46181" spans="2:2" x14ac:dyDescent="0.2">
      <c r="B46181" s="10"/>
    </row>
    <row r="46182" spans="2:2" x14ac:dyDescent="0.2">
      <c r="B46182" s="10"/>
    </row>
    <row r="46183" spans="2:2" x14ac:dyDescent="0.2">
      <c r="B46183" s="10"/>
    </row>
    <row r="46184" spans="2:2" x14ac:dyDescent="0.2">
      <c r="B46184" s="10"/>
    </row>
    <row r="46185" spans="2:2" x14ac:dyDescent="0.2">
      <c r="B46185" s="10"/>
    </row>
    <row r="46186" spans="2:2" x14ac:dyDescent="0.2">
      <c r="B46186" s="10"/>
    </row>
    <row r="46187" spans="2:2" x14ac:dyDescent="0.2">
      <c r="B46187" s="10"/>
    </row>
    <row r="46188" spans="2:2" x14ac:dyDescent="0.2">
      <c r="B46188" s="10"/>
    </row>
    <row r="46189" spans="2:2" x14ac:dyDescent="0.2">
      <c r="B46189" s="10"/>
    </row>
    <row r="46190" spans="2:2" x14ac:dyDescent="0.2">
      <c r="B46190" s="10"/>
    </row>
    <row r="46191" spans="2:2" x14ac:dyDescent="0.2">
      <c r="B46191" s="10"/>
    </row>
    <row r="46192" spans="2:2" x14ac:dyDescent="0.2">
      <c r="B46192" s="10"/>
    </row>
    <row r="46193" spans="2:2" x14ac:dyDescent="0.2">
      <c r="B46193" s="10"/>
    </row>
    <row r="46194" spans="2:2" x14ac:dyDescent="0.2">
      <c r="B46194" s="10"/>
    </row>
    <row r="46195" spans="2:2" x14ac:dyDescent="0.2">
      <c r="B46195" s="10"/>
    </row>
    <row r="46196" spans="2:2" x14ac:dyDescent="0.2">
      <c r="B46196" s="10"/>
    </row>
    <row r="46197" spans="2:2" x14ac:dyDescent="0.2">
      <c r="B46197" s="10"/>
    </row>
    <row r="46198" spans="2:2" x14ac:dyDescent="0.2">
      <c r="B46198" s="10"/>
    </row>
    <row r="46199" spans="2:2" x14ac:dyDescent="0.2">
      <c r="B46199" s="10"/>
    </row>
    <row r="46200" spans="2:2" x14ac:dyDescent="0.2">
      <c r="B46200" s="10"/>
    </row>
    <row r="46201" spans="2:2" x14ac:dyDescent="0.2">
      <c r="B46201" s="10"/>
    </row>
    <row r="46202" spans="2:2" x14ac:dyDescent="0.2">
      <c r="B46202" s="10"/>
    </row>
    <row r="46203" spans="2:2" x14ac:dyDescent="0.2">
      <c r="B46203" s="10"/>
    </row>
    <row r="46204" spans="2:2" x14ac:dyDescent="0.2">
      <c r="B46204" s="10"/>
    </row>
    <row r="46205" spans="2:2" x14ac:dyDescent="0.2">
      <c r="B46205" s="10"/>
    </row>
    <row r="46206" spans="2:2" x14ac:dyDescent="0.2">
      <c r="B46206" s="10"/>
    </row>
    <row r="46207" spans="2:2" x14ac:dyDescent="0.2">
      <c r="B46207" s="10"/>
    </row>
    <row r="46208" spans="2:2" x14ac:dyDescent="0.2">
      <c r="B46208" s="10"/>
    </row>
    <row r="46209" spans="2:2" x14ac:dyDescent="0.2">
      <c r="B46209" s="10"/>
    </row>
    <row r="46210" spans="2:2" x14ac:dyDescent="0.2">
      <c r="B46210" s="10"/>
    </row>
    <row r="46211" spans="2:2" x14ac:dyDescent="0.2">
      <c r="B46211" s="10"/>
    </row>
    <row r="46212" spans="2:2" x14ac:dyDescent="0.2">
      <c r="B46212" s="10"/>
    </row>
    <row r="46213" spans="2:2" x14ac:dyDescent="0.2">
      <c r="B46213" s="10"/>
    </row>
    <row r="46214" spans="2:2" x14ac:dyDescent="0.2">
      <c r="B46214" s="10"/>
    </row>
    <row r="46215" spans="2:2" x14ac:dyDescent="0.2">
      <c r="B46215" s="10"/>
    </row>
    <row r="46216" spans="2:2" x14ac:dyDescent="0.2">
      <c r="B46216" s="10"/>
    </row>
    <row r="46217" spans="2:2" x14ac:dyDescent="0.2">
      <c r="B46217" s="10"/>
    </row>
    <row r="46218" spans="2:2" x14ac:dyDescent="0.2">
      <c r="B46218" s="10"/>
    </row>
    <row r="46219" spans="2:2" x14ac:dyDescent="0.2">
      <c r="B46219" s="10"/>
    </row>
    <row r="46220" spans="2:2" x14ac:dyDescent="0.2">
      <c r="B46220" s="10"/>
    </row>
    <row r="46221" spans="2:2" x14ac:dyDescent="0.2">
      <c r="B46221" s="10"/>
    </row>
    <row r="46222" spans="2:2" x14ac:dyDescent="0.2">
      <c r="B46222" s="10"/>
    </row>
    <row r="46223" spans="2:2" x14ac:dyDescent="0.2">
      <c r="B46223" s="10"/>
    </row>
    <row r="46224" spans="2:2" x14ac:dyDescent="0.2">
      <c r="B46224" s="10"/>
    </row>
    <row r="46225" spans="2:2" x14ac:dyDescent="0.2">
      <c r="B46225" s="10"/>
    </row>
    <row r="46226" spans="2:2" x14ac:dyDescent="0.2">
      <c r="B46226" s="10"/>
    </row>
    <row r="46227" spans="2:2" x14ac:dyDescent="0.2">
      <c r="B46227" s="10"/>
    </row>
    <row r="46228" spans="2:2" x14ac:dyDescent="0.2">
      <c r="B46228" s="10"/>
    </row>
    <row r="46229" spans="2:2" x14ac:dyDescent="0.2">
      <c r="B46229" s="10"/>
    </row>
    <row r="46230" spans="2:2" x14ac:dyDescent="0.2">
      <c r="B46230" s="10"/>
    </row>
    <row r="46231" spans="2:2" x14ac:dyDescent="0.2">
      <c r="B46231" s="10"/>
    </row>
    <row r="46232" spans="2:2" x14ac:dyDescent="0.2">
      <c r="B46232" s="10"/>
    </row>
    <row r="46233" spans="2:2" x14ac:dyDescent="0.2">
      <c r="B46233" s="10"/>
    </row>
    <row r="46234" spans="2:2" x14ac:dyDescent="0.2">
      <c r="B46234" s="10"/>
    </row>
    <row r="46235" spans="2:2" x14ac:dyDescent="0.2">
      <c r="B46235" s="10"/>
    </row>
    <row r="46236" spans="2:2" x14ac:dyDescent="0.2">
      <c r="B46236" s="10"/>
    </row>
    <row r="46237" spans="2:2" x14ac:dyDescent="0.2">
      <c r="B46237" s="10"/>
    </row>
    <row r="46238" spans="2:2" x14ac:dyDescent="0.2">
      <c r="B46238" s="10"/>
    </row>
    <row r="46239" spans="2:2" x14ac:dyDescent="0.2">
      <c r="B46239" s="10"/>
    </row>
    <row r="46240" spans="2:2" x14ac:dyDescent="0.2">
      <c r="B46240" s="10"/>
    </row>
    <row r="46241" spans="2:2" x14ac:dyDescent="0.2">
      <c r="B46241" s="10"/>
    </row>
    <row r="46242" spans="2:2" x14ac:dyDescent="0.2">
      <c r="B46242" s="10"/>
    </row>
    <row r="46243" spans="2:2" x14ac:dyDescent="0.2">
      <c r="B46243" s="10"/>
    </row>
    <row r="46244" spans="2:2" x14ac:dyDescent="0.2">
      <c r="B46244" s="10"/>
    </row>
    <row r="46245" spans="2:2" x14ac:dyDescent="0.2">
      <c r="B46245" s="10"/>
    </row>
    <row r="46246" spans="2:2" x14ac:dyDescent="0.2">
      <c r="B46246" s="10"/>
    </row>
    <row r="46247" spans="2:2" x14ac:dyDescent="0.2">
      <c r="B46247" s="10"/>
    </row>
    <row r="46248" spans="2:2" x14ac:dyDescent="0.2">
      <c r="B46248" s="10"/>
    </row>
    <row r="46249" spans="2:2" x14ac:dyDescent="0.2">
      <c r="B46249" s="10"/>
    </row>
    <row r="46250" spans="2:2" x14ac:dyDescent="0.2">
      <c r="B46250" s="10"/>
    </row>
    <row r="46251" spans="2:2" x14ac:dyDescent="0.2">
      <c r="B46251" s="10"/>
    </row>
    <row r="46252" spans="2:2" x14ac:dyDescent="0.2">
      <c r="B46252" s="10"/>
    </row>
    <row r="46253" spans="2:2" x14ac:dyDescent="0.2">
      <c r="B46253" s="10"/>
    </row>
    <row r="46254" spans="2:2" x14ac:dyDescent="0.2">
      <c r="B46254" s="10"/>
    </row>
    <row r="46255" spans="2:2" x14ac:dyDescent="0.2">
      <c r="B46255" s="10"/>
    </row>
    <row r="46256" spans="2:2" x14ac:dyDescent="0.2">
      <c r="B46256" s="10"/>
    </row>
    <row r="46257" spans="2:2" x14ac:dyDescent="0.2">
      <c r="B46257" s="10"/>
    </row>
    <row r="46258" spans="2:2" x14ac:dyDescent="0.2">
      <c r="B46258" s="10"/>
    </row>
    <row r="46259" spans="2:2" x14ac:dyDescent="0.2">
      <c r="B46259" s="10"/>
    </row>
    <row r="46260" spans="2:2" x14ac:dyDescent="0.2">
      <c r="B46260" s="10"/>
    </row>
    <row r="46261" spans="2:2" x14ac:dyDescent="0.2">
      <c r="B46261" s="10"/>
    </row>
    <row r="46262" spans="2:2" x14ac:dyDescent="0.2">
      <c r="B46262" s="10"/>
    </row>
    <row r="46263" spans="2:2" x14ac:dyDescent="0.2">
      <c r="B46263" s="10"/>
    </row>
    <row r="46264" spans="2:2" x14ac:dyDescent="0.2">
      <c r="B46264" s="10"/>
    </row>
    <row r="46265" spans="2:2" x14ac:dyDescent="0.2">
      <c r="B46265" s="10"/>
    </row>
    <row r="46266" spans="2:2" x14ac:dyDescent="0.2">
      <c r="B46266" s="10"/>
    </row>
    <row r="46267" spans="2:2" x14ac:dyDescent="0.2">
      <c r="B46267" s="10"/>
    </row>
    <row r="46268" spans="2:2" x14ac:dyDescent="0.2">
      <c r="B46268" s="10"/>
    </row>
    <row r="46269" spans="2:2" x14ac:dyDescent="0.2">
      <c r="B46269" s="10"/>
    </row>
    <row r="46270" spans="2:2" x14ac:dyDescent="0.2">
      <c r="B46270" s="10"/>
    </row>
    <row r="46271" spans="2:2" x14ac:dyDescent="0.2">
      <c r="B46271" s="10"/>
    </row>
    <row r="46272" spans="2:2" x14ac:dyDescent="0.2">
      <c r="B46272" s="10"/>
    </row>
    <row r="46273" spans="2:2" x14ac:dyDescent="0.2">
      <c r="B46273" s="10"/>
    </row>
    <row r="46274" spans="2:2" x14ac:dyDescent="0.2">
      <c r="B46274" s="10"/>
    </row>
    <row r="46275" spans="2:2" x14ac:dyDescent="0.2">
      <c r="B46275" s="10"/>
    </row>
    <row r="46276" spans="2:2" x14ac:dyDescent="0.2">
      <c r="B46276" s="10"/>
    </row>
    <row r="46277" spans="2:2" x14ac:dyDescent="0.2">
      <c r="B46277" s="10"/>
    </row>
    <row r="46278" spans="2:2" x14ac:dyDescent="0.2">
      <c r="B46278" s="10"/>
    </row>
    <row r="46279" spans="2:2" x14ac:dyDescent="0.2">
      <c r="B46279" s="10"/>
    </row>
    <row r="46280" spans="2:2" x14ac:dyDescent="0.2">
      <c r="B46280" s="10"/>
    </row>
    <row r="46281" spans="2:2" x14ac:dyDescent="0.2">
      <c r="B46281" s="10"/>
    </row>
    <row r="46282" spans="2:2" x14ac:dyDescent="0.2">
      <c r="B46282" s="10"/>
    </row>
    <row r="46283" spans="2:2" x14ac:dyDescent="0.2">
      <c r="B46283" s="10"/>
    </row>
    <row r="46284" spans="2:2" x14ac:dyDescent="0.2">
      <c r="B46284" s="10"/>
    </row>
    <row r="46285" spans="2:2" x14ac:dyDescent="0.2">
      <c r="B46285" s="10"/>
    </row>
    <row r="46286" spans="2:2" x14ac:dyDescent="0.2">
      <c r="B46286" s="10"/>
    </row>
    <row r="46287" spans="2:2" x14ac:dyDescent="0.2">
      <c r="B46287" s="10"/>
    </row>
    <row r="46288" spans="2:2" x14ac:dyDescent="0.2">
      <c r="B46288" s="10"/>
    </row>
    <row r="46289" spans="2:2" x14ac:dyDescent="0.2">
      <c r="B46289" s="10"/>
    </row>
    <row r="46290" spans="2:2" x14ac:dyDescent="0.2">
      <c r="B46290" s="10"/>
    </row>
    <row r="46291" spans="2:2" x14ac:dyDescent="0.2">
      <c r="B46291" s="10"/>
    </row>
    <row r="46292" spans="2:2" x14ac:dyDescent="0.2">
      <c r="B46292" s="10"/>
    </row>
    <row r="46293" spans="2:2" x14ac:dyDescent="0.2">
      <c r="B46293" s="10"/>
    </row>
    <row r="46294" spans="2:2" x14ac:dyDescent="0.2">
      <c r="B46294" s="10"/>
    </row>
    <row r="46295" spans="2:2" x14ac:dyDescent="0.2">
      <c r="B46295" s="10"/>
    </row>
    <row r="46296" spans="2:2" x14ac:dyDescent="0.2">
      <c r="B46296" s="10"/>
    </row>
    <row r="46297" spans="2:2" x14ac:dyDescent="0.2">
      <c r="B46297" s="10"/>
    </row>
    <row r="46298" spans="2:2" x14ac:dyDescent="0.2">
      <c r="B46298" s="10"/>
    </row>
    <row r="46299" spans="2:2" x14ac:dyDescent="0.2">
      <c r="B46299" s="10"/>
    </row>
    <row r="46300" spans="2:2" x14ac:dyDescent="0.2">
      <c r="B46300" s="10"/>
    </row>
    <row r="46301" spans="2:2" x14ac:dyDescent="0.2">
      <c r="B46301" s="10"/>
    </row>
    <row r="46302" spans="2:2" x14ac:dyDescent="0.2">
      <c r="B46302" s="10"/>
    </row>
    <row r="46303" spans="2:2" x14ac:dyDescent="0.2">
      <c r="B46303" s="10"/>
    </row>
    <row r="46304" spans="2:2" x14ac:dyDescent="0.2">
      <c r="B46304" s="10"/>
    </row>
    <row r="46305" spans="2:2" x14ac:dyDescent="0.2">
      <c r="B46305" s="10"/>
    </row>
    <row r="46306" spans="2:2" x14ac:dyDescent="0.2">
      <c r="B46306" s="10"/>
    </row>
    <row r="46307" spans="2:2" x14ac:dyDescent="0.2">
      <c r="B46307" s="10"/>
    </row>
    <row r="46308" spans="2:2" x14ac:dyDescent="0.2">
      <c r="B46308" s="10"/>
    </row>
    <row r="46309" spans="2:2" x14ac:dyDescent="0.2">
      <c r="B46309" s="10"/>
    </row>
    <row r="46310" spans="2:2" x14ac:dyDescent="0.2">
      <c r="B46310" s="10"/>
    </row>
    <row r="46311" spans="2:2" x14ac:dyDescent="0.2">
      <c r="B46311" s="10"/>
    </row>
    <row r="46312" spans="2:2" x14ac:dyDescent="0.2">
      <c r="B46312" s="10"/>
    </row>
    <row r="46313" spans="2:2" x14ac:dyDescent="0.2">
      <c r="B46313" s="10"/>
    </row>
    <row r="46314" spans="2:2" x14ac:dyDescent="0.2">
      <c r="B46314" s="10"/>
    </row>
    <row r="46315" spans="2:2" x14ac:dyDescent="0.2">
      <c r="B46315" s="10"/>
    </row>
    <row r="46316" spans="2:2" x14ac:dyDescent="0.2">
      <c r="B46316" s="10"/>
    </row>
    <row r="46317" spans="2:2" x14ac:dyDescent="0.2">
      <c r="B46317" s="10"/>
    </row>
    <row r="46318" spans="2:2" x14ac:dyDescent="0.2">
      <c r="B46318" s="10"/>
    </row>
    <row r="46319" spans="2:2" x14ac:dyDescent="0.2">
      <c r="B46319" s="10"/>
    </row>
    <row r="46320" spans="2:2" x14ac:dyDescent="0.2">
      <c r="B46320" s="10"/>
    </row>
    <row r="46321" spans="2:2" x14ac:dyDescent="0.2">
      <c r="B46321" s="10"/>
    </row>
    <row r="46322" spans="2:2" x14ac:dyDescent="0.2">
      <c r="B46322" s="10"/>
    </row>
    <row r="46323" spans="2:2" x14ac:dyDescent="0.2">
      <c r="B46323" s="10"/>
    </row>
    <row r="46324" spans="2:2" x14ac:dyDescent="0.2">
      <c r="B46324" s="10"/>
    </row>
    <row r="46325" spans="2:2" x14ac:dyDescent="0.2">
      <c r="B46325" s="10"/>
    </row>
    <row r="46326" spans="2:2" x14ac:dyDescent="0.2">
      <c r="B46326" s="10"/>
    </row>
    <row r="46327" spans="2:2" x14ac:dyDescent="0.2">
      <c r="B46327" s="10"/>
    </row>
    <row r="46328" spans="2:2" x14ac:dyDescent="0.2">
      <c r="B46328" s="10"/>
    </row>
    <row r="46329" spans="2:2" x14ac:dyDescent="0.2">
      <c r="B46329" s="10"/>
    </row>
    <row r="46330" spans="2:2" x14ac:dyDescent="0.2">
      <c r="B46330" s="10"/>
    </row>
    <row r="46331" spans="2:2" x14ac:dyDescent="0.2">
      <c r="B46331" s="10"/>
    </row>
    <row r="46332" spans="2:2" x14ac:dyDescent="0.2">
      <c r="B46332" s="10"/>
    </row>
    <row r="46333" spans="2:2" x14ac:dyDescent="0.2">
      <c r="B46333" s="10"/>
    </row>
    <row r="46334" spans="2:2" x14ac:dyDescent="0.2">
      <c r="B46334" s="10"/>
    </row>
    <row r="46335" spans="2:2" x14ac:dyDescent="0.2">
      <c r="B46335" s="10"/>
    </row>
    <row r="46336" spans="2:2" x14ac:dyDescent="0.2">
      <c r="B46336" s="10"/>
    </row>
    <row r="46337" spans="2:2" x14ac:dyDescent="0.2">
      <c r="B46337" s="10"/>
    </row>
    <row r="46338" spans="2:2" x14ac:dyDescent="0.2">
      <c r="B46338" s="10"/>
    </row>
    <row r="46339" spans="2:2" x14ac:dyDescent="0.2">
      <c r="B46339" s="10"/>
    </row>
    <row r="46340" spans="2:2" x14ac:dyDescent="0.2">
      <c r="B46340" s="10"/>
    </row>
    <row r="46341" spans="2:2" x14ac:dyDescent="0.2">
      <c r="B46341" s="10"/>
    </row>
    <row r="46342" spans="2:2" x14ac:dyDescent="0.2">
      <c r="B46342" s="10"/>
    </row>
    <row r="46343" spans="2:2" x14ac:dyDescent="0.2">
      <c r="B46343" s="10"/>
    </row>
    <row r="46344" spans="2:2" x14ac:dyDescent="0.2">
      <c r="B46344" s="10"/>
    </row>
    <row r="46345" spans="2:2" x14ac:dyDescent="0.2">
      <c r="B46345" s="10"/>
    </row>
    <row r="46346" spans="2:2" x14ac:dyDescent="0.2">
      <c r="B46346" s="10"/>
    </row>
    <row r="46347" spans="2:2" x14ac:dyDescent="0.2">
      <c r="B46347" s="10"/>
    </row>
    <row r="46348" spans="2:2" x14ac:dyDescent="0.2">
      <c r="B46348" s="10"/>
    </row>
    <row r="46349" spans="2:2" x14ac:dyDescent="0.2">
      <c r="B46349" s="10"/>
    </row>
    <row r="46350" spans="2:2" x14ac:dyDescent="0.2">
      <c r="B46350" s="10"/>
    </row>
    <row r="46351" spans="2:2" x14ac:dyDescent="0.2">
      <c r="B46351" s="10"/>
    </row>
    <row r="46352" spans="2:2" x14ac:dyDescent="0.2">
      <c r="B46352" s="10"/>
    </row>
    <row r="46353" spans="2:2" x14ac:dyDescent="0.2">
      <c r="B46353" s="10"/>
    </row>
    <row r="46354" spans="2:2" x14ac:dyDescent="0.2">
      <c r="B46354" s="10"/>
    </row>
    <row r="46355" spans="2:2" x14ac:dyDescent="0.2">
      <c r="B46355" s="10"/>
    </row>
    <row r="46356" spans="2:2" x14ac:dyDescent="0.2">
      <c r="B46356" s="10"/>
    </row>
    <row r="46357" spans="2:2" x14ac:dyDescent="0.2">
      <c r="B46357" s="10"/>
    </row>
    <row r="46358" spans="2:2" x14ac:dyDescent="0.2">
      <c r="B46358" s="10"/>
    </row>
    <row r="46359" spans="2:2" x14ac:dyDescent="0.2">
      <c r="B46359" s="10"/>
    </row>
    <row r="46360" spans="2:2" x14ac:dyDescent="0.2">
      <c r="B46360" s="10"/>
    </row>
    <row r="46361" spans="2:2" x14ac:dyDescent="0.2">
      <c r="B46361" s="10"/>
    </row>
    <row r="46362" spans="2:2" x14ac:dyDescent="0.2">
      <c r="B46362" s="10"/>
    </row>
    <row r="46363" spans="2:2" x14ac:dyDescent="0.2">
      <c r="B46363" s="10"/>
    </row>
    <row r="46364" spans="2:2" x14ac:dyDescent="0.2">
      <c r="B46364" s="10"/>
    </row>
    <row r="46365" spans="2:2" x14ac:dyDescent="0.2">
      <c r="B46365" s="10"/>
    </row>
    <row r="46366" spans="2:2" x14ac:dyDescent="0.2">
      <c r="B46366" s="10"/>
    </row>
    <row r="46367" spans="2:2" x14ac:dyDescent="0.2">
      <c r="B46367" s="10"/>
    </row>
    <row r="46368" spans="2:2" x14ac:dyDescent="0.2">
      <c r="B46368" s="10"/>
    </row>
    <row r="46369" spans="2:2" x14ac:dyDescent="0.2">
      <c r="B46369" s="10"/>
    </row>
    <row r="46370" spans="2:2" x14ac:dyDescent="0.2">
      <c r="B46370" s="10"/>
    </row>
    <row r="46371" spans="2:2" x14ac:dyDescent="0.2">
      <c r="B46371" s="10"/>
    </row>
    <row r="46372" spans="2:2" x14ac:dyDescent="0.2">
      <c r="B46372" s="10"/>
    </row>
    <row r="46373" spans="2:2" x14ac:dyDescent="0.2">
      <c r="B46373" s="10"/>
    </row>
    <row r="46374" spans="2:2" x14ac:dyDescent="0.2">
      <c r="B46374" s="10"/>
    </row>
    <row r="46375" spans="2:2" x14ac:dyDescent="0.2">
      <c r="B46375" s="10"/>
    </row>
    <row r="46376" spans="2:2" x14ac:dyDescent="0.2">
      <c r="B46376" s="10"/>
    </row>
    <row r="46377" spans="2:2" x14ac:dyDescent="0.2">
      <c r="B46377" s="10"/>
    </row>
    <row r="46378" spans="2:2" x14ac:dyDescent="0.2">
      <c r="B46378" s="10"/>
    </row>
    <row r="46379" spans="2:2" x14ac:dyDescent="0.2">
      <c r="B46379" s="10"/>
    </row>
    <row r="46380" spans="2:2" x14ac:dyDescent="0.2">
      <c r="B46380" s="10"/>
    </row>
    <row r="46381" spans="2:2" x14ac:dyDescent="0.2">
      <c r="B46381" s="10"/>
    </row>
    <row r="46382" spans="2:2" x14ac:dyDescent="0.2">
      <c r="B46382" s="10"/>
    </row>
    <row r="46383" spans="2:2" x14ac:dyDescent="0.2">
      <c r="B46383" s="10"/>
    </row>
    <row r="46384" spans="2:2" x14ac:dyDescent="0.2">
      <c r="B46384" s="10"/>
    </row>
    <row r="46385" spans="2:2" x14ac:dyDescent="0.2">
      <c r="B46385" s="10"/>
    </row>
    <row r="46386" spans="2:2" x14ac:dyDescent="0.2">
      <c r="B46386" s="10"/>
    </row>
    <row r="46387" spans="2:2" x14ac:dyDescent="0.2">
      <c r="B46387" s="10"/>
    </row>
    <row r="46388" spans="2:2" x14ac:dyDescent="0.2">
      <c r="B46388" s="10"/>
    </row>
    <row r="46389" spans="2:2" x14ac:dyDescent="0.2">
      <c r="B46389" s="10"/>
    </row>
    <row r="46390" spans="2:2" x14ac:dyDescent="0.2">
      <c r="B46390" s="10"/>
    </row>
    <row r="46391" spans="2:2" x14ac:dyDescent="0.2">
      <c r="B46391" s="10"/>
    </row>
    <row r="46392" spans="2:2" x14ac:dyDescent="0.2">
      <c r="B46392" s="10"/>
    </row>
    <row r="46393" spans="2:2" x14ac:dyDescent="0.2">
      <c r="B46393" s="10"/>
    </row>
    <row r="46394" spans="2:2" x14ac:dyDescent="0.2">
      <c r="B46394" s="10"/>
    </row>
    <row r="46395" spans="2:2" x14ac:dyDescent="0.2">
      <c r="B46395" s="10"/>
    </row>
    <row r="46396" spans="2:2" x14ac:dyDescent="0.2">
      <c r="B46396" s="10"/>
    </row>
    <row r="46397" spans="2:2" x14ac:dyDescent="0.2">
      <c r="B46397" s="10"/>
    </row>
    <row r="46398" spans="2:2" x14ac:dyDescent="0.2">
      <c r="B46398" s="10"/>
    </row>
    <row r="46399" spans="2:2" x14ac:dyDescent="0.2">
      <c r="B46399" s="10"/>
    </row>
    <row r="46400" spans="2:2" x14ac:dyDescent="0.2">
      <c r="B46400" s="10"/>
    </row>
    <row r="46401" spans="2:2" x14ac:dyDescent="0.2">
      <c r="B46401" s="10"/>
    </row>
    <row r="46402" spans="2:2" x14ac:dyDescent="0.2">
      <c r="B46402" s="10"/>
    </row>
    <row r="46403" spans="2:2" x14ac:dyDescent="0.2">
      <c r="B46403" s="10"/>
    </row>
    <row r="46404" spans="2:2" x14ac:dyDescent="0.2">
      <c r="B46404" s="10"/>
    </row>
    <row r="46405" spans="2:2" x14ac:dyDescent="0.2">
      <c r="B46405" s="10"/>
    </row>
    <row r="46406" spans="2:2" x14ac:dyDescent="0.2">
      <c r="B46406" s="10"/>
    </row>
    <row r="46407" spans="2:2" x14ac:dyDescent="0.2">
      <c r="B46407" s="10"/>
    </row>
    <row r="46408" spans="2:2" x14ac:dyDescent="0.2">
      <c r="B46408" s="10"/>
    </row>
    <row r="46409" spans="2:2" x14ac:dyDescent="0.2">
      <c r="B46409" s="10"/>
    </row>
    <row r="46410" spans="2:2" x14ac:dyDescent="0.2">
      <c r="B46410" s="10"/>
    </row>
    <row r="46411" spans="2:2" x14ac:dyDescent="0.2">
      <c r="B46411" s="10"/>
    </row>
    <row r="46412" spans="2:2" x14ac:dyDescent="0.2">
      <c r="B46412" s="10"/>
    </row>
    <row r="46413" spans="2:2" x14ac:dyDescent="0.2">
      <c r="B46413" s="10"/>
    </row>
    <row r="46414" spans="2:2" x14ac:dyDescent="0.2">
      <c r="B46414" s="10"/>
    </row>
    <row r="46415" spans="2:2" x14ac:dyDescent="0.2">
      <c r="B46415" s="10"/>
    </row>
    <row r="46416" spans="2:2" x14ac:dyDescent="0.2">
      <c r="B46416" s="10"/>
    </row>
    <row r="46417" spans="2:2" x14ac:dyDescent="0.2">
      <c r="B46417" s="10"/>
    </row>
    <row r="46418" spans="2:2" x14ac:dyDescent="0.2">
      <c r="B46418" s="10"/>
    </row>
    <row r="46419" spans="2:2" x14ac:dyDescent="0.2">
      <c r="B46419" s="10"/>
    </row>
    <row r="46420" spans="2:2" x14ac:dyDescent="0.2">
      <c r="B46420" s="10"/>
    </row>
    <row r="46421" spans="2:2" x14ac:dyDescent="0.2">
      <c r="B46421" s="10"/>
    </row>
    <row r="46422" spans="2:2" x14ac:dyDescent="0.2">
      <c r="B46422" s="10"/>
    </row>
    <row r="46423" spans="2:2" x14ac:dyDescent="0.2">
      <c r="B46423" s="10"/>
    </row>
    <row r="46424" spans="2:2" x14ac:dyDescent="0.2">
      <c r="B46424" s="10"/>
    </row>
    <row r="46425" spans="2:2" x14ac:dyDescent="0.2">
      <c r="B46425" s="10"/>
    </row>
    <row r="46426" spans="2:2" x14ac:dyDescent="0.2">
      <c r="B46426" s="10"/>
    </row>
    <row r="46427" spans="2:2" x14ac:dyDescent="0.2">
      <c r="B46427" s="10"/>
    </row>
    <row r="46428" spans="2:2" x14ac:dyDescent="0.2">
      <c r="B46428" s="10"/>
    </row>
    <row r="46429" spans="2:2" x14ac:dyDescent="0.2">
      <c r="B46429" s="10"/>
    </row>
    <row r="46430" spans="2:2" x14ac:dyDescent="0.2">
      <c r="B46430" s="10"/>
    </row>
    <row r="46431" spans="2:2" x14ac:dyDescent="0.2">
      <c r="B46431" s="10"/>
    </row>
    <row r="46432" spans="2:2" x14ac:dyDescent="0.2">
      <c r="B46432" s="10"/>
    </row>
    <row r="46433" spans="2:2" x14ac:dyDescent="0.2">
      <c r="B46433" s="10"/>
    </row>
    <row r="46434" spans="2:2" x14ac:dyDescent="0.2">
      <c r="B46434" s="10"/>
    </row>
    <row r="46435" spans="2:2" x14ac:dyDescent="0.2">
      <c r="B46435" s="10"/>
    </row>
    <row r="46436" spans="2:2" x14ac:dyDescent="0.2">
      <c r="B46436" s="10"/>
    </row>
    <row r="46437" spans="2:2" x14ac:dyDescent="0.2">
      <c r="B46437" s="10"/>
    </row>
    <row r="46438" spans="2:2" x14ac:dyDescent="0.2">
      <c r="B46438" s="10"/>
    </row>
    <row r="46439" spans="2:2" x14ac:dyDescent="0.2">
      <c r="B46439" s="10"/>
    </row>
    <row r="46440" spans="2:2" x14ac:dyDescent="0.2">
      <c r="B46440" s="10"/>
    </row>
    <row r="46441" spans="2:2" x14ac:dyDescent="0.2">
      <c r="B46441" s="10"/>
    </row>
    <row r="46442" spans="2:2" x14ac:dyDescent="0.2">
      <c r="B46442" s="10"/>
    </row>
    <row r="46443" spans="2:2" x14ac:dyDescent="0.2">
      <c r="B46443" s="10"/>
    </row>
    <row r="46444" spans="2:2" x14ac:dyDescent="0.2">
      <c r="B46444" s="10"/>
    </row>
    <row r="46445" spans="2:2" x14ac:dyDescent="0.2">
      <c r="B46445" s="10"/>
    </row>
    <row r="46446" spans="2:2" x14ac:dyDescent="0.2">
      <c r="B46446" s="10"/>
    </row>
    <row r="46447" spans="2:2" x14ac:dyDescent="0.2">
      <c r="B46447" s="10"/>
    </row>
    <row r="46448" spans="2:2" x14ac:dyDescent="0.2">
      <c r="B46448" s="10"/>
    </row>
    <row r="46449" spans="2:2" x14ac:dyDescent="0.2">
      <c r="B46449" s="10"/>
    </row>
    <row r="46450" spans="2:2" x14ac:dyDescent="0.2">
      <c r="B46450" s="10"/>
    </row>
    <row r="46451" spans="2:2" x14ac:dyDescent="0.2">
      <c r="B46451" s="10"/>
    </row>
    <row r="46452" spans="2:2" x14ac:dyDescent="0.2">
      <c r="B46452" s="10"/>
    </row>
    <row r="46453" spans="2:2" x14ac:dyDescent="0.2">
      <c r="B46453" s="10"/>
    </row>
    <row r="46454" spans="2:2" x14ac:dyDescent="0.2">
      <c r="B46454" s="10"/>
    </row>
    <row r="46455" spans="2:2" x14ac:dyDescent="0.2">
      <c r="B46455" s="10"/>
    </row>
    <row r="46456" spans="2:2" x14ac:dyDescent="0.2">
      <c r="B46456" s="10"/>
    </row>
    <row r="46457" spans="2:2" x14ac:dyDescent="0.2">
      <c r="B46457" s="10"/>
    </row>
    <row r="46458" spans="2:2" x14ac:dyDescent="0.2">
      <c r="B46458" s="10"/>
    </row>
    <row r="46459" spans="2:2" x14ac:dyDescent="0.2">
      <c r="B46459" s="10"/>
    </row>
    <row r="46460" spans="2:2" x14ac:dyDescent="0.2">
      <c r="B46460" s="10"/>
    </row>
    <row r="46461" spans="2:2" x14ac:dyDescent="0.2">
      <c r="B46461" s="10"/>
    </row>
    <row r="46462" spans="2:2" x14ac:dyDescent="0.2">
      <c r="B46462" s="10"/>
    </row>
    <row r="46463" spans="2:2" x14ac:dyDescent="0.2">
      <c r="B46463" s="10"/>
    </row>
    <row r="46464" spans="2:2" x14ac:dyDescent="0.2">
      <c r="B46464" s="10"/>
    </row>
    <row r="46465" spans="2:2" x14ac:dyDescent="0.2">
      <c r="B46465" s="10"/>
    </row>
    <row r="46466" spans="2:2" x14ac:dyDescent="0.2">
      <c r="B46466" s="10"/>
    </row>
    <row r="46467" spans="2:2" x14ac:dyDescent="0.2">
      <c r="B46467" s="10"/>
    </row>
    <row r="46468" spans="2:2" x14ac:dyDescent="0.2">
      <c r="B46468" s="10"/>
    </row>
    <row r="46469" spans="2:2" x14ac:dyDescent="0.2">
      <c r="B46469" s="10"/>
    </row>
    <row r="46470" spans="2:2" x14ac:dyDescent="0.2">
      <c r="B46470" s="10"/>
    </row>
    <row r="46471" spans="2:2" x14ac:dyDescent="0.2">
      <c r="B46471" s="10"/>
    </row>
    <row r="46472" spans="2:2" x14ac:dyDescent="0.2">
      <c r="B46472" s="10"/>
    </row>
    <row r="46473" spans="2:2" x14ac:dyDescent="0.2">
      <c r="B46473" s="10"/>
    </row>
    <row r="46474" spans="2:2" x14ac:dyDescent="0.2">
      <c r="B46474" s="10"/>
    </row>
    <row r="46475" spans="2:2" x14ac:dyDescent="0.2">
      <c r="B46475" s="10"/>
    </row>
    <row r="46476" spans="2:2" x14ac:dyDescent="0.2">
      <c r="B46476" s="10"/>
    </row>
    <row r="46477" spans="2:2" x14ac:dyDescent="0.2">
      <c r="B46477" s="10"/>
    </row>
    <row r="46478" spans="2:2" x14ac:dyDescent="0.2">
      <c r="B46478" s="10"/>
    </row>
    <row r="46479" spans="2:2" x14ac:dyDescent="0.2">
      <c r="B46479" s="10"/>
    </row>
    <row r="46480" spans="2:2" x14ac:dyDescent="0.2">
      <c r="B46480" s="10"/>
    </row>
    <row r="46481" spans="2:2" x14ac:dyDescent="0.2">
      <c r="B46481" s="10"/>
    </row>
    <row r="46482" spans="2:2" x14ac:dyDescent="0.2">
      <c r="B46482" s="10"/>
    </row>
    <row r="46483" spans="2:2" x14ac:dyDescent="0.2">
      <c r="B46483" s="10"/>
    </row>
    <row r="46484" spans="2:2" x14ac:dyDescent="0.2">
      <c r="B46484" s="10"/>
    </row>
    <row r="46485" spans="2:2" x14ac:dyDescent="0.2">
      <c r="B46485" s="10"/>
    </row>
    <row r="46486" spans="2:2" x14ac:dyDescent="0.2">
      <c r="B46486" s="10"/>
    </row>
    <row r="46487" spans="2:2" x14ac:dyDescent="0.2">
      <c r="B46487" s="10"/>
    </row>
    <row r="46488" spans="2:2" x14ac:dyDescent="0.2">
      <c r="B46488" s="10"/>
    </row>
    <row r="46489" spans="2:2" x14ac:dyDescent="0.2">
      <c r="B46489" s="10"/>
    </row>
    <row r="46490" spans="2:2" x14ac:dyDescent="0.2">
      <c r="B46490" s="10"/>
    </row>
    <row r="46491" spans="2:2" x14ac:dyDescent="0.2">
      <c r="B46491" s="10"/>
    </row>
    <row r="46492" spans="2:2" x14ac:dyDescent="0.2">
      <c r="B46492" s="10"/>
    </row>
    <row r="46493" spans="2:2" x14ac:dyDescent="0.2">
      <c r="B46493" s="10"/>
    </row>
    <row r="46494" spans="2:2" x14ac:dyDescent="0.2">
      <c r="B46494" s="10"/>
    </row>
    <row r="46495" spans="2:2" x14ac:dyDescent="0.2">
      <c r="B46495" s="10"/>
    </row>
    <row r="46496" spans="2:2" x14ac:dyDescent="0.2">
      <c r="B46496" s="10"/>
    </row>
    <row r="46497" spans="2:2" x14ac:dyDescent="0.2">
      <c r="B46497" s="10"/>
    </row>
    <row r="46498" spans="2:2" x14ac:dyDescent="0.2">
      <c r="B46498" s="10"/>
    </row>
    <row r="46499" spans="2:2" x14ac:dyDescent="0.2">
      <c r="B46499" s="10"/>
    </row>
    <row r="46500" spans="2:2" x14ac:dyDescent="0.2">
      <c r="B46500" s="10"/>
    </row>
    <row r="46501" spans="2:2" x14ac:dyDescent="0.2">
      <c r="B46501" s="10"/>
    </row>
    <row r="46502" spans="2:2" x14ac:dyDescent="0.2">
      <c r="B46502" s="10"/>
    </row>
    <row r="46503" spans="2:2" x14ac:dyDescent="0.2">
      <c r="B46503" s="10"/>
    </row>
    <row r="46504" spans="2:2" x14ac:dyDescent="0.2">
      <c r="B46504" s="10"/>
    </row>
    <row r="46505" spans="2:2" x14ac:dyDescent="0.2">
      <c r="B46505" s="10"/>
    </row>
    <row r="46506" spans="2:2" x14ac:dyDescent="0.2">
      <c r="B46506" s="10"/>
    </row>
    <row r="46507" spans="2:2" x14ac:dyDescent="0.2">
      <c r="B46507" s="10"/>
    </row>
    <row r="46508" spans="2:2" x14ac:dyDescent="0.2">
      <c r="B46508" s="10"/>
    </row>
    <row r="46509" spans="2:2" x14ac:dyDescent="0.2">
      <c r="B46509" s="10"/>
    </row>
    <row r="46510" spans="2:2" x14ac:dyDescent="0.2">
      <c r="B46510" s="10"/>
    </row>
    <row r="46511" spans="2:2" x14ac:dyDescent="0.2">
      <c r="B46511" s="10"/>
    </row>
    <row r="46512" spans="2:2" x14ac:dyDescent="0.2">
      <c r="B46512" s="10"/>
    </row>
    <row r="46513" spans="2:2" x14ac:dyDescent="0.2">
      <c r="B46513" s="10"/>
    </row>
    <row r="46514" spans="2:2" x14ac:dyDescent="0.2">
      <c r="B46514" s="10"/>
    </row>
    <row r="46515" spans="2:2" x14ac:dyDescent="0.2">
      <c r="B46515" s="10"/>
    </row>
    <row r="46516" spans="2:2" x14ac:dyDescent="0.2">
      <c r="B46516" s="10"/>
    </row>
    <row r="46517" spans="2:2" x14ac:dyDescent="0.2">
      <c r="B46517" s="10"/>
    </row>
    <row r="46518" spans="2:2" x14ac:dyDescent="0.2">
      <c r="B46518" s="10"/>
    </row>
    <row r="46519" spans="2:2" x14ac:dyDescent="0.2">
      <c r="B46519" s="10"/>
    </row>
    <row r="46520" spans="2:2" x14ac:dyDescent="0.2">
      <c r="B46520" s="10"/>
    </row>
    <row r="46521" spans="2:2" x14ac:dyDescent="0.2">
      <c r="B46521" s="10"/>
    </row>
    <row r="46522" spans="2:2" x14ac:dyDescent="0.2">
      <c r="B46522" s="10"/>
    </row>
    <row r="46523" spans="2:2" x14ac:dyDescent="0.2">
      <c r="B46523" s="10"/>
    </row>
    <row r="46524" spans="2:2" x14ac:dyDescent="0.2">
      <c r="B46524" s="10"/>
    </row>
    <row r="46525" spans="2:2" x14ac:dyDescent="0.2">
      <c r="B46525" s="10"/>
    </row>
    <row r="46526" spans="2:2" x14ac:dyDescent="0.2">
      <c r="B46526" s="10"/>
    </row>
    <row r="46527" spans="2:2" x14ac:dyDescent="0.2">
      <c r="B46527" s="10"/>
    </row>
    <row r="46528" spans="2:2" x14ac:dyDescent="0.2">
      <c r="B46528" s="10"/>
    </row>
    <row r="46529" spans="2:2" x14ac:dyDescent="0.2">
      <c r="B46529" s="10"/>
    </row>
    <row r="46530" spans="2:2" x14ac:dyDescent="0.2">
      <c r="B46530" s="10"/>
    </row>
    <row r="46531" spans="2:2" x14ac:dyDescent="0.2">
      <c r="B46531" s="10"/>
    </row>
    <row r="46532" spans="2:2" x14ac:dyDescent="0.2">
      <c r="B46532" s="10"/>
    </row>
    <row r="46533" spans="2:2" x14ac:dyDescent="0.2">
      <c r="B46533" s="10"/>
    </row>
    <row r="46534" spans="2:2" x14ac:dyDescent="0.2">
      <c r="B46534" s="10"/>
    </row>
    <row r="46535" spans="2:2" x14ac:dyDescent="0.2">
      <c r="B46535" s="10"/>
    </row>
    <row r="46536" spans="2:2" x14ac:dyDescent="0.2">
      <c r="B46536" s="10"/>
    </row>
    <row r="46537" spans="2:2" x14ac:dyDescent="0.2">
      <c r="B46537" s="10"/>
    </row>
    <row r="46538" spans="2:2" x14ac:dyDescent="0.2">
      <c r="B46538" s="10"/>
    </row>
    <row r="46539" spans="2:2" x14ac:dyDescent="0.2">
      <c r="B46539" s="10"/>
    </row>
    <row r="46540" spans="2:2" x14ac:dyDescent="0.2">
      <c r="B46540" s="10"/>
    </row>
    <row r="46541" spans="2:2" x14ac:dyDescent="0.2">
      <c r="B46541" s="10"/>
    </row>
    <row r="46542" spans="2:2" x14ac:dyDescent="0.2">
      <c r="B46542" s="10"/>
    </row>
    <row r="46543" spans="2:2" x14ac:dyDescent="0.2">
      <c r="B46543" s="10"/>
    </row>
    <row r="46544" spans="2:2" x14ac:dyDescent="0.2">
      <c r="B46544" s="10"/>
    </row>
    <row r="46545" spans="2:2" x14ac:dyDescent="0.2">
      <c r="B46545" s="10"/>
    </row>
    <row r="46546" spans="2:2" x14ac:dyDescent="0.2">
      <c r="B46546" s="10"/>
    </row>
    <row r="46547" spans="2:2" x14ac:dyDescent="0.2">
      <c r="B46547" s="10"/>
    </row>
    <row r="46548" spans="2:2" x14ac:dyDescent="0.2">
      <c r="B46548" s="10"/>
    </row>
    <row r="46549" spans="2:2" x14ac:dyDescent="0.2">
      <c r="B46549" s="10"/>
    </row>
    <row r="46550" spans="2:2" x14ac:dyDescent="0.2">
      <c r="B46550" s="10"/>
    </row>
    <row r="46551" spans="2:2" x14ac:dyDescent="0.2">
      <c r="B46551" s="10"/>
    </row>
    <row r="46552" spans="2:2" x14ac:dyDescent="0.2">
      <c r="B46552" s="10"/>
    </row>
    <row r="46553" spans="2:2" x14ac:dyDescent="0.2">
      <c r="B46553" s="10"/>
    </row>
    <row r="46554" spans="2:2" x14ac:dyDescent="0.2">
      <c r="B46554" s="10"/>
    </row>
    <row r="46555" spans="2:2" x14ac:dyDescent="0.2">
      <c r="B46555" s="10"/>
    </row>
    <row r="46556" spans="2:2" x14ac:dyDescent="0.2">
      <c r="B46556" s="10"/>
    </row>
    <row r="46557" spans="2:2" x14ac:dyDescent="0.2">
      <c r="B46557" s="10"/>
    </row>
    <row r="46558" spans="2:2" x14ac:dyDescent="0.2">
      <c r="B46558" s="10"/>
    </row>
    <row r="46559" spans="2:2" x14ac:dyDescent="0.2">
      <c r="B46559" s="10"/>
    </row>
    <row r="46560" spans="2:2" x14ac:dyDescent="0.2">
      <c r="B46560" s="10"/>
    </row>
    <row r="46561" spans="2:2" x14ac:dyDescent="0.2">
      <c r="B46561" s="10"/>
    </row>
    <row r="46562" spans="2:2" x14ac:dyDescent="0.2">
      <c r="B46562" s="10"/>
    </row>
    <row r="46563" spans="2:2" x14ac:dyDescent="0.2">
      <c r="B46563" s="10"/>
    </row>
    <row r="46564" spans="2:2" x14ac:dyDescent="0.2">
      <c r="B46564" s="10"/>
    </row>
    <row r="46565" spans="2:2" x14ac:dyDescent="0.2">
      <c r="B46565" s="10"/>
    </row>
    <row r="46566" spans="2:2" x14ac:dyDescent="0.2">
      <c r="B46566" s="10"/>
    </row>
    <row r="46567" spans="2:2" x14ac:dyDescent="0.2">
      <c r="B46567" s="10"/>
    </row>
    <row r="46568" spans="2:2" x14ac:dyDescent="0.2">
      <c r="B46568" s="10"/>
    </row>
    <row r="46569" spans="2:2" x14ac:dyDescent="0.2">
      <c r="B46569" s="10"/>
    </row>
    <row r="46570" spans="2:2" x14ac:dyDescent="0.2">
      <c r="B46570" s="10"/>
    </row>
    <row r="46571" spans="2:2" x14ac:dyDescent="0.2">
      <c r="B46571" s="10"/>
    </row>
    <row r="46572" spans="2:2" x14ac:dyDescent="0.2">
      <c r="B46572" s="10"/>
    </row>
    <row r="46573" spans="2:2" x14ac:dyDescent="0.2">
      <c r="B46573" s="10"/>
    </row>
    <row r="46574" spans="2:2" x14ac:dyDescent="0.2">
      <c r="B46574" s="10"/>
    </row>
    <row r="46575" spans="2:2" x14ac:dyDescent="0.2">
      <c r="B46575" s="10"/>
    </row>
    <row r="46576" spans="2:2" x14ac:dyDescent="0.2">
      <c r="B46576" s="10"/>
    </row>
    <row r="46577" spans="2:2" x14ac:dyDescent="0.2">
      <c r="B46577" s="10"/>
    </row>
    <row r="46578" spans="2:2" x14ac:dyDescent="0.2">
      <c r="B46578" s="10"/>
    </row>
    <row r="46579" spans="2:2" x14ac:dyDescent="0.2">
      <c r="B46579" s="10"/>
    </row>
    <row r="46580" spans="2:2" x14ac:dyDescent="0.2">
      <c r="B46580" s="10"/>
    </row>
    <row r="46581" spans="2:2" x14ac:dyDescent="0.2">
      <c r="B46581" s="10"/>
    </row>
    <row r="46582" spans="2:2" x14ac:dyDescent="0.2">
      <c r="B46582" s="10"/>
    </row>
    <row r="46583" spans="2:2" x14ac:dyDescent="0.2">
      <c r="B46583" s="10"/>
    </row>
    <row r="46584" spans="2:2" x14ac:dyDescent="0.2">
      <c r="B46584" s="10"/>
    </row>
    <row r="46585" spans="2:2" x14ac:dyDescent="0.2">
      <c r="B46585" s="10"/>
    </row>
    <row r="46586" spans="2:2" x14ac:dyDescent="0.2">
      <c r="B46586" s="10"/>
    </row>
    <row r="46587" spans="2:2" x14ac:dyDescent="0.2">
      <c r="B46587" s="10"/>
    </row>
    <row r="46588" spans="2:2" x14ac:dyDescent="0.2">
      <c r="B46588" s="10"/>
    </row>
    <row r="46589" spans="2:2" x14ac:dyDescent="0.2">
      <c r="B46589" s="10"/>
    </row>
    <row r="46590" spans="2:2" x14ac:dyDescent="0.2">
      <c r="B46590" s="10"/>
    </row>
    <row r="46591" spans="2:2" x14ac:dyDescent="0.2">
      <c r="B46591" s="10"/>
    </row>
    <row r="46592" spans="2:2" x14ac:dyDescent="0.2">
      <c r="B46592" s="10"/>
    </row>
    <row r="46593" spans="2:2" x14ac:dyDescent="0.2">
      <c r="B46593" s="10"/>
    </row>
    <row r="46594" spans="2:2" x14ac:dyDescent="0.2">
      <c r="B46594" s="10"/>
    </row>
    <row r="46595" spans="2:2" x14ac:dyDescent="0.2">
      <c r="B46595" s="10"/>
    </row>
    <row r="46596" spans="2:2" x14ac:dyDescent="0.2">
      <c r="B46596" s="10"/>
    </row>
    <row r="46597" spans="2:2" x14ac:dyDescent="0.2">
      <c r="B46597" s="10"/>
    </row>
    <row r="46598" spans="2:2" x14ac:dyDescent="0.2">
      <c r="B46598" s="10"/>
    </row>
    <row r="46599" spans="2:2" x14ac:dyDescent="0.2">
      <c r="B46599" s="10"/>
    </row>
    <row r="46600" spans="2:2" x14ac:dyDescent="0.2">
      <c r="B46600" s="10"/>
    </row>
    <row r="46601" spans="2:2" x14ac:dyDescent="0.2">
      <c r="B46601" s="10"/>
    </row>
    <row r="46602" spans="2:2" x14ac:dyDescent="0.2">
      <c r="B46602" s="10"/>
    </row>
    <row r="46603" spans="2:2" x14ac:dyDescent="0.2">
      <c r="B46603" s="10"/>
    </row>
    <row r="46604" spans="2:2" x14ac:dyDescent="0.2">
      <c r="B46604" s="10"/>
    </row>
    <row r="46605" spans="2:2" x14ac:dyDescent="0.2">
      <c r="B46605" s="10"/>
    </row>
    <row r="46606" spans="2:2" x14ac:dyDescent="0.2">
      <c r="B46606" s="10"/>
    </row>
    <row r="46607" spans="2:2" x14ac:dyDescent="0.2">
      <c r="B46607" s="10"/>
    </row>
    <row r="46608" spans="2:2" x14ac:dyDescent="0.2">
      <c r="B46608" s="10"/>
    </row>
    <row r="46609" spans="2:2" x14ac:dyDescent="0.2">
      <c r="B46609" s="10"/>
    </row>
    <row r="46610" spans="2:2" x14ac:dyDescent="0.2">
      <c r="B46610" s="10"/>
    </row>
    <row r="46611" spans="2:2" x14ac:dyDescent="0.2">
      <c r="B46611" s="10"/>
    </row>
    <row r="46612" spans="2:2" x14ac:dyDescent="0.2">
      <c r="B46612" s="10"/>
    </row>
    <row r="46613" spans="2:2" x14ac:dyDescent="0.2">
      <c r="B46613" s="10"/>
    </row>
    <row r="46614" spans="2:2" x14ac:dyDescent="0.2">
      <c r="B46614" s="10"/>
    </row>
    <row r="46615" spans="2:2" x14ac:dyDescent="0.2">
      <c r="B46615" s="10"/>
    </row>
    <row r="46616" spans="2:2" x14ac:dyDescent="0.2">
      <c r="B46616" s="10"/>
    </row>
    <row r="46617" spans="2:2" x14ac:dyDescent="0.2">
      <c r="B46617" s="10"/>
    </row>
    <row r="46618" spans="2:2" x14ac:dyDescent="0.2">
      <c r="B46618" s="10"/>
    </row>
    <row r="46619" spans="2:2" x14ac:dyDescent="0.2">
      <c r="B46619" s="10"/>
    </row>
    <row r="46620" spans="2:2" x14ac:dyDescent="0.2">
      <c r="B46620" s="10"/>
    </row>
    <row r="46621" spans="2:2" x14ac:dyDescent="0.2">
      <c r="B46621" s="10"/>
    </row>
    <row r="46622" spans="2:2" x14ac:dyDescent="0.2">
      <c r="B46622" s="10"/>
    </row>
    <row r="46623" spans="2:2" x14ac:dyDescent="0.2">
      <c r="B46623" s="10"/>
    </row>
    <row r="46624" spans="2:2" x14ac:dyDescent="0.2">
      <c r="B46624" s="10"/>
    </row>
    <row r="46625" spans="2:2" x14ac:dyDescent="0.2">
      <c r="B46625" s="10"/>
    </row>
    <row r="46626" spans="2:2" x14ac:dyDescent="0.2">
      <c r="B46626" s="10"/>
    </row>
    <row r="46627" spans="2:2" x14ac:dyDescent="0.2">
      <c r="B46627" s="10"/>
    </row>
    <row r="46628" spans="2:2" x14ac:dyDescent="0.2">
      <c r="B46628" s="10"/>
    </row>
    <row r="46629" spans="2:2" x14ac:dyDescent="0.2">
      <c r="B46629" s="10"/>
    </row>
    <row r="46630" spans="2:2" x14ac:dyDescent="0.2">
      <c r="B46630" s="10"/>
    </row>
    <row r="46631" spans="2:2" x14ac:dyDescent="0.2">
      <c r="B46631" s="10"/>
    </row>
    <row r="46632" spans="2:2" x14ac:dyDescent="0.2">
      <c r="B46632" s="10"/>
    </row>
    <row r="46633" spans="2:2" x14ac:dyDescent="0.2">
      <c r="B46633" s="10"/>
    </row>
    <row r="46634" spans="2:2" x14ac:dyDescent="0.2">
      <c r="B46634" s="10"/>
    </row>
    <row r="46635" spans="2:2" x14ac:dyDescent="0.2">
      <c r="B46635" s="10"/>
    </row>
    <row r="46636" spans="2:2" x14ac:dyDescent="0.2">
      <c r="B46636" s="10"/>
    </row>
    <row r="46637" spans="2:2" x14ac:dyDescent="0.2">
      <c r="B46637" s="10"/>
    </row>
    <row r="46638" spans="2:2" x14ac:dyDescent="0.2">
      <c r="B46638" s="10"/>
    </row>
    <row r="46639" spans="2:2" x14ac:dyDescent="0.2">
      <c r="B46639" s="10"/>
    </row>
    <row r="46640" spans="2:2" x14ac:dyDescent="0.2">
      <c r="B46640" s="10"/>
    </row>
    <row r="46641" spans="2:2" x14ac:dyDescent="0.2">
      <c r="B46641" s="10"/>
    </row>
    <row r="46642" spans="2:2" x14ac:dyDescent="0.2">
      <c r="B46642" s="10"/>
    </row>
    <row r="46643" spans="2:2" x14ac:dyDescent="0.2">
      <c r="B46643" s="10"/>
    </row>
    <row r="46644" spans="2:2" x14ac:dyDescent="0.2">
      <c r="B46644" s="10"/>
    </row>
    <row r="46645" spans="2:2" x14ac:dyDescent="0.2">
      <c r="B46645" s="10"/>
    </row>
    <row r="46646" spans="2:2" x14ac:dyDescent="0.2">
      <c r="B46646" s="10"/>
    </row>
    <row r="46647" spans="2:2" x14ac:dyDescent="0.2">
      <c r="B46647" s="10"/>
    </row>
    <row r="46648" spans="2:2" x14ac:dyDescent="0.2">
      <c r="B46648" s="10"/>
    </row>
    <row r="46649" spans="2:2" x14ac:dyDescent="0.2">
      <c r="B46649" s="10"/>
    </row>
    <row r="46650" spans="2:2" x14ac:dyDescent="0.2">
      <c r="B46650" s="10"/>
    </row>
    <row r="46651" spans="2:2" x14ac:dyDescent="0.2">
      <c r="B46651" s="10"/>
    </row>
    <row r="46652" spans="2:2" x14ac:dyDescent="0.2">
      <c r="B46652" s="10"/>
    </row>
    <row r="46653" spans="2:2" x14ac:dyDescent="0.2">
      <c r="B46653" s="10"/>
    </row>
    <row r="46654" spans="2:2" x14ac:dyDescent="0.2">
      <c r="B46654" s="10"/>
    </row>
    <row r="46655" spans="2:2" x14ac:dyDescent="0.2">
      <c r="B46655" s="10"/>
    </row>
    <row r="46656" spans="2:2" x14ac:dyDescent="0.2">
      <c r="B46656" s="10"/>
    </row>
    <row r="46657" spans="2:2" x14ac:dyDescent="0.2">
      <c r="B46657" s="10"/>
    </row>
    <row r="46658" spans="2:2" x14ac:dyDescent="0.2">
      <c r="B46658" s="10"/>
    </row>
    <row r="46659" spans="2:2" x14ac:dyDescent="0.2">
      <c r="B46659" s="10"/>
    </row>
    <row r="46660" spans="2:2" x14ac:dyDescent="0.2">
      <c r="B46660" s="10"/>
    </row>
    <row r="46661" spans="2:2" x14ac:dyDescent="0.2">
      <c r="B46661" s="10"/>
    </row>
    <row r="46662" spans="2:2" x14ac:dyDescent="0.2">
      <c r="B46662" s="10"/>
    </row>
    <row r="46663" spans="2:2" x14ac:dyDescent="0.2">
      <c r="B46663" s="10"/>
    </row>
    <row r="46664" spans="2:2" x14ac:dyDescent="0.2">
      <c r="B46664" s="10"/>
    </row>
    <row r="46665" spans="2:2" x14ac:dyDescent="0.2">
      <c r="B46665" s="10"/>
    </row>
    <row r="46666" spans="2:2" x14ac:dyDescent="0.2">
      <c r="B46666" s="10"/>
    </row>
    <row r="46667" spans="2:2" x14ac:dyDescent="0.2">
      <c r="B46667" s="10"/>
    </row>
    <row r="46668" spans="2:2" x14ac:dyDescent="0.2">
      <c r="B46668" s="10"/>
    </row>
    <row r="46669" spans="2:2" x14ac:dyDescent="0.2">
      <c r="B46669" s="10"/>
    </row>
    <row r="46670" spans="2:2" x14ac:dyDescent="0.2">
      <c r="B46670" s="10"/>
    </row>
    <row r="46671" spans="2:2" x14ac:dyDescent="0.2">
      <c r="B46671" s="10"/>
    </row>
    <row r="46672" spans="2:2" x14ac:dyDescent="0.2">
      <c r="B46672" s="10"/>
    </row>
    <row r="46673" spans="2:2" x14ac:dyDescent="0.2">
      <c r="B46673" s="10"/>
    </row>
    <row r="46674" spans="2:2" x14ac:dyDescent="0.2">
      <c r="B46674" s="10"/>
    </row>
    <row r="46675" spans="2:2" x14ac:dyDescent="0.2">
      <c r="B46675" s="10"/>
    </row>
    <row r="46676" spans="2:2" x14ac:dyDescent="0.2">
      <c r="B46676" s="10"/>
    </row>
    <row r="46677" spans="2:2" x14ac:dyDescent="0.2">
      <c r="B46677" s="10"/>
    </row>
    <row r="46678" spans="2:2" x14ac:dyDescent="0.2">
      <c r="B46678" s="10"/>
    </row>
    <row r="46679" spans="2:2" x14ac:dyDescent="0.2">
      <c r="B46679" s="10"/>
    </row>
    <row r="46680" spans="2:2" x14ac:dyDescent="0.2">
      <c r="B46680" s="10"/>
    </row>
    <row r="46681" spans="2:2" x14ac:dyDescent="0.2">
      <c r="B46681" s="10"/>
    </row>
    <row r="46682" spans="2:2" x14ac:dyDescent="0.2">
      <c r="B46682" s="10"/>
    </row>
    <row r="46683" spans="2:2" x14ac:dyDescent="0.2">
      <c r="B46683" s="10"/>
    </row>
    <row r="46684" spans="2:2" x14ac:dyDescent="0.2">
      <c r="B46684" s="10"/>
    </row>
    <row r="46685" spans="2:2" x14ac:dyDescent="0.2">
      <c r="B46685" s="10"/>
    </row>
    <row r="46686" spans="2:2" x14ac:dyDescent="0.2">
      <c r="B46686" s="10"/>
    </row>
    <row r="46687" spans="2:2" x14ac:dyDescent="0.2">
      <c r="B46687" s="10"/>
    </row>
    <row r="46688" spans="2:2" x14ac:dyDescent="0.2">
      <c r="B46688" s="10"/>
    </row>
    <row r="46689" spans="2:2" x14ac:dyDescent="0.2">
      <c r="B46689" s="10"/>
    </row>
    <row r="46690" spans="2:2" x14ac:dyDescent="0.2">
      <c r="B46690" s="10"/>
    </row>
    <row r="46691" spans="2:2" x14ac:dyDescent="0.2">
      <c r="B46691" s="10"/>
    </row>
    <row r="46692" spans="2:2" x14ac:dyDescent="0.2">
      <c r="B46692" s="10"/>
    </row>
    <row r="46693" spans="2:2" x14ac:dyDescent="0.2">
      <c r="B46693" s="10"/>
    </row>
    <row r="46694" spans="2:2" x14ac:dyDescent="0.2">
      <c r="B46694" s="10"/>
    </row>
    <row r="46695" spans="2:2" x14ac:dyDescent="0.2">
      <c r="B46695" s="10"/>
    </row>
    <row r="46696" spans="2:2" x14ac:dyDescent="0.2">
      <c r="B46696" s="10"/>
    </row>
    <row r="46697" spans="2:2" x14ac:dyDescent="0.2">
      <c r="B46697" s="10"/>
    </row>
    <row r="46698" spans="2:2" x14ac:dyDescent="0.2">
      <c r="B46698" s="10"/>
    </row>
    <row r="46699" spans="2:2" x14ac:dyDescent="0.2">
      <c r="B46699" s="10"/>
    </row>
    <row r="46700" spans="2:2" x14ac:dyDescent="0.2">
      <c r="B46700" s="10"/>
    </row>
    <row r="46701" spans="2:2" x14ac:dyDescent="0.2">
      <c r="B46701" s="10"/>
    </row>
    <row r="46702" spans="2:2" x14ac:dyDescent="0.2">
      <c r="B46702" s="10"/>
    </row>
    <row r="46703" spans="2:2" x14ac:dyDescent="0.2">
      <c r="B46703" s="10"/>
    </row>
    <row r="46704" spans="2:2" x14ac:dyDescent="0.2">
      <c r="B46704" s="10"/>
    </row>
    <row r="46705" spans="2:2" x14ac:dyDescent="0.2">
      <c r="B46705" s="10"/>
    </row>
    <row r="46706" spans="2:2" x14ac:dyDescent="0.2">
      <c r="B46706" s="10"/>
    </row>
    <row r="46707" spans="2:2" x14ac:dyDescent="0.2">
      <c r="B46707" s="10"/>
    </row>
    <row r="46708" spans="2:2" x14ac:dyDescent="0.2">
      <c r="B46708" s="10"/>
    </row>
    <row r="46709" spans="2:2" x14ac:dyDescent="0.2">
      <c r="B46709" s="10"/>
    </row>
    <row r="46710" spans="2:2" x14ac:dyDescent="0.2">
      <c r="B46710" s="10"/>
    </row>
    <row r="46711" spans="2:2" x14ac:dyDescent="0.2">
      <c r="B46711" s="10"/>
    </row>
    <row r="46712" spans="2:2" x14ac:dyDescent="0.2">
      <c r="B46712" s="10"/>
    </row>
    <row r="46713" spans="2:2" x14ac:dyDescent="0.2">
      <c r="B46713" s="10"/>
    </row>
    <row r="46714" spans="2:2" x14ac:dyDescent="0.2">
      <c r="B46714" s="10"/>
    </row>
    <row r="46715" spans="2:2" x14ac:dyDescent="0.2">
      <c r="B46715" s="10"/>
    </row>
    <row r="46716" spans="2:2" x14ac:dyDescent="0.2">
      <c r="B46716" s="10"/>
    </row>
    <row r="46717" spans="2:2" x14ac:dyDescent="0.2">
      <c r="B46717" s="10"/>
    </row>
    <row r="46718" spans="2:2" x14ac:dyDescent="0.2">
      <c r="B46718" s="10"/>
    </row>
    <row r="46719" spans="2:2" x14ac:dyDescent="0.2">
      <c r="B46719" s="10"/>
    </row>
    <row r="46720" spans="2:2" x14ac:dyDescent="0.2">
      <c r="B46720" s="10"/>
    </row>
    <row r="46721" spans="2:2" x14ac:dyDescent="0.2">
      <c r="B46721" s="10"/>
    </row>
    <row r="46722" spans="2:2" x14ac:dyDescent="0.2">
      <c r="B46722" s="10"/>
    </row>
    <row r="46723" spans="2:2" x14ac:dyDescent="0.2">
      <c r="B46723" s="10"/>
    </row>
    <row r="46724" spans="2:2" x14ac:dyDescent="0.2">
      <c r="B46724" s="10"/>
    </row>
    <row r="46725" spans="2:2" x14ac:dyDescent="0.2">
      <c r="B46725" s="10"/>
    </row>
    <row r="46726" spans="2:2" x14ac:dyDescent="0.2">
      <c r="B46726" s="10"/>
    </row>
    <row r="46727" spans="2:2" x14ac:dyDescent="0.2">
      <c r="B46727" s="10"/>
    </row>
    <row r="46728" spans="2:2" x14ac:dyDescent="0.2">
      <c r="B46728" s="10"/>
    </row>
    <row r="46729" spans="2:2" x14ac:dyDescent="0.2">
      <c r="B46729" s="10"/>
    </row>
    <row r="46730" spans="2:2" x14ac:dyDescent="0.2">
      <c r="B46730" s="10"/>
    </row>
    <row r="46731" spans="2:2" x14ac:dyDescent="0.2">
      <c r="B46731" s="10"/>
    </row>
    <row r="46732" spans="2:2" x14ac:dyDescent="0.2">
      <c r="B46732" s="10"/>
    </row>
    <row r="46733" spans="2:2" x14ac:dyDescent="0.2">
      <c r="B46733" s="10"/>
    </row>
    <row r="46734" spans="2:2" x14ac:dyDescent="0.2">
      <c r="B46734" s="10"/>
    </row>
    <row r="46735" spans="2:2" x14ac:dyDescent="0.2">
      <c r="B46735" s="10"/>
    </row>
    <row r="46736" spans="2:2" x14ac:dyDescent="0.2">
      <c r="B46736" s="10"/>
    </row>
    <row r="46737" spans="2:2" x14ac:dyDescent="0.2">
      <c r="B46737" s="10"/>
    </row>
    <row r="46738" spans="2:2" x14ac:dyDescent="0.2">
      <c r="B46738" s="10"/>
    </row>
    <row r="46739" spans="2:2" x14ac:dyDescent="0.2">
      <c r="B46739" s="10"/>
    </row>
    <row r="46740" spans="2:2" x14ac:dyDescent="0.2">
      <c r="B46740" s="10"/>
    </row>
    <row r="46741" spans="2:2" x14ac:dyDescent="0.2">
      <c r="B46741" s="10"/>
    </row>
    <row r="46742" spans="2:2" x14ac:dyDescent="0.2">
      <c r="B46742" s="10"/>
    </row>
    <row r="46743" spans="2:2" x14ac:dyDescent="0.2">
      <c r="B46743" s="10"/>
    </row>
    <row r="46744" spans="2:2" x14ac:dyDescent="0.2">
      <c r="B46744" s="10"/>
    </row>
    <row r="46745" spans="2:2" x14ac:dyDescent="0.2">
      <c r="B46745" s="10"/>
    </row>
    <row r="46746" spans="2:2" x14ac:dyDescent="0.2">
      <c r="B46746" s="10"/>
    </row>
    <row r="46747" spans="2:2" x14ac:dyDescent="0.2">
      <c r="B46747" s="10"/>
    </row>
    <row r="46748" spans="2:2" x14ac:dyDescent="0.2">
      <c r="B46748" s="10"/>
    </row>
    <row r="46749" spans="2:2" x14ac:dyDescent="0.2">
      <c r="B46749" s="10"/>
    </row>
    <row r="46750" spans="2:2" x14ac:dyDescent="0.2">
      <c r="B46750" s="10"/>
    </row>
    <row r="46751" spans="2:2" x14ac:dyDescent="0.2">
      <c r="B46751" s="10"/>
    </row>
    <row r="46752" spans="2:2" x14ac:dyDescent="0.2">
      <c r="B46752" s="10"/>
    </row>
    <row r="46753" spans="2:2" x14ac:dyDescent="0.2">
      <c r="B46753" s="10"/>
    </row>
    <row r="46754" spans="2:2" x14ac:dyDescent="0.2">
      <c r="B46754" s="10"/>
    </row>
    <row r="46755" spans="2:2" x14ac:dyDescent="0.2">
      <c r="B46755" s="10"/>
    </row>
    <row r="46756" spans="2:2" x14ac:dyDescent="0.2">
      <c r="B46756" s="10"/>
    </row>
    <row r="46757" spans="2:2" x14ac:dyDescent="0.2">
      <c r="B46757" s="10"/>
    </row>
    <row r="46758" spans="2:2" x14ac:dyDescent="0.2">
      <c r="B46758" s="10"/>
    </row>
    <row r="46759" spans="2:2" x14ac:dyDescent="0.2">
      <c r="B46759" s="10"/>
    </row>
    <row r="46760" spans="2:2" x14ac:dyDescent="0.2">
      <c r="B46760" s="10"/>
    </row>
    <row r="46761" spans="2:2" x14ac:dyDescent="0.2">
      <c r="B46761" s="10"/>
    </row>
    <row r="46762" spans="2:2" x14ac:dyDescent="0.2">
      <c r="B46762" s="10"/>
    </row>
    <row r="46763" spans="2:2" x14ac:dyDescent="0.2">
      <c r="B46763" s="10"/>
    </row>
    <row r="46764" spans="2:2" x14ac:dyDescent="0.2">
      <c r="B46764" s="10"/>
    </row>
    <row r="46765" spans="2:2" x14ac:dyDescent="0.2">
      <c r="B46765" s="10"/>
    </row>
    <row r="46766" spans="2:2" x14ac:dyDescent="0.2">
      <c r="B46766" s="10"/>
    </row>
    <row r="46767" spans="2:2" x14ac:dyDescent="0.2">
      <c r="B46767" s="10"/>
    </row>
    <row r="46768" spans="2:2" x14ac:dyDescent="0.2">
      <c r="B46768" s="10"/>
    </row>
    <row r="46769" spans="2:2" x14ac:dyDescent="0.2">
      <c r="B46769" s="10"/>
    </row>
    <row r="46770" spans="2:2" x14ac:dyDescent="0.2">
      <c r="B46770" s="10"/>
    </row>
    <row r="46771" spans="2:2" x14ac:dyDescent="0.2">
      <c r="B46771" s="10"/>
    </row>
    <row r="46772" spans="2:2" x14ac:dyDescent="0.2">
      <c r="B46772" s="10"/>
    </row>
    <row r="46773" spans="2:2" x14ac:dyDescent="0.2">
      <c r="B46773" s="10"/>
    </row>
    <row r="46774" spans="2:2" x14ac:dyDescent="0.2">
      <c r="B46774" s="10"/>
    </row>
    <row r="46775" spans="2:2" x14ac:dyDescent="0.2">
      <c r="B46775" s="10"/>
    </row>
    <row r="46776" spans="2:2" x14ac:dyDescent="0.2">
      <c r="B46776" s="10"/>
    </row>
    <row r="46777" spans="2:2" x14ac:dyDescent="0.2">
      <c r="B46777" s="10"/>
    </row>
    <row r="46778" spans="2:2" x14ac:dyDescent="0.2">
      <c r="B46778" s="10"/>
    </row>
    <row r="46779" spans="2:2" x14ac:dyDescent="0.2">
      <c r="B46779" s="10"/>
    </row>
    <row r="46780" spans="2:2" x14ac:dyDescent="0.2">
      <c r="B46780" s="10"/>
    </row>
    <row r="46781" spans="2:2" x14ac:dyDescent="0.2">
      <c r="B46781" s="10"/>
    </row>
    <row r="46782" spans="2:2" x14ac:dyDescent="0.2">
      <c r="B46782" s="10"/>
    </row>
    <row r="46783" spans="2:2" x14ac:dyDescent="0.2">
      <c r="B46783" s="10"/>
    </row>
    <row r="46784" spans="2:2" x14ac:dyDescent="0.2">
      <c r="B46784" s="10"/>
    </row>
    <row r="46785" spans="2:2" x14ac:dyDescent="0.2">
      <c r="B46785" s="10"/>
    </row>
    <row r="46786" spans="2:2" x14ac:dyDescent="0.2">
      <c r="B46786" s="10"/>
    </row>
    <row r="46787" spans="2:2" x14ac:dyDescent="0.2">
      <c r="B46787" s="10"/>
    </row>
    <row r="46788" spans="2:2" x14ac:dyDescent="0.2">
      <c r="B46788" s="10"/>
    </row>
    <row r="46789" spans="2:2" x14ac:dyDescent="0.2">
      <c r="B46789" s="10"/>
    </row>
    <row r="46790" spans="2:2" x14ac:dyDescent="0.2">
      <c r="B46790" s="10"/>
    </row>
    <row r="46791" spans="2:2" x14ac:dyDescent="0.2">
      <c r="B46791" s="10"/>
    </row>
    <row r="46792" spans="2:2" x14ac:dyDescent="0.2">
      <c r="B46792" s="10"/>
    </row>
    <row r="46793" spans="2:2" x14ac:dyDescent="0.2">
      <c r="B46793" s="10"/>
    </row>
    <row r="46794" spans="2:2" x14ac:dyDescent="0.2">
      <c r="B46794" s="10"/>
    </row>
    <row r="46795" spans="2:2" x14ac:dyDescent="0.2">
      <c r="B46795" s="10"/>
    </row>
    <row r="46796" spans="2:2" x14ac:dyDescent="0.2">
      <c r="B46796" s="10"/>
    </row>
    <row r="46797" spans="2:2" x14ac:dyDescent="0.2">
      <c r="B46797" s="10"/>
    </row>
    <row r="46798" spans="2:2" x14ac:dyDescent="0.2">
      <c r="B46798" s="10"/>
    </row>
    <row r="46799" spans="2:2" x14ac:dyDescent="0.2">
      <c r="B46799" s="10"/>
    </row>
    <row r="46800" spans="2:2" x14ac:dyDescent="0.2">
      <c r="B46800" s="10"/>
    </row>
    <row r="46801" spans="2:2" x14ac:dyDescent="0.2">
      <c r="B46801" s="10"/>
    </row>
    <row r="46802" spans="2:2" x14ac:dyDescent="0.2">
      <c r="B46802" s="10"/>
    </row>
    <row r="46803" spans="2:2" x14ac:dyDescent="0.2">
      <c r="B46803" s="10"/>
    </row>
    <row r="46804" spans="2:2" x14ac:dyDescent="0.2">
      <c r="B46804" s="10"/>
    </row>
    <row r="46805" spans="2:2" x14ac:dyDescent="0.2">
      <c r="B46805" s="10"/>
    </row>
    <row r="46806" spans="2:2" x14ac:dyDescent="0.2">
      <c r="B46806" s="10"/>
    </row>
    <row r="46807" spans="2:2" x14ac:dyDescent="0.2">
      <c r="B46807" s="10"/>
    </row>
    <row r="46808" spans="2:2" x14ac:dyDescent="0.2">
      <c r="B46808" s="10"/>
    </row>
    <row r="46809" spans="2:2" x14ac:dyDescent="0.2">
      <c r="B46809" s="10"/>
    </row>
    <row r="46810" spans="2:2" x14ac:dyDescent="0.2">
      <c r="B46810" s="10"/>
    </row>
    <row r="46811" spans="2:2" x14ac:dyDescent="0.2">
      <c r="B46811" s="10"/>
    </row>
    <row r="46812" spans="2:2" x14ac:dyDescent="0.2">
      <c r="B46812" s="10"/>
    </row>
    <row r="46813" spans="2:2" x14ac:dyDescent="0.2">
      <c r="B46813" s="10"/>
    </row>
    <row r="46814" spans="2:2" x14ac:dyDescent="0.2">
      <c r="B46814" s="10"/>
    </row>
    <row r="46815" spans="2:2" x14ac:dyDescent="0.2">
      <c r="B46815" s="10"/>
    </row>
    <row r="46816" spans="2:2" x14ac:dyDescent="0.2">
      <c r="B46816" s="10"/>
    </row>
    <row r="46817" spans="2:2" x14ac:dyDescent="0.2">
      <c r="B46817" s="10"/>
    </row>
    <row r="46818" spans="2:2" x14ac:dyDescent="0.2">
      <c r="B46818" s="10"/>
    </row>
    <row r="46819" spans="2:2" x14ac:dyDescent="0.2">
      <c r="B46819" s="10"/>
    </row>
    <row r="46820" spans="2:2" x14ac:dyDescent="0.2">
      <c r="B46820" s="10"/>
    </row>
    <row r="46821" spans="2:2" x14ac:dyDescent="0.2">
      <c r="B46821" s="10"/>
    </row>
    <row r="46822" spans="2:2" x14ac:dyDescent="0.2">
      <c r="B46822" s="10"/>
    </row>
    <row r="46823" spans="2:2" x14ac:dyDescent="0.2">
      <c r="B46823" s="10"/>
    </row>
    <row r="46824" spans="2:2" x14ac:dyDescent="0.2">
      <c r="B46824" s="10"/>
    </row>
    <row r="46825" spans="2:2" x14ac:dyDescent="0.2">
      <c r="B46825" s="10"/>
    </row>
    <row r="46826" spans="2:2" x14ac:dyDescent="0.2">
      <c r="B46826" s="10"/>
    </row>
    <row r="46827" spans="2:2" x14ac:dyDescent="0.2">
      <c r="B46827" s="10"/>
    </row>
    <row r="46828" spans="2:2" x14ac:dyDescent="0.2">
      <c r="B46828" s="10"/>
    </row>
    <row r="46829" spans="2:2" x14ac:dyDescent="0.2">
      <c r="B46829" s="10"/>
    </row>
    <row r="46830" spans="2:2" x14ac:dyDescent="0.2">
      <c r="B46830" s="10"/>
    </row>
    <row r="46831" spans="2:2" x14ac:dyDescent="0.2">
      <c r="B46831" s="10"/>
    </row>
    <row r="46832" spans="2:2" x14ac:dyDescent="0.2">
      <c r="B46832" s="10"/>
    </row>
    <row r="46833" spans="2:2" x14ac:dyDescent="0.2">
      <c r="B46833" s="10"/>
    </row>
    <row r="46834" spans="2:2" x14ac:dyDescent="0.2">
      <c r="B46834" s="10"/>
    </row>
    <row r="46835" spans="2:2" x14ac:dyDescent="0.2">
      <c r="B46835" s="10"/>
    </row>
    <row r="46836" spans="2:2" x14ac:dyDescent="0.2">
      <c r="B46836" s="10"/>
    </row>
    <row r="46837" spans="2:2" x14ac:dyDescent="0.2">
      <c r="B46837" s="10"/>
    </row>
    <row r="46838" spans="2:2" x14ac:dyDescent="0.2">
      <c r="B46838" s="10"/>
    </row>
    <row r="46839" spans="2:2" x14ac:dyDescent="0.2">
      <c r="B46839" s="10"/>
    </row>
    <row r="46840" spans="2:2" x14ac:dyDescent="0.2">
      <c r="B46840" s="10"/>
    </row>
    <row r="46841" spans="2:2" x14ac:dyDescent="0.2">
      <c r="B46841" s="10"/>
    </row>
    <row r="46842" spans="2:2" x14ac:dyDescent="0.2">
      <c r="B46842" s="10"/>
    </row>
    <row r="46843" spans="2:2" x14ac:dyDescent="0.2">
      <c r="B46843" s="10"/>
    </row>
    <row r="46844" spans="2:2" x14ac:dyDescent="0.2">
      <c r="B46844" s="10"/>
    </row>
    <row r="46845" spans="2:2" x14ac:dyDescent="0.2">
      <c r="B46845" s="10"/>
    </row>
    <row r="46846" spans="2:2" x14ac:dyDescent="0.2">
      <c r="B46846" s="10"/>
    </row>
    <row r="46847" spans="2:2" x14ac:dyDescent="0.2">
      <c r="B46847" s="10"/>
    </row>
    <row r="46848" spans="2:2" x14ac:dyDescent="0.2">
      <c r="B46848" s="10"/>
    </row>
    <row r="46849" spans="2:2" x14ac:dyDescent="0.2">
      <c r="B46849" s="10"/>
    </row>
    <row r="46850" spans="2:2" x14ac:dyDescent="0.2">
      <c r="B46850" s="10"/>
    </row>
    <row r="46851" spans="2:2" x14ac:dyDescent="0.2">
      <c r="B46851" s="10"/>
    </row>
    <row r="46852" spans="2:2" x14ac:dyDescent="0.2">
      <c r="B46852" s="10"/>
    </row>
    <row r="46853" spans="2:2" x14ac:dyDescent="0.2">
      <c r="B46853" s="10"/>
    </row>
    <row r="46854" spans="2:2" x14ac:dyDescent="0.2">
      <c r="B46854" s="10"/>
    </row>
    <row r="46855" spans="2:2" x14ac:dyDescent="0.2">
      <c r="B46855" s="10"/>
    </row>
    <row r="46856" spans="2:2" x14ac:dyDescent="0.2">
      <c r="B46856" s="10"/>
    </row>
    <row r="46857" spans="2:2" x14ac:dyDescent="0.2">
      <c r="B46857" s="10"/>
    </row>
    <row r="46858" spans="2:2" x14ac:dyDescent="0.2">
      <c r="B46858" s="10"/>
    </row>
    <row r="46859" spans="2:2" x14ac:dyDescent="0.2">
      <c r="B46859" s="10"/>
    </row>
    <row r="46860" spans="2:2" x14ac:dyDescent="0.2">
      <c r="B46860" s="10"/>
    </row>
    <row r="46861" spans="2:2" x14ac:dyDescent="0.2">
      <c r="B46861" s="10"/>
    </row>
    <row r="46862" spans="2:2" x14ac:dyDescent="0.2">
      <c r="B46862" s="10"/>
    </row>
    <row r="46863" spans="2:2" x14ac:dyDescent="0.2">
      <c r="B46863" s="10"/>
    </row>
    <row r="46864" spans="2:2" x14ac:dyDescent="0.2">
      <c r="B46864" s="10"/>
    </row>
    <row r="46865" spans="2:2" x14ac:dyDescent="0.2">
      <c r="B46865" s="10"/>
    </row>
    <row r="46866" spans="2:2" x14ac:dyDescent="0.2">
      <c r="B46866" s="10"/>
    </row>
    <row r="46867" spans="2:2" x14ac:dyDescent="0.2">
      <c r="B46867" s="10"/>
    </row>
    <row r="46868" spans="2:2" x14ac:dyDescent="0.2">
      <c r="B46868" s="10"/>
    </row>
    <row r="46869" spans="2:2" x14ac:dyDescent="0.2">
      <c r="B46869" s="10"/>
    </row>
    <row r="46870" spans="2:2" x14ac:dyDescent="0.2">
      <c r="B46870" s="10"/>
    </row>
    <row r="46871" spans="2:2" x14ac:dyDescent="0.2">
      <c r="B46871" s="10"/>
    </row>
    <row r="46872" spans="2:2" x14ac:dyDescent="0.2">
      <c r="B46872" s="10"/>
    </row>
    <row r="46873" spans="2:2" x14ac:dyDescent="0.2">
      <c r="B46873" s="10"/>
    </row>
    <row r="46874" spans="2:2" x14ac:dyDescent="0.2">
      <c r="B46874" s="10"/>
    </row>
    <row r="46875" spans="2:2" x14ac:dyDescent="0.2">
      <c r="B46875" s="10"/>
    </row>
    <row r="46876" spans="2:2" x14ac:dyDescent="0.2">
      <c r="B46876" s="10"/>
    </row>
    <row r="46877" spans="2:2" x14ac:dyDescent="0.2">
      <c r="B46877" s="10"/>
    </row>
    <row r="46878" spans="2:2" x14ac:dyDescent="0.2">
      <c r="B46878" s="10"/>
    </row>
    <row r="46879" spans="2:2" x14ac:dyDescent="0.2">
      <c r="B46879" s="10"/>
    </row>
    <row r="46880" spans="2:2" x14ac:dyDescent="0.2">
      <c r="B46880" s="10"/>
    </row>
    <row r="46881" spans="2:2" x14ac:dyDescent="0.2">
      <c r="B46881" s="10"/>
    </row>
    <row r="46882" spans="2:2" x14ac:dyDescent="0.2">
      <c r="B46882" s="10"/>
    </row>
    <row r="46883" spans="2:2" x14ac:dyDescent="0.2">
      <c r="B46883" s="10"/>
    </row>
    <row r="46884" spans="2:2" x14ac:dyDescent="0.2">
      <c r="B46884" s="10"/>
    </row>
    <row r="46885" spans="2:2" x14ac:dyDescent="0.2">
      <c r="B46885" s="10"/>
    </row>
    <row r="46886" spans="2:2" x14ac:dyDescent="0.2">
      <c r="B46886" s="10"/>
    </row>
    <row r="46887" spans="2:2" x14ac:dyDescent="0.2">
      <c r="B46887" s="10"/>
    </row>
    <row r="46888" spans="2:2" x14ac:dyDescent="0.2">
      <c r="B46888" s="10"/>
    </row>
    <row r="46889" spans="2:2" x14ac:dyDescent="0.2">
      <c r="B46889" s="10"/>
    </row>
    <row r="46890" spans="2:2" x14ac:dyDescent="0.2">
      <c r="B46890" s="10"/>
    </row>
    <row r="46891" spans="2:2" x14ac:dyDescent="0.2">
      <c r="B46891" s="10"/>
    </row>
    <row r="46892" spans="2:2" x14ac:dyDescent="0.2">
      <c r="B46892" s="10"/>
    </row>
    <row r="46893" spans="2:2" x14ac:dyDescent="0.2">
      <c r="B46893" s="10"/>
    </row>
    <row r="46894" spans="2:2" x14ac:dyDescent="0.2">
      <c r="B46894" s="10"/>
    </row>
    <row r="46895" spans="2:2" x14ac:dyDescent="0.2">
      <c r="B46895" s="10"/>
    </row>
    <row r="46896" spans="2:2" x14ac:dyDescent="0.2">
      <c r="B46896" s="10"/>
    </row>
    <row r="46897" spans="2:2" x14ac:dyDescent="0.2">
      <c r="B46897" s="10"/>
    </row>
    <row r="46898" spans="2:2" x14ac:dyDescent="0.2">
      <c r="B46898" s="10"/>
    </row>
    <row r="46899" spans="2:2" x14ac:dyDescent="0.2">
      <c r="B46899" s="10"/>
    </row>
    <row r="46900" spans="2:2" x14ac:dyDescent="0.2">
      <c r="B46900" s="10"/>
    </row>
    <row r="46901" spans="2:2" x14ac:dyDescent="0.2">
      <c r="B46901" s="10"/>
    </row>
    <row r="46902" spans="2:2" x14ac:dyDescent="0.2">
      <c r="B46902" s="10"/>
    </row>
    <row r="46903" spans="2:2" x14ac:dyDescent="0.2">
      <c r="B46903" s="10"/>
    </row>
    <row r="46904" spans="2:2" x14ac:dyDescent="0.2">
      <c r="B46904" s="10"/>
    </row>
    <row r="46905" spans="2:2" x14ac:dyDescent="0.2">
      <c r="B46905" s="10"/>
    </row>
    <row r="46906" spans="2:2" x14ac:dyDescent="0.2">
      <c r="B46906" s="10"/>
    </row>
    <row r="46907" spans="2:2" x14ac:dyDescent="0.2">
      <c r="B46907" s="10"/>
    </row>
    <row r="46908" spans="2:2" x14ac:dyDescent="0.2">
      <c r="B46908" s="10"/>
    </row>
    <row r="46909" spans="2:2" x14ac:dyDescent="0.2">
      <c r="B46909" s="10"/>
    </row>
    <row r="46910" spans="2:2" x14ac:dyDescent="0.2">
      <c r="B46910" s="10"/>
    </row>
    <row r="46911" spans="2:2" x14ac:dyDescent="0.2">
      <c r="B46911" s="10"/>
    </row>
    <row r="46912" spans="2:2" x14ac:dyDescent="0.2">
      <c r="B46912" s="10"/>
    </row>
    <row r="46913" spans="2:2" x14ac:dyDescent="0.2">
      <c r="B46913" s="10"/>
    </row>
    <row r="46914" spans="2:2" x14ac:dyDescent="0.2">
      <c r="B46914" s="10"/>
    </row>
    <row r="46915" spans="2:2" x14ac:dyDescent="0.2">
      <c r="B46915" s="10"/>
    </row>
    <row r="46916" spans="2:2" x14ac:dyDescent="0.2">
      <c r="B46916" s="10"/>
    </row>
    <row r="46917" spans="2:2" x14ac:dyDescent="0.2">
      <c r="B46917" s="10"/>
    </row>
    <row r="46918" spans="2:2" x14ac:dyDescent="0.2">
      <c r="B46918" s="10"/>
    </row>
    <row r="46919" spans="2:2" x14ac:dyDescent="0.2">
      <c r="B46919" s="10"/>
    </row>
    <row r="46920" spans="2:2" x14ac:dyDescent="0.2">
      <c r="B46920" s="10"/>
    </row>
    <row r="46921" spans="2:2" x14ac:dyDescent="0.2">
      <c r="B46921" s="10"/>
    </row>
    <row r="46922" spans="2:2" x14ac:dyDescent="0.2">
      <c r="B46922" s="10"/>
    </row>
    <row r="46923" spans="2:2" x14ac:dyDescent="0.2">
      <c r="B46923" s="10"/>
    </row>
    <row r="46924" spans="2:2" x14ac:dyDescent="0.2">
      <c r="B46924" s="10"/>
    </row>
    <row r="46925" spans="2:2" x14ac:dyDescent="0.2">
      <c r="B46925" s="10"/>
    </row>
    <row r="46926" spans="2:2" x14ac:dyDescent="0.2">
      <c r="B46926" s="10"/>
    </row>
    <row r="46927" spans="2:2" x14ac:dyDescent="0.2">
      <c r="B46927" s="10"/>
    </row>
    <row r="46928" spans="2:2" x14ac:dyDescent="0.2">
      <c r="B46928" s="10"/>
    </row>
    <row r="46929" spans="2:2" x14ac:dyDescent="0.2">
      <c r="B46929" s="10"/>
    </row>
    <row r="46930" spans="2:2" x14ac:dyDescent="0.2">
      <c r="B46930" s="10"/>
    </row>
    <row r="46931" spans="2:2" x14ac:dyDescent="0.2">
      <c r="B46931" s="10"/>
    </row>
    <row r="46932" spans="2:2" x14ac:dyDescent="0.2">
      <c r="B46932" s="10"/>
    </row>
    <row r="46933" spans="2:2" x14ac:dyDescent="0.2">
      <c r="B46933" s="10"/>
    </row>
    <row r="46934" spans="2:2" x14ac:dyDescent="0.2">
      <c r="B46934" s="10"/>
    </row>
    <row r="46935" spans="2:2" x14ac:dyDescent="0.2">
      <c r="B46935" s="10"/>
    </row>
    <row r="46936" spans="2:2" x14ac:dyDescent="0.2">
      <c r="B46936" s="10"/>
    </row>
    <row r="46937" spans="2:2" x14ac:dyDescent="0.2">
      <c r="B46937" s="10"/>
    </row>
    <row r="46938" spans="2:2" x14ac:dyDescent="0.2">
      <c r="B46938" s="10"/>
    </row>
    <row r="46939" spans="2:2" x14ac:dyDescent="0.2">
      <c r="B46939" s="10"/>
    </row>
    <row r="46940" spans="2:2" x14ac:dyDescent="0.2">
      <c r="B46940" s="10"/>
    </row>
    <row r="46941" spans="2:2" x14ac:dyDescent="0.2">
      <c r="B46941" s="10"/>
    </row>
    <row r="46942" spans="2:2" x14ac:dyDescent="0.2">
      <c r="B46942" s="10"/>
    </row>
    <row r="46943" spans="2:2" x14ac:dyDescent="0.2">
      <c r="B46943" s="10"/>
    </row>
    <row r="46944" spans="2:2" x14ac:dyDescent="0.2">
      <c r="B46944" s="10"/>
    </row>
    <row r="46945" spans="2:2" x14ac:dyDescent="0.2">
      <c r="B46945" s="10"/>
    </row>
    <row r="46946" spans="2:2" x14ac:dyDescent="0.2">
      <c r="B46946" s="10"/>
    </row>
    <row r="46947" spans="2:2" x14ac:dyDescent="0.2">
      <c r="B46947" s="10"/>
    </row>
    <row r="46948" spans="2:2" x14ac:dyDescent="0.2">
      <c r="B46948" s="10"/>
    </row>
    <row r="46949" spans="2:2" x14ac:dyDescent="0.2">
      <c r="B46949" s="10"/>
    </row>
    <row r="46950" spans="2:2" x14ac:dyDescent="0.2">
      <c r="B46950" s="10"/>
    </row>
    <row r="46951" spans="2:2" x14ac:dyDescent="0.2">
      <c r="B46951" s="10"/>
    </row>
    <row r="46952" spans="2:2" x14ac:dyDescent="0.2">
      <c r="B46952" s="10"/>
    </row>
    <row r="46953" spans="2:2" x14ac:dyDescent="0.2">
      <c r="B46953" s="10"/>
    </row>
    <row r="46954" spans="2:2" x14ac:dyDescent="0.2">
      <c r="B46954" s="10"/>
    </row>
    <row r="46955" spans="2:2" x14ac:dyDescent="0.2">
      <c r="B46955" s="10"/>
    </row>
    <row r="46956" spans="2:2" x14ac:dyDescent="0.2">
      <c r="B46956" s="10"/>
    </row>
    <row r="46957" spans="2:2" x14ac:dyDescent="0.2">
      <c r="B46957" s="10"/>
    </row>
    <row r="46958" spans="2:2" x14ac:dyDescent="0.2">
      <c r="B46958" s="10"/>
    </row>
    <row r="46959" spans="2:2" x14ac:dyDescent="0.2">
      <c r="B46959" s="10"/>
    </row>
    <row r="46960" spans="2:2" x14ac:dyDescent="0.2">
      <c r="B46960" s="10"/>
    </row>
    <row r="46961" spans="2:2" x14ac:dyDescent="0.2">
      <c r="B46961" s="10"/>
    </row>
    <row r="46962" spans="2:2" x14ac:dyDescent="0.2">
      <c r="B46962" s="10"/>
    </row>
    <row r="46963" spans="2:2" x14ac:dyDescent="0.2">
      <c r="B46963" s="10"/>
    </row>
    <row r="46964" spans="2:2" x14ac:dyDescent="0.2">
      <c r="B46964" s="10"/>
    </row>
    <row r="46965" spans="2:2" x14ac:dyDescent="0.2">
      <c r="B46965" s="10"/>
    </row>
    <row r="46966" spans="2:2" x14ac:dyDescent="0.2">
      <c r="B46966" s="10"/>
    </row>
    <row r="46967" spans="2:2" x14ac:dyDescent="0.2">
      <c r="B46967" s="10"/>
    </row>
    <row r="46968" spans="2:2" x14ac:dyDescent="0.2">
      <c r="B46968" s="10"/>
    </row>
    <row r="46969" spans="2:2" x14ac:dyDescent="0.2">
      <c r="B46969" s="10"/>
    </row>
    <row r="46970" spans="2:2" x14ac:dyDescent="0.2">
      <c r="B46970" s="10"/>
    </row>
    <row r="46971" spans="2:2" x14ac:dyDescent="0.2">
      <c r="B46971" s="10"/>
    </row>
    <row r="46972" spans="2:2" x14ac:dyDescent="0.2">
      <c r="B46972" s="10"/>
    </row>
    <row r="46973" spans="2:2" x14ac:dyDescent="0.2">
      <c r="B46973" s="10"/>
    </row>
    <row r="46974" spans="2:2" x14ac:dyDescent="0.2">
      <c r="B46974" s="10"/>
    </row>
    <row r="46975" spans="2:2" x14ac:dyDescent="0.2">
      <c r="B46975" s="10"/>
    </row>
    <row r="46976" spans="2:2" x14ac:dyDescent="0.2">
      <c r="B46976" s="10"/>
    </row>
    <row r="46977" spans="2:2" x14ac:dyDescent="0.2">
      <c r="B46977" s="10"/>
    </row>
    <row r="46978" spans="2:2" x14ac:dyDescent="0.2">
      <c r="B46978" s="10"/>
    </row>
    <row r="46979" spans="2:2" x14ac:dyDescent="0.2">
      <c r="B46979" s="10"/>
    </row>
    <row r="46980" spans="2:2" x14ac:dyDescent="0.2">
      <c r="B46980" s="10"/>
    </row>
    <row r="46981" spans="2:2" x14ac:dyDescent="0.2">
      <c r="B46981" s="10"/>
    </row>
    <row r="46982" spans="2:2" x14ac:dyDescent="0.2">
      <c r="B46982" s="10"/>
    </row>
    <row r="46983" spans="2:2" x14ac:dyDescent="0.2">
      <c r="B46983" s="10"/>
    </row>
    <row r="46984" spans="2:2" x14ac:dyDescent="0.2">
      <c r="B46984" s="10"/>
    </row>
    <row r="46985" spans="2:2" x14ac:dyDescent="0.2">
      <c r="B46985" s="10"/>
    </row>
    <row r="46986" spans="2:2" x14ac:dyDescent="0.2">
      <c r="B46986" s="10"/>
    </row>
    <row r="46987" spans="2:2" x14ac:dyDescent="0.2">
      <c r="B46987" s="10"/>
    </row>
    <row r="46988" spans="2:2" x14ac:dyDescent="0.2">
      <c r="B46988" s="10"/>
    </row>
    <row r="46989" spans="2:2" x14ac:dyDescent="0.2">
      <c r="B46989" s="10"/>
    </row>
    <row r="46990" spans="2:2" x14ac:dyDescent="0.2">
      <c r="B46990" s="10"/>
    </row>
    <row r="46991" spans="2:2" x14ac:dyDescent="0.2">
      <c r="B46991" s="10"/>
    </row>
    <row r="46992" spans="2:2" x14ac:dyDescent="0.2">
      <c r="B46992" s="10"/>
    </row>
    <row r="46993" spans="2:2" x14ac:dyDescent="0.2">
      <c r="B46993" s="10"/>
    </row>
    <row r="46994" spans="2:2" x14ac:dyDescent="0.2">
      <c r="B46994" s="10"/>
    </row>
    <row r="46995" spans="2:2" x14ac:dyDescent="0.2">
      <c r="B46995" s="10"/>
    </row>
    <row r="46996" spans="2:2" x14ac:dyDescent="0.2">
      <c r="B46996" s="10"/>
    </row>
    <row r="46997" spans="2:2" x14ac:dyDescent="0.2">
      <c r="B46997" s="10"/>
    </row>
    <row r="46998" spans="2:2" x14ac:dyDescent="0.2">
      <c r="B46998" s="10"/>
    </row>
    <row r="46999" spans="2:2" x14ac:dyDescent="0.2">
      <c r="B46999" s="10"/>
    </row>
    <row r="47000" spans="2:2" x14ac:dyDescent="0.2">
      <c r="B47000" s="10"/>
    </row>
    <row r="47001" spans="2:2" x14ac:dyDescent="0.2">
      <c r="B47001" s="10"/>
    </row>
    <row r="47002" spans="2:2" x14ac:dyDescent="0.2">
      <c r="B47002" s="10"/>
    </row>
    <row r="47003" spans="2:2" x14ac:dyDescent="0.2">
      <c r="B47003" s="10"/>
    </row>
    <row r="47004" spans="2:2" x14ac:dyDescent="0.2">
      <c r="B47004" s="10"/>
    </row>
    <row r="47005" spans="2:2" x14ac:dyDescent="0.2">
      <c r="B47005" s="10"/>
    </row>
    <row r="47006" spans="2:2" x14ac:dyDescent="0.2">
      <c r="B47006" s="10"/>
    </row>
    <row r="47007" spans="2:2" x14ac:dyDescent="0.2">
      <c r="B47007" s="10"/>
    </row>
    <row r="47008" spans="2:2" x14ac:dyDescent="0.2">
      <c r="B47008" s="10"/>
    </row>
    <row r="47009" spans="2:2" x14ac:dyDescent="0.2">
      <c r="B47009" s="10"/>
    </row>
    <row r="47010" spans="2:2" x14ac:dyDescent="0.2">
      <c r="B47010" s="10"/>
    </row>
    <row r="47011" spans="2:2" x14ac:dyDescent="0.2">
      <c r="B47011" s="10"/>
    </row>
    <row r="47012" spans="2:2" x14ac:dyDescent="0.2">
      <c r="B47012" s="10"/>
    </row>
    <row r="47013" spans="2:2" x14ac:dyDescent="0.2">
      <c r="B47013" s="10"/>
    </row>
    <row r="47014" spans="2:2" x14ac:dyDescent="0.2">
      <c r="B47014" s="10"/>
    </row>
    <row r="47015" spans="2:2" x14ac:dyDescent="0.2">
      <c r="B47015" s="10"/>
    </row>
    <row r="47016" spans="2:2" x14ac:dyDescent="0.2">
      <c r="B47016" s="10"/>
    </row>
    <row r="47017" spans="2:2" x14ac:dyDescent="0.2">
      <c r="B47017" s="10"/>
    </row>
    <row r="47018" spans="2:2" x14ac:dyDescent="0.2">
      <c r="B47018" s="10"/>
    </row>
    <row r="47019" spans="2:2" x14ac:dyDescent="0.2">
      <c r="B47019" s="10"/>
    </row>
    <row r="47020" spans="2:2" x14ac:dyDescent="0.2">
      <c r="B47020" s="10"/>
    </row>
    <row r="47021" spans="2:2" x14ac:dyDescent="0.2">
      <c r="B47021" s="10"/>
    </row>
    <row r="47022" spans="2:2" x14ac:dyDescent="0.2">
      <c r="B47022" s="10"/>
    </row>
    <row r="47023" spans="2:2" x14ac:dyDescent="0.2">
      <c r="B47023" s="10"/>
    </row>
    <row r="47024" spans="2:2" x14ac:dyDescent="0.2">
      <c r="B47024" s="10"/>
    </row>
    <row r="47025" spans="2:2" x14ac:dyDescent="0.2">
      <c r="B47025" s="10"/>
    </row>
    <row r="47026" spans="2:2" x14ac:dyDescent="0.2">
      <c r="B47026" s="10"/>
    </row>
    <row r="47027" spans="2:2" x14ac:dyDescent="0.2">
      <c r="B47027" s="10"/>
    </row>
    <row r="47028" spans="2:2" x14ac:dyDescent="0.2">
      <c r="B47028" s="10"/>
    </row>
    <row r="47029" spans="2:2" x14ac:dyDescent="0.2">
      <c r="B47029" s="10"/>
    </row>
    <row r="47030" spans="2:2" x14ac:dyDescent="0.2">
      <c r="B47030" s="10"/>
    </row>
    <row r="47031" spans="2:2" x14ac:dyDescent="0.2">
      <c r="B47031" s="10"/>
    </row>
    <row r="47032" spans="2:2" x14ac:dyDescent="0.2">
      <c r="B47032" s="10"/>
    </row>
    <row r="47033" spans="2:2" x14ac:dyDescent="0.2">
      <c r="B47033" s="10"/>
    </row>
    <row r="47034" spans="2:2" x14ac:dyDescent="0.2">
      <c r="B47034" s="10"/>
    </row>
    <row r="47035" spans="2:2" x14ac:dyDescent="0.2">
      <c r="B47035" s="10"/>
    </row>
    <row r="47036" spans="2:2" x14ac:dyDescent="0.2">
      <c r="B47036" s="10"/>
    </row>
    <row r="47037" spans="2:2" x14ac:dyDescent="0.2">
      <c r="B47037" s="10"/>
    </row>
    <row r="47038" spans="2:2" x14ac:dyDescent="0.2">
      <c r="B47038" s="10"/>
    </row>
    <row r="47039" spans="2:2" x14ac:dyDescent="0.2">
      <c r="B47039" s="10"/>
    </row>
    <row r="47040" spans="2:2" x14ac:dyDescent="0.2">
      <c r="B47040" s="10"/>
    </row>
    <row r="47041" spans="2:2" x14ac:dyDescent="0.2">
      <c r="B47041" s="10"/>
    </row>
    <row r="47042" spans="2:2" x14ac:dyDescent="0.2">
      <c r="B47042" s="10"/>
    </row>
    <row r="47043" spans="2:2" x14ac:dyDescent="0.2">
      <c r="B47043" s="10"/>
    </row>
    <row r="47044" spans="2:2" x14ac:dyDescent="0.2">
      <c r="B47044" s="10"/>
    </row>
    <row r="47045" spans="2:2" x14ac:dyDescent="0.2">
      <c r="B47045" s="10"/>
    </row>
    <row r="47046" spans="2:2" x14ac:dyDescent="0.2">
      <c r="B47046" s="10"/>
    </row>
    <row r="47047" spans="2:2" x14ac:dyDescent="0.2">
      <c r="B47047" s="10"/>
    </row>
    <row r="47048" spans="2:2" x14ac:dyDescent="0.2">
      <c r="B47048" s="10"/>
    </row>
    <row r="47049" spans="2:2" x14ac:dyDescent="0.2">
      <c r="B47049" s="10"/>
    </row>
    <row r="47050" spans="2:2" x14ac:dyDescent="0.2">
      <c r="B47050" s="10"/>
    </row>
    <row r="47051" spans="2:2" x14ac:dyDescent="0.2">
      <c r="B47051" s="10"/>
    </row>
    <row r="47052" spans="2:2" x14ac:dyDescent="0.2">
      <c r="B47052" s="10"/>
    </row>
    <row r="47053" spans="2:2" x14ac:dyDescent="0.2">
      <c r="B47053" s="10"/>
    </row>
    <row r="47054" spans="2:2" x14ac:dyDescent="0.2">
      <c r="B47054" s="10"/>
    </row>
    <row r="47055" spans="2:2" x14ac:dyDescent="0.2">
      <c r="B47055" s="10"/>
    </row>
    <row r="47056" spans="2:2" x14ac:dyDescent="0.2">
      <c r="B47056" s="10"/>
    </row>
    <row r="47057" spans="2:2" x14ac:dyDescent="0.2">
      <c r="B47057" s="10"/>
    </row>
    <row r="47058" spans="2:2" x14ac:dyDescent="0.2">
      <c r="B47058" s="10"/>
    </row>
    <row r="47059" spans="2:2" x14ac:dyDescent="0.2">
      <c r="B47059" s="10"/>
    </row>
    <row r="47060" spans="2:2" x14ac:dyDescent="0.2">
      <c r="B47060" s="10"/>
    </row>
    <row r="47061" spans="2:2" x14ac:dyDescent="0.2">
      <c r="B47061" s="10"/>
    </row>
    <row r="47062" spans="2:2" x14ac:dyDescent="0.2">
      <c r="B47062" s="10"/>
    </row>
    <row r="47063" spans="2:2" x14ac:dyDescent="0.2">
      <c r="B47063" s="10"/>
    </row>
    <row r="47064" spans="2:2" x14ac:dyDescent="0.2">
      <c r="B47064" s="10"/>
    </row>
    <row r="47065" spans="2:2" x14ac:dyDescent="0.2">
      <c r="B47065" s="10"/>
    </row>
    <row r="47066" spans="2:2" x14ac:dyDescent="0.2">
      <c r="B47066" s="10"/>
    </row>
    <row r="47067" spans="2:2" x14ac:dyDescent="0.2">
      <c r="B47067" s="10"/>
    </row>
    <row r="47068" spans="2:2" x14ac:dyDescent="0.2">
      <c r="B47068" s="10"/>
    </row>
    <row r="47069" spans="2:2" x14ac:dyDescent="0.2">
      <c r="B47069" s="10"/>
    </row>
    <row r="47070" spans="2:2" x14ac:dyDescent="0.2">
      <c r="B47070" s="10"/>
    </row>
    <row r="47071" spans="2:2" x14ac:dyDescent="0.2">
      <c r="B47071" s="10"/>
    </row>
    <row r="47072" spans="2:2" x14ac:dyDescent="0.2">
      <c r="B47072" s="10"/>
    </row>
    <row r="47073" spans="2:2" x14ac:dyDescent="0.2">
      <c r="B47073" s="10"/>
    </row>
    <row r="47074" spans="2:2" x14ac:dyDescent="0.2">
      <c r="B47074" s="10"/>
    </row>
    <row r="47075" spans="2:2" x14ac:dyDescent="0.2">
      <c r="B47075" s="10"/>
    </row>
    <row r="47076" spans="2:2" x14ac:dyDescent="0.2">
      <c r="B47076" s="10"/>
    </row>
    <row r="47077" spans="2:2" x14ac:dyDescent="0.2">
      <c r="B47077" s="10"/>
    </row>
    <row r="47078" spans="2:2" x14ac:dyDescent="0.2">
      <c r="B47078" s="10"/>
    </row>
    <row r="47079" spans="2:2" x14ac:dyDescent="0.2">
      <c r="B47079" s="10"/>
    </row>
    <row r="47080" spans="2:2" x14ac:dyDescent="0.2">
      <c r="B47080" s="10"/>
    </row>
    <row r="47081" spans="2:2" x14ac:dyDescent="0.2">
      <c r="B47081" s="10"/>
    </row>
    <row r="47082" spans="2:2" x14ac:dyDescent="0.2">
      <c r="B47082" s="10"/>
    </row>
    <row r="47083" spans="2:2" x14ac:dyDescent="0.2">
      <c r="B47083" s="10"/>
    </row>
    <row r="47084" spans="2:2" x14ac:dyDescent="0.2">
      <c r="B47084" s="10"/>
    </row>
    <row r="47085" spans="2:2" x14ac:dyDescent="0.2">
      <c r="B47085" s="10"/>
    </row>
    <row r="47086" spans="2:2" x14ac:dyDescent="0.2">
      <c r="B47086" s="10"/>
    </row>
    <row r="47087" spans="2:2" x14ac:dyDescent="0.2">
      <c r="B47087" s="10"/>
    </row>
    <row r="47088" spans="2:2" x14ac:dyDescent="0.2">
      <c r="B47088" s="10"/>
    </row>
    <row r="47089" spans="2:2" x14ac:dyDescent="0.2">
      <c r="B47089" s="10"/>
    </row>
    <row r="47090" spans="2:2" x14ac:dyDescent="0.2">
      <c r="B47090" s="10"/>
    </row>
    <row r="47091" spans="2:2" x14ac:dyDescent="0.2">
      <c r="B47091" s="10"/>
    </row>
    <row r="47092" spans="2:2" x14ac:dyDescent="0.2">
      <c r="B47092" s="10"/>
    </row>
    <row r="47093" spans="2:2" x14ac:dyDescent="0.2">
      <c r="B47093" s="10"/>
    </row>
    <row r="47094" spans="2:2" x14ac:dyDescent="0.2">
      <c r="B47094" s="10"/>
    </row>
    <row r="47095" spans="2:2" x14ac:dyDescent="0.2">
      <c r="B47095" s="10"/>
    </row>
    <row r="47096" spans="2:2" x14ac:dyDescent="0.2">
      <c r="B47096" s="10"/>
    </row>
    <row r="47097" spans="2:2" x14ac:dyDescent="0.2">
      <c r="B47097" s="10"/>
    </row>
    <row r="47098" spans="2:2" x14ac:dyDescent="0.2">
      <c r="B47098" s="10"/>
    </row>
    <row r="47099" spans="2:2" x14ac:dyDescent="0.2">
      <c r="B47099" s="10"/>
    </row>
    <row r="47100" spans="2:2" x14ac:dyDescent="0.2">
      <c r="B47100" s="10"/>
    </row>
    <row r="47101" spans="2:2" x14ac:dyDescent="0.2">
      <c r="B47101" s="10"/>
    </row>
    <row r="47102" spans="2:2" x14ac:dyDescent="0.2">
      <c r="B47102" s="10"/>
    </row>
    <row r="47103" spans="2:2" x14ac:dyDescent="0.2">
      <c r="B47103" s="10"/>
    </row>
    <row r="47104" spans="2:2" x14ac:dyDescent="0.2">
      <c r="B47104" s="10"/>
    </row>
    <row r="47105" spans="2:2" x14ac:dyDescent="0.2">
      <c r="B47105" s="10"/>
    </row>
    <row r="47106" spans="2:2" x14ac:dyDescent="0.2">
      <c r="B47106" s="10"/>
    </row>
    <row r="47107" spans="2:2" x14ac:dyDescent="0.2">
      <c r="B47107" s="10"/>
    </row>
    <row r="47108" spans="2:2" x14ac:dyDescent="0.2">
      <c r="B47108" s="10"/>
    </row>
    <row r="47109" spans="2:2" x14ac:dyDescent="0.2">
      <c r="B47109" s="10"/>
    </row>
    <row r="47110" spans="2:2" x14ac:dyDescent="0.2">
      <c r="B47110" s="10"/>
    </row>
    <row r="47111" spans="2:2" x14ac:dyDescent="0.2">
      <c r="B47111" s="10"/>
    </row>
    <row r="47112" spans="2:2" x14ac:dyDescent="0.2">
      <c r="B47112" s="10"/>
    </row>
    <row r="47113" spans="2:2" x14ac:dyDescent="0.2">
      <c r="B47113" s="10"/>
    </row>
    <row r="47114" spans="2:2" x14ac:dyDescent="0.2">
      <c r="B47114" s="10"/>
    </row>
    <row r="47115" spans="2:2" x14ac:dyDescent="0.2">
      <c r="B47115" s="10"/>
    </row>
    <row r="47116" spans="2:2" x14ac:dyDescent="0.2">
      <c r="B47116" s="10"/>
    </row>
    <row r="47117" spans="2:2" x14ac:dyDescent="0.2">
      <c r="B47117" s="10"/>
    </row>
    <row r="47118" spans="2:2" x14ac:dyDescent="0.2">
      <c r="B47118" s="10"/>
    </row>
    <row r="47119" spans="2:2" x14ac:dyDescent="0.2">
      <c r="B47119" s="10"/>
    </row>
    <row r="47120" spans="2:2" x14ac:dyDescent="0.2">
      <c r="B47120" s="10"/>
    </row>
    <row r="47121" spans="2:2" x14ac:dyDescent="0.2">
      <c r="B47121" s="10"/>
    </row>
    <row r="47122" spans="2:2" x14ac:dyDescent="0.2">
      <c r="B47122" s="10"/>
    </row>
    <row r="47123" spans="2:2" x14ac:dyDescent="0.2">
      <c r="B47123" s="10"/>
    </row>
    <row r="47124" spans="2:2" x14ac:dyDescent="0.2">
      <c r="B47124" s="10"/>
    </row>
    <row r="47125" spans="2:2" x14ac:dyDescent="0.2">
      <c r="B47125" s="10"/>
    </row>
    <row r="47126" spans="2:2" x14ac:dyDescent="0.2">
      <c r="B47126" s="10"/>
    </row>
    <row r="47127" spans="2:2" x14ac:dyDescent="0.2">
      <c r="B47127" s="10"/>
    </row>
    <row r="47128" spans="2:2" x14ac:dyDescent="0.2">
      <c r="B47128" s="10"/>
    </row>
    <row r="47129" spans="2:2" x14ac:dyDescent="0.2">
      <c r="B47129" s="10"/>
    </row>
    <row r="47130" spans="2:2" x14ac:dyDescent="0.2">
      <c r="B47130" s="10"/>
    </row>
    <row r="47131" spans="2:2" x14ac:dyDescent="0.2">
      <c r="B47131" s="10"/>
    </row>
    <row r="47132" spans="2:2" x14ac:dyDescent="0.2">
      <c r="B47132" s="10"/>
    </row>
    <row r="47133" spans="2:2" x14ac:dyDescent="0.2">
      <c r="B47133" s="10"/>
    </row>
    <row r="47134" spans="2:2" x14ac:dyDescent="0.2">
      <c r="B47134" s="10"/>
    </row>
    <row r="47135" spans="2:2" x14ac:dyDescent="0.2">
      <c r="B47135" s="10"/>
    </row>
    <row r="47136" spans="2:2" x14ac:dyDescent="0.2">
      <c r="B47136" s="10"/>
    </row>
    <row r="47137" spans="2:2" x14ac:dyDescent="0.2">
      <c r="B47137" s="10"/>
    </row>
    <row r="47138" spans="2:2" x14ac:dyDescent="0.2">
      <c r="B47138" s="10"/>
    </row>
    <row r="47139" spans="2:2" x14ac:dyDescent="0.2">
      <c r="B47139" s="10"/>
    </row>
    <row r="47140" spans="2:2" x14ac:dyDescent="0.2">
      <c r="B47140" s="10"/>
    </row>
    <row r="47141" spans="2:2" x14ac:dyDescent="0.2">
      <c r="B47141" s="10"/>
    </row>
    <row r="47142" spans="2:2" x14ac:dyDescent="0.2">
      <c r="B47142" s="10"/>
    </row>
    <row r="47143" spans="2:2" x14ac:dyDescent="0.2">
      <c r="B47143" s="10"/>
    </row>
    <row r="47144" spans="2:2" x14ac:dyDescent="0.2">
      <c r="B47144" s="10"/>
    </row>
    <row r="47145" spans="2:2" x14ac:dyDescent="0.2">
      <c r="B47145" s="10"/>
    </row>
    <row r="47146" spans="2:2" x14ac:dyDescent="0.2">
      <c r="B47146" s="10"/>
    </row>
    <row r="47147" spans="2:2" x14ac:dyDescent="0.2">
      <c r="B47147" s="10"/>
    </row>
    <row r="47148" spans="2:2" x14ac:dyDescent="0.2">
      <c r="B47148" s="10"/>
    </row>
    <row r="47149" spans="2:2" x14ac:dyDescent="0.2">
      <c r="B47149" s="10"/>
    </row>
    <row r="47150" spans="2:2" x14ac:dyDescent="0.2">
      <c r="B47150" s="10"/>
    </row>
    <row r="47151" spans="2:2" x14ac:dyDescent="0.2">
      <c r="B47151" s="10"/>
    </row>
    <row r="47152" spans="2:2" x14ac:dyDescent="0.2">
      <c r="B47152" s="10"/>
    </row>
    <row r="47153" spans="2:2" x14ac:dyDescent="0.2">
      <c r="B47153" s="10"/>
    </row>
    <row r="47154" spans="2:2" x14ac:dyDescent="0.2">
      <c r="B47154" s="10"/>
    </row>
    <row r="47155" spans="2:2" x14ac:dyDescent="0.2">
      <c r="B47155" s="10"/>
    </row>
    <row r="47156" spans="2:2" x14ac:dyDescent="0.2">
      <c r="B47156" s="10"/>
    </row>
    <row r="47157" spans="2:2" x14ac:dyDescent="0.2">
      <c r="B47157" s="10"/>
    </row>
    <row r="47158" spans="2:2" x14ac:dyDescent="0.2">
      <c r="B47158" s="10"/>
    </row>
    <row r="47159" spans="2:2" x14ac:dyDescent="0.2">
      <c r="B47159" s="10"/>
    </row>
    <row r="47160" spans="2:2" x14ac:dyDescent="0.2">
      <c r="B47160" s="10"/>
    </row>
    <row r="47161" spans="2:2" x14ac:dyDescent="0.2">
      <c r="B47161" s="10"/>
    </row>
    <row r="47162" spans="2:2" x14ac:dyDescent="0.2">
      <c r="B47162" s="10"/>
    </row>
    <row r="47163" spans="2:2" x14ac:dyDescent="0.2">
      <c r="B47163" s="10"/>
    </row>
    <row r="47164" spans="2:2" x14ac:dyDescent="0.2">
      <c r="B47164" s="10"/>
    </row>
    <row r="47165" spans="2:2" x14ac:dyDescent="0.2">
      <c r="B47165" s="10"/>
    </row>
    <row r="47166" spans="2:2" x14ac:dyDescent="0.2">
      <c r="B47166" s="10"/>
    </row>
    <row r="47167" spans="2:2" x14ac:dyDescent="0.2">
      <c r="B47167" s="10"/>
    </row>
    <row r="47168" spans="2:2" x14ac:dyDescent="0.2">
      <c r="B47168" s="10"/>
    </row>
    <row r="47169" spans="2:2" x14ac:dyDescent="0.2">
      <c r="B47169" s="10"/>
    </row>
    <row r="47170" spans="2:2" x14ac:dyDescent="0.2">
      <c r="B47170" s="10"/>
    </row>
    <row r="47171" spans="2:2" x14ac:dyDescent="0.2">
      <c r="B47171" s="10"/>
    </row>
    <row r="47172" spans="2:2" x14ac:dyDescent="0.2">
      <c r="B47172" s="10"/>
    </row>
    <row r="47173" spans="2:2" x14ac:dyDescent="0.2">
      <c r="B47173" s="10"/>
    </row>
    <row r="47174" spans="2:2" x14ac:dyDescent="0.2">
      <c r="B47174" s="10"/>
    </row>
    <row r="47175" spans="2:2" x14ac:dyDescent="0.2">
      <c r="B47175" s="10"/>
    </row>
    <row r="47176" spans="2:2" x14ac:dyDescent="0.2">
      <c r="B47176" s="10"/>
    </row>
    <row r="47177" spans="2:2" x14ac:dyDescent="0.2">
      <c r="B47177" s="10"/>
    </row>
    <row r="47178" spans="2:2" x14ac:dyDescent="0.2">
      <c r="B47178" s="10"/>
    </row>
    <row r="47179" spans="2:2" x14ac:dyDescent="0.2">
      <c r="B47179" s="10"/>
    </row>
    <row r="47180" spans="2:2" x14ac:dyDescent="0.2">
      <c r="B47180" s="10"/>
    </row>
    <row r="47181" spans="2:2" x14ac:dyDescent="0.2">
      <c r="B47181" s="10"/>
    </row>
    <row r="47182" spans="2:2" x14ac:dyDescent="0.2">
      <c r="B47182" s="10"/>
    </row>
    <row r="47183" spans="2:2" x14ac:dyDescent="0.2">
      <c r="B47183" s="10"/>
    </row>
    <row r="47184" spans="2:2" x14ac:dyDescent="0.2">
      <c r="B47184" s="10"/>
    </row>
    <row r="47185" spans="2:2" x14ac:dyDescent="0.2">
      <c r="B47185" s="10"/>
    </row>
    <row r="47186" spans="2:2" x14ac:dyDescent="0.2">
      <c r="B47186" s="10"/>
    </row>
    <row r="47187" spans="2:2" x14ac:dyDescent="0.2">
      <c r="B47187" s="10"/>
    </row>
    <row r="47188" spans="2:2" x14ac:dyDescent="0.2">
      <c r="B47188" s="10"/>
    </row>
    <row r="47189" spans="2:2" x14ac:dyDescent="0.2">
      <c r="B47189" s="10"/>
    </row>
    <row r="47190" spans="2:2" x14ac:dyDescent="0.2">
      <c r="B47190" s="10"/>
    </row>
    <row r="47191" spans="2:2" x14ac:dyDescent="0.2">
      <c r="B47191" s="10"/>
    </row>
    <row r="47192" spans="2:2" x14ac:dyDescent="0.2">
      <c r="B47192" s="10"/>
    </row>
    <row r="47193" spans="2:2" x14ac:dyDescent="0.2">
      <c r="B47193" s="10"/>
    </row>
    <row r="47194" spans="2:2" x14ac:dyDescent="0.2">
      <c r="B47194" s="10"/>
    </row>
    <row r="47195" spans="2:2" x14ac:dyDescent="0.2">
      <c r="B47195" s="10"/>
    </row>
    <row r="47196" spans="2:2" x14ac:dyDescent="0.2">
      <c r="B47196" s="10"/>
    </row>
    <row r="47197" spans="2:2" x14ac:dyDescent="0.2">
      <c r="B47197" s="10"/>
    </row>
    <row r="47198" spans="2:2" x14ac:dyDescent="0.2">
      <c r="B47198" s="10"/>
    </row>
    <row r="47199" spans="2:2" x14ac:dyDescent="0.2">
      <c r="B47199" s="10"/>
    </row>
    <row r="47200" spans="2:2" x14ac:dyDescent="0.2">
      <c r="B47200" s="10"/>
    </row>
    <row r="47201" spans="2:2" x14ac:dyDescent="0.2">
      <c r="B47201" s="10"/>
    </row>
    <row r="47202" spans="2:2" x14ac:dyDescent="0.2">
      <c r="B47202" s="10"/>
    </row>
    <row r="47203" spans="2:2" x14ac:dyDescent="0.2">
      <c r="B47203" s="10"/>
    </row>
    <row r="47204" spans="2:2" x14ac:dyDescent="0.2">
      <c r="B47204" s="10"/>
    </row>
    <row r="47205" spans="2:2" x14ac:dyDescent="0.2">
      <c r="B47205" s="10"/>
    </row>
    <row r="47206" spans="2:2" x14ac:dyDescent="0.2">
      <c r="B47206" s="10"/>
    </row>
    <row r="47207" spans="2:2" x14ac:dyDescent="0.2">
      <c r="B47207" s="10"/>
    </row>
    <row r="47208" spans="2:2" x14ac:dyDescent="0.2">
      <c r="B47208" s="10"/>
    </row>
    <row r="47209" spans="2:2" x14ac:dyDescent="0.2">
      <c r="B47209" s="10"/>
    </row>
    <row r="47210" spans="2:2" x14ac:dyDescent="0.2">
      <c r="B47210" s="10"/>
    </row>
    <row r="47211" spans="2:2" x14ac:dyDescent="0.2">
      <c r="B47211" s="10"/>
    </row>
    <row r="47212" spans="2:2" x14ac:dyDescent="0.2">
      <c r="B47212" s="10"/>
    </row>
    <row r="47213" spans="2:2" x14ac:dyDescent="0.2">
      <c r="B47213" s="10"/>
    </row>
    <row r="47214" spans="2:2" x14ac:dyDescent="0.2">
      <c r="B47214" s="10"/>
    </row>
    <row r="47215" spans="2:2" x14ac:dyDescent="0.2">
      <c r="B47215" s="10"/>
    </row>
    <row r="47216" spans="2:2" x14ac:dyDescent="0.2">
      <c r="B47216" s="10"/>
    </row>
    <row r="47217" spans="2:2" x14ac:dyDescent="0.2">
      <c r="B47217" s="10"/>
    </row>
    <row r="47218" spans="2:2" x14ac:dyDescent="0.2">
      <c r="B47218" s="10"/>
    </row>
    <row r="47219" spans="2:2" x14ac:dyDescent="0.2">
      <c r="B47219" s="10"/>
    </row>
    <row r="47220" spans="2:2" x14ac:dyDescent="0.2">
      <c r="B47220" s="10"/>
    </row>
    <row r="47221" spans="2:2" x14ac:dyDescent="0.2">
      <c r="B47221" s="10"/>
    </row>
    <row r="47222" spans="2:2" x14ac:dyDescent="0.2">
      <c r="B47222" s="10"/>
    </row>
    <row r="47223" spans="2:2" x14ac:dyDescent="0.2">
      <c r="B47223" s="10"/>
    </row>
    <row r="47224" spans="2:2" x14ac:dyDescent="0.2">
      <c r="B47224" s="10"/>
    </row>
    <row r="47225" spans="2:2" x14ac:dyDescent="0.2">
      <c r="B47225" s="10"/>
    </row>
    <row r="47226" spans="2:2" x14ac:dyDescent="0.2">
      <c r="B47226" s="10"/>
    </row>
    <row r="47227" spans="2:2" x14ac:dyDescent="0.2">
      <c r="B47227" s="10"/>
    </row>
    <row r="47228" spans="2:2" x14ac:dyDescent="0.2">
      <c r="B47228" s="10"/>
    </row>
    <row r="47229" spans="2:2" x14ac:dyDescent="0.2">
      <c r="B47229" s="10"/>
    </row>
    <row r="47230" spans="2:2" x14ac:dyDescent="0.2">
      <c r="B47230" s="10"/>
    </row>
    <row r="47231" spans="2:2" x14ac:dyDescent="0.2">
      <c r="B47231" s="10"/>
    </row>
    <row r="47232" spans="2:2" x14ac:dyDescent="0.2">
      <c r="B47232" s="10"/>
    </row>
    <row r="47233" spans="2:2" x14ac:dyDescent="0.2">
      <c r="B47233" s="10"/>
    </row>
    <row r="47234" spans="2:2" x14ac:dyDescent="0.2">
      <c r="B47234" s="10"/>
    </row>
    <row r="47235" spans="2:2" x14ac:dyDescent="0.2">
      <c r="B47235" s="10"/>
    </row>
    <row r="47236" spans="2:2" x14ac:dyDescent="0.2">
      <c r="B47236" s="10"/>
    </row>
    <row r="47237" spans="2:2" x14ac:dyDescent="0.2">
      <c r="B47237" s="10"/>
    </row>
    <row r="47238" spans="2:2" x14ac:dyDescent="0.2">
      <c r="B47238" s="10"/>
    </row>
    <row r="47239" spans="2:2" x14ac:dyDescent="0.2">
      <c r="B47239" s="10"/>
    </row>
    <row r="47240" spans="2:2" x14ac:dyDescent="0.2">
      <c r="B47240" s="10"/>
    </row>
    <row r="47241" spans="2:2" x14ac:dyDescent="0.2">
      <c r="B47241" s="10"/>
    </row>
    <row r="47242" spans="2:2" x14ac:dyDescent="0.2">
      <c r="B47242" s="10"/>
    </row>
    <row r="47243" spans="2:2" x14ac:dyDescent="0.2">
      <c r="B47243" s="10"/>
    </row>
    <row r="47244" spans="2:2" x14ac:dyDescent="0.2">
      <c r="B47244" s="10"/>
    </row>
    <row r="47245" spans="2:2" x14ac:dyDescent="0.2">
      <c r="B47245" s="10"/>
    </row>
    <row r="47246" spans="2:2" x14ac:dyDescent="0.2">
      <c r="B47246" s="10"/>
    </row>
    <row r="47247" spans="2:2" x14ac:dyDescent="0.2">
      <c r="B47247" s="10"/>
    </row>
    <row r="47248" spans="2:2" x14ac:dyDescent="0.2">
      <c r="B47248" s="10"/>
    </row>
    <row r="47249" spans="2:2" x14ac:dyDescent="0.2">
      <c r="B47249" s="10"/>
    </row>
    <row r="47250" spans="2:2" x14ac:dyDescent="0.2">
      <c r="B47250" s="10"/>
    </row>
    <row r="47251" spans="2:2" x14ac:dyDescent="0.2">
      <c r="B47251" s="10"/>
    </row>
    <row r="47252" spans="2:2" x14ac:dyDescent="0.2">
      <c r="B47252" s="10"/>
    </row>
    <row r="47253" spans="2:2" x14ac:dyDescent="0.2">
      <c r="B47253" s="10"/>
    </row>
    <row r="47254" spans="2:2" x14ac:dyDescent="0.2">
      <c r="B47254" s="10"/>
    </row>
    <row r="47255" spans="2:2" x14ac:dyDescent="0.2">
      <c r="B47255" s="10"/>
    </row>
    <row r="47256" spans="2:2" x14ac:dyDescent="0.2">
      <c r="B47256" s="10"/>
    </row>
    <row r="47257" spans="2:2" x14ac:dyDescent="0.2">
      <c r="B47257" s="10"/>
    </row>
    <row r="47258" spans="2:2" x14ac:dyDescent="0.2">
      <c r="B47258" s="10"/>
    </row>
    <row r="47259" spans="2:2" x14ac:dyDescent="0.2">
      <c r="B47259" s="10"/>
    </row>
    <row r="47260" spans="2:2" x14ac:dyDescent="0.2">
      <c r="B47260" s="10"/>
    </row>
    <row r="47261" spans="2:2" x14ac:dyDescent="0.2">
      <c r="B47261" s="10"/>
    </row>
    <row r="47262" spans="2:2" x14ac:dyDescent="0.2">
      <c r="B47262" s="10"/>
    </row>
    <row r="47263" spans="2:2" x14ac:dyDescent="0.2">
      <c r="B47263" s="10"/>
    </row>
    <row r="47264" spans="2:2" x14ac:dyDescent="0.2">
      <c r="B47264" s="10"/>
    </row>
    <row r="47265" spans="2:2" x14ac:dyDescent="0.2">
      <c r="B47265" s="10"/>
    </row>
    <row r="47266" spans="2:2" x14ac:dyDescent="0.2">
      <c r="B47266" s="10"/>
    </row>
    <row r="47267" spans="2:2" x14ac:dyDescent="0.2">
      <c r="B47267" s="10"/>
    </row>
    <row r="47268" spans="2:2" x14ac:dyDescent="0.2">
      <c r="B47268" s="10"/>
    </row>
    <row r="47269" spans="2:2" x14ac:dyDescent="0.2">
      <c r="B47269" s="10"/>
    </row>
    <row r="47270" spans="2:2" x14ac:dyDescent="0.2">
      <c r="B47270" s="10"/>
    </row>
    <row r="47271" spans="2:2" x14ac:dyDescent="0.2">
      <c r="B47271" s="10"/>
    </row>
    <row r="47272" spans="2:2" x14ac:dyDescent="0.2">
      <c r="B47272" s="10"/>
    </row>
    <row r="47273" spans="2:2" x14ac:dyDescent="0.2">
      <c r="B47273" s="10"/>
    </row>
    <row r="47274" spans="2:2" x14ac:dyDescent="0.2">
      <c r="B47274" s="10"/>
    </row>
    <row r="47275" spans="2:2" x14ac:dyDescent="0.2">
      <c r="B47275" s="10"/>
    </row>
    <row r="47276" spans="2:2" x14ac:dyDescent="0.2">
      <c r="B47276" s="10"/>
    </row>
    <row r="47277" spans="2:2" x14ac:dyDescent="0.2">
      <c r="B47277" s="10"/>
    </row>
    <row r="47278" spans="2:2" x14ac:dyDescent="0.2">
      <c r="B47278" s="10"/>
    </row>
    <row r="47279" spans="2:2" x14ac:dyDescent="0.2">
      <c r="B47279" s="10"/>
    </row>
    <row r="47280" spans="2:2" x14ac:dyDescent="0.2">
      <c r="B47280" s="10"/>
    </row>
    <row r="47281" spans="2:2" x14ac:dyDescent="0.2">
      <c r="B47281" s="10"/>
    </row>
    <row r="47282" spans="2:2" x14ac:dyDescent="0.2">
      <c r="B47282" s="10"/>
    </row>
    <row r="47283" spans="2:2" x14ac:dyDescent="0.2">
      <c r="B47283" s="10"/>
    </row>
    <row r="47284" spans="2:2" x14ac:dyDescent="0.2">
      <c r="B47284" s="10"/>
    </row>
    <row r="47285" spans="2:2" x14ac:dyDescent="0.2">
      <c r="B47285" s="10"/>
    </row>
    <row r="47286" spans="2:2" x14ac:dyDescent="0.2">
      <c r="B47286" s="10"/>
    </row>
    <row r="47287" spans="2:2" x14ac:dyDescent="0.2">
      <c r="B47287" s="10"/>
    </row>
    <row r="47288" spans="2:2" x14ac:dyDescent="0.2">
      <c r="B47288" s="10"/>
    </row>
    <row r="47289" spans="2:2" x14ac:dyDescent="0.2">
      <c r="B47289" s="10"/>
    </row>
    <row r="47290" spans="2:2" x14ac:dyDescent="0.2">
      <c r="B47290" s="10"/>
    </row>
    <row r="47291" spans="2:2" x14ac:dyDescent="0.2">
      <c r="B47291" s="10"/>
    </row>
    <row r="47292" spans="2:2" x14ac:dyDescent="0.2">
      <c r="B47292" s="10"/>
    </row>
    <row r="47293" spans="2:2" x14ac:dyDescent="0.2">
      <c r="B47293" s="10"/>
    </row>
    <row r="47294" spans="2:2" x14ac:dyDescent="0.2">
      <c r="B47294" s="10"/>
    </row>
    <row r="47295" spans="2:2" x14ac:dyDescent="0.2">
      <c r="B47295" s="10"/>
    </row>
    <row r="47296" spans="2:2" x14ac:dyDescent="0.2">
      <c r="B47296" s="10"/>
    </row>
    <row r="47297" spans="2:2" x14ac:dyDescent="0.2">
      <c r="B47297" s="10"/>
    </row>
    <row r="47298" spans="2:2" x14ac:dyDescent="0.2">
      <c r="B47298" s="10"/>
    </row>
    <row r="47299" spans="2:2" x14ac:dyDescent="0.2">
      <c r="B47299" s="10"/>
    </row>
    <row r="47300" spans="2:2" x14ac:dyDescent="0.2">
      <c r="B47300" s="10"/>
    </row>
    <row r="47301" spans="2:2" x14ac:dyDescent="0.2">
      <c r="B47301" s="10"/>
    </row>
    <row r="47302" spans="2:2" x14ac:dyDescent="0.2">
      <c r="B47302" s="10"/>
    </row>
    <row r="47303" spans="2:2" x14ac:dyDescent="0.2">
      <c r="B47303" s="10"/>
    </row>
    <row r="47304" spans="2:2" x14ac:dyDescent="0.2">
      <c r="B47304" s="10"/>
    </row>
    <row r="47305" spans="2:2" x14ac:dyDescent="0.2">
      <c r="B47305" s="10"/>
    </row>
    <row r="47306" spans="2:2" x14ac:dyDescent="0.2">
      <c r="B47306" s="10"/>
    </row>
    <row r="47307" spans="2:2" x14ac:dyDescent="0.2">
      <c r="B47307" s="10"/>
    </row>
    <row r="47308" spans="2:2" x14ac:dyDescent="0.2">
      <c r="B47308" s="10"/>
    </row>
    <row r="47309" spans="2:2" x14ac:dyDescent="0.2">
      <c r="B47309" s="10"/>
    </row>
    <row r="47310" spans="2:2" x14ac:dyDescent="0.2">
      <c r="B47310" s="10"/>
    </row>
    <row r="47311" spans="2:2" x14ac:dyDescent="0.2">
      <c r="B47311" s="10"/>
    </row>
    <row r="47312" spans="2:2" x14ac:dyDescent="0.2">
      <c r="B47312" s="10"/>
    </row>
    <row r="47313" spans="2:2" x14ac:dyDescent="0.2">
      <c r="B47313" s="10"/>
    </row>
    <row r="47314" spans="2:2" x14ac:dyDescent="0.2">
      <c r="B47314" s="10"/>
    </row>
    <row r="47315" spans="2:2" x14ac:dyDescent="0.2">
      <c r="B47315" s="10"/>
    </row>
    <row r="47316" spans="2:2" x14ac:dyDescent="0.2">
      <c r="B47316" s="10"/>
    </row>
    <row r="47317" spans="2:2" x14ac:dyDescent="0.2">
      <c r="B47317" s="10"/>
    </row>
    <row r="47318" spans="2:2" x14ac:dyDescent="0.2">
      <c r="B47318" s="10"/>
    </row>
    <row r="47319" spans="2:2" x14ac:dyDescent="0.2">
      <c r="B47319" s="10"/>
    </row>
    <row r="47320" spans="2:2" x14ac:dyDescent="0.2">
      <c r="B47320" s="10"/>
    </row>
    <row r="47321" spans="2:2" x14ac:dyDescent="0.2">
      <c r="B47321" s="10"/>
    </row>
    <row r="47322" spans="2:2" x14ac:dyDescent="0.2">
      <c r="B47322" s="10"/>
    </row>
    <row r="47323" spans="2:2" x14ac:dyDescent="0.2">
      <c r="B47323" s="10"/>
    </row>
    <row r="47324" spans="2:2" x14ac:dyDescent="0.2">
      <c r="B47324" s="10"/>
    </row>
    <row r="47325" spans="2:2" x14ac:dyDescent="0.2">
      <c r="B47325" s="10"/>
    </row>
    <row r="47326" spans="2:2" x14ac:dyDescent="0.2">
      <c r="B47326" s="10"/>
    </row>
    <row r="47327" spans="2:2" x14ac:dyDescent="0.2">
      <c r="B47327" s="10"/>
    </row>
    <row r="47328" spans="2:2" x14ac:dyDescent="0.2">
      <c r="B47328" s="10"/>
    </row>
    <row r="47329" spans="2:2" x14ac:dyDescent="0.2">
      <c r="B47329" s="10"/>
    </row>
    <row r="47330" spans="2:2" x14ac:dyDescent="0.2">
      <c r="B47330" s="10"/>
    </row>
    <row r="47331" spans="2:2" x14ac:dyDescent="0.2">
      <c r="B47331" s="10"/>
    </row>
    <row r="47332" spans="2:2" x14ac:dyDescent="0.2">
      <c r="B47332" s="10"/>
    </row>
    <row r="47333" spans="2:2" x14ac:dyDescent="0.2">
      <c r="B47333" s="10"/>
    </row>
    <row r="47334" spans="2:2" x14ac:dyDescent="0.2">
      <c r="B47334" s="10"/>
    </row>
    <row r="47335" spans="2:2" x14ac:dyDescent="0.2">
      <c r="B47335" s="10"/>
    </row>
    <row r="47336" spans="2:2" x14ac:dyDescent="0.2">
      <c r="B47336" s="10"/>
    </row>
    <row r="47337" spans="2:2" x14ac:dyDescent="0.2">
      <c r="B47337" s="10"/>
    </row>
    <row r="47338" spans="2:2" x14ac:dyDescent="0.2">
      <c r="B47338" s="10"/>
    </row>
    <row r="47339" spans="2:2" x14ac:dyDescent="0.2">
      <c r="B47339" s="10"/>
    </row>
    <row r="47340" spans="2:2" x14ac:dyDescent="0.2">
      <c r="B47340" s="10"/>
    </row>
    <row r="47341" spans="2:2" x14ac:dyDescent="0.2">
      <c r="B47341" s="10"/>
    </row>
    <row r="47342" spans="2:2" x14ac:dyDescent="0.2">
      <c r="B47342" s="10"/>
    </row>
    <row r="47343" spans="2:2" x14ac:dyDescent="0.2">
      <c r="B47343" s="10"/>
    </row>
    <row r="47344" spans="2:2" x14ac:dyDescent="0.2">
      <c r="B47344" s="10"/>
    </row>
    <row r="47345" spans="2:2" x14ac:dyDescent="0.2">
      <c r="B47345" s="10"/>
    </row>
    <row r="47346" spans="2:2" x14ac:dyDescent="0.2">
      <c r="B47346" s="10"/>
    </row>
    <row r="47347" spans="2:2" x14ac:dyDescent="0.2">
      <c r="B47347" s="10"/>
    </row>
    <row r="47348" spans="2:2" x14ac:dyDescent="0.2">
      <c r="B47348" s="10"/>
    </row>
    <row r="47349" spans="2:2" x14ac:dyDescent="0.2">
      <c r="B47349" s="10"/>
    </row>
    <row r="47350" spans="2:2" x14ac:dyDescent="0.2">
      <c r="B47350" s="10"/>
    </row>
    <row r="47351" spans="2:2" x14ac:dyDescent="0.2">
      <c r="B47351" s="10"/>
    </row>
    <row r="47352" spans="2:2" x14ac:dyDescent="0.2">
      <c r="B47352" s="10"/>
    </row>
    <row r="47353" spans="2:2" x14ac:dyDescent="0.2">
      <c r="B47353" s="10"/>
    </row>
    <row r="47354" spans="2:2" x14ac:dyDescent="0.2">
      <c r="B47354" s="10"/>
    </row>
    <row r="47355" spans="2:2" x14ac:dyDescent="0.2">
      <c r="B47355" s="10"/>
    </row>
    <row r="47356" spans="2:2" x14ac:dyDescent="0.2">
      <c r="B47356" s="10"/>
    </row>
    <row r="47357" spans="2:2" x14ac:dyDescent="0.2">
      <c r="B47357" s="10"/>
    </row>
    <row r="47358" spans="2:2" x14ac:dyDescent="0.2">
      <c r="B47358" s="10"/>
    </row>
    <row r="47359" spans="2:2" x14ac:dyDescent="0.2">
      <c r="B47359" s="10"/>
    </row>
    <row r="47360" spans="2:2" x14ac:dyDescent="0.2">
      <c r="B47360" s="10"/>
    </row>
    <row r="47361" spans="2:2" x14ac:dyDescent="0.2">
      <c r="B47361" s="10"/>
    </row>
    <row r="47362" spans="2:2" x14ac:dyDescent="0.2">
      <c r="B47362" s="10"/>
    </row>
    <row r="47363" spans="2:2" x14ac:dyDescent="0.2">
      <c r="B47363" s="10"/>
    </row>
    <row r="47364" spans="2:2" x14ac:dyDescent="0.2">
      <c r="B47364" s="10"/>
    </row>
    <row r="47365" spans="2:2" x14ac:dyDescent="0.2">
      <c r="B47365" s="10"/>
    </row>
    <row r="47366" spans="2:2" x14ac:dyDescent="0.2">
      <c r="B47366" s="10"/>
    </row>
    <row r="47367" spans="2:2" x14ac:dyDescent="0.2">
      <c r="B47367" s="10"/>
    </row>
    <row r="47368" spans="2:2" x14ac:dyDescent="0.2">
      <c r="B47368" s="10"/>
    </row>
    <row r="47369" spans="2:2" x14ac:dyDescent="0.2">
      <c r="B47369" s="10"/>
    </row>
    <row r="47370" spans="2:2" x14ac:dyDescent="0.2">
      <c r="B47370" s="10"/>
    </row>
    <row r="47371" spans="2:2" x14ac:dyDescent="0.2">
      <c r="B47371" s="10"/>
    </row>
    <row r="47372" spans="2:2" x14ac:dyDescent="0.2">
      <c r="B47372" s="10"/>
    </row>
    <row r="47373" spans="2:2" x14ac:dyDescent="0.2">
      <c r="B47373" s="10"/>
    </row>
    <row r="47374" spans="2:2" x14ac:dyDescent="0.2">
      <c r="B47374" s="10"/>
    </row>
    <row r="47375" spans="2:2" x14ac:dyDescent="0.2">
      <c r="B47375" s="10"/>
    </row>
    <row r="47376" spans="2:2" x14ac:dyDescent="0.2">
      <c r="B47376" s="10"/>
    </row>
    <row r="47377" spans="2:2" x14ac:dyDescent="0.2">
      <c r="B47377" s="10"/>
    </row>
    <row r="47378" spans="2:2" x14ac:dyDescent="0.2">
      <c r="B47378" s="10"/>
    </row>
    <row r="47379" spans="2:2" x14ac:dyDescent="0.2">
      <c r="B47379" s="10"/>
    </row>
    <row r="47380" spans="2:2" x14ac:dyDescent="0.2">
      <c r="B47380" s="10"/>
    </row>
    <row r="47381" spans="2:2" x14ac:dyDescent="0.2">
      <c r="B47381" s="10"/>
    </row>
    <row r="47382" spans="2:2" x14ac:dyDescent="0.2">
      <c r="B47382" s="10"/>
    </row>
    <row r="47383" spans="2:2" x14ac:dyDescent="0.2">
      <c r="B47383" s="10"/>
    </row>
    <row r="47384" spans="2:2" x14ac:dyDescent="0.2">
      <c r="B47384" s="10"/>
    </row>
    <row r="47385" spans="2:2" x14ac:dyDescent="0.2">
      <c r="B47385" s="10"/>
    </row>
    <row r="47386" spans="2:2" x14ac:dyDescent="0.2">
      <c r="B47386" s="10"/>
    </row>
    <row r="47387" spans="2:2" x14ac:dyDescent="0.2">
      <c r="B47387" s="10"/>
    </row>
    <row r="47388" spans="2:2" x14ac:dyDescent="0.2">
      <c r="B47388" s="10"/>
    </row>
    <row r="47389" spans="2:2" x14ac:dyDescent="0.2">
      <c r="B47389" s="10"/>
    </row>
    <row r="47390" spans="2:2" x14ac:dyDescent="0.2">
      <c r="B47390" s="10"/>
    </row>
    <row r="47391" spans="2:2" x14ac:dyDescent="0.2">
      <c r="B47391" s="10"/>
    </row>
    <row r="47392" spans="2:2" x14ac:dyDescent="0.2">
      <c r="B47392" s="10"/>
    </row>
    <row r="47393" spans="2:2" x14ac:dyDescent="0.2">
      <c r="B47393" s="10"/>
    </row>
    <row r="47394" spans="2:2" x14ac:dyDescent="0.2">
      <c r="B47394" s="10"/>
    </row>
    <row r="47395" spans="2:2" x14ac:dyDescent="0.2">
      <c r="B47395" s="10"/>
    </row>
    <row r="47396" spans="2:2" x14ac:dyDescent="0.2">
      <c r="B47396" s="10"/>
    </row>
    <row r="47397" spans="2:2" x14ac:dyDescent="0.2">
      <c r="B47397" s="10"/>
    </row>
    <row r="47398" spans="2:2" x14ac:dyDescent="0.2">
      <c r="B47398" s="10"/>
    </row>
    <row r="47399" spans="2:2" x14ac:dyDescent="0.2">
      <c r="B47399" s="10"/>
    </row>
    <row r="47400" spans="2:2" x14ac:dyDescent="0.2">
      <c r="B47400" s="10"/>
    </row>
    <row r="47401" spans="2:2" x14ac:dyDescent="0.2">
      <c r="B47401" s="10"/>
    </row>
    <row r="47402" spans="2:2" x14ac:dyDescent="0.2">
      <c r="B47402" s="10"/>
    </row>
    <row r="47403" spans="2:2" x14ac:dyDescent="0.2">
      <c r="B47403" s="10"/>
    </row>
    <row r="47404" spans="2:2" x14ac:dyDescent="0.2">
      <c r="B47404" s="10"/>
    </row>
    <row r="47405" spans="2:2" x14ac:dyDescent="0.2">
      <c r="B47405" s="10"/>
    </row>
    <row r="47406" spans="2:2" x14ac:dyDescent="0.2">
      <c r="B47406" s="10"/>
    </row>
    <row r="47407" spans="2:2" x14ac:dyDescent="0.2">
      <c r="B47407" s="10"/>
    </row>
    <row r="47408" spans="2:2" x14ac:dyDescent="0.2">
      <c r="B47408" s="10"/>
    </row>
    <row r="47409" spans="2:2" x14ac:dyDescent="0.2">
      <c r="B47409" s="10"/>
    </row>
    <row r="47410" spans="2:2" x14ac:dyDescent="0.2">
      <c r="B47410" s="10"/>
    </row>
    <row r="47411" spans="2:2" x14ac:dyDescent="0.2">
      <c r="B47411" s="10"/>
    </row>
    <row r="47412" spans="2:2" x14ac:dyDescent="0.2">
      <c r="B47412" s="10"/>
    </row>
    <row r="47413" spans="2:2" x14ac:dyDescent="0.2">
      <c r="B47413" s="10"/>
    </row>
    <row r="47414" spans="2:2" x14ac:dyDescent="0.2">
      <c r="B47414" s="10"/>
    </row>
    <row r="47415" spans="2:2" x14ac:dyDescent="0.2">
      <c r="B47415" s="10"/>
    </row>
    <row r="47416" spans="2:2" x14ac:dyDescent="0.2">
      <c r="B47416" s="10"/>
    </row>
    <row r="47417" spans="2:2" x14ac:dyDescent="0.2">
      <c r="B47417" s="10"/>
    </row>
    <row r="47418" spans="2:2" x14ac:dyDescent="0.2">
      <c r="B47418" s="10"/>
    </row>
    <row r="47419" spans="2:2" x14ac:dyDescent="0.2">
      <c r="B47419" s="10"/>
    </row>
    <row r="47420" spans="2:2" x14ac:dyDescent="0.2">
      <c r="B47420" s="10"/>
    </row>
    <row r="47421" spans="2:2" x14ac:dyDescent="0.2">
      <c r="B47421" s="10"/>
    </row>
    <row r="47422" spans="2:2" x14ac:dyDescent="0.2">
      <c r="B47422" s="10"/>
    </row>
    <row r="47423" spans="2:2" x14ac:dyDescent="0.2">
      <c r="B47423" s="10"/>
    </row>
    <row r="47424" spans="2:2" x14ac:dyDescent="0.2">
      <c r="B47424" s="10"/>
    </row>
    <row r="47425" spans="2:2" x14ac:dyDescent="0.2">
      <c r="B47425" s="10"/>
    </row>
    <row r="47426" spans="2:2" x14ac:dyDescent="0.2">
      <c r="B47426" s="10"/>
    </row>
    <row r="47427" spans="2:2" x14ac:dyDescent="0.2">
      <c r="B47427" s="10"/>
    </row>
    <row r="47428" spans="2:2" x14ac:dyDescent="0.2">
      <c r="B47428" s="10"/>
    </row>
    <row r="47429" spans="2:2" x14ac:dyDescent="0.2">
      <c r="B47429" s="10"/>
    </row>
    <row r="47430" spans="2:2" x14ac:dyDescent="0.2">
      <c r="B47430" s="10"/>
    </row>
    <row r="47431" spans="2:2" x14ac:dyDescent="0.2">
      <c r="B47431" s="10"/>
    </row>
    <row r="47432" spans="2:2" x14ac:dyDescent="0.2">
      <c r="B47432" s="10"/>
    </row>
    <row r="47433" spans="2:2" x14ac:dyDescent="0.2">
      <c r="B47433" s="10"/>
    </row>
    <row r="47434" spans="2:2" x14ac:dyDescent="0.2">
      <c r="B47434" s="10"/>
    </row>
    <row r="47435" spans="2:2" x14ac:dyDescent="0.2">
      <c r="B47435" s="10"/>
    </row>
    <row r="47436" spans="2:2" x14ac:dyDescent="0.2">
      <c r="B47436" s="10"/>
    </row>
    <row r="47437" spans="2:2" x14ac:dyDescent="0.2">
      <c r="B47437" s="10"/>
    </row>
    <row r="47438" spans="2:2" x14ac:dyDescent="0.2">
      <c r="B47438" s="10"/>
    </row>
    <row r="47439" spans="2:2" x14ac:dyDescent="0.2">
      <c r="B47439" s="10"/>
    </row>
    <row r="47440" spans="2:2" x14ac:dyDescent="0.2">
      <c r="B47440" s="10"/>
    </row>
    <row r="47441" spans="2:2" x14ac:dyDescent="0.2">
      <c r="B47441" s="10"/>
    </row>
    <row r="47442" spans="2:2" x14ac:dyDescent="0.2">
      <c r="B47442" s="10"/>
    </row>
    <row r="47443" spans="2:2" x14ac:dyDescent="0.2">
      <c r="B47443" s="10"/>
    </row>
    <row r="47444" spans="2:2" x14ac:dyDescent="0.2">
      <c r="B47444" s="10"/>
    </row>
    <row r="47445" spans="2:2" x14ac:dyDescent="0.2">
      <c r="B47445" s="10"/>
    </row>
    <row r="47446" spans="2:2" x14ac:dyDescent="0.2">
      <c r="B47446" s="10"/>
    </row>
    <row r="47447" spans="2:2" x14ac:dyDescent="0.2">
      <c r="B47447" s="10"/>
    </row>
    <row r="47448" spans="2:2" x14ac:dyDescent="0.2">
      <c r="B47448" s="10"/>
    </row>
    <row r="47449" spans="2:2" x14ac:dyDescent="0.2">
      <c r="B47449" s="10"/>
    </row>
    <row r="47450" spans="2:2" x14ac:dyDescent="0.2">
      <c r="B47450" s="10"/>
    </row>
    <row r="47451" spans="2:2" x14ac:dyDescent="0.2">
      <c r="B47451" s="10"/>
    </row>
    <row r="47452" spans="2:2" x14ac:dyDescent="0.2">
      <c r="B47452" s="10"/>
    </row>
    <row r="47453" spans="2:2" x14ac:dyDescent="0.2">
      <c r="B47453" s="10"/>
    </row>
    <row r="47454" spans="2:2" x14ac:dyDescent="0.2">
      <c r="B47454" s="10"/>
    </row>
    <row r="47455" spans="2:2" x14ac:dyDescent="0.2">
      <c r="B47455" s="10"/>
    </row>
    <row r="47456" spans="2:2" x14ac:dyDescent="0.2">
      <c r="B47456" s="10"/>
    </row>
    <row r="47457" spans="2:2" x14ac:dyDescent="0.2">
      <c r="B47457" s="10"/>
    </row>
    <row r="47458" spans="2:2" x14ac:dyDescent="0.2">
      <c r="B47458" s="10"/>
    </row>
    <row r="47459" spans="2:2" x14ac:dyDescent="0.2">
      <c r="B47459" s="10"/>
    </row>
    <row r="47460" spans="2:2" x14ac:dyDescent="0.2">
      <c r="B47460" s="10"/>
    </row>
    <row r="47461" spans="2:2" x14ac:dyDescent="0.2">
      <c r="B47461" s="10"/>
    </row>
    <row r="47462" spans="2:2" x14ac:dyDescent="0.2">
      <c r="B47462" s="10"/>
    </row>
    <row r="47463" spans="2:2" x14ac:dyDescent="0.2">
      <c r="B47463" s="10"/>
    </row>
    <row r="47464" spans="2:2" x14ac:dyDescent="0.2">
      <c r="B47464" s="10"/>
    </row>
    <row r="47465" spans="2:2" x14ac:dyDescent="0.2">
      <c r="B47465" s="10"/>
    </row>
    <row r="47466" spans="2:2" x14ac:dyDescent="0.2">
      <c r="B47466" s="10"/>
    </row>
    <row r="47467" spans="2:2" x14ac:dyDescent="0.2">
      <c r="B47467" s="10"/>
    </row>
    <row r="47468" spans="2:2" x14ac:dyDescent="0.2">
      <c r="B47468" s="10"/>
    </row>
    <row r="47469" spans="2:2" x14ac:dyDescent="0.2">
      <c r="B47469" s="10"/>
    </row>
    <row r="47470" spans="2:2" x14ac:dyDescent="0.2">
      <c r="B47470" s="10"/>
    </row>
    <row r="47471" spans="2:2" x14ac:dyDescent="0.2">
      <c r="B47471" s="10"/>
    </row>
    <row r="47472" spans="2:2" x14ac:dyDescent="0.2">
      <c r="B47472" s="10"/>
    </row>
    <row r="47473" spans="2:2" x14ac:dyDescent="0.2">
      <c r="B47473" s="10"/>
    </row>
    <row r="47474" spans="2:2" x14ac:dyDescent="0.2">
      <c r="B47474" s="10"/>
    </row>
    <row r="47475" spans="2:2" x14ac:dyDescent="0.2">
      <c r="B47475" s="10"/>
    </row>
    <row r="47476" spans="2:2" x14ac:dyDescent="0.2">
      <c r="B47476" s="10"/>
    </row>
    <row r="47477" spans="2:2" x14ac:dyDescent="0.2">
      <c r="B47477" s="10"/>
    </row>
    <row r="47478" spans="2:2" x14ac:dyDescent="0.2">
      <c r="B47478" s="10"/>
    </row>
    <row r="47479" spans="2:2" x14ac:dyDescent="0.2">
      <c r="B47479" s="10"/>
    </row>
    <row r="47480" spans="2:2" x14ac:dyDescent="0.2">
      <c r="B47480" s="10"/>
    </row>
    <row r="47481" spans="2:2" x14ac:dyDescent="0.2">
      <c r="B47481" s="10"/>
    </row>
    <row r="47482" spans="2:2" x14ac:dyDescent="0.2">
      <c r="B47482" s="10"/>
    </row>
    <row r="47483" spans="2:2" x14ac:dyDescent="0.2">
      <c r="B47483" s="10"/>
    </row>
    <row r="47484" spans="2:2" x14ac:dyDescent="0.2">
      <c r="B47484" s="10"/>
    </row>
    <row r="47485" spans="2:2" x14ac:dyDescent="0.2">
      <c r="B47485" s="10"/>
    </row>
    <row r="47486" spans="2:2" x14ac:dyDescent="0.2">
      <c r="B47486" s="10"/>
    </row>
    <row r="47487" spans="2:2" x14ac:dyDescent="0.2">
      <c r="B47487" s="10"/>
    </row>
    <row r="47488" spans="2:2" x14ac:dyDescent="0.2">
      <c r="B47488" s="10"/>
    </row>
    <row r="47489" spans="2:2" x14ac:dyDescent="0.2">
      <c r="B47489" s="10"/>
    </row>
    <row r="47490" spans="2:2" x14ac:dyDescent="0.2">
      <c r="B47490" s="10"/>
    </row>
    <row r="47491" spans="2:2" x14ac:dyDescent="0.2">
      <c r="B47491" s="10"/>
    </row>
    <row r="47492" spans="2:2" x14ac:dyDescent="0.2">
      <c r="B47492" s="10"/>
    </row>
    <row r="47493" spans="2:2" x14ac:dyDescent="0.2">
      <c r="B47493" s="10"/>
    </row>
    <row r="47494" spans="2:2" x14ac:dyDescent="0.2">
      <c r="B47494" s="10"/>
    </row>
    <row r="47495" spans="2:2" x14ac:dyDescent="0.2">
      <c r="B47495" s="10"/>
    </row>
    <row r="47496" spans="2:2" x14ac:dyDescent="0.2">
      <c r="B47496" s="10"/>
    </row>
    <row r="47497" spans="2:2" x14ac:dyDescent="0.2">
      <c r="B47497" s="10"/>
    </row>
    <row r="47498" spans="2:2" x14ac:dyDescent="0.2">
      <c r="B47498" s="10"/>
    </row>
    <row r="47499" spans="2:2" x14ac:dyDescent="0.2">
      <c r="B47499" s="10"/>
    </row>
    <row r="47500" spans="2:2" x14ac:dyDescent="0.2">
      <c r="B47500" s="10"/>
    </row>
    <row r="47501" spans="2:2" x14ac:dyDescent="0.2">
      <c r="B47501" s="10"/>
    </row>
    <row r="47502" spans="2:2" x14ac:dyDescent="0.2">
      <c r="B47502" s="10"/>
    </row>
    <row r="47503" spans="2:2" x14ac:dyDescent="0.2">
      <c r="B47503" s="10"/>
    </row>
    <row r="47504" spans="2:2" x14ac:dyDescent="0.2">
      <c r="B47504" s="10"/>
    </row>
    <row r="47505" spans="2:2" x14ac:dyDescent="0.2">
      <c r="B47505" s="10"/>
    </row>
    <row r="47506" spans="2:2" x14ac:dyDescent="0.2">
      <c r="B47506" s="10"/>
    </row>
    <row r="47507" spans="2:2" x14ac:dyDescent="0.2">
      <c r="B47507" s="10"/>
    </row>
    <row r="47508" spans="2:2" x14ac:dyDescent="0.2">
      <c r="B47508" s="10"/>
    </row>
    <row r="47509" spans="2:2" x14ac:dyDescent="0.2">
      <c r="B47509" s="10"/>
    </row>
    <row r="47510" spans="2:2" x14ac:dyDescent="0.2">
      <c r="B47510" s="10"/>
    </row>
    <row r="47511" spans="2:2" x14ac:dyDescent="0.2">
      <c r="B47511" s="10"/>
    </row>
    <row r="47512" spans="2:2" x14ac:dyDescent="0.2">
      <c r="B47512" s="10"/>
    </row>
    <row r="47513" spans="2:2" x14ac:dyDescent="0.2">
      <c r="B47513" s="10"/>
    </row>
    <row r="47514" spans="2:2" x14ac:dyDescent="0.2">
      <c r="B47514" s="10"/>
    </row>
    <row r="47515" spans="2:2" x14ac:dyDescent="0.2">
      <c r="B47515" s="10"/>
    </row>
    <row r="47516" spans="2:2" x14ac:dyDescent="0.2">
      <c r="B47516" s="10"/>
    </row>
    <row r="47517" spans="2:2" x14ac:dyDescent="0.2">
      <c r="B47517" s="10"/>
    </row>
    <row r="47518" spans="2:2" x14ac:dyDescent="0.2">
      <c r="B47518" s="10"/>
    </row>
    <row r="47519" spans="2:2" x14ac:dyDescent="0.2">
      <c r="B47519" s="10"/>
    </row>
    <row r="47520" spans="2:2" x14ac:dyDescent="0.2">
      <c r="B47520" s="10"/>
    </row>
    <row r="47521" spans="2:2" x14ac:dyDescent="0.2">
      <c r="B47521" s="10"/>
    </row>
    <row r="47522" spans="2:2" x14ac:dyDescent="0.2">
      <c r="B47522" s="10"/>
    </row>
    <row r="47523" spans="2:2" x14ac:dyDescent="0.2">
      <c r="B47523" s="10"/>
    </row>
    <row r="47524" spans="2:2" x14ac:dyDescent="0.2">
      <c r="B47524" s="10"/>
    </row>
    <row r="47525" spans="2:2" x14ac:dyDescent="0.2">
      <c r="B47525" s="10"/>
    </row>
    <row r="47526" spans="2:2" x14ac:dyDescent="0.2">
      <c r="B47526" s="10"/>
    </row>
    <row r="47527" spans="2:2" x14ac:dyDescent="0.2">
      <c r="B47527" s="10"/>
    </row>
    <row r="47528" spans="2:2" x14ac:dyDescent="0.2">
      <c r="B47528" s="10"/>
    </row>
    <row r="47529" spans="2:2" x14ac:dyDescent="0.2">
      <c r="B47529" s="10"/>
    </row>
    <row r="47530" spans="2:2" x14ac:dyDescent="0.2">
      <c r="B47530" s="10"/>
    </row>
    <row r="47531" spans="2:2" x14ac:dyDescent="0.2">
      <c r="B47531" s="10"/>
    </row>
    <row r="47532" spans="2:2" x14ac:dyDescent="0.2">
      <c r="B47532" s="10"/>
    </row>
    <row r="47533" spans="2:2" x14ac:dyDescent="0.2">
      <c r="B47533" s="10"/>
    </row>
    <row r="47534" spans="2:2" x14ac:dyDescent="0.2">
      <c r="B47534" s="10"/>
    </row>
    <row r="47535" spans="2:2" x14ac:dyDescent="0.2">
      <c r="B47535" s="10"/>
    </row>
    <row r="47536" spans="2:2" x14ac:dyDescent="0.2">
      <c r="B47536" s="10"/>
    </row>
    <row r="47537" spans="2:2" x14ac:dyDescent="0.2">
      <c r="B47537" s="10"/>
    </row>
    <row r="47538" spans="2:2" x14ac:dyDescent="0.2">
      <c r="B47538" s="10"/>
    </row>
    <row r="47539" spans="2:2" x14ac:dyDescent="0.2">
      <c r="B47539" s="10"/>
    </row>
    <row r="47540" spans="2:2" x14ac:dyDescent="0.2">
      <c r="B47540" s="10"/>
    </row>
    <row r="47541" spans="2:2" x14ac:dyDescent="0.2">
      <c r="B47541" s="10"/>
    </row>
    <row r="47542" spans="2:2" x14ac:dyDescent="0.2">
      <c r="B47542" s="10"/>
    </row>
    <row r="47543" spans="2:2" x14ac:dyDescent="0.2">
      <c r="B47543" s="10"/>
    </row>
    <row r="47544" spans="2:2" x14ac:dyDescent="0.2">
      <c r="B47544" s="10"/>
    </row>
    <row r="47545" spans="2:2" x14ac:dyDescent="0.2">
      <c r="B47545" s="10"/>
    </row>
    <row r="47546" spans="2:2" x14ac:dyDescent="0.2">
      <c r="B47546" s="10"/>
    </row>
    <row r="47547" spans="2:2" x14ac:dyDescent="0.2">
      <c r="B47547" s="10"/>
    </row>
    <row r="47548" spans="2:2" x14ac:dyDescent="0.2">
      <c r="B47548" s="10"/>
    </row>
    <row r="47549" spans="2:2" x14ac:dyDescent="0.2">
      <c r="B47549" s="10"/>
    </row>
    <row r="47550" spans="2:2" x14ac:dyDescent="0.2">
      <c r="B47550" s="10"/>
    </row>
    <row r="47551" spans="2:2" x14ac:dyDescent="0.2">
      <c r="B47551" s="10"/>
    </row>
    <row r="47552" spans="2:2" x14ac:dyDescent="0.2">
      <c r="B47552" s="10"/>
    </row>
    <row r="47553" spans="2:2" x14ac:dyDescent="0.2">
      <c r="B47553" s="10"/>
    </row>
    <row r="47554" spans="2:2" x14ac:dyDescent="0.2">
      <c r="B47554" s="10"/>
    </row>
    <row r="47555" spans="2:2" x14ac:dyDescent="0.2">
      <c r="B47555" s="10"/>
    </row>
    <row r="47556" spans="2:2" x14ac:dyDescent="0.2">
      <c r="B47556" s="10"/>
    </row>
    <row r="47557" spans="2:2" x14ac:dyDescent="0.2">
      <c r="B47557" s="10"/>
    </row>
    <row r="47558" spans="2:2" x14ac:dyDescent="0.2">
      <c r="B47558" s="10"/>
    </row>
    <row r="47559" spans="2:2" x14ac:dyDescent="0.2">
      <c r="B47559" s="10"/>
    </row>
    <row r="47560" spans="2:2" x14ac:dyDescent="0.2">
      <c r="B47560" s="10"/>
    </row>
    <row r="47561" spans="2:2" x14ac:dyDescent="0.2">
      <c r="B47561" s="10"/>
    </row>
    <row r="47562" spans="2:2" x14ac:dyDescent="0.2">
      <c r="B47562" s="10"/>
    </row>
    <row r="47563" spans="2:2" x14ac:dyDescent="0.2">
      <c r="B47563" s="10"/>
    </row>
    <row r="47564" spans="2:2" x14ac:dyDescent="0.2">
      <c r="B47564" s="10"/>
    </row>
    <row r="47565" spans="2:2" x14ac:dyDescent="0.2">
      <c r="B47565" s="10"/>
    </row>
    <row r="47566" spans="2:2" x14ac:dyDescent="0.2">
      <c r="B47566" s="10"/>
    </row>
    <row r="47567" spans="2:2" x14ac:dyDescent="0.2">
      <c r="B47567" s="10"/>
    </row>
    <row r="47568" spans="2:2" x14ac:dyDescent="0.2">
      <c r="B47568" s="10"/>
    </row>
    <row r="47569" spans="2:2" x14ac:dyDescent="0.2">
      <c r="B47569" s="10"/>
    </row>
    <row r="47570" spans="2:2" x14ac:dyDescent="0.2">
      <c r="B47570" s="10"/>
    </row>
    <row r="47571" spans="2:2" x14ac:dyDescent="0.2">
      <c r="B47571" s="10"/>
    </row>
    <row r="47572" spans="2:2" x14ac:dyDescent="0.2">
      <c r="B47572" s="10"/>
    </row>
    <row r="47573" spans="2:2" x14ac:dyDescent="0.2">
      <c r="B47573" s="10"/>
    </row>
    <row r="47574" spans="2:2" x14ac:dyDescent="0.2">
      <c r="B47574" s="10"/>
    </row>
    <row r="47575" spans="2:2" x14ac:dyDescent="0.2">
      <c r="B47575" s="10"/>
    </row>
    <row r="47576" spans="2:2" x14ac:dyDescent="0.2">
      <c r="B47576" s="10"/>
    </row>
    <row r="47577" spans="2:2" x14ac:dyDescent="0.2">
      <c r="B47577" s="10"/>
    </row>
    <row r="47578" spans="2:2" x14ac:dyDescent="0.2">
      <c r="B47578" s="10"/>
    </row>
    <row r="47579" spans="2:2" x14ac:dyDescent="0.2">
      <c r="B47579" s="10"/>
    </row>
    <row r="47580" spans="2:2" x14ac:dyDescent="0.2">
      <c r="B47580" s="10"/>
    </row>
    <row r="47581" spans="2:2" x14ac:dyDescent="0.2">
      <c r="B47581" s="10"/>
    </row>
    <row r="47582" spans="2:2" x14ac:dyDescent="0.2">
      <c r="B47582" s="10"/>
    </row>
    <row r="47583" spans="2:2" x14ac:dyDescent="0.2">
      <c r="B47583" s="10"/>
    </row>
    <row r="47584" spans="2:2" x14ac:dyDescent="0.2">
      <c r="B47584" s="10"/>
    </row>
    <row r="47585" spans="2:2" x14ac:dyDescent="0.2">
      <c r="B47585" s="10"/>
    </row>
    <row r="47586" spans="2:2" x14ac:dyDescent="0.2">
      <c r="B47586" s="10"/>
    </row>
    <row r="47587" spans="2:2" x14ac:dyDescent="0.2">
      <c r="B47587" s="10"/>
    </row>
    <row r="47588" spans="2:2" x14ac:dyDescent="0.2">
      <c r="B47588" s="10"/>
    </row>
    <row r="47589" spans="2:2" x14ac:dyDescent="0.2">
      <c r="B47589" s="10"/>
    </row>
    <row r="47590" spans="2:2" x14ac:dyDescent="0.2">
      <c r="B47590" s="10"/>
    </row>
    <row r="47591" spans="2:2" x14ac:dyDescent="0.2">
      <c r="B47591" s="10"/>
    </row>
    <row r="47592" spans="2:2" x14ac:dyDescent="0.2">
      <c r="B47592" s="10"/>
    </row>
    <row r="47593" spans="2:2" x14ac:dyDescent="0.2">
      <c r="B47593" s="10"/>
    </row>
    <row r="47594" spans="2:2" x14ac:dyDescent="0.2">
      <c r="B47594" s="10"/>
    </row>
    <row r="47595" spans="2:2" x14ac:dyDescent="0.2">
      <c r="B47595" s="10"/>
    </row>
    <row r="47596" spans="2:2" x14ac:dyDescent="0.2">
      <c r="B47596" s="10"/>
    </row>
    <row r="47597" spans="2:2" x14ac:dyDescent="0.2">
      <c r="B47597" s="10"/>
    </row>
    <row r="47598" spans="2:2" x14ac:dyDescent="0.2">
      <c r="B47598" s="10"/>
    </row>
    <row r="47599" spans="2:2" x14ac:dyDescent="0.2">
      <c r="B47599" s="10"/>
    </row>
    <row r="47600" spans="2:2" x14ac:dyDescent="0.2">
      <c r="B47600" s="10"/>
    </row>
    <row r="47601" spans="2:2" x14ac:dyDescent="0.2">
      <c r="B47601" s="10"/>
    </row>
    <row r="47602" spans="2:2" x14ac:dyDescent="0.2">
      <c r="B47602" s="10"/>
    </row>
    <row r="47603" spans="2:2" x14ac:dyDescent="0.2">
      <c r="B47603" s="10"/>
    </row>
    <row r="47604" spans="2:2" x14ac:dyDescent="0.2">
      <c r="B47604" s="10"/>
    </row>
    <row r="47605" spans="2:2" x14ac:dyDescent="0.2">
      <c r="B47605" s="10"/>
    </row>
    <row r="47606" spans="2:2" x14ac:dyDescent="0.2">
      <c r="B47606" s="10"/>
    </row>
    <row r="47607" spans="2:2" x14ac:dyDescent="0.2">
      <c r="B47607" s="10"/>
    </row>
    <row r="47608" spans="2:2" x14ac:dyDescent="0.2">
      <c r="B47608" s="10"/>
    </row>
    <row r="47609" spans="2:2" x14ac:dyDescent="0.2">
      <c r="B47609" s="10"/>
    </row>
    <row r="47610" spans="2:2" x14ac:dyDescent="0.2">
      <c r="B47610" s="10"/>
    </row>
    <row r="47611" spans="2:2" x14ac:dyDescent="0.2">
      <c r="B47611" s="10"/>
    </row>
    <row r="47612" spans="2:2" x14ac:dyDescent="0.2">
      <c r="B47612" s="10"/>
    </row>
    <row r="47613" spans="2:2" x14ac:dyDescent="0.2">
      <c r="B47613" s="10"/>
    </row>
    <row r="47614" spans="2:2" x14ac:dyDescent="0.2">
      <c r="B47614" s="10"/>
    </row>
    <row r="47615" spans="2:2" x14ac:dyDescent="0.2">
      <c r="B47615" s="10"/>
    </row>
    <row r="47616" spans="2:2" x14ac:dyDescent="0.2">
      <c r="B47616" s="10"/>
    </row>
    <row r="47617" spans="2:2" x14ac:dyDescent="0.2">
      <c r="B47617" s="10"/>
    </row>
    <row r="47618" spans="2:2" x14ac:dyDescent="0.2">
      <c r="B47618" s="10"/>
    </row>
    <row r="47619" spans="2:2" x14ac:dyDescent="0.2">
      <c r="B47619" s="10"/>
    </row>
    <row r="47620" spans="2:2" x14ac:dyDescent="0.2">
      <c r="B47620" s="10"/>
    </row>
    <row r="47621" spans="2:2" x14ac:dyDescent="0.2">
      <c r="B47621" s="10"/>
    </row>
    <row r="47622" spans="2:2" x14ac:dyDescent="0.2">
      <c r="B47622" s="10"/>
    </row>
    <row r="47623" spans="2:2" x14ac:dyDescent="0.2">
      <c r="B47623" s="10"/>
    </row>
    <row r="47624" spans="2:2" x14ac:dyDescent="0.2">
      <c r="B47624" s="10"/>
    </row>
    <row r="47625" spans="2:2" x14ac:dyDescent="0.2">
      <c r="B47625" s="10"/>
    </row>
    <row r="47626" spans="2:2" x14ac:dyDescent="0.2">
      <c r="B47626" s="10"/>
    </row>
    <row r="47627" spans="2:2" x14ac:dyDescent="0.2">
      <c r="B47627" s="10"/>
    </row>
    <row r="47628" spans="2:2" x14ac:dyDescent="0.2">
      <c r="B47628" s="10"/>
    </row>
    <row r="47629" spans="2:2" x14ac:dyDescent="0.2">
      <c r="B47629" s="10"/>
    </row>
    <row r="47630" spans="2:2" x14ac:dyDescent="0.2">
      <c r="B47630" s="10"/>
    </row>
    <row r="47631" spans="2:2" x14ac:dyDescent="0.2">
      <c r="B47631" s="10"/>
    </row>
    <row r="47632" spans="2:2" x14ac:dyDescent="0.2">
      <c r="B47632" s="10"/>
    </row>
    <row r="47633" spans="2:2" x14ac:dyDescent="0.2">
      <c r="B47633" s="10"/>
    </row>
    <row r="47634" spans="2:2" x14ac:dyDescent="0.2">
      <c r="B47634" s="10"/>
    </row>
    <row r="47635" spans="2:2" x14ac:dyDescent="0.2">
      <c r="B47635" s="10"/>
    </row>
    <row r="47636" spans="2:2" x14ac:dyDescent="0.2">
      <c r="B47636" s="10"/>
    </row>
    <row r="47637" spans="2:2" x14ac:dyDescent="0.2">
      <c r="B47637" s="10"/>
    </row>
    <row r="47638" spans="2:2" x14ac:dyDescent="0.2">
      <c r="B47638" s="10"/>
    </row>
    <row r="47639" spans="2:2" x14ac:dyDescent="0.2">
      <c r="B47639" s="10"/>
    </row>
    <row r="47640" spans="2:2" x14ac:dyDescent="0.2">
      <c r="B47640" s="10"/>
    </row>
    <row r="47641" spans="2:2" x14ac:dyDescent="0.2">
      <c r="B47641" s="10"/>
    </row>
    <row r="47642" spans="2:2" x14ac:dyDescent="0.2">
      <c r="B47642" s="10"/>
    </row>
    <row r="47643" spans="2:2" x14ac:dyDescent="0.2">
      <c r="B47643" s="10"/>
    </row>
    <row r="47644" spans="2:2" x14ac:dyDescent="0.2">
      <c r="B47644" s="10"/>
    </row>
    <row r="47645" spans="2:2" x14ac:dyDescent="0.2">
      <c r="B47645" s="10"/>
    </row>
    <row r="47646" spans="2:2" x14ac:dyDescent="0.2">
      <c r="B47646" s="10"/>
    </row>
    <row r="47647" spans="2:2" x14ac:dyDescent="0.2">
      <c r="B47647" s="10"/>
    </row>
    <row r="47648" spans="2:2" x14ac:dyDescent="0.2">
      <c r="B47648" s="10"/>
    </row>
    <row r="47649" spans="2:2" x14ac:dyDescent="0.2">
      <c r="B47649" s="10"/>
    </row>
    <row r="47650" spans="2:2" x14ac:dyDescent="0.2">
      <c r="B47650" s="10"/>
    </row>
    <row r="47651" spans="2:2" x14ac:dyDescent="0.2">
      <c r="B47651" s="10"/>
    </row>
    <row r="47652" spans="2:2" x14ac:dyDescent="0.2">
      <c r="B47652" s="10"/>
    </row>
    <row r="47653" spans="2:2" x14ac:dyDescent="0.2">
      <c r="B47653" s="10"/>
    </row>
    <row r="47654" spans="2:2" x14ac:dyDescent="0.2">
      <c r="B47654" s="10"/>
    </row>
    <row r="47655" spans="2:2" x14ac:dyDescent="0.2">
      <c r="B47655" s="10"/>
    </row>
    <row r="47656" spans="2:2" x14ac:dyDescent="0.2">
      <c r="B47656" s="10"/>
    </row>
    <row r="47657" spans="2:2" x14ac:dyDescent="0.2">
      <c r="B47657" s="10"/>
    </row>
    <row r="47658" spans="2:2" x14ac:dyDescent="0.2">
      <c r="B47658" s="10"/>
    </row>
    <row r="47659" spans="2:2" x14ac:dyDescent="0.2">
      <c r="B47659" s="10"/>
    </row>
    <row r="47660" spans="2:2" x14ac:dyDescent="0.2">
      <c r="B47660" s="10"/>
    </row>
    <row r="47661" spans="2:2" x14ac:dyDescent="0.2">
      <c r="B47661" s="10"/>
    </row>
    <row r="47662" spans="2:2" x14ac:dyDescent="0.2">
      <c r="B47662" s="10"/>
    </row>
    <row r="47663" spans="2:2" x14ac:dyDescent="0.2">
      <c r="B47663" s="10"/>
    </row>
    <row r="47664" spans="2:2" x14ac:dyDescent="0.2">
      <c r="B47664" s="10"/>
    </row>
    <row r="47665" spans="2:2" x14ac:dyDescent="0.2">
      <c r="B47665" s="10"/>
    </row>
    <row r="47666" spans="2:2" x14ac:dyDescent="0.2">
      <c r="B47666" s="10"/>
    </row>
    <row r="47667" spans="2:2" x14ac:dyDescent="0.2">
      <c r="B47667" s="10"/>
    </row>
    <row r="47668" spans="2:2" x14ac:dyDescent="0.2">
      <c r="B47668" s="10"/>
    </row>
    <row r="47669" spans="2:2" x14ac:dyDescent="0.2">
      <c r="B47669" s="10"/>
    </row>
    <row r="47670" spans="2:2" x14ac:dyDescent="0.2">
      <c r="B47670" s="10"/>
    </row>
    <row r="47671" spans="2:2" x14ac:dyDescent="0.2">
      <c r="B47671" s="10"/>
    </row>
    <row r="47672" spans="2:2" x14ac:dyDescent="0.2">
      <c r="B47672" s="10"/>
    </row>
    <row r="47673" spans="2:2" x14ac:dyDescent="0.2">
      <c r="B47673" s="10"/>
    </row>
    <row r="47674" spans="2:2" x14ac:dyDescent="0.2">
      <c r="B47674" s="10"/>
    </row>
    <row r="47675" spans="2:2" x14ac:dyDescent="0.2">
      <c r="B47675" s="10"/>
    </row>
    <row r="47676" spans="2:2" x14ac:dyDescent="0.2">
      <c r="B47676" s="10"/>
    </row>
    <row r="47677" spans="2:2" x14ac:dyDescent="0.2">
      <c r="B47677" s="10"/>
    </row>
    <row r="47678" spans="2:2" x14ac:dyDescent="0.2">
      <c r="B47678" s="10"/>
    </row>
    <row r="47679" spans="2:2" x14ac:dyDescent="0.2">
      <c r="B47679" s="10"/>
    </row>
    <row r="47680" spans="2:2" x14ac:dyDescent="0.2">
      <c r="B47680" s="10"/>
    </row>
    <row r="47681" spans="2:2" x14ac:dyDescent="0.2">
      <c r="B47681" s="10"/>
    </row>
    <row r="47682" spans="2:2" x14ac:dyDescent="0.2">
      <c r="B47682" s="10"/>
    </row>
    <row r="47683" spans="2:2" x14ac:dyDescent="0.2">
      <c r="B47683" s="10"/>
    </row>
    <row r="47684" spans="2:2" x14ac:dyDescent="0.2">
      <c r="B47684" s="10"/>
    </row>
    <row r="47685" spans="2:2" x14ac:dyDescent="0.2">
      <c r="B47685" s="10"/>
    </row>
    <row r="47686" spans="2:2" x14ac:dyDescent="0.2">
      <c r="B47686" s="10"/>
    </row>
    <row r="47687" spans="2:2" x14ac:dyDescent="0.2">
      <c r="B47687" s="10"/>
    </row>
    <row r="47688" spans="2:2" x14ac:dyDescent="0.2">
      <c r="B47688" s="10"/>
    </row>
    <row r="47689" spans="2:2" x14ac:dyDescent="0.2">
      <c r="B47689" s="10"/>
    </row>
    <row r="47690" spans="2:2" x14ac:dyDescent="0.2">
      <c r="B47690" s="10"/>
    </row>
    <row r="47691" spans="2:2" x14ac:dyDescent="0.2">
      <c r="B47691" s="10"/>
    </row>
    <row r="47692" spans="2:2" x14ac:dyDescent="0.2">
      <c r="B47692" s="10"/>
    </row>
    <row r="47693" spans="2:2" x14ac:dyDescent="0.2">
      <c r="B47693" s="10"/>
    </row>
    <row r="47694" spans="2:2" x14ac:dyDescent="0.2">
      <c r="B47694" s="10"/>
    </row>
    <row r="47695" spans="2:2" x14ac:dyDescent="0.2">
      <c r="B47695" s="10"/>
    </row>
    <row r="47696" spans="2:2" x14ac:dyDescent="0.2">
      <c r="B47696" s="10"/>
    </row>
    <row r="47697" spans="2:2" x14ac:dyDescent="0.2">
      <c r="B47697" s="10"/>
    </row>
    <row r="47698" spans="2:2" x14ac:dyDescent="0.2">
      <c r="B47698" s="10"/>
    </row>
    <row r="47699" spans="2:2" x14ac:dyDescent="0.2">
      <c r="B47699" s="10"/>
    </row>
    <row r="47700" spans="2:2" x14ac:dyDescent="0.2">
      <c r="B47700" s="10"/>
    </row>
    <row r="47701" spans="2:2" x14ac:dyDescent="0.2">
      <c r="B47701" s="10"/>
    </row>
    <row r="47702" spans="2:2" x14ac:dyDescent="0.2">
      <c r="B47702" s="10"/>
    </row>
    <row r="47703" spans="2:2" x14ac:dyDescent="0.2">
      <c r="B47703" s="10"/>
    </row>
    <row r="47704" spans="2:2" x14ac:dyDescent="0.2">
      <c r="B47704" s="10"/>
    </row>
    <row r="47705" spans="2:2" x14ac:dyDescent="0.2">
      <c r="B47705" s="10"/>
    </row>
    <row r="47706" spans="2:2" x14ac:dyDescent="0.2">
      <c r="B47706" s="10"/>
    </row>
    <row r="47707" spans="2:2" x14ac:dyDescent="0.2">
      <c r="B47707" s="10"/>
    </row>
    <row r="47708" spans="2:2" x14ac:dyDescent="0.2">
      <c r="B47708" s="10"/>
    </row>
    <row r="47709" spans="2:2" x14ac:dyDescent="0.2">
      <c r="B47709" s="10"/>
    </row>
    <row r="47710" spans="2:2" x14ac:dyDescent="0.2">
      <c r="B47710" s="10"/>
    </row>
    <row r="47711" spans="2:2" x14ac:dyDescent="0.2">
      <c r="B47711" s="10"/>
    </row>
    <row r="47712" spans="2:2" x14ac:dyDescent="0.2">
      <c r="B47712" s="10"/>
    </row>
    <row r="47713" spans="2:2" x14ac:dyDescent="0.2">
      <c r="B47713" s="10"/>
    </row>
    <row r="47714" spans="2:2" x14ac:dyDescent="0.2">
      <c r="B47714" s="10"/>
    </row>
    <row r="47715" spans="2:2" x14ac:dyDescent="0.2">
      <c r="B47715" s="10"/>
    </row>
    <row r="47716" spans="2:2" x14ac:dyDescent="0.2">
      <c r="B47716" s="10"/>
    </row>
    <row r="47717" spans="2:2" x14ac:dyDescent="0.2">
      <c r="B47717" s="10"/>
    </row>
    <row r="47718" spans="2:2" x14ac:dyDescent="0.2">
      <c r="B47718" s="10"/>
    </row>
    <row r="47719" spans="2:2" x14ac:dyDescent="0.2">
      <c r="B47719" s="10"/>
    </row>
    <row r="47720" spans="2:2" x14ac:dyDescent="0.2">
      <c r="B47720" s="10"/>
    </row>
    <row r="47721" spans="2:2" x14ac:dyDescent="0.2">
      <c r="B47721" s="10"/>
    </row>
    <row r="47722" spans="2:2" x14ac:dyDescent="0.2">
      <c r="B47722" s="10"/>
    </row>
    <row r="47723" spans="2:2" x14ac:dyDescent="0.2">
      <c r="B47723" s="10"/>
    </row>
    <row r="47724" spans="2:2" x14ac:dyDescent="0.2">
      <c r="B47724" s="10"/>
    </row>
    <row r="47725" spans="2:2" x14ac:dyDescent="0.2">
      <c r="B47725" s="10"/>
    </row>
    <row r="47726" spans="2:2" x14ac:dyDescent="0.2">
      <c r="B47726" s="10"/>
    </row>
    <row r="47727" spans="2:2" x14ac:dyDescent="0.2">
      <c r="B47727" s="10"/>
    </row>
    <row r="47728" spans="2:2" x14ac:dyDescent="0.2">
      <c r="B47728" s="10"/>
    </row>
    <row r="47729" spans="2:2" x14ac:dyDescent="0.2">
      <c r="B47729" s="10"/>
    </row>
    <row r="47730" spans="2:2" x14ac:dyDescent="0.2">
      <c r="B47730" s="10"/>
    </row>
    <row r="47731" spans="2:2" x14ac:dyDescent="0.2">
      <c r="B47731" s="10"/>
    </row>
    <row r="47732" spans="2:2" x14ac:dyDescent="0.2">
      <c r="B47732" s="10"/>
    </row>
    <row r="47733" spans="2:2" x14ac:dyDescent="0.2">
      <c r="B47733" s="10"/>
    </row>
    <row r="47734" spans="2:2" x14ac:dyDescent="0.2">
      <c r="B47734" s="10"/>
    </row>
    <row r="47735" spans="2:2" x14ac:dyDescent="0.2">
      <c r="B47735" s="10"/>
    </row>
    <row r="47736" spans="2:2" x14ac:dyDescent="0.2">
      <c r="B47736" s="10"/>
    </row>
    <row r="47737" spans="2:2" x14ac:dyDescent="0.2">
      <c r="B47737" s="10"/>
    </row>
    <row r="47738" spans="2:2" x14ac:dyDescent="0.2">
      <c r="B47738" s="10"/>
    </row>
    <row r="47739" spans="2:2" x14ac:dyDescent="0.2">
      <c r="B47739" s="10"/>
    </row>
    <row r="47740" spans="2:2" x14ac:dyDescent="0.2">
      <c r="B47740" s="10"/>
    </row>
    <row r="47741" spans="2:2" x14ac:dyDescent="0.2">
      <c r="B47741" s="10"/>
    </row>
    <row r="47742" spans="2:2" x14ac:dyDescent="0.2">
      <c r="B47742" s="10"/>
    </row>
    <row r="47743" spans="2:2" x14ac:dyDescent="0.2">
      <c r="B47743" s="10"/>
    </row>
    <row r="47744" spans="2:2" x14ac:dyDescent="0.2">
      <c r="B47744" s="10"/>
    </row>
    <row r="47745" spans="2:2" x14ac:dyDescent="0.2">
      <c r="B47745" s="10"/>
    </row>
    <row r="47746" spans="2:2" x14ac:dyDescent="0.2">
      <c r="B47746" s="10"/>
    </row>
    <row r="47747" spans="2:2" x14ac:dyDescent="0.2">
      <c r="B47747" s="10"/>
    </row>
    <row r="47748" spans="2:2" x14ac:dyDescent="0.2">
      <c r="B47748" s="10"/>
    </row>
    <row r="47749" spans="2:2" x14ac:dyDescent="0.2">
      <c r="B47749" s="10"/>
    </row>
    <row r="47750" spans="2:2" x14ac:dyDescent="0.2">
      <c r="B47750" s="10"/>
    </row>
    <row r="47751" spans="2:2" x14ac:dyDescent="0.2">
      <c r="B47751" s="10"/>
    </row>
    <row r="47752" spans="2:2" x14ac:dyDescent="0.2">
      <c r="B47752" s="10"/>
    </row>
    <row r="47753" spans="2:2" x14ac:dyDescent="0.2">
      <c r="B47753" s="10"/>
    </row>
    <row r="47754" spans="2:2" x14ac:dyDescent="0.2">
      <c r="B47754" s="10"/>
    </row>
    <row r="47755" spans="2:2" x14ac:dyDescent="0.2">
      <c r="B47755" s="10"/>
    </row>
    <row r="47756" spans="2:2" x14ac:dyDescent="0.2">
      <c r="B47756" s="10"/>
    </row>
    <row r="47757" spans="2:2" x14ac:dyDescent="0.2">
      <c r="B47757" s="10"/>
    </row>
    <row r="47758" spans="2:2" x14ac:dyDescent="0.2">
      <c r="B47758" s="10"/>
    </row>
    <row r="47759" spans="2:2" x14ac:dyDescent="0.2">
      <c r="B47759" s="10"/>
    </row>
    <row r="47760" spans="2:2" x14ac:dyDescent="0.2">
      <c r="B47760" s="10"/>
    </row>
    <row r="47761" spans="2:2" x14ac:dyDescent="0.2">
      <c r="B47761" s="10"/>
    </row>
    <row r="47762" spans="2:2" x14ac:dyDescent="0.2">
      <c r="B47762" s="10"/>
    </row>
    <row r="47763" spans="2:2" x14ac:dyDescent="0.2">
      <c r="B47763" s="10"/>
    </row>
    <row r="47764" spans="2:2" x14ac:dyDescent="0.2">
      <c r="B47764" s="10"/>
    </row>
    <row r="47765" spans="2:2" x14ac:dyDescent="0.2">
      <c r="B47765" s="10"/>
    </row>
    <row r="47766" spans="2:2" x14ac:dyDescent="0.2">
      <c r="B47766" s="10"/>
    </row>
    <row r="47767" spans="2:2" x14ac:dyDescent="0.2">
      <c r="B47767" s="10"/>
    </row>
    <row r="47768" spans="2:2" x14ac:dyDescent="0.2">
      <c r="B47768" s="10"/>
    </row>
    <row r="47769" spans="2:2" x14ac:dyDescent="0.2">
      <c r="B47769" s="10"/>
    </row>
    <row r="47770" spans="2:2" x14ac:dyDescent="0.2">
      <c r="B47770" s="10"/>
    </row>
    <row r="47771" spans="2:2" x14ac:dyDescent="0.2">
      <c r="B47771" s="10"/>
    </row>
    <row r="47772" spans="2:2" x14ac:dyDescent="0.2">
      <c r="B47772" s="10"/>
    </row>
    <row r="47773" spans="2:2" x14ac:dyDescent="0.2">
      <c r="B47773" s="10"/>
    </row>
    <row r="47774" spans="2:2" x14ac:dyDescent="0.2">
      <c r="B47774" s="10"/>
    </row>
    <row r="47775" spans="2:2" x14ac:dyDescent="0.2">
      <c r="B47775" s="10"/>
    </row>
    <row r="47776" spans="2:2" x14ac:dyDescent="0.2">
      <c r="B47776" s="10"/>
    </row>
    <row r="47777" spans="2:2" x14ac:dyDescent="0.2">
      <c r="B47777" s="10"/>
    </row>
    <row r="47778" spans="2:2" x14ac:dyDescent="0.2">
      <c r="B47778" s="10"/>
    </row>
    <row r="47779" spans="2:2" x14ac:dyDescent="0.2">
      <c r="B47779" s="10"/>
    </row>
    <row r="47780" spans="2:2" x14ac:dyDescent="0.2">
      <c r="B47780" s="10"/>
    </row>
    <row r="47781" spans="2:2" x14ac:dyDescent="0.2">
      <c r="B47781" s="10"/>
    </row>
    <row r="47782" spans="2:2" x14ac:dyDescent="0.2">
      <c r="B47782" s="10"/>
    </row>
    <row r="47783" spans="2:2" x14ac:dyDescent="0.2">
      <c r="B47783" s="10"/>
    </row>
    <row r="47784" spans="2:2" x14ac:dyDescent="0.2">
      <c r="B47784" s="10"/>
    </row>
    <row r="47785" spans="2:2" x14ac:dyDescent="0.2">
      <c r="B47785" s="10"/>
    </row>
    <row r="47786" spans="2:2" x14ac:dyDescent="0.2">
      <c r="B47786" s="10"/>
    </row>
    <row r="47787" spans="2:2" x14ac:dyDescent="0.2">
      <c r="B47787" s="10"/>
    </row>
    <row r="47788" spans="2:2" x14ac:dyDescent="0.2">
      <c r="B47788" s="10"/>
    </row>
    <row r="47789" spans="2:2" x14ac:dyDescent="0.2">
      <c r="B47789" s="10"/>
    </row>
    <row r="47790" spans="2:2" x14ac:dyDescent="0.2">
      <c r="B47790" s="10"/>
    </row>
    <row r="47791" spans="2:2" x14ac:dyDescent="0.2">
      <c r="B47791" s="10"/>
    </row>
    <row r="47792" spans="2:2" x14ac:dyDescent="0.2">
      <c r="B47792" s="10"/>
    </row>
    <row r="47793" spans="2:2" x14ac:dyDescent="0.2">
      <c r="B47793" s="10"/>
    </row>
    <row r="47794" spans="2:2" x14ac:dyDescent="0.2">
      <c r="B47794" s="10"/>
    </row>
    <row r="47795" spans="2:2" x14ac:dyDescent="0.2">
      <c r="B47795" s="10"/>
    </row>
    <row r="47796" spans="2:2" x14ac:dyDescent="0.2">
      <c r="B47796" s="10"/>
    </row>
    <row r="47797" spans="2:2" x14ac:dyDescent="0.2">
      <c r="B47797" s="10"/>
    </row>
    <row r="47798" spans="2:2" x14ac:dyDescent="0.2">
      <c r="B47798" s="10"/>
    </row>
    <row r="47799" spans="2:2" x14ac:dyDescent="0.2">
      <c r="B47799" s="10"/>
    </row>
    <row r="47800" spans="2:2" x14ac:dyDescent="0.2">
      <c r="B47800" s="10"/>
    </row>
    <row r="47801" spans="2:2" x14ac:dyDescent="0.2">
      <c r="B47801" s="10"/>
    </row>
    <row r="47802" spans="2:2" x14ac:dyDescent="0.2">
      <c r="B47802" s="10"/>
    </row>
    <row r="47803" spans="2:2" x14ac:dyDescent="0.2">
      <c r="B47803" s="10"/>
    </row>
    <row r="47804" spans="2:2" x14ac:dyDescent="0.2">
      <c r="B47804" s="10"/>
    </row>
    <row r="47805" spans="2:2" x14ac:dyDescent="0.2">
      <c r="B47805" s="10"/>
    </row>
    <row r="47806" spans="2:2" x14ac:dyDescent="0.2">
      <c r="B47806" s="10"/>
    </row>
    <row r="47807" spans="2:2" x14ac:dyDescent="0.2">
      <c r="B47807" s="10"/>
    </row>
    <row r="47808" spans="2:2" x14ac:dyDescent="0.2">
      <c r="B47808" s="10"/>
    </row>
    <row r="47809" spans="2:2" x14ac:dyDescent="0.2">
      <c r="B47809" s="10"/>
    </row>
    <row r="47810" spans="2:2" x14ac:dyDescent="0.2">
      <c r="B47810" s="10"/>
    </row>
    <row r="47811" spans="2:2" x14ac:dyDescent="0.2">
      <c r="B47811" s="10"/>
    </row>
    <row r="47812" spans="2:2" x14ac:dyDescent="0.2">
      <c r="B47812" s="10"/>
    </row>
    <row r="47813" spans="2:2" x14ac:dyDescent="0.2">
      <c r="B47813" s="10"/>
    </row>
    <row r="47814" spans="2:2" x14ac:dyDescent="0.2">
      <c r="B47814" s="10"/>
    </row>
    <row r="47815" spans="2:2" x14ac:dyDescent="0.2">
      <c r="B47815" s="10"/>
    </row>
    <row r="47816" spans="2:2" x14ac:dyDescent="0.2">
      <c r="B47816" s="10"/>
    </row>
    <row r="47817" spans="2:2" x14ac:dyDescent="0.2">
      <c r="B47817" s="10"/>
    </row>
    <row r="47818" spans="2:2" x14ac:dyDescent="0.2">
      <c r="B47818" s="10"/>
    </row>
    <row r="47819" spans="2:2" x14ac:dyDescent="0.2">
      <c r="B47819" s="10"/>
    </row>
    <row r="47820" spans="2:2" x14ac:dyDescent="0.2">
      <c r="B47820" s="10"/>
    </row>
    <row r="47821" spans="2:2" x14ac:dyDescent="0.2">
      <c r="B47821" s="10"/>
    </row>
    <row r="47822" spans="2:2" x14ac:dyDescent="0.2">
      <c r="B47822" s="10"/>
    </row>
    <row r="47823" spans="2:2" x14ac:dyDescent="0.2">
      <c r="B47823" s="10"/>
    </row>
    <row r="47824" spans="2:2" x14ac:dyDescent="0.2">
      <c r="B47824" s="10"/>
    </row>
    <row r="47825" spans="2:2" x14ac:dyDescent="0.2">
      <c r="B47825" s="10"/>
    </row>
    <row r="47826" spans="2:2" x14ac:dyDescent="0.2">
      <c r="B47826" s="10"/>
    </row>
    <row r="47827" spans="2:2" x14ac:dyDescent="0.2">
      <c r="B47827" s="10"/>
    </row>
    <row r="47828" spans="2:2" x14ac:dyDescent="0.2">
      <c r="B47828" s="10"/>
    </row>
    <row r="47829" spans="2:2" x14ac:dyDescent="0.2">
      <c r="B47829" s="10"/>
    </row>
    <row r="47830" spans="2:2" x14ac:dyDescent="0.2">
      <c r="B47830" s="10"/>
    </row>
    <row r="47831" spans="2:2" x14ac:dyDescent="0.2">
      <c r="B47831" s="10"/>
    </row>
    <row r="47832" spans="2:2" x14ac:dyDescent="0.2">
      <c r="B47832" s="10"/>
    </row>
    <row r="47833" spans="2:2" x14ac:dyDescent="0.2">
      <c r="B47833" s="10"/>
    </row>
    <row r="47834" spans="2:2" x14ac:dyDescent="0.2">
      <c r="B47834" s="10"/>
    </row>
    <row r="47835" spans="2:2" x14ac:dyDescent="0.2">
      <c r="B47835" s="10"/>
    </row>
    <row r="47836" spans="2:2" x14ac:dyDescent="0.2">
      <c r="B47836" s="10"/>
    </row>
    <row r="47837" spans="2:2" x14ac:dyDescent="0.2">
      <c r="B47837" s="10"/>
    </row>
    <row r="47838" spans="2:2" x14ac:dyDescent="0.2">
      <c r="B47838" s="10"/>
    </row>
    <row r="47839" spans="2:2" x14ac:dyDescent="0.2">
      <c r="B47839" s="10"/>
    </row>
    <row r="47840" spans="2:2" x14ac:dyDescent="0.2">
      <c r="B47840" s="10"/>
    </row>
    <row r="47841" spans="2:2" x14ac:dyDescent="0.2">
      <c r="B47841" s="10"/>
    </row>
    <row r="47842" spans="2:2" x14ac:dyDescent="0.2">
      <c r="B47842" s="10"/>
    </row>
    <row r="47843" spans="2:2" x14ac:dyDescent="0.2">
      <c r="B47843" s="10"/>
    </row>
    <row r="47844" spans="2:2" x14ac:dyDescent="0.2">
      <c r="B47844" s="10"/>
    </row>
    <row r="47845" spans="2:2" x14ac:dyDescent="0.2">
      <c r="B47845" s="10"/>
    </row>
    <row r="47846" spans="2:2" x14ac:dyDescent="0.2">
      <c r="B47846" s="10"/>
    </row>
    <row r="47847" spans="2:2" x14ac:dyDescent="0.2">
      <c r="B47847" s="10"/>
    </row>
    <row r="47848" spans="2:2" x14ac:dyDescent="0.2">
      <c r="B47848" s="10"/>
    </row>
    <row r="47849" spans="2:2" x14ac:dyDescent="0.2">
      <c r="B47849" s="10"/>
    </row>
    <row r="47850" spans="2:2" x14ac:dyDescent="0.2">
      <c r="B47850" s="10"/>
    </row>
    <row r="47851" spans="2:2" x14ac:dyDescent="0.2">
      <c r="B47851" s="10"/>
    </row>
    <row r="47852" spans="2:2" x14ac:dyDescent="0.2">
      <c r="B47852" s="10"/>
    </row>
    <row r="47853" spans="2:2" x14ac:dyDescent="0.2">
      <c r="B47853" s="10"/>
    </row>
    <row r="47854" spans="2:2" x14ac:dyDescent="0.2">
      <c r="B47854" s="10"/>
    </row>
    <row r="47855" spans="2:2" x14ac:dyDescent="0.2">
      <c r="B47855" s="10"/>
    </row>
    <row r="47856" spans="2:2" x14ac:dyDescent="0.2">
      <c r="B47856" s="10"/>
    </row>
    <row r="47857" spans="2:2" x14ac:dyDescent="0.2">
      <c r="B47857" s="10"/>
    </row>
    <row r="47858" spans="2:2" x14ac:dyDescent="0.2">
      <c r="B47858" s="10"/>
    </row>
    <row r="47859" spans="2:2" x14ac:dyDescent="0.2">
      <c r="B47859" s="10"/>
    </row>
    <row r="47860" spans="2:2" x14ac:dyDescent="0.2">
      <c r="B47860" s="10"/>
    </row>
    <row r="47861" spans="2:2" x14ac:dyDescent="0.2">
      <c r="B47861" s="10"/>
    </row>
    <row r="47862" spans="2:2" x14ac:dyDescent="0.2">
      <c r="B47862" s="10"/>
    </row>
    <row r="47863" spans="2:2" x14ac:dyDescent="0.2">
      <c r="B47863" s="10"/>
    </row>
    <row r="47864" spans="2:2" x14ac:dyDescent="0.2">
      <c r="B47864" s="10"/>
    </row>
    <row r="47865" spans="2:2" x14ac:dyDescent="0.2">
      <c r="B47865" s="10"/>
    </row>
    <row r="47866" spans="2:2" x14ac:dyDescent="0.2">
      <c r="B47866" s="10"/>
    </row>
    <row r="47867" spans="2:2" x14ac:dyDescent="0.2">
      <c r="B47867" s="10"/>
    </row>
    <row r="47868" spans="2:2" x14ac:dyDescent="0.2">
      <c r="B47868" s="10"/>
    </row>
    <row r="47869" spans="2:2" x14ac:dyDescent="0.2">
      <c r="B47869" s="10"/>
    </row>
    <row r="47870" spans="2:2" x14ac:dyDescent="0.2">
      <c r="B47870" s="10"/>
    </row>
    <row r="47871" spans="2:2" x14ac:dyDescent="0.2">
      <c r="B47871" s="10"/>
    </row>
    <row r="47872" spans="2:2" x14ac:dyDescent="0.2">
      <c r="B47872" s="10"/>
    </row>
    <row r="47873" spans="2:2" x14ac:dyDescent="0.2">
      <c r="B47873" s="10"/>
    </row>
    <row r="47874" spans="2:2" x14ac:dyDescent="0.2">
      <c r="B47874" s="10"/>
    </row>
    <row r="47875" spans="2:2" x14ac:dyDescent="0.2">
      <c r="B47875" s="10"/>
    </row>
    <row r="47876" spans="2:2" x14ac:dyDescent="0.2">
      <c r="B47876" s="10"/>
    </row>
    <row r="47877" spans="2:2" x14ac:dyDescent="0.2">
      <c r="B47877" s="10"/>
    </row>
    <row r="47878" spans="2:2" x14ac:dyDescent="0.2">
      <c r="B47878" s="10"/>
    </row>
    <row r="47879" spans="2:2" x14ac:dyDescent="0.2">
      <c r="B47879" s="10"/>
    </row>
    <row r="47880" spans="2:2" x14ac:dyDescent="0.2">
      <c r="B47880" s="10"/>
    </row>
    <row r="47881" spans="2:2" x14ac:dyDescent="0.2">
      <c r="B47881" s="10"/>
    </row>
    <row r="47882" spans="2:2" x14ac:dyDescent="0.2">
      <c r="B47882" s="10"/>
    </row>
    <row r="47883" spans="2:2" x14ac:dyDescent="0.2">
      <c r="B47883" s="10"/>
    </row>
    <row r="47884" spans="2:2" x14ac:dyDescent="0.2">
      <c r="B47884" s="10"/>
    </row>
    <row r="47885" spans="2:2" x14ac:dyDescent="0.2">
      <c r="B47885" s="10"/>
    </row>
    <row r="47886" spans="2:2" x14ac:dyDescent="0.2">
      <c r="B47886" s="10"/>
    </row>
    <row r="47887" spans="2:2" x14ac:dyDescent="0.2">
      <c r="B47887" s="10"/>
    </row>
    <row r="47888" spans="2:2" x14ac:dyDescent="0.2">
      <c r="B47888" s="10"/>
    </row>
    <row r="47889" spans="2:2" x14ac:dyDescent="0.2">
      <c r="B47889" s="10"/>
    </row>
    <row r="47890" spans="2:2" x14ac:dyDescent="0.2">
      <c r="B47890" s="10"/>
    </row>
    <row r="47891" spans="2:2" x14ac:dyDescent="0.2">
      <c r="B47891" s="10"/>
    </row>
    <row r="47892" spans="2:2" x14ac:dyDescent="0.2">
      <c r="B47892" s="10"/>
    </row>
    <row r="47893" spans="2:2" x14ac:dyDescent="0.2">
      <c r="B47893" s="10"/>
    </row>
    <row r="47894" spans="2:2" x14ac:dyDescent="0.2">
      <c r="B47894" s="10"/>
    </row>
    <row r="47895" spans="2:2" x14ac:dyDescent="0.2">
      <c r="B47895" s="10"/>
    </row>
    <row r="47896" spans="2:2" x14ac:dyDescent="0.2">
      <c r="B47896" s="10"/>
    </row>
    <row r="47897" spans="2:2" x14ac:dyDescent="0.2">
      <c r="B47897" s="10"/>
    </row>
    <row r="47898" spans="2:2" x14ac:dyDescent="0.2">
      <c r="B47898" s="10"/>
    </row>
    <row r="47899" spans="2:2" x14ac:dyDescent="0.2">
      <c r="B47899" s="10"/>
    </row>
    <row r="47900" spans="2:2" x14ac:dyDescent="0.2">
      <c r="B47900" s="10"/>
    </row>
    <row r="47901" spans="2:2" x14ac:dyDescent="0.2">
      <c r="B47901" s="10"/>
    </row>
    <row r="47902" spans="2:2" x14ac:dyDescent="0.2">
      <c r="B47902" s="10"/>
    </row>
    <row r="47903" spans="2:2" x14ac:dyDescent="0.2">
      <c r="B47903" s="10"/>
    </row>
    <row r="47904" spans="2:2" x14ac:dyDescent="0.2">
      <c r="B47904" s="10"/>
    </row>
    <row r="47905" spans="2:2" x14ac:dyDescent="0.2">
      <c r="B47905" s="10"/>
    </row>
    <row r="47906" spans="2:2" x14ac:dyDescent="0.2">
      <c r="B47906" s="10"/>
    </row>
    <row r="47907" spans="2:2" x14ac:dyDescent="0.2">
      <c r="B47907" s="10"/>
    </row>
    <row r="47908" spans="2:2" x14ac:dyDescent="0.2">
      <c r="B47908" s="10"/>
    </row>
    <row r="47909" spans="2:2" x14ac:dyDescent="0.2">
      <c r="B47909" s="10"/>
    </row>
    <row r="47910" spans="2:2" x14ac:dyDescent="0.2">
      <c r="B47910" s="10"/>
    </row>
    <row r="47911" spans="2:2" x14ac:dyDescent="0.2">
      <c r="B47911" s="10"/>
    </row>
    <row r="47912" spans="2:2" x14ac:dyDescent="0.2">
      <c r="B47912" s="10"/>
    </row>
    <row r="47913" spans="2:2" x14ac:dyDescent="0.2">
      <c r="B47913" s="10"/>
    </row>
    <row r="47914" spans="2:2" x14ac:dyDescent="0.2">
      <c r="B47914" s="10"/>
    </row>
    <row r="47915" spans="2:2" x14ac:dyDescent="0.2">
      <c r="B47915" s="10"/>
    </row>
    <row r="47916" spans="2:2" x14ac:dyDescent="0.2">
      <c r="B47916" s="10"/>
    </row>
    <row r="47917" spans="2:2" x14ac:dyDescent="0.2">
      <c r="B47917" s="10"/>
    </row>
    <row r="47918" spans="2:2" x14ac:dyDescent="0.2">
      <c r="B47918" s="10"/>
    </row>
    <row r="47919" spans="2:2" x14ac:dyDescent="0.2">
      <c r="B47919" s="10"/>
    </row>
    <row r="47920" spans="2:2" x14ac:dyDescent="0.2">
      <c r="B47920" s="10"/>
    </row>
    <row r="47921" spans="2:2" x14ac:dyDescent="0.2">
      <c r="B47921" s="10"/>
    </row>
    <row r="47922" spans="2:2" x14ac:dyDescent="0.2">
      <c r="B47922" s="10"/>
    </row>
    <row r="47923" spans="2:2" x14ac:dyDescent="0.2">
      <c r="B47923" s="10"/>
    </row>
    <row r="47924" spans="2:2" x14ac:dyDescent="0.2">
      <c r="B47924" s="10"/>
    </row>
    <row r="47925" spans="2:2" x14ac:dyDescent="0.2">
      <c r="B47925" s="10"/>
    </row>
    <row r="47926" spans="2:2" x14ac:dyDescent="0.2">
      <c r="B47926" s="10"/>
    </row>
    <row r="47927" spans="2:2" x14ac:dyDescent="0.2">
      <c r="B47927" s="10"/>
    </row>
    <row r="47928" spans="2:2" x14ac:dyDescent="0.2">
      <c r="B47928" s="10"/>
    </row>
    <row r="47929" spans="2:2" x14ac:dyDescent="0.2">
      <c r="B47929" s="10"/>
    </row>
    <row r="47930" spans="2:2" x14ac:dyDescent="0.2">
      <c r="B47930" s="10"/>
    </row>
    <row r="47931" spans="2:2" x14ac:dyDescent="0.2">
      <c r="B47931" s="10"/>
    </row>
    <row r="47932" spans="2:2" x14ac:dyDescent="0.2">
      <c r="B47932" s="10"/>
    </row>
    <row r="47933" spans="2:2" x14ac:dyDescent="0.2">
      <c r="B47933" s="10"/>
    </row>
    <row r="47934" spans="2:2" x14ac:dyDescent="0.2">
      <c r="B47934" s="10"/>
    </row>
    <row r="47935" spans="2:2" x14ac:dyDescent="0.2">
      <c r="B47935" s="10"/>
    </row>
    <row r="47936" spans="2:2" x14ac:dyDescent="0.2">
      <c r="B47936" s="10"/>
    </row>
    <row r="47937" spans="2:2" x14ac:dyDescent="0.2">
      <c r="B47937" s="10"/>
    </row>
    <row r="47938" spans="2:2" x14ac:dyDescent="0.2">
      <c r="B47938" s="10"/>
    </row>
    <row r="47939" spans="2:2" x14ac:dyDescent="0.2">
      <c r="B47939" s="10"/>
    </row>
    <row r="47940" spans="2:2" x14ac:dyDescent="0.2">
      <c r="B47940" s="10"/>
    </row>
    <row r="47941" spans="2:2" x14ac:dyDescent="0.2">
      <c r="B47941" s="10"/>
    </row>
    <row r="47942" spans="2:2" x14ac:dyDescent="0.2">
      <c r="B47942" s="10"/>
    </row>
    <row r="47943" spans="2:2" x14ac:dyDescent="0.2">
      <c r="B47943" s="10"/>
    </row>
    <row r="47944" spans="2:2" x14ac:dyDescent="0.2">
      <c r="B47944" s="10"/>
    </row>
    <row r="47945" spans="2:2" x14ac:dyDescent="0.2">
      <c r="B47945" s="10"/>
    </row>
    <row r="47946" spans="2:2" x14ac:dyDescent="0.2">
      <c r="B47946" s="10"/>
    </row>
    <row r="47947" spans="2:2" x14ac:dyDescent="0.2">
      <c r="B47947" s="10"/>
    </row>
    <row r="47948" spans="2:2" x14ac:dyDescent="0.2">
      <c r="B47948" s="10"/>
    </row>
    <row r="47949" spans="2:2" x14ac:dyDescent="0.2">
      <c r="B47949" s="10"/>
    </row>
    <row r="47950" spans="2:2" x14ac:dyDescent="0.2">
      <c r="B47950" s="10"/>
    </row>
    <row r="47951" spans="2:2" x14ac:dyDescent="0.2">
      <c r="B47951" s="10"/>
    </row>
    <row r="47952" spans="2:2" x14ac:dyDescent="0.2">
      <c r="B47952" s="10"/>
    </row>
    <row r="47953" spans="2:2" x14ac:dyDescent="0.2">
      <c r="B47953" s="10"/>
    </row>
    <row r="47954" spans="2:2" x14ac:dyDescent="0.2">
      <c r="B47954" s="10"/>
    </row>
    <row r="47955" spans="2:2" x14ac:dyDescent="0.2">
      <c r="B47955" s="10"/>
    </row>
    <row r="47956" spans="2:2" x14ac:dyDescent="0.2">
      <c r="B47956" s="10"/>
    </row>
    <row r="47957" spans="2:2" x14ac:dyDescent="0.2">
      <c r="B47957" s="10"/>
    </row>
    <row r="47958" spans="2:2" x14ac:dyDescent="0.2">
      <c r="B47958" s="10"/>
    </row>
    <row r="47959" spans="2:2" x14ac:dyDescent="0.2">
      <c r="B47959" s="10"/>
    </row>
    <row r="47960" spans="2:2" x14ac:dyDescent="0.2">
      <c r="B47960" s="10"/>
    </row>
    <row r="47961" spans="2:2" x14ac:dyDescent="0.2">
      <c r="B47961" s="10"/>
    </row>
    <row r="47962" spans="2:2" x14ac:dyDescent="0.2">
      <c r="B47962" s="10"/>
    </row>
    <row r="47963" spans="2:2" x14ac:dyDescent="0.2">
      <c r="B47963" s="10"/>
    </row>
    <row r="47964" spans="2:2" x14ac:dyDescent="0.2">
      <c r="B47964" s="10"/>
    </row>
    <row r="47965" spans="2:2" x14ac:dyDescent="0.2">
      <c r="B47965" s="10"/>
    </row>
    <row r="47966" spans="2:2" x14ac:dyDescent="0.2">
      <c r="B47966" s="10"/>
    </row>
    <row r="47967" spans="2:2" x14ac:dyDescent="0.2">
      <c r="B47967" s="10"/>
    </row>
    <row r="47968" spans="2:2" x14ac:dyDescent="0.2">
      <c r="B47968" s="10"/>
    </row>
    <row r="47969" spans="2:2" x14ac:dyDescent="0.2">
      <c r="B47969" s="10"/>
    </row>
    <row r="47970" spans="2:2" x14ac:dyDescent="0.2">
      <c r="B47970" s="10"/>
    </row>
    <row r="47971" spans="2:2" x14ac:dyDescent="0.2">
      <c r="B47971" s="10"/>
    </row>
    <row r="47972" spans="2:2" x14ac:dyDescent="0.2">
      <c r="B47972" s="10"/>
    </row>
    <row r="47973" spans="2:2" x14ac:dyDescent="0.2">
      <c r="B47973" s="10"/>
    </row>
    <row r="47974" spans="2:2" x14ac:dyDescent="0.2">
      <c r="B47974" s="10"/>
    </row>
    <row r="47975" spans="2:2" x14ac:dyDescent="0.2">
      <c r="B47975" s="10"/>
    </row>
    <row r="47976" spans="2:2" x14ac:dyDescent="0.2">
      <c r="B47976" s="10"/>
    </row>
    <row r="47977" spans="2:2" x14ac:dyDescent="0.2">
      <c r="B47977" s="10"/>
    </row>
    <row r="47978" spans="2:2" x14ac:dyDescent="0.2">
      <c r="B47978" s="10"/>
    </row>
    <row r="47979" spans="2:2" x14ac:dyDescent="0.2">
      <c r="B47979" s="10"/>
    </row>
    <row r="47980" spans="2:2" x14ac:dyDescent="0.2">
      <c r="B47980" s="10"/>
    </row>
    <row r="47981" spans="2:2" x14ac:dyDescent="0.2">
      <c r="B47981" s="10"/>
    </row>
    <row r="47982" spans="2:2" x14ac:dyDescent="0.2">
      <c r="B47982" s="10"/>
    </row>
    <row r="47983" spans="2:2" x14ac:dyDescent="0.2">
      <c r="B47983" s="10"/>
    </row>
    <row r="47984" spans="2:2" x14ac:dyDescent="0.2">
      <c r="B47984" s="10"/>
    </row>
    <row r="47985" spans="2:2" x14ac:dyDescent="0.2">
      <c r="B47985" s="10"/>
    </row>
    <row r="47986" spans="2:2" x14ac:dyDescent="0.2">
      <c r="B47986" s="10"/>
    </row>
    <row r="47987" spans="2:2" x14ac:dyDescent="0.2">
      <c r="B47987" s="10"/>
    </row>
    <row r="47988" spans="2:2" x14ac:dyDescent="0.2">
      <c r="B47988" s="10"/>
    </row>
    <row r="47989" spans="2:2" x14ac:dyDescent="0.2">
      <c r="B47989" s="10"/>
    </row>
    <row r="47990" spans="2:2" x14ac:dyDescent="0.2">
      <c r="B47990" s="10"/>
    </row>
    <row r="47991" spans="2:2" x14ac:dyDescent="0.2">
      <c r="B47991" s="10"/>
    </row>
    <row r="47992" spans="2:2" x14ac:dyDescent="0.2">
      <c r="B47992" s="10"/>
    </row>
    <row r="47993" spans="2:2" x14ac:dyDescent="0.2">
      <c r="B47993" s="10"/>
    </row>
    <row r="47994" spans="2:2" x14ac:dyDescent="0.2">
      <c r="B47994" s="10"/>
    </row>
    <row r="47995" spans="2:2" x14ac:dyDescent="0.2">
      <c r="B47995" s="10"/>
    </row>
    <row r="47996" spans="2:2" x14ac:dyDescent="0.2">
      <c r="B47996" s="10"/>
    </row>
    <row r="47997" spans="2:2" x14ac:dyDescent="0.2">
      <c r="B47997" s="10"/>
    </row>
    <row r="47998" spans="2:2" x14ac:dyDescent="0.2">
      <c r="B47998" s="10"/>
    </row>
    <row r="47999" spans="2:2" x14ac:dyDescent="0.2">
      <c r="B47999" s="10"/>
    </row>
    <row r="48000" spans="2:2" x14ac:dyDescent="0.2">
      <c r="B48000" s="10"/>
    </row>
    <row r="48001" spans="2:2" x14ac:dyDescent="0.2">
      <c r="B48001" s="10"/>
    </row>
    <row r="48002" spans="2:2" x14ac:dyDescent="0.2">
      <c r="B48002" s="10"/>
    </row>
    <row r="48003" spans="2:2" x14ac:dyDescent="0.2">
      <c r="B48003" s="10"/>
    </row>
    <row r="48004" spans="2:2" x14ac:dyDescent="0.2">
      <c r="B48004" s="10"/>
    </row>
    <row r="48005" spans="2:2" x14ac:dyDescent="0.2">
      <c r="B48005" s="10"/>
    </row>
    <row r="48006" spans="2:2" x14ac:dyDescent="0.2">
      <c r="B48006" s="10"/>
    </row>
    <row r="48007" spans="2:2" x14ac:dyDescent="0.2">
      <c r="B48007" s="10"/>
    </row>
    <row r="48008" spans="2:2" x14ac:dyDescent="0.2">
      <c r="B48008" s="10"/>
    </row>
    <row r="48009" spans="2:2" x14ac:dyDescent="0.2">
      <c r="B48009" s="10"/>
    </row>
    <row r="48010" spans="2:2" x14ac:dyDescent="0.2">
      <c r="B48010" s="10"/>
    </row>
    <row r="48011" spans="2:2" x14ac:dyDescent="0.2">
      <c r="B48011" s="10"/>
    </row>
    <row r="48012" spans="2:2" x14ac:dyDescent="0.2">
      <c r="B48012" s="10"/>
    </row>
    <row r="48013" spans="2:2" x14ac:dyDescent="0.2">
      <c r="B48013" s="10"/>
    </row>
    <row r="48014" spans="2:2" x14ac:dyDescent="0.2">
      <c r="B48014" s="10"/>
    </row>
    <row r="48015" spans="2:2" x14ac:dyDescent="0.2">
      <c r="B48015" s="10"/>
    </row>
    <row r="48016" spans="2:2" x14ac:dyDescent="0.2">
      <c r="B48016" s="10"/>
    </row>
    <row r="48017" spans="2:2" x14ac:dyDescent="0.2">
      <c r="B48017" s="10"/>
    </row>
    <row r="48018" spans="2:2" x14ac:dyDescent="0.2">
      <c r="B48018" s="10"/>
    </row>
    <row r="48019" spans="2:2" x14ac:dyDescent="0.2">
      <c r="B48019" s="10"/>
    </row>
    <row r="48020" spans="2:2" x14ac:dyDescent="0.2">
      <c r="B48020" s="10"/>
    </row>
    <row r="48021" spans="2:2" x14ac:dyDescent="0.2">
      <c r="B48021" s="10"/>
    </row>
    <row r="48022" spans="2:2" x14ac:dyDescent="0.2">
      <c r="B48022" s="10"/>
    </row>
    <row r="48023" spans="2:2" x14ac:dyDescent="0.2">
      <c r="B48023" s="10"/>
    </row>
    <row r="48024" spans="2:2" x14ac:dyDescent="0.2">
      <c r="B48024" s="10"/>
    </row>
    <row r="48025" spans="2:2" x14ac:dyDescent="0.2">
      <c r="B48025" s="10"/>
    </row>
    <row r="48026" spans="2:2" x14ac:dyDescent="0.2">
      <c r="B48026" s="10"/>
    </row>
    <row r="48027" spans="2:2" x14ac:dyDescent="0.2">
      <c r="B48027" s="10"/>
    </row>
    <row r="48028" spans="2:2" x14ac:dyDescent="0.2">
      <c r="B48028" s="10"/>
    </row>
    <row r="48029" spans="2:2" x14ac:dyDescent="0.2">
      <c r="B48029" s="10"/>
    </row>
    <row r="48030" spans="2:2" x14ac:dyDescent="0.2">
      <c r="B48030" s="10"/>
    </row>
    <row r="48031" spans="2:2" x14ac:dyDescent="0.2">
      <c r="B48031" s="10"/>
    </row>
    <row r="48032" spans="2:2" x14ac:dyDescent="0.2">
      <c r="B48032" s="10"/>
    </row>
    <row r="48033" spans="2:2" x14ac:dyDescent="0.2">
      <c r="B48033" s="10"/>
    </row>
    <row r="48034" spans="2:2" x14ac:dyDescent="0.2">
      <c r="B48034" s="10"/>
    </row>
    <row r="48035" spans="2:2" x14ac:dyDescent="0.2">
      <c r="B48035" s="10"/>
    </row>
    <row r="48036" spans="2:2" x14ac:dyDescent="0.2">
      <c r="B48036" s="10"/>
    </row>
    <row r="48037" spans="2:2" x14ac:dyDescent="0.2">
      <c r="B48037" s="10"/>
    </row>
    <row r="48038" spans="2:2" x14ac:dyDescent="0.2">
      <c r="B48038" s="10"/>
    </row>
    <row r="48039" spans="2:2" x14ac:dyDescent="0.2">
      <c r="B48039" s="10"/>
    </row>
    <row r="48040" spans="2:2" x14ac:dyDescent="0.2">
      <c r="B48040" s="10"/>
    </row>
    <row r="48041" spans="2:2" x14ac:dyDescent="0.2">
      <c r="B48041" s="10"/>
    </row>
    <row r="48042" spans="2:2" x14ac:dyDescent="0.2">
      <c r="B48042" s="10"/>
    </row>
    <row r="48043" spans="2:2" x14ac:dyDescent="0.2">
      <c r="B48043" s="10"/>
    </row>
    <row r="48044" spans="2:2" x14ac:dyDescent="0.2">
      <c r="B48044" s="10"/>
    </row>
    <row r="48045" spans="2:2" x14ac:dyDescent="0.2">
      <c r="B48045" s="10"/>
    </row>
    <row r="48046" spans="2:2" x14ac:dyDescent="0.2">
      <c r="B48046" s="10"/>
    </row>
    <row r="48047" spans="2:2" x14ac:dyDescent="0.2">
      <c r="B48047" s="10"/>
    </row>
    <row r="48048" spans="2:2" x14ac:dyDescent="0.2">
      <c r="B48048" s="10"/>
    </row>
    <row r="48049" spans="2:2" x14ac:dyDescent="0.2">
      <c r="B48049" s="10"/>
    </row>
    <row r="48050" spans="2:2" x14ac:dyDescent="0.2">
      <c r="B48050" s="10"/>
    </row>
    <row r="48051" spans="2:2" x14ac:dyDescent="0.2">
      <c r="B48051" s="10"/>
    </row>
    <row r="48052" spans="2:2" x14ac:dyDescent="0.2">
      <c r="B48052" s="10"/>
    </row>
    <row r="48053" spans="2:2" x14ac:dyDescent="0.2">
      <c r="B48053" s="10"/>
    </row>
    <row r="48054" spans="2:2" x14ac:dyDescent="0.2">
      <c r="B48054" s="10"/>
    </row>
    <row r="48055" spans="2:2" x14ac:dyDescent="0.2">
      <c r="B48055" s="10"/>
    </row>
    <row r="48056" spans="2:2" x14ac:dyDescent="0.2">
      <c r="B48056" s="10"/>
    </row>
    <row r="48057" spans="2:2" x14ac:dyDescent="0.2">
      <c r="B48057" s="10"/>
    </row>
    <row r="48058" spans="2:2" x14ac:dyDescent="0.2">
      <c r="B48058" s="10"/>
    </row>
    <row r="48059" spans="2:2" x14ac:dyDescent="0.2">
      <c r="B48059" s="10"/>
    </row>
    <row r="48060" spans="2:2" x14ac:dyDescent="0.2">
      <c r="B48060" s="10"/>
    </row>
    <row r="48061" spans="2:2" x14ac:dyDescent="0.2">
      <c r="B48061" s="10"/>
    </row>
    <row r="48062" spans="2:2" x14ac:dyDescent="0.2">
      <c r="B48062" s="10"/>
    </row>
    <row r="48063" spans="2:2" x14ac:dyDescent="0.2">
      <c r="B48063" s="10"/>
    </row>
    <row r="48064" spans="2:2" x14ac:dyDescent="0.2">
      <c r="B48064" s="10"/>
    </row>
    <row r="48065" spans="2:2" x14ac:dyDescent="0.2">
      <c r="B48065" s="10"/>
    </row>
    <row r="48066" spans="2:2" x14ac:dyDescent="0.2">
      <c r="B48066" s="10"/>
    </row>
    <row r="48067" spans="2:2" x14ac:dyDescent="0.2">
      <c r="B48067" s="10"/>
    </row>
    <row r="48068" spans="2:2" x14ac:dyDescent="0.2">
      <c r="B48068" s="10"/>
    </row>
    <row r="48069" spans="2:2" x14ac:dyDescent="0.2">
      <c r="B48069" s="10"/>
    </row>
    <row r="48070" spans="2:2" x14ac:dyDescent="0.2">
      <c r="B48070" s="10"/>
    </row>
    <row r="48071" spans="2:2" x14ac:dyDescent="0.2">
      <c r="B48071" s="10"/>
    </row>
    <row r="48072" spans="2:2" x14ac:dyDescent="0.2">
      <c r="B48072" s="10"/>
    </row>
    <row r="48073" spans="2:2" x14ac:dyDescent="0.2">
      <c r="B48073" s="10"/>
    </row>
    <row r="48074" spans="2:2" x14ac:dyDescent="0.2">
      <c r="B48074" s="10"/>
    </row>
    <row r="48075" spans="2:2" x14ac:dyDescent="0.2">
      <c r="B48075" s="10"/>
    </row>
    <row r="48076" spans="2:2" x14ac:dyDescent="0.2">
      <c r="B48076" s="10"/>
    </row>
    <row r="48077" spans="2:2" x14ac:dyDescent="0.2">
      <c r="B48077" s="10"/>
    </row>
    <row r="48078" spans="2:2" x14ac:dyDescent="0.2">
      <c r="B48078" s="10"/>
    </row>
    <row r="48079" spans="2:2" x14ac:dyDescent="0.2">
      <c r="B48079" s="10"/>
    </row>
    <row r="48080" spans="2:2" x14ac:dyDescent="0.2">
      <c r="B48080" s="10"/>
    </row>
    <row r="48081" spans="2:2" x14ac:dyDescent="0.2">
      <c r="B48081" s="10"/>
    </row>
    <row r="48082" spans="2:2" x14ac:dyDescent="0.2">
      <c r="B48082" s="10"/>
    </row>
    <row r="48083" spans="2:2" x14ac:dyDescent="0.2">
      <c r="B48083" s="10"/>
    </row>
    <row r="48084" spans="2:2" x14ac:dyDescent="0.2">
      <c r="B48084" s="10"/>
    </row>
    <row r="48085" spans="2:2" x14ac:dyDescent="0.2">
      <c r="B48085" s="10"/>
    </row>
    <row r="48086" spans="2:2" x14ac:dyDescent="0.2">
      <c r="B48086" s="10"/>
    </row>
    <row r="48087" spans="2:2" x14ac:dyDescent="0.2">
      <c r="B48087" s="10"/>
    </row>
    <row r="48088" spans="2:2" x14ac:dyDescent="0.2">
      <c r="B48088" s="10"/>
    </row>
    <row r="48089" spans="2:2" x14ac:dyDescent="0.2">
      <c r="B48089" s="10"/>
    </row>
    <row r="48090" spans="2:2" x14ac:dyDescent="0.2">
      <c r="B48090" s="10"/>
    </row>
    <row r="48091" spans="2:2" x14ac:dyDescent="0.2">
      <c r="B48091" s="10"/>
    </row>
    <row r="48092" spans="2:2" x14ac:dyDescent="0.2">
      <c r="B48092" s="10"/>
    </row>
    <row r="48093" spans="2:2" x14ac:dyDescent="0.2">
      <c r="B48093" s="10"/>
    </row>
    <row r="48094" spans="2:2" x14ac:dyDescent="0.2">
      <c r="B48094" s="10"/>
    </row>
    <row r="48095" spans="2:2" x14ac:dyDescent="0.2">
      <c r="B48095" s="10"/>
    </row>
    <row r="48096" spans="2:2" x14ac:dyDescent="0.2">
      <c r="B48096" s="10"/>
    </row>
    <row r="48097" spans="2:2" x14ac:dyDescent="0.2">
      <c r="B48097" s="10"/>
    </row>
    <row r="48098" spans="2:2" x14ac:dyDescent="0.2">
      <c r="B48098" s="10"/>
    </row>
    <row r="48099" spans="2:2" x14ac:dyDescent="0.2">
      <c r="B48099" s="10"/>
    </row>
    <row r="48100" spans="2:2" x14ac:dyDescent="0.2">
      <c r="B48100" s="10"/>
    </row>
    <row r="48101" spans="2:2" x14ac:dyDescent="0.2">
      <c r="B48101" s="10"/>
    </row>
    <row r="48102" spans="2:2" x14ac:dyDescent="0.2">
      <c r="B48102" s="10"/>
    </row>
    <row r="48103" spans="2:2" x14ac:dyDescent="0.2">
      <c r="B48103" s="10"/>
    </row>
    <row r="48104" spans="2:2" x14ac:dyDescent="0.2">
      <c r="B48104" s="10"/>
    </row>
    <row r="48105" spans="2:2" x14ac:dyDescent="0.2">
      <c r="B48105" s="10"/>
    </row>
    <row r="48106" spans="2:2" x14ac:dyDescent="0.2">
      <c r="B48106" s="10"/>
    </row>
    <row r="48107" spans="2:2" x14ac:dyDescent="0.2">
      <c r="B48107" s="10"/>
    </row>
    <row r="48108" spans="2:2" x14ac:dyDescent="0.2">
      <c r="B48108" s="10"/>
    </row>
    <row r="48109" spans="2:2" x14ac:dyDescent="0.2">
      <c r="B48109" s="10"/>
    </row>
    <row r="48110" spans="2:2" x14ac:dyDescent="0.2">
      <c r="B48110" s="10"/>
    </row>
    <row r="48111" spans="2:2" x14ac:dyDescent="0.2">
      <c r="B48111" s="10"/>
    </row>
    <row r="48112" spans="2:2" x14ac:dyDescent="0.2">
      <c r="B48112" s="10"/>
    </row>
    <row r="48113" spans="2:2" x14ac:dyDescent="0.2">
      <c r="B48113" s="10"/>
    </row>
    <row r="48114" spans="2:2" x14ac:dyDescent="0.2">
      <c r="B48114" s="10"/>
    </row>
    <row r="48115" spans="2:2" x14ac:dyDescent="0.2">
      <c r="B48115" s="10"/>
    </row>
    <row r="48116" spans="2:2" x14ac:dyDescent="0.2">
      <c r="B48116" s="10"/>
    </row>
    <row r="48117" spans="2:2" x14ac:dyDescent="0.2">
      <c r="B48117" s="10"/>
    </row>
    <row r="48118" spans="2:2" x14ac:dyDescent="0.2">
      <c r="B48118" s="10"/>
    </row>
    <row r="48119" spans="2:2" x14ac:dyDescent="0.2">
      <c r="B48119" s="10"/>
    </row>
    <row r="48120" spans="2:2" x14ac:dyDescent="0.2">
      <c r="B48120" s="10"/>
    </row>
    <row r="48121" spans="2:2" x14ac:dyDescent="0.2">
      <c r="B48121" s="10"/>
    </row>
    <row r="48122" spans="2:2" x14ac:dyDescent="0.2">
      <c r="B48122" s="10"/>
    </row>
    <row r="48123" spans="2:2" x14ac:dyDescent="0.2">
      <c r="B48123" s="10"/>
    </row>
    <row r="48124" spans="2:2" x14ac:dyDescent="0.2">
      <c r="B48124" s="10"/>
    </row>
    <row r="48125" spans="2:2" x14ac:dyDescent="0.2">
      <c r="B48125" s="10"/>
    </row>
    <row r="48126" spans="2:2" x14ac:dyDescent="0.2">
      <c r="B48126" s="10"/>
    </row>
    <row r="48127" spans="2:2" x14ac:dyDescent="0.2">
      <c r="B48127" s="10"/>
    </row>
    <row r="48128" spans="2:2" x14ac:dyDescent="0.2">
      <c r="B48128" s="10"/>
    </row>
    <row r="48129" spans="2:2" x14ac:dyDescent="0.2">
      <c r="B48129" s="10"/>
    </row>
    <row r="48130" spans="2:2" x14ac:dyDescent="0.2">
      <c r="B48130" s="10"/>
    </row>
    <row r="48131" spans="2:2" x14ac:dyDescent="0.2">
      <c r="B48131" s="10"/>
    </row>
    <row r="48132" spans="2:2" x14ac:dyDescent="0.2">
      <c r="B48132" s="10"/>
    </row>
    <row r="48133" spans="2:2" x14ac:dyDescent="0.2">
      <c r="B48133" s="10"/>
    </row>
    <row r="48134" spans="2:2" x14ac:dyDescent="0.2">
      <c r="B48134" s="10"/>
    </row>
    <row r="48135" spans="2:2" x14ac:dyDescent="0.2">
      <c r="B48135" s="10"/>
    </row>
    <row r="48136" spans="2:2" x14ac:dyDescent="0.2">
      <c r="B48136" s="10"/>
    </row>
    <row r="48137" spans="2:2" x14ac:dyDescent="0.2">
      <c r="B48137" s="10"/>
    </row>
    <row r="48138" spans="2:2" x14ac:dyDescent="0.2">
      <c r="B48138" s="10"/>
    </row>
    <row r="48139" spans="2:2" x14ac:dyDescent="0.2">
      <c r="B48139" s="10"/>
    </row>
    <row r="48140" spans="2:2" x14ac:dyDescent="0.2">
      <c r="B48140" s="10"/>
    </row>
    <row r="48141" spans="2:2" x14ac:dyDescent="0.2">
      <c r="B48141" s="10"/>
    </row>
    <row r="48142" spans="2:2" x14ac:dyDescent="0.2">
      <c r="B48142" s="10"/>
    </row>
    <row r="48143" spans="2:2" x14ac:dyDescent="0.2">
      <c r="B48143" s="10"/>
    </row>
    <row r="48144" spans="2:2" x14ac:dyDescent="0.2">
      <c r="B48144" s="10"/>
    </row>
    <row r="48145" spans="2:2" x14ac:dyDescent="0.2">
      <c r="B48145" s="10"/>
    </row>
    <row r="48146" spans="2:2" x14ac:dyDescent="0.2">
      <c r="B48146" s="10"/>
    </row>
    <row r="48147" spans="2:2" x14ac:dyDescent="0.2">
      <c r="B48147" s="10"/>
    </row>
    <row r="48148" spans="2:2" x14ac:dyDescent="0.2">
      <c r="B48148" s="10"/>
    </row>
    <row r="48149" spans="2:2" x14ac:dyDescent="0.2">
      <c r="B48149" s="10"/>
    </row>
    <row r="48150" spans="2:2" x14ac:dyDescent="0.2">
      <c r="B48150" s="10"/>
    </row>
    <row r="48151" spans="2:2" x14ac:dyDescent="0.2">
      <c r="B48151" s="10"/>
    </row>
    <row r="48152" spans="2:2" x14ac:dyDescent="0.2">
      <c r="B48152" s="10"/>
    </row>
    <row r="48153" spans="2:2" x14ac:dyDescent="0.2">
      <c r="B48153" s="10"/>
    </row>
    <row r="48154" spans="2:2" x14ac:dyDescent="0.2">
      <c r="B48154" s="10"/>
    </row>
    <row r="48155" spans="2:2" x14ac:dyDescent="0.2">
      <c r="B48155" s="10"/>
    </row>
    <row r="48156" spans="2:2" x14ac:dyDescent="0.2">
      <c r="B48156" s="10"/>
    </row>
    <row r="48157" spans="2:2" x14ac:dyDescent="0.2">
      <c r="B48157" s="10"/>
    </row>
    <row r="48158" spans="2:2" x14ac:dyDescent="0.2">
      <c r="B48158" s="10"/>
    </row>
    <row r="48159" spans="2:2" x14ac:dyDescent="0.2">
      <c r="B48159" s="10"/>
    </row>
    <row r="48160" spans="2:2" x14ac:dyDescent="0.2">
      <c r="B48160" s="10"/>
    </row>
    <row r="48161" spans="2:2" x14ac:dyDescent="0.2">
      <c r="B48161" s="10"/>
    </row>
    <row r="48162" spans="2:2" x14ac:dyDescent="0.2">
      <c r="B48162" s="10"/>
    </row>
    <row r="48163" spans="2:2" x14ac:dyDescent="0.2">
      <c r="B48163" s="10"/>
    </row>
    <row r="48164" spans="2:2" x14ac:dyDescent="0.2">
      <c r="B48164" s="10"/>
    </row>
    <row r="48165" spans="2:2" x14ac:dyDescent="0.2">
      <c r="B48165" s="10"/>
    </row>
    <row r="48166" spans="2:2" x14ac:dyDescent="0.2">
      <c r="B48166" s="10"/>
    </row>
    <row r="48167" spans="2:2" x14ac:dyDescent="0.2">
      <c r="B48167" s="10"/>
    </row>
    <row r="48168" spans="2:2" x14ac:dyDescent="0.2">
      <c r="B48168" s="10"/>
    </row>
    <row r="48169" spans="2:2" x14ac:dyDescent="0.2">
      <c r="B48169" s="10"/>
    </row>
    <row r="48170" spans="2:2" x14ac:dyDescent="0.2">
      <c r="B48170" s="10"/>
    </row>
    <row r="48171" spans="2:2" x14ac:dyDescent="0.2">
      <c r="B48171" s="10"/>
    </row>
    <row r="48172" spans="2:2" x14ac:dyDescent="0.2">
      <c r="B48172" s="10"/>
    </row>
    <row r="48173" spans="2:2" x14ac:dyDescent="0.2">
      <c r="B48173" s="10"/>
    </row>
    <row r="48174" spans="2:2" x14ac:dyDescent="0.2">
      <c r="B48174" s="10"/>
    </row>
    <row r="48175" spans="2:2" x14ac:dyDescent="0.2">
      <c r="B48175" s="10"/>
    </row>
    <row r="48176" spans="2:2" x14ac:dyDescent="0.2">
      <c r="B48176" s="10"/>
    </row>
    <row r="48177" spans="2:2" x14ac:dyDescent="0.2">
      <c r="B48177" s="10"/>
    </row>
    <row r="48178" spans="2:2" x14ac:dyDescent="0.2">
      <c r="B48178" s="10"/>
    </row>
    <row r="48179" spans="2:2" x14ac:dyDescent="0.2">
      <c r="B48179" s="10"/>
    </row>
    <row r="48180" spans="2:2" x14ac:dyDescent="0.2">
      <c r="B48180" s="10"/>
    </row>
    <row r="48181" spans="2:2" x14ac:dyDescent="0.2">
      <c r="B48181" s="10"/>
    </row>
    <row r="48182" spans="2:2" x14ac:dyDescent="0.2">
      <c r="B48182" s="10"/>
    </row>
    <row r="48183" spans="2:2" x14ac:dyDescent="0.2">
      <c r="B48183" s="10"/>
    </row>
    <row r="48184" spans="2:2" x14ac:dyDescent="0.2">
      <c r="B48184" s="10"/>
    </row>
    <row r="48185" spans="2:2" x14ac:dyDescent="0.2">
      <c r="B48185" s="10"/>
    </row>
    <row r="48186" spans="2:2" x14ac:dyDescent="0.2">
      <c r="B48186" s="10"/>
    </row>
    <row r="48187" spans="2:2" x14ac:dyDescent="0.2">
      <c r="B48187" s="10"/>
    </row>
    <row r="48188" spans="2:2" x14ac:dyDescent="0.2">
      <c r="B48188" s="10"/>
    </row>
    <row r="48189" spans="2:2" x14ac:dyDescent="0.2">
      <c r="B48189" s="10"/>
    </row>
    <row r="48190" spans="2:2" x14ac:dyDescent="0.2">
      <c r="B48190" s="10"/>
    </row>
    <row r="48191" spans="2:2" x14ac:dyDescent="0.2">
      <c r="B48191" s="10"/>
    </row>
    <row r="48192" spans="2:2" x14ac:dyDescent="0.2">
      <c r="B48192" s="10"/>
    </row>
    <row r="48193" spans="2:2" x14ac:dyDescent="0.2">
      <c r="B48193" s="10"/>
    </row>
    <row r="48194" spans="2:2" x14ac:dyDescent="0.2">
      <c r="B48194" s="10"/>
    </row>
    <row r="48195" spans="2:2" x14ac:dyDescent="0.2">
      <c r="B48195" s="10"/>
    </row>
    <row r="48196" spans="2:2" x14ac:dyDescent="0.2">
      <c r="B48196" s="10"/>
    </row>
    <row r="48197" spans="2:2" x14ac:dyDescent="0.2">
      <c r="B48197" s="10"/>
    </row>
    <row r="48198" spans="2:2" x14ac:dyDescent="0.2">
      <c r="B48198" s="10"/>
    </row>
    <row r="48199" spans="2:2" x14ac:dyDescent="0.2">
      <c r="B48199" s="10"/>
    </row>
    <row r="48200" spans="2:2" x14ac:dyDescent="0.2">
      <c r="B48200" s="10"/>
    </row>
    <row r="48201" spans="2:2" x14ac:dyDescent="0.2">
      <c r="B48201" s="10"/>
    </row>
    <row r="48202" spans="2:2" x14ac:dyDescent="0.2">
      <c r="B48202" s="10"/>
    </row>
    <row r="48203" spans="2:2" x14ac:dyDescent="0.2">
      <c r="B48203" s="10"/>
    </row>
    <row r="48204" spans="2:2" x14ac:dyDescent="0.2">
      <c r="B48204" s="10"/>
    </row>
    <row r="48205" spans="2:2" x14ac:dyDescent="0.2">
      <c r="B48205" s="10"/>
    </row>
    <row r="48206" spans="2:2" x14ac:dyDescent="0.2">
      <c r="B48206" s="10"/>
    </row>
    <row r="48207" spans="2:2" x14ac:dyDescent="0.2">
      <c r="B48207" s="10"/>
    </row>
    <row r="48208" spans="2:2" x14ac:dyDescent="0.2">
      <c r="B48208" s="10"/>
    </row>
    <row r="48209" spans="2:2" x14ac:dyDescent="0.2">
      <c r="B48209" s="10"/>
    </row>
    <row r="48210" spans="2:2" x14ac:dyDescent="0.2">
      <c r="B48210" s="10"/>
    </row>
    <row r="48211" spans="2:2" x14ac:dyDescent="0.2">
      <c r="B48211" s="10"/>
    </row>
    <row r="48212" spans="2:2" x14ac:dyDescent="0.2">
      <c r="B48212" s="10"/>
    </row>
    <row r="48213" spans="2:2" x14ac:dyDescent="0.2">
      <c r="B48213" s="10"/>
    </row>
    <row r="48214" spans="2:2" x14ac:dyDescent="0.2">
      <c r="B48214" s="10"/>
    </row>
    <row r="48215" spans="2:2" x14ac:dyDescent="0.2">
      <c r="B48215" s="10"/>
    </row>
    <row r="48216" spans="2:2" x14ac:dyDescent="0.2">
      <c r="B48216" s="10"/>
    </row>
    <row r="48217" spans="2:2" x14ac:dyDescent="0.2">
      <c r="B48217" s="10"/>
    </row>
    <row r="48218" spans="2:2" x14ac:dyDescent="0.2">
      <c r="B48218" s="10"/>
    </row>
    <row r="48219" spans="2:2" x14ac:dyDescent="0.2">
      <c r="B48219" s="10"/>
    </row>
    <row r="48220" spans="2:2" x14ac:dyDescent="0.2">
      <c r="B48220" s="10"/>
    </row>
    <row r="48221" spans="2:2" x14ac:dyDescent="0.2">
      <c r="B48221" s="10"/>
    </row>
    <row r="48222" spans="2:2" x14ac:dyDescent="0.2">
      <c r="B48222" s="10"/>
    </row>
    <row r="48223" spans="2:2" x14ac:dyDescent="0.2">
      <c r="B48223" s="10"/>
    </row>
    <row r="48224" spans="2:2" x14ac:dyDescent="0.2">
      <c r="B48224" s="10"/>
    </row>
    <row r="48225" spans="2:2" x14ac:dyDescent="0.2">
      <c r="B48225" s="10"/>
    </row>
    <row r="48226" spans="2:2" x14ac:dyDescent="0.2">
      <c r="B48226" s="10"/>
    </row>
    <row r="48227" spans="2:2" x14ac:dyDescent="0.2">
      <c r="B48227" s="10"/>
    </row>
    <row r="48228" spans="2:2" x14ac:dyDescent="0.2">
      <c r="B48228" s="10"/>
    </row>
    <row r="48229" spans="2:2" x14ac:dyDescent="0.2">
      <c r="B48229" s="10"/>
    </row>
    <row r="48230" spans="2:2" x14ac:dyDescent="0.2">
      <c r="B48230" s="10"/>
    </row>
    <row r="48231" spans="2:2" x14ac:dyDescent="0.2">
      <c r="B48231" s="10"/>
    </row>
    <row r="48232" spans="2:2" x14ac:dyDescent="0.2">
      <c r="B48232" s="10"/>
    </row>
    <row r="48233" spans="2:2" x14ac:dyDescent="0.2">
      <c r="B48233" s="10"/>
    </row>
    <row r="48234" spans="2:2" x14ac:dyDescent="0.2">
      <c r="B48234" s="10"/>
    </row>
    <row r="48235" spans="2:2" x14ac:dyDescent="0.2">
      <c r="B48235" s="10"/>
    </row>
    <row r="48236" spans="2:2" x14ac:dyDescent="0.2">
      <c r="B48236" s="10"/>
    </row>
    <row r="48237" spans="2:2" x14ac:dyDescent="0.2">
      <c r="B48237" s="10"/>
    </row>
    <row r="48238" spans="2:2" x14ac:dyDescent="0.2">
      <c r="B48238" s="10"/>
    </row>
    <row r="48239" spans="2:2" x14ac:dyDescent="0.2">
      <c r="B48239" s="10"/>
    </row>
    <row r="48240" spans="2:2" x14ac:dyDescent="0.2">
      <c r="B48240" s="10"/>
    </row>
    <row r="48241" spans="2:2" x14ac:dyDescent="0.2">
      <c r="B48241" s="10"/>
    </row>
    <row r="48242" spans="2:2" x14ac:dyDescent="0.2">
      <c r="B48242" s="10"/>
    </row>
    <row r="48243" spans="2:2" x14ac:dyDescent="0.2">
      <c r="B48243" s="10"/>
    </row>
    <row r="48244" spans="2:2" x14ac:dyDescent="0.2">
      <c r="B48244" s="10"/>
    </row>
    <row r="48245" spans="2:2" x14ac:dyDescent="0.2">
      <c r="B48245" s="10"/>
    </row>
    <row r="48246" spans="2:2" x14ac:dyDescent="0.2">
      <c r="B48246" s="10"/>
    </row>
    <row r="48247" spans="2:2" x14ac:dyDescent="0.2">
      <c r="B48247" s="10"/>
    </row>
    <row r="48248" spans="2:2" x14ac:dyDescent="0.2">
      <c r="B48248" s="10"/>
    </row>
    <row r="48249" spans="2:2" x14ac:dyDescent="0.2">
      <c r="B48249" s="10"/>
    </row>
    <row r="48250" spans="2:2" x14ac:dyDescent="0.2">
      <c r="B48250" s="10"/>
    </row>
    <row r="48251" spans="2:2" x14ac:dyDescent="0.2">
      <c r="B48251" s="10"/>
    </row>
    <row r="48252" spans="2:2" x14ac:dyDescent="0.2">
      <c r="B48252" s="10"/>
    </row>
    <row r="48253" spans="2:2" x14ac:dyDescent="0.2">
      <c r="B48253" s="10"/>
    </row>
    <row r="48254" spans="2:2" x14ac:dyDescent="0.2">
      <c r="B48254" s="10"/>
    </row>
    <row r="48255" spans="2:2" x14ac:dyDescent="0.2">
      <c r="B48255" s="10"/>
    </row>
    <row r="48256" spans="2:2" x14ac:dyDescent="0.2">
      <c r="B48256" s="10"/>
    </row>
    <row r="48257" spans="2:2" x14ac:dyDescent="0.2">
      <c r="B48257" s="10"/>
    </row>
    <row r="48258" spans="2:2" x14ac:dyDescent="0.2">
      <c r="B48258" s="10"/>
    </row>
    <row r="48259" spans="2:2" x14ac:dyDescent="0.2">
      <c r="B48259" s="10"/>
    </row>
    <row r="48260" spans="2:2" x14ac:dyDescent="0.2">
      <c r="B48260" s="10"/>
    </row>
    <row r="48261" spans="2:2" x14ac:dyDescent="0.2">
      <c r="B48261" s="10"/>
    </row>
    <row r="48262" spans="2:2" x14ac:dyDescent="0.2">
      <c r="B48262" s="10"/>
    </row>
    <row r="48263" spans="2:2" x14ac:dyDescent="0.2">
      <c r="B48263" s="10"/>
    </row>
    <row r="48264" spans="2:2" x14ac:dyDescent="0.2">
      <c r="B48264" s="10"/>
    </row>
    <row r="48265" spans="2:2" x14ac:dyDescent="0.2">
      <c r="B48265" s="10"/>
    </row>
    <row r="48266" spans="2:2" x14ac:dyDescent="0.2">
      <c r="B48266" s="10"/>
    </row>
    <row r="48267" spans="2:2" x14ac:dyDescent="0.2">
      <c r="B48267" s="10"/>
    </row>
    <row r="48268" spans="2:2" x14ac:dyDescent="0.2">
      <c r="B48268" s="10"/>
    </row>
    <row r="48269" spans="2:2" x14ac:dyDescent="0.2">
      <c r="B48269" s="10"/>
    </row>
    <row r="48270" spans="2:2" x14ac:dyDescent="0.2">
      <c r="B48270" s="10"/>
    </row>
    <row r="48271" spans="2:2" x14ac:dyDescent="0.2">
      <c r="B48271" s="10"/>
    </row>
    <row r="48272" spans="2:2" x14ac:dyDescent="0.2">
      <c r="B48272" s="10"/>
    </row>
    <row r="48273" spans="2:2" x14ac:dyDescent="0.2">
      <c r="B48273" s="10"/>
    </row>
    <row r="48274" spans="2:2" x14ac:dyDescent="0.2">
      <c r="B48274" s="10"/>
    </row>
    <row r="48275" spans="2:2" x14ac:dyDescent="0.2">
      <c r="B48275" s="10"/>
    </row>
    <row r="48276" spans="2:2" x14ac:dyDescent="0.2">
      <c r="B48276" s="10"/>
    </row>
    <row r="48277" spans="2:2" x14ac:dyDescent="0.2">
      <c r="B48277" s="10"/>
    </row>
    <row r="48278" spans="2:2" x14ac:dyDescent="0.2">
      <c r="B48278" s="10"/>
    </row>
    <row r="48279" spans="2:2" x14ac:dyDescent="0.2">
      <c r="B48279" s="10"/>
    </row>
    <row r="48280" spans="2:2" x14ac:dyDescent="0.2">
      <c r="B48280" s="10"/>
    </row>
    <row r="48281" spans="2:2" x14ac:dyDescent="0.2">
      <c r="B48281" s="10"/>
    </row>
    <row r="48282" spans="2:2" x14ac:dyDescent="0.2">
      <c r="B48282" s="10"/>
    </row>
    <row r="48283" spans="2:2" x14ac:dyDescent="0.2">
      <c r="B48283" s="10"/>
    </row>
    <row r="48284" spans="2:2" x14ac:dyDescent="0.2">
      <c r="B48284" s="10"/>
    </row>
    <row r="48285" spans="2:2" x14ac:dyDescent="0.2">
      <c r="B48285" s="10"/>
    </row>
    <row r="48286" spans="2:2" x14ac:dyDescent="0.2">
      <c r="B48286" s="10"/>
    </row>
    <row r="48287" spans="2:2" x14ac:dyDescent="0.2">
      <c r="B48287" s="10"/>
    </row>
    <row r="48288" spans="2:2" x14ac:dyDescent="0.2">
      <c r="B48288" s="10"/>
    </row>
    <row r="48289" spans="2:2" x14ac:dyDescent="0.2">
      <c r="B48289" s="10"/>
    </row>
    <row r="48290" spans="2:2" x14ac:dyDescent="0.2">
      <c r="B48290" s="10"/>
    </row>
    <row r="48291" spans="2:2" x14ac:dyDescent="0.2">
      <c r="B48291" s="10"/>
    </row>
    <row r="48292" spans="2:2" x14ac:dyDescent="0.2">
      <c r="B48292" s="10"/>
    </row>
    <row r="48293" spans="2:2" x14ac:dyDescent="0.2">
      <c r="B48293" s="10"/>
    </row>
    <row r="48294" spans="2:2" x14ac:dyDescent="0.2">
      <c r="B48294" s="10"/>
    </row>
    <row r="48295" spans="2:2" x14ac:dyDescent="0.2">
      <c r="B48295" s="10"/>
    </row>
    <row r="48296" spans="2:2" x14ac:dyDescent="0.2">
      <c r="B48296" s="10"/>
    </row>
    <row r="48297" spans="2:2" x14ac:dyDescent="0.2">
      <c r="B48297" s="10"/>
    </row>
    <row r="48298" spans="2:2" x14ac:dyDescent="0.2">
      <c r="B48298" s="10"/>
    </row>
    <row r="48299" spans="2:2" x14ac:dyDescent="0.2">
      <c r="B48299" s="10"/>
    </row>
    <row r="48300" spans="2:2" x14ac:dyDescent="0.2">
      <c r="B48300" s="10"/>
    </row>
    <row r="48301" spans="2:2" x14ac:dyDescent="0.2">
      <c r="B48301" s="10"/>
    </row>
    <row r="48302" spans="2:2" x14ac:dyDescent="0.2">
      <c r="B48302" s="10"/>
    </row>
    <row r="48303" spans="2:2" x14ac:dyDescent="0.2">
      <c r="B48303" s="10"/>
    </row>
    <row r="48304" spans="2:2" x14ac:dyDescent="0.2">
      <c r="B48304" s="10"/>
    </row>
    <row r="48305" spans="2:2" x14ac:dyDescent="0.2">
      <c r="B48305" s="10"/>
    </row>
    <row r="48306" spans="2:2" x14ac:dyDescent="0.2">
      <c r="B48306" s="10"/>
    </row>
    <row r="48307" spans="2:2" x14ac:dyDescent="0.2">
      <c r="B48307" s="10"/>
    </row>
    <row r="48308" spans="2:2" x14ac:dyDescent="0.2">
      <c r="B48308" s="10"/>
    </row>
    <row r="48309" spans="2:2" x14ac:dyDescent="0.2">
      <c r="B48309" s="10"/>
    </row>
    <row r="48310" spans="2:2" x14ac:dyDescent="0.2">
      <c r="B48310" s="10"/>
    </row>
    <row r="48311" spans="2:2" x14ac:dyDescent="0.2">
      <c r="B48311" s="10"/>
    </row>
    <row r="48312" spans="2:2" x14ac:dyDescent="0.2">
      <c r="B48312" s="10"/>
    </row>
    <row r="48313" spans="2:2" x14ac:dyDescent="0.2">
      <c r="B48313" s="10"/>
    </row>
    <row r="48314" spans="2:2" x14ac:dyDescent="0.2">
      <c r="B48314" s="10"/>
    </row>
    <row r="48315" spans="2:2" x14ac:dyDescent="0.2">
      <c r="B48315" s="10"/>
    </row>
    <row r="48316" spans="2:2" x14ac:dyDescent="0.2">
      <c r="B48316" s="10"/>
    </row>
    <row r="48317" spans="2:2" x14ac:dyDescent="0.2">
      <c r="B48317" s="10"/>
    </row>
    <row r="48318" spans="2:2" x14ac:dyDescent="0.2">
      <c r="B48318" s="10"/>
    </row>
    <row r="48319" spans="2:2" x14ac:dyDescent="0.2">
      <c r="B48319" s="10"/>
    </row>
    <row r="48320" spans="2:2" x14ac:dyDescent="0.2">
      <c r="B48320" s="10"/>
    </row>
    <row r="48321" spans="2:2" x14ac:dyDescent="0.2">
      <c r="B48321" s="10"/>
    </row>
    <row r="48322" spans="2:2" x14ac:dyDescent="0.2">
      <c r="B48322" s="10"/>
    </row>
    <row r="48323" spans="2:2" x14ac:dyDescent="0.2">
      <c r="B48323" s="10"/>
    </row>
    <row r="48324" spans="2:2" x14ac:dyDescent="0.2">
      <c r="B48324" s="10"/>
    </row>
    <row r="48325" spans="2:2" x14ac:dyDescent="0.2">
      <c r="B48325" s="10"/>
    </row>
    <row r="48326" spans="2:2" x14ac:dyDescent="0.2">
      <c r="B48326" s="10"/>
    </row>
    <row r="48327" spans="2:2" x14ac:dyDescent="0.2">
      <c r="B48327" s="10"/>
    </row>
    <row r="48328" spans="2:2" x14ac:dyDescent="0.2">
      <c r="B48328" s="10"/>
    </row>
    <row r="48329" spans="2:2" x14ac:dyDescent="0.2">
      <c r="B48329" s="10"/>
    </row>
    <row r="48330" spans="2:2" x14ac:dyDescent="0.2">
      <c r="B48330" s="10"/>
    </row>
    <row r="48331" spans="2:2" x14ac:dyDescent="0.2">
      <c r="B48331" s="10"/>
    </row>
    <row r="48332" spans="2:2" x14ac:dyDescent="0.2">
      <c r="B48332" s="10"/>
    </row>
    <row r="48333" spans="2:2" x14ac:dyDescent="0.2">
      <c r="B48333" s="10"/>
    </row>
    <row r="48334" spans="2:2" x14ac:dyDescent="0.2">
      <c r="B48334" s="10"/>
    </row>
    <row r="48335" spans="2:2" x14ac:dyDescent="0.2">
      <c r="B48335" s="10"/>
    </row>
    <row r="48336" spans="2:2" x14ac:dyDescent="0.2">
      <c r="B48336" s="10"/>
    </row>
    <row r="48337" spans="2:2" x14ac:dyDescent="0.2">
      <c r="B48337" s="10"/>
    </row>
    <row r="48338" spans="2:2" x14ac:dyDescent="0.2">
      <c r="B48338" s="10"/>
    </row>
    <row r="48339" spans="2:2" x14ac:dyDescent="0.2">
      <c r="B48339" s="10"/>
    </row>
    <row r="48340" spans="2:2" x14ac:dyDescent="0.2">
      <c r="B48340" s="10"/>
    </row>
    <row r="48341" spans="2:2" x14ac:dyDescent="0.2">
      <c r="B48341" s="10"/>
    </row>
    <row r="48342" spans="2:2" x14ac:dyDescent="0.2">
      <c r="B48342" s="10"/>
    </row>
    <row r="48343" spans="2:2" x14ac:dyDescent="0.2">
      <c r="B48343" s="10"/>
    </row>
    <row r="48344" spans="2:2" x14ac:dyDescent="0.2">
      <c r="B48344" s="10"/>
    </row>
    <row r="48345" spans="2:2" x14ac:dyDescent="0.2">
      <c r="B48345" s="10"/>
    </row>
    <row r="48346" spans="2:2" x14ac:dyDescent="0.2">
      <c r="B48346" s="10"/>
    </row>
    <row r="48347" spans="2:2" x14ac:dyDescent="0.2">
      <c r="B48347" s="10"/>
    </row>
    <row r="48348" spans="2:2" x14ac:dyDescent="0.2">
      <c r="B48348" s="10"/>
    </row>
    <row r="48349" spans="2:2" x14ac:dyDescent="0.2">
      <c r="B48349" s="10"/>
    </row>
    <row r="48350" spans="2:2" x14ac:dyDescent="0.2">
      <c r="B48350" s="10"/>
    </row>
    <row r="48351" spans="2:2" x14ac:dyDescent="0.2">
      <c r="B48351" s="10"/>
    </row>
    <row r="48352" spans="2:2" x14ac:dyDescent="0.2">
      <c r="B48352" s="10"/>
    </row>
    <row r="48353" spans="2:2" x14ac:dyDescent="0.2">
      <c r="B48353" s="10"/>
    </row>
    <row r="48354" spans="2:2" x14ac:dyDescent="0.2">
      <c r="B48354" s="10"/>
    </row>
    <row r="48355" spans="2:2" x14ac:dyDescent="0.2">
      <c r="B48355" s="10"/>
    </row>
    <row r="48356" spans="2:2" x14ac:dyDescent="0.2">
      <c r="B48356" s="10"/>
    </row>
    <row r="48357" spans="2:2" x14ac:dyDescent="0.2">
      <c r="B48357" s="10"/>
    </row>
    <row r="48358" spans="2:2" x14ac:dyDescent="0.2">
      <c r="B48358" s="10"/>
    </row>
    <row r="48359" spans="2:2" x14ac:dyDescent="0.2">
      <c r="B48359" s="10"/>
    </row>
    <row r="48360" spans="2:2" x14ac:dyDescent="0.2">
      <c r="B48360" s="10"/>
    </row>
    <row r="48361" spans="2:2" x14ac:dyDescent="0.2">
      <c r="B48361" s="10"/>
    </row>
    <row r="48362" spans="2:2" x14ac:dyDescent="0.2">
      <c r="B48362" s="10"/>
    </row>
    <row r="48363" spans="2:2" x14ac:dyDescent="0.2">
      <c r="B48363" s="10"/>
    </row>
    <row r="48364" spans="2:2" x14ac:dyDescent="0.2">
      <c r="B48364" s="10"/>
    </row>
    <row r="48365" spans="2:2" x14ac:dyDescent="0.2">
      <c r="B48365" s="10"/>
    </row>
    <row r="48366" spans="2:2" x14ac:dyDescent="0.2">
      <c r="B48366" s="10"/>
    </row>
    <row r="48367" spans="2:2" x14ac:dyDescent="0.2">
      <c r="B48367" s="10"/>
    </row>
    <row r="48368" spans="2:2" x14ac:dyDescent="0.2">
      <c r="B48368" s="10"/>
    </row>
    <row r="48369" spans="2:2" x14ac:dyDescent="0.2">
      <c r="B48369" s="10"/>
    </row>
    <row r="48370" spans="2:2" x14ac:dyDescent="0.2">
      <c r="B48370" s="10"/>
    </row>
    <row r="48371" spans="2:2" x14ac:dyDescent="0.2">
      <c r="B48371" s="10"/>
    </row>
    <row r="48372" spans="2:2" x14ac:dyDescent="0.2">
      <c r="B48372" s="10"/>
    </row>
    <row r="48373" spans="2:2" x14ac:dyDescent="0.2">
      <c r="B48373" s="10"/>
    </row>
    <row r="48374" spans="2:2" x14ac:dyDescent="0.2">
      <c r="B48374" s="10"/>
    </row>
    <row r="48375" spans="2:2" x14ac:dyDescent="0.2">
      <c r="B48375" s="10"/>
    </row>
    <row r="48376" spans="2:2" x14ac:dyDescent="0.2">
      <c r="B48376" s="10"/>
    </row>
    <row r="48377" spans="2:2" x14ac:dyDescent="0.2">
      <c r="B48377" s="10"/>
    </row>
    <row r="48378" spans="2:2" x14ac:dyDescent="0.2">
      <c r="B48378" s="10"/>
    </row>
    <row r="48379" spans="2:2" x14ac:dyDescent="0.2">
      <c r="B48379" s="10"/>
    </row>
    <row r="48380" spans="2:2" x14ac:dyDescent="0.2">
      <c r="B48380" s="10"/>
    </row>
    <row r="48381" spans="2:2" x14ac:dyDescent="0.2">
      <c r="B48381" s="10"/>
    </row>
    <row r="48382" spans="2:2" x14ac:dyDescent="0.2">
      <c r="B48382" s="10"/>
    </row>
    <row r="48383" spans="2:2" x14ac:dyDescent="0.2">
      <c r="B48383" s="10"/>
    </row>
    <row r="48384" spans="2:2" x14ac:dyDescent="0.2">
      <c r="B48384" s="10"/>
    </row>
    <row r="48385" spans="2:2" x14ac:dyDescent="0.2">
      <c r="B48385" s="10"/>
    </row>
    <row r="48386" spans="2:2" x14ac:dyDescent="0.2">
      <c r="B48386" s="10"/>
    </row>
    <row r="48387" spans="2:2" x14ac:dyDescent="0.2">
      <c r="B48387" s="10"/>
    </row>
    <row r="48388" spans="2:2" x14ac:dyDescent="0.2">
      <c r="B48388" s="10"/>
    </row>
    <row r="48389" spans="2:2" x14ac:dyDescent="0.2">
      <c r="B48389" s="10"/>
    </row>
    <row r="48390" spans="2:2" x14ac:dyDescent="0.2">
      <c r="B48390" s="10"/>
    </row>
    <row r="48391" spans="2:2" x14ac:dyDescent="0.2">
      <c r="B48391" s="10"/>
    </row>
    <row r="48392" spans="2:2" x14ac:dyDescent="0.2">
      <c r="B48392" s="10"/>
    </row>
    <row r="48393" spans="2:2" x14ac:dyDescent="0.2">
      <c r="B48393" s="10"/>
    </row>
    <row r="48394" spans="2:2" x14ac:dyDescent="0.2">
      <c r="B48394" s="10"/>
    </row>
    <row r="48395" spans="2:2" x14ac:dyDescent="0.2">
      <c r="B48395" s="10"/>
    </row>
    <row r="48396" spans="2:2" x14ac:dyDescent="0.2">
      <c r="B48396" s="10"/>
    </row>
    <row r="48397" spans="2:2" x14ac:dyDescent="0.2">
      <c r="B48397" s="10"/>
    </row>
    <row r="48398" spans="2:2" x14ac:dyDescent="0.2">
      <c r="B48398" s="10"/>
    </row>
    <row r="48399" spans="2:2" x14ac:dyDescent="0.2">
      <c r="B48399" s="10"/>
    </row>
    <row r="48400" spans="2:2" x14ac:dyDescent="0.2">
      <c r="B48400" s="10"/>
    </row>
    <row r="48401" spans="2:2" x14ac:dyDescent="0.2">
      <c r="B48401" s="10"/>
    </row>
    <row r="48402" spans="2:2" x14ac:dyDescent="0.2">
      <c r="B48402" s="10"/>
    </row>
    <row r="48403" spans="2:2" x14ac:dyDescent="0.2">
      <c r="B48403" s="10"/>
    </row>
    <row r="48404" spans="2:2" x14ac:dyDescent="0.2">
      <c r="B48404" s="10"/>
    </row>
    <row r="48405" spans="2:2" x14ac:dyDescent="0.2">
      <c r="B48405" s="10"/>
    </row>
    <row r="48406" spans="2:2" x14ac:dyDescent="0.2">
      <c r="B48406" s="10"/>
    </row>
    <row r="48407" spans="2:2" x14ac:dyDescent="0.2">
      <c r="B48407" s="10"/>
    </row>
    <row r="48408" spans="2:2" x14ac:dyDescent="0.2">
      <c r="B48408" s="10"/>
    </row>
    <row r="48409" spans="2:2" x14ac:dyDescent="0.2">
      <c r="B48409" s="10"/>
    </row>
    <row r="48410" spans="2:2" x14ac:dyDescent="0.2">
      <c r="B48410" s="10"/>
    </row>
    <row r="48411" spans="2:2" x14ac:dyDescent="0.2">
      <c r="B48411" s="10"/>
    </row>
    <row r="48412" spans="2:2" x14ac:dyDescent="0.2">
      <c r="B48412" s="10"/>
    </row>
    <row r="48413" spans="2:2" x14ac:dyDescent="0.2">
      <c r="B48413" s="10"/>
    </row>
    <row r="48414" spans="2:2" x14ac:dyDescent="0.2">
      <c r="B48414" s="10"/>
    </row>
    <row r="48415" spans="2:2" x14ac:dyDescent="0.2">
      <c r="B48415" s="10"/>
    </row>
    <row r="48416" spans="2:2" x14ac:dyDescent="0.2">
      <c r="B48416" s="10"/>
    </row>
    <row r="48417" spans="2:2" x14ac:dyDescent="0.2">
      <c r="B48417" s="10"/>
    </row>
    <row r="48418" spans="2:2" x14ac:dyDescent="0.2">
      <c r="B48418" s="10"/>
    </row>
    <row r="48419" spans="2:2" x14ac:dyDescent="0.2">
      <c r="B48419" s="10"/>
    </row>
    <row r="48420" spans="2:2" x14ac:dyDescent="0.2">
      <c r="B48420" s="10"/>
    </row>
    <row r="48421" spans="2:2" x14ac:dyDescent="0.2">
      <c r="B48421" s="10"/>
    </row>
    <row r="48422" spans="2:2" x14ac:dyDescent="0.2">
      <c r="B48422" s="10"/>
    </row>
    <row r="48423" spans="2:2" x14ac:dyDescent="0.2">
      <c r="B48423" s="10"/>
    </row>
    <row r="48424" spans="2:2" x14ac:dyDescent="0.2">
      <c r="B48424" s="10"/>
    </row>
    <row r="48425" spans="2:2" x14ac:dyDescent="0.2">
      <c r="B48425" s="10"/>
    </row>
    <row r="48426" spans="2:2" x14ac:dyDescent="0.2">
      <c r="B48426" s="10"/>
    </row>
    <row r="48427" spans="2:2" x14ac:dyDescent="0.2">
      <c r="B48427" s="10"/>
    </row>
    <row r="48428" spans="2:2" x14ac:dyDescent="0.2">
      <c r="B48428" s="10"/>
    </row>
    <row r="48429" spans="2:2" x14ac:dyDescent="0.2">
      <c r="B48429" s="10"/>
    </row>
    <row r="48430" spans="2:2" x14ac:dyDescent="0.2">
      <c r="B48430" s="10"/>
    </row>
    <row r="48431" spans="2:2" x14ac:dyDescent="0.2">
      <c r="B48431" s="10"/>
    </row>
    <row r="48432" spans="2:2" x14ac:dyDescent="0.2">
      <c r="B48432" s="10"/>
    </row>
    <row r="48433" spans="2:2" x14ac:dyDescent="0.2">
      <c r="B48433" s="10"/>
    </row>
    <row r="48434" spans="2:2" x14ac:dyDescent="0.2">
      <c r="B48434" s="10"/>
    </row>
    <row r="48435" spans="2:2" x14ac:dyDescent="0.2">
      <c r="B48435" s="10"/>
    </row>
    <row r="48436" spans="2:2" x14ac:dyDescent="0.2">
      <c r="B48436" s="10"/>
    </row>
    <row r="48437" spans="2:2" x14ac:dyDescent="0.2">
      <c r="B48437" s="10"/>
    </row>
    <row r="48438" spans="2:2" x14ac:dyDescent="0.2">
      <c r="B48438" s="10"/>
    </row>
    <row r="48439" spans="2:2" x14ac:dyDescent="0.2">
      <c r="B48439" s="10"/>
    </row>
    <row r="48440" spans="2:2" x14ac:dyDescent="0.2">
      <c r="B48440" s="10"/>
    </row>
    <row r="48441" spans="2:2" x14ac:dyDescent="0.2">
      <c r="B48441" s="10"/>
    </row>
    <row r="48442" spans="2:2" x14ac:dyDescent="0.2">
      <c r="B48442" s="10"/>
    </row>
    <row r="48443" spans="2:2" x14ac:dyDescent="0.2">
      <c r="B48443" s="10"/>
    </row>
    <row r="48444" spans="2:2" x14ac:dyDescent="0.2">
      <c r="B48444" s="10"/>
    </row>
    <row r="48445" spans="2:2" x14ac:dyDescent="0.2">
      <c r="B48445" s="10"/>
    </row>
    <row r="48446" spans="2:2" x14ac:dyDescent="0.2">
      <c r="B48446" s="10"/>
    </row>
    <row r="48447" spans="2:2" x14ac:dyDescent="0.2">
      <c r="B48447" s="10"/>
    </row>
    <row r="48448" spans="2:2" x14ac:dyDescent="0.2">
      <c r="B48448" s="10"/>
    </row>
    <row r="48449" spans="2:2" x14ac:dyDescent="0.2">
      <c r="B48449" s="10"/>
    </row>
    <row r="48450" spans="2:2" x14ac:dyDescent="0.2">
      <c r="B48450" s="10"/>
    </row>
    <row r="48451" spans="2:2" x14ac:dyDescent="0.2">
      <c r="B48451" s="10"/>
    </row>
    <row r="48452" spans="2:2" x14ac:dyDescent="0.2">
      <c r="B48452" s="10"/>
    </row>
    <row r="48453" spans="2:2" x14ac:dyDescent="0.2">
      <c r="B48453" s="10"/>
    </row>
    <row r="48454" spans="2:2" x14ac:dyDescent="0.2">
      <c r="B48454" s="10"/>
    </row>
    <row r="48455" spans="2:2" x14ac:dyDescent="0.2">
      <c r="B48455" s="10"/>
    </row>
    <row r="48456" spans="2:2" x14ac:dyDescent="0.2">
      <c r="B48456" s="10"/>
    </row>
    <row r="48457" spans="2:2" x14ac:dyDescent="0.2">
      <c r="B48457" s="10"/>
    </row>
    <row r="48458" spans="2:2" x14ac:dyDescent="0.2">
      <c r="B48458" s="10"/>
    </row>
    <row r="48459" spans="2:2" x14ac:dyDescent="0.2">
      <c r="B48459" s="10"/>
    </row>
    <row r="48460" spans="2:2" x14ac:dyDescent="0.2">
      <c r="B48460" s="10"/>
    </row>
    <row r="48461" spans="2:2" x14ac:dyDescent="0.2">
      <c r="B48461" s="10"/>
    </row>
    <row r="48462" spans="2:2" x14ac:dyDescent="0.2">
      <c r="B48462" s="10"/>
    </row>
    <row r="48463" spans="2:2" x14ac:dyDescent="0.2">
      <c r="B48463" s="10"/>
    </row>
    <row r="48464" spans="2:2" x14ac:dyDescent="0.2">
      <c r="B48464" s="10"/>
    </row>
    <row r="48465" spans="2:2" x14ac:dyDescent="0.2">
      <c r="B48465" s="10"/>
    </row>
    <row r="48466" spans="2:2" x14ac:dyDescent="0.2">
      <c r="B48466" s="10"/>
    </row>
    <row r="48467" spans="2:2" x14ac:dyDescent="0.2">
      <c r="B48467" s="10"/>
    </row>
    <row r="48468" spans="2:2" x14ac:dyDescent="0.2">
      <c r="B48468" s="10"/>
    </row>
    <row r="48469" spans="2:2" x14ac:dyDescent="0.2">
      <c r="B48469" s="10"/>
    </row>
    <row r="48470" spans="2:2" x14ac:dyDescent="0.2">
      <c r="B48470" s="10"/>
    </row>
    <row r="48471" spans="2:2" x14ac:dyDescent="0.2">
      <c r="B48471" s="10"/>
    </row>
    <row r="48472" spans="2:2" x14ac:dyDescent="0.2">
      <c r="B48472" s="10"/>
    </row>
    <row r="48473" spans="2:2" x14ac:dyDescent="0.2">
      <c r="B48473" s="10"/>
    </row>
    <row r="48474" spans="2:2" x14ac:dyDescent="0.2">
      <c r="B48474" s="10"/>
    </row>
    <row r="48475" spans="2:2" x14ac:dyDescent="0.2">
      <c r="B48475" s="10"/>
    </row>
    <row r="48476" spans="2:2" x14ac:dyDescent="0.2">
      <c r="B48476" s="10"/>
    </row>
    <row r="48477" spans="2:2" x14ac:dyDescent="0.2">
      <c r="B48477" s="10"/>
    </row>
    <row r="48478" spans="2:2" x14ac:dyDescent="0.2">
      <c r="B48478" s="10"/>
    </row>
    <row r="48479" spans="2:2" x14ac:dyDescent="0.2">
      <c r="B48479" s="10"/>
    </row>
    <row r="48480" spans="2:2" x14ac:dyDescent="0.2">
      <c r="B48480" s="10"/>
    </row>
    <row r="48481" spans="2:2" x14ac:dyDescent="0.2">
      <c r="B48481" s="10"/>
    </row>
    <row r="48482" spans="2:2" x14ac:dyDescent="0.2">
      <c r="B48482" s="10"/>
    </row>
    <row r="48483" spans="2:2" x14ac:dyDescent="0.2">
      <c r="B48483" s="10"/>
    </row>
    <row r="48484" spans="2:2" x14ac:dyDescent="0.2">
      <c r="B48484" s="10"/>
    </row>
    <row r="48485" spans="2:2" x14ac:dyDescent="0.2">
      <c r="B48485" s="10"/>
    </row>
    <row r="48486" spans="2:2" x14ac:dyDescent="0.2">
      <c r="B48486" s="10"/>
    </row>
    <row r="48487" spans="2:2" x14ac:dyDescent="0.2">
      <c r="B48487" s="10"/>
    </row>
    <row r="48488" spans="2:2" x14ac:dyDescent="0.2">
      <c r="B48488" s="10"/>
    </row>
    <row r="48489" spans="2:2" x14ac:dyDescent="0.2">
      <c r="B48489" s="10"/>
    </row>
    <row r="48490" spans="2:2" x14ac:dyDescent="0.2">
      <c r="B48490" s="10"/>
    </row>
    <row r="48491" spans="2:2" x14ac:dyDescent="0.2">
      <c r="B48491" s="10"/>
    </row>
    <row r="48492" spans="2:2" x14ac:dyDescent="0.2">
      <c r="B48492" s="10"/>
    </row>
    <row r="48493" spans="2:2" x14ac:dyDescent="0.2">
      <c r="B48493" s="10"/>
    </row>
    <row r="48494" spans="2:2" x14ac:dyDescent="0.2">
      <c r="B48494" s="10"/>
    </row>
    <row r="48495" spans="2:2" x14ac:dyDescent="0.2">
      <c r="B48495" s="10"/>
    </row>
    <row r="48496" spans="2:2" x14ac:dyDescent="0.2">
      <c r="B48496" s="10"/>
    </row>
    <row r="48497" spans="2:2" x14ac:dyDescent="0.2">
      <c r="B48497" s="10"/>
    </row>
    <row r="48498" spans="2:2" x14ac:dyDescent="0.2">
      <c r="B48498" s="10"/>
    </row>
    <row r="48499" spans="2:2" x14ac:dyDescent="0.2">
      <c r="B48499" s="10"/>
    </row>
    <row r="48500" spans="2:2" x14ac:dyDescent="0.2">
      <c r="B48500" s="10"/>
    </row>
    <row r="48501" spans="2:2" x14ac:dyDescent="0.2">
      <c r="B48501" s="10"/>
    </row>
    <row r="48502" spans="2:2" x14ac:dyDescent="0.2">
      <c r="B48502" s="10"/>
    </row>
    <row r="48503" spans="2:2" x14ac:dyDescent="0.2">
      <c r="B48503" s="10"/>
    </row>
    <row r="48504" spans="2:2" x14ac:dyDescent="0.2">
      <c r="B48504" s="10"/>
    </row>
    <row r="48505" spans="2:2" x14ac:dyDescent="0.2">
      <c r="B48505" s="10"/>
    </row>
    <row r="48506" spans="2:2" x14ac:dyDescent="0.2">
      <c r="B48506" s="10"/>
    </row>
    <row r="48507" spans="2:2" x14ac:dyDescent="0.2">
      <c r="B48507" s="10"/>
    </row>
    <row r="48508" spans="2:2" x14ac:dyDescent="0.2">
      <c r="B48508" s="10"/>
    </row>
    <row r="48509" spans="2:2" x14ac:dyDescent="0.2">
      <c r="B48509" s="10"/>
    </row>
    <row r="48510" spans="2:2" x14ac:dyDescent="0.2">
      <c r="B48510" s="10"/>
    </row>
    <row r="48511" spans="2:2" x14ac:dyDescent="0.2">
      <c r="B48511" s="10"/>
    </row>
    <row r="48512" spans="2:2" x14ac:dyDescent="0.2">
      <c r="B48512" s="10"/>
    </row>
    <row r="48513" spans="2:2" x14ac:dyDescent="0.2">
      <c r="B48513" s="10"/>
    </row>
    <row r="48514" spans="2:2" x14ac:dyDescent="0.2">
      <c r="B48514" s="10"/>
    </row>
    <row r="48515" spans="2:2" x14ac:dyDescent="0.2">
      <c r="B48515" s="10"/>
    </row>
    <row r="48516" spans="2:2" x14ac:dyDescent="0.2">
      <c r="B48516" s="10"/>
    </row>
    <row r="48517" spans="2:2" x14ac:dyDescent="0.2">
      <c r="B48517" s="10"/>
    </row>
    <row r="48518" spans="2:2" x14ac:dyDescent="0.2">
      <c r="B48518" s="10"/>
    </row>
    <row r="48519" spans="2:2" x14ac:dyDescent="0.2">
      <c r="B48519" s="10"/>
    </row>
    <row r="48520" spans="2:2" x14ac:dyDescent="0.2">
      <c r="B48520" s="10"/>
    </row>
    <row r="48521" spans="2:2" x14ac:dyDescent="0.2">
      <c r="B48521" s="10"/>
    </row>
    <row r="48522" spans="2:2" x14ac:dyDescent="0.2">
      <c r="B48522" s="10"/>
    </row>
    <row r="48523" spans="2:2" x14ac:dyDescent="0.2">
      <c r="B48523" s="10"/>
    </row>
    <row r="48524" spans="2:2" x14ac:dyDescent="0.2">
      <c r="B48524" s="10"/>
    </row>
    <row r="48525" spans="2:2" x14ac:dyDescent="0.2">
      <c r="B48525" s="10"/>
    </row>
    <row r="48526" spans="2:2" x14ac:dyDescent="0.2">
      <c r="B48526" s="10"/>
    </row>
    <row r="48527" spans="2:2" x14ac:dyDescent="0.2">
      <c r="B48527" s="10"/>
    </row>
    <row r="48528" spans="2:2" x14ac:dyDescent="0.2">
      <c r="B48528" s="10"/>
    </row>
    <row r="48529" spans="2:2" x14ac:dyDescent="0.2">
      <c r="B48529" s="10"/>
    </row>
    <row r="48530" spans="2:2" x14ac:dyDescent="0.2">
      <c r="B48530" s="10"/>
    </row>
    <row r="48531" spans="2:2" x14ac:dyDescent="0.2">
      <c r="B48531" s="10"/>
    </row>
    <row r="48532" spans="2:2" x14ac:dyDescent="0.2">
      <c r="B48532" s="10"/>
    </row>
    <row r="48533" spans="2:2" x14ac:dyDescent="0.2">
      <c r="B48533" s="10"/>
    </row>
    <row r="48534" spans="2:2" x14ac:dyDescent="0.2">
      <c r="B48534" s="10"/>
    </row>
    <row r="48535" spans="2:2" x14ac:dyDescent="0.2">
      <c r="B48535" s="10"/>
    </row>
    <row r="48536" spans="2:2" x14ac:dyDescent="0.2">
      <c r="B48536" s="10"/>
    </row>
    <row r="48537" spans="2:2" x14ac:dyDescent="0.2">
      <c r="B48537" s="10"/>
    </row>
    <row r="48538" spans="2:2" x14ac:dyDescent="0.2">
      <c r="B48538" s="10"/>
    </row>
    <row r="48539" spans="2:2" x14ac:dyDescent="0.2">
      <c r="B48539" s="10"/>
    </row>
    <row r="48540" spans="2:2" x14ac:dyDescent="0.2">
      <c r="B48540" s="10"/>
    </row>
    <row r="48541" spans="2:2" x14ac:dyDescent="0.2">
      <c r="B48541" s="10"/>
    </row>
    <row r="48542" spans="2:2" x14ac:dyDescent="0.2">
      <c r="B48542" s="10"/>
    </row>
    <row r="48543" spans="2:2" x14ac:dyDescent="0.2">
      <c r="B48543" s="10"/>
    </row>
    <row r="48544" spans="2:2" x14ac:dyDescent="0.2">
      <c r="B48544" s="10"/>
    </row>
    <row r="48545" spans="2:2" x14ac:dyDescent="0.2">
      <c r="B48545" s="10"/>
    </row>
    <row r="48546" spans="2:2" x14ac:dyDescent="0.2">
      <c r="B48546" s="10"/>
    </row>
    <row r="48547" spans="2:2" x14ac:dyDescent="0.2">
      <c r="B48547" s="10"/>
    </row>
    <row r="48548" spans="2:2" x14ac:dyDescent="0.2">
      <c r="B48548" s="10"/>
    </row>
    <row r="48549" spans="2:2" x14ac:dyDescent="0.2">
      <c r="B48549" s="10"/>
    </row>
    <row r="48550" spans="2:2" x14ac:dyDescent="0.2">
      <c r="B48550" s="10"/>
    </row>
    <row r="48551" spans="2:2" x14ac:dyDescent="0.2">
      <c r="B48551" s="10"/>
    </row>
    <row r="48552" spans="2:2" x14ac:dyDescent="0.2">
      <c r="B48552" s="10"/>
    </row>
    <row r="48553" spans="2:2" x14ac:dyDescent="0.2">
      <c r="B48553" s="10"/>
    </row>
    <row r="48554" spans="2:2" x14ac:dyDescent="0.2">
      <c r="B48554" s="10"/>
    </row>
    <row r="48555" spans="2:2" x14ac:dyDescent="0.2">
      <c r="B48555" s="10"/>
    </row>
    <row r="48556" spans="2:2" x14ac:dyDescent="0.2">
      <c r="B48556" s="10"/>
    </row>
    <row r="48557" spans="2:2" x14ac:dyDescent="0.2">
      <c r="B48557" s="10"/>
    </row>
    <row r="48558" spans="2:2" x14ac:dyDescent="0.2">
      <c r="B48558" s="10"/>
    </row>
    <row r="48559" spans="2:2" x14ac:dyDescent="0.2">
      <c r="B48559" s="10"/>
    </row>
    <row r="48560" spans="2:2" x14ac:dyDescent="0.2">
      <c r="B48560" s="10"/>
    </row>
    <row r="48561" spans="2:2" x14ac:dyDescent="0.2">
      <c r="B48561" s="10"/>
    </row>
    <row r="48562" spans="2:2" x14ac:dyDescent="0.2">
      <c r="B48562" s="10"/>
    </row>
    <row r="48563" spans="2:2" x14ac:dyDescent="0.2">
      <c r="B48563" s="10"/>
    </row>
    <row r="48564" spans="2:2" x14ac:dyDescent="0.2">
      <c r="B48564" s="10"/>
    </row>
    <row r="48565" spans="2:2" x14ac:dyDescent="0.2">
      <c r="B48565" s="10"/>
    </row>
    <row r="48566" spans="2:2" x14ac:dyDescent="0.2">
      <c r="B48566" s="10"/>
    </row>
    <row r="48567" spans="2:2" x14ac:dyDescent="0.2">
      <c r="B48567" s="10"/>
    </row>
    <row r="48568" spans="2:2" x14ac:dyDescent="0.2">
      <c r="B48568" s="10"/>
    </row>
    <row r="48569" spans="2:2" x14ac:dyDescent="0.2">
      <c r="B48569" s="10"/>
    </row>
    <row r="48570" spans="2:2" x14ac:dyDescent="0.2">
      <c r="B48570" s="10"/>
    </row>
    <row r="48571" spans="2:2" x14ac:dyDescent="0.2">
      <c r="B48571" s="10"/>
    </row>
    <row r="48572" spans="2:2" x14ac:dyDescent="0.2">
      <c r="B48572" s="10"/>
    </row>
    <row r="48573" spans="2:2" x14ac:dyDescent="0.2">
      <c r="B48573" s="10"/>
    </row>
    <row r="48574" spans="2:2" x14ac:dyDescent="0.2">
      <c r="B48574" s="10"/>
    </row>
    <row r="48575" spans="2:2" x14ac:dyDescent="0.2">
      <c r="B48575" s="10"/>
    </row>
    <row r="48576" spans="2:2" x14ac:dyDescent="0.2">
      <c r="B48576" s="10"/>
    </row>
    <row r="48577" spans="2:2" x14ac:dyDescent="0.2">
      <c r="B48577" s="10"/>
    </row>
    <row r="48578" spans="2:2" x14ac:dyDescent="0.2">
      <c r="B48578" s="10"/>
    </row>
    <row r="48579" spans="2:2" x14ac:dyDescent="0.2">
      <c r="B48579" s="10"/>
    </row>
    <row r="48580" spans="2:2" x14ac:dyDescent="0.2">
      <c r="B48580" s="10"/>
    </row>
    <row r="48581" spans="2:2" x14ac:dyDescent="0.2">
      <c r="B48581" s="10"/>
    </row>
    <row r="48582" spans="2:2" x14ac:dyDescent="0.2">
      <c r="B48582" s="10"/>
    </row>
    <row r="48583" spans="2:2" x14ac:dyDescent="0.2">
      <c r="B48583" s="10"/>
    </row>
    <row r="48584" spans="2:2" x14ac:dyDescent="0.2">
      <c r="B48584" s="10"/>
    </row>
    <row r="48585" spans="2:2" x14ac:dyDescent="0.2">
      <c r="B48585" s="10"/>
    </row>
    <row r="48586" spans="2:2" x14ac:dyDescent="0.2">
      <c r="B48586" s="10"/>
    </row>
    <row r="48587" spans="2:2" x14ac:dyDescent="0.2">
      <c r="B48587" s="10"/>
    </row>
    <row r="48588" spans="2:2" x14ac:dyDescent="0.2">
      <c r="B48588" s="10"/>
    </row>
    <row r="48589" spans="2:2" x14ac:dyDescent="0.2">
      <c r="B48589" s="10"/>
    </row>
    <row r="48590" spans="2:2" x14ac:dyDescent="0.2">
      <c r="B48590" s="10"/>
    </row>
    <row r="48591" spans="2:2" x14ac:dyDescent="0.2">
      <c r="B48591" s="10"/>
    </row>
    <row r="48592" spans="2:2" x14ac:dyDescent="0.2">
      <c r="B48592" s="10"/>
    </row>
    <row r="48593" spans="2:2" x14ac:dyDescent="0.2">
      <c r="B48593" s="10"/>
    </row>
    <row r="48594" spans="2:2" x14ac:dyDescent="0.2">
      <c r="B48594" s="10"/>
    </row>
    <row r="48595" spans="2:2" x14ac:dyDescent="0.2">
      <c r="B48595" s="10"/>
    </row>
    <row r="48596" spans="2:2" x14ac:dyDescent="0.2">
      <c r="B48596" s="10"/>
    </row>
    <row r="48597" spans="2:2" x14ac:dyDescent="0.2">
      <c r="B48597" s="10"/>
    </row>
    <row r="48598" spans="2:2" x14ac:dyDescent="0.2">
      <c r="B48598" s="10"/>
    </row>
    <row r="48599" spans="2:2" x14ac:dyDescent="0.2">
      <c r="B48599" s="10"/>
    </row>
    <row r="48600" spans="2:2" x14ac:dyDescent="0.2">
      <c r="B48600" s="10"/>
    </row>
    <row r="48601" spans="2:2" x14ac:dyDescent="0.2">
      <c r="B48601" s="10"/>
    </row>
    <row r="48602" spans="2:2" x14ac:dyDescent="0.2">
      <c r="B48602" s="10"/>
    </row>
    <row r="48603" spans="2:2" x14ac:dyDescent="0.2">
      <c r="B48603" s="10"/>
    </row>
    <row r="48604" spans="2:2" x14ac:dyDescent="0.2">
      <c r="B48604" s="10"/>
    </row>
    <row r="48605" spans="2:2" x14ac:dyDescent="0.2">
      <c r="B48605" s="10"/>
    </row>
    <row r="48606" spans="2:2" x14ac:dyDescent="0.2">
      <c r="B48606" s="10"/>
    </row>
    <row r="48607" spans="2:2" x14ac:dyDescent="0.2">
      <c r="B48607" s="10"/>
    </row>
    <row r="48608" spans="2:2" x14ac:dyDescent="0.2">
      <c r="B48608" s="10"/>
    </row>
    <row r="48609" spans="2:2" x14ac:dyDescent="0.2">
      <c r="B48609" s="10"/>
    </row>
    <row r="48610" spans="2:2" x14ac:dyDescent="0.2">
      <c r="B48610" s="10"/>
    </row>
    <row r="48611" spans="2:2" x14ac:dyDescent="0.2">
      <c r="B48611" s="10"/>
    </row>
    <row r="48612" spans="2:2" x14ac:dyDescent="0.2">
      <c r="B48612" s="10"/>
    </row>
    <row r="48613" spans="2:2" x14ac:dyDescent="0.2">
      <c r="B48613" s="10"/>
    </row>
    <row r="48614" spans="2:2" x14ac:dyDescent="0.2">
      <c r="B48614" s="10"/>
    </row>
    <row r="48615" spans="2:2" x14ac:dyDescent="0.2">
      <c r="B48615" s="10"/>
    </row>
    <row r="48616" spans="2:2" x14ac:dyDescent="0.2">
      <c r="B48616" s="10"/>
    </row>
    <row r="48617" spans="2:2" x14ac:dyDescent="0.2">
      <c r="B48617" s="10"/>
    </row>
    <row r="48618" spans="2:2" x14ac:dyDescent="0.2">
      <c r="B48618" s="10"/>
    </row>
    <row r="48619" spans="2:2" x14ac:dyDescent="0.2">
      <c r="B48619" s="10"/>
    </row>
    <row r="48620" spans="2:2" x14ac:dyDescent="0.2">
      <c r="B48620" s="10"/>
    </row>
    <row r="48621" spans="2:2" x14ac:dyDescent="0.2">
      <c r="B48621" s="10"/>
    </row>
    <row r="48622" spans="2:2" x14ac:dyDescent="0.2">
      <c r="B48622" s="10"/>
    </row>
    <row r="48623" spans="2:2" x14ac:dyDescent="0.2">
      <c r="B48623" s="10"/>
    </row>
    <row r="48624" spans="2:2" x14ac:dyDescent="0.2">
      <c r="B48624" s="10"/>
    </row>
    <row r="48625" spans="2:2" x14ac:dyDescent="0.2">
      <c r="B48625" s="10"/>
    </row>
    <row r="48626" spans="2:2" x14ac:dyDescent="0.2">
      <c r="B48626" s="10"/>
    </row>
    <row r="48627" spans="2:2" x14ac:dyDescent="0.2">
      <c r="B48627" s="10"/>
    </row>
    <row r="48628" spans="2:2" x14ac:dyDescent="0.2">
      <c r="B48628" s="10"/>
    </row>
    <row r="48629" spans="2:2" x14ac:dyDescent="0.2">
      <c r="B48629" s="10"/>
    </row>
    <row r="48630" spans="2:2" x14ac:dyDescent="0.2">
      <c r="B48630" s="10"/>
    </row>
    <row r="48631" spans="2:2" x14ac:dyDescent="0.2">
      <c r="B48631" s="10"/>
    </row>
    <row r="48632" spans="2:2" x14ac:dyDescent="0.2">
      <c r="B48632" s="10"/>
    </row>
    <row r="48633" spans="2:2" x14ac:dyDescent="0.2">
      <c r="B48633" s="10"/>
    </row>
    <row r="48634" spans="2:2" x14ac:dyDescent="0.2">
      <c r="B48634" s="10"/>
    </row>
    <row r="48635" spans="2:2" x14ac:dyDescent="0.2">
      <c r="B48635" s="10"/>
    </row>
    <row r="48636" spans="2:2" x14ac:dyDescent="0.2">
      <c r="B48636" s="10"/>
    </row>
    <row r="48637" spans="2:2" x14ac:dyDescent="0.2">
      <c r="B48637" s="10"/>
    </row>
    <row r="48638" spans="2:2" x14ac:dyDescent="0.2">
      <c r="B48638" s="10"/>
    </row>
    <row r="48639" spans="2:2" x14ac:dyDescent="0.2">
      <c r="B48639" s="10"/>
    </row>
    <row r="48640" spans="2:2" x14ac:dyDescent="0.2">
      <c r="B48640" s="10"/>
    </row>
    <row r="48641" spans="2:2" x14ac:dyDescent="0.2">
      <c r="B48641" s="10"/>
    </row>
    <row r="48642" spans="2:2" x14ac:dyDescent="0.2">
      <c r="B48642" s="10"/>
    </row>
    <row r="48643" spans="2:2" x14ac:dyDescent="0.2">
      <c r="B48643" s="10"/>
    </row>
    <row r="48644" spans="2:2" x14ac:dyDescent="0.2">
      <c r="B48644" s="10"/>
    </row>
    <row r="48645" spans="2:2" x14ac:dyDescent="0.2">
      <c r="B48645" s="10"/>
    </row>
    <row r="48646" spans="2:2" x14ac:dyDescent="0.2">
      <c r="B48646" s="10"/>
    </row>
    <row r="48647" spans="2:2" x14ac:dyDescent="0.2">
      <c r="B48647" s="10"/>
    </row>
    <row r="48648" spans="2:2" x14ac:dyDescent="0.2">
      <c r="B48648" s="10"/>
    </row>
    <row r="48649" spans="2:2" x14ac:dyDescent="0.2">
      <c r="B48649" s="10"/>
    </row>
    <row r="48650" spans="2:2" x14ac:dyDescent="0.2">
      <c r="B48650" s="10"/>
    </row>
    <row r="48651" spans="2:2" x14ac:dyDescent="0.2">
      <c r="B48651" s="10"/>
    </row>
    <row r="48652" spans="2:2" x14ac:dyDescent="0.2">
      <c r="B48652" s="10"/>
    </row>
    <row r="48653" spans="2:2" x14ac:dyDescent="0.2">
      <c r="B48653" s="10"/>
    </row>
    <row r="48654" spans="2:2" x14ac:dyDescent="0.2">
      <c r="B48654" s="10"/>
    </row>
    <row r="48655" spans="2:2" x14ac:dyDescent="0.2">
      <c r="B48655" s="10"/>
    </row>
    <row r="48656" spans="2:2" x14ac:dyDescent="0.2">
      <c r="B48656" s="10"/>
    </row>
    <row r="48657" spans="2:2" x14ac:dyDescent="0.2">
      <c r="B48657" s="10"/>
    </row>
    <row r="48658" spans="2:2" x14ac:dyDescent="0.2">
      <c r="B48658" s="10"/>
    </row>
    <row r="48659" spans="2:2" x14ac:dyDescent="0.2">
      <c r="B48659" s="10"/>
    </row>
    <row r="48660" spans="2:2" x14ac:dyDescent="0.2">
      <c r="B48660" s="10"/>
    </row>
    <row r="48661" spans="2:2" x14ac:dyDescent="0.2">
      <c r="B48661" s="10"/>
    </row>
    <row r="48662" spans="2:2" x14ac:dyDescent="0.2">
      <c r="B48662" s="10"/>
    </row>
    <row r="48663" spans="2:2" x14ac:dyDescent="0.2">
      <c r="B48663" s="10"/>
    </row>
    <row r="48664" spans="2:2" x14ac:dyDescent="0.2">
      <c r="B48664" s="10"/>
    </row>
    <row r="48665" spans="2:2" x14ac:dyDescent="0.2">
      <c r="B48665" s="10"/>
    </row>
    <row r="48666" spans="2:2" x14ac:dyDescent="0.2">
      <c r="B48666" s="10"/>
    </row>
    <row r="48667" spans="2:2" x14ac:dyDescent="0.2">
      <c r="B48667" s="10"/>
    </row>
    <row r="48668" spans="2:2" x14ac:dyDescent="0.2">
      <c r="B48668" s="10"/>
    </row>
    <row r="48669" spans="2:2" x14ac:dyDescent="0.2">
      <c r="B48669" s="10"/>
    </row>
    <row r="48670" spans="2:2" x14ac:dyDescent="0.2">
      <c r="B48670" s="10"/>
    </row>
    <row r="48671" spans="2:2" x14ac:dyDescent="0.2">
      <c r="B48671" s="10"/>
    </row>
    <row r="48672" spans="2:2" x14ac:dyDescent="0.2">
      <c r="B48672" s="10"/>
    </row>
    <row r="48673" spans="2:2" x14ac:dyDescent="0.2">
      <c r="B48673" s="10"/>
    </row>
    <row r="48674" spans="2:2" x14ac:dyDescent="0.2">
      <c r="B48674" s="10"/>
    </row>
    <row r="48675" spans="2:2" x14ac:dyDescent="0.2">
      <c r="B48675" s="10"/>
    </row>
    <row r="48676" spans="2:2" x14ac:dyDescent="0.2">
      <c r="B48676" s="10"/>
    </row>
    <row r="48677" spans="2:2" x14ac:dyDescent="0.2">
      <c r="B48677" s="10"/>
    </row>
    <row r="48678" spans="2:2" x14ac:dyDescent="0.2">
      <c r="B48678" s="10"/>
    </row>
    <row r="48679" spans="2:2" x14ac:dyDescent="0.2">
      <c r="B48679" s="10"/>
    </row>
    <row r="48680" spans="2:2" x14ac:dyDescent="0.2">
      <c r="B48680" s="10"/>
    </row>
    <row r="48681" spans="2:2" x14ac:dyDescent="0.2">
      <c r="B48681" s="10"/>
    </row>
    <row r="48682" spans="2:2" x14ac:dyDescent="0.2">
      <c r="B48682" s="10"/>
    </row>
    <row r="48683" spans="2:2" x14ac:dyDescent="0.2">
      <c r="B48683" s="10"/>
    </row>
    <row r="48684" spans="2:2" x14ac:dyDescent="0.2">
      <c r="B48684" s="10"/>
    </row>
    <row r="48685" spans="2:2" x14ac:dyDescent="0.2">
      <c r="B48685" s="10"/>
    </row>
    <row r="48686" spans="2:2" x14ac:dyDescent="0.2">
      <c r="B48686" s="10"/>
    </row>
    <row r="48687" spans="2:2" x14ac:dyDescent="0.2">
      <c r="B48687" s="10"/>
    </row>
    <row r="48688" spans="2:2" x14ac:dyDescent="0.2">
      <c r="B48688" s="10"/>
    </row>
    <row r="48689" spans="2:2" x14ac:dyDescent="0.2">
      <c r="B48689" s="10"/>
    </row>
    <row r="48690" spans="2:2" x14ac:dyDescent="0.2">
      <c r="B48690" s="10"/>
    </row>
    <row r="48691" spans="2:2" x14ac:dyDescent="0.2">
      <c r="B48691" s="10"/>
    </row>
    <row r="48692" spans="2:2" x14ac:dyDescent="0.2">
      <c r="B48692" s="10"/>
    </row>
    <row r="48693" spans="2:2" x14ac:dyDescent="0.2">
      <c r="B48693" s="10"/>
    </row>
    <row r="48694" spans="2:2" x14ac:dyDescent="0.2">
      <c r="B48694" s="10"/>
    </row>
    <row r="48695" spans="2:2" x14ac:dyDescent="0.2">
      <c r="B48695" s="10"/>
    </row>
    <row r="48696" spans="2:2" x14ac:dyDescent="0.2">
      <c r="B48696" s="10"/>
    </row>
    <row r="48697" spans="2:2" x14ac:dyDescent="0.2">
      <c r="B48697" s="10"/>
    </row>
    <row r="48698" spans="2:2" x14ac:dyDescent="0.2">
      <c r="B48698" s="10"/>
    </row>
    <row r="48699" spans="2:2" x14ac:dyDescent="0.2">
      <c r="B48699" s="10"/>
    </row>
    <row r="48700" spans="2:2" x14ac:dyDescent="0.2">
      <c r="B48700" s="10"/>
    </row>
    <row r="48701" spans="2:2" x14ac:dyDescent="0.2">
      <c r="B48701" s="10"/>
    </row>
    <row r="48702" spans="2:2" x14ac:dyDescent="0.2">
      <c r="B48702" s="10"/>
    </row>
    <row r="48703" spans="2:2" x14ac:dyDescent="0.2">
      <c r="B48703" s="10"/>
    </row>
    <row r="48704" spans="2:2" x14ac:dyDescent="0.2">
      <c r="B48704" s="10"/>
    </row>
    <row r="48705" spans="2:2" x14ac:dyDescent="0.2">
      <c r="B48705" s="10"/>
    </row>
    <row r="48706" spans="2:2" x14ac:dyDescent="0.2">
      <c r="B48706" s="10"/>
    </row>
    <row r="48707" spans="2:2" x14ac:dyDescent="0.2">
      <c r="B48707" s="10"/>
    </row>
    <row r="48708" spans="2:2" x14ac:dyDescent="0.2">
      <c r="B48708" s="10"/>
    </row>
    <row r="48709" spans="2:2" x14ac:dyDescent="0.2">
      <c r="B48709" s="10"/>
    </row>
    <row r="48710" spans="2:2" x14ac:dyDescent="0.2">
      <c r="B48710" s="10"/>
    </row>
    <row r="48711" spans="2:2" x14ac:dyDescent="0.2">
      <c r="B48711" s="10"/>
    </row>
    <row r="48712" spans="2:2" x14ac:dyDescent="0.2">
      <c r="B48712" s="10"/>
    </row>
    <row r="48713" spans="2:2" x14ac:dyDescent="0.2">
      <c r="B48713" s="10"/>
    </row>
    <row r="48714" spans="2:2" x14ac:dyDescent="0.2">
      <c r="B48714" s="10"/>
    </row>
    <row r="48715" spans="2:2" x14ac:dyDescent="0.2">
      <c r="B48715" s="10"/>
    </row>
    <row r="48716" spans="2:2" x14ac:dyDescent="0.2">
      <c r="B48716" s="10"/>
    </row>
    <row r="48717" spans="2:2" x14ac:dyDescent="0.2">
      <c r="B48717" s="10"/>
    </row>
    <row r="48718" spans="2:2" x14ac:dyDescent="0.2">
      <c r="B48718" s="10"/>
    </row>
    <row r="48719" spans="2:2" x14ac:dyDescent="0.2">
      <c r="B48719" s="10"/>
    </row>
    <row r="48720" spans="2:2" x14ac:dyDescent="0.2">
      <c r="B48720" s="10"/>
    </row>
    <row r="48721" spans="2:2" x14ac:dyDescent="0.2">
      <c r="B48721" s="10"/>
    </row>
    <row r="48722" spans="2:2" x14ac:dyDescent="0.2">
      <c r="B48722" s="10"/>
    </row>
    <row r="48723" spans="2:2" x14ac:dyDescent="0.2">
      <c r="B48723" s="10"/>
    </row>
    <row r="48724" spans="2:2" x14ac:dyDescent="0.2">
      <c r="B48724" s="10"/>
    </row>
    <row r="48725" spans="2:2" x14ac:dyDescent="0.2">
      <c r="B48725" s="10"/>
    </row>
    <row r="48726" spans="2:2" x14ac:dyDescent="0.2">
      <c r="B48726" s="10"/>
    </row>
    <row r="48727" spans="2:2" x14ac:dyDescent="0.2">
      <c r="B48727" s="10"/>
    </row>
    <row r="48728" spans="2:2" x14ac:dyDescent="0.2">
      <c r="B48728" s="10"/>
    </row>
    <row r="48729" spans="2:2" x14ac:dyDescent="0.2">
      <c r="B48729" s="10"/>
    </row>
    <row r="48730" spans="2:2" x14ac:dyDescent="0.2">
      <c r="B48730" s="10"/>
    </row>
    <row r="48731" spans="2:2" x14ac:dyDescent="0.2">
      <c r="B48731" s="10"/>
    </row>
    <row r="48732" spans="2:2" x14ac:dyDescent="0.2">
      <c r="B48732" s="10"/>
    </row>
    <row r="48733" spans="2:2" x14ac:dyDescent="0.2">
      <c r="B48733" s="10"/>
    </row>
    <row r="48734" spans="2:2" x14ac:dyDescent="0.2">
      <c r="B48734" s="10"/>
    </row>
    <row r="48735" spans="2:2" x14ac:dyDescent="0.2">
      <c r="B48735" s="10"/>
    </row>
    <row r="48736" spans="2:2" x14ac:dyDescent="0.2">
      <c r="B48736" s="10"/>
    </row>
    <row r="48737" spans="2:2" x14ac:dyDescent="0.2">
      <c r="B48737" s="10"/>
    </row>
    <row r="48738" spans="2:2" x14ac:dyDescent="0.2">
      <c r="B48738" s="10"/>
    </row>
    <row r="48739" spans="2:2" x14ac:dyDescent="0.2">
      <c r="B48739" s="10"/>
    </row>
    <row r="48740" spans="2:2" x14ac:dyDescent="0.2">
      <c r="B48740" s="10"/>
    </row>
    <row r="48741" spans="2:2" x14ac:dyDescent="0.2">
      <c r="B48741" s="10"/>
    </row>
    <row r="48742" spans="2:2" x14ac:dyDescent="0.2">
      <c r="B48742" s="10"/>
    </row>
    <row r="48743" spans="2:2" x14ac:dyDescent="0.2">
      <c r="B48743" s="10"/>
    </row>
    <row r="48744" spans="2:2" x14ac:dyDescent="0.2">
      <c r="B48744" s="10"/>
    </row>
    <row r="48745" spans="2:2" x14ac:dyDescent="0.2">
      <c r="B48745" s="10"/>
    </row>
    <row r="48746" spans="2:2" x14ac:dyDescent="0.2">
      <c r="B48746" s="10"/>
    </row>
    <row r="48747" spans="2:2" x14ac:dyDescent="0.2">
      <c r="B48747" s="10"/>
    </row>
    <row r="48748" spans="2:2" x14ac:dyDescent="0.2">
      <c r="B48748" s="10"/>
    </row>
    <row r="48749" spans="2:2" x14ac:dyDescent="0.2">
      <c r="B48749" s="10"/>
    </row>
    <row r="48750" spans="2:2" x14ac:dyDescent="0.2">
      <c r="B48750" s="10"/>
    </row>
    <row r="48751" spans="2:2" x14ac:dyDescent="0.2">
      <c r="B48751" s="10"/>
    </row>
    <row r="48752" spans="2:2" x14ac:dyDescent="0.2">
      <c r="B48752" s="10"/>
    </row>
    <row r="48753" spans="2:2" x14ac:dyDescent="0.2">
      <c r="B48753" s="10"/>
    </row>
    <row r="48754" spans="2:2" x14ac:dyDescent="0.2">
      <c r="B48754" s="10"/>
    </row>
    <row r="48755" spans="2:2" x14ac:dyDescent="0.2">
      <c r="B48755" s="10"/>
    </row>
    <row r="48756" spans="2:2" x14ac:dyDescent="0.2">
      <c r="B48756" s="10"/>
    </row>
    <row r="48757" spans="2:2" x14ac:dyDescent="0.2">
      <c r="B48757" s="10"/>
    </row>
    <row r="48758" spans="2:2" x14ac:dyDescent="0.2">
      <c r="B48758" s="10"/>
    </row>
    <row r="48759" spans="2:2" x14ac:dyDescent="0.2">
      <c r="B48759" s="10"/>
    </row>
    <row r="48760" spans="2:2" x14ac:dyDescent="0.2">
      <c r="B48760" s="10"/>
    </row>
    <row r="48761" spans="2:2" x14ac:dyDescent="0.2">
      <c r="B48761" s="10"/>
    </row>
    <row r="48762" spans="2:2" x14ac:dyDescent="0.2">
      <c r="B48762" s="10"/>
    </row>
    <row r="48763" spans="2:2" x14ac:dyDescent="0.2">
      <c r="B48763" s="10"/>
    </row>
    <row r="48764" spans="2:2" x14ac:dyDescent="0.2">
      <c r="B48764" s="10"/>
    </row>
    <row r="48765" spans="2:2" x14ac:dyDescent="0.2">
      <c r="B48765" s="10"/>
    </row>
    <row r="48766" spans="2:2" x14ac:dyDescent="0.2">
      <c r="B48766" s="10"/>
    </row>
    <row r="48767" spans="2:2" x14ac:dyDescent="0.2">
      <c r="B48767" s="10"/>
    </row>
    <row r="48768" spans="2:2" x14ac:dyDescent="0.2">
      <c r="B48768" s="10"/>
    </row>
    <row r="48769" spans="2:2" x14ac:dyDescent="0.2">
      <c r="B48769" s="10"/>
    </row>
    <row r="48770" spans="2:2" x14ac:dyDescent="0.2">
      <c r="B48770" s="10"/>
    </row>
    <row r="48771" spans="2:2" x14ac:dyDescent="0.2">
      <c r="B48771" s="10"/>
    </row>
    <row r="48772" spans="2:2" x14ac:dyDescent="0.2">
      <c r="B48772" s="10"/>
    </row>
    <row r="48773" spans="2:2" x14ac:dyDescent="0.2">
      <c r="B48773" s="10"/>
    </row>
    <row r="48774" spans="2:2" x14ac:dyDescent="0.2">
      <c r="B48774" s="10"/>
    </row>
    <row r="48775" spans="2:2" x14ac:dyDescent="0.2">
      <c r="B48775" s="10"/>
    </row>
    <row r="48776" spans="2:2" x14ac:dyDescent="0.2">
      <c r="B48776" s="10"/>
    </row>
    <row r="48777" spans="2:2" x14ac:dyDescent="0.2">
      <c r="B48777" s="10"/>
    </row>
    <row r="48778" spans="2:2" x14ac:dyDescent="0.2">
      <c r="B48778" s="10"/>
    </row>
    <row r="48779" spans="2:2" x14ac:dyDescent="0.2">
      <c r="B48779" s="10"/>
    </row>
    <row r="48780" spans="2:2" x14ac:dyDescent="0.2">
      <c r="B48780" s="10"/>
    </row>
    <row r="48781" spans="2:2" x14ac:dyDescent="0.2">
      <c r="B48781" s="10"/>
    </row>
    <row r="48782" spans="2:2" x14ac:dyDescent="0.2">
      <c r="B48782" s="10"/>
    </row>
    <row r="48783" spans="2:2" x14ac:dyDescent="0.2">
      <c r="B48783" s="10"/>
    </row>
    <row r="48784" spans="2:2" x14ac:dyDescent="0.2">
      <c r="B48784" s="10"/>
    </row>
    <row r="48785" spans="2:2" x14ac:dyDescent="0.2">
      <c r="B48785" s="10"/>
    </row>
    <row r="48786" spans="2:2" x14ac:dyDescent="0.2">
      <c r="B48786" s="10"/>
    </row>
    <row r="48787" spans="2:2" x14ac:dyDescent="0.2">
      <c r="B48787" s="10"/>
    </row>
    <row r="48788" spans="2:2" x14ac:dyDescent="0.2">
      <c r="B48788" s="10"/>
    </row>
    <row r="48789" spans="2:2" x14ac:dyDescent="0.2">
      <c r="B48789" s="10"/>
    </row>
    <row r="48790" spans="2:2" x14ac:dyDescent="0.2">
      <c r="B48790" s="10"/>
    </row>
    <row r="48791" spans="2:2" x14ac:dyDescent="0.2">
      <c r="B48791" s="10"/>
    </row>
    <row r="48792" spans="2:2" x14ac:dyDescent="0.2">
      <c r="B48792" s="10"/>
    </row>
    <row r="48793" spans="2:2" x14ac:dyDescent="0.2">
      <c r="B48793" s="10"/>
    </row>
    <row r="48794" spans="2:2" x14ac:dyDescent="0.2">
      <c r="B48794" s="10"/>
    </row>
    <row r="48795" spans="2:2" x14ac:dyDescent="0.2">
      <c r="B48795" s="10"/>
    </row>
    <row r="48796" spans="2:2" x14ac:dyDescent="0.2">
      <c r="B48796" s="10"/>
    </row>
    <row r="48797" spans="2:2" x14ac:dyDescent="0.2">
      <c r="B48797" s="10"/>
    </row>
    <row r="48798" spans="2:2" x14ac:dyDescent="0.2">
      <c r="B48798" s="10"/>
    </row>
    <row r="48799" spans="2:2" x14ac:dyDescent="0.2">
      <c r="B48799" s="10"/>
    </row>
    <row r="48800" spans="2:2" x14ac:dyDescent="0.2">
      <c r="B48800" s="10"/>
    </row>
    <row r="48801" spans="2:2" x14ac:dyDescent="0.2">
      <c r="B48801" s="10"/>
    </row>
    <row r="48802" spans="2:2" x14ac:dyDescent="0.2">
      <c r="B48802" s="10"/>
    </row>
    <row r="48803" spans="2:2" x14ac:dyDescent="0.2">
      <c r="B48803" s="10"/>
    </row>
    <row r="48804" spans="2:2" x14ac:dyDescent="0.2">
      <c r="B48804" s="10"/>
    </row>
    <row r="48805" spans="2:2" x14ac:dyDescent="0.2">
      <c r="B48805" s="10"/>
    </row>
    <row r="48806" spans="2:2" x14ac:dyDescent="0.2">
      <c r="B48806" s="10"/>
    </row>
    <row r="48807" spans="2:2" x14ac:dyDescent="0.2">
      <c r="B48807" s="10"/>
    </row>
    <row r="48808" spans="2:2" x14ac:dyDescent="0.2">
      <c r="B48808" s="10"/>
    </row>
    <row r="48809" spans="2:2" x14ac:dyDescent="0.2">
      <c r="B48809" s="10"/>
    </row>
    <row r="48810" spans="2:2" x14ac:dyDescent="0.2">
      <c r="B48810" s="10"/>
    </row>
    <row r="48811" spans="2:2" x14ac:dyDescent="0.2">
      <c r="B48811" s="10"/>
    </row>
    <row r="48812" spans="2:2" x14ac:dyDescent="0.2">
      <c r="B48812" s="10"/>
    </row>
    <row r="48813" spans="2:2" x14ac:dyDescent="0.2">
      <c r="B48813" s="10"/>
    </row>
    <row r="48814" spans="2:2" x14ac:dyDescent="0.2">
      <c r="B48814" s="10"/>
    </row>
    <row r="48815" spans="2:2" x14ac:dyDescent="0.2">
      <c r="B48815" s="10"/>
    </row>
    <row r="48816" spans="2:2" x14ac:dyDescent="0.2">
      <c r="B48816" s="10"/>
    </row>
    <row r="48817" spans="2:2" x14ac:dyDescent="0.2">
      <c r="B48817" s="10"/>
    </row>
    <row r="48818" spans="2:2" x14ac:dyDescent="0.2">
      <c r="B48818" s="10"/>
    </row>
    <row r="48819" spans="2:2" x14ac:dyDescent="0.2">
      <c r="B48819" s="10"/>
    </row>
    <row r="48820" spans="2:2" x14ac:dyDescent="0.2">
      <c r="B48820" s="10"/>
    </row>
    <row r="48821" spans="2:2" x14ac:dyDescent="0.2">
      <c r="B48821" s="10"/>
    </row>
    <row r="48822" spans="2:2" x14ac:dyDescent="0.2">
      <c r="B48822" s="10"/>
    </row>
    <row r="48823" spans="2:2" x14ac:dyDescent="0.2">
      <c r="B48823" s="10"/>
    </row>
    <row r="48824" spans="2:2" x14ac:dyDescent="0.2">
      <c r="B48824" s="10"/>
    </row>
    <row r="48825" spans="2:2" x14ac:dyDescent="0.2">
      <c r="B48825" s="10"/>
    </row>
    <row r="48826" spans="2:2" x14ac:dyDescent="0.2">
      <c r="B48826" s="10"/>
    </row>
    <row r="48827" spans="2:2" x14ac:dyDescent="0.2">
      <c r="B48827" s="10"/>
    </row>
    <row r="48828" spans="2:2" x14ac:dyDescent="0.2">
      <c r="B48828" s="10"/>
    </row>
    <row r="48829" spans="2:2" x14ac:dyDescent="0.2">
      <c r="B48829" s="10"/>
    </row>
    <row r="48830" spans="2:2" x14ac:dyDescent="0.2">
      <c r="B48830" s="10"/>
    </row>
    <row r="48831" spans="2:2" x14ac:dyDescent="0.2">
      <c r="B48831" s="10"/>
    </row>
    <row r="48832" spans="2:2" x14ac:dyDescent="0.2">
      <c r="B48832" s="10"/>
    </row>
    <row r="48833" spans="2:2" x14ac:dyDescent="0.2">
      <c r="B48833" s="10"/>
    </row>
    <row r="48834" spans="2:2" x14ac:dyDescent="0.2">
      <c r="B48834" s="10"/>
    </row>
    <row r="48835" spans="2:2" x14ac:dyDescent="0.2">
      <c r="B48835" s="10"/>
    </row>
    <row r="48836" spans="2:2" x14ac:dyDescent="0.2">
      <c r="B48836" s="10"/>
    </row>
    <row r="48837" spans="2:2" x14ac:dyDescent="0.2">
      <c r="B48837" s="10"/>
    </row>
    <row r="48838" spans="2:2" x14ac:dyDescent="0.2">
      <c r="B48838" s="10"/>
    </row>
    <row r="48839" spans="2:2" x14ac:dyDescent="0.2">
      <c r="B48839" s="10"/>
    </row>
    <row r="48840" spans="2:2" x14ac:dyDescent="0.2">
      <c r="B48840" s="10"/>
    </row>
    <row r="48841" spans="2:2" x14ac:dyDescent="0.2">
      <c r="B48841" s="10"/>
    </row>
    <row r="48842" spans="2:2" x14ac:dyDescent="0.2">
      <c r="B48842" s="10"/>
    </row>
    <row r="48843" spans="2:2" x14ac:dyDescent="0.2">
      <c r="B48843" s="10"/>
    </row>
    <row r="48844" spans="2:2" x14ac:dyDescent="0.2">
      <c r="B48844" s="10"/>
    </row>
    <row r="48845" spans="2:2" x14ac:dyDescent="0.2">
      <c r="B48845" s="10"/>
    </row>
    <row r="48846" spans="2:2" x14ac:dyDescent="0.2">
      <c r="B48846" s="10"/>
    </row>
    <row r="48847" spans="2:2" x14ac:dyDescent="0.2">
      <c r="B48847" s="10"/>
    </row>
    <row r="48848" spans="2:2" x14ac:dyDescent="0.2">
      <c r="B48848" s="10"/>
    </row>
    <row r="48849" spans="2:2" x14ac:dyDescent="0.2">
      <c r="B48849" s="10"/>
    </row>
    <row r="48850" spans="2:2" x14ac:dyDescent="0.2">
      <c r="B48850" s="10"/>
    </row>
    <row r="48851" spans="2:2" x14ac:dyDescent="0.2">
      <c r="B48851" s="10"/>
    </row>
    <row r="48852" spans="2:2" x14ac:dyDescent="0.2">
      <c r="B48852" s="10"/>
    </row>
    <row r="48853" spans="2:2" x14ac:dyDescent="0.2">
      <c r="B48853" s="10"/>
    </row>
    <row r="48854" spans="2:2" x14ac:dyDescent="0.2">
      <c r="B48854" s="10"/>
    </row>
    <row r="48855" spans="2:2" x14ac:dyDescent="0.2">
      <c r="B48855" s="10"/>
    </row>
    <row r="48856" spans="2:2" x14ac:dyDescent="0.2">
      <c r="B48856" s="10"/>
    </row>
    <row r="48857" spans="2:2" x14ac:dyDescent="0.2">
      <c r="B48857" s="10"/>
    </row>
    <row r="48858" spans="2:2" x14ac:dyDescent="0.2">
      <c r="B48858" s="10"/>
    </row>
    <row r="48859" spans="2:2" x14ac:dyDescent="0.2">
      <c r="B48859" s="10"/>
    </row>
    <row r="48860" spans="2:2" x14ac:dyDescent="0.2">
      <c r="B48860" s="10"/>
    </row>
    <row r="48861" spans="2:2" x14ac:dyDescent="0.2">
      <c r="B48861" s="10"/>
    </row>
    <row r="48862" spans="2:2" x14ac:dyDescent="0.2">
      <c r="B48862" s="10"/>
    </row>
    <row r="48863" spans="2:2" x14ac:dyDescent="0.2">
      <c r="B48863" s="10"/>
    </row>
    <row r="48864" spans="2:2" x14ac:dyDescent="0.2">
      <c r="B48864" s="10"/>
    </row>
    <row r="48865" spans="2:2" x14ac:dyDescent="0.2">
      <c r="B48865" s="10"/>
    </row>
    <row r="48866" spans="2:2" x14ac:dyDescent="0.2">
      <c r="B48866" s="10"/>
    </row>
    <row r="48867" spans="2:2" x14ac:dyDescent="0.2">
      <c r="B48867" s="10"/>
    </row>
    <row r="48868" spans="2:2" x14ac:dyDescent="0.2">
      <c r="B48868" s="10"/>
    </row>
    <row r="48869" spans="2:2" x14ac:dyDescent="0.2">
      <c r="B48869" s="10"/>
    </row>
    <row r="48870" spans="2:2" x14ac:dyDescent="0.2">
      <c r="B48870" s="10"/>
    </row>
    <row r="48871" spans="2:2" x14ac:dyDescent="0.2">
      <c r="B48871" s="10"/>
    </row>
    <row r="48872" spans="2:2" x14ac:dyDescent="0.2">
      <c r="B48872" s="10"/>
    </row>
    <row r="48873" spans="2:2" x14ac:dyDescent="0.2">
      <c r="B48873" s="10"/>
    </row>
    <row r="48874" spans="2:2" x14ac:dyDescent="0.2">
      <c r="B48874" s="10"/>
    </row>
    <row r="48875" spans="2:2" x14ac:dyDescent="0.2">
      <c r="B48875" s="10"/>
    </row>
    <row r="48876" spans="2:2" x14ac:dyDescent="0.2">
      <c r="B48876" s="10"/>
    </row>
    <row r="48877" spans="2:2" x14ac:dyDescent="0.2">
      <c r="B48877" s="10"/>
    </row>
    <row r="48878" spans="2:2" x14ac:dyDescent="0.2">
      <c r="B48878" s="10"/>
    </row>
    <row r="48879" spans="2:2" x14ac:dyDescent="0.2">
      <c r="B48879" s="10"/>
    </row>
    <row r="48880" spans="2:2" x14ac:dyDescent="0.2">
      <c r="B48880" s="10"/>
    </row>
    <row r="48881" spans="2:2" x14ac:dyDescent="0.2">
      <c r="B48881" s="10"/>
    </row>
    <row r="48882" spans="2:2" x14ac:dyDescent="0.2">
      <c r="B48882" s="10"/>
    </row>
    <row r="48883" spans="2:2" x14ac:dyDescent="0.2">
      <c r="B48883" s="10"/>
    </row>
    <row r="48884" spans="2:2" x14ac:dyDescent="0.2">
      <c r="B48884" s="10"/>
    </row>
    <row r="48885" spans="2:2" x14ac:dyDescent="0.2">
      <c r="B48885" s="10"/>
    </row>
    <row r="48886" spans="2:2" x14ac:dyDescent="0.2">
      <c r="B48886" s="10"/>
    </row>
    <row r="48887" spans="2:2" x14ac:dyDescent="0.2">
      <c r="B48887" s="10"/>
    </row>
    <row r="48888" spans="2:2" x14ac:dyDescent="0.2">
      <c r="B48888" s="10"/>
    </row>
    <row r="48889" spans="2:2" x14ac:dyDescent="0.2">
      <c r="B48889" s="10"/>
    </row>
    <row r="48890" spans="2:2" x14ac:dyDescent="0.2">
      <c r="B48890" s="10"/>
    </row>
    <row r="48891" spans="2:2" x14ac:dyDescent="0.2">
      <c r="B48891" s="10"/>
    </row>
    <row r="48892" spans="2:2" x14ac:dyDescent="0.2">
      <c r="B48892" s="10"/>
    </row>
    <row r="48893" spans="2:2" x14ac:dyDescent="0.2">
      <c r="B48893" s="10"/>
    </row>
    <row r="48894" spans="2:2" x14ac:dyDescent="0.2">
      <c r="B48894" s="10"/>
    </row>
    <row r="48895" spans="2:2" x14ac:dyDescent="0.2">
      <c r="B48895" s="10"/>
    </row>
    <row r="48896" spans="2:2" x14ac:dyDescent="0.2">
      <c r="B48896" s="10"/>
    </row>
    <row r="48897" spans="2:2" x14ac:dyDescent="0.2">
      <c r="B48897" s="10"/>
    </row>
    <row r="48898" spans="2:2" x14ac:dyDescent="0.2">
      <c r="B48898" s="10"/>
    </row>
    <row r="48899" spans="2:2" x14ac:dyDescent="0.2">
      <c r="B48899" s="10"/>
    </row>
    <row r="48900" spans="2:2" x14ac:dyDescent="0.2">
      <c r="B48900" s="10"/>
    </row>
    <row r="48901" spans="2:2" x14ac:dyDescent="0.2">
      <c r="B48901" s="10"/>
    </row>
    <row r="48902" spans="2:2" x14ac:dyDescent="0.2">
      <c r="B48902" s="10"/>
    </row>
    <row r="48903" spans="2:2" x14ac:dyDescent="0.2">
      <c r="B48903" s="10"/>
    </row>
    <row r="48904" spans="2:2" x14ac:dyDescent="0.2">
      <c r="B48904" s="10"/>
    </row>
    <row r="48905" spans="2:2" x14ac:dyDescent="0.2">
      <c r="B48905" s="10"/>
    </row>
    <row r="48906" spans="2:2" x14ac:dyDescent="0.2">
      <c r="B48906" s="10"/>
    </row>
    <row r="48907" spans="2:2" x14ac:dyDescent="0.2">
      <c r="B48907" s="10"/>
    </row>
    <row r="48908" spans="2:2" x14ac:dyDescent="0.2">
      <c r="B48908" s="10"/>
    </row>
    <row r="48909" spans="2:2" x14ac:dyDescent="0.2">
      <c r="B48909" s="10"/>
    </row>
    <row r="48910" spans="2:2" x14ac:dyDescent="0.2">
      <c r="B48910" s="10"/>
    </row>
    <row r="48911" spans="2:2" x14ac:dyDescent="0.2">
      <c r="B48911" s="10"/>
    </row>
    <row r="48912" spans="2:2" x14ac:dyDescent="0.2">
      <c r="B48912" s="10"/>
    </row>
    <row r="48913" spans="2:2" x14ac:dyDescent="0.2">
      <c r="B48913" s="10"/>
    </row>
    <row r="48914" spans="2:2" x14ac:dyDescent="0.2">
      <c r="B48914" s="10"/>
    </row>
    <row r="48915" spans="2:2" x14ac:dyDescent="0.2">
      <c r="B48915" s="10"/>
    </row>
    <row r="48916" spans="2:2" x14ac:dyDescent="0.2">
      <c r="B48916" s="10"/>
    </row>
    <row r="48917" spans="2:2" x14ac:dyDescent="0.2">
      <c r="B48917" s="10"/>
    </row>
    <row r="48918" spans="2:2" x14ac:dyDescent="0.2">
      <c r="B48918" s="10"/>
    </row>
    <row r="48919" spans="2:2" x14ac:dyDescent="0.2">
      <c r="B48919" s="10"/>
    </row>
    <row r="48920" spans="2:2" x14ac:dyDescent="0.2">
      <c r="B48920" s="10"/>
    </row>
    <row r="48921" spans="2:2" x14ac:dyDescent="0.2">
      <c r="B48921" s="10"/>
    </row>
    <row r="48922" spans="2:2" x14ac:dyDescent="0.2">
      <c r="B48922" s="10"/>
    </row>
    <row r="48923" spans="2:2" x14ac:dyDescent="0.2">
      <c r="B48923" s="10"/>
    </row>
    <row r="48924" spans="2:2" x14ac:dyDescent="0.2">
      <c r="B48924" s="10"/>
    </row>
    <row r="48925" spans="2:2" x14ac:dyDescent="0.2">
      <c r="B48925" s="10"/>
    </row>
    <row r="48926" spans="2:2" x14ac:dyDescent="0.2">
      <c r="B48926" s="10"/>
    </row>
    <row r="48927" spans="2:2" x14ac:dyDescent="0.2">
      <c r="B48927" s="10"/>
    </row>
    <row r="48928" spans="2:2" x14ac:dyDescent="0.2">
      <c r="B48928" s="10"/>
    </row>
    <row r="48929" spans="2:2" x14ac:dyDescent="0.2">
      <c r="B48929" s="10"/>
    </row>
    <row r="48930" spans="2:2" x14ac:dyDescent="0.2">
      <c r="B48930" s="10"/>
    </row>
    <row r="48931" spans="2:2" x14ac:dyDescent="0.2">
      <c r="B48931" s="10"/>
    </row>
    <row r="48932" spans="2:2" x14ac:dyDescent="0.2">
      <c r="B48932" s="10"/>
    </row>
    <row r="48933" spans="2:2" x14ac:dyDescent="0.2">
      <c r="B48933" s="10"/>
    </row>
    <row r="48934" spans="2:2" x14ac:dyDescent="0.2">
      <c r="B48934" s="10"/>
    </row>
    <row r="48935" spans="2:2" x14ac:dyDescent="0.2">
      <c r="B48935" s="10"/>
    </row>
    <row r="48936" spans="2:2" x14ac:dyDescent="0.2">
      <c r="B48936" s="10"/>
    </row>
    <row r="48937" spans="2:2" x14ac:dyDescent="0.2">
      <c r="B48937" s="10"/>
    </row>
    <row r="48938" spans="2:2" x14ac:dyDescent="0.2">
      <c r="B48938" s="10"/>
    </row>
    <row r="48939" spans="2:2" x14ac:dyDescent="0.2">
      <c r="B48939" s="10"/>
    </row>
    <row r="48940" spans="2:2" x14ac:dyDescent="0.2">
      <c r="B48940" s="10"/>
    </row>
    <row r="48941" spans="2:2" x14ac:dyDescent="0.2">
      <c r="B48941" s="10"/>
    </row>
    <row r="48942" spans="2:2" x14ac:dyDescent="0.2">
      <c r="B48942" s="10"/>
    </row>
    <row r="48943" spans="2:2" x14ac:dyDescent="0.2">
      <c r="B48943" s="10"/>
    </row>
    <row r="48944" spans="2:2" x14ac:dyDescent="0.2">
      <c r="B48944" s="10"/>
    </row>
    <row r="48945" spans="2:2" x14ac:dyDescent="0.2">
      <c r="B48945" s="10"/>
    </row>
    <row r="48946" spans="2:2" x14ac:dyDescent="0.2">
      <c r="B48946" s="10"/>
    </row>
    <row r="48947" spans="2:2" x14ac:dyDescent="0.2">
      <c r="B48947" s="10"/>
    </row>
    <row r="48948" spans="2:2" x14ac:dyDescent="0.2">
      <c r="B48948" s="10"/>
    </row>
    <row r="48949" spans="2:2" x14ac:dyDescent="0.2">
      <c r="B48949" s="10"/>
    </row>
    <row r="48950" spans="2:2" x14ac:dyDescent="0.2">
      <c r="B48950" s="10"/>
    </row>
    <row r="48951" spans="2:2" x14ac:dyDescent="0.2">
      <c r="B48951" s="10"/>
    </row>
    <row r="48952" spans="2:2" x14ac:dyDescent="0.2">
      <c r="B48952" s="10"/>
    </row>
    <row r="48953" spans="2:2" x14ac:dyDescent="0.2">
      <c r="B48953" s="10"/>
    </row>
    <row r="48954" spans="2:2" x14ac:dyDescent="0.2">
      <c r="B48954" s="10"/>
    </row>
    <row r="48955" spans="2:2" x14ac:dyDescent="0.2">
      <c r="B48955" s="10"/>
    </row>
    <row r="48956" spans="2:2" x14ac:dyDescent="0.2">
      <c r="B48956" s="10"/>
    </row>
    <row r="48957" spans="2:2" x14ac:dyDescent="0.2">
      <c r="B48957" s="10"/>
    </row>
    <row r="48958" spans="2:2" x14ac:dyDescent="0.2">
      <c r="B48958" s="10"/>
    </row>
    <row r="48959" spans="2:2" x14ac:dyDescent="0.2">
      <c r="B48959" s="10"/>
    </row>
    <row r="48960" spans="2:2" x14ac:dyDescent="0.2">
      <c r="B48960" s="10"/>
    </row>
    <row r="48961" spans="2:2" x14ac:dyDescent="0.2">
      <c r="B48961" s="10"/>
    </row>
    <row r="48962" spans="2:2" x14ac:dyDescent="0.2">
      <c r="B48962" s="10"/>
    </row>
    <row r="48963" spans="2:2" x14ac:dyDescent="0.2">
      <c r="B48963" s="10"/>
    </row>
    <row r="48964" spans="2:2" x14ac:dyDescent="0.2">
      <c r="B48964" s="10"/>
    </row>
    <row r="48965" spans="2:2" x14ac:dyDescent="0.2">
      <c r="B48965" s="10"/>
    </row>
    <row r="48966" spans="2:2" x14ac:dyDescent="0.2">
      <c r="B48966" s="10"/>
    </row>
    <row r="48967" spans="2:2" x14ac:dyDescent="0.2">
      <c r="B48967" s="10"/>
    </row>
    <row r="48968" spans="2:2" x14ac:dyDescent="0.2">
      <c r="B48968" s="10"/>
    </row>
    <row r="48969" spans="2:2" x14ac:dyDescent="0.2">
      <c r="B48969" s="10"/>
    </row>
    <row r="48970" spans="2:2" x14ac:dyDescent="0.2">
      <c r="B48970" s="10"/>
    </row>
    <row r="48971" spans="2:2" x14ac:dyDescent="0.2">
      <c r="B48971" s="10"/>
    </row>
    <row r="48972" spans="2:2" x14ac:dyDescent="0.2">
      <c r="B48972" s="10"/>
    </row>
    <row r="48973" spans="2:2" x14ac:dyDescent="0.2">
      <c r="B48973" s="10"/>
    </row>
    <row r="48974" spans="2:2" x14ac:dyDescent="0.2">
      <c r="B48974" s="10"/>
    </row>
    <row r="48975" spans="2:2" x14ac:dyDescent="0.2">
      <c r="B48975" s="10"/>
    </row>
    <row r="48976" spans="2:2" x14ac:dyDescent="0.2">
      <c r="B48976" s="10"/>
    </row>
    <row r="48977" spans="2:2" x14ac:dyDescent="0.2">
      <c r="B48977" s="10"/>
    </row>
    <row r="48978" spans="2:2" x14ac:dyDescent="0.2">
      <c r="B48978" s="10"/>
    </row>
    <row r="48979" spans="2:2" x14ac:dyDescent="0.2">
      <c r="B48979" s="10"/>
    </row>
    <row r="48980" spans="2:2" x14ac:dyDescent="0.2">
      <c r="B48980" s="10"/>
    </row>
    <row r="48981" spans="2:2" x14ac:dyDescent="0.2">
      <c r="B48981" s="10"/>
    </row>
    <row r="48982" spans="2:2" x14ac:dyDescent="0.2">
      <c r="B48982" s="10"/>
    </row>
    <row r="48983" spans="2:2" x14ac:dyDescent="0.2">
      <c r="B48983" s="10"/>
    </row>
    <row r="48984" spans="2:2" x14ac:dyDescent="0.2">
      <c r="B48984" s="10"/>
    </row>
    <row r="48985" spans="2:2" x14ac:dyDescent="0.2">
      <c r="B48985" s="10"/>
    </row>
    <row r="48986" spans="2:2" x14ac:dyDescent="0.2">
      <c r="B48986" s="10"/>
    </row>
    <row r="48987" spans="2:2" x14ac:dyDescent="0.2">
      <c r="B48987" s="10"/>
    </row>
    <row r="48988" spans="2:2" x14ac:dyDescent="0.2">
      <c r="B48988" s="10"/>
    </row>
    <row r="48989" spans="2:2" x14ac:dyDescent="0.2">
      <c r="B48989" s="10"/>
    </row>
    <row r="48990" spans="2:2" x14ac:dyDescent="0.2">
      <c r="B48990" s="10"/>
    </row>
    <row r="48991" spans="2:2" x14ac:dyDescent="0.2">
      <c r="B48991" s="10"/>
    </row>
    <row r="48992" spans="2:2" x14ac:dyDescent="0.2">
      <c r="B48992" s="10"/>
    </row>
    <row r="48993" spans="2:2" x14ac:dyDescent="0.2">
      <c r="B48993" s="10"/>
    </row>
    <row r="48994" spans="2:2" x14ac:dyDescent="0.2">
      <c r="B48994" s="10"/>
    </row>
    <row r="48995" spans="2:2" x14ac:dyDescent="0.2">
      <c r="B48995" s="10"/>
    </row>
    <row r="48996" spans="2:2" x14ac:dyDescent="0.2">
      <c r="B48996" s="10"/>
    </row>
    <row r="48997" spans="2:2" x14ac:dyDescent="0.2">
      <c r="B48997" s="10"/>
    </row>
    <row r="48998" spans="2:2" x14ac:dyDescent="0.2">
      <c r="B48998" s="10"/>
    </row>
    <row r="48999" spans="2:2" x14ac:dyDescent="0.2">
      <c r="B48999" s="10"/>
    </row>
    <row r="49000" spans="2:2" x14ac:dyDescent="0.2">
      <c r="B49000" s="10"/>
    </row>
    <row r="49001" spans="2:2" x14ac:dyDescent="0.2">
      <c r="B49001" s="10"/>
    </row>
    <row r="49002" spans="2:2" x14ac:dyDescent="0.2">
      <c r="B49002" s="10"/>
    </row>
    <row r="49003" spans="2:2" x14ac:dyDescent="0.2">
      <c r="B49003" s="10"/>
    </row>
    <row r="49004" spans="2:2" x14ac:dyDescent="0.2">
      <c r="B49004" s="10"/>
    </row>
    <row r="49005" spans="2:2" x14ac:dyDescent="0.2">
      <c r="B49005" s="10"/>
    </row>
    <row r="49006" spans="2:2" x14ac:dyDescent="0.2">
      <c r="B49006" s="10"/>
    </row>
    <row r="49007" spans="2:2" x14ac:dyDescent="0.2">
      <c r="B49007" s="10"/>
    </row>
    <row r="49008" spans="2:2" x14ac:dyDescent="0.2">
      <c r="B49008" s="10"/>
    </row>
    <row r="49009" spans="2:2" x14ac:dyDescent="0.2">
      <c r="B49009" s="10"/>
    </row>
    <row r="49010" spans="2:2" x14ac:dyDescent="0.2">
      <c r="B49010" s="10"/>
    </row>
    <row r="49011" spans="2:2" x14ac:dyDescent="0.2">
      <c r="B49011" s="10"/>
    </row>
    <row r="49012" spans="2:2" x14ac:dyDescent="0.2">
      <c r="B49012" s="10"/>
    </row>
    <row r="49013" spans="2:2" x14ac:dyDescent="0.2">
      <c r="B49013" s="10"/>
    </row>
    <row r="49014" spans="2:2" x14ac:dyDescent="0.2">
      <c r="B49014" s="10"/>
    </row>
    <row r="49015" spans="2:2" x14ac:dyDescent="0.2">
      <c r="B49015" s="10"/>
    </row>
    <row r="49016" spans="2:2" x14ac:dyDescent="0.2">
      <c r="B49016" s="10"/>
    </row>
    <row r="49017" spans="2:2" x14ac:dyDescent="0.2">
      <c r="B49017" s="10"/>
    </row>
    <row r="49018" spans="2:2" x14ac:dyDescent="0.2">
      <c r="B49018" s="10"/>
    </row>
    <row r="49019" spans="2:2" x14ac:dyDescent="0.2">
      <c r="B49019" s="10"/>
    </row>
    <row r="49020" spans="2:2" x14ac:dyDescent="0.2">
      <c r="B49020" s="10"/>
    </row>
    <row r="49021" spans="2:2" x14ac:dyDescent="0.2">
      <c r="B49021" s="10"/>
    </row>
    <row r="49022" spans="2:2" x14ac:dyDescent="0.2">
      <c r="B49022" s="10"/>
    </row>
    <row r="49023" spans="2:2" x14ac:dyDescent="0.2">
      <c r="B49023" s="10"/>
    </row>
    <row r="49024" spans="2:2" x14ac:dyDescent="0.2">
      <c r="B49024" s="10"/>
    </row>
    <row r="49025" spans="2:2" x14ac:dyDescent="0.2">
      <c r="B49025" s="10"/>
    </row>
    <row r="49026" spans="2:2" x14ac:dyDescent="0.2">
      <c r="B49026" s="10"/>
    </row>
    <row r="49027" spans="2:2" x14ac:dyDescent="0.2">
      <c r="B49027" s="10"/>
    </row>
    <row r="49028" spans="2:2" x14ac:dyDescent="0.2">
      <c r="B49028" s="10"/>
    </row>
    <row r="49029" spans="2:2" x14ac:dyDescent="0.2">
      <c r="B49029" s="10"/>
    </row>
    <row r="49030" spans="2:2" x14ac:dyDescent="0.2">
      <c r="B49030" s="10"/>
    </row>
    <row r="49031" spans="2:2" x14ac:dyDescent="0.2">
      <c r="B49031" s="10"/>
    </row>
    <row r="49032" spans="2:2" x14ac:dyDescent="0.2">
      <c r="B49032" s="10"/>
    </row>
    <row r="49033" spans="2:2" x14ac:dyDescent="0.2">
      <c r="B49033" s="10"/>
    </row>
    <row r="49034" spans="2:2" x14ac:dyDescent="0.2">
      <c r="B49034" s="10"/>
    </row>
    <row r="49035" spans="2:2" x14ac:dyDescent="0.2">
      <c r="B49035" s="10"/>
    </row>
    <row r="49036" spans="2:2" x14ac:dyDescent="0.2">
      <c r="B49036" s="10"/>
    </row>
    <row r="49037" spans="2:2" x14ac:dyDescent="0.2">
      <c r="B49037" s="10"/>
    </row>
    <row r="49038" spans="2:2" x14ac:dyDescent="0.2">
      <c r="B49038" s="10"/>
    </row>
    <row r="49039" spans="2:2" x14ac:dyDescent="0.2">
      <c r="B49039" s="10"/>
    </row>
    <row r="49040" spans="2:2" x14ac:dyDescent="0.2">
      <c r="B49040" s="10"/>
    </row>
    <row r="49041" spans="2:2" x14ac:dyDescent="0.2">
      <c r="B49041" s="10"/>
    </row>
    <row r="49042" spans="2:2" x14ac:dyDescent="0.2">
      <c r="B49042" s="10"/>
    </row>
    <row r="49043" spans="2:2" x14ac:dyDescent="0.2">
      <c r="B49043" s="10"/>
    </row>
    <row r="49044" spans="2:2" x14ac:dyDescent="0.2">
      <c r="B49044" s="10"/>
    </row>
    <row r="49045" spans="2:2" x14ac:dyDescent="0.2">
      <c r="B49045" s="10"/>
    </row>
    <row r="49046" spans="2:2" x14ac:dyDescent="0.2">
      <c r="B49046" s="10"/>
    </row>
    <row r="49047" spans="2:2" x14ac:dyDescent="0.2">
      <c r="B49047" s="10"/>
    </row>
    <row r="49048" spans="2:2" x14ac:dyDescent="0.2">
      <c r="B49048" s="10"/>
    </row>
    <row r="49049" spans="2:2" x14ac:dyDescent="0.2">
      <c r="B49049" s="10"/>
    </row>
    <row r="49050" spans="2:2" x14ac:dyDescent="0.2">
      <c r="B49050" s="10"/>
    </row>
    <row r="49051" spans="2:2" x14ac:dyDescent="0.2">
      <c r="B49051" s="10"/>
    </row>
    <row r="49052" spans="2:2" x14ac:dyDescent="0.2">
      <c r="B49052" s="10"/>
    </row>
    <row r="49053" spans="2:2" x14ac:dyDescent="0.2">
      <c r="B49053" s="10"/>
    </row>
    <row r="49054" spans="2:2" x14ac:dyDescent="0.2">
      <c r="B49054" s="10"/>
    </row>
    <row r="49055" spans="2:2" x14ac:dyDescent="0.2">
      <c r="B49055" s="10"/>
    </row>
    <row r="49056" spans="2:2" x14ac:dyDescent="0.2">
      <c r="B49056" s="10"/>
    </row>
    <row r="49057" spans="2:2" x14ac:dyDescent="0.2">
      <c r="B49057" s="10"/>
    </row>
    <row r="49058" spans="2:2" x14ac:dyDescent="0.2">
      <c r="B49058" s="10"/>
    </row>
    <row r="49059" spans="2:2" x14ac:dyDescent="0.2">
      <c r="B49059" s="10"/>
    </row>
    <row r="49060" spans="2:2" x14ac:dyDescent="0.2">
      <c r="B49060" s="10"/>
    </row>
    <row r="49061" spans="2:2" x14ac:dyDescent="0.2">
      <c r="B49061" s="10"/>
    </row>
    <row r="49062" spans="2:2" x14ac:dyDescent="0.2">
      <c r="B49062" s="10"/>
    </row>
    <row r="49063" spans="2:2" x14ac:dyDescent="0.2">
      <c r="B49063" s="10"/>
    </row>
    <row r="49064" spans="2:2" x14ac:dyDescent="0.2">
      <c r="B49064" s="10"/>
    </row>
    <row r="49065" spans="2:2" x14ac:dyDescent="0.2">
      <c r="B49065" s="10"/>
    </row>
    <row r="49066" spans="2:2" x14ac:dyDescent="0.2">
      <c r="B49066" s="10"/>
    </row>
    <row r="49067" spans="2:2" x14ac:dyDescent="0.2">
      <c r="B49067" s="10"/>
    </row>
    <row r="49068" spans="2:2" x14ac:dyDescent="0.2">
      <c r="B49068" s="10"/>
    </row>
    <row r="49069" spans="2:2" x14ac:dyDescent="0.2">
      <c r="B49069" s="10"/>
    </row>
    <row r="49070" spans="2:2" x14ac:dyDescent="0.2">
      <c r="B49070" s="10"/>
    </row>
    <row r="49071" spans="2:2" x14ac:dyDescent="0.2">
      <c r="B49071" s="10"/>
    </row>
    <row r="49072" spans="2:2" x14ac:dyDescent="0.2">
      <c r="B49072" s="10"/>
    </row>
    <row r="49073" spans="2:2" x14ac:dyDescent="0.2">
      <c r="B49073" s="10"/>
    </row>
    <row r="49074" spans="2:2" x14ac:dyDescent="0.2">
      <c r="B49074" s="10"/>
    </row>
    <row r="49075" spans="2:2" x14ac:dyDescent="0.2">
      <c r="B49075" s="10"/>
    </row>
    <row r="49076" spans="2:2" x14ac:dyDescent="0.2">
      <c r="B49076" s="10"/>
    </row>
    <row r="49077" spans="2:2" x14ac:dyDescent="0.2">
      <c r="B49077" s="10"/>
    </row>
    <row r="49078" spans="2:2" x14ac:dyDescent="0.2">
      <c r="B49078" s="10"/>
    </row>
    <row r="49079" spans="2:2" x14ac:dyDescent="0.2">
      <c r="B49079" s="10"/>
    </row>
    <row r="49080" spans="2:2" x14ac:dyDescent="0.2">
      <c r="B49080" s="10"/>
    </row>
    <row r="49081" spans="2:2" x14ac:dyDescent="0.2">
      <c r="B49081" s="10"/>
    </row>
    <row r="49082" spans="2:2" x14ac:dyDescent="0.2">
      <c r="B49082" s="10"/>
    </row>
    <row r="49083" spans="2:2" x14ac:dyDescent="0.2">
      <c r="B49083" s="10"/>
    </row>
    <row r="49084" spans="2:2" x14ac:dyDescent="0.2">
      <c r="B49084" s="10"/>
    </row>
    <row r="49085" spans="2:2" x14ac:dyDescent="0.2">
      <c r="B49085" s="10"/>
    </row>
    <row r="49086" spans="2:2" x14ac:dyDescent="0.2">
      <c r="B49086" s="10"/>
    </row>
    <row r="49087" spans="2:2" x14ac:dyDescent="0.2">
      <c r="B49087" s="10"/>
    </row>
    <row r="49088" spans="2:2" x14ac:dyDescent="0.2">
      <c r="B49088" s="10"/>
    </row>
    <row r="49089" spans="2:2" x14ac:dyDescent="0.2">
      <c r="B49089" s="10"/>
    </row>
    <row r="49090" spans="2:2" x14ac:dyDescent="0.2">
      <c r="B49090" s="10"/>
    </row>
    <row r="49091" spans="2:2" x14ac:dyDescent="0.2">
      <c r="B49091" s="10"/>
    </row>
    <row r="49092" spans="2:2" x14ac:dyDescent="0.2">
      <c r="B49092" s="10"/>
    </row>
    <row r="49093" spans="2:2" x14ac:dyDescent="0.2">
      <c r="B49093" s="10"/>
    </row>
    <row r="49094" spans="2:2" x14ac:dyDescent="0.2">
      <c r="B49094" s="10"/>
    </row>
    <row r="49095" spans="2:2" x14ac:dyDescent="0.2">
      <c r="B49095" s="10"/>
    </row>
    <row r="49096" spans="2:2" x14ac:dyDescent="0.2">
      <c r="B49096" s="10"/>
    </row>
    <row r="49097" spans="2:2" x14ac:dyDescent="0.2">
      <c r="B49097" s="10"/>
    </row>
    <row r="49098" spans="2:2" x14ac:dyDescent="0.2">
      <c r="B49098" s="10"/>
    </row>
    <row r="49099" spans="2:2" x14ac:dyDescent="0.2">
      <c r="B49099" s="10"/>
    </row>
    <row r="49100" spans="2:2" x14ac:dyDescent="0.2">
      <c r="B49100" s="10"/>
    </row>
    <row r="49101" spans="2:2" x14ac:dyDescent="0.2">
      <c r="B49101" s="10"/>
    </row>
    <row r="49102" spans="2:2" x14ac:dyDescent="0.2">
      <c r="B49102" s="10"/>
    </row>
    <row r="49103" spans="2:2" x14ac:dyDescent="0.2">
      <c r="B49103" s="10"/>
    </row>
    <row r="49104" spans="2:2" x14ac:dyDescent="0.2">
      <c r="B49104" s="10"/>
    </row>
    <row r="49105" spans="2:2" x14ac:dyDescent="0.2">
      <c r="B49105" s="10"/>
    </row>
    <row r="49106" spans="2:2" x14ac:dyDescent="0.2">
      <c r="B49106" s="10"/>
    </row>
    <row r="49107" spans="2:2" x14ac:dyDescent="0.2">
      <c r="B49107" s="10"/>
    </row>
    <row r="49108" spans="2:2" x14ac:dyDescent="0.2">
      <c r="B49108" s="10"/>
    </row>
    <row r="49109" spans="2:2" x14ac:dyDescent="0.2">
      <c r="B49109" s="10"/>
    </row>
    <row r="49110" spans="2:2" x14ac:dyDescent="0.2">
      <c r="B49110" s="10"/>
    </row>
    <row r="49111" spans="2:2" x14ac:dyDescent="0.2">
      <c r="B49111" s="10"/>
    </row>
    <row r="49112" spans="2:2" x14ac:dyDescent="0.2">
      <c r="B49112" s="10"/>
    </row>
    <row r="49113" spans="2:2" x14ac:dyDescent="0.2">
      <c r="B49113" s="10"/>
    </row>
    <row r="49114" spans="2:2" x14ac:dyDescent="0.2">
      <c r="B49114" s="10"/>
    </row>
    <row r="49115" spans="2:2" x14ac:dyDescent="0.2">
      <c r="B49115" s="10"/>
    </row>
    <row r="49116" spans="2:2" x14ac:dyDescent="0.2">
      <c r="B49116" s="10"/>
    </row>
    <row r="49117" spans="2:2" x14ac:dyDescent="0.2">
      <c r="B49117" s="10"/>
    </row>
    <row r="49118" spans="2:2" x14ac:dyDescent="0.2">
      <c r="B49118" s="10"/>
    </row>
    <row r="49119" spans="2:2" x14ac:dyDescent="0.2">
      <c r="B49119" s="10"/>
    </row>
    <row r="49120" spans="2:2" x14ac:dyDescent="0.2">
      <c r="B49120" s="10"/>
    </row>
    <row r="49121" spans="2:2" x14ac:dyDescent="0.2">
      <c r="B49121" s="10"/>
    </row>
    <row r="49122" spans="2:2" x14ac:dyDescent="0.2">
      <c r="B49122" s="10"/>
    </row>
    <row r="49123" spans="2:2" x14ac:dyDescent="0.2">
      <c r="B49123" s="10"/>
    </row>
    <row r="49124" spans="2:2" x14ac:dyDescent="0.2">
      <c r="B49124" s="10"/>
    </row>
    <row r="49125" spans="2:2" x14ac:dyDescent="0.2">
      <c r="B49125" s="10"/>
    </row>
    <row r="49126" spans="2:2" x14ac:dyDescent="0.2">
      <c r="B49126" s="10"/>
    </row>
    <row r="49127" spans="2:2" x14ac:dyDescent="0.2">
      <c r="B49127" s="10"/>
    </row>
    <row r="49128" spans="2:2" x14ac:dyDescent="0.2">
      <c r="B49128" s="10"/>
    </row>
    <row r="49129" spans="2:2" x14ac:dyDescent="0.2">
      <c r="B49129" s="10"/>
    </row>
    <row r="49130" spans="2:2" x14ac:dyDescent="0.2">
      <c r="B49130" s="10"/>
    </row>
    <row r="49131" spans="2:2" x14ac:dyDescent="0.2">
      <c r="B49131" s="10"/>
    </row>
    <row r="49132" spans="2:2" x14ac:dyDescent="0.2">
      <c r="B49132" s="10"/>
    </row>
    <row r="49133" spans="2:2" x14ac:dyDescent="0.2">
      <c r="B49133" s="10"/>
    </row>
    <row r="49134" spans="2:2" x14ac:dyDescent="0.2">
      <c r="B49134" s="10"/>
    </row>
    <row r="49135" spans="2:2" x14ac:dyDescent="0.2">
      <c r="B49135" s="10"/>
    </row>
    <row r="49136" spans="2:2" x14ac:dyDescent="0.2">
      <c r="B49136" s="10"/>
    </row>
    <row r="49137" spans="2:2" x14ac:dyDescent="0.2">
      <c r="B49137" s="10"/>
    </row>
    <row r="49138" spans="2:2" x14ac:dyDescent="0.2">
      <c r="B49138" s="10"/>
    </row>
    <row r="49139" spans="2:2" x14ac:dyDescent="0.2">
      <c r="B49139" s="10"/>
    </row>
    <row r="49140" spans="2:2" x14ac:dyDescent="0.2">
      <c r="B49140" s="10"/>
    </row>
    <row r="49141" spans="2:2" x14ac:dyDescent="0.2">
      <c r="B49141" s="10"/>
    </row>
    <row r="49142" spans="2:2" x14ac:dyDescent="0.2">
      <c r="B49142" s="10"/>
    </row>
    <row r="49143" spans="2:2" x14ac:dyDescent="0.2">
      <c r="B49143" s="10"/>
    </row>
    <row r="49144" spans="2:2" x14ac:dyDescent="0.2">
      <c r="B49144" s="10"/>
    </row>
    <row r="49145" spans="2:2" x14ac:dyDescent="0.2">
      <c r="B49145" s="10"/>
    </row>
    <row r="49146" spans="2:2" x14ac:dyDescent="0.2">
      <c r="B49146" s="10"/>
    </row>
    <row r="49147" spans="2:2" x14ac:dyDescent="0.2">
      <c r="B49147" s="10"/>
    </row>
    <row r="49148" spans="2:2" x14ac:dyDescent="0.2">
      <c r="B49148" s="10"/>
    </row>
    <row r="49149" spans="2:2" x14ac:dyDescent="0.2">
      <c r="B49149" s="10"/>
    </row>
    <row r="49150" spans="2:2" x14ac:dyDescent="0.2">
      <c r="B49150" s="10"/>
    </row>
    <row r="49151" spans="2:2" x14ac:dyDescent="0.2">
      <c r="B49151" s="10"/>
    </row>
    <row r="49152" spans="2:2" x14ac:dyDescent="0.2">
      <c r="B49152" s="10"/>
    </row>
    <row r="49153" spans="2:2" x14ac:dyDescent="0.2">
      <c r="B49153" s="10"/>
    </row>
    <row r="49154" spans="2:2" x14ac:dyDescent="0.2">
      <c r="B49154" s="10"/>
    </row>
    <row r="49155" spans="2:2" x14ac:dyDescent="0.2">
      <c r="B49155" s="10"/>
    </row>
    <row r="49156" spans="2:2" x14ac:dyDescent="0.2">
      <c r="B49156" s="10"/>
    </row>
    <row r="49157" spans="2:2" x14ac:dyDescent="0.2">
      <c r="B49157" s="10"/>
    </row>
    <row r="49158" spans="2:2" x14ac:dyDescent="0.2">
      <c r="B49158" s="10"/>
    </row>
    <row r="49159" spans="2:2" x14ac:dyDescent="0.2">
      <c r="B49159" s="10"/>
    </row>
    <row r="49160" spans="2:2" x14ac:dyDescent="0.2">
      <c r="B49160" s="10"/>
    </row>
    <row r="49161" spans="2:2" x14ac:dyDescent="0.2">
      <c r="B49161" s="10"/>
    </row>
    <row r="49162" spans="2:2" x14ac:dyDescent="0.2">
      <c r="B49162" s="10"/>
    </row>
    <row r="49163" spans="2:2" x14ac:dyDescent="0.2">
      <c r="B49163" s="10"/>
    </row>
    <row r="49164" spans="2:2" x14ac:dyDescent="0.2">
      <c r="B49164" s="10"/>
    </row>
    <row r="49165" spans="2:2" x14ac:dyDescent="0.2">
      <c r="B49165" s="10"/>
    </row>
    <row r="49166" spans="2:2" x14ac:dyDescent="0.2">
      <c r="B49166" s="10"/>
    </row>
    <row r="49167" spans="2:2" x14ac:dyDescent="0.2">
      <c r="B49167" s="10"/>
    </row>
    <row r="49168" spans="2:2" x14ac:dyDescent="0.2">
      <c r="B49168" s="10"/>
    </row>
    <row r="49169" spans="2:2" x14ac:dyDescent="0.2">
      <c r="B49169" s="10"/>
    </row>
    <row r="49170" spans="2:2" x14ac:dyDescent="0.2">
      <c r="B49170" s="10"/>
    </row>
    <row r="49171" spans="2:2" x14ac:dyDescent="0.2">
      <c r="B49171" s="10"/>
    </row>
    <row r="49172" spans="2:2" x14ac:dyDescent="0.2">
      <c r="B49172" s="10"/>
    </row>
    <row r="49173" spans="2:2" x14ac:dyDescent="0.2">
      <c r="B49173" s="10"/>
    </row>
    <row r="49174" spans="2:2" x14ac:dyDescent="0.2">
      <c r="B49174" s="10"/>
    </row>
    <row r="49175" spans="2:2" x14ac:dyDescent="0.2">
      <c r="B49175" s="10"/>
    </row>
    <row r="49176" spans="2:2" x14ac:dyDescent="0.2">
      <c r="B49176" s="10"/>
    </row>
    <row r="49177" spans="2:2" x14ac:dyDescent="0.2">
      <c r="B49177" s="10"/>
    </row>
    <row r="49178" spans="2:2" x14ac:dyDescent="0.2">
      <c r="B49178" s="10"/>
    </row>
    <row r="49179" spans="2:2" x14ac:dyDescent="0.2">
      <c r="B49179" s="10"/>
    </row>
    <row r="49180" spans="2:2" x14ac:dyDescent="0.2">
      <c r="B49180" s="10"/>
    </row>
    <row r="49181" spans="2:2" x14ac:dyDescent="0.2">
      <c r="B49181" s="10"/>
    </row>
    <row r="49182" spans="2:2" x14ac:dyDescent="0.2">
      <c r="B49182" s="10"/>
    </row>
    <row r="49183" spans="2:2" x14ac:dyDescent="0.2">
      <c r="B49183" s="10"/>
    </row>
    <row r="49184" spans="2:2" x14ac:dyDescent="0.2">
      <c r="B49184" s="10"/>
    </row>
    <row r="49185" spans="2:2" x14ac:dyDescent="0.2">
      <c r="B49185" s="10"/>
    </row>
    <row r="49186" spans="2:2" x14ac:dyDescent="0.2">
      <c r="B49186" s="10"/>
    </row>
    <row r="49187" spans="2:2" x14ac:dyDescent="0.2">
      <c r="B49187" s="10"/>
    </row>
    <row r="49188" spans="2:2" x14ac:dyDescent="0.2">
      <c r="B49188" s="10"/>
    </row>
    <row r="49189" spans="2:2" x14ac:dyDescent="0.2">
      <c r="B49189" s="10"/>
    </row>
    <row r="49190" spans="2:2" x14ac:dyDescent="0.2">
      <c r="B49190" s="10"/>
    </row>
    <row r="49191" spans="2:2" x14ac:dyDescent="0.2">
      <c r="B49191" s="10"/>
    </row>
    <row r="49192" spans="2:2" x14ac:dyDescent="0.2">
      <c r="B49192" s="10"/>
    </row>
    <row r="49193" spans="2:2" x14ac:dyDescent="0.2">
      <c r="B49193" s="10"/>
    </row>
    <row r="49194" spans="2:2" x14ac:dyDescent="0.2">
      <c r="B49194" s="10"/>
    </row>
    <row r="49195" spans="2:2" x14ac:dyDescent="0.2">
      <c r="B49195" s="10"/>
    </row>
    <row r="49196" spans="2:2" x14ac:dyDescent="0.2">
      <c r="B49196" s="10"/>
    </row>
    <row r="49197" spans="2:2" x14ac:dyDescent="0.2">
      <c r="B49197" s="10"/>
    </row>
    <row r="49198" spans="2:2" x14ac:dyDescent="0.2">
      <c r="B49198" s="10"/>
    </row>
    <row r="49199" spans="2:2" x14ac:dyDescent="0.2">
      <c r="B49199" s="10"/>
    </row>
    <row r="49200" spans="2:2" x14ac:dyDescent="0.2">
      <c r="B49200" s="10"/>
    </row>
    <row r="49201" spans="2:2" x14ac:dyDescent="0.2">
      <c r="B49201" s="10"/>
    </row>
    <row r="49202" spans="2:2" x14ac:dyDescent="0.2">
      <c r="B49202" s="10"/>
    </row>
    <row r="49203" spans="2:2" x14ac:dyDescent="0.2">
      <c r="B49203" s="10"/>
    </row>
    <row r="49204" spans="2:2" x14ac:dyDescent="0.2">
      <c r="B49204" s="10"/>
    </row>
    <row r="49205" spans="2:2" x14ac:dyDescent="0.2">
      <c r="B49205" s="10"/>
    </row>
    <row r="49206" spans="2:2" x14ac:dyDescent="0.2">
      <c r="B49206" s="10"/>
    </row>
    <row r="49207" spans="2:2" x14ac:dyDescent="0.2">
      <c r="B49207" s="10"/>
    </row>
    <row r="49208" spans="2:2" x14ac:dyDescent="0.2">
      <c r="B49208" s="10"/>
    </row>
    <row r="49209" spans="2:2" x14ac:dyDescent="0.2">
      <c r="B49209" s="10"/>
    </row>
    <row r="49210" spans="2:2" x14ac:dyDescent="0.2">
      <c r="B49210" s="10"/>
    </row>
    <row r="49211" spans="2:2" x14ac:dyDescent="0.2">
      <c r="B49211" s="10"/>
    </row>
    <row r="49212" spans="2:2" x14ac:dyDescent="0.2">
      <c r="B49212" s="10"/>
    </row>
    <row r="49213" spans="2:2" x14ac:dyDescent="0.2">
      <c r="B49213" s="10"/>
    </row>
    <row r="49214" spans="2:2" x14ac:dyDescent="0.2">
      <c r="B49214" s="10"/>
    </row>
    <row r="49215" spans="2:2" x14ac:dyDescent="0.2">
      <c r="B49215" s="10"/>
    </row>
    <row r="49216" spans="2:2" x14ac:dyDescent="0.2">
      <c r="B49216" s="10"/>
    </row>
    <row r="49217" spans="2:2" x14ac:dyDescent="0.2">
      <c r="B49217" s="10"/>
    </row>
    <row r="49218" spans="2:2" x14ac:dyDescent="0.2">
      <c r="B49218" s="10"/>
    </row>
    <row r="49219" spans="2:2" x14ac:dyDescent="0.2">
      <c r="B49219" s="10"/>
    </row>
    <row r="49220" spans="2:2" x14ac:dyDescent="0.2">
      <c r="B49220" s="10"/>
    </row>
    <row r="49221" spans="2:2" x14ac:dyDescent="0.2">
      <c r="B49221" s="10"/>
    </row>
    <row r="49222" spans="2:2" x14ac:dyDescent="0.2">
      <c r="B49222" s="10"/>
    </row>
    <row r="49223" spans="2:2" x14ac:dyDescent="0.2">
      <c r="B49223" s="10"/>
    </row>
    <row r="49224" spans="2:2" x14ac:dyDescent="0.2">
      <c r="B49224" s="10"/>
    </row>
    <row r="49225" spans="2:2" x14ac:dyDescent="0.2">
      <c r="B49225" s="10"/>
    </row>
    <row r="49226" spans="2:2" x14ac:dyDescent="0.2">
      <c r="B49226" s="10"/>
    </row>
    <row r="49227" spans="2:2" x14ac:dyDescent="0.2">
      <c r="B49227" s="10"/>
    </row>
    <row r="49228" spans="2:2" x14ac:dyDescent="0.2">
      <c r="B49228" s="10"/>
    </row>
    <row r="49229" spans="2:2" x14ac:dyDescent="0.2">
      <c r="B49229" s="10"/>
    </row>
    <row r="49230" spans="2:2" x14ac:dyDescent="0.2">
      <c r="B49230" s="10"/>
    </row>
    <row r="49231" spans="2:2" x14ac:dyDescent="0.2">
      <c r="B49231" s="10"/>
    </row>
    <row r="49232" spans="2:2" x14ac:dyDescent="0.2">
      <c r="B49232" s="10"/>
    </row>
    <row r="49233" spans="2:2" x14ac:dyDescent="0.2">
      <c r="B49233" s="10"/>
    </row>
    <row r="49234" spans="2:2" x14ac:dyDescent="0.2">
      <c r="B49234" s="10"/>
    </row>
    <row r="49235" spans="2:2" x14ac:dyDescent="0.2">
      <c r="B49235" s="10"/>
    </row>
    <row r="49236" spans="2:2" x14ac:dyDescent="0.2">
      <c r="B49236" s="10"/>
    </row>
    <row r="49237" spans="2:2" x14ac:dyDescent="0.2">
      <c r="B49237" s="10"/>
    </row>
    <row r="49238" spans="2:2" x14ac:dyDescent="0.2">
      <c r="B49238" s="10"/>
    </row>
    <row r="49239" spans="2:2" x14ac:dyDescent="0.2">
      <c r="B49239" s="10"/>
    </row>
    <row r="49240" spans="2:2" x14ac:dyDescent="0.2">
      <c r="B49240" s="10"/>
    </row>
    <row r="49241" spans="2:2" x14ac:dyDescent="0.2">
      <c r="B49241" s="10"/>
    </row>
    <row r="49242" spans="2:2" x14ac:dyDescent="0.2">
      <c r="B49242" s="10"/>
    </row>
    <row r="49243" spans="2:2" x14ac:dyDescent="0.2">
      <c r="B49243" s="10"/>
    </row>
    <row r="49244" spans="2:2" x14ac:dyDescent="0.2">
      <c r="B49244" s="10"/>
    </row>
    <row r="49245" spans="2:2" x14ac:dyDescent="0.2">
      <c r="B49245" s="10"/>
    </row>
    <row r="49246" spans="2:2" x14ac:dyDescent="0.2">
      <c r="B49246" s="10"/>
    </row>
    <row r="49247" spans="2:2" x14ac:dyDescent="0.2">
      <c r="B49247" s="10"/>
    </row>
    <row r="49248" spans="2:2" x14ac:dyDescent="0.2">
      <c r="B49248" s="10"/>
    </row>
    <row r="49249" spans="2:2" x14ac:dyDescent="0.2">
      <c r="B49249" s="10"/>
    </row>
    <row r="49250" spans="2:2" x14ac:dyDescent="0.2">
      <c r="B49250" s="10"/>
    </row>
    <row r="49251" spans="2:2" x14ac:dyDescent="0.2">
      <c r="B49251" s="10"/>
    </row>
    <row r="49252" spans="2:2" x14ac:dyDescent="0.2">
      <c r="B49252" s="10"/>
    </row>
    <row r="49253" spans="2:2" x14ac:dyDescent="0.2">
      <c r="B49253" s="10"/>
    </row>
    <row r="49254" spans="2:2" x14ac:dyDescent="0.2">
      <c r="B49254" s="10"/>
    </row>
    <row r="49255" spans="2:2" x14ac:dyDescent="0.2">
      <c r="B49255" s="10"/>
    </row>
    <row r="49256" spans="2:2" x14ac:dyDescent="0.2">
      <c r="B49256" s="10"/>
    </row>
    <row r="49257" spans="2:2" x14ac:dyDescent="0.2">
      <c r="B49257" s="10"/>
    </row>
    <row r="49258" spans="2:2" x14ac:dyDescent="0.2">
      <c r="B49258" s="10"/>
    </row>
    <row r="49259" spans="2:2" x14ac:dyDescent="0.2">
      <c r="B49259" s="10"/>
    </row>
    <row r="49260" spans="2:2" x14ac:dyDescent="0.2">
      <c r="B49260" s="10"/>
    </row>
    <row r="49261" spans="2:2" x14ac:dyDescent="0.2">
      <c r="B49261" s="10"/>
    </row>
    <row r="49262" spans="2:2" x14ac:dyDescent="0.2">
      <c r="B49262" s="10"/>
    </row>
    <row r="49263" spans="2:2" x14ac:dyDescent="0.2">
      <c r="B49263" s="10"/>
    </row>
    <row r="49264" spans="2:2" x14ac:dyDescent="0.2">
      <c r="B49264" s="10"/>
    </row>
    <row r="49265" spans="2:2" x14ac:dyDescent="0.2">
      <c r="B49265" s="10"/>
    </row>
    <row r="49266" spans="2:2" x14ac:dyDescent="0.2">
      <c r="B49266" s="10"/>
    </row>
    <row r="49267" spans="2:2" x14ac:dyDescent="0.2">
      <c r="B49267" s="10"/>
    </row>
    <row r="49268" spans="2:2" x14ac:dyDescent="0.2">
      <c r="B49268" s="10"/>
    </row>
    <row r="49269" spans="2:2" x14ac:dyDescent="0.2">
      <c r="B49269" s="10"/>
    </row>
    <row r="49270" spans="2:2" x14ac:dyDescent="0.2">
      <c r="B49270" s="10"/>
    </row>
    <row r="49271" spans="2:2" x14ac:dyDescent="0.2">
      <c r="B49271" s="10"/>
    </row>
    <row r="49272" spans="2:2" x14ac:dyDescent="0.2">
      <c r="B49272" s="10"/>
    </row>
    <row r="49273" spans="2:2" x14ac:dyDescent="0.2">
      <c r="B49273" s="10"/>
    </row>
    <row r="49274" spans="2:2" x14ac:dyDescent="0.2">
      <c r="B49274" s="10"/>
    </row>
    <row r="49275" spans="2:2" x14ac:dyDescent="0.2">
      <c r="B49275" s="10"/>
    </row>
    <row r="49276" spans="2:2" x14ac:dyDescent="0.2">
      <c r="B49276" s="10"/>
    </row>
    <row r="49277" spans="2:2" x14ac:dyDescent="0.2">
      <c r="B49277" s="10"/>
    </row>
    <row r="49278" spans="2:2" x14ac:dyDescent="0.2">
      <c r="B49278" s="10"/>
    </row>
    <row r="49279" spans="2:2" x14ac:dyDescent="0.2">
      <c r="B49279" s="10"/>
    </row>
    <row r="49280" spans="2:2" x14ac:dyDescent="0.2">
      <c r="B49280" s="10"/>
    </row>
    <row r="49281" spans="2:2" x14ac:dyDescent="0.2">
      <c r="B49281" s="10"/>
    </row>
    <row r="49282" spans="2:2" x14ac:dyDescent="0.2">
      <c r="B49282" s="10"/>
    </row>
    <row r="49283" spans="2:2" x14ac:dyDescent="0.2">
      <c r="B49283" s="10"/>
    </row>
    <row r="49284" spans="2:2" x14ac:dyDescent="0.2">
      <c r="B49284" s="10"/>
    </row>
    <row r="49285" spans="2:2" x14ac:dyDescent="0.2">
      <c r="B49285" s="10"/>
    </row>
    <row r="49286" spans="2:2" x14ac:dyDescent="0.2">
      <c r="B49286" s="10"/>
    </row>
    <row r="49287" spans="2:2" x14ac:dyDescent="0.2">
      <c r="B49287" s="10"/>
    </row>
    <row r="49288" spans="2:2" x14ac:dyDescent="0.2">
      <c r="B49288" s="10"/>
    </row>
    <row r="49289" spans="2:2" x14ac:dyDescent="0.2">
      <c r="B49289" s="10"/>
    </row>
    <row r="49290" spans="2:2" x14ac:dyDescent="0.2">
      <c r="B49290" s="10"/>
    </row>
    <row r="49291" spans="2:2" x14ac:dyDescent="0.2">
      <c r="B49291" s="10"/>
    </row>
    <row r="49292" spans="2:2" x14ac:dyDescent="0.2">
      <c r="B49292" s="10"/>
    </row>
    <row r="49293" spans="2:2" x14ac:dyDescent="0.2">
      <c r="B49293" s="10"/>
    </row>
    <row r="49294" spans="2:2" x14ac:dyDescent="0.2">
      <c r="B49294" s="10"/>
    </row>
    <row r="49295" spans="2:2" x14ac:dyDescent="0.2">
      <c r="B49295" s="10"/>
    </row>
    <row r="49296" spans="2:2" x14ac:dyDescent="0.2">
      <c r="B49296" s="10"/>
    </row>
    <row r="49297" spans="2:2" x14ac:dyDescent="0.2">
      <c r="B49297" s="10"/>
    </row>
    <row r="49298" spans="2:2" x14ac:dyDescent="0.2">
      <c r="B49298" s="10"/>
    </row>
    <row r="49299" spans="2:2" x14ac:dyDescent="0.2">
      <c r="B49299" s="10"/>
    </row>
    <row r="49300" spans="2:2" x14ac:dyDescent="0.2">
      <c r="B49300" s="10"/>
    </row>
    <row r="49301" spans="2:2" x14ac:dyDescent="0.2">
      <c r="B49301" s="10"/>
    </row>
    <row r="49302" spans="2:2" x14ac:dyDescent="0.2">
      <c r="B49302" s="10"/>
    </row>
    <row r="49303" spans="2:2" x14ac:dyDescent="0.2">
      <c r="B49303" s="10"/>
    </row>
    <row r="49304" spans="2:2" x14ac:dyDescent="0.2">
      <c r="B49304" s="10"/>
    </row>
    <row r="49305" spans="2:2" x14ac:dyDescent="0.2">
      <c r="B49305" s="10"/>
    </row>
    <row r="49306" spans="2:2" x14ac:dyDescent="0.2">
      <c r="B49306" s="10"/>
    </row>
    <row r="49307" spans="2:2" x14ac:dyDescent="0.2">
      <c r="B49307" s="10"/>
    </row>
    <row r="49308" spans="2:2" x14ac:dyDescent="0.2">
      <c r="B49308" s="10"/>
    </row>
    <row r="49309" spans="2:2" x14ac:dyDescent="0.2">
      <c r="B49309" s="10"/>
    </row>
    <row r="49310" spans="2:2" x14ac:dyDescent="0.2">
      <c r="B49310" s="10"/>
    </row>
    <row r="49311" spans="2:2" x14ac:dyDescent="0.2">
      <c r="B49311" s="10"/>
    </row>
    <row r="49312" spans="2:2" x14ac:dyDescent="0.2">
      <c r="B49312" s="10"/>
    </row>
    <row r="49313" spans="2:2" x14ac:dyDescent="0.2">
      <c r="B49313" s="10"/>
    </row>
    <row r="49314" spans="2:2" x14ac:dyDescent="0.2">
      <c r="B49314" s="10"/>
    </row>
    <row r="49315" spans="2:2" x14ac:dyDescent="0.2">
      <c r="B49315" s="10"/>
    </row>
    <row r="49316" spans="2:2" x14ac:dyDescent="0.2">
      <c r="B49316" s="10"/>
    </row>
    <row r="49317" spans="2:2" x14ac:dyDescent="0.2">
      <c r="B49317" s="10"/>
    </row>
    <row r="49318" spans="2:2" x14ac:dyDescent="0.2">
      <c r="B49318" s="10"/>
    </row>
    <row r="49319" spans="2:2" x14ac:dyDescent="0.2">
      <c r="B49319" s="10"/>
    </row>
    <row r="49320" spans="2:2" x14ac:dyDescent="0.2">
      <c r="B49320" s="10"/>
    </row>
    <row r="49321" spans="2:2" x14ac:dyDescent="0.2">
      <c r="B49321" s="10"/>
    </row>
    <row r="49322" spans="2:2" x14ac:dyDescent="0.2">
      <c r="B49322" s="10"/>
    </row>
    <row r="49323" spans="2:2" x14ac:dyDescent="0.2">
      <c r="B49323" s="10"/>
    </row>
    <row r="49324" spans="2:2" x14ac:dyDescent="0.2">
      <c r="B49324" s="10"/>
    </row>
    <row r="49325" spans="2:2" x14ac:dyDescent="0.2">
      <c r="B49325" s="10"/>
    </row>
    <row r="49326" spans="2:2" x14ac:dyDescent="0.2">
      <c r="B49326" s="10"/>
    </row>
    <row r="49327" spans="2:2" x14ac:dyDescent="0.2">
      <c r="B49327" s="10"/>
    </row>
    <row r="49328" spans="2:2" x14ac:dyDescent="0.2">
      <c r="B49328" s="10"/>
    </row>
    <row r="49329" spans="2:2" x14ac:dyDescent="0.2">
      <c r="B49329" s="10"/>
    </row>
    <row r="49330" spans="2:2" x14ac:dyDescent="0.2">
      <c r="B49330" s="10"/>
    </row>
    <row r="49331" spans="2:2" x14ac:dyDescent="0.2">
      <c r="B49331" s="10"/>
    </row>
    <row r="49332" spans="2:2" x14ac:dyDescent="0.2">
      <c r="B49332" s="10"/>
    </row>
    <row r="49333" spans="2:2" x14ac:dyDescent="0.2">
      <c r="B49333" s="10"/>
    </row>
    <row r="49334" spans="2:2" x14ac:dyDescent="0.2">
      <c r="B49334" s="10"/>
    </row>
    <row r="49335" spans="2:2" x14ac:dyDescent="0.2">
      <c r="B49335" s="10"/>
    </row>
    <row r="49336" spans="2:2" x14ac:dyDescent="0.2">
      <c r="B49336" s="10"/>
    </row>
    <row r="49337" spans="2:2" x14ac:dyDescent="0.2">
      <c r="B49337" s="10"/>
    </row>
    <row r="49338" spans="2:2" x14ac:dyDescent="0.2">
      <c r="B49338" s="10"/>
    </row>
    <row r="49339" spans="2:2" x14ac:dyDescent="0.2">
      <c r="B49339" s="10"/>
    </row>
    <row r="49340" spans="2:2" x14ac:dyDescent="0.2">
      <c r="B49340" s="10"/>
    </row>
    <row r="49341" spans="2:2" x14ac:dyDescent="0.2">
      <c r="B49341" s="10"/>
    </row>
    <row r="49342" spans="2:2" x14ac:dyDescent="0.2">
      <c r="B49342" s="10"/>
    </row>
    <row r="49343" spans="2:2" x14ac:dyDescent="0.2">
      <c r="B49343" s="10"/>
    </row>
    <row r="49344" spans="2:2" x14ac:dyDescent="0.2">
      <c r="B49344" s="10"/>
    </row>
    <row r="49345" spans="2:2" x14ac:dyDescent="0.2">
      <c r="B49345" s="10"/>
    </row>
    <row r="49346" spans="2:2" x14ac:dyDescent="0.2">
      <c r="B49346" s="10"/>
    </row>
    <row r="49347" spans="2:2" x14ac:dyDescent="0.2">
      <c r="B49347" s="10"/>
    </row>
    <row r="49348" spans="2:2" x14ac:dyDescent="0.2">
      <c r="B49348" s="10"/>
    </row>
    <row r="49349" spans="2:2" x14ac:dyDescent="0.2">
      <c r="B49349" s="10"/>
    </row>
    <row r="49350" spans="2:2" x14ac:dyDescent="0.2">
      <c r="B49350" s="10"/>
    </row>
    <row r="49351" spans="2:2" x14ac:dyDescent="0.2">
      <c r="B49351" s="10"/>
    </row>
    <row r="49352" spans="2:2" x14ac:dyDescent="0.2">
      <c r="B49352" s="10"/>
    </row>
    <row r="49353" spans="2:2" x14ac:dyDescent="0.2">
      <c r="B49353" s="10"/>
    </row>
    <row r="49354" spans="2:2" x14ac:dyDescent="0.2">
      <c r="B49354" s="10"/>
    </row>
    <row r="49355" spans="2:2" x14ac:dyDescent="0.2">
      <c r="B49355" s="10"/>
    </row>
    <row r="49356" spans="2:2" x14ac:dyDescent="0.2">
      <c r="B49356" s="10"/>
    </row>
    <row r="49357" spans="2:2" x14ac:dyDescent="0.2">
      <c r="B49357" s="10"/>
    </row>
    <row r="49358" spans="2:2" x14ac:dyDescent="0.2">
      <c r="B49358" s="10"/>
    </row>
    <row r="49359" spans="2:2" x14ac:dyDescent="0.2">
      <c r="B49359" s="10"/>
    </row>
    <row r="49360" spans="2:2" x14ac:dyDescent="0.2">
      <c r="B49360" s="10"/>
    </row>
    <row r="49361" spans="2:2" x14ac:dyDescent="0.2">
      <c r="B49361" s="10"/>
    </row>
    <row r="49362" spans="2:2" x14ac:dyDescent="0.2">
      <c r="B49362" s="10"/>
    </row>
    <row r="49363" spans="2:2" x14ac:dyDescent="0.2">
      <c r="B49363" s="10"/>
    </row>
    <row r="49364" spans="2:2" x14ac:dyDescent="0.2">
      <c r="B49364" s="10"/>
    </row>
    <row r="49365" spans="2:2" x14ac:dyDescent="0.2">
      <c r="B49365" s="10"/>
    </row>
    <row r="49366" spans="2:2" x14ac:dyDescent="0.2">
      <c r="B49366" s="10"/>
    </row>
    <row r="49367" spans="2:2" x14ac:dyDescent="0.2">
      <c r="B49367" s="10"/>
    </row>
    <row r="49368" spans="2:2" x14ac:dyDescent="0.2">
      <c r="B49368" s="10"/>
    </row>
    <row r="49369" spans="2:2" x14ac:dyDescent="0.2">
      <c r="B49369" s="10"/>
    </row>
    <row r="49370" spans="2:2" x14ac:dyDescent="0.2">
      <c r="B49370" s="10"/>
    </row>
    <row r="49371" spans="2:2" x14ac:dyDescent="0.2">
      <c r="B49371" s="10"/>
    </row>
    <row r="49372" spans="2:2" x14ac:dyDescent="0.2">
      <c r="B49372" s="10"/>
    </row>
    <row r="49373" spans="2:2" x14ac:dyDescent="0.2">
      <c r="B49373" s="10"/>
    </row>
    <row r="49374" spans="2:2" x14ac:dyDescent="0.2">
      <c r="B49374" s="10"/>
    </row>
    <row r="49375" spans="2:2" x14ac:dyDescent="0.2">
      <c r="B49375" s="10"/>
    </row>
    <row r="49376" spans="2:2" x14ac:dyDescent="0.2">
      <c r="B49376" s="10"/>
    </row>
    <row r="49377" spans="2:2" x14ac:dyDescent="0.2">
      <c r="B49377" s="10"/>
    </row>
    <row r="49378" spans="2:2" x14ac:dyDescent="0.2">
      <c r="B49378" s="10"/>
    </row>
    <row r="49379" spans="2:2" x14ac:dyDescent="0.2">
      <c r="B49379" s="10"/>
    </row>
    <row r="49380" spans="2:2" x14ac:dyDescent="0.2">
      <c r="B49380" s="10"/>
    </row>
    <row r="49381" spans="2:2" x14ac:dyDescent="0.2">
      <c r="B49381" s="10"/>
    </row>
    <row r="49382" spans="2:2" x14ac:dyDescent="0.2">
      <c r="B49382" s="10"/>
    </row>
    <row r="49383" spans="2:2" x14ac:dyDescent="0.2">
      <c r="B49383" s="10"/>
    </row>
    <row r="49384" spans="2:2" x14ac:dyDescent="0.2">
      <c r="B49384" s="10"/>
    </row>
    <row r="49385" spans="2:2" x14ac:dyDescent="0.2">
      <c r="B49385" s="10"/>
    </row>
    <row r="49386" spans="2:2" x14ac:dyDescent="0.2">
      <c r="B49386" s="10"/>
    </row>
    <row r="49387" spans="2:2" x14ac:dyDescent="0.2">
      <c r="B49387" s="10"/>
    </row>
    <row r="49388" spans="2:2" x14ac:dyDescent="0.2">
      <c r="B49388" s="10"/>
    </row>
    <row r="49389" spans="2:2" x14ac:dyDescent="0.2">
      <c r="B49389" s="10"/>
    </row>
    <row r="49390" spans="2:2" x14ac:dyDescent="0.2">
      <c r="B49390" s="10"/>
    </row>
    <row r="49391" spans="2:2" x14ac:dyDescent="0.2">
      <c r="B49391" s="10"/>
    </row>
    <row r="49392" spans="2:2" x14ac:dyDescent="0.2">
      <c r="B49392" s="10"/>
    </row>
    <row r="49393" spans="2:2" x14ac:dyDescent="0.2">
      <c r="B49393" s="10"/>
    </row>
    <row r="49394" spans="2:2" x14ac:dyDescent="0.2">
      <c r="B49394" s="10"/>
    </row>
    <row r="49395" spans="2:2" x14ac:dyDescent="0.2">
      <c r="B49395" s="10"/>
    </row>
    <row r="49396" spans="2:2" x14ac:dyDescent="0.2">
      <c r="B49396" s="10"/>
    </row>
    <row r="49397" spans="2:2" x14ac:dyDescent="0.2">
      <c r="B49397" s="10"/>
    </row>
    <row r="49398" spans="2:2" x14ac:dyDescent="0.2">
      <c r="B49398" s="10"/>
    </row>
    <row r="49399" spans="2:2" x14ac:dyDescent="0.2">
      <c r="B49399" s="10"/>
    </row>
    <row r="49400" spans="2:2" x14ac:dyDescent="0.2">
      <c r="B49400" s="10"/>
    </row>
    <row r="49401" spans="2:2" x14ac:dyDescent="0.2">
      <c r="B49401" s="10"/>
    </row>
    <row r="49402" spans="2:2" x14ac:dyDescent="0.2">
      <c r="B49402" s="10"/>
    </row>
    <row r="49403" spans="2:2" x14ac:dyDescent="0.2">
      <c r="B49403" s="10"/>
    </row>
    <row r="49404" spans="2:2" x14ac:dyDescent="0.2">
      <c r="B49404" s="10"/>
    </row>
    <row r="49405" spans="2:2" x14ac:dyDescent="0.2">
      <c r="B49405" s="10"/>
    </row>
    <row r="49406" spans="2:2" x14ac:dyDescent="0.2">
      <c r="B49406" s="10"/>
    </row>
    <row r="49407" spans="2:2" x14ac:dyDescent="0.2">
      <c r="B49407" s="10"/>
    </row>
    <row r="49408" spans="2:2" x14ac:dyDescent="0.2">
      <c r="B49408" s="10"/>
    </row>
    <row r="49409" spans="2:2" x14ac:dyDescent="0.2">
      <c r="B49409" s="10"/>
    </row>
    <row r="49410" spans="2:2" x14ac:dyDescent="0.2">
      <c r="B49410" s="10"/>
    </row>
    <row r="49411" spans="2:2" x14ac:dyDescent="0.2">
      <c r="B49411" s="10"/>
    </row>
    <row r="49412" spans="2:2" x14ac:dyDescent="0.2">
      <c r="B49412" s="10"/>
    </row>
    <row r="49413" spans="2:2" x14ac:dyDescent="0.2">
      <c r="B49413" s="10"/>
    </row>
    <row r="49414" spans="2:2" x14ac:dyDescent="0.2">
      <c r="B49414" s="10"/>
    </row>
    <row r="49415" spans="2:2" x14ac:dyDescent="0.2">
      <c r="B49415" s="10"/>
    </row>
    <row r="49416" spans="2:2" x14ac:dyDescent="0.2">
      <c r="B49416" s="10"/>
    </row>
    <row r="49417" spans="2:2" x14ac:dyDescent="0.2">
      <c r="B49417" s="10"/>
    </row>
    <row r="49418" spans="2:2" x14ac:dyDescent="0.2">
      <c r="B49418" s="10"/>
    </row>
    <row r="49419" spans="2:2" x14ac:dyDescent="0.2">
      <c r="B49419" s="10"/>
    </row>
    <row r="49420" spans="2:2" x14ac:dyDescent="0.2">
      <c r="B49420" s="10"/>
    </row>
    <row r="49421" spans="2:2" x14ac:dyDescent="0.2">
      <c r="B49421" s="10"/>
    </row>
    <row r="49422" spans="2:2" x14ac:dyDescent="0.2">
      <c r="B49422" s="10"/>
    </row>
    <row r="49423" spans="2:2" x14ac:dyDescent="0.2">
      <c r="B49423" s="10"/>
    </row>
    <row r="49424" spans="2:2" x14ac:dyDescent="0.2">
      <c r="B49424" s="10"/>
    </row>
    <row r="49425" spans="2:2" x14ac:dyDescent="0.2">
      <c r="B49425" s="10"/>
    </row>
    <row r="49426" spans="2:2" x14ac:dyDescent="0.2">
      <c r="B49426" s="10"/>
    </row>
    <row r="49427" spans="2:2" x14ac:dyDescent="0.2">
      <c r="B49427" s="10"/>
    </row>
    <row r="49428" spans="2:2" x14ac:dyDescent="0.2">
      <c r="B49428" s="10"/>
    </row>
    <row r="49429" spans="2:2" x14ac:dyDescent="0.2">
      <c r="B49429" s="10"/>
    </row>
    <row r="49430" spans="2:2" x14ac:dyDescent="0.2">
      <c r="B49430" s="10"/>
    </row>
    <row r="49431" spans="2:2" x14ac:dyDescent="0.2">
      <c r="B49431" s="10"/>
    </row>
    <row r="49432" spans="2:2" x14ac:dyDescent="0.2">
      <c r="B49432" s="10"/>
    </row>
    <row r="49433" spans="2:2" x14ac:dyDescent="0.2">
      <c r="B49433" s="10"/>
    </row>
    <row r="49434" spans="2:2" x14ac:dyDescent="0.2">
      <c r="B49434" s="10"/>
    </row>
    <row r="49435" spans="2:2" x14ac:dyDescent="0.2">
      <c r="B49435" s="10"/>
    </row>
    <row r="49436" spans="2:2" x14ac:dyDescent="0.2">
      <c r="B49436" s="10"/>
    </row>
    <row r="49437" spans="2:2" x14ac:dyDescent="0.2">
      <c r="B49437" s="10"/>
    </row>
    <row r="49438" spans="2:2" x14ac:dyDescent="0.2">
      <c r="B49438" s="10"/>
    </row>
    <row r="49439" spans="2:2" x14ac:dyDescent="0.2">
      <c r="B49439" s="10"/>
    </row>
    <row r="49440" spans="2:2" x14ac:dyDescent="0.2">
      <c r="B49440" s="10"/>
    </row>
    <row r="49441" spans="2:2" x14ac:dyDescent="0.2">
      <c r="B49441" s="10"/>
    </row>
    <row r="49442" spans="2:2" x14ac:dyDescent="0.2">
      <c r="B49442" s="10"/>
    </row>
    <row r="49443" spans="2:2" x14ac:dyDescent="0.2">
      <c r="B49443" s="10"/>
    </row>
    <row r="49444" spans="2:2" x14ac:dyDescent="0.2">
      <c r="B49444" s="10"/>
    </row>
    <row r="49445" spans="2:2" x14ac:dyDescent="0.2">
      <c r="B49445" s="10"/>
    </row>
    <row r="49446" spans="2:2" x14ac:dyDescent="0.2">
      <c r="B49446" s="10"/>
    </row>
    <row r="49447" spans="2:2" x14ac:dyDescent="0.2">
      <c r="B49447" s="10"/>
    </row>
    <row r="49448" spans="2:2" x14ac:dyDescent="0.2">
      <c r="B49448" s="10"/>
    </row>
    <row r="49449" spans="2:2" x14ac:dyDescent="0.2">
      <c r="B49449" s="10"/>
    </row>
    <row r="49450" spans="2:2" x14ac:dyDescent="0.2">
      <c r="B49450" s="10"/>
    </row>
    <row r="49451" spans="2:2" x14ac:dyDescent="0.2">
      <c r="B49451" s="10"/>
    </row>
    <row r="49452" spans="2:2" x14ac:dyDescent="0.2">
      <c r="B49452" s="10"/>
    </row>
    <row r="49453" spans="2:2" x14ac:dyDescent="0.2">
      <c r="B49453" s="10"/>
    </row>
    <row r="49454" spans="2:2" x14ac:dyDescent="0.2">
      <c r="B49454" s="10"/>
    </row>
    <row r="49455" spans="2:2" x14ac:dyDescent="0.2">
      <c r="B49455" s="10"/>
    </row>
    <row r="49456" spans="2:2" x14ac:dyDescent="0.2">
      <c r="B49456" s="10"/>
    </row>
    <row r="49457" spans="2:2" x14ac:dyDescent="0.2">
      <c r="B49457" s="10"/>
    </row>
    <row r="49458" spans="2:2" x14ac:dyDescent="0.2">
      <c r="B49458" s="10"/>
    </row>
    <row r="49459" spans="2:2" x14ac:dyDescent="0.2">
      <c r="B49459" s="10"/>
    </row>
    <row r="49460" spans="2:2" x14ac:dyDescent="0.2">
      <c r="B49460" s="10"/>
    </row>
    <row r="49461" spans="2:2" x14ac:dyDescent="0.2">
      <c r="B49461" s="10"/>
    </row>
    <row r="49462" spans="2:2" x14ac:dyDescent="0.2">
      <c r="B49462" s="10"/>
    </row>
    <row r="49463" spans="2:2" x14ac:dyDescent="0.2">
      <c r="B49463" s="10"/>
    </row>
    <row r="49464" spans="2:2" x14ac:dyDescent="0.2">
      <c r="B49464" s="10"/>
    </row>
    <row r="49465" spans="2:2" x14ac:dyDescent="0.2">
      <c r="B49465" s="10"/>
    </row>
    <row r="49466" spans="2:2" x14ac:dyDescent="0.2">
      <c r="B49466" s="10"/>
    </row>
    <row r="49467" spans="2:2" x14ac:dyDescent="0.2">
      <c r="B49467" s="10"/>
    </row>
    <row r="49468" spans="2:2" x14ac:dyDescent="0.2">
      <c r="B49468" s="10"/>
    </row>
    <row r="49469" spans="2:2" x14ac:dyDescent="0.2">
      <c r="B49469" s="10"/>
    </row>
    <row r="49470" spans="2:2" x14ac:dyDescent="0.2">
      <c r="B49470" s="10"/>
    </row>
    <row r="49471" spans="2:2" x14ac:dyDescent="0.2">
      <c r="B49471" s="10"/>
    </row>
    <row r="49472" spans="2:2" x14ac:dyDescent="0.2">
      <c r="B49472" s="10"/>
    </row>
    <row r="49473" spans="2:2" x14ac:dyDescent="0.2">
      <c r="B49473" s="10"/>
    </row>
    <row r="49474" spans="2:2" x14ac:dyDescent="0.2">
      <c r="B49474" s="10"/>
    </row>
    <row r="49475" spans="2:2" x14ac:dyDescent="0.2">
      <c r="B49475" s="10"/>
    </row>
    <row r="49476" spans="2:2" x14ac:dyDescent="0.2">
      <c r="B49476" s="10"/>
    </row>
    <row r="49477" spans="2:2" x14ac:dyDescent="0.2">
      <c r="B49477" s="10"/>
    </row>
    <row r="49478" spans="2:2" x14ac:dyDescent="0.2">
      <c r="B49478" s="10"/>
    </row>
    <row r="49479" spans="2:2" x14ac:dyDescent="0.2">
      <c r="B49479" s="10"/>
    </row>
    <row r="49480" spans="2:2" x14ac:dyDescent="0.2">
      <c r="B49480" s="10"/>
    </row>
    <row r="49481" spans="2:2" x14ac:dyDescent="0.2">
      <c r="B49481" s="10"/>
    </row>
    <row r="49482" spans="2:2" x14ac:dyDescent="0.2">
      <c r="B49482" s="10"/>
    </row>
    <row r="49483" spans="2:2" x14ac:dyDescent="0.2">
      <c r="B49483" s="10"/>
    </row>
    <row r="49484" spans="2:2" x14ac:dyDescent="0.2">
      <c r="B49484" s="10"/>
    </row>
    <row r="49485" spans="2:2" x14ac:dyDescent="0.2">
      <c r="B49485" s="10"/>
    </row>
    <row r="49486" spans="2:2" x14ac:dyDescent="0.2">
      <c r="B49486" s="10"/>
    </row>
    <row r="49487" spans="2:2" x14ac:dyDescent="0.2">
      <c r="B49487" s="10"/>
    </row>
    <row r="49488" spans="2:2" x14ac:dyDescent="0.2">
      <c r="B49488" s="10"/>
    </row>
    <row r="49489" spans="2:2" x14ac:dyDescent="0.2">
      <c r="B49489" s="10"/>
    </row>
    <row r="49490" spans="2:2" x14ac:dyDescent="0.2">
      <c r="B49490" s="10"/>
    </row>
    <row r="49491" spans="2:2" x14ac:dyDescent="0.2">
      <c r="B49491" s="10"/>
    </row>
    <row r="49492" spans="2:2" x14ac:dyDescent="0.2">
      <c r="B49492" s="10"/>
    </row>
    <row r="49493" spans="2:2" x14ac:dyDescent="0.2">
      <c r="B49493" s="10"/>
    </row>
    <row r="49494" spans="2:2" x14ac:dyDescent="0.2">
      <c r="B49494" s="10"/>
    </row>
    <row r="49495" spans="2:2" x14ac:dyDescent="0.2">
      <c r="B49495" s="10"/>
    </row>
    <row r="49496" spans="2:2" x14ac:dyDescent="0.2">
      <c r="B49496" s="10"/>
    </row>
    <row r="49497" spans="2:2" x14ac:dyDescent="0.2">
      <c r="B49497" s="10"/>
    </row>
    <row r="49498" spans="2:2" x14ac:dyDescent="0.2">
      <c r="B49498" s="10"/>
    </row>
    <row r="49499" spans="2:2" x14ac:dyDescent="0.2">
      <c r="B49499" s="10"/>
    </row>
    <row r="49500" spans="2:2" x14ac:dyDescent="0.2">
      <c r="B49500" s="10"/>
    </row>
    <row r="49501" spans="2:2" x14ac:dyDescent="0.2">
      <c r="B49501" s="10"/>
    </row>
    <row r="49502" spans="2:2" x14ac:dyDescent="0.2">
      <c r="B49502" s="10"/>
    </row>
    <row r="49503" spans="2:2" x14ac:dyDescent="0.2">
      <c r="B49503" s="10"/>
    </row>
    <row r="49504" spans="2:2" x14ac:dyDescent="0.2">
      <c r="B49504" s="10"/>
    </row>
    <row r="49505" spans="2:2" x14ac:dyDescent="0.2">
      <c r="B49505" s="10"/>
    </row>
    <row r="49506" spans="2:2" x14ac:dyDescent="0.2">
      <c r="B49506" s="10"/>
    </row>
    <row r="49507" spans="2:2" x14ac:dyDescent="0.2">
      <c r="B49507" s="10"/>
    </row>
    <row r="49508" spans="2:2" x14ac:dyDescent="0.2">
      <c r="B49508" s="10"/>
    </row>
    <row r="49509" spans="2:2" x14ac:dyDescent="0.2">
      <c r="B49509" s="10"/>
    </row>
    <row r="49510" spans="2:2" x14ac:dyDescent="0.2">
      <c r="B49510" s="10"/>
    </row>
    <row r="49511" spans="2:2" x14ac:dyDescent="0.2">
      <c r="B49511" s="10"/>
    </row>
    <row r="49512" spans="2:2" x14ac:dyDescent="0.2">
      <c r="B49512" s="10"/>
    </row>
    <row r="49513" spans="2:2" x14ac:dyDescent="0.2">
      <c r="B49513" s="10"/>
    </row>
    <row r="49514" spans="2:2" x14ac:dyDescent="0.2">
      <c r="B49514" s="10"/>
    </row>
    <row r="49515" spans="2:2" x14ac:dyDescent="0.2">
      <c r="B49515" s="10"/>
    </row>
    <row r="49516" spans="2:2" x14ac:dyDescent="0.2">
      <c r="B49516" s="10"/>
    </row>
    <row r="49517" spans="2:2" x14ac:dyDescent="0.2">
      <c r="B49517" s="10"/>
    </row>
    <row r="49518" spans="2:2" x14ac:dyDescent="0.2">
      <c r="B49518" s="10"/>
    </row>
    <row r="49519" spans="2:2" x14ac:dyDescent="0.2">
      <c r="B49519" s="10"/>
    </row>
    <row r="49520" spans="2:2" x14ac:dyDescent="0.2">
      <c r="B49520" s="10"/>
    </row>
    <row r="49521" spans="2:2" x14ac:dyDescent="0.2">
      <c r="B49521" s="10"/>
    </row>
    <row r="49522" spans="2:2" x14ac:dyDescent="0.2">
      <c r="B49522" s="10"/>
    </row>
    <row r="49523" spans="2:2" x14ac:dyDescent="0.2">
      <c r="B49523" s="10"/>
    </row>
    <row r="49524" spans="2:2" x14ac:dyDescent="0.2">
      <c r="B49524" s="10"/>
    </row>
    <row r="49525" spans="2:2" x14ac:dyDescent="0.2">
      <c r="B49525" s="10"/>
    </row>
    <row r="49526" spans="2:2" x14ac:dyDescent="0.2">
      <c r="B49526" s="10"/>
    </row>
    <row r="49527" spans="2:2" x14ac:dyDescent="0.2">
      <c r="B49527" s="10"/>
    </row>
    <row r="49528" spans="2:2" x14ac:dyDescent="0.2">
      <c r="B49528" s="10"/>
    </row>
    <row r="49529" spans="2:2" x14ac:dyDescent="0.2">
      <c r="B49529" s="10"/>
    </row>
    <row r="49530" spans="2:2" x14ac:dyDescent="0.2">
      <c r="B49530" s="10"/>
    </row>
    <row r="49531" spans="2:2" x14ac:dyDescent="0.2">
      <c r="B49531" s="10"/>
    </row>
    <row r="49532" spans="2:2" x14ac:dyDescent="0.2">
      <c r="B49532" s="10"/>
    </row>
    <row r="49533" spans="2:2" x14ac:dyDescent="0.2">
      <c r="B49533" s="10"/>
    </row>
    <row r="49534" spans="2:2" x14ac:dyDescent="0.2">
      <c r="B49534" s="10"/>
    </row>
    <row r="49535" spans="2:2" x14ac:dyDescent="0.2">
      <c r="B49535" s="10"/>
    </row>
    <row r="49536" spans="2:2" x14ac:dyDescent="0.2">
      <c r="B49536" s="10"/>
    </row>
    <row r="49537" spans="2:2" x14ac:dyDescent="0.2">
      <c r="B49537" s="10"/>
    </row>
    <row r="49538" spans="2:2" x14ac:dyDescent="0.2">
      <c r="B49538" s="10"/>
    </row>
    <row r="49539" spans="2:2" x14ac:dyDescent="0.2">
      <c r="B49539" s="10"/>
    </row>
    <row r="49540" spans="2:2" x14ac:dyDescent="0.2">
      <c r="B49540" s="10"/>
    </row>
    <row r="49541" spans="2:2" x14ac:dyDescent="0.2">
      <c r="B49541" s="10"/>
    </row>
    <row r="49542" spans="2:2" x14ac:dyDescent="0.2">
      <c r="B49542" s="10"/>
    </row>
    <row r="49543" spans="2:2" x14ac:dyDescent="0.2">
      <c r="B49543" s="10"/>
    </row>
    <row r="49544" spans="2:2" x14ac:dyDescent="0.2">
      <c r="B49544" s="10"/>
    </row>
    <row r="49545" spans="2:2" x14ac:dyDescent="0.2">
      <c r="B49545" s="10"/>
    </row>
    <row r="49546" spans="2:2" x14ac:dyDescent="0.2">
      <c r="B49546" s="10"/>
    </row>
    <row r="49547" spans="2:2" x14ac:dyDescent="0.2">
      <c r="B49547" s="10"/>
    </row>
    <row r="49548" spans="2:2" x14ac:dyDescent="0.2">
      <c r="B49548" s="10"/>
    </row>
    <row r="49549" spans="2:2" x14ac:dyDescent="0.2">
      <c r="B49549" s="10"/>
    </row>
    <row r="49550" spans="2:2" x14ac:dyDescent="0.2">
      <c r="B49550" s="10"/>
    </row>
    <row r="49551" spans="2:2" x14ac:dyDescent="0.2">
      <c r="B49551" s="10"/>
    </row>
    <row r="49552" spans="2:2" x14ac:dyDescent="0.2">
      <c r="B49552" s="10"/>
    </row>
    <row r="49553" spans="2:2" x14ac:dyDescent="0.2">
      <c r="B49553" s="10"/>
    </row>
    <row r="49554" spans="2:2" x14ac:dyDescent="0.2">
      <c r="B49554" s="10"/>
    </row>
    <row r="49555" spans="2:2" x14ac:dyDescent="0.2">
      <c r="B49555" s="10"/>
    </row>
    <row r="49556" spans="2:2" x14ac:dyDescent="0.2">
      <c r="B49556" s="10"/>
    </row>
    <row r="49557" spans="2:2" x14ac:dyDescent="0.2">
      <c r="B49557" s="10"/>
    </row>
    <row r="49558" spans="2:2" x14ac:dyDescent="0.2">
      <c r="B49558" s="10"/>
    </row>
    <row r="49559" spans="2:2" x14ac:dyDescent="0.2">
      <c r="B49559" s="10"/>
    </row>
    <row r="49560" spans="2:2" x14ac:dyDescent="0.2">
      <c r="B49560" s="10"/>
    </row>
    <row r="49561" spans="2:2" x14ac:dyDescent="0.2">
      <c r="B49561" s="10"/>
    </row>
    <row r="49562" spans="2:2" x14ac:dyDescent="0.2">
      <c r="B49562" s="10"/>
    </row>
    <row r="49563" spans="2:2" x14ac:dyDescent="0.2">
      <c r="B49563" s="10"/>
    </row>
    <row r="49564" spans="2:2" x14ac:dyDescent="0.2">
      <c r="B49564" s="10"/>
    </row>
    <row r="49565" spans="2:2" x14ac:dyDescent="0.2">
      <c r="B49565" s="10"/>
    </row>
    <row r="49566" spans="2:2" x14ac:dyDescent="0.2">
      <c r="B49566" s="10"/>
    </row>
    <row r="49567" spans="2:2" x14ac:dyDescent="0.2">
      <c r="B49567" s="10"/>
    </row>
    <row r="49568" spans="2:2" x14ac:dyDescent="0.2">
      <c r="B49568" s="10"/>
    </row>
    <row r="49569" spans="2:2" x14ac:dyDescent="0.2">
      <c r="B49569" s="10"/>
    </row>
    <row r="49570" spans="2:2" x14ac:dyDescent="0.2">
      <c r="B49570" s="10"/>
    </row>
    <row r="49571" spans="2:2" x14ac:dyDescent="0.2">
      <c r="B49571" s="10"/>
    </row>
    <row r="49572" spans="2:2" x14ac:dyDescent="0.2">
      <c r="B49572" s="10"/>
    </row>
    <row r="49573" spans="2:2" x14ac:dyDescent="0.2">
      <c r="B49573" s="10"/>
    </row>
    <row r="49574" spans="2:2" x14ac:dyDescent="0.2">
      <c r="B49574" s="10"/>
    </row>
    <row r="49575" spans="2:2" x14ac:dyDescent="0.2">
      <c r="B49575" s="10"/>
    </row>
    <row r="49576" spans="2:2" x14ac:dyDescent="0.2">
      <c r="B49576" s="10"/>
    </row>
    <row r="49577" spans="2:2" x14ac:dyDescent="0.2">
      <c r="B49577" s="10"/>
    </row>
    <row r="49578" spans="2:2" x14ac:dyDescent="0.2">
      <c r="B49578" s="10"/>
    </row>
    <row r="49579" spans="2:2" x14ac:dyDescent="0.2">
      <c r="B49579" s="10"/>
    </row>
    <row r="49580" spans="2:2" x14ac:dyDescent="0.2">
      <c r="B49580" s="10"/>
    </row>
    <row r="49581" spans="2:2" x14ac:dyDescent="0.2">
      <c r="B49581" s="10"/>
    </row>
    <row r="49582" spans="2:2" x14ac:dyDescent="0.2">
      <c r="B49582" s="10"/>
    </row>
    <row r="49583" spans="2:2" x14ac:dyDescent="0.2">
      <c r="B49583" s="10"/>
    </row>
    <row r="49584" spans="2:2" x14ac:dyDescent="0.2">
      <c r="B49584" s="10"/>
    </row>
    <row r="49585" spans="2:2" x14ac:dyDescent="0.2">
      <c r="B49585" s="10"/>
    </row>
    <row r="49586" spans="2:2" x14ac:dyDescent="0.2">
      <c r="B49586" s="10"/>
    </row>
    <row r="49587" spans="2:2" x14ac:dyDescent="0.2">
      <c r="B49587" s="10"/>
    </row>
    <row r="49588" spans="2:2" x14ac:dyDescent="0.2">
      <c r="B49588" s="10"/>
    </row>
    <row r="49589" spans="2:2" x14ac:dyDescent="0.2">
      <c r="B49589" s="10"/>
    </row>
    <row r="49590" spans="2:2" x14ac:dyDescent="0.2">
      <c r="B49590" s="10"/>
    </row>
    <row r="49591" spans="2:2" x14ac:dyDescent="0.2">
      <c r="B49591" s="10"/>
    </row>
    <row r="49592" spans="2:2" x14ac:dyDescent="0.2">
      <c r="B49592" s="10"/>
    </row>
    <row r="49593" spans="2:2" x14ac:dyDescent="0.2">
      <c r="B49593" s="10"/>
    </row>
    <row r="49594" spans="2:2" x14ac:dyDescent="0.2">
      <c r="B49594" s="10"/>
    </row>
    <row r="49595" spans="2:2" x14ac:dyDescent="0.2">
      <c r="B49595" s="10"/>
    </row>
    <row r="49596" spans="2:2" x14ac:dyDescent="0.2">
      <c r="B49596" s="10"/>
    </row>
    <row r="49597" spans="2:2" x14ac:dyDescent="0.2">
      <c r="B49597" s="10"/>
    </row>
    <row r="49598" spans="2:2" x14ac:dyDescent="0.2">
      <c r="B49598" s="10"/>
    </row>
    <row r="49599" spans="2:2" x14ac:dyDescent="0.2">
      <c r="B49599" s="10"/>
    </row>
    <row r="49600" spans="2:2" x14ac:dyDescent="0.2">
      <c r="B49600" s="10"/>
    </row>
    <row r="49601" spans="2:2" x14ac:dyDescent="0.2">
      <c r="B49601" s="10"/>
    </row>
    <row r="49602" spans="2:2" x14ac:dyDescent="0.2">
      <c r="B49602" s="10"/>
    </row>
    <row r="49603" spans="2:2" x14ac:dyDescent="0.2">
      <c r="B49603" s="10"/>
    </row>
    <row r="49604" spans="2:2" x14ac:dyDescent="0.2">
      <c r="B49604" s="10"/>
    </row>
    <row r="49605" spans="2:2" x14ac:dyDescent="0.2">
      <c r="B49605" s="10"/>
    </row>
    <row r="49606" spans="2:2" x14ac:dyDescent="0.2">
      <c r="B49606" s="10"/>
    </row>
    <row r="49607" spans="2:2" x14ac:dyDescent="0.2">
      <c r="B49607" s="10"/>
    </row>
    <row r="49608" spans="2:2" x14ac:dyDescent="0.2">
      <c r="B49608" s="10"/>
    </row>
    <row r="49609" spans="2:2" x14ac:dyDescent="0.2">
      <c r="B49609" s="10"/>
    </row>
    <row r="49610" spans="2:2" x14ac:dyDescent="0.2">
      <c r="B49610" s="10"/>
    </row>
    <row r="49611" spans="2:2" x14ac:dyDescent="0.2">
      <c r="B49611" s="10"/>
    </row>
    <row r="49612" spans="2:2" x14ac:dyDescent="0.2">
      <c r="B49612" s="10"/>
    </row>
    <row r="49613" spans="2:2" x14ac:dyDescent="0.2">
      <c r="B49613" s="10"/>
    </row>
    <row r="49614" spans="2:2" x14ac:dyDescent="0.2">
      <c r="B49614" s="10"/>
    </row>
    <row r="49615" spans="2:2" x14ac:dyDescent="0.2">
      <c r="B49615" s="10"/>
    </row>
    <row r="49616" spans="2:2" x14ac:dyDescent="0.2">
      <c r="B49616" s="10"/>
    </row>
    <row r="49617" spans="2:2" x14ac:dyDescent="0.2">
      <c r="B49617" s="10"/>
    </row>
    <row r="49618" spans="2:2" x14ac:dyDescent="0.2">
      <c r="B49618" s="10"/>
    </row>
    <row r="49619" spans="2:2" x14ac:dyDescent="0.2">
      <c r="B49619" s="10"/>
    </row>
    <row r="49620" spans="2:2" x14ac:dyDescent="0.2">
      <c r="B49620" s="10"/>
    </row>
    <row r="49621" spans="2:2" x14ac:dyDescent="0.2">
      <c r="B49621" s="10"/>
    </row>
    <row r="49622" spans="2:2" x14ac:dyDescent="0.2">
      <c r="B49622" s="10"/>
    </row>
    <row r="49623" spans="2:2" x14ac:dyDescent="0.2">
      <c r="B49623" s="10"/>
    </row>
    <row r="49624" spans="2:2" x14ac:dyDescent="0.2">
      <c r="B49624" s="10"/>
    </row>
    <row r="49625" spans="2:2" x14ac:dyDescent="0.2">
      <c r="B49625" s="10"/>
    </row>
    <row r="49626" spans="2:2" x14ac:dyDescent="0.2">
      <c r="B49626" s="10"/>
    </row>
    <row r="49627" spans="2:2" x14ac:dyDescent="0.2">
      <c r="B49627" s="10"/>
    </row>
    <row r="49628" spans="2:2" x14ac:dyDescent="0.2">
      <c r="B49628" s="10"/>
    </row>
    <row r="49629" spans="2:2" x14ac:dyDescent="0.2">
      <c r="B49629" s="10"/>
    </row>
    <row r="49630" spans="2:2" x14ac:dyDescent="0.2">
      <c r="B49630" s="10"/>
    </row>
    <row r="49631" spans="2:2" x14ac:dyDescent="0.2">
      <c r="B49631" s="10"/>
    </row>
    <row r="49632" spans="2:2" x14ac:dyDescent="0.2">
      <c r="B49632" s="10"/>
    </row>
    <row r="49633" spans="2:2" x14ac:dyDescent="0.2">
      <c r="B49633" s="10"/>
    </row>
    <row r="49634" spans="2:2" x14ac:dyDescent="0.2">
      <c r="B49634" s="10"/>
    </row>
    <row r="49635" spans="2:2" x14ac:dyDescent="0.2">
      <c r="B49635" s="10"/>
    </row>
    <row r="49636" spans="2:2" x14ac:dyDescent="0.2">
      <c r="B49636" s="10"/>
    </row>
    <row r="49637" spans="2:2" x14ac:dyDescent="0.2">
      <c r="B49637" s="10"/>
    </row>
    <row r="49638" spans="2:2" x14ac:dyDescent="0.2">
      <c r="B49638" s="10"/>
    </row>
    <row r="49639" spans="2:2" x14ac:dyDescent="0.2">
      <c r="B49639" s="10"/>
    </row>
    <row r="49640" spans="2:2" x14ac:dyDescent="0.2">
      <c r="B49640" s="10"/>
    </row>
    <row r="49641" spans="2:2" x14ac:dyDescent="0.2">
      <c r="B49641" s="10"/>
    </row>
    <row r="49642" spans="2:2" x14ac:dyDescent="0.2">
      <c r="B49642" s="10"/>
    </row>
    <row r="49643" spans="2:2" x14ac:dyDescent="0.2">
      <c r="B49643" s="10"/>
    </row>
    <row r="49644" spans="2:2" x14ac:dyDescent="0.2">
      <c r="B49644" s="10"/>
    </row>
    <row r="49645" spans="2:2" x14ac:dyDescent="0.2">
      <c r="B49645" s="10"/>
    </row>
    <row r="49646" spans="2:2" x14ac:dyDescent="0.2">
      <c r="B49646" s="10"/>
    </row>
    <row r="49647" spans="2:2" x14ac:dyDescent="0.2">
      <c r="B49647" s="10"/>
    </row>
    <row r="49648" spans="2:2" x14ac:dyDescent="0.2">
      <c r="B49648" s="10"/>
    </row>
    <row r="49649" spans="2:2" x14ac:dyDescent="0.2">
      <c r="B49649" s="10"/>
    </row>
    <row r="49650" spans="2:2" x14ac:dyDescent="0.2">
      <c r="B49650" s="10"/>
    </row>
    <row r="49651" spans="2:2" x14ac:dyDescent="0.2">
      <c r="B49651" s="10"/>
    </row>
    <row r="49652" spans="2:2" x14ac:dyDescent="0.2">
      <c r="B49652" s="10"/>
    </row>
    <row r="49653" spans="2:2" x14ac:dyDescent="0.2">
      <c r="B49653" s="10"/>
    </row>
    <row r="49654" spans="2:2" x14ac:dyDescent="0.2">
      <c r="B49654" s="10"/>
    </row>
    <row r="49655" spans="2:2" x14ac:dyDescent="0.2">
      <c r="B49655" s="10"/>
    </row>
    <row r="49656" spans="2:2" x14ac:dyDescent="0.2">
      <c r="B49656" s="10"/>
    </row>
    <row r="49657" spans="2:2" x14ac:dyDescent="0.2">
      <c r="B49657" s="10"/>
    </row>
    <row r="49658" spans="2:2" x14ac:dyDescent="0.2">
      <c r="B49658" s="10"/>
    </row>
    <row r="49659" spans="2:2" x14ac:dyDescent="0.2">
      <c r="B49659" s="10"/>
    </row>
    <row r="49660" spans="2:2" x14ac:dyDescent="0.2">
      <c r="B49660" s="10"/>
    </row>
    <row r="49661" spans="2:2" x14ac:dyDescent="0.2">
      <c r="B49661" s="10"/>
    </row>
    <row r="49662" spans="2:2" x14ac:dyDescent="0.2">
      <c r="B49662" s="10"/>
    </row>
    <row r="49663" spans="2:2" x14ac:dyDescent="0.2">
      <c r="B49663" s="10"/>
    </row>
    <row r="49664" spans="2:2" x14ac:dyDescent="0.2">
      <c r="B49664" s="10"/>
    </row>
    <row r="49665" spans="2:2" x14ac:dyDescent="0.2">
      <c r="B49665" s="10"/>
    </row>
    <row r="49666" spans="2:2" x14ac:dyDescent="0.2">
      <c r="B49666" s="10"/>
    </row>
    <row r="49667" spans="2:2" x14ac:dyDescent="0.2">
      <c r="B49667" s="10"/>
    </row>
    <row r="49668" spans="2:2" x14ac:dyDescent="0.2">
      <c r="B49668" s="10"/>
    </row>
    <row r="49669" spans="2:2" x14ac:dyDescent="0.2">
      <c r="B49669" s="10"/>
    </row>
    <row r="49670" spans="2:2" x14ac:dyDescent="0.2">
      <c r="B49670" s="10"/>
    </row>
    <row r="49671" spans="2:2" x14ac:dyDescent="0.2">
      <c r="B49671" s="10"/>
    </row>
    <row r="49672" spans="2:2" x14ac:dyDescent="0.2">
      <c r="B49672" s="10"/>
    </row>
    <row r="49673" spans="2:2" x14ac:dyDescent="0.2">
      <c r="B49673" s="10"/>
    </row>
    <row r="49674" spans="2:2" x14ac:dyDescent="0.2">
      <c r="B49674" s="10"/>
    </row>
    <row r="49675" spans="2:2" x14ac:dyDescent="0.2">
      <c r="B49675" s="10"/>
    </row>
    <row r="49676" spans="2:2" x14ac:dyDescent="0.2">
      <c r="B49676" s="10"/>
    </row>
    <row r="49677" spans="2:2" x14ac:dyDescent="0.2">
      <c r="B49677" s="10"/>
    </row>
    <row r="49678" spans="2:2" x14ac:dyDescent="0.2">
      <c r="B49678" s="10"/>
    </row>
    <row r="49679" spans="2:2" x14ac:dyDescent="0.2">
      <c r="B49679" s="10"/>
    </row>
    <row r="49680" spans="2:2" x14ac:dyDescent="0.2">
      <c r="B49680" s="10"/>
    </row>
    <row r="49681" spans="2:2" x14ac:dyDescent="0.2">
      <c r="B49681" s="10"/>
    </row>
    <row r="49682" spans="2:2" x14ac:dyDescent="0.2">
      <c r="B49682" s="10"/>
    </row>
    <row r="49683" spans="2:2" x14ac:dyDescent="0.2">
      <c r="B49683" s="10"/>
    </row>
    <row r="49684" spans="2:2" x14ac:dyDescent="0.2">
      <c r="B49684" s="10"/>
    </row>
    <row r="49685" spans="2:2" x14ac:dyDescent="0.2">
      <c r="B49685" s="10"/>
    </row>
    <row r="49686" spans="2:2" x14ac:dyDescent="0.2">
      <c r="B49686" s="10"/>
    </row>
    <row r="49687" spans="2:2" x14ac:dyDescent="0.2">
      <c r="B49687" s="10"/>
    </row>
    <row r="49688" spans="2:2" x14ac:dyDescent="0.2">
      <c r="B49688" s="10"/>
    </row>
    <row r="49689" spans="2:2" x14ac:dyDescent="0.2">
      <c r="B49689" s="10"/>
    </row>
    <row r="49690" spans="2:2" x14ac:dyDescent="0.2">
      <c r="B49690" s="10"/>
    </row>
    <row r="49691" spans="2:2" x14ac:dyDescent="0.2">
      <c r="B49691" s="10"/>
    </row>
    <row r="49692" spans="2:2" x14ac:dyDescent="0.2">
      <c r="B49692" s="10"/>
    </row>
    <row r="49693" spans="2:2" x14ac:dyDescent="0.2">
      <c r="B49693" s="10"/>
    </row>
    <row r="49694" spans="2:2" x14ac:dyDescent="0.2">
      <c r="B49694" s="10"/>
    </row>
    <row r="49695" spans="2:2" x14ac:dyDescent="0.2">
      <c r="B49695" s="10"/>
    </row>
    <row r="49696" spans="2:2" x14ac:dyDescent="0.2">
      <c r="B49696" s="10"/>
    </row>
    <row r="49697" spans="2:2" x14ac:dyDescent="0.2">
      <c r="B49697" s="10"/>
    </row>
    <row r="49698" spans="2:2" x14ac:dyDescent="0.2">
      <c r="B49698" s="10"/>
    </row>
    <row r="49699" spans="2:2" x14ac:dyDescent="0.2">
      <c r="B49699" s="10"/>
    </row>
    <row r="49700" spans="2:2" x14ac:dyDescent="0.2">
      <c r="B49700" s="10"/>
    </row>
    <row r="49701" spans="2:2" x14ac:dyDescent="0.2">
      <c r="B49701" s="10"/>
    </row>
    <row r="49702" spans="2:2" x14ac:dyDescent="0.2">
      <c r="B49702" s="10"/>
    </row>
    <row r="49703" spans="2:2" x14ac:dyDescent="0.2">
      <c r="B49703" s="10"/>
    </row>
    <row r="49704" spans="2:2" x14ac:dyDescent="0.2">
      <c r="B49704" s="10"/>
    </row>
    <row r="49705" spans="2:2" x14ac:dyDescent="0.2">
      <c r="B49705" s="10"/>
    </row>
    <row r="49706" spans="2:2" x14ac:dyDescent="0.2">
      <c r="B49706" s="10"/>
    </row>
    <row r="49707" spans="2:2" x14ac:dyDescent="0.2">
      <c r="B49707" s="10"/>
    </row>
    <row r="49708" spans="2:2" x14ac:dyDescent="0.2">
      <c r="B49708" s="10"/>
    </row>
    <row r="49709" spans="2:2" x14ac:dyDescent="0.2">
      <c r="B49709" s="10"/>
    </row>
    <row r="49710" spans="2:2" x14ac:dyDescent="0.2">
      <c r="B49710" s="10"/>
    </row>
    <row r="49711" spans="2:2" x14ac:dyDescent="0.2">
      <c r="B49711" s="10"/>
    </row>
    <row r="49712" spans="2:2" x14ac:dyDescent="0.2">
      <c r="B49712" s="10"/>
    </row>
    <row r="49713" spans="2:2" x14ac:dyDescent="0.2">
      <c r="B49713" s="10"/>
    </row>
    <row r="49714" spans="2:2" x14ac:dyDescent="0.2">
      <c r="B49714" s="10"/>
    </row>
    <row r="49715" spans="2:2" x14ac:dyDescent="0.2">
      <c r="B49715" s="10"/>
    </row>
    <row r="49716" spans="2:2" x14ac:dyDescent="0.2">
      <c r="B49716" s="10"/>
    </row>
    <row r="49717" spans="2:2" x14ac:dyDescent="0.2">
      <c r="B49717" s="10"/>
    </row>
    <row r="49718" spans="2:2" x14ac:dyDescent="0.2">
      <c r="B49718" s="10"/>
    </row>
    <row r="49719" spans="2:2" x14ac:dyDescent="0.2">
      <c r="B49719" s="10"/>
    </row>
    <row r="49720" spans="2:2" x14ac:dyDescent="0.2">
      <c r="B49720" s="10"/>
    </row>
    <row r="49721" spans="2:2" x14ac:dyDescent="0.2">
      <c r="B49721" s="10"/>
    </row>
    <row r="49722" spans="2:2" x14ac:dyDescent="0.2">
      <c r="B49722" s="10"/>
    </row>
    <row r="49723" spans="2:2" x14ac:dyDescent="0.2">
      <c r="B49723" s="10"/>
    </row>
    <row r="49724" spans="2:2" x14ac:dyDescent="0.2">
      <c r="B49724" s="10"/>
    </row>
    <row r="49725" spans="2:2" x14ac:dyDescent="0.2">
      <c r="B49725" s="10"/>
    </row>
    <row r="49726" spans="2:2" x14ac:dyDescent="0.2">
      <c r="B49726" s="10"/>
    </row>
    <row r="49727" spans="2:2" x14ac:dyDescent="0.2">
      <c r="B49727" s="10"/>
    </row>
    <row r="49728" spans="2:2" x14ac:dyDescent="0.2">
      <c r="B49728" s="10"/>
    </row>
    <row r="49729" spans="2:2" x14ac:dyDescent="0.2">
      <c r="B49729" s="10"/>
    </row>
    <row r="49730" spans="2:2" x14ac:dyDescent="0.2">
      <c r="B49730" s="10"/>
    </row>
    <row r="49731" spans="2:2" x14ac:dyDescent="0.2">
      <c r="B49731" s="10"/>
    </row>
    <row r="49732" spans="2:2" x14ac:dyDescent="0.2">
      <c r="B49732" s="10"/>
    </row>
    <row r="49733" spans="2:2" x14ac:dyDescent="0.2">
      <c r="B49733" s="10"/>
    </row>
    <row r="49734" spans="2:2" x14ac:dyDescent="0.2">
      <c r="B49734" s="10"/>
    </row>
    <row r="49735" spans="2:2" x14ac:dyDescent="0.2">
      <c r="B49735" s="10"/>
    </row>
    <row r="49736" spans="2:2" x14ac:dyDescent="0.2">
      <c r="B49736" s="10"/>
    </row>
    <row r="49737" spans="2:2" x14ac:dyDescent="0.2">
      <c r="B49737" s="10"/>
    </row>
    <row r="49738" spans="2:2" x14ac:dyDescent="0.2">
      <c r="B49738" s="10"/>
    </row>
    <row r="49739" spans="2:2" x14ac:dyDescent="0.2">
      <c r="B49739" s="10"/>
    </row>
    <row r="49740" spans="2:2" x14ac:dyDescent="0.2">
      <c r="B49740" s="10"/>
    </row>
    <row r="49741" spans="2:2" x14ac:dyDescent="0.2">
      <c r="B49741" s="10"/>
    </row>
    <row r="49742" spans="2:2" x14ac:dyDescent="0.2">
      <c r="B49742" s="10"/>
    </row>
    <row r="49743" spans="2:2" x14ac:dyDescent="0.2">
      <c r="B49743" s="10"/>
    </row>
    <row r="49744" spans="2:2" x14ac:dyDescent="0.2">
      <c r="B49744" s="10"/>
    </row>
    <row r="49745" spans="2:2" x14ac:dyDescent="0.2">
      <c r="B49745" s="10"/>
    </row>
    <row r="49746" spans="2:2" x14ac:dyDescent="0.2">
      <c r="B49746" s="10"/>
    </row>
    <row r="49747" spans="2:2" x14ac:dyDescent="0.2">
      <c r="B49747" s="10"/>
    </row>
    <row r="49748" spans="2:2" x14ac:dyDescent="0.2">
      <c r="B49748" s="10"/>
    </row>
    <row r="49749" spans="2:2" x14ac:dyDescent="0.2">
      <c r="B49749" s="10"/>
    </row>
    <row r="49750" spans="2:2" x14ac:dyDescent="0.2">
      <c r="B49750" s="10"/>
    </row>
    <row r="49751" spans="2:2" x14ac:dyDescent="0.2">
      <c r="B49751" s="10"/>
    </row>
    <row r="49752" spans="2:2" x14ac:dyDescent="0.2">
      <c r="B49752" s="10"/>
    </row>
    <row r="49753" spans="2:2" x14ac:dyDescent="0.2">
      <c r="B49753" s="10"/>
    </row>
    <row r="49754" spans="2:2" x14ac:dyDescent="0.2">
      <c r="B49754" s="10"/>
    </row>
    <row r="49755" spans="2:2" x14ac:dyDescent="0.2">
      <c r="B49755" s="10"/>
    </row>
    <row r="49756" spans="2:2" x14ac:dyDescent="0.2">
      <c r="B49756" s="10"/>
    </row>
    <row r="49757" spans="2:2" x14ac:dyDescent="0.2">
      <c r="B49757" s="10"/>
    </row>
    <row r="49758" spans="2:2" x14ac:dyDescent="0.2">
      <c r="B49758" s="10"/>
    </row>
    <row r="49759" spans="2:2" x14ac:dyDescent="0.2">
      <c r="B49759" s="10"/>
    </row>
    <row r="49760" spans="2:2" x14ac:dyDescent="0.2">
      <c r="B49760" s="10"/>
    </row>
    <row r="49761" spans="2:2" x14ac:dyDescent="0.2">
      <c r="B49761" s="10"/>
    </row>
    <row r="49762" spans="2:2" x14ac:dyDescent="0.2">
      <c r="B49762" s="10"/>
    </row>
    <row r="49763" spans="2:2" x14ac:dyDescent="0.2">
      <c r="B49763" s="10"/>
    </row>
    <row r="49764" spans="2:2" x14ac:dyDescent="0.2">
      <c r="B49764" s="10"/>
    </row>
    <row r="49765" spans="2:2" x14ac:dyDescent="0.2">
      <c r="B49765" s="10"/>
    </row>
    <row r="49766" spans="2:2" x14ac:dyDescent="0.2">
      <c r="B49766" s="10"/>
    </row>
    <row r="49767" spans="2:2" x14ac:dyDescent="0.2">
      <c r="B49767" s="10"/>
    </row>
    <row r="49768" spans="2:2" x14ac:dyDescent="0.2">
      <c r="B49768" s="10"/>
    </row>
    <row r="49769" spans="2:2" x14ac:dyDescent="0.2">
      <c r="B49769" s="10"/>
    </row>
    <row r="49770" spans="2:2" x14ac:dyDescent="0.2">
      <c r="B49770" s="10"/>
    </row>
    <row r="49771" spans="2:2" x14ac:dyDescent="0.2">
      <c r="B49771" s="10"/>
    </row>
    <row r="49772" spans="2:2" x14ac:dyDescent="0.2">
      <c r="B49772" s="10"/>
    </row>
    <row r="49773" spans="2:2" x14ac:dyDescent="0.2">
      <c r="B49773" s="10"/>
    </row>
    <row r="49774" spans="2:2" x14ac:dyDescent="0.2">
      <c r="B49774" s="10"/>
    </row>
    <row r="49775" spans="2:2" x14ac:dyDescent="0.2">
      <c r="B49775" s="10"/>
    </row>
    <row r="49776" spans="2:2" x14ac:dyDescent="0.2">
      <c r="B49776" s="10"/>
    </row>
    <row r="49777" spans="2:2" x14ac:dyDescent="0.2">
      <c r="B49777" s="10"/>
    </row>
    <row r="49778" spans="2:2" x14ac:dyDescent="0.2">
      <c r="B49778" s="10"/>
    </row>
    <row r="49779" spans="2:2" x14ac:dyDescent="0.2">
      <c r="B49779" s="10"/>
    </row>
    <row r="49780" spans="2:2" x14ac:dyDescent="0.2">
      <c r="B49780" s="10"/>
    </row>
    <row r="49781" spans="2:2" x14ac:dyDescent="0.2">
      <c r="B49781" s="10"/>
    </row>
    <row r="49782" spans="2:2" x14ac:dyDescent="0.2">
      <c r="B49782" s="10"/>
    </row>
    <row r="49783" spans="2:2" x14ac:dyDescent="0.2">
      <c r="B49783" s="10"/>
    </row>
    <row r="49784" spans="2:2" x14ac:dyDescent="0.2">
      <c r="B49784" s="10"/>
    </row>
    <row r="49785" spans="2:2" x14ac:dyDescent="0.2">
      <c r="B49785" s="10"/>
    </row>
    <row r="49786" spans="2:2" x14ac:dyDescent="0.2">
      <c r="B49786" s="10"/>
    </row>
    <row r="49787" spans="2:2" x14ac:dyDescent="0.2">
      <c r="B49787" s="10"/>
    </row>
    <row r="49788" spans="2:2" x14ac:dyDescent="0.2">
      <c r="B49788" s="10"/>
    </row>
    <row r="49789" spans="2:2" x14ac:dyDescent="0.2">
      <c r="B49789" s="10"/>
    </row>
    <row r="49790" spans="2:2" x14ac:dyDescent="0.2">
      <c r="B49790" s="10"/>
    </row>
    <row r="49791" spans="2:2" x14ac:dyDescent="0.2">
      <c r="B49791" s="10"/>
    </row>
    <row r="49792" spans="2:2" x14ac:dyDescent="0.2">
      <c r="B49792" s="10"/>
    </row>
    <row r="49793" spans="2:2" x14ac:dyDescent="0.2">
      <c r="B49793" s="10"/>
    </row>
    <row r="49794" spans="2:2" x14ac:dyDescent="0.2">
      <c r="B49794" s="10"/>
    </row>
    <row r="49795" spans="2:2" x14ac:dyDescent="0.2">
      <c r="B49795" s="10"/>
    </row>
    <row r="49796" spans="2:2" x14ac:dyDescent="0.2">
      <c r="B49796" s="10"/>
    </row>
    <row r="49797" spans="2:2" x14ac:dyDescent="0.2">
      <c r="B49797" s="10"/>
    </row>
    <row r="49798" spans="2:2" x14ac:dyDescent="0.2">
      <c r="B49798" s="10"/>
    </row>
    <row r="49799" spans="2:2" x14ac:dyDescent="0.2">
      <c r="B49799" s="10"/>
    </row>
    <row r="49800" spans="2:2" x14ac:dyDescent="0.2">
      <c r="B49800" s="10"/>
    </row>
    <row r="49801" spans="2:2" x14ac:dyDescent="0.2">
      <c r="B49801" s="10"/>
    </row>
    <row r="49802" spans="2:2" x14ac:dyDescent="0.2">
      <c r="B49802" s="10"/>
    </row>
    <row r="49803" spans="2:2" x14ac:dyDescent="0.2">
      <c r="B49803" s="10"/>
    </row>
    <row r="49804" spans="2:2" x14ac:dyDescent="0.2">
      <c r="B49804" s="10"/>
    </row>
    <row r="49805" spans="2:2" x14ac:dyDescent="0.2">
      <c r="B49805" s="10"/>
    </row>
    <row r="49806" spans="2:2" x14ac:dyDescent="0.2">
      <c r="B49806" s="10"/>
    </row>
    <row r="49807" spans="2:2" x14ac:dyDescent="0.2">
      <c r="B49807" s="10"/>
    </row>
    <row r="49808" spans="2:2" x14ac:dyDescent="0.2">
      <c r="B49808" s="10"/>
    </row>
    <row r="49809" spans="2:2" x14ac:dyDescent="0.2">
      <c r="B49809" s="10"/>
    </row>
    <row r="49810" spans="2:2" x14ac:dyDescent="0.2">
      <c r="B49810" s="10"/>
    </row>
    <row r="49811" spans="2:2" x14ac:dyDescent="0.2">
      <c r="B49811" s="10"/>
    </row>
    <row r="49812" spans="2:2" x14ac:dyDescent="0.2">
      <c r="B49812" s="10"/>
    </row>
    <row r="49813" spans="2:2" x14ac:dyDescent="0.2">
      <c r="B49813" s="10"/>
    </row>
    <row r="49814" spans="2:2" x14ac:dyDescent="0.2">
      <c r="B49814" s="10"/>
    </row>
    <row r="49815" spans="2:2" x14ac:dyDescent="0.2">
      <c r="B49815" s="10"/>
    </row>
    <row r="49816" spans="2:2" x14ac:dyDescent="0.2">
      <c r="B49816" s="10"/>
    </row>
    <row r="49817" spans="2:2" x14ac:dyDescent="0.2">
      <c r="B49817" s="10"/>
    </row>
    <row r="49818" spans="2:2" x14ac:dyDescent="0.2">
      <c r="B49818" s="10"/>
    </row>
    <row r="49819" spans="2:2" x14ac:dyDescent="0.2">
      <c r="B49819" s="10"/>
    </row>
    <row r="49820" spans="2:2" x14ac:dyDescent="0.2">
      <c r="B49820" s="10"/>
    </row>
    <row r="49821" spans="2:2" x14ac:dyDescent="0.2">
      <c r="B49821" s="10"/>
    </row>
    <row r="49822" spans="2:2" x14ac:dyDescent="0.2">
      <c r="B49822" s="10"/>
    </row>
    <row r="49823" spans="2:2" x14ac:dyDescent="0.2">
      <c r="B49823" s="10"/>
    </row>
    <row r="49824" spans="2:2" x14ac:dyDescent="0.2">
      <c r="B49824" s="10"/>
    </row>
    <row r="49825" spans="2:2" x14ac:dyDescent="0.2">
      <c r="B49825" s="10"/>
    </row>
    <row r="49826" spans="2:2" x14ac:dyDescent="0.2">
      <c r="B49826" s="10"/>
    </row>
    <row r="49827" spans="2:2" x14ac:dyDescent="0.2">
      <c r="B49827" s="10"/>
    </row>
    <row r="49828" spans="2:2" x14ac:dyDescent="0.2">
      <c r="B49828" s="10"/>
    </row>
    <row r="49829" spans="2:2" x14ac:dyDescent="0.2">
      <c r="B49829" s="10"/>
    </row>
    <row r="49830" spans="2:2" x14ac:dyDescent="0.2">
      <c r="B49830" s="10"/>
    </row>
    <row r="49831" spans="2:2" x14ac:dyDescent="0.2">
      <c r="B49831" s="10"/>
    </row>
    <row r="49832" spans="2:2" x14ac:dyDescent="0.2">
      <c r="B49832" s="10"/>
    </row>
    <row r="49833" spans="2:2" x14ac:dyDescent="0.2">
      <c r="B49833" s="10"/>
    </row>
    <row r="49834" spans="2:2" x14ac:dyDescent="0.2">
      <c r="B49834" s="10"/>
    </row>
    <row r="49835" spans="2:2" x14ac:dyDescent="0.2">
      <c r="B49835" s="10"/>
    </row>
    <row r="49836" spans="2:2" x14ac:dyDescent="0.2">
      <c r="B49836" s="10"/>
    </row>
    <row r="49837" spans="2:2" x14ac:dyDescent="0.2">
      <c r="B49837" s="10"/>
    </row>
    <row r="49838" spans="2:2" x14ac:dyDescent="0.2">
      <c r="B49838" s="10"/>
    </row>
    <row r="49839" spans="2:2" x14ac:dyDescent="0.2">
      <c r="B49839" s="10"/>
    </row>
    <row r="49840" spans="2:2" x14ac:dyDescent="0.2">
      <c r="B49840" s="10"/>
    </row>
    <row r="49841" spans="2:2" x14ac:dyDescent="0.2">
      <c r="B49841" s="10"/>
    </row>
    <row r="49842" spans="2:2" x14ac:dyDescent="0.2">
      <c r="B49842" s="10"/>
    </row>
    <row r="49843" spans="2:2" x14ac:dyDescent="0.2">
      <c r="B49843" s="10"/>
    </row>
    <row r="49844" spans="2:2" x14ac:dyDescent="0.2">
      <c r="B49844" s="10"/>
    </row>
    <row r="49845" spans="2:2" x14ac:dyDescent="0.2">
      <c r="B49845" s="10"/>
    </row>
    <row r="49846" spans="2:2" x14ac:dyDescent="0.2">
      <c r="B49846" s="10"/>
    </row>
    <row r="49847" spans="2:2" x14ac:dyDescent="0.2">
      <c r="B49847" s="10"/>
    </row>
    <row r="49848" spans="2:2" x14ac:dyDescent="0.2">
      <c r="B49848" s="10"/>
    </row>
    <row r="49849" spans="2:2" x14ac:dyDescent="0.2">
      <c r="B49849" s="10"/>
    </row>
    <row r="49850" spans="2:2" x14ac:dyDescent="0.2">
      <c r="B49850" s="10"/>
    </row>
    <row r="49851" spans="2:2" x14ac:dyDescent="0.2">
      <c r="B49851" s="10"/>
    </row>
    <row r="49852" spans="2:2" x14ac:dyDescent="0.2">
      <c r="B49852" s="10"/>
    </row>
    <row r="49853" spans="2:2" x14ac:dyDescent="0.2">
      <c r="B49853" s="10"/>
    </row>
    <row r="49854" spans="2:2" x14ac:dyDescent="0.2">
      <c r="B49854" s="10"/>
    </row>
    <row r="49855" spans="2:2" x14ac:dyDescent="0.2">
      <c r="B49855" s="10"/>
    </row>
    <row r="49856" spans="2:2" x14ac:dyDescent="0.2">
      <c r="B49856" s="10"/>
    </row>
    <row r="49857" spans="2:2" x14ac:dyDescent="0.2">
      <c r="B49857" s="10"/>
    </row>
    <row r="49858" spans="2:2" x14ac:dyDescent="0.2">
      <c r="B49858" s="10"/>
    </row>
    <row r="49859" spans="2:2" x14ac:dyDescent="0.2">
      <c r="B49859" s="10"/>
    </row>
    <row r="49860" spans="2:2" x14ac:dyDescent="0.2">
      <c r="B49860" s="10"/>
    </row>
    <row r="49861" spans="2:2" x14ac:dyDescent="0.2">
      <c r="B49861" s="10"/>
    </row>
    <row r="49862" spans="2:2" x14ac:dyDescent="0.2">
      <c r="B49862" s="10"/>
    </row>
    <row r="49863" spans="2:2" x14ac:dyDescent="0.2">
      <c r="B49863" s="10"/>
    </row>
    <row r="49864" spans="2:2" x14ac:dyDescent="0.2">
      <c r="B49864" s="10"/>
    </row>
    <row r="49865" spans="2:2" x14ac:dyDescent="0.2">
      <c r="B49865" s="10"/>
    </row>
    <row r="49866" spans="2:2" x14ac:dyDescent="0.2">
      <c r="B49866" s="10"/>
    </row>
    <row r="49867" spans="2:2" x14ac:dyDescent="0.2">
      <c r="B49867" s="10"/>
    </row>
    <row r="49868" spans="2:2" x14ac:dyDescent="0.2">
      <c r="B49868" s="10"/>
    </row>
    <row r="49869" spans="2:2" x14ac:dyDescent="0.2">
      <c r="B49869" s="10"/>
    </row>
    <row r="49870" spans="2:2" x14ac:dyDescent="0.2">
      <c r="B49870" s="10"/>
    </row>
    <row r="49871" spans="2:2" x14ac:dyDescent="0.2">
      <c r="B49871" s="10"/>
    </row>
    <row r="49872" spans="2:2" x14ac:dyDescent="0.2">
      <c r="B49872" s="10"/>
    </row>
    <row r="49873" spans="2:2" x14ac:dyDescent="0.2">
      <c r="B49873" s="10"/>
    </row>
    <row r="49874" spans="2:2" x14ac:dyDescent="0.2">
      <c r="B49874" s="10"/>
    </row>
    <row r="49875" spans="2:2" x14ac:dyDescent="0.2">
      <c r="B49875" s="10"/>
    </row>
    <row r="49876" spans="2:2" x14ac:dyDescent="0.2">
      <c r="B49876" s="10"/>
    </row>
    <row r="49877" spans="2:2" x14ac:dyDescent="0.2">
      <c r="B49877" s="10"/>
    </row>
    <row r="49878" spans="2:2" x14ac:dyDescent="0.2">
      <c r="B49878" s="10"/>
    </row>
    <row r="49879" spans="2:2" x14ac:dyDescent="0.2">
      <c r="B49879" s="10"/>
    </row>
    <row r="49880" spans="2:2" x14ac:dyDescent="0.2">
      <c r="B49880" s="10"/>
    </row>
    <row r="49881" spans="2:2" x14ac:dyDescent="0.2">
      <c r="B49881" s="10"/>
    </row>
    <row r="49882" spans="2:2" x14ac:dyDescent="0.2">
      <c r="B49882" s="10"/>
    </row>
    <row r="49883" spans="2:2" x14ac:dyDescent="0.2">
      <c r="B49883" s="10"/>
    </row>
    <row r="49884" spans="2:2" x14ac:dyDescent="0.2">
      <c r="B49884" s="10"/>
    </row>
    <row r="49885" spans="2:2" x14ac:dyDescent="0.2">
      <c r="B49885" s="10"/>
    </row>
    <row r="49886" spans="2:2" x14ac:dyDescent="0.2">
      <c r="B49886" s="10"/>
    </row>
    <row r="49887" spans="2:2" x14ac:dyDescent="0.2">
      <c r="B49887" s="10"/>
    </row>
    <row r="49888" spans="2:2" x14ac:dyDescent="0.2">
      <c r="B49888" s="10"/>
    </row>
    <row r="49889" spans="2:2" x14ac:dyDescent="0.2">
      <c r="B49889" s="10"/>
    </row>
    <row r="49890" spans="2:2" x14ac:dyDescent="0.2">
      <c r="B49890" s="10"/>
    </row>
    <row r="49891" spans="2:2" x14ac:dyDescent="0.2">
      <c r="B49891" s="10"/>
    </row>
    <row r="49892" spans="2:2" x14ac:dyDescent="0.2">
      <c r="B49892" s="10"/>
    </row>
    <row r="49893" spans="2:2" x14ac:dyDescent="0.2">
      <c r="B49893" s="10"/>
    </row>
    <row r="49894" spans="2:2" x14ac:dyDescent="0.2">
      <c r="B49894" s="10"/>
    </row>
    <row r="49895" spans="2:2" x14ac:dyDescent="0.2">
      <c r="B49895" s="10"/>
    </row>
    <row r="49896" spans="2:2" x14ac:dyDescent="0.2">
      <c r="B49896" s="10"/>
    </row>
    <row r="49897" spans="2:2" x14ac:dyDescent="0.2">
      <c r="B49897" s="10"/>
    </row>
    <row r="49898" spans="2:2" x14ac:dyDescent="0.2">
      <c r="B49898" s="10"/>
    </row>
    <row r="49899" spans="2:2" x14ac:dyDescent="0.2">
      <c r="B49899" s="10"/>
    </row>
    <row r="49900" spans="2:2" x14ac:dyDescent="0.2">
      <c r="B49900" s="10"/>
    </row>
    <row r="49901" spans="2:2" x14ac:dyDescent="0.2">
      <c r="B49901" s="10"/>
    </row>
    <row r="49902" spans="2:2" x14ac:dyDescent="0.2">
      <c r="B49902" s="10"/>
    </row>
    <row r="49903" spans="2:2" x14ac:dyDescent="0.2">
      <c r="B49903" s="10"/>
    </row>
    <row r="49904" spans="2:2" x14ac:dyDescent="0.2">
      <c r="B49904" s="10"/>
    </row>
    <row r="49905" spans="2:2" x14ac:dyDescent="0.2">
      <c r="B49905" s="10"/>
    </row>
    <row r="49906" spans="2:2" x14ac:dyDescent="0.2">
      <c r="B49906" s="10"/>
    </row>
    <row r="49907" spans="2:2" x14ac:dyDescent="0.2">
      <c r="B49907" s="10"/>
    </row>
    <row r="49908" spans="2:2" x14ac:dyDescent="0.2">
      <c r="B49908" s="10"/>
    </row>
    <row r="49909" spans="2:2" x14ac:dyDescent="0.2">
      <c r="B49909" s="10"/>
    </row>
    <row r="49910" spans="2:2" x14ac:dyDescent="0.2">
      <c r="B49910" s="10"/>
    </row>
    <row r="49911" spans="2:2" x14ac:dyDescent="0.2">
      <c r="B49911" s="10"/>
    </row>
    <row r="49912" spans="2:2" x14ac:dyDescent="0.2">
      <c r="B49912" s="10"/>
    </row>
    <row r="49913" spans="2:2" x14ac:dyDescent="0.2">
      <c r="B49913" s="10"/>
    </row>
    <row r="49914" spans="2:2" x14ac:dyDescent="0.2">
      <c r="B49914" s="10"/>
    </row>
    <row r="49915" spans="2:2" x14ac:dyDescent="0.2">
      <c r="B49915" s="10"/>
    </row>
    <row r="49916" spans="2:2" x14ac:dyDescent="0.2">
      <c r="B49916" s="10"/>
    </row>
    <row r="49917" spans="2:2" x14ac:dyDescent="0.2">
      <c r="B49917" s="10"/>
    </row>
    <row r="49918" spans="2:2" x14ac:dyDescent="0.2">
      <c r="B49918" s="10"/>
    </row>
    <row r="49919" spans="2:2" x14ac:dyDescent="0.2">
      <c r="B49919" s="10"/>
    </row>
    <row r="49920" spans="2:2" x14ac:dyDescent="0.2">
      <c r="B49920" s="10"/>
    </row>
    <row r="49921" spans="2:2" x14ac:dyDescent="0.2">
      <c r="B49921" s="10"/>
    </row>
    <row r="49922" spans="2:2" x14ac:dyDescent="0.2">
      <c r="B49922" s="10"/>
    </row>
    <row r="49923" spans="2:2" x14ac:dyDescent="0.2">
      <c r="B49923" s="10"/>
    </row>
    <row r="49924" spans="2:2" x14ac:dyDescent="0.2">
      <c r="B49924" s="10"/>
    </row>
    <row r="49925" spans="2:2" x14ac:dyDescent="0.2">
      <c r="B49925" s="10"/>
    </row>
    <row r="49926" spans="2:2" x14ac:dyDescent="0.2">
      <c r="B49926" s="10"/>
    </row>
    <row r="49927" spans="2:2" x14ac:dyDescent="0.2">
      <c r="B49927" s="10"/>
    </row>
    <row r="49928" spans="2:2" x14ac:dyDescent="0.2">
      <c r="B49928" s="10"/>
    </row>
    <row r="49929" spans="2:2" x14ac:dyDescent="0.2">
      <c r="B49929" s="10"/>
    </row>
    <row r="49930" spans="2:2" x14ac:dyDescent="0.2">
      <c r="B49930" s="10"/>
    </row>
    <row r="49931" spans="2:2" x14ac:dyDescent="0.2">
      <c r="B49931" s="10"/>
    </row>
    <row r="49932" spans="2:2" x14ac:dyDescent="0.2">
      <c r="B49932" s="10"/>
    </row>
    <row r="49933" spans="2:2" x14ac:dyDescent="0.2">
      <c r="B49933" s="10"/>
    </row>
    <row r="49934" spans="2:2" x14ac:dyDescent="0.2">
      <c r="B49934" s="10"/>
    </row>
    <row r="49935" spans="2:2" x14ac:dyDescent="0.2">
      <c r="B49935" s="10"/>
    </row>
    <row r="49936" spans="2:2" x14ac:dyDescent="0.2">
      <c r="B49936" s="10"/>
    </row>
    <row r="49937" spans="2:2" x14ac:dyDescent="0.2">
      <c r="B49937" s="10"/>
    </row>
    <row r="49938" spans="2:2" x14ac:dyDescent="0.2">
      <c r="B49938" s="10"/>
    </row>
    <row r="49939" spans="2:2" x14ac:dyDescent="0.2">
      <c r="B49939" s="10"/>
    </row>
    <row r="49940" spans="2:2" x14ac:dyDescent="0.2">
      <c r="B49940" s="10"/>
    </row>
    <row r="49941" spans="2:2" x14ac:dyDescent="0.2">
      <c r="B49941" s="10"/>
    </row>
    <row r="49942" spans="2:2" x14ac:dyDescent="0.2">
      <c r="B49942" s="10"/>
    </row>
    <row r="49943" spans="2:2" x14ac:dyDescent="0.2">
      <c r="B49943" s="10"/>
    </row>
    <row r="49944" spans="2:2" x14ac:dyDescent="0.2">
      <c r="B49944" s="10"/>
    </row>
    <row r="49945" spans="2:2" x14ac:dyDescent="0.2">
      <c r="B49945" s="10"/>
    </row>
    <row r="49946" spans="2:2" x14ac:dyDescent="0.2">
      <c r="B49946" s="10"/>
    </row>
    <row r="49947" spans="2:2" x14ac:dyDescent="0.2">
      <c r="B49947" s="10"/>
    </row>
    <row r="49948" spans="2:2" x14ac:dyDescent="0.2">
      <c r="B49948" s="10"/>
    </row>
    <row r="49949" spans="2:2" x14ac:dyDescent="0.2">
      <c r="B49949" s="10"/>
    </row>
    <row r="49950" spans="2:2" x14ac:dyDescent="0.2">
      <c r="B49950" s="10"/>
    </row>
    <row r="49951" spans="2:2" x14ac:dyDescent="0.2">
      <c r="B49951" s="10"/>
    </row>
    <row r="49952" spans="2:2" x14ac:dyDescent="0.2">
      <c r="B49952" s="10"/>
    </row>
    <row r="49953" spans="2:2" x14ac:dyDescent="0.2">
      <c r="B49953" s="10"/>
    </row>
    <row r="49954" spans="2:2" x14ac:dyDescent="0.2">
      <c r="B49954" s="10"/>
    </row>
    <row r="49955" spans="2:2" x14ac:dyDescent="0.2">
      <c r="B49955" s="10"/>
    </row>
    <row r="49956" spans="2:2" x14ac:dyDescent="0.2">
      <c r="B49956" s="10"/>
    </row>
    <row r="49957" spans="2:2" x14ac:dyDescent="0.2">
      <c r="B49957" s="10"/>
    </row>
    <row r="49958" spans="2:2" x14ac:dyDescent="0.2">
      <c r="B49958" s="10"/>
    </row>
    <row r="49959" spans="2:2" x14ac:dyDescent="0.2">
      <c r="B49959" s="10"/>
    </row>
    <row r="49960" spans="2:2" x14ac:dyDescent="0.2">
      <c r="B49960" s="10"/>
    </row>
    <row r="49961" spans="2:2" x14ac:dyDescent="0.2">
      <c r="B49961" s="10"/>
    </row>
    <row r="49962" spans="2:2" x14ac:dyDescent="0.2">
      <c r="B49962" s="10"/>
    </row>
    <row r="49963" spans="2:2" x14ac:dyDescent="0.2">
      <c r="B49963" s="10"/>
    </row>
    <row r="49964" spans="2:2" x14ac:dyDescent="0.2">
      <c r="B49964" s="10"/>
    </row>
    <row r="49965" spans="2:2" x14ac:dyDescent="0.2">
      <c r="B49965" s="10"/>
    </row>
    <row r="49966" spans="2:2" x14ac:dyDescent="0.2">
      <c r="B49966" s="10"/>
    </row>
    <row r="49967" spans="2:2" x14ac:dyDescent="0.2">
      <c r="B49967" s="10"/>
    </row>
    <row r="49968" spans="2:2" x14ac:dyDescent="0.2">
      <c r="B49968" s="10"/>
    </row>
    <row r="49969" spans="2:2" x14ac:dyDescent="0.2">
      <c r="B49969" s="10"/>
    </row>
    <row r="49970" spans="2:2" x14ac:dyDescent="0.2">
      <c r="B49970" s="10"/>
    </row>
    <row r="49971" spans="2:2" x14ac:dyDescent="0.2">
      <c r="B49971" s="10"/>
    </row>
    <row r="49972" spans="2:2" x14ac:dyDescent="0.2">
      <c r="B49972" s="10"/>
    </row>
    <row r="49973" spans="2:2" x14ac:dyDescent="0.2">
      <c r="B49973" s="10"/>
    </row>
    <row r="49974" spans="2:2" x14ac:dyDescent="0.2">
      <c r="B49974" s="10"/>
    </row>
    <row r="49975" spans="2:2" x14ac:dyDescent="0.2">
      <c r="B49975" s="10"/>
    </row>
    <row r="49976" spans="2:2" x14ac:dyDescent="0.2">
      <c r="B49976" s="10"/>
    </row>
    <row r="49977" spans="2:2" x14ac:dyDescent="0.2">
      <c r="B49977" s="10"/>
    </row>
    <row r="49978" spans="2:2" x14ac:dyDescent="0.2">
      <c r="B49978" s="10"/>
    </row>
    <row r="49979" spans="2:2" x14ac:dyDescent="0.2">
      <c r="B49979" s="10"/>
    </row>
    <row r="49980" spans="2:2" x14ac:dyDescent="0.2">
      <c r="B49980" s="10"/>
    </row>
    <row r="49981" spans="2:2" x14ac:dyDescent="0.2">
      <c r="B49981" s="10"/>
    </row>
    <row r="49982" spans="2:2" x14ac:dyDescent="0.2">
      <c r="B49982" s="10"/>
    </row>
    <row r="49983" spans="2:2" x14ac:dyDescent="0.2">
      <c r="B49983" s="10"/>
    </row>
    <row r="49984" spans="2:2" x14ac:dyDescent="0.2">
      <c r="B49984" s="10"/>
    </row>
    <row r="49985" spans="2:2" x14ac:dyDescent="0.2">
      <c r="B49985" s="10"/>
    </row>
    <row r="49986" spans="2:2" x14ac:dyDescent="0.2">
      <c r="B49986" s="10"/>
    </row>
    <row r="49987" spans="2:2" x14ac:dyDescent="0.2">
      <c r="B49987" s="10"/>
    </row>
    <row r="49988" spans="2:2" x14ac:dyDescent="0.2">
      <c r="B49988" s="10"/>
    </row>
    <row r="49989" spans="2:2" x14ac:dyDescent="0.2">
      <c r="B49989" s="10"/>
    </row>
    <row r="49990" spans="2:2" x14ac:dyDescent="0.2">
      <c r="B49990" s="10"/>
    </row>
    <row r="49991" spans="2:2" x14ac:dyDescent="0.2">
      <c r="B49991" s="10"/>
    </row>
    <row r="49992" spans="2:2" x14ac:dyDescent="0.2">
      <c r="B49992" s="10"/>
    </row>
    <row r="49993" spans="2:2" x14ac:dyDescent="0.2">
      <c r="B49993" s="10"/>
    </row>
    <row r="49994" spans="2:2" x14ac:dyDescent="0.2">
      <c r="B49994" s="10"/>
    </row>
    <row r="49995" spans="2:2" x14ac:dyDescent="0.2">
      <c r="B49995" s="10"/>
    </row>
    <row r="49996" spans="2:2" x14ac:dyDescent="0.2">
      <c r="B49996" s="10"/>
    </row>
    <row r="49997" spans="2:2" x14ac:dyDescent="0.2">
      <c r="B49997" s="10"/>
    </row>
    <row r="49998" spans="2:2" x14ac:dyDescent="0.2">
      <c r="B49998" s="10"/>
    </row>
    <row r="49999" spans="2:2" x14ac:dyDescent="0.2">
      <c r="B49999" s="10"/>
    </row>
    <row r="50000" spans="2:2" x14ac:dyDescent="0.2">
      <c r="B50000" s="10"/>
    </row>
    <row r="50001" spans="2:2" x14ac:dyDescent="0.2">
      <c r="B50001" s="10"/>
    </row>
    <row r="50002" spans="2:2" x14ac:dyDescent="0.2">
      <c r="B50002" s="10"/>
    </row>
    <row r="50003" spans="2:2" x14ac:dyDescent="0.2">
      <c r="B50003" s="10"/>
    </row>
    <row r="50004" spans="2:2" x14ac:dyDescent="0.2">
      <c r="B50004" s="10"/>
    </row>
    <row r="50005" spans="2:2" x14ac:dyDescent="0.2">
      <c r="B50005" s="10"/>
    </row>
    <row r="50006" spans="2:2" x14ac:dyDescent="0.2">
      <c r="B50006" s="10"/>
    </row>
    <row r="50007" spans="2:2" x14ac:dyDescent="0.2">
      <c r="B50007" s="10"/>
    </row>
    <row r="50008" spans="2:2" x14ac:dyDescent="0.2">
      <c r="B50008" s="10"/>
    </row>
    <row r="50009" spans="2:2" x14ac:dyDescent="0.2">
      <c r="B50009" s="10"/>
    </row>
    <row r="50010" spans="2:2" x14ac:dyDescent="0.2">
      <c r="B50010" s="10"/>
    </row>
    <row r="50011" spans="2:2" x14ac:dyDescent="0.2">
      <c r="B50011" s="10"/>
    </row>
    <row r="50012" spans="2:2" x14ac:dyDescent="0.2">
      <c r="B50012" s="10"/>
    </row>
    <row r="50013" spans="2:2" x14ac:dyDescent="0.2">
      <c r="B50013" s="10"/>
    </row>
    <row r="50014" spans="2:2" x14ac:dyDescent="0.2">
      <c r="B50014" s="10"/>
    </row>
    <row r="50015" spans="2:2" x14ac:dyDescent="0.2">
      <c r="B50015" s="10"/>
    </row>
    <row r="50016" spans="2:2" x14ac:dyDescent="0.2">
      <c r="B50016" s="10"/>
    </row>
    <row r="50017" spans="2:2" x14ac:dyDescent="0.2">
      <c r="B50017" s="10"/>
    </row>
    <row r="50018" spans="2:2" x14ac:dyDescent="0.2">
      <c r="B50018" s="10"/>
    </row>
    <row r="50019" spans="2:2" x14ac:dyDescent="0.2">
      <c r="B50019" s="10"/>
    </row>
    <row r="50020" spans="2:2" x14ac:dyDescent="0.2">
      <c r="B50020" s="10"/>
    </row>
    <row r="50021" spans="2:2" x14ac:dyDescent="0.2">
      <c r="B50021" s="10"/>
    </row>
    <row r="50022" spans="2:2" x14ac:dyDescent="0.2">
      <c r="B50022" s="10"/>
    </row>
    <row r="50023" spans="2:2" x14ac:dyDescent="0.2">
      <c r="B50023" s="10"/>
    </row>
    <row r="50024" spans="2:2" x14ac:dyDescent="0.2">
      <c r="B50024" s="10"/>
    </row>
    <row r="50025" spans="2:2" x14ac:dyDescent="0.2">
      <c r="B50025" s="10"/>
    </row>
    <row r="50026" spans="2:2" x14ac:dyDescent="0.2">
      <c r="B50026" s="10"/>
    </row>
    <row r="50027" spans="2:2" x14ac:dyDescent="0.2">
      <c r="B50027" s="10"/>
    </row>
    <row r="50028" spans="2:2" x14ac:dyDescent="0.2">
      <c r="B50028" s="10"/>
    </row>
    <row r="50029" spans="2:2" x14ac:dyDescent="0.2">
      <c r="B50029" s="10"/>
    </row>
    <row r="50030" spans="2:2" x14ac:dyDescent="0.2">
      <c r="B50030" s="10"/>
    </row>
    <row r="50031" spans="2:2" x14ac:dyDescent="0.2">
      <c r="B50031" s="10"/>
    </row>
    <row r="50032" spans="2:2" x14ac:dyDescent="0.2">
      <c r="B50032" s="10"/>
    </row>
    <row r="50033" spans="2:2" x14ac:dyDescent="0.2">
      <c r="B50033" s="10"/>
    </row>
    <row r="50034" spans="2:2" x14ac:dyDescent="0.2">
      <c r="B50034" s="10"/>
    </row>
    <row r="50035" spans="2:2" x14ac:dyDescent="0.2">
      <c r="B50035" s="10"/>
    </row>
    <row r="50036" spans="2:2" x14ac:dyDescent="0.2">
      <c r="B50036" s="10"/>
    </row>
    <row r="50037" spans="2:2" x14ac:dyDescent="0.2">
      <c r="B50037" s="10"/>
    </row>
    <row r="50038" spans="2:2" x14ac:dyDescent="0.2">
      <c r="B50038" s="10"/>
    </row>
    <row r="50039" spans="2:2" x14ac:dyDescent="0.2">
      <c r="B50039" s="10"/>
    </row>
    <row r="50040" spans="2:2" x14ac:dyDescent="0.2">
      <c r="B50040" s="10"/>
    </row>
    <row r="50041" spans="2:2" x14ac:dyDescent="0.2">
      <c r="B50041" s="10"/>
    </row>
    <row r="50042" spans="2:2" x14ac:dyDescent="0.2">
      <c r="B50042" s="10"/>
    </row>
    <row r="50043" spans="2:2" x14ac:dyDescent="0.2">
      <c r="B50043" s="10"/>
    </row>
    <row r="50044" spans="2:2" x14ac:dyDescent="0.2">
      <c r="B50044" s="10"/>
    </row>
    <row r="50045" spans="2:2" x14ac:dyDescent="0.2">
      <c r="B50045" s="10"/>
    </row>
    <row r="50046" spans="2:2" x14ac:dyDescent="0.2">
      <c r="B50046" s="10"/>
    </row>
    <row r="50047" spans="2:2" x14ac:dyDescent="0.2">
      <c r="B50047" s="10"/>
    </row>
    <row r="50048" spans="2:2" x14ac:dyDescent="0.2">
      <c r="B50048" s="10"/>
    </row>
    <row r="50049" spans="2:2" x14ac:dyDescent="0.2">
      <c r="B50049" s="10"/>
    </row>
    <row r="50050" spans="2:2" x14ac:dyDescent="0.2">
      <c r="B50050" s="10"/>
    </row>
    <row r="50051" spans="2:2" x14ac:dyDescent="0.2">
      <c r="B50051" s="10"/>
    </row>
    <row r="50052" spans="2:2" x14ac:dyDescent="0.2">
      <c r="B50052" s="10"/>
    </row>
    <row r="50053" spans="2:2" x14ac:dyDescent="0.2">
      <c r="B50053" s="10"/>
    </row>
    <row r="50054" spans="2:2" x14ac:dyDescent="0.2">
      <c r="B50054" s="10"/>
    </row>
    <row r="50055" spans="2:2" x14ac:dyDescent="0.2">
      <c r="B50055" s="10"/>
    </row>
    <row r="50056" spans="2:2" x14ac:dyDescent="0.2">
      <c r="B50056" s="10"/>
    </row>
    <row r="50057" spans="2:2" x14ac:dyDescent="0.2">
      <c r="B50057" s="10"/>
    </row>
    <row r="50058" spans="2:2" x14ac:dyDescent="0.2">
      <c r="B50058" s="10"/>
    </row>
    <row r="50059" spans="2:2" x14ac:dyDescent="0.2">
      <c r="B50059" s="10"/>
    </row>
    <row r="50060" spans="2:2" x14ac:dyDescent="0.2">
      <c r="B50060" s="10"/>
    </row>
    <row r="50061" spans="2:2" x14ac:dyDescent="0.2">
      <c r="B50061" s="10"/>
    </row>
    <row r="50062" spans="2:2" x14ac:dyDescent="0.2">
      <c r="B50062" s="10"/>
    </row>
    <row r="50063" spans="2:2" x14ac:dyDescent="0.2">
      <c r="B50063" s="10"/>
    </row>
    <row r="50064" spans="2:2" x14ac:dyDescent="0.2">
      <c r="B50064" s="10"/>
    </row>
    <row r="50065" spans="2:2" x14ac:dyDescent="0.2">
      <c r="B50065" s="10"/>
    </row>
    <row r="50066" spans="2:2" x14ac:dyDescent="0.2">
      <c r="B50066" s="10"/>
    </row>
    <row r="50067" spans="2:2" x14ac:dyDescent="0.2">
      <c r="B50067" s="10"/>
    </row>
    <row r="50068" spans="2:2" x14ac:dyDescent="0.2">
      <c r="B50068" s="10"/>
    </row>
    <row r="50069" spans="2:2" x14ac:dyDescent="0.2">
      <c r="B50069" s="10"/>
    </row>
    <row r="50070" spans="2:2" x14ac:dyDescent="0.2">
      <c r="B50070" s="10"/>
    </row>
    <row r="50071" spans="2:2" x14ac:dyDescent="0.2">
      <c r="B50071" s="10"/>
    </row>
    <row r="50072" spans="2:2" x14ac:dyDescent="0.2">
      <c r="B50072" s="10"/>
    </row>
    <row r="50073" spans="2:2" x14ac:dyDescent="0.2">
      <c r="B50073" s="10"/>
    </row>
    <row r="50074" spans="2:2" x14ac:dyDescent="0.2">
      <c r="B50074" s="10"/>
    </row>
    <row r="50075" spans="2:2" x14ac:dyDescent="0.2">
      <c r="B50075" s="10"/>
    </row>
    <row r="50076" spans="2:2" x14ac:dyDescent="0.2">
      <c r="B50076" s="10"/>
    </row>
    <row r="50077" spans="2:2" x14ac:dyDescent="0.2">
      <c r="B50077" s="10"/>
    </row>
    <row r="50078" spans="2:2" x14ac:dyDescent="0.2">
      <c r="B50078" s="10"/>
    </row>
    <row r="50079" spans="2:2" x14ac:dyDescent="0.2">
      <c r="B50079" s="10"/>
    </row>
    <row r="50080" spans="2:2" x14ac:dyDescent="0.2">
      <c r="B50080" s="10"/>
    </row>
    <row r="50081" spans="2:2" x14ac:dyDescent="0.2">
      <c r="B50081" s="10"/>
    </row>
    <row r="50082" spans="2:2" x14ac:dyDescent="0.2">
      <c r="B50082" s="10"/>
    </row>
    <row r="50083" spans="2:2" x14ac:dyDescent="0.2">
      <c r="B50083" s="10"/>
    </row>
    <row r="50084" spans="2:2" x14ac:dyDescent="0.2">
      <c r="B50084" s="10"/>
    </row>
    <row r="50085" spans="2:2" x14ac:dyDescent="0.2">
      <c r="B50085" s="10"/>
    </row>
    <row r="50086" spans="2:2" x14ac:dyDescent="0.2">
      <c r="B50086" s="10"/>
    </row>
    <row r="50087" spans="2:2" x14ac:dyDescent="0.2">
      <c r="B50087" s="10"/>
    </row>
    <row r="50088" spans="2:2" x14ac:dyDescent="0.2">
      <c r="B50088" s="10"/>
    </row>
    <row r="50089" spans="2:2" x14ac:dyDescent="0.2">
      <c r="B50089" s="10"/>
    </row>
    <row r="50090" spans="2:2" x14ac:dyDescent="0.2">
      <c r="B50090" s="10"/>
    </row>
    <row r="50091" spans="2:2" x14ac:dyDescent="0.2">
      <c r="B50091" s="10"/>
    </row>
    <row r="50092" spans="2:2" x14ac:dyDescent="0.2">
      <c r="B50092" s="10"/>
    </row>
    <row r="50093" spans="2:2" x14ac:dyDescent="0.2">
      <c r="B50093" s="10"/>
    </row>
    <row r="50094" spans="2:2" x14ac:dyDescent="0.2">
      <c r="B50094" s="10"/>
    </row>
    <row r="50095" spans="2:2" x14ac:dyDescent="0.2">
      <c r="B50095" s="10"/>
    </row>
    <row r="50096" spans="2:2" x14ac:dyDescent="0.2">
      <c r="B50096" s="10"/>
    </row>
    <row r="50097" spans="2:2" x14ac:dyDescent="0.2">
      <c r="B50097" s="10"/>
    </row>
    <row r="50098" spans="2:2" x14ac:dyDescent="0.2">
      <c r="B50098" s="10"/>
    </row>
    <row r="50099" spans="2:2" x14ac:dyDescent="0.2">
      <c r="B50099" s="10"/>
    </row>
    <row r="50100" spans="2:2" x14ac:dyDescent="0.2">
      <c r="B50100" s="10"/>
    </row>
    <row r="50101" spans="2:2" x14ac:dyDescent="0.2">
      <c r="B50101" s="10"/>
    </row>
    <row r="50102" spans="2:2" x14ac:dyDescent="0.2">
      <c r="B50102" s="10"/>
    </row>
    <row r="50103" spans="2:2" x14ac:dyDescent="0.2">
      <c r="B50103" s="10"/>
    </row>
    <row r="50104" spans="2:2" x14ac:dyDescent="0.2">
      <c r="B50104" s="10"/>
    </row>
    <row r="50105" spans="2:2" x14ac:dyDescent="0.2">
      <c r="B50105" s="10"/>
    </row>
    <row r="50106" spans="2:2" x14ac:dyDescent="0.2">
      <c r="B50106" s="10"/>
    </row>
    <row r="50107" spans="2:2" x14ac:dyDescent="0.2">
      <c r="B50107" s="10"/>
    </row>
    <row r="50108" spans="2:2" x14ac:dyDescent="0.2">
      <c r="B50108" s="10"/>
    </row>
    <row r="50109" spans="2:2" x14ac:dyDescent="0.2">
      <c r="B50109" s="10"/>
    </row>
    <row r="50110" spans="2:2" x14ac:dyDescent="0.2">
      <c r="B50110" s="10"/>
    </row>
    <row r="50111" spans="2:2" x14ac:dyDescent="0.2">
      <c r="B50111" s="10"/>
    </row>
    <row r="50112" spans="2:2" x14ac:dyDescent="0.2">
      <c r="B50112" s="10"/>
    </row>
    <row r="50113" spans="2:2" x14ac:dyDescent="0.2">
      <c r="B50113" s="10"/>
    </row>
    <row r="50114" spans="2:2" x14ac:dyDescent="0.2">
      <c r="B50114" s="10"/>
    </row>
    <row r="50115" spans="2:2" x14ac:dyDescent="0.2">
      <c r="B50115" s="10"/>
    </row>
    <row r="50116" spans="2:2" x14ac:dyDescent="0.2">
      <c r="B50116" s="10"/>
    </row>
    <row r="50117" spans="2:2" x14ac:dyDescent="0.2">
      <c r="B50117" s="10"/>
    </row>
    <row r="50118" spans="2:2" x14ac:dyDescent="0.2">
      <c r="B50118" s="10"/>
    </row>
    <row r="50119" spans="2:2" x14ac:dyDescent="0.2">
      <c r="B50119" s="10"/>
    </row>
    <row r="50120" spans="2:2" x14ac:dyDescent="0.2">
      <c r="B50120" s="10"/>
    </row>
    <row r="50121" spans="2:2" x14ac:dyDescent="0.2">
      <c r="B50121" s="10"/>
    </row>
    <row r="50122" spans="2:2" x14ac:dyDescent="0.2">
      <c r="B50122" s="10"/>
    </row>
    <row r="50123" spans="2:2" x14ac:dyDescent="0.2">
      <c r="B50123" s="10"/>
    </row>
    <row r="50124" spans="2:2" x14ac:dyDescent="0.2">
      <c r="B50124" s="10"/>
    </row>
    <row r="50125" spans="2:2" x14ac:dyDescent="0.2">
      <c r="B50125" s="10"/>
    </row>
    <row r="50126" spans="2:2" x14ac:dyDescent="0.2">
      <c r="B50126" s="10"/>
    </row>
    <row r="50127" spans="2:2" x14ac:dyDescent="0.2">
      <c r="B50127" s="10"/>
    </row>
    <row r="50128" spans="2:2" x14ac:dyDescent="0.2">
      <c r="B50128" s="10"/>
    </row>
    <row r="50129" spans="2:2" x14ac:dyDescent="0.2">
      <c r="B50129" s="10"/>
    </row>
    <row r="50130" spans="2:2" x14ac:dyDescent="0.2">
      <c r="B50130" s="10"/>
    </row>
    <row r="50131" spans="2:2" x14ac:dyDescent="0.2">
      <c r="B50131" s="10"/>
    </row>
    <row r="50132" spans="2:2" x14ac:dyDescent="0.2">
      <c r="B50132" s="10"/>
    </row>
    <row r="50133" spans="2:2" x14ac:dyDescent="0.2">
      <c r="B50133" s="10"/>
    </row>
    <row r="50134" spans="2:2" x14ac:dyDescent="0.2">
      <c r="B50134" s="10"/>
    </row>
    <row r="50135" spans="2:2" x14ac:dyDescent="0.2">
      <c r="B50135" s="10"/>
    </row>
    <row r="50136" spans="2:2" x14ac:dyDescent="0.2">
      <c r="B50136" s="10"/>
    </row>
    <row r="50137" spans="2:2" x14ac:dyDescent="0.2">
      <c r="B50137" s="10"/>
    </row>
    <row r="50138" spans="2:2" x14ac:dyDescent="0.2">
      <c r="B50138" s="10"/>
    </row>
    <row r="50139" spans="2:2" x14ac:dyDescent="0.2">
      <c r="B50139" s="10"/>
    </row>
    <row r="50140" spans="2:2" x14ac:dyDescent="0.2">
      <c r="B50140" s="10"/>
    </row>
    <row r="50141" spans="2:2" x14ac:dyDescent="0.2">
      <c r="B50141" s="10"/>
    </row>
    <row r="50142" spans="2:2" x14ac:dyDescent="0.2">
      <c r="B50142" s="10"/>
    </row>
    <row r="50143" spans="2:2" x14ac:dyDescent="0.2">
      <c r="B50143" s="10"/>
    </row>
    <row r="50144" spans="2:2" x14ac:dyDescent="0.2">
      <c r="B50144" s="10"/>
    </row>
    <row r="50145" spans="2:2" x14ac:dyDescent="0.2">
      <c r="B50145" s="10"/>
    </row>
    <row r="50146" spans="2:2" x14ac:dyDescent="0.2">
      <c r="B50146" s="10"/>
    </row>
    <row r="50147" spans="2:2" x14ac:dyDescent="0.2">
      <c r="B50147" s="10"/>
    </row>
    <row r="50148" spans="2:2" x14ac:dyDescent="0.2">
      <c r="B50148" s="10"/>
    </row>
    <row r="50149" spans="2:2" x14ac:dyDescent="0.2">
      <c r="B50149" s="10"/>
    </row>
    <row r="50150" spans="2:2" x14ac:dyDescent="0.2">
      <c r="B50150" s="10"/>
    </row>
    <row r="50151" spans="2:2" x14ac:dyDescent="0.2">
      <c r="B50151" s="10"/>
    </row>
    <row r="50152" spans="2:2" x14ac:dyDescent="0.2">
      <c r="B50152" s="10"/>
    </row>
    <row r="50153" spans="2:2" x14ac:dyDescent="0.2">
      <c r="B50153" s="10"/>
    </row>
    <row r="50154" spans="2:2" x14ac:dyDescent="0.2">
      <c r="B50154" s="10"/>
    </row>
    <row r="50155" spans="2:2" x14ac:dyDescent="0.2">
      <c r="B50155" s="10"/>
    </row>
    <row r="50156" spans="2:2" x14ac:dyDescent="0.2">
      <c r="B50156" s="10"/>
    </row>
    <row r="50157" spans="2:2" x14ac:dyDescent="0.2">
      <c r="B50157" s="10"/>
    </row>
    <row r="50158" spans="2:2" x14ac:dyDescent="0.2">
      <c r="B50158" s="10"/>
    </row>
    <row r="50159" spans="2:2" x14ac:dyDescent="0.2">
      <c r="B50159" s="10"/>
    </row>
    <row r="50160" spans="2:2" x14ac:dyDescent="0.2">
      <c r="B50160" s="10"/>
    </row>
    <row r="50161" spans="2:2" x14ac:dyDescent="0.2">
      <c r="B50161" s="10"/>
    </row>
    <row r="50162" spans="2:2" x14ac:dyDescent="0.2">
      <c r="B50162" s="10"/>
    </row>
    <row r="50163" spans="2:2" x14ac:dyDescent="0.2">
      <c r="B50163" s="10"/>
    </row>
    <row r="50164" spans="2:2" x14ac:dyDescent="0.2">
      <c r="B50164" s="10"/>
    </row>
    <row r="50165" spans="2:2" x14ac:dyDescent="0.2">
      <c r="B50165" s="10"/>
    </row>
    <row r="50166" spans="2:2" x14ac:dyDescent="0.2">
      <c r="B50166" s="10"/>
    </row>
    <row r="50167" spans="2:2" x14ac:dyDescent="0.2">
      <c r="B50167" s="10"/>
    </row>
    <row r="50168" spans="2:2" x14ac:dyDescent="0.2">
      <c r="B50168" s="10"/>
    </row>
    <row r="50169" spans="2:2" x14ac:dyDescent="0.2">
      <c r="B50169" s="10"/>
    </row>
    <row r="50170" spans="2:2" x14ac:dyDescent="0.2">
      <c r="B50170" s="10"/>
    </row>
    <row r="50171" spans="2:2" x14ac:dyDescent="0.2">
      <c r="B50171" s="10"/>
    </row>
    <row r="50172" spans="2:2" x14ac:dyDescent="0.2">
      <c r="B50172" s="10"/>
    </row>
    <row r="50173" spans="2:2" x14ac:dyDescent="0.2">
      <c r="B50173" s="10"/>
    </row>
    <row r="50174" spans="2:2" x14ac:dyDescent="0.2">
      <c r="B50174" s="10"/>
    </row>
    <row r="50175" spans="2:2" x14ac:dyDescent="0.2">
      <c r="B50175" s="10"/>
    </row>
    <row r="50176" spans="2:2" x14ac:dyDescent="0.2">
      <c r="B50176" s="10"/>
    </row>
    <row r="50177" spans="2:2" x14ac:dyDescent="0.2">
      <c r="B50177" s="10"/>
    </row>
    <row r="50178" spans="2:2" x14ac:dyDescent="0.2">
      <c r="B50178" s="10"/>
    </row>
    <row r="50179" spans="2:2" x14ac:dyDescent="0.2">
      <c r="B50179" s="10"/>
    </row>
    <row r="50180" spans="2:2" x14ac:dyDescent="0.2">
      <c r="B50180" s="10"/>
    </row>
    <row r="50181" spans="2:2" x14ac:dyDescent="0.2">
      <c r="B50181" s="10"/>
    </row>
    <row r="50182" spans="2:2" x14ac:dyDescent="0.2">
      <c r="B50182" s="10"/>
    </row>
    <row r="50183" spans="2:2" x14ac:dyDescent="0.2">
      <c r="B50183" s="10"/>
    </row>
    <row r="50184" spans="2:2" x14ac:dyDescent="0.2">
      <c r="B50184" s="10"/>
    </row>
    <row r="50185" spans="2:2" x14ac:dyDescent="0.2">
      <c r="B50185" s="10"/>
    </row>
    <row r="50186" spans="2:2" x14ac:dyDescent="0.2">
      <c r="B50186" s="10"/>
    </row>
    <row r="50187" spans="2:2" x14ac:dyDescent="0.2">
      <c r="B50187" s="10"/>
    </row>
    <row r="50188" spans="2:2" x14ac:dyDescent="0.2">
      <c r="B50188" s="10"/>
    </row>
    <row r="50189" spans="2:2" x14ac:dyDescent="0.2">
      <c r="B50189" s="10"/>
    </row>
    <row r="50190" spans="2:2" x14ac:dyDescent="0.2">
      <c r="B50190" s="10"/>
    </row>
    <row r="50191" spans="2:2" x14ac:dyDescent="0.2">
      <c r="B50191" s="10"/>
    </row>
    <row r="50192" spans="2:2" x14ac:dyDescent="0.2">
      <c r="B50192" s="10"/>
    </row>
    <row r="50193" spans="2:2" x14ac:dyDescent="0.2">
      <c r="B50193" s="10"/>
    </row>
    <row r="50194" spans="2:2" x14ac:dyDescent="0.2">
      <c r="B50194" s="10"/>
    </row>
    <row r="50195" spans="2:2" x14ac:dyDescent="0.2">
      <c r="B50195" s="10"/>
    </row>
    <row r="50196" spans="2:2" x14ac:dyDescent="0.2">
      <c r="B50196" s="10"/>
    </row>
    <row r="50197" spans="2:2" x14ac:dyDescent="0.2">
      <c r="B50197" s="10"/>
    </row>
    <row r="50198" spans="2:2" x14ac:dyDescent="0.2">
      <c r="B50198" s="10"/>
    </row>
    <row r="50199" spans="2:2" x14ac:dyDescent="0.2">
      <c r="B50199" s="10"/>
    </row>
    <row r="50200" spans="2:2" x14ac:dyDescent="0.2">
      <c r="B50200" s="10"/>
    </row>
    <row r="50201" spans="2:2" x14ac:dyDescent="0.2">
      <c r="B50201" s="10"/>
    </row>
    <row r="50202" spans="2:2" x14ac:dyDescent="0.2">
      <c r="B50202" s="10"/>
    </row>
    <row r="50203" spans="2:2" x14ac:dyDescent="0.2">
      <c r="B50203" s="10"/>
    </row>
    <row r="50204" spans="2:2" x14ac:dyDescent="0.2">
      <c r="B50204" s="10"/>
    </row>
    <row r="50205" spans="2:2" x14ac:dyDescent="0.2">
      <c r="B50205" s="10"/>
    </row>
    <row r="50206" spans="2:2" x14ac:dyDescent="0.2">
      <c r="B50206" s="10"/>
    </row>
    <row r="50207" spans="2:2" x14ac:dyDescent="0.2">
      <c r="B50207" s="10"/>
    </row>
    <row r="50208" spans="2:2" x14ac:dyDescent="0.2">
      <c r="B50208" s="10"/>
    </row>
    <row r="50209" spans="2:2" x14ac:dyDescent="0.2">
      <c r="B50209" s="10"/>
    </row>
    <row r="50210" spans="2:2" x14ac:dyDescent="0.2">
      <c r="B50210" s="10"/>
    </row>
    <row r="50211" spans="2:2" x14ac:dyDescent="0.2">
      <c r="B50211" s="10"/>
    </row>
    <row r="50212" spans="2:2" x14ac:dyDescent="0.2">
      <c r="B50212" s="10"/>
    </row>
    <row r="50213" spans="2:2" x14ac:dyDescent="0.2">
      <c r="B50213" s="10"/>
    </row>
    <row r="50214" spans="2:2" x14ac:dyDescent="0.2">
      <c r="B50214" s="10"/>
    </row>
    <row r="50215" spans="2:2" x14ac:dyDescent="0.2">
      <c r="B50215" s="10"/>
    </row>
    <row r="50216" spans="2:2" x14ac:dyDescent="0.2">
      <c r="B50216" s="10"/>
    </row>
    <row r="50217" spans="2:2" x14ac:dyDescent="0.2">
      <c r="B50217" s="10"/>
    </row>
    <row r="50218" spans="2:2" x14ac:dyDescent="0.2">
      <c r="B50218" s="10"/>
    </row>
    <row r="50219" spans="2:2" x14ac:dyDescent="0.2">
      <c r="B50219" s="10"/>
    </row>
    <row r="50220" spans="2:2" x14ac:dyDescent="0.2">
      <c r="B50220" s="10"/>
    </row>
    <row r="50221" spans="2:2" x14ac:dyDescent="0.2">
      <c r="B50221" s="10"/>
    </row>
    <row r="50222" spans="2:2" x14ac:dyDescent="0.2">
      <c r="B50222" s="10"/>
    </row>
    <row r="50223" spans="2:2" x14ac:dyDescent="0.2">
      <c r="B50223" s="10"/>
    </row>
    <row r="50224" spans="2:2" x14ac:dyDescent="0.2">
      <c r="B50224" s="10"/>
    </row>
    <row r="50225" spans="2:2" x14ac:dyDescent="0.2">
      <c r="B50225" s="10"/>
    </row>
    <row r="50226" spans="2:2" x14ac:dyDescent="0.2">
      <c r="B50226" s="10"/>
    </row>
    <row r="50227" spans="2:2" x14ac:dyDescent="0.2">
      <c r="B50227" s="10"/>
    </row>
    <row r="50228" spans="2:2" x14ac:dyDescent="0.2">
      <c r="B50228" s="10"/>
    </row>
    <row r="50229" spans="2:2" x14ac:dyDescent="0.2">
      <c r="B50229" s="10"/>
    </row>
    <row r="50230" spans="2:2" x14ac:dyDescent="0.2">
      <c r="B50230" s="10"/>
    </row>
    <row r="50231" spans="2:2" x14ac:dyDescent="0.2">
      <c r="B50231" s="10"/>
    </row>
    <row r="50232" spans="2:2" x14ac:dyDescent="0.2">
      <c r="B50232" s="10"/>
    </row>
    <row r="50233" spans="2:2" x14ac:dyDescent="0.2">
      <c r="B50233" s="10"/>
    </row>
    <row r="50234" spans="2:2" x14ac:dyDescent="0.2">
      <c r="B50234" s="10"/>
    </row>
    <row r="50235" spans="2:2" x14ac:dyDescent="0.2">
      <c r="B50235" s="10"/>
    </row>
    <row r="50236" spans="2:2" x14ac:dyDescent="0.2">
      <c r="B50236" s="10"/>
    </row>
    <row r="50237" spans="2:2" x14ac:dyDescent="0.2">
      <c r="B50237" s="10"/>
    </row>
    <row r="50238" spans="2:2" x14ac:dyDescent="0.2">
      <c r="B50238" s="10"/>
    </row>
    <row r="50239" spans="2:2" x14ac:dyDescent="0.2">
      <c r="B50239" s="10"/>
    </row>
    <row r="50240" spans="2:2" x14ac:dyDescent="0.2">
      <c r="B50240" s="10"/>
    </row>
    <row r="50241" spans="2:2" x14ac:dyDescent="0.2">
      <c r="B50241" s="10"/>
    </row>
    <row r="50242" spans="2:2" x14ac:dyDescent="0.2">
      <c r="B50242" s="10"/>
    </row>
    <row r="50243" spans="2:2" x14ac:dyDescent="0.2">
      <c r="B50243" s="10"/>
    </row>
    <row r="50244" spans="2:2" x14ac:dyDescent="0.2">
      <c r="B50244" s="10"/>
    </row>
    <row r="50245" spans="2:2" x14ac:dyDescent="0.2">
      <c r="B50245" s="10"/>
    </row>
    <row r="50246" spans="2:2" x14ac:dyDescent="0.2">
      <c r="B50246" s="10"/>
    </row>
    <row r="50247" spans="2:2" x14ac:dyDescent="0.2">
      <c r="B50247" s="10"/>
    </row>
    <row r="50248" spans="2:2" x14ac:dyDescent="0.2">
      <c r="B50248" s="10"/>
    </row>
    <row r="50249" spans="2:2" x14ac:dyDescent="0.2">
      <c r="B50249" s="10"/>
    </row>
    <row r="50250" spans="2:2" x14ac:dyDescent="0.2">
      <c r="B50250" s="10"/>
    </row>
    <row r="50251" spans="2:2" x14ac:dyDescent="0.2">
      <c r="B50251" s="10"/>
    </row>
    <row r="50252" spans="2:2" x14ac:dyDescent="0.2">
      <c r="B50252" s="10"/>
    </row>
    <row r="50253" spans="2:2" x14ac:dyDescent="0.2">
      <c r="B50253" s="10"/>
    </row>
    <row r="50254" spans="2:2" x14ac:dyDescent="0.2">
      <c r="B50254" s="10"/>
    </row>
    <row r="50255" spans="2:2" x14ac:dyDescent="0.2">
      <c r="B50255" s="10"/>
    </row>
    <row r="50256" spans="2:2" x14ac:dyDescent="0.2">
      <c r="B50256" s="10"/>
    </row>
    <row r="50257" spans="2:2" x14ac:dyDescent="0.2">
      <c r="B50257" s="10"/>
    </row>
    <row r="50258" spans="2:2" x14ac:dyDescent="0.2">
      <c r="B50258" s="10"/>
    </row>
    <row r="50259" spans="2:2" x14ac:dyDescent="0.2">
      <c r="B50259" s="10"/>
    </row>
    <row r="50260" spans="2:2" x14ac:dyDescent="0.2">
      <c r="B50260" s="10"/>
    </row>
    <row r="50261" spans="2:2" x14ac:dyDescent="0.2">
      <c r="B50261" s="10"/>
    </row>
    <row r="50262" spans="2:2" x14ac:dyDescent="0.2">
      <c r="B50262" s="10"/>
    </row>
    <row r="50263" spans="2:2" x14ac:dyDescent="0.2">
      <c r="B50263" s="10"/>
    </row>
    <row r="50264" spans="2:2" x14ac:dyDescent="0.2">
      <c r="B50264" s="10"/>
    </row>
    <row r="50265" spans="2:2" x14ac:dyDescent="0.2">
      <c r="B50265" s="10"/>
    </row>
    <row r="50266" spans="2:2" x14ac:dyDescent="0.2">
      <c r="B50266" s="10"/>
    </row>
    <row r="50267" spans="2:2" x14ac:dyDescent="0.2">
      <c r="B50267" s="10"/>
    </row>
    <row r="50268" spans="2:2" x14ac:dyDescent="0.2">
      <c r="B50268" s="10"/>
    </row>
    <row r="50269" spans="2:2" x14ac:dyDescent="0.2">
      <c r="B50269" s="10"/>
    </row>
    <row r="50270" spans="2:2" x14ac:dyDescent="0.2">
      <c r="B50270" s="10"/>
    </row>
    <row r="50271" spans="2:2" x14ac:dyDescent="0.2">
      <c r="B50271" s="10"/>
    </row>
    <row r="50272" spans="2:2" x14ac:dyDescent="0.2">
      <c r="B50272" s="10"/>
    </row>
    <row r="50273" spans="2:2" x14ac:dyDescent="0.2">
      <c r="B50273" s="10"/>
    </row>
    <row r="50274" spans="2:2" x14ac:dyDescent="0.2">
      <c r="B50274" s="10"/>
    </row>
    <row r="50275" spans="2:2" x14ac:dyDescent="0.2">
      <c r="B50275" s="10"/>
    </row>
    <row r="50276" spans="2:2" x14ac:dyDescent="0.2">
      <c r="B50276" s="10"/>
    </row>
    <row r="50277" spans="2:2" x14ac:dyDescent="0.2">
      <c r="B50277" s="10"/>
    </row>
    <row r="50278" spans="2:2" x14ac:dyDescent="0.2">
      <c r="B50278" s="10"/>
    </row>
    <row r="50279" spans="2:2" x14ac:dyDescent="0.2">
      <c r="B50279" s="10"/>
    </row>
    <row r="50280" spans="2:2" x14ac:dyDescent="0.2">
      <c r="B50280" s="10"/>
    </row>
    <row r="50281" spans="2:2" x14ac:dyDescent="0.2">
      <c r="B50281" s="10"/>
    </row>
    <row r="50282" spans="2:2" x14ac:dyDescent="0.2">
      <c r="B50282" s="10"/>
    </row>
    <row r="50283" spans="2:2" x14ac:dyDescent="0.2">
      <c r="B50283" s="10"/>
    </row>
    <row r="50284" spans="2:2" x14ac:dyDescent="0.2">
      <c r="B50284" s="10"/>
    </row>
    <row r="50285" spans="2:2" x14ac:dyDescent="0.2">
      <c r="B50285" s="10"/>
    </row>
    <row r="50286" spans="2:2" x14ac:dyDescent="0.2">
      <c r="B50286" s="10"/>
    </row>
    <row r="50287" spans="2:2" x14ac:dyDescent="0.2">
      <c r="B50287" s="10"/>
    </row>
    <row r="50288" spans="2:2" x14ac:dyDescent="0.2">
      <c r="B50288" s="10"/>
    </row>
    <row r="50289" spans="2:2" x14ac:dyDescent="0.2">
      <c r="B50289" s="10"/>
    </row>
    <row r="50290" spans="2:2" x14ac:dyDescent="0.2">
      <c r="B50290" s="10"/>
    </row>
    <row r="50291" spans="2:2" x14ac:dyDescent="0.2">
      <c r="B50291" s="10"/>
    </row>
    <row r="50292" spans="2:2" x14ac:dyDescent="0.2">
      <c r="B50292" s="10"/>
    </row>
    <row r="50293" spans="2:2" x14ac:dyDescent="0.2">
      <c r="B50293" s="10"/>
    </row>
    <row r="50294" spans="2:2" x14ac:dyDescent="0.2">
      <c r="B50294" s="10"/>
    </row>
    <row r="50295" spans="2:2" x14ac:dyDescent="0.2">
      <c r="B50295" s="10"/>
    </row>
    <row r="50296" spans="2:2" x14ac:dyDescent="0.2">
      <c r="B50296" s="10"/>
    </row>
    <row r="50297" spans="2:2" x14ac:dyDescent="0.2">
      <c r="B50297" s="10"/>
    </row>
    <row r="50298" spans="2:2" x14ac:dyDescent="0.2">
      <c r="B50298" s="10"/>
    </row>
    <row r="50299" spans="2:2" x14ac:dyDescent="0.2">
      <c r="B50299" s="10"/>
    </row>
    <row r="50300" spans="2:2" x14ac:dyDescent="0.2">
      <c r="B50300" s="10"/>
    </row>
    <row r="50301" spans="2:2" x14ac:dyDescent="0.2">
      <c r="B50301" s="10"/>
    </row>
    <row r="50302" spans="2:2" x14ac:dyDescent="0.2">
      <c r="B50302" s="10"/>
    </row>
    <row r="50303" spans="2:2" x14ac:dyDescent="0.2">
      <c r="B50303" s="10"/>
    </row>
    <row r="50304" spans="2:2" x14ac:dyDescent="0.2">
      <c r="B50304" s="10"/>
    </row>
    <row r="50305" spans="2:2" x14ac:dyDescent="0.2">
      <c r="B50305" s="10"/>
    </row>
    <row r="50306" spans="2:2" x14ac:dyDescent="0.2">
      <c r="B50306" s="10"/>
    </row>
    <row r="50307" spans="2:2" x14ac:dyDescent="0.2">
      <c r="B50307" s="10"/>
    </row>
    <row r="50308" spans="2:2" x14ac:dyDescent="0.2">
      <c r="B50308" s="10"/>
    </row>
    <row r="50309" spans="2:2" x14ac:dyDescent="0.2">
      <c r="B50309" s="10"/>
    </row>
    <row r="50310" spans="2:2" x14ac:dyDescent="0.2">
      <c r="B50310" s="10"/>
    </row>
    <row r="50311" spans="2:2" x14ac:dyDescent="0.2">
      <c r="B50311" s="10"/>
    </row>
    <row r="50312" spans="2:2" x14ac:dyDescent="0.2">
      <c r="B50312" s="10"/>
    </row>
    <row r="50313" spans="2:2" x14ac:dyDescent="0.2">
      <c r="B50313" s="10"/>
    </row>
    <row r="50314" spans="2:2" x14ac:dyDescent="0.2">
      <c r="B50314" s="10"/>
    </row>
    <row r="50315" spans="2:2" x14ac:dyDescent="0.2">
      <c r="B50315" s="10"/>
    </row>
    <row r="50316" spans="2:2" x14ac:dyDescent="0.2">
      <c r="B50316" s="10"/>
    </row>
    <row r="50317" spans="2:2" x14ac:dyDescent="0.2">
      <c r="B50317" s="10"/>
    </row>
    <row r="50318" spans="2:2" x14ac:dyDescent="0.2">
      <c r="B50318" s="10"/>
    </row>
    <row r="50319" spans="2:2" x14ac:dyDescent="0.2">
      <c r="B50319" s="10"/>
    </row>
    <row r="50320" spans="2:2" x14ac:dyDescent="0.2">
      <c r="B50320" s="10"/>
    </row>
    <row r="50321" spans="2:2" x14ac:dyDescent="0.2">
      <c r="B50321" s="10"/>
    </row>
    <row r="50322" spans="2:2" x14ac:dyDescent="0.2">
      <c r="B50322" s="10"/>
    </row>
    <row r="50323" spans="2:2" x14ac:dyDescent="0.2">
      <c r="B50323" s="10"/>
    </row>
    <row r="50324" spans="2:2" x14ac:dyDescent="0.2">
      <c r="B50324" s="10"/>
    </row>
    <row r="50325" spans="2:2" x14ac:dyDescent="0.2">
      <c r="B50325" s="10"/>
    </row>
    <row r="50326" spans="2:2" x14ac:dyDescent="0.2">
      <c r="B50326" s="10"/>
    </row>
    <row r="50327" spans="2:2" x14ac:dyDescent="0.2">
      <c r="B50327" s="10"/>
    </row>
    <row r="50328" spans="2:2" x14ac:dyDescent="0.2">
      <c r="B50328" s="10"/>
    </row>
    <row r="50329" spans="2:2" x14ac:dyDescent="0.2">
      <c r="B50329" s="10"/>
    </row>
    <row r="50330" spans="2:2" x14ac:dyDescent="0.2">
      <c r="B50330" s="10"/>
    </row>
    <row r="50331" spans="2:2" x14ac:dyDescent="0.2">
      <c r="B50331" s="10"/>
    </row>
    <row r="50332" spans="2:2" x14ac:dyDescent="0.2">
      <c r="B50332" s="10"/>
    </row>
    <row r="50333" spans="2:2" x14ac:dyDescent="0.2">
      <c r="B50333" s="10"/>
    </row>
    <row r="50334" spans="2:2" x14ac:dyDescent="0.2">
      <c r="B50334" s="10"/>
    </row>
    <row r="50335" spans="2:2" x14ac:dyDescent="0.2">
      <c r="B50335" s="10"/>
    </row>
    <row r="50336" spans="2:2" x14ac:dyDescent="0.2">
      <c r="B50336" s="10"/>
    </row>
    <row r="50337" spans="2:2" x14ac:dyDescent="0.2">
      <c r="B50337" s="10"/>
    </row>
    <row r="50338" spans="2:2" x14ac:dyDescent="0.2">
      <c r="B50338" s="10"/>
    </row>
    <row r="50339" spans="2:2" x14ac:dyDescent="0.2">
      <c r="B50339" s="10"/>
    </row>
    <row r="50340" spans="2:2" x14ac:dyDescent="0.2">
      <c r="B50340" s="10"/>
    </row>
    <row r="50341" spans="2:2" x14ac:dyDescent="0.2">
      <c r="B50341" s="10"/>
    </row>
    <row r="50342" spans="2:2" x14ac:dyDescent="0.2">
      <c r="B50342" s="10"/>
    </row>
    <row r="50343" spans="2:2" x14ac:dyDescent="0.2">
      <c r="B50343" s="10"/>
    </row>
    <row r="50344" spans="2:2" x14ac:dyDescent="0.2">
      <c r="B50344" s="10"/>
    </row>
    <row r="50345" spans="2:2" x14ac:dyDescent="0.2">
      <c r="B50345" s="10"/>
    </row>
    <row r="50346" spans="2:2" x14ac:dyDescent="0.2">
      <c r="B50346" s="10"/>
    </row>
    <row r="50347" spans="2:2" x14ac:dyDescent="0.2">
      <c r="B50347" s="10"/>
    </row>
    <row r="50348" spans="2:2" x14ac:dyDescent="0.2">
      <c r="B50348" s="10"/>
    </row>
    <row r="50349" spans="2:2" x14ac:dyDescent="0.2">
      <c r="B50349" s="10"/>
    </row>
    <row r="50350" spans="2:2" x14ac:dyDescent="0.2">
      <c r="B50350" s="10"/>
    </row>
    <row r="50351" spans="2:2" x14ac:dyDescent="0.2">
      <c r="B50351" s="10"/>
    </row>
    <row r="50352" spans="2:2" x14ac:dyDescent="0.2">
      <c r="B50352" s="10"/>
    </row>
    <row r="50353" spans="2:2" x14ac:dyDescent="0.2">
      <c r="B50353" s="10"/>
    </row>
    <row r="50354" spans="2:2" x14ac:dyDescent="0.2">
      <c r="B50354" s="10"/>
    </row>
    <row r="50355" spans="2:2" x14ac:dyDescent="0.2">
      <c r="B50355" s="10"/>
    </row>
    <row r="50356" spans="2:2" x14ac:dyDescent="0.2">
      <c r="B50356" s="10"/>
    </row>
    <row r="50357" spans="2:2" x14ac:dyDescent="0.2">
      <c r="B50357" s="10"/>
    </row>
    <row r="50358" spans="2:2" x14ac:dyDescent="0.2">
      <c r="B50358" s="10"/>
    </row>
    <row r="50359" spans="2:2" x14ac:dyDescent="0.2">
      <c r="B50359" s="10"/>
    </row>
    <row r="50360" spans="2:2" x14ac:dyDescent="0.2">
      <c r="B50360" s="10"/>
    </row>
    <row r="50361" spans="2:2" x14ac:dyDescent="0.2">
      <c r="B50361" s="10"/>
    </row>
    <row r="50362" spans="2:2" x14ac:dyDescent="0.2">
      <c r="B50362" s="10"/>
    </row>
    <row r="50363" spans="2:2" x14ac:dyDescent="0.2">
      <c r="B50363" s="10"/>
    </row>
    <row r="50364" spans="2:2" x14ac:dyDescent="0.2">
      <c r="B50364" s="10"/>
    </row>
    <row r="50365" spans="2:2" x14ac:dyDescent="0.2">
      <c r="B50365" s="10"/>
    </row>
    <row r="50366" spans="2:2" x14ac:dyDescent="0.2">
      <c r="B50366" s="10"/>
    </row>
    <row r="50367" spans="2:2" x14ac:dyDescent="0.2">
      <c r="B50367" s="10"/>
    </row>
    <row r="50368" spans="2:2" x14ac:dyDescent="0.2">
      <c r="B50368" s="10"/>
    </row>
    <row r="50369" spans="2:2" x14ac:dyDescent="0.2">
      <c r="B50369" s="10"/>
    </row>
    <row r="50370" spans="2:2" x14ac:dyDescent="0.2">
      <c r="B50370" s="10"/>
    </row>
    <row r="50371" spans="2:2" x14ac:dyDescent="0.2">
      <c r="B50371" s="10"/>
    </row>
    <row r="50372" spans="2:2" x14ac:dyDescent="0.2">
      <c r="B50372" s="10"/>
    </row>
    <row r="50373" spans="2:2" x14ac:dyDescent="0.2">
      <c r="B50373" s="10"/>
    </row>
    <row r="50374" spans="2:2" x14ac:dyDescent="0.2">
      <c r="B50374" s="10"/>
    </row>
    <row r="50375" spans="2:2" x14ac:dyDescent="0.2">
      <c r="B50375" s="10"/>
    </row>
    <row r="50376" spans="2:2" x14ac:dyDescent="0.2">
      <c r="B50376" s="10"/>
    </row>
    <row r="50377" spans="2:2" x14ac:dyDescent="0.2">
      <c r="B50377" s="10"/>
    </row>
    <row r="50378" spans="2:2" x14ac:dyDescent="0.2">
      <c r="B50378" s="10"/>
    </row>
    <row r="50379" spans="2:2" x14ac:dyDescent="0.2">
      <c r="B50379" s="10"/>
    </row>
    <row r="50380" spans="2:2" x14ac:dyDescent="0.2">
      <c r="B50380" s="10"/>
    </row>
    <row r="50381" spans="2:2" x14ac:dyDescent="0.2">
      <c r="B50381" s="10"/>
    </row>
    <row r="50382" spans="2:2" x14ac:dyDescent="0.2">
      <c r="B50382" s="10"/>
    </row>
    <row r="50383" spans="2:2" x14ac:dyDescent="0.2">
      <c r="B50383" s="10"/>
    </row>
    <row r="50384" spans="2:2" x14ac:dyDescent="0.2">
      <c r="B50384" s="10"/>
    </row>
    <row r="50385" spans="2:2" x14ac:dyDescent="0.2">
      <c r="B50385" s="10"/>
    </row>
    <row r="50386" spans="2:2" x14ac:dyDescent="0.2">
      <c r="B50386" s="10"/>
    </row>
    <row r="50387" spans="2:2" x14ac:dyDescent="0.2">
      <c r="B50387" s="10"/>
    </row>
    <row r="50388" spans="2:2" x14ac:dyDescent="0.2">
      <c r="B50388" s="10"/>
    </row>
    <row r="50389" spans="2:2" x14ac:dyDescent="0.2">
      <c r="B50389" s="10"/>
    </row>
    <row r="50390" spans="2:2" x14ac:dyDescent="0.2">
      <c r="B50390" s="10"/>
    </row>
    <row r="50391" spans="2:2" x14ac:dyDescent="0.2">
      <c r="B50391" s="10"/>
    </row>
    <row r="50392" spans="2:2" x14ac:dyDescent="0.2">
      <c r="B50392" s="10"/>
    </row>
    <row r="50393" spans="2:2" x14ac:dyDescent="0.2">
      <c r="B50393" s="10"/>
    </row>
    <row r="50394" spans="2:2" x14ac:dyDescent="0.2">
      <c r="B50394" s="10"/>
    </row>
    <row r="50395" spans="2:2" x14ac:dyDescent="0.2">
      <c r="B50395" s="10"/>
    </row>
    <row r="50396" spans="2:2" x14ac:dyDescent="0.2">
      <c r="B50396" s="10"/>
    </row>
    <row r="50397" spans="2:2" x14ac:dyDescent="0.2">
      <c r="B50397" s="10"/>
    </row>
    <row r="50398" spans="2:2" x14ac:dyDescent="0.2">
      <c r="B50398" s="10"/>
    </row>
    <row r="50399" spans="2:2" x14ac:dyDescent="0.2">
      <c r="B50399" s="10"/>
    </row>
    <row r="50400" spans="2:2" x14ac:dyDescent="0.2">
      <c r="B50400" s="10"/>
    </row>
    <row r="50401" spans="2:2" x14ac:dyDescent="0.2">
      <c r="B50401" s="10"/>
    </row>
    <row r="50402" spans="2:2" x14ac:dyDescent="0.2">
      <c r="B50402" s="10"/>
    </row>
    <row r="50403" spans="2:2" x14ac:dyDescent="0.2">
      <c r="B50403" s="10"/>
    </row>
    <row r="50404" spans="2:2" x14ac:dyDescent="0.2">
      <c r="B50404" s="10"/>
    </row>
    <row r="50405" spans="2:2" x14ac:dyDescent="0.2">
      <c r="B50405" s="10"/>
    </row>
    <row r="50406" spans="2:2" x14ac:dyDescent="0.2">
      <c r="B50406" s="10"/>
    </row>
    <row r="50407" spans="2:2" x14ac:dyDescent="0.2">
      <c r="B50407" s="10"/>
    </row>
    <row r="50408" spans="2:2" x14ac:dyDescent="0.2">
      <c r="B50408" s="10"/>
    </row>
    <row r="50409" spans="2:2" x14ac:dyDescent="0.2">
      <c r="B50409" s="10"/>
    </row>
    <row r="50410" spans="2:2" x14ac:dyDescent="0.2">
      <c r="B50410" s="10"/>
    </row>
    <row r="50411" spans="2:2" x14ac:dyDescent="0.2">
      <c r="B50411" s="10"/>
    </row>
    <row r="50412" spans="2:2" x14ac:dyDescent="0.2">
      <c r="B50412" s="10"/>
    </row>
    <row r="50413" spans="2:2" x14ac:dyDescent="0.2">
      <c r="B50413" s="10"/>
    </row>
    <row r="50414" spans="2:2" x14ac:dyDescent="0.2">
      <c r="B50414" s="10"/>
    </row>
    <row r="50415" spans="2:2" x14ac:dyDescent="0.2">
      <c r="B50415" s="10"/>
    </row>
    <row r="50416" spans="2:2" x14ac:dyDescent="0.2">
      <c r="B50416" s="10"/>
    </row>
    <row r="50417" spans="2:2" x14ac:dyDescent="0.2">
      <c r="B50417" s="10"/>
    </row>
    <row r="50418" spans="2:2" x14ac:dyDescent="0.2">
      <c r="B50418" s="10"/>
    </row>
    <row r="50419" spans="2:2" x14ac:dyDescent="0.2">
      <c r="B50419" s="10"/>
    </row>
    <row r="50420" spans="2:2" x14ac:dyDescent="0.2">
      <c r="B50420" s="10"/>
    </row>
    <row r="50421" spans="2:2" x14ac:dyDescent="0.2">
      <c r="B50421" s="10"/>
    </row>
    <row r="50422" spans="2:2" x14ac:dyDescent="0.2">
      <c r="B50422" s="10"/>
    </row>
    <row r="50423" spans="2:2" x14ac:dyDescent="0.2">
      <c r="B50423" s="10"/>
    </row>
    <row r="50424" spans="2:2" x14ac:dyDescent="0.2">
      <c r="B50424" s="10"/>
    </row>
    <row r="50425" spans="2:2" x14ac:dyDescent="0.2">
      <c r="B50425" s="10"/>
    </row>
    <row r="50426" spans="2:2" x14ac:dyDescent="0.2">
      <c r="B50426" s="10"/>
    </row>
    <row r="50427" spans="2:2" x14ac:dyDescent="0.2">
      <c r="B50427" s="10"/>
    </row>
    <row r="50428" spans="2:2" x14ac:dyDescent="0.2">
      <c r="B50428" s="10"/>
    </row>
    <row r="50429" spans="2:2" x14ac:dyDescent="0.2">
      <c r="B50429" s="10"/>
    </row>
    <row r="50430" spans="2:2" x14ac:dyDescent="0.2">
      <c r="B50430" s="10"/>
    </row>
    <row r="50431" spans="2:2" x14ac:dyDescent="0.2">
      <c r="B50431" s="10"/>
    </row>
    <row r="50432" spans="2:2" x14ac:dyDescent="0.2">
      <c r="B50432" s="10"/>
    </row>
    <row r="50433" spans="2:2" x14ac:dyDescent="0.2">
      <c r="B50433" s="10"/>
    </row>
    <row r="50434" spans="2:2" x14ac:dyDescent="0.2">
      <c r="B50434" s="10"/>
    </row>
    <row r="50435" spans="2:2" x14ac:dyDescent="0.2">
      <c r="B50435" s="10"/>
    </row>
    <row r="50436" spans="2:2" x14ac:dyDescent="0.2">
      <c r="B50436" s="10"/>
    </row>
    <row r="50437" spans="2:2" x14ac:dyDescent="0.2">
      <c r="B50437" s="10"/>
    </row>
    <row r="50438" spans="2:2" x14ac:dyDescent="0.2">
      <c r="B50438" s="10"/>
    </row>
    <row r="50439" spans="2:2" x14ac:dyDescent="0.2">
      <c r="B50439" s="10"/>
    </row>
    <row r="50440" spans="2:2" x14ac:dyDescent="0.2">
      <c r="B50440" s="10"/>
    </row>
    <row r="50441" spans="2:2" x14ac:dyDescent="0.2">
      <c r="B50441" s="10"/>
    </row>
    <row r="50442" spans="2:2" x14ac:dyDescent="0.2">
      <c r="B50442" s="10"/>
    </row>
    <row r="50443" spans="2:2" x14ac:dyDescent="0.2">
      <c r="B50443" s="10"/>
    </row>
    <row r="50444" spans="2:2" x14ac:dyDescent="0.2">
      <c r="B50444" s="10"/>
    </row>
    <row r="50445" spans="2:2" x14ac:dyDescent="0.2">
      <c r="B50445" s="10"/>
    </row>
    <row r="50446" spans="2:2" x14ac:dyDescent="0.2">
      <c r="B50446" s="10"/>
    </row>
    <row r="50447" spans="2:2" x14ac:dyDescent="0.2">
      <c r="B50447" s="10"/>
    </row>
    <row r="50448" spans="2:2" x14ac:dyDescent="0.2">
      <c r="B50448" s="10"/>
    </row>
    <row r="50449" spans="2:2" x14ac:dyDescent="0.2">
      <c r="B50449" s="10"/>
    </row>
    <row r="50450" spans="2:2" x14ac:dyDescent="0.2">
      <c r="B50450" s="10"/>
    </row>
    <row r="50451" spans="2:2" x14ac:dyDescent="0.2">
      <c r="B50451" s="10"/>
    </row>
    <row r="50452" spans="2:2" x14ac:dyDescent="0.2">
      <c r="B50452" s="10"/>
    </row>
    <row r="50453" spans="2:2" x14ac:dyDescent="0.2">
      <c r="B50453" s="10"/>
    </row>
    <row r="50454" spans="2:2" x14ac:dyDescent="0.2">
      <c r="B50454" s="10"/>
    </row>
    <row r="50455" spans="2:2" x14ac:dyDescent="0.2">
      <c r="B50455" s="10"/>
    </row>
    <row r="50456" spans="2:2" x14ac:dyDescent="0.2">
      <c r="B50456" s="10"/>
    </row>
    <row r="50457" spans="2:2" x14ac:dyDescent="0.2">
      <c r="B50457" s="10"/>
    </row>
    <row r="50458" spans="2:2" x14ac:dyDescent="0.2">
      <c r="B50458" s="10"/>
    </row>
    <row r="50459" spans="2:2" x14ac:dyDescent="0.2">
      <c r="B50459" s="10"/>
    </row>
    <row r="50460" spans="2:2" x14ac:dyDescent="0.2">
      <c r="B50460" s="10"/>
    </row>
    <row r="50461" spans="2:2" x14ac:dyDescent="0.2">
      <c r="B50461" s="10"/>
    </row>
    <row r="50462" spans="2:2" x14ac:dyDescent="0.2">
      <c r="B50462" s="10"/>
    </row>
    <row r="50463" spans="2:2" x14ac:dyDescent="0.2">
      <c r="B50463" s="10"/>
    </row>
    <row r="50464" spans="2:2" x14ac:dyDescent="0.2">
      <c r="B50464" s="10"/>
    </row>
    <row r="50465" spans="2:2" x14ac:dyDescent="0.2">
      <c r="B50465" s="10"/>
    </row>
    <row r="50466" spans="2:2" x14ac:dyDescent="0.2">
      <c r="B50466" s="10"/>
    </row>
    <row r="50467" spans="2:2" x14ac:dyDescent="0.2">
      <c r="B50467" s="10"/>
    </row>
    <row r="50468" spans="2:2" x14ac:dyDescent="0.2">
      <c r="B50468" s="10"/>
    </row>
    <row r="50469" spans="2:2" x14ac:dyDescent="0.2">
      <c r="B50469" s="10"/>
    </row>
    <row r="50470" spans="2:2" x14ac:dyDescent="0.2">
      <c r="B50470" s="10"/>
    </row>
    <row r="50471" spans="2:2" x14ac:dyDescent="0.2">
      <c r="B50471" s="10"/>
    </row>
    <row r="50472" spans="2:2" x14ac:dyDescent="0.2">
      <c r="B50472" s="10"/>
    </row>
    <row r="50473" spans="2:2" x14ac:dyDescent="0.2">
      <c r="B50473" s="10"/>
    </row>
    <row r="50474" spans="2:2" x14ac:dyDescent="0.2">
      <c r="B50474" s="10"/>
    </row>
    <row r="50475" spans="2:2" x14ac:dyDescent="0.2">
      <c r="B50475" s="10"/>
    </row>
    <row r="50476" spans="2:2" x14ac:dyDescent="0.2">
      <c r="B50476" s="10"/>
    </row>
    <row r="50477" spans="2:2" x14ac:dyDescent="0.2">
      <c r="B50477" s="10"/>
    </row>
    <row r="50478" spans="2:2" x14ac:dyDescent="0.2">
      <c r="B50478" s="10"/>
    </row>
    <row r="50479" spans="2:2" x14ac:dyDescent="0.2">
      <c r="B50479" s="10"/>
    </row>
    <row r="50480" spans="2:2" x14ac:dyDescent="0.2">
      <c r="B50480" s="10"/>
    </row>
    <row r="50481" spans="2:2" x14ac:dyDescent="0.2">
      <c r="B50481" s="10"/>
    </row>
    <row r="50482" spans="2:2" x14ac:dyDescent="0.2">
      <c r="B50482" s="10"/>
    </row>
    <row r="50483" spans="2:2" x14ac:dyDescent="0.2">
      <c r="B50483" s="10"/>
    </row>
    <row r="50484" spans="2:2" x14ac:dyDescent="0.2">
      <c r="B50484" s="10"/>
    </row>
    <row r="50485" spans="2:2" x14ac:dyDescent="0.2">
      <c r="B50485" s="10"/>
    </row>
    <row r="50486" spans="2:2" x14ac:dyDescent="0.2">
      <c r="B50486" s="10"/>
    </row>
    <row r="50487" spans="2:2" x14ac:dyDescent="0.2">
      <c r="B50487" s="10"/>
    </row>
    <row r="50488" spans="2:2" x14ac:dyDescent="0.2">
      <c r="B50488" s="10"/>
    </row>
    <row r="50489" spans="2:2" x14ac:dyDescent="0.2">
      <c r="B50489" s="10"/>
    </row>
    <row r="50490" spans="2:2" x14ac:dyDescent="0.2">
      <c r="B50490" s="10"/>
    </row>
    <row r="50491" spans="2:2" x14ac:dyDescent="0.2">
      <c r="B50491" s="10"/>
    </row>
    <row r="50492" spans="2:2" x14ac:dyDescent="0.2">
      <c r="B50492" s="10"/>
    </row>
    <row r="50493" spans="2:2" x14ac:dyDescent="0.2">
      <c r="B50493" s="10"/>
    </row>
    <row r="50494" spans="2:2" x14ac:dyDescent="0.2">
      <c r="B50494" s="10"/>
    </row>
    <row r="50495" spans="2:2" x14ac:dyDescent="0.2">
      <c r="B50495" s="10"/>
    </row>
    <row r="50496" spans="2:2" x14ac:dyDescent="0.2">
      <c r="B50496" s="10"/>
    </row>
    <row r="50497" spans="2:2" x14ac:dyDescent="0.2">
      <c r="B50497" s="10"/>
    </row>
    <row r="50498" spans="2:2" x14ac:dyDescent="0.2">
      <c r="B50498" s="10"/>
    </row>
    <row r="50499" spans="2:2" x14ac:dyDescent="0.2">
      <c r="B50499" s="10"/>
    </row>
    <row r="50500" spans="2:2" x14ac:dyDescent="0.2">
      <c r="B50500" s="10"/>
    </row>
    <row r="50501" spans="2:2" x14ac:dyDescent="0.2">
      <c r="B50501" s="10"/>
    </row>
    <row r="50502" spans="2:2" x14ac:dyDescent="0.2">
      <c r="B50502" s="10"/>
    </row>
    <row r="50503" spans="2:2" x14ac:dyDescent="0.2">
      <c r="B50503" s="10"/>
    </row>
    <row r="50504" spans="2:2" x14ac:dyDescent="0.2">
      <c r="B50504" s="10"/>
    </row>
    <row r="50505" spans="2:2" x14ac:dyDescent="0.2">
      <c r="B50505" s="10"/>
    </row>
    <row r="50506" spans="2:2" x14ac:dyDescent="0.2">
      <c r="B50506" s="10"/>
    </row>
    <row r="50507" spans="2:2" x14ac:dyDescent="0.2">
      <c r="B50507" s="10"/>
    </row>
    <row r="50508" spans="2:2" x14ac:dyDescent="0.2">
      <c r="B50508" s="10"/>
    </row>
    <row r="50509" spans="2:2" x14ac:dyDescent="0.2">
      <c r="B50509" s="10"/>
    </row>
    <row r="50510" spans="2:2" x14ac:dyDescent="0.2">
      <c r="B50510" s="10"/>
    </row>
    <row r="50511" spans="2:2" x14ac:dyDescent="0.2">
      <c r="B50511" s="10"/>
    </row>
    <row r="50512" spans="2:2" x14ac:dyDescent="0.2">
      <c r="B50512" s="10"/>
    </row>
    <row r="50513" spans="2:2" x14ac:dyDescent="0.2">
      <c r="B50513" s="10"/>
    </row>
    <row r="50514" spans="2:2" x14ac:dyDescent="0.2">
      <c r="B50514" s="10"/>
    </row>
    <row r="50515" spans="2:2" x14ac:dyDescent="0.2">
      <c r="B50515" s="10"/>
    </row>
    <row r="50516" spans="2:2" x14ac:dyDescent="0.2">
      <c r="B50516" s="10"/>
    </row>
    <row r="50517" spans="2:2" x14ac:dyDescent="0.2">
      <c r="B50517" s="10"/>
    </row>
    <row r="50518" spans="2:2" x14ac:dyDescent="0.2">
      <c r="B50518" s="10"/>
    </row>
    <row r="50519" spans="2:2" x14ac:dyDescent="0.2">
      <c r="B50519" s="10"/>
    </row>
    <row r="50520" spans="2:2" x14ac:dyDescent="0.2">
      <c r="B50520" s="10"/>
    </row>
    <row r="50521" spans="2:2" x14ac:dyDescent="0.2">
      <c r="B50521" s="10"/>
    </row>
    <row r="50522" spans="2:2" x14ac:dyDescent="0.2">
      <c r="B50522" s="10"/>
    </row>
    <row r="50523" spans="2:2" x14ac:dyDescent="0.2">
      <c r="B50523" s="10"/>
    </row>
    <row r="50524" spans="2:2" x14ac:dyDescent="0.2">
      <c r="B50524" s="10"/>
    </row>
    <row r="50525" spans="2:2" x14ac:dyDescent="0.2">
      <c r="B50525" s="10"/>
    </row>
    <row r="50526" spans="2:2" x14ac:dyDescent="0.2">
      <c r="B50526" s="10"/>
    </row>
    <row r="50527" spans="2:2" x14ac:dyDescent="0.2">
      <c r="B50527" s="10"/>
    </row>
    <row r="50528" spans="2:2" x14ac:dyDescent="0.2">
      <c r="B50528" s="10"/>
    </row>
    <row r="50529" spans="2:2" x14ac:dyDescent="0.2">
      <c r="B50529" s="10"/>
    </row>
    <row r="50530" spans="2:2" x14ac:dyDescent="0.2">
      <c r="B50530" s="10"/>
    </row>
    <row r="50531" spans="2:2" x14ac:dyDescent="0.2">
      <c r="B50531" s="10"/>
    </row>
    <row r="50532" spans="2:2" x14ac:dyDescent="0.2">
      <c r="B50532" s="10"/>
    </row>
    <row r="50533" spans="2:2" x14ac:dyDescent="0.2">
      <c r="B50533" s="10"/>
    </row>
    <row r="50534" spans="2:2" x14ac:dyDescent="0.2">
      <c r="B50534" s="10"/>
    </row>
    <row r="50535" spans="2:2" x14ac:dyDescent="0.2">
      <c r="B50535" s="10"/>
    </row>
    <row r="50536" spans="2:2" x14ac:dyDescent="0.2">
      <c r="B50536" s="10"/>
    </row>
    <row r="50537" spans="2:2" x14ac:dyDescent="0.2">
      <c r="B50537" s="10"/>
    </row>
    <row r="50538" spans="2:2" x14ac:dyDescent="0.2">
      <c r="B50538" s="10"/>
    </row>
    <row r="50539" spans="2:2" x14ac:dyDescent="0.2">
      <c r="B50539" s="10"/>
    </row>
    <row r="50540" spans="2:2" x14ac:dyDescent="0.2">
      <c r="B50540" s="10"/>
    </row>
    <row r="50541" spans="2:2" x14ac:dyDescent="0.2">
      <c r="B50541" s="10"/>
    </row>
    <row r="50542" spans="2:2" x14ac:dyDescent="0.2">
      <c r="B50542" s="10"/>
    </row>
    <row r="50543" spans="2:2" x14ac:dyDescent="0.2">
      <c r="B50543" s="10"/>
    </row>
    <row r="50544" spans="2:2" x14ac:dyDescent="0.2">
      <c r="B50544" s="10"/>
    </row>
    <row r="50545" spans="2:2" x14ac:dyDescent="0.2">
      <c r="B50545" s="10"/>
    </row>
    <row r="50546" spans="2:2" x14ac:dyDescent="0.2">
      <c r="B50546" s="10"/>
    </row>
    <row r="50547" spans="2:2" x14ac:dyDescent="0.2">
      <c r="B50547" s="10"/>
    </row>
    <row r="50548" spans="2:2" x14ac:dyDescent="0.2">
      <c r="B50548" s="10"/>
    </row>
    <row r="50549" spans="2:2" x14ac:dyDescent="0.2">
      <c r="B50549" s="10"/>
    </row>
    <row r="50550" spans="2:2" x14ac:dyDescent="0.2">
      <c r="B50550" s="10"/>
    </row>
    <row r="50551" spans="2:2" x14ac:dyDescent="0.2">
      <c r="B50551" s="10"/>
    </row>
    <row r="50552" spans="2:2" x14ac:dyDescent="0.2">
      <c r="B50552" s="10"/>
    </row>
    <row r="50553" spans="2:2" x14ac:dyDescent="0.2">
      <c r="B50553" s="10"/>
    </row>
    <row r="50554" spans="2:2" x14ac:dyDescent="0.2">
      <c r="B50554" s="10"/>
    </row>
    <row r="50555" spans="2:2" x14ac:dyDescent="0.2">
      <c r="B50555" s="10"/>
    </row>
    <row r="50556" spans="2:2" x14ac:dyDescent="0.2">
      <c r="B50556" s="10"/>
    </row>
    <row r="50557" spans="2:2" x14ac:dyDescent="0.2">
      <c r="B50557" s="10"/>
    </row>
    <row r="50558" spans="2:2" x14ac:dyDescent="0.2">
      <c r="B50558" s="10"/>
    </row>
    <row r="50559" spans="2:2" x14ac:dyDescent="0.2">
      <c r="B50559" s="10"/>
    </row>
    <row r="50560" spans="2:2" x14ac:dyDescent="0.2">
      <c r="B50560" s="10"/>
    </row>
    <row r="50561" spans="2:2" x14ac:dyDescent="0.2">
      <c r="B50561" s="10"/>
    </row>
    <row r="50562" spans="2:2" x14ac:dyDescent="0.2">
      <c r="B50562" s="10"/>
    </row>
    <row r="50563" spans="2:2" x14ac:dyDescent="0.2">
      <c r="B50563" s="10"/>
    </row>
    <row r="50564" spans="2:2" x14ac:dyDescent="0.2">
      <c r="B50564" s="10"/>
    </row>
    <row r="50565" spans="2:2" x14ac:dyDescent="0.2">
      <c r="B50565" s="10"/>
    </row>
    <row r="50566" spans="2:2" x14ac:dyDescent="0.2">
      <c r="B50566" s="10"/>
    </row>
    <row r="50567" spans="2:2" x14ac:dyDescent="0.2">
      <c r="B50567" s="10"/>
    </row>
    <row r="50568" spans="2:2" x14ac:dyDescent="0.2">
      <c r="B50568" s="10"/>
    </row>
    <row r="50569" spans="2:2" x14ac:dyDescent="0.2">
      <c r="B50569" s="10"/>
    </row>
    <row r="50570" spans="2:2" x14ac:dyDescent="0.2">
      <c r="B50570" s="10"/>
    </row>
    <row r="50571" spans="2:2" x14ac:dyDescent="0.2">
      <c r="B50571" s="10"/>
    </row>
    <row r="50572" spans="2:2" x14ac:dyDescent="0.2">
      <c r="B50572" s="10"/>
    </row>
    <row r="50573" spans="2:2" x14ac:dyDescent="0.2">
      <c r="B50573" s="10"/>
    </row>
    <row r="50574" spans="2:2" x14ac:dyDescent="0.2">
      <c r="B50574" s="10"/>
    </row>
    <row r="50575" spans="2:2" x14ac:dyDescent="0.2">
      <c r="B50575" s="10"/>
    </row>
    <row r="50576" spans="2:2" x14ac:dyDescent="0.2">
      <c r="B50576" s="10"/>
    </row>
    <row r="50577" spans="2:2" x14ac:dyDescent="0.2">
      <c r="B50577" s="10"/>
    </row>
    <row r="50578" spans="2:2" x14ac:dyDescent="0.2">
      <c r="B50578" s="10"/>
    </row>
    <row r="50579" spans="2:2" x14ac:dyDescent="0.2">
      <c r="B50579" s="10"/>
    </row>
    <row r="50580" spans="2:2" x14ac:dyDescent="0.2">
      <c r="B50580" s="10"/>
    </row>
    <row r="50581" spans="2:2" x14ac:dyDescent="0.2">
      <c r="B50581" s="10"/>
    </row>
    <row r="50582" spans="2:2" x14ac:dyDescent="0.2">
      <c r="B50582" s="10"/>
    </row>
    <row r="50583" spans="2:2" x14ac:dyDescent="0.2">
      <c r="B50583" s="10"/>
    </row>
    <row r="50584" spans="2:2" x14ac:dyDescent="0.2">
      <c r="B50584" s="10"/>
    </row>
    <row r="50585" spans="2:2" x14ac:dyDescent="0.2">
      <c r="B50585" s="10"/>
    </row>
    <row r="50586" spans="2:2" x14ac:dyDescent="0.2">
      <c r="B50586" s="10"/>
    </row>
    <row r="50587" spans="2:2" x14ac:dyDescent="0.2">
      <c r="B50587" s="10"/>
    </row>
    <row r="50588" spans="2:2" x14ac:dyDescent="0.2">
      <c r="B50588" s="10"/>
    </row>
    <row r="50589" spans="2:2" x14ac:dyDescent="0.2">
      <c r="B50589" s="10"/>
    </row>
    <row r="50590" spans="2:2" x14ac:dyDescent="0.2">
      <c r="B50590" s="10"/>
    </row>
    <row r="50591" spans="2:2" x14ac:dyDescent="0.2">
      <c r="B50591" s="10"/>
    </row>
    <row r="50592" spans="2:2" x14ac:dyDescent="0.2">
      <c r="B50592" s="10"/>
    </row>
    <row r="50593" spans="2:2" x14ac:dyDescent="0.2">
      <c r="B50593" s="10"/>
    </row>
    <row r="50594" spans="2:2" x14ac:dyDescent="0.2">
      <c r="B50594" s="10"/>
    </row>
    <row r="50595" spans="2:2" x14ac:dyDescent="0.2">
      <c r="B50595" s="10"/>
    </row>
    <row r="50596" spans="2:2" x14ac:dyDescent="0.2">
      <c r="B50596" s="10"/>
    </row>
    <row r="50597" spans="2:2" x14ac:dyDescent="0.2">
      <c r="B50597" s="10"/>
    </row>
    <row r="50598" spans="2:2" x14ac:dyDescent="0.2">
      <c r="B50598" s="10"/>
    </row>
    <row r="50599" spans="2:2" x14ac:dyDescent="0.2">
      <c r="B50599" s="10"/>
    </row>
    <row r="50600" spans="2:2" x14ac:dyDescent="0.2">
      <c r="B50600" s="10"/>
    </row>
    <row r="50601" spans="2:2" x14ac:dyDescent="0.2">
      <c r="B50601" s="10"/>
    </row>
    <row r="50602" spans="2:2" x14ac:dyDescent="0.2">
      <c r="B50602" s="10"/>
    </row>
    <row r="50603" spans="2:2" x14ac:dyDescent="0.2">
      <c r="B50603" s="10"/>
    </row>
    <row r="50604" spans="2:2" x14ac:dyDescent="0.2">
      <c r="B50604" s="10"/>
    </row>
    <row r="50605" spans="2:2" x14ac:dyDescent="0.2">
      <c r="B50605" s="10"/>
    </row>
    <row r="50606" spans="2:2" x14ac:dyDescent="0.2">
      <c r="B50606" s="10"/>
    </row>
    <row r="50607" spans="2:2" x14ac:dyDescent="0.2">
      <c r="B50607" s="10"/>
    </row>
    <row r="50608" spans="2:2" x14ac:dyDescent="0.2">
      <c r="B50608" s="10"/>
    </row>
    <row r="50609" spans="2:2" x14ac:dyDescent="0.2">
      <c r="B50609" s="10"/>
    </row>
    <row r="50610" spans="2:2" x14ac:dyDescent="0.2">
      <c r="B50610" s="10"/>
    </row>
    <row r="50611" spans="2:2" x14ac:dyDescent="0.2">
      <c r="B50611" s="10"/>
    </row>
    <row r="50612" spans="2:2" x14ac:dyDescent="0.2">
      <c r="B50612" s="10"/>
    </row>
    <row r="50613" spans="2:2" x14ac:dyDescent="0.2">
      <c r="B50613" s="10"/>
    </row>
    <row r="50614" spans="2:2" x14ac:dyDescent="0.2">
      <c r="B50614" s="10"/>
    </row>
    <row r="50615" spans="2:2" x14ac:dyDescent="0.2">
      <c r="B50615" s="10"/>
    </row>
    <row r="50616" spans="2:2" x14ac:dyDescent="0.2">
      <c r="B50616" s="10"/>
    </row>
    <row r="50617" spans="2:2" x14ac:dyDescent="0.2">
      <c r="B50617" s="10"/>
    </row>
    <row r="50618" spans="2:2" x14ac:dyDescent="0.2">
      <c r="B50618" s="10"/>
    </row>
    <row r="50619" spans="2:2" x14ac:dyDescent="0.2">
      <c r="B50619" s="10"/>
    </row>
    <row r="50620" spans="2:2" x14ac:dyDescent="0.2">
      <c r="B50620" s="10"/>
    </row>
    <row r="50621" spans="2:2" x14ac:dyDescent="0.2">
      <c r="B50621" s="10"/>
    </row>
    <row r="50622" spans="2:2" x14ac:dyDescent="0.2">
      <c r="B50622" s="10"/>
    </row>
    <row r="50623" spans="2:2" x14ac:dyDescent="0.2">
      <c r="B50623" s="10"/>
    </row>
    <row r="50624" spans="2:2" x14ac:dyDescent="0.2">
      <c r="B50624" s="10"/>
    </row>
    <row r="50625" spans="2:2" x14ac:dyDescent="0.2">
      <c r="B50625" s="10"/>
    </row>
    <row r="50626" spans="2:2" x14ac:dyDescent="0.2">
      <c r="B50626" s="10"/>
    </row>
    <row r="50627" spans="2:2" x14ac:dyDescent="0.2">
      <c r="B50627" s="10"/>
    </row>
    <row r="50628" spans="2:2" x14ac:dyDescent="0.2">
      <c r="B50628" s="10"/>
    </row>
    <row r="50629" spans="2:2" x14ac:dyDescent="0.2">
      <c r="B50629" s="10"/>
    </row>
    <row r="50630" spans="2:2" x14ac:dyDescent="0.2">
      <c r="B50630" s="10"/>
    </row>
    <row r="50631" spans="2:2" x14ac:dyDescent="0.2">
      <c r="B50631" s="10"/>
    </row>
    <row r="50632" spans="2:2" x14ac:dyDescent="0.2">
      <c r="B50632" s="10"/>
    </row>
    <row r="50633" spans="2:2" x14ac:dyDescent="0.2">
      <c r="B50633" s="10"/>
    </row>
    <row r="50634" spans="2:2" x14ac:dyDescent="0.2">
      <c r="B50634" s="10"/>
    </row>
    <row r="50635" spans="2:2" x14ac:dyDescent="0.2">
      <c r="B50635" s="10"/>
    </row>
    <row r="50636" spans="2:2" x14ac:dyDescent="0.2">
      <c r="B50636" s="10"/>
    </row>
    <row r="50637" spans="2:2" x14ac:dyDescent="0.2">
      <c r="B50637" s="10"/>
    </row>
    <row r="50638" spans="2:2" x14ac:dyDescent="0.2">
      <c r="B50638" s="10"/>
    </row>
    <row r="50639" spans="2:2" x14ac:dyDescent="0.2">
      <c r="B50639" s="10"/>
    </row>
    <row r="50640" spans="2:2" x14ac:dyDescent="0.2">
      <c r="B50640" s="10"/>
    </row>
    <row r="50641" spans="2:2" x14ac:dyDescent="0.2">
      <c r="B50641" s="10"/>
    </row>
    <row r="50642" spans="2:2" x14ac:dyDescent="0.2">
      <c r="B50642" s="10"/>
    </row>
    <row r="50643" spans="2:2" x14ac:dyDescent="0.2">
      <c r="B50643" s="10"/>
    </row>
    <row r="50644" spans="2:2" x14ac:dyDescent="0.2">
      <c r="B50644" s="10"/>
    </row>
    <row r="50645" spans="2:2" x14ac:dyDescent="0.2">
      <c r="B50645" s="10"/>
    </row>
    <row r="50646" spans="2:2" x14ac:dyDescent="0.2">
      <c r="B50646" s="10"/>
    </row>
    <row r="50647" spans="2:2" x14ac:dyDescent="0.2">
      <c r="B50647" s="10"/>
    </row>
    <row r="50648" spans="2:2" x14ac:dyDescent="0.2">
      <c r="B50648" s="10"/>
    </row>
    <row r="50649" spans="2:2" x14ac:dyDescent="0.2">
      <c r="B50649" s="10"/>
    </row>
    <row r="50650" spans="2:2" x14ac:dyDescent="0.2">
      <c r="B50650" s="10"/>
    </row>
    <row r="50651" spans="2:2" x14ac:dyDescent="0.2">
      <c r="B50651" s="10"/>
    </row>
    <row r="50652" spans="2:2" x14ac:dyDescent="0.2">
      <c r="B50652" s="10"/>
    </row>
    <row r="50653" spans="2:2" x14ac:dyDescent="0.2">
      <c r="B50653" s="10"/>
    </row>
    <row r="50654" spans="2:2" x14ac:dyDescent="0.2">
      <c r="B50654" s="10"/>
    </row>
    <row r="50655" spans="2:2" x14ac:dyDescent="0.2">
      <c r="B50655" s="10"/>
    </row>
    <row r="50656" spans="2:2" x14ac:dyDescent="0.2">
      <c r="B50656" s="10"/>
    </row>
    <row r="50657" spans="2:2" x14ac:dyDescent="0.2">
      <c r="B50657" s="10"/>
    </row>
    <row r="50658" spans="2:2" x14ac:dyDescent="0.2">
      <c r="B50658" s="10"/>
    </row>
    <row r="50659" spans="2:2" x14ac:dyDescent="0.2">
      <c r="B50659" s="10"/>
    </row>
    <row r="50660" spans="2:2" x14ac:dyDescent="0.2">
      <c r="B50660" s="10"/>
    </row>
    <row r="50661" spans="2:2" x14ac:dyDescent="0.2">
      <c r="B50661" s="10"/>
    </row>
    <row r="50662" spans="2:2" x14ac:dyDescent="0.2">
      <c r="B50662" s="10"/>
    </row>
    <row r="50663" spans="2:2" x14ac:dyDescent="0.2">
      <c r="B50663" s="10"/>
    </row>
    <row r="50664" spans="2:2" x14ac:dyDescent="0.2">
      <c r="B50664" s="10"/>
    </row>
    <row r="50665" spans="2:2" x14ac:dyDescent="0.2">
      <c r="B50665" s="10"/>
    </row>
    <row r="50666" spans="2:2" x14ac:dyDescent="0.2">
      <c r="B50666" s="10"/>
    </row>
    <row r="50667" spans="2:2" x14ac:dyDescent="0.2">
      <c r="B50667" s="10"/>
    </row>
    <row r="50668" spans="2:2" x14ac:dyDescent="0.2">
      <c r="B50668" s="10"/>
    </row>
    <row r="50669" spans="2:2" x14ac:dyDescent="0.2">
      <c r="B50669" s="10"/>
    </row>
    <row r="50670" spans="2:2" x14ac:dyDescent="0.2">
      <c r="B50670" s="10"/>
    </row>
    <row r="50671" spans="2:2" x14ac:dyDescent="0.2">
      <c r="B50671" s="10"/>
    </row>
    <row r="50672" spans="2:2" x14ac:dyDescent="0.2">
      <c r="B50672" s="10"/>
    </row>
    <row r="50673" spans="2:2" x14ac:dyDescent="0.2">
      <c r="B50673" s="10"/>
    </row>
    <row r="50674" spans="2:2" x14ac:dyDescent="0.2">
      <c r="B50674" s="10"/>
    </row>
    <row r="50675" spans="2:2" x14ac:dyDescent="0.2">
      <c r="B50675" s="10"/>
    </row>
    <row r="50676" spans="2:2" x14ac:dyDescent="0.2">
      <c r="B50676" s="10"/>
    </row>
    <row r="50677" spans="2:2" x14ac:dyDescent="0.2">
      <c r="B50677" s="10"/>
    </row>
    <row r="50678" spans="2:2" x14ac:dyDescent="0.2">
      <c r="B50678" s="10"/>
    </row>
    <row r="50679" spans="2:2" x14ac:dyDescent="0.2">
      <c r="B50679" s="10"/>
    </row>
    <row r="50680" spans="2:2" x14ac:dyDescent="0.2">
      <c r="B50680" s="10"/>
    </row>
    <row r="50681" spans="2:2" x14ac:dyDescent="0.2">
      <c r="B50681" s="10"/>
    </row>
    <row r="50682" spans="2:2" x14ac:dyDescent="0.2">
      <c r="B50682" s="10"/>
    </row>
    <row r="50683" spans="2:2" x14ac:dyDescent="0.2">
      <c r="B50683" s="10"/>
    </row>
    <row r="50684" spans="2:2" x14ac:dyDescent="0.2">
      <c r="B50684" s="10"/>
    </row>
    <row r="50685" spans="2:2" x14ac:dyDescent="0.2">
      <c r="B50685" s="10"/>
    </row>
    <row r="50686" spans="2:2" x14ac:dyDescent="0.2">
      <c r="B50686" s="10"/>
    </row>
    <row r="50687" spans="2:2" x14ac:dyDescent="0.2">
      <c r="B50687" s="10"/>
    </row>
    <row r="50688" spans="2:2" x14ac:dyDescent="0.2">
      <c r="B50688" s="10"/>
    </row>
    <row r="50689" spans="2:2" x14ac:dyDescent="0.2">
      <c r="B50689" s="10"/>
    </row>
    <row r="50690" spans="2:2" x14ac:dyDescent="0.2">
      <c r="B50690" s="10"/>
    </row>
    <row r="50691" spans="2:2" x14ac:dyDescent="0.2">
      <c r="B50691" s="10"/>
    </row>
    <row r="50692" spans="2:2" x14ac:dyDescent="0.2">
      <c r="B50692" s="10"/>
    </row>
    <row r="50693" spans="2:2" x14ac:dyDescent="0.2">
      <c r="B50693" s="10"/>
    </row>
    <row r="50694" spans="2:2" x14ac:dyDescent="0.2">
      <c r="B50694" s="10"/>
    </row>
    <row r="50695" spans="2:2" x14ac:dyDescent="0.2">
      <c r="B50695" s="10"/>
    </row>
    <row r="50696" spans="2:2" x14ac:dyDescent="0.2">
      <c r="B50696" s="10"/>
    </row>
    <row r="50697" spans="2:2" x14ac:dyDescent="0.2">
      <c r="B50697" s="10"/>
    </row>
    <row r="50698" spans="2:2" x14ac:dyDescent="0.2">
      <c r="B50698" s="10"/>
    </row>
    <row r="50699" spans="2:2" x14ac:dyDescent="0.2">
      <c r="B50699" s="10"/>
    </row>
    <row r="50700" spans="2:2" x14ac:dyDescent="0.2">
      <c r="B50700" s="10"/>
    </row>
    <row r="50701" spans="2:2" x14ac:dyDescent="0.2">
      <c r="B50701" s="10"/>
    </row>
    <row r="50702" spans="2:2" x14ac:dyDescent="0.2">
      <c r="B50702" s="10"/>
    </row>
    <row r="50703" spans="2:2" x14ac:dyDescent="0.2">
      <c r="B50703" s="10"/>
    </row>
    <row r="50704" spans="2:2" x14ac:dyDescent="0.2">
      <c r="B50704" s="10"/>
    </row>
    <row r="50705" spans="2:2" x14ac:dyDescent="0.2">
      <c r="B50705" s="10"/>
    </row>
    <row r="50706" spans="2:2" x14ac:dyDescent="0.2">
      <c r="B50706" s="10"/>
    </row>
    <row r="50707" spans="2:2" x14ac:dyDescent="0.2">
      <c r="B50707" s="10"/>
    </row>
    <row r="50708" spans="2:2" x14ac:dyDescent="0.2">
      <c r="B50708" s="10"/>
    </row>
    <row r="50709" spans="2:2" x14ac:dyDescent="0.2">
      <c r="B50709" s="10"/>
    </row>
    <row r="50710" spans="2:2" x14ac:dyDescent="0.2">
      <c r="B50710" s="10"/>
    </row>
    <row r="50711" spans="2:2" x14ac:dyDescent="0.2">
      <c r="B50711" s="10"/>
    </row>
    <row r="50712" spans="2:2" x14ac:dyDescent="0.2">
      <c r="B50712" s="10"/>
    </row>
    <row r="50713" spans="2:2" x14ac:dyDescent="0.2">
      <c r="B50713" s="10"/>
    </row>
    <row r="50714" spans="2:2" x14ac:dyDescent="0.2">
      <c r="B50714" s="10"/>
    </row>
    <row r="50715" spans="2:2" x14ac:dyDescent="0.2">
      <c r="B50715" s="10"/>
    </row>
    <row r="50716" spans="2:2" x14ac:dyDescent="0.2">
      <c r="B50716" s="10"/>
    </row>
    <row r="50717" spans="2:2" x14ac:dyDescent="0.2">
      <c r="B50717" s="10"/>
    </row>
    <row r="50718" spans="2:2" x14ac:dyDescent="0.2">
      <c r="B50718" s="10"/>
    </row>
    <row r="50719" spans="2:2" x14ac:dyDescent="0.2">
      <c r="B50719" s="10"/>
    </row>
    <row r="50720" spans="2:2" x14ac:dyDescent="0.2">
      <c r="B50720" s="10"/>
    </row>
    <row r="50721" spans="2:2" x14ac:dyDescent="0.2">
      <c r="B50721" s="10"/>
    </row>
    <row r="50722" spans="2:2" x14ac:dyDescent="0.2">
      <c r="B50722" s="10"/>
    </row>
    <row r="50723" spans="2:2" x14ac:dyDescent="0.2">
      <c r="B50723" s="10"/>
    </row>
    <row r="50724" spans="2:2" x14ac:dyDescent="0.2">
      <c r="B50724" s="10"/>
    </row>
    <row r="50725" spans="2:2" x14ac:dyDescent="0.2">
      <c r="B50725" s="10"/>
    </row>
    <row r="50726" spans="2:2" x14ac:dyDescent="0.2">
      <c r="B50726" s="10"/>
    </row>
    <row r="50727" spans="2:2" x14ac:dyDescent="0.2">
      <c r="B50727" s="10"/>
    </row>
    <row r="50728" spans="2:2" x14ac:dyDescent="0.2">
      <c r="B50728" s="10"/>
    </row>
    <row r="50729" spans="2:2" x14ac:dyDescent="0.2">
      <c r="B50729" s="10"/>
    </row>
    <row r="50730" spans="2:2" x14ac:dyDescent="0.2">
      <c r="B50730" s="10"/>
    </row>
    <row r="50731" spans="2:2" x14ac:dyDescent="0.2">
      <c r="B50731" s="10"/>
    </row>
    <row r="50732" spans="2:2" x14ac:dyDescent="0.2">
      <c r="B50732" s="10"/>
    </row>
    <row r="50733" spans="2:2" x14ac:dyDescent="0.2">
      <c r="B50733" s="10"/>
    </row>
    <row r="50734" spans="2:2" x14ac:dyDescent="0.2">
      <c r="B50734" s="10"/>
    </row>
    <row r="50735" spans="2:2" x14ac:dyDescent="0.2">
      <c r="B50735" s="10"/>
    </row>
    <row r="50736" spans="2:2" x14ac:dyDescent="0.2">
      <c r="B50736" s="10"/>
    </row>
    <row r="50737" spans="2:2" x14ac:dyDescent="0.2">
      <c r="B50737" s="10"/>
    </row>
    <row r="50738" spans="2:2" x14ac:dyDescent="0.2">
      <c r="B50738" s="10"/>
    </row>
    <row r="50739" spans="2:2" x14ac:dyDescent="0.2">
      <c r="B50739" s="10"/>
    </row>
    <row r="50740" spans="2:2" x14ac:dyDescent="0.2">
      <c r="B50740" s="10"/>
    </row>
    <row r="50741" spans="2:2" x14ac:dyDescent="0.2">
      <c r="B50741" s="10"/>
    </row>
    <row r="50742" spans="2:2" x14ac:dyDescent="0.2">
      <c r="B50742" s="10"/>
    </row>
    <row r="50743" spans="2:2" x14ac:dyDescent="0.2">
      <c r="B50743" s="10"/>
    </row>
    <row r="50744" spans="2:2" x14ac:dyDescent="0.2">
      <c r="B50744" s="10"/>
    </row>
    <row r="50745" spans="2:2" x14ac:dyDescent="0.2">
      <c r="B50745" s="10"/>
    </row>
    <row r="50746" spans="2:2" x14ac:dyDescent="0.2">
      <c r="B50746" s="10"/>
    </row>
    <row r="50747" spans="2:2" x14ac:dyDescent="0.2">
      <c r="B50747" s="10"/>
    </row>
    <row r="50748" spans="2:2" x14ac:dyDescent="0.2">
      <c r="B50748" s="10"/>
    </row>
    <row r="50749" spans="2:2" x14ac:dyDescent="0.2">
      <c r="B50749" s="10"/>
    </row>
    <row r="50750" spans="2:2" x14ac:dyDescent="0.2">
      <c r="B50750" s="10"/>
    </row>
    <row r="50751" spans="2:2" x14ac:dyDescent="0.2">
      <c r="B50751" s="10"/>
    </row>
    <row r="50752" spans="2:2" x14ac:dyDescent="0.2">
      <c r="B50752" s="10"/>
    </row>
    <row r="50753" spans="2:2" x14ac:dyDescent="0.2">
      <c r="B50753" s="10"/>
    </row>
    <row r="50754" spans="2:2" x14ac:dyDescent="0.2">
      <c r="B50754" s="10"/>
    </row>
    <row r="50755" spans="2:2" x14ac:dyDescent="0.2">
      <c r="B50755" s="10"/>
    </row>
    <row r="50756" spans="2:2" x14ac:dyDescent="0.2">
      <c r="B50756" s="10"/>
    </row>
    <row r="50757" spans="2:2" x14ac:dyDescent="0.2">
      <c r="B50757" s="10"/>
    </row>
    <row r="50758" spans="2:2" x14ac:dyDescent="0.2">
      <c r="B50758" s="10"/>
    </row>
    <row r="50759" spans="2:2" x14ac:dyDescent="0.2">
      <c r="B50759" s="10"/>
    </row>
    <row r="50760" spans="2:2" x14ac:dyDescent="0.2">
      <c r="B50760" s="10"/>
    </row>
    <row r="50761" spans="2:2" x14ac:dyDescent="0.2">
      <c r="B50761" s="10"/>
    </row>
    <row r="50762" spans="2:2" x14ac:dyDescent="0.2">
      <c r="B50762" s="10"/>
    </row>
    <row r="50763" spans="2:2" x14ac:dyDescent="0.2">
      <c r="B50763" s="10"/>
    </row>
    <row r="50764" spans="2:2" x14ac:dyDescent="0.2">
      <c r="B50764" s="10"/>
    </row>
    <row r="50765" spans="2:2" x14ac:dyDescent="0.2">
      <c r="B50765" s="10"/>
    </row>
    <row r="50766" spans="2:2" x14ac:dyDescent="0.2">
      <c r="B50766" s="10"/>
    </row>
    <row r="50767" spans="2:2" x14ac:dyDescent="0.2">
      <c r="B50767" s="10"/>
    </row>
    <row r="50768" spans="2:2" x14ac:dyDescent="0.2">
      <c r="B50768" s="10"/>
    </row>
    <row r="50769" spans="2:2" x14ac:dyDescent="0.2">
      <c r="B50769" s="10"/>
    </row>
    <row r="50770" spans="2:2" x14ac:dyDescent="0.2">
      <c r="B50770" s="10"/>
    </row>
    <row r="50771" spans="2:2" x14ac:dyDescent="0.2">
      <c r="B50771" s="10"/>
    </row>
    <row r="50772" spans="2:2" x14ac:dyDescent="0.2">
      <c r="B50772" s="10"/>
    </row>
    <row r="50773" spans="2:2" x14ac:dyDescent="0.2">
      <c r="B50773" s="10"/>
    </row>
    <row r="50774" spans="2:2" x14ac:dyDescent="0.2">
      <c r="B50774" s="10"/>
    </row>
    <row r="50775" spans="2:2" x14ac:dyDescent="0.2">
      <c r="B50775" s="10"/>
    </row>
    <row r="50776" spans="2:2" x14ac:dyDescent="0.2">
      <c r="B50776" s="10"/>
    </row>
    <row r="50777" spans="2:2" x14ac:dyDescent="0.2">
      <c r="B50777" s="10"/>
    </row>
    <row r="50778" spans="2:2" x14ac:dyDescent="0.2">
      <c r="B50778" s="10"/>
    </row>
    <row r="50779" spans="2:2" x14ac:dyDescent="0.2">
      <c r="B50779" s="10"/>
    </row>
    <row r="50780" spans="2:2" x14ac:dyDescent="0.2">
      <c r="B50780" s="10"/>
    </row>
    <row r="50781" spans="2:2" x14ac:dyDescent="0.2">
      <c r="B50781" s="10"/>
    </row>
    <row r="50782" spans="2:2" x14ac:dyDescent="0.2">
      <c r="B50782" s="10"/>
    </row>
    <row r="50783" spans="2:2" x14ac:dyDescent="0.2">
      <c r="B50783" s="10"/>
    </row>
    <row r="50784" spans="2:2" x14ac:dyDescent="0.2">
      <c r="B50784" s="10"/>
    </row>
    <row r="50785" spans="2:2" x14ac:dyDescent="0.2">
      <c r="B50785" s="10"/>
    </row>
    <row r="50786" spans="2:2" x14ac:dyDescent="0.2">
      <c r="B50786" s="10"/>
    </row>
    <row r="50787" spans="2:2" x14ac:dyDescent="0.2">
      <c r="B50787" s="10"/>
    </row>
    <row r="50788" spans="2:2" x14ac:dyDescent="0.2">
      <c r="B50788" s="10"/>
    </row>
    <row r="50789" spans="2:2" x14ac:dyDescent="0.2">
      <c r="B50789" s="10"/>
    </row>
    <row r="50790" spans="2:2" x14ac:dyDescent="0.2">
      <c r="B50790" s="10"/>
    </row>
    <row r="50791" spans="2:2" x14ac:dyDescent="0.2">
      <c r="B50791" s="10"/>
    </row>
    <row r="50792" spans="2:2" x14ac:dyDescent="0.2">
      <c r="B50792" s="10"/>
    </row>
    <row r="50793" spans="2:2" x14ac:dyDescent="0.2">
      <c r="B50793" s="10"/>
    </row>
    <row r="50794" spans="2:2" x14ac:dyDescent="0.2">
      <c r="B50794" s="10"/>
    </row>
    <row r="50795" spans="2:2" x14ac:dyDescent="0.2">
      <c r="B50795" s="10"/>
    </row>
    <row r="50796" spans="2:2" x14ac:dyDescent="0.2">
      <c r="B50796" s="10"/>
    </row>
    <row r="50797" spans="2:2" x14ac:dyDescent="0.2">
      <c r="B50797" s="10"/>
    </row>
    <row r="50798" spans="2:2" x14ac:dyDescent="0.2">
      <c r="B50798" s="10"/>
    </row>
    <row r="50799" spans="2:2" x14ac:dyDescent="0.2">
      <c r="B50799" s="10"/>
    </row>
    <row r="50800" spans="2:2" x14ac:dyDescent="0.2">
      <c r="B50800" s="10"/>
    </row>
    <row r="50801" spans="2:2" x14ac:dyDescent="0.2">
      <c r="B50801" s="10"/>
    </row>
    <row r="50802" spans="2:2" x14ac:dyDescent="0.2">
      <c r="B50802" s="10"/>
    </row>
    <row r="50803" spans="2:2" x14ac:dyDescent="0.2">
      <c r="B50803" s="10"/>
    </row>
    <row r="50804" spans="2:2" x14ac:dyDescent="0.2">
      <c r="B50804" s="10"/>
    </row>
    <row r="50805" spans="2:2" x14ac:dyDescent="0.2">
      <c r="B50805" s="10"/>
    </row>
    <row r="50806" spans="2:2" x14ac:dyDescent="0.2">
      <c r="B50806" s="10"/>
    </row>
    <row r="50807" spans="2:2" x14ac:dyDescent="0.2">
      <c r="B50807" s="10"/>
    </row>
    <row r="50808" spans="2:2" x14ac:dyDescent="0.2">
      <c r="B50808" s="10"/>
    </row>
    <row r="50809" spans="2:2" x14ac:dyDescent="0.2">
      <c r="B50809" s="10"/>
    </row>
    <row r="50810" spans="2:2" x14ac:dyDescent="0.2">
      <c r="B50810" s="10"/>
    </row>
    <row r="50811" spans="2:2" x14ac:dyDescent="0.2">
      <c r="B50811" s="10"/>
    </row>
    <row r="50812" spans="2:2" x14ac:dyDescent="0.2">
      <c r="B50812" s="10"/>
    </row>
    <row r="50813" spans="2:2" x14ac:dyDescent="0.2">
      <c r="B50813" s="10"/>
    </row>
    <row r="50814" spans="2:2" x14ac:dyDescent="0.2">
      <c r="B50814" s="10"/>
    </row>
    <row r="50815" spans="2:2" x14ac:dyDescent="0.2">
      <c r="B50815" s="10"/>
    </row>
    <row r="50816" spans="2:2" x14ac:dyDescent="0.2">
      <c r="B50816" s="10"/>
    </row>
    <row r="50817" spans="2:2" x14ac:dyDescent="0.2">
      <c r="B50817" s="10"/>
    </row>
    <row r="50818" spans="2:2" x14ac:dyDescent="0.2">
      <c r="B50818" s="10"/>
    </row>
    <row r="50819" spans="2:2" x14ac:dyDescent="0.2">
      <c r="B50819" s="10"/>
    </row>
    <row r="50820" spans="2:2" x14ac:dyDescent="0.2">
      <c r="B50820" s="10"/>
    </row>
    <row r="50821" spans="2:2" x14ac:dyDescent="0.2">
      <c r="B50821" s="10"/>
    </row>
    <row r="50822" spans="2:2" x14ac:dyDescent="0.2">
      <c r="B50822" s="10"/>
    </row>
    <row r="50823" spans="2:2" x14ac:dyDescent="0.2">
      <c r="B50823" s="10"/>
    </row>
    <row r="50824" spans="2:2" x14ac:dyDescent="0.2">
      <c r="B50824" s="10"/>
    </row>
    <row r="50825" spans="2:2" x14ac:dyDescent="0.2">
      <c r="B50825" s="10"/>
    </row>
    <row r="50826" spans="2:2" x14ac:dyDescent="0.2">
      <c r="B50826" s="10"/>
    </row>
    <row r="50827" spans="2:2" x14ac:dyDescent="0.2">
      <c r="B50827" s="10"/>
    </row>
    <row r="50828" spans="2:2" x14ac:dyDescent="0.2">
      <c r="B50828" s="10"/>
    </row>
    <row r="50829" spans="2:2" x14ac:dyDescent="0.2">
      <c r="B50829" s="10"/>
    </row>
    <row r="50830" spans="2:2" x14ac:dyDescent="0.2">
      <c r="B50830" s="10"/>
    </row>
    <row r="50831" spans="2:2" x14ac:dyDescent="0.2">
      <c r="B50831" s="10"/>
    </row>
    <row r="50832" spans="2:2" x14ac:dyDescent="0.2">
      <c r="B50832" s="10"/>
    </row>
    <row r="50833" spans="2:2" x14ac:dyDescent="0.2">
      <c r="B50833" s="10"/>
    </row>
    <row r="50834" spans="2:2" x14ac:dyDescent="0.2">
      <c r="B50834" s="10"/>
    </row>
    <row r="50835" spans="2:2" x14ac:dyDescent="0.2">
      <c r="B50835" s="10"/>
    </row>
    <row r="50836" spans="2:2" x14ac:dyDescent="0.2">
      <c r="B50836" s="10"/>
    </row>
    <row r="50837" spans="2:2" x14ac:dyDescent="0.2">
      <c r="B50837" s="10"/>
    </row>
    <row r="50838" spans="2:2" x14ac:dyDescent="0.2">
      <c r="B50838" s="10"/>
    </row>
    <row r="50839" spans="2:2" x14ac:dyDescent="0.2">
      <c r="B50839" s="10"/>
    </row>
    <row r="50840" spans="2:2" x14ac:dyDescent="0.2">
      <c r="B50840" s="10"/>
    </row>
    <row r="50841" spans="2:2" x14ac:dyDescent="0.2">
      <c r="B50841" s="10"/>
    </row>
    <row r="50842" spans="2:2" x14ac:dyDescent="0.2">
      <c r="B50842" s="10"/>
    </row>
    <row r="50843" spans="2:2" x14ac:dyDescent="0.2">
      <c r="B50843" s="10"/>
    </row>
    <row r="50844" spans="2:2" x14ac:dyDescent="0.2">
      <c r="B50844" s="10"/>
    </row>
    <row r="50845" spans="2:2" x14ac:dyDescent="0.2">
      <c r="B50845" s="10"/>
    </row>
    <row r="50846" spans="2:2" x14ac:dyDescent="0.2">
      <c r="B50846" s="10"/>
    </row>
    <row r="50847" spans="2:2" x14ac:dyDescent="0.2">
      <c r="B50847" s="10"/>
    </row>
    <row r="50848" spans="2:2" x14ac:dyDescent="0.2">
      <c r="B50848" s="10"/>
    </row>
    <row r="50849" spans="2:2" x14ac:dyDescent="0.2">
      <c r="B50849" s="10"/>
    </row>
    <row r="50850" spans="2:2" x14ac:dyDescent="0.2">
      <c r="B50850" s="10"/>
    </row>
    <row r="50851" spans="2:2" x14ac:dyDescent="0.2">
      <c r="B50851" s="10"/>
    </row>
    <row r="50852" spans="2:2" x14ac:dyDescent="0.2">
      <c r="B50852" s="10"/>
    </row>
    <row r="50853" spans="2:2" x14ac:dyDescent="0.2">
      <c r="B50853" s="10"/>
    </row>
    <row r="50854" spans="2:2" x14ac:dyDescent="0.2">
      <c r="B50854" s="10"/>
    </row>
    <row r="50855" spans="2:2" x14ac:dyDescent="0.2">
      <c r="B50855" s="10"/>
    </row>
    <row r="50856" spans="2:2" x14ac:dyDescent="0.2">
      <c r="B50856" s="10"/>
    </row>
    <row r="50857" spans="2:2" x14ac:dyDescent="0.2">
      <c r="B50857" s="10"/>
    </row>
    <row r="50858" spans="2:2" x14ac:dyDescent="0.2">
      <c r="B50858" s="10"/>
    </row>
    <row r="50859" spans="2:2" x14ac:dyDescent="0.2">
      <c r="B50859" s="10"/>
    </row>
    <row r="50860" spans="2:2" x14ac:dyDescent="0.2">
      <c r="B50860" s="10"/>
    </row>
    <row r="50861" spans="2:2" x14ac:dyDescent="0.2">
      <c r="B50861" s="10"/>
    </row>
    <row r="50862" spans="2:2" x14ac:dyDescent="0.2">
      <c r="B50862" s="10"/>
    </row>
    <row r="50863" spans="2:2" x14ac:dyDescent="0.2">
      <c r="B50863" s="10"/>
    </row>
    <row r="50864" spans="2:2" x14ac:dyDescent="0.2">
      <c r="B50864" s="10"/>
    </row>
    <row r="50865" spans="2:2" x14ac:dyDescent="0.2">
      <c r="B50865" s="10"/>
    </row>
    <row r="50866" spans="2:2" x14ac:dyDescent="0.2">
      <c r="B50866" s="10"/>
    </row>
    <row r="50867" spans="2:2" x14ac:dyDescent="0.2">
      <c r="B50867" s="10"/>
    </row>
    <row r="50868" spans="2:2" x14ac:dyDescent="0.2">
      <c r="B50868" s="10"/>
    </row>
    <row r="50869" spans="2:2" x14ac:dyDescent="0.2">
      <c r="B50869" s="10"/>
    </row>
    <row r="50870" spans="2:2" x14ac:dyDescent="0.2">
      <c r="B50870" s="10"/>
    </row>
    <row r="50871" spans="2:2" x14ac:dyDescent="0.2">
      <c r="B50871" s="10"/>
    </row>
    <row r="50872" spans="2:2" x14ac:dyDescent="0.2">
      <c r="B50872" s="10"/>
    </row>
    <row r="50873" spans="2:2" x14ac:dyDescent="0.2">
      <c r="B50873" s="10"/>
    </row>
    <row r="50874" spans="2:2" x14ac:dyDescent="0.2">
      <c r="B50874" s="10"/>
    </row>
    <row r="50875" spans="2:2" x14ac:dyDescent="0.2">
      <c r="B50875" s="10"/>
    </row>
    <row r="50876" spans="2:2" x14ac:dyDescent="0.2">
      <c r="B50876" s="10"/>
    </row>
    <row r="50877" spans="2:2" x14ac:dyDescent="0.2">
      <c r="B50877" s="10"/>
    </row>
    <row r="50878" spans="2:2" x14ac:dyDescent="0.2">
      <c r="B50878" s="10"/>
    </row>
    <row r="50879" spans="2:2" x14ac:dyDescent="0.2">
      <c r="B50879" s="10"/>
    </row>
    <row r="50880" spans="2:2" x14ac:dyDescent="0.2">
      <c r="B50880" s="10"/>
    </row>
    <row r="50881" spans="2:2" x14ac:dyDescent="0.2">
      <c r="B50881" s="10"/>
    </row>
    <row r="50882" spans="2:2" x14ac:dyDescent="0.2">
      <c r="B50882" s="10"/>
    </row>
    <row r="50883" spans="2:2" x14ac:dyDescent="0.2">
      <c r="B50883" s="10"/>
    </row>
    <row r="50884" spans="2:2" x14ac:dyDescent="0.2">
      <c r="B50884" s="10"/>
    </row>
    <row r="50885" spans="2:2" x14ac:dyDescent="0.2">
      <c r="B50885" s="10"/>
    </row>
    <row r="50886" spans="2:2" x14ac:dyDescent="0.2">
      <c r="B50886" s="10"/>
    </row>
    <row r="50887" spans="2:2" x14ac:dyDescent="0.2">
      <c r="B50887" s="10"/>
    </row>
    <row r="50888" spans="2:2" x14ac:dyDescent="0.2">
      <c r="B50888" s="10"/>
    </row>
    <row r="50889" spans="2:2" x14ac:dyDescent="0.2">
      <c r="B50889" s="10"/>
    </row>
    <row r="50890" spans="2:2" x14ac:dyDescent="0.2">
      <c r="B50890" s="10"/>
    </row>
    <row r="50891" spans="2:2" x14ac:dyDescent="0.2">
      <c r="B50891" s="10"/>
    </row>
    <row r="50892" spans="2:2" x14ac:dyDescent="0.2">
      <c r="B50892" s="10"/>
    </row>
    <row r="50893" spans="2:2" x14ac:dyDescent="0.2">
      <c r="B50893" s="10"/>
    </row>
    <row r="50894" spans="2:2" x14ac:dyDescent="0.2">
      <c r="B50894" s="10"/>
    </row>
    <row r="50895" spans="2:2" x14ac:dyDescent="0.2">
      <c r="B50895" s="10"/>
    </row>
    <row r="50896" spans="2:2" x14ac:dyDescent="0.2">
      <c r="B50896" s="10"/>
    </row>
    <row r="50897" spans="2:2" x14ac:dyDescent="0.2">
      <c r="B50897" s="10"/>
    </row>
    <row r="50898" spans="2:2" x14ac:dyDescent="0.2">
      <c r="B50898" s="10"/>
    </row>
    <row r="50899" spans="2:2" x14ac:dyDescent="0.2">
      <c r="B50899" s="10"/>
    </row>
    <row r="50900" spans="2:2" x14ac:dyDescent="0.2">
      <c r="B50900" s="10"/>
    </row>
    <row r="50901" spans="2:2" x14ac:dyDescent="0.2">
      <c r="B50901" s="10"/>
    </row>
    <row r="50902" spans="2:2" x14ac:dyDescent="0.2">
      <c r="B50902" s="10"/>
    </row>
    <row r="50903" spans="2:2" x14ac:dyDescent="0.2">
      <c r="B50903" s="10"/>
    </row>
    <row r="50904" spans="2:2" x14ac:dyDescent="0.2">
      <c r="B50904" s="10"/>
    </row>
    <row r="50905" spans="2:2" x14ac:dyDescent="0.2">
      <c r="B50905" s="10"/>
    </row>
    <row r="50906" spans="2:2" x14ac:dyDescent="0.2">
      <c r="B50906" s="10"/>
    </row>
    <row r="50907" spans="2:2" x14ac:dyDescent="0.2">
      <c r="B50907" s="10"/>
    </row>
    <row r="50908" spans="2:2" x14ac:dyDescent="0.2">
      <c r="B50908" s="10"/>
    </row>
    <row r="50909" spans="2:2" x14ac:dyDescent="0.2">
      <c r="B50909" s="10"/>
    </row>
    <row r="50910" spans="2:2" x14ac:dyDescent="0.2">
      <c r="B50910" s="10"/>
    </row>
    <row r="50911" spans="2:2" x14ac:dyDescent="0.2">
      <c r="B50911" s="10"/>
    </row>
    <row r="50912" spans="2:2" x14ac:dyDescent="0.2">
      <c r="B50912" s="10"/>
    </row>
    <row r="50913" spans="2:2" x14ac:dyDescent="0.2">
      <c r="B50913" s="10"/>
    </row>
    <row r="50914" spans="2:2" x14ac:dyDescent="0.2">
      <c r="B50914" s="10"/>
    </row>
    <row r="50915" spans="2:2" x14ac:dyDescent="0.2">
      <c r="B50915" s="10"/>
    </row>
    <row r="50916" spans="2:2" x14ac:dyDescent="0.2">
      <c r="B50916" s="10"/>
    </row>
    <row r="50917" spans="2:2" x14ac:dyDescent="0.2">
      <c r="B50917" s="10"/>
    </row>
    <row r="50918" spans="2:2" x14ac:dyDescent="0.2">
      <c r="B50918" s="10"/>
    </row>
    <row r="50919" spans="2:2" x14ac:dyDescent="0.2">
      <c r="B50919" s="10"/>
    </row>
    <row r="50920" spans="2:2" x14ac:dyDescent="0.2">
      <c r="B50920" s="10"/>
    </row>
    <row r="50921" spans="2:2" x14ac:dyDescent="0.2">
      <c r="B50921" s="10"/>
    </row>
    <row r="50922" spans="2:2" x14ac:dyDescent="0.2">
      <c r="B50922" s="10"/>
    </row>
    <row r="50923" spans="2:2" x14ac:dyDescent="0.2">
      <c r="B50923" s="10"/>
    </row>
    <row r="50924" spans="2:2" x14ac:dyDescent="0.2">
      <c r="B50924" s="10"/>
    </row>
    <row r="50925" spans="2:2" x14ac:dyDescent="0.2">
      <c r="B50925" s="10"/>
    </row>
    <row r="50926" spans="2:2" x14ac:dyDescent="0.2">
      <c r="B50926" s="10"/>
    </row>
    <row r="50927" spans="2:2" x14ac:dyDescent="0.2">
      <c r="B50927" s="10"/>
    </row>
    <row r="50928" spans="2:2" x14ac:dyDescent="0.2">
      <c r="B50928" s="10"/>
    </row>
    <row r="50929" spans="2:2" x14ac:dyDescent="0.2">
      <c r="B50929" s="10"/>
    </row>
    <row r="50930" spans="2:2" x14ac:dyDescent="0.2">
      <c r="B50930" s="10"/>
    </row>
    <row r="50931" spans="2:2" x14ac:dyDescent="0.2">
      <c r="B50931" s="10"/>
    </row>
    <row r="50932" spans="2:2" x14ac:dyDescent="0.2">
      <c r="B50932" s="10"/>
    </row>
    <row r="50933" spans="2:2" x14ac:dyDescent="0.2">
      <c r="B50933" s="10"/>
    </row>
    <row r="50934" spans="2:2" x14ac:dyDescent="0.2">
      <c r="B50934" s="10"/>
    </row>
    <row r="50935" spans="2:2" x14ac:dyDescent="0.2">
      <c r="B50935" s="10"/>
    </row>
    <row r="50936" spans="2:2" x14ac:dyDescent="0.2">
      <c r="B50936" s="10"/>
    </row>
    <row r="50937" spans="2:2" x14ac:dyDescent="0.2">
      <c r="B50937" s="10"/>
    </row>
    <row r="50938" spans="2:2" x14ac:dyDescent="0.2">
      <c r="B50938" s="10"/>
    </row>
    <row r="50939" spans="2:2" x14ac:dyDescent="0.2">
      <c r="B50939" s="10"/>
    </row>
    <row r="50940" spans="2:2" x14ac:dyDescent="0.2">
      <c r="B50940" s="10"/>
    </row>
    <row r="50941" spans="2:2" x14ac:dyDescent="0.2">
      <c r="B50941" s="10"/>
    </row>
    <row r="50942" spans="2:2" x14ac:dyDescent="0.2">
      <c r="B50942" s="10"/>
    </row>
    <row r="50943" spans="2:2" x14ac:dyDescent="0.2">
      <c r="B50943" s="10"/>
    </row>
    <row r="50944" spans="2:2" x14ac:dyDescent="0.2">
      <c r="B50944" s="10"/>
    </row>
    <row r="50945" spans="2:2" x14ac:dyDescent="0.2">
      <c r="B50945" s="10"/>
    </row>
    <row r="50946" spans="2:2" x14ac:dyDescent="0.2">
      <c r="B50946" s="10"/>
    </row>
    <row r="50947" spans="2:2" x14ac:dyDescent="0.2">
      <c r="B50947" s="10"/>
    </row>
    <row r="50948" spans="2:2" x14ac:dyDescent="0.2">
      <c r="B50948" s="10"/>
    </row>
    <row r="50949" spans="2:2" x14ac:dyDescent="0.2">
      <c r="B50949" s="10"/>
    </row>
    <row r="50950" spans="2:2" x14ac:dyDescent="0.2">
      <c r="B50950" s="10"/>
    </row>
    <row r="50951" spans="2:2" x14ac:dyDescent="0.2">
      <c r="B50951" s="10"/>
    </row>
    <row r="50952" spans="2:2" x14ac:dyDescent="0.2">
      <c r="B50952" s="10"/>
    </row>
    <row r="50953" spans="2:2" x14ac:dyDescent="0.2">
      <c r="B50953" s="10"/>
    </row>
    <row r="50954" spans="2:2" x14ac:dyDescent="0.2">
      <c r="B50954" s="10"/>
    </row>
    <row r="50955" spans="2:2" x14ac:dyDescent="0.2">
      <c r="B50955" s="10"/>
    </row>
    <row r="50956" spans="2:2" x14ac:dyDescent="0.2">
      <c r="B50956" s="10"/>
    </row>
    <row r="50957" spans="2:2" x14ac:dyDescent="0.2">
      <c r="B50957" s="10"/>
    </row>
    <row r="50958" spans="2:2" x14ac:dyDescent="0.2">
      <c r="B50958" s="10"/>
    </row>
    <row r="50959" spans="2:2" x14ac:dyDescent="0.2">
      <c r="B50959" s="10"/>
    </row>
    <row r="50960" spans="2:2" x14ac:dyDescent="0.2">
      <c r="B50960" s="10"/>
    </row>
    <row r="50961" spans="2:2" x14ac:dyDescent="0.2">
      <c r="B50961" s="10"/>
    </row>
    <row r="50962" spans="2:2" x14ac:dyDescent="0.2">
      <c r="B50962" s="10"/>
    </row>
    <row r="50963" spans="2:2" x14ac:dyDescent="0.2">
      <c r="B50963" s="10"/>
    </row>
    <row r="50964" spans="2:2" x14ac:dyDescent="0.2">
      <c r="B50964" s="10"/>
    </row>
    <row r="50965" spans="2:2" x14ac:dyDescent="0.2">
      <c r="B50965" s="10"/>
    </row>
    <row r="50966" spans="2:2" x14ac:dyDescent="0.2">
      <c r="B50966" s="10"/>
    </row>
    <row r="50967" spans="2:2" x14ac:dyDescent="0.2">
      <c r="B50967" s="10"/>
    </row>
    <row r="50968" spans="2:2" x14ac:dyDescent="0.2">
      <c r="B50968" s="10"/>
    </row>
    <row r="50969" spans="2:2" x14ac:dyDescent="0.2">
      <c r="B50969" s="10"/>
    </row>
    <row r="50970" spans="2:2" x14ac:dyDescent="0.2">
      <c r="B50970" s="10"/>
    </row>
    <row r="50971" spans="2:2" x14ac:dyDescent="0.2">
      <c r="B50971" s="10"/>
    </row>
    <row r="50972" spans="2:2" x14ac:dyDescent="0.2">
      <c r="B50972" s="10"/>
    </row>
    <row r="50973" spans="2:2" x14ac:dyDescent="0.2">
      <c r="B50973" s="10"/>
    </row>
    <row r="50974" spans="2:2" x14ac:dyDescent="0.2">
      <c r="B50974" s="10"/>
    </row>
    <row r="50975" spans="2:2" x14ac:dyDescent="0.2">
      <c r="B50975" s="10"/>
    </row>
    <row r="50976" spans="2:2" x14ac:dyDescent="0.2">
      <c r="B50976" s="10"/>
    </row>
    <row r="50977" spans="2:2" x14ac:dyDescent="0.2">
      <c r="B50977" s="10"/>
    </row>
    <row r="50978" spans="2:2" x14ac:dyDescent="0.2">
      <c r="B50978" s="10"/>
    </row>
    <row r="50979" spans="2:2" x14ac:dyDescent="0.2">
      <c r="B50979" s="10"/>
    </row>
    <row r="50980" spans="2:2" x14ac:dyDescent="0.2">
      <c r="B50980" s="10"/>
    </row>
    <row r="50981" spans="2:2" x14ac:dyDescent="0.2">
      <c r="B50981" s="10"/>
    </row>
    <row r="50982" spans="2:2" x14ac:dyDescent="0.2">
      <c r="B50982" s="10"/>
    </row>
    <row r="50983" spans="2:2" x14ac:dyDescent="0.2">
      <c r="B50983" s="10"/>
    </row>
    <row r="50984" spans="2:2" x14ac:dyDescent="0.2">
      <c r="B50984" s="10"/>
    </row>
    <row r="50985" spans="2:2" x14ac:dyDescent="0.2">
      <c r="B50985" s="10"/>
    </row>
    <row r="50986" spans="2:2" x14ac:dyDescent="0.2">
      <c r="B50986" s="10"/>
    </row>
    <row r="50987" spans="2:2" x14ac:dyDescent="0.2">
      <c r="B50987" s="10"/>
    </row>
    <row r="50988" spans="2:2" x14ac:dyDescent="0.2">
      <c r="B50988" s="10"/>
    </row>
    <row r="50989" spans="2:2" x14ac:dyDescent="0.2">
      <c r="B50989" s="10"/>
    </row>
    <row r="50990" spans="2:2" x14ac:dyDescent="0.2">
      <c r="B50990" s="10"/>
    </row>
    <row r="50991" spans="2:2" x14ac:dyDescent="0.2">
      <c r="B50991" s="10"/>
    </row>
    <row r="50992" spans="2:2" x14ac:dyDescent="0.2">
      <c r="B50992" s="10"/>
    </row>
    <row r="50993" spans="2:2" x14ac:dyDescent="0.2">
      <c r="B50993" s="10"/>
    </row>
    <row r="50994" spans="2:2" x14ac:dyDescent="0.2">
      <c r="B50994" s="10"/>
    </row>
    <row r="50995" spans="2:2" x14ac:dyDescent="0.2">
      <c r="B50995" s="10"/>
    </row>
    <row r="50996" spans="2:2" x14ac:dyDescent="0.2">
      <c r="B50996" s="10"/>
    </row>
    <row r="50997" spans="2:2" x14ac:dyDescent="0.2">
      <c r="B50997" s="10"/>
    </row>
    <row r="50998" spans="2:2" x14ac:dyDescent="0.2">
      <c r="B50998" s="10"/>
    </row>
    <row r="50999" spans="2:2" x14ac:dyDescent="0.2">
      <c r="B50999" s="10"/>
    </row>
    <row r="51000" spans="2:2" x14ac:dyDescent="0.2">
      <c r="B51000" s="10"/>
    </row>
    <row r="51001" spans="2:2" x14ac:dyDescent="0.2">
      <c r="B51001" s="10"/>
    </row>
    <row r="51002" spans="2:2" x14ac:dyDescent="0.2">
      <c r="B51002" s="10"/>
    </row>
    <row r="51003" spans="2:2" x14ac:dyDescent="0.2">
      <c r="B51003" s="10"/>
    </row>
    <row r="51004" spans="2:2" x14ac:dyDescent="0.2">
      <c r="B51004" s="10"/>
    </row>
    <row r="51005" spans="2:2" x14ac:dyDescent="0.2">
      <c r="B51005" s="10"/>
    </row>
    <row r="51006" spans="2:2" x14ac:dyDescent="0.2">
      <c r="B51006" s="10"/>
    </row>
    <row r="51007" spans="2:2" x14ac:dyDescent="0.2">
      <c r="B51007" s="10"/>
    </row>
    <row r="51008" spans="2:2" x14ac:dyDescent="0.2">
      <c r="B51008" s="10"/>
    </row>
    <row r="51009" spans="2:2" x14ac:dyDescent="0.2">
      <c r="B51009" s="10"/>
    </row>
    <row r="51010" spans="2:2" x14ac:dyDescent="0.2">
      <c r="B51010" s="10"/>
    </row>
    <row r="51011" spans="2:2" x14ac:dyDescent="0.2">
      <c r="B51011" s="10"/>
    </row>
    <row r="51012" spans="2:2" x14ac:dyDescent="0.2">
      <c r="B51012" s="10"/>
    </row>
    <row r="51013" spans="2:2" x14ac:dyDescent="0.2">
      <c r="B51013" s="10"/>
    </row>
    <row r="51014" spans="2:2" x14ac:dyDescent="0.2">
      <c r="B51014" s="10"/>
    </row>
    <row r="51015" spans="2:2" x14ac:dyDescent="0.2">
      <c r="B51015" s="10"/>
    </row>
    <row r="51016" spans="2:2" x14ac:dyDescent="0.2">
      <c r="B51016" s="10"/>
    </row>
    <row r="51017" spans="2:2" x14ac:dyDescent="0.2">
      <c r="B51017" s="10"/>
    </row>
    <row r="51018" spans="2:2" x14ac:dyDescent="0.2">
      <c r="B51018" s="10"/>
    </row>
    <row r="51019" spans="2:2" x14ac:dyDescent="0.2">
      <c r="B51019" s="10"/>
    </row>
    <row r="51020" spans="2:2" x14ac:dyDescent="0.2">
      <c r="B51020" s="10"/>
    </row>
    <row r="51021" spans="2:2" x14ac:dyDescent="0.2">
      <c r="B51021" s="10"/>
    </row>
    <row r="51022" spans="2:2" x14ac:dyDescent="0.2">
      <c r="B51022" s="10"/>
    </row>
    <row r="51023" spans="2:2" x14ac:dyDescent="0.2">
      <c r="B51023" s="10"/>
    </row>
    <row r="51024" spans="2:2" x14ac:dyDescent="0.2">
      <c r="B51024" s="10"/>
    </row>
    <row r="51025" spans="2:2" x14ac:dyDescent="0.2">
      <c r="B51025" s="10"/>
    </row>
    <row r="51026" spans="2:2" x14ac:dyDescent="0.2">
      <c r="B51026" s="10"/>
    </row>
    <row r="51027" spans="2:2" x14ac:dyDescent="0.2">
      <c r="B51027" s="10"/>
    </row>
    <row r="51028" spans="2:2" x14ac:dyDescent="0.2">
      <c r="B51028" s="10"/>
    </row>
    <row r="51029" spans="2:2" x14ac:dyDescent="0.2">
      <c r="B51029" s="10"/>
    </row>
    <row r="51030" spans="2:2" x14ac:dyDescent="0.2">
      <c r="B51030" s="10"/>
    </row>
    <row r="51031" spans="2:2" x14ac:dyDescent="0.2">
      <c r="B51031" s="10"/>
    </row>
    <row r="51032" spans="2:2" x14ac:dyDescent="0.2">
      <c r="B51032" s="10"/>
    </row>
    <row r="51033" spans="2:2" x14ac:dyDescent="0.2">
      <c r="B51033" s="10"/>
    </row>
    <row r="51034" spans="2:2" x14ac:dyDescent="0.2">
      <c r="B51034" s="10"/>
    </row>
    <row r="51035" spans="2:2" x14ac:dyDescent="0.2">
      <c r="B51035" s="10"/>
    </row>
    <row r="51036" spans="2:2" x14ac:dyDescent="0.2">
      <c r="B51036" s="10"/>
    </row>
    <row r="51037" spans="2:2" x14ac:dyDescent="0.2">
      <c r="B51037" s="10"/>
    </row>
    <row r="51038" spans="2:2" x14ac:dyDescent="0.2">
      <c r="B51038" s="10"/>
    </row>
    <row r="51039" spans="2:2" x14ac:dyDescent="0.2">
      <c r="B51039" s="10"/>
    </row>
    <row r="51040" spans="2:2" x14ac:dyDescent="0.2">
      <c r="B51040" s="10"/>
    </row>
    <row r="51041" spans="2:2" x14ac:dyDescent="0.2">
      <c r="B51041" s="10"/>
    </row>
    <row r="51042" spans="2:2" x14ac:dyDescent="0.2">
      <c r="B51042" s="10"/>
    </row>
    <row r="51043" spans="2:2" x14ac:dyDescent="0.2">
      <c r="B51043" s="10"/>
    </row>
    <row r="51044" spans="2:2" x14ac:dyDescent="0.2">
      <c r="B51044" s="10"/>
    </row>
    <row r="51045" spans="2:2" x14ac:dyDescent="0.2">
      <c r="B51045" s="10"/>
    </row>
    <row r="51046" spans="2:2" x14ac:dyDescent="0.2">
      <c r="B51046" s="10"/>
    </row>
    <row r="51047" spans="2:2" x14ac:dyDescent="0.2">
      <c r="B51047" s="10"/>
    </row>
    <row r="51048" spans="2:2" x14ac:dyDescent="0.2">
      <c r="B51048" s="10"/>
    </row>
    <row r="51049" spans="2:2" x14ac:dyDescent="0.2">
      <c r="B51049" s="10"/>
    </row>
    <row r="51050" spans="2:2" x14ac:dyDescent="0.2">
      <c r="B51050" s="10"/>
    </row>
    <row r="51051" spans="2:2" x14ac:dyDescent="0.2">
      <c r="B51051" s="10"/>
    </row>
    <row r="51052" spans="2:2" x14ac:dyDescent="0.2">
      <c r="B51052" s="10"/>
    </row>
    <row r="51053" spans="2:2" x14ac:dyDescent="0.2">
      <c r="B51053" s="10"/>
    </row>
    <row r="51054" spans="2:2" x14ac:dyDescent="0.2">
      <c r="B51054" s="10"/>
    </row>
    <row r="51055" spans="2:2" x14ac:dyDescent="0.2">
      <c r="B51055" s="10"/>
    </row>
    <row r="51056" spans="2:2" x14ac:dyDescent="0.2">
      <c r="B51056" s="10"/>
    </row>
    <row r="51057" spans="2:2" x14ac:dyDescent="0.2">
      <c r="B51057" s="10"/>
    </row>
    <row r="51058" spans="2:2" x14ac:dyDescent="0.2">
      <c r="B51058" s="10"/>
    </row>
    <row r="51059" spans="2:2" x14ac:dyDescent="0.2">
      <c r="B51059" s="10"/>
    </row>
    <row r="51060" spans="2:2" x14ac:dyDescent="0.2">
      <c r="B51060" s="10"/>
    </row>
    <row r="51061" spans="2:2" x14ac:dyDescent="0.2">
      <c r="B51061" s="10"/>
    </row>
    <row r="51062" spans="2:2" x14ac:dyDescent="0.2">
      <c r="B51062" s="10"/>
    </row>
    <row r="51063" spans="2:2" x14ac:dyDescent="0.2">
      <c r="B51063" s="10"/>
    </row>
    <row r="51064" spans="2:2" x14ac:dyDescent="0.2">
      <c r="B51064" s="10"/>
    </row>
    <row r="51065" spans="2:2" x14ac:dyDescent="0.2">
      <c r="B51065" s="10"/>
    </row>
    <row r="51066" spans="2:2" x14ac:dyDescent="0.2">
      <c r="B51066" s="10"/>
    </row>
    <row r="51067" spans="2:2" x14ac:dyDescent="0.2">
      <c r="B51067" s="10"/>
    </row>
    <row r="51068" spans="2:2" x14ac:dyDescent="0.2">
      <c r="B51068" s="10"/>
    </row>
    <row r="51069" spans="2:2" x14ac:dyDescent="0.2">
      <c r="B51069" s="10"/>
    </row>
    <row r="51070" spans="2:2" x14ac:dyDescent="0.2">
      <c r="B51070" s="10"/>
    </row>
    <row r="51071" spans="2:2" x14ac:dyDescent="0.2">
      <c r="B51071" s="10"/>
    </row>
    <row r="51072" spans="2:2" x14ac:dyDescent="0.2">
      <c r="B51072" s="10"/>
    </row>
    <row r="51073" spans="2:2" x14ac:dyDescent="0.2">
      <c r="B51073" s="10"/>
    </row>
    <row r="51074" spans="2:2" x14ac:dyDescent="0.2">
      <c r="B51074" s="10"/>
    </row>
    <row r="51075" spans="2:2" x14ac:dyDescent="0.2">
      <c r="B51075" s="10"/>
    </row>
    <row r="51076" spans="2:2" x14ac:dyDescent="0.2">
      <c r="B51076" s="10"/>
    </row>
    <row r="51077" spans="2:2" x14ac:dyDescent="0.2">
      <c r="B51077" s="10"/>
    </row>
    <row r="51078" spans="2:2" x14ac:dyDescent="0.2">
      <c r="B51078" s="10"/>
    </row>
    <row r="51079" spans="2:2" x14ac:dyDescent="0.2">
      <c r="B51079" s="10"/>
    </row>
    <row r="51080" spans="2:2" x14ac:dyDescent="0.2">
      <c r="B51080" s="10"/>
    </row>
    <row r="51081" spans="2:2" x14ac:dyDescent="0.2">
      <c r="B51081" s="10"/>
    </row>
    <row r="51082" spans="2:2" x14ac:dyDescent="0.2">
      <c r="B51082" s="10"/>
    </row>
    <row r="51083" spans="2:2" x14ac:dyDescent="0.2">
      <c r="B51083" s="10"/>
    </row>
    <row r="51084" spans="2:2" x14ac:dyDescent="0.2">
      <c r="B51084" s="10"/>
    </row>
    <row r="51085" spans="2:2" x14ac:dyDescent="0.2">
      <c r="B51085" s="10"/>
    </row>
    <row r="51086" spans="2:2" x14ac:dyDescent="0.2">
      <c r="B51086" s="10"/>
    </row>
    <row r="51087" spans="2:2" x14ac:dyDescent="0.2">
      <c r="B51087" s="10"/>
    </row>
    <row r="51088" spans="2:2" x14ac:dyDescent="0.2">
      <c r="B51088" s="10"/>
    </row>
    <row r="51089" spans="2:2" x14ac:dyDescent="0.2">
      <c r="B51089" s="10"/>
    </row>
    <row r="51090" spans="2:2" x14ac:dyDescent="0.2">
      <c r="B51090" s="10"/>
    </row>
    <row r="51091" spans="2:2" x14ac:dyDescent="0.2">
      <c r="B51091" s="10"/>
    </row>
    <row r="51092" spans="2:2" x14ac:dyDescent="0.2">
      <c r="B51092" s="10"/>
    </row>
    <row r="51093" spans="2:2" x14ac:dyDescent="0.2">
      <c r="B51093" s="10"/>
    </row>
    <row r="51094" spans="2:2" x14ac:dyDescent="0.2">
      <c r="B51094" s="10"/>
    </row>
    <row r="51095" spans="2:2" x14ac:dyDescent="0.2">
      <c r="B51095" s="10"/>
    </row>
    <row r="51096" spans="2:2" x14ac:dyDescent="0.2">
      <c r="B51096" s="10"/>
    </row>
    <row r="51097" spans="2:2" x14ac:dyDescent="0.2">
      <c r="B51097" s="10"/>
    </row>
    <row r="51098" spans="2:2" x14ac:dyDescent="0.2">
      <c r="B51098" s="10"/>
    </row>
    <row r="51099" spans="2:2" x14ac:dyDescent="0.2">
      <c r="B51099" s="10"/>
    </row>
    <row r="51100" spans="2:2" x14ac:dyDescent="0.2">
      <c r="B51100" s="10"/>
    </row>
    <row r="51101" spans="2:2" x14ac:dyDescent="0.2">
      <c r="B51101" s="10"/>
    </row>
    <row r="51102" spans="2:2" x14ac:dyDescent="0.2">
      <c r="B51102" s="10"/>
    </row>
    <row r="51103" spans="2:2" x14ac:dyDescent="0.2">
      <c r="B51103" s="10"/>
    </row>
    <row r="51104" spans="2:2" x14ac:dyDescent="0.2">
      <c r="B51104" s="10"/>
    </row>
    <row r="51105" spans="2:2" x14ac:dyDescent="0.2">
      <c r="B51105" s="10"/>
    </row>
    <row r="51106" spans="2:2" x14ac:dyDescent="0.2">
      <c r="B51106" s="10"/>
    </row>
    <row r="51107" spans="2:2" x14ac:dyDescent="0.2">
      <c r="B51107" s="10"/>
    </row>
    <row r="51108" spans="2:2" x14ac:dyDescent="0.2">
      <c r="B51108" s="10"/>
    </row>
    <row r="51109" spans="2:2" x14ac:dyDescent="0.2">
      <c r="B51109" s="10"/>
    </row>
    <row r="51110" spans="2:2" x14ac:dyDescent="0.2">
      <c r="B51110" s="10"/>
    </row>
    <row r="51111" spans="2:2" x14ac:dyDescent="0.2">
      <c r="B51111" s="10"/>
    </row>
    <row r="51112" spans="2:2" x14ac:dyDescent="0.2">
      <c r="B51112" s="10"/>
    </row>
    <row r="51113" spans="2:2" x14ac:dyDescent="0.2">
      <c r="B51113" s="10"/>
    </row>
    <row r="51114" spans="2:2" x14ac:dyDescent="0.2">
      <c r="B51114" s="10"/>
    </row>
    <row r="51115" spans="2:2" x14ac:dyDescent="0.2">
      <c r="B51115" s="10"/>
    </row>
    <row r="51116" spans="2:2" x14ac:dyDescent="0.2">
      <c r="B51116" s="10"/>
    </row>
    <row r="51117" spans="2:2" x14ac:dyDescent="0.2">
      <c r="B51117" s="10"/>
    </row>
    <row r="51118" spans="2:2" x14ac:dyDescent="0.2">
      <c r="B51118" s="10"/>
    </row>
    <row r="51119" spans="2:2" x14ac:dyDescent="0.2">
      <c r="B51119" s="10"/>
    </row>
    <row r="51120" spans="2:2" x14ac:dyDescent="0.2">
      <c r="B51120" s="10"/>
    </row>
    <row r="51121" spans="2:2" x14ac:dyDescent="0.2">
      <c r="B51121" s="10"/>
    </row>
    <row r="51122" spans="2:2" x14ac:dyDescent="0.2">
      <c r="B51122" s="10"/>
    </row>
    <row r="51123" spans="2:2" x14ac:dyDescent="0.2">
      <c r="B51123" s="10"/>
    </row>
    <row r="51124" spans="2:2" x14ac:dyDescent="0.2">
      <c r="B51124" s="10"/>
    </row>
    <row r="51125" spans="2:2" x14ac:dyDescent="0.2">
      <c r="B51125" s="10"/>
    </row>
    <row r="51126" spans="2:2" x14ac:dyDescent="0.2">
      <c r="B51126" s="10"/>
    </row>
    <row r="51127" spans="2:2" x14ac:dyDescent="0.2">
      <c r="B51127" s="10"/>
    </row>
    <row r="51128" spans="2:2" x14ac:dyDescent="0.2">
      <c r="B51128" s="10"/>
    </row>
    <row r="51129" spans="2:2" x14ac:dyDescent="0.2">
      <c r="B51129" s="10"/>
    </row>
    <row r="51130" spans="2:2" x14ac:dyDescent="0.2">
      <c r="B51130" s="10"/>
    </row>
    <row r="51131" spans="2:2" x14ac:dyDescent="0.2">
      <c r="B51131" s="10"/>
    </row>
    <row r="51132" spans="2:2" x14ac:dyDescent="0.2">
      <c r="B51132" s="10"/>
    </row>
    <row r="51133" spans="2:2" x14ac:dyDescent="0.2">
      <c r="B51133" s="10"/>
    </row>
    <row r="51134" spans="2:2" x14ac:dyDescent="0.2">
      <c r="B51134" s="10"/>
    </row>
    <row r="51135" spans="2:2" x14ac:dyDescent="0.2">
      <c r="B51135" s="10"/>
    </row>
    <row r="51136" spans="2:2" x14ac:dyDescent="0.2">
      <c r="B51136" s="10"/>
    </row>
    <row r="51137" spans="2:2" x14ac:dyDescent="0.2">
      <c r="B51137" s="10"/>
    </row>
    <row r="51138" spans="2:2" x14ac:dyDescent="0.2">
      <c r="B51138" s="10"/>
    </row>
    <row r="51139" spans="2:2" x14ac:dyDescent="0.2">
      <c r="B51139" s="10"/>
    </row>
    <row r="51140" spans="2:2" x14ac:dyDescent="0.2">
      <c r="B51140" s="10"/>
    </row>
    <row r="51141" spans="2:2" x14ac:dyDescent="0.2">
      <c r="B51141" s="10"/>
    </row>
    <row r="51142" spans="2:2" x14ac:dyDescent="0.2">
      <c r="B51142" s="10"/>
    </row>
    <row r="51143" spans="2:2" x14ac:dyDescent="0.2">
      <c r="B51143" s="10"/>
    </row>
    <row r="51144" spans="2:2" x14ac:dyDescent="0.2">
      <c r="B51144" s="10"/>
    </row>
    <row r="51145" spans="2:2" x14ac:dyDescent="0.2">
      <c r="B51145" s="10"/>
    </row>
    <row r="51146" spans="2:2" x14ac:dyDescent="0.2">
      <c r="B51146" s="10"/>
    </row>
    <row r="51147" spans="2:2" x14ac:dyDescent="0.2">
      <c r="B51147" s="10"/>
    </row>
    <row r="51148" spans="2:2" x14ac:dyDescent="0.2">
      <c r="B51148" s="10"/>
    </row>
    <row r="51149" spans="2:2" x14ac:dyDescent="0.2">
      <c r="B51149" s="10"/>
    </row>
    <row r="51150" spans="2:2" x14ac:dyDescent="0.2">
      <c r="B51150" s="10"/>
    </row>
    <row r="51151" spans="2:2" x14ac:dyDescent="0.2">
      <c r="B51151" s="10"/>
    </row>
    <row r="51152" spans="2:2" x14ac:dyDescent="0.2">
      <c r="B51152" s="10"/>
    </row>
    <row r="51153" spans="2:2" x14ac:dyDescent="0.2">
      <c r="B51153" s="10"/>
    </row>
    <row r="51154" spans="2:2" x14ac:dyDescent="0.2">
      <c r="B51154" s="10"/>
    </row>
    <row r="51155" spans="2:2" x14ac:dyDescent="0.2">
      <c r="B51155" s="10"/>
    </row>
    <row r="51156" spans="2:2" x14ac:dyDescent="0.2">
      <c r="B51156" s="10"/>
    </row>
    <row r="51157" spans="2:2" x14ac:dyDescent="0.2">
      <c r="B51157" s="10"/>
    </row>
    <row r="51158" spans="2:2" x14ac:dyDescent="0.2">
      <c r="B51158" s="10"/>
    </row>
    <row r="51159" spans="2:2" x14ac:dyDescent="0.2">
      <c r="B51159" s="10"/>
    </row>
    <row r="51160" spans="2:2" x14ac:dyDescent="0.2">
      <c r="B51160" s="10"/>
    </row>
    <row r="51161" spans="2:2" x14ac:dyDescent="0.2">
      <c r="B51161" s="10"/>
    </row>
    <row r="51162" spans="2:2" x14ac:dyDescent="0.2">
      <c r="B51162" s="10"/>
    </row>
    <row r="51163" spans="2:2" x14ac:dyDescent="0.2">
      <c r="B51163" s="10"/>
    </row>
    <row r="51164" spans="2:2" x14ac:dyDescent="0.2">
      <c r="B51164" s="10"/>
    </row>
    <row r="51165" spans="2:2" x14ac:dyDescent="0.2">
      <c r="B51165" s="10"/>
    </row>
    <row r="51166" spans="2:2" x14ac:dyDescent="0.2">
      <c r="B51166" s="10"/>
    </row>
    <row r="51167" spans="2:2" x14ac:dyDescent="0.2">
      <c r="B51167" s="10"/>
    </row>
    <row r="51168" spans="2:2" x14ac:dyDescent="0.2">
      <c r="B51168" s="10"/>
    </row>
    <row r="51169" spans="2:2" x14ac:dyDescent="0.2">
      <c r="B51169" s="10"/>
    </row>
    <row r="51170" spans="2:2" x14ac:dyDescent="0.2">
      <c r="B51170" s="10"/>
    </row>
    <row r="51171" spans="2:2" x14ac:dyDescent="0.2">
      <c r="B51171" s="10"/>
    </row>
    <row r="51172" spans="2:2" x14ac:dyDescent="0.2">
      <c r="B51172" s="10"/>
    </row>
    <row r="51173" spans="2:2" x14ac:dyDescent="0.2">
      <c r="B51173" s="10"/>
    </row>
    <row r="51174" spans="2:2" x14ac:dyDescent="0.2">
      <c r="B51174" s="10"/>
    </row>
    <row r="51175" spans="2:2" x14ac:dyDescent="0.2">
      <c r="B51175" s="10"/>
    </row>
    <row r="51176" spans="2:2" x14ac:dyDescent="0.2">
      <c r="B51176" s="10"/>
    </row>
    <row r="51177" spans="2:2" x14ac:dyDescent="0.2">
      <c r="B51177" s="10"/>
    </row>
    <row r="51178" spans="2:2" x14ac:dyDescent="0.2">
      <c r="B51178" s="10"/>
    </row>
    <row r="51179" spans="2:2" x14ac:dyDescent="0.2">
      <c r="B51179" s="10"/>
    </row>
    <row r="51180" spans="2:2" x14ac:dyDescent="0.2">
      <c r="B51180" s="10"/>
    </row>
    <row r="51181" spans="2:2" x14ac:dyDescent="0.2">
      <c r="B51181" s="10"/>
    </row>
    <row r="51182" spans="2:2" x14ac:dyDescent="0.2">
      <c r="B51182" s="10"/>
    </row>
    <row r="51183" spans="2:2" x14ac:dyDescent="0.2">
      <c r="B51183" s="10"/>
    </row>
    <row r="51184" spans="2:2" x14ac:dyDescent="0.2">
      <c r="B51184" s="10"/>
    </row>
    <row r="51185" spans="2:2" x14ac:dyDescent="0.2">
      <c r="B51185" s="10"/>
    </row>
    <row r="51186" spans="2:2" x14ac:dyDescent="0.2">
      <c r="B51186" s="10"/>
    </row>
    <row r="51187" spans="2:2" x14ac:dyDescent="0.2">
      <c r="B51187" s="10"/>
    </row>
    <row r="51188" spans="2:2" x14ac:dyDescent="0.2">
      <c r="B51188" s="10"/>
    </row>
    <row r="51189" spans="2:2" x14ac:dyDescent="0.2">
      <c r="B51189" s="10"/>
    </row>
    <row r="51190" spans="2:2" x14ac:dyDescent="0.2">
      <c r="B51190" s="10"/>
    </row>
    <row r="51191" spans="2:2" x14ac:dyDescent="0.2">
      <c r="B51191" s="10"/>
    </row>
    <row r="51192" spans="2:2" x14ac:dyDescent="0.2">
      <c r="B51192" s="10"/>
    </row>
    <row r="51193" spans="2:2" x14ac:dyDescent="0.2">
      <c r="B51193" s="10"/>
    </row>
    <row r="51194" spans="2:2" x14ac:dyDescent="0.2">
      <c r="B51194" s="10"/>
    </row>
    <row r="51195" spans="2:2" x14ac:dyDescent="0.2">
      <c r="B51195" s="10"/>
    </row>
    <row r="51196" spans="2:2" x14ac:dyDescent="0.2">
      <c r="B51196" s="10"/>
    </row>
    <row r="51197" spans="2:2" x14ac:dyDescent="0.2">
      <c r="B51197" s="10"/>
    </row>
    <row r="51198" spans="2:2" x14ac:dyDescent="0.2">
      <c r="B51198" s="10"/>
    </row>
    <row r="51199" spans="2:2" x14ac:dyDescent="0.2">
      <c r="B51199" s="10"/>
    </row>
    <row r="51200" spans="2:2" x14ac:dyDescent="0.2">
      <c r="B51200" s="10"/>
    </row>
    <row r="51201" spans="2:2" x14ac:dyDescent="0.2">
      <c r="B51201" s="10"/>
    </row>
    <row r="51202" spans="2:2" x14ac:dyDescent="0.2">
      <c r="B51202" s="10"/>
    </row>
    <row r="51203" spans="2:2" x14ac:dyDescent="0.2">
      <c r="B51203" s="10"/>
    </row>
    <row r="51204" spans="2:2" x14ac:dyDescent="0.2">
      <c r="B51204" s="10"/>
    </row>
    <row r="51205" spans="2:2" x14ac:dyDescent="0.2">
      <c r="B51205" s="10"/>
    </row>
    <row r="51206" spans="2:2" x14ac:dyDescent="0.2">
      <c r="B51206" s="10"/>
    </row>
    <row r="51207" spans="2:2" x14ac:dyDescent="0.2">
      <c r="B51207" s="10"/>
    </row>
    <row r="51208" spans="2:2" x14ac:dyDescent="0.2">
      <c r="B51208" s="10"/>
    </row>
    <row r="51209" spans="2:2" x14ac:dyDescent="0.2">
      <c r="B51209" s="10"/>
    </row>
    <row r="51210" spans="2:2" x14ac:dyDescent="0.2">
      <c r="B51210" s="10"/>
    </row>
    <row r="51211" spans="2:2" x14ac:dyDescent="0.2">
      <c r="B51211" s="10"/>
    </row>
    <row r="51212" spans="2:2" x14ac:dyDescent="0.2">
      <c r="B51212" s="10"/>
    </row>
    <row r="51213" spans="2:2" x14ac:dyDescent="0.2">
      <c r="B51213" s="10"/>
    </row>
    <row r="51214" spans="2:2" x14ac:dyDescent="0.2">
      <c r="B51214" s="10"/>
    </row>
    <row r="51215" spans="2:2" x14ac:dyDescent="0.2">
      <c r="B51215" s="10"/>
    </row>
    <row r="51216" spans="2:2" x14ac:dyDescent="0.2">
      <c r="B51216" s="10"/>
    </row>
    <row r="51217" spans="2:2" x14ac:dyDescent="0.2">
      <c r="B51217" s="10"/>
    </row>
    <row r="51218" spans="2:2" x14ac:dyDescent="0.2">
      <c r="B51218" s="10"/>
    </row>
    <row r="51219" spans="2:2" x14ac:dyDescent="0.2">
      <c r="B51219" s="10"/>
    </row>
    <row r="51220" spans="2:2" x14ac:dyDescent="0.2">
      <c r="B51220" s="10"/>
    </row>
    <row r="51221" spans="2:2" x14ac:dyDescent="0.2">
      <c r="B51221" s="10"/>
    </row>
    <row r="51222" spans="2:2" x14ac:dyDescent="0.2">
      <c r="B51222" s="10"/>
    </row>
    <row r="51223" spans="2:2" x14ac:dyDescent="0.2">
      <c r="B51223" s="10"/>
    </row>
    <row r="51224" spans="2:2" x14ac:dyDescent="0.2">
      <c r="B51224" s="10"/>
    </row>
    <row r="51225" spans="2:2" x14ac:dyDescent="0.2">
      <c r="B51225" s="10"/>
    </row>
    <row r="51226" spans="2:2" x14ac:dyDescent="0.2">
      <c r="B51226" s="10"/>
    </row>
    <row r="51227" spans="2:2" x14ac:dyDescent="0.2">
      <c r="B51227" s="10"/>
    </row>
    <row r="51228" spans="2:2" x14ac:dyDescent="0.2">
      <c r="B51228" s="10"/>
    </row>
    <row r="51229" spans="2:2" x14ac:dyDescent="0.2">
      <c r="B51229" s="10"/>
    </row>
    <row r="51230" spans="2:2" x14ac:dyDescent="0.2">
      <c r="B51230" s="10"/>
    </row>
    <row r="51231" spans="2:2" x14ac:dyDescent="0.2">
      <c r="B51231" s="10"/>
    </row>
    <row r="51232" spans="2:2" x14ac:dyDescent="0.2">
      <c r="B51232" s="10"/>
    </row>
    <row r="51233" spans="2:2" x14ac:dyDescent="0.2">
      <c r="B51233" s="10"/>
    </row>
    <row r="51234" spans="2:2" x14ac:dyDescent="0.2">
      <c r="B51234" s="10"/>
    </row>
    <row r="51235" spans="2:2" x14ac:dyDescent="0.2">
      <c r="B51235" s="10"/>
    </row>
    <row r="51236" spans="2:2" x14ac:dyDescent="0.2">
      <c r="B51236" s="10"/>
    </row>
    <row r="51237" spans="2:2" x14ac:dyDescent="0.2">
      <c r="B51237" s="10"/>
    </row>
    <row r="51238" spans="2:2" x14ac:dyDescent="0.2">
      <c r="B51238" s="10"/>
    </row>
    <row r="51239" spans="2:2" x14ac:dyDescent="0.2">
      <c r="B51239" s="10"/>
    </row>
    <row r="51240" spans="2:2" x14ac:dyDescent="0.2">
      <c r="B51240" s="10"/>
    </row>
    <row r="51241" spans="2:2" x14ac:dyDescent="0.2">
      <c r="B51241" s="10"/>
    </row>
    <row r="51242" spans="2:2" x14ac:dyDescent="0.2">
      <c r="B51242" s="10"/>
    </row>
    <row r="51243" spans="2:2" x14ac:dyDescent="0.2">
      <c r="B51243" s="10"/>
    </row>
    <row r="51244" spans="2:2" x14ac:dyDescent="0.2">
      <c r="B51244" s="10"/>
    </row>
    <row r="51245" spans="2:2" x14ac:dyDescent="0.2">
      <c r="B51245" s="10"/>
    </row>
    <row r="51246" spans="2:2" x14ac:dyDescent="0.2">
      <c r="B51246" s="10"/>
    </row>
    <row r="51247" spans="2:2" x14ac:dyDescent="0.2">
      <c r="B51247" s="10"/>
    </row>
    <row r="51248" spans="2:2" x14ac:dyDescent="0.2">
      <c r="B51248" s="10"/>
    </row>
    <row r="51249" spans="2:2" x14ac:dyDescent="0.2">
      <c r="B51249" s="10"/>
    </row>
    <row r="51250" spans="2:2" x14ac:dyDescent="0.2">
      <c r="B51250" s="10"/>
    </row>
    <row r="51251" spans="2:2" x14ac:dyDescent="0.2">
      <c r="B51251" s="10"/>
    </row>
    <row r="51252" spans="2:2" x14ac:dyDescent="0.2">
      <c r="B51252" s="10"/>
    </row>
    <row r="51253" spans="2:2" x14ac:dyDescent="0.2">
      <c r="B51253" s="10"/>
    </row>
    <row r="51254" spans="2:2" x14ac:dyDescent="0.2">
      <c r="B51254" s="10"/>
    </row>
    <row r="51255" spans="2:2" x14ac:dyDescent="0.2">
      <c r="B51255" s="10"/>
    </row>
    <row r="51256" spans="2:2" x14ac:dyDescent="0.2">
      <c r="B51256" s="10"/>
    </row>
    <row r="51257" spans="2:2" x14ac:dyDescent="0.2">
      <c r="B51257" s="10"/>
    </row>
    <row r="51258" spans="2:2" x14ac:dyDescent="0.2">
      <c r="B51258" s="10"/>
    </row>
    <row r="51259" spans="2:2" x14ac:dyDescent="0.2">
      <c r="B51259" s="10"/>
    </row>
    <row r="51260" spans="2:2" x14ac:dyDescent="0.2">
      <c r="B51260" s="10"/>
    </row>
    <row r="51261" spans="2:2" x14ac:dyDescent="0.2">
      <c r="B51261" s="10"/>
    </row>
    <row r="51262" spans="2:2" x14ac:dyDescent="0.2">
      <c r="B51262" s="10"/>
    </row>
    <row r="51263" spans="2:2" x14ac:dyDescent="0.2">
      <c r="B51263" s="10"/>
    </row>
    <row r="51264" spans="2:2" x14ac:dyDescent="0.2">
      <c r="B51264" s="10"/>
    </row>
    <row r="51265" spans="2:2" x14ac:dyDescent="0.2">
      <c r="B51265" s="10"/>
    </row>
    <row r="51266" spans="2:2" x14ac:dyDescent="0.2">
      <c r="B51266" s="10"/>
    </row>
    <row r="51267" spans="2:2" x14ac:dyDescent="0.2">
      <c r="B51267" s="10"/>
    </row>
    <row r="51268" spans="2:2" x14ac:dyDescent="0.2">
      <c r="B51268" s="10"/>
    </row>
    <row r="51269" spans="2:2" x14ac:dyDescent="0.2">
      <c r="B51269" s="10"/>
    </row>
    <row r="51270" spans="2:2" x14ac:dyDescent="0.2">
      <c r="B51270" s="10"/>
    </row>
    <row r="51271" spans="2:2" x14ac:dyDescent="0.2">
      <c r="B51271" s="10"/>
    </row>
    <row r="51272" spans="2:2" x14ac:dyDescent="0.2">
      <c r="B51272" s="10"/>
    </row>
    <row r="51273" spans="2:2" x14ac:dyDescent="0.2">
      <c r="B51273" s="10"/>
    </row>
    <row r="51274" spans="2:2" x14ac:dyDescent="0.2">
      <c r="B51274" s="10"/>
    </row>
    <row r="51275" spans="2:2" x14ac:dyDescent="0.2">
      <c r="B51275" s="10"/>
    </row>
    <row r="51276" spans="2:2" x14ac:dyDescent="0.2">
      <c r="B51276" s="10"/>
    </row>
    <row r="51277" spans="2:2" x14ac:dyDescent="0.2">
      <c r="B51277" s="10"/>
    </row>
    <row r="51278" spans="2:2" x14ac:dyDescent="0.2">
      <c r="B51278" s="10"/>
    </row>
    <row r="51279" spans="2:2" x14ac:dyDescent="0.2">
      <c r="B51279" s="10"/>
    </row>
    <row r="51280" spans="2:2" x14ac:dyDescent="0.2">
      <c r="B51280" s="10"/>
    </row>
    <row r="51281" spans="2:2" x14ac:dyDescent="0.2">
      <c r="B51281" s="10"/>
    </row>
    <row r="51282" spans="2:2" x14ac:dyDescent="0.2">
      <c r="B51282" s="10"/>
    </row>
    <row r="51283" spans="2:2" x14ac:dyDescent="0.2">
      <c r="B51283" s="10"/>
    </row>
    <row r="51284" spans="2:2" x14ac:dyDescent="0.2">
      <c r="B51284" s="10"/>
    </row>
    <row r="51285" spans="2:2" x14ac:dyDescent="0.2">
      <c r="B51285" s="10"/>
    </row>
    <row r="51286" spans="2:2" x14ac:dyDescent="0.2">
      <c r="B51286" s="10"/>
    </row>
    <row r="51287" spans="2:2" x14ac:dyDescent="0.2">
      <c r="B51287" s="10"/>
    </row>
    <row r="51288" spans="2:2" x14ac:dyDescent="0.2">
      <c r="B51288" s="10"/>
    </row>
    <row r="51289" spans="2:2" x14ac:dyDescent="0.2">
      <c r="B51289" s="10"/>
    </row>
    <row r="51290" spans="2:2" x14ac:dyDescent="0.2">
      <c r="B51290" s="10"/>
    </row>
    <row r="51291" spans="2:2" x14ac:dyDescent="0.2">
      <c r="B51291" s="10"/>
    </row>
    <row r="51292" spans="2:2" x14ac:dyDescent="0.2">
      <c r="B51292" s="10"/>
    </row>
    <row r="51293" spans="2:2" x14ac:dyDescent="0.2">
      <c r="B51293" s="10"/>
    </row>
    <row r="51294" spans="2:2" x14ac:dyDescent="0.2">
      <c r="B51294" s="10"/>
    </row>
    <row r="51295" spans="2:2" x14ac:dyDescent="0.2">
      <c r="B51295" s="10"/>
    </row>
    <row r="51296" spans="2:2" x14ac:dyDescent="0.2">
      <c r="B51296" s="10"/>
    </row>
    <row r="51297" spans="2:2" x14ac:dyDescent="0.2">
      <c r="B51297" s="10"/>
    </row>
    <row r="51298" spans="2:2" x14ac:dyDescent="0.2">
      <c r="B51298" s="10"/>
    </row>
    <row r="51299" spans="2:2" x14ac:dyDescent="0.2">
      <c r="B51299" s="10"/>
    </row>
    <row r="51300" spans="2:2" x14ac:dyDescent="0.2">
      <c r="B51300" s="10"/>
    </row>
    <row r="51301" spans="2:2" x14ac:dyDescent="0.2">
      <c r="B51301" s="10"/>
    </row>
    <row r="51302" spans="2:2" x14ac:dyDescent="0.2">
      <c r="B51302" s="10"/>
    </row>
    <row r="51303" spans="2:2" x14ac:dyDescent="0.2">
      <c r="B51303" s="10"/>
    </row>
    <row r="51304" spans="2:2" x14ac:dyDescent="0.2">
      <c r="B51304" s="10"/>
    </row>
    <row r="51305" spans="2:2" x14ac:dyDescent="0.2">
      <c r="B51305" s="10"/>
    </row>
    <row r="51306" spans="2:2" x14ac:dyDescent="0.2">
      <c r="B51306" s="10"/>
    </row>
    <row r="51307" spans="2:2" x14ac:dyDescent="0.2">
      <c r="B51307" s="10"/>
    </row>
    <row r="51308" spans="2:2" x14ac:dyDescent="0.2">
      <c r="B51308" s="10"/>
    </row>
    <row r="51309" spans="2:2" x14ac:dyDescent="0.2">
      <c r="B51309" s="10"/>
    </row>
    <row r="51310" spans="2:2" x14ac:dyDescent="0.2">
      <c r="B51310" s="10"/>
    </row>
    <row r="51311" spans="2:2" x14ac:dyDescent="0.2">
      <c r="B51311" s="10"/>
    </row>
    <row r="51312" spans="2:2" x14ac:dyDescent="0.2">
      <c r="B51312" s="10"/>
    </row>
    <row r="51313" spans="2:2" x14ac:dyDescent="0.2">
      <c r="B51313" s="10"/>
    </row>
    <row r="51314" spans="2:2" x14ac:dyDescent="0.2">
      <c r="B51314" s="10"/>
    </row>
    <row r="51315" spans="2:2" x14ac:dyDescent="0.2">
      <c r="B51315" s="10"/>
    </row>
    <row r="51316" spans="2:2" x14ac:dyDescent="0.2">
      <c r="B51316" s="10"/>
    </row>
    <row r="51317" spans="2:2" x14ac:dyDescent="0.2">
      <c r="B51317" s="10"/>
    </row>
    <row r="51318" spans="2:2" x14ac:dyDescent="0.2">
      <c r="B51318" s="10"/>
    </row>
    <row r="51319" spans="2:2" x14ac:dyDescent="0.2">
      <c r="B51319" s="10"/>
    </row>
    <row r="51320" spans="2:2" x14ac:dyDescent="0.2">
      <c r="B51320" s="10"/>
    </row>
    <row r="51321" spans="2:2" x14ac:dyDescent="0.2">
      <c r="B51321" s="10"/>
    </row>
    <row r="51322" spans="2:2" x14ac:dyDescent="0.2">
      <c r="B51322" s="10"/>
    </row>
    <row r="51323" spans="2:2" x14ac:dyDescent="0.2">
      <c r="B51323" s="10"/>
    </row>
    <row r="51324" spans="2:2" x14ac:dyDescent="0.2">
      <c r="B51324" s="10"/>
    </row>
    <row r="51325" spans="2:2" x14ac:dyDescent="0.2">
      <c r="B51325" s="10"/>
    </row>
    <row r="51326" spans="2:2" x14ac:dyDescent="0.2">
      <c r="B51326" s="10"/>
    </row>
    <row r="51327" spans="2:2" x14ac:dyDescent="0.2">
      <c r="B51327" s="10"/>
    </row>
    <row r="51328" spans="2:2" x14ac:dyDescent="0.2">
      <c r="B51328" s="10"/>
    </row>
    <row r="51329" spans="2:2" x14ac:dyDescent="0.2">
      <c r="B51329" s="10"/>
    </row>
    <row r="51330" spans="2:2" x14ac:dyDescent="0.2">
      <c r="B51330" s="10"/>
    </row>
    <row r="51331" spans="2:2" x14ac:dyDescent="0.2">
      <c r="B51331" s="10"/>
    </row>
    <row r="51332" spans="2:2" x14ac:dyDescent="0.2">
      <c r="B51332" s="10"/>
    </row>
    <row r="51333" spans="2:2" x14ac:dyDescent="0.2">
      <c r="B51333" s="10"/>
    </row>
    <row r="51334" spans="2:2" x14ac:dyDescent="0.2">
      <c r="B51334" s="10"/>
    </row>
    <row r="51335" spans="2:2" x14ac:dyDescent="0.2">
      <c r="B51335" s="10"/>
    </row>
    <row r="51336" spans="2:2" x14ac:dyDescent="0.2">
      <c r="B51336" s="10"/>
    </row>
    <row r="51337" spans="2:2" x14ac:dyDescent="0.2">
      <c r="B51337" s="10"/>
    </row>
    <row r="51338" spans="2:2" x14ac:dyDescent="0.2">
      <c r="B51338" s="10"/>
    </row>
    <row r="51339" spans="2:2" x14ac:dyDescent="0.2">
      <c r="B51339" s="10"/>
    </row>
    <row r="51340" spans="2:2" x14ac:dyDescent="0.2">
      <c r="B51340" s="10"/>
    </row>
    <row r="51341" spans="2:2" x14ac:dyDescent="0.2">
      <c r="B51341" s="10"/>
    </row>
    <row r="51342" spans="2:2" x14ac:dyDescent="0.2">
      <c r="B51342" s="10"/>
    </row>
    <row r="51343" spans="2:2" x14ac:dyDescent="0.2">
      <c r="B51343" s="10"/>
    </row>
    <row r="51344" spans="2:2" x14ac:dyDescent="0.2">
      <c r="B51344" s="10"/>
    </row>
    <row r="51345" spans="2:2" x14ac:dyDescent="0.2">
      <c r="B51345" s="10"/>
    </row>
    <row r="51346" spans="2:2" x14ac:dyDescent="0.2">
      <c r="B51346" s="10"/>
    </row>
    <row r="51347" spans="2:2" x14ac:dyDescent="0.2">
      <c r="B51347" s="10"/>
    </row>
    <row r="51348" spans="2:2" x14ac:dyDescent="0.2">
      <c r="B51348" s="10"/>
    </row>
    <row r="51349" spans="2:2" x14ac:dyDescent="0.2">
      <c r="B51349" s="10"/>
    </row>
    <row r="51350" spans="2:2" x14ac:dyDescent="0.2">
      <c r="B51350" s="10"/>
    </row>
    <row r="51351" spans="2:2" x14ac:dyDescent="0.2">
      <c r="B51351" s="10"/>
    </row>
    <row r="51352" spans="2:2" x14ac:dyDescent="0.2">
      <c r="B51352" s="10"/>
    </row>
    <row r="51353" spans="2:2" x14ac:dyDescent="0.2">
      <c r="B51353" s="10"/>
    </row>
    <row r="51354" spans="2:2" x14ac:dyDescent="0.2">
      <c r="B51354" s="10"/>
    </row>
    <row r="51355" spans="2:2" x14ac:dyDescent="0.2">
      <c r="B51355" s="10"/>
    </row>
    <row r="51356" spans="2:2" x14ac:dyDescent="0.2">
      <c r="B51356" s="10"/>
    </row>
    <row r="51357" spans="2:2" x14ac:dyDescent="0.2">
      <c r="B51357" s="10"/>
    </row>
    <row r="51358" spans="2:2" x14ac:dyDescent="0.2">
      <c r="B51358" s="10"/>
    </row>
    <row r="51359" spans="2:2" x14ac:dyDescent="0.2">
      <c r="B51359" s="10"/>
    </row>
    <row r="51360" spans="2:2" x14ac:dyDescent="0.2">
      <c r="B51360" s="10"/>
    </row>
    <row r="51361" spans="2:2" x14ac:dyDescent="0.2">
      <c r="B51361" s="10"/>
    </row>
    <row r="51362" spans="2:2" x14ac:dyDescent="0.2">
      <c r="B51362" s="10"/>
    </row>
    <row r="51363" spans="2:2" x14ac:dyDescent="0.2">
      <c r="B51363" s="10"/>
    </row>
    <row r="51364" spans="2:2" x14ac:dyDescent="0.2">
      <c r="B51364" s="10"/>
    </row>
    <row r="51365" spans="2:2" x14ac:dyDescent="0.2">
      <c r="B51365" s="10"/>
    </row>
    <row r="51366" spans="2:2" x14ac:dyDescent="0.2">
      <c r="B51366" s="10"/>
    </row>
    <row r="51367" spans="2:2" x14ac:dyDescent="0.2">
      <c r="B51367" s="10"/>
    </row>
    <row r="51368" spans="2:2" x14ac:dyDescent="0.2">
      <c r="B51368" s="10"/>
    </row>
    <row r="51369" spans="2:2" x14ac:dyDescent="0.2">
      <c r="B51369" s="10"/>
    </row>
    <row r="51370" spans="2:2" x14ac:dyDescent="0.2">
      <c r="B51370" s="10"/>
    </row>
    <row r="51371" spans="2:2" x14ac:dyDescent="0.2">
      <c r="B51371" s="10"/>
    </row>
    <row r="51372" spans="2:2" x14ac:dyDescent="0.2">
      <c r="B51372" s="10"/>
    </row>
    <row r="51373" spans="2:2" x14ac:dyDescent="0.2">
      <c r="B51373" s="10"/>
    </row>
    <row r="51374" spans="2:2" x14ac:dyDescent="0.2">
      <c r="B51374" s="10"/>
    </row>
    <row r="51375" spans="2:2" x14ac:dyDescent="0.2">
      <c r="B51375" s="10"/>
    </row>
    <row r="51376" spans="2:2" x14ac:dyDescent="0.2">
      <c r="B51376" s="10"/>
    </row>
    <row r="51377" spans="2:2" x14ac:dyDescent="0.2">
      <c r="B51377" s="10"/>
    </row>
    <row r="51378" spans="2:2" x14ac:dyDescent="0.2">
      <c r="B51378" s="10"/>
    </row>
    <row r="51379" spans="2:2" x14ac:dyDescent="0.2">
      <c r="B51379" s="10"/>
    </row>
    <row r="51380" spans="2:2" x14ac:dyDescent="0.2">
      <c r="B51380" s="10"/>
    </row>
    <row r="51381" spans="2:2" x14ac:dyDescent="0.2">
      <c r="B51381" s="10"/>
    </row>
    <row r="51382" spans="2:2" x14ac:dyDescent="0.2">
      <c r="B51382" s="10"/>
    </row>
    <row r="51383" spans="2:2" x14ac:dyDescent="0.2">
      <c r="B51383" s="10"/>
    </row>
    <row r="51384" spans="2:2" x14ac:dyDescent="0.2">
      <c r="B51384" s="10"/>
    </row>
    <row r="51385" spans="2:2" x14ac:dyDescent="0.2">
      <c r="B51385" s="10"/>
    </row>
    <row r="51386" spans="2:2" x14ac:dyDescent="0.2">
      <c r="B51386" s="10"/>
    </row>
    <row r="51387" spans="2:2" x14ac:dyDescent="0.2">
      <c r="B51387" s="10"/>
    </row>
    <row r="51388" spans="2:2" x14ac:dyDescent="0.2">
      <c r="B51388" s="10"/>
    </row>
    <row r="51389" spans="2:2" x14ac:dyDescent="0.2">
      <c r="B51389" s="10"/>
    </row>
    <row r="51390" spans="2:2" x14ac:dyDescent="0.2">
      <c r="B51390" s="10"/>
    </row>
    <row r="51391" spans="2:2" x14ac:dyDescent="0.2">
      <c r="B51391" s="10"/>
    </row>
    <row r="51392" spans="2:2" x14ac:dyDescent="0.2">
      <c r="B51392" s="10"/>
    </row>
    <row r="51393" spans="2:2" x14ac:dyDescent="0.2">
      <c r="B51393" s="10"/>
    </row>
    <row r="51394" spans="2:2" x14ac:dyDescent="0.2">
      <c r="B51394" s="10"/>
    </row>
    <row r="51395" spans="2:2" x14ac:dyDescent="0.2">
      <c r="B51395" s="10"/>
    </row>
    <row r="51396" spans="2:2" x14ac:dyDescent="0.2">
      <c r="B51396" s="10"/>
    </row>
    <row r="51397" spans="2:2" x14ac:dyDescent="0.2">
      <c r="B51397" s="10"/>
    </row>
    <row r="51398" spans="2:2" x14ac:dyDescent="0.2">
      <c r="B51398" s="10"/>
    </row>
    <row r="51399" spans="2:2" x14ac:dyDescent="0.2">
      <c r="B51399" s="10"/>
    </row>
    <row r="51400" spans="2:2" x14ac:dyDescent="0.2">
      <c r="B51400" s="10"/>
    </row>
    <row r="51401" spans="2:2" x14ac:dyDescent="0.2">
      <c r="B51401" s="10"/>
    </row>
    <row r="51402" spans="2:2" x14ac:dyDescent="0.2">
      <c r="B51402" s="10"/>
    </row>
    <row r="51403" spans="2:2" x14ac:dyDescent="0.2">
      <c r="B51403" s="10"/>
    </row>
    <row r="51404" spans="2:2" x14ac:dyDescent="0.2">
      <c r="B51404" s="10"/>
    </row>
    <row r="51405" spans="2:2" x14ac:dyDescent="0.2">
      <c r="B51405" s="10"/>
    </row>
    <row r="51406" spans="2:2" x14ac:dyDescent="0.2">
      <c r="B51406" s="10"/>
    </row>
    <row r="51407" spans="2:2" x14ac:dyDescent="0.2">
      <c r="B51407" s="10"/>
    </row>
    <row r="51408" spans="2:2" x14ac:dyDescent="0.2">
      <c r="B51408" s="10"/>
    </row>
    <row r="51409" spans="2:2" x14ac:dyDescent="0.2">
      <c r="B51409" s="10"/>
    </row>
    <row r="51410" spans="2:2" x14ac:dyDescent="0.2">
      <c r="B51410" s="10"/>
    </row>
    <row r="51411" spans="2:2" x14ac:dyDescent="0.2">
      <c r="B51411" s="10"/>
    </row>
    <row r="51412" spans="2:2" x14ac:dyDescent="0.2">
      <c r="B51412" s="10"/>
    </row>
    <row r="51413" spans="2:2" x14ac:dyDescent="0.2">
      <c r="B51413" s="10"/>
    </row>
    <row r="51414" spans="2:2" x14ac:dyDescent="0.2">
      <c r="B51414" s="10"/>
    </row>
    <row r="51415" spans="2:2" x14ac:dyDescent="0.2">
      <c r="B51415" s="10"/>
    </row>
    <row r="51416" spans="2:2" x14ac:dyDescent="0.2">
      <c r="B51416" s="10"/>
    </row>
    <row r="51417" spans="2:2" x14ac:dyDescent="0.2">
      <c r="B51417" s="10"/>
    </row>
    <row r="51418" spans="2:2" x14ac:dyDescent="0.2">
      <c r="B51418" s="10"/>
    </row>
    <row r="51419" spans="2:2" x14ac:dyDescent="0.2">
      <c r="B51419" s="10"/>
    </row>
    <row r="51420" spans="2:2" x14ac:dyDescent="0.2">
      <c r="B51420" s="10"/>
    </row>
    <row r="51421" spans="2:2" x14ac:dyDescent="0.2">
      <c r="B51421" s="10"/>
    </row>
    <row r="51422" spans="2:2" x14ac:dyDescent="0.2">
      <c r="B51422" s="10"/>
    </row>
    <row r="51423" spans="2:2" x14ac:dyDescent="0.2">
      <c r="B51423" s="10"/>
    </row>
    <row r="51424" spans="2:2" x14ac:dyDescent="0.2">
      <c r="B51424" s="10"/>
    </row>
    <row r="51425" spans="2:2" x14ac:dyDescent="0.2">
      <c r="B51425" s="10"/>
    </row>
    <row r="51426" spans="2:2" x14ac:dyDescent="0.2">
      <c r="B51426" s="10"/>
    </row>
    <row r="51427" spans="2:2" x14ac:dyDescent="0.2">
      <c r="B51427" s="10"/>
    </row>
    <row r="51428" spans="2:2" x14ac:dyDescent="0.2">
      <c r="B51428" s="10"/>
    </row>
    <row r="51429" spans="2:2" x14ac:dyDescent="0.2">
      <c r="B51429" s="10"/>
    </row>
    <row r="51430" spans="2:2" x14ac:dyDescent="0.2">
      <c r="B51430" s="10"/>
    </row>
    <row r="51431" spans="2:2" x14ac:dyDescent="0.2">
      <c r="B51431" s="10"/>
    </row>
    <row r="51432" spans="2:2" x14ac:dyDescent="0.2">
      <c r="B51432" s="10"/>
    </row>
    <row r="51433" spans="2:2" x14ac:dyDescent="0.2">
      <c r="B51433" s="10"/>
    </row>
    <row r="51434" spans="2:2" x14ac:dyDescent="0.2">
      <c r="B51434" s="10"/>
    </row>
    <row r="51435" spans="2:2" x14ac:dyDescent="0.2">
      <c r="B51435" s="10"/>
    </row>
    <row r="51436" spans="2:2" x14ac:dyDescent="0.2">
      <c r="B51436" s="10"/>
    </row>
    <row r="51437" spans="2:2" x14ac:dyDescent="0.2">
      <c r="B51437" s="10"/>
    </row>
    <row r="51438" spans="2:2" x14ac:dyDescent="0.2">
      <c r="B51438" s="10"/>
    </row>
    <row r="51439" spans="2:2" x14ac:dyDescent="0.2">
      <c r="B51439" s="10"/>
    </row>
    <row r="51440" spans="2:2" x14ac:dyDescent="0.2">
      <c r="B51440" s="10"/>
    </row>
    <row r="51441" spans="2:2" x14ac:dyDescent="0.2">
      <c r="B51441" s="10"/>
    </row>
    <row r="51442" spans="2:2" x14ac:dyDescent="0.2">
      <c r="B51442" s="10"/>
    </row>
    <row r="51443" spans="2:2" x14ac:dyDescent="0.2">
      <c r="B51443" s="10"/>
    </row>
    <row r="51444" spans="2:2" x14ac:dyDescent="0.2">
      <c r="B51444" s="10"/>
    </row>
    <row r="51445" spans="2:2" x14ac:dyDescent="0.2">
      <c r="B51445" s="10"/>
    </row>
    <row r="51446" spans="2:2" x14ac:dyDescent="0.2">
      <c r="B51446" s="10"/>
    </row>
    <row r="51447" spans="2:2" x14ac:dyDescent="0.2">
      <c r="B51447" s="10"/>
    </row>
    <row r="51448" spans="2:2" x14ac:dyDescent="0.2">
      <c r="B51448" s="10"/>
    </row>
    <row r="51449" spans="2:2" x14ac:dyDescent="0.2">
      <c r="B51449" s="10"/>
    </row>
    <row r="51450" spans="2:2" x14ac:dyDescent="0.2">
      <c r="B51450" s="10"/>
    </row>
    <row r="51451" spans="2:2" x14ac:dyDescent="0.2">
      <c r="B51451" s="10"/>
    </row>
    <row r="51452" spans="2:2" x14ac:dyDescent="0.2">
      <c r="B51452" s="10"/>
    </row>
    <row r="51453" spans="2:2" x14ac:dyDescent="0.2">
      <c r="B51453" s="10"/>
    </row>
    <row r="51454" spans="2:2" x14ac:dyDescent="0.2">
      <c r="B51454" s="10"/>
    </row>
    <row r="51455" spans="2:2" x14ac:dyDescent="0.2">
      <c r="B51455" s="10"/>
    </row>
    <row r="51456" spans="2:2" x14ac:dyDescent="0.2">
      <c r="B51456" s="10"/>
    </row>
    <row r="51457" spans="2:2" x14ac:dyDescent="0.2">
      <c r="B51457" s="10"/>
    </row>
    <row r="51458" spans="2:2" x14ac:dyDescent="0.2">
      <c r="B51458" s="10"/>
    </row>
    <row r="51459" spans="2:2" x14ac:dyDescent="0.2">
      <c r="B51459" s="10"/>
    </row>
    <row r="51460" spans="2:2" x14ac:dyDescent="0.2">
      <c r="B51460" s="10"/>
    </row>
    <row r="51461" spans="2:2" x14ac:dyDescent="0.2">
      <c r="B51461" s="10"/>
    </row>
    <row r="51462" spans="2:2" x14ac:dyDescent="0.2">
      <c r="B51462" s="10"/>
    </row>
    <row r="51463" spans="2:2" x14ac:dyDescent="0.2">
      <c r="B51463" s="10"/>
    </row>
    <row r="51464" spans="2:2" x14ac:dyDescent="0.2">
      <c r="B51464" s="10"/>
    </row>
    <row r="51465" spans="2:2" x14ac:dyDescent="0.2">
      <c r="B51465" s="10"/>
    </row>
    <row r="51466" spans="2:2" x14ac:dyDescent="0.2">
      <c r="B51466" s="10"/>
    </row>
    <row r="51467" spans="2:2" x14ac:dyDescent="0.2">
      <c r="B51467" s="10"/>
    </row>
    <row r="51468" spans="2:2" x14ac:dyDescent="0.2">
      <c r="B51468" s="10"/>
    </row>
    <row r="51469" spans="2:2" x14ac:dyDescent="0.2">
      <c r="B51469" s="10"/>
    </row>
    <row r="51470" spans="2:2" x14ac:dyDescent="0.2">
      <c r="B51470" s="10"/>
    </row>
    <row r="51471" spans="2:2" x14ac:dyDescent="0.2">
      <c r="B51471" s="10"/>
    </row>
    <row r="51472" spans="2:2" x14ac:dyDescent="0.2">
      <c r="B51472" s="10"/>
    </row>
    <row r="51473" spans="2:2" x14ac:dyDescent="0.2">
      <c r="B51473" s="10"/>
    </row>
    <row r="51474" spans="2:2" x14ac:dyDescent="0.2">
      <c r="B51474" s="10"/>
    </row>
    <row r="51475" spans="2:2" x14ac:dyDescent="0.2">
      <c r="B51475" s="10"/>
    </row>
    <row r="51476" spans="2:2" x14ac:dyDescent="0.2">
      <c r="B51476" s="10"/>
    </row>
    <row r="51477" spans="2:2" x14ac:dyDescent="0.2">
      <c r="B51477" s="10"/>
    </row>
    <row r="51478" spans="2:2" x14ac:dyDescent="0.2">
      <c r="B51478" s="10"/>
    </row>
    <row r="51479" spans="2:2" x14ac:dyDescent="0.2">
      <c r="B51479" s="10"/>
    </row>
    <row r="51480" spans="2:2" x14ac:dyDescent="0.2">
      <c r="B51480" s="10"/>
    </row>
    <row r="51481" spans="2:2" x14ac:dyDescent="0.2">
      <c r="B51481" s="10"/>
    </row>
    <row r="51482" spans="2:2" x14ac:dyDescent="0.2">
      <c r="B51482" s="10"/>
    </row>
    <row r="51483" spans="2:2" x14ac:dyDescent="0.2">
      <c r="B51483" s="10"/>
    </row>
    <row r="51484" spans="2:2" x14ac:dyDescent="0.2">
      <c r="B51484" s="10"/>
    </row>
    <row r="51485" spans="2:2" x14ac:dyDescent="0.2">
      <c r="B51485" s="10"/>
    </row>
    <row r="51486" spans="2:2" x14ac:dyDescent="0.2">
      <c r="B51486" s="10"/>
    </row>
    <row r="51487" spans="2:2" x14ac:dyDescent="0.2">
      <c r="B51487" s="10"/>
    </row>
    <row r="51488" spans="2:2" x14ac:dyDescent="0.2">
      <c r="B51488" s="10"/>
    </row>
    <row r="51489" spans="2:2" x14ac:dyDescent="0.2">
      <c r="B51489" s="10"/>
    </row>
    <row r="51490" spans="2:2" x14ac:dyDescent="0.2">
      <c r="B51490" s="10"/>
    </row>
    <row r="51491" spans="2:2" x14ac:dyDescent="0.2">
      <c r="B51491" s="10"/>
    </row>
    <row r="51492" spans="2:2" x14ac:dyDescent="0.2">
      <c r="B51492" s="10"/>
    </row>
    <row r="51493" spans="2:2" x14ac:dyDescent="0.2">
      <c r="B51493" s="10"/>
    </row>
    <row r="51494" spans="2:2" x14ac:dyDescent="0.2">
      <c r="B51494" s="10"/>
    </row>
    <row r="51495" spans="2:2" x14ac:dyDescent="0.2">
      <c r="B51495" s="10"/>
    </row>
    <row r="51496" spans="2:2" x14ac:dyDescent="0.2">
      <c r="B51496" s="10"/>
    </row>
    <row r="51497" spans="2:2" x14ac:dyDescent="0.2">
      <c r="B51497" s="10"/>
    </row>
    <row r="51498" spans="2:2" x14ac:dyDescent="0.2">
      <c r="B51498" s="10"/>
    </row>
    <row r="51499" spans="2:2" x14ac:dyDescent="0.2">
      <c r="B51499" s="10"/>
    </row>
    <row r="51500" spans="2:2" x14ac:dyDescent="0.2">
      <c r="B51500" s="10"/>
    </row>
    <row r="51501" spans="2:2" x14ac:dyDescent="0.2">
      <c r="B51501" s="10"/>
    </row>
    <row r="51502" spans="2:2" x14ac:dyDescent="0.2">
      <c r="B51502" s="10"/>
    </row>
    <row r="51503" spans="2:2" x14ac:dyDescent="0.2">
      <c r="B51503" s="10"/>
    </row>
    <row r="51504" spans="2:2" x14ac:dyDescent="0.2">
      <c r="B51504" s="10"/>
    </row>
    <row r="51505" spans="2:2" x14ac:dyDescent="0.2">
      <c r="B51505" s="10"/>
    </row>
    <row r="51506" spans="2:2" x14ac:dyDescent="0.2">
      <c r="B51506" s="10"/>
    </row>
    <row r="51507" spans="2:2" x14ac:dyDescent="0.2">
      <c r="B51507" s="10"/>
    </row>
    <row r="51508" spans="2:2" x14ac:dyDescent="0.2">
      <c r="B51508" s="10"/>
    </row>
    <row r="51509" spans="2:2" x14ac:dyDescent="0.2">
      <c r="B51509" s="10"/>
    </row>
    <row r="51510" spans="2:2" x14ac:dyDescent="0.2">
      <c r="B51510" s="10"/>
    </row>
    <row r="51511" spans="2:2" x14ac:dyDescent="0.2">
      <c r="B51511" s="10"/>
    </row>
    <row r="51512" spans="2:2" x14ac:dyDescent="0.2">
      <c r="B51512" s="10"/>
    </row>
    <row r="51513" spans="2:2" x14ac:dyDescent="0.2">
      <c r="B51513" s="10"/>
    </row>
    <row r="51514" spans="2:2" x14ac:dyDescent="0.2">
      <c r="B51514" s="10"/>
    </row>
    <row r="51515" spans="2:2" x14ac:dyDescent="0.2">
      <c r="B51515" s="10"/>
    </row>
    <row r="51516" spans="2:2" x14ac:dyDescent="0.2">
      <c r="B51516" s="10"/>
    </row>
    <row r="51517" spans="2:2" x14ac:dyDescent="0.2">
      <c r="B51517" s="10"/>
    </row>
    <row r="51518" spans="2:2" x14ac:dyDescent="0.2">
      <c r="B51518" s="10"/>
    </row>
    <row r="51519" spans="2:2" x14ac:dyDescent="0.2">
      <c r="B51519" s="10"/>
    </row>
    <row r="51520" spans="2:2" x14ac:dyDescent="0.2">
      <c r="B51520" s="10"/>
    </row>
    <row r="51521" spans="2:2" x14ac:dyDescent="0.2">
      <c r="B51521" s="10"/>
    </row>
    <row r="51522" spans="2:2" x14ac:dyDescent="0.2">
      <c r="B51522" s="10"/>
    </row>
    <row r="51523" spans="2:2" x14ac:dyDescent="0.2">
      <c r="B51523" s="10"/>
    </row>
    <row r="51524" spans="2:2" x14ac:dyDescent="0.2">
      <c r="B51524" s="10"/>
    </row>
    <row r="51525" spans="2:2" x14ac:dyDescent="0.2">
      <c r="B51525" s="10"/>
    </row>
    <row r="51526" spans="2:2" x14ac:dyDescent="0.2">
      <c r="B51526" s="10"/>
    </row>
    <row r="51527" spans="2:2" x14ac:dyDescent="0.2">
      <c r="B51527" s="10"/>
    </row>
    <row r="51528" spans="2:2" x14ac:dyDescent="0.2">
      <c r="B51528" s="10"/>
    </row>
    <row r="51529" spans="2:2" x14ac:dyDescent="0.2">
      <c r="B51529" s="10"/>
    </row>
    <row r="51530" spans="2:2" x14ac:dyDescent="0.2">
      <c r="B51530" s="10"/>
    </row>
    <row r="51531" spans="2:2" x14ac:dyDescent="0.2">
      <c r="B51531" s="10"/>
    </row>
    <row r="51532" spans="2:2" x14ac:dyDescent="0.2">
      <c r="B51532" s="10"/>
    </row>
    <row r="51533" spans="2:2" x14ac:dyDescent="0.2">
      <c r="B51533" s="10"/>
    </row>
    <row r="51534" spans="2:2" x14ac:dyDescent="0.2">
      <c r="B51534" s="10"/>
    </row>
    <row r="51535" spans="2:2" x14ac:dyDescent="0.2">
      <c r="B51535" s="10"/>
    </row>
    <row r="51536" spans="2:2" x14ac:dyDescent="0.2">
      <c r="B51536" s="10"/>
    </row>
    <row r="51537" spans="2:2" x14ac:dyDescent="0.2">
      <c r="B51537" s="10"/>
    </row>
    <row r="51538" spans="2:2" x14ac:dyDescent="0.2">
      <c r="B51538" s="10"/>
    </row>
    <row r="51539" spans="2:2" x14ac:dyDescent="0.2">
      <c r="B51539" s="10"/>
    </row>
    <row r="51540" spans="2:2" x14ac:dyDescent="0.2">
      <c r="B51540" s="10"/>
    </row>
    <row r="51541" spans="2:2" x14ac:dyDescent="0.2">
      <c r="B51541" s="10"/>
    </row>
    <row r="51542" spans="2:2" x14ac:dyDescent="0.2">
      <c r="B51542" s="10"/>
    </row>
    <row r="51543" spans="2:2" x14ac:dyDescent="0.2">
      <c r="B51543" s="10"/>
    </row>
    <row r="51544" spans="2:2" x14ac:dyDescent="0.2">
      <c r="B51544" s="10"/>
    </row>
    <row r="51545" spans="2:2" x14ac:dyDescent="0.2">
      <c r="B51545" s="10"/>
    </row>
    <row r="51546" spans="2:2" x14ac:dyDescent="0.2">
      <c r="B51546" s="10"/>
    </row>
    <row r="51547" spans="2:2" x14ac:dyDescent="0.2">
      <c r="B51547" s="10"/>
    </row>
    <row r="51548" spans="2:2" x14ac:dyDescent="0.2">
      <c r="B51548" s="10"/>
    </row>
    <row r="51549" spans="2:2" x14ac:dyDescent="0.2">
      <c r="B51549" s="10"/>
    </row>
    <row r="51550" spans="2:2" x14ac:dyDescent="0.2">
      <c r="B51550" s="10"/>
    </row>
    <row r="51551" spans="2:2" x14ac:dyDescent="0.2">
      <c r="B51551" s="10"/>
    </row>
    <row r="51552" spans="2:2" x14ac:dyDescent="0.2">
      <c r="B51552" s="10"/>
    </row>
    <row r="51553" spans="2:2" x14ac:dyDescent="0.2">
      <c r="B51553" s="10"/>
    </row>
    <row r="51554" spans="2:2" x14ac:dyDescent="0.2">
      <c r="B51554" s="10"/>
    </row>
    <row r="51555" spans="2:2" x14ac:dyDescent="0.2">
      <c r="B51555" s="10"/>
    </row>
    <row r="51556" spans="2:2" x14ac:dyDescent="0.2">
      <c r="B51556" s="10"/>
    </row>
    <row r="51557" spans="2:2" x14ac:dyDescent="0.2">
      <c r="B51557" s="10"/>
    </row>
    <row r="51558" spans="2:2" x14ac:dyDescent="0.2">
      <c r="B51558" s="10"/>
    </row>
    <row r="51559" spans="2:2" x14ac:dyDescent="0.2">
      <c r="B51559" s="10"/>
    </row>
    <row r="51560" spans="2:2" x14ac:dyDescent="0.2">
      <c r="B51560" s="10"/>
    </row>
    <row r="51561" spans="2:2" x14ac:dyDescent="0.2">
      <c r="B51561" s="10"/>
    </row>
    <row r="51562" spans="2:2" x14ac:dyDescent="0.2">
      <c r="B51562" s="10"/>
    </row>
    <row r="51563" spans="2:2" x14ac:dyDescent="0.2">
      <c r="B51563" s="10"/>
    </row>
    <row r="51564" spans="2:2" x14ac:dyDescent="0.2">
      <c r="B51564" s="10"/>
    </row>
    <row r="51565" spans="2:2" x14ac:dyDescent="0.2">
      <c r="B51565" s="10"/>
    </row>
    <row r="51566" spans="2:2" x14ac:dyDescent="0.2">
      <c r="B51566" s="10"/>
    </row>
    <row r="51567" spans="2:2" x14ac:dyDescent="0.2">
      <c r="B51567" s="10"/>
    </row>
    <row r="51568" spans="2:2" x14ac:dyDescent="0.2">
      <c r="B51568" s="10"/>
    </row>
    <row r="51569" spans="2:2" x14ac:dyDescent="0.2">
      <c r="B51569" s="10"/>
    </row>
    <row r="51570" spans="2:2" x14ac:dyDescent="0.2">
      <c r="B51570" s="10"/>
    </row>
    <row r="51571" spans="2:2" x14ac:dyDescent="0.2">
      <c r="B51571" s="10"/>
    </row>
    <row r="51572" spans="2:2" x14ac:dyDescent="0.2">
      <c r="B51572" s="10"/>
    </row>
    <row r="51573" spans="2:2" x14ac:dyDescent="0.2">
      <c r="B51573" s="10"/>
    </row>
    <row r="51574" spans="2:2" x14ac:dyDescent="0.2">
      <c r="B51574" s="10"/>
    </row>
    <row r="51575" spans="2:2" x14ac:dyDescent="0.2">
      <c r="B51575" s="10"/>
    </row>
    <row r="51576" spans="2:2" x14ac:dyDescent="0.2">
      <c r="B51576" s="10"/>
    </row>
    <row r="51577" spans="2:2" x14ac:dyDescent="0.2">
      <c r="B51577" s="10"/>
    </row>
    <row r="51578" spans="2:2" x14ac:dyDescent="0.2">
      <c r="B51578" s="10"/>
    </row>
    <row r="51579" spans="2:2" x14ac:dyDescent="0.2">
      <c r="B51579" s="10"/>
    </row>
    <row r="51580" spans="2:2" x14ac:dyDescent="0.2">
      <c r="B51580" s="10"/>
    </row>
    <row r="51581" spans="2:2" x14ac:dyDescent="0.2">
      <c r="B51581" s="10"/>
    </row>
    <row r="51582" spans="2:2" x14ac:dyDescent="0.2">
      <c r="B51582" s="10"/>
    </row>
    <row r="51583" spans="2:2" x14ac:dyDescent="0.2">
      <c r="B51583" s="10"/>
    </row>
    <row r="51584" spans="2:2" x14ac:dyDescent="0.2">
      <c r="B51584" s="10"/>
    </row>
    <row r="51585" spans="2:2" x14ac:dyDescent="0.2">
      <c r="B51585" s="10"/>
    </row>
    <row r="51586" spans="2:2" x14ac:dyDescent="0.2">
      <c r="B51586" s="10"/>
    </row>
    <row r="51587" spans="2:2" x14ac:dyDescent="0.2">
      <c r="B51587" s="10"/>
    </row>
    <row r="51588" spans="2:2" x14ac:dyDescent="0.2">
      <c r="B51588" s="10"/>
    </row>
    <row r="51589" spans="2:2" x14ac:dyDescent="0.2">
      <c r="B51589" s="10"/>
    </row>
    <row r="51590" spans="2:2" x14ac:dyDescent="0.2">
      <c r="B51590" s="10"/>
    </row>
    <row r="51591" spans="2:2" x14ac:dyDescent="0.2">
      <c r="B51591" s="10"/>
    </row>
    <row r="51592" spans="2:2" x14ac:dyDescent="0.2">
      <c r="B51592" s="10"/>
    </row>
    <row r="51593" spans="2:2" x14ac:dyDescent="0.2">
      <c r="B51593" s="10"/>
    </row>
    <row r="51594" spans="2:2" x14ac:dyDescent="0.2">
      <c r="B51594" s="10"/>
    </row>
    <row r="51595" spans="2:2" x14ac:dyDescent="0.2">
      <c r="B51595" s="10"/>
    </row>
    <row r="51596" spans="2:2" x14ac:dyDescent="0.2">
      <c r="B51596" s="10"/>
    </row>
    <row r="51597" spans="2:2" x14ac:dyDescent="0.2">
      <c r="B51597" s="10"/>
    </row>
    <row r="51598" spans="2:2" x14ac:dyDescent="0.2">
      <c r="B51598" s="10"/>
    </row>
    <row r="51599" spans="2:2" x14ac:dyDescent="0.2">
      <c r="B51599" s="10"/>
    </row>
    <row r="51600" spans="2:2" x14ac:dyDescent="0.2">
      <c r="B51600" s="10"/>
    </row>
    <row r="51601" spans="2:2" x14ac:dyDescent="0.2">
      <c r="B51601" s="10"/>
    </row>
    <row r="51602" spans="2:2" x14ac:dyDescent="0.2">
      <c r="B51602" s="10"/>
    </row>
    <row r="51603" spans="2:2" x14ac:dyDescent="0.2">
      <c r="B51603" s="10"/>
    </row>
    <row r="51604" spans="2:2" x14ac:dyDescent="0.2">
      <c r="B51604" s="10"/>
    </row>
    <row r="51605" spans="2:2" x14ac:dyDescent="0.2">
      <c r="B51605" s="10"/>
    </row>
    <row r="51606" spans="2:2" x14ac:dyDescent="0.2">
      <c r="B51606" s="10"/>
    </row>
    <row r="51607" spans="2:2" x14ac:dyDescent="0.2">
      <c r="B51607" s="10"/>
    </row>
    <row r="51608" spans="2:2" x14ac:dyDescent="0.2">
      <c r="B51608" s="10"/>
    </row>
    <row r="51609" spans="2:2" x14ac:dyDescent="0.2">
      <c r="B51609" s="10"/>
    </row>
    <row r="51610" spans="2:2" x14ac:dyDescent="0.2">
      <c r="B51610" s="10"/>
    </row>
    <row r="51611" spans="2:2" x14ac:dyDescent="0.2">
      <c r="B51611" s="10"/>
    </row>
    <row r="51612" spans="2:2" x14ac:dyDescent="0.2">
      <c r="B51612" s="10"/>
    </row>
    <row r="51613" spans="2:2" x14ac:dyDescent="0.2">
      <c r="B51613" s="10"/>
    </row>
    <row r="51614" spans="2:2" x14ac:dyDescent="0.2">
      <c r="B51614" s="10"/>
    </row>
    <row r="51615" spans="2:2" x14ac:dyDescent="0.2">
      <c r="B51615" s="10"/>
    </row>
    <row r="51616" spans="2:2" x14ac:dyDescent="0.2">
      <c r="B51616" s="10"/>
    </row>
    <row r="51617" spans="2:2" x14ac:dyDescent="0.2">
      <c r="B51617" s="10"/>
    </row>
    <row r="51618" spans="2:2" x14ac:dyDescent="0.2">
      <c r="B51618" s="10"/>
    </row>
    <row r="51619" spans="2:2" x14ac:dyDescent="0.2">
      <c r="B51619" s="10"/>
    </row>
    <row r="51620" spans="2:2" x14ac:dyDescent="0.2">
      <c r="B51620" s="10"/>
    </row>
    <row r="51621" spans="2:2" x14ac:dyDescent="0.2">
      <c r="B51621" s="10"/>
    </row>
    <row r="51622" spans="2:2" x14ac:dyDescent="0.2">
      <c r="B51622" s="10"/>
    </row>
    <row r="51623" spans="2:2" x14ac:dyDescent="0.2">
      <c r="B51623" s="10"/>
    </row>
    <row r="51624" spans="2:2" x14ac:dyDescent="0.2">
      <c r="B51624" s="10"/>
    </row>
    <row r="51625" spans="2:2" x14ac:dyDescent="0.2">
      <c r="B51625" s="10"/>
    </row>
    <row r="51626" spans="2:2" x14ac:dyDescent="0.2">
      <c r="B51626" s="10"/>
    </row>
    <row r="51627" spans="2:2" x14ac:dyDescent="0.2">
      <c r="B51627" s="10"/>
    </row>
    <row r="51628" spans="2:2" x14ac:dyDescent="0.2">
      <c r="B51628" s="10"/>
    </row>
    <row r="51629" spans="2:2" x14ac:dyDescent="0.2">
      <c r="B51629" s="10"/>
    </row>
    <row r="51630" spans="2:2" x14ac:dyDescent="0.2">
      <c r="B51630" s="10"/>
    </row>
    <row r="51631" spans="2:2" x14ac:dyDescent="0.2">
      <c r="B51631" s="10"/>
    </row>
    <row r="51632" spans="2:2" x14ac:dyDescent="0.2">
      <c r="B51632" s="10"/>
    </row>
    <row r="51633" spans="2:2" x14ac:dyDescent="0.2">
      <c r="B51633" s="10"/>
    </row>
    <row r="51634" spans="2:2" x14ac:dyDescent="0.2">
      <c r="B51634" s="10"/>
    </row>
    <row r="51635" spans="2:2" x14ac:dyDescent="0.2">
      <c r="B51635" s="10"/>
    </row>
    <row r="51636" spans="2:2" x14ac:dyDescent="0.2">
      <c r="B51636" s="10"/>
    </row>
    <row r="51637" spans="2:2" x14ac:dyDescent="0.2">
      <c r="B51637" s="10"/>
    </row>
    <row r="51638" spans="2:2" x14ac:dyDescent="0.2">
      <c r="B51638" s="10"/>
    </row>
    <row r="51639" spans="2:2" x14ac:dyDescent="0.2">
      <c r="B51639" s="10"/>
    </row>
    <row r="51640" spans="2:2" x14ac:dyDescent="0.2">
      <c r="B51640" s="10"/>
    </row>
    <row r="51641" spans="2:2" x14ac:dyDescent="0.2">
      <c r="B51641" s="10"/>
    </row>
    <row r="51642" spans="2:2" x14ac:dyDescent="0.2">
      <c r="B51642" s="10"/>
    </row>
    <row r="51643" spans="2:2" x14ac:dyDescent="0.2">
      <c r="B51643" s="10"/>
    </row>
    <row r="51644" spans="2:2" x14ac:dyDescent="0.2">
      <c r="B51644" s="10"/>
    </row>
    <row r="51645" spans="2:2" x14ac:dyDescent="0.2">
      <c r="B51645" s="10"/>
    </row>
    <row r="51646" spans="2:2" x14ac:dyDescent="0.2">
      <c r="B51646" s="10"/>
    </row>
    <row r="51647" spans="2:2" x14ac:dyDescent="0.2">
      <c r="B51647" s="10"/>
    </row>
    <row r="51648" spans="2:2" x14ac:dyDescent="0.2">
      <c r="B51648" s="10"/>
    </row>
    <row r="51649" spans="2:2" x14ac:dyDescent="0.2">
      <c r="B51649" s="10"/>
    </row>
    <row r="51650" spans="2:2" x14ac:dyDescent="0.2">
      <c r="B51650" s="10"/>
    </row>
    <row r="51651" spans="2:2" x14ac:dyDescent="0.2">
      <c r="B51651" s="10"/>
    </row>
    <row r="51652" spans="2:2" x14ac:dyDescent="0.2">
      <c r="B51652" s="10"/>
    </row>
    <row r="51653" spans="2:2" x14ac:dyDescent="0.2">
      <c r="B51653" s="10"/>
    </row>
    <row r="51654" spans="2:2" x14ac:dyDescent="0.2">
      <c r="B51654" s="10"/>
    </row>
    <row r="51655" spans="2:2" x14ac:dyDescent="0.2">
      <c r="B51655" s="10"/>
    </row>
    <row r="51656" spans="2:2" x14ac:dyDescent="0.2">
      <c r="B51656" s="10"/>
    </row>
    <row r="51657" spans="2:2" x14ac:dyDescent="0.2">
      <c r="B51657" s="10"/>
    </row>
    <row r="51658" spans="2:2" x14ac:dyDescent="0.2">
      <c r="B51658" s="10"/>
    </row>
    <row r="51659" spans="2:2" x14ac:dyDescent="0.2">
      <c r="B51659" s="10"/>
    </row>
    <row r="51660" spans="2:2" x14ac:dyDescent="0.2">
      <c r="B51660" s="10"/>
    </row>
    <row r="51661" spans="2:2" x14ac:dyDescent="0.2">
      <c r="B51661" s="10"/>
    </row>
    <row r="51662" spans="2:2" x14ac:dyDescent="0.2">
      <c r="B51662" s="10"/>
    </row>
    <row r="51663" spans="2:2" x14ac:dyDescent="0.2">
      <c r="B51663" s="10"/>
    </row>
    <row r="51664" spans="2:2" x14ac:dyDescent="0.2">
      <c r="B51664" s="10"/>
    </row>
    <row r="51665" spans="2:2" x14ac:dyDescent="0.2">
      <c r="B51665" s="10"/>
    </row>
    <row r="51666" spans="2:2" x14ac:dyDescent="0.2">
      <c r="B51666" s="10"/>
    </row>
    <row r="51667" spans="2:2" x14ac:dyDescent="0.2">
      <c r="B51667" s="10"/>
    </row>
    <row r="51668" spans="2:2" x14ac:dyDescent="0.2">
      <c r="B51668" s="10"/>
    </row>
    <row r="51669" spans="2:2" x14ac:dyDescent="0.2">
      <c r="B51669" s="10"/>
    </row>
    <row r="51670" spans="2:2" x14ac:dyDescent="0.2">
      <c r="B51670" s="10"/>
    </row>
    <row r="51671" spans="2:2" x14ac:dyDescent="0.2">
      <c r="B51671" s="10"/>
    </row>
    <row r="51672" spans="2:2" x14ac:dyDescent="0.2">
      <c r="B51672" s="10"/>
    </row>
    <row r="51673" spans="2:2" x14ac:dyDescent="0.2">
      <c r="B51673" s="10"/>
    </row>
    <row r="51674" spans="2:2" x14ac:dyDescent="0.2">
      <c r="B51674" s="10"/>
    </row>
    <row r="51675" spans="2:2" x14ac:dyDescent="0.2">
      <c r="B51675" s="10"/>
    </row>
    <row r="51676" spans="2:2" x14ac:dyDescent="0.2">
      <c r="B51676" s="10"/>
    </row>
    <row r="51677" spans="2:2" x14ac:dyDescent="0.2">
      <c r="B51677" s="10"/>
    </row>
    <row r="51678" spans="2:2" x14ac:dyDescent="0.2">
      <c r="B51678" s="10"/>
    </row>
    <row r="51679" spans="2:2" x14ac:dyDescent="0.2">
      <c r="B51679" s="10"/>
    </row>
    <row r="51680" spans="2:2" x14ac:dyDescent="0.2">
      <c r="B51680" s="10"/>
    </row>
    <row r="51681" spans="2:2" x14ac:dyDescent="0.2">
      <c r="B51681" s="10"/>
    </row>
    <row r="51682" spans="2:2" x14ac:dyDescent="0.2">
      <c r="B51682" s="10"/>
    </row>
    <row r="51683" spans="2:2" x14ac:dyDescent="0.2">
      <c r="B51683" s="10"/>
    </row>
    <row r="51684" spans="2:2" x14ac:dyDescent="0.2">
      <c r="B51684" s="10"/>
    </row>
    <row r="51685" spans="2:2" x14ac:dyDescent="0.2">
      <c r="B51685" s="10"/>
    </row>
    <row r="51686" spans="2:2" x14ac:dyDescent="0.2">
      <c r="B51686" s="10"/>
    </row>
    <row r="51687" spans="2:2" x14ac:dyDescent="0.2">
      <c r="B51687" s="10"/>
    </row>
    <row r="51688" spans="2:2" x14ac:dyDescent="0.2">
      <c r="B51688" s="10"/>
    </row>
    <row r="51689" spans="2:2" x14ac:dyDescent="0.2">
      <c r="B51689" s="10"/>
    </row>
    <row r="51690" spans="2:2" x14ac:dyDescent="0.2">
      <c r="B51690" s="10"/>
    </row>
    <row r="51691" spans="2:2" x14ac:dyDescent="0.2">
      <c r="B51691" s="10"/>
    </row>
    <row r="51692" spans="2:2" x14ac:dyDescent="0.2">
      <c r="B51692" s="10"/>
    </row>
    <row r="51693" spans="2:2" x14ac:dyDescent="0.2">
      <c r="B51693" s="10"/>
    </row>
    <row r="51694" spans="2:2" x14ac:dyDescent="0.2">
      <c r="B51694" s="10"/>
    </row>
    <row r="51695" spans="2:2" x14ac:dyDescent="0.2">
      <c r="B51695" s="10"/>
    </row>
    <row r="51696" spans="2:2" x14ac:dyDescent="0.2">
      <c r="B51696" s="10"/>
    </row>
    <row r="51697" spans="2:2" x14ac:dyDescent="0.2">
      <c r="B51697" s="10"/>
    </row>
    <row r="51698" spans="2:2" x14ac:dyDescent="0.2">
      <c r="B51698" s="10"/>
    </row>
    <row r="51699" spans="2:2" x14ac:dyDescent="0.2">
      <c r="B51699" s="10"/>
    </row>
    <row r="51700" spans="2:2" x14ac:dyDescent="0.2">
      <c r="B51700" s="10"/>
    </row>
    <row r="51701" spans="2:2" x14ac:dyDescent="0.2">
      <c r="B51701" s="10"/>
    </row>
    <row r="51702" spans="2:2" x14ac:dyDescent="0.2">
      <c r="B51702" s="10"/>
    </row>
    <row r="51703" spans="2:2" x14ac:dyDescent="0.2">
      <c r="B51703" s="10"/>
    </row>
    <row r="51704" spans="2:2" x14ac:dyDescent="0.2">
      <c r="B51704" s="10"/>
    </row>
    <row r="51705" spans="2:2" x14ac:dyDescent="0.2">
      <c r="B51705" s="10"/>
    </row>
    <row r="51706" spans="2:2" x14ac:dyDescent="0.2">
      <c r="B51706" s="10"/>
    </row>
    <row r="51707" spans="2:2" x14ac:dyDescent="0.2">
      <c r="B51707" s="10"/>
    </row>
    <row r="51708" spans="2:2" x14ac:dyDescent="0.2">
      <c r="B51708" s="10"/>
    </row>
    <row r="51709" spans="2:2" x14ac:dyDescent="0.2">
      <c r="B51709" s="10"/>
    </row>
    <row r="51710" spans="2:2" x14ac:dyDescent="0.2">
      <c r="B51710" s="10"/>
    </row>
    <row r="51711" spans="2:2" x14ac:dyDescent="0.2">
      <c r="B51711" s="10"/>
    </row>
    <row r="51712" spans="2:2" x14ac:dyDescent="0.2">
      <c r="B51712" s="10"/>
    </row>
    <row r="51713" spans="2:2" x14ac:dyDescent="0.2">
      <c r="B51713" s="10"/>
    </row>
    <row r="51714" spans="2:2" x14ac:dyDescent="0.2">
      <c r="B51714" s="10"/>
    </row>
    <row r="51715" spans="2:2" x14ac:dyDescent="0.2">
      <c r="B51715" s="10"/>
    </row>
    <row r="51716" spans="2:2" x14ac:dyDescent="0.2">
      <c r="B51716" s="10"/>
    </row>
    <row r="51717" spans="2:2" x14ac:dyDescent="0.2">
      <c r="B51717" s="10"/>
    </row>
    <row r="51718" spans="2:2" x14ac:dyDescent="0.2">
      <c r="B51718" s="10"/>
    </row>
    <row r="51719" spans="2:2" x14ac:dyDescent="0.2">
      <c r="B51719" s="10"/>
    </row>
    <row r="51720" spans="2:2" x14ac:dyDescent="0.2">
      <c r="B51720" s="10"/>
    </row>
    <row r="51721" spans="2:2" x14ac:dyDescent="0.2">
      <c r="B51721" s="10"/>
    </row>
    <row r="51722" spans="2:2" x14ac:dyDescent="0.2">
      <c r="B51722" s="10"/>
    </row>
    <row r="51723" spans="2:2" x14ac:dyDescent="0.2">
      <c r="B51723" s="10"/>
    </row>
    <row r="51724" spans="2:2" x14ac:dyDescent="0.2">
      <c r="B51724" s="10"/>
    </row>
    <row r="51725" spans="2:2" x14ac:dyDescent="0.2">
      <c r="B51725" s="10"/>
    </row>
    <row r="51726" spans="2:2" x14ac:dyDescent="0.2">
      <c r="B51726" s="10"/>
    </row>
    <row r="51727" spans="2:2" x14ac:dyDescent="0.2">
      <c r="B51727" s="10"/>
    </row>
    <row r="51728" spans="2:2" x14ac:dyDescent="0.2">
      <c r="B51728" s="10"/>
    </row>
    <row r="51729" spans="2:2" x14ac:dyDescent="0.2">
      <c r="B51729" s="10"/>
    </row>
    <row r="51730" spans="2:2" x14ac:dyDescent="0.2">
      <c r="B51730" s="10"/>
    </row>
    <row r="51731" spans="2:2" x14ac:dyDescent="0.2">
      <c r="B51731" s="10"/>
    </row>
    <row r="51732" spans="2:2" x14ac:dyDescent="0.2">
      <c r="B51732" s="10"/>
    </row>
    <row r="51733" spans="2:2" x14ac:dyDescent="0.2">
      <c r="B51733" s="10"/>
    </row>
    <row r="51734" spans="2:2" x14ac:dyDescent="0.2">
      <c r="B51734" s="10"/>
    </row>
    <row r="51735" spans="2:2" x14ac:dyDescent="0.2">
      <c r="B51735" s="10"/>
    </row>
    <row r="51736" spans="2:2" x14ac:dyDescent="0.2">
      <c r="B51736" s="10"/>
    </row>
    <row r="51737" spans="2:2" x14ac:dyDescent="0.2">
      <c r="B51737" s="10"/>
    </row>
    <row r="51738" spans="2:2" x14ac:dyDescent="0.2">
      <c r="B51738" s="10"/>
    </row>
    <row r="51739" spans="2:2" x14ac:dyDescent="0.2">
      <c r="B51739" s="10"/>
    </row>
    <row r="51740" spans="2:2" x14ac:dyDescent="0.2">
      <c r="B51740" s="10"/>
    </row>
    <row r="51741" spans="2:2" x14ac:dyDescent="0.2">
      <c r="B51741" s="10"/>
    </row>
    <row r="51742" spans="2:2" x14ac:dyDescent="0.2">
      <c r="B51742" s="10"/>
    </row>
    <row r="51743" spans="2:2" x14ac:dyDescent="0.2">
      <c r="B51743" s="10"/>
    </row>
    <row r="51744" spans="2:2" x14ac:dyDescent="0.2">
      <c r="B51744" s="10"/>
    </row>
    <row r="51745" spans="2:2" x14ac:dyDescent="0.2">
      <c r="B51745" s="10"/>
    </row>
    <row r="51746" spans="2:2" x14ac:dyDescent="0.2">
      <c r="B51746" s="10"/>
    </row>
    <row r="51747" spans="2:2" x14ac:dyDescent="0.2">
      <c r="B51747" s="10"/>
    </row>
    <row r="51748" spans="2:2" x14ac:dyDescent="0.2">
      <c r="B51748" s="10"/>
    </row>
    <row r="51749" spans="2:2" x14ac:dyDescent="0.2">
      <c r="B51749" s="10"/>
    </row>
    <row r="51750" spans="2:2" x14ac:dyDescent="0.2">
      <c r="B51750" s="10"/>
    </row>
    <row r="51751" spans="2:2" x14ac:dyDescent="0.2">
      <c r="B51751" s="10"/>
    </row>
    <row r="51752" spans="2:2" x14ac:dyDescent="0.2">
      <c r="B51752" s="10"/>
    </row>
    <row r="51753" spans="2:2" x14ac:dyDescent="0.2">
      <c r="B51753" s="10"/>
    </row>
    <row r="51754" spans="2:2" x14ac:dyDescent="0.2">
      <c r="B51754" s="10"/>
    </row>
    <row r="51755" spans="2:2" x14ac:dyDescent="0.2">
      <c r="B51755" s="10"/>
    </row>
    <row r="51756" spans="2:2" x14ac:dyDescent="0.2">
      <c r="B51756" s="10"/>
    </row>
    <row r="51757" spans="2:2" x14ac:dyDescent="0.2">
      <c r="B51757" s="10"/>
    </row>
    <row r="51758" spans="2:2" x14ac:dyDescent="0.2">
      <c r="B51758" s="10"/>
    </row>
    <row r="51759" spans="2:2" x14ac:dyDescent="0.2">
      <c r="B51759" s="10"/>
    </row>
    <row r="51760" spans="2:2" x14ac:dyDescent="0.2">
      <c r="B51760" s="10"/>
    </row>
    <row r="51761" spans="2:2" x14ac:dyDescent="0.2">
      <c r="B51761" s="10"/>
    </row>
    <row r="51762" spans="2:2" x14ac:dyDescent="0.2">
      <c r="B51762" s="10"/>
    </row>
    <row r="51763" spans="2:2" x14ac:dyDescent="0.2">
      <c r="B51763" s="10"/>
    </row>
    <row r="51764" spans="2:2" x14ac:dyDescent="0.2">
      <c r="B51764" s="10"/>
    </row>
    <row r="51765" spans="2:2" x14ac:dyDescent="0.2">
      <c r="B51765" s="10"/>
    </row>
    <row r="51766" spans="2:2" x14ac:dyDescent="0.2">
      <c r="B51766" s="10"/>
    </row>
    <row r="51767" spans="2:2" x14ac:dyDescent="0.2">
      <c r="B51767" s="10"/>
    </row>
    <row r="51768" spans="2:2" x14ac:dyDescent="0.2">
      <c r="B51768" s="10"/>
    </row>
    <row r="51769" spans="2:2" x14ac:dyDescent="0.2">
      <c r="B51769" s="10"/>
    </row>
    <row r="51770" spans="2:2" x14ac:dyDescent="0.2">
      <c r="B51770" s="10"/>
    </row>
    <row r="51771" spans="2:2" x14ac:dyDescent="0.2">
      <c r="B51771" s="10"/>
    </row>
    <row r="51772" spans="2:2" x14ac:dyDescent="0.2">
      <c r="B51772" s="10"/>
    </row>
    <row r="51773" spans="2:2" x14ac:dyDescent="0.2">
      <c r="B51773" s="10"/>
    </row>
    <row r="51774" spans="2:2" x14ac:dyDescent="0.2">
      <c r="B51774" s="10"/>
    </row>
    <row r="51775" spans="2:2" x14ac:dyDescent="0.2">
      <c r="B51775" s="10"/>
    </row>
    <row r="51776" spans="2:2" x14ac:dyDescent="0.2">
      <c r="B51776" s="10"/>
    </row>
    <row r="51777" spans="2:2" x14ac:dyDescent="0.2">
      <c r="B51777" s="10"/>
    </row>
    <row r="51778" spans="2:2" x14ac:dyDescent="0.2">
      <c r="B51778" s="10"/>
    </row>
    <row r="51779" spans="2:2" x14ac:dyDescent="0.2">
      <c r="B51779" s="10"/>
    </row>
    <row r="51780" spans="2:2" x14ac:dyDescent="0.2">
      <c r="B51780" s="10"/>
    </row>
    <row r="51781" spans="2:2" x14ac:dyDescent="0.2">
      <c r="B51781" s="10"/>
    </row>
    <row r="51782" spans="2:2" x14ac:dyDescent="0.2">
      <c r="B51782" s="10"/>
    </row>
    <row r="51783" spans="2:2" x14ac:dyDescent="0.2">
      <c r="B51783" s="10"/>
    </row>
    <row r="51784" spans="2:2" x14ac:dyDescent="0.2">
      <c r="B51784" s="10"/>
    </row>
    <row r="51785" spans="2:2" x14ac:dyDescent="0.2">
      <c r="B51785" s="10"/>
    </row>
    <row r="51786" spans="2:2" x14ac:dyDescent="0.2">
      <c r="B51786" s="10"/>
    </row>
    <row r="51787" spans="2:2" x14ac:dyDescent="0.2">
      <c r="B51787" s="10"/>
    </row>
    <row r="51788" spans="2:2" x14ac:dyDescent="0.2">
      <c r="B51788" s="10"/>
    </row>
    <row r="51789" spans="2:2" x14ac:dyDescent="0.2">
      <c r="B51789" s="10"/>
    </row>
    <row r="51790" spans="2:2" x14ac:dyDescent="0.2">
      <c r="B51790" s="10"/>
    </row>
    <row r="51791" spans="2:2" x14ac:dyDescent="0.2">
      <c r="B51791" s="10"/>
    </row>
    <row r="51792" spans="2:2" x14ac:dyDescent="0.2">
      <c r="B51792" s="10"/>
    </row>
    <row r="51793" spans="2:2" x14ac:dyDescent="0.2">
      <c r="B51793" s="10"/>
    </row>
    <row r="51794" spans="2:2" x14ac:dyDescent="0.2">
      <c r="B51794" s="10"/>
    </row>
    <row r="51795" spans="2:2" x14ac:dyDescent="0.2">
      <c r="B51795" s="10"/>
    </row>
    <row r="51796" spans="2:2" x14ac:dyDescent="0.2">
      <c r="B51796" s="10"/>
    </row>
    <row r="51797" spans="2:2" x14ac:dyDescent="0.2">
      <c r="B51797" s="10"/>
    </row>
    <row r="51798" spans="2:2" x14ac:dyDescent="0.2">
      <c r="B51798" s="10"/>
    </row>
    <row r="51799" spans="2:2" x14ac:dyDescent="0.2">
      <c r="B51799" s="10"/>
    </row>
    <row r="51800" spans="2:2" x14ac:dyDescent="0.2">
      <c r="B51800" s="10"/>
    </row>
    <row r="51801" spans="2:2" x14ac:dyDescent="0.2">
      <c r="B51801" s="10"/>
    </row>
    <row r="51802" spans="2:2" x14ac:dyDescent="0.2">
      <c r="B51802" s="10"/>
    </row>
    <row r="51803" spans="2:2" x14ac:dyDescent="0.2">
      <c r="B51803" s="10"/>
    </row>
    <row r="51804" spans="2:2" x14ac:dyDescent="0.2">
      <c r="B51804" s="10"/>
    </row>
    <row r="51805" spans="2:2" x14ac:dyDescent="0.2">
      <c r="B51805" s="10"/>
    </row>
    <row r="51806" spans="2:2" x14ac:dyDescent="0.2">
      <c r="B51806" s="10"/>
    </row>
    <row r="51807" spans="2:2" x14ac:dyDescent="0.2">
      <c r="B51807" s="10"/>
    </row>
    <row r="51808" spans="2:2" x14ac:dyDescent="0.2">
      <c r="B51808" s="10"/>
    </row>
    <row r="51809" spans="2:2" x14ac:dyDescent="0.2">
      <c r="B51809" s="10"/>
    </row>
    <row r="51810" spans="2:2" x14ac:dyDescent="0.2">
      <c r="B51810" s="10"/>
    </row>
    <row r="51811" spans="2:2" x14ac:dyDescent="0.2">
      <c r="B51811" s="10"/>
    </row>
    <row r="51812" spans="2:2" x14ac:dyDescent="0.2">
      <c r="B51812" s="10"/>
    </row>
    <row r="51813" spans="2:2" x14ac:dyDescent="0.2">
      <c r="B51813" s="10"/>
    </row>
    <row r="51814" spans="2:2" x14ac:dyDescent="0.2">
      <c r="B51814" s="10"/>
    </row>
    <row r="51815" spans="2:2" x14ac:dyDescent="0.2">
      <c r="B51815" s="10"/>
    </row>
    <row r="51816" spans="2:2" x14ac:dyDescent="0.2">
      <c r="B51816" s="10"/>
    </row>
    <row r="51817" spans="2:2" x14ac:dyDescent="0.2">
      <c r="B51817" s="10"/>
    </row>
    <row r="51818" spans="2:2" x14ac:dyDescent="0.2">
      <c r="B51818" s="10"/>
    </row>
    <row r="51819" spans="2:2" x14ac:dyDescent="0.2">
      <c r="B51819" s="10"/>
    </row>
    <row r="51820" spans="2:2" x14ac:dyDescent="0.2">
      <c r="B51820" s="10"/>
    </row>
    <row r="51821" spans="2:2" x14ac:dyDescent="0.2">
      <c r="B51821" s="10"/>
    </row>
    <row r="51822" spans="2:2" x14ac:dyDescent="0.2">
      <c r="B51822" s="10"/>
    </row>
    <row r="51823" spans="2:2" x14ac:dyDescent="0.2">
      <c r="B51823" s="10"/>
    </row>
    <row r="51824" spans="2:2" x14ac:dyDescent="0.2">
      <c r="B51824" s="10"/>
    </row>
    <row r="51825" spans="2:2" x14ac:dyDescent="0.2">
      <c r="B51825" s="10"/>
    </row>
    <row r="51826" spans="2:2" x14ac:dyDescent="0.2">
      <c r="B51826" s="10"/>
    </row>
    <row r="51827" spans="2:2" x14ac:dyDescent="0.2">
      <c r="B51827" s="10"/>
    </row>
    <row r="51828" spans="2:2" x14ac:dyDescent="0.2">
      <c r="B51828" s="10"/>
    </row>
    <row r="51829" spans="2:2" x14ac:dyDescent="0.2">
      <c r="B51829" s="10"/>
    </row>
    <row r="51830" spans="2:2" x14ac:dyDescent="0.2">
      <c r="B51830" s="10"/>
    </row>
    <row r="51831" spans="2:2" x14ac:dyDescent="0.2">
      <c r="B51831" s="10"/>
    </row>
    <row r="51832" spans="2:2" x14ac:dyDescent="0.2">
      <c r="B51832" s="10"/>
    </row>
    <row r="51833" spans="2:2" x14ac:dyDescent="0.2">
      <c r="B51833" s="10"/>
    </row>
    <row r="51834" spans="2:2" x14ac:dyDescent="0.2">
      <c r="B51834" s="10"/>
    </row>
    <row r="51835" spans="2:2" x14ac:dyDescent="0.2">
      <c r="B51835" s="10"/>
    </row>
    <row r="51836" spans="2:2" x14ac:dyDescent="0.2">
      <c r="B51836" s="10"/>
    </row>
    <row r="51837" spans="2:2" x14ac:dyDescent="0.2">
      <c r="B51837" s="10"/>
    </row>
    <row r="51838" spans="2:2" x14ac:dyDescent="0.2">
      <c r="B51838" s="10"/>
    </row>
    <row r="51839" spans="2:2" x14ac:dyDescent="0.2">
      <c r="B51839" s="10"/>
    </row>
    <row r="51840" spans="2:2" x14ac:dyDescent="0.2">
      <c r="B51840" s="10"/>
    </row>
    <row r="51841" spans="2:2" x14ac:dyDescent="0.2">
      <c r="B51841" s="10"/>
    </row>
    <row r="51842" spans="2:2" x14ac:dyDescent="0.2">
      <c r="B51842" s="10"/>
    </row>
    <row r="51843" spans="2:2" x14ac:dyDescent="0.2">
      <c r="B51843" s="10"/>
    </row>
    <row r="51844" spans="2:2" x14ac:dyDescent="0.2">
      <c r="B51844" s="10"/>
    </row>
    <row r="51845" spans="2:2" x14ac:dyDescent="0.2">
      <c r="B51845" s="10"/>
    </row>
    <row r="51846" spans="2:2" x14ac:dyDescent="0.2">
      <c r="B51846" s="10"/>
    </row>
    <row r="51847" spans="2:2" x14ac:dyDescent="0.2">
      <c r="B51847" s="10"/>
    </row>
    <row r="51848" spans="2:2" x14ac:dyDescent="0.2">
      <c r="B51848" s="10"/>
    </row>
    <row r="51849" spans="2:2" x14ac:dyDescent="0.2">
      <c r="B51849" s="10"/>
    </row>
    <row r="51850" spans="2:2" x14ac:dyDescent="0.2">
      <c r="B51850" s="10"/>
    </row>
    <row r="51851" spans="2:2" x14ac:dyDescent="0.2">
      <c r="B51851" s="10"/>
    </row>
    <row r="51852" spans="2:2" x14ac:dyDescent="0.2">
      <c r="B51852" s="10"/>
    </row>
    <row r="51853" spans="2:2" x14ac:dyDescent="0.2">
      <c r="B51853" s="10"/>
    </row>
    <row r="51854" spans="2:2" x14ac:dyDescent="0.2">
      <c r="B51854" s="10"/>
    </row>
    <row r="51855" spans="2:2" x14ac:dyDescent="0.2">
      <c r="B51855" s="10"/>
    </row>
    <row r="51856" spans="2:2" x14ac:dyDescent="0.2">
      <c r="B51856" s="10"/>
    </row>
    <row r="51857" spans="2:2" x14ac:dyDescent="0.2">
      <c r="B51857" s="10"/>
    </row>
    <row r="51858" spans="2:2" x14ac:dyDescent="0.2">
      <c r="B51858" s="10"/>
    </row>
    <row r="51859" spans="2:2" x14ac:dyDescent="0.2">
      <c r="B51859" s="10"/>
    </row>
    <row r="51860" spans="2:2" x14ac:dyDescent="0.2">
      <c r="B51860" s="10"/>
    </row>
    <row r="51861" spans="2:2" x14ac:dyDescent="0.2">
      <c r="B51861" s="10"/>
    </row>
    <row r="51862" spans="2:2" x14ac:dyDescent="0.2">
      <c r="B51862" s="10"/>
    </row>
    <row r="51863" spans="2:2" x14ac:dyDescent="0.2">
      <c r="B51863" s="10"/>
    </row>
    <row r="51864" spans="2:2" x14ac:dyDescent="0.2">
      <c r="B51864" s="10"/>
    </row>
    <row r="51865" spans="2:2" x14ac:dyDescent="0.2">
      <c r="B51865" s="10"/>
    </row>
    <row r="51866" spans="2:2" x14ac:dyDescent="0.2">
      <c r="B51866" s="10"/>
    </row>
    <row r="51867" spans="2:2" x14ac:dyDescent="0.2">
      <c r="B51867" s="10"/>
    </row>
    <row r="51868" spans="2:2" x14ac:dyDescent="0.2">
      <c r="B51868" s="10"/>
    </row>
    <row r="51869" spans="2:2" x14ac:dyDescent="0.2">
      <c r="B51869" s="10"/>
    </row>
    <row r="51870" spans="2:2" x14ac:dyDescent="0.2">
      <c r="B51870" s="10"/>
    </row>
    <row r="51871" spans="2:2" x14ac:dyDescent="0.2">
      <c r="B51871" s="10"/>
    </row>
    <row r="51872" spans="2:2" x14ac:dyDescent="0.2">
      <c r="B51872" s="10"/>
    </row>
    <row r="51873" spans="2:2" x14ac:dyDescent="0.2">
      <c r="B51873" s="10"/>
    </row>
    <row r="51874" spans="2:2" x14ac:dyDescent="0.2">
      <c r="B51874" s="10"/>
    </row>
    <row r="51875" spans="2:2" x14ac:dyDescent="0.2">
      <c r="B51875" s="10"/>
    </row>
    <row r="51876" spans="2:2" x14ac:dyDescent="0.2">
      <c r="B51876" s="10"/>
    </row>
    <row r="51877" spans="2:2" x14ac:dyDescent="0.2">
      <c r="B51877" s="10"/>
    </row>
    <row r="51878" spans="2:2" x14ac:dyDescent="0.2">
      <c r="B51878" s="10"/>
    </row>
    <row r="51879" spans="2:2" x14ac:dyDescent="0.2">
      <c r="B51879" s="10"/>
    </row>
    <row r="51880" spans="2:2" x14ac:dyDescent="0.2">
      <c r="B51880" s="10"/>
    </row>
    <row r="51881" spans="2:2" x14ac:dyDescent="0.2">
      <c r="B51881" s="10"/>
    </row>
    <row r="51882" spans="2:2" x14ac:dyDescent="0.2">
      <c r="B51882" s="10"/>
    </row>
    <row r="51883" spans="2:2" x14ac:dyDescent="0.2">
      <c r="B51883" s="10"/>
    </row>
    <row r="51884" spans="2:2" x14ac:dyDescent="0.2">
      <c r="B51884" s="10"/>
    </row>
    <row r="51885" spans="2:2" x14ac:dyDescent="0.2">
      <c r="B51885" s="10"/>
    </row>
    <row r="51886" spans="2:2" x14ac:dyDescent="0.2">
      <c r="B51886" s="10"/>
    </row>
    <row r="51887" spans="2:2" x14ac:dyDescent="0.2">
      <c r="B51887" s="10"/>
    </row>
    <row r="51888" spans="2:2" x14ac:dyDescent="0.2">
      <c r="B51888" s="10"/>
    </row>
    <row r="51889" spans="2:2" x14ac:dyDescent="0.2">
      <c r="B51889" s="10"/>
    </row>
    <row r="51890" spans="2:2" x14ac:dyDescent="0.2">
      <c r="B51890" s="10"/>
    </row>
    <row r="51891" spans="2:2" x14ac:dyDescent="0.2">
      <c r="B51891" s="10"/>
    </row>
    <row r="51892" spans="2:2" x14ac:dyDescent="0.2">
      <c r="B51892" s="10"/>
    </row>
    <row r="51893" spans="2:2" x14ac:dyDescent="0.2">
      <c r="B51893" s="10"/>
    </row>
    <row r="51894" spans="2:2" x14ac:dyDescent="0.2">
      <c r="B51894" s="10"/>
    </row>
    <row r="51895" spans="2:2" x14ac:dyDescent="0.2">
      <c r="B51895" s="10"/>
    </row>
    <row r="51896" spans="2:2" x14ac:dyDescent="0.2">
      <c r="B51896" s="10"/>
    </row>
    <row r="51897" spans="2:2" x14ac:dyDescent="0.2">
      <c r="B51897" s="10"/>
    </row>
    <row r="51898" spans="2:2" x14ac:dyDescent="0.2">
      <c r="B51898" s="10"/>
    </row>
    <row r="51899" spans="2:2" x14ac:dyDescent="0.2">
      <c r="B51899" s="10"/>
    </row>
    <row r="51900" spans="2:2" x14ac:dyDescent="0.2">
      <c r="B51900" s="10"/>
    </row>
    <row r="51901" spans="2:2" x14ac:dyDescent="0.2">
      <c r="B51901" s="10"/>
    </row>
    <row r="51902" spans="2:2" x14ac:dyDescent="0.2">
      <c r="B51902" s="10"/>
    </row>
    <row r="51903" spans="2:2" x14ac:dyDescent="0.2">
      <c r="B51903" s="10"/>
    </row>
    <row r="51904" spans="2:2" x14ac:dyDescent="0.2">
      <c r="B51904" s="10"/>
    </row>
    <row r="51905" spans="2:2" x14ac:dyDescent="0.2">
      <c r="B51905" s="10"/>
    </row>
    <row r="51906" spans="2:2" x14ac:dyDescent="0.2">
      <c r="B51906" s="10"/>
    </row>
    <row r="51907" spans="2:2" x14ac:dyDescent="0.2">
      <c r="B51907" s="10"/>
    </row>
    <row r="51908" spans="2:2" x14ac:dyDescent="0.2">
      <c r="B51908" s="10"/>
    </row>
    <row r="51909" spans="2:2" x14ac:dyDescent="0.2">
      <c r="B51909" s="10"/>
    </row>
    <row r="51910" spans="2:2" x14ac:dyDescent="0.2">
      <c r="B51910" s="10"/>
    </row>
    <row r="51911" spans="2:2" x14ac:dyDescent="0.2">
      <c r="B51911" s="10"/>
    </row>
    <row r="51912" spans="2:2" x14ac:dyDescent="0.2">
      <c r="B51912" s="10"/>
    </row>
    <row r="51913" spans="2:2" x14ac:dyDescent="0.2">
      <c r="B51913" s="10"/>
    </row>
    <row r="51914" spans="2:2" x14ac:dyDescent="0.2">
      <c r="B51914" s="10"/>
    </row>
    <row r="51915" spans="2:2" x14ac:dyDescent="0.2">
      <c r="B51915" s="10"/>
    </row>
    <row r="51916" spans="2:2" x14ac:dyDescent="0.2">
      <c r="B51916" s="10"/>
    </row>
    <row r="51917" spans="2:2" x14ac:dyDescent="0.2">
      <c r="B51917" s="10"/>
    </row>
    <row r="51918" spans="2:2" x14ac:dyDescent="0.2">
      <c r="B51918" s="10"/>
    </row>
    <row r="51919" spans="2:2" x14ac:dyDescent="0.2">
      <c r="B51919" s="10"/>
    </row>
    <row r="51920" spans="2:2" x14ac:dyDescent="0.2">
      <c r="B51920" s="10"/>
    </row>
    <row r="51921" spans="2:2" x14ac:dyDescent="0.2">
      <c r="B51921" s="10"/>
    </row>
    <row r="51922" spans="2:2" x14ac:dyDescent="0.2">
      <c r="B51922" s="10"/>
    </row>
    <row r="51923" spans="2:2" x14ac:dyDescent="0.2">
      <c r="B51923" s="10"/>
    </row>
    <row r="51924" spans="2:2" x14ac:dyDescent="0.2">
      <c r="B51924" s="10"/>
    </row>
    <row r="51925" spans="2:2" x14ac:dyDescent="0.2">
      <c r="B51925" s="10"/>
    </row>
    <row r="51926" spans="2:2" x14ac:dyDescent="0.2">
      <c r="B51926" s="10"/>
    </row>
    <row r="51927" spans="2:2" x14ac:dyDescent="0.2">
      <c r="B51927" s="10"/>
    </row>
    <row r="51928" spans="2:2" x14ac:dyDescent="0.2">
      <c r="B51928" s="10"/>
    </row>
    <row r="51929" spans="2:2" x14ac:dyDescent="0.2">
      <c r="B51929" s="10"/>
    </row>
    <row r="51930" spans="2:2" x14ac:dyDescent="0.2">
      <c r="B51930" s="10"/>
    </row>
    <row r="51931" spans="2:2" x14ac:dyDescent="0.2">
      <c r="B51931" s="10"/>
    </row>
    <row r="51932" spans="2:2" x14ac:dyDescent="0.2">
      <c r="B51932" s="10"/>
    </row>
    <row r="51933" spans="2:2" x14ac:dyDescent="0.2">
      <c r="B51933" s="10"/>
    </row>
    <row r="51934" spans="2:2" x14ac:dyDescent="0.2">
      <c r="B51934" s="10"/>
    </row>
    <row r="51935" spans="2:2" x14ac:dyDescent="0.2">
      <c r="B51935" s="10"/>
    </row>
    <row r="51936" spans="2:2" x14ac:dyDescent="0.2">
      <c r="B51936" s="10"/>
    </row>
    <row r="51937" spans="2:2" x14ac:dyDescent="0.2">
      <c r="B51937" s="10"/>
    </row>
    <row r="51938" spans="2:2" x14ac:dyDescent="0.2">
      <c r="B51938" s="10"/>
    </row>
    <row r="51939" spans="2:2" x14ac:dyDescent="0.2">
      <c r="B51939" s="10"/>
    </row>
    <row r="51940" spans="2:2" x14ac:dyDescent="0.2">
      <c r="B51940" s="10"/>
    </row>
    <row r="51941" spans="2:2" x14ac:dyDescent="0.2">
      <c r="B51941" s="10"/>
    </row>
    <row r="51942" spans="2:2" x14ac:dyDescent="0.2">
      <c r="B51942" s="10"/>
    </row>
    <row r="51943" spans="2:2" x14ac:dyDescent="0.2">
      <c r="B51943" s="10"/>
    </row>
    <row r="51944" spans="2:2" x14ac:dyDescent="0.2">
      <c r="B51944" s="10"/>
    </row>
    <row r="51945" spans="2:2" x14ac:dyDescent="0.2">
      <c r="B51945" s="10"/>
    </row>
    <row r="51946" spans="2:2" x14ac:dyDescent="0.2">
      <c r="B51946" s="10"/>
    </row>
    <row r="51947" spans="2:2" x14ac:dyDescent="0.2">
      <c r="B51947" s="10"/>
    </row>
    <row r="51948" spans="2:2" x14ac:dyDescent="0.2">
      <c r="B51948" s="10"/>
    </row>
    <row r="51949" spans="2:2" x14ac:dyDescent="0.2">
      <c r="B51949" s="10"/>
    </row>
    <row r="51950" spans="2:2" x14ac:dyDescent="0.2">
      <c r="B51950" s="10"/>
    </row>
    <row r="51951" spans="2:2" x14ac:dyDescent="0.2">
      <c r="B51951" s="10"/>
    </row>
    <row r="51952" spans="2:2" x14ac:dyDescent="0.2">
      <c r="B51952" s="10"/>
    </row>
    <row r="51953" spans="2:2" x14ac:dyDescent="0.2">
      <c r="B51953" s="10"/>
    </row>
    <row r="51954" spans="2:2" x14ac:dyDescent="0.2">
      <c r="B51954" s="10"/>
    </row>
    <row r="51955" spans="2:2" x14ac:dyDescent="0.2">
      <c r="B51955" s="10"/>
    </row>
    <row r="51956" spans="2:2" x14ac:dyDescent="0.2">
      <c r="B51956" s="10"/>
    </row>
    <row r="51957" spans="2:2" x14ac:dyDescent="0.2">
      <c r="B51957" s="10"/>
    </row>
    <row r="51958" spans="2:2" x14ac:dyDescent="0.2">
      <c r="B51958" s="10"/>
    </row>
    <row r="51959" spans="2:2" x14ac:dyDescent="0.2">
      <c r="B51959" s="10"/>
    </row>
    <row r="51960" spans="2:2" x14ac:dyDescent="0.2">
      <c r="B51960" s="10"/>
    </row>
    <row r="51961" spans="2:2" x14ac:dyDescent="0.2">
      <c r="B51961" s="10"/>
    </row>
    <row r="51962" spans="2:2" x14ac:dyDescent="0.2">
      <c r="B51962" s="10"/>
    </row>
    <row r="51963" spans="2:2" x14ac:dyDescent="0.2">
      <c r="B51963" s="10"/>
    </row>
    <row r="51964" spans="2:2" x14ac:dyDescent="0.2">
      <c r="B51964" s="10"/>
    </row>
    <row r="51965" spans="2:2" x14ac:dyDescent="0.2">
      <c r="B51965" s="10"/>
    </row>
    <row r="51966" spans="2:2" x14ac:dyDescent="0.2">
      <c r="B51966" s="10"/>
    </row>
    <row r="51967" spans="2:2" x14ac:dyDescent="0.2">
      <c r="B51967" s="10"/>
    </row>
    <row r="51968" spans="2:2" x14ac:dyDescent="0.2">
      <c r="B51968" s="10"/>
    </row>
    <row r="51969" spans="2:2" x14ac:dyDescent="0.2">
      <c r="B51969" s="10"/>
    </row>
    <row r="51970" spans="2:2" x14ac:dyDescent="0.2">
      <c r="B51970" s="10"/>
    </row>
    <row r="51971" spans="2:2" x14ac:dyDescent="0.2">
      <c r="B51971" s="10"/>
    </row>
    <row r="51972" spans="2:2" x14ac:dyDescent="0.2">
      <c r="B51972" s="10"/>
    </row>
    <row r="51973" spans="2:2" x14ac:dyDescent="0.2">
      <c r="B51973" s="10"/>
    </row>
    <row r="51974" spans="2:2" x14ac:dyDescent="0.2">
      <c r="B51974" s="10"/>
    </row>
    <row r="51975" spans="2:2" x14ac:dyDescent="0.2">
      <c r="B51975" s="10"/>
    </row>
    <row r="51976" spans="2:2" x14ac:dyDescent="0.2">
      <c r="B51976" s="10"/>
    </row>
    <row r="51977" spans="2:2" x14ac:dyDescent="0.2">
      <c r="B51977" s="10"/>
    </row>
    <row r="51978" spans="2:2" x14ac:dyDescent="0.2">
      <c r="B51978" s="10"/>
    </row>
    <row r="51979" spans="2:2" x14ac:dyDescent="0.2">
      <c r="B51979" s="10"/>
    </row>
    <row r="51980" spans="2:2" x14ac:dyDescent="0.2">
      <c r="B51980" s="10"/>
    </row>
    <row r="51981" spans="2:2" x14ac:dyDescent="0.2">
      <c r="B51981" s="10"/>
    </row>
    <row r="51982" spans="2:2" x14ac:dyDescent="0.2">
      <c r="B51982" s="10"/>
    </row>
    <row r="51983" spans="2:2" x14ac:dyDescent="0.2">
      <c r="B51983" s="10"/>
    </row>
    <row r="51984" spans="2:2" x14ac:dyDescent="0.2">
      <c r="B51984" s="10"/>
    </row>
    <row r="51985" spans="2:2" x14ac:dyDescent="0.2">
      <c r="B51985" s="10"/>
    </row>
    <row r="51986" spans="2:2" x14ac:dyDescent="0.2">
      <c r="B51986" s="10"/>
    </row>
    <row r="51987" spans="2:2" x14ac:dyDescent="0.2">
      <c r="B51987" s="10"/>
    </row>
    <row r="51988" spans="2:2" x14ac:dyDescent="0.2">
      <c r="B51988" s="10"/>
    </row>
    <row r="51989" spans="2:2" x14ac:dyDescent="0.2">
      <c r="B51989" s="10"/>
    </row>
    <row r="51990" spans="2:2" x14ac:dyDescent="0.2">
      <c r="B51990" s="10"/>
    </row>
    <row r="51991" spans="2:2" x14ac:dyDescent="0.2">
      <c r="B51991" s="10"/>
    </row>
    <row r="51992" spans="2:2" x14ac:dyDescent="0.2">
      <c r="B51992" s="10"/>
    </row>
    <row r="51993" spans="2:2" x14ac:dyDescent="0.2">
      <c r="B51993" s="10"/>
    </row>
    <row r="51994" spans="2:2" x14ac:dyDescent="0.2">
      <c r="B51994" s="10"/>
    </row>
    <row r="51995" spans="2:2" x14ac:dyDescent="0.2">
      <c r="B51995" s="10"/>
    </row>
    <row r="51996" spans="2:2" x14ac:dyDescent="0.2">
      <c r="B51996" s="10"/>
    </row>
    <row r="51997" spans="2:2" x14ac:dyDescent="0.2">
      <c r="B51997" s="10"/>
    </row>
    <row r="51998" spans="2:2" x14ac:dyDescent="0.2">
      <c r="B51998" s="10"/>
    </row>
    <row r="51999" spans="2:2" x14ac:dyDescent="0.2">
      <c r="B51999" s="10"/>
    </row>
    <row r="52000" spans="2:2" x14ac:dyDescent="0.2">
      <c r="B52000" s="10"/>
    </row>
    <row r="52001" spans="2:2" x14ac:dyDescent="0.2">
      <c r="B52001" s="10"/>
    </row>
    <row r="52002" spans="2:2" x14ac:dyDescent="0.2">
      <c r="B52002" s="10"/>
    </row>
    <row r="52003" spans="2:2" x14ac:dyDescent="0.2">
      <c r="B52003" s="10"/>
    </row>
    <row r="52004" spans="2:2" x14ac:dyDescent="0.2">
      <c r="B52004" s="10"/>
    </row>
    <row r="52005" spans="2:2" x14ac:dyDescent="0.2">
      <c r="B52005" s="10"/>
    </row>
    <row r="52006" spans="2:2" x14ac:dyDescent="0.2">
      <c r="B52006" s="10"/>
    </row>
    <row r="52007" spans="2:2" x14ac:dyDescent="0.2">
      <c r="B52007" s="10"/>
    </row>
    <row r="52008" spans="2:2" x14ac:dyDescent="0.2">
      <c r="B52008" s="10"/>
    </row>
    <row r="52009" spans="2:2" x14ac:dyDescent="0.2">
      <c r="B52009" s="10"/>
    </row>
    <row r="52010" spans="2:2" x14ac:dyDescent="0.2">
      <c r="B52010" s="10"/>
    </row>
    <row r="52011" spans="2:2" x14ac:dyDescent="0.2">
      <c r="B52011" s="10"/>
    </row>
    <row r="52012" spans="2:2" x14ac:dyDescent="0.2">
      <c r="B52012" s="10"/>
    </row>
    <row r="52013" spans="2:2" x14ac:dyDescent="0.2">
      <c r="B52013" s="10"/>
    </row>
    <row r="52014" spans="2:2" x14ac:dyDescent="0.2">
      <c r="B52014" s="10"/>
    </row>
    <row r="52015" spans="2:2" x14ac:dyDescent="0.2">
      <c r="B52015" s="10"/>
    </row>
    <row r="52016" spans="2:2" x14ac:dyDescent="0.2">
      <c r="B52016" s="10"/>
    </row>
    <row r="52017" spans="2:2" x14ac:dyDescent="0.2">
      <c r="B52017" s="10"/>
    </row>
    <row r="52018" spans="2:2" x14ac:dyDescent="0.2">
      <c r="B52018" s="10"/>
    </row>
    <row r="52019" spans="2:2" x14ac:dyDescent="0.2">
      <c r="B52019" s="10"/>
    </row>
    <row r="52020" spans="2:2" x14ac:dyDescent="0.2">
      <c r="B52020" s="10"/>
    </row>
    <row r="52021" spans="2:2" x14ac:dyDescent="0.2">
      <c r="B52021" s="10"/>
    </row>
    <row r="52022" spans="2:2" x14ac:dyDescent="0.2">
      <c r="B52022" s="10"/>
    </row>
    <row r="52023" spans="2:2" x14ac:dyDescent="0.2">
      <c r="B52023" s="10"/>
    </row>
    <row r="52024" spans="2:2" x14ac:dyDescent="0.2">
      <c r="B52024" s="10"/>
    </row>
    <row r="52025" spans="2:2" x14ac:dyDescent="0.2">
      <c r="B52025" s="10"/>
    </row>
    <row r="52026" spans="2:2" x14ac:dyDescent="0.2">
      <c r="B52026" s="10"/>
    </row>
    <row r="52027" spans="2:2" x14ac:dyDescent="0.2">
      <c r="B52027" s="10"/>
    </row>
    <row r="52028" spans="2:2" x14ac:dyDescent="0.2">
      <c r="B52028" s="10"/>
    </row>
    <row r="52029" spans="2:2" x14ac:dyDescent="0.2">
      <c r="B52029" s="10"/>
    </row>
    <row r="52030" spans="2:2" x14ac:dyDescent="0.2">
      <c r="B52030" s="10"/>
    </row>
    <row r="52031" spans="2:2" x14ac:dyDescent="0.2">
      <c r="B52031" s="10"/>
    </row>
    <row r="52032" spans="2:2" x14ac:dyDescent="0.2">
      <c r="B52032" s="10"/>
    </row>
    <row r="52033" spans="2:2" x14ac:dyDescent="0.2">
      <c r="B52033" s="10"/>
    </row>
    <row r="52034" spans="2:2" x14ac:dyDescent="0.2">
      <c r="B52034" s="10"/>
    </row>
    <row r="52035" spans="2:2" x14ac:dyDescent="0.2">
      <c r="B52035" s="10"/>
    </row>
    <row r="52036" spans="2:2" x14ac:dyDescent="0.2">
      <c r="B52036" s="10"/>
    </row>
    <row r="52037" spans="2:2" x14ac:dyDescent="0.2">
      <c r="B52037" s="10"/>
    </row>
    <row r="52038" spans="2:2" x14ac:dyDescent="0.2">
      <c r="B52038" s="10"/>
    </row>
    <row r="52039" spans="2:2" x14ac:dyDescent="0.2">
      <c r="B52039" s="10"/>
    </row>
    <row r="52040" spans="2:2" x14ac:dyDescent="0.2">
      <c r="B52040" s="10"/>
    </row>
    <row r="52041" spans="2:2" x14ac:dyDescent="0.2">
      <c r="B52041" s="10"/>
    </row>
    <row r="52042" spans="2:2" x14ac:dyDescent="0.2">
      <c r="B52042" s="10"/>
    </row>
    <row r="52043" spans="2:2" x14ac:dyDescent="0.2">
      <c r="B52043" s="10"/>
    </row>
    <row r="52044" spans="2:2" x14ac:dyDescent="0.2">
      <c r="B52044" s="10"/>
    </row>
    <row r="52045" spans="2:2" x14ac:dyDescent="0.2">
      <c r="B52045" s="10"/>
    </row>
    <row r="52046" spans="2:2" x14ac:dyDescent="0.2">
      <c r="B52046" s="10"/>
    </row>
    <row r="52047" spans="2:2" x14ac:dyDescent="0.2">
      <c r="B52047" s="10"/>
    </row>
    <row r="52048" spans="2:2" x14ac:dyDescent="0.2">
      <c r="B52048" s="10"/>
    </row>
    <row r="52049" spans="2:2" x14ac:dyDescent="0.2">
      <c r="B52049" s="10"/>
    </row>
    <row r="52050" spans="2:2" x14ac:dyDescent="0.2">
      <c r="B52050" s="10"/>
    </row>
    <row r="52051" spans="2:2" x14ac:dyDescent="0.2">
      <c r="B52051" s="10"/>
    </row>
    <row r="52052" spans="2:2" x14ac:dyDescent="0.2">
      <c r="B52052" s="10"/>
    </row>
    <row r="52053" spans="2:2" x14ac:dyDescent="0.2">
      <c r="B52053" s="10"/>
    </row>
    <row r="52054" spans="2:2" x14ac:dyDescent="0.2">
      <c r="B52054" s="10"/>
    </row>
    <row r="52055" spans="2:2" x14ac:dyDescent="0.2">
      <c r="B52055" s="10"/>
    </row>
    <row r="52056" spans="2:2" x14ac:dyDescent="0.2">
      <c r="B52056" s="10"/>
    </row>
    <row r="52057" spans="2:2" x14ac:dyDescent="0.2">
      <c r="B52057" s="10"/>
    </row>
    <row r="52058" spans="2:2" x14ac:dyDescent="0.2">
      <c r="B52058" s="10"/>
    </row>
    <row r="52059" spans="2:2" x14ac:dyDescent="0.2">
      <c r="B52059" s="10"/>
    </row>
    <row r="52060" spans="2:2" x14ac:dyDescent="0.2">
      <c r="B52060" s="10"/>
    </row>
    <row r="52061" spans="2:2" x14ac:dyDescent="0.2">
      <c r="B52061" s="10"/>
    </row>
    <row r="52062" spans="2:2" x14ac:dyDescent="0.2">
      <c r="B52062" s="10"/>
    </row>
    <row r="52063" spans="2:2" x14ac:dyDescent="0.2">
      <c r="B52063" s="10"/>
    </row>
    <row r="52064" spans="2:2" x14ac:dyDescent="0.2">
      <c r="B52064" s="10"/>
    </row>
    <row r="52065" spans="2:2" x14ac:dyDescent="0.2">
      <c r="B52065" s="10"/>
    </row>
    <row r="52066" spans="2:2" x14ac:dyDescent="0.2">
      <c r="B52066" s="10"/>
    </row>
    <row r="52067" spans="2:2" x14ac:dyDescent="0.2">
      <c r="B52067" s="10"/>
    </row>
    <row r="52068" spans="2:2" x14ac:dyDescent="0.2">
      <c r="B52068" s="10"/>
    </row>
    <row r="52069" spans="2:2" x14ac:dyDescent="0.2">
      <c r="B52069" s="10"/>
    </row>
    <row r="52070" spans="2:2" x14ac:dyDescent="0.2">
      <c r="B52070" s="10"/>
    </row>
    <row r="52071" spans="2:2" x14ac:dyDescent="0.2">
      <c r="B52071" s="10"/>
    </row>
    <row r="52072" spans="2:2" x14ac:dyDescent="0.2">
      <c r="B52072" s="10"/>
    </row>
    <row r="52073" spans="2:2" x14ac:dyDescent="0.2">
      <c r="B52073" s="10"/>
    </row>
    <row r="52074" spans="2:2" x14ac:dyDescent="0.2">
      <c r="B52074" s="10"/>
    </row>
    <row r="52075" spans="2:2" x14ac:dyDescent="0.2">
      <c r="B52075" s="10"/>
    </row>
    <row r="52076" spans="2:2" x14ac:dyDescent="0.2">
      <c r="B52076" s="10"/>
    </row>
    <row r="52077" spans="2:2" x14ac:dyDescent="0.2">
      <c r="B52077" s="10"/>
    </row>
    <row r="52078" spans="2:2" x14ac:dyDescent="0.2">
      <c r="B52078" s="10"/>
    </row>
    <row r="52079" spans="2:2" x14ac:dyDescent="0.2">
      <c r="B52079" s="10"/>
    </row>
    <row r="52080" spans="2:2" x14ac:dyDescent="0.2">
      <c r="B52080" s="10"/>
    </row>
    <row r="52081" spans="2:2" x14ac:dyDescent="0.2">
      <c r="B52081" s="10"/>
    </row>
    <row r="52082" spans="2:2" x14ac:dyDescent="0.2">
      <c r="B52082" s="10"/>
    </row>
    <row r="52083" spans="2:2" x14ac:dyDescent="0.2">
      <c r="B52083" s="10"/>
    </row>
    <row r="52084" spans="2:2" x14ac:dyDescent="0.2">
      <c r="B52084" s="10"/>
    </row>
    <row r="52085" spans="2:2" x14ac:dyDescent="0.2">
      <c r="B52085" s="10"/>
    </row>
    <row r="52086" spans="2:2" x14ac:dyDescent="0.2">
      <c r="B52086" s="10"/>
    </row>
    <row r="52087" spans="2:2" x14ac:dyDescent="0.2">
      <c r="B52087" s="10"/>
    </row>
    <row r="52088" spans="2:2" x14ac:dyDescent="0.2">
      <c r="B52088" s="10"/>
    </row>
    <row r="52089" spans="2:2" x14ac:dyDescent="0.2">
      <c r="B52089" s="10"/>
    </row>
    <row r="52090" spans="2:2" x14ac:dyDescent="0.2">
      <c r="B52090" s="10"/>
    </row>
    <row r="52091" spans="2:2" x14ac:dyDescent="0.2">
      <c r="B52091" s="10"/>
    </row>
    <row r="52092" spans="2:2" x14ac:dyDescent="0.2">
      <c r="B52092" s="10"/>
    </row>
    <row r="52093" spans="2:2" x14ac:dyDescent="0.2">
      <c r="B52093" s="10"/>
    </row>
    <row r="52094" spans="2:2" x14ac:dyDescent="0.2">
      <c r="B52094" s="10"/>
    </row>
    <row r="52095" spans="2:2" x14ac:dyDescent="0.2">
      <c r="B52095" s="10"/>
    </row>
    <row r="52096" spans="2:2" x14ac:dyDescent="0.2">
      <c r="B52096" s="10"/>
    </row>
    <row r="52097" spans="2:2" x14ac:dyDescent="0.2">
      <c r="B52097" s="10"/>
    </row>
    <row r="52098" spans="2:2" x14ac:dyDescent="0.2">
      <c r="B52098" s="10"/>
    </row>
    <row r="52099" spans="2:2" x14ac:dyDescent="0.2">
      <c r="B52099" s="10"/>
    </row>
    <row r="52100" spans="2:2" x14ac:dyDescent="0.2">
      <c r="B52100" s="10"/>
    </row>
    <row r="52101" spans="2:2" x14ac:dyDescent="0.2">
      <c r="B52101" s="10"/>
    </row>
    <row r="52102" spans="2:2" x14ac:dyDescent="0.2">
      <c r="B52102" s="10"/>
    </row>
    <row r="52103" spans="2:2" x14ac:dyDescent="0.2">
      <c r="B52103" s="10"/>
    </row>
    <row r="52104" spans="2:2" x14ac:dyDescent="0.2">
      <c r="B52104" s="10"/>
    </row>
    <row r="52105" spans="2:2" x14ac:dyDescent="0.2">
      <c r="B52105" s="10"/>
    </row>
    <row r="52106" spans="2:2" x14ac:dyDescent="0.2">
      <c r="B52106" s="10"/>
    </row>
    <row r="52107" spans="2:2" x14ac:dyDescent="0.2">
      <c r="B52107" s="10"/>
    </row>
    <row r="52108" spans="2:2" x14ac:dyDescent="0.2">
      <c r="B52108" s="10"/>
    </row>
    <row r="52109" spans="2:2" x14ac:dyDescent="0.2">
      <c r="B52109" s="10"/>
    </row>
    <row r="52110" spans="2:2" x14ac:dyDescent="0.2">
      <c r="B52110" s="10"/>
    </row>
    <row r="52111" spans="2:2" x14ac:dyDescent="0.2">
      <c r="B52111" s="10"/>
    </row>
    <row r="52112" spans="2:2" x14ac:dyDescent="0.2">
      <c r="B52112" s="10"/>
    </row>
    <row r="52113" spans="2:2" x14ac:dyDescent="0.2">
      <c r="B52113" s="10"/>
    </row>
    <row r="52114" spans="2:2" x14ac:dyDescent="0.2">
      <c r="B52114" s="10"/>
    </row>
    <row r="52115" spans="2:2" x14ac:dyDescent="0.2">
      <c r="B52115" s="10"/>
    </row>
    <row r="52116" spans="2:2" x14ac:dyDescent="0.2">
      <c r="B52116" s="10"/>
    </row>
    <row r="52117" spans="2:2" x14ac:dyDescent="0.2">
      <c r="B52117" s="10"/>
    </row>
    <row r="52118" spans="2:2" x14ac:dyDescent="0.2">
      <c r="B52118" s="10"/>
    </row>
    <row r="52119" spans="2:2" x14ac:dyDescent="0.2">
      <c r="B52119" s="10"/>
    </row>
    <row r="52120" spans="2:2" x14ac:dyDescent="0.2">
      <c r="B52120" s="10"/>
    </row>
    <row r="52121" spans="2:2" x14ac:dyDescent="0.2">
      <c r="B52121" s="10"/>
    </row>
    <row r="52122" spans="2:2" x14ac:dyDescent="0.2">
      <c r="B52122" s="10"/>
    </row>
    <row r="52123" spans="2:2" x14ac:dyDescent="0.2">
      <c r="B52123" s="10"/>
    </row>
    <row r="52124" spans="2:2" x14ac:dyDescent="0.2">
      <c r="B52124" s="10"/>
    </row>
    <row r="52125" spans="2:2" x14ac:dyDescent="0.2">
      <c r="B52125" s="10"/>
    </row>
    <row r="52126" spans="2:2" x14ac:dyDescent="0.2">
      <c r="B52126" s="10"/>
    </row>
    <row r="52127" spans="2:2" x14ac:dyDescent="0.2">
      <c r="B52127" s="10"/>
    </row>
    <row r="52128" spans="2:2" x14ac:dyDescent="0.2">
      <c r="B52128" s="10"/>
    </row>
    <row r="52129" spans="2:2" x14ac:dyDescent="0.2">
      <c r="B52129" s="10"/>
    </row>
    <row r="52130" spans="2:2" x14ac:dyDescent="0.2">
      <c r="B52130" s="10"/>
    </row>
    <row r="52131" spans="2:2" x14ac:dyDescent="0.2">
      <c r="B52131" s="10"/>
    </row>
    <row r="52132" spans="2:2" x14ac:dyDescent="0.2">
      <c r="B52132" s="10"/>
    </row>
    <row r="52133" spans="2:2" x14ac:dyDescent="0.2">
      <c r="B52133" s="10"/>
    </row>
    <row r="52134" spans="2:2" x14ac:dyDescent="0.2">
      <c r="B52134" s="10"/>
    </row>
    <row r="52135" spans="2:2" x14ac:dyDescent="0.2">
      <c r="B52135" s="10"/>
    </row>
    <row r="52136" spans="2:2" x14ac:dyDescent="0.2">
      <c r="B52136" s="10"/>
    </row>
    <row r="52137" spans="2:2" x14ac:dyDescent="0.2">
      <c r="B52137" s="10"/>
    </row>
    <row r="52138" spans="2:2" x14ac:dyDescent="0.2">
      <c r="B52138" s="10"/>
    </row>
    <row r="52139" spans="2:2" x14ac:dyDescent="0.2">
      <c r="B52139" s="10"/>
    </row>
    <row r="52140" spans="2:2" x14ac:dyDescent="0.2">
      <c r="B52140" s="10"/>
    </row>
    <row r="52141" spans="2:2" x14ac:dyDescent="0.2">
      <c r="B52141" s="10"/>
    </row>
    <row r="52142" spans="2:2" x14ac:dyDescent="0.2">
      <c r="B52142" s="10"/>
    </row>
    <row r="52143" spans="2:2" x14ac:dyDescent="0.2">
      <c r="B52143" s="10"/>
    </row>
    <row r="52144" spans="2:2" x14ac:dyDescent="0.2">
      <c r="B52144" s="10"/>
    </row>
    <row r="52145" spans="2:2" x14ac:dyDescent="0.2">
      <c r="B52145" s="10"/>
    </row>
    <row r="52146" spans="2:2" x14ac:dyDescent="0.2">
      <c r="B52146" s="10"/>
    </row>
    <row r="52147" spans="2:2" x14ac:dyDescent="0.2">
      <c r="B52147" s="10"/>
    </row>
    <row r="52148" spans="2:2" x14ac:dyDescent="0.2">
      <c r="B52148" s="10"/>
    </row>
    <row r="52149" spans="2:2" x14ac:dyDescent="0.2">
      <c r="B52149" s="10"/>
    </row>
    <row r="52150" spans="2:2" x14ac:dyDescent="0.2">
      <c r="B52150" s="10"/>
    </row>
    <row r="52151" spans="2:2" x14ac:dyDescent="0.2">
      <c r="B52151" s="10"/>
    </row>
    <row r="52152" spans="2:2" x14ac:dyDescent="0.2">
      <c r="B52152" s="10"/>
    </row>
    <row r="52153" spans="2:2" x14ac:dyDescent="0.2">
      <c r="B52153" s="10"/>
    </row>
    <row r="52154" spans="2:2" x14ac:dyDescent="0.2">
      <c r="B52154" s="10"/>
    </row>
    <row r="52155" spans="2:2" x14ac:dyDescent="0.2">
      <c r="B52155" s="10"/>
    </row>
    <row r="52156" spans="2:2" x14ac:dyDescent="0.2">
      <c r="B52156" s="10"/>
    </row>
    <row r="52157" spans="2:2" x14ac:dyDescent="0.2">
      <c r="B52157" s="10"/>
    </row>
    <row r="52158" spans="2:2" x14ac:dyDescent="0.2">
      <c r="B52158" s="10"/>
    </row>
    <row r="52159" spans="2:2" x14ac:dyDescent="0.2">
      <c r="B52159" s="10"/>
    </row>
    <row r="52160" spans="2:2" x14ac:dyDescent="0.2">
      <c r="B52160" s="10"/>
    </row>
    <row r="52161" spans="2:2" x14ac:dyDescent="0.2">
      <c r="B52161" s="10"/>
    </row>
    <row r="52162" spans="2:2" x14ac:dyDescent="0.2">
      <c r="B52162" s="10"/>
    </row>
    <row r="52163" spans="2:2" x14ac:dyDescent="0.2">
      <c r="B52163" s="10"/>
    </row>
    <row r="52164" spans="2:2" x14ac:dyDescent="0.2">
      <c r="B52164" s="10"/>
    </row>
    <row r="52165" spans="2:2" x14ac:dyDescent="0.2">
      <c r="B52165" s="10"/>
    </row>
    <row r="52166" spans="2:2" x14ac:dyDescent="0.2">
      <c r="B52166" s="10"/>
    </row>
    <row r="52167" spans="2:2" x14ac:dyDescent="0.2">
      <c r="B52167" s="10"/>
    </row>
    <row r="52168" spans="2:2" x14ac:dyDescent="0.2">
      <c r="B52168" s="10"/>
    </row>
    <row r="52169" spans="2:2" x14ac:dyDescent="0.2">
      <c r="B52169" s="10"/>
    </row>
    <row r="52170" spans="2:2" x14ac:dyDescent="0.2">
      <c r="B52170" s="10"/>
    </row>
    <row r="52171" spans="2:2" x14ac:dyDescent="0.2">
      <c r="B52171" s="10"/>
    </row>
    <row r="52172" spans="2:2" x14ac:dyDescent="0.2">
      <c r="B52172" s="10"/>
    </row>
    <row r="52173" spans="2:2" x14ac:dyDescent="0.2">
      <c r="B52173" s="10"/>
    </row>
    <row r="52174" spans="2:2" x14ac:dyDescent="0.2">
      <c r="B52174" s="10"/>
    </row>
    <row r="52175" spans="2:2" x14ac:dyDescent="0.2">
      <c r="B52175" s="10"/>
    </row>
    <row r="52176" spans="2:2" x14ac:dyDescent="0.2">
      <c r="B52176" s="10"/>
    </row>
    <row r="52177" spans="2:2" x14ac:dyDescent="0.2">
      <c r="B52177" s="10"/>
    </row>
    <row r="52178" spans="2:2" x14ac:dyDescent="0.2">
      <c r="B52178" s="10"/>
    </row>
    <row r="52179" spans="2:2" x14ac:dyDescent="0.2">
      <c r="B52179" s="10"/>
    </row>
    <row r="52180" spans="2:2" x14ac:dyDescent="0.2">
      <c r="B52180" s="10"/>
    </row>
    <row r="52181" spans="2:2" x14ac:dyDescent="0.2">
      <c r="B52181" s="10"/>
    </row>
    <row r="52182" spans="2:2" x14ac:dyDescent="0.2">
      <c r="B52182" s="10"/>
    </row>
    <row r="52183" spans="2:2" x14ac:dyDescent="0.2">
      <c r="B52183" s="10"/>
    </row>
    <row r="52184" spans="2:2" x14ac:dyDescent="0.2">
      <c r="B52184" s="10"/>
    </row>
    <row r="52185" spans="2:2" x14ac:dyDescent="0.2">
      <c r="B52185" s="10"/>
    </row>
    <row r="52186" spans="2:2" x14ac:dyDescent="0.2">
      <c r="B52186" s="10"/>
    </row>
    <row r="52187" spans="2:2" x14ac:dyDescent="0.2">
      <c r="B52187" s="10"/>
    </row>
    <row r="52188" spans="2:2" x14ac:dyDescent="0.2">
      <c r="B52188" s="10"/>
    </row>
    <row r="52189" spans="2:2" x14ac:dyDescent="0.2">
      <c r="B52189" s="10"/>
    </row>
    <row r="52190" spans="2:2" x14ac:dyDescent="0.2">
      <c r="B52190" s="10"/>
    </row>
    <row r="52191" spans="2:2" x14ac:dyDescent="0.2">
      <c r="B52191" s="10"/>
    </row>
    <row r="52192" spans="2:2" x14ac:dyDescent="0.2">
      <c r="B52192" s="10"/>
    </row>
    <row r="52193" spans="2:2" x14ac:dyDescent="0.2">
      <c r="B52193" s="10"/>
    </row>
    <row r="52194" spans="2:2" x14ac:dyDescent="0.2">
      <c r="B52194" s="10"/>
    </row>
    <row r="52195" spans="2:2" x14ac:dyDescent="0.2">
      <c r="B52195" s="10"/>
    </row>
    <row r="52196" spans="2:2" x14ac:dyDescent="0.2">
      <c r="B52196" s="10"/>
    </row>
    <row r="52197" spans="2:2" x14ac:dyDescent="0.2">
      <c r="B52197" s="10"/>
    </row>
    <row r="52198" spans="2:2" x14ac:dyDescent="0.2">
      <c r="B52198" s="10"/>
    </row>
    <row r="52199" spans="2:2" x14ac:dyDescent="0.2">
      <c r="B52199" s="10"/>
    </row>
    <row r="52200" spans="2:2" x14ac:dyDescent="0.2">
      <c r="B52200" s="10"/>
    </row>
    <row r="52201" spans="2:2" x14ac:dyDescent="0.2">
      <c r="B52201" s="10"/>
    </row>
    <row r="52202" spans="2:2" x14ac:dyDescent="0.2">
      <c r="B52202" s="10"/>
    </row>
    <row r="52203" spans="2:2" x14ac:dyDescent="0.2">
      <c r="B52203" s="10"/>
    </row>
    <row r="52204" spans="2:2" x14ac:dyDescent="0.2">
      <c r="B52204" s="10"/>
    </row>
    <row r="52205" spans="2:2" x14ac:dyDescent="0.2">
      <c r="B52205" s="10"/>
    </row>
    <row r="52206" spans="2:2" x14ac:dyDescent="0.2">
      <c r="B52206" s="10"/>
    </row>
    <row r="52207" spans="2:2" x14ac:dyDescent="0.2">
      <c r="B52207" s="10"/>
    </row>
    <row r="52208" spans="2:2" x14ac:dyDescent="0.2">
      <c r="B52208" s="10"/>
    </row>
    <row r="52209" spans="2:2" x14ac:dyDescent="0.2">
      <c r="B52209" s="10"/>
    </row>
    <row r="52210" spans="2:2" x14ac:dyDescent="0.2">
      <c r="B52210" s="10"/>
    </row>
    <row r="52211" spans="2:2" x14ac:dyDescent="0.2">
      <c r="B52211" s="10"/>
    </row>
    <row r="52212" spans="2:2" x14ac:dyDescent="0.2">
      <c r="B52212" s="10"/>
    </row>
    <row r="52213" spans="2:2" x14ac:dyDescent="0.2">
      <c r="B52213" s="10"/>
    </row>
    <row r="52214" spans="2:2" x14ac:dyDescent="0.2">
      <c r="B52214" s="10"/>
    </row>
    <row r="52215" spans="2:2" x14ac:dyDescent="0.2">
      <c r="B52215" s="10"/>
    </row>
    <row r="52216" spans="2:2" x14ac:dyDescent="0.2">
      <c r="B52216" s="10"/>
    </row>
    <row r="52217" spans="2:2" x14ac:dyDescent="0.2">
      <c r="B52217" s="10"/>
    </row>
    <row r="52218" spans="2:2" x14ac:dyDescent="0.2">
      <c r="B52218" s="10"/>
    </row>
    <row r="52219" spans="2:2" x14ac:dyDescent="0.2">
      <c r="B52219" s="10"/>
    </row>
    <row r="52220" spans="2:2" x14ac:dyDescent="0.2">
      <c r="B52220" s="10"/>
    </row>
    <row r="52221" spans="2:2" x14ac:dyDescent="0.2">
      <c r="B52221" s="10"/>
    </row>
    <row r="52222" spans="2:2" x14ac:dyDescent="0.2">
      <c r="B52222" s="10"/>
    </row>
    <row r="52223" spans="2:2" x14ac:dyDescent="0.2">
      <c r="B52223" s="10"/>
    </row>
    <row r="52224" spans="2:2" x14ac:dyDescent="0.2">
      <c r="B52224" s="10"/>
    </row>
    <row r="52225" spans="2:2" x14ac:dyDescent="0.2">
      <c r="B52225" s="10"/>
    </row>
    <row r="52226" spans="2:2" x14ac:dyDescent="0.2">
      <c r="B52226" s="10"/>
    </row>
    <row r="52227" spans="2:2" x14ac:dyDescent="0.2">
      <c r="B52227" s="10"/>
    </row>
    <row r="52228" spans="2:2" x14ac:dyDescent="0.2">
      <c r="B52228" s="10"/>
    </row>
    <row r="52229" spans="2:2" x14ac:dyDescent="0.2">
      <c r="B52229" s="10"/>
    </row>
    <row r="52230" spans="2:2" x14ac:dyDescent="0.2">
      <c r="B52230" s="10"/>
    </row>
    <row r="52231" spans="2:2" x14ac:dyDescent="0.2">
      <c r="B52231" s="10"/>
    </row>
    <row r="52232" spans="2:2" x14ac:dyDescent="0.2">
      <c r="B52232" s="10"/>
    </row>
    <row r="52233" spans="2:2" x14ac:dyDescent="0.2">
      <c r="B52233" s="10"/>
    </row>
    <row r="52234" spans="2:2" x14ac:dyDescent="0.2">
      <c r="B52234" s="10"/>
    </row>
    <row r="52235" spans="2:2" x14ac:dyDescent="0.2">
      <c r="B52235" s="10"/>
    </row>
    <row r="52236" spans="2:2" x14ac:dyDescent="0.2">
      <c r="B52236" s="10"/>
    </row>
    <row r="52237" spans="2:2" x14ac:dyDescent="0.2">
      <c r="B52237" s="10"/>
    </row>
    <row r="52238" spans="2:2" x14ac:dyDescent="0.2">
      <c r="B52238" s="10"/>
    </row>
    <row r="52239" spans="2:2" x14ac:dyDescent="0.2">
      <c r="B52239" s="10"/>
    </row>
    <row r="52240" spans="2:2" x14ac:dyDescent="0.2">
      <c r="B52240" s="10"/>
    </row>
    <row r="52241" spans="2:2" x14ac:dyDescent="0.2">
      <c r="B52241" s="10"/>
    </row>
    <row r="52242" spans="2:2" x14ac:dyDescent="0.2">
      <c r="B52242" s="10"/>
    </row>
    <row r="52243" spans="2:2" x14ac:dyDescent="0.2">
      <c r="B52243" s="10"/>
    </row>
    <row r="52244" spans="2:2" x14ac:dyDescent="0.2">
      <c r="B52244" s="10"/>
    </row>
    <row r="52245" spans="2:2" x14ac:dyDescent="0.2">
      <c r="B52245" s="10"/>
    </row>
    <row r="52246" spans="2:2" x14ac:dyDescent="0.2">
      <c r="B52246" s="10"/>
    </row>
    <row r="52247" spans="2:2" x14ac:dyDescent="0.2">
      <c r="B52247" s="10"/>
    </row>
    <row r="52248" spans="2:2" x14ac:dyDescent="0.2">
      <c r="B52248" s="10"/>
    </row>
    <row r="52249" spans="2:2" x14ac:dyDescent="0.2">
      <c r="B52249" s="10"/>
    </row>
    <row r="52250" spans="2:2" x14ac:dyDescent="0.2">
      <c r="B52250" s="10"/>
    </row>
    <row r="52251" spans="2:2" x14ac:dyDescent="0.2">
      <c r="B52251" s="10"/>
    </row>
    <row r="52252" spans="2:2" x14ac:dyDescent="0.2">
      <c r="B52252" s="10"/>
    </row>
    <row r="52253" spans="2:2" x14ac:dyDescent="0.2">
      <c r="B52253" s="10"/>
    </row>
    <row r="52254" spans="2:2" x14ac:dyDescent="0.2">
      <c r="B52254" s="10"/>
    </row>
    <row r="52255" spans="2:2" x14ac:dyDescent="0.2">
      <c r="B52255" s="10"/>
    </row>
    <row r="52256" spans="2:2" x14ac:dyDescent="0.2">
      <c r="B52256" s="10"/>
    </row>
    <row r="52257" spans="2:2" x14ac:dyDescent="0.2">
      <c r="B52257" s="10"/>
    </row>
    <row r="52258" spans="2:2" x14ac:dyDescent="0.2">
      <c r="B52258" s="10"/>
    </row>
    <row r="52259" spans="2:2" x14ac:dyDescent="0.2">
      <c r="B52259" s="10"/>
    </row>
    <row r="52260" spans="2:2" x14ac:dyDescent="0.2">
      <c r="B52260" s="10"/>
    </row>
    <row r="52261" spans="2:2" x14ac:dyDescent="0.2">
      <c r="B52261" s="10"/>
    </row>
    <row r="52262" spans="2:2" x14ac:dyDescent="0.2">
      <c r="B52262" s="10"/>
    </row>
    <row r="52263" spans="2:2" x14ac:dyDescent="0.2">
      <c r="B52263" s="10"/>
    </row>
    <row r="52264" spans="2:2" x14ac:dyDescent="0.2">
      <c r="B52264" s="10"/>
    </row>
    <row r="52265" spans="2:2" x14ac:dyDescent="0.2">
      <c r="B52265" s="10"/>
    </row>
    <row r="52266" spans="2:2" x14ac:dyDescent="0.2">
      <c r="B52266" s="10"/>
    </row>
    <row r="52267" spans="2:2" x14ac:dyDescent="0.2">
      <c r="B52267" s="10"/>
    </row>
    <row r="52268" spans="2:2" x14ac:dyDescent="0.2">
      <c r="B52268" s="10"/>
    </row>
    <row r="52269" spans="2:2" x14ac:dyDescent="0.2">
      <c r="B52269" s="10"/>
    </row>
    <row r="52270" spans="2:2" x14ac:dyDescent="0.2">
      <c r="B52270" s="10"/>
    </row>
    <row r="52271" spans="2:2" x14ac:dyDescent="0.2">
      <c r="B52271" s="10"/>
    </row>
    <row r="52272" spans="2:2" x14ac:dyDescent="0.2">
      <c r="B52272" s="10"/>
    </row>
    <row r="52273" spans="2:2" x14ac:dyDescent="0.2">
      <c r="B52273" s="10"/>
    </row>
    <row r="52274" spans="2:2" x14ac:dyDescent="0.2">
      <c r="B52274" s="10"/>
    </row>
    <row r="52275" spans="2:2" x14ac:dyDescent="0.2">
      <c r="B52275" s="10"/>
    </row>
    <row r="52276" spans="2:2" x14ac:dyDescent="0.2">
      <c r="B52276" s="10"/>
    </row>
    <row r="52277" spans="2:2" x14ac:dyDescent="0.2">
      <c r="B52277" s="10"/>
    </row>
    <row r="52278" spans="2:2" x14ac:dyDescent="0.2">
      <c r="B52278" s="10"/>
    </row>
    <row r="52279" spans="2:2" x14ac:dyDescent="0.2">
      <c r="B52279" s="10"/>
    </row>
    <row r="52280" spans="2:2" x14ac:dyDescent="0.2">
      <c r="B52280" s="10"/>
    </row>
    <row r="52281" spans="2:2" x14ac:dyDescent="0.2">
      <c r="B52281" s="10"/>
    </row>
    <row r="52282" spans="2:2" x14ac:dyDescent="0.2">
      <c r="B52282" s="10"/>
    </row>
    <row r="52283" spans="2:2" x14ac:dyDescent="0.2">
      <c r="B52283" s="10"/>
    </row>
    <row r="52284" spans="2:2" x14ac:dyDescent="0.2">
      <c r="B52284" s="10"/>
    </row>
    <row r="52285" spans="2:2" x14ac:dyDescent="0.2">
      <c r="B52285" s="10"/>
    </row>
    <row r="52286" spans="2:2" x14ac:dyDescent="0.2">
      <c r="B52286" s="10"/>
    </row>
    <row r="52287" spans="2:2" x14ac:dyDescent="0.2">
      <c r="B52287" s="10"/>
    </row>
    <row r="52288" spans="2:2" x14ac:dyDescent="0.2">
      <c r="B52288" s="10"/>
    </row>
    <row r="52289" spans="2:2" x14ac:dyDescent="0.2">
      <c r="B52289" s="10"/>
    </row>
    <row r="52290" spans="2:2" x14ac:dyDescent="0.2">
      <c r="B52290" s="10"/>
    </row>
    <row r="52291" spans="2:2" x14ac:dyDescent="0.2">
      <c r="B52291" s="10"/>
    </row>
    <row r="52292" spans="2:2" x14ac:dyDescent="0.2">
      <c r="B52292" s="10"/>
    </row>
    <row r="52293" spans="2:2" x14ac:dyDescent="0.2">
      <c r="B52293" s="10"/>
    </row>
    <row r="52294" spans="2:2" x14ac:dyDescent="0.2">
      <c r="B52294" s="10"/>
    </row>
    <row r="52295" spans="2:2" x14ac:dyDescent="0.2">
      <c r="B52295" s="10"/>
    </row>
    <row r="52296" spans="2:2" x14ac:dyDescent="0.2">
      <c r="B52296" s="10"/>
    </row>
    <row r="52297" spans="2:2" x14ac:dyDescent="0.2">
      <c r="B52297" s="10"/>
    </row>
    <row r="52298" spans="2:2" x14ac:dyDescent="0.2">
      <c r="B52298" s="10"/>
    </row>
    <row r="52299" spans="2:2" x14ac:dyDescent="0.2">
      <c r="B52299" s="10"/>
    </row>
    <row r="52300" spans="2:2" x14ac:dyDescent="0.2">
      <c r="B52300" s="10"/>
    </row>
    <row r="52301" spans="2:2" x14ac:dyDescent="0.2">
      <c r="B52301" s="10"/>
    </row>
    <row r="52302" spans="2:2" x14ac:dyDescent="0.2">
      <c r="B52302" s="10"/>
    </row>
    <row r="52303" spans="2:2" x14ac:dyDescent="0.2">
      <c r="B52303" s="10"/>
    </row>
    <row r="52304" spans="2:2" x14ac:dyDescent="0.2">
      <c r="B52304" s="10"/>
    </row>
    <row r="52305" spans="2:2" x14ac:dyDescent="0.2">
      <c r="B52305" s="10"/>
    </row>
    <row r="52306" spans="2:2" x14ac:dyDescent="0.2">
      <c r="B52306" s="10"/>
    </row>
    <row r="52307" spans="2:2" x14ac:dyDescent="0.2">
      <c r="B52307" s="10"/>
    </row>
    <row r="52308" spans="2:2" x14ac:dyDescent="0.2">
      <c r="B52308" s="10"/>
    </row>
    <row r="52309" spans="2:2" x14ac:dyDescent="0.2">
      <c r="B52309" s="10"/>
    </row>
    <row r="52310" spans="2:2" x14ac:dyDescent="0.2">
      <c r="B52310" s="10"/>
    </row>
    <row r="52311" spans="2:2" x14ac:dyDescent="0.2">
      <c r="B52311" s="10"/>
    </row>
    <row r="52312" spans="2:2" x14ac:dyDescent="0.2">
      <c r="B52312" s="10"/>
    </row>
    <row r="52313" spans="2:2" x14ac:dyDescent="0.2">
      <c r="B52313" s="10"/>
    </row>
    <row r="52314" spans="2:2" x14ac:dyDescent="0.2">
      <c r="B52314" s="10"/>
    </row>
    <row r="52315" spans="2:2" x14ac:dyDescent="0.2">
      <c r="B52315" s="10"/>
    </row>
    <row r="52316" spans="2:2" x14ac:dyDescent="0.2">
      <c r="B52316" s="10"/>
    </row>
    <row r="52317" spans="2:2" x14ac:dyDescent="0.2">
      <c r="B52317" s="10"/>
    </row>
    <row r="52318" spans="2:2" x14ac:dyDescent="0.2">
      <c r="B52318" s="10"/>
    </row>
    <row r="52319" spans="2:2" x14ac:dyDescent="0.2">
      <c r="B52319" s="10"/>
    </row>
    <row r="52320" spans="2:2" x14ac:dyDescent="0.2">
      <c r="B52320" s="10"/>
    </row>
    <row r="52321" spans="2:2" x14ac:dyDescent="0.2">
      <c r="B52321" s="10"/>
    </row>
    <row r="52322" spans="2:2" x14ac:dyDescent="0.2">
      <c r="B52322" s="10"/>
    </row>
    <row r="52323" spans="2:2" x14ac:dyDescent="0.2">
      <c r="B52323" s="10"/>
    </row>
    <row r="52324" spans="2:2" x14ac:dyDescent="0.2">
      <c r="B52324" s="10"/>
    </row>
    <row r="52325" spans="2:2" x14ac:dyDescent="0.2">
      <c r="B52325" s="10"/>
    </row>
    <row r="52326" spans="2:2" x14ac:dyDescent="0.2">
      <c r="B52326" s="10"/>
    </row>
    <row r="52327" spans="2:2" x14ac:dyDescent="0.2">
      <c r="B52327" s="10"/>
    </row>
    <row r="52328" spans="2:2" x14ac:dyDescent="0.2">
      <c r="B52328" s="10"/>
    </row>
    <row r="52329" spans="2:2" x14ac:dyDescent="0.2">
      <c r="B52329" s="10"/>
    </row>
    <row r="52330" spans="2:2" x14ac:dyDescent="0.2">
      <c r="B52330" s="10"/>
    </row>
    <row r="52331" spans="2:2" x14ac:dyDescent="0.2">
      <c r="B52331" s="10"/>
    </row>
    <row r="52332" spans="2:2" x14ac:dyDescent="0.2">
      <c r="B52332" s="10"/>
    </row>
    <row r="52333" spans="2:2" x14ac:dyDescent="0.2">
      <c r="B52333" s="10"/>
    </row>
    <row r="52334" spans="2:2" x14ac:dyDescent="0.2">
      <c r="B52334" s="10"/>
    </row>
    <row r="52335" spans="2:2" x14ac:dyDescent="0.2">
      <c r="B52335" s="10"/>
    </row>
    <row r="52336" spans="2:2" x14ac:dyDescent="0.2">
      <c r="B52336" s="10"/>
    </row>
    <row r="52337" spans="2:2" x14ac:dyDescent="0.2">
      <c r="B52337" s="10"/>
    </row>
    <row r="52338" spans="2:2" x14ac:dyDescent="0.2">
      <c r="B52338" s="10"/>
    </row>
    <row r="52339" spans="2:2" x14ac:dyDescent="0.2">
      <c r="B52339" s="10"/>
    </row>
    <row r="52340" spans="2:2" x14ac:dyDescent="0.2">
      <c r="B52340" s="10"/>
    </row>
    <row r="52341" spans="2:2" x14ac:dyDescent="0.2">
      <c r="B52341" s="10"/>
    </row>
    <row r="52342" spans="2:2" x14ac:dyDescent="0.2">
      <c r="B52342" s="10"/>
    </row>
    <row r="52343" spans="2:2" x14ac:dyDescent="0.2">
      <c r="B52343" s="10"/>
    </row>
    <row r="52344" spans="2:2" x14ac:dyDescent="0.2">
      <c r="B52344" s="10"/>
    </row>
    <row r="52345" spans="2:2" x14ac:dyDescent="0.2">
      <c r="B52345" s="10"/>
    </row>
    <row r="52346" spans="2:2" x14ac:dyDescent="0.2">
      <c r="B52346" s="10"/>
    </row>
    <row r="52347" spans="2:2" x14ac:dyDescent="0.2">
      <c r="B52347" s="10"/>
    </row>
    <row r="52348" spans="2:2" x14ac:dyDescent="0.2">
      <c r="B52348" s="10"/>
    </row>
    <row r="52349" spans="2:2" x14ac:dyDescent="0.2">
      <c r="B52349" s="10"/>
    </row>
    <row r="52350" spans="2:2" x14ac:dyDescent="0.2">
      <c r="B52350" s="10"/>
    </row>
    <row r="52351" spans="2:2" x14ac:dyDescent="0.2">
      <c r="B52351" s="10"/>
    </row>
    <row r="52352" spans="2:2" x14ac:dyDescent="0.2">
      <c r="B52352" s="10"/>
    </row>
    <row r="52353" spans="2:2" x14ac:dyDescent="0.2">
      <c r="B52353" s="10"/>
    </row>
    <row r="52354" spans="2:2" x14ac:dyDescent="0.2">
      <c r="B52354" s="10"/>
    </row>
    <row r="52355" spans="2:2" x14ac:dyDescent="0.2">
      <c r="B52355" s="10"/>
    </row>
    <row r="52356" spans="2:2" x14ac:dyDescent="0.2">
      <c r="B52356" s="10"/>
    </row>
    <row r="52357" spans="2:2" x14ac:dyDescent="0.2">
      <c r="B52357" s="10"/>
    </row>
    <row r="52358" spans="2:2" x14ac:dyDescent="0.2">
      <c r="B52358" s="10"/>
    </row>
    <row r="52359" spans="2:2" x14ac:dyDescent="0.2">
      <c r="B52359" s="10"/>
    </row>
    <row r="52360" spans="2:2" x14ac:dyDescent="0.2">
      <c r="B52360" s="10"/>
    </row>
    <row r="52361" spans="2:2" x14ac:dyDescent="0.2">
      <c r="B52361" s="10"/>
    </row>
    <row r="52362" spans="2:2" x14ac:dyDescent="0.2">
      <c r="B52362" s="10"/>
    </row>
    <row r="52363" spans="2:2" x14ac:dyDescent="0.2">
      <c r="B52363" s="10"/>
    </row>
    <row r="52364" spans="2:2" x14ac:dyDescent="0.2">
      <c r="B52364" s="10"/>
    </row>
    <row r="52365" spans="2:2" x14ac:dyDescent="0.2">
      <c r="B52365" s="10"/>
    </row>
    <row r="52366" spans="2:2" x14ac:dyDescent="0.2">
      <c r="B52366" s="10"/>
    </row>
    <row r="52367" spans="2:2" x14ac:dyDescent="0.2">
      <c r="B52367" s="10"/>
    </row>
    <row r="52368" spans="2:2" x14ac:dyDescent="0.2">
      <c r="B52368" s="10"/>
    </row>
    <row r="52369" spans="2:2" x14ac:dyDescent="0.2">
      <c r="B52369" s="10"/>
    </row>
    <row r="52370" spans="2:2" x14ac:dyDescent="0.2">
      <c r="B52370" s="10"/>
    </row>
    <row r="52371" spans="2:2" x14ac:dyDescent="0.2">
      <c r="B52371" s="10"/>
    </row>
    <row r="52372" spans="2:2" x14ac:dyDescent="0.2">
      <c r="B52372" s="10"/>
    </row>
    <row r="52373" spans="2:2" x14ac:dyDescent="0.2">
      <c r="B52373" s="10"/>
    </row>
    <row r="52374" spans="2:2" x14ac:dyDescent="0.2">
      <c r="B52374" s="10"/>
    </row>
    <row r="52375" spans="2:2" x14ac:dyDescent="0.2">
      <c r="B52375" s="10"/>
    </row>
    <row r="52376" spans="2:2" x14ac:dyDescent="0.2">
      <c r="B52376" s="10"/>
    </row>
    <row r="52377" spans="2:2" x14ac:dyDescent="0.2">
      <c r="B52377" s="10"/>
    </row>
    <row r="52378" spans="2:2" x14ac:dyDescent="0.2">
      <c r="B52378" s="10"/>
    </row>
    <row r="52379" spans="2:2" x14ac:dyDescent="0.2">
      <c r="B52379" s="10"/>
    </row>
    <row r="52380" spans="2:2" x14ac:dyDescent="0.2">
      <c r="B52380" s="10"/>
    </row>
    <row r="52381" spans="2:2" x14ac:dyDescent="0.2">
      <c r="B52381" s="10"/>
    </row>
    <row r="52382" spans="2:2" x14ac:dyDescent="0.2">
      <c r="B52382" s="10"/>
    </row>
    <row r="52383" spans="2:2" x14ac:dyDescent="0.2">
      <c r="B52383" s="10"/>
    </row>
    <row r="52384" spans="2:2" x14ac:dyDescent="0.2">
      <c r="B52384" s="10"/>
    </row>
    <row r="52385" spans="2:2" x14ac:dyDescent="0.2">
      <c r="B52385" s="10"/>
    </row>
    <row r="52386" spans="2:2" x14ac:dyDescent="0.2">
      <c r="B52386" s="10"/>
    </row>
    <row r="52387" spans="2:2" x14ac:dyDescent="0.2">
      <c r="B52387" s="10"/>
    </row>
    <row r="52388" spans="2:2" x14ac:dyDescent="0.2">
      <c r="B52388" s="10"/>
    </row>
    <row r="52389" spans="2:2" x14ac:dyDescent="0.2">
      <c r="B52389" s="10"/>
    </row>
    <row r="52390" spans="2:2" x14ac:dyDescent="0.2">
      <c r="B52390" s="10"/>
    </row>
    <row r="52391" spans="2:2" x14ac:dyDescent="0.2">
      <c r="B52391" s="10"/>
    </row>
    <row r="52392" spans="2:2" x14ac:dyDescent="0.2">
      <c r="B52392" s="10"/>
    </row>
    <row r="52393" spans="2:2" x14ac:dyDescent="0.2">
      <c r="B52393" s="10"/>
    </row>
    <row r="52394" spans="2:2" x14ac:dyDescent="0.2">
      <c r="B52394" s="10"/>
    </row>
    <row r="52395" spans="2:2" x14ac:dyDescent="0.2">
      <c r="B52395" s="10"/>
    </row>
    <row r="52396" spans="2:2" x14ac:dyDescent="0.2">
      <c r="B52396" s="10"/>
    </row>
    <row r="52397" spans="2:2" x14ac:dyDescent="0.2">
      <c r="B52397" s="10"/>
    </row>
    <row r="52398" spans="2:2" x14ac:dyDescent="0.2">
      <c r="B52398" s="10"/>
    </row>
    <row r="52399" spans="2:2" x14ac:dyDescent="0.2">
      <c r="B52399" s="10"/>
    </row>
    <row r="52400" spans="2:2" x14ac:dyDescent="0.2">
      <c r="B52400" s="10"/>
    </row>
    <row r="52401" spans="2:2" x14ac:dyDescent="0.2">
      <c r="B52401" s="10"/>
    </row>
    <row r="52402" spans="2:2" x14ac:dyDescent="0.2">
      <c r="B52402" s="10"/>
    </row>
    <row r="52403" spans="2:2" x14ac:dyDescent="0.2">
      <c r="B52403" s="10"/>
    </row>
    <row r="52404" spans="2:2" x14ac:dyDescent="0.2">
      <c r="B52404" s="10"/>
    </row>
    <row r="52405" spans="2:2" x14ac:dyDescent="0.2">
      <c r="B52405" s="10"/>
    </row>
    <row r="52406" spans="2:2" x14ac:dyDescent="0.2">
      <c r="B52406" s="10"/>
    </row>
    <row r="52407" spans="2:2" x14ac:dyDescent="0.2">
      <c r="B52407" s="10"/>
    </row>
    <row r="52408" spans="2:2" x14ac:dyDescent="0.2">
      <c r="B52408" s="10"/>
    </row>
    <row r="52409" spans="2:2" x14ac:dyDescent="0.2">
      <c r="B52409" s="10"/>
    </row>
    <row r="52410" spans="2:2" x14ac:dyDescent="0.2">
      <c r="B52410" s="10"/>
    </row>
    <row r="52411" spans="2:2" x14ac:dyDescent="0.2">
      <c r="B52411" s="10"/>
    </row>
    <row r="52412" spans="2:2" x14ac:dyDescent="0.2">
      <c r="B52412" s="10"/>
    </row>
    <row r="52413" spans="2:2" x14ac:dyDescent="0.2">
      <c r="B52413" s="10"/>
    </row>
    <row r="52414" spans="2:2" x14ac:dyDescent="0.2">
      <c r="B52414" s="10"/>
    </row>
    <row r="52415" spans="2:2" x14ac:dyDescent="0.2">
      <c r="B52415" s="10"/>
    </row>
    <row r="52416" spans="2:2" x14ac:dyDescent="0.2">
      <c r="B52416" s="10"/>
    </row>
    <row r="52417" spans="2:2" x14ac:dyDescent="0.2">
      <c r="B52417" s="10"/>
    </row>
    <row r="52418" spans="2:2" x14ac:dyDescent="0.2">
      <c r="B52418" s="10"/>
    </row>
    <row r="52419" spans="2:2" x14ac:dyDescent="0.2">
      <c r="B52419" s="10"/>
    </row>
    <row r="52420" spans="2:2" x14ac:dyDescent="0.2">
      <c r="B52420" s="10"/>
    </row>
    <row r="52421" spans="2:2" x14ac:dyDescent="0.2">
      <c r="B52421" s="10"/>
    </row>
    <row r="52422" spans="2:2" x14ac:dyDescent="0.2">
      <c r="B52422" s="10"/>
    </row>
    <row r="52423" spans="2:2" x14ac:dyDescent="0.2">
      <c r="B52423" s="10"/>
    </row>
    <row r="52424" spans="2:2" x14ac:dyDescent="0.2">
      <c r="B52424" s="10"/>
    </row>
    <row r="52425" spans="2:2" x14ac:dyDescent="0.2">
      <c r="B52425" s="10"/>
    </row>
    <row r="52426" spans="2:2" x14ac:dyDescent="0.2">
      <c r="B52426" s="10"/>
    </row>
    <row r="52427" spans="2:2" x14ac:dyDescent="0.2">
      <c r="B52427" s="10"/>
    </row>
    <row r="52428" spans="2:2" x14ac:dyDescent="0.2">
      <c r="B52428" s="10"/>
    </row>
    <row r="52429" spans="2:2" x14ac:dyDescent="0.2">
      <c r="B52429" s="10"/>
    </row>
    <row r="52430" spans="2:2" x14ac:dyDescent="0.2">
      <c r="B52430" s="10"/>
    </row>
    <row r="52431" spans="2:2" x14ac:dyDescent="0.2">
      <c r="B52431" s="10"/>
    </row>
    <row r="52432" spans="2:2" x14ac:dyDescent="0.2">
      <c r="B52432" s="10"/>
    </row>
    <row r="52433" spans="2:2" x14ac:dyDescent="0.2">
      <c r="B52433" s="10"/>
    </row>
    <row r="52434" spans="2:2" x14ac:dyDescent="0.2">
      <c r="B52434" s="10"/>
    </row>
    <row r="52435" spans="2:2" x14ac:dyDescent="0.2">
      <c r="B52435" s="10"/>
    </row>
    <row r="52436" spans="2:2" x14ac:dyDescent="0.2">
      <c r="B52436" s="10"/>
    </row>
    <row r="52437" spans="2:2" x14ac:dyDescent="0.2">
      <c r="B52437" s="10"/>
    </row>
    <row r="52438" spans="2:2" x14ac:dyDescent="0.2">
      <c r="B52438" s="10"/>
    </row>
    <row r="52439" spans="2:2" x14ac:dyDescent="0.2">
      <c r="B52439" s="10"/>
    </row>
    <row r="52440" spans="2:2" x14ac:dyDescent="0.2">
      <c r="B52440" s="10"/>
    </row>
    <row r="52441" spans="2:2" x14ac:dyDescent="0.2">
      <c r="B52441" s="10"/>
    </row>
    <row r="52442" spans="2:2" x14ac:dyDescent="0.2">
      <c r="B52442" s="10"/>
    </row>
    <row r="52443" spans="2:2" x14ac:dyDescent="0.2">
      <c r="B52443" s="10"/>
    </row>
    <row r="52444" spans="2:2" x14ac:dyDescent="0.2">
      <c r="B52444" s="10"/>
    </row>
    <row r="52445" spans="2:2" x14ac:dyDescent="0.2">
      <c r="B52445" s="10"/>
    </row>
    <row r="52446" spans="2:2" x14ac:dyDescent="0.2">
      <c r="B52446" s="10"/>
    </row>
    <row r="52447" spans="2:2" x14ac:dyDescent="0.2">
      <c r="B52447" s="10"/>
    </row>
    <row r="52448" spans="2:2" x14ac:dyDescent="0.2">
      <c r="B52448" s="10"/>
    </row>
    <row r="52449" spans="2:2" x14ac:dyDescent="0.2">
      <c r="B52449" s="10"/>
    </row>
    <row r="52450" spans="2:2" x14ac:dyDescent="0.2">
      <c r="B52450" s="10"/>
    </row>
    <row r="52451" spans="2:2" x14ac:dyDescent="0.2">
      <c r="B52451" s="10"/>
    </row>
    <row r="52452" spans="2:2" x14ac:dyDescent="0.2">
      <c r="B52452" s="10"/>
    </row>
    <row r="52453" spans="2:2" x14ac:dyDescent="0.2">
      <c r="B52453" s="10"/>
    </row>
    <row r="52454" spans="2:2" x14ac:dyDescent="0.2">
      <c r="B52454" s="10"/>
    </row>
    <row r="52455" spans="2:2" x14ac:dyDescent="0.2">
      <c r="B52455" s="10"/>
    </row>
    <row r="52456" spans="2:2" x14ac:dyDescent="0.2">
      <c r="B52456" s="10"/>
    </row>
    <row r="52457" spans="2:2" x14ac:dyDescent="0.2">
      <c r="B52457" s="10"/>
    </row>
    <row r="52458" spans="2:2" x14ac:dyDescent="0.2">
      <c r="B52458" s="10"/>
    </row>
    <row r="52459" spans="2:2" x14ac:dyDescent="0.2">
      <c r="B52459" s="10"/>
    </row>
    <row r="52460" spans="2:2" x14ac:dyDescent="0.2">
      <c r="B52460" s="10"/>
    </row>
    <row r="52461" spans="2:2" x14ac:dyDescent="0.2">
      <c r="B52461" s="10"/>
    </row>
    <row r="52462" spans="2:2" x14ac:dyDescent="0.2">
      <c r="B52462" s="10"/>
    </row>
    <row r="52463" spans="2:2" x14ac:dyDescent="0.2">
      <c r="B52463" s="10"/>
    </row>
    <row r="52464" spans="2:2" x14ac:dyDescent="0.2">
      <c r="B52464" s="10"/>
    </row>
    <row r="52465" spans="2:2" x14ac:dyDescent="0.2">
      <c r="B52465" s="10"/>
    </row>
    <row r="52466" spans="2:2" x14ac:dyDescent="0.2">
      <c r="B52466" s="10"/>
    </row>
    <row r="52467" spans="2:2" x14ac:dyDescent="0.2">
      <c r="B52467" s="10"/>
    </row>
    <row r="52468" spans="2:2" x14ac:dyDescent="0.2">
      <c r="B52468" s="10"/>
    </row>
    <row r="52469" spans="2:2" x14ac:dyDescent="0.2">
      <c r="B52469" s="10"/>
    </row>
    <row r="52470" spans="2:2" x14ac:dyDescent="0.2">
      <c r="B52470" s="10"/>
    </row>
    <row r="52471" spans="2:2" x14ac:dyDescent="0.2">
      <c r="B52471" s="10"/>
    </row>
    <row r="52472" spans="2:2" x14ac:dyDescent="0.2">
      <c r="B52472" s="10"/>
    </row>
    <row r="52473" spans="2:2" x14ac:dyDescent="0.2">
      <c r="B52473" s="10"/>
    </row>
    <row r="52474" spans="2:2" x14ac:dyDescent="0.2">
      <c r="B52474" s="10"/>
    </row>
    <row r="52475" spans="2:2" x14ac:dyDescent="0.2">
      <c r="B52475" s="10"/>
    </row>
    <row r="52476" spans="2:2" x14ac:dyDescent="0.2">
      <c r="B52476" s="10"/>
    </row>
    <row r="52477" spans="2:2" x14ac:dyDescent="0.2">
      <c r="B52477" s="10"/>
    </row>
    <row r="52478" spans="2:2" x14ac:dyDescent="0.2">
      <c r="B52478" s="10"/>
    </row>
    <row r="52479" spans="2:2" x14ac:dyDescent="0.2">
      <c r="B52479" s="10"/>
    </row>
    <row r="52480" spans="2:2" x14ac:dyDescent="0.2">
      <c r="B52480" s="10"/>
    </row>
    <row r="52481" spans="2:2" x14ac:dyDescent="0.2">
      <c r="B52481" s="10"/>
    </row>
    <row r="52482" spans="2:2" x14ac:dyDescent="0.2">
      <c r="B52482" s="10"/>
    </row>
    <row r="52483" spans="2:2" x14ac:dyDescent="0.2">
      <c r="B52483" s="10"/>
    </row>
    <row r="52484" spans="2:2" x14ac:dyDescent="0.2">
      <c r="B52484" s="10"/>
    </row>
    <row r="52485" spans="2:2" x14ac:dyDescent="0.2">
      <c r="B52485" s="10"/>
    </row>
    <row r="52486" spans="2:2" x14ac:dyDescent="0.2">
      <c r="B52486" s="10"/>
    </row>
    <row r="52487" spans="2:2" x14ac:dyDescent="0.2">
      <c r="B52487" s="10"/>
    </row>
    <row r="52488" spans="2:2" x14ac:dyDescent="0.2">
      <c r="B52488" s="10"/>
    </row>
    <row r="52489" spans="2:2" x14ac:dyDescent="0.2">
      <c r="B52489" s="10"/>
    </row>
    <row r="52490" spans="2:2" x14ac:dyDescent="0.2">
      <c r="B52490" s="10"/>
    </row>
    <row r="52491" spans="2:2" x14ac:dyDescent="0.2">
      <c r="B52491" s="10"/>
    </row>
    <row r="52492" spans="2:2" x14ac:dyDescent="0.2">
      <c r="B52492" s="10"/>
    </row>
    <row r="52493" spans="2:2" x14ac:dyDescent="0.2">
      <c r="B52493" s="10"/>
    </row>
    <row r="52494" spans="2:2" x14ac:dyDescent="0.2">
      <c r="B52494" s="10"/>
    </row>
    <row r="52495" spans="2:2" x14ac:dyDescent="0.2">
      <c r="B52495" s="10"/>
    </row>
    <row r="52496" spans="2:2" x14ac:dyDescent="0.2">
      <c r="B52496" s="10"/>
    </row>
    <row r="52497" spans="2:2" x14ac:dyDescent="0.2">
      <c r="B52497" s="10"/>
    </row>
    <row r="52498" spans="2:2" x14ac:dyDescent="0.2">
      <c r="B52498" s="10"/>
    </row>
    <row r="52499" spans="2:2" x14ac:dyDescent="0.2">
      <c r="B52499" s="10"/>
    </row>
    <row r="52500" spans="2:2" x14ac:dyDescent="0.2">
      <c r="B52500" s="10"/>
    </row>
    <row r="52501" spans="2:2" x14ac:dyDescent="0.2">
      <c r="B52501" s="10"/>
    </row>
    <row r="52502" spans="2:2" x14ac:dyDescent="0.2">
      <c r="B52502" s="10"/>
    </row>
    <row r="52503" spans="2:2" x14ac:dyDescent="0.2">
      <c r="B52503" s="10"/>
    </row>
    <row r="52504" spans="2:2" x14ac:dyDescent="0.2">
      <c r="B52504" s="10"/>
    </row>
    <row r="52505" spans="2:2" x14ac:dyDescent="0.2">
      <c r="B52505" s="10"/>
    </row>
    <row r="52506" spans="2:2" x14ac:dyDescent="0.2">
      <c r="B52506" s="10"/>
    </row>
    <row r="52507" spans="2:2" x14ac:dyDescent="0.2">
      <c r="B52507" s="10"/>
    </row>
    <row r="52508" spans="2:2" x14ac:dyDescent="0.2">
      <c r="B52508" s="10"/>
    </row>
    <row r="52509" spans="2:2" x14ac:dyDescent="0.2">
      <c r="B52509" s="10"/>
    </row>
    <row r="52510" spans="2:2" x14ac:dyDescent="0.2">
      <c r="B52510" s="10"/>
    </row>
    <row r="52511" spans="2:2" x14ac:dyDescent="0.2">
      <c r="B52511" s="10"/>
    </row>
    <row r="52512" spans="2:2" x14ac:dyDescent="0.2">
      <c r="B52512" s="10"/>
    </row>
    <row r="52513" spans="2:2" x14ac:dyDescent="0.2">
      <c r="B52513" s="10"/>
    </row>
    <row r="52514" spans="2:2" x14ac:dyDescent="0.2">
      <c r="B52514" s="10"/>
    </row>
    <row r="52515" spans="2:2" x14ac:dyDescent="0.2">
      <c r="B52515" s="10"/>
    </row>
    <row r="52516" spans="2:2" x14ac:dyDescent="0.2">
      <c r="B52516" s="10"/>
    </row>
    <row r="52517" spans="2:2" x14ac:dyDescent="0.2">
      <c r="B52517" s="10"/>
    </row>
    <row r="52518" spans="2:2" x14ac:dyDescent="0.2">
      <c r="B52518" s="10"/>
    </row>
    <row r="52519" spans="2:2" x14ac:dyDescent="0.2">
      <c r="B52519" s="10"/>
    </row>
    <row r="52520" spans="2:2" x14ac:dyDescent="0.2">
      <c r="B52520" s="10"/>
    </row>
    <row r="52521" spans="2:2" x14ac:dyDescent="0.2">
      <c r="B52521" s="10"/>
    </row>
    <row r="52522" spans="2:2" x14ac:dyDescent="0.2">
      <c r="B52522" s="10"/>
    </row>
    <row r="52523" spans="2:2" x14ac:dyDescent="0.2">
      <c r="B52523" s="10"/>
    </row>
    <row r="52524" spans="2:2" x14ac:dyDescent="0.2">
      <c r="B52524" s="10"/>
    </row>
    <row r="52525" spans="2:2" x14ac:dyDescent="0.2">
      <c r="B52525" s="10"/>
    </row>
    <row r="52526" spans="2:2" x14ac:dyDescent="0.2">
      <c r="B52526" s="10"/>
    </row>
    <row r="52527" spans="2:2" x14ac:dyDescent="0.2">
      <c r="B52527" s="10"/>
    </row>
    <row r="52528" spans="2:2" x14ac:dyDescent="0.2">
      <c r="B52528" s="10"/>
    </row>
    <row r="52529" spans="2:2" x14ac:dyDescent="0.2">
      <c r="B52529" s="10"/>
    </row>
    <row r="52530" spans="2:2" x14ac:dyDescent="0.2">
      <c r="B52530" s="10"/>
    </row>
    <row r="52531" spans="2:2" x14ac:dyDescent="0.2">
      <c r="B52531" s="10"/>
    </row>
    <row r="52532" spans="2:2" x14ac:dyDescent="0.2">
      <c r="B52532" s="10"/>
    </row>
    <row r="52533" spans="2:2" x14ac:dyDescent="0.2">
      <c r="B52533" s="10"/>
    </row>
    <row r="52534" spans="2:2" x14ac:dyDescent="0.2">
      <c r="B52534" s="10"/>
    </row>
    <row r="52535" spans="2:2" x14ac:dyDescent="0.2">
      <c r="B52535" s="10"/>
    </row>
    <row r="52536" spans="2:2" x14ac:dyDescent="0.2">
      <c r="B52536" s="10"/>
    </row>
    <row r="52537" spans="2:2" x14ac:dyDescent="0.2">
      <c r="B52537" s="10"/>
    </row>
    <row r="52538" spans="2:2" x14ac:dyDescent="0.2">
      <c r="B52538" s="10"/>
    </row>
    <row r="52539" spans="2:2" x14ac:dyDescent="0.2">
      <c r="B52539" s="10"/>
    </row>
    <row r="52540" spans="2:2" x14ac:dyDescent="0.2">
      <c r="B52540" s="10"/>
    </row>
    <row r="52541" spans="2:2" x14ac:dyDescent="0.2">
      <c r="B52541" s="10"/>
    </row>
    <row r="52542" spans="2:2" x14ac:dyDescent="0.2">
      <c r="B52542" s="10"/>
    </row>
    <row r="52543" spans="2:2" x14ac:dyDescent="0.2">
      <c r="B52543" s="10"/>
    </row>
    <row r="52544" spans="2:2" x14ac:dyDescent="0.2">
      <c r="B52544" s="10"/>
    </row>
    <row r="52545" spans="2:2" x14ac:dyDescent="0.2">
      <c r="B52545" s="10"/>
    </row>
    <row r="52546" spans="2:2" x14ac:dyDescent="0.2">
      <c r="B52546" s="10"/>
    </row>
    <row r="52547" spans="2:2" x14ac:dyDescent="0.2">
      <c r="B52547" s="10"/>
    </row>
    <row r="52548" spans="2:2" x14ac:dyDescent="0.2">
      <c r="B52548" s="10"/>
    </row>
    <row r="52549" spans="2:2" x14ac:dyDescent="0.2">
      <c r="B52549" s="10"/>
    </row>
    <row r="52550" spans="2:2" x14ac:dyDescent="0.2">
      <c r="B52550" s="10"/>
    </row>
    <row r="52551" spans="2:2" x14ac:dyDescent="0.2">
      <c r="B52551" s="10"/>
    </row>
    <row r="52552" spans="2:2" x14ac:dyDescent="0.2">
      <c r="B52552" s="10"/>
    </row>
    <row r="52553" spans="2:2" x14ac:dyDescent="0.2">
      <c r="B52553" s="10"/>
    </row>
    <row r="52554" spans="2:2" x14ac:dyDescent="0.2">
      <c r="B52554" s="10"/>
    </row>
    <row r="52555" spans="2:2" x14ac:dyDescent="0.2">
      <c r="B52555" s="10"/>
    </row>
    <row r="52556" spans="2:2" x14ac:dyDescent="0.2">
      <c r="B52556" s="10"/>
    </row>
    <row r="52557" spans="2:2" x14ac:dyDescent="0.2">
      <c r="B52557" s="10"/>
    </row>
    <row r="52558" spans="2:2" x14ac:dyDescent="0.2">
      <c r="B52558" s="10"/>
    </row>
    <row r="52559" spans="2:2" x14ac:dyDescent="0.2">
      <c r="B52559" s="10"/>
    </row>
    <row r="52560" spans="2:2" x14ac:dyDescent="0.2">
      <c r="B52560" s="10"/>
    </row>
    <row r="52561" spans="2:2" x14ac:dyDescent="0.2">
      <c r="B52561" s="10"/>
    </row>
    <row r="52562" spans="2:2" x14ac:dyDescent="0.2">
      <c r="B52562" s="10"/>
    </row>
    <row r="52563" spans="2:2" x14ac:dyDescent="0.2">
      <c r="B52563" s="10"/>
    </row>
    <row r="52564" spans="2:2" x14ac:dyDescent="0.2">
      <c r="B52564" s="10"/>
    </row>
    <row r="52565" spans="2:2" x14ac:dyDescent="0.2">
      <c r="B52565" s="10"/>
    </row>
    <row r="52566" spans="2:2" x14ac:dyDescent="0.2">
      <c r="B52566" s="10"/>
    </row>
    <row r="52567" spans="2:2" x14ac:dyDescent="0.2">
      <c r="B52567" s="10"/>
    </row>
    <row r="52568" spans="2:2" x14ac:dyDescent="0.2">
      <c r="B52568" s="10"/>
    </row>
    <row r="52569" spans="2:2" x14ac:dyDescent="0.2">
      <c r="B52569" s="10"/>
    </row>
    <row r="52570" spans="2:2" x14ac:dyDescent="0.2">
      <c r="B52570" s="10"/>
    </row>
    <row r="52571" spans="2:2" x14ac:dyDescent="0.2">
      <c r="B52571" s="10"/>
    </row>
    <row r="52572" spans="2:2" x14ac:dyDescent="0.2">
      <c r="B52572" s="10"/>
    </row>
    <row r="52573" spans="2:2" x14ac:dyDescent="0.2">
      <c r="B52573" s="10"/>
    </row>
    <row r="52574" spans="2:2" x14ac:dyDescent="0.2">
      <c r="B52574" s="10"/>
    </row>
    <row r="52575" spans="2:2" x14ac:dyDescent="0.2">
      <c r="B52575" s="10"/>
    </row>
    <row r="52576" spans="2:2" x14ac:dyDescent="0.2">
      <c r="B52576" s="10"/>
    </row>
    <row r="52577" spans="2:2" x14ac:dyDescent="0.2">
      <c r="B52577" s="10"/>
    </row>
    <row r="52578" spans="2:2" x14ac:dyDescent="0.2">
      <c r="B52578" s="10"/>
    </row>
    <row r="52579" spans="2:2" x14ac:dyDescent="0.2">
      <c r="B52579" s="10"/>
    </row>
    <row r="52580" spans="2:2" x14ac:dyDescent="0.2">
      <c r="B52580" s="10"/>
    </row>
    <row r="52581" spans="2:2" x14ac:dyDescent="0.2">
      <c r="B52581" s="10"/>
    </row>
    <row r="52582" spans="2:2" x14ac:dyDescent="0.2">
      <c r="B52582" s="10"/>
    </row>
    <row r="52583" spans="2:2" x14ac:dyDescent="0.2">
      <c r="B52583" s="10"/>
    </row>
    <row r="52584" spans="2:2" x14ac:dyDescent="0.2">
      <c r="B52584" s="10"/>
    </row>
    <row r="52585" spans="2:2" x14ac:dyDescent="0.2">
      <c r="B52585" s="10"/>
    </row>
    <row r="52586" spans="2:2" x14ac:dyDescent="0.2">
      <c r="B52586" s="10"/>
    </row>
    <row r="52587" spans="2:2" x14ac:dyDescent="0.2">
      <c r="B52587" s="10"/>
    </row>
    <row r="52588" spans="2:2" x14ac:dyDescent="0.2">
      <c r="B52588" s="10"/>
    </row>
    <row r="52589" spans="2:2" x14ac:dyDescent="0.2">
      <c r="B52589" s="10"/>
    </row>
    <row r="52590" spans="2:2" x14ac:dyDescent="0.2">
      <c r="B52590" s="10"/>
    </row>
    <row r="52591" spans="2:2" x14ac:dyDescent="0.2">
      <c r="B52591" s="10"/>
    </row>
    <row r="52592" spans="2:2" x14ac:dyDescent="0.2">
      <c r="B52592" s="10"/>
    </row>
    <row r="52593" spans="2:2" x14ac:dyDescent="0.2">
      <c r="B52593" s="10"/>
    </row>
    <row r="52594" spans="2:2" x14ac:dyDescent="0.2">
      <c r="B52594" s="10"/>
    </row>
    <row r="52595" spans="2:2" x14ac:dyDescent="0.2">
      <c r="B52595" s="10"/>
    </row>
    <row r="52596" spans="2:2" x14ac:dyDescent="0.2">
      <c r="B52596" s="10"/>
    </row>
    <row r="52597" spans="2:2" x14ac:dyDescent="0.2">
      <c r="B52597" s="10"/>
    </row>
    <row r="52598" spans="2:2" x14ac:dyDescent="0.2">
      <c r="B52598" s="10"/>
    </row>
    <row r="52599" spans="2:2" x14ac:dyDescent="0.2">
      <c r="B52599" s="10"/>
    </row>
    <row r="52600" spans="2:2" x14ac:dyDescent="0.2">
      <c r="B52600" s="10"/>
    </row>
    <row r="52601" spans="2:2" x14ac:dyDescent="0.2">
      <c r="B52601" s="10"/>
    </row>
    <row r="52602" spans="2:2" x14ac:dyDescent="0.2">
      <c r="B52602" s="10"/>
    </row>
    <row r="52603" spans="2:2" x14ac:dyDescent="0.2">
      <c r="B52603" s="10"/>
    </row>
    <row r="52604" spans="2:2" x14ac:dyDescent="0.2">
      <c r="B52604" s="10"/>
    </row>
    <row r="52605" spans="2:2" x14ac:dyDescent="0.2">
      <c r="B52605" s="10"/>
    </row>
    <row r="52606" spans="2:2" x14ac:dyDescent="0.2">
      <c r="B52606" s="10"/>
    </row>
    <row r="52607" spans="2:2" x14ac:dyDescent="0.2">
      <c r="B52607" s="10"/>
    </row>
    <row r="52608" spans="2:2" x14ac:dyDescent="0.2">
      <c r="B52608" s="10"/>
    </row>
    <row r="52609" spans="2:2" x14ac:dyDescent="0.2">
      <c r="B52609" s="10"/>
    </row>
    <row r="52610" spans="2:2" x14ac:dyDescent="0.2">
      <c r="B52610" s="10"/>
    </row>
    <row r="52611" spans="2:2" x14ac:dyDescent="0.2">
      <c r="B52611" s="10"/>
    </row>
    <row r="52612" spans="2:2" x14ac:dyDescent="0.2">
      <c r="B52612" s="10"/>
    </row>
    <row r="52613" spans="2:2" x14ac:dyDescent="0.2">
      <c r="B52613" s="10"/>
    </row>
    <row r="52614" spans="2:2" x14ac:dyDescent="0.2">
      <c r="B52614" s="10"/>
    </row>
    <row r="52615" spans="2:2" x14ac:dyDescent="0.2">
      <c r="B52615" s="10"/>
    </row>
    <row r="52616" spans="2:2" x14ac:dyDescent="0.2">
      <c r="B52616" s="10"/>
    </row>
    <row r="52617" spans="2:2" x14ac:dyDescent="0.2">
      <c r="B52617" s="10"/>
    </row>
    <row r="52618" spans="2:2" x14ac:dyDescent="0.2">
      <c r="B52618" s="10"/>
    </row>
    <row r="52619" spans="2:2" x14ac:dyDescent="0.2">
      <c r="B52619" s="10"/>
    </row>
    <row r="52620" spans="2:2" x14ac:dyDescent="0.2">
      <c r="B52620" s="10"/>
    </row>
    <row r="52621" spans="2:2" x14ac:dyDescent="0.2">
      <c r="B52621" s="10"/>
    </row>
    <row r="52622" spans="2:2" x14ac:dyDescent="0.2">
      <c r="B52622" s="10"/>
    </row>
    <row r="52623" spans="2:2" x14ac:dyDescent="0.2">
      <c r="B52623" s="10"/>
    </row>
    <row r="52624" spans="2:2" x14ac:dyDescent="0.2">
      <c r="B52624" s="10"/>
    </row>
    <row r="52625" spans="2:2" x14ac:dyDescent="0.2">
      <c r="B52625" s="10"/>
    </row>
    <row r="52626" spans="2:2" x14ac:dyDescent="0.2">
      <c r="B52626" s="10"/>
    </row>
    <row r="52627" spans="2:2" x14ac:dyDescent="0.2">
      <c r="B52627" s="10"/>
    </row>
    <row r="52628" spans="2:2" x14ac:dyDescent="0.2">
      <c r="B52628" s="10"/>
    </row>
    <row r="52629" spans="2:2" x14ac:dyDescent="0.2">
      <c r="B52629" s="10"/>
    </row>
    <row r="52630" spans="2:2" x14ac:dyDescent="0.2">
      <c r="B52630" s="10"/>
    </row>
    <row r="52631" spans="2:2" x14ac:dyDescent="0.2">
      <c r="B52631" s="10"/>
    </row>
    <row r="52632" spans="2:2" x14ac:dyDescent="0.2">
      <c r="B52632" s="10"/>
    </row>
    <row r="52633" spans="2:2" x14ac:dyDescent="0.2">
      <c r="B52633" s="10"/>
    </row>
    <row r="52634" spans="2:2" x14ac:dyDescent="0.2">
      <c r="B52634" s="10"/>
    </row>
    <row r="52635" spans="2:2" x14ac:dyDescent="0.2">
      <c r="B52635" s="10"/>
    </row>
    <row r="52636" spans="2:2" x14ac:dyDescent="0.2">
      <c r="B52636" s="10"/>
    </row>
    <row r="52637" spans="2:2" x14ac:dyDescent="0.2">
      <c r="B52637" s="10"/>
    </row>
    <row r="52638" spans="2:2" x14ac:dyDescent="0.2">
      <c r="B52638" s="10"/>
    </row>
    <row r="52639" spans="2:2" x14ac:dyDescent="0.2">
      <c r="B52639" s="10"/>
    </row>
    <row r="52640" spans="2:2" x14ac:dyDescent="0.2">
      <c r="B52640" s="10"/>
    </row>
    <row r="52641" spans="2:2" x14ac:dyDescent="0.2">
      <c r="B52641" s="10"/>
    </row>
    <row r="52642" spans="2:2" x14ac:dyDescent="0.2">
      <c r="B52642" s="10"/>
    </row>
    <row r="52643" spans="2:2" x14ac:dyDescent="0.2">
      <c r="B52643" s="10"/>
    </row>
    <row r="52644" spans="2:2" x14ac:dyDescent="0.2">
      <c r="B52644" s="10"/>
    </row>
    <row r="52645" spans="2:2" x14ac:dyDescent="0.2">
      <c r="B52645" s="10"/>
    </row>
    <row r="52646" spans="2:2" x14ac:dyDescent="0.2">
      <c r="B52646" s="10"/>
    </row>
    <row r="52647" spans="2:2" x14ac:dyDescent="0.2">
      <c r="B52647" s="10"/>
    </row>
    <row r="52648" spans="2:2" x14ac:dyDescent="0.2">
      <c r="B52648" s="10"/>
    </row>
    <row r="52649" spans="2:2" x14ac:dyDescent="0.2">
      <c r="B52649" s="10"/>
    </row>
    <row r="52650" spans="2:2" x14ac:dyDescent="0.2">
      <c r="B52650" s="10"/>
    </row>
    <row r="52651" spans="2:2" x14ac:dyDescent="0.2">
      <c r="B52651" s="10"/>
    </row>
    <row r="52652" spans="2:2" x14ac:dyDescent="0.2">
      <c r="B52652" s="10"/>
    </row>
    <row r="52653" spans="2:2" x14ac:dyDescent="0.2">
      <c r="B52653" s="10"/>
    </row>
    <row r="52654" spans="2:2" x14ac:dyDescent="0.2">
      <c r="B52654" s="10"/>
    </row>
    <row r="52655" spans="2:2" x14ac:dyDescent="0.2">
      <c r="B52655" s="10"/>
    </row>
    <row r="52656" spans="2:2" x14ac:dyDescent="0.2">
      <c r="B52656" s="10"/>
    </row>
    <row r="52657" spans="2:2" x14ac:dyDescent="0.2">
      <c r="B52657" s="10"/>
    </row>
    <row r="52658" spans="2:2" x14ac:dyDescent="0.2">
      <c r="B52658" s="10"/>
    </row>
    <row r="52659" spans="2:2" x14ac:dyDescent="0.2">
      <c r="B52659" s="10"/>
    </row>
    <row r="52660" spans="2:2" x14ac:dyDescent="0.2">
      <c r="B52660" s="10"/>
    </row>
    <row r="52661" spans="2:2" x14ac:dyDescent="0.2">
      <c r="B52661" s="10"/>
    </row>
    <row r="52662" spans="2:2" x14ac:dyDescent="0.2">
      <c r="B52662" s="10"/>
    </row>
    <row r="52663" spans="2:2" x14ac:dyDescent="0.2">
      <c r="B52663" s="10"/>
    </row>
    <row r="52664" spans="2:2" x14ac:dyDescent="0.2">
      <c r="B52664" s="10"/>
    </row>
    <row r="52665" spans="2:2" x14ac:dyDescent="0.2">
      <c r="B52665" s="10"/>
    </row>
    <row r="52666" spans="2:2" x14ac:dyDescent="0.2">
      <c r="B52666" s="10"/>
    </row>
    <row r="52667" spans="2:2" x14ac:dyDescent="0.2">
      <c r="B52667" s="10"/>
    </row>
    <row r="52668" spans="2:2" x14ac:dyDescent="0.2">
      <c r="B52668" s="10"/>
    </row>
    <row r="52669" spans="2:2" x14ac:dyDescent="0.2">
      <c r="B52669" s="10"/>
    </row>
    <row r="52670" spans="2:2" x14ac:dyDescent="0.2">
      <c r="B52670" s="10"/>
    </row>
    <row r="52671" spans="2:2" x14ac:dyDescent="0.2">
      <c r="B52671" s="10"/>
    </row>
    <row r="52672" spans="2:2" x14ac:dyDescent="0.2">
      <c r="B52672" s="10"/>
    </row>
    <row r="52673" spans="2:2" x14ac:dyDescent="0.2">
      <c r="B52673" s="10"/>
    </row>
    <row r="52674" spans="2:2" x14ac:dyDescent="0.2">
      <c r="B52674" s="10"/>
    </row>
    <row r="52675" spans="2:2" x14ac:dyDescent="0.2">
      <c r="B52675" s="10"/>
    </row>
    <row r="52676" spans="2:2" x14ac:dyDescent="0.2">
      <c r="B52676" s="10"/>
    </row>
    <row r="52677" spans="2:2" x14ac:dyDescent="0.2">
      <c r="B52677" s="10"/>
    </row>
    <row r="52678" spans="2:2" x14ac:dyDescent="0.2">
      <c r="B52678" s="10"/>
    </row>
    <row r="52679" spans="2:2" x14ac:dyDescent="0.2">
      <c r="B52679" s="10"/>
    </row>
    <row r="52680" spans="2:2" x14ac:dyDescent="0.2">
      <c r="B52680" s="10"/>
    </row>
    <row r="52681" spans="2:2" x14ac:dyDescent="0.2">
      <c r="B52681" s="10"/>
    </row>
    <row r="52682" spans="2:2" x14ac:dyDescent="0.2">
      <c r="B52682" s="10"/>
    </row>
    <row r="52683" spans="2:2" x14ac:dyDescent="0.2">
      <c r="B52683" s="10"/>
    </row>
    <row r="52684" spans="2:2" x14ac:dyDescent="0.2">
      <c r="B52684" s="10"/>
    </row>
    <row r="52685" spans="2:2" x14ac:dyDescent="0.2">
      <c r="B52685" s="10"/>
    </row>
    <row r="52686" spans="2:2" x14ac:dyDescent="0.2">
      <c r="B52686" s="10"/>
    </row>
    <row r="52687" spans="2:2" x14ac:dyDescent="0.2">
      <c r="B52687" s="10"/>
    </row>
    <row r="52688" spans="2:2" x14ac:dyDescent="0.2">
      <c r="B52688" s="10"/>
    </row>
    <row r="52689" spans="2:2" x14ac:dyDescent="0.2">
      <c r="B52689" s="10"/>
    </row>
    <row r="52690" spans="2:2" x14ac:dyDescent="0.2">
      <c r="B52690" s="10"/>
    </row>
    <row r="52691" spans="2:2" x14ac:dyDescent="0.2">
      <c r="B52691" s="10"/>
    </row>
    <row r="52692" spans="2:2" x14ac:dyDescent="0.2">
      <c r="B52692" s="10"/>
    </row>
    <row r="52693" spans="2:2" x14ac:dyDescent="0.2">
      <c r="B52693" s="10"/>
    </row>
    <row r="52694" spans="2:2" x14ac:dyDescent="0.2">
      <c r="B52694" s="10"/>
    </row>
    <row r="52695" spans="2:2" x14ac:dyDescent="0.2">
      <c r="B52695" s="10"/>
    </row>
    <row r="52696" spans="2:2" x14ac:dyDescent="0.2">
      <c r="B52696" s="10"/>
    </row>
    <row r="52697" spans="2:2" x14ac:dyDescent="0.2">
      <c r="B52697" s="10"/>
    </row>
    <row r="52698" spans="2:2" x14ac:dyDescent="0.2">
      <c r="B52698" s="10"/>
    </row>
    <row r="52699" spans="2:2" x14ac:dyDescent="0.2">
      <c r="B52699" s="10"/>
    </row>
    <row r="52700" spans="2:2" x14ac:dyDescent="0.2">
      <c r="B52700" s="10"/>
    </row>
    <row r="52701" spans="2:2" x14ac:dyDescent="0.2">
      <c r="B52701" s="10"/>
    </row>
    <row r="52702" spans="2:2" x14ac:dyDescent="0.2">
      <c r="B52702" s="10"/>
    </row>
    <row r="52703" spans="2:2" x14ac:dyDescent="0.2">
      <c r="B52703" s="10"/>
    </row>
    <row r="52704" spans="2:2" x14ac:dyDescent="0.2">
      <c r="B52704" s="10"/>
    </row>
    <row r="52705" spans="2:2" x14ac:dyDescent="0.2">
      <c r="B52705" s="10"/>
    </row>
    <row r="52706" spans="2:2" x14ac:dyDescent="0.2">
      <c r="B52706" s="10"/>
    </row>
    <row r="52707" spans="2:2" x14ac:dyDescent="0.2">
      <c r="B52707" s="10"/>
    </row>
    <row r="52708" spans="2:2" x14ac:dyDescent="0.2">
      <c r="B52708" s="10"/>
    </row>
    <row r="52709" spans="2:2" x14ac:dyDescent="0.2">
      <c r="B52709" s="10"/>
    </row>
    <row r="52710" spans="2:2" x14ac:dyDescent="0.2">
      <c r="B52710" s="10"/>
    </row>
    <row r="52711" spans="2:2" x14ac:dyDescent="0.2">
      <c r="B52711" s="10"/>
    </row>
    <row r="52712" spans="2:2" x14ac:dyDescent="0.2">
      <c r="B52712" s="10"/>
    </row>
    <row r="52713" spans="2:2" x14ac:dyDescent="0.2">
      <c r="B52713" s="10"/>
    </row>
    <row r="52714" spans="2:2" x14ac:dyDescent="0.2">
      <c r="B52714" s="10"/>
    </row>
    <row r="52715" spans="2:2" x14ac:dyDescent="0.2">
      <c r="B52715" s="10"/>
    </row>
    <row r="52716" spans="2:2" x14ac:dyDescent="0.2">
      <c r="B52716" s="10"/>
    </row>
    <row r="52717" spans="2:2" x14ac:dyDescent="0.2">
      <c r="B52717" s="10"/>
    </row>
    <row r="52718" spans="2:2" x14ac:dyDescent="0.2">
      <c r="B52718" s="10"/>
    </row>
    <row r="52719" spans="2:2" x14ac:dyDescent="0.2">
      <c r="B52719" s="10"/>
    </row>
    <row r="52720" spans="2:2" x14ac:dyDescent="0.2">
      <c r="B52720" s="10"/>
    </row>
    <row r="52721" spans="2:2" x14ac:dyDescent="0.2">
      <c r="B52721" s="10"/>
    </row>
    <row r="52722" spans="2:2" x14ac:dyDescent="0.2">
      <c r="B52722" s="10"/>
    </row>
    <row r="52723" spans="2:2" x14ac:dyDescent="0.2">
      <c r="B52723" s="10"/>
    </row>
    <row r="52724" spans="2:2" x14ac:dyDescent="0.2">
      <c r="B52724" s="10"/>
    </row>
    <row r="52725" spans="2:2" x14ac:dyDescent="0.2">
      <c r="B52725" s="10"/>
    </row>
    <row r="52726" spans="2:2" x14ac:dyDescent="0.2">
      <c r="B52726" s="10"/>
    </row>
    <row r="52727" spans="2:2" x14ac:dyDescent="0.2">
      <c r="B52727" s="10"/>
    </row>
    <row r="52728" spans="2:2" x14ac:dyDescent="0.2">
      <c r="B52728" s="10"/>
    </row>
    <row r="52729" spans="2:2" x14ac:dyDescent="0.2">
      <c r="B52729" s="10"/>
    </row>
    <row r="52730" spans="2:2" x14ac:dyDescent="0.2">
      <c r="B52730" s="10"/>
    </row>
    <row r="52731" spans="2:2" x14ac:dyDescent="0.2">
      <c r="B52731" s="10"/>
    </row>
    <row r="52732" spans="2:2" x14ac:dyDescent="0.2">
      <c r="B52732" s="10"/>
    </row>
    <row r="52733" spans="2:2" x14ac:dyDescent="0.2">
      <c r="B52733" s="10"/>
    </row>
    <row r="52734" spans="2:2" x14ac:dyDescent="0.2">
      <c r="B52734" s="10"/>
    </row>
    <row r="52735" spans="2:2" x14ac:dyDescent="0.2">
      <c r="B52735" s="10"/>
    </row>
    <row r="52736" spans="2:2" x14ac:dyDescent="0.2">
      <c r="B52736" s="10"/>
    </row>
    <row r="52737" spans="2:2" x14ac:dyDescent="0.2">
      <c r="B52737" s="10"/>
    </row>
    <row r="52738" spans="2:2" x14ac:dyDescent="0.2">
      <c r="B52738" s="10"/>
    </row>
    <row r="52739" spans="2:2" x14ac:dyDescent="0.2">
      <c r="B52739" s="10"/>
    </row>
    <row r="52740" spans="2:2" x14ac:dyDescent="0.2">
      <c r="B52740" s="10"/>
    </row>
    <row r="52741" spans="2:2" x14ac:dyDescent="0.2">
      <c r="B52741" s="10"/>
    </row>
    <row r="52742" spans="2:2" x14ac:dyDescent="0.2">
      <c r="B52742" s="10"/>
    </row>
    <row r="52743" spans="2:2" x14ac:dyDescent="0.2">
      <c r="B52743" s="10"/>
    </row>
    <row r="52744" spans="2:2" x14ac:dyDescent="0.2">
      <c r="B52744" s="10"/>
    </row>
    <row r="52745" spans="2:2" x14ac:dyDescent="0.2">
      <c r="B52745" s="10"/>
    </row>
    <row r="52746" spans="2:2" x14ac:dyDescent="0.2">
      <c r="B52746" s="10"/>
    </row>
    <row r="52747" spans="2:2" x14ac:dyDescent="0.2">
      <c r="B52747" s="10"/>
    </row>
    <row r="52748" spans="2:2" x14ac:dyDescent="0.2">
      <c r="B52748" s="10"/>
    </row>
    <row r="52749" spans="2:2" x14ac:dyDescent="0.2">
      <c r="B52749" s="10"/>
    </row>
    <row r="52750" spans="2:2" x14ac:dyDescent="0.2">
      <c r="B52750" s="10"/>
    </row>
    <row r="52751" spans="2:2" x14ac:dyDescent="0.2">
      <c r="B52751" s="10"/>
    </row>
    <row r="52752" spans="2:2" x14ac:dyDescent="0.2">
      <c r="B52752" s="10"/>
    </row>
    <row r="52753" spans="2:2" x14ac:dyDescent="0.2">
      <c r="B52753" s="10"/>
    </row>
    <row r="52754" spans="2:2" x14ac:dyDescent="0.2">
      <c r="B52754" s="10"/>
    </row>
    <row r="52755" spans="2:2" x14ac:dyDescent="0.2">
      <c r="B52755" s="10"/>
    </row>
    <row r="52756" spans="2:2" x14ac:dyDescent="0.2">
      <c r="B52756" s="10"/>
    </row>
    <row r="52757" spans="2:2" x14ac:dyDescent="0.2">
      <c r="B52757" s="10"/>
    </row>
    <row r="52758" spans="2:2" x14ac:dyDescent="0.2">
      <c r="B52758" s="10"/>
    </row>
    <row r="52759" spans="2:2" x14ac:dyDescent="0.2">
      <c r="B52759" s="10"/>
    </row>
    <row r="52760" spans="2:2" x14ac:dyDescent="0.2">
      <c r="B52760" s="10"/>
    </row>
    <row r="52761" spans="2:2" x14ac:dyDescent="0.2">
      <c r="B52761" s="10"/>
    </row>
    <row r="52762" spans="2:2" x14ac:dyDescent="0.2">
      <c r="B52762" s="10"/>
    </row>
    <row r="52763" spans="2:2" x14ac:dyDescent="0.2">
      <c r="B52763" s="10"/>
    </row>
    <row r="52764" spans="2:2" x14ac:dyDescent="0.2">
      <c r="B52764" s="10"/>
    </row>
    <row r="52765" spans="2:2" x14ac:dyDescent="0.2">
      <c r="B52765" s="10"/>
    </row>
    <row r="52766" spans="2:2" x14ac:dyDescent="0.2">
      <c r="B52766" s="10"/>
    </row>
    <row r="52767" spans="2:2" x14ac:dyDescent="0.2">
      <c r="B52767" s="10"/>
    </row>
    <row r="52768" spans="2:2" x14ac:dyDescent="0.2">
      <c r="B52768" s="10"/>
    </row>
    <row r="52769" spans="2:2" x14ac:dyDescent="0.2">
      <c r="B52769" s="10"/>
    </row>
    <row r="52770" spans="2:2" x14ac:dyDescent="0.2">
      <c r="B52770" s="10"/>
    </row>
    <row r="52771" spans="2:2" x14ac:dyDescent="0.2">
      <c r="B52771" s="10"/>
    </row>
    <row r="52772" spans="2:2" x14ac:dyDescent="0.2">
      <c r="B52772" s="10"/>
    </row>
    <row r="52773" spans="2:2" x14ac:dyDescent="0.2">
      <c r="B52773" s="10"/>
    </row>
    <row r="52774" spans="2:2" x14ac:dyDescent="0.2">
      <c r="B52774" s="10"/>
    </row>
    <row r="52775" spans="2:2" x14ac:dyDescent="0.2">
      <c r="B52775" s="10"/>
    </row>
    <row r="52776" spans="2:2" x14ac:dyDescent="0.2">
      <c r="B52776" s="10"/>
    </row>
    <row r="52777" spans="2:2" x14ac:dyDescent="0.2">
      <c r="B52777" s="10"/>
    </row>
    <row r="52778" spans="2:2" x14ac:dyDescent="0.2">
      <c r="B52778" s="10"/>
    </row>
    <row r="52779" spans="2:2" x14ac:dyDescent="0.2">
      <c r="B52779" s="10"/>
    </row>
    <row r="52780" spans="2:2" x14ac:dyDescent="0.2">
      <c r="B52780" s="10"/>
    </row>
    <row r="52781" spans="2:2" x14ac:dyDescent="0.2">
      <c r="B52781" s="10"/>
    </row>
    <row r="52782" spans="2:2" x14ac:dyDescent="0.2">
      <c r="B52782" s="10"/>
    </row>
    <row r="52783" spans="2:2" x14ac:dyDescent="0.2">
      <c r="B52783" s="10"/>
    </row>
    <row r="52784" spans="2:2" x14ac:dyDescent="0.2">
      <c r="B52784" s="10"/>
    </row>
    <row r="52785" spans="2:2" x14ac:dyDescent="0.2">
      <c r="B52785" s="10"/>
    </row>
    <row r="52786" spans="2:2" x14ac:dyDescent="0.2">
      <c r="B52786" s="10"/>
    </row>
    <row r="52787" spans="2:2" x14ac:dyDescent="0.2">
      <c r="B52787" s="10"/>
    </row>
    <row r="52788" spans="2:2" x14ac:dyDescent="0.2">
      <c r="B52788" s="10"/>
    </row>
    <row r="52789" spans="2:2" x14ac:dyDescent="0.2">
      <c r="B52789" s="10"/>
    </row>
    <row r="52790" spans="2:2" x14ac:dyDescent="0.2">
      <c r="B52790" s="10"/>
    </row>
    <row r="52791" spans="2:2" x14ac:dyDescent="0.2">
      <c r="B52791" s="10"/>
    </row>
    <row r="52792" spans="2:2" x14ac:dyDescent="0.2">
      <c r="B52792" s="10"/>
    </row>
    <row r="52793" spans="2:2" x14ac:dyDescent="0.2">
      <c r="B52793" s="10"/>
    </row>
    <row r="52794" spans="2:2" x14ac:dyDescent="0.2">
      <c r="B52794" s="10"/>
    </row>
    <row r="52795" spans="2:2" x14ac:dyDescent="0.2">
      <c r="B52795" s="10"/>
    </row>
    <row r="52796" spans="2:2" x14ac:dyDescent="0.2">
      <c r="B52796" s="10"/>
    </row>
    <row r="52797" spans="2:2" x14ac:dyDescent="0.2">
      <c r="B52797" s="10"/>
    </row>
    <row r="52798" spans="2:2" x14ac:dyDescent="0.2">
      <c r="B52798" s="10"/>
    </row>
    <row r="52799" spans="2:2" x14ac:dyDescent="0.2">
      <c r="B52799" s="10"/>
    </row>
    <row r="52800" spans="2:2" x14ac:dyDescent="0.2">
      <c r="B52800" s="10"/>
    </row>
    <row r="52801" spans="2:2" x14ac:dyDescent="0.2">
      <c r="B52801" s="10"/>
    </row>
    <row r="52802" spans="2:2" x14ac:dyDescent="0.2">
      <c r="B52802" s="10"/>
    </row>
    <row r="52803" spans="2:2" x14ac:dyDescent="0.2">
      <c r="B52803" s="10"/>
    </row>
    <row r="52804" spans="2:2" x14ac:dyDescent="0.2">
      <c r="B52804" s="10"/>
    </row>
    <row r="52805" spans="2:2" x14ac:dyDescent="0.2">
      <c r="B52805" s="10"/>
    </row>
    <row r="52806" spans="2:2" x14ac:dyDescent="0.2">
      <c r="B52806" s="10"/>
    </row>
    <row r="52807" spans="2:2" x14ac:dyDescent="0.2">
      <c r="B52807" s="10"/>
    </row>
    <row r="52808" spans="2:2" x14ac:dyDescent="0.2">
      <c r="B52808" s="10"/>
    </row>
    <row r="52809" spans="2:2" x14ac:dyDescent="0.2">
      <c r="B52809" s="10"/>
    </row>
    <row r="52810" spans="2:2" x14ac:dyDescent="0.2">
      <c r="B52810" s="10"/>
    </row>
    <row r="52811" spans="2:2" x14ac:dyDescent="0.2">
      <c r="B52811" s="10"/>
    </row>
    <row r="52812" spans="2:2" x14ac:dyDescent="0.2">
      <c r="B52812" s="10"/>
    </row>
    <row r="52813" spans="2:2" x14ac:dyDescent="0.2">
      <c r="B52813" s="10"/>
    </row>
    <row r="52814" spans="2:2" x14ac:dyDescent="0.2">
      <c r="B52814" s="10"/>
    </row>
    <row r="52815" spans="2:2" x14ac:dyDescent="0.2">
      <c r="B52815" s="10"/>
    </row>
    <row r="52816" spans="2:2" x14ac:dyDescent="0.2">
      <c r="B52816" s="10"/>
    </row>
    <row r="52817" spans="2:2" x14ac:dyDescent="0.2">
      <c r="B52817" s="10"/>
    </row>
    <row r="52818" spans="2:2" x14ac:dyDescent="0.2">
      <c r="B52818" s="10"/>
    </row>
    <row r="52819" spans="2:2" x14ac:dyDescent="0.2">
      <c r="B52819" s="10"/>
    </row>
    <row r="52820" spans="2:2" x14ac:dyDescent="0.2">
      <c r="B52820" s="10"/>
    </row>
    <row r="52821" spans="2:2" x14ac:dyDescent="0.2">
      <c r="B52821" s="10"/>
    </row>
    <row r="52822" spans="2:2" x14ac:dyDescent="0.2">
      <c r="B52822" s="10"/>
    </row>
    <row r="52823" spans="2:2" x14ac:dyDescent="0.2">
      <c r="B52823" s="10"/>
    </row>
    <row r="52824" spans="2:2" x14ac:dyDescent="0.2">
      <c r="B52824" s="10"/>
    </row>
    <row r="52825" spans="2:2" x14ac:dyDescent="0.2">
      <c r="B52825" s="10"/>
    </row>
    <row r="52826" spans="2:2" x14ac:dyDescent="0.2">
      <c r="B52826" s="10"/>
    </row>
    <row r="52827" spans="2:2" x14ac:dyDescent="0.2">
      <c r="B52827" s="10"/>
    </row>
    <row r="52828" spans="2:2" x14ac:dyDescent="0.2">
      <c r="B52828" s="10"/>
    </row>
    <row r="52829" spans="2:2" x14ac:dyDescent="0.2">
      <c r="B52829" s="10"/>
    </row>
    <row r="52830" spans="2:2" x14ac:dyDescent="0.2">
      <c r="B52830" s="10"/>
    </row>
    <row r="52831" spans="2:2" x14ac:dyDescent="0.2">
      <c r="B52831" s="10"/>
    </row>
    <row r="52832" spans="2:2" x14ac:dyDescent="0.2">
      <c r="B52832" s="10"/>
    </row>
    <row r="52833" spans="2:2" x14ac:dyDescent="0.2">
      <c r="B52833" s="10"/>
    </row>
    <row r="52834" spans="2:2" x14ac:dyDescent="0.2">
      <c r="B52834" s="10"/>
    </row>
    <row r="52835" spans="2:2" x14ac:dyDescent="0.2">
      <c r="B52835" s="10"/>
    </row>
    <row r="52836" spans="2:2" x14ac:dyDescent="0.2">
      <c r="B52836" s="10"/>
    </row>
    <row r="52837" spans="2:2" x14ac:dyDescent="0.2">
      <c r="B52837" s="10"/>
    </row>
    <row r="52838" spans="2:2" x14ac:dyDescent="0.2">
      <c r="B52838" s="10"/>
    </row>
    <row r="52839" spans="2:2" x14ac:dyDescent="0.2">
      <c r="B52839" s="10"/>
    </row>
    <row r="52840" spans="2:2" x14ac:dyDescent="0.2">
      <c r="B52840" s="10"/>
    </row>
    <row r="52841" spans="2:2" x14ac:dyDescent="0.2">
      <c r="B52841" s="10"/>
    </row>
    <row r="52842" spans="2:2" x14ac:dyDescent="0.2">
      <c r="B52842" s="10"/>
    </row>
    <row r="52843" spans="2:2" x14ac:dyDescent="0.2">
      <c r="B52843" s="10"/>
    </row>
    <row r="52844" spans="2:2" x14ac:dyDescent="0.2">
      <c r="B52844" s="10"/>
    </row>
    <row r="52845" spans="2:2" x14ac:dyDescent="0.2">
      <c r="B52845" s="10"/>
    </row>
    <row r="52846" spans="2:2" x14ac:dyDescent="0.2">
      <c r="B52846" s="10"/>
    </row>
    <row r="52847" spans="2:2" x14ac:dyDescent="0.2">
      <c r="B52847" s="10"/>
    </row>
    <row r="52848" spans="2:2" x14ac:dyDescent="0.2">
      <c r="B52848" s="10"/>
    </row>
    <row r="52849" spans="2:2" x14ac:dyDescent="0.2">
      <c r="B52849" s="10"/>
    </row>
    <row r="52850" spans="2:2" x14ac:dyDescent="0.2">
      <c r="B52850" s="10"/>
    </row>
    <row r="52851" spans="2:2" x14ac:dyDescent="0.2">
      <c r="B52851" s="10"/>
    </row>
    <row r="52852" spans="2:2" x14ac:dyDescent="0.2">
      <c r="B52852" s="10"/>
    </row>
    <row r="52853" spans="2:2" x14ac:dyDescent="0.2">
      <c r="B52853" s="10"/>
    </row>
    <row r="52854" spans="2:2" x14ac:dyDescent="0.2">
      <c r="B52854" s="10"/>
    </row>
    <row r="52855" spans="2:2" x14ac:dyDescent="0.2">
      <c r="B52855" s="10"/>
    </row>
    <row r="52856" spans="2:2" x14ac:dyDescent="0.2">
      <c r="B52856" s="10"/>
    </row>
    <row r="52857" spans="2:2" x14ac:dyDescent="0.2">
      <c r="B52857" s="10"/>
    </row>
    <row r="52858" spans="2:2" x14ac:dyDescent="0.2">
      <c r="B52858" s="10"/>
    </row>
    <row r="52859" spans="2:2" x14ac:dyDescent="0.2">
      <c r="B52859" s="10"/>
    </row>
    <row r="52860" spans="2:2" x14ac:dyDescent="0.2">
      <c r="B52860" s="10"/>
    </row>
    <row r="52861" spans="2:2" x14ac:dyDescent="0.2">
      <c r="B52861" s="10"/>
    </row>
    <row r="52862" spans="2:2" x14ac:dyDescent="0.2">
      <c r="B52862" s="10"/>
    </row>
    <row r="52863" spans="2:2" x14ac:dyDescent="0.2">
      <c r="B52863" s="10"/>
    </row>
    <row r="52864" spans="2:2" x14ac:dyDescent="0.2">
      <c r="B52864" s="10"/>
    </row>
    <row r="52865" spans="2:2" x14ac:dyDescent="0.2">
      <c r="B52865" s="10"/>
    </row>
    <row r="52866" spans="2:2" x14ac:dyDescent="0.2">
      <c r="B52866" s="10"/>
    </row>
    <row r="52867" spans="2:2" x14ac:dyDescent="0.2">
      <c r="B52867" s="10"/>
    </row>
    <row r="52868" spans="2:2" x14ac:dyDescent="0.2">
      <c r="B52868" s="10"/>
    </row>
    <row r="52869" spans="2:2" x14ac:dyDescent="0.2">
      <c r="B52869" s="10"/>
    </row>
    <row r="52870" spans="2:2" x14ac:dyDescent="0.2">
      <c r="B52870" s="10"/>
    </row>
    <row r="52871" spans="2:2" x14ac:dyDescent="0.2">
      <c r="B52871" s="10"/>
    </row>
    <row r="52872" spans="2:2" x14ac:dyDescent="0.2">
      <c r="B52872" s="10"/>
    </row>
    <row r="52873" spans="2:2" x14ac:dyDescent="0.2">
      <c r="B52873" s="10"/>
    </row>
    <row r="52874" spans="2:2" x14ac:dyDescent="0.2">
      <c r="B52874" s="10"/>
    </row>
    <row r="52875" spans="2:2" x14ac:dyDescent="0.2">
      <c r="B52875" s="10"/>
    </row>
    <row r="52876" spans="2:2" x14ac:dyDescent="0.2">
      <c r="B52876" s="10"/>
    </row>
    <row r="52877" spans="2:2" x14ac:dyDescent="0.2">
      <c r="B52877" s="10"/>
    </row>
    <row r="52878" spans="2:2" x14ac:dyDescent="0.2">
      <c r="B52878" s="10"/>
    </row>
    <row r="52879" spans="2:2" x14ac:dyDescent="0.2">
      <c r="B52879" s="10"/>
    </row>
    <row r="52880" spans="2:2" x14ac:dyDescent="0.2">
      <c r="B52880" s="10"/>
    </row>
    <row r="52881" spans="2:2" x14ac:dyDescent="0.2">
      <c r="B52881" s="10"/>
    </row>
    <row r="52882" spans="2:2" x14ac:dyDescent="0.2">
      <c r="B52882" s="10"/>
    </row>
    <row r="52883" spans="2:2" x14ac:dyDescent="0.2">
      <c r="B52883" s="10"/>
    </row>
    <row r="52884" spans="2:2" x14ac:dyDescent="0.2">
      <c r="B52884" s="10"/>
    </row>
    <row r="52885" spans="2:2" x14ac:dyDescent="0.2">
      <c r="B52885" s="10"/>
    </row>
    <row r="52886" spans="2:2" x14ac:dyDescent="0.2">
      <c r="B52886" s="10"/>
    </row>
    <row r="52887" spans="2:2" x14ac:dyDescent="0.2">
      <c r="B52887" s="10"/>
    </row>
    <row r="52888" spans="2:2" x14ac:dyDescent="0.2">
      <c r="B52888" s="10"/>
    </row>
    <row r="52889" spans="2:2" x14ac:dyDescent="0.2">
      <c r="B52889" s="10"/>
    </row>
    <row r="52890" spans="2:2" x14ac:dyDescent="0.2">
      <c r="B52890" s="10"/>
    </row>
    <row r="52891" spans="2:2" x14ac:dyDescent="0.2">
      <c r="B52891" s="10"/>
    </row>
    <row r="52892" spans="2:2" x14ac:dyDescent="0.2">
      <c r="B52892" s="10"/>
    </row>
    <row r="52893" spans="2:2" x14ac:dyDescent="0.2">
      <c r="B52893" s="10"/>
    </row>
    <row r="52894" spans="2:2" x14ac:dyDescent="0.2">
      <c r="B52894" s="10"/>
    </row>
    <row r="52895" spans="2:2" x14ac:dyDescent="0.2">
      <c r="B52895" s="10"/>
    </row>
    <row r="52896" spans="2:2" x14ac:dyDescent="0.2">
      <c r="B52896" s="10"/>
    </row>
    <row r="52897" spans="2:2" x14ac:dyDescent="0.2">
      <c r="B52897" s="10"/>
    </row>
    <row r="52898" spans="2:2" x14ac:dyDescent="0.2">
      <c r="B52898" s="10"/>
    </row>
    <row r="52899" spans="2:2" x14ac:dyDescent="0.2">
      <c r="B52899" s="10"/>
    </row>
    <row r="52900" spans="2:2" x14ac:dyDescent="0.2">
      <c r="B52900" s="10"/>
    </row>
    <row r="52901" spans="2:2" x14ac:dyDescent="0.2">
      <c r="B52901" s="10"/>
    </row>
    <row r="52902" spans="2:2" x14ac:dyDescent="0.2">
      <c r="B52902" s="10"/>
    </row>
    <row r="52903" spans="2:2" x14ac:dyDescent="0.2">
      <c r="B52903" s="10"/>
    </row>
    <row r="52904" spans="2:2" x14ac:dyDescent="0.2">
      <c r="B52904" s="10"/>
    </row>
    <row r="52905" spans="2:2" x14ac:dyDescent="0.2">
      <c r="B52905" s="10"/>
    </row>
    <row r="52906" spans="2:2" x14ac:dyDescent="0.2">
      <c r="B52906" s="10"/>
    </row>
    <row r="52907" spans="2:2" x14ac:dyDescent="0.2">
      <c r="B52907" s="10"/>
    </row>
    <row r="52908" spans="2:2" x14ac:dyDescent="0.2">
      <c r="B52908" s="10"/>
    </row>
    <row r="52909" spans="2:2" x14ac:dyDescent="0.2">
      <c r="B52909" s="10"/>
    </row>
    <row r="52910" spans="2:2" x14ac:dyDescent="0.2">
      <c r="B52910" s="10"/>
    </row>
    <row r="52911" spans="2:2" x14ac:dyDescent="0.2">
      <c r="B52911" s="10"/>
    </row>
    <row r="52912" spans="2:2" x14ac:dyDescent="0.2">
      <c r="B52912" s="10"/>
    </row>
    <row r="52913" spans="2:2" x14ac:dyDescent="0.2">
      <c r="B52913" s="10"/>
    </row>
    <row r="52914" spans="2:2" x14ac:dyDescent="0.2">
      <c r="B52914" s="10"/>
    </row>
    <row r="52915" spans="2:2" x14ac:dyDescent="0.2">
      <c r="B52915" s="10"/>
    </row>
    <row r="52916" spans="2:2" x14ac:dyDescent="0.2">
      <c r="B52916" s="10"/>
    </row>
    <row r="52917" spans="2:2" x14ac:dyDescent="0.2">
      <c r="B52917" s="10"/>
    </row>
    <row r="52918" spans="2:2" x14ac:dyDescent="0.2">
      <c r="B52918" s="10"/>
    </row>
    <row r="52919" spans="2:2" x14ac:dyDescent="0.2">
      <c r="B52919" s="10"/>
    </row>
    <row r="52920" spans="2:2" x14ac:dyDescent="0.2">
      <c r="B52920" s="10"/>
    </row>
    <row r="52921" spans="2:2" x14ac:dyDescent="0.2">
      <c r="B52921" s="10"/>
    </row>
    <row r="52922" spans="2:2" x14ac:dyDescent="0.2">
      <c r="B52922" s="10"/>
    </row>
    <row r="52923" spans="2:2" x14ac:dyDescent="0.2">
      <c r="B52923" s="10"/>
    </row>
    <row r="52924" spans="2:2" x14ac:dyDescent="0.2">
      <c r="B52924" s="10"/>
    </row>
    <row r="52925" spans="2:2" x14ac:dyDescent="0.2">
      <c r="B52925" s="10"/>
    </row>
    <row r="52926" spans="2:2" x14ac:dyDescent="0.2">
      <c r="B52926" s="10"/>
    </row>
    <row r="52927" spans="2:2" x14ac:dyDescent="0.2">
      <c r="B52927" s="10"/>
    </row>
    <row r="52928" spans="2:2" x14ac:dyDescent="0.2">
      <c r="B52928" s="10"/>
    </row>
    <row r="52929" spans="2:2" x14ac:dyDescent="0.2">
      <c r="B52929" s="10"/>
    </row>
    <row r="52930" spans="2:2" x14ac:dyDescent="0.2">
      <c r="B52930" s="10"/>
    </row>
    <row r="52931" spans="2:2" x14ac:dyDescent="0.2">
      <c r="B52931" s="10"/>
    </row>
    <row r="52932" spans="2:2" x14ac:dyDescent="0.2">
      <c r="B52932" s="10"/>
    </row>
    <row r="52933" spans="2:2" x14ac:dyDescent="0.2">
      <c r="B52933" s="10"/>
    </row>
    <row r="52934" spans="2:2" x14ac:dyDescent="0.2">
      <c r="B52934" s="10"/>
    </row>
    <row r="52935" spans="2:2" x14ac:dyDescent="0.2">
      <c r="B52935" s="10"/>
    </row>
    <row r="52936" spans="2:2" x14ac:dyDescent="0.2">
      <c r="B52936" s="10"/>
    </row>
    <row r="52937" spans="2:2" x14ac:dyDescent="0.2">
      <c r="B52937" s="10"/>
    </row>
    <row r="52938" spans="2:2" x14ac:dyDescent="0.2">
      <c r="B52938" s="10"/>
    </row>
    <row r="52939" spans="2:2" x14ac:dyDescent="0.2">
      <c r="B52939" s="10"/>
    </row>
    <row r="52940" spans="2:2" x14ac:dyDescent="0.2">
      <c r="B52940" s="10"/>
    </row>
    <row r="52941" spans="2:2" x14ac:dyDescent="0.2">
      <c r="B52941" s="10"/>
    </row>
    <row r="52942" spans="2:2" x14ac:dyDescent="0.2">
      <c r="B52942" s="10"/>
    </row>
    <row r="52943" spans="2:2" x14ac:dyDescent="0.2">
      <c r="B52943" s="10"/>
    </row>
    <row r="52944" spans="2:2" x14ac:dyDescent="0.2">
      <c r="B52944" s="10"/>
    </row>
    <row r="52945" spans="2:2" x14ac:dyDescent="0.2">
      <c r="B52945" s="10"/>
    </row>
    <row r="52946" spans="2:2" x14ac:dyDescent="0.2">
      <c r="B52946" s="10"/>
    </row>
    <row r="52947" spans="2:2" x14ac:dyDescent="0.2">
      <c r="B52947" s="10"/>
    </row>
    <row r="52948" spans="2:2" x14ac:dyDescent="0.2">
      <c r="B52948" s="10"/>
    </row>
    <row r="52949" spans="2:2" x14ac:dyDescent="0.2">
      <c r="B52949" s="10"/>
    </row>
    <row r="52950" spans="2:2" x14ac:dyDescent="0.2">
      <c r="B52950" s="10"/>
    </row>
    <row r="52951" spans="2:2" x14ac:dyDescent="0.2">
      <c r="B52951" s="10"/>
    </row>
    <row r="52952" spans="2:2" x14ac:dyDescent="0.2">
      <c r="B52952" s="10"/>
    </row>
    <row r="52953" spans="2:2" x14ac:dyDescent="0.2">
      <c r="B52953" s="10"/>
    </row>
    <row r="52954" spans="2:2" x14ac:dyDescent="0.2">
      <c r="B52954" s="10"/>
    </row>
    <row r="52955" spans="2:2" x14ac:dyDescent="0.2">
      <c r="B52955" s="10"/>
    </row>
    <row r="52956" spans="2:2" x14ac:dyDescent="0.2">
      <c r="B52956" s="10"/>
    </row>
    <row r="52957" spans="2:2" x14ac:dyDescent="0.2">
      <c r="B52957" s="10"/>
    </row>
    <row r="52958" spans="2:2" x14ac:dyDescent="0.2">
      <c r="B52958" s="10"/>
    </row>
    <row r="52959" spans="2:2" x14ac:dyDescent="0.2">
      <c r="B52959" s="10"/>
    </row>
    <row r="52960" spans="2:2" x14ac:dyDescent="0.2">
      <c r="B52960" s="10"/>
    </row>
    <row r="52961" spans="2:2" x14ac:dyDescent="0.2">
      <c r="B52961" s="10"/>
    </row>
    <row r="52962" spans="2:2" x14ac:dyDescent="0.2">
      <c r="B52962" s="10"/>
    </row>
    <row r="52963" spans="2:2" x14ac:dyDescent="0.2">
      <c r="B52963" s="10"/>
    </row>
    <row r="52964" spans="2:2" x14ac:dyDescent="0.2">
      <c r="B52964" s="10"/>
    </row>
    <row r="52965" spans="2:2" x14ac:dyDescent="0.2">
      <c r="B52965" s="10"/>
    </row>
    <row r="52966" spans="2:2" x14ac:dyDescent="0.2">
      <c r="B52966" s="10"/>
    </row>
    <row r="52967" spans="2:2" x14ac:dyDescent="0.2">
      <c r="B52967" s="10"/>
    </row>
    <row r="52968" spans="2:2" x14ac:dyDescent="0.2">
      <c r="B52968" s="10"/>
    </row>
    <row r="52969" spans="2:2" x14ac:dyDescent="0.2">
      <c r="B52969" s="10"/>
    </row>
    <row r="52970" spans="2:2" x14ac:dyDescent="0.2">
      <c r="B52970" s="10"/>
    </row>
    <row r="52971" spans="2:2" x14ac:dyDescent="0.2">
      <c r="B52971" s="10"/>
    </row>
    <row r="52972" spans="2:2" x14ac:dyDescent="0.2">
      <c r="B52972" s="10"/>
    </row>
    <row r="52973" spans="2:2" x14ac:dyDescent="0.2">
      <c r="B52973" s="10"/>
    </row>
    <row r="52974" spans="2:2" x14ac:dyDescent="0.2">
      <c r="B52974" s="10"/>
    </row>
    <row r="52975" spans="2:2" x14ac:dyDescent="0.2">
      <c r="B52975" s="10"/>
    </row>
    <row r="52976" spans="2:2" x14ac:dyDescent="0.2">
      <c r="B52976" s="10"/>
    </row>
    <row r="52977" spans="2:2" x14ac:dyDescent="0.2">
      <c r="B52977" s="10"/>
    </row>
    <row r="52978" spans="2:2" x14ac:dyDescent="0.2">
      <c r="B52978" s="10"/>
    </row>
    <row r="52979" spans="2:2" x14ac:dyDescent="0.2">
      <c r="B52979" s="10"/>
    </row>
    <row r="52980" spans="2:2" x14ac:dyDescent="0.2">
      <c r="B52980" s="10"/>
    </row>
    <row r="52981" spans="2:2" x14ac:dyDescent="0.2">
      <c r="B52981" s="10"/>
    </row>
    <row r="52982" spans="2:2" x14ac:dyDescent="0.2">
      <c r="B52982" s="10"/>
    </row>
    <row r="52983" spans="2:2" x14ac:dyDescent="0.2">
      <c r="B52983" s="10"/>
    </row>
    <row r="52984" spans="2:2" x14ac:dyDescent="0.2">
      <c r="B52984" s="10"/>
    </row>
    <row r="52985" spans="2:2" x14ac:dyDescent="0.2">
      <c r="B52985" s="10"/>
    </row>
    <row r="52986" spans="2:2" x14ac:dyDescent="0.2">
      <c r="B52986" s="10"/>
    </row>
    <row r="52987" spans="2:2" x14ac:dyDescent="0.2">
      <c r="B52987" s="10"/>
    </row>
    <row r="52988" spans="2:2" x14ac:dyDescent="0.2">
      <c r="B52988" s="10"/>
    </row>
    <row r="52989" spans="2:2" x14ac:dyDescent="0.2">
      <c r="B52989" s="10"/>
    </row>
    <row r="52990" spans="2:2" x14ac:dyDescent="0.2">
      <c r="B52990" s="10"/>
    </row>
    <row r="52991" spans="2:2" x14ac:dyDescent="0.2">
      <c r="B52991" s="10"/>
    </row>
    <row r="52992" spans="2:2" x14ac:dyDescent="0.2">
      <c r="B52992" s="10"/>
    </row>
    <row r="52993" spans="2:2" x14ac:dyDescent="0.2">
      <c r="B52993" s="10"/>
    </row>
    <row r="52994" spans="2:2" x14ac:dyDescent="0.2">
      <c r="B52994" s="10"/>
    </row>
    <row r="52995" spans="2:2" x14ac:dyDescent="0.2">
      <c r="B52995" s="10"/>
    </row>
    <row r="52996" spans="2:2" x14ac:dyDescent="0.2">
      <c r="B52996" s="10"/>
    </row>
    <row r="52997" spans="2:2" x14ac:dyDescent="0.2">
      <c r="B52997" s="10"/>
    </row>
    <row r="52998" spans="2:2" x14ac:dyDescent="0.2">
      <c r="B52998" s="10"/>
    </row>
    <row r="52999" spans="2:2" x14ac:dyDescent="0.2">
      <c r="B52999" s="10"/>
    </row>
    <row r="53000" spans="2:2" x14ac:dyDescent="0.2">
      <c r="B53000" s="10"/>
    </row>
    <row r="53001" spans="2:2" x14ac:dyDescent="0.2">
      <c r="B53001" s="10"/>
    </row>
    <row r="53002" spans="2:2" x14ac:dyDescent="0.2">
      <c r="B53002" s="10"/>
    </row>
    <row r="53003" spans="2:2" x14ac:dyDescent="0.2">
      <c r="B53003" s="10"/>
    </row>
    <row r="53004" spans="2:2" x14ac:dyDescent="0.2">
      <c r="B53004" s="10"/>
    </row>
    <row r="53005" spans="2:2" x14ac:dyDescent="0.2">
      <c r="B53005" s="10"/>
    </row>
    <row r="53006" spans="2:2" x14ac:dyDescent="0.2">
      <c r="B53006" s="10"/>
    </row>
    <row r="53007" spans="2:2" x14ac:dyDescent="0.2">
      <c r="B53007" s="10"/>
    </row>
    <row r="53008" spans="2:2" x14ac:dyDescent="0.2">
      <c r="B53008" s="10"/>
    </row>
    <row r="53009" spans="2:2" x14ac:dyDescent="0.2">
      <c r="B53009" s="10"/>
    </row>
    <row r="53010" spans="2:2" x14ac:dyDescent="0.2">
      <c r="B53010" s="10"/>
    </row>
    <row r="53011" spans="2:2" x14ac:dyDescent="0.2">
      <c r="B53011" s="10"/>
    </row>
    <row r="53012" spans="2:2" x14ac:dyDescent="0.2">
      <c r="B53012" s="10"/>
    </row>
    <row r="53013" spans="2:2" x14ac:dyDescent="0.2">
      <c r="B53013" s="10"/>
    </row>
    <row r="53014" spans="2:2" x14ac:dyDescent="0.2">
      <c r="B53014" s="10"/>
    </row>
    <row r="53015" spans="2:2" x14ac:dyDescent="0.2">
      <c r="B53015" s="10"/>
    </row>
    <row r="53016" spans="2:2" x14ac:dyDescent="0.2">
      <c r="B53016" s="10"/>
    </row>
    <row r="53017" spans="2:2" x14ac:dyDescent="0.2">
      <c r="B53017" s="10"/>
    </row>
    <row r="53018" spans="2:2" x14ac:dyDescent="0.2">
      <c r="B53018" s="10"/>
    </row>
    <row r="53019" spans="2:2" x14ac:dyDescent="0.2">
      <c r="B53019" s="10"/>
    </row>
    <row r="53020" spans="2:2" x14ac:dyDescent="0.2">
      <c r="B53020" s="10"/>
    </row>
    <row r="53021" spans="2:2" x14ac:dyDescent="0.2">
      <c r="B53021" s="10"/>
    </row>
    <row r="53022" spans="2:2" x14ac:dyDescent="0.2">
      <c r="B53022" s="10"/>
    </row>
    <row r="53023" spans="2:2" x14ac:dyDescent="0.2">
      <c r="B53023" s="10"/>
    </row>
    <row r="53024" spans="2:2" x14ac:dyDescent="0.2">
      <c r="B53024" s="10"/>
    </row>
    <row r="53025" spans="2:2" x14ac:dyDescent="0.2">
      <c r="B53025" s="10"/>
    </row>
    <row r="53026" spans="2:2" x14ac:dyDescent="0.2">
      <c r="B53026" s="10"/>
    </row>
    <row r="53027" spans="2:2" x14ac:dyDescent="0.2">
      <c r="B53027" s="10"/>
    </row>
    <row r="53028" spans="2:2" x14ac:dyDescent="0.2">
      <c r="B53028" s="10"/>
    </row>
    <row r="53029" spans="2:2" x14ac:dyDescent="0.2">
      <c r="B53029" s="10"/>
    </row>
    <row r="53030" spans="2:2" x14ac:dyDescent="0.2">
      <c r="B53030" s="10"/>
    </row>
    <row r="53031" spans="2:2" x14ac:dyDescent="0.2">
      <c r="B53031" s="10"/>
    </row>
    <row r="53032" spans="2:2" x14ac:dyDescent="0.2">
      <c r="B53032" s="10"/>
    </row>
    <row r="53033" spans="2:2" x14ac:dyDescent="0.2">
      <c r="B53033" s="10"/>
    </row>
    <row r="53034" spans="2:2" x14ac:dyDescent="0.2">
      <c r="B53034" s="10"/>
    </row>
    <row r="53035" spans="2:2" x14ac:dyDescent="0.2">
      <c r="B53035" s="10"/>
    </row>
    <row r="53036" spans="2:2" x14ac:dyDescent="0.2">
      <c r="B53036" s="10"/>
    </row>
    <row r="53037" spans="2:2" x14ac:dyDescent="0.2">
      <c r="B53037" s="10"/>
    </row>
    <row r="53038" spans="2:2" x14ac:dyDescent="0.2">
      <c r="B53038" s="10"/>
    </row>
    <row r="53039" spans="2:2" x14ac:dyDescent="0.2">
      <c r="B53039" s="10"/>
    </row>
    <row r="53040" spans="2:2" x14ac:dyDescent="0.2">
      <c r="B53040" s="10"/>
    </row>
    <row r="53041" spans="2:2" x14ac:dyDescent="0.2">
      <c r="B53041" s="10"/>
    </row>
    <row r="53042" spans="2:2" x14ac:dyDescent="0.2">
      <c r="B53042" s="10"/>
    </row>
    <row r="53043" spans="2:2" x14ac:dyDescent="0.2">
      <c r="B53043" s="10"/>
    </row>
    <row r="53044" spans="2:2" x14ac:dyDescent="0.2">
      <c r="B53044" s="10"/>
    </row>
    <row r="53045" spans="2:2" x14ac:dyDescent="0.2">
      <c r="B53045" s="10"/>
    </row>
    <row r="53046" spans="2:2" x14ac:dyDescent="0.2">
      <c r="B53046" s="10"/>
    </row>
    <row r="53047" spans="2:2" x14ac:dyDescent="0.2">
      <c r="B53047" s="10"/>
    </row>
    <row r="53048" spans="2:2" x14ac:dyDescent="0.2">
      <c r="B53048" s="10"/>
    </row>
    <row r="53049" spans="2:2" x14ac:dyDescent="0.2">
      <c r="B53049" s="10"/>
    </row>
    <row r="53050" spans="2:2" x14ac:dyDescent="0.2">
      <c r="B53050" s="10"/>
    </row>
    <row r="53051" spans="2:2" x14ac:dyDescent="0.2">
      <c r="B53051" s="10"/>
    </row>
    <row r="53052" spans="2:2" x14ac:dyDescent="0.2">
      <c r="B53052" s="10"/>
    </row>
    <row r="53053" spans="2:2" x14ac:dyDescent="0.2">
      <c r="B53053" s="10"/>
    </row>
    <row r="53054" spans="2:2" x14ac:dyDescent="0.2">
      <c r="B53054" s="10"/>
    </row>
    <row r="53055" spans="2:2" x14ac:dyDescent="0.2">
      <c r="B53055" s="10"/>
    </row>
    <row r="53056" spans="2:2" x14ac:dyDescent="0.2">
      <c r="B53056" s="10"/>
    </row>
    <row r="53057" spans="2:2" x14ac:dyDescent="0.2">
      <c r="B53057" s="10"/>
    </row>
    <row r="53058" spans="2:2" x14ac:dyDescent="0.2">
      <c r="B53058" s="10"/>
    </row>
    <row r="53059" spans="2:2" x14ac:dyDescent="0.2">
      <c r="B53059" s="10"/>
    </row>
    <row r="53060" spans="2:2" x14ac:dyDescent="0.2">
      <c r="B53060" s="10"/>
    </row>
    <row r="53061" spans="2:2" x14ac:dyDescent="0.2">
      <c r="B53061" s="10"/>
    </row>
    <row r="53062" spans="2:2" x14ac:dyDescent="0.2">
      <c r="B53062" s="10"/>
    </row>
    <row r="53063" spans="2:2" x14ac:dyDescent="0.2">
      <c r="B53063" s="10"/>
    </row>
    <row r="53064" spans="2:2" x14ac:dyDescent="0.2">
      <c r="B53064" s="10"/>
    </row>
    <row r="53065" spans="2:2" x14ac:dyDescent="0.2">
      <c r="B53065" s="10"/>
    </row>
    <row r="53066" spans="2:2" x14ac:dyDescent="0.2">
      <c r="B53066" s="10"/>
    </row>
    <row r="53067" spans="2:2" x14ac:dyDescent="0.2">
      <c r="B53067" s="10"/>
    </row>
    <row r="53068" spans="2:2" x14ac:dyDescent="0.2">
      <c r="B53068" s="10"/>
    </row>
    <row r="53069" spans="2:2" x14ac:dyDescent="0.2">
      <c r="B53069" s="10"/>
    </row>
    <row r="53070" spans="2:2" x14ac:dyDescent="0.2">
      <c r="B53070" s="10"/>
    </row>
    <row r="53071" spans="2:2" x14ac:dyDescent="0.2">
      <c r="B53071" s="10"/>
    </row>
    <row r="53072" spans="2:2" x14ac:dyDescent="0.2">
      <c r="B53072" s="10"/>
    </row>
    <row r="53073" spans="2:2" x14ac:dyDescent="0.2">
      <c r="B53073" s="10"/>
    </row>
    <row r="53074" spans="2:2" x14ac:dyDescent="0.2">
      <c r="B53074" s="10"/>
    </row>
    <row r="53075" spans="2:2" x14ac:dyDescent="0.2">
      <c r="B53075" s="10"/>
    </row>
    <row r="53076" spans="2:2" x14ac:dyDescent="0.2">
      <c r="B53076" s="10"/>
    </row>
    <row r="53077" spans="2:2" x14ac:dyDescent="0.2">
      <c r="B53077" s="10"/>
    </row>
    <row r="53078" spans="2:2" x14ac:dyDescent="0.2">
      <c r="B53078" s="10"/>
    </row>
    <row r="53079" spans="2:2" x14ac:dyDescent="0.2">
      <c r="B53079" s="10"/>
    </row>
    <row r="53080" spans="2:2" x14ac:dyDescent="0.2">
      <c r="B53080" s="10"/>
    </row>
    <row r="53081" spans="2:2" x14ac:dyDescent="0.2">
      <c r="B53081" s="10"/>
    </row>
    <row r="53082" spans="2:2" x14ac:dyDescent="0.2">
      <c r="B53082" s="10"/>
    </row>
    <row r="53083" spans="2:2" x14ac:dyDescent="0.2">
      <c r="B53083" s="10"/>
    </row>
    <row r="53084" spans="2:2" x14ac:dyDescent="0.2">
      <c r="B53084" s="10"/>
    </row>
    <row r="53085" spans="2:2" x14ac:dyDescent="0.2">
      <c r="B53085" s="10"/>
    </row>
    <row r="53086" spans="2:2" x14ac:dyDescent="0.2">
      <c r="B53086" s="10"/>
    </row>
    <row r="53087" spans="2:2" x14ac:dyDescent="0.2">
      <c r="B53087" s="10"/>
    </row>
    <row r="53088" spans="2:2" x14ac:dyDescent="0.2">
      <c r="B53088" s="10"/>
    </row>
    <row r="53089" spans="2:2" x14ac:dyDescent="0.2">
      <c r="B53089" s="10"/>
    </row>
    <row r="53090" spans="2:2" x14ac:dyDescent="0.2">
      <c r="B53090" s="10"/>
    </row>
    <row r="53091" spans="2:2" x14ac:dyDescent="0.2">
      <c r="B53091" s="10"/>
    </row>
    <row r="53092" spans="2:2" x14ac:dyDescent="0.2">
      <c r="B53092" s="10"/>
    </row>
    <row r="53093" spans="2:2" x14ac:dyDescent="0.2">
      <c r="B53093" s="10"/>
    </row>
    <row r="53094" spans="2:2" x14ac:dyDescent="0.2">
      <c r="B53094" s="10"/>
    </row>
    <row r="53095" spans="2:2" x14ac:dyDescent="0.2">
      <c r="B53095" s="10"/>
    </row>
    <row r="53096" spans="2:2" x14ac:dyDescent="0.2">
      <c r="B53096" s="10"/>
    </row>
    <row r="53097" spans="2:2" x14ac:dyDescent="0.2">
      <c r="B53097" s="10"/>
    </row>
    <row r="53098" spans="2:2" x14ac:dyDescent="0.2">
      <c r="B53098" s="10"/>
    </row>
    <row r="53099" spans="2:2" x14ac:dyDescent="0.2">
      <c r="B53099" s="10"/>
    </row>
    <row r="53100" spans="2:2" x14ac:dyDescent="0.2">
      <c r="B53100" s="10"/>
    </row>
    <row r="53101" spans="2:2" x14ac:dyDescent="0.2">
      <c r="B53101" s="10"/>
    </row>
    <row r="53102" spans="2:2" x14ac:dyDescent="0.2">
      <c r="B53102" s="10"/>
    </row>
    <row r="53103" spans="2:2" x14ac:dyDescent="0.2">
      <c r="B53103" s="10"/>
    </row>
    <row r="53104" spans="2:2" x14ac:dyDescent="0.2">
      <c r="B53104" s="10"/>
    </row>
    <row r="53105" spans="2:2" x14ac:dyDescent="0.2">
      <c r="B53105" s="10"/>
    </row>
    <row r="53106" spans="2:2" x14ac:dyDescent="0.2">
      <c r="B53106" s="10"/>
    </row>
    <row r="53107" spans="2:2" x14ac:dyDescent="0.2">
      <c r="B53107" s="10"/>
    </row>
    <row r="53108" spans="2:2" x14ac:dyDescent="0.2">
      <c r="B53108" s="10"/>
    </row>
    <row r="53109" spans="2:2" x14ac:dyDescent="0.2">
      <c r="B53109" s="10"/>
    </row>
    <row r="53110" spans="2:2" x14ac:dyDescent="0.2">
      <c r="B53110" s="10"/>
    </row>
    <row r="53111" spans="2:2" x14ac:dyDescent="0.2">
      <c r="B53111" s="10"/>
    </row>
    <row r="53112" spans="2:2" x14ac:dyDescent="0.2">
      <c r="B53112" s="10"/>
    </row>
    <row r="53113" spans="2:2" x14ac:dyDescent="0.2">
      <c r="B53113" s="10"/>
    </row>
    <row r="53114" spans="2:2" x14ac:dyDescent="0.2">
      <c r="B53114" s="10"/>
    </row>
    <row r="53115" spans="2:2" x14ac:dyDescent="0.2">
      <c r="B53115" s="10"/>
    </row>
    <row r="53116" spans="2:2" x14ac:dyDescent="0.2">
      <c r="B53116" s="10"/>
    </row>
    <row r="53117" spans="2:2" x14ac:dyDescent="0.2">
      <c r="B53117" s="10"/>
    </row>
    <row r="53118" spans="2:2" x14ac:dyDescent="0.2">
      <c r="B53118" s="10"/>
    </row>
    <row r="53119" spans="2:2" x14ac:dyDescent="0.2">
      <c r="B53119" s="10"/>
    </row>
    <row r="53120" spans="2:2" x14ac:dyDescent="0.2">
      <c r="B53120" s="10"/>
    </row>
    <row r="53121" spans="2:2" x14ac:dyDescent="0.2">
      <c r="B53121" s="10"/>
    </row>
    <row r="53122" spans="2:2" x14ac:dyDescent="0.2">
      <c r="B53122" s="10"/>
    </row>
    <row r="53123" spans="2:2" x14ac:dyDescent="0.2">
      <c r="B53123" s="10"/>
    </row>
    <row r="53124" spans="2:2" x14ac:dyDescent="0.2">
      <c r="B53124" s="10"/>
    </row>
    <row r="53125" spans="2:2" x14ac:dyDescent="0.2">
      <c r="B53125" s="10"/>
    </row>
    <row r="53126" spans="2:2" x14ac:dyDescent="0.2">
      <c r="B53126" s="10"/>
    </row>
    <row r="53127" spans="2:2" x14ac:dyDescent="0.2">
      <c r="B53127" s="10"/>
    </row>
    <row r="53128" spans="2:2" x14ac:dyDescent="0.2">
      <c r="B53128" s="10"/>
    </row>
    <row r="53129" spans="2:2" x14ac:dyDescent="0.2">
      <c r="B53129" s="10"/>
    </row>
    <row r="53130" spans="2:2" x14ac:dyDescent="0.2">
      <c r="B53130" s="10"/>
    </row>
    <row r="53131" spans="2:2" x14ac:dyDescent="0.2">
      <c r="B53131" s="10"/>
    </row>
    <row r="53132" spans="2:2" x14ac:dyDescent="0.2">
      <c r="B53132" s="10"/>
    </row>
    <row r="53133" spans="2:2" x14ac:dyDescent="0.2">
      <c r="B53133" s="10"/>
    </row>
    <row r="53134" spans="2:2" x14ac:dyDescent="0.2">
      <c r="B53134" s="10"/>
    </row>
    <row r="53135" spans="2:2" x14ac:dyDescent="0.2">
      <c r="B53135" s="10"/>
    </row>
    <row r="53136" spans="2:2" x14ac:dyDescent="0.2">
      <c r="B53136" s="10"/>
    </row>
    <row r="53137" spans="2:2" x14ac:dyDescent="0.2">
      <c r="B53137" s="10"/>
    </row>
    <row r="53138" spans="2:2" x14ac:dyDescent="0.2">
      <c r="B53138" s="10"/>
    </row>
    <row r="53139" spans="2:2" x14ac:dyDescent="0.2">
      <c r="B53139" s="10"/>
    </row>
    <row r="53140" spans="2:2" x14ac:dyDescent="0.2">
      <c r="B53140" s="10"/>
    </row>
    <row r="53141" spans="2:2" x14ac:dyDescent="0.2">
      <c r="B53141" s="10"/>
    </row>
    <row r="53142" spans="2:2" x14ac:dyDescent="0.2">
      <c r="B53142" s="10"/>
    </row>
    <row r="53143" spans="2:2" x14ac:dyDescent="0.2">
      <c r="B53143" s="10"/>
    </row>
    <row r="53144" spans="2:2" x14ac:dyDescent="0.2">
      <c r="B53144" s="10"/>
    </row>
    <row r="53145" spans="2:2" x14ac:dyDescent="0.2">
      <c r="B53145" s="10"/>
    </row>
    <row r="53146" spans="2:2" x14ac:dyDescent="0.2">
      <c r="B53146" s="10"/>
    </row>
    <row r="53147" spans="2:2" x14ac:dyDescent="0.2">
      <c r="B53147" s="10"/>
    </row>
    <row r="53148" spans="2:2" x14ac:dyDescent="0.2">
      <c r="B53148" s="10"/>
    </row>
    <row r="53149" spans="2:2" x14ac:dyDescent="0.2">
      <c r="B53149" s="10"/>
    </row>
    <row r="53150" spans="2:2" x14ac:dyDescent="0.2">
      <c r="B53150" s="10"/>
    </row>
    <row r="53151" spans="2:2" x14ac:dyDescent="0.2">
      <c r="B53151" s="10"/>
    </row>
    <row r="53152" spans="2:2" x14ac:dyDescent="0.2">
      <c r="B53152" s="10"/>
    </row>
    <row r="53153" spans="2:2" x14ac:dyDescent="0.2">
      <c r="B53153" s="10"/>
    </row>
    <row r="53154" spans="2:2" x14ac:dyDescent="0.2">
      <c r="B53154" s="10"/>
    </row>
    <row r="53155" spans="2:2" x14ac:dyDescent="0.2">
      <c r="B53155" s="10"/>
    </row>
    <row r="53156" spans="2:2" x14ac:dyDescent="0.2">
      <c r="B53156" s="10"/>
    </row>
    <row r="53157" spans="2:2" x14ac:dyDescent="0.2">
      <c r="B53157" s="10"/>
    </row>
    <row r="53158" spans="2:2" x14ac:dyDescent="0.2">
      <c r="B53158" s="10"/>
    </row>
    <row r="53159" spans="2:2" x14ac:dyDescent="0.2">
      <c r="B53159" s="10"/>
    </row>
    <row r="53160" spans="2:2" x14ac:dyDescent="0.2">
      <c r="B53160" s="10"/>
    </row>
    <row r="53161" spans="2:2" x14ac:dyDescent="0.2">
      <c r="B53161" s="10"/>
    </row>
    <row r="53162" spans="2:2" x14ac:dyDescent="0.2">
      <c r="B53162" s="10"/>
    </row>
    <row r="53163" spans="2:2" x14ac:dyDescent="0.2">
      <c r="B53163" s="10"/>
    </row>
    <row r="53164" spans="2:2" x14ac:dyDescent="0.2">
      <c r="B53164" s="10"/>
    </row>
    <row r="53165" spans="2:2" x14ac:dyDescent="0.2">
      <c r="B53165" s="10"/>
    </row>
    <row r="53166" spans="2:2" x14ac:dyDescent="0.2">
      <c r="B53166" s="10"/>
    </row>
    <row r="53167" spans="2:2" x14ac:dyDescent="0.2">
      <c r="B53167" s="10"/>
    </row>
    <row r="53168" spans="2:2" x14ac:dyDescent="0.2">
      <c r="B53168" s="10"/>
    </row>
    <row r="53169" spans="2:2" x14ac:dyDescent="0.2">
      <c r="B53169" s="10"/>
    </row>
    <row r="53170" spans="2:2" x14ac:dyDescent="0.2">
      <c r="B53170" s="10"/>
    </row>
    <row r="53171" spans="2:2" x14ac:dyDescent="0.2">
      <c r="B53171" s="10"/>
    </row>
    <row r="53172" spans="2:2" x14ac:dyDescent="0.2">
      <c r="B53172" s="10"/>
    </row>
    <row r="53173" spans="2:2" x14ac:dyDescent="0.2">
      <c r="B53173" s="10"/>
    </row>
    <row r="53174" spans="2:2" x14ac:dyDescent="0.2">
      <c r="B53174" s="10"/>
    </row>
    <row r="53175" spans="2:2" x14ac:dyDescent="0.2">
      <c r="B53175" s="10"/>
    </row>
    <row r="53176" spans="2:2" x14ac:dyDescent="0.2">
      <c r="B53176" s="10"/>
    </row>
    <row r="53177" spans="2:2" x14ac:dyDescent="0.2">
      <c r="B53177" s="10"/>
    </row>
    <row r="53178" spans="2:2" x14ac:dyDescent="0.2">
      <c r="B53178" s="10"/>
    </row>
    <row r="53179" spans="2:2" x14ac:dyDescent="0.2">
      <c r="B53179" s="10"/>
    </row>
    <row r="53180" spans="2:2" x14ac:dyDescent="0.2">
      <c r="B53180" s="10"/>
    </row>
    <row r="53181" spans="2:2" x14ac:dyDescent="0.2">
      <c r="B53181" s="10"/>
    </row>
    <row r="53182" spans="2:2" x14ac:dyDescent="0.2">
      <c r="B53182" s="10"/>
    </row>
    <row r="53183" spans="2:2" x14ac:dyDescent="0.2">
      <c r="B53183" s="10"/>
    </row>
    <row r="53184" spans="2:2" x14ac:dyDescent="0.2">
      <c r="B53184" s="10"/>
    </row>
    <row r="53185" spans="2:2" x14ac:dyDescent="0.2">
      <c r="B53185" s="10"/>
    </row>
    <row r="53186" spans="2:2" x14ac:dyDescent="0.2">
      <c r="B53186" s="10"/>
    </row>
    <row r="53187" spans="2:2" x14ac:dyDescent="0.2">
      <c r="B53187" s="10"/>
    </row>
    <row r="53188" spans="2:2" x14ac:dyDescent="0.2">
      <c r="B53188" s="10"/>
    </row>
    <row r="53189" spans="2:2" x14ac:dyDescent="0.2">
      <c r="B53189" s="10"/>
    </row>
    <row r="53190" spans="2:2" x14ac:dyDescent="0.2">
      <c r="B53190" s="10"/>
    </row>
    <row r="53191" spans="2:2" x14ac:dyDescent="0.2">
      <c r="B53191" s="10"/>
    </row>
    <row r="53192" spans="2:2" x14ac:dyDescent="0.2">
      <c r="B53192" s="10"/>
    </row>
    <row r="53193" spans="2:2" x14ac:dyDescent="0.2">
      <c r="B53193" s="10"/>
    </row>
    <row r="53194" spans="2:2" x14ac:dyDescent="0.2">
      <c r="B53194" s="10"/>
    </row>
    <row r="53195" spans="2:2" x14ac:dyDescent="0.2">
      <c r="B53195" s="10"/>
    </row>
    <row r="53196" spans="2:2" x14ac:dyDescent="0.2">
      <c r="B53196" s="10"/>
    </row>
    <row r="53197" spans="2:2" x14ac:dyDescent="0.2">
      <c r="B53197" s="10"/>
    </row>
    <row r="53198" spans="2:2" x14ac:dyDescent="0.2">
      <c r="B53198" s="10"/>
    </row>
    <row r="53199" spans="2:2" x14ac:dyDescent="0.2">
      <c r="B53199" s="10"/>
    </row>
    <row r="53200" spans="2:2" x14ac:dyDescent="0.2">
      <c r="B53200" s="10"/>
    </row>
    <row r="53201" spans="2:2" x14ac:dyDescent="0.2">
      <c r="B53201" s="10"/>
    </row>
    <row r="53202" spans="2:2" x14ac:dyDescent="0.2">
      <c r="B53202" s="10"/>
    </row>
    <row r="53203" spans="2:2" x14ac:dyDescent="0.2">
      <c r="B53203" s="10"/>
    </row>
    <row r="53204" spans="2:2" x14ac:dyDescent="0.2">
      <c r="B53204" s="10"/>
    </row>
    <row r="53205" spans="2:2" x14ac:dyDescent="0.2">
      <c r="B53205" s="10"/>
    </row>
    <row r="53206" spans="2:2" x14ac:dyDescent="0.2">
      <c r="B53206" s="10"/>
    </row>
    <row r="53207" spans="2:2" x14ac:dyDescent="0.2">
      <c r="B53207" s="10"/>
    </row>
    <row r="53208" spans="2:2" x14ac:dyDescent="0.2">
      <c r="B53208" s="10"/>
    </row>
    <row r="53209" spans="2:2" x14ac:dyDescent="0.2">
      <c r="B53209" s="10"/>
    </row>
    <row r="53210" spans="2:2" x14ac:dyDescent="0.2">
      <c r="B53210" s="10"/>
    </row>
    <row r="53211" spans="2:2" x14ac:dyDescent="0.2">
      <c r="B53211" s="10"/>
    </row>
    <row r="53212" spans="2:2" x14ac:dyDescent="0.2">
      <c r="B53212" s="10"/>
    </row>
    <row r="53213" spans="2:2" x14ac:dyDescent="0.2">
      <c r="B53213" s="10"/>
    </row>
    <row r="53214" spans="2:2" x14ac:dyDescent="0.2">
      <c r="B53214" s="10"/>
    </row>
    <row r="53215" spans="2:2" x14ac:dyDescent="0.2">
      <c r="B53215" s="10"/>
    </row>
    <row r="53216" spans="2:2" x14ac:dyDescent="0.2">
      <c r="B53216" s="10"/>
    </row>
    <row r="53217" spans="2:2" x14ac:dyDescent="0.2">
      <c r="B53217" s="10"/>
    </row>
    <row r="53218" spans="2:2" x14ac:dyDescent="0.2">
      <c r="B53218" s="10"/>
    </row>
    <row r="53219" spans="2:2" x14ac:dyDescent="0.2">
      <c r="B53219" s="10"/>
    </row>
    <row r="53220" spans="2:2" x14ac:dyDescent="0.2">
      <c r="B53220" s="10"/>
    </row>
    <row r="53221" spans="2:2" x14ac:dyDescent="0.2">
      <c r="B53221" s="10"/>
    </row>
    <row r="53222" spans="2:2" x14ac:dyDescent="0.2">
      <c r="B53222" s="10"/>
    </row>
    <row r="53223" spans="2:2" x14ac:dyDescent="0.2">
      <c r="B53223" s="10"/>
    </row>
    <row r="53224" spans="2:2" x14ac:dyDescent="0.2">
      <c r="B53224" s="10"/>
    </row>
    <row r="53225" spans="2:2" x14ac:dyDescent="0.2">
      <c r="B53225" s="10"/>
    </row>
    <row r="53226" spans="2:2" x14ac:dyDescent="0.2">
      <c r="B53226" s="10"/>
    </row>
    <row r="53227" spans="2:2" x14ac:dyDescent="0.2">
      <c r="B53227" s="10"/>
    </row>
    <row r="53228" spans="2:2" x14ac:dyDescent="0.2">
      <c r="B53228" s="10"/>
    </row>
    <row r="53229" spans="2:2" x14ac:dyDescent="0.2">
      <c r="B53229" s="10"/>
    </row>
    <row r="53230" spans="2:2" x14ac:dyDescent="0.2">
      <c r="B53230" s="10"/>
    </row>
    <row r="53231" spans="2:2" x14ac:dyDescent="0.2">
      <c r="B53231" s="10"/>
    </row>
    <row r="53232" spans="2:2" x14ac:dyDescent="0.2">
      <c r="B53232" s="10"/>
    </row>
    <row r="53233" spans="2:2" x14ac:dyDescent="0.2">
      <c r="B53233" s="10"/>
    </row>
    <row r="53234" spans="2:2" x14ac:dyDescent="0.2">
      <c r="B53234" s="10"/>
    </row>
    <row r="53235" spans="2:2" x14ac:dyDescent="0.2">
      <c r="B53235" s="10"/>
    </row>
    <row r="53236" spans="2:2" x14ac:dyDescent="0.2">
      <c r="B53236" s="10"/>
    </row>
    <row r="53237" spans="2:2" x14ac:dyDescent="0.2">
      <c r="B53237" s="10"/>
    </row>
    <row r="53238" spans="2:2" x14ac:dyDescent="0.2">
      <c r="B53238" s="10"/>
    </row>
    <row r="53239" spans="2:2" x14ac:dyDescent="0.2">
      <c r="B53239" s="10"/>
    </row>
    <row r="53240" spans="2:2" x14ac:dyDescent="0.2">
      <c r="B53240" s="10"/>
    </row>
    <row r="53241" spans="2:2" x14ac:dyDescent="0.2">
      <c r="B53241" s="10"/>
    </row>
    <row r="53242" spans="2:2" x14ac:dyDescent="0.2">
      <c r="B53242" s="10"/>
    </row>
    <row r="53243" spans="2:2" x14ac:dyDescent="0.2">
      <c r="B53243" s="10"/>
    </row>
    <row r="53244" spans="2:2" x14ac:dyDescent="0.2">
      <c r="B53244" s="10"/>
    </row>
    <row r="53245" spans="2:2" x14ac:dyDescent="0.2">
      <c r="B53245" s="10"/>
    </row>
    <row r="53246" spans="2:2" x14ac:dyDescent="0.2">
      <c r="B53246" s="10"/>
    </row>
    <row r="53247" spans="2:2" x14ac:dyDescent="0.2">
      <c r="B53247" s="10"/>
    </row>
    <row r="53248" spans="2:2" x14ac:dyDescent="0.2">
      <c r="B53248" s="10"/>
    </row>
    <row r="53249" spans="2:2" x14ac:dyDescent="0.2">
      <c r="B53249" s="10"/>
    </row>
    <row r="53250" spans="2:2" x14ac:dyDescent="0.2">
      <c r="B53250" s="10"/>
    </row>
    <row r="53251" spans="2:2" x14ac:dyDescent="0.2">
      <c r="B53251" s="10"/>
    </row>
    <row r="53252" spans="2:2" x14ac:dyDescent="0.2">
      <c r="B53252" s="10"/>
    </row>
    <row r="53253" spans="2:2" x14ac:dyDescent="0.2">
      <c r="B53253" s="10"/>
    </row>
    <row r="53254" spans="2:2" x14ac:dyDescent="0.2">
      <c r="B53254" s="10"/>
    </row>
    <row r="53255" spans="2:2" x14ac:dyDescent="0.2">
      <c r="B53255" s="10"/>
    </row>
    <row r="53256" spans="2:2" x14ac:dyDescent="0.2">
      <c r="B53256" s="10"/>
    </row>
    <row r="53257" spans="2:2" x14ac:dyDescent="0.2">
      <c r="B53257" s="10"/>
    </row>
    <row r="53258" spans="2:2" x14ac:dyDescent="0.2">
      <c r="B53258" s="10"/>
    </row>
    <row r="53259" spans="2:2" x14ac:dyDescent="0.2">
      <c r="B53259" s="10"/>
    </row>
    <row r="53260" spans="2:2" x14ac:dyDescent="0.2">
      <c r="B53260" s="10"/>
    </row>
    <row r="53261" spans="2:2" x14ac:dyDescent="0.2">
      <c r="B53261" s="10"/>
    </row>
    <row r="53262" spans="2:2" x14ac:dyDescent="0.2">
      <c r="B53262" s="10"/>
    </row>
    <row r="53263" spans="2:2" x14ac:dyDescent="0.2">
      <c r="B53263" s="10"/>
    </row>
    <row r="53264" spans="2:2" x14ac:dyDescent="0.2">
      <c r="B53264" s="10"/>
    </row>
    <row r="53265" spans="2:2" x14ac:dyDescent="0.2">
      <c r="B53265" s="10"/>
    </row>
    <row r="53266" spans="2:2" x14ac:dyDescent="0.2">
      <c r="B53266" s="10"/>
    </row>
    <row r="53267" spans="2:2" x14ac:dyDescent="0.2">
      <c r="B53267" s="10"/>
    </row>
    <row r="53268" spans="2:2" x14ac:dyDescent="0.2">
      <c r="B53268" s="10"/>
    </row>
    <row r="53269" spans="2:2" x14ac:dyDescent="0.2">
      <c r="B53269" s="10"/>
    </row>
    <row r="53270" spans="2:2" x14ac:dyDescent="0.2">
      <c r="B53270" s="10"/>
    </row>
    <row r="53271" spans="2:2" x14ac:dyDescent="0.2">
      <c r="B53271" s="10"/>
    </row>
    <row r="53272" spans="2:2" x14ac:dyDescent="0.2">
      <c r="B53272" s="10"/>
    </row>
    <row r="53273" spans="2:2" x14ac:dyDescent="0.2">
      <c r="B53273" s="10"/>
    </row>
    <row r="53274" spans="2:2" x14ac:dyDescent="0.2">
      <c r="B53274" s="10"/>
    </row>
    <row r="53275" spans="2:2" x14ac:dyDescent="0.2">
      <c r="B53275" s="10"/>
    </row>
    <row r="53276" spans="2:2" x14ac:dyDescent="0.2">
      <c r="B53276" s="10"/>
    </row>
    <row r="53277" spans="2:2" x14ac:dyDescent="0.2">
      <c r="B53277" s="10"/>
    </row>
    <row r="53278" spans="2:2" x14ac:dyDescent="0.2">
      <c r="B53278" s="10"/>
    </row>
    <row r="53279" spans="2:2" x14ac:dyDescent="0.2">
      <c r="B53279" s="10"/>
    </row>
    <row r="53280" spans="2:2" x14ac:dyDescent="0.2">
      <c r="B53280" s="10"/>
    </row>
    <row r="53281" spans="2:2" x14ac:dyDescent="0.2">
      <c r="B53281" s="10"/>
    </row>
    <row r="53282" spans="2:2" x14ac:dyDescent="0.2">
      <c r="B53282" s="10"/>
    </row>
    <row r="53283" spans="2:2" x14ac:dyDescent="0.2">
      <c r="B53283" s="10"/>
    </row>
    <row r="53284" spans="2:2" x14ac:dyDescent="0.2">
      <c r="B53284" s="10"/>
    </row>
    <row r="53285" spans="2:2" x14ac:dyDescent="0.2">
      <c r="B53285" s="10"/>
    </row>
    <row r="53286" spans="2:2" x14ac:dyDescent="0.2">
      <c r="B53286" s="10"/>
    </row>
    <row r="53287" spans="2:2" x14ac:dyDescent="0.2">
      <c r="B53287" s="10"/>
    </row>
    <row r="53288" spans="2:2" x14ac:dyDescent="0.2">
      <c r="B53288" s="10"/>
    </row>
    <row r="53289" spans="2:2" x14ac:dyDescent="0.2">
      <c r="B53289" s="10"/>
    </row>
    <row r="53290" spans="2:2" x14ac:dyDescent="0.2">
      <c r="B53290" s="10"/>
    </row>
    <row r="53291" spans="2:2" x14ac:dyDescent="0.2">
      <c r="B53291" s="10"/>
    </row>
    <row r="53292" spans="2:2" x14ac:dyDescent="0.2">
      <c r="B53292" s="10"/>
    </row>
    <row r="53293" spans="2:2" x14ac:dyDescent="0.2">
      <c r="B53293" s="10"/>
    </row>
    <row r="53294" spans="2:2" x14ac:dyDescent="0.2">
      <c r="B53294" s="10"/>
    </row>
    <row r="53295" spans="2:2" x14ac:dyDescent="0.2">
      <c r="B53295" s="10"/>
    </row>
    <row r="53296" spans="2:2" x14ac:dyDescent="0.2">
      <c r="B53296" s="10"/>
    </row>
    <row r="53297" spans="2:2" x14ac:dyDescent="0.2">
      <c r="B53297" s="10"/>
    </row>
    <row r="53298" spans="2:2" x14ac:dyDescent="0.2">
      <c r="B53298" s="10"/>
    </row>
    <row r="53299" spans="2:2" x14ac:dyDescent="0.2">
      <c r="B53299" s="10"/>
    </row>
    <row r="53300" spans="2:2" x14ac:dyDescent="0.2">
      <c r="B53300" s="10"/>
    </row>
    <row r="53301" spans="2:2" x14ac:dyDescent="0.2">
      <c r="B53301" s="10"/>
    </row>
    <row r="53302" spans="2:2" x14ac:dyDescent="0.2">
      <c r="B53302" s="10"/>
    </row>
    <row r="53303" spans="2:2" x14ac:dyDescent="0.2">
      <c r="B53303" s="10"/>
    </row>
    <row r="53304" spans="2:2" x14ac:dyDescent="0.2">
      <c r="B53304" s="10"/>
    </row>
    <row r="53305" spans="2:2" x14ac:dyDescent="0.2">
      <c r="B53305" s="10"/>
    </row>
    <row r="53306" spans="2:2" x14ac:dyDescent="0.2">
      <c r="B53306" s="10"/>
    </row>
    <row r="53307" spans="2:2" x14ac:dyDescent="0.2">
      <c r="B53307" s="10"/>
    </row>
    <row r="53308" spans="2:2" x14ac:dyDescent="0.2">
      <c r="B53308" s="10"/>
    </row>
    <row r="53309" spans="2:2" x14ac:dyDescent="0.2">
      <c r="B53309" s="10"/>
    </row>
    <row r="53310" spans="2:2" x14ac:dyDescent="0.2">
      <c r="B53310" s="10"/>
    </row>
    <row r="53311" spans="2:2" x14ac:dyDescent="0.2">
      <c r="B53311" s="10"/>
    </row>
    <row r="53312" spans="2:2" x14ac:dyDescent="0.2">
      <c r="B53312" s="10"/>
    </row>
    <row r="53313" spans="2:2" x14ac:dyDescent="0.2">
      <c r="B53313" s="10"/>
    </row>
    <row r="53314" spans="2:2" x14ac:dyDescent="0.2">
      <c r="B53314" s="10"/>
    </row>
    <row r="53315" spans="2:2" x14ac:dyDescent="0.2">
      <c r="B53315" s="10"/>
    </row>
    <row r="53316" spans="2:2" x14ac:dyDescent="0.2">
      <c r="B53316" s="10"/>
    </row>
    <row r="53317" spans="2:2" x14ac:dyDescent="0.2">
      <c r="B53317" s="10"/>
    </row>
    <row r="53318" spans="2:2" x14ac:dyDescent="0.2">
      <c r="B53318" s="10"/>
    </row>
    <row r="53319" spans="2:2" x14ac:dyDescent="0.2">
      <c r="B53319" s="10"/>
    </row>
    <row r="53320" spans="2:2" x14ac:dyDescent="0.2">
      <c r="B53320" s="10"/>
    </row>
    <row r="53321" spans="2:2" x14ac:dyDescent="0.2">
      <c r="B53321" s="10"/>
    </row>
    <row r="53322" spans="2:2" x14ac:dyDescent="0.2">
      <c r="B53322" s="10"/>
    </row>
    <row r="53323" spans="2:2" x14ac:dyDescent="0.2">
      <c r="B53323" s="10"/>
    </row>
    <row r="53324" spans="2:2" x14ac:dyDescent="0.2">
      <c r="B53324" s="10"/>
    </row>
    <row r="53325" spans="2:2" x14ac:dyDescent="0.2">
      <c r="B53325" s="10"/>
    </row>
    <row r="53326" spans="2:2" x14ac:dyDescent="0.2">
      <c r="B53326" s="10"/>
    </row>
    <row r="53327" spans="2:2" x14ac:dyDescent="0.2">
      <c r="B53327" s="10"/>
    </row>
    <row r="53328" spans="2:2" x14ac:dyDescent="0.2">
      <c r="B53328" s="10"/>
    </row>
    <row r="53329" spans="2:2" x14ac:dyDescent="0.2">
      <c r="B53329" s="10"/>
    </row>
    <row r="53330" spans="2:2" x14ac:dyDescent="0.2">
      <c r="B53330" s="10"/>
    </row>
    <row r="53331" spans="2:2" x14ac:dyDescent="0.2">
      <c r="B53331" s="10"/>
    </row>
    <row r="53332" spans="2:2" x14ac:dyDescent="0.2">
      <c r="B53332" s="10"/>
    </row>
    <row r="53333" spans="2:2" x14ac:dyDescent="0.2">
      <c r="B53333" s="10"/>
    </row>
    <row r="53334" spans="2:2" x14ac:dyDescent="0.2">
      <c r="B53334" s="10"/>
    </row>
    <row r="53335" spans="2:2" x14ac:dyDescent="0.2">
      <c r="B53335" s="10"/>
    </row>
    <row r="53336" spans="2:2" x14ac:dyDescent="0.2">
      <c r="B53336" s="10"/>
    </row>
    <row r="53337" spans="2:2" x14ac:dyDescent="0.2">
      <c r="B53337" s="10"/>
    </row>
    <row r="53338" spans="2:2" x14ac:dyDescent="0.2">
      <c r="B53338" s="10"/>
    </row>
    <row r="53339" spans="2:2" x14ac:dyDescent="0.2">
      <c r="B53339" s="10"/>
    </row>
    <row r="53340" spans="2:2" x14ac:dyDescent="0.2">
      <c r="B53340" s="10"/>
    </row>
    <row r="53341" spans="2:2" x14ac:dyDescent="0.2">
      <c r="B53341" s="10"/>
    </row>
    <row r="53342" spans="2:2" x14ac:dyDescent="0.2">
      <c r="B53342" s="10"/>
    </row>
    <row r="53343" spans="2:2" x14ac:dyDescent="0.2">
      <c r="B53343" s="10"/>
    </row>
    <row r="53344" spans="2:2" x14ac:dyDescent="0.2">
      <c r="B53344" s="10"/>
    </row>
    <row r="53345" spans="2:2" x14ac:dyDescent="0.2">
      <c r="B53345" s="10"/>
    </row>
    <row r="53346" spans="2:2" x14ac:dyDescent="0.2">
      <c r="B53346" s="10"/>
    </row>
    <row r="53347" spans="2:2" x14ac:dyDescent="0.2">
      <c r="B53347" s="10"/>
    </row>
    <row r="53348" spans="2:2" x14ac:dyDescent="0.2">
      <c r="B53348" s="10"/>
    </row>
    <row r="53349" spans="2:2" x14ac:dyDescent="0.2">
      <c r="B53349" s="10"/>
    </row>
    <row r="53350" spans="2:2" x14ac:dyDescent="0.2">
      <c r="B53350" s="10"/>
    </row>
    <row r="53351" spans="2:2" x14ac:dyDescent="0.2">
      <c r="B53351" s="10"/>
    </row>
    <row r="53352" spans="2:2" x14ac:dyDescent="0.2">
      <c r="B53352" s="10"/>
    </row>
    <row r="53353" spans="2:2" x14ac:dyDescent="0.2">
      <c r="B53353" s="10"/>
    </row>
    <row r="53354" spans="2:2" x14ac:dyDescent="0.2">
      <c r="B53354" s="10"/>
    </row>
    <row r="53355" spans="2:2" x14ac:dyDescent="0.2">
      <c r="B53355" s="10"/>
    </row>
    <row r="53356" spans="2:2" x14ac:dyDescent="0.2">
      <c r="B53356" s="10"/>
    </row>
    <row r="53357" spans="2:2" x14ac:dyDescent="0.2">
      <c r="B53357" s="10"/>
    </row>
    <row r="53358" spans="2:2" x14ac:dyDescent="0.2">
      <c r="B53358" s="10"/>
    </row>
    <row r="53359" spans="2:2" x14ac:dyDescent="0.2">
      <c r="B53359" s="10"/>
    </row>
    <row r="53360" spans="2:2" x14ac:dyDescent="0.2">
      <c r="B53360" s="10"/>
    </row>
    <row r="53361" spans="2:2" x14ac:dyDescent="0.2">
      <c r="B53361" s="10"/>
    </row>
    <row r="53362" spans="2:2" x14ac:dyDescent="0.2">
      <c r="B53362" s="10"/>
    </row>
    <row r="53363" spans="2:2" x14ac:dyDescent="0.2">
      <c r="B53363" s="10"/>
    </row>
    <row r="53364" spans="2:2" x14ac:dyDescent="0.2">
      <c r="B53364" s="10"/>
    </row>
    <row r="53365" spans="2:2" x14ac:dyDescent="0.2">
      <c r="B53365" s="10"/>
    </row>
    <row r="53366" spans="2:2" x14ac:dyDescent="0.2">
      <c r="B53366" s="10"/>
    </row>
    <row r="53367" spans="2:2" x14ac:dyDescent="0.2">
      <c r="B53367" s="10"/>
    </row>
    <row r="53368" spans="2:2" x14ac:dyDescent="0.2">
      <c r="B53368" s="10"/>
    </row>
    <row r="53369" spans="2:2" x14ac:dyDescent="0.2">
      <c r="B53369" s="10"/>
    </row>
    <row r="53370" spans="2:2" x14ac:dyDescent="0.2">
      <c r="B53370" s="10"/>
    </row>
    <row r="53371" spans="2:2" x14ac:dyDescent="0.2">
      <c r="B53371" s="10"/>
    </row>
    <row r="53372" spans="2:2" x14ac:dyDescent="0.2">
      <c r="B53372" s="10"/>
    </row>
    <row r="53373" spans="2:2" x14ac:dyDescent="0.2">
      <c r="B53373" s="10"/>
    </row>
    <row r="53374" spans="2:2" x14ac:dyDescent="0.2">
      <c r="B53374" s="10"/>
    </row>
    <row r="53375" spans="2:2" x14ac:dyDescent="0.2">
      <c r="B53375" s="10"/>
    </row>
    <row r="53376" spans="2:2" x14ac:dyDescent="0.2">
      <c r="B53376" s="10"/>
    </row>
    <row r="53377" spans="2:2" x14ac:dyDescent="0.2">
      <c r="B53377" s="10"/>
    </row>
    <row r="53378" spans="2:2" x14ac:dyDescent="0.2">
      <c r="B53378" s="10"/>
    </row>
    <row r="53379" spans="2:2" x14ac:dyDescent="0.2">
      <c r="B53379" s="10"/>
    </row>
    <row r="53380" spans="2:2" x14ac:dyDescent="0.2">
      <c r="B53380" s="10"/>
    </row>
    <row r="53381" spans="2:2" x14ac:dyDescent="0.2">
      <c r="B53381" s="10"/>
    </row>
    <row r="53382" spans="2:2" x14ac:dyDescent="0.2">
      <c r="B53382" s="10"/>
    </row>
    <row r="53383" spans="2:2" x14ac:dyDescent="0.2">
      <c r="B53383" s="10"/>
    </row>
    <row r="53384" spans="2:2" x14ac:dyDescent="0.2">
      <c r="B53384" s="10"/>
    </row>
    <row r="53385" spans="2:2" x14ac:dyDescent="0.2">
      <c r="B53385" s="10"/>
    </row>
    <row r="53386" spans="2:2" x14ac:dyDescent="0.2">
      <c r="B53386" s="10"/>
    </row>
    <row r="53387" spans="2:2" x14ac:dyDescent="0.2">
      <c r="B53387" s="10"/>
    </row>
    <row r="53388" spans="2:2" x14ac:dyDescent="0.2">
      <c r="B53388" s="10"/>
    </row>
    <row r="53389" spans="2:2" x14ac:dyDescent="0.2">
      <c r="B53389" s="10"/>
    </row>
    <row r="53390" spans="2:2" x14ac:dyDescent="0.2">
      <c r="B53390" s="10"/>
    </row>
    <row r="53391" spans="2:2" x14ac:dyDescent="0.2">
      <c r="B53391" s="10"/>
    </row>
    <row r="53392" spans="2:2" x14ac:dyDescent="0.2">
      <c r="B53392" s="10"/>
    </row>
    <row r="53393" spans="2:2" x14ac:dyDescent="0.2">
      <c r="B53393" s="10"/>
    </row>
    <row r="53394" spans="2:2" x14ac:dyDescent="0.2">
      <c r="B53394" s="10"/>
    </row>
    <row r="53395" spans="2:2" x14ac:dyDescent="0.2">
      <c r="B53395" s="10"/>
    </row>
    <row r="53396" spans="2:2" x14ac:dyDescent="0.2">
      <c r="B53396" s="10"/>
    </row>
    <row r="53397" spans="2:2" x14ac:dyDescent="0.2">
      <c r="B53397" s="10"/>
    </row>
    <row r="53398" spans="2:2" x14ac:dyDescent="0.2">
      <c r="B53398" s="10"/>
    </row>
    <row r="53399" spans="2:2" x14ac:dyDescent="0.2">
      <c r="B53399" s="10"/>
    </row>
    <row r="53400" spans="2:2" x14ac:dyDescent="0.2">
      <c r="B53400" s="10"/>
    </row>
    <row r="53401" spans="2:2" x14ac:dyDescent="0.2">
      <c r="B53401" s="10"/>
    </row>
    <row r="53402" spans="2:2" x14ac:dyDescent="0.2">
      <c r="B53402" s="10"/>
    </row>
    <row r="53403" spans="2:2" x14ac:dyDescent="0.2">
      <c r="B53403" s="10"/>
    </row>
    <row r="53404" spans="2:2" x14ac:dyDescent="0.2">
      <c r="B53404" s="10"/>
    </row>
    <row r="53405" spans="2:2" x14ac:dyDescent="0.2">
      <c r="B53405" s="10"/>
    </row>
    <row r="53406" spans="2:2" x14ac:dyDescent="0.2">
      <c r="B53406" s="10"/>
    </row>
    <row r="53407" spans="2:2" x14ac:dyDescent="0.2">
      <c r="B53407" s="10"/>
    </row>
    <row r="53408" spans="2:2" x14ac:dyDescent="0.2">
      <c r="B53408" s="10"/>
    </row>
    <row r="53409" spans="2:2" x14ac:dyDescent="0.2">
      <c r="B53409" s="10"/>
    </row>
    <row r="53410" spans="2:2" x14ac:dyDescent="0.2">
      <c r="B53410" s="10"/>
    </row>
    <row r="53411" spans="2:2" x14ac:dyDescent="0.2">
      <c r="B53411" s="10"/>
    </row>
    <row r="53412" spans="2:2" x14ac:dyDescent="0.2">
      <c r="B53412" s="10"/>
    </row>
    <row r="53413" spans="2:2" x14ac:dyDescent="0.2">
      <c r="B53413" s="10"/>
    </row>
    <row r="53414" spans="2:2" x14ac:dyDescent="0.2">
      <c r="B53414" s="10"/>
    </row>
    <row r="53415" spans="2:2" x14ac:dyDescent="0.2">
      <c r="B53415" s="10"/>
    </row>
    <row r="53416" spans="2:2" x14ac:dyDescent="0.2">
      <c r="B53416" s="10"/>
    </row>
    <row r="53417" spans="2:2" x14ac:dyDescent="0.2">
      <c r="B53417" s="10"/>
    </row>
    <row r="53418" spans="2:2" x14ac:dyDescent="0.2">
      <c r="B53418" s="10"/>
    </row>
    <row r="53419" spans="2:2" x14ac:dyDescent="0.2">
      <c r="B53419" s="10"/>
    </row>
    <row r="53420" spans="2:2" x14ac:dyDescent="0.2">
      <c r="B53420" s="10"/>
    </row>
    <row r="53421" spans="2:2" x14ac:dyDescent="0.2">
      <c r="B53421" s="10"/>
    </row>
    <row r="53422" spans="2:2" x14ac:dyDescent="0.2">
      <c r="B53422" s="10"/>
    </row>
    <row r="53423" spans="2:2" x14ac:dyDescent="0.2">
      <c r="B53423" s="10"/>
    </row>
    <row r="53424" spans="2:2" x14ac:dyDescent="0.2">
      <c r="B53424" s="10"/>
    </row>
    <row r="53425" spans="2:2" x14ac:dyDescent="0.2">
      <c r="B53425" s="10"/>
    </row>
    <row r="53426" spans="2:2" x14ac:dyDescent="0.2">
      <c r="B53426" s="10"/>
    </row>
    <row r="53427" spans="2:2" x14ac:dyDescent="0.2">
      <c r="B53427" s="10"/>
    </row>
    <row r="53428" spans="2:2" x14ac:dyDescent="0.2">
      <c r="B53428" s="10"/>
    </row>
    <row r="53429" spans="2:2" x14ac:dyDescent="0.2">
      <c r="B53429" s="10"/>
    </row>
    <row r="53430" spans="2:2" x14ac:dyDescent="0.2">
      <c r="B53430" s="10"/>
    </row>
    <row r="53431" spans="2:2" x14ac:dyDescent="0.2">
      <c r="B53431" s="10"/>
    </row>
    <row r="53432" spans="2:2" x14ac:dyDescent="0.2">
      <c r="B53432" s="10"/>
    </row>
    <row r="53433" spans="2:2" x14ac:dyDescent="0.2">
      <c r="B53433" s="10"/>
    </row>
    <row r="53434" spans="2:2" x14ac:dyDescent="0.2">
      <c r="B53434" s="10"/>
    </row>
    <row r="53435" spans="2:2" x14ac:dyDescent="0.2">
      <c r="B53435" s="10"/>
    </row>
    <row r="53436" spans="2:2" x14ac:dyDescent="0.2">
      <c r="B53436" s="10"/>
    </row>
    <row r="53437" spans="2:2" x14ac:dyDescent="0.2">
      <c r="B53437" s="10"/>
    </row>
    <row r="53438" spans="2:2" x14ac:dyDescent="0.2">
      <c r="B53438" s="10"/>
    </row>
    <row r="53439" spans="2:2" x14ac:dyDescent="0.2">
      <c r="B53439" s="10"/>
    </row>
    <row r="53440" spans="2:2" x14ac:dyDescent="0.2">
      <c r="B53440" s="10"/>
    </row>
    <row r="53441" spans="2:2" x14ac:dyDescent="0.2">
      <c r="B53441" s="10"/>
    </row>
    <row r="53442" spans="2:2" x14ac:dyDescent="0.2">
      <c r="B53442" s="10"/>
    </row>
    <row r="53443" spans="2:2" x14ac:dyDescent="0.2">
      <c r="B53443" s="10"/>
    </row>
    <row r="53444" spans="2:2" x14ac:dyDescent="0.2">
      <c r="B53444" s="10"/>
    </row>
    <row r="53445" spans="2:2" x14ac:dyDescent="0.2">
      <c r="B53445" s="10"/>
    </row>
    <row r="53446" spans="2:2" x14ac:dyDescent="0.2">
      <c r="B53446" s="10"/>
    </row>
    <row r="53447" spans="2:2" x14ac:dyDescent="0.2">
      <c r="B53447" s="10"/>
    </row>
    <row r="53448" spans="2:2" x14ac:dyDescent="0.2">
      <c r="B53448" s="10"/>
    </row>
    <row r="53449" spans="2:2" x14ac:dyDescent="0.2">
      <c r="B53449" s="10"/>
    </row>
    <row r="53450" spans="2:2" x14ac:dyDescent="0.2">
      <c r="B53450" s="10"/>
    </row>
    <row r="53451" spans="2:2" x14ac:dyDescent="0.2">
      <c r="B53451" s="10"/>
    </row>
    <row r="53452" spans="2:2" x14ac:dyDescent="0.2">
      <c r="B53452" s="10"/>
    </row>
    <row r="53453" spans="2:2" x14ac:dyDescent="0.2">
      <c r="B53453" s="10"/>
    </row>
    <row r="53454" spans="2:2" x14ac:dyDescent="0.2">
      <c r="B53454" s="10"/>
    </row>
    <row r="53455" spans="2:2" x14ac:dyDescent="0.2">
      <c r="B53455" s="10"/>
    </row>
    <row r="53456" spans="2:2" x14ac:dyDescent="0.2">
      <c r="B53456" s="10"/>
    </row>
    <row r="53457" spans="2:2" x14ac:dyDescent="0.2">
      <c r="B53457" s="10"/>
    </row>
    <row r="53458" spans="2:2" x14ac:dyDescent="0.2">
      <c r="B53458" s="10"/>
    </row>
    <row r="53459" spans="2:2" x14ac:dyDescent="0.2">
      <c r="B53459" s="10"/>
    </row>
    <row r="53460" spans="2:2" x14ac:dyDescent="0.2">
      <c r="B53460" s="10"/>
    </row>
    <row r="53461" spans="2:2" x14ac:dyDescent="0.2">
      <c r="B53461" s="10"/>
    </row>
    <row r="53462" spans="2:2" x14ac:dyDescent="0.2">
      <c r="B53462" s="10"/>
    </row>
    <row r="53463" spans="2:2" x14ac:dyDescent="0.2">
      <c r="B53463" s="10"/>
    </row>
    <row r="53464" spans="2:2" x14ac:dyDescent="0.2">
      <c r="B53464" s="10"/>
    </row>
    <row r="53465" spans="2:2" x14ac:dyDescent="0.2">
      <c r="B53465" s="10"/>
    </row>
    <row r="53466" spans="2:2" x14ac:dyDescent="0.2">
      <c r="B53466" s="10"/>
    </row>
    <row r="53467" spans="2:2" x14ac:dyDescent="0.2">
      <c r="B53467" s="10"/>
    </row>
    <row r="53468" spans="2:2" x14ac:dyDescent="0.2">
      <c r="B53468" s="10"/>
    </row>
    <row r="53469" spans="2:2" x14ac:dyDescent="0.2">
      <c r="B53469" s="10"/>
    </row>
    <row r="53470" spans="2:2" x14ac:dyDescent="0.2">
      <c r="B53470" s="10"/>
    </row>
    <row r="53471" spans="2:2" x14ac:dyDescent="0.2">
      <c r="B53471" s="10"/>
    </row>
    <row r="53472" spans="2:2" x14ac:dyDescent="0.2">
      <c r="B53472" s="10"/>
    </row>
    <row r="53473" spans="2:2" x14ac:dyDescent="0.2">
      <c r="B53473" s="10"/>
    </row>
    <row r="53474" spans="2:2" x14ac:dyDescent="0.2">
      <c r="B53474" s="10"/>
    </row>
    <row r="53475" spans="2:2" x14ac:dyDescent="0.2">
      <c r="B53475" s="10"/>
    </row>
    <row r="53476" spans="2:2" x14ac:dyDescent="0.2">
      <c r="B53476" s="10"/>
    </row>
    <row r="53477" spans="2:2" x14ac:dyDescent="0.2">
      <c r="B53477" s="10"/>
    </row>
    <row r="53478" spans="2:2" x14ac:dyDescent="0.2">
      <c r="B53478" s="10"/>
    </row>
    <row r="53479" spans="2:2" x14ac:dyDescent="0.2">
      <c r="B53479" s="10"/>
    </row>
    <row r="53480" spans="2:2" x14ac:dyDescent="0.2">
      <c r="B53480" s="10"/>
    </row>
    <row r="53481" spans="2:2" x14ac:dyDescent="0.2">
      <c r="B53481" s="10"/>
    </row>
    <row r="53482" spans="2:2" x14ac:dyDescent="0.2">
      <c r="B53482" s="10"/>
    </row>
    <row r="53483" spans="2:2" x14ac:dyDescent="0.2">
      <c r="B53483" s="10"/>
    </row>
    <row r="53484" spans="2:2" x14ac:dyDescent="0.2">
      <c r="B53484" s="10"/>
    </row>
    <row r="53485" spans="2:2" x14ac:dyDescent="0.2">
      <c r="B53485" s="10"/>
    </row>
    <row r="53486" spans="2:2" x14ac:dyDescent="0.2">
      <c r="B53486" s="10"/>
    </row>
    <row r="53487" spans="2:2" x14ac:dyDescent="0.2">
      <c r="B53487" s="10"/>
    </row>
    <row r="53488" spans="2:2" x14ac:dyDescent="0.2">
      <c r="B53488" s="10"/>
    </row>
    <row r="53489" spans="2:2" x14ac:dyDescent="0.2">
      <c r="B53489" s="10"/>
    </row>
    <row r="53490" spans="2:2" x14ac:dyDescent="0.2">
      <c r="B53490" s="10"/>
    </row>
    <row r="53491" spans="2:2" x14ac:dyDescent="0.2">
      <c r="B53491" s="10"/>
    </row>
    <row r="53492" spans="2:2" x14ac:dyDescent="0.2">
      <c r="B53492" s="10"/>
    </row>
    <row r="53493" spans="2:2" x14ac:dyDescent="0.2">
      <c r="B53493" s="10"/>
    </row>
    <row r="53494" spans="2:2" x14ac:dyDescent="0.2">
      <c r="B53494" s="10"/>
    </row>
    <row r="53495" spans="2:2" x14ac:dyDescent="0.2">
      <c r="B53495" s="10"/>
    </row>
    <row r="53496" spans="2:2" x14ac:dyDescent="0.2">
      <c r="B53496" s="10"/>
    </row>
    <row r="53497" spans="2:2" x14ac:dyDescent="0.2">
      <c r="B53497" s="10"/>
    </row>
    <row r="53498" spans="2:2" x14ac:dyDescent="0.2">
      <c r="B53498" s="10"/>
    </row>
    <row r="53499" spans="2:2" x14ac:dyDescent="0.2">
      <c r="B53499" s="10"/>
    </row>
    <row r="53500" spans="2:2" x14ac:dyDescent="0.2">
      <c r="B53500" s="10"/>
    </row>
    <row r="53501" spans="2:2" x14ac:dyDescent="0.2">
      <c r="B53501" s="10"/>
    </row>
    <row r="53502" spans="2:2" x14ac:dyDescent="0.2">
      <c r="B53502" s="10"/>
    </row>
    <row r="53503" spans="2:2" x14ac:dyDescent="0.2">
      <c r="B53503" s="10"/>
    </row>
    <row r="53504" spans="2:2" x14ac:dyDescent="0.2">
      <c r="B53504" s="10"/>
    </row>
    <row r="53505" spans="2:2" x14ac:dyDescent="0.2">
      <c r="B53505" s="10"/>
    </row>
    <row r="53506" spans="2:2" x14ac:dyDescent="0.2">
      <c r="B53506" s="10"/>
    </row>
    <row r="53507" spans="2:2" x14ac:dyDescent="0.2">
      <c r="B53507" s="10"/>
    </row>
    <row r="53508" spans="2:2" x14ac:dyDescent="0.2">
      <c r="B53508" s="10"/>
    </row>
    <row r="53509" spans="2:2" x14ac:dyDescent="0.2">
      <c r="B53509" s="10"/>
    </row>
    <row r="53510" spans="2:2" x14ac:dyDescent="0.2">
      <c r="B53510" s="10"/>
    </row>
    <row r="53511" spans="2:2" x14ac:dyDescent="0.2">
      <c r="B53511" s="10"/>
    </row>
    <row r="53512" spans="2:2" x14ac:dyDescent="0.2">
      <c r="B53512" s="10"/>
    </row>
    <row r="53513" spans="2:2" x14ac:dyDescent="0.2">
      <c r="B53513" s="10"/>
    </row>
    <row r="53514" spans="2:2" x14ac:dyDescent="0.2">
      <c r="B53514" s="10"/>
    </row>
    <row r="53515" spans="2:2" x14ac:dyDescent="0.2">
      <c r="B53515" s="10"/>
    </row>
    <row r="53516" spans="2:2" x14ac:dyDescent="0.2">
      <c r="B53516" s="10"/>
    </row>
    <row r="53517" spans="2:2" x14ac:dyDescent="0.2">
      <c r="B53517" s="10"/>
    </row>
    <row r="53518" spans="2:2" x14ac:dyDescent="0.2">
      <c r="B53518" s="10"/>
    </row>
    <row r="53519" spans="2:2" x14ac:dyDescent="0.2">
      <c r="B53519" s="10"/>
    </row>
    <row r="53520" spans="2:2" x14ac:dyDescent="0.2">
      <c r="B53520" s="10"/>
    </row>
    <row r="53521" spans="2:2" x14ac:dyDescent="0.2">
      <c r="B53521" s="10"/>
    </row>
    <row r="53522" spans="2:2" x14ac:dyDescent="0.2">
      <c r="B53522" s="10"/>
    </row>
    <row r="53523" spans="2:2" x14ac:dyDescent="0.2">
      <c r="B53523" s="10"/>
    </row>
    <row r="53524" spans="2:2" x14ac:dyDescent="0.2">
      <c r="B53524" s="10"/>
    </row>
    <row r="53525" spans="2:2" x14ac:dyDescent="0.2">
      <c r="B53525" s="10"/>
    </row>
    <row r="53526" spans="2:2" x14ac:dyDescent="0.2">
      <c r="B53526" s="10"/>
    </row>
    <row r="53527" spans="2:2" x14ac:dyDescent="0.2">
      <c r="B53527" s="10"/>
    </row>
    <row r="53528" spans="2:2" x14ac:dyDescent="0.2">
      <c r="B53528" s="10"/>
    </row>
    <row r="53529" spans="2:2" x14ac:dyDescent="0.2">
      <c r="B53529" s="10"/>
    </row>
    <row r="53530" spans="2:2" x14ac:dyDescent="0.2">
      <c r="B53530" s="10"/>
    </row>
    <row r="53531" spans="2:2" x14ac:dyDescent="0.2">
      <c r="B53531" s="10"/>
    </row>
    <row r="53532" spans="2:2" x14ac:dyDescent="0.2">
      <c r="B53532" s="10"/>
    </row>
    <row r="53533" spans="2:2" x14ac:dyDescent="0.2">
      <c r="B53533" s="10"/>
    </row>
    <row r="53534" spans="2:2" x14ac:dyDescent="0.2">
      <c r="B53534" s="10"/>
    </row>
    <row r="53535" spans="2:2" x14ac:dyDescent="0.2">
      <c r="B53535" s="10"/>
    </row>
    <row r="53536" spans="2:2" x14ac:dyDescent="0.2">
      <c r="B53536" s="10"/>
    </row>
    <row r="53537" spans="2:2" x14ac:dyDescent="0.2">
      <c r="B53537" s="10"/>
    </row>
    <row r="53538" spans="2:2" x14ac:dyDescent="0.2">
      <c r="B53538" s="10"/>
    </row>
    <row r="53539" spans="2:2" x14ac:dyDescent="0.2">
      <c r="B53539" s="10"/>
    </row>
    <row r="53540" spans="2:2" x14ac:dyDescent="0.2">
      <c r="B53540" s="10"/>
    </row>
    <row r="53541" spans="2:2" x14ac:dyDescent="0.2">
      <c r="B53541" s="10"/>
    </row>
    <row r="53542" spans="2:2" x14ac:dyDescent="0.2">
      <c r="B53542" s="10"/>
    </row>
    <row r="53543" spans="2:2" x14ac:dyDescent="0.2">
      <c r="B53543" s="10"/>
    </row>
    <row r="53544" spans="2:2" x14ac:dyDescent="0.2">
      <c r="B53544" s="10"/>
    </row>
    <row r="53545" spans="2:2" x14ac:dyDescent="0.2">
      <c r="B53545" s="10"/>
    </row>
    <row r="53546" spans="2:2" x14ac:dyDescent="0.2">
      <c r="B53546" s="10"/>
    </row>
    <row r="53547" spans="2:2" x14ac:dyDescent="0.2">
      <c r="B53547" s="10"/>
    </row>
    <row r="53548" spans="2:2" x14ac:dyDescent="0.2">
      <c r="B53548" s="10"/>
    </row>
    <row r="53549" spans="2:2" x14ac:dyDescent="0.2">
      <c r="B53549" s="10"/>
    </row>
    <row r="53550" spans="2:2" x14ac:dyDescent="0.2">
      <c r="B53550" s="10"/>
    </row>
    <row r="53551" spans="2:2" x14ac:dyDescent="0.2">
      <c r="B53551" s="10"/>
    </row>
    <row r="53552" spans="2:2" x14ac:dyDescent="0.2">
      <c r="B53552" s="10"/>
    </row>
    <row r="53553" spans="2:2" x14ac:dyDescent="0.2">
      <c r="B53553" s="10"/>
    </row>
    <row r="53554" spans="2:2" x14ac:dyDescent="0.2">
      <c r="B53554" s="10"/>
    </row>
    <row r="53555" spans="2:2" x14ac:dyDescent="0.2">
      <c r="B53555" s="10"/>
    </row>
    <row r="53556" spans="2:2" x14ac:dyDescent="0.2">
      <c r="B53556" s="10"/>
    </row>
    <row r="53557" spans="2:2" x14ac:dyDescent="0.2">
      <c r="B53557" s="10"/>
    </row>
    <row r="53558" spans="2:2" x14ac:dyDescent="0.2">
      <c r="B53558" s="10"/>
    </row>
    <row r="53559" spans="2:2" x14ac:dyDescent="0.2">
      <c r="B53559" s="10"/>
    </row>
    <row r="53560" spans="2:2" x14ac:dyDescent="0.2">
      <c r="B53560" s="10"/>
    </row>
    <row r="53561" spans="2:2" x14ac:dyDescent="0.2">
      <c r="B53561" s="10"/>
    </row>
    <row r="53562" spans="2:2" x14ac:dyDescent="0.2">
      <c r="B53562" s="10"/>
    </row>
    <row r="53563" spans="2:2" x14ac:dyDescent="0.2">
      <c r="B53563" s="10"/>
    </row>
    <row r="53564" spans="2:2" x14ac:dyDescent="0.2">
      <c r="B53564" s="10"/>
    </row>
    <row r="53565" spans="2:2" x14ac:dyDescent="0.2">
      <c r="B53565" s="10"/>
    </row>
    <row r="53566" spans="2:2" x14ac:dyDescent="0.2">
      <c r="B53566" s="10"/>
    </row>
    <row r="53567" spans="2:2" x14ac:dyDescent="0.2">
      <c r="B53567" s="10"/>
    </row>
    <row r="53568" spans="2:2" x14ac:dyDescent="0.2">
      <c r="B53568" s="10"/>
    </row>
    <row r="53569" spans="2:2" x14ac:dyDescent="0.2">
      <c r="B53569" s="10"/>
    </row>
    <row r="53570" spans="2:2" x14ac:dyDescent="0.2">
      <c r="B53570" s="10"/>
    </row>
    <row r="53571" spans="2:2" x14ac:dyDescent="0.2">
      <c r="B53571" s="10"/>
    </row>
    <row r="53572" spans="2:2" x14ac:dyDescent="0.2">
      <c r="B53572" s="10"/>
    </row>
    <row r="53573" spans="2:2" x14ac:dyDescent="0.2">
      <c r="B53573" s="10"/>
    </row>
    <row r="53574" spans="2:2" x14ac:dyDescent="0.2">
      <c r="B53574" s="10"/>
    </row>
    <row r="53575" spans="2:2" x14ac:dyDescent="0.2">
      <c r="B53575" s="10"/>
    </row>
    <row r="53576" spans="2:2" x14ac:dyDescent="0.2">
      <c r="B53576" s="10"/>
    </row>
    <row r="53577" spans="2:2" x14ac:dyDescent="0.2">
      <c r="B53577" s="10"/>
    </row>
    <row r="53578" spans="2:2" x14ac:dyDescent="0.2">
      <c r="B53578" s="10"/>
    </row>
    <row r="53579" spans="2:2" x14ac:dyDescent="0.2">
      <c r="B53579" s="10"/>
    </row>
    <row r="53580" spans="2:2" x14ac:dyDescent="0.2">
      <c r="B53580" s="10"/>
    </row>
    <row r="53581" spans="2:2" x14ac:dyDescent="0.2">
      <c r="B53581" s="10"/>
    </row>
    <row r="53582" spans="2:2" x14ac:dyDescent="0.2">
      <c r="B53582" s="10"/>
    </row>
    <row r="53583" spans="2:2" x14ac:dyDescent="0.2">
      <c r="B53583" s="10"/>
    </row>
    <row r="53584" spans="2:2" x14ac:dyDescent="0.2">
      <c r="B53584" s="10"/>
    </row>
    <row r="53585" spans="2:2" x14ac:dyDescent="0.2">
      <c r="B53585" s="10"/>
    </row>
    <row r="53586" spans="2:2" x14ac:dyDescent="0.2">
      <c r="B53586" s="10"/>
    </row>
    <row r="53587" spans="2:2" x14ac:dyDescent="0.2">
      <c r="B53587" s="10"/>
    </row>
    <row r="53588" spans="2:2" x14ac:dyDescent="0.2">
      <c r="B53588" s="10"/>
    </row>
    <row r="53589" spans="2:2" x14ac:dyDescent="0.2">
      <c r="B53589" s="10"/>
    </row>
    <row r="53590" spans="2:2" x14ac:dyDescent="0.2">
      <c r="B53590" s="10"/>
    </row>
    <row r="53591" spans="2:2" x14ac:dyDescent="0.2">
      <c r="B53591" s="10"/>
    </row>
    <row r="53592" spans="2:2" x14ac:dyDescent="0.2">
      <c r="B53592" s="10"/>
    </row>
    <row r="53593" spans="2:2" x14ac:dyDescent="0.2">
      <c r="B53593" s="10"/>
    </row>
    <row r="53594" spans="2:2" x14ac:dyDescent="0.2">
      <c r="B53594" s="10"/>
    </row>
    <row r="53595" spans="2:2" x14ac:dyDescent="0.2">
      <c r="B53595" s="10"/>
    </row>
    <row r="53596" spans="2:2" x14ac:dyDescent="0.2">
      <c r="B53596" s="10"/>
    </row>
    <row r="53597" spans="2:2" x14ac:dyDescent="0.2">
      <c r="B53597" s="10"/>
    </row>
    <row r="53598" spans="2:2" x14ac:dyDescent="0.2">
      <c r="B53598" s="10"/>
    </row>
    <row r="53599" spans="2:2" x14ac:dyDescent="0.2">
      <c r="B53599" s="10"/>
    </row>
    <row r="53600" spans="2:2" x14ac:dyDescent="0.2">
      <c r="B53600" s="10"/>
    </row>
    <row r="53601" spans="2:2" x14ac:dyDescent="0.2">
      <c r="B53601" s="10"/>
    </row>
    <row r="53602" spans="2:2" x14ac:dyDescent="0.2">
      <c r="B53602" s="10"/>
    </row>
    <row r="53603" spans="2:2" x14ac:dyDescent="0.2">
      <c r="B53603" s="10"/>
    </row>
    <row r="53604" spans="2:2" x14ac:dyDescent="0.2">
      <c r="B53604" s="10"/>
    </row>
    <row r="53605" spans="2:2" x14ac:dyDescent="0.2">
      <c r="B53605" s="10"/>
    </row>
    <row r="53606" spans="2:2" x14ac:dyDescent="0.2">
      <c r="B53606" s="10"/>
    </row>
    <row r="53607" spans="2:2" x14ac:dyDescent="0.2">
      <c r="B53607" s="10"/>
    </row>
    <row r="53608" spans="2:2" x14ac:dyDescent="0.2">
      <c r="B53608" s="10"/>
    </row>
    <row r="53609" spans="2:2" x14ac:dyDescent="0.2">
      <c r="B53609" s="10"/>
    </row>
    <row r="53610" spans="2:2" x14ac:dyDescent="0.2">
      <c r="B53610" s="10"/>
    </row>
    <row r="53611" spans="2:2" x14ac:dyDescent="0.2">
      <c r="B53611" s="10"/>
    </row>
    <row r="53612" spans="2:2" x14ac:dyDescent="0.2">
      <c r="B53612" s="10"/>
    </row>
    <row r="53613" spans="2:2" x14ac:dyDescent="0.2">
      <c r="B53613" s="10"/>
    </row>
    <row r="53614" spans="2:2" x14ac:dyDescent="0.2">
      <c r="B53614" s="10"/>
    </row>
    <row r="53615" spans="2:2" x14ac:dyDescent="0.2">
      <c r="B53615" s="10"/>
    </row>
    <row r="53616" spans="2:2" x14ac:dyDescent="0.2">
      <c r="B53616" s="10"/>
    </row>
    <row r="53617" spans="2:2" x14ac:dyDescent="0.2">
      <c r="B53617" s="10"/>
    </row>
    <row r="53618" spans="2:2" x14ac:dyDescent="0.2">
      <c r="B53618" s="10"/>
    </row>
    <row r="53619" spans="2:2" x14ac:dyDescent="0.2">
      <c r="B53619" s="10"/>
    </row>
    <row r="53620" spans="2:2" x14ac:dyDescent="0.2">
      <c r="B53620" s="10"/>
    </row>
    <row r="53621" spans="2:2" x14ac:dyDescent="0.2">
      <c r="B53621" s="10"/>
    </row>
    <row r="53622" spans="2:2" x14ac:dyDescent="0.2">
      <c r="B53622" s="10"/>
    </row>
    <row r="53623" spans="2:2" x14ac:dyDescent="0.2">
      <c r="B53623" s="10"/>
    </row>
    <row r="53624" spans="2:2" x14ac:dyDescent="0.2">
      <c r="B53624" s="10"/>
    </row>
    <row r="53625" spans="2:2" x14ac:dyDescent="0.2">
      <c r="B53625" s="10"/>
    </row>
    <row r="53626" spans="2:2" x14ac:dyDescent="0.2">
      <c r="B53626" s="10"/>
    </row>
    <row r="53627" spans="2:2" x14ac:dyDescent="0.2">
      <c r="B53627" s="10"/>
    </row>
    <row r="53628" spans="2:2" x14ac:dyDescent="0.2">
      <c r="B53628" s="10"/>
    </row>
    <row r="53629" spans="2:2" x14ac:dyDescent="0.2">
      <c r="B53629" s="10"/>
    </row>
    <row r="53630" spans="2:2" x14ac:dyDescent="0.2">
      <c r="B53630" s="10"/>
    </row>
    <row r="53631" spans="2:2" x14ac:dyDescent="0.2">
      <c r="B53631" s="10"/>
    </row>
    <row r="53632" spans="2:2" x14ac:dyDescent="0.2">
      <c r="B53632" s="10"/>
    </row>
    <row r="53633" spans="2:2" x14ac:dyDescent="0.2">
      <c r="B53633" s="10"/>
    </row>
    <row r="53634" spans="2:2" x14ac:dyDescent="0.2">
      <c r="B53634" s="10"/>
    </row>
    <row r="53635" spans="2:2" x14ac:dyDescent="0.2">
      <c r="B53635" s="10"/>
    </row>
    <row r="53636" spans="2:2" x14ac:dyDescent="0.2">
      <c r="B53636" s="10"/>
    </row>
    <row r="53637" spans="2:2" x14ac:dyDescent="0.2">
      <c r="B53637" s="10"/>
    </row>
    <row r="53638" spans="2:2" x14ac:dyDescent="0.2">
      <c r="B53638" s="10"/>
    </row>
    <row r="53639" spans="2:2" x14ac:dyDescent="0.2">
      <c r="B53639" s="10"/>
    </row>
    <row r="53640" spans="2:2" x14ac:dyDescent="0.2">
      <c r="B53640" s="10"/>
    </row>
    <row r="53641" spans="2:2" x14ac:dyDescent="0.2">
      <c r="B53641" s="10"/>
    </row>
    <row r="53642" spans="2:2" x14ac:dyDescent="0.2">
      <c r="B53642" s="10"/>
    </row>
    <row r="53643" spans="2:2" x14ac:dyDescent="0.2">
      <c r="B53643" s="10"/>
    </row>
    <row r="53644" spans="2:2" x14ac:dyDescent="0.2">
      <c r="B53644" s="10"/>
    </row>
    <row r="53645" spans="2:2" x14ac:dyDescent="0.2">
      <c r="B53645" s="10"/>
    </row>
    <row r="53646" spans="2:2" x14ac:dyDescent="0.2">
      <c r="B53646" s="10"/>
    </row>
    <row r="53647" spans="2:2" x14ac:dyDescent="0.2">
      <c r="B53647" s="10"/>
    </row>
    <row r="53648" spans="2:2" x14ac:dyDescent="0.2">
      <c r="B53648" s="10"/>
    </row>
    <row r="53649" spans="2:2" x14ac:dyDescent="0.2">
      <c r="B53649" s="10"/>
    </row>
    <row r="53650" spans="2:2" x14ac:dyDescent="0.2">
      <c r="B53650" s="10"/>
    </row>
    <row r="53651" spans="2:2" x14ac:dyDescent="0.2">
      <c r="B53651" s="10"/>
    </row>
    <row r="53652" spans="2:2" x14ac:dyDescent="0.2">
      <c r="B53652" s="10"/>
    </row>
    <row r="53653" spans="2:2" x14ac:dyDescent="0.2">
      <c r="B53653" s="10"/>
    </row>
    <row r="53654" spans="2:2" x14ac:dyDescent="0.2">
      <c r="B53654" s="10"/>
    </row>
    <row r="53655" spans="2:2" x14ac:dyDescent="0.2">
      <c r="B53655" s="10"/>
    </row>
    <row r="53656" spans="2:2" x14ac:dyDescent="0.2">
      <c r="B53656" s="10"/>
    </row>
    <row r="53657" spans="2:2" x14ac:dyDescent="0.2">
      <c r="B53657" s="10"/>
    </row>
    <row r="53658" spans="2:2" x14ac:dyDescent="0.2">
      <c r="B53658" s="10"/>
    </row>
    <row r="53659" spans="2:2" x14ac:dyDescent="0.2">
      <c r="B53659" s="10"/>
    </row>
    <row r="53660" spans="2:2" x14ac:dyDescent="0.2">
      <c r="B53660" s="10"/>
    </row>
    <row r="53661" spans="2:2" x14ac:dyDescent="0.2">
      <c r="B53661" s="10"/>
    </row>
    <row r="53662" spans="2:2" x14ac:dyDescent="0.2">
      <c r="B53662" s="10"/>
    </row>
    <row r="53663" spans="2:2" x14ac:dyDescent="0.2">
      <c r="B53663" s="10"/>
    </row>
    <row r="53664" spans="2:2" x14ac:dyDescent="0.2">
      <c r="B53664" s="10"/>
    </row>
    <row r="53665" spans="2:2" x14ac:dyDescent="0.2">
      <c r="B53665" s="10"/>
    </row>
    <row r="53666" spans="2:2" x14ac:dyDescent="0.2">
      <c r="B53666" s="10"/>
    </row>
    <row r="53667" spans="2:2" x14ac:dyDescent="0.2">
      <c r="B53667" s="10"/>
    </row>
    <row r="53668" spans="2:2" x14ac:dyDescent="0.2">
      <c r="B53668" s="10"/>
    </row>
    <row r="53669" spans="2:2" x14ac:dyDescent="0.2">
      <c r="B53669" s="10"/>
    </row>
    <row r="53670" spans="2:2" x14ac:dyDescent="0.2">
      <c r="B53670" s="10"/>
    </row>
    <row r="53671" spans="2:2" x14ac:dyDescent="0.2">
      <c r="B53671" s="10"/>
    </row>
    <row r="53672" spans="2:2" x14ac:dyDescent="0.2">
      <c r="B53672" s="10"/>
    </row>
    <row r="53673" spans="2:2" x14ac:dyDescent="0.2">
      <c r="B53673" s="10"/>
    </row>
    <row r="53674" spans="2:2" x14ac:dyDescent="0.2">
      <c r="B53674" s="10"/>
    </row>
    <row r="53675" spans="2:2" x14ac:dyDescent="0.2">
      <c r="B53675" s="10"/>
    </row>
    <row r="53676" spans="2:2" x14ac:dyDescent="0.2">
      <c r="B53676" s="10"/>
    </row>
    <row r="53677" spans="2:2" x14ac:dyDescent="0.2">
      <c r="B53677" s="10"/>
    </row>
    <row r="53678" spans="2:2" x14ac:dyDescent="0.2">
      <c r="B53678" s="10"/>
    </row>
    <row r="53679" spans="2:2" x14ac:dyDescent="0.2">
      <c r="B53679" s="10"/>
    </row>
    <row r="53680" spans="2:2" x14ac:dyDescent="0.2">
      <c r="B53680" s="10"/>
    </row>
    <row r="53681" spans="2:2" x14ac:dyDescent="0.2">
      <c r="B53681" s="10"/>
    </row>
    <row r="53682" spans="2:2" x14ac:dyDescent="0.2">
      <c r="B53682" s="10"/>
    </row>
    <row r="53683" spans="2:2" x14ac:dyDescent="0.2">
      <c r="B53683" s="10"/>
    </row>
    <row r="53684" spans="2:2" x14ac:dyDescent="0.2">
      <c r="B53684" s="10"/>
    </row>
    <row r="53685" spans="2:2" x14ac:dyDescent="0.2">
      <c r="B53685" s="10"/>
    </row>
    <row r="53686" spans="2:2" x14ac:dyDescent="0.2">
      <c r="B53686" s="10"/>
    </row>
    <row r="53687" spans="2:2" x14ac:dyDescent="0.2">
      <c r="B53687" s="10"/>
    </row>
    <row r="53688" spans="2:2" x14ac:dyDescent="0.2">
      <c r="B53688" s="10"/>
    </row>
    <row r="53689" spans="2:2" x14ac:dyDescent="0.2">
      <c r="B53689" s="10"/>
    </row>
    <row r="53690" spans="2:2" x14ac:dyDescent="0.2">
      <c r="B53690" s="10"/>
    </row>
    <row r="53691" spans="2:2" x14ac:dyDescent="0.2">
      <c r="B53691" s="10"/>
    </row>
    <row r="53692" spans="2:2" x14ac:dyDescent="0.2">
      <c r="B53692" s="10"/>
    </row>
    <row r="53693" spans="2:2" x14ac:dyDescent="0.2">
      <c r="B53693" s="10"/>
    </row>
    <row r="53694" spans="2:2" x14ac:dyDescent="0.2">
      <c r="B53694" s="10"/>
    </row>
    <row r="53695" spans="2:2" x14ac:dyDescent="0.2">
      <c r="B53695" s="10"/>
    </row>
    <row r="53696" spans="2:2" x14ac:dyDescent="0.2">
      <c r="B53696" s="10"/>
    </row>
    <row r="53697" spans="2:2" x14ac:dyDescent="0.2">
      <c r="B53697" s="10"/>
    </row>
    <row r="53698" spans="2:2" x14ac:dyDescent="0.2">
      <c r="B53698" s="10"/>
    </row>
    <row r="53699" spans="2:2" x14ac:dyDescent="0.2">
      <c r="B53699" s="10"/>
    </row>
    <row r="53700" spans="2:2" x14ac:dyDescent="0.2">
      <c r="B53700" s="10"/>
    </row>
    <row r="53701" spans="2:2" x14ac:dyDescent="0.2">
      <c r="B53701" s="10"/>
    </row>
    <row r="53702" spans="2:2" x14ac:dyDescent="0.2">
      <c r="B53702" s="10"/>
    </row>
    <row r="53703" spans="2:2" x14ac:dyDescent="0.2">
      <c r="B53703" s="10"/>
    </row>
    <row r="53704" spans="2:2" x14ac:dyDescent="0.2">
      <c r="B53704" s="10"/>
    </row>
    <row r="53705" spans="2:2" x14ac:dyDescent="0.2">
      <c r="B53705" s="10"/>
    </row>
    <row r="53706" spans="2:2" x14ac:dyDescent="0.2">
      <c r="B53706" s="10"/>
    </row>
    <row r="53707" spans="2:2" x14ac:dyDescent="0.2">
      <c r="B53707" s="10"/>
    </row>
    <row r="53708" spans="2:2" x14ac:dyDescent="0.2">
      <c r="B53708" s="10"/>
    </row>
    <row r="53709" spans="2:2" x14ac:dyDescent="0.2">
      <c r="B53709" s="10"/>
    </row>
    <row r="53710" spans="2:2" x14ac:dyDescent="0.2">
      <c r="B53710" s="10"/>
    </row>
    <row r="53711" spans="2:2" x14ac:dyDescent="0.2">
      <c r="B53711" s="10"/>
    </row>
    <row r="53712" spans="2:2" x14ac:dyDescent="0.2">
      <c r="B53712" s="10"/>
    </row>
    <row r="53713" spans="2:2" x14ac:dyDescent="0.2">
      <c r="B53713" s="10"/>
    </row>
    <row r="53714" spans="2:2" x14ac:dyDescent="0.2">
      <c r="B53714" s="10"/>
    </row>
    <row r="53715" spans="2:2" x14ac:dyDescent="0.2">
      <c r="B53715" s="10"/>
    </row>
    <row r="53716" spans="2:2" x14ac:dyDescent="0.2">
      <c r="B53716" s="10"/>
    </row>
    <row r="53717" spans="2:2" x14ac:dyDescent="0.2">
      <c r="B53717" s="10"/>
    </row>
    <row r="53718" spans="2:2" x14ac:dyDescent="0.2">
      <c r="B53718" s="10"/>
    </row>
    <row r="53719" spans="2:2" x14ac:dyDescent="0.2">
      <c r="B53719" s="10"/>
    </row>
    <row r="53720" spans="2:2" x14ac:dyDescent="0.2">
      <c r="B53720" s="10"/>
    </row>
    <row r="53721" spans="2:2" x14ac:dyDescent="0.2">
      <c r="B53721" s="10"/>
    </row>
    <row r="53722" spans="2:2" x14ac:dyDescent="0.2">
      <c r="B53722" s="10"/>
    </row>
    <row r="53723" spans="2:2" x14ac:dyDescent="0.2">
      <c r="B53723" s="10"/>
    </row>
    <row r="53724" spans="2:2" x14ac:dyDescent="0.2">
      <c r="B53724" s="10"/>
    </row>
    <row r="53725" spans="2:2" x14ac:dyDescent="0.2">
      <c r="B53725" s="10"/>
    </row>
    <row r="53726" spans="2:2" x14ac:dyDescent="0.2">
      <c r="B53726" s="10"/>
    </row>
    <row r="53727" spans="2:2" x14ac:dyDescent="0.2">
      <c r="B53727" s="10"/>
    </row>
    <row r="53728" spans="2:2" x14ac:dyDescent="0.2">
      <c r="B53728" s="10"/>
    </row>
    <row r="53729" spans="2:2" x14ac:dyDescent="0.2">
      <c r="B53729" s="10"/>
    </row>
    <row r="53730" spans="2:2" x14ac:dyDescent="0.2">
      <c r="B53730" s="10"/>
    </row>
    <row r="53731" spans="2:2" x14ac:dyDescent="0.2">
      <c r="B53731" s="10"/>
    </row>
    <row r="53732" spans="2:2" x14ac:dyDescent="0.2">
      <c r="B53732" s="10"/>
    </row>
    <row r="53733" spans="2:2" x14ac:dyDescent="0.2">
      <c r="B53733" s="10"/>
    </row>
    <row r="53734" spans="2:2" x14ac:dyDescent="0.2">
      <c r="B53734" s="10"/>
    </row>
    <row r="53735" spans="2:2" x14ac:dyDescent="0.2">
      <c r="B53735" s="10"/>
    </row>
    <row r="53736" spans="2:2" x14ac:dyDescent="0.2">
      <c r="B53736" s="10"/>
    </row>
    <row r="53737" spans="2:2" x14ac:dyDescent="0.2">
      <c r="B53737" s="10"/>
    </row>
    <row r="53738" spans="2:2" x14ac:dyDescent="0.2">
      <c r="B53738" s="10"/>
    </row>
    <row r="53739" spans="2:2" x14ac:dyDescent="0.2">
      <c r="B53739" s="10"/>
    </row>
    <row r="53740" spans="2:2" x14ac:dyDescent="0.2">
      <c r="B53740" s="10"/>
    </row>
    <row r="53741" spans="2:2" x14ac:dyDescent="0.2">
      <c r="B53741" s="10"/>
    </row>
    <row r="53742" spans="2:2" x14ac:dyDescent="0.2">
      <c r="B53742" s="10"/>
    </row>
    <row r="53743" spans="2:2" x14ac:dyDescent="0.2">
      <c r="B53743" s="10"/>
    </row>
    <row r="53744" spans="2:2" x14ac:dyDescent="0.2">
      <c r="B53744" s="10"/>
    </row>
    <row r="53745" spans="2:2" x14ac:dyDescent="0.2">
      <c r="B53745" s="10"/>
    </row>
    <row r="53746" spans="2:2" x14ac:dyDescent="0.2">
      <c r="B53746" s="10"/>
    </row>
    <row r="53747" spans="2:2" x14ac:dyDescent="0.2">
      <c r="B53747" s="10"/>
    </row>
    <row r="53748" spans="2:2" x14ac:dyDescent="0.2">
      <c r="B53748" s="10"/>
    </row>
    <row r="53749" spans="2:2" x14ac:dyDescent="0.2">
      <c r="B53749" s="10"/>
    </row>
    <row r="53750" spans="2:2" x14ac:dyDescent="0.2">
      <c r="B53750" s="10"/>
    </row>
    <row r="53751" spans="2:2" x14ac:dyDescent="0.2">
      <c r="B53751" s="10"/>
    </row>
    <row r="53752" spans="2:2" x14ac:dyDescent="0.2">
      <c r="B53752" s="10"/>
    </row>
    <row r="53753" spans="2:2" x14ac:dyDescent="0.2">
      <c r="B53753" s="10"/>
    </row>
    <row r="53754" spans="2:2" x14ac:dyDescent="0.2">
      <c r="B53754" s="10"/>
    </row>
    <row r="53755" spans="2:2" x14ac:dyDescent="0.2">
      <c r="B53755" s="10"/>
    </row>
    <row r="53756" spans="2:2" x14ac:dyDescent="0.2">
      <c r="B53756" s="10"/>
    </row>
    <row r="53757" spans="2:2" x14ac:dyDescent="0.2">
      <c r="B53757" s="10"/>
    </row>
    <row r="53758" spans="2:2" x14ac:dyDescent="0.2">
      <c r="B53758" s="10"/>
    </row>
    <row r="53759" spans="2:2" x14ac:dyDescent="0.2">
      <c r="B53759" s="10"/>
    </row>
    <row r="53760" spans="2:2" x14ac:dyDescent="0.2">
      <c r="B53760" s="10"/>
    </row>
    <row r="53761" spans="2:2" x14ac:dyDescent="0.2">
      <c r="B53761" s="10"/>
    </row>
    <row r="53762" spans="2:2" x14ac:dyDescent="0.2">
      <c r="B53762" s="10"/>
    </row>
    <row r="53763" spans="2:2" x14ac:dyDescent="0.2">
      <c r="B53763" s="10"/>
    </row>
    <row r="53764" spans="2:2" x14ac:dyDescent="0.2">
      <c r="B53764" s="10"/>
    </row>
    <row r="53765" spans="2:2" x14ac:dyDescent="0.2">
      <c r="B53765" s="10"/>
    </row>
    <row r="53766" spans="2:2" x14ac:dyDescent="0.2">
      <c r="B53766" s="10"/>
    </row>
    <row r="53767" spans="2:2" x14ac:dyDescent="0.2">
      <c r="B53767" s="10"/>
    </row>
    <row r="53768" spans="2:2" x14ac:dyDescent="0.2">
      <c r="B53768" s="10"/>
    </row>
    <row r="53769" spans="2:2" x14ac:dyDescent="0.2">
      <c r="B53769" s="10"/>
    </row>
    <row r="53770" spans="2:2" x14ac:dyDescent="0.2">
      <c r="B53770" s="10"/>
    </row>
    <row r="53771" spans="2:2" x14ac:dyDescent="0.2">
      <c r="B53771" s="10"/>
    </row>
    <row r="53772" spans="2:2" x14ac:dyDescent="0.2">
      <c r="B53772" s="10"/>
    </row>
    <row r="53773" spans="2:2" x14ac:dyDescent="0.2">
      <c r="B53773" s="10"/>
    </row>
    <row r="53774" spans="2:2" x14ac:dyDescent="0.2">
      <c r="B53774" s="10"/>
    </row>
    <row r="53775" spans="2:2" x14ac:dyDescent="0.2">
      <c r="B53775" s="10"/>
    </row>
    <row r="53776" spans="2:2" x14ac:dyDescent="0.2">
      <c r="B53776" s="10"/>
    </row>
    <row r="53777" spans="2:2" x14ac:dyDescent="0.2">
      <c r="B53777" s="10"/>
    </row>
    <row r="53778" spans="2:2" x14ac:dyDescent="0.2">
      <c r="B53778" s="10"/>
    </row>
    <row r="53779" spans="2:2" x14ac:dyDescent="0.2">
      <c r="B53779" s="10"/>
    </row>
    <row r="53780" spans="2:2" x14ac:dyDescent="0.2">
      <c r="B53780" s="10"/>
    </row>
    <row r="53781" spans="2:2" x14ac:dyDescent="0.2">
      <c r="B53781" s="10"/>
    </row>
    <row r="53782" spans="2:2" x14ac:dyDescent="0.2">
      <c r="B53782" s="10"/>
    </row>
    <row r="53783" spans="2:2" x14ac:dyDescent="0.2">
      <c r="B53783" s="10"/>
    </row>
    <row r="53784" spans="2:2" x14ac:dyDescent="0.2">
      <c r="B53784" s="10"/>
    </row>
    <row r="53785" spans="2:2" x14ac:dyDescent="0.2">
      <c r="B53785" s="10"/>
    </row>
    <row r="53786" spans="2:2" x14ac:dyDescent="0.2">
      <c r="B53786" s="10"/>
    </row>
    <row r="53787" spans="2:2" x14ac:dyDescent="0.2">
      <c r="B53787" s="10"/>
    </row>
    <row r="53788" spans="2:2" x14ac:dyDescent="0.2">
      <c r="B53788" s="10"/>
    </row>
    <row r="53789" spans="2:2" x14ac:dyDescent="0.2">
      <c r="B53789" s="10"/>
    </row>
    <row r="53790" spans="2:2" x14ac:dyDescent="0.2">
      <c r="B53790" s="10"/>
    </row>
    <row r="53791" spans="2:2" x14ac:dyDescent="0.2">
      <c r="B53791" s="10"/>
    </row>
    <row r="53792" spans="2:2" x14ac:dyDescent="0.2">
      <c r="B53792" s="10"/>
    </row>
    <row r="53793" spans="2:2" x14ac:dyDescent="0.2">
      <c r="B53793" s="10"/>
    </row>
    <row r="53794" spans="2:2" x14ac:dyDescent="0.2">
      <c r="B53794" s="10"/>
    </row>
    <row r="53795" spans="2:2" x14ac:dyDescent="0.2">
      <c r="B53795" s="10"/>
    </row>
    <row r="53796" spans="2:2" x14ac:dyDescent="0.2">
      <c r="B53796" s="10"/>
    </row>
    <row r="53797" spans="2:2" x14ac:dyDescent="0.2">
      <c r="B53797" s="10"/>
    </row>
    <row r="53798" spans="2:2" x14ac:dyDescent="0.2">
      <c r="B53798" s="10"/>
    </row>
    <row r="53799" spans="2:2" x14ac:dyDescent="0.2">
      <c r="B53799" s="10"/>
    </row>
    <row r="53800" spans="2:2" x14ac:dyDescent="0.2">
      <c r="B53800" s="10"/>
    </row>
    <row r="53801" spans="2:2" x14ac:dyDescent="0.2">
      <c r="B53801" s="10"/>
    </row>
    <row r="53802" spans="2:2" x14ac:dyDescent="0.2">
      <c r="B53802" s="10"/>
    </row>
    <row r="53803" spans="2:2" x14ac:dyDescent="0.2">
      <c r="B53803" s="10"/>
    </row>
    <row r="53804" spans="2:2" x14ac:dyDescent="0.2">
      <c r="B53804" s="10"/>
    </row>
    <row r="53805" spans="2:2" x14ac:dyDescent="0.2">
      <c r="B53805" s="10"/>
    </row>
    <row r="53806" spans="2:2" x14ac:dyDescent="0.2">
      <c r="B53806" s="10"/>
    </row>
    <row r="53807" spans="2:2" x14ac:dyDescent="0.2">
      <c r="B53807" s="10"/>
    </row>
    <row r="53808" spans="2:2" x14ac:dyDescent="0.2">
      <c r="B53808" s="10"/>
    </row>
    <row r="53809" spans="2:2" x14ac:dyDescent="0.2">
      <c r="B53809" s="10"/>
    </row>
    <row r="53810" spans="2:2" x14ac:dyDescent="0.2">
      <c r="B53810" s="10"/>
    </row>
    <row r="53811" spans="2:2" x14ac:dyDescent="0.2">
      <c r="B53811" s="10"/>
    </row>
    <row r="53812" spans="2:2" x14ac:dyDescent="0.2">
      <c r="B53812" s="10"/>
    </row>
    <row r="53813" spans="2:2" x14ac:dyDescent="0.2">
      <c r="B53813" s="10"/>
    </row>
    <row r="53814" spans="2:2" x14ac:dyDescent="0.2">
      <c r="B53814" s="10"/>
    </row>
    <row r="53815" spans="2:2" x14ac:dyDescent="0.2">
      <c r="B53815" s="10"/>
    </row>
    <row r="53816" spans="2:2" x14ac:dyDescent="0.2">
      <c r="B53816" s="10"/>
    </row>
    <row r="53817" spans="2:2" x14ac:dyDescent="0.2">
      <c r="B53817" s="10"/>
    </row>
    <row r="53818" spans="2:2" x14ac:dyDescent="0.2">
      <c r="B53818" s="10"/>
    </row>
    <row r="53819" spans="2:2" x14ac:dyDescent="0.2">
      <c r="B53819" s="10"/>
    </row>
    <row r="53820" spans="2:2" x14ac:dyDescent="0.2">
      <c r="B53820" s="10"/>
    </row>
    <row r="53821" spans="2:2" x14ac:dyDescent="0.2">
      <c r="B53821" s="10"/>
    </row>
    <row r="53822" spans="2:2" x14ac:dyDescent="0.2">
      <c r="B53822" s="10"/>
    </row>
    <row r="53823" spans="2:2" x14ac:dyDescent="0.2">
      <c r="B53823" s="10"/>
    </row>
    <row r="53824" spans="2:2" x14ac:dyDescent="0.2">
      <c r="B53824" s="10"/>
    </row>
    <row r="53825" spans="2:2" x14ac:dyDescent="0.2">
      <c r="B53825" s="10"/>
    </row>
    <row r="53826" spans="2:2" x14ac:dyDescent="0.2">
      <c r="B53826" s="10"/>
    </row>
    <row r="53827" spans="2:2" x14ac:dyDescent="0.2">
      <c r="B53827" s="10"/>
    </row>
    <row r="53828" spans="2:2" x14ac:dyDescent="0.2">
      <c r="B53828" s="10"/>
    </row>
    <row r="53829" spans="2:2" x14ac:dyDescent="0.2">
      <c r="B53829" s="10"/>
    </row>
    <row r="53830" spans="2:2" x14ac:dyDescent="0.2">
      <c r="B53830" s="10"/>
    </row>
    <row r="53831" spans="2:2" x14ac:dyDescent="0.2">
      <c r="B53831" s="10"/>
    </row>
    <row r="53832" spans="2:2" x14ac:dyDescent="0.2">
      <c r="B53832" s="10"/>
    </row>
    <row r="53833" spans="2:2" x14ac:dyDescent="0.2">
      <c r="B53833" s="10"/>
    </row>
    <row r="53834" spans="2:2" x14ac:dyDescent="0.2">
      <c r="B53834" s="10"/>
    </row>
    <row r="53835" spans="2:2" x14ac:dyDescent="0.2">
      <c r="B53835" s="10"/>
    </row>
    <row r="53836" spans="2:2" x14ac:dyDescent="0.2">
      <c r="B53836" s="10"/>
    </row>
    <row r="53837" spans="2:2" x14ac:dyDescent="0.2">
      <c r="B53837" s="10"/>
    </row>
    <row r="53838" spans="2:2" x14ac:dyDescent="0.2">
      <c r="B53838" s="10"/>
    </row>
    <row r="53839" spans="2:2" x14ac:dyDescent="0.2">
      <c r="B53839" s="10"/>
    </row>
    <row r="53840" spans="2:2" x14ac:dyDescent="0.2">
      <c r="B53840" s="10"/>
    </row>
    <row r="53841" spans="2:2" x14ac:dyDescent="0.2">
      <c r="B53841" s="10"/>
    </row>
    <row r="53842" spans="2:2" x14ac:dyDescent="0.2">
      <c r="B53842" s="10"/>
    </row>
    <row r="53843" spans="2:2" x14ac:dyDescent="0.2">
      <c r="B53843" s="10"/>
    </row>
    <row r="53844" spans="2:2" x14ac:dyDescent="0.2">
      <c r="B53844" s="10"/>
    </row>
    <row r="53845" spans="2:2" x14ac:dyDescent="0.2">
      <c r="B53845" s="10"/>
    </row>
    <row r="53846" spans="2:2" x14ac:dyDescent="0.2">
      <c r="B53846" s="10"/>
    </row>
    <row r="53847" spans="2:2" x14ac:dyDescent="0.2">
      <c r="B53847" s="10"/>
    </row>
    <row r="53848" spans="2:2" x14ac:dyDescent="0.2">
      <c r="B53848" s="10"/>
    </row>
    <row r="53849" spans="2:2" x14ac:dyDescent="0.2">
      <c r="B53849" s="10"/>
    </row>
    <row r="53850" spans="2:2" x14ac:dyDescent="0.2">
      <c r="B53850" s="10"/>
    </row>
    <row r="53851" spans="2:2" x14ac:dyDescent="0.2">
      <c r="B53851" s="10"/>
    </row>
    <row r="53852" spans="2:2" x14ac:dyDescent="0.2">
      <c r="B53852" s="10"/>
    </row>
    <row r="53853" spans="2:2" x14ac:dyDescent="0.2">
      <c r="B53853" s="10"/>
    </row>
    <row r="53854" spans="2:2" x14ac:dyDescent="0.2">
      <c r="B53854" s="10"/>
    </row>
    <row r="53855" spans="2:2" x14ac:dyDescent="0.2">
      <c r="B53855" s="10"/>
    </row>
    <row r="53856" spans="2:2" x14ac:dyDescent="0.2">
      <c r="B53856" s="10"/>
    </row>
    <row r="53857" spans="2:2" x14ac:dyDescent="0.2">
      <c r="B53857" s="10"/>
    </row>
    <row r="53858" spans="2:2" x14ac:dyDescent="0.2">
      <c r="B53858" s="10"/>
    </row>
    <row r="53859" spans="2:2" x14ac:dyDescent="0.2">
      <c r="B53859" s="10"/>
    </row>
    <row r="53860" spans="2:2" x14ac:dyDescent="0.2">
      <c r="B53860" s="10"/>
    </row>
    <row r="53861" spans="2:2" x14ac:dyDescent="0.2">
      <c r="B53861" s="10"/>
    </row>
    <row r="53862" spans="2:2" x14ac:dyDescent="0.2">
      <c r="B53862" s="10"/>
    </row>
    <row r="53863" spans="2:2" x14ac:dyDescent="0.2">
      <c r="B53863" s="10"/>
    </row>
    <row r="53864" spans="2:2" x14ac:dyDescent="0.2">
      <c r="B53864" s="10"/>
    </row>
    <row r="53865" spans="2:2" x14ac:dyDescent="0.2">
      <c r="B53865" s="10"/>
    </row>
    <row r="53866" spans="2:2" x14ac:dyDescent="0.2">
      <c r="B53866" s="10"/>
    </row>
    <row r="53867" spans="2:2" x14ac:dyDescent="0.2">
      <c r="B53867" s="10"/>
    </row>
    <row r="53868" spans="2:2" x14ac:dyDescent="0.2">
      <c r="B53868" s="10"/>
    </row>
    <row r="53869" spans="2:2" x14ac:dyDescent="0.2">
      <c r="B53869" s="10"/>
    </row>
    <row r="53870" spans="2:2" x14ac:dyDescent="0.2">
      <c r="B53870" s="10"/>
    </row>
    <row r="53871" spans="2:2" x14ac:dyDescent="0.2">
      <c r="B53871" s="10"/>
    </row>
    <row r="53872" spans="2:2" x14ac:dyDescent="0.2">
      <c r="B53872" s="10"/>
    </row>
    <row r="53873" spans="2:2" x14ac:dyDescent="0.2">
      <c r="B53873" s="10"/>
    </row>
    <row r="53874" spans="2:2" x14ac:dyDescent="0.2">
      <c r="B53874" s="10"/>
    </row>
    <row r="53875" spans="2:2" x14ac:dyDescent="0.2">
      <c r="B53875" s="10"/>
    </row>
    <row r="53876" spans="2:2" x14ac:dyDescent="0.2">
      <c r="B53876" s="10"/>
    </row>
    <row r="53877" spans="2:2" x14ac:dyDescent="0.2">
      <c r="B53877" s="10"/>
    </row>
    <row r="53878" spans="2:2" x14ac:dyDescent="0.2">
      <c r="B53878" s="10"/>
    </row>
    <row r="53879" spans="2:2" x14ac:dyDescent="0.2">
      <c r="B53879" s="10"/>
    </row>
    <row r="53880" spans="2:2" x14ac:dyDescent="0.2">
      <c r="B53880" s="10"/>
    </row>
    <row r="53881" spans="2:2" x14ac:dyDescent="0.2">
      <c r="B53881" s="10"/>
    </row>
    <row r="53882" spans="2:2" x14ac:dyDescent="0.2">
      <c r="B53882" s="10"/>
    </row>
    <row r="53883" spans="2:2" x14ac:dyDescent="0.2">
      <c r="B53883" s="10"/>
    </row>
    <row r="53884" spans="2:2" x14ac:dyDescent="0.2">
      <c r="B53884" s="10"/>
    </row>
    <row r="53885" spans="2:2" x14ac:dyDescent="0.2">
      <c r="B53885" s="10"/>
    </row>
    <row r="53886" spans="2:2" x14ac:dyDescent="0.2">
      <c r="B53886" s="10"/>
    </row>
    <row r="53887" spans="2:2" x14ac:dyDescent="0.2">
      <c r="B53887" s="10"/>
    </row>
    <row r="53888" spans="2:2" x14ac:dyDescent="0.2">
      <c r="B53888" s="10"/>
    </row>
    <row r="53889" spans="2:2" x14ac:dyDescent="0.2">
      <c r="B53889" s="10"/>
    </row>
    <row r="53890" spans="2:2" x14ac:dyDescent="0.2">
      <c r="B53890" s="10"/>
    </row>
    <row r="53891" spans="2:2" x14ac:dyDescent="0.2">
      <c r="B53891" s="10"/>
    </row>
    <row r="53892" spans="2:2" x14ac:dyDescent="0.2">
      <c r="B53892" s="10"/>
    </row>
    <row r="53893" spans="2:2" x14ac:dyDescent="0.2">
      <c r="B53893" s="10"/>
    </row>
    <row r="53894" spans="2:2" x14ac:dyDescent="0.2">
      <c r="B53894" s="10"/>
    </row>
    <row r="53895" spans="2:2" x14ac:dyDescent="0.2">
      <c r="B53895" s="10"/>
    </row>
    <row r="53896" spans="2:2" x14ac:dyDescent="0.2">
      <c r="B53896" s="10"/>
    </row>
    <row r="53897" spans="2:2" x14ac:dyDescent="0.2">
      <c r="B53897" s="10"/>
    </row>
    <row r="53898" spans="2:2" x14ac:dyDescent="0.2">
      <c r="B53898" s="10"/>
    </row>
    <row r="53899" spans="2:2" x14ac:dyDescent="0.2">
      <c r="B53899" s="10"/>
    </row>
    <row r="53900" spans="2:2" x14ac:dyDescent="0.2">
      <c r="B53900" s="10"/>
    </row>
    <row r="53901" spans="2:2" x14ac:dyDescent="0.2">
      <c r="B53901" s="10"/>
    </row>
    <row r="53902" spans="2:2" x14ac:dyDescent="0.2">
      <c r="B53902" s="10"/>
    </row>
    <row r="53903" spans="2:2" x14ac:dyDescent="0.2">
      <c r="B53903" s="10"/>
    </row>
    <row r="53904" spans="2:2" x14ac:dyDescent="0.2">
      <c r="B53904" s="10"/>
    </row>
    <row r="53905" spans="2:2" x14ac:dyDescent="0.2">
      <c r="B53905" s="10"/>
    </row>
    <row r="53906" spans="2:2" x14ac:dyDescent="0.2">
      <c r="B53906" s="10"/>
    </row>
    <row r="53907" spans="2:2" x14ac:dyDescent="0.2">
      <c r="B53907" s="10"/>
    </row>
    <row r="53908" spans="2:2" x14ac:dyDescent="0.2">
      <c r="B53908" s="10"/>
    </row>
    <row r="53909" spans="2:2" x14ac:dyDescent="0.2">
      <c r="B53909" s="10"/>
    </row>
    <row r="53910" spans="2:2" x14ac:dyDescent="0.2">
      <c r="B53910" s="10"/>
    </row>
    <row r="53911" spans="2:2" x14ac:dyDescent="0.2">
      <c r="B53911" s="10"/>
    </row>
    <row r="53912" spans="2:2" x14ac:dyDescent="0.2">
      <c r="B53912" s="10"/>
    </row>
    <row r="53913" spans="2:2" x14ac:dyDescent="0.2">
      <c r="B53913" s="10"/>
    </row>
    <row r="53914" spans="2:2" x14ac:dyDescent="0.2">
      <c r="B53914" s="10"/>
    </row>
    <row r="53915" spans="2:2" x14ac:dyDescent="0.2">
      <c r="B53915" s="10"/>
    </row>
    <row r="53916" spans="2:2" x14ac:dyDescent="0.2">
      <c r="B53916" s="10"/>
    </row>
    <row r="53917" spans="2:2" x14ac:dyDescent="0.2">
      <c r="B53917" s="10"/>
    </row>
    <row r="53918" spans="2:2" x14ac:dyDescent="0.2">
      <c r="B53918" s="10"/>
    </row>
    <row r="53919" spans="2:2" x14ac:dyDescent="0.2">
      <c r="B53919" s="10"/>
    </row>
    <row r="53920" spans="2:2" x14ac:dyDescent="0.2">
      <c r="B53920" s="10"/>
    </row>
    <row r="53921" spans="2:2" x14ac:dyDescent="0.2">
      <c r="B53921" s="10"/>
    </row>
    <row r="53922" spans="2:2" x14ac:dyDescent="0.2">
      <c r="B53922" s="10"/>
    </row>
    <row r="53923" spans="2:2" x14ac:dyDescent="0.2">
      <c r="B53923" s="10"/>
    </row>
    <row r="53924" spans="2:2" x14ac:dyDescent="0.2">
      <c r="B53924" s="10"/>
    </row>
    <row r="53925" spans="2:2" x14ac:dyDescent="0.2">
      <c r="B53925" s="10"/>
    </row>
    <row r="53926" spans="2:2" x14ac:dyDescent="0.2">
      <c r="B53926" s="10"/>
    </row>
    <row r="53927" spans="2:2" x14ac:dyDescent="0.2">
      <c r="B53927" s="10"/>
    </row>
    <row r="53928" spans="2:2" x14ac:dyDescent="0.2">
      <c r="B53928" s="10"/>
    </row>
    <row r="53929" spans="2:2" x14ac:dyDescent="0.2">
      <c r="B53929" s="10"/>
    </row>
    <row r="53930" spans="2:2" x14ac:dyDescent="0.2">
      <c r="B53930" s="10"/>
    </row>
    <row r="53931" spans="2:2" x14ac:dyDescent="0.2">
      <c r="B53931" s="10"/>
    </row>
    <row r="53932" spans="2:2" x14ac:dyDescent="0.2">
      <c r="B53932" s="10"/>
    </row>
    <row r="53933" spans="2:2" x14ac:dyDescent="0.2">
      <c r="B53933" s="10"/>
    </row>
    <row r="53934" spans="2:2" x14ac:dyDescent="0.2">
      <c r="B53934" s="10"/>
    </row>
    <row r="53935" spans="2:2" x14ac:dyDescent="0.2">
      <c r="B53935" s="10"/>
    </row>
    <row r="53936" spans="2:2" x14ac:dyDescent="0.2">
      <c r="B53936" s="10"/>
    </row>
    <row r="53937" spans="2:2" x14ac:dyDescent="0.2">
      <c r="B53937" s="10"/>
    </row>
    <row r="53938" spans="2:2" x14ac:dyDescent="0.2">
      <c r="B53938" s="10"/>
    </row>
    <row r="53939" spans="2:2" x14ac:dyDescent="0.2">
      <c r="B53939" s="10"/>
    </row>
    <row r="53940" spans="2:2" x14ac:dyDescent="0.2">
      <c r="B53940" s="10"/>
    </row>
    <row r="53941" spans="2:2" x14ac:dyDescent="0.2">
      <c r="B53941" s="10"/>
    </row>
    <row r="53942" spans="2:2" x14ac:dyDescent="0.2">
      <c r="B53942" s="10"/>
    </row>
    <row r="53943" spans="2:2" x14ac:dyDescent="0.2">
      <c r="B53943" s="10"/>
    </row>
    <row r="53944" spans="2:2" x14ac:dyDescent="0.2">
      <c r="B53944" s="10"/>
    </row>
    <row r="53945" spans="2:2" x14ac:dyDescent="0.2">
      <c r="B53945" s="10"/>
    </row>
    <row r="53946" spans="2:2" x14ac:dyDescent="0.2">
      <c r="B53946" s="10"/>
    </row>
    <row r="53947" spans="2:2" x14ac:dyDescent="0.2">
      <c r="B53947" s="10"/>
    </row>
    <row r="53948" spans="2:2" x14ac:dyDescent="0.2">
      <c r="B53948" s="10"/>
    </row>
    <row r="53949" spans="2:2" x14ac:dyDescent="0.2">
      <c r="B53949" s="10"/>
    </row>
    <row r="53950" spans="2:2" x14ac:dyDescent="0.2">
      <c r="B53950" s="10"/>
    </row>
    <row r="53951" spans="2:2" x14ac:dyDescent="0.2">
      <c r="B53951" s="10"/>
    </row>
    <row r="53952" spans="2:2" x14ac:dyDescent="0.2">
      <c r="B53952" s="10"/>
    </row>
    <row r="53953" spans="2:2" x14ac:dyDescent="0.2">
      <c r="B53953" s="10"/>
    </row>
    <row r="53954" spans="2:2" x14ac:dyDescent="0.2">
      <c r="B53954" s="10"/>
    </row>
    <row r="53955" spans="2:2" x14ac:dyDescent="0.2">
      <c r="B53955" s="10"/>
    </row>
    <row r="53956" spans="2:2" x14ac:dyDescent="0.2">
      <c r="B53956" s="10"/>
    </row>
    <row r="53957" spans="2:2" x14ac:dyDescent="0.2">
      <c r="B53957" s="10"/>
    </row>
    <row r="53958" spans="2:2" x14ac:dyDescent="0.2">
      <c r="B53958" s="10"/>
    </row>
    <row r="53959" spans="2:2" x14ac:dyDescent="0.2">
      <c r="B53959" s="10"/>
    </row>
    <row r="53960" spans="2:2" x14ac:dyDescent="0.2">
      <c r="B53960" s="10"/>
    </row>
    <row r="53961" spans="2:2" x14ac:dyDescent="0.2">
      <c r="B53961" s="10"/>
    </row>
    <row r="53962" spans="2:2" x14ac:dyDescent="0.2">
      <c r="B53962" s="10"/>
    </row>
    <row r="53963" spans="2:2" x14ac:dyDescent="0.2">
      <c r="B53963" s="10"/>
    </row>
    <row r="53964" spans="2:2" x14ac:dyDescent="0.2">
      <c r="B53964" s="10"/>
    </row>
    <row r="53965" spans="2:2" x14ac:dyDescent="0.2">
      <c r="B53965" s="10"/>
    </row>
    <row r="53966" spans="2:2" x14ac:dyDescent="0.2">
      <c r="B53966" s="10"/>
    </row>
    <row r="53967" spans="2:2" x14ac:dyDescent="0.2">
      <c r="B53967" s="10"/>
    </row>
    <row r="53968" spans="2:2" x14ac:dyDescent="0.2">
      <c r="B53968" s="10"/>
    </row>
    <row r="53969" spans="2:2" x14ac:dyDescent="0.2">
      <c r="B53969" s="10"/>
    </row>
    <row r="53970" spans="2:2" x14ac:dyDescent="0.2">
      <c r="B53970" s="10"/>
    </row>
    <row r="53971" spans="2:2" x14ac:dyDescent="0.2">
      <c r="B53971" s="10"/>
    </row>
    <row r="53972" spans="2:2" x14ac:dyDescent="0.2">
      <c r="B53972" s="10"/>
    </row>
    <row r="53973" spans="2:2" x14ac:dyDescent="0.2">
      <c r="B53973" s="10"/>
    </row>
    <row r="53974" spans="2:2" x14ac:dyDescent="0.2">
      <c r="B53974" s="10"/>
    </row>
    <row r="53975" spans="2:2" x14ac:dyDescent="0.2">
      <c r="B53975" s="10"/>
    </row>
    <row r="53976" spans="2:2" x14ac:dyDescent="0.2">
      <c r="B53976" s="10"/>
    </row>
    <row r="53977" spans="2:2" x14ac:dyDescent="0.2">
      <c r="B53977" s="10"/>
    </row>
    <row r="53978" spans="2:2" x14ac:dyDescent="0.2">
      <c r="B53978" s="10"/>
    </row>
    <row r="53979" spans="2:2" x14ac:dyDescent="0.2">
      <c r="B53979" s="10"/>
    </row>
    <row r="53980" spans="2:2" x14ac:dyDescent="0.2">
      <c r="B53980" s="10"/>
    </row>
    <row r="53981" spans="2:2" x14ac:dyDescent="0.2">
      <c r="B53981" s="10"/>
    </row>
    <row r="53982" spans="2:2" x14ac:dyDescent="0.2">
      <c r="B53982" s="10"/>
    </row>
    <row r="53983" spans="2:2" x14ac:dyDescent="0.2">
      <c r="B53983" s="10"/>
    </row>
    <row r="53984" spans="2:2" x14ac:dyDescent="0.2">
      <c r="B53984" s="10"/>
    </row>
    <row r="53985" spans="2:2" x14ac:dyDescent="0.2">
      <c r="B53985" s="10"/>
    </row>
    <row r="53986" spans="2:2" x14ac:dyDescent="0.2">
      <c r="B53986" s="10"/>
    </row>
    <row r="53987" spans="2:2" x14ac:dyDescent="0.2">
      <c r="B53987" s="10"/>
    </row>
    <row r="53988" spans="2:2" x14ac:dyDescent="0.2">
      <c r="B53988" s="10"/>
    </row>
    <row r="53989" spans="2:2" x14ac:dyDescent="0.2">
      <c r="B53989" s="10"/>
    </row>
    <row r="53990" spans="2:2" x14ac:dyDescent="0.2">
      <c r="B53990" s="10"/>
    </row>
    <row r="53991" spans="2:2" x14ac:dyDescent="0.2">
      <c r="B53991" s="10"/>
    </row>
    <row r="53992" spans="2:2" x14ac:dyDescent="0.2">
      <c r="B53992" s="10"/>
    </row>
    <row r="53993" spans="2:2" x14ac:dyDescent="0.2">
      <c r="B53993" s="10"/>
    </row>
    <row r="53994" spans="2:2" x14ac:dyDescent="0.2">
      <c r="B53994" s="10"/>
    </row>
    <row r="53995" spans="2:2" x14ac:dyDescent="0.2">
      <c r="B53995" s="10"/>
    </row>
    <row r="53996" spans="2:2" x14ac:dyDescent="0.2">
      <c r="B53996" s="10"/>
    </row>
    <row r="53997" spans="2:2" x14ac:dyDescent="0.2">
      <c r="B53997" s="10"/>
    </row>
    <row r="53998" spans="2:2" x14ac:dyDescent="0.2">
      <c r="B53998" s="10"/>
    </row>
    <row r="53999" spans="2:2" x14ac:dyDescent="0.2">
      <c r="B53999" s="10"/>
    </row>
    <row r="54000" spans="2:2" x14ac:dyDescent="0.2">
      <c r="B54000" s="10"/>
    </row>
    <row r="54001" spans="2:2" x14ac:dyDescent="0.2">
      <c r="B54001" s="10"/>
    </row>
    <row r="54002" spans="2:2" x14ac:dyDescent="0.2">
      <c r="B54002" s="10"/>
    </row>
    <row r="54003" spans="2:2" x14ac:dyDescent="0.2">
      <c r="B54003" s="10"/>
    </row>
    <row r="54004" spans="2:2" x14ac:dyDescent="0.2">
      <c r="B54004" s="10"/>
    </row>
    <row r="54005" spans="2:2" x14ac:dyDescent="0.2">
      <c r="B54005" s="10"/>
    </row>
    <row r="54006" spans="2:2" x14ac:dyDescent="0.2">
      <c r="B54006" s="10"/>
    </row>
    <row r="54007" spans="2:2" x14ac:dyDescent="0.2">
      <c r="B54007" s="10"/>
    </row>
    <row r="54008" spans="2:2" x14ac:dyDescent="0.2">
      <c r="B54008" s="10"/>
    </row>
    <row r="54009" spans="2:2" x14ac:dyDescent="0.2">
      <c r="B54009" s="10"/>
    </row>
    <row r="54010" spans="2:2" x14ac:dyDescent="0.2">
      <c r="B54010" s="10"/>
    </row>
    <row r="54011" spans="2:2" x14ac:dyDescent="0.2">
      <c r="B54011" s="10"/>
    </row>
    <row r="54012" spans="2:2" x14ac:dyDescent="0.2">
      <c r="B54012" s="10"/>
    </row>
    <row r="54013" spans="2:2" x14ac:dyDescent="0.2">
      <c r="B54013" s="10"/>
    </row>
    <row r="54014" spans="2:2" x14ac:dyDescent="0.2">
      <c r="B54014" s="10"/>
    </row>
    <row r="54015" spans="2:2" x14ac:dyDescent="0.2">
      <c r="B54015" s="10"/>
    </row>
    <row r="54016" spans="2:2" x14ac:dyDescent="0.2">
      <c r="B54016" s="10"/>
    </row>
    <row r="54017" spans="2:2" x14ac:dyDescent="0.2">
      <c r="B54017" s="10"/>
    </row>
    <row r="54018" spans="2:2" x14ac:dyDescent="0.2">
      <c r="B54018" s="10"/>
    </row>
    <row r="54019" spans="2:2" x14ac:dyDescent="0.2">
      <c r="B54019" s="10"/>
    </row>
    <row r="54020" spans="2:2" x14ac:dyDescent="0.2">
      <c r="B54020" s="10"/>
    </row>
    <row r="54021" spans="2:2" x14ac:dyDescent="0.2">
      <c r="B54021" s="10"/>
    </row>
    <row r="54022" spans="2:2" x14ac:dyDescent="0.2">
      <c r="B54022" s="10"/>
    </row>
    <row r="54023" spans="2:2" x14ac:dyDescent="0.2">
      <c r="B54023" s="10"/>
    </row>
    <row r="54024" spans="2:2" x14ac:dyDescent="0.2">
      <c r="B54024" s="10"/>
    </row>
    <row r="54025" spans="2:2" x14ac:dyDescent="0.2">
      <c r="B54025" s="10"/>
    </row>
    <row r="54026" spans="2:2" x14ac:dyDescent="0.2">
      <c r="B54026" s="10"/>
    </row>
    <row r="54027" spans="2:2" x14ac:dyDescent="0.2">
      <c r="B54027" s="10"/>
    </row>
    <row r="54028" spans="2:2" x14ac:dyDescent="0.2">
      <c r="B54028" s="10"/>
    </row>
    <row r="54029" spans="2:2" x14ac:dyDescent="0.2">
      <c r="B54029" s="10"/>
    </row>
    <row r="54030" spans="2:2" x14ac:dyDescent="0.2">
      <c r="B54030" s="10"/>
    </row>
    <row r="54031" spans="2:2" x14ac:dyDescent="0.2">
      <c r="B54031" s="10"/>
    </row>
    <row r="54032" spans="2:2" x14ac:dyDescent="0.2">
      <c r="B54032" s="10"/>
    </row>
    <row r="54033" spans="2:2" x14ac:dyDescent="0.2">
      <c r="B54033" s="10"/>
    </row>
    <row r="54034" spans="2:2" x14ac:dyDescent="0.2">
      <c r="B54034" s="10"/>
    </row>
    <row r="54035" spans="2:2" x14ac:dyDescent="0.2">
      <c r="B54035" s="10"/>
    </row>
    <row r="54036" spans="2:2" x14ac:dyDescent="0.2">
      <c r="B54036" s="10"/>
    </row>
    <row r="54037" spans="2:2" x14ac:dyDescent="0.2">
      <c r="B54037" s="10"/>
    </row>
    <row r="54038" spans="2:2" x14ac:dyDescent="0.2">
      <c r="B54038" s="10"/>
    </row>
    <row r="54039" spans="2:2" x14ac:dyDescent="0.2">
      <c r="B54039" s="10"/>
    </row>
    <row r="54040" spans="2:2" x14ac:dyDescent="0.2">
      <c r="B54040" s="10"/>
    </row>
    <row r="54041" spans="2:2" x14ac:dyDescent="0.2">
      <c r="B54041" s="10"/>
    </row>
    <row r="54042" spans="2:2" x14ac:dyDescent="0.2">
      <c r="B54042" s="10"/>
    </row>
    <row r="54043" spans="2:2" x14ac:dyDescent="0.2">
      <c r="B54043" s="10"/>
    </row>
    <row r="54044" spans="2:2" x14ac:dyDescent="0.2">
      <c r="B54044" s="10"/>
    </row>
    <row r="54045" spans="2:2" x14ac:dyDescent="0.2">
      <c r="B54045" s="10"/>
    </row>
    <row r="54046" spans="2:2" x14ac:dyDescent="0.2">
      <c r="B54046" s="10"/>
    </row>
    <row r="54047" spans="2:2" x14ac:dyDescent="0.2">
      <c r="B54047" s="10"/>
    </row>
    <row r="54048" spans="2:2" x14ac:dyDescent="0.2">
      <c r="B54048" s="10"/>
    </row>
    <row r="54049" spans="2:2" x14ac:dyDescent="0.2">
      <c r="B54049" s="10"/>
    </row>
    <row r="54050" spans="2:2" x14ac:dyDescent="0.2">
      <c r="B54050" s="10"/>
    </row>
    <row r="54051" spans="2:2" x14ac:dyDescent="0.2">
      <c r="B54051" s="10"/>
    </row>
    <row r="54052" spans="2:2" x14ac:dyDescent="0.2">
      <c r="B54052" s="10"/>
    </row>
    <row r="54053" spans="2:2" x14ac:dyDescent="0.2">
      <c r="B54053" s="10"/>
    </row>
    <row r="54054" spans="2:2" x14ac:dyDescent="0.2">
      <c r="B54054" s="10"/>
    </row>
    <row r="54055" spans="2:2" x14ac:dyDescent="0.2">
      <c r="B54055" s="10"/>
    </row>
    <row r="54056" spans="2:2" x14ac:dyDescent="0.2">
      <c r="B54056" s="10"/>
    </row>
    <row r="54057" spans="2:2" x14ac:dyDescent="0.2">
      <c r="B54057" s="10"/>
    </row>
    <row r="54058" spans="2:2" x14ac:dyDescent="0.2">
      <c r="B54058" s="10"/>
    </row>
    <row r="54059" spans="2:2" x14ac:dyDescent="0.2">
      <c r="B54059" s="10"/>
    </row>
    <row r="54060" spans="2:2" x14ac:dyDescent="0.2">
      <c r="B54060" s="10"/>
    </row>
    <row r="54061" spans="2:2" x14ac:dyDescent="0.2">
      <c r="B54061" s="10"/>
    </row>
    <row r="54062" spans="2:2" x14ac:dyDescent="0.2">
      <c r="B54062" s="10"/>
    </row>
    <row r="54063" spans="2:2" x14ac:dyDescent="0.2">
      <c r="B54063" s="10"/>
    </row>
    <row r="54064" spans="2:2" x14ac:dyDescent="0.2">
      <c r="B54064" s="10"/>
    </row>
    <row r="54065" spans="2:2" x14ac:dyDescent="0.2">
      <c r="B54065" s="10"/>
    </row>
    <row r="54066" spans="2:2" x14ac:dyDescent="0.2">
      <c r="B54066" s="10"/>
    </row>
    <row r="54067" spans="2:2" x14ac:dyDescent="0.2">
      <c r="B54067" s="10"/>
    </row>
    <row r="54068" spans="2:2" x14ac:dyDescent="0.2">
      <c r="B54068" s="10"/>
    </row>
    <row r="54069" spans="2:2" x14ac:dyDescent="0.2">
      <c r="B54069" s="10"/>
    </row>
    <row r="54070" spans="2:2" x14ac:dyDescent="0.2">
      <c r="B54070" s="10"/>
    </row>
    <row r="54071" spans="2:2" x14ac:dyDescent="0.2">
      <c r="B54071" s="10"/>
    </row>
    <row r="54072" spans="2:2" x14ac:dyDescent="0.2">
      <c r="B54072" s="10"/>
    </row>
    <row r="54073" spans="2:2" x14ac:dyDescent="0.2">
      <c r="B54073" s="10"/>
    </row>
    <row r="54074" spans="2:2" x14ac:dyDescent="0.2">
      <c r="B54074" s="10"/>
    </row>
    <row r="54075" spans="2:2" x14ac:dyDescent="0.2">
      <c r="B54075" s="10"/>
    </row>
    <row r="54076" spans="2:2" x14ac:dyDescent="0.2">
      <c r="B54076" s="10"/>
    </row>
    <row r="54077" spans="2:2" x14ac:dyDescent="0.2">
      <c r="B54077" s="10"/>
    </row>
    <row r="54078" spans="2:2" x14ac:dyDescent="0.2">
      <c r="B54078" s="10"/>
    </row>
    <row r="54079" spans="2:2" x14ac:dyDescent="0.2">
      <c r="B54079" s="10"/>
    </row>
    <row r="54080" spans="2:2" x14ac:dyDescent="0.2">
      <c r="B54080" s="10"/>
    </row>
    <row r="54081" spans="2:2" x14ac:dyDescent="0.2">
      <c r="B54081" s="10"/>
    </row>
    <row r="54082" spans="2:2" x14ac:dyDescent="0.2">
      <c r="B54082" s="10"/>
    </row>
    <row r="54083" spans="2:2" x14ac:dyDescent="0.2">
      <c r="B54083" s="10"/>
    </row>
    <row r="54084" spans="2:2" x14ac:dyDescent="0.2">
      <c r="B54084" s="10"/>
    </row>
    <row r="54085" spans="2:2" x14ac:dyDescent="0.2">
      <c r="B54085" s="10"/>
    </row>
    <row r="54086" spans="2:2" x14ac:dyDescent="0.2">
      <c r="B54086" s="10"/>
    </row>
    <row r="54087" spans="2:2" x14ac:dyDescent="0.2">
      <c r="B54087" s="10"/>
    </row>
    <row r="54088" spans="2:2" x14ac:dyDescent="0.2">
      <c r="B54088" s="10"/>
    </row>
    <row r="54089" spans="2:2" x14ac:dyDescent="0.2">
      <c r="B54089" s="10"/>
    </row>
    <row r="54090" spans="2:2" x14ac:dyDescent="0.2">
      <c r="B54090" s="10"/>
    </row>
    <row r="54091" spans="2:2" x14ac:dyDescent="0.2">
      <c r="B54091" s="10"/>
    </row>
    <row r="54092" spans="2:2" x14ac:dyDescent="0.2">
      <c r="B54092" s="10"/>
    </row>
    <row r="54093" spans="2:2" x14ac:dyDescent="0.2">
      <c r="B54093" s="10"/>
    </row>
    <row r="54094" spans="2:2" x14ac:dyDescent="0.2">
      <c r="B54094" s="10"/>
    </row>
    <row r="54095" spans="2:2" x14ac:dyDescent="0.2">
      <c r="B54095" s="10"/>
    </row>
    <row r="54096" spans="2:2" x14ac:dyDescent="0.2">
      <c r="B54096" s="10"/>
    </row>
    <row r="54097" spans="2:2" x14ac:dyDescent="0.2">
      <c r="B54097" s="10"/>
    </row>
    <row r="54098" spans="2:2" x14ac:dyDescent="0.2">
      <c r="B54098" s="10"/>
    </row>
    <row r="54099" spans="2:2" x14ac:dyDescent="0.2">
      <c r="B54099" s="10"/>
    </row>
    <row r="54100" spans="2:2" x14ac:dyDescent="0.2">
      <c r="B54100" s="10"/>
    </row>
    <row r="54101" spans="2:2" x14ac:dyDescent="0.2">
      <c r="B54101" s="10"/>
    </row>
    <row r="54102" spans="2:2" x14ac:dyDescent="0.2">
      <c r="B54102" s="10"/>
    </row>
    <row r="54103" spans="2:2" x14ac:dyDescent="0.2">
      <c r="B54103" s="10"/>
    </row>
    <row r="54104" spans="2:2" x14ac:dyDescent="0.2">
      <c r="B54104" s="10"/>
    </row>
    <row r="54105" spans="2:2" x14ac:dyDescent="0.2">
      <c r="B54105" s="10"/>
    </row>
    <row r="54106" spans="2:2" x14ac:dyDescent="0.2">
      <c r="B54106" s="10"/>
    </row>
    <row r="54107" spans="2:2" x14ac:dyDescent="0.2">
      <c r="B54107" s="10"/>
    </row>
    <row r="54108" spans="2:2" x14ac:dyDescent="0.2">
      <c r="B54108" s="10"/>
    </row>
    <row r="54109" spans="2:2" x14ac:dyDescent="0.2">
      <c r="B54109" s="10"/>
    </row>
    <row r="54110" spans="2:2" x14ac:dyDescent="0.2">
      <c r="B54110" s="10"/>
    </row>
    <row r="54111" spans="2:2" x14ac:dyDescent="0.2">
      <c r="B54111" s="10"/>
    </row>
    <row r="54112" spans="2:2" x14ac:dyDescent="0.2">
      <c r="B54112" s="10"/>
    </row>
    <row r="54113" spans="2:2" x14ac:dyDescent="0.2">
      <c r="B54113" s="10"/>
    </row>
    <row r="54114" spans="2:2" x14ac:dyDescent="0.2">
      <c r="B54114" s="10"/>
    </row>
    <row r="54115" spans="2:2" x14ac:dyDescent="0.2">
      <c r="B54115" s="10"/>
    </row>
    <row r="54116" spans="2:2" x14ac:dyDescent="0.2">
      <c r="B54116" s="10"/>
    </row>
    <row r="54117" spans="2:2" x14ac:dyDescent="0.2">
      <c r="B54117" s="10"/>
    </row>
    <row r="54118" spans="2:2" x14ac:dyDescent="0.2">
      <c r="B54118" s="10"/>
    </row>
    <row r="54119" spans="2:2" x14ac:dyDescent="0.2">
      <c r="B54119" s="10"/>
    </row>
    <row r="54120" spans="2:2" x14ac:dyDescent="0.2">
      <c r="B54120" s="10"/>
    </row>
    <row r="54121" spans="2:2" x14ac:dyDescent="0.2">
      <c r="B54121" s="10"/>
    </row>
    <row r="54122" spans="2:2" x14ac:dyDescent="0.2">
      <c r="B54122" s="10"/>
    </row>
    <row r="54123" spans="2:2" x14ac:dyDescent="0.2">
      <c r="B54123" s="10"/>
    </row>
    <row r="54124" spans="2:2" x14ac:dyDescent="0.2">
      <c r="B54124" s="10"/>
    </row>
    <row r="54125" spans="2:2" x14ac:dyDescent="0.2">
      <c r="B54125" s="10"/>
    </row>
    <row r="54126" spans="2:2" x14ac:dyDescent="0.2">
      <c r="B54126" s="10"/>
    </row>
    <row r="54127" spans="2:2" x14ac:dyDescent="0.2">
      <c r="B54127" s="10"/>
    </row>
    <row r="54128" spans="2:2" x14ac:dyDescent="0.2">
      <c r="B54128" s="10"/>
    </row>
    <row r="54129" spans="2:2" x14ac:dyDescent="0.2">
      <c r="B54129" s="10"/>
    </row>
    <row r="54130" spans="2:2" x14ac:dyDescent="0.2">
      <c r="B54130" s="10"/>
    </row>
    <row r="54131" spans="2:2" x14ac:dyDescent="0.2">
      <c r="B54131" s="10"/>
    </row>
    <row r="54132" spans="2:2" x14ac:dyDescent="0.2">
      <c r="B54132" s="10"/>
    </row>
    <row r="54133" spans="2:2" x14ac:dyDescent="0.2">
      <c r="B54133" s="10"/>
    </row>
    <row r="54134" spans="2:2" x14ac:dyDescent="0.2">
      <c r="B54134" s="10"/>
    </row>
    <row r="54135" spans="2:2" x14ac:dyDescent="0.2">
      <c r="B54135" s="10"/>
    </row>
    <row r="54136" spans="2:2" x14ac:dyDescent="0.2">
      <c r="B54136" s="10"/>
    </row>
    <row r="54137" spans="2:2" x14ac:dyDescent="0.2">
      <c r="B54137" s="10"/>
    </row>
    <row r="54138" spans="2:2" x14ac:dyDescent="0.2">
      <c r="B54138" s="10"/>
    </row>
    <row r="54139" spans="2:2" x14ac:dyDescent="0.2">
      <c r="B54139" s="10"/>
    </row>
    <row r="54140" spans="2:2" x14ac:dyDescent="0.2">
      <c r="B54140" s="10"/>
    </row>
    <row r="54141" spans="2:2" x14ac:dyDescent="0.2">
      <c r="B54141" s="10"/>
    </row>
    <row r="54142" spans="2:2" x14ac:dyDescent="0.2">
      <c r="B54142" s="10"/>
    </row>
    <row r="54143" spans="2:2" x14ac:dyDescent="0.2">
      <c r="B54143" s="10"/>
    </row>
    <row r="54144" spans="2:2" x14ac:dyDescent="0.2">
      <c r="B54144" s="10"/>
    </row>
    <row r="54145" spans="2:2" x14ac:dyDescent="0.2">
      <c r="B54145" s="10"/>
    </row>
    <row r="54146" spans="2:2" x14ac:dyDescent="0.2">
      <c r="B54146" s="10"/>
    </row>
    <row r="54147" spans="2:2" x14ac:dyDescent="0.2">
      <c r="B54147" s="10"/>
    </row>
    <row r="54148" spans="2:2" x14ac:dyDescent="0.2">
      <c r="B54148" s="10"/>
    </row>
    <row r="54149" spans="2:2" x14ac:dyDescent="0.2">
      <c r="B54149" s="10"/>
    </row>
    <row r="54150" spans="2:2" x14ac:dyDescent="0.2">
      <c r="B54150" s="10"/>
    </row>
    <row r="54151" spans="2:2" x14ac:dyDescent="0.2">
      <c r="B54151" s="10"/>
    </row>
    <row r="54152" spans="2:2" x14ac:dyDescent="0.2">
      <c r="B54152" s="10"/>
    </row>
    <row r="54153" spans="2:2" x14ac:dyDescent="0.2">
      <c r="B54153" s="10"/>
    </row>
    <row r="54154" spans="2:2" x14ac:dyDescent="0.2">
      <c r="B54154" s="10"/>
    </row>
    <row r="54155" spans="2:2" x14ac:dyDescent="0.2">
      <c r="B54155" s="10"/>
    </row>
    <row r="54156" spans="2:2" x14ac:dyDescent="0.2">
      <c r="B54156" s="10"/>
    </row>
    <row r="54157" spans="2:2" x14ac:dyDescent="0.2">
      <c r="B54157" s="10"/>
    </row>
    <row r="54158" spans="2:2" x14ac:dyDescent="0.2">
      <c r="B54158" s="10"/>
    </row>
    <row r="54159" spans="2:2" x14ac:dyDescent="0.2">
      <c r="B54159" s="10"/>
    </row>
    <row r="54160" spans="2:2" x14ac:dyDescent="0.2">
      <c r="B54160" s="10"/>
    </row>
    <row r="54161" spans="2:2" x14ac:dyDescent="0.2">
      <c r="B54161" s="10"/>
    </row>
    <row r="54162" spans="2:2" x14ac:dyDescent="0.2">
      <c r="B54162" s="10"/>
    </row>
    <row r="54163" spans="2:2" x14ac:dyDescent="0.2">
      <c r="B54163" s="10"/>
    </row>
    <row r="54164" spans="2:2" x14ac:dyDescent="0.2">
      <c r="B54164" s="10"/>
    </row>
    <row r="54165" spans="2:2" x14ac:dyDescent="0.2">
      <c r="B54165" s="10"/>
    </row>
    <row r="54166" spans="2:2" x14ac:dyDescent="0.2">
      <c r="B54166" s="10"/>
    </row>
    <row r="54167" spans="2:2" x14ac:dyDescent="0.2">
      <c r="B54167" s="10"/>
    </row>
    <row r="54168" spans="2:2" x14ac:dyDescent="0.2">
      <c r="B54168" s="10"/>
    </row>
    <row r="54169" spans="2:2" x14ac:dyDescent="0.2">
      <c r="B54169" s="10"/>
    </row>
    <row r="54170" spans="2:2" x14ac:dyDescent="0.2">
      <c r="B54170" s="10"/>
    </row>
    <row r="54171" spans="2:2" x14ac:dyDescent="0.2">
      <c r="B54171" s="10"/>
    </row>
    <row r="54172" spans="2:2" x14ac:dyDescent="0.2">
      <c r="B54172" s="10"/>
    </row>
    <row r="54173" spans="2:2" x14ac:dyDescent="0.2">
      <c r="B54173" s="10"/>
    </row>
    <row r="54174" spans="2:2" x14ac:dyDescent="0.2">
      <c r="B54174" s="10"/>
    </row>
    <row r="54175" spans="2:2" x14ac:dyDescent="0.2">
      <c r="B54175" s="10"/>
    </row>
    <row r="54176" spans="2:2" x14ac:dyDescent="0.2">
      <c r="B54176" s="10"/>
    </row>
    <row r="54177" spans="2:2" x14ac:dyDescent="0.2">
      <c r="B54177" s="10"/>
    </row>
    <row r="54178" spans="2:2" x14ac:dyDescent="0.2">
      <c r="B54178" s="10"/>
    </row>
    <row r="54179" spans="2:2" x14ac:dyDescent="0.2">
      <c r="B54179" s="10"/>
    </row>
    <row r="54180" spans="2:2" x14ac:dyDescent="0.2">
      <c r="B54180" s="10"/>
    </row>
    <row r="54181" spans="2:2" x14ac:dyDescent="0.2">
      <c r="B54181" s="10"/>
    </row>
    <row r="54182" spans="2:2" x14ac:dyDescent="0.2">
      <c r="B54182" s="10"/>
    </row>
    <row r="54183" spans="2:2" x14ac:dyDescent="0.2">
      <c r="B54183" s="10"/>
    </row>
    <row r="54184" spans="2:2" x14ac:dyDescent="0.2">
      <c r="B54184" s="10"/>
    </row>
    <row r="54185" spans="2:2" x14ac:dyDescent="0.2">
      <c r="B54185" s="10"/>
    </row>
    <row r="54186" spans="2:2" x14ac:dyDescent="0.2">
      <c r="B54186" s="10"/>
    </row>
    <row r="54187" spans="2:2" x14ac:dyDescent="0.2">
      <c r="B54187" s="10"/>
    </row>
    <row r="54188" spans="2:2" x14ac:dyDescent="0.2">
      <c r="B54188" s="10"/>
    </row>
    <row r="54189" spans="2:2" x14ac:dyDescent="0.2">
      <c r="B54189" s="10"/>
    </row>
    <row r="54190" spans="2:2" x14ac:dyDescent="0.2">
      <c r="B54190" s="10"/>
    </row>
    <row r="54191" spans="2:2" x14ac:dyDescent="0.2">
      <c r="B54191" s="10"/>
    </row>
    <row r="54192" spans="2:2" x14ac:dyDescent="0.2">
      <c r="B54192" s="10"/>
    </row>
    <row r="54193" spans="2:2" x14ac:dyDescent="0.2">
      <c r="B54193" s="10"/>
    </row>
    <row r="54194" spans="2:2" x14ac:dyDescent="0.2">
      <c r="B54194" s="10"/>
    </row>
    <row r="54195" spans="2:2" x14ac:dyDescent="0.2">
      <c r="B54195" s="10"/>
    </row>
    <row r="54196" spans="2:2" x14ac:dyDescent="0.2">
      <c r="B54196" s="10"/>
    </row>
    <row r="54197" spans="2:2" x14ac:dyDescent="0.2">
      <c r="B54197" s="10"/>
    </row>
    <row r="54198" spans="2:2" x14ac:dyDescent="0.2">
      <c r="B54198" s="10"/>
    </row>
    <row r="54199" spans="2:2" x14ac:dyDescent="0.2">
      <c r="B54199" s="10"/>
    </row>
    <row r="54200" spans="2:2" x14ac:dyDescent="0.2">
      <c r="B54200" s="10"/>
    </row>
    <row r="54201" spans="2:2" x14ac:dyDescent="0.2">
      <c r="B54201" s="10"/>
    </row>
    <row r="54202" spans="2:2" x14ac:dyDescent="0.2">
      <c r="B54202" s="10"/>
    </row>
    <row r="54203" spans="2:2" x14ac:dyDescent="0.2">
      <c r="B54203" s="10"/>
    </row>
    <row r="54204" spans="2:2" x14ac:dyDescent="0.2">
      <c r="B54204" s="10"/>
    </row>
    <row r="54205" spans="2:2" x14ac:dyDescent="0.2">
      <c r="B54205" s="10"/>
    </row>
    <row r="54206" spans="2:2" x14ac:dyDescent="0.2">
      <c r="B54206" s="10"/>
    </row>
    <row r="54207" spans="2:2" x14ac:dyDescent="0.2">
      <c r="B54207" s="10"/>
    </row>
    <row r="54208" spans="2:2" x14ac:dyDescent="0.2">
      <c r="B54208" s="10"/>
    </row>
    <row r="54209" spans="2:2" x14ac:dyDescent="0.2">
      <c r="B54209" s="10"/>
    </row>
    <row r="54210" spans="2:2" x14ac:dyDescent="0.2">
      <c r="B54210" s="10"/>
    </row>
    <row r="54211" spans="2:2" x14ac:dyDescent="0.2">
      <c r="B54211" s="10"/>
    </row>
    <row r="54212" spans="2:2" x14ac:dyDescent="0.2">
      <c r="B54212" s="10"/>
    </row>
    <row r="54213" spans="2:2" x14ac:dyDescent="0.2">
      <c r="B54213" s="10"/>
    </row>
    <row r="54214" spans="2:2" x14ac:dyDescent="0.2">
      <c r="B54214" s="10"/>
    </row>
    <row r="54215" spans="2:2" x14ac:dyDescent="0.2">
      <c r="B54215" s="10"/>
    </row>
    <row r="54216" spans="2:2" x14ac:dyDescent="0.2">
      <c r="B54216" s="10"/>
    </row>
    <row r="54217" spans="2:2" x14ac:dyDescent="0.2">
      <c r="B54217" s="10"/>
    </row>
    <row r="54218" spans="2:2" x14ac:dyDescent="0.2">
      <c r="B54218" s="10"/>
    </row>
    <row r="54219" spans="2:2" x14ac:dyDescent="0.2">
      <c r="B54219" s="10"/>
    </row>
    <row r="54220" spans="2:2" x14ac:dyDescent="0.2">
      <c r="B54220" s="10"/>
    </row>
    <row r="54221" spans="2:2" x14ac:dyDescent="0.2">
      <c r="B54221" s="10"/>
    </row>
    <row r="54222" spans="2:2" x14ac:dyDescent="0.2">
      <c r="B54222" s="10"/>
    </row>
    <row r="54223" spans="2:2" x14ac:dyDescent="0.2">
      <c r="B54223" s="10"/>
    </row>
    <row r="54224" spans="2:2" x14ac:dyDescent="0.2">
      <c r="B54224" s="10"/>
    </row>
    <row r="54225" spans="2:2" x14ac:dyDescent="0.2">
      <c r="B54225" s="10"/>
    </row>
    <row r="54226" spans="2:2" x14ac:dyDescent="0.2">
      <c r="B54226" s="10"/>
    </row>
    <row r="54227" spans="2:2" x14ac:dyDescent="0.2">
      <c r="B54227" s="10"/>
    </row>
    <row r="54228" spans="2:2" x14ac:dyDescent="0.2">
      <c r="B54228" s="10"/>
    </row>
    <row r="54229" spans="2:2" x14ac:dyDescent="0.2">
      <c r="B54229" s="10"/>
    </row>
    <row r="54230" spans="2:2" x14ac:dyDescent="0.2">
      <c r="B54230" s="10"/>
    </row>
    <row r="54231" spans="2:2" x14ac:dyDescent="0.2">
      <c r="B54231" s="10"/>
    </row>
    <row r="54232" spans="2:2" x14ac:dyDescent="0.2">
      <c r="B54232" s="10"/>
    </row>
    <row r="54233" spans="2:2" x14ac:dyDescent="0.2">
      <c r="B54233" s="10"/>
    </row>
    <row r="54234" spans="2:2" x14ac:dyDescent="0.2">
      <c r="B54234" s="10"/>
    </row>
    <row r="54235" spans="2:2" x14ac:dyDescent="0.2">
      <c r="B54235" s="10"/>
    </row>
    <row r="54236" spans="2:2" x14ac:dyDescent="0.2">
      <c r="B54236" s="10"/>
    </row>
    <row r="54237" spans="2:2" x14ac:dyDescent="0.2">
      <c r="B54237" s="10"/>
    </row>
    <row r="54238" spans="2:2" x14ac:dyDescent="0.2">
      <c r="B54238" s="10"/>
    </row>
    <row r="54239" spans="2:2" x14ac:dyDescent="0.2">
      <c r="B54239" s="10"/>
    </row>
    <row r="54240" spans="2:2" x14ac:dyDescent="0.2">
      <c r="B54240" s="10"/>
    </row>
    <row r="54241" spans="2:2" x14ac:dyDescent="0.2">
      <c r="B54241" s="10"/>
    </row>
    <row r="54242" spans="2:2" x14ac:dyDescent="0.2">
      <c r="B54242" s="10"/>
    </row>
    <row r="54243" spans="2:2" x14ac:dyDescent="0.2">
      <c r="B54243" s="10"/>
    </row>
    <row r="54244" spans="2:2" x14ac:dyDescent="0.2">
      <c r="B54244" s="10"/>
    </row>
    <row r="54245" spans="2:2" x14ac:dyDescent="0.2">
      <c r="B54245" s="10"/>
    </row>
    <row r="54246" spans="2:2" x14ac:dyDescent="0.2">
      <c r="B54246" s="10"/>
    </row>
    <row r="54247" spans="2:2" x14ac:dyDescent="0.2">
      <c r="B54247" s="10"/>
    </row>
    <row r="54248" spans="2:2" x14ac:dyDescent="0.2">
      <c r="B54248" s="10"/>
    </row>
    <row r="54249" spans="2:2" x14ac:dyDescent="0.2">
      <c r="B54249" s="10"/>
    </row>
    <row r="54250" spans="2:2" x14ac:dyDescent="0.2">
      <c r="B54250" s="10"/>
    </row>
    <row r="54251" spans="2:2" x14ac:dyDescent="0.2">
      <c r="B54251" s="10"/>
    </row>
    <row r="54252" spans="2:2" x14ac:dyDescent="0.2">
      <c r="B54252" s="10"/>
    </row>
    <row r="54253" spans="2:2" x14ac:dyDescent="0.2">
      <c r="B54253" s="10"/>
    </row>
    <row r="54254" spans="2:2" x14ac:dyDescent="0.2">
      <c r="B54254" s="10"/>
    </row>
    <row r="54255" spans="2:2" x14ac:dyDescent="0.2">
      <c r="B54255" s="10"/>
    </row>
    <row r="54256" spans="2:2" x14ac:dyDescent="0.2">
      <c r="B54256" s="10"/>
    </row>
    <row r="54257" spans="2:2" x14ac:dyDescent="0.2">
      <c r="B54257" s="10"/>
    </row>
    <row r="54258" spans="2:2" x14ac:dyDescent="0.2">
      <c r="B54258" s="10"/>
    </row>
    <row r="54259" spans="2:2" x14ac:dyDescent="0.2">
      <c r="B54259" s="10"/>
    </row>
    <row r="54260" spans="2:2" x14ac:dyDescent="0.2">
      <c r="B54260" s="10"/>
    </row>
    <row r="54261" spans="2:2" x14ac:dyDescent="0.2">
      <c r="B54261" s="10"/>
    </row>
    <row r="54262" spans="2:2" x14ac:dyDescent="0.2">
      <c r="B54262" s="10"/>
    </row>
    <row r="54263" spans="2:2" x14ac:dyDescent="0.2">
      <c r="B54263" s="10"/>
    </row>
    <row r="54264" spans="2:2" x14ac:dyDescent="0.2">
      <c r="B54264" s="10"/>
    </row>
    <row r="54265" spans="2:2" x14ac:dyDescent="0.2">
      <c r="B54265" s="10"/>
    </row>
    <row r="54266" spans="2:2" x14ac:dyDescent="0.2">
      <c r="B54266" s="10"/>
    </row>
    <row r="54267" spans="2:2" x14ac:dyDescent="0.2">
      <c r="B54267" s="10"/>
    </row>
    <row r="54268" spans="2:2" x14ac:dyDescent="0.2">
      <c r="B54268" s="10"/>
    </row>
    <row r="54269" spans="2:2" x14ac:dyDescent="0.2">
      <c r="B54269" s="10"/>
    </row>
    <row r="54270" spans="2:2" x14ac:dyDescent="0.2">
      <c r="B54270" s="10"/>
    </row>
    <row r="54271" spans="2:2" x14ac:dyDescent="0.2">
      <c r="B54271" s="10"/>
    </row>
    <row r="54272" spans="2:2" x14ac:dyDescent="0.2">
      <c r="B54272" s="10"/>
    </row>
    <row r="54273" spans="2:2" x14ac:dyDescent="0.2">
      <c r="B54273" s="10"/>
    </row>
    <row r="54274" spans="2:2" x14ac:dyDescent="0.2">
      <c r="B54274" s="10"/>
    </row>
    <row r="54275" spans="2:2" x14ac:dyDescent="0.2">
      <c r="B54275" s="10"/>
    </row>
    <row r="54276" spans="2:2" x14ac:dyDescent="0.2">
      <c r="B54276" s="10"/>
    </row>
    <row r="54277" spans="2:2" x14ac:dyDescent="0.2">
      <c r="B54277" s="10"/>
    </row>
    <row r="54278" spans="2:2" x14ac:dyDescent="0.2">
      <c r="B54278" s="10"/>
    </row>
    <row r="54279" spans="2:2" x14ac:dyDescent="0.2">
      <c r="B54279" s="10"/>
    </row>
    <row r="54280" spans="2:2" x14ac:dyDescent="0.2">
      <c r="B54280" s="10"/>
    </row>
    <row r="54281" spans="2:2" x14ac:dyDescent="0.2">
      <c r="B54281" s="10"/>
    </row>
    <row r="54282" spans="2:2" x14ac:dyDescent="0.2">
      <c r="B54282" s="10"/>
    </row>
    <row r="54283" spans="2:2" x14ac:dyDescent="0.2">
      <c r="B54283" s="10"/>
    </row>
    <row r="54284" spans="2:2" x14ac:dyDescent="0.2">
      <c r="B54284" s="10"/>
    </row>
    <row r="54285" spans="2:2" x14ac:dyDescent="0.2">
      <c r="B54285" s="10"/>
    </row>
    <row r="54286" spans="2:2" x14ac:dyDescent="0.2">
      <c r="B54286" s="10"/>
    </row>
    <row r="54287" spans="2:2" x14ac:dyDescent="0.2">
      <c r="B54287" s="10"/>
    </row>
    <row r="54288" spans="2:2" x14ac:dyDescent="0.2">
      <c r="B54288" s="10"/>
    </row>
    <row r="54289" spans="2:2" x14ac:dyDescent="0.2">
      <c r="B54289" s="10"/>
    </row>
    <row r="54290" spans="2:2" x14ac:dyDescent="0.2">
      <c r="B54290" s="10"/>
    </row>
    <row r="54291" spans="2:2" x14ac:dyDescent="0.2">
      <c r="B54291" s="10"/>
    </row>
    <row r="54292" spans="2:2" x14ac:dyDescent="0.2">
      <c r="B54292" s="10"/>
    </row>
    <row r="54293" spans="2:2" x14ac:dyDescent="0.2">
      <c r="B54293" s="10"/>
    </row>
    <row r="54294" spans="2:2" x14ac:dyDescent="0.2">
      <c r="B54294" s="10"/>
    </row>
    <row r="54295" spans="2:2" x14ac:dyDescent="0.2">
      <c r="B54295" s="10"/>
    </row>
    <row r="54296" spans="2:2" x14ac:dyDescent="0.2">
      <c r="B54296" s="10"/>
    </row>
    <row r="54297" spans="2:2" x14ac:dyDescent="0.2">
      <c r="B54297" s="10"/>
    </row>
    <row r="54298" spans="2:2" x14ac:dyDescent="0.2">
      <c r="B54298" s="10"/>
    </row>
    <row r="54299" spans="2:2" x14ac:dyDescent="0.2">
      <c r="B54299" s="10"/>
    </row>
    <row r="54300" spans="2:2" x14ac:dyDescent="0.2">
      <c r="B54300" s="10"/>
    </row>
    <row r="54301" spans="2:2" x14ac:dyDescent="0.2">
      <c r="B54301" s="10"/>
    </row>
    <row r="54302" spans="2:2" x14ac:dyDescent="0.2">
      <c r="B54302" s="10"/>
    </row>
    <row r="54303" spans="2:2" x14ac:dyDescent="0.2">
      <c r="B54303" s="10"/>
    </row>
    <row r="54304" spans="2:2" x14ac:dyDescent="0.2">
      <c r="B54304" s="10"/>
    </row>
    <row r="54305" spans="2:2" x14ac:dyDescent="0.2">
      <c r="B54305" s="10"/>
    </row>
    <row r="54306" spans="2:2" x14ac:dyDescent="0.2">
      <c r="B54306" s="10"/>
    </row>
    <row r="54307" spans="2:2" x14ac:dyDescent="0.2">
      <c r="B54307" s="10"/>
    </row>
    <row r="54308" spans="2:2" x14ac:dyDescent="0.2">
      <c r="B54308" s="10"/>
    </row>
    <row r="54309" spans="2:2" x14ac:dyDescent="0.2">
      <c r="B54309" s="10"/>
    </row>
    <row r="54310" spans="2:2" x14ac:dyDescent="0.2">
      <c r="B54310" s="10"/>
    </row>
    <row r="54311" spans="2:2" x14ac:dyDescent="0.2">
      <c r="B54311" s="10"/>
    </row>
    <row r="54312" spans="2:2" x14ac:dyDescent="0.2">
      <c r="B54312" s="10"/>
    </row>
    <row r="54313" spans="2:2" x14ac:dyDescent="0.2">
      <c r="B54313" s="10"/>
    </row>
    <row r="54314" spans="2:2" x14ac:dyDescent="0.2">
      <c r="B54314" s="10"/>
    </row>
    <row r="54315" spans="2:2" x14ac:dyDescent="0.2">
      <c r="B54315" s="10"/>
    </row>
    <row r="54316" spans="2:2" x14ac:dyDescent="0.2">
      <c r="B54316" s="10"/>
    </row>
    <row r="54317" spans="2:2" x14ac:dyDescent="0.2">
      <c r="B54317" s="10"/>
    </row>
    <row r="54318" spans="2:2" x14ac:dyDescent="0.2">
      <c r="B54318" s="10"/>
    </row>
    <row r="54319" spans="2:2" x14ac:dyDescent="0.2">
      <c r="B54319" s="10"/>
    </row>
    <row r="54320" spans="2:2" x14ac:dyDescent="0.2">
      <c r="B54320" s="10"/>
    </row>
    <row r="54321" spans="2:2" x14ac:dyDescent="0.2">
      <c r="B54321" s="10"/>
    </row>
    <row r="54322" spans="2:2" x14ac:dyDescent="0.2">
      <c r="B54322" s="10"/>
    </row>
    <row r="54323" spans="2:2" x14ac:dyDescent="0.2">
      <c r="B54323" s="10"/>
    </row>
    <row r="54324" spans="2:2" x14ac:dyDescent="0.2">
      <c r="B54324" s="10"/>
    </row>
    <row r="54325" spans="2:2" x14ac:dyDescent="0.2">
      <c r="B54325" s="10"/>
    </row>
    <row r="54326" spans="2:2" x14ac:dyDescent="0.2">
      <c r="B54326" s="10"/>
    </row>
    <row r="54327" spans="2:2" x14ac:dyDescent="0.2">
      <c r="B54327" s="10"/>
    </row>
    <row r="54328" spans="2:2" x14ac:dyDescent="0.2">
      <c r="B54328" s="10"/>
    </row>
    <row r="54329" spans="2:2" x14ac:dyDescent="0.2">
      <c r="B54329" s="10"/>
    </row>
    <row r="54330" spans="2:2" x14ac:dyDescent="0.2">
      <c r="B54330" s="10"/>
    </row>
    <row r="54331" spans="2:2" x14ac:dyDescent="0.2">
      <c r="B54331" s="10"/>
    </row>
    <row r="54332" spans="2:2" x14ac:dyDescent="0.2">
      <c r="B54332" s="10"/>
    </row>
    <row r="54333" spans="2:2" x14ac:dyDescent="0.2">
      <c r="B54333" s="10"/>
    </row>
    <row r="54334" spans="2:2" x14ac:dyDescent="0.2">
      <c r="B54334" s="10"/>
    </row>
    <row r="54335" spans="2:2" x14ac:dyDescent="0.2">
      <c r="B54335" s="10"/>
    </row>
    <row r="54336" spans="2:2" x14ac:dyDescent="0.2">
      <c r="B54336" s="10"/>
    </row>
    <row r="54337" spans="2:2" x14ac:dyDescent="0.2">
      <c r="B54337" s="10"/>
    </row>
    <row r="54338" spans="2:2" x14ac:dyDescent="0.2">
      <c r="B54338" s="10"/>
    </row>
    <row r="54339" spans="2:2" x14ac:dyDescent="0.2">
      <c r="B54339" s="10"/>
    </row>
    <row r="54340" spans="2:2" x14ac:dyDescent="0.2">
      <c r="B54340" s="10"/>
    </row>
    <row r="54341" spans="2:2" x14ac:dyDescent="0.2">
      <c r="B54341" s="10"/>
    </row>
    <row r="54342" spans="2:2" x14ac:dyDescent="0.2">
      <c r="B54342" s="10"/>
    </row>
    <row r="54343" spans="2:2" x14ac:dyDescent="0.2">
      <c r="B54343" s="10"/>
    </row>
    <row r="54344" spans="2:2" x14ac:dyDescent="0.2">
      <c r="B54344" s="10"/>
    </row>
    <row r="54345" spans="2:2" x14ac:dyDescent="0.2">
      <c r="B54345" s="10"/>
    </row>
    <row r="54346" spans="2:2" x14ac:dyDescent="0.2">
      <c r="B54346" s="10"/>
    </row>
    <row r="54347" spans="2:2" x14ac:dyDescent="0.2">
      <c r="B54347" s="10"/>
    </row>
    <row r="54348" spans="2:2" x14ac:dyDescent="0.2">
      <c r="B54348" s="10"/>
    </row>
    <row r="54349" spans="2:2" x14ac:dyDescent="0.2">
      <c r="B54349" s="10"/>
    </row>
    <row r="54350" spans="2:2" x14ac:dyDescent="0.2">
      <c r="B54350" s="10"/>
    </row>
    <row r="54351" spans="2:2" x14ac:dyDescent="0.2">
      <c r="B54351" s="10"/>
    </row>
    <row r="54352" spans="2:2" x14ac:dyDescent="0.2">
      <c r="B54352" s="10"/>
    </row>
    <row r="54353" spans="2:2" x14ac:dyDescent="0.2">
      <c r="B54353" s="10"/>
    </row>
    <row r="54354" spans="2:2" x14ac:dyDescent="0.2">
      <c r="B54354" s="10"/>
    </row>
    <row r="54355" spans="2:2" x14ac:dyDescent="0.2">
      <c r="B54355" s="10"/>
    </row>
    <row r="54356" spans="2:2" x14ac:dyDescent="0.2">
      <c r="B54356" s="10"/>
    </row>
    <row r="54357" spans="2:2" x14ac:dyDescent="0.2">
      <c r="B54357" s="10"/>
    </row>
    <row r="54358" spans="2:2" x14ac:dyDescent="0.2">
      <c r="B54358" s="10"/>
    </row>
    <row r="54359" spans="2:2" x14ac:dyDescent="0.2">
      <c r="B54359" s="10"/>
    </row>
    <row r="54360" spans="2:2" x14ac:dyDescent="0.2">
      <c r="B54360" s="10"/>
    </row>
    <row r="54361" spans="2:2" x14ac:dyDescent="0.2">
      <c r="B54361" s="10"/>
    </row>
    <row r="54362" spans="2:2" x14ac:dyDescent="0.2">
      <c r="B54362" s="10"/>
    </row>
    <row r="54363" spans="2:2" x14ac:dyDescent="0.2">
      <c r="B54363" s="10"/>
    </row>
    <row r="54364" spans="2:2" x14ac:dyDescent="0.2">
      <c r="B54364" s="10"/>
    </row>
    <row r="54365" spans="2:2" x14ac:dyDescent="0.2">
      <c r="B54365" s="10"/>
    </row>
    <row r="54366" spans="2:2" x14ac:dyDescent="0.2">
      <c r="B54366" s="10"/>
    </row>
    <row r="54367" spans="2:2" x14ac:dyDescent="0.2">
      <c r="B54367" s="10"/>
    </row>
    <row r="54368" spans="2:2" x14ac:dyDescent="0.2">
      <c r="B54368" s="10"/>
    </row>
    <row r="54369" spans="2:2" x14ac:dyDescent="0.2">
      <c r="B54369" s="10"/>
    </row>
    <row r="54370" spans="2:2" x14ac:dyDescent="0.2">
      <c r="B54370" s="10"/>
    </row>
    <row r="54371" spans="2:2" x14ac:dyDescent="0.2">
      <c r="B54371" s="10"/>
    </row>
    <row r="54372" spans="2:2" x14ac:dyDescent="0.2">
      <c r="B54372" s="10"/>
    </row>
    <row r="54373" spans="2:2" x14ac:dyDescent="0.2">
      <c r="B54373" s="10"/>
    </row>
    <row r="54374" spans="2:2" x14ac:dyDescent="0.2">
      <c r="B54374" s="10"/>
    </row>
    <row r="54375" spans="2:2" x14ac:dyDescent="0.2">
      <c r="B54375" s="10"/>
    </row>
    <row r="54376" spans="2:2" x14ac:dyDescent="0.2">
      <c r="B54376" s="10"/>
    </row>
    <row r="54377" spans="2:2" x14ac:dyDescent="0.2">
      <c r="B54377" s="10"/>
    </row>
    <row r="54378" spans="2:2" x14ac:dyDescent="0.2">
      <c r="B54378" s="10"/>
    </row>
    <row r="54379" spans="2:2" x14ac:dyDescent="0.2">
      <c r="B54379" s="10"/>
    </row>
    <row r="54380" spans="2:2" x14ac:dyDescent="0.2">
      <c r="B54380" s="10"/>
    </row>
    <row r="54381" spans="2:2" x14ac:dyDescent="0.2">
      <c r="B54381" s="10"/>
    </row>
    <row r="54382" spans="2:2" x14ac:dyDescent="0.2">
      <c r="B54382" s="10"/>
    </row>
    <row r="54383" spans="2:2" x14ac:dyDescent="0.2">
      <c r="B54383" s="10"/>
    </row>
    <row r="54384" spans="2:2" x14ac:dyDescent="0.2">
      <c r="B54384" s="10"/>
    </row>
    <row r="54385" spans="2:2" x14ac:dyDescent="0.2">
      <c r="B54385" s="10"/>
    </row>
    <row r="54386" spans="2:2" x14ac:dyDescent="0.2">
      <c r="B54386" s="10"/>
    </row>
    <row r="54387" spans="2:2" x14ac:dyDescent="0.2">
      <c r="B54387" s="10"/>
    </row>
    <row r="54388" spans="2:2" x14ac:dyDescent="0.2">
      <c r="B54388" s="10"/>
    </row>
    <row r="54389" spans="2:2" x14ac:dyDescent="0.2">
      <c r="B54389" s="10"/>
    </row>
    <row r="54390" spans="2:2" x14ac:dyDescent="0.2">
      <c r="B54390" s="10"/>
    </row>
    <row r="54391" spans="2:2" x14ac:dyDescent="0.2">
      <c r="B54391" s="10"/>
    </row>
    <row r="54392" spans="2:2" x14ac:dyDescent="0.2">
      <c r="B54392" s="10"/>
    </row>
    <row r="54393" spans="2:2" x14ac:dyDescent="0.2">
      <c r="B54393" s="10"/>
    </row>
    <row r="54394" spans="2:2" x14ac:dyDescent="0.2">
      <c r="B54394" s="10"/>
    </row>
    <row r="54395" spans="2:2" x14ac:dyDescent="0.2">
      <c r="B54395" s="10"/>
    </row>
    <row r="54396" spans="2:2" x14ac:dyDescent="0.2">
      <c r="B54396" s="10"/>
    </row>
    <row r="54397" spans="2:2" x14ac:dyDescent="0.2">
      <c r="B54397" s="10"/>
    </row>
    <row r="54398" spans="2:2" x14ac:dyDescent="0.2">
      <c r="B54398" s="10"/>
    </row>
    <row r="54399" spans="2:2" x14ac:dyDescent="0.2">
      <c r="B54399" s="10"/>
    </row>
    <row r="54400" spans="2:2" x14ac:dyDescent="0.2">
      <c r="B54400" s="10"/>
    </row>
    <row r="54401" spans="2:2" x14ac:dyDescent="0.2">
      <c r="B54401" s="10"/>
    </row>
    <row r="54402" spans="2:2" x14ac:dyDescent="0.2">
      <c r="B54402" s="10"/>
    </row>
    <row r="54403" spans="2:2" x14ac:dyDescent="0.2">
      <c r="B54403" s="10"/>
    </row>
    <row r="54404" spans="2:2" x14ac:dyDescent="0.2">
      <c r="B54404" s="10"/>
    </row>
    <row r="54405" spans="2:2" x14ac:dyDescent="0.2">
      <c r="B54405" s="10"/>
    </row>
    <row r="54406" spans="2:2" x14ac:dyDescent="0.2">
      <c r="B54406" s="10"/>
    </row>
    <row r="54407" spans="2:2" x14ac:dyDescent="0.2">
      <c r="B54407" s="10"/>
    </row>
    <row r="54408" spans="2:2" x14ac:dyDescent="0.2">
      <c r="B54408" s="10"/>
    </row>
    <row r="54409" spans="2:2" x14ac:dyDescent="0.2">
      <c r="B54409" s="10"/>
    </row>
    <row r="54410" spans="2:2" x14ac:dyDescent="0.2">
      <c r="B54410" s="10"/>
    </row>
    <row r="54411" spans="2:2" x14ac:dyDescent="0.2">
      <c r="B54411" s="10"/>
    </row>
    <row r="54412" spans="2:2" x14ac:dyDescent="0.2">
      <c r="B54412" s="10"/>
    </row>
    <row r="54413" spans="2:2" x14ac:dyDescent="0.2">
      <c r="B54413" s="10"/>
    </row>
    <row r="54414" spans="2:2" x14ac:dyDescent="0.2">
      <c r="B54414" s="10"/>
    </row>
    <row r="54415" spans="2:2" x14ac:dyDescent="0.2">
      <c r="B54415" s="10"/>
    </row>
    <row r="54416" spans="2:2" x14ac:dyDescent="0.2">
      <c r="B54416" s="10"/>
    </row>
    <row r="54417" spans="2:2" x14ac:dyDescent="0.2">
      <c r="B54417" s="10"/>
    </row>
    <row r="54418" spans="2:2" x14ac:dyDescent="0.2">
      <c r="B54418" s="10"/>
    </row>
    <row r="54419" spans="2:2" x14ac:dyDescent="0.2">
      <c r="B54419" s="10"/>
    </row>
    <row r="54420" spans="2:2" x14ac:dyDescent="0.2">
      <c r="B54420" s="10"/>
    </row>
    <row r="54421" spans="2:2" x14ac:dyDescent="0.2">
      <c r="B54421" s="10"/>
    </row>
    <row r="54422" spans="2:2" x14ac:dyDescent="0.2">
      <c r="B54422" s="10"/>
    </row>
    <row r="54423" spans="2:2" x14ac:dyDescent="0.2">
      <c r="B54423" s="10"/>
    </row>
    <row r="54424" spans="2:2" x14ac:dyDescent="0.2">
      <c r="B54424" s="10"/>
    </row>
    <row r="54425" spans="2:2" x14ac:dyDescent="0.2">
      <c r="B54425" s="10"/>
    </row>
    <row r="54426" spans="2:2" x14ac:dyDescent="0.2">
      <c r="B54426" s="10"/>
    </row>
    <row r="54427" spans="2:2" x14ac:dyDescent="0.2">
      <c r="B54427" s="10"/>
    </row>
    <row r="54428" spans="2:2" x14ac:dyDescent="0.2">
      <c r="B54428" s="10"/>
    </row>
    <row r="54429" spans="2:2" x14ac:dyDescent="0.2">
      <c r="B54429" s="10"/>
    </row>
    <row r="54430" spans="2:2" x14ac:dyDescent="0.2">
      <c r="B54430" s="10"/>
    </row>
    <row r="54431" spans="2:2" x14ac:dyDescent="0.2">
      <c r="B54431" s="10"/>
    </row>
    <row r="54432" spans="2:2" x14ac:dyDescent="0.2">
      <c r="B54432" s="10"/>
    </row>
    <row r="54433" spans="2:2" x14ac:dyDescent="0.2">
      <c r="B54433" s="10"/>
    </row>
    <row r="54434" spans="2:2" x14ac:dyDescent="0.2">
      <c r="B54434" s="10"/>
    </row>
    <row r="54435" spans="2:2" x14ac:dyDescent="0.2">
      <c r="B54435" s="10"/>
    </row>
    <row r="54436" spans="2:2" x14ac:dyDescent="0.2">
      <c r="B54436" s="10"/>
    </row>
    <row r="54437" spans="2:2" x14ac:dyDescent="0.2">
      <c r="B54437" s="10"/>
    </row>
    <row r="54438" spans="2:2" x14ac:dyDescent="0.2">
      <c r="B54438" s="10"/>
    </row>
    <row r="54439" spans="2:2" x14ac:dyDescent="0.2">
      <c r="B54439" s="10"/>
    </row>
    <row r="54440" spans="2:2" x14ac:dyDescent="0.2">
      <c r="B54440" s="10"/>
    </row>
    <row r="54441" spans="2:2" x14ac:dyDescent="0.2">
      <c r="B54441" s="10"/>
    </row>
    <row r="54442" spans="2:2" x14ac:dyDescent="0.2">
      <c r="B54442" s="10"/>
    </row>
    <row r="54443" spans="2:2" x14ac:dyDescent="0.2">
      <c r="B54443" s="10"/>
    </row>
    <row r="54444" spans="2:2" x14ac:dyDescent="0.2">
      <c r="B54444" s="10"/>
    </row>
    <row r="54445" spans="2:2" x14ac:dyDescent="0.2">
      <c r="B54445" s="10"/>
    </row>
    <row r="54446" spans="2:2" x14ac:dyDescent="0.2">
      <c r="B54446" s="10"/>
    </row>
    <row r="54447" spans="2:2" x14ac:dyDescent="0.2">
      <c r="B54447" s="10"/>
    </row>
    <row r="54448" spans="2:2" x14ac:dyDescent="0.2">
      <c r="B54448" s="10"/>
    </row>
    <row r="54449" spans="2:2" x14ac:dyDescent="0.2">
      <c r="B54449" s="10"/>
    </row>
    <row r="54450" spans="2:2" x14ac:dyDescent="0.2">
      <c r="B54450" s="10"/>
    </row>
    <row r="54451" spans="2:2" x14ac:dyDescent="0.2">
      <c r="B54451" s="10"/>
    </row>
    <row r="54452" spans="2:2" x14ac:dyDescent="0.2">
      <c r="B54452" s="10"/>
    </row>
    <row r="54453" spans="2:2" x14ac:dyDescent="0.2">
      <c r="B54453" s="10"/>
    </row>
    <row r="54454" spans="2:2" x14ac:dyDescent="0.2">
      <c r="B54454" s="10"/>
    </row>
    <row r="54455" spans="2:2" x14ac:dyDescent="0.2">
      <c r="B54455" s="10"/>
    </row>
    <row r="54456" spans="2:2" x14ac:dyDescent="0.2">
      <c r="B54456" s="10"/>
    </row>
    <row r="54457" spans="2:2" x14ac:dyDescent="0.2">
      <c r="B54457" s="10"/>
    </row>
    <row r="54458" spans="2:2" x14ac:dyDescent="0.2">
      <c r="B54458" s="10"/>
    </row>
    <row r="54459" spans="2:2" x14ac:dyDescent="0.2">
      <c r="B54459" s="10"/>
    </row>
    <row r="54460" spans="2:2" x14ac:dyDescent="0.2">
      <c r="B54460" s="10"/>
    </row>
    <row r="54461" spans="2:2" x14ac:dyDescent="0.2">
      <c r="B54461" s="10"/>
    </row>
    <row r="54462" spans="2:2" x14ac:dyDescent="0.2">
      <c r="B54462" s="10"/>
    </row>
    <row r="54463" spans="2:2" x14ac:dyDescent="0.2">
      <c r="B54463" s="10"/>
    </row>
    <row r="54464" spans="2:2" x14ac:dyDescent="0.2">
      <c r="B54464" s="10"/>
    </row>
    <row r="54465" spans="2:2" x14ac:dyDescent="0.2">
      <c r="B54465" s="10"/>
    </row>
    <row r="54466" spans="2:2" x14ac:dyDescent="0.2">
      <c r="B54466" s="10"/>
    </row>
    <row r="54467" spans="2:2" x14ac:dyDescent="0.2">
      <c r="B54467" s="10"/>
    </row>
    <row r="54468" spans="2:2" x14ac:dyDescent="0.2">
      <c r="B54468" s="10"/>
    </row>
    <row r="54469" spans="2:2" x14ac:dyDescent="0.2">
      <c r="B54469" s="10"/>
    </row>
    <row r="54470" spans="2:2" x14ac:dyDescent="0.2">
      <c r="B54470" s="10"/>
    </row>
    <row r="54471" spans="2:2" x14ac:dyDescent="0.2">
      <c r="B54471" s="10"/>
    </row>
    <row r="54472" spans="2:2" x14ac:dyDescent="0.2">
      <c r="B54472" s="10"/>
    </row>
    <row r="54473" spans="2:2" x14ac:dyDescent="0.2">
      <c r="B54473" s="10"/>
    </row>
    <row r="54474" spans="2:2" x14ac:dyDescent="0.2">
      <c r="B54474" s="10"/>
    </row>
    <row r="54475" spans="2:2" x14ac:dyDescent="0.2">
      <c r="B54475" s="10"/>
    </row>
    <row r="54476" spans="2:2" x14ac:dyDescent="0.2">
      <c r="B54476" s="10"/>
    </row>
    <row r="54477" spans="2:2" x14ac:dyDescent="0.2">
      <c r="B54477" s="10"/>
    </row>
    <row r="54478" spans="2:2" x14ac:dyDescent="0.2">
      <c r="B54478" s="10"/>
    </row>
    <row r="54479" spans="2:2" x14ac:dyDescent="0.2">
      <c r="B54479" s="10"/>
    </row>
    <row r="54480" spans="2:2" x14ac:dyDescent="0.2">
      <c r="B54480" s="10"/>
    </row>
    <row r="54481" spans="2:2" x14ac:dyDescent="0.2">
      <c r="B54481" s="10"/>
    </row>
    <row r="54482" spans="2:2" x14ac:dyDescent="0.2">
      <c r="B54482" s="10"/>
    </row>
    <row r="54483" spans="2:2" x14ac:dyDescent="0.2">
      <c r="B54483" s="10"/>
    </row>
    <row r="54484" spans="2:2" x14ac:dyDescent="0.2">
      <c r="B54484" s="10"/>
    </row>
    <row r="54485" spans="2:2" x14ac:dyDescent="0.2">
      <c r="B54485" s="10"/>
    </row>
    <row r="54486" spans="2:2" x14ac:dyDescent="0.2">
      <c r="B54486" s="10"/>
    </row>
    <row r="54487" spans="2:2" x14ac:dyDescent="0.2">
      <c r="B54487" s="10"/>
    </row>
    <row r="54488" spans="2:2" x14ac:dyDescent="0.2">
      <c r="B54488" s="10"/>
    </row>
    <row r="54489" spans="2:2" x14ac:dyDescent="0.2">
      <c r="B54489" s="10"/>
    </row>
    <row r="54490" spans="2:2" x14ac:dyDescent="0.2">
      <c r="B54490" s="10"/>
    </row>
    <row r="54491" spans="2:2" x14ac:dyDescent="0.2">
      <c r="B54491" s="10"/>
    </row>
    <row r="54492" spans="2:2" x14ac:dyDescent="0.2">
      <c r="B54492" s="10"/>
    </row>
    <row r="54493" spans="2:2" x14ac:dyDescent="0.2">
      <c r="B54493" s="10"/>
    </row>
    <row r="54494" spans="2:2" x14ac:dyDescent="0.2">
      <c r="B54494" s="10"/>
    </row>
    <row r="54495" spans="2:2" x14ac:dyDescent="0.2">
      <c r="B54495" s="10"/>
    </row>
    <row r="54496" spans="2:2" x14ac:dyDescent="0.2">
      <c r="B54496" s="10"/>
    </row>
    <row r="54497" spans="2:2" x14ac:dyDescent="0.2">
      <c r="B54497" s="10"/>
    </row>
    <row r="54498" spans="2:2" x14ac:dyDescent="0.2">
      <c r="B54498" s="10"/>
    </row>
    <row r="54499" spans="2:2" x14ac:dyDescent="0.2">
      <c r="B54499" s="10"/>
    </row>
    <row r="54500" spans="2:2" x14ac:dyDescent="0.2">
      <c r="B54500" s="10"/>
    </row>
    <row r="54501" spans="2:2" x14ac:dyDescent="0.2">
      <c r="B54501" s="10"/>
    </row>
    <row r="54502" spans="2:2" x14ac:dyDescent="0.2">
      <c r="B54502" s="10"/>
    </row>
    <row r="54503" spans="2:2" x14ac:dyDescent="0.2">
      <c r="B54503" s="10"/>
    </row>
    <row r="54504" spans="2:2" x14ac:dyDescent="0.2">
      <c r="B54504" s="10"/>
    </row>
    <row r="54505" spans="2:2" x14ac:dyDescent="0.2">
      <c r="B54505" s="10"/>
    </row>
    <row r="54506" spans="2:2" x14ac:dyDescent="0.2">
      <c r="B54506" s="10"/>
    </row>
    <row r="54507" spans="2:2" x14ac:dyDescent="0.2">
      <c r="B54507" s="10"/>
    </row>
    <row r="54508" spans="2:2" x14ac:dyDescent="0.2">
      <c r="B54508" s="10"/>
    </row>
    <row r="54509" spans="2:2" x14ac:dyDescent="0.2">
      <c r="B54509" s="10"/>
    </row>
    <row r="54510" spans="2:2" x14ac:dyDescent="0.2">
      <c r="B54510" s="10"/>
    </row>
    <row r="54511" spans="2:2" x14ac:dyDescent="0.2">
      <c r="B54511" s="10"/>
    </row>
    <row r="54512" spans="2:2" x14ac:dyDescent="0.2">
      <c r="B54512" s="10"/>
    </row>
    <row r="54513" spans="2:2" x14ac:dyDescent="0.2">
      <c r="B54513" s="10"/>
    </row>
    <row r="54514" spans="2:2" x14ac:dyDescent="0.2">
      <c r="B54514" s="10"/>
    </row>
    <row r="54515" spans="2:2" x14ac:dyDescent="0.2">
      <c r="B54515" s="10"/>
    </row>
    <row r="54516" spans="2:2" x14ac:dyDescent="0.2">
      <c r="B54516" s="10"/>
    </row>
    <row r="54517" spans="2:2" x14ac:dyDescent="0.2">
      <c r="B54517" s="10"/>
    </row>
    <row r="54518" spans="2:2" x14ac:dyDescent="0.2">
      <c r="B54518" s="10"/>
    </row>
    <row r="54519" spans="2:2" x14ac:dyDescent="0.2">
      <c r="B54519" s="10"/>
    </row>
    <row r="54520" spans="2:2" x14ac:dyDescent="0.2">
      <c r="B54520" s="10"/>
    </row>
    <row r="54521" spans="2:2" x14ac:dyDescent="0.2">
      <c r="B54521" s="10"/>
    </row>
    <row r="54522" spans="2:2" x14ac:dyDescent="0.2">
      <c r="B54522" s="10"/>
    </row>
    <row r="54523" spans="2:2" x14ac:dyDescent="0.2">
      <c r="B54523" s="10"/>
    </row>
    <row r="54524" spans="2:2" x14ac:dyDescent="0.2">
      <c r="B54524" s="10"/>
    </row>
    <row r="54525" spans="2:2" x14ac:dyDescent="0.2">
      <c r="B54525" s="10"/>
    </row>
    <row r="54526" spans="2:2" x14ac:dyDescent="0.2">
      <c r="B54526" s="10"/>
    </row>
    <row r="54527" spans="2:2" x14ac:dyDescent="0.2">
      <c r="B54527" s="10"/>
    </row>
    <row r="54528" spans="2:2" x14ac:dyDescent="0.2">
      <c r="B54528" s="10"/>
    </row>
    <row r="54529" spans="2:2" x14ac:dyDescent="0.2">
      <c r="B54529" s="10"/>
    </row>
    <row r="54530" spans="2:2" x14ac:dyDescent="0.2">
      <c r="B54530" s="10"/>
    </row>
    <row r="54531" spans="2:2" x14ac:dyDescent="0.2">
      <c r="B54531" s="10"/>
    </row>
    <row r="54532" spans="2:2" x14ac:dyDescent="0.2">
      <c r="B54532" s="10"/>
    </row>
    <row r="54533" spans="2:2" x14ac:dyDescent="0.2">
      <c r="B54533" s="10"/>
    </row>
    <row r="54534" spans="2:2" x14ac:dyDescent="0.2">
      <c r="B54534" s="10"/>
    </row>
    <row r="54535" spans="2:2" x14ac:dyDescent="0.2">
      <c r="B54535" s="10"/>
    </row>
    <row r="54536" spans="2:2" x14ac:dyDescent="0.2">
      <c r="B54536" s="10"/>
    </row>
    <row r="54537" spans="2:2" x14ac:dyDescent="0.2">
      <c r="B54537" s="10"/>
    </row>
    <row r="54538" spans="2:2" x14ac:dyDescent="0.2">
      <c r="B54538" s="10"/>
    </row>
    <row r="54539" spans="2:2" x14ac:dyDescent="0.2">
      <c r="B54539" s="10"/>
    </row>
    <row r="54540" spans="2:2" x14ac:dyDescent="0.2">
      <c r="B54540" s="10"/>
    </row>
    <row r="54541" spans="2:2" x14ac:dyDescent="0.2">
      <c r="B54541" s="10"/>
    </row>
    <row r="54542" spans="2:2" x14ac:dyDescent="0.2">
      <c r="B54542" s="10"/>
    </row>
    <row r="54543" spans="2:2" x14ac:dyDescent="0.2">
      <c r="B54543" s="10"/>
    </row>
    <row r="54544" spans="2:2" x14ac:dyDescent="0.2">
      <c r="B54544" s="10"/>
    </row>
    <row r="54545" spans="2:2" x14ac:dyDescent="0.2">
      <c r="B54545" s="10"/>
    </row>
    <row r="54546" spans="2:2" x14ac:dyDescent="0.2">
      <c r="B54546" s="10"/>
    </row>
    <row r="54547" spans="2:2" x14ac:dyDescent="0.2">
      <c r="B54547" s="10"/>
    </row>
    <row r="54548" spans="2:2" x14ac:dyDescent="0.2">
      <c r="B54548" s="10"/>
    </row>
    <row r="54549" spans="2:2" x14ac:dyDescent="0.2">
      <c r="B54549" s="10"/>
    </row>
    <row r="54550" spans="2:2" x14ac:dyDescent="0.2">
      <c r="B54550" s="10"/>
    </row>
    <row r="54551" spans="2:2" x14ac:dyDescent="0.2">
      <c r="B54551" s="10"/>
    </row>
    <row r="54552" spans="2:2" x14ac:dyDescent="0.2">
      <c r="B54552" s="10"/>
    </row>
    <row r="54553" spans="2:2" x14ac:dyDescent="0.2">
      <c r="B54553" s="10"/>
    </row>
    <row r="54554" spans="2:2" x14ac:dyDescent="0.2">
      <c r="B54554" s="10"/>
    </row>
    <row r="54555" spans="2:2" x14ac:dyDescent="0.2">
      <c r="B54555" s="10"/>
    </row>
    <row r="54556" spans="2:2" x14ac:dyDescent="0.2">
      <c r="B54556" s="10"/>
    </row>
    <row r="54557" spans="2:2" x14ac:dyDescent="0.2">
      <c r="B54557" s="10"/>
    </row>
    <row r="54558" spans="2:2" x14ac:dyDescent="0.2">
      <c r="B54558" s="10"/>
    </row>
    <row r="54559" spans="2:2" x14ac:dyDescent="0.2">
      <c r="B54559" s="10"/>
    </row>
    <row r="54560" spans="2:2" x14ac:dyDescent="0.2">
      <c r="B54560" s="10"/>
    </row>
    <row r="54561" spans="2:2" x14ac:dyDescent="0.2">
      <c r="B54561" s="10"/>
    </row>
    <row r="54562" spans="2:2" x14ac:dyDescent="0.2">
      <c r="B54562" s="10"/>
    </row>
    <row r="54563" spans="2:2" x14ac:dyDescent="0.2">
      <c r="B54563" s="10"/>
    </row>
    <row r="54564" spans="2:2" x14ac:dyDescent="0.2">
      <c r="B54564" s="10"/>
    </row>
    <row r="54565" spans="2:2" x14ac:dyDescent="0.2">
      <c r="B54565" s="10"/>
    </row>
    <row r="54566" spans="2:2" x14ac:dyDescent="0.2">
      <c r="B54566" s="10"/>
    </row>
    <row r="54567" spans="2:2" x14ac:dyDescent="0.2">
      <c r="B54567" s="10"/>
    </row>
    <row r="54568" spans="2:2" x14ac:dyDescent="0.2">
      <c r="B54568" s="10"/>
    </row>
    <row r="54569" spans="2:2" x14ac:dyDescent="0.2">
      <c r="B54569" s="10"/>
    </row>
    <row r="54570" spans="2:2" x14ac:dyDescent="0.2">
      <c r="B54570" s="10"/>
    </row>
    <row r="54571" spans="2:2" x14ac:dyDescent="0.2">
      <c r="B54571" s="10"/>
    </row>
    <row r="54572" spans="2:2" x14ac:dyDescent="0.2">
      <c r="B54572" s="10"/>
    </row>
    <row r="54573" spans="2:2" x14ac:dyDescent="0.2">
      <c r="B54573" s="10"/>
    </row>
    <row r="54574" spans="2:2" x14ac:dyDescent="0.2">
      <c r="B54574" s="10"/>
    </row>
    <row r="54575" spans="2:2" x14ac:dyDescent="0.2">
      <c r="B54575" s="10"/>
    </row>
    <row r="54576" spans="2:2" x14ac:dyDescent="0.2">
      <c r="B54576" s="10"/>
    </row>
    <row r="54577" spans="2:2" x14ac:dyDescent="0.2">
      <c r="B54577" s="10"/>
    </row>
    <row r="54578" spans="2:2" x14ac:dyDescent="0.2">
      <c r="B54578" s="10"/>
    </row>
    <row r="54579" spans="2:2" x14ac:dyDescent="0.2">
      <c r="B54579" s="10"/>
    </row>
    <row r="54580" spans="2:2" x14ac:dyDescent="0.2">
      <c r="B54580" s="10"/>
    </row>
    <row r="54581" spans="2:2" x14ac:dyDescent="0.2">
      <c r="B54581" s="10"/>
    </row>
    <row r="54582" spans="2:2" x14ac:dyDescent="0.2">
      <c r="B54582" s="10"/>
    </row>
    <row r="54583" spans="2:2" x14ac:dyDescent="0.2">
      <c r="B54583" s="10"/>
    </row>
    <row r="54584" spans="2:2" x14ac:dyDescent="0.2">
      <c r="B54584" s="10"/>
    </row>
    <row r="54585" spans="2:2" x14ac:dyDescent="0.2">
      <c r="B54585" s="10"/>
    </row>
    <row r="54586" spans="2:2" x14ac:dyDescent="0.2">
      <c r="B54586" s="10"/>
    </row>
    <row r="54587" spans="2:2" x14ac:dyDescent="0.2">
      <c r="B54587" s="10"/>
    </row>
    <row r="54588" spans="2:2" x14ac:dyDescent="0.2">
      <c r="B54588" s="10"/>
    </row>
    <row r="54589" spans="2:2" x14ac:dyDescent="0.2">
      <c r="B54589" s="10"/>
    </row>
    <row r="54590" spans="2:2" x14ac:dyDescent="0.2">
      <c r="B54590" s="10"/>
    </row>
    <row r="54591" spans="2:2" x14ac:dyDescent="0.2">
      <c r="B54591" s="10"/>
    </row>
    <row r="54592" spans="2:2" x14ac:dyDescent="0.2">
      <c r="B54592" s="10"/>
    </row>
    <row r="54593" spans="2:2" x14ac:dyDescent="0.2">
      <c r="B54593" s="10"/>
    </row>
    <row r="54594" spans="2:2" x14ac:dyDescent="0.2">
      <c r="B54594" s="10"/>
    </row>
    <row r="54595" spans="2:2" x14ac:dyDescent="0.2">
      <c r="B54595" s="10"/>
    </row>
    <row r="54596" spans="2:2" x14ac:dyDescent="0.2">
      <c r="B54596" s="10"/>
    </row>
    <row r="54597" spans="2:2" x14ac:dyDescent="0.2">
      <c r="B54597" s="10"/>
    </row>
    <row r="54598" spans="2:2" x14ac:dyDescent="0.2">
      <c r="B54598" s="10"/>
    </row>
    <row r="54599" spans="2:2" x14ac:dyDescent="0.2">
      <c r="B54599" s="10"/>
    </row>
    <row r="54600" spans="2:2" x14ac:dyDescent="0.2">
      <c r="B54600" s="10"/>
    </row>
    <row r="54601" spans="2:2" x14ac:dyDescent="0.2">
      <c r="B54601" s="10"/>
    </row>
    <row r="54602" spans="2:2" x14ac:dyDescent="0.2">
      <c r="B54602" s="10"/>
    </row>
    <row r="54603" spans="2:2" x14ac:dyDescent="0.2">
      <c r="B54603" s="10"/>
    </row>
    <row r="54604" spans="2:2" x14ac:dyDescent="0.2">
      <c r="B54604" s="10"/>
    </row>
    <row r="54605" spans="2:2" x14ac:dyDescent="0.2">
      <c r="B54605" s="10"/>
    </row>
    <row r="54606" spans="2:2" x14ac:dyDescent="0.2">
      <c r="B54606" s="10"/>
    </row>
    <row r="54607" spans="2:2" x14ac:dyDescent="0.2">
      <c r="B54607" s="10"/>
    </row>
    <row r="54608" spans="2:2" x14ac:dyDescent="0.2">
      <c r="B54608" s="10"/>
    </row>
    <row r="54609" spans="2:2" x14ac:dyDescent="0.2">
      <c r="B54609" s="10"/>
    </row>
    <row r="54610" spans="2:2" x14ac:dyDescent="0.2">
      <c r="B54610" s="10"/>
    </row>
    <row r="54611" spans="2:2" x14ac:dyDescent="0.2">
      <c r="B54611" s="10"/>
    </row>
    <row r="54612" spans="2:2" x14ac:dyDescent="0.2">
      <c r="B54612" s="10"/>
    </row>
    <row r="54613" spans="2:2" x14ac:dyDescent="0.2">
      <c r="B54613" s="10"/>
    </row>
    <row r="54614" spans="2:2" x14ac:dyDescent="0.2">
      <c r="B54614" s="10"/>
    </row>
    <row r="54615" spans="2:2" x14ac:dyDescent="0.2">
      <c r="B54615" s="10"/>
    </row>
    <row r="54616" spans="2:2" x14ac:dyDescent="0.2">
      <c r="B54616" s="10"/>
    </row>
    <row r="54617" spans="2:2" x14ac:dyDescent="0.2">
      <c r="B54617" s="10"/>
    </row>
    <row r="54618" spans="2:2" x14ac:dyDescent="0.2">
      <c r="B54618" s="10"/>
    </row>
    <row r="54619" spans="2:2" x14ac:dyDescent="0.2">
      <c r="B54619" s="10"/>
    </row>
    <row r="54620" spans="2:2" x14ac:dyDescent="0.2">
      <c r="B54620" s="10"/>
    </row>
    <row r="54621" spans="2:2" x14ac:dyDescent="0.2">
      <c r="B54621" s="10"/>
    </row>
    <row r="54622" spans="2:2" x14ac:dyDescent="0.2">
      <c r="B54622" s="10"/>
    </row>
    <row r="54623" spans="2:2" x14ac:dyDescent="0.2">
      <c r="B54623" s="10"/>
    </row>
    <row r="54624" spans="2:2" x14ac:dyDescent="0.2">
      <c r="B54624" s="10"/>
    </row>
    <row r="54625" spans="2:2" x14ac:dyDescent="0.2">
      <c r="B54625" s="10"/>
    </row>
    <row r="54626" spans="2:2" x14ac:dyDescent="0.2">
      <c r="B54626" s="10"/>
    </row>
    <row r="54627" spans="2:2" x14ac:dyDescent="0.2">
      <c r="B54627" s="10"/>
    </row>
    <row r="54628" spans="2:2" x14ac:dyDescent="0.2">
      <c r="B54628" s="10"/>
    </row>
    <row r="54629" spans="2:2" x14ac:dyDescent="0.2">
      <c r="B54629" s="10"/>
    </row>
    <row r="54630" spans="2:2" x14ac:dyDescent="0.2">
      <c r="B54630" s="10"/>
    </row>
    <row r="54631" spans="2:2" x14ac:dyDescent="0.2">
      <c r="B54631" s="10"/>
    </row>
    <row r="54632" spans="2:2" x14ac:dyDescent="0.2">
      <c r="B54632" s="10"/>
    </row>
    <row r="54633" spans="2:2" x14ac:dyDescent="0.2">
      <c r="B54633" s="10"/>
    </row>
    <row r="54634" spans="2:2" x14ac:dyDescent="0.2">
      <c r="B54634" s="10"/>
    </row>
    <row r="54635" spans="2:2" x14ac:dyDescent="0.2">
      <c r="B54635" s="10"/>
    </row>
    <row r="54636" spans="2:2" x14ac:dyDescent="0.2">
      <c r="B54636" s="10"/>
    </row>
    <row r="54637" spans="2:2" x14ac:dyDescent="0.2">
      <c r="B54637" s="10"/>
    </row>
    <row r="54638" spans="2:2" x14ac:dyDescent="0.2">
      <c r="B54638" s="10"/>
    </row>
    <row r="54639" spans="2:2" x14ac:dyDescent="0.2">
      <c r="B54639" s="10"/>
    </row>
    <row r="54640" spans="2:2" x14ac:dyDescent="0.2">
      <c r="B54640" s="10"/>
    </row>
    <row r="54641" spans="2:2" x14ac:dyDescent="0.2">
      <c r="B54641" s="10"/>
    </row>
    <row r="54642" spans="2:2" x14ac:dyDescent="0.2">
      <c r="B54642" s="10"/>
    </row>
    <row r="54643" spans="2:2" x14ac:dyDescent="0.2">
      <c r="B54643" s="10"/>
    </row>
    <row r="54644" spans="2:2" x14ac:dyDescent="0.2">
      <c r="B54644" s="10"/>
    </row>
    <row r="54645" spans="2:2" x14ac:dyDescent="0.2">
      <c r="B54645" s="10"/>
    </row>
    <row r="54646" spans="2:2" x14ac:dyDescent="0.2">
      <c r="B54646" s="10"/>
    </row>
    <row r="54647" spans="2:2" x14ac:dyDescent="0.2">
      <c r="B54647" s="10"/>
    </row>
    <row r="54648" spans="2:2" x14ac:dyDescent="0.2">
      <c r="B54648" s="10"/>
    </row>
    <row r="54649" spans="2:2" x14ac:dyDescent="0.2">
      <c r="B54649" s="10"/>
    </row>
    <row r="54650" spans="2:2" x14ac:dyDescent="0.2">
      <c r="B54650" s="10"/>
    </row>
    <row r="54651" spans="2:2" x14ac:dyDescent="0.2">
      <c r="B54651" s="10"/>
    </row>
    <row r="54652" spans="2:2" x14ac:dyDescent="0.2">
      <c r="B54652" s="10"/>
    </row>
    <row r="54653" spans="2:2" x14ac:dyDescent="0.2">
      <c r="B54653" s="10"/>
    </row>
    <row r="54654" spans="2:2" x14ac:dyDescent="0.2">
      <c r="B54654" s="10"/>
    </row>
    <row r="54655" spans="2:2" x14ac:dyDescent="0.2">
      <c r="B54655" s="10"/>
    </row>
    <row r="54656" spans="2:2" x14ac:dyDescent="0.2">
      <c r="B54656" s="10"/>
    </row>
    <row r="54657" spans="2:2" x14ac:dyDescent="0.2">
      <c r="B54657" s="10"/>
    </row>
    <row r="54658" spans="2:2" x14ac:dyDescent="0.2">
      <c r="B54658" s="10"/>
    </row>
    <row r="54659" spans="2:2" x14ac:dyDescent="0.2">
      <c r="B54659" s="10"/>
    </row>
    <row r="54660" spans="2:2" x14ac:dyDescent="0.2">
      <c r="B54660" s="10"/>
    </row>
    <row r="54661" spans="2:2" x14ac:dyDescent="0.2">
      <c r="B54661" s="10"/>
    </row>
    <row r="54662" spans="2:2" x14ac:dyDescent="0.2">
      <c r="B54662" s="10"/>
    </row>
    <row r="54663" spans="2:2" x14ac:dyDescent="0.2">
      <c r="B54663" s="10"/>
    </row>
    <row r="54664" spans="2:2" x14ac:dyDescent="0.2">
      <c r="B54664" s="10"/>
    </row>
    <row r="54665" spans="2:2" x14ac:dyDescent="0.2">
      <c r="B54665" s="10"/>
    </row>
    <row r="54666" spans="2:2" x14ac:dyDescent="0.2">
      <c r="B54666" s="10"/>
    </row>
    <row r="54667" spans="2:2" x14ac:dyDescent="0.2">
      <c r="B54667" s="10"/>
    </row>
    <row r="54668" spans="2:2" x14ac:dyDescent="0.2">
      <c r="B54668" s="10"/>
    </row>
    <row r="54669" spans="2:2" x14ac:dyDescent="0.2">
      <c r="B54669" s="10"/>
    </row>
    <row r="54670" spans="2:2" x14ac:dyDescent="0.2">
      <c r="B54670" s="10"/>
    </row>
    <row r="54671" spans="2:2" x14ac:dyDescent="0.2">
      <c r="B54671" s="10"/>
    </row>
    <row r="54672" spans="2:2" x14ac:dyDescent="0.2">
      <c r="B54672" s="10"/>
    </row>
    <row r="54673" spans="2:2" x14ac:dyDescent="0.2">
      <c r="B54673" s="10"/>
    </row>
    <row r="54674" spans="2:2" x14ac:dyDescent="0.2">
      <c r="B54674" s="10"/>
    </row>
    <row r="54675" spans="2:2" x14ac:dyDescent="0.2">
      <c r="B54675" s="10"/>
    </row>
    <row r="54676" spans="2:2" x14ac:dyDescent="0.2">
      <c r="B54676" s="10"/>
    </row>
    <row r="54677" spans="2:2" x14ac:dyDescent="0.2">
      <c r="B54677" s="10"/>
    </row>
    <row r="54678" spans="2:2" x14ac:dyDescent="0.2">
      <c r="B54678" s="10"/>
    </row>
    <row r="54679" spans="2:2" x14ac:dyDescent="0.2">
      <c r="B54679" s="10"/>
    </row>
    <row r="54680" spans="2:2" x14ac:dyDescent="0.2">
      <c r="B54680" s="10"/>
    </row>
    <row r="54681" spans="2:2" x14ac:dyDescent="0.2">
      <c r="B54681" s="10"/>
    </row>
    <row r="54682" spans="2:2" x14ac:dyDescent="0.2">
      <c r="B54682" s="10"/>
    </row>
    <row r="54683" spans="2:2" x14ac:dyDescent="0.2">
      <c r="B54683" s="10"/>
    </row>
    <row r="54684" spans="2:2" x14ac:dyDescent="0.2">
      <c r="B54684" s="10"/>
    </row>
    <row r="54685" spans="2:2" x14ac:dyDescent="0.2">
      <c r="B54685" s="10"/>
    </row>
    <row r="54686" spans="2:2" x14ac:dyDescent="0.2">
      <c r="B54686" s="10"/>
    </row>
    <row r="54687" spans="2:2" x14ac:dyDescent="0.2">
      <c r="B54687" s="10"/>
    </row>
    <row r="54688" spans="2:2" x14ac:dyDescent="0.2">
      <c r="B54688" s="10"/>
    </row>
    <row r="54689" spans="2:2" x14ac:dyDescent="0.2">
      <c r="B54689" s="10"/>
    </row>
    <row r="54690" spans="2:2" x14ac:dyDescent="0.2">
      <c r="B54690" s="10"/>
    </row>
    <row r="54691" spans="2:2" x14ac:dyDescent="0.2">
      <c r="B54691" s="10"/>
    </row>
    <row r="54692" spans="2:2" x14ac:dyDescent="0.2">
      <c r="B54692" s="10"/>
    </row>
    <row r="54693" spans="2:2" x14ac:dyDescent="0.2">
      <c r="B54693" s="10"/>
    </row>
    <row r="54694" spans="2:2" x14ac:dyDescent="0.2">
      <c r="B54694" s="10"/>
    </row>
    <row r="54695" spans="2:2" x14ac:dyDescent="0.2">
      <c r="B54695" s="10"/>
    </row>
    <row r="54696" spans="2:2" x14ac:dyDescent="0.2">
      <c r="B54696" s="10"/>
    </row>
    <row r="54697" spans="2:2" x14ac:dyDescent="0.2">
      <c r="B54697" s="10"/>
    </row>
    <row r="54698" spans="2:2" x14ac:dyDescent="0.2">
      <c r="B54698" s="10"/>
    </row>
    <row r="54699" spans="2:2" x14ac:dyDescent="0.2">
      <c r="B54699" s="10"/>
    </row>
    <row r="54700" spans="2:2" x14ac:dyDescent="0.2">
      <c r="B54700" s="10"/>
    </row>
    <row r="54701" spans="2:2" x14ac:dyDescent="0.2">
      <c r="B54701" s="10"/>
    </row>
    <row r="54702" spans="2:2" x14ac:dyDescent="0.2">
      <c r="B54702" s="10"/>
    </row>
    <row r="54703" spans="2:2" x14ac:dyDescent="0.2">
      <c r="B54703" s="10"/>
    </row>
    <row r="54704" spans="2:2" x14ac:dyDescent="0.2">
      <c r="B54704" s="10"/>
    </row>
    <row r="54705" spans="2:2" x14ac:dyDescent="0.2">
      <c r="B54705" s="10"/>
    </row>
    <row r="54706" spans="2:2" x14ac:dyDescent="0.2">
      <c r="B54706" s="10"/>
    </row>
    <row r="54707" spans="2:2" x14ac:dyDescent="0.2">
      <c r="B54707" s="10"/>
    </row>
    <row r="54708" spans="2:2" x14ac:dyDescent="0.2">
      <c r="B54708" s="10"/>
    </row>
    <row r="54709" spans="2:2" x14ac:dyDescent="0.2">
      <c r="B54709" s="10"/>
    </row>
    <row r="54710" spans="2:2" x14ac:dyDescent="0.2">
      <c r="B54710" s="10"/>
    </row>
    <row r="54711" spans="2:2" x14ac:dyDescent="0.2">
      <c r="B54711" s="10"/>
    </row>
    <row r="54712" spans="2:2" x14ac:dyDescent="0.2">
      <c r="B54712" s="10"/>
    </row>
    <row r="54713" spans="2:2" x14ac:dyDescent="0.2">
      <c r="B54713" s="10"/>
    </row>
    <row r="54714" spans="2:2" x14ac:dyDescent="0.2">
      <c r="B54714" s="10"/>
    </row>
    <row r="54715" spans="2:2" x14ac:dyDescent="0.2">
      <c r="B54715" s="10"/>
    </row>
    <row r="54716" spans="2:2" x14ac:dyDescent="0.2">
      <c r="B54716" s="10"/>
    </row>
    <row r="54717" spans="2:2" x14ac:dyDescent="0.2">
      <c r="B54717" s="10"/>
    </row>
    <row r="54718" spans="2:2" x14ac:dyDescent="0.2">
      <c r="B54718" s="10"/>
    </row>
    <row r="54719" spans="2:2" x14ac:dyDescent="0.2">
      <c r="B54719" s="10"/>
    </row>
    <row r="54720" spans="2:2" x14ac:dyDescent="0.2">
      <c r="B54720" s="10"/>
    </row>
    <row r="54721" spans="2:2" x14ac:dyDescent="0.2">
      <c r="B54721" s="10"/>
    </row>
    <row r="54722" spans="2:2" x14ac:dyDescent="0.2">
      <c r="B54722" s="10"/>
    </row>
    <row r="54723" spans="2:2" x14ac:dyDescent="0.2">
      <c r="B54723" s="10"/>
    </row>
    <row r="54724" spans="2:2" x14ac:dyDescent="0.2">
      <c r="B54724" s="10"/>
    </row>
    <row r="54725" spans="2:2" x14ac:dyDescent="0.2">
      <c r="B54725" s="10"/>
    </row>
    <row r="54726" spans="2:2" x14ac:dyDescent="0.2">
      <c r="B54726" s="10"/>
    </row>
    <row r="54727" spans="2:2" x14ac:dyDescent="0.2">
      <c r="B54727" s="10"/>
    </row>
    <row r="54728" spans="2:2" x14ac:dyDescent="0.2">
      <c r="B54728" s="10"/>
    </row>
    <row r="54729" spans="2:2" x14ac:dyDescent="0.2">
      <c r="B54729" s="10"/>
    </row>
    <row r="54730" spans="2:2" x14ac:dyDescent="0.2">
      <c r="B54730" s="10"/>
    </row>
    <row r="54731" spans="2:2" x14ac:dyDescent="0.2">
      <c r="B54731" s="10"/>
    </row>
    <row r="54732" spans="2:2" x14ac:dyDescent="0.2">
      <c r="B54732" s="10"/>
    </row>
    <row r="54733" spans="2:2" x14ac:dyDescent="0.2">
      <c r="B54733" s="10"/>
    </row>
    <row r="54734" spans="2:2" x14ac:dyDescent="0.2">
      <c r="B54734" s="10"/>
    </row>
    <row r="54735" spans="2:2" x14ac:dyDescent="0.2">
      <c r="B54735" s="10"/>
    </row>
    <row r="54736" spans="2:2" x14ac:dyDescent="0.2">
      <c r="B54736" s="10"/>
    </row>
    <row r="54737" spans="2:2" x14ac:dyDescent="0.2">
      <c r="B54737" s="10"/>
    </row>
    <row r="54738" spans="2:2" x14ac:dyDescent="0.2">
      <c r="B54738" s="10"/>
    </row>
    <row r="54739" spans="2:2" x14ac:dyDescent="0.2">
      <c r="B54739" s="10"/>
    </row>
    <row r="54740" spans="2:2" x14ac:dyDescent="0.2">
      <c r="B54740" s="10"/>
    </row>
    <row r="54741" spans="2:2" x14ac:dyDescent="0.2">
      <c r="B54741" s="10"/>
    </row>
    <row r="54742" spans="2:2" x14ac:dyDescent="0.2">
      <c r="B54742" s="10"/>
    </row>
    <row r="54743" spans="2:2" x14ac:dyDescent="0.2">
      <c r="B54743" s="10"/>
    </row>
    <row r="54744" spans="2:2" x14ac:dyDescent="0.2">
      <c r="B54744" s="10"/>
    </row>
    <row r="54745" spans="2:2" x14ac:dyDescent="0.2">
      <c r="B54745" s="10"/>
    </row>
    <row r="54746" spans="2:2" x14ac:dyDescent="0.2">
      <c r="B54746" s="10"/>
    </row>
    <row r="54747" spans="2:2" x14ac:dyDescent="0.2">
      <c r="B54747" s="10"/>
    </row>
    <row r="54748" spans="2:2" x14ac:dyDescent="0.2">
      <c r="B54748" s="10"/>
    </row>
    <row r="54749" spans="2:2" x14ac:dyDescent="0.2">
      <c r="B54749" s="10"/>
    </row>
    <row r="54750" spans="2:2" x14ac:dyDescent="0.2">
      <c r="B54750" s="10"/>
    </row>
    <row r="54751" spans="2:2" x14ac:dyDescent="0.2">
      <c r="B54751" s="10"/>
    </row>
    <row r="54752" spans="2:2" x14ac:dyDescent="0.2">
      <c r="B54752" s="10"/>
    </row>
    <row r="54753" spans="2:2" x14ac:dyDescent="0.2">
      <c r="B54753" s="10"/>
    </row>
    <row r="54754" spans="2:2" x14ac:dyDescent="0.2">
      <c r="B54754" s="10"/>
    </row>
    <row r="54755" spans="2:2" x14ac:dyDescent="0.2">
      <c r="B54755" s="10"/>
    </row>
    <row r="54756" spans="2:2" x14ac:dyDescent="0.2">
      <c r="B54756" s="10"/>
    </row>
    <row r="54757" spans="2:2" x14ac:dyDescent="0.2">
      <c r="B54757" s="10"/>
    </row>
    <row r="54758" spans="2:2" x14ac:dyDescent="0.2">
      <c r="B54758" s="10"/>
    </row>
    <row r="54759" spans="2:2" x14ac:dyDescent="0.2">
      <c r="B54759" s="10"/>
    </row>
    <row r="54760" spans="2:2" x14ac:dyDescent="0.2">
      <c r="B54760" s="10"/>
    </row>
    <row r="54761" spans="2:2" x14ac:dyDescent="0.2">
      <c r="B54761" s="10"/>
    </row>
    <row r="54762" spans="2:2" x14ac:dyDescent="0.2">
      <c r="B54762" s="10"/>
    </row>
    <row r="54763" spans="2:2" x14ac:dyDescent="0.2">
      <c r="B54763" s="10"/>
    </row>
    <row r="54764" spans="2:2" x14ac:dyDescent="0.2">
      <c r="B54764" s="10"/>
    </row>
    <row r="54765" spans="2:2" x14ac:dyDescent="0.2">
      <c r="B54765" s="10"/>
    </row>
    <row r="54766" spans="2:2" x14ac:dyDescent="0.2">
      <c r="B54766" s="10"/>
    </row>
    <row r="54767" spans="2:2" x14ac:dyDescent="0.2">
      <c r="B54767" s="10"/>
    </row>
    <row r="54768" spans="2:2" x14ac:dyDescent="0.2">
      <c r="B54768" s="10"/>
    </row>
    <row r="54769" spans="2:2" x14ac:dyDescent="0.2">
      <c r="B54769" s="10"/>
    </row>
    <row r="54770" spans="2:2" x14ac:dyDescent="0.2">
      <c r="B54770" s="10"/>
    </row>
    <row r="54771" spans="2:2" x14ac:dyDescent="0.2">
      <c r="B54771" s="10"/>
    </row>
    <row r="54772" spans="2:2" x14ac:dyDescent="0.2">
      <c r="B54772" s="10"/>
    </row>
    <row r="54773" spans="2:2" x14ac:dyDescent="0.2">
      <c r="B54773" s="10"/>
    </row>
    <row r="54774" spans="2:2" x14ac:dyDescent="0.2">
      <c r="B54774" s="10"/>
    </row>
    <row r="54775" spans="2:2" x14ac:dyDescent="0.2">
      <c r="B54775" s="10"/>
    </row>
    <row r="54776" spans="2:2" x14ac:dyDescent="0.2">
      <c r="B54776" s="10"/>
    </row>
    <row r="54777" spans="2:2" x14ac:dyDescent="0.2">
      <c r="B54777" s="10"/>
    </row>
    <row r="54778" spans="2:2" x14ac:dyDescent="0.2">
      <c r="B54778" s="10"/>
    </row>
    <row r="54779" spans="2:2" x14ac:dyDescent="0.2">
      <c r="B54779" s="10"/>
    </row>
    <row r="54780" spans="2:2" x14ac:dyDescent="0.2">
      <c r="B54780" s="10"/>
    </row>
    <row r="54781" spans="2:2" x14ac:dyDescent="0.2">
      <c r="B54781" s="10"/>
    </row>
    <row r="54782" spans="2:2" x14ac:dyDescent="0.2">
      <c r="B54782" s="10"/>
    </row>
    <row r="54783" spans="2:2" x14ac:dyDescent="0.2">
      <c r="B54783" s="10"/>
    </row>
    <row r="54784" spans="2:2" x14ac:dyDescent="0.2">
      <c r="B54784" s="10"/>
    </row>
    <row r="54785" spans="2:2" x14ac:dyDescent="0.2">
      <c r="B54785" s="10"/>
    </row>
    <row r="54786" spans="2:2" x14ac:dyDescent="0.2">
      <c r="B54786" s="10"/>
    </row>
    <row r="54787" spans="2:2" x14ac:dyDescent="0.2">
      <c r="B54787" s="10"/>
    </row>
    <row r="54788" spans="2:2" x14ac:dyDescent="0.2">
      <c r="B54788" s="10"/>
    </row>
    <row r="54789" spans="2:2" x14ac:dyDescent="0.2">
      <c r="B54789" s="10"/>
    </row>
    <row r="54790" spans="2:2" x14ac:dyDescent="0.2">
      <c r="B54790" s="10"/>
    </row>
    <row r="54791" spans="2:2" x14ac:dyDescent="0.2">
      <c r="B54791" s="10"/>
    </row>
    <row r="54792" spans="2:2" x14ac:dyDescent="0.2">
      <c r="B54792" s="10"/>
    </row>
    <row r="54793" spans="2:2" x14ac:dyDescent="0.2">
      <c r="B54793" s="10"/>
    </row>
    <row r="54794" spans="2:2" x14ac:dyDescent="0.2">
      <c r="B54794" s="10"/>
    </row>
    <row r="54795" spans="2:2" x14ac:dyDescent="0.2">
      <c r="B54795" s="10"/>
    </row>
    <row r="54796" spans="2:2" x14ac:dyDescent="0.2">
      <c r="B54796" s="10"/>
    </row>
    <row r="54797" spans="2:2" x14ac:dyDescent="0.2">
      <c r="B54797" s="10"/>
    </row>
    <row r="54798" spans="2:2" x14ac:dyDescent="0.2">
      <c r="B54798" s="10"/>
    </row>
    <row r="54799" spans="2:2" x14ac:dyDescent="0.2">
      <c r="B54799" s="10"/>
    </row>
    <row r="54800" spans="2:2" x14ac:dyDescent="0.2">
      <c r="B54800" s="10"/>
    </row>
    <row r="54801" spans="2:2" x14ac:dyDescent="0.2">
      <c r="B54801" s="10"/>
    </row>
    <row r="54802" spans="2:2" x14ac:dyDescent="0.2">
      <c r="B54802" s="10"/>
    </row>
    <row r="54803" spans="2:2" x14ac:dyDescent="0.2">
      <c r="B54803" s="10"/>
    </row>
    <row r="54804" spans="2:2" x14ac:dyDescent="0.2">
      <c r="B54804" s="10"/>
    </row>
    <row r="54805" spans="2:2" x14ac:dyDescent="0.2">
      <c r="B54805" s="10"/>
    </row>
    <row r="54806" spans="2:2" x14ac:dyDescent="0.2">
      <c r="B54806" s="10"/>
    </row>
    <row r="54807" spans="2:2" x14ac:dyDescent="0.2">
      <c r="B54807" s="10"/>
    </row>
    <row r="54808" spans="2:2" x14ac:dyDescent="0.2">
      <c r="B54808" s="10"/>
    </row>
    <row r="54809" spans="2:2" x14ac:dyDescent="0.2">
      <c r="B54809" s="10"/>
    </row>
    <row r="54810" spans="2:2" x14ac:dyDescent="0.2">
      <c r="B54810" s="10"/>
    </row>
    <row r="54811" spans="2:2" x14ac:dyDescent="0.2">
      <c r="B54811" s="10"/>
    </row>
    <row r="54812" spans="2:2" x14ac:dyDescent="0.2">
      <c r="B54812" s="10"/>
    </row>
    <row r="54813" spans="2:2" x14ac:dyDescent="0.2">
      <c r="B54813" s="10"/>
    </row>
    <row r="54814" spans="2:2" x14ac:dyDescent="0.2">
      <c r="B54814" s="10"/>
    </row>
    <row r="54815" spans="2:2" x14ac:dyDescent="0.2">
      <c r="B54815" s="10"/>
    </row>
    <row r="54816" spans="2:2" x14ac:dyDescent="0.2">
      <c r="B54816" s="10"/>
    </row>
    <row r="54817" spans="2:2" x14ac:dyDescent="0.2">
      <c r="B54817" s="10"/>
    </row>
    <row r="54818" spans="2:2" x14ac:dyDescent="0.2">
      <c r="B54818" s="10"/>
    </row>
    <row r="54819" spans="2:2" x14ac:dyDescent="0.2">
      <c r="B54819" s="10"/>
    </row>
    <row r="54820" spans="2:2" x14ac:dyDescent="0.2">
      <c r="B54820" s="10"/>
    </row>
    <row r="54821" spans="2:2" x14ac:dyDescent="0.2">
      <c r="B54821" s="10"/>
    </row>
    <row r="54822" spans="2:2" x14ac:dyDescent="0.2">
      <c r="B54822" s="10"/>
    </row>
    <row r="54823" spans="2:2" x14ac:dyDescent="0.2">
      <c r="B54823" s="10"/>
    </row>
    <row r="54824" spans="2:2" x14ac:dyDescent="0.2">
      <c r="B54824" s="10"/>
    </row>
    <row r="54825" spans="2:2" x14ac:dyDescent="0.2">
      <c r="B54825" s="10"/>
    </row>
    <row r="54826" spans="2:2" x14ac:dyDescent="0.2">
      <c r="B54826" s="10"/>
    </row>
    <row r="54827" spans="2:2" x14ac:dyDescent="0.2">
      <c r="B54827" s="10"/>
    </row>
    <row r="54828" spans="2:2" x14ac:dyDescent="0.2">
      <c r="B54828" s="10"/>
    </row>
    <row r="54829" spans="2:2" x14ac:dyDescent="0.2">
      <c r="B54829" s="10"/>
    </row>
    <row r="54830" spans="2:2" x14ac:dyDescent="0.2">
      <c r="B54830" s="10"/>
    </row>
    <row r="54831" spans="2:2" x14ac:dyDescent="0.2">
      <c r="B54831" s="10"/>
    </row>
    <row r="54832" spans="2:2" x14ac:dyDescent="0.2">
      <c r="B54832" s="10"/>
    </row>
    <row r="54833" spans="2:2" x14ac:dyDescent="0.2">
      <c r="B54833" s="10"/>
    </row>
    <row r="54834" spans="2:2" x14ac:dyDescent="0.2">
      <c r="B54834" s="10"/>
    </row>
    <row r="54835" spans="2:2" x14ac:dyDescent="0.2">
      <c r="B54835" s="10"/>
    </row>
    <row r="54836" spans="2:2" x14ac:dyDescent="0.2">
      <c r="B54836" s="10"/>
    </row>
    <row r="54837" spans="2:2" x14ac:dyDescent="0.2">
      <c r="B54837" s="10"/>
    </row>
    <row r="54838" spans="2:2" x14ac:dyDescent="0.2">
      <c r="B54838" s="10"/>
    </row>
    <row r="54839" spans="2:2" x14ac:dyDescent="0.2">
      <c r="B54839" s="10"/>
    </row>
    <row r="54840" spans="2:2" x14ac:dyDescent="0.2">
      <c r="B54840" s="10"/>
    </row>
    <row r="54841" spans="2:2" x14ac:dyDescent="0.2">
      <c r="B54841" s="10"/>
    </row>
    <row r="54842" spans="2:2" x14ac:dyDescent="0.2">
      <c r="B54842" s="10"/>
    </row>
    <row r="54843" spans="2:2" x14ac:dyDescent="0.2">
      <c r="B54843" s="10"/>
    </row>
    <row r="54844" spans="2:2" x14ac:dyDescent="0.2">
      <c r="B54844" s="10"/>
    </row>
    <row r="54845" spans="2:2" x14ac:dyDescent="0.2">
      <c r="B54845" s="10"/>
    </row>
    <row r="54846" spans="2:2" x14ac:dyDescent="0.2">
      <c r="B54846" s="10"/>
    </row>
    <row r="54847" spans="2:2" x14ac:dyDescent="0.2">
      <c r="B54847" s="10"/>
    </row>
    <row r="54848" spans="2:2" x14ac:dyDescent="0.2">
      <c r="B54848" s="10"/>
    </row>
    <row r="54849" spans="2:2" x14ac:dyDescent="0.2">
      <c r="B54849" s="10"/>
    </row>
    <row r="54850" spans="2:2" x14ac:dyDescent="0.2">
      <c r="B54850" s="10"/>
    </row>
    <row r="54851" spans="2:2" x14ac:dyDescent="0.2">
      <c r="B54851" s="10"/>
    </row>
    <row r="54852" spans="2:2" x14ac:dyDescent="0.2">
      <c r="B54852" s="10"/>
    </row>
    <row r="54853" spans="2:2" x14ac:dyDescent="0.2">
      <c r="B54853" s="10"/>
    </row>
    <row r="54854" spans="2:2" x14ac:dyDescent="0.2">
      <c r="B54854" s="10"/>
    </row>
    <row r="54855" spans="2:2" x14ac:dyDescent="0.2">
      <c r="B54855" s="10"/>
    </row>
    <row r="54856" spans="2:2" x14ac:dyDescent="0.2">
      <c r="B54856" s="10"/>
    </row>
    <row r="54857" spans="2:2" x14ac:dyDescent="0.2">
      <c r="B54857" s="10"/>
    </row>
    <row r="54858" spans="2:2" x14ac:dyDescent="0.2">
      <c r="B54858" s="10"/>
    </row>
    <row r="54859" spans="2:2" x14ac:dyDescent="0.2">
      <c r="B54859" s="10"/>
    </row>
    <row r="54860" spans="2:2" x14ac:dyDescent="0.2">
      <c r="B54860" s="10"/>
    </row>
    <row r="54861" spans="2:2" x14ac:dyDescent="0.2">
      <c r="B54861" s="10"/>
    </row>
    <row r="54862" spans="2:2" x14ac:dyDescent="0.2">
      <c r="B54862" s="10"/>
    </row>
    <row r="54863" spans="2:2" x14ac:dyDescent="0.2">
      <c r="B54863" s="10"/>
    </row>
    <row r="54864" spans="2:2" x14ac:dyDescent="0.2">
      <c r="B54864" s="10"/>
    </row>
    <row r="54865" spans="2:2" x14ac:dyDescent="0.2">
      <c r="B54865" s="10"/>
    </row>
    <row r="54866" spans="2:2" x14ac:dyDescent="0.2">
      <c r="B54866" s="10"/>
    </row>
    <row r="54867" spans="2:2" x14ac:dyDescent="0.2">
      <c r="B54867" s="10"/>
    </row>
    <row r="54868" spans="2:2" x14ac:dyDescent="0.2">
      <c r="B54868" s="10"/>
    </row>
    <row r="54869" spans="2:2" x14ac:dyDescent="0.2">
      <c r="B54869" s="10"/>
    </row>
    <row r="54870" spans="2:2" x14ac:dyDescent="0.2">
      <c r="B54870" s="10"/>
    </row>
    <row r="54871" spans="2:2" x14ac:dyDescent="0.2">
      <c r="B54871" s="10"/>
    </row>
    <row r="54872" spans="2:2" x14ac:dyDescent="0.2">
      <c r="B54872" s="10"/>
    </row>
    <row r="54873" spans="2:2" x14ac:dyDescent="0.2">
      <c r="B54873" s="10"/>
    </row>
    <row r="54874" spans="2:2" x14ac:dyDescent="0.2">
      <c r="B54874" s="10"/>
    </row>
    <row r="54875" spans="2:2" x14ac:dyDescent="0.2">
      <c r="B54875" s="10"/>
    </row>
    <row r="54876" spans="2:2" x14ac:dyDescent="0.2">
      <c r="B54876" s="10"/>
    </row>
    <row r="54877" spans="2:2" x14ac:dyDescent="0.2">
      <c r="B54877" s="10"/>
    </row>
    <row r="54878" spans="2:2" x14ac:dyDescent="0.2">
      <c r="B54878" s="10"/>
    </row>
    <row r="54879" spans="2:2" x14ac:dyDescent="0.2">
      <c r="B54879" s="10"/>
    </row>
    <row r="54880" spans="2:2" x14ac:dyDescent="0.2">
      <c r="B54880" s="10"/>
    </row>
    <row r="54881" spans="2:2" x14ac:dyDescent="0.2">
      <c r="B54881" s="10"/>
    </row>
    <row r="54882" spans="2:2" x14ac:dyDescent="0.2">
      <c r="B54882" s="10"/>
    </row>
    <row r="54883" spans="2:2" x14ac:dyDescent="0.2">
      <c r="B54883" s="10"/>
    </row>
    <row r="54884" spans="2:2" x14ac:dyDescent="0.2">
      <c r="B54884" s="10"/>
    </row>
    <row r="54885" spans="2:2" x14ac:dyDescent="0.2">
      <c r="B54885" s="10"/>
    </row>
    <row r="54886" spans="2:2" x14ac:dyDescent="0.2">
      <c r="B54886" s="10"/>
    </row>
    <row r="54887" spans="2:2" x14ac:dyDescent="0.2">
      <c r="B54887" s="10"/>
    </row>
    <row r="54888" spans="2:2" x14ac:dyDescent="0.2">
      <c r="B54888" s="10"/>
    </row>
    <row r="54889" spans="2:2" x14ac:dyDescent="0.2">
      <c r="B54889" s="10"/>
    </row>
    <row r="54890" spans="2:2" x14ac:dyDescent="0.2">
      <c r="B54890" s="10"/>
    </row>
    <row r="54891" spans="2:2" x14ac:dyDescent="0.2">
      <c r="B54891" s="10"/>
    </row>
    <row r="54892" spans="2:2" x14ac:dyDescent="0.2">
      <c r="B54892" s="10"/>
    </row>
    <row r="54893" spans="2:2" x14ac:dyDescent="0.2">
      <c r="B54893" s="10"/>
    </row>
    <row r="54894" spans="2:2" x14ac:dyDescent="0.2">
      <c r="B54894" s="10"/>
    </row>
    <row r="54895" spans="2:2" x14ac:dyDescent="0.2">
      <c r="B54895" s="10"/>
    </row>
    <row r="54896" spans="2:2" x14ac:dyDescent="0.2">
      <c r="B54896" s="10"/>
    </row>
    <row r="54897" spans="2:2" x14ac:dyDescent="0.2">
      <c r="B54897" s="10"/>
    </row>
    <row r="54898" spans="2:2" x14ac:dyDescent="0.2">
      <c r="B54898" s="10"/>
    </row>
    <row r="54899" spans="2:2" x14ac:dyDescent="0.2">
      <c r="B54899" s="10"/>
    </row>
    <row r="54900" spans="2:2" x14ac:dyDescent="0.2">
      <c r="B54900" s="10"/>
    </row>
    <row r="54901" spans="2:2" x14ac:dyDescent="0.2">
      <c r="B54901" s="10"/>
    </row>
    <row r="54902" spans="2:2" x14ac:dyDescent="0.2">
      <c r="B54902" s="10"/>
    </row>
    <row r="54903" spans="2:2" x14ac:dyDescent="0.2">
      <c r="B54903" s="10"/>
    </row>
    <row r="54904" spans="2:2" x14ac:dyDescent="0.2">
      <c r="B54904" s="10"/>
    </row>
    <row r="54905" spans="2:2" x14ac:dyDescent="0.2">
      <c r="B54905" s="10"/>
    </row>
    <row r="54906" spans="2:2" x14ac:dyDescent="0.2">
      <c r="B54906" s="10"/>
    </row>
    <row r="54907" spans="2:2" x14ac:dyDescent="0.2">
      <c r="B54907" s="10"/>
    </row>
    <row r="54908" spans="2:2" x14ac:dyDescent="0.2">
      <c r="B54908" s="10"/>
    </row>
    <row r="54909" spans="2:2" x14ac:dyDescent="0.2">
      <c r="B54909" s="10"/>
    </row>
    <row r="54910" spans="2:2" x14ac:dyDescent="0.2">
      <c r="B54910" s="10"/>
    </row>
    <row r="54911" spans="2:2" x14ac:dyDescent="0.2">
      <c r="B54911" s="10"/>
    </row>
    <row r="54912" spans="2:2" x14ac:dyDescent="0.2">
      <c r="B54912" s="10"/>
    </row>
    <row r="54913" spans="2:2" x14ac:dyDescent="0.2">
      <c r="B54913" s="10"/>
    </row>
    <row r="54914" spans="2:2" x14ac:dyDescent="0.2">
      <c r="B54914" s="10"/>
    </row>
    <row r="54915" spans="2:2" x14ac:dyDescent="0.2">
      <c r="B54915" s="10"/>
    </row>
    <row r="54916" spans="2:2" x14ac:dyDescent="0.2">
      <c r="B54916" s="10"/>
    </row>
    <row r="54917" spans="2:2" x14ac:dyDescent="0.2">
      <c r="B54917" s="10"/>
    </row>
    <row r="54918" spans="2:2" x14ac:dyDescent="0.2">
      <c r="B54918" s="10"/>
    </row>
    <row r="54919" spans="2:2" x14ac:dyDescent="0.2">
      <c r="B54919" s="10"/>
    </row>
    <row r="54920" spans="2:2" x14ac:dyDescent="0.2">
      <c r="B54920" s="10"/>
    </row>
    <row r="54921" spans="2:2" x14ac:dyDescent="0.2">
      <c r="B54921" s="10"/>
    </row>
    <row r="54922" spans="2:2" x14ac:dyDescent="0.2">
      <c r="B54922" s="10"/>
    </row>
    <row r="54923" spans="2:2" x14ac:dyDescent="0.2">
      <c r="B54923" s="10"/>
    </row>
    <row r="54924" spans="2:2" x14ac:dyDescent="0.2">
      <c r="B54924" s="10"/>
    </row>
    <row r="54925" spans="2:2" x14ac:dyDescent="0.2">
      <c r="B54925" s="10"/>
    </row>
    <row r="54926" spans="2:2" x14ac:dyDescent="0.2">
      <c r="B54926" s="10"/>
    </row>
    <row r="54927" spans="2:2" x14ac:dyDescent="0.2">
      <c r="B54927" s="10"/>
    </row>
    <row r="54928" spans="2:2" x14ac:dyDescent="0.2">
      <c r="B54928" s="10"/>
    </row>
    <row r="54929" spans="2:2" x14ac:dyDescent="0.2">
      <c r="B54929" s="10"/>
    </row>
    <row r="54930" spans="2:2" x14ac:dyDescent="0.2">
      <c r="B54930" s="10"/>
    </row>
    <row r="54931" spans="2:2" x14ac:dyDescent="0.2">
      <c r="B54931" s="10"/>
    </row>
    <row r="54932" spans="2:2" x14ac:dyDescent="0.2">
      <c r="B54932" s="10"/>
    </row>
    <row r="54933" spans="2:2" x14ac:dyDescent="0.2">
      <c r="B54933" s="10"/>
    </row>
    <row r="54934" spans="2:2" x14ac:dyDescent="0.2">
      <c r="B54934" s="10"/>
    </row>
    <row r="54935" spans="2:2" x14ac:dyDescent="0.2">
      <c r="B54935" s="10"/>
    </row>
    <row r="54936" spans="2:2" x14ac:dyDescent="0.2">
      <c r="B54936" s="10"/>
    </row>
    <row r="54937" spans="2:2" x14ac:dyDescent="0.2">
      <c r="B54937" s="10"/>
    </row>
    <row r="54938" spans="2:2" x14ac:dyDescent="0.2">
      <c r="B54938" s="10"/>
    </row>
    <row r="54939" spans="2:2" x14ac:dyDescent="0.2">
      <c r="B54939" s="10"/>
    </row>
    <row r="54940" spans="2:2" x14ac:dyDescent="0.2">
      <c r="B54940" s="10"/>
    </row>
    <row r="54941" spans="2:2" x14ac:dyDescent="0.2">
      <c r="B54941" s="10"/>
    </row>
    <row r="54942" spans="2:2" x14ac:dyDescent="0.2">
      <c r="B54942" s="10"/>
    </row>
    <row r="54943" spans="2:2" x14ac:dyDescent="0.2">
      <c r="B54943" s="10"/>
    </row>
    <row r="54944" spans="2:2" x14ac:dyDescent="0.2">
      <c r="B54944" s="10"/>
    </row>
    <row r="54945" spans="2:2" x14ac:dyDescent="0.2">
      <c r="B54945" s="10"/>
    </row>
    <row r="54946" spans="2:2" x14ac:dyDescent="0.2">
      <c r="B54946" s="10"/>
    </row>
    <row r="54947" spans="2:2" x14ac:dyDescent="0.2">
      <c r="B54947" s="10"/>
    </row>
    <row r="54948" spans="2:2" x14ac:dyDescent="0.2">
      <c r="B54948" s="10"/>
    </row>
    <row r="54949" spans="2:2" x14ac:dyDescent="0.2">
      <c r="B54949" s="10"/>
    </row>
    <row r="54950" spans="2:2" x14ac:dyDescent="0.2">
      <c r="B54950" s="10"/>
    </row>
    <row r="54951" spans="2:2" x14ac:dyDescent="0.2">
      <c r="B54951" s="10"/>
    </row>
    <row r="54952" spans="2:2" x14ac:dyDescent="0.2">
      <c r="B54952" s="10"/>
    </row>
    <row r="54953" spans="2:2" x14ac:dyDescent="0.2">
      <c r="B54953" s="10"/>
    </row>
    <row r="54954" spans="2:2" x14ac:dyDescent="0.2">
      <c r="B54954" s="10"/>
    </row>
    <row r="54955" spans="2:2" x14ac:dyDescent="0.2">
      <c r="B54955" s="10"/>
    </row>
    <row r="54956" spans="2:2" x14ac:dyDescent="0.2">
      <c r="B54956" s="10"/>
    </row>
    <row r="54957" spans="2:2" x14ac:dyDescent="0.2">
      <c r="B54957" s="10"/>
    </row>
    <row r="54958" spans="2:2" x14ac:dyDescent="0.2">
      <c r="B54958" s="10"/>
    </row>
    <row r="54959" spans="2:2" x14ac:dyDescent="0.2">
      <c r="B54959" s="10"/>
    </row>
    <row r="54960" spans="2:2" x14ac:dyDescent="0.2">
      <c r="B54960" s="10"/>
    </row>
    <row r="54961" spans="2:2" x14ac:dyDescent="0.2">
      <c r="B54961" s="10"/>
    </row>
    <row r="54962" spans="2:2" x14ac:dyDescent="0.2">
      <c r="B54962" s="10"/>
    </row>
    <row r="54963" spans="2:2" x14ac:dyDescent="0.2">
      <c r="B54963" s="10"/>
    </row>
    <row r="54964" spans="2:2" x14ac:dyDescent="0.2">
      <c r="B54964" s="10"/>
    </row>
    <row r="54965" spans="2:2" x14ac:dyDescent="0.2">
      <c r="B54965" s="10"/>
    </row>
    <row r="54966" spans="2:2" x14ac:dyDescent="0.2">
      <c r="B54966" s="10"/>
    </row>
    <row r="54967" spans="2:2" x14ac:dyDescent="0.2">
      <c r="B54967" s="10"/>
    </row>
    <row r="54968" spans="2:2" x14ac:dyDescent="0.2">
      <c r="B54968" s="10"/>
    </row>
    <row r="54969" spans="2:2" x14ac:dyDescent="0.2">
      <c r="B54969" s="10"/>
    </row>
    <row r="54970" spans="2:2" x14ac:dyDescent="0.2">
      <c r="B54970" s="10"/>
    </row>
    <row r="54971" spans="2:2" x14ac:dyDescent="0.2">
      <c r="B54971" s="10"/>
    </row>
    <row r="54972" spans="2:2" x14ac:dyDescent="0.2">
      <c r="B54972" s="10"/>
    </row>
    <row r="54973" spans="2:2" x14ac:dyDescent="0.2">
      <c r="B54973" s="10"/>
    </row>
    <row r="54974" spans="2:2" x14ac:dyDescent="0.2">
      <c r="B54974" s="10"/>
    </row>
    <row r="54975" spans="2:2" x14ac:dyDescent="0.2">
      <c r="B54975" s="10"/>
    </row>
    <row r="54976" spans="2:2" x14ac:dyDescent="0.2">
      <c r="B54976" s="10"/>
    </row>
    <row r="54977" spans="2:2" x14ac:dyDescent="0.2">
      <c r="B54977" s="10"/>
    </row>
    <row r="54978" spans="2:2" x14ac:dyDescent="0.2">
      <c r="B54978" s="10"/>
    </row>
    <row r="54979" spans="2:2" x14ac:dyDescent="0.2">
      <c r="B54979" s="10"/>
    </row>
    <row r="54980" spans="2:2" x14ac:dyDescent="0.2">
      <c r="B54980" s="10"/>
    </row>
    <row r="54981" spans="2:2" x14ac:dyDescent="0.2">
      <c r="B54981" s="10"/>
    </row>
    <row r="54982" spans="2:2" x14ac:dyDescent="0.2">
      <c r="B54982" s="10"/>
    </row>
    <row r="54983" spans="2:2" x14ac:dyDescent="0.2">
      <c r="B54983" s="10"/>
    </row>
    <row r="54984" spans="2:2" x14ac:dyDescent="0.2">
      <c r="B54984" s="10"/>
    </row>
    <row r="54985" spans="2:2" x14ac:dyDescent="0.2">
      <c r="B54985" s="10"/>
    </row>
    <row r="54986" spans="2:2" x14ac:dyDescent="0.2">
      <c r="B54986" s="10"/>
    </row>
    <row r="54987" spans="2:2" x14ac:dyDescent="0.2">
      <c r="B54987" s="10"/>
    </row>
    <row r="54988" spans="2:2" x14ac:dyDescent="0.2">
      <c r="B54988" s="10"/>
    </row>
    <row r="54989" spans="2:2" x14ac:dyDescent="0.2">
      <c r="B54989" s="10"/>
    </row>
    <row r="54990" spans="2:2" x14ac:dyDescent="0.2">
      <c r="B54990" s="10"/>
    </row>
    <row r="54991" spans="2:2" x14ac:dyDescent="0.2">
      <c r="B54991" s="10"/>
    </row>
    <row r="54992" spans="2:2" x14ac:dyDescent="0.2">
      <c r="B54992" s="10"/>
    </row>
    <row r="54993" spans="2:2" x14ac:dyDescent="0.2">
      <c r="B54993" s="10"/>
    </row>
    <row r="54994" spans="2:2" x14ac:dyDescent="0.2">
      <c r="B54994" s="10"/>
    </row>
    <row r="54995" spans="2:2" x14ac:dyDescent="0.2">
      <c r="B54995" s="10"/>
    </row>
    <row r="54996" spans="2:2" x14ac:dyDescent="0.2">
      <c r="B54996" s="10"/>
    </row>
    <row r="54997" spans="2:2" x14ac:dyDescent="0.2">
      <c r="B54997" s="10"/>
    </row>
    <row r="54998" spans="2:2" x14ac:dyDescent="0.2">
      <c r="B54998" s="10"/>
    </row>
    <row r="54999" spans="2:2" x14ac:dyDescent="0.2">
      <c r="B54999" s="10"/>
    </row>
    <row r="55000" spans="2:2" x14ac:dyDescent="0.2">
      <c r="B55000" s="10"/>
    </row>
    <row r="55001" spans="2:2" x14ac:dyDescent="0.2">
      <c r="B55001" s="10"/>
    </row>
    <row r="55002" spans="2:2" x14ac:dyDescent="0.2">
      <c r="B55002" s="10"/>
    </row>
    <row r="55003" spans="2:2" x14ac:dyDescent="0.2">
      <c r="B55003" s="10"/>
    </row>
    <row r="55004" spans="2:2" x14ac:dyDescent="0.2">
      <c r="B55004" s="10"/>
    </row>
    <row r="55005" spans="2:2" x14ac:dyDescent="0.2">
      <c r="B55005" s="10"/>
    </row>
    <row r="55006" spans="2:2" x14ac:dyDescent="0.2">
      <c r="B55006" s="10"/>
    </row>
    <row r="55007" spans="2:2" x14ac:dyDescent="0.2">
      <c r="B55007" s="10"/>
    </row>
    <row r="55008" spans="2:2" x14ac:dyDescent="0.2">
      <c r="B55008" s="10"/>
    </row>
    <row r="55009" spans="2:2" x14ac:dyDescent="0.2">
      <c r="B55009" s="10"/>
    </row>
    <row r="55010" spans="2:2" x14ac:dyDescent="0.2">
      <c r="B55010" s="10"/>
    </row>
    <row r="55011" spans="2:2" x14ac:dyDescent="0.2">
      <c r="B55011" s="10"/>
    </row>
    <row r="55012" spans="2:2" x14ac:dyDescent="0.2">
      <c r="B55012" s="10"/>
    </row>
    <row r="55013" spans="2:2" x14ac:dyDescent="0.2">
      <c r="B55013" s="10"/>
    </row>
    <row r="55014" spans="2:2" x14ac:dyDescent="0.2">
      <c r="B55014" s="10"/>
    </row>
    <row r="55015" spans="2:2" x14ac:dyDescent="0.2">
      <c r="B55015" s="10"/>
    </row>
    <row r="55016" spans="2:2" x14ac:dyDescent="0.2">
      <c r="B55016" s="10"/>
    </row>
    <row r="55017" spans="2:2" x14ac:dyDescent="0.2">
      <c r="B55017" s="10"/>
    </row>
    <row r="55018" spans="2:2" x14ac:dyDescent="0.2">
      <c r="B55018" s="10"/>
    </row>
    <row r="55019" spans="2:2" x14ac:dyDescent="0.2">
      <c r="B55019" s="10"/>
    </row>
    <row r="55020" spans="2:2" x14ac:dyDescent="0.2">
      <c r="B55020" s="10"/>
    </row>
    <row r="55021" spans="2:2" x14ac:dyDescent="0.2">
      <c r="B55021" s="10"/>
    </row>
    <row r="55022" spans="2:2" x14ac:dyDescent="0.2">
      <c r="B55022" s="10"/>
    </row>
    <row r="55023" spans="2:2" x14ac:dyDescent="0.2">
      <c r="B55023" s="10"/>
    </row>
    <row r="55024" spans="2:2" x14ac:dyDescent="0.2">
      <c r="B55024" s="10"/>
    </row>
    <row r="55025" spans="2:2" x14ac:dyDescent="0.2">
      <c r="B55025" s="10"/>
    </row>
    <row r="55026" spans="2:2" x14ac:dyDescent="0.2">
      <c r="B55026" s="10"/>
    </row>
    <row r="55027" spans="2:2" x14ac:dyDescent="0.2">
      <c r="B55027" s="10"/>
    </row>
    <row r="55028" spans="2:2" x14ac:dyDescent="0.2">
      <c r="B55028" s="10"/>
    </row>
    <row r="55029" spans="2:2" x14ac:dyDescent="0.2">
      <c r="B55029" s="10"/>
    </row>
    <row r="55030" spans="2:2" x14ac:dyDescent="0.2">
      <c r="B55030" s="10"/>
    </row>
    <row r="55031" spans="2:2" x14ac:dyDescent="0.2">
      <c r="B55031" s="10"/>
    </row>
    <row r="55032" spans="2:2" x14ac:dyDescent="0.2">
      <c r="B55032" s="10"/>
    </row>
    <row r="55033" spans="2:2" x14ac:dyDescent="0.2">
      <c r="B55033" s="10"/>
    </row>
    <row r="55034" spans="2:2" x14ac:dyDescent="0.2">
      <c r="B55034" s="10"/>
    </row>
    <row r="55035" spans="2:2" x14ac:dyDescent="0.2">
      <c r="B55035" s="10"/>
    </row>
    <row r="55036" spans="2:2" x14ac:dyDescent="0.2">
      <c r="B55036" s="10"/>
    </row>
    <row r="55037" spans="2:2" x14ac:dyDescent="0.2">
      <c r="B55037" s="10"/>
    </row>
    <row r="55038" spans="2:2" x14ac:dyDescent="0.2">
      <c r="B55038" s="10"/>
    </row>
    <row r="55039" spans="2:2" x14ac:dyDescent="0.2">
      <c r="B55039" s="10"/>
    </row>
    <row r="55040" spans="2:2" x14ac:dyDescent="0.2">
      <c r="B55040" s="10"/>
    </row>
    <row r="55041" spans="2:2" x14ac:dyDescent="0.2">
      <c r="B55041" s="10"/>
    </row>
    <row r="55042" spans="2:2" x14ac:dyDescent="0.2">
      <c r="B55042" s="10"/>
    </row>
    <row r="55043" spans="2:2" x14ac:dyDescent="0.2">
      <c r="B55043" s="10"/>
    </row>
    <row r="55044" spans="2:2" x14ac:dyDescent="0.2">
      <c r="B55044" s="10"/>
    </row>
    <row r="55045" spans="2:2" x14ac:dyDescent="0.2">
      <c r="B55045" s="10"/>
    </row>
    <row r="55046" spans="2:2" x14ac:dyDescent="0.2">
      <c r="B55046" s="10"/>
    </row>
    <row r="55047" spans="2:2" x14ac:dyDescent="0.2">
      <c r="B55047" s="10"/>
    </row>
    <row r="55048" spans="2:2" x14ac:dyDescent="0.2">
      <c r="B55048" s="10"/>
    </row>
    <row r="55049" spans="2:2" x14ac:dyDescent="0.2">
      <c r="B55049" s="10"/>
    </row>
    <row r="55050" spans="2:2" x14ac:dyDescent="0.2">
      <c r="B55050" s="10"/>
    </row>
    <row r="55051" spans="2:2" x14ac:dyDescent="0.2">
      <c r="B55051" s="10"/>
    </row>
    <row r="55052" spans="2:2" x14ac:dyDescent="0.2">
      <c r="B55052" s="10"/>
    </row>
    <row r="55053" spans="2:2" x14ac:dyDescent="0.2">
      <c r="B55053" s="10"/>
    </row>
    <row r="55054" spans="2:2" x14ac:dyDescent="0.2">
      <c r="B55054" s="10"/>
    </row>
    <row r="55055" spans="2:2" x14ac:dyDescent="0.2">
      <c r="B55055" s="10"/>
    </row>
    <row r="55056" spans="2:2" x14ac:dyDescent="0.2">
      <c r="B55056" s="10"/>
    </row>
    <row r="55057" spans="2:2" x14ac:dyDescent="0.2">
      <c r="B55057" s="10"/>
    </row>
    <row r="55058" spans="2:2" x14ac:dyDescent="0.2">
      <c r="B55058" s="10"/>
    </row>
    <row r="55059" spans="2:2" x14ac:dyDescent="0.2">
      <c r="B55059" s="10"/>
    </row>
    <row r="55060" spans="2:2" x14ac:dyDescent="0.2">
      <c r="B55060" s="10"/>
    </row>
    <row r="55061" spans="2:2" x14ac:dyDescent="0.2">
      <c r="B55061" s="10"/>
    </row>
    <row r="55062" spans="2:2" x14ac:dyDescent="0.2">
      <c r="B55062" s="10"/>
    </row>
    <row r="55063" spans="2:2" x14ac:dyDescent="0.2">
      <c r="B55063" s="10"/>
    </row>
    <row r="55064" spans="2:2" x14ac:dyDescent="0.2">
      <c r="B55064" s="10"/>
    </row>
    <row r="55065" spans="2:2" x14ac:dyDescent="0.2">
      <c r="B55065" s="10"/>
    </row>
    <row r="55066" spans="2:2" x14ac:dyDescent="0.2">
      <c r="B55066" s="10"/>
    </row>
    <row r="55067" spans="2:2" x14ac:dyDescent="0.2">
      <c r="B55067" s="10"/>
    </row>
    <row r="55068" spans="2:2" x14ac:dyDescent="0.2">
      <c r="B55068" s="10"/>
    </row>
    <row r="55069" spans="2:2" x14ac:dyDescent="0.2">
      <c r="B55069" s="10"/>
    </row>
    <row r="55070" spans="2:2" x14ac:dyDescent="0.2">
      <c r="B55070" s="10"/>
    </row>
    <row r="55071" spans="2:2" x14ac:dyDescent="0.2">
      <c r="B55071" s="10"/>
    </row>
    <row r="55072" spans="2:2" x14ac:dyDescent="0.2">
      <c r="B55072" s="10"/>
    </row>
    <row r="55073" spans="2:2" x14ac:dyDescent="0.2">
      <c r="B55073" s="10"/>
    </row>
    <row r="55074" spans="2:2" x14ac:dyDescent="0.2">
      <c r="B55074" s="10"/>
    </row>
    <row r="55075" spans="2:2" x14ac:dyDescent="0.2">
      <c r="B55075" s="10"/>
    </row>
    <row r="55076" spans="2:2" x14ac:dyDescent="0.2">
      <c r="B55076" s="10"/>
    </row>
    <row r="55077" spans="2:2" x14ac:dyDescent="0.2">
      <c r="B55077" s="10"/>
    </row>
    <row r="55078" spans="2:2" x14ac:dyDescent="0.2">
      <c r="B55078" s="10"/>
    </row>
    <row r="55079" spans="2:2" x14ac:dyDescent="0.2">
      <c r="B55079" s="10"/>
    </row>
    <row r="55080" spans="2:2" x14ac:dyDescent="0.2">
      <c r="B55080" s="10"/>
    </row>
    <row r="55081" spans="2:2" x14ac:dyDescent="0.2">
      <c r="B55081" s="10"/>
    </row>
    <row r="55082" spans="2:2" x14ac:dyDescent="0.2">
      <c r="B55082" s="10"/>
    </row>
    <row r="55083" spans="2:2" x14ac:dyDescent="0.2">
      <c r="B55083" s="10"/>
    </row>
    <row r="55084" spans="2:2" x14ac:dyDescent="0.2">
      <c r="B55084" s="10"/>
    </row>
    <row r="55085" spans="2:2" x14ac:dyDescent="0.2">
      <c r="B55085" s="10"/>
    </row>
    <row r="55086" spans="2:2" x14ac:dyDescent="0.2">
      <c r="B55086" s="10"/>
    </row>
    <row r="55087" spans="2:2" x14ac:dyDescent="0.2">
      <c r="B55087" s="10"/>
    </row>
    <row r="55088" spans="2:2" x14ac:dyDescent="0.2">
      <c r="B55088" s="10"/>
    </row>
    <row r="55089" spans="2:2" x14ac:dyDescent="0.2">
      <c r="B55089" s="10"/>
    </row>
    <row r="55090" spans="2:2" x14ac:dyDescent="0.2">
      <c r="B55090" s="10"/>
    </row>
    <row r="55091" spans="2:2" x14ac:dyDescent="0.2">
      <c r="B55091" s="10"/>
    </row>
    <row r="55092" spans="2:2" x14ac:dyDescent="0.2">
      <c r="B55092" s="10"/>
    </row>
    <row r="55093" spans="2:2" x14ac:dyDescent="0.2">
      <c r="B55093" s="10"/>
    </row>
    <row r="55094" spans="2:2" x14ac:dyDescent="0.2">
      <c r="B55094" s="10"/>
    </row>
    <row r="55095" spans="2:2" x14ac:dyDescent="0.2">
      <c r="B55095" s="10"/>
    </row>
    <row r="55096" spans="2:2" x14ac:dyDescent="0.2">
      <c r="B55096" s="10"/>
    </row>
    <row r="55097" spans="2:2" x14ac:dyDescent="0.2">
      <c r="B55097" s="10"/>
    </row>
    <row r="55098" spans="2:2" x14ac:dyDescent="0.2">
      <c r="B55098" s="10"/>
    </row>
    <row r="55099" spans="2:2" x14ac:dyDescent="0.2">
      <c r="B55099" s="10"/>
    </row>
    <row r="55100" spans="2:2" x14ac:dyDescent="0.2">
      <c r="B55100" s="10"/>
    </row>
    <row r="55101" spans="2:2" x14ac:dyDescent="0.2">
      <c r="B55101" s="10"/>
    </row>
    <row r="55102" spans="2:2" x14ac:dyDescent="0.2">
      <c r="B55102" s="10"/>
    </row>
    <row r="55103" spans="2:2" x14ac:dyDescent="0.2">
      <c r="B55103" s="10"/>
    </row>
    <row r="55104" spans="2:2" x14ac:dyDescent="0.2">
      <c r="B55104" s="10"/>
    </row>
    <row r="55105" spans="2:2" x14ac:dyDescent="0.2">
      <c r="B55105" s="10"/>
    </row>
    <row r="55106" spans="2:2" x14ac:dyDescent="0.2">
      <c r="B55106" s="10"/>
    </row>
    <row r="55107" spans="2:2" x14ac:dyDescent="0.2">
      <c r="B55107" s="10"/>
    </row>
    <row r="55108" spans="2:2" x14ac:dyDescent="0.2">
      <c r="B55108" s="10"/>
    </row>
    <row r="55109" spans="2:2" x14ac:dyDescent="0.2">
      <c r="B55109" s="10"/>
    </row>
    <row r="55110" spans="2:2" x14ac:dyDescent="0.2">
      <c r="B55110" s="10"/>
    </row>
    <row r="55111" spans="2:2" x14ac:dyDescent="0.2">
      <c r="B55111" s="10"/>
    </row>
    <row r="55112" spans="2:2" x14ac:dyDescent="0.2">
      <c r="B55112" s="10"/>
    </row>
    <row r="55113" spans="2:2" x14ac:dyDescent="0.2">
      <c r="B55113" s="10"/>
    </row>
    <row r="55114" spans="2:2" x14ac:dyDescent="0.2">
      <c r="B55114" s="10"/>
    </row>
    <row r="55115" spans="2:2" x14ac:dyDescent="0.2">
      <c r="B55115" s="10"/>
    </row>
    <row r="55116" spans="2:2" x14ac:dyDescent="0.2">
      <c r="B55116" s="10"/>
    </row>
    <row r="55117" spans="2:2" x14ac:dyDescent="0.2">
      <c r="B55117" s="10"/>
    </row>
    <row r="55118" spans="2:2" x14ac:dyDescent="0.2">
      <c r="B55118" s="10"/>
    </row>
    <row r="55119" spans="2:2" x14ac:dyDescent="0.2">
      <c r="B55119" s="10"/>
    </row>
    <row r="55120" spans="2:2" x14ac:dyDescent="0.2">
      <c r="B55120" s="10"/>
    </row>
    <row r="55121" spans="2:2" x14ac:dyDescent="0.2">
      <c r="B55121" s="10"/>
    </row>
    <row r="55122" spans="2:2" x14ac:dyDescent="0.2">
      <c r="B55122" s="10"/>
    </row>
    <row r="55123" spans="2:2" x14ac:dyDescent="0.2">
      <c r="B55123" s="10"/>
    </row>
    <row r="55124" spans="2:2" x14ac:dyDescent="0.2">
      <c r="B55124" s="10"/>
    </row>
    <row r="55125" spans="2:2" x14ac:dyDescent="0.2">
      <c r="B55125" s="10"/>
    </row>
    <row r="55126" spans="2:2" x14ac:dyDescent="0.2">
      <c r="B55126" s="10"/>
    </row>
    <row r="55127" spans="2:2" x14ac:dyDescent="0.2">
      <c r="B55127" s="10"/>
    </row>
    <row r="55128" spans="2:2" x14ac:dyDescent="0.2">
      <c r="B55128" s="10"/>
    </row>
    <row r="55129" spans="2:2" x14ac:dyDescent="0.2">
      <c r="B55129" s="10"/>
    </row>
    <row r="55130" spans="2:2" x14ac:dyDescent="0.2">
      <c r="B55130" s="10"/>
    </row>
    <row r="55131" spans="2:2" x14ac:dyDescent="0.2">
      <c r="B55131" s="10"/>
    </row>
    <row r="55132" spans="2:2" x14ac:dyDescent="0.2">
      <c r="B55132" s="10"/>
    </row>
    <row r="55133" spans="2:2" x14ac:dyDescent="0.2">
      <c r="B55133" s="10"/>
    </row>
    <row r="55134" spans="2:2" x14ac:dyDescent="0.2">
      <c r="B55134" s="10"/>
    </row>
    <row r="55135" spans="2:2" x14ac:dyDescent="0.2">
      <c r="B55135" s="10"/>
    </row>
    <row r="55136" spans="2:2" x14ac:dyDescent="0.2">
      <c r="B55136" s="10"/>
    </row>
    <row r="55137" spans="2:2" x14ac:dyDescent="0.2">
      <c r="B55137" s="10"/>
    </row>
    <row r="55138" spans="2:2" x14ac:dyDescent="0.2">
      <c r="B55138" s="10"/>
    </row>
    <row r="55139" spans="2:2" x14ac:dyDescent="0.2">
      <c r="B55139" s="10"/>
    </row>
    <row r="55140" spans="2:2" x14ac:dyDescent="0.2">
      <c r="B55140" s="10"/>
    </row>
    <row r="55141" spans="2:2" x14ac:dyDescent="0.2">
      <c r="B55141" s="10"/>
    </row>
    <row r="55142" spans="2:2" x14ac:dyDescent="0.2">
      <c r="B55142" s="10"/>
    </row>
    <row r="55143" spans="2:2" x14ac:dyDescent="0.2">
      <c r="B55143" s="10"/>
    </row>
    <row r="55144" spans="2:2" x14ac:dyDescent="0.2">
      <c r="B55144" s="10"/>
    </row>
    <row r="55145" spans="2:2" x14ac:dyDescent="0.2">
      <c r="B55145" s="10"/>
    </row>
    <row r="55146" spans="2:2" x14ac:dyDescent="0.2">
      <c r="B55146" s="10"/>
    </row>
    <row r="55147" spans="2:2" x14ac:dyDescent="0.2">
      <c r="B55147" s="10"/>
    </row>
    <row r="55148" spans="2:2" x14ac:dyDescent="0.2">
      <c r="B55148" s="10"/>
    </row>
    <row r="55149" spans="2:2" x14ac:dyDescent="0.2">
      <c r="B55149" s="10"/>
    </row>
    <row r="55150" spans="2:2" x14ac:dyDescent="0.2">
      <c r="B55150" s="10"/>
    </row>
    <row r="55151" spans="2:2" x14ac:dyDescent="0.2">
      <c r="B55151" s="10"/>
    </row>
    <row r="55152" spans="2:2" x14ac:dyDescent="0.2">
      <c r="B55152" s="10"/>
    </row>
    <row r="55153" spans="2:2" x14ac:dyDescent="0.2">
      <c r="B55153" s="10"/>
    </row>
    <row r="55154" spans="2:2" x14ac:dyDescent="0.2">
      <c r="B55154" s="10"/>
    </row>
    <row r="55155" spans="2:2" x14ac:dyDescent="0.2">
      <c r="B55155" s="10"/>
    </row>
    <row r="55156" spans="2:2" x14ac:dyDescent="0.2">
      <c r="B55156" s="10"/>
    </row>
    <row r="55157" spans="2:2" x14ac:dyDescent="0.2">
      <c r="B55157" s="10"/>
    </row>
    <row r="55158" spans="2:2" x14ac:dyDescent="0.2">
      <c r="B55158" s="10"/>
    </row>
    <row r="55159" spans="2:2" x14ac:dyDescent="0.2">
      <c r="B55159" s="10"/>
    </row>
    <row r="55160" spans="2:2" x14ac:dyDescent="0.2">
      <c r="B55160" s="10"/>
    </row>
    <row r="55161" spans="2:2" x14ac:dyDescent="0.2">
      <c r="B55161" s="10"/>
    </row>
    <row r="55162" spans="2:2" x14ac:dyDescent="0.2">
      <c r="B55162" s="10"/>
    </row>
    <row r="55163" spans="2:2" x14ac:dyDescent="0.2">
      <c r="B55163" s="10"/>
    </row>
    <row r="55164" spans="2:2" x14ac:dyDescent="0.2">
      <c r="B55164" s="10"/>
    </row>
    <row r="55165" spans="2:2" x14ac:dyDescent="0.2">
      <c r="B55165" s="10"/>
    </row>
    <row r="55166" spans="2:2" x14ac:dyDescent="0.2">
      <c r="B55166" s="10"/>
    </row>
    <row r="55167" spans="2:2" x14ac:dyDescent="0.2">
      <c r="B55167" s="10"/>
    </row>
    <row r="55168" spans="2:2" x14ac:dyDescent="0.2">
      <c r="B55168" s="10"/>
    </row>
    <row r="55169" spans="2:2" x14ac:dyDescent="0.2">
      <c r="B55169" s="10"/>
    </row>
    <row r="55170" spans="2:2" x14ac:dyDescent="0.2">
      <c r="B55170" s="10"/>
    </row>
    <row r="55171" spans="2:2" x14ac:dyDescent="0.2">
      <c r="B55171" s="10"/>
    </row>
    <row r="55172" spans="2:2" x14ac:dyDescent="0.2">
      <c r="B55172" s="10"/>
    </row>
    <row r="55173" spans="2:2" x14ac:dyDescent="0.2">
      <c r="B55173" s="10"/>
    </row>
    <row r="55174" spans="2:2" x14ac:dyDescent="0.2">
      <c r="B55174" s="10"/>
    </row>
    <row r="55175" spans="2:2" x14ac:dyDescent="0.2">
      <c r="B55175" s="10"/>
    </row>
    <row r="55176" spans="2:2" x14ac:dyDescent="0.2">
      <c r="B55176" s="10"/>
    </row>
    <row r="55177" spans="2:2" x14ac:dyDescent="0.2">
      <c r="B55177" s="10"/>
    </row>
    <row r="55178" spans="2:2" x14ac:dyDescent="0.2">
      <c r="B55178" s="10"/>
    </row>
    <row r="55179" spans="2:2" x14ac:dyDescent="0.2">
      <c r="B55179" s="10"/>
    </row>
    <row r="55180" spans="2:2" x14ac:dyDescent="0.2">
      <c r="B55180" s="10"/>
    </row>
    <row r="55181" spans="2:2" x14ac:dyDescent="0.2">
      <c r="B55181" s="10"/>
    </row>
    <row r="55182" spans="2:2" x14ac:dyDescent="0.2">
      <c r="B55182" s="10"/>
    </row>
    <row r="55183" spans="2:2" x14ac:dyDescent="0.2">
      <c r="B55183" s="10"/>
    </row>
    <row r="55184" spans="2:2" x14ac:dyDescent="0.2">
      <c r="B55184" s="10"/>
    </row>
    <row r="55185" spans="2:2" x14ac:dyDescent="0.2">
      <c r="B55185" s="10"/>
    </row>
    <row r="55186" spans="2:2" x14ac:dyDescent="0.2">
      <c r="B55186" s="10"/>
    </row>
    <row r="55187" spans="2:2" x14ac:dyDescent="0.2">
      <c r="B55187" s="10"/>
    </row>
    <row r="55188" spans="2:2" x14ac:dyDescent="0.2">
      <c r="B55188" s="10"/>
    </row>
    <row r="55189" spans="2:2" x14ac:dyDescent="0.2">
      <c r="B55189" s="10"/>
    </row>
    <row r="55190" spans="2:2" x14ac:dyDescent="0.2">
      <c r="B55190" s="10"/>
    </row>
    <row r="55191" spans="2:2" x14ac:dyDescent="0.2">
      <c r="B55191" s="10"/>
    </row>
    <row r="55192" spans="2:2" x14ac:dyDescent="0.2">
      <c r="B55192" s="10"/>
    </row>
    <row r="55193" spans="2:2" x14ac:dyDescent="0.2">
      <c r="B55193" s="10"/>
    </row>
    <row r="55194" spans="2:2" x14ac:dyDescent="0.2">
      <c r="B55194" s="10"/>
    </row>
    <row r="55195" spans="2:2" x14ac:dyDescent="0.2">
      <c r="B55195" s="10"/>
    </row>
    <row r="55196" spans="2:2" x14ac:dyDescent="0.2">
      <c r="B55196" s="10"/>
    </row>
    <row r="55197" spans="2:2" x14ac:dyDescent="0.2">
      <c r="B55197" s="10"/>
    </row>
    <row r="55198" spans="2:2" x14ac:dyDescent="0.2">
      <c r="B55198" s="10"/>
    </row>
    <row r="55199" spans="2:2" x14ac:dyDescent="0.2">
      <c r="B55199" s="10"/>
    </row>
    <row r="55200" spans="2:2" x14ac:dyDescent="0.2">
      <c r="B55200" s="10"/>
    </row>
    <row r="55201" spans="2:2" x14ac:dyDescent="0.2">
      <c r="B55201" s="10"/>
    </row>
    <row r="55202" spans="2:2" x14ac:dyDescent="0.2">
      <c r="B55202" s="10"/>
    </row>
    <row r="55203" spans="2:2" x14ac:dyDescent="0.2">
      <c r="B55203" s="10"/>
    </row>
    <row r="55204" spans="2:2" x14ac:dyDescent="0.2">
      <c r="B55204" s="10"/>
    </row>
    <row r="55205" spans="2:2" x14ac:dyDescent="0.2">
      <c r="B55205" s="10"/>
    </row>
    <row r="55206" spans="2:2" x14ac:dyDescent="0.2">
      <c r="B55206" s="10"/>
    </row>
    <row r="55207" spans="2:2" x14ac:dyDescent="0.2">
      <c r="B55207" s="10"/>
    </row>
    <row r="55208" spans="2:2" x14ac:dyDescent="0.2">
      <c r="B55208" s="10"/>
    </row>
    <row r="55209" spans="2:2" x14ac:dyDescent="0.2">
      <c r="B55209" s="10"/>
    </row>
    <row r="55210" spans="2:2" x14ac:dyDescent="0.2">
      <c r="B55210" s="10"/>
    </row>
    <row r="55211" spans="2:2" x14ac:dyDescent="0.2">
      <c r="B55211" s="10"/>
    </row>
    <row r="55212" spans="2:2" x14ac:dyDescent="0.2">
      <c r="B55212" s="10"/>
    </row>
    <row r="55213" spans="2:2" x14ac:dyDescent="0.2">
      <c r="B55213" s="10"/>
    </row>
    <row r="55214" spans="2:2" x14ac:dyDescent="0.2">
      <c r="B55214" s="10"/>
    </row>
    <row r="55215" spans="2:2" x14ac:dyDescent="0.2">
      <c r="B55215" s="10"/>
    </row>
    <row r="55216" spans="2:2" x14ac:dyDescent="0.2">
      <c r="B55216" s="10"/>
    </row>
    <row r="55217" spans="2:2" x14ac:dyDescent="0.2">
      <c r="B55217" s="10"/>
    </row>
    <row r="55218" spans="2:2" x14ac:dyDescent="0.2">
      <c r="B55218" s="10"/>
    </row>
    <row r="55219" spans="2:2" x14ac:dyDescent="0.2">
      <c r="B55219" s="10"/>
    </row>
    <row r="55220" spans="2:2" x14ac:dyDescent="0.2">
      <c r="B55220" s="10"/>
    </row>
    <row r="55221" spans="2:2" x14ac:dyDescent="0.2">
      <c r="B55221" s="10"/>
    </row>
    <row r="55222" spans="2:2" x14ac:dyDescent="0.2">
      <c r="B55222" s="10"/>
    </row>
    <row r="55223" spans="2:2" x14ac:dyDescent="0.2">
      <c r="B55223" s="10"/>
    </row>
    <row r="55224" spans="2:2" x14ac:dyDescent="0.2">
      <c r="B55224" s="10"/>
    </row>
    <row r="55225" spans="2:2" x14ac:dyDescent="0.2">
      <c r="B55225" s="10"/>
    </row>
    <row r="55226" spans="2:2" x14ac:dyDescent="0.2">
      <c r="B55226" s="10"/>
    </row>
    <row r="55227" spans="2:2" x14ac:dyDescent="0.2">
      <c r="B55227" s="10"/>
    </row>
    <row r="55228" spans="2:2" x14ac:dyDescent="0.2">
      <c r="B55228" s="10"/>
    </row>
    <row r="55229" spans="2:2" x14ac:dyDescent="0.2">
      <c r="B55229" s="10"/>
    </row>
    <row r="55230" spans="2:2" x14ac:dyDescent="0.2">
      <c r="B55230" s="10"/>
    </row>
    <row r="55231" spans="2:2" x14ac:dyDescent="0.2">
      <c r="B55231" s="10"/>
    </row>
    <row r="55232" spans="2:2" x14ac:dyDescent="0.2">
      <c r="B55232" s="10"/>
    </row>
    <row r="55233" spans="2:2" x14ac:dyDescent="0.2">
      <c r="B55233" s="10"/>
    </row>
    <row r="55234" spans="2:2" x14ac:dyDescent="0.2">
      <c r="B55234" s="10"/>
    </row>
    <row r="55235" spans="2:2" x14ac:dyDescent="0.2">
      <c r="B55235" s="10"/>
    </row>
    <row r="55236" spans="2:2" x14ac:dyDescent="0.2">
      <c r="B55236" s="10"/>
    </row>
    <row r="55237" spans="2:2" x14ac:dyDescent="0.2">
      <c r="B55237" s="10"/>
    </row>
    <row r="55238" spans="2:2" x14ac:dyDescent="0.2">
      <c r="B55238" s="10"/>
    </row>
    <row r="55239" spans="2:2" x14ac:dyDescent="0.2">
      <c r="B55239" s="10"/>
    </row>
    <row r="55240" spans="2:2" x14ac:dyDescent="0.2">
      <c r="B55240" s="10"/>
    </row>
    <row r="55241" spans="2:2" x14ac:dyDescent="0.2">
      <c r="B55241" s="10"/>
    </row>
    <row r="55242" spans="2:2" x14ac:dyDescent="0.2">
      <c r="B55242" s="10"/>
    </row>
    <row r="55243" spans="2:2" x14ac:dyDescent="0.2">
      <c r="B55243" s="10"/>
    </row>
    <row r="55244" spans="2:2" x14ac:dyDescent="0.2">
      <c r="B55244" s="10"/>
    </row>
    <row r="55245" spans="2:2" x14ac:dyDescent="0.2">
      <c r="B55245" s="10"/>
    </row>
    <row r="55246" spans="2:2" x14ac:dyDescent="0.2">
      <c r="B55246" s="10"/>
    </row>
    <row r="55247" spans="2:2" x14ac:dyDescent="0.2">
      <c r="B55247" s="10"/>
    </row>
    <row r="55248" spans="2:2" x14ac:dyDescent="0.2">
      <c r="B55248" s="10"/>
    </row>
    <row r="55249" spans="2:2" x14ac:dyDescent="0.2">
      <c r="B55249" s="10"/>
    </row>
    <row r="55250" spans="2:2" x14ac:dyDescent="0.2">
      <c r="B55250" s="10"/>
    </row>
    <row r="55251" spans="2:2" x14ac:dyDescent="0.2">
      <c r="B55251" s="10"/>
    </row>
    <row r="55252" spans="2:2" x14ac:dyDescent="0.2">
      <c r="B55252" s="10"/>
    </row>
    <row r="55253" spans="2:2" x14ac:dyDescent="0.2">
      <c r="B55253" s="10"/>
    </row>
    <row r="55254" spans="2:2" x14ac:dyDescent="0.2">
      <c r="B55254" s="10"/>
    </row>
    <row r="55255" spans="2:2" x14ac:dyDescent="0.2">
      <c r="B55255" s="10"/>
    </row>
    <row r="55256" spans="2:2" x14ac:dyDescent="0.2">
      <c r="B55256" s="10"/>
    </row>
    <row r="55257" spans="2:2" x14ac:dyDescent="0.2">
      <c r="B55257" s="10"/>
    </row>
    <row r="55258" spans="2:2" x14ac:dyDescent="0.2">
      <c r="B55258" s="10"/>
    </row>
    <row r="55259" spans="2:2" x14ac:dyDescent="0.2">
      <c r="B55259" s="10"/>
    </row>
    <row r="55260" spans="2:2" x14ac:dyDescent="0.2">
      <c r="B55260" s="10"/>
    </row>
    <row r="55261" spans="2:2" x14ac:dyDescent="0.2">
      <c r="B55261" s="10"/>
    </row>
    <row r="55262" spans="2:2" x14ac:dyDescent="0.2">
      <c r="B55262" s="10"/>
    </row>
    <row r="55263" spans="2:2" x14ac:dyDescent="0.2">
      <c r="B55263" s="10"/>
    </row>
    <row r="55264" spans="2:2" x14ac:dyDescent="0.2">
      <c r="B55264" s="10"/>
    </row>
    <row r="55265" spans="2:2" x14ac:dyDescent="0.2">
      <c r="B55265" s="10"/>
    </row>
    <row r="55266" spans="2:2" x14ac:dyDescent="0.2">
      <c r="B55266" s="10"/>
    </row>
    <row r="55267" spans="2:2" x14ac:dyDescent="0.2">
      <c r="B55267" s="10"/>
    </row>
    <row r="55268" spans="2:2" x14ac:dyDescent="0.2">
      <c r="B55268" s="10"/>
    </row>
    <row r="55269" spans="2:2" x14ac:dyDescent="0.2">
      <c r="B55269" s="10"/>
    </row>
    <row r="55270" spans="2:2" x14ac:dyDescent="0.2">
      <c r="B55270" s="10"/>
    </row>
    <row r="55271" spans="2:2" x14ac:dyDescent="0.2">
      <c r="B55271" s="10"/>
    </row>
    <row r="55272" spans="2:2" x14ac:dyDescent="0.2">
      <c r="B55272" s="10"/>
    </row>
    <row r="55273" spans="2:2" x14ac:dyDescent="0.2">
      <c r="B55273" s="10"/>
    </row>
    <row r="55274" spans="2:2" x14ac:dyDescent="0.2">
      <c r="B55274" s="10"/>
    </row>
    <row r="55275" spans="2:2" x14ac:dyDescent="0.2">
      <c r="B55275" s="10"/>
    </row>
    <row r="55276" spans="2:2" x14ac:dyDescent="0.2">
      <c r="B55276" s="10"/>
    </row>
    <row r="55277" spans="2:2" x14ac:dyDescent="0.2">
      <c r="B55277" s="10"/>
    </row>
    <row r="55278" spans="2:2" x14ac:dyDescent="0.2">
      <c r="B55278" s="10"/>
    </row>
    <row r="55279" spans="2:2" x14ac:dyDescent="0.2">
      <c r="B55279" s="10"/>
    </row>
    <row r="55280" spans="2:2" x14ac:dyDescent="0.2">
      <c r="B55280" s="10"/>
    </row>
    <row r="55281" spans="2:2" x14ac:dyDescent="0.2">
      <c r="B55281" s="10"/>
    </row>
    <row r="55282" spans="2:2" x14ac:dyDescent="0.2">
      <c r="B55282" s="10"/>
    </row>
    <row r="55283" spans="2:2" x14ac:dyDescent="0.2">
      <c r="B55283" s="10"/>
    </row>
    <row r="55284" spans="2:2" x14ac:dyDescent="0.2">
      <c r="B55284" s="10"/>
    </row>
    <row r="55285" spans="2:2" x14ac:dyDescent="0.2">
      <c r="B55285" s="10"/>
    </row>
    <row r="55286" spans="2:2" x14ac:dyDescent="0.2">
      <c r="B55286" s="10"/>
    </row>
    <row r="55287" spans="2:2" x14ac:dyDescent="0.2">
      <c r="B55287" s="10"/>
    </row>
    <row r="55288" spans="2:2" x14ac:dyDescent="0.2">
      <c r="B55288" s="10"/>
    </row>
    <row r="55289" spans="2:2" x14ac:dyDescent="0.2">
      <c r="B55289" s="10"/>
    </row>
    <row r="55290" spans="2:2" x14ac:dyDescent="0.2">
      <c r="B55290" s="10"/>
    </row>
    <row r="55291" spans="2:2" x14ac:dyDescent="0.2">
      <c r="B55291" s="10"/>
    </row>
    <row r="55292" spans="2:2" x14ac:dyDescent="0.2">
      <c r="B55292" s="10"/>
    </row>
    <row r="55293" spans="2:2" x14ac:dyDescent="0.2">
      <c r="B55293" s="10"/>
    </row>
    <row r="55294" spans="2:2" x14ac:dyDescent="0.2">
      <c r="B55294" s="10"/>
    </row>
    <row r="55295" spans="2:2" x14ac:dyDescent="0.2">
      <c r="B55295" s="10"/>
    </row>
    <row r="55296" spans="2:2" x14ac:dyDescent="0.2">
      <c r="B55296" s="10"/>
    </row>
    <row r="55297" spans="2:2" x14ac:dyDescent="0.2">
      <c r="B55297" s="10"/>
    </row>
    <row r="55298" spans="2:2" x14ac:dyDescent="0.2">
      <c r="B55298" s="10"/>
    </row>
    <row r="55299" spans="2:2" x14ac:dyDescent="0.2">
      <c r="B55299" s="10"/>
    </row>
    <row r="55300" spans="2:2" x14ac:dyDescent="0.2">
      <c r="B55300" s="10"/>
    </row>
    <row r="55301" spans="2:2" x14ac:dyDescent="0.2">
      <c r="B55301" s="10"/>
    </row>
    <row r="55302" spans="2:2" x14ac:dyDescent="0.2">
      <c r="B55302" s="10"/>
    </row>
    <row r="55303" spans="2:2" x14ac:dyDescent="0.2">
      <c r="B55303" s="10"/>
    </row>
    <row r="55304" spans="2:2" x14ac:dyDescent="0.2">
      <c r="B55304" s="10"/>
    </row>
    <row r="55305" spans="2:2" x14ac:dyDescent="0.2">
      <c r="B55305" s="10"/>
    </row>
    <row r="55306" spans="2:2" x14ac:dyDescent="0.2">
      <c r="B55306" s="10"/>
    </row>
    <row r="55307" spans="2:2" x14ac:dyDescent="0.2">
      <c r="B55307" s="10"/>
    </row>
    <row r="55308" spans="2:2" x14ac:dyDescent="0.2">
      <c r="B55308" s="10"/>
    </row>
    <row r="55309" spans="2:2" x14ac:dyDescent="0.2">
      <c r="B55309" s="10"/>
    </row>
    <row r="55310" spans="2:2" x14ac:dyDescent="0.2">
      <c r="B55310" s="10"/>
    </row>
    <row r="55311" spans="2:2" x14ac:dyDescent="0.2">
      <c r="B55311" s="10"/>
    </row>
    <row r="55312" spans="2:2" x14ac:dyDescent="0.2">
      <c r="B55312" s="10"/>
    </row>
    <row r="55313" spans="2:2" x14ac:dyDescent="0.2">
      <c r="B55313" s="10"/>
    </row>
    <row r="55314" spans="2:2" x14ac:dyDescent="0.2">
      <c r="B55314" s="10"/>
    </row>
    <row r="55315" spans="2:2" x14ac:dyDescent="0.2">
      <c r="B55315" s="10"/>
    </row>
    <row r="55316" spans="2:2" x14ac:dyDescent="0.2">
      <c r="B55316" s="10"/>
    </row>
    <row r="55317" spans="2:2" x14ac:dyDescent="0.2">
      <c r="B55317" s="10"/>
    </row>
    <row r="55318" spans="2:2" x14ac:dyDescent="0.2">
      <c r="B55318" s="10"/>
    </row>
    <row r="55319" spans="2:2" x14ac:dyDescent="0.2">
      <c r="B55319" s="10"/>
    </row>
    <row r="55320" spans="2:2" x14ac:dyDescent="0.2">
      <c r="B55320" s="10"/>
    </row>
    <row r="55321" spans="2:2" x14ac:dyDescent="0.2">
      <c r="B55321" s="10"/>
    </row>
    <row r="55322" spans="2:2" x14ac:dyDescent="0.2">
      <c r="B55322" s="10"/>
    </row>
    <row r="55323" spans="2:2" x14ac:dyDescent="0.2">
      <c r="B55323" s="10"/>
    </row>
    <row r="55324" spans="2:2" x14ac:dyDescent="0.2">
      <c r="B55324" s="10"/>
    </row>
    <row r="55325" spans="2:2" x14ac:dyDescent="0.2">
      <c r="B55325" s="10"/>
    </row>
    <row r="55326" spans="2:2" x14ac:dyDescent="0.2">
      <c r="B55326" s="10"/>
    </row>
    <row r="55327" spans="2:2" x14ac:dyDescent="0.2">
      <c r="B55327" s="10"/>
    </row>
    <row r="55328" spans="2:2" x14ac:dyDescent="0.2">
      <c r="B55328" s="10"/>
    </row>
    <row r="55329" spans="2:2" x14ac:dyDescent="0.2">
      <c r="B55329" s="10"/>
    </row>
    <row r="55330" spans="2:2" x14ac:dyDescent="0.2">
      <c r="B55330" s="10"/>
    </row>
    <row r="55331" spans="2:2" x14ac:dyDescent="0.2">
      <c r="B55331" s="10"/>
    </row>
    <row r="55332" spans="2:2" x14ac:dyDescent="0.2">
      <c r="B55332" s="10"/>
    </row>
    <row r="55333" spans="2:2" x14ac:dyDescent="0.2">
      <c r="B55333" s="10"/>
    </row>
    <row r="55334" spans="2:2" x14ac:dyDescent="0.2">
      <c r="B55334" s="10"/>
    </row>
    <row r="55335" spans="2:2" x14ac:dyDescent="0.2">
      <c r="B55335" s="10"/>
    </row>
    <row r="55336" spans="2:2" x14ac:dyDescent="0.2">
      <c r="B55336" s="10"/>
    </row>
    <row r="55337" spans="2:2" x14ac:dyDescent="0.2">
      <c r="B55337" s="10"/>
    </row>
    <row r="55338" spans="2:2" x14ac:dyDescent="0.2">
      <c r="B55338" s="10"/>
    </row>
    <row r="55339" spans="2:2" x14ac:dyDescent="0.2">
      <c r="B55339" s="10"/>
    </row>
    <row r="55340" spans="2:2" x14ac:dyDescent="0.2">
      <c r="B55340" s="10"/>
    </row>
    <row r="55341" spans="2:2" x14ac:dyDescent="0.2">
      <c r="B55341" s="10"/>
    </row>
    <row r="55342" spans="2:2" x14ac:dyDescent="0.2">
      <c r="B55342" s="10"/>
    </row>
    <row r="55343" spans="2:2" x14ac:dyDescent="0.2">
      <c r="B55343" s="10"/>
    </row>
    <row r="55344" spans="2:2" x14ac:dyDescent="0.2">
      <c r="B55344" s="10"/>
    </row>
    <row r="55345" spans="2:2" x14ac:dyDescent="0.2">
      <c r="B55345" s="10"/>
    </row>
    <row r="55346" spans="2:2" x14ac:dyDescent="0.2">
      <c r="B55346" s="10"/>
    </row>
    <row r="55347" spans="2:2" x14ac:dyDescent="0.2">
      <c r="B55347" s="10"/>
    </row>
    <row r="55348" spans="2:2" x14ac:dyDescent="0.2">
      <c r="B55348" s="10"/>
    </row>
    <row r="55349" spans="2:2" x14ac:dyDescent="0.2">
      <c r="B55349" s="10"/>
    </row>
    <row r="55350" spans="2:2" x14ac:dyDescent="0.2">
      <c r="B55350" s="10"/>
    </row>
    <row r="55351" spans="2:2" x14ac:dyDescent="0.2">
      <c r="B55351" s="10"/>
    </row>
    <row r="55352" spans="2:2" x14ac:dyDescent="0.2">
      <c r="B55352" s="10"/>
    </row>
    <row r="55353" spans="2:2" x14ac:dyDescent="0.2">
      <c r="B55353" s="10"/>
    </row>
    <row r="55354" spans="2:2" x14ac:dyDescent="0.2">
      <c r="B55354" s="10"/>
    </row>
    <row r="55355" spans="2:2" x14ac:dyDescent="0.2">
      <c r="B55355" s="10"/>
    </row>
    <row r="55356" spans="2:2" x14ac:dyDescent="0.2">
      <c r="B55356" s="10"/>
    </row>
    <row r="55357" spans="2:2" x14ac:dyDescent="0.2">
      <c r="B55357" s="10"/>
    </row>
    <row r="55358" spans="2:2" x14ac:dyDescent="0.2">
      <c r="B55358" s="10"/>
    </row>
    <row r="55359" spans="2:2" x14ac:dyDescent="0.2">
      <c r="B55359" s="10"/>
    </row>
    <row r="55360" spans="2:2" x14ac:dyDescent="0.2">
      <c r="B55360" s="10"/>
    </row>
    <row r="55361" spans="2:2" x14ac:dyDescent="0.2">
      <c r="B55361" s="10"/>
    </row>
    <row r="55362" spans="2:2" x14ac:dyDescent="0.2">
      <c r="B55362" s="10"/>
    </row>
    <row r="55363" spans="2:2" x14ac:dyDescent="0.2">
      <c r="B55363" s="10"/>
    </row>
    <row r="55364" spans="2:2" x14ac:dyDescent="0.2">
      <c r="B55364" s="10"/>
    </row>
    <row r="55365" spans="2:2" x14ac:dyDescent="0.2">
      <c r="B55365" s="10"/>
    </row>
    <row r="55366" spans="2:2" x14ac:dyDescent="0.2">
      <c r="B55366" s="10"/>
    </row>
    <row r="55367" spans="2:2" x14ac:dyDescent="0.2">
      <c r="B55367" s="10"/>
    </row>
    <row r="55368" spans="2:2" x14ac:dyDescent="0.2">
      <c r="B55368" s="10"/>
    </row>
    <row r="55369" spans="2:2" x14ac:dyDescent="0.2">
      <c r="B55369" s="10"/>
    </row>
    <row r="55370" spans="2:2" x14ac:dyDescent="0.2">
      <c r="B55370" s="10"/>
    </row>
    <row r="55371" spans="2:2" x14ac:dyDescent="0.2">
      <c r="B55371" s="10"/>
    </row>
    <row r="55372" spans="2:2" x14ac:dyDescent="0.2">
      <c r="B55372" s="10"/>
    </row>
    <row r="55373" spans="2:2" x14ac:dyDescent="0.2">
      <c r="B55373" s="10"/>
    </row>
    <row r="55374" spans="2:2" x14ac:dyDescent="0.2">
      <c r="B55374" s="10"/>
    </row>
    <row r="55375" spans="2:2" x14ac:dyDescent="0.2">
      <c r="B55375" s="10"/>
    </row>
    <row r="55376" spans="2:2" x14ac:dyDescent="0.2">
      <c r="B55376" s="10"/>
    </row>
    <row r="55377" spans="2:2" x14ac:dyDescent="0.2">
      <c r="B55377" s="10"/>
    </row>
    <row r="55378" spans="2:2" x14ac:dyDescent="0.2">
      <c r="B55378" s="10"/>
    </row>
    <row r="55379" spans="2:2" x14ac:dyDescent="0.2">
      <c r="B55379" s="10"/>
    </row>
    <row r="55380" spans="2:2" x14ac:dyDescent="0.2">
      <c r="B55380" s="10"/>
    </row>
    <row r="55381" spans="2:2" x14ac:dyDescent="0.2">
      <c r="B55381" s="10"/>
    </row>
    <row r="55382" spans="2:2" x14ac:dyDescent="0.2">
      <c r="B55382" s="10"/>
    </row>
    <row r="55383" spans="2:2" x14ac:dyDescent="0.2">
      <c r="B55383" s="10"/>
    </row>
    <row r="55384" spans="2:2" x14ac:dyDescent="0.2">
      <c r="B55384" s="10"/>
    </row>
    <row r="55385" spans="2:2" x14ac:dyDescent="0.2">
      <c r="B55385" s="10"/>
    </row>
    <row r="55386" spans="2:2" x14ac:dyDescent="0.2">
      <c r="B55386" s="10"/>
    </row>
    <row r="55387" spans="2:2" x14ac:dyDescent="0.2">
      <c r="B55387" s="10"/>
    </row>
    <row r="55388" spans="2:2" x14ac:dyDescent="0.2">
      <c r="B55388" s="10"/>
    </row>
    <row r="55389" spans="2:2" x14ac:dyDescent="0.2">
      <c r="B55389" s="10"/>
    </row>
    <row r="55390" spans="2:2" x14ac:dyDescent="0.2">
      <c r="B55390" s="10"/>
    </row>
    <row r="55391" spans="2:2" x14ac:dyDescent="0.2">
      <c r="B55391" s="10"/>
    </row>
    <row r="55392" spans="2:2" x14ac:dyDescent="0.2">
      <c r="B55392" s="10"/>
    </row>
    <row r="55393" spans="2:2" x14ac:dyDescent="0.2">
      <c r="B55393" s="10"/>
    </row>
    <row r="55394" spans="2:2" x14ac:dyDescent="0.2">
      <c r="B55394" s="10"/>
    </row>
    <row r="55395" spans="2:2" x14ac:dyDescent="0.2">
      <c r="B55395" s="10"/>
    </row>
    <row r="55396" spans="2:2" x14ac:dyDescent="0.2">
      <c r="B55396" s="10"/>
    </row>
    <row r="55397" spans="2:2" x14ac:dyDescent="0.2">
      <c r="B55397" s="10"/>
    </row>
    <row r="55398" spans="2:2" x14ac:dyDescent="0.2">
      <c r="B55398" s="10"/>
    </row>
    <row r="55399" spans="2:2" x14ac:dyDescent="0.2">
      <c r="B55399" s="10"/>
    </row>
    <row r="55400" spans="2:2" x14ac:dyDescent="0.2">
      <c r="B55400" s="10"/>
    </row>
    <row r="55401" spans="2:2" x14ac:dyDescent="0.2">
      <c r="B55401" s="10"/>
    </row>
    <row r="55402" spans="2:2" x14ac:dyDescent="0.2">
      <c r="B55402" s="10"/>
    </row>
    <row r="55403" spans="2:2" x14ac:dyDescent="0.2">
      <c r="B55403" s="10"/>
    </row>
    <row r="55404" spans="2:2" x14ac:dyDescent="0.2">
      <c r="B55404" s="10"/>
    </row>
    <row r="55405" spans="2:2" x14ac:dyDescent="0.2">
      <c r="B55405" s="10"/>
    </row>
    <row r="55406" spans="2:2" x14ac:dyDescent="0.2">
      <c r="B55406" s="10"/>
    </row>
    <row r="55407" spans="2:2" x14ac:dyDescent="0.2">
      <c r="B55407" s="10"/>
    </row>
    <row r="55408" spans="2:2" x14ac:dyDescent="0.2">
      <c r="B55408" s="10"/>
    </row>
    <row r="55409" spans="2:2" x14ac:dyDescent="0.2">
      <c r="B55409" s="10"/>
    </row>
    <row r="55410" spans="2:2" x14ac:dyDescent="0.2">
      <c r="B55410" s="10"/>
    </row>
    <row r="55411" spans="2:2" x14ac:dyDescent="0.2">
      <c r="B55411" s="10"/>
    </row>
    <row r="55412" spans="2:2" x14ac:dyDescent="0.2">
      <c r="B55412" s="10"/>
    </row>
    <row r="55413" spans="2:2" x14ac:dyDescent="0.2">
      <c r="B55413" s="10"/>
    </row>
    <row r="55414" spans="2:2" x14ac:dyDescent="0.2">
      <c r="B55414" s="10"/>
    </row>
    <row r="55415" spans="2:2" x14ac:dyDescent="0.2">
      <c r="B55415" s="10"/>
    </row>
    <row r="55416" spans="2:2" x14ac:dyDescent="0.2">
      <c r="B55416" s="10"/>
    </row>
    <row r="55417" spans="2:2" x14ac:dyDescent="0.2">
      <c r="B55417" s="10"/>
    </row>
    <row r="55418" spans="2:2" x14ac:dyDescent="0.2">
      <c r="B55418" s="10"/>
    </row>
    <row r="55419" spans="2:2" x14ac:dyDescent="0.2">
      <c r="B55419" s="10"/>
    </row>
    <row r="55420" spans="2:2" x14ac:dyDescent="0.2">
      <c r="B55420" s="10"/>
    </row>
    <row r="55421" spans="2:2" x14ac:dyDescent="0.2">
      <c r="B55421" s="10"/>
    </row>
    <row r="55422" spans="2:2" x14ac:dyDescent="0.2">
      <c r="B55422" s="10"/>
    </row>
    <row r="55423" spans="2:2" x14ac:dyDescent="0.2">
      <c r="B55423" s="10"/>
    </row>
    <row r="55424" spans="2:2" x14ac:dyDescent="0.2">
      <c r="B55424" s="10"/>
    </row>
    <row r="55425" spans="2:2" x14ac:dyDescent="0.2">
      <c r="B55425" s="10"/>
    </row>
    <row r="55426" spans="2:2" x14ac:dyDescent="0.2">
      <c r="B55426" s="10"/>
    </row>
    <row r="55427" spans="2:2" x14ac:dyDescent="0.2">
      <c r="B55427" s="10"/>
    </row>
    <row r="55428" spans="2:2" x14ac:dyDescent="0.2">
      <c r="B55428" s="10"/>
    </row>
    <row r="55429" spans="2:2" x14ac:dyDescent="0.2">
      <c r="B55429" s="10"/>
    </row>
    <row r="55430" spans="2:2" x14ac:dyDescent="0.2">
      <c r="B55430" s="10"/>
    </row>
    <row r="55431" spans="2:2" x14ac:dyDescent="0.2">
      <c r="B55431" s="10"/>
    </row>
    <row r="55432" spans="2:2" x14ac:dyDescent="0.2">
      <c r="B55432" s="10"/>
    </row>
    <row r="55433" spans="2:2" x14ac:dyDescent="0.2">
      <c r="B55433" s="10"/>
    </row>
    <row r="55434" spans="2:2" x14ac:dyDescent="0.2">
      <c r="B55434" s="10"/>
    </row>
    <row r="55435" spans="2:2" x14ac:dyDescent="0.2">
      <c r="B55435" s="10"/>
    </row>
    <row r="55436" spans="2:2" x14ac:dyDescent="0.2">
      <c r="B55436" s="10"/>
    </row>
    <row r="55437" spans="2:2" x14ac:dyDescent="0.2">
      <c r="B55437" s="10"/>
    </row>
    <row r="55438" spans="2:2" x14ac:dyDescent="0.2">
      <c r="B55438" s="10"/>
    </row>
    <row r="55439" spans="2:2" x14ac:dyDescent="0.2">
      <c r="B55439" s="10"/>
    </row>
    <row r="55440" spans="2:2" x14ac:dyDescent="0.2">
      <c r="B55440" s="10"/>
    </row>
    <row r="55441" spans="2:2" x14ac:dyDescent="0.2">
      <c r="B55441" s="10"/>
    </row>
    <row r="55442" spans="2:2" x14ac:dyDescent="0.2">
      <c r="B55442" s="10"/>
    </row>
    <row r="55443" spans="2:2" x14ac:dyDescent="0.2">
      <c r="B55443" s="10"/>
    </row>
    <row r="55444" spans="2:2" x14ac:dyDescent="0.2">
      <c r="B55444" s="10"/>
    </row>
    <row r="55445" spans="2:2" x14ac:dyDescent="0.2">
      <c r="B55445" s="10"/>
    </row>
    <row r="55446" spans="2:2" x14ac:dyDescent="0.2">
      <c r="B55446" s="10"/>
    </row>
    <row r="55447" spans="2:2" x14ac:dyDescent="0.2">
      <c r="B55447" s="10"/>
    </row>
    <row r="55448" spans="2:2" x14ac:dyDescent="0.2">
      <c r="B55448" s="10"/>
    </row>
    <row r="55449" spans="2:2" x14ac:dyDescent="0.2">
      <c r="B55449" s="10"/>
    </row>
    <row r="55450" spans="2:2" x14ac:dyDescent="0.2">
      <c r="B55450" s="10"/>
    </row>
    <row r="55451" spans="2:2" x14ac:dyDescent="0.2">
      <c r="B55451" s="10"/>
    </row>
    <row r="55452" spans="2:2" x14ac:dyDescent="0.2">
      <c r="B55452" s="10"/>
    </row>
    <row r="55453" spans="2:2" x14ac:dyDescent="0.2">
      <c r="B55453" s="10"/>
    </row>
    <row r="55454" spans="2:2" x14ac:dyDescent="0.2">
      <c r="B55454" s="10"/>
    </row>
    <row r="55455" spans="2:2" x14ac:dyDescent="0.2">
      <c r="B55455" s="10"/>
    </row>
    <row r="55456" spans="2:2" x14ac:dyDescent="0.2">
      <c r="B55456" s="10"/>
    </row>
    <row r="55457" spans="2:2" x14ac:dyDescent="0.2">
      <c r="B55457" s="10"/>
    </row>
    <row r="55458" spans="2:2" x14ac:dyDescent="0.2">
      <c r="B55458" s="10"/>
    </row>
    <row r="55459" spans="2:2" x14ac:dyDescent="0.2">
      <c r="B55459" s="10"/>
    </row>
    <row r="55460" spans="2:2" x14ac:dyDescent="0.2">
      <c r="B55460" s="10"/>
    </row>
    <row r="55461" spans="2:2" x14ac:dyDescent="0.2">
      <c r="B55461" s="10"/>
    </row>
    <row r="55462" spans="2:2" x14ac:dyDescent="0.2">
      <c r="B55462" s="10"/>
    </row>
    <row r="55463" spans="2:2" x14ac:dyDescent="0.2">
      <c r="B55463" s="10"/>
    </row>
    <row r="55464" spans="2:2" x14ac:dyDescent="0.2">
      <c r="B55464" s="10"/>
    </row>
    <row r="55465" spans="2:2" x14ac:dyDescent="0.2">
      <c r="B55465" s="10"/>
    </row>
    <row r="55466" spans="2:2" x14ac:dyDescent="0.2">
      <c r="B55466" s="10"/>
    </row>
    <row r="55467" spans="2:2" x14ac:dyDescent="0.2">
      <c r="B55467" s="10"/>
    </row>
    <row r="55468" spans="2:2" x14ac:dyDescent="0.2">
      <c r="B55468" s="10"/>
    </row>
    <row r="55469" spans="2:2" x14ac:dyDescent="0.2">
      <c r="B55469" s="10"/>
    </row>
    <row r="55470" spans="2:2" x14ac:dyDescent="0.2">
      <c r="B55470" s="10"/>
    </row>
    <row r="55471" spans="2:2" x14ac:dyDescent="0.2">
      <c r="B55471" s="10"/>
    </row>
    <row r="55472" spans="2:2" x14ac:dyDescent="0.2">
      <c r="B55472" s="10"/>
    </row>
    <row r="55473" spans="2:2" x14ac:dyDescent="0.2">
      <c r="B55473" s="10"/>
    </row>
    <row r="55474" spans="2:2" x14ac:dyDescent="0.2">
      <c r="B55474" s="10"/>
    </row>
    <row r="55475" spans="2:2" x14ac:dyDescent="0.2">
      <c r="B55475" s="10"/>
    </row>
    <row r="55476" spans="2:2" x14ac:dyDescent="0.2">
      <c r="B55476" s="10"/>
    </row>
    <row r="55477" spans="2:2" x14ac:dyDescent="0.2">
      <c r="B55477" s="10"/>
    </row>
    <row r="55478" spans="2:2" x14ac:dyDescent="0.2">
      <c r="B55478" s="10"/>
    </row>
    <row r="55479" spans="2:2" x14ac:dyDescent="0.2">
      <c r="B55479" s="10"/>
    </row>
    <row r="55480" spans="2:2" x14ac:dyDescent="0.2">
      <c r="B55480" s="10"/>
    </row>
    <row r="55481" spans="2:2" x14ac:dyDescent="0.2">
      <c r="B55481" s="10"/>
    </row>
    <row r="55482" spans="2:2" x14ac:dyDescent="0.2">
      <c r="B55482" s="10"/>
    </row>
    <row r="55483" spans="2:2" x14ac:dyDescent="0.2">
      <c r="B55483" s="10"/>
    </row>
    <row r="55484" spans="2:2" x14ac:dyDescent="0.2">
      <c r="B55484" s="10"/>
    </row>
    <row r="55485" spans="2:2" x14ac:dyDescent="0.2">
      <c r="B55485" s="10"/>
    </row>
    <row r="55486" spans="2:2" x14ac:dyDescent="0.2">
      <c r="B55486" s="10"/>
    </row>
    <row r="55487" spans="2:2" x14ac:dyDescent="0.2">
      <c r="B55487" s="10"/>
    </row>
    <row r="55488" spans="2:2" x14ac:dyDescent="0.2">
      <c r="B55488" s="10"/>
    </row>
    <row r="55489" spans="2:2" x14ac:dyDescent="0.2">
      <c r="B55489" s="10"/>
    </row>
    <row r="55490" spans="2:2" x14ac:dyDescent="0.2">
      <c r="B55490" s="10"/>
    </row>
    <row r="55491" spans="2:2" x14ac:dyDescent="0.2">
      <c r="B55491" s="10"/>
    </row>
    <row r="55492" spans="2:2" x14ac:dyDescent="0.2">
      <c r="B55492" s="10"/>
    </row>
    <row r="55493" spans="2:2" x14ac:dyDescent="0.2">
      <c r="B55493" s="10"/>
    </row>
    <row r="55494" spans="2:2" x14ac:dyDescent="0.2">
      <c r="B55494" s="10"/>
    </row>
    <row r="55495" spans="2:2" x14ac:dyDescent="0.2">
      <c r="B55495" s="10"/>
    </row>
    <row r="55496" spans="2:2" x14ac:dyDescent="0.2">
      <c r="B55496" s="10"/>
    </row>
    <row r="55497" spans="2:2" x14ac:dyDescent="0.2">
      <c r="B55497" s="10"/>
    </row>
    <row r="55498" spans="2:2" x14ac:dyDescent="0.2">
      <c r="B55498" s="10"/>
    </row>
    <row r="55499" spans="2:2" x14ac:dyDescent="0.2">
      <c r="B55499" s="10"/>
    </row>
    <row r="55500" spans="2:2" x14ac:dyDescent="0.2">
      <c r="B55500" s="10"/>
    </row>
    <row r="55501" spans="2:2" x14ac:dyDescent="0.2">
      <c r="B55501" s="10"/>
    </row>
    <row r="55502" spans="2:2" x14ac:dyDescent="0.2">
      <c r="B55502" s="10"/>
    </row>
    <row r="55503" spans="2:2" x14ac:dyDescent="0.2">
      <c r="B55503" s="10"/>
    </row>
    <row r="55504" spans="2:2" x14ac:dyDescent="0.2">
      <c r="B55504" s="10"/>
    </row>
    <row r="55505" spans="2:2" x14ac:dyDescent="0.2">
      <c r="B55505" s="10"/>
    </row>
    <row r="55506" spans="2:2" x14ac:dyDescent="0.2">
      <c r="B55506" s="10"/>
    </row>
    <row r="55507" spans="2:2" x14ac:dyDescent="0.2">
      <c r="B55507" s="10"/>
    </row>
    <row r="55508" spans="2:2" x14ac:dyDescent="0.2">
      <c r="B55508" s="10"/>
    </row>
    <row r="55509" spans="2:2" x14ac:dyDescent="0.2">
      <c r="B55509" s="10"/>
    </row>
    <row r="55510" spans="2:2" x14ac:dyDescent="0.2">
      <c r="B55510" s="10"/>
    </row>
    <row r="55511" spans="2:2" x14ac:dyDescent="0.2">
      <c r="B55511" s="10"/>
    </row>
    <row r="55512" spans="2:2" x14ac:dyDescent="0.2">
      <c r="B55512" s="10"/>
    </row>
    <row r="55513" spans="2:2" x14ac:dyDescent="0.2">
      <c r="B55513" s="10"/>
    </row>
    <row r="55514" spans="2:2" x14ac:dyDescent="0.2">
      <c r="B55514" s="10"/>
    </row>
    <row r="55515" spans="2:2" x14ac:dyDescent="0.2">
      <c r="B55515" s="10"/>
    </row>
    <row r="55516" spans="2:2" x14ac:dyDescent="0.2">
      <c r="B55516" s="10"/>
    </row>
    <row r="55517" spans="2:2" x14ac:dyDescent="0.2">
      <c r="B55517" s="10"/>
    </row>
    <row r="55518" spans="2:2" x14ac:dyDescent="0.2">
      <c r="B55518" s="10"/>
    </row>
    <row r="55519" spans="2:2" x14ac:dyDescent="0.2">
      <c r="B55519" s="10"/>
    </row>
    <row r="55520" spans="2:2" x14ac:dyDescent="0.2">
      <c r="B55520" s="10"/>
    </row>
    <row r="55521" spans="2:2" x14ac:dyDescent="0.2">
      <c r="B55521" s="10"/>
    </row>
    <row r="55522" spans="2:2" x14ac:dyDescent="0.2">
      <c r="B55522" s="10"/>
    </row>
    <row r="55523" spans="2:2" x14ac:dyDescent="0.2">
      <c r="B55523" s="10"/>
    </row>
    <row r="55524" spans="2:2" x14ac:dyDescent="0.2">
      <c r="B55524" s="10"/>
    </row>
    <row r="55525" spans="2:2" x14ac:dyDescent="0.2">
      <c r="B55525" s="10"/>
    </row>
    <row r="55526" spans="2:2" x14ac:dyDescent="0.2">
      <c r="B55526" s="10"/>
    </row>
    <row r="55527" spans="2:2" x14ac:dyDescent="0.2">
      <c r="B55527" s="10"/>
    </row>
    <row r="55528" spans="2:2" x14ac:dyDescent="0.2">
      <c r="B55528" s="10"/>
    </row>
    <row r="55529" spans="2:2" x14ac:dyDescent="0.2">
      <c r="B55529" s="10"/>
    </row>
    <row r="55530" spans="2:2" x14ac:dyDescent="0.2">
      <c r="B55530" s="10"/>
    </row>
    <row r="55531" spans="2:2" x14ac:dyDescent="0.2">
      <c r="B55531" s="10"/>
    </row>
    <row r="55532" spans="2:2" x14ac:dyDescent="0.2">
      <c r="B55532" s="10"/>
    </row>
    <row r="55533" spans="2:2" x14ac:dyDescent="0.2">
      <c r="B55533" s="10"/>
    </row>
    <row r="55534" spans="2:2" x14ac:dyDescent="0.2">
      <c r="B55534" s="10"/>
    </row>
    <row r="55535" spans="2:2" x14ac:dyDescent="0.2">
      <c r="B55535" s="10"/>
    </row>
    <row r="55536" spans="2:2" x14ac:dyDescent="0.2">
      <c r="B55536" s="10"/>
    </row>
    <row r="55537" spans="2:2" x14ac:dyDescent="0.2">
      <c r="B55537" s="10"/>
    </row>
    <row r="55538" spans="2:2" x14ac:dyDescent="0.2">
      <c r="B55538" s="10"/>
    </row>
    <row r="55539" spans="2:2" x14ac:dyDescent="0.2">
      <c r="B55539" s="10"/>
    </row>
    <row r="55540" spans="2:2" x14ac:dyDescent="0.2">
      <c r="B55540" s="10"/>
    </row>
    <row r="55541" spans="2:2" x14ac:dyDescent="0.2">
      <c r="B55541" s="10"/>
    </row>
    <row r="55542" spans="2:2" x14ac:dyDescent="0.2">
      <c r="B55542" s="10"/>
    </row>
    <row r="55543" spans="2:2" x14ac:dyDescent="0.2">
      <c r="B55543" s="10"/>
    </row>
    <row r="55544" spans="2:2" x14ac:dyDescent="0.2">
      <c r="B55544" s="10"/>
    </row>
    <row r="55545" spans="2:2" x14ac:dyDescent="0.2">
      <c r="B55545" s="10"/>
    </row>
    <row r="55546" spans="2:2" x14ac:dyDescent="0.2">
      <c r="B55546" s="10"/>
    </row>
    <row r="55547" spans="2:2" x14ac:dyDescent="0.2">
      <c r="B55547" s="10"/>
    </row>
    <row r="55548" spans="2:2" x14ac:dyDescent="0.2">
      <c r="B55548" s="10"/>
    </row>
    <row r="55549" spans="2:2" x14ac:dyDescent="0.2">
      <c r="B55549" s="10"/>
    </row>
    <row r="55550" spans="2:2" x14ac:dyDescent="0.2">
      <c r="B55550" s="10"/>
    </row>
    <row r="55551" spans="2:2" x14ac:dyDescent="0.2">
      <c r="B55551" s="10"/>
    </row>
    <row r="55552" spans="2:2" x14ac:dyDescent="0.2">
      <c r="B55552" s="10"/>
    </row>
    <row r="55553" spans="2:2" x14ac:dyDescent="0.2">
      <c r="B55553" s="10"/>
    </row>
    <row r="55554" spans="2:2" x14ac:dyDescent="0.2">
      <c r="B55554" s="10"/>
    </row>
    <row r="55555" spans="2:2" x14ac:dyDescent="0.2">
      <c r="B55555" s="10"/>
    </row>
    <row r="55556" spans="2:2" x14ac:dyDescent="0.2">
      <c r="B55556" s="10"/>
    </row>
    <row r="55557" spans="2:2" x14ac:dyDescent="0.2">
      <c r="B55557" s="10"/>
    </row>
    <row r="55558" spans="2:2" x14ac:dyDescent="0.2">
      <c r="B55558" s="10"/>
    </row>
    <row r="55559" spans="2:2" x14ac:dyDescent="0.2">
      <c r="B55559" s="10"/>
    </row>
    <row r="55560" spans="2:2" x14ac:dyDescent="0.2">
      <c r="B55560" s="10"/>
    </row>
    <row r="55561" spans="2:2" x14ac:dyDescent="0.2">
      <c r="B55561" s="10"/>
    </row>
    <row r="55562" spans="2:2" x14ac:dyDescent="0.2">
      <c r="B55562" s="10"/>
    </row>
    <row r="55563" spans="2:2" x14ac:dyDescent="0.2">
      <c r="B55563" s="10"/>
    </row>
    <row r="55564" spans="2:2" x14ac:dyDescent="0.2">
      <c r="B55564" s="10"/>
    </row>
    <row r="55565" spans="2:2" x14ac:dyDescent="0.2">
      <c r="B55565" s="10"/>
    </row>
    <row r="55566" spans="2:2" x14ac:dyDescent="0.2">
      <c r="B55566" s="10"/>
    </row>
    <row r="55567" spans="2:2" x14ac:dyDescent="0.2">
      <c r="B55567" s="10"/>
    </row>
    <row r="55568" spans="2:2" x14ac:dyDescent="0.2">
      <c r="B55568" s="10"/>
    </row>
    <row r="55569" spans="2:2" x14ac:dyDescent="0.2">
      <c r="B55569" s="10"/>
    </row>
    <row r="55570" spans="2:2" x14ac:dyDescent="0.2">
      <c r="B55570" s="10"/>
    </row>
    <row r="55571" spans="2:2" x14ac:dyDescent="0.2">
      <c r="B55571" s="10"/>
    </row>
    <row r="55572" spans="2:2" x14ac:dyDescent="0.2">
      <c r="B55572" s="10"/>
    </row>
    <row r="55573" spans="2:2" x14ac:dyDescent="0.2">
      <c r="B55573" s="10"/>
    </row>
    <row r="55574" spans="2:2" x14ac:dyDescent="0.2">
      <c r="B55574" s="10"/>
    </row>
    <row r="55575" spans="2:2" x14ac:dyDescent="0.2">
      <c r="B55575" s="10"/>
    </row>
    <row r="55576" spans="2:2" x14ac:dyDescent="0.2">
      <c r="B55576" s="10"/>
    </row>
    <row r="55577" spans="2:2" x14ac:dyDescent="0.2">
      <c r="B55577" s="10"/>
    </row>
    <row r="55578" spans="2:2" x14ac:dyDescent="0.2">
      <c r="B55578" s="10"/>
    </row>
    <row r="55579" spans="2:2" x14ac:dyDescent="0.2">
      <c r="B55579" s="10"/>
    </row>
    <row r="55580" spans="2:2" x14ac:dyDescent="0.2">
      <c r="B55580" s="10"/>
    </row>
    <row r="55581" spans="2:2" x14ac:dyDescent="0.2">
      <c r="B55581" s="10"/>
    </row>
    <row r="55582" spans="2:2" x14ac:dyDescent="0.2">
      <c r="B55582" s="10"/>
    </row>
    <row r="55583" spans="2:2" x14ac:dyDescent="0.2">
      <c r="B55583" s="10"/>
    </row>
    <row r="55584" spans="2:2" x14ac:dyDescent="0.2">
      <c r="B55584" s="10"/>
    </row>
    <row r="55585" spans="2:2" x14ac:dyDescent="0.2">
      <c r="B55585" s="10"/>
    </row>
    <row r="55586" spans="2:2" x14ac:dyDescent="0.2">
      <c r="B55586" s="10"/>
    </row>
    <row r="55587" spans="2:2" x14ac:dyDescent="0.2">
      <c r="B55587" s="10"/>
    </row>
    <row r="55588" spans="2:2" x14ac:dyDescent="0.2">
      <c r="B55588" s="10"/>
    </row>
    <row r="55589" spans="2:2" x14ac:dyDescent="0.2">
      <c r="B55589" s="10"/>
    </row>
    <row r="55590" spans="2:2" x14ac:dyDescent="0.2">
      <c r="B55590" s="10"/>
    </row>
    <row r="55591" spans="2:2" x14ac:dyDescent="0.2">
      <c r="B55591" s="10"/>
    </row>
    <row r="55592" spans="2:2" x14ac:dyDescent="0.2">
      <c r="B55592" s="10"/>
    </row>
    <row r="55593" spans="2:2" x14ac:dyDescent="0.2">
      <c r="B55593" s="10"/>
    </row>
    <row r="55594" spans="2:2" x14ac:dyDescent="0.2">
      <c r="B55594" s="10"/>
    </row>
    <row r="55595" spans="2:2" x14ac:dyDescent="0.2">
      <c r="B55595" s="10"/>
    </row>
    <row r="55596" spans="2:2" x14ac:dyDescent="0.2">
      <c r="B55596" s="10"/>
    </row>
    <row r="55597" spans="2:2" x14ac:dyDescent="0.2">
      <c r="B55597" s="10"/>
    </row>
    <row r="55598" spans="2:2" x14ac:dyDescent="0.2">
      <c r="B55598" s="10"/>
    </row>
    <row r="55599" spans="2:2" x14ac:dyDescent="0.2">
      <c r="B55599" s="10"/>
    </row>
    <row r="55600" spans="2:2" x14ac:dyDescent="0.2">
      <c r="B55600" s="10"/>
    </row>
    <row r="55601" spans="2:2" x14ac:dyDescent="0.2">
      <c r="B55601" s="10"/>
    </row>
    <row r="55602" spans="2:2" x14ac:dyDescent="0.2">
      <c r="B55602" s="10"/>
    </row>
    <row r="55603" spans="2:2" x14ac:dyDescent="0.2">
      <c r="B55603" s="10"/>
    </row>
    <row r="55604" spans="2:2" x14ac:dyDescent="0.2">
      <c r="B55604" s="10"/>
    </row>
    <row r="55605" spans="2:2" x14ac:dyDescent="0.2">
      <c r="B55605" s="10"/>
    </row>
    <row r="55606" spans="2:2" x14ac:dyDescent="0.2">
      <c r="B55606" s="10"/>
    </row>
    <row r="55607" spans="2:2" x14ac:dyDescent="0.2">
      <c r="B55607" s="10"/>
    </row>
    <row r="55608" spans="2:2" x14ac:dyDescent="0.2">
      <c r="B55608" s="10"/>
    </row>
    <row r="55609" spans="2:2" x14ac:dyDescent="0.2">
      <c r="B55609" s="10"/>
    </row>
    <row r="55610" spans="2:2" x14ac:dyDescent="0.2">
      <c r="B55610" s="10"/>
    </row>
    <row r="55611" spans="2:2" x14ac:dyDescent="0.2">
      <c r="B55611" s="10"/>
    </row>
    <row r="55612" spans="2:2" x14ac:dyDescent="0.2">
      <c r="B55612" s="10"/>
    </row>
    <row r="55613" spans="2:2" x14ac:dyDescent="0.2">
      <c r="B55613" s="10"/>
    </row>
    <row r="55614" spans="2:2" x14ac:dyDescent="0.2">
      <c r="B55614" s="10"/>
    </row>
    <row r="55615" spans="2:2" x14ac:dyDescent="0.2">
      <c r="B55615" s="10"/>
    </row>
    <row r="55616" spans="2:2" x14ac:dyDescent="0.2">
      <c r="B55616" s="10"/>
    </row>
    <row r="55617" spans="2:2" x14ac:dyDescent="0.2">
      <c r="B55617" s="10"/>
    </row>
    <row r="55618" spans="2:2" x14ac:dyDescent="0.2">
      <c r="B55618" s="10"/>
    </row>
    <row r="55619" spans="2:2" x14ac:dyDescent="0.2">
      <c r="B55619" s="10"/>
    </row>
    <row r="55620" spans="2:2" x14ac:dyDescent="0.2">
      <c r="B55620" s="10"/>
    </row>
    <row r="55621" spans="2:2" x14ac:dyDescent="0.2">
      <c r="B55621" s="10"/>
    </row>
    <row r="55622" spans="2:2" x14ac:dyDescent="0.2">
      <c r="B55622" s="10"/>
    </row>
    <row r="55623" spans="2:2" x14ac:dyDescent="0.2">
      <c r="B55623" s="10"/>
    </row>
    <row r="55624" spans="2:2" x14ac:dyDescent="0.2">
      <c r="B55624" s="10"/>
    </row>
    <row r="55625" spans="2:2" x14ac:dyDescent="0.2">
      <c r="B55625" s="10"/>
    </row>
    <row r="55626" spans="2:2" x14ac:dyDescent="0.2">
      <c r="B55626" s="10"/>
    </row>
    <row r="55627" spans="2:2" x14ac:dyDescent="0.2">
      <c r="B55627" s="10"/>
    </row>
    <row r="55628" spans="2:2" x14ac:dyDescent="0.2">
      <c r="B55628" s="10"/>
    </row>
    <row r="55629" spans="2:2" x14ac:dyDescent="0.2">
      <c r="B55629" s="10"/>
    </row>
    <row r="55630" spans="2:2" x14ac:dyDescent="0.2">
      <c r="B55630" s="10"/>
    </row>
    <row r="55631" spans="2:2" x14ac:dyDescent="0.2">
      <c r="B55631" s="10"/>
    </row>
    <row r="55632" spans="2:2" x14ac:dyDescent="0.2">
      <c r="B55632" s="10"/>
    </row>
    <row r="55633" spans="2:2" x14ac:dyDescent="0.2">
      <c r="B55633" s="10"/>
    </row>
    <row r="55634" spans="2:2" x14ac:dyDescent="0.2">
      <c r="B55634" s="10"/>
    </row>
    <row r="55635" spans="2:2" x14ac:dyDescent="0.2">
      <c r="B55635" s="10"/>
    </row>
    <row r="55636" spans="2:2" x14ac:dyDescent="0.2">
      <c r="B55636" s="10"/>
    </row>
    <row r="55637" spans="2:2" x14ac:dyDescent="0.2">
      <c r="B55637" s="10"/>
    </row>
    <row r="55638" spans="2:2" x14ac:dyDescent="0.2">
      <c r="B55638" s="10"/>
    </row>
    <row r="55639" spans="2:2" x14ac:dyDescent="0.2">
      <c r="B55639" s="10"/>
    </row>
    <row r="55640" spans="2:2" x14ac:dyDescent="0.2">
      <c r="B55640" s="10"/>
    </row>
    <row r="55641" spans="2:2" x14ac:dyDescent="0.2">
      <c r="B55641" s="10"/>
    </row>
    <row r="55642" spans="2:2" x14ac:dyDescent="0.2">
      <c r="B55642" s="10"/>
    </row>
    <row r="55643" spans="2:2" x14ac:dyDescent="0.2">
      <c r="B55643" s="10"/>
    </row>
    <row r="55644" spans="2:2" x14ac:dyDescent="0.2">
      <c r="B55644" s="10"/>
    </row>
    <row r="55645" spans="2:2" x14ac:dyDescent="0.2">
      <c r="B55645" s="10"/>
    </row>
    <row r="55646" spans="2:2" x14ac:dyDescent="0.2">
      <c r="B55646" s="10"/>
    </row>
    <row r="55647" spans="2:2" x14ac:dyDescent="0.2">
      <c r="B55647" s="10"/>
    </row>
    <row r="55648" spans="2:2" x14ac:dyDescent="0.2">
      <c r="B55648" s="10"/>
    </row>
    <row r="55649" spans="2:2" x14ac:dyDescent="0.2">
      <c r="B55649" s="10"/>
    </row>
    <row r="55650" spans="2:2" x14ac:dyDescent="0.2">
      <c r="B55650" s="10"/>
    </row>
    <row r="55651" spans="2:2" x14ac:dyDescent="0.2">
      <c r="B55651" s="10"/>
    </row>
    <row r="55652" spans="2:2" x14ac:dyDescent="0.2">
      <c r="B55652" s="10"/>
    </row>
    <row r="55653" spans="2:2" x14ac:dyDescent="0.2">
      <c r="B55653" s="10"/>
    </row>
    <row r="55654" spans="2:2" x14ac:dyDescent="0.2">
      <c r="B55654" s="10"/>
    </row>
    <row r="55655" spans="2:2" x14ac:dyDescent="0.2">
      <c r="B55655" s="10"/>
    </row>
    <row r="55656" spans="2:2" x14ac:dyDescent="0.2">
      <c r="B55656" s="10"/>
    </row>
    <row r="55657" spans="2:2" x14ac:dyDescent="0.2">
      <c r="B55657" s="10"/>
    </row>
    <row r="55658" spans="2:2" x14ac:dyDescent="0.2">
      <c r="B55658" s="10"/>
    </row>
    <row r="55659" spans="2:2" x14ac:dyDescent="0.2">
      <c r="B55659" s="10"/>
    </row>
    <row r="55660" spans="2:2" x14ac:dyDescent="0.2">
      <c r="B55660" s="10"/>
    </row>
    <row r="55661" spans="2:2" x14ac:dyDescent="0.2">
      <c r="B55661" s="10"/>
    </row>
    <row r="55662" spans="2:2" x14ac:dyDescent="0.2">
      <c r="B55662" s="10"/>
    </row>
    <row r="55663" spans="2:2" x14ac:dyDescent="0.2">
      <c r="B55663" s="10"/>
    </row>
    <row r="55664" spans="2:2" x14ac:dyDescent="0.2">
      <c r="B55664" s="10"/>
    </row>
    <row r="55665" spans="2:2" x14ac:dyDescent="0.2">
      <c r="B55665" s="10"/>
    </row>
    <row r="55666" spans="2:2" x14ac:dyDescent="0.2">
      <c r="B55666" s="10"/>
    </row>
    <row r="55667" spans="2:2" x14ac:dyDescent="0.2">
      <c r="B55667" s="10"/>
    </row>
    <row r="55668" spans="2:2" x14ac:dyDescent="0.2">
      <c r="B55668" s="10"/>
    </row>
    <row r="55669" spans="2:2" x14ac:dyDescent="0.2">
      <c r="B55669" s="10"/>
    </row>
    <row r="55670" spans="2:2" x14ac:dyDescent="0.2">
      <c r="B55670" s="10"/>
    </row>
    <row r="55671" spans="2:2" x14ac:dyDescent="0.2">
      <c r="B55671" s="10"/>
    </row>
    <row r="55672" spans="2:2" x14ac:dyDescent="0.2">
      <c r="B55672" s="10"/>
    </row>
    <row r="55673" spans="2:2" x14ac:dyDescent="0.2">
      <c r="B55673" s="10"/>
    </row>
    <row r="55674" spans="2:2" x14ac:dyDescent="0.2">
      <c r="B55674" s="10"/>
    </row>
    <row r="55675" spans="2:2" x14ac:dyDescent="0.2">
      <c r="B55675" s="10"/>
    </row>
    <row r="55676" spans="2:2" x14ac:dyDescent="0.2">
      <c r="B55676" s="10"/>
    </row>
    <row r="55677" spans="2:2" x14ac:dyDescent="0.2">
      <c r="B55677" s="10"/>
    </row>
    <row r="55678" spans="2:2" x14ac:dyDescent="0.2">
      <c r="B55678" s="10"/>
    </row>
    <row r="55679" spans="2:2" x14ac:dyDescent="0.2">
      <c r="B55679" s="10"/>
    </row>
    <row r="55680" spans="2:2" x14ac:dyDescent="0.2">
      <c r="B55680" s="10"/>
    </row>
    <row r="55681" spans="2:2" x14ac:dyDescent="0.2">
      <c r="B55681" s="10"/>
    </row>
    <row r="55682" spans="2:2" x14ac:dyDescent="0.2">
      <c r="B55682" s="10"/>
    </row>
    <row r="55683" spans="2:2" x14ac:dyDescent="0.2">
      <c r="B55683" s="10"/>
    </row>
    <row r="55684" spans="2:2" x14ac:dyDescent="0.2">
      <c r="B55684" s="10"/>
    </row>
    <row r="55685" spans="2:2" x14ac:dyDescent="0.2">
      <c r="B55685" s="10"/>
    </row>
    <row r="55686" spans="2:2" x14ac:dyDescent="0.2">
      <c r="B55686" s="10"/>
    </row>
    <row r="55687" spans="2:2" x14ac:dyDescent="0.2">
      <c r="B55687" s="10"/>
    </row>
    <row r="55688" spans="2:2" x14ac:dyDescent="0.2">
      <c r="B55688" s="10"/>
    </row>
    <row r="55689" spans="2:2" x14ac:dyDescent="0.2">
      <c r="B55689" s="10"/>
    </row>
    <row r="55690" spans="2:2" x14ac:dyDescent="0.2">
      <c r="B55690" s="10"/>
    </row>
    <row r="55691" spans="2:2" x14ac:dyDescent="0.2">
      <c r="B55691" s="10"/>
    </row>
    <row r="55692" spans="2:2" x14ac:dyDescent="0.2">
      <c r="B55692" s="10"/>
    </row>
    <row r="55693" spans="2:2" x14ac:dyDescent="0.2">
      <c r="B55693" s="10"/>
    </row>
    <row r="55694" spans="2:2" x14ac:dyDescent="0.2">
      <c r="B55694" s="10"/>
    </row>
    <row r="55695" spans="2:2" x14ac:dyDescent="0.2">
      <c r="B55695" s="10"/>
    </row>
    <row r="55696" spans="2:2" x14ac:dyDescent="0.2">
      <c r="B55696" s="10"/>
    </row>
    <row r="55697" spans="2:2" x14ac:dyDescent="0.2">
      <c r="B55697" s="10"/>
    </row>
    <row r="55698" spans="2:2" x14ac:dyDescent="0.2">
      <c r="B55698" s="10"/>
    </row>
    <row r="55699" spans="2:2" x14ac:dyDescent="0.2">
      <c r="B55699" s="10"/>
    </row>
    <row r="55700" spans="2:2" x14ac:dyDescent="0.2">
      <c r="B55700" s="10"/>
    </row>
    <row r="55701" spans="2:2" x14ac:dyDescent="0.2">
      <c r="B55701" s="10"/>
    </row>
    <row r="55702" spans="2:2" x14ac:dyDescent="0.2">
      <c r="B55702" s="10"/>
    </row>
    <row r="55703" spans="2:2" x14ac:dyDescent="0.2">
      <c r="B55703" s="10"/>
    </row>
    <row r="55704" spans="2:2" x14ac:dyDescent="0.2">
      <c r="B55704" s="10"/>
    </row>
    <row r="55705" spans="2:2" x14ac:dyDescent="0.2">
      <c r="B55705" s="10"/>
    </row>
    <row r="55706" spans="2:2" x14ac:dyDescent="0.2">
      <c r="B55706" s="10"/>
    </row>
    <row r="55707" spans="2:2" x14ac:dyDescent="0.2">
      <c r="B55707" s="10"/>
    </row>
    <row r="55708" spans="2:2" x14ac:dyDescent="0.2">
      <c r="B55708" s="10"/>
    </row>
    <row r="55709" spans="2:2" x14ac:dyDescent="0.2">
      <c r="B55709" s="10"/>
    </row>
    <row r="55710" spans="2:2" x14ac:dyDescent="0.2">
      <c r="B55710" s="10"/>
    </row>
    <row r="55711" spans="2:2" x14ac:dyDescent="0.2">
      <c r="B55711" s="10"/>
    </row>
    <row r="55712" spans="2:2" x14ac:dyDescent="0.2">
      <c r="B55712" s="10"/>
    </row>
    <row r="55713" spans="2:2" x14ac:dyDescent="0.2">
      <c r="B55713" s="10"/>
    </row>
    <row r="55714" spans="2:2" x14ac:dyDescent="0.2">
      <c r="B55714" s="10"/>
    </row>
    <row r="55715" spans="2:2" x14ac:dyDescent="0.2">
      <c r="B55715" s="10"/>
    </row>
    <row r="55716" spans="2:2" x14ac:dyDescent="0.2">
      <c r="B55716" s="10"/>
    </row>
    <row r="55717" spans="2:2" x14ac:dyDescent="0.2">
      <c r="B55717" s="10"/>
    </row>
    <row r="55718" spans="2:2" x14ac:dyDescent="0.2">
      <c r="B55718" s="10"/>
    </row>
    <row r="55719" spans="2:2" x14ac:dyDescent="0.2">
      <c r="B55719" s="10"/>
    </row>
    <row r="55720" spans="2:2" x14ac:dyDescent="0.2">
      <c r="B55720" s="10"/>
    </row>
    <row r="55721" spans="2:2" x14ac:dyDescent="0.2">
      <c r="B55721" s="10"/>
    </row>
    <row r="55722" spans="2:2" x14ac:dyDescent="0.2">
      <c r="B55722" s="10"/>
    </row>
    <row r="55723" spans="2:2" x14ac:dyDescent="0.2">
      <c r="B55723" s="10"/>
    </row>
    <row r="55724" spans="2:2" x14ac:dyDescent="0.2">
      <c r="B55724" s="10"/>
    </row>
    <row r="55725" spans="2:2" x14ac:dyDescent="0.2">
      <c r="B55725" s="10"/>
    </row>
    <row r="55726" spans="2:2" x14ac:dyDescent="0.2">
      <c r="B55726" s="10"/>
    </row>
    <row r="55727" spans="2:2" x14ac:dyDescent="0.2">
      <c r="B55727" s="10"/>
    </row>
    <row r="55728" spans="2:2" x14ac:dyDescent="0.2">
      <c r="B55728" s="10"/>
    </row>
    <row r="55729" spans="2:2" x14ac:dyDescent="0.2">
      <c r="B55729" s="10"/>
    </row>
    <row r="55730" spans="2:2" x14ac:dyDescent="0.2">
      <c r="B55730" s="10"/>
    </row>
    <row r="55731" spans="2:2" x14ac:dyDescent="0.2">
      <c r="B55731" s="10"/>
    </row>
    <row r="55732" spans="2:2" x14ac:dyDescent="0.2">
      <c r="B55732" s="10"/>
    </row>
    <row r="55733" spans="2:2" x14ac:dyDescent="0.2">
      <c r="B55733" s="10"/>
    </row>
    <row r="55734" spans="2:2" x14ac:dyDescent="0.2">
      <c r="B55734" s="10"/>
    </row>
    <row r="55735" spans="2:2" x14ac:dyDescent="0.2">
      <c r="B55735" s="10"/>
    </row>
    <row r="55736" spans="2:2" x14ac:dyDescent="0.2">
      <c r="B55736" s="10"/>
    </row>
    <row r="55737" spans="2:2" x14ac:dyDescent="0.2">
      <c r="B55737" s="10"/>
    </row>
    <row r="55738" spans="2:2" x14ac:dyDescent="0.2">
      <c r="B55738" s="10"/>
    </row>
    <row r="55739" spans="2:2" x14ac:dyDescent="0.2">
      <c r="B55739" s="10"/>
    </row>
    <row r="55740" spans="2:2" x14ac:dyDescent="0.2">
      <c r="B55740" s="10"/>
    </row>
    <row r="55741" spans="2:2" x14ac:dyDescent="0.2">
      <c r="B55741" s="10"/>
    </row>
    <row r="55742" spans="2:2" x14ac:dyDescent="0.2">
      <c r="B55742" s="10"/>
    </row>
    <row r="55743" spans="2:2" x14ac:dyDescent="0.2">
      <c r="B55743" s="10"/>
    </row>
    <row r="55744" spans="2:2" x14ac:dyDescent="0.2">
      <c r="B55744" s="10"/>
    </row>
    <row r="55745" spans="2:2" x14ac:dyDescent="0.2">
      <c r="B55745" s="10"/>
    </row>
    <row r="55746" spans="2:2" x14ac:dyDescent="0.2">
      <c r="B55746" s="10"/>
    </row>
    <row r="55747" spans="2:2" x14ac:dyDescent="0.2">
      <c r="B55747" s="10"/>
    </row>
    <row r="55748" spans="2:2" x14ac:dyDescent="0.2">
      <c r="B55748" s="10"/>
    </row>
    <row r="55749" spans="2:2" x14ac:dyDescent="0.2">
      <c r="B55749" s="10"/>
    </row>
    <row r="55750" spans="2:2" x14ac:dyDescent="0.2">
      <c r="B55750" s="10"/>
    </row>
    <row r="55751" spans="2:2" x14ac:dyDescent="0.2">
      <c r="B55751" s="10"/>
    </row>
    <row r="55752" spans="2:2" x14ac:dyDescent="0.2">
      <c r="B55752" s="10"/>
    </row>
    <row r="55753" spans="2:2" x14ac:dyDescent="0.2">
      <c r="B55753" s="10"/>
    </row>
    <row r="55754" spans="2:2" x14ac:dyDescent="0.2">
      <c r="B55754" s="10"/>
    </row>
    <row r="55755" spans="2:2" x14ac:dyDescent="0.2">
      <c r="B55755" s="10"/>
    </row>
    <row r="55756" spans="2:2" x14ac:dyDescent="0.2">
      <c r="B55756" s="10"/>
    </row>
    <row r="55757" spans="2:2" x14ac:dyDescent="0.2">
      <c r="B55757" s="10"/>
    </row>
    <row r="55758" spans="2:2" x14ac:dyDescent="0.2">
      <c r="B55758" s="10"/>
    </row>
    <row r="55759" spans="2:2" x14ac:dyDescent="0.2">
      <c r="B55759" s="10"/>
    </row>
    <row r="55760" spans="2:2" x14ac:dyDescent="0.2">
      <c r="B55760" s="10"/>
    </row>
    <row r="55761" spans="2:2" x14ac:dyDescent="0.2">
      <c r="B55761" s="10"/>
    </row>
    <row r="55762" spans="2:2" x14ac:dyDescent="0.2">
      <c r="B55762" s="10"/>
    </row>
    <row r="55763" spans="2:2" x14ac:dyDescent="0.2">
      <c r="B55763" s="10"/>
    </row>
    <row r="55764" spans="2:2" x14ac:dyDescent="0.2">
      <c r="B55764" s="10"/>
    </row>
    <row r="55765" spans="2:2" x14ac:dyDescent="0.2">
      <c r="B55765" s="10"/>
    </row>
    <row r="55766" spans="2:2" x14ac:dyDescent="0.2">
      <c r="B55766" s="10"/>
    </row>
    <row r="55767" spans="2:2" x14ac:dyDescent="0.2">
      <c r="B55767" s="10"/>
    </row>
    <row r="55768" spans="2:2" x14ac:dyDescent="0.2">
      <c r="B55768" s="10"/>
    </row>
    <row r="55769" spans="2:2" x14ac:dyDescent="0.2">
      <c r="B55769" s="10"/>
    </row>
    <row r="55770" spans="2:2" x14ac:dyDescent="0.2">
      <c r="B55770" s="10"/>
    </row>
    <row r="55771" spans="2:2" x14ac:dyDescent="0.2">
      <c r="B55771" s="10"/>
    </row>
    <row r="55772" spans="2:2" x14ac:dyDescent="0.2">
      <c r="B55772" s="10"/>
    </row>
    <row r="55773" spans="2:2" x14ac:dyDescent="0.2">
      <c r="B55773" s="10"/>
    </row>
    <row r="55774" spans="2:2" x14ac:dyDescent="0.2">
      <c r="B55774" s="10"/>
    </row>
    <row r="55775" spans="2:2" x14ac:dyDescent="0.2">
      <c r="B55775" s="10"/>
    </row>
    <row r="55776" spans="2:2" x14ac:dyDescent="0.2">
      <c r="B55776" s="10"/>
    </row>
    <row r="55777" spans="2:2" x14ac:dyDescent="0.2">
      <c r="B55777" s="10"/>
    </row>
    <row r="55778" spans="2:2" x14ac:dyDescent="0.2">
      <c r="B55778" s="10"/>
    </row>
    <row r="55779" spans="2:2" x14ac:dyDescent="0.2">
      <c r="B55779" s="10"/>
    </row>
    <row r="55780" spans="2:2" x14ac:dyDescent="0.2">
      <c r="B55780" s="10"/>
    </row>
    <row r="55781" spans="2:2" x14ac:dyDescent="0.2">
      <c r="B55781" s="10"/>
    </row>
    <row r="55782" spans="2:2" x14ac:dyDescent="0.2">
      <c r="B55782" s="10"/>
    </row>
    <row r="55783" spans="2:2" x14ac:dyDescent="0.2">
      <c r="B55783" s="10"/>
    </row>
    <row r="55784" spans="2:2" x14ac:dyDescent="0.2">
      <c r="B55784" s="10"/>
    </row>
    <row r="55785" spans="2:2" x14ac:dyDescent="0.2">
      <c r="B55785" s="10"/>
    </row>
    <row r="55786" spans="2:2" x14ac:dyDescent="0.2">
      <c r="B55786" s="10"/>
    </row>
    <row r="55787" spans="2:2" x14ac:dyDescent="0.2">
      <c r="B55787" s="10"/>
    </row>
    <row r="55788" spans="2:2" x14ac:dyDescent="0.2">
      <c r="B55788" s="10"/>
    </row>
    <row r="55789" spans="2:2" x14ac:dyDescent="0.2">
      <c r="B55789" s="10"/>
    </row>
    <row r="55790" spans="2:2" x14ac:dyDescent="0.2">
      <c r="B55790" s="10"/>
    </row>
    <row r="55791" spans="2:2" x14ac:dyDescent="0.2">
      <c r="B55791" s="10"/>
    </row>
    <row r="55792" spans="2:2" x14ac:dyDescent="0.2">
      <c r="B55792" s="10"/>
    </row>
    <row r="55793" spans="2:2" x14ac:dyDescent="0.2">
      <c r="B55793" s="10"/>
    </row>
    <row r="55794" spans="2:2" x14ac:dyDescent="0.2">
      <c r="B55794" s="10"/>
    </row>
    <row r="55795" spans="2:2" x14ac:dyDescent="0.2">
      <c r="B55795" s="10"/>
    </row>
    <row r="55796" spans="2:2" x14ac:dyDescent="0.2">
      <c r="B55796" s="10"/>
    </row>
    <row r="55797" spans="2:2" x14ac:dyDescent="0.2">
      <c r="B55797" s="10"/>
    </row>
    <row r="55798" spans="2:2" x14ac:dyDescent="0.2">
      <c r="B55798" s="10"/>
    </row>
    <row r="55799" spans="2:2" x14ac:dyDescent="0.2">
      <c r="B55799" s="10"/>
    </row>
    <row r="55800" spans="2:2" x14ac:dyDescent="0.2">
      <c r="B55800" s="10"/>
    </row>
    <row r="55801" spans="2:2" x14ac:dyDescent="0.2">
      <c r="B55801" s="10"/>
    </row>
    <row r="55802" spans="2:2" x14ac:dyDescent="0.2">
      <c r="B55802" s="10"/>
    </row>
    <row r="55803" spans="2:2" x14ac:dyDescent="0.2">
      <c r="B55803" s="10"/>
    </row>
    <row r="55804" spans="2:2" x14ac:dyDescent="0.2">
      <c r="B55804" s="10"/>
    </row>
    <row r="55805" spans="2:2" x14ac:dyDescent="0.2">
      <c r="B55805" s="10"/>
    </row>
    <row r="55806" spans="2:2" x14ac:dyDescent="0.2">
      <c r="B55806" s="10"/>
    </row>
    <row r="55807" spans="2:2" x14ac:dyDescent="0.2">
      <c r="B55807" s="10"/>
    </row>
    <row r="55808" spans="2:2" x14ac:dyDescent="0.2">
      <c r="B55808" s="10"/>
    </row>
    <row r="55809" spans="2:2" x14ac:dyDescent="0.2">
      <c r="B55809" s="10"/>
    </row>
    <row r="55810" spans="2:2" x14ac:dyDescent="0.2">
      <c r="B55810" s="10"/>
    </row>
    <row r="55811" spans="2:2" x14ac:dyDescent="0.2">
      <c r="B55811" s="10"/>
    </row>
    <row r="55812" spans="2:2" x14ac:dyDescent="0.2">
      <c r="B55812" s="10"/>
    </row>
    <row r="55813" spans="2:2" x14ac:dyDescent="0.2">
      <c r="B55813" s="10"/>
    </row>
    <row r="55814" spans="2:2" x14ac:dyDescent="0.2">
      <c r="B55814" s="10"/>
    </row>
    <row r="55815" spans="2:2" x14ac:dyDescent="0.2">
      <c r="B55815" s="10"/>
    </row>
    <row r="55816" spans="2:2" x14ac:dyDescent="0.2">
      <c r="B55816" s="10"/>
    </row>
    <row r="55817" spans="2:2" x14ac:dyDescent="0.2">
      <c r="B55817" s="10"/>
    </row>
    <row r="55818" spans="2:2" x14ac:dyDescent="0.2">
      <c r="B55818" s="10"/>
    </row>
    <row r="55819" spans="2:2" x14ac:dyDescent="0.2">
      <c r="B55819" s="10"/>
    </row>
    <row r="55820" spans="2:2" x14ac:dyDescent="0.2">
      <c r="B55820" s="10"/>
    </row>
    <row r="55821" spans="2:2" x14ac:dyDescent="0.2">
      <c r="B55821" s="10"/>
    </row>
    <row r="55822" spans="2:2" x14ac:dyDescent="0.2">
      <c r="B55822" s="10"/>
    </row>
    <row r="55823" spans="2:2" x14ac:dyDescent="0.2">
      <c r="B55823" s="10"/>
    </row>
    <row r="55824" spans="2:2" x14ac:dyDescent="0.2">
      <c r="B55824" s="10"/>
    </row>
    <row r="55825" spans="2:2" x14ac:dyDescent="0.2">
      <c r="B55825" s="10"/>
    </row>
    <row r="55826" spans="2:2" x14ac:dyDescent="0.2">
      <c r="B55826" s="10"/>
    </row>
    <row r="55827" spans="2:2" x14ac:dyDescent="0.2">
      <c r="B55827" s="10"/>
    </row>
    <row r="55828" spans="2:2" x14ac:dyDescent="0.2">
      <c r="B55828" s="10"/>
    </row>
    <row r="55829" spans="2:2" x14ac:dyDescent="0.2">
      <c r="B55829" s="10"/>
    </row>
    <row r="55830" spans="2:2" x14ac:dyDescent="0.2">
      <c r="B55830" s="10"/>
    </row>
    <row r="55831" spans="2:2" x14ac:dyDescent="0.2">
      <c r="B55831" s="10"/>
    </row>
    <row r="55832" spans="2:2" x14ac:dyDescent="0.2">
      <c r="B55832" s="10"/>
    </row>
    <row r="55833" spans="2:2" x14ac:dyDescent="0.2">
      <c r="B55833" s="10"/>
    </row>
    <row r="55834" spans="2:2" x14ac:dyDescent="0.2">
      <c r="B55834" s="10"/>
    </row>
    <row r="55835" spans="2:2" x14ac:dyDescent="0.2">
      <c r="B55835" s="10"/>
    </row>
    <row r="55836" spans="2:2" x14ac:dyDescent="0.2">
      <c r="B55836" s="10"/>
    </row>
    <row r="55837" spans="2:2" x14ac:dyDescent="0.2">
      <c r="B55837" s="10"/>
    </row>
    <row r="55838" spans="2:2" x14ac:dyDescent="0.2">
      <c r="B55838" s="10"/>
    </row>
    <row r="55839" spans="2:2" x14ac:dyDescent="0.2">
      <c r="B55839" s="10"/>
    </row>
    <row r="55840" spans="2:2" x14ac:dyDescent="0.2">
      <c r="B55840" s="10"/>
    </row>
    <row r="55841" spans="2:2" x14ac:dyDescent="0.2">
      <c r="B55841" s="10"/>
    </row>
    <row r="55842" spans="2:2" x14ac:dyDescent="0.2">
      <c r="B55842" s="10"/>
    </row>
    <row r="55843" spans="2:2" x14ac:dyDescent="0.2">
      <c r="B55843" s="10"/>
    </row>
    <row r="55844" spans="2:2" x14ac:dyDescent="0.2">
      <c r="B55844" s="10"/>
    </row>
    <row r="55845" spans="2:2" x14ac:dyDescent="0.2">
      <c r="B55845" s="10"/>
    </row>
    <row r="55846" spans="2:2" x14ac:dyDescent="0.2">
      <c r="B55846" s="10"/>
    </row>
    <row r="55847" spans="2:2" x14ac:dyDescent="0.2">
      <c r="B55847" s="10"/>
    </row>
    <row r="55848" spans="2:2" x14ac:dyDescent="0.2">
      <c r="B55848" s="10"/>
    </row>
    <row r="55849" spans="2:2" x14ac:dyDescent="0.2">
      <c r="B55849" s="10"/>
    </row>
    <row r="55850" spans="2:2" x14ac:dyDescent="0.2">
      <c r="B55850" s="10"/>
    </row>
    <row r="55851" spans="2:2" x14ac:dyDescent="0.2">
      <c r="B55851" s="10"/>
    </row>
    <row r="55852" spans="2:2" x14ac:dyDescent="0.2">
      <c r="B55852" s="10"/>
    </row>
    <row r="55853" spans="2:2" x14ac:dyDescent="0.2">
      <c r="B55853" s="10"/>
    </row>
    <row r="55854" spans="2:2" x14ac:dyDescent="0.2">
      <c r="B55854" s="10"/>
    </row>
    <row r="55855" spans="2:2" x14ac:dyDescent="0.2">
      <c r="B55855" s="10"/>
    </row>
    <row r="55856" spans="2:2" x14ac:dyDescent="0.2">
      <c r="B55856" s="10"/>
    </row>
    <row r="55857" spans="2:2" x14ac:dyDescent="0.2">
      <c r="B55857" s="10"/>
    </row>
    <row r="55858" spans="2:2" x14ac:dyDescent="0.2">
      <c r="B55858" s="10"/>
    </row>
    <row r="55859" spans="2:2" x14ac:dyDescent="0.2">
      <c r="B55859" s="10"/>
    </row>
    <row r="55860" spans="2:2" x14ac:dyDescent="0.2">
      <c r="B55860" s="10"/>
    </row>
    <row r="55861" spans="2:2" x14ac:dyDescent="0.2">
      <c r="B55861" s="10"/>
    </row>
    <row r="55862" spans="2:2" x14ac:dyDescent="0.2">
      <c r="B55862" s="10"/>
    </row>
    <row r="55863" spans="2:2" x14ac:dyDescent="0.2">
      <c r="B55863" s="10"/>
    </row>
    <row r="55864" spans="2:2" x14ac:dyDescent="0.2">
      <c r="B55864" s="10"/>
    </row>
    <row r="55865" spans="2:2" x14ac:dyDescent="0.2">
      <c r="B55865" s="10"/>
    </row>
    <row r="55866" spans="2:2" x14ac:dyDescent="0.2">
      <c r="B55866" s="10"/>
    </row>
    <row r="55867" spans="2:2" x14ac:dyDescent="0.2">
      <c r="B55867" s="10"/>
    </row>
    <row r="55868" spans="2:2" x14ac:dyDescent="0.2">
      <c r="B55868" s="10"/>
    </row>
    <row r="55869" spans="2:2" x14ac:dyDescent="0.2">
      <c r="B55869" s="10"/>
    </row>
    <row r="55870" spans="2:2" x14ac:dyDescent="0.2">
      <c r="B55870" s="10"/>
    </row>
    <row r="55871" spans="2:2" x14ac:dyDescent="0.2">
      <c r="B55871" s="10"/>
    </row>
    <row r="55872" spans="2:2" x14ac:dyDescent="0.2">
      <c r="B55872" s="10"/>
    </row>
    <row r="55873" spans="2:2" x14ac:dyDescent="0.2">
      <c r="B55873" s="10"/>
    </row>
    <row r="55874" spans="2:2" x14ac:dyDescent="0.2">
      <c r="B55874" s="10"/>
    </row>
    <row r="55875" spans="2:2" x14ac:dyDescent="0.2">
      <c r="B55875" s="10"/>
    </row>
    <row r="55876" spans="2:2" x14ac:dyDescent="0.2">
      <c r="B55876" s="10"/>
    </row>
    <row r="55877" spans="2:2" x14ac:dyDescent="0.2">
      <c r="B55877" s="10"/>
    </row>
    <row r="55878" spans="2:2" x14ac:dyDescent="0.2">
      <c r="B55878" s="10"/>
    </row>
    <row r="55879" spans="2:2" x14ac:dyDescent="0.2">
      <c r="B55879" s="10"/>
    </row>
    <row r="55880" spans="2:2" x14ac:dyDescent="0.2">
      <c r="B55880" s="10"/>
    </row>
    <row r="55881" spans="2:2" x14ac:dyDescent="0.2">
      <c r="B55881" s="10"/>
    </row>
    <row r="55882" spans="2:2" x14ac:dyDescent="0.2">
      <c r="B55882" s="10"/>
    </row>
    <row r="55883" spans="2:2" x14ac:dyDescent="0.2">
      <c r="B55883" s="10"/>
    </row>
    <row r="55884" spans="2:2" x14ac:dyDescent="0.2">
      <c r="B55884" s="10"/>
    </row>
    <row r="55885" spans="2:2" x14ac:dyDescent="0.2">
      <c r="B55885" s="10"/>
    </row>
    <row r="55886" spans="2:2" x14ac:dyDescent="0.2">
      <c r="B55886" s="10"/>
    </row>
    <row r="55887" spans="2:2" x14ac:dyDescent="0.2">
      <c r="B55887" s="10"/>
    </row>
    <row r="55888" spans="2:2" x14ac:dyDescent="0.2">
      <c r="B55888" s="10"/>
    </row>
    <row r="55889" spans="2:2" x14ac:dyDescent="0.2">
      <c r="B55889" s="10"/>
    </row>
    <row r="55890" spans="2:2" x14ac:dyDescent="0.2">
      <c r="B55890" s="10"/>
    </row>
    <row r="55891" spans="2:2" x14ac:dyDescent="0.2">
      <c r="B55891" s="10"/>
    </row>
    <row r="55892" spans="2:2" x14ac:dyDescent="0.2">
      <c r="B55892" s="10"/>
    </row>
    <row r="55893" spans="2:2" x14ac:dyDescent="0.2">
      <c r="B55893" s="10"/>
    </row>
    <row r="55894" spans="2:2" x14ac:dyDescent="0.2">
      <c r="B55894" s="10"/>
    </row>
    <row r="55895" spans="2:2" x14ac:dyDescent="0.2">
      <c r="B55895" s="10"/>
    </row>
    <row r="55896" spans="2:2" x14ac:dyDescent="0.2">
      <c r="B55896" s="10"/>
    </row>
    <row r="55897" spans="2:2" x14ac:dyDescent="0.2">
      <c r="B55897" s="10"/>
    </row>
    <row r="55898" spans="2:2" x14ac:dyDescent="0.2">
      <c r="B55898" s="10"/>
    </row>
    <row r="55899" spans="2:2" x14ac:dyDescent="0.2">
      <c r="B55899" s="10"/>
    </row>
    <row r="55900" spans="2:2" x14ac:dyDescent="0.2">
      <c r="B55900" s="10"/>
    </row>
    <row r="55901" spans="2:2" x14ac:dyDescent="0.2">
      <c r="B55901" s="10"/>
    </row>
    <row r="55902" spans="2:2" x14ac:dyDescent="0.2">
      <c r="B55902" s="10"/>
    </row>
    <row r="55903" spans="2:2" x14ac:dyDescent="0.2">
      <c r="B55903" s="10"/>
    </row>
    <row r="55904" spans="2:2" x14ac:dyDescent="0.2">
      <c r="B55904" s="10"/>
    </row>
    <row r="55905" spans="2:2" x14ac:dyDescent="0.2">
      <c r="B55905" s="10"/>
    </row>
    <row r="55906" spans="2:2" x14ac:dyDescent="0.2">
      <c r="B55906" s="10"/>
    </row>
    <row r="55907" spans="2:2" x14ac:dyDescent="0.2">
      <c r="B55907" s="10"/>
    </row>
    <row r="55908" spans="2:2" x14ac:dyDescent="0.2">
      <c r="B55908" s="10"/>
    </row>
    <row r="55909" spans="2:2" x14ac:dyDescent="0.2">
      <c r="B55909" s="10"/>
    </row>
    <row r="55910" spans="2:2" x14ac:dyDescent="0.2">
      <c r="B55910" s="10"/>
    </row>
    <row r="55911" spans="2:2" x14ac:dyDescent="0.2">
      <c r="B55911" s="10"/>
    </row>
    <row r="55912" spans="2:2" x14ac:dyDescent="0.2">
      <c r="B55912" s="10"/>
    </row>
    <row r="55913" spans="2:2" x14ac:dyDescent="0.2">
      <c r="B55913" s="10"/>
    </row>
    <row r="55914" spans="2:2" x14ac:dyDescent="0.2">
      <c r="B55914" s="10"/>
    </row>
    <row r="55915" spans="2:2" x14ac:dyDescent="0.2">
      <c r="B55915" s="10"/>
    </row>
    <row r="55916" spans="2:2" x14ac:dyDescent="0.2">
      <c r="B55916" s="10"/>
    </row>
    <row r="55917" spans="2:2" x14ac:dyDescent="0.2">
      <c r="B55917" s="10"/>
    </row>
    <row r="55918" spans="2:2" x14ac:dyDescent="0.2">
      <c r="B55918" s="10"/>
    </row>
    <row r="55919" spans="2:2" x14ac:dyDescent="0.2">
      <c r="B55919" s="10"/>
    </row>
    <row r="55920" spans="2:2" x14ac:dyDescent="0.2">
      <c r="B55920" s="10"/>
    </row>
    <row r="55921" spans="2:2" x14ac:dyDescent="0.2">
      <c r="B55921" s="10"/>
    </row>
    <row r="55922" spans="2:2" x14ac:dyDescent="0.2">
      <c r="B55922" s="10"/>
    </row>
    <row r="55923" spans="2:2" x14ac:dyDescent="0.2">
      <c r="B55923" s="10"/>
    </row>
    <row r="55924" spans="2:2" x14ac:dyDescent="0.2">
      <c r="B55924" s="10"/>
    </row>
    <row r="55925" spans="2:2" x14ac:dyDescent="0.2">
      <c r="B55925" s="10"/>
    </row>
    <row r="55926" spans="2:2" x14ac:dyDescent="0.2">
      <c r="B55926" s="10"/>
    </row>
    <row r="55927" spans="2:2" x14ac:dyDescent="0.2">
      <c r="B55927" s="10"/>
    </row>
    <row r="55928" spans="2:2" x14ac:dyDescent="0.2">
      <c r="B55928" s="10"/>
    </row>
    <row r="55929" spans="2:2" x14ac:dyDescent="0.2">
      <c r="B55929" s="10"/>
    </row>
    <row r="55930" spans="2:2" x14ac:dyDescent="0.2">
      <c r="B55930" s="10"/>
    </row>
    <row r="55931" spans="2:2" x14ac:dyDescent="0.2">
      <c r="B55931" s="10"/>
    </row>
    <row r="55932" spans="2:2" x14ac:dyDescent="0.2">
      <c r="B55932" s="10"/>
    </row>
    <row r="55933" spans="2:2" x14ac:dyDescent="0.2">
      <c r="B55933" s="10"/>
    </row>
    <row r="55934" spans="2:2" x14ac:dyDescent="0.2">
      <c r="B55934" s="10"/>
    </row>
    <row r="55935" spans="2:2" x14ac:dyDescent="0.2">
      <c r="B55935" s="10"/>
    </row>
    <row r="55936" spans="2:2" x14ac:dyDescent="0.2">
      <c r="B55936" s="10"/>
    </row>
    <row r="55937" spans="2:2" x14ac:dyDescent="0.2">
      <c r="B55937" s="10"/>
    </row>
    <row r="55938" spans="2:2" x14ac:dyDescent="0.2">
      <c r="B55938" s="10"/>
    </row>
    <row r="55939" spans="2:2" x14ac:dyDescent="0.2">
      <c r="B55939" s="10"/>
    </row>
    <row r="55940" spans="2:2" x14ac:dyDescent="0.2">
      <c r="B55940" s="10"/>
    </row>
    <row r="55941" spans="2:2" x14ac:dyDescent="0.2">
      <c r="B55941" s="10"/>
    </row>
    <row r="55942" spans="2:2" x14ac:dyDescent="0.2">
      <c r="B55942" s="10"/>
    </row>
    <row r="55943" spans="2:2" x14ac:dyDescent="0.2">
      <c r="B55943" s="10"/>
    </row>
    <row r="55944" spans="2:2" x14ac:dyDescent="0.2">
      <c r="B55944" s="10"/>
    </row>
    <row r="55945" spans="2:2" x14ac:dyDescent="0.2">
      <c r="B55945" s="10"/>
    </row>
    <row r="55946" spans="2:2" x14ac:dyDescent="0.2">
      <c r="B55946" s="10"/>
    </row>
    <row r="55947" spans="2:2" x14ac:dyDescent="0.2">
      <c r="B55947" s="10"/>
    </row>
    <row r="55948" spans="2:2" x14ac:dyDescent="0.2">
      <c r="B55948" s="10"/>
    </row>
    <row r="55949" spans="2:2" x14ac:dyDescent="0.2">
      <c r="B55949" s="10"/>
    </row>
    <row r="55950" spans="2:2" x14ac:dyDescent="0.2">
      <c r="B55950" s="10"/>
    </row>
    <row r="55951" spans="2:2" x14ac:dyDescent="0.2">
      <c r="B55951" s="10"/>
    </row>
    <row r="55952" spans="2:2" x14ac:dyDescent="0.2">
      <c r="B55952" s="10"/>
    </row>
    <row r="55953" spans="2:2" x14ac:dyDescent="0.2">
      <c r="B55953" s="10"/>
    </row>
    <row r="55954" spans="2:2" x14ac:dyDescent="0.2">
      <c r="B55954" s="10"/>
    </row>
    <row r="55955" spans="2:2" x14ac:dyDescent="0.2">
      <c r="B55955" s="10"/>
    </row>
    <row r="55956" spans="2:2" x14ac:dyDescent="0.2">
      <c r="B55956" s="10"/>
    </row>
    <row r="55957" spans="2:2" x14ac:dyDescent="0.2">
      <c r="B55957" s="10"/>
    </row>
    <row r="55958" spans="2:2" x14ac:dyDescent="0.2">
      <c r="B55958" s="10"/>
    </row>
    <row r="55959" spans="2:2" x14ac:dyDescent="0.2">
      <c r="B55959" s="10"/>
    </row>
    <row r="55960" spans="2:2" x14ac:dyDescent="0.2">
      <c r="B55960" s="10"/>
    </row>
    <row r="55961" spans="2:2" x14ac:dyDescent="0.2">
      <c r="B55961" s="10"/>
    </row>
    <row r="55962" spans="2:2" x14ac:dyDescent="0.2">
      <c r="B55962" s="10"/>
    </row>
    <row r="55963" spans="2:2" x14ac:dyDescent="0.2">
      <c r="B55963" s="10"/>
    </row>
    <row r="55964" spans="2:2" x14ac:dyDescent="0.2">
      <c r="B55964" s="10"/>
    </row>
    <row r="55965" spans="2:2" x14ac:dyDescent="0.2">
      <c r="B55965" s="10"/>
    </row>
    <row r="55966" spans="2:2" x14ac:dyDescent="0.2">
      <c r="B55966" s="10"/>
    </row>
    <row r="55967" spans="2:2" x14ac:dyDescent="0.2">
      <c r="B55967" s="10"/>
    </row>
    <row r="55968" spans="2:2" x14ac:dyDescent="0.2">
      <c r="B55968" s="10"/>
    </row>
    <row r="55969" spans="2:2" x14ac:dyDescent="0.2">
      <c r="B55969" s="10"/>
    </row>
    <row r="55970" spans="2:2" x14ac:dyDescent="0.2">
      <c r="B55970" s="10"/>
    </row>
    <row r="55971" spans="2:2" x14ac:dyDescent="0.2">
      <c r="B55971" s="10"/>
    </row>
    <row r="55972" spans="2:2" x14ac:dyDescent="0.2">
      <c r="B55972" s="10"/>
    </row>
    <row r="55973" spans="2:2" x14ac:dyDescent="0.2">
      <c r="B55973" s="10"/>
    </row>
    <row r="55974" spans="2:2" x14ac:dyDescent="0.2">
      <c r="B55974" s="10"/>
    </row>
    <row r="55975" spans="2:2" x14ac:dyDescent="0.2">
      <c r="B55975" s="10"/>
    </row>
    <row r="55976" spans="2:2" x14ac:dyDescent="0.2">
      <c r="B55976" s="10"/>
    </row>
    <row r="55977" spans="2:2" x14ac:dyDescent="0.2">
      <c r="B55977" s="10"/>
    </row>
    <row r="55978" spans="2:2" x14ac:dyDescent="0.2">
      <c r="B55978" s="10"/>
    </row>
    <row r="55979" spans="2:2" x14ac:dyDescent="0.2">
      <c r="B55979" s="10"/>
    </row>
    <row r="55980" spans="2:2" x14ac:dyDescent="0.2">
      <c r="B55980" s="10"/>
    </row>
    <row r="55981" spans="2:2" x14ac:dyDescent="0.2">
      <c r="B55981" s="10"/>
    </row>
    <row r="55982" spans="2:2" x14ac:dyDescent="0.2">
      <c r="B55982" s="10"/>
    </row>
    <row r="55983" spans="2:2" x14ac:dyDescent="0.2">
      <c r="B55983" s="10"/>
    </row>
    <row r="55984" spans="2:2" x14ac:dyDescent="0.2">
      <c r="B55984" s="10"/>
    </row>
    <row r="55985" spans="2:2" x14ac:dyDescent="0.2">
      <c r="B55985" s="10"/>
    </row>
    <row r="55986" spans="2:2" x14ac:dyDescent="0.2">
      <c r="B55986" s="10"/>
    </row>
    <row r="55987" spans="2:2" x14ac:dyDescent="0.2">
      <c r="B55987" s="10"/>
    </row>
    <row r="55988" spans="2:2" x14ac:dyDescent="0.2">
      <c r="B55988" s="10"/>
    </row>
    <row r="55989" spans="2:2" x14ac:dyDescent="0.2">
      <c r="B55989" s="10"/>
    </row>
    <row r="55990" spans="2:2" x14ac:dyDescent="0.2">
      <c r="B55990" s="10"/>
    </row>
    <row r="55991" spans="2:2" x14ac:dyDescent="0.2">
      <c r="B55991" s="10"/>
    </row>
    <row r="55992" spans="2:2" x14ac:dyDescent="0.2">
      <c r="B55992" s="10"/>
    </row>
    <row r="55993" spans="2:2" x14ac:dyDescent="0.2">
      <c r="B55993" s="10"/>
    </row>
    <row r="55994" spans="2:2" x14ac:dyDescent="0.2">
      <c r="B55994" s="10"/>
    </row>
    <row r="55995" spans="2:2" x14ac:dyDescent="0.2">
      <c r="B55995" s="10"/>
    </row>
    <row r="55996" spans="2:2" x14ac:dyDescent="0.2">
      <c r="B55996" s="10"/>
    </row>
    <row r="55997" spans="2:2" x14ac:dyDescent="0.2">
      <c r="B55997" s="10"/>
    </row>
    <row r="55998" spans="2:2" x14ac:dyDescent="0.2">
      <c r="B55998" s="10"/>
    </row>
    <row r="55999" spans="2:2" x14ac:dyDescent="0.2">
      <c r="B55999" s="10"/>
    </row>
    <row r="56000" spans="2:2" x14ac:dyDescent="0.2">
      <c r="B56000" s="10"/>
    </row>
    <row r="56001" spans="2:2" x14ac:dyDescent="0.2">
      <c r="B56001" s="10"/>
    </row>
    <row r="56002" spans="2:2" x14ac:dyDescent="0.2">
      <c r="B56002" s="10"/>
    </row>
    <row r="56003" spans="2:2" x14ac:dyDescent="0.2">
      <c r="B56003" s="10"/>
    </row>
    <row r="56004" spans="2:2" x14ac:dyDescent="0.2">
      <c r="B56004" s="10"/>
    </row>
    <row r="56005" spans="2:2" x14ac:dyDescent="0.2">
      <c r="B56005" s="10"/>
    </row>
    <row r="56006" spans="2:2" x14ac:dyDescent="0.2">
      <c r="B56006" s="10"/>
    </row>
    <row r="56007" spans="2:2" x14ac:dyDescent="0.2">
      <c r="B56007" s="10"/>
    </row>
    <row r="56008" spans="2:2" x14ac:dyDescent="0.2">
      <c r="B56008" s="10"/>
    </row>
    <row r="56009" spans="2:2" x14ac:dyDescent="0.2">
      <c r="B56009" s="10"/>
    </row>
    <row r="56010" spans="2:2" x14ac:dyDescent="0.2">
      <c r="B56010" s="10"/>
    </row>
    <row r="56011" spans="2:2" x14ac:dyDescent="0.2">
      <c r="B56011" s="10"/>
    </row>
    <row r="56012" spans="2:2" x14ac:dyDescent="0.2">
      <c r="B56012" s="10"/>
    </row>
    <row r="56013" spans="2:2" x14ac:dyDescent="0.2">
      <c r="B56013" s="10"/>
    </row>
    <row r="56014" spans="2:2" x14ac:dyDescent="0.2">
      <c r="B56014" s="10"/>
    </row>
    <row r="56015" spans="2:2" x14ac:dyDescent="0.2">
      <c r="B56015" s="10"/>
    </row>
    <row r="56016" spans="2:2" x14ac:dyDescent="0.2">
      <c r="B56016" s="10"/>
    </row>
    <row r="56017" spans="2:2" x14ac:dyDescent="0.2">
      <c r="B56017" s="10"/>
    </row>
    <row r="56018" spans="2:2" x14ac:dyDescent="0.2">
      <c r="B56018" s="10"/>
    </row>
    <row r="56019" spans="2:2" x14ac:dyDescent="0.2">
      <c r="B56019" s="10"/>
    </row>
    <row r="56020" spans="2:2" x14ac:dyDescent="0.2">
      <c r="B56020" s="10"/>
    </row>
    <row r="56021" spans="2:2" x14ac:dyDescent="0.2">
      <c r="B56021" s="10"/>
    </row>
    <row r="56022" spans="2:2" x14ac:dyDescent="0.2">
      <c r="B56022" s="10"/>
    </row>
    <row r="56023" spans="2:2" x14ac:dyDescent="0.2">
      <c r="B56023" s="10"/>
    </row>
    <row r="56024" spans="2:2" x14ac:dyDescent="0.2">
      <c r="B56024" s="10"/>
    </row>
    <row r="56025" spans="2:2" x14ac:dyDescent="0.2">
      <c r="B56025" s="10"/>
    </row>
    <row r="56026" spans="2:2" x14ac:dyDescent="0.2">
      <c r="B56026" s="10"/>
    </row>
    <row r="56027" spans="2:2" x14ac:dyDescent="0.2">
      <c r="B56027" s="10"/>
    </row>
    <row r="56028" spans="2:2" x14ac:dyDescent="0.2">
      <c r="B56028" s="10"/>
    </row>
    <row r="56029" spans="2:2" x14ac:dyDescent="0.2">
      <c r="B56029" s="10"/>
    </row>
    <row r="56030" spans="2:2" x14ac:dyDescent="0.2">
      <c r="B56030" s="10"/>
    </row>
    <row r="56031" spans="2:2" x14ac:dyDescent="0.2">
      <c r="B56031" s="10"/>
    </row>
    <row r="56032" spans="2:2" x14ac:dyDescent="0.2">
      <c r="B56032" s="10"/>
    </row>
    <row r="56033" spans="2:2" x14ac:dyDescent="0.2">
      <c r="B56033" s="10"/>
    </row>
    <row r="56034" spans="2:2" x14ac:dyDescent="0.2">
      <c r="B56034" s="10"/>
    </row>
    <row r="56035" spans="2:2" x14ac:dyDescent="0.2">
      <c r="B56035" s="10"/>
    </row>
    <row r="56036" spans="2:2" x14ac:dyDescent="0.2">
      <c r="B56036" s="10"/>
    </row>
    <row r="56037" spans="2:2" x14ac:dyDescent="0.2">
      <c r="B56037" s="10"/>
    </row>
    <row r="56038" spans="2:2" x14ac:dyDescent="0.2">
      <c r="B56038" s="10"/>
    </row>
    <row r="56039" spans="2:2" x14ac:dyDescent="0.2">
      <c r="B56039" s="10"/>
    </row>
    <row r="56040" spans="2:2" x14ac:dyDescent="0.2">
      <c r="B56040" s="10"/>
    </row>
    <row r="56041" spans="2:2" x14ac:dyDescent="0.2">
      <c r="B56041" s="10"/>
    </row>
    <row r="56042" spans="2:2" x14ac:dyDescent="0.2">
      <c r="B56042" s="10"/>
    </row>
    <row r="56043" spans="2:2" x14ac:dyDescent="0.2">
      <c r="B56043" s="10"/>
    </row>
    <row r="56044" spans="2:2" x14ac:dyDescent="0.2">
      <c r="B56044" s="10"/>
    </row>
    <row r="56045" spans="2:2" x14ac:dyDescent="0.2">
      <c r="B56045" s="10"/>
    </row>
    <row r="56046" spans="2:2" x14ac:dyDescent="0.2">
      <c r="B56046" s="10"/>
    </row>
    <row r="56047" spans="2:2" x14ac:dyDescent="0.2">
      <c r="B56047" s="10"/>
    </row>
    <row r="56048" spans="2:2" x14ac:dyDescent="0.2">
      <c r="B56048" s="10"/>
    </row>
    <row r="56049" spans="2:2" x14ac:dyDescent="0.2">
      <c r="B56049" s="10"/>
    </row>
    <row r="56050" spans="2:2" x14ac:dyDescent="0.2">
      <c r="B56050" s="10"/>
    </row>
    <row r="56051" spans="2:2" x14ac:dyDescent="0.2">
      <c r="B56051" s="10"/>
    </row>
    <row r="56052" spans="2:2" x14ac:dyDescent="0.2">
      <c r="B56052" s="10"/>
    </row>
    <row r="56053" spans="2:2" x14ac:dyDescent="0.2">
      <c r="B56053" s="10"/>
    </row>
    <row r="56054" spans="2:2" x14ac:dyDescent="0.2">
      <c r="B56054" s="10"/>
    </row>
    <row r="56055" spans="2:2" x14ac:dyDescent="0.2">
      <c r="B56055" s="10"/>
    </row>
    <row r="56056" spans="2:2" x14ac:dyDescent="0.2">
      <c r="B56056" s="10"/>
    </row>
    <row r="56057" spans="2:2" x14ac:dyDescent="0.2">
      <c r="B56057" s="10"/>
    </row>
    <row r="56058" spans="2:2" x14ac:dyDescent="0.2">
      <c r="B56058" s="10"/>
    </row>
    <row r="56059" spans="2:2" x14ac:dyDescent="0.2">
      <c r="B56059" s="10"/>
    </row>
    <row r="56060" spans="2:2" x14ac:dyDescent="0.2">
      <c r="B56060" s="10"/>
    </row>
    <row r="56061" spans="2:2" x14ac:dyDescent="0.2">
      <c r="B56061" s="10"/>
    </row>
    <row r="56062" spans="2:2" x14ac:dyDescent="0.2">
      <c r="B56062" s="10"/>
    </row>
    <row r="56063" spans="2:2" x14ac:dyDescent="0.2">
      <c r="B56063" s="10"/>
    </row>
    <row r="56064" spans="2:2" x14ac:dyDescent="0.2">
      <c r="B56064" s="10"/>
    </row>
    <row r="56065" spans="2:2" x14ac:dyDescent="0.2">
      <c r="B56065" s="10"/>
    </row>
    <row r="56066" spans="2:2" x14ac:dyDescent="0.2">
      <c r="B56066" s="10"/>
    </row>
    <row r="56067" spans="2:2" x14ac:dyDescent="0.2">
      <c r="B56067" s="10"/>
    </row>
    <row r="56068" spans="2:2" x14ac:dyDescent="0.2">
      <c r="B56068" s="10"/>
    </row>
    <row r="56069" spans="2:2" x14ac:dyDescent="0.2">
      <c r="B56069" s="10"/>
    </row>
    <row r="56070" spans="2:2" x14ac:dyDescent="0.2">
      <c r="B56070" s="10"/>
    </row>
    <row r="56071" spans="2:2" x14ac:dyDescent="0.2">
      <c r="B56071" s="10"/>
    </row>
    <row r="56072" spans="2:2" x14ac:dyDescent="0.2">
      <c r="B56072" s="10"/>
    </row>
    <row r="56073" spans="2:2" x14ac:dyDescent="0.2">
      <c r="B56073" s="10"/>
    </row>
    <row r="56074" spans="2:2" x14ac:dyDescent="0.2">
      <c r="B56074" s="10"/>
    </row>
    <row r="56075" spans="2:2" x14ac:dyDescent="0.2">
      <c r="B56075" s="10"/>
    </row>
    <row r="56076" spans="2:2" x14ac:dyDescent="0.2">
      <c r="B56076" s="10"/>
    </row>
    <row r="56077" spans="2:2" x14ac:dyDescent="0.2">
      <c r="B56077" s="10"/>
    </row>
    <row r="56078" spans="2:2" x14ac:dyDescent="0.2">
      <c r="B56078" s="10"/>
    </row>
    <row r="56079" spans="2:2" x14ac:dyDescent="0.2">
      <c r="B56079" s="10"/>
    </row>
    <row r="56080" spans="2:2" x14ac:dyDescent="0.2">
      <c r="B56080" s="10"/>
    </row>
    <row r="56081" spans="2:2" x14ac:dyDescent="0.2">
      <c r="B56081" s="10"/>
    </row>
    <row r="56082" spans="2:2" x14ac:dyDescent="0.2">
      <c r="B56082" s="10"/>
    </row>
    <row r="56083" spans="2:2" x14ac:dyDescent="0.2">
      <c r="B56083" s="10"/>
    </row>
    <row r="56084" spans="2:2" x14ac:dyDescent="0.2">
      <c r="B56084" s="10"/>
    </row>
    <row r="56085" spans="2:2" x14ac:dyDescent="0.2">
      <c r="B56085" s="10"/>
    </row>
    <row r="56086" spans="2:2" x14ac:dyDescent="0.2">
      <c r="B56086" s="10"/>
    </row>
    <row r="56087" spans="2:2" x14ac:dyDescent="0.2">
      <c r="B56087" s="10"/>
    </row>
    <row r="56088" spans="2:2" x14ac:dyDescent="0.2">
      <c r="B56088" s="10"/>
    </row>
    <row r="56089" spans="2:2" x14ac:dyDescent="0.2">
      <c r="B56089" s="10"/>
    </row>
    <row r="56090" spans="2:2" x14ac:dyDescent="0.2">
      <c r="B56090" s="10"/>
    </row>
    <row r="56091" spans="2:2" x14ac:dyDescent="0.2">
      <c r="B56091" s="10"/>
    </row>
    <row r="56092" spans="2:2" x14ac:dyDescent="0.2">
      <c r="B56092" s="10"/>
    </row>
    <row r="56093" spans="2:2" x14ac:dyDescent="0.2">
      <c r="B56093" s="10"/>
    </row>
    <row r="56094" spans="2:2" x14ac:dyDescent="0.2">
      <c r="B56094" s="10"/>
    </row>
    <row r="56095" spans="2:2" x14ac:dyDescent="0.2">
      <c r="B56095" s="10"/>
    </row>
    <row r="56096" spans="2:2" x14ac:dyDescent="0.2">
      <c r="B56096" s="10"/>
    </row>
    <row r="56097" spans="2:2" x14ac:dyDescent="0.2">
      <c r="B56097" s="10"/>
    </row>
    <row r="56098" spans="2:2" x14ac:dyDescent="0.2">
      <c r="B56098" s="10"/>
    </row>
    <row r="56099" spans="2:2" x14ac:dyDescent="0.2">
      <c r="B56099" s="10"/>
    </row>
    <row r="56100" spans="2:2" x14ac:dyDescent="0.2">
      <c r="B56100" s="10"/>
    </row>
    <row r="56101" spans="2:2" x14ac:dyDescent="0.2">
      <c r="B56101" s="10"/>
    </row>
    <row r="56102" spans="2:2" x14ac:dyDescent="0.2">
      <c r="B56102" s="10"/>
    </row>
    <row r="56103" spans="2:2" x14ac:dyDescent="0.2">
      <c r="B56103" s="10"/>
    </row>
    <row r="56104" spans="2:2" x14ac:dyDescent="0.2">
      <c r="B56104" s="10"/>
    </row>
    <row r="56105" spans="2:2" x14ac:dyDescent="0.2">
      <c r="B56105" s="10"/>
    </row>
    <row r="56106" spans="2:2" x14ac:dyDescent="0.2">
      <c r="B56106" s="10"/>
    </row>
    <row r="56107" spans="2:2" x14ac:dyDescent="0.2">
      <c r="B56107" s="10"/>
    </row>
    <row r="56108" spans="2:2" x14ac:dyDescent="0.2">
      <c r="B56108" s="10"/>
    </row>
    <row r="56109" spans="2:2" x14ac:dyDescent="0.2">
      <c r="B56109" s="10"/>
    </row>
    <row r="56110" spans="2:2" x14ac:dyDescent="0.2">
      <c r="B56110" s="10"/>
    </row>
    <row r="56111" spans="2:2" x14ac:dyDescent="0.2">
      <c r="B56111" s="10"/>
    </row>
    <row r="56112" spans="2:2" x14ac:dyDescent="0.2">
      <c r="B56112" s="10"/>
    </row>
    <row r="56113" spans="2:2" x14ac:dyDescent="0.2">
      <c r="B56113" s="10"/>
    </row>
    <row r="56114" spans="2:2" x14ac:dyDescent="0.2">
      <c r="B56114" s="10"/>
    </row>
    <row r="56115" spans="2:2" x14ac:dyDescent="0.2">
      <c r="B56115" s="10"/>
    </row>
    <row r="56116" spans="2:2" x14ac:dyDescent="0.2">
      <c r="B56116" s="10"/>
    </row>
    <row r="56117" spans="2:2" x14ac:dyDescent="0.2">
      <c r="B56117" s="10"/>
    </row>
    <row r="56118" spans="2:2" x14ac:dyDescent="0.2">
      <c r="B56118" s="10"/>
    </row>
    <row r="56119" spans="2:2" x14ac:dyDescent="0.2">
      <c r="B56119" s="10"/>
    </row>
    <row r="56120" spans="2:2" x14ac:dyDescent="0.2">
      <c r="B56120" s="10"/>
    </row>
    <row r="56121" spans="2:2" x14ac:dyDescent="0.2">
      <c r="B56121" s="10"/>
    </row>
    <row r="56122" spans="2:2" x14ac:dyDescent="0.2">
      <c r="B56122" s="10"/>
    </row>
    <row r="56123" spans="2:2" x14ac:dyDescent="0.2">
      <c r="B56123" s="10"/>
    </row>
    <row r="56124" spans="2:2" x14ac:dyDescent="0.2">
      <c r="B56124" s="10"/>
    </row>
    <row r="56125" spans="2:2" x14ac:dyDescent="0.2">
      <c r="B56125" s="10"/>
    </row>
    <row r="56126" spans="2:2" x14ac:dyDescent="0.2">
      <c r="B56126" s="10"/>
    </row>
    <row r="56127" spans="2:2" x14ac:dyDescent="0.2">
      <c r="B56127" s="10"/>
    </row>
    <row r="56128" spans="2:2" x14ac:dyDescent="0.2">
      <c r="B56128" s="10"/>
    </row>
    <row r="56129" spans="2:2" x14ac:dyDescent="0.2">
      <c r="B56129" s="10"/>
    </row>
    <row r="56130" spans="2:2" x14ac:dyDescent="0.2">
      <c r="B56130" s="10"/>
    </row>
    <row r="56131" spans="2:2" x14ac:dyDescent="0.2">
      <c r="B56131" s="10"/>
    </row>
    <row r="56132" spans="2:2" x14ac:dyDescent="0.2">
      <c r="B56132" s="10"/>
    </row>
    <row r="56133" spans="2:2" x14ac:dyDescent="0.2">
      <c r="B56133" s="10"/>
    </row>
    <row r="56134" spans="2:2" x14ac:dyDescent="0.2">
      <c r="B56134" s="10"/>
    </row>
    <row r="56135" spans="2:2" x14ac:dyDescent="0.2">
      <c r="B56135" s="10"/>
    </row>
    <row r="56136" spans="2:2" x14ac:dyDescent="0.2">
      <c r="B56136" s="10"/>
    </row>
    <row r="56137" spans="2:2" x14ac:dyDescent="0.2">
      <c r="B56137" s="10"/>
    </row>
    <row r="56138" spans="2:2" x14ac:dyDescent="0.2">
      <c r="B56138" s="10"/>
    </row>
    <row r="56139" spans="2:2" x14ac:dyDescent="0.2">
      <c r="B56139" s="10"/>
    </row>
    <row r="56140" spans="2:2" x14ac:dyDescent="0.2">
      <c r="B56140" s="10"/>
    </row>
    <row r="56141" spans="2:2" x14ac:dyDescent="0.2">
      <c r="B56141" s="10"/>
    </row>
    <row r="56142" spans="2:2" x14ac:dyDescent="0.2">
      <c r="B56142" s="10"/>
    </row>
    <row r="56143" spans="2:2" x14ac:dyDescent="0.2">
      <c r="B56143" s="10"/>
    </row>
    <row r="56144" spans="2:2" x14ac:dyDescent="0.2">
      <c r="B56144" s="10"/>
    </row>
    <row r="56145" spans="2:2" x14ac:dyDescent="0.2">
      <c r="B56145" s="10"/>
    </row>
    <row r="56146" spans="2:2" x14ac:dyDescent="0.2">
      <c r="B56146" s="10"/>
    </row>
    <row r="56147" spans="2:2" x14ac:dyDescent="0.2">
      <c r="B56147" s="10"/>
    </row>
    <row r="56148" spans="2:2" x14ac:dyDescent="0.2">
      <c r="B56148" s="10"/>
    </row>
    <row r="56149" spans="2:2" x14ac:dyDescent="0.2">
      <c r="B56149" s="10"/>
    </row>
    <row r="56150" spans="2:2" x14ac:dyDescent="0.2">
      <c r="B56150" s="10"/>
    </row>
    <row r="56151" spans="2:2" x14ac:dyDescent="0.2">
      <c r="B56151" s="10"/>
    </row>
    <row r="56152" spans="2:2" x14ac:dyDescent="0.2">
      <c r="B56152" s="10"/>
    </row>
    <row r="56153" spans="2:2" x14ac:dyDescent="0.2">
      <c r="B56153" s="10"/>
    </row>
    <row r="56154" spans="2:2" x14ac:dyDescent="0.2">
      <c r="B56154" s="10"/>
    </row>
    <row r="56155" spans="2:2" x14ac:dyDescent="0.2">
      <c r="B56155" s="10"/>
    </row>
    <row r="56156" spans="2:2" x14ac:dyDescent="0.2">
      <c r="B56156" s="10"/>
    </row>
    <row r="56157" spans="2:2" x14ac:dyDescent="0.2">
      <c r="B56157" s="10"/>
    </row>
    <row r="56158" spans="2:2" x14ac:dyDescent="0.2">
      <c r="B56158" s="10"/>
    </row>
    <row r="56159" spans="2:2" x14ac:dyDescent="0.2">
      <c r="B56159" s="10"/>
    </row>
    <row r="56160" spans="2:2" x14ac:dyDescent="0.2">
      <c r="B56160" s="10"/>
    </row>
    <row r="56161" spans="2:2" x14ac:dyDescent="0.2">
      <c r="B56161" s="10"/>
    </row>
    <row r="56162" spans="2:2" x14ac:dyDescent="0.2">
      <c r="B56162" s="10"/>
    </row>
    <row r="56163" spans="2:2" x14ac:dyDescent="0.2">
      <c r="B56163" s="10"/>
    </row>
    <row r="56164" spans="2:2" x14ac:dyDescent="0.2">
      <c r="B56164" s="10"/>
    </row>
    <row r="56165" spans="2:2" x14ac:dyDescent="0.2">
      <c r="B56165" s="10"/>
    </row>
    <row r="56166" spans="2:2" x14ac:dyDescent="0.2">
      <c r="B56166" s="10"/>
    </row>
    <row r="56167" spans="2:2" x14ac:dyDescent="0.2">
      <c r="B56167" s="10"/>
    </row>
    <row r="56168" spans="2:2" x14ac:dyDescent="0.2">
      <c r="B56168" s="10"/>
    </row>
    <row r="56169" spans="2:2" x14ac:dyDescent="0.2">
      <c r="B56169" s="10"/>
    </row>
    <row r="56170" spans="2:2" x14ac:dyDescent="0.2">
      <c r="B56170" s="10"/>
    </row>
    <row r="56171" spans="2:2" x14ac:dyDescent="0.2">
      <c r="B56171" s="10"/>
    </row>
    <row r="56172" spans="2:2" x14ac:dyDescent="0.2">
      <c r="B56172" s="10"/>
    </row>
    <row r="56173" spans="2:2" x14ac:dyDescent="0.2">
      <c r="B56173" s="10"/>
    </row>
    <row r="56174" spans="2:2" x14ac:dyDescent="0.2">
      <c r="B56174" s="10"/>
    </row>
    <row r="56175" spans="2:2" x14ac:dyDescent="0.2">
      <c r="B56175" s="10"/>
    </row>
    <row r="56176" spans="2:2" x14ac:dyDescent="0.2">
      <c r="B56176" s="10"/>
    </row>
    <row r="56177" spans="2:2" x14ac:dyDescent="0.2">
      <c r="B56177" s="10"/>
    </row>
    <row r="56178" spans="2:2" x14ac:dyDescent="0.2">
      <c r="B56178" s="10"/>
    </row>
    <row r="56179" spans="2:2" x14ac:dyDescent="0.2">
      <c r="B56179" s="10"/>
    </row>
    <row r="56180" spans="2:2" x14ac:dyDescent="0.2">
      <c r="B56180" s="10"/>
    </row>
    <row r="56181" spans="2:2" x14ac:dyDescent="0.2">
      <c r="B56181" s="10"/>
    </row>
    <row r="56182" spans="2:2" x14ac:dyDescent="0.2">
      <c r="B56182" s="10"/>
    </row>
    <row r="56183" spans="2:2" x14ac:dyDescent="0.2">
      <c r="B56183" s="10"/>
    </row>
    <row r="56184" spans="2:2" x14ac:dyDescent="0.2">
      <c r="B56184" s="10"/>
    </row>
    <row r="56185" spans="2:2" x14ac:dyDescent="0.2">
      <c r="B56185" s="10"/>
    </row>
    <row r="56186" spans="2:2" x14ac:dyDescent="0.2">
      <c r="B56186" s="10"/>
    </row>
    <row r="56187" spans="2:2" x14ac:dyDescent="0.2">
      <c r="B56187" s="10"/>
    </row>
    <row r="56188" spans="2:2" x14ac:dyDescent="0.2">
      <c r="B56188" s="10"/>
    </row>
    <row r="56189" spans="2:2" x14ac:dyDescent="0.2">
      <c r="B56189" s="10"/>
    </row>
    <row r="56190" spans="2:2" x14ac:dyDescent="0.2">
      <c r="B56190" s="10"/>
    </row>
    <row r="56191" spans="2:2" x14ac:dyDescent="0.2">
      <c r="B56191" s="10"/>
    </row>
    <row r="56192" spans="2:2" x14ac:dyDescent="0.2">
      <c r="B56192" s="10"/>
    </row>
    <row r="56193" spans="2:2" x14ac:dyDescent="0.2">
      <c r="B56193" s="10"/>
    </row>
    <row r="56194" spans="2:2" x14ac:dyDescent="0.2">
      <c r="B56194" s="10"/>
    </row>
    <row r="56195" spans="2:2" x14ac:dyDescent="0.2">
      <c r="B56195" s="10"/>
    </row>
    <row r="56196" spans="2:2" x14ac:dyDescent="0.2">
      <c r="B56196" s="10"/>
    </row>
    <row r="56197" spans="2:2" x14ac:dyDescent="0.2">
      <c r="B56197" s="10"/>
    </row>
    <row r="56198" spans="2:2" x14ac:dyDescent="0.2">
      <c r="B56198" s="10"/>
    </row>
    <row r="56199" spans="2:2" x14ac:dyDescent="0.2">
      <c r="B56199" s="10"/>
    </row>
    <row r="56200" spans="2:2" x14ac:dyDescent="0.2">
      <c r="B56200" s="10"/>
    </row>
    <row r="56201" spans="2:2" x14ac:dyDescent="0.2">
      <c r="B56201" s="10"/>
    </row>
    <row r="56202" spans="2:2" x14ac:dyDescent="0.2">
      <c r="B56202" s="10"/>
    </row>
    <row r="56203" spans="2:2" x14ac:dyDescent="0.2">
      <c r="B56203" s="10"/>
    </row>
    <row r="56204" spans="2:2" x14ac:dyDescent="0.2">
      <c r="B56204" s="10"/>
    </row>
    <row r="56205" spans="2:2" x14ac:dyDescent="0.2">
      <c r="B56205" s="10"/>
    </row>
    <row r="56206" spans="2:2" x14ac:dyDescent="0.2">
      <c r="B56206" s="10"/>
    </row>
    <row r="56207" spans="2:2" x14ac:dyDescent="0.2">
      <c r="B56207" s="10"/>
    </row>
    <row r="56208" spans="2:2" x14ac:dyDescent="0.2">
      <c r="B56208" s="10"/>
    </row>
    <row r="56209" spans="2:2" x14ac:dyDescent="0.2">
      <c r="B56209" s="10"/>
    </row>
    <row r="56210" spans="2:2" x14ac:dyDescent="0.2">
      <c r="B56210" s="10"/>
    </row>
    <row r="56211" spans="2:2" x14ac:dyDescent="0.2">
      <c r="B56211" s="10"/>
    </row>
    <row r="56212" spans="2:2" x14ac:dyDescent="0.2">
      <c r="B56212" s="10"/>
    </row>
    <row r="56213" spans="2:2" x14ac:dyDescent="0.2">
      <c r="B56213" s="10"/>
    </row>
    <row r="56214" spans="2:2" x14ac:dyDescent="0.2">
      <c r="B56214" s="10"/>
    </row>
    <row r="56215" spans="2:2" x14ac:dyDescent="0.2">
      <c r="B56215" s="10"/>
    </row>
    <row r="56216" spans="2:2" x14ac:dyDescent="0.2">
      <c r="B56216" s="10"/>
    </row>
    <row r="56217" spans="2:2" x14ac:dyDescent="0.2">
      <c r="B56217" s="10"/>
    </row>
    <row r="56218" spans="2:2" x14ac:dyDescent="0.2">
      <c r="B56218" s="10"/>
    </row>
    <row r="56219" spans="2:2" x14ac:dyDescent="0.2">
      <c r="B56219" s="10"/>
    </row>
    <row r="56220" spans="2:2" x14ac:dyDescent="0.2">
      <c r="B56220" s="10"/>
    </row>
    <row r="56221" spans="2:2" x14ac:dyDescent="0.2">
      <c r="B56221" s="10"/>
    </row>
    <row r="56222" spans="2:2" x14ac:dyDescent="0.2">
      <c r="B56222" s="10"/>
    </row>
    <row r="56223" spans="2:2" x14ac:dyDescent="0.2">
      <c r="B56223" s="10"/>
    </row>
    <row r="56224" spans="2:2" x14ac:dyDescent="0.2">
      <c r="B56224" s="10"/>
    </row>
    <row r="56225" spans="2:2" x14ac:dyDescent="0.2">
      <c r="B56225" s="10"/>
    </row>
    <row r="56226" spans="2:2" x14ac:dyDescent="0.2">
      <c r="B56226" s="10"/>
    </row>
    <row r="56227" spans="2:2" x14ac:dyDescent="0.2">
      <c r="B56227" s="10"/>
    </row>
    <row r="56228" spans="2:2" x14ac:dyDescent="0.2">
      <c r="B56228" s="10"/>
    </row>
    <row r="56229" spans="2:2" x14ac:dyDescent="0.2">
      <c r="B56229" s="10"/>
    </row>
    <row r="56230" spans="2:2" x14ac:dyDescent="0.2">
      <c r="B56230" s="10"/>
    </row>
    <row r="56231" spans="2:2" x14ac:dyDescent="0.2">
      <c r="B56231" s="10"/>
    </row>
    <row r="56232" spans="2:2" x14ac:dyDescent="0.2">
      <c r="B56232" s="10"/>
    </row>
    <row r="56233" spans="2:2" x14ac:dyDescent="0.2">
      <c r="B56233" s="10"/>
    </row>
    <row r="56234" spans="2:2" x14ac:dyDescent="0.2">
      <c r="B56234" s="10"/>
    </row>
    <row r="56235" spans="2:2" x14ac:dyDescent="0.2">
      <c r="B56235" s="10"/>
    </row>
    <row r="56236" spans="2:2" x14ac:dyDescent="0.2">
      <c r="B56236" s="10"/>
    </row>
    <row r="56237" spans="2:2" x14ac:dyDescent="0.2">
      <c r="B56237" s="10"/>
    </row>
    <row r="56238" spans="2:2" x14ac:dyDescent="0.2">
      <c r="B56238" s="10"/>
    </row>
    <row r="56239" spans="2:2" x14ac:dyDescent="0.2">
      <c r="B56239" s="10"/>
    </row>
    <row r="56240" spans="2:2" x14ac:dyDescent="0.2">
      <c r="B56240" s="10"/>
    </row>
    <row r="56241" spans="2:2" x14ac:dyDescent="0.2">
      <c r="B56241" s="10"/>
    </row>
    <row r="56242" spans="2:2" x14ac:dyDescent="0.2">
      <c r="B56242" s="10"/>
    </row>
    <row r="56243" spans="2:2" x14ac:dyDescent="0.2">
      <c r="B56243" s="10"/>
    </row>
    <row r="56244" spans="2:2" x14ac:dyDescent="0.2">
      <c r="B56244" s="10"/>
    </row>
    <row r="56245" spans="2:2" x14ac:dyDescent="0.2">
      <c r="B56245" s="10"/>
    </row>
    <row r="56246" spans="2:2" x14ac:dyDescent="0.2">
      <c r="B56246" s="10"/>
    </row>
    <row r="56247" spans="2:2" x14ac:dyDescent="0.2">
      <c r="B56247" s="10"/>
    </row>
    <row r="56248" spans="2:2" x14ac:dyDescent="0.2">
      <c r="B56248" s="10"/>
    </row>
    <row r="56249" spans="2:2" x14ac:dyDescent="0.2">
      <c r="B56249" s="10"/>
    </row>
    <row r="56250" spans="2:2" x14ac:dyDescent="0.2">
      <c r="B56250" s="10"/>
    </row>
    <row r="56251" spans="2:2" x14ac:dyDescent="0.2">
      <c r="B56251" s="10"/>
    </row>
    <row r="56252" spans="2:2" x14ac:dyDescent="0.2">
      <c r="B56252" s="10"/>
    </row>
    <row r="56253" spans="2:2" x14ac:dyDescent="0.2">
      <c r="B56253" s="10"/>
    </row>
    <row r="56254" spans="2:2" x14ac:dyDescent="0.2">
      <c r="B56254" s="10"/>
    </row>
    <row r="56255" spans="2:2" x14ac:dyDescent="0.2">
      <c r="B56255" s="10"/>
    </row>
    <row r="56256" spans="2:2" x14ac:dyDescent="0.2">
      <c r="B56256" s="10"/>
    </row>
    <row r="56257" spans="2:2" x14ac:dyDescent="0.2">
      <c r="B56257" s="10"/>
    </row>
    <row r="56258" spans="2:2" x14ac:dyDescent="0.2">
      <c r="B56258" s="10"/>
    </row>
    <row r="56259" spans="2:2" x14ac:dyDescent="0.2">
      <c r="B56259" s="10"/>
    </row>
    <row r="56260" spans="2:2" x14ac:dyDescent="0.2">
      <c r="B56260" s="10"/>
    </row>
    <row r="56261" spans="2:2" x14ac:dyDescent="0.2">
      <c r="B56261" s="10"/>
    </row>
    <row r="56262" spans="2:2" x14ac:dyDescent="0.2">
      <c r="B56262" s="10"/>
    </row>
    <row r="56263" spans="2:2" x14ac:dyDescent="0.2">
      <c r="B56263" s="10"/>
    </row>
    <row r="56264" spans="2:2" x14ac:dyDescent="0.2">
      <c r="B56264" s="10"/>
    </row>
    <row r="56265" spans="2:2" x14ac:dyDescent="0.2">
      <c r="B56265" s="10"/>
    </row>
    <row r="56266" spans="2:2" x14ac:dyDescent="0.2">
      <c r="B56266" s="10"/>
    </row>
    <row r="56267" spans="2:2" x14ac:dyDescent="0.2">
      <c r="B56267" s="10"/>
    </row>
    <row r="56268" spans="2:2" x14ac:dyDescent="0.2">
      <c r="B56268" s="10"/>
    </row>
    <row r="56269" spans="2:2" x14ac:dyDescent="0.2">
      <c r="B56269" s="10"/>
    </row>
    <row r="56270" spans="2:2" x14ac:dyDescent="0.2">
      <c r="B56270" s="10"/>
    </row>
    <row r="56271" spans="2:2" x14ac:dyDescent="0.2">
      <c r="B56271" s="10"/>
    </row>
    <row r="56272" spans="2:2" x14ac:dyDescent="0.2">
      <c r="B56272" s="10"/>
    </row>
    <row r="56273" spans="2:2" x14ac:dyDescent="0.2">
      <c r="B56273" s="10"/>
    </row>
    <row r="56274" spans="2:2" x14ac:dyDescent="0.2">
      <c r="B56274" s="10"/>
    </row>
    <row r="56275" spans="2:2" x14ac:dyDescent="0.2">
      <c r="B56275" s="10"/>
    </row>
    <row r="56276" spans="2:2" x14ac:dyDescent="0.2">
      <c r="B56276" s="10"/>
    </row>
    <row r="56277" spans="2:2" x14ac:dyDescent="0.2">
      <c r="B56277" s="10"/>
    </row>
    <row r="56278" spans="2:2" x14ac:dyDescent="0.2">
      <c r="B56278" s="10"/>
    </row>
    <row r="56279" spans="2:2" x14ac:dyDescent="0.2">
      <c r="B56279" s="10"/>
    </row>
    <row r="56280" spans="2:2" x14ac:dyDescent="0.2">
      <c r="B56280" s="10"/>
    </row>
    <row r="56281" spans="2:2" x14ac:dyDescent="0.2">
      <c r="B56281" s="10"/>
    </row>
    <row r="56282" spans="2:2" x14ac:dyDescent="0.2">
      <c r="B56282" s="10"/>
    </row>
    <row r="56283" spans="2:2" x14ac:dyDescent="0.2">
      <c r="B56283" s="10"/>
    </row>
    <row r="56284" spans="2:2" x14ac:dyDescent="0.2">
      <c r="B56284" s="10"/>
    </row>
    <row r="56285" spans="2:2" x14ac:dyDescent="0.2">
      <c r="B56285" s="10"/>
    </row>
    <row r="56286" spans="2:2" x14ac:dyDescent="0.2">
      <c r="B56286" s="10"/>
    </row>
    <row r="56287" spans="2:2" x14ac:dyDescent="0.2">
      <c r="B56287" s="10"/>
    </row>
    <row r="56288" spans="2:2" x14ac:dyDescent="0.2">
      <c r="B56288" s="10"/>
    </row>
    <row r="56289" spans="2:2" x14ac:dyDescent="0.2">
      <c r="B56289" s="10"/>
    </row>
    <row r="56290" spans="2:2" x14ac:dyDescent="0.2">
      <c r="B56290" s="10"/>
    </row>
    <row r="56291" spans="2:2" x14ac:dyDescent="0.2">
      <c r="B56291" s="10"/>
    </row>
    <row r="56292" spans="2:2" x14ac:dyDescent="0.2">
      <c r="B56292" s="10"/>
    </row>
    <row r="56293" spans="2:2" x14ac:dyDescent="0.2">
      <c r="B56293" s="10"/>
    </row>
    <row r="56294" spans="2:2" x14ac:dyDescent="0.2">
      <c r="B56294" s="10"/>
    </row>
    <row r="56295" spans="2:2" x14ac:dyDescent="0.2">
      <c r="B56295" s="10"/>
    </row>
    <row r="56296" spans="2:2" x14ac:dyDescent="0.2">
      <c r="B56296" s="10"/>
    </row>
    <row r="56297" spans="2:2" x14ac:dyDescent="0.2">
      <c r="B56297" s="10"/>
    </row>
    <row r="56298" spans="2:2" x14ac:dyDescent="0.2">
      <c r="B56298" s="10"/>
    </row>
    <row r="56299" spans="2:2" x14ac:dyDescent="0.2">
      <c r="B56299" s="10"/>
    </row>
    <row r="56300" spans="2:2" x14ac:dyDescent="0.2">
      <c r="B56300" s="10"/>
    </row>
    <row r="56301" spans="2:2" x14ac:dyDescent="0.2">
      <c r="B56301" s="10"/>
    </row>
    <row r="56302" spans="2:2" x14ac:dyDescent="0.2">
      <c r="B56302" s="10"/>
    </row>
    <row r="56303" spans="2:2" x14ac:dyDescent="0.2">
      <c r="B56303" s="10"/>
    </row>
    <row r="56304" spans="2:2" x14ac:dyDescent="0.2">
      <c r="B56304" s="10"/>
    </row>
    <row r="56305" spans="2:2" x14ac:dyDescent="0.2">
      <c r="B56305" s="10"/>
    </row>
    <row r="56306" spans="2:2" x14ac:dyDescent="0.2">
      <c r="B56306" s="10"/>
    </row>
    <row r="56307" spans="2:2" x14ac:dyDescent="0.2">
      <c r="B56307" s="10"/>
    </row>
    <row r="56308" spans="2:2" x14ac:dyDescent="0.2">
      <c r="B56308" s="10"/>
    </row>
    <row r="56309" spans="2:2" x14ac:dyDescent="0.2">
      <c r="B56309" s="10"/>
    </row>
    <row r="56310" spans="2:2" x14ac:dyDescent="0.2">
      <c r="B56310" s="10"/>
    </row>
    <row r="56311" spans="2:2" x14ac:dyDescent="0.2">
      <c r="B56311" s="10"/>
    </row>
    <row r="56312" spans="2:2" x14ac:dyDescent="0.2">
      <c r="B56312" s="10"/>
    </row>
    <row r="56313" spans="2:2" x14ac:dyDescent="0.2">
      <c r="B56313" s="10"/>
    </row>
    <row r="56314" spans="2:2" x14ac:dyDescent="0.2">
      <c r="B56314" s="10"/>
    </row>
    <row r="56315" spans="2:2" x14ac:dyDescent="0.2">
      <c r="B56315" s="10"/>
    </row>
    <row r="56316" spans="2:2" x14ac:dyDescent="0.2">
      <c r="B56316" s="10"/>
    </row>
    <row r="56317" spans="2:2" x14ac:dyDescent="0.2">
      <c r="B56317" s="10"/>
    </row>
    <row r="56318" spans="2:2" x14ac:dyDescent="0.2">
      <c r="B56318" s="10"/>
    </row>
    <row r="56319" spans="2:2" x14ac:dyDescent="0.2">
      <c r="B56319" s="10"/>
    </row>
    <row r="56320" spans="2:2" x14ac:dyDescent="0.2">
      <c r="B56320" s="10"/>
    </row>
    <row r="56321" spans="2:2" x14ac:dyDescent="0.2">
      <c r="B56321" s="10"/>
    </row>
    <row r="56322" spans="2:2" x14ac:dyDescent="0.2">
      <c r="B56322" s="10"/>
    </row>
    <row r="56323" spans="2:2" x14ac:dyDescent="0.2">
      <c r="B56323" s="10"/>
    </row>
    <row r="56324" spans="2:2" x14ac:dyDescent="0.2">
      <c r="B56324" s="10"/>
    </row>
    <row r="56325" spans="2:2" x14ac:dyDescent="0.2">
      <c r="B56325" s="10"/>
    </row>
    <row r="56326" spans="2:2" x14ac:dyDescent="0.2">
      <c r="B56326" s="10"/>
    </row>
    <row r="56327" spans="2:2" x14ac:dyDescent="0.2">
      <c r="B56327" s="10"/>
    </row>
    <row r="56328" spans="2:2" x14ac:dyDescent="0.2">
      <c r="B56328" s="10"/>
    </row>
    <row r="56329" spans="2:2" x14ac:dyDescent="0.2">
      <c r="B56329" s="10"/>
    </row>
    <row r="56330" spans="2:2" x14ac:dyDescent="0.2">
      <c r="B56330" s="10"/>
    </row>
    <row r="56331" spans="2:2" x14ac:dyDescent="0.2">
      <c r="B56331" s="10"/>
    </row>
    <row r="56332" spans="2:2" x14ac:dyDescent="0.2">
      <c r="B56332" s="10"/>
    </row>
    <row r="56333" spans="2:2" x14ac:dyDescent="0.2">
      <c r="B56333" s="10"/>
    </row>
    <row r="56334" spans="2:2" x14ac:dyDescent="0.2">
      <c r="B56334" s="10"/>
    </row>
    <row r="56335" spans="2:2" x14ac:dyDescent="0.2">
      <c r="B56335" s="10"/>
    </row>
    <row r="56336" spans="2:2" x14ac:dyDescent="0.2">
      <c r="B56336" s="10"/>
    </row>
    <row r="56337" spans="2:2" x14ac:dyDescent="0.2">
      <c r="B56337" s="10"/>
    </row>
    <row r="56338" spans="2:2" x14ac:dyDescent="0.2">
      <c r="B56338" s="10"/>
    </row>
    <row r="56339" spans="2:2" x14ac:dyDescent="0.2">
      <c r="B56339" s="10"/>
    </row>
    <row r="56340" spans="2:2" x14ac:dyDescent="0.2">
      <c r="B56340" s="10"/>
    </row>
    <row r="56341" spans="2:2" x14ac:dyDescent="0.2">
      <c r="B56341" s="10"/>
    </row>
    <row r="56342" spans="2:2" x14ac:dyDescent="0.2">
      <c r="B56342" s="10"/>
    </row>
    <row r="56343" spans="2:2" x14ac:dyDescent="0.2">
      <c r="B56343" s="10"/>
    </row>
    <row r="56344" spans="2:2" x14ac:dyDescent="0.2">
      <c r="B56344" s="10"/>
    </row>
    <row r="56345" spans="2:2" x14ac:dyDescent="0.2">
      <c r="B56345" s="10"/>
    </row>
    <row r="56346" spans="2:2" x14ac:dyDescent="0.2">
      <c r="B56346" s="10"/>
    </row>
    <row r="56347" spans="2:2" x14ac:dyDescent="0.2">
      <c r="B56347" s="10"/>
    </row>
    <row r="56348" spans="2:2" x14ac:dyDescent="0.2">
      <c r="B56348" s="10"/>
    </row>
    <row r="56349" spans="2:2" x14ac:dyDescent="0.2">
      <c r="B56349" s="10"/>
    </row>
    <row r="56350" spans="2:2" x14ac:dyDescent="0.2">
      <c r="B56350" s="10"/>
    </row>
    <row r="56351" spans="2:2" x14ac:dyDescent="0.2">
      <c r="B56351" s="10"/>
    </row>
    <row r="56352" spans="2:2" x14ac:dyDescent="0.2">
      <c r="B56352" s="10"/>
    </row>
    <row r="56353" spans="2:2" x14ac:dyDescent="0.2">
      <c r="B56353" s="10"/>
    </row>
    <row r="56354" spans="2:2" x14ac:dyDescent="0.2">
      <c r="B56354" s="10"/>
    </row>
    <row r="56355" spans="2:2" x14ac:dyDescent="0.2">
      <c r="B56355" s="10"/>
    </row>
    <row r="56356" spans="2:2" x14ac:dyDescent="0.2">
      <c r="B56356" s="10"/>
    </row>
    <row r="56357" spans="2:2" x14ac:dyDescent="0.2">
      <c r="B56357" s="10"/>
    </row>
    <row r="56358" spans="2:2" x14ac:dyDescent="0.2">
      <c r="B56358" s="10"/>
    </row>
    <row r="56359" spans="2:2" x14ac:dyDescent="0.2">
      <c r="B56359" s="10"/>
    </row>
    <row r="56360" spans="2:2" x14ac:dyDescent="0.2">
      <c r="B56360" s="10"/>
    </row>
    <row r="56361" spans="2:2" x14ac:dyDescent="0.2">
      <c r="B56361" s="10"/>
    </row>
    <row r="56362" spans="2:2" x14ac:dyDescent="0.2">
      <c r="B56362" s="10"/>
    </row>
    <row r="56363" spans="2:2" x14ac:dyDescent="0.2">
      <c r="B56363" s="10"/>
    </row>
    <row r="56364" spans="2:2" x14ac:dyDescent="0.2">
      <c r="B56364" s="10"/>
    </row>
    <row r="56365" spans="2:2" x14ac:dyDescent="0.2">
      <c r="B56365" s="10"/>
    </row>
    <row r="56366" spans="2:2" x14ac:dyDescent="0.2">
      <c r="B56366" s="10"/>
    </row>
    <row r="56367" spans="2:2" x14ac:dyDescent="0.2">
      <c r="B56367" s="10"/>
    </row>
    <row r="56368" spans="2:2" x14ac:dyDescent="0.2">
      <c r="B56368" s="10"/>
    </row>
    <row r="56369" spans="2:2" x14ac:dyDescent="0.2">
      <c r="B56369" s="10"/>
    </row>
    <row r="56370" spans="2:2" x14ac:dyDescent="0.2">
      <c r="B56370" s="10"/>
    </row>
    <row r="56371" spans="2:2" x14ac:dyDescent="0.2">
      <c r="B56371" s="10"/>
    </row>
    <row r="56372" spans="2:2" x14ac:dyDescent="0.2">
      <c r="B56372" s="10"/>
    </row>
    <row r="56373" spans="2:2" x14ac:dyDescent="0.2">
      <c r="B56373" s="10"/>
    </row>
    <row r="56374" spans="2:2" x14ac:dyDescent="0.2">
      <c r="B56374" s="10"/>
    </row>
    <row r="56375" spans="2:2" x14ac:dyDescent="0.2">
      <c r="B56375" s="10"/>
    </row>
    <row r="56376" spans="2:2" x14ac:dyDescent="0.2">
      <c r="B56376" s="10"/>
    </row>
    <row r="56377" spans="2:2" x14ac:dyDescent="0.2">
      <c r="B56377" s="10"/>
    </row>
    <row r="56378" spans="2:2" x14ac:dyDescent="0.2">
      <c r="B56378" s="10"/>
    </row>
    <row r="56379" spans="2:2" x14ac:dyDescent="0.2">
      <c r="B56379" s="10"/>
    </row>
    <row r="56380" spans="2:2" x14ac:dyDescent="0.2">
      <c r="B56380" s="10"/>
    </row>
    <row r="56381" spans="2:2" x14ac:dyDescent="0.2">
      <c r="B56381" s="10"/>
    </row>
    <row r="56382" spans="2:2" x14ac:dyDescent="0.2">
      <c r="B56382" s="10"/>
    </row>
    <row r="56383" spans="2:2" x14ac:dyDescent="0.2">
      <c r="B56383" s="10"/>
    </row>
    <row r="56384" spans="2:2" x14ac:dyDescent="0.2">
      <c r="B56384" s="10"/>
    </row>
    <row r="56385" spans="2:2" x14ac:dyDescent="0.2">
      <c r="B56385" s="10"/>
    </row>
    <row r="56386" spans="2:2" x14ac:dyDescent="0.2">
      <c r="B56386" s="10"/>
    </row>
    <row r="56387" spans="2:2" x14ac:dyDescent="0.2">
      <c r="B56387" s="10"/>
    </row>
    <row r="56388" spans="2:2" x14ac:dyDescent="0.2">
      <c r="B56388" s="10"/>
    </row>
    <row r="56389" spans="2:2" x14ac:dyDescent="0.2">
      <c r="B56389" s="10"/>
    </row>
    <row r="56390" spans="2:2" x14ac:dyDescent="0.2">
      <c r="B56390" s="10"/>
    </row>
    <row r="56391" spans="2:2" x14ac:dyDescent="0.2">
      <c r="B56391" s="10"/>
    </row>
    <row r="56392" spans="2:2" x14ac:dyDescent="0.2">
      <c r="B56392" s="10"/>
    </row>
    <row r="56393" spans="2:2" x14ac:dyDescent="0.2">
      <c r="B56393" s="10"/>
    </row>
    <row r="56394" spans="2:2" x14ac:dyDescent="0.2">
      <c r="B56394" s="10"/>
    </row>
    <row r="56395" spans="2:2" x14ac:dyDescent="0.2">
      <c r="B56395" s="10"/>
    </row>
    <row r="56396" spans="2:2" x14ac:dyDescent="0.2">
      <c r="B56396" s="10"/>
    </row>
    <row r="56397" spans="2:2" x14ac:dyDescent="0.2">
      <c r="B56397" s="10"/>
    </row>
    <row r="56398" spans="2:2" x14ac:dyDescent="0.2">
      <c r="B56398" s="10"/>
    </row>
    <row r="56399" spans="2:2" x14ac:dyDescent="0.2">
      <c r="B56399" s="10"/>
    </row>
    <row r="56400" spans="2:2" x14ac:dyDescent="0.2">
      <c r="B56400" s="10"/>
    </row>
    <row r="56401" spans="2:2" x14ac:dyDescent="0.2">
      <c r="B56401" s="10"/>
    </row>
    <row r="56402" spans="2:2" x14ac:dyDescent="0.2">
      <c r="B56402" s="10"/>
    </row>
    <row r="56403" spans="2:2" x14ac:dyDescent="0.2">
      <c r="B56403" s="10"/>
    </row>
    <row r="56404" spans="2:2" x14ac:dyDescent="0.2">
      <c r="B56404" s="10"/>
    </row>
    <row r="56405" spans="2:2" x14ac:dyDescent="0.2">
      <c r="B56405" s="10"/>
    </row>
    <row r="56406" spans="2:2" x14ac:dyDescent="0.2">
      <c r="B56406" s="10"/>
    </row>
    <row r="56407" spans="2:2" x14ac:dyDescent="0.2">
      <c r="B56407" s="10"/>
    </row>
    <row r="56408" spans="2:2" x14ac:dyDescent="0.2">
      <c r="B56408" s="10"/>
    </row>
    <row r="56409" spans="2:2" x14ac:dyDescent="0.2">
      <c r="B56409" s="10"/>
    </row>
    <row r="56410" spans="2:2" x14ac:dyDescent="0.2">
      <c r="B56410" s="10"/>
    </row>
    <row r="56411" spans="2:2" x14ac:dyDescent="0.2">
      <c r="B56411" s="10"/>
    </row>
    <row r="56412" spans="2:2" x14ac:dyDescent="0.2">
      <c r="B56412" s="10"/>
    </row>
    <row r="56413" spans="2:2" x14ac:dyDescent="0.2">
      <c r="B56413" s="10"/>
    </row>
    <row r="56414" spans="2:2" x14ac:dyDescent="0.2">
      <c r="B56414" s="10"/>
    </row>
    <row r="56415" spans="2:2" x14ac:dyDescent="0.2">
      <c r="B56415" s="10"/>
    </row>
    <row r="56416" spans="2:2" x14ac:dyDescent="0.2">
      <c r="B56416" s="10"/>
    </row>
    <row r="56417" spans="2:2" x14ac:dyDescent="0.2">
      <c r="B56417" s="10"/>
    </row>
    <row r="56418" spans="2:2" x14ac:dyDescent="0.2">
      <c r="B56418" s="10"/>
    </row>
    <row r="56419" spans="2:2" x14ac:dyDescent="0.2">
      <c r="B56419" s="10"/>
    </row>
    <row r="56420" spans="2:2" x14ac:dyDescent="0.2">
      <c r="B56420" s="10"/>
    </row>
    <row r="56421" spans="2:2" x14ac:dyDescent="0.2">
      <c r="B56421" s="10"/>
    </row>
    <row r="56422" spans="2:2" x14ac:dyDescent="0.2">
      <c r="B56422" s="10"/>
    </row>
    <row r="56423" spans="2:2" x14ac:dyDescent="0.2">
      <c r="B56423" s="10"/>
    </row>
    <row r="56424" spans="2:2" x14ac:dyDescent="0.2">
      <c r="B56424" s="10"/>
    </row>
    <row r="56425" spans="2:2" x14ac:dyDescent="0.2">
      <c r="B56425" s="10"/>
    </row>
    <row r="56426" spans="2:2" x14ac:dyDescent="0.2">
      <c r="B56426" s="10"/>
    </row>
    <row r="56427" spans="2:2" x14ac:dyDescent="0.2">
      <c r="B56427" s="10"/>
    </row>
    <row r="56428" spans="2:2" x14ac:dyDescent="0.2">
      <c r="B56428" s="10"/>
    </row>
    <row r="56429" spans="2:2" x14ac:dyDescent="0.2">
      <c r="B56429" s="10"/>
    </row>
    <row r="56430" spans="2:2" x14ac:dyDescent="0.2">
      <c r="B56430" s="10"/>
    </row>
    <row r="56431" spans="2:2" x14ac:dyDescent="0.2">
      <c r="B56431" s="10"/>
    </row>
    <row r="56432" spans="2:2" x14ac:dyDescent="0.2">
      <c r="B56432" s="10"/>
    </row>
    <row r="56433" spans="2:2" x14ac:dyDescent="0.2">
      <c r="B56433" s="10"/>
    </row>
    <row r="56434" spans="2:2" x14ac:dyDescent="0.2">
      <c r="B56434" s="10"/>
    </row>
    <row r="56435" spans="2:2" x14ac:dyDescent="0.2">
      <c r="B56435" s="10"/>
    </row>
    <row r="56436" spans="2:2" x14ac:dyDescent="0.2">
      <c r="B56436" s="10"/>
    </row>
    <row r="56437" spans="2:2" x14ac:dyDescent="0.2">
      <c r="B56437" s="10"/>
    </row>
    <row r="56438" spans="2:2" x14ac:dyDescent="0.2">
      <c r="B56438" s="10"/>
    </row>
    <row r="56439" spans="2:2" x14ac:dyDescent="0.2">
      <c r="B56439" s="10"/>
    </row>
    <row r="56440" spans="2:2" x14ac:dyDescent="0.2">
      <c r="B56440" s="10"/>
    </row>
    <row r="56441" spans="2:2" x14ac:dyDescent="0.2">
      <c r="B56441" s="10"/>
    </row>
    <row r="56442" spans="2:2" x14ac:dyDescent="0.2">
      <c r="B56442" s="10"/>
    </row>
    <row r="56443" spans="2:2" x14ac:dyDescent="0.2">
      <c r="B56443" s="10"/>
    </row>
    <row r="56444" spans="2:2" x14ac:dyDescent="0.2">
      <c r="B56444" s="10"/>
    </row>
    <row r="56445" spans="2:2" x14ac:dyDescent="0.2">
      <c r="B56445" s="10"/>
    </row>
    <row r="56446" spans="2:2" x14ac:dyDescent="0.2">
      <c r="B56446" s="10"/>
    </row>
    <row r="56447" spans="2:2" x14ac:dyDescent="0.2">
      <c r="B56447" s="10"/>
    </row>
    <row r="56448" spans="2:2" x14ac:dyDescent="0.2">
      <c r="B56448" s="10"/>
    </row>
    <row r="56449" spans="2:2" x14ac:dyDescent="0.2">
      <c r="B56449" s="10"/>
    </row>
    <row r="56450" spans="2:2" x14ac:dyDescent="0.2">
      <c r="B56450" s="10"/>
    </row>
    <row r="56451" spans="2:2" x14ac:dyDescent="0.2">
      <c r="B56451" s="10"/>
    </row>
    <row r="56452" spans="2:2" x14ac:dyDescent="0.2">
      <c r="B56452" s="10"/>
    </row>
    <row r="56453" spans="2:2" x14ac:dyDescent="0.2">
      <c r="B56453" s="10"/>
    </row>
    <row r="56454" spans="2:2" x14ac:dyDescent="0.2">
      <c r="B56454" s="10"/>
    </row>
    <row r="56455" spans="2:2" x14ac:dyDescent="0.2">
      <c r="B56455" s="10"/>
    </row>
    <row r="56456" spans="2:2" x14ac:dyDescent="0.2">
      <c r="B56456" s="10"/>
    </row>
    <row r="56457" spans="2:2" x14ac:dyDescent="0.2">
      <c r="B56457" s="10"/>
    </row>
    <row r="56458" spans="2:2" x14ac:dyDescent="0.2">
      <c r="B56458" s="10"/>
    </row>
    <row r="56459" spans="2:2" x14ac:dyDescent="0.2">
      <c r="B56459" s="10"/>
    </row>
    <row r="56460" spans="2:2" x14ac:dyDescent="0.2">
      <c r="B56460" s="10"/>
    </row>
    <row r="56461" spans="2:2" x14ac:dyDescent="0.2">
      <c r="B56461" s="10"/>
    </row>
    <row r="56462" spans="2:2" x14ac:dyDescent="0.2">
      <c r="B56462" s="10"/>
    </row>
    <row r="56463" spans="2:2" x14ac:dyDescent="0.2">
      <c r="B56463" s="10"/>
    </row>
    <row r="56464" spans="2:2" x14ac:dyDescent="0.2">
      <c r="B56464" s="10"/>
    </row>
    <row r="56465" spans="2:2" x14ac:dyDescent="0.2">
      <c r="B56465" s="10"/>
    </row>
    <row r="56466" spans="2:2" x14ac:dyDescent="0.2">
      <c r="B56466" s="10"/>
    </row>
    <row r="56467" spans="2:2" x14ac:dyDescent="0.2">
      <c r="B56467" s="10"/>
    </row>
    <row r="56468" spans="2:2" x14ac:dyDescent="0.2">
      <c r="B56468" s="10"/>
    </row>
    <row r="56469" spans="2:2" x14ac:dyDescent="0.2">
      <c r="B56469" s="10"/>
    </row>
    <row r="56470" spans="2:2" x14ac:dyDescent="0.2">
      <c r="B56470" s="10"/>
    </row>
    <row r="56471" spans="2:2" x14ac:dyDescent="0.2">
      <c r="B56471" s="10"/>
    </row>
    <row r="56472" spans="2:2" x14ac:dyDescent="0.2">
      <c r="B56472" s="10"/>
    </row>
    <row r="56473" spans="2:2" x14ac:dyDescent="0.2">
      <c r="B56473" s="10"/>
    </row>
    <row r="56474" spans="2:2" x14ac:dyDescent="0.2">
      <c r="B56474" s="10"/>
    </row>
    <row r="56475" spans="2:2" x14ac:dyDescent="0.2">
      <c r="B56475" s="10"/>
    </row>
    <row r="56476" spans="2:2" x14ac:dyDescent="0.2">
      <c r="B56476" s="10"/>
    </row>
    <row r="56477" spans="2:2" x14ac:dyDescent="0.2">
      <c r="B56477" s="10"/>
    </row>
    <row r="56478" spans="2:2" x14ac:dyDescent="0.2">
      <c r="B56478" s="10"/>
    </row>
    <row r="56479" spans="2:2" x14ac:dyDescent="0.2">
      <c r="B56479" s="10"/>
    </row>
    <row r="56480" spans="2:2" x14ac:dyDescent="0.2">
      <c r="B56480" s="10"/>
    </row>
    <row r="56481" spans="2:2" x14ac:dyDescent="0.2">
      <c r="B56481" s="10"/>
    </row>
    <row r="56482" spans="2:2" x14ac:dyDescent="0.2">
      <c r="B56482" s="10"/>
    </row>
    <row r="56483" spans="2:2" x14ac:dyDescent="0.2">
      <c r="B56483" s="10"/>
    </row>
    <row r="56484" spans="2:2" x14ac:dyDescent="0.2">
      <c r="B56484" s="10"/>
    </row>
    <row r="56485" spans="2:2" x14ac:dyDescent="0.2">
      <c r="B56485" s="10"/>
    </row>
    <row r="56486" spans="2:2" x14ac:dyDescent="0.2">
      <c r="B56486" s="10"/>
    </row>
    <row r="56487" spans="2:2" x14ac:dyDescent="0.2">
      <c r="B56487" s="10"/>
    </row>
    <row r="56488" spans="2:2" x14ac:dyDescent="0.2">
      <c r="B56488" s="10"/>
    </row>
    <row r="56489" spans="2:2" x14ac:dyDescent="0.2">
      <c r="B56489" s="10"/>
    </row>
    <row r="56490" spans="2:2" x14ac:dyDescent="0.2">
      <c r="B56490" s="10"/>
    </row>
    <row r="56491" spans="2:2" x14ac:dyDescent="0.2">
      <c r="B56491" s="10"/>
    </row>
    <row r="56492" spans="2:2" x14ac:dyDescent="0.2">
      <c r="B56492" s="10"/>
    </row>
    <row r="56493" spans="2:2" x14ac:dyDescent="0.2">
      <c r="B56493" s="10"/>
    </row>
    <row r="56494" spans="2:2" x14ac:dyDescent="0.2">
      <c r="B56494" s="10"/>
    </row>
    <row r="56495" spans="2:2" x14ac:dyDescent="0.2">
      <c r="B56495" s="10"/>
    </row>
    <row r="56496" spans="2:2" x14ac:dyDescent="0.2">
      <c r="B56496" s="10"/>
    </row>
    <row r="56497" spans="2:2" x14ac:dyDescent="0.2">
      <c r="B56497" s="10"/>
    </row>
    <row r="56498" spans="2:2" x14ac:dyDescent="0.2">
      <c r="B56498" s="10"/>
    </row>
    <row r="56499" spans="2:2" x14ac:dyDescent="0.2">
      <c r="B56499" s="10"/>
    </row>
    <row r="56500" spans="2:2" x14ac:dyDescent="0.2">
      <c r="B56500" s="10"/>
    </row>
    <row r="56501" spans="2:2" x14ac:dyDescent="0.2">
      <c r="B56501" s="10"/>
    </row>
    <row r="56502" spans="2:2" x14ac:dyDescent="0.2">
      <c r="B56502" s="10"/>
    </row>
    <row r="56503" spans="2:2" x14ac:dyDescent="0.2">
      <c r="B56503" s="10"/>
    </row>
    <row r="56504" spans="2:2" x14ac:dyDescent="0.2">
      <c r="B56504" s="10"/>
    </row>
    <row r="56505" spans="2:2" x14ac:dyDescent="0.2">
      <c r="B56505" s="10"/>
    </row>
    <row r="56506" spans="2:2" x14ac:dyDescent="0.2">
      <c r="B56506" s="10"/>
    </row>
    <row r="56507" spans="2:2" x14ac:dyDescent="0.2">
      <c r="B56507" s="10"/>
    </row>
    <row r="56508" spans="2:2" x14ac:dyDescent="0.2">
      <c r="B56508" s="10"/>
    </row>
    <row r="56509" spans="2:2" x14ac:dyDescent="0.2">
      <c r="B56509" s="10"/>
    </row>
    <row r="56510" spans="2:2" x14ac:dyDescent="0.2">
      <c r="B56510" s="10"/>
    </row>
    <row r="56511" spans="2:2" x14ac:dyDescent="0.2">
      <c r="B56511" s="10"/>
    </row>
    <row r="56512" spans="2:2" x14ac:dyDescent="0.2">
      <c r="B56512" s="10"/>
    </row>
    <row r="56513" spans="2:2" x14ac:dyDescent="0.2">
      <c r="B56513" s="10"/>
    </row>
    <row r="56514" spans="2:2" x14ac:dyDescent="0.2">
      <c r="B56514" s="10"/>
    </row>
    <row r="56515" spans="2:2" x14ac:dyDescent="0.2">
      <c r="B56515" s="10"/>
    </row>
    <row r="56516" spans="2:2" x14ac:dyDescent="0.2">
      <c r="B56516" s="10"/>
    </row>
    <row r="56517" spans="2:2" x14ac:dyDescent="0.2">
      <c r="B56517" s="10"/>
    </row>
    <row r="56518" spans="2:2" x14ac:dyDescent="0.2">
      <c r="B56518" s="10"/>
    </row>
    <row r="56519" spans="2:2" x14ac:dyDescent="0.2">
      <c r="B56519" s="10"/>
    </row>
    <row r="56520" spans="2:2" x14ac:dyDescent="0.2">
      <c r="B56520" s="10"/>
    </row>
    <row r="56521" spans="2:2" x14ac:dyDescent="0.2">
      <c r="B56521" s="10"/>
    </row>
    <row r="56522" spans="2:2" x14ac:dyDescent="0.2">
      <c r="B56522" s="10"/>
    </row>
    <row r="56523" spans="2:2" x14ac:dyDescent="0.2">
      <c r="B56523" s="10"/>
    </row>
    <row r="56524" spans="2:2" x14ac:dyDescent="0.2">
      <c r="B56524" s="10"/>
    </row>
    <row r="56525" spans="2:2" x14ac:dyDescent="0.2">
      <c r="B56525" s="10"/>
    </row>
    <row r="56526" spans="2:2" x14ac:dyDescent="0.2">
      <c r="B56526" s="10"/>
    </row>
    <row r="56527" spans="2:2" x14ac:dyDescent="0.2">
      <c r="B56527" s="10"/>
    </row>
    <row r="56528" spans="2:2" x14ac:dyDescent="0.2">
      <c r="B56528" s="10"/>
    </row>
    <row r="56529" spans="2:2" x14ac:dyDescent="0.2">
      <c r="B56529" s="10"/>
    </row>
    <row r="56530" spans="2:2" x14ac:dyDescent="0.2">
      <c r="B56530" s="10"/>
    </row>
    <row r="56531" spans="2:2" x14ac:dyDescent="0.2">
      <c r="B56531" s="10"/>
    </row>
    <row r="56532" spans="2:2" x14ac:dyDescent="0.2">
      <c r="B56532" s="10"/>
    </row>
    <row r="56533" spans="2:2" x14ac:dyDescent="0.2">
      <c r="B56533" s="10"/>
    </row>
    <row r="56534" spans="2:2" x14ac:dyDescent="0.2">
      <c r="B56534" s="10"/>
    </row>
    <row r="56535" spans="2:2" x14ac:dyDescent="0.2">
      <c r="B56535" s="10"/>
    </row>
    <row r="56536" spans="2:2" x14ac:dyDescent="0.2">
      <c r="B56536" s="10"/>
    </row>
    <row r="56537" spans="2:2" x14ac:dyDescent="0.2">
      <c r="B56537" s="10"/>
    </row>
    <row r="56538" spans="2:2" x14ac:dyDescent="0.2">
      <c r="B56538" s="10"/>
    </row>
    <row r="56539" spans="2:2" x14ac:dyDescent="0.2">
      <c r="B56539" s="10"/>
    </row>
    <row r="56540" spans="2:2" x14ac:dyDescent="0.2">
      <c r="B56540" s="10"/>
    </row>
    <row r="56541" spans="2:2" x14ac:dyDescent="0.2">
      <c r="B56541" s="10"/>
    </row>
    <row r="56542" spans="2:2" x14ac:dyDescent="0.2">
      <c r="B56542" s="10"/>
    </row>
    <row r="56543" spans="2:2" x14ac:dyDescent="0.2">
      <c r="B56543" s="10"/>
    </row>
    <row r="56544" spans="2:2" x14ac:dyDescent="0.2">
      <c r="B56544" s="10"/>
    </row>
    <row r="56545" spans="2:2" x14ac:dyDescent="0.2">
      <c r="B56545" s="10"/>
    </row>
    <row r="56546" spans="2:2" x14ac:dyDescent="0.2">
      <c r="B56546" s="10"/>
    </row>
    <row r="56547" spans="2:2" x14ac:dyDescent="0.2">
      <c r="B56547" s="10"/>
    </row>
    <row r="56548" spans="2:2" x14ac:dyDescent="0.2">
      <c r="B56548" s="10"/>
    </row>
    <row r="56549" spans="2:2" x14ac:dyDescent="0.2">
      <c r="B56549" s="10"/>
    </row>
    <row r="56550" spans="2:2" x14ac:dyDescent="0.2">
      <c r="B56550" s="10"/>
    </row>
    <row r="56551" spans="2:2" x14ac:dyDescent="0.2">
      <c r="B56551" s="10"/>
    </row>
    <row r="56552" spans="2:2" x14ac:dyDescent="0.2">
      <c r="B56552" s="10"/>
    </row>
    <row r="56553" spans="2:2" x14ac:dyDescent="0.2">
      <c r="B56553" s="10"/>
    </row>
    <row r="56554" spans="2:2" x14ac:dyDescent="0.2">
      <c r="B56554" s="10"/>
    </row>
    <row r="56555" spans="2:2" x14ac:dyDescent="0.2">
      <c r="B56555" s="10"/>
    </row>
    <row r="56556" spans="2:2" x14ac:dyDescent="0.2">
      <c r="B56556" s="10"/>
    </row>
    <row r="56557" spans="2:2" x14ac:dyDescent="0.2">
      <c r="B56557" s="10"/>
    </row>
    <row r="56558" spans="2:2" x14ac:dyDescent="0.2">
      <c r="B56558" s="10"/>
    </row>
    <row r="56559" spans="2:2" x14ac:dyDescent="0.2">
      <c r="B56559" s="10"/>
    </row>
    <row r="56560" spans="2:2" x14ac:dyDescent="0.2">
      <c r="B56560" s="10"/>
    </row>
    <row r="56561" spans="2:2" x14ac:dyDescent="0.2">
      <c r="B56561" s="10"/>
    </row>
    <row r="56562" spans="2:2" x14ac:dyDescent="0.2">
      <c r="B56562" s="10"/>
    </row>
    <row r="56563" spans="2:2" x14ac:dyDescent="0.2">
      <c r="B56563" s="10"/>
    </row>
    <row r="56564" spans="2:2" x14ac:dyDescent="0.2">
      <c r="B56564" s="10"/>
    </row>
    <row r="56565" spans="2:2" x14ac:dyDescent="0.2">
      <c r="B56565" s="10"/>
    </row>
    <row r="56566" spans="2:2" x14ac:dyDescent="0.2">
      <c r="B56566" s="10"/>
    </row>
    <row r="56567" spans="2:2" x14ac:dyDescent="0.2">
      <c r="B56567" s="10"/>
    </row>
    <row r="56568" spans="2:2" x14ac:dyDescent="0.2">
      <c r="B56568" s="10"/>
    </row>
    <row r="56569" spans="2:2" x14ac:dyDescent="0.2">
      <c r="B56569" s="10"/>
    </row>
    <row r="56570" spans="2:2" x14ac:dyDescent="0.2">
      <c r="B56570" s="10"/>
    </row>
    <row r="56571" spans="2:2" x14ac:dyDescent="0.2">
      <c r="B56571" s="10"/>
    </row>
    <row r="56572" spans="2:2" x14ac:dyDescent="0.2">
      <c r="B56572" s="10"/>
    </row>
    <row r="56573" spans="2:2" x14ac:dyDescent="0.2">
      <c r="B56573" s="10"/>
    </row>
    <row r="56574" spans="2:2" x14ac:dyDescent="0.2">
      <c r="B56574" s="10"/>
    </row>
    <row r="56575" spans="2:2" x14ac:dyDescent="0.2">
      <c r="B56575" s="10"/>
    </row>
    <row r="56576" spans="2:2" x14ac:dyDescent="0.2">
      <c r="B56576" s="10"/>
    </row>
    <row r="56577" spans="2:2" x14ac:dyDescent="0.2">
      <c r="B56577" s="10"/>
    </row>
    <row r="56578" spans="2:2" x14ac:dyDescent="0.2">
      <c r="B56578" s="10"/>
    </row>
    <row r="56579" spans="2:2" x14ac:dyDescent="0.2">
      <c r="B56579" s="10"/>
    </row>
    <row r="56580" spans="2:2" x14ac:dyDescent="0.2">
      <c r="B56580" s="10"/>
    </row>
    <row r="56581" spans="2:2" x14ac:dyDescent="0.2">
      <c r="B56581" s="10"/>
    </row>
    <row r="56582" spans="2:2" x14ac:dyDescent="0.2">
      <c r="B56582" s="10"/>
    </row>
    <row r="56583" spans="2:2" x14ac:dyDescent="0.2">
      <c r="B56583" s="10"/>
    </row>
    <row r="56584" spans="2:2" x14ac:dyDescent="0.2">
      <c r="B56584" s="10"/>
    </row>
    <row r="56585" spans="2:2" x14ac:dyDescent="0.2">
      <c r="B56585" s="10"/>
    </row>
    <row r="56586" spans="2:2" x14ac:dyDescent="0.2">
      <c r="B56586" s="10"/>
    </row>
    <row r="56587" spans="2:2" x14ac:dyDescent="0.2">
      <c r="B56587" s="10"/>
    </row>
    <row r="56588" spans="2:2" x14ac:dyDescent="0.2">
      <c r="B56588" s="10"/>
    </row>
    <row r="56589" spans="2:2" x14ac:dyDescent="0.2">
      <c r="B56589" s="10"/>
    </row>
    <row r="56590" spans="2:2" x14ac:dyDescent="0.2">
      <c r="B56590" s="10"/>
    </row>
    <row r="56591" spans="2:2" x14ac:dyDescent="0.2">
      <c r="B56591" s="10"/>
    </row>
    <row r="56592" spans="2:2" x14ac:dyDescent="0.2">
      <c r="B56592" s="10"/>
    </row>
    <row r="56593" spans="2:2" x14ac:dyDescent="0.2">
      <c r="B56593" s="10"/>
    </row>
    <row r="56594" spans="2:2" x14ac:dyDescent="0.2">
      <c r="B56594" s="10"/>
    </row>
    <row r="56595" spans="2:2" x14ac:dyDescent="0.2">
      <c r="B56595" s="10"/>
    </row>
    <row r="56596" spans="2:2" x14ac:dyDescent="0.2">
      <c r="B56596" s="10"/>
    </row>
    <row r="56597" spans="2:2" x14ac:dyDescent="0.2">
      <c r="B56597" s="10"/>
    </row>
    <row r="56598" spans="2:2" x14ac:dyDescent="0.2">
      <c r="B56598" s="10"/>
    </row>
    <row r="56599" spans="2:2" x14ac:dyDescent="0.2">
      <c r="B56599" s="10"/>
    </row>
    <row r="56600" spans="2:2" x14ac:dyDescent="0.2">
      <c r="B56600" s="10"/>
    </row>
    <row r="56601" spans="2:2" x14ac:dyDescent="0.2">
      <c r="B56601" s="10"/>
    </row>
    <row r="56602" spans="2:2" x14ac:dyDescent="0.2">
      <c r="B56602" s="10"/>
    </row>
    <row r="56603" spans="2:2" x14ac:dyDescent="0.2">
      <c r="B56603" s="10"/>
    </row>
    <row r="56604" spans="2:2" x14ac:dyDescent="0.2">
      <c r="B56604" s="10"/>
    </row>
    <row r="56605" spans="2:2" x14ac:dyDescent="0.2">
      <c r="B56605" s="10"/>
    </row>
    <row r="56606" spans="2:2" x14ac:dyDescent="0.2">
      <c r="B56606" s="10"/>
    </row>
    <row r="56607" spans="2:2" x14ac:dyDescent="0.2">
      <c r="B56607" s="10"/>
    </row>
    <row r="56608" spans="2:2" x14ac:dyDescent="0.2">
      <c r="B56608" s="10"/>
    </row>
    <row r="56609" spans="2:2" x14ac:dyDescent="0.2">
      <c r="B56609" s="10"/>
    </row>
    <row r="56610" spans="2:2" x14ac:dyDescent="0.2">
      <c r="B56610" s="10"/>
    </row>
    <row r="56611" spans="2:2" x14ac:dyDescent="0.2">
      <c r="B56611" s="10"/>
    </row>
    <row r="56612" spans="2:2" x14ac:dyDescent="0.2">
      <c r="B56612" s="10"/>
    </row>
    <row r="56613" spans="2:2" x14ac:dyDescent="0.2">
      <c r="B56613" s="10"/>
    </row>
    <row r="56614" spans="2:2" x14ac:dyDescent="0.2">
      <c r="B56614" s="10"/>
    </row>
    <row r="56615" spans="2:2" x14ac:dyDescent="0.2">
      <c r="B56615" s="10"/>
    </row>
    <row r="56616" spans="2:2" x14ac:dyDescent="0.2">
      <c r="B56616" s="10"/>
    </row>
    <row r="56617" spans="2:2" x14ac:dyDescent="0.2">
      <c r="B56617" s="10"/>
    </row>
    <row r="56618" spans="2:2" x14ac:dyDescent="0.2">
      <c r="B56618" s="10"/>
    </row>
    <row r="56619" spans="2:2" x14ac:dyDescent="0.2">
      <c r="B56619" s="10"/>
    </row>
    <row r="56620" spans="2:2" x14ac:dyDescent="0.2">
      <c r="B56620" s="10"/>
    </row>
    <row r="56621" spans="2:2" x14ac:dyDescent="0.2">
      <c r="B56621" s="10"/>
    </row>
    <row r="56622" spans="2:2" x14ac:dyDescent="0.2">
      <c r="B56622" s="10"/>
    </row>
    <row r="56623" spans="2:2" x14ac:dyDescent="0.2">
      <c r="B56623" s="10"/>
    </row>
    <row r="56624" spans="2:2" x14ac:dyDescent="0.2">
      <c r="B56624" s="10"/>
    </row>
    <row r="56625" spans="2:2" x14ac:dyDescent="0.2">
      <c r="B56625" s="10"/>
    </row>
    <row r="56626" spans="2:2" x14ac:dyDescent="0.2">
      <c r="B56626" s="10"/>
    </row>
    <row r="56627" spans="2:2" x14ac:dyDescent="0.2">
      <c r="B56627" s="10"/>
    </row>
    <row r="56628" spans="2:2" x14ac:dyDescent="0.2">
      <c r="B56628" s="10"/>
    </row>
    <row r="56629" spans="2:2" x14ac:dyDescent="0.2">
      <c r="B56629" s="10"/>
    </row>
    <row r="56630" spans="2:2" x14ac:dyDescent="0.2">
      <c r="B56630" s="10"/>
    </row>
    <row r="56631" spans="2:2" x14ac:dyDescent="0.2">
      <c r="B56631" s="10"/>
    </row>
    <row r="56632" spans="2:2" x14ac:dyDescent="0.2">
      <c r="B56632" s="10"/>
    </row>
    <row r="56633" spans="2:2" x14ac:dyDescent="0.2">
      <c r="B56633" s="10"/>
    </row>
    <row r="56634" spans="2:2" x14ac:dyDescent="0.2">
      <c r="B56634" s="10"/>
    </row>
    <row r="56635" spans="2:2" x14ac:dyDescent="0.2">
      <c r="B56635" s="10"/>
    </row>
    <row r="56636" spans="2:2" x14ac:dyDescent="0.2">
      <c r="B56636" s="10"/>
    </row>
    <row r="56637" spans="2:2" x14ac:dyDescent="0.2">
      <c r="B56637" s="10"/>
    </row>
    <row r="56638" spans="2:2" x14ac:dyDescent="0.2">
      <c r="B56638" s="10"/>
    </row>
    <row r="56639" spans="2:2" x14ac:dyDescent="0.2">
      <c r="B56639" s="10"/>
    </row>
    <row r="56640" spans="2:2" x14ac:dyDescent="0.2">
      <c r="B56640" s="10"/>
    </row>
    <row r="56641" spans="2:2" x14ac:dyDescent="0.2">
      <c r="B56641" s="10"/>
    </row>
    <row r="56642" spans="2:2" x14ac:dyDescent="0.2">
      <c r="B56642" s="10"/>
    </row>
    <row r="56643" spans="2:2" x14ac:dyDescent="0.2">
      <c r="B56643" s="10"/>
    </row>
    <row r="56644" spans="2:2" x14ac:dyDescent="0.2">
      <c r="B56644" s="10"/>
    </row>
    <row r="56645" spans="2:2" x14ac:dyDescent="0.2">
      <c r="B56645" s="10"/>
    </row>
    <row r="56646" spans="2:2" x14ac:dyDescent="0.2">
      <c r="B56646" s="10"/>
    </row>
    <row r="56647" spans="2:2" x14ac:dyDescent="0.2">
      <c r="B56647" s="10"/>
    </row>
    <row r="56648" spans="2:2" x14ac:dyDescent="0.2">
      <c r="B56648" s="10"/>
    </row>
    <row r="56649" spans="2:2" x14ac:dyDescent="0.2">
      <c r="B56649" s="10"/>
    </row>
    <row r="56650" spans="2:2" x14ac:dyDescent="0.2">
      <c r="B56650" s="10"/>
    </row>
    <row r="56651" spans="2:2" x14ac:dyDescent="0.2">
      <c r="B56651" s="10"/>
    </row>
    <row r="56652" spans="2:2" x14ac:dyDescent="0.2">
      <c r="B56652" s="10"/>
    </row>
    <row r="56653" spans="2:2" x14ac:dyDescent="0.2">
      <c r="B56653" s="10"/>
    </row>
    <row r="56654" spans="2:2" x14ac:dyDescent="0.2">
      <c r="B56654" s="10"/>
    </row>
    <row r="56655" spans="2:2" x14ac:dyDescent="0.2">
      <c r="B56655" s="10"/>
    </row>
    <row r="56656" spans="2:2" x14ac:dyDescent="0.2">
      <c r="B56656" s="10"/>
    </row>
    <row r="56657" spans="2:2" x14ac:dyDescent="0.2">
      <c r="B56657" s="10"/>
    </row>
    <row r="56658" spans="2:2" x14ac:dyDescent="0.2">
      <c r="B56658" s="10"/>
    </row>
    <row r="56659" spans="2:2" x14ac:dyDescent="0.2">
      <c r="B56659" s="10"/>
    </row>
    <row r="56660" spans="2:2" x14ac:dyDescent="0.2">
      <c r="B56660" s="10"/>
    </row>
    <row r="56661" spans="2:2" x14ac:dyDescent="0.2">
      <c r="B56661" s="10"/>
    </row>
    <row r="56662" spans="2:2" x14ac:dyDescent="0.2">
      <c r="B56662" s="10"/>
    </row>
    <row r="56663" spans="2:2" x14ac:dyDescent="0.2">
      <c r="B56663" s="10"/>
    </row>
    <row r="56664" spans="2:2" x14ac:dyDescent="0.2">
      <c r="B56664" s="10"/>
    </row>
    <row r="56665" spans="2:2" x14ac:dyDescent="0.2">
      <c r="B56665" s="10"/>
    </row>
    <row r="56666" spans="2:2" x14ac:dyDescent="0.2">
      <c r="B56666" s="10"/>
    </row>
    <row r="56667" spans="2:2" x14ac:dyDescent="0.2">
      <c r="B56667" s="10"/>
    </row>
    <row r="56668" spans="2:2" x14ac:dyDescent="0.2">
      <c r="B56668" s="10"/>
    </row>
    <row r="56669" spans="2:2" x14ac:dyDescent="0.2">
      <c r="B56669" s="10"/>
    </row>
    <row r="56670" spans="2:2" x14ac:dyDescent="0.2">
      <c r="B56670" s="10"/>
    </row>
    <row r="56671" spans="2:2" x14ac:dyDescent="0.2">
      <c r="B56671" s="10"/>
    </row>
    <row r="56672" spans="2:2" x14ac:dyDescent="0.2">
      <c r="B56672" s="10"/>
    </row>
    <row r="56673" spans="2:2" x14ac:dyDescent="0.2">
      <c r="B56673" s="10"/>
    </row>
    <row r="56674" spans="2:2" x14ac:dyDescent="0.2">
      <c r="B56674" s="10"/>
    </row>
    <row r="56675" spans="2:2" x14ac:dyDescent="0.2">
      <c r="B56675" s="10"/>
    </row>
    <row r="56676" spans="2:2" x14ac:dyDescent="0.2">
      <c r="B56676" s="10"/>
    </row>
    <row r="56677" spans="2:2" x14ac:dyDescent="0.2">
      <c r="B56677" s="10"/>
    </row>
    <row r="56678" spans="2:2" x14ac:dyDescent="0.2">
      <c r="B56678" s="10"/>
    </row>
    <row r="56679" spans="2:2" x14ac:dyDescent="0.2">
      <c r="B56679" s="10"/>
    </row>
    <row r="56680" spans="2:2" x14ac:dyDescent="0.2">
      <c r="B56680" s="10"/>
    </row>
    <row r="56681" spans="2:2" x14ac:dyDescent="0.2">
      <c r="B56681" s="10"/>
    </row>
    <row r="56682" spans="2:2" x14ac:dyDescent="0.2">
      <c r="B56682" s="10"/>
    </row>
    <row r="56683" spans="2:2" x14ac:dyDescent="0.2">
      <c r="B56683" s="10"/>
    </row>
    <row r="56684" spans="2:2" x14ac:dyDescent="0.2">
      <c r="B56684" s="10"/>
    </row>
    <row r="56685" spans="2:2" x14ac:dyDescent="0.2">
      <c r="B56685" s="10"/>
    </row>
    <row r="56686" spans="2:2" x14ac:dyDescent="0.2">
      <c r="B56686" s="10"/>
    </row>
    <row r="56687" spans="2:2" x14ac:dyDescent="0.2">
      <c r="B56687" s="10"/>
    </row>
    <row r="56688" spans="2:2" x14ac:dyDescent="0.2">
      <c r="B56688" s="10"/>
    </row>
    <row r="56689" spans="2:2" x14ac:dyDescent="0.2">
      <c r="B56689" s="10"/>
    </row>
    <row r="56690" spans="2:2" x14ac:dyDescent="0.2">
      <c r="B56690" s="10"/>
    </row>
    <row r="56691" spans="2:2" x14ac:dyDescent="0.2">
      <c r="B56691" s="10"/>
    </row>
    <row r="56692" spans="2:2" x14ac:dyDescent="0.2">
      <c r="B56692" s="10"/>
    </row>
    <row r="56693" spans="2:2" x14ac:dyDescent="0.2">
      <c r="B56693" s="10"/>
    </row>
    <row r="56694" spans="2:2" x14ac:dyDescent="0.2">
      <c r="B56694" s="10"/>
    </row>
    <row r="56695" spans="2:2" x14ac:dyDescent="0.2">
      <c r="B56695" s="10"/>
    </row>
    <row r="56696" spans="2:2" x14ac:dyDescent="0.2">
      <c r="B56696" s="10"/>
    </row>
    <row r="56697" spans="2:2" x14ac:dyDescent="0.2">
      <c r="B56697" s="10"/>
    </row>
    <row r="56698" spans="2:2" x14ac:dyDescent="0.2">
      <c r="B56698" s="10"/>
    </row>
    <row r="56699" spans="2:2" x14ac:dyDescent="0.2">
      <c r="B56699" s="10"/>
    </row>
    <row r="56700" spans="2:2" x14ac:dyDescent="0.2">
      <c r="B56700" s="10"/>
    </row>
    <row r="56701" spans="2:2" x14ac:dyDescent="0.2">
      <c r="B56701" s="10"/>
    </row>
    <row r="56702" spans="2:2" x14ac:dyDescent="0.2">
      <c r="B56702" s="10"/>
    </row>
    <row r="56703" spans="2:2" x14ac:dyDescent="0.2">
      <c r="B56703" s="10"/>
    </row>
    <row r="56704" spans="2:2" x14ac:dyDescent="0.2">
      <c r="B56704" s="10"/>
    </row>
    <row r="56705" spans="2:2" x14ac:dyDescent="0.2">
      <c r="B56705" s="10"/>
    </row>
    <row r="56706" spans="2:2" x14ac:dyDescent="0.2">
      <c r="B56706" s="10"/>
    </row>
    <row r="56707" spans="2:2" x14ac:dyDescent="0.2">
      <c r="B56707" s="10"/>
    </row>
    <row r="56708" spans="2:2" x14ac:dyDescent="0.2">
      <c r="B56708" s="10"/>
    </row>
    <row r="56709" spans="2:2" x14ac:dyDescent="0.2">
      <c r="B56709" s="10"/>
    </row>
    <row r="56710" spans="2:2" x14ac:dyDescent="0.2">
      <c r="B56710" s="10"/>
    </row>
    <row r="56711" spans="2:2" x14ac:dyDescent="0.2">
      <c r="B56711" s="10"/>
    </row>
    <row r="56712" spans="2:2" x14ac:dyDescent="0.2">
      <c r="B56712" s="10"/>
    </row>
    <row r="56713" spans="2:2" x14ac:dyDescent="0.2">
      <c r="B56713" s="10"/>
    </row>
    <row r="56714" spans="2:2" x14ac:dyDescent="0.2">
      <c r="B56714" s="10"/>
    </row>
    <row r="56715" spans="2:2" x14ac:dyDescent="0.2">
      <c r="B56715" s="10"/>
    </row>
    <row r="56716" spans="2:2" x14ac:dyDescent="0.2">
      <c r="B56716" s="10"/>
    </row>
    <row r="56717" spans="2:2" x14ac:dyDescent="0.2">
      <c r="B56717" s="10"/>
    </row>
    <row r="56718" spans="2:2" x14ac:dyDescent="0.2">
      <c r="B56718" s="10"/>
    </row>
    <row r="56719" spans="2:2" x14ac:dyDescent="0.2">
      <c r="B56719" s="10"/>
    </row>
    <row r="56720" spans="2:2" x14ac:dyDescent="0.2">
      <c r="B56720" s="10"/>
    </row>
    <row r="56721" spans="2:2" x14ac:dyDescent="0.2">
      <c r="B56721" s="10"/>
    </row>
    <row r="56722" spans="2:2" x14ac:dyDescent="0.2">
      <c r="B56722" s="10"/>
    </row>
    <row r="56723" spans="2:2" x14ac:dyDescent="0.2">
      <c r="B56723" s="10"/>
    </row>
    <row r="56724" spans="2:2" x14ac:dyDescent="0.2">
      <c r="B56724" s="10"/>
    </row>
    <row r="56725" spans="2:2" x14ac:dyDescent="0.2">
      <c r="B56725" s="10"/>
    </row>
    <row r="56726" spans="2:2" x14ac:dyDescent="0.2">
      <c r="B56726" s="10"/>
    </row>
    <row r="56727" spans="2:2" x14ac:dyDescent="0.2">
      <c r="B56727" s="10"/>
    </row>
    <row r="56728" spans="2:2" x14ac:dyDescent="0.2">
      <c r="B56728" s="10"/>
    </row>
    <row r="56729" spans="2:2" x14ac:dyDescent="0.2">
      <c r="B56729" s="10"/>
    </row>
    <row r="56730" spans="2:2" x14ac:dyDescent="0.2">
      <c r="B56730" s="10"/>
    </row>
    <row r="56731" spans="2:2" x14ac:dyDescent="0.2">
      <c r="B56731" s="10"/>
    </row>
    <row r="56732" spans="2:2" x14ac:dyDescent="0.2">
      <c r="B56732" s="10"/>
    </row>
    <row r="56733" spans="2:2" x14ac:dyDescent="0.2">
      <c r="B56733" s="10"/>
    </row>
    <row r="56734" spans="2:2" x14ac:dyDescent="0.2">
      <c r="B56734" s="10"/>
    </row>
    <row r="56735" spans="2:2" x14ac:dyDescent="0.2">
      <c r="B56735" s="10"/>
    </row>
    <row r="56736" spans="2:2" x14ac:dyDescent="0.2">
      <c r="B56736" s="10"/>
    </row>
    <row r="56737" spans="2:2" x14ac:dyDescent="0.2">
      <c r="B56737" s="10"/>
    </row>
    <row r="56738" spans="2:2" x14ac:dyDescent="0.2">
      <c r="B56738" s="10"/>
    </row>
    <row r="56739" spans="2:2" x14ac:dyDescent="0.2">
      <c r="B56739" s="10"/>
    </row>
    <row r="56740" spans="2:2" x14ac:dyDescent="0.2">
      <c r="B56740" s="10"/>
    </row>
    <row r="56741" spans="2:2" x14ac:dyDescent="0.2">
      <c r="B56741" s="10"/>
    </row>
    <row r="56742" spans="2:2" x14ac:dyDescent="0.2">
      <c r="B56742" s="10"/>
    </row>
    <row r="56743" spans="2:2" x14ac:dyDescent="0.2">
      <c r="B56743" s="10"/>
    </row>
    <row r="56744" spans="2:2" x14ac:dyDescent="0.2">
      <c r="B56744" s="10"/>
    </row>
    <row r="56745" spans="2:2" x14ac:dyDescent="0.2">
      <c r="B56745" s="10"/>
    </row>
    <row r="56746" spans="2:2" x14ac:dyDescent="0.2">
      <c r="B56746" s="10"/>
    </row>
    <row r="56747" spans="2:2" x14ac:dyDescent="0.2">
      <c r="B56747" s="10"/>
    </row>
    <row r="56748" spans="2:2" x14ac:dyDescent="0.2">
      <c r="B56748" s="10"/>
    </row>
    <row r="56749" spans="2:2" x14ac:dyDescent="0.2">
      <c r="B56749" s="10"/>
    </row>
    <row r="56750" spans="2:2" x14ac:dyDescent="0.2">
      <c r="B56750" s="10"/>
    </row>
    <row r="56751" spans="2:2" x14ac:dyDescent="0.2">
      <c r="B56751" s="10"/>
    </row>
    <row r="56752" spans="2:2" x14ac:dyDescent="0.2">
      <c r="B56752" s="10"/>
    </row>
    <row r="56753" spans="2:2" x14ac:dyDescent="0.2">
      <c r="B56753" s="10"/>
    </row>
    <row r="56754" spans="2:2" x14ac:dyDescent="0.2">
      <c r="B56754" s="10"/>
    </row>
    <row r="56755" spans="2:2" x14ac:dyDescent="0.2">
      <c r="B56755" s="10"/>
    </row>
    <row r="56756" spans="2:2" x14ac:dyDescent="0.2">
      <c r="B56756" s="10"/>
    </row>
    <row r="56757" spans="2:2" x14ac:dyDescent="0.2">
      <c r="B56757" s="10"/>
    </row>
    <row r="56758" spans="2:2" x14ac:dyDescent="0.2">
      <c r="B56758" s="10"/>
    </row>
    <row r="56759" spans="2:2" x14ac:dyDescent="0.2">
      <c r="B56759" s="10"/>
    </row>
    <row r="56760" spans="2:2" x14ac:dyDescent="0.2">
      <c r="B56760" s="10"/>
    </row>
    <row r="56761" spans="2:2" x14ac:dyDescent="0.2">
      <c r="B56761" s="10"/>
    </row>
    <row r="56762" spans="2:2" x14ac:dyDescent="0.2">
      <c r="B56762" s="10"/>
    </row>
    <row r="56763" spans="2:2" x14ac:dyDescent="0.2">
      <c r="B56763" s="10"/>
    </row>
    <row r="56764" spans="2:2" x14ac:dyDescent="0.2">
      <c r="B56764" s="10"/>
    </row>
    <row r="56765" spans="2:2" x14ac:dyDescent="0.2">
      <c r="B56765" s="10"/>
    </row>
    <row r="56766" spans="2:2" x14ac:dyDescent="0.2">
      <c r="B56766" s="10"/>
    </row>
    <row r="56767" spans="2:2" x14ac:dyDescent="0.2">
      <c r="B56767" s="10"/>
    </row>
    <row r="56768" spans="2:2" x14ac:dyDescent="0.2">
      <c r="B56768" s="10"/>
    </row>
    <row r="56769" spans="2:2" x14ac:dyDescent="0.2">
      <c r="B56769" s="10"/>
    </row>
    <row r="56770" spans="2:2" x14ac:dyDescent="0.2">
      <c r="B56770" s="10"/>
    </row>
    <row r="56771" spans="2:2" x14ac:dyDescent="0.2">
      <c r="B56771" s="10"/>
    </row>
    <row r="56772" spans="2:2" x14ac:dyDescent="0.2">
      <c r="B56772" s="10"/>
    </row>
    <row r="56773" spans="2:2" x14ac:dyDescent="0.2">
      <c r="B56773" s="10"/>
    </row>
    <row r="56774" spans="2:2" x14ac:dyDescent="0.2">
      <c r="B56774" s="10"/>
    </row>
    <row r="56775" spans="2:2" x14ac:dyDescent="0.2">
      <c r="B56775" s="10"/>
    </row>
    <row r="56776" spans="2:2" x14ac:dyDescent="0.2">
      <c r="B56776" s="10"/>
    </row>
    <row r="56777" spans="2:2" x14ac:dyDescent="0.2">
      <c r="B56777" s="10"/>
    </row>
    <row r="56778" spans="2:2" x14ac:dyDescent="0.2">
      <c r="B56778" s="10"/>
    </row>
    <row r="56779" spans="2:2" x14ac:dyDescent="0.2">
      <c r="B56779" s="10"/>
    </row>
    <row r="56780" spans="2:2" x14ac:dyDescent="0.2">
      <c r="B56780" s="10"/>
    </row>
    <row r="56781" spans="2:2" x14ac:dyDescent="0.2">
      <c r="B56781" s="10"/>
    </row>
    <row r="56782" spans="2:2" x14ac:dyDescent="0.2">
      <c r="B56782" s="10"/>
    </row>
    <row r="56783" spans="2:2" x14ac:dyDescent="0.2">
      <c r="B56783" s="10"/>
    </row>
    <row r="56784" spans="2:2" x14ac:dyDescent="0.2">
      <c r="B56784" s="10"/>
    </row>
    <row r="56785" spans="2:2" x14ac:dyDescent="0.2">
      <c r="B56785" s="10"/>
    </row>
    <row r="56786" spans="2:2" x14ac:dyDescent="0.2">
      <c r="B56786" s="10"/>
    </row>
    <row r="56787" spans="2:2" x14ac:dyDescent="0.2">
      <c r="B56787" s="10"/>
    </row>
    <row r="56788" spans="2:2" x14ac:dyDescent="0.2">
      <c r="B56788" s="10"/>
    </row>
    <row r="56789" spans="2:2" x14ac:dyDescent="0.2">
      <c r="B56789" s="10"/>
    </row>
    <row r="56790" spans="2:2" x14ac:dyDescent="0.2">
      <c r="B56790" s="10"/>
    </row>
    <row r="56791" spans="2:2" x14ac:dyDescent="0.2">
      <c r="B56791" s="10"/>
    </row>
    <row r="56792" spans="2:2" x14ac:dyDescent="0.2">
      <c r="B56792" s="10"/>
    </row>
    <row r="56793" spans="2:2" x14ac:dyDescent="0.2">
      <c r="B56793" s="10"/>
    </row>
    <row r="56794" spans="2:2" x14ac:dyDescent="0.2">
      <c r="B56794" s="10"/>
    </row>
    <row r="56795" spans="2:2" x14ac:dyDescent="0.2">
      <c r="B56795" s="10"/>
    </row>
    <row r="56796" spans="2:2" x14ac:dyDescent="0.2">
      <c r="B56796" s="10"/>
    </row>
    <row r="56797" spans="2:2" x14ac:dyDescent="0.2">
      <c r="B56797" s="10"/>
    </row>
    <row r="56798" spans="2:2" x14ac:dyDescent="0.2">
      <c r="B56798" s="10"/>
    </row>
    <row r="56799" spans="2:2" x14ac:dyDescent="0.2">
      <c r="B56799" s="10"/>
    </row>
    <row r="56800" spans="2:2" x14ac:dyDescent="0.2">
      <c r="B56800" s="10"/>
    </row>
    <row r="56801" spans="2:2" x14ac:dyDescent="0.2">
      <c r="B56801" s="10"/>
    </row>
    <row r="56802" spans="2:2" x14ac:dyDescent="0.2">
      <c r="B56802" s="10"/>
    </row>
    <row r="56803" spans="2:2" x14ac:dyDescent="0.2">
      <c r="B56803" s="10"/>
    </row>
    <row r="56804" spans="2:2" x14ac:dyDescent="0.2">
      <c r="B56804" s="10"/>
    </row>
    <row r="56805" spans="2:2" x14ac:dyDescent="0.2">
      <c r="B56805" s="10"/>
    </row>
    <row r="56806" spans="2:2" x14ac:dyDescent="0.2">
      <c r="B56806" s="10"/>
    </row>
    <row r="56807" spans="2:2" x14ac:dyDescent="0.2">
      <c r="B56807" s="10"/>
    </row>
    <row r="56808" spans="2:2" x14ac:dyDescent="0.2">
      <c r="B56808" s="10"/>
    </row>
    <row r="56809" spans="2:2" x14ac:dyDescent="0.2">
      <c r="B56809" s="10"/>
    </row>
    <row r="56810" spans="2:2" x14ac:dyDescent="0.2">
      <c r="B56810" s="10"/>
    </row>
    <row r="56811" spans="2:2" x14ac:dyDescent="0.2">
      <c r="B56811" s="10"/>
    </row>
    <row r="56812" spans="2:2" x14ac:dyDescent="0.2">
      <c r="B56812" s="10"/>
    </row>
    <row r="56813" spans="2:2" x14ac:dyDescent="0.2">
      <c r="B56813" s="10"/>
    </row>
    <row r="56814" spans="2:2" x14ac:dyDescent="0.2">
      <c r="B56814" s="10"/>
    </row>
    <row r="56815" spans="2:2" x14ac:dyDescent="0.2">
      <c r="B56815" s="10"/>
    </row>
    <row r="56816" spans="2:2" x14ac:dyDescent="0.2">
      <c r="B56816" s="10"/>
    </row>
    <row r="56817" spans="2:2" x14ac:dyDescent="0.2">
      <c r="B56817" s="10"/>
    </row>
    <row r="56818" spans="2:2" x14ac:dyDescent="0.2">
      <c r="B56818" s="10"/>
    </row>
    <row r="56819" spans="2:2" x14ac:dyDescent="0.2">
      <c r="B56819" s="10"/>
    </row>
    <row r="56820" spans="2:2" x14ac:dyDescent="0.2">
      <c r="B56820" s="10"/>
    </row>
    <row r="56821" spans="2:2" x14ac:dyDescent="0.2">
      <c r="B56821" s="10"/>
    </row>
    <row r="56822" spans="2:2" x14ac:dyDescent="0.2">
      <c r="B56822" s="10"/>
    </row>
    <row r="56823" spans="2:2" x14ac:dyDescent="0.2">
      <c r="B56823" s="10"/>
    </row>
    <row r="56824" spans="2:2" x14ac:dyDescent="0.2">
      <c r="B56824" s="10"/>
    </row>
    <row r="56825" spans="2:2" x14ac:dyDescent="0.2">
      <c r="B56825" s="10"/>
    </row>
    <row r="56826" spans="2:2" x14ac:dyDescent="0.2">
      <c r="B56826" s="10"/>
    </row>
    <row r="56827" spans="2:2" x14ac:dyDescent="0.2">
      <c r="B56827" s="10"/>
    </row>
    <row r="56828" spans="2:2" x14ac:dyDescent="0.2">
      <c r="B56828" s="10"/>
    </row>
    <row r="56829" spans="2:2" x14ac:dyDescent="0.2">
      <c r="B56829" s="10"/>
    </row>
    <row r="56830" spans="2:2" x14ac:dyDescent="0.2">
      <c r="B56830" s="10"/>
    </row>
    <row r="56831" spans="2:2" x14ac:dyDescent="0.2">
      <c r="B56831" s="10"/>
    </row>
    <row r="56832" spans="2:2" x14ac:dyDescent="0.2">
      <c r="B56832" s="10"/>
    </row>
    <row r="56833" spans="2:2" x14ac:dyDescent="0.2">
      <c r="B56833" s="10"/>
    </row>
    <row r="56834" spans="2:2" x14ac:dyDescent="0.2">
      <c r="B56834" s="10"/>
    </row>
    <row r="56835" spans="2:2" x14ac:dyDescent="0.2">
      <c r="B56835" s="10"/>
    </row>
    <row r="56836" spans="2:2" x14ac:dyDescent="0.2">
      <c r="B56836" s="10"/>
    </row>
    <row r="56837" spans="2:2" x14ac:dyDescent="0.2">
      <c r="B56837" s="10"/>
    </row>
    <row r="56838" spans="2:2" x14ac:dyDescent="0.2">
      <c r="B56838" s="10"/>
    </row>
    <row r="56839" spans="2:2" x14ac:dyDescent="0.2">
      <c r="B56839" s="10"/>
    </row>
    <row r="56840" spans="2:2" x14ac:dyDescent="0.2">
      <c r="B56840" s="10"/>
    </row>
    <row r="56841" spans="2:2" x14ac:dyDescent="0.2">
      <c r="B56841" s="10"/>
    </row>
    <row r="56842" spans="2:2" x14ac:dyDescent="0.2">
      <c r="B56842" s="10"/>
    </row>
    <row r="56843" spans="2:2" x14ac:dyDescent="0.2">
      <c r="B56843" s="10"/>
    </row>
    <row r="56844" spans="2:2" x14ac:dyDescent="0.2">
      <c r="B56844" s="10"/>
    </row>
    <row r="56845" spans="2:2" x14ac:dyDescent="0.2">
      <c r="B56845" s="10"/>
    </row>
    <row r="56846" spans="2:2" x14ac:dyDescent="0.2">
      <c r="B56846" s="10"/>
    </row>
    <row r="56847" spans="2:2" x14ac:dyDescent="0.2">
      <c r="B56847" s="10"/>
    </row>
    <row r="56848" spans="2:2" x14ac:dyDescent="0.2">
      <c r="B56848" s="10"/>
    </row>
    <row r="56849" spans="2:2" x14ac:dyDescent="0.2">
      <c r="B56849" s="10"/>
    </row>
    <row r="56850" spans="2:2" x14ac:dyDescent="0.2">
      <c r="B56850" s="10"/>
    </row>
    <row r="56851" spans="2:2" x14ac:dyDescent="0.2">
      <c r="B56851" s="10"/>
    </row>
    <row r="56852" spans="2:2" x14ac:dyDescent="0.2">
      <c r="B56852" s="10"/>
    </row>
    <row r="56853" spans="2:2" x14ac:dyDescent="0.2">
      <c r="B56853" s="10"/>
    </row>
    <row r="56854" spans="2:2" x14ac:dyDescent="0.2">
      <c r="B56854" s="10"/>
    </row>
    <row r="56855" spans="2:2" x14ac:dyDescent="0.2">
      <c r="B56855" s="10"/>
    </row>
    <row r="56856" spans="2:2" x14ac:dyDescent="0.2">
      <c r="B56856" s="10"/>
    </row>
    <row r="56857" spans="2:2" x14ac:dyDescent="0.2">
      <c r="B56857" s="10"/>
    </row>
    <row r="56858" spans="2:2" x14ac:dyDescent="0.2">
      <c r="B56858" s="10"/>
    </row>
    <row r="56859" spans="2:2" x14ac:dyDescent="0.2">
      <c r="B56859" s="10"/>
    </row>
    <row r="56860" spans="2:2" x14ac:dyDescent="0.2">
      <c r="B56860" s="10"/>
    </row>
    <row r="56861" spans="2:2" x14ac:dyDescent="0.2">
      <c r="B56861" s="10"/>
    </row>
    <row r="56862" spans="2:2" x14ac:dyDescent="0.2">
      <c r="B56862" s="10"/>
    </row>
    <row r="56863" spans="2:2" x14ac:dyDescent="0.2">
      <c r="B56863" s="10"/>
    </row>
    <row r="56864" spans="2:2" x14ac:dyDescent="0.2">
      <c r="B56864" s="10"/>
    </row>
    <row r="56865" spans="2:2" x14ac:dyDescent="0.2">
      <c r="B56865" s="10"/>
    </row>
    <row r="56866" spans="2:2" x14ac:dyDescent="0.2">
      <c r="B56866" s="10"/>
    </row>
    <row r="56867" spans="2:2" x14ac:dyDescent="0.2">
      <c r="B56867" s="10"/>
    </row>
    <row r="56868" spans="2:2" x14ac:dyDescent="0.2">
      <c r="B56868" s="10"/>
    </row>
    <row r="56869" spans="2:2" x14ac:dyDescent="0.2">
      <c r="B56869" s="10"/>
    </row>
    <row r="56870" spans="2:2" x14ac:dyDescent="0.2">
      <c r="B56870" s="10"/>
    </row>
    <row r="56871" spans="2:2" x14ac:dyDescent="0.2">
      <c r="B56871" s="10"/>
    </row>
    <row r="56872" spans="2:2" x14ac:dyDescent="0.2">
      <c r="B56872" s="10"/>
    </row>
    <row r="56873" spans="2:2" x14ac:dyDescent="0.2">
      <c r="B56873" s="10"/>
    </row>
    <row r="56874" spans="2:2" x14ac:dyDescent="0.2">
      <c r="B56874" s="10"/>
    </row>
    <row r="56875" spans="2:2" x14ac:dyDescent="0.2">
      <c r="B56875" s="10"/>
    </row>
    <row r="56876" spans="2:2" x14ac:dyDescent="0.2">
      <c r="B56876" s="10"/>
    </row>
    <row r="56877" spans="2:2" x14ac:dyDescent="0.2">
      <c r="B56877" s="10"/>
    </row>
    <row r="56878" spans="2:2" x14ac:dyDescent="0.2">
      <c r="B56878" s="10"/>
    </row>
    <row r="56879" spans="2:2" x14ac:dyDescent="0.2">
      <c r="B56879" s="10"/>
    </row>
    <row r="56880" spans="2:2" x14ac:dyDescent="0.2">
      <c r="B56880" s="10"/>
    </row>
    <row r="56881" spans="2:2" x14ac:dyDescent="0.2">
      <c r="B56881" s="10"/>
    </row>
    <row r="56882" spans="2:2" x14ac:dyDescent="0.2">
      <c r="B56882" s="10"/>
    </row>
    <row r="56883" spans="2:2" x14ac:dyDescent="0.2">
      <c r="B56883" s="10"/>
    </row>
    <row r="56884" spans="2:2" x14ac:dyDescent="0.2">
      <c r="B56884" s="10"/>
    </row>
    <row r="56885" spans="2:2" x14ac:dyDescent="0.2">
      <c r="B56885" s="10"/>
    </row>
    <row r="56886" spans="2:2" x14ac:dyDescent="0.2">
      <c r="B56886" s="10"/>
    </row>
    <row r="56887" spans="2:2" x14ac:dyDescent="0.2">
      <c r="B56887" s="10"/>
    </row>
    <row r="56888" spans="2:2" x14ac:dyDescent="0.2">
      <c r="B56888" s="10"/>
    </row>
    <row r="56889" spans="2:2" x14ac:dyDescent="0.2">
      <c r="B56889" s="10"/>
    </row>
    <row r="56890" spans="2:2" x14ac:dyDescent="0.2">
      <c r="B56890" s="10"/>
    </row>
    <row r="56891" spans="2:2" x14ac:dyDescent="0.2">
      <c r="B56891" s="10"/>
    </row>
    <row r="56892" spans="2:2" x14ac:dyDescent="0.2">
      <c r="B56892" s="10"/>
    </row>
    <row r="56893" spans="2:2" x14ac:dyDescent="0.2">
      <c r="B56893" s="10"/>
    </row>
    <row r="56894" spans="2:2" x14ac:dyDescent="0.2">
      <c r="B56894" s="10"/>
    </row>
    <row r="56895" spans="2:2" x14ac:dyDescent="0.2">
      <c r="B56895" s="10"/>
    </row>
    <row r="56896" spans="2:2" x14ac:dyDescent="0.2">
      <c r="B56896" s="10"/>
    </row>
    <row r="56897" spans="2:2" x14ac:dyDescent="0.2">
      <c r="B56897" s="10"/>
    </row>
    <row r="56898" spans="2:2" x14ac:dyDescent="0.2">
      <c r="B56898" s="10"/>
    </row>
    <row r="56899" spans="2:2" x14ac:dyDescent="0.2">
      <c r="B56899" s="10"/>
    </row>
    <row r="56900" spans="2:2" x14ac:dyDescent="0.2">
      <c r="B56900" s="10"/>
    </row>
    <row r="56901" spans="2:2" x14ac:dyDescent="0.2">
      <c r="B56901" s="10"/>
    </row>
    <row r="56902" spans="2:2" x14ac:dyDescent="0.2">
      <c r="B56902" s="10"/>
    </row>
    <row r="56903" spans="2:2" x14ac:dyDescent="0.2">
      <c r="B56903" s="10"/>
    </row>
    <row r="56904" spans="2:2" x14ac:dyDescent="0.2">
      <c r="B56904" s="10"/>
    </row>
    <row r="56905" spans="2:2" x14ac:dyDescent="0.2">
      <c r="B56905" s="10"/>
    </row>
    <row r="56906" spans="2:2" x14ac:dyDescent="0.2">
      <c r="B56906" s="10"/>
    </row>
    <row r="56907" spans="2:2" x14ac:dyDescent="0.2">
      <c r="B56907" s="10"/>
    </row>
    <row r="56908" spans="2:2" x14ac:dyDescent="0.2">
      <c r="B56908" s="10"/>
    </row>
    <row r="56909" spans="2:2" x14ac:dyDescent="0.2">
      <c r="B56909" s="10"/>
    </row>
    <row r="56910" spans="2:2" x14ac:dyDescent="0.2">
      <c r="B56910" s="10"/>
    </row>
    <row r="56911" spans="2:2" x14ac:dyDescent="0.2">
      <c r="B56911" s="10"/>
    </row>
    <row r="56912" spans="2:2" x14ac:dyDescent="0.2">
      <c r="B56912" s="10"/>
    </row>
    <row r="56913" spans="2:2" x14ac:dyDescent="0.2">
      <c r="B56913" s="10"/>
    </row>
    <row r="56914" spans="2:2" x14ac:dyDescent="0.2">
      <c r="B56914" s="10"/>
    </row>
    <row r="56915" spans="2:2" x14ac:dyDescent="0.2">
      <c r="B56915" s="10"/>
    </row>
    <row r="56916" spans="2:2" x14ac:dyDescent="0.2">
      <c r="B56916" s="10"/>
    </row>
    <row r="56917" spans="2:2" x14ac:dyDescent="0.2">
      <c r="B56917" s="10"/>
    </row>
    <row r="56918" spans="2:2" x14ac:dyDescent="0.2">
      <c r="B56918" s="10"/>
    </row>
    <row r="56919" spans="2:2" x14ac:dyDescent="0.2">
      <c r="B56919" s="10"/>
    </row>
    <row r="56920" spans="2:2" x14ac:dyDescent="0.2">
      <c r="B56920" s="10"/>
    </row>
    <row r="56921" spans="2:2" x14ac:dyDescent="0.2">
      <c r="B56921" s="10"/>
    </row>
    <row r="56922" spans="2:2" x14ac:dyDescent="0.2">
      <c r="B56922" s="10"/>
    </row>
    <row r="56923" spans="2:2" x14ac:dyDescent="0.2">
      <c r="B56923" s="10"/>
    </row>
    <row r="56924" spans="2:2" x14ac:dyDescent="0.2">
      <c r="B56924" s="10"/>
    </row>
    <row r="56925" spans="2:2" x14ac:dyDescent="0.2">
      <c r="B56925" s="10"/>
    </row>
    <row r="56926" spans="2:2" x14ac:dyDescent="0.2">
      <c r="B56926" s="10"/>
    </row>
    <row r="56927" spans="2:2" x14ac:dyDescent="0.2">
      <c r="B56927" s="10"/>
    </row>
    <row r="56928" spans="2:2" x14ac:dyDescent="0.2">
      <c r="B56928" s="10"/>
    </row>
    <row r="56929" spans="2:2" x14ac:dyDescent="0.2">
      <c r="B56929" s="10"/>
    </row>
    <row r="56930" spans="2:2" x14ac:dyDescent="0.2">
      <c r="B56930" s="10"/>
    </row>
    <row r="56931" spans="2:2" x14ac:dyDescent="0.2">
      <c r="B56931" s="10"/>
    </row>
    <row r="56932" spans="2:2" x14ac:dyDescent="0.2">
      <c r="B56932" s="10"/>
    </row>
    <row r="56933" spans="2:2" x14ac:dyDescent="0.2">
      <c r="B56933" s="10"/>
    </row>
    <row r="56934" spans="2:2" x14ac:dyDescent="0.2">
      <c r="B56934" s="10"/>
    </row>
    <row r="56935" spans="2:2" x14ac:dyDescent="0.2">
      <c r="B56935" s="10"/>
    </row>
    <row r="56936" spans="2:2" x14ac:dyDescent="0.2">
      <c r="B56936" s="10"/>
    </row>
    <row r="56937" spans="2:2" x14ac:dyDescent="0.2">
      <c r="B56937" s="10"/>
    </row>
    <row r="56938" spans="2:2" x14ac:dyDescent="0.2">
      <c r="B56938" s="10"/>
    </row>
    <row r="56939" spans="2:2" x14ac:dyDescent="0.2">
      <c r="B56939" s="10"/>
    </row>
    <row r="56940" spans="2:2" x14ac:dyDescent="0.2">
      <c r="B56940" s="10"/>
    </row>
    <row r="56941" spans="2:2" x14ac:dyDescent="0.2">
      <c r="B56941" s="10"/>
    </row>
    <row r="56942" spans="2:2" x14ac:dyDescent="0.2">
      <c r="B56942" s="10"/>
    </row>
    <row r="56943" spans="2:2" x14ac:dyDescent="0.2">
      <c r="B56943" s="10"/>
    </row>
    <row r="56944" spans="2:2" x14ac:dyDescent="0.2">
      <c r="B56944" s="10"/>
    </row>
    <row r="56945" spans="2:2" x14ac:dyDescent="0.2">
      <c r="B56945" s="10"/>
    </row>
    <row r="56946" spans="2:2" x14ac:dyDescent="0.2">
      <c r="B56946" s="10"/>
    </row>
    <row r="56947" spans="2:2" x14ac:dyDescent="0.2">
      <c r="B56947" s="10"/>
    </row>
    <row r="56948" spans="2:2" x14ac:dyDescent="0.2">
      <c r="B56948" s="10"/>
    </row>
    <row r="56949" spans="2:2" x14ac:dyDescent="0.2">
      <c r="B56949" s="10"/>
    </row>
    <row r="56950" spans="2:2" x14ac:dyDescent="0.2">
      <c r="B56950" s="10"/>
    </row>
    <row r="56951" spans="2:2" x14ac:dyDescent="0.2">
      <c r="B56951" s="10"/>
    </row>
    <row r="56952" spans="2:2" x14ac:dyDescent="0.2">
      <c r="B56952" s="10"/>
    </row>
    <row r="56953" spans="2:2" x14ac:dyDescent="0.2">
      <c r="B56953" s="10"/>
    </row>
    <row r="56954" spans="2:2" x14ac:dyDescent="0.2">
      <c r="B56954" s="10"/>
    </row>
    <row r="56955" spans="2:2" x14ac:dyDescent="0.2">
      <c r="B56955" s="10"/>
    </row>
    <row r="56956" spans="2:2" x14ac:dyDescent="0.2">
      <c r="B56956" s="10"/>
    </row>
    <row r="56957" spans="2:2" x14ac:dyDescent="0.2">
      <c r="B56957" s="10"/>
    </row>
    <row r="56958" spans="2:2" x14ac:dyDescent="0.2">
      <c r="B56958" s="10"/>
    </row>
    <row r="56959" spans="2:2" x14ac:dyDescent="0.2">
      <c r="B56959" s="10"/>
    </row>
    <row r="56960" spans="2:2" x14ac:dyDescent="0.2">
      <c r="B56960" s="10"/>
    </row>
    <row r="56961" spans="2:2" x14ac:dyDescent="0.2">
      <c r="B56961" s="10"/>
    </row>
    <row r="56962" spans="2:2" x14ac:dyDescent="0.2">
      <c r="B56962" s="10"/>
    </row>
    <row r="56963" spans="2:2" x14ac:dyDescent="0.2">
      <c r="B56963" s="10"/>
    </row>
    <row r="56964" spans="2:2" x14ac:dyDescent="0.2">
      <c r="B56964" s="10"/>
    </row>
    <row r="56965" spans="2:2" x14ac:dyDescent="0.2">
      <c r="B56965" s="10"/>
    </row>
    <row r="56966" spans="2:2" x14ac:dyDescent="0.2">
      <c r="B56966" s="10"/>
    </row>
    <row r="56967" spans="2:2" x14ac:dyDescent="0.2">
      <c r="B56967" s="10"/>
    </row>
    <row r="56968" spans="2:2" x14ac:dyDescent="0.2">
      <c r="B56968" s="10"/>
    </row>
    <row r="56969" spans="2:2" x14ac:dyDescent="0.2">
      <c r="B56969" s="10"/>
    </row>
    <row r="56970" spans="2:2" x14ac:dyDescent="0.2">
      <c r="B56970" s="10"/>
    </row>
    <row r="56971" spans="2:2" x14ac:dyDescent="0.2">
      <c r="B56971" s="10"/>
    </row>
    <row r="56972" spans="2:2" x14ac:dyDescent="0.2">
      <c r="B56972" s="10"/>
    </row>
    <row r="56973" spans="2:2" x14ac:dyDescent="0.2">
      <c r="B56973" s="10"/>
    </row>
    <row r="56974" spans="2:2" x14ac:dyDescent="0.2">
      <c r="B56974" s="10"/>
    </row>
    <row r="56975" spans="2:2" x14ac:dyDescent="0.2">
      <c r="B56975" s="10"/>
    </row>
    <row r="56976" spans="2:2" x14ac:dyDescent="0.2">
      <c r="B56976" s="10"/>
    </row>
    <row r="56977" spans="2:2" x14ac:dyDescent="0.2">
      <c r="B56977" s="10"/>
    </row>
    <row r="56978" spans="2:2" x14ac:dyDescent="0.2">
      <c r="B56978" s="10"/>
    </row>
    <row r="56979" spans="2:2" x14ac:dyDescent="0.2">
      <c r="B56979" s="10"/>
    </row>
    <row r="56980" spans="2:2" x14ac:dyDescent="0.2">
      <c r="B56980" s="10"/>
    </row>
    <row r="56981" spans="2:2" x14ac:dyDescent="0.2">
      <c r="B56981" s="10"/>
    </row>
    <row r="56982" spans="2:2" x14ac:dyDescent="0.2">
      <c r="B56982" s="10"/>
    </row>
    <row r="56983" spans="2:2" x14ac:dyDescent="0.2">
      <c r="B56983" s="10"/>
    </row>
    <row r="56984" spans="2:2" x14ac:dyDescent="0.2">
      <c r="B56984" s="10"/>
    </row>
    <row r="56985" spans="2:2" x14ac:dyDescent="0.2">
      <c r="B56985" s="10"/>
    </row>
    <row r="56986" spans="2:2" x14ac:dyDescent="0.2">
      <c r="B56986" s="10"/>
    </row>
    <row r="56987" spans="2:2" x14ac:dyDescent="0.2">
      <c r="B56987" s="10"/>
    </row>
    <row r="56988" spans="2:2" x14ac:dyDescent="0.2">
      <c r="B56988" s="10"/>
    </row>
    <row r="56989" spans="2:2" x14ac:dyDescent="0.2">
      <c r="B56989" s="10"/>
    </row>
    <row r="56990" spans="2:2" x14ac:dyDescent="0.2">
      <c r="B56990" s="10"/>
    </row>
    <row r="56991" spans="2:2" x14ac:dyDescent="0.2">
      <c r="B56991" s="10"/>
    </row>
    <row r="56992" spans="2:2" x14ac:dyDescent="0.2">
      <c r="B56992" s="10"/>
    </row>
    <row r="56993" spans="2:2" x14ac:dyDescent="0.2">
      <c r="B56993" s="10"/>
    </row>
    <row r="56994" spans="2:2" x14ac:dyDescent="0.2">
      <c r="B56994" s="10"/>
    </row>
    <row r="56995" spans="2:2" x14ac:dyDescent="0.2">
      <c r="B56995" s="10"/>
    </row>
    <row r="56996" spans="2:2" x14ac:dyDescent="0.2">
      <c r="B56996" s="10"/>
    </row>
    <row r="56997" spans="2:2" x14ac:dyDescent="0.2">
      <c r="B56997" s="10"/>
    </row>
    <row r="56998" spans="2:2" x14ac:dyDescent="0.2">
      <c r="B56998" s="10"/>
    </row>
    <row r="56999" spans="2:2" x14ac:dyDescent="0.2">
      <c r="B56999" s="10"/>
    </row>
    <row r="57000" spans="2:2" x14ac:dyDescent="0.2">
      <c r="B57000" s="10"/>
    </row>
    <row r="57001" spans="2:2" x14ac:dyDescent="0.2">
      <c r="B57001" s="10"/>
    </row>
    <row r="57002" spans="2:2" x14ac:dyDescent="0.2">
      <c r="B57002" s="10"/>
    </row>
    <row r="57003" spans="2:2" x14ac:dyDescent="0.2">
      <c r="B57003" s="10"/>
    </row>
    <row r="57004" spans="2:2" x14ac:dyDescent="0.2">
      <c r="B57004" s="10"/>
    </row>
    <row r="57005" spans="2:2" x14ac:dyDescent="0.2">
      <c r="B57005" s="10"/>
    </row>
    <row r="57006" spans="2:2" x14ac:dyDescent="0.2">
      <c r="B57006" s="10"/>
    </row>
    <row r="57007" spans="2:2" x14ac:dyDescent="0.2">
      <c r="B57007" s="10"/>
    </row>
    <row r="57008" spans="2:2" x14ac:dyDescent="0.2">
      <c r="B57008" s="10"/>
    </row>
    <row r="57009" spans="2:2" x14ac:dyDescent="0.2">
      <c r="B57009" s="10"/>
    </row>
    <row r="57010" spans="2:2" x14ac:dyDescent="0.2">
      <c r="B57010" s="10"/>
    </row>
    <row r="57011" spans="2:2" x14ac:dyDescent="0.2">
      <c r="B57011" s="10"/>
    </row>
    <row r="57012" spans="2:2" x14ac:dyDescent="0.2">
      <c r="B57012" s="10"/>
    </row>
    <row r="57013" spans="2:2" x14ac:dyDescent="0.2">
      <c r="B57013" s="10"/>
    </row>
    <row r="57014" spans="2:2" x14ac:dyDescent="0.2">
      <c r="B57014" s="10"/>
    </row>
    <row r="57015" spans="2:2" x14ac:dyDescent="0.2">
      <c r="B57015" s="10"/>
    </row>
    <row r="57016" spans="2:2" x14ac:dyDescent="0.2">
      <c r="B57016" s="10"/>
    </row>
    <row r="57017" spans="2:2" x14ac:dyDescent="0.2">
      <c r="B57017" s="10"/>
    </row>
    <row r="57018" spans="2:2" x14ac:dyDescent="0.2">
      <c r="B57018" s="10"/>
    </row>
    <row r="57019" spans="2:2" x14ac:dyDescent="0.2">
      <c r="B57019" s="10"/>
    </row>
    <row r="57020" spans="2:2" x14ac:dyDescent="0.2">
      <c r="B57020" s="10"/>
    </row>
    <row r="57021" spans="2:2" x14ac:dyDescent="0.2">
      <c r="B57021" s="10"/>
    </row>
    <row r="57022" spans="2:2" x14ac:dyDescent="0.2">
      <c r="B57022" s="10"/>
    </row>
    <row r="57023" spans="2:2" x14ac:dyDescent="0.2">
      <c r="B57023" s="10"/>
    </row>
    <row r="57024" spans="2:2" x14ac:dyDescent="0.2">
      <c r="B57024" s="10"/>
    </row>
    <row r="57025" spans="2:2" x14ac:dyDescent="0.2">
      <c r="B57025" s="10"/>
    </row>
    <row r="57026" spans="2:2" x14ac:dyDescent="0.2">
      <c r="B57026" s="10"/>
    </row>
    <row r="57027" spans="2:2" x14ac:dyDescent="0.2">
      <c r="B57027" s="10"/>
    </row>
    <row r="57028" spans="2:2" x14ac:dyDescent="0.2">
      <c r="B57028" s="10"/>
    </row>
    <row r="57029" spans="2:2" x14ac:dyDescent="0.2">
      <c r="B57029" s="10"/>
    </row>
    <row r="57030" spans="2:2" x14ac:dyDescent="0.2">
      <c r="B57030" s="10"/>
    </row>
    <row r="57031" spans="2:2" x14ac:dyDescent="0.2">
      <c r="B57031" s="10"/>
    </row>
    <row r="57032" spans="2:2" x14ac:dyDescent="0.2">
      <c r="B57032" s="10"/>
    </row>
    <row r="57033" spans="2:2" x14ac:dyDescent="0.2">
      <c r="B57033" s="10"/>
    </row>
    <row r="57034" spans="2:2" x14ac:dyDescent="0.2">
      <c r="B57034" s="10"/>
    </row>
    <row r="57035" spans="2:2" x14ac:dyDescent="0.2">
      <c r="B57035" s="10"/>
    </row>
    <row r="57036" spans="2:2" x14ac:dyDescent="0.2">
      <c r="B57036" s="10"/>
    </row>
    <row r="57037" spans="2:2" x14ac:dyDescent="0.2">
      <c r="B57037" s="10"/>
    </row>
    <row r="57038" spans="2:2" x14ac:dyDescent="0.2">
      <c r="B57038" s="10"/>
    </row>
    <row r="57039" spans="2:2" x14ac:dyDescent="0.2">
      <c r="B57039" s="10"/>
    </row>
    <row r="57040" spans="2:2" x14ac:dyDescent="0.2">
      <c r="B57040" s="10"/>
    </row>
    <row r="57041" spans="2:2" x14ac:dyDescent="0.2">
      <c r="B57041" s="10"/>
    </row>
    <row r="57042" spans="2:2" x14ac:dyDescent="0.2">
      <c r="B57042" s="10"/>
    </row>
    <row r="57043" spans="2:2" x14ac:dyDescent="0.2">
      <c r="B57043" s="10"/>
    </row>
    <row r="57044" spans="2:2" x14ac:dyDescent="0.2">
      <c r="B57044" s="10"/>
    </row>
    <row r="57045" spans="2:2" x14ac:dyDescent="0.2">
      <c r="B57045" s="10"/>
    </row>
    <row r="57046" spans="2:2" x14ac:dyDescent="0.2">
      <c r="B57046" s="10"/>
    </row>
    <row r="57047" spans="2:2" x14ac:dyDescent="0.2">
      <c r="B57047" s="10"/>
    </row>
    <row r="57048" spans="2:2" x14ac:dyDescent="0.2">
      <c r="B57048" s="10"/>
    </row>
    <row r="57049" spans="2:2" x14ac:dyDescent="0.2">
      <c r="B57049" s="10"/>
    </row>
    <row r="57050" spans="2:2" x14ac:dyDescent="0.2">
      <c r="B57050" s="10"/>
    </row>
    <row r="57051" spans="2:2" x14ac:dyDescent="0.2">
      <c r="B57051" s="10"/>
    </row>
    <row r="57052" spans="2:2" x14ac:dyDescent="0.2">
      <c r="B57052" s="10"/>
    </row>
    <row r="57053" spans="2:2" x14ac:dyDescent="0.2">
      <c r="B57053" s="10"/>
    </row>
    <row r="57054" spans="2:2" x14ac:dyDescent="0.2">
      <c r="B57054" s="10"/>
    </row>
    <row r="57055" spans="2:2" x14ac:dyDescent="0.2">
      <c r="B57055" s="10"/>
    </row>
    <row r="57056" spans="2:2" x14ac:dyDescent="0.2">
      <c r="B57056" s="10"/>
    </row>
    <row r="57057" spans="2:2" x14ac:dyDescent="0.2">
      <c r="B57057" s="10"/>
    </row>
    <row r="57058" spans="2:2" x14ac:dyDescent="0.2">
      <c r="B57058" s="10"/>
    </row>
    <row r="57059" spans="2:2" x14ac:dyDescent="0.2">
      <c r="B57059" s="10"/>
    </row>
    <row r="57060" spans="2:2" x14ac:dyDescent="0.2">
      <c r="B57060" s="10"/>
    </row>
    <row r="57061" spans="2:2" x14ac:dyDescent="0.2">
      <c r="B57061" s="10"/>
    </row>
    <row r="57062" spans="2:2" x14ac:dyDescent="0.2">
      <c r="B57062" s="10"/>
    </row>
    <row r="57063" spans="2:2" x14ac:dyDescent="0.2">
      <c r="B57063" s="10"/>
    </row>
    <row r="57064" spans="2:2" x14ac:dyDescent="0.2">
      <c r="B57064" s="10"/>
    </row>
    <row r="57065" spans="2:2" x14ac:dyDescent="0.2">
      <c r="B57065" s="10"/>
    </row>
    <row r="57066" spans="2:2" x14ac:dyDescent="0.2">
      <c r="B57066" s="10"/>
    </row>
    <row r="57067" spans="2:2" x14ac:dyDescent="0.2">
      <c r="B57067" s="10"/>
    </row>
    <row r="57068" spans="2:2" x14ac:dyDescent="0.2">
      <c r="B57068" s="10"/>
    </row>
    <row r="57069" spans="2:2" x14ac:dyDescent="0.2">
      <c r="B57069" s="10"/>
    </row>
    <row r="57070" spans="2:2" x14ac:dyDescent="0.2">
      <c r="B57070" s="10"/>
    </row>
    <row r="57071" spans="2:2" x14ac:dyDescent="0.2">
      <c r="B57071" s="10"/>
    </row>
    <row r="57072" spans="2:2" x14ac:dyDescent="0.2">
      <c r="B57072" s="10"/>
    </row>
    <row r="57073" spans="2:2" x14ac:dyDescent="0.2">
      <c r="B57073" s="10"/>
    </row>
    <row r="57074" spans="2:2" x14ac:dyDescent="0.2">
      <c r="B57074" s="10"/>
    </row>
    <row r="57075" spans="2:2" x14ac:dyDescent="0.2">
      <c r="B57075" s="10"/>
    </row>
    <row r="57076" spans="2:2" x14ac:dyDescent="0.2">
      <c r="B57076" s="10"/>
    </row>
    <row r="57077" spans="2:2" x14ac:dyDescent="0.2">
      <c r="B57077" s="10"/>
    </row>
    <row r="57078" spans="2:2" x14ac:dyDescent="0.2">
      <c r="B57078" s="10"/>
    </row>
    <row r="57079" spans="2:2" x14ac:dyDescent="0.2">
      <c r="B57079" s="10"/>
    </row>
    <row r="57080" spans="2:2" x14ac:dyDescent="0.2">
      <c r="B57080" s="10"/>
    </row>
    <row r="57081" spans="2:2" x14ac:dyDescent="0.2">
      <c r="B57081" s="10"/>
    </row>
    <row r="57082" spans="2:2" x14ac:dyDescent="0.2">
      <c r="B57082" s="10"/>
    </row>
    <row r="57083" spans="2:2" x14ac:dyDescent="0.2">
      <c r="B57083" s="10"/>
    </row>
    <row r="57084" spans="2:2" x14ac:dyDescent="0.2">
      <c r="B57084" s="10"/>
    </row>
    <row r="57085" spans="2:2" x14ac:dyDescent="0.2">
      <c r="B57085" s="10"/>
    </row>
    <row r="57086" spans="2:2" x14ac:dyDescent="0.2">
      <c r="B57086" s="10"/>
    </row>
    <row r="57087" spans="2:2" x14ac:dyDescent="0.2">
      <c r="B57087" s="10"/>
    </row>
    <row r="57088" spans="2:2" x14ac:dyDescent="0.2">
      <c r="B57088" s="10"/>
    </row>
    <row r="57089" spans="2:2" x14ac:dyDescent="0.2">
      <c r="B57089" s="10"/>
    </row>
    <row r="57090" spans="2:2" x14ac:dyDescent="0.2">
      <c r="B57090" s="10"/>
    </row>
    <row r="57091" spans="2:2" x14ac:dyDescent="0.2">
      <c r="B57091" s="10"/>
    </row>
    <row r="57092" spans="2:2" x14ac:dyDescent="0.2">
      <c r="B57092" s="10"/>
    </row>
    <row r="57093" spans="2:2" x14ac:dyDescent="0.2">
      <c r="B57093" s="10"/>
    </row>
    <row r="57094" spans="2:2" x14ac:dyDescent="0.2">
      <c r="B57094" s="10"/>
    </row>
    <row r="57095" spans="2:2" x14ac:dyDescent="0.2">
      <c r="B57095" s="10"/>
    </row>
    <row r="57096" spans="2:2" x14ac:dyDescent="0.2">
      <c r="B57096" s="10"/>
    </row>
    <row r="57097" spans="2:2" x14ac:dyDescent="0.2">
      <c r="B57097" s="10"/>
    </row>
    <row r="57098" spans="2:2" x14ac:dyDescent="0.2">
      <c r="B57098" s="10"/>
    </row>
    <row r="57099" spans="2:2" x14ac:dyDescent="0.2">
      <c r="B57099" s="10"/>
    </row>
    <row r="57100" spans="2:2" x14ac:dyDescent="0.2">
      <c r="B57100" s="10"/>
    </row>
    <row r="57101" spans="2:2" x14ac:dyDescent="0.2">
      <c r="B57101" s="10"/>
    </row>
    <row r="57102" spans="2:2" x14ac:dyDescent="0.2">
      <c r="B57102" s="10"/>
    </row>
    <row r="57103" spans="2:2" x14ac:dyDescent="0.2">
      <c r="B57103" s="10"/>
    </row>
    <row r="57104" spans="2:2" x14ac:dyDescent="0.2">
      <c r="B57104" s="10"/>
    </row>
    <row r="57105" spans="2:2" x14ac:dyDescent="0.2">
      <c r="B57105" s="10"/>
    </row>
    <row r="57106" spans="2:2" x14ac:dyDescent="0.2">
      <c r="B57106" s="10"/>
    </row>
    <row r="57107" spans="2:2" x14ac:dyDescent="0.2">
      <c r="B57107" s="10"/>
    </row>
    <row r="57108" spans="2:2" x14ac:dyDescent="0.2">
      <c r="B57108" s="10"/>
    </row>
    <row r="57109" spans="2:2" x14ac:dyDescent="0.2">
      <c r="B57109" s="10"/>
    </row>
    <row r="57110" spans="2:2" x14ac:dyDescent="0.2">
      <c r="B57110" s="10"/>
    </row>
    <row r="57111" spans="2:2" x14ac:dyDescent="0.2">
      <c r="B57111" s="10"/>
    </row>
    <row r="57112" spans="2:2" x14ac:dyDescent="0.2">
      <c r="B57112" s="10"/>
    </row>
    <row r="57113" spans="2:2" x14ac:dyDescent="0.2">
      <c r="B57113" s="10"/>
    </row>
    <row r="57114" spans="2:2" x14ac:dyDescent="0.2">
      <c r="B57114" s="10"/>
    </row>
    <row r="57115" spans="2:2" x14ac:dyDescent="0.2">
      <c r="B57115" s="10"/>
    </row>
    <row r="57116" spans="2:2" x14ac:dyDescent="0.2">
      <c r="B57116" s="10"/>
    </row>
    <row r="57117" spans="2:2" x14ac:dyDescent="0.2">
      <c r="B57117" s="10"/>
    </row>
    <row r="57118" spans="2:2" x14ac:dyDescent="0.2">
      <c r="B57118" s="10"/>
    </row>
    <row r="57119" spans="2:2" x14ac:dyDescent="0.2">
      <c r="B57119" s="10"/>
    </row>
    <row r="57120" spans="2:2" x14ac:dyDescent="0.2">
      <c r="B57120" s="10"/>
    </row>
    <row r="57121" spans="2:2" x14ac:dyDescent="0.2">
      <c r="B57121" s="10"/>
    </row>
    <row r="57122" spans="2:2" x14ac:dyDescent="0.2">
      <c r="B57122" s="10"/>
    </row>
    <row r="57123" spans="2:2" x14ac:dyDescent="0.2">
      <c r="B57123" s="10"/>
    </row>
    <row r="57124" spans="2:2" x14ac:dyDescent="0.2">
      <c r="B57124" s="10"/>
    </row>
    <row r="57125" spans="2:2" x14ac:dyDescent="0.2">
      <c r="B57125" s="10"/>
    </row>
    <row r="57126" spans="2:2" x14ac:dyDescent="0.2">
      <c r="B57126" s="10"/>
    </row>
    <row r="57127" spans="2:2" x14ac:dyDescent="0.2">
      <c r="B57127" s="10"/>
    </row>
    <row r="57128" spans="2:2" x14ac:dyDescent="0.2">
      <c r="B57128" s="10"/>
    </row>
    <row r="57129" spans="2:2" x14ac:dyDescent="0.2">
      <c r="B57129" s="10"/>
    </row>
    <row r="57130" spans="2:2" x14ac:dyDescent="0.2">
      <c r="B57130" s="10"/>
    </row>
    <row r="57131" spans="2:2" x14ac:dyDescent="0.2">
      <c r="B57131" s="10"/>
    </row>
    <row r="57132" spans="2:2" x14ac:dyDescent="0.2">
      <c r="B57132" s="10"/>
    </row>
    <row r="57133" spans="2:2" x14ac:dyDescent="0.2">
      <c r="B57133" s="10"/>
    </row>
    <row r="57134" spans="2:2" x14ac:dyDescent="0.2">
      <c r="B57134" s="10"/>
    </row>
    <row r="57135" spans="2:2" x14ac:dyDescent="0.2">
      <c r="B57135" s="10"/>
    </row>
    <row r="57136" spans="2:2" x14ac:dyDescent="0.2">
      <c r="B57136" s="10"/>
    </row>
    <row r="57137" spans="2:2" x14ac:dyDescent="0.2">
      <c r="B57137" s="10"/>
    </row>
    <row r="57138" spans="2:2" x14ac:dyDescent="0.2">
      <c r="B57138" s="10"/>
    </row>
    <row r="57139" spans="2:2" x14ac:dyDescent="0.2">
      <c r="B57139" s="10"/>
    </row>
    <row r="57140" spans="2:2" x14ac:dyDescent="0.2">
      <c r="B57140" s="10"/>
    </row>
    <row r="57141" spans="2:2" x14ac:dyDescent="0.2">
      <c r="B57141" s="10"/>
    </row>
    <row r="57142" spans="2:2" x14ac:dyDescent="0.2">
      <c r="B57142" s="10"/>
    </row>
    <row r="57143" spans="2:2" x14ac:dyDescent="0.2">
      <c r="B57143" s="10"/>
    </row>
    <row r="57144" spans="2:2" x14ac:dyDescent="0.2">
      <c r="B57144" s="10"/>
    </row>
    <row r="57145" spans="2:2" x14ac:dyDescent="0.2">
      <c r="B57145" s="10"/>
    </row>
    <row r="57146" spans="2:2" x14ac:dyDescent="0.2">
      <c r="B57146" s="10"/>
    </row>
    <row r="57147" spans="2:2" x14ac:dyDescent="0.2">
      <c r="B57147" s="10"/>
    </row>
    <row r="57148" spans="2:2" x14ac:dyDescent="0.2">
      <c r="B57148" s="10"/>
    </row>
    <row r="57149" spans="2:2" x14ac:dyDescent="0.2">
      <c r="B57149" s="10"/>
    </row>
    <row r="57150" spans="2:2" x14ac:dyDescent="0.2">
      <c r="B57150" s="10"/>
    </row>
    <row r="57151" spans="2:2" x14ac:dyDescent="0.2">
      <c r="B57151" s="10"/>
    </row>
    <row r="57152" spans="2:2" x14ac:dyDescent="0.2">
      <c r="B57152" s="10"/>
    </row>
    <row r="57153" spans="2:2" x14ac:dyDescent="0.2">
      <c r="B57153" s="10"/>
    </row>
    <row r="57154" spans="2:2" x14ac:dyDescent="0.2">
      <c r="B57154" s="10"/>
    </row>
    <row r="57155" spans="2:2" x14ac:dyDescent="0.2">
      <c r="B57155" s="10"/>
    </row>
    <row r="57156" spans="2:2" x14ac:dyDescent="0.2">
      <c r="B57156" s="10"/>
    </row>
    <row r="57157" spans="2:2" x14ac:dyDescent="0.2">
      <c r="B57157" s="10"/>
    </row>
    <row r="57158" spans="2:2" x14ac:dyDescent="0.2">
      <c r="B57158" s="10"/>
    </row>
    <row r="57159" spans="2:2" x14ac:dyDescent="0.2">
      <c r="B57159" s="10"/>
    </row>
    <row r="57160" spans="2:2" x14ac:dyDescent="0.2">
      <c r="B57160" s="10"/>
    </row>
    <row r="57161" spans="2:2" x14ac:dyDescent="0.2">
      <c r="B57161" s="10"/>
    </row>
    <row r="57162" spans="2:2" x14ac:dyDescent="0.2">
      <c r="B57162" s="10"/>
    </row>
    <row r="57163" spans="2:2" x14ac:dyDescent="0.2">
      <c r="B57163" s="10"/>
    </row>
    <row r="57164" spans="2:2" x14ac:dyDescent="0.2">
      <c r="B57164" s="10"/>
    </row>
    <row r="57165" spans="2:2" x14ac:dyDescent="0.2">
      <c r="B57165" s="10"/>
    </row>
    <row r="57166" spans="2:2" x14ac:dyDescent="0.2">
      <c r="B57166" s="10"/>
    </row>
    <row r="57167" spans="2:2" x14ac:dyDescent="0.2">
      <c r="B57167" s="10"/>
    </row>
    <row r="57168" spans="2:2" x14ac:dyDescent="0.2">
      <c r="B57168" s="10"/>
    </row>
    <row r="57169" spans="2:2" x14ac:dyDescent="0.2">
      <c r="B57169" s="10"/>
    </row>
    <row r="57170" spans="2:2" x14ac:dyDescent="0.2">
      <c r="B57170" s="10"/>
    </row>
    <row r="57171" spans="2:2" x14ac:dyDescent="0.2">
      <c r="B57171" s="10"/>
    </row>
    <row r="57172" spans="2:2" x14ac:dyDescent="0.2">
      <c r="B57172" s="10"/>
    </row>
    <row r="57173" spans="2:2" x14ac:dyDescent="0.2">
      <c r="B57173" s="10"/>
    </row>
    <row r="57174" spans="2:2" x14ac:dyDescent="0.2">
      <c r="B57174" s="10"/>
    </row>
    <row r="57175" spans="2:2" x14ac:dyDescent="0.2">
      <c r="B57175" s="10"/>
    </row>
    <row r="57176" spans="2:2" x14ac:dyDescent="0.2">
      <c r="B57176" s="10"/>
    </row>
    <row r="57177" spans="2:2" x14ac:dyDescent="0.2">
      <c r="B57177" s="10"/>
    </row>
    <row r="57178" spans="2:2" x14ac:dyDescent="0.2">
      <c r="B57178" s="10"/>
    </row>
    <row r="57179" spans="2:2" x14ac:dyDescent="0.2">
      <c r="B57179" s="10"/>
    </row>
    <row r="57180" spans="2:2" x14ac:dyDescent="0.2">
      <c r="B57180" s="10"/>
    </row>
    <row r="57181" spans="2:2" x14ac:dyDescent="0.2">
      <c r="B57181" s="10"/>
    </row>
    <row r="57182" spans="2:2" x14ac:dyDescent="0.2">
      <c r="B57182" s="10"/>
    </row>
    <row r="57183" spans="2:2" x14ac:dyDescent="0.2">
      <c r="B57183" s="10"/>
    </row>
    <row r="57184" spans="2:2" x14ac:dyDescent="0.2">
      <c r="B57184" s="10"/>
    </row>
    <row r="57185" spans="2:2" x14ac:dyDescent="0.2">
      <c r="B57185" s="10"/>
    </row>
    <row r="57186" spans="2:2" x14ac:dyDescent="0.2">
      <c r="B57186" s="10"/>
    </row>
    <row r="57187" spans="2:2" x14ac:dyDescent="0.2">
      <c r="B57187" s="10"/>
    </row>
    <row r="57188" spans="2:2" x14ac:dyDescent="0.2">
      <c r="B57188" s="10"/>
    </row>
    <row r="57189" spans="2:2" x14ac:dyDescent="0.2">
      <c r="B57189" s="10"/>
    </row>
    <row r="57190" spans="2:2" x14ac:dyDescent="0.2">
      <c r="B57190" s="10"/>
    </row>
    <row r="57191" spans="2:2" x14ac:dyDescent="0.2">
      <c r="B57191" s="10"/>
    </row>
    <row r="57192" spans="2:2" x14ac:dyDescent="0.2">
      <c r="B57192" s="10"/>
    </row>
    <row r="57193" spans="2:2" x14ac:dyDescent="0.2">
      <c r="B57193" s="10"/>
    </row>
    <row r="57194" spans="2:2" x14ac:dyDescent="0.2">
      <c r="B57194" s="10"/>
    </row>
    <row r="57195" spans="2:2" x14ac:dyDescent="0.2">
      <c r="B57195" s="10"/>
    </row>
    <row r="57196" spans="2:2" x14ac:dyDescent="0.2">
      <c r="B57196" s="10"/>
    </row>
    <row r="57197" spans="2:2" x14ac:dyDescent="0.2">
      <c r="B57197" s="10"/>
    </row>
    <row r="57198" spans="2:2" x14ac:dyDescent="0.2">
      <c r="B57198" s="10"/>
    </row>
    <row r="57199" spans="2:2" x14ac:dyDescent="0.2">
      <c r="B57199" s="10"/>
    </row>
    <row r="57200" spans="2:2" x14ac:dyDescent="0.2">
      <c r="B57200" s="10"/>
    </row>
    <row r="57201" spans="2:2" x14ac:dyDescent="0.2">
      <c r="B57201" s="10"/>
    </row>
    <row r="57202" spans="2:2" x14ac:dyDescent="0.2">
      <c r="B57202" s="10"/>
    </row>
    <row r="57203" spans="2:2" x14ac:dyDescent="0.2">
      <c r="B57203" s="10"/>
    </row>
    <row r="57204" spans="2:2" x14ac:dyDescent="0.2">
      <c r="B57204" s="10"/>
    </row>
    <row r="57205" spans="2:2" x14ac:dyDescent="0.2">
      <c r="B57205" s="10"/>
    </row>
    <row r="57206" spans="2:2" x14ac:dyDescent="0.2">
      <c r="B57206" s="10"/>
    </row>
    <row r="57207" spans="2:2" x14ac:dyDescent="0.2">
      <c r="B57207" s="10"/>
    </row>
    <row r="57208" spans="2:2" x14ac:dyDescent="0.2">
      <c r="B57208" s="10"/>
    </row>
    <row r="57209" spans="2:2" x14ac:dyDescent="0.2">
      <c r="B57209" s="10"/>
    </row>
    <row r="57210" spans="2:2" x14ac:dyDescent="0.2">
      <c r="B57210" s="10"/>
    </row>
    <row r="57211" spans="2:2" x14ac:dyDescent="0.2">
      <c r="B57211" s="10"/>
    </row>
    <row r="57212" spans="2:2" x14ac:dyDescent="0.2">
      <c r="B57212" s="10"/>
    </row>
    <row r="57213" spans="2:2" x14ac:dyDescent="0.2">
      <c r="B57213" s="10"/>
    </row>
    <row r="57214" spans="2:2" x14ac:dyDescent="0.2">
      <c r="B57214" s="10"/>
    </row>
    <row r="57215" spans="2:2" x14ac:dyDescent="0.2">
      <c r="B57215" s="10"/>
    </row>
    <row r="57216" spans="2:2" x14ac:dyDescent="0.2">
      <c r="B57216" s="10"/>
    </row>
    <row r="57217" spans="2:2" x14ac:dyDescent="0.2">
      <c r="B57217" s="10"/>
    </row>
    <row r="57218" spans="2:2" x14ac:dyDescent="0.2">
      <c r="B57218" s="10"/>
    </row>
    <row r="57219" spans="2:2" x14ac:dyDescent="0.2">
      <c r="B57219" s="10"/>
    </row>
    <row r="57220" spans="2:2" x14ac:dyDescent="0.2">
      <c r="B57220" s="10"/>
    </row>
    <row r="57221" spans="2:2" x14ac:dyDescent="0.2">
      <c r="B57221" s="10"/>
    </row>
    <row r="57222" spans="2:2" x14ac:dyDescent="0.2">
      <c r="B57222" s="10"/>
    </row>
    <row r="57223" spans="2:2" x14ac:dyDescent="0.2">
      <c r="B57223" s="10"/>
    </row>
    <row r="57224" spans="2:2" x14ac:dyDescent="0.2">
      <c r="B57224" s="10"/>
    </row>
    <row r="57225" spans="2:2" x14ac:dyDescent="0.2">
      <c r="B57225" s="10"/>
    </row>
    <row r="57226" spans="2:2" x14ac:dyDescent="0.2">
      <c r="B57226" s="10"/>
    </row>
    <row r="57227" spans="2:2" x14ac:dyDescent="0.2">
      <c r="B57227" s="10"/>
    </row>
    <row r="57228" spans="2:2" x14ac:dyDescent="0.2">
      <c r="B57228" s="10"/>
    </row>
    <row r="57229" spans="2:2" x14ac:dyDescent="0.2">
      <c r="B57229" s="10"/>
    </row>
    <row r="57230" spans="2:2" x14ac:dyDescent="0.2">
      <c r="B57230" s="10"/>
    </row>
    <row r="57231" spans="2:2" x14ac:dyDescent="0.2">
      <c r="B57231" s="10"/>
    </row>
    <row r="57232" spans="2:2" x14ac:dyDescent="0.2">
      <c r="B57232" s="10"/>
    </row>
    <row r="57233" spans="2:2" x14ac:dyDescent="0.2">
      <c r="B57233" s="10"/>
    </row>
    <row r="57234" spans="2:2" x14ac:dyDescent="0.2">
      <c r="B57234" s="10"/>
    </row>
    <row r="57235" spans="2:2" x14ac:dyDescent="0.2">
      <c r="B57235" s="10"/>
    </row>
    <row r="57236" spans="2:2" x14ac:dyDescent="0.2">
      <c r="B57236" s="10"/>
    </row>
    <row r="57237" spans="2:2" x14ac:dyDescent="0.2">
      <c r="B57237" s="10"/>
    </row>
    <row r="57238" spans="2:2" x14ac:dyDescent="0.2">
      <c r="B57238" s="10"/>
    </row>
    <row r="57239" spans="2:2" x14ac:dyDescent="0.2">
      <c r="B57239" s="10"/>
    </row>
    <row r="57240" spans="2:2" x14ac:dyDescent="0.2">
      <c r="B57240" s="10"/>
    </row>
    <row r="57241" spans="2:2" x14ac:dyDescent="0.2">
      <c r="B57241" s="10"/>
    </row>
    <row r="57242" spans="2:2" x14ac:dyDescent="0.2">
      <c r="B57242" s="10"/>
    </row>
    <row r="57243" spans="2:2" x14ac:dyDescent="0.2">
      <c r="B57243" s="10"/>
    </row>
    <row r="57244" spans="2:2" x14ac:dyDescent="0.2">
      <c r="B57244" s="10"/>
    </row>
    <row r="57245" spans="2:2" x14ac:dyDescent="0.2">
      <c r="B57245" s="10"/>
    </row>
    <row r="57246" spans="2:2" x14ac:dyDescent="0.2">
      <c r="B57246" s="10"/>
    </row>
    <row r="57247" spans="2:2" x14ac:dyDescent="0.2">
      <c r="B57247" s="10"/>
    </row>
    <row r="57248" spans="2:2" x14ac:dyDescent="0.2">
      <c r="B57248" s="10"/>
    </row>
    <row r="57249" spans="2:2" x14ac:dyDescent="0.2">
      <c r="B57249" s="10"/>
    </row>
    <row r="57250" spans="2:2" x14ac:dyDescent="0.2">
      <c r="B57250" s="10"/>
    </row>
    <row r="57251" spans="2:2" x14ac:dyDescent="0.2">
      <c r="B57251" s="10"/>
    </row>
    <row r="57252" spans="2:2" x14ac:dyDescent="0.2">
      <c r="B57252" s="10"/>
    </row>
    <row r="57253" spans="2:2" x14ac:dyDescent="0.2">
      <c r="B57253" s="10"/>
    </row>
    <row r="57254" spans="2:2" x14ac:dyDescent="0.2">
      <c r="B57254" s="10"/>
    </row>
    <row r="57255" spans="2:2" x14ac:dyDescent="0.2">
      <c r="B57255" s="10"/>
    </row>
    <row r="57256" spans="2:2" x14ac:dyDescent="0.2">
      <c r="B57256" s="10"/>
    </row>
    <row r="57257" spans="2:2" x14ac:dyDescent="0.2">
      <c r="B57257" s="10"/>
    </row>
    <row r="57258" spans="2:2" x14ac:dyDescent="0.2">
      <c r="B57258" s="10"/>
    </row>
    <row r="57259" spans="2:2" x14ac:dyDescent="0.2">
      <c r="B57259" s="10"/>
    </row>
    <row r="57260" spans="2:2" x14ac:dyDescent="0.2">
      <c r="B57260" s="10"/>
    </row>
    <row r="57261" spans="2:2" x14ac:dyDescent="0.2">
      <c r="B57261" s="10"/>
    </row>
    <row r="57262" spans="2:2" x14ac:dyDescent="0.2">
      <c r="B57262" s="10"/>
    </row>
    <row r="57263" spans="2:2" x14ac:dyDescent="0.2">
      <c r="B57263" s="10"/>
    </row>
    <row r="57264" spans="2:2" x14ac:dyDescent="0.2">
      <c r="B57264" s="10"/>
    </row>
    <row r="57265" spans="2:2" x14ac:dyDescent="0.2">
      <c r="B57265" s="10"/>
    </row>
    <row r="57266" spans="2:2" x14ac:dyDescent="0.2">
      <c r="B57266" s="10"/>
    </row>
    <row r="57267" spans="2:2" x14ac:dyDescent="0.2">
      <c r="B57267" s="10"/>
    </row>
    <row r="57268" spans="2:2" x14ac:dyDescent="0.2">
      <c r="B57268" s="10"/>
    </row>
    <row r="57269" spans="2:2" x14ac:dyDescent="0.2">
      <c r="B57269" s="10"/>
    </row>
    <row r="57270" spans="2:2" x14ac:dyDescent="0.2">
      <c r="B57270" s="10"/>
    </row>
    <row r="57271" spans="2:2" x14ac:dyDescent="0.2">
      <c r="B57271" s="10"/>
    </row>
    <row r="57272" spans="2:2" x14ac:dyDescent="0.2">
      <c r="B57272" s="10"/>
    </row>
    <row r="57273" spans="2:2" x14ac:dyDescent="0.2">
      <c r="B57273" s="10"/>
    </row>
    <row r="57274" spans="2:2" x14ac:dyDescent="0.2">
      <c r="B57274" s="10"/>
    </row>
    <row r="57275" spans="2:2" x14ac:dyDescent="0.2">
      <c r="B57275" s="10"/>
    </row>
    <row r="57276" spans="2:2" x14ac:dyDescent="0.2">
      <c r="B57276" s="10"/>
    </row>
    <row r="57277" spans="2:2" x14ac:dyDescent="0.2">
      <c r="B57277" s="10"/>
    </row>
    <row r="57278" spans="2:2" x14ac:dyDescent="0.2">
      <c r="B57278" s="10"/>
    </row>
    <row r="57279" spans="2:2" x14ac:dyDescent="0.2">
      <c r="B57279" s="10"/>
    </row>
    <row r="57280" spans="2:2" x14ac:dyDescent="0.2">
      <c r="B57280" s="10"/>
    </row>
    <row r="57281" spans="2:2" x14ac:dyDescent="0.2">
      <c r="B57281" s="10"/>
    </row>
    <row r="57282" spans="2:2" x14ac:dyDescent="0.2">
      <c r="B57282" s="10"/>
    </row>
    <row r="57283" spans="2:2" x14ac:dyDescent="0.2">
      <c r="B57283" s="10"/>
    </row>
    <row r="57284" spans="2:2" x14ac:dyDescent="0.2">
      <c r="B57284" s="10"/>
    </row>
    <row r="57285" spans="2:2" x14ac:dyDescent="0.2">
      <c r="B57285" s="10"/>
    </row>
    <row r="57286" spans="2:2" x14ac:dyDescent="0.2">
      <c r="B57286" s="10"/>
    </row>
    <row r="57287" spans="2:2" x14ac:dyDescent="0.2">
      <c r="B57287" s="10"/>
    </row>
    <row r="57288" spans="2:2" x14ac:dyDescent="0.2">
      <c r="B57288" s="10"/>
    </row>
    <row r="57289" spans="2:2" x14ac:dyDescent="0.2">
      <c r="B57289" s="10"/>
    </row>
    <row r="57290" spans="2:2" x14ac:dyDescent="0.2">
      <c r="B57290" s="10"/>
    </row>
    <row r="57291" spans="2:2" x14ac:dyDescent="0.2">
      <c r="B57291" s="10"/>
    </row>
    <row r="57292" spans="2:2" x14ac:dyDescent="0.2">
      <c r="B57292" s="10"/>
    </row>
    <row r="57293" spans="2:2" x14ac:dyDescent="0.2">
      <c r="B57293" s="10"/>
    </row>
    <row r="57294" spans="2:2" x14ac:dyDescent="0.2">
      <c r="B57294" s="10"/>
    </row>
    <row r="57295" spans="2:2" x14ac:dyDescent="0.2">
      <c r="B57295" s="10"/>
    </row>
    <row r="57296" spans="2:2" x14ac:dyDescent="0.2">
      <c r="B57296" s="10"/>
    </row>
    <row r="57297" spans="2:2" x14ac:dyDescent="0.2">
      <c r="B57297" s="10"/>
    </row>
    <row r="57298" spans="2:2" x14ac:dyDescent="0.2">
      <c r="B57298" s="10"/>
    </row>
    <row r="57299" spans="2:2" x14ac:dyDescent="0.2">
      <c r="B57299" s="10"/>
    </row>
    <row r="57300" spans="2:2" x14ac:dyDescent="0.2">
      <c r="B57300" s="10"/>
    </row>
    <row r="57301" spans="2:2" x14ac:dyDescent="0.2">
      <c r="B57301" s="10"/>
    </row>
    <row r="57302" spans="2:2" x14ac:dyDescent="0.2">
      <c r="B57302" s="10"/>
    </row>
    <row r="57303" spans="2:2" x14ac:dyDescent="0.2">
      <c r="B57303" s="10"/>
    </row>
    <row r="57304" spans="2:2" x14ac:dyDescent="0.2">
      <c r="B57304" s="10"/>
    </row>
    <row r="57305" spans="2:2" x14ac:dyDescent="0.2">
      <c r="B57305" s="10"/>
    </row>
    <row r="57306" spans="2:2" x14ac:dyDescent="0.2">
      <c r="B57306" s="10"/>
    </row>
    <row r="57307" spans="2:2" x14ac:dyDescent="0.2">
      <c r="B57307" s="10"/>
    </row>
    <row r="57308" spans="2:2" x14ac:dyDescent="0.2">
      <c r="B57308" s="10"/>
    </row>
    <row r="57309" spans="2:2" x14ac:dyDescent="0.2">
      <c r="B57309" s="10"/>
    </row>
    <row r="57310" spans="2:2" x14ac:dyDescent="0.2">
      <c r="B57310" s="10"/>
    </row>
    <row r="57311" spans="2:2" x14ac:dyDescent="0.2">
      <c r="B57311" s="10"/>
    </row>
    <row r="57312" spans="2:2" x14ac:dyDescent="0.2">
      <c r="B57312" s="10"/>
    </row>
    <row r="57313" spans="2:2" x14ac:dyDescent="0.2">
      <c r="B57313" s="10"/>
    </row>
    <row r="57314" spans="2:2" x14ac:dyDescent="0.2">
      <c r="B57314" s="10"/>
    </row>
    <row r="57315" spans="2:2" x14ac:dyDescent="0.2">
      <c r="B57315" s="10"/>
    </row>
    <row r="57316" spans="2:2" x14ac:dyDescent="0.2">
      <c r="B57316" s="10"/>
    </row>
    <row r="57317" spans="2:2" x14ac:dyDescent="0.2">
      <c r="B57317" s="10"/>
    </row>
    <row r="57318" spans="2:2" x14ac:dyDescent="0.2">
      <c r="B57318" s="10"/>
    </row>
    <row r="57319" spans="2:2" x14ac:dyDescent="0.2">
      <c r="B57319" s="10"/>
    </row>
    <row r="57320" spans="2:2" x14ac:dyDescent="0.2">
      <c r="B57320" s="10"/>
    </row>
    <row r="57321" spans="2:2" x14ac:dyDescent="0.2">
      <c r="B57321" s="10"/>
    </row>
    <row r="57322" spans="2:2" x14ac:dyDescent="0.2">
      <c r="B57322" s="10"/>
    </row>
    <row r="57323" spans="2:2" x14ac:dyDescent="0.2">
      <c r="B57323" s="10"/>
    </row>
    <row r="57324" spans="2:2" x14ac:dyDescent="0.2">
      <c r="B57324" s="10"/>
    </row>
    <row r="57325" spans="2:2" x14ac:dyDescent="0.2">
      <c r="B57325" s="10"/>
    </row>
    <row r="57326" spans="2:2" x14ac:dyDescent="0.2">
      <c r="B57326" s="10"/>
    </row>
    <row r="57327" spans="2:2" x14ac:dyDescent="0.2">
      <c r="B57327" s="10"/>
    </row>
    <row r="57328" spans="2:2" x14ac:dyDescent="0.2">
      <c r="B57328" s="10"/>
    </row>
    <row r="57329" spans="2:2" x14ac:dyDescent="0.2">
      <c r="B57329" s="10"/>
    </row>
    <row r="57330" spans="2:2" x14ac:dyDescent="0.2">
      <c r="B57330" s="10"/>
    </row>
    <row r="57331" spans="2:2" x14ac:dyDescent="0.2">
      <c r="B57331" s="10"/>
    </row>
    <row r="57332" spans="2:2" x14ac:dyDescent="0.2">
      <c r="B57332" s="10"/>
    </row>
    <row r="57333" spans="2:2" x14ac:dyDescent="0.2">
      <c r="B57333" s="10"/>
    </row>
    <row r="57334" spans="2:2" x14ac:dyDescent="0.2">
      <c r="B57334" s="10"/>
    </row>
    <row r="57335" spans="2:2" x14ac:dyDescent="0.2">
      <c r="B57335" s="10"/>
    </row>
    <row r="57336" spans="2:2" x14ac:dyDescent="0.2">
      <c r="B57336" s="10"/>
    </row>
    <row r="57337" spans="2:2" x14ac:dyDescent="0.2">
      <c r="B57337" s="10"/>
    </row>
    <row r="57338" spans="2:2" x14ac:dyDescent="0.2">
      <c r="B57338" s="10"/>
    </row>
    <row r="57339" spans="2:2" x14ac:dyDescent="0.2">
      <c r="B57339" s="10"/>
    </row>
    <row r="57340" spans="2:2" x14ac:dyDescent="0.2">
      <c r="B57340" s="10"/>
    </row>
    <row r="57341" spans="2:2" x14ac:dyDescent="0.2">
      <c r="B57341" s="10"/>
    </row>
    <row r="57342" spans="2:2" x14ac:dyDescent="0.2">
      <c r="B57342" s="10"/>
    </row>
    <row r="57343" spans="2:2" x14ac:dyDescent="0.2">
      <c r="B57343" s="10"/>
    </row>
    <row r="57344" spans="2:2" x14ac:dyDescent="0.2">
      <c r="B57344" s="10"/>
    </row>
    <row r="57345" spans="2:2" x14ac:dyDescent="0.2">
      <c r="B57345" s="10"/>
    </row>
    <row r="57346" spans="2:2" x14ac:dyDescent="0.2">
      <c r="B57346" s="10"/>
    </row>
    <row r="57347" spans="2:2" x14ac:dyDescent="0.2">
      <c r="B57347" s="10"/>
    </row>
    <row r="57348" spans="2:2" x14ac:dyDescent="0.2">
      <c r="B57348" s="10"/>
    </row>
    <row r="57349" spans="2:2" x14ac:dyDescent="0.2">
      <c r="B57349" s="10"/>
    </row>
    <row r="57350" spans="2:2" x14ac:dyDescent="0.2">
      <c r="B57350" s="10"/>
    </row>
    <row r="57351" spans="2:2" x14ac:dyDescent="0.2">
      <c r="B57351" s="10"/>
    </row>
    <row r="57352" spans="2:2" x14ac:dyDescent="0.2">
      <c r="B57352" s="10"/>
    </row>
    <row r="57353" spans="2:2" x14ac:dyDescent="0.2">
      <c r="B57353" s="10"/>
    </row>
    <row r="57354" spans="2:2" x14ac:dyDescent="0.2">
      <c r="B57354" s="10"/>
    </row>
    <row r="57355" spans="2:2" x14ac:dyDescent="0.2">
      <c r="B57355" s="10"/>
    </row>
    <row r="57356" spans="2:2" x14ac:dyDescent="0.2">
      <c r="B57356" s="10"/>
    </row>
    <row r="57357" spans="2:2" x14ac:dyDescent="0.2">
      <c r="B57357" s="10"/>
    </row>
    <row r="57358" spans="2:2" x14ac:dyDescent="0.2">
      <c r="B57358" s="10"/>
    </row>
    <row r="57359" spans="2:2" x14ac:dyDescent="0.2">
      <c r="B57359" s="10"/>
    </row>
    <row r="57360" spans="2:2" x14ac:dyDescent="0.2">
      <c r="B57360" s="10"/>
    </row>
    <row r="57361" spans="2:2" x14ac:dyDescent="0.2">
      <c r="B57361" s="10"/>
    </row>
    <row r="57362" spans="2:2" x14ac:dyDescent="0.2">
      <c r="B57362" s="10"/>
    </row>
    <row r="57363" spans="2:2" x14ac:dyDescent="0.2">
      <c r="B57363" s="10"/>
    </row>
    <row r="57364" spans="2:2" x14ac:dyDescent="0.2">
      <c r="B57364" s="10"/>
    </row>
    <row r="57365" spans="2:2" x14ac:dyDescent="0.2">
      <c r="B57365" s="10"/>
    </row>
    <row r="57366" spans="2:2" x14ac:dyDescent="0.2">
      <c r="B57366" s="10"/>
    </row>
    <row r="57367" spans="2:2" x14ac:dyDescent="0.2">
      <c r="B57367" s="10"/>
    </row>
    <row r="57368" spans="2:2" x14ac:dyDescent="0.2">
      <c r="B57368" s="10"/>
    </row>
    <row r="57369" spans="2:2" x14ac:dyDescent="0.2">
      <c r="B57369" s="10"/>
    </row>
    <row r="57370" spans="2:2" x14ac:dyDescent="0.2">
      <c r="B57370" s="10"/>
    </row>
    <row r="57371" spans="2:2" x14ac:dyDescent="0.2">
      <c r="B57371" s="10"/>
    </row>
    <row r="57372" spans="2:2" x14ac:dyDescent="0.2">
      <c r="B57372" s="10"/>
    </row>
    <row r="57373" spans="2:2" x14ac:dyDescent="0.2">
      <c r="B57373" s="10"/>
    </row>
    <row r="57374" spans="2:2" x14ac:dyDescent="0.2">
      <c r="B57374" s="10"/>
    </row>
    <row r="57375" spans="2:2" x14ac:dyDescent="0.2">
      <c r="B57375" s="10"/>
    </row>
    <row r="57376" spans="2:2" x14ac:dyDescent="0.2">
      <c r="B57376" s="10"/>
    </row>
    <row r="57377" spans="2:2" x14ac:dyDescent="0.2">
      <c r="B57377" s="10"/>
    </row>
    <row r="57378" spans="2:2" x14ac:dyDescent="0.2">
      <c r="B57378" s="10"/>
    </row>
    <row r="57379" spans="2:2" x14ac:dyDescent="0.2">
      <c r="B57379" s="10"/>
    </row>
    <row r="57380" spans="2:2" x14ac:dyDescent="0.2">
      <c r="B57380" s="10"/>
    </row>
    <row r="57381" spans="2:2" x14ac:dyDescent="0.2">
      <c r="B57381" s="10"/>
    </row>
    <row r="57382" spans="2:2" x14ac:dyDescent="0.2">
      <c r="B57382" s="10"/>
    </row>
    <row r="57383" spans="2:2" x14ac:dyDescent="0.2">
      <c r="B57383" s="10"/>
    </row>
    <row r="57384" spans="2:2" x14ac:dyDescent="0.2">
      <c r="B57384" s="10"/>
    </row>
    <row r="57385" spans="2:2" x14ac:dyDescent="0.2">
      <c r="B57385" s="10"/>
    </row>
    <row r="57386" spans="2:2" x14ac:dyDescent="0.2">
      <c r="B57386" s="10"/>
    </row>
    <row r="57387" spans="2:2" x14ac:dyDescent="0.2">
      <c r="B57387" s="10"/>
    </row>
    <row r="57388" spans="2:2" x14ac:dyDescent="0.2">
      <c r="B57388" s="10"/>
    </row>
    <row r="57389" spans="2:2" x14ac:dyDescent="0.2">
      <c r="B57389" s="10"/>
    </row>
    <row r="57390" spans="2:2" x14ac:dyDescent="0.2">
      <c r="B57390" s="10"/>
    </row>
    <row r="57391" spans="2:2" x14ac:dyDescent="0.2">
      <c r="B57391" s="10"/>
    </row>
    <row r="57392" spans="2:2" x14ac:dyDescent="0.2">
      <c r="B57392" s="10"/>
    </row>
    <row r="57393" spans="2:2" x14ac:dyDescent="0.2">
      <c r="B57393" s="10"/>
    </row>
    <row r="57394" spans="2:2" x14ac:dyDescent="0.2">
      <c r="B57394" s="10"/>
    </row>
    <row r="57395" spans="2:2" x14ac:dyDescent="0.2">
      <c r="B57395" s="10"/>
    </row>
    <row r="57396" spans="2:2" x14ac:dyDescent="0.2">
      <c r="B57396" s="10"/>
    </row>
    <row r="57397" spans="2:2" x14ac:dyDescent="0.2">
      <c r="B57397" s="10"/>
    </row>
    <row r="57398" spans="2:2" x14ac:dyDescent="0.2">
      <c r="B57398" s="10"/>
    </row>
    <row r="57399" spans="2:2" x14ac:dyDescent="0.2">
      <c r="B57399" s="10"/>
    </row>
    <row r="57400" spans="2:2" x14ac:dyDescent="0.2">
      <c r="B57400" s="10"/>
    </row>
    <row r="57401" spans="2:2" x14ac:dyDescent="0.2">
      <c r="B57401" s="10"/>
    </row>
    <row r="57402" spans="2:2" x14ac:dyDescent="0.2">
      <c r="B57402" s="10"/>
    </row>
    <row r="57403" spans="2:2" x14ac:dyDescent="0.2">
      <c r="B57403" s="10"/>
    </row>
    <row r="57404" spans="2:2" x14ac:dyDescent="0.2">
      <c r="B57404" s="10"/>
    </row>
    <row r="57405" spans="2:2" x14ac:dyDescent="0.2">
      <c r="B57405" s="10"/>
    </row>
    <row r="57406" spans="2:2" x14ac:dyDescent="0.2">
      <c r="B57406" s="10"/>
    </row>
    <row r="57407" spans="2:2" x14ac:dyDescent="0.2">
      <c r="B57407" s="10"/>
    </row>
    <row r="57408" spans="2:2" x14ac:dyDescent="0.2">
      <c r="B57408" s="10"/>
    </row>
    <row r="57409" spans="2:2" x14ac:dyDescent="0.2">
      <c r="B57409" s="10"/>
    </row>
    <row r="57410" spans="2:2" x14ac:dyDescent="0.2">
      <c r="B57410" s="10"/>
    </row>
    <row r="57411" spans="2:2" x14ac:dyDescent="0.2">
      <c r="B57411" s="10"/>
    </row>
    <row r="57412" spans="2:2" x14ac:dyDescent="0.2">
      <c r="B57412" s="10"/>
    </row>
    <row r="57413" spans="2:2" x14ac:dyDescent="0.2">
      <c r="B57413" s="10"/>
    </row>
    <row r="57414" spans="2:2" x14ac:dyDescent="0.2">
      <c r="B57414" s="10"/>
    </row>
    <row r="57415" spans="2:2" x14ac:dyDescent="0.2">
      <c r="B57415" s="10"/>
    </row>
    <row r="57416" spans="2:2" x14ac:dyDescent="0.2">
      <c r="B57416" s="10"/>
    </row>
    <row r="57417" spans="2:2" x14ac:dyDescent="0.2">
      <c r="B57417" s="10"/>
    </row>
    <row r="57418" spans="2:2" x14ac:dyDescent="0.2">
      <c r="B57418" s="10"/>
    </row>
    <row r="57419" spans="2:2" x14ac:dyDescent="0.2">
      <c r="B57419" s="10"/>
    </row>
    <row r="57420" spans="2:2" x14ac:dyDescent="0.2">
      <c r="B57420" s="10"/>
    </row>
    <row r="57421" spans="2:2" x14ac:dyDescent="0.2">
      <c r="B57421" s="10"/>
    </row>
    <row r="57422" spans="2:2" x14ac:dyDescent="0.2">
      <c r="B57422" s="10"/>
    </row>
    <row r="57423" spans="2:2" x14ac:dyDescent="0.2">
      <c r="B57423" s="10"/>
    </row>
    <row r="57424" spans="2:2" x14ac:dyDescent="0.2">
      <c r="B57424" s="10"/>
    </row>
    <row r="57425" spans="2:2" x14ac:dyDescent="0.2">
      <c r="B57425" s="10"/>
    </row>
    <row r="57426" spans="2:2" x14ac:dyDescent="0.2">
      <c r="B57426" s="10"/>
    </row>
    <row r="57427" spans="2:2" x14ac:dyDescent="0.2">
      <c r="B57427" s="10"/>
    </row>
    <row r="57428" spans="2:2" x14ac:dyDescent="0.2">
      <c r="B57428" s="10"/>
    </row>
    <row r="57429" spans="2:2" x14ac:dyDescent="0.2">
      <c r="B57429" s="10"/>
    </row>
    <row r="57430" spans="2:2" x14ac:dyDescent="0.2">
      <c r="B57430" s="10"/>
    </row>
    <row r="57431" spans="2:2" x14ac:dyDescent="0.2">
      <c r="B57431" s="10"/>
    </row>
    <row r="57432" spans="2:2" x14ac:dyDescent="0.2">
      <c r="B57432" s="10"/>
    </row>
    <row r="57433" spans="2:2" x14ac:dyDescent="0.2">
      <c r="B57433" s="10"/>
    </row>
    <row r="57434" spans="2:2" x14ac:dyDescent="0.2">
      <c r="B57434" s="10"/>
    </row>
    <row r="57435" spans="2:2" x14ac:dyDescent="0.2">
      <c r="B57435" s="10"/>
    </row>
    <row r="57436" spans="2:2" x14ac:dyDescent="0.2">
      <c r="B57436" s="10"/>
    </row>
    <row r="57437" spans="2:2" x14ac:dyDescent="0.2">
      <c r="B57437" s="10"/>
    </row>
    <row r="57438" spans="2:2" x14ac:dyDescent="0.2">
      <c r="B57438" s="10"/>
    </row>
    <row r="57439" spans="2:2" x14ac:dyDescent="0.2">
      <c r="B57439" s="10"/>
    </row>
    <row r="57440" spans="2:2" x14ac:dyDescent="0.2">
      <c r="B57440" s="10"/>
    </row>
    <row r="57441" spans="2:2" x14ac:dyDescent="0.2">
      <c r="B57441" s="10"/>
    </row>
    <row r="57442" spans="2:2" x14ac:dyDescent="0.2">
      <c r="B57442" s="10"/>
    </row>
    <row r="57443" spans="2:2" x14ac:dyDescent="0.2">
      <c r="B57443" s="10"/>
    </row>
    <row r="57444" spans="2:2" x14ac:dyDescent="0.2">
      <c r="B57444" s="10"/>
    </row>
    <row r="57445" spans="2:2" x14ac:dyDescent="0.2">
      <c r="B57445" s="10"/>
    </row>
    <row r="57446" spans="2:2" x14ac:dyDescent="0.2">
      <c r="B57446" s="10"/>
    </row>
    <row r="57447" spans="2:2" x14ac:dyDescent="0.2">
      <c r="B57447" s="10"/>
    </row>
    <row r="57448" spans="2:2" x14ac:dyDescent="0.2">
      <c r="B57448" s="10"/>
    </row>
    <row r="57449" spans="2:2" x14ac:dyDescent="0.2">
      <c r="B57449" s="10"/>
    </row>
    <row r="57450" spans="2:2" x14ac:dyDescent="0.2">
      <c r="B57450" s="10"/>
    </row>
    <row r="57451" spans="2:2" x14ac:dyDescent="0.2">
      <c r="B57451" s="10"/>
    </row>
    <row r="57452" spans="2:2" x14ac:dyDescent="0.2">
      <c r="B57452" s="10"/>
    </row>
    <row r="57453" spans="2:2" x14ac:dyDescent="0.2">
      <c r="B57453" s="10"/>
    </row>
    <row r="57454" spans="2:2" x14ac:dyDescent="0.2">
      <c r="B57454" s="10"/>
    </row>
    <row r="57455" spans="2:2" x14ac:dyDescent="0.2">
      <c r="B57455" s="10"/>
    </row>
    <row r="57456" spans="2:2" x14ac:dyDescent="0.2">
      <c r="B57456" s="10"/>
    </row>
    <row r="57457" spans="2:2" x14ac:dyDescent="0.2">
      <c r="B57457" s="10"/>
    </row>
    <row r="57458" spans="2:2" x14ac:dyDescent="0.2">
      <c r="B57458" s="10"/>
    </row>
    <row r="57459" spans="2:2" x14ac:dyDescent="0.2">
      <c r="B57459" s="10"/>
    </row>
    <row r="57460" spans="2:2" x14ac:dyDescent="0.2">
      <c r="B57460" s="10"/>
    </row>
    <row r="57461" spans="2:2" x14ac:dyDescent="0.2">
      <c r="B57461" s="10"/>
    </row>
    <row r="57462" spans="2:2" x14ac:dyDescent="0.2">
      <c r="B57462" s="10"/>
    </row>
    <row r="57463" spans="2:2" x14ac:dyDescent="0.2">
      <c r="B57463" s="10"/>
    </row>
    <row r="57464" spans="2:2" x14ac:dyDescent="0.2">
      <c r="B57464" s="10"/>
    </row>
    <row r="57465" spans="2:2" x14ac:dyDescent="0.2">
      <c r="B57465" s="10"/>
    </row>
    <row r="57466" spans="2:2" x14ac:dyDescent="0.2">
      <c r="B57466" s="10"/>
    </row>
    <row r="57467" spans="2:2" x14ac:dyDescent="0.2">
      <c r="B57467" s="10"/>
    </row>
    <row r="57468" spans="2:2" x14ac:dyDescent="0.2">
      <c r="B57468" s="10"/>
    </row>
    <row r="57469" spans="2:2" x14ac:dyDescent="0.2">
      <c r="B57469" s="10"/>
    </row>
    <row r="57470" spans="2:2" x14ac:dyDescent="0.2">
      <c r="B57470" s="10"/>
    </row>
    <row r="57471" spans="2:2" x14ac:dyDescent="0.2">
      <c r="B57471" s="10"/>
    </row>
    <row r="57472" spans="2:2" x14ac:dyDescent="0.2">
      <c r="B57472" s="10"/>
    </row>
    <row r="57473" spans="2:2" x14ac:dyDescent="0.2">
      <c r="B57473" s="10"/>
    </row>
    <row r="57474" spans="2:2" x14ac:dyDescent="0.2">
      <c r="B57474" s="10"/>
    </row>
    <row r="57475" spans="2:2" x14ac:dyDescent="0.2">
      <c r="B57475" s="10"/>
    </row>
    <row r="57476" spans="2:2" x14ac:dyDescent="0.2">
      <c r="B57476" s="10"/>
    </row>
    <row r="57477" spans="2:2" x14ac:dyDescent="0.2">
      <c r="B57477" s="10"/>
    </row>
    <row r="57478" spans="2:2" x14ac:dyDescent="0.2">
      <c r="B57478" s="10"/>
    </row>
    <row r="57479" spans="2:2" x14ac:dyDescent="0.2">
      <c r="B57479" s="10"/>
    </row>
    <row r="57480" spans="2:2" x14ac:dyDescent="0.2">
      <c r="B57480" s="10"/>
    </row>
    <row r="57481" spans="2:2" x14ac:dyDescent="0.2">
      <c r="B57481" s="10"/>
    </row>
    <row r="57482" spans="2:2" x14ac:dyDescent="0.2">
      <c r="B57482" s="10"/>
    </row>
    <row r="57483" spans="2:2" x14ac:dyDescent="0.2">
      <c r="B57483" s="10"/>
    </row>
    <row r="57484" spans="2:2" x14ac:dyDescent="0.2">
      <c r="B57484" s="10"/>
    </row>
    <row r="57485" spans="2:2" x14ac:dyDescent="0.2">
      <c r="B57485" s="10"/>
    </row>
    <row r="57486" spans="2:2" x14ac:dyDescent="0.2">
      <c r="B57486" s="10"/>
    </row>
    <row r="57487" spans="2:2" x14ac:dyDescent="0.2">
      <c r="B57487" s="10"/>
    </row>
    <row r="57488" spans="2:2" x14ac:dyDescent="0.2">
      <c r="B57488" s="10"/>
    </row>
    <row r="57489" spans="2:2" x14ac:dyDescent="0.2">
      <c r="B57489" s="10"/>
    </row>
    <row r="57490" spans="2:2" x14ac:dyDescent="0.2">
      <c r="B57490" s="10"/>
    </row>
    <row r="57491" spans="2:2" x14ac:dyDescent="0.2">
      <c r="B57491" s="10"/>
    </row>
    <row r="57492" spans="2:2" x14ac:dyDescent="0.2">
      <c r="B57492" s="10"/>
    </row>
    <row r="57493" spans="2:2" x14ac:dyDescent="0.2">
      <c r="B57493" s="10"/>
    </row>
    <row r="57494" spans="2:2" x14ac:dyDescent="0.2">
      <c r="B57494" s="10"/>
    </row>
    <row r="57495" spans="2:2" x14ac:dyDescent="0.2">
      <c r="B57495" s="10"/>
    </row>
    <row r="57496" spans="2:2" x14ac:dyDescent="0.2">
      <c r="B57496" s="10"/>
    </row>
    <row r="57497" spans="2:2" x14ac:dyDescent="0.2">
      <c r="B57497" s="10"/>
    </row>
    <row r="57498" spans="2:2" x14ac:dyDescent="0.2">
      <c r="B57498" s="10"/>
    </row>
    <row r="57499" spans="2:2" x14ac:dyDescent="0.2">
      <c r="B57499" s="10"/>
    </row>
    <row r="57500" spans="2:2" x14ac:dyDescent="0.2">
      <c r="B57500" s="10"/>
    </row>
    <row r="57501" spans="2:2" x14ac:dyDescent="0.2">
      <c r="B57501" s="10"/>
    </row>
    <row r="57502" spans="2:2" x14ac:dyDescent="0.2">
      <c r="B57502" s="10"/>
    </row>
    <row r="57503" spans="2:2" x14ac:dyDescent="0.2">
      <c r="B57503" s="10"/>
    </row>
    <row r="57504" spans="2:2" x14ac:dyDescent="0.2">
      <c r="B57504" s="10"/>
    </row>
    <row r="57505" spans="2:2" x14ac:dyDescent="0.2">
      <c r="B57505" s="10"/>
    </row>
    <row r="57506" spans="2:2" x14ac:dyDescent="0.2">
      <c r="B57506" s="10"/>
    </row>
    <row r="57507" spans="2:2" x14ac:dyDescent="0.2">
      <c r="B57507" s="10"/>
    </row>
    <row r="57508" spans="2:2" x14ac:dyDescent="0.2">
      <c r="B57508" s="10"/>
    </row>
    <row r="57509" spans="2:2" x14ac:dyDescent="0.2">
      <c r="B57509" s="10"/>
    </row>
    <row r="57510" spans="2:2" x14ac:dyDescent="0.2">
      <c r="B57510" s="10"/>
    </row>
    <row r="57511" spans="2:2" x14ac:dyDescent="0.2">
      <c r="B57511" s="10"/>
    </row>
    <row r="57512" spans="2:2" x14ac:dyDescent="0.2">
      <c r="B57512" s="10"/>
    </row>
    <row r="57513" spans="2:2" x14ac:dyDescent="0.2">
      <c r="B57513" s="10"/>
    </row>
    <row r="57514" spans="2:2" x14ac:dyDescent="0.2">
      <c r="B57514" s="10"/>
    </row>
    <row r="57515" spans="2:2" x14ac:dyDescent="0.2">
      <c r="B57515" s="10"/>
    </row>
    <row r="57516" spans="2:2" x14ac:dyDescent="0.2">
      <c r="B57516" s="10"/>
    </row>
    <row r="57517" spans="2:2" x14ac:dyDescent="0.2">
      <c r="B57517" s="10"/>
    </row>
    <row r="57518" spans="2:2" x14ac:dyDescent="0.2">
      <c r="B57518" s="10"/>
    </row>
    <row r="57519" spans="2:2" x14ac:dyDescent="0.2">
      <c r="B57519" s="10"/>
    </row>
    <row r="57520" spans="2:2" x14ac:dyDescent="0.2">
      <c r="B57520" s="10"/>
    </row>
    <row r="57521" spans="2:2" x14ac:dyDescent="0.2">
      <c r="B57521" s="10"/>
    </row>
    <row r="57522" spans="2:2" x14ac:dyDescent="0.2">
      <c r="B57522" s="10"/>
    </row>
    <row r="57523" spans="2:2" x14ac:dyDescent="0.2">
      <c r="B57523" s="10"/>
    </row>
    <row r="57524" spans="2:2" x14ac:dyDescent="0.2">
      <c r="B57524" s="10"/>
    </row>
    <row r="57525" spans="2:2" x14ac:dyDescent="0.2">
      <c r="B57525" s="10"/>
    </row>
    <row r="57526" spans="2:2" x14ac:dyDescent="0.2">
      <c r="B57526" s="10"/>
    </row>
    <row r="57527" spans="2:2" x14ac:dyDescent="0.2">
      <c r="B57527" s="10"/>
    </row>
    <row r="57528" spans="2:2" x14ac:dyDescent="0.2">
      <c r="B57528" s="10"/>
    </row>
    <row r="57529" spans="2:2" x14ac:dyDescent="0.2">
      <c r="B57529" s="10"/>
    </row>
    <row r="57530" spans="2:2" x14ac:dyDescent="0.2">
      <c r="B57530" s="10"/>
    </row>
    <row r="57531" spans="2:2" x14ac:dyDescent="0.2">
      <c r="B57531" s="10"/>
    </row>
    <row r="57532" spans="2:2" x14ac:dyDescent="0.2">
      <c r="B57532" s="10"/>
    </row>
    <row r="57533" spans="2:2" x14ac:dyDescent="0.2">
      <c r="B57533" s="10"/>
    </row>
    <row r="57534" spans="2:2" x14ac:dyDescent="0.2">
      <c r="B57534" s="10"/>
    </row>
    <row r="57535" spans="2:2" x14ac:dyDescent="0.2">
      <c r="B57535" s="10"/>
    </row>
    <row r="57536" spans="2:2" x14ac:dyDescent="0.2">
      <c r="B57536" s="10"/>
    </row>
    <row r="57537" spans="2:2" x14ac:dyDescent="0.2">
      <c r="B57537" s="10"/>
    </row>
    <row r="57538" spans="2:2" x14ac:dyDescent="0.2">
      <c r="B57538" s="10"/>
    </row>
    <row r="57539" spans="2:2" x14ac:dyDescent="0.2">
      <c r="B57539" s="10"/>
    </row>
    <row r="57540" spans="2:2" x14ac:dyDescent="0.2">
      <c r="B57540" s="10"/>
    </row>
    <row r="57541" spans="2:2" x14ac:dyDescent="0.2">
      <c r="B57541" s="10"/>
    </row>
    <row r="57542" spans="2:2" x14ac:dyDescent="0.2">
      <c r="B57542" s="10"/>
    </row>
    <row r="57543" spans="2:2" x14ac:dyDescent="0.2">
      <c r="B57543" s="10"/>
    </row>
    <row r="57544" spans="2:2" x14ac:dyDescent="0.2">
      <c r="B57544" s="10"/>
    </row>
    <row r="57545" spans="2:2" x14ac:dyDescent="0.2">
      <c r="B57545" s="10"/>
    </row>
    <row r="57546" spans="2:2" x14ac:dyDescent="0.2">
      <c r="B57546" s="10"/>
    </row>
    <row r="57547" spans="2:2" x14ac:dyDescent="0.2">
      <c r="B57547" s="10"/>
    </row>
    <row r="57548" spans="2:2" x14ac:dyDescent="0.2">
      <c r="B57548" s="10"/>
    </row>
    <row r="57549" spans="2:2" x14ac:dyDescent="0.2">
      <c r="B57549" s="10"/>
    </row>
    <row r="57550" spans="2:2" x14ac:dyDescent="0.2">
      <c r="B57550" s="10"/>
    </row>
    <row r="57551" spans="2:2" x14ac:dyDescent="0.2">
      <c r="B57551" s="10"/>
    </row>
    <row r="57552" spans="2:2" x14ac:dyDescent="0.2">
      <c r="B57552" s="10"/>
    </row>
    <row r="57553" spans="2:2" x14ac:dyDescent="0.2">
      <c r="B57553" s="10"/>
    </row>
    <row r="57554" spans="2:2" x14ac:dyDescent="0.2">
      <c r="B57554" s="10"/>
    </row>
    <row r="57555" spans="2:2" x14ac:dyDescent="0.2">
      <c r="B57555" s="10"/>
    </row>
    <row r="57556" spans="2:2" x14ac:dyDescent="0.2">
      <c r="B57556" s="10"/>
    </row>
    <row r="57557" spans="2:2" x14ac:dyDescent="0.2">
      <c r="B57557" s="10"/>
    </row>
    <row r="57558" spans="2:2" x14ac:dyDescent="0.2">
      <c r="B57558" s="10"/>
    </row>
    <row r="57559" spans="2:2" x14ac:dyDescent="0.2">
      <c r="B57559" s="10"/>
    </row>
    <row r="57560" spans="2:2" x14ac:dyDescent="0.2">
      <c r="B57560" s="10"/>
    </row>
    <row r="57561" spans="2:2" x14ac:dyDescent="0.2">
      <c r="B57561" s="10"/>
    </row>
    <row r="57562" spans="2:2" x14ac:dyDescent="0.2">
      <c r="B57562" s="10"/>
    </row>
    <row r="57563" spans="2:2" x14ac:dyDescent="0.2">
      <c r="B57563" s="10"/>
    </row>
    <row r="57564" spans="2:2" x14ac:dyDescent="0.2">
      <c r="B57564" s="10"/>
    </row>
    <row r="57565" spans="2:2" x14ac:dyDescent="0.2">
      <c r="B57565" s="10"/>
    </row>
    <row r="57566" spans="2:2" x14ac:dyDescent="0.2">
      <c r="B57566" s="10"/>
    </row>
    <row r="57567" spans="2:2" x14ac:dyDescent="0.2">
      <c r="B57567" s="10"/>
    </row>
    <row r="57568" spans="2:2" x14ac:dyDescent="0.2">
      <c r="B57568" s="10"/>
    </row>
    <row r="57569" spans="2:2" x14ac:dyDescent="0.2">
      <c r="B57569" s="10"/>
    </row>
    <row r="57570" spans="2:2" x14ac:dyDescent="0.2">
      <c r="B57570" s="10"/>
    </row>
    <row r="57571" spans="2:2" x14ac:dyDescent="0.2">
      <c r="B57571" s="10"/>
    </row>
    <row r="57572" spans="2:2" x14ac:dyDescent="0.2">
      <c r="B57572" s="10"/>
    </row>
    <row r="57573" spans="2:2" x14ac:dyDescent="0.2">
      <c r="B57573" s="10"/>
    </row>
    <row r="57574" spans="2:2" x14ac:dyDescent="0.2">
      <c r="B57574" s="10"/>
    </row>
    <row r="57575" spans="2:2" x14ac:dyDescent="0.2">
      <c r="B57575" s="10"/>
    </row>
    <row r="57576" spans="2:2" x14ac:dyDescent="0.2">
      <c r="B57576" s="10"/>
    </row>
    <row r="57577" spans="2:2" x14ac:dyDescent="0.2">
      <c r="B57577" s="10"/>
    </row>
    <row r="57578" spans="2:2" x14ac:dyDescent="0.2">
      <c r="B57578" s="10"/>
    </row>
    <row r="57579" spans="2:2" x14ac:dyDescent="0.2">
      <c r="B57579" s="10"/>
    </row>
    <row r="57580" spans="2:2" x14ac:dyDescent="0.2">
      <c r="B57580" s="10"/>
    </row>
    <row r="57581" spans="2:2" x14ac:dyDescent="0.2">
      <c r="B57581" s="10"/>
    </row>
    <row r="57582" spans="2:2" x14ac:dyDescent="0.2">
      <c r="B57582" s="10"/>
    </row>
    <row r="57583" spans="2:2" x14ac:dyDescent="0.2">
      <c r="B57583" s="10"/>
    </row>
    <row r="57584" spans="2:2" x14ac:dyDescent="0.2">
      <c r="B57584" s="10"/>
    </row>
    <row r="57585" spans="2:2" x14ac:dyDescent="0.2">
      <c r="B57585" s="10"/>
    </row>
    <row r="57586" spans="2:2" x14ac:dyDescent="0.2">
      <c r="B57586" s="10"/>
    </row>
    <row r="57587" spans="2:2" x14ac:dyDescent="0.2">
      <c r="B57587" s="10"/>
    </row>
    <row r="57588" spans="2:2" x14ac:dyDescent="0.2">
      <c r="B57588" s="10"/>
    </row>
    <row r="57589" spans="2:2" x14ac:dyDescent="0.2">
      <c r="B57589" s="10"/>
    </row>
    <row r="57590" spans="2:2" x14ac:dyDescent="0.2">
      <c r="B57590" s="10"/>
    </row>
    <row r="57591" spans="2:2" x14ac:dyDescent="0.2">
      <c r="B57591" s="10"/>
    </row>
    <row r="57592" spans="2:2" x14ac:dyDescent="0.2">
      <c r="B57592" s="10"/>
    </row>
    <row r="57593" spans="2:2" x14ac:dyDescent="0.2">
      <c r="B57593" s="10"/>
    </row>
    <row r="57594" spans="2:2" x14ac:dyDescent="0.2">
      <c r="B57594" s="10"/>
    </row>
    <row r="57595" spans="2:2" x14ac:dyDescent="0.2">
      <c r="B57595" s="10"/>
    </row>
    <row r="57596" spans="2:2" x14ac:dyDescent="0.2">
      <c r="B57596" s="10"/>
    </row>
    <row r="57597" spans="2:2" x14ac:dyDescent="0.2">
      <c r="B57597" s="10"/>
    </row>
    <row r="57598" spans="2:2" x14ac:dyDescent="0.2">
      <c r="B57598" s="10"/>
    </row>
    <row r="57599" spans="2:2" x14ac:dyDescent="0.2">
      <c r="B57599" s="10"/>
    </row>
    <row r="57600" spans="2:2" x14ac:dyDescent="0.2">
      <c r="B57600" s="10"/>
    </row>
    <row r="57601" spans="2:2" x14ac:dyDescent="0.2">
      <c r="B57601" s="10"/>
    </row>
    <row r="57602" spans="2:2" x14ac:dyDescent="0.2">
      <c r="B57602" s="10"/>
    </row>
    <row r="57603" spans="2:2" x14ac:dyDescent="0.2">
      <c r="B57603" s="10"/>
    </row>
    <row r="57604" spans="2:2" x14ac:dyDescent="0.2">
      <c r="B57604" s="10"/>
    </row>
    <row r="57605" spans="2:2" x14ac:dyDescent="0.2">
      <c r="B57605" s="10"/>
    </row>
    <row r="57606" spans="2:2" x14ac:dyDescent="0.2">
      <c r="B57606" s="10"/>
    </row>
    <row r="57607" spans="2:2" x14ac:dyDescent="0.2">
      <c r="B57607" s="10"/>
    </row>
    <row r="57608" spans="2:2" x14ac:dyDescent="0.2">
      <c r="B57608" s="10"/>
    </row>
    <row r="57609" spans="2:2" x14ac:dyDescent="0.2">
      <c r="B57609" s="10"/>
    </row>
    <row r="57610" spans="2:2" x14ac:dyDescent="0.2">
      <c r="B57610" s="10"/>
    </row>
    <row r="57611" spans="2:2" x14ac:dyDescent="0.2">
      <c r="B57611" s="10"/>
    </row>
    <row r="57612" spans="2:2" x14ac:dyDescent="0.2">
      <c r="B57612" s="10"/>
    </row>
    <row r="57613" spans="2:2" x14ac:dyDescent="0.2">
      <c r="B57613" s="10"/>
    </row>
    <row r="57614" spans="2:2" x14ac:dyDescent="0.2">
      <c r="B57614" s="10"/>
    </row>
    <row r="57615" spans="2:2" x14ac:dyDescent="0.2">
      <c r="B57615" s="10"/>
    </row>
    <row r="57616" spans="2:2" x14ac:dyDescent="0.2">
      <c r="B57616" s="10"/>
    </row>
    <row r="57617" spans="2:2" x14ac:dyDescent="0.2">
      <c r="B57617" s="10"/>
    </row>
    <row r="57618" spans="2:2" x14ac:dyDescent="0.2">
      <c r="B57618" s="10"/>
    </row>
    <row r="57619" spans="2:2" x14ac:dyDescent="0.2">
      <c r="B57619" s="10"/>
    </row>
    <row r="57620" spans="2:2" x14ac:dyDescent="0.2">
      <c r="B57620" s="10"/>
    </row>
    <row r="57621" spans="2:2" x14ac:dyDescent="0.2">
      <c r="B57621" s="10"/>
    </row>
    <row r="57622" spans="2:2" x14ac:dyDescent="0.2">
      <c r="B57622" s="10"/>
    </row>
    <row r="57623" spans="2:2" x14ac:dyDescent="0.2">
      <c r="B57623" s="10"/>
    </row>
    <row r="57624" spans="2:2" x14ac:dyDescent="0.2">
      <c r="B57624" s="10"/>
    </row>
    <row r="57625" spans="2:2" x14ac:dyDescent="0.2">
      <c r="B57625" s="10"/>
    </row>
    <row r="57626" spans="2:2" x14ac:dyDescent="0.2">
      <c r="B57626" s="10"/>
    </row>
    <row r="57627" spans="2:2" x14ac:dyDescent="0.2">
      <c r="B57627" s="10"/>
    </row>
    <row r="57628" spans="2:2" x14ac:dyDescent="0.2">
      <c r="B57628" s="10"/>
    </row>
    <row r="57629" spans="2:2" x14ac:dyDescent="0.2">
      <c r="B57629" s="10"/>
    </row>
    <row r="57630" spans="2:2" x14ac:dyDescent="0.2">
      <c r="B57630" s="10"/>
    </row>
    <row r="57631" spans="2:2" x14ac:dyDescent="0.2">
      <c r="B57631" s="10"/>
    </row>
    <row r="57632" spans="2:2" x14ac:dyDescent="0.2">
      <c r="B57632" s="10"/>
    </row>
    <row r="57633" spans="2:2" x14ac:dyDescent="0.2">
      <c r="B57633" s="10"/>
    </row>
    <row r="57634" spans="2:2" x14ac:dyDescent="0.2">
      <c r="B57634" s="10"/>
    </row>
    <row r="57635" spans="2:2" x14ac:dyDescent="0.2">
      <c r="B57635" s="10"/>
    </row>
    <row r="57636" spans="2:2" x14ac:dyDescent="0.2">
      <c r="B57636" s="10"/>
    </row>
    <row r="57637" spans="2:2" x14ac:dyDescent="0.2">
      <c r="B57637" s="10"/>
    </row>
    <row r="57638" spans="2:2" x14ac:dyDescent="0.2">
      <c r="B57638" s="10"/>
    </row>
    <row r="57639" spans="2:2" x14ac:dyDescent="0.2">
      <c r="B57639" s="10"/>
    </row>
    <row r="57640" spans="2:2" x14ac:dyDescent="0.2">
      <c r="B57640" s="10"/>
    </row>
    <row r="57641" spans="2:2" x14ac:dyDescent="0.2">
      <c r="B57641" s="10"/>
    </row>
    <row r="57642" spans="2:2" x14ac:dyDescent="0.2">
      <c r="B57642" s="10"/>
    </row>
    <row r="57643" spans="2:2" x14ac:dyDescent="0.2">
      <c r="B57643" s="10"/>
    </row>
    <row r="57644" spans="2:2" x14ac:dyDescent="0.2">
      <c r="B57644" s="10"/>
    </row>
    <row r="57645" spans="2:2" x14ac:dyDescent="0.2">
      <c r="B57645" s="10"/>
    </row>
    <row r="57646" spans="2:2" x14ac:dyDescent="0.2">
      <c r="B57646" s="10"/>
    </row>
    <row r="57647" spans="2:2" x14ac:dyDescent="0.2">
      <c r="B57647" s="10"/>
    </row>
    <row r="57648" spans="2:2" x14ac:dyDescent="0.2">
      <c r="B57648" s="10"/>
    </row>
    <row r="57649" spans="2:2" x14ac:dyDescent="0.2">
      <c r="B57649" s="10"/>
    </row>
    <row r="57650" spans="2:2" x14ac:dyDescent="0.2">
      <c r="B57650" s="10"/>
    </row>
    <row r="57651" spans="2:2" x14ac:dyDescent="0.2">
      <c r="B57651" s="10"/>
    </row>
    <row r="57652" spans="2:2" x14ac:dyDescent="0.2">
      <c r="B57652" s="10"/>
    </row>
    <row r="57653" spans="2:2" x14ac:dyDescent="0.2">
      <c r="B57653" s="10"/>
    </row>
    <row r="57654" spans="2:2" x14ac:dyDescent="0.2">
      <c r="B57654" s="10"/>
    </row>
    <row r="57655" spans="2:2" x14ac:dyDescent="0.2">
      <c r="B57655" s="10"/>
    </row>
    <row r="57656" spans="2:2" x14ac:dyDescent="0.2">
      <c r="B57656" s="10"/>
    </row>
    <row r="57657" spans="2:2" x14ac:dyDescent="0.2">
      <c r="B57657" s="10"/>
    </row>
    <row r="57658" spans="2:2" x14ac:dyDescent="0.2">
      <c r="B57658" s="10"/>
    </row>
    <row r="57659" spans="2:2" x14ac:dyDescent="0.2">
      <c r="B57659" s="10"/>
    </row>
    <row r="57660" spans="2:2" x14ac:dyDescent="0.2">
      <c r="B57660" s="10"/>
    </row>
    <row r="57661" spans="2:2" x14ac:dyDescent="0.2">
      <c r="B57661" s="10"/>
    </row>
    <row r="57662" spans="2:2" x14ac:dyDescent="0.2">
      <c r="B57662" s="10"/>
    </row>
    <row r="57663" spans="2:2" x14ac:dyDescent="0.2">
      <c r="B57663" s="10"/>
    </row>
    <row r="57664" spans="2:2" x14ac:dyDescent="0.2">
      <c r="B57664" s="10"/>
    </row>
    <row r="57665" spans="2:2" x14ac:dyDescent="0.2">
      <c r="B57665" s="10"/>
    </row>
    <row r="57666" spans="2:2" x14ac:dyDescent="0.2">
      <c r="B57666" s="10"/>
    </row>
    <row r="57667" spans="2:2" x14ac:dyDescent="0.2">
      <c r="B57667" s="10"/>
    </row>
    <row r="57668" spans="2:2" x14ac:dyDescent="0.2">
      <c r="B57668" s="10"/>
    </row>
    <row r="57669" spans="2:2" x14ac:dyDescent="0.2">
      <c r="B57669" s="10"/>
    </row>
    <row r="57670" spans="2:2" x14ac:dyDescent="0.2">
      <c r="B57670" s="10"/>
    </row>
    <row r="57671" spans="2:2" x14ac:dyDescent="0.2">
      <c r="B57671" s="10"/>
    </row>
    <row r="57672" spans="2:2" x14ac:dyDescent="0.2">
      <c r="B57672" s="10"/>
    </row>
    <row r="57673" spans="2:2" x14ac:dyDescent="0.2">
      <c r="B57673" s="10"/>
    </row>
    <row r="57674" spans="2:2" x14ac:dyDescent="0.2">
      <c r="B57674" s="10"/>
    </row>
    <row r="57675" spans="2:2" x14ac:dyDescent="0.2">
      <c r="B57675" s="10"/>
    </row>
    <row r="57676" spans="2:2" x14ac:dyDescent="0.2">
      <c r="B57676" s="10"/>
    </row>
    <row r="57677" spans="2:2" x14ac:dyDescent="0.2">
      <c r="B57677" s="10"/>
    </row>
    <row r="57678" spans="2:2" x14ac:dyDescent="0.2">
      <c r="B57678" s="10"/>
    </row>
    <row r="57679" spans="2:2" x14ac:dyDescent="0.2">
      <c r="B57679" s="10"/>
    </row>
    <row r="57680" spans="2:2" x14ac:dyDescent="0.2">
      <c r="B57680" s="10"/>
    </row>
    <row r="57681" spans="2:2" x14ac:dyDescent="0.2">
      <c r="B57681" s="10"/>
    </row>
    <row r="57682" spans="2:2" x14ac:dyDescent="0.2">
      <c r="B57682" s="10"/>
    </row>
    <row r="57683" spans="2:2" x14ac:dyDescent="0.2">
      <c r="B57683" s="10"/>
    </row>
    <row r="57684" spans="2:2" x14ac:dyDescent="0.2">
      <c r="B57684" s="10"/>
    </row>
    <row r="57685" spans="2:2" x14ac:dyDescent="0.2">
      <c r="B57685" s="10"/>
    </row>
    <row r="57686" spans="2:2" x14ac:dyDescent="0.2">
      <c r="B57686" s="10"/>
    </row>
    <row r="57687" spans="2:2" x14ac:dyDescent="0.2">
      <c r="B57687" s="10"/>
    </row>
    <row r="57688" spans="2:2" x14ac:dyDescent="0.2">
      <c r="B57688" s="10"/>
    </row>
    <row r="57689" spans="2:2" x14ac:dyDescent="0.2">
      <c r="B57689" s="10"/>
    </row>
    <row r="57690" spans="2:2" x14ac:dyDescent="0.2">
      <c r="B57690" s="10"/>
    </row>
    <row r="57691" spans="2:2" x14ac:dyDescent="0.2">
      <c r="B57691" s="10"/>
    </row>
    <row r="57692" spans="2:2" x14ac:dyDescent="0.2">
      <c r="B57692" s="10"/>
    </row>
    <row r="57693" spans="2:2" x14ac:dyDescent="0.2">
      <c r="B57693" s="10"/>
    </row>
    <row r="57694" spans="2:2" x14ac:dyDescent="0.2">
      <c r="B57694" s="10"/>
    </row>
    <row r="57695" spans="2:2" x14ac:dyDescent="0.2">
      <c r="B57695" s="10"/>
    </row>
    <row r="57696" spans="2:2" x14ac:dyDescent="0.2">
      <c r="B57696" s="10"/>
    </row>
    <row r="57697" spans="2:2" x14ac:dyDescent="0.2">
      <c r="B57697" s="10"/>
    </row>
    <row r="57698" spans="2:2" x14ac:dyDescent="0.2">
      <c r="B57698" s="10"/>
    </row>
    <row r="57699" spans="2:2" x14ac:dyDescent="0.2">
      <c r="B57699" s="10"/>
    </row>
    <row r="57700" spans="2:2" x14ac:dyDescent="0.2">
      <c r="B57700" s="10"/>
    </row>
    <row r="57701" spans="2:2" x14ac:dyDescent="0.2">
      <c r="B57701" s="10"/>
    </row>
    <row r="57702" spans="2:2" x14ac:dyDescent="0.2">
      <c r="B57702" s="10"/>
    </row>
    <row r="57703" spans="2:2" x14ac:dyDescent="0.2">
      <c r="B57703" s="10"/>
    </row>
    <row r="57704" spans="2:2" x14ac:dyDescent="0.2">
      <c r="B57704" s="10"/>
    </row>
    <row r="57705" spans="2:2" x14ac:dyDescent="0.2">
      <c r="B57705" s="10"/>
    </row>
    <row r="57706" spans="2:2" x14ac:dyDescent="0.2">
      <c r="B57706" s="10"/>
    </row>
    <row r="57707" spans="2:2" x14ac:dyDescent="0.2">
      <c r="B57707" s="10"/>
    </row>
    <row r="57708" spans="2:2" x14ac:dyDescent="0.2">
      <c r="B57708" s="10"/>
    </row>
    <row r="57709" spans="2:2" x14ac:dyDescent="0.2">
      <c r="B57709" s="10"/>
    </row>
    <row r="57710" spans="2:2" x14ac:dyDescent="0.2">
      <c r="B57710" s="10"/>
    </row>
    <row r="57711" spans="2:2" x14ac:dyDescent="0.2">
      <c r="B57711" s="10"/>
    </row>
    <row r="57712" spans="2:2" x14ac:dyDescent="0.2">
      <c r="B57712" s="10"/>
    </row>
    <row r="57713" spans="2:2" x14ac:dyDescent="0.2">
      <c r="B57713" s="10"/>
    </row>
    <row r="57714" spans="2:2" x14ac:dyDescent="0.2">
      <c r="B57714" s="10"/>
    </row>
    <row r="57715" spans="2:2" x14ac:dyDescent="0.2">
      <c r="B57715" s="10"/>
    </row>
    <row r="57716" spans="2:2" x14ac:dyDescent="0.2">
      <c r="B57716" s="10"/>
    </row>
    <row r="57717" spans="2:2" x14ac:dyDescent="0.2">
      <c r="B57717" s="10"/>
    </row>
    <row r="57718" spans="2:2" x14ac:dyDescent="0.2">
      <c r="B57718" s="10"/>
    </row>
    <row r="57719" spans="2:2" x14ac:dyDescent="0.2">
      <c r="B57719" s="10"/>
    </row>
    <row r="57720" spans="2:2" x14ac:dyDescent="0.2">
      <c r="B57720" s="10"/>
    </row>
    <row r="57721" spans="2:2" x14ac:dyDescent="0.2">
      <c r="B57721" s="10"/>
    </row>
    <row r="57722" spans="2:2" x14ac:dyDescent="0.2">
      <c r="B57722" s="10"/>
    </row>
    <row r="57723" spans="2:2" x14ac:dyDescent="0.2">
      <c r="B57723" s="10"/>
    </row>
    <row r="57724" spans="2:2" x14ac:dyDescent="0.2">
      <c r="B57724" s="10"/>
    </row>
    <row r="57725" spans="2:2" x14ac:dyDescent="0.2">
      <c r="B57725" s="10"/>
    </row>
    <row r="57726" spans="2:2" x14ac:dyDescent="0.2">
      <c r="B57726" s="10"/>
    </row>
    <row r="57727" spans="2:2" x14ac:dyDescent="0.2">
      <c r="B57727" s="10"/>
    </row>
    <row r="57728" spans="2:2" x14ac:dyDescent="0.2">
      <c r="B57728" s="10"/>
    </row>
    <row r="57729" spans="2:2" x14ac:dyDescent="0.2">
      <c r="B57729" s="10"/>
    </row>
    <row r="57730" spans="2:2" x14ac:dyDescent="0.2">
      <c r="B57730" s="10"/>
    </row>
    <row r="57731" spans="2:2" x14ac:dyDescent="0.2">
      <c r="B57731" s="10"/>
    </row>
    <row r="57732" spans="2:2" x14ac:dyDescent="0.2">
      <c r="B57732" s="10"/>
    </row>
    <row r="57733" spans="2:2" x14ac:dyDescent="0.2">
      <c r="B57733" s="10"/>
    </row>
    <row r="57734" spans="2:2" x14ac:dyDescent="0.2">
      <c r="B57734" s="10"/>
    </row>
    <row r="57735" spans="2:2" x14ac:dyDescent="0.2">
      <c r="B57735" s="10"/>
    </row>
    <row r="57736" spans="2:2" x14ac:dyDescent="0.2">
      <c r="B57736" s="10"/>
    </row>
    <row r="57737" spans="2:2" x14ac:dyDescent="0.2">
      <c r="B57737" s="10"/>
    </row>
    <row r="57738" spans="2:2" x14ac:dyDescent="0.2">
      <c r="B57738" s="10"/>
    </row>
    <row r="57739" spans="2:2" x14ac:dyDescent="0.2">
      <c r="B57739" s="10"/>
    </row>
    <row r="57740" spans="2:2" x14ac:dyDescent="0.2">
      <c r="B57740" s="10"/>
    </row>
    <row r="57741" spans="2:2" x14ac:dyDescent="0.2">
      <c r="B57741" s="10"/>
    </row>
    <row r="57742" spans="2:2" x14ac:dyDescent="0.2">
      <c r="B57742" s="10"/>
    </row>
    <row r="57743" spans="2:2" x14ac:dyDescent="0.2">
      <c r="B57743" s="10"/>
    </row>
    <row r="57744" spans="2:2" x14ac:dyDescent="0.2">
      <c r="B57744" s="10"/>
    </row>
    <row r="57745" spans="2:2" x14ac:dyDescent="0.2">
      <c r="B57745" s="10"/>
    </row>
    <row r="57746" spans="2:2" x14ac:dyDescent="0.2">
      <c r="B57746" s="10"/>
    </row>
    <row r="57747" spans="2:2" x14ac:dyDescent="0.2">
      <c r="B57747" s="10"/>
    </row>
    <row r="57748" spans="2:2" x14ac:dyDescent="0.2">
      <c r="B57748" s="10"/>
    </row>
    <row r="57749" spans="2:2" x14ac:dyDescent="0.2">
      <c r="B57749" s="10"/>
    </row>
    <row r="57750" spans="2:2" x14ac:dyDescent="0.2">
      <c r="B57750" s="10"/>
    </row>
    <row r="57751" spans="2:2" x14ac:dyDescent="0.2">
      <c r="B57751" s="10"/>
    </row>
    <row r="57752" spans="2:2" x14ac:dyDescent="0.2">
      <c r="B57752" s="10"/>
    </row>
    <row r="57753" spans="2:2" x14ac:dyDescent="0.2">
      <c r="B57753" s="10"/>
    </row>
    <row r="57754" spans="2:2" x14ac:dyDescent="0.2">
      <c r="B57754" s="10"/>
    </row>
    <row r="57755" spans="2:2" x14ac:dyDescent="0.2">
      <c r="B57755" s="10"/>
    </row>
    <row r="57756" spans="2:2" x14ac:dyDescent="0.2">
      <c r="B57756" s="10"/>
    </row>
    <row r="57757" spans="2:2" x14ac:dyDescent="0.2">
      <c r="B57757" s="10"/>
    </row>
    <row r="57758" spans="2:2" x14ac:dyDescent="0.2">
      <c r="B57758" s="10"/>
    </row>
    <row r="57759" spans="2:2" x14ac:dyDescent="0.2">
      <c r="B57759" s="10"/>
    </row>
    <row r="57760" spans="2:2" x14ac:dyDescent="0.2">
      <c r="B57760" s="10"/>
    </row>
    <row r="57761" spans="2:2" x14ac:dyDescent="0.2">
      <c r="B57761" s="10"/>
    </row>
    <row r="57762" spans="2:2" x14ac:dyDescent="0.2">
      <c r="B57762" s="10"/>
    </row>
    <row r="57763" spans="2:2" x14ac:dyDescent="0.2">
      <c r="B57763" s="10"/>
    </row>
    <row r="57764" spans="2:2" x14ac:dyDescent="0.2">
      <c r="B57764" s="10"/>
    </row>
    <row r="57765" spans="2:2" x14ac:dyDescent="0.2">
      <c r="B57765" s="10"/>
    </row>
    <row r="57766" spans="2:2" x14ac:dyDescent="0.2">
      <c r="B57766" s="10"/>
    </row>
    <row r="57767" spans="2:2" x14ac:dyDescent="0.2">
      <c r="B57767" s="10"/>
    </row>
    <row r="57768" spans="2:2" x14ac:dyDescent="0.2">
      <c r="B57768" s="10"/>
    </row>
    <row r="57769" spans="2:2" x14ac:dyDescent="0.2">
      <c r="B57769" s="10"/>
    </row>
    <row r="57770" spans="2:2" x14ac:dyDescent="0.2">
      <c r="B57770" s="10"/>
    </row>
    <row r="57771" spans="2:2" x14ac:dyDescent="0.2">
      <c r="B57771" s="10"/>
    </row>
    <row r="57772" spans="2:2" x14ac:dyDescent="0.2">
      <c r="B57772" s="10"/>
    </row>
    <row r="57773" spans="2:2" x14ac:dyDescent="0.2">
      <c r="B57773" s="10"/>
    </row>
    <row r="57774" spans="2:2" x14ac:dyDescent="0.2">
      <c r="B57774" s="10"/>
    </row>
    <row r="57775" spans="2:2" x14ac:dyDescent="0.2">
      <c r="B57775" s="10"/>
    </row>
    <row r="57776" spans="2:2" x14ac:dyDescent="0.2">
      <c r="B57776" s="10"/>
    </row>
    <row r="57777" spans="2:2" x14ac:dyDescent="0.2">
      <c r="B57777" s="10"/>
    </row>
    <row r="57778" spans="2:2" x14ac:dyDescent="0.2">
      <c r="B57778" s="10"/>
    </row>
    <row r="57779" spans="2:2" x14ac:dyDescent="0.2">
      <c r="B57779" s="10"/>
    </row>
    <row r="57780" spans="2:2" x14ac:dyDescent="0.2">
      <c r="B57780" s="10"/>
    </row>
    <row r="57781" spans="2:2" x14ac:dyDescent="0.2">
      <c r="B57781" s="10"/>
    </row>
    <row r="57782" spans="2:2" x14ac:dyDescent="0.2">
      <c r="B57782" s="10"/>
    </row>
    <row r="57783" spans="2:2" x14ac:dyDescent="0.2">
      <c r="B57783" s="10"/>
    </row>
    <row r="57784" spans="2:2" x14ac:dyDescent="0.2">
      <c r="B57784" s="10"/>
    </row>
    <row r="57785" spans="2:2" x14ac:dyDescent="0.2">
      <c r="B57785" s="10"/>
    </row>
    <row r="57786" spans="2:2" x14ac:dyDescent="0.2">
      <c r="B57786" s="10"/>
    </row>
    <row r="57787" spans="2:2" x14ac:dyDescent="0.2">
      <c r="B57787" s="10"/>
    </row>
    <row r="57788" spans="2:2" x14ac:dyDescent="0.2">
      <c r="B57788" s="10"/>
    </row>
    <row r="57789" spans="2:2" x14ac:dyDescent="0.2">
      <c r="B57789" s="10"/>
    </row>
    <row r="57790" spans="2:2" x14ac:dyDescent="0.2">
      <c r="B57790" s="10"/>
    </row>
    <row r="57791" spans="2:2" x14ac:dyDescent="0.2">
      <c r="B57791" s="10"/>
    </row>
    <row r="57792" spans="2:2" x14ac:dyDescent="0.2">
      <c r="B57792" s="10"/>
    </row>
    <row r="57793" spans="2:2" x14ac:dyDescent="0.2">
      <c r="B57793" s="10"/>
    </row>
    <row r="57794" spans="2:2" x14ac:dyDescent="0.2">
      <c r="B57794" s="10"/>
    </row>
    <row r="57795" spans="2:2" x14ac:dyDescent="0.2">
      <c r="B57795" s="10"/>
    </row>
    <row r="57796" spans="2:2" x14ac:dyDescent="0.2">
      <c r="B57796" s="10"/>
    </row>
    <row r="57797" spans="2:2" x14ac:dyDescent="0.2">
      <c r="B57797" s="10"/>
    </row>
    <row r="57798" spans="2:2" x14ac:dyDescent="0.2">
      <c r="B57798" s="10"/>
    </row>
    <row r="57799" spans="2:2" x14ac:dyDescent="0.2">
      <c r="B57799" s="10"/>
    </row>
    <row r="57800" spans="2:2" x14ac:dyDescent="0.2">
      <c r="B57800" s="10"/>
    </row>
    <row r="57801" spans="2:2" x14ac:dyDescent="0.2">
      <c r="B57801" s="10"/>
    </row>
    <row r="57802" spans="2:2" x14ac:dyDescent="0.2">
      <c r="B57802" s="10"/>
    </row>
    <row r="57803" spans="2:2" x14ac:dyDescent="0.2">
      <c r="B57803" s="10"/>
    </row>
    <row r="57804" spans="2:2" x14ac:dyDescent="0.2">
      <c r="B57804" s="10"/>
    </row>
    <row r="57805" spans="2:2" x14ac:dyDescent="0.2">
      <c r="B57805" s="10"/>
    </row>
    <row r="57806" spans="2:2" x14ac:dyDescent="0.2">
      <c r="B57806" s="10"/>
    </row>
    <row r="57807" spans="2:2" x14ac:dyDescent="0.2">
      <c r="B57807" s="10"/>
    </row>
    <row r="57808" spans="2:2" x14ac:dyDescent="0.2">
      <c r="B57808" s="10"/>
    </row>
    <row r="57809" spans="2:2" x14ac:dyDescent="0.2">
      <c r="B57809" s="10"/>
    </row>
    <row r="57810" spans="2:2" x14ac:dyDescent="0.2">
      <c r="B57810" s="10"/>
    </row>
    <row r="57811" spans="2:2" x14ac:dyDescent="0.2">
      <c r="B57811" s="10"/>
    </row>
    <row r="57812" spans="2:2" x14ac:dyDescent="0.2">
      <c r="B57812" s="10"/>
    </row>
    <row r="57813" spans="2:2" x14ac:dyDescent="0.2">
      <c r="B57813" s="10"/>
    </row>
    <row r="57814" spans="2:2" x14ac:dyDescent="0.2">
      <c r="B57814" s="10"/>
    </row>
    <row r="57815" spans="2:2" x14ac:dyDescent="0.2">
      <c r="B57815" s="10"/>
    </row>
    <row r="57816" spans="2:2" x14ac:dyDescent="0.2">
      <c r="B57816" s="10"/>
    </row>
    <row r="57817" spans="2:2" x14ac:dyDescent="0.2">
      <c r="B57817" s="10"/>
    </row>
    <row r="57818" spans="2:2" x14ac:dyDescent="0.2">
      <c r="B57818" s="10"/>
    </row>
    <row r="57819" spans="2:2" x14ac:dyDescent="0.2">
      <c r="B57819" s="10"/>
    </row>
    <row r="57820" spans="2:2" x14ac:dyDescent="0.2">
      <c r="B57820" s="10"/>
    </row>
    <row r="57821" spans="2:2" x14ac:dyDescent="0.2">
      <c r="B57821" s="10"/>
    </row>
    <row r="57822" spans="2:2" x14ac:dyDescent="0.2">
      <c r="B57822" s="10"/>
    </row>
    <row r="57823" spans="2:2" x14ac:dyDescent="0.2">
      <c r="B57823" s="10"/>
    </row>
    <row r="57824" spans="2:2" x14ac:dyDescent="0.2">
      <c r="B57824" s="10"/>
    </row>
    <row r="57825" spans="2:2" x14ac:dyDescent="0.2">
      <c r="B57825" s="10"/>
    </row>
    <row r="57826" spans="2:2" x14ac:dyDescent="0.2">
      <c r="B57826" s="10"/>
    </row>
    <row r="57827" spans="2:2" x14ac:dyDescent="0.2">
      <c r="B57827" s="10"/>
    </row>
    <row r="57828" spans="2:2" x14ac:dyDescent="0.2">
      <c r="B57828" s="10"/>
    </row>
    <row r="57829" spans="2:2" x14ac:dyDescent="0.2">
      <c r="B57829" s="10"/>
    </row>
    <row r="57830" spans="2:2" x14ac:dyDescent="0.2">
      <c r="B57830" s="10"/>
    </row>
    <row r="57831" spans="2:2" x14ac:dyDescent="0.2">
      <c r="B57831" s="10"/>
    </row>
    <row r="57832" spans="2:2" x14ac:dyDescent="0.2">
      <c r="B57832" s="10"/>
    </row>
    <row r="57833" spans="2:2" x14ac:dyDescent="0.2">
      <c r="B57833" s="10"/>
    </row>
    <row r="57834" spans="2:2" x14ac:dyDescent="0.2">
      <c r="B57834" s="10"/>
    </row>
    <row r="57835" spans="2:2" x14ac:dyDescent="0.2">
      <c r="B57835" s="10"/>
    </row>
    <row r="57836" spans="2:2" x14ac:dyDescent="0.2">
      <c r="B57836" s="10"/>
    </row>
    <row r="57837" spans="2:2" x14ac:dyDescent="0.2">
      <c r="B57837" s="10"/>
    </row>
    <row r="57838" spans="2:2" x14ac:dyDescent="0.2">
      <c r="B57838" s="10"/>
    </row>
    <row r="57839" spans="2:2" x14ac:dyDescent="0.2">
      <c r="B57839" s="10"/>
    </row>
    <row r="57840" spans="2:2" x14ac:dyDescent="0.2">
      <c r="B57840" s="10"/>
    </row>
    <row r="57841" spans="2:2" x14ac:dyDescent="0.2">
      <c r="B57841" s="10"/>
    </row>
    <row r="57842" spans="2:2" x14ac:dyDescent="0.2">
      <c r="B57842" s="10"/>
    </row>
    <row r="57843" spans="2:2" x14ac:dyDescent="0.2">
      <c r="B57843" s="10"/>
    </row>
    <row r="57844" spans="2:2" x14ac:dyDescent="0.2">
      <c r="B57844" s="10"/>
    </row>
    <row r="57845" spans="2:2" x14ac:dyDescent="0.2">
      <c r="B57845" s="10"/>
    </row>
    <row r="57846" spans="2:2" x14ac:dyDescent="0.2">
      <c r="B57846" s="10"/>
    </row>
    <row r="57847" spans="2:2" x14ac:dyDescent="0.2">
      <c r="B57847" s="10"/>
    </row>
    <row r="57848" spans="2:2" x14ac:dyDescent="0.2">
      <c r="B57848" s="10"/>
    </row>
    <row r="57849" spans="2:2" x14ac:dyDescent="0.2">
      <c r="B57849" s="10"/>
    </row>
    <row r="57850" spans="2:2" x14ac:dyDescent="0.2">
      <c r="B57850" s="10"/>
    </row>
    <row r="57851" spans="2:2" x14ac:dyDescent="0.2">
      <c r="B57851" s="10"/>
    </row>
    <row r="57852" spans="2:2" x14ac:dyDescent="0.2">
      <c r="B57852" s="10"/>
    </row>
    <row r="57853" spans="2:2" x14ac:dyDescent="0.2">
      <c r="B57853" s="10"/>
    </row>
    <row r="57854" spans="2:2" x14ac:dyDescent="0.2">
      <c r="B57854" s="10"/>
    </row>
    <row r="57855" spans="2:2" x14ac:dyDescent="0.2">
      <c r="B57855" s="10"/>
    </row>
    <row r="57856" spans="2:2" x14ac:dyDescent="0.2">
      <c r="B57856" s="10"/>
    </row>
    <row r="57857" spans="2:2" x14ac:dyDescent="0.2">
      <c r="B57857" s="10"/>
    </row>
    <row r="57858" spans="2:2" x14ac:dyDescent="0.2">
      <c r="B57858" s="10"/>
    </row>
    <row r="57859" spans="2:2" x14ac:dyDescent="0.2">
      <c r="B57859" s="10"/>
    </row>
    <row r="57860" spans="2:2" x14ac:dyDescent="0.2">
      <c r="B57860" s="10"/>
    </row>
    <row r="57861" spans="2:2" x14ac:dyDescent="0.2">
      <c r="B57861" s="10"/>
    </row>
    <row r="57862" spans="2:2" x14ac:dyDescent="0.2">
      <c r="B57862" s="10"/>
    </row>
    <row r="57863" spans="2:2" x14ac:dyDescent="0.2">
      <c r="B57863" s="10"/>
    </row>
    <row r="57864" spans="2:2" x14ac:dyDescent="0.2">
      <c r="B57864" s="10"/>
    </row>
    <row r="57865" spans="2:2" x14ac:dyDescent="0.2">
      <c r="B57865" s="10"/>
    </row>
    <row r="57866" spans="2:2" x14ac:dyDescent="0.2">
      <c r="B57866" s="10"/>
    </row>
    <row r="57867" spans="2:2" x14ac:dyDescent="0.2">
      <c r="B57867" s="10"/>
    </row>
    <row r="57868" spans="2:2" x14ac:dyDescent="0.2">
      <c r="B57868" s="10"/>
    </row>
    <row r="57869" spans="2:2" x14ac:dyDescent="0.2">
      <c r="B57869" s="10"/>
    </row>
    <row r="57870" spans="2:2" x14ac:dyDescent="0.2">
      <c r="B57870" s="10"/>
    </row>
    <row r="57871" spans="2:2" x14ac:dyDescent="0.2">
      <c r="B57871" s="10"/>
    </row>
    <row r="57872" spans="2:2" x14ac:dyDescent="0.2">
      <c r="B57872" s="10"/>
    </row>
    <row r="57873" spans="2:2" x14ac:dyDescent="0.2">
      <c r="B57873" s="10"/>
    </row>
    <row r="57874" spans="2:2" x14ac:dyDescent="0.2">
      <c r="B57874" s="10"/>
    </row>
    <row r="57875" spans="2:2" x14ac:dyDescent="0.2">
      <c r="B57875" s="10"/>
    </row>
    <row r="57876" spans="2:2" x14ac:dyDescent="0.2">
      <c r="B57876" s="10"/>
    </row>
    <row r="57877" spans="2:2" x14ac:dyDescent="0.2">
      <c r="B57877" s="10"/>
    </row>
    <row r="57878" spans="2:2" x14ac:dyDescent="0.2">
      <c r="B57878" s="10"/>
    </row>
    <row r="57879" spans="2:2" x14ac:dyDescent="0.2">
      <c r="B57879" s="10"/>
    </row>
    <row r="57880" spans="2:2" x14ac:dyDescent="0.2">
      <c r="B57880" s="10"/>
    </row>
    <row r="57881" spans="2:2" x14ac:dyDescent="0.2">
      <c r="B57881" s="10"/>
    </row>
    <row r="57882" spans="2:2" x14ac:dyDescent="0.2">
      <c r="B57882" s="10"/>
    </row>
    <row r="57883" spans="2:2" x14ac:dyDescent="0.2">
      <c r="B57883" s="10"/>
    </row>
    <row r="57884" spans="2:2" x14ac:dyDescent="0.2">
      <c r="B57884" s="10"/>
    </row>
    <row r="57885" spans="2:2" x14ac:dyDescent="0.2">
      <c r="B57885" s="10"/>
    </row>
    <row r="57886" spans="2:2" x14ac:dyDescent="0.2">
      <c r="B57886" s="10"/>
    </row>
    <row r="57887" spans="2:2" x14ac:dyDescent="0.2">
      <c r="B57887" s="10"/>
    </row>
    <row r="57888" spans="2:2" x14ac:dyDescent="0.2">
      <c r="B57888" s="10"/>
    </row>
    <row r="57889" spans="2:2" x14ac:dyDescent="0.2">
      <c r="B57889" s="10"/>
    </row>
    <row r="57890" spans="2:2" x14ac:dyDescent="0.2">
      <c r="B57890" s="10"/>
    </row>
    <row r="57891" spans="2:2" x14ac:dyDescent="0.2">
      <c r="B57891" s="10"/>
    </row>
    <row r="57892" spans="2:2" x14ac:dyDescent="0.2">
      <c r="B57892" s="10"/>
    </row>
    <row r="57893" spans="2:2" x14ac:dyDescent="0.2">
      <c r="B57893" s="10"/>
    </row>
    <row r="57894" spans="2:2" x14ac:dyDescent="0.2">
      <c r="B57894" s="10"/>
    </row>
    <row r="57895" spans="2:2" x14ac:dyDescent="0.2">
      <c r="B57895" s="10"/>
    </row>
    <row r="57896" spans="2:2" x14ac:dyDescent="0.2">
      <c r="B57896" s="10"/>
    </row>
    <row r="57897" spans="2:2" x14ac:dyDescent="0.2">
      <c r="B57897" s="10"/>
    </row>
    <row r="57898" spans="2:2" x14ac:dyDescent="0.2">
      <c r="B57898" s="10"/>
    </row>
    <row r="57899" spans="2:2" x14ac:dyDescent="0.2">
      <c r="B57899" s="10"/>
    </row>
    <row r="57900" spans="2:2" x14ac:dyDescent="0.2">
      <c r="B57900" s="10"/>
    </row>
    <row r="57901" spans="2:2" x14ac:dyDescent="0.2">
      <c r="B57901" s="10"/>
    </row>
    <row r="57902" spans="2:2" x14ac:dyDescent="0.2">
      <c r="B57902" s="10"/>
    </row>
    <row r="57903" spans="2:2" x14ac:dyDescent="0.2">
      <c r="B57903" s="10"/>
    </row>
    <row r="57904" spans="2:2" x14ac:dyDescent="0.2">
      <c r="B57904" s="10"/>
    </row>
    <row r="57905" spans="2:2" x14ac:dyDescent="0.2">
      <c r="B57905" s="10"/>
    </row>
    <row r="57906" spans="2:2" x14ac:dyDescent="0.2">
      <c r="B57906" s="10"/>
    </row>
    <row r="57907" spans="2:2" x14ac:dyDescent="0.2">
      <c r="B57907" s="10"/>
    </row>
    <row r="57908" spans="2:2" x14ac:dyDescent="0.2">
      <c r="B57908" s="10"/>
    </row>
    <row r="57909" spans="2:2" x14ac:dyDescent="0.2">
      <c r="B57909" s="10"/>
    </row>
    <row r="57910" spans="2:2" x14ac:dyDescent="0.2">
      <c r="B57910" s="10"/>
    </row>
    <row r="57911" spans="2:2" x14ac:dyDescent="0.2">
      <c r="B57911" s="10"/>
    </row>
    <row r="57912" spans="2:2" x14ac:dyDescent="0.2">
      <c r="B57912" s="10"/>
    </row>
    <row r="57913" spans="2:2" x14ac:dyDescent="0.2">
      <c r="B57913" s="10"/>
    </row>
    <row r="57914" spans="2:2" x14ac:dyDescent="0.2">
      <c r="B57914" s="10"/>
    </row>
    <row r="57915" spans="2:2" x14ac:dyDescent="0.2">
      <c r="B57915" s="10"/>
    </row>
    <row r="57916" spans="2:2" x14ac:dyDescent="0.2">
      <c r="B57916" s="10"/>
    </row>
    <row r="57917" spans="2:2" x14ac:dyDescent="0.2">
      <c r="B57917" s="10"/>
    </row>
    <row r="57918" spans="2:2" x14ac:dyDescent="0.2">
      <c r="B57918" s="10"/>
    </row>
    <row r="57919" spans="2:2" x14ac:dyDescent="0.2">
      <c r="B57919" s="10"/>
    </row>
    <row r="57920" spans="2:2" x14ac:dyDescent="0.2">
      <c r="B57920" s="10"/>
    </row>
    <row r="57921" spans="2:2" x14ac:dyDescent="0.2">
      <c r="B57921" s="10"/>
    </row>
    <row r="57922" spans="2:2" x14ac:dyDescent="0.2">
      <c r="B57922" s="10"/>
    </row>
    <row r="57923" spans="2:2" x14ac:dyDescent="0.2">
      <c r="B57923" s="10"/>
    </row>
    <row r="57924" spans="2:2" x14ac:dyDescent="0.2">
      <c r="B57924" s="10"/>
    </row>
    <row r="57925" spans="2:2" x14ac:dyDescent="0.2">
      <c r="B57925" s="10"/>
    </row>
    <row r="57926" spans="2:2" x14ac:dyDescent="0.2">
      <c r="B57926" s="10"/>
    </row>
    <row r="57927" spans="2:2" x14ac:dyDescent="0.2">
      <c r="B57927" s="10"/>
    </row>
    <row r="57928" spans="2:2" x14ac:dyDescent="0.2">
      <c r="B57928" s="10"/>
    </row>
    <row r="57929" spans="2:2" x14ac:dyDescent="0.2">
      <c r="B57929" s="10"/>
    </row>
    <row r="57930" spans="2:2" x14ac:dyDescent="0.2">
      <c r="B57930" s="10"/>
    </row>
    <row r="57931" spans="2:2" x14ac:dyDescent="0.2">
      <c r="B57931" s="10"/>
    </row>
    <row r="57932" spans="2:2" x14ac:dyDescent="0.2">
      <c r="B57932" s="10"/>
    </row>
    <row r="57933" spans="2:2" x14ac:dyDescent="0.2">
      <c r="B57933" s="10"/>
    </row>
    <row r="57934" spans="2:2" x14ac:dyDescent="0.2">
      <c r="B57934" s="10"/>
    </row>
    <row r="57935" spans="2:2" x14ac:dyDescent="0.2">
      <c r="B57935" s="10"/>
    </row>
    <row r="57936" spans="2:2" x14ac:dyDescent="0.2">
      <c r="B57936" s="10"/>
    </row>
    <row r="57937" spans="2:2" x14ac:dyDescent="0.2">
      <c r="B57937" s="10"/>
    </row>
    <row r="57938" spans="2:2" x14ac:dyDescent="0.2">
      <c r="B57938" s="10"/>
    </row>
    <row r="57939" spans="2:2" x14ac:dyDescent="0.2">
      <c r="B57939" s="10"/>
    </row>
    <row r="57940" spans="2:2" x14ac:dyDescent="0.2">
      <c r="B57940" s="10"/>
    </row>
    <row r="57941" spans="2:2" x14ac:dyDescent="0.2">
      <c r="B57941" s="10"/>
    </row>
    <row r="57942" spans="2:2" x14ac:dyDescent="0.2">
      <c r="B57942" s="10"/>
    </row>
    <row r="57943" spans="2:2" x14ac:dyDescent="0.2">
      <c r="B57943" s="10"/>
    </row>
    <row r="57944" spans="2:2" x14ac:dyDescent="0.2">
      <c r="B57944" s="10"/>
    </row>
    <row r="57945" spans="2:2" x14ac:dyDescent="0.2">
      <c r="B57945" s="10"/>
    </row>
    <row r="57946" spans="2:2" x14ac:dyDescent="0.2">
      <c r="B57946" s="10"/>
    </row>
    <row r="57947" spans="2:2" x14ac:dyDescent="0.2">
      <c r="B57947" s="10"/>
    </row>
    <row r="57948" spans="2:2" x14ac:dyDescent="0.2">
      <c r="B57948" s="10"/>
    </row>
    <row r="57949" spans="2:2" x14ac:dyDescent="0.2">
      <c r="B57949" s="10"/>
    </row>
    <row r="57950" spans="2:2" x14ac:dyDescent="0.2">
      <c r="B57950" s="10"/>
    </row>
    <row r="57951" spans="2:2" x14ac:dyDescent="0.2">
      <c r="B57951" s="10"/>
    </row>
    <row r="57952" spans="2:2" x14ac:dyDescent="0.2">
      <c r="B57952" s="10"/>
    </row>
    <row r="57953" spans="2:2" x14ac:dyDescent="0.2">
      <c r="B57953" s="10"/>
    </row>
    <row r="57954" spans="2:2" x14ac:dyDescent="0.2">
      <c r="B57954" s="10"/>
    </row>
    <row r="57955" spans="2:2" x14ac:dyDescent="0.2">
      <c r="B57955" s="10"/>
    </row>
    <row r="57956" spans="2:2" x14ac:dyDescent="0.2">
      <c r="B57956" s="10"/>
    </row>
    <row r="57957" spans="2:2" x14ac:dyDescent="0.2">
      <c r="B57957" s="10"/>
    </row>
    <row r="57958" spans="2:2" x14ac:dyDescent="0.2">
      <c r="B57958" s="10"/>
    </row>
    <row r="57959" spans="2:2" x14ac:dyDescent="0.2">
      <c r="B57959" s="10"/>
    </row>
    <row r="57960" spans="2:2" x14ac:dyDescent="0.2">
      <c r="B57960" s="10"/>
    </row>
    <row r="57961" spans="2:2" x14ac:dyDescent="0.2">
      <c r="B57961" s="10"/>
    </row>
    <row r="57962" spans="2:2" x14ac:dyDescent="0.2">
      <c r="B57962" s="10"/>
    </row>
    <row r="57963" spans="2:2" x14ac:dyDescent="0.2">
      <c r="B57963" s="10"/>
    </row>
    <row r="57964" spans="2:2" x14ac:dyDescent="0.2">
      <c r="B57964" s="10"/>
    </row>
    <row r="57965" spans="2:2" x14ac:dyDescent="0.2">
      <c r="B57965" s="10"/>
    </row>
    <row r="57966" spans="2:2" x14ac:dyDescent="0.2">
      <c r="B57966" s="10"/>
    </row>
    <row r="57967" spans="2:2" x14ac:dyDescent="0.2">
      <c r="B57967" s="10"/>
    </row>
    <row r="57968" spans="2:2" x14ac:dyDescent="0.2">
      <c r="B57968" s="10"/>
    </row>
    <row r="57969" spans="2:2" x14ac:dyDescent="0.2">
      <c r="B57969" s="10"/>
    </row>
    <row r="57970" spans="2:2" x14ac:dyDescent="0.2">
      <c r="B57970" s="10"/>
    </row>
    <row r="57971" spans="2:2" x14ac:dyDescent="0.2">
      <c r="B57971" s="10"/>
    </row>
    <row r="57972" spans="2:2" x14ac:dyDescent="0.2">
      <c r="B57972" s="10"/>
    </row>
    <row r="57973" spans="2:2" x14ac:dyDescent="0.2">
      <c r="B57973" s="10"/>
    </row>
    <row r="57974" spans="2:2" x14ac:dyDescent="0.2">
      <c r="B57974" s="10"/>
    </row>
    <row r="57975" spans="2:2" x14ac:dyDescent="0.2">
      <c r="B57975" s="10"/>
    </row>
    <row r="57976" spans="2:2" x14ac:dyDescent="0.2">
      <c r="B57976" s="10"/>
    </row>
    <row r="57977" spans="2:2" x14ac:dyDescent="0.2">
      <c r="B57977" s="10"/>
    </row>
    <row r="57978" spans="2:2" x14ac:dyDescent="0.2">
      <c r="B57978" s="10"/>
    </row>
    <row r="57979" spans="2:2" x14ac:dyDescent="0.2">
      <c r="B57979" s="10"/>
    </row>
    <row r="57980" spans="2:2" x14ac:dyDescent="0.2">
      <c r="B57980" s="10"/>
    </row>
    <row r="57981" spans="2:2" x14ac:dyDescent="0.2">
      <c r="B57981" s="10"/>
    </row>
    <row r="57982" spans="2:2" x14ac:dyDescent="0.2">
      <c r="B57982" s="10"/>
    </row>
    <row r="57983" spans="2:2" x14ac:dyDescent="0.2">
      <c r="B57983" s="10"/>
    </row>
    <row r="57984" spans="2:2" x14ac:dyDescent="0.2">
      <c r="B57984" s="10"/>
    </row>
    <row r="57985" spans="2:2" x14ac:dyDescent="0.2">
      <c r="B57985" s="10"/>
    </row>
    <row r="57986" spans="2:2" x14ac:dyDescent="0.2">
      <c r="B57986" s="10"/>
    </row>
    <row r="57987" spans="2:2" x14ac:dyDescent="0.2">
      <c r="B57987" s="10"/>
    </row>
    <row r="57988" spans="2:2" x14ac:dyDescent="0.2">
      <c r="B57988" s="10"/>
    </row>
    <row r="57989" spans="2:2" x14ac:dyDescent="0.2">
      <c r="B57989" s="10"/>
    </row>
    <row r="57990" spans="2:2" x14ac:dyDescent="0.2">
      <c r="B57990" s="10"/>
    </row>
    <row r="57991" spans="2:2" x14ac:dyDescent="0.2">
      <c r="B57991" s="10"/>
    </row>
    <row r="57992" spans="2:2" x14ac:dyDescent="0.2">
      <c r="B57992" s="10"/>
    </row>
    <row r="57993" spans="2:2" x14ac:dyDescent="0.2">
      <c r="B57993" s="10"/>
    </row>
    <row r="57994" spans="2:2" x14ac:dyDescent="0.2">
      <c r="B57994" s="10"/>
    </row>
    <row r="57995" spans="2:2" x14ac:dyDescent="0.2">
      <c r="B57995" s="10"/>
    </row>
    <row r="57996" spans="2:2" x14ac:dyDescent="0.2">
      <c r="B57996" s="10"/>
    </row>
    <row r="57997" spans="2:2" x14ac:dyDescent="0.2">
      <c r="B57997" s="10"/>
    </row>
    <row r="57998" spans="2:2" x14ac:dyDescent="0.2">
      <c r="B57998" s="10"/>
    </row>
    <row r="57999" spans="2:2" x14ac:dyDescent="0.2">
      <c r="B57999" s="10"/>
    </row>
    <row r="58000" spans="2:2" x14ac:dyDescent="0.2">
      <c r="B58000" s="10"/>
    </row>
    <row r="58001" spans="2:2" x14ac:dyDescent="0.2">
      <c r="B58001" s="10"/>
    </row>
    <row r="58002" spans="2:2" x14ac:dyDescent="0.2">
      <c r="B58002" s="10"/>
    </row>
    <row r="58003" spans="2:2" x14ac:dyDescent="0.2">
      <c r="B58003" s="10"/>
    </row>
    <row r="58004" spans="2:2" x14ac:dyDescent="0.2">
      <c r="B58004" s="10"/>
    </row>
    <row r="58005" spans="2:2" x14ac:dyDescent="0.2">
      <c r="B58005" s="10"/>
    </row>
    <row r="58006" spans="2:2" x14ac:dyDescent="0.2">
      <c r="B58006" s="10"/>
    </row>
    <row r="58007" spans="2:2" x14ac:dyDescent="0.2">
      <c r="B58007" s="10"/>
    </row>
    <row r="58008" spans="2:2" x14ac:dyDescent="0.2">
      <c r="B58008" s="10"/>
    </row>
    <row r="58009" spans="2:2" x14ac:dyDescent="0.2">
      <c r="B58009" s="10"/>
    </row>
    <row r="58010" spans="2:2" x14ac:dyDescent="0.2">
      <c r="B58010" s="10"/>
    </row>
    <row r="58011" spans="2:2" x14ac:dyDescent="0.2">
      <c r="B58011" s="10"/>
    </row>
    <row r="58012" spans="2:2" x14ac:dyDescent="0.2">
      <c r="B58012" s="10"/>
    </row>
    <row r="58013" spans="2:2" x14ac:dyDescent="0.2">
      <c r="B58013" s="10"/>
    </row>
    <row r="58014" spans="2:2" x14ac:dyDescent="0.2">
      <c r="B58014" s="10"/>
    </row>
    <row r="58015" spans="2:2" x14ac:dyDescent="0.2">
      <c r="B58015" s="10"/>
    </row>
    <row r="58016" spans="2:2" x14ac:dyDescent="0.2">
      <c r="B58016" s="10"/>
    </row>
    <row r="58017" spans="2:2" x14ac:dyDescent="0.2">
      <c r="B58017" s="10"/>
    </row>
    <row r="58018" spans="2:2" x14ac:dyDescent="0.2">
      <c r="B58018" s="10"/>
    </row>
    <row r="58019" spans="2:2" x14ac:dyDescent="0.2">
      <c r="B58019" s="10"/>
    </row>
    <row r="58020" spans="2:2" x14ac:dyDescent="0.2">
      <c r="B58020" s="10"/>
    </row>
    <row r="58021" spans="2:2" x14ac:dyDescent="0.2">
      <c r="B58021" s="10"/>
    </row>
    <row r="58022" spans="2:2" x14ac:dyDescent="0.2">
      <c r="B58022" s="10"/>
    </row>
    <row r="58023" spans="2:2" x14ac:dyDescent="0.2">
      <c r="B58023" s="10"/>
    </row>
    <row r="58024" spans="2:2" x14ac:dyDescent="0.2">
      <c r="B58024" s="10"/>
    </row>
    <row r="58025" spans="2:2" x14ac:dyDescent="0.2">
      <c r="B58025" s="10"/>
    </row>
    <row r="58026" spans="2:2" x14ac:dyDescent="0.2">
      <c r="B58026" s="10"/>
    </row>
    <row r="58027" spans="2:2" x14ac:dyDescent="0.2">
      <c r="B58027" s="10"/>
    </row>
    <row r="58028" spans="2:2" x14ac:dyDescent="0.2">
      <c r="B58028" s="10"/>
    </row>
    <row r="58029" spans="2:2" x14ac:dyDescent="0.2">
      <c r="B58029" s="10"/>
    </row>
    <row r="58030" spans="2:2" x14ac:dyDescent="0.2">
      <c r="B58030" s="10"/>
    </row>
    <row r="58031" spans="2:2" x14ac:dyDescent="0.2">
      <c r="B58031" s="10"/>
    </row>
    <row r="58032" spans="2:2" x14ac:dyDescent="0.2">
      <c r="B58032" s="10"/>
    </row>
    <row r="58033" spans="2:2" x14ac:dyDescent="0.2">
      <c r="B58033" s="10"/>
    </row>
    <row r="58034" spans="2:2" x14ac:dyDescent="0.2">
      <c r="B58034" s="10"/>
    </row>
    <row r="58035" spans="2:2" x14ac:dyDescent="0.2">
      <c r="B58035" s="10"/>
    </row>
    <row r="58036" spans="2:2" x14ac:dyDescent="0.2">
      <c r="B58036" s="10"/>
    </row>
    <row r="58037" spans="2:2" x14ac:dyDescent="0.2">
      <c r="B58037" s="10"/>
    </row>
    <row r="58038" spans="2:2" x14ac:dyDescent="0.2">
      <c r="B58038" s="10"/>
    </row>
    <row r="58039" spans="2:2" x14ac:dyDescent="0.2">
      <c r="B58039" s="10"/>
    </row>
    <row r="58040" spans="2:2" x14ac:dyDescent="0.2">
      <c r="B58040" s="10"/>
    </row>
    <row r="58041" spans="2:2" x14ac:dyDescent="0.2">
      <c r="B58041" s="10"/>
    </row>
    <row r="58042" spans="2:2" x14ac:dyDescent="0.2">
      <c r="B58042" s="10"/>
    </row>
    <row r="58043" spans="2:2" x14ac:dyDescent="0.2">
      <c r="B58043" s="10"/>
    </row>
    <row r="58044" spans="2:2" x14ac:dyDescent="0.2">
      <c r="B58044" s="10"/>
    </row>
    <row r="58045" spans="2:2" x14ac:dyDescent="0.2">
      <c r="B58045" s="10"/>
    </row>
    <row r="58046" spans="2:2" x14ac:dyDescent="0.2">
      <c r="B58046" s="10"/>
    </row>
    <row r="58047" spans="2:2" x14ac:dyDescent="0.2">
      <c r="B58047" s="10"/>
    </row>
    <row r="58048" spans="2:2" x14ac:dyDescent="0.2">
      <c r="B58048" s="10"/>
    </row>
    <row r="58049" spans="2:2" x14ac:dyDescent="0.2">
      <c r="B58049" s="10"/>
    </row>
    <row r="58050" spans="2:2" x14ac:dyDescent="0.2">
      <c r="B58050" s="10"/>
    </row>
    <row r="58051" spans="2:2" x14ac:dyDescent="0.2">
      <c r="B58051" s="10"/>
    </row>
    <row r="58052" spans="2:2" x14ac:dyDescent="0.2">
      <c r="B58052" s="10"/>
    </row>
    <row r="58053" spans="2:2" x14ac:dyDescent="0.2">
      <c r="B58053" s="10"/>
    </row>
    <row r="58054" spans="2:2" x14ac:dyDescent="0.2">
      <c r="B58054" s="10"/>
    </row>
    <row r="58055" spans="2:2" x14ac:dyDescent="0.2">
      <c r="B58055" s="10"/>
    </row>
    <row r="58056" spans="2:2" x14ac:dyDescent="0.2">
      <c r="B58056" s="10"/>
    </row>
    <row r="58057" spans="2:2" x14ac:dyDescent="0.2">
      <c r="B58057" s="10"/>
    </row>
    <row r="58058" spans="2:2" x14ac:dyDescent="0.2">
      <c r="B58058" s="10"/>
    </row>
    <row r="58059" spans="2:2" x14ac:dyDescent="0.2">
      <c r="B58059" s="10"/>
    </row>
    <row r="58060" spans="2:2" x14ac:dyDescent="0.2">
      <c r="B58060" s="10"/>
    </row>
    <row r="58061" spans="2:2" x14ac:dyDescent="0.2">
      <c r="B58061" s="10"/>
    </row>
    <row r="58062" spans="2:2" x14ac:dyDescent="0.2">
      <c r="B58062" s="10"/>
    </row>
    <row r="58063" spans="2:2" x14ac:dyDescent="0.2">
      <c r="B58063" s="10"/>
    </row>
    <row r="58064" spans="2:2" x14ac:dyDescent="0.2">
      <c r="B58064" s="10"/>
    </row>
    <row r="58065" spans="2:2" x14ac:dyDescent="0.2">
      <c r="B58065" s="10"/>
    </row>
    <row r="58066" spans="2:2" x14ac:dyDescent="0.2">
      <c r="B58066" s="10"/>
    </row>
    <row r="58067" spans="2:2" x14ac:dyDescent="0.2">
      <c r="B58067" s="10"/>
    </row>
    <row r="58068" spans="2:2" x14ac:dyDescent="0.2">
      <c r="B58068" s="10"/>
    </row>
    <row r="58069" spans="2:2" x14ac:dyDescent="0.2">
      <c r="B58069" s="10"/>
    </row>
    <row r="58070" spans="2:2" x14ac:dyDescent="0.2">
      <c r="B58070" s="10"/>
    </row>
    <row r="58071" spans="2:2" x14ac:dyDescent="0.2">
      <c r="B58071" s="10"/>
    </row>
    <row r="58072" spans="2:2" x14ac:dyDescent="0.2">
      <c r="B58072" s="10"/>
    </row>
    <row r="58073" spans="2:2" x14ac:dyDescent="0.2">
      <c r="B58073" s="10"/>
    </row>
    <row r="58074" spans="2:2" x14ac:dyDescent="0.2">
      <c r="B58074" s="10"/>
    </row>
    <row r="58075" spans="2:2" x14ac:dyDescent="0.2">
      <c r="B58075" s="10"/>
    </row>
    <row r="58076" spans="2:2" x14ac:dyDescent="0.2">
      <c r="B58076" s="10"/>
    </row>
    <row r="58077" spans="2:2" x14ac:dyDescent="0.2">
      <c r="B58077" s="10"/>
    </row>
    <row r="58078" spans="2:2" x14ac:dyDescent="0.2">
      <c r="B58078" s="10"/>
    </row>
    <row r="58079" spans="2:2" x14ac:dyDescent="0.2">
      <c r="B58079" s="10"/>
    </row>
    <row r="58080" spans="2:2" x14ac:dyDescent="0.2">
      <c r="B58080" s="10"/>
    </row>
    <row r="58081" spans="2:2" x14ac:dyDescent="0.2">
      <c r="B58081" s="10"/>
    </row>
    <row r="58082" spans="2:2" x14ac:dyDescent="0.2">
      <c r="B58082" s="10"/>
    </row>
    <row r="58083" spans="2:2" x14ac:dyDescent="0.2">
      <c r="B58083" s="10"/>
    </row>
    <row r="58084" spans="2:2" x14ac:dyDescent="0.2">
      <c r="B58084" s="10"/>
    </row>
    <row r="58085" spans="2:2" x14ac:dyDescent="0.2">
      <c r="B58085" s="10"/>
    </row>
    <row r="58086" spans="2:2" x14ac:dyDescent="0.2">
      <c r="B58086" s="10"/>
    </row>
    <row r="58087" spans="2:2" x14ac:dyDescent="0.2">
      <c r="B58087" s="10"/>
    </row>
    <row r="58088" spans="2:2" x14ac:dyDescent="0.2">
      <c r="B58088" s="10"/>
    </row>
    <row r="58089" spans="2:2" x14ac:dyDescent="0.2">
      <c r="B58089" s="10"/>
    </row>
    <row r="58090" spans="2:2" x14ac:dyDescent="0.2">
      <c r="B58090" s="10"/>
    </row>
    <row r="58091" spans="2:2" x14ac:dyDescent="0.2">
      <c r="B58091" s="10"/>
    </row>
    <row r="58092" spans="2:2" x14ac:dyDescent="0.2">
      <c r="B58092" s="10"/>
    </row>
    <row r="58093" spans="2:2" x14ac:dyDescent="0.2">
      <c r="B58093" s="10"/>
    </row>
    <row r="58094" spans="2:2" x14ac:dyDescent="0.2">
      <c r="B58094" s="10"/>
    </row>
    <row r="58095" spans="2:2" x14ac:dyDescent="0.2">
      <c r="B58095" s="10"/>
    </row>
    <row r="58096" spans="2:2" x14ac:dyDescent="0.2">
      <c r="B58096" s="10"/>
    </row>
    <row r="58097" spans="2:2" x14ac:dyDescent="0.2">
      <c r="B58097" s="10"/>
    </row>
    <row r="58098" spans="2:2" x14ac:dyDescent="0.2">
      <c r="B58098" s="10"/>
    </row>
    <row r="58099" spans="2:2" x14ac:dyDescent="0.2">
      <c r="B58099" s="10"/>
    </row>
    <row r="58100" spans="2:2" x14ac:dyDescent="0.2">
      <c r="B58100" s="10"/>
    </row>
    <row r="58101" spans="2:2" x14ac:dyDescent="0.2">
      <c r="B58101" s="10"/>
    </row>
    <row r="58102" spans="2:2" x14ac:dyDescent="0.2">
      <c r="B58102" s="10"/>
    </row>
    <row r="58103" spans="2:2" x14ac:dyDescent="0.2">
      <c r="B58103" s="10"/>
    </row>
    <row r="58104" spans="2:2" x14ac:dyDescent="0.2">
      <c r="B58104" s="10"/>
    </row>
    <row r="58105" spans="2:2" x14ac:dyDescent="0.2">
      <c r="B58105" s="10"/>
    </row>
    <row r="58106" spans="2:2" x14ac:dyDescent="0.2">
      <c r="B58106" s="10"/>
    </row>
    <row r="58107" spans="2:2" x14ac:dyDescent="0.2">
      <c r="B58107" s="10"/>
    </row>
    <row r="58108" spans="2:2" x14ac:dyDescent="0.2">
      <c r="B58108" s="10"/>
    </row>
    <row r="58109" spans="2:2" x14ac:dyDescent="0.2">
      <c r="B58109" s="10"/>
    </row>
    <row r="58110" spans="2:2" x14ac:dyDescent="0.2">
      <c r="B58110" s="10"/>
    </row>
    <row r="58111" spans="2:2" x14ac:dyDescent="0.2">
      <c r="B58111" s="10"/>
    </row>
    <row r="58112" spans="2:2" x14ac:dyDescent="0.2">
      <c r="B58112" s="10"/>
    </row>
    <row r="58113" spans="2:2" x14ac:dyDescent="0.2">
      <c r="B58113" s="10"/>
    </row>
    <row r="58114" spans="2:2" x14ac:dyDescent="0.2">
      <c r="B58114" s="10"/>
    </row>
    <row r="58115" spans="2:2" x14ac:dyDescent="0.2">
      <c r="B58115" s="10"/>
    </row>
    <row r="58116" spans="2:2" x14ac:dyDescent="0.2">
      <c r="B58116" s="10"/>
    </row>
    <row r="58117" spans="2:2" x14ac:dyDescent="0.2">
      <c r="B58117" s="10"/>
    </row>
    <row r="58118" spans="2:2" x14ac:dyDescent="0.2">
      <c r="B58118" s="10"/>
    </row>
    <row r="58119" spans="2:2" x14ac:dyDescent="0.2">
      <c r="B58119" s="10"/>
    </row>
    <row r="58120" spans="2:2" x14ac:dyDescent="0.2">
      <c r="B58120" s="10"/>
    </row>
    <row r="58121" spans="2:2" x14ac:dyDescent="0.2">
      <c r="B58121" s="10"/>
    </row>
    <row r="58122" spans="2:2" x14ac:dyDescent="0.2">
      <c r="B58122" s="10"/>
    </row>
    <row r="58123" spans="2:2" x14ac:dyDescent="0.2">
      <c r="B58123" s="10"/>
    </row>
    <row r="58124" spans="2:2" x14ac:dyDescent="0.2">
      <c r="B58124" s="10"/>
    </row>
    <row r="58125" spans="2:2" x14ac:dyDescent="0.2">
      <c r="B58125" s="10"/>
    </row>
    <row r="58126" spans="2:2" x14ac:dyDescent="0.2">
      <c r="B58126" s="10"/>
    </row>
    <row r="58127" spans="2:2" x14ac:dyDescent="0.2">
      <c r="B58127" s="10"/>
    </row>
    <row r="58128" spans="2:2" x14ac:dyDescent="0.2">
      <c r="B58128" s="10"/>
    </row>
    <row r="58129" spans="2:2" x14ac:dyDescent="0.2">
      <c r="B58129" s="10"/>
    </row>
    <row r="58130" spans="2:2" x14ac:dyDescent="0.2">
      <c r="B58130" s="10"/>
    </row>
    <row r="58131" spans="2:2" x14ac:dyDescent="0.2">
      <c r="B58131" s="10"/>
    </row>
    <row r="58132" spans="2:2" x14ac:dyDescent="0.2">
      <c r="B58132" s="10"/>
    </row>
    <row r="58133" spans="2:2" x14ac:dyDescent="0.2">
      <c r="B58133" s="10"/>
    </row>
    <row r="58134" spans="2:2" x14ac:dyDescent="0.2">
      <c r="B58134" s="10"/>
    </row>
    <row r="58135" spans="2:2" x14ac:dyDescent="0.2">
      <c r="B58135" s="10"/>
    </row>
    <row r="58136" spans="2:2" x14ac:dyDescent="0.2">
      <c r="B58136" s="10"/>
    </row>
    <row r="58137" spans="2:2" x14ac:dyDescent="0.2">
      <c r="B58137" s="10"/>
    </row>
    <row r="58138" spans="2:2" x14ac:dyDescent="0.2">
      <c r="B58138" s="10"/>
    </row>
    <row r="58139" spans="2:2" x14ac:dyDescent="0.2">
      <c r="B58139" s="10"/>
    </row>
    <row r="58140" spans="2:2" x14ac:dyDescent="0.2">
      <c r="B58140" s="10"/>
    </row>
    <row r="58141" spans="2:2" x14ac:dyDescent="0.2">
      <c r="B58141" s="10"/>
    </row>
    <row r="58142" spans="2:2" x14ac:dyDescent="0.2">
      <c r="B58142" s="10"/>
    </row>
    <row r="58143" spans="2:2" x14ac:dyDescent="0.2">
      <c r="B58143" s="10"/>
    </row>
    <row r="58144" spans="2:2" x14ac:dyDescent="0.2">
      <c r="B58144" s="10"/>
    </row>
    <row r="58145" spans="2:2" x14ac:dyDescent="0.2">
      <c r="B58145" s="10"/>
    </row>
    <row r="58146" spans="2:2" x14ac:dyDescent="0.2">
      <c r="B58146" s="10"/>
    </row>
    <row r="58147" spans="2:2" x14ac:dyDescent="0.2">
      <c r="B58147" s="10"/>
    </row>
    <row r="58148" spans="2:2" x14ac:dyDescent="0.2">
      <c r="B58148" s="10"/>
    </row>
    <row r="58149" spans="2:2" x14ac:dyDescent="0.2">
      <c r="B58149" s="10"/>
    </row>
    <row r="58150" spans="2:2" x14ac:dyDescent="0.2">
      <c r="B58150" s="10"/>
    </row>
    <row r="58151" spans="2:2" x14ac:dyDescent="0.2">
      <c r="B58151" s="10"/>
    </row>
    <row r="58152" spans="2:2" x14ac:dyDescent="0.2">
      <c r="B58152" s="10"/>
    </row>
    <row r="58153" spans="2:2" x14ac:dyDescent="0.2">
      <c r="B58153" s="10"/>
    </row>
    <row r="58154" spans="2:2" x14ac:dyDescent="0.2">
      <c r="B58154" s="10"/>
    </row>
    <row r="58155" spans="2:2" x14ac:dyDescent="0.2">
      <c r="B58155" s="10"/>
    </row>
    <row r="58156" spans="2:2" x14ac:dyDescent="0.2">
      <c r="B58156" s="10"/>
    </row>
    <row r="58157" spans="2:2" x14ac:dyDescent="0.2">
      <c r="B58157" s="10"/>
    </row>
    <row r="58158" spans="2:2" x14ac:dyDescent="0.2">
      <c r="B58158" s="10"/>
    </row>
    <row r="58159" spans="2:2" x14ac:dyDescent="0.2">
      <c r="B58159" s="10"/>
    </row>
    <row r="58160" spans="2:2" x14ac:dyDescent="0.2">
      <c r="B58160" s="10"/>
    </row>
    <row r="58161" spans="2:2" x14ac:dyDescent="0.2">
      <c r="B58161" s="10"/>
    </row>
    <row r="58162" spans="2:2" x14ac:dyDescent="0.2">
      <c r="B58162" s="10"/>
    </row>
    <row r="58163" spans="2:2" x14ac:dyDescent="0.2">
      <c r="B58163" s="10"/>
    </row>
    <row r="58164" spans="2:2" x14ac:dyDescent="0.2">
      <c r="B58164" s="10"/>
    </row>
    <row r="58165" spans="2:2" x14ac:dyDescent="0.2">
      <c r="B58165" s="10"/>
    </row>
    <row r="58166" spans="2:2" x14ac:dyDescent="0.2">
      <c r="B58166" s="10"/>
    </row>
    <row r="58167" spans="2:2" x14ac:dyDescent="0.2">
      <c r="B58167" s="10"/>
    </row>
    <row r="58168" spans="2:2" x14ac:dyDescent="0.2">
      <c r="B58168" s="10"/>
    </row>
    <row r="58169" spans="2:2" x14ac:dyDescent="0.2">
      <c r="B58169" s="10"/>
    </row>
    <row r="58170" spans="2:2" x14ac:dyDescent="0.2">
      <c r="B58170" s="10"/>
    </row>
    <row r="58171" spans="2:2" x14ac:dyDescent="0.2">
      <c r="B58171" s="10"/>
    </row>
    <row r="58172" spans="2:2" x14ac:dyDescent="0.2">
      <c r="B58172" s="10"/>
    </row>
    <row r="58173" spans="2:2" x14ac:dyDescent="0.2">
      <c r="B58173" s="10"/>
    </row>
    <row r="58174" spans="2:2" x14ac:dyDescent="0.2">
      <c r="B58174" s="10"/>
    </row>
    <row r="58175" spans="2:2" x14ac:dyDescent="0.2">
      <c r="B58175" s="10"/>
    </row>
    <row r="58176" spans="2:2" x14ac:dyDescent="0.2">
      <c r="B58176" s="10"/>
    </row>
    <row r="58177" spans="2:2" x14ac:dyDescent="0.2">
      <c r="B58177" s="10"/>
    </row>
    <row r="58178" spans="2:2" x14ac:dyDescent="0.2">
      <c r="B58178" s="10"/>
    </row>
    <row r="58179" spans="2:2" x14ac:dyDescent="0.2">
      <c r="B58179" s="10"/>
    </row>
    <row r="58180" spans="2:2" x14ac:dyDescent="0.2">
      <c r="B58180" s="10"/>
    </row>
    <row r="58181" spans="2:2" x14ac:dyDescent="0.2">
      <c r="B58181" s="10"/>
    </row>
    <row r="58182" spans="2:2" x14ac:dyDescent="0.2">
      <c r="B58182" s="10"/>
    </row>
    <row r="58183" spans="2:2" x14ac:dyDescent="0.2">
      <c r="B58183" s="10"/>
    </row>
    <row r="58184" spans="2:2" x14ac:dyDescent="0.2">
      <c r="B58184" s="10"/>
    </row>
    <row r="58185" spans="2:2" x14ac:dyDescent="0.2">
      <c r="B58185" s="10"/>
    </row>
    <row r="58186" spans="2:2" x14ac:dyDescent="0.2">
      <c r="B58186" s="10"/>
    </row>
    <row r="58187" spans="2:2" x14ac:dyDescent="0.2">
      <c r="B58187" s="10"/>
    </row>
    <row r="58188" spans="2:2" x14ac:dyDescent="0.2">
      <c r="B58188" s="10"/>
    </row>
    <row r="58189" spans="2:2" x14ac:dyDescent="0.2">
      <c r="B58189" s="10"/>
    </row>
    <row r="58190" spans="2:2" x14ac:dyDescent="0.2">
      <c r="B58190" s="10"/>
    </row>
    <row r="58191" spans="2:2" x14ac:dyDescent="0.2">
      <c r="B58191" s="10"/>
    </row>
    <row r="58192" spans="2:2" x14ac:dyDescent="0.2">
      <c r="B58192" s="10"/>
    </row>
    <row r="58193" spans="2:2" x14ac:dyDescent="0.2">
      <c r="B58193" s="10"/>
    </row>
    <row r="58194" spans="2:2" x14ac:dyDescent="0.2">
      <c r="B58194" s="10"/>
    </row>
    <row r="58195" spans="2:2" x14ac:dyDescent="0.2">
      <c r="B58195" s="10"/>
    </row>
    <row r="58196" spans="2:2" x14ac:dyDescent="0.2">
      <c r="B58196" s="10"/>
    </row>
    <row r="58197" spans="2:2" x14ac:dyDescent="0.2">
      <c r="B58197" s="10"/>
    </row>
    <row r="58198" spans="2:2" x14ac:dyDescent="0.2">
      <c r="B58198" s="10"/>
    </row>
    <row r="58199" spans="2:2" x14ac:dyDescent="0.2">
      <c r="B58199" s="10"/>
    </row>
    <row r="58200" spans="2:2" x14ac:dyDescent="0.2">
      <c r="B58200" s="10"/>
    </row>
    <row r="58201" spans="2:2" x14ac:dyDescent="0.2">
      <c r="B58201" s="10"/>
    </row>
    <row r="58202" spans="2:2" x14ac:dyDescent="0.2">
      <c r="B58202" s="10"/>
    </row>
    <row r="58203" spans="2:2" x14ac:dyDescent="0.2">
      <c r="B58203" s="10"/>
    </row>
    <row r="58204" spans="2:2" x14ac:dyDescent="0.2">
      <c r="B58204" s="10"/>
    </row>
    <row r="58205" spans="2:2" x14ac:dyDescent="0.2">
      <c r="B58205" s="10"/>
    </row>
    <row r="58206" spans="2:2" x14ac:dyDescent="0.2">
      <c r="B58206" s="10"/>
    </row>
    <row r="58207" spans="2:2" x14ac:dyDescent="0.2">
      <c r="B58207" s="10"/>
    </row>
    <row r="58208" spans="2:2" x14ac:dyDescent="0.2">
      <c r="B58208" s="10"/>
    </row>
    <row r="58209" spans="2:2" x14ac:dyDescent="0.2">
      <c r="B58209" s="10"/>
    </row>
    <row r="58210" spans="2:2" x14ac:dyDescent="0.2">
      <c r="B58210" s="10"/>
    </row>
    <row r="58211" spans="2:2" x14ac:dyDescent="0.2">
      <c r="B58211" s="10"/>
    </row>
    <row r="58212" spans="2:2" x14ac:dyDescent="0.2">
      <c r="B58212" s="10"/>
    </row>
    <row r="58213" spans="2:2" x14ac:dyDescent="0.2">
      <c r="B58213" s="10"/>
    </row>
    <row r="58214" spans="2:2" x14ac:dyDescent="0.2">
      <c r="B58214" s="10"/>
    </row>
    <row r="58215" spans="2:2" x14ac:dyDescent="0.2">
      <c r="B58215" s="10"/>
    </row>
    <row r="58216" spans="2:2" x14ac:dyDescent="0.2">
      <c r="B58216" s="10"/>
    </row>
    <row r="58217" spans="2:2" x14ac:dyDescent="0.2">
      <c r="B58217" s="10"/>
    </row>
    <row r="58218" spans="2:2" x14ac:dyDescent="0.2">
      <c r="B58218" s="10"/>
    </row>
    <row r="58219" spans="2:2" x14ac:dyDescent="0.2">
      <c r="B58219" s="10"/>
    </row>
    <row r="58220" spans="2:2" x14ac:dyDescent="0.2">
      <c r="B58220" s="10"/>
    </row>
    <row r="58221" spans="2:2" x14ac:dyDescent="0.2">
      <c r="B58221" s="10"/>
    </row>
    <row r="58222" spans="2:2" x14ac:dyDescent="0.2">
      <c r="B58222" s="10"/>
    </row>
    <row r="58223" spans="2:2" x14ac:dyDescent="0.2">
      <c r="B58223" s="10"/>
    </row>
    <row r="58224" spans="2:2" x14ac:dyDescent="0.2">
      <c r="B58224" s="10"/>
    </row>
    <row r="58225" spans="2:2" x14ac:dyDescent="0.2">
      <c r="B58225" s="10"/>
    </row>
    <row r="58226" spans="2:2" x14ac:dyDescent="0.2">
      <c r="B58226" s="10"/>
    </row>
    <row r="58227" spans="2:2" x14ac:dyDescent="0.2">
      <c r="B58227" s="10"/>
    </row>
    <row r="58228" spans="2:2" x14ac:dyDescent="0.2">
      <c r="B58228" s="10"/>
    </row>
    <row r="58229" spans="2:2" x14ac:dyDescent="0.2">
      <c r="B58229" s="10"/>
    </row>
    <row r="58230" spans="2:2" x14ac:dyDescent="0.2">
      <c r="B58230" s="10"/>
    </row>
    <row r="58231" spans="2:2" x14ac:dyDescent="0.2">
      <c r="B58231" s="10"/>
    </row>
    <row r="58232" spans="2:2" x14ac:dyDescent="0.2">
      <c r="B58232" s="10"/>
    </row>
    <row r="58233" spans="2:2" x14ac:dyDescent="0.2">
      <c r="B58233" s="10"/>
    </row>
    <row r="58234" spans="2:2" x14ac:dyDescent="0.2">
      <c r="B58234" s="10"/>
    </row>
    <row r="58235" spans="2:2" x14ac:dyDescent="0.2">
      <c r="B58235" s="10"/>
    </row>
    <row r="58236" spans="2:2" x14ac:dyDescent="0.2">
      <c r="B58236" s="10"/>
    </row>
    <row r="58237" spans="2:2" x14ac:dyDescent="0.2">
      <c r="B58237" s="10"/>
    </row>
    <row r="58238" spans="2:2" x14ac:dyDescent="0.2">
      <c r="B58238" s="10"/>
    </row>
    <row r="58239" spans="2:2" x14ac:dyDescent="0.2">
      <c r="B58239" s="10"/>
    </row>
    <row r="58240" spans="2:2" x14ac:dyDescent="0.2">
      <c r="B58240" s="10"/>
    </row>
    <row r="58241" spans="2:2" x14ac:dyDescent="0.2">
      <c r="B58241" s="10"/>
    </row>
    <row r="58242" spans="2:2" x14ac:dyDescent="0.2">
      <c r="B58242" s="10"/>
    </row>
    <row r="58243" spans="2:2" x14ac:dyDescent="0.2">
      <c r="B58243" s="10"/>
    </row>
    <row r="58244" spans="2:2" x14ac:dyDescent="0.2">
      <c r="B58244" s="10"/>
    </row>
    <row r="58245" spans="2:2" x14ac:dyDescent="0.2">
      <c r="B58245" s="10"/>
    </row>
    <row r="58246" spans="2:2" x14ac:dyDescent="0.2">
      <c r="B58246" s="10"/>
    </row>
    <row r="58247" spans="2:2" x14ac:dyDescent="0.2">
      <c r="B58247" s="10"/>
    </row>
    <row r="58248" spans="2:2" x14ac:dyDescent="0.2">
      <c r="B58248" s="10"/>
    </row>
    <row r="58249" spans="2:2" x14ac:dyDescent="0.2">
      <c r="B58249" s="10"/>
    </row>
    <row r="58250" spans="2:2" x14ac:dyDescent="0.2">
      <c r="B58250" s="10"/>
    </row>
    <row r="58251" spans="2:2" x14ac:dyDescent="0.2">
      <c r="B58251" s="10"/>
    </row>
    <row r="58252" spans="2:2" x14ac:dyDescent="0.2">
      <c r="B58252" s="10"/>
    </row>
    <row r="58253" spans="2:2" x14ac:dyDescent="0.2">
      <c r="B58253" s="10"/>
    </row>
    <row r="58254" spans="2:2" x14ac:dyDescent="0.2">
      <c r="B58254" s="10"/>
    </row>
    <row r="58255" spans="2:2" x14ac:dyDescent="0.2">
      <c r="B58255" s="10"/>
    </row>
    <row r="58256" spans="2:2" x14ac:dyDescent="0.2">
      <c r="B58256" s="10"/>
    </row>
    <row r="58257" spans="2:2" x14ac:dyDescent="0.2">
      <c r="B58257" s="10"/>
    </row>
    <row r="58258" spans="2:2" x14ac:dyDescent="0.2">
      <c r="B58258" s="10"/>
    </row>
    <row r="58259" spans="2:2" x14ac:dyDescent="0.2">
      <c r="B58259" s="10"/>
    </row>
    <row r="58260" spans="2:2" x14ac:dyDescent="0.2">
      <c r="B58260" s="10"/>
    </row>
    <row r="58261" spans="2:2" x14ac:dyDescent="0.2">
      <c r="B58261" s="10"/>
    </row>
    <row r="58262" spans="2:2" x14ac:dyDescent="0.2">
      <c r="B58262" s="10"/>
    </row>
    <row r="58263" spans="2:2" x14ac:dyDescent="0.2">
      <c r="B58263" s="10"/>
    </row>
    <row r="58264" spans="2:2" x14ac:dyDescent="0.2">
      <c r="B58264" s="10"/>
    </row>
    <row r="58265" spans="2:2" x14ac:dyDescent="0.2">
      <c r="B58265" s="10"/>
    </row>
    <row r="58266" spans="2:2" x14ac:dyDescent="0.2">
      <c r="B58266" s="10"/>
    </row>
    <row r="58267" spans="2:2" x14ac:dyDescent="0.2">
      <c r="B58267" s="10"/>
    </row>
    <row r="58268" spans="2:2" x14ac:dyDescent="0.2">
      <c r="B58268" s="10"/>
    </row>
    <row r="58269" spans="2:2" x14ac:dyDescent="0.2">
      <c r="B58269" s="10"/>
    </row>
    <row r="58270" spans="2:2" x14ac:dyDescent="0.2">
      <c r="B58270" s="10"/>
    </row>
    <row r="58271" spans="2:2" x14ac:dyDescent="0.2">
      <c r="B58271" s="10"/>
    </row>
    <row r="58272" spans="2:2" x14ac:dyDescent="0.2">
      <c r="B58272" s="10"/>
    </row>
    <row r="58273" spans="2:2" x14ac:dyDescent="0.2">
      <c r="B58273" s="10"/>
    </row>
    <row r="58274" spans="2:2" x14ac:dyDescent="0.2">
      <c r="B58274" s="10"/>
    </row>
    <row r="58275" spans="2:2" x14ac:dyDescent="0.2">
      <c r="B58275" s="10"/>
    </row>
    <row r="58276" spans="2:2" x14ac:dyDescent="0.2">
      <c r="B58276" s="10"/>
    </row>
    <row r="58277" spans="2:2" x14ac:dyDescent="0.2">
      <c r="B58277" s="10"/>
    </row>
    <row r="58278" spans="2:2" x14ac:dyDescent="0.2">
      <c r="B58278" s="10"/>
    </row>
    <row r="58279" spans="2:2" x14ac:dyDescent="0.2">
      <c r="B58279" s="10"/>
    </row>
    <row r="58280" spans="2:2" x14ac:dyDescent="0.2">
      <c r="B58280" s="10"/>
    </row>
    <row r="58281" spans="2:2" x14ac:dyDescent="0.2">
      <c r="B58281" s="10"/>
    </row>
    <row r="58282" spans="2:2" x14ac:dyDescent="0.2">
      <c r="B58282" s="10"/>
    </row>
    <row r="58283" spans="2:2" x14ac:dyDescent="0.2">
      <c r="B58283" s="10"/>
    </row>
    <row r="58284" spans="2:2" x14ac:dyDescent="0.2">
      <c r="B58284" s="10"/>
    </row>
    <row r="58285" spans="2:2" x14ac:dyDescent="0.2">
      <c r="B58285" s="10"/>
    </row>
    <row r="58286" spans="2:2" x14ac:dyDescent="0.2">
      <c r="B58286" s="10"/>
    </row>
    <row r="58287" spans="2:2" x14ac:dyDescent="0.2">
      <c r="B58287" s="10"/>
    </row>
    <row r="58288" spans="2:2" x14ac:dyDescent="0.2">
      <c r="B58288" s="10"/>
    </row>
    <row r="58289" spans="2:2" x14ac:dyDescent="0.2">
      <c r="B58289" s="10"/>
    </row>
    <row r="58290" spans="2:2" x14ac:dyDescent="0.2">
      <c r="B58290" s="10"/>
    </row>
    <row r="58291" spans="2:2" x14ac:dyDescent="0.2">
      <c r="B58291" s="10"/>
    </row>
    <row r="58292" spans="2:2" x14ac:dyDescent="0.2">
      <c r="B58292" s="10"/>
    </row>
    <row r="58293" spans="2:2" x14ac:dyDescent="0.2">
      <c r="B58293" s="10"/>
    </row>
    <row r="58294" spans="2:2" x14ac:dyDescent="0.2">
      <c r="B58294" s="10"/>
    </row>
    <row r="58295" spans="2:2" x14ac:dyDescent="0.2">
      <c r="B58295" s="10"/>
    </row>
    <row r="58296" spans="2:2" x14ac:dyDescent="0.2">
      <c r="B58296" s="10"/>
    </row>
    <row r="58297" spans="2:2" x14ac:dyDescent="0.2">
      <c r="B58297" s="10"/>
    </row>
    <row r="58298" spans="2:2" x14ac:dyDescent="0.2">
      <c r="B58298" s="10"/>
    </row>
    <row r="58299" spans="2:2" x14ac:dyDescent="0.2">
      <c r="B58299" s="10"/>
    </row>
    <row r="58300" spans="2:2" x14ac:dyDescent="0.2">
      <c r="B58300" s="10"/>
    </row>
    <row r="58301" spans="2:2" x14ac:dyDescent="0.2">
      <c r="B58301" s="10"/>
    </row>
    <row r="58302" spans="2:2" x14ac:dyDescent="0.2">
      <c r="B58302" s="10"/>
    </row>
    <row r="58303" spans="2:2" x14ac:dyDescent="0.2">
      <c r="B58303" s="10"/>
    </row>
    <row r="58304" spans="2:2" x14ac:dyDescent="0.2">
      <c r="B58304" s="10"/>
    </row>
    <row r="58305" spans="2:2" x14ac:dyDescent="0.2">
      <c r="B58305" s="10"/>
    </row>
    <row r="58306" spans="2:2" x14ac:dyDescent="0.2">
      <c r="B58306" s="10"/>
    </row>
    <row r="58307" spans="2:2" x14ac:dyDescent="0.2">
      <c r="B58307" s="10"/>
    </row>
    <row r="58308" spans="2:2" x14ac:dyDescent="0.2">
      <c r="B58308" s="10"/>
    </row>
    <row r="58309" spans="2:2" x14ac:dyDescent="0.2">
      <c r="B58309" s="10"/>
    </row>
    <row r="58310" spans="2:2" x14ac:dyDescent="0.2">
      <c r="B58310" s="10"/>
    </row>
    <row r="58311" spans="2:2" x14ac:dyDescent="0.2">
      <c r="B58311" s="10"/>
    </row>
    <row r="58312" spans="2:2" x14ac:dyDescent="0.2">
      <c r="B58312" s="10"/>
    </row>
    <row r="58313" spans="2:2" x14ac:dyDescent="0.2">
      <c r="B58313" s="10"/>
    </row>
    <row r="58314" spans="2:2" x14ac:dyDescent="0.2">
      <c r="B58314" s="10"/>
    </row>
    <row r="58315" spans="2:2" x14ac:dyDescent="0.2">
      <c r="B58315" s="10"/>
    </row>
    <row r="58316" spans="2:2" x14ac:dyDescent="0.2">
      <c r="B58316" s="10"/>
    </row>
    <row r="58317" spans="2:2" x14ac:dyDescent="0.2">
      <c r="B58317" s="10"/>
    </row>
    <row r="58318" spans="2:2" x14ac:dyDescent="0.2">
      <c r="B58318" s="10"/>
    </row>
    <row r="58319" spans="2:2" x14ac:dyDescent="0.2">
      <c r="B58319" s="10"/>
    </row>
    <row r="58320" spans="2:2" x14ac:dyDescent="0.2">
      <c r="B58320" s="10"/>
    </row>
    <row r="58321" spans="2:2" x14ac:dyDescent="0.2">
      <c r="B58321" s="10"/>
    </row>
    <row r="58322" spans="2:2" x14ac:dyDescent="0.2">
      <c r="B58322" s="10"/>
    </row>
    <row r="58323" spans="2:2" x14ac:dyDescent="0.2">
      <c r="B58323" s="10"/>
    </row>
    <row r="58324" spans="2:2" x14ac:dyDescent="0.2">
      <c r="B58324" s="10"/>
    </row>
    <row r="58325" spans="2:2" x14ac:dyDescent="0.2">
      <c r="B58325" s="10"/>
    </row>
    <row r="58326" spans="2:2" x14ac:dyDescent="0.2">
      <c r="B58326" s="10"/>
    </row>
    <row r="58327" spans="2:2" x14ac:dyDescent="0.2">
      <c r="B58327" s="10"/>
    </row>
    <row r="58328" spans="2:2" x14ac:dyDescent="0.2">
      <c r="B58328" s="10"/>
    </row>
    <row r="58329" spans="2:2" x14ac:dyDescent="0.2">
      <c r="B58329" s="10"/>
    </row>
    <row r="58330" spans="2:2" x14ac:dyDescent="0.2">
      <c r="B58330" s="10"/>
    </row>
    <row r="58331" spans="2:2" x14ac:dyDescent="0.2">
      <c r="B58331" s="10"/>
    </row>
    <row r="58332" spans="2:2" x14ac:dyDescent="0.2">
      <c r="B58332" s="10"/>
    </row>
    <row r="58333" spans="2:2" x14ac:dyDescent="0.2">
      <c r="B58333" s="10"/>
    </row>
    <row r="58334" spans="2:2" x14ac:dyDescent="0.2">
      <c r="B58334" s="10"/>
    </row>
    <row r="58335" spans="2:2" x14ac:dyDescent="0.2">
      <c r="B58335" s="10"/>
    </row>
    <row r="58336" spans="2:2" x14ac:dyDescent="0.2">
      <c r="B58336" s="10"/>
    </row>
    <row r="58337" spans="2:2" x14ac:dyDescent="0.2">
      <c r="B58337" s="10"/>
    </row>
    <row r="58338" spans="2:2" x14ac:dyDescent="0.2">
      <c r="B58338" s="10"/>
    </row>
    <row r="58339" spans="2:2" x14ac:dyDescent="0.2">
      <c r="B58339" s="10"/>
    </row>
    <row r="58340" spans="2:2" x14ac:dyDescent="0.2">
      <c r="B58340" s="10"/>
    </row>
    <row r="58341" spans="2:2" x14ac:dyDescent="0.2">
      <c r="B58341" s="10"/>
    </row>
    <row r="58342" spans="2:2" x14ac:dyDescent="0.2">
      <c r="B58342" s="10"/>
    </row>
    <row r="58343" spans="2:2" x14ac:dyDescent="0.2">
      <c r="B58343" s="10"/>
    </row>
    <row r="58344" spans="2:2" x14ac:dyDescent="0.2">
      <c r="B58344" s="10"/>
    </row>
    <row r="58345" spans="2:2" x14ac:dyDescent="0.2">
      <c r="B58345" s="10"/>
    </row>
    <row r="58346" spans="2:2" x14ac:dyDescent="0.2">
      <c r="B58346" s="10"/>
    </row>
    <row r="58347" spans="2:2" x14ac:dyDescent="0.2">
      <c r="B58347" s="10"/>
    </row>
    <row r="58348" spans="2:2" x14ac:dyDescent="0.2">
      <c r="B58348" s="10"/>
    </row>
    <row r="58349" spans="2:2" x14ac:dyDescent="0.2">
      <c r="B58349" s="10"/>
    </row>
    <row r="58350" spans="2:2" x14ac:dyDescent="0.2">
      <c r="B58350" s="10"/>
    </row>
    <row r="58351" spans="2:2" x14ac:dyDescent="0.2">
      <c r="B58351" s="10"/>
    </row>
    <row r="58352" spans="2:2" x14ac:dyDescent="0.2">
      <c r="B58352" s="10"/>
    </row>
    <row r="58353" spans="2:2" x14ac:dyDescent="0.2">
      <c r="B58353" s="10"/>
    </row>
    <row r="58354" spans="2:2" x14ac:dyDescent="0.2">
      <c r="B58354" s="10"/>
    </row>
    <row r="58355" spans="2:2" x14ac:dyDescent="0.2">
      <c r="B58355" s="10"/>
    </row>
    <row r="58356" spans="2:2" x14ac:dyDescent="0.2">
      <c r="B58356" s="10"/>
    </row>
    <row r="58357" spans="2:2" x14ac:dyDescent="0.2">
      <c r="B58357" s="10"/>
    </row>
    <row r="58358" spans="2:2" x14ac:dyDescent="0.2">
      <c r="B58358" s="10"/>
    </row>
    <row r="58359" spans="2:2" x14ac:dyDescent="0.2">
      <c r="B58359" s="10"/>
    </row>
    <row r="58360" spans="2:2" x14ac:dyDescent="0.2">
      <c r="B58360" s="10"/>
    </row>
    <row r="58361" spans="2:2" x14ac:dyDescent="0.2">
      <c r="B58361" s="10"/>
    </row>
    <row r="58362" spans="2:2" x14ac:dyDescent="0.2">
      <c r="B58362" s="10"/>
    </row>
    <row r="58363" spans="2:2" x14ac:dyDescent="0.2">
      <c r="B58363" s="10"/>
    </row>
    <row r="58364" spans="2:2" x14ac:dyDescent="0.2">
      <c r="B58364" s="10"/>
    </row>
    <row r="58365" spans="2:2" x14ac:dyDescent="0.2">
      <c r="B58365" s="10"/>
    </row>
    <row r="58366" spans="2:2" x14ac:dyDescent="0.2">
      <c r="B58366" s="10"/>
    </row>
    <row r="58367" spans="2:2" x14ac:dyDescent="0.2">
      <c r="B58367" s="10"/>
    </row>
    <row r="58368" spans="2:2" x14ac:dyDescent="0.2">
      <c r="B58368" s="10"/>
    </row>
    <row r="58369" spans="2:2" x14ac:dyDescent="0.2">
      <c r="B58369" s="10"/>
    </row>
    <row r="58370" spans="2:2" x14ac:dyDescent="0.2">
      <c r="B58370" s="10"/>
    </row>
    <row r="58371" spans="2:2" x14ac:dyDescent="0.2">
      <c r="B58371" s="10"/>
    </row>
    <row r="58372" spans="2:2" x14ac:dyDescent="0.2">
      <c r="B58372" s="10"/>
    </row>
    <row r="58373" spans="2:2" x14ac:dyDescent="0.2">
      <c r="B58373" s="10"/>
    </row>
    <row r="58374" spans="2:2" x14ac:dyDescent="0.2">
      <c r="B58374" s="10"/>
    </row>
    <row r="58375" spans="2:2" x14ac:dyDescent="0.2">
      <c r="B58375" s="10"/>
    </row>
    <row r="58376" spans="2:2" x14ac:dyDescent="0.2">
      <c r="B58376" s="10"/>
    </row>
    <row r="58377" spans="2:2" x14ac:dyDescent="0.2">
      <c r="B58377" s="10"/>
    </row>
    <row r="58378" spans="2:2" x14ac:dyDescent="0.2">
      <c r="B58378" s="10"/>
    </row>
    <row r="58379" spans="2:2" x14ac:dyDescent="0.2">
      <c r="B58379" s="10"/>
    </row>
    <row r="58380" spans="2:2" x14ac:dyDescent="0.2">
      <c r="B58380" s="10"/>
    </row>
    <row r="58381" spans="2:2" x14ac:dyDescent="0.2">
      <c r="B58381" s="10"/>
    </row>
    <row r="58382" spans="2:2" x14ac:dyDescent="0.2">
      <c r="B58382" s="10"/>
    </row>
    <row r="58383" spans="2:2" x14ac:dyDescent="0.2">
      <c r="B58383" s="10"/>
    </row>
    <row r="58384" spans="2:2" x14ac:dyDescent="0.2">
      <c r="B58384" s="10"/>
    </row>
    <row r="58385" spans="2:2" x14ac:dyDescent="0.2">
      <c r="B58385" s="10"/>
    </row>
    <row r="58386" spans="2:2" x14ac:dyDescent="0.2">
      <c r="B58386" s="10"/>
    </row>
    <row r="58387" spans="2:2" x14ac:dyDescent="0.2">
      <c r="B58387" s="10"/>
    </row>
    <row r="58388" spans="2:2" x14ac:dyDescent="0.2">
      <c r="B58388" s="10"/>
    </row>
    <row r="58389" spans="2:2" x14ac:dyDescent="0.2">
      <c r="B58389" s="10"/>
    </row>
    <row r="58390" spans="2:2" x14ac:dyDescent="0.2">
      <c r="B58390" s="10"/>
    </row>
    <row r="58391" spans="2:2" x14ac:dyDescent="0.2">
      <c r="B58391" s="10"/>
    </row>
    <row r="58392" spans="2:2" x14ac:dyDescent="0.2">
      <c r="B58392" s="10"/>
    </row>
    <row r="58393" spans="2:2" x14ac:dyDescent="0.2">
      <c r="B58393" s="10"/>
    </row>
    <row r="58394" spans="2:2" x14ac:dyDescent="0.2">
      <c r="B58394" s="10"/>
    </row>
    <row r="58395" spans="2:2" x14ac:dyDescent="0.2">
      <c r="B58395" s="10"/>
    </row>
    <row r="58396" spans="2:2" x14ac:dyDescent="0.2">
      <c r="B58396" s="10"/>
    </row>
    <row r="58397" spans="2:2" x14ac:dyDescent="0.2">
      <c r="B58397" s="10"/>
    </row>
    <row r="58398" spans="2:2" x14ac:dyDescent="0.2">
      <c r="B58398" s="10"/>
    </row>
    <row r="58399" spans="2:2" x14ac:dyDescent="0.2">
      <c r="B58399" s="10"/>
    </row>
    <row r="58400" spans="2:2" x14ac:dyDescent="0.2">
      <c r="B58400" s="10"/>
    </row>
    <row r="58401" spans="2:2" x14ac:dyDescent="0.2">
      <c r="B58401" s="10"/>
    </row>
    <row r="58402" spans="2:2" x14ac:dyDescent="0.2">
      <c r="B58402" s="10"/>
    </row>
    <row r="58403" spans="2:2" x14ac:dyDescent="0.2">
      <c r="B58403" s="10"/>
    </row>
    <row r="58404" spans="2:2" x14ac:dyDescent="0.2">
      <c r="B58404" s="10"/>
    </row>
    <row r="58405" spans="2:2" x14ac:dyDescent="0.2">
      <c r="B58405" s="10"/>
    </row>
    <row r="58406" spans="2:2" x14ac:dyDescent="0.2">
      <c r="B58406" s="10"/>
    </row>
    <row r="58407" spans="2:2" x14ac:dyDescent="0.2">
      <c r="B58407" s="10"/>
    </row>
    <row r="58408" spans="2:2" x14ac:dyDescent="0.2">
      <c r="B58408" s="10"/>
    </row>
    <row r="58409" spans="2:2" x14ac:dyDescent="0.2">
      <c r="B58409" s="10"/>
    </row>
    <row r="58410" spans="2:2" x14ac:dyDescent="0.2">
      <c r="B58410" s="10"/>
    </row>
    <row r="58411" spans="2:2" x14ac:dyDescent="0.2">
      <c r="B58411" s="10"/>
    </row>
    <row r="58412" spans="2:2" x14ac:dyDescent="0.2">
      <c r="B58412" s="10"/>
    </row>
    <row r="58413" spans="2:2" x14ac:dyDescent="0.2">
      <c r="B58413" s="10"/>
    </row>
    <row r="58414" spans="2:2" x14ac:dyDescent="0.2">
      <c r="B58414" s="10"/>
    </row>
    <row r="58415" spans="2:2" x14ac:dyDescent="0.2">
      <c r="B58415" s="10"/>
    </row>
    <row r="58416" spans="2:2" x14ac:dyDescent="0.2">
      <c r="B58416" s="10"/>
    </row>
    <row r="58417" spans="2:2" x14ac:dyDescent="0.2">
      <c r="B58417" s="10"/>
    </row>
    <row r="58418" spans="2:2" x14ac:dyDescent="0.2">
      <c r="B58418" s="10"/>
    </row>
    <row r="58419" spans="2:2" x14ac:dyDescent="0.2">
      <c r="B58419" s="10"/>
    </row>
    <row r="58420" spans="2:2" x14ac:dyDescent="0.2">
      <c r="B58420" s="10"/>
    </row>
    <row r="58421" spans="2:2" x14ac:dyDescent="0.2">
      <c r="B58421" s="10"/>
    </row>
    <row r="58422" spans="2:2" x14ac:dyDescent="0.2">
      <c r="B58422" s="10"/>
    </row>
    <row r="58423" spans="2:2" x14ac:dyDescent="0.2">
      <c r="B58423" s="10"/>
    </row>
    <row r="58424" spans="2:2" x14ac:dyDescent="0.2">
      <c r="B58424" s="10"/>
    </row>
    <row r="58425" spans="2:2" x14ac:dyDescent="0.2">
      <c r="B58425" s="10"/>
    </row>
    <row r="58426" spans="2:2" x14ac:dyDescent="0.2">
      <c r="B58426" s="10"/>
    </row>
    <row r="58427" spans="2:2" x14ac:dyDescent="0.2">
      <c r="B58427" s="10"/>
    </row>
    <row r="58428" spans="2:2" x14ac:dyDescent="0.2">
      <c r="B58428" s="10"/>
    </row>
    <row r="58429" spans="2:2" x14ac:dyDescent="0.2">
      <c r="B58429" s="10"/>
    </row>
    <row r="58430" spans="2:2" x14ac:dyDescent="0.2">
      <c r="B58430" s="10"/>
    </row>
    <row r="58431" spans="2:2" x14ac:dyDescent="0.2">
      <c r="B58431" s="10"/>
    </row>
    <row r="58432" spans="2:2" x14ac:dyDescent="0.2">
      <c r="B58432" s="10"/>
    </row>
    <row r="58433" spans="2:2" x14ac:dyDescent="0.2">
      <c r="B58433" s="10"/>
    </row>
    <row r="58434" spans="2:2" x14ac:dyDescent="0.2">
      <c r="B58434" s="10"/>
    </row>
    <row r="58435" spans="2:2" x14ac:dyDescent="0.2">
      <c r="B58435" s="10"/>
    </row>
    <row r="58436" spans="2:2" x14ac:dyDescent="0.2">
      <c r="B58436" s="10"/>
    </row>
    <row r="58437" spans="2:2" x14ac:dyDescent="0.2">
      <c r="B58437" s="10"/>
    </row>
    <row r="58438" spans="2:2" x14ac:dyDescent="0.2">
      <c r="B58438" s="10"/>
    </row>
    <row r="58439" spans="2:2" x14ac:dyDescent="0.2">
      <c r="B58439" s="10"/>
    </row>
    <row r="58440" spans="2:2" x14ac:dyDescent="0.2">
      <c r="B58440" s="10"/>
    </row>
    <row r="58441" spans="2:2" x14ac:dyDescent="0.2">
      <c r="B58441" s="10"/>
    </row>
    <row r="58442" spans="2:2" x14ac:dyDescent="0.2">
      <c r="B58442" s="10"/>
    </row>
    <row r="58443" spans="2:2" x14ac:dyDescent="0.2">
      <c r="B58443" s="10"/>
    </row>
    <row r="58444" spans="2:2" x14ac:dyDescent="0.2">
      <c r="B58444" s="10"/>
    </row>
    <row r="58445" spans="2:2" x14ac:dyDescent="0.2">
      <c r="B58445" s="10"/>
    </row>
    <row r="58446" spans="2:2" x14ac:dyDescent="0.2">
      <c r="B58446" s="10"/>
    </row>
    <row r="58447" spans="2:2" x14ac:dyDescent="0.2">
      <c r="B58447" s="10"/>
    </row>
    <row r="58448" spans="2:2" x14ac:dyDescent="0.2">
      <c r="B58448" s="10"/>
    </row>
    <row r="58449" spans="2:2" x14ac:dyDescent="0.2">
      <c r="B58449" s="10"/>
    </row>
    <row r="58450" spans="2:2" x14ac:dyDescent="0.2">
      <c r="B58450" s="10"/>
    </row>
    <row r="58451" spans="2:2" x14ac:dyDescent="0.2">
      <c r="B58451" s="10"/>
    </row>
    <row r="58452" spans="2:2" x14ac:dyDescent="0.2">
      <c r="B58452" s="10"/>
    </row>
    <row r="58453" spans="2:2" x14ac:dyDescent="0.2">
      <c r="B58453" s="10"/>
    </row>
    <row r="58454" spans="2:2" x14ac:dyDescent="0.2">
      <c r="B58454" s="10"/>
    </row>
    <row r="58455" spans="2:2" x14ac:dyDescent="0.2">
      <c r="B58455" s="10"/>
    </row>
    <row r="58456" spans="2:2" x14ac:dyDescent="0.2">
      <c r="B58456" s="10"/>
    </row>
    <row r="58457" spans="2:2" x14ac:dyDescent="0.2">
      <c r="B58457" s="10"/>
    </row>
    <row r="58458" spans="2:2" x14ac:dyDescent="0.2">
      <c r="B58458" s="10"/>
    </row>
    <row r="58459" spans="2:2" x14ac:dyDescent="0.2">
      <c r="B58459" s="10"/>
    </row>
    <row r="58460" spans="2:2" x14ac:dyDescent="0.2">
      <c r="B58460" s="10"/>
    </row>
    <row r="58461" spans="2:2" x14ac:dyDescent="0.2">
      <c r="B58461" s="10"/>
    </row>
    <row r="58462" spans="2:2" x14ac:dyDescent="0.2">
      <c r="B58462" s="10"/>
    </row>
    <row r="58463" spans="2:2" x14ac:dyDescent="0.2">
      <c r="B58463" s="10"/>
    </row>
    <row r="58464" spans="2:2" x14ac:dyDescent="0.2">
      <c r="B58464" s="10"/>
    </row>
    <row r="58465" spans="2:2" x14ac:dyDescent="0.2">
      <c r="B58465" s="10"/>
    </row>
    <row r="58466" spans="2:2" x14ac:dyDescent="0.2">
      <c r="B58466" s="10"/>
    </row>
    <row r="58467" spans="2:2" x14ac:dyDescent="0.2">
      <c r="B58467" s="10"/>
    </row>
    <row r="58468" spans="2:2" x14ac:dyDescent="0.2">
      <c r="B58468" s="10"/>
    </row>
    <row r="58469" spans="2:2" x14ac:dyDescent="0.2">
      <c r="B58469" s="10"/>
    </row>
    <row r="58470" spans="2:2" x14ac:dyDescent="0.2">
      <c r="B58470" s="10"/>
    </row>
    <row r="58471" spans="2:2" x14ac:dyDescent="0.2">
      <c r="B58471" s="10"/>
    </row>
    <row r="58472" spans="2:2" x14ac:dyDescent="0.2">
      <c r="B58472" s="10"/>
    </row>
    <row r="58473" spans="2:2" x14ac:dyDescent="0.2">
      <c r="B58473" s="10"/>
    </row>
    <row r="58474" spans="2:2" x14ac:dyDescent="0.2">
      <c r="B58474" s="10"/>
    </row>
    <row r="58475" spans="2:2" x14ac:dyDescent="0.2">
      <c r="B58475" s="10"/>
    </row>
    <row r="58476" spans="2:2" x14ac:dyDescent="0.2">
      <c r="B58476" s="10"/>
    </row>
    <row r="58477" spans="2:2" x14ac:dyDescent="0.2">
      <c r="B58477" s="10"/>
    </row>
    <row r="58478" spans="2:2" x14ac:dyDescent="0.2">
      <c r="B58478" s="10"/>
    </row>
    <row r="58479" spans="2:2" x14ac:dyDescent="0.2">
      <c r="B58479" s="10"/>
    </row>
    <row r="58480" spans="2:2" x14ac:dyDescent="0.2">
      <c r="B58480" s="10"/>
    </row>
    <row r="58481" spans="2:2" x14ac:dyDescent="0.2">
      <c r="B58481" s="10"/>
    </row>
    <row r="58482" spans="2:2" x14ac:dyDescent="0.2">
      <c r="B58482" s="10"/>
    </row>
    <row r="58483" spans="2:2" x14ac:dyDescent="0.2">
      <c r="B58483" s="10"/>
    </row>
    <row r="58484" spans="2:2" x14ac:dyDescent="0.2">
      <c r="B58484" s="10"/>
    </row>
    <row r="58485" spans="2:2" x14ac:dyDescent="0.2">
      <c r="B58485" s="10"/>
    </row>
    <row r="58486" spans="2:2" x14ac:dyDescent="0.2">
      <c r="B58486" s="10"/>
    </row>
    <row r="58487" spans="2:2" x14ac:dyDescent="0.2">
      <c r="B58487" s="10"/>
    </row>
    <row r="58488" spans="2:2" x14ac:dyDescent="0.2">
      <c r="B58488" s="10"/>
    </row>
    <row r="58489" spans="2:2" x14ac:dyDescent="0.2">
      <c r="B58489" s="10"/>
    </row>
    <row r="58490" spans="2:2" x14ac:dyDescent="0.2">
      <c r="B58490" s="10"/>
    </row>
    <row r="58491" spans="2:2" x14ac:dyDescent="0.2">
      <c r="B58491" s="10"/>
    </row>
    <row r="58492" spans="2:2" x14ac:dyDescent="0.2">
      <c r="B58492" s="10"/>
    </row>
    <row r="58493" spans="2:2" x14ac:dyDescent="0.2">
      <c r="B58493" s="10"/>
    </row>
    <row r="58494" spans="2:2" x14ac:dyDescent="0.2">
      <c r="B58494" s="10"/>
    </row>
    <row r="58495" spans="2:2" x14ac:dyDescent="0.2">
      <c r="B58495" s="10"/>
    </row>
    <row r="58496" spans="2:2" x14ac:dyDescent="0.2">
      <c r="B58496" s="10"/>
    </row>
    <row r="58497" spans="2:2" x14ac:dyDescent="0.2">
      <c r="B58497" s="10"/>
    </row>
    <row r="58498" spans="2:2" x14ac:dyDescent="0.2">
      <c r="B58498" s="10"/>
    </row>
    <row r="58499" spans="2:2" x14ac:dyDescent="0.2">
      <c r="B58499" s="10"/>
    </row>
    <row r="58500" spans="2:2" x14ac:dyDescent="0.2">
      <c r="B58500" s="10"/>
    </row>
    <row r="58501" spans="2:2" x14ac:dyDescent="0.2">
      <c r="B58501" s="10"/>
    </row>
    <row r="58502" spans="2:2" x14ac:dyDescent="0.2">
      <c r="B58502" s="10"/>
    </row>
    <row r="58503" spans="2:2" x14ac:dyDescent="0.2">
      <c r="B58503" s="10"/>
    </row>
    <row r="58504" spans="2:2" x14ac:dyDescent="0.2">
      <c r="B58504" s="10"/>
    </row>
    <row r="58505" spans="2:2" x14ac:dyDescent="0.2">
      <c r="B58505" s="10"/>
    </row>
    <row r="58506" spans="2:2" x14ac:dyDescent="0.2">
      <c r="B58506" s="10"/>
    </row>
    <row r="58507" spans="2:2" x14ac:dyDescent="0.2">
      <c r="B58507" s="10"/>
    </row>
    <row r="58508" spans="2:2" x14ac:dyDescent="0.2">
      <c r="B58508" s="10"/>
    </row>
    <row r="58509" spans="2:2" x14ac:dyDescent="0.2">
      <c r="B58509" s="10"/>
    </row>
    <row r="58510" spans="2:2" x14ac:dyDescent="0.2">
      <c r="B58510" s="10"/>
    </row>
    <row r="58511" spans="2:2" x14ac:dyDescent="0.2">
      <c r="B58511" s="10"/>
    </row>
    <row r="58512" spans="2:2" x14ac:dyDescent="0.2">
      <c r="B58512" s="10"/>
    </row>
    <row r="58513" spans="2:2" x14ac:dyDescent="0.2">
      <c r="B58513" s="10"/>
    </row>
    <row r="58514" spans="2:2" x14ac:dyDescent="0.2">
      <c r="B58514" s="10"/>
    </row>
    <row r="58515" spans="2:2" x14ac:dyDescent="0.2">
      <c r="B58515" s="10"/>
    </row>
    <row r="58516" spans="2:2" x14ac:dyDescent="0.2">
      <c r="B58516" s="10"/>
    </row>
    <row r="58517" spans="2:2" x14ac:dyDescent="0.2">
      <c r="B58517" s="10"/>
    </row>
    <row r="58518" spans="2:2" x14ac:dyDescent="0.2">
      <c r="B58518" s="10"/>
    </row>
    <row r="58519" spans="2:2" x14ac:dyDescent="0.2">
      <c r="B58519" s="10"/>
    </row>
    <row r="58520" spans="2:2" x14ac:dyDescent="0.2">
      <c r="B58520" s="10"/>
    </row>
    <row r="58521" spans="2:2" x14ac:dyDescent="0.2">
      <c r="B58521" s="10"/>
    </row>
    <row r="58522" spans="2:2" x14ac:dyDescent="0.2">
      <c r="B58522" s="10"/>
    </row>
    <row r="58523" spans="2:2" x14ac:dyDescent="0.2">
      <c r="B58523" s="10"/>
    </row>
    <row r="58524" spans="2:2" x14ac:dyDescent="0.2">
      <c r="B58524" s="10"/>
    </row>
    <row r="58525" spans="2:2" x14ac:dyDescent="0.2">
      <c r="B58525" s="10"/>
    </row>
    <row r="58526" spans="2:2" x14ac:dyDescent="0.2">
      <c r="B58526" s="10"/>
    </row>
    <row r="58527" spans="2:2" x14ac:dyDescent="0.2">
      <c r="B58527" s="10"/>
    </row>
    <row r="58528" spans="2:2" x14ac:dyDescent="0.2">
      <c r="B58528" s="10"/>
    </row>
    <row r="58529" spans="2:2" x14ac:dyDescent="0.2">
      <c r="B58529" s="10"/>
    </row>
    <row r="58530" spans="2:2" x14ac:dyDescent="0.2">
      <c r="B58530" s="10"/>
    </row>
    <row r="58531" spans="2:2" x14ac:dyDescent="0.2">
      <c r="B58531" s="10"/>
    </row>
    <row r="58532" spans="2:2" x14ac:dyDescent="0.2">
      <c r="B58532" s="10"/>
    </row>
    <row r="58533" spans="2:2" x14ac:dyDescent="0.2">
      <c r="B58533" s="10"/>
    </row>
    <row r="58534" spans="2:2" x14ac:dyDescent="0.2">
      <c r="B58534" s="10"/>
    </row>
    <row r="58535" spans="2:2" x14ac:dyDescent="0.2">
      <c r="B58535" s="10"/>
    </row>
    <row r="58536" spans="2:2" x14ac:dyDescent="0.2">
      <c r="B58536" s="10"/>
    </row>
    <row r="58537" spans="2:2" x14ac:dyDescent="0.2">
      <c r="B58537" s="10"/>
    </row>
    <row r="58538" spans="2:2" x14ac:dyDescent="0.2">
      <c r="B58538" s="10"/>
    </row>
    <row r="58539" spans="2:2" x14ac:dyDescent="0.2">
      <c r="B58539" s="10"/>
    </row>
    <row r="58540" spans="2:2" x14ac:dyDescent="0.2">
      <c r="B58540" s="10"/>
    </row>
    <row r="58541" spans="2:2" x14ac:dyDescent="0.2">
      <c r="B58541" s="10"/>
    </row>
    <row r="58542" spans="2:2" x14ac:dyDescent="0.2">
      <c r="B58542" s="10"/>
    </row>
    <row r="58543" spans="2:2" x14ac:dyDescent="0.2">
      <c r="B58543" s="10"/>
    </row>
    <row r="58544" spans="2:2" x14ac:dyDescent="0.2">
      <c r="B58544" s="10"/>
    </row>
    <row r="58545" spans="2:2" x14ac:dyDescent="0.2">
      <c r="B58545" s="10"/>
    </row>
    <row r="58546" spans="2:2" x14ac:dyDescent="0.2">
      <c r="B58546" s="10"/>
    </row>
    <row r="58547" spans="2:2" x14ac:dyDescent="0.2">
      <c r="B58547" s="10"/>
    </row>
    <row r="58548" spans="2:2" x14ac:dyDescent="0.2">
      <c r="B58548" s="10"/>
    </row>
    <row r="58549" spans="2:2" x14ac:dyDescent="0.2">
      <c r="B58549" s="10"/>
    </row>
    <row r="58550" spans="2:2" x14ac:dyDescent="0.2">
      <c r="B58550" s="10"/>
    </row>
    <row r="58551" spans="2:2" x14ac:dyDescent="0.2">
      <c r="B58551" s="10"/>
    </row>
    <row r="58552" spans="2:2" x14ac:dyDescent="0.2">
      <c r="B58552" s="10"/>
    </row>
    <row r="58553" spans="2:2" x14ac:dyDescent="0.2">
      <c r="B58553" s="10"/>
    </row>
    <row r="58554" spans="2:2" x14ac:dyDescent="0.2">
      <c r="B58554" s="10"/>
    </row>
    <row r="58555" spans="2:2" x14ac:dyDescent="0.2">
      <c r="B58555" s="10"/>
    </row>
    <row r="58556" spans="2:2" x14ac:dyDescent="0.2">
      <c r="B58556" s="10"/>
    </row>
    <row r="58557" spans="2:2" x14ac:dyDescent="0.2">
      <c r="B58557" s="10"/>
    </row>
    <row r="58558" spans="2:2" x14ac:dyDescent="0.2">
      <c r="B58558" s="10"/>
    </row>
    <row r="58559" spans="2:2" x14ac:dyDescent="0.2">
      <c r="B58559" s="10"/>
    </row>
    <row r="58560" spans="2:2" x14ac:dyDescent="0.2">
      <c r="B58560" s="10"/>
    </row>
    <row r="58561" spans="2:2" x14ac:dyDescent="0.2">
      <c r="B58561" s="10"/>
    </row>
    <row r="58562" spans="2:2" x14ac:dyDescent="0.2">
      <c r="B58562" s="10"/>
    </row>
    <row r="58563" spans="2:2" x14ac:dyDescent="0.2">
      <c r="B58563" s="10"/>
    </row>
    <row r="58564" spans="2:2" x14ac:dyDescent="0.2">
      <c r="B58564" s="10"/>
    </row>
    <row r="58565" spans="2:2" x14ac:dyDescent="0.2">
      <c r="B58565" s="10"/>
    </row>
    <row r="58566" spans="2:2" x14ac:dyDescent="0.2">
      <c r="B58566" s="10"/>
    </row>
    <row r="58567" spans="2:2" x14ac:dyDescent="0.2">
      <c r="B58567" s="10"/>
    </row>
    <row r="58568" spans="2:2" x14ac:dyDescent="0.2">
      <c r="B58568" s="10"/>
    </row>
    <row r="58569" spans="2:2" x14ac:dyDescent="0.2">
      <c r="B58569" s="10"/>
    </row>
    <row r="58570" spans="2:2" x14ac:dyDescent="0.2">
      <c r="B58570" s="10"/>
    </row>
    <row r="58571" spans="2:2" x14ac:dyDescent="0.2">
      <c r="B58571" s="10"/>
    </row>
    <row r="58572" spans="2:2" x14ac:dyDescent="0.2">
      <c r="B58572" s="10"/>
    </row>
    <row r="58573" spans="2:2" x14ac:dyDescent="0.2">
      <c r="B58573" s="10"/>
    </row>
    <row r="58574" spans="2:2" x14ac:dyDescent="0.2">
      <c r="B58574" s="10"/>
    </row>
    <row r="58575" spans="2:2" x14ac:dyDescent="0.2">
      <c r="B58575" s="10"/>
    </row>
    <row r="58576" spans="2:2" x14ac:dyDescent="0.2">
      <c r="B58576" s="10"/>
    </row>
    <row r="58577" spans="2:2" x14ac:dyDescent="0.2">
      <c r="B58577" s="10"/>
    </row>
    <row r="58578" spans="2:2" x14ac:dyDescent="0.2">
      <c r="B58578" s="10"/>
    </row>
    <row r="58579" spans="2:2" x14ac:dyDescent="0.2">
      <c r="B58579" s="10"/>
    </row>
    <row r="58580" spans="2:2" x14ac:dyDescent="0.2">
      <c r="B58580" s="10"/>
    </row>
    <row r="58581" spans="2:2" x14ac:dyDescent="0.2">
      <c r="B58581" s="10"/>
    </row>
    <row r="58582" spans="2:2" x14ac:dyDescent="0.2">
      <c r="B58582" s="10"/>
    </row>
    <row r="58583" spans="2:2" x14ac:dyDescent="0.2">
      <c r="B58583" s="10"/>
    </row>
    <row r="58584" spans="2:2" x14ac:dyDescent="0.2">
      <c r="B58584" s="10"/>
    </row>
    <row r="58585" spans="2:2" x14ac:dyDescent="0.2">
      <c r="B58585" s="10"/>
    </row>
    <row r="58586" spans="2:2" x14ac:dyDescent="0.2">
      <c r="B58586" s="10"/>
    </row>
    <row r="58587" spans="2:2" x14ac:dyDescent="0.2">
      <c r="B58587" s="10"/>
    </row>
    <row r="58588" spans="2:2" x14ac:dyDescent="0.2">
      <c r="B58588" s="10"/>
    </row>
    <row r="58589" spans="2:2" x14ac:dyDescent="0.2">
      <c r="B58589" s="10"/>
    </row>
    <row r="58590" spans="2:2" x14ac:dyDescent="0.2">
      <c r="B58590" s="10"/>
    </row>
    <row r="58591" spans="2:2" x14ac:dyDescent="0.2">
      <c r="B58591" s="10"/>
    </row>
    <row r="58592" spans="2:2" x14ac:dyDescent="0.2">
      <c r="B58592" s="10"/>
    </row>
    <row r="58593" spans="2:2" x14ac:dyDescent="0.2">
      <c r="B58593" s="10"/>
    </row>
    <row r="58594" spans="2:2" x14ac:dyDescent="0.2">
      <c r="B58594" s="10"/>
    </row>
    <row r="58595" spans="2:2" x14ac:dyDescent="0.2">
      <c r="B58595" s="10"/>
    </row>
    <row r="58596" spans="2:2" x14ac:dyDescent="0.2">
      <c r="B58596" s="10"/>
    </row>
    <row r="58597" spans="2:2" x14ac:dyDescent="0.2">
      <c r="B58597" s="10"/>
    </row>
    <row r="58598" spans="2:2" x14ac:dyDescent="0.2">
      <c r="B58598" s="10"/>
    </row>
    <row r="58599" spans="2:2" x14ac:dyDescent="0.2">
      <c r="B58599" s="10"/>
    </row>
    <row r="58600" spans="2:2" x14ac:dyDescent="0.2">
      <c r="B58600" s="10"/>
    </row>
    <row r="58601" spans="2:2" x14ac:dyDescent="0.2">
      <c r="B58601" s="10"/>
    </row>
    <row r="58602" spans="2:2" x14ac:dyDescent="0.2">
      <c r="B58602" s="10"/>
    </row>
    <row r="58603" spans="2:2" x14ac:dyDescent="0.2">
      <c r="B58603" s="10"/>
    </row>
    <row r="58604" spans="2:2" x14ac:dyDescent="0.2">
      <c r="B58604" s="10"/>
    </row>
    <row r="58605" spans="2:2" x14ac:dyDescent="0.2">
      <c r="B58605" s="10"/>
    </row>
    <row r="58606" spans="2:2" x14ac:dyDescent="0.2">
      <c r="B58606" s="10"/>
    </row>
    <row r="58607" spans="2:2" x14ac:dyDescent="0.2">
      <c r="B58607" s="10"/>
    </row>
    <row r="58608" spans="2:2" x14ac:dyDescent="0.2">
      <c r="B58608" s="10"/>
    </row>
    <row r="58609" spans="2:2" x14ac:dyDescent="0.2">
      <c r="B58609" s="10"/>
    </row>
    <row r="58610" spans="2:2" x14ac:dyDescent="0.2">
      <c r="B58610" s="10"/>
    </row>
    <row r="58611" spans="2:2" x14ac:dyDescent="0.2">
      <c r="B58611" s="10"/>
    </row>
    <row r="58612" spans="2:2" x14ac:dyDescent="0.2">
      <c r="B58612" s="10"/>
    </row>
    <row r="58613" spans="2:2" x14ac:dyDescent="0.2">
      <c r="B58613" s="10"/>
    </row>
    <row r="58614" spans="2:2" x14ac:dyDescent="0.2">
      <c r="B58614" s="10"/>
    </row>
    <row r="58615" spans="2:2" x14ac:dyDescent="0.2">
      <c r="B58615" s="10"/>
    </row>
    <row r="58616" spans="2:2" x14ac:dyDescent="0.2">
      <c r="B58616" s="10"/>
    </row>
    <row r="58617" spans="2:2" x14ac:dyDescent="0.2">
      <c r="B58617" s="10"/>
    </row>
    <row r="58618" spans="2:2" x14ac:dyDescent="0.2">
      <c r="B58618" s="10"/>
    </row>
    <row r="58619" spans="2:2" x14ac:dyDescent="0.2">
      <c r="B58619" s="10"/>
    </row>
    <row r="58620" spans="2:2" x14ac:dyDescent="0.2">
      <c r="B58620" s="10"/>
    </row>
    <row r="58621" spans="2:2" x14ac:dyDescent="0.2">
      <c r="B58621" s="10"/>
    </row>
    <row r="58622" spans="2:2" x14ac:dyDescent="0.2">
      <c r="B58622" s="10"/>
    </row>
    <row r="58623" spans="2:2" x14ac:dyDescent="0.2">
      <c r="B58623" s="10"/>
    </row>
    <row r="58624" spans="2:2" x14ac:dyDescent="0.2">
      <c r="B58624" s="10"/>
    </row>
    <row r="58625" spans="2:2" x14ac:dyDescent="0.2">
      <c r="B58625" s="10"/>
    </row>
    <row r="58626" spans="2:2" x14ac:dyDescent="0.2">
      <c r="B58626" s="10"/>
    </row>
    <row r="58627" spans="2:2" x14ac:dyDescent="0.2">
      <c r="B58627" s="10"/>
    </row>
    <row r="58628" spans="2:2" x14ac:dyDescent="0.2">
      <c r="B58628" s="10"/>
    </row>
    <row r="58629" spans="2:2" x14ac:dyDescent="0.2">
      <c r="B58629" s="10"/>
    </row>
    <row r="58630" spans="2:2" x14ac:dyDescent="0.2">
      <c r="B58630" s="10"/>
    </row>
    <row r="58631" spans="2:2" x14ac:dyDescent="0.2">
      <c r="B58631" s="10"/>
    </row>
    <row r="58632" spans="2:2" x14ac:dyDescent="0.2">
      <c r="B58632" s="10"/>
    </row>
    <row r="58633" spans="2:2" x14ac:dyDescent="0.2">
      <c r="B58633" s="10"/>
    </row>
    <row r="58634" spans="2:2" x14ac:dyDescent="0.2">
      <c r="B58634" s="10"/>
    </row>
    <row r="58635" spans="2:2" x14ac:dyDescent="0.2">
      <c r="B58635" s="10"/>
    </row>
    <row r="58636" spans="2:2" x14ac:dyDescent="0.2">
      <c r="B58636" s="10"/>
    </row>
    <row r="58637" spans="2:2" x14ac:dyDescent="0.2">
      <c r="B58637" s="10"/>
    </row>
    <row r="58638" spans="2:2" x14ac:dyDescent="0.2">
      <c r="B58638" s="10"/>
    </row>
    <row r="58639" spans="2:2" x14ac:dyDescent="0.2">
      <c r="B58639" s="10"/>
    </row>
    <row r="58640" spans="2:2" x14ac:dyDescent="0.2">
      <c r="B58640" s="10"/>
    </row>
    <row r="58641" spans="2:2" x14ac:dyDescent="0.2">
      <c r="B58641" s="10"/>
    </row>
    <row r="58642" spans="2:2" x14ac:dyDescent="0.2">
      <c r="B58642" s="10"/>
    </row>
    <row r="58643" spans="2:2" x14ac:dyDescent="0.2">
      <c r="B58643" s="10"/>
    </row>
    <row r="58644" spans="2:2" x14ac:dyDescent="0.2">
      <c r="B58644" s="10"/>
    </row>
    <row r="58645" spans="2:2" x14ac:dyDescent="0.2">
      <c r="B58645" s="10"/>
    </row>
    <row r="58646" spans="2:2" x14ac:dyDescent="0.2">
      <c r="B58646" s="10"/>
    </row>
    <row r="58647" spans="2:2" x14ac:dyDescent="0.2">
      <c r="B58647" s="10"/>
    </row>
    <row r="58648" spans="2:2" x14ac:dyDescent="0.2">
      <c r="B58648" s="10"/>
    </row>
    <row r="58649" spans="2:2" x14ac:dyDescent="0.2">
      <c r="B58649" s="10"/>
    </row>
    <row r="58650" spans="2:2" x14ac:dyDescent="0.2">
      <c r="B58650" s="10"/>
    </row>
    <row r="58651" spans="2:2" x14ac:dyDescent="0.2">
      <c r="B58651" s="10"/>
    </row>
    <row r="58652" spans="2:2" x14ac:dyDescent="0.2">
      <c r="B58652" s="10"/>
    </row>
    <row r="58653" spans="2:2" x14ac:dyDescent="0.2">
      <c r="B58653" s="10"/>
    </row>
    <row r="58654" spans="2:2" x14ac:dyDescent="0.2">
      <c r="B58654" s="10"/>
    </row>
    <row r="58655" spans="2:2" x14ac:dyDescent="0.2">
      <c r="B58655" s="10"/>
    </row>
    <row r="58656" spans="2:2" x14ac:dyDescent="0.2">
      <c r="B58656" s="10"/>
    </row>
    <row r="58657" spans="2:2" x14ac:dyDescent="0.2">
      <c r="B58657" s="10"/>
    </row>
    <row r="58658" spans="2:2" x14ac:dyDescent="0.2">
      <c r="B58658" s="10"/>
    </row>
    <row r="58659" spans="2:2" x14ac:dyDescent="0.2">
      <c r="B58659" s="10"/>
    </row>
    <row r="58660" spans="2:2" x14ac:dyDescent="0.2">
      <c r="B58660" s="10"/>
    </row>
    <row r="58661" spans="2:2" x14ac:dyDescent="0.2">
      <c r="B58661" s="10"/>
    </row>
    <row r="58662" spans="2:2" x14ac:dyDescent="0.2">
      <c r="B58662" s="10"/>
    </row>
    <row r="58663" spans="2:2" x14ac:dyDescent="0.2">
      <c r="B58663" s="10"/>
    </row>
    <row r="58664" spans="2:2" x14ac:dyDescent="0.2">
      <c r="B58664" s="10"/>
    </row>
    <row r="58665" spans="2:2" x14ac:dyDescent="0.2">
      <c r="B58665" s="10"/>
    </row>
    <row r="58666" spans="2:2" x14ac:dyDescent="0.2">
      <c r="B58666" s="10"/>
    </row>
    <row r="58667" spans="2:2" x14ac:dyDescent="0.2">
      <c r="B58667" s="10"/>
    </row>
    <row r="58668" spans="2:2" x14ac:dyDescent="0.2">
      <c r="B58668" s="10"/>
    </row>
    <row r="58669" spans="2:2" x14ac:dyDescent="0.2">
      <c r="B58669" s="10"/>
    </row>
    <row r="58670" spans="2:2" x14ac:dyDescent="0.2">
      <c r="B58670" s="10"/>
    </row>
    <row r="58671" spans="2:2" x14ac:dyDescent="0.2">
      <c r="B58671" s="10"/>
    </row>
    <row r="58672" spans="2:2" x14ac:dyDescent="0.2">
      <c r="B58672" s="10"/>
    </row>
    <row r="58673" spans="2:2" x14ac:dyDescent="0.2">
      <c r="B58673" s="10"/>
    </row>
    <row r="58674" spans="2:2" x14ac:dyDescent="0.2">
      <c r="B58674" s="10"/>
    </row>
    <row r="58675" spans="2:2" x14ac:dyDescent="0.2">
      <c r="B58675" s="10"/>
    </row>
    <row r="58676" spans="2:2" x14ac:dyDescent="0.2">
      <c r="B58676" s="10"/>
    </row>
    <row r="58677" spans="2:2" x14ac:dyDescent="0.2">
      <c r="B58677" s="10"/>
    </row>
    <row r="58678" spans="2:2" x14ac:dyDescent="0.2">
      <c r="B58678" s="10"/>
    </row>
    <row r="58679" spans="2:2" x14ac:dyDescent="0.2">
      <c r="B58679" s="10"/>
    </row>
    <row r="58680" spans="2:2" x14ac:dyDescent="0.2">
      <c r="B58680" s="10"/>
    </row>
    <row r="58681" spans="2:2" x14ac:dyDescent="0.2">
      <c r="B58681" s="10"/>
    </row>
    <row r="58682" spans="2:2" x14ac:dyDescent="0.2">
      <c r="B58682" s="10"/>
    </row>
    <row r="58683" spans="2:2" x14ac:dyDescent="0.2">
      <c r="B58683" s="10"/>
    </row>
    <row r="58684" spans="2:2" x14ac:dyDescent="0.2">
      <c r="B58684" s="10"/>
    </row>
    <row r="58685" spans="2:2" x14ac:dyDescent="0.2">
      <c r="B58685" s="10"/>
    </row>
    <row r="58686" spans="2:2" x14ac:dyDescent="0.2">
      <c r="B58686" s="10"/>
    </row>
    <row r="58687" spans="2:2" x14ac:dyDescent="0.2">
      <c r="B58687" s="10"/>
    </row>
    <row r="58688" spans="2:2" x14ac:dyDescent="0.2">
      <c r="B58688" s="10"/>
    </row>
    <row r="58689" spans="2:2" x14ac:dyDescent="0.2">
      <c r="B58689" s="10"/>
    </row>
    <row r="58690" spans="2:2" x14ac:dyDescent="0.2">
      <c r="B58690" s="10"/>
    </row>
    <row r="58691" spans="2:2" x14ac:dyDescent="0.2">
      <c r="B58691" s="10"/>
    </row>
    <row r="58692" spans="2:2" x14ac:dyDescent="0.2">
      <c r="B58692" s="10"/>
    </row>
    <row r="58693" spans="2:2" x14ac:dyDescent="0.2">
      <c r="B58693" s="10"/>
    </row>
    <row r="58694" spans="2:2" x14ac:dyDescent="0.2">
      <c r="B58694" s="10"/>
    </row>
    <row r="58695" spans="2:2" x14ac:dyDescent="0.2">
      <c r="B58695" s="10"/>
    </row>
    <row r="58696" spans="2:2" x14ac:dyDescent="0.2">
      <c r="B58696" s="10"/>
    </row>
    <row r="58697" spans="2:2" x14ac:dyDescent="0.2">
      <c r="B58697" s="10"/>
    </row>
    <row r="58698" spans="2:2" x14ac:dyDescent="0.2">
      <c r="B58698" s="10"/>
    </row>
    <row r="58699" spans="2:2" x14ac:dyDescent="0.2">
      <c r="B58699" s="10"/>
    </row>
    <row r="58700" spans="2:2" x14ac:dyDescent="0.2">
      <c r="B58700" s="10"/>
    </row>
    <row r="58701" spans="2:2" x14ac:dyDescent="0.2">
      <c r="B58701" s="10"/>
    </row>
    <row r="58702" spans="2:2" x14ac:dyDescent="0.2">
      <c r="B58702" s="10"/>
    </row>
    <row r="58703" spans="2:2" x14ac:dyDescent="0.2">
      <c r="B58703" s="10"/>
    </row>
    <row r="58704" spans="2:2" x14ac:dyDescent="0.2">
      <c r="B58704" s="10"/>
    </row>
    <row r="58705" spans="2:2" x14ac:dyDescent="0.2">
      <c r="B58705" s="10"/>
    </row>
    <row r="58706" spans="2:2" x14ac:dyDescent="0.2">
      <c r="B58706" s="10"/>
    </row>
    <row r="58707" spans="2:2" x14ac:dyDescent="0.2">
      <c r="B58707" s="10"/>
    </row>
    <row r="58708" spans="2:2" x14ac:dyDescent="0.2">
      <c r="B58708" s="10"/>
    </row>
    <row r="58709" spans="2:2" x14ac:dyDescent="0.2">
      <c r="B58709" s="10"/>
    </row>
    <row r="58710" spans="2:2" x14ac:dyDescent="0.2">
      <c r="B58710" s="10"/>
    </row>
    <row r="58711" spans="2:2" x14ac:dyDescent="0.2">
      <c r="B58711" s="10"/>
    </row>
    <row r="58712" spans="2:2" x14ac:dyDescent="0.2">
      <c r="B58712" s="10"/>
    </row>
    <row r="58713" spans="2:2" x14ac:dyDescent="0.2">
      <c r="B58713" s="10"/>
    </row>
    <row r="58714" spans="2:2" x14ac:dyDescent="0.2">
      <c r="B58714" s="10"/>
    </row>
    <row r="58715" spans="2:2" x14ac:dyDescent="0.2">
      <c r="B58715" s="10"/>
    </row>
    <row r="58716" spans="2:2" x14ac:dyDescent="0.2">
      <c r="B58716" s="10"/>
    </row>
    <row r="58717" spans="2:2" x14ac:dyDescent="0.2">
      <c r="B58717" s="10"/>
    </row>
    <row r="58718" spans="2:2" x14ac:dyDescent="0.2">
      <c r="B58718" s="10"/>
    </row>
    <row r="58719" spans="2:2" x14ac:dyDescent="0.2">
      <c r="B58719" s="10"/>
    </row>
    <row r="58720" spans="2:2" x14ac:dyDescent="0.2">
      <c r="B58720" s="10"/>
    </row>
    <row r="58721" spans="2:2" x14ac:dyDescent="0.2">
      <c r="B58721" s="10"/>
    </row>
    <row r="58722" spans="2:2" x14ac:dyDescent="0.2">
      <c r="B58722" s="10"/>
    </row>
    <row r="58723" spans="2:2" x14ac:dyDescent="0.2">
      <c r="B58723" s="10"/>
    </row>
    <row r="58724" spans="2:2" x14ac:dyDescent="0.2">
      <c r="B58724" s="10"/>
    </row>
    <row r="58725" spans="2:2" x14ac:dyDescent="0.2">
      <c r="B58725" s="10"/>
    </row>
    <row r="58726" spans="2:2" x14ac:dyDescent="0.2">
      <c r="B58726" s="10"/>
    </row>
    <row r="58727" spans="2:2" x14ac:dyDescent="0.2">
      <c r="B58727" s="10"/>
    </row>
    <row r="58728" spans="2:2" x14ac:dyDescent="0.2">
      <c r="B58728" s="10"/>
    </row>
    <row r="58729" spans="2:2" x14ac:dyDescent="0.2">
      <c r="B58729" s="10"/>
    </row>
    <row r="58730" spans="2:2" x14ac:dyDescent="0.2">
      <c r="B58730" s="10"/>
    </row>
    <row r="58731" spans="2:2" x14ac:dyDescent="0.2">
      <c r="B58731" s="10"/>
    </row>
    <row r="58732" spans="2:2" x14ac:dyDescent="0.2">
      <c r="B58732" s="10"/>
    </row>
    <row r="58733" spans="2:2" x14ac:dyDescent="0.2">
      <c r="B58733" s="10"/>
    </row>
    <row r="58734" spans="2:2" x14ac:dyDescent="0.2">
      <c r="B58734" s="10"/>
    </row>
    <row r="58735" spans="2:2" x14ac:dyDescent="0.2">
      <c r="B58735" s="10"/>
    </row>
    <row r="58736" spans="2:2" x14ac:dyDescent="0.2">
      <c r="B58736" s="10"/>
    </row>
    <row r="58737" spans="2:2" x14ac:dyDescent="0.2">
      <c r="B58737" s="10"/>
    </row>
    <row r="58738" spans="2:2" x14ac:dyDescent="0.2">
      <c r="B58738" s="10"/>
    </row>
    <row r="58739" spans="2:2" x14ac:dyDescent="0.2">
      <c r="B58739" s="10"/>
    </row>
    <row r="58740" spans="2:2" x14ac:dyDescent="0.2">
      <c r="B58740" s="10"/>
    </row>
    <row r="58741" spans="2:2" x14ac:dyDescent="0.2">
      <c r="B58741" s="10"/>
    </row>
    <row r="58742" spans="2:2" x14ac:dyDescent="0.2">
      <c r="B58742" s="10"/>
    </row>
    <row r="58743" spans="2:2" x14ac:dyDescent="0.2">
      <c r="B58743" s="10"/>
    </row>
    <row r="58744" spans="2:2" x14ac:dyDescent="0.2">
      <c r="B58744" s="10"/>
    </row>
    <row r="58745" spans="2:2" x14ac:dyDescent="0.2">
      <c r="B58745" s="10"/>
    </row>
    <row r="58746" spans="2:2" x14ac:dyDescent="0.2">
      <c r="B58746" s="10"/>
    </row>
    <row r="58747" spans="2:2" x14ac:dyDescent="0.2">
      <c r="B58747" s="10"/>
    </row>
    <row r="58748" spans="2:2" x14ac:dyDescent="0.2">
      <c r="B58748" s="10"/>
    </row>
    <row r="58749" spans="2:2" x14ac:dyDescent="0.2">
      <c r="B58749" s="10"/>
    </row>
    <row r="58750" spans="2:2" x14ac:dyDescent="0.2">
      <c r="B58750" s="10"/>
    </row>
    <row r="58751" spans="2:2" x14ac:dyDescent="0.2">
      <c r="B58751" s="10"/>
    </row>
    <row r="58752" spans="2:2" x14ac:dyDescent="0.2">
      <c r="B58752" s="10"/>
    </row>
    <row r="58753" spans="2:2" x14ac:dyDescent="0.2">
      <c r="B58753" s="10"/>
    </row>
    <row r="58754" spans="2:2" x14ac:dyDescent="0.2">
      <c r="B58754" s="10"/>
    </row>
    <row r="58755" spans="2:2" x14ac:dyDescent="0.2">
      <c r="B58755" s="10"/>
    </row>
    <row r="58756" spans="2:2" x14ac:dyDescent="0.2">
      <c r="B58756" s="10"/>
    </row>
    <row r="58757" spans="2:2" x14ac:dyDescent="0.2">
      <c r="B58757" s="10"/>
    </row>
    <row r="58758" spans="2:2" x14ac:dyDescent="0.2">
      <c r="B58758" s="10"/>
    </row>
    <row r="58759" spans="2:2" x14ac:dyDescent="0.2">
      <c r="B58759" s="10"/>
    </row>
    <row r="58760" spans="2:2" x14ac:dyDescent="0.2">
      <c r="B58760" s="10"/>
    </row>
    <row r="58761" spans="2:2" x14ac:dyDescent="0.2">
      <c r="B58761" s="10"/>
    </row>
    <row r="58762" spans="2:2" x14ac:dyDescent="0.2">
      <c r="B58762" s="10"/>
    </row>
    <row r="58763" spans="2:2" x14ac:dyDescent="0.2">
      <c r="B58763" s="10"/>
    </row>
    <row r="58764" spans="2:2" x14ac:dyDescent="0.2">
      <c r="B58764" s="10"/>
    </row>
    <row r="58765" spans="2:2" x14ac:dyDescent="0.2">
      <c r="B58765" s="10"/>
    </row>
    <row r="58766" spans="2:2" x14ac:dyDescent="0.2">
      <c r="B58766" s="10"/>
    </row>
    <row r="58767" spans="2:2" x14ac:dyDescent="0.2">
      <c r="B58767" s="10"/>
    </row>
    <row r="58768" spans="2:2" x14ac:dyDescent="0.2">
      <c r="B58768" s="10"/>
    </row>
    <row r="58769" spans="2:2" x14ac:dyDescent="0.2">
      <c r="B58769" s="10"/>
    </row>
    <row r="58770" spans="2:2" x14ac:dyDescent="0.2">
      <c r="B58770" s="10"/>
    </row>
    <row r="58771" spans="2:2" x14ac:dyDescent="0.2">
      <c r="B58771" s="10"/>
    </row>
    <row r="58772" spans="2:2" x14ac:dyDescent="0.2">
      <c r="B58772" s="10"/>
    </row>
    <row r="58773" spans="2:2" x14ac:dyDescent="0.2">
      <c r="B58773" s="10"/>
    </row>
    <row r="58774" spans="2:2" x14ac:dyDescent="0.2">
      <c r="B58774" s="10"/>
    </row>
    <row r="58775" spans="2:2" x14ac:dyDescent="0.2">
      <c r="B58775" s="10"/>
    </row>
    <row r="58776" spans="2:2" x14ac:dyDescent="0.2">
      <c r="B58776" s="10"/>
    </row>
    <row r="58777" spans="2:2" x14ac:dyDescent="0.2">
      <c r="B58777" s="10"/>
    </row>
    <row r="58778" spans="2:2" x14ac:dyDescent="0.2">
      <c r="B58778" s="10"/>
    </row>
    <row r="58779" spans="2:2" x14ac:dyDescent="0.2">
      <c r="B58779" s="10"/>
    </row>
    <row r="58780" spans="2:2" x14ac:dyDescent="0.2">
      <c r="B58780" s="10"/>
    </row>
    <row r="58781" spans="2:2" x14ac:dyDescent="0.2">
      <c r="B58781" s="10"/>
    </row>
    <row r="58782" spans="2:2" x14ac:dyDescent="0.2">
      <c r="B58782" s="10"/>
    </row>
    <row r="58783" spans="2:2" x14ac:dyDescent="0.2">
      <c r="B58783" s="10"/>
    </row>
    <row r="58784" spans="2:2" x14ac:dyDescent="0.2">
      <c r="B58784" s="10"/>
    </row>
    <row r="58785" spans="2:2" x14ac:dyDescent="0.2">
      <c r="B58785" s="10"/>
    </row>
    <row r="58786" spans="2:2" x14ac:dyDescent="0.2">
      <c r="B58786" s="10"/>
    </row>
    <row r="58787" spans="2:2" x14ac:dyDescent="0.2">
      <c r="B58787" s="10"/>
    </row>
    <row r="58788" spans="2:2" x14ac:dyDescent="0.2">
      <c r="B58788" s="10"/>
    </row>
    <row r="58789" spans="2:2" x14ac:dyDescent="0.2">
      <c r="B58789" s="10"/>
    </row>
    <row r="58790" spans="2:2" x14ac:dyDescent="0.2">
      <c r="B58790" s="10"/>
    </row>
    <row r="58791" spans="2:2" x14ac:dyDescent="0.2">
      <c r="B58791" s="10"/>
    </row>
    <row r="58792" spans="2:2" x14ac:dyDescent="0.2">
      <c r="B58792" s="10"/>
    </row>
    <row r="58793" spans="2:2" x14ac:dyDescent="0.2">
      <c r="B58793" s="10"/>
    </row>
    <row r="58794" spans="2:2" x14ac:dyDescent="0.2">
      <c r="B58794" s="10"/>
    </row>
    <row r="58795" spans="2:2" x14ac:dyDescent="0.2">
      <c r="B58795" s="10"/>
    </row>
    <row r="58796" spans="2:2" x14ac:dyDescent="0.2">
      <c r="B58796" s="10"/>
    </row>
    <row r="58797" spans="2:2" x14ac:dyDescent="0.2">
      <c r="B58797" s="10"/>
    </row>
    <row r="58798" spans="2:2" x14ac:dyDescent="0.2">
      <c r="B58798" s="10"/>
    </row>
    <row r="58799" spans="2:2" x14ac:dyDescent="0.2">
      <c r="B58799" s="10"/>
    </row>
    <row r="58800" spans="2:2" x14ac:dyDescent="0.2">
      <c r="B58800" s="10"/>
    </row>
    <row r="58801" spans="2:2" x14ac:dyDescent="0.2">
      <c r="B58801" s="10"/>
    </row>
    <row r="58802" spans="2:2" x14ac:dyDescent="0.2">
      <c r="B58802" s="10"/>
    </row>
    <row r="58803" spans="2:2" x14ac:dyDescent="0.2">
      <c r="B58803" s="10"/>
    </row>
    <row r="58804" spans="2:2" x14ac:dyDescent="0.2">
      <c r="B58804" s="10"/>
    </row>
    <row r="58805" spans="2:2" x14ac:dyDescent="0.2">
      <c r="B58805" s="10"/>
    </row>
    <row r="58806" spans="2:2" x14ac:dyDescent="0.2">
      <c r="B58806" s="10"/>
    </row>
    <row r="58807" spans="2:2" x14ac:dyDescent="0.2">
      <c r="B58807" s="10"/>
    </row>
    <row r="58808" spans="2:2" x14ac:dyDescent="0.2">
      <c r="B58808" s="10"/>
    </row>
    <row r="58809" spans="2:2" x14ac:dyDescent="0.2">
      <c r="B58809" s="10"/>
    </row>
    <row r="58810" spans="2:2" x14ac:dyDescent="0.2">
      <c r="B58810" s="10"/>
    </row>
    <row r="58811" spans="2:2" x14ac:dyDescent="0.2">
      <c r="B58811" s="10"/>
    </row>
    <row r="58812" spans="2:2" x14ac:dyDescent="0.2">
      <c r="B58812" s="10"/>
    </row>
    <row r="58813" spans="2:2" x14ac:dyDescent="0.2">
      <c r="B58813" s="10"/>
    </row>
    <row r="58814" spans="2:2" x14ac:dyDescent="0.2">
      <c r="B58814" s="10"/>
    </row>
    <row r="58815" spans="2:2" x14ac:dyDescent="0.2">
      <c r="B58815" s="10"/>
    </row>
    <row r="58816" spans="2:2" x14ac:dyDescent="0.2">
      <c r="B58816" s="10"/>
    </row>
    <row r="58817" spans="2:2" x14ac:dyDescent="0.2">
      <c r="B58817" s="10"/>
    </row>
    <row r="58818" spans="2:2" x14ac:dyDescent="0.2">
      <c r="B58818" s="10"/>
    </row>
    <row r="58819" spans="2:2" x14ac:dyDescent="0.2">
      <c r="B58819" s="10"/>
    </row>
    <row r="58820" spans="2:2" x14ac:dyDescent="0.2">
      <c r="B58820" s="10"/>
    </row>
    <row r="58821" spans="2:2" x14ac:dyDescent="0.2">
      <c r="B58821" s="10"/>
    </row>
    <row r="58822" spans="2:2" x14ac:dyDescent="0.2">
      <c r="B58822" s="10"/>
    </row>
    <row r="58823" spans="2:2" x14ac:dyDescent="0.2">
      <c r="B58823" s="10"/>
    </row>
    <row r="58824" spans="2:2" x14ac:dyDescent="0.2">
      <c r="B58824" s="10"/>
    </row>
    <row r="58825" spans="2:2" x14ac:dyDescent="0.2">
      <c r="B58825" s="10"/>
    </row>
    <row r="58826" spans="2:2" x14ac:dyDescent="0.2">
      <c r="B58826" s="10"/>
    </row>
    <row r="58827" spans="2:2" x14ac:dyDescent="0.2">
      <c r="B58827" s="10"/>
    </row>
    <row r="58828" spans="2:2" x14ac:dyDescent="0.2">
      <c r="B58828" s="10"/>
    </row>
    <row r="58829" spans="2:2" x14ac:dyDescent="0.2">
      <c r="B58829" s="10"/>
    </row>
    <row r="58830" spans="2:2" x14ac:dyDescent="0.2">
      <c r="B58830" s="10"/>
    </row>
    <row r="58831" spans="2:2" x14ac:dyDescent="0.2">
      <c r="B58831" s="10"/>
    </row>
    <row r="58832" spans="2:2" x14ac:dyDescent="0.2">
      <c r="B58832" s="10"/>
    </row>
    <row r="58833" spans="2:2" x14ac:dyDescent="0.2">
      <c r="B58833" s="10"/>
    </row>
    <row r="58834" spans="2:2" x14ac:dyDescent="0.2">
      <c r="B58834" s="10"/>
    </row>
    <row r="58835" spans="2:2" x14ac:dyDescent="0.2">
      <c r="B58835" s="10"/>
    </row>
    <row r="58836" spans="2:2" x14ac:dyDescent="0.2">
      <c r="B58836" s="10"/>
    </row>
    <row r="58837" spans="2:2" x14ac:dyDescent="0.2">
      <c r="B58837" s="10"/>
    </row>
    <row r="58838" spans="2:2" x14ac:dyDescent="0.2">
      <c r="B58838" s="10"/>
    </row>
    <row r="58839" spans="2:2" x14ac:dyDescent="0.2">
      <c r="B58839" s="10"/>
    </row>
    <row r="58840" spans="2:2" x14ac:dyDescent="0.2">
      <c r="B58840" s="10"/>
    </row>
    <row r="58841" spans="2:2" x14ac:dyDescent="0.2">
      <c r="B58841" s="10"/>
    </row>
    <row r="58842" spans="2:2" x14ac:dyDescent="0.2">
      <c r="B58842" s="10"/>
    </row>
    <row r="58843" spans="2:2" x14ac:dyDescent="0.2">
      <c r="B58843" s="10"/>
    </row>
    <row r="58844" spans="2:2" x14ac:dyDescent="0.2">
      <c r="B58844" s="10"/>
    </row>
    <row r="58845" spans="2:2" x14ac:dyDescent="0.2">
      <c r="B58845" s="10"/>
    </row>
    <row r="58846" spans="2:2" x14ac:dyDescent="0.2">
      <c r="B58846" s="10"/>
    </row>
    <row r="58847" spans="2:2" x14ac:dyDescent="0.2">
      <c r="B58847" s="10"/>
    </row>
    <row r="58848" spans="2:2" x14ac:dyDescent="0.2">
      <c r="B58848" s="10"/>
    </row>
    <row r="58849" spans="2:2" x14ac:dyDescent="0.2">
      <c r="B58849" s="10"/>
    </row>
    <row r="58850" spans="2:2" x14ac:dyDescent="0.2">
      <c r="B58850" s="10"/>
    </row>
    <row r="58851" spans="2:2" x14ac:dyDescent="0.2">
      <c r="B58851" s="10"/>
    </row>
    <row r="58852" spans="2:2" x14ac:dyDescent="0.2">
      <c r="B58852" s="10"/>
    </row>
    <row r="58853" spans="2:2" x14ac:dyDescent="0.2">
      <c r="B58853" s="10"/>
    </row>
    <row r="58854" spans="2:2" x14ac:dyDescent="0.2">
      <c r="B58854" s="10"/>
    </row>
    <row r="58855" spans="2:2" x14ac:dyDescent="0.2">
      <c r="B58855" s="10"/>
    </row>
    <row r="58856" spans="2:2" x14ac:dyDescent="0.2">
      <c r="B58856" s="10"/>
    </row>
    <row r="58857" spans="2:2" x14ac:dyDescent="0.2">
      <c r="B58857" s="10"/>
    </row>
    <row r="58858" spans="2:2" x14ac:dyDescent="0.2">
      <c r="B58858" s="10"/>
    </row>
    <row r="58859" spans="2:2" x14ac:dyDescent="0.2">
      <c r="B58859" s="10"/>
    </row>
    <row r="58860" spans="2:2" x14ac:dyDescent="0.2">
      <c r="B58860" s="10"/>
    </row>
    <row r="58861" spans="2:2" x14ac:dyDescent="0.2">
      <c r="B58861" s="10"/>
    </row>
    <row r="58862" spans="2:2" x14ac:dyDescent="0.2">
      <c r="B58862" s="10"/>
    </row>
    <row r="58863" spans="2:2" x14ac:dyDescent="0.2">
      <c r="B58863" s="10"/>
    </row>
    <row r="58864" spans="2:2" x14ac:dyDescent="0.2">
      <c r="B58864" s="10"/>
    </row>
    <row r="58865" spans="2:2" x14ac:dyDescent="0.2">
      <c r="B58865" s="10"/>
    </row>
    <row r="58866" spans="2:2" x14ac:dyDescent="0.2">
      <c r="B58866" s="10"/>
    </row>
    <row r="58867" spans="2:2" x14ac:dyDescent="0.2">
      <c r="B58867" s="10"/>
    </row>
    <row r="58868" spans="2:2" x14ac:dyDescent="0.2">
      <c r="B58868" s="10"/>
    </row>
    <row r="58869" spans="2:2" x14ac:dyDescent="0.2">
      <c r="B58869" s="10"/>
    </row>
    <row r="58870" spans="2:2" x14ac:dyDescent="0.2">
      <c r="B58870" s="10"/>
    </row>
    <row r="58871" spans="2:2" x14ac:dyDescent="0.2">
      <c r="B58871" s="10"/>
    </row>
    <row r="58872" spans="2:2" x14ac:dyDescent="0.2">
      <c r="B58872" s="10"/>
    </row>
    <row r="58873" spans="2:2" x14ac:dyDescent="0.2">
      <c r="B58873" s="10"/>
    </row>
    <row r="58874" spans="2:2" x14ac:dyDescent="0.2">
      <c r="B58874" s="10"/>
    </row>
    <row r="58875" spans="2:2" x14ac:dyDescent="0.2">
      <c r="B58875" s="10"/>
    </row>
    <row r="58876" spans="2:2" x14ac:dyDescent="0.2">
      <c r="B58876" s="10"/>
    </row>
    <row r="58877" spans="2:2" x14ac:dyDescent="0.2">
      <c r="B58877" s="10"/>
    </row>
    <row r="58878" spans="2:2" x14ac:dyDescent="0.2">
      <c r="B58878" s="10"/>
    </row>
    <row r="58879" spans="2:2" x14ac:dyDescent="0.2">
      <c r="B58879" s="10"/>
    </row>
    <row r="58880" spans="2:2" x14ac:dyDescent="0.2">
      <c r="B58880" s="10"/>
    </row>
    <row r="58881" spans="2:2" x14ac:dyDescent="0.2">
      <c r="B58881" s="10"/>
    </row>
    <row r="58882" spans="2:2" x14ac:dyDescent="0.2">
      <c r="B58882" s="10"/>
    </row>
    <row r="58883" spans="2:2" x14ac:dyDescent="0.2">
      <c r="B58883" s="10"/>
    </row>
    <row r="58884" spans="2:2" x14ac:dyDescent="0.2">
      <c r="B58884" s="10"/>
    </row>
    <row r="58885" spans="2:2" x14ac:dyDescent="0.2">
      <c r="B58885" s="10"/>
    </row>
    <row r="58886" spans="2:2" x14ac:dyDescent="0.2">
      <c r="B58886" s="10"/>
    </row>
    <row r="58887" spans="2:2" x14ac:dyDescent="0.2">
      <c r="B58887" s="10"/>
    </row>
    <row r="58888" spans="2:2" x14ac:dyDescent="0.2">
      <c r="B58888" s="10"/>
    </row>
    <row r="58889" spans="2:2" x14ac:dyDescent="0.2">
      <c r="B58889" s="10"/>
    </row>
    <row r="58890" spans="2:2" x14ac:dyDescent="0.2">
      <c r="B58890" s="10"/>
    </row>
    <row r="58891" spans="2:2" x14ac:dyDescent="0.2">
      <c r="B58891" s="10"/>
    </row>
    <row r="58892" spans="2:2" x14ac:dyDescent="0.2">
      <c r="B58892" s="10"/>
    </row>
    <row r="58893" spans="2:2" x14ac:dyDescent="0.2">
      <c r="B58893" s="10"/>
    </row>
    <row r="58894" spans="2:2" x14ac:dyDescent="0.2">
      <c r="B58894" s="10"/>
    </row>
    <row r="58895" spans="2:2" x14ac:dyDescent="0.2">
      <c r="B58895" s="10"/>
    </row>
    <row r="58896" spans="2:2" x14ac:dyDescent="0.2">
      <c r="B58896" s="10"/>
    </row>
    <row r="58897" spans="2:2" x14ac:dyDescent="0.2">
      <c r="B58897" s="10"/>
    </row>
    <row r="58898" spans="2:2" x14ac:dyDescent="0.2">
      <c r="B58898" s="10"/>
    </row>
    <row r="58899" spans="2:2" x14ac:dyDescent="0.2">
      <c r="B58899" s="10"/>
    </row>
    <row r="58900" spans="2:2" x14ac:dyDescent="0.2">
      <c r="B58900" s="10"/>
    </row>
    <row r="58901" spans="2:2" x14ac:dyDescent="0.2">
      <c r="B58901" s="10"/>
    </row>
    <row r="58902" spans="2:2" x14ac:dyDescent="0.2">
      <c r="B58902" s="10"/>
    </row>
    <row r="58903" spans="2:2" x14ac:dyDescent="0.2">
      <c r="B58903" s="10"/>
    </row>
    <row r="58904" spans="2:2" x14ac:dyDescent="0.2">
      <c r="B58904" s="10"/>
    </row>
    <row r="58905" spans="2:2" x14ac:dyDescent="0.2">
      <c r="B58905" s="10"/>
    </row>
    <row r="58906" spans="2:2" x14ac:dyDescent="0.2">
      <c r="B58906" s="10"/>
    </row>
    <row r="58907" spans="2:2" x14ac:dyDescent="0.2">
      <c r="B58907" s="10"/>
    </row>
    <row r="58908" spans="2:2" x14ac:dyDescent="0.2">
      <c r="B58908" s="10"/>
    </row>
    <row r="58909" spans="2:2" x14ac:dyDescent="0.2">
      <c r="B58909" s="10"/>
    </row>
    <row r="58910" spans="2:2" x14ac:dyDescent="0.2">
      <c r="B58910" s="10"/>
    </row>
    <row r="58911" spans="2:2" x14ac:dyDescent="0.2">
      <c r="B58911" s="10"/>
    </row>
    <row r="58912" spans="2:2" x14ac:dyDescent="0.2">
      <c r="B58912" s="10"/>
    </row>
    <row r="58913" spans="2:2" x14ac:dyDescent="0.2">
      <c r="B58913" s="10"/>
    </row>
    <row r="58914" spans="2:2" x14ac:dyDescent="0.2">
      <c r="B58914" s="10"/>
    </row>
    <row r="58915" spans="2:2" x14ac:dyDescent="0.2">
      <c r="B58915" s="10"/>
    </row>
    <row r="58916" spans="2:2" x14ac:dyDescent="0.2">
      <c r="B58916" s="10"/>
    </row>
    <row r="58917" spans="2:2" x14ac:dyDescent="0.2">
      <c r="B58917" s="10"/>
    </row>
    <row r="58918" spans="2:2" x14ac:dyDescent="0.2">
      <c r="B58918" s="10"/>
    </row>
    <row r="58919" spans="2:2" x14ac:dyDescent="0.2">
      <c r="B58919" s="10"/>
    </row>
    <row r="58920" spans="2:2" x14ac:dyDescent="0.2">
      <c r="B58920" s="10"/>
    </row>
    <row r="58921" spans="2:2" x14ac:dyDescent="0.2">
      <c r="B58921" s="10"/>
    </row>
    <row r="58922" spans="2:2" x14ac:dyDescent="0.2">
      <c r="B58922" s="10"/>
    </row>
    <row r="58923" spans="2:2" x14ac:dyDescent="0.2">
      <c r="B58923" s="10"/>
    </row>
    <row r="58924" spans="2:2" x14ac:dyDescent="0.2">
      <c r="B58924" s="10"/>
    </row>
    <row r="58925" spans="2:2" x14ac:dyDescent="0.2">
      <c r="B58925" s="10"/>
    </row>
    <row r="58926" spans="2:2" x14ac:dyDescent="0.2">
      <c r="B58926" s="10"/>
    </row>
    <row r="58927" spans="2:2" x14ac:dyDescent="0.2">
      <c r="B58927" s="10"/>
    </row>
    <row r="58928" spans="2:2" x14ac:dyDescent="0.2">
      <c r="B58928" s="10"/>
    </row>
    <row r="58929" spans="2:2" x14ac:dyDescent="0.2">
      <c r="B58929" s="10"/>
    </row>
    <row r="58930" spans="2:2" x14ac:dyDescent="0.2">
      <c r="B58930" s="10"/>
    </row>
    <row r="58931" spans="2:2" x14ac:dyDescent="0.2">
      <c r="B58931" s="10"/>
    </row>
    <row r="58932" spans="2:2" x14ac:dyDescent="0.2">
      <c r="B58932" s="10"/>
    </row>
    <row r="58933" spans="2:2" x14ac:dyDescent="0.2">
      <c r="B58933" s="10"/>
    </row>
    <row r="58934" spans="2:2" x14ac:dyDescent="0.2">
      <c r="B58934" s="10"/>
    </row>
    <row r="58935" spans="2:2" x14ac:dyDescent="0.2">
      <c r="B58935" s="10"/>
    </row>
    <row r="58936" spans="2:2" x14ac:dyDescent="0.2">
      <c r="B58936" s="10"/>
    </row>
    <row r="58937" spans="2:2" x14ac:dyDescent="0.2">
      <c r="B58937" s="10"/>
    </row>
    <row r="58938" spans="2:2" x14ac:dyDescent="0.2">
      <c r="B58938" s="10"/>
    </row>
    <row r="58939" spans="2:2" x14ac:dyDescent="0.2">
      <c r="B58939" s="10"/>
    </row>
    <row r="58940" spans="2:2" x14ac:dyDescent="0.2">
      <c r="B58940" s="10"/>
    </row>
    <row r="58941" spans="2:2" x14ac:dyDescent="0.2">
      <c r="B58941" s="10"/>
    </row>
    <row r="58942" spans="2:2" x14ac:dyDescent="0.2">
      <c r="B58942" s="10"/>
    </row>
    <row r="58943" spans="2:2" x14ac:dyDescent="0.2">
      <c r="B58943" s="10"/>
    </row>
    <row r="58944" spans="2:2" x14ac:dyDescent="0.2">
      <c r="B58944" s="10"/>
    </row>
    <row r="58945" spans="2:2" x14ac:dyDescent="0.2">
      <c r="B58945" s="10"/>
    </row>
    <row r="58946" spans="2:2" x14ac:dyDescent="0.2">
      <c r="B58946" s="10"/>
    </row>
    <row r="58947" spans="2:2" x14ac:dyDescent="0.2">
      <c r="B58947" s="10"/>
    </row>
    <row r="58948" spans="2:2" x14ac:dyDescent="0.2">
      <c r="B58948" s="10"/>
    </row>
    <row r="58949" spans="2:2" x14ac:dyDescent="0.2">
      <c r="B58949" s="10"/>
    </row>
    <row r="58950" spans="2:2" x14ac:dyDescent="0.2">
      <c r="B58950" s="10"/>
    </row>
    <row r="58951" spans="2:2" x14ac:dyDescent="0.2">
      <c r="B58951" s="10"/>
    </row>
    <row r="58952" spans="2:2" x14ac:dyDescent="0.2">
      <c r="B58952" s="10"/>
    </row>
    <row r="58953" spans="2:2" x14ac:dyDescent="0.2">
      <c r="B58953" s="10"/>
    </row>
    <row r="58954" spans="2:2" x14ac:dyDescent="0.2">
      <c r="B58954" s="10"/>
    </row>
    <row r="58955" spans="2:2" x14ac:dyDescent="0.2">
      <c r="B58955" s="10"/>
    </row>
    <row r="58956" spans="2:2" x14ac:dyDescent="0.2">
      <c r="B58956" s="10"/>
    </row>
    <row r="58957" spans="2:2" x14ac:dyDescent="0.2">
      <c r="B58957" s="10"/>
    </row>
    <row r="58958" spans="2:2" x14ac:dyDescent="0.2">
      <c r="B58958" s="10"/>
    </row>
    <row r="58959" spans="2:2" x14ac:dyDescent="0.2">
      <c r="B58959" s="10"/>
    </row>
    <row r="58960" spans="2:2" x14ac:dyDescent="0.2">
      <c r="B58960" s="10"/>
    </row>
    <row r="58961" spans="2:2" x14ac:dyDescent="0.2">
      <c r="B58961" s="10"/>
    </row>
    <row r="58962" spans="2:2" x14ac:dyDescent="0.2">
      <c r="B58962" s="10"/>
    </row>
    <row r="58963" spans="2:2" x14ac:dyDescent="0.2">
      <c r="B58963" s="10"/>
    </row>
    <row r="58964" spans="2:2" x14ac:dyDescent="0.2">
      <c r="B58964" s="10"/>
    </row>
    <row r="58965" spans="2:2" x14ac:dyDescent="0.2">
      <c r="B58965" s="10"/>
    </row>
    <row r="58966" spans="2:2" x14ac:dyDescent="0.2">
      <c r="B58966" s="10"/>
    </row>
    <row r="58967" spans="2:2" x14ac:dyDescent="0.2">
      <c r="B58967" s="10"/>
    </row>
    <row r="58968" spans="2:2" x14ac:dyDescent="0.2">
      <c r="B58968" s="10"/>
    </row>
    <row r="58969" spans="2:2" x14ac:dyDescent="0.2">
      <c r="B58969" s="10"/>
    </row>
    <row r="58970" spans="2:2" x14ac:dyDescent="0.2">
      <c r="B58970" s="10"/>
    </row>
    <row r="58971" spans="2:2" x14ac:dyDescent="0.2">
      <c r="B58971" s="10"/>
    </row>
    <row r="58972" spans="2:2" x14ac:dyDescent="0.2">
      <c r="B58972" s="10"/>
    </row>
    <row r="58973" spans="2:2" x14ac:dyDescent="0.2">
      <c r="B58973" s="10"/>
    </row>
    <row r="58974" spans="2:2" x14ac:dyDescent="0.2">
      <c r="B58974" s="10"/>
    </row>
    <row r="58975" spans="2:2" x14ac:dyDescent="0.2">
      <c r="B58975" s="10"/>
    </row>
    <row r="58976" spans="2:2" x14ac:dyDescent="0.2">
      <c r="B58976" s="10"/>
    </row>
    <row r="58977" spans="2:2" x14ac:dyDescent="0.2">
      <c r="B58977" s="10"/>
    </row>
    <row r="58978" spans="2:2" x14ac:dyDescent="0.2">
      <c r="B58978" s="10"/>
    </row>
    <row r="58979" spans="2:2" x14ac:dyDescent="0.2">
      <c r="B58979" s="10"/>
    </row>
    <row r="58980" spans="2:2" x14ac:dyDescent="0.2">
      <c r="B58980" s="10"/>
    </row>
    <row r="58981" spans="2:2" x14ac:dyDescent="0.2">
      <c r="B58981" s="10"/>
    </row>
    <row r="58982" spans="2:2" x14ac:dyDescent="0.2">
      <c r="B58982" s="10"/>
    </row>
    <row r="58983" spans="2:2" x14ac:dyDescent="0.2">
      <c r="B58983" s="10"/>
    </row>
    <row r="58984" spans="2:2" x14ac:dyDescent="0.2">
      <c r="B58984" s="10"/>
    </row>
    <row r="58985" spans="2:2" x14ac:dyDescent="0.2">
      <c r="B58985" s="10"/>
    </row>
    <row r="58986" spans="2:2" x14ac:dyDescent="0.2">
      <c r="B58986" s="10"/>
    </row>
    <row r="58987" spans="2:2" x14ac:dyDescent="0.2">
      <c r="B58987" s="10"/>
    </row>
    <row r="58988" spans="2:2" x14ac:dyDescent="0.2">
      <c r="B58988" s="10"/>
    </row>
    <row r="58989" spans="2:2" x14ac:dyDescent="0.2">
      <c r="B58989" s="10"/>
    </row>
    <row r="58990" spans="2:2" x14ac:dyDescent="0.2">
      <c r="B58990" s="10"/>
    </row>
    <row r="58991" spans="2:2" x14ac:dyDescent="0.2">
      <c r="B58991" s="10"/>
    </row>
    <row r="58992" spans="2:2" x14ac:dyDescent="0.2">
      <c r="B58992" s="10"/>
    </row>
    <row r="58993" spans="2:2" x14ac:dyDescent="0.2">
      <c r="B58993" s="10"/>
    </row>
    <row r="58994" spans="2:2" x14ac:dyDescent="0.2">
      <c r="B58994" s="10"/>
    </row>
    <row r="58995" spans="2:2" x14ac:dyDescent="0.2">
      <c r="B58995" s="10"/>
    </row>
    <row r="58996" spans="2:2" x14ac:dyDescent="0.2">
      <c r="B58996" s="10"/>
    </row>
    <row r="58997" spans="2:2" x14ac:dyDescent="0.2">
      <c r="B58997" s="10"/>
    </row>
    <row r="58998" spans="2:2" x14ac:dyDescent="0.2">
      <c r="B58998" s="10"/>
    </row>
    <row r="58999" spans="2:2" x14ac:dyDescent="0.2">
      <c r="B58999" s="10"/>
    </row>
    <row r="59000" spans="2:2" x14ac:dyDescent="0.2">
      <c r="B59000" s="10"/>
    </row>
    <row r="59001" spans="2:2" x14ac:dyDescent="0.2">
      <c r="B59001" s="10"/>
    </row>
    <row r="59002" spans="2:2" x14ac:dyDescent="0.2">
      <c r="B59002" s="10"/>
    </row>
    <row r="59003" spans="2:2" x14ac:dyDescent="0.2">
      <c r="B59003" s="10"/>
    </row>
    <row r="59004" spans="2:2" x14ac:dyDescent="0.2">
      <c r="B59004" s="10"/>
    </row>
    <row r="59005" spans="2:2" x14ac:dyDescent="0.2">
      <c r="B59005" s="10"/>
    </row>
    <row r="59006" spans="2:2" x14ac:dyDescent="0.2">
      <c r="B59006" s="10"/>
    </row>
    <row r="59007" spans="2:2" x14ac:dyDescent="0.2">
      <c r="B59007" s="10"/>
    </row>
    <row r="59008" spans="2:2" x14ac:dyDescent="0.2">
      <c r="B59008" s="10"/>
    </row>
    <row r="59009" spans="2:2" x14ac:dyDescent="0.2">
      <c r="B59009" s="10"/>
    </row>
    <row r="59010" spans="2:2" x14ac:dyDescent="0.2">
      <c r="B59010" s="10"/>
    </row>
    <row r="59011" spans="2:2" x14ac:dyDescent="0.2">
      <c r="B59011" s="10"/>
    </row>
    <row r="59012" spans="2:2" x14ac:dyDescent="0.2">
      <c r="B59012" s="10"/>
    </row>
    <row r="59013" spans="2:2" x14ac:dyDescent="0.2">
      <c r="B59013" s="10"/>
    </row>
    <row r="59014" spans="2:2" x14ac:dyDescent="0.2">
      <c r="B59014" s="10"/>
    </row>
    <row r="59015" spans="2:2" x14ac:dyDescent="0.2">
      <c r="B59015" s="10"/>
    </row>
    <row r="59016" spans="2:2" x14ac:dyDescent="0.2">
      <c r="B59016" s="10"/>
    </row>
    <row r="59017" spans="2:2" x14ac:dyDescent="0.2">
      <c r="B59017" s="10"/>
    </row>
    <row r="59018" spans="2:2" x14ac:dyDescent="0.2">
      <c r="B59018" s="10"/>
    </row>
    <row r="59019" spans="2:2" x14ac:dyDescent="0.2">
      <c r="B59019" s="10"/>
    </row>
    <row r="59020" spans="2:2" x14ac:dyDescent="0.2">
      <c r="B59020" s="10"/>
    </row>
    <row r="59021" spans="2:2" x14ac:dyDescent="0.2">
      <c r="B59021" s="10"/>
    </row>
    <row r="59022" spans="2:2" x14ac:dyDescent="0.2">
      <c r="B59022" s="10"/>
    </row>
    <row r="59023" spans="2:2" x14ac:dyDescent="0.2">
      <c r="B59023" s="10"/>
    </row>
    <row r="59024" spans="2:2" x14ac:dyDescent="0.2">
      <c r="B59024" s="10"/>
    </row>
    <row r="59025" spans="2:2" x14ac:dyDescent="0.2">
      <c r="B59025" s="10"/>
    </row>
    <row r="59026" spans="2:2" x14ac:dyDescent="0.2">
      <c r="B59026" s="10"/>
    </row>
    <row r="59027" spans="2:2" x14ac:dyDescent="0.2">
      <c r="B59027" s="10"/>
    </row>
    <row r="59028" spans="2:2" x14ac:dyDescent="0.2">
      <c r="B59028" s="10"/>
    </row>
    <row r="59029" spans="2:2" x14ac:dyDescent="0.2">
      <c r="B59029" s="10"/>
    </row>
    <row r="59030" spans="2:2" x14ac:dyDescent="0.2">
      <c r="B59030" s="10"/>
    </row>
    <row r="59031" spans="2:2" x14ac:dyDescent="0.2">
      <c r="B59031" s="10"/>
    </row>
    <row r="59032" spans="2:2" x14ac:dyDescent="0.2">
      <c r="B59032" s="10"/>
    </row>
    <row r="59033" spans="2:2" x14ac:dyDescent="0.2">
      <c r="B59033" s="10"/>
    </row>
    <row r="59034" spans="2:2" x14ac:dyDescent="0.2">
      <c r="B59034" s="10"/>
    </row>
    <row r="59035" spans="2:2" x14ac:dyDescent="0.2">
      <c r="B59035" s="10"/>
    </row>
    <row r="59036" spans="2:2" x14ac:dyDescent="0.2">
      <c r="B59036" s="10"/>
    </row>
    <row r="59037" spans="2:2" x14ac:dyDescent="0.2">
      <c r="B59037" s="10"/>
    </row>
    <row r="59038" spans="2:2" x14ac:dyDescent="0.2">
      <c r="B59038" s="10"/>
    </row>
    <row r="59039" spans="2:2" x14ac:dyDescent="0.2">
      <c r="B59039" s="10"/>
    </row>
    <row r="59040" spans="2:2" x14ac:dyDescent="0.2">
      <c r="B59040" s="10"/>
    </row>
    <row r="59041" spans="2:2" x14ac:dyDescent="0.2">
      <c r="B59041" s="10"/>
    </row>
    <row r="59042" spans="2:2" x14ac:dyDescent="0.2">
      <c r="B59042" s="10"/>
    </row>
    <row r="59043" spans="2:2" x14ac:dyDescent="0.2">
      <c r="B59043" s="10"/>
    </row>
    <row r="59044" spans="2:2" x14ac:dyDescent="0.2">
      <c r="B59044" s="10"/>
    </row>
    <row r="59045" spans="2:2" x14ac:dyDescent="0.2">
      <c r="B59045" s="10"/>
    </row>
    <row r="59046" spans="2:2" x14ac:dyDescent="0.2">
      <c r="B59046" s="10"/>
    </row>
    <row r="59047" spans="2:2" x14ac:dyDescent="0.2">
      <c r="B59047" s="10"/>
    </row>
    <row r="59048" spans="2:2" x14ac:dyDescent="0.2">
      <c r="B59048" s="10"/>
    </row>
    <row r="59049" spans="2:2" x14ac:dyDescent="0.2">
      <c r="B59049" s="10"/>
    </row>
    <row r="59050" spans="2:2" x14ac:dyDescent="0.2">
      <c r="B59050" s="10"/>
    </row>
    <row r="59051" spans="2:2" x14ac:dyDescent="0.2">
      <c r="B59051" s="10"/>
    </row>
    <row r="59052" spans="2:2" x14ac:dyDescent="0.2">
      <c r="B59052" s="10"/>
    </row>
    <row r="59053" spans="2:2" x14ac:dyDescent="0.2">
      <c r="B59053" s="10"/>
    </row>
    <row r="59054" spans="2:2" x14ac:dyDescent="0.2">
      <c r="B59054" s="10"/>
    </row>
    <row r="59055" spans="2:2" x14ac:dyDescent="0.2">
      <c r="B59055" s="10"/>
    </row>
    <row r="59056" spans="2:2" x14ac:dyDescent="0.2">
      <c r="B59056" s="10"/>
    </row>
    <row r="59057" spans="2:2" x14ac:dyDescent="0.2">
      <c r="B59057" s="10"/>
    </row>
    <row r="59058" spans="2:2" x14ac:dyDescent="0.2">
      <c r="B59058" s="10"/>
    </row>
    <row r="59059" spans="2:2" x14ac:dyDescent="0.2">
      <c r="B59059" s="10"/>
    </row>
    <row r="59060" spans="2:2" x14ac:dyDescent="0.2">
      <c r="B59060" s="10"/>
    </row>
    <row r="59061" spans="2:2" x14ac:dyDescent="0.2">
      <c r="B59061" s="10"/>
    </row>
    <row r="59062" spans="2:2" x14ac:dyDescent="0.2">
      <c r="B59062" s="10"/>
    </row>
    <row r="59063" spans="2:2" x14ac:dyDescent="0.2">
      <c r="B59063" s="10"/>
    </row>
    <row r="59064" spans="2:2" x14ac:dyDescent="0.2">
      <c r="B59064" s="10"/>
    </row>
    <row r="59065" spans="2:2" x14ac:dyDescent="0.2">
      <c r="B59065" s="10"/>
    </row>
    <row r="59066" spans="2:2" x14ac:dyDescent="0.2">
      <c r="B59066" s="10"/>
    </row>
    <row r="59067" spans="2:2" x14ac:dyDescent="0.2">
      <c r="B59067" s="10"/>
    </row>
    <row r="59068" spans="2:2" x14ac:dyDescent="0.2">
      <c r="B59068" s="10"/>
    </row>
    <row r="59069" spans="2:2" x14ac:dyDescent="0.2">
      <c r="B59069" s="10"/>
    </row>
    <row r="59070" spans="2:2" x14ac:dyDescent="0.2">
      <c r="B59070" s="10"/>
    </row>
    <row r="59071" spans="2:2" x14ac:dyDescent="0.2">
      <c r="B59071" s="10"/>
    </row>
    <row r="59072" spans="2:2" x14ac:dyDescent="0.2">
      <c r="B59072" s="10"/>
    </row>
    <row r="59073" spans="2:2" x14ac:dyDescent="0.2">
      <c r="B59073" s="10"/>
    </row>
    <row r="59074" spans="2:2" x14ac:dyDescent="0.2">
      <c r="B59074" s="10"/>
    </row>
    <row r="59075" spans="2:2" x14ac:dyDescent="0.2">
      <c r="B59075" s="10"/>
    </row>
    <row r="59076" spans="2:2" x14ac:dyDescent="0.2">
      <c r="B59076" s="10"/>
    </row>
    <row r="59077" spans="2:2" x14ac:dyDescent="0.2">
      <c r="B59077" s="10"/>
    </row>
    <row r="59078" spans="2:2" x14ac:dyDescent="0.2">
      <c r="B59078" s="10"/>
    </row>
    <row r="59079" spans="2:2" x14ac:dyDescent="0.2">
      <c r="B59079" s="10"/>
    </row>
    <row r="59080" spans="2:2" x14ac:dyDescent="0.2">
      <c r="B59080" s="10"/>
    </row>
    <row r="59081" spans="2:2" x14ac:dyDescent="0.2">
      <c r="B59081" s="10"/>
    </row>
    <row r="59082" spans="2:2" x14ac:dyDescent="0.2">
      <c r="B59082" s="10"/>
    </row>
    <row r="59083" spans="2:2" x14ac:dyDescent="0.2">
      <c r="B59083" s="10"/>
    </row>
    <row r="59084" spans="2:2" x14ac:dyDescent="0.2">
      <c r="B59084" s="10"/>
    </row>
    <row r="59085" spans="2:2" x14ac:dyDescent="0.2">
      <c r="B59085" s="10"/>
    </row>
    <row r="59086" spans="2:2" x14ac:dyDescent="0.2">
      <c r="B59086" s="10"/>
    </row>
    <row r="59087" spans="2:2" x14ac:dyDescent="0.2">
      <c r="B59087" s="10"/>
    </row>
    <row r="59088" spans="2:2" x14ac:dyDescent="0.2">
      <c r="B59088" s="10"/>
    </row>
    <row r="59089" spans="2:2" x14ac:dyDescent="0.2">
      <c r="B59089" s="10"/>
    </row>
    <row r="59090" spans="2:2" x14ac:dyDescent="0.2">
      <c r="B59090" s="10"/>
    </row>
    <row r="59091" spans="2:2" x14ac:dyDescent="0.2">
      <c r="B59091" s="10"/>
    </row>
    <row r="59092" spans="2:2" x14ac:dyDescent="0.2">
      <c r="B59092" s="10"/>
    </row>
    <row r="59093" spans="2:2" x14ac:dyDescent="0.2">
      <c r="B59093" s="10"/>
    </row>
    <row r="59094" spans="2:2" x14ac:dyDescent="0.2">
      <c r="B59094" s="10"/>
    </row>
    <row r="59095" spans="2:2" x14ac:dyDescent="0.2">
      <c r="B59095" s="10"/>
    </row>
    <row r="59096" spans="2:2" x14ac:dyDescent="0.2">
      <c r="B59096" s="10"/>
    </row>
    <row r="59097" spans="2:2" x14ac:dyDescent="0.2">
      <c r="B59097" s="10"/>
    </row>
    <row r="59098" spans="2:2" x14ac:dyDescent="0.2">
      <c r="B59098" s="10"/>
    </row>
    <row r="59099" spans="2:2" x14ac:dyDescent="0.2">
      <c r="B59099" s="10"/>
    </row>
    <row r="59100" spans="2:2" x14ac:dyDescent="0.2">
      <c r="B59100" s="10"/>
    </row>
    <row r="59101" spans="2:2" x14ac:dyDescent="0.2">
      <c r="B59101" s="10"/>
    </row>
    <row r="59102" spans="2:2" x14ac:dyDescent="0.2">
      <c r="B59102" s="10"/>
    </row>
    <row r="59103" spans="2:2" x14ac:dyDescent="0.2">
      <c r="B59103" s="10"/>
    </row>
    <row r="59104" spans="2:2" x14ac:dyDescent="0.2">
      <c r="B59104" s="10"/>
    </row>
    <row r="59105" spans="2:2" x14ac:dyDescent="0.2">
      <c r="B59105" s="10"/>
    </row>
    <row r="59106" spans="2:2" x14ac:dyDescent="0.2">
      <c r="B59106" s="10"/>
    </row>
    <row r="59107" spans="2:2" x14ac:dyDescent="0.2">
      <c r="B59107" s="10"/>
    </row>
    <row r="59108" spans="2:2" x14ac:dyDescent="0.2">
      <c r="B59108" s="10"/>
    </row>
    <row r="59109" spans="2:2" x14ac:dyDescent="0.2">
      <c r="B59109" s="10"/>
    </row>
    <row r="59110" spans="2:2" x14ac:dyDescent="0.2">
      <c r="B59110" s="10"/>
    </row>
    <row r="59111" spans="2:2" x14ac:dyDescent="0.2">
      <c r="B59111" s="10"/>
    </row>
    <row r="59112" spans="2:2" x14ac:dyDescent="0.2">
      <c r="B59112" s="10"/>
    </row>
    <row r="59113" spans="2:2" x14ac:dyDescent="0.2">
      <c r="B59113" s="10"/>
    </row>
    <row r="59114" spans="2:2" x14ac:dyDescent="0.2">
      <c r="B59114" s="10"/>
    </row>
    <row r="59115" spans="2:2" x14ac:dyDescent="0.2">
      <c r="B59115" s="10"/>
    </row>
    <row r="59116" spans="2:2" x14ac:dyDescent="0.2">
      <c r="B59116" s="10"/>
    </row>
    <row r="59117" spans="2:2" x14ac:dyDescent="0.2">
      <c r="B59117" s="10"/>
    </row>
    <row r="59118" spans="2:2" x14ac:dyDescent="0.2">
      <c r="B59118" s="10"/>
    </row>
    <row r="59119" spans="2:2" x14ac:dyDescent="0.2">
      <c r="B59119" s="10"/>
    </row>
    <row r="59120" spans="2:2" x14ac:dyDescent="0.2">
      <c r="B59120" s="10"/>
    </row>
    <row r="59121" spans="2:2" x14ac:dyDescent="0.2">
      <c r="B59121" s="10"/>
    </row>
    <row r="59122" spans="2:2" x14ac:dyDescent="0.2">
      <c r="B59122" s="10"/>
    </row>
    <row r="59123" spans="2:2" x14ac:dyDescent="0.2">
      <c r="B59123" s="10"/>
    </row>
    <row r="59124" spans="2:2" x14ac:dyDescent="0.2">
      <c r="B59124" s="10"/>
    </row>
    <row r="59125" spans="2:2" x14ac:dyDescent="0.2">
      <c r="B59125" s="10"/>
    </row>
    <row r="59126" spans="2:2" x14ac:dyDescent="0.2">
      <c r="B59126" s="10"/>
    </row>
    <row r="59127" spans="2:2" x14ac:dyDescent="0.2">
      <c r="B59127" s="10"/>
    </row>
    <row r="59128" spans="2:2" x14ac:dyDescent="0.2">
      <c r="B59128" s="10"/>
    </row>
    <row r="59129" spans="2:2" x14ac:dyDescent="0.2">
      <c r="B59129" s="10"/>
    </row>
    <row r="59130" spans="2:2" x14ac:dyDescent="0.2">
      <c r="B59130" s="10"/>
    </row>
    <row r="59131" spans="2:2" x14ac:dyDescent="0.2">
      <c r="B59131" s="10"/>
    </row>
    <row r="59132" spans="2:2" x14ac:dyDescent="0.2">
      <c r="B59132" s="10"/>
    </row>
    <row r="59133" spans="2:2" x14ac:dyDescent="0.2">
      <c r="B59133" s="10"/>
    </row>
    <row r="59134" spans="2:2" x14ac:dyDescent="0.2">
      <c r="B59134" s="10"/>
    </row>
    <row r="59135" spans="2:2" x14ac:dyDescent="0.2">
      <c r="B59135" s="10"/>
    </row>
    <row r="59136" spans="2:2" x14ac:dyDescent="0.2">
      <c r="B59136" s="10"/>
    </row>
    <row r="59137" spans="2:2" x14ac:dyDescent="0.2">
      <c r="B59137" s="10"/>
    </row>
    <row r="59138" spans="2:2" x14ac:dyDescent="0.2">
      <c r="B59138" s="10"/>
    </row>
    <row r="59139" spans="2:2" x14ac:dyDescent="0.2">
      <c r="B59139" s="10"/>
    </row>
    <row r="59140" spans="2:2" x14ac:dyDescent="0.2">
      <c r="B59140" s="10"/>
    </row>
    <row r="59141" spans="2:2" x14ac:dyDescent="0.2">
      <c r="B59141" s="10"/>
    </row>
    <row r="59142" spans="2:2" x14ac:dyDescent="0.2">
      <c r="B59142" s="10"/>
    </row>
    <row r="59143" spans="2:2" x14ac:dyDescent="0.2">
      <c r="B59143" s="10"/>
    </row>
    <row r="59144" spans="2:2" x14ac:dyDescent="0.2">
      <c r="B59144" s="10"/>
    </row>
    <row r="59145" spans="2:2" x14ac:dyDescent="0.2">
      <c r="B59145" s="10"/>
    </row>
    <row r="59146" spans="2:2" x14ac:dyDescent="0.2">
      <c r="B59146" s="10"/>
    </row>
    <row r="59147" spans="2:2" x14ac:dyDescent="0.2">
      <c r="B59147" s="10"/>
    </row>
    <row r="59148" spans="2:2" x14ac:dyDescent="0.2">
      <c r="B59148" s="10"/>
    </row>
    <row r="59149" spans="2:2" x14ac:dyDescent="0.2">
      <c r="B59149" s="10"/>
    </row>
    <row r="59150" spans="2:2" x14ac:dyDescent="0.2">
      <c r="B59150" s="10"/>
    </row>
    <row r="59151" spans="2:2" x14ac:dyDescent="0.2">
      <c r="B59151" s="10"/>
    </row>
    <row r="59152" spans="2:2" x14ac:dyDescent="0.2">
      <c r="B59152" s="10"/>
    </row>
    <row r="59153" spans="2:2" x14ac:dyDescent="0.2">
      <c r="B59153" s="10"/>
    </row>
    <row r="59154" spans="2:2" x14ac:dyDescent="0.2">
      <c r="B59154" s="10"/>
    </row>
    <row r="59155" spans="2:2" x14ac:dyDescent="0.2">
      <c r="B59155" s="10"/>
    </row>
    <row r="59156" spans="2:2" x14ac:dyDescent="0.2">
      <c r="B59156" s="10"/>
    </row>
    <row r="59157" spans="2:2" x14ac:dyDescent="0.2">
      <c r="B59157" s="10"/>
    </row>
    <row r="59158" spans="2:2" x14ac:dyDescent="0.2">
      <c r="B59158" s="10"/>
    </row>
    <row r="59159" spans="2:2" x14ac:dyDescent="0.2">
      <c r="B59159" s="10"/>
    </row>
    <row r="59160" spans="2:2" x14ac:dyDescent="0.2">
      <c r="B59160" s="10"/>
    </row>
    <row r="59161" spans="2:2" x14ac:dyDescent="0.2">
      <c r="B59161" s="10"/>
    </row>
    <row r="59162" spans="2:2" x14ac:dyDescent="0.2">
      <c r="B59162" s="10"/>
    </row>
    <row r="59163" spans="2:2" x14ac:dyDescent="0.2">
      <c r="B59163" s="10"/>
    </row>
    <row r="59164" spans="2:2" x14ac:dyDescent="0.2">
      <c r="B59164" s="10"/>
    </row>
    <row r="59165" spans="2:2" x14ac:dyDescent="0.2">
      <c r="B59165" s="10"/>
    </row>
    <row r="59166" spans="2:2" x14ac:dyDescent="0.2">
      <c r="B59166" s="10"/>
    </row>
    <row r="59167" spans="2:2" x14ac:dyDescent="0.2">
      <c r="B59167" s="10"/>
    </row>
    <row r="59168" spans="2:2" x14ac:dyDescent="0.2">
      <c r="B59168" s="10"/>
    </row>
    <row r="59169" spans="2:2" x14ac:dyDescent="0.2">
      <c r="B59169" s="10"/>
    </row>
    <row r="59170" spans="2:2" x14ac:dyDescent="0.2">
      <c r="B59170" s="10"/>
    </row>
    <row r="59171" spans="2:2" x14ac:dyDescent="0.2">
      <c r="B59171" s="10"/>
    </row>
    <row r="59172" spans="2:2" x14ac:dyDescent="0.2">
      <c r="B59172" s="10"/>
    </row>
    <row r="59173" spans="2:2" x14ac:dyDescent="0.2">
      <c r="B59173" s="10"/>
    </row>
    <row r="59174" spans="2:2" x14ac:dyDescent="0.2">
      <c r="B59174" s="10"/>
    </row>
    <row r="59175" spans="2:2" x14ac:dyDescent="0.2">
      <c r="B59175" s="10"/>
    </row>
    <row r="59176" spans="2:2" x14ac:dyDescent="0.2">
      <c r="B59176" s="10"/>
    </row>
    <row r="59177" spans="2:2" x14ac:dyDescent="0.2">
      <c r="B59177" s="10"/>
    </row>
    <row r="59178" spans="2:2" x14ac:dyDescent="0.2">
      <c r="B59178" s="10"/>
    </row>
    <row r="59179" spans="2:2" x14ac:dyDescent="0.2">
      <c r="B59179" s="10"/>
    </row>
    <row r="59180" spans="2:2" x14ac:dyDescent="0.2">
      <c r="B59180" s="10"/>
    </row>
    <row r="59181" spans="2:2" x14ac:dyDescent="0.2">
      <c r="B59181" s="10"/>
    </row>
    <row r="59182" spans="2:2" x14ac:dyDescent="0.2">
      <c r="B59182" s="10"/>
    </row>
    <row r="59183" spans="2:2" x14ac:dyDescent="0.2">
      <c r="B59183" s="10"/>
    </row>
    <row r="59184" spans="2:2" x14ac:dyDescent="0.2">
      <c r="B59184" s="10"/>
    </row>
    <row r="59185" spans="2:2" x14ac:dyDescent="0.2">
      <c r="B59185" s="10"/>
    </row>
    <row r="59186" spans="2:2" x14ac:dyDescent="0.2">
      <c r="B59186" s="10"/>
    </row>
    <row r="59187" spans="2:2" x14ac:dyDescent="0.2">
      <c r="B59187" s="10"/>
    </row>
    <row r="59188" spans="2:2" x14ac:dyDescent="0.2">
      <c r="B59188" s="10"/>
    </row>
    <row r="59189" spans="2:2" x14ac:dyDescent="0.2">
      <c r="B59189" s="10"/>
    </row>
    <row r="59190" spans="2:2" x14ac:dyDescent="0.2">
      <c r="B59190" s="10"/>
    </row>
    <row r="59191" spans="2:2" x14ac:dyDescent="0.2">
      <c r="B59191" s="10"/>
    </row>
    <row r="59192" spans="2:2" x14ac:dyDescent="0.2">
      <c r="B59192" s="10"/>
    </row>
    <row r="59193" spans="2:2" x14ac:dyDescent="0.2">
      <c r="B59193" s="10"/>
    </row>
    <row r="59194" spans="2:2" x14ac:dyDescent="0.2">
      <c r="B59194" s="10"/>
    </row>
    <row r="59195" spans="2:2" x14ac:dyDescent="0.2">
      <c r="B59195" s="10"/>
    </row>
    <row r="59196" spans="2:2" x14ac:dyDescent="0.2">
      <c r="B59196" s="10"/>
    </row>
    <row r="59197" spans="2:2" x14ac:dyDescent="0.2">
      <c r="B59197" s="10"/>
    </row>
    <row r="59198" spans="2:2" x14ac:dyDescent="0.2">
      <c r="B59198" s="10"/>
    </row>
    <row r="59199" spans="2:2" x14ac:dyDescent="0.2">
      <c r="B59199" s="10"/>
    </row>
    <row r="59200" spans="2:2" x14ac:dyDescent="0.2">
      <c r="B59200" s="10"/>
    </row>
    <row r="59201" spans="2:2" x14ac:dyDescent="0.2">
      <c r="B59201" s="10"/>
    </row>
    <row r="59202" spans="2:2" x14ac:dyDescent="0.2">
      <c r="B59202" s="10"/>
    </row>
    <row r="59203" spans="2:2" x14ac:dyDescent="0.2">
      <c r="B59203" s="10"/>
    </row>
    <row r="59204" spans="2:2" x14ac:dyDescent="0.2">
      <c r="B59204" s="10"/>
    </row>
    <row r="59205" spans="2:2" x14ac:dyDescent="0.2">
      <c r="B59205" s="10"/>
    </row>
    <row r="59206" spans="2:2" x14ac:dyDescent="0.2">
      <c r="B59206" s="10"/>
    </row>
    <row r="59207" spans="2:2" x14ac:dyDescent="0.2">
      <c r="B59207" s="10"/>
    </row>
    <row r="59208" spans="2:2" x14ac:dyDescent="0.2">
      <c r="B59208" s="10"/>
    </row>
    <row r="59209" spans="2:2" x14ac:dyDescent="0.2">
      <c r="B59209" s="10"/>
    </row>
    <row r="59210" spans="2:2" x14ac:dyDescent="0.2">
      <c r="B59210" s="10"/>
    </row>
    <row r="59211" spans="2:2" x14ac:dyDescent="0.2">
      <c r="B59211" s="10"/>
    </row>
    <row r="59212" spans="2:2" x14ac:dyDescent="0.2">
      <c r="B59212" s="10"/>
    </row>
    <row r="59213" spans="2:2" x14ac:dyDescent="0.2">
      <c r="B59213" s="10"/>
    </row>
    <row r="59214" spans="2:2" x14ac:dyDescent="0.2">
      <c r="B59214" s="10"/>
    </row>
    <row r="59215" spans="2:2" x14ac:dyDescent="0.2">
      <c r="B59215" s="10"/>
    </row>
    <row r="59216" spans="2:2" x14ac:dyDescent="0.2">
      <c r="B59216" s="10"/>
    </row>
    <row r="59217" spans="2:2" x14ac:dyDescent="0.2">
      <c r="B59217" s="10"/>
    </row>
    <row r="59218" spans="2:2" x14ac:dyDescent="0.2">
      <c r="B59218" s="10"/>
    </row>
    <row r="59219" spans="2:2" x14ac:dyDescent="0.2">
      <c r="B59219" s="10"/>
    </row>
    <row r="59220" spans="2:2" x14ac:dyDescent="0.2">
      <c r="B59220" s="10"/>
    </row>
    <row r="59221" spans="2:2" x14ac:dyDescent="0.2">
      <c r="B59221" s="10"/>
    </row>
    <row r="59222" spans="2:2" x14ac:dyDescent="0.2">
      <c r="B59222" s="10"/>
    </row>
    <row r="59223" spans="2:2" x14ac:dyDescent="0.2">
      <c r="B59223" s="10"/>
    </row>
    <row r="59224" spans="2:2" x14ac:dyDescent="0.2">
      <c r="B59224" s="10"/>
    </row>
    <row r="59225" spans="2:2" x14ac:dyDescent="0.2">
      <c r="B59225" s="10"/>
    </row>
    <row r="59226" spans="2:2" x14ac:dyDescent="0.2">
      <c r="B59226" s="10"/>
    </row>
    <row r="59227" spans="2:2" x14ac:dyDescent="0.2">
      <c r="B59227" s="10"/>
    </row>
    <row r="59228" spans="2:2" x14ac:dyDescent="0.2">
      <c r="B59228" s="10"/>
    </row>
    <row r="59229" spans="2:2" x14ac:dyDescent="0.2">
      <c r="B59229" s="10"/>
    </row>
    <row r="59230" spans="2:2" x14ac:dyDescent="0.2">
      <c r="B59230" s="10"/>
    </row>
    <row r="59231" spans="2:2" x14ac:dyDescent="0.2">
      <c r="B59231" s="10"/>
    </row>
    <row r="59232" spans="2:2" x14ac:dyDescent="0.2">
      <c r="B59232" s="10"/>
    </row>
    <row r="59233" spans="2:2" x14ac:dyDescent="0.2">
      <c r="B59233" s="10"/>
    </row>
    <row r="59234" spans="2:2" x14ac:dyDescent="0.2">
      <c r="B59234" s="10"/>
    </row>
    <row r="59235" spans="2:2" x14ac:dyDescent="0.2">
      <c r="B59235" s="10"/>
    </row>
    <row r="59236" spans="2:2" x14ac:dyDescent="0.2">
      <c r="B59236" s="10"/>
    </row>
    <row r="59237" spans="2:2" x14ac:dyDescent="0.2">
      <c r="B59237" s="10"/>
    </row>
    <row r="59238" spans="2:2" x14ac:dyDescent="0.2">
      <c r="B59238" s="10"/>
    </row>
    <row r="59239" spans="2:2" x14ac:dyDescent="0.2">
      <c r="B59239" s="10"/>
    </row>
    <row r="59240" spans="2:2" x14ac:dyDescent="0.2">
      <c r="B59240" s="10"/>
    </row>
    <row r="59241" spans="2:2" x14ac:dyDescent="0.2">
      <c r="B59241" s="10"/>
    </row>
    <row r="59242" spans="2:2" x14ac:dyDescent="0.2">
      <c r="B59242" s="10"/>
    </row>
    <row r="59243" spans="2:2" x14ac:dyDescent="0.2">
      <c r="B59243" s="10"/>
    </row>
    <row r="59244" spans="2:2" x14ac:dyDescent="0.2">
      <c r="B59244" s="10"/>
    </row>
    <row r="59245" spans="2:2" x14ac:dyDescent="0.2">
      <c r="B59245" s="10"/>
    </row>
    <row r="59246" spans="2:2" x14ac:dyDescent="0.2">
      <c r="B59246" s="10"/>
    </row>
    <row r="59247" spans="2:2" x14ac:dyDescent="0.2">
      <c r="B59247" s="10"/>
    </row>
    <row r="59248" spans="2:2" x14ac:dyDescent="0.2">
      <c r="B59248" s="10"/>
    </row>
    <row r="59249" spans="2:2" x14ac:dyDescent="0.2">
      <c r="B59249" s="10"/>
    </row>
    <row r="59250" spans="2:2" x14ac:dyDescent="0.2">
      <c r="B59250" s="10"/>
    </row>
    <row r="59251" spans="2:2" x14ac:dyDescent="0.2">
      <c r="B59251" s="10"/>
    </row>
    <row r="59252" spans="2:2" x14ac:dyDescent="0.2">
      <c r="B59252" s="10"/>
    </row>
    <row r="59253" spans="2:2" x14ac:dyDescent="0.2">
      <c r="B59253" s="10"/>
    </row>
    <row r="59254" spans="2:2" x14ac:dyDescent="0.2">
      <c r="B59254" s="10"/>
    </row>
    <row r="59255" spans="2:2" x14ac:dyDescent="0.2">
      <c r="B59255" s="10"/>
    </row>
    <row r="59256" spans="2:2" x14ac:dyDescent="0.2">
      <c r="B59256" s="10"/>
    </row>
    <row r="59257" spans="2:2" x14ac:dyDescent="0.2">
      <c r="B59257" s="10"/>
    </row>
    <row r="59258" spans="2:2" x14ac:dyDescent="0.2">
      <c r="B59258" s="10"/>
    </row>
    <row r="59259" spans="2:2" x14ac:dyDescent="0.2">
      <c r="B59259" s="10"/>
    </row>
    <row r="59260" spans="2:2" x14ac:dyDescent="0.2">
      <c r="B59260" s="10"/>
    </row>
    <row r="59261" spans="2:2" x14ac:dyDescent="0.2">
      <c r="B59261" s="10"/>
    </row>
    <row r="59262" spans="2:2" x14ac:dyDescent="0.2">
      <c r="B59262" s="10"/>
    </row>
    <row r="59263" spans="2:2" x14ac:dyDescent="0.2">
      <c r="B59263" s="10"/>
    </row>
    <row r="59264" spans="2:2" x14ac:dyDescent="0.2">
      <c r="B59264" s="10"/>
    </row>
    <row r="59265" spans="2:2" x14ac:dyDescent="0.2">
      <c r="B59265" s="10"/>
    </row>
    <row r="59266" spans="2:2" x14ac:dyDescent="0.2">
      <c r="B59266" s="10"/>
    </row>
    <row r="59267" spans="2:2" x14ac:dyDescent="0.2">
      <c r="B59267" s="10"/>
    </row>
    <row r="59268" spans="2:2" x14ac:dyDescent="0.2">
      <c r="B59268" s="10"/>
    </row>
    <row r="59269" spans="2:2" x14ac:dyDescent="0.2">
      <c r="B59269" s="10"/>
    </row>
    <row r="59270" spans="2:2" x14ac:dyDescent="0.2">
      <c r="B59270" s="10"/>
    </row>
    <row r="59271" spans="2:2" x14ac:dyDescent="0.2">
      <c r="B59271" s="10"/>
    </row>
    <row r="59272" spans="2:2" x14ac:dyDescent="0.2">
      <c r="B59272" s="10"/>
    </row>
    <row r="59273" spans="2:2" x14ac:dyDescent="0.2">
      <c r="B59273" s="10"/>
    </row>
    <row r="59274" spans="2:2" x14ac:dyDescent="0.2">
      <c r="B59274" s="10"/>
    </row>
    <row r="59275" spans="2:2" x14ac:dyDescent="0.2">
      <c r="B59275" s="10"/>
    </row>
    <row r="59276" spans="2:2" x14ac:dyDescent="0.2">
      <c r="B59276" s="10"/>
    </row>
    <row r="59277" spans="2:2" x14ac:dyDescent="0.2">
      <c r="B59277" s="10"/>
    </row>
    <row r="59278" spans="2:2" x14ac:dyDescent="0.2">
      <c r="B59278" s="10"/>
    </row>
    <row r="59279" spans="2:2" x14ac:dyDescent="0.2">
      <c r="B59279" s="10"/>
    </row>
    <row r="59280" spans="2:2" x14ac:dyDescent="0.2">
      <c r="B59280" s="10"/>
    </row>
    <row r="59281" spans="2:2" x14ac:dyDescent="0.2">
      <c r="B59281" s="10"/>
    </row>
    <row r="59282" spans="2:2" x14ac:dyDescent="0.2">
      <c r="B59282" s="10"/>
    </row>
    <row r="59283" spans="2:2" x14ac:dyDescent="0.2">
      <c r="B59283" s="10"/>
    </row>
    <row r="59284" spans="2:2" x14ac:dyDescent="0.2">
      <c r="B59284" s="10"/>
    </row>
    <row r="59285" spans="2:2" x14ac:dyDescent="0.2">
      <c r="B59285" s="10"/>
    </row>
    <row r="59286" spans="2:2" x14ac:dyDescent="0.2">
      <c r="B59286" s="10"/>
    </row>
    <row r="59287" spans="2:2" x14ac:dyDescent="0.2">
      <c r="B59287" s="10"/>
    </row>
    <row r="59288" spans="2:2" x14ac:dyDescent="0.2">
      <c r="B59288" s="10"/>
    </row>
    <row r="59289" spans="2:2" x14ac:dyDescent="0.2">
      <c r="B59289" s="10"/>
    </row>
    <row r="59290" spans="2:2" x14ac:dyDescent="0.2">
      <c r="B59290" s="10"/>
    </row>
    <row r="59291" spans="2:2" x14ac:dyDescent="0.2">
      <c r="B59291" s="10"/>
    </row>
    <row r="59292" spans="2:2" x14ac:dyDescent="0.2">
      <c r="B59292" s="10"/>
    </row>
    <row r="59293" spans="2:2" x14ac:dyDescent="0.2">
      <c r="B59293" s="10"/>
    </row>
    <row r="59294" spans="2:2" x14ac:dyDescent="0.2">
      <c r="B59294" s="10"/>
    </row>
    <row r="59295" spans="2:2" x14ac:dyDescent="0.2">
      <c r="B59295" s="10"/>
    </row>
    <row r="59296" spans="2:2" x14ac:dyDescent="0.2">
      <c r="B59296" s="10"/>
    </row>
    <row r="59297" spans="2:2" x14ac:dyDescent="0.2">
      <c r="B59297" s="10"/>
    </row>
    <row r="59298" spans="2:2" x14ac:dyDescent="0.2">
      <c r="B59298" s="10"/>
    </row>
    <row r="59299" spans="2:2" x14ac:dyDescent="0.2">
      <c r="B59299" s="10"/>
    </row>
    <row r="59300" spans="2:2" x14ac:dyDescent="0.2">
      <c r="B59300" s="10"/>
    </row>
    <row r="59301" spans="2:2" x14ac:dyDescent="0.2">
      <c r="B59301" s="10"/>
    </row>
    <row r="59302" spans="2:2" x14ac:dyDescent="0.2">
      <c r="B59302" s="10"/>
    </row>
    <row r="59303" spans="2:2" x14ac:dyDescent="0.2">
      <c r="B59303" s="10"/>
    </row>
    <row r="59304" spans="2:2" x14ac:dyDescent="0.2">
      <c r="B59304" s="10"/>
    </row>
    <row r="59305" spans="2:2" x14ac:dyDescent="0.2">
      <c r="B59305" s="10"/>
    </row>
    <row r="59306" spans="2:2" x14ac:dyDescent="0.2">
      <c r="B59306" s="10"/>
    </row>
    <row r="59307" spans="2:2" x14ac:dyDescent="0.2">
      <c r="B59307" s="10"/>
    </row>
    <row r="59308" spans="2:2" x14ac:dyDescent="0.2">
      <c r="B59308" s="10"/>
    </row>
    <row r="59309" spans="2:2" x14ac:dyDescent="0.2">
      <c r="B59309" s="10"/>
    </row>
    <row r="59310" spans="2:2" x14ac:dyDescent="0.2">
      <c r="B59310" s="10"/>
    </row>
    <row r="59311" spans="2:2" x14ac:dyDescent="0.2">
      <c r="B59311" s="10"/>
    </row>
    <row r="59312" spans="2:2" x14ac:dyDescent="0.2">
      <c r="B59312" s="10"/>
    </row>
    <row r="59313" spans="2:2" x14ac:dyDescent="0.2">
      <c r="B59313" s="10"/>
    </row>
    <row r="59314" spans="2:2" x14ac:dyDescent="0.2">
      <c r="B59314" s="10"/>
    </row>
    <row r="59315" spans="2:2" x14ac:dyDescent="0.2">
      <c r="B59315" s="10"/>
    </row>
    <row r="59316" spans="2:2" x14ac:dyDescent="0.2">
      <c r="B59316" s="10"/>
    </row>
    <row r="59317" spans="2:2" x14ac:dyDescent="0.2">
      <c r="B59317" s="10"/>
    </row>
    <row r="59318" spans="2:2" x14ac:dyDescent="0.2">
      <c r="B59318" s="10"/>
    </row>
    <row r="59319" spans="2:2" x14ac:dyDescent="0.2">
      <c r="B59319" s="10"/>
    </row>
    <row r="59320" spans="2:2" x14ac:dyDescent="0.2">
      <c r="B59320" s="10"/>
    </row>
    <row r="59321" spans="2:2" x14ac:dyDescent="0.2">
      <c r="B59321" s="10"/>
    </row>
    <row r="59322" spans="2:2" x14ac:dyDescent="0.2">
      <c r="B59322" s="10"/>
    </row>
    <row r="59323" spans="2:2" x14ac:dyDescent="0.2">
      <c r="B59323" s="10"/>
    </row>
    <row r="59324" spans="2:2" x14ac:dyDescent="0.2">
      <c r="B59324" s="10"/>
    </row>
    <row r="59325" spans="2:2" x14ac:dyDescent="0.2">
      <c r="B59325" s="10"/>
    </row>
    <row r="59326" spans="2:2" x14ac:dyDescent="0.2">
      <c r="B59326" s="10"/>
    </row>
    <row r="59327" spans="2:2" x14ac:dyDescent="0.2">
      <c r="B59327" s="10"/>
    </row>
    <row r="59328" spans="2:2" x14ac:dyDescent="0.2">
      <c r="B59328" s="10"/>
    </row>
    <row r="59329" spans="2:2" x14ac:dyDescent="0.2">
      <c r="B59329" s="10"/>
    </row>
    <row r="59330" spans="2:2" x14ac:dyDescent="0.2">
      <c r="B59330" s="10"/>
    </row>
    <row r="59331" spans="2:2" x14ac:dyDescent="0.2">
      <c r="B59331" s="10"/>
    </row>
    <row r="59332" spans="2:2" x14ac:dyDescent="0.2">
      <c r="B59332" s="10"/>
    </row>
    <row r="59333" spans="2:2" x14ac:dyDescent="0.2">
      <c r="B59333" s="10"/>
    </row>
    <row r="59334" spans="2:2" x14ac:dyDescent="0.2">
      <c r="B59334" s="10"/>
    </row>
    <row r="59335" spans="2:2" x14ac:dyDescent="0.2">
      <c r="B59335" s="10"/>
    </row>
    <row r="59336" spans="2:2" x14ac:dyDescent="0.2">
      <c r="B59336" s="10"/>
    </row>
    <row r="59337" spans="2:2" x14ac:dyDescent="0.2">
      <c r="B59337" s="10"/>
    </row>
    <row r="59338" spans="2:2" x14ac:dyDescent="0.2">
      <c r="B59338" s="10"/>
    </row>
    <row r="59339" spans="2:2" x14ac:dyDescent="0.2">
      <c r="B59339" s="10"/>
    </row>
    <row r="59340" spans="2:2" x14ac:dyDescent="0.2">
      <c r="B59340" s="10"/>
    </row>
    <row r="59341" spans="2:2" x14ac:dyDescent="0.2">
      <c r="B59341" s="10"/>
    </row>
    <row r="59342" spans="2:2" x14ac:dyDescent="0.2">
      <c r="B59342" s="10"/>
    </row>
    <row r="59343" spans="2:2" x14ac:dyDescent="0.2">
      <c r="B59343" s="10"/>
    </row>
    <row r="59344" spans="2:2" x14ac:dyDescent="0.2">
      <c r="B59344" s="10"/>
    </row>
    <row r="59345" spans="2:2" x14ac:dyDescent="0.2">
      <c r="B59345" s="10"/>
    </row>
    <row r="59346" spans="2:2" x14ac:dyDescent="0.2">
      <c r="B59346" s="10"/>
    </row>
    <row r="59347" spans="2:2" x14ac:dyDescent="0.2">
      <c r="B59347" s="10"/>
    </row>
    <row r="59348" spans="2:2" x14ac:dyDescent="0.2">
      <c r="B59348" s="10"/>
    </row>
    <row r="59349" spans="2:2" x14ac:dyDescent="0.2">
      <c r="B59349" s="10"/>
    </row>
    <row r="59350" spans="2:2" x14ac:dyDescent="0.2">
      <c r="B59350" s="10"/>
    </row>
    <row r="59351" spans="2:2" x14ac:dyDescent="0.2">
      <c r="B59351" s="10"/>
    </row>
    <row r="59352" spans="2:2" x14ac:dyDescent="0.2">
      <c r="B59352" s="10"/>
    </row>
    <row r="59353" spans="2:2" x14ac:dyDescent="0.2">
      <c r="B59353" s="10"/>
    </row>
    <row r="59354" spans="2:2" x14ac:dyDescent="0.2">
      <c r="B59354" s="10"/>
    </row>
    <row r="59355" spans="2:2" x14ac:dyDescent="0.2">
      <c r="B59355" s="10"/>
    </row>
    <row r="59356" spans="2:2" x14ac:dyDescent="0.2">
      <c r="B59356" s="10"/>
    </row>
    <row r="59357" spans="2:2" x14ac:dyDescent="0.2">
      <c r="B59357" s="10"/>
    </row>
    <row r="59358" spans="2:2" x14ac:dyDescent="0.2">
      <c r="B59358" s="10"/>
    </row>
    <row r="59359" spans="2:2" x14ac:dyDescent="0.2">
      <c r="B59359" s="10"/>
    </row>
    <row r="59360" spans="2:2" x14ac:dyDescent="0.2">
      <c r="B59360" s="10"/>
    </row>
    <row r="59361" spans="2:2" x14ac:dyDescent="0.2">
      <c r="B59361" s="10"/>
    </row>
    <row r="59362" spans="2:2" x14ac:dyDescent="0.2">
      <c r="B59362" s="10"/>
    </row>
    <row r="59363" spans="2:2" x14ac:dyDescent="0.2">
      <c r="B59363" s="10"/>
    </row>
    <row r="59364" spans="2:2" x14ac:dyDescent="0.2">
      <c r="B59364" s="10"/>
    </row>
    <row r="59365" spans="2:2" x14ac:dyDescent="0.2">
      <c r="B59365" s="10"/>
    </row>
    <row r="59366" spans="2:2" x14ac:dyDescent="0.2">
      <c r="B59366" s="10"/>
    </row>
    <row r="59367" spans="2:2" x14ac:dyDescent="0.2">
      <c r="B59367" s="10"/>
    </row>
    <row r="59368" spans="2:2" x14ac:dyDescent="0.2">
      <c r="B59368" s="10"/>
    </row>
    <row r="59369" spans="2:2" x14ac:dyDescent="0.2">
      <c r="B59369" s="10"/>
    </row>
    <row r="59370" spans="2:2" x14ac:dyDescent="0.2">
      <c r="B59370" s="10"/>
    </row>
    <row r="59371" spans="2:2" x14ac:dyDescent="0.2">
      <c r="B59371" s="10"/>
    </row>
    <row r="59372" spans="2:2" x14ac:dyDescent="0.2">
      <c r="B59372" s="10"/>
    </row>
    <row r="59373" spans="2:2" x14ac:dyDescent="0.2">
      <c r="B59373" s="10"/>
    </row>
    <row r="59374" spans="2:2" x14ac:dyDescent="0.2">
      <c r="B59374" s="10"/>
    </row>
    <row r="59375" spans="2:2" x14ac:dyDescent="0.2">
      <c r="B59375" s="10"/>
    </row>
    <row r="59376" spans="2:2" x14ac:dyDescent="0.2">
      <c r="B59376" s="10"/>
    </row>
    <row r="59377" spans="2:2" x14ac:dyDescent="0.2">
      <c r="B59377" s="10"/>
    </row>
    <row r="59378" spans="2:2" x14ac:dyDescent="0.2">
      <c r="B59378" s="10"/>
    </row>
    <row r="59379" spans="2:2" x14ac:dyDescent="0.2">
      <c r="B59379" s="10"/>
    </row>
    <row r="59380" spans="2:2" x14ac:dyDescent="0.2">
      <c r="B59380" s="10"/>
    </row>
    <row r="59381" spans="2:2" x14ac:dyDescent="0.2">
      <c r="B59381" s="10"/>
    </row>
    <row r="59382" spans="2:2" x14ac:dyDescent="0.2">
      <c r="B59382" s="10"/>
    </row>
    <row r="59383" spans="2:2" x14ac:dyDescent="0.2">
      <c r="B59383" s="10"/>
    </row>
    <row r="59384" spans="2:2" x14ac:dyDescent="0.2">
      <c r="B59384" s="10"/>
    </row>
    <row r="59385" spans="2:2" x14ac:dyDescent="0.2">
      <c r="B59385" s="10"/>
    </row>
    <row r="59386" spans="2:2" x14ac:dyDescent="0.2">
      <c r="B59386" s="10"/>
    </row>
    <row r="59387" spans="2:2" x14ac:dyDescent="0.2">
      <c r="B59387" s="10"/>
    </row>
    <row r="59388" spans="2:2" x14ac:dyDescent="0.2">
      <c r="B59388" s="10"/>
    </row>
    <row r="59389" spans="2:2" x14ac:dyDescent="0.2">
      <c r="B59389" s="10"/>
    </row>
    <row r="59390" spans="2:2" x14ac:dyDescent="0.2">
      <c r="B59390" s="10"/>
    </row>
    <row r="59391" spans="2:2" x14ac:dyDescent="0.2">
      <c r="B59391" s="10"/>
    </row>
    <row r="59392" spans="2:2" x14ac:dyDescent="0.2">
      <c r="B59392" s="10"/>
    </row>
    <row r="59393" spans="2:2" x14ac:dyDescent="0.2">
      <c r="B59393" s="10"/>
    </row>
    <row r="59394" spans="2:2" x14ac:dyDescent="0.2">
      <c r="B59394" s="10"/>
    </row>
    <row r="59395" spans="2:2" x14ac:dyDescent="0.2">
      <c r="B59395" s="10"/>
    </row>
    <row r="59396" spans="2:2" x14ac:dyDescent="0.2">
      <c r="B59396" s="10"/>
    </row>
    <row r="59397" spans="2:2" x14ac:dyDescent="0.2">
      <c r="B59397" s="10"/>
    </row>
    <row r="59398" spans="2:2" x14ac:dyDescent="0.2">
      <c r="B59398" s="10"/>
    </row>
    <row r="59399" spans="2:2" x14ac:dyDescent="0.2">
      <c r="B59399" s="10"/>
    </row>
    <row r="59400" spans="2:2" x14ac:dyDescent="0.2">
      <c r="B59400" s="10"/>
    </row>
    <row r="59401" spans="2:2" x14ac:dyDescent="0.2">
      <c r="B59401" s="10"/>
    </row>
    <row r="59402" spans="2:2" x14ac:dyDescent="0.2">
      <c r="B59402" s="10"/>
    </row>
    <row r="59403" spans="2:2" x14ac:dyDescent="0.2">
      <c r="B59403" s="10"/>
    </row>
    <row r="59404" spans="2:2" x14ac:dyDescent="0.2">
      <c r="B59404" s="10"/>
    </row>
    <row r="59405" spans="2:2" x14ac:dyDescent="0.2">
      <c r="B59405" s="10"/>
    </row>
    <row r="59406" spans="2:2" x14ac:dyDescent="0.2">
      <c r="B59406" s="10"/>
    </row>
    <row r="59407" spans="2:2" x14ac:dyDescent="0.2">
      <c r="B59407" s="10"/>
    </row>
    <row r="59408" spans="2:2" x14ac:dyDescent="0.2">
      <c r="B59408" s="10"/>
    </row>
    <row r="59409" spans="2:2" x14ac:dyDescent="0.2">
      <c r="B59409" s="10"/>
    </row>
    <row r="59410" spans="2:2" x14ac:dyDescent="0.2">
      <c r="B59410" s="10"/>
    </row>
    <row r="59411" spans="2:2" x14ac:dyDescent="0.2">
      <c r="B59411" s="10"/>
    </row>
    <row r="59412" spans="2:2" x14ac:dyDescent="0.2">
      <c r="B59412" s="10"/>
    </row>
    <row r="59413" spans="2:2" x14ac:dyDescent="0.2">
      <c r="B59413" s="10"/>
    </row>
    <row r="59414" spans="2:2" x14ac:dyDescent="0.2">
      <c r="B59414" s="10"/>
    </row>
    <row r="59415" spans="2:2" x14ac:dyDescent="0.2">
      <c r="B59415" s="10"/>
    </row>
    <row r="59416" spans="2:2" x14ac:dyDescent="0.2">
      <c r="B59416" s="10"/>
    </row>
    <row r="59417" spans="2:2" x14ac:dyDescent="0.2">
      <c r="B59417" s="10"/>
    </row>
    <row r="59418" spans="2:2" x14ac:dyDescent="0.2">
      <c r="B59418" s="10"/>
    </row>
    <row r="59419" spans="2:2" x14ac:dyDescent="0.2">
      <c r="B59419" s="10"/>
    </row>
    <row r="59420" spans="2:2" x14ac:dyDescent="0.2">
      <c r="B59420" s="10"/>
    </row>
    <row r="59421" spans="2:2" x14ac:dyDescent="0.2">
      <c r="B59421" s="10"/>
    </row>
    <row r="59422" spans="2:2" x14ac:dyDescent="0.2">
      <c r="B59422" s="10"/>
    </row>
    <row r="59423" spans="2:2" x14ac:dyDescent="0.2">
      <c r="B59423" s="10"/>
    </row>
    <row r="59424" spans="2:2" x14ac:dyDescent="0.2">
      <c r="B59424" s="10"/>
    </row>
    <row r="59425" spans="2:2" x14ac:dyDescent="0.2">
      <c r="B59425" s="10"/>
    </row>
    <row r="59426" spans="2:2" x14ac:dyDescent="0.2">
      <c r="B59426" s="10"/>
    </row>
    <row r="59427" spans="2:2" x14ac:dyDescent="0.2">
      <c r="B59427" s="10"/>
    </row>
    <row r="59428" spans="2:2" x14ac:dyDescent="0.2">
      <c r="B59428" s="10"/>
    </row>
    <row r="59429" spans="2:2" x14ac:dyDescent="0.2">
      <c r="B59429" s="10"/>
    </row>
    <row r="59430" spans="2:2" x14ac:dyDescent="0.2">
      <c r="B59430" s="10"/>
    </row>
    <row r="59431" spans="2:2" x14ac:dyDescent="0.2">
      <c r="B59431" s="10"/>
    </row>
    <row r="59432" spans="2:2" x14ac:dyDescent="0.2">
      <c r="B59432" s="10"/>
    </row>
    <row r="59433" spans="2:2" x14ac:dyDescent="0.2">
      <c r="B59433" s="10"/>
    </row>
    <row r="59434" spans="2:2" x14ac:dyDescent="0.2">
      <c r="B59434" s="10"/>
    </row>
    <row r="59435" spans="2:2" x14ac:dyDescent="0.2">
      <c r="B59435" s="10"/>
    </row>
    <row r="59436" spans="2:2" x14ac:dyDescent="0.2">
      <c r="B59436" s="10"/>
    </row>
    <row r="59437" spans="2:2" x14ac:dyDescent="0.2">
      <c r="B59437" s="10"/>
    </row>
    <row r="59438" spans="2:2" x14ac:dyDescent="0.2">
      <c r="B59438" s="10"/>
    </row>
    <row r="59439" spans="2:2" x14ac:dyDescent="0.2">
      <c r="B59439" s="10"/>
    </row>
    <row r="59440" spans="2:2" x14ac:dyDescent="0.2">
      <c r="B59440" s="10"/>
    </row>
    <row r="59441" spans="2:2" x14ac:dyDescent="0.2">
      <c r="B59441" s="10"/>
    </row>
    <row r="59442" spans="2:2" x14ac:dyDescent="0.2">
      <c r="B59442" s="10"/>
    </row>
    <row r="59443" spans="2:2" x14ac:dyDescent="0.2">
      <c r="B59443" s="10"/>
    </row>
    <row r="59444" spans="2:2" x14ac:dyDescent="0.2">
      <c r="B59444" s="10"/>
    </row>
    <row r="59445" spans="2:2" x14ac:dyDescent="0.2">
      <c r="B59445" s="10"/>
    </row>
    <row r="59446" spans="2:2" x14ac:dyDescent="0.2">
      <c r="B59446" s="10"/>
    </row>
    <row r="59447" spans="2:2" x14ac:dyDescent="0.2">
      <c r="B59447" s="10"/>
    </row>
    <row r="59448" spans="2:2" x14ac:dyDescent="0.2">
      <c r="B59448" s="10"/>
    </row>
    <row r="59449" spans="2:2" x14ac:dyDescent="0.2">
      <c r="B59449" s="10"/>
    </row>
    <row r="59450" spans="2:2" x14ac:dyDescent="0.2">
      <c r="B59450" s="10"/>
    </row>
    <row r="59451" spans="2:2" x14ac:dyDescent="0.2">
      <c r="B59451" s="10"/>
    </row>
    <row r="59452" spans="2:2" x14ac:dyDescent="0.2">
      <c r="B59452" s="10"/>
    </row>
    <row r="59453" spans="2:2" x14ac:dyDescent="0.2">
      <c r="B59453" s="10"/>
    </row>
    <row r="59454" spans="2:2" x14ac:dyDescent="0.2">
      <c r="B59454" s="10"/>
    </row>
    <row r="59455" spans="2:2" x14ac:dyDescent="0.2">
      <c r="B59455" s="10"/>
    </row>
    <row r="59456" spans="2:2" x14ac:dyDescent="0.2">
      <c r="B59456" s="10"/>
    </row>
    <row r="59457" spans="2:2" x14ac:dyDescent="0.2">
      <c r="B59457" s="10"/>
    </row>
    <row r="59458" spans="2:2" x14ac:dyDescent="0.2">
      <c r="B59458" s="10"/>
    </row>
    <row r="59459" spans="2:2" x14ac:dyDescent="0.2">
      <c r="B59459" s="10"/>
    </row>
    <row r="59460" spans="2:2" x14ac:dyDescent="0.2">
      <c r="B59460" s="10"/>
    </row>
    <row r="59461" spans="2:2" x14ac:dyDescent="0.2">
      <c r="B59461" s="10"/>
    </row>
    <row r="59462" spans="2:2" x14ac:dyDescent="0.2">
      <c r="B59462" s="10"/>
    </row>
    <row r="59463" spans="2:2" x14ac:dyDescent="0.2">
      <c r="B59463" s="10"/>
    </row>
    <row r="59464" spans="2:2" x14ac:dyDescent="0.2">
      <c r="B59464" s="10"/>
    </row>
    <row r="59465" spans="2:2" x14ac:dyDescent="0.2">
      <c r="B59465" s="10"/>
    </row>
    <row r="59466" spans="2:2" x14ac:dyDescent="0.2">
      <c r="B59466" s="10"/>
    </row>
    <row r="59467" spans="2:2" x14ac:dyDescent="0.2">
      <c r="B59467" s="10"/>
    </row>
    <row r="59468" spans="2:2" x14ac:dyDescent="0.2">
      <c r="B59468" s="10"/>
    </row>
    <row r="59469" spans="2:2" x14ac:dyDescent="0.2">
      <c r="B59469" s="10"/>
    </row>
    <row r="59470" spans="2:2" x14ac:dyDescent="0.2">
      <c r="B59470" s="10"/>
    </row>
    <row r="59471" spans="2:2" x14ac:dyDescent="0.2">
      <c r="B59471" s="10"/>
    </row>
    <row r="59472" spans="2:2" x14ac:dyDescent="0.2">
      <c r="B59472" s="10"/>
    </row>
    <row r="59473" spans="2:2" x14ac:dyDescent="0.2">
      <c r="B59473" s="10"/>
    </row>
    <row r="59474" spans="2:2" x14ac:dyDescent="0.2">
      <c r="B59474" s="10"/>
    </row>
    <row r="59475" spans="2:2" x14ac:dyDescent="0.2">
      <c r="B59475" s="10"/>
    </row>
    <row r="59476" spans="2:2" x14ac:dyDescent="0.2">
      <c r="B59476" s="10"/>
    </row>
    <row r="59477" spans="2:2" x14ac:dyDescent="0.2">
      <c r="B59477" s="10"/>
    </row>
    <row r="59478" spans="2:2" x14ac:dyDescent="0.2">
      <c r="B59478" s="10"/>
    </row>
    <row r="59479" spans="2:2" x14ac:dyDescent="0.2">
      <c r="B59479" s="10"/>
    </row>
    <row r="59480" spans="2:2" x14ac:dyDescent="0.2">
      <c r="B59480" s="10"/>
    </row>
    <row r="59481" spans="2:2" x14ac:dyDescent="0.2">
      <c r="B59481" s="10"/>
    </row>
    <row r="59482" spans="2:2" x14ac:dyDescent="0.2">
      <c r="B59482" s="10"/>
    </row>
    <row r="59483" spans="2:2" x14ac:dyDescent="0.2">
      <c r="B59483" s="10"/>
    </row>
    <row r="59484" spans="2:2" x14ac:dyDescent="0.2">
      <c r="B59484" s="10"/>
    </row>
    <row r="59485" spans="2:2" x14ac:dyDescent="0.2">
      <c r="B59485" s="10"/>
    </row>
    <row r="59486" spans="2:2" x14ac:dyDescent="0.2">
      <c r="B59486" s="10"/>
    </row>
    <row r="59487" spans="2:2" x14ac:dyDescent="0.2">
      <c r="B59487" s="10"/>
    </row>
    <row r="59488" spans="2:2" x14ac:dyDescent="0.2">
      <c r="B59488" s="10"/>
    </row>
    <row r="59489" spans="2:2" x14ac:dyDescent="0.2">
      <c r="B59489" s="10"/>
    </row>
    <row r="59490" spans="2:2" x14ac:dyDescent="0.2">
      <c r="B59490" s="10"/>
    </row>
    <row r="59491" spans="2:2" x14ac:dyDescent="0.2">
      <c r="B59491" s="10"/>
    </row>
    <row r="59492" spans="2:2" x14ac:dyDescent="0.2">
      <c r="B59492" s="10"/>
    </row>
    <row r="59493" spans="2:2" x14ac:dyDescent="0.2">
      <c r="B59493" s="10"/>
    </row>
    <row r="59494" spans="2:2" x14ac:dyDescent="0.2">
      <c r="B59494" s="10"/>
    </row>
    <row r="59495" spans="2:2" x14ac:dyDescent="0.2">
      <c r="B59495" s="10"/>
    </row>
    <row r="59496" spans="2:2" x14ac:dyDescent="0.2">
      <c r="B59496" s="10"/>
    </row>
    <row r="59497" spans="2:2" x14ac:dyDescent="0.2">
      <c r="B59497" s="10"/>
    </row>
    <row r="59498" spans="2:2" x14ac:dyDescent="0.2">
      <c r="B59498" s="10"/>
    </row>
    <row r="59499" spans="2:2" x14ac:dyDescent="0.2">
      <c r="B59499" s="10"/>
    </row>
    <row r="59500" spans="2:2" x14ac:dyDescent="0.2">
      <c r="B59500" s="10"/>
    </row>
    <row r="59501" spans="2:2" x14ac:dyDescent="0.2">
      <c r="B59501" s="10"/>
    </row>
    <row r="59502" spans="2:2" x14ac:dyDescent="0.2">
      <c r="B59502" s="10"/>
    </row>
    <row r="59503" spans="2:2" x14ac:dyDescent="0.2">
      <c r="B59503" s="10"/>
    </row>
    <row r="59504" spans="2:2" x14ac:dyDescent="0.2">
      <c r="B59504" s="10"/>
    </row>
    <row r="59505" spans="2:2" x14ac:dyDescent="0.2">
      <c r="B59505" s="10"/>
    </row>
    <row r="59506" spans="2:2" x14ac:dyDescent="0.2">
      <c r="B59506" s="10"/>
    </row>
    <row r="59507" spans="2:2" x14ac:dyDescent="0.2">
      <c r="B59507" s="10"/>
    </row>
    <row r="59508" spans="2:2" x14ac:dyDescent="0.2">
      <c r="B59508" s="10"/>
    </row>
    <row r="59509" spans="2:2" x14ac:dyDescent="0.2">
      <c r="B59509" s="10"/>
    </row>
    <row r="59510" spans="2:2" x14ac:dyDescent="0.2">
      <c r="B59510" s="10"/>
    </row>
    <row r="59511" spans="2:2" x14ac:dyDescent="0.2">
      <c r="B59511" s="10"/>
    </row>
    <row r="59512" spans="2:2" x14ac:dyDescent="0.2">
      <c r="B59512" s="10"/>
    </row>
    <row r="59513" spans="2:2" x14ac:dyDescent="0.2">
      <c r="B59513" s="10"/>
    </row>
    <row r="59514" spans="2:2" x14ac:dyDescent="0.2">
      <c r="B59514" s="10"/>
    </row>
    <row r="59515" spans="2:2" x14ac:dyDescent="0.2">
      <c r="B59515" s="10"/>
    </row>
    <row r="59516" spans="2:2" x14ac:dyDescent="0.2">
      <c r="B59516" s="10"/>
    </row>
    <row r="59517" spans="2:2" x14ac:dyDescent="0.2">
      <c r="B59517" s="10"/>
    </row>
    <row r="59518" spans="2:2" x14ac:dyDescent="0.2">
      <c r="B59518" s="10"/>
    </row>
    <row r="59519" spans="2:2" x14ac:dyDescent="0.2">
      <c r="B59519" s="10"/>
    </row>
    <row r="59520" spans="2:2" x14ac:dyDescent="0.2">
      <c r="B59520" s="10"/>
    </row>
    <row r="59521" spans="2:2" x14ac:dyDescent="0.2">
      <c r="B59521" s="10"/>
    </row>
    <row r="59522" spans="2:2" x14ac:dyDescent="0.2">
      <c r="B59522" s="10"/>
    </row>
    <row r="59523" spans="2:2" x14ac:dyDescent="0.2">
      <c r="B59523" s="10"/>
    </row>
    <row r="59524" spans="2:2" x14ac:dyDescent="0.2">
      <c r="B59524" s="10"/>
    </row>
    <row r="59525" spans="2:2" x14ac:dyDescent="0.2">
      <c r="B59525" s="10"/>
    </row>
    <row r="59526" spans="2:2" x14ac:dyDescent="0.2">
      <c r="B59526" s="10"/>
    </row>
    <row r="59527" spans="2:2" x14ac:dyDescent="0.2">
      <c r="B59527" s="10"/>
    </row>
    <row r="59528" spans="2:2" x14ac:dyDescent="0.2">
      <c r="B59528" s="10"/>
    </row>
    <row r="59529" spans="2:2" x14ac:dyDescent="0.2">
      <c r="B59529" s="10"/>
    </row>
    <row r="59530" spans="2:2" x14ac:dyDescent="0.2">
      <c r="B59530" s="10"/>
    </row>
    <row r="59531" spans="2:2" x14ac:dyDescent="0.2">
      <c r="B59531" s="10"/>
    </row>
    <row r="59532" spans="2:2" x14ac:dyDescent="0.2">
      <c r="B59532" s="10"/>
    </row>
    <row r="59533" spans="2:2" x14ac:dyDescent="0.2">
      <c r="B59533" s="10"/>
    </row>
    <row r="59534" spans="2:2" x14ac:dyDescent="0.2">
      <c r="B59534" s="10"/>
    </row>
    <row r="59535" spans="2:2" x14ac:dyDescent="0.2">
      <c r="B59535" s="10"/>
    </row>
    <row r="59536" spans="2:2" x14ac:dyDescent="0.2">
      <c r="B59536" s="10"/>
    </row>
    <row r="59537" spans="2:2" x14ac:dyDescent="0.2">
      <c r="B59537" s="10"/>
    </row>
    <row r="59538" spans="2:2" x14ac:dyDescent="0.2">
      <c r="B59538" s="10"/>
    </row>
    <row r="59539" spans="2:2" x14ac:dyDescent="0.2">
      <c r="B59539" s="10"/>
    </row>
    <row r="59540" spans="2:2" x14ac:dyDescent="0.2">
      <c r="B59540" s="10"/>
    </row>
    <row r="59541" spans="2:2" x14ac:dyDescent="0.2">
      <c r="B59541" s="10"/>
    </row>
    <row r="59542" spans="2:2" x14ac:dyDescent="0.2">
      <c r="B59542" s="10"/>
    </row>
    <row r="59543" spans="2:2" x14ac:dyDescent="0.2">
      <c r="B59543" s="10"/>
    </row>
    <row r="59544" spans="2:2" x14ac:dyDescent="0.2">
      <c r="B59544" s="10"/>
    </row>
    <row r="59545" spans="2:2" x14ac:dyDescent="0.2">
      <c r="B59545" s="10"/>
    </row>
    <row r="59546" spans="2:2" x14ac:dyDescent="0.2">
      <c r="B59546" s="10"/>
    </row>
    <row r="59547" spans="2:2" x14ac:dyDescent="0.2">
      <c r="B59547" s="10"/>
    </row>
    <row r="59548" spans="2:2" x14ac:dyDescent="0.2">
      <c r="B59548" s="10"/>
    </row>
    <row r="59549" spans="2:2" x14ac:dyDescent="0.2">
      <c r="B59549" s="10"/>
    </row>
    <row r="59550" spans="2:2" x14ac:dyDescent="0.2">
      <c r="B59550" s="10"/>
    </row>
    <row r="59551" spans="2:2" x14ac:dyDescent="0.2">
      <c r="B59551" s="10"/>
    </row>
    <row r="59552" spans="2:2" x14ac:dyDescent="0.2">
      <c r="B59552" s="10"/>
    </row>
    <row r="59553" spans="2:2" x14ac:dyDescent="0.2">
      <c r="B59553" s="10"/>
    </row>
    <row r="59554" spans="2:2" x14ac:dyDescent="0.2">
      <c r="B59554" s="10"/>
    </row>
    <row r="59555" spans="2:2" x14ac:dyDescent="0.2">
      <c r="B59555" s="10"/>
    </row>
    <row r="59556" spans="2:2" x14ac:dyDescent="0.2">
      <c r="B59556" s="10"/>
    </row>
    <row r="59557" spans="2:2" x14ac:dyDescent="0.2">
      <c r="B59557" s="10"/>
    </row>
    <row r="59558" spans="2:2" x14ac:dyDescent="0.2">
      <c r="B59558" s="10"/>
    </row>
    <row r="59559" spans="2:2" x14ac:dyDescent="0.2">
      <c r="B59559" s="10"/>
    </row>
    <row r="59560" spans="2:2" x14ac:dyDescent="0.2">
      <c r="B59560" s="10"/>
    </row>
    <row r="59561" spans="2:2" x14ac:dyDescent="0.2">
      <c r="B59561" s="10"/>
    </row>
    <row r="59562" spans="2:2" x14ac:dyDescent="0.2">
      <c r="B59562" s="10"/>
    </row>
    <row r="59563" spans="2:2" x14ac:dyDescent="0.2">
      <c r="B59563" s="10"/>
    </row>
    <row r="59564" spans="2:2" x14ac:dyDescent="0.2">
      <c r="B59564" s="10"/>
    </row>
    <row r="59565" spans="2:2" x14ac:dyDescent="0.2">
      <c r="B59565" s="10"/>
    </row>
    <row r="59566" spans="2:2" x14ac:dyDescent="0.2">
      <c r="B59566" s="10"/>
    </row>
    <row r="59567" spans="2:2" x14ac:dyDescent="0.2">
      <c r="B59567" s="10"/>
    </row>
    <row r="59568" spans="2:2" x14ac:dyDescent="0.2">
      <c r="B59568" s="10"/>
    </row>
    <row r="59569" spans="2:2" x14ac:dyDescent="0.2">
      <c r="B59569" s="10"/>
    </row>
    <row r="59570" spans="2:2" x14ac:dyDescent="0.2">
      <c r="B59570" s="10"/>
    </row>
    <row r="59571" spans="2:2" x14ac:dyDescent="0.2">
      <c r="B59571" s="10"/>
    </row>
    <row r="59572" spans="2:2" x14ac:dyDescent="0.2">
      <c r="B59572" s="10"/>
    </row>
    <row r="59573" spans="2:2" x14ac:dyDescent="0.2">
      <c r="B59573" s="10"/>
    </row>
    <row r="59574" spans="2:2" x14ac:dyDescent="0.2">
      <c r="B59574" s="10"/>
    </row>
    <row r="59575" spans="2:2" x14ac:dyDescent="0.2">
      <c r="B59575" s="10"/>
    </row>
    <row r="59576" spans="2:2" x14ac:dyDescent="0.2">
      <c r="B59576" s="10"/>
    </row>
    <row r="59577" spans="2:2" x14ac:dyDescent="0.2">
      <c r="B59577" s="10"/>
    </row>
    <row r="59578" spans="2:2" x14ac:dyDescent="0.2">
      <c r="B59578" s="10"/>
    </row>
    <row r="59579" spans="2:2" x14ac:dyDescent="0.2">
      <c r="B59579" s="10"/>
    </row>
    <row r="59580" spans="2:2" x14ac:dyDescent="0.2">
      <c r="B59580" s="10"/>
    </row>
    <row r="59581" spans="2:2" x14ac:dyDescent="0.2">
      <c r="B59581" s="10"/>
    </row>
    <row r="59582" spans="2:2" x14ac:dyDescent="0.2">
      <c r="B59582" s="10"/>
    </row>
    <row r="59583" spans="2:2" x14ac:dyDescent="0.2">
      <c r="B59583" s="10"/>
    </row>
    <row r="59584" spans="2:2" x14ac:dyDescent="0.2">
      <c r="B59584" s="10"/>
    </row>
    <row r="59585" spans="2:2" x14ac:dyDescent="0.2">
      <c r="B59585" s="10"/>
    </row>
    <row r="59586" spans="2:2" x14ac:dyDescent="0.2">
      <c r="B59586" s="10"/>
    </row>
    <row r="59587" spans="2:2" x14ac:dyDescent="0.2">
      <c r="B59587" s="10"/>
    </row>
    <row r="59588" spans="2:2" x14ac:dyDescent="0.2">
      <c r="B59588" s="10"/>
    </row>
    <row r="59589" spans="2:2" x14ac:dyDescent="0.2">
      <c r="B59589" s="10"/>
    </row>
    <row r="59590" spans="2:2" x14ac:dyDescent="0.2">
      <c r="B59590" s="10"/>
    </row>
    <row r="59591" spans="2:2" x14ac:dyDescent="0.2">
      <c r="B59591" s="10"/>
    </row>
    <row r="59592" spans="2:2" x14ac:dyDescent="0.2">
      <c r="B59592" s="10"/>
    </row>
    <row r="59593" spans="2:2" x14ac:dyDescent="0.2">
      <c r="B59593" s="10"/>
    </row>
    <row r="59594" spans="2:2" x14ac:dyDescent="0.2">
      <c r="B59594" s="10"/>
    </row>
    <row r="59595" spans="2:2" x14ac:dyDescent="0.2">
      <c r="B59595" s="10"/>
    </row>
    <row r="59596" spans="2:2" x14ac:dyDescent="0.2">
      <c r="B59596" s="10"/>
    </row>
    <row r="59597" spans="2:2" x14ac:dyDescent="0.2">
      <c r="B59597" s="10"/>
    </row>
    <row r="59598" spans="2:2" x14ac:dyDescent="0.2">
      <c r="B59598" s="10"/>
    </row>
    <row r="59599" spans="2:2" x14ac:dyDescent="0.2">
      <c r="B59599" s="10"/>
    </row>
    <row r="59600" spans="2:2" x14ac:dyDescent="0.2">
      <c r="B59600" s="10"/>
    </row>
    <row r="59601" spans="2:2" x14ac:dyDescent="0.2">
      <c r="B59601" s="10"/>
    </row>
    <row r="59602" spans="2:2" x14ac:dyDescent="0.2">
      <c r="B59602" s="10"/>
    </row>
    <row r="59603" spans="2:2" x14ac:dyDescent="0.2">
      <c r="B59603" s="10"/>
    </row>
    <row r="59604" spans="2:2" x14ac:dyDescent="0.2">
      <c r="B59604" s="10"/>
    </row>
    <row r="59605" spans="2:2" x14ac:dyDescent="0.2">
      <c r="B59605" s="10"/>
    </row>
    <row r="59606" spans="2:2" x14ac:dyDescent="0.2">
      <c r="B59606" s="10"/>
    </row>
    <row r="59607" spans="2:2" x14ac:dyDescent="0.2">
      <c r="B59607" s="10"/>
    </row>
    <row r="59608" spans="2:2" x14ac:dyDescent="0.2">
      <c r="B59608" s="10"/>
    </row>
    <row r="59609" spans="2:2" x14ac:dyDescent="0.2">
      <c r="B59609" s="10"/>
    </row>
    <row r="59610" spans="2:2" x14ac:dyDescent="0.2">
      <c r="B59610" s="10"/>
    </row>
    <row r="59611" spans="2:2" x14ac:dyDescent="0.2">
      <c r="B59611" s="10"/>
    </row>
    <row r="59612" spans="2:2" x14ac:dyDescent="0.2">
      <c r="B59612" s="10"/>
    </row>
    <row r="59613" spans="2:2" x14ac:dyDescent="0.2">
      <c r="B59613" s="10"/>
    </row>
    <row r="59614" spans="2:2" x14ac:dyDescent="0.2">
      <c r="B59614" s="10"/>
    </row>
    <row r="59615" spans="2:2" x14ac:dyDescent="0.2">
      <c r="B59615" s="10"/>
    </row>
    <row r="59616" spans="2:2" x14ac:dyDescent="0.2">
      <c r="B59616" s="10"/>
    </row>
    <row r="59617" spans="2:2" x14ac:dyDescent="0.2">
      <c r="B59617" s="10"/>
    </row>
    <row r="59618" spans="2:2" x14ac:dyDescent="0.2">
      <c r="B59618" s="10"/>
    </row>
    <row r="59619" spans="2:2" x14ac:dyDescent="0.2">
      <c r="B59619" s="10"/>
    </row>
    <row r="59620" spans="2:2" x14ac:dyDescent="0.2">
      <c r="B59620" s="10"/>
    </row>
    <row r="59621" spans="2:2" x14ac:dyDescent="0.2">
      <c r="B59621" s="10"/>
    </row>
    <row r="59622" spans="2:2" x14ac:dyDescent="0.2">
      <c r="B59622" s="10"/>
    </row>
    <row r="59623" spans="2:2" x14ac:dyDescent="0.2">
      <c r="B59623" s="10"/>
    </row>
    <row r="59624" spans="2:2" x14ac:dyDescent="0.2">
      <c r="B59624" s="10"/>
    </row>
    <row r="59625" spans="2:2" x14ac:dyDescent="0.2">
      <c r="B59625" s="10"/>
    </row>
    <row r="59626" spans="2:2" x14ac:dyDescent="0.2">
      <c r="B59626" s="10"/>
    </row>
    <row r="59627" spans="2:2" x14ac:dyDescent="0.2">
      <c r="B59627" s="10"/>
    </row>
    <row r="59628" spans="2:2" x14ac:dyDescent="0.2">
      <c r="B59628" s="10"/>
    </row>
    <row r="59629" spans="2:2" x14ac:dyDescent="0.2">
      <c r="B59629" s="10"/>
    </row>
    <row r="59630" spans="2:2" x14ac:dyDescent="0.2">
      <c r="B59630" s="10"/>
    </row>
    <row r="59631" spans="2:2" x14ac:dyDescent="0.2">
      <c r="B59631" s="10"/>
    </row>
    <row r="59632" spans="2:2" x14ac:dyDescent="0.2">
      <c r="B59632" s="10"/>
    </row>
    <row r="59633" spans="2:2" x14ac:dyDescent="0.2">
      <c r="B59633" s="10"/>
    </row>
    <row r="59634" spans="2:2" x14ac:dyDescent="0.2">
      <c r="B59634" s="10"/>
    </row>
    <row r="59635" spans="2:2" x14ac:dyDescent="0.2">
      <c r="B59635" s="10"/>
    </row>
    <row r="59636" spans="2:2" x14ac:dyDescent="0.2">
      <c r="B59636" s="10"/>
    </row>
    <row r="59637" spans="2:2" x14ac:dyDescent="0.2">
      <c r="B59637" s="10"/>
    </row>
    <row r="59638" spans="2:2" x14ac:dyDescent="0.2">
      <c r="B59638" s="10"/>
    </row>
    <row r="59639" spans="2:2" x14ac:dyDescent="0.2">
      <c r="B59639" s="10"/>
    </row>
    <row r="59640" spans="2:2" x14ac:dyDescent="0.2">
      <c r="B59640" s="10"/>
    </row>
    <row r="59641" spans="2:2" x14ac:dyDescent="0.2">
      <c r="B59641" s="10"/>
    </row>
    <row r="59642" spans="2:2" x14ac:dyDescent="0.2">
      <c r="B59642" s="10"/>
    </row>
    <row r="59643" spans="2:2" x14ac:dyDescent="0.2">
      <c r="B59643" s="10"/>
    </row>
    <row r="59644" spans="2:2" x14ac:dyDescent="0.2">
      <c r="B59644" s="10"/>
    </row>
    <row r="59645" spans="2:2" x14ac:dyDescent="0.2">
      <c r="B59645" s="10"/>
    </row>
    <row r="59646" spans="2:2" x14ac:dyDescent="0.2">
      <c r="B59646" s="10"/>
    </row>
    <row r="59647" spans="2:2" x14ac:dyDescent="0.2">
      <c r="B59647" s="10"/>
    </row>
    <row r="59648" spans="2:2" x14ac:dyDescent="0.2">
      <c r="B59648" s="10"/>
    </row>
    <row r="59649" spans="2:2" x14ac:dyDescent="0.2">
      <c r="B59649" s="10"/>
    </row>
    <row r="59650" spans="2:2" x14ac:dyDescent="0.2">
      <c r="B59650" s="10"/>
    </row>
    <row r="59651" spans="2:2" x14ac:dyDescent="0.2">
      <c r="B59651" s="10"/>
    </row>
    <row r="59652" spans="2:2" x14ac:dyDescent="0.2">
      <c r="B59652" s="10"/>
    </row>
    <row r="59653" spans="2:2" x14ac:dyDescent="0.2">
      <c r="B59653" s="10"/>
    </row>
    <row r="59654" spans="2:2" x14ac:dyDescent="0.2">
      <c r="B59654" s="10"/>
    </row>
    <row r="59655" spans="2:2" x14ac:dyDescent="0.2">
      <c r="B59655" s="10"/>
    </row>
    <row r="59656" spans="2:2" x14ac:dyDescent="0.2">
      <c r="B59656" s="10"/>
    </row>
    <row r="59657" spans="2:2" x14ac:dyDescent="0.2">
      <c r="B59657" s="10"/>
    </row>
    <row r="59658" spans="2:2" x14ac:dyDescent="0.2">
      <c r="B59658" s="10"/>
    </row>
    <row r="59659" spans="2:2" x14ac:dyDescent="0.2">
      <c r="B59659" s="10"/>
    </row>
    <row r="59660" spans="2:2" x14ac:dyDescent="0.2">
      <c r="B59660" s="10"/>
    </row>
    <row r="59661" spans="2:2" x14ac:dyDescent="0.2">
      <c r="B59661" s="10"/>
    </row>
    <row r="59662" spans="2:2" x14ac:dyDescent="0.2">
      <c r="B59662" s="10"/>
    </row>
    <row r="59663" spans="2:2" x14ac:dyDescent="0.2">
      <c r="B59663" s="10"/>
    </row>
    <row r="59664" spans="2:2" x14ac:dyDescent="0.2">
      <c r="B59664" s="10"/>
    </row>
    <row r="59665" spans="2:2" x14ac:dyDescent="0.2">
      <c r="B59665" s="10"/>
    </row>
    <row r="59666" spans="2:2" x14ac:dyDescent="0.2">
      <c r="B59666" s="10"/>
    </row>
    <row r="59667" spans="2:2" x14ac:dyDescent="0.2">
      <c r="B59667" s="10"/>
    </row>
    <row r="59668" spans="2:2" x14ac:dyDescent="0.2">
      <c r="B59668" s="10"/>
    </row>
    <row r="59669" spans="2:2" x14ac:dyDescent="0.2">
      <c r="B59669" s="10"/>
    </row>
    <row r="59670" spans="2:2" x14ac:dyDescent="0.2">
      <c r="B59670" s="10"/>
    </row>
    <row r="59671" spans="2:2" x14ac:dyDescent="0.2">
      <c r="B59671" s="10"/>
    </row>
    <row r="59672" spans="2:2" x14ac:dyDescent="0.2">
      <c r="B59672" s="10"/>
    </row>
    <row r="59673" spans="2:2" x14ac:dyDescent="0.2">
      <c r="B59673" s="10"/>
    </row>
    <row r="59674" spans="2:2" x14ac:dyDescent="0.2">
      <c r="B59674" s="10"/>
    </row>
    <row r="59675" spans="2:2" x14ac:dyDescent="0.2">
      <c r="B59675" s="10"/>
    </row>
    <row r="59676" spans="2:2" x14ac:dyDescent="0.2">
      <c r="B59676" s="10"/>
    </row>
    <row r="59677" spans="2:2" x14ac:dyDescent="0.2">
      <c r="B59677" s="10"/>
    </row>
    <row r="59678" spans="2:2" x14ac:dyDescent="0.2">
      <c r="B59678" s="10"/>
    </row>
    <row r="59679" spans="2:2" x14ac:dyDescent="0.2">
      <c r="B59679" s="10"/>
    </row>
    <row r="59680" spans="2:2" x14ac:dyDescent="0.2">
      <c r="B59680" s="10"/>
    </row>
    <row r="59681" spans="2:2" x14ac:dyDescent="0.2">
      <c r="B59681" s="10"/>
    </row>
    <row r="59682" spans="2:2" x14ac:dyDescent="0.2">
      <c r="B59682" s="10"/>
    </row>
    <row r="59683" spans="2:2" x14ac:dyDescent="0.2">
      <c r="B59683" s="10"/>
    </row>
    <row r="59684" spans="2:2" x14ac:dyDescent="0.2">
      <c r="B59684" s="10"/>
    </row>
    <row r="59685" spans="2:2" x14ac:dyDescent="0.2">
      <c r="B59685" s="10"/>
    </row>
    <row r="59686" spans="2:2" x14ac:dyDescent="0.2">
      <c r="B59686" s="10"/>
    </row>
    <row r="59687" spans="2:2" x14ac:dyDescent="0.2">
      <c r="B59687" s="10"/>
    </row>
    <row r="59688" spans="2:2" x14ac:dyDescent="0.2">
      <c r="B59688" s="10"/>
    </row>
    <row r="59689" spans="2:2" x14ac:dyDescent="0.2">
      <c r="B59689" s="10"/>
    </row>
    <row r="59690" spans="2:2" x14ac:dyDescent="0.2">
      <c r="B59690" s="10"/>
    </row>
    <row r="59691" spans="2:2" x14ac:dyDescent="0.2">
      <c r="B59691" s="10"/>
    </row>
    <row r="59692" spans="2:2" x14ac:dyDescent="0.2">
      <c r="B59692" s="10"/>
    </row>
    <row r="59693" spans="2:2" x14ac:dyDescent="0.2">
      <c r="B59693" s="10"/>
    </row>
    <row r="59694" spans="2:2" x14ac:dyDescent="0.2">
      <c r="B59694" s="10"/>
    </row>
    <row r="59695" spans="2:2" x14ac:dyDescent="0.2">
      <c r="B59695" s="10"/>
    </row>
    <row r="59696" spans="2:2" x14ac:dyDescent="0.2">
      <c r="B59696" s="10"/>
    </row>
    <row r="59697" spans="2:2" x14ac:dyDescent="0.2">
      <c r="B59697" s="10"/>
    </row>
    <row r="59698" spans="2:2" x14ac:dyDescent="0.2">
      <c r="B59698" s="10"/>
    </row>
    <row r="59699" spans="2:2" x14ac:dyDescent="0.2">
      <c r="B59699" s="10"/>
    </row>
    <row r="59700" spans="2:2" x14ac:dyDescent="0.2">
      <c r="B59700" s="10"/>
    </row>
    <row r="59701" spans="2:2" x14ac:dyDescent="0.2">
      <c r="B59701" s="10"/>
    </row>
    <row r="59702" spans="2:2" x14ac:dyDescent="0.2">
      <c r="B59702" s="10"/>
    </row>
    <row r="59703" spans="2:2" x14ac:dyDescent="0.2">
      <c r="B59703" s="10"/>
    </row>
    <row r="59704" spans="2:2" x14ac:dyDescent="0.2">
      <c r="B59704" s="10"/>
    </row>
    <row r="59705" spans="2:2" x14ac:dyDescent="0.2">
      <c r="B59705" s="10"/>
    </row>
    <row r="59706" spans="2:2" x14ac:dyDescent="0.2">
      <c r="B59706" s="10"/>
    </row>
    <row r="59707" spans="2:2" x14ac:dyDescent="0.2">
      <c r="B59707" s="10"/>
    </row>
    <row r="59708" spans="2:2" x14ac:dyDescent="0.2">
      <c r="B59708" s="10"/>
    </row>
    <row r="59709" spans="2:2" x14ac:dyDescent="0.2">
      <c r="B59709" s="10"/>
    </row>
    <row r="59710" spans="2:2" x14ac:dyDescent="0.2">
      <c r="B59710" s="10"/>
    </row>
    <row r="59711" spans="2:2" x14ac:dyDescent="0.2">
      <c r="B59711" s="10"/>
    </row>
    <row r="59712" spans="2:2" x14ac:dyDescent="0.2">
      <c r="B59712" s="10"/>
    </row>
    <row r="59713" spans="2:2" x14ac:dyDescent="0.2">
      <c r="B59713" s="10"/>
    </row>
    <row r="59714" spans="2:2" x14ac:dyDescent="0.2">
      <c r="B59714" s="10"/>
    </row>
    <row r="59715" spans="2:2" x14ac:dyDescent="0.2">
      <c r="B59715" s="10"/>
    </row>
    <row r="59716" spans="2:2" x14ac:dyDescent="0.2">
      <c r="B59716" s="10"/>
    </row>
    <row r="59717" spans="2:2" x14ac:dyDescent="0.2">
      <c r="B59717" s="10"/>
    </row>
    <row r="59718" spans="2:2" x14ac:dyDescent="0.2">
      <c r="B59718" s="10"/>
    </row>
    <row r="59719" spans="2:2" x14ac:dyDescent="0.2">
      <c r="B59719" s="10"/>
    </row>
    <row r="59720" spans="2:2" x14ac:dyDescent="0.2">
      <c r="B59720" s="10"/>
    </row>
    <row r="59721" spans="2:2" x14ac:dyDescent="0.2">
      <c r="B59721" s="10"/>
    </row>
    <row r="59722" spans="2:2" x14ac:dyDescent="0.2">
      <c r="B59722" s="10"/>
    </row>
    <row r="59723" spans="2:2" x14ac:dyDescent="0.2">
      <c r="B59723" s="10"/>
    </row>
    <row r="59724" spans="2:2" x14ac:dyDescent="0.2">
      <c r="B59724" s="10"/>
    </row>
    <row r="59725" spans="2:2" x14ac:dyDescent="0.2">
      <c r="B59725" s="10"/>
    </row>
    <row r="59726" spans="2:2" x14ac:dyDescent="0.2">
      <c r="B59726" s="10"/>
    </row>
    <row r="59727" spans="2:2" x14ac:dyDescent="0.2">
      <c r="B59727" s="10"/>
    </row>
    <row r="59728" spans="2:2" x14ac:dyDescent="0.2">
      <c r="B59728" s="10"/>
    </row>
    <row r="59729" spans="2:2" x14ac:dyDescent="0.2">
      <c r="B59729" s="10"/>
    </row>
    <row r="59730" spans="2:2" x14ac:dyDescent="0.2">
      <c r="B59730" s="10"/>
    </row>
    <row r="59731" spans="2:2" x14ac:dyDescent="0.2">
      <c r="B59731" s="10"/>
    </row>
    <row r="59732" spans="2:2" x14ac:dyDescent="0.2">
      <c r="B59732" s="10"/>
    </row>
    <row r="59733" spans="2:2" x14ac:dyDescent="0.2">
      <c r="B59733" s="10"/>
    </row>
    <row r="59734" spans="2:2" x14ac:dyDescent="0.2">
      <c r="B59734" s="10"/>
    </row>
    <row r="59735" spans="2:2" x14ac:dyDescent="0.2">
      <c r="B59735" s="10"/>
    </row>
    <row r="59736" spans="2:2" x14ac:dyDescent="0.2">
      <c r="B59736" s="10"/>
    </row>
    <row r="59737" spans="2:2" x14ac:dyDescent="0.2">
      <c r="B59737" s="10"/>
    </row>
    <row r="59738" spans="2:2" x14ac:dyDescent="0.2">
      <c r="B59738" s="10"/>
    </row>
    <row r="59739" spans="2:2" x14ac:dyDescent="0.2">
      <c r="B59739" s="10"/>
    </row>
    <row r="59740" spans="2:2" x14ac:dyDescent="0.2">
      <c r="B59740" s="10"/>
    </row>
    <row r="59741" spans="2:2" x14ac:dyDescent="0.2">
      <c r="B59741" s="10"/>
    </row>
    <row r="59742" spans="2:2" x14ac:dyDescent="0.2">
      <c r="B59742" s="10"/>
    </row>
    <row r="59743" spans="2:2" x14ac:dyDescent="0.2">
      <c r="B59743" s="10"/>
    </row>
    <row r="59744" spans="2:2" x14ac:dyDescent="0.2">
      <c r="B59744" s="10"/>
    </row>
    <row r="59745" spans="2:2" x14ac:dyDescent="0.2">
      <c r="B59745" s="10"/>
    </row>
    <row r="59746" spans="2:2" x14ac:dyDescent="0.2">
      <c r="B59746" s="10"/>
    </row>
    <row r="59747" spans="2:2" x14ac:dyDescent="0.2">
      <c r="B59747" s="10"/>
    </row>
    <row r="59748" spans="2:2" x14ac:dyDescent="0.2">
      <c r="B59748" s="10"/>
    </row>
    <row r="59749" spans="2:2" x14ac:dyDescent="0.2">
      <c r="B59749" s="10"/>
    </row>
    <row r="59750" spans="2:2" x14ac:dyDescent="0.2">
      <c r="B59750" s="10"/>
    </row>
    <row r="59751" spans="2:2" x14ac:dyDescent="0.2">
      <c r="B59751" s="10"/>
    </row>
    <row r="59752" spans="2:2" x14ac:dyDescent="0.2">
      <c r="B59752" s="10"/>
    </row>
    <row r="59753" spans="2:2" x14ac:dyDescent="0.2">
      <c r="B59753" s="10"/>
    </row>
    <row r="59754" spans="2:2" x14ac:dyDescent="0.2">
      <c r="B59754" s="10"/>
    </row>
    <row r="59755" spans="2:2" x14ac:dyDescent="0.2">
      <c r="B59755" s="10"/>
    </row>
    <row r="59756" spans="2:2" x14ac:dyDescent="0.2">
      <c r="B59756" s="10"/>
    </row>
    <row r="59757" spans="2:2" x14ac:dyDescent="0.2">
      <c r="B59757" s="10"/>
    </row>
    <row r="59758" spans="2:2" x14ac:dyDescent="0.2">
      <c r="B59758" s="10"/>
    </row>
    <row r="59759" spans="2:2" x14ac:dyDescent="0.2">
      <c r="B59759" s="10"/>
    </row>
    <row r="59760" spans="2:2" x14ac:dyDescent="0.2">
      <c r="B59760" s="10"/>
    </row>
    <row r="59761" spans="2:2" x14ac:dyDescent="0.2">
      <c r="B59761" s="10"/>
    </row>
    <row r="59762" spans="2:2" x14ac:dyDescent="0.2">
      <c r="B59762" s="10"/>
    </row>
    <row r="59763" spans="2:2" x14ac:dyDescent="0.2">
      <c r="B59763" s="10"/>
    </row>
    <row r="59764" spans="2:2" x14ac:dyDescent="0.2">
      <c r="B59764" s="10"/>
    </row>
    <row r="59765" spans="2:2" x14ac:dyDescent="0.2">
      <c r="B59765" s="10"/>
    </row>
    <row r="59766" spans="2:2" x14ac:dyDescent="0.2">
      <c r="B59766" s="10"/>
    </row>
    <row r="59767" spans="2:2" x14ac:dyDescent="0.2">
      <c r="B59767" s="10"/>
    </row>
    <row r="59768" spans="2:2" x14ac:dyDescent="0.2">
      <c r="B59768" s="10"/>
    </row>
    <row r="59769" spans="2:2" x14ac:dyDescent="0.2">
      <c r="B59769" s="10"/>
    </row>
    <row r="59770" spans="2:2" x14ac:dyDescent="0.2">
      <c r="B59770" s="10"/>
    </row>
    <row r="59771" spans="2:2" x14ac:dyDescent="0.2">
      <c r="B59771" s="10"/>
    </row>
    <row r="59772" spans="2:2" x14ac:dyDescent="0.2">
      <c r="B59772" s="10"/>
    </row>
    <row r="59773" spans="2:2" x14ac:dyDescent="0.2">
      <c r="B59773" s="10"/>
    </row>
    <row r="59774" spans="2:2" x14ac:dyDescent="0.2">
      <c r="B59774" s="10"/>
    </row>
    <row r="59775" spans="2:2" x14ac:dyDescent="0.2">
      <c r="B59775" s="10"/>
    </row>
    <row r="59776" spans="2:2" x14ac:dyDescent="0.2">
      <c r="B59776" s="10"/>
    </row>
    <row r="59777" spans="2:2" x14ac:dyDescent="0.2">
      <c r="B59777" s="10"/>
    </row>
    <row r="59778" spans="2:2" x14ac:dyDescent="0.2">
      <c r="B59778" s="10"/>
    </row>
    <row r="59779" spans="2:2" x14ac:dyDescent="0.2">
      <c r="B59779" s="10"/>
    </row>
    <row r="59780" spans="2:2" x14ac:dyDescent="0.2">
      <c r="B59780" s="10"/>
    </row>
    <row r="59781" spans="2:2" x14ac:dyDescent="0.2">
      <c r="B59781" s="10"/>
    </row>
    <row r="59782" spans="2:2" x14ac:dyDescent="0.2">
      <c r="B59782" s="10"/>
    </row>
    <row r="59783" spans="2:2" x14ac:dyDescent="0.2">
      <c r="B59783" s="10"/>
    </row>
    <row r="59784" spans="2:2" x14ac:dyDescent="0.2">
      <c r="B59784" s="10"/>
    </row>
    <row r="59785" spans="2:2" x14ac:dyDescent="0.2">
      <c r="B59785" s="10"/>
    </row>
    <row r="59786" spans="2:2" x14ac:dyDescent="0.2">
      <c r="B59786" s="10"/>
    </row>
    <row r="59787" spans="2:2" x14ac:dyDescent="0.2">
      <c r="B59787" s="10"/>
    </row>
    <row r="59788" spans="2:2" x14ac:dyDescent="0.2">
      <c r="B59788" s="10"/>
    </row>
    <row r="59789" spans="2:2" x14ac:dyDescent="0.2">
      <c r="B59789" s="10"/>
    </row>
    <row r="59790" spans="2:2" x14ac:dyDescent="0.2">
      <c r="B59790" s="10"/>
    </row>
    <row r="59791" spans="2:2" x14ac:dyDescent="0.2">
      <c r="B59791" s="10"/>
    </row>
    <row r="59792" spans="2:2" x14ac:dyDescent="0.2">
      <c r="B59792" s="10"/>
    </row>
    <row r="59793" spans="2:2" x14ac:dyDescent="0.2">
      <c r="B59793" s="10"/>
    </row>
    <row r="59794" spans="2:2" x14ac:dyDescent="0.2">
      <c r="B59794" s="10"/>
    </row>
    <row r="59795" spans="2:2" x14ac:dyDescent="0.2">
      <c r="B59795" s="10"/>
    </row>
    <row r="59796" spans="2:2" x14ac:dyDescent="0.2">
      <c r="B59796" s="10"/>
    </row>
    <row r="59797" spans="2:2" x14ac:dyDescent="0.2">
      <c r="B59797" s="10"/>
    </row>
    <row r="59798" spans="2:2" x14ac:dyDescent="0.2">
      <c r="B59798" s="10"/>
    </row>
    <row r="59799" spans="2:2" x14ac:dyDescent="0.2">
      <c r="B59799" s="10"/>
    </row>
    <row r="59800" spans="2:2" x14ac:dyDescent="0.2">
      <c r="B59800" s="10"/>
    </row>
    <row r="59801" spans="2:2" x14ac:dyDescent="0.2">
      <c r="B59801" s="10"/>
    </row>
    <row r="59802" spans="2:2" x14ac:dyDescent="0.2">
      <c r="B59802" s="10"/>
    </row>
    <row r="59803" spans="2:2" x14ac:dyDescent="0.2">
      <c r="B59803" s="10"/>
    </row>
    <row r="59804" spans="2:2" x14ac:dyDescent="0.2">
      <c r="B59804" s="10"/>
    </row>
    <row r="59805" spans="2:2" x14ac:dyDescent="0.2">
      <c r="B59805" s="10"/>
    </row>
    <row r="59806" spans="2:2" x14ac:dyDescent="0.2">
      <c r="B59806" s="10"/>
    </row>
    <row r="59807" spans="2:2" x14ac:dyDescent="0.2">
      <c r="B59807" s="10"/>
    </row>
    <row r="59808" spans="2:2" x14ac:dyDescent="0.2">
      <c r="B59808" s="10"/>
    </row>
    <row r="59809" spans="2:2" x14ac:dyDescent="0.2">
      <c r="B59809" s="10"/>
    </row>
    <row r="59810" spans="2:2" x14ac:dyDescent="0.2">
      <c r="B59810" s="10"/>
    </row>
    <row r="59811" spans="2:2" x14ac:dyDescent="0.2">
      <c r="B59811" s="10"/>
    </row>
    <row r="59812" spans="2:2" x14ac:dyDescent="0.2">
      <c r="B59812" s="10"/>
    </row>
    <row r="59813" spans="2:2" x14ac:dyDescent="0.2">
      <c r="B59813" s="10"/>
    </row>
    <row r="59814" spans="2:2" x14ac:dyDescent="0.2">
      <c r="B59814" s="10"/>
    </row>
    <row r="59815" spans="2:2" x14ac:dyDescent="0.2">
      <c r="B59815" s="10"/>
    </row>
    <row r="59816" spans="2:2" x14ac:dyDescent="0.2">
      <c r="B59816" s="10"/>
    </row>
    <row r="59817" spans="2:2" x14ac:dyDescent="0.2">
      <c r="B59817" s="10"/>
    </row>
    <row r="59818" spans="2:2" x14ac:dyDescent="0.2">
      <c r="B59818" s="10"/>
    </row>
    <row r="59819" spans="2:2" x14ac:dyDescent="0.2">
      <c r="B59819" s="10"/>
    </row>
    <row r="59820" spans="2:2" x14ac:dyDescent="0.2">
      <c r="B59820" s="10"/>
    </row>
    <row r="59821" spans="2:2" x14ac:dyDescent="0.2">
      <c r="B59821" s="10"/>
    </row>
    <row r="59822" spans="2:2" x14ac:dyDescent="0.2">
      <c r="B59822" s="10"/>
    </row>
    <row r="59823" spans="2:2" x14ac:dyDescent="0.2">
      <c r="B59823" s="10"/>
    </row>
    <row r="59824" spans="2:2" x14ac:dyDescent="0.2">
      <c r="B59824" s="10"/>
    </row>
    <row r="59825" spans="2:2" x14ac:dyDescent="0.2">
      <c r="B59825" s="10"/>
    </row>
    <row r="59826" spans="2:2" x14ac:dyDescent="0.2">
      <c r="B59826" s="10"/>
    </row>
    <row r="59827" spans="2:2" x14ac:dyDescent="0.2">
      <c r="B59827" s="10"/>
    </row>
    <row r="59828" spans="2:2" x14ac:dyDescent="0.2">
      <c r="B59828" s="10"/>
    </row>
    <row r="59829" spans="2:2" x14ac:dyDescent="0.2">
      <c r="B59829" s="10"/>
    </row>
    <row r="59830" spans="2:2" x14ac:dyDescent="0.2">
      <c r="B59830" s="10"/>
    </row>
    <row r="59831" spans="2:2" x14ac:dyDescent="0.2">
      <c r="B59831" s="10"/>
    </row>
    <row r="59832" spans="2:2" x14ac:dyDescent="0.2">
      <c r="B59832" s="10"/>
    </row>
    <row r="59833" spans="2:2" x14ac:dyDescent="0.2">
      <c r="B59833" s="10"/>
    </row>
    <row r="59834" spans="2:2" x14ac:dyDescent="0.2">
      <c r="B59834" s="10"/>
    </row>
    <row r="59835" spans="2:2" x14ac:dyDescent="0.2">
      <c r="B59835" s="10"/>
    </row>
    <row r="59836" spans="2:2" x14ac:dyDescent="0.2">
      <c r="B59836" s="10"/>
    </row>
    <row r="59837" spans="2:2" x14ac:dyDescent="0.2">
      <c r="B59837" s="10"/>
    </row>
    <row r="59838" spans="2:2" x14ac:dyDescent="0.2">
      <c r="B59838" s="10"/>
    </row>
    <row r="59839" spans="2:2" x14ac:dyDescent="0.2">
      <c r="B59839" s="10"/>
    </row>
    <row r="59840" spans="2:2" x14ac:dyDescent="0.2">
      <c r="B59840" s="10"/>
    </row>
    <row r="59841" spans="2:2" x14ac:dyDescent="0.2">
      <c r="B59841" s="10"/>
    </row>
    <row r="59842" spans="2:2" x14ac:dyDescent="0.2">
      <c r="B59842" s="10"/>
    </row>
    <row r="59843" spans="2:2" x14ac:dyDescent="0.2">
      <c r="B59843" s="10"/>
    </row>
    <row r="59844" spans="2:2" x14ac:dyDescent="0.2">
      <c r="B59844" s="10"/>
    </row>
    <row r="59845" spans="2:2" x14ac:dyDescent="0.2">
      <c r="B59845" s="10"/>
    </row>
    <row r="59846" spans="2:2" x14ac:dyDescent="0.2">
      <c r="B59846" s="10"/>
    </row>
    <row r="59847" spans="2:2" x14ac:dyDescent="0.2">
      <c r="B59847" s="10"/>
    </row>
    <row r="59848" spans="2:2" x14ac:dyDescent="0.2">
      <c r="B59848" s="10"/>
    </row>
    <row r="59849" spans="2:2" x14ac:dyDescent="0.2">
      <c r="B59849" s="10"/>
    </row>
    <row r="59850" spans="2:2" x14ac:dyDescent="0.2">
      <c r="B59850" s="10"/>
    </row>
    <row r="59851" spans="2:2" x14ac:dyDescent="0.2">
      <c r="B59851" s="10"/>
    </row>
    <row r="59852" spans="2:2" x14ac:dyDescent="0.2">
      <c r="B59852" s="10"/>
    </row>
    <row r="59853" spans="2:2" x14ac:dyDescent="0.2">
      <c r="B59853" s="10"/>
    </row>
    <row r="59854" spans="2:2" x14ac:dyDescent="0.2">
      <c r="B59854" s="10"/>
    </row>
    <row r="59855" spans="2:2" x14ac:dyDescent="0.2">
      <c r="B59855" s="10"/>
    </row>
    <row r="59856" spans="2:2" x14ac:dyDescent="0.2">
      <c r="B59856" s="10"/>
    </row>
    <row r="59857" spans="2:2" x14ac:dyDescent="0.2">
      <c r="B59857" s="10"/>
    </row>
    <row r="59858" spans="2:2" x14ac:dyDescent="0.2">
      <c r="B59858" s="10"/>
    </row>
    <row r="59859" spans="2:2" x14ac:dyDescent="0.2">
      <c r="B59859" s="10"/>
    </row>
    <row r="59860" spans="2:2" x14ac:dyDescent="0.2">
      <c r="B59860" s="10"/>
    </row>
    <row r="59861" spans="2:2" x14ac:dyDescent="0.2">
      <c r="B59861" s="10"/>
    </row>
    <row r="59862" spans="2:2" x14ac:dyDescent="0.2">
      <c r="B59862" s="10"/>
    </row>
    <row r="59863" spans="2:2" x14ac:dyDescent="0.2">
      <c r="B59863" s="10"/>
    </row>
    <row r="59864" spans="2:2" x14ac:dyDescent="0.2">
      <c r="B59864" s="10"/>
    </row>
    <row r="59865" spans="2:2" x14ac:dyDescent="0.2">
      <c r="B59865" s="10"/>
    </row>
    <row r="59866" spans="2:2" x14ac:dyDescent="0.2">
      <c r="B59866" s="10"/>
    </row>
    <row r="59867" spans="2:2" x14ac:dyDescent="0.2">
      <c r="B59867" s="10"/>
    </row>
    <row r="59868" spans="2:2" x14ac:dyDescent="0.2">
      <c r="B59868" s="10"/>
    </row>
    <row r="59869" spans="2:2" x14ac:dyDescent="0.2">
      <c r="B59869" s="10"/>
    </row>
    <row r="59870" spans="2:2" x14ac:dyDescent="0.2">
      <c r="B59870" s="10"/>
    </row>
    <row r="59871" spans="2:2" x14ac:dyDescent="0.2">
      <c r="B59871" s="10"/>
    </row>
    <row r="59872" spans="2:2" x14ac:dyDescent="0.2">
      <c r="B59872" s="10"/>
    </row>
    <row r="59873" spans="2:2" x14ac:dyDescent="0.2">
      <c r="B59873" s="10"/>
    </row>
    <row r="59874" spans="2:2" x14ac:dyDescent="0.2">
      <c r="B59874" s="10"/>
    </row>
    <row r="59875" spans="2:2" x14ac:dyDescent="0.2">
      <c r="B59875" s="10"/>
    </row>
    <row r="59876" spans="2:2" x14ac:dyDescent="0.2">
      <c r="B59876" s="10"/>
    </row>
    <row r="59877" spans="2:2" x14ac:dyDescent="0.2">
      <c r="B59877" s="10"/>
    </row>
    <row r="59878" spans="2:2" x14ac:dyDescent="0.2">
      <c r="B59878" s="10"/>
    </row>
    <row r="59879" spans="2:2" x14ac:dyDescent="0.2">
      <c r="B59879" s="10"/>
    </row>
    <row r="59880" spans="2:2" x14ac:dyDescent="0.2">
      <c r="B59880" s="10"/>
    </row>
    <row r="59881" spans="2:2" x14ac:dyDescent="0.2">
      <c r="B59881" s="10"/>
    </row>
    <row r="59882" spans="2:2" x14ac:dyDescent="0.2">
      <c r="B59882" s="10"/>
    </row>
    <row r="59883" spans="2:2" x14ac:dyDescent="0.2">
      <c r="B59883" s="10"/>
    </row>
    <row r="59884" spans="2:2" x14ac:dyDescent="0.2">
      <c r="B59884" s="10"/>
    </row>
    <row r="59885" spans="2:2" x14ac:dyDescent="0.2">
      <c r="B59885" s="10"/>
    </row>
    <row r="59886" spans="2:2" x14ac:dyDescent="0.2">
      <c r="B59886" s="10"/>
    </row>
    <row r="59887" spans="2:2" x14ac:dyDescent="0.2">
      <c r="B59887" s="10"/>
    </row>
    <row r="59888" spans="2:2" x14ac:dyDescent="0.2">
      <c r="B59888" s="10"/>
    </row>
    <row r="59889" spans="2:2" x14ac:dyDescent="0.2">
      <c r="B59889" s="10"/>
    </row>
    <row r="59890" spans="2:2" x14ac:dyDescent="0.2">
      <c r="B59890" s="10"/>
    </row>
    <row r="59891" spans="2:2" x14ac:dyDescent="0.2">
      <c r="B59891" s="10"/>
    </row>
    <row r="59892" spans="2:2" x14ac:dyDescent="0.2">
      <c r="B59892" s="10"/>
    </row>
    <row r="59893" spans="2:2" x14ac:dyDescent="0.2">
      <c r="B59893" s="10"/>
    </row>
    <row r="59894" spans="2:2" x14ac:dyDescent="0.2">
      <c r="B59894" s="10"/>
    </row>
    <row r="59895" spans="2:2" x14ac:dyDescent="0.2">
      <c r="B59895" s="10"/>
    </row>
    <row r="59896" spans="2:2" x14ac:dyDescent="0.2">
      <c r="B59896" s="10"/>
    </row>
    <row r="59897" spans="2:2" x14ac:dyDescent="0.2">
      <c r="B59897" s="10"/>
    </row>
    <row r="59898" spans="2:2" x14ac:dyDescent="0.2">
      <c r="B59898" s="10"/>
    </row>
    <row r="59899" spans="2:2" x14ac:dyDescent="0.2">
      <c r="B59899" s="10"/>
    </row>
    <row r="59900" spans="2:2" x14ac:dyDescent="0.2">
      <c r="B59900" s="10"/>
    </row>
    <row r="59901" spans="2:2" x14ac:dyDescent="0.2">
      <c r="B59901" s="10"/>
    </row>
    <row r="59902" spans="2:2" x14ac:dyDescent="0.2">
      <c r="B59902" s="10"/>
    </row>
    <row r="59903" spans="2:2" x14ac:dyDescent="0.2">
      <c r="B59903" s="10"/>
    </row>
    <row r="59904" spans="2:2" x14ac:dyDescent="0.2">
      <c r="B59904" s="10"/>
    </row>
    <row r="59905" spans="2:2" x14ac:dyDescent="0.2">
      <c r="B59905" s="10"/>
    </row>
    <row r="59906" spans="2:2" x14ac:dyDescent="0.2">
      <c r="B59906" s="10"/>
    </row>
    <row r="59907" spans="2:2" x14ac:dyDescent="0.2">
      <c r="B59907" s="10"/>
    </row>
    <row r="59908" spans="2:2" x14ac:dyDescent="0.2">
      <c r="B59908" s="10"/>
    </row>
    <row r="59909" spans="2:2" x14ac:dyDescent="0.2">
      <c r="B59909" s="10"/>
    </row>
    <row r="59910" spans="2:2" x14ac:dyDescent="0.2">
      <c r="B59910" s="10"/>
    </row>
    <row r="59911" spans="2:2" x14ac:dyDescent="0.2">
      <c r="B59911" s="10"/>
    </row>
    <row r="59912" spans="2:2" x14ac:dyDescent="0.2">
      <c r="B59912" s="10"/>
    </row>
    <row r="59913" spans="2:2" x14ac:dyDescent="0.2">
      <c r="B59913" s="10"/>
    </row>
    <row r="59914" spans="2:2" x14ac:dyDescent="0.2">
      <c r="B59914" s="10"/>
    </row>
    <row r="59915" spans="2:2" x14ac:dyDescent="0.2">
      <c r="B59915" s="10"/>
    </row>
    <row r="59916" spans="2:2" x14ac:dyDescent="0.2">
      <c r="B59916" s="10"/>
    </row>
    <row r="59917" spans="2:2" x14ac:dyDescent="0.2">
      <c r="B59917" s="10"/>
    </row>
    <row r="59918" spans="2:2" x14ac:dyDescent="0.2">
      <c r="B59918" s="10"/>
    </row>
    <row r="59919" spans="2:2" x14ac:dyDescent="0.2">
      <c r="B59919" s="10"/>
    </row>
    <row r="59920" spans="2:2" x14ac:dyDescent="0.2">
      <c r="B59920" s="10"/>
    </row>
    <row r="59921" spans="2:2" x14ac:dyDescent="0.2">
      <c r="B59921" s="10"/>
    </row>
    <row r="59922" spans="2:2" x14ac:dyDescent="0.2">
      <c r="B59922" s="10"/>
    </row>
    <row r="59923" spans="2:2" x14ac:dyDescent="0.2">
      <c r="B59923" s="10"/>
    </row>
    <row r="59924" spans="2:2" x14ac:dyDescent="0.2">
      <c r="B59924" s="10"/>
    </row>
    <row r="59925" spans="2:2" x14ac:dyDescent="0.2">
      <c r="B59925" s="10"/>
    </row>
    <row r="59926" spans="2:2" x14ac:dyDescent="0.2">
      <c r="B59926" s="10"/>
    </row>
    <row r="59927" spans="2:2" x14ac:dyDescent="0.2">
      <c r="B59927" s="10"/>
    </row>
    <row r="59928" spans="2:2" x14ac:dyDescent="0.2">
      <c r="B59928" s="10"/>
    </row>
    <row r="59929" spans="2:2" x14ac:dyDescent="0.2">
      <c r="B59929" s="10"/>
    </row>
    <row r="59930" spans="2:2" x14ac:dyDescent="0.2">
      <c r="B59930" s="10"/>
    </row>
    <row r="59931" spans="2:2" x14ac:dyDescent="0.2">
      <c r="B59931" s="10"/>
    </row>
    <row r="59932" spans="2:2" x14ac:dyDescent="0.2">
      <c r="B59932" s="10"/>
    </row>
    <row r="59933" spans="2:2" x14ac:dyDescent="0.2">
      <c r="B59933" s="10"/>
    </row>
    <row r="59934" spans="2:2" x14ac:dyDescent="0.2">
      <c r="B59934" s="10"/>
    </row>
    <row r="59935" spans="2:2" x14ac:dyDescent="0.2">
      <c r="B59935" s="10"/>
    </row>
    <row r="59936" spans="2:2" x14ac:dyDescent="0.2">
      <c r="B59936" s="10"/>
    </row>
    <row r="59937" spans="2:2" x14ac:dyDescent="0.2">
      <c r="B59937" s="10"/>
    </row>
    <row r="59938" spans="2:2" x14ac:dyDescent="0.2">
      <c r="B59938" s="10"/>
    </row>
    <row r="59939" spans="2:2" x14ac:dyDescent="0.2">
      <c r="B59939" s="10"/>
    </row>
    <row r="59940" spans="2:2" x14ac:dyDescent="0.2">
      <c r="B59940" s="10"/>
    </row>
    <row r="59941" spans="2:2" x14ac:dyDescent="0.2">
      <c r="B59941" s="10"/>
    </row>
    <row r="59942" spans="2:2" x14ac:dyDescent="0.2">
      <c r="B59942" s="10"/>
    </row>
    <row r="59943" spans="2:2" x14ac:dyDescent="0.2">
      <c r="B59943" s="10"/>
    </row>
    <row r="59944" spans="2:2" x14ac:dyDescent="0.2">
      <c r="B59944" s="10"/>
    </row>
    <row r="59945" spans="2:2" x14ac:dyDescent="0.2">
      <c r="B59945" s="10"/>
    </row>
    <row r="59946" spans="2:2" x14ac:dyDescent="0.2">
      <c r="B59946" s="10"/>
    </row>
    <row r="59947" spans="2:2" x14ac:dyDescent="0.2">
      <c r="B59947" s="10"/>
    </row>
    <row r="59948" spans="2:2" x14ac:dyDescent="0.2">
      <c r="B59948" s="10"/>
    </row>
    <row r="59949" spans="2:2" x14ac:dyDescent="0.2">
      <c r="B59949" s="10"/>
    </row>
    <row r="59950" spans="2:2" x14ac:dyDescent="0.2">
      <c r="B59950" s="10"/>
    </row>
    <row r="59951" spans="2:2" x14ac:dyDescent="0.2">
      <c r="B59951" s="10"/>
    </row>
    <row r="59952" spans="2:2" x14ac:dyDescent="0.2">
      <c r="B59952" s="10"/>
    </row>
    <row r="59953" spans="2:2" x14ac:dyDescent="0.2">
      <c r="B59953" s="10"/>
    </row>
    <row r="59954" spans="2:2" x14ac:dyDescent="0.2">
      <c r="B59954" s="10"/>
    </row>
    <row r="59955" spans="2:2" x14ac:dyDescent="0.2">
      <c r="B59955" s="10"/>
    </row>
    <row r="59956" spans="2:2" x14ac:dyDescent="0.2">
      <c r="B59956" s="10"/>
    </row>
    <row r="59957" spans="2:2" x14ac:dyDescent="0.2">
      <c r="B59957" s="10"/>
    </row>
    <row r="59958" spans="2:2" x14ac:dyDescent="0.2">
      <c r="B59958" s="10"/>
    </row>
    <row r="59959" spans="2:2" x14ac:dyDescent="0.2">
      <c r="B59959" s="10"/>
    </row>
    <row r="59960" spans="2:2" x14ac:dyDescent="0.2">
      <c r="B59960" s="10"/>
    </row>
    <row r="59961" spans="2:2" x14ac:dyDescent="0.2">
      <c r="B59961" s="10"/>
    </row>
    <row r="59962" spans="2:2" x14ac:dyDescent="0.2">
      <c r="B59962" s="10"/>
    </row>
    <row r="59963" spans="2:2" x14ac:dyDescent="0.2">
      <c r="B59963" s="10"/>
    </row>
    <row r="59964" spans="2:2" x14ac:dyDescent="0.2">
      <c r="B59964" s="10"/>
    </row>
    <row r="59965" spans="2:2" x14ac:dyDescent="0.2">
      <c r="B59965" s="10"/>
    </row>
    <row r="59966" spans="2:2" x14ac:dyDescent="0.2">
      <c r="B59966" s="10"/>
    </row>
    <row r="59967" spans="2:2" x14ac:dyDescent="0.2">
      <c r="B59967" s="10"/>
    </row>
    <row r="59968" spans="2:2" x14ac:dyDescent="0.2">
      <c r="B59968" s="10"/>
    </row>
    <row r="59969" spans="2:2" x14ac:dyDescent="0.2">
      <c r="B59969" s="10"/>
    </row>
    <row r="59970" spans="2:2" x14ac:dyDescent="0.2">
      <c r="B59970" s="10"/>
    </row>
    <row r="59971" spans="2:2" x14ac:dyDescent="0.2">
      <c r="B59971" s="10"/>
    </row>
    <row r="59972" spans="2:2" x14ac:dyDescent="0.2">
      <c r="B59972" s="10"/>
    </row>
    <row r="59973" spans="2:2" x14ac:dyDescent="0.2">
      <c r="B59973" s="10"/>
    </row>
    <row r="59974" spans="2:2" x14ac:dyDescent="0.2">
      <c r="B59974" s="10"/>
    </row>
    <row r="59975" spans="2:2" x14ac:dyDescent="0.2">
      <c r="B59975" s="10"/>
    </row>
    <row r="59976" spans="2:2" x14ac:dyDescent="0.2">
      <c r="B59976" s="10"/>
    </row>
    <row r="59977" spans="2:2" x14ac:dyDescent="0.2">
      <c r="B59977" s="10"/>
    </row>
    <row r="59978" spans="2:2" x14ac:dyDescent="0.2">
      <c r="B59978" s="10"/>
    </row>
    <row r="59979" spans="2:2" x14ac:dyDescent="0.2">
      <c r="B59979" s="10"/>
    </row>
    <row r="59980" spans="2:2" x14ac:dyDescent="0.2">
      <c r="B59980" s="10"/>
    </row>
    <row r="59981" spans="2:2" x14ac:dyDescent="0.2">
      <c r="B59981" s="10"/>
    </row>
    <row r="59982" spans="2:2" x14ac:dyDescent="0.2">
      <c r="B59982" s="10"/>
    </row>
    <row r="59983" spans="2:2" x14ac:dyDescent="0.2">
      <c r="B59983" s="10"/>
    </row>
    <row r="59984" spans="2:2" x14ac:dyDescent="0.2">
      <c r="B59984" s="10"/>
    </row>
    <row r="59985" spans="2:2" x14ac:dyDescent="0.2">
      <c r="B59985" s="10"/>
    </row>
    <row r="59986" spans="2:2" x14ac:dyDescent="0.2">
      <c r="B59986" s="10"/>
    </row>
    <row r="59987" spans="2:2" x14ac:dyDescent="0.2">
      <c r="B59987" s="10"/>
    </row>
    <row r="59988" spans="2:2" x14ac:dyDescent="0.2">
      <c r="B59988" s="10"/>
    </row>
    <row r="59989" spans="2:2" x14ac:dyDescent="0.2">
      <c r="B59989" s="10"/>
    </row>
    <row r="59990" spans="2:2" x14ac:dyDescent="0.2">
      <c r="B59990" s="10"/>
    </row>
    <row r="59991" spans="2:2" x14ac:dyDescent="0.2">
      <c r="B59991" s="10"/>
    </row>
    <row r="59992" spans="2:2" x14ac:dyDescent="0.2">
      <c r="B59992" s="10"/>
    </row>
    <row r="59993" spans="2:2" x14ac:dyDescent="0.2">
      <c r="B59993" s="10"/>
    </row>
    <row r="59994" spans="2:2" x14ac:dyDescent="0.2">
      <c r="B59994" s="10"/>
    </row>
    <row r="59995" spans="2:2" x14ac:dyDescent="0.2">
      <c r="B59995" s="10"/>
    </row>
    <row r="59996" spans="2:2" x14ac:dyDescent="0.2">
      <c r="B59996" s="10"/>
    </row>
    <row r="59997" spans="2:2" x14ac:dyDescent="0.2">
      <c r="B59997" s="10"/>
    </row>
    <row r="59998" spans="2:2" x14ac:dyDescent="0.2">
      <c r="B59998" s="10"/>
    </row>
    <row r="59999" spans="2:2" x14ac:dyDescent="0.2">
      <c r="B59999" s="10"/>
    </row>
    <row r="60000" spans="2:2" x14ac:dyDescent="0.2">
      <c r="B60000" s="10"/>
    </row>
    <row r="60001" spans="2:2" x14ac:dyDescent="0.2">
      <c r="B60001" s="10"/>
    </row>
    <row r="60002" spans="2:2" x14ac:dyDescent="0.2">
      <c r="B60002" s="10"/>
    </row>
    <row r="60003" spans="2:2" x14ac:dyDescent="0.2">
      <c r="B60003" s="10"/>
    </row>
    <row r="60004" spans="2:2" x14ac:dyDescent="0.2">
      <c r="B60004" s="10"/>
    </row>
    <row r="60005" spans="2:2" x14ac:dyDescent="0.2">
      <c r="B60005" s="10"/>
    </row>
    <row r="60006" spans="2:2" x14ac:dyDescent="0.2">
      <c r="B60006" s="10"/>
    </row>
    <row r="60007" spans="2:2" x14ac:dyDescent="0.2">
      <c r="B60007" s="10"/>
    </row>
    <row r="60008" spans="2:2" x14ac:dyDescent="0.2">
      <c r="B60008" s="10"/>
    </row>
    <row r="60009" spans="2:2" x14ac:dyDescent="0.2">
      <c r="B60009" s="10"/>
    </row>
    <row r="60010" spans="2:2" x14ac:dyDescent="0.2">
      <c r="B60010" s="10"/>
    </row>
    <row r="60011" spans="2:2" x14ac:dyDescent="0.2">
      <c r="B60011" s="10"/>
    </row>
    <row r="60012" spans="2:2" x14ac:dyDescent="0.2">
      <c r="B60012" s="10"/>
    </row>
    <row r="60013" spans="2:2" x14ac:dyDescent="0.2">
      <c r="B60013" s="10"/>
    </row>
    <row r="60014" spans="2:2" x14ac:dyDescent="0.2">
      <c r="B60014" s="10"/>
    </row>
    <row r="60015" spans="2:2" x14ac:dyDescent="0.2">
      <c r="B60015" s="10"/>
    </row>
    <row r="60016" spans="2:2" x14ac:dyDescent="0.2">
      <c r="B60016" s="10"/>
    </row>
    <row r="60017" spans="2:2" x14ac:dyDescent="0.2">
      <c r="B60017" s="10"/>
    </row>
    <row r="60018" spans="2:2" x14ac:dyDescent="0.2">
      <c r="B60018" s="10"/>
    </row>
    <row r="60019" spans="2:2" x14ac:dyDescent="0.2">
      <c r="B60019" s="10"/>
    </row>
    <row r="60020" spans="2:2" x14ac:dyDescent="0.2">
      <c r="B60020" s="10"/>
    </row>
    <row r="60021" spans="2:2" x14ac:dyDescent="0.2">
      <c r="B60021" s="10"/>
    </row>
    <row r="60022" spans="2:2" x14ac:dyDescent="0.2">
      <c r="B60022" s="10"/>
    </row>
    <row r="60023" spans="2:2" x14ac:dyDescent="0.2">
      <c r="B60023" s="10"/>
    </row>
    <row r="60024" spans="2:2" x14ac:dyDescent="0.2">
      <c r="B60024" s="10"/>
    </row>
    <row r="60025" spans="2:2" x14ac:dyDescent="0.2">
      <c r="B60025" s="10"/>
    </row>
    <row r="60026" spans="2:2" x14ac:dyDescent="0.2">
      <c r="B60026" s="10"/>
    </row>
    <row r="60027" spans="2:2" x14ac:dyDescent="0.2">
      <c r="B60027" s="10"/>
    </row>
    <row r="60028" spans="2:2" x14ac:dyDescent="0.2">
      <c r="B60028" s="10"/>
    </row>
    <row r="60029" spans="2:2" x14ac:dyDescent="0.2">
      <c r="B60029" s="10"/>
    </row>
    <row r="60030" spans="2:2" x14ac:dyDescent="0.2">
      <c r="B60030" s="10"/>
    </row>
    <row r="60031" spans="2:2" x14ac:dyDescent="0.2">
      <c r="B60031" s="10"/>
    </row>
    <row r="60032" spans="2:2" x14ac:dyDescent="0.2">
      <c r="B60032" s="10"/>
    </row>
    <row r="60033" spans="2:2" x14ac:dyDescent="0.2">
      <c r="B60033" s="10"/>
    </row>
    <row r="60034" spans="2:2" x14ac:dyDescent="0.2">
      <c r="B60034" s="10"/>
    </row>
    <row r="60035" spans="2:2" x14ac:dyDescent="0.2">
      <c r="B60035" s="10"/>
    </row>
    <row r="60036" spans="2:2" x14ac:dyDescent="0.2">
      <c r="B60036" s="10"/>
    </row>
    <row r="60037" spans="2:2" x14ac:dyDescent="0.2">
      <c r="B60037" s="10"/>
    </row>
    <row r="60038" spans="2:2" x14ac:dyDescent="0.2">
      <c r="B60038" s="10"/>
    </row>
    <row r="60039" spans="2:2" x14ac:dyDescent="0.2">
      <c r="B60039" s="10"/>
    </row>
    <row r="60040" spans="2:2" x14ac:dyDescent="0.2">
      <c r="B60040" s="10"/>
    </row>
    <row r="60041" spans="2:2" x14ac:dyDescent="0.2">
      <c r="B60041" s="10"/>
    </row>
    <row r="60042" spans="2:2" x14ac:dyDescent="0.2">
      <c r="B60042" s="10"/>
    </row>
    <row r="60043" spans="2:2" x14ac:dyDescent="0.2">
      <c r="B60043" s="10"/>
    </row>
    <row r="60044" spans="2:2" x14ac:dyDescent="0.2">
      <c r="B60044" s="10"/>
    </row>
    <row r="60045" spans="2:2" x14ac:dyDescent="0.2">
      <c r="B60045" s="10"/>
    </row>
    <row r="60046" spans="2:2" x14ac:dyDescent="0.2">
      <c r="B60046" s="10"/>
    </row>
    <row r="60047" spans="2:2" x14ac:dyDescent="0.2">
      <c r="B60047" s="10"/>
    </row>
    <row r="60048" spans="2:2" x14ac:dyDescent="0.2">
      <c r="B60048" s="10"/>
    </row>
    <row r="60049" spans="2:2" x14ac:dyDescent="0.2">
      <c r="B60049" s="10"/>
    </row>
    <row r="60050" spans="2:2" x14ac:dyDescent="0.2">
      <c r="B60050" s="10"/>
    </row>
    <row r="60051" spans="2:2" x14ac:dyDescent="0.2">
      <c r="B60051" s="10"/>
    </row>
    <row r="60052" spans="2:2" x14ac:dyDescent="0.2">
      <c r="B60052" s="10"/>
    </row>
    <row r="60053" spans="2:2" x14ac:dyDescent="0.2">
      <c r="B60053" s="10"/>
    </row>
    <row r="60054" spans="2:2" x14ac:dyDescent="0.2">
      <c r="B60054" s="10"/>
    </row>
    <row r="60055" spans="2:2" x14ac:dyDescent="0.2">
      <c r="B60055" s="10"/>
    </row>
    <row r="60056" spans="2:2" x14ac:dyDescent="0.2">
      <c r="B60056" s="10"/>
    </row>
    <row r="60057" spans="2:2" x14ac:dyDescent="0.2">
      <c r="B60057" s="10"/>
    </row>
    <row r="60058" spans="2:2" x14ac:dyDescent="0.2">
      <c r="B60058" s="10"/>
    </row>
    <row r="60059" spans="2:2" x14ac:dyDescent="0.2">
      <c r="B60059" s="10"/>
    </row>
    <row r="60060" spans="2:2" x14ac:dyDescent="0.2">
      <c r="B60060" s="10"/>
    </row>
    <row r="60061" spans="2:2" x14ac:dyDescent="0.2">
      <c r="B60061" s="10"/>
    </row>
    <row r="60062" spans="2:2" x14ac:dyDescent="0.2">
      <c r="B60062" s="10"/>
    </row>
    <row r="60063" spans="2:2" x14ac:dyDescent="0.2">
      <c r="B60063" s="10"/>
    </row>
    <row r="60064" spans="2:2" x14ac:dyDescent="0.2">
      <c r="B60064" s="10"/>
    </row>
    <row r="60065" spans="2:2" x14ac:dyDescent="0.2">
      <c r="B60065" s="10"/>
    </row>
    <row r="60066" spans="2:2" x14ac:dyDescent="0.2">
      <c r="B60066" s="10"/>
    </row>
    <row r="60067" spans="2:2" x14ac:dyDescent="0.2">
      <c r="B60067" s="10"/>
    </row>
    <row r="60068" spans="2:2" x14ac:dyDescent="0.2">
      <c r="B60068" s="10"/>
    </row>
    <row r="60069" spans="2:2" x14ac:dyDescent="0.2">
      <c r="B60069" s="10"/>
    </row>
    <row r="60070" spans="2:2" x14ac:dyDescent="0.2">
      <c r="B60070" s="10"/>
    </row>
    <row r="60071" spans="2:2" x14ac:dyDescent="0.2">
      <c r="B60071" s="10"/>
    </row>
    <row r="60072" spans="2:2" x14ac:dyDescent="0.2">
      <c r="B60072" s="10"/>
    </row>
    <row r="60073" spans="2:2" x14ac:dyDescent="0.2">
      <c r="B60073" s="10"/>
    </row>
    <row r="60074" spans="2:2" x14ac:dyDescent="0.2">
      <c r="B60074" s="10"/>
    </row>
    <row r="60075" spans="2:2" x14ac:dyDescent="0.2">
      <c r="B60075" s="10"/>
    </row>
    <row r="60076" spans="2:2" x14ac:dyDescent="0.2">
      <c r="B60076" s="10"/>
    </row>
    <row r="60077" spans="2:2" x14ac:dyDescent="0.2">
      <c r="B60077" s="10"/>
    </row>
    <row r="60078" spans="2:2" x14ac:dyDescent="0.2">
      <c r="B60078" s="10"/>
    </row>
    <row r="60079" spans="2:2" x14ac:dyDescent="0.2">
      <c r="B60079" s="10"/>
    </row>
    <row r="60080" spans="2:2" x14ac:dyDescent="0.2">
      <c r="B60080" s="10"/>
    </row>
    <row r="60081" spans="2:2" x14ac:dyDescent="0.2">
      <c r="B60081" s="10"/>
    </row>
    <row r="60082" spans="2:2" x14ac:dyDescent="0.2">
      <c r="B60082" s="10"/>
    </row>
    <row r="60083" spans="2:2" x14ac:dyDescent="0.2">
      <c r="B60083" s="10"/>
    </row>
    <row r="60084" spans="2:2" x14ac:dyDescent="0.2">
      <c r="B60084" s="10"/>
    </row>
    <row r="60085" spans="2:2" x14ac:dyDescent="0.2">
      <c r="B60085" s="10"/>
    </row>
    <row r="60086" spans="2:2" x14ac:dyDescent="0.2">
      <c r="B60086" s="10"/>
    </row>
    <row r="60087" spans="2:2" x14ac:dyDescent="0.2">
      <c r="B60087" s="10"/>
    </row>
    <row r="60088" spans="2:2" x14ac:dyDescent="0.2">
      <c r="B60088" s="10"/>
    </row>
    <row r="60089" spans="2:2" x14ac:dyDescent="0.2">
      <c r="B60089" s="10"/>
    </row>
    <row r="60090" spans="2:2" x14ac:dyDescent="0.2">
      <c r="B60090" s="10"/>
    </row>
    <row r="60091" spans="2:2" x14ac:dyDescent="0.2">
      <c r="B60091" s="10"/>
    </row>
    <row r="60092" spans="2:2" x14ac:dyDescent="0.2">
      <c r="B60092" s="10"/>
    </row>
    <row r="60093" spans="2:2" x14ac:dyDescent="0.2">
      <c r="B60093" s="10"/>
    </row>
    <row r="60094" spans="2:2" x14ac:dyDescent="0.2">
      <c r="B60094" s="10"/>
    </row>
    <row r="60095" spans="2:2" x14ac:dyDescent="0.2">
      <c r="B60095" s="10"/>
    </row>
    <row r="60096" spans="2:2" x14ac:dyDescent="0.2">
      <c r="B60096" s="10"/>
    </row>
    <row r="60097" spans="2:2" x14ac:dyDescent="0.2">
      <c r="B60097" s="10"/>
    </row>
    <row r="60098" spans="2:2" x14ac:dyDescent="0.2">
      <c r="B60098" s="10"/>
    </row>
    <row r="60099" spans="2:2" x14ac:dyDescent="0.2">
      <c r="B60099" s="10"/>
    </row>
    <row r="60100" spans="2:2" x14ac:dyDescent="0.2">
      <c r="B60100" s="10"/>
    </row>
    <row r="60101" spans="2:2" x14ac:dyDescent="0.2">
      <c r="B60101" s="10"/>
    </row>
    <row r="60102" spans="2:2" x14ac:dyDescent="0.2">
      <c r="B60102" s="10"/>
    </row>
    <row r="60103" spans="2:2" x14ac:dyDescent="0.2">
      <c r="B60103" s="10"/>
    </row>
    <row r="60104" spans="2:2" x14ac:dyDescent="0.2">
      <c r="B60104" s="10"/>
    </row>
    <row r="60105" spans="2:2" x14ac:dyDescent="0.2">
      <c r="B60105" s="10"/>
    </row>
    <row r="60106" spans="2:2" x14ac:dyDescent="0.2">
      <c r="B60106" s="10"/>
    </row>
    <row r="60107" spans="2:2" x14ac:dyDescent="0.2">
      <c r="B60107" s="10"/>
    </row>
    <row r="60108" spans="2:2" x14ac:dyDescent="0.2">
      <c r="B60108" s="10"/>
    </row>
    <row r="60109" spans="2:2" x14ac:dyDescent="0.2">
      <c r="B60109" s="10"/>
    </row>
    <row r="60110" spans="2:2" x14ac:dyDescent="0.2">
      <c r="B60110" s="10"/>
    </row>
    <row r="60111" spans="2:2" x14ac:dyDescent="0.2">
      <c r="B60111" s="10"/>
    </row>
    <row r="60112" spans="2:2" x14ac:dyDescent="0.2">
      <c r="B60112" s="10"/>
    </row>
    <row r="60113" spans="2:2" x14ac:dyDescent="0.2">
      <c r="B60113" s="10"/>
    </row>
    <row r="60114" spans="2:2" x14ac:dyDescent="0.2">
      <c r="B60114" s="10"/>
    </row>
    <row r="60115" spans="2:2" x14ac:dyDescent="0.2">
      <c r="B60115" s="10"/>
    </row>
    <row r="60116" spans="2:2" x14ac:dyDescent="0.2">
      <c r="B60116" s="10"/>
    </row>
    <row r="60117" spans="2:2" x14ac:dyDescent="0.2">
      <c r="B60117" s="10"/>
    </row>
    <row r="60118" spans="2:2" x14ac:dyDescent="0.2">
      <c r="B60118" s="10"/>
    </row>
    <row r="60119" spans="2:2" x14ac:dyDescent="0.2">
      <c r="B60119" s="10"/>
    </row>
    <row r="60120" spans="2:2" x14ac:dyDescent="0.2">
      <c r="B60120" s="10"/>
    </row>
    <row r="60121" spans="2:2" x14ac:dyDescent="0.2">
      <c r="B60121" s="10"/>
    </row>
    <row r="60122" spans="2:2" x14ac:dyDescent="0.2">
      <c r="B60122" s="10"/>
    </row>
    <row r="60123" spans="2:2" x14ac:dyDescent="0.2">
      <c r="B60123" s="10"/>
    </row>
    <row r="60124" spans="2:2" x14ac:dyDescent="0.2">
      <c r="B60124" s="10"/>
    </row>
    <row r="60125" spans="2:2" x14ac:dyDescent="0.2">
      <c r="B60125" s="10"/>
    </row>
    <row r="60126" spans="2:2" x14ac:dyDescent="0.2">
      <c r="B60126" s="10"/>
    </row>
    <row r="60127" spans="2:2" x14ac:dyDescent="0.2">
      <c r="B60127" s="10"/>
    </row>
    <row r="60128" spans="2:2" x14ac:dyDescent="0.2">
      <c r="B60128" s="10"/>
    </row>
    <row r="60129" spans="2:2" x14ac:dyDescent="0.2">
      <c r="B60129" s="10"/>
    </row>
    <row r="60130" spans="2:2" x14ac:dyDescent="0.2">
      <c r="B60130" s="10"/>
    </row>
    <row r="60131" spans="2:2" x14ac:dyDescent="0.2">
      <c r="B60131" s="10"/>
    </row>
    <row r="60132" spans="2:2" x14ac:dyDescent="0.2">
      <c r="B60132" s="10"/>
    </row>
    <row r="60133" spans="2:2" x14ac:dyDescent="0.2">
      <c r="B60133" s="10"/>
    </row>
    <row r="60134" spans="2:2" x14ac:dyDescent="0.2">
      <c r="B60134" s="10"/>
    </row>
    <row r="60135" spans="2:2" x14ac:dyDescent="0.2">
      <c r="B60135" s="10"/>
    </row>
    <row r="60136" spans="2:2" x14ac:dyDescent="0.2">
      <c r="B60136" s="10"/>
    </row>
    <row r="60137" spans="2:2" x14ac:dyDescent="0.2">
      <c r="B60137" s="10"/>
    </row>
    <row r="60138" spans="2:2" x14ac:dyDescent="0.2">
      <c r="B60138" s="10"/>
    </row>
    <row r="60139" spans="2:2" x14ac:dyDescent="0.2">
      <c r="B60139" s="10"/>
    </row>
    <row r="60140" spans="2:2" x14ac:dyDescent="0.2">
      <c r="B60140" s="10"/>
    </row>
    <row r="60141" spans="2:2" x14ac:dyDescent="0.2">
      <c r="B60141" s="10"/>
    </row>
    <row r="60142" spans="2:2" x14ac:dyDescent="0.2">
      <c r="B60142" s="10"/>
    </row>
    <row r="60143" spans="2:2" x14ac:dyDescent="0.2">
      <c r="B60143" s="10"/>
    </row>
    <row r="60144" spans="2:2" x14ac:dyDescent="0.2">
      <c r="B60144" s="10"/>
    </row>
    <row r="60145" spans="2:2" x14ac:dyDescent="0.2">
      <c r="B60145" s="10"/>
    </row>
    <row r="60146" spans="2:2" x14ac:dyDescent="0.2">
      <c r="B60146" s="10"/>
    </row>
    <row r="60147" spans="2:2" x14ac:dyDescent="0.2">
      <c r="B60147" s="10"/>
    </row>
    <row r="60148" spans="2:2" x14ac:dyDescent="0.2">
      <c r="B60148" s="10"/>
    </row>
    <row r="60149" spans="2:2" x14ac:dyDescent="0.2">
      <c r="B60149" s="10"/>
    </row>
    <row r="60150" spans="2:2" x14ac:dyDescent="0.2">
      <c r="B60150" s="10"/>
    </row>
    <row r="60151" spans="2:2" x14ac:dyDescent="0.2">
      <c r="B60151" s="10"/>
    </row>
    <row r="60152" spans="2:2" x14ac:dyDescent="0.2">
      <c r="B60152" s="10"/>
    </row>
    <row r="60153" spans="2:2" x14ac:dyDescent="0.2">
      <c r="B60153" s="10"/>
    </row>
    <row r="60154" spans="2:2" x14ac:dyDescent="0.2">
      <c r="B60154" s="10"/>
    </row>
    <row r="60155" spans="2:2" x14ac:dyDescent="0.2">
      <c r="B60155" s="10"/>
    </row>
    <row r="60156" spans="2:2" x14ac:dyDescent="0.2">
      <c r="B60156" s="10"/>
    </row>
    <row r="60157" spans="2:2" x14ac:dyDescent="0.2">
      <c r="B60157" s="10"/>
    </row>
    <row r="60158" spans="2:2" x14ac:dyDescent="0.2">
      <c r="B60158" s="10"/>
    </row>
    <row r="60159" spans="2:2" x14ac:dyDescent="0.2">
      <c r="B60159" s="10"/>
    </row>
    <row r="60160" spans="2:2" x14ac:dyDescent="0.2">
      <c r="B60160" s="10"/>
    </row>
    <row r="60161" spans="2:2" x14ac:dyDescent="0.2">
      <c r="B60161" s="10"/>
    </row>
    <row r="60162" spans="2:2" x14ac:dyDescent="0.2">
      <c r="B60162" s="10"/>
    </row>
    <row r="60163" spans="2:2" x14ac:dyDescent="0.2">
      <c r="B60163" s="10"/>
    </row>
    <row r="60164" spans="2:2" x14ac:dyDescent="0.2">
      <c r="B60164" s="10"/>
    </row>
    <row r="60165" spans="2:2" x14ac:dyDescent="0.2">
      <c r="B60165" s="10"/>
    </row>
    <row r="60166" spans="2:2" x14ac:dyDescent="0.2">
      <c r="B60166" s="10"/>
    </row>
    <row r="60167" spans="2:2" x14ac:dyDescent="0.2">
      <c r="B60167" s="10"/>
    </row>
    <row r="60168" spans="2:2" x14ac:dyDescent="0.2">
      <c r="B60168" s="10"/>
    </row>
    <row r="60169" spans="2:2" x14ac:dyDescent="0.2">
      <c r="B60169" s="10"/>
    </row>
    <row r="60170" spans="2:2" x14ac:dyDescent="0.2">
      <c r="B60170" s="10"/>
    </row>
    <row r="60171" spans="2:2" x14ac:dyDescent="0.2">
      <c r="B60171" s="10"/>
    </row>
    <row r="60172" spans="2:2" x14ac:dyDescent="0.2">
      <c r="B60172" s="10"/>
    </row>
    <row r="60173" spans="2:2" x14ac:dyDescent="0.2">
      <c r="B60173" s="10"/>
    </row>
    <row r="60174" spans="2:2" x14ac:dyDescent="0.2">
      <c r="B60174" s="10"/>
    </row>
    <row r="60175" spans="2:2" x14ac:dyDescent="0.2">
      <c r="B60175" s="10"/>
    </row>
    <row r="60176" spans="2:2" x14ac:dyDescent="0.2">
      <c r="B60176" s="10"/>
    </row>
    <row r="60177" spans="2:2" x14ac:dyDescent="0.2">
      <c r="B60177" s="10"/>
    </row>
    <row r="60178" spans="2:2" x14ac:dyDescent="0.2">
      <c r="B60178" s="10"/>
    </row>
    <row r="60179" spans="2:2" x14ac:dyDescent="0.2">
      <c r="B60179" s="10"/>
    </row>
    <row r="60180" spans="2:2" x14ac:dyDescent="0.2">
      <c r="B60180" s="10"/>
    </row>
    <row r="60181" spans="2:2" x14ac:dyDescent="0.2">
      <c r="B60181" s="10"/>
    </row>
    <row r="60182" spans="2:2" x14ac:dyDescent="0.2">
      <c r="B60182" s="10"/>
    </row>
    <row r="60183" spans="2:2" x14ac:dyDescent="0.2">
      <c r="B60183" s="10"/>
    </row>
    <row r="60184" spans="2:2" x14ac:dyDescent="0.2">
      <c r="B60184" s="10"/>
    </row>
    <row r="60185" spans="2:2" x14ac:dyDescent="0.2">
      <c r="B60185" s="10"/>
    </row>
    <row r="60186" spans="2:2" x14ac:dyDescent="0.2">
      <c r="B60186" s="10"/>
    </row>
    <row r="60187" spans="2:2" x14ac:dyDescent="0.2">
      <c r="B60187" s="10"/>
    </row>
    <row r="60188" spans="2:2" x14ac:dyDescent="0.2">
      <c r="B60188" s="10"/>
    </row>
    <row r="60189" spans="2:2" x14ac:dyDescent="0.2">
      <c r="B60189" s="10"/>
    </row>
    <row r="60190" spans="2:2" x14ac:dyDescent="0.2">
      <c r="B60190" s="10"/>
    </row>
    <row r="60191" spans="2:2" x14ac:dyDescent="0.2">
      <c r="B60191" s="10"/>
    </row>
    <row r="60192" spans="2:2" x14ac:dyDescent="0.2">
      <c r="B60192" s="10"/>
    </row>
    <row r="60193" spans="2:2" x14ac:dyDescent="0.2">
      <c r="B60193" s="10"/>
    </row>
    <row r="60194" spans="2:2" x14ac:dyDescent="0.2">
      <c r="B60194" s="10"/>
    </row>
    <row r="60195" spans="2:2" x14ac:dyDescent="0.2">
      <c r="B60195" s="10"/>
    </row>
    <row r="60196" spans="2:2" x14ac:dyDescent="0.2">
      <c r="B60196" s="10"/>
    </row>
    <row r="60197" spans="2:2" x14ac:dyDescent="0.2">
      <c r="B60197" s="10"/>
    </row>
    <row r="60198" spans="2:2" x14ac:dyDescent="0.2">
      <c r="B60198" s="10"/>
    </row>
    <row r="60199" spans="2:2" x14ac:dyDescent="0.2">
      <c r="B60199" s="10"/>
    </row>
    <row r="60200" spans="2:2" x14ac:dyDescent="0.2">
      <c r="B60200" s="10"/>
    </row>
    <row r="60201" spans="2:2" x14ac:dyDescent="0.2">
      <c r="B60201" s="10"/>
    </row>
    <row r="60202" spans="2:2" x14ac:dyDescent="0.2">
      <c r="B60202" s="10"/>
    </row>
    <row r="60203" spans="2:2" x14ac:dyDescent="0.2">
      <c r="B60203" s="10"/>
    </row>
    <row r="60204" spans="2:2" x14ac:dyDescent="0.2">
      <c r="B60204" s="10"/>
    </row>
    <row r="60205" spans="2:2" x14ac:dyDescent="0.2">
      <c r="B60205" s="10"/>
    </row>
    <row r="60206" spans="2:2" x14ac:dyDescent="0.2">
      <c r="B60206" s="10"/>
    </row>
    <row r="60207" spans="2:2" x14ac:dyDescent="0.2">
      <c r="B60207" s="10"/>
    </row>
    <row r="60208" spans="2:2" x14ac:dyDescent="0.2">
      <c r="B60208" s="10"/>
    </row>
    <row r="60209" spans="2:2" x14ac:dyDescent="0.2">
      <c r="B60209" s="10"/>
    </row>
    <row r="60210" spans="2:2" x14ac:dyDescent="0.2">
      <c r="B60210" s="10"/>
    </row>
    <row r="60211" spans="2:2" x14ac:dyDescent="0.2">
      <c r="B60211" s="10"/>
    </row>
    <row r="60212" spans="2:2" x14ac:dyDescent="0.2">
      <c r="B60212" s="10"/>
    </row>
    <row r="60213" spans="2:2" x14ac:dyDescent="0.2">
      <c r="B60213" s="10"/>
    </row>
    <row r="60214" spans="2:2" x14ac:dyDescent="0.2">
      <c r="B60214" s="10"/>
    </row>
    <row r="60215" spans="2:2" x14ac:dyDescent="0.2">
      <c r="B60215" s="10"/>
    </row>
    <row r="60216" spans="2:2" x14ac:dyDescent="0.2">
      <c r="B60216" s="10"/>
    </row>
    <row r="60217" spans="2:2" x14ac:dyDescent="0.2">
      <c r="B60217" s="10"/>
    </row>
    <row r="60218" spans="2:2" x14ac:dyDescent="0.2">
      <c r="B60218" s="10"/>
    </row>
    <row r="60219" spans="2:2" x14ac:dyDescent="0.2">
      <c r="B60219" s="10"/>
    </row>
    <row r="60220" spans="2:2" x14ac:dyDescent="0.2">
      <c r="B60220" s="10"/>
    </row>
    <row r="60221" spans="2:2" x14ac:dyDescent="0.2">
      <c r="B60221" s="10"/>
    </row>
    <row r="60222" spans="2:2" x14ac:dyDescent="0.2">
      <c r="B60222" s="10"/>
    </row>
    <row r="60223" spans="2:2" x14ac:dyDescent="0.2">
      <c r="B60223" s="10"/>
    </row>
    <row r="60224" spans="2:2" x14ac:dyDescent="0.2">
      <c r="B60224" s="10"/>
    </row>
    <row r="60225" spans="2:2" x14ac:dyDescent="0.2">
      <c r="B60225" s="10"/>
    </row>
    <row r="60226" spans="2:2" x14ac:dyDescent="0.2">
      <c r="B60226" s="10"/>
    </row>
    <row r="60227" spans="2:2" x14ac:dyDescent="0.2">
      <c r="B60227" s="10"/>
    </row>
    <row r="60228" spans="2:2" x14ac:dyDescent="0.2">
      <c r="B60228" s="10"/>
    </row>
    <row r="60229" spans="2:2" x14ac:dyDescent="0.2">
      <c r="B60229" s="10"/>
    </row>
    <row r="60230" spans="2:2" x14ac:dyDescent="0.2">
      <c r="B60230" s="10"/>
    </row>
    <row r="60231" spans="2:2" x14ac:dyDescent="0.2">
      <c r="B60231" s="10"/>
    </row>
    <row r="60232" spans="2:2" x14ac:dyDescent="0.2">
      <c r="B60232" s="10"/>
    </row>
    <row r="60233" spans="2:2" x14ac:dyDescent="0.2">
      <c r="B60233" s="10"/>
    </row>
    <row r="60234" spans="2:2" x14ac:dyDescent="0.2">
      <c r="B60234" s="10"/>
    </row>
    <row r="60235" spans="2:2" x14ac:dyDescent="0.2">
      <c r="B60235" s="10"/>
    </row>
    <row r="60236" spans="2:2" x14ac:dyDescent="0.2">
      <c r="B60236" s="10"/>
    </row>
    <row r="60237" spans="2:2" x14ac:dyDescent="0.2">
      <c r="B60237" s="10"/>
    </row>
    <row r="60238" spans="2:2" x14ac:dyDescent="0.2">
      <c r="B60238" s="10"/>
    </row>
    <row r="60239" spans="2:2" x14ac:dyDescent="0.2">
      <c r="B60239" s="10"/>
    </row>
    <row r="60240" spans="2:2" x14ac:dyDescent="0.2">
      <c r="B60240" s="10"/>
    </row>
    <row r="60241" spans="2:2" x14ac:dyDescent="0.2">
      <c r="B60241" s="10"/>
    </row>
    <row r="60242" spans="2:2" x14ac:dyDescent="0.2">
      <c r="B60242" s="10"/>
    </row>
    <row r="60243" spans="2:2" x14ac:dyDescent="0.2">
      <c r="B60243" s="10"/>
    </row>
    <row r="60244" spans="2:2" x14ac:dyDescent="0.2">
      <c r="B60244" s="10"/>
    </row>
    <row r="60245" spans="2:2" x14ac:dyDescent="0.2">
      <c r="B60245" s="10"/>
    </row>
    <row r="60246" spans="2:2" x14ac:dyDescent="0.2">
      <c r="B60246" s="10"/>
    </row>
    <row r="60247" spans="2:2" x14ac:dyDescent="0.2">
      <c r="B60247" s="10"/>
    </row>
    <row r="60248" spans="2:2" x14ac:dyDescent="0.2">
      <c r="B60248" s="10"/>
    </row>
    <row r="60249" spans="2:2" x14ac:dyDescent="0.2">
      <c r="B60249" s="10"/>
    </row>
    <row r="60250" spans="2:2" x14ac:dyDescent="0.2">
      <c r="B60250" s="10"/>
    </row>
    <row r="60251" spans="2:2" x14ac:dyDescent="0.2">
      <c r="B60251" s="10"/>
    </row>
    <row r="60252" spans="2:2" x14ac:dyDescent="0.2">
      <c r="B60252" s="10"/>
    </row>
    <row r="60253" spans="2:2" x14ac:dyDescent="0.2">
      <c r="B60253" s="10"/>
    </row>
    <row r="60254" spans="2:2" x14ac:dyDescent="0.2">
      <c r="B60254" s="10"/>
    </row>
    <row r="60255" spans="2:2" x14ac:dyDescent="0.2">
      <c r="B60255" s="10"/>
    </row>
    <row r="60256" spans="2:2" x14ac:dyDescent="0.2">
      <c r="B60256" s="10"/>
    </row>
    <row r="60257" spans="2:2" x14ac:dyDescent="0.2">
      <c r="B60257" s="10"/>
    </row>
    <row r="60258" spans="2:2" x14ac:dyDescent="0.2">
      <c r="B60258" s="10"/>
    </row>
    <row r="60259" spans="2:2" x14ac:dyDescent="0.2">
      <c r="B60259" s="10"/>
    </row>
    <row r="60260" spans="2:2" x14ac:dyDescent="0.2">
      <c r="B60260" s="10"/>
    </row>
    <row r="60261" spans="2:2" x14ac:dyDescent="0.2">
      <c r="B60261" s="10"/>
    </row>
    <row r="60262" spans="2:2" x14ac:dyDescent="0.2">
      <c r="B60262" s="10"/>
    </row>
    <row r="60263" spans="2:2" x14ac:dyDescent="0.2">
      <c r="B60263" s="10"/>
    </row>
    <row r="60264" spans="2:2" x14ac:dyDescent="0.2">
      <c r="B60264" s="10"/>
    </row>
    <row r="60265" spans="2:2" x14ac:dyDescent="0.2">
      <c r="B60265" s="10"/>
    </row>
    <row r="60266" spans="2:2" x14ac:dyDescent="0.2">
      <c r="B60266" s="10"/>
    </row>
    <row r="60267" spans="2:2" x14ac:dyDescent="0.2">
      <c r="B60267" s="10"/>
    </row>
    <row r="60268" spans="2:2" x14ac:dyDescent="0.2">
      <c r="B60268" s="10"/>
    </row>
    <row r="60269" spans="2:2" x14ac:dyDescent="0.2">
      <c r="B60269" s="10"/>
    </row>
    <row r="60270" spans="2:2" x14ac:dyDescent="0.2">
      <c r="B60270" s="10"/>
    </row>
    <row r="60271" spans="2:2" x14ac:dyDescent="0.2">
      <c r="B60271" s="10"/>
    </row>
    <row r="60272" spans="2:2" x14ac:dyDescent="0.2">
      <c r="B60272" s="10"/>
    </row>
    <row r="60273" spans="2:2" x14ac:dyDescent="0.2">
      <c r="B60273" s="10"/>
    </row>
    <row r="60274" spans="2:2" x14ac:dyDescent="0.2">
      <c r="B60274" s="10"/>
    </row>
    <row r="60275" spans="2:2" x14ac:dyDescent="0.2">
      <c r="B60275" s="10"/>
    </row>
    <row r="60276" spans="2:2" x14ac:dyDescent="0.2">
      <c r="B60276" s="10"/>
    </row>
    <row r="60277" spans="2:2" x14ac:dyDescent="0.2">
      <c r="B60277" s="10"/>
    </row>
    <row r="60278" spans="2:2" x14ac:dyDescent="0.2">
      <c r="B60278" s="10"/>
    </row>
    <row r="60279" spans="2:2" x14ac:dyDescent="0.2">
      <c r="B60279" s="10"/>
    </row>
    <row r="60280" spans="2:2" x14ac:dyDescent="0.2">
      <c r="B60280" s="10"/>
    </row>
    <row r="60281" spans="2:2" x14ac:dyDescent="0.2">
      <c r="B60281" s="10"/>
    </row>
    <row r="60282" spans="2:2" x14ac:dyDescent="0.2">
      <c r="B60282" s="10"/>
    </row>
    <row r="60283" spans="2:2" x14ac:dyDescent="0.2">
      <c r="B60283" s="10"/>
    </row>
    <row r="60284" spans="2:2" x14ac:dyDescent="0.2">
      <c r="B60284" s="10"/>
    </row>
    <row r="60285" spans="2:2" x14ac:dyDescent="0.2">
      <c r="B60285" s="10"/>
    </row>
    <row r="60286" spans="2:2" x14ac:dyDescent="0.2">
      <c r="B60286" s="10"/>
    </row>
    <row r="60287" spans="2:2" x14ac:dyDescent="0.2">
      <c r="B60287" s="10"/>
    </row>
    <row r="60288" spans="2:2" x14ac:dyDescent="0.2">
      <c r="B60288" s="10"/>
    </row>
    <row r="60289" spans="2:2" x14ac:dyDescent="0.2">
      <c r="B60289" s="10"/>
    </row>
    <row r="60290" spans="2:2" x14ac:dyDescent="0.2">
      <c r="B60290" s="10"/>
    </row>
    <row r="60291" spans="2:2" x14ac:dyDescent="0.2">
      <c r="B60291" s="10"/>
    </row>
    <row r="60292" spans="2:2" x14ac:dyDescent="0.2">
      <c r="B60292" s="10"/>
    </row>
    <row r="60293" spans="2:2" x14ac:dyDescent="0.2">
      <c r="B60293" s="10"/>
    </row>
    <row r="60294" spans="2:2" x14ac:dyDescent="0.2">
      <c r="B60294" s="10"/>
    </row>
    <row r="60295" spans="2:2" x14ac:dyDescent="0.2">
      <c r="B60295" s="10"/>
    </row>
    <row r="60296" spans="2:2" x14ac:dyDescent="0.2">
      <c r="B60296" s="10"/>
    </row>
    <row r="60297" spans="2:2" x14ac:dyDescent="0.2">
      <c r="B60297" s="10"/>
    </row>
    <row r="60298" spans="2:2" x14ac:dyDescent="0.2">
      <c r="B60298" s="10"/>
    </row>
    <row r="60299" spans="2:2" x14ac:dyDescent="0.2">
      <c r="B60299" s="10"/>
    </row>
    <row r="60300" spans="2:2" x14ac:dyDescent="0.2">
      <c r="B60300" s="10"/>
    </row>
    <row r="60301" spans="2:2" x14ac:dyDescent="0.2">
      <c r="B60301" s="10"/>
    </row>
    <row r="60302" spans="2:2" x14ac:dyDescent="0.2">
      <c r="B60302" s="10"/>
    </row>
    <row r="60303" spans="2:2" x14ac:dyDescent="0.2">
      <c r="B60303" s="10"/>
    </row>
    <row r="60304" spans="2:2" x14ac:dyDescent="0.2">
      <c r="B60304" s="10"/>
    </row>
    <row r="60305" spans="2:2" x14ac:dyDescent="0.2">
      <c r="B60305" s="10"/>
    </row>
    <row r="60306" spans="2:2" x14ac:dyDescent="0.2">
      <c r="B60306" s="10"/>
    </row>
    <row r="60307" spans="2:2" x14ac:dyDescent="0.2">
      <c r="B60307" s="10"/>
    </row>
    <row r="60308" spans="2:2" x14ac:dyDescent="0.2">
      <c r="B60308" s="10"/>
    </row>
    <row r="60309" spans="2:2" x14ac:dyDescent="0.2">
      <c r="B60309" s="10"/>
    </row>
    <row r="60310" spans="2:2" x14ac:dyDescent="0.2">
      <c r="B60310" s="10"/>
    </row>
    <row r="60311" spans="2:2" x14ac:dyDescent="0.2">
      <c r="B60311" s="10"/>
    </row>
    <row r="60312" spans="2:2" x14ac:dyDescent="0.2">
      <c r="B60312" s="10"/>
    </row>
    <row r="60313" spans="2:2" x14ac:dyDescent="0.2">
      <c r="B60313" s="10"/>
    </row>
    <row r="60314" spans="2:2" x14ac:dyDescent="0.2">
      <c r="B60314" s="10"/>
    </row>
    <row r="60315" spans="2:2" x14ac:dyDescent="0.2">
      <c r="B60315" s="10"/>
    </row>
    <row r="60316" spans="2:2" x14ac:dyDescent="0.2">
      <c r="B60316" s="10"/>
    </row>
    <row r="60317" spans="2:2" x14ac:dyDescent="0.2">
      <c r="B60317" s="10"/>
    </row>
    <row r="60318" spans="2:2" x14ac:dyDescent="0.2">
      <c r="B60318" s="10"/>
    </row>
    <row r="60319" spans="2:2" x14ac:dyDescent="0.2">
      <c r="B60319" s="10"/>
    </row>
    <row r="60320" spans="2:2" x14ac:dyDescent="0.2">
      <c r="B60320" s="10"/>
    </row>
    <row r="60321" spans="2:2" x14ac:dyDescent="0.2">
      <c r="B60321" s="10"/>
    </row>
    <row r="60322" spans="2:2" x14ac:dyDescent="0.2">
      <c r="B60322" s="10"/>
    </row>
    <row r="60323" spans="2:2" x14ac:dyDescent="0.2">
      <c r="B60323" s="10"/>
    </row>
    <row r="60324" spans="2:2" x14ac:dyDescent="0.2">
      <c r="B60324" s="10"/>
    </row>
    <row r="60325" spans="2:2" x14ac:dyDescent="0.2">
      <c r="B60325" s="10"/>
    </row>
    <row r="60326" spans="2:2" x14ac:dyDescent="0.2">
      <c r="B60326" s="10"/>
    </row>
    <row r="60327" spans="2:2" x14ac:dyDescent="0.2">
      <c r="B60327" s="10"/>
    </row>
    <row r="60328" spans="2:2" x14ac:dyDescent="0.2">
      <c r="B60328" s="10"/>
    </row>
    <row r="60329" spans="2:2" x14ac:dyDescent="0.2">
      <c r="B60329" s="10"/>
    </row>
    <row r="60330" spans="2:2" x14ac:dyDescent="0.2">
      <c r="B60330" s="10"/>
    </row>
    <row r="60331" spans="2:2" x14ac:dyDescent="0.2">
      <c r="B60331" s="10"/>
    </row>
    <row r="60332" spans="2:2" x14ac:dyDescent="0.2">
      <c r="B60332" s="10"/>
    </row>
    <row r="60333" spans="2:2" x14ac:dyDescent="0.2">
      <c r="B60333" s="10"/>
    </row>
    <row r="60334" spans="2:2" x14ac:dyDescent="0.2">
      <c r="B60334" s="10"/>
    </row>
    <row r="60335" spans="2:2" x14ac:dyDescent="0.2">
      <c r="B60335" s="10"/>
    </row>
    <row r="60336" spans="2:2" x14ac:dyDescent="0.2">
      <c r="B60336" s="10"/>
    </row>
    <row r="60337" spans="2:2" x14ac:dyDescent="0.2">
      <c r="B60337" s="10"/>
    </row>
    <row r="60338" spans="2:2" x14ac:dyDescent="0.2">
      <c r="B60338" s="10"/>
    </row>
    <row r="60339" spans="2:2" x14ac:dyDescent="0.2">
      <c r="B60339" s="10"/>
    </row>
    <row r="60340" spans="2:2" x14ac:dyDescent="0.2">
      <c r="B60340" s="10"/>
    </row>
    <row r="60341" spans="2:2" x14ac:dyDescent="0.2">
      <c r="B60341" s="10"/>
    </row>
    <row r="60342" spans="2:2" x14ac:dyDescent="0.2">
      <c r="B60342" s="10"/>
    </row>
    <row r="60343" spans="2:2" x14ac:dyDescent="0.2">
      <c r="B60343" s="10"/>
    </row>
    <row r="60344" spans="2:2" x14ac:dyDescent="0.2">
      <c r="B60344" s="10"/>
    </row>
    <row r="60345" spans="2:2" x14ac:dyDescent="0.2">
      <c r="B60345" s="10"/>
    </row>
    <row r="60346" spans="2:2" x14ac:dyDescent="0.2">
      <c r="B60346" s="10"/>
    </row>
    <row r="60347" spans="2:2" x14ac:dyDescent="0.2">
      <c r="B60347" s="10"/>
    </row>
    <row r="60348" spans="2:2" x14ac:dyDescent="0.2">
      <c r="B60348" s="10"/>
    </row>
    <row r="60349" spans="2:2" x14ac:dyDescent="0.2">
      <c r="B60349" s="10"/>
    </row>
    <row r="60350" spans="2:2" x14ac:dyDescent="0.2">
      <c r="B60350" s="10"/>
    </row>
    <row r="60351" spans="2:2" x14ac:dyDescent="0.2">
      <c r="B60351" s="10"/>
    </row>
    <row r="60352" spans="2:2" x14ac:dyDescent="0.2">
      <c r="B60352" s="10"/>
    </row>
    <row r="60353" spans="2:2" x14ac:dyDescent="0.2">
      <c r="B60353" s="10"/>
    </row>
    <row r="60354" spans="2:2" x14ac:dyDescent="0.2">
      <c r="B60354" s="10"/>
    </row>
    <row r="60355" spans="2:2" x14ac:dyDescent="0.2">
      <c r="B60355" s="10"/>
    </row>
    <row r="60356" spans="2:2" x14ac:dyDescent="0.2">
      <c r="B60356" s="10"/>
    </row>
    <row r="60357" spans="2:2" x14ac:dyDescent="0.2">
      <c r="B60357" s="10"/>
    </row>
    <row r="60358" spans="2:2" x14ac:dyDescent="0.2">
      <c r="B60358" s="10"/>
    </row>
    <row r="60359" spans="2:2" x14ac:dyDescent="0.2">
      <c r="B60359" s="10"/>
    </row>
    <row r="60360" spans="2:2" x14ac:dyDescent="0.2">
      <c r="B60360" s="10"/>
    </row>
    <row r="60361" spans="2:2" x14ac:dyDescent="0.2">
      <c r="B60361" s="10"/>
    </row>
    <row r="60362" spans="2:2" x14ac:dyDescent="0.2">
      <c r="B60362" s="10"/>
    </row>
    <row r="60363" spans="2:2" x14ac:dyDescent="0.2">
      <c r="B60363" s="10"/>
    </row>
    <row r="60364" spans="2:2" x14ac:dyDescent="0.2">
      <c r="B60364" s="10"/>
    </row>
    <row r="60365" spans="2:2" x14ac:dyDescent="0.2">
      <c r="B60365" s="10"/>
    </row>
    <row r="60366" spans="2:2" x14ac:dyDescent="0.2">
      <c r="B60366" s="10"/>
    </row>
    <row r="60367" spans="2:2" x14ac:dyDescent="0.2">
      <c r="B60367" s="10"/>
    </row>
    <row r="60368" spans="2:2" x14ac:dyDescent="0.2">
      <c r="B60368" s="10"/>
    </row>
    <row r="60369" spans="2:2" x14ac:dyDescent="0.2">
      <c r="B60369" s="10"/>
    </row>
    <row r="60370" spans="2:2" x14ac:dyDescent="0.2">
      <c r="B60370" s="10"/>
    </row>
    <row r="60371" spans="2:2" x14ac:dyDescent="0.2">
      <c r="B60371" s="10"/>
    </row>
    <row r="60372" spans="2:2" x14ac:dyDescent="0.2">
      <c r="B60372" s="10"/>
    </row>
    <row r="60373" spans="2:2" x14ac:dyDescent="0.2">
      <c r="B60373" s="10"/>
    </row>
    <row r="60374" spans="2:2" x14ac:dyDescent="0.2">
      <c r="B60374" s="10"/>
    </row>
    <row r="60375" spans="2:2" x14ac:dyDescent="0.2">
      <c r="B60375" s="10"/>
    </row>
    <row r="60376" spans="2:2" x14ac:dyDescent="0.2">
      <c r="B60376" s="10"/>
    </row>
    <row r="60377" spans="2:2" x14ac:dyDescent="0.2">
      <c r="B60377" s="10"/>
    </row>
    <row r="60378" spans="2:2" x14ac:dyDescent="0.2">
      <c r="B60378" s="10"/>
    </row>
    <row r="60379" spans="2:2" x14ac:dyDescent="0.2">
      <c r="B60379" s="10"/>
    </row>
    <row r="60380" spans="2:2" x14ac:dyDescent="0.2">
      <c r="B60380" s="10"/>
    </row>
    <row r="60381" spans="2:2" x14ac:dyDescent="0.2">
      <c r="B60381" s="10"/>
    </row>
    <row r="60382" spans="2:2" x14ac:dyDescent="0.2">
      <c r="B60382" s="10"/>
    </row>
    <row r="60383" spans="2:2" x14ac:dyDescent="0.2">
      <c r="B60383" s="10"/>
    </row>
    <row r="60384" spans="2:2" x14ac:dyDescent="0.2">
      <c r="B60384" s="10"/>
    </row>
    <row r="60385" spans="2:2" x14ac:dyDescent="0.2">
      <c r="B60385" s="10"/>
    </row>
    <row r="60386" spans="2:2" x14ac:dyDescent="0.2">
      <c r="B60386" s="10"/>
    </row>
    <row r="60387" spans="2:2" x14ac:dyDescent="0.2">
      <c r="B60387" s="10"/>
    </row>
    <row r="60388" spans="2:2" x14ac:dyDescent="0.2">
      <c r="B60388" s="10"/>
    </row>
    <row r="60389" spans="2:2" x14ac:dyDescent="0.2">
      <c r="B60389" s="10"/>
    </row>
    <row r="60390" spans="2:2" x14ac:dyDescent="0.2">
      <c r="B60390" s="10"/>
    </row>
    <row r="60391" spans="2:2" x14ac:dyDescent="0.2">
      <c r="B60391" s="10"/>
    </row>
    <row r="60392" spans="2:2" x14ac:dyDescent="0.2">
      <c r="B60392" s="10"/>
    </row>
    <row r="60393" spans="2:2" x14ac:dyDescent="0.2">
      <c r="B60393" s="10"/>
    </row>
    <row r="60394" spans="2:2" x14ac:dyDescent="0.2">
      <c r="B60394" s="10"/>
    </row>
    <row r="60395" spans="2:2" x14ac:dyDescent="0.2">
      <c r="B60395" s="10"/>
    </row>
    <row r="60396" spans="2:2" x14ac:dyDescent="0.2">
      <c r="B60396" s="10"/>
    </row>
    <row r="60397" spans="2:2" x14ac:dyDescent="0.2">
      <c r="B60397" s="10"/>
    </row>
    <row r="60398" spans="2:2" x14ac:dyDescent="0.2">
      <c r="B60398" s="10"/>
    </row>
    <row r="60399" spans="2:2" x14ac:dyDescent="0.2">
      <c r="B60399" s="10"/>
    </row>
    <row r="60400" spans="2:2" x14ac:dyDescent="0.2">
      <c r="B60400" s="10"/>
    </row>
    <row r="60401" spans="2:2" x14ac:dyDescent="0.2">
      <c r="B60401" s="10"/>
    </row>
    <row r="60402" spans="2:2" x14ac:dyDescent="0.2">
      <c r="B60402" s="10"/>
    </row>
    <row r="60403" spans="2:2" x14ac:dyDescent="0.2">
      <c r="B60403" s="10"/>
    </row>
    <row r="60404" spans="2:2" x14ac:dyDescent="0.2">
      <c r="B60404" s="10"/>
    </row>
    <row r="60405" spans="2:2" x14ac:dyDescent="0.2">
      <c r="B60405" s="10"/>
    </row>
    <row r="60406" spans="2:2" x14ac:dyDescent="0.2">
      <c r="B60406" s="10"/>
    </row>
    <row r="60407" spans="2:2" x14ac:dyDescent="0.2">
      <c r="B60407" s="10"/>
    </row>
    <row r="60408" spans="2:2" x14ac:dyDescent="0.2">
      <c r="B60408" s="10"/>
    </row>
    <row r="60409" spans="2:2" x14ac:dyDescent="0.2">
      <c r="B60409" s="10"/>
    </row>
    <row r="60410" spans="2:2" x14ac:dyDescent="0.2">
      <c r="B60410" s="10"/>
    </row>
    <row r="60411" spans="2:2" x14ac:dyDescent="0.2">
      <c r="B60411" s="10"/>
    </row>
    <row r="60412" spans="2:2" x14ac:dyDescent="0.2">
      <c r="B60412" s="10"/>
    </row>
    <row r="60413" spans="2:2" x14ac:dyDescent="0.2">
      <c r="B60413" s="10"/>
    </row>
    <row r="60414" spans="2:2" x14ac:dyDescent="0.2">
      <c r="B60414" s="10"/>
    </row>
    <row r="60415" spans="2:2" x14ac:dyDescent="0.2">
      <c r="B60415" s="10"/>
    </row>
    <row r="60416" spans="2:2" x14ac:dyDescent="0.2">
      <c r="B60416" s="10"/>
    </row>
    <row r="60417" spans="2:2" x14ac:dyDescent="0.2">
      <c r="B60417" s="10"/>
    </row>
    <row r="60418" spans="2:2" x14ac:dyDescent="0.2">
      <c r="B60418" s="10"/>
    </row>
    <row r="60419" spans="2:2" x14ac:dyDescent="0.2">
      <c r="B60419" s="10"/>
    </row>
    <row r="60420" spans="2:2" x14ac:dyDescent="0.2">
      <c r="B60420" s="10"/>
    </row>
    <row r="60421" spans="2:2" x14ac:dyDescent="0.2">
      <c r="B60421" s="10"/>
    </row>
    <row r="60422" spans="2:2" x14ac:dyDescent="0.2">
      <c r="B60422" s="10"/>
    </row>
    <row r="60423" spans="2:2" x14ac:dyDescent="0.2">
      <c r="B60423" s="10"/>
    </row>
    <row r="60424" spans="2:2" x14ac:dyDescent="0.2">
      <c r="B60424" s="10"/>
    </row>
    <row r="60425" spans="2:2" x14ac:dyDescent="0.2">
      <c r="B60425" s="10"/>
    </row>
    <row r="60426" spans="2:2" x14ac:dyDescent="0.2">
      <c r="B60426" s="10"/>
    </row>
    <row r="60427" spans="2:2" x14ac:dyDescent="0.2">
      <c r="B60427" s="10"/>
    </row>
    <row r="60428" spans="2:2" x14ac:dyDescent="0.2">
      <c r="B60428" s="10"/>
    </row>
    <row r="60429" spans="2:2" x14ac:dyDescent="0.2">
      <c r="B60429" s="10"/>
    </row>
    <row r="60430" spans="2:2" x14ac:dyDescent="0.2">
      <c r="B60430" s="10"/>
    </row>
    <row r="60431" spans="2:2" x14ac:dyDescent="0.2">
      <c r="B60431" s="10"/>
    </row>
    <row r="60432" spans="2:2" x14ac:dyDescent="0.2">
      <c r="B60432" s="10"/>
    </row>
    <row r="60433" spans="2:2" x14ac:dyDescent="0.2">
      <c r="B60433" s="10"/>
    </row>
    <row r="60434" spans="2:2" x14ac:dyDescent="0.2">
      <c r="B60434" s="10"/>
    </row>
    <row r="60435" spans="2:2" x14ac:dyDescent="0.2">
      <c r="B60435" s="10"/>
    </row>
    <row r="60436" spans="2:2" x14ac:dyDescent="0.2">
      <c r="B60436" s="10"/>
    </row>
    <row r="60437" spans="2:2" x14ac:dyDescent="0.2">
      <c r="B60437" s="10"/>
    </row>
    <row r="60438" spans="2:2" x14ac:dyDescent="0.2">
      <c r="B60438" s="10"/>
    </row>
    <row r="60439" spans="2:2" x14ac:dyDescent="0.2">
      <c r="B60439" s="10"/>
    </row>
    <row r="60440" spans="2:2" x14ac:dyDescent="0.2">
      <c r="B60440" s="10"/>
    </row>
    <row r="60441" spans="2:2" x14ac:dyDescent="0.2">
      <c r="B60441" s="10"/>
    </row>
    <row r="60442" spans="2:2" x14ac:dyDescent="0.2">
      <c r="B60442" s="10"/>
    </row>
    <row r="60443" spans="2:2" x14ac:dyDescent="0.2">
      <c r="B60443" s="10"/>
    </row>
    <row r="60444" spans="2:2" x14ac:dyDescent="0.2">
      <c r="B60444" s="10"/>
    </row>
    <row r="60445" spans="2:2" x14ac:dyDescent="0.2">
      <c r="B60445" s="10"/>
    </row>
    <row r="60446" spans="2:2" x14ac:dyDescent="0.2">
      <c r="B60446" s="10"/>
    </row>
    <row r="60447" spans="2:2" x14ac:dyDescent="0.2">
      <c r="B60447" s="10"/>
    </row>
    <row r="60448" spans="2:2" x14ac:dyDescent="0.2">
      <c r="B60448" s="10"/>
    </row>
    <row r="60449" spans="2:2" x14ac:dyDescent="0.2">
      <c r="B60449" s="10"/>
    </row>
    <row r="60450" spans="2:2" x14ac:dyDescent="0.2">
      <c r="B60450" s="10"/>
    </row>
    <row r="60451" spans="2:2" x14ac:dyDescent="0.2">
      <c r="B60451" s="10"/>
    </row>
    <row r="60452" spans="2:2" x14ac:dyDescent="0.2">
      <c r="B60452" s="10"/>
    </row>
    <row r="60453" spans="2:2" x14ac:dyDescent="0.2">
      <c r="B60453" s="10"/>
    </row>
    <row r="60454" spans="2:2" x14ac:dyDescent="0.2">
      <c r="B60454" s="10"/>
    </row>
    <row r="60455" spans="2:2" x14ac:dyDescent="0.2">
      <c r="B60455" s="10"/>
    </row>
    <row r="60456" spans="2:2" x14ac:dyDescent="0.2">
      <c r="B60456" s="10"/>
    </row>
    <row r="60457" spans="2:2" x14ac:dyDescent="0.2">
      <c r="B60457" s="10"/>
    </row>
    <row r="60458" spans="2:2" x14ac:dyDescent="0.2">
      <c r="B60458" s="10"/>
    </row>
    <row r="60459" spans="2:2" x14ac:dyDescent="0.2">
      <c r="B60459" s="10"/>
    </row>
    <row r="60460" spans="2:2" x14ac:dyDescent="0.2">
      <c r="B60460" s="10"/>
    </row>
    <row r="60461" spans="2:2" x14ac:dyDescent="0.2">
      <c r="B60461" s="10"/>
    </row>
    <row r="60462" spans="2:2" x14ac:dyDescent="0.2">
      <c r="B60462" s="10"/>
    </row>
    <row r="60463" spans="2:2" x14ac:dyDescent="0.2">
      <c r="B60463" s="10"/>
    </row>
    <row r="60464" spans="2:2" x14ac:dyDescent="0.2">
      <c r="B60464" s="10"/>
    </row>
    <row r="60465" spans="2:2" x14ac:dyDescent="0.2">
      <c r="B60465" s="10"/>
    </row>
    <row r="60466" spans="2:2" x14ac:dyDescent="0.2">
      <c r="B60466" s="10"/>
    </row>
    <row r="60467" spans="2:2" x14ac:dyDescent="0.2">
      <c r="B60467" s="10"/>
    </row>
    <row r="60468" spans="2:2" x14ac:dyDescent="0.2">
      <c r="B60468" s="10"/>
    </row>
    <row r="60469" spans="2:2" x14ac:dyDescent="0.2">
      <c r="B60469" s="10"/>
    </row>
    <row r="60470" spans="2:2" x14ac:dyDescent="0.2">
      <c r="B60470" s="10"/>
    </row>
    <row r="60471" spans="2:2" x14ac:dyDescent="0.2">
      <c r="B60471" s="10"/>
    </row>
    <row r="60472" spans="2:2" x14ac:dyDescent="0.2">
      <c r="B60472" s="10"/>
    </row>
    <row r="60473" spans="2:2" x14ac:dyDescent="0.2">
      <c r="B60473" s="10"/>
    </row>
    <row r="60474" spans="2:2" x14ac:dyDescent="0.2">
      <c r="B60474" s="10"/>
    </row>
    <row r="60475" spans="2:2" x14ac:dyDescent="0.2">
      <c r="B60475" s="10"/>
    </row>
    <row r="60476" spans="2:2" x14ac:dyDescent="0.2">
      <c r="B60476" s="10"/>
    </row>
    <row r="60477" spans="2:2" x14ac:dyDescent="0.2">
      <c r="B60477" s="10"/>
    </row>
    <row r="60478" spans="2:2" x14ac:dyDescent="0.2">
      <c r="B60478" s="10"/>
    </row>
    <row r="60479" spans="2:2" x14ac:dyDescent="0.2">
      <c r="B60479" s="10"/>
    </row>
    <row r="60480" spans="2:2" x14ac:dyDescent="0.2">
      <c r="B60480" s="10"/>
    </row>
    <row r="60481" spans="2:2" x14ac:dyDescent="0.2">
      <c r="B60481" s="10"/>
    </row>
    <row r="60482" spans="2:2" x14ac:dyDescent="0.2">
      <c r="B60482" s="10"/>
    </row>
    <row r="60483" spans="2:2" x14ac:dyDescent="0.2">
      <c r="B60483" s="10"/>
    </row>
    <row r="60484" spans="2:2" x14ac:dyDescent="0.2">
      <c r="B60484" s="10"/>
    </row>
    <row r="60485" spans="2:2" x14ac:dyDescent="0.2">
      <c r="B60485" s="10"/>
    </row>
    <row r="60486" spans="2:2" x14ac:dyDescent="0.2">
      <c r="B60486" s="10"/>
    </row>
    <row r="60487" spans="2:2" x14ac:dyDescent="0.2">
      <c r="B60487" s="10"/>
    </row>
    <row r="60488" spans="2:2" x14ac:dyDescent="0.2">
      <c r="B60488" s="10"/>
    </row>
    <row r="60489" spans="2:2" x14ac:dyDescent="0.2">
      <c r="B60489" s="10"/>
    </row>
    <row r="60490" spans="2:2" x14ac:dyDescent="0.2">
      <c r="B60490" s="10"/>
    </row>
    <row r="60491" spans="2:2" x14ac:dyDescent="0.2">
      <c r="B60491" s="10"/>
    </row>
    <row r="60492" spans="2:2" x14ac:dyDescent="0.2">
      <c r="B60492" s="10"/>
    </row>
    <row r="60493" spans="2:2" x14ac:dyDescent="0.2">
      <c r="B60493" s="10"/>
    </row>
    <row r="60494" spans="2:2" x14ac:dyDescent="0.2">
      <c r="B60494" s="10"/>
    </row>
    <row r="60495" spans="2:2" x14ac:dyDescent="0.2">
      <c r="B60495" s="10"/>
    </row>
    <row r="60496" spans="2:2" x14ac:dyDescent="0.2">
      <c r="B60496" s="10"/>
    </row>
    <row r="60497" spans="2:2" x14ac:dyDescent="0.2">
      <c r="B60497" s="10"/>
    </row>
    <row r="60498" spans="2:2" x14ac:dyDescent="0.2">
      <c r="B60498" s="10"/>
    </row>
    <row r="60499" spans="2:2" x14ac:dyDescent="0.2">
      <c r="B60499" s="10"/>
    </row>
    <row r="60500" spans="2:2" x14ac:dyDescent="0.2">
      <c r="B60500" s="10"/>
    </row>
    <row r="60501" spans="2:2" x14ac:dyDescent="0.2">
      <c r="B60501" s="10"/>
    </row>
    <row r="60502" spans="2:2" x14ac:dyDescent="0.2">
      <c r="B60502" s="10"/>
    </row>
    <row r="60503" spans="2:2" x14ac:dyDescent="0.2">
      <c r="B60503" s="10"/>
    </row>
    <row r="60504" spans="2:2" x14ac:dyDescent="0.2">
      <c r="B60504" s="10"/>
    </row>
    <row r="60505" spans="2:2" x14ac:dyDescent="0.2">
      <c r="B60505" s="10"/>
    </row>
    <row r="60506" spans="2:2" x14ac:dyDescent="0.2">
      <c r="B60506" s="10"/>
    </row>
    <row r="60507" spans="2:2" x14ac:dyDescent="0.2">
      <c r="B60507" s="10"/>
    </row>
    <row r="60508" spans="2:2" x14ac:dyDescent="0.2">
      <c r="B60508" s="10"/>
    </row>
    <row r="60509" spans="2:2" x14ac:dyDescent="0.2">
      <c r="B60509" s="10"/>
    </row>
    <row r="60510" spans="2:2" x14ac:dyDescent="0.2">
      <c r="B60510" s="10"/>
    </row>
    <row r="60511" spans="2:2" x14ac:dyDescent="0.2">
      <c r="B60511" s="10"/>
    </row>
    <row r="60512" spans="2:2" x14ac:dyDescent="0.2">
      <c r="B60512" s="10"/>
    </row>
    <row r="60513" spans="2:2" x14ac:dyDescent="0.2">
      <c r="B60513" s="10"/>
    </row>
    <row r="60514" spans="2:2" x14ac:dyDescent="0.2">
      <c r="B60514" s="10"/>
    </row>
    <row r="60515" spans="2:2" x14ac:dyDescent="0.2">
      <c r="B60515" s="10"/>
    </row>
    <row r="60516" spans="2:2" x14ac:dyDescent="0.2">
      <c r="B60516" s="10"/>
    </row>
    <row r="60517" spans="2:2" x14ac:dyDescent="0.2">
      <c r="B60517" s="10"/>
    </row>
    <row r="60518" spans="2:2" x14ac:dyDescent="0.2">
      <c r="B60518" s="10"/>
    </row>
    <row r="60519" spans="2:2" x14ac:dyDescent="0.2">
      <c r="B60519" s="10"/>
    </row>
    <row r="60520" spans="2:2" x14ac:dyDescent="0.2">
      <c r="B60520" s="10"/>
    </row>
    <row r="60521" spans="2:2" x14ac:dyDescent="0.2">
      <c r="B60521" s="10"/>
    </row>
    <row r="60522" spans="2:2" x14ac:dyDescent="0.2">
      <c r="B60522" s="10"/>
    </row>
    <row r="60523" spans="2:2" x14ac:dyDescent="0.2">
      <c r="B60523" s="10"/>
    </row>
    <row r="60524" spans="2:2" x14ac:dyDescent="0.2">
      <c r="B60524" s="10"/>
    </row>
    <row r="60525" spans="2:2" x14ac:dyDescent="0.2">
      <c r="B60525" s="10"/>
    </row>
    <row r="60526" spans="2:2" x14ac:dyDescent="0.2">
      <c r="B60526" s="10"/>
    </row>
    <row r="60527" spans="2:2" x14ac:dyDescent="0.2">
      <c r="B60527" s="10"/>
    </row>
    <row r="60528" spans="2:2" x14ac:dyDescent="0.2">
      <c r="B60528" s="10"/>
    </row>
    <row r="60529" spans="2:2" x14ac:dyDescent="0.2">
      <c r="B60529" s="10"/>
    </row>
    <row r="60530" spans="2:2" x14ac:dyDescent="0.2">
      <c r="B60530" s="10"/>
    </row>
    <row r="60531" spans="2:2" x14ac:dyDescent="0.2">
      <c r="B60531" s="10"/>
    </row>
    <row r="60532" spans="2:2" x14ac:dyDescent="0.2">
      <c r="B60532" s="10"/>
    </row>
    <row r="60533" spans="2:2" x14ac:dyDescent="0.2">
      <c r="B60533" s="10"/>
    </row>
    <row r="60534" spans="2:2" x14ac:dyDescent="0.2">
      <c r="B60534" s="10"/>
    </row>
    <row r="60535" spans="2:2" x14ac:dyDescent="0.2">
      <c r="B60535" s="10"/>
    </row>
    <row r="60536" spans="2:2" x14ac:dyDescent="0.2">
      <c r="B60536" s="10"/>
    </row>
    <row r="60537" spans="2:2" x14ac:dyDescent="0.2">
      <c r="B60537" s="10"/>
    </row>
    <row r="60538" spans="2:2" x14ac:dyDescent="0.2">
      <c r="B60538" s="10"/>
    </row>
    <row r="60539" spans="2:2" x14ac:dyDescent="0.2">
      <c r="B60539" s="10"/>
    </row>
    <row r="60540" spans="2:2" x14ac:dyDescent="0.2">
      <c r="B60540" s="10"/>
    </row>
    <row r="60541" spans="2:2" x14ac:dyDescent="0.2">
      <c r="B60541" s="10"/>
    </row>
    <row r="60542" spans="2:2" x14ac:dyDescent="0.2">
      <c r="B60542" s="10"/>
    </row>
    <row r="60543" spans="2:2" x14ac:dyDescent="0.2">
      <c r="B60543" s="10"/>
    </row>
    <row r="60544" spans="2:2" x14ac:dyDescent="0.2">
      <c r="B60544" s="10"/>
    </row>
    <row r="60545" spans="2:2" x14ac:dyDescent="0.2">
      <c r="B60545" s="10"/>
    </row>
    <row r="60546" spans="2:2" x14ac:dyDescent="0.2">
      <c r="B60546" s="10"/>
    </row>
    <row r="60547" spans="2:2" x14ac:dyDescent="0.2">
      <c r="B60547" s="10"/>
    </row>
    <row r="60548" spans="2:2" x14ac:dyDescent="0.2">
      <c r="B60548" s="10"/>
    </row>
    <row r="60549" spans="2:2" x14ac:dyDescent="0.2">
      <c r="B60549" s="10"/>
    </row>
    <row r="60550" spans="2:2" x14ac:dyDescent="0.2">
      <c r="B60550" s="10"/>
    </row>
    <row r="60551" spans="2:2" x14ac:dyDescent="0.2">
      <c r="B60551" s="10"/>
    </row>
    <row r="60552" spans="2:2" x14ac:dyDescent="0.2">
      <c r="B60552" s="10"/>
    </row>
    <row r="60553" spans="2:2" x14ac:dyDescent="0.2">
      <c r="B60553" s="10"/>
    </row>
    <row r="60554" spans="2:2" x14ac:dyDescent="0.2">
      <c r="B60554" s="10"/>
    </row>
    <row r="60555" spans="2:2" x14ac:dyDescent="0.2">
      <c r="B60555" s="10"/>
    </row>
    <row r="60556" spans="2:2" x14ac:dyDescent="0.2">
      <c r="B60556" s="10"/>
    </row>
    <row r="60557" spans="2:2" x14ac:dyDescent="0.2">
      <c r="B60557" s="10"/>
    </row>
    <row r="60558" spans="2:2" x14ac:dyDescent="0.2">
      <c r="B60558" s="10"/>
    </row>
    <row r="60559" spans="2:2" x14ac:dyDescent="0.2">
      <c r="B60559" s="10"/>
    </row>
    <row r="60560" spans="2:2" x14ac:dyDescent="0.2">
      <c r="B60560" s="10"/>
    </row>
    <row r="60561" spans="2:2" x14ac:dyDescent="0.2">
      <c r="B60561" s="10"/>
    </row>
    <row r="60562" spans="2:2" x14ac:dyDescent="0.2">
      <c r="B60562" s="10"/>
    </row>
    <row r="60563" spans="2:2" x14ac:dyDescent="0.2">
      <c r="B60563" s="10"/>
    </row>
    <row r="60564" spans="2:2" x14ac:dyDescent="0.2">
      <c r="B60564" s="10"/>
    </row>
    <row r="60565" spans="2:2" x14ac:dyDescent="0.2">
      <c r="B60565" s="10"/>
    </row>
    <row r="60566" spans="2:2" x14ac:dyDescent="0.2">
      <c r="B60566" s="10"/>
    </row>
    <row r="60567" spans="2:2" x14ac:dyDescent="0.2">
      <c r="B60567" s="10"/>
    </row>
    <row r="60568" spans="2:2" x14ac:dyDescent="0.2">
      <c r="B60568" s="10"/>
    </row>
    <row r="60569" spans="2:2" x14ac:dyDescent="0.2">
      <c r="B60569" s="10"/>
    </row>
    <row r="60570" spans="2:2" x14ac:dyDescent="0.2">
      <c r="B60570" s="10"/>
    </row>
    <row r="60571" spans="2:2" x14ac:dyDescent="0.2">
      <c r="B60571" s="10"/>
    </row>
    <row r="60572" spans="2:2" x14ac:dyDescent="0.2">
      <c r="B60572" s="10"/>
    </row>
    <row r="60573" spans="2:2" x14ac:dyDescent="0.2">
      <c r="B60573" s="10"/>
    </row>
    <row r="60574" spans="2:2" x14ac:dyDescent="0.2">
      <c r="B60574" s="10"/>
    </row>
    <row r="60575" spans="2:2" x14ac:dyDescent="0.2">
      <c r="B60575" s="10"/>
    </row>
    <row r="60576" spans="2:2" x14ac:dyDescent="0.2">
      <c r="B60576" s="10"/>
    </row>
    <row r="60577" spans="2:2" x14ac:dyDescent="0.2">
      <c r="B60577" s="10"/>
    </row>
    <row r="60578" spans="2:2" x14ac:dyDescent="0.2">
      <c r="B60578" s="10"/>
    </row>
    <row r="60579" spans="2:2" x14ac:dyDescent="0.2">
      <c r="B60579" s="10"/>
    </row>
    <row r="60580" spans="2:2" x14ac:dyDescent="0.2">
      <c r="B60580" s="10"/>
    </row>
    <row r="60581" spans="2:2" x14ac:dyDescent="0.2">
      <c r="B60581" s="10"/>
    </row>
    <row r="60582" spans="2:2" x14ac:dyDescent="0.2">
      <c r="B60582" s="10"/>
    </row>
    <row r="60583" spans="2:2" x14ac:dyDescent="0.2">
      <c r="B60583" s="10"/>
    </row>
    <row r="60584" spans="2:2" x14ac:dyDescent="0.2">
      <c r="B60584" s="10"/>
    </row>
    <row r="60585" spans="2:2" x14ac:dyDescent="0.2">
      <c r="B60585" s="10"/>
    </row>
    <row r="60586" spans="2:2" x14ac:dyDescent="0.2">
      <c r="B60586" s="10"/>
    </row>
    <row r="60587" spans="2:2" x14ac:dyDescent="0.2">
      <c r="B60587" s="10"/>
    </row>
    <row r="60588" spans="2:2" x14ac:dyDescent="0.2">
      <c r="B60588" s="10"/>
    </row>
    <row r="60589" spans="2:2" x14ac:dyDescent="0.2">
      <c r="B60589" s="10"/>
    </row>
    <row r="60590" spans="2:2" x14ac:dyDescent="0.2">
      <c r="B60590" s="10"/>
    </row>
    <row r="60591" spans="2:2" x14ac:dyDescent="0.2">
      <c r="B60591" s="10"/>
    </row>
    <row r="60592" spans="2:2" x14ac:dyDescent="0.2">
      <c r="B60592" s="10"/>
    </row>
    <row r="60593" spans="2:2" x14ac:dyDescent="0.2">
      <c r="B60593" s="10"/>
    </row>
    <row r="60594" spans="2:2" x14ac:dyDescent="0.2">
      <c r="B60594" s="10"/>
    </row>
    <row r="60595" spans="2:2" x14ac:dyDescent="0.2">
      <c r="B60595" s="10"/>
    </row>
    <row r="60596" spans="2:2" x14ac:dyDescent="0.2">
      <c r="B60596" s="10"/>
    </row>
    <row r="60597" spans="2:2" x14ac:dyDescent="0.2">
      <c r="B60597" s="10"/>
    </row>
    <row r="60598" spans="2:2" x14ac:dyDescent="0.2">
      <c r="B60598" s="10"/>
    </row>
    <row r="60599" spans="2:2" x14ac:dyDescent="0.2">
      <c r="B60599" s="10"/>
    </row>
    <row r="60600" spans="2:2" x14ac:dyDescent="0.2">
      <c r="B60600" s="10"/>
    </row>
    <row r="60601" spans="2:2" x14ac:dyDescent="0.2">
      <c r="B60601" s="10"/>
    </row>
    <row r="60602" spans="2:2" x14ac:dyDescent="0.2">
      <c r="B60602" s="10"/>
    </row>
    <row r="60603" spans="2:2" x14ac:dyDescent="0.2">
      <c r="B60603" s="10"/>
    </row>
    <row r="60604" spans="2:2" x14ac:dyDescent="0.2">
      <c r="B60604" s="10"/>
    </row>
    <row r="60605" spans="2:2" x14ac:dyDescent="0.2">
      <c r="B60605" s="10"/>
    </row>
    <row r="60606" spans="2:2" x14ac:dyDescent="0.2">
      <c r="B60606" s="10"/>
    </row>
    <row r="60607" spans="2:2" x14ac:dyDescent="0.2">
      <c r="B60607" s="10"/>
    </row>
    <row r="60608" spans="2:2" x14ac:dyDescent="0.2">
      <c r="B60608" s="10"/>
    </row>
    <row r="60609" spans="2:2" x14ac:dyDescent="0.2">
      <c r="B60609" s="10"/>
    </row>
    <row r="60610" spans="2:2" x14ac:dyDescent="0.2">
      <c r="B60610" s="10"/>
    </row>
    <row r="60611" spans="2:2" x14ac:dyDescent="0.2">
      <c r="B60611" s="10"/>
    </row>
    <row r="60612" spans="2:2" x14ac:dyDescent="0.2">
      <c r="B60612" s="10"/>
    </row>
    <row r="60613" spans="2:2" x14ac:dyDescent="0.2">
      <c r="B60613" s="10"/>
    </row>
    <row r="60614" spans="2:2" x14ac:dyDescent="0.2">
      <c r="B60614" s="10"/>
    </row>
    <row r="60615" spans="2:2" x14ac:dyDescent="0.2">
      <c r="B60615" s="10"/>
    </row>
    <row r="60616" spans="2:2" x14ac:dyDescent="0.2">
      <c r="B60616" s="10"/>
    </row>
    <row r="60617" spans="2:2" x14ac:dyDescent="0.2">
      <c r="B60617" s="10"/>
    </row>
    <row r="60618" spans="2:2" x14ac:dyDescent="0.2">
      <c r="B60618" s="10"/>
    </row>
    <row r="60619" spans="2:2" x14ac:dyDescent="0.2">
      <c r="B60619" s="10"/>
    </row>
    <row r="60620" spans="2:2" x14ac:dyDescent="0.2">
      <c r="B60620" s="10"/>
    </row>
    <row r="60621" spans="2:2" x14ac:dyDescent="0.2">
      <c r="B60621" s="10"/>
    </row>
    <row r="60622" spans="2:2" x14ac:dyDescent="0.2">
      <c r="B60622" s="10"/>
    </row>
    <row r="60623" spans="2:2" x14ac:dyDescent="0.2">
      <c r="B60623" s="10"/>
    </row>
    <row r="60624" spans="2:2" x14ac:dyDescent="0.2">
      <c r="B60624" s="10"/>
    </row>
    <row r="60625" spans="2:2" x14ac:dyDescent="0.2">
      <c r="B60625" s="10"/>
    </row>
    <row r="60626" spans="2:2" x14ac:dyDescent="0.2">
      <c r="B60626" s="10"/>
    </row>
    <row r="60627" spans="2:2" x14ac:dyDescent="0.2">
      <c r="B60627" s="10"/>
    </row>
    <row r="60628" spans="2:2" x14ac:dyDescent="0.2">
      <c r="B60628" s="10"/>
    </row>
    <row r="60629" spans="2:2" x14ac:dyDescent="0.2">
      <c r="B60629" s="10"/>
    </row>
    <row r="60630" spans="2:2" x14ac:dyDescent="0.2">
      <c r="B60630" s="10"/>
    </row>
    <row r="60631" spans="2:2" x14ac:dyDescent="0.2">
      <c r="B60631" s="10"/>
    </row>
    <row r="60632" spans="2:2" x14ac:dyDescent="0.2">
      <c r="B60632" s="10"/>
    </row>
    <row r="60633" spans="2:2" x14ac:dyDescent="0.2">
      <c r="B60633" s="10"/>
    </row>
    <row r="60634" spans="2:2" x14ac:dyDescent="0.2">
      <c r="B60634" s="10"/>
    </row>
    <row r="60635" spans="2:2" x14ac:dyDescent="0.2">
      <c r="B60635" s="10"/>
    </row>
    <row r="60636" spans="2:2" x14ac:dyDescent="0.2">
      <c r="B60636" s="10"/>
    </row>
    <row r="60637" spans="2:2" x14ac:dyDescent="0.2">
      <c r="B60637" s="10"/>
    </row>
    <row r="60638" spans="2:2" x14ac:dyDescent="0.2">
      <c r="B60638" s="10"/>
    </row>
    <row r="60639" spans="2:2" x14ac:dyDescent="0.2">
      <c r="B60639" s="10"/>
    </row>
    <row r="60640" spans="2:2" x14ac:dyDescent="0.2">
      <c r="B60640" s="10"/>
    </row>
    <row r="60641" spans="2:2" x14ac:dyDescent="0.2">
      <c r="B60641" s="10"/>
    </row>
    <row r="60642" spans="2:2" x14ac:dyDescent="0.2">
      <c r="B60642" s="10"/>
    </row>
    <row r="60643" spans="2:2" x14ac:dyDescent="0.2">
      <c r="B60643" s="10"/>
    </row>
    <row r="60644" spans="2:2" x14ac:dyDescent="0.2">
      <c r="B60644" s="10"/>
    </row>
    <row r="60645" spans="2:2" x14ac:dyDescent="0.2">
      <c r="B60645" s="10"/>
    </row>
    <row r="60646" spans="2:2" x14ac:dyDescent="0.2">
      <c r="B60646" s="10"/>
    </row>
    <row r="60647" spans="2:2" x14ac:dyDescent="0.2">
      <c r="B60647" s="10"/>
    </row>
    <row r="60648" spans="2:2" x14ac:dyDescent="0.2">
      <c r="B60648" s="10"/>
    </row>
    <row r="60649" spans="2:2" x14ac:dyDescent="0.2">
      <c r="B60649" s="10"/>
    </row>
    <row r="60650" spans="2:2" x14ac:dyDescent="0.2">
      <c r="B60650" s="10"/>
    </row>
    <row r="60651" spans="2:2" x14ac:dyDescent="0.2">
      <c r="B60651" s="10"/>
    </row>
    <row r="60652" spans="2:2" x14ac:dyDescent="0.2">
      <c r="B60652" s="10"/>
    </row>
    <row r="60653" spans="2:2" x14ac:dyDescent="0.2">
      <c r="B60653" s="10"/>
    </row>
    <row r="60654" spans="2:2" x14ac:dyDescent="0.2">
      <c r="B60654" s="10"/>
    </row>
    <row r="60655" spans="2:2" x14ac:dyDescent="0.2">
      <c r="B60655" s="10"/>
    </row>
    <row r="60656" spans="2:2" x14ac:dyDescent="0.2">
      <c r="B60656" s="10"/>
    </row>
    <row r="60657" spans="2:2" x14ac:dyDescent="0.2">
      <c r="B60657" s="10"/>
    </row>
    <row r="60658" spans="2:2" x14ac:dyDescent="0.2">
      <c r="B60658" s="10"/>
    </row>
    <row r="60659" spans="2:2" x14ac:dyDescent="0.2">
      <c r="B60659" s="10"/>
    </row>
    <row r="60660" spans="2:2" x14ac:dyDescent="0.2">
      <c r="B60660" s="10"/>
    </row>
    <row r="60661" spans="2:2" x14ac:dyDescent="0.2">
      <c r="B60661" s="10"/>
    </row>
    <row r="60662" spans="2:2" x14ac:dyDescent="0.2">
      <c r="B60662" s="10"/>
    </row>
    <row r="60663" spans="2:2" x14ac:dyDescent="0.2">
      <c r="B60663" s="10"/>
    </row>
    <row r="60664" spans="2:2" x14ac:dyDescent="0.2">
      <c r="B60664" s="10"/>
    </row>
    <row r="60665" spans="2:2" x14ac:dyDescent="0.2">
      <c r="B60665" s="10"/>
    </row>
    <row r="60666" spans="2:2" x14ac:dyDescent="0.2">
      <c r="B60666" s="10"/>
    </row>
    <row r="60667" spans="2:2" x14ac:dyDescent="0.2">
      <c r="B60667" s="10"/>
    </row>
    <row r="60668" spans="2:2" x14ac:dyDescent="0.2">
      <c r="B60668" s="10"/>
    </row>
    <row r="60669" spans="2:2" x14ac:dyDescent="0.2">
      <c r="B60669" s="10"/>
    </row>
    <row r="60670" spans="2:2" x14ac:dyDescent="0.2">
      <c r="B60670" s="10"/>
    </row>
    <row r="60671" spans="2:2" x14ac:dyDescent="0.2">
      <c r="B60671" s="10"/>
    </row>
    <row r="60672" spans="2:2" x14ac:dyDescent="0.2">
      <c r="B60672" s="10"/>
    </row>
    <row r="60673" spans="2:2" x14ac:dyDescent="0.2">
      <c r="B60673" s="10"/>
    </row>
    <row r="60674" spans="2:2" x14ac:dyDescent="0.2">
      <c r="B60674" s="10"/>
    </row>
    <row r="60675" spans="2:2" x14ac:dyDescent="0.2">
      <c r="B60675" s="10"/>
    </row>
    <row r="60676" spans="2:2" x14ac:dyDescent="0.2">
      <c r="B60676" s="10"/>
    </row>
    <row r="60677" spans="2:2" x14ac:dyDescent="0.2">
      <c r="B60677" s="10"/>
    </row>
    <row r="60678" spans="2:2" x14ac:dyDescent="0.2">
      <c r="B60678" s="10"/>
    </row>
    <row r="60679" spans="2:2" x14ac:dyDescent="0.2">
      <c r="B60679" s="10"/>
    </row>
    <row r="60680" spans="2:2" x14ac:dyDescent="0.2">
      <c r="B60680" s="10"/>
    </row>
    <row r="60681" spans="2:2" x14ac:dyDescent="0.2">
      <c r="B60681" s="10"/>
    </row>
    <row r="60682" spans="2:2" x14ac:dyDescent="0.2">
      <c r="B60682" s="10"/>
    </row>
    <row r="60683" spans="2:2" x14ac:dyDescent="0.2">
      <c r="B60683" s="10"/>
    </row>
    <row r="60684" spans="2:2" x14ac:dyDescent="0.2">
      <c r="B60684" s="10"/>
    </row>
    <row r="60685" spans="2:2" x14ac:dyDescent="0.2">
      <c r="B60685" s="10"/>
    </row>
    <row r="60686" spans="2:2" x14ac:dyDescent="0.2">
      <c r="B60686" s="10"/>
    </row>
    <row r="60687" spans="2:2" x14ac:dyDescent="0.2">
      <c r="B60687" s="10"/>
    </row>
    <row r="60688" spans="2:2" x14ac:dyDescent="0.2">
      <c r="B60688" s="10"/>
    </row>
    <row r="60689" spans="2:2" x14ac:dyDescent="0.2">
      <c r="B60689" s="10"/>
    </row>
    <row r="60690" spans="2:2" x14ac:dyDescent="0.2">
      <c r="B60690" s="10"/>
    </row>
    <row r="60691" spans="2:2" x14ac:dyDescent="0.2">
      <c r="B60691" s="10"/>
    </row>
    <row r="60692" spans="2:2" x14ac:dyDescent="0.2">
      <c r="B60692" s="10"/>
    </row>
    <row r="60693" spans="2:2" x14ac:dyDescent="0.2">
      <c r="B60693" s="10"/>
    </row>
    <row r="60694" spans="2:2" x14ac:dyDescent="0.2">
      <c r="B60694" s="10"/>
    </row>
    <row r="60695" spans="2:2" x14ac:dyDescent="0.2">
      <c r="B60695" s="10"/>
    </row>
    <row r="60696" spans="2:2" x14ac:dyDescent="0.2">
      <c r="B60696" s="10"/>
    </row>
    <row r="60697" spans="2:2" x14ac:dyDescent="0.2">
      <c r="B60697" s="10"/>
    </row>
    <row r="60698" spans="2:2" x14ac:dyDescent="0.2">
      <c r="B60698" s="10"/>
    </row>
    <row r="60699" spans="2:2" x14ac:dyDescent="0.2">
      <c r="B60699" s="10"/>
    </row>
    <row r="60700" spans="2:2" x14ac:dyDescent="0.2">
      <c r="B60700" s="10"/>
    </row>
    <row r="60701" spans="2:2" x14ac:dyDescent="0.2">
      <c r="B60701" s="10"/>
    </row>
    <row r="60702" spans="2:2" x14ac:dyDescent="0.2">
      <c r="B60702" s="10"/>
    </row>
    <row r="60703" spans="2:2" x14ac:dyDescent="0.2">
      <c r="B60703" s="10"/>
    </row>
    <row r="60704" spans="2:2" x14ac:dyDescent="0.2">
      <c r="B60704" s="10"/>
    </row>
    <row r="60705" spans="2:2" x14ac:dyDescent="0.2">
      <c r="B60705" s="10"/>
    </row>
    <row r="60706" spans="2:2" x14ac:dyDescent="0.2">
      <c r="B60706" s="10"/>
    </row>
    <row r="60707" spans="2:2" x14ac:dyDescent="0.2">
      <c r="B60707" s="10"/>
    </row>
    <row r="60708" spans="2:2" x14ac:dyDescent="0.2">
      <c r="B60708" s="10"/>
    </row>
    <row r="60709" spans="2:2" x14ac:dyDescent="0.2">
      <c r="B60709" s="10"/>
    </row>
    <row r="60710" spans="2:2" x14ac:dyDescent="0.2">
      <c r="B60710" s="10"/>
    </row>
    <row r="60711" spans="2:2" x14ac:dyDescent="0.2">
      <c r="B60711" s="10"/>
    </row>
    <row r="60712" spans="2:2" x14ac:dyDescent="0.2">
      <c r="B60712" s="10"/>
    </row>
    <row r="60713" spans="2:2" x14ac:dyDescent="0.2">
      <c r="B60713" s="10"/>
    </row>
    <row r="60714" spans="2:2" x14ac:dyDescent="0.2">
      <c r="B60714" s="10"/>
    </row>
    <row r="60715" spans="2:2" x14ac:dyDescent="0.2">
      <c r="B60715" s="10"/>
    </row>
    <row r="60716" spans="2:2" x14ac:dyDescent="0.2">
      <c r="B60716" s="10"/>
    </row>
    <row r="60717" spans="2:2" x14ac:dyDescent="0.2">
      <c r="B60717" s="10"/>
    </row>
    <row r="60718" spans="2:2" x14ac:dyDescent="0.2">
      <c r="B60718" s="10"/>
    </row>
    <row r="60719" spans="2:2" x14ac:dyDescent="0.2">
      <c r="B60719" s="10"/>
    </row>
    <row r="60720" spans="2:2" x14ac:dyDescent="0.2">
      <c r="B60720" s="10"/>
    </row>
    <row r="60721" spans="2:2" x14ac:dyDescent="0.2">
      <c r="B60721" s="10"/>
    </row>
    <row r="60722" spans="2:2" x14ac:dyDescent="0.2">
      <c r="B60722" s="10"/>
    </row>
    <row r="60723" spans="2:2" x14ac:dyDescent="0.2">
      <c r="B60723" s="10"/>
    </row>
    <row r="60724" spans="2:2" x14ac:dyDescent="0.2">
      <c r="B60724" s="10"/>
    </row>
    <row r="60725" spans="2:2" x14ac:dyDescent="0.2">
      <c r="B60725" s="10"/>
    </row>
    <row r="60726" spans="2:2" x14ac:dyDescent="0.2">
      <c r="B60726" s="10"/>
    </row>
    <row r="60727" spans="2:2" x14ac:dyDescent="0.2">
      <c r="B60727" s="10"/>
    </row>
    <row r="60728" spans="2:2" x14ac:dyDescent="0.2">
      <c r="B60728" s="10"/>
    </row>
    <row r="60729" spans="2:2" x14ac:dyDescent="0.2">
      <c r="B60729" s="10"/>
    </row>
    <row r="60730" spans="2:2" x14ac:dyDescent="0.2">
      <c r="B60730" s="10"/>
    </row>
    <row r="60731" spans="2:2" x14ac:dyDescent="0.2">
      <c r="B60731" s="10"/>
    </row>
    <row r="60732" spans="2:2" x14ac:dyDescent="0.2">
      <c r="B60732" s="10"/>
    </row>
    <row r="60733" spans="2:2" x14ac:dyDescent="0.2">
      <c r="B60733" s="10"/>
    </row>
    <row r="60734" spans="2:2" x14ac:dyDescent="0.2">
      <c r="B60734" s="10"/>
    </row>
    <row r="60735" spans="2:2" x14ac:dyDescent="0.2">
      <c r="B60735" s="10"/>
    </row>
    <row r="60736" spans="2:2" x14ac:dyDescent="0.2">
      <c r="B60736" s="10"/>
    </row>
    <row r="60737" spans="2:2" x14ac:dyDescent="0.2">
      <c r="B60737" s="10"/>
    </row>
    <row r="60738" spans="2:2" x14ac:dyDescent="0.2">
      <c r="B60738" s="10"/>
    </row>
    <row r="60739" spans="2:2" x14ac:dyDescent="0.2">
      <c r="B60739" s="10"/>
    </row>
    <row r="60740" spans="2:2" x14ac:dyDescent="0.2">
      <c r="B60740" s="10"/>
    </row>
    <row r="60741" spans="2:2" x14ac:dyDescent="0.2">
      <c r="B60741" s="10"/>
    </row>
    <row r="60742" spans="2:2" x14ac:dyDescent="0.2">
      <c r="B60742" s="10"/>
    </row>
    <row r="60743" spans="2:2" x14ac:dyDescent="0.2">
      <c r="B60743" s="10"/>
    </row>
    <row r="60744" spans="2:2" x14ac:dyDescent="0.2">
      <c r="B60744" s="10"/>
    </row>
    <row r="60745" spans="2:2" x14ac:dyDescent="0.2">
      <c r="B60745" s="10"/>
    </row>
    <row r="60746" spans="2:2" x14ac:dyDescent="0.2">
      <c r="B60746" s="10"/>
    </row>
    <row r="60747" spans="2:2" x14ac:dyDescent="0.2">
      <c r="B60747" s="10"/>
    </row>
    <row r="60748" spans="2:2" x14ac:dyDescent="0.2">
      <c r="B60748" s="10"/>
    </row>
    <row r="60749" spans="2:2" x14ac:dyDescent="0.2">
      <c r="B60749" s="10"/>
    </row>
    <row r="60750" spans="2:2" x14ac:dyDescent="0.2">
      <c r="B60750" s="10"/>
    </row>
    <row r="60751" spans="2:2" x14ac:dyDescent="0.2">
      <c r="B60751" s="10"/>
    </row>
    <row r="60752" spans="2:2" x14ac:dyDescent="0.2">
      <c r="B60752" s="10"/>
    </row>
    <row r="60753" spans="2:2" x14ac:dyDescent="0.2">
      <c r="B60753" s="10"/>
    </row>
    <row r="60754" spans="2:2" x14ac:dyDescent="0.2">
      <c r="B60754" s="10"/>
    </row>
    <row r="60755" spans="2:2" x14ac:dyDescent="0.2">
      <c r="B60755" s="10"/>
    </row>
    <row r="60756" spans="2:2" x14ac:dyDescent="0.2">
      <c r="B60756" s="10"/>
    </row>
    <row r="60757" spans="2:2" x14ac:dyDescent="0.2">
      <c r="B60757" s="10"/>
    </row>
    <row r="60758" spans="2:2" x14ac:dyDescent="0.2">
      <c r="B60758" s="10"/>
    </row>
    <row r="60759" spans="2:2" x14ac:dyDescent="0.2">
      <c r="B60759" s="10"/>
    </row>
    <row r="60760" spans="2:2" x14ac:dyDescent="0.2">
      <c r="B60760" s="10"/>
    </row>
    <row r="60761" spans="2:2" x14ac:dyDescent="0.2">
      <c r="B60761" s="10"/>
    </row>
    <row r="60762" spans="2:2" x14ac:dyDescent="0.2">
      <c r="B60762" s="10"/>
    </row>
    <row r="60763" spans="2:2" x14ac:dyDescent="0.2">
      <c r="B60763" s="10"/>
    </row>
    <row r="60764" spans="2:2" x14ac:dyDescent="0.2">
      <c r="B60764" s="10"/>
    </row>
    <row r="60765" spans="2:2" x14ac:dyDescent="0.2">
      <c r="B60765" s="10"/>
    </row>
    <row r="60766" spans="2:2" x14ac:dyDescent="0.2">
      <c r="B60766" s="10"/>
    </row>
    <row r="60767" spans="2:2" x14ac:dyDescent="0.2">
      <c r="B60767" s="10"/>
    </row>
    <row r="60768" spans="2:2" x14ac:dyDescent="0.2">
      <c r="B60768" s="10"/>
    </row>
    <row r="60769" spans="2:2" x14ac:dyDescent="0.2">
      <c r="B60769" s="10"/>
    </row>
    <row r="60770" spans="2:2" x14ac:dyDescent="0.2">
      <c r="B60770" s="10"/>
    </row>
    <row r="60771" spans="2:2" x14ac:dyDescent="0.2">
      <c r="B60771" s="10"/>
    </row>
    <row r="60772" spans="2:2" x14ac:dyDescent="0.2">
      <c r="B60772" s="10"/>
    </row>
    <row r="60773" spans="2:2" x14ac:dyDescent="0.2">
      <c r="B60773" s="10"/>
    </row>
    <row r="60774" spans="2:2" x14ac:dyDescent="0.2">
      <c r="B60774" s="10"/>
    </row>
    <row r="60775" spans="2:2" x14ac:dyDescent="0.2">
      <c r="B60775" s="10"/>
    </row>
    <row r="60776" spans="2:2" x14ac:dyDescent="0.2">
      <c r="B60776" s="10"/>
    </row>
    <row r="60777" spans="2:2" x14ac:dyDescent="0.2">
      <c r="B60777" s="10"/>
    </row>
    <row r="60778" spans="2:2" x14ac:dyDescent="0.2">
      <c r="B60778" s="10"/>
    </row>
    <row r="60779" spans="2:2" x14ac:dyDescent="0.2">
      <c r="B60779" s="10"/>
    </row>
    <row r="60780" spans="2:2" x14ac:dyDescent="0.2">
      <c r="B60780" s="10"/>
    </row>
    <row r="60781" spans="2:2" x14ac:dyDescent="0.2">
      <c r="B60781" s="10"/>
    </row>
    <row r="60782" spans="2:2" x14ac:dyDescent="0.2">
      <c r="B60782" s="10"/>
    </row>
    <row r="60783" spans="2:2" x14ac:dyDescent="0.2">
      <c r="B60783" s="10"/>
    </row>
    <row r="60784" spans="2:2" x14ac:dyDescent="0.2">
      <c r="B60784" s="10"/>
    </row>
    <row r="60785" spans="2:2" x14ac:dyDescent="0.2">
      <c r="B60785" s="10"/>
    </row>
    <row r="60786" spans="2:2" x14ac:dyDescent="0.2">
      <c r="B60786" s="10"/>
    </row>
    <row r="60787" spans="2:2" x14ac:dyDescent="0.2">
      <c r="B60787" s="10"/>
    </row>
    <row r="60788" spans="2:2" x14ac:dyDescent="0.2">
      <c r="B60788" s="10"/>
    </row>
    <row r="60789" spans="2:2" x14ac:dyDescent="0.2">
      <c r="B60789" s="10"/>
    </row>
    <row r="60790" spans="2:2" x14ac:dyDescent="0.2">
      <c r="B60790" s="10"/>
    </row>
    <row r="60791" spans="2:2" x14ac:dyDescent="0.2">
      <c r="B60791" s="10"/>
    </row>
    <row r="60792" spans="2:2" x14ac:dyDescent="0.2">
      <c r="B60792" s="10"/>
    </row>
    <row r="60793" spans="2:2" x14ac:dyDescent="0.2">
      <c r="B60793" s="10"/>
    </row>
    <row r="60794" spans="2:2" x14ac:dyDescent="0.2">
      <c r="B60794" s="10"/>
    </row>
    <row r="60795" spans="2:2" x14ac:dyDescent="0.2">
      <c r="B60795" s="10"/>
    </row>
    <row r="60796" spans="2:2" x14ac:dyDescent="0.2">
      <c r="B60796" s="10"/>
    </row>
    <row r="60797" spans="2:2" x14ac:dyDescent="0.2">
      <c r="B60797" s="10"/>
    </row>
    <row r="60798" spans="2:2" x14ac:dyDescent="0.2">
      <c r="B60798" s="10"/>
    </row>
    <row r="60799" spans="2:2" x14ac:dyDescent="0.2">
      <c r="B60799" s="10"/>
    </row>
    <row r="60800" spans="2:2" x14ac:dyDescent="0.2">
      <c r="B60800" s="10"/>
    </row>
    <row r="60801" spans="2:2" x14ac:dyDescent="0.2">
      <c r="B60801" s="10"/>
    </row>
    <row r="60802" spans="2:2" x14ac:dyDescent="0.2">
      <c r="B60802" s="10"/>
    </row>
    <row r="60803" spans="2:2" x14ac:dyDescent="0.2">
      <c r="B60803" s="10"/>
    </row>
    <row r="60804" spans="2:2" x14ac:dyDescent="0.2">
      <c r="B60804" s="10"/>
    </row>
    <row r="60805" spans="2:2" x14ac:dyDescent="0.2">
      <c r="B60805" s="10"/>
    </row>
    <row r="60806" spans="2:2" x14ac:dyDescent="0.2">
      <c r="B60806" s="10"/>
    </row>
    <row r="60807" spans="2:2" x14ac:dyDescent="0.2">
      <c r="B60807" s="10"/>
    </row>
    <row r="60808" spans="2:2" x14ac:dyDescent="0.2">
      <c r="B60808" s="10"/>
    </row>
    <row r="60809" spans="2:2" x14ac:dyDescent="0.2">
      <c r="B60809" s="10"/>
    </row>
    <row r="60810" spans="2:2" x14ac:dyDescent="0.2">
      <c r="B60810" s="10"/>
    </row>
    <row r="60811" spans="2:2" x14ac:dyDescent="0.2">
      <c r="B60811" s="10"/>
    </row>
    <row r="60812" spans="2:2" x14ac:dyDescent="0.2">
      <c r="B60812" s="10"/>
    </row>
    <row r="60813" spans="2:2" x14ac:dyDescent="0.2">
      <c r="B60813" s="10"/>
    </row>
    <row r="60814" spans="2:2" x14ac:dyDescent="0.2">
      <c r="B60814" s="10"/>
    </row>
    <row r="60815" spans="2:2" x14ac:dyDescent="0.2">
      <c r="B60815" s="10"/>
    </row>
    <row r="60816" spans="2:2" x14ac:dyDescent="0.2">
      <c r="B60816" s="10"/>
    </row>
    <row r="60817" spans="2:2" x14ac:dyDescent="0.2">
      <c r="B60817" s="10"/>
    </row>
    <row r="60818" spans="2:2" x14ac:dyDescent="0.2">
      <c r="B60818" s="10"/>
    </row>
    <row r="60819" spans="2:2" x14ac:dyDescent="0.2">
      <c r="B60819" s="10"/>
    </row>
    <row r="60820" spans="2:2" x14ac:dyDescent="0.2">
      <c r="B60820" s="10"/>
    </row>
    <row r="60821" spans="2:2" x14ac:dyDescent="0.2">
      <c r="B60821" s="10"/>
    </row>
    <row r="60822" spans="2:2" x14ac:dyDescent="0.2">
      <c r="B60822" s="10"/>
    </row>
    <row r="60823" spans="2:2" x14ac:dyDescent="0.2">
      <c r="B60823" s="10"/>
    </row>
    <row r="60824" spans="2:2" x14ac:dyDescent="0.2">
      <c r="B60824" s="10"/>
    </row>
    <row r="60825" spans="2:2" x14ac:dyDescent="0.2">
      <c r="B60825" s="10"/>
    </row>
    <row r="60826" spans="2:2" x14ac:dyDescent="0.2">
      <c r="B60826" s="10"/>
    </row>
    <row r="60827" spans="2:2" x14ac:dyDescent="0.2">
      <c r="B60827" s="10"/>
    </row>
    <row r="60828" spans="2:2" x14ac:dyDescent="0.2">
      <c r="B60828" s="10"/>
    </row>
    <row r="60829" spans="2:2" x14ac:dyDescent="0.2">
      <c r="B60829" s="10"/>
    </row>
    <row r="60830" spans="2:2" x14ac:dyDescent="0.2">
      <c r="B60830" s="10"/>
    </row>
    <row r="60831" spans="2:2" x14ac:dyDescent="0.2">
      <c r="B60831" s="10"/>
    </row>
    <row r="60832" spans="2:2" x14ac:dyDescent="0.2">
      <c r="B60832" s="10"/>
    </row>
    <row r="60833" spans="2:2" x14ac:dyDescent="0.2">
      <c r="B60833" s="10"/>
    </row>
    <row r="60834" spans="2:2" x14ac:dyDescent="0.2">
      <c r="B60834" s="10"/>
    </row>
    <row r="60835" spans="2:2" x14ac:dyDescent="0.2">
      <c r="B60835" s="10"/>
    </row>
    <row r="60836" spans="2:2" x14ac:dyDescent="0.2">
      <c r="B60836" s="10"/>
    </row>
    <row r="60837" spans="2:2" x14ac:dyDescent="0.2">
      <c r="B60837" s="10"/>
    </row>
    <row r="60838" spans="2:2" x14ac:dyDescent="0.2">
      <c r="B60838" s="10"/>
    </row>
    <row r="60839" spans="2:2" x14ac:dyDescent="0.2">
      <c r="B60839" s="10"/>
    </row>
    <row r="60840" spans="2:2" x14ac:dyDescent="0.2">
      <c r="B60840" s="10"/>
    </row>
    <row r="60841" spans="2:2" x14ac:dyDescent="0.2">
      <c r="B60841" s="10"/>
    </row>
    <row r="60842" spans="2:2" x14ac:dyDescent="0.2">
      <c r="B60842" s="10"/>
    </row>
    <row r="60843" spans="2:2" x14ac:dyDescent="0.2">
      <c r="B60843" s="10"/>
    </row>
    <row r="60844" spans="2:2" x14ac:dyDescent="0.2">
      <c r="B60844" s="10"/>
    </row>
    <row r="60845" spans="2:2" x14ac:dyDescent="0.2">
      <c r="B60845" s="10"/>
    </row>
    <row r="60846" spans="2:2" x14ac:dyDescent="0.2">
      <c r="B60846" s="10"/>
    </row>
    <row r="60847" spans="2:2" x14ac:dyDescent="0.2">
      <c r="B60847" s="10"/>
    </row>
    <row r="60848" spans="2:2" x14ac:dyDescent="0.2">
      <c r="B60848" s="10"/>
    </row>
    <row r="60849" spans="2:2" x14ac:dyDescent="0.2">
      <c r="B60849" s="10"/>
    </row>
    <row r="60850" spans="2:2" x14ac:dyDescent="0.2">
      <c r="B60850" s="10"/>
    </row>
    <row r="60851" spans="2:2" x14ac:dyDescent="0.2">
      <c r="B60851" s="10"/>
    </row>
    <row r="60852" spans="2:2" x14ac:dyDescent="0.2">
      <c r="B60852" s="10"/>
    </row>
    <row r="60853" spans="2:2" x14ac:dyDescent="0.2">
      <c r="B60853" s="10"/>
    </row>
    <row r="60854" spans="2:2" x14ac:dyDescent="0.2">
      <c r="B60854" s="10"/>
    </row>
    <row r="60855" spans="2:2" x14ac:dyDescent="0.2">
      <c r="B60855" s="10"/>
    </row>
    <row r="60856" spans="2:2" x14ac:dyDescent="0.2">
      <c r="B60856" s="10"/>
    </row>
    <row r="60857" spans="2:2" x14ac:dyDescent="0.2">
      <c r="B60857" s="10"/>
    </row>
    <row r="60858" spans="2:2" x14ac:dyDescent="0.2">
      <c r="B60858" s="10"/>
    </row>
    <row r="60859" spans="2:2" x14ac:dyDescent="0.2">
      <c r="B60859" s="10"/>
    </row>
    <row r="60860" spans="2:2" x14ac:dyDescent="0.2">
      <c r="B60860" s="10"/>
    </row>
    <row r="60861" spans="2:2" x14ac:dyDescent="0.2">
      <c r="B60861" s="10"/>
    </row>
    <row r="60862" spans="2:2" x14ac:dyDescent="0.2">
      <c r="B60862" s="10"/>
    </row>
    <row r="60863" spans="2:2" x14ac:dyDescent="0.2">
      <c r="B60863" s="10"/>
    </row>
    <row r="60864" spans="2:2" x14ac:dyDescent="0.2">
      <c r="B60864" s="10"/>
    </row>
    <row r="60865" spans="2:2" x14ac:dyDescent="0.2">
      <c r="B60865" s="10"/>
    </row>
    <row r="60866" spans="2:2" x14ac:dyDescent="0.2">
      <c r="B60866" s="10"/>
    </row>
    <row r="60867" spans="2:2" x14ac:dyDescent="0.2">
      <c r="B60867" s="10"/>
    </row>
    <row r="60868" spans="2:2" x14ac:dyDescent="0.2">
      <c r="B60868" s="10"/>
    </row>
    <row r="60869" spans="2:2" x14ac:dyDescent="0.2">
      <c r="B60869" s="10"/>
    </row>
    <row r="60870" spans="2:2" x14ac:dyDescent="0.2">
      <c r="B60870" s="10"/>
    </row>
    <row r="60871" spans="2:2" x14ac:dyDescent="0.2">
      <c r="B60871" s="10"/>
    </row>
    <row r="60872" spans="2:2" x14ac:dyDescent="0.2">
      <c r="B60872" s="10"/>
    </row>
    <row r="60873" spans="2:2" x14ac:dyDescent="0.2">
      <c r="B60873" s="10"/>
    </row>
    <row r="60874" spans="2:2" x14ac:dyDescent="0.2">
      <c r="B60874" s="10"/>
    </row>
    <row r="60875" spans="2:2" x14ac:dyDescent="0.2">
      <c r="B60875" s="10"/>
    </row>
    <row r="60876" spans="2:2" x14ac:dyDescent="0.2">
      <c r="B60876" s="10"/>
    </row>
    <row r="60877" spans="2:2" x14ac:dyDescent="0.2">
      <c r="B60877" s="10"/>
    </row>
    <row r="60878" spans="2:2" x14ac:dyDescent="0.2">
      <c r="B60878" s="10"/>
    </row>
    <row r="60879" spans="2:2" x14ac:dyDescent="0.2">
      <c r="B60879" s="10"/>
    </row>
    <row r="60880" spans="2:2" x14ac:dyDescent="0.2">
      <c r="B60880" s="10"/>
    </row>
    <row r="60881" spans="2:2" x14ac:dyDescent="0.2">
      <c r="B60881" s="10"/>
    </row>
    <row r="60882" spans="2:2" x14ac:dyDescent="0.2">
      <c r="B60882" s="10"/>
    </row>
    <row r="60883" spans="2:2" x14ac:dyDescent="0.2">
      <c r="B60883" s="10"/>
    </row>
    <row r="60884" spans="2:2" x14ac:dyDescent="0.2">
      <c r="B60884" s="10"/>
    </row>
    <row r="60885" spans="2:2" x14ac:dyDescent="0.2">
      <c r="B60885" s="10"/>
    </row>
    <row r="60886" spans="2:2" x14ac:dyDescent="0.2">
      <c r="B60886" s="10"/>
    </row>
    <row r="60887" spans="2:2" x14ac:dyDescent="0.2">
      <c r="B60887" s="10"/>
    </row>
    <row r="60888" spans="2:2" x14ac:dyDescent="0.2">
      <c r="B60888" s="10"/>
    </row>
    <row r="60889" spans="2:2" x14ac:dyDescent="0.2">
      <c r="B60889" s="10"/>
    </row>
    <row r="60890" spans="2:2" x14ac:dyDescent="0.2">
      <c r="B60890" s="10"/>
    </row>
    <row r="60891" spans="2:2" x14ac:dyDescent="0.2">
      <c r="B60891" s="10"/>
    </row>
    <row r="60892" spans="2:2" x14ac:dyDescent="0.2">
      <c r="B60892" s="10"/>
    </row>
    <row r="60893" spans="2:2" x14ac:dyDescent="0.2">
      <c r="B60893" s="10"/>
    </row>
    <row r="60894" spans="2:2" x14ac:dyDescent="0.2">
      <c r="B60894" s="10"/>
    </row>
    <row r="60895" spans="2:2" x14ac:dyDescent="0.2">
      <c r="B60895" s="10"/>
    </row>
    <row r="60896" spans="2:2" x14ac:dyDescent="0.2">
      <c r="B60896" s="10"/>
    </row>
    <row r="60897" spans="2:2" x14ac:dyDescent="0.2">
      <c r="B60897" s="10"/>
    </row>
    <row r="60898" spans="2:2" x14ac:dyDescent="0.2">
      <c r="B60898" s="10"/>
    </row>
    <row r="60899" spans="2:2" x14ac:dyDescent="0.2">
      <c r="B60899" s="10"/>
    </row>
    <row r="60900" spans="2:2" x14ac:dyDescent="0.2">
      <c r="B60900" s="10"/>
    </row>
    <row r="60901" spans="2:2" x14ac:dyDescent="0.2">
      <c r="B60901" s="10"/>
    </row>
    <row r="60902" spans="2:2" x14ac:dyDescent="0.2">
      <c r="B60902" s="10"/>
    </row>
    <row r="60903" spans="2:2" x14ac:dyDescent="0.2">
      <c r="B60903" s="10"/>
    </row>
    <row r="60904" spans="2:2" x14ac:dyDescent="0.2">
      <c r="B60904" s="10"/>
    </row>
    <row r="60905" spans="2:2" x14ac:dyDescent="0.2">
      <c r="B60905" s="10"/>
    </row>
    <row r="60906" spans="2:2" x14ac:dyDescent="0.2">
      <c r="B60906" s="10"/>
    </row>
    <row r="60907" spans="2:2" x14ac:dyDescent="0.2">
      <c r="B60907" s="10"/>
    </row>
    <row r="60908" spans="2:2" x14ac:dyDescent="0.2">
      <c r="B60908" s="10"/>
    </row>
    <row r="60909" spans="2:2" x14ac:dyDescent="0.2">
      <c r="B60909" s="10"/>
    </row>
    <row r="60910" spans="2:2" x14ac:dyDescent="0.2">
      <c r="B60910" s="10"/>
    </row>
    <row r="60911" spans="2:2" x14ac:dyDescent="0.2">
      <c r="B60911" s="10"/>
    </row>
    <row r="60912" spans="2:2" x14ac:dyDescent="0.2">
      <c r="B60912" s="10"/>
    </row>
    <row r="60913" spans="2:2" x14ac:dyDescent="0.2">
      <c r="B60913" s="10"/>
    </row>
    <row r="60914" spans="2:2" x14ac:dyDescent="0.2">
      <c r="B60914" s="10"/>
    </row>
    <row r="60915" spans="2:2" x14ac:dyDescent="0.2">
      <c r="B60915" s="10"/>
    </row>
    <row r="60916" spans="2:2" x14ac:dyDescent="0.2">
      <c r="B60916" s="10"/>
    </row>
    <row r="60917" spans="2:2" x14ac:dyDescent="0.2">
      <c r="B60917" s="10"/>
    </row>
    <row r="60918" spans="2:2" x14ac:dyDescent="0.2">
      <c r="B60918" s="10"/>
    </row>
    <row r="60919" spans="2:2" x14ac:dyDescent="0.2">
      <c r="B60919" s="10"/>
    </row>
    <row r="60920" spans="2:2" x14ac:dyDescent="0.2">
      <c r="B60920" s="10"/>
    </row>
    <row r="60921" spans="2:2" x14ac:dyDescent="0.2">
      <c r="B60921" s="10"/>
    </row>
    <row r="60922" spans="2:2" x14ac:dyDescent="0.2">
      <c r="B60922" s="10"/>
    </row>
    <row r="60923" spans="2:2" x14ac:dyDescent="0.2">
      <c r="B60923" s="10"/>
    </row>
    <row r="60924" spans="2:2" x14ac:dyDescent="0.2">
      <c r="B60924" s="10"/>
    </row>
    <row r="60925" spans="2:2" x14ac:dyDescent="0.2">
      <c r="B60925" s="10"/>
    </row>
    <row r="60926" spans="2:2" x14ac:dyDescent="0.2">
      <c r="B60926" s="10"/>
    </row>
    <row r="60927" spans="2:2" x14ac:dyDescent="0.2">
      <c r="B60927" s="10"/>
    </row>
    <row r="60928" spans="2:2" x14ac:dyDescent="0.2">
      <c r="B60928" s="10"/>
    </row>
    <row r="60929" spans="2:2" x14ac:dyDescent="0.2">
      <c r="B60929" s="10"/>
    </row>
    <row r="60930" spans="2:2" x14ac:dyDescent="0.2">
      <c r="B60930" s="10"/>
    </row>
    <row r="60931" spans="2:2" x14ac:dyDescent="0.2">
      <c r="B60931" s="10"/>
    </row>
    <row r="60932" spans="2:2" x14ac:dyDescent="0.2">
      <c r="B60932" s="10"/>
    </row>
    <row r="60933" spans="2:2" x14ac:dyDescent="0.2">
      <c r="B60933" s="10"/>
    </row>
    <row r="60934" spans="2:2" x14ac:dyDescent="0.2">
      <c r="B60934" s="10"/>
    </row>
    <row r="60935" spans="2:2" x14ac:dyDescent="0.2">
      <c r="B60935" s="10"/>
    </row>
    <row r="60936" spans="2:2" x14ac:dyDescent="0.2">
      <c r="B60936" s="10"/>
    </row>
    <row r="60937" spans="2:2" x14ac:dyDescent="0.2">
      <c r="B60937" s="10"/>
    </row>
    <row r="60938" spans="2:2" x14ac:dyDescent="0.2">
      <c r="B60938" s="10"/>
    </row>
    <row r="60939" spans="2:2" x14ac:dyDescent="0.2">
      <c r="B60939" s="10"/>
    </row>
    <row r="60940" spans="2:2" x14ac:dyDescent="0.2">
      <c r="B60940" s="10"/>
    </row>
    <row r="60941" spans="2:2" x14ac:dyDescent="0.2">
      <c r="B60941" s="10"/>
    </row>
    <row r="60942" spans="2:2" x14ac:dyDescent="0.2">
      <c r="B60942" s="10"/>
    </row>
    <row r="60943" spans="2:2" x14ac:dyDescent="0.2">
      <c r="B60943" s="10"/>
    </row>
    <row r="60944" spans="2:2" x14ac:dyDescent="0.2">
      <c r="B60944" s="10"/>
    </row>
    <row r="60945" spans="2:2" x14ac:dyDescent="0.2">
      <c r="B60945" s="10"/>
    </row>
    <row r="60946" spans="2:2" x14ac:dyDescent="0.2">
      <c r="B60946" s="10"/>
    </row>
    <row r="60947" spans="2:2" x14ac:dyDescent="0.2">
      <c r="B60947" s="10"/>
    </row>
    <row r="60948" spans="2:2" x14ac:dyDescent="0.2">
      <c r="B60948" s="10"/>
    </row>
    <row r="60949" spans="2:2" x14ac:dyDescent="0.2">
      <c r="B60949" s="10"/>
    </row>
    <row r="60950" spans="2:2" x14ac:dyDescent="0.2">
      <c r="B60950" s="10"/>
    </row>
    <row r="60951" spans="2:2" x14ac:dyDescent="0.2">
      <c r="B60951" s="10"/>
    </row>
    <row r="60952" spans="2:2" x14ac:dyDescent="0.2">
      <c r="B60952" s="10"/>
    </row>
    <row r="60953" spans="2:2" x14ac:dyDescent="0.2">
      <c r="B60953" s="10"/>
    </row>
    <row r="60954" spans="2:2" x14ac:dyDescent="0.2">
      <c r="B60954" s="10"/>
    </row>
    <row r="60955" spans="2:2" x14ac:dyDescent="0.2">
      <c r="B60955" s="10"/>
    </row>
    <row r="60956" spans="2:2" x14ac:dyDescent="0.2">
      <c r="B60956" s="10"/>
    </row>
    <row r="60957" spans="2:2" x14ac:dyDescent="0.2">
      <c r="B60957" s="10"/>
    </row>
    <row r="60958" spans="2:2" x14ac:dyDescent="0.2">
      <c r="B60958" s="10"/>
    </row>
    <row r="60959" spans="2:2" x14ac:dyDescent="0.2">
      <c r="B60959" s="10"/>
    </row>
    <row r="60960" spans="2:2" x14ac:dyDescent="0.2">
      <c r="B60960" s="10"/>
    </row>
    <row r="60961" spans="2:2" x14ac:dyDescent="0.2">
      <c r="B60961" s="10"/>
    </row>
    <row r="60962" spans="2:2" x14ac:dyDescent="0.2">
      <c r="B60962" s="10"/>
    </row>
    <row r="60963" spans="2:2" x14ac:dyDescent="0.2">
      <c r="B60963" s="10"/>
    </row>
    <row r="60964" spans="2:2" x14ac:dyDescent="0.2">
      <c r="B60964" s="10"/>
    </row>
    <row r="60965" spans="2:2" x14ac:dyDescent="0.2">
      <c r="B60965" s="10"/>
    </row>
    <row r="60966" spans="2:2" x14ac:dyDescent="0.2">
      <c r="B60966" s="10"/>
    </row>
    <row r="60967" spans="2:2" x14ac:dyDescent="0.2">
      <c r="B60967" s="10"/>
    </row>
    <row r="60968" spans="2:2" x14ac:dyDescent="0.2">
      <c r="B60968" s="10"/>
    </row>
    <row r="60969" spans="2:2" x14ac:dyDescent="0.2">
      <c r="B60969" s="10"/>
    </row>
    <row r="60970" spans="2:2" x14ac:dyDescent="0.2">
      <c r="B60970" s="10"/>
    </row>
    <row r="60971" spans="2:2" x14ac:dyDescent="0.2">
      <c r="B60971" s="10"/>
    </row>
    <row r="60972" spans="2:2" x14ac:dyDescent="0.2">
      <c r="B60972" s="10"/>
    </row>
    <row r="60973" spans="2:2" x14ac:dyDescent="0.2">
      <c r="B60973" s="10"/>
    </row>
    <row r="60974" spans="2:2" x14ac:dyDescent="0.2">
      <c r="B60974" s="10"/>
    </row>
    <row r="60975" spans="2:2" x14ac:dyDescent="0.2">
      <c r="B60975" s="10"/>
    </row>
    <row r="60976" spans="2:2" x14ac:dyDescent="0.2">
      <c r="B60976" s="10"/>
    </row>
    <row r="60977" spans="2:2" x14ac:dyDescent="0.2">
      <c r="B60977" s="10"/>
    </row>
    <row r="60978" spans="2:2" x14ac:dyDescent="0.2">
      <c r="B60978" s="10"/>
    </row>
    <row r="60979" spans="2:2" x14ac:dyDescent="0.2">
      <c r="B60979" s="10"/>
    </row>
    <row r="60980" spans="2:2" x14ac:dyDescent="0.2">
      <c r="B60980" s="10"/>
    </row>
    <row r="60981" spans="2:2" x14ac:dyDescent="0.2">
      <c r="B60981" s="10"/>
    </row>
    <row r="60982" spans="2:2" x14ac:dyDescent="0.2">
      <c r="B60982" s="10"/>
    </row>
    <row r="60983" spans="2:2" x14ac:dyDescent="0.2">
      <c r="B60983" s="10"/>
    </row>
    <row r="60984" spans="2:2" x14ac:dyDescent="0.2">
      <c r="B60984" s="10"/>
    </row>
    <row r="60985" spans="2:2" x14ac:dyDescent="0.2">
      <c r="B60985" s="10"/>
    </row>
    <row r="60986" spans="2:2" x14ac:dyDescent="0.2">
      <c r="B60986" s="10"/>
    </row>
    <row r="60987" spans="2:2" x14ac:dyDescent="0.2">
      <c r="B60987" s="10"/>
    </row>
    <row r="60988" spans="2:2" x14ac:dyDescent="0.2">
      <c r="B60988" s="10"/>
    </row>
    <row r="60989" spans="2:2" x14ac:dyDescent="0.2">
      <c r="B60989" s="10"/>
    </row>
    <row r="60990" spans="2:2" x14ac:dyDescent="0.2">
      <c r="B60990" s="10"/>
    </row>
    <row r="60991" spans="2:2" x14ac:dyDescent="0.2">
      <c r="B60991" s="10"/>
    </row>
    <row r="60992" spans="2:2" x14ac:dyDescent="0.2">
      <c r="B60992" s="10"/>
    </row>
    <row r="60993" spans="2:2" x14ac:dyDescent="0.2">
      <c r="B60993" s="10"/>
    </row>
    <row r="60994" spans="2:2" x14ac:dyDescent="0.2">
      <c r="B60994" s="10"/>
    </row>
    <row r="60995" spans="2:2" x14ac:dyDescent="0.2">
      <c r="B60995" s="10"/>
    </row>
    <row r="60996" spans="2:2" x14ac:dyDescent="0.2">
      <c r="B60996" s="10"/>
    </row>
    <row r="60997" spans="2:2" x14ac:dyDescent="0.2">
      <c r="B60997" s="10"/>
    </row>
    <row r="60998" spans="2:2" x14ac:dyDescent="0.2">
      <c r="B60998" s="10"/>
    </row>
    <row r="60999" spans="2:2" x14ac:dyDescent="0.2">
      <c r="B60999" s="10"/>
    </row>
    <row r="61000" spans="2:2" x14ac:dyDescent="0.2">
      <c r="B61000" s="10"/>
    </row>
    <row r="61001" spans="2:2" x14ac:dyDescent="0.2">
      <c r="B61001" s="10"/>
    </row>
    <row r="61002" spans="2:2" x14ac:dyDescent="0.2">
      <c r="B61002" s="10"/>
    </row>
    <row r="61003" spans="2:2" x14ac:dyDescent="0.2">
      <c r="B61003" s="10"/>
    </row>
    <row r="61004" spans="2:2" x14ac:dyDescent="0.2">
      <c r="B61004" s="10"/>
    </row>
    <row r="61005" spans="2:2" x14ac:dyDescent="0.2">
      <c r="B61005" s="10"/>
    </row>
    <row r="61006" spans="2:2" x14ac:dyDescent="0.2">
      <c r="B61006" s="10"/>
    </row>
    <row r="61007" spans="2:2" x14ac:dyDescent="0.2">
      <c r="B61007" s="10"/>
    </row>
    <row r="61008" spans="2:2" x14ac:dyDescent="0.2">
      <c r="B61008" s="10"/>
    </row>
    <row r="61009" spans="2:2" x14ac:dyDescent="0.2">
      <c r="B61009" s="10"/>
    </row>
    <row r="61010" spans="2:2" x14ac:dyDescent="0.2">
      <c r="B61010" s="10"/>
    </row>
    <row r="61011" spans="2:2" x14ac:dyDescent="0.2">
      <c r="B61011" s="10"/>
    </row>
    <row r="61012" spans="2:2" x14ac:dyDescent="0.2">
      <c r="B61012" s="10"/>
    </row>
    <row r="61013" spans="2:2" x14ac:dyDescent="0.2">
      <c r="B61013" s="10"/>
    </row>
    <row r="61014" spans="2:2" x14ac:dyDescent="0.2">
      <c r="B61014" s="10"/>
    </row>
    <row r="61015" spans="2:2" x14ac:dyDescent="0.2">
      <c r="B61015" s="10"/>
    </row>
    <row r="61016" spans="2:2" x14ac:dyDescent="0.2">
      <c r="B61016" s="10"/>
    </row>
    <row r="61017" spans="2:2" x14ac:dyDescent="0.2">
      <c r="B61017" s="10"/>
    </row>
    <row r="61018" spans="2:2" x14ac:dyDescent="0.2">
      <c r="B61018" s="10"/>
    </row>
    <row r="61019" spans="2:2" x14ac:dyDescent="0.2">
      <c r="B61019" s="10"/>
    </row>
    <row r="61020" spans="2:2" x14ac:dyDescent="0.2">
      <c r="B61020" s="10"/>
    </row>
    <row r="61021" spans="2:2" x14ac:dyDescent="0.2">
      <c r="B61021" s="10"/>
    </row>
    <row r="61022" spans="2:2" x14ac:dyDescent="0.2">
      <c r="B61022" s="10"/>
    </row>
    <row r="61023" spans="2:2" x14ac:dyDescent="0.2">
      <c r="B61023" s="10"/>
    </row>
    <row r="61024" spans="2:2" x14ac:dyDescent="0.2">
      <c r="B61024" s="10"/>
    </row>
    <row r="61025" spans="2:2" x14ac:dyDescent="0.2">
      <c r="B61025" s="10"/>
    </row>
    <row r="61026" spans="2:2" x14ac:dyDescent="0.2">
      <c r="B61026" s="10"/>
    </row>
    <row r="61027" spans="2:2" x14ac:dyDescent="0.2">
      <c r="B61027" s="10"/>
    </row>
    <row r="61028" spans="2:2" x14ac:dyDescent="0.2">
      <c r="B61028" s="10"/>
    </row>
    <row r="61029" spans="2:2" x14ac:dyDescent="0.2">
      <c r="B61029" s="10"/>
    </row>
    <row r="61030" spans="2:2" x14ac:dyDescent="0.2">
      <c r="B61030" s="10"/>
    </row>
    <row r="61031" spans="2:2" x14ac:dyDescent="0.2">
      <c r="B61031" s="10"/>
    </row>
    <row r="61032" spans="2:2" x14ac:dyDescent="0.2">
      <c r="B61032" s="10"/>
    </row>
    <row r="61033" spans="2:2" x14ac:dyDescent="0.2">
      <c r="B61033" s="10"/>
    </row>
    <row r="61034" spans="2:2" x14ac:dyDescent="0.2">
      <c r="B61034" s="10"/>
    </row>
    <row r="61035" spans="2:2" x14ac:dyDescent="0.2">
      <c r="B61035" s="10"/>
    </row>
    <row r="61036" spans="2:2" x14ac:dyDescent="0.2">
      <c r="B61036" s="10"/>
    </row>
    <row r="61037" spans="2:2" x14ac:dyDescent="0.2">
      <c r="B61037" s="10"/>
    </row>
    <row r="61038" spans="2:2" x14ac:dyDescent="0.2">
      <c r="B61038" s="10"/>
    </row>
    <row r="61039" spans="2:2" x14ac:dyDescent="0.2">
      <c r="B61039" s="10"/>
    </row>
    <row r="61040" spans="2:2" x14ac:dyDescent="0.2">
      <c r="B61040" s="10"/>
    </row>
    <row r="61041" spans="2:2" x14ac:dyDescent="0.2">
      <c r="B61041" s="10"/>
    </row>
    <row r="61042" spans="2:2" x14ac:dyDescent="0.2">
      <c r="B61042" s="10"/>
    </row>
    <row r="61043" spans="2:2" x14ac:dyDescent="0.2">
      <c r="B61043" s="10"/>
    </row>
    <row r="61044" spans="2:2" x14ac:dyDescent="0.2">
      <c r="B61044" s="10"/>
    </row>
    <row r="61045" spans="2:2" x14ac:dyDescent="0.2">
      <c r="B61045" s="10"/>
    </row>
    <row r="61046" spans="2:2" x14ac:dyDescent="0.2">
      <c r="B61046" s="10"/>
    </row>
    <row r="61047" spans="2:2" x14ac:dyDescent="0.2">
      <c r="B61047" s="10"/>
    </row>
    <row r="61048" spans="2:2" x14ac:dyDescent="0.2">
      <c r="B61048" s="10"/>
    </row>
    <row r="61049" spans="2:2" x14ac:dyDescent="0.2">
      <c r="B61049" s="10"/>
    </row>
    <row r="61050" spans="2:2" x14ac:dyDescent="0.2">
      <c r="B61050" s="10"/>
    </row>
    <row r="61051" spans="2:2" x14ac:dyDescent="0.2">
      <c r="B61051" s="10"/>
    </row>
    <row r="61052" spans="2:2" x14ac:dyDescent="0.2">
      <c r="B61052" s="10"/>
    </row>
    <row r="61053" spans="2:2" x14ac:dyDescent="0.2">
      <c r="B61053" s="10"/>
    </row>
    <row r="61054" spans="2:2" x14ac:dyDescent="0.2">
      <c r="B61054" s="10"/>
    </row>
    <row r="61055" spans="2:2" x14ac:dyDescent="0.2">
      <c r="B61055" s="10"/>
    </row>
    <row r="61056" spans="2:2" x14ac:dyDescent="0.2">
      <c r="B61056" s="10"/>
    </row>
    <row r="61057" spans="2:2" x14ac:dyDescent="0.2">
      <c r="B61057" s="10"/>
    </row>
    <row r="61058" spans="2:2" x14ac:dyDescent="0.2">
      <c r="B61058" s="10"/>
    </row>
    <row r="61059" spans="2:2" x14ac:dyDescent="0.2">
      <c r="B61059" s="10"/>
    </row>
    <row r="61060" spans="2:2" x14ac:dyDescent="0.2">
      <c r="B61060" s="10"/>
    </row>
    <row r="61061" spans="2:2" x14ac:dyDescent="0.2">
      <c r="B61061" s="10"/>
    </row>
    <row r="61062" spans="2:2" x14ac:dyDescent="0.2">
      <c r="B61062" s="10"/>
    </row>
    <row r="61063" spans="2:2" x14ac:dyDescent="0.2">
      <c r="B61063" s="10"/>
    </row>
    <row r="61064" spans="2:2" x14ac:dyDescent="0.2">
      <c r="B61064" s="10"/>
    </row>
    <row r="61065" spans="2:2" x14ac:dyDescent="0.2">
      <c r="B61065" s="10"/>
    </row>
    <row r="61066" spans="2:2" x14ac:dyDescent="0.2">
      <c r="B61066" s="10"/>
    </row>
    <row r="61067" spans="2:2" x14ac:dyDescent="0.2">
      <c r="B61067" s="10"/>
    </row>
    <row r="61068" spans="2:2" x14ac:dyDescent="0.2">
      <c r="B61068" s="10"/>
    </row>
    <row r="61069" spans="2:2" x14ac:dyDescent="0.2">
      <c r="B61069" s="10"/>
    </row>
    <row r="61070" spans="2:2" x14ac:dyDescent="0.2">
      <c r="B61070" s="10"/>
    </row>
    <row r="61071" spans="2:2" x14ac:dyDescent="0.2">
      <c r="B61071" s="10"/>
    </row>
    <row r="61072" spans="2:2" x14ac:dyDescent="0.2">
      <c r="B61072" s="10"/>
    </row>
    <row r="61073" spans="2:2" x14ac:dyDescent="0.2">
      <c r="B61073" s="10"/>
    </row>
    <row r="61074" spans="2:2" x14ac:dyDescent="0.2">
      <c r="B61074" s="10"/>
    </row>
    <row r="61075" spans="2:2" x14ac:dyDescent="0.2">
      <c r="B61075" s="10"/>
    </row>
    <row r="61076" spans="2:2" x14ac:dyDescent="0.2">
      <c r="B61076" s="10"/>
    </row>
    <row r="61077" spans="2:2" x14ac:dyDescent="0.2">
      <c r="B61077" s="10"/>
    </row>
    <row r="61078" spans="2:2" x14ac:dyDescent="0.2">
      <c r="B61078" s="10"/>
    </row>
    <row r="61079" spans="2:2" x14ac:dyDescent="0.2">
      <c r="B61079" s="10"/>
    </row>
    <row r="61080" spans="2:2" x14ac:dyDescent="0.2">
      <c r="B61080" s="10"/>
    </row>
    <row r="61081" spans="2:2" x14ac:dyDescent="0.2">
      <c r="B61081" s="10"/>
    </row>
    <row r="61082" spans="2:2" x14ac:dyDescent="0.2">
      <c r="B61082" s="10"/>
    </row>
    <row r="61083" spans="2:2" x14ac:dyDescent="0.2">
      <c r="B61083" s="10"/>
    </row>
    <row r="61084" spans="2:2" x14ac:dyDescent="0.2">
      <c r="B61084" s="10"/>
    </row>
    <row r="61085" spans="2:2" x14ac:dyDescent="0.2">
      <c r="B61085" s="10"/>
    </row>
    <row r="61086" spans="2:2" x14ac:dyDescent="0.2">
      <c r="B61086" s="10"/>
    </row>
    <row r="61087" spans="2:2" x14ac:dyDescent="0.2">
      <c r="B61087" s="10"/>
    </row>
    <row r="61088" spans="2:2" x14ac:dyDescent="0.2">
      <c r="B61088" s="10"/>
    </row>
    <row r="61089" spans="2:2" x14ac:dyDescent="0.2">
      <c r="B61089" s="10"/>
    </row>
    <row r="61090" spans="2:2" x14ac:dyDescent="0.2">
      <c r="B61090" s="10"/>
    </row>
    <row r="61091" spans="2:2" x14ac:dyDescent="0.2">
      <c r="B61091" s="10"/>
    </row>
    <row r="61092" spans="2:2" x14ac:dyDescent="0.2">
      <c r="B61092" s="10"/>
    </row>
    <row r="61093" spans="2:2" x14ac:dyDescent="0.2">
      <c r="B61093" s="10"/>
    </row>
    <row r="61094" spans="2:2" x14ac:dyDescent="0.2">
      <c r="B61094" s="10"/>
    </row>
    <row r="61095" spans="2:2" x14ac:dyDescent="0.2">
      <c r="B61095" s="10"/>
    </row>
    <row r="61096" spans="2:2" x14ac:dyDescent="0.2">
      <c r="B61096" s="10"/>
    </row>
    <row r="61097" spans="2:2" x14ac:dyDescent="0.2">
      <c r="B61097" s="10"/>
    </row>
    <row r="61098" spans="2:2" x14ac:dyDescent="0.2">
      <c r="B61098" s="10"/>
    </row>
    <row r="61099" spans="2:2" x14ac:dyDescent="0.2">
      <c r="B61099" s="10"/>
    </row>
    <row r="61100" spans="2:2" x14ac:dyDescent="0.2">
      <c r="B61100" s="10"/>
    </row>
    <row r="61101" spans="2:2" x14ac:dyDescent="0.2">
      <c r="B61101" s="10"/>
    </row>
    <row r="61102" spans="2:2" x14ac:dyDescent="0.2">
      <c r="B61102" s="10"/>
    </row>
    <row r="61103" spans="2:2" x14ac:dyDescent="0.2">
      <c r="B61103" s="10"/>
    </row>
    <row r="61104" spans="2:2" x14ac:dyDescent="0.2">
      <c r="B61104" s="10"/>
    </row>
    <row r="61105" spans="2:2" x14ac:dyDescent="0.2">
      <c r="B61105" s="10"/>
    </row>
    <row r="61106" spans="2:2" x14ac:dyDescent="0.2">
      <c r="B61106" s="10"/>
    </row>
    <row r="61107" spans="2:2" x14ac:dyDescent="0.2">
      <c r="B61107" s="10"/>
    </row>
    <row r="61108" spans="2:2" x14ac:dyDescent="0.2">
      <c r="B61108" s="10"/>
    </row>
    <row r="61109" spans="2:2" x14ac:dyDescent="0.2">
      <c r="B61109" s="10"/>
    </row>
    <row r="61110" spans="2:2" x14ac:dyDescent="0.2">
      <c r="B61110" s="10"/>
    </row>
    <row r="61111" spans="2:2" x14ac:dyDescent="0.2">
      <c r="B61111" s="10"/>
    </row>
    <row r="61112" spans="2:2" x14ac:dyDescent="0.2">
      <c r="B61112" s="10"/>
    </row>
    <row r="61113" spans="2:2" x14ac:dyDescent="0.2">
      <c r="B61113" s="10"/>
    </row>
    <row r="61114" spans="2:2" x14ac:dyDescent="0.2">
      <c r="B61114" s="10"/>
    </row>
    <row r="61115" spans="2:2" x14ac:dyDescent="0.2">
      <c r="B61115" s="10"/>
    </row>
    <row r="61116" spans="2:2" x14ac:dyDescent="0.2">
      <c r="B61116" s="10"/>
    </row>
    <row r="61117" spans="2:2" x14ac:dyDescent="0.2">
      <c r="B61117" s="10"/>
    </row>
    <row r="61118" spans="2:2" x14ac:dyDescent="0.2">
      <c r="B61118" s="10"/>
    </row>
    <row r="61119" spans="2:2" x14ac:dyDescent="0.2">
      <c r="B61119" s="10"/>
    </row>
    <row r="61120" spans="2:2" x14ac:dyDescent="0.2">
      <c r="B61120" s="10"/>
    </row>
    <row r="61121" spans="2:2" x14ac:dyDescent="0.2">
      <c r="B61121" s="10"/>
    </row>
    <row r="61122" spans="2:2" x14ac:dyDescent="0.2">
      <c r="B61122" s="10"/>
    </row>
    <row r="61123" spans="2:2" x14ac:dyDescent="0.2">
      <c r="B61123" s="10"/>
    </row>
    <row r="61124" spans="2:2" x14ac:dyDescent="0.2">
      <c r="B61124" s="10"/>
    </row>
    <row r="61125" spans="2:2" x14ac:dyDescent="0.2">
      <c r="B61125" s="10"/>
    </row>
    <row r="61126" spans="2:2" x14ac:dyDescent="0.2">
      <c r="B61126" s="10"/>
    </row>
    <row r="61127" spans="2:2" x14ac:dyDescent="0.2">
      <c r="B61127" s="10"/>
    </row>
    <row r="61128" spans="2:2" x14ac:dyDescent="0.2">
      <c r="B61128" s="10"/>
    </row>
    <row r="61129" spans="2:2" x14ac:dyDescent="0.2">
      <c r="B61129" s="10"/>
    </row>
    <row r="61130" spans="2:2" x14ac:dyDescent="0.2">
      <c r="B61130" s="10"/>
    </row>
    <row r="61131" spans="2:2" x14ac:dyDescent="0.2">
      <c r="B61131" s="10"/>
    </row>
    <row r="61132" spans="2:2" x14ac:dyDescent="0.2">
      <c r="B61132" s="10"/>
    </row>
    <row r="61133" spans="2:2" x14ac:dyDescent="0.2">
      <c r="B61133" s="10"/>
    </row>
    <row r="61134" spans="2:2" x14ac:dyDescent="0.2">
      <c r="B61134" s="10"/>
    </row>
    <row r="61135" spans="2:2" x14ac:dyDescent="0.2">
      <c r="B61135" s="10"/>
    </row>
    <row r="61136" spans="2:2" x14ac:dyDescent="0.2">
      <c r="B61136" s="10"/>
    </row>
    <row r="61137" spans="2:2" x14ac:dyDescent="0.2">
      <c r="B61137" s="10"/>
    </row>
    <row r="61138" spans="2:2" x14ac:dyDescent="0.2">
      <c r="B61138" s="10"/>
    </row>
    <row r="61139" spans="2:2" x14ac:dyDescent="0.2">
      <c r="B61139" s="10"/>
    </row>
    <row r="61140" spans="2:2" x14ac:dyDescent="0.2">
      <c r="B61140" s="10"/>
    </row>
    <row r="61141" spans="2:2" x14ac:dyDescent="0.2">
      <c r="B61141" s="10"/>
    </row>
    <row r="61142" spans="2:2" x14ac:dyDescent="0.2">
      <c r="B61142" s="10"/>
    </row>
    <row r="61143" spans="2:2" x14ac:dyDescent="0.2">
      <c r="B61143" s="10"/>
    </row>
    <row r="61144" spans="2:2" x14ac:dyDescent="0.2">
      <c r="B61144" s="10"/>
    </row>
    <row r="61145" spans="2:2" x14ac:dyDescent="0.2">
      <c r="B61145" s="10"/>
    </row>
    <row r="61146" spans="2:2" x14ac:dyDescent="0.2">
      <c r="B61146" s="10"/>
    </row>
    <row r="61147" spans="2:2" x14ac:dyDescent="0.2">
      <c r="B61147" s="10"/>
    </row>
    <row r="61148" spans="2:2" x14ac:dyDescent="0.2">
      <c r="B61148" s="10"/>
    </row>
    <row r="61149" spans="2:2" x14ac:dyDescent="0.2">
      <c r="B61149" s="10"/>
    </row>
    <row r="61150" spans="2:2" x14ac:dyDescent="0.2">
      <c r="B61150" s="10"/>
    </row>
    <row r="61151" spans="2:2" x14ac:dyDescent="0.2">
      <c r="B61151" s="10"/>
    </row>
    <row r="61152" spans="2:2" x14ac:dyDescent="0.2">
      <c r="B61152" s="10"/>
    </row>
    <row r="61153" spans="2:2" x14ac:dyDescent="0.2">
      <c r="B61153" s="10"/>
    </row>
    <row r="61154" spans="2:2" x14ac:dyDescent="0.2">
      <c r="B61154" s="10"/>
    </row>
    <row r="61155" spans="2:2" x14ac:dyDescent="0.2">
      <c r="B61155" s="10"/>
    </row>
    <row r="61156" spans="2:2" x14ac:dyDescent="0.2">
      <c r="B61156" s="10"/>
    </row>
    <row r="61157" spans="2:2" x14ac:dyDescent="0.2">
      <c r="B61157" s="10"/>
    </row>
    <row r="61158" spans="2:2" x14ac:dyDescent="0.2">
      <c r="B61158" s="10"/>
    </row>
    <row r="61159" spans="2:2" x14ac:dyDescent="0.2">
      <c r="B61159" s="10"/>
    </row>
    <row r="61160" spans="2:2" x14ac:dyDescent="0.2">
      <c r="B61160" s="10"/>
    </row>
    <row r="61161" spans="2:2" x14ac:dyDescent="0.2">
      <c r="B61161" s="10"/>
    </row>
    <row r="61162" spans="2:2" x14ac:dyDescent="0.2">
      <c r="B61162" s="10"/>
    </row>
    <row r="61163" spans="2:2" x14ac:dyDescent="0.2">
      <c r="B61163" s="10"/>
    </row>
    <row r="61164" spans="2:2" x14ac:dyDescent="0.2">
      <c r="B61164" s="10"/>
    </row>
    <row r="61165" spans="2:2" x14ac:dyDescent="0.2">
      <c r="B61165" s="10"/>
    </row>
    <row r="61166" spans="2:2" x14ac:dyDescent="0.2">
      <c r="B61166" s="10"/>
    </row>
    <row r="61167" spans="2:2" x14ac:dyDescent="0.2">
      <c r="B61167" s="10"/>
    </row>
    <row r="61168" spans="2:2" x14ac:dyDescent="0.2">
      <c r="B61168" s="10"/>
    </row>
    <row r="61169" spans="2:2" x14ac:dyDescent="0.2">
      <c r="B61169" s="10"/>
    </row>
    <row r="61170" spans="2:2" x14ac:dyDescent="0.2">
      <c r="B61170" s="10"/>
    </row>
    <row r="61171" spans="2:2" x14ac:dyDescent="0.2">
      <c r="B61171" s="10"/>
    </row>
    <row r="61172" spans="2:2" x14ac:dyDescent="0.2">
      <c r="B61172" s="10"/>
    </row>
    <row r="61173" spans="2:2" x14ac:dyDescent="0.2">
      <c r="B61173" s="10"/>
    </row>
    <row r="61174" spans="2:2" x14ac:dyDescent="0.2">
      <c r="B61174" s="10"/>
    </row>
    <row r="61175" spans="2:2" x14ac:dyDescent="0.2">
      <c r="B61175" s="10"/>
    </row>
    <row r="61176" spans="2:2" x14ac:dyDescent="0.2">
      <c r="B61176" s="10"/>
    </row>
    <row r="61177" spans="2:2" x14ac:dyDescent="0.2">
      <c r="B61177" s="10"/>
    </row>
    <row r="61178" spans="2:2" x14ac:dyDescent="0.2">
      <c r="B61178" s="10"/>
    </row>
    <row r="61179" spans="2:2" x14ac:dyDescent="0.2">
      <c r="B61179" s="10"/>
    </row>
    <row r="61180" spans="2:2" x14ac:dyDescent="0.2">
      <c r="B61180" s="10"/>
    </row>
    <row r="61181" spans="2:2" x14ac:dyDescent="0.2">
      <c r="B61181" s="10"/>
    </row>
    <row r="61182" spans="2:2" x14ac:dyDescent="0.2">
      <c r="B61182" s="10"/>
    </row>
    <row r="61183" spans="2:2" x14ac:dyDescent="0.2">
      <c r="B61183" s="10"/>
    </row>
    <row r="61184" spans="2:2" x14ac:dyDescent="0.2">
      <c r="B61184" s="10"/>
    </row>
    <row r="61185" spans="2:2" x14ac:dyDescent="0.2">
      <c r="B61185" s="10"/>
    </row>
    <row r="61186" spans="2:2" x14ac:dyDescent="0.2">
      <c r="B61186" s="10"/>
    </row>
    <row r="61187" spans="2:2" x14ac:dyDescent="0.2">
      <c r="B61187" s="10"/>
    </row>
    <row r="61188" spans="2:2" x14ac:dyDescent="0.2">
      <c r="B61188" s="10"/>
    </row>
    <row r="61189" spans="2:2" x14ac:dyDescent="0.2">
      <c r="B61189" s="10"/>
    </row>
    <row r="61190" spans="2:2" x14ac:dyDescent="0.2">
      <c r="B61190" s="10"/>
    </row>
    <row r="61191" spans="2:2" x14ac:dyDescent="0.2">
      <c r="B61191" s="10"/>
    </row>
    <row r="61192" spans="2:2" x14ac:dyDescent="0.2">
      <c r="B61192" s="10"/>
    </row>
    <row r="61193" spans="2:2" x14ac:dyDescent="0.2">
      <c r="B61193" s="10"/>
    </row>
    <row r="61194" spans="2:2" x14ac:dyDescent="0.2">
      <c r="B61194" s="10"/>
    </row>
    <row r="61195" spans="2:2" x14ac:dyDescent="0.2">
      <c r="B61195" s="10"/>
    </row>
    <row r="61196" spans="2:2" x14ac:dyDescent="0.2">
      <c r="B61196" s="10"/>
    </row>
    <row r="61197" spans="2:2" x14ac:dyDescent="0.2">
      <c r="B61197" s="10"/>
    </row>
    <row r="61198" spans="2:2" x14ac:dyDescent="0.2">
      <c r="B61198" s="10"/>
    </row>
    <row r="61199" spans="2:2" x14ac:dyDescent="0.2">
      <c r="B61199" s="10"/>
    </row>
    <row r="61200" spans="2:2" x14ac:dyDescent="0.2">
      <c r="B61200" s="10"/>
    </row>
    <row r="61201" spans="2:2" x14ac:dyDescent="0.2">
      <c r="B61201" s="10"/>
    </row>
    <row r="61202" spans="2:2" x14ac:dyDescent="0.2">
      <c r="B61202" s="10"/>
    </row>
    <row r="61203" spans="2:2" x14ac:dyDescent="0.2">
      <c r="B61203" s="10"/>
    </row>
    <row r="61204" spans="2:2" x14ac:dyDescent="0.2">
      <c r="B61204" s="10"/>
    </row>
    <row r="61205" spans="2:2" x14ac:dyDescent="0.2">
      <c r="B61205" s="10"/>
    </row>
    <row r="61206" spans="2:2" x14ac:dyDescent="0.2">
      <c r="B61206" s="10"/>
    </row>
    <row r="61207" spans="2:2" x14ac:dyDescent="0.2">
      <c r="B61207" s="10"/>
    </row>
    <row r="61208" spans="2:2" x14ac:dyDescent="0.2">
      <c r="B61208" s="10"/>
    </row>
    <row r="61209" spans="2:2" x14ac:dyDescent="0.2">
      <c r="B61209" s="10"/>
    </row>
    <row r="61210" spans="2:2" x14ac:dyDescent="0.2">
      <c r="B61210" s="10"/>
    </row>
    <row r="61211" spans="2:2" x14ac:dyDescent="0.2">
      <c r="B61211" s="10"/>
    </row>
    <row r="61212" spans="2:2" x14ac:dyDescent="0.2">
      <c r="B61212" s="10"/>
    </row>
    <row r="61213" spans="2:2" x14ac:dyDescent="0.2">
      <c r="B61213" s="10"/>
    </row>
    <row r="61214" spans="2:2" x14ac:dyDescent="0.2">
      <c r="B61214" s="10"/>
    </row>
    <row r="61215" spans="2:2" x14ac:dyDescent="0.2">
      <c r="B61215" s="10"/>
    </row>
    <row r="61216" spans="2:2" x14ac:dyDescent="0.2">
      <c r="B61216" s="10"/>
    </row>
    <row r="61217" spans="2:2" x14ac:dyDescent="0.2">
      <c r="B61217" s="10"/>
    </row>
    <row r="61218" spans="2:2" x14ac:dyDescent="0.2">
      <c r="B61218" s="10"/>
    </row>
    <row r="61219" spans="2:2" x14ac:dyDescent="0.2">
      <c r="B61219" s="10"/>
    </row>
    <row r="61220" spans="2:2" x14ac:dyDescent="0.2">
      <c r="B61220" s="10"/>
    </row>
    <row r="61221" spans="2:2" x14ac:dyDescent="0.2">
      <c r="B61221" s="10"/>
    </row>
    <row r="61222" spans="2:2" x14ac:dyDescent="0.2">
      <c r="B61222" s="10"/>
    </row>
    <row r="61223" spans="2:2" x14ac:dyDescent="0.2">
      <c r="B61223" s="10"/>
    </row>
    <row r="61224" spans="2:2" x14ac:dyDescent="0.2">
      <c r="B61224" s="10"/>
    </row>
    <row r="61225" spans="2:2" x14ac:dyDescent="0.2">
      <c r="B61225" s="10"/>
    </row>
    <row r="61226" spans="2:2" x14ac:dyDescent="0.2">
      <c r="B61226" s="10"/>
    </row>
    <row r="61227" spans="2:2" x14ac:dyDescent="0.2">
      <c r="B61227" s="10"/>
    </row>
    <row r="61228" spans="2:2" x14ac:dyDescent="0.2">
      <c r="B61228" s="10"/>
    </row>
    <row r="61229" spans="2:2" x14ac:dyDescent="0.2">
      <c r="B61229" s="10"/>
    </row>
    <row r="61230" spans="2:2" x14ac:dyDescent="0.2">
      <c r="B61230" s="10"/>
    </row>
    <row r="61231" spans="2:2" x14ac:dyDescent="0.2">
      <c r="B61231" s="10"/>
    </row>
    <row r="61232" spans="2:2" x14ac:dyDescent="0.2">
      <c r="B61232" s="10"/>
    </row>
    <row r="61233" spans="2:2" x14ac:dyDescent="0.2">
      <c r="B61233" s="10"/>
    </row>
    <row r="61234" spans="2:2" x14ac:dyDescent="0.2">
      <c r="B61234" s="10"/>
    </row>
    <row r="61235" spans="2:2" x14ac:dyDescent="0.2">
      <c r="B61235" s="10"/>
    </row>
    <row r="61236" spans="2:2" x14ac:dyDescent="0.2">
      <c r="B61236" s="10"/>
    </row>
    <row r="61237" spans="2:2" x14ac:dyDescent="0.2">
      <c r="B61237" s="10"/>
    </row>
    <row r="61238" spans="2:2" x14ac:dyDescent="0.2">
      <c r="B61238" s="10"/>
    </row>
    <row r="61239" spans="2:2" x14ac:dyDescent="0.2">
      <c r="B61239" s="10"/>
    </row>
    <row r="61240" spans="2:2" x14ac:dyDescent="0.2">
      <c r="B61240" s="10"/>
    </row>
    <row r="61241" spans="2:2" x14ac:dyDescent="0.2">
      <c r="B61241" s="10"/>
    </row>
    <row r="61242" spans="2:2" x14ac:dyDescent="0.2">
      <c r="B61242" s="10"/>
    </row>
    <row r="61243" spans="2:2" x14ac:dyDescent="0.2">
      <c r="B61243" s="10"/>
    </row>
    <row r="61244" spans="2:2" x14ac:dyDescent="0.2">
      <c r="B61244" s="10"/>
    </row>
    <row r="61245" spans="2:2" x14ac:dyDescent="0.2">
      <c r="B61245" s="10"/>
    </row>
    <row r="61246" spans="2:2" x14ac:dyDescent="0.2">
      <c r="B61246" s="10"/>
    </row>
    <row r="61247" spans="2:2" x14ac:dyDescent="0.2">
      <c r="B61247" s="10"/>
    </row>
    <row r="61248" spans="2:2" x14ac:dyDescent="0.2">
      <c r="B61248" s="10"/>
    </row>
    <row r="61249" spans="2:2" x14ac:dyDescent="0.2">
      <c r="B61249" s="10"/>
    </row>
    <row r="61250" spans="2:2" x14ac:dyDescent="0.2">
      <c r="B61250" s="10"/>
    </row>
    <row r="61251" spans="2:2" x14ac:dyDescent="0.2">
      <c r="B61251" s="10"/>
    </row>
    <row r="61252" spans="2:2" x14ac:dyDescent="0.2">
      <c r="B61252" s="10"/>
    </row>
    <row r="61253" spans="2:2" x14ac:dyDescent="0.2">
      <c r="B61253" s="10"/>
    </row>
    <row r="61254" spans="2:2" x14ac:dyDescent="0.2">
      <c r="B61254" s="10"/>
    </row>
    <row r="61255" spans="2:2" x14ac:dyDescent="0.2">
      <c r="B61255" s="10"/>
    </row>
    <row r="61256" spans="2:2" x14ac:dyDescent="0.2">
      <c r="B61256" s="10"/>
    </row>
    <row r="61257" spans="2:2" x14ac:dyDescent="0.2">
      <c r="B61257" s="10"/>
    </row>
    <row r="61258" spans="2:2" x14ac:dyDescent="0.2">
      <c r="B61258" s="10"/>
    </row>
    <row r="61259" spans="2:2" x14ac:dyDescent="0.2">
      <c r="B61259" s="10"/>
    </row>
    <row r="61260" spans="2:2" x14ac:dyDescent="0.2">
      <c r="B61260" s="10"/>
    </row>
    <row r="61261" spans="2:2" x14ac:dyDescent="0.2">
      <c r="B61261" s="10"/>
    </row>
    <row r="61262" spans="2:2" x14ac:dyDescent="0.2">
      <c r="B61262" s="10"/>
    </row>
    <row r="61263" spans="2:2" x14ac:dyDescent="0.2">
      <c r="B61263" s="10"/>
    </row>
    <row r="61264" spans="2:2" x14ac:dyDescent="0.2">
      <c r="B61264" s="10"/>
    </row>
    <row r="61265" spans="2:2" x14ac:dyDescent="0.2">
      <c r="B61265" s="10"/>
    </row>
    <row r="61266" spans="2:2" x14ac:dyDescent="0.2">
      <c r="B61266" s="10"/>
    </row>
    <row r="61267" spans="2:2" x14ac:dyDescent="0.2">
      <c r="B61267" s="10"/>
    </row>
    <row r="61268" spans="2:2" x14ac:dyDescent="0.2">
      <c r="B61268" s="10"/>
    </row>
    <row r="61269" spans="2:2" x14ac:dyDescent="0.2">
      <c r="B61269" s="10"/>
    </row>
    <row r="61270" spans="2:2" x14ac:dyDescent="0.2">
      <c r="B61270" s="10"/>
    </row>
    <row r="61271" spans="2:2" x14ac:dyDescent="0.2">
      <c r="B61271" s="10"/>
    </row>
    <row r="61272" spans="2:2" x14ac:dyDescent="0.2">
      <c r="B61272" s="10"/>
    </row>
    <row r="61273" spans="2:2" x14ac:dyDescent="0.2">
      <c r="B61273" s="10"/>
    </row>
    <row r="61274" spans="2:2" x14ac:dyDescent="0.2">
      <c r="B61274" s="10"/>
    </row>
    <row r="61275" spans="2:2" x14ac:dyDescent="0.2">
      <c r="B61275" s="10"/>
    </row>
    <row r="61276" spans="2:2" x14ac:dyDescent="0.2">
      <c r="B61276" s="10"/>
    </row>
    <row r="61277" spans="2:2" x14ac:dyDescent="0.2">
      <c r="B61277" s="10"/>
    </row>
    <row r="61278" spans="2:2" x14ac:dyDescent="0.2">
      <c r="B61278" s="10"/>
    </row>
    <row r="61279" spans="2:2" x14ac:dyDescent="0.2">
      <c r="B61279" s="10"/>
    </row>
    <row r="61280" spans="2:2" x14ac:dyDescent="0.2">
      <c r="B61280" s="10"/>
    </row>
    <row r="61281" spans="2:2" x14ac:dyDescent="0.2">
      <c r="B61281" s="10"/>
    </row>
    <row r="61282" spans="2:2" x14ac:dyDescent="0.2">
      <c r="B61282" s="10"/>
    </row>
    <row r="61283" spans="2:2" x14ac:dyDescent="0.2">
      <c r="B61283" s="10"/>
    </row>
    <row r="61284" spans="2:2" x14ac:dyDescent="0.2">
      <c r="B61284" s="10"/>
    </row>
    <row r="61285" spans="2:2" x14ac:dyDescent="0.2">
      <c r="B61285" s="10"/>
    </row>
    <row r="61286" spans="2:2" x14ac:dyDescent="0.2">
      <c r="B61286" s="10"/>
    </row>
    <row r="61287" spans="2:2" x14ac:dyDescent="0.2">
      <c r="B61287" s="10"/>
    </row>
    <row r="61288" spans="2:2" x14ac:dyDescent="0.2">
      <c r="B61288" s="10"/>
    </row>
    <row r="61289" spans="2:2" x14ac:dyDescent="0.2">
      <c r="B61289" s="10"/>
    </row>
    <row r="61290" spans="2:2" x14ac:dyDescent="0.2">
      <c r="B61290" s="10"/>
    </row>
    <row r="61291" spans="2:2" x14ac:dyDescent="0.2">
      <c r="B61291" s="10"/>
    </row>
    <row r="61292" spans="2:2" x14ac:dyDescent="0.2">
      <c r="B61292" s="10"/>
    </row>
    <row r="61293" spans="2:2" x14ac:dyDescent="0.2">
      <c r="B61293" s="10"/>
    </row>
    <row r="61294" spans="2:2" x14ac:dyDescent="0.2">
      <c r="B61294" s="10"/>
    </row>
    <row r="61295" spans="2:2" x14ac:dyDescent="0.2">
      <c r="B61295" s="10"/>
    </row>
    <row r="61296" spans="2:2" x14ac:dyDescent="0.2">
      <c r="B61296" s="10"/>
    </row>
    <row r="61297" spans="2:2" x14ac:dyDescent="0.2">
      <c r="B61297" s="10"/>
    </row>
    <row r="61298" spans="2:2" x14ac:dyDescent="0.2">
      <c r="B61298" s="10"/>
    </row>
    <row r="61299" spans="2:2" x14ac:dyDescent="0.2">
      <c r="B61299" s="10"/>
    </row>
    <row r="61300" spans="2:2" x14ac:dyDescent="0.2">
      <c r="B61300" s="10"/>
    </row>
    <row r="61301" spans="2:2" x14ac:dyDescent="0.2">
      <c r="B61301" s="10"/>
    </row>
    <row r="61302" spans="2:2" x14ac:dyDescent="0.2">
      <c r="B61302" s="10"/>
    </row>
    <row r="61303" spans="2:2" x14ac:dyDescent="0.2">
      <c r="B61303" s="10"/>
    </row>
    <row r="61304" spans="2:2" x14ac:dyDescent="0.2">
      <c r="B61304" s="10"/>
    </row>
    <row r="61305" spans="2:2" x14ac:dyDescent="0.2">
      <c r="B61305" s="10"/>
    </row>
    <row r="61306" spans="2:2" x14ac:dyDescent="0.2">
      <c r="B61306" s="10"/>
    </row>
    <row r="61307" spans="2:2" x14ac:dyDescent="0.2">
      <c r="B61307" s="10"/>
    </row>
    <row r="61308" spans="2:2" x14ac:dyDescent="0.2">
      <c r="B61308" s="10"/>
    </row>
    <row r="61309" spans="2:2" x14ac:dyDescent="0.2">
      <c r="B61309" s="10"/>
    </row>
    <row r="61310" spans="2:2" x14ac:dyDescent="0.2">
      <c r="B61310" s="10"/>
    </row>
    <row r="61311" spans="2:2" x14ac:dyDescent="0.2">
      <c r="B61311" s="10"/>
    </row>
    <row r="61312" spans="2:2" x14ac:dyDescent="0.2">
      <c r="B61312" s="10"/>
    </row>
    <row r="61313" spans="2:2" x14ac:dyDescent="0.2">
      <c r="B61313" s="10"/>
    </row>
    <row r="61314" spans="2:2" x14ac:dyDescent="0.2">
      <c r="B61314" s="10"/>
    </row>
    <row r="61315" spans="2:2" x14ac:dyDescent="0.2">
      <c r="B61315" s="10"/>
    </row>
    <row r="61316" spans="2:2" x14ac:dyDescent="0.2">
      <c r="B61316" s="10"/>
    </row>
    <row r="61317" spans="2:2" x14ac:dyDescent="0.2">
      <c r="B61317" s="10"/>
    </row>
    <row r="61318" spans="2:2" x14ac:dyDescent="0.2">
      <c r="B61318" s="10"/>
    </row>
    <row r="61319" spans="2:2" x14ac:dyDescent="0.2">
      <c r="B61319" s="10"/>
    </row>
    <row r="61320" spans="2:2" x14ac:dyDescent="0.2">
      <c r="B61320" s="10"/>
    </row>
    <row r="61321" spans="2:2" x14ac:dyDescent="0.2">
      <c r="B61321" s="10"/>
    </row>
    <row r="61322" spans="2:2" x14ac:dyDescent="0.2">
      <c r="B61322" s="10"/>
    </row>
    <row r="61323" spans="2:2" x14ac:dyDescent="0.2">
      <c r="B61323" s="10"/>
    </row>
    <row r="61324" spans="2:2" x14ac:dyDescent="0.2">
      <c r="B61324" s="10"/>
    </row>
    <row r="61325" spans="2:2" x14ac:dyDescent="0.2">
      <c r="B61325" s="10"/>
    </row>
    <row r="61326" spans="2:2" x14ac:dyDescent="0.2">
      <c r="B61326" s="10"/>
    </row>
    <row r="61327" spans="2:2" x14ac:dyDescent="0.2">
      <c r="B61327" s="10"/>
    </row>
    <row r="61328" spans="2:2" x14ac:dyDescent="0.2">
      <c r="B61328" s="10"/>
    </row>
    <row r="61329" spans="2:2" x14ac:dyDescent="0.2">
      <c r="B61329" s="10"/>
    </row>
    <row r="61330" spans="2:2" x14ac:dyDescent="0.2">
      <c r="B61330" s="10"/>
    </row>
    <row r="61331" spans="2:2" x14ac:dyDescent="0.2">
      <c r="B61331" s="10"/>
    </row>
    <row r="61332" spans="2:2" x14ac:dyDescent="0.2">
      <c r="B61332" s="10"/>
    </row>
    <row r="61333" spans="2:2" x14ac:dyDescent="0.2">
      <c r="B61333" s="10"/>
    </row>
    <row r="61334" spans="2:2" x14ac:dyDescent="0.2">
      <c r="B61334" s="10"/>
    </row>
    <row r="61335" spans="2:2" x14ac:dyDescent="0.2">
      <c r="B61335" s="10"/>
    </row>
    <row r="61336" spans="2:2" x14ac:dyDescent="0.2">
      <c r="B61336" s="10"/>
    </row>
    <row r="61337" spans="2:2" x14ac:dyDescent="0.2">
      <c r="B61337" s="10"/>
    </row>
    <row r="61338" spans="2:2" x14ac:dyDescent="0.2">
      <c r="B61338" s="10"/>
    </row>
    <row r="61339" spans="2:2" x14ac:dyDescent="0.2">
      <c r="B61339" s="10"/>
    </row>
    <row r="61340" spans="2:2" x14ac:dyDescent="0.2">
      <c r="B61340" s="10"/>
    </row>
    <row r="61341" spans="2:2" x14ac:dyDescent="0.2">
      <c r="B61341" s="10"/>
    </row>
    <row r="61342" spans="2:2" x14ac:dyDescent="0.2">
      <c r="B61342" s="10"/>
    </row>
    <row r="61343" spans="2:2" x14ac:dyDescent="0.2">
      <c r="B61343" s="10"/>
    </row>
    <row r="61344" spans="2:2" x14ac:dyDescent="0.2">
      <c r="B61344" s="10"/>
    </row>
    <row r="61345" spans="2:2" x14ac:dyDescent="0.2">
      <c r="B61345" s="10"/>
    </row>
    <row r="61346" spans="2:2" x14ac:dyDescent="0.2">
      <c r="B61346" s="10"/>
    </row>
    <row r="61347" spans="2:2" x14ac:dyDescent="0.2">
      <c r="B61347" s="10"/>
    </row>
    <row r="61348" spans="2:2" x14ac:dyDescent="0.2">
      <c r="B61348" s="10"/>
    </row>
    <row r="61349" spans="2:2" x14ac:dyDescent="0.2">
      <c r="B61349" s="10"/>
    </row>
    <row r="61350" spans="2:2" x14ac:dyDescent="0.2">
      <c r="B61350" s="10"/>
    </row>
    <row r="61351" spans="2:2" x14ac:dyDescent="0.2">
      <c r="B61351" s="10"/>
    </row>
    <row r="61352" spans="2:2" x14ac:dyDescent="0.2">
      <c r="B61352" s="10"/>
    </row>
    <row r="61353" spans="2:2" x14ac:dyDescent="0.2">
      <c r="B61353" s="10"/>
    </row>
    <row r="61354" spans="2:2" x14ac:dyDescent="0.2">
      <c r="B61354" s="10"/>
    </row>
    <row r="61355" spans="2:2" x14ac:dyDescent="0.2">
      <c r="B61355" s="10"/>
    </row>
    <row r="61356" spans="2:2" x14ac:dyDescent="0.2">
      <c r="B61356" s="10"/>
    </row>
    <row r="61357" spans="2:2" x14ac:dyDescent="0.2">
      <c r="B61357" s="10"/>
    </row>
    <row r="61358" spans="2:2" x14ac:dyDescent="0.2">
      <c r="B61358" s="10"/>
    </row>
    <row r="61359" spans="2:2" x14ac:dyDescent="0.2">
      <c r="B61359" s="10"/>
    </row>
    <row r="61360" spans="2:2" x14ac:dyDescent="0.2">
      <c r="B61360" s="10"/>
    </row>
    <row r="61361" spans="2:2" x14ac:dyDescent="0.2">
      <c r="B61361" s="10"/>
    </row>
    <row r="61362" spans="2:2" x14ac:dyDescent="0.2">
      <c r="B61362" s="10"/>
    </row>
    <row r="61363" spans="2:2" x14ac:dyDescent="0.2">
      <c r="B61363" s="10"/>
    </row>
    <row r="61364" spans="2:2" x14ac:dyDescent="0.2">
      <c r="B61364" s="10"/>
    </row>
    <row r="61365" spans="2:2" x14ac:dyDescent="0.2">
      <c r="B61365" s="10"/>
    </row>
    <row r="61366" spans="2:2" x14ac:dyDescent="0.2">
      <c r="B61366" s="10"/>
    </row>
    <row r="61367" spans="2:2" x14ac:dyDescent="0.2">
      <c r="B61367" s="10"/>
    </row>
    <row r="61368" spans="2:2" x14ac:dyDescent="0.2">
      <c r="B61368" s="10"/>
    </row>
    <row r="61369" spans="2:2" x14ac:dyDescent="0.2">
      <c r="B61369" s="10"/>
    </row>
    <row r="61370" spans="2:2" x14ac:dyDescent="0.2">
      <c r="B61370" s="10"/>
    </row>
    <row r="61371" spans="2:2" x14ac:dyDescent="0.2">
      <c r="B61371" s="10"/>
    </row>
    <row r="61372" spans="2:2" x14ac:dyDescent="0.2">
      <c r="B61372" s="10"/>
    </row>
    <row r="61373" spans="2:2" x14ac:dyDescent="0.2">
      <c r="B61373" s="10"/>
    </row>
    <row r="61374" spans="2:2" x14ac:dyDescent="0.2">
      <c r="B61374" s="10"/>
    </row>
    <row r="61375" spans="2:2" x14ac:dyDescent="0.2">
      <c r="B61375" s="10"/>
    </row>
    <row r="61376" spans="2:2" x14ac:dyDescent="0.2">
      <c r="B61376" s="10"/>
    </row>
    <row r="61377" spans="2:2" x14ac:dyDescent="0.2">
      <c r="B61377" s="10"/>
    </row>
    <row r="61378" spans="2:2" x14ac:dyDescent="0.2">
      <c r="B61378" s="10"/>
    </row>
    <row r="61379" spans="2:2" x14ac:dyDescent="0.2">
      <c r="B61379" s="10"/>
    </row>
    <row r="61380" spans="2:2" x14ac:dyDescent="0.2">
      <c r="B61380" s="10"/>
    </row>
    <row r="61381" spans="2:2" x14ac:dyDescent="0.2">
      <c r="B61381" s="10"/>
    </row>
    <row r="61382" spans="2:2" x14ac:dyDescent="0.2">
      <c r="B61382" s="10"/>
    </row>
    <row r="61383" spans="2:2" x14ac:dyDescent="0.2">
      <c r="B61383" s="10"/>
    </row>
    <row r="61384" spans="2:2" x14ac:dyDescent="0.2">
      <c r="B61384" s="10"/>
    </row>
    <row r="61385" spans="2:2" x14ac:dyDescent="0.2">
      <c r="B61385" s="10"/>
    </row>
    <row r="61386" spans="2:2" x14ac:dyDescent="0.2">
      <c r="B61386" s="10"/>
    </row>
    <row r="61387" spans="2:2" x14ac:dyDescent="0.2">
      <c r="B61387" s="10"/>
    </row>
    <row r="61388" spans="2:2" x14ac:dyDescent="0.2">
      <c r="B61388" s="10"/>
    </row>
    <row r="61389" spans="2:2" x14ac:dyDescent="0.2">
      <c r="B61389" s="10"/>
    </row>
    <row r="61390" spans="2:2" x14ac:dyDescent="0.2">
      <c r="B61390" s="10"/>
    </row>
    <row r="61391" spans="2:2" x14ac:dyDescent="0.2">
      <c r="B61391" s="10"/>
    </row>
    <row r="61392" spans="2:2" x14ac:dyDescent="0.2">
      <c r="B61392" s="10"/>
    </row>
    <row r="61393" spans="2:2" x14ac:dyDescent="0.2">
      <c r="B61393" s="10"/>
    </row>
    <row r="61394" spans="2:2" x14ac:dyDescent="0.2">
      <c r="B61394" s="10"/>
    </row>
    <row r="61395" spans="2:2" x14ac:dyDescent="0.2">
      <c r="B61395" s="10"/>
    </row>
    <row r="61396" spans="2:2" x14ac:dyDescent="0.2">
      <c r="B61396" s="10"/>
    </row>
    <row r="61397" spans="2:2" x14ac:dyDescent="0.2">
      <c r="B61397" s="10"/>
    </row>
    <row r="61398" spans="2:2" x14ac:dyDescent="0.2">
      <c r="B61398" s="10"/>
    </row>
    <row r="61399" spans="2:2" x14ac:dyDescent="0.2">
      <c r="B61399" s="10"/>
    </row>
    <row r="61400" spans="2:2" x14ac:dyDescent="0.2">
      <c r="B61400" s="10"/>
    </row>
    <row r="61401" spans="2:2" x14ac:dyDescent="0.2">
      <c r="B61401" s="10"/>
    </row>
    <row r="61402" spans="2:2" x14ac:dyDescent="0.2">
      <c r="B61402" s="10"/>
    </row>
    <row r="61403" spans="2:2" x14ac:dyDescent="0.2">
      <c r="B61403" s="10"/>
    </row>
    <row r="61404" spans="2:2" x14ac:dyDescent="0.2">
      <c r="B61404" s="10"/>
    </row>
    <row r="61405" spans="2:2" x14ac:dyDescent="0.2">
      <c r="B61405" s="10"/>
    </row>
    <row r="61406" spans="2:2" x14ac:dyDescent="0.2">
      <c r="B61406" s="10"/>
    </row>
    <row r="61407" spans="2:2" x14ac:dyDescent="0.2">
      <c r="B61407" s="10"/>
    </row>
    <row r="61408" spans="2:2" x14ac:dyDescent="0.2">
      <c r="B61408" s="10"/>
    </row>
    <row r="61409" spans="2:2" x14ac:dyDescent="0.2">
      <c r="B61409" s="10"/>
    </row>
    <row r="61410" spans="2:2" x14ac:dyDescent="0.2">
      <c r="B61410" s="10"/>
    </row>
    <row r="61411" spans="2:2" x14ac:dyDescent="0.2">
      <c r="B61411" s="10"/>
    </row>
    <row r="61412" spans="2:2" x14ac:dyDescent="0.2">
      <c r="B61412" s="10"/>
    </row>
    <row r="61413" spans="2:2" x14ac:dyDescent="0.2">
      <c r="B61413" s="10"/>
    </row>
    <row r="61414" spans="2:2" x14ac:dyDescent="0.2">
      <c r="B61414" s="10"/>
    </row>
    <row r="61415" spans="2:2" x14ac:dyDescent="0.2">
      <c r="B61415" s="10"/>
    </row>
    <row r="61416" spans="2:2" x14ac:dyDescent="0.2">
      <c r="B61416" s="10"/>
    </row>
    <row r="61417" spans="2:2" x14ac:dyDescent="0.2">
      <c r="B61417" s="10"/>
    </row>
    <row r="61418" spans="2:2" x14ac:dyDescent="0.2">
      <c r="B61418" s="10"/>
    </row>
    <row r="61419" spans="2:2" x14ac:dyDescent="0.2">
      <c r="B61419" s="10"/>
    </row>
    <row r="61420" spans="2:2" x14ac:dyDescent="0.2">
      <c r="B61420" s="10"/>
    </row>
    <row r="61421" spans="2:2" x14ac:dyDescent="0.2">
      <c r="B61421" s="10"/>
    </row>
    <row r="61422" spans="2:2" x14ac:dyDescent="0.2">
      <c r="B61422" s="10"/>
    </row>
    <row r="61423" spans="2:2" x14ac:dyDescent="0.2">
      <c r="B61423" s="10"/>
    </row>
    <row r="61424" spans="2:2" x14ac:dyDescent="0.2">
      <c r="B61424" s="10"/>
    </row>
    <row r="61425" spans="2:2" x14ac:dyDescent="0.2">
      <c r="B61425" s="10"/>
    </row>
    <row r="61426" spans="2:2" x14ac:dyDescent="0.2">
      <c r="B61426" s="10"/>
    </row>
    <row r="61427" spans="2:2" x14ac:dyDescent="0.2">
      <c r="B61427" s="10"/>
    </row>
    <row r="61428" spans="2:2" x14ac:dyDescent="0.2">
      <c r="B61428" s="10"/>
    </row>
    <row r="61429" spans="2:2" x14ac:dyDescent="0.2">
      <c r="B61429" s="10"/>
    </row>
    <row r="61430" spans="2:2" x14ac:dyDescent="0.2">
      <c r="B61430" s="10"/>
    </row>
    <row r="61431" spans="2:2" x14ac:dyDescent="0.2">
      <c r="B61431" s="10"/>
    </row>
    <row r="61432" spans="2:2" x14ac:dyDescent="0.2">
      <c r="B61432" s="10"/>
    </row>
    <row r="61433" spans="2:2" x14ac:dyDescent="0.2">
      <c r="B61433" s="10"/>
    </row>
    <row r="61434" spans="2:2" x14ac:dyDescent="0.2">
      <c r="B61434" s="10"/>
    </row>
    <row r="61435" spans="2:2" x14ac:dyDescent="0.2">
      <c r="B61435" s="10"/>
    </row>
    <row r="61436" spans="2:2" x14ac:dyDescent="0.2">
      <c r="B61436" s="10"/>
    </row>
    <row r="61437" spans="2:2" x14ac:dyDescent="0.2">
      <c r="B61437" s="10"/>
    </row>
    <row r="61438" spans="2:2" x14ac:dyDescent="0.2">
      <c r="B61438" s="10"/>
    </row>
    <row r="61439" spans="2:2" x14ac:dyDescent="0.2">
      <c r="B61439" s="10"/>
    </row>
    <row r="61440" spans="2:2" x14ac:dyDescent="0.2">
      <c r="B61440" s="10"/>
    </row>
    <row r="61441" spans="2:2" x14ac:dyDescent="0.2">
      <c r="B61441" s="10"/>
    </row>
    <row r="61442" spans="2:2" x14ac:dyDescent="0.2">
      <c r="B61442" s="10"/>
    </row>
    <row r="61443" spans="2:2" x14ac:dyDescent="0.2">
      <c r="B61443" s="10"/>
    </row>
    <row r="61444" spans="2:2" x14ac:dyDescent="0.2">
      <c r="B61444" s="10"/>
    </row>
    <row r="61445" spans="2:2" x14ac:dyDescent="0.2">
      <c r="B61445" s="10"/>
    </row>
    <row r="61446" spans="2:2" x14ac:dyDescent="0.2">
      <c r="B61446" s="10"/>
    </row>
    <row r="61447" spans="2:2" x14ac:dyDescent="0.2">
      <c r="B61447" s="10"/>
    </row>
    <row r="61448" spans="2:2" x14ac:dyDescent="0.2">
      <c r="B61448" s="10"/>
    </row>
    <row r="61449" spans="2:2" x14ac:dyDescent="0.2">
      <c r="B61449" s="10"/>
    </row>
    <row r="61450" spans="2:2" x14ac:dyDescent="0.2">
      <c r="B61450" s="10"/>
    </row>
    <row r="61451" spans="2:2" x14ac:dyDescent="0.2">
      <c r="B61451" s="10"/>
    </row>
    <row r="61452" spans="2:2" x14ac:dyDescent="0.2">
      <c r="B61452" s="10"/>
    </row>
    <row r="61453" spans="2:2" x14ac:dyDescent="0.2">
      <c r="B61453" s="10"/>
    </row>
    <row r="61454" spans="2:2" x14ac:dyDescent="0.2">
      <c r="B61454" s="10"/>
    </row>
    <row r="61455" spans="2:2" x14ac:dyDescent="0.2">
      <c r="B61455" s="10"/>
    </row>
    <row r="61456" spans="2:2" x14ac:dyDescent="0.2">
      <c r="B61456" s="10"/>
    </row>
    <row r="61457" spans="2:2" x14ac:dyDescent="0.2">
      <c r="B61457" s="10"/>
    </row>
    <row r="61458" spans="2:2" x14ac:dyDescent="0.2">
      <c r="B61458" s="10"/>
    </row>
    <row r="61459" spans="2:2" x14ac:dyDescent="0.2">
      <c r="B61459" s="10"/>
    </row>
    <row r="61460" spans="2:2" x14ac:dyDescent="0.2">
      <c r="B61460" s="10"/>
    </row>
    <row r="61461" spans="2:2" x14ac:dyDescent="0.2">
      <c r="B61461" s="10"/>
    </row>
    <row r="61462" spans="2:2" x14ac:dyDescent="0.2">
      <c r="B61462" s="10"/>
    </row>
    <row r="61463" spans="2:2" x14ac:dyDescent="0.2">
      <c r="B61463" s="10"/>
    </row>
    <row r="61464" spans="2:2" x14ac:dyDescent="0.2">
      <c r="B61464" s="10"/>
    </row>
    <row r="61465" spans="2:2" x14ac:dyDescent="0.2">
      <c r="B61465" s="10"/>
    </row>
    <row r="61466" spans="2:2" x14ac:dyDescent="0.2">
      <c r="B61466" s="10"/>
    </row>
    <row r="61467" spans="2:2" x14ac:dyDescent="0.2">
      <c r="B61467" s="10"/>
    </row>
    <row r="61468" spans="2:2" x14ac:dyDescent="0.2">
      <c r="B61468" s="10"/>
    </row>
    <row r="61469" spans="2:2" x14ac:dyDescent="0.2">
      <c r="B61469" s="10"/>
    </row>
    <row r="61470" spans="2:2" x14ac:dyDescent="0.2">
      <c r="B61470" s="10"/>
    </row>
    <row r="61471" spans="2:2" x14ac:dyDescent="0.2">
      <c r="B61471" s="10"/>
    </row>
    <row r="61472" spans="2:2" x14ac:dyDescent="0.2">
      <c r="B61472" s="10"/>
    </row>
    <row r="61473" spans="2:2" x14ac:dyDescent="0.2">
      <c r="B61473" s="10"/>
    </row>
    <row r="61474" spans="2:2" x14ac:dyDescent="0.2">
      <c r="B61474" s="10"/>
    </row>
    <row r="61475" spans="2:2" x14ac:dyDescent="0.2">
      <c r="B61475" s="10"/>
    </row>
    <row r="61476" spans="2:2" x14ac:dyDescent="0.2">
      <c r="B61476" s="10"/>
    </row>
    <row r="61477" spans="2:2" x14ac:dyDescent="0.2">
      <c r="B61477" s="10"/>
    </row>
    <row r="61478" spans="2:2" x14ac:dyDescent="0.2">
      <c r="B61478" s="10"/>
    </row>
    <row r="61479" spans="2:2" x14ac:dyDescent="0.2">
      <c r="B61479" s="10"/>
    </row>
    <row r="61480" spans="2:2" x14ac:dyDescent="0.2">
      <c r="B61480" s="10"/>
    </row>
    <row r="61481" spans="2:2" x14ac:dyDescent="0.2">
      <c r="B61481" s="10"/>
    </row>
    <row r="61482" spans="2:2" x14ac:dyDescent="0.2">
      <c r="B61482" s="10"/>
    </row>
    <row r="61483" spans="2:2" x14ac:dyDescent="0.2">
      <c r="B61483" s="10"/>
    </row>
    <row r="61484" spans="2:2" x14ac:dyDescent="0.2">
      <c r="B61484" s="10"/>
    </row>
    <row r="61485" spans="2:2" x14ac:dyDescent="0.2">
      <c r="B61485" s="10"/>
    </row>
    <row r="61486" spans="2:2" x14ac:dyDescent="0.2">
      <c r="B61486" s="10"/>
    </row>
    <row r="61487" spans="2:2" x14ac:dyDescent="0.2">
      <c r="B61487" s="10"/>
    </row>
    <row r="61488" spans="2:2" x14ac:dyDescent="0.2">
      <c r="B61488" s="10"/>
    </row>
    <row r="61489" spans="2:2" x14ac:dyDescent="0.2">
      <c r="B61489" s="10"/>
    </row>
    <row r="61490" spans="2:2" x14ac:dyDescent="0.2">
      <c r="B61490" s="10"/>
    </row>
    <row r="61491" spans="2:2" x14ac:dyDescent="0.2">
      <c r="B61491" s="10"/>
    </row>
    <row r="61492" spans="2:2" x14ac:dyDescent="0.2">
      <c r="B61492" s="10"/>
    </row>
    <row r="61493" spans="2:2" x14ac:dyDescent="0.2">
      <c r="B61493" s="10"/>
    </row>
    <row r="61494" spans="2:2" x14ac:dyDescent="0.2">
      <c r="B61494" s="10"/>
    </row>
    <row r="61495" spans="2:2" x14ac:dyDescent="0.2">
      <c r="B61495" s="10"/>
    </row>
    <row r="61496" spans="2:2" x14ac:dyDescent="0.2">
      <c r="B61496" s="10"/>
    </row>
    <row r="61497" spans="2:2" x14ac:dyDescent="0.2">
      <c r="B61497" s="10"/>
    </row>
    <row r="61498" spans="2:2" x14ac:dyDescent="0.2">
      <c r="B61498" s="10"/>
    </row>
    <row r="61499" spans="2:2" x14ac:dyDescent="0.2">
      <c r="B61499" s="10"/>
    </row>
    <row r="61500" spans="2:2" x14ac:dyDescent="0.2">
      <c r="B61500" s="10"/>
    </row>
    <row r="61501" spans="2:2" x14ac:dyDescent="0.2">
      <c r="B61501" s="10"/>
    </row>
    <row r="61502" spans="2:2" x14ac:dyDescent="0.2">
      <c r="B61502" s="10"/>
    </row>
    <row r="61503" spans="2:2" x14ac:dyDescent="0.2">
      <c r="B61503" s="10"/>
    </row>
    <row r="61504" spans="2:2" x14ac:dyDescent="0.2">
      <c r="B61504" s="10"/>
    </row>
    <row r="61505" spans="2:2" x14ac:dyDescent="0.2">
      <c r="B61505" s="10"/>
    </row>
    <row r="61506" spans="2:2" x14ac:dyDescent="0.2">
      <c r="B61506" s="10"/>
    </row>
    <row r="61507" spans="2:2" x14ac:dyDescent="0.2">
      <c r="B61507" s="10"/>
    </row>
    <row r="61508" spans="2:2" x14ac:dyDescent="0.2">
      <c r="B61508" s="10"/>
    </row>
    <row r="61509" spans="2:2" x14ac:dyDescent="0.2">
      <c r="B61509" s="10"/>
    </row>
    <row r="61510" spans="2:2" x14ac:dyDescent="0.2">
      <c r="B61510" s="10"/>
    </row>
    <row r="61511" spans="2:2" x14ac:dyDescent="0.2">
      <c r="B61511" s="10"/>
    </row>
    <row r="61512" spans="2:2" x14ac:dyDescent="0.2">
      <c r="B61512" s="10"/>
    </row>
    <row r="61513" spans="2:2" x14ac:dyDescent="0.2">
      <c r="B61513" s="10"/>
    </row>
    <row r="61514" spans="2:2" x14ac:dyDescent="0.2">
      <c r="B61514" s="10"/>
    </row>
    <row r="61515" spans="2:2" x14ac:dyDescent="0.2">
      <c r="B61515" s="10"/>
    </row>
    <row r="61516" spans="2:2" x14ac:dyDescent="0.2">
      <c r="B61516" s="10"/>
    </row>
    <row r="61517" spans="2:2" x14ac:dyDescent="0.2">
      <c r="B61517" s="10"/>
    </row>
    <row r="61518" spans="2:2" x14ac:dyDescent="0.2">
      <c r="B61518" s="10"/>
    </row>
    <row r="61519" spans="2:2" x14ac:dyDescent="0.2">
      <c r="B61519" s="10"/>
    </row>
    <row r="61520" spans="2:2" x14ac:dyDescent="0.2">
      <c r="B61520" s="10"/>
    </row>
    <row r="61521" spans="2:2" x14ac:dyDescent="0.2">
      <c r="B61521" s="10"/>
    </row>
    <row r="61522" spans="2:2" x14ac:dyDescent="0.2">
      <c r="B61522" s="10"/>
    </row>
    <row r="61523" spans="2:2" x14ac:dyDescent="0.2">
      <c r="B61523" s="10"/>
    </row>
    <row r="61524" spans="2:2" x14ac:dyDescent="0.2">
      <c r="B61524" s="10"/>
    </row>
    <row r="61525" spans="2:2" x14ac:dyDescent="0.2">
      <c r="B61525" s="10"/>
    </row>
    <row r="61526" spans="2:2" x14ac:dyDescent="0.2">
      <c r="B61526" s="10"/>
    </row>
    <row r="61527" spans="2:2" x14ac:dyDescent="0.2">
      <c r="B61527" s="10"/>
    </row>
    <row r="61528" spans="2:2" x14ac:dyDescent="0.2">
      <c r="B61528" s="10"/>
    </row>
    <row r="61529" spans="2:2" x14ac:dyDescent="0.2">
      <c r="B61529" s="10"/>
    </row>
    <row r="61530" spans="2:2" x14ac:dyDescent="0.2">
      <c r="B61530" s="10"/>
    </row>
    <row r="61531" spans="2:2" x14ac:dyDescent="0.2">
      <c r="B61531" s="10"/>
    </row>
    <row r="61532" spans="2:2" x14ac:dyDescent="0.2">
      <c r="B61532" s="10"/>
    </row>
    <row r="61533" spans="2:2" x14ac:dyDescent="0.2">
      <c r="B61533" s="10"/>
    </row>
    <row r="61534" spans="2:2" x14ac:dyDescent="0.2">
      <c r="B61534" s="10"/>
    </row>
    <row r="61535" spans="2:2" x14ac:dyDescent="0.2">
      <c r="B61535" s="10"/>
    </row>
    <row r="61536" spans="2:2" x14ac:dyDescent="0.2">
      <c r="B61536" s="10"/>
    </row>
    <row r="61537" spans="2:2" x14ac:dyDescent="0.2">
      <c r="B61537" s="10"/>
    </row>
    <row r="61538" spans="2:2" x14ac:dyDescent="0.2">
      <c r="B61538" s="10"/>
    </row>
    <row r="61539" spans="2:2" x14ac:dyDescent="0.2">
      <c r="B61539" s="10"/>
    </row>
    <row r="61540" spans="2:2" x14ac:dyDescent="0.2">
      <c r="B61540" s="10"/>
    </row>
    <row r="61541" spans="2:2" x14ac:dyDescent="0.2">
      <c r="B61541" s="10"/>
    </row>
    <row r="61542" spans="2:2" x14ac:dyDescent="0.2">
      <c r="B61542" s="10"/>
    </row>
    <row r="61543" spans="2:2" x14ac:dyDescent="0.2">
      <c r="B61543" s="10"/>
    </row>
    <row r="61544" spans="2:2" x14ac:dyDescent="0.2">
      <c r="B61544" s="10"/>
    </row>
    <row r="61545" spans="2:2" x14ac:dyDescent="0.2">
      <c r="B61545" s="10"/>
    </row>
    <row r="61546" spans="2:2" x14ac:dyDescent="0.2">
      <c r="B61546" s="10"/>
    </row>
    <row r="61547" spans="2:2" x14ac:dyDescent="0.2">
      <c r="B61547" s="10"/>
    </row>
    <row r="61548" spans="2:2" x14ac:dyDescent="0.2">
      <c r="B61548" s="10"/>
    </row>
    <row r="61549" spans="2:2" x14ac:dyDescent="0.2">
      <c r="B61549" s="10"/>
    </row>
    <row r="61550" spans="2:2" x14ac:dyDescent="0.2">
      <c r="B61550" s="10"/>
    </row>
    <row r="61551" spans="2:2" x14ac:dyDescent="0.2">
      <c r="B61551" s="10"/>
    </row>
    <row r="61552" spans="2:2" x14ac:dyDescent="0.2">
      <c r="B61552" s="10"/>
    </row>
    <row r="61553" spans="2:2" x14ac:dyDescent="0.2">
      <c r="B61553" s="10"/>
    </row>
    <row r="61554" spans="2:2" x14ac:dyDescent="0.2">
      <c r="B61554" s="10"/>
    </row>
    <row r="61555" spans="2:2" x14ac:dyDescent="0.2">
      <c r="B61555" s="10"/>
    </row>
    <row r="61556" spans="2:2" x14ac:dyDescent="0.2">
      <c r="B61556" s="10"/>
    </row>
    <row r="61557" spans="2:2" x14ac:dyDescent="0.2">
      <c r="B61557" s="10"/>
    </row>
    <row r="61558" spans="2:2" x14ac:dyDescent="0.2">
      <c r="B61558" s="10"/>
    </row>
    <row r="61559" spans="2:2" x14ac:dyDescent="0.2">
      <c r="B61559" s="10"/>
    </row>
    <row r="61560" spans="2:2" x14ac:dyDescent="0.2">
      <c r="B61560" s="10"/>
    </row>
    <row r="61561" spans="2:2" x14ac:dyDescent="0.2">
      <c r="B61561" s="10"/>
    </row>
    <row r="61562" spans="2:2" x14ac:dyDescent="0.2">
      <c r="B61562" s="10"/>
    </row>
    <row r="61563" spans="2:2" x14ac:dyDescent="0.2">
      <c r="B61563" s="10"/>
    </row>
    <row r="61564" spans="2:2" x14ac:dyDescent="0.2">
      <c r="B61564" s="10"/>
    </row>
    <row r="61565" spans="2:2" x14ac:dyDescent="0.2">
      <c r="B61565" s="10"/>
    </row>
    <row r="61566" spans="2:2" x14ac:dyDescent="0.2">
      <c r="B61566" s="10"/>
    </row>
    <row r="61567" spans="2:2" x14ac:dyDescent="0.2">
      <c r="B61567" s="10"/>
    </row>
    <row r="61568" spans="2:2" x14ac:dyDescent="0.2">
      <c r="B61568" s="10"/>
    </row>
    <row r="61569" spans="2:2" x14ac:dyDescent="0.2">
      <c r="B61569" s="10"/>
    </row>
    <row r="61570" spans="2:2" x14ac:dyDescent="0.2">
      <c r="B61570" s="10"/>
    </row>
    <row r="61571" spans="2:2" x14ac:dyDescent="0.2">
      <c r="B61571" s="10"/>
    </row>
    <row r="61572" spans="2:2" x14ac:dyDescent="0.2">
      <c r="B61572" s="10"/>
    </row>
    <row r="61573" spans="2:2" x14ac:dyDescent="0.2">
      <c r="B61573" s="10"/>
    </row>
    <row r="61574" spans="2:2" x14ac:dyDescent="0.2">
      <c r="B61574" s="10"/>
    </row>
    <row r="61575" spans="2:2" x14ac:dyDescent="0.2">
      <c r="B61575" s="10"/>
    </row>
    <row r="61576" spans="2:2" x14ac:dyDescent="0.2">
      <c r="B61576" s="10"/>
    </row>
    <row r="61577" spans="2:2" x14ac:dyDescent="0.2">
      <c r="B61577" s="10"/>
    </row>
    <row r="61578" spans="2:2" x14ac:dyDescent="0.2">
      <c r="B61578" s="10"/>
    </row>
    <row r="61579" spans="2:2" x14ac:dyDescent="0.2">
      <c r="B61579" s="10"/>
    </row>
    <row r="61580" spans="2:2" x14ac:dyDescent="0.2">
      <c r="B61580" s="10"/>
    </row>
    <row r="61581" spans="2:2" x14ac:dyDescent="0.2">
      <c r="B61581" s="10"/>
    </row>
    <row r="61582" spans="2:2" x14ac:dyDescent="0.2">
      <c r="B61582" s="10"/>
    </row>
    <row r="61583" spans="2:2" x14ac:dyDescent="0.2">
      <c r="B61583" s="10"/>
    </row>
    <row r="61584" spans="2:2" x14ac:dyDescent="0.2">
      <c r="B61584" s="10"/>
    </row>
    <row r="61585" spans="2:2" x14ac:dyDescent="0.2">
      <c r="B61585" s="10"/>
    </row>
    <row r="61586" spans="2:2" x14ac:dyDescent="0.2">
      <c r="B61586" s="10"/>
    </row>
    <row r="61587" spans="2:2" x14ac:dyDescent="0.2">
      <c r="B61587" s="10"/>
    </row>
    <row r="61588" spans="2:2" x14ac:dyDescent="0.2">
      <c r="B61588" s="10"/>
    </row>
    <row r="61589" spans="2:2" x14ac:dyDescent="0.2">
      <c r="B61589" s="10"/>
    </row>
    <row r="61590" spans="2:2" x14ac:dyDescent="0.2">
      <c r="B61590" s="10"/>
    </row>
    <row r="61591" spans="2:2" x14ac:dyDescent="0.2">
      <c r="B61591" s="10"/>
    </row>
    <row r="61592" spans="2:2" x14ac:dyDescent="0.2">
      <c r="B61592" s="10"/>
    </row>
    <row r="61593" spans="2:2" x14ac:dyDescent="0.2">
      <c r="B61593" s="10"/>
    </row>
    <row r="61594" spans="2:2" x14ac:dyDescent="0.2">
      <c r="B61594" s="10"/>
    </row>
    <row r="61595" spans="2:2" x14ac:dyDescent="0.2">
      <c r="B61595" s="10"/>
    </row>
    <row r="61596" spans="2:2" x14ac:dyDescent="0.2">
      <c r="B61596" s="10"/>
    </row>
    <row r="61597" spans="2:2" x14ac:dyDescent="0.2">
      <c r="B61597" s="10"/>
    </row>
    <row r="61598" spans="2:2" x14ac:dyDescent="0.2">
      <c r="B61598" s="10"/>
    </row>
    <row r="61599" spans="2:2" x14ac:dyDescent="0.2">
      <c r="B61599" s="10"/>
    </row>
    <row r="61600" spans="2:2" x14ac:dyDescent="0.2">
      <c r="B61600" s="10"/>
    </row>
    <row r="61601" spans="2:2" x14ac:dyDescent="0.2">
      <c r="B61601" s="10"/>
    </row>
    <row r="61602" spans="2:2" x14ac:dyDescent="0.2">
      <c r="B61602" s="10"/>
    </row>
    <row r="61603" spans="2:2" x14ac:dyDescent="0.2">
      <c r="B61603" s="10"/>
    </row>
    <row r="61604" spans="2:2" x14ac:dyDescent="0.2">
      <c r="B61604" s="10"/>
    </row>
    <row r="61605" spans="2:2" x14ac:dyDescent="0.2">
      <c r="B61605" s="10"/>
    </row>
    <row r="61606" spans="2:2" x14ac:dyDescent="0.2">
      <c r="B61606" s="10"/>
    </row>
    <row r="61607" spans="2:2" x14ac:dyDescent="0.2">
      <c r="B61607" s="10"/>
    </row>
    <row r="61608" spans="2:2" x14ac:dyDescent="0.2">
      <c r="B61608" s="10"/>
    </row>
    <row r="61609" spans="2:2" x14ac:dyDescent="0.2">
      <c r="B61609" s="10"/>
    </row>
    <row r="61610" spans="2:2" x14ac:dyDescent="0.2">
      <c r="B61610" s="10"/>
    </row>
    <row r="61611" spans="2:2" x14ac:dyDescent="0.2">
      <c r="B61611" s="10"/>
    </row>
    <row r="61612" spans="2:2" x14ac:dyDescent="0.2">
      <c r="B61612" s="10"/>
    </row>
    <row r="61613" spans="2:2" x14ac:dyDescent="0.2">
      <c r="B61613" s="10"/>
    </row>
    <row r="61614" spans="2:2" x14ac:dyDescent="0.2">
      <c r="B61614" s="10"/>
    </row>
    <row r="61615" spans="2:2" x14ac:dyDescent="0.2">
      <c r="B61615" s="10"/>
    </row>
    <row r="61616" spans="2:2" x14ac:dyDescent="0.2">
      <c r="B61616" s="10"/>
    </row>
    <row r="61617" spans="2:2" x14ac:dyDescent="0.2">
      <c r="B61617" s="10"/>
    </row>
    <row r="61618" spans="2:2" x14ac:dyDescent="0.2">
      <c r="B61618" s="10"/>
    </row>
    <row r="61619" spans="2:2" x14ac:dyDescent="0.2">
      <c r="B61619" s="10"/>
    </row>
    <row r="61620" spans="2:2" x14ac:dyDescent="0.2">
      <c r="B61620" s="10"/>
    </row>
    <row r="61621" spans="2:2" x14ac:dyDescent="0.2">
      <c r="B61621" s="10"/>
    </row>
    <row r="61622" spans="2:2" x14ac:dyDescent="0.2">
      <c r="B61622" s="10"/>
    </row>
    <row r="61623" spans="2:2" x14ac:dyDescent="0.2">
      <c r="B61623" s="10"/>
    </row>
    <row r="61624" spans="2:2" x14ac:dyDescent="0.2">
      <c r="B61624" s="10"/>
    </row>
    <row r="61625" spans="2:2" x14ac:dyDescent="0.2">
      <c r="B61625" s="10"/>
    </row>
    <row r="61626" spans="2:2" x14ac:dyDescent="0.2">
      <c r="B61626" s="10"/>
    </row>
    <row r="61627" spans="2:2" x14ac:dyDescent="0.2">
      <c r="B61627" s="10"/>
    </row>
    <row r="61628" spans="2:2" x14ac:dyDescent="0.2">
      <c r="B61628" s="10"/>
    </row>
    <row r="61629" spans="2:2" x14ac:dyDescent="0.2">
      <c r="B61629" s="10"/>
    </row>
    <row r="61630" spans="2:2" x14ac:dyDescent="0.2">
      <c r="B61630" s="10"/>
    </row>
    <row r="61631" spans="2:2" x14ac:dyDescent="0.2">
      <c r="B61631" s="10"/>
    </row>
    <row r="61632" spans="2:2" x14ac:dyDescent="0.2">
      <c r="B61632" s="10"/>
    </row>
    <row r="61633" spans="2:2" x14ac:dyDescent="0.2">
      <c r="B61633" s="10"/>
    </row>
    <row r="61634" spans="2:2" x14ac:dyDescent="0.2">
      <c r="B61634" s="10"/>
    </row>
    <row r="61635" spans="2:2" x14ac:dyDescent="0.2">
      <c r="B61635" s="10"/>
    </row>
    <row r="61636" spans="2:2" x14ac:dyDescent="0.2">
      <c r="B61636" s="10"/>
    </row>
    <row r="61637" spans="2:2" x14ac:dyDescent="0.2">
      <c r="B61637" s="10"/>
    </row>
    <row r="61638" spans="2:2" x14ac:dyDescent="0.2">
      <c r="B61638" s="10"/>
    </row>
    <row r="61639" spans="2:2" x14ac:dyDescent="0.2">
      <c r="B61639" s="10"/>
    </row>
    <row r="61640" spans="2:2" x14ac:dyDescent="0.2">
      <c r="B61640" s="10"/>
    </row>
    <row r="61641" spans="2:2" x14ac:dyDescent="0.2">
      <c r="B61641" s="10"/>
    </row>
    <row r="61642" spans="2:2" x14ac:dyDescent="0.2">
      <c r="B61642" s="10"/>
    </row>
    <row r="61643" spans="2:2" x14ac:dyDescent="0.2">
      <c r="B61643" s="10"/>
    </row>
    <row r="61644" spans="2:2" x14ac:dyDescent="0.2">
      <c r="B61644" s="10"/>
    </row>
    <row r="61645" spans="2:2" x14ac:dyDescent="0.2">
      <c r="B61645" s="10"/>
    </row>
    <row r="61646" spans="2:2" x14ac:dyDescent="0.2">
      <c r="B61646" s="10"/>
    </row>
    <row r="61647" spans="2:2" x14ac:dyDescent="0.2">
      <c r="B61647" s="10"/>
    </row>
    <row r="61648" spans="2:2" x14ac:dyDescent="0.2">
      <c r="B61648" s="10"/>
    </row>
    <row r="61649" spans="2:2" x14ac:dyDescent="0.2">
      <c r="B61649" s="10"/>
    </row>
    <row r="61650" spans="2:2" x14ac:dyDescent="0.2">
      <c r="B61650" s="10"/>
    </row>
    <row r="61651" spans="2:2" x14ac:dyDescent="0.2">
      <c r="B61651" s="10"/>
    </row>
    <row r="61652" spans="2:2" x14ac:dyDescent="0.2">
      <c r="B61652" s="10"/>
    </row>
    <row r="61653" spans="2:2" x14ac:dyDescent="0.2">
      <c r="B61653" s="10"/>
    </row>
    <row r="61654" spans="2:2" x14ac:dyDescent="0.2">
      <c r="B61654" s="10"/>
    </row>
    <row r="61655" spans="2:2" x14ac:dyDescent="0.2">
      <c r="B61655" s="10"/>
    </row>
    <row r="61656" spans="2:2" x14ac:dyDescent="0.2">
      <c r="B61656" s="10"/>
    </row>
    <row r="61657" spans="2:2" x14ac:dyDescent="0.2">
      <c r="B61657" s="10"/>
    </row>
    <row r="61658" spans="2:2" x14ac:dyDescent="0.2">
      <c r="B61658" s="10"/>
    </row>
    <row r="61659" spans="2:2" x14ac:dyDescent="0.2">
      <c r="B61659" s="10"/>
    </row>
    <row r="61660" spans="2:2" x14ac:dyDescent="0.2">
      <c r="B61660" s="10"/>
    </row>
    <row r="61661" spans="2:2" x14ac:dyDescent="0.2">
      <c r="B61661" s="10"/>
    </row>
    <row r="61662" spans="2:2" x14ac:dyDescent="0.2">
      <c r="B61662" s="10"/>
    </row>
    <row r="61663" spans="2:2" x14ac:dyDescent="0.2">
      <c r="B61663" s="10"/>
    </row>
    <row r="61664" spans="2:2" x14ac:dyDescent="0.2">
      <c r="B61664" s="10"/>
    </row>
    <row r="61665" spans="2:2" x14ac:dyDescent="0.2">
      <c r="B61665" s="10"/>
    </row>
    <row r="61666" spans="2:2" x14ac:dyDescent="0.2">
      <c r="B61666" s="10"/>
    </row>
    <row r="61667" spans="2:2" x14ac:dyDescent="0.2">
      <c r="B61667" s="10"/>
    </row>
    <row r="61668" spans="2:2" x14ac:dyDescent="0.2">
      <c r="B61668" s="10"/>
    </row>
    <row r="61669" spans="2:2" x14ac:dyDescent="0.2">
      <c r="B61669" s="10"/>
    </row>
    <row r="61670" spans="2:2" x14ac:dyDescent="0.2">
      <c r="B61670" s="10"/>
    </row>
    <row r="61671" spans="2:2" x14ac:dyDescent="0.2">
      <c r="B61671" s="10"/>
    </row>
    <row r="61672" spans="2:2" x14ac:dyDescent="0.2">
      <c r="B61672" s="10"/>
    </row>
    <row r="61673" spans="2:2" x14ac:dyDescent="0.2">
      <c r="B61673" s="10"/>
    </row>
    <row r="61674" spans="2:2" x14ac:dyDescent="0.2">
      <c r="B61674" s="10"/>
    </row>
    <row r="61675" spans="2:2" x14ac:dyDescent="0.2">
      <c r="B61675" s="10"/>
    </row>
    <row r="61676" spans="2:2" x14ac:dyDescent="0.2">
      <c r="B61676" s="10"/>
    </row>
    <row r="61677" spans="2:2" x14ac:dyDescent="0.2">
      <c r="B61677" s="10"/>
    </row>
    <row r="61678" spans="2:2" x14ac:dyDescent="0.2">
      <c r="B61678" s="10"/>
    </row>
    <row r="61679" spans="2:2" x14ac:dyDescent="0.2">
      <c r="B61679" s="10"/>
    </row>
    <row r="61680" spans="2:2" x14ac:dyDescent="0.2">
      <c r="B61680" s="10"/>
    </row>
    <row r="61681" spans="2:2" x14ac:dyDescent="0.2">
      <c r="B61681" s="10"/>
    </row>
    <row r="61682" spans="2:2" x14ac:dyDescent="0.2">
      <c r="B61682" s="10"/>
    </row>
    <row r="61683" spans="2:2" x14ac:dyDescent="0.2">
      <c r="B61683" s="10"/>
    </row>
    <row r="61684" spans="2:2" x14ac:dyDescent="0.2">
      <c r="B61684" s="10"/>
    </row>
    <row r="61685" spans="2:2" x14ac:dyDescent="0.2">
      <c r="B61685" s="10"/>
    </row>
    <row r="61686" spans="2:2" x14ac:dyDescent="0.2">
      <c r="B61686" s="10"/>
    </row>
    <row r="61687" spans="2:2" x14ac:dyDescent="0.2">
      <c r="B61687" s="10"/>
    </row>
    <row r="61688" spans="2:2" x14ac:dyDescent="0.2">
      <c r="B61688" s="10"/>
    </row>
    <row r="61689" spans="2:2" x14ac:dyDescent="0.2">
      <c r="B61689" s="10"/>
    </row>
    <row r="61690" spans="2:2" x14ac:dyDescent="0.2">
      <c r="B61690" s="10"/>
    </row>
    <row r="61691" spans="2:2" x14ac:dyDescent="0.2">
      <c r="B61691" s="10"/>
    </row>
    <row r="61692" spans="2:2" x14ac:dyDescent="0.2">
      <c r="B61692" s="10"/>
    </row>
    <row r="61693" spans="2:2" x14ac:dyDescent="0.2">
      <c r="B61693" s="10"/>
    </row>
    <row r="61694" spans="2:2" x14ac:dyDescent="0.2">
      <c r="B61694" s="10"/>
    </row>
    <row r="61695" spans="2:2" x14ac:dyDescent="0.2">
      <c r="B61695" s="10"/>
    </row>
    <row r="61696" spans="2:2" x14ac:dyDescent="0.2">
      <c r="B61696" s="10"/>
    </row>
    <row r="61697" spans="2:2" x14ac:dyDescent="0.2">
      <c r="B61697" s="10"/>
    </row>
    <row r="61698" spans="2:2" x14ac:dyDescent="0.2">
      <c r="B61698" s="10"/>
    </row>
    <row r="61699" spans="2:2" x14ac:dyDescent="0.2">
      <c r="B61699" s="10"/>
    </row>
    <row r="61700" spans="2:2" x14ac:dyDescent="0.2">
      <c r="B61700" s="10"/>
    </row>
    <row r="61701" spans="2:2" x14ac:dyDescent="0.2">
      <c r="B61701" s="10"/>
    </row>
    <row r="61702" spans="2:2" x14ac:dyDescent="0.2">
      <c r="B61702" s="10"/>
    </row>
    <row r="61703" spans="2:2" x14ac:dyDescent="0.2">
      <c r="B61703" s="10"/>
    </row>
    <row r="61704" spans="2:2" x14ac:dyDescent="0.2">
      <c r="B61704" s="10"/>
    </row>
    <row r="61705" spans="2:2" x14ac:dyDescent="0.2">
      <c r="B61705" s="10"/>
    </row>
    <row r="61706" spans="2:2" x14ac:dyDescent="0.2">
      <c r="B61706" s="10"/>
    </row>
    <row r="61707" spans="2:2" x14ac:dyDescent="0.2">
      <c r="B61707" s="10"/>
    </row>
    <row r="61708" spans="2:2" x14ac:dyDescent="0.2">
      <c r="B61708" s="10"/>
    </row>
    <row r="61709" spans="2:2" x14ac:dyDescent="0.2">
      <c r="B61709" s="10"/>
    </row>
    <row r="61710" spans="2:2" x14ac:dyDescent="0.2">
      <c r="B61710" s="10"/>
    </row>
    <row r="61711" spans="2:2" x14ac:dyDescent="0.2">
      <c r="B61711" s="10"/>
    </row>
    <row r="61712" spans="2:2" x14ac:dyDescent="0.2">
      <c r="B61712" s="10"/>
    </row>
    <row r="61713" spans="2:2" x14ac:dyDescent="0.2">
      <c r="B61713" s="10"/>
    </row>
    <row r="61714" spans="2:2" x14ac:dyDescent="0.2">
      <c r="B61714" s="10"/>
    </row>
    <row r="61715" spans="2:2" x14ac:dyDescent="0.2">
      <c r="B61715" s="10"/>
    </row>
    <row r="61716" spans="2:2" x14ac:dyDescent="0.2">
      <c r="B61716" s="10"/>
    </row>
    <row r="61717" spans="2:2" x14ac:dyDescent="0.2">
      <c r="B61717" s="10"/>
    </row>
    <row r="61718" spans="2:2" x14ac:dyDescent="0.2">
      <c r="B61718" s="10"/>
    </row>
    <row r="61719" spans="2:2" x14ac:dyDescent="0.2">
      <c r="B61719" s="10"/>
    </row>
    <row r="61720" spans="2:2" x14ac:dyDescent="0.2">
      <c r="B61720" s="10"/>
    </row>
    <row r="61721" spans="2:2" x14ac:dyDescent="0.2">
      <c r="B61721" s="10"/>
    </row>
    <row r="61722" spans="2:2" x14ac:dyDescent="0.2">
      <c r="B61722" s="10"/>
    </row>
    <row r="61723" spans="2:2" x14ac:dyDescent="0.2">
      <c r="B61723" s="10"/>
    </row>
    <row r="61724" spans="2:2" x14ac:dyDescent="0.2">
      <c r="B61724" s="10"/>
    </row>
    <row r="61725" spans="2:2" x14ac:dyDescent="0.2">
      <c r="B61725" s="10"/>
    </row>
    <row r="61726" spans="2:2" x14ac:dyDescent="0.2">
      <c r="B61726" s="10"/>
    </row>
    <row r="61727" spans="2:2" x14ac:dyDescent="0.2">
      <c r="B61727" s="10"/>
    </row>
    <row r="61728" spans="2:2" x14ac:dyDescent="0.2">
      <c r="B61728" s="10"/>
    </row>
    <row r="61729" spans="2:2" x14ac:dyDescent="0.2">
      <c r="B61729" s="10"/>
    </row>
    <row r="61730" spans="2:2" x14ac:dyDescent="0.2">
      <c r="B61730" s="10"/>
    </row>
    <row r="61731" spans="2:2" x14ac:dyDescent="0.2">
      <c r="B61731" s="10"/>
    </row>
    <row r="61732" spans="2:2" x14ac:dyDescent="0.2">
      <c r="B61732" s="10"/>
    </row>
    <row r="61733" spans="2:2" x14ac:dyDescent="0.2">
      <c r="B61733" s="10"/>
    </row>
    <row r="61734" spans="2:2" x14ac:dyDescent="0.2">
      <c r="B61734" s="10"/>
    </row>
    <row r="61735" spans="2:2" x14ac:dyDescent="0.2">
      <c r="B61735" s="10"/>
    </row>
    <row r="61736" spans="2:2" x14ac:dyDescent="0.2">
      <c r="B61736" s="10"/>
    </row>
    <row r="61737" spans="2:2" x14ac:dyDescent="0.2">
      <c r="B61737" s="10"/>
    </row>
    <row r="61738" spans="2:2" x14ac:dyDescent="0.2">
      <c r="B61738" s="10"/>
    </row>
    <row r="61739" spans="2:2" x14ac:dyDescent="0.2">
      <c r="B61739" s="10"/>
    </row>
    <row r="61740" spans="2:2" x14ac:dyDescent="0.2">
      <c r="B61740" s="10"/>
    </row>
    <row r="61741" spans="2:2" x14ac:dyDescent="0.2">
      <c r="B61741" s="10"/>
    </row>
    <row r="61742" spans="2:2" x14ac:dyDescent="0.2">
      <c r="B61742" s="10"/>
    </row>
    <row r="61743" spans="2:2" x14ac:dyDescent="0.2">
      <c r="B61743" s="10"/>
    </row>
    <row r="61744" spans="2:2" x14ac:dyDescent="0.2">
      <c r="B61744" s="10"/>
    </row>
    <row r="61745" spans="2:2" x14ac:dyDescent="0.2">
      <c r="B61745" s="10"/>
    </row>
    <row r="61746" spans="2:2" x14ac:dyDescent="0.2">
      <c r="B61746" s="10"/>
    </row>
    <row r="61747" spans="2:2" x14ac:dyDescent="0.2">
      <c r="B61747" s="10"/>
    </row>
    <row r="61748" spans="2:2" x14ac:dyDescent="0.2">
      <c r="B61748" s="10"/>
    </row>
    <row r="61749" spans="2:2" x14ac:dyDescent="0.2">
      <c r="B61749" s="10"/>
    </row>
    <row r="61750" spans="2:2" x14ac:dyDescent="0.2">
      <c r="B61750" s="10"/>
    </row>
    <row r="61751" spans="2:2" x14ac:dyDescent="0.2">
      <c r="B61751" s="10"/>
    </row>
    <row r="61752" spans="2:2" x14ac:dyDescent="0.2">
      <c r="B61752" s="10"/>
    </row>
    <row r="61753" spans="2:2" x14ac:dyDescent="0.2">
      <c r="B61753" s="10"/>
    </row>
    <row r="61754" spans="2:2" x14ac:dyDescent="0.2">
      <c r="B61754" s="10"/>
    </row>
    <row r="61755" spans="2:2" x14ac:dyDescent="0.2">
      <c r="B61755" s="10"/>
    </row>
    <row r="61756" spans="2:2" x14ac:dyDescent="0.2">
      <c r="B61756" s="10"/>
    </row>
    <row r="61757" spans="2:2" x14ac:dyDescent="0.2">
      <c r="B61757" s="10"/>
    </row>
    <row r="61758" spans="2:2" x14ac:dyDescent="0.2">
      <c r="B61758" s="10"/>
    </row>
    <row r="61759" spans="2:2" x14ac:dyDescent="0.2">
      <c r="B61759" s="10"/>
    </row>
    <row r="61760" spans="2:2" x14ac:dyDescent="0.2">
      <c r="B61760" s="10"/>
    </row>
    <row r="61761" spans="2:2" x14ac:dyDescent="0.2">
      <c r="B61761" s="10"/>
    </row>
    <row r="61762" spans="2:2" x14ac:dyDescent="0.2">
      <c r="B61762" s="10"/>
    </row>
    <row r="61763" spans="2:2" x14ac:dyDescent="0.2">
      <c r="B61763" s="10"/>
    </row>
    <row r="61764" spans="2:2" x14ac:dyDescent="0.2">
      <c r="B61764" s="10"/>
    </row>
    <row r="61765" spans="2:2" x14ac:dyDescent="0.2">
      <c r="B61765" s="10"/>
    </row>
    <row r="61766" spans="2:2" x14ac:dyDescent="0.2">
      <c r="B61766" s="10"/>
    </row>
    <row r="61767" spans="2:2" x14ac:dyDescent="0.2">
      <c r="B61767" s="10"/>
    </row>
    <row r="61768" spans="2:2" x14ac:dyDescent="0.2">
      <c r="B61768" s="10"/>
    </row>
    <row r="61769" spans="2:2" x14ac:dyDescent="0.2">
      <c r="B61769" s="10"/>
    </row>
    <row r="61770" spans="2:2" x14ac:dyDescent="0.2">
      <c r="B61770" s="10"/>
    </row>
    <row r="61771" spans="2:2" x14ac:dyDescent="0.2">
      <c r="B61771" s="10"/>
    </row>
    <row r="61772" spans="2:2" x14ac:dyDescent="0.2">
      <c r="B61772" s="10"/>
    </row>
    <row r="61773" spans="2:2" x14ac:dyDescent="0.2">
      <c r="B61773" s="10"/>
    </row>
    <row r="61774" spans="2:2" x14ac:dyDescent="0.2">
      <c r="B61774" s="10"/>
    </row>
    <row r="61775" spans="2:2" x14ac:dyDescent="0.2">
      <c r="B61775" s="10"/>
    </row>
    <row r="61776" spans="2:2" x14ac:dyDescent="0.2">
      <c r="B61776" s="10"/>
    </row>
    <row r="61777" spans="2:2" x14ac:dyDescent="0.2">
      <c r="B61777" s="10"/>
    </row>
    <row r="61778" spans="2:2" x14ac:dyDescent="0.2">
      <c r="B61778" s="10"/>
    </row>
    <row r="61779" spans="2:2" x14ac:dyDescent="0.2">
      <c r="B61779" s="10"/>
    </row>
    <row r="61780" spans="2:2" x14ac:dyDescent="0.2">
      <c r="B61780" s="10"/>
    </row>
    <row r="61781" spans="2:2" x14ac:dyDescent="0.2">
      <c r="B61781" s="10"/>
    </row>
    <row r="61782" spans="2:2" x14ac:dyDescent="0.2">
      <c r="B61782" s="10"/>
    </row>
    <row r="61783" spans="2:2" x14ac:dyDescent="0.2">
      <c r="B61783" s="10"/>
    </row>
    <row r="61784" spans="2:2" x14ac:dyDescent="0.2">
      <c r="B61784" s="10"/>
    </row>
    <row r="61785" spans="2:2" x14ac:dyDescent="0.2">
      <c r="B61785" s="10"/>
    </row>
    <row r="61786" spans="2:2" x14ac:dyDescent="0.2">
      <c r="B61786" s="10"/>
    </row>
    <row r="61787" spans="2:2" x14ac:dyDescent="0.2">
      <c r="B61787" s="10"/>
    </row>
    <row r="61788" spans="2:2" x14ac:dyDescent="0.2">
      <c r="B61788" s="10"/>
    </row>
    <row r="61789" spans="2:2" x14ac:dyDescent="0.2">
      <c r="B61789" s="10"/>
    </row>
    <row r="61790" spans="2:2" x14ac:dyDescent="0.2">
      <c r="B61790" s="10"/>
    </row>
    <row r="61791" spans="2:2" x14ac:dyDescent="0.2">
      <c r="B61791" s="10"/>
    </row>
    <row r="61792" spans="2:2" x14ac:dyDescent="0.2">
      <c r="B61792" s="10"/>
    </row>
    <row r="61793" spans="2:2" x14ac:dyDescent="0.2">
      <c r="B61793" s="10"/>
    </row>
    <row r="61794" spans="2:2" x14ac:dyDescent="0.2">
      <c r="B61794" s="10"/>
    </row>
    <row r="61795" spans="2:2" x14ac:dyDescent="0.2">
      <c r="B61795" s="10"/>
    </row>
    <row r="61796" spans="2:2" x14ac:dyDescent="0.2">
      <c r="B61796" s="10"/>
    </row>
    <row r="61797" spans="2:2" x14ac:dyDescent="0.2">
      <c r="B61797" s="10"/>
    </row>
    <row r="61798" spans="2:2" x14ac:dyDescent="0.2">
      <c r="B61798" s="10"/>
    </row>
    <row r="61799" spans="2:2" x14ac:dyDescent="0.2">
      <c r="B61799" s="10"/>
    </row>
    <row r="61800" spans="2:2" x14ac:dyDescent="0.2">
      <c r="B61800" s="10"/>
    </row>
    <row r="61801" spans="2:2" x14ac:dyDescent="0.2">
      <c r="B61801" s="10"/>
    </row>
    <row r="61802" spans="2:2" x14ac:dyDescent="0.2">
      <c r="B61802" s="10"/>
    </row>
    <row r="61803" spans="2:2" x14ac:dyDescent="0.2">
      <c r="B61803" s="10"/>
    </row>
    <row r="61804" spans="2:2" x14ac:dyDescent="0.2">
      <c r="B61804" s="10"/>
    </row>
    <row r="61805" spans="2:2" x14ac:dyDescent="0.2">
      <c r="B61805" s="10"/>
    </row>
    <row r="61806" spans="2:2" x14ac:dyDescent="0.2">
      <c r="B61806" s="10"/>
    </row>
    <row r="61807" spans="2:2" x14ac:dyDescent="0.2">
      <c r="B61807" s="10"/>
    </row>
    <row r="61808" spans="2:2" x14ac:dyDescent="0.2">
      <c r="B61808" s="10"/>
    </row>
    <row r="61809" spans="2:2" x14ac:dyDescent="0.2">
      <c r="B61809" s="10"/>
    </row>
    <row r="61810" spans="2:2" x14ac:dyDescent="0.2">
      <c r="B61810" s="10"/>
    </row>
    <row r="61811" spans="2:2" x14ac:dyDescent="0.2">
      <c r="B61811" s="10"/>
    </row>
    <row r="61812" spans="2:2" x14ac:dyDescent="0.2">
      <c r="B61812" s="10"/>
    </row>
    <row r="61813" spans="2:2" x14ac:dyDescent="0.2">
      <c r="B61813" s="10"/>
    </row>
    <row r="61814" spans="2:2" x14ac:dyDescent="0.2">
      <c r="B61814" s="10"/>
    </row>
    <row r="61815" spans="2:2" x14ac:dyDescent="0.2">
      <c r="B61815" s="10"/>
    </row>
    <row r="61816" spans="2:2" x14ac:dyDescent="0.2">
      <c r="B61816" s="10"/>
    </row>
    <row r="61817" spans="2:2" x14ac:dyDescent="0.2">
      <c r="B61817" s="10"/>
    </row>
    <row r="61818" spans="2:2" x14ac:dyDescent="0.2">
      <c r="B61818" s="10"/>
    </row>
    <row r="61819" spans="2:2" x14ac:dyDescent="0.2">
      <c r="B61819" s="10"/>
    </row>
    <row r="61820" spans="2:2" x14ac:dyDescent="0.2">
      <c r="B61820" s="10"/>
    </row>
    <row r="61821" spans="2:2" x14ac:dyDescent="0.2">
      <c r="B61821" s="10"/>
    </row>
    <row r="61822" spans="2:2" x14ac:dyDescent="0.2">
      <c r="B61822" s="10"/>
    </row>
    <row r="61823" spans="2:2" x14ac:dyDescent="0.2">
      <c r="B61823" s="10"/>
    </row>
    <row r="61824" spans="2:2" x14ac:dyDescent="0.2">
      <c r="B61824" s="10"/>
    </row>
    <row r="61825" spans="2:2" x14ac:dyDescent="0.2">
      <c r="B61825" s="10"/>
    </row>
    <row r="61826" spans="2:2" x14ac:dyDescent="0.2">
      <c r="B61826" s="10"/>
    </row>
    <row r="61827" spans="2:2" x14ac:dyDescent="0.2">
      <c r="B61827" s="10"/>
    </row>
    <row r="61828" spans="2:2" x14ac:dyDescent="0.2">
      <c r="B61828" s="10"/>
    </row>
    <row r="61829" spans="2:2" x14ac:dyDescent="0.2">
      <c r="B61829" s="10"/>
    </row>
    <row r="61830" spans="2:2" x14ac:dyDescent="0.2">
      <c r="B61830" s="10"/>
    </row>
    <row r="61831" spans="2:2" x14ac:dyDescent="0.2">
      <c r="B61831" s="10"/>
    </row>
    <row r="61832" spans="2:2" x14ac:dyDescent="0.2">
      <c r="B61832" s="10"/>
    </row>
    <row r="61833" spans="2:2" x14ac:dyDescent="0.2">
      <c r="B61833" s="10"/>
    </row>
    <row r="61834" spans="2:2" x14ac:dyDescent="0.2">
      <c r="B61834" s="10"/>
    </row>
    <row r="61835" spans="2:2" x14ac:dyDescent="0.2">
      <c r="B61835" s="10"/>
    </row>
    <row r="61836" spans="2:2" x14ac:dyDescent="0.2">
      <c r="B61836" s="10"/>
    </row>
    <row r="61837" spans="2:2" x14ac:dyDescent="0.2">
      <c r="B61837" s="10"/>
    </row>
    <row r="61838" spans="2:2" x14ac:dyDescent="0.2">
      <c r="B61838" s="10"/>
    </row>
    <row r="61839" spans="2:2" x14ac:dyDescent="0.2">
      <c r="B61839" s="10"/>
    </row>
    <row r="61840" spans="2:2" x14ac:dyDescent="0.2">
      <c r="B61840" s="10"/>
    </row>
    <row r="61841" spans="2:2" x14ac:dyDescent="0.2">
      <c r="B61841" s="10"/>
    </row>
    <row r="61842" spans="2:2" x14ac:dyDescent="0.2">
      <c r="B61842" s="10"/>
    </row>
    <row r="61843" spans="2:2" x14ac:dyDescent="0.2">
      <c r="B61843" s="10"/>
    </row>
    <row r="61844" spans="2:2" x14ac:dyDescent="0.2">
      <c r="B61844" s="10"/>
    </row>
    <row r="61845" spans="2:2" x14ac:dyDescent="0.2">
      <c r="B61845" s="10"/>
    </row>
    <row r="61846" spans="2:2" x14ac:dyDescent="0.2">
      <c r="B61846" s="10"/>
    </row>
    <row r="61847" spans="2:2" x14ac:dyDescent="0.2">
      <c r="B61847" s="10"/>
    </row>
    <row r="61848" spans="2:2" x14ac:dyDescent="0.2">
      <c r="B61848" s="10"/>
    </row>
    <row r="61849" spans="2:2" x14ac:dyDescent="0.2">
      <c r="B61849" s="10"/>
    </row>
    <row r="61850" spans="2:2" x14ac:dyDescent="0.2">
      <c r="B61850" s="10"/>
    </row>
    <row r="61851" spans="2:2" x14ac:dyDescent="0.2">
      <c r="B61851" s="10"/>
    </row>
    <row r="61852" spans="2:2" x14ac:dyDescent="0.2">
      <c r="B61852" s="10"/>
    </row>
    <row r="61853" spans="2:2" x14ac:dyDescent="0.2">
      <c r="B61853" s="10"/>
    </row>
    <row r="61854" spans="2:2" x14ac:dyDescent="0.2">
      <c r="B61854" s="10"/>
    </row>
    <row r="61855" spans="2:2" x14ac:dyDescent="0.2">
      <c r="B61855" s="10"/>
    </row>
    <row r="61856" spans="2:2" x14ac:dyDescent="0.2">
      <c r="B61856" s="10"/>
    </row>
    <row r="61857" spans="2:2" x14ac:dyDescent="0.2">
      <c r="B61857" s="10"/>
    </row>
    <row r="61858" spans="2:2" x14ac:dyDescent="0.2">
      <c r="B61858" s="10"/>
    </row>
    <row r="61859" spans="2:2" x14ac:dyDescent="0.2">
      <c r="B61859" s="10"/>
    </row>
    <row r="61860" spans="2:2" x14ac:dyDescent="0.2">
      <c r="B61860" s="10"/>
    </row>
    <row r="61861" spans="2:2" x14ac:dyDescent="0.2">
      <c r="B61861" s="10"/>
    </row>
    <row r="61862" spans="2:2" x14ac:dyDescent="0.2">
      <c r="B61862" s="10"/>
    </row>
    <row r="61863" spans="2:2" x14ac:dyDescent="0.2">
      <c r="B61863" s="10"/>
    </row>
    <row r="61864" spans="2:2" x14ac:dyDescent="0.2">
      <c r="B61864" s="10"/>
    </row>
    <row r="61865" spans="2:2" x14ac:dyDescent="0.2">
      <c r="B61865" s="10"/>
    </row>
    <row r="61866" spans="2:2" x14ac:dyDescent="0.2">
      <c r="B61866" s="10"/>
    </row>
    <row r="61867" spans="2:2" x14ac:dyDescent="0.2">
      <c r="B61867" s="10"/>
    </row>
    <row r="61868" spans="2:2" x14ac:dyDescent="0.2">
      <c r="B61868" s="10"/>
    </row>
    <row r="61869" spans="2:2" x14ac:dyDescent="0.2">
      <c r="B61869" s="10"/>
    </row>
    <row r="61870" spans="2:2" x14ac:dyDescent="0.2">
      <c r="B61870" s="10"/>
    </row>
    <row r="61871" spans="2:2" x14ac:dyDescent="0.2">
      <c r="B61871" s="10"/>
    </row>
    <row r="61872" spans="2:2" x14ac:dyDescent="0.2">
      <c r="B61872" s="10"/>
    </row>
    <row r="61873" spans="2:2" x14ac:dyDescent="0.2">
      <c r="B61873" s="10"/>
    </row>
    <row r="61874" spans="2:2" x14ac:dyDescent="0.2">
      <c r="B61874" s="10"/>
    </row>
    <row r="61875" spans="2:2" x14ac:dyDescent="0.2">
      <c r="B61875" s="10"/>
    </row>
    <row r="61876" spans="2:2" x14ac:dyDescent="0.2">
      <c r="B61876" s="10"/>
    </row>
    <row r="61877" spans="2:2" x14ac:dyDescent="0.2">
      <c r="B61877" s="10"/>
    </row>
    <row r="61878" spans="2:2" x14ac:dyDescent="0.2">
      <c r="B61878" s="10"/>
    </row>
    <row r="61879" spans="2:2" x14ac:dyDescent="0.2">
      <c r="B61879" s="10"/>
    </row>
    <row r="61880" spans="2:2" x14ac:dyDescent="0.2">
      <c r="B61880" s="10"/>
    </row>
    <row r="61881" spans="2:2" x14ac:dyDescent="0.2">
      <c r="B61881" s="10"/>
    </row>
    <row r="61882" spans="2:2" x14ac:dyDescent="0.2">
      <c r="B61882" s="10"/>
    </row>
    <row r="61883" spans="2:2" x14ac:dyDescent="0.2">
      <c r="B61883" s="10"/>
    </row>
    <row r="61884" spans="2:2" x14ac:dyDescent="0.2">
      <c r="B61884" s="10"/>
    </row>
    <row r="61885" spans="2:2" x14ac:dyDescent="0.2">
      <c r="B61885" s="10"/>
    </row>
    <row r="61886" spans="2:2" x14ac:dyDescent="0.2">
      <c r="B61886" s="10"/>
    </row>
    <row r="61887" spans="2:2" x14ac:dyDescent="0.2">
      <c r="B61887" s="10"/>
    </row>
    <row r="61888" spans="2:2" x14ac:dyDescent="0.2">
      <c r="B61888" s="10"/>
    </row>
    <row r="61889" spans="2:2" x14ac:dyDescent="0.2">
      <c r="B61889" s="10"/>
    </row>
    <row r="61890" spans="2:2" x14ac:dyDescent="0.2">
      <c r="B61890" s="10"/>
    </row>
    <row r="61891" spans="2:2" x14ac:dyDescent="0.2">
      <c r="B61891" s="10"/>
    </row>
    <row r="61892" spans="2:2" x14ac:dyDescent="0.2">
      <c r="B61892" s="10"/>
    </row>
    <row r="61893" spans="2:2" x14ac:dyDescent="0.2">
      <c r="B61893" s="10"/>
    </row>
    <row r="61894" spans="2:2" x14ac:dyDescent="0.2">
      <c r="B61894" s="10"/>
    </row>
    <row r="61895" spans="2:2" x14ac:dyDescent="0.2">
      <c r="B61895" s="10"/>
    </row>
    <row r="61896" spans="2:2" x14ac:dyDescent="0.2">
      <c r="B61896" s="10"/>
    </row>
    <row r="61897" spans="2:2" x14ac:dyDescent="0.2">
      <c r="B61897" s="10"/>
    </row>
    <row r="61898" spans="2:2" x14ac:dyDescent="0.2">
      <c r="B61898" s="10"/>
    </row>
    <row r="61899" spans="2:2" x14ac:dyDescent="0.2">
      <c r="B61899" s="10"/>
    </row>
    <row r="61900" spans="2:2" x14ac:dyDescent="0.2">
      <c r="B61900" s="10"/>
    </row>
    <row r="61901" spans="2:2" x14ac:dyDescent="0.2">
      <c r="B61901" s="10"/>
    </row>
    <row r="61902" spans="2:2" x14ac:dyDescent="0.2">
      <c r="B61902" s="10"/>
    </row>
    <row r="61903" spans="2:2" x14ac:dyDescent="0.2">
      <c r="B61903" s="10"/>
    </row>
    <row r="61904" spans="2:2" x14ac:dyDescent="0.2">
      <c r="B61904" s="10"/>
    </row>
    <row r="61905" spans="2:2" x14ac:dyDescent="0.2">
      <c r="B61905" s="10"/>
    </row>
    <row r="61906" spans="2:2" x14ac:dyDescent="0.2">
      <c r="B61906" s="10"/>
    </row>
    <row r="61907" spans="2:2" x14ac:dyDescent="0.2">
      <c r="B61907" s="10"/>
    </row>
    <row r="61908" spans="2:2" x14ac:dyDescent="0.2">
      <c r="B61908" s="10"/>
    </row>
    <row r="61909" spans="2:2" x14ac:dyDescent="0.2">
      <c r="B61909" s="10"/>
    </row>
    <row r="61910" spans="2:2" x14ac:dyDescent="0.2">
      <c r="B61910" s="10"/>
    </row>
    <row r="61911" spans="2:2" x14ac:dyDescent="0.2">
      <c r="B61911" s="10"/>
    </row>
    <row r="61912" spans="2:2" x14ac:dyDescent="0.2">
      <c r="B61912" s="10"/>
    </row>
    <row r="61913" spans="2:2" x14ac:dyDescent="0.2">
      <c r="B61913" s="10"/>
    </row>
    <row r="61914" spans="2:2" x14ac:dyDescent="0.2">
      <c r="B61914" s="10"/>
    </row>
    <row r="61915" spans="2:2" x14ac:dyDescent="0.2">
      <c r="B61915" s="10"/>
    </row>
    <row r="61916" spans="2:2" x14ac:dyDescent="0.2">
      <c r="B61916" s="10"/>
    </row>
    <row r="61917" spans="2:2" x14ac:dyDescent="0.2">
      <c r="B61917" s="10"/>
    </row>
    <row r="61918" spans="2:2" x14ac:dyDescent="0.2">
      <c r="B61918" s="10"/>
    </row>
    <row r="61919" spans="2:2" x14ac:dyDescent="0.2">
      <c r="B61919" s="10"/>
    </row>
    <row r="61920" spans="2:2" x14ac:dyDescent="0.2">
      <c r="B61920" s="10"/>
    </row>
    <row r="61921" spans="2:2" x14ac:dyDescent="0.2">
      <c r="B61921" s="10"/>
    </row>
    <row r="61922" spans="2:2" x14ac:dyDescent="0.2">
      <c r="B61922" s="10"/>
    </row>
    <row r="61923" spans="2:2" x14ac:dyDescent="0.2">
      <c r="B61923" s="10"/>
    </row>
    <row r="61924" spans="2:2" x14ac:dyDescent="0.2">
      <c r="B61924" s="10"/>
    </row>
    <row r="61925" spans="2:2" x14ac:dyDescent="0.2">
      <c r="B61925" s="10"/>
    </row>
    <row r="61926" spans="2:2" x14ac:dyDescent="0.2">
      <c r="B61926" s="10"/>
    </row>
    <row r="61927" spans="2:2" x14ac:dyDescent="0.2">
      <c r="B61927" s="10"/>
    </row>
    <row r="61928" spans="2:2" x14ac:dyDescent="0.2">
      <c r="B61928" s="10"/>
    </row>
    <row r="61929" spans="2:2" x14ac:dyDescent="0.2">
      <c r="B61929" s="10"/>
    </row>
    <row r="61930" spans="2:2" x14ac:dyDescent="0.2">
      <c r="B61930" s="10"/>
    </row>
    <row r="61931" spans="2:2" x14ac:dyDescent="0.2">
      <c r="B61931" s="10"/>
    </row>
    <row r="61932" spans="2:2" x14ac:dyDescent="0.2">
      <c r="B61932" s="10"/>
    </row>
    <row r="61933" spans="2:2" x14ac:dyDescent="0.2">
      <c r="B61933" s="10"/>
    </row>
    <row r="61934" spans="2:2" x14ac:dyDescent="0.2">
      <c r="B61934" s="10"/>
    </row>
    <row r="61935" spans="2:2" x14ac:dyDescent="0.2">
      <c r="B61935" s="10"/>
    </row>
    <row r="61936" spans="2:2" x14ac:dyDescent="0.2">
      <c r="B61936" s="10"/>
    </row>
    <row r="61937" spans="2:2" x14ac:dyDescent="0.2">
      <c r="B61937" s="10"/>
    </row>
    <row r="61938" spans="2:2" x14ac:dyDescent="0.2">
      <c r="B61938" s="10"/>
    </row>
    <row r="61939" spans="2:2" x14ac:dyDescent="0.2">
      <c r="B61939" s="10"/>
    </row>
    <row r="61940" spans="2:2" x14ac:dyDescent="0.2">
      <c r="B61940" s="10"/>
    </row>
    <row r="61941" spans="2:2" x14ac:dyDescent="0.2">
      <c r="B61941" s="10"/>
    </row>
    <row r="61942" spans="2:2" x14ac:dyDescent="0.2">
      <c r="B61942" s="10"/>
    </row>
    <row r="61943" spans="2:2" x14ac:dyDescent="0.2">
      <c r="B61943" s="10"/>
    </row>
    <row r="61944" spans="2:2" x14ac:dyDescent="0.2">
      <c r="B61944" s="10"/>
    </row>
    <row r="61945" spans="2:2" x14ac:dyDescent="0.2">
      <c r="B61945" s="10"/>
    </row>
    <row r="61946" spans="2:2" x14ac:dyDescent="0.2">
      <c r="B61946" s="10"/>
    </row>
    <row r="61947" spans="2:2" x14ac:dyDescent="0.2">
      <c r="B61947" s="10"/>
    </row>
    <row r="61948" spans="2:2" x14ac:dyDescent="0.2">
      <c r="B61948" s="10"/>
    </row>
    <row r="61949" spans="2:2" x14ac:dyDescent="0.2">
      <c r="B61949" s="10"/>
    </row>
    <row r="61950" spans="2:2" x14ac:dyDescent="0.2">
      <c r="B61950" s="10"/>
    </row>
    <row r="61951" spans="2:2" x14ac:dyDescent="0.2">
      <c r="B61951" s="10"/>
    </row>
    <row r="61952" spans="2:2" x14ac:dyDescent="0.2">
      <c r="B61952" s="10"/>
    </row>
    <row r="61953" spans="2:2" x14ac:dyDescent="0.2">
      <c r="B61953" s="10"/>
    </row>
    <row r="61954" spans="2:2" x14ac:dyDescent="0.2">
      <c r="B61954" s="10"/>
    </row>
    <row r="61955" spans="2:2" x14ac:dyDescent="0.2">
      <c r="B61955" s="10"/>
    </row>
    <row r="61956" spans="2:2" x14ac:dyDescent="0.2">
      <c r="B61956" s="10"/>
    </row>
    <row r="61957" spans="2:2" x14ac:dyDescent="0.2">
      <c r="B61957" s="10"/>
    </row>
    <row r="61958" spans="2:2" x14ac:dyDescent="0.2">
      <c r="B61958" s="10"/>
    </row>
    <row r="61959" spans="2:2" x14ac:dyDescent="0.2">
      <c r="B61959" s="10"/>
    </row>
    <row r="61960" spans="2:2" x14ac:dyDescent="0.2">
      <c r="B61960" s="10"/>
    </row>
    <row r="61961" spans="2:2" x14ac:dyDescent="0.2">
      <c r="B61961" s="10"/>
    </row>
    <row r="61962" spans="2:2" x14ac:dyDescent="0.2">
      <c r="B61962" s="10"/>
    </row>
    <row r="61963" spans="2:2" x14ac:dyDescent="0.2">
      <c r="B61963" s="10"/>
    </row>
    <row r="61964" spans="2:2" x14ac:dyDescent="0.2">
      <c r="B61964" s="10"/>
    </row>
    <row r="61965" spans="2:2" x14ac:dyDescent="0.2">
      <c r="B61965" s="10"/>
    </row>
    <row r="61966" spans="2:2" x14ac:dyDescent="0.2">
      <c r="B61966" s="10"/>
    </row>
    <row r="61967" spans="2:2" x14ac:dyDescent="0.2">
      <c r="B61967" s="10"/>
    </row>
    <row r="61968" spans="2:2" x14ac:dyDescent="0.2">
      <c r="B61968" s="10"/>
    </row>
    <row r="61969" spans="2:2" x14ac:dyDescent="0.2">
      <c r="B61969" s="10"/>
    </row>
    <row r="61970" spans="2:2" x14ac:dyDescent="0.2">
      <c r="B61970" s="10"/>
    </row>
    <row r="61971" spans="2:2" x14ac:dyDescent="0.2">
      <c r="B61971" s="10"/>
    </row>
    <row r="61972" spans="2:2" x14ac:dyDescent="0.2">
      <c r="B61972" s="10"/>
    </row>
    <row r="61973" spans="2:2" x14ac:dyDescent="0.2">
      <c r="B61973" s="10"/>
    </row>
    <row r="61974" spans="2:2" x14ac:dyDescent="0.2">
      <c r="B61974" s="10"/>
    </row>
    <row r="61975" spans="2:2" x14ac:dyDescent="0.2">
      <c r="B61975" s="10"/>
    </row>
    <row r="61976" spans="2:2" x14ac:dyDescent="0.2">
      <c r="B61976" s="10"/>
    </row>
    <row r="61977" spans="2:2" x14ac:dyDescent="0.2">
      <c r="B61977" s="10"/>
    </row>
    <row r="61978" spans="2:2" x14ac:dyDescent="0.2">
      <c r="B61978" s="10"/>
    </row>
    <row r="61979" spans="2:2" x14ac:dyDescent="0.2">
      <c r="B61979" s="10"/>
    </row>
    <row r="61980" spans="2:2" x14ac:dyDescent="0.2">
      <c r="B61980" s="10"/>
    </row>
    <row r="61981" spans="2:2" x14ac:dyDescent="0.2">
      <c r="B61981" s="10"/>
    </row>
    <row r="61982" spans="2:2" x14ac:dyDescent="0.2">
      <c r="B61982" s="10"/>
    </row>
    <row r="61983" spans="2:2" x14ac:dyDescent="0.2">
      <c r="B61983" s="10"/>
    </row>
    <row r="61984" spans="2:2" x14ac:dyDescent="0.2">
      <c r="B61984" s="10"/>
    </row>
    <row r="61985" spans="2:2" x14ac:dyDescent="0.2">
      <c r="B61985" s="10"/>
    </row>
    <row r="61986" spans="2:2" x14ac:dyDescent="0.2">
      <c r="B61986" s="10"/>
    </row>
    <row r="61987" spans="2:2" x14ac:dyDescent="0.2">
      <c r="B61987" s="10"/>
    </row>
    <row r="61988" spans="2:2" x14ac:dyDescent="0.2">
      <c r="B61988" s="10"/>
    </row>
    <row r="61989" spans="2:2" x14ac:dyDescent="0.2">
      <c r="B61989" s="10"/>
    </row>
    <row r="61990" spans="2:2" x14ac:dyDescent="0.2">
      <c r="B61990" s="10"/>
    </row>
    <row r="61991" spans="2:2" x14ac:dyDescent="0.2">
      <c r="B61991" s="10"/>
    </row>
    <row r="61992" spans="2:2" x14ac:dyDescent="0.2">
      <c r="B61992" s="10"/>
    </row>
    <row r="61993" spans="2:2" x14ac:dyDescent="0.2">
      <c r="B61993" s="10"/>
    </row>
    <row r="61994" spans="2:2" x14ac:dyDescent="0.2">
      <c r="B61994" s="10"/>
    </row>
    <row r="61995" spans="2:2" x14ac:dyDescent="0.2">
      <c r="B61995" s="10"/>
    </row>
    <row r="61996" spans="2:2" x14ac:dyDescent="0.2">
      <c r="B61996" s="10"/>
    </row>
    <row r="61997" spans="2:2" x14ac:dyDescent="0.2">
      <c r="B61997" s="10"/>
    </row>
    <row r="61998" spans="2:2" x14ac:dyDescent="0.2">
      <c r="B61998" s="10"/>
    </row>
    <row r="61999" spans="2:2" x14ac:dyDescent="0.2">
      <c r="B61999" s="10"/>
    </row>
    <row r="62000" spans="2:2" x14ac:dyDescent="0.2">
      <c r="B62000" s="10"/>
    </row>
    <row r="62001" spans="2:2" x14ac:dyDescent="0.2">
      <c r="B62001" s="10"/>
    </row>
    <row r="62002" spans="2:2" x14ac:dyDescent="0.2">
      <c r="B62002" s="10"/>
    </row>
    <row r="62003" spans="2:2" x14ac:dyDescent="0.2">
      <c r="B62003" s="10"/>
    </row>
    <row r="62004" spans="2:2" x14ac:dyDescent="0.2">
      <c r="B62004" s="10"/>
    </row>
    <row r="62005" spans="2:2" x14ac:dyDescent="0.2">
      <c r="B62005" s="10"/>
    </row>
    <row r="62006" spans="2:2" x14ac:dyDescent="0.2">
      <c r="B62006" s="10"/>
    </row>
    <row r="62007" spans="2:2" x14ac:dyDescent="0.2">
      <c r="B62007" s="10"/>
    </row>
    <row r="62008" spans="2:2" x14ac:dyDescent="0.2">
      <c r="B62008" s="10"/>
    </row>
    <row r="62009" spans="2:2" x14ac:dyDescent="0.2">
      <c r="B62009" s="10"/>
    </row>
    <row r="62010" spans="2:2" x14ac:dyDescent="0.2">
      <c r="B62010" s="10"/>
    </row>
    <row r="62011" spans="2:2" x14ac:dyDescent="0.2">
      <c r="B62011" s="10"/>
    </row>
    <row r="62012" spans="2:2" x14ac:dyDescent="0.2">
      <c r="B62012" s="10"/>
    </row>
    <row r="62013" spans="2:2" x14ac:dyDescent="0.2">
      <c r="B62013" s="10"/>
    </row>
    <row r="62014" spans="2:2" x14ac:dyDescent="0.2">
      <c r="B62014" s="10"/>
    </row>
    <row r="62015" spans="2:2" x14ac:dyDescent="0.2">
      <c r="B62015" s="10"/>
    </row>
    <row r="62016" spans="2:2" x14ac:dyDescent="0.2">
      <c r="B62016" s="10"/>
    </row>
    <row r="62017" spans="2:2" x14ac:dyDescent="0.2">
      <c r="B62017" s="10"/>
    </row>
    <row r="62018" spans="2:2" x14ac:dyDescent="0.2">
      <c r="B62018" s="10"/>
    </row>
    <row r="62019" spans="2:2" x14ac:dyDescent="0.2">
      <c r="B62019" s="10"/>
    </row>
    <row r="62020" spans="2:2" x14ac:dyDescent="0.2">
      <c r="B62020" s="10"/>
    </row>
    <row r="62021" spans="2:2" x14ac:dyDescent="0.2">
      <c r="B62021" s="10"/>
    </row>
    <row r="62022" spans="2:2" x14ac:dyDescent="0.2">
      <c r="B62022" s="10"/>
    </row>
    <row r="62023" spans="2:2" x14ac:dyDescent="0.2">
      <c r="B62023" s="10"/>
    </row>
    <row r="62024" spans="2:2" x14ac:dyDescent="0.2">
      <c r="B62024" s="10"/>
    </row>
    <row r="62025" spans="2:2" x14ac:dyDescent="0.2">
      <c r="B62025" s="10"/>
    </row>
    <row r="62026" spans="2:2" x14ac:dyDescent="0.2">
      <c r="B62026" s="10"/>
    </row>
    <row r="62027" spans="2:2" x14ac:dyDescent="0.2">
      <c r="B62027" s="10"/>
    </row>
    <row r="62028" spans="2:2" x14ac:dyDescent="0.2">
      <c r="B62028" s="10"/>
    </row>
    <row r="62029" spans="2:2" x14ac:dyDescent="0.2">
      <c r="B62029" s="10"/>
    </row>
    <row r="62030" spans="2:2" x14ac:dyDescent="0.2">
      <c r="B62030" s="10"/>
    </row>
    <row r="62031" spans="2:2" x14ac:dyDescent="0.2">
      <c r="B62031" s="10"/>
    </row>
    <row r="62032" spans="2:2" x14ac:dyDescent="0.2">
      <c r="B62032" s="10"/>
    </row>
    <row r="62033" spans="2:2" x14ac:dyDescent="0.2">
      <c r="B62033" s="10"/>
    </row>
    <row r="62034" spans="2:2" x14ac:dyDescent="0.2">
      <c r="B62034" s="10"/>
    </row>
    <row r="62035" spans="2:2" x14ac:dyDescent="0.2">
      <c r="B62035" s="10"/>
    </row>
    <row r="62036" spans="2:2" x14ac:dyDescent="0.2">
      <c r="B62036" s="10"/>
    </row>
    <row r="62037" spans="2:2" x14ac:dyDescent="0.2">
      <c r="B62037" s="10"/>
    </row>
    <row r="62038" spans="2:2" x14ac:dyDescent="0.2">
      <c r="B62038" s="10"/>
    </row>
    <row r="62039" spans="2:2" x14ac:dyDescent="0.2">
      <c r="B62039" s="10"/>
    </row>
    <row r="62040" spans="2:2" x14ac:dyDescent="0.2">
      <c r="B62040" s="10"/>
    </row>
    <row r="62041" spans="2:2" x14ac:dyDescent="0.2">
      <c r="B62041" s="10"/>
    </row>
    <row r="62042" spans="2:2" x14ac:dyDescent="0.2">
      <c r="B62042" s="10"/>
    </row>
    <row r="62043" spans="2:2" x14ac:dyDescent="0.2">
      <c r="B62043" s="10"/>
    </row>
    <row r="62044" spans="2:2" x14ac:dyDescent="0.2">
      <c r="B62044" s="10"/>
    </row>
    <row r="62045" spans="2:2" x14ac:dyDescent="0.2">
      <c r="B62045" s="10"/>
    </row>
    <row r="62046" spans="2:2" x14ac:dyDescent="0.2">
      <c r="B62046" s="10"/>
    </row>
    <row r="62047" spans="2:2" x14ac:dyDescent="0.2">
      <c r="B62047" s="10"/>
    </row>
    <row r="62048" spans="2:2" x14ac:dyDescent="0.2">
      <c r="B62048" s="10"/>
    </row>
    <row r="62049" spans="2:2" x14ac:dyDescent="0.2">
      <c r="B62049" s="10"/>
    </row>
    <row r="62050" spans="2:2" x14ac:dyDescent="0.2">
      <c r="B62050" s="10"/>
    </row>
    <row r="62051" spans="2:2" x14ac:dyDescent="0.2">
      <c r="B62051" s="10"/>
    </row>
    <row r="62052" spans="2:2" x14ac:dyDescent="0.2">
      <c r="B62052" s="10"/>
    </row>
    <row r="62053" spans="2:2" x14ac:dyDescent="0.2">
      <c r="B62053" s="10"/>
    </row>
    <row r="62054" spans="2:2" x14ac:dyDescent="0.2">
      <c r="B62054" s="10"/>
    </row>
    <row r="62055" spans="2:2" x14ac:dyDescent="0.2">
      <c r="B62055" s="10"/>
    </row>
    <row r="62056" spans="2:2" x14ac:dyDescent="0.2">
      <c r="B62056" s="10"/>
    </row>
    <row r="62057" spans="2:2" x14ac:dyDescent="0.2">
      <c r="B62057" s="10"/>
    </row>
    <row r="62058" spans="2:2" x14ac:dyDescent="0.2">
      <c r="B62058" s="10"/>
    </row>
    <row r="62059" spans="2:2" x14ac:dyDescent="0.2">
      <c r="B62059" s="10"/>
    </row>
    <row r="62060" spans="2:2" x14ac:dyDescent="0.2">
      <c r="B62060" s="10"/>
    </row>
    <row r="62061" spans="2:2" x14ac:dyDescent="0.2">
      <c r="B62061" s="10"/>
    </row>
    <row r="62062" spans="2:2" x14ac:dyDescent="0.2">
      <c r="B62062" s="10"/>
    </row>
    <row r="62063" spans="2:2" x14ac:dyDescent="0.2">
      <c r="B62063" s="10"/>
    </row>
    <row r="62064" spans="2:2" x14ac:dyDescent="0.2">
      <c r="B62064" s="10"/>
    </row>
    <row r="62065" spans="2:2" x14ac:dyDescent="0.2">
      <c r="B62065" s="10"/>
    </row>
    <row r="62066" spans="2:2" x14ac:dyDescent="0.2">
      <c r="B62066" s="10"/>
    </row>
    <row r="62067" spans="2:2" x14ac:dyDescent="0.2">
      <c r="B62067" s="10"/>
    </row>
    <row r="62068" spans="2:2" x14ac:dyDescent="0.2">
      <c r="B62068" s="10"/>
    </row>
    <row r="62069" spans="2:2" x14ac:dyDescent="0.2">
      <c r="B62069" s="10"/>
    </row>
    <row r="62070" spans="2:2" x14ac:dyDescent="0.2">
      <c r="B62070" s="10"/>
    </row>
    <row r="62071" spans="2:2" x14ac:dyDescent="0.2">
      <c r="B62071" s="10"/>
    </row>
    <row r="62072" spans="2:2" x14ac:dyDescent="0.2">
      <c r="B62072" s="10"/>
    </row>
    <row r="62073" spans="2:2" x14ac:dyDescent="0.2">
      <c r="B62073" s="10"/>
    </row>
    <row r="62074" spans="2:2" x14ac:dyDescent="0.2">
      <c r="B62074" s="10"/>
    </row>
    <row r="62075" spans="2:2" x14ac:dyDescent="0.2">
      <c r="B62075" s="10"/>
    </row>
    <row r="62076" spans="2:2" x14ac:dyDescent="0.2">
      <c r="B62076" s="10"/>
    </row>
    <row r="62077" spans="2:2" x14ac:dyDescent="0.2">
      <c r="B62077" s="10"/>
    </row>
    <row r="62078" spans="2:2" x14ac:dyDescent="0.2">
      <c r="B62078" s="10"/>
    </row>
    <row r="62079" spans="2:2" x14ac:dyDescent="0.2">
      <c r="B62079" s="10"/>
    </row>
    <row r="62080" spans="2:2" x14ac:dyDescent="0.2">
      <c r="B62080" s="10"/>
    </row>
    <row r="62081" spans="2:2" x14ac:dyDescent="0.2">
      <c r="B62081" s="10"/>
    </row>
    <row r="62082" spans="2:2" x14ac:dyDescent="0.2">
      <c r="B62082" s="10"/>
    </row>
    <row r="62083" spans="2:2" x14ac:dyDescent="0.2">
      <c r="B62083" s="10"/>
    </row>
    <row r="62084" spans="2:2" x14ac:dyDescent="0.2">
      <c r="B62084" s="10"/>
    </row>
    <row r="62085" spans="2:2" x14ac:dyDescent="0.2">
      <c r="B62085" s="10"/>
    </row>
    <row r="62086" spans="2:2" x14ac:dyDescent="0.2">
      <c r="B62086" s="10"/>
    </row>
    <row r="62087" spans="2:2" x14ac:dyDescent="0.2">
      <c r="B62087" s="10"/>
    </row>
    <row r="62088" spans="2:2" x14ac:dyDescent="0.2">
      <c r="B62088" s="10"/>
    </row>
    <row r="62089" spans="2:2" x14ac:dyDescent="0.2">
      <c r="B62089" s="10"/>
    </row>
    <row r="62090" spans="2:2" x14ac:dyDescent="0.2">
      <c r="B62090" s="10"/>
    </row>
    <row r="62091" spans="2:2" x14ac:dyDescent="0.2">
      <c r="B62091" s="10"/>
    </row>
    <row r="62092" spans="2:2" x14ac:dyDescent="0.2">
      <c r="B62092" s="10"/>
    </row>
    <row r="62093" spans="2:2" x14ac:dyDescent="0.2">
      <c r="B62093" s="10"/>
    </row>
    <row r="62094" spans="2:2" x14ac:dyDescent="0.2">
      <c r="B62094" s="10"/>
    </row>
    <row r="62095" spans="2:2" x14ac:dyDescent="0.2">
      <c r="B62095" s="10"/>
    </row>
    <row r="62096" spans="2:2" x14ac:dyDescent="0.2">
      <c r="B62096" s="10"/>
    </row>
    <row r="62097" spans="2:2" x14ac:dyDescent="0.2">
      <c r="B62097" s="10"/>
    </row>
    <row r="62098" spans="2:2" x14ac:dyDescent="0.2">
      <c r="B62098" s="10"/>
    </row>
    <row r="62099" spans="2:2" x14ac:dyDescent="0.2">
      <c r="B62099" s="10"/>
    </row>
    <row r="62100" spans="2:2" x14ac:dyDescent="0.2">
      <c r="B62100" s="10"/>
    </row>
    <row r="62101" spans="2:2" x14ac:dyDescent="0.2">
      <c r="B62101" s="10"/>
    </row>
    <row r="62102" spans="2:2" x14ac:dyDescent="0.2">
      <c r="B62102" s="10"/>
    </row>
    <row r="62103" spans="2:2" x14ac:dyDescent="0.2">
      <c r="B62103" s="10"/>
    </row>
    <row r="62104" spans="2:2" x14ac:dyDescent="0.2">
      <c r="B62104" s="10"/>
    </row>
    <row r="62105" spans="2:2" x14ac:dyDescent="0.2">
      <c r="B62105" s="10"/>
    </row>
    <row r="62106" spans="2:2" x14ac:dyDescent="0.2">
      <c r="B62106" s="10"/>
    </row>
    <row r="62107" spans="2:2" x14ac:dyDescent="0.2">
      <c r="B62107" s="10"/>
    </row>
    <row r="62108" spans="2:2" x14ac:dyDescent="0.2">
      <c r="B62108" s="10"/>
    </row>
    <row r="62109" spans="2:2" x14ac:dyDescent="0.2">
      <c r="B62109" s="10"/>
    </row>
    <row r="62110" spans="2:2" x14ac:dyDescent="0.2">
      <c r="B62110" s="10"/>
    </row>
    <row r="62111" spans="2:2" x14ac:dyDescent="0.2">
      <c r="B62111" s="10"/>
    </row>
    <row r="62112" spans="2:2" x14ac:dyDescent="0.2">
      <c r="B62112" s="10"/>
    </row>
    <row r="62113" spans="2:2" x14ac:dyDescent="0.2">
      <c r="B62113" s="10"/>
    </row>
    <row r="62114" spans="2:2" x14ac:dyDescent="0.2">
      <c r="B62114" s="10"/>
    </row>
    <row r="62115" spans="2:2" x14ac:dyDescent="0.2">
      <c r="B62115" s="10"/>
    </row>
    <row r="62116" spans="2:2" x14ac:dyDescent="0.2">
      <c r="B62116" s="10"/>
    </row>
    <row r="62117" spans="2:2" x14ac:dyDescent="0.2">
      <c r="B62117" s="10"/>
    </row>
    <row r="62118" spans="2:2" x14ac:dyDescent="0.2">
      <c r="B62118" s="10"/>
    </row>
    <row r="62119" spans="2:2" x14ac:dyDescent="0.2">
      <c r="B62119" s="10"/>
    </row>
    <row r="62120" spans="2:2" x14ac:dyDescent="0.2">
      <c r="B62120" s="10"/>
    </row>
    <row r="62121" spans="2:2" x14ac:dyDescent="0.2">
      <c r="B62121" s="10"/>
    </row>
    <row r="62122" spans="2:2" x14ac:dyDescent="0.2">
      <c r="B62122" s="10"/>
    </row>
    <row r="62123" spans="2:2" x14ac:dyDescent="0.2">
      <c r="B62123" s="10"/>
    </row>
    <row r="62124" spans="2:2" x14ac:dyDescent="0.2">
      <c r="B62124" s="10"/>
    </row>
    <row r="62125" spans="2:2" x14ac:dyDescent="0.2">
      <c r="B62125" s="10"/>
    </row>
    <row r="62126" spans="2:2" x14ac:dyDescent="0.2">
      <c r="B62126" s="10"/>
    </row>
    <row r="62127" spans="2:2" x14ac:dyDescent="0.2">
      <c r="B62127" s="10"/>
    </row>
    <row r="62128" spans="2:2" x14ac:dyDescent="0.2">
      <c r="B62128" s="10"/>
    </row>
    <row r="62129" spans="2:2" x14ac:dyDescent="0.2">
      <c r="B62129" s="10"/>
    </row>
    <row r="62130" spans="2:2" x14ac:dyDescent="0.2">
      <c r="B62130" s="10"/>
    </row>
    <row r="62131" spans="2:2" x14ac:dyDescent="0.2">
      <c r="B62131" s="10"/>
    </row>
    <row r="62132" spans="2:2" x14ac:dyDescent="0.2">
      <c r="B62132" s="10"/>
    </row>
    <row r="62133" spans="2:2" x14ac:dyDescent="0.2">
      <c r="B62133" s="10"/>
    </row>
    <row r="62134" spans="2:2" x14ac:dyDescent="0.2">
      <c r="B62134" s="10"/>
    </row>
    <row r="62135" spans="2:2" x14ac:dyDescent="0.2">
      <c r="B62135" s="10"/>
    </row>
    <row r="62136" spans="2:2" x14ac:dyDescent="0.2">
      <c r="B62136" s="10"/>
    </row>
    <row r="62137" spans="2:2" x14ac:dyDescent="0.2">
      <c r="B62137" s="10"/>
    </row>
    <row r="62138" spans="2:2" x14ac:dyDescent="0.2">
      <c r="B62138" s="10"/>
    </row>
    <row r="62139" spans="2:2" x14ac:dyDescent="0.2">
      <c r="B62139" s="10"/>
    </row>
    <row r="62140" spans="2:2" x14ac:dyDescent="0.2">
      <c r="B62140" s="10"/>
    </row>
    <row r="62141" spans="2:2" x14ac:dyDescent="0.2">
      <c r="B62141" s="10"/>
    </row>
    <row r="62142" spans="2:2" x14ac:dyDescent="0.2">
      <c r="B62142" s="10"/>
    </row>
    <row r="62143" spans="2:2" x14ac:dyDescent="0.2">
      <c r="B62143" s="10"/>
    </row>
    <row r="62144" spans="2:2" x14ac:dyDescent="0.2">
      <c r="B62144" s="10"/>
    </row>
    <row r="62145" spans="2:2" x14ac:dyDescent="0.2">
      <c r="B62145" s="10"/>
    </row>
    <row r="62146" spans="2:2" x14ac:dyDescent="0.2">
      <c r="B62146" s="10"/>
    </row>
    <row r="62147" spans="2:2" x14ac:dyDescent="0.2">
      <c r="B62147" s="10"/>
    </row>
    <row r="62148" spans="2:2" x14ac:dyDescent="0.2">
      <c r="B62148" s="10"/>
    </row>
    <row r="62149" spans="2:2" x14ac:dyDescent="0.2">
      <c r="B62149" s="10"/>
    </row>
    <row r="62150" spans="2:2" x14ac:dyDescent="0.2">
      <c r="B62150" s="10"/>
    </row>
    <row r="62151" spans="2:2" x14ac:dyDescent="0.2">
      <c r="B62151" s="10"/>
    </row>
    <row r="62152" spans="2:2" x14ac:dyDescent="0.2">
      <c r="B62152" s="10"/>
    </row>
    <row r="62153" spans="2:2" x14ac:dyDescent="0.2">
      <c r="B62153" s="10"/>
    </row>
    <row r="62154" spans="2:2" x14ac:dyDescent="0.2">
      <c r="B62154" s="10"/>
    </row>
    <row r="62155" spans="2:2" x14ac:dyDescent="0.2">
      <c r="B62155" s="10"/>
    </row>
    <row r="62156" spans="2:2" x14ac:dyDescent="0.2">
      <c r="B62156" s="10"/>
    </row>
    <row r="62157" spans="2:2" x14ac:dyDescent="0.2">
      <c r="B62157" s="10"/>
    </row>
    <row r="62158" spans="2:2" x14ac:dyDescent="0.2">
      <c r="B62158" s="10"/>
    </row>
    <row r="62159" spans="2:2" x14ac:dyDescent="0.2">
      <c r="B62159" s="10"/>
    </row>
    <row r="62160" spans="2:2" x14ac:dyDescent="0.2">
      <c r="B62160" s="10"/>
    </row>
    <row r="62161" spans="2:2" x14ac:dyDescent="0.2">
      <c r="B62161" s="10"/>
    </row>
    <row r="62162" spans="2:2" x14ac:dyDescent="0.2">
      <c r="B62162" s="10"/>
    </row>
    <row r="62163" spans="2:2" x14ac:dyDescent="0.2">
      <c r="B62163" s="10"/>
    </row>
    <row r="62164" spans="2:2" x14ac:dyDescent="0.2">
      <c r="B62164" s="10"/>
    </row>
    <row r="62165" spans="2:2" x14ac:dyDescent="0.2">
      <c r="B62165" s="10"/>
    </row>
    <row r="62166" spans="2:2" x14ac:dyDescent="0.2">
      <c r="B62166" s="10"/>
    </row>
    <row r="62167" spans="2:2" x14ac:dyDescent="0.2">
      <c r="B62167" s="10"/>
    </row>
    <row r="62168" spans="2:2" x14ac:dyDescent="0.2">
      <c r="B62168" s="10"/>
    </row>
    <row r="62169" spans="2:2" x14ac:dyDescent="0.2">
      <c r="B62169" s="10"/>
    </row>
    <row r="62170" spans="2:2" x14ac:dyDescent="0.2">
      <c r="B62170" s="10"/>
    </row>
    <row r="62171" spans="2:2" x14ac:dyDescent="0.2">
      <c r="B62171" s="10"/>
    </row>
    <row r="62172" spans="2:2" x14ac:dyDescent="0.2">
      <c r="B62172" s="10"/>
    </row>
    <row r="62173" spans="2:2" x14ac:dyDescent="0.2">
      <c r="B62173" s="10"/>
    </row>
    <row r="62174" spans="2:2" x14ac:dyDescent="0.2">
      <c r="B62174" s="10"/>
    </row>
    <row r="62175" spans="2:2" x14ac:dyDescent="0.2">
      <c r="B62175" s="10"/>
    </row>
    <row r="62176" spans="2:2" x14ac:dyDescent="0.2">
      <c r="B62176" s="10"/>
    </row>
    <row r="62177" spans="2:2" x14ac:dyDescent="0.2">
      <c r="B62177" s="10"/>
    </row>
    <row r="62178" spans="2:2" x14ac:dyDescent="0.2">
      <c r="B62178" s="10"/>
    </row>
    <row r="62179" spans="2:2" x14ac:dyDescent="0.2">
      <c r="B62179" s="10"/>
    </row>
    <row r="62180" spans="2:2" x14ac:dyDescent="0.2">
      <c r="B62180" s="10"/>
    </row>
    <row r="62181" spans="2:2" x14ac:dyDescent="0.2">
      <c r="B62181" s="10"/>
    </row>
    <row r="62182" spans="2:2" x14ac:dyDescent="0.2">
      <c r="B62182" s="10"/>
    </row>
    <row r="62183" spans="2:2" x14ac:dyDescent="0.2">
      <c r="B62183" s="10"/>
    </row>
    <row r="62184" spans="2:2" x14ac:dyDescent="0.2">
      <c r="B62184" s="10"/>
    </row>
    <row r="62185" spans="2:2" x14ac:dyDescent="0.2">
      <c r="B62185" s="10"/>
    </row>
    <row r="62186" spans="2:2" x14ac:dyDescent="0.2">
      <c r="B62186" s="10"/>
    </row>
    <row r="62187" spans="2:2" x14ac:dyDescent="0.2">
      <c r="B62187" s="10"/>
    </row>
    <row r="62188" spans="2:2" x14ac:dyDescent="0.2">
      <c r="B62188" s="10"/>
    </row>
    <row r="62189" spans="2:2" x14ac:dyDescent="0.2">
      <c r="B62189" s="10"/>
    </row>
    <row r="62190" spans="2:2" x14ac:dyDescent="0.2">
      <c r="B62190" s="10"/>
    </row>
    <row r="62191" spans="2:2" x14ac:dyDescent="0.2">
      <c r="B62191" s="10"/>
    </row>
    <row r="62192" spans="2:2" x14ac:dyDescent="0.2">
      <c r="B62192" s="10"/>
    </row>
    <row r="62193" spans="2:2" x14ac:dyDescent="0.2">
      <c r="B62193" s="10"/>
    </row>
    <row r="62194" spans="2:2" x14ac:dyDescent="0.2">
      <c r="B62194" s="10"/>
    </row>
    <row r="62195" spans="2:2" x14ac:dyDescent="0.2">
      <c r="B62195" s="10"/>
    </row>
    <row r="62196" spans="2:2" x14ac:dyDescent="0.2">
      <c r="B62196" s="10"/>
    </row>
    <row r="62197" spans="2:2" x14ac:dyDescent="0.2">
      <c r="B62197" s="10"/>
    </row>
    <row r="62198" spans="2:2" x14ac:dyDescent="0.2">
      <c r="B62198" s="10"/>
    </row>
    <row r="62199" spans="2:2" x14ac:dyDescent="0.2">
      <c r="B62199" s="10"/>
    </row>
    <row r="62200" spans="2:2" x14ac:dyDescent="0.2">
      <c r="B62200" s="10"/>
    </row>
    <row r="62201" spans="2:2" x14ac:dyDescent="0.2">
      <c r="B62201" s="10"/>
    </row>
    <row r="62202" spans="2:2" x14ac:dyDescent="0.2">
      <c r="B62202" s="10"/>
    </row>
    <row r="62203" spans="2:2" x14ac:dyDescent="0.2">
      <c r="B62203" s="10"/>
    </row>
    <row r="62204" spans="2:2" x14ac:dyDescent="0.2">
      <c r="B62204" s="10"/>
    </row>
    <row r="62205" spans="2:2" x14ac:dyDescent="0.2">
      <c r="B62205" s="10"/>
    </row>
    <row r="62206" spans="2:2" x14ac:dyDescent="0.2">
      <c r="B62206" s="10"/>
    </row>
    <row r="62207" spans="2:2" x14ac:dyDescent="0.2">
      <c r="B62207" s="10"/>
    </row>
    <row r="62208" spans="2:2" x14ac:dyDescent="0.2">
      <c r="B62208" s="10"/>
    </row>
    <row r="62209" spans="2:2" x14ac:dyDescent="0.2">
      <c r="B62209" s="10"/>
    </row>
    <row r="62210" spans="2:2" x14ac:dyDescent="0.2">
      <c r="B62210" s="10"/>
    </row>
    <row r="62211" spans="2:2" x14ac:dyDescent="0.2">
      <c r="B62211" s="10"/>
    </row>
    <row r="62212" spans="2:2" x14ac:dyDescent="0.2">
      <c r="B62212" s="10"/>
    </row>
    <row r="62213" spans="2:2" x14ac:dyDescent="0.2">
      <c r="B62213" s="10"/>
    </row>
    <row r="62214" spans="2:2" x14ac:dyDescent="0.2">
      <c r="B62214" s="10"/>
    </row>
    <row r="62215" spans="2:2" x14ac:dyDescent="0.2">
      <c r="B62215" s="10"/>
    </row>
    <row r="62216" spans="2:2" x14ac:dyDescent="0.2">
      <c r="B62216" s="10"/>
    </row>
    <row r="62217" spans="2:2" x14ac:dyDescent="0.2">
      <c r="B62217" s="10"/>
    </row>
    <row r="62218" spans="2:2" x14ac:dyDescent="0.2">
      <c r="B62218" s="10"/>
    </row>
    <row r="62219" spans="2:2" x14ac:dyDescent="0.2">
      <c r="B62219" s="10"/>
    </row>
    <row r="62220" spans="2:2" x14ac:dyDescent="0.2">
      <c r="B62220" s="10"/>
    </row>
    <row r="62221" spans="2:2" x14ac:dyDescent="0.2">
      <c r="B62221" s="10"/>
    </row>
    <row r="62222" spans="2:2" x14ac:dyDescent="0.2">
      <c r="B62222" s="10"/>
    </row>
    <row r="62223" spans="2:2" x14ac:dyDescent="0.2">
      <c r="B62223" s="10"/>
    </row>
    <row r="62224" spans="2:2" x14ac:dyDescent="0.2">
      <c r="B62224" s="10"/>
    </row>
    <row r="62225" spans="2:2" x14ac:dyDescent="0.2">
      <c r="B62225" s="10"/>
    </row>
    <row r="62226" spans="2:2" x14ac:dyDescent="0.2">
      <c r="B62226" s="10"/>
    </row>
    <row r="62227" spans="2:2" x14ac:dyDescent="0.2">
      <c r="B62227" s="10"/>
    </row>
    <row r="62228" spans="2:2" x14ac:dyDescent="0.2">
      <c r="B62228" s="10"/>
    </row>
    <row r="62229" spans="2:2" x14ac:dyDescent="0.2">
      <c r="B62229" s="10"/>
    </row>
    <row r="62230" spans="2:2" x14ac:dyDescent="0.2">
      <c r="B62230" s="10"/>
    </row>
    <row r="62231" spans="2:2" x14ac:dyDescent="0.2">
      <c r="B62231" s="10"/>
    </row>
    <row r="62232" spans="2:2" x14ac:dyDescent="0.2">
      <c r="B62232" s="10"/>
    </row>
    <row r="62233" spans="2:2" x14ac:dyDescent="0.2">
      <c r="B62233" s="10"/>
    </row>
    <row r="62234" spans="2:2" x14ac:dyDescent="0.2">
      <c r="B62234" s="10"/>
    </row>
    <row r="62235" spans="2:2" x14ac:dyDescent="0.2">
      <c r="B62235" s="10"/>
    </row>
    <row r="62236" spans="2:2" x14ac:dyDescent="0.2">
      <c r="B62236" s="10"/>
    </row>
    <row r="62237" spans="2:2" x14ac:dyDescent="0.2">
      <c r="B62237" s="10"/>
    </row>
    <row r="62238" spans="2:2" x14ac:dyDescent="0.2">
      <c r="B62238" s="10"/>
    </row>
    <row r="62239" spans="2:2" x14ac:dyDescent="0.2">
      <c r="B62239" s="10"/>
    </row>
    <row r="62240" spans="2:2" x14ac:dyDescent="0.2">
      <c r="B62240" s="10"/>
    </row>
    <row r="62241" spans="2:2" x14ac:dyDescent="0.2">
      <c r="B62241" s="10"/>
    </row>
    <row r="62242" spans="2:2" x14ac:dyDescent="0.2">
      <c r="B62242" s="10"/>
    </row>
    <row r="62243" spans="2:2" x14ac:dyDescent="0.2">
      <c r="B62243" s="10"/>
    </row>
    <row r="62244" spans="2:2" x14ac:dyDescent="0.2">
      <c r="B62244" s="10"/>
    </row>
    <row r="62245" spans="2:2" x14ac:dyDescent="0.2">
      <c r="B62245" s="10"/>
    </row>
    <row r="62246" spans="2:2" x14ac:dyDescent="0.2">
      <c r="B62246" s="10"/>
    </row>
    <row r="62247" spans="2:2" x14ac:dyDescent="0.2">
      <c r="B62247" s="10"/>
    </row>
    <row r="62248" spans="2:2" x14ac:dyDescent="0.2">
      <c r="B62248" s="10"/>
    </row>
    <row r="62249" spans="2:2" x14ac:dyDescent="0.2">
      <c r="B62249" s="10"/>
    </row>
    <row r="62250" spans="2:2" x14ac:dyDescent="0.2">
      <c r="B62250" s="10"/>
    </row>
    <row r="62251" spans="2:2" x14ac:dyDescent="0.2">
      <c r="B62251" s="10"/>
    </row>
    <row r="62252" spans="2:2" x14ac:dyDescent="0.2">
      <c r="B62252" s="10"/>
    </row>
    <row r="62253" spans="2:2" x14ac:dyDescent="0.2">
      <c r="B62253" s="10"/>
    </row>
    <row r="62254" spans="2:2" x14ac:dyDescent="0.2">
      <c r="B62254" s="10"/>
    </row>
    <row r="62255" spans="2:2" x14ac:dyDescent="0.2">
      <c r="B62255" s="10"/>
    </row>
    <row r="62256" spans="2:2" x14ac:dyDescent="0.2">
      <c r="B62256" s="10"/>
    </row>
    <row r="62257" spans="2:2" x14ac:dyDescent="0.2">
      <c r="B62257" s="10"/>
    </row>
    <row r="62258" spans="2:2" x14ac:dyDescent="0.2">
      <c r="B62258" s="10"/>
    </row>
    <row r="62259" spans="2:2" x14ac:dyDescent="0.2">
      <c r="B62259" s="10"/>
    </row>
    <row r="62260" spans="2:2" x14ac:dyDescent="0.2">
      <c r="B62260" s="10"/>
    </row>
    <row r="62261" spans="2:2" x14ac:dyDescent="0.2">
      <c r="B62261" s="10"/>
    </row>
    <row r="62262" spans="2:2" x14ac:dyDescent="0.2">
      <c r="B62262" s="10"/>
    </row>
    <row r="62263" spans="2:2" x14ac:dyDescent="0.2">
      <c r="B62263" s="10"/>
    </row>
    <row r="62264" spans="2:2" x14ac:dyDescent="0.2">
      <c r="B62264" s="10"/>
    </row>
    <row r="62265" spans="2:2" x14ac:dyDescent="0.2">
      <c r="B62265" s="10"/>
    </row>
    <row r="62266" spans="2:2" x14ac:dyDescent="0.2">
      <c r="B62266" s="10"/>
    </row>
    <row r="62267" spans="2:2" x14ac:dyDescent="0.2">
      <c r="B62267" s="10"/>
    </row>
    <row r="62268" spans="2:2" x14ac:dyDescent="0.2">
      <c r="B62268" s="10"/>
    </row>
    <row r="62269" spans="2:2" x14ac:dyDescent="0.2">
      <c r="B62269" s="10"/>
    </row>
    <row r="62270" spans="2:2" x14ac:dyDescent="0.2">
      <c r="B62270" s="10"/>
    </row>
    <row r="62271" spans="2:2" x14ac:dyDescent="0.2">
      <c r="B62271" s="10"/>
    </row>
    <row r="62272" spans="2:2" x14ac:dyDescent="0.2">
      <c r="B62272" s="10"/>
    </row>
    <row r="62273" spans="2:2" x14ac:dyDescent="0.2">
      <c r="B62273" s="10"/>
    </row>
    <row r="62274" spans="2:2" x14ac:dyDescent="0.2">
      <c r="B62274" s="10"/>
    </row>
    <row r="62275" spans="2:2" x14ac:dyDescent="0.2">
      <c r="B62275" s="10"/>
    </row>
    <row r="62276" spans="2:2" x14ac:dyDescent="0.2">
      <c r="B62276" s="10"/>
    </row>
    <row r="62277" spans="2:2" x14ac:dyDescent="0.2">
      <c r="B62277" s="10"/>
    </row>
    <row r="62278" spans="2:2" x14ac:dyDescent="0.2">
      <c r="B62278" s="10"/>
    </row>
    <row r="62279" spans="2:2" x14ac:dyDescent="0.2">
      <c r="B62279" s="10"/>
    </row>
    <row r="62280" spans="2:2" x14ac:dyDescent="0.2">
      <c r="B62280" s="10"/>
    </row>
    <row r="62281" spans="2:2" x14ac:dyDescent="0.2">
      <c r="B62281" s="10"/>
    </row>
    <row r="62282" spans="2:2" x14ac:dyDescent="0.2">
      <c r="B62282" s="10"/>
    </row>
    <row r="62283" spans="2:2" x14ac:dyDescent="0.2">
      <c r="B62283" s="10"/>
    </row>
    <row r="62284" spans="2:2" x14ac:dyDescent="0.2">
      <c r="B62284" s="10"/>
    </row>
    <row r="62285" spans="2:2" x14ac:dyDescent="0.2">
      <c r="B62285" s="10"/>
    </row>
    <row r="62286" spans="2:2" x14ac:dyDescent="0.2">
      <c r="B62286" s="10"/>
    </row>
    <row r="62287" spans="2:2" x14ac:dyDescent="0.2">
      <c r="B62287" s="10"/>
    </row>
    <row r="62288" spans="2:2" x14ac:dyDescent="0.2">
      <c r="B62288" s="10"/>
    </row>
    <row r="62289" spans="2:2" x14ac:dyDescent="0.2">
      <c r="B62289" s="10"/>
    </row>
    <row r="62290" spans="2:2" x14ac:dyDescent="0.2">
      <c r="B62290" s="10"/>
    </row>
    <row r="62291" spans="2:2" x14ac:dyDescent="0.2">
      <c r="B62291" s="10"/>
    </row>
    <row r="62292" spans="2:2" x14ac:dyDescent="0.2">
      <c r="B62292" s="10"/>
    </row>
    <row r="62293" spans="2:2" x14ac:dyDescent="0.2">
      <c r="B62293" s="10"/>
    </row>
    <row r="62294" spans="2:2" x14ac:dyDescent="0.2">
      <c r="B62294" s="10"/>
    </row>
    <row r="62295" spans="2:2" x14ac:dyDescent="0.2">
      <c r="B62295" s="10"/>
    </row>
    <row r="62296" spans="2:2" x14ac:dyDescent="0.2">
      <c r="B62296" s="10"/>
    </row>
    <row r="62297" spans="2:2" x14ac:dyDescent="0.2">
      <c r="B62297" s="10"/>
    </row>
    <row r="62298" spans="2:2" x14ac:dyDescent="0.2">
      <c r="B62298" s="10"/>
    </row>
    <row r="62299" spans="2:2" x14ac:dyDescent="0.2">
      <c r="B62299" s="10"/>
    </row>
    <row r="62300" spans="2:2" x14ac:dyDescent="0.2">
      <c r="B62300" s="10"/>
    </row>
    <row r="62301" spans="2:2" x14ac:dyDescent="0.2">
      <c r="B62301" s="10"/>
    </row>
    <row r="62302" spans="2:2" x14ac:dyDescent="0.2">
      <c r="B62302" s="10"/>
    </row>
    <row r="62303" spans="2:2" x14ac:dyDescent="0.2">
      <c r="B62303" s="10"/>
    </row>
    <row r="62304" spans="2:2" x14ac:dyDescent="0.2">
      <c r="B62304" s="10"/>
    </row>
    <row r="62305" spans="2:2" x14ac:dyDescent="0.2">
      <c r="B62305" s="10"/>
    </row>
    <row r="62306" spans="2:2" x14ac:dyDescent="0.2">
      <c r="B62306" s="10"/>
    </row>
    <row r="62307" spans="2:2" x14ac:dyDescent="0.2">
      <c r="B62307" s="10"/>
    </row>
    <row r="62308" spans="2:2" x14ac:dyDescent="0.2">
      <c r="B62308" s="10"/>
    </row>
    <row r="62309" spans="2:2" x14ac:dyDescent="0.2">
      <c r="B62309" s="10"/>
    </row>
    <row r="62310" spans="2:2" x14ac:dyDescent="0.2">
      <c r="B62310" s="10"/>
    </row>
    <row r="62311" spans="2:2" x14ac:dyDescent="0.2">
      <c r="B62311" s="10"/>
    </row>
    <row r="62312" spans="2:2" x14ac:dyDescent="0.2">
      <c r="B62312" s="10"/>
    </row>
    <row r="62313" spans="2:2" x14ac:dyDescent="0.2">
      <c r="B62313" s="10"/>
    </row>
    <row r="62314" spans="2:2" x14ac:dyDescent="0.2">
      <c r="B62314" s="10"/>
    </row>
    <row r="62315" spans="2:2" x14ac:dyDescent="0.2">
      <c r="B62315" s="10"/>
    </row>
    <row r="62316" spans="2:2" x14ac:dyDescent="0.2">
      <c r="B62316" s="10"/>
    </row>
    <row r="62317" spans="2:2" x14ac:dyDescent="0.2">
      <c r="B62317" s="10"/>
    </row>
    <row r="62318" spans="2:2" x14ac:dyDescent="0.2">
      <c r="B62318" s="10"/>
    </row>
    <row r="62319" spans="2:2" x14ac:dyDescent="0.2">
      <c r="B62319" s="10"/>
    </row>
    <row r="62320" spans="2:2" x14ac:dyDescent="0.2">
      <c r="B62320" s="10"/>
    </row>
    <row r="62321" spans="2:2" x14ac:dyDescent="0.2">
      <c r="B62321" s="10"/>
    </row>
    <row r="62322" spans="2:2" x14ac:dyDescent="0.2">
      <c r="B62322" s="10"/>
    </row>
    <row r="62323" spans="2:2" x14ac:dyDescent="0.2">
      <c r="B62323" s="10"/>
    </row>
    <row r="62324" spans="2:2" x14ac:dyDescent="0.2">
      <c r="B62324" s="10"/>
    </row>
    <row r="62325" spans="2:2" x14ac:dyDescent="0.2">
      <c r="B62325" s="10"/>
    </row>
    <row r="62326" spans="2:2" x14ac:dyDescent="0.2">
      <c r="B62326" s="10"/>
    </row>
    <row r="62327" spans="2:2" x14ac:dyDescent="0.2">
      <c r="B62327" s="10"/>
    </row>
    <row r="62328" spans="2:2" x14ac:dyDescent="0.2">
      <c r="B62328" s="10"/>
    </row>
    <row r="62329" spans="2:2" x14ac:dyDescent="0.2">
      <c r="B62329" s="10"/>
    </row>
    <row r="62330" spans="2:2" x14ac:dyDescent="0.2">
      <c r="B62330" s="10"/>
    </row>
    <row r="62331" spans="2:2" x14ac:dyDescent="0.2">
      <c r="B62331" s="10"/>
    </row>
    <row r="62332" spans="2:2" x14ac:dyDescent="0.2">
      <c r="B62332" s="10"/>
    </row>
    <row r="62333" spans="2:2" x14ac:dyDescent="0.2">
      <c r="B62333" s="10"/>
    </row>
    <row r="62334" spans="2:2" x14ac:dyDescent="0.2">
      <c r="B62334" s="10"/>
    </row>
    <row r="62335" spans="2:2" x14ac:dyDescent="0.2">
      <c r="B62335" s="10"/>
    </row>
    <row r="62336" spans="2:2" x14ac:dyDescent="0.2">
      <c r="B62336" s="10"/>
    </row>
    <row r="62337" spans="2:2" x14ac:dyDescent="0.2">
      <c r="B62337" s="10"/>
    </row>
    <row r="62338" spans="2:2" x14ac:dyDescent="0.2">
      <c r="B62338" s="10"/>
    </row>
    <row r="62339" spans="2:2" x14ac:dyDescent="0.2">
      <c r="B62339" s="10"/>
    </row>
    <row r="62340" spans="2:2" x14ac:dyDescent="0.2">
      <c r="B62340" s="10"/>
    </row>
    <row r="62341" spans="2:2" x14ac:dyDescent="0.2">
      <c r="B62341" s="10"/>
    </row>
    <row r="62342" spans="2:2" x14ac:dyDescent="0.2">
      <c r="B62342" s="10"/>
    </row>
    <row r="62343" spans="2:2" x14ac:dyDescent="0.2">
      <c r="B62343" s="10"/>
    </row>
    <row r="62344" spans="2:2" x14ac:dyDescent="0.2">
      <c r="B62344" s="10"/>
    </row>
    <row r="62345" spans="2:2" x14ac:dyDescent="0.2">
      <c r="B62345" s="10"/>
    </row>
    <row r="62346" spans="2:2" x14ac:dyDescent="0.2">
      <c r="B62346" s="10"/>
    </row>
    <row r="62347" spans="2:2" x14ac:dyDescent="0.2">
      <c r="B62347" s="10"/>
    </row>
    <row r="62348" spans="2:2" x14ac:dyDescent="0.2">
      <c r="B62348" s="10"/>
    </row>
    <row r="62349" spans="2:2" x14ac:dyDescent="0.2">
      <c r="B62349" s="10"/>
    </row>
    <row r="62350" spans="2:2" x14ac:dyDescent="0.2">
      <c r="B62350" s="10"/>
    </row>
    <row r="62351" spans="2:2" x14ac:dyDescent="0.2">
      <c r="B62351" s="10"/>
    </row>
    <row r="62352" spans="2:2" x14ac:dyDescent="0.2">
      <c r="B62352" s="10"/>
    </row>
    <row r="62353" spans="2:2" x14ac:dyDescent="0.2">
      <c r="B62353" s="10"/>
    </row>
    <row r="62354" spans="2:2" x14ac:dyDescent="0.2">
      <c r="B62354" s="10"/>
    </row>
    <row r="62355" spans="2:2" x14ac:dyDescent="0.2">
      <c r="B62355" s="10"/>
    </row>
    <row r="62356" spans="2:2" x14ac:dyDescent="0.2">
      <c r="B62356" s="10"/>
    </row>
    <row r="62357" spans="2:2" x14ac:dyDescent="0.2">
      <c r="B62357" s="10"/>
    </row>
    <row r="62358" spans="2:2" x14ac:dyDescent="0.2">
      <c r="B62358" s="10"/>
    </row>
    <row r="62359" spans="2:2" x14ac:dyDescent="0.2">
      <c r="B62359" s="10"/>
    </row>
    <row r="62360" spans="2:2" x14ac:dyDescent="0.2">
      <c r="B62360" s="10"/>
    </row>
    <row r="62361" spans="2:2" x14ac:dyDescent="0.2">
      <c r="B62361" s="10"/>
    </row>
    <row r="62362" spans="2:2" x14ac:dyDescent="0.2">
      <c r="B62362" s="10"/>
    </row>
    <row r="62363" spans="2:2" x14ac:dyDescent="0.2">
      <c r="B62363" s="10"/>
    </row>
    <row r="62364" spans="2:2" x14ac:dyDescent="0.2">
      <c r="B62364" s="10"/>
    </row>
    <row r="62365" spans="2:2" x14ac:dyDescent="0.2">
      <c r="B62365" s="10"/>
    </row>
    <row r="62366" spans="2:2" x14ac:dyDescent="0.2">
      <c r="B62366" s="10"/>
    </row>
    <row r="62367" spans="2:2" x14ac:dyDescent="0.2">
      <c r="B62367" s="10"/>
    </row>
    <row r="62368" spans="2:2" x14ac:dyDescent="0.2">
      <c r="B62368" s="10"/>
    </row>
    <row r="62369" spans="2:2" x14ac:dyDescent="0.2">
      <c r="B62369" s="10"/>
    </row>
    <row r="62370" spans="2:2" x14ac:dyDescent="0.2">
      <c r="B62370" s="10"/>
    </row>
    <row r="62371" spans="2:2" x14ac:dyDescent="0.2">
      <c r="B62371" s="10"/>
    </row>
    <row r="62372" spans="2:2" x14ac:dyDescent="0.2">
      <c r="B62372" s="10"/>
    </row>
    <row r="62373" spans="2:2" x14ac:dyDescent="0.2">
      <c r="B62373" s="10"/>
    </row>
    <row r="62374" spans="2:2" x14ac:dyDescent="0.2">
      <c r="B62374" s="10"/>
    </row>
    <row r="62375" spans="2:2" x14ac:dyDescent="0.2">
      <c r="B62375" s="10"/>
    </row>
    <row r="62376" spans="2:2" x14ac:dyDescent="0.2">
      <c r="B62376" s="10"/>
    </row>
    <row r="62377" spans="2:2" x14ac:dyDescent="0.2">
      <c r="B62377" s="10"/>
    </row>
    <row r="62378" spans="2:2" x14ac:dyDescent="0.2">
      <c r="B62378" s="10"/>
    </row>
    <row r="62379" spans="2:2" x14ac:dyDescent="0.2">
      <c r="B62379" s="10"/>
    </row>
    <row r="62380" spans="2:2" x14ac:dyDescent="0.2">
      <c r="B62380" s="10"/>
    </row>
    <row r="62381" spans="2:2" x14ac:dyDescent="0.2">
      <c r="B62381" s="10"/>
    </row>
    <row r="62382" spans="2:2" x14ac:dyDescent="0.2">
      <c r="B62382" s="10"/>
    </row>
    <row r="62383" spans="2:2" x14ac:dyDescent="0.2">
      <c r="B62383" s="10"/>
    </row>
    <row r="62384" spans="2:2" x14ac:dyDescent="0.2">
      <c r="B62384" s="10"/>
    </row>
    <row r="62385" spans="2:2" x14ac:dyDescent="0.2">
      <c r="B62385" s="10"/>
    </row>
    <row r="62386" spans="2:2" x14ac:dyDescent="0.2">
      <c r="B62386" s="10"/>
    </row>
    <row r="62387" spans="2:2" x14ac:dyDescent="0.2">
      <c r="B62387" s="10"/>
    </row>
    <row r="62388" spans="2:2" x14ac:dyDescent="0.2">
      <c r="B62388" s="10"/>
    </row>
    <row r="62389" spans="2:2" x14ac:dyDescent="0.2">
      <c r="B62389" s="10"/>
    </row>
    <row r="62390" spans="2:2" x14ac:dyDescent="0.2">
      <c r="B62390" s="10"/>
    </row>
    <row r="62391" spans="2:2" x14ac:dyDescent="0.2">
      <c r="B62391" s="10"/>
    </row>
    <row r="62392" spans="2:2" x14ac:dyDescent="0.2">
      <c r="B62392" s="10"/>
    </row>
    <row r="62393" spans="2:2" x14ac:dyDescent="0.2">
      <c r="B62393" s="10"/>
    </row>
    <row r="62394" spans="2:2" x14ac:dyDescent="0.2">
      <c r="B62394" s="10"/>
    </row>
    <row r="62395" spans="2:2" x14ac:dyDescent="0.2">
      <c r="B62395" s="10"/>
    </row>
    <row r="62396" spans="2:2" x14ac:dyDescent="0.2">
      <c r="B62396" s="10"/>
    </row>
    <row r="62397" spans="2:2" x14ac:dyDescent="0.2">
      <c r="B62397" s="10"/>
    </row>
    <row r="62398" spans="2:2" x14ac:dyDescent="0.2">
      <c r="B62398" s="10"/>
    </row>
    <row r="62399" spans="2:2" x14ac:dyDescent="0.2">
      <c r="B62399" s="10"/>
    </row>
    <row r="62400" spans="2:2" x14ac:dyDescent="0.2">
      <c r="B62400" s="10"/>
    </row>
    <row r="62401" spans="2:2" x14ac:dyDescent="0.2">
      <c r="B62401" s="10"/>
    </row>
    <row r="62402" spans="2:2" x14ac:dyDescent="0.2">
      <c r="B62402" s="10"/>
    </row>
    <row r="62403" spans="2:2" x14ac:dyDescent="0.2">
      <c r="B62403" s="10"/>
    </row>
    <row r="62404" spans="2:2" x14ac:dyDescent="0.2">
      <c r="B62404" s="10"/>
    </row>
    <row r="62405" spans="2:2" x14ac:dyDescent="0.2">
      <c r="B62405" s="10"/>
    </row>
    <row r="62406" spans="2:2" x14ac:dyDescent="0.2">
      <c r="B62406" s="10"/>
    </row>
    <row r="62407" spans="2:2" x14ac:dyDescent="0.2">
      <c r="B62407" s="10"/>
    </row>
    <row r="62408" spans="2:2" x14ac:dyDescent="0.2">
      <c r="B62408" s="10"/>
    </row>
    <row r="62409" spans="2:2" x14ac:dyDescent="0.2">
      <c r="B62409" s="10"/>
    </row>
    <row r="62410" spans="2:2" x14ac:dyDescent="0.2">
      <c r="B62410" s="10"/>
    </row>
    <row r="62411" spans="2:2" x14ac:dyDescent="0.2">
      <c r="B62411" s="10"/>
    </row>
    <row r="62412" spans="2:2" x14ac:dyDescent="0.2">
      <c r="B62412" s="10"/>
    </row>
    <row r="62413" spans="2:2" x14ac:dyDescent="0.2">
      <c r="B62413" s="10"/>
    </row>
    <row r="62414" spans="2:2" x14ac:dyDescent="0.2">
      <c r="B62414" s="10"/>
    </row>
    <row r="62415" spans="2:2" x14ac:dyDescent="0.2">
      <c r="B62415" s="10"/>
    </row>
    <row r="62416" spans="2:2" x14ac:dyDescent="0.2">
      <c r="B62416" s="10"/>
    </row>
    <row r="62417" spans="2:2" x14ac:dyDescent="0.2">
      <c r="B62417" s="10"/>
    </row>
    <row r="62418" spans="2:2" x14ac:dyDescent="0.2">
      <c r="B62418" s="10"/>
    </row>
    <row r="62419" spans="2:2" x14ac:dyDescent="0.2">
      <c r="B62419" s="10"/>
    </row>
    <row r="62420" spans="2:2" x14ac:dyDescent="0.2">
      <c r="B62420" s="10"/>
    </row>
    <row r="62421" spans="2:2" x14ac:dyDescent="0.2">
      <c r="B62421" s="10"/>
    </row>
    <row r="62422" spans="2:2" x14ac:dyDescent="0.2">
      <c r="B62422" s="10"/>
    </row>
    <row r="62423" spans="2:2" x14ac:dyDescent="0.2">
      <c r="B62423" s="10"/>
    </row>
    <row r="62424" spans="2:2" x14ac:dyDescent="0.2">
      <c r="B62424" s="10"/>
    </row>
    <row r="62425" spans="2:2" x14ac:dyDescent="0.2">
      <c r="B62425" s="10"/>
    </row>
    <row r="62426" spans="2:2" x14ac:dyDescent="0.2">
      <c r="B62426" s="10"/>
    </row>
    <row r="62427" spans="2:2" x14ac:dyDescent="0.2">
      <c r="B62427" s="10"/>
    </row>
    <row r="62428" spans="2:2" x14ac:dyDescent="0.2">
      <c r="B62428" s="10"/>
    </row>
    <row r="62429" spans="2:2" x14ac:dyDescent="0.2">
      <c r="B62429" s="10"/>
    </row>
    <row r="62430" spans="2:2" x14ac:dyDescent="0.2">
      <c r="B62430" s="10"/>
    </row>
    <row r="62431" spans="2:2" x14ac:dyDescent="0.2">
      <c r="B62431" s="10"/>
    </row>
    <row r="62432" spans="2:2" x14ac:dyDescent="0.2">
      <c r="B62432" s="10"/>
    </row>
    <row r="62433" spans="2:2" x14ac:dyDescent="0.2">
      <c r="B62433" s="10"/>
    </row>
    <row r="62434" spans="2:2" x14ac:dyDescent="0.2">
      <c r="B62434" s="10"/>
    </row>
    <row r="62435" spans="2:2" x14ac:dyDescent="0.2">
      <c r="B62435" s="10"/>
    </row>
    <row r="62436" spans="2:2" x14ac:dyDescent="0.2">
      <c r="B62436" s="10"/>
    </row>
    <row r="62437" spans="2:2" x14ac:dyDescent="0.2">
      <c r="B62437" s="10"/>
    </row>
    <row r="62438" spans="2:2" x14ac:dyDescent="0.2">
      <c r="B62438" s="10"/>
    </row>
    <row r="62439" spans="2:2" x14ac:dyDescent="0.2">
      <c r="B62439" s="10"/>
    </row>
    <row r="62440" spans="2:2" x14ac:dyDescent="0.2">
      <c r="B62440" s="10"/>
    </row>
    <row r="62441" spans="2:2" x14ac:dyDescent="0.2">
      <c r="B62441" s="10"/>
    </row>
    <row r="62442" spans="2:2" x14ac:dyDescent="0.2">
      <c r="B62442" s="10"/>
    </row>
    <row r="62443" spans="2:2" x14ac:dyDescent="0.2">
      <c r="B62443" s="10"/>
    </row>
    <row r="62444" spans="2:2" x14ac:dyDescent="0.2">
      <c r="B62444" s="10"/>
    </row>
    <row r="62445" spans="2:2" x14ac:dyDescent="0.2">
      <c r="B62445" s="10"/>
    </row>
    <row r="62446" spans="2:2" x14ac:dyDescent="0.2">
      <c r="B62446" s="10"/>
    </row>
    <row r="62447" spans="2:2" x14ac:dyDescent="0.2">
      <c r="B62447" s="10"/>
    </row>
    <row r="62448" spans="2:2" x14ac:dyDescent="0.2">
      <c r="B62448" s="10"/>
    </row>
    <row r="62449" spans="2:2" x14ac:dyDescent="0.2">
      <c r="B62449" s="10"/>
    </row>
    <row r="62450" spans="2:2" x14ac:dyDescent="0.2">
      <c r="B62450" s="10"/>
    </row>
    <row r="62451" spans="2:2" x14ac:dyDescent="0.2">
      <c r="B62451" s="10"/>
    </row>
    <row r="62452" spans="2:2" x14ac:dyDescent="0.2">
      <c r="B62452" s="10"/>
    </row>
    <row r="62453" spans="2:2" x14ac:dyDescent="0.2">
      <c r="B62453" s="10"/>
    </row>
    <row r="62454" spans="2:2" x14ac:dyDescent="0.2">
      <c r="B62454" s="10"/>
    </row>
    <row r="62455" spans="2:2" x14ac:dyDescent="0.2">
      <c r="B62455" s="10"/>
    </row>
    <row r="62456" spans="2:2" x14ac:dyDescent="0.2">
      <c r="B62456" s="10"/>
    </row>
    <row r="62457" spans="2:2" x14ac:dyDescent="0.2">
      <c r="B62457" s="10"/>
    </row>
    <row r="62458" spans="2:2" x14ac:dyDescent="0.2">
      <c r="B62458" s="10"/>
    </row>
    <row r="62459" spans="2:2" x14ac:dyDescent="0.2">
      <c r="B62459" s="10"/>
    </row>
    <row r="62460" spans="2:2" x14ac:dyDescent="0.2">
      <c r="B62460" s="10"/>
    </row>
    <row r="62461" spans="2:2" x14ac:dyDescent="0.2">
      <c r="B62461" s="10"/>
    </row>
    <row r="62462" spans="2:2" x14ac:dyDescent="0.2">
      <c r="B62462" s="10"/>
    </row>
    <row r="62463" spans="2:2" x14ac:dyDescent="0.2">
      <c r="B62463" s="10"/>
    </row>
    <row r="62464" spans="2:2" x14ac:dyDescent="0.2">
      <c r="B62464" s="10"/>
    </row>
    <row r="62465" spans="2:2" x14ac:dyDescent="0.2">
      <c r="B62465" s="10"/>
    </row>
    <row r="62466" spans="2:2" x14ac:dyDescent="0.2">
      <c r="B62466" s="10"/>
    </row>
    <row r="62467" spans="2:2" x14ac:dyDescent="0.2">
      <c r="B62467" s="10"/>
    </row>
    <row r="62468" spans="2:2" x14ac:dyDescent="0.2">
      <c r="B62468" s="10"/>
    </row>
    <row r="62469" spans="2:2" x14ac:dyDescent="0.2">
      <c r="B62469" s="10"/>
    </row>
    <row r="62470" spans="2:2" x14ac:dyDescent="0.2">
      <c r="B62470" s="10"/>
    </row>
    <row r="62471" spans="2:2" x14ac:dyDescent="0.2">
      <c r="B62471" s="10"/>
    </row>
    <row r="62472" spans="2:2" x14ac:dyDescent="0.2">
      <c r="B62472" s="10"/>
    </row>
    <row r="62473" spans="2:2" x14ac:dyDescent="0.2">
      <c r="B62473" s="10"/>
    </row>
    <row r="62474" spans="2:2" x14ac:dyDescent="0.2">
      <c r="B62474" s="10"/>
    </row>
    <row r="62475" spans="2:2" x14ac:dyDescent="0.2">
      <c r="B62475" s="10"/>
    </row>
    <row r="62476" spans="2:2" x14ac:dyDescent="0.2">
      <c r="B62476" s="10"/>
    </row>
    <row r="62477" spans="2:2" x14ac:dyDescent="0.2">
      <c r="B62477" s="10"/>
    </row>
    <row r="62478" spans="2:2" x14ac:dyDescent="0.2">
      <c r="B62478" s="10"/>
    </row>
    <row r="62479" spans="2:2" x14ac:dyDescent="0.2">
      <c r="B62479" s="10"/>
    </row>
    <row r="62480" spans="2:2" x14ac:dyDescent="0.2">
      <c r="B62480" s="10"/>
    </row>
    <row r="62481" spans="2:2" x14ac:dyDescent="0.2">
      <c r="B62481" s="10"/>
    </row>
    <row r="62482" spans="2:2" x14ac:dyDescent="0.2">
      <c r="B62482" s="10"/>
    </row>
    <row r="62483" spans="2:2" x14ac:dyDescent="0.2">
      <c r="B62483" s="10"/>
    </row>
    <row r="62484" spans="2:2" x14ac:dyDescent="0.2">
      <c r="B62484" s="10"/>
    </row>
    <row r="62485" spans="2:2" x14ac:dyDescent="0.2">
      <c r="B62485" s="10"/>
    </row>
    <row r="62486" spans="2:2" x14ac:dyDescent="0.2">
      <c r="B62486" s="10"/>
    </row>
    <row r="62487" spans="2:2" x14ac:dyDescent="0.2">
      <c r="B62487" s="10"/>
    </row>
    <row r="62488" spans="2:2" x14ac:dyDescent="0.2">
      <c r="B62488" s="10"/>
    </row>
    <row r="62489" spans="2:2" x14ac:dyDescent="0.2">
      <c r="B62489" s="10"/>
    </row>
    <row r="62490" spans="2:2" x14ac:dyDescent="0.2">
      <c r="B62490" s="10"/>
    </row>
    <row r="62491" spans="2:2" x14ac:dyDescent="0.2">
      <c r="B62491" s="10"/>
    </row>
    <row r="62492" spans="2:2" x14ac:dyDescent="0.2">
      <c r="B62492" s="10"/>
    </row>
    <row r="62493" spans="2:2" x14ac:dyDescent="0.2">
      <c r="B62493" s="10"/>
    </row>
    <row r="62494" spans="2:2" x14ac:dyDescent="0.2">
      <c r="B62494" s="10"/>
    </row>
    <row r="62495" spans="2:2" x14ac:dyDescent="0.2">
      <c r="B62495" s="10"/>
    </row>
    <row r="62496" spans="2:2" x14ac:dyDescent="0.2">
      <c r="B62496" s="10"/>
    </row>
    <row r="62497" spans="2:2" x14ac:dyDescent="0.2">
      <c r="B62497" s="10"/>
    </row>
    <row r="62498" spans="2:2" x14ac:dyDescent="0.2">
      <c r="B62498" s="10"/>
    </row>
    <row r="62499" spans="2:2" x14ac:dyDescent="0.2">
      <c r="B62499" s="10"/>
    </row>
    <row r="62500" spans="2:2" x14ac:dyDescent="0.2">
      <c r="B62500" s="10"/>
    </row>
    <row r="62501" spans="2:2" x14ac:dyDescent="0.2">
      <c r="B62501" s="10"/>
    </row>
    <row r="62502" spans="2:2" x14ac:dyDescent="0.2">
      <c r="B62502" s="10"/>
    </row>
    <row r="62503" spans="2:2" x14ac:dyDescent="0.2">
      <c r="B62503" s="10"/>
    </row>
    <row r="62504" spans="2:2" x14ac:dyDescent="0.2">
      <c r="B62504" s="10"/>
    </row>
    <row r="62505" spans="2:2" x14ac:dyDescent="0.2">
      <c r="B62505" s="10"/>
    </row>
    <row r="62506" spans="2:2" x14ac:dyDescent="0.2">
      <c r="B62506" s="10"/>
    </row>
    <row r="62507" spans="2:2" x14ac:dyDescent="0.2">
      <c r="B62507" s="10"/>
    </row>
    <row r="62508" spans="2:2" x14ac:dyDescent="0.2">
      <c r="B62508" s="10"/>
    </row>
    <row r="62509" spans="2:2" x14ac:dyDescent="0.2">
      <c r="B62509" s="10"/>
    </row>
    <row r="62510" spans="2:2" x14ac:dyDescent="0.2">
      <c r="B62510" s="10"/>
    </row>
    <row r="62511" spans="2:2" x14ac:dyDescent="0.2">
      <c r="B62511" s="10"/>
    </row>
    <row r="62512" spans="2:2" x14ac:dyDescent="0.2">
      <c r="B62512" s="10"/>
    </row>
    <row r="62513" spans="2:2" x14ac:dyDescent="0.2">
      <c r="B62513" s="10"/>
    </row>
    <row r="62514" spans="2:2" x14ac:dyDescent="0.2">
      <c r="B62514" s="10"/>
    </row>
    <row r="62515" spans="2:2" x14ac:dyDescent="0.2">
      <c r="B62515" s="10"/>
    </row>
    <row r="62516" spans="2:2" x14ac:dyDescent="0.2">
      <c r="B62516" s="10"/>
    </row>
    <row r="62517" spans="2:2" x14ac:dyDescent="0.2">
      <c r="B62517" s="10"/>
    </row>
    <row r="62518" spans="2:2" x14ac:dyDescent="0.2">
      <c r="B62518" s="10"/>
    </row>
    <row r="62519" spans="2:2" x14ac:dyDescent="0.2">
      <c r="B62519" s="10"/>
    </row>
    <row r="62520" spans="2:2" x14ac:dyDescent="0.2">
      <c r="B62520" s="10"/>
    </row>
    <row r="62521" spans="2:2" x14ac:dyDescent="0.2">
      <c r="B62521" s="10"/>
    </row>
    <row r="62522" spans="2:2" x14ac:dyDescent="0.2">
      <c r="B62522" s="10"/>
    </row>
    <row r="62523" spans="2:2" x14ac:dyDescent="0.2">
      <c r="B62523" s="10"/>
    </row>
    <row r="62524" spans="2:2" x14ac:dyDescent="0.2">
      <c r="B62524" s="10"/>
    </row>
    <row r="62525" spans="2:2" x14ac:dyDescent="0.2">
      <c r="B62525" s="10"/>
    </row>
    <row r="62526" spans="2:2" x14ac:dyDescent="0.2">
      <c r="B62526" s="10"/>
    </row>
    <row r="62527" spans="2:2" x14ac:dyDescent="0.2">
      <c r="B62527" s="10"/>
    </row>
    <row r="62528" spans="2:2" x14ac:dyDescent="0.2">
      <c r="B62528" s="10"/>
    </row>
    <row r="62529" spans="2:2" x14ac:dyDescent="0.2">
      <c r="B62529" s="10"/>
    </row>
    <row r="62530" spans="2:2" x14ac:dyDescent="0.2">
      <c r="B62530" s="10"/>
    </row>
    <row r="62531" spans="2:2" x14ac:dyDescent="0.2">
      <c r="B62531" s="10"/>
    </row>
    <row r="62532" spans="2:2" x14ac:dyDescent="0.2">
      <c r="B62532" s="10"/>
    </row>
    <row r="62533" spans="2:2" x14ac:dyDescent="0.2">
      <c r="B62533" s="10"/>
    </row>
    <row r="62534" spans="2:2" x14ac:dyDescent="0.2">
      <c r="B62534" s="10"/>
    </row>
    <row r="62535" spans="2:2" x14ac:dyDescent="0.2">
      <c r="B62535" s="10"/>
    </row>
    <row r="62536" spans="2:2" x14ac:dyDescent="0.2">
      <c r="B62536" s="10"/>
    </row>
    <row r="62537" spans="2:2" x14ac:dyDescent="0.2">
      <c r="B62537" s="10"/>
    </row>
    <row r="62538" spans="2:2" x14ac:dyDescent="0.2">
      <c r="B62538" s="10"/>
    </row>
    <row r="62539" spans="2:2" x14ac:dyDescent="0.2">
      <c r="B62539" s="10"/>
    </row>
    <row r="62540" spans="2:2" x14ac:dyDescent="0.2">
      <c r="B62540" s="10"/>
    </row>
    <row r="62541" spans="2:2" x14ac:dyDescent="0.2">
      <c r="B62541" s="10"/>
    </row>
    <row r="62542" spans="2:2" x14ac:dyDescent="0.2">
      <c r="B62542" s="10"/>
    </row>
    <row r="62543" spans="2:2" x14ac:dyDescent="0.2">
      <c r="B62543" s="10"/>
    </row>
    <row r="62544" spans="2:2" x14ac:dyDescent="0.2">
      <c r="B62544" s="10"/>
    </row>
    <row r="62545" spans="2:2" x14ac:dyDescent="0.2">
      <c r="B62545" s="10"/>
    </row>
    <row r="62546" spans="2:2" x14ac:dyDescent="0.2">
      <c r="B62546" s="10"/>
    </row>
    <row r="62547" spans="2:2" x14ac:dyDescent="0.2">
      <c r="B62547" s="10"/>
    </row>
    <row r="62548" spans="2:2" x14ac:dyDescent="0.2">
      <c r="B62548" s="10"/>
    </row>
    <row r="62549" spans="2:2" x14ac:dyDescent="0.2">
      <c r="B62549" s="10"/>
    </row>
    <row r="62550" spans="2:2" x14ac:dyDescent="0.2">
      <c r="B62550" s="10"/>
    </row>
    <row r="62551" spans="2:2" x14ac:dyDescent="0.2">
      <c r="B62551" s="10"/>
    </row>
    <row r="62552" spans="2:2" x14ac:dyDescent="0.2">
      <c r="B62552" s="10"/>
    </row>
    <row r="62553" spans="2:2" x14ac:dyDescent="0.2">
      <c r="B62553" s="10"/>
    </row>
    <row r="62554" spans="2:2" x14ac:dyDescent="0.2">
      <c r="B62554" s="10"/>
    </row>
    <row r="62555" spans="2:2" x14ac:dyDescent="0.2">
      <c r="B62555" s="10"/>
    </row>
    <row r="62556" spans="2:2" x14ac:dyDescent="0.2">
      <c r="B62556" s="10"/>
    </row>
    <row r="62557" spans="2:2" x14ac:dyDescent="0.2">
      <c r="B62557" s="10"/>
    </row>
    <row r="62558" spans="2:2" x14ac:dyDescent="0.2">
      <c r="B62558" s="10"/>
    </row>
    <row r="62559" spans="2:2" x14ac:dyDescent="0.2">
      <c r="B62559" s="10"/>
    </row>
    <row r="62560" spans="2:2" x14ac:dyDescent="0.2">
      <c r="B62560" s="10"/>
    </row>
    <row r="62561" spans="2:2" x14ac:dyDescent="0.2">
      <c r="B62561" s="10"/>
    </row>
    <row r="62562" spans="2:2" x14ac:dyDescent="0.2">
      <c r="B62562" s="10"/>
    </row>
    <row r="62563" spans="2:2" x14ac:dyDescent="0.2">
      <c r="B62563" s="10"/>
    </row>
    <row r="62564" spans="2:2" x14ac:dyDescent="0.2">
      <c r="B62564" s="10"/>
    </row>
    <row r="62565" spans="2:2" x14ac:dyDescent="0.2">
      <c r="B62565" s="10"/>
    </row>
    <row r="62566" spans="2:2" x14ac:dyDescent="0.2">
      <c r="B62566" s="10"/>
    </row>
    <row r="62567" spans="2:2" x14ac:dyDescent="0.2">
      <c r="B62567" s="10"/>
    </row>
    <row r="62568" spans="2:2" x14ac:dyDescent="0.2">
      <c r="B62568" s="10"/>
    </row>
    <row r="62569" spans="2:2" x14ac:dyDescent="0.2">
      <c r="B62569" s="10"/>
    </row>
    <row r="62570" spans="2:2" x14ac:dyDescent="0.2">
      <c r="B62570" s="10"/>
    </row>
    <row r="62571" spans="2:2" x14ac:dyDescent="0.2">
      <c r="B62571" s="10"/>
    </row>
    <row r="62572" spans="2:2" x14ac:dyDescent="0.2">
      <c r="B62572" s="10"/>
    </row>
    <row r="62573" spans="2:2" x14ac:dyDescent="0.2">
      <c r="B62573" s="10"/>
    </row>
    <row r="62574" spans="2:2" x14ac:dyDescent="0.2">
      <c r="B62574" s="10"/>
    </row>
    <row r="62575" spans="2:2" x14ac:dyDescent="0.2">
      <c r="B62575" s="10"/>
    </row>
    <row r="62576" spans="2:2" x14ac:dyDescent="0.2">
      <c r="B62576" s="10"/>
    </row>
    <row r="62577" spans="2:2" x14ac:dyDescent="0.2">
      <c r="B62577" s="10"/>
    </row>
    <row r="62578" spans="2:2" x14ac:dyDescent="0.2">
      <c r="B62578" s="10"/>
    </row>
    <row r="62579" spans="2:2" x14ac:dyDescent="0.2">
      <c r="B62579" s="10"/>
    </row>
    <row r="62580" spans="2:2" x14ac:dyDescent="0.2">
      <c r="B62580" s="10"/>
    </row>
    <row r="62581" spans="2:2" x14ac:dyDescent="0.2">
      <c r="B62581" s="10"/>
    </row>
    <row r="62582" spans="2:2" x14ac:dyDescent="0.2">
      <c r="B62582" s="10"/>
    </row>
    <row r="62583" spans="2:2" x14ac:dyDescent="0.2">
      <c r="B62583" s="10"/>
    </row>
    <row r="62584" spans="2:2" x14ac:dyDescent="0.2">
      <c r="B62584" s="10"/>
    </row>
    <row r="62585" spans="2:2" x14ac:dyDescent="0.2">
      <c r="B62585" s="10"/>
    </row>
    <row r="62586" spans="2:2" x14ac:dyDescent="0.2">
      <c r="B62586" s="10"/>
    </row>
    <row r="62587" spans="2:2" x14ac:dyDescent="0.2">
      <c r="B62587" s="10"/>
    </row>
    <row r="62588" spans="2:2" x14ac:dyDescent="0.2">
      <c r="B62588" s="10"/>
    </row>
    <row r="62589" spans="2:2" x14ac:dyDescent="0.2">
      <c r="B62589" s="10"/>
    </row>
    <row r="62590" spans="2:2" x14ac:dyDescent="0.2">
      <c r="B62590" s="10"/>
    </row>
    <row r="62591" spans="2:2" x14ac:dyDescent="0.2">
      <c r="B62591" s="10"/>
    </row>
    <row r="62592" spans="2:2" x14ac:dyDescent="0.2">
      <c r="B62592" s="10"/>
    </row>
    <row r="62593" spans="2:2" x14ac:dyDescent="0.2">
      <c r="B62593" s="10"/>
    </row>
    <row r="62594" spans="2:2" x14ac:dyDescent="0.2">
      <c r="B62594" s="10"/>
    </row>
    <row r="62595" spans="2:2" x14ac:dyDescent="0.2">
      <c r="B62595" s="10"/>
    </row>
    <row r="62596" spans="2:2" x14ac:dyDescent="0.2">
      <c r="B62596" s="10"/>
    </row>
    <row r="62597" spans="2:2" x14ac:dyDescent="0.2">
      <c r="B62597" s="10"/>
    </row>
    <row r="62598" spans="2:2" x14ac:dyDescent="0.2">
      <c r="B62598" s="10"/>
    </row>
    <row r="62599" spans="2:2" x14ac:dyDescent="0.2">
      <c r="B62599" s="10"/>
    </row>
    <row r="62600" spans="2:2" x14ac:dyDescent="0.2">
      <c r="B62600" s="10"/>
    </row>
    <row r="62601" spans="2:2" x14ac:dyDescent="0.2">
      <c r="B62601" s="10"/>
    </row>
    <row r="62602" spans="2:2" x14ac:dyDescent="0.2">
      <c r="B62602" s="10"/>
    </row>
    <row r="62603" spans="2:2" x14ac:dyDescent="0.2">
      <c r="B62603" s="10"/>
    </row>
    <row r="62604" spans="2:2" x14ac:dyDescent="0.2">
      <c r="B62604" s="10"/>
    </row>
    <row r="62605" spans="2:2" x14ac:dyDescent="0.2">
      <c r="B62605" s="10"/>
    </row>
    <row r="62606" spans="2:2" x14ac:dyDescent="0.2">
      <c r="B62606" s="10"/>
    </row>
    <row r="62607" spans="2:2" x14ac:dyDescent="0.2">
      <c r="B62607" s="10"/>
    </row>
    <row r="62608" spans="2:2" x14ac:dyDescent="0.2">
      <c r="B62608" s="10"/>
    </row>
    <row r="62609" spans="2:2" x14ac:dyDescent="0.2">
      <c r="B62609" s="10"/>
    </row>
    <row r="62610" spans="2:2" x14ac:dyDescent="0.2">
      <c r="B62610" s="10"/>
    </row>
    <row r="62611" spans="2:2" x14ac:dyDescent="0.2">
      <c r="B62611" s="10"/>
    </row>
    <row r="62612" spans="2:2" x14ac:dyDescent="0.2">
      <c r="B62612" s="10"/>
    </row>
    <row r="62613" spans="2:2" x14ac:dyDescent="0.2">
      <c r="B62613" s="10"/>
    </row>
    <row r="62614" spans="2:2" x14ac:dyDescent="0.2">
      <c r="B62614" s="10"/>
    </row>
    <row r="62615" spans="2:2" x14ac:dyDescent="0.2">
      <c r="B62615" s="10"/>
    </row>
    <row r="62616" spans="2:2" x14ac:dyDescent="0.2">
      <c r="B62616" s="10"/>
    </row>
    <row r="62617" spans="2:2" x14ac:dyDescent="0.2">
      <c r="B62617" s="10"/>
    </row>
    <row r="62618" spans="2:2" x14ac:dyDescent="0.2">
      <c r="B62618" s="10"/>
    </row>
    <row r="62619" spans="2:2" x14ac:dyDescent="0.2">
      <c r="B62619" s="10"/>
    </row>
    <row r="62620" spans="2:2" x14ac:dyDescent="0.2">
      <c r="B62620" s="10"/>
    </row>
    <row r="62621" spans="2:2" x14ac:dyDescent="0.2">
      <c r="B62621" s="10"/>
    </row>
    <row r="62622" spans="2:2" x14ac:dyDescent="0.2">
      <c r="B62622" s="10"/>
    </row>
    <row r="62623" spans="2:2" x14ac:dyDescent="0.2">
      <c r="B62623" s="10"/>
    </row>
    <row r="62624" spans="2:2" x14ac:dyDescent="0.2">
      <c r="B62624" s="10"/>
    </row>
    <row r="62625" spans="2:2" x14ac:dyDescent="0.2">
      <c r="B62625" s="10"/>
    </row>
    <row r="62626" spans="2:2" x14ac:dyDescent="0.2">
      <c r="B62626" s="10"/>
    </row>
    <row r="62627" spans="2:2" x14ac:dyDescent="0.2">
      <c r="B62627" s="10"/>
    </row>
    <row r="62628" spans="2:2" x14ac:dyDescent="0.2">
      <c r="B62628" s="10"/>
    </row>
    <row r="62629" spans="2:2" x14ac:dyDescent="0.2">
      <c r="B62629" s="10"/>
    </row>
    <row r="62630" spans="2:2" x14ac:dyDescent="0.2">
      <c r="B62630" s="10"/>
    </row>
    <row r="62631" spans="2:2" x14ac:dyDescent="0.2">
      <c r="B62631" s="10"/>
    </row>
    <row r="62632" spans="2:2" x14ac:dyDescent="0.2">
      <c r="B62632" s="10"/>
    </row>
    <row r="62633" spans="2:2" x14ac:dyDescent="0.2">
      <c r="B62633" s="10"/>
    </row>
    <row r="62634" spans="2:2" x14ac:dyDescent="0.2">
      <c r="B62634" s="10"/>
    </row>
    <row r="62635" spans="2:2" x14ac:dyDescent="0.2">
      <c r="B62635" s="10"/>
    </row>
    <row r="62636" spans="2:2" x14ac:dyDescent="0.2">
      <c r="B62636" s="10"/>
    </row>
    <row r="62637" spans="2:2" x14ac:dyDescent="0.2">
      <c r="B62637" s="10"/>
    </row>
    <row r="62638" spans="2:2" x14ac:dyDescent="0.2">
      <c r="B62638" s="10"/>
    </row>
    <row r="62639" spans="2:2" x14ac:dyDescent="0.2">
      <c r="B62639" s="10"/>
    </row>
    <row r="62640" spans="2:2" x14ac:dyDescent="0.2">
      <c r="B62640" s="10"/>
    </row>
    <row r="62641" spans="2:2" x14ac:dyDescent="0.2">
      <c r="B62641" s="10"/>
    </row>
    <row r="62642" spans="2:2" x14ac:dyDescent="0.2">
      <c r="B62642" s="10"/>
    </row>
    <row r="62643" spans="2:2" x14ac:dyDescent="0.2">
      <c r="B62643" s="10"/>
    </row>
    <row r="62644" spans="2:2" x14ac:dyDescent="0.2">
      <c r="B62644" s="10"/>
    </row>
    <row r="62645" spans="2:2" x14ac:dyDescent="0.2">
      <c r="B62645" s="10"/>
    </row>
    <row r="62646" spans="2:2" x14ac:dyDescent="0.2">
      <c r="B62646" s="10"/>
    </row>
    <row r="62647" spans="2:2" x14ac:dyDescent="0.2">
      <c r="B62647" s="10"/>
    </row>
    <row r="62648" spans="2:2" x14ac:dyDescent="0.2">
      <c r="B62648" s="10"/>
    </row>
    <row r="62649" spans="2:2" x14ac:dyDescent="0.2">
      <c r="B62649" s="10"/>
    </row>
    <row r="62650" spans="2:2" x14ac:dyDescent="0.2">
      <c r="B62650" s="10"/>
    </row>
    <row r="62651" spans="2:2" x14ac:dyDescent="0.2">
      <c r="B62651" s="10"/>
    </row>
    <row r="62652" spans="2:2" x14ac:dyDescent="0.2">
      <c r="B62652" s="10"/>
    </row>
    <row r="62653" spans="2:2" x14ac:dyDescent="0.2">
      <c r="B62653" s="10"/>
    </row>
    <row r="62654" spans="2:2" x14ac:dyDescent="0.2">
      <c r="B62654" s="10"/>
    </row>
    <row r="62655" spans="2:2" x14ac:dyDescent="0.2">
      <c r="B62655" s="10"/>
    </row>
    <row r="62656" spans="2:2" x14ac:dyDescent="0.2">
      <c r="B62656" s="10"/>
    </row>
    <row r="62657" spans="2:2" x14ac:dyDescent="0.2">
      <c r="B62657" s="10"/>
    </row>
    <row r="62658" spans="2:2" x14ac:dyDescent="0.2">
      <c r="B62658" s="10"/>
    </row>
    <row r="62659" spans="2:2" x14ac:dyDescent="0.2">
      <c r="B62659" s="10"/>
    </row>
    <row r="62660" spans="2:2" x14ac:dyDescent="0.2">
      <c r="B62660" s="10"/>
    </row>
    <row r="62661" spans="2:2" x14ac:dyDescent="0.2">
      <c r="B62661" s="10"/>
    </row>
    <row r="62662" spans="2:2" x14ac:dyDescent="0.2">
      <c r="B62662" s="10"/>
    </row>
    <row r="62663" spans="2:2" x14ac:dyDescent="0.2">
      <c r="B62663" s="10"/>
    </row>
    <row r="62664" spans="2:2" x14ac:dyDescent="0.2">
      <c r="B62664" s="10"/>
    </row>
    <row r="62665" spans="2:2" x14ac:dyDescent="0.2">
      <c r="B62665" s="10"/>
    </row>
    <row r="62666" spans="2:2" x14ac:dyDescent="0.2">
      <c r="B62666" s="10"/>
    </row>
    <row r="62667" spans="2:2" x14ac:dyDescent="0.2">
      <c r="B62667" s="10"/>
    </row>
    <row r="62668" spans="2:2" x14ac:dyDescent="0.2">
      <c r="B62668" s="10"/>
    </row>
    <row r="62669" spans="2:2" x14ac:dyDescent="0.2">
      <c r="B62669" s="10"/>
    </row>
    <row r="62670" spans="2:2" x14ac:dyDescent="0.2">
      <c r="B62670" s="10"/>
    </row>
    <row r="62671" spans="2:2" x14ac:dyDescent="0.2">
      <c r="B62671" s="10"/>
    </row>
    <row r="62672" spans="2:2" x14ac:dyDescent="0.2">
      <c r="B62672" s="10"/>
    </row>
    <row r="62673" spans="2:2" x14ac:dyDescent="0.2">
      <c r="B62673" s="10"/>
    </row>
    <row r="62674" spans="2:2" x14ac:dyDescent="0.2">
      <c r="B62674" s="10"/>
    </row>
    <row r="62675" spans="2:2" x14ac:dyDescent="0.2">
      <c r="B62675" s="10"/>
    </row>
    <row r="62676" spans="2:2" x14ac:dyDescent="0.2">
      <c r="B62676" s="10"/>
    </row>
    <row r="62677" spans="2:2" x14ac:dyDescent="0.2">
      <c r="B62677" s="10"/>
    </row>
    <row r="62678" spans="2:2" x14ac:dyDescent="0.2">
      <c r="B62678" s="10"/>
    </row>
    <row r="62679" spans="2:2" x14ac:dyDescent="0.2">
      <c r="B62679" s="10"/>
    </row>
    <row r="62680" spans="2:2" x14ac:dyDescent="0.2">
      <c r="B62680" s="10"/>
    </row>
    <row r="62681" spans="2:2" x14ac:dyDescent="0.2">
      <c r="B62681" s="10"/>
    </row>
    <row r="62682" spans="2:2" x14ac:dyDescent="0.2">
      <c r="B62682" s="10"/>
    </row>
    <row r="62683" spans="2:2" x14ac:dyDescent="0.2">
      <c r="B62683" s="10"/>
    </row>
    <row r="62684" spans="2:2" x14ac:dyDescent="0.2">
      <c r="B62684" s="10"/>
    </row>
    <row r="62685" spans="2:2" x14ac:dyDescent="0.2">
      <c r="B62685" s="10"/>
    </row>
    <row r="62686" spans="2:2" x14ac:dyDescent="0.2">
      <c r="B62686" s="10"/>
    </row>
    <row r="62687" spans="2:2" x14ac:dyDescent="0.2">
      <c r="B62687" s="10"/>
    </row>
    <row r="62688" spans="2:2" x14ac:dyDescent="0.2">
      <c r="B62688" s="10"/>
    </row>
    <row r="62689" spans="2:2" x14ac:dyDescent="0.2">
      <c r="B62689" s="10"/>
    </row>
    <row r="62690" spans="2:2" x14ac:dyDescent="0.2">
      <c r="B62690" s="10"/>
    </row>
    <row r="62691" spans="2:2" x14ac:dyDescent="0.2">
      <c r="B62691" s="10"/>
    </row>
    <row r="62692" spans="2:2" x14ac:dyDescent="0.2">
      <c r="B62692" s="10"/>
    </row>
    <row r="62693" spans="2:2" x14ac:dyDescent="0.2">
      <c r="B62693" s="10"/>
    </row>
    <row r="62694" spans="2:2" x14ac:dyDescent="0.2">
      <c r="B62694" s="10"/>
    </row>
    <row r="62695" spans="2:2" x14ac:dyDescent="0.2">
      <c r="B62695" s="10"/>
    </row>
    <row r="62696" spans="2:2" x14ac:dyDescent="0.2">
      <c r="B62696" s="10"/>
    </row>
    <row r="62697" spans="2:2" x14ac:dyDescent="0.2">
      <c r="B62697" s="10"/>
    </row>
    <row r="62698" spans="2:2" x14ac:dyDescent="0.2">
      <c r="B62698" s="10"/>
    </row>
    <row r="62699" spans="2:2" x14ac:dyDescent="0.2">
      <c r="B62699" s="10"/>
    </row>
    <row r="62700" spans="2:2" x14ac:dyDescent="0.2">
      <c r="B62700" s="10"/>
    </row>
    <row r="62701" spans="2:2" x14ac:dyDescent="0.2">
      <c r="B62701" s="10"/>
    </row>
    <row r="62702" spans="2:2" x14ac:dyDescent="0.2">
      <c r="B62702" s="10"/>
    </row>
    <row r="62703" spans="2:2" x14ac:dyDescent="0.2">
      <c r="B62703" s="10"/>
    </row>
    <row r="62704" spans="2:2" x14ac:dyDescent="0.2">
      <c r="B62704" s="10"/>
    </row>
    <row r="62705" spans="2:2" x14ac:dyDescent="0.2">
      <c r="B62705" s="10"/>
    </row>
    <row r="62706" spans="2:2" x14ac:dyDescent="0.2">
      <c r="B62706" s="10"/>
    </row>
    <row r="62707" spans="2:2" x14ac:dyDescent="0.2">
      <c r="B62707" s="10"/>
    </row>
    <row r="62708" spans="2:2" x14ac:dyDescent="0.2">
      <c r="B62708" s="10"/>
    </row>
    <row r="62709" spans="2:2" x14ac:dyDescent="0.2">
      <c r="B62709" s="10"/>
    </row>
    <row r="62710" spans="2:2" x14ac:dyDescent="0.2">
      <c r="B62710" s="10"/>
    </row>
    <row r="62711" spans="2:2" x14ac:dyDescent="0.2">
      <c r="B62711" s="10"/>
    </row>
    <row r="62712" spans="2:2" x14ac:dyDescent="0.2">
      <c r="B62712" s="10"/>
    </row>
    <row r="62713" spans="2:2" x14ac:dyDescent="0.2">
      <c r="B62713" s="10"/>
    </row>
    <row r="62714" spans="2:2" x14ac:dyDescent="0.2">
      <c r="B62714" s="10"/>
    </row>
    <row r="62715" spans="2:2" x14ac:dyDescent="0.2">
      <c r="B62715" s="10"/>
    </row>
    <row r="62716" spans="2:2" x14ac:dyDescent="0.2">
      <c r="B62716" s="10"/>
    </row>
    <row r="62717" spans="2:2" x14ac:dyDescent="0.2">
      <c r="B62717" s="10"/>
    </row>
    <row r="62718" spans="2:2" x14ac:dyDescent="0.2">
      <c r="B62718" s="10"/>
    </row>
    <row r="62719" spans="2:2" x14ac:dyDescent="0.2">
      <c r="B62719" s="10"/>
    </row>
    <row r="62720" spans="2:2" x14ac:dyDescent="0.2">
      <c r="B62720" s="10"/>
    </row>
    <row r="62721" spans="2:2" x14ac:dyDescent="0.2">
      <c r="B62721" s="10"/>
    </row>
    <row r="62722" spans="2:2" x14ac:dyDescent="0.2">
      <c r="B62722" s="10"/>
    </row>
    <row r="62723" spans="2:2" x14ac:dyDescent="0.2">
      <c r="B62723" s="10"/>
    </row>
    <row r="62724" spans="2:2" x14ac:dyDescent="0.2">
      <c r="B62724" s="10"/>
    </row>
    <row r="62725" spans="2:2" x14ac:dyDescent="0.2">
      <c r="B62725" s="10"/>
    </row>
    <row r="62726" spans="2:2" x14ac:dyDescent="0.2">
      <c r="B62726" s="10"/>
    </row>
    <row r="62727" spans="2:2" x14ac:dyDescent="0.2">
      <c r="B62727" s="10"/>
    </row>
    <row r="62728" spans="2:2" x14ac:dyDescent="0.2">
      <c r="B62728" s="10"/>
    </row>
    <row r="62729" spans="2:2" x14ac:dyDescent="0.2">
      <c r="B62729" s="10"/>
    </row>
    <row r="62730" spans="2:2" x14ac:dyDescent="0.2">
      <c r="B62730" s="10"/>
    </row>
    <row r="62731" spans="2:2" x14ac:dyDescent="0.2">
      <c r="B62731" s="10"/>
    </row>
    <row r="62732" spans="2:2" x14ac:dyDescent="0.2">
      <c r="B62732" s="10"/>
    </row>
    <row r="62733" spans="2:2" x14ac:dyDescent="0.2">
      <c r="B62733" s="10"/>
    </row>
    <row r="62734" spans="2:2" x14ac:dyDescent="0.2">
      <c r="B62734" s="10"/>
    </row>
    <row r="62735" spans="2:2" x14ac:dyDescent="0.2">
      <c r="B62735" s="10"/>
    </row>
    <row r="62736" spans="2:2" x14ac:dyDescent="0.2">
      <c r="B62736" s="10"/>
    </row>
    <row r="62737" spans="2:2" x14ac:dyDescent="0.2">
      <c r="B62737" s="10"/>
    </row>
    <row r="62738" spans="2:2" x14ac:dyDescent="0.2">
      <c r="B62738" s="10"/>
    </row>
    <row r="62739" spans="2:2" x14ac:dyDescent="0.2">
      <c r="B62739" s="10"/>
    </row>
    <row r="62740" spans="2:2" x14ac:dyDescent="0.2">
      <c r="B62740" s="10"/>
    </row>
    <row r="62741" spans="2:2" x14ac:dyDescent="0.2">
      <c r="B62741" s="10"/>
    </row>
    <row r="62742" spans="2:2" x14ac:dyDescent="0.2">
      <c r="B62742" s="10"/>
    </row>
    <row r="62743" spans="2:2" x14ac:dyDescent="0.2">
      <c r="B62743" s="10"/>
    </row>
    <row r="62744" spans="2:2" x14ac:dyDescent="0.2">
      <c r="B62744" s="10"/>
    </row>
    <row r="62745" spans="2:2" x14ac:dyDescent="0.2">
      <c r="B62745" s="10"/>
    </row>
    <row r="62746" spans="2:2" x14ac:dyDescent="0.2">
      <c r="B62746" s="10"/>
    </row>
    <row r="62747" spans="2:2" x14ac:dyDescent="0.2">
      <c r="B62747" s="10"/>
    </row>
    <row r="62748" spans="2:2" x14ac:dyDescent="0.2">
      <c r="B62748" s="10"/>
    </row>
    <row r="62749" spans="2:2" x14ac:dyDescent="0.2">
      <c r="B62749" s="10"/>
    </row>
    <row r="62750" spans="2:2" x14ac:dyDescent="0.2">
      <c r="B62750" s="10"/>
    </row>
    <row r="62751" spans="2:2" x14ac:dyDescent="0.2">
      <c r="B62751" s="10"/>
    </row>
    <row r="62752" spans="2:2" x14ac:dyDescent="0.2">
      <c r="B62752" s="10"/>
    </row>
    <row r="62753" spans="2:2" x14ac:dyDescent="0.2">
      <c r="B62753" s="10"/>
    </row>
    <row r="62754" spans="2:2" x14ac:dyDescent="0.2">
      <c r="B62754" s="10"/>
    </row>
    <row r="62755" spans="2:2" x14ac:dyDescent="0.2">
      <c r="B62755" s="10"/>
    </row>
    <row r="62756" spans="2:2" x14ac:dyDescent="0.2">
      <c r="B62756" s="10"/>
    </row>
    <row r="62757" spans="2:2" x14ac:dyDescent="0.2">
      <c r="B62757" s="10"/>
    </row>
    <row r="62758" spans="2:2" x14ac:dyDescent="0.2">
      <c r="B62758" s="10"/>
    </row>
    <row r="62759" spans="2:2" x14ac:dyDescent="0.2">
      <c r="B62759" s="10"/>
    </row>
    <row r="62760" spans="2:2" x14ac:dyDescent="0.2">
      <c r="B62760" s="10"/>
    </row>
    <row r="62761" spans="2:2" x14ac:dyDescent="0.2">
      <c r="B62761" s="10"/>
    </row>
    <row r="62762" spans="2:2" x14ac:dyDescent="0.2">
      <c r="B62762" s="10"/>
    </row>
    <row r="62763" spans="2:2" x14ac:dyDescent="0.2">
      <c r="B62763" s="10"/>
    </row>
    <row r="62764" spans="2:2" x14ac:dyDescent="0.2">
      <c r="B62764" s="10"/>
    </row>
    <row r="62765" spans="2:2" x14ac:dyDescent="0.2">
      <c r="B62765" s="10"/>
    </row>
    <row r="62766" spans="2:2" x14ac:dyDescent="0.2">
      <c r="B62766" s="10"/>
    </row>
    <row r="62767" spans="2:2" x14ac:dyDescent="0.2">
      <c r="B62767" s="10"/>
    </row>
    <row r="62768" spans="2:2" x14ac:dyDescent="0.2">
      <c r="B62768" s="10"/>
    </row>
    <row r="62769" spans="2:2" x14ac:dyDescent="0.2">
      <c r="B62769" s="10"/>
    </row>
    <row r="62770" spans="2:2" x14ac:dyDescent="0.2">
      <c r="B62770" s="10"/>
    </row>
    <row r="62771" spans="2:2" x14ac:dyDescent="0.2">
      <c r="B62771" s="10"/>
    </row>
    <row r="62772" spans="2:2" x14ac:dyDescent="0.2">
      <c r="B62772" s="10"/>
    </row>
    <row r="62773" spans="2:2" x14ac:dyDescent="0.2">
      <c r="B62773" s="10"/>
    </row>
    <row r="62774" spans="2:2" x14ac:dyDescent="0.2">
      <c r="B62774" s="10"/>
    </row>
    <row r="62775" spans="2:2" x14ac:dyDescent="0.2">
      <c r="B62775" s="10"/>
    </row>
    <row r="62776" spans="2:2" x14ac:dyDescent="0.2">
      <c r="B62776" s="10"/>
    </row>
    <row r="62777" spans="2:2" x14ac:dyDescent="0.2">
      <c r="B62777" s="10"/>
    </row>
    <row r="62778" spans="2:2" x14ac:dyDescent="0.2">
      <c r="B62778" s="10"/>
    </row>
    <row r="62779" spans="2:2" x14ac:dyDescent="0.2">
      <c r="B62779" s="10"/>
    </row>
    <row r="62780" spans="2:2" x14ac:dyDescent="0.2">
      <c r="B62780" s="10"/>
    </row>
    <row r="62781" spans="2:2" x14ac:dyDescent="0.2">
      <c r="B62781" s="10"/>
    </row>
    <row r="62782" spans="2:2" x14ac:dyDescent="0.2">
      <c r="B62782" s="10"/>
    </row>
    <row r="62783" spans="2:2" x14ac:dyDescent="0.2">
      <c r="B62783" s="10"/>
    </row>
    <row r="62784" spans="2:2" x14ac:dyDescent="0.2">
      <c r="B62784" s="10"/>
    </row>
    <row r="62785" spans="2:2" x14ac:dyDescent="0.2">
      <c r="B62785" s="10"/>
    </row>
    <row r="62786" spans="2:2" x14ac:dyDescent="0.2">
      <c r="B62786" s="10"/>
    </row>
    <row r="62787" spans="2:2" x14ac:dyDescent="0.2">
      <c r="B62787" s="10"/>
    </row>
    <row r="62788" spans="2:2" x14ac:dyDescent="0.2">
      <c r="B62788" s="10"/>
    </row>
    <row r="62789" spans="2:2" x14ac:dyDescent="0.2">
      <c r="B62789" s="10"/>
    </row>
    <row r="62790" spans="2:2" x14ac:dyDescent="0.2">
      <c r="B62790" s="10"/>
    </row>
    <row r="62791" spans="2:2" x14ac:dyDescent="0.2">
      <c r="B62791" s="10"/>
    </row>
    <row r="62792" spans="2:2" x14ac:dyDescent="0.2">
      <c r="B62792" s="10"/>
    </row>
    <row r="62793" spans="2:2" x14ac:dyDescent="0.2">
      <c r="B62793" s="10"/>
    </row>
    <row r="62794" spans="2:2" x14ac:dyDescent="0.2">
      <c r="B62794" s="10"/>
    </row>
    <row r="62795" spans="2:2" x14ac:dyDescent="0.2">
      <c r="B62795" s="10"/>
    </row>
    <row r="62796" spans="2:2" x14ac:dyDescent="0.2">
      <c r="B62796" s="10"/>
    </row>
    <row r="62797" spans="2:2" x14ac:dyDescent="0.2">
      <c r="B62797" s="10"/>
    </row>
    <row r="62798" spans="2:2" x14ac:dyDescent="0.2">
      <c r="B62798" s="10"/>
    </row>
    <row r="62799" spans="2:2" x14ac:dyDescent="0.2">
      <c r="B62799" s="10"/>
    </row>
    <row r="62800" spans="2:2" x14ac:dyDescent="0.2">
      <c r="B62800" s="10"/>
    </row>
    <row r="62801" spans="2:2" x14ac:dyDescent="0.2">
      <c r="B62801" s="10"/>
    </row>
    <row r="62802" spans="2:2" x14ac:dyDescent="0.2">
      <c r="B62802" s="10"/>
    </row>
    <row r="62803" spans="2:2" x14ac:dyDescent="0.2">
      <c r="B62803" s="10"/>
    </row>
    <row r="62804" spans="2:2" x14ac:dyDescent="0.2">
      <c r="B62804" s="10"/>
    </row>
    <row r="62805" spans="2:2" x14ac:dyDescent="0.2">
      <c r="B62805" s="10"/>
    </row>
    <row r="62806" spans="2:2" x14ac:dyDescent="0.2">
      <c r="B62806" s="10"/>
    </row>
    <row r="62807" spans="2:2" x14ac:dyDescent="0.2">
      <c r="B62807" s="10"/>
    </row>
    <row r="62808" spans="2:2" x14ac:dyDescent="0.2">
      <c r="B62808" s="10"/>
    </row>
    <row r="62809" spans="2:2" x14ac:dyDescent="0.2">
      <c r="B62809" s="10"/>
    </row>
    <row r="62810" spans="2:2" x14ac:dyDescent="0.2">
      <c r="B62810" s="10"/>
    </row>
    <row r="62811" spans="2:2" x14ac:dyDescent="0.2">
      <c r="B62811" s="10"/>
    </row>
    <row r="62812" spans="2:2" x14ac:dyDescent="0.2">
      <c r="B62812" s="10"/>
    </row>
    <row r="62813" spans="2:2" x14ac:dyDescent="0.2">
      <c r="B62813" s="10"/>
    </row>
    <row r="62814" spans="2:2" x14ac:dyDescent="0.2">
      <c r="B62814" s="10"/>
    </row>
    <row r="62815" spans="2:2" x14ac:dyDescent="0.2">
      <c r="B62815" s="10"/>
    </row>
    <row r="62816" spans="2:2" x14ac:dyDescent="0.2">
      <c r="B62816" s="10"/>
    </row>
    <row r="62817" spans="2:2" x14ac:dyDescent="0.2">
      <c r="B62817" s="10"/>
    </row>
    <row r="62818" spans="2:2" x14ac:dyDescent="0.2">
      <c r="B62818" s="10"/>
    </row>
    <row r="62819" spans="2:2" x14ac:dyDescent="0.2">
      <c r="B62819" s="10"/>
    </row>
    <row r="62820" spans="2:2" x14ac:dyDescent="0.2">
      <c r="B62820" s="10"/>
    </row>
    <row r="62821" spans="2:2" x14ac:dyDescent="0.2">
      <c r="B62821" s="10"/>
    </row>
    <row r="62822" spans="2:2" x14ac:dyDescent="0.2">
      <c r="B62822" s="10"/>
    </row>
    <row r="62823" spans="2:2" x14ac:dyDescent="0.2">
      <c r="B62823" s="10"/>
    </row>
    <row r="62824" spans="2:2" x14ac:dyDescent="0.2">
      <c r="B62824" s="10"/>
    </row>
    <row r="62825" spans="2:2" x14ac:dyDescent="0.2">
      <c r="B62825" s="10"/>
    </row>
    <row r="62826" spans="2:2" x14ac:dyDescent="0.2">
      <c r="B62826" s="10"/>
    </row>
    <row r="62827" spans="2:2" x14ac:dyDescent="0.2">
      <c r="B62827" s="10"/>
    </row>
    <row r="62828" spans="2:2" x14ac:dyDescent="0.2">
      <c r="B62828" s="10"/>
    </row>
    <row r="62829" spans="2:2" x14ac:dyDescent="0.2">
      <c r="B62829" s="10"/>
    </row>
    <row r="62830" spans="2:2" x14ac:dyDescent="0.2">
      <c r="B62830" s="10"/>
    </row>
    <row r="62831" spans="2:2" x14ac:dyDescent="0.2">
      <c r="B62831" s="10"/>
    </row>
    <row r="62832" spans="2:2" x14ac:dyDescent="0.2">
      <c r="B62832" s="10"/>
    </row>
    <row r="62833" spans="2:2" x14ac:dyDescent="0.2">
      <c r="B62833" s="10"/>
    </row>
    <row r="62834" spans="2:2" x14ac:dyDescent="0.2">
      <c r="B62834" s="10"/>
    </row>
    <row r="62835" spans="2:2" x14ac:dyDescent="0.2">
      <c r="B62835" s="10"/>
    </row>
    <row r="62836" spans="2:2" x14ac:dyDescent="0.2">
      <c r="B62836" s="10"/>
    </row>
    <row r="62837" spans="2:2" x14ac:dyDescent="0.2">
      <c r="B62837" s="10"/>
    </row>
    <row r="62838" spans="2:2" x14ac:dyDescent="0.2">
      <c r="B62838" s="10"/>
    </row>
    <row r="62839" spans="2:2" x14ac:dyDescent="0.2">
      <c r="B62839" s="10"/>
    </row>
    <row r="62840" spans="2:2" x14ac:dyDescent="0.2">
      <c r="B62840" s="10"/>
    </row>
    <row r="62841" spans="2:2" x14ac:dyDescent="0.2">
      <c r="B62841" s="10"/>
    </row>
    <row r="62842" spans="2:2" x14ac:dyDescent="0.2">
      <c r="B62842" s="10"/>
    </row>
    <row r="62843" spans="2:2" x14ac:dyDescent="0.2">
      <c r="B62843" s="10"/>
    </row>
    <row r="62844" spans="2:2" x14ac:dyDescent="0.2">
      <c r="B62844" s="10"/>
    </row>
    <row r="62845" spans="2:2" x14ac:dyDescent="0.2">
      <c r="B62845" s="10"/>
    </row>
    <row r="62846" spans="2:2" x14ac:dyDescent="0.2">
      <c r="B62846" s="10"/>
    </row>
    <row r="62847" spans="2:2" x14ac:dyDescent="0.2">
      <c r="B62847" s="10"/>
    </row>
    <row r="62848" spans="2:2" x14ac:dyDescent="0.2">
      <c r="B62848" s="10"/>
    </row>
    <row r="62849" spans="2:2" x14ac:dyDescent="0.2">
      <c r="B62849" s="10"/>
    </row>
    <row r="62850" spans="2:2" x14ac:dyDescent="0.2">
      <c r="B62850" s="10"/>
    </row>
    <row r="62851" spans="2:2" x14ac:dyDescent="0.2">
      <c r="B62851" s="10"/>
    </row>
    <row r="62852" spans="2:2" x14ac:dyDescent="0.2">
      <c r="B62852" s="10"/>
    </row>
    <row r="62853" spans="2:2" x14ac:dyDescent="0.2">
      <c r="B62853" s="10"/>
    </row>
    <row r="62854" spans="2:2" x14ac:dyDescent="0.2">
      <c r="B62854" s="10"/>
    </row>
    <row r="62855" spans="2:2" x14ac:dyDescent="0.2">
      <c r="B62855" s="10"/>
    </row>
    <row r="62856" spans="2:2" x14ac:dyDescent="0.2">
      <c r="B62856" s="10"/>
    </row>
    <row r="62857" spans="2:2" x14ac:dyDescent="0.2">
      <c r="B62857" s="10"/>
    </row>
    <row r="62858" spans="2:2" x14ac:dyDescent="0.2">
      <c r="B62858" s="10"/>
    </row>
    <row r="62859" spans="2:2" x14ac:dyDescent="0.2">
      <c r="B62859" s="10"/>
    </row>
    <row r="62860" spans="2:2" x14ac:dyDescent="0.2">
      <c r="B62860" s="10"/>
    </row>
    <row r="62861" spans="2:2" x14ac:dyDescent="0.2">
      <c r="B62861" s="10"/>
    </row>
    <row r="62862" spans="2:2" x14ac:dyDescent="0.2">
      <c r="B62862" s="10"/>
    </row>
    <row r="62863" spans="2:2" x14ac:dyDescent="0.2">
      <c r="B62863" s="10"/>
    </row>
    <row r="62864" spans="2:2" x14ac:dyDescent="0.2">
      <c r="B62864" s="10"/>
    </row>
    <row r="62865" spans="2:2" x14ac:dyDescent="0.2">
      <c r="B62865" s="10"/>
    </row>
    <row r="62866" spans="2:2" x14ac:dyDescent="0.2">
      <c r="B62866" s="10"/>
    </row>
    <row r="62867" spans="2:2" x14ac:dyDescent="0.2">
      <c r="B62867" s="10"/>
    </row>
    <row r="62868" spans="2:2" x14ac:dyDescent="0.2">
      <c r="B62868" s="10"/>
    </row>
    <row r="62869" spans="2:2" x14ac:dyDescent="0.2">
      <c r="B62869" s="10"/>
    </row>
    <row r="62870" spans="2:2" x14ac:dyDescent="0.2">
      <c r="B62870" s="10"/>
    </row>
    <row r="62871" spans="2:2" x14ac:dyDescent="0.2">
      <c r="B62871" s="10"/>
    </row>
    <row r="62872" spans="2:2" x14ac:dyDescent="0.2">
      <c r="B62872" s="10"/>
    </row>
    <row r="62873" spans="2:2" x14ac:dyDescent="0.2">
      <c r="B62873" s="10"/>
    </row>
    <row r="62874" spans="2:2" x14ac:dyDescent="0.2">
      <c r="B62874" s="10"/>
    </row>
    <row r="62875" spans="2:2" x14ac:dyDescent="0.2">
      <c r="B62875" s="10"/>
    </row>
    <row r="62876" spans="2:2" x14ac:dyDescent="0.2">
      <c r="B62876" s="10"/>
    </row>
    <row r="62877" spans="2:2" x14ac:dyDescent="0.2">
      <c r="B62877" s="10"/>
    </row>
    <row r="62878" spans="2:2" x14ac:dyDescent="0.2">
      <c r="B62878" s="10"/>
    </row>
    <row r="62879" spans="2:2" x14ac:dyDescent="0.2">
      <c r="B62879" s="10"/>
    </row>
    <row r="62880" spans="2:2" x14ac:dyDescent="0.2">
      <c r="B62880" s="10"/>
    </row>
    <row r="62881" spans="2:2" x14ac:dyDescent="0.2">
      <c r="B62881" s="10"/>
    </row>
    <row r="62882" spans="2:2" x14ac:dyDescent="0.2">
      <c r="B62882" s="10"/>
    </row>
    <row r="62883" spans="2:2" x14ac:dyDescent="0.2">
      <c r="B62883" s="10"/>
    </row>
    <row r="62884" spans="2:2" x14ac:dyDescent="0.2">
      <c r="B62884" s="10"/>
    </row>
    <row r="62885" spans="2:2" x14ac:dyDescent="0.2">
      <c r="B62885" s="10"/>
    </row>
    <row r="62886" spans="2:2" x14ac:dyDescent="0.2">
      <c r="B62886" s="10"/>
    </row>
    <row r="62887" spans="2:2" x14ac:dyDescent="0.2">
      <c r="B62887" s="10"/>
    </row>
    <row r="62888" spans="2:2" x14ac:dyDescent="0.2">
      <c r="B62888" s="10"/>
    </row>
    <row r="62889" spans="2:2" x14ac:dyDescent="0.2">
      <c r="B62889" s="10"/>
    </row>
    <row r="62890" spans="2:2" x14ac:dyDescent="0.2">
      <c r="B62890" s="10"/>
    </row>
    <row r="62891" spans="2:2" x14ac:dyDescent="0.2">
      <c r="B62891" s="10"/>
    </row>
    <row r="62892" spans="2:2" x14ac:dyDescent="0.2">
      <c r="B62892" s="10"/>
    </row>
    <row r="62893" spans="2:2" x14ac:dyDescent="0.2">
      <c r="B62893" s="10"/>
    </row>
    <row r="62894" spans="2:2" x14ac:dyDescent="0.2">
      <c r="B62894" s="10"/>
    </row>
    <row r="62895" spans="2:2" x14ac:dyDescent="0.2">
      <c r="B62895" s="10"/>
    </row>
    <row r="62896" spans="2:2" x14ac:dyDescent="0.2">
      <c r="B62896" s="10"/>
    </row>
    <row r="62897" spans="2:2" x14ac:dyDescent="0.2">
      <c r="B62897" s="10"/>
    </row>
    <row r="62898" spans="2:2" x14ac:dyDescent="0.2">
      <c r="B62898" s="10"/>
    </row>
    <row r="62899" spans="2:2" x14ac:dyDescent="0.2">
      <c r="B62899" s="10"/>
    </row>
    <row r="62900" spans="2:2" x14ac:dyDescent="0.2">
      <c r="B62900" s="10"/>
    </row>
    <row r="62901" spans="2:2" x14ac:dyDescent="0.2">
      <c r="B62901" s="10"/>
    </row>
    <row r="62902" spans="2:2" x14ac:dyDescent="0.2">
      <c r="B62902" s="10"/>
    </row>
    <row r="62903" spans="2:2" x14ac:dyDescent="0.2">
      <c r="B62903" s="10"/>
    </row>
    <row r="62904" spans="2:2" x14ac:dyDescent="0.2">
      <c r="B62904" s="10"/>
    </row>
    <row r="62905" spans="2:2" x14ac:dyDescent="0.2">
      <c r="B62905" s="10"/>
    </row>
    <row r="62906" spans="2:2" x14ac:dyDescent="0.2">
      <c r="B62906" s="10"/>
    </row>
    <row r="62907" spans="2:2" x14ac:dyDescent="0.2">
      <c r="B62907" s="10"/>
    </row>
    <row r="62908" spans="2:2" x14ac:dyDescent="0.2">
      <c r="B62908" s="10"/>
    </row>
    <row r="62909" spans="2:2" x14ac:dyDescent="0.2">
      <c r="B62909" s="10"/>
    </row>
    <row r="62910" spans="2:2" x14ac:dyDescent="0.2">
      <c r="B62910" s="10"/>
    </row>
    <row r="62911" spans="2:2" x14ac:dyDescent="0.2">
      <c r="B62911" s="10"/>
    </row>
    <row r="62912" spans="2:2" x14ac:dyDescent="0.2">
      <c r="B62912" s="10"/>
    </row>
    <row r="62913" spans="2:2" x14ac:dyDescent="0.2">
      <c r="B62913" s="10"/>
    </row>
    <row r="62914" spans="2:2" x14ac:dyDescent="0.2">
      <c r="B62914" s="10"/>
    </row>
    <row r="62915" spans="2:2" x14ac:dyDescent="0.2">
      <c r="B62915" s="10"/>
    </row>
    <row r="62916" spans="2:2" x14ac:dyDescent="0.2">
      <c r="B62916" s="10"/>
    </row>
    <row r="62917" spans="2:2" x14ac:dyDescent="0.2">
      <c r="B62917" s="10"/>
    </row>
    <row r="62918" spans="2:2" x14ac:dyDescent="0.2">
      <c r="B62918" s="10"/>
    </row>
    <row r="62919" spans="2:2" x14ac:dyDescent="0.2">
      <c r="B62919" s="10"/>
    </row>
    <row r="62920" spans="2:2" x14ac:dyDescent="0.2">
      <c r="B62920" s="10"/>
    </row>
    <row r="62921" spans="2:2" x14ac:dyDescent="0.2">
      <c r="B62921" s="10"/>
    </row>
    <row r="62922" spans="2:2" x14ac:dyDescent="0.2">
      <c r="B62922" s="10"/>
    </row>
    <row r="62923" spans="2:2" x14ac:dyDescent="0.2">
      <c r="B62923" s="10"/>
    </row>
    <row r="62924" spans="2:2" x14ac:dyDescent="0.2">
      <c r="B62924" s="10"/>
    </row>
    <row r="62925" spans="2:2" x14ac:dyDescent="0.2">
      <c r="B62925" s="10"/>
    </row>
    <row r="62926" spans="2:2" x14ac:dyDescent="0.2">
      <c r="B62926" s="10"/>
    </row>
    <row r="62927" spans="2:2" x14ac:dyDescent="0.2">
      <c r="B62927" s="10"/>
    </row>
    <row r="62928" spans="2:2" x14ac:dyDescent="0.2">
      <c r="B62928" s="10"/>
    </row>
    <row r="62929" spans="2:2" x14ac:dyDescent="0.2">
      <c r="B62929" s="10"/>
    </row>
    <row r="62930" spans="2:2" x14ac:dyDescent="0.2">
      <c r="B62930" s="10"/>
    </row>
    <row r="62931" spans="2:2" x14ac:dyDescent="0.2">
      <c r="B62931" s="10"/>
    </row>
    <row r="62932" spans="2:2" x14ac:dyDescent="0.2">
      <c r="B62932" s="10"/>
    </row>
    <row r="62933" spans="2:2" x14ac:dyDescent="0.2">
      <c r="B62933" s="10"/>
    </row>
    <row r="62934" spans="2:2" x14ac:dyDescent="0.2">
      <c r="B62934" s="10"/>
    </row>
    <row r="62935" spans="2:2" x14ac:dyDescent="0.2">
      <c r="B62935" s="10"/>
    </row>
    <row r="62936" spans="2:2" x14ac:dyDescent="0.2">
      <c r="B62936" s="10"/>
    </row>
    <row r="62937" spans="2:2" x14ac:dyDescent="0.2">
      <c r="B62937" s="10"/>
    </row>
    <row r="62938" spans="2:2" x14ac:dyDescent="0.2">
      <c r="B62938" s="10"/>
    </row>
    <row r="62939" spans="2:2" x14ac:dyDescent="0.2">
      <c r="B62939" s="10"/>
    </row>
    <row r="62940" spans="2:2" x14ac:dyDescent="0.2">
      <c r="B62940" s="10"/>
    </row>
    <row r="62941" spans="2:2" x14ac:dyDescent="0.2">
      <c r="B62941" s="10"/>
    </row>
    <row r="62942" spans="2:2" x14ac:dyDescent="0.2">
      <c r="B62942" s="10"/>
    </row>
    <row r="62943" spans="2:2" x14ac:dyDescent="0.2">
      <c r="B62943" s="10"/>
    </row>
    <row r="62944" spans="2:2" x14ac:dyDescent="0.2">
      <c r="B62944" s="10"/>
    </row>
    <row r="62945" spans="2:2" x14ac:dyDescent="0.2">
      <c r="B62945" s="10"/>
    </row>
    <row r="62946" spans="2:2" x14ac:dyDescent="0.2">
      <c r="B62946" s="10"/>
    </row>
    <row r="62947" spans="2:2" x14ac:dyDescent="0.2">
      <c r="B62947" s="10"/>
    </row>
    <row r="62948" spans="2:2" x14ac:dyDescent="0.2">
      <c r="B62948" s="10"/>
    </row>
    <row r="62949" spans="2:2" x14ac:dyDescent="0.2">
      <c r="B62949" s="10"/>
    </row>
    <row r="62950" spans="2:2" x14ac:dyDescent="0.2">
      <c r="B62950" s="10"/>
    </row>
    <row r="62951" spans="2:2" x14ac:dyDescent="0.2">
      <c r="B62951" s="10"/>
    </row>
    <row r="62952" spans="2:2" x14ac:dyDescent="0.2">
      <c r="B62952" s="10"/>
    </row>
    <row r="62953" spans="2:2" x14ac:dyDescent="0.2">
      <c r="B62953" s="10"/>
    </row>
    <row r="62954" spans="2:2" x14ac:dyDescent="0.2">
      <c r="B62954" s="10"/>
    </row>
    <row r="62955" spans="2:2" x14ac:dyDescent="0.2">
      <c r="B62955" s="10"/>
    </row>
    <row r="62956" spans="2:2" x14ac:dyDescent="0.2">
      <c r="B62956" s="10"/>
    </row>
    <row r="62957" spans="2:2" x14ac:dyDescent="0.2">
      <c r="B62957" s="10"/>
    </row>
    <row r="62958" spans="2:2" x14ac:dyDescent="0.2">
      <c r="B62958" s="10"/>
    </row>
    <row r="62959" spans="2:2" x14ac:dyDescent="0.2">
      <c r="B62959" s="10"/>
    </row>
    <row r="62960" spans="2:2" x14ac:dyDescent="0.2">
      <c r="B62960" s="10"/>
    </row>
    <row r="62961" spans="2:2" x14ac:dyDescent="0.2">
      <c r="B62961" s="10"/>
    </row>
    <row r="62962" spans="2:2" x14ac:dyDescent="0.2">
      <c r="B62962" s="10"/>
    </row>
    <row r="62963" spans="2:2" x14ac:dyDescent="0.2">
      <c r="B62963" s="10"/>
    </row>
    <row r="62964" spans="2:2" x14ac:dyDescent="0.2">
      <c r="B62964" s="10"/>
    </row>
    <row r="62965" spans="2:2" x14ac:dyDescent="0.2">
      <c r="B62965" s="10"/>
    </row>
    <row r="62966" spans="2:2" x14ac:dyDescent="0.2">
      <c r="B62966" s="10"/>
    </row>
    <row r="62967" spans="2:2" x14ac:dyDescent="0.2">
      <c r="B62967" s="10"/>
    </row>
    <row r="62968" spans="2:2" x14ac:dyDescent="0.2">
      <c r="B62968" s="10"/>
    </row>
    <row r="62969" spans="2:2" x14ac:dyDescent="0.2">
      <c r="B62969" s="10"/>
    </row>
    <row r="62970" spans="2:2" x14ac:dyDescent="0.2">
      <c r="B62970" s="10"/>
    </row>
    <row r="62971" spans="2:2" x14ac:dyDescent="0.2">
      <c r="B62971" s="10"/>
    </row>
    <row r="62972" spans="2:2" x14ac:dyDescent="0.2">
      <c r="B62972" s="10"/>
    </row>
    <row r="62973" spans="2:2" x14ac:dyDescent="0.2">
      <c r="B62973" s="10"/>
    </row>
    <row r="62974" spans="2:2" x14ac:dyDescent="0.2">
      <c r="B62974" s="10"/>
    </row>
    <row r="62975" spans="2:2" x14ac:dyDescent="0.2">
      <c r="B62975" s="10"/>
    </row>
    <row r="62976" spans="2:2" x14ac:dyDescent="0.2">
      <c r="B62976" s="10"/>
    </row>
    <row r="62977" spans="2:2" x14ac:dyDescent="0.2">
      <c r="B62977" s="10"/>
    </row>
    <row r="62978" spans="2:2" x14ac:dyDescent="0.2">
      <c r="B62978" s="10"/>
    </row>
    <row r="62979" spans="2:2" x14ac:dyDescent="0.2">
      <c r="B62979" s="10"/>
    </row>
    <row r="62980" spans="2:2" x14ac:dyDescent="0.2">
      <c r="B62980" s="10"/>
    </row>
    <row r="62981" spans="2:2" x14ac:dyDescent="0.2">
      <c r="B62981" s="10"/>
    </row>
    <row r="62982" spans="2:2" x14ac:dyDescent="0.2">
      <c r="B62982" s="10"/>
    </row>
    <row r="62983" spans="2:2" x14ac:dyDescent="0.2">
      <c r="B62983" s="10"/>
    </row>
    <row r="62984" spans="2:2" x14ac:dyDescent="0.2">
      <c r="B62984" s="10"/>
    </row>
    <row r="62985" spans="2:2" x14ac:dyDescent="0.2">
      <c r="B62985" s="10"/>
    </row>
    <row r="62986" spans="2:2" x14ac:dyDescent="0.2">
      <c r="B62986" s="10"/>
    </row>
    <row r="62987" spans="2:2" x14ac:dyDescent="0.2">
      <c r="B62987" s="10"/>
    </row>
    <row r="62988" spans="2:2" x14ac:dyDescent="0.2">
      <c r="B62988" s="10"/>
    </row>
    <row r="62989" spans="2:2" x14ac:dyDescent="0.2">
      <c r="B62989" s="10"/>
    </row>
    <row r="62990" spans="2:2" x14ac:dyDescent="0.2">
      <c r="B62990" s="10"/>
    </row>
    <row r="62991" spans="2:2" x14ac:dyDescent="0.2">
      <c r="B62991" s="10"/>
    </row>
    <row r="62992" spans="2:2" x14ac:dyDescent="0.2">
      <c r="B62992" s="10"/>
    </row>
    <row r="62993" spans="2:2" x14ac:dyDescent="0.2">
      <c r="B62993" s="10"/>
    </row>
    <row r="62994" spans="2:2" x14ac:dyDescent="0.2">
      <c r="B62994" s="10"/>
    </row>
    <row r="62995" spans="2:2" x14ac:dyDescent="0.2">
      <c r="B62995" s="10"/>
    </row>
    <row r="62996" spans="2:2" x14ac:dyDescent="0.2">
      <c r="B62996" s="10"/>
    </row>
    <row r="62997" spans="2:2" x14ac:dyDescent="0.2">
      <c r="B62997" s="10"/>
    </row>
    <row r="62998" spans="2:2" x14ac:dyDescent="0.2">
      <c r="B62998" s="10"/>
    </row>
    <row r="62999" spans="2:2" x14ac:dyDescent="0.2">
      <c r="B62999" s="10"/>
    </row>
    <row r="63000" spans="2:2" x14ac:dyDescent="0.2">
      <c r="B63000" s="10"/>
    </row>
    <row r="63001" spans="2:2" x14ac:dyDescent="0.2">
      <c r="B63001" s="10"/>
    </row>
    <row r="63002" spans="2:2" x14ac:dyDescent="0.2">
      <c r="B63002" s="10"/>
    </row>
    <row r="63003" spans="2:2" x14ac:dyDescent="0.2">
      <c r="B63003" s="10"/>
    </row>
    <row r="63004" spans="2:2" x14ac:dyDescent="0.2">
      <c r="B63004" s="10"/>
    </row>
    <row r="63005" spans="2:2" x14ac:dyDescent="0.2">
      <c r="B63005" s="10"/>
    </row>
    <row r="63006" spans="2:2" x14ac:dyDescent="0.2">
      <c r="B63006" s="10"/>
    </row>
    <row r="63007" spans="2:2" x14ac:dyDescent="0.2">
      <c r="B63007" s="10"/>
    </row>
    <row r="63008" spans="2:2" x14ac:dyDescent="0.2">
      <c r="B63008" s="10"/>
    </row>
    <row r="63009" spans="2:2" x14ac:dyDescent="0.2">
      <c r="B63009" s="10"/>
    </row>
    <row r="63010" spans="2:2" x14ac:dyDescent="0.2">
      <c r="B63010" s="10"/>
    </row>
    <row r="63011" spans="2:2" x14ac:dyDescent="0.2">
      <c r="B63011" s="10"/>
    </row>
    <row r="63012" spans="2:2" x14ac:dyDescent="0.2">
      <c r="B63012" s="10"/>
    </row>
    <row r="63013" spans="2:2" x14ac:dyDescent="0.2">
      <c r="B63013" s="10"/>
    </row>
    <row r="63014" spans="2:2" x14ac:dyDescent="0.2">
      <c r="B63014" s="10"/>
    </row>
    <row r="63015" spans="2:2" x14ac:dyDescent="0.2">
      <c r="B63015" s="10"/>
    </row>
    <row r="63016" spans="2:2" x14ac:dyDescent="0.2">
      <c r="B63016" s="10"/>
    </row>
    <row r="63017" spans="2:2" x14ac:dyDescent="0.2">
      <c r="B63017" s="10"/>
    </row>
    <row r="63018" spans="2:2" x14ac:dyDescent="0.2">
      <c r="B63018" s="10"/>
    </row>
    <row r="63019" spans="2:2" x14ac:dyDescent="0.2">
      <c r="B63019" s="10"/>
    </row>
    <row r="63020" spans="2:2" x14ac:dyDescent="0.2">
      <c r="B63020" s="10"/>
    </row>
    <row r="63021" spans="2:2" x14ac:dyDescent="0.2">
      <c r="B63021" s="10"/>
    </row>
    <row r="63022" spans="2:2" x14ac:dyDescent="0.2">
      <c r="B63022" s="10"/>
    </row>
    <row r="63023" spans="2:2" x14ac:dyDescent="0.2">
      <c r="B63023" s="10"/>
    </row>
    <row r="63024" spans="2:2" x14ac:dyDescent="0.2">
      <c r="B63024" s="10"/>
    </row>
    <row r="63025" spans="2:2" x14ac:dyDescent="0.2">
      <c r="B63025" s="10"/>
    </row>
    <row r="63026" spans="2:2" x14ac:dyDescent="0.2">
      <c r="B63026" s="10"/>
    </row>
    <row r="63027" spans="2:2" x14ac:dyDescent="0.2">
      <c r="B63027" s="10"/>
    </row>
    <row r="63028" spans="2:2" x14ac:dyDescent="0.2">
      <c r="B63028" s="10"/>
    </row>
    <row r="63029" spans="2:2" x14ac:dyDescent="0.2">
      <c r="B63029" s="10"/>
    </row>
    <row r="63030" spans="2:2" x14ac:dyDescent="0.2">
      <c r="B63030" s="10"/>
    </row>
    <row r="63031" spans="2:2" x14ac:dyDescent="0.2">
      <c r="B63031" s="10"/>
    </row>
    <row r="63032" spans="2:2" x14ac:dyDescent="0.2">
      <c r="B63032" s="10"/>
    </row>
    <row r="63033" spans="2:2" x14ac:dyDescent="0.2">
      <c r="B63033" s="10"/>
    </row>
    <row r="63034" spans="2:2" x14ac:dyDescent="0.2">
      <c r="B63034" s="10"/>
    </row>
    <row r="63035" spans="2:2" x14ac:dyDescent="0.2">
      <c r="B63035" s="10"/>
    </row>
    <row r="63036" spans="2:2" x14ac:dyDescent="0.2">
      <c r="B63036" s="10"/>
    </row>
    <row r="63037" spans="2:2" x14ac:dyDescent="0.2">
      <c r="B63037" s="10"/>
    </row>
    <row r="63038" spans="2:2" x14ac:dyDescent="0.2">
      <c r="B63038" s="10"/>
    </row>
    <row r="63039" spans="2:2" x14ac:dyDescent="0.2">
      <c r="B63039" s="10"/>
    </row>
    <row r="63040" spans="2:2" x14ac:dyDescent="0.2">
      <c r="B63040" s="10"/>
    </row>
    <row r="63041" spans="2:2" x14ac:dyDescent="0.2">
      <c r="B63041" s="10"/>
    </row>
    <row r="63042" spans="2:2" x14ac:dyDescent="0.2">
      <c r="B63042" s="10"/>
    </row>
    <row r="63043" spans="2:2" x14ac:dyDescent="0.2">
      <c r="B63043" s="10"/>
    </row>
    <row r="63044" spans="2:2" x14ac:dyDescent="0.2">
      <c r="B63044" s="10"/>
    </row>
    <row r="63045" spans="2:2" x14ac:dyDescent="0.2">
      <c r="B63045" s="10"/>
    </row>
    <row r="63046" spans="2:2" x14ac:dyDescent="0.2">
      <c r="B63046" s="10"/>
    </row>
    <row r="63047" spans="2:2" x14ac:dyDescent="0.2">
      <c r="B63047" s="10"/>
    </row>
    <row r="63048" spans="2:2" x14ac:dyDescent="0.2">
      <c r="B63048" s="10"/>
    </row>
    <row r="63049" spans="2:2" x14ac:dyDescent="0.2">
      <c r="B63049" s="10"/>
    </row>
    <row r="63050" spans="2:2" x14ac:dyDescent="0.2">
      <c r="B63050" s="10"/>
    </row>
    <row r="63051" spans="2:2" x14ac:dyDescent="0.2">
      <c r="B63051" s="10"/>
    </row>
    <row r="63052" spans="2:2" x14ac:dyDescent="0.2">
      <c r="B63052" s="10"/>
    </row>
    <row r="63053" spans="2:2" x14ac:dyDescent="0.2">
      <c r="B63053" s="10"/>
    </row>
    <row r="63054" spans="2:2" x14ac:dyDescent="0.2">
      <c r="B63054" s="10"/>
    </row>
    <row r="63055" spans="2:2" x14ac:dyDescent="0.2">
      <c r="B63055" s="10"/>
    </row>
    <row r="63056" spans="2:2" x14ac:dyDescent="0.2">
      <c r="B63056" s="10"/>
    </row>
    <row r="63057" spans="2:2" x14ac:dyDescent="0.2">
      <c r="B63057" s="10"/>
    </row>
    <row r="63058" spans="2:2" x14ac:dyDescent="0.2">
      <c r="B63058" s="10"/>
    </row>
    <row r="63059" spans="2:2" x14ac:dyDescent="0.2">
      <c r="B63059" s="10"/>
    </row>
    <row r="63060" spans="2:2" x14ac:dyDescent="0.2">
      <c r="B63060" s="10"/>
    </row>
    <row r="63061" spans="2:2" x14ac:dyDescent="0.2">
      <c r="B63061" s="10"/>
    </row>
    <row r="63062" spans="2:2" x14ac:dyDescent="0.2">
      <c r="B63062" s="10"/>
    </row>
    <row r="63063" spans="2:2" x14ac:dyDescent="0.2">
      <c r="B63063" s="10"/>
    </row>
    <row r="63064" spans="2:2" x14ac:dyDescent="0.2">
      <c r="B63064" s="10"/>
    </row>
    <row r="63065" spans="2:2" x14ac:dyDescent="0.2">
      <c r="B63065" s="10"/>
    </row>
    <row r="63066" spans="2:2" x14ac:dyDescent="0.2">
      <c r="B63066" s="10"/>
    </row>
    <row r="63067" spans="2:2" x14ac:dyDescent="0.2">
      <c r="B63067" s="10"/>
    </row>
    <row r="63068" spans="2:2" x14ac:dyDescent="0.2">
      <c r="B63068" s="10"/>
    </row>
    <row r="63069" spans="2:2" x14ac:dyDescent="0.2">
      <c r="B63069" s="10"/>
    </row>
    <row r="63070" spans="2:2" x14ac:dyDescent="0.2">
      <c r="B63070" s="10"/>
    </row>
    <row r="63071" spans="2:2" x14ac:dyDescent="0.2">
      <c r="B63071" s="10"/>
    </row>
    <row r="63072" spans="2:2" x14ac:dyDescent="0.2">
      <c r="B63072" s="10"/>
    </row>
    <row r="63073" spans="2:2" x14ac:dyDescent="0.2">
      <c r="B63073" s="10"/>
    </row>
    <row r="63074" spans="2:2" x14ac:dyDescent="0.2">
      <c r="B63074" s="10"/>
    </row>
    <row r="63075" spans="2:2" x14ac:dyDescent="0.2">
      <c r="B63075" s="10"/>
    </row>
    <row r="63076" spans="2:2" x14ac:dyDescent="0.2">
      <c r="B63076" s="10"/>
    </row>
    <row r="63077" spans="2:2" x14ac:dyDescent="0.2">
      <c r="B63077" s="10"/>
    </row>
    <row r="63078" spans="2:2" x14ac:dyDescent="0.2">
      <c r="B63078" s="10"/>
    </row>
    <row r="63079" spans="2:2" x14ac:dyDescent="0.2">
      <c r="B63079" s="10"/>
    </row>
    <row r="63080" spans="2:2" x14ac:dyDescent="0.2">
      <c r="B63080" s="10"/>
    </row>
    <row r="63081" spans="2:2" x14ac:dyDescent="0.2">
      <c r="B63081" s="10"/>
    </row>
    <row r="63082" spans="2:2" x14ac:dyDescent="0.2">
      <c r="B63082" s="10"/>
    </row>
    <row r="63083" spans="2:2" x14ac:dyDescent="0.2">
      <c r="B63083" s="10"/>
    </row>
    <row r="63084" spans="2:2" x14ac:dyDescent="0.2">
      <c r="B63084" s="10"/>
    </row>
    <row r="63085" spans="2:2" x14ac:dyDescent="0.2">
      <c r="B63085" s="10"/>
    </row>
    <row r="63086" spans="2:2" x14ac:dyDescent="0.2">
      <c r="B63086" s="10"/>
    </row>
    <row r="63087" spans="2:2" x14ac:dyDescent="0.2">
      <c r="B63087" s="10"/>
    </row>
    <row r="63088" spans="2:2" x14ac:dyDescent="0.2">
      <c r="B63088" s="10"/>
    </row>
    <row r="63089" spans="2:2" x14ac:dyDescent="0.2">
      <c r="B63089" s="10"/>
    </row>
    <row r="63090" spans="2:2" x14ac:dyDescent="0.2">
      <c r="B63090" s="10"/>
    </row>
    <row r="63091" spans="2:2" x14ac:dyDescent="0.2">
      <c r="B63091" s="10"/>
    </row>
    <row r="63092" spans="2:2" x14ac:dyDescent="0.2">
      <c r="B63092" s="10"/>
    </row>
    <row r="63093" spans="2:2" x14ac:dyDescent="0.2">
      <c r="B63093" s="10"/>
    </row>
    <row r="63094" spans="2:2" x14ac:dyDescent="0.2">
      <c r="B63094" s="10"/>
    </row>
    <row r="63095" spans="2:2" x14ac:dyDescent="0.2">
      <c r="B63095" s="10"/>
    </row>
    <row r="63096" spans="2:2" x14ac:dyDescent="0.2">
      <c r="B63096" s="10"/>
    </row>
    <row r="63097" spans="2:2" x14ac:dyDescent="0.2">
      <c r="B63097" s="10"/>
    </row>
    <row r="63098" spans="2:2" x14ac:dyDescent="0.2">
      <c r="B63098" s="10"/>
    </row>
    <row r="63099" spans="2:2" x14ac:dyDescent="0.2">
      <c r="B63099" s="10"/>
    </row>
    <row r="63100" spans="2:2" x14ac:dyDescent="0.2">
      <c r="B63100" s="10"/>
    </row>
    <row r="63101" spans="2:2" x14ac:dyDescent="0.2">
      <c r="B63101" s="10"/>
    </row>
    <row r="63102" spans="2:2" x14ac:dyDescent="0.2">
      <c r="B63102" s="10"/>
    </row>
    <row r="63103" spans="2:2" x14ac:dyDescent="0.2">
      <c r="B63103" s="10"/>
    </row>
    <row r="63104" spans="2:2" x14ac:dyDescent="0.2">
      <c r="B63104" s="10"/>
    </row>
    <row r="63105" spans="2:2" x14ac:dyDescent="0.2">
      <c r="B63105" s="10"/>
    </row>
    <row r="63106" spans="2:2" x14ac:dyDescent="0.2">
      <c r="B63106" s="10"/>
    </row>
    <row r="63107" spans="2:2" x14ac:dyDescent="0.2">
      <c r="B63107" s="10"/>
    </row>
    <row r="63108" spans="2:2" x14ac:dyDescent="0.2">
      <c r="B63108" s="10"/>
    </row>
    <row r="63109" spans="2:2" x14ac:dyDescent="0.2">
      <c r="B63109" s="10"/>
    </row>
    <row r="63110" spans="2:2" x14ac:dyDescent="0.2">
      <c r="B63110" s="10"/>
    </row>
    <row r="63111" spans="2:2" x14ac:dyDescent="0.2">
      <c r="B63111" s="10"/>
    </row>
    <row r="63112" spans="2:2" x14ac:dyDescent="0.2">
      <c r="B63112" s="10"/>
    </row>
    <row r="63113" spans="2:2" x14ac:dyDescent="0.2">
      <c r="B63113" s="10"/>
    </row>
    <row r="63114" spans="2:2" x14ac:dyDescent="0.2">
      <c r="B63114" s="10"/>
    </row>
    <row r="63115" spans="2:2" x14ac:dyDescent="0.2">
      <c r="B63115" s="10"/>
    </row>
    <row r="63116" spans="2:2" x14ac:dyDescent="0.2">
      <c r="B63116" s="10"/>
    </row>
    <row r="63117" spans="2:2" x14ac:dyDescent="0.2">
      <c r="B63117" s="10"/>
    </row>
    <row r="63118" spans="2:2" x14ac:dyDescent="0.2">
      <c r="B63118" s="10"/>
    </row>
    <row r="63119" spans="2:2" x14ac:dyDescent="0.2">
      <c r="B63119" s="10"/>
    </row>
    <row r="63120" spans="2:2" x14ac:dyDescent="0.2">
      <c r="B63120" s="10"/>
    </row>
    <row r="63121" spans="2:2" x14ac:dyDescent="0.2">
      <c r="B63121" s="10"/>
    </row>
    <row r="63122" spans="2:2" x14ac:dyDescent="0.2">
      <c r="B63122" s="10"/>
    </row>
    <row r="63123" spans="2:2" x14ac:dyDescent="0.2">
      <c r="B63123" s="10"/>
    </row>
    <row r="63124" spans="2:2" x14ac:dyDescent="0.2">
      <c r="B63124" s="10"/>
    </row>
    <row r="63125" spans="2:2" x14ac:dyDescent="0.2">
      <c r="B63125" s="10"/>
    </row>
    <row r="63126" spans="2:2" x14ac:dyDescent="0.2">
      <c r="B63126" s="10"/>
    </row>
    <row r="63127" spans="2:2" x14ac:dyDescent="0.2">
      <c r="B63127" s="10"/>
    </row>
    <row r="63128" spans="2:2" x14ac:dyDescent="0.2">
      <c r="B63128" s="10"/>
    </row>
    <row r="63129" spans="2:2" x14ac:dyDescent="0.2">
      <c r="B63129" s="10"/>
    </row>
    <row r="63130" spans="2:2" x14ac:dyDescent="0.2">
      <c r="B63130" s="10"/>
    </row>
    <row r="63131" spans="2:2" x14ac:dyDescent="0.2">
      <c r="B63131" s="10"/>
    </row>
    <row r="63132" spans="2:2" x14ac:dyDescent="0.2">
      <c r="B63132" s="10"/>
    </row>
    <row r="63133" spans="2:2" x14ac:dyDescent="0.2">
      <c r="B63133" s="10"/>
    </row>
    <row r="63134" spans="2:2" x14ac:dyDescent="0.2">
      <c r="B63134" s="10"/>
    </row>
    <row r="63135" spans="2:2" x14ac:dyDescent="0.2">
      <c r="B63135" s="10"/>
    </row>
    <row r="63136" spans="2:2" x14ac:dyDescent="0.2">
      <c r="B63136" s="10"/>
    </row>
    <row r="63137" spans="2:2" x14ac:dyDescent="0.2">
      <c r="B63137" s="10"/>
    </row>
    <row r="63138" spans="2:2" x14ac:dyDescent="0.2">
      <c r="B63138" s="10"/>
    </row>
    <row r="63139" spans="2:2" x14ac:dyDescent="0.2">
      <c r="B63139" s="10"/>
    </row>
    <row r="63140" spans="2:2" x14ac:dyDescent="0.2">
      <c r="B63140" s="10"/>
    </row>
    <row r="63141" spans="2:2" x14ac:dyDescent="0.2">
      <c r="B63141" s="10"/>
    </row>
    <row r="63142" spans="2:2" x14ac:dyDescent="0.2">
      <c r="B63142" s="10"/>
    </row>
    <row r="63143" spans="2:2" x14ac:dyDescent="0.2">
      <c r="B63143" s="10"/>
    </row>
    <row r="63144" spans="2:2" x14ac:dyDescent="0.2">
      <c r="B63144" s="10"/>
    </row>
    <row r="63145" spans="2:2" x14ac:dyDescent="0.2">
      <c r="B63145" s="10"/>
    </row>
    <row r="63146" spans="2:2" x14ac:dyDescent="0.2">
      <c r="B63146" s="10"/>
    </row>
    <row r="63147" spans="2:2" x14ac:dyDescent="0.2">
      <c r="B63147" s="10"/>
    </row>
    <row r="63148" spans="2:2" x14ac:dyDescent="0.2">
      <c r="B63148" s="10"/>
    </row>
    <row r="63149" spans="2:2" x14ac:dyDescent="0.2">
      <c r="B63149" s="10"/>
    </row>
    <row r="63150" spans="2:2" x14ac:dyDescent="0.2">
      <c r="B63150" s="10"/>
    </row>
    <row r="63151" spans="2:2" x14ac:dyDescent="0.2">
      <c r="B63151" s="10"/>
    </row>
    <row r="63152" spans="2:2" x14ac:dyDescent="0.2">
      <c r="B63152" s="10"/>
    </row>
    <row r="63153" spans="2:2" x14ac:dyDescent="0.2">
      <c r="B63153" s="10"/>
    </row>
    <row r="63154" spans="2:2" x14ac:dyDescent="0.2">
      <c r="B63154" s="10"/>
    </row>
    <row r="63155" spans="2:2" x14ac:dyDescent="0.2">
      <c r="B63155" s="10"/>
    </row>
    <row r="63156" spans="2:2" x14ac:dyDescent="0.2">
      <c r="B63156" s="10"/>
    </row>
    <row r="63157" spans="2:2" x14ac:dyDescent="0.2">
      <c r="B63157" s="10"/>
    </row>
    <row r="63158" spans="2:2" x14ac:dyDescent="0.2">
      <c r="B63158" s="10"/>
    </row>
    <row r="63159" spans="2:2" x14ac:dyDescent="0.2">
      <c r="B63159" s="10"/>
    </row>
    <row r="63160" spans="2:2" x14ac:dyDescent="0.2">
      <c r="B63160" s="10"/>
    </row>
    <row r="63161" spans="2:2" x14ac:dyDescent="0.2">
      <c r="B63161" s="10"/>
    </row>
    <row r="63162" spans="2:2" x14ac:dyDescent="0.2">
      <c r="B63162" s="10"/>
    </row>
    <row r="63163" spans="2:2" x14ac:dyDescent="0.2">
      <c r="B63163" s="10"/>
    </row>
    <row r="63164" spans="2:2" x14ac:dyDescent="0.2">
      <c r="B63164" s="10"/>
    </row>
    <row r="63165" spans="2:2" x14ac:dyDescent="0.2">
      <c r="B63165" s="10"/>
    </row>
    <row r="63166" spans="2:2" x14ac:dyDescent="0.2">
      <c r="B63166" s="10"/>
    </row>
    <row r="63167" spans="2:2" x14ac:dyDescent="0.2">
      <c r="B63167" s="10"/>
    </row>
    <row r="63168" spans="2:2" x14ac:dyDescent="0.2">
      <c r="B63168" s="10"/>
    </row>
    <row r="63169" spans="2:2" x14ac:dyDescent="0.2">
      <c r="B63169" s="10"/>
    </row>
    <row r="63170" spans="2:2" x14ac:dyDescent="0.2">
      <c r="B63170" s="10"/>
    </row>
    <row r="63171" spans="2:2" x14ac:dyDescent="0.2">
      <c r="B63171" s="10"/>
    </row>
    <row r="63172" spans="2:2" x14ac:dyDescent="0.2">
      <c r="B63172" s="10"/>
    </row>
    <row r="63173" spans="2:2" x14ac:dyDescent="0.2">
      <c r="B63173" s="10"/>
    </row>
    <row r="63174" spans="2:2" x14ac:dyDescent="0.2">
      <c r="B63174" s="10"/>
    </row>
    <row r="63175" spans="2:2" x14ac:dyDescent="0.2">
      <c r="B63175" s="10"/>
    </row>
    <row r="63176" spans="2:2" x14ac:dyDescent="0.2">
      <c r="B63176" s="10"/>
    </row>
    <row r="63177" spans="2:2" x14ac:dyDescent="0.2">
      <c r="B63177" s="10"/>
    </row>
    <row r="63178" spans="2:2" x14ac:dyDescent="0.2">
      <c r="B63178" s="10"/>
    </row>
    <row r="63179" spans="2:2" x14ac:dyDescent="0.2">
      <c r="B63179" s="10"/>
    </row>
    <row r="63180" spans="2:2" x14ac:dyDescent="0.2">
      <c r="B63180" s="10"/>
    </row>
    <row r="63181" spans="2:2" x14ac:dyDescent="0.2">
      <c r="B63181" s="10"/>
    </row>
    <row r="63182" spans="2:2" x14ac:dyDescent="0.2">
      <c r="B63182" s="10"/>
    </row>
    <row r="63183" spans="2:2" x14ac:dyDescent="0.2">
      <c r="B63183" s="10"/>
    </row>
    <row r="63184" spans="2:2" x14ac:dyDescent="0.2">
      <c r="B63184" s="10"/>
    </row>
    <row r="63185" spans="2:2" x14ac:dyDescent="0.2">
      <c r="B63185" s="10"/>
    </row>
    <row r="63186" spans="2:2" x14ac:dyDescent="0.2">
      <c r="B63186" s="10"/>
    </row>
    <row r="63187" spans="2:2" x14ac:dyDescent="0.2">
      <c r="B63187" s="10"/>
    </row>
    <row r="63188" spans="2:2" x14ac:dyDescent="0.2">
      <c r="B63188" s="10"/>
    </row>
    <row r="63189" spans="2:2" x14ac:dyDescent="0.2">
      <c r="B63189" s="10"/>
    </row>
    <row r="63190" spans="2:2" x14ac:dyDescent="0.2">
      <c r="B63190" s="10"/>
    </row>
    <row r="63191" spans="2:2" x14ac:dyDescent="0.2">
      <c r="B63191" s="10"/>
    </row>
    <row r="63192" spans="2:2" x14ac:dyDescent="0.2">
      <c r="B63192" s="10"/>
    </row>
    <row r="63193" spans="2:2" x14ac:dyDescent="0.2">
      <c r="B63193" s="10"/>
    </row>
    <row r="63194" spans="2:2" x14ac:dyDescent="0.2">
      <c r="B63194" s="10"/>
    </row>
    <row r="63195" spans="2:2" x14ac:dyDescent="0.2">
      <c r="B63195" s="10"/>
    </row>
    <row r="63196" spans="2:2" x14ac:dyDescent="0.2">
      <c r="B63196" s="10"/>
    </row>
    <row r="63197" spans="2:2" x14ac:dyDescent="0.2">
      <c r="B63197" s="10"/>
    </row>
    <row r="63198" spans="2:2" x14ac:dyDescent="0.2">
      <c r="B63198" s="10"/>
    </row>
    <row r="63199" spans="2:2" x14ac:dyDescent="0.2">
      <c r="B63199" s="10"/>
    </row>
    <row r="63200" spans="2:2" x14ac:dyDescent="0.2">
      <c r="B63200" s="10"/>
    </row>
    <row r="63201" spans="2:2" x14ac:dyDescent="0.2">
      <c r="B63201" s="10"/>
    </row>
    <row r="63202" spans="2:2" x14ac:dyDescent="0.2">
      <c r="B63202" s="10"/>
    </row>
    <row r="63203" spans="2:2" x14ac:dyDescent="0.2">
      <c r="B63203" s="10"/>
    </row>
    <row r="63204" spans="2:2" x14ac:dyDescent="0.2">
      <c r="B63204" s="10"/>
    </row>
    <row r="63205" spans="2:2" x14ac:dyDescent="0.2">
      <c r="B63205" s="10"/>
    </row>
    <row r="63206" spans="2:2" x14ac:dyDescent="0.2">
      <c r="B63206" s="10"/>
    </row>
    <row r="63207" spans="2:2" x14ac:dyDescent="0.2">
      <c r="B63207" s="10"/>
    </row>
    <row r="63208" spans="2:2" x14ac:dyDescent="0.2">
      <c r="B63208" s="10"/>
    </row>
    <row r="63209" spans="2:2" x14ac:dyDescent="0.2">
      <c r="B63209" s="10"/>
    </row>
    <row r="63210" spans="2:2" x14ac:dyDescent="0.2">
      <c r="B63210" s="10"/>
    </row>
    <row r="63211" spans="2:2" x14ac:dyDescent="0.2">
      <c r="B63211" s="10"/>
    </row>
    <row r="63212" spans="2:2" x14ac:dyDescent="0.2">
      <c r="B63212" s="10"/>
    </row>
    <row r="63213" spans="2:2" x14ac:dyDescent="0.2">
      <c r="B63213" s="10"/>
    </row>
    <row r="63214" spans="2:2" x14ac:dyDescent="0.2">
      <c r="B63214" s="10"/>
    </row>
    <row r="63215" spans="2:2" x14ac:dyDescent="0.2">
      <c r="B63215" s="10"/>
    </row>
    <row r="63216" spans="2:2" x14ac:dyDescent="0.2">
      <c r="B63216" s="10"/>
    </row>
    <row r="63217" spans="2:2" x14ac:dyDescent="0.2">
      <c r="B63217" s="10"/>
    </row>
    <row r="63218" spans="2:2" x14ac:dyDescent="0.2">
      <c r="B63218" s="10"/>
    </row>
    <row r="63219" spans="2:2" x14ac:dyDescent="0.2">
      <c r="B63219" s="10"/>
    </row>
    <row r="63220" spans="2:2" x14ac:dyDescent="0.2">
      <c r="B63220" s="10"/>
    </row>
    <row r="63221" spans="2:2" x14ac:dyDescent="0.2">
      <c r="B63221" s="10"/>
    </row>
    <row r="63222" spans="2:2" x14ac:dyDescent="0.2">
      <c r="B63222" s="10"/>
    </row>
    <row r="63223" spans="2:2" x14ac:dyDescent="0.2">
      <c r="B63223" s="10"/>
    </row>
    <row r="63224" spans="2:2" x14ac:dyDescent="0.2">
      <c r="B63224" s="10"/>
    </row>
    <row r="63225" spans="2:2" x14ac:dyDescent="0.2">
      <c r="B63225" s="10"/>
    </row>
    <row r="63226" spans="2:2" x14ac:dyDescent="0.2">
      <c r="B63226" s="10"/>
    </row>
    <row r="63227" spans="2:2" x14ac:dyDescent="0.2">
      <c r="B63227" s="10"/>
    </row>
    <row r="63228" spans="2:2" x14ac:dyDescent="0.2">
      <c r="B63228" s="10"/>
    </row>
    <row r="63229" spans="2:2" x14ac:dyDescent="0.2">
      <c r="B63229" s="10"/>
    </row>
    <row r="63230" spans="2:2" x14ac:dyDescent="0.2">
      <c r="B63230" s="10"/>
    </row>
    <row r="63231" spans="2:2" x14ac:dyDescent="0.2">
      <c r="B63231" s="10"/>
    </row>
    <row r="63232" spans="2:2" x14ac:dyDescent="0.2">
      <c r="B63232" s="10"/>
    </row>
    <row r="63233" spans="2:2" x14ac:dyDescent="0.2">
      <c r="B63233" s="10"/>
    </row>
    <row r="63234" spans="2:2" x14ac:dyDescent="0.2">
      <c r="B63234" s="10"/>
    </row>
    <row r="63235" spans="2:2" x14ac:dyDescent="0.2">
      <c r="B63235" s="10"/>
    </row>
    <row r="63236" spans="2:2" x14ac:dyDescent="0.2">
      <c r="B63236" s="10"/>
    </row>
    <row r="63237" spans="2:2" x14ac:dyDescent="0.2">
      <c r="B63237" s="10"/>
    </row>
    <row r="63238" spans="2:2" x14ac:dyDescent="0.2">
      <c r="B63238" s="10"/>
    </row>
    <row r="63239" spans="2:2" x14ac:dyDescent="0.2">
      <c r="B63239" s="10"/>
    </row>
    <row r="63240" spans="2:2" x14ac:dyDescent="0.2">
      <c r="B63240" s="10"/>
    </row>
    <row r="63241" spans="2:2" x14ac:dyDescent="0.2">
      <c r="B63241" s="10"/>
    </row>
    <row r="63242" spans="2:2" x14ac:dyDescent="0.2">
      <c r="B63242" s="10"/>
    </row>
    <row r="63243" spans="2:2" x14ac:dyDescent="0.2">
      <c r="B63243" s="10"/>
    </row>
    <row r="63244" spans="2:2" x14ac:dyDescent="0.2">
      <c r="B63244" s="10"/>
    </row>
    <row r="63245" spans="2:2" x14ac:dyDescent="0.2">
      <c r="B63245" s="10"/>
    </row>
    <row r="63246" spans="2:2" x14ac:dyDescent="0.2">
      <c r="B63246" s="10"/>
    </row>
    <row r="63247" spans="2:2" x14ac:dyDescent="0.2">
      <c r="B63247" s="10"/>
    </row>
    <row r="63248" spans="2:2" x14ac:dyDescent="0.2">
      <c r="B63248" s="10"/>
    </row>
    <row r="63249" spans="2:2" x14ac:dyDescent="0.2">
      <c r="B63249" s="10"/>
    </row>
    <row r="63250" spans="2:2" x14ac:dyDescent="0.2">
      <c r="B63250" s="10"/>
    </row>
    <row r="63251" spans="2:2" x14ac:dyDescent="0.2">
      <c r="B63251" s="10"/>
    </row>
    <row r="63252" spans="2:2" x14ac:dyDescent="0.2">
      <c r="B63252" s="10"/>
    </row>
    <row r="63253" spans="2:2" x14ac:dyDescent="0.2">
      <c r="B63253" s="10"/>
    </row>
    <row r="63254" spans="2:2" x14ac:dyDescent="0.2">
      <c r="B63254" s="10"/>
    </row>
    <row r="63255" spans="2:2" x14ac:dyDescent="0.2">
      <c r="B63255" s="10"/>
    </row>
    <row r="63256" spans="2:2" x14ac:dyDescent="0.2">
      <c r="B63256" s="10"/>
    </row>
    <row r="63257" spans="2:2" x14ac:dyDescent="0.2">
      <c r="B63257" s="10"/>
    </row>
    <row r="63258" spans="2:2" x14ac:dyDescent="0.2">
      <c r="B63258" s="10"/>
    </row>
    <row r="63259" spans="2:2" x14ac:dyDescent="0.2">
      <c r="B63259" s="10"/>
    </row>
    <row r="63260" spans="2:2" x14ac:dyDescent="0.2">
      <c r="B63260" s="10"/>
    </row>
    <row r="63261" spans="2:2" x14ac:dyDescent="0.2">
      <c r="B63261" s="10"/>
    </row>
    <row r="63262" spans="2:2" x14ac:dyDescent="0.2">
      <c r="B63262" s="10"/>
    </row>
    <row r="63263" spans="2:2" x14ac:dyDescent="0.2">
      <c r="B63263" s="10"/>
    </row>
    <row r="63264" spans="2:2" x14ac:dyDescent="0.2">
      <c r="B63264" s="10"/>
    </row>
    <row r="63265" spans="2:2" x14ac:dyDescent="0.2">
      <c r="B63265" s="10"/>
    </row>
    <row r="63266" spans="2:2" x14ac:dyDescent="0.2">
      <c r="B63266" s="10"/>
    </row>
    <row r="63267" spans="2:2" x14ac:dyDescent="0.2">
      <c r="B63267" s="10"/>
    </row>
    <row r="63268" spans="2:2" x14ac:dyDescent="0.2">
      <c r="B63268" s="10"/>
    </row>
    <row r="63269" spans="2:2" x14ac:dyDescent="0.2">
      <c r="B63269" s="10"/>
    </row>
    <row r="63270" spans="2:2" x14ac:dyDescent="0.2">
      <c r="B63270" s="10"/>
    </row>
    <row r="63271" spans="2:2" x14ac:dyDescent="0.2">
      <c r="B63271" s="10"/>
    </row>
    <row r="63272" spans="2:2" x14ac:dyDescent="0.2">
      <c r="B63272" s="10"/>
    </row>
    <row r="63273" spans="2:2" x14ac:dyDescent="0.2">
      <c r="B63273" s="10"/>
    </row>
    <row r="63274" spans="2:2" x14ac:dyDescent="0.2">
      <c r="B63274" s="10"/>
    </row>
    <row r="63275" spans="2:2" x14ac:dyDescent="0.2">
      <c r="B63275" s="10"/>
    </row>
    <row r="63276" spans="2:2" x14ac:dyDescent="0.2">
      <c r="B63276" s="10"/>
    </row>
    <row r="63277" spans="2:2" x14ac:dyDescent="0.2">
      <c r="B63277" s="10"/>
    </row>
    <row r="63278" spans="2:2" x14ac:dyDescent="0.2">
      <c r="B63278" s="10"/>
    </row>
    <row r="63279" spans="2:2" x14ac:dyDescent="0.2">
      <c r="B63279" s="10"/>
    </row>
    <row r="63280" spans="2:2" x14ac:dyDescent="0.2">
      <c r="B63280" s="10"/>
    </row>
    <row r="63281" spans="2:2" x14ac:dyDescent="0.2">
      <c r="B63281" s="10"/>
    </row>
    <row r="63282" spans="2:2" x14ac:dyDescent="0.2">
      <c r="B63282" s="10"/>
    </row>
    <row r="63283" spans="2:2" x14ac:dyDescent="0.2">
      <c r="B63283" s="10"/>
    </row>
    <row r="63284" spans="2:2" x14ac:dyDescent="0.2">
      <c r="B63284" s="10"/>
    </row>
    <row r="63285" spans="2:2" x14ac:dyDescent="0.2">
      <c r="B63285" s="10"/>
    </row>
    <row r="63286" spans="2:2" x14ac:dyDescent="0.2">
      <c r="B63286" s="10"/>
    </row>
    <row r="63287" spans="2:2" x14ac:dyDescent="0.2">
      <c r="B63287" s="10"/>
    </row>
    <row r="63288" spans="2:2" x14ac:dyDescent="0.2">
      <c r="B63288" s="10"/>
    </row>
    <row r="63289" spans="2:2" x14ac:dyDescent="0.2">
      <c r="B63289" s="10"/>
    </row>
    <row r="63290" spans="2:2" x14ac:dyDescent="0.2">
      <c r="B63290" s="10"/>
    </row>
    <row r="63291" spans="2:2" x14ac:dyDescent="0.2">
      <c r="B63291" s="10"/>
    </row>
    <row r="63292" spans="2:2" x14ac:dyDescent="0.2">
      <c r="B63292" s="10"/>
    </row>
    <row r="63293" spans="2:2" x14ac:dyDescent="0.2">
      <c r="B63293" s="10"/>
    </row>
    <row r="63294" spans="2:2" x14ac:dyDescent="0.2">
      <c r="B63294" s="10"/>
    </row>
    <row r="63295" spans="2:2" x14ac:dyDescent="0.2">
      <c r="B63295" s="10"/>
    </row>
    <row r="63296" spans="2:2" x14ac:dyDescent="0.2">
      <c r="B63296" s="10"/>
    </row>
    <row r="63297" spans="2:2" x14ac:dyDescent="0.2">
      <c r="B63297" s="10"/>
    </row>
    <row r="63298" spans="2:2" x14ac:dyDescent="0.2">
      <c r="B63298" s="10"/>
    </row>
    <row r="63299" spans="2:2" x14ac:dyDescent="0.2">
      <c r="B63299" s="10"/>
    </row>
    <row r="63300" spans="2:2" x14ac:dyDescent="0.2">
      <c r="B63300" s="10"/>
    </row>
    <row r="63301" spans="2:2" x14ac:dyDescent="0.2">
      <c r="B63301" s="10"/>
    </row>
    <row r="63302" spans="2:2" x14ac:dyDescent="0.2">
      <c r="B63302" s="10"/>
    </row>
    <row r="63303" spans="2:2" x14ac:dyDescent="0.2">
      <c r="B63303" s="10"/>
    </row>
    <row r="63304" spans="2:2" x14ac:dyDescent="0.2">
      <c r="B63304" s="10"/>
    </row>
    <row r="63305" spans="2:2" x14ac:dyDescent="0.2">
      <c r="B63305" s="10"/>
    </row>
    <row r="63306" spans="2:2" x14ac:dyDescent="0.2">
      <c r="B63306" s="10"/>
    </row>
    <row r="63307" spans="2:2" x14ac:dyDescent="0.2">
      <c r="B63307" s="10"/>
    </row>
    <row r="63308" spans="2:2" x14ac:dyDescent="0.2">
      <c r="B63308" s="10"/>
    </row>
    <row r="63309" spans="2:2" x14ac:dyDescent="0.2">
      <c r="B63309" s="10"/>
    </row>
    <row r="63310" spans="2:2" x14ac:dyDescent="0.2">
      <c r="B63310" s="10"/>
    </row>
    <row r="63311" spans="2:2" x14ac:dyDescent="0.2">
      <c r="B63311" s="10"/>
    </row>
    <row r="63312" spans="2:2" x14ac:dyDescent="0.2">
      <c r="B63312" s="10"/>
    </row>
    <row r="63313" spans="2:2" x14ac:dyDescent="0.2">
      <c r="B63313" s="10"/>
    </row>
    <row r="63314" spans="2:2" x14ac:dyDescent="0.2">
      <c r="B63314" s="10"/>
    </row>
    <row r="63315" spans="2:2" x14ac:dyDescent="0.2">
      <c r="B63315" s="10"/>
    </row>
    <row r="63316" spans="2:2" x14ac:dyDescent="0.2">
      <c r="B63316" s="10"/>
    </row>
    <row r="63317" spans="2:2" x14ac:dyDescent="0.2">
      <c r="B63317" s="10"/>
    </row>
    <row r="63318" spans="2:2" x14ac:dyDescent="0.2">
      <c r="B63318" s="10"/>
    </row>
    <row r="63319" spans="2:2" x14ac:dyDescent="0.2">
      <c r="B63319" s="10"/>
    </row>
    <row r="63320" spans="2:2" x14ac:dyDescent="0.2">
      <c r="B63320" s="10"/>
    </row>
    <row r="63321" spans="2:2" x14ac:dyDescent="0.2">
      <c r="B63321" s="10"/>
    </row>
    <row r="63322" spans="2:2" x14ac:dyDescent="0.2">
      <c r="B63322" s="10"/>
    </row>
    <row r="63323" spans="2:2" x14ac:dyDescent="0.2">
      <c r="B63323" s="10"/>
    </row>
    <row r="63324" spans="2:2" x14ac:dyDescent="0.2">
      <c r="B63324" s="10"/>
    </row>
    <row r="63325" spans="2:2" x14ac:dyDescent="0.2">
      <c r="B63325" s="10"/>
    </row>
    <row r="63326" spans="2:2" x14ac:dyDescent="0.2">
      <c r="B63326" s="10"/>
    </row>
    <row r="63327" spans="2:2" x14ac:dyDescent="0.2">
      <c r="B63327" s="10"/>
    </row>
    <row r="63328" spans="2:2" x14ac:dyDescent="0.2">
      <c r="B63328" s="10"/>
    </row>
    <row r="63329" spans="2:2" x14ac:dyDescent="0.2">
      <c r="B63329" s="10"/>
    </row>
    <row r="63330" spans="2:2" x14ac:dyDescent="0.2">
      <c r="B63330" s="10"/>
    </row>
    <row r="63331" spans="2:2" x14ac:dyDescent="0.2">
      <c r="B63331" s="10"/>
    </row>
    <row r="63332" spans="2:2" x14ac:dyDescent="0.2">
      <c r="B63332" s="10"/>
    </row>
    <row r="63333" spans="2:2" x14ac:dyDescent="0.2">
      <c r="B63333" s="10"/>
    </row>
    <row r="63334" spans="2:2" x14ac:dyDescent="0.2">
      <c r="B63334" s="10"/>
    </row>
    <row r="63335" spans="2:2" x14ac:dyDescent="0.2">
      <c r="B63335" s="10"/>
    </row>
    <row r="63336" spans="2:2" x14ac:dyDescent="0.2">
      <c r="B63336" s="10"/>
    </row>
    <row r="63337" spans="2:2" x14ac:dyDescent="0.2">
      <c r="B63337" s="10"/>
    </row>
    <row r="63338" spans="2:2" x14ac:dyDescent="0.2">
      <c r="B63338" s="10"/>
    </row>
    <row r="63339" spans="2:2" x14ac:dyDescent="0.2">
      <c r="B63339" s="10"/>
    </row>
    <row r="63340" spans="2:2" x14ac:dyDescent="0.2">
      <c r="B63340" s="10"/>
    </row>
    <row r="63341" spans="2:2" x14ac:dyDescent="0.2">
      <c r="B63341" s="10"/>
    </row>
    <row r="63342" spans="2:2" x14ac:dyDescent="0.2">
      <c r="B63342" s="10"/>
    </row>
    <row r="63343" spans="2:2" x14ac:dyDescent="0.2">
      <c r="B63343" s="10"/>
    </row>
    <row r="63344" spans="2:2" x14ac:dyDescent="0.2">
      <c r="B63344" s="10"/>
    </row>
    <row r="63345" spans="2:2" x14ac:dyDescent="0.2">
      <c r="B63345" s="10"/>
    </row>
    <row r="63346" spans="2:2" x14ac:dyDescent="0.2">
      <c r="B63346" s="10"/>
    </row>
    <row r="63347" spans="2:2" x14ac:dyDescent="0.2">
      <c r="B63347" s="10"/>
    </row>
    <row r="63348" spans="2:2" x14ac:dyDescent="0.2">
      <c r="B63348" s="10"/>
    </row>
    <row r="63349" spans="2:2" x14ac:dyDescent="0.2">
      <c r="B63349" s="10"/>
    </row>
    <row r="63350" spans="2:2" x14ac:dyDescent="0.2">
      <c r="B63350" s="10"/>
    </row>
    <row r="63351" spans="2:2" x14ac:dyDescent="0.2">
      <c r="B63351" s="10"/>
    </row>
    <row r="63352" spans="2:2" x14ac:dyDescent="0.2">
      <c r="B63352" s="10"/>
    </row>
    <row r="63353" spans="2:2" x14ac:dyDescent="0.2">
      <c r="B63353" s="10"/>
    </row>
    <row r="63354" spans="2:2" x14ac:dyDescent="0.2">
      <c r="B63354" s="10"/>
    </row>
    <row r="63355" spans="2:2" x14ac:dyDescent="0.2">
      <c r="B63355" s="10"/>
    </row>
    <row r="63356" spans="2:2" x14ac:dyDescent="0.2">
      <c r="B63356" s="10"/>
    </row>
    <row r="63357" spans="2:2" x14ac:dyDescent="0.2">
      <c r="B63357" s="10"/>
    </row>
    <row r="63358" spans="2:2" x14ac:dyDescent="0.2">
      <c r="B63358" s="10"/>
    </row>
    <row r="63359" spans="2:2" x14ac:dyDescent="0.2">
      <c r="B63359" s="10"/>
    </row>
    <row r="63360" spans="2:2" x14ac:dyDescent="0.2">
      <c r="B63360" s="10"/>
    </row>
    <row r="63361" spans="2:2" x14ac:dyDescent="0.2">
      <c r="B63361" s="10"/>
    </row>
    <row r="63362" spans="2:2" x14ac:dyDescent="0.2">
      <c r="B63362" s="10"/>
    </row>
    <row r="63363" spans="2:2" x14ac:dyDescent="0.2">
      <c r="B63363" s="10"/>
    </row>
    <row r="63364" spans="2:2" x14ac:dyDescent="0.2">
      <c r="B63364" s="10"/>
    </row>
    <row r="63365" spans="2:2" x14ac:dyDescent="0.2">
      <c r="B63365" s="10"/>
    </row>
    <row r="63366" spans="2:2" x14ac:dyDescent="0.2">
      <c r="B63366" s="10"/>
    </row>
    <row r="63367" spans="2:2" x14ac:dyDescent="0.2">
      <c r="B63367" s="10"/>
    </row>
    <row r="63368" spans="2:2" x14ac:dyDescent="0.2">
      <c r="B63368" s="10"/>
    </row>
    <row r="63369" spans="2:2" x14ac:dyDescent="0.2">
      <c r="B63369" s="10"/>
    </row>
    <row r="63370" spans="2:2" x14ac:dyDescent="0.2">
      <c r="B63370" s="10"/>
    </row>
    <row r="63371" spans="2:2" x14ac:dyDescent="0.2">
      <c r="B63371" s="10"/>
    </row>
    <row r="63372" spans="2:2" x14ac:dyDescent="0.2">
      <c r="B63372" s="10"/>
    </row>
    <row r="63373" spans="2:2" x14ac:dyDescent="0.2">
      <c r="B63373" s="10"/>
    </row>
    <row r="63374" spans="2:2" x14ac:dyDescent="0.2">
      <c r="B63374" s="10"/>
    </row>
    <row r="63375" spans="2:2" x14ac:dyDescent="0.2">
      <c r="B63375" s="10"/>
    </row>
    <row r="63376" spans="2:2" x14ac:dyDescent="0.2">
      <c r="B63376" s="10"/>
    </row>
    <row r="63377" spans="2:2" x14ac:dyDescent="0.2">
      <c r="B63377" s="10"/>
    </row>
    <row r="63378" spans="2:2" x14ac:dyDescent="0.2">
      <c r="B63378" s="10"/>
    </row>
    <row r="63379" spans="2:2" x14ac:dyDescent="0.2">
      <c r="B63379" s="10"/>
    </row>
    <row r="63380" spans="2:2" x14ac:dyDescent="0.2">
      <c r="B63380" s="10"/>
    </row>
    <row r="63381" spans="2:2" x14ac:dyDescent="0.2">
      <c r="B63381" s="10"/>
    </row>
    <row r="63382" spans="2:2" x14ac:dyDescent="0.2">
      <c r="B63382" s="10"/>
    </row>
    <row r="63383" spans="2:2" x14ac:dyDescent="0.2">
      <c r="B63383" s="10"/>
    </row>
    <row r="63384" spans="2:2" x14ac:dyDescent="0.2">
      <c r="B63384" s="10"/>
    </row>
    <row r="63385" spans="2:2" x14ac:dyDescent="0.2">
      <c r="B63385" s="10"/>
    </row>
    <row r="63386" spans="2:2" x14ac:dyDescent="0.2">
      <c r="B63386" s="10"/>
    </row>
    <row r="63387" spans="2:2" x14ac:dyDescent="0.2">
      <c r="B63387" s="10"/>
    </row>
    <row r="63388" spans="2:2" x14ac:dyDescent="0.2">
      <c r="B63388" s="10"/>
    </row>
    <row r="63389" spans="2:2" x14ac:dyDescent="0.2">
      <c r="B63389" s="10"/>
    </row>
    <row r="63390" spans="2:2" x14ac:dyDescent="0.2">
      <c r="B63390" s="10"/>
    </row>
    <row r="63391" spans="2:2" x14ac:dyDescent="0.2">
      <c r="B63391" s="10"/>
    </row>
    <row r="63392" spans="2:2" x14ac:dyDescent="0.2">
      <c r="B63392" s="10"/>
    </row>
    <row r="63393" spans="2:2" x14ac:dyDescent="0.2">
      <c r="B63393" s="10"/>
    </row>
    <row r="63394" spans="2:2" x14ac:dyDescent="0.2">
      <c r="B63394" s="10"/>
    </row>
    <row r="63395" spans="2:2" x14ac:dyDescent="0.2">
      <c r="B63395" s="10"/>
    </row>
    <row r="63396" spans="2:2" x14ac:dyDescent="0.2">
      <c r="B63396" s="10"/>
    </row>
    <row r="63397" spans="2:2" x14ac:dyDescent="0.2">
      <c r="B63397" s="10"/>
    </row>
    <row r="63398" spans="2:2" x14ac:dyDescent="0.2">
      <c r="B63398" s="10"/>
    </row>
    <row r="63399" spans="2:2" x14ac:dyDescent="0.2">
      <c r="B63399" s="10"/>
    </row>
    <row r="63400" spans="2:2" x14ac:dyDescent="0.2">
      <c r="B63400" s="10"/>
    </row>
    <row r="63401" spans="2:2" x14ac:dyDescent="0.2">
      <c r="B63401" s="10"/>
    </row>
    <row r="63402" spans="2:2" x14ac:dyDescent="0.2">
      <c r="B63402" s="10"/>
    </row>
    <row r="63403" spans="2:2" x14ac:dyDescent="0.2">
      <c r="B63403" s="10"/>
    </row>
    <row r="63404" spans="2:2" x14ac:dyDescent="0.2">
      <c r="B63404" s="10"/>
    </row>
    <row r="63405" spans="2:2" x14ac:dyDescent="0.2">
      <c r="B63405" s="10"/>
    </row>
    <row r="63406" spans="2:2" x14ac:dyDescent="0.2">
      <c r="B63406" s="10"/>
    </row>
    <row r="63407" spans="2:2" x14ac:dyDescent="0.2">
      <c r="B63407" s="10"/>
    </row>
    <row r="63408" spans="2:2" x14ac:dyDescent="0.2">
      <c r="B63408" s="10"/>
    </row>
    <row r="63409" spans="2:2" x14ac:dyDescent="0.2">
      <c r="B63409" s="10"/>
    </row>
    <row r="63410" spans="2:2" x14ac:dyDescent="0.2">
      <c r="B63410" s="10"/>
    </row>
    <row r="63411" spans="2:2" x14ac:dyDescent="0.2">
      <c r="B63411" s="10"/>
    </row>
    <row r="63412" spans="2:2" x14ac:dyDescent="0.2">
      <c r="B63412" s="10"/>
    </row>
    <row r="63413" spans="2:2" x14ac:dyDescent="0.2">
      <c r="B63413" s="10"/>
    </row>
    <row r="63414" spans="2:2" x14ac:dyDescent="0.2">
      <c r="B63414" s="10"/>
    </row>
    <row r="63415" spans="2:2" x14ac:dyDescent="0.2">
      <c r="B63415" s="10"/>
    </row>
    <row r="63416" spans="2:2" x14ac:dyDescent="0.2">
      <c r="B63416" s="10"/>
    </row>
    <row r="63417" spans="2:2" x14ac:dyDescent="0.2">
      <c r="B63417" s="10"/>
    </row>
    <row r="63418" spans="2:2" x14ac:dyDescent="0.2">
      <c r="B63418" s="10"/>
    </row>
    <row r="63419" spans="2:2" x14ac:dyDescent="0.2">
      <c r="B63419" s="10"/>
    </row>
    <row r="63420" spans="2:2" x14ac:dyDescent="0.2">
      <c r="B63420" s="10"/>
    </row>
    <row r="63421" spans="2:2" x14ac:dyDescent="0.2">
      <c r="B63421" s="10"/>
    </row>
    <row r="63422" spans="2:2" x14ac:dyDescent="0.2">
      <c r="B63422" s="10"/>
    </row>
    <row r="63423" spans="2:2" x14ac:dyDescent="0.2">
      <c r="B63423" s="10"/>
    </row>
    <row r="63424" spans="2:2" x14ac:dyDescent="0.2">
      <c r="B63424" s="10"/>
    </row>
    <row r="63425" spans="2:2" x14ac:dyDescent="0.2">
      <c r="B63425" s="10"/>
    </row>
    <row r="63426" spans="2:2" x14ac:dyDescent="0.2">
      <c r="B63426" s="10"/>
    </row>
    <row r="63427" spans="2:2" x14ac:dyDescent="0.2">
      <c r="B63427" s="10"/>
    </row>
    <row r="63428" spans="2:2" x14ac:dyDescent="0.2">
      <c r="B63428" s="10"/>
    </row>
    <row r="63429" spans="2:2" x14ac:dyDescent="0.2">
      <c r="B63429" s="10"/>
    </row>
    <row r="63430" spans="2:2" x14ac:dyDescent="0.2">
      <c r="B63430" s="10"/>
    </row>
    <row r="63431" spans="2:2" x14ac:dyDescent="0.2">
      <c r="B63431" s="10"/>
    </row>
    <row r="63432" spans="2:2" x14ac:dyDescent="0.2">
      <c r="B63432" s="10"/>
    </row>
    <row r="63433" spans="2:2" x14ac:dyDescent="0.2">
      <c r="B63433" s="10"/>
    </row>
    <row r="63434" spans="2:2" x14ac:dyDescent="0.2">
      <c r="B63434" s="10"/>
    </row>
    <row r="63435" spans="2:2" x14ac:dyDescent="0.2">
      <c r="B63435" s="10"/>
    </row>
    <row r="63436" spans="2:2" x14ac:dyDescent="0.2">
      <c r="B63436" s="10"/>
    </row>
    <row r="63437" spans="2:2" x14ac:dyDescent="0.2">
      <c r="B63437" s="10"/>
    </row>
    <row r="63438" spans="2:2" x14ac:dyDescent="0.2">
      <c r="B63438" s="10"/>
    </row>
    <row r="63439" spans="2:2" x14ac:dyDescent="0.2">
      <c r="B63439" s="10"/>
    </row>
    <row r="63440" spans="2:2" x14ac:dyDescent="0.2">
      <c r="B63440" s="10"/>
    </row>
    <row r="63441" spans="2:2" x14ac:dyDescent="0.2">
      <c r="B63441" s="10"/>
    </row>
    <row r="63442" spans="2:2" x14ac:dyDescent="0.2">
      <c r="B63442" s="10"/>
    </row>
    <row r="63443" spans="2:2" x14ac:dyDescent="0.2">
      <c r="B63443" s="10"/>
    </row>
    <row r="63444" spans="2:2" x14ac:dyDescent="0.2">
      <c r="B63444" s="10"/>
    </row>
    <row r="63445" spans="2:2" x14ac:dyDescent="0.2">
      <c r="B63445" s="10"/>
    </row>
    <row r="63446" spans="2:2" x14ac:dyDescent="0.2">
      <c r="B63446" s="10"/>
    </row>
    <row r="63447" spans="2:2" x14ac:dyDescent="0.2">
      <c r="B63447" s="10"/>
    </row>
    <row r="63448" spans="2:2" x14ac:dyDescent="0.2">
      <c r="B63448" s="10"/>
    </row>
    <row r="63449" spans="2:2" x14ac:dyDescent="0.2">
      <c r="B63449" s="10"/>
    </row>
    <row r="63450" spans="2:2" x14ac:dyDescent="0.2">
      <c r="B63450" s="10"/>
    </row>
    <row r="63451" spans="2:2" x14ac:dyDescent="0.2">
      <c r="B63451" s="10"/>
    </row>
    <row r="63452" spans="2:2" x14ac:dyDescent="0.2">
      <c r="B63452" s="10"/>
    </row>
    <row r="63453" spans="2:2" x14ac:dyDescent="0.2">
      <c r="B63453" s="10"/>
    </row>
    <row r="63454" spans="2:2" x14ac:dyDescent="0.2">
      <c r="B63454" s="10"/>
    </row>
    <row r="63455" spans="2:2" x14ac:dyDescent="0.2">
      <c r="B63455" s="10"/>
    </row>
    <row r="63456" spans="2:2" x14ac:dyDescent="0.2">
      <c r="B63456" s="10"/>
    </row>
    <row r="63457" spans="2:2" x14ac:dyDescent="0.2">
      <c r="B63457" s="10"/>
    </row>
    <row r="63458" spans="2:2" x14ac:dyDescent="0.2">
      <c r="B63458" s="10"/>
    </row>
    <row r="63459" spans="2:2" x14ac:dyDescent="0.2">
      <c r="B63459" s="10"/>
    </row>
    <row r="63460" spans="2:2" x14ac:dyDescent="0.2">
      <c r="B63460" s="10"/>
    </row>
    <row r="63461" spans="2:2" x14ac:dyDescent="0.2">
      <c r="B63461" s="10"/>
    </row>
    <row r="63462" spans="2:2" x14ac:dyDescent="0.2">
      <c r="B63462" s="10"/>
    </row>
    <row r="63463" spans="2:2" x14ac:dyDescent="0.2">
      <c r="B63463" s="10"/>
    </row>
    <row r="63464" spans="2:2" x14ac:dyDescent="0.2">
      <c r="B63464" s="10"/>
    </row>
    <row r="63465" spans="2:2" x14ac:dyDescent="0.2">
      <c r="B63465" s="10"/>
    </row>
    <row r="63466" spans="2:2" x14ac:dyDescent="0.2">
      <c r="B63466" s="10"/>
    </row>
    <row r="63467" spans="2:2" x14ac:dyDescent="0.2">
      <c r="B63467" s="10"/>
    </row>
    <row r="63468" spans="2:2" x14ac:dyDescent="0.2">
      <c r="B63468" s="10"/>
    </row>
    <row r="63469" spans="2:2" x14ac:dyDescent="0.2">
      <c r="B63469" s="10"/>
    </row>
    <row r="63470" spans="2:2" x14ac:dyDescent="0.2">
      <c r="B63470" s="10"/>
    </row>
    <row r="63471" spans="2:2" x14ac:dyDescent="0.2">
      <c r="B63471" s="10"/>
    </row>
    <row r="63472" spans="2:2" x14ac:dyDescent="0.2">
      <c r="B63472" s="10"/>
    </row>
    <row r="63473" spans="2:2" x14ac:dyDescent="0.2">
      <c r="B63473" s="10"/>
    </row>
    <row r="63474" spans="2:2" x14ac:dyDescent="0.2">
      <c r="B63474" s="10"/>
    </row>
    <row r="63475" spans="2:2" x14ac:dyDescent="0.2">
      <c r="B63475" s="10"/>
    </row>
    <row r="63476" spans="2:2" x14ac:dyDescent="0.2">
      <c r="B63476" s="10"/>
    </row>
    <row r="63477" spans="2:2" x14ac:dyDescent="0.2">
      <c r="B63477" s="10"/>
    </row>
    <row r="63478" spans="2:2" x14ac:dyDescent="0.2">
      <c r="B63478" s="10"/>
    </row>
    <row r="63479" spans="2:2" x14ac:dyDescent="0.2">
      <c r="B63479" s="10"/>
    </row>
    <row r="63480" spans="2:2" x14ac:dyDescent="0.2">
      <c r="B63480" s="10"/>
    </row>
    <row r="63481" spans="2:2" x14ac:dyDescent="0.2">
      <c r="B63481" s="10"/>
    </row>
    <row r="63482" spans="2:2" x14ac:dyDescent="0.2">
      <c r="B63482" s="10"/>
    </row>
    <row r="63483" spans="2:2" x14ac:dyDescent="0.2">
      <c r="B63483" s="10"/>
    </row>
    <row r="63484" spans="2:2" x14ac:dyDescent="0.2">
      <c r="B63484" s="10"/>
    </row>
    <row r="63485" spans="2:2" x14ac:dyDescent="0.2">
      <c r="B63485" s="10"/>
    </row>
    <row r="63486" spans="2:2" x14ac:dyDescent="0.2">
      <c r="B63486" s="10"/>
    </row>
    <row r="63487" spans="2:2" x14ac:dyDescent="0.2">
      <c r="B63487" s="10"/>
    </row>
    <row r="63488" spans="2:2" x14ac:dyDescent="0.2">
      <c r="B63488" s="10"/>
    </row>
    <row r="63489" spans="2:2" x14ac:dyDescent="0.2">
      <c r="B63489" s="10"/>
    </row>
    <row r="63490" spans="2:2" x14ac:dyDescent="0.2">
      <c r="B63490" s="10"/>
    </row>
    <row r="63491" spans="2:2" x14ac:dyDescent="0.2">
      <c r="B63491" s="10"/>
    </row>
    <row r="63492" spans="2:2" x14ac:dyDescent="0.2">
      <c r="B63492" s="10"/>
    </row>
    <row r="63493" spans="2:2" x14ac:dyDescent="0.2">
      <c r="B63493" s="10"/>
    </row>
    <row r="63494" spans="2:2" x14ac:dyDescent="0.2">
      <c r="B63494" s="10"/>
    </row>
    <row r="63495" spans="2:2" x14ac:dyDescent="0.2">
      <c r="B63495" s="10"/>
    </row>
    <row r="63496" spans="2:2" x14ac:dyDescent="0.2">
      <c r="B63496" s="10"/>
    </row>
    <row r="63497" spans="2:2" x14ac:dyDescent="0.2">
      <c r="B63497" s="10"/>
    </row>
    <row r="63498" spans="2:2" x14ac:dyDescent="0.2">
      <c r="B63498" s="10"/>
    </row>
    <row r="63499" spans="2:2" x14ac:dyDescent="0.2">
      <c r="B63499" s="10"/>
    </row>
    <row r="63500" spans="2:2" x14ac:dyDescent="0.2">
      <c r="B63500" s="10"/>
    </row>
    <row r="63501" spans="2:2" x14ac:dyDescent="0.2">
      <c r="B63501" s="10"/>
    </row>
    <row r="63502" spans="2:2" x14ac:dyDescent="0.2">
      <c r="B63502" s="10"/>
    </row>
    <row r="63503" spans="2:2" x14ac:dyDescent="0.2">
      <c r="B63503" s="10"/>
    </row>
    <row r="63504" spans="2:2" x14ac:dyDescent="0.2">
      <c r="B63504" s="10"/>
    </row>
    <row r="63505" spans="2:2" x14ac:dyDescent="0.2">
      <c r="B63505" s="10"/>
    </row>
    <row r="63506" spans="2:2" x14ac:dyDescent="0.2">
      <c r="B63506" s="10"/>
    </row>
    <row r="63507" spans="2:2" x14ac:dyDescent="0.2">
      <c r="B63507" s="10"/>
    </row>
    <row r="63508" spans="2:2" x14ac:dyDescent="0.2">
      <c r="B63508" s="10"/>
    </row>
    <row r="63509" spans="2:2" x14ac:dyDescent="0.2">
      <c r="B63509" s="10"/>
    </row>
    <row r="63510" spans="2:2" x14ac:dyDescent="0.2">
      <c r="B63510" s="10"/>
    </row>
    <row r="63511" spans="2:2" x14ac:dyDescent="0.2">
      <c r="B63511" s="10"/>
    </row>
    <row r="63512" spans="2:2" x14ac:dyDescent="0.2">
      <c r="B63512" s="10"/>
    </row>
    <row r="63513" spans="2:2" x14ac:dyDescent="0.2">
      <c r="B63513" s="10"/>
    </row>
    <row r="63514" spans="2:2" x14ac:dyDescent="0.2">
      <c r="B63514" s="10"/>
    </row>
    <row r="63515" spans="2:2" x14ac:dyDescent="0.2">
      <c r="B63515" s="10"/>
    </row>
    <row r="63516" spans="2:2" x14ac:dyDescent="0.2">
      <c r="B63516" s="10"/>
    </row>
    <row r="63517" spans="2:2" x14ac:dyDescent="0.2">
      <c r="B63517" s="10"/>
    </row>
    <row r="63518" spans="2:2" x14ac:dyDescent="0.2">
      <c r="B63518" s="10"/>
    </row>
    <row r="63519" spans="2:2" x14ac:dyDescent="0.2">
      <c r="B63519" s="10"/>
    </row>
    <row r="63520" spans="2:2" x14ac:dyDescent="0.2">
      <c r="B63520" s="10"/>
    </row>
    <row r="63521" spans="2:2" x14ac:dyDescent="0.2">
      <c r="B63521" s="10"/>
    </row>
    <row r="63522" spans="2:2" x14ac:dyDescent="0.2">
      <c r="B63522" s="10"/>
    </row>
    <row r="63523" spans="2:2" x14ac:dyDescent="0.2">
      <c r="B63523" s="10"/>
    </row>
    <row r="63524" spans="2:2" x14ac:dyDescent="0.2">
      <c r="B63524" s="10"/>
    </row>
    <row r="63525" spans="2:2" x14ac:dyDescent="0.2">
      <c r="B63525" s="10"/>
    </row>
    <row r="63526" spans="2:2" x14ac:dyDescent="0.2">
      <c r="B63526" s="10"/>
    </row>
    <row r="63527" spans="2:2" x14ac:dyDescent="0.2">
      <c r="B63527" s="10"/>
    </row>
    <row r="63528" spans="2:2" x14ac:dyDescent="0.2">
      <c r="B63528" s="10"/>
    </row>
    <row r="63529" spans="2:2" x14ac:dyDescent="0.2">
      <c r="B63529" s="10"/>
    </row>
    <row r="63530" spans="2:2" x14ac:dyDescent="0.2">
      <c r="B63530" s="10"/>
    </row>
    <row r="63531" spans="2:2" x14ac:dyDescent="0.2">
      <c r="B63531" s="10"/>
    </row>
    <row r="63532" spans="2:2" x14ac:dyDescent="0.2">
      <c r="B63532" s="10"/>
    </row>
    <row r="63533" spans="2:2" x14ac:dyDescent="0.2">
      <c r="B63533" s="10"/>
    </row>
    <row r="63534" spans="2:2" x14ac:dyDescent="0.2">
      <c r="B63534" s="10"/>
    </row>
    <row r="63535" spans="2:2" x14ac:dyDescent="0.2">
      <c r="B63535" s="10"/>
    </row>
    <row r="63536" spans="2:2" x14ac:dyDescent="0.2">
      <c r="B63536" s="10"/>
    </row>
    <row r="63537" spans="2:2" x14ac:dyDescent="0.2">
      <c r="B63537" s="10"/>
    </row>
    <row r="63538" spans="2:2" x14ac:dyDescent="0.2">
      <c r="B63538" s="10"/>
    </row>
    <row r="63539" spans="2:2" x14ac:dyDescent="0.2">
      <c r="B63539" s="10"/>
    </row>
    <row r="63540" spans="2:2" x14ac:dyDescent="0.2">
      <c r="B63540" s="10"/>
    </row>
    <row r="63541" spans="2:2" x14ac:dyDescent="0.2">
      <c r="B63541" s="10"/>
    </row>
    <row r="63542" spans="2:2" x14ac:dyDescent="0.2">
      <c r="B63542" s="10"/>
    </row>
    <row r="63543" spans="2:2" x14ac:dyDescent="0.2">
      <c r="B63543" s="10"/>
    </row>
    <row r="63544" spans="2:2" x14ac:dyDescent="0.2">
      <c r="B63544" s="10"/>
    </row>
    <row r="63545" spans="2:2" x14ac:dyDescent="0.2">
      <c r="B63545" s="10"/>
    </row>
    <row r="63546" spans="2:2" x14ac:dyDescent="0.2">
      <c r="B63546" s="10"/>
    </row>
    <row r="63547" spans="2:2" x14ac:dyDescent="0.2">
      <c r="B63547" s="10"/>
    </row>
    <row r="63548" spans="2:2" x14ac:dyDescent="0.2">
      <c r="B63548" s="10"/>
    </row>
    <row r="63549" spans="2:2" x14ac:dyDescent="0.2">
      <c r="B63549" s="10"/>
    </row>
    <row r="63550" spans="2:2" x14ac:dyDescent="0.2">
      <c r="B63550" s="10"/>
    </row>
    <row r="63551" spans="2:2" x14ac:dyDescent="0.2">
      <c r="B63551" s="10"/>
    </row>
    <row r="63552" spans="2:2" x14ac:dyDescent="0.2">
      <c r="B63552" s="10"/>
    </row>
    <row r="63553" spans="2:2" x14ac:dyDescent="0.2">
      <c r="B63553" s="10"/>
    </row>
    <row r="63554" spans="2:2" x14ac:dyDescent="0.2">
      <c r="B63554" s="10"/>
    </row>
    <row r="63555" spans="2:2" x14ac:dyDescent="0.2">
      <c r="B63555" s="10"/>
    </row>
    <row r="63556" spans="2:2" x14ac:dyDescent="0.2">
      <c r="B63556" s="10"/>
    </row>
    <row r="63557" spans="2:2" x14ac:dyDescent="0.2">
      <c r="B63557" s="10"/>
    </row>
    <row r="63558" spans="2:2" x14ac:dyDescent="0.2">
      <c r="B63558" s="10"/>
    </row>
    <row r="63559" spans="2:2" x14ac:dyDescent="0.2">
      <c r="B63559" s="10"/>
    </row>
    <row r="63560" spans="2:2" x14ac:dyDescent="0.2">
      <c r="B63560" s="10"/>
    </row>
    <row r="63561" spans="2:2" x14ac:dyDescent="0.2">
      <c r="B63561" s="10"/>
    </row>
    <row r="63562" spans="2:2" x14ac:dyDescent="0.2">
      <c r="B63562" s="10"/>
    </row>
    <row r="63563" spans="2:2" x14ac:dyDescent="0.2">
      <c r="B63563" s="10"/>
    </row>
    <row r="63564" spans="2:2" x14ac:dyDescent="0.2">
      <c r="B63564" s="10"/>
    </row>
    <row r="63565" spans="2:2" x14ac:dyDescent="0.2">
      <c r="B63565" s="10"/>
    </row>
    <row r="63566" spans="2:2" x14ac:dyDescent="0.2">
      <c r="B63566" s="10"/>
    </row>
    <row r="63567" spans="2:2" x14ac:dyDescent="0.2">
      <c r="B63567" s="10"/>
    </row>
    <row r="63568" spans="2:2" x14ac:dyDescent="0.2">
      <c r="B63568" s="10"/>
    </row>
    <row r="63569" spans="2:2" x14ac:dyDescent="0.2">
      <c r="B63569" s="10"/>
    </row>
    <row r="63570" spans="2:2" x14ac:dyDescent="0.2">
      <c r="B63570" s="10"/>
    </row>
    <row r="63571" spans="2:2" x14ac:dyDescent="0.2">
      <c r="B63571" s="10"/>
    </row>
    <row r="63572" spans="2:2" x14ac:dyDescent="0.2">
      <c r="B63572" s="10"/>
    </row>
    <row r="63573" spans="2:2" x14ac:dyDescent="0.2">
      <c r="B63573" s="10"/>
    </row>
    <row r="63574" spans="2:2" x14ac:dyDescent="0.2">
      <c r="B63574" s="10"/>
    </row>
    <row r="63575" spans="2:2" x14ac:dyDescent="0.2">
      <c r="B63575" s="10"/>
    </row>
    <row r="63576" spans="2:2" x14ac:dyDescent="0.2">
      <c r="B63576" s="10"/>
    </row>
    <row r="63577" spans="2:2" x14ac:dyDescent="0.2">
      <c r="B63577" s="10"/>
    </row>
    <row r="63578" spans="2:2" x14ac:dyDescent="0.2">
      <c r="B63578" s="10"/>
    </row>
    <row r="63579" spans="2:2" x14ac:dyDescent="0.2">
      <c r="B63579" s="10"/>
    </row>
    <row r="63580" spans="2:2" x14ac:dyDescent="0.2">
      <c r="B63580" s="10"/>
    </row>
    <row r="63581" spans="2:2" x14ac:dyDescent="0.2">
      <c r="B63581" s="10"/>
    </row>
    <row r="63582" spans="2:2" x14ac:dyDescent="0.2">
      <c r="B63582" s="10"/>
    </row>
    <row r="63583" spans="2:2" x14ac:dyDescent="0.2">
      <c r="B63583" s="10"/>
    </row>
    <row r="63584" spans="2:2" x14ac:dyDescent="0.2">
      <c r="B63584" s="10"/>
    </row>
    <row r="63585" spans="2:2" x14ac:dyDescent="0.2">
      <c r="B63585" s="10"/>
    </row>
    <row r="63586" spans="2:2" x14ac:dyDescent="0.2">
      <c r="B63586" s="10"/>
    </row>
    <row r="63587" spans="2:2" x14ac:dyDescent="0.2">
      <c r="B63587" s="10"/>
    </row>
    <row r="63588" spans="2:2" x14ac:dyDescent="0.2">
      <c r="B63588" s="10"/>
    </row>
    <row r="63589" spans="2:2" x14ac:dyDescent="0.2">
      <c r="B63589" s="10"/>
    </row>
    <row r="63590" spans="2:2" x14ac:dyDescent="0.2">
      <c r="B63590" s="10"/>
    </row>
    <row r="63591" spans="2:2" x14ac:dyDescent="0.2">
      <c r="B63591" s="10"/>
    </row>
    <row r="63592" spans="2:2" x14ac:dyDescent="0.2">
      <c r="B63592" s="10"/>
    </row>
    <row r="63593" spans="2:2" x14ac:dyDescent="0.2">
      <c r="B63593" s="10"/>
    </row>
    <row r="63594" spans="2:2" x14ac:dyDescent="0.2">
      <c r="B63594" s="10"/>
    </row>
    <row r="63595" spans="2:2" x14ac:dyDescent="0.2">
      <c r="B63595" s="10"/>
    </row>
    <row r="63596" spans="2:2" x14ac:dyDescent="0.2">
      <c r="B63596" s="10"/>
    </row>
    <row r="63597" spans="2:2" x14ac:dyDescent="0.2">
      <c r="B63597" s="10"/>
    </row>
    <row r="63598" spans="2:2" x14ac:dyDescent="0.2">
      <c r="B63598" s="10"/>
    </row>
    <row r="63599" spans="2:2" x14ac:dyDescent="0.2">
      <c r="B63599" s="10"/>
    </row>
    <row r="63600" spans="2:2" x14ac:dyDescent="0.2">
      <c r="B63600" s="10"/>
    </row>
    <row r="63601" spans="2:2" x14ac:dyDescent="0.2">
      <c r="B63601" s="10"/>
    </row>
    <row r="63602" spans="2:2" x14ac:dyDescent="0.2">
      <c r="B63602" s="10"/>
    </row>
    <row r="63603" spans="2:2" x14ac:dyDescent="0.2">
      <c r="B63603" s="10"/>
    </row>
    <row r="63604" spans="2:2" x14ac:dyDescent="0.2">
      <c r="B63604" s="10"/>
    </row>
    <row r="63605" spans="2:2" x14ac:dyDescent="0.2">
      <c r="B63605" s="10"/>
    </row>
    <row r="63606" spans="2:2" x14ac:dyDescent="0.2">
      <c r="B63606" s="10"/>
    </row>
    <row r="63607" spans="2:2" x14ac:dyDescent="0.2">
      <c r="B63607" s="10"/>
    </row>
    <row r="63608" spans="2:2" x14ac:dyDescent="0.2">
      <c r="B63608" s="10"/>
    </row>
    <row r="63609" spans="2:2" x14ac:dyDescent="0.2">
      <c r="B63609" s="10"/>
    </row>
    <row r="63610" spans="2:2" x14ac:dyDescent="0.2">
      <c r="B63610" s="10"/>
    </row>
    <row r="63611" spans="2:2" x14ac:dyDescent="0.2">
      <c r="B63611" s="10"/>
    </row>
    <row r="63612" spans="2:2" x14ac:dyDescent="0.2">
      <c r="B63612" s="10"/>
    </row>
    <row r="63613" spans="2:2" x14ac:dyDescent="0.2">
      <c r="B63613" s="10"/>
    </row>
    <row r="63614" spans="2:2" x14ac:dyDescent="0.2">
      <c r="B63614" s="10"/>
    </row>
    <row r="63615" spans="2:2" x14ac:dyDescent="0.2">
      <c r="B63615" s="10"/>
    </row>
    <row r="63616" spans="2:2" x14ac:dyDescent="0.2">
      <c r="B63616" s="10"/>
    </row>
    <row r="63617" spans="2:2" x14ac:dyDescent="0.2">
      <c r="B63617" s="10"/>
    </row>
    <row r="63618" spans="2:2" x14ac:dyDescent="0.2">
      <c r="B63618" s="10"/>
    </row>
    <row r="63619" spans="2:2" x14ac:dyDescent="0.2">
      <c r="B63619" s="10"/>
    </row>
    <row r="63620" spans="2:2" x14ac:dyDescent="0.2">
      <c r="B63620" s="10"/>
    </row>
    <row r="63621" spans="2:2" x14ac:dyDescent="0.2">
      <c r="B63621" s="10"/>
    </row>
    <row r="63622" spans="2:2" x14ac:dyDescent="0.2">
      <c r="B63622" s="10"/>
    </row>
    <row r="63623" spans="2:2" x14ac:dyDescent="0.2">
      <c r="B63623" s="10"/>
    </row>
    <row r="63624" spans="2:2" x14ac:dyDescent="0.2">
      <c r="B63624" s="10"/>
    </row>
    <row r="63625" spans="2:2" x14ac:dyDescent="0.2">
      <c r="B63625" s="10"/>
    </row>
    <row r="63626" spans="2:2" x14ac:dyDescent="0.2">
      <c r="B63626" s="10"/>
    </row>
    <row r="63627" spans="2:2" x14ac:dyDescent="0.2">
      <c r="B63627" s="10"/>
    </row>
    <row r="63628" spans="2:2" x14ac:dyDescent="0.2">
      <c r="B63628" s="10"/>
    </row>
    <row r="63629" spans="2:2" x14ac:dyDescent="0.2">
      <c r="B63629" s="10"/>
    </row>
    <row r="63630" spans="2:2" x14ac:dyDescent="0.2">
      <c r="B63630" s="10"/>
    </row>
    <row r="63631" spans="2:2" x14ac:dyDescent="0.2">
      <c r="B63631" s="10"/>
    </row>
    <row r="63632" spans="2:2" x14ac:dyDescent="0.2">
      <c r="B63632" s="10"/>
    </row>
    <row r="63633" spans="2:2" x14ac:dyDescent="0.2">
      <c r="B63633" s="10"/>
    </row>
    <row r="63634" spans="2:2" x14ac:dyDescent="0.2">
      <c r="B63634" s="10"/>
    </row>
    <row r="63635" spans="2:2" x14ac:dyDescent="0.2">
      <c r="B63635" s="10"/>
    </row>
    <row r="63636" spans="2:2" x14ac:dyDescent="0.2">
      <c r="B63636" s="10"/>
    </row>
    <row r="63637" spans="2:2" x14ac:dyDescent="0.2">
      <c r="B63637" s="10"/>
    </row>
    <row r="63638" spans="2:2" x14ac:dyDescent="0.2">
      <c r="B63638" s="10"/>
    </row>
    <row r="63639" spans="2:2" x14ac:dyDescent="0.2">
      <c r="B63639" s="10"/>
    </row>
    <row r="63640" spans="2:2" x14ac:dyDescent="0.2">
      <c r="B63640" s="10"/>
    </row>
    <row r="63641" spans="2:2" x14ac:dyDescent="0.2">
      <c r="B63641" s="10"/>
    </row>
    <row r="63642" spans="2:2" x14ac:dyDescent="0.2">
      <c r="B63642" s="10"/>
    </row>
    <row r="63643" spans="2:2" x14ac:dyDescent="0.2">
      <c r="B63643" s="10"/>
    </row>
    <row r="63644" spans="2:2" x14ac:dyDescent="0.2">
      <c r="B63644" s="10"/>
    </row>
    <row r="63645" spans="2:2" x14ac:dyDescent="0.2">
      <c r="B63645" s="10"/>
    </row>
    <row r="63646" spans="2:2" x14ac:dyDescent="0.2">
      <c r="B63646" s="10"/>
    </row>
    <row r="63647" spans="2:2" x14ac:dyDescent="0.2">
      <c r="B63647" s="10"/>
    </row>
    <row r="63648" spans="2:2" x14ac:dyDescent="0.2">
      <c r="B63648" s="10"/>
    </row>
    <row r="63649" spans="2:2" x14ac:dyDescent="0.2">
      <c r="B63649" s="10"/>
    </row>
    <row r="63650" spans="2:2" x14ac:dyDescent="0.2">
      <c r="B63650" s="10"/>
    </row>
    <row r="63651" spans="2:2" x14ac:dyDescent="0.2">
      <c r="B63651" s="10"/>
    </row>
    <row r="63652" spans="2:2" x14ac:dyDescent="0.2">
      <c r="B63652" s="10"/>
    </row>
    <row r="63653" spans="2:2" x14ac:dyDescent="0.2">
      <c r="B63653" s="10"/>
    </row>
    <row r="63654" spans="2:2" x14ac:dyDescent="0.2">
      <c r="B63654" s="10"/>
    </row>
    <row r="63655" spans="2:2" x14ac:dyDescent="0.2">
      <c r="B63655" s="10"/>
    </row>
    <row r="63656" spans="2:2" x14ac:dyDescent="0.2">
      <c r="B63656" s="10"/>
    </row>
    <row r="63657" spans="2:2" x14ac:dyDescent="0.2">
      <c r="B63657" s="10"/>
    </row>
    <row r="63658" spans="2:2" x14ac:dyDescent="0.2">
      <c r="B63658" s="10"/>
    </row>
    <row r="63659" spans="2:2" x14ac:dyDescent="0.2">
      <c r="B63659" s="10"/>
    </row>
    <row r="63660" spans="2:2" x14ac:dyDescent="0.2">
      <c r="B63660" s="10"/>
    </row>
    <row r="63661" spans="2:2" x14ac:dyDescent="0.2">
      <c r="B63661" s="10"/>
    </row>
    <row r="63662" spans="2:2" x14ac:dyDescent="0.2">
      <c r="B63662" s="10"/>
    </row>
    <row r="63663" spans="2:2" x14ac:dyDescent="0.2">
      <c r="B63663" s="10"/>
    </row>
    <row r="63664" spans="2:2" x14ac:dyDescent="0.2">
      <c r="B63664" s="10"/>
    </row>
    <row r="63665" spans="2:2" x14ac:dyDescent="0.2">
      <c r="B63665" s="10"/>
    </row>
    <row r="63666" spans="2:2" x14ac:dyDescent="0.2">
      <c r="B63666" s="10"/>
    </row>
    <row r="63667" spans="2:2" x14ac:dyDescent="0.2">
      <c r="B63667" s="10"/>
    </row>
    <row r="63668" spans="2:2" x14ac:dyDescent="0.2">
      <c r="B63668" s="10"/>
    </row>
    <row r="63669" spans="2:2" x14ac:dyDescent="0.2">
      <c r="B63669" s="10"/>
    </row>
    <row r="63670" spans="2:2" x14ac:dyDescent="0.2">
      <c r="B63670" s="10"/>
    </row>
    <row r="63671" spans="2:2" x14ac:dyDescent="0.2">
      <c r="B63671" s="10"/>
    </row>
    <row r="63672" spans="2:2" x14ac:dyDescent="0.2">
      <c r="B63672" s="10"/>
    </row>
    <row r="63673" spans="2:2" x14ac:dyDescent="0.2">
      <c r="B63673" s="10"/>
    </row>
    <row r="63674" spans="2:2" x14ac:dyDescent="0.2">
      <c r="B63674" s="10"/>
    </row>
    <row r="63675" spans="2:2" x14ac:dyDescent="0.2">
      <c r="B63675" s="10"/>
    </row>
    <row r="63676" spans="2:2" x14ac:dyDescent="0.2">
      <c r="B63676" s="10"/>
    </row>
    <row r="63677" spans="2:2" x14ac:dyDescent="0.2">
      <c r="B63677" s="10"/>
    </row>
    <row r="63678" spans="2:2" x14ac:dyDescent="0.2">
      <c r="B63678" s="10"/>
    </row>
    <row r="63679" spans="2:2" x14ac:dyDescent="0.2">
      <c r="B63679" s="10"/>
    </row>
    <row r="63680" spans="2:2" x14ac:dyDescent="0.2">
      <c r="B63680" s="10"/>
    </row>
    <row r="63681" spans="2:2" x14ac:dyDescent="0.2">
      <c r="B63681" s="10"/>
    </row>
    <row r="63682" spans="2:2" x14ac:dyDescent="0.2">
      <c r="B63682" s="10"/>
    </row>
    <row r="63683" spans="2:2" x14ac:dyDescent="0.2">
      <c r="B63683" s="10"/>
    </row>
    <row r="63684" spans="2:2" x14ac:dyDescent="0.2">
      <c r="B63684" s="10"/>
    </row>
    <row r="63685" spans="2:2" x14ac:dyDescent="0.2">
      <c r="B63685" s="10"/>
    </row>
    <row r="63686" spans="2:2" x14ac:dyDescent="0.2">
      <c r="B63686" s="10"/>
    </row>
    <row r="63687" spans="2:2" x14ac:dyDescent="0.2">
      <c r="B63687" s="10"/>
    </row>
    <row r="63688" spans="2:2" x14ac:dyDescent="0.2">
      <c r="B63688" s="10"/>
    </row>
    <row r="63689" spans="2:2" x14ac:dyDescent="0.2">
      <c r="B63689" s="10"/>
    </row>
    <row r="63690" spans="2:2" x14ac:dyDescent="0.2">
      <c r="B63690" s="10"/>
    </row>
    <row r="63691" spans="2:2" x14ac:dyDescent="0.2">
      <c r="B63691" s="10"/>
    </row>
    <row r="63692" spans="2:2" x14ac:dyDescent="0.2">
      <c r="B63692" s="10"/>
    </row>
    <row r="63693" spans="2:2" x14ac:dyDescent="0.2">
      <c r="B63693" s="10"/>
    </row>
    <row r="63694" spans="2:2" x14ac:dyDescent="0.2">
      <c r="B63694" s="10"/>
    </row>
    <row r="63695" spans="2:2" x14ac:dyDescent="0.2">
      <c r="B63695" s="10"/>
    </row>
    <row r="63696" spans="2:2" x14ac:dyDescent="0.2">
      <c r="B63696" s="10"/>
    </row>
    <row r="63697" spans="2:2" x14ac:dyDescent="0.2">
      <c r="B63697" s="10"/>
    </row>
    <row r="63698" spans="2:2" x14ac:dyDescent="0.2">
      <c r="B63698" s="10"/>
    </row>
    <row r="63699" spans="2:2" x14ac:dyDescent="0.2">
      <c r="B63699" s="10"/>
    </row>
    <row r="63700" spans="2:2" x14ac:dyDescent="0.2">
      <c r="B63700" s="10"/>
    </row>
    <row r="63701" spans="2:2" x14ac:dyDescent="0.2">
      <c r="B63701" s="10"/>
    </row>
    <row r="63702" spans="2:2" x14ac:dyDescent="0.2">
      <c r="B63702" s="10"/>
    </row>
    <row r="63703" spans="2:2" x14ac:dyDescent="0.2">
      <c r="B63703" s="10"/>
    </row>
    <row r="63704" spans="2:2" x14ac:dyDescent="0.2">
      <c r="B63704" s="10"/>
    </row>
    <row r="63705" spans="2:2" x14ac:dyDescent="0.2">
      <c r="B63705" s="10"/>
    </row>
    <row r="63706" spans="2:2" x14ac:dyDescent="0.2">
      <c r="B63706" s="10"/>
    </row>
    <row r="63707" spans="2:2" x14ac:dyDescent="0.2">
      <c r="B63707" s="10"/>
    </row>
    <row r="63708" spans="2:2" x14ac:dyDescent="0.2">
      <c r="B63708" s="10"/>
    </row>
    <row r="63709" spans="2:2" x14ac:dyDescent="0.2">
      <c r="B63709" s="10"/>
    </row>
    <row r="63710" spans="2:2" x14ac:dyDescent="0.2">
      <c r="B63710" s="10"/>
    </row>
    <row r="63711" spans="2:2" x14ac:dyDescent="0.2">
      <c r="B63711" s="10"/>
    </row>
    <row r="63712" spans="2:2" x14ac:dyDescent="0.2">
      <c r="B63712" s="10"/>
    </row>
    <row r="63713" spans="2:2" x14ac:dyDescent="0.2">
      <c r="B63713" s="10"/>
    </row>
    <row r="63714" spans="2:2" x14ac:dyDescent="0.2">
      <c r="B63714" s="10"/>
    </row>
    <row r="63715" spans="2:2" x14ac:dyDescent="0.2">
      <c r="B63715" s="10"/>
    </row>
    <row r="63716" spans="2:2" x14ac:dyDescent="0.2">
      <c r="B63716" s="10"/>
    </row>
    <row r="63717" spans="2:2" x14ac:dyDescent="0.2">
      <c r="B63717" s="10"/>
    </row>
    <row r="63718" spans="2:2" x14ac:dyDescent="0.2">
      <c r="B63718" s="10"/>
    </row>
    <row r="63719" spans="2:2" x14ac:dyDescent="0.2">
      <c r="B63719" s="10"/>
    </row>
    <row r="63720" spans="2:2" x14ac:dyDescent="0.2">
      <c r="B63720" s="10"/>
    </row>
    <row r="63721" spans="2:2" x14ac:dyDescent="0.2">
      <c r="B63721" s="10"/>
    </row>
    <row r="63722" spans="2:2" x14ac:dyDescent="0.2">
      <c r="B63722" s="10"/>
    </row>
    <row r="63723" spans="2:2" x14ac:dyDescent="0.2">
      <c r="B63723" s="10"/>
    </row>
    <row r="63724" spans="2:2" x14ac:dyDescent="0.2">
      <c r="B63724" s="10"/>
    </row>
    <row r="63725" spans="2:2" x14ac:dyDescent="0.2">
      <c r="B63725" s="10"/>
    </row>
    <row r="63726" spans="2:2" x14ac:dyDescent="0.2">
      <c r="B63726" s="10"/>
    </row>
    <row r="63727" spans="2:2" x14ac:dyDescent="0.2">
      <c r="B63727" s="10"/>
    </row>
    <row r="63728" spans="2:2" x14ac:dyDescent="0.2">
      <c r="B63728" s="10"/>
    </row>
    <row r="63729" spans="2:2" x14ac:dyDescent="0.2">
      <c r="B63729" s="10"/>
    </row>
    <row r="63730" spans="2:2" x14ac:dyDescent="0.2">
      <c r="B63730" s="10"/>
    </row>
    <row r="63731" spans="2:2" x14ac:dyDescent="0.2">
      <c r="B63731" s="10"/>
    </row>
    <row r="63732" spans="2:2" x14ac:dyDescent="0.2">
      <c r="B63732" s="10"/>
    </row>
    <row r="63733" spans="2:2" x14ac:dyDescent="0.2">
      <c r="B63733" s="10"/>
    </row>
    <row r="63734" spans="2:2" x14ac:dyDescent="0.2">
      <c r="B63734" s="10"/>
    </row>
    <row r="63735" spans="2:2" x14ac:dyDescent="0.2">
      <c r="B63735" s="10"/>
    </row>
    <row r="63736" spans="2:2" x14ac:dyDescent="0.2">
      <c r="B63736" s="10"/>
    </row>
    <row r="63737" spans="2:2" x14ac:dyDescent="0.2">
      <c r="B63737" s="10"/>
    </row>
    <row r="63738" spans="2:2" x14ac:dyDescent="0.2">
      <c r="B63738" s="10"/>
    </row>
    <row r="63739" spans="2:2" x14ac:dyDescent="0.2">
      <c r="B63739" s="10"/>
    </row>
    <row r="63740" spans="2:2" x14ac:dyDescent="0.2">
      <c r="B63740" s="10"/>
    </row>
    <row r="63741" spans="2:2" x14ac:dyDescent="0.2">
      <c r="B63741" s="10"/>
    </row>
    <row r="63742" spans="2:2" x14ac:dyDescent="0.2">
      <c r="B63742" s="10"/>
    </row>
    <row r="63743" spans="2:2" x14ac:dyDescent="0.2">
      <c r="B63743" s="10"/>
    </row>
    <row r="63744" spans="2:2" x14ac:dyDescent="0.2">
      <c r="B63744" s="10"/>
    </row>
    <row r="63745" spans="2:2" x14ac:dyDescent="0.2">
      <c r="B63745" s="10"/>
    </row>
    <row r="63746" spans="2:2" x14ac:dyDescent="0.2">
      <c r="B63746" s="10"/>
    </row>
    <row r="63747" spans="2:2" x14ac:dyDescent="0.2">
      <c r="B63747" s="10"/>
    </row>
    <row r="63748" spans="2:2" x14ac:dyDescent="0.2">
      <c r="B63748" s="10"/>
    </row>
    <row r="63749" spans="2:2" x14ac:dyDescent="0.2">
      <c r="B63749" s="10"/>
    </row>
    <row r="63750" spans="2:2" x14ac:dyDescent="0.2">
      <c r="B63750" s="10"/>
    </row>
    <row r="63751" spans="2:2" x14ac:dyDescent="0.2">
      <c r="B63751" s="10"/>
    </row>
    <row r="63752" spans="2:2" x14ac:dyDescent="0.2">
      <c r="B63752" s="10"/>
    </row>
    <row r="63753" spans="2:2" x14ac:dyDescent="0.2">
      <c r="B63753" s="10"/>
    </row>
    <row r="63754" spans="2:2" x14ac:dyDescent="0.2">
      <c r="B63754" s="10"/>
    </row>
    <row r="63755" spans="2:2" x14ac:dyDescent="0.2">
      <c r="B63755" s="10"/>
    </row>
    <row r="63756" spans="2:2" x14ac:dyDescent="0.2">
      <c r="B63756" s="10"/>
    </row>
    <row r="63757" spans="2:2" x14ac:dyDescent="0.2">
      <c r="B63757" s="10"/>
    </row>
    <row r="63758" spans="2:2" x14ac:dyDescent="0.2">
      <c r="B63758" s="10"/>
    </row>
    <row r="63759" spans="2:2" x14ac:dyDescent="0.2">
      <c r="B63759" s="10"/>
    </row>
    <row r="63760" spans="2:2" x14ac:dyDescent="0.2">
      <c r="B63760" s="10"/>
    </row>
    <row r="63761" spans="2:2" x14ac:dyDescent="0.2">
      <c r="B63761" s="10"/>
    </row>
    <row r="63762" spans="2:2" x14ac:dyDescent="0.2">
      <c r="B63762" s="10"/>
    </row>
    <row r="63763" spans="2:2" x14ac:dyDescent="0.2">
      <c r="B63763" s="10"/>
    </row>
    <row r="63764" spans="2:2" x14ac:dyDescent="0.2">
      <c r="B63764" s="10"/>
    </row>
    <row r="63765" spans="2:2" x14ac:dyDescent="0.2">
      <c r="B63765" s="10"/>
    </row>
    <row r="63766" spans="2:2" x14ac:dyDescent="0.2">
      <c r="B63766" s="10"/>
    </row>
    <row r="63767" spans="2:2" x14ac:dyDescent="0.2">
      <c r="B63767" s="10"/>
    </row>
    <row r="63768" spans="2:2" x14ac:dyDescent="0.2">
      <c r="B63768" s="10"/>
    </row>
    <row r="63769" spans="2:2" x14ac:dyDescent="0.2">
      <c r="B63769" s="10"/>
    </row>
    <row r="63770" spans="2:2" x14ac:dyDescent="0.2">
      <c r="B63770" s="10"/>
    </row>
    <row r="63771" spans="2:2" x14ac:dyDescent="0.2">
      <c r="B63771" s="10"/>
    </row>
    <row r="63772" spans="2:2" x14ac:dyDescent="0.2">
      <c r="B63772" s="10"/>
    </row>
    <row r="63773" spans="2:2" x14ac:dyDescent="0.2">
      <c r="B63773" s="10"/>
    </row>
    <row r="63774" spans="2:2" x14ac:dyDescent="0.2">
      <c r="B63774" s="10"/>
    </row>
    <row r="63775" spans="2:2" x14ac:dyDescent="0.2">
      <c r="B63775" s="10"/>
    </row>
    <row r="63776" spans="2:2" x14ac:dyDescent="0.2">
      <c r="B63776" s="10"/>
    </row>
    <row r="63777" spans="2:2" x14ac:dyDescent="0.2">
      <c r="B63777" s="10"/>
    </row>
    <row r="63778" spans="2:2" x14ac:dyDescent="0.2">
      <c r="B63778" s="10"/>
    </row>
    <row r="63779" spans="2:2" x14ac:dyDescent="0.2">
      <c r="B63779" s="10"/>
    </row>
    <row r="63780" spans="2:2" x14ac:dyDescent="0.2">
      <c r="B63780" s="10"/>
    </row>
    <row r="63781" spans="2:2" x14ac:dyDescent="0.2">
      <c r="B63781" s="10"/>
    </row>
    <row r="63782" spans="2:2" x14ac:dyDescent="0.2">
      <c r="B63782" s="10"/>
    </row>
    <row r="63783" spans="2:2" x14ac:dyDescent="0.2">
      <c r="B63783" s="10"/>
    </row>
    <row r="63784" spans="2:2" x14ac:dyDescent="0.2">
      <c r="B63784" s="10"/>
    </row>
    <row r="63785" spans="2:2" x14ac:dyDescent="0.2">
      <c r="B63785" s="10"/>
    </row>
    <row r="63786" spans="2:2" x14ac:dyDescent="0.2">
      <c r="B63786" s="10"/>
    </row>
    <row r="63787" spans="2:2" x14ac:dyDescent="0.2">
      <c r="B63787" s="10"/>
    </row>
    <row r="63788" spans="2:2" x14ac:dyDescent="0.2">
      <c r="B63788" s="10"/>
    </row>
    <row r="63789" spans="2:2" x14ac:dyDescent="0.2">
      <c r="B63789" s="10"/>
    </row>
    <row r="63790" spans="2:2" x14ac:dyDescent="0.2">
      <c r="B63790" s="10"/>
    </row>
    <row r="63791" spans="2:2" x14ac:dyDescent="0.2">
      <c r="B63791" s="10"/>
    </row>
    <row r="63792" spans="2:2" x14ac:dyDescent="0.2">
      <c r="B63792" s="10"/>
    </row>
    <row r="63793" spans="2:2" x14ac:dyDescent="0.2">
      <c r="B63793" s="10"/>
    </row>
    <row r="63794" spans="2:2" x14ac:dyDescent="0.2">
      <c r="B63794" s="10"/>
    </row>
    <row r="63795" spans="2:2" x14ac:dyDescent="0.2">
      <c r="B63795" s="10"/>
    </row>
    <row r="63796" spans="2:2" x14ac:dyDescent="0.2">
      <c r="B63796" s="10"/>
    </row>
    <row r="63797" spans="2:2" x14ac:dyDescent="0.2">
      <c r="B63797" s="10"/>
    </row>
    <row r="63798" spans="2:2" x14ac:dyDescent="0.2">
      <c r="B63798" s="10"/>
    </row>
    <row r="63799" spans="2:2" x14ac:dyDescent="0.2">
      <c r="B63799" s="10"/>
    </row>
    <row r="63800" spans="2:2" x14ac:dyDescent="0.2">
      <c r="B63800" s="10"/>
    </row>
    <row r="63801" spans="2:2" x14ac:dyDescent="0.2">
      <c r="B63801" s="10"/>
    </row>
    <row r="63802" spans="2:2" x14ac:dyDescent="0.2">
      <c r="B63802" s="10"/>
    </row>
    <row r="63803" spans="2:2" x14ac:dyDescent="0.2">
      <c r="B63803" s="10"/>
    </row>
    <row r="63804" spans="2:2" x14ac:dyDescent="0.2">
      <c r="B63804" s="10"/>
    </row>
    <row r="63805" spans="2:2" x14ac:dyDescent="0.2">
      <c r="B63805" s="10"/>
    </row>
    <row r="63806" spans="2:2" x14ac:dyDescent="0.2">
      <c r="B63806" s="10"/>
    </row>
    <row r="63807" spans="2:2" x14ac:dyDescent="0.2">
      <c r="B63807" s="10"/>
    </row>
    <row r="63808" spans="2:2" x14ac:dyDescent="0.2">
      <c r="B63808" s="10"/>
    </row>
    <row r="63809" spans="2:2" x14ac:dyDescent="0.2">
      <c r="B63809" s="10"/>
    </row>
    <row r="63810" spans="2:2" x14ac:dyDescent="0.2">
      <c r="B63810" s="10"/>
    </row>
    <row r="63811" spans="2:2" x14ac:dyDescent="0.2">
      <c r="B63811" s="10"/>
    </row>
    <row r="63812" spans="2:2" x14ac:dyDescent="0.2">
      <c r="B63812" s="10"/>
    </row>
    <row r="63813" spans="2:2" x14ac:dyDescent="0.2">
      <c r="B63813" s="10"/>
    </row>
    <row r="63814" spans="2:2" x14ac:dyDescent="0.2">
      <c r="B63814" s="10"/>
    </row>
    <row r="63815" spans="2:2" x14ac:dyDescent="0.2">
      <c r="B63815" s="10"/>
    </row>
    <row r="63816" spans="2:2" x14ac:dyDescent="0.2">
      <c r="B63816" s="10"/>
    </row>
    <row r="63817" spans="2:2" x14ac:dyDescent="0.2">
      <c r="B63817" s="10"/>
    </row>
    <row r="63818" spans="2:2" x14ac:dyDescent="0.2">
      <c r="B63818" s="10"/>
    </row>
    <row r="63819" spans="2:2" x14ac:dyDescent="0.2">
      <c r="B63819" s="10"/>
    </row>
    <row r="63820" spans="2:2" x14ac:dyDescent="0.2">
      <c r="B63820" s="10"/>
    </row>
    <row r="63821" spans="2:2" x14ac:dyDescent="0.2">
      <c r="B63821" s="10"/>
    </row>
    <row r="63822" spans="2:2" x14ac:dyDescent="0.2">
      <c r="B63822" s="10"/>
    </row>
    <row r="63823" spans="2:2" x14ac:dyDescent="0.2">
      <c r="B63823" s="10"/>
    </row>
    <row r="63824" spans="2:2" x14ac:dyDescent="0.2">
      <c r="B63824" s="10"/>
    </row>
    <row r="63825" spans="2:2" x14ac:dyDescent="0.2">
      <c r="B63825" s="10"/>
    </row>
    <row r="63826" spans="2:2" x14ac:dyDescent="0.2">
      <c r="B63826" s="10"/>
    </row>
    <row r="63827" spans="2:2" x14ac:dyDescent="0.2">
      <c r="B63827" s="10"/>
    </row>
    <row r="63828" spans="2:2" x14ac:dyDescent="0.2">
      <c r="B63828" s="10"/>
    </row>
    <row r="63829" spans="2:2" x14ac:dyDescent="0.2">
      <c r="B63829" s="10"/>
    </row>
    <row r="63830" spans="2:2" x14ac:dyDescent="0.2">
      <c r="B63830" s="10"/>
    </row>
    <row r="63831" spans="2:2" x14ac:dyDescent="0.2">
      <c r="B63831" s="10"/>
    </row>
    <row r="63832" spans="2:2" x14ac:dyDescent="0.2">
      <c r="B63832" s="10"/>
    </row>
    <row r="63833" spans="2:2" x14ac:dyDescent="0.2">
      <c r="B63833" s="10"/>
    </row>
    <row r="63834" spans="2:2" x14ac:dyDescent="0.2">
      <c r="B63834" s="10"/>
    </row>
    <row r="63835" spans="2:2" x14ac:dyDescent="0.2">
      <c r="B63835" s="10"/>
    </row>
    <row r="63836" spans="2:2" x14ac:dyDescent="0.2">
      <c r="B63836" s="10"/>
    </row>
    <row r="63837" spans="2:2" x14ac:dyDescent="0.2">
      <c r="B63837" s="10"/>
    </row>
    <row r="63838" spans="2:2" x14ac:dyDescent="0.2">
      <c r="B63838" s="10"/>
    </row>
    <row r="63839" spans="2:2" x14ac:dyDescent="0.2">
      <c r="B63839" s="10"/>
    </row>
    <row r="63840" spans="2:2" x14ac:dyDescent="0.2">
      <c r="B63840" s="10"/>
    </row>
    <row r="63841" spans="2:2" x14ac:dyDescent="0.2">
      <c r="B63841" s="10"/>
    </row>
    <row r="63842" spans="2:2" x14ac:dyDescent="0.2">
      <c r="B63842" s="10"/>
    </row>
    <row r="63843" spans="2:2" x14ac:dyDescent="0.2">
      <c r="B63843" s="10"/>
    </row>
    <row r="63844" spans="2:2" x14ac:dyDescent="0.2">
      <c r="B63844" s="10"/>
    </row>
    <row r="63845" spans="2:2" x14ac:dyDescent="0.2">
      <c r="B63845" s="10"/>
    </row>
    <row r="63846" spans="2:2" x14ac:dyDescent="0.2">
      <c r="B63846" s="10"/>
    </row>
    <row r="63847" spans="2:2" x14ac:dyDescent="0.2">
      <c r="B63847" s="10"/>
    </row>
    <row r="63848" spans="2:2" x14ac:dyDescent="0.2">
      <c r="B63848" s="10"/>
    </row>
    <row r="63849" spans="2:2" x14ac:dyDescent="0.2">
      <c r="B63849" s="10"/>
    </row>
    <row r="63850" spans="2:2" x14ac:dyDescent="0.2">
      <c r="B63850" s="10"/>
    </row>
    <row r="63851" spans="2:2" x14ac:dyDescent="0.2">
      <c r="B63851" s="10"/>
    </row>
    <row r="63852" spans="2:2" x14ac:dyDescent="0.2">
      <c r="B63852" s="10"/>
    </row>
    <row r="63853" spans="2:2" x14ac:dyDescent="0.2">
      <c r="B63853" s="10"/>
    </row>
    <row r="63854" spans="2:2" x14ac:dyDescent="0.2">
      <c r="B63854" s="10"/>
    </row>
    <row r="63855" spans="2:2" x14ac:dyDescent="0.2">
      <c r="B63855" s="10"/>
    </row>
    <row r="63856" spans="2:2" x14ac:dyDescent="0.2">
      <c r="B63856" s="10"/>
    </row>
    <row r="63857" spans="2:2" x14ac:dyDescent="0.2">
      <c r="B63857" s="10"/>
    </row>
    <row r="63858" spans="2:2" x14ac:dyDescent="0.2">
      <c r="B63858" s="10"/>
    </row>
    <row r="63859" spans="2:2" x14ac:dyDescent="0.2">
      <c r="B63859" s="10"/>
    </row>
    <row r="63860" spans="2:2" x14ac:dyDescent="0.2">
      <c r="B63860" s="10"/>
    </row>
    <row r="63861" spans="2:2" x14ac:dyDescent="0.2">
      <c r="B63861" s="10"/>
    </row>
    <row r="63862" spans="2:2" x14ac:dyDescent="0.2">
      <c r="B63862" s="10"/>
    </row>
    <row r="63863" spans="2:2" x14ac:dyDescent="0.2">
      <c r="B63863" s="10"/>
    </row>
    <row r="63864" spans="2:2" x14ac:dyDescent="0.2">
      <c r="B63864" s="10"/>
    </row>
    <row r="63865" spans="2:2" x14ac:dyDescent="0.2">
      <c r="B63865" s="10"/>
    </row>
    <row r="63866" spans="2:2" x14ac:dyDescent="0.2">
      <c r="B63866" s="10"/>
    </row>
    <row r="63867" spans="2:2" x14ac:dyDescent="0.2">
      <c r="B63867" s="10"/>
    </row>
    <row r="63868" spans="2:2" x14ac:dyDescent="0.2">
      <c r="B63868" s="10"/>
    </row>
    <row r="63869" spans="2:2" x14ac:dyDescent="0.2">
      <c r="B63869" s="10"/>
    </row>
    <row r="63870" spans="2:2" x14ac:dyDescent="0.2">
      <c r="B63870" s="10"/>
    </row>
    <row r="63871" spans="2:2" x14ac:dyDescent="0.2">
      <c r="B63871" s="10"/>
    </row>
    <row r="63872" spans="2:2" x14ac:dyDescent="0.2">
      <c r="B63872" s="10"/>
    </row>
    <row r="63873" spans="2:2" x14ac:dyDescent="0.2">
      <c r="B63873" s="10"/>
    </row>
    <row r="63874" spans="2:2" x14ac:dyDescent="0.2">
      <c r="B63874" s="10"/>
    </row>
    <row r="63875" spans="2:2" x14ac:dyDescent="0.2">
      <c r="B63875" s="10"/>
    </row>
    <row r="63876" spans="2:2" x14ac:dyDescent="0.2">
      <c r="B63876" s="10"/>
    </row>
    <row r="63877" spans="2:2" x14ac:dyDescent="0.2">
      <c r="B63877" s="10"/>
    </row>
    <row r="63878" spans="2:2" x14ac:dyDescent="0.2">
      <c r="B63878" s="10"/>
    </row>
    <row r="63879" spans="2:2" x14ac:dyDescent="0.2">
      <c r="B63879" s="10"/>
    </row>
    <row r="63880" spans="2:2" x14ac:dyDescent="0.2">
      <c r="B63880" s="10"/>
    </row>
    <row r="63881" spans="2:2" x14ac:dyDescent="0.2">
      <c r="B63881" s="10"/>
    </row>
    <row r="63882" spans="2:2" x14ac:dyDescent="0.2">
      <c r="B63882" s="10"/>
    </row>
    <row r="63883" spans="2:2" x14ac:dyDescent="0.2">
      <c r="B63883" s="10"/>
    </row>
    <row r="63884" spans="2:2" x14ac:dyDescent="0.2">
      <c r="B63884" s="10"/>
    </row>
    <row r="63885" spans="2:2" x14ac:dyDescent="0.2">
      <c r="B63885" s="10"/>
    </row>
    <row r="63886" spans="2:2" x14ac:dyDescent="0.2">
      <c r="B63886" s="10"/>
    </row>
    <row r="63887" spans="2:2" x14ac:dyDescent="0.2">
      <c r="B63887" s="10"/>
    </row>
    <row r="63888" spans="2:2" x14ac:dyDescent="0.2">
      <c r="B63888" s="10"/>
    </row>
    <row r="63889" spans="2:2" x14ac:dyDescent="0.2">
      <c r="B63889" s="10"/>
    </row>
    <row r="63890" spans="2:2" x14ac:dyDescent="0.2">
      <c r="B63890" s="10"/>
    </row>
    <row r="63891" spans="2:2" x14ac:dyDescent="0.2">
      <c r="B63891" s="10"/>
    </row>
    <row r="63892" spans="2:2" x14ac:dyDescent="0.2">
      <c r="B63892" s="10"/>
    </row>
    <row r="63893" spans="2:2" x14ac:dyDescent="0.2">
      <c r="B63893" s="10"/>
    </row>
    <row r="63894" spans="2:2" x14ac:dyDescent="0.2">
      <c r="B63894" s="10"/>
    </row>
    <row r="63895" spans="2:2" x14ac:dyDescent="0.2">
      <c r="B63895" s="10"/>
    </row>
    <row r="63896" spans="2:2" x14ac:dyDescent="0.2">
      <c r="B63896" s="10"/>
    </row>
    <row r="63897" spans="2:2" x14ac:dyDescent="0.2">
      <c r="B63897" s="10"/>
    </row>
    <row r="63898" spans="2:2" x14ac:dyDescent="0.2">
      <c r="B63898" s="10"/>
    </row>
    <row r="63899" spans="2:2" x14ac:dyDescent="0.2">
      <c r="B63899" s="10"/>
    </row>
    <row r="63900" spans="2:2" x14ac:dyDescent="0.2">
      <c r="B63900" s="10"/>
    </row>
    <row r="63901" spans="2:2" x14ac:dyDescent="0.2">
      <c r="B63901" s="10"/>
    </row>
    <row r="63902" spans="2:2" x14ac:dyDescent="0.2">
      <c r="B63902" s="10"/>
    </row>
    <row r="63903" spans="2:2" x14ac:dyDescent="0.2">
      <c r="B63903" s="10"/>
    </row>
    <row r="63904" spans="2:2" x14ac:dyDescent="0.2">
      <c r="B63904" s="10"/>
    </row>
    <row r="63905" spans="2:2" x14ac:dyDescent="0.2">
      <c r="B63905" s="10"/>
    </row>
    <row r="63906" spans="2:2" x14ac:dyDescent="0.2">
      <c r="B63906" s="10"/>
    </row>
    <row r="63907" spans="2:2" x14ac:dyDescent="0.2">
      <c r="B63907" s="10"/>
    </row>
    <row r="63908" spans="2:2" x14ac:dyDescent="0.2">
      <c r="B63908" s="10"/>
    </row>
    <row r="63909" spans="2:2" x14ac:dyDescent="0.2">
      <c r="B63909" s="10"/>
    </row>
    <row r="63910" spans="2:2" x14ac:dyDescent="0.2">
      <c r="B63910" s="10"/>
    </row>
    <row r="63911" spans="2:2" x14ac:dyDescent="0.2">
      <c r="B63911" s="10"/>
    </row>
    <row r="63912" spans="2:2" x14ac:dyDescent="0.2">
      <c r="B63912" s="10"/>
    </row>
    <row r="63913" spans="2:2" x14ac:dyDescent="0.2">
      <c r="B63913" s="10"/>
    </row>
    <row r="63914" spans="2:2" x14ac:dyDescent="0.2">
      <c r="B63914" s="10"/>
    </row>
    <row r="63915" spans="2:2" x14ac:dyDescent="0.2">
      <c r="B63915" s="10"/>
    </row>
    <row r="63916" spans="2:2" x14ac:dyDescent="0.2">
      <c r="B63916" s="10"/>
    </row>
    <row r="63917" spans="2:2" x14ac:dyDescent="0.2">
      <c r="B63917" s="10"/>
    </row>
    <row r="63918" spans="2:2" x14ac:dyDescent="0.2">
      <c r="B63918" s="10"/>
    </row>
    <row r="63919" spans="2:2" x14ac:dyDescent="0.2">
      <c r="B63919" s="10"/>
    </row>
    <row r="63920" spans="2:2" x14ac:dyDescent="0.2">
      <c r="B63920" s="10"/>
    </row>
    <row r="63921" spans="2:2" x14ac:dyDescent="0.2">
      <c r="B63921" s="10"/>
    </row>
    <row r="63922" spans="2:2" x14ac:dyDescent="0.2">
      <c r="B63922" s="10"/>
    </row>
    <row r="63923" spans="2:2" x14ac:dyDescent="0.2">
      <c r="B63923" s="10"/>
    </row>
    <row r="63924" spans="2:2" x14ac:dyDescent="0.2">
      <c r="B63924" s="10"/>
    </row>
    <row r="63925" spans="2:2" x14ac:dyDescent="0.2">
      <c r="B63925" s="10"/>
    </row>
    <row r="63926" spans="2:2" x14ac:dyDescent="0.2">
      <c r="B63926" s="10"/>
    </row>
    <row r="63927" spans="2:2" x14ac:dyDescent="0.2">
      <c r="B63927" s="10"/>
    </row>
    <row r="63928" spans="2:2" x14ac:dyDescent="0.2">
      <c r="B63928" s="10"/>
    </row>
    <row r="63929" spans="2:2" x14ac:dyDescent="0.2">
      <c r="B63929" s="10"/>
    </row>
    <row r="63930" spans="2:2" x14ac:dyDescent="0.2">
      <c r="B63930" s="10"/>
    </row>
    <row r="63931" spans="2:2" x14ac:dyDescent="0.2">
      <c r="B63931" s="10"/>
    </row>
    <row r="63932" spans="2:2" x14ac:dyDescent="0.2">
      <c r="B63932" s="10"/>
    </row>
    <row r="63933" spans="2:2" x14ac:dyDescent="0.2">
      <c r="B63933" s="10"/>
    </row>
    <row r="63934" spans="2:2" x14ac:dyDescent="0.2">
      <c r="B63934" s="10"/>
    </row>
    <row r="63935" spans="2:2" x14ac:dyDescent="0.2">
      <c r="B63935" s="10"/>
    </row>
    <row r="63936" spans="2:2" x14ac:dyDescent="0.2">
      <c r="B63936" s="10"/>
    </row>
    <row r="63937" spans="2:2" x14ac:dyDescent="0.2">
      <c r="B63937" s="10"/>
    </row>
    <row r="63938" spans="2:2" x14ac:dyDescent="0.2">
      <c r="B63938" s="10"/>
    </row>
    <row r="63939" spans="2:2" x14ac:dyDescent="0.2">
      <c r="B63939" s="10"/>
    </row>
    <row r="63940" spans="2:2" x14ac:dyDescent="0.2">
      <c r="B63940" s="10"/>
    </row>
    <row r="63941" spans="2:2" x14ac:dyDescent="0.2">
      <c r="B63941" s="10"/>
    </row>
    <row r="63942" spans="2:2" x14ac:dyDescent="0.2">
      <c r="B63942" s="10"/>
    </row>
    <row r="63943" spans="2:2" x14ac:dyDescent="0.2">
      <c r="B63943" s="10"/>
    </row>
    <row r="63944" spans="2:2" x14ac:dyDescent="0.2">
      <c r="B63944" s="10"/>
    </row>
    <row r="63945" spans="2:2" x14ac:dyDescent="0.2">
      <c r="B63945" s="10"/>
    </row>
    <row r="63946" spans="2:2" x14ac:dyDescent="0.2">
      <c r="B63946" s="10"/>
    </row>
    <row r="63947" spans="2:2" x14ac:dyDescent="0.2">
      <c r="B63947" s="10"/>
    </row>
    <row r="63948" spans="2:2" x14ac:dyDescent="0.2">
      <c r="B63948" s="10"/>
    </row>
    <row r="63949" spans="2:2" x14ac:dyDescent="0.2">
      <c r="B63949" s="10"/>
    </row>
    <row r="63950" spans="2:2" x14ac:dyDescent="0.2">
      <c r="B63950" s="10"/>
    </row>
    <row r="63951" spans="2:2" x14ac:dyDescent="0.2">
      <c r="B63951" s="10"/>
    </row>
    <row r="63952" spans="2:2" x14ac:dyDescent="0.2">
      <c r="B63952" s="10"/>
    </row>
    <row r="63953" spans="2:2" x14ac:dyDescent="0.2">
      <c r="B63953" s="10"/>
    </row>
    <row r="63954" spans="2:2" x14ac:dyDescent="0.2">
      <c r="B63954" s="10"/>
    </row>
    <row r="63955" spans="2:2" x14ac:dyDescent="0.2">
      <c r="B63955" s="10"/>
    </row>
    <row r="63956" spans="2:2" x14ac:dyDescent="0.2">
      <c r="B63956" s="10"/>
    </row>
    <row r="63957" spans="2:2" x14ac:dyDescent="0.2">
      <c r="B63957" s="10"/>
    </row>
    <row r="63958" spans="2:2" x14ac:dyDescent="0.2">
      <c r="B63958" s="10"/>
    </row>
    <row r="63959" spans="2:2" x14ac:dyDescent="0.2">
      <c r="B63959" s="10"/>
    </row>
    <row r="63960" spans="2:2" x14ac:dyDescent="0.2">
      <c r="B63960" s="10"/>
    </row>
    <row r="63961" spans="2:2" x14ac:dyDescent="0.2">
      <c r="B63961" s="10"/>
    </row>
    <row r="63962" spans="2:2" x14ac:dyDescent="0.2">
      <c r="B63962" s="10"/>
    </row>
    <row r="63963" spans="2:2" x14ac:dyDescent="0.2">
      <c r="B63963" s="10"/>
    </row>
    <row r="63964" spans="2:2" x14ac:dyDescent="0.2">
      <c r="B63964" s="10"/>
    </row>
    <row r="63965" spans="2:2" x14ac:dyDescent="0.2">
      <c r="B63965" s="10"/>
    </row>
    <row r="63966" spans="2:2" x14ac:dyDescent="0.2">
      <c r="B63966" s="10"/>
    </row>
    <row r="63967" spans="2:2" x14ac:dyDescent="0.2">
      <c r="B63967" s="10"/>
    </row>
    <row r="63968" spans="2:2" x14ac:dyDescent="0.2">
      <c r="B63968" s="10"/>
    </row>
    <row r="63969" spans="2:2" x14ac:dyDescent="0.2">
      <c r="B63969" s="10"/>
    </row>
    <row r="63970" spans="2:2" x14ac:dyDescent="0.2">
      <c r="B63970" s="10"/>
    </row>
    <row r="63971" spans="2:2" x14ac:dyDescent="0.2">
      <c r="B63971" s="10"/>
    </row>
    <row r="63972" spans="2:2" x14ac:dyDescent="0.2">
      <c r="B63972" s="10"/>
    </row>
    <row r="63973" spans="2:2" x14ac:dyDescent="0.2">
      <c r="B63973" s="10"/>
    </row>
    <row r="63974" spans="2:2" x14ac:dyDescent="0.2">
      <c r="B63974" s="10"/>
    </row>
    <row r="63975" spans="2:2" x14ac:dyDescent="0.2">
      <c r="B63975" s="10"/>
    </row>
    <row r="63976" spans="2:2" x14ac:dyDescent="0.2">
      <c r="B63976" s="10"/>
    </row>
    <row r="63977" spans="2:2" x14ac:dyDescent="0.2">
      <c r="B63977" s="10"/>
    </row>
    <row r="63978" spans="2:2" x14ac:dyDescent="0.2">
      <c r="B63978" s="10"/>
    </row>
    <row r="63979" spans="2:2" x14ac:dyDescent="0.2">
      <c r="B63979" s="10"/>
    </row>
    <row r="63980" spans="2:2" x14ac:dyDescent="0.2">
      <c r="B63980" s="10"/>
    </row>
    <row r="63981" spans="2:2" x14ac:dyDescent="0.2">
      <c r="B63981" s="10"/>
    </row>
    <row r="63982" spans="2:2" x14ac:dyDescent="0.2">
      <c r="B63982" s="10"/>
    </row>
    <row r="63983" spans="2:2" x14ac:dyDescent="0.2">
      <c r="B63983" s="10"/>
    </row>
    <row r="63984" spans="2:2" x14ac:dyDescent="0.2">
      <c r="B63984" s="10"/>
    </row>
    <row r="63985" spans="2:2" x14ac:dyDescent="0.2">
      <c r="B63985" s="10"/>
    </row>
    <row r="63986" spans="2:2" x14ac:dyDescent="0.2">
      <c r="B63986" s="10"/>
    </row>
    <row r="63987" spans="2:2" x14ac:dyDescent="0.2">
      <c r="B63987" s="10"/>
    </row>
    <row r="63988" spans="2:2" x14ac:dyDescent="0.2">
      <c r="B63988" s="10"/>
    </row>
    <row r="63989" spans="2:2" x14ac:dyDescent="0.2">
      <c r="B63989" s="10"/>
    </row>
    <row r="63990" spans="2:2" x14ac:dyDescent="0.2">
      <c r="B63990" s="10"/>
    </row>
    <row r="63991" spans="2:2" x14ac:dyDescent="0.2">
      <c r="B63991" s="10"/>
    </row>
    <row r="63992" spans="2:2" x14ac:dyDescent="0.2">
      <c r="B63992" s="10"/>
    </row>
    <row r="63993" spans="2:2" x14ac:dyDescent="0.2">
      <c r="B63993" s="10"/>
    </row>
    <row r="63994" spans="2:2" x14ac:dyDescent="0.2">
      <c r="B63994" s="10"/>
    </row>
    <row r="63995" spans="2:2" x14ac:dyDescent="0.2">
      <c r="B63995" s="10"/>
    </row>
    <row r="63996" spans="2:2" x14ac:dyDescent="0.2">
      <c r="B63996" s="10"/>
    </row>
    <row r="63997" spans="2:2" x14ac:dyDescent="0.2">
      <c r="B63997" s="10"/>
    </row>
    <row r="63998" spans="2:2" x14ac:dyDescent="0.2">
      <c r="B63998" s="10"/>
    </row>
    <row r="63999" spans="2:2" x14ac:dyDescent="0.2">
      <c r="B63999" s="10"/>
    </row>
    <row r="64000" spans="2:2" x14ac:dyDescent="0.2">
      <c r="B64000" s="10"/>
    </row>
    <row r="64001" spans="2:2" x14ac:dyDescent="0.2">
      <c r="B64001" s="10"/>
    </row>
    <row r="64002" spans="2:2" x14ac:dyDescent="0.2">
      <c r="B64002" s="10"/>
    </row>
    <row r="64003" spans="2:2" x14ac:dyDescent="0.2">
      <c r="B64003" s="10"/>
    </row>
    <row r="64004" spans="2:2" x14ac:dyDescent="0.2">
      <c r="B64004" s="10"/>
    </row>
    <row r="64005" spans="2:2" x14ac:dyDescent="0.2">
      <c r="B64005" s="10"/>
    </row>
    <row r="64006" spans="2:2" x14ac:dyDescent="0.2">
      <c r="B64006" s="10"/>
    </row>
    <row r="64007" spans="2:2" x14ac:dyDescent="0.2">
      <c r="B64007" s="10"/>
    </row>
    <row r="64008" spans="2:2" x14ac:dyDescent="0.2">
      <c r="B64008" s="10"/>
    </row>
    <row r="64009" spans="2:2" x14ac:dyDescent="0.2">
      <c r="B64009" s="10"/>
    </row>
    <row r="64010" spans="2:2" x14ac:dyDescent="0.2">
      <c r="B64010" s="10"/>
    </row>
    <row r="64011" spans="2:2" x14ac:dyDescent="0.2">
      <c r="B64011" s="10"/>
    </row>
    <row r="64012" spans="2:2" x14ac:dyDescent="0.2">
      <c r="B64012" s="10"/>
    </row>
    <row r="64013" spans="2:2" x14ac:dyDescent="0.2">
      <c r="B64013" s="10"/>
    </row>
    <row r="64014" spans="2:2" x14ac:dyDescent="0.2">
      <c r="B64014" s="10"/>
    </row>
    <row r="64015" spans="2:2" x14ac:dyDescent="0.2">
      <c r="B64015" s="10"/>
    </row>
    <row r="64016" spans="2:2" x14ac:dyDescent="0.2">
      <c r="B64016" s="10"/>
    </row>
    <row r="64017" spans="2:2" x14ac:dyDescent="0.2">
      <c r="B64017" s="10"/>
    </row>
    <row r="64018" spans="2:2" x14ac:dyDescent="0.2">
      <c r="B64018" s="10"/>
    </row>
    <row r="64019" spans="2:2" x14ac:dyDescent="0.2">
      <c r="B64019" s="10"/>
    </row>
    <row r="64020" spans="2:2" x14ac:dyDescent="0.2">
      <c r="B64020" s="10"/>
    </row>
    <row r="64021" spans="2:2" x14ac:dyDescent="0.2">
      <c r="B64021" s="10"/>
    </row>
    <row r="64022" spans="2:2" x14ac:dyDescent="0.2">
      <c r="B64022" s="10"/>
    </row>
    <row r="64023" spans="2:2" x14ac:dyDescent="0.2">
      <c r="B64023" s="10"/>
    </row>
    <row r="64024" spans="2:2" x14ac:dyDescent="0.2">
      <c r="B64024" s="10"/>
    </row>
    <row r="64025" spans="2:2" x14ac:dyDescent="0.2">
      <c r="B64025" s="10"/>
    </row>
    <row r="64026" spans="2:2" x14ac:dyDescent="0.2">
      <c r="B64026" s="10"/>
    </row>
    <row r="64027" spans="2:2" x14ac:dyDescent="0.2">
      <c r="B64027" s="10"/>
    </row>
    <row r="64028" spans="2:2" x14ac:dyDescent="0.2">
      <c r="B64028" s="10"/>
    </row>
    <row r="64029" spans="2:2" x14ac:dyDescent="0.2">
      <c r="B64029" s="10"/>
    </row>
    <row r="64030" spans="2:2" x14ac:dyDescent="0.2">
      <c r="B64030" s="10"/>
    </row>
    <row r="64031" spans="2:2" x14ac:dyDescent="0.2">
      <c r="B64031" s="10"/>
    </row>
    <row r="64032" spans="2:2" x14ac:dyDescent="0.2">
      <c r="B64032" s="10"/>
    </row>
    <row r="64033" spans="2:2" x14ac:dyDescent="0.2">
      <c r="B64033" s="10"/>
    </row>
    <row r="64034" spans="2:2" x14ac:dyDescent="0.2">
      <c r="B64034" s="10"/>
    </row>
    <row r="64035" spans="2:2" x14ac:dyDescent="0.2">
      <c r="B64035" s="10"/>
    </row>
    <row r="64036" spans="2:2" x14ac:dyDescent="0.2">
      <c r="B64036" s="10"/>
    </row>
    <row r="64037" spans="2:2" x14ac:dyDescent="0.2">
      <c r="B64037" s="10"/>
    </row>
    <row r="64038" spans="2:2" x14ac:dyDescent="0.2">
      <c r="B64038" s="10"/>
    </row>
    <row r="64039" spans="2:2" x14ac:dyDescent="0.2">
      <c r="B64039" s="10"/>
    </row>
    <row r="64040" spans="2:2" x14ac:dyDescent="0.2">
      <c r="B64040" s="10"/>
    </row>
    <row r="64041" spans="2:2" x14ac:dyDescent="0.2">
      <c r="B64041" s="10"/>
    </row>
    <row r="64042" spans="2:2" x14ac:dyDescent="0.2">
      <c r="B64042" s="10"/>
    </row>
    <row r="64043" spans="2:2" x14ac:dyDescent="0.2">
      <c r="B64043" s="10"/>
    </row>
    <row r="64044" spans="2:2" x14ac:dyDescent="0.2">
      <c r="B64044" s="10"/>
    </row>
    <row r="64045" spans="2:2" x14ac:dyDescent="0.2">
      <c r="B64045" s="10"/>
    </row>
    <row r="64046" spans="2:2" x14ac:dyDescent="0.2">
      <c r="B64046" s="10"/>
    </row>
    <row r="64047" spans="2:2" x14ac:dyDescent="0.2">
      <c r="B64047" s="10"/>
    </row>
    <row r="64048" spans="2:2" x14ac:dyDescent="0.2">
      <c r="B64048" s="10"/>
    </row>
    <row r="64049" spans="2:2" x14ac:dyDescent="0.2">
      <c r="B64049" s="10"/>
    </row>
    <row r="64050" spans="2:2" x14ac:dyDescent="0.2">
      <c r="B64050" s="10"/>
    </row>
    <row r="64051" spans="2:2" x14ac:dyDescent="0.2">
      <c r="B64051" s="10"/>
    </row>
    <row r="64052" spans="2:2" x14ac:dyDescent="0.2">
      <c r="B64052" s="10"/>
    </row>
    <row r="64053" spans="2:2" x14ac:dyDescent="0.2">
      <c r="B64053" s="10"/>
    </row>
    <row r="64054" spans="2:2" x14ac:dyDescent="0.2">
      <c r="B64054" s="10"/>
    </row>
    <row r="64055" spans="2:2" x14ac:dyDescent="0.2">
      <c r="B64055" s="10"/>
    </row>
    <row r="64056" spans="2:2" x14ac:dyDescent="0.2">
      <c r="B64056" s="10"/>
    </row>
    <row r="64057" spans="2:2" x14ac:dyDescent="0.2">
      <c r="B64057" s="10"/>
    </row>
    <row r="64058" spans="2:2" x14ac:dyDescent="0.2">
      <c r="B64058" s="10"/>
    </row>
    <row r="64059" spans="2:2" x14ac:dyDescent="0.2">
      <c r="B64059" s="10"/>
    </row>
    <row r="64060" spans="2:2" x14ac:dyDescent="0.2">
      <c r="B64060" s="10"/>
    </row>
    <row r="64061" spans="2:2" x14ac:dyDescent="0.2">
      <c r="B64061" s="10"/>
    </row>
    <row r="64062" spans="2:2" x14ac:dyDescent="0.2">
      <c r="B64062" s="10"/>
    </row>
    <row r="64063" spans="2:2" x14ac:dyDescent="0.2">
      <c r="B64063" s="10"/>
    </row>
    <row r="64064" spans="2:2" x14ac:dyDescent="0.2">
      <c r="B64064" s="10"/>
    </row>
    <row r="64065" spans="2:2" x14ac:dyDescent="0.2">
      <c r="B64065" s="10"/>
    </row>
    <row r="64066" spans="2:2" x14ac:dyDescent="0.2">
      <c r="B64066" s="10"/>
    </row>
    <row r="64067" spans="2:2" x14ac:dyDescent="0.2">
      <c r="B64067" s="10"/>
    </row>
    <row r="64068" spans="2:2" x14ac:dyDescent="0.2">
      <c r="B64068" s="10"/>
    </row>
    <row r="64069" spans="2:2" x14ac:dyDescent="0.2">
      <c r="B64069" s="10"/>
    </row>
    <row r="64070" spans="2:2" x14ac:dyDescent="0.2">
      <c r="B64070" s="10"/>
    </row>
    <row r="64071" spans="2:2" x14ac:dyDescent="0.2">
      <c r="B64071" s="10"/>
    </row>
    <row r="64072" spans="2:2" x14ac:dyDescent="0.2">
      <c r="B64072" s="10"/>
    </row>
    <row r="64073" spans="2:2" x14ac:dyDescent="0.2">
      <c r="B64073" s="10"/>
    </row>
    <row r="64074" spans="2:2" x14ac:dyDescent="0.2">
      <c r="B64074" s="10"/>
    </row>
    <row r="64075" spans="2:2" x14ac:dyDescent="0.2">
      <c r="B64075" s="10"/>
    </row>
    <row r="64076" spans="2:2" x14ac:dyDescent="0.2">
      <c r="B64076" s="10"/>
    </row>
    <row r="64077" spans="2:2" x14ac:dyDescent="0.2">
      <c r="B64077" s="10"/>
    </row>
    <row r="64078" spans="2:2" x14ac:dyDescent="0.2">
      <c r="B64078" s="10"/>
    </row>
    <row r="64079" spans="2:2" x14ac:dyDescent="0.2">
      <c r="B64079" s="10"/>
    </row>
    <row r="64080" spans="2:2" x14ac:dyDescent="0.2">
      <c r="B64080" s="10"/>
    </row>
    <row r="64081" spans="2:2" x14ac:dyDescent="0.2">
      <c r="B64081" s="10"/>
    </row>
    <row r="64082" spans="2:2" x14ac:dyDescent="0.2">
      <c r="B64082" s="10"/>
    </row>
    <row r="64083" spans="2:2" x14ac:dyDescent="0.2">
      <c r="B64083" s="10"/>
    </row>
    <row r="64084" spans="2:2" x14ac:dyDescent="0.2">
      <c r="B64084" s="10"/>
    </row>
    <row r="64085" spans="2:2" x14ac:dyDescent="0.2">
      <c r="B64085" s="10"/>
    </row>
    <row r="64086" spans="2:2" x14ac:dyDescent="0.2">
      <c r="B64086" s="10"/>
    </row>
    <row r="64087" spans="2:2" x14ac:dyDescent="0.2">
      <c r="B64087" s="10"/>
    </row>
    <row r="64088" spans="2:2" x14ac:dyDescent="0.2">
      <c r="B64088" s="10"/>
    </row>
    <row r="64089" spans="2:2" x14ac:dyDescent="0.2">
      <c r="B64089" s="10"/>
    </row>
    <row r="64090" spans="2:2" x14ac:dyDescent="0.2">
      <c r="B64090" s="10"/>
    </row>
    <row r="64091" spans="2:2" x14ac:dyDescent="0.2">
      <c r="B64091" s="10"/>
    </row>
    <row r="64092" spans="2:2" x14ac:dyDescent="0.2">
      <c r="B64092" s="10"/>
    </row>
    <row r="64093" spans="2:2" x14ac:dyDescent="0.2">
      <c r="B64093" s="10"/>
    </row>
    <row r="64094" spans="2:2" x14ac:dyDescent="0.2">
      <c r="B64094" s="10"/>
    </row>
    <row r="64095" spans="2:2" x14ac:dyDescent="0.2">
      <c r="B64095" s="10"/>
    </row>
    <row r="64096" spans="2:2" x14ac:dyDescent="0.2">
      <c r="B64096" s="10"/>
    </row>
    <row r="64097" spans="2:2" x14ac:dyDescent="0.2">
      <c r="B64097" s="10"/>
    </row>
    <row r="64098" spans="2:2" x14ac:dyDescent="0.2">
      <c r="B64098" s="10"/>
    </row>
    <row r="64099" spans="2:2" x14ac:dyDescent="0.2">
      <c r="B64099" s="10"/>
    </row>
    <row r="64100" spans="2:2" x14ac:dyDescent="0.2">
      <c r="B64100" s="10"/>
    </row>
    <row r="64101" spans="2:2" x14ac:dyDescent="0.2">
      <c r="B64101" s="10"/>
    </row>
    <row r="64102" spans="2:2" x14ac:dyDescent="0.2">
      <c r="B64102" s="10"/>
    </row>
    <row r="64103" spans="2:2" x14ac:dyDescent="0.2">
      <c r="B64103" s="10"/>
    </row>
    <row r="64104" spans="2:2" x14ac:dyDescent="0.2">
      <c r="B64104" s="10"/>
    </row>
    <row r="64105" spans="2:2" x14ac:dyDescent="0.2">
      <c r="B64105" s="10"/>
    </row>
    <row r="64106" spans="2:2" x14ac:dyDescent="0.2">
      <c r="B64106" s="10"/>
    </row>
    <row r="64107" spans="2:2" x14ac:dyDescent="0.2">
      <c r="B64107" s="10"/>
    </row>
    <row r="64108" spans="2:2" x14ac:dyDescent="0.2">
      <c r="B64108" s="10"/>
    </row>
    <row r="64109" spans="2:2" x14ac:dyDescent="0.2">
      <c r="B64109" s="10"/>
    </row>
    <row r="64110" spans="2:2" x14ac:dyDescent="0.2">
      <c r="B64110" s="10"/>
    </row>
    <row r="64111" spans="2:2" x14ac:dyDescent="0.2">
      <c r="B64111" s="10"/>
    </row>
    <row r="64112" spans="2:2" x14ac:dyDescent="0.2">
      <c r="B64112" s="10"/>
    </row>
    <row r="64113" spans="2:2" x14ac:dyDescent="0.2">
      <c r="B64113" s="10"/>
    </row>
    <row r="64114" spans="2:2" x14ac:dyDescent="0.2">
      <c r="B64114" s="10"/>
    </row>
    <row r="64115" spans="2:2" x14ac:dyDescent="0.2">
      <c r="B64115" s="10"/>
    </row>
    <row r="64116" spans="2:2" x14ac:dyDescent="0.2">
      <c r="B64116" s="10"/>
    </row>
    <row r="64117" spans="2:2" x14ac:dyDescent="0.2">
      <c r="B64117" s="10"/>
    </row>
    <row r="64118" spans="2:2" x14ac:dyDescent="0.2">
      <c r="B64118" s="10"/>
    </row>
    <row r="64119" spans="2:2" x14ac:dyDescent="0.2">
      <c r="B64119" s="10"/>
    </row>
    <row r="64120" spans="2:2" x14ac:dyDescent="0.2">
      <c r="B64120" s="10"/>
    </row>
    <row r="64121" spans="2:2" x14ac:dyDescent="0.2">
      <c r="B64121" s="10"/>
    </row>
    <row r="64122" spans="2:2" x14ac:dyDescent="0.2">
      <c r="B64122" s="10"/>
    </row>
    <row r="64123" spans="2:2" x14ac:dyDescent="0.2">
      <c r="B64123" s="10"/>
    </row>
    <row r="64124" spans="2:2" x14ac:dyDescent="0.2">
      <c r="B64124" s="10"/>
    </row>
    <row r="64125" spans="2:2" x14ac:dyDescent="0.2">
      <c r="B64125" s="10"/>
    </row>
    <row r="64126" spans="2:2" x14ac:dyDescent="0.2">
      <c r="B64126" s="10"/>
    </row>
    <row r="64127" spans="2:2" x14ac:dyDescent="0.2">
      <c r="B64127" s="10"/>
    </row>
    <row r="64128" spans="2:2" x14ac:dyDescent="0.2">
      <c r="B64128" s="10"/>
    </row>
    <row r="64129" spans="2:2" x14ac:dyDescent="0.2">
      <c r="B64129" s="10"/>
    </row>
    <row r="64130" spans="2:2" x14ac:dyDescent="0.2">
      <c r="B64130" s="10"/>
    </row>
    <row r="64131" spans="2:2" x14ac:dyDescent="0.2">
      <c r="B64131" s="10"/>
    </row>
    <row r="64132" spans="2:2" x14ac:dyDescent="0.2">
      <c r="B64132" s="10"/>
    </row>
    <row r="64133" spans="2:2" x14ac:dyDescent="0.2">
      <c r="B64133" s="10"/>
    </row>
    <row r="64134" spans="2:2" x14ac:dyDescent="0.2">
      <c r="B64134" s="10"/>
    </row>
    <row r="64135" spans="2:2" x14ac:dyDescent="0.2">
      <c r="B64135" s="10"/>
    </row>
    <row r="64136" spans="2:2" x14ac:dyDescent="0.2">
      <c r="B64136" s="10"/>
    </row>
    <row r="64137" spans="2:2" x14ac:dyDescent="0.2">
      <c r="B64137" s="10"/>
    </row>
    <row r="64138" spans="2:2" x14ac:dyDescent="0.2">
      <c r="B64138" s="10"/>
    </row>
    <row r="64139" spans="2:2" x14ac:dyDescent="0.2">
      <c r="B64139" s="10"/>
    </row>
    <row r="64140" spans="2:2" x14ac:dyDescent="0.2">
      <c r="B64140" s="10"/>
    </row>
    <row r="64141" spans="2:2" x14ac:dyDescent="0.2">
      <c r="B64141" s="10"/>
    </row>
    <row r="64142" spans="2:2" x14ac:dyDescent="0.2">
      <c r="B64142" s="10"/>
    </row>
    <row r="64143" spans="2:2" x14ac:dyDescent="0.2">
      <c r="B64143" s="10"/>
    </row>
    <row r="64144" spans="2:2" x14ac:dyDescent="0.2">
      <c r="B64144" s="10"/>
    </row>
    <row r="64145" spans="2:2" x14ac:dyDescent="0.2">
      <c r="B64145" s="10"/>
    </row>
    <row r="64146" spans="2:2" x14ac:dyDescent="0.2">
      <c r="B64146" s="10"/>
    </row>
    <row r="64147" spans="2:2" x14ac:dyDescent="0.2">
      <c r="B64147" s="10"/>
    </row>
    <row r="64148" spans="2:2" x14ac:dyDescent="0.2">
      <c r="B64148" s="10"/>
    </row>
    <row r="64149" spans="2:2" x14ac:dyDescent="0.2">
      <c r="B64149" s="10"/>
    </row>
    <row r="64150" spans="2:2" x14ac:dyDescent="0.2">
      <c r="B64150" s="10"/>
    </row>
    <row r="64151" spans="2:2" x14ac:dyDescent="0.2">
      <c r="B64151" s="10"/>
    </row>
    <row r="64152" spans="2:2" x14ac:dyDescent="0.2">
      <c r="B64152" s="10"/>
    </row>
    <row r="64153" spans="2:2" x14ac:dyDescent="0.2">
      <c r="B64153" s="10"/>
    </row>
    <row r="64154" spans="2:2" x14ac:dyDescent="0.2">
      <c r="B64154" s="10"/>
    </row>
    <row r="64155" spans="2:2" x14ac:dyDescent="0.2">
      <c r="B64155" s="10"/>
    </row>
    <row r="64156" spans="2:2" x14ac:dyDescent="0.2">
      <c r="B64156" s="10"/>
    </row>
    <row r="64157" spans="2:2" x14ac:dyDescent="0.2">
      <c r="B64157" s="10"/>
    </row>
    <row r="64158" spans="2:2" x14ac:dyDescent="0.2">
      <c r="B64158" s="10"/>
    </row>
    <row r="64159" spans="2:2" x14ac:dyDescent="0.2">
      <c r="B64159" s="10"/>
    </row>
    <row r="64160" spans="2:2" x14ac:dyDescent="0.2">
      <c r="B64160" s="10"/>
    </row>
    <row r="64161" spans="2:2" x14ac:dyDescent="0.2">
      <c r="B64161" s="10"/>
    </row>
    <row r="64162" spans="2:2" x14ac:dyDescent="0.2">
      <c r="B64162" s="10"/>
    </row>
    <row r="64163" spans="2:2" x14ac:dyDescent="0.2">
      <c r="B64163" s="10"/>
    </row>
    <row r="64164" spans="2:2" x14ac:dyDescent="0.2">
      <c r="B64164" s="10"/>
    </row>
    <row r="64165" spans="2:2" x14ac:dyDescent="0.2">
      <c r="B64165" s="10"/>
    </row>
    <row r="64166" spans="2:2" x14ac:dyDescent="0.2">
      <c r="B64166" s="10"/>
    </row>
    <row r="64167" spans="2:2" x14ac:dyDescent="0.2">
      <c r="B64167" s="10"/>
    </row>
    <row r="64168" spans="2:2" x14ac:dyDescent="0.2">
      <c r="B64168" s="10"/>
    </row>
    <row r="64169" spans="2:2" x14ac:dyDescent="0.2">
      <c r="B64169" s="10"/>
    </row>
    <row r="64170" spans="2:2" x14ac:dyDescent="0.2">
      <c r="B64170" s="10"/>
    </row>
    <row r="64171" spans="2:2" x14ac:dyDescent="0.2">
      <c r="B64171" s="10"/>
    </row>
    <row r="64172" spans="2:2" x14ac:dyDescent="0.2">
      <c r="B64172" s="10"/>
    </row>
    <row r="64173" spans="2:2" x14ac:dyDescent="0.2">
      <c r="B64173" s="10"/>
    </row>
    <row r="64174" spans="2:2" x14ac:dyDescent="0.2">
      <c r="B64174" s="10"/>
    </row>
    <row r="64175" spans="2:2" x14ac:dyDescent="0.2">
      <c r="B64175" s="10"/>
    </row>
    <row r="64176" spans="2:2" x14ac:dyDescent="0.2">
      <c r="B64176" s="10"/>
    </row>
    <row r="64177" spans="2:2" x14ac:dyDescent="0.2">
      <c r="B64177" s="10"/>
    </row>
    <row r="64178" spans="2:2" x14ac:dyDescent="0.2">
      <c r="B64178" s="10"/>
    </row>
    <row r="64179" spans="2:2" x14ac:dyDescent="0.2">
      <c r="B64179" s="10"/>
    </row>
    <row r="64180" spans="2:2" x14ac:dyDescent="0.2">
      <c r="B64180" s="10"/>
    </row>
    <row r="64181" spans="2:2" x14ac:dyDescent="0.2">
      <c r="B64181" s="10"/>
    </row>
    <row r="64182" spans="2:2" x14ac:dyDescent="0.2">
      <c r="B64182" s="10"/>
    </row>
    <row r="64183" spans="2:2" x14ac:dyDescent="0.2">
      <c r="B64183" s="10"/>
    </row>
    <row r="64184" spans="2:2" x14ac:dyDescent="0.2">
      <c r="B64184" s="10"/>
    </row>
    <row r="64185" spans="2:2" x14ac:dyDescent="0.2">
      <c r="B64185" s="10"/>
    </row>
    <row r="64186" spans="2:2" x14ac:dyDescent="0.2">
      <c r="B64186" s="10"/>
    </row>
    <row r="64187" spans="2:2" x14ac:dyDescent="0.2">
      <c r="B64187" s="10"/>
    </row>
    <row r="64188" spans="2:2" x14ac:dyDescent="0.2">
      <c r="B64188" s="10"/>
    </row>
    <row r="64189" spans="2:2" x14ac:dyDescent="0.2">
      <c r="B64189" s="10"/>
    </row>
    <row r="64190" spans="2:2" x14ac:dyDescent="0.2">
      <c r="B64190" s="10"/>
    </row>
    <row r="64191" spans="2:2" x14ac:dyDescent="0.2">
      <c r="B64191" s="10"/>
    </row>
    <row r="64192" spans="2:2" x14ac:dyDescent="0.2">
      <c r="B64192" s="10"/>
    </row>
    <row r="64193" spans="2:2" x14ac:dyDescent="0.2">
      <c r="B64193" s="10"/>
    </row>
    <row r="64194" spans="2:2" x14ac:dyDescent="0.2">
      <c r="B64194" s="10"/>
    </row>
    <row r="64195" spans="2:2" x14ac:dyDescent="0.2">
      <c r="B64195" s="10"/>
    </row>
    <row r="64196" spans="2:2" x14ac:dyDescent="0.2">
      <c r="B64196" s="10"/>
    </row>
    <row r="64197" spans="2:2" x14ac:dyDescent="0.2">
      <c r="B64197" s="10"/>
    </row>
    <row r="64198" spans="2:2" x14ac:dyDescent="0.2">
      <c r="B64198" s="10"/>
    </row>
    <row r="64199" spans="2:2" x14ac:dyDescent="0.2">
      <c r="B64199" s="10"/>
    </row>
    <row r="64200" spans="2:2" x14ac:dyDescent="0.2">
      <c r="B64200" s="10"/>
    </row>
    <row r="64201" spans="2:2" x14ac:dyDescent="0.2">
      <c r="B64201" s="10"/>
    </row>
    <row r="64202" spans="2:2" x14ac:dyDescent="0.2">
      <c r="B64202" s="10"/>
    </row>
    <row r="64203" spans="2:2" x14ac:dyDescent="0.2">
      <c r="B64203" s="10"/>
    </row>
    <row r="64204" spans="2:2" x14ac:dyDescent="0.2">
      <c r="B64204" s="10"/>
    </row>
    <row r="64205" spans="2:2" x14ac:dyDescent="0.2">
      <c r="B64205" s="10"/>
    </row>
    <row r="64206" spans="2:2" x14ac:dyDescent="0.2">
      <c r="B64206" s="10"/>
    </row>
    <row r="64207" spans="2:2" x14ac:dyDescent="0.2">
      <c r="B64207" s="10"/>
    </row>
    <row r="64208" spans="2:2" x14ac:dyDescent="0.2">
      <c r="B64208" s="10"/>
    </row>
    <row r="64209" spans="2:2" x14ac:dyDescent="0.2">
      <c r="B64209" s="10"/>
    </row>
    <row r="64210" spans="2:2" x14ac:dyDescent="0.2">
      <c r="B64210" s="10"/>
    </row>
    <row r="64211" spans="2:2" x14ac:dyDescent="0.2">
      <c r="B64211" s="10"/>
    </row>
    <row r="64212" spans="2:2" x14ac:dyDescent="0.2">
      <c r="B64212" s="10"/>
    </row>
    <row r="64213" spans="2:2" x14ac:dyDescent="0.2">
      <c r="B64213" s="10"/>
    </row>
    <row r="64214" spans="2:2" x14ac:dyDescent="0.2">
      <c r="B64214" s="10"/>
    </row>
    <row r="64215" spans="2:2" x14ac:dyDescent="0.2">
      <c r="B64215" s="10"/>
    </row>
    <row r="64216" spans="2:2" x14ac:dyDescent="0.2">
      <c r="B64216" s="10"/>
    </row>
    <row r="64217" spans="2:2" x14ac:dyDescent="0.2">
      <c r="B64217" s="10"/>
    </row>
    <row r="64218" spans="2:2" x14ac:dyDescent="0.2">
      <c r="B64218" s="10"/>
    </row>
    <row r="64219" spans="2:2" x14ac:dyDescent="0.2">
      <c r="B64219" s="10"/>
    </row>
    <row r="64220" spans="2:2" x14ac:dyDescent="0.2">
      <c r="B64220" s="10"/>
    </row>
    <row r="64221" spans="2:2" x14ac:dyDescent="0.2">
      <c r="B64221" s="10"/>
    </row>
    <row r="64222" spans="2:2" x14ac:dyDescent="0.2">
      <c r="B64222" s="10"/>
    </row>
    <row r="64223" spans="2:2" x14ac:dyDescent="0.2">
      <c r="B64223" s="10"/>
    </row>
    <row r="64224" spans="2:2" x14ac:dyDescent="0.2">
      <c r="B64224" s="10"/>
    </row>
    <row r="64225" spans="2:2" x14ac:dyDescent="0.2">
      <c r="B64225" s="10"/>
    </row>
    <row r="64226" spans="2:2" x14ac:dyDescent="0.2">
      <c r="B64226" s="10"/>
    </row>
    <row r="64227" spans="2:2" x14ac:dyDescent="0.2">
      <c r="B64227" s="10"/>
    </row>
    <row r="64228" spans="2:2" x14ac:dyDescent="0.2">
      <c r="B64228" s="10"/>
    </row>
    <row r="64229" spans="2:2" x14ac:dyDescent="0.2">
      <c r="B64229" s="10"/>
    </row>
    <row r="64230" spans="2:2" x14ac:dyDescent="0.2">
      <c r="B64230" s="10"/>
    </row>
    <row r="64231" spans="2:2" x14ac:dyDescent="0.2">
      <c r="B64231" s="10"/>
    </row>
    <row r="64232" spans="2:2" x14ac:dyDescent="0.2">
      <c r="B64232" s="10"/>
    </row>
    <row r="64233" spans="2:2" x14ac:dyDescent="0.2">
      <c r="B64233" s="10"/>
    </row>
    <row r="64234" spans="2:2" x14ac:dyDescent="0.2">
      <c r="B64234" s="10"/>
    </row>
    <row r="64235" spans="2:2" x14ac:dyDescent="0.2">
      <c r="B64235" s="10"/>
    </row>
    <row r="64236" spans="2:2" x14ac:dyDescent="0.2">
      <c r="B64236" s="10"/>
    </row>
    <row r="64237" spans="2:2" x14ac:dyDescent="0.2">
      <c r="B64237" s="10"/>
    </row>
    <row r="64238" spans="2:2" x14ac:dyDescent="0.2">
      <c r="B64238" s="10"/>
    </row>
    <row r="64239" spans="2:2" x14ac:dyDescent="0.2">
      <c r="B64239" s="10"/>
    </row>
    <row r="64240" spans="2:2" x14ac:dyDescent="0.2">
      <c r="B64240" s="10"/>
    </row>
    <row r="64241" spans="2:2" x14ac:dyDescent="0.2">
      <c r="B64241" s="10"/>
    </row>
    <row r="64242" spans="2:2" x14ac:dyDescent="0.2">
      <c r="B64242" s="10"/>
    </row>
    <row r="64243" spans="2:2" x14ac:dyDescent="0.2">
      <c r="B64243" s="10"/>
    </row>
    <row r="64244" spans="2:2" x14ac:dyDescent="0.2">
      <c r="B64244" s="10"/>
    </row>
    <row r="64245" spans="2:2" x14ac:dyDescent="0.2">
      <c r="B64245" s="10"/>
    </row>
    <row r="64246" spans="2:2" x14ac:dyDescent="0.2">
      <c r="B64246" s="10"/>
    </row>
    <row r="64247" spans="2:2" x14ac:dyDescent="0.2">
      <c r="B64247" s="10"/>
    </row>
    <row r="64248" spans="2:2" x14ac:dyDescent="0.2">
      <c r="B64248" s="10"/>
    </row>
    <row r="64249" spans="2:2" x14ac:dyDescent="0.2">
      <c r="B64249" s="10"/>
    </row>
    <row r="64250" spans="2:2" x14ac:dyDescent="0.2">
      <c r="B64250" s="10"/>
    </row>
    <row r="64251" spans="2:2" x14ac:dyDescent="0.2">
      <c r="B64251" s="10"/>
    </row>
    <row r="64252" spans="2:2" x14ac:dyDescent="0.2">
      <c r="B64252" s="10"/>
    </row>
    <row r="64253" spans="2:2" x14ac:dyDescent="0.2">
      <c r="B64253" s="10"/>
    </row>
    <row r="64254" spans="2:2" x14ac:dyDescent="0.2">
      <c r="B64254" s="10"/>
    </row>
    <row r="64255" spans="2:2" x14ac:dyDescent="0.2">
      <c r="B64255" s="10"/>
    </row>
    <row r="64256" spans="2:2" x14ac:dyDescent="0.2">
      <c r="B64256" s="10"/>
    </row>
    <row r="64257" spans="2:2" x14ac:dyDescent="0.2">
      <c r="B64257" s="10"/>
    </row>
    <row r="64258" spans="2:2" x14ac:dyDescent="0.2">
      <c r="B64258" s="10"/>
    </row>
    <row r="64259" spans="2:2" x14ac:dyDescent="0.2">
      <c r="B64259" s="10"/>
    </row>
    <row r="64260" spans="2:2" x14ac:dyDescent="0.2">
      <c r="B64260" s="10"/>
    </row>
    <row r="64261" spans="2:2" x14ac:dyDescent="0.2">
      <c r="B64261" s="10"/>
    </row>
    <row r="64262" spans="2:2" x14ac:dyDescent="0.2">
      <c r="B64262" s="10"/>
    </row>
    <row r="64263" spans="2:2" x14ac:dyDescent="0.2">
      <c r="B64263" s="10"/>
    </row>
    <row r="64264" spans="2:2" x14ac:dyDescent="0.2">
      <c r="B64264" s="10"/>
    </row>
    <row r="64265" spans="2:2" x14ac:dyDescent="0.2">
      <c r="B64265" s="10"/>
    </row>
    <row r="64266" spans="2:2" x14ac:dyDescent="0.2">
      <c r="B64266" s="10"/>
    </row>
    <row r="64267" spans="2:2" x14ac:dyDescent="0.2">
      <c r="B64267" s="10"/>
    </row>
    <row r="64268" spans="2:2" x14ac:dyDescent="0.2">
      <c r="B64268" s="10"/>
    </row>
    <row r="64269" spans="2:2" x14ac:dyDescent="0.2">
      <c r="B64269" s="10"/>
    </row>
    <row r="64270" spans="2:2" x14ac:dyDescent="0.2">
      <c r="B64270" s="10"/>
    </row>
    <row r="64271" spans="2:2" x14ac:dyDescent="0.2">
      <c r="B64271" s="10"/>
    </row>
    <row r="64272" spans="2:2" x14ac:dyDescent="0.2">
      <c r="B64272" s="10"/>
    </row>
    <row r="64273" spans="2:2" x14ac:dyDescent="0.2">
      <c r="B64273" s="10"/>
    </row>
    <row r="64274" spans="2:2" x14ac:dyDescent="0.2">
      <c r="B64274" s="10"/>
    </row>
    <row r="64275" spans="2:2" x14ac:dyDescent="0.2">
      <c r="B64275" s="10"/>
    </row>
    <row r="64276" spans="2:2" x14ac:dyDescent="0.2">
      <c r="B64276" s="10"/>
    </row>
    <row r="64277" spans="2:2" x14ac:dyDescent="0.2">
      <c r="B64277" s="10"/>
    </row>
    <row r="64278" spans="2:2" x14ac:dyDescent="0.2">
      <c r="B64278" s="10"/>
    </row>
    <row r="64279" spans="2:2" x14ac:dyDescent="0.2">
      <c r="B64279" s="10"/>
    </row>
    <row r="64280" spans="2:2" x14ac:dyDescent="0.2">
      <c r="B64280" s="10"/>
    </row>
    <row r="64281" spans="2:2" x14ac:dyDescent="0.2">
      <c r="B64281" s="10"/>
    </row>
    <row r="64282" spans="2:2" x14ac:dyDescent="0.2">
      <c r="B64282" s="10"/>
    </row>
    <row r="64283" spans="2:2" x14ac:dyDescent="0.2">
      <c r="B64283" s="10"/>
    </row>
    <row r="64284" spans="2:2" x14ac:dyDescent="0.2">
      <c r="B64284" s="10"/>
    </row>
    <row r="64285" spans="2:2" x14ac:dyDescent="0.2">
      <c r="B64285" s="10"/>
    </row>
    <row r="64286" spans="2:2" x14ac:dyDescent="0.2">
      <c r="B64286" s="10"/>
    </row>
    <row r="64287" spans="2:2" x14ac:dyDescent="0.2">
      <c r="B64287" s="10"/>
    </row>
    <row r="64288" spans="2:2" x14ac:dyDescent="0.2">
      <c r="B64288" s="10"/>
    </row>
    <row r="64289" spans="2:2" x14ac:dyDescent="0.2">
      <c r="B64289" s="10"/>
    </row>
    <row r="64290" spans="2:2" x14ac:dyDescent="0.2">
      <c r="B64290" s="10"/>
    </row>
    <row r="64291" spans="2:2" x14ac:dyDescent="0.2">
      <c r="B64291" s="10"/>
    </row>
    <row r="64292" spans="2:2" x14ac:dyDescent="0.2">
      <c r="B64292" s="10"/>
    </row>
    <row r="64293" spans="2:2" x14ac:dyDescent="0.2">
      <c r="B64293" s="10"/>
    </row>
    <row r="64294" spans="2:2" x14ac:dyDescent="0.2">
      <c r="B64294" s="10"/>
    </row>
    <row r="64295" spans="2:2" x14ac:dyDescent="0.2">
      <c r="B64295" s="10"/>
    </row>
    <row r="64296" spans="2:2" x14ac:dyDescent="0.2">
      <c r="B64296" s="10"/>
    </row>
    <row r="64297" spans="2:2" x14ac:dyDescent="0.2">
      <c r="B64297" s="10"/>
    </row>
    <row r="64298" spans="2:2" x14ac:dyDescent="0.2">
      <c r="B64298" s="10"/>
    </row>
    <row r="64299" spans="2:2" x14ac:dyDescent="0.2">
      <c r="B64299" s="10"/>
    </row>
    <row r="64300" spans="2:2" x14ac:dyDescent="0.2">
      <c r="B64300" s="10"/>
    </row>
    <row r="64301" spans="2:2" x14ac:dyDescent="0.2">
      <c r="B64301" s="10"/>
    </row>
    <row r="64302" spans="2:2" x14ac:dyDescent="0.2">
      <c r="B64302" s="10"/>
    </row>
    <row r="64303" spans="2:2" x14ac:dyDescent="0.2">
      <c r="B64303" s="10"/>
    </row>
    <row r="64304" spans="2:2" x14ac:dyDescent="0.2">
      <c r="B64304" s="10"/>
    </row>
    <row r="64305" spans="2:2" x14ac:dyDescent="0.2">
      <c r="B64305" s="10"/>
    </row>
    <row r="64306" spans="2:2" x14ac:dyDescent="0.2">
      <c r="B64306" s="10"/>
    </row>
    <row r="64307" spans="2:2" x14ac:dyDescent="0.2">
      <c r="B64307" s="10"/>
    </row>
    <row r="64308" spans="2:2" x14ac:dyDescent="0.2">
      <c r="B64308" s="10"/>
    </row>
    <row r="64309" spans="2:2" x14ac:dyDescent="0.2">
      <c r="B64309" s="10"/>
    </row>
    <row r="64310" spans="2:2" x14ac:dyDescent="0.2">
      <c r="B64310" s="10"/>
    </row>
    <row r="64311" spans="2:2" x14ac:dyDescent="0.2">
      <c r="B64311" s="10"/>
    </row>
    <row r="64312" spans="2:2" x14ac:dyDescent="0.2">
      <c r="B64312" s="10"/>
    </row>
    <row r="64313" spans="2:2" x14ac:dyDescent="0.2">
      <c r="B64313" s="10"/>
    </row>
    <row r="64314" spans="2:2" x14ac:dyDescent="0.2">
      <c r="B64314" s="10"/>
    </row>
    <row r="64315" spans="2:2" x14ac:dyDescent="0.2">
      <c r="B64315" s="10"/>
    </row>
    <row r="64316" spans="2:2" x14ac:dyDescent="0.2">
      <c r="B64316" s="10"/>
    </row>
    <row r="64317" spans="2:2" x14ac:dyDescent="0.2">
      <c r="B64317" s="10"/>
    </row>
    <row r="64318" spans="2:2" x14ac:dyDescent="0.2">
      <c r="B64318" s="10"/>
    </row>
    <row r="64319" spans="2:2" x14ac:dyDescent="0.2">
      <c r="B64319" s="10"/>
    </row>
    <row r="64320" spans="2:2" x14ac:dyDescent="0.2">
      <c r="B64320" s="10"/>
    </row>
    <row r="64321" spans="2:2" x14ac:dyDescent="0.2">
      <c r="B64321" s="10"/>
    </row>
    <row r="64322" spans="2:2" x14ac:dyDescent="0.2">
      <c r="B64322" s="10"/>
    </row>
    <row r="64323" spans="2:2" x14ac:dyDescent="0.2">
      <c r="B64323" s="10"/>
    </row>
    <row r="64324" spans="2:2" x14ac:dyDescent="0.2">
      <c r="B64324" s="10"/>
    </row>
    <row r="64325" spans="2:2" x14ac:dyDescent="0.2">
      <c r="B64325" s="10"/>
    </row>
    <row r="64326" spans="2:2" x14ac:dyDescent="0.2">
      <c r="B64326" s="10"/>
    </row>
    <row r="64327" spans="2:2" x14ac:dyDescent="0.2">
      <c r="B64327" s="10"/>
    </row>
    <row r="64328" spans="2:2" x14ac:dyDescent="0.2">
      <c r="B64328" s="10"/>
    </row>
    <row r="64329" spans="2:2" x14ac:dyDescent="0.2">
      <c r="B64329" s="10"/>
    </row>
    <row r="64330" spans="2:2" x14ac:dyDescent="0.2">
      <c r="B64330" s="10"/>
    </row>
    <row r="64331" spans="2:2" x14ac:dyDescent="0.2">
      <c r="B64331" s="10"/>
    </row>
    <row r="64332" spans="2:2" x14ac:dyDescent="0.2">
      <c r="B64332" s="10"/>
    </row>
    <row r="64333" spans="2:2" x14ac:dyDescent="0.2">
      <c r="B64333" s="10"/>
    </row>
    <row r="64334" spans="2:2" x14ac:dyDescent="0.2">
      <c r="B64334" s="10"/>
    </row>
    <row r="64335" spans="2:2" x14ac:dyDescent="0.2">
      <c r="B64335" s="10"/>
    </row>
    <row r="64336" spans="2:2" x14ac:dyDescent="0.2">
      <c r="B64336" s="10"/>
    </row>
    <row r="64337" spans="2:2" x14ac:dyDescent="0.2">
      <c r="B64337" s="10"/>
    </row>
    <row r="64338" spans="2:2" x14ac:dyDescent="0.2">
      <c r="B64338" s="10"/>
    </row>
    <row r="64339" spans="2:2" x14ac:dyDescent="0.2">
      <c r="B64339" s="10"/>
    </row>
    <row r="64340" spans="2:2" x14ac:dyDescent="0.2">
      <c r="B64340" s="10"/>
    </row>
    <row r="64341" spans="2:2" x14ac:dyDescent="0.2">
      <c r="B64341" s="10"/>
    </row>
    <row r="64342" spans="2:2" x14ac:dyDescent="0.2">
      <c r="B64342" s="10"/>
    </row>
    <row r="64343" spans="2:2" x14ac:dyDescent="0.2">
      <c r="B64343" s="10"/>
    </row>
    <row r="64344" spans="2:2" x14ac:dyDescent="0.2">
      <c r="B64344" s="10"/>
    </row>
    <row r="64345" spans="2:2" x14ac:dyDescent="0.2">
      <c r="B64345" s="10"/>
    </row>
    <row r="64346" spans="2:2" x14ac:dyDescent="0.2">
      <c r="B64346" s="10"/>
    </row>
    <row r="64347" spans="2:2" x14ac:dyDescent="0.2">
      <c r="B64347" s="10"/>
    </row>
    <row r="64348" spans="2:2" x14ac:dyDescent="0.2">
      <c r="B64348" s="10"/>
    </row>
    <row r="64349" spans="2:2" x14ac:dyDescent="0.2">
      <c r="B64349" s="10"/>
    </row>
    <row r="64350" spans="2:2" x14ac:dyDescent="0.2">
      <c r="B64350" s="10"/>
    </row>
    <row r="64351" spans="2:2" x14ac:dyDescent="0.2">
      <c r="B64351" s="10"/>
    </row>
    <row r="64352" spans="2:2" x14ac:dyDescent="0.2">
      <c r="B64352" s="10"/>
    </row>
    <row r="64353" spans="2:2" x14ac:dyDescent="0.2">
      <c r="B64353" s="10"/>
    </row>
    <row r="64354" spans="2:2" x14ac:dyDescent="0.2">
      <c r="B64354" s="10"/>
    </row>
    <row r="64355" spans="2:2" x14ac:dyDescent="0.2">
      <c r="B64355" s="10"/>
    </row>
    <row r="64356" spans="2:2" x14ac:dyDescent="0.2">
      <c r="B64356" s="10"/>
    </row>
    <row r="64357" spans="2:2" x14ac:dyDescent="0.2">
      <c r="B64357" s="10"/>
    </row>
    <row r="64358" spans="2:2" x14ac:dyDescent="0.2">
      <c r="B64358" s="10"/>
    </row>
    <row r="64359" spans="2:2" x14ac:dyDescent="0.2">
      <c r="B64359" s="10"/>
    </row>
    <row r="64360" spans="2:2" x14ac:dyDescent="0.2">
      <c r="B64360" s="10"/>
    </row>
    <row r="64361" spans="2:2" x14ac:dyDescent="0.2">
      <c r="B64361" s="10"/>
    </row>
    <row r="64362" spans="2:2" x14ac:dyDescent="0.2">
      <c r="B64362" s="10"/>
    </row>
    <row r="64363" spans="2:2" x14ac:dyDescent="0.2">
      <c r="B64363" s="10"/>
    </row>
    <row r="64364" spans="2:2" x14ac:dyDescent="0.2">
      <c r="B64364" s="10"/>
    </row>
    <row r="64365" spans="2:2" x14ac:dyDescent="0.2">
      <c r="B64365" s="10"/>
    </row>
    <row r="64366" spans="2:2" x14ac:dyDescent="0.2">
      <c r="B64366" s="10"/>
    </row>
    <row r="64367" spans="2:2" x14ac:dyDescent="0.2">
      <c r="B64367" s="10"/>
    </row>
    <row r="64368" spans="2:2" x14ac:dyDescent="0.2">
      <c r="B64368" s="10"/>
    </row>
    <row r="64369" spans="2:2" x14ac:dyDescent="0.2">
      <c r="B64369" s="10"/>
    </row>
    <row r="64370" spans="2:2" x14ac:dyDescent="0.2">
      <c r="B64370" s="10"/>
    </row>
    <row r="64371" spans="2:2" x14ac:dyDescent="0.2">
      <c r="B64371" s="10"/>
    </row>
    <row r="64372" spans="2:2" x14ac:dyDescent="0.2">
      <c r="B64372" s="10"/>
    </row>
    <row r="64373" spans="2:2" x14ac:dyDescent="0.2">
      <c r="B64373" s="10"/>
    </row>
    <row r="64374" spans="2:2" x14ac:dyDescent="0.2">
      <c r="B64374" s="10"/>
    </row>
    <row r="64375" spans="2:2" x14ac:dyDescent="0.2">
      <c r="B64375" s="10"/>
    </row>
    <row r="64376" spans="2:2" x14ac:dyDescent="0.2">
      <c r="B64376" s="10"/>
    </row>
    <row r="64377" spans="2:2" x14ac:dyDescent="0.2">
      <c r="B64377" s="10"/>
    </row>
    <row r="64378" spans="2:2" x14ac:dyDescent="0.2">
      <c r="B64378" s="10"/>
    </row>
    <row r="64379" spans="2:2" x14ac:dyDescent="0.2">
      <c r="B64379" s="10"/>
    </row>
    <row r="64380" spans="2:2" x14ac:dyDescent="0.2">
      <c r="B64380" s="10"/>
    </row>
    <row r="64381" spans="2:2" x14ac:dyDescent="0.2">
      <c r="B64381" s="10"/>
    </row>
    <row r="64382" spans="2:2" x14ac:dyDescent="0.2">
      <c r="B64382" s="10"/>
    </row>
    <row r="64383" spans="2:2" x14ac:dyDescent="0.2">
      <c r="B64383" s="10"/>
    </row>
    <row r="64384" spans="2:2" x14ac:dyDescent="0.2">
      <c r="B64384" s="10"/>
    </row>
    <row r="64385" spans="2:2" x14ac:dyDescent="0.2">
      <c r="B64385" s="10"/>
    </row>
    <row r="64386" spans="2:2" x14ac:dyDescent="0.2">
      <c r="B64386" s="10"/>
    </row>
    <row r="64387" spans="2:2" x14ac:dyDescent="0.2">
      <c r="B64387" s="10"/>
    </row>
    <row r="64388" spans="2:2" x14ac:dyDescent="0.2">
      <c r="B64388" s="10"/>
    </row>
    <row r="64389" spans="2:2" x14ac:dyDescent="0.2">
      <c r="B64389" s="10"/>
    </row>
    <row r="64390" spans="2:2" x14ac:dyDescent="0.2">
      <c r="B64390" s="10"/>
    </row>
    <row r="64391" spans="2:2" x14ac:dyDescent="0.2">
      <c r="B64391" s="10"/>
    </row>
    <row r="64392" spans="2:2" x14ac:dyDescent="0.2">
      <c r="B64392" s="10"/>
    </row>
    <row r="64393" spans="2:2" x14ac:dyDescent="0.2">
      <c r="B64393" s="10"/>
    </row>
    <row r="64394" spans="2:2" x14ac:dyDescent="0.2">
      <c r="B64394" s="10"/>
    </row>
    <row r="64395" spans="2:2" x14ac:dyDescent="0.2">
      <c r="B64395" s="10"/>
    </row>
    <row r="64396" spans="2:2" x14ac:dyDescent="0.2">
      <c r="B64396" s="10"/>
    </row>
    <row r="64397" spans="2:2" x14ac:dyDescent="0.2">
      <c r="B64397" s="10"/>
    </row>
    <row r="64398" spans="2:2" x14ac:dyDescent="0.2">
      <c r="B64398" s="10"/>
    </row>
    <row r="64399" spans="2:2" x14ac:dyDescent="0.2">
      <c r="B64399" s="10"/>
    </row>
    <row r="64400" spans="2:2" x14ac:dyDescent="0.2">
      <c r="B64400" s="10"/>
    </row>
    <row r="64401" spans="2:2" x14ac:dyDescent="0.2">
      <c r="B64401" s="10"/>
    </row>
    <row r="64402" spans="2:2" x14ac:dyDescent="0.2">
      <c r="B64402" s="10"/>
    </row>
    <row r="64403" spans="2:2" x14ac:dyDescent="0.2">
      <c r="B64403" s="10"/>
    </row>
    <row r="64404" spans="2:2" x14ac:dyDescent="0.2">
      <c r="B64404" s="10"/>
    </row>
    <row r="64405" spans="2:2" x14ac:dyDescent="0.2">
      <c r="B64405" s="10"/>
    </row>
    <row r="64406" spans="2:2" x14ac:dyDescent="0.2">
      <c r="B64406" s="10"/>
    </row>
    <row r="64407" spans="2:2" x14ac:dyDescent="0.2">
      <c r="B64407" s="10"/>
    </row>
    <row r="64408" spans="2:2" x14ac:dyDescent="0.2">
      <c r="B64408" s="10"/>
    </row>
    <row r="64409" spans="2:2" x14ac:dyDescent="0.2">
      <c r="B64409" s="10"/>
    </row>
    <row r="64410" spans="2:2" x14ac:dyDescent="0.2">
      <c r="B64410" s="10"/>
    </row>
    <row r="64411" spans="2:2" x14ac:dyDescent="0.2">
      <c r="B64411" s="10"/>
    </row>
    <row r="64412" spans="2:2" x14ac:dyDescent="0.2">
      <c r="B64412" s="10"/>
    </row>
    <row r="64413" spans="2:2" x14ac:dyDescent="0.2">
      <c r="B64413" s="10"/>
    </row>
    <row r="64414" spans="2:2" x14ac:dyDescent="0.2">
      <c r="B64414" s="10"/>
    </row>
    <row r="64415" spans="2:2" x14ac:dyDescent="0.2">
      <c r="B64415" s="10"/>
    </row>
    <row r="64416" spans="2:2" x14ac:dyDescent="0.2">
      <c r="B64416" s="10"/>
    </row>
    <row r="64417" spans="2:2" x14ac:dyDescent="0.2">
      <c r="B64417" s="10"/>
    </row>
    <row r="64418" spans="2:2" x14ac:dyDescent="0.2">
      <c r="B64418" s="10"/>
    </row>
    <row r="64419" spans="2:2" x14ac:dyDescent="0.2">
      <c r="B64419" s="10"/>
    </row>
    <row r="64420" spans="2:2" x14ac:dyDescent="0.2">
      <c r="B64420" s="10"/>
    </row>
    <row r="64421" spans="2:2" x14ac:dyDescent="0.2">
      <c r="B64421" s="10"/>
    </row>
    <row r="64422" spans="2:2" x14ac:dyDescent="0.2">
      <c r="B64422" s="10"/>
    </row>
    <row r="64423" spans="2:2" x14ac:dyDescent="0.2">
      <c r="B64423" s="10"/>
    </row>
    <row r="64424" spans="2:2" x14ac:dyDescent="0.2">
      <c r="B64424" s="10"/>
    </row>
    <row r="64425" spans="2:2" x14ac:dyDescent="0.2">
      <c r="B64425" s="10"/>
    </row>
    <row r="64426" spans="2:2" x14ac:dyDescent="0.2">
      <c r="B64426" s="10"/>
    </row>
    <row r="64427" spans="2:2" x14ac:dyDescent="0.2">
      <c r="B64427" s="10"/>
    </row>
    <row r="64428" spans="2:2" x14ac:dyDescent="0.2">
      <c r="B64428" s="10"/>
    </row>
    <row r="64429" spans="2:2" x14ac:dyDescent="0.2">
      <c r="B64429" s="10"/>
    </row>
    <row r="64430" spans="2:2" x14ac:dyDescent="0.2">
      <c r="B64430" s="10"/>
    </row>
    <row r="64431" spans="2:2" x14ac:dyDescent="0.2">
      <c r="B64431" s="10"/>
    </row>
    <row r="64432" spans="2:2" x14ac:dyDescent="0.2">
      <c r="B64432" s="10"/>
    </row>
    <row r="64433" spans="2:2" x14ac:dyDescent="0.2">
      <c r="B64433" s="10"/>
    </row>
    <row r="64434" spans="2:2" x14ac:dyDescent="0.2">
      <c r="B64434" s="10"/>
    </row>
    <row r="64435" spans="2:2" x14ac:dyDescent="0.2">
      <c r="B64435" s="10"/>
    </row>
    <row r="64436" spans="2:2" x14ac:dyDescent="0.2">
      <c r="B64436" s="10"/>
    </row>
    <row r="64437" spans="2:2" x14ac:dyDescent="0.2">
      <c r="B64437" s="10"/>
    </row>
    <row r="64438" spans="2:2" x14ac:dyDescent="0.2">
      <c r="B64438" s="10"/>
    </row>
    <row r="64439" spans="2:2" x14ac:dyDescent="0.2">
      <c r="B64439" s="10"/>
    </row>
    <row r="64440" spans="2:2" x14ac:dyDescent="0.2">
      <c r="B64440" s="10"/>
    </row>
    <row r="64441" spans="2:2" x14ac:dyDescent="0.2">
      <c r="B64441" s="10"/>
    </row>
    <row r="64442" spans="2:2" x14ac:dyDescent="0.2">
      <c r="B64442" s="10"/>
    </row>
    <row r="64443" spans="2:2" x14ac:dyDescent="0.2">
      <c r="B64443" s="10"/>
    </row>
    <row r="64444" spans="2:2" x14ac:dyDescent="0.2">
      <c r="B64444" s="10"/>
    </row>
    <row r="64445" spans="2:2" x14ac:dyDescent="0.2">
      <c r="B64445" s="10"/>
    </row>
    <row r="64446" spans="2:2" x14ac:dyDescent="0.2">
      <c r="B64446" s="10"/>
    </row>
    <row r="64447" spans="2:2" x14ac:dyDescent="0.2">
      <c r="B64447" s="10"/>
    </row>
    <row r="64448" spans="2:2" x14ac:dyDescent="0.2">
      <c r="B64448" s="10"/>
    </row>
    <row r="64449" spans="2:2" x14ac:dyDescent="0.2">
      <c r="B64449" s="10"/>
    </row>
    <row r="64450" spans="2:2" x14ac:dyDescent="0.2">
      <c r="B64450" s="10"/>
    </row>
    <row r="64451" spans="2:2" x14ac:dyDescent="0.2">
      <c r="B64451" s="10"/>
    </row>
    <row r="64452" spans="2:2" x14ac:dyDescent="0.2">
      <c r="B64452" s="10"/>
    </row>
    <row r="64453" spans="2:2" x14ac:dyDescent="0.2">
      <c r="B64453" s="10"/>
    </row>
    <row r="64454" spans="2:2" x14ac:dyDescent="0.2">
      <c r="B64454" s="10"/>
    </row>
    <row r="64455" spans="2:2" x14ac:dyDescent="0.2">
      <c r="B64455" s="10"/>
    </row>
    <row r="64456" spans="2:2" x14ac:dyDescent="0.2">
      <c r="B64456" s="10"/>
    </row>
    <row r="64457" spans="2:2" x14ac:dyDescent="0.2">
      <c r="B64457" s="10"/>
    </row>
    <row r="64458" spans="2:2" x14ac:dyDescent="0.2">
      <c r="B64458" s="10"/>
    </row>
    <row r="64459" spans="2:2" x14ac:dyDescent="0.2">
      <c r="B64459" s="10"/>
    </row>
    <row r="64460" spans="2:2" x14ac:dyDescent="0.2">
      <c r="B64460" s="10"/>
    </row>
    <row r="64461" spans="2:2" x14ac:dyDescent="0.2">
      <c r="B64461" s="10"/>
    </row>
    <row r="64462" spans="2:2" x14ac:dyDescent="0.2">
      <c r="B64462" s="10"/>
    </row>
    <row r="64463" spans="2:2" x14ac:dyDescent="0.2">
      <c r="B64463" s="10"/>
    </row>
    <row r="64464" spans="2:2" x14ac:dyDescent="0.2">
      <c r="B64464" s="10"/>
    </row>
    <row r="64465" spans="2:2" x14ac:dyDescent="0.2">
      <c r="B64465" s="10"/>
    </row>
    <row r="64466" spans="2:2" x14ac:dyDescent="0.2">
      <c r="B64466" s="10"/>
    </row>
    <row r="64467" spans="2:2" x14ac:dyDescent="0.2">
      <c r="B64467" s="10"/>
    </row>
    <row r="64468" spans="2:2" x14ac:dyDescent="0.2">
      <c r="B64468" s="10"/>
    </row>
    <row r="64469" spans="2:2" x14ac:dyDescent="0.2">
      <c r="B64469" s="10"/>
    </row>
    <row r="64470" spans="2:2" x14ac:dyDescent="0.2">
      <c r="B64470" s="10"/>
    </row>
    <row r="64471" spans="2:2" x14ac:dyDescent="0.2">
      <c r="B64471" s="10"/>
    </row>
    <row r="64472" spans="2:2" x14ac:dyDescent="0.2">
      <c r="B64472" s="10"/>
    </row>
    <row r="64473" spans="2:2" x14ac:dyDescent="0.2">
      <c r="B64473" s="10"/>
    </row>
    <row r="64474" spans="2:2" x14ac:dyDescent="0.2">
      <c r="B64474" s="10"/>
    </row>
    <row r="64475" spans="2:2" x14ac:dyDescent="0.2">
      <c r="B64475" s="10"/>
    </row>
    <row r="64476" spans="2:2" x14ac:dyDescent="0.2">
      <c r="B64476" s="10"/>
    </row>
    <row r="64477" spans="2:2" x14ac:dyDescent="0.2">
      <c r="B64477" s="10"/>
    </row>
    <row r="64478" spans="2:2" x14ac:dyDescent="0.2">
      <c r="B64478" s="10"/>
    </row>
    <row r="64479" spans="2:2" x14ac:dyDescent="0.2">
      <c r="B64479" s="10"/>
    </row>
    <row r="64480" spans="2:2" x14ac:dyDescent="0.2">
      <c r="B64480" s="10"/>
    </row>
    <row r="64481" spans="2:2" x14ac:dyDescent="0.2">
      <c r="B64481" s="10"/>
    </row>
    <row r="64482" spans="2:2" x14ac:dyDescent="0.2">
      <c r="B64482" s="10"/>
    </row>
    <row r="64483" spans="2:2" x14ac:dyDescent="0.2">
      <c r="B64483" s="10"/>
    </row>
    <row r="64484" spans="2:2" x14ac:dyDescent="0.2">
      <c r="B64484" s="10"/>
    </row>
    <row r="64485" spans="2:2" x14ac:dyDescent="0.2">
      <c r="B64485" s="10"/>
    </row>
    <row r="64486" spans="2:2" x14ac:dyDescent="0.2">
      <c r="B64486" s="10"/>
    </row>
    <row r="64487" spans="2:2" x14ac:dyDescent="0.2">
      <c r="B64487" s="10"/>
    </row>
    <row r="64488" spans="2:2" x14ac:dyDescent="0.2">
      <c r="B64488" s="10"/>
    </row>
    <row r="64489" spans="2:2" x14ac:dyDescent="0.2">
      <c r="B64489" s="10"/>
    </row>
    <row r="64490" spans="2:2" x14ac:dyDescent="0.2">
      <c r="B64490" s="10"/>
    </row>
    <row r="64491" spans="2:2" x14ac:dyDescent="0.2">
      <c r="B64491" s="10"/>
    </row>
    <row r="64492" spans="2:2" x14ac:dyDescent="0.2">
      <c r="B64492" s="10"/>
    </row>
    <row r="64493" spans="2:2" x14ac:dyDescent="0.2">
      <c r="B64493" s="10"/>
    </row>
    <row r="64494" spans="2:2" x14ac:dyDescent="0.2">
      <c r="B64494" s="10"/>
    </row>
    <row r="64495" spans="2:2" x14ac:dyDescent="0.2">
      <c r="B64495" s="10"/>
    </row>
    <row r="64496" spans="2:2" x14ac:dyDescent="0.2">
      <c r="B64496" s="10"/>
    </row>
    <row r="64497" spans="2:2" x14ac:dyDescent="0.2">
      <c r="B64497" s="10"/>
    </row>
    <row r="64498" spans="2:2" x14ac:dyDescent="0.2">
      <c r="B64498" s="10"/>
    </row>
    <row r="64499" spans="2:2" x14ac:dyDescent="0.2">
      <c r="B64499" s="10"/>
    </row>
    <row r="64500" spans="2:2" x14ac:dyDescent="0.2">
      <c r="B64500" s="10"/>
    </row>
    <row r="64501" spans="2:2" x14ac:dyDescent="0.2">
      <c r="B64501" s="10"/>
    </row>
    <row r="64502" spans="2:2" x14ac:dyDescent="0.2">
      <c r="B64502" s="10"/>
    </row>
    <row r="64503" spans="2:2" x14ac:dyDescent="0.2">
      <c r="B64503" s="10"/>
    </row>
    <row r="64504" spans="2:2" x14ac:dyDescent="0.2">
      <c r="B64504" s="10"/>
    </row>
    <row r="64505" spans="2:2" x14ac:dyDescent="0.2">
      <c r="B64505" s="10"/>
    </row>
    <row r="64506" spans="2:2" x14ac:dyDescent="0.2">
      <c r="B64506" s="10"/>
    </row>
    <row r="64507" spans="2:2" x14ac:dyDescent="0.2">
      <c r="B64507" s="10"/>
    </row>
    <row r="64508" spans="2:2" x14ac:dyDescent="0.2">
      <c r="B64508" s="10"/>
    </row>
    <row r="64509" spans="2:2" x14ac:dyDescent="0.2">
      <c r="B64509" s="10"/>
    </row>
    <row r="64510" spans="2:2" x14ac:dyDescent="0.2">
      <c r="B64510" s="10"/>
    </row>
    <row r="64511" spans="2:2" x14ac:dyDescent="0.2">
      <c r="B64511" s="10"/>
    </row>
    <row r="64512" spans="2:2" x14ac:dyDescent="0.2">
      <c r="B64512" s="10"/>
    </row>
    <row r="64513" spans="2:2" x14ac:dyDescent="0.2">
      <c r="B64513" s="10"/>
    </row>
    <row r="64514" spans="2:2" x14ac:dyDescent="0.2">
      <c r="B64514" s="10"/>
    </row>
    <row r="64515" spans="2:2" x14ac:dyDescent="0.2">
      <c r="B64515" s="10"/>
    </row>
    <row r="64516" spans="2:2" x14ac:dyDescent="0.2">
      <c r="B64516" s="10"/>
    </row>
    <row r="64517" spans="2:2" x14ac:dyDescent="0.2">
      <c r="B64517" s="10"/>
    </row>
    <row r="64518" spans="2:2" x14ac:dyDescent="0.2">
      <c r="B64518" s="10"/>
    </row>
    <row r="64519" spans="2:2" x14ac:dyDescent="0.2">
      <c r="B64519" s="10"/>
    </row>
    <row r="64520" spans="2:2" x14ac:dyDescent="0.2">
      <c r="B64520" s="10"/>
    </row>
    <row r="64521" spans="2:2" x14ac:dyDescent="0.2">
      <c r="B64521" s="10"/>
    </row>
    <row r="64522" spans="2:2" x14ac:dyDescent="0.2">
      <c r="B64522" s="10"/>
    </row>
    <row r="64523" spans="2:2" x14ac:dyDescent="0.2">
      <c r="B64523" s="10"/>
    </row>
    <row r="64524" spans="2:2" x14ac:dyDescent="0.2">
      <c r="B64524" s="10"/>
    </row>
    <row r="64525" spans="2:2" x14ac:dyDescent="0.2">
      <c r="B64525" s="10"/>
    </row>
    <row r="64526" spans="2:2" x14ac:dyDescent="0.2">
      <c r="B64526" s="10"/>
    </row>
    <row r="64527" spans="2:2" x14ac:dyDescent="0.2">
      <c r="B64527" s="10"/>
    </row>
    <row r="64528" spans="2:2" x14ac:dyDescent="0.2">
      <c r="B64528" s="10"/>
    </row>
    <row r="64529" spans="2:2" x14ac:dyDescent="0.2">
      <c r="B64529" s="10"/>
    </row>
    <row r="64530" spans="2:2" x14ac:dyDescent="0.2">
      <c r="B64530" s="10"/>
    </row>
    <row r="64531" spans="2:2" x14ac:dyDescent="0.2">
      <c r="B64531" s="10"/>
    </row>
    <row r="64532" spans="2:2" x14ac:dyDescent="0.2">
      <c r="B64532" s="10"/>
    </row>
    <row r="64533" spans="2:2" x14ac:dyDescent="0.2">
      <c r="B64533" s="10"/>
    </row>
    <row r="64534" spans="2:2" x14ac:dyDescent="0.2">
      <c r="B64534" s="10"/>
    </row>
    <row r="64535" spans="2:2" x14ac:dyDescent="0.2">
      <c r="B64535" s="10"/>
    </row>
    <row r="64536" spans="2:2" x14ac:dyDescent="0.2">
      <c r="B64536" s="10"/>
    </row>
    <row r="64537" spans="2:2" x14ac:dyDescent="0.2">
      <c r="B64537" s="10"/>
    </row>
    <row r="64538" spans="2:2" x14ac:dyDescent="0.2">
      <c r="B64538" s="10"/>
    </row>
    <row r="64539" spans="2:2" x14ac:dyDescent="0.2">
      <c r="B64539" s="10"/>
    </row>
    <row r="64540" spans="2:2" x14ac:dyDescent="0.2">
      <c r="B64540" s="10"/>
    </row>
    <row r="64541" spans="2:2" x14ac:dyDescent="0.2">
      <c r="B64541" s="10"/>
    </row>
    <row r="64542" spans="2:2" x14ac:dyDescent="0.2">
      <c r="B64542" s="10"/>
    </row>
    <row r="64543" spans="2:2" x14ac:dyDescent="0.2">
      <c r="B64543" s="10"/>
    </row>
    <row r="64544" spans="2:2" x14ac:dyDescent="0.2">
      <c r="B64544" s="10"/>
    </row>
    <row r="64545" spans="2:2" x14ac:dyDescent="0.2">
      <c r="B64545" s="10"/>
    </row>
    <row r="64546" spans="2:2" x14ac:dyDescent="0.2">
      <c r="B64546" s="10"/>
    </row>
    <row r="64547" spans="2:2" x14ac:dyDescent="0.2">
      <c r="B64547" s="10"/>
    </row>
    <row r="64548" spans="2:2" x14ac:dyDescent="0.2">
      <c r="B64548" s="10"/>
    </row>
    <row r="64549" spans="2:2" x14ac:dyDescent="0.2">
      <c r="B64549" s="10"/>
    </row>
    <row r="64550" spans="2:2" x14ac:dyDescent="0.2">
      <c r="B64550" s="10"/>
    </row>
    <row r="64551" spans="2:2" x14ac:dyDescent="0.2">
      <c r="B64551" s="10"/>
    </row>
    <row r="64552" spans="2:2" x14ac:dyDescent="0.2">
      <c r="B64552" s="10"/>
    </row>
    <row r="64553" spans="2:2" x14ac:dyDescent="0.2">
      <c r="B64553" s="10"/>
    </row>
    <row r="64554" spans="2:2" x14ac:dyDescent="0.2">
      <c r="B64554" s="10"/>
    </row>
    <row r="64555" spans="2:2" x14ac:dyDescent="0.2">
      <c r="B64555" s="10"/>
    </row>
    <row r="64556" spans="2:2" x14ac:dyDescent="0.2">
      <c r="B64556" s="10"/>
    </row>
    <row r="64557" spans="2:2" x14ac:dyDescent="0.2">
      <c r="B64557" s="10"/>
    </row>
    <row r="64558" spans="2:2" x14ac:dyDescent="0.2">
      <c r="B64558" s="10"/>
    </row>
    <row r="64559" spans="2:2" x14ac:dyDescent="0.2">
      <c r="B64559" s="10"/>
    </row>
    <row r="64560" spans="2:2" x14ac:dyDescent="0.2">
      <c r="B64560" s="10"/>
    </row>
    <row r="64561" spans="2:2" x14ac:dyDescent="0.2">
      <c r="B64561" s="10"/>
    </row>
    <row r="64562" spans="2:2" x14ac:dyDescent="0.2">
      <c r="B64562" s="10"/>
    </row>
    <row r="64563" spans="2:2" x14ac:dyDescent="0.2">
      <c r="B64563" s="10"/>
    </row>
    <row r="64564" spans="2:2" x14ac:dyDescent="0.2">
      <c r="B64564" s="10"/>
    </row>
    <row r="64565" spans="2:2" x14ac:dyDescent="0.2">
      <c r="B64565" s="10"/>
    </row>
    <row r="64566" spans="2:2" x14ac:dyDescent="0.2">
      <c r="B64566" s="10"/>
    </row>
    <row r="64567" spans="2:2" x14ac:dyDescent="0.2">
      <c r="B64567" s="10"/>
    </row>
    <row r="64568" spans="2:2" x14ac:dyDescent="0.2">
      <c r="B64568" s="10"/>
    </row>
    <row r="64569" spans="2:2" x14ac:dyDescent="0.2">
      <c r="B64569" s="10"/>
    </row>
    <row r="64570" spans="2:2" x14ac:dyDescent="0.2">
      <c r="B64570" s="10"/>
    </row>
    <row r="64571" spans="2:2" x14ac:dyDescent="0.2">
      <c r="B64571" s="10"/>
    </row>
    <row r="64572" spans="2:2" x14ac:dyDescent="0.2">
      <c r="B64572" s="10"/>
    </row>
    <row r="64573" spans="2:2" x14ac:dyDescent="0.2">
      <c r="B64573" s="10"/>
    </row>
    <row r="64574" spans="2:2" x14ac:dyDescent="0.2">
      <c r="B64574" s="10"/>
    </row>
    <row r="64575" spans="2:2" x14ac:dyDescent="0.2">
      <c r="B64575" s="10"/>
    </row>
    <row r="64576" spans="2:2" x14ac:dyDescent="0.2">
      <c r="B64576" s="10"/>
    </row>
    <row r="64577" spans="2:2" x14ac:dyDescent="0.2">
      <c r="B64577" s="10"/>
    </row>
    <row r="64578" spans="2:2" x14ac:dyDescent="0.2">
      <c r="B64578" s="10"/>
    </row>
    <row r="64579" spans="2:2" x14ac:dyDescent="0.2">
      <c r="B64579" s="10"/>
    </row>
    <row r="64580" spans="2:2" x14ac:dyDescent="0.2">
      <c r="B64580" s="10"/>
    </row>
    <row r="64581" spans="2:2" x14ac:dyDescent="0.2">
      <c r="B64581" s="10"/>
    </row>
    <row r="64582" spans="2:2" x14ac:dyDescent="0.2">
      <c r="B64582" s="10"/>
    </row>
    <row r="64583" spans="2:2" x14ac:dyDescent="0.2">
      <c r="B64583" s="10"/>
    </row>
    <row r="64584" spans="2:2" x14ac:dyDescent="0.2">
      <c r="B64584" s="10"/>
    </row>
    <row r="64585" spans="2:2" x14ac:dyDescent="0.2">
      <c r="B64585" s="10"/>
    </row>
    <row r="64586" spans="2:2" x14ac:dyDescent="0.2">
      <c r="B64586" s="10"/>
    </row>
    <row r="64587" spans="2:2" x14ac:dyDescent="0.2">
      <c r="B64587" s="10"/>
    </row>
    <row r="64588" spans="2:2" x14ac:dyDescent="0.2">
      <c r="B64588" s="10"/>
    </row>
    <row r="64589" spans="2:2" x14ac:dyDescent="0.2">
      <c r="B64589" s="10"/>
    </row>
    <row r="64590" spans="2:2" x14ac:dyDescent="0.2">
      <c r="B64590" s="10"/>
    </row>
    <row r="64591" spans="2:2" x14ac:dyDescent="0.2">
      <c r="B64591" s="10"/>
    </row>
    <row r="64592" spans="2:2" x14ac:dyDescent="0.2">
      <c r="B64592" s="10"/>
    </row>
    <row r="64593" spans="2:2" x14ac:dyDescent="0.2">
      <c r="B64593" s="10"/>
    </row>
    <row r="64594" spans="2:2" x14ac:dyDescent="0.2">
      <c r="B64594" s="10"/>
    </row>
    <row r="64595" spans="2:2" x14ac:dyDescent="0.2">
      <c r="B64595" s="10"/>
    </row>
    <row r="64596" spans="2:2" x14ac:dyDescent="0.2">
      <c r="B64596" s="10"/>
    </row>
    <row r="64597" spans="2:2" x14ac:dyDescent="0.2">
      <c r="B64597" s="10"/>
    </row>
    <row r="64598" spans="2:2" x14ac:dyDescent="0.2">
      <c r="B64598" s="10"/>
    </row>
    <row r="64599" spans="2:2" x14ac:dyDescent="0.2">
      <c r="B64599" s="10"/>
    </row>
    <row r="64600" spans="2:2" x14ac:dyDescent="0.2">
      <c r="B64600" s="10"/>
    </row>
    <row r="64601" spans="2:2" x14ac:dyDescent="0.2">
      <c r="B64601" s="10"/>
    </row>
    <row r="64602" spans="2:2" x14ac:dyDescent="0.2">
      <c r="B64602" s="10"/>
    </row>
    <row r="64603" spans="2:2" x14ac:dyDescent="0.2">
      <c r="B64603" s="10"/>
    </row>
    <row r="64604" spans="2:2" x14ac:dyDescent="0.2">
      <c r="B64604" s="10"/>
    </row>
    <row r="64605" spans="2:2" x14ac:dyDescent="0.2">
      <c r="B64605" s="10"/>
    </row>
    <row r="64606" spans="2:2" x14ac:dyDescent="0.2">
      <c r="B64606" s="10"/>
    </row>
    <row r="64607" spans="2:2" x14ac:dyDescent="0.2">
      <c r="B64607" s="10"/>
    </row>
    <row r="64608" spans="2:2" x14ac:dyDescent="0.2">
      <c r="B64608" s="10"/>
    </row>
    <row r="64609" spans="2:2" x14ac:dyDescent="0.2">
      <c r="B64609" s="10"/>
    </row>
    <row r="64610" spans="2:2" x14ac:dyDescent="0.2">
      <c r="B64610" s="10"/>
    </row>
    <row r="64611" spans="2:2" x14ac:dyDescent="0.2">
      <c r="B64611" s="10"/>
    </row>
    <row r="64612" spans="2:2" x14ac:dyDescent="0.2">
      <c r="B64612" s="10"/>
    </row>
    <row r="64613" spans="2:2" x14ac:dyDescent="0.2">
      <c r="B64613" s="10"/>
    </row>
    <row r="64614" spans="2:2" x14ac:dyDescent="0.2">
      <c r="B64614" s="10"/>
    </row>
    <row r="64615" spans="2:2" x14ac:dyDescent="0.2">
      <c r="B64615" s="10"/>
    </row>
    <row r="64616" spans="2:2" x14ac:dyDescent="0.2">
      <c r="B64616" s="10"/>
    </row>
    <row r="64617" spans="2:2" x14ac:dyDescent="0.2">
      <c r="B64617" s="10"/>
    </row>
    <row r="64618" spans="2:2" x14ac:dyDescent="0.2">
      <c r="B64618" s="10"/>
    </row>
    <row r="64619" spans="2:2" x14ac:dyDescent="0.2">
      <c r="B64619" s="10"/>
    </row>
    <row r="64620" spans="2:2" x14ac:dyDescent="0.2">
      <c r="B64620" s="10"/>
    </row>
    <row r="64621" spans="2:2" x14ac:dyDescent="0.2">
      <c r="B64621" s="10"/>
    </row>
    <row r="64622" spans="2:2" x14ac:dyDescent="0.2">
      <c r="B64622" s="10"/>
    </row>
    <row r="64623" spans="2:2" x14ac:dyDescent="0.2">
      <c r="B64623" s="10"/>
    </row>
    <row r="64624" spans="2:2" x14ac:dyDescent="0.2">
      <c r="B64624" s="10"/>
    </row>
    <row r="64625" spans="2:2" x14ac:dyDescent="0.2">
      <c r="B64625" s="10"/>
    </row>
    <row r="64626" spans="2:2" x14ac:dyDescent="0.2">
      <c r="B64626" s="10"/>
    </row>
    <row r="64627" spans="2:2" x14ac:dyDescent="0.2">
      <c r="B64627" s="10"/>
    </row>
    <row r="64628" spans="2:2" x14ac:dyDescent="0.2">
      <c r="B64628" s="10"/>
    </row>
    <row r="64629" spans="2:2" x14ac:dyDescent="0.2">
      <c r="B64629" s="10"/>
    </row>
    <row r="64630" spans="2:2" x14ac:dyDescent="0.2">
      <c r="B64630" s="10"/>
    </row>
    <row r="64631" spans="2:2" x14ac:dyDescent="0.2">
      <c r="B64631" s="10"/>
    </row>
    <row r="64632" spans="2:2" x14ac:dyDescent="0.2">
      <c r="B64632" s="10"/>
    </row>
    <row r="64633" spans="2:2" x14ac:dyDescent="0.2">
      <c r="B64633" s="10"/>
    </row>
    <row r="64634" spans="2:2" x14ac:dyDescent="0.2">
      <c r="B64634" s="10"/>
    </row>
    <row r="64635" spans="2:2" x14ac:dyDescent="0.2">
      <c r="B64635" s="10"/>
    </row>
    <row r="64636" spans="2:2" x14ac:dyDescent="0.2">
      <c r="B64636" s="10"/>
    </row>
    <row r="64637" spans="2:2" x14ac:dyDescent="0.2">
      <c r="B64637" s="10"/>
    </row>
    <row r="64638" spans="2:2" x14ac:dyDescent="0.2">
      <c r="B64638" s="10"/>
    </row>
    <row r="64639" spans="2:2" x14ac:dyDescent="0.2">
      <c r="B64639" s="10"/>
    </row>
    <row r="64640" spans="2:2" x14ac:dyDescent="0.2">
      <c r="B64640" s="10"/>
    </row>
    <row r="64641" spans="2:2" x14ac:dyDescent="0.2">
      <c r="B64641" s="10"/>
    </row>
    <row r="64642" spans="2:2" x14ac:dyDescent="0.2">
      <c r="B64642" s="10"/>
    </row>
    <row r="64643" spans="2:2" x14ac:dyDescent="0.2">
      <c r="B64643" s="10"/>
    </row>
    <row r="64644" spans="2:2" x14ac:dyDescent="0.2">
      <c r="B64644" s="10"/>
    </row>
    <row r="64645" spans="2:2" x14ac:dyDescent="0.2">
      <c r="B64645" s="10"/>
    </row>
    <row r="64646" spans="2:2" x14ac:dyDescent="0.2">
      <c r="B64646" s="10"/>
    </row>
    <row r="64647" spans="2:2" x14ac:dyDescent="0.2">
      <c r="B64647" s="10"/>
    </row>
    <row r="64648" spans="2:2" x14ac:dyDescent="0.2">
      <c r="B64648" s="10"/>
    </row>
    <row r="64649" spans="2:2" x14ac:dyDescent="0.2">
      <c r="B64649" s="10"/>
    </row>
    <row r="64650" spans="2:2" x14ac:dyDescent="0.2">
      <c r="B64650" s="10"/>
    </row>
    <row r="64651" spans="2:2" x14ac:dyDescent="0.2">
      <c r="B64651" s="10"/>
    </row>
    <row r="64652" spans="2:2" x14ac:dyDescent="0.2">
      <c r="B64652" s="10"/>
    </row>
    <row r="64653" spans="2:2" x14ac:dyDescent="0.2">
      <c r="B64653" s="10"/>
    </row>
    <row r="64654" spans="2:2" x14ac:dyDescent="0.2">
      <c r="B64654" s="10"/>
    </row>
    <row r="64655" spans="2:2" x14ac:dyDescent="0.2">
      <c r="B64655" s="10"/>
    </row>
    <row r="64656" spans="2:2" x14ac:dyDescent="0.2">
      <c r="B64656" s="10"/>
    </row>
    <row r="64657" spans="2:2" x14ac:dyDescent="0.2">
      <c r="B64657" s="10"/>
    </row>
    <row r="64658" spans="2:2" x14ac:dyDescent="0.2">
      <c r="B64658" s="10"/>
    </row>
    <row r="64659" spans="2:2" x14ac:dyDescent="0.2">
      <c r="B64659" s="10"/>
    </row>
    <row r="64660" spans="2:2" x14ac:dyDescent="0.2">
      <c r="B64660" s="10"/>
    </row>
    <row r="64661" spans="2:2" x14ac:dyDescent="0.2">
      <c r="B64661" s="10"/>
    </row>
    <row r="64662" spans="2:2" x14ac:dyDescent="0.2">
      <c r="B64662" s="10"/>
    </row>
    <row r="64663" spans="2:2" x14ac:dyDescent="0.2">
      <c r="B64663" s="10"/>
    </row>
    <row r="64664" spans="2:2" x14ac:dyDescent="0.2">
      <c r="B64664" s="10"/>
    </row>
    <row r="64665" spans="2:2" x14ac:dyDescent="0.2">
      <c r="B64665" s="10"/>
    </row>
    <row r="64666" spans="2:2" x14ac:dyDescent="0.2">
      <c r="B64666" s="10"/>
    </row>
    <row r="64667" spans="2:2" x14ac:dyDescent="0.2">
      <c r="B64667" s="10"/>
    </row>
    <row r="64668" spans="2:2" x14ac:dyDescent="0.2">
      <c r="B64668" s="10"/>
    </row>
    <row r="64669" spans="2:2" x14ac:dyDescent="0.2">
      <c r="B64669" s="10"/>
    </row>
    <row r="64670" spans="2:2" x14ac:dyDescent="0.2">
      <c r="B64670" s="10"/>
    </row>
    <row r="64671" spans="2:2" x14ac:dyDescent="0.2">
      <c r="B64671" s="10"/>
    </row>
    <row r="64672" spans="2:2" x14ac:dyDescent="0.2">
      <c r="B64672" s="10"/>
    </row>
    <row r="64673" spans="2:2" x14ac:dyDescent="0.2">
      <c r="B64673" s="10"/>
    </row>
    <row r="64674" spans="2:2" x14ac:dyDescent="0.2">
      <c r="B64674" s="10"/>
    </row>
    <row r="64675" spans="2:2" x14ac:dyDescent="0.2">
      <c r="B64675" s="10"/>
    </row>
    <row r="64676" spans="2:2" x14ac:dyDescent="0.2">
      <c r="B64676" s="10"/>
    </row>
    <row r="64677" spans="2:2" x14ac:dyDescent="0.2">
      <c r="B64677" s="10"/>
    </row>
    <row r="64678" spans="2:2" x14ac:dyDescent="0.2">
      <c r="B64678" s="10"/>
    </row>
    <row r="64679" spans="2:2" x14ac:dyDescent="0.2">
      <c r="B64679" s="10"/>
    </row>
    <row r="64680" spans="2:2" x14ac:dyDescent="0.2">
      <c r="B64680" s="10"/>
    </row>
    <row r="64681" spans="2:2" x14ac:dyDescent="0.2">
      <c r="B64681" s="10"/>
    </row>
    <row r="64682" spans="2:2" x14ac:dyDescent="0.2">
      <c r="B64682" s="10"/>
    </row>
    <row r="64683" spans="2:2" x14ac:dyDescent="0.2">
      <c r="B64683" s="10"/>
    </row>
    <row r="64684" spans="2:2" x14ac:dyDescent="0.2">
      <c r="B64684" s="10"/>
    </row>
    <row r="64685" spans="2:2" x14ac:dyDescent="0.2">
      <c r="B64685" s="10"/>
    </row>
    <row r="64686" spans="2:2" x14ac:dyDescent="0.2">
      <c r="B64686" s="10"/>
    </row>
    <row r="64687" spans="2:2" x14ac:dyDescent="0.2">
      <c r="B64687" s="10"/>
    </row>
    <row r="64688" spans="2:2" x14ac:dyDescent="0.2">
      <c r="B64688" s="10"/>
    </row>
    <row r="64689" spans="2:2" x14ac:dyDescent="0.2">
      <c r="B64689" s="10"/>
    </row>
    <row r="64690" spans="2:2" x14ac:dyDescent="0.2">
      <c r="B64690" s="10"/>
    </row>
    <row r="64691" spans="2:2" x14ac:dyDescent="0.2">
      <c r="B64691" s="10"/>
    </row>
    <row r="64692" spans="2:2" x14ac:dyDescent="0.2">
      <c r="B64692" s="10"/>
    </row>
    <row r="64693" spans="2:2" x14ac:dyDescent="0.2">
      <c r="B64693" s="10"/>
    </row>
    <row r="64694" spans="2:2" x14ac:dyDescent="0.2">
      <c r="B64694" s="10"/>
    </row>
    <row r="64695" spans="2:2" x14ac:dyDescent="0.2">
      <c r="B64695" s="10"/>
    </row>
    <row r="64696" spans="2:2" x14ac:dyDescent="0.2">
      <c r="B64696" s="10"/>
    </row>
    <row r="64697" spans="2:2" x14ac:dyDescent="0.2">
      <c r="B64697" s="10"/>
    </row>
    <row r="64698" spans="2:2" x14ac:dyDescent="0.2">
      <c r="B64698" s="10"/>
    </row>
    <row r="64699" spans="2:2" x14ac:dyDescent="0.2">
      <c r="B64699" s="10"/>
    </row>
    <row r="64700" spans="2:2" x14ac:dyDescent="0.2">
      <c r="B64700" s="10"/>
    </row>
    <row r="64701" spans="2:2" x14ac:dyDescent="0.2">
      <c r="B64701" s="10"/>
    </row>
    <row r="64702" spans="2:2" x14ac:dyDescent="0.2">
      <c r="B64702" s="10"/>
    </row>
    <row r="64703" spans="2:2" x14ac:dyDescent="0.2">
      <c r="B64703" s="10"/>
    </row>
    <row r="64704" spans="2:2" x14ac:dyDescent="0.2">
      <c r="B64704" s="10"/>
    </row>
    <row r="64705" spans="2:2" x14ac:dyDescent="0.2">
      <c r="B64705" s="10"/>
    </row>
    <row r="64706" spans="2:2" x14ac:dyDescent="0.2">
      <c r="B64706" s="10"/>
    </row>
    <row r="64707" spans="2:2" x14ac:dyDescent="0.2">
      <c r="B64707" s="10"/>
    </row>
    <row r="64708" spans="2:2" x14ac:dyDescent="0.2">
      <c r="B64708" s="10"/>
    </row>
    <row r="64709" spans="2:2" x14ac:dyDescent="0.2">
      <c r="B64709" s="10"/>
    </row>
    <row r="64710" spans="2:2" x14ac:dyDescent="0.2">
      <c r="B64710" s="10"/>
    </row>
    <row r="64711" spans="2:2" x14ac:dyDescent="0.2">
      <c r="B64711" s="10"/>
    </row>
    <row r="64712" spans="2:2" x14ac:dyDescent="0.2">
      <c r="B64712" s="10"/>
    </row>
    <row r="64713" spans="2:2" x14ac:dyDescent="0.2">
      <c r="B64713" s="10"/>
    </row>
    <row r="64714" spans="2:2" x14ac:dyDescent="0.2">
      <c r="B64714" s="10"/>
    </row>
    <row r="64715" spans="2:2" x14ac:dyDescent="0.2">
      <c r="B64715" s="10"/>
    </row>
    <row r="64716" spans="2:2" x14ac:dyDescent="0.2">
      <c r="B64716" s="10"/>
    </row>
    <row r="64717" spans="2:2" x14ac:dyDescent="0.2">
      <c r="B64717" s="10"/>
    </row>
    <row r="64718" spans="2:2" x14ac:dyDescent="0.2">
      <c r="B64718" s="10"/>
    </row>
    <row r="64719" spans="2:2" x14ac:dyDescent="0.2">
      <c r="B64719" s="10"/>
    </row>
    <row r="64720" spans="2:2" x14ac:dyDescent="0.2">
      <c r="B64720" s="10"/>
    </row>
    <row r="64721" spans="2:2" x14ac:dyDescent="0.2">
      <c r="B64721" s="10"/>
    </row>
    <row r="64722" spans="2:2" x14ac:dyDescent="0.2">
      <c r="B64722" s="10"/>
    </row>
    <row r="64723" spans="2:2" x14ac:dyDescent="0.2">
      <c r="B64723" s="10"/>
    </row>
    <row r="64724" spans="2:2" x14ac:dyDescent="0.2">
      <c r="B64724" s="10"/>
    </row>
    <row r="64725" spans="2:2" x14ac:dyDescent="0.2">
      <c r="B64725" s="10"/>
    </row>
    <row r="64726" spans="2:2" x14ac:dyDescent="0.2">
      <c r="B64726" s="10"/>
    </row>
    <row r="64727" spans="2:2" x14ac:dyDescent="0.2">
      <c r="B64727" s="10"/>
    </row>
    <row r="64728" spans="2:2" x14ac:dyDescent="0.2">
      <c r="B64728" s="10"/>
    </row>
    <row r="64729" spans="2:2" x14ac:dyDescent="0.2">
      <c r="B64729" s="10"/>
    </row>
    <row r="64730" spans="2:2" x14ac:dyDescent="0.2">
      <c r="B64730" s="10"/>
    </row>
    <row r="64731" spans="2:2" x14ac:dyDescent="0.2">
      <c r="B64731" s="10"/>
    </row>
    <row r="64732" spans="2:2" x14ac:dyDescent="0.2">
      <c r="B64732" s="10"/>
    </row>
    <row r="64733" spans="2:2" x14ac:dyDescent="0.2">
      <c r="B64733" s="10"/>
    </row>
    <row r="64734" spans="2:2" x14ac:dyDescent="0.2">
      <c r="B64734" s="10"/>
    </row>
    <row r="64735" spans="2:2" x14ac:dyDescent="0.2">
      <c r="B64735" s="10"/>
    </row>
    <row r="64736" spans="2:2" x14ac:dyDescent="0.2">
      <c r="B64736" s="10"/>
    </row>
    <row r="64737" spans="2:2" x14ac:dyDescent="0.2">
      <c r="B64737" s="10"/>
    </row>
    <row r="64738" spans="2:2" x14ac:dyDescent="0.2">
      <c r="B64738" s="10"/>
    </row>
    <row r="64739" spans="2:2" x14ac:dyDescent="0.2">
      <c r="B64739" s="10"/>
    </row>
    <row r="64740" spans="2:2" x14ac:dyDescent="0.2">
      <c r="B64740" s="10"/>
    </row>
    <row r="64741" spans="2:2" x14ac:dyDescent="0.2">
      <c r="B64741" s="10"/>
    </row>
    <row r="64742" spans="2:2" x14ac:dyDescent="0.2">
      <c r="B64742" s="10"/>
    </row>
    <row r="64743" spans="2:2" x14ac:dyDescent="0.2">
      <c r="B64743" s="10"/>
    </row>
    <row r="64744" spans="2:2" x14ac:dyDescent="0.2">
      <c r="B64744" s="10"/>
    </row>
    <row r="64745" spans="2:2" x14ac:dyDescent="0.2">
      <c r="B64745" s="10"/>
    </row>
    <row r="64746" spans="2:2" x14ac:dyDescent="0.2">
      <c r="B64746" s="10"/>
    </row>
    <row r="64747" spans="2:2" x14ac:dyDescent="0.2">
      <c r="B64747" s="10"/>
    </row>
    <row r="64748" spans="2:2" x14ac:dyDescent="0.2">
      <c r="B64748" s="10"/>
    </row>
    <row r="64749" spans="2:2" x14ac:dyDescent="0.2">
      <c r="B64749" s="10"/>
    </row>
    <row r="64750" spans="2:2" x14ac:dyDescent="0.2">
      <c r="B64750" s="10"/>
    </row>
    <row r="64751" spans="2:2" x14ac:dyDescent="0.2">
      <c r="B64751" s="10"/>
    </row>
    <row r="64752" spans="2:2" x14ac:dyDescent="0.2">
      <c r="B64752" s="10"/>
    </row>
    <row r="64753" spans="2:2" x14ac:dyDescent="0.2">
      <c r="B64753" s="10"/>
    </row>
    <row r="64754" spans="2:2" x14ac:dyDescent="0.2">
      <c r="B64754" s="10"/>
    </row>
    <row r="64755" spans="2:2" x14ac:dyDescent="0.2">
      <c r="B64755" s="10"/>
    </row>
    <row r="64756" spans="2:2" x14ac:dyDescent="0.2">
      <c r="B64756" s="10"/>
    </row>
    <row r="64757" spans="2:2" x14ac:dyDescent="0.2">
      <c r="B64757" s="10"/>
    </row>
    <row r="64758" spans="2:2" x14ac:dyDescent="0.2">
      <c r="B64758" s="10"/>
    </row>
    <row r="64759" spans="2:2" x14ac:dyDescent="0.2">
      <c r="B64759" s="10"/>
    </row>
    <row r="64760" spans="2:2" x14ac:dyDescent="0.2">
      <c r="B64760" s="10"/>
    </row>
    <row r="64761" spans="2:2" x14ac:dyDescent="0.2">
      <c r="B64761" s="10"/>
    </row>
    <row r="64762" spans="2:2" x14ac:dyDescent="0.2">
      <c r="B64762" s="10"/>
    </row>
    <row r="64763" spans="2:2" x14ac:dyDescent="0.2">
      <c r="B64763" s="10"/>
    </row>
    <row r="64764" spans="2:2" x14ac:dyDescent="0.2">
      <c r="B64764" s="10"/>
    </row>
    <row r="64765" spans="2:2" x14ac:dyDescent="0.2">
      <c r="B64765" s="10"/>
    </row>
    <row r="64766" spans="2:2" x14ac:dyDescent="0.2">
      <c r="B64766" s="10"/>
    </row>
    <row r="64767" spans="2:2" x14ac:dyDescent="0.2">
      <c r="B64767" s="10"/>
    </row>
    <row r="64768" spans="2:2" x14ac:dyDescent="0.2">
      <c r="B64768" s="10"/>
    </row>
    <row r="64769" spans="2:2" x14ac:dyDescent="0.2">
      <c r="B64769" s="10"/>
    </row>
    <row r="64770" spans="2:2" x14ac:dyDescent="0.2">
      <c r="B64770" s="10"/>
    </row>
    <row r="64771" spans="2:2" x14ac:dyDescent="0.2">
      <c r="B64771" s="10"/>
    </row>
    <row r="64772" spans="2:2" x14ac:dyDescent="0.2">
      <c r="B64772" s="10"/>
    </row>
    <row r="64773" spans="2:2" x14ac:dyDescent="0.2">
      <c r="B64773" s="10"/>
    </row>
    <row r="64774" spans="2:2" x14ac:dyDescent="0.2">
      <c r="B64774" s="10"/>
    </row>
    <row r="64775" spans="2:2" x14ac:dyDescent="0.2">
      <c r="B64775" s="10"/>
    </row>
    <row r="64776" spans="2:2" x14ac:dyDescent="0.2">
      <c r="B64776" s="10"/>
    </row>
    <row r="64777" spans="2:2" x14ac:dyDescent="0.2">
      <c r="B64777" s="10"/>
    </row>
    <row r="64778" spans="2:2" x14ac:dyDescent="0.2">
      <c r="B64778" s="10"/>
    </row>
    <row r="64779" spans="2:2" x14ac:dyDescent="0.2">
      <c r="B64779" s="10"/>
    </row>
    <row r="64780" spans="2:2" x14ac:dyDescent="0.2">
      <c r="B64780" s="10"/>
    </row>
    <row r="64781" spans="2:2" x14ac:dyDescent="0.2">
      <c r="B64781" s="10"/>
    </row>
    <row r="64782" spans="2:2" x14ac:dyDescent="0.2">
      <c r="B64782" s="10"/>
    </row>
    <row r="64783" spans="2:2" x14ac:dyDescent="0.2">
      <c r="B64783" s="10"/>
    </row>
    <row r="64784" spans="2:2" x14ac:dyDescent="0.2">
      <c r="B64784" s="10"/>
    </row>
    <row r="64785" spans="2:2" x14ac:dyDescent="0.2">
      <c r="B64785" s="10"/>
    </row>
    <row r="64786" spans="2:2" x14ac:dyDescent="0.2">
      <c r="B64786" s="10"/>
    </row>
    <row r="64787" spans="2:2" x14ac:dyDescent="0.2">
      <c r="B64787" s="10"/>
    </row>
    <row r="64788" spans="2:2" x14ac:dyDescent="0.2">
      <c r="B64788" s="10"/>
    </row>
    <row r="64789" spans="2:2" x14ac:dyDescent="0.2">
      <c r="B64789" s="10"/>
    </row>
    <row r="64790" spans="2:2" x14ac:dyDescent="0.2">
      <c r="B64790" s="10"/>
    </row>
    <row r="64791" spans="2:2" x14ac:dyDescent="0.2">
      <c r="B64791" s="10"/>
    </row>
    <row r="64792" spans="2:2" x14ac:dyDescent="0.2">
      <c r="B64792" s="10"/>
    </row>
    <row r="64793" spans="2:2" x14ac:dyDescent="0.2">
      <c r="B64793" s="10"/>
    </row>
    <row r="64794" spans="2:2" x14ac:dyDescent="0.2">
      <c r="B64794" s="10"/>
    </row>
    <row r="64795" spans="2:2" x14ac:dyDescent="0.2">
      <c r="B64795" s="10"/>
    </row>
    <row r="64796" spans="2:2" x14ac:dyDescent="0.2">
      <c r="B64796" s="10"/>
    </row>
    <row r="64797" spans="2:2" x14ac:dyDescent="0.2">
      <c r="B64797" s="10"/>
    </row>
    <row r="64798" spans="2:2" x14ac:dyDescent="0.2">
      <c r="B64798" s="10"/>
    </row>
    <row r="64799" spans="2:2" x14ac:dyDescent="0.2">
      <c r="B64799" s="10"/>
    </row>
    <row r="64800" spans="2:2" x14ac:dyDescent="0.2">
      <c r="B64800" s="10"/>
    </row>
    <row r="64801" spans="2:2" x14ac:dyDescent="0.2">
      <c r="B64801" s="10"/>
    </row>
    <row r="64802" spans="2:2" x14ac:dyDescent="0.2">
      <c r="B64802" s="10"/>
    </row>
    <row r="64803" spans="2:2" x14ac:dyDescent="0.2">
      <c r="B64803" s="10"/>
    </row>
    <row r="64804" spans="2:2" x14ac:dyDescent="0.2">
      <c r="B64804" s="10"/>
    </row>
    <row r="64805" spans="2:2" x14ac:dyDescent="0.2">
      <c r="B64805" s="10"/>
    </row>
    <row r="64806" spans="2:2" x14ac:dyDescent="0.2">
      <c r="B64806" s="10"/>
    </row>
    <row r="64807" spans="2:2" x14ac:dyDescent="0.2">
      <c r="B64807" s="10"/>
    </row>
    <row r="64808" spans="2:2" x14ac:dyDescent="0.2">
      <c r="B64808" s="10"/>
    </row>
    <row r="64809" spans="2:2" x14ac:dyDescent="0.2">
      <c r="B64809" s="10"/>
    </row>
    <row r="64810" spans="2:2" x14ac:dyDescent="0.2">
      <c r="B64810" s="10"/>
    </row>
    <row r="64811" spans="2:2" x14ac:dyDescent="0.2">
      <c r="B64811" s="10"/>
    </row>
    <row r="64812" spans="2:2" x14ac:dyDescent="0.2">
      <c r="B64812" s="10"/>
    </row>
    <row r="64813" spans="2:2" x14ac:dyDescent="0.2">
      <c r="B64813" s="10"/>
    </row>
    <row r="64814" spans="2:2" x14ac:dyDescent="0.2">
      <c r="B64814" s="10"/>
    </row>
    <row r="64815" spans="2:2" x14ac:dyDescent="0.2">
      <c r="B64815" s="10"/>
    </row>
    <row r="64816" spans="2:2" x14ac:dyDescent="0.2">
      <c r="B64816" s="10"/>
    </row>
    <row r="64817" spans="2:2" x14ac:dyDescent="0.2">
      <c r="B64817" s="10"/>
    </row>
    <row r="64818" spans="2:2" x14ac:dyDescent="0.2">
      <c r="B64818" s="10"/>
    </row>
    <row r="64819" spans="2:2" x14ac:dyDescent="0.2">
      <c r="B64819" s="10"/>
    </row>
    <row r="64820" spans="2:2" x14ac:dyDescent="0.2">
      <c r="B64820" s="10"/>
    </row>
    <row r="64821" spans="2:2" x14ac:dyDescent="0.2">
      <c r="B64821" s="10"/>
    </row>
    <row r="64822" spans="2:2" x14ac:dyDescent="0.2">
      <c r="B64822" s="10"/>
    </row>
    <row r="64823" spans="2:2" x14ac:dyDescent="0.2">
      <c r="B64823" s="10"/>
    </row>
    <row r="64824" spans="2:2" x14ac:dyDescent="0.2">
      <c r="B64824" s="10"/>
    </row>
    <row r="64825" spans="2:2" x14ac:dyDescent="0.2">
      <c r="B64825" s="10"/>
    </row>
    <row r="64826" spans="2:2" x14ac:dyDescent="0.2">
      <c r="B64826" s="10"/>
    </row>
    <row r="64827" spans="2:2" x14ac:dyDescent="0.2">
      <c r="B64827" s="10"/>
    </row>
    <row r="64828" spans="2:2" x14ac:dyDescent="0.2">
      <c r="B64828" s="10"/>
    </row>
    <row r="64829" spans="2:2" x14ac:dyDescent="0.2">
      <c r="B64829" s="10"/>
    </row>
    <row r="64830" spans="2:2" x14ac:dyDescent="0.2">
      <c r="B64830" s="10"/>
    </row>
    <row r="64831" spans="2:2" x14ac:dyDescent="0.2">
      <c r="B64831" s="10"/>
    </row>
    <row r="64832" spans="2:2" x14ac:dyDescent="0.2">
      <c r="B64832" s="10"/>
    </row>
    <row r="64833" spans="2:2" x14ac:dyDescent="0.2">
      <c r="B64833" s="10"/>
    </row>
    <row r="64834" spans="2:2" x14ac:dyDescent="0.2">
      <c r="B64834" s="10"/>
    </row>
    <row r="64835" spans="2:2" x14ac:dyDescent="0.2">
      <c r="B64835" s="10"/>
    </row>
    <row r="64836" spans="2:2" x14ac:dyDescent="0.2">
      <c r="B64836" s="10"/>
    </row>
    <row r="64837" spans="2:2" x14ac:dyDescent="0.2">
      <c r="B64837" s="10"/>
    </row>
    <row r="64838" spans="2:2" x14ac:dyDescent="0.2">
      <c r="B64838" s="10"/>
    </row>
    <row r="64839" spans="2:2" x14ac:dyDescent="0.2">
      <c r="B64839" s="10"/>
    </row>
    <row r="64840" spans="2:2" x14ac:dyDescent="0.2">
      <c r="B64840" s="10"/>
    </row>
    <row r="64841" spans="2:2" x14ac:dyDescent="0.2">
      <c r="B64841" s="10"/>
    </row>
    <row r="64842" spans="2:2" x14ac:dyDescent="0.2">
      <c r="B64842" s="10"/>
    </row>
    <row r="64843" spans="2:2" x14ac:dyDescent="0.2">
      <c r="B64843" s="10"/>
    </row>
    <row r="64844" spans="2:2" x14ac:dyDescent="0.2">
      <c r="B64844" s="10"/>
    </row>
    <row r="64845" spans="2:2" x14ac:dyDescent="0.2">
      <c r="B64845" s="10"/>
    </row>
    <row r="64846" spans="2:2" x14ac:dyDescent="0.2">
      <c r="B64846" s="10"/>
    </row>
    <row r="64847" spans="2:2" x14ac:dyDescent="0.2">
      <c r="B64847" s="10"/>
    </row>
    <row r="64848" spans="2:2" x14ac:dyDescent="0.2">
      <c r="B64848" s="10"/>
    </row>
    <row r="64849" spans="2:2" x14ac:dyDescent="0.2">
      <c r="B64849" s="10"/>
    </row>
    <row r="64850" spans="2:2" x14ac:dyDescent="0.2">
      <c r="B64850" s="10"/>
    </row>
    <row r="64851" spans="2:2" x14ac:dyDescent="0.2">
      <c r="B64851" s="10"/>
    </row>
    <row r="64852" spans="2:2" x14ac:dyDescent="0.2">
      <c r="B64852" s="10"/>
    </row>
    <row r="64853" spans="2:2" x14ac:dyDescent="0.2">
      <c r="B64853" s="10"/>
    </row>
    <row r="64854" spans="2:2" x14ac:dyDescent="0.2">
      <c r="B64854" s="10"/>
    </row>
    <row r="64855" spans="2:2" x14ac:dyDescent="0.2">
      <c r="B64855" s="10"/>
    </row>
    <row r="64856" spans="2:2" x14ac:dyDescent="0.2">
      <c r="B64856" s="10"/>
    </row>
    <row r="64857" spans="2:2" x14ac:dyDescent="0.2">
      <c r="B64857" s="10"/>
    </row>
    <row r="64858" spans="2:2" x14ac:dyDescent="0.2">
      <c r="B64858" s="10"/>
    </row>
    <row r="64859" spans="2:2" x14ac:dyDescent="0.2">
      <c r="B64859" s="10"/>
    </row>
    <row r="64860" spans="2:2" x14ac:dyDescent="0.2">
      <c r="B64860" s="10"/>
    </row>
    <row r="64861" spans="2:2" x14ac:dyDescent="0.2">
      <c r="B64861" s="10"/>
    </row>
    <row r="64862" spans="2:2" x14ac:dyDescent="0.2">
      <c r="B64862" s="10"/>
    </row>
    <row r="64863" spans="2:2" x14ac:dyDescent="0.2">
      <c r="B64863" s="10"/>
    </row>
    <row r="64864" spans="2:2" x14ac:dyDescent="0.2">
      <c r="B64864" s="10"/>
    </row>
    <row r="64865" spans="2:2" x14ac:dyDescent="0.2">
      <c r="B64865" s="10"/>
    </row>
    <row r="64866" spans="2:2" x14ac:dyDescent="0.2">
      <c r="B64866" s="10"/>
    </row>
    <row r="64867" spans="2:2" x14ac:dyDescent="0.2">
      <c r="B64867" s="10"/>
    </row>
    <row r="64868" spans="2:2" x14ac:dyDescent="0.2">
      <c r="B64868" s="10"/>
    </row>
    <row r="64869" spans="2:2" x14ac:dyDescent="0.2">
      <c r="B64869" s="10"/>
    </row>
    <row r="64870" spans="2:2" x14ac:dyDescent="0.2">
      <c r="B64870" s="10"/>
    </row>
    <row r="64871" spans="2:2" x14ac:dyDescent="0.2">
      <c r="B64871" s="10"/>
    </row>
    <row r="64872" spans="2:2" x14ac:dyDescent="0.2">
      <c r="B64872" s="10"/>
    </row>
    <row r="64873" spans="2:2" x14ac:dyDescent="0.2">
      <c r="B64873" s="10"/>
    </row>
    <row r="64874" spans="2:2" x14ac:dyDescent="0.2">
      <c r="B64874" s="10"/>
    </row>
    <row r="64875" spans="2:2" x14ac:dyDescent="0.2">
      <c r="B64875" s="10"/>
    </row>
    <row r="64876" spans="2:2" x14ac:dyDescent="0.2">
      <c r="B64876" s="10"/>
    </row>
    <row r="64877" spans="2:2" x14ac:dyDescent="0.2">
      <c r="B64877" s="10"/>
    </row>
    <row r="64878" spans="2:2" x14ac:dyDescent="0.2">
      <c r="B64878" s="10"/>
    </row>
    <row r="64879" spans="2:2" x14ac:dyDescent="0.2">
      <c r="B64879" s="10"/>
    </row>
    <row r="64880" spans="2:2" x14ac:dyDescent="0.2">
      <c r="B64880" s="10"/>
    </row>
    <row r="64881" spans="2:2" x14ac:dyDescent="0.2">
      <c r="B64881" s="10"/>
    </row>
    <row r="64882" spans="2:2" x14ac:dyDescent="0.2">
      <c r="B64882" s="10"/>
    </row>
    <row r="64883" spans="2:2" x14ac:dyDescent="0.2">
      <c r="B64883" s="10"/>
    </row>
    <row r="64884" spans="2:2" x14ac:dyDescent="0.2">
      <c r="B64884" s="10"/>
    </row>
    <row r="64885" spans="2:2" x14ac:dyDescent="0.2">
      <c r="B64885" s="10"/>
    </row>
    <row r="64886" spans="2:2" x14ac:dyDescent="0.2">
      <c r="B64886" s="10"/>
    </row>
    <row r="64887" spans="2:2" x14ac:dyDescent="0.2">
      <c r="B64887" s="10"/>
    </row>
    <row r="64888" spans="2:2" x14ac:dyDescent="0.2">
      <c r="B64888" s="10"/>
    </row>
    <row r="64889" spans="2:2" x14ac:dyDescent="0.2">
      <c r="B64889" s="10"/>
    </row>
    <row r="64890" spans="2:2" x14ac:dyDescent="0.2">
      <c r="B64890" s="10"/>
    </row>
    <row r="64891" spans="2:2" x14ac:dyDescent="0.2">
      <c r="B64891" s="10"/>
    </row>
    <row r="64892" spans="2:2" x14ac:dyDescent="0.2">
      <c r="B64892" s="10"/>
    </row>
    <row r="64893" spans="2:2" x14ac:dyDescent="0.2">
      <c r="B64893" s="10"/>
    </row>
    <row r="64894" spans="2:2" x14ac:dyDescent="0.2">
      <c r="B64894" s="10"/>
    </row>
    <row r="64895" spans="2:2" x14ac:dyDescent="0.2">
      <c r="B64895" s="10"/>
    </row>
    <row r="64896" spans="2:2" x14ac:dyDescent="0.2">
      <c r="B64896" s="10"/>
    </row>
    <row r="64897" spans="2:2" x14ac:dyDescent="0.2">
      <c r="B64897" s="10"/>
    </row>
    <row r="64898" spans="2:2" x14ac:dyDescent="0.2">
      <c r="B64898" s="10"/>
    </row>
    <row r="64899" spans="2:2" x14ac:dyDescent="0.2">
      <c r="B64899" s="10"/>
    </row>
    <row r="64900" spans="2:2" x14ac:dyDescent="0.2">
      <c r="B64900" s="10"/>
    </row>
    <row r="64901" spans="2:2" x14ac:dyDescent="0.2">
      <c r="B64901" s="10"/>
    </row>
    <row r="64902" spans="2:2" x14ac:dyDescent="0.2">
      <c r="B64902" s="10"/>
    </row>
    <row r="64903" spans="2:2" x14ac:dyDescent="0.2">
      <c r="B64903" s="10"/>
    </row>
    <row r="64904" spans="2:2" x14ac:dyDescent="0.2">
      <c r="B64904" s="10"/>
    </row>
    <row r="64905" spans="2:2" x14ac:dyDescent="0.2">
      <c r="B64905" s="10"/>
    </row>
    <row r="64906" spans="2:2" x14ac:dyDescent="0.2">
      <c r="B64906" s="10"/>
    </row>
    <row r="64907" spans="2:2" x14ac:dyDescent="0.2">
      <c r="B64907" s="10"/>
    </row>
    <row r="64908" spans="2:2" x14ac:dyDescent="0.2">
      <c r="B64908" s="10"/>
    </row>
    <row r="64909" spans="2:2" x14ac:dyDescent="0.2">
      <c r="B64909" s="10"/>
    </row>
    <row r="64910" spans="2:2" x14ac:dyDescent="0.2">
      <c r="B64910" s="10"/>
    </row>
    <row r="64911" spans="2:2" x14ac:dyDescent="0.2">
      <c r="B64911" s="10"/>
    </row>
    <row r="64912" spans="2:2" x14ac:dyDescent="0.2">
      <c r="B64912" s="10"/>
    </row>
    <row r="64913" spans="2:2" x14ac:dyDescent="0.2">
      <c r="B64913" s="10"/>
    </row>
    <row r="64914" spans="2:2" x14ac:dyDescent="0.2">
      <c r="B64914" s="10"/>
    </row>
    <row r="64915" spans="2:2" x14ac:dyDescent="0.2">
      <c r="B64915" s="10"/>
    </row>
    <row r="64916" spans="2:2" x14ac:dyDescent="0.2">
      <c r="B64916" s="10"/>
    </row>
    <row r="64917" spans="2:2" x14ac:dyDescent="0.2">
      <c r="B64917" s="10"/>
    </row>
    <row r="64918" spans="2:2" x14ac:dyDescent="0.2">
      <c r="B64918" s="10"/>
    </row>
    <row r="64919" spans="2:2" x14ac:dyDescent="0.2">
      <c r="B64919" s="10"/>
    </row>
    <row r="64920" spans="2:2" x14ac:dyDescent="0.2">
      <c r="B64920" s="10"/>
    </row>
    <row r="64921" spans="2:2" x14ac:dyDescent="0.2">
      <c r="B64921" s="10"/>
    </row>
    <row r="64922" spans="2:2" x14ac:dyDescent="0.2">
      <c r="B64922" s="10"/>
    </row>
    <row r="64923" spans="2:2" x14ac:dyDescent="0.2">
      <c r="B64923" s="10"/>
    </row>
    <row r="64924" spans="2:2" x14ac:dyDescent="0.2">
      <c r="B64924" s="10"/>
    </row>
    <row r="64925" spans="2:2" x14ac:dyDescent="0.2">
      <c r="B64925" s="10"/>
    </row>
    <row r="64926" spans="2:2" x14ac:dyDescent="0.2">
      <c r="B64926" s="10"/>
    </row>
    <row r="64927" spans="2:2" x14ac:dyDescent="0.2">
      <c r="B64927" s="10"/>
    </row>
    <row r="64928" spans="2:2" x14ac:dyDescent="0.2">
      <c r="B64928" s="10"/>
    </row>
    <row r="64929" spans="2:2" x14ac:dyDescent="0.2">
      <c r="B64929" s="10"/>
    </row>
    <row r="64930" spans="2:2" x14ac:dyDescent="0.2">
      <c r="B64930" s="10"/>
    </row>
    <row r="64931" spans="2:2" x14ac:dyDescent="0.2">
      <c r="B64931" s="10"/>
    </row>
    <row r="64932" spans="2:2" x14ac:dyDescent="0.2">
      <c r="B64932" s="10"/>
    </row>
    <row r="64933" spans="2:2" x14ac:dyDescent="0.2">
      <c r="B64933" s="10"/>
    </row>
    <row r="64934" spans="2:2" x14ac:dyDescent="0.2">
      <c r="B64934" s="10"/>
    </row>
    <row r="64935" spans="2:2" x14ac:dyDescent="0.2">
      <c r="B64935" s="10"/>
    </row>
    <row r="64936" spans="2:2" x14ac:dyDescent="0.2">
      <c r="B64936" s="10"/>
    </row>
    <row r="64937" spans="2:2" x14ac:dyDescent="0.2">
      <c r="B64937" s="10"/>
    </row>
    <row r="64938" spans="2:2" x14ac:dyDescent="0.2">
      <c r="B64938" s="10"/>
    </row>
    <row r="64939" spans="2:2" x14ac:dyDescent="0.2">
      <c r="B64939" s="10"/>
    </row>
    <row r="64940" spans="2:2" x14ac:dyDescent="0.2">
      <c r="B64940" s="10"/>
    </row>
    <row r="64941" spans="2:2" x14ac:dyDescent="0.2">
      <c r="B64941" s="10"/>
    </row>
    <row r="64942" spans="2:2" x14ac:dyDescent="0.2">
      <c r="B64942" s="10"/>
    </row>
    <row r="64943" spans="2:2" x14ac:dyDescent="0.2">
      <c r="B64943" s="10"/>
    </row>
    <row r="64944" spans="2:2" x14ac:dyDescent="0.2">
      <c r="B64944" s="10"/>
    </row>
    <row r="64945" spans="2:2" x14ac:dyDescent="0.2">
      <c r="B64945" s="10"/>
    </row>
    <row r="64946" spans="2:2" x14ac:dyDescent="0.2">
      <c r="B64946" s="10"/>
    </row>
    <row r="64947" spans="2:2" x14ac:dyDescent="0.2">
      <c r="B64947" s="10"/>
    </row>
    <row r="64948" spans="2:2" x14ac:dyDescent="0.2">
      <c r="B64948" s="10"/>
    </row>
    <row r="64949" spans="2:2" x14ac:dyDescent="0.2">
      <c r="B64949" s="10"/>
    </row>
    <row r="64950" spans="2:2" x14ac:dyDescent="0.2">
      <c r="B64950" s="10"/>
    </row>
    <row r="64951" spans="2:2" x14ac:dyDescent="0.2">
      <c r="B64951" s="10"/>
    </row>
    <row r="64952" spans="2:2" x14ac:dyDescent="0.2">
      <c r="B64952" s="10"/>
    </row>
    <row r="64953" spans="2:2" x14ac:dyDescent="0.2">
      <c r="B64953" s="10"/>
    </row>
    <row r="64954" spans="2:2" x14ac:dyDescent="0.2">
      <c r="B64954" s="10"/>
    </row>
    <row r="64955" spans="2:2" x14ac:dyDescent="0.2">
      <c r="B64955" s="10"/>
    </row>
    <row r="64956" spans="2:2" x14ac:dyDescent="0.2">
      <c r="B64956" s="10"/>
    </row>
    <row r="64957" spans="2:2" x14ac:dyDescent="0.2">
      <c r="B64957" s="10"/>
    </row>
    <row r="64958" spans="2:2" x14ac:dyDescent="0.2">
      <c r="B64958" s="10"/>
    </row>
    <row r="64959" spans="2:2" x14ac:dyDescent="0.2">
      <c r="B64959" s="10"/>
    </row>
    <row r="64960" spans="2:2" x14ac:dyDescent="0.2">
      <c r="B64960" s="10"/>
    </row>
    <row r="64961" spans="2:2" x14ac:dyDescent="0.2">
      <c r="B64961" s="10"/>
    </row>
    <row r="64962" spans="2:2" x14ac:dyDescent="0.2">
      <c r="B64962" s="10"/>
    </row>
    <row r="64963" spans="2:2" x14ac:dyDescent="0.2">
      <c r="B64963" s="10"/>
    </row>
    <row r="64964" spans="2:2" x14ac:dyDescent="0.2">
      <c r="B64964" s="10"/>
    </row>
    <row r="64965" spans="2:2" x14ac:dyDescent="0.2">
      <c r="B64965" s="10"/>
    </row>
    <row r="64966" spans="2:2" x14ac:dyDescent="0.2">
      <c r="B64966" s="10"/>
    </row>
    <row r="64967" spans="2:2" x14ac:dyDescent="0.2">
      <c r="B64967" s="10"/>
    </row>
    <row r="64968" spans="2:2" x14ac:dyDescent="0.2">
      <c r="B64968" s="10"/>
    </row>
    <row r="64969" spans="2:2" x14ac:dyDescent="0.2">
      <c r="B64969" s="10"/>
    </row>
    <row r="64970" spans="2:2" x14ac:dyDescent="0.2">
      <c r="B64970" s="10"/>
    </row>
    <row r="64971" spans="2:2" x14ac:dyDescent="0.2">
      <c r="B64971" s="10"/>
    </row>
    <row r="64972" spans="2:2" x14ac:dyDescent="0.2">
      <c r="B64972" s="10"/>
    </row>
    <row r="64973" spans="2:2" x14ac:dyDescent="0.2">
      <c r="B64973" s="10"/>
    </row>
    <row r="64974" spans="2:2" x14ac:dyDescent="0.2">
      <c r="B64974" s="10"/>
    </row>
    <row r="64975" spans="2:2" x14ac:dyDescent="0.2">
      <c r="B64975" s="10"/>
    </row>
    <row r="64976" spans="2:2" x14ac:dyDescent="0.2">
      <c r="B64976" s="10"/>
    </row>
    <row r="64977" spans="2:2" x14ac:dyDescent="0.2">
      <c r="B64977" s="10"/>
    </row>
    <row r="64978" spans="2:2" x14ac:dyDescent="0.2">
      <c r="B64978" s="10"/>
    </row>
    <row r="64979" spans="2:2" x14ac:dyDescent="0.2">
      <c r="B64979" s="10"/>
    </row>
    <row r="64980" spans="2:2" x14ac:dyDescent="0.2">
      <c r="B64980" s="10"/>
    </row>
    <row r="64981" spans="2:2" x14ac:dyDescent="0.2">
      <c r="B64981" s="10"/>
    </row>
    <row r="64982" spans="2:2" x14ac:dyDescent="0.2">
      <c r="B64982" s="10"/>
    </row>
    <row r="64983" spans="2:2" x14ac:dyDescent="0.2">
      <c r="B64983" s="10"/>
    </row>
    <row r="64984" spans="2:2" x14ac:dyDescent="0.2">
      <c r="B64984" s="10"/>
    </row>
    <row r="64985" spans="2:2" x14ac:dyDescent="0.2">
      <c r="B64985" s="10"/>
    </row>
    <row r="64986" spans="2:2" x14ac:dyDescent="0.2">
      <c r="B64986" s="10"/>
    </row>
    <row r="64987" spans="2:2" x14ac:dyDescent="0.2">
      <c r="B64987" s="10"/>
    </row>
    <row r="64988" spans="2:2" x14ac:dyDescent="0.2">
      <c r="B64988" s="10"/>
    </row>
    <row r="64989" spans="2:2" x14ac:dyDescent="0.2">
      <c r="B64989" s="10"/>
    </row>
    <row r="64990" spans="2:2" x14ac:dyDescent="0.2">
      <c r="B64990" s="10"/>
    </row>
    <row r="64991" spans="2:2" x14ac:dyDescent="0.2">
      <c r="B64991" s="10"/>
    </row>
    <row r="64992" spans="2:2" x14ac:dyDescent="0.2">
      <c r="B64992" s="10"/>
    </row>
    <row r="64993" spans="2:2" x14ac:dyDescent="0.2">
      <c r="B64993" s="10"/>
    </row>
    <row r="64994" spans="2:2" x14ac:dyDescent="0.2">
      <c r="B64994" s="10"/>
    </row>
    <row r="64995" spans="2:2" x14ac:dyDescent="0.2">
      <c r="B64995" s="10"/>
    </row>
    <row r="64996" spans="2:2" x14ac:dyDescent="0.2">
      <c r="B64996" s="10"/>
    </row>
    <row r="64997" spans="2:2" x14ac:dyDescent="0.2">
      <c r="B64997" s="10"/>
    </row>
    <row r="64998" spans="2:2" x14ac:dyDescent="0.2">
      <c r="B64998" s="10"/>
    </row>
    <row r="64999" spans="2:2" x14ac:dyDescent="0.2">
      <c r="B64999" s="10"/>
    </row>
    <row r="65000" spans="2:2" x14ac:dyDescent="0.2">
      <c r="B65000" s="10"/>
    </row>
    <row r="65001" spans="2:2" x14ac:dyDescent="0.2">
      <c r="B65001" s="10"/>
    </row>
    <row r="65002" spans="2:2" x14ac:dyDescent="0.2">
      <c r="B65002" s="10"/>
    </row>
    <row r="65003" spans="2:2" x14ac:dyDescent="0.2">
      <c r="B65003" s="10"/>
    </row>
    <row r="65004" spans="2:2" x14ac:dyDescent="0.2">
      <c r="B65004" s="10"/>
    </row>
    <row r="65005" spans="2:2" x14ac:dyDescent="0.2">
      <c r="B65005" s="10"/>
    </row>
    <row r="65006" spans="2:2" x14ac:dyDescent="0.2">
      <c r="B65006" s="10"/>
    </row>
    <row r="65007" spans="2:2" x14ac:dyDescent="0.2">
      <c r="B65007" s="10"/>
    </row>
    <row r="65008" spans="2:2" x14ac:dyDescent="0.2">
      <c r="B65008" s="10"/>
    </row>
    <row r="65009" spans="2:2" x14ac:dyDescent="0.2">
      <c r="B65009" s="10"/>
    </row>
    <row r="65010" spans="2:2" x14ac:dyDescent="0.2">
      <c r="B65010" s="10"/>
    </row>
    <row r="65011" spans="2:2" x14ac:dyDescent="0.2">
      <c r="B65011" s="10"/>
    </row>
    <row r="65012" spans="2:2" x14ac:dyDescent="0.2">
      <c r="B65012" s="10"/>
    </row>
    <row r="65013" spans="2:2" x14ac:dyDescent="0.2">
      <c r="B65013" s="10"/>
    </row>
    <row r="65014" spans="2:2" x14ac:dyDescent="0.2">
      <c r="B65014" s="10"/>
    </row>
    <row r="65015" spans="2:2" x14ac:dyDescent="0.2">
      <c r="B65015" s="10"/>
    </row>
    <row r="65016" spans="2:2" x14ac:dyDescent="0.2">
      <c r="B65016" s="10"/>
    </row>
    <row r="65017" spans="2:2" x14ac:dyDescent="0.2">
      <c r="B65017" s="10"/>
    </row>
    <row r="65018" spans="2:2" x14ac:dyDescent="0.2">
      <c r="B65018" s="10"/>
    </row>
    <row r="65019" spans="2:2" x14ac:dyDescent="0.2">
      <c r="B65019" s="10"/>
    </row>
    <row r="65020" spans="2:2" x14ac:dyDescent="0.2">
      <c r="B65020" s="10"/>
    </row>
    <row r="65021" spans="2:2" x14ac:dyDescent="0.2">
      <c r="B65021" s="10"/>
    </row>
    <row r="65022" spans="2:2" x14ac:dyDescent="0.2">
      <c r="B65022" s="10"/>
    </row>
    <row r="65023" spans="2:2" x14ac:dyDescent="0.2">
      <c r="B65023" s="10"/>
    </row>
    <row r="65024" spans="2:2" x14ac:dyDescent="0.2">
      <c r="B65024" s="10"/>
    </row>
    <row r="65025" spans="2:2" x14ac:dyDescent="0.2">
      <c r="B65025" s="10"/>
    </row>
    <row r="65026" spans="2:2" x14ac:dyDescent="0.2">
      <c r="B65026" s="10"/>
    </row>
    <row r="65027" spans="2:2" x14ac:dyDescent="0.2">
      <c r="B65027" s="10"/>
    </row>
    <row r="65028" spans="2:2" x14ac:dyDescent="0.2">
      <c r="B65028" s="10"/>
    </row>
    <row r="65029" spans="2:2" x14ac:dyDescent="0.2">
      <c r="B65029" s="10"/>
    </row>
    <row r="65030" spans="2:2" x14ac:dyDescent="0.2">
      <c r="B65030" s="10"/>
    </row>
    <row r="65031" spans="2:2" x14ac:dyDescent="0.2">
      <c r="B65031" s="10"/>
    </row>
    <row r="65032" spans="2:2" x14ac:dyDescent="0.2">
      <c r="B65032" s="10"/>
    </row>
    <row r="65033" spans="2:2" x14ac:dyDescent="0.2">
      <c r="B65033" s="10"/>
    </row>
    <row r="65034" spans="2:2" x14ac:dyDescent="0.2">
      <c r="B65034" s="10"/>
    </row>
    <row r="65035" spans="2:2" x14ac:dyDescent="0.2">
      <c r="B65035" s="10"/>
    </row>
    <row r="65036" spans="2:2" x14ac:dyDescent="0.2">
      <c r="B65036" s="10"/>
    </row>
    <row r="65037" spans="2:2" x14ac:dyDescent="0.2">
      <c r="B65037" s="10"/>
    </row>
    <row r="65038" spans="2:2" x14ac:dyDescent="0.2">
      <c r="B65038" s="10"/>
    </row>
    <row r="65039" spans="2:2" x14ac:dyDescent="0.2">
      <c r="B65039" s="10"/>
    </row>
    <row r="65040" spans="2:2" x14ac:dyDescent="0.2">
      <c r="B65040" s="10"/>
    </row>
    <row r="65041" spans="2:2" x14ac:dyDescent="0.2">
      <c r="B65041" s="10"/>
    </row>
    <row r="65042" spans="2:2" x14ac:dyDescent="0.2">
      <c r="B65042" s="10"/>
    </row>
    <row r="65043" spans="2:2" x14ac:dyDescent="0.2">
      <c r="B65043" s="10"/>
    </row>
    <row r="65044" spans="2:2" x14ac:dyDescent="0.2">
      <c r="B65044" s="10"/>
    </row>
    <row r="65045" spans="2:2" x14ac:dyDescent="0.2">
      <c r="B65045" s="10"/>
    </row>
    <row r="65046" spans="2:2" x14ac:dyDescent="0.2">
      <c r="B65046" s="10"/>
    </row>
    <row r="65047" spans="2:2" x14ac:dyDescent="0.2">
      <c r="B65047" s="10"/>
    </row>
    <row r="65048" spans="2:2" x14ac:dyDescent="0.2">
      <c r="B65048" s="10"/>
    </row>
    <row r="65049" spans="2:2" x14ac:dyDescent="0.2">
      <c r="B65049" s="10"/>
    </row>
    <row r="65050" spans="2:2" x14ac:dyDescent="0.2">
      <c r="B65050" s="10"/>
    </row>
    <row r="65051" spans="2:2" x14ac:dyDescent="0.2">
      <c r="B65051" s="10"/>
    </row>
    <row r="65052" spans="2:2" x14ac:dyDescent="0.2">
      <c r="B65052" s="10"/>
    </row>
    <row r="65053" spans="2:2" x14ac:dyDescent="0.2">
      <c r="B65053" s="10"/>
    </row>
    <row r="65054" spans="2:2" x14ac:dyDescent="0.2">
      <c r="B65054" s="10"/>
    </row>
    <row r="65055" spans="2:2" x14ac:dyDescent="0.2">
      <c r="B65055" s="10"/>
    </row>
    <row r="65056" spans="2:2" x14ac:dyDescent="0.2">
      <c r="B65056" s="10"/>
    </row>
    <row r="65057" spans="2:2" x14ac:dyDescent="0.2">
      <c r="B65057" s="10"/>
    </row>
    <row r="65058" spans="2:2" x14ac:dyDescent="0.2">
      <c r="B65058" s="10"/>
    </row>
    <row r="65059" spans="2:2" x14ac:dyDescent="0.2">
      <c r="B65059" s="10"/>
    </row>
    <row r="65060" spans="2:2" x14ac:dyDescent="0.2">
      <c r="B65060" s="10"/>
    </row>
    <row r="65061" spans="2:2" x14ac:dyDescent="0.2">
      <c r="B65061" s="10"/>
    </row>
    <row r="65062" spans="2:2" x14ac:dyDescent="0.2">
      <c r="B65062" s="10"/>
    </row>
    <row r="65063" spans="2:2" x14ac:dyDescent="0.2">
      <c r="B65063" s="10"/>
    </row>
    <row r="65064" spans="2:2" x14ac:dyDescent="0.2">
      <c r="B65064" s="10"/>
    </row>
    <row r="65065" spans="2:2" x14ac:dyDescent="0.2">
      <c r="B65065" s="10"/>
    </row>
    <row r="65066" spans="2:2" x14ac:dyDescent="0.2">
      <c r="B65066" s="10"/>
    </row>
    <row r="65067" spans="2:2" x14ac:dyDescent="0.2">
      <c r="B65067" s="10"/>
    </row>
    <row r="65068" spans="2:2" x14ac:dyDescent="0.2">
      <c r="B65068" s="10"/>
    </row>
    <row r="65069" spans="2:2" x14ac:dyDescent="0.2">
      <c r="B65069" s="10"/>
    </row>
    <row r="65070" spans="2:2" x14ac:dyDescent="0.2">
      <c r="B65070" s="10"/>
    </row>
    <row r="65071" spans="2:2" x14ac:dyDescent="0.2">
      <c r="B65071" s="10"/>
    </row>
    <row r="65072" spans="2:2" x14ac:dyDescent="0.2">
      <c r="B65072" s="10"/>
    </row>
    <row r="65073" spans="2:2" x14ac:dyDescent="0.2">
      <c r="B65073" s="10"/>
    </row>
    <row r="65074" spans="2:2" x14ac:dyDescent="0.2">
      <c r="B65074" s="10"/>
    </row>
    <row r="65075" spans="2:2" x14ac:dyDescent="0.2">
      <c r="B65075" s="10"/>
    </row>
    <row r="65076" spans="2:2" x14ac:dyDescent="0.2">
      <c r="B65076" s="10"/>
    </row>
    <row r="65077" spans="2:2" x14ac:dyDescent="0.2">
      <c r="B65077" s="10"/>
    </row>
    <row r="65078" spans="2:2" x14ac:dyDescent="0.2">
      <c r="B65078" s="10"/>
    </row>
    <row r="65079" spans="2:2" x14ac:dyDescent="0.2">
      <c r="B65079" s="10"/>
    </row>
    <row r="65080" spans="2:2" x14ac:dyDescent="0.2">
      <c r="B65080" s="10"/>
    </row>
    <row r="65081" spans="2:2" x14ac:dyDescent="0.2">
      <c r="B65081" s="10"/>
    </row>
    <row r="65082" spans="2:2" x14ac:dyDescent="0.2">
      <c r="B65082" s="10"/>
    </row>
    <row r="65083" spans="2:2" x14ac:dyDescent="0.2">
      <c r="B65083" s="10"/>
    </row>
    <row r="65084" spans="2:2" x14ac:dyDescent="0.2">
      <c r="B65084" s="10"/>
    </row>
    <row r="65085" spans="2:2" x14ac:dyDescent="0.2">
      <c r="B65085" s="10"/>
    </row>
    <row r="65086" spans="2:2" x14ac:dyDescent="0.2">
      <c r="B65086" s="10"/>
    </row>
    <row r="65087" spans="2:2" x14ac:dyDescent="0.2">
      <c r="B65087" s="10"/>
    </row>
    <row r="65088" spans="2:2" x14ac:dyDescent="0.2">
      <c r="B65088" s="10"/>
    </row>
    <row r="65089" spans="2:2" x14ac:dyDescent="0.2">
      <c r="B65089" s="10"/>
    </row>
    <row r="65090" spans="2:2" x14ac:dyDescent="0.2">
      <c r="B65090" s="10"/>
    </row>
    <row r="65091" spans="2:2" x14ac:dyDescent="0.2">
      <c r="B65091" s="10"/>
    </row>
    <row r="65092" spans="2:2" x14ac:dyDescent="0.2">
      <c r="B65092" s="10"/>
    </row>
    <row r="65093" spans="2:2" x14ac:dyDescent="0.2">
      <c r="B65093" s="10"/>
    </row>
    <row r="65094" spans="2:2" x14ac:dyDescent="0.2">
      <c r="B65094" s="10"/>
    </row>
    <row r="65095" spans="2:2" x14ac:dyDescent="0.2">
      <c r="B65095" s="10"/>
    </row>
    <row r="65096" spans="2:2" x14ac:dyDescent="0.2">
      <c r="B65096" s="10"/>
    </row>
    <row r="65097" spans="2:2" x14ac:dyDescent="0.2">
      <c r="B65097" s="10"/>
    </row>
    <row r="65098" spans="2:2" x14ac:dyDescent="0.2">
      <c r="B65098" s="10"/>
    </row>
    <row r="65099" spans="2:2" x14ac:dyDescent="0.2">
      <c r="B65099" s="10"/>
    </row>
    <row r="65100" spans="2:2" x14ac:dyDescent="0.2">
      <c r="B65100" s="10"/>
    </row>
    <row r="65101" spans="2:2" x14ac:dyDescent="0.2">
      <c r="B65101" s="10"/>
    </row>
    <row r="65102" spans="2:2" x14ac:dyDescent="0.2">
      <c r="B65102" s="10"/>
    </row>
    <row r="65103" spans="2:2" x14ac:dyDescent="0.2">
      <c r="B65103" s="10"/>
    </row>
    <row r="65104" spans="2:2" x14ac:dyDescent="0.2">
      <c r="B65104" s="10"/>
    </row>
    <row r="65105" spans="2:2" x14ac:dyDescent="0.2">
      <c r="B65105" s="10"/>
    </row>
    <row r="65106" spans="2:2" x14ac:dyDescent="0.2">
      <c r="B65106" s="10"/>
    </row>
    <row r="65107" spans="2:2" x14ac:dyDescent="0.2">
      <c r="B65107" s="10"/>
    </row>
    <row r="65108" spans="2:2" x14ac:dyDescent="0.2">
      <c r="B65108" s="10"/>
    </row>
    <row r="65109" spans="2:2" x14ac:dyDescent="0.2">
      <c r="B65109" s="10"/>
    </row>
    <row r="65110" spans="2:2" x14ac:dyDescent="0.2">
      <c r="B65110" s="10"/>
    </row>
    <row r="65111" spans="2:2" x14ac:dyDescent="0.2">
      <c r="B65111" s="10"/>
    </row>
    <row r="65112" spans="2:2" x14ac:dyDescent="0.2">
      <c r="B65112" s="10"/>
    </row>
    <row r="65113" spans="2:2" x14ac:dyDescent="0.2">
      <c r="B65113" s="10"/>
    </row>
    <row r="65114" spans="2:2" x14ac:dyDescent="0.2">
      <c r="B65114" s="10"/>
    </row>
    <row r="65115" spans="2:2" x14ac:dyDescent="0.2">
      <c r="B65115" s="10"/>
    </row>
    <row r="65116" spans="2:2" x14ac:dyDescent="0.2">
      <c r="B65116" s="10"/>
    </row>
    <row r="65117" spans="2:2" x14ac:dyDescent="0.2">
      <c r="B65117" s="10"/>
    </row>
    <row r="65118" spans="2:2" x14ac:dyDescent="0.2">
      <c r="B65118" s="10"/>
    </row>
    <row r="65119" spans="2:2" x14ac:dyDescent="0.2">
      <c r="B65119" s="10"/>
    </row>
    <row r="65120" spans="2:2" x14ac:dyDescent="0.2">
      <c r="B65120" s="10"/>
    </row>
    <row r="65121" spans="2:2" x14ac:dyDescent="0.2">
      <c r="B65121" s="10"/>
    </row>
    <row r="65122" spans="2:2" x14ac:dyDescent="0.2">
      <c r="B65122" s="10"/>
    </row>
    <row r="65123" spans="2:2" x14ac:dyDescent="0.2">
      <c r="B65123" s="10"/>
    </row>
    <row r="65124" spans="2:2" x14ac:dyDescent="0.2">
      <c r="B65124" s="10"/>
    </row>
    <row r="65125" spans="2:2" x14ac:dyDescent="0.2">
      <c r="B65125" s="10"/>
    </row>
    <row r="65126" spans="2:2" x14ac:dyDescent="0.2">
      <c r="B65126" s="10"/>
    </row>
    <row r="65127" spans="2:2" x14ac:dyDescent="0.2">
      <c r="B65127" s="10"/>
    </row>
    <row r="65128" spans="2:2" x14ac:dyDescent="0.2">
      <c r="B65128" s="10"/>
    </row>
    <row r="65129" spans="2:2" x14ac:dyDescent="0.2">
      <c r="B65129" s="10"/>
    </row>
    <row r="65130" spans="2:2" x14ac:dyDescent="0.2">
      <c r="B65130" s="10"/>
    </row>
    <row r="65131" spans="2:2" x14ac:dyDescent="0.2">
      <c r="B65131" s="10"/>
    </row>
    <row r="65132" spans="2:2" x14ac:dyDescent="0.2">
      <c r="B65132" s="10"/>
    </row>
    <row r="65133" spans="2:2" x14ac:dyDescent="0.2">
      <c r="B65133" s="10"/>
    </row>
    <row r="65134" spans="2:2" x14ac:dyDescent="0.2">
      <c r="B65134" s="10"/>
    </row>
    <row r="65135" spans="2:2" x14ac:dyDescent="0.2">
      <c r="B65135" s="10"/>
    </row>
    <row r="65136" spans="2:2" x14ac:dyDescent="0.2">
      <c r="B65136" s="10"/>
    </row>
    <row r="65137" spans="2:2" x14ac:dyDescent="0.2">
      <c r="B65137" s="10"/>
    </row>
    <row r="65138" spans="2:2" x14ac:dyDescent="0.2">
      <c r="B65138" s="10"/>
    </row>
    <row r="65139" spans="2:2" x14ac:dyDescent="0.2">
      <c r="B65139" s="10"/>
    </row>
    <row r="65140" spans="2:2" x14ac:dyDescent="0.2">
      <c r="B65140" s="10"/>
    </row>
    <row r="65141" spans="2:2" x14ac:dyDescent="0.2">
      <c r="B65141" s="10"/>
    </row>
    <row r="65142" spans="2:2" x14ac:dyDescent="0.2">
      <c r="B65142" s="10"/>
    </row>
    <row r="65143" spans="2:2" x14ac:dyDescent="0.2">
      <c r="B65143" s="10"/>
    </row>
    <row r="65144" spans="2:2" x14ac:dyDescent="0.2">
      <c r="B65144" s="10"/>
    </row>
    <row r="65145" spans="2:2" x14ac:dyDescent="0.2">
      <c r="B65145" s="10"/>
    </row>
    <row r="65146" spans="2:2" x14ac:dyDescent="0.2">
      <c r="B65146" s="10"/>
    </row>
    <row r="65147" spans="2:2" x14ac:dyDescent="0.2">
      <c r="B65147" s="10"/>
    </row>
    <row r="65148" spans="2:2" x14ac:dyDescent="0.2">
      <c r="B65148" s="10"/>
    </row>
    <row r="65149" spans="2:2" x14ac:dyDescent="0.2">
      <c r="B65149" s="10"/>
    </row>
    <row r="65150" spans="2:2" x14ac:dyDescent="0.2">
      <c r="B65150" s="10"/>
    </row>
    <row r="65151" spans="2:2" x14ac:dyDescent="0.2">
      <c r="B65151" s="10"/>
    </row>
    <row r="65152" spans="2:2" x14ac:dyDescent="0.2">
      <c r="B65152" s="10"/>
    </row>
    <row r="65153" spans="2:2" x14ac:dyDescent="0.2">
      <c r="B65153" s="10"/>
    </row>
    <row r="65154" spans="2:2" x14ac:dyDescent="0.2">
      <c r="B65154" s="10"/>
    </row>
    <row r="65155" spans="2:2" x14ac:dyDescent="0.2">
      <c r="B65155" s="10"/>
    </row>
    <row r="65156" spans="2:2" x14ac:dyDescent="0.2">
      <c r="B65156" s="10"/>
    </row>
    <row r="65157" spans="2:2" x14ac:dyDescent="0.2">
      <c r="B65157" s="10"/>
    </row>
    <row r="65158" spans="2:2" x14ac:dyDescent="0.2">
      <c r="B65158" s="10"/>
    </row>
    <row r="65159" spans="2:2" x14ac:dyDescent="0.2">
      <c r="B65159" s="10"/>
    </row>
    <row r="65160" spans="2:2" x14ac:dyDescent="0.2">
      <c r="B65160" s="10"/>
    </row>
    <row r="65161" spans="2:2" x14ac:dyDescent="0.2">
      <c r="B65161" s="10"/>
    </row>
    <row r="65162" spans="2:2" x14ac:dyDescent="0.2">
      <c r="B65162" s="10"/>
    </row>
    <row r="65163" spans="2:2" x14ac:dyDescent="0.2">
      <c r="B65163" s="10"/>
    </row>
    <row r="65164" spans="2:2" x14ac:dyDescent="0.2">
      <c r="B65164" s="10"/>
    </row>
    <row r="65165" spans="2:2" x14ac:dyDescent="0.2">
      <c r="B65165" s="10"/>
    </row>
    <row r="65166" spans="2:2" x14ac:dyDescent="0.2">
      <c r="B65166" s="10"/>
    </row>
    <row r="65167" spans="2:2" x14ac:dyDescent="0.2">
      <c r="B65167" s="10"/>
    </row>
    <row r="65168" spans="2:2" x14ac:dyDescent="0.2">
      <c r="B65168" s="10"/>
    </row>
    <row r="65169" spans="2:2" x14ac:dyDescent="0.2">
      <c r="B65169" s="10"/>
    </row>
    <row r="65170" spans="2:2" x14ac:dyDescent="0.2">
      <c r="B65170" s="10"/>
    </row>
    <row r="65171" spans="2:2" x14ac:dyDescent="0.2">
      <c r="B65171" s="10"/>
    </row>
    <row r="65172" spans="2:2" x14ac:dyDescent="0.2">
      <c r="B65172" s="10"/>
    </row>
    <row r="65173" spans="2:2" x14ac:dyDescent="0.2">
      <c r="B65173" s="10"/>
    </row>
    <row r="65174" spans="2:2" x14ac:dyDescent="0.2">
      <c r="B65174" s="10"/>
    </row>
    <row r="65175" spans="2:2" x14ac:dyDescent="0.2">
      <c r="B65175" s="10"/>
    </row>
    <row r="65176" spans="2:2" x14ac:dyDescent="0.2">
      <c r="B65176" s="10"/>
    </row>
    <row r="65177" spans="2:2" x14ac:dyDescent="0.2">
      <c r="B65177" s="10"/>
    </row>
    <row r="65178" spans="2:2" x14ac:dyDescent="0.2">
      <c r="B65178" s="10"/>
    </row>
    <row r="65179" spans="2:2" x14ac:dyDescent="0.2">
      <c r="B65179" s="10"/>
    </row>
    <row r="65180" spans="2:2" x14ac:dyDescent="0.2">
      <c r="B65180" s="10"/>
    </row>
    <row r="65181" spans="2:2" x14ac:dyDescent="0.2">
      <c r="B65181" s="10"/>
    </row>
    <row r="65182" spans="2:2" x14ac:dyDescent="0.2">
      <c r="B65182" s="10"/>
    </row>
    <row r="65183" spans="2:2" x14ac:dyDescent="0.2">
      <c r="B65183" s="10"/>
    </row>
    <row r="65184" spans="2:2" x14ac:dyDescent="0.2">
      <c r="B65184" s="10"/>
    </row>
    <row r="65185" spans="2:2" x14ac:dyDescent="0.2">
      <c r="B65185" s="10"/>
    </row>
    <row r="65186" spans="2:2" x14ac:dyDescent="0.2">
      <c r="B65186" s="10"/>
    </row>
    <row r="65187" spans="2:2" x14ac:dyDescent="0.2">
      <c r="B65187" s="10"/>
    </row>
    <row r="65188" spans="2:2" x14ac:dyDescent="0.2">
      <c r="B65188" s="10"/>
    </row>
    <row r="65189" spans="2:2" x14ac:dyDescent="0.2">
      <c r="B65189" s="10"/>
    </row>
    <row r="65190" spans="2:2" x14ac:dyDescent="0.2">
      <c r="B65190" s="10"/>
    </row>
    <row r="65191" spans="2:2" x14ac:dyDescent="0.2">
      <c r="B65191" s="10"/>
    </row>
    <row r="65192" spans="2:2" x14ac:dyDescent="0.2">
      <c r="B65192" s="10"/>
    </row>
    <row r="65193" spans="2:2" x14ac:dyDescent="0.2">
      <c r="B65193" s="10"/>
    </row>
    <row r="65194" spans="2:2" x14ac:dyDescent="0.2">
      <c r="B65194" s="10"/>
    </row>
    <row r="65195" spans="2:2" x14ac:dyDescent="0.2">
      <c r="B65195" s="10"/>
    </row>
    <row r="65196" spans="2:2" x14ac:dyDescent="0.2">
      <c r="B65196" s="10"/>
    </row>
    <row r="65197" spans="2:2" x14ac:dyDescent="0.2">
      <c r="B65197" s="10"/>
    </row>
    <row r="65198" spans="2:2" x14ac:dyDescent="0.2">
      <c r="B65198" s="10"/>
    </row>
    <row r="65199" spans="2:2" x14ac:dyDescent="0.2">
      <c r="B65199" s="10"/>
    </row>
    <row r="65200" spans="2:2" x14ac:dyDescent="0.2">
      <c r="B65200" s="10"/>
    </row>
    <row r="65201" spans="2:2" x14ac:dyDescent="0.2">
      <c r="B65201" s="10"/>
    </row>
    <row r="65202" spans="2:2" x14ac:dyDescent="0.2">
      <c r="B65202" s="10"/>
    </row>
    <row r="65203" spans="2:2" x14ac:dyDescent="0.2">
      <c r="B65203" s="10"/>
    </row>
    <row r="65204" spans="2:2" x14ac:dyDescent="0.2">
      <c r="B65204" s="10"/>
    </row>
    <row r="65205" spans="2:2" x14ac:dyDescent="0.2">
      <c r="B65205" s="10"/>
    </row>
    <row r="65206" spans="2:2" x14ac:dyDescent="0.2">
      <c r="B65206" s="10"/>
    </row>
    <row r="65207" spans="2:2" x14ac:dyDescent="0.2">
      <c r="B65207" s="10"/>
    </row>
    <row r="65208" spans="2:2" x14ac:dyDescent="0.2">
      <c r="B65208" s="10"/>
    </row>
    <row r="65209" spans="2:2" x14ac:dyDescent="0.2">
      <c r="B65209" s="10"/>
    </row>
    <row r="65210" spans="2:2" x14ac:dyDescent="0.2">
      <c r="B65210" s="10"/>
    </row>
    <row r="65211" spans="2:2" x14ac:dyDescent="0.2">
      <c r="B65211" s="10"/>
    </row>
    <row r="65212" spans="2:2" x14ac:dyDescent="0.2">
      <c r="B65212" s="10"/>
    </row>
    <row r="65213" spans="2:2" x14ac:dyDescent="0.2">
      <c r="B65213" s="10"/>
    </row>
    <row r="65214" spans="2:2" x14ac:dyDescent="0.2">
      <c r="B65214" s="10"/>
    </row>
    <row r="65215" spans="2:2" x14ac:dyDescent="0.2">
      <c r="B65215" s="10"/>
    </row>
    <row r="65216" spans="2:2" x14ac:dyDescent="0.2">
      <c r="B65216" s="10"/>
    </row>
    <row r="65217" spans="2:2" x14ac:dyDescent="0.2">
      <c r="B65217" s="10"/>
    </row>
    <row r="65218" spans="2:2" x14ac:dyDescent="0.2">
      <c r="B65218" s="10"/>
    </row>
    <row r="65219" spans="2:2" x14ac:dyDescent="0.2">
      <c r="B65219" s="10"/>
    </row>
    <row r="65220" spans="2:2" x14ac:dyDescent="0.2">
      <c r="B65220" s="10"/>
    </row>
    <row r="65221" spans="2:2" x14ac:dyDescent="0.2">
      <c r="B65221" s="10"/>
    </row>
    <row r="65222" spans="2:2" x14ac:dyDescent="0.2">
      <c r="B65222" s="10"/>
    </row>
    <row r="65223" spans="2:2" x14ac:dyDescent="0.2">
      <c r="B65223" s="10"/>
    </row>
    <row r="65224" spans="2:2" x14ac:dyDescent="0.2">
      <c r="B65224" s="10"/>
    </row>
    <row r="65225" spans="2:2" x14ac:dyDescent="0.2">
      <c r="B65225" s="10"/>
    </row>
    <row r="65226" spans="2:2" x14ac:dyDescent="0.2">
      <c r="B65226" s="10"/>
    </row>
    <row r="65227" spans="2:2" x14ac:dyDescent="0.2">
      <c r="B65227" s="10"/>
    </row>
    <row r="65228" spans="2:2" x14ac:dyDescent="0.2">
      <c r="B65228" s="10"/>
    </row>
    <row r="65229" spans="2:2" x14ac:dyDescent="0.2">
      <c r="B65229" s="10"/>
    </row>
    <row r="65230" spans="2:2" x14ac:dyDescent="0.2">
      <c r="B65230" s="10"/>
    </row>
    <row r="65231" spans="2:2" x14ac:dyDescent="0.2">
      <c r="B65231" s="10"/>
    </row>
    <row r="65232" spans="2:2" x14ac:dyDescent="0.2">
      <c r="B65232" s="10"/>
    </row>
    <row r="65233" spans="2:2" x14ac:dyDescent="0.2">
      <c r="B65233" s="10"/>
    </row>
    <row r="65234" spans="2:2" x14ac:dyDescent="0.2">
      <c r="B65234" s="10"/>
    </row>
    <row r="65235" spans="2:2" x14ac:dyDescent="0.2">
      <c r="B65235" s="10"/>
    </row>
    <row r="65236" spans="2:2" x14ac:dyDescent="0.2">
      <c r="B65236" s="10"/>
    </row>
    <row r="65237" spans="2:2" x14ac:dyDescent="0.2">
      <c r="B65237" s="10"/>
    </row>
    <row r="65238" spans="2:2" x14ac:dyDescent="0.2">
      <c r="B65238" s="10"/>
    </row>
    <row r="65239" spans="2:2" x14ac:dyDescent="0.2">
      <c r="B65239" s="10"/>
    </row>
    <row r="65240" spans="2:2" x14ac:dyDescent="0.2">
      <c r="B65240" s="10"/>
    </row>
    <row r="65241" spans="2:2" x14ac:dyDescent="0.2">
      <c r="B65241" s="10"/>
    </row>
    <row r="65242" spans="2:2" x14ac:dyDescent="0.2">
      <c r="B65242" s="10"/>
    </row>
    <row r="65243" spans="2:2" x14ac:dyDescent="0.2">
      <c r="B65243" s="10"/>
    </row>
    <row r="65244" spans="2:2" x14ac:dyDescent="0.2">
      <c r="B65244" s="10"/>
    </row>
    <row r="65245" spans="2:2" x14ac:dyDescent="0.2">
      <c r="B65245" s="10"/>
    </row>
    <row r="65246" spans="2:2" x14ac:dyDescent="0.2">
      <c r="B65246" s="10"/>
    </row>
    <row r="65247" spans="2:2" x14ac:dyDescent="0.2">
      <c r="B65247" s="10"/>
    </row>
    <row r="65248" spans="2:2" x14ac:dyDescent="0.2">
      <c r="B65248" s="10"/>
    </row>
    <row r="65249" spans="2:2" x14ac:dyDescent="0.2">
      <c r="B65249" s="10"/>
    </row>
    <row r="65250" spans="2:2" x14ac:dyDescent="0.2">
      <c r="B65250" s="10"/>
    </row>
    <row r="65251" spans="2:2" x14ac:dyDescent="0.2">
      <c r="B65251" s="10"/>
    </row>
    <row r="65252" spans="2:2" x14ac:dyDescent="0.2">
      <c r="B65252" s="10"/>
    </row>
    <row r="65253" spans="2:2" x14ac:dyDescent="0.2">
      <c r="B65253" s="10"/>
    </row>
    <row r="65254" spans="2:2" x14ac:dyDescent="0.2">
      <c r="B65254" s="10"/>
    </row>
    <row r="65255" spans="2:2" x14ac:dyDescent="0.2">
      <c r="B65255" s="10"/>
    </row>
    <row r="65256" spans="2:2" x14ac:dyDescent="0.2">
      <c r="B65256" s="10"/>
    </row>
    <row r="65257" spans="2:2" x14ac:dyDescent="0.2">
      <c r="B65257" s="10"/>
    </row>
    <row r="65258" spans="2:2" x14ac:dyDescent="0.2">
      <c r="B65258" s="10"/>
    </row>
    <row r="65259" spans="2:2" x14ac:dyDescent="0.2">
      <c r="B65259" s="10"/>
    </row>
    <row r="65260" spans="2:2" x14ac:dyDescent="0.2">
      <c r="B65260" s="10"/>
    </row>
    <row r="65261" spans="2:2" x14ac:dyDescent="0.2">
      <c r="B65261" s="10"/>
    </row>
    <row r="65262" spans="2:2" x14ac:dyDescent="0.2">
      <c r="B65262" s="10"/>
    </row>
    <row r="65263" spans="2:2" x14ac:dyDescent="0.2">
      <c r="B65263" s="10"/>
    </row>
    <row r="65264" spans="2:2" x14ac:dyDescent="0.2">
      <c r="B65264" s="10"/>
    </row>
    <row r="65265" spans="2:2" x14ac:dyDescent="0.2">
      <c r="B65265" s="10"/>
    </row>
    <row r="65266" spans="2:2" x14ac:dyDescent="0.2">
      <c r="B65266" s="10"/>
    </row>
    <row r="65267" spans="2:2" x14ac:dyDescent="0.2">
      <c r="B65267" s="10"/>
    </row>
    <row r="65268" spans="2:2" x14ac:dyDescent="0.2">
      <c r="B65268" s="10"/>
    </row>
    <row r="65269" spans="2:2" x14ac:dyDescent="0.2">
      <c r="B65269" s="10"/>
    </row>
    <row r="65270" spans="2:2" x14ac:dyDescent="0.2">
      <c r="B65270" s="10"/>
    </row>
    <row r="65271" spans="2:2" x14ac:dyDescent="0.2">
      <c r="B65271" s="10"/>
    </row>
    <row r="65272" spans="2:2" x14ac:dyDescent="0.2">
      <c r="B65272" s="10"/>
    </row>
    <row r="65273" spans="2:2" x14ac:dyDescent="0.2">
      <c r="B65273" s="10"/>
    </row>
    <row r="65274" spans="2:2" x14ac:dyDescent="0.2">
      <c r="B65274" s="10"/>
    </row>
    <row r="65275" spans="2:2" x14ac:dyDescent="0.2">
      <c r="B65275" s="10"/>
    </row>
    <row r="65276" spans="2:2" x14ac:dyDescent="0.2">
      <c r="B65276" s="10"/>
    </row>
    <row r="65277" spans="2:2" x14ac:dyDescent="0.2">
      <c r="B65277" s="10"/>
    </row>
    <row r="65278" spans="2:2" x14ac:dyDescent="0.2">
      <c r="B65278" s="10"/>
    </row>
    <row r="65279" spans="2:2" x14ac:dyDescent="0.2">
      <c r="B65279" s="10"/>
    </row>
    <row r="65280" spans="2:2" x14ac:dyDescent="0.2">
      <c r="B65280" s="10"/>
    </row>
    <row r="65281" spans="2:2" x14ac:dyDescent="0.2">
      <c r="B65281" s="10"/>
    </row>
    <row r="65282" spans="2:2" x14ac:dyDescent="0.2">
      <c r="B65282" s="10"/>
    </row>
    <row r="65283" spans="2:2" x14ac:dyDescent="0.2">
      <c r="B65283" s="10"/>
    </row>
    <row r="65284" spans="2:2" x14ac:dyDescent="0.2">
      <c r="B65284" s="10"/>
    </row>
    <row r="65285" spans="2:2" x14ac:dyDescent="0.2">
      <c r="B65285" s="10"/>
    </row>
    <row r="65286" spans="2:2" x14ac:dyDescent="0.2">
      <c r="B65286" s="10"/>
    </row>
    <row r="65287" spans="2:2" x14ac:dyDescent="0.2">
      <c r="B65287" s="10"/>
    </row>
    <row r="65288" spans="2:2" x14ac:dyDescent="0.2">
      <c r="B65288" s="10"/>
    </row>
    <row r="65289" spans="2:2" x14ac:dyDescent="0.2">
      <c r="B65289" s="10"/>
    </row>
    <row r="65290" spans="2:2" x14ac:dyDescent="0.2">
      <c r="B65290" s="10"/>
    </row>
    <row r="65291" spans="2:2" x14ac:dyDescent="0.2">
      <c r="B65291" s="10"/>
    </row>
    <row r="65292" spans="2:2" x14ac:dyDescent="0.2">
      <c r="B65292" s="10"/>
    </row>
    <row r="65293" spans="2:2" x14ac:dyDescent="0.2">
      <c r="B65293" s="10"/>
    </row>
    <row r="65294" spans="2:2" x14ac:dyDescent="0.2">
      <c r="B65294" s="10"/>
    </row>
    <row r="65295" spans="2:2" x14ac:dyDescent="0.2">
      <c r="B65295" s="10"/>
    </row>
    <row r="65296" spans="2:2" x14ac:dyDescent="0.2">
      <c r="B65296" s="10"/>
    </row>
    <row r="65297" spans="2:2" x14ac:dyDescent="0.2">
      <c r="B65297" s="10"/>
    </row>
    <row r="65298" spans="2:2" x14ac:dyDescent="0.2">
      <c r="B65298" s="10"/>
    </row>
    <row r="65299" spans="2:2" x14ac:dyDescent="0.2">
      <c r="B65299" s="10"/>
    </row>
    <row r="65300" spans="2:2" x14ac:dyDescent="0.2">
      <c r="B65300" s="10"/>
    </row>
    <row r="65301" spans="2:2" x14ac:dyDescent="0.2">
      <c r="B65301" s="10"/>
    </row>
    <row r="65302" spans="2:2" x14ac:dyDescent="0.2">
      <c r="B65302" s="10"/>
    </row>
    <row r="65303" spans="2:2" x14ac:dyDescent="0.2">
      <c r="B65303" s="10"/>
    </row>
    <row r="65304" spans="2:2" x14ac:dyDescent="0.2">
      <c r="B65304" s="10"/>
    </row>
    <row r="65305" spans="2:2" x14ac:dyDescent="0.2">
      <c r="B65305" s="10"/>
    </row>
    <row r="65306" spans="2:2" x14ac:dyDescent="0.2">
      <c r="B65306" s="10"/>
    </row>
    <row r="65307" spans="2:2" x14ac:dyDescent="0.2">
      <c r="B65307" s="10"/>
    </row>
    <row r="65308" spans="2:2" x14ac:dyDescent="0.2">
      <c r="B65308" s="10"/>
    </row>
    <row r="65309" spans="2:2" x14ac:dyDescent="0.2">
      <c r="B65309" s="10"/>
    </row>
    <row r="65310" spans="2:2" x14ac:dyDescent="0.2">
      <c r="B65310" s="10"/>
    </row>
    <row r="65311" spans="2:2" x14ac:dyDescent="0.2">
      <c r="B65311" s="10"/>
    </row>
    <row r="65312" spans="2:2" x14ac:dyDescent="0.2">
      <c r="B65312" s="10"/>
    </row>
    <row r="65313" spans="2:2" x14ac:dyDescent="0.2">
      <c r="B65313" s="10"/>
    </row>
    <row r="65314" spans="2:2" x14ac:dyDescent="0.2">
      <c r="B65314" s="10"/>
    </row>
    <row r="65315" spans="2:2" x14ac:dyDescent="0.2">
      <c r="B65315" s="10"/>
    </row>
    <row r="65316" spans="2:2" x14ac:dyDescent="0.2">
      <c r="B65316" s="10"/>
    </row>
    <row r="65317" spans="2:2" x14ac:dyDescent="0.2">
      <c r="B65317" s="10"/>
    </row>
    <row r="65318" spans="2:2" x14ac:dyDescent="0.2">
      <c r="B65318" s="10"/>
    </row>
    <row r="65319" spans="2:2" x14ac:dyDescent="0.2">
      <c r="B65319" s="10"/>
    </row>
    <row r="65320" spans="2:2" x14ac:dyDescent="0.2">
      <c r="B65320" s="10"/>
    </row>
    <row r="65321" spans="2:2" x14ac:dyDescent="0.2">
      <c r="B65321" s="10"/>
    </row>
    <row r="65322" spans="2:2" x14ac:dyDescent="0.2">
      <c r="B65322" s="10"/>
    </row>
    <row r="65323" spans="2:2" x14ac:dyDescent="0.2">
      <c r="B65323" s="10"/>
    </row>
    <row r="65324" spans="2:2" x14ac:dyDescent="0.2">
      <c r="B65324" s="10"/>
    </row>
    <row r="65325" spans="2:2" x14ac:dyDescent="0.2">
      <c r="B65325" s="10"/>
    </row>
    <row r="65326" spans="2:2" x14ac:dyDescent="0.2">
      <c r="B65326" s="10"/>
    </row>
    <row r="65327" spans="2:2" x14ac:dyDescent="0.2">
      <c r="B65327" s="10"/>
    </row>
    <row r="65328" spans="2:2" x14ac:dyDescent="0.2">
      <c r="B65328" s="10"/>
    </row>
    <row r="65329" spans="2:2" x14ac:dyDescent="0.2">
      <c r="B65329" s="10"/>
    </row>
    <row r="65330" spans="2:2" x14ac:dyDescent="0.2">
      <c r="B65330" s="10"/>
    </row>
    <row r="65331" spans="2:2" x14ac:dyDescent="0.2">
      <c r="B65331" s="10"/>
    </row>
    <row r="65332" spans="2:2" x14ac:dyDescent="0.2">
      <c r="B65332" s="10"/>
    </row>
    <row r="65333" spans="2:2" x14ac:dyDescent="0.2">
      <c r="B65333" s="10"/>
    </row>
    <row r="65334" spans="2:2" x14ac:dyDescent="0.2">
      <c r="B65334" s="10"/>
    </row>
    <row r="65335" spans="2:2" x14ac:dyDescent="0.2">
      <c r="B65335" s="10"/>
    </row>
    <row r="65336" spans="2:2" x14ac:dyDescent="0.2">
      <c r="B65336" s="10"/>
    </row>
    <row r="65337" spans="2:2" x14ac:dyDescent="0.2">
      <c r="B65337" s="10"/>
    </row>
    <row r="65338" spans="2:2" x14ac:dyDescent="0.2">
      <c r="B65338" s="10"/>
    </row>
    <row r="65339" spans="2:2" x14ac:dyDescent="0.2">
      <c r="B65339" s="10"/>
    </row>
    <row r="65340" spans="2:2" x14ac:dyDescent="0.2">
      <c r="B65340" s="10"/>
    </row>
    <row r="65341" spans="2:2" x14ac:dyDescent="0.2">
      <c r="B65341" s="10"/>
    </row>
    <row r="65342" spans="2:2" x14ac:dyDescent="0.2">
      <c r="B65342" s="10"/>
    </row>
    <row r="65343" spans="2:2" x14ac:dyDescent="0.2">
      <c r="B65343" s="10"/>
    </row>
    <row r="65344" spans="2:2" x14ac:dyDescent="0.2">
      <c r="B65344" s="10"/>
    </row>
    <row r="65345" spans="2:2" x14ac:dyDescent="0.2">
      <c r="B65345" s="10"/>
    </row>
    <row r="65346" spans="2:2" x14ac:dyDescent="0.2">
      <c r="B65346" s="10"/>
    </row>
    <row r="65347" spans="2:2" x14ac:dyDescent="0.2">
      <c r="B65347" s="10"/>
    </row>
    <row r="65348" spans="2:2" x14ac:dyDescent="0.2">
      <c r="B65348" s="10"/>
    </row>
    <row r="65349" spans="2:2" x14ac:dyDescent="0.2">
      <c r="B65349" s="10"/>
    </row>
    <row r="65350" spans="2:2" x14ac:dyDescent="0.2">
      <c r="B65350" s="10"/>
    </row>
    <row r="65351" spans="2:2" x14ac:dyDescent="0.2">
      <c r="B65351" s="10"/>
    </row>
    <row r="65352" spans="2:2" x14ac:dyDescent="0.2">
      <c r="B65352" s="10"/>
    </row>
    <row r="65353" spans="2:2" x14ac:dyDescent="0.2">
      <c r="B65353" s="10"/>
    </row>
    <row r="65354" spans="2:2" x14ac:dyDescent="0.2">
      <c r="B65354" s="10"/>
    </row>
    <row r="65355" spans="2:2" x14ac:dyDescent="0.2">
      <c r="B65355" s="10"/>
    </row>
    <row r="65356" spans="2:2" x14ac:dyDescent="0.2">
      <c r="B65356" s="10"/>
    </row>
    <row r="65357" spans="2:2" x14ac:dyDescent="0.2">
      <c r="B65357" s="10"/>
    </row>
    <row r="65358" spans="2:2" x14ac:dyDescent="0.2">
      <c r="B65358" s="10"/>
    </row>
    <row r="65359" spans="2:2" x14ac:dyDescent="0.2">
      <c r="B65359" s="10"/>
    </row>
    <row r="65360" spans="2:2" x14ac:dyDescent="0.2">
      <c r="B65360" s="10"/>
    </row>
    <row r="65361" spans="2:2" x14ac:dyDescent="0.2">
      <c r="B65361" s="10"/>
    </row>
    <row r="65362" spans="2:2" x14ac:dyDescent="0.2">
      <c r="B65362" s="10"/>
    </row>
    <row r="65363" spans="2:2" x14ac:dyDescent="0.2">
      <c r="B65363" s="10"/>
    </row>
    <row r="65364" spans="2:2" x14ac:dyDescent="0.2">
      <c r="B65364" s="10"/>
    </row>
    <row r="65365" spans="2:2" x14ac:dyDescent="0.2">
      <c r="B65365" s="10"/>
    </row>
    <row r="65366" spans="2:2" x14ac:dyDescent="0.2">
      <c r="B65366" s="10"/>
    </row>
    <row r="65367" spans="2:2" x14ac:dyDescent="0.2">
      <c r="B65367" s="10"/>
    </row>
    <row r="65368" spans="2:2" x14ac:dyDescent="0.2">
      <c r="B65368" s="10"/>
    </row>
    <row r="65369" spans="2:2" x14ac:dyDescent="0.2">
      <c r="B65369" s="10"/>
    </row>
    <row r="65370" spans="2:2" x14ac:dyDescent="0.2">
      <c r="B65370" s="10"/>
    </row>
    <row r="65371" spans="2:2" x14ac:dyDescent="0.2">
      <c r="B65371" s="10"/>
    </row>
    <row r="65372" spans="2:2" x14ac:dyDescent="0.2">
      <c r="B65372" s="10"/>
    </row>
    <row r="65373" spans="2:2" x14ac:dyDescent="0.2">
      <c r="B65373" s="10"/>
    </row>
    <row r="65374" spans="2:2" x14ac:dyDescent="0.2">
      <c r="B65374" s="10"/>
    </row>
    <row r="65375" spans="2:2" x14ac:dyDescent="0.2">
      <c r="B65375" s="10"/>
    </row>
    <row r="65376" spans="2:2" x14ac:dyDescent="0.2">
      <c r="B65376" s="10"/>
    </row>
    <row r="65377" spans="2:2" x14ac:dyDescent="0.2">
      <c r="B65377" s="10"/>
    </row>
    <row r="65378" spans="2:2" x14ac:dyDescent="0.2">
      <c r="B65378" s="10"/>
    </row>
    <row r="65379" spans="2:2" x14ac:dyDescent="0.2">
      <c r="B65379" s="10"/>
    </row>
    <row r="65380" spans="2:2" x14ac:dyDescent="0.2">
      <c r="B65380" s="10"/>
    </row>
    <row r="65381" spans="2:2" x14ac:dyDescent="0.2">
      <c r="B65381" s="10"/>
    </row>
    <row r="65382" spans="2:2" x14ac:dyDescent="0.2">
      <c r="B65382" s="10"/>
    </row>
    <row r="65383" spans="2:2" x14ac:dyDescent="0.2">
      <c r="B65383" s="10"/>
    </row>
    <row r="65384" spans="2:2" x14ac:dyDescent="0.2">
      <c r="B65384" s="10"/>
    </row>
    <row r="65385" spans="2:2" x14ac:dyDescent="0.2">
      <c r="B65385" s="10"/>
    </row>
    <row r="65386" spans="2:2" x14ac:dyDescent="0.2">
      <c r="B65386" s="10"/>
    </row>
    <row r="65387" spans="2:2" x14ac:dyDescent="0.2">
      <c r="B65387" s="10"/>
    </row>
    <row r="65388" spans="2:2" x14ac:dyDescent="0.2">
      <c r="B65388" s="10"/>
    </row>
    <row r="65389" spans="2:2" x14ac:dyDescent="0.2">
      <c r="B65389" s="10"/>
    </row>
    <row r="65390" spans="2:2" x14ac:dyDescent="0.2">
      <c r="B65390" s="10"/>
    </row>
    <row r="65391" spans="2:2" x14ac:dyDescent="0.2">
      <c r="B65391" s="10"/>
    </row>
    <row r="65392" spans="2:2" x14ac:dyDescent="0.2">
      <c r="B65392" s="10"/>
    </row>
    <row r="65393" spans="2:2" x14ac:dyDescent="0.2">
      <c r="B65393" s="10"/>
    </row>
    <row r="65394" spans="2:2" x14ac:dyDescent="0.2">
      <c r="B65394" s="10"/>
    </row>
    <row r="65395" spans="2:2" x14ac:dyDescent="0.2">
      <c r="B65395" s="10"/>
    </row>
    <row r="65396" spans="2:2" x14ac:dyDescent="0.2">
      <c r="B65396" s="10"/>
    </row>
    <row r="65397" spans="2:2" x14ac:dyDescent="0.2">
      <c r="B65397" s="10"/>
    </row>
    <row r="65398" spans="2:2" x14ac:dyDescent="0.2">
      <c r="B65398" s="10"/>
    </row>
    <row r="65399" spans="2:2" x14ac:dyDescent="0.2">
      <c r="B65399" s="10"/>
    </row>
    <row r="65400" spans="2:2" x14ac:dyDescent="0.2">
      <c r="B65400" s="10"/>
    </row>
    <row r="65401" spans="2:2" x14ac:dyDescent="0.2">
      <c r="B65401" s="10"/>
    </row>
    <row r="65402" spans="2:2" x14ac:dyDescent="0.2">
      <c r="B65402" s="10"/>
    </row>
    <row r="65403" spans="2:2" x14ac:dyDescent="0.2">
      <c r="B65403" s="10"/>
    </row>
    <row r="65404" spans="2:2" x14ac:dyDescent="0.2">
      <c r="B65404" s="10"/>
    </row>
    <row r="65405" spans="2:2" x14ac:dyDescent="0.2">
      <c r="B65405" s="10"/>
    </row>
    <row r="65406" spans="2:2" x14ac:dyDescent="0.2">
      <c r="B65406" s="10"/>
    </row>
    <row r="65407" spans="2:2" x14ac:dyDescent="0.2">
      <c r="B65407" s="10"/>
    </row>
    <row r="65408" spans="2:2" x14ac:dyDescent="0.2">
      <c r="B65408" s="10"/>
    </row>
    <row r="65409" spans="2:2" x14ac:dyDescent="0.2">
      <c r="B65409" s="10"/>
    </row>
    <row r="65410" spans="2:2" x14ac:dyDescent="0.2">
      <c r="B65410" s="10"/>
    </row>
    <row r="65411" spans="2:2" x14ac:dyDescent="0.2">
      <c r="B65411" s="10"/>
    </row>
    <row r="65412" spans="2:2" x14ac:dyDescent="0.2">
      <c r="B65412" s="10"/>
    </row>
    <row r="65413" spans="2:2" x14ac:dyDescent="0.2">
      <c r="B65413" s="10"/>
    </row>
    <row r="65414" spans="2:2" x14ac:dyDescent="0.2">
      <c r="B65414" s="10"/>
    </row>
    <row r="65415" spans="2:2" x14ac:dyDescent="0.2">
      <c r="B65415" s="10"/>
    </row>
    <row r="65416" spans="2:2" x14ac:dyDescent="0.2">
      <c r="B65416" s="10"/>
    </row>
    <row r="65417" spans="2:2" x14ac:dyDescent="0.2">
      <c r="B65417" s="10"/>
    </row>
    <row r="65418" spans="2:2" x14ac:dyDescent="0.2">
      <c r="B65418" s="10"/>
    </row>
    <row r="65419" spans="2:2" x14ac:dyDescent="0.2">
      <c r="B65419" s="10"/>
    </row>
    <row r="65420" spans="2:2" x14ac:dyDescent="0.2">
      <c r="B65420" s="10"/>
    </row>
    <row r="65421" spans="2:2" x14ac:dyDescent="0.2">
      <c r="B65421" s="10"/>
    </row>
    <row r="65422" spans="2:2" x14ac:dyDescent="0.2">
      <c r="B65422" s="10"/>
    </row>
    <row r="65423" spans="2:2" x14ac:dyDescent="0.2">
      <c r="B65423" s="10"/>
    </row>
    <row r="65424" spans="2:2" x14ac:dyDescent="0.2">
      <c r="B65424" s="10"/>
    </row>
    <row r="65425" spans="2:2" x14ac:dyDescent="0.2">
      <c r="B65425" s="10"/>
    </row>
    <row r="65426" spans="2:2" x14ac:dyDescent="0.2">
      <c r="B65426" s="10"/>
    </row>
    <row r="65427" spans="2:2" x14ac:dyDescent="0.2">
      <c r="B65427" s="10"/>
    </row>
    <row r="65428" spans="2:2" x14ac:dyDescent="0.2">
      <c r="B65428" s="10"/>
    </row>
    <row r="65429" spans="2:2" x14ac:dyDescent="0.2">
      <c r="B65429" s="10"/>
    </row>
    <row r="65430" spans="2:2" x14ac:dyDescent="0.2">
      <c r="B65430" s="10"/>
    </row>
    <row r="65431" spans="2:2" x14ac:dyDescent="0.2">
      <c r="B65431" s="10"/>
    </row>
    <row r="65432" spans="2:2" x14ac:dyDescent="0.2">
      <c r="B65432" s="10"/>
    </row>
    <row r="65433" spans="2:2" x14ac:dyDescent="0.2">
      <c r="B65433" s="10"/>
    </row>
    <row r="65434" spans="2:2" x14ac:dyDescent="0.2">
      <c r="B65434" s="10"/>
    </row>
    <row r="65435" spans="2:2" x14ac:dyDescent="0.2">
      <c r="B65435" s="10"/>
    </row>
    <row r="65436" spans="2:2" x14ac:dyDescent="0.2">
      <c r="B65436" s="10"/>
    </row>
    <row r="65437" spans="2:2" x14ac:dyDescent="0.2">
      <c r="B65437" s="10"/>
    </row>
    <row r="65438" spans="2:2" x14ac:dyDescent="0.2">
      <c r="B65438" s="10"/>
    </row>
    <row r="65439" spans="2:2" x14ac:dyDescent="0.2">
      <c r="B65439" s="10"/>
    </row>
    <row r="65440" spans="2:2" x14ac:dyDescent="0.2">
      <c r="B65440" s="10"/>
    </row>
    <row r="65441" spans="2:2" x14ac:dyDescent="0.2">
      <c r="B65441" s="10"/>
    </row>
    <row r="65442" spans="2:2" x14ac:dyDescent="0.2">
      <c r="B65442" s="10"/>
    </row>
    <row r="65443" spans="2:2" x14ac:dyDescent="0.2">
      <c r="B65443" s="10"/>
    </row>
    <row r="65444" spans="2:2" x14ac:dyDescent="0.2">
      <c r="B65444" s="10"/>
    </row>
    <row r="65445" spans="2:2" x14ac:dyDescent="0.2">
      <c r="B65445" s="10"/>
    </row>
    <row r="65446" spans="2:2" x14ac:dyDescent="0.2">
      <c r="B65446" s="10"/>
    </row>
    <row r="65447" spans="2:2" x14ac:dyDescent="0.2">
      <c r="B65447" s="10"/>
    </row>
    <row r="65448" spans="2:2" x14ac:dyDescent="0.2">
      <c r="B65448" s="10"/>
    </row>
    <row r="65449" spans="2:2" x14ac:dyDescent="0.2">
      <c r="B65449" s="10"/>
    </row>
    <row r="65450" spans="2:2" x14ac:dyDescent="0.2">
      <c r="B65450" s="10"/>
    </row>
    <row r="65451" spans="2:2" x14ac:dyDescent="0.2">
      <c r="B65451" s="10"/>
    </row>
    <row r="65452" spans="2:2" x14ac:dyDescent="0.2">
      <c r="B65452" s="10"/>
    </row>
    <row r="65453" spans="2:2" x14ac:dyDescent="0.2">
      <c r="B65453" s="10"/>
    </row>
    <row r="65454" spans="2:2" x14ac:dyDescent="0.2">
      <c r="B65454" s="10"/>
    </row>
    <row r="65455" spans="2:2" x14ac:dyDescent="0.2">
      <c r="B65455" s="10"/>
    </row>
    <row r="65456" spans="2:2" x14ac:dyDescent="0.2">
      <c r="B65456" s="10"/>
    </row>
    <row r="65457" spans="2:2" x14ac:dyDescent="0.2">
      <c r="B65457" s="10"/>
    </row>
    <row r="65458" spans="2:2" x14ac:dyDescent="0.2">
      <c r="B65458" s="10"/>
    </row>
    <row r="65459" spans="2:2" x14ac:dyDescent="0.2">
      <c r="B65459" s="10"/>
    </row>
    <row r="65460" spans="2:2" x14ac:dyDescent="0.2">
      <c r="B65460" s="10"/>
    </row>
    <row r="65461" spans="2:2" x14ac:dyDescent="0.2">
      <c r="B65461" s="10"/>
    </row>
    <row r="65462" spans="2:2" x14ac:dyDescent="0.2">
      <c r="B65462" s="10"/>
    </row>
    <row r="65463" spans="2:2" x14ac:dyDescent="0.2">
      <c r="B65463" s="10"/>
    </row>
    <row r="65464" spans="2:2" x14ac:dyDescent="0.2">
      <c r="B65464" s="10"/>
    </row>
    <row r="65465" spans="2:2" x14ac:dyDescent="0.2">
      <c r="B65465" s="10"/>
    </row>
    <row r="65466" spans="2:2" x14ac:dyDescent="0.2">
      <c r="B65466" s="10"/>
    </row>
    <row r="65467" spans="2:2" x14ac:dyDescent="0.2">
      <c r="B65467" s="10"/>
    </row>
    <row r="65468" spans="2:2" x14ac:dyDescent="0.2">
      <c r="B65468" s="10"/>
    </row>
    <row r="65469" spans="2:2" x14ac:dyDescent="0.2">
      <c r="B65469" s="10"/>
    </row>
    <row r="65470" spans="2:2" x14ac:dyDescent="0.2">
      <c r="B65470" s="10"/>
    </row>
    <row r="65471" spans="2:2" x14ac:dyDescent="0.2">
      <c r="B65471" s="10"/>
    </row>
    <row r="65472" spans="2:2" x14ac:dyDescent="0.2">
      <c r="B65472" s="10"/>
    </row>
    <row r="65473" spans="2:2" x14ac:dyDescent="0.2">
      <c r="B65473" s="10"/>
    </row>
    <row r="65474" spans="2:2" x14ac:dyDescent="0.2">
      <c r="B65474" s="10"/>
    </row>
    <row r="65475" spans="2:2" x14ac:dyDescent="0.2">
      <c r="B65475" s="10"/>
    </row>
    <row r="65476" spans="2:2" x14ac:dyDescent="0.2">
      <c r="B65476" s="10"/>
    </row>
    <row r="65477" spans="2:2" x14ac:dyDescent="0.2">
      <c r="B65477" s="10"/>
    </row>
    <row r="65478" spans="2:2" x14ac:dyDescent="0.2">
      <c r="B65478" s="10"/>
    </row>
    <row r="65479" spans="2:2" x14ac:dyDescent="0.2">
      <c r="B65479" s="10"/>
    </row>
    <row r="65480" spans="2:2" x14ac:dyDescent="0.2">
      <c r="B65480" s="10"/>
    </row>
    <row r="65481" spans="2:2" x14ac:dyDescent="0.2">
      <c r="B65481" s="10"/>
    </row>
    <row r="65482" spans="2:2" x14ac:dyDescent="0.2">
      <c r="B65482" s="10"/>
    </row>
    <row r="65483" spans="2:2" x14ac:dyDescent="0.2">
      <c r="B65483" s="10"/>
    </row>
    <row r="65484" spans="2:2" x14ac:dyDescent="0.2">
      <c r="B65484" s="10"/>
    </row>
    <row r="65485" spans="2:2" x14ac:dyDescent="0.2">
      <c r="B65485" s="10"/>
    </row>
    <row r="65486" spans="2:2" x14ac:dyDescent="0.2">
      <c r="B65486" s="10"/>
    </row>
    <row r="65487" spans="2:2" x14ac:dyDescent="0.2">
      <c r="B65487" s="10"/>
    </row>
    <row r="65488" spans="2:2" x14ac:dyDescent="0.2">
      <c r="B65488" s="10"/>
    </row>
    <row r="65489" spans="2:2" x14ac:dyDescent="0.2">
      <c r="B65489" s="10"/>
    </row>
    <row r="65490" spans="2:2" x14ac:dyDescent="0.2">
      <c r="B65490" s="10"/>
    </row>
    <row r="65491" spans="2:2" x14ac:dyDescent="0.2">
      <c r="B65491" s="10"/>
    </row>
    <row r="65492" spans="2:2" x14ac:dyDescent="0.2">
      <c r="B65492" s="10"/>
    </row>
    <row r="65493" spans="2:2" x14ac:dyDescent="0.2">
      <c r="B65493" s="10"/>
    </row>
    <row r="65494" spans="2:2" x14ac:dyDescent="0.2">
      <c r="B65494" s="10"/>
    </row>
    <row r="65495" spans="2:2" x14ac:dyDescent="0.2">
      <c r="B65495" s="10"/>
    </row>
    <row r="65496" spans="2:2" x14ac:dyDescent="0.2">
      <c r="B65496" s="10"/>
    </row>
    <row r="65497" spans="2:2" x14ac:dyDescent="0.2">
      <c r="B65497" s="10"/>
    </row>
    <row r="65498" spans="2:2" x14ac:dyDescent="0.2">
      <c r="B65498" s="10"/>
    </row>
    <row r="65499" spans="2:2" x14ac:dyDescent="0.2">
      <c r="B65499" s="10"/>
    </row>
    <row r="65500" spans="2:2" x14ac:dyDescent="0.2">
      <c r="B65500" s="10"/>
    </row>
    <row r="65501" spans="2:2" x14ac:dyDescent="0.2">
      <c r="B65501" s="10"/>
    </row>
    <row r="65502" spans="2:2" x14ac:dyDescent="0.2">
      <c r="B65502" s="10"/>
    </row>
    <row r="65503" spans="2:2" x14ac:dyDescent="0.2">
      <c r="B65503" s="10"/>
    </row>
    <row r="65504" spans="2:2" x14ac:dyDescent="0.2">
      <c r="B65504" s="10"/>
    </row>
    <row r="65505" spans="2:2" x14ac:dyDescent="0.2">
      <c r="B65505" s="10"/>
    </row>
    <row r="65506" spans="2:2" x14ac:dyDescent="0.2">
      <c r="B65506" s="10"/>
    </row>
    <row r="65507" spans="2:2" x14ac:dyDescent="0.2">
      <c r="B65507" s="10"/>
    </row>
    <row r="65508" spans="2:2" x14ac:dyDescent="0.2">
      <c r="B65508" s="10"/>
    </row>
    <row r="65509" spans="2:2" x14ac:dyDescent="0.2">
      <c r="B65509" s="10"/>
    </row>
    <row r="65510" spans="2:2" x14ac:dyDescent="0.2">
      <c r="B65510" s="10"/>
    </row>
    <row r="65511" spans="2:2" x14ac:dyDescent="0.2">
      <c r="B65511" s="10"/>
    </row>
    <row r="65512" spans="2:2" x14ac:dyDescent="0.2">
      <c r="B65512" s="10"/>
    </row>
    <row r="65513" spans="2:2" x14ac:dyDescent="0.2">
      <c r="B65513" s="10"/>
    </row>
    <row r="65514" spans="2:2" x14ac:dyDescent="0.2">
      <c r="B65514" s="10"/>
    </row>
    <row r="65515" spans="2:2" x14ac:dyDescent="0.2">
      <c r="B65515" s="10"/>
    </row>
    <row r="65516" spans="2:2" x14ac:dyDescent="0.2">
      <c r="B65516" s="10"/>
    </row>
    <row r="65517" spans="2:2" x14ac:dyDescent="0.2">
      <c r="B65517" s="10"/>
    </row>
    <row r="65518" spans="2:2" x14ac:dyDescent="0.2">
      <c r="B65518" s="10"/>
    </row>
    <row r="65519" spans="2:2" x14ac:dyDescent="0.2">
      <c r="B65519" s="10"/>
    </row>
    <row r="65520" spans="2:2" x14ac:dyDescent="0.2">
      <c r="B65520" s="10"/>
    </row>
    <row r="65521" spans="2:2" x14ac:dyDescent="0.2">
      <c r="B65521" s="10"/>
    </row>
    <row r="65522" spans="2:2" x14ac:dyDescent="0.2">
      <c r="B65522" s="10"/>
    </row>
    <row r="65523" spans="2:2" x14ac:dyDescent="0.2">
      <c r="B65523" s="10"/>
    </row>
    <row r="65524" spans="2:2" x14ac:dyDescent="0.2">
      <c r="B65524" s="10"/>
    </row>
    <row r="65525" spans="2:2" x14ac:dyDescent="0.2">
      <c r="B65525" s="10"/>
    </row>
    <row r="65526" spans="2:2" x14ac:dyDescent="0.2">
      <c r="B65526" s="10"/>
    </row>
    <row r="65527" spans="2:2" x14ac:dyDescent="0.2">
      <c r="B65527" s="10"/>
    </row>
    <row r="65528" spans="2:2" x14ac:dyDescent="0.2">
      <c r="B65528" s="10"/>
    </row>
    <row r="65529" spans="2:2" x14ac:dyDescent="0.2">
      <c r="B65529" s="10"/>
    </row>
    <row r="65530" spans="2:2" x14ac:dyDescent="0.2">
      <c r="B65530" s="10"/>
    </row>
    <row r="65531" spans="2:2" x14ac:dyDescent="0.2">
      <c r="B65531" s="10"/>
    </row>
    <row r="65532" spans="2:2" x14ac:dyDescent="0.2">
      <c r="B65532" s="10"/>
    </row>
    <row r="65533" spans="2:2" x14ac:dyDescent="0.2">
      <c r="B65533" s="10"/>
    </row>
    <row r="65534" spans="2:2" x14ac:dyDescent="0.2">
      <c r="B65534" s="10"/>
    </row>
    <row r="65535" spans="2:2" x14ac:dyDescent="0.2">
      <c r="B65535" s="10"/>
    </row>
    <row r="65536" spans="2:2" x14ac:dyDescent="0.2">
      <c r="B65536" s="10"/>
    </row>
    <row r="65537" spans="2:2" x14ac:dyDescent="0.2">
      <c r="B65537" s="10"/>
    </row>
    <row r="65538" spans="2:2" x14ac:dyDescent="0.2">
      <c r="B65538" s="10"/>
    </row>
    <row r="65539" spans="2:2" x14ac:dyDescent="0.2">
      <c r="B65539" s="10"/>
    </row>
    <row r="65540" spans="2:2" x14ac:dyDescent="0.2">
      <c r="B65540" s="10"/>
    </row>
    <row r="65541" spans="2:2" x14ac:dyDescent="0.2">
      <c r="B65541" s="10"/>
    </row>
    <row r="65542" spans="2:2" x14ac:dyDescent="0.2">
      <c r="B65542" s="10"/>
    </row>
    <row r="65543" spans="2:2" x14ac:dyDescent="0.2">
      <c r="B65543" s="10"/>
    </row>
    <row r="65544" spans="2:2" x14ac:dyDescent="0.2">
      <c r="B65544" s="10"/>
    </row>
    <row r="65545" spans="2:2" x14ac:dyDescent="0.2">
      <c r="B65545" s="10"/>
    </row>
    <row r="65546" spans="2:2" x14ac:dyDescent="0.2">
      <c r="B65546" s="10"/>
    </row>
    <row r="65547" spans="2:2" x14ac:dyDescent="0.2">
      <c r="B65547" s="10"/>
    </row>
    <row r="65548" spans="2:2" x14ac:dyDescent="0.2">
      <c r="B65548" s="10"/>
    </row>
    <row r="65549" spans="2:2" x14ac:dyDescent="0.2">
      <c r="B65549" s="10"/>
    </row>
    <row r="65550" spans="2:2" x14ac:dyDescent="0.2">
      <c r="B65550" s="10"/>
    </row>
    <row r="65551" spans="2:2" x14ac:dyDescent="0.2">
      <c r="B65551" s="10"/>
    </row>
    <row r="65552" spans="2:2" x14ac:dyDescent="0.2">
      <c r="B65552" s="10"/>
    </row>
    <row r="65553" spans="2:2" x14ac:dyDescent="0.2">
      <c r="B65553" s="10"/>
    </row>
    <row r="65554" spans="2:2" x14ac:dyDescent="0.2">
      <c r="B65554" s="10"/>
    </row>
    <row r="65555" spans="2:2" x14ac:dyDescent="0.2">
      <c r="B65555" s="10"/>
    </row>
    <row r="65556" spans="2:2" x14ac:dyDescent="0.2">
      <c r="B65556" s="10"/>
    </row>
    <row r="65557" spans="2:2" x14ac:dyDescent="0.2">
      <c r="B65557" s="10"/>
    </row>
    <row r="65558" spans="2:2" x14ac:dyDescent="0.2">
      <c r="B65558" s="10"/>
    </row>
    <row r="65559" spans="2:2" x14ac:dyDescent="0.2">
      <c r="B65559" s="10"/>
    </row>
    <row r="65560" spans="2:2" x14ac:dyDescent="0.2">
      <c r="B65560" s="10"/>
    </row>
    <row r="65561" spans="2:2" x14ac:dyDescent="0.2">
      <c r="B65561" s="10"/>
    </row>
    <row r="65562" spans="2:2" x14ac:dyDescent="0.2">
      <c r="B65562" s="10"/>
    </row>
    <row r="65563" spans="2:2" x14ac:dyDescent="0.2">
      <c r="B65563" s="10"/>
    </row>
    <row r="65564" spans="2:2" x14ac:dyDescent="0.2">
      <c r="B65564" s="10"/>
    </row>
    <row r="65565" spans="2:2" x14ac:dyDescent="0.2">
      <c r="B65565" s="10"/>
    </row>
    <row r="65566" spans="2:2" x14ac:dyDescent="0.2">
      <c r="B65566" s="10"/>
    </row>
    <row r="65567" spans="2:2" x14ac:dyDescent="0.2">
      <c r="B65567" s="10"/>
    </row>
    <row r="65568" spans="2:2" x14ac:dyDescent="0.2">
      <c r="B65568" s="10"/>
    </row>
    <row r="65569" spans="2:2" x14ac:dyDescent="0.2">
      <c r="B65569" s="10"/>
    </row>
    <row r="65570" spans="2:2" x14ac:dyDescent="0.2">
      <c r="B65570" s="10"/>
    </row>
    <row r="65571" spans="2:2" x14ac:dyDescent="0.2">
      <c r="B65571" s="10"/>
    </row>
    <row r="65572" spans="2:2" x14ac:dyDescent="0.2">
      <c r="B65572" s="10"/>
    </row>
    <row r="65573" spans="2:2" x14ac:dyDescent="0.2">
      <c r="B65573" s="10"/>
    </row>
    <row r="65574" spans="2:2" x14ac:dyDescent="0.2">
      <c r="B65574" s="10"/>
    </row>
    <row r="65575" spans="2:2" x14ac:dyDescent="0.2">
      <c r="B65575" s="10"/>
    </row>
    <row r="65576" spans="2:2" x14ac:dyDescent="0.2">
      <c r="B65576" s="10"/>
    </row>
    <row r="65577" spans="2:2" x14ac:dyDescent="0.2">
      <c r="B65577" s="10"/>
    </row>
    <row r="65578" spans="2:2" x14ac:dyDescent="0.2">
      <c r="B65578" s="10"/>
    </row>
    <row r="65579" spans="2:2" x14ac:dyDescent="0.2">
      <c r="B65579" s="10"/>
    </row>
    <row r="65580" spans="2:2" x14ac:dyDescent="0.2">
      <c r="B65580" s="10"/>
    </row>
    <row r="65581" spans="2:2" x14ac:dyDescent="0.2">
      <c r="B65581" s="10"/>
    </row>
    <row r="65582" spans="2:2" x14ac:dyDescent="0.2">
      <c r="B65582" s="10"/>
    </row>
    <row r="65583" spans="2:2" x14ac:dyDescent="0.2">
      <c r="B65583" s="10"/>
    </row>
    <row r="65584" spans="2:2" x14ac:dyDescent="0.2">
      <c r="B65584" s="10"/>
    </row>
    <row r="65585" spans="2:2" x14ac:dyDescent="0.2">
      <c r="B65585" s="10"/>
    </row>
    <row r="65586" spans="2:2" x14ac:dyDescent="0.2">
      <c r="B65586" s="10"/>
    </row>
    <row r="65587" spans="2:2" x14ac:dyDescent="0.2">
      <c r="B65587" s="10"/>
    </row>
    <row r="65588" spans="2:2" x14ac:dyDescent="0.2">
      <c r="B65588" s="10"/>
    </row>
    <row r="65589" spans="2:2" x14ac:dyDescent="0.2">
      <c r="B65589" s="10"/>
    </row>
    <row r="65590" spans="2:2" x14ac:dyDescent="0.2">
      <c r="B65590" s="10"/>
    </row>
    <row r="65591" spans="2:2" x14ac:dyDescent="0.2">
      <c r="B65591" s="10"/>
    </row>
    <row r="65592" spans="2:2" x14ac:dyDescent="0.2">
      <c r="B65592" s="10"/>
    </row>
    <row r="65593" spans="2:2" x14ac:dyDescent="0.2">
      <c r="B65593" s="10"/>
    </row>
    <row r="65594" spans="2:2" x14ac:dyDescent="0.2">
      <c r="B65594" s="10"/>
    </row>
    <row r="65595" spans="2:2" x14ac:dyDescent="0.2">
      <c r="B65595" s="10"/>
    </row>
    <row r="65596" spans="2:2" x14ac:dyDescent="0.2">
      <c r="B65596" s="10"/>
    </row>
    <row r="65597" spans="2:2" x14ac:dyDescent="0.2">
      <c r="B65597" s="10"/>
    </row>
    <row r="65598" spans="2:2" x14ac:dyDescent="0.2">
      <c r="B65598" s="10"/>
    </row>
    <row r="65599" spans="2:2" x14ac:dyDescent="0.2">
      <c r="B65599" s="10"/>
    </row>
    <row r="65600" spans="2:2" x14ac:dyDescent="0.2">
      <c r="B65600" s="10"/>
    </row>
    <row r="65601" spans="2:2" x14ac:dyDescent="0.2">
      <c r="B65601" s="10"/>
    </row>
    <row r="65602" spans="2:2" x14ac:dyDescent="0.2">
      <c r="B65602" s="10"/>
    </row>
    <row r="65603" spans="2:2" x14ac:dyDescent="0.2">
      <c r="B65603" s="10"/>
    </row>
    <row r="65604" spans="2:2" x14ac:dyDescent="0.2">
      <c r="B65604" s="10"/>
    </row>
    <row r="65605" spans="2:2" x14ac:dyDescent="0.2">
      <c r="B65605" s="10"/>
    </row>
    <row r="65606" spans="2:2" x14ac:dyDescent="0.2">
      <c r="B65606" s="10"/>
    </row>
    <row r="65607" spans="2:2" x14ac:dyDescent="0.2">
      <c r="B65607" s="10"/>
    </row>
    <row r="65608" spans="2:2" x14ac:dyDescent="0.2">
      <c r="B65608" s="10"/>
    </row>
    <row r="65609" spans="2:2" x14ac:dyDescent="0.2">
      <c r="B65609" s="10"/>
    </row>
    <row r="65610" spans="2:2" x14ac:dyDescent="0.2">
      <c r="B65610" s="10"/>
    </row>
    <row r="65611" spans="2:2" x14ac:dyDescent="0.2">
      <c r="B65611" s="10"/>
    </row>
    <row r="65612" spans="2:2" x14ac:dyDescent="0.2">
      <c r="B65612" s="10"/>
    </row>
    <row r="65613" spans="2:2" x14ac:dyDescent="0.2">
      <c r="B65613" s="10"/>
    </row>
    <row r="65614" spans="2:2" x14ac:dyDescent="0.2">
      <c r="B65614" s="10"/>
    </row>
    <row r="65615" spans="2:2" x14ac:dyDescent="0.2">
      <c r="B65615" s="10"/>
    </row>
    <row r="65616" spans="2:2" x14ac:dyDescent="0.2">
      <c r="B65616" s="10"/>
    </row>
    <row r="65617" spans="2:2" x14ac:dyDescent="0.2">
      <c r="B65617" s="10"/>
    </row>
    <row r="65618" spans="2:2" x14ac:dyDescent="0.2">
      <c r="B65618" s="10"/>
    </row>
    <row r="65619" spans="2:2" x14ac:dyDescent="0.2">
      <c r="B65619" s="10"/>
    </row>
    <row r="65620" spans="2:2" x14ac:dyDescent="0.2">
      <c r="B65620" s="10"/>
    </row>
    <row r="65621" spans="2:2" x14ac:dyDescent="0.2">
      <c r="B65621" s="10"/>
    </row>
    <row r="65622" spans="2:2" x14ac:dyDescent="0.2">
      <c r="B65622" s="10"/>
    </row>
    <row r="65623" spans="2:2" x14ac:dyDescent="0.2">
      <c r="B65623" s="10"/>
    </row>
    <row r="65624" spans="2:2" x14ac:dyDescent="0.2">
      <c r="B65624" s="10"/>
    </row>
    <row r="65625" spans="2:2" x14ac:dyDescent="0.2">
      <c r="B65625" s="10"/>
    </row>
    <row r="65626" spans="2:2" x14ac:dyDescent="0.2">
      <c r="B65626" s="10"/>
    </row>
    <row r="65627" spans="2:2" x14ac:dyDescent="0.2">
      <c r="B65627" s="10"/>
    </row>
    <row r="65628" spans="2:2" x14ac:dyDescent="0.2">
      <c r="B65628" s="10"/>
    </row>
    <row r="65629" spans="2:2" x14ac:dyDescent="0.2">
      <c r="B65629" s="10"/>
    </row>
    <row r="65630" spans="2:2" x14ac:dyDescent="0.2">
      <c r="B65630" s="10"/>
    </row>
    <row r="65631" spans="2:2" x14ac:dyDescent="0.2">
      <c r="B65631" s="10"/>
    </row>
    <row r="65632" spans="2:2" x14ac:dyDescent="0.2">
      <c r="B65632" s="10"/>
    </row>
    <row r="65633" spans="2:2" x14ac:dyDescent="0.2">
      <c r="B65633" s="10"/>
    </row>
    <row r="65634" spans="2:2" x14ac:dyDescent="0.2">
      <c r="B65634" s="10"/>
    </row>
    <row r="65635" spans="2:2" x14ac:dyDescent="0.2">
      <c r="B65635" s="10"/>
    </row>
    <row r="65636" spans="2:2" x14ac:dyDescent="0.2">
      <c r="B65636" s="10"/>
    </row>
    <row r="65637" spans="2:2" x14ac:dyDescent="0.2">
      <c r="B65637" s="10"/>
    </row>
    <row r="65638" spans="2:2" x14ac:dyDescent="0.2">
      <c r="B65638" s="10"/>
    </row>
    <row r="65639" spans="2:2" x14ac:dyDescent="0.2">
      <c r="B65639" s="10"/>
    </row>
    <row r="65640" spans="2:2" x14ac:dyDescent="0.2">
      <c r="B65640" s="10"/>
    </row>
    <row r="65641" spans="2:2" x14ac:dyDescent="0.2">
      <c r="B65641" s="10"/>
    </row>
    <row r="65642" spans="2:2" x14ac:dyDescent="0.2">
      <c r="B65642" s="10"/>
    </row>
    <row r="65643" spans="2:2" x14ac:dyDescent="0.2">
      <c r="B65643" s="10"/>
    </row>
    <row r="65644" spans="2:2" x14ac:dyDescent="0.2">
      <c r="B65644" s="10"/>
    </row>
    <row r="65645" spans="2:2" x14ac:dyDescent="0.2">
      <c r="B65645" s="10"/>
    </row>
    <row r="65646" spans="2:2" x14ac:dyDescent="0.2">
      <c r="B65646" s="10"/>
    </row>
    <row r="65647" spans="2:2" x14ac:dyDescent="0.2">
      <c r="B65647" s="10"/>
    </row>
    <row r="65648" spans="2:2" x14ac:dyDescent="0.2">
      <c r="B65648" s="10"/>
    </row>
    <row r="65649" spans="2:2" x14ac:dyDescent="0.2">
      <c r="B65649" s="10"/>
    </row>
    <row r="65650" spans="2:2" x14ac:dyDescent="0.2">
      <c r="B65650" s="10"/>
    </row>
    <row r="65651" spans="2:2" x14ac:dyDescent="0.2">
      <c r="B65651" s="10"/>
    </row>
    <row r="65652" spans="2:2" x14ac:dyDescent="0.2">
      <c r="B65652" s="10"/>
    </row>
    <row r="65653" spans="2:2" x14ac:dyDescent="0.2">
      <c r="B65653" s="10"/>
    </row>
    <row r="65654" spans="2:2" x14ac:dyDescent="0.2">
      <c r="B65654" s="10"/>
    </row>
    <row r="65655" spans="2:2" x14ac:dyDescent="0.2">
      <c r="B65655" s="10"/>
    </row>
    <row r="65656" spans="2:2" x14ac:dyDescent="0.2">
      <c r="B65656" s="10"/>
    </row>
    <row r="65657" spans="2:2" x14ac:dyDescent="0.2">
      <c r="B65657" s="10"/>
    </row>
    <row r="65658" spans="2:2" x14ac:dyDescent="0.2">
      <c r="B65658" s="10"/>
    </row>
    <row r="65659" spans="2:2" x14ac:dyDescent="0.2">
      <c r="B65659" s="10"/>
    </row>
    <row r="65660" spans="2:2" x14ac:dyDescent="0.2">
      <c r="B65660" s="10"/>
    </row>
    <row r="65661" spans="2:2" x14ac:dyDescent="0.2">
      <c r="B65661" s="10"/>
    </row>
    <row r="65662" spans="2:2" x14ac:dyDescent="0.2">
      <c r="B65662" s="10"/>
    </row>
    <row r="65663" spans="2:2" x14ac:dyDescent="0.2">
      <c r="B65663" s="10"/>
    </row>
    <row r="65664" spans="2:2" x14ac:dyDescent="0.2">
      <c r="B65664" s="10"/>
    </row>
    <row r="65665" spans="2:2" x14ac:dyDescent="0.2">
      <c r="B65665" s="10"/>
    </row>
    <row r="65666" spans="2:2" x14ac:dyDescent="0.2">
      <c r="B65666" s="10"/>
    </row>
    <row r="65667" spans="2:2" x14ac:dyDescent="0.2">
      <c r="B65667" s="10"/>
    </row>
    <row r="65668" spans="2:2" x14ac:dyDescent="0.2">
      <c r="B65668" s="10"/>
    </row>
    <row r="65669" spans="2:2" x14ac:dyDescent="0.2">
      <c r="B65669" s="10"/>
    </row>
    <row r="65670" spans="2:2" x14ac:dyDescent="0.2">
      <c r="B65670" s="10"/>
    </row>
    <row r="65671" spans="2:2" x14ac:dyDescent="0.2">
      <c r="B65671" s="10"/>
    </row>
    <row r="65672" spans="2:2" x14ac:dyDescent="0.2">
      <c r="B65672" s="10"/>
    </row>
    <row r="65673" spans="2:2" x14ac:dyDescent="0.2">
      <c r="B65673" s="10"/>
    </row>
    <row r="65674" spans="2:2" x14ac:dyDescent="0.2">
      <c r="B65674" s="10"/>
    </row>
    <row r="65675" spans="2:2" x14ac:dyDescent="0.2">
      <c r="B65675" s="10"/>
    </row>
    <row r="65676" spans="2:2" x14ac:dyDescent="0.2">
      <c r="B65676" s="10"/>
    </row>
    <row r="65677" spans="2:2" x14ac:dyDescent="0.2">
      <c r="B65677" s="10"/>
    </row>
    <row r="65678" spans="2:2" x14ac:dyDescent="0.2">
      <c r="B65678" s="10"/>
    </row>
    <row r="65679" spans="2:2" x14ac:dyDescent="0.2">
      <c r="B65679" s="10"/>
    </row>
    <row r="65680" spans="2:2" x14ac:dyDescent="0.2">
      <c r="B65680" s="10"/>
    </row>
    <row r="65681" spans="2:2" x14ac:dyDescent="0.2">
      <c r="B65681" s="10"/>
    </row>
    <row r="65682" spans="2:2" x14ac:dyDescent="0.2">
      <c r="B65682" s="10"/>
    </row>
    <row r="65683" spans="2:2" x14ac:dyDescent="0.2">
      <c r="B65683" s="10"/>
    </row>
    <row r="65684" spans="2:2" x14ac:dyDescent="0.2">
      <c r="B65684" s="10"/>
    </row>
    <row r="65685" spans="2:2" x14ac:dyDescent="0.2">
      <c r="B65685" s="10"/>
    </row>
    <row r="65686" spans="2:2" x14ac:dyDescent="0.2">
      <c r="B65686" s="10"/>
    </row>
    <row r="65687" spans="2:2" x14ac:dyDescent="0.2">
      <c r="B65687" s="10"/>
    </row>
    <row r="65688" spans="2:2" x14ac:dyDescent="0.2">
      <c r="B65688" s="10"/>
    </row>
    <row r="65689" spans="2:2" x14ac:dyDescent="0.2">
      <c r="B65689" s="10"/>
    </row>
    <row r="65690" spans="2:2" x14ac:dyDescent="0.2">
      <c r="B65690" s="10"/>
    </row>
    <row r="65691" spans="2:2" x14ac:dyDescent="0.2">
      <c r="B65691" s="10"/>
    </row>
    <row r="65692" spans="2:2" x14ac:dyDescent="0.2">
      <c r="B65692" s="10"/>
    </row>
    <row r="65693" spans="2:2" x14ac:dyDescent="0.2">
      <c r="B65693" s="10"/>
    </row>
    <row r="65694" spans="2:2" x14ac:dyDescent="0.2">
      <c r="B65694" s="10"/>
    </row>
    <row r="65695" spans="2:2" x14ac:dyDescent="0.2">
      <c r="B65695" s="10"/>
    </row>
    <row r="65696" spans="2:2" x14ac:dyDescent="0.2">
      <c r="B65696" s="10"/>
    </row>
    <row r="65697" spans="2:2" x14ac:dyDescent="0.2">
      <c r="B65697" s="10"/>
    </row>
    <row r="65698" spans="2:2" x14ac:dyDescent="0.2">
      <c r="B65698" s="10"/>
    </row>
    <row r="65699" spans="2:2" x14ac:dyDescent="0.2">
      <c r="B65699" s="10"/>
    </row>
    <row r="65700" spans="2:2" x14ac:dyDescent="0.2">
      <c r="B65700" s="10"/>
    </row>
    <row r="65701" spans="2:2" x14ac:dyDescent="0.2">
      <c r="B65701" s="10"/>
    </row>
    <row r="65702" spans="2:2" x14ac:dyDescent="0.2">
      <c r="B65702" s="10"/>
    </row>
    <row r="65703" spans="2:2" x14ac:dyDescent="0.2">
      <c r="B65703" s="10"/>
    </row>
    <row r="65704" spans="2:2" x14ac:dyDescent="0.2">
      <c r="B65704" s="10"/>
    </row>
    <row r="65705" spans="2:2" x14ac:dyDescent="0.2">
      <c r="B65705" s="10"/>
    </row>
    <row r="65706" spans="2:2" x14ac:dyDescent="0.2">
      <c r="B65706" s="10"/>
    </row>
    <row r="65707" spans="2:2" x14ac:dyDescent="0.2">
      <c r="B65707" s="10"/>
    </row>
    <row r="65708" spans="2:2" x14ac:dyDescent="0.2">
      <c r="B65708" s="10"/>
    </row>
    <row r="65709" spans="2:2" x14ac:dyDescent="0.2">
      <c r="B65709" s="10"/>
    </row>
    <row r="65710" spans="2:2" x14ac:dyDescent="0.2">
      <c r="B65710" s="10"/>
    </row>
    <row r="65711" spans="2:2" x14ac:dyDescent="0.2">
      <c r="B65711" s="10"/>
    </row>
    <row r="65712" spans="2:2" x14ac:dyDescent="0.2">
      <c r="B65712" s="10"/>
    </row>
    <row r="65713" spans="2:2" x14ac:dyDescent="0.2">
      <c r="B65713" s="10"/>
    </row>
    <row r="65714" spans="2:2" x14ac:dyDescent="0.2">
      <c r="B65714" s="10"/>
    </row>
    <row r="65715" spans="2:2" x14ac:dyDescent="0.2">
      <c r="B65715" s="10"/>
    </row>
    <row r="65716" spans="2:2" x14ac:dyDescent="0.2">
      <c r="B65716" s="10"/>
    </row>
    <row r="65717" spans="2:2" x14ac:dyDescent="0.2">
      <c r="B65717" s="10"/>
    </row>
    <row r="65718" spans="2:2" x14ac:dyDescent="0.2">
      <c r="B65718" s="10"/>
    </row>
    <row r="65719" spans="2:2" x14ac:dyDescent="0.2">
      <c r="B65719" s="10"/>
    </row>
    <row r="65720" spans="2:2" x14ac:dyDescent="0.2">
      <c r="B65720" s="10"/>
    </row>
    <row r="65721" spans="2:2" x14ac:dyDescent="0.2">
      <c r="B65721" s="10"/>
    </row>
    <row r="65722" spans="2:2" x14ac:dyDescent="0.2">
      <c r="B65722" s="10"/>
    </row>
    <row r="65723" spans="2:2" x14ac:dyDescent="0.2">
      <c r="B65723" s="10"/>
    </row>
    <row r="65724" spans="2:2" x14ac:dyDescent="0.2">
      <c r="B65724" s="10"/>
    </row>
    <row r="65725" spans="2:2" x14ac:dyDescent="0.2">
      <c r="B65725" s="10"/>
    </row>
    <row r="65726" spans="2:2" x14ac:dyDescent="0.2">
      <c r="B65726" s="10"/>
    </row>
    <row r="65727" spans="2:2" x14ac:dyDescent="0.2">
      <c r="B65727" s="10"/>
    </row>
    <row r="65728" spans="2:2" x14ac:dyDescent="0.2">
      <c r="B65728" s="10"/>
    </row>
    <row r="65729" spans="2:2" x14ac:dyDescent="0.2">
      <c r="B65729" s="10"/>
    </row>
    <row r="65730" spans="2:2" x14ac:dyDescent="0.2">
      <c r="B65730" s="10"/>
    </row>
    <row r="65731" spans="2:2" x14ac:dyDescent="0.2">
      <c r="B65731" s="10"/>
    </row>
    <row r="65732" spans="2:2" x14ac:dyDescent="0.2">
      <c r="B65732" s="10"/>
    </row>
    <row r="65733" spans="2:2" x14ac:dyDescent="0.2">
      <c r="B65733" s="10"/>
    </row>
    <row r="65734" spans="2:2" x14ac:dyDescent="0.2">
      <c r="B65734" s="10"/>
    </row>
    <row r="65735" spans="2:2" x14ac:dyDescent="0.2">
      <c r="B65735" s="10"/>
    </row>
    <row r="65736" spans="2:2" x14ac:dyDescent="0.2">
      <c r="B65736" s="10"/>
    </row>
    <row r="65737" spans="2:2" x14ac:dyDescent="0.2">
      <c r="B65737" s="10"/>
    </row>
    <row r="65738" spans="2:2" x14ac:dyDescent="0.2">
      <c r="B65738" s="10"/>
    </row>
    <row r="65739" spans="2:2" x14ac:dyDescent="0.2">
      <c r="B65739" s="10"/>
    </row>
    <row r="65740" spans="2:2" x14ac:dyDescent="0.2">
      <c r="B65740" s="10"/>
    </row>
    <row r="65741" spans="2:2" x14ac:dyDescent="0.2">
      <c r="B65741" s="10"/>
    </row>
    <row r="65742" spans="2:2" x14ac:dyDescent="0.2">
      <c r="B65742" s="10"/>
    </row>
    <row r="65743" spans="2:2" x14ac:dyDescent="0.2">
      <c r="B65743" s="10"/>
    </row>
    <row r="65744" spans="2:2" x14ac:dyDescent="0.2">
      <c r="B65744" s="10"/>
    </row>
    <row r="65745" spans="2:2" x14ac:dyDescent="0.2">
      <c r="B65745" s="10"/>
    </row>
    <row r="65746" spans="2:2" x14ac:dyDescent="0.2">
      <c r="B65746" s="10"/>
    </row>
    <row r="65747" spans="2:2" x14ac:dyDescent="0.2">
      <c r="B65747" s="10"/>
    </row>
    <row r="65748" spans="2:2" x14ac:dyDescent="0.2">
      <c r="B65748" s="10"/>
    </row>
    <row r="65749" spans="2:2" x14ac:dyDescent="0.2">
      <c r="B65749" s="10"/>
    </row>
    <row r="65750" spans="2:2" x14ac:dyDescent="0.2">
      <c r="B65750" s="10"/>
    </row>
    <row r="65751" spans="2:2" x14ac:dyDescent="0.2">
      <c r="B65751" s="10"/>
    </row>
    <row r="65752" spans="2:2" x14ac:dyDescent="0.2">
      <c r="B65752" s="10"/>
    </row>
    <row r="65753" spans="2:2" x14ac:dyDescent="0.2">
      <c r="B65753" s="10"/>
    </row>
    <row r="65754" spans="2:2" x14ac:dyDescent="0.2">
      <c r="B65754" s="10"/>
    </row>
    <row r="65755" spans="2:2" x14ac:dyDescent="0.2">
      <c r="B65755" s="10"/>
    </row>
    <row r="65756" spans="2:2" x14ac:dyDescent="0.2">
      <c r="B65756" s="10"/>
    </row>
    <row r="65757" spans="2:2" x14ac:dyDescent="0.2">
      <c r="B65757" s="10"/>
    </row>
    <row r="65758" spans="2:2" x14ac:dyDescent="0.2">
      <c r="B65758" s="10"/>
    </row>
    <row r="65759" spans="2:2" x14ac:dyDescent="0.2">
      <c r="B65759" s="10"/>
    </row>
    <row r="65760" spans="2:2" x14ac:dyDescent="0.2">
      <c r="B65760" s="10"/>
    </row>
    <row r="65761" spans="2:2" x14ac:dyDescent="0.2">
      <c r="B65761" s="10"/>
    </row>
    <row r="65762" spans="2:2" x14ac:dyDescent="0.2">
      <c r="B65762" s="10"/>
    </row>
    <row r="65763" spans="2:2" x14ac:dyDescent="0.2">
      <c r="B65763" s="10"/>
    </row>
    <row r="65764" spans="2:2" x14ac:dyDescent="0.2">
      <c r="B65764" s="10"/>
    </row>
    <row r="65765" spans="2:2" x14ac:dyDescent="0.2">
      <c r="B65765" s="10"/>
    </row>
    <row r="65766" spans="2:2" x14ac:dyDescent="0.2">
      <c r="B65766" s="10"/>
    </row>
    <row r="65767" spans="2:2" x14ac:dyDescent="0.2">
      <c r="B65767" s="10"/>
    </row>
    <row r="65768" spans="2:2" x14ac:dyDescent="0.2">
      <c r="B65768" s="10"/>
    </row>
    <row r="65769" spans="2:2" x14ac:dyDescent="0.2">
      <c r="B65769" s="10"/>
    </row>
    <row r="65770" spans="2:2" x14ac:dyDescent="0.2">
      <c r="B65770" s="10"/>
    </row>
    <row r="65771" spans="2:2" x14ac:dyDescent="0.2">
      <c r="B65771" s="10"/>
    </row>
    <row r="65772" spans="2:2" x14ac:dyDescent="0.2">
      <c r="B65772" s="10"/>
    </row>
    <row r="65773" spans="2:2" x14ac:dyDescent="0.2">
      <c r="B65773" s="10"/>
    </row>
    <row r="65774" spans="2:2" x14ac:dyDescent="0.2">
      <c r="B65774" s="10"/>
    </row>
    <row r="65775" spans="2:2" x14ac:dyDescent="0.2">
      <c r="B65775" s="10"/>
    </row>
    <row r="65776" spans="2:2" x14ac:dyDescent="0.2">
      <c r="B65776" s="10"/>
    </row>
    <row r="65777" spans="2:2" x14ac:dyDescent="0.2">
      <c r="B65777" s="10"/>
    </row>
    <row r="65778" spans="2:2" x14ac:dyDescent="0.2">
      <c r="B65778" s="10"/>
    </row>
    <row r="65779" spans="2:2" x14ac:dyDescent="0.2">
      <c r="B65779" s="10"/>
    </row>
    <row r="65780" spans="2:2" x14ac:dyDescent="0.2">
      <c r="B65780" s="10"/>
    </row>
    <row r="65781" spans="2:2" x14ac:dyDescent="0.2">
      <c r="B65781" s="10"/>
    </row>
    <row r="65782" spans="2:2" x14ac:dyDescent="0.2">
      <c r="B65782" s="10"/>
    </row>
    <row r="65783" spans="2:2" x14ac:dyDescent="0.2">
      <c r="B65783" s="10"/>
    </row>
    <row r="65784" spans="2:2" x14ac:dyDescent="0.2">
      <c r="B65784" s="10"/>
    </row>
    <row r="65785" spans="2:2" x14ac:dyDescent="0.2">
      <c r="B65785" s="10"/>
    </row>
    <row r="65786" spans="2:2" x14ac:dyDescent="0.2">
      <c r="B65786" s="10"/>
    </row>
    <row r="65787" spans="2:2" x14ac:dyDescent="0.2">
      <c r="B65787" s="10"/>
    </row>
    <row r="65788" spans="2:2" x14ac:dyDescent="0.2">
      <c r="B65788" s="10"/>
    </row>
    <row r="65789" spans="2:2" x14ac:dyDescent="0.2">
      <c r="B65789" s="10"/>
    </row>
    <row r="65790" spans="2:2" x14ac:dyDescent="0.2">
      <c r="B65790" s="10"/>
    </row>
    <row r="65791" spans="2:2" x14ac:dyDescent="0.2">
      <c r="B65791" s="10"/>
    </row>
    <row r="65792" spans="2:2" x14ac:dyDescent="0.2">
      <c r="B65792" s="10"/>
    </row>
    <row r="65793" spans="2:2" x14ac:dyDescent="0.2">
      <c r="B65793" s="10"/>
    </row>
    <row r="65794" spans="2:2" x14ac:dyDescent="0.2">
      <c r="B65794" s="10"/>
    </row>
    <row r="65795" spans="2:2" x14ac:dyDescent="0.2">
      <c r="B65795" s="10"/>
    </row>
    <row r="65796" spans="2:2" x14ac:dyDescent="0.2">
      <c r="B65796" s="10"/>
    </row>
    <row r="65797" spans="2:2" x14ac:dyDescent="0.2">
      <c r="B65797" s="10"/>
    </row>
    <row r="65798" spans="2:2" x14ac:dyDescent="0.2">
      <c r="B65798" s="10"/>
    </row>
    <row r="65799" spans="2:2" x14ac:dyDescent="0.2">
      <c r="B65799" s="10"/>
    </row>
    <row r="65800" spans="2:2" x14ac:dyDescent="0.2">
      <c r="B65800" s="10"/>
    </row>
    <row r="65801" spans="2:2" x14ac:dyDescent="0.2">
      <c r="B65801" s="10"/>
    </row>
    <row r="65802" spans="2:2" x14ac:dyDescent="0.2">
      <c r="B65802" s="10"/>
    </row>
    <row r="65803" spans="2:2" x14ac:dyDescent="0.2">
      <c r="B65803" s="10"/>
    </row>
    <row r="65804" spans="2:2" x14ac:dyDescent="0.2">
      <c r="B65804" s="10"/>
    </row>
    <row r="65805" spans="2:2" x14ac:dyDescent="0.2">
      <c r="B65805" s="10"/>
    </row>
    <row r="65806" spans="2:2" x14ac:dyDescent="0.2">
      <c r="B65806" s="10"/>
    </row>
    <row r="65807" spans="2:2" x14ac:dyDescent="0.2">
      <c r="B65807" s="10"/>
    </row>
    <row r="65808" spans="2:2" x14ac:dyDescent="0.2">
      <c r="B65808" s="10"/>
    </row>
    <row r="65809" spans="2:2" x14ac:dyDescent="0.2">
      <c r="B65809" s="10"/>
    </row>
    <row r="65810" spans="2:2" x14ac:dyDescent="0.2">
      <c r="B65810" s="10"/>
    </row>
    <row r="65811" spans="2:2" x14ac:dyDescent="0.2">
      <c r="B65811" s="10"/>
    </row>
    <row r="65812" spans="2:2" x14ac:dyDescent="0.2">
      <c r="B65812" s="10"/>
    </row>
    <row r="65813" spans="2:2" x14ac:dyDescent="0.2">
      <c r="B65813" s="10"/>
    </row>
    <row r="65814" spans="2:2" x14ac:dyDescent="0.2">
      <c r="B65814" s="10"/>
    </row>
    <row r="65815" spans="2:2" x14ac:dyDescent="0.2">
      <c r="B65815" s="10"/>
    </row>
    <row r="65816" spans="2:2" x14ac:dyDescent="0.2">
      <c r="B65816" s="10"/>
    </row>
    <row r="65817" spans="2:2" x14ac:dyDescent="0.2">
      <c r="B65817" s="10"/>
    </row>
    <row r="65818" spans="2:2" x14ac:dyDescent="0.2">
      <c r="B65818" s="10"/>
    </row>
    <row r="65819" spans="2:2" x14ac:dyDescent="0.2">
      <c r="B65819" s="10"/>
    </row>
    <row r="65820" spans="2:2" x14ac:dyDescent="0.2">
      <c r="B65820" s="10"/>
    </row>
    <row r="65821" spans="2:2" x14ac:dyDescent="0.2">
      <c r="B65821" s="10"/>
    </row>
    <row r="65822" spans="2:2" x14ac:dyDescent="0.2">
      <c r="B65822" s="10"/>
    </row>
    <row r="65823" spans="2:2" x14ac:dyDescent="0.2">
      <c r="B65823" s="10"/>
    </row>
    <row r="65824" spans="2:2" x14ac:dyDescent="0.2">
      <c r="B65824" s="10"/>
    </row>
    <row r="65825" spans="2:2" x14ac:dyDescent="0.2">
      <c r="B65825" s="10"/>
    </row>
    <row r="65826" spans="2:2" x14ac:dyDescent="0.2">
      <c r="B65826" s="10"/>
    </row>
    <row r="65827" spans="2:2" x14ac:dyDescent="0.2">
      <c r="B65827" s="10"/>
    </row>
    <row r="65828" spans="2:2" x14ac:dyDescent="0.2">
      <c r="B65828" s="10"/>
    </row>
    <row r="65829" spans="2:2" x14ac:dyDescent="0.2">
      <c r="B65829" s="10"/>
    </row>
    <row r="65830" spans="2:2" x14ac:dyDescent="0.2">
      <c r="B65830" s="10"/>
    </row>
    <row r="65831" spans="2:2" x14ac:dyDescent="0.2">
      <c r="B65831" s="10"/>
    </row>
    <row r="65832" spans="2:2" x14ac:dyDescent="0.2">
      <c r="B65832" s="10"/>
    </row>
    <row r="65833" spans="2:2" x14ac:dyDescent="0.2">
      <c r="B65833" s="10"/>
    </row>
    <row r="65834" spans="2:2" x14ac:dyDescent="0.2">
      <c r="B65834" s="10"/>
    </row>
    <row r="65835" spans="2:2" x14ac:dyDescent="0.2">
      <c r="B65835" s="10"/>
    </row>
    <row r="65836" spans="2:2" x14ac:dyDescent="0.2">
      <c r="B65836" s="10"/>
    </row>
    <row r="65837" spans="2:2" x14ac:dyDescent="0.2">
      <c r="B65837" s="10"/>
    </row>
    <row r="65838" spans="2:2" x14ac:dyDescent="0.2">
      <c r="B65838" s="10"/>
    </row>
    <row r="65839" spans="2:2" x14ac:dyDescent="0.2">
      <c r="B65839" s="10"/>
    </row>
    <row r="65840" spans="2:2" x14ac:dyDescent="0.2">
      <c r="B65840" s="10"/>
    </row>
    <row r="65841" spans="2:2" x14ac:dyDescent="0.2">
      <c r="B65841" s="10"/>
    </row>
    <row r="65842" spans="2:2" x14ac:dyDescent="0.2">
      <c r="B65842" s="10"/>
    </row>
    <row r="65843" spans="2:2" x14ac:dyDescent="0.2">
      <c r="B65843" s="10"/>
    </row>
    <row r="65844" spans="2:2" x14ac:dyDescent="0.2">
      <c r="B65844" s="10"/>
    </row>
    <row r="65845" spans="2:2" x14ac:dyDescent="0.2">
      <c r="B65845" s="10"/>
    </row>
    <row r="65846" spans="2:2" x14ac:dyDescent="0.2">
      <c r="B65846" s="10"/>
    </row>
    <row r="65847" spans="2:2" x14ac:dyDescent="0.2">
      <c r="B65847" s="10"/>
    </row>
    <row r="65848" spans="2:2" x14ac:dyDescent="0.2">
      <c r="B65848" s="10"/>
    </row>
    <row r="65849" spans="2:2" x14ac:dyDescent="0.2">
      <c r="B65849" s="10"/>
    </row>
    <row r="65850" spans="2:2" x14ac:dyDescent="0.2">
      <c r="B65850" s="10"/>
    </row>
    <row r="65851" spans="2:2" x14ac:dyDescent="0.2">
      <c r="B65851" s="10"/>
    </row>
    <row r="65852" spans="2:2" x14ac:dyDescent="0.2">
      <c r="B65852" s="10"/>
    </row>
    <row r="65853" spans="2:2" x14ac:dyDescent="0.2">
      <c r="B65853" s="10"/>
    </row>
    <row r="65854" spans="2:2" x14ac:dyDescent="0.2">
      <c r="B65854" s="10"/>
    </row>
    <row r="65855" spans="2:2" x14ac:dyDescent="0.2">
      <c r="B65855" s="10"/>
    </row>
    <row r="65856" spans="2:2" x14ac:dyDescent="0.2">
      <c r="B65856" s="10"/>
    </row>
    <row r="65857" spans="2:2" x14ac:dyDescent="0.2">
      <c r="B65857" s="10"/>
    </row>
    <row r="65858" spans="2:2" x14ac:dyDescent="0.2">
      <c r="B65858" s="10"/>
    </row>
    <row r="65859" spans="2:2" x14ac:dyDescent="0.2">
      <c r="B65859" s="10"/>
    </row>
    <row r="65860" spans="2:2" x14ac:dyDescent="0.2">
      <c r="B65860" s="10"/>
    </row>
    <row r="65861" spans="2:2" x14ac:dyDescent="0.2">
      <c r="B65861" s="10"/>
    </row>
    <row r="65862" spans="2:2" x14ac:dyDescent="0.2">
      <c r="B65862" s="10"/>
    </row>
    <row r="65863" spans="2:2" x14ac:dyDescent="0.2">
      <c r="B65863" s="10"/>
    </row>
    <row r="65864" spans="2:2" x14ac:dyDescent="0.2">
      <c r="B65864" s="10"/>
    </row>
    <row r="65865" spans="2:2" x14ac:dyDescent="0.2">
      <c r="B65865" s="10"/>
    </row>
    <row r="65866" spans="2:2" x14ac:dyDescent="0.2">
      <c r="B65866" s="10"/>
    </row>
    <row r="65867" spans="2:2" x14ac:dyDescent="0.2">
      <c r="B65867" s="10"/>
    </row>
    <row r="65868" spans="2:2" x14ac:dyDescent="0.2">
      <c r="B65868" s="10"/>
    </row>
    <row r="65869" spans="2:2" x14ac:dyDescent="0.2">
      <c r="B65869" s="10"/>
    </row>
    <row r="65870" spans="2:2" x14ac:dyDescent="0.2">
      <c r="B65870" s="10"/>
    </row>
    <row r="65871" spans="2:2" x14ac:dyDescent="0.2">
      <c r="B65871" s="10"/>
    </row>
    <row r="65872" spans="2:2" x14ac:dyDescent="0.2">
      <c r="B65872" s="10"/>
    </row>
    <row r="65873" spans="2:2" x14ac:dyDescent="0.2">
      <c r="B65873" s="10"/>
    </row>
    <row r="65874" spans="2:2" x14ac:dyDescent="0.2">
      <c r="B65874" s="10"/>
    </row>
    <row r="65875" spans="2:2" x14ac:dyDescent="0.2">
      <c r="B65875" s="10"/>
    </row>
    <row r="65876" spans="2:2" x14ac:dyDescent="0.2">
      <c r="B65876" s="10"/>
    </row>
    <row r="65877" spans="2:2" x14ac:dyDescent="0.2">
      <c r="B65877" s="10"/>
    </row>
    <row r="65878" spans="2:2" x14ac:dyDescent="0.2">
      <c r="B65878" s="10"/>
    </row>
    <row r="65879" spans="2:2" x14ac:dyDescent="0.2">
      <c r="B65879" s="10"/>
    </row>
    <row r="65880" spans="2:2" x14ac:dyDescent="0.2">
      <c r="B65880" s="10"/>
    </row>
    <row r="65881" spans="2:2" x14ac:dyDescent="0.2">
      <c r="B65881" s="10"/>
    </row>
    <row r="65882" spans="2:2" x14ac:dyDescent="0.2">
      <c r="B65882" s="10"/>
    </row>
    <row r="65883" spans="2:2" x14ac:dyDescent="0.2">
      <c r="B65883" s="10"/>
    </row>
    <row r="65884" spans="2:2" x14ac:dyDescent="0.2">
      <c r="B65884" s="10"/>
    </row>
    <row r="65885" spans="2:2" x14ac:dyDescent="0.2">
      <c r="B65885" s="10"/>
    </row>
    <row r="65886" spans="2:2" x14ac:dyDescent="0.2">
      <c r="B65886" s="10"/>
    </row>
    <row r="65887" spans="2:2" x14ac:dyDescent="0.2">
      <c r="B65887" s="10"/>
    </row>
    <row r="65888" spans="2:2" x14ac:dyDescent="0.2">
      <c r="B65888" s="10"/>
    </row>
    <row r="65889" spans="2:2" x14ac:dyDescent="0.2">
      <c r="B65889" s="10"/>
    </row>
    <row r="65890" spans="2:2" x14ac:dyDescent="0.2">
      <c r="B65890" s="10"/>
    </row>
    <row r="65891" spans="2:2" x14ac:dyDescent="0.2">
      <c r="B65891" s="10"/>
    </row>
    <row r="65892" spans="2:2" x14ac:dyDescent="0.2">
      <c r="B65892" s="10"/>
    </row>
    <row r="65893" spans="2:2" x14ac:dyDescent="0.2">
      <c r="B65893" s="10"/>
    </row>
    <row r="65894" spans="2:2" x14ac:dyDescent="0.2">
      <c r="B65894" s="10"/>
    </row>
    <row r="65895" spans="2:2" x14ac:dyDescent="0.2">
      <c r="B65895" s="10"/>
    </row>
    <row r="65896" spans="2:2" x14ac:dyDescent="0.2">
      <c r="B65896" s="10"/>
    </row>
    <row r="65897" spans="2:2" x14ac:dyDescent="0.2">
      <c r="B65897" s="10"/>
    </row>
    <row r="65898" spans="2:2" x14ac:dyDescent="0.2">
      <c r="B65898" s="10"/>
    </row>
    <row r="65899" spans="2:2" x14ac:dyDescent="0.2">
      <c r="B65899" s="10"/>
    </row>
    <row r="65900" spans="2:2" x14ac:dyDescent="0.2">
      <c r="B65900" s="10"/>
    </row>
    <row r="65901" spans="2:2" x14ac:dyDescent="0.2">
      <c r="B65901" s="10"/>
    </row>
    <row r="65902" spans="2:2" x14ac:dyDescent="0.2">
      <c r="B65902" s="10"/>
    </row>
    <row r="65903" spans="2:2" x14ac:dyDescent="0.2">
      <c r="B65903" s="10"/>
    </row>
    <row r="65904" spans="2:2" x14ac:dyDescent="0.2">
      <c r="B65904" s="10"/>
    </row>
    <row r="65905" spans="2:2" x14ac:dyDescent="0.2">
      <c r="B65905" s="10"/>
    </row>
    <row r="65906" spans="2:2" x14ac:dyDescent="0.2">
      <c r="B65906" s="10"/>
    </row>
    <row r="65907" spans="2:2" x14ac:dyDescent="0.2">
      <c r="B65907" s="10"/>
    </row>
    <row r="65908" spans="2:2" x14ac:dyDescent="0.2">
      <c r="B65908" s="10"/>
    </row>
    <row r="65909" spans="2:2" x14ac:dyDescent="0.2">
      <c r="B65909" s="10"/>
    </row>
    <row r="65910" spans="2:2" x14ac:dyDescent="0.2">
      <c r="B65910" s="10"/>
    </row>
    <row r="65911" spans="2:2" x14ac:dyDescent="0.2">
      <c r="B65911" s="10"/>
    </row>
    <row r="65912" spans="2:2" x14ac:dyDescent="0.2">
      <c r="B65912" s="10"/>
    </row>
    <row r="65913" spans="2:2" x14ac:dyDescent="0.2">
      <c r="B65913" s="10"/>
    </row>
    <row r="65914" spans="2:2" x14ac:dyDescent="0.2">
      <c r="B65914" s="10"/>
    </row>
    <row r="65915" spans="2:2" x14ac:dyDescent="0.2">
      <c r="B65915" s="10"/>
    </row>
    <row r="65916" spans="2:2" x14ac:dyDescent="0.2">
      <c r="B65916" s="10"/>
    </row>
    <row r="65917" spans="2:2" x14ac:dyDescent="0.2">
      <c r="B65917" s="10"/>
    </row>
    <row r="65918" spans="2:2" x14ac:dyDescent="0.2">
      <c r="B65918" s="10"/>
    </row>
    <row r="65919" spans="2:2" x14ac:dyDescent="0.2">
      <c r="B65919" s="10"/>
    </row>
    <row r="65920" spans="2:2" x14ac:dyDescent="0.2">
      <c r="B65920" s="10"/>
    </row>
    <row r="65921" spans="2:2" x14ac:dyDescent="0.2">
      <c r="B65921" s="10"/>
    </row>
    <row r="65922" spans="2:2" x14ac:dyDescent="0.2">
      <c r="B65922" s="10"/>
    </row>
    <row r="65923" spans="2:2" x14ac:dyDescent="0.2">
      <c r="B65923" s="10"/>
    </row>
    <row r="65924" spans="2:2" x14ac:dyDescent="0.2">
      <c r="B65924" s="10"/>
    </row>
    <row r="65925" spans="2:2" x14ac:dyDescent="0.2">
      <c r="B65925" s="10"/>
    </row>
    <row r="65926" spans="2:2" x14ac:dyDescent="0.2">
      <c r="B65926" s="10"/>
    </row>
    <row r="65927" spans="2:2" x14ac:dyDescent="0.2">
      <c r="B65927" s="10"/>
    </row>
    <row r="65928" spans="2:2" x14ac:dyDescent="0.2">
      <c r="B65928" s="10"/>
    </row>
    <row r="65929" spans="2:2" x14ac:dyDescent="0.2">
      <c r="B65929" s="10"/>
    </row>
    <row r="65930" spans="2:2" x14ac:dyDescent="0.2">
      <c r="B65930" s="10"/>
    </row>
    <row r="65931" spans="2:2" x14ac:dyDescent="0.2">
      <c r="B65931" s="10"/>
    </row>
    <row r="65932" spans="2:2" x14ac:dyDescent="0.2">
      <c r="B65932" s="10"/>
    </row>
    <row r="65933" spans="2:2" x14ac:dyDescent="0.2">
      <c r="B65933" s="10"/>
    </row>
    <row r="65934" spans="2:2" x14ac:dyDescent="0.2">
      <c r="B65934" s="10"/>
    </row>
    <row r="65935" spans="2:2" x14ac:dyDescent="0.2">
      <c r="B65935" s="10"/>
    </row>
    <row r="65936" spans="2:2" x14ac:dyDescent="0.2">
      <c r="B65936" s="10"/>
    </row>
    <row r="65937" spans="2:2" x14ac:dyDescent="0.2">
      <c r="B65937" s="10"/>
    </row>
    <row r="65938" spans="2:2" x14ac:dyDescent="0.2">
      <c r="B65938" s="10"/>
    </row>
    <row r="65939" spans="2:2" x14ac:dyDescent="0.2">
      <c r="B65939" s="10"/>
    </row>
    <row r="65940" spans="2:2" x14ac:dyDescent="0.2">
      <c r="B65940" s="10"/>
    </row>
    <row r="65941" spans="2:2" x14ac:dyDescent="0.2">
      <c r="B65941" s="10"/>
    </row>
    <row r="65942" spans="2:2" x14ac:dyDescent="0.2">
      <c r="B65942" s="10"/>
    </row>
    <row r="65943" spans="2:2" x14ac:dyDescent="0.2">
      <c r="B65943" s="10"/>
    </row>
    <row r="65944" spans="2:2" x14ac:dyDescent="0.2">
      <c r="B65944" s="10"/>
    </row>
    <row r="65945" spans="2:2" x14ac:dyDescent="0.2">
      <c r="B65945" s="10"/>
    </row>
    <row r="65946" spans="2:2" x14ac:dyDescent="0.2">
      <c r="B65946" s="10"/>
    </row>
    <row r="65947" spans="2:2" x14ac:dyDescent="0.2">
      <c r="B65947" s="10"/>
    </row>
    <row r="65948" spans="2:2" x14ac:dyDescent="0.2">
      <c r="B65948" s="10"/>
    </row>
    <row r="65949" spans="2:2" x14ac:dyDescent="0.2">
      <c r="B65949" s="10"/>
    </row>
    <row r="65950" spans="2:2" x14ac:dyDescent="0.2">
      <c r="B65950" s="10"/>
    </row>
    <row r="65951" spans="2:2" x14ac:dyDescent="0.2">
      <c r="B65951" s="10"/>
    </row>
    <row r="65952" spans="2:2" x14ac:dyDescent="0.2">
      <c r="B65952" s="10"/>
    </row>
    <row r="65953" spans="2:2" x14ac:dyDescent="0.2">
      <c r="B65953" s="10"/>
    </row>
    <row r="65954" spans="2:2" x14ac:dyDescent="0.2">
      <c r="B65954" s="10"/>
    </row>
    <row r="65955" spans="2:2" x14ac:dyDescent="0.2">
      <c r="B65955" s="10"/>
    </row>
    <row r="65956" spans="2:2" x14ac:dyDescent="0.2">
      <c r="B65956" s="10"/>
    </row>
    <row r="65957" spans="2:2" x14ac:dyDescent="0.2">
      <c r="B65957" s="10"/>
    </row>
    <row r="65958" spans="2:2" x14ac:dyDescent="0.2">
      <c r="B65958" s="10"/>
    </row>
    <row r="65959" spans="2:2" x14ac:dyDescent="0.2">
      <c r="B65959" s="10"/>
    </row>
    <row r="65960" spans="2:2" x14ac:dyDescent="0.2">
      <c r="B65960" s="10"/>
    </row>
    <row r="65961" spans="2:2" x14ac:dyDescent="0.2">
      <c r="B65961" s="10"/>
    </row>
    <row r="65962" spans="2:2" x14ac:dyDescent="0.2">
      <c r="B65962" s="10"/>
    </row>
    <row r="65963" spans="2:2" x14ac:dyDescent="0.2">
      <c r="B65963" s="10"/>
    </row>
    <row r="65964" spans="2:2" x14ac:dyDescent="0.2">
      <c r="B65964" s="10"/>
    </row>
    <row r="65965" spans="2:2" x14ac:dyDescent="0.2">
      <c r="B65965" s="10"/>
    </row>
    <row r="65966" spans="2:2" x14ac:dyDescent="0.2">
      <c r="B65966" s="10"/>
    </row>
    <row r="65967" spans="2:2" x14ac:dyDescent="0.2">
      <c r="B65967" s="10"/>
    </row>
    <row r="65968" spans="2:2" x14ac:dyDescent="0.2">
      <c r="B65968" s="10"/>
    </row>
    <row r="65969" spans="2:2" x14ac:dyDescent="0.2">
      <c r="B65969" s="10"/>
    </row>
    <row r="65970" spans="2:2" x14ac:dyDescent="0.2">
      <c r="B65970" s="10"/>
    </row>
    <row r="65971" spans="2:2" x14ac:dyDescent="0.2">
      <c r="B65971" s="10"/>
    </row>
    <row r="65972" spans="2:2" x14ac:dyDescent="0.2">
      <c r="B65972" s="10"/>
    </row>
    <row r="65973" spans="2:2" x14ac:dyDescent="0.2">
      <c r="B65973" s="10"/>
    </row>
    <row r="65974" spans="2:2" x14ac:dyDescent="0.2">
      <c r="B65974" s="10"/>
    </row>
    <row r="65975" spans="2:2" x14ac:dyDescent="0.2">
      <c r="B65975" s="10"/>
    </row>
    <row r="65976" spans="2:2" x14ac:dyDescent="0.2">
      <c r="B65976" s="10"/>
    </row>
    <row r="65977" spans="2:2" x14ac:dyDescent="0.2">
      <c r="B65977" s="10"/>
    </row>
    <row r="65978" spans="2:2" x14ac:dyDescent="0.2">
      <c r="B65978" s="10"/>
    </row>
    <row r="65979" spans="2:2" x14ac:dyDescent="0.2">
      <c r="B65979" s="10"/>
    </row>
    <row r="65980" spans="2:2" x14ac:dyDescent="0.2">
      <c r="B65980" s="10"/>
    </row>
    <row r="65981" spans="2:2" x14ac:dyDescent="0.2">
      <c r="B65981" s="10"/>
    </row>
    <row r="65982" spans="2:2" x14ac:dyDescent="0.2">
      <c r="B65982" s="10"/>
    </row>
    <row r="65983" spans="2:2" x14ac:dyDescent="0.2">
      <c r="B65983" s="10"/>
    </row>
    <row r="65984" spans="2:2" x14ac:dyDescent="0.2">
      <c r="B65984" s="10"/>
    </row>
    <row r="65985" spans="2:2" x14ac:dyDescent="0.2">
      <c r="B65985" s="10"/>
    </row>
    <row r="65986" spans="2:2" x14ac:dyDescent="0.2">
      <c r="B65986" s="10"/>
    </row>
    <row r="65987" spans="2:2" x14ac:dyDescent="0.2">
      <c r="B65987" s="10"/>
    </row>
    <row r="65988" spans="2:2" x14ac:dyDescent="0.2">
      <c r="B65988" s="10"/>
    </row>
    <row r="65989" spans="2:2" x14ac:dyDescent="0.2">
      <c r="B65989" s="10"/>
    </row>
    <row r="65990" spans="2:2" x14ac:dyDescent="0.2">
      <c r="B65990" s="10"/>
    </row>
    <row r="65991" spans="2:2" x14ac:dyDescent="0.2">
      <c r="B65991" s="10"/>
    </row>
    <row r="65992" spans="2:2" x14ac:dyDescent="0.2">
      <c r="B65992" s="10"/>
    </row>
    <row r="65993" spans="2:2" x14ac:dyDescent="0.2">
      <c r="B65993" s="10"/>
    </row>
    <row r="65994" spans="2:2" x14ac:dyDescent="0.2">
      <c r="B65994" s="10"/>
    </row>
    <row r="65995" spans="2:2" x14ac:dyDescent="0.2">
      <c r="B65995" s="10"/>
    </row>
    <row r="65996" spans="2:2" x14ac:dyDescent="0.2">
      <c r="B65996" s="10"/>
    </row>
    <row r="65997" spans="2:2" x14ac:dyDescent="0.2">
      <c r="B65997" s="10"/>
    </row>
    <row r="65998" spans="2:2" x14ac:dyDescent="0.2">
      <c r="B65998" s="10"/>
    </row>
    <row r="65999" spans="2:2" x14ac:dyDescent="0.2">
      <c r="B65999" s="10"/>
    </row>
    <row r="66000" spans="2:2" x14ac:dyDescent="0.2">
      <c r="B66000" s="10"/>
    </row>
    <row r="66001" spans="2:2" x14ac:dyDescent="0.2">
      <c r="B66001" s="10"/>
    </row>
    <row r="66002" spans="2:2" x14ac:dyDescent="0.2">
      <c r="B66002" s="10"/>
    </row>
    <row r="66003" spans="2:2" x14ac:dyDescent="0.2">
      <c r="B66003" s="10"/>
    </row>
    <row r="66004" spans="2:2" x14ac:dyDescent="0.2">
      <c r="B66004" s="10"/>
    </row>
    <row r="66005" spans="2:2" x14ac:dyDescent="0.2">
      <c r="B66005" s="10"/>
    </row>
    <row r="66006" spans="2:2" x14ac:dyDescent="0.2">
      <c r="B66006" s="10"/>
    </row>
    <row r="66007" spans="2:2" x14ac:dyDescent="0.2">
      <c r="B66007" s="10"/>
    </row>
    <row r="66008" spans="2:2" x14ac:dyDescent="0.2">
      <c r="B66008" s="10"/>
    </row>
    <row r="66009" spans="2:2" x14ac:dyDescent="0.2">
      <c r="B66009" s="10"/>
    </row>
    <row r="66010" spans="2:2" x14ac:dyDescent="0.2">
      <c r="B66010" s="10"/>
    </row>
    <row r="66011" spans="2:2" x14ac:dyDescent="0.2">
      <c r="B66011" s="10"/>
    </row>
    <row r="66012" spans="2:2" x14ac:dyDescent="0.2">
      <c r="B66012" s="10"/>
    </row>
    <row r="66013" spans="2:2" x14ac:dyDescent="0.2">
      <c r="B66013" s="10"/>
    </row>
    <row r="66014" spans="2:2" x14ac:dyDescent="0.2">
      <c r="B66014" s="10"/>
    </row>
    <row r="66015" spans="2:2" x14ac:dyDescent="0.2">
      <c r="B66015" s="10"/>
    </row>
    <row r="66016" spans="2:2" x14ac:dyDescent="0.2">
      <c r="B66016" s="10"/>
    </row>
    <row r="66017" spans="2:2" x14ac:dyDescent="0.2">
      <c r="B66017" s="10"/>
    </row>
    <row r="66018" spans="2:2" x14ac:dyDescent="0.2">
      <c r="B66018" s="10"/>
    </row>
    <row r="66019" spans="2:2" x14ac:dyDescent="0.2">
      <c r="B66019" s="10"/>
    </row>
    <row r="66020" spans="2:2" x14ac:dyDescent="0.2">
      <c r="B66020" s="10"/>
    </row>
    <row r="66021" spans="2:2" x14ac:dyDescent="0.2">
      <c r="B66021" s="10"/>
    </row>
    <row r="66022" spans="2:2" x14ac:dyDescent="0.2">
      <c r="B66022" s="10"/>
    </row>
    <row r="66023" spans="2:2" x14ac:dyDescent="0.2">
      <c r="B66023" s="10"/>
    </row>
    <row r="66024" spans="2:2" x14ac:dyDescent="0.2">
      <c r="B66024" s="10"/>
    </row>
    <row r="66025" spans="2:2" x14ac:dyDescent="0.2">
      <c r="B66025" s="10"/>
    </row>
    <row r="66026" spans="2:2" x14ac:dyDescent="0.2">
      <c r="B66026" s="10"/>
    </row>
    <row r="66027" spans="2:2" x14ac:dyDescent="0.2">
      <c r="B66027" s="10"/>
    </row>
    <row r="66028" spans="2:2" x14ac:dyDescent="0.2">
      <c r="B66028" s="10"/>
    </row>
    <row r="66029" spans="2:2" x14ac:dyDescent="0.2">
      <c r="B66029" s="10"/>
    </row>
    <row r="66030" spans="2:2" x14ac:dyDescent="0.2">
      <c r="B66030" s="10"/>
    </row>
    <row r="66031" spans="2:2" x14ac:dyDescent="0.2">
      <c r="B66031" s="10"/>
    </row>
    <row r="66032" spans="2:2" x14ac:dyDescent="0.2">
      <c r="B66032" s="10"/>
    </row>
    <row r="66033" spans="2:2" x14ac:dyDescent="0.2">
      <c r="B66033" s="10"/>
    </row>
    <row r="66034" spans="2:2" x14ac:dyDescent="0.2">
      <c r="B66034" s="10"/>
    </row>
    <row r="66035" spans="2:2" x14ac:dyDescent="0.2">
      <c r="B66035" s="10"/>
    </row>
    <row r="66036" spans="2:2" x14ac:dyDescent="0.2">
      <c r="B66036" s="10"/>
    </row>
    <row r="66037" spans="2:2" x14ac:dyDescent="0.2">
      <c r="B66037" s="10"/>
    </row>
    <row r="66038" spans="2:2" x14ac:dyDescent="0.2">
      <c r="B66038" s="10"/>
    </row>
    <row r="66039" spans="2:2" x14ac:dyDescent="0.2">
      <c r="B66039" s="10"/>
    </row>
    <row r="66040" spans="2:2" x14ac:dyDescent="0.2">
      <c r="B66040" s="10"/>
    </row>
    <row r="66041" spans="2:2" x14ac:dyDescent="0.2">
      <c r="B66041" s="10"/>
    </row>
    <row r="66042" spans="2:2" x14ac:dyDescent="0.2">
      <c r="B66042" s="10"/>
    </row>
    <row r="66043" spans="2:2" x14ac:dyDescent="0.2">
      <c r="B66043" s="10"/>
    </row>
    <row r="66044" spans="2:2" x14ac:dyDescent="0.2">
      <c r="B66044" s="10"/>
    </row>
    <row r="66045" spans="2:2" x14ac:dyDescent="0.2">
      <c r="B66045" s="10"/>
    </row>
    <row r="66046" spans="2:2" x14ac:dyDescent="0.2">
      <c r="B66046" s="10"/>
    </row>
    <row r="66047" spans="2:2" x14ac:dyDescent="0.2">
      <c r="B66047" s="10"/>
    </row>
    <row r="66048" spans="2:2" x14ac:dyDescent="0.2">
      <c r="B66048" s="10"/>
    </row>
    <row r="66049" spans="2:2" x14ac:dyDescent="0.2">
      <c r="B66049" s="10"/>
    </row>
    <row r="66050" spans="2:2" x14ac:dyDescent="0.2">
      <c r="B66050" s="10"/>
    </row>
    <row r="66051" spans="2:2" x14ac:dyDescent="0.2">
      <c r="B66051" s="10"/>
    </row>
    <row r="66052" spans="2:2" x14ac:dyDescent="0.2">
      <c r="B66052" s="10"/>
    </row>
    <row r="66053" spans="2:2" x14ac:dyDescent="0.2">
      <c r="B66053" s="10"/>
    </row>
    <row r="66054" spans="2:2" x14ac:dyDescent="0.2">
      <c r="B66054" s="10"/>
    </row>
    <row r="66055" spans="2:2" x14ac:dyDescent="0.2">
      <c r="B66055" s="10"/>
    </row>
    <row r="66056" spans="2:2" x14ac:dyDescent="0.2">
      <c r="B66056" s="10"/>
    </row>
    <row r="66057" spans="2:2" x14ac:dyDescent="0.2">
      <c r="B66057" s="10"/>
    </row>
    <row r="66058" spans="2:2" x14ac:dyDescent="0.2">
      <c r="B66058" s="10"/>
    </row>
    <row r="66059" spans="2:2" x14ac:dyDescent="0.2">
      <c r="B66059" s="10"/>
    </row>
    <row r="66060" spans="2:2" x14ac:dyDescent="0.2">
      <c r="B66060" s="10"/>
    </row>
    <row r="66061" spans="2:2" x14ac:dyDescent="0.2">
      <c r="B66061" s="10"/>
    </row>
    <row r="66062" spans="2:2" x14ac:dyDescent="0.2">
      <c r="B66062" s="10"/>
    </row>
    <row r="66063" spans="2:2" x14ac:dyDescent="0.2">
      <c r="B66063" s="10"/>
    </row>
    <row r="66064" spans="2:2" x14ac:dyDescent="0.2">
      <c r="B66064" s="10"/>
    </row>
    <row r="66065" spans="2:2" x14ac:dyDescent="0.2">
      <c r="B66065" s="10"/>
    </row>
    <row r="66066" spans="2:2" x14ac:dyDescent="0.2">
      <c r="B66066" s="10"/>
    </row>
    <row r="66067" spans="2:2" x14ac:dyDescent="0.2">
      <c r="B66067" s="10"/>
    </row>
    <row r="66068" spans="2:2" x14ac:dyDescent="0.2">
      <c r="B66068" s="10"/>
    </row>
    <row r="66069" spans="2:2" x14ac:dyDescent="0.2">
      <c r="B66069" s="10"/>
    </row>
    <row r="66070" spans="2:2" x14ac:dyDescent="0.2">
      <c r="B66070" s="10"/>
    </row>
    <row r="66071" spans="2:2" x14ac:dyDescent="0.2">
      <c r="B66071" s="10"/>
    </row>
    <row r="66072" spans="2:2" x14ac:dyDescent="0.2">
      <c r="B66072" s="10"/>
    </row>
    <row r="66073" spans="2:2" x14ac:dyDescent="0.2">
      <c r="B66073" s="10"/>
    </row>
    <row r="66074" spans="2:2" x14ac:dyDescent="0.2">
      <c r="B66074" s="10"/>
    </row>
    <row r="66075" spans="2:2" x14ac:dyDescent="0.2">
      <c r="B66075" s="10"/>
    </row>
    <row r="66076" spans="2:2" x14ac:dyDescent="0.2">
      <c r="B66076" s="10"/>
    </row>
    <row r="66077" spans="2:2" x14ac:dyDescent="0.2">
      <c r="B66077" s="10"/>
    </row>
    <row r="66078" spans="2:2" x14ac:dyDescent="0.2">
      <c r="B66078" s="10"/>
    </row>
    <row r="66079" spans="2:2" x14ac:dyDescent="0.2">
      <c r="B66079" s="10"/>
    </row>
    <row r="66080" spans="2:2" x14ac:dyDescent="0.2">
      <c r="B66080" s="10"/>
    </row>
    <row r="66081" spans="2:2" x14ac:dyDescent="0.2">
      <c r="B66081" s="10"/>
    </row>
    <row r="66082" spans="2:2" x14ac:dyDescent="0.2">
      <c r="B66082" s="10"/>
    </row>
    <row r="66083" spans="2:2" x14ac:dyDescent="0.2">
      <c r="B66083" s="10"/>
    </row>
    <row r="66084" spans="2:2" x14ac:dyDescent="0.2">
      <c r="B66084" s="10"/>
    </row>
    <row r="66085" spans="2:2" x14ac:dyDescent="0.2">
      <c r="B66085" s="10"/>
    </row>
    <row r="66086" spans="2:2" x14ac:dyDescent="0.2">
      <c r="B66086" s="10"/>
    </row>
    <row r="66087" spans="2:2" x14ac:dyDescent="0.2">
      <c r="B66087" s="10"/>
    </row>
    <row r="66088" spans="2:2" x14ac:dyDescent="0.2">
      <c r="B66088" s="10"/>
    </row>
    <row r="66089" spans="2:2" x14ac:dyDescent="0.2">
      <c r="B66089" s="10"/>
    </row>
    <row r="66090" spans="2:2" x14ac:dyDescent="0.2">
      <c r="B66090" s="10"/>
    </row>
    <row r="66091" spans="2:2" x14ac:dyDescent="0.2">
      <c r="B66091" s="10"/>
    </row>
    <row r="66092" spans="2:2" x14ac:dyDescent="0.2">
      <c r="B66092" s="10"/>
    </row>
    <row r="66093" spans="2:2" x14ac:dyDescent="0.2">
      <c r="B66093" s="10"/>
    </row>
    <row r="66094" spans="2:2" x14ac:dyDescent="0.2">
      <c r="B66094" s="10"/>
    </row>
    <row r="66095" spans="2:2" x14ac:dyDescent="0.2">
      <c r="B66095" s="10"/>
    </row>
    <row r="66096" spans="2:2" x14ac:dyDescent="0.2">
      <c r="B66096" s="10"/>
    </row>
    <row r="66097" spans="2:2" x14ac:dyDescent="0.2">
      <c r="B66097" s="10"/>
    </row>
    <row r="66098" spans="2:2" x14ac:dyDescent="0.2">
      <c r="B66098" s="10"/>
    </row>
    <row r="66099" spans="2:2" x14ac:dyDescent="0.2">
      <c r="B66099" s="10"/>
    </row>
    <row r="66100" spans="2:2" x14ac:dyDescent="0.2">
      <c r="B66100" s="10"/>
    </row>
    <row r="66101" spans="2:2" x14ac:dyDescent="0.2">
      <c r="B66101" s="10"/>
    </row>
    <row r="66102" spans="2:2" x14ac:dyDescent="0.2">
      <c r="B66102" s="10"/>
    </row>
    <row r="66103" spans="2:2" x14ac:dyDescent="0.2">
      <c r="B66103" s="10"/>
    </row>
    <row r="66104" spans="2:2" x14ac:dyDescent="0.2">
      <c r="B66104" s="10"/>
    </row>
    <row r="66105" spans="2:2" x14ac:dyDescent="0.2">
      <c r="B66105" s="10"/>
    </row>
    <row r="66106" spans="2:2" x14ac:dyDescent="0.2">
      <c r="B66106" s="10"/>
    </row>
    <row r="66107" spans="2:2" x14ac:dyDescent="0.2">
      <c r="B66107" s="10"/>
    </row>
    <row r="66108" spans="2:2" x14ac:dyDescent="0.2">
      <c r="B66108" s="10"/>
    </row>
    <row r="66109" spans="2:2" x14ac:dyDescent="0.2">
      <c r="B66109" s="10"/>
    </row>
    <row r="66110" spans="2:2" x14ac:dyDescent="0.2">
      <c r="B66110" s="10"/>
    </row>
    <row r="66111" spans="2:2" x14ac:dyDescent="0.2">
      <c r="B66111" s="10"/>
    </row>
    <row r="66112" spans="2:2" x14ac:dyDescent="0.2">
      <c r="B66112" s="10"/>
    </row>
    <row r="66113" spans="2:2" x14ac:dyDescent="0.2">
      <c r="B66113" s="10"/>
    </row>
    <row r="66114" spans="2:2" x14ac:dyDescent="0.2">
      <c r="B66114" s="10"/>
    </row>
    <row r="66115" spans="2:2" x14ac:dyDescent="0.2">
      <c r="B66115" s="10"/>
    </row>
    <row r="66116" spans="2:2" x14ac:dyDescent="0.2">
      <c r="B66116" s="10"/>
    </row>
    <row r="66117" spans="2:2" x14ac:dyDescent="0.2">
      <c r="B66117" s="10"/>
    </row>
    <row r="66118" spans="2:2" x14ac:dyDescent="0.2">
      <c r="B66118" s="10"/>
    </row>
    <row r="66119" spans="2:2" x14ac:dyDescent="0.2">
      <c r="B66119" s="10"/>
    </row>
    <row r="66120" spans="2:2" x14ac:dyDescent="0.2">
      <c r="B66120" s="10"/>
    </row>
    <row r="66121" spans="2:2" x14ac:dyDescent="0.2">
      <c r="B66121" s="10"/>
    </row>
    <row r="66122" spans="2:2" x14ac:dyDescent="0.2">
      <c r="B66122" s="10"/>
    </row>
    <row r="66123" spans="2:2" x14ac:dyDescent="0.2">
      <c r="B66123" s="10"/>
    </row>
    <row r="66124" spans="2:2" x14ac:dyDescent="0.2">
      <c r="B66124" s="10"/>
    </row>
    <row r="66125" spans="2:2" x14ac:dyDescent="0.2">
      <c r="B66125" s="10"/>
    </row>
    <row r="66126" spans="2:2" x14ac:dyDescent="0.2">
      <c r="B66126" s="10"/>
    </row>
    <row r="66127" spans="2:2" x14ac:dyDescent="0.2">
      <c r="B66127" s="10"/>
    </row>
    <row r="66128" spans="2:2" x14ac:dyDescent="0.2">
      <c r="B66128" s="10"/>
    </row>
    <row r="66129" spans="2:2" x14ac:dyDescent="0.2">
      <c r="B66129" s="10"/>
    </row>
    <row r="66130" spans="2:2" x14ac:dyDescent="0.2">
      <c r="B66130" s="10"/>
    </row>
    <row r="66131" spans="2:2" x14ac:dyDescent="0.2">
      <c r="B66131" s="10"/>
    </row>
    <row r="66132" spans="2:2" x14ac:dyDescent="0.2">
      <c r="B66132" s="10"/>
    </row>
    <row r="66133" spans="2:2" x14ac:dyDescent="0.2">
      <c r="B66133" s="10"/>
    </row>
    <row r="66134" spans="2:2" x14ac:dyDescent="0.2">
      <c r="B66134" s="10"/>
    </row>
    <row r="66135" spans="2:2" x14ac:dyDescent="0.2">
      <c r="B66135" s="10"/>
    </row>
    <row r="66136" spans="2:2" x14ac:dyDescent="0.2">
      <c r="B66136" s="10"/>
    </row>
    <row r="66137" spans="2:2" x14ac:dyDescent="0.2">
      <c r="B66137" s="10"/>
    </row>
    <row r="66138" spans="2:2" x14ac:dyDescent="0.2">
      <c r="B66138" s="10"/>
    </row>
    <row r="66139" spans="2:2" x14ac:dyDescent="0.2">
      <c r="B66139" s="10"/>
    </row>
    <row r="66140" spans="2:2" x14ac:dyDescent="0.2">
      <c r="B66140" s="10"/>
    </row>
    <row r="66141" spans="2:2" x14ac:dyDescent="0.2">
      <c r="B66141" s="10"/>
    </row>
    <row r="66142" spans="2:2" x14ac:dyDescent="0.2">
      <c r="B66142" s="10"/>
    </row>
    <row r="66143" spans="2:2" x14ac:dyDescent="0.2">
      <c r="B66143" s="10"/>
    </row>
    <row r="66144" spans="2:2" x14ac:dyDescent="0.2">
      <c r="B66144" s="10"/>
    </row>
    <row r="66145" spans="2:2" x14ac:dyDescent="0.2">
      <c r="B66145" s="10"/>
    </row>
    <row r="66146" spans="2:2" x14ac:dyDescent="0.2">
      <c r="B66146" s="10"/>
    </row>
    <row r="66147" spans="2:2" x14ac:dyDescent="0.2">
      <c r="B66147" s="10"/>
    </row>
    <row r="66148" spans="2:2" x14ac:dyDescent="0.2">
      <c r="B66148" s="10"/>
    </row>
    <row r="66149" spans="2:2" x14ac:dyDescent="0.2">
      <c r="B66149" s="10"/>
    </row>
    <row r="66150" spans="2:2" x14ac:dyDescent="0.2">
      <c r="B66150" s="10"/>
    </row>
    <row r="66151" spans="2:2" x14ac:dyDescent="0.2">
      <c r="B66151" s="10"/>
    </row>
    <row r="66152" spans="2:2" x14ac:dyDescent="0.2">
      <c r="B66152" s="10"/>
    </row>
    <row r="66153" spans="2:2" x14ac:dyDescent="0.2">
      <c r="B66153" s="10"/>
    </row>
    <row r="66154" spans="2:2" x14ac:dyDescent="0.2">
      <c r="B66154" s="10"/>
    </row>
    <row r="66155" spans="2:2" x14ac:dyDescent="0.2">
      <c r="B66155" s="10"/>
    </row>
    <row r="66156" spans="2:2" x14ac:dyDescent="0.2">
      <c r="B66156" s="10"/>
    </row>
    <row r="66157" spans="2:2" x14ac:dyDescent="0.2">
      <c r="B66157" s="10"/>
    </row>
    <row r="66158" spans="2:2" x14ac:dyDescent="0.2">
      <c r="B66158" s="10"/>
    </row>
    <row r="66159" spans="2:2" x14ac:dyDescent="0.2">
      <c r="B66159" s="10"/>
    </row>
    <row r="66160" spans="2:2" x14ac:dyDescent="0.2">
      <c r="B66160" s="10"/>
    </row>
    <row r="66161" spans="2:2" x14ac:dyDescent="0.2">
      <c r="B66161" s="10"/>
    </row>
    <row r="66162" spans="2:2" x14ac:dyDescent="0.2">
      <c r="B66162" s="10"/>
    </row>
    <row r="66163" spans="2:2" x14ac:dyDescent="0.2">
      <c r="B66163" s="10"/>
    </row>
    <row r="66164" spans="2:2" x14ac:dyDescent="0.2">
      <c r="B66164" s="10"/>
    </row>
    <row r="66165" spans="2:2" x14ac:dyDescent="0.2">
      <c r="B66165" s="10"/>
    </row>
    <row r="66166" spans="2:2" x14ac:dyDescent="0.2">
      <c r="B66166" s="10"/>
    </row>
    <row r="66167" spans="2:2" x14ac:dyDescent="0.2">
      <c r="B66167" s="10"/>
    </row>
    <row r="66168" spans="2:2" x14ac:dyDescent="0.2">
      <c r="B66168" s="10"/>
    </row>
    <row r="66169" spans="2:2" x14ac:dyDescent="0.2">
      <c r="B66169" s="10"/>
    </row>
    <row r="66170" spans="2:2" x14ac:dyDescent="0.2">
      <c r="B66170" s="10"/>
    </row>
    <row r="66171" spans="2:2" x14ac:dyDescent="0.2">
      <c r="B66171" s="10"/>
    </row>
    <row r="66172" spans="2:2" x14ac:dyDescent="0.2">
      <c r="B66172" s="10"/>
    </row>
    <row r="66173" spans="2:2" x14ac:dyDescent="0.2">
      <c r="B66173" s="10"/>
    </row>
    <row r="66174" spans="2:2" x14ac:dyDescent="0.2">
      <c r="B66174" s="10"/>
    </row>
    <row r="66175" spans="2:2" x14ac:dyDescent="0.2">
      <c r="B66175" s="10"/>
    </row>
    <row r="66176" spans="2:2" x14ac:dyDescent="0.2">
      <c r="B66176" s="10"/>
    </row>
    <row r="66177" spans="2:2" x14ac:dyDescent="0.2">
      <c r="B66177" s="10"/>
    </row>
    <row r="66178" spans="2:2" x14ac:dyDescent="0.2">
      <c r="B66178" s="10"/>
    </row>
    <row r="66179" spans="2:2" x14ac:dyDescent="0.2">
      <c r="B66179" s="10"/>
    </row>
    <row r="66180" spans="2:2" x14ac:dyDescent="0.2">
      <c r="B66180" s="10"/>
    </row>
    <row r="66181" spans="2:2" x14ac:dyDescent="0.2">
      <c r="B66181" s="10"/>
    </row>
    <row r="66182" spans="2:2" x14ac:dyDescent="0.2">
      <c r="B66182" s="10"/>
    </row>
    <row r="66183" spans="2:2" x14ac:dyDescent="0.2">
      <c r="B66183" s="10"/>
    </row>
    <row r="66184" spans="2:2" x14ac:dyDescent="0.2">
      <c r="B66184" s="10"/>
    </row>
    <row r="66185" spans="2:2" x14ac:dyDescent="0.2">
      <c r="B66185" s="10"/>
    </row>
    <row r="66186" spans="2:2" x14ac:dyDescent="0.2">
      <c r="B66186" s="10"/>
    </row>
    <row r="66187" spans="2:2" x14ac:dyDescent="0.2">
      <c r="B66187" s="10"/>
    </row>
    <row r="66188" spans="2:2" x14ac:dyDescent="0.2">
      <c r="B66188" s="10"/>
    </row>
    <row r="66189" spans="2:2" x14ac:dyDescent="0.2">
      <c r="B66189" s="10"/>
    </row>
    <row r="66190" spans="2:2" x14ac:dyDescent="0.2">
      <c r="B66190" s="10"/>
    </row>
    <row r="66191" spans="2:2" x14ac:dyDescent="0.2">
      <c r="B66191" s="10"/>
    </row>
    <row r="66192" spans="2:2" x14ac:dyDescent="0.2">
      <c r="B66192" s="10"/>
    </row>
    <row r="66193" spans="2:2" x14ac:dyDescent="0.2">
      <c r="B66193" s="10"/>
    </row>
    <row r="66194" spans="2:2" x14ac:dyDescent="0.2">
      <c r="B66194" s="10"/>
    </row>
    <row r="66195" spans="2:2" x14ac:dyDescent="0.2">
      <c r="B66195" s="10"/>
    </row>
    <row r="66196" spans="2:2" x14ac:dyDescent="0.2">
      <c r="B66196" s="10"/>
    </row>
    <row r="66197" spans="2:2" x14ac:dyDescent="0.2">
      <c r="B66197" s="10"/>
    </row>
    <row r="66198" spans="2:2" x14ac:dyDescent="0.2">
      <c r="B66198" s="10"/>
    </row>
    <row r="66199" spans="2:2" x14ac:dyDescent="0.2">
      <c r="B66199" s="10"/>
    </row>
    <row r="66200" spans="2:2" x14ac:dyDescent="0.2">
      <c r="B66200" s="10"/>
    </row>
    <row r="66201" spans="2:2" x14ac:dyDescent="0.2">
      <c r="B66201" s="10"/>
    </row>
    <row r="66202" spans="2:2" x14ac:dyDescent="0.2">
      <c r="B66202" s="10"/>
    </row>
    <row r="66203" spans="2:2" x14ac:dyDescent="0.2">
      <c r="B66203" s="10"/>
    </row>
    <row r="66204" spans="2:2" x14ac:dyDescent="0.2">
      <c r="B66204" s="10"/>
    </row>
    <row r="66205" spans="2:2" x14ac:dyDescent="0.2">
      <c r="B66205" s="10"/>
    </row>
    <row r="66206" spans="2:2" x14ac:dyDescent="0.2">
      <c r="B66206" s="10"/>
    </row>
    <row r="66207" spans="2:2" x14ac:dyDescent="0.2">
      <c r="B66207" s="10"/>
    </row>
    <row r="66208" spans="2:2" x14ac:dyDescent="0.2">
      <c r="B66208" s="10"/>
    </row>
    <row r="66209" spans="2:2" x14ac:dyDescent="0.2">
      <c r="B66209" s="10"/>
    </row>
    <row r="66210" spans="2:2" x14ac:dyDescent="0.2">
      <c r="B66210" s="10"/>
    </row>
    <row r="66211" spans="2:2" x14ac:dyDescent="0.2">
      <c r="B66211" s="10"/>
    </row>
    <row r="66212" spans="2:2" x14ac:dyDescent="0.2">
      <c r="B66212" s="10"/>
    </row>
    <row r="66213" spans="2:2" x14ac:dyDescent="0.2">
      <c r="B66213" s="10"/>
    </row>
    <row r="66214" spans="2:2" x14ac:dyDescent="0.2">
      <c r="B66214" s="10"/>
    </row>
    <row r="66215" spans="2:2" x14ac:dyDescent="0.2">
      <c r="B66215" s="10"/>
    </row>
    <row r="66216" spans="2:2" x14ac:dyDescent="0.2">
      <c r="B66216" s="10"/>
    </row>
    <row r="66217" spans="2:2" x14ac:dyDescent="0.2">
      <c r="B66217" s="10"/>
    </row>
    <row r="66218" spans="2:2" x14ac:dyDescent="0.2">
      <c r="B66218" s="10"/>
    </row>
    <row r="66219" spans="2:2" x14ac:dyDescent="0.2">
      <c r="B66219" s="10"/>
    </row>
    <row r="66220" spans="2:2" x14ac:dyDescent="0.2">
      <c r="B66220" s="10"/>
    </row>
    <row r="66221" spans="2:2" x14ac:dyDescent="0.2">
      <c r="B66221" s="10"/>
    </row>
    <row r="66222" spans="2:2" x14ac:dyDescent="0.2">
      <c r="B66222" s="10"/>
    </row>
    <row r="66223" spans="2:2" x14ac:dyDescent="0.2">
      <c r="B66223" s="10"/>
    </row>
    <row r="66224" spans="2:2" x14ac:dyDescent="0.2">
      <c r="B66224" s="10"/>
    </row>
    <row r="66225" spans="2:2" x14ac:dyDescent="0.2">
      <c r="B66225" s="10"/>
    </row>
    <row r="66226" spans="2:2" x14ac:dyDescent="0.2">
      <c r="B66226" s="10"/>
    </row>
    <row r="66227" spans="2:2" x14ac:dyDescent="0.2">
      <c r="B66227" s="10"/>
    </row>
    <row r="66228" spans="2:2" x14ac:dyDescent="0.2">
      <c r="B66228" s="10"/>
    </row>
    <row r="66229" spans="2:2" x14ac:dyDescent="0.2">
      <c r="B66229" s="10"/>
    </row>
    <row r="66230" spans="2:2" x14ac:dyDescent="0.2">
      <c r="B66230" s="10"/>
    </row>
    <row r="66231" spans="2:2" x14ac:dyDescent="0.2">
      <c r="B66231" s="10"/>
    </row>
    <row r="66232" spans="2:2" x14ac:dyDescent="0.2">
      <c r="B66232" s="10"/>
    </row>
    <row r="66233" spans="2:2" x14ac:dyDescent="0.2">
      <c r="B66233" s="10"/>
    </row>
    <row r="66234" spans="2:2" x14ac:dyDescent="0.2">
      <c r="B66234" s="10"/>
    </row>
    <row r="66235" spans="2:2" x14ac:dyDescent="0.2">
      <c r="B66235" s="10"/>
    </row>
    <row r="66236" spans="2:2" x14ac:dyDescent="0.2">
      <c r="B66236" s="10"/>
    </row>
    <row r="66237" spans="2:2" x14ac:dyDescent="0.2">
      <c r="B66237" s="10"/>
    </row>
    <row r="66238" spans="2:2" x14ac:dyDescent="0.2">
      <c r="B66238" s="10"/>
    </row>
    <row r="66239" spans="2:2" x14ac:dyDescent="0.2">
      <c r="B66239" s="10"/>
    </row>
    <row r="66240" spans="2:2" x14ac:dyDescent="0.2">
      <c r="B66240" s="10"/>
    </row>
    <row r="66241" spans="2:2" x14ac:dyDescent="0.2">
      <c r="B66241" s="10"/>
    </row>
    <row r="66242" spans="2:2" x14ac:dyDescent="0.2">
      <c r="B66242" s="10"/>
    </row>
    <row r="66243" spans="2:2" x14ac:dyDescent="0.2">
      <c r="B66243" s="10"/>
    </row>
    <row r="66244" spans="2:2" x14ac:dyDescent="0.2">
      <c r="B66244" s="10"/>
    </row>
    <row r="66245" spans="2:2" x14ac:dyDescent="0.2">
      <c r="B66245" s="10"/>
    </row>
    <row r="66246" spans="2:2" x14ac:dyDescent="0.2">
      <c r="B66246" s="10"/>
    </row>
    <row r="66247" spans="2:2" x14ac:dyDescent="0.2">
      <c r="B66247" s="10"/>
    </row>
    <row r="66248" spans="2:2" x14ac:dyDescent="0.2">
      <c r="B66248" s="10"/>
    </row>
    <row r="66249" spans="2:2" x14ac:dyDescent="0.2">
      <c r="B66249" s="10"/>
    </row>
    <row r="66250" spans="2:2" x14ac:dyDescent="0.2">
      <c r="B66250" s="10"/>
    </row>
    <row r="66251" spans="2:2" x14ac:dyDescent="0.2">
      <c r="B66251" s="10"/>
    </row>
    <row r="66252" spans="2:2" x14ac:dyDescent="0.2">
      <c r="B66252" s="10"/>
    </row>
    <row r="66253" spans="2:2" x14ac:dyDescent="0.2">
      <c r="B66253" s="10"/>
    </row>
    <row r="66254" spans="2:2" x14ac:dyDescent="0.2">
      <c r="B66254" s="10"/>
    </row>
    <row r="66255" spans="2:2" x14ac:dyDescent="0.2">
      <c r="B66255" s="10"/>
    </row>
    <row r="66256" spans="2:2" x14ac:dyDescent="0.2">
      <c r="B66256" s="10"/>
    </row>
    <row r="66257" spans="2:2" x14ac:dyDescent="0.2">
      <c r="B66257" s="10"/>
    </row>
    <row r="66258" spans="2:2" x14ac:dyDescent="0.2">
      <c r="B66258" s="10"/>
    </row>
    <row r="66259" spans="2:2" x14ac:dyDescent="0.2">
      <c r="B66259" s="10"/>
    </row>
    <row r="66260" spans="2:2" x14ac:dyDescent="0.2">
      <c r="B66260" s="10"/>
    </row>
    <row r="66261" spans="2:2" x14ac:dyDescent="0.2">
      <c r="B66261" s="10"/>
    </row>
    <row r="66262" spans="2:2" x14ac:dyDescent="0.2">
      <c r="B66262" s="10"/>
    </row>
    <row r="66263" spans="2:2" x14ac:dyDescent="0.2">
      <c r="B66263" s="10"/>
    </row>
    <row r="66264" spans="2:2" x14ac:dyDescent="0.2">
      <c r="B66264" s="10"/>
    </row>
    <row r="66265" spans="2:2" x14ac:dyDescent="0.2">
      <c r="B66265" s="10"/>
    </row>
    <row r="66266" spans="2:2" x14ac:dyDescent="0.2">
      <c r="B66266" s="10"/>
    </row>
    <row r="66267" spans="2:2" x14ac:dyDescent="0.2">
      <c r="B66267" s="10"/>
    </row>
    <row r="66268" spans="2:2" x14ac:dyDescent="0.2">
      <c r="B66268" s="10"/>
    </row>
    <row r="66269" spans="2:2" x14ac:dyDescent="0.2">
      <c r="B66269" s="10"/>
    </row>
    <row r="66270" spans="2:2" x14ac:dyDescent="0.2">
      <c r="B66270" s="10"/>
    </row>
    <row r="66271" spans="2:2" x14ac:dyDescent="0.2">
      <c r="B66271" s="10"/>
    </row>
    <row r="66272" spans="2:2" x14ac:dyDescent="0.2">
      <c r="B66272" s="10"/>
    </row>
    <row r="66273" spans="2:2" x14ac:dyDescent="0.2">
      <c r="B66273" s="10"/>
    </row>
    <row r="66274" spans="2:2" x14ac:dyDescent="0.2">
      <c r="B66274" s="10"/>
    </row>
    <row r="66275" spans="2:2" x14ac:dyDescent="0.2">
      <c r="B66275" s="10"/>
    </row>
    <row r="66276" spans="2:2" x14ac:dyDescent="0.2">
      <c r="B66276" s="10"/>
    </row>
    <row r="66277" spans="2:2" x14ac:dyDescent="0.2">
      <c r="B66277" s="10"/>
    </row>
    <row r="66278" spans="2:2" x14ac:dyDescent="0.2">
      <c r="B66278" s="10"/>
    </row>
    <row r="66279" spans="2:2" x14ac:dyDescent="0.2">
      <c r="B66279" s="10"/>
    </row>
    <row r="66280" spans="2:2" x14ac:dyDescent="0.2">
      <c r="B66280" s="10"/>
    </row>
    <row r="66281" spans="2:2" x14ac:dyDescent="0.2">
      <c r="B66281" s="10"/>
    </row>
    <row r="66282" spans="2:2" x14ac:dyDescent="0.2">
      <c r="B66282" s="10"/>
    </row>
    <row r="66283" spans="2:2" x14ac:dyDescent="0.2">
      <c r="B66283" s="10"/>
    </row>
    <row r="66284" spans="2:2" x14ac:dyDescent="0.2">
      <c r="B66284" s="10"/>
    </row>
    <row r="66285" spans="2:2" x14ac:dyDescent="0.2">
      <c r="B66285" s="10"/>
    </row>
    <row r="66286" spans="2:2" x14ac:dyDescent="0.2">
      <c r="B66286" s="10"/>
    </row>
    <row r="66287" spans="2:2" x14ac:dyDescent="0.2">
      <c r="B66287" s="10"/>
    </row>
    <row r="66288" spans="2:2" x14ac:dyDescent="0.2">
      <c r="B66288" s="10"/>
    </row>
    <row r="66289" spans="2:2" x14ac:dyDescent="0.2">
      <c r="B66289" s="10"/>
    </row>
    <row r="66290" spans="2:2" x14ac:dyDescent="0.2">
      <c r="B66290" s="10"/>
    </row>
    <row r="66291" spans="2:2" x14ac:dyDescent="0.2">
      <c r="B66291" s="10"/>
    </row>
    <row r="66292" spans="2:2" x14ac:dyDescent="0.2">
      <c r="B66292" s="10"/>
    </row>
    <row r="66293" spans="2:2" x14ac:dyDescent="0.2">
      <c r="B66293" s="10"/>
    </row>
    <row r="66294" spans="2:2" x14ac:dyDescent="0.2">
      <c r="B66294" s="10"/>
    </row>
    <row r="66295" spans="2:2" x14ac:dyDescent="0.2">
      <c r="B66295" s="10"/>
    </row>
    <row r="66296" spans="2:2" x14ac:dyDescent="0.2">
      <c r="B66296" s="10"/>
    </row>
    <row r="66297" spans="2:2" x14ac:dyDescent="0.2">
      <c r="B66297" s="10"/>
    </row>
    <row r="66298" spans="2:2" x14ac:dyDescent="0.2">
      <c r="B66298" s="10"/>
    </row>
    <row r="66299" spans="2:2" x14ac:dyDescent="0.2">
      <c r="B66299" s="10"/>
    </row>
    <row r="66300" spans="2:2" x14ac:dyDescent="0.2">
      <c r="B66300" s="10"/>
    </row>
    <row r="66301" spans="2:2" x14ac:dyDescent="0.2">
      <c r="B66301" s="10"/>
    </row>
    <row r="66302" spans="2:2" x14ac:dyDescent="0.2">
      <c r="B66302" s="10"/>
    </row>
    <row r="66303" spans="2:2" x14ac:dyDescent="0.2">
      <c r="B66303" s="10"/>
    </row>
    <row r="66304" spans="2:2" x14ac:dyDescent="0.2">
      <c r="B66304" s="10"/>
    </row>
    <row r="66305" spans="2:2" x14ac:dyDescent="0.2">
      <c r="B66305" s="10"/>
    </row>
    <row r="66306" spans="2:2" x14ac:dyDescent="0.2">
      <c r="B66306" s="10"/>
    </row>
    <row r="66307" spans="2:2" x14ac:dyDescent="0.2">
      <c r="B66307" s="10"/>
    </row>
    <row r="66308" spans="2:2" x14ac:dyDescent="0.2">
      <c r="B66308" s="10"/>
    </row>
    <row r="66309" spans="2:2" x14ac:dyDescent="0.2">
      <c r="B66309" s="10"/>
    </row>
    <row r="66310" spans="2:2" x14ac:dyDescent="0.2">
      <c r="B66310" s="10"/>
    </row>
    <row r="66311" spans="2:2" x14ac:dyDescent="0.2">
      <c r="B66311" s="10"/>
    </row>
    <row r="66312" spans="2:2" x14ac:dyDescent="0.2">
      <c r="B66312" s="10"/>
    </row>
    <row r="66313" spans="2:2" x14ac:dyDescent="0.2">
      <c r="B66313" s="10"/>
    </row>
    <row r="66314" spans="2:2" x14ac:dyDescent="0.2">
      <c r="B66314" s="10"/>
    </row>
    <row r="66315" spans="2:2" x14ac:dyDescent="0.2">
      <c r="B66315" s="10"/>
    </row>
    <row r="66316" spans="2:2" x14ac:dyDescent="0.2">
      <c r="B66316" s="10"/>
    </row>
    <row r="66317" spans="2:2" x14ac:dyDescent="0.2">
      <c r="B66317" s="10"/>
    </row>
    <row r="66318" spans="2:2" x14ac:dyDescent="0.2">
      <c r="B66318" s="10"/>
    </row>
    <row r="66319" spans="2:2" x14ac:dyDescent="0.2">
      <c r="B66319" s="10"/>
    </row>
    <row r="66320" spans="2:2" x14ac:dyDescent="0.2">
      <c r="B66320" s="10"/>
    </row>
    <row r="66321" spans="2:2" x14ac:dyDescent="0.2">
      <c r="B66321" s="10"/>
    </row>
    <row r="66322" spans="2:2" x14ac:dyDescent="0.2">
      <c r="B66322" s="10"/>
    </row>
    <row r="66323" spans="2:2" x14ac:dyDescent="0.2">
      <c r="B66323" s="10"/>
    </row>
    <row r="66324" spans="2:2" x14ac:dyDescent="0.2">
      <c r="B66324" s="10"/>
    </row>
    <row r="66325" spans="2:2" x14ac:dyDescent="0.2">
      <c r="B66325" s="10"/>
    </row>
    <row r="66326" spans="2:2" x14ac:dyDescent="0.2">
      <c r="B66326" s="10"/>
    </row>
    <row r="66327" spans="2:2" x14ac:dyDescent="0.2">
      <c r="B66327" s="10"/>
    </row>
    <row r="66328" spans="2:2" x14ac:dyDescent="0.2">
      <c r="B66328" s="10"/>
    </row>
    <row r="66329" spans="2:2" x14ac:dyDescent="0.2">
      <c r="B66329" s="10"/>
    </row>
    <row r="66330" spans="2:2" x14ac:dyDescent="0.2">
      <c r="B66330" s="10"/>
    </row>
    <row r="66331" spans="2:2" x14ac:dyDescent="0.2">
      <c r="B66331" s="10"/>
    </row>
    <row r="66332" spans="2:2" x14ac:dyDescent="0.2">
      <c r="B66332" s="10"/>
    </row>
    <row r="66333" spans="2:2" x14ac:dyDescent="0.2">
      <c r="B66333" s="10"/>
    </row>
    <row r="66334" spans="2:2" x14ac:dyDescent="0.2">
      <c r="B66334" s="10"/>
    </row>
    <row r="66335" spans="2:2" x14ac:dyDescent="0.2">
      <c r="B66335" s="10"/>
    </row>
    <row r="66336" spans="2:2" x14ac:dyDescent="0.2">
      <c r="B66336" s="10"/>
    </row>
    <row r="66337" spans="2:2" x14ac:dyDescent="0.2">
      <c r="B66337" s="10"/>
    </row>
    <row r="66338" spans="2:2" x14ac:dyDescent="0.2">
      <c r="B66338" s="10"/>
    </row>
    <row r="66339" spans="2:2" x14ac:dyDescent="0.2">
      <c r="B66339" s="10"/>
    </row>
    <row r="66340" spans="2:2" x14ac:dyDescent="0.2">
      <c r="B66340" s="10"/>
    </row>
    <row r="66341" spans="2:2" x14ac:dyDescent="0.2">
      <c r="B66341" s="10"/>
    </row>
    <row r="66342" spans="2:2" x14ac:dyDescent="0.2">
      <c r="B66342" s="10"/>
    </row>
    <row r="66343" spans="2:2" x14ac:dyDescent="0.2">
      <c r="B66343" s="10"/>
    </row>
    <row r="66344" spans="2:2" x14ac:dyDescent="0.2">
      <c r="B66344" s="10"/>
    </row>
    <row r="66345" spans="2:2" x14ac:dyDescent="0.2">
      <c r="B66345" s="10"/>
    </row>
    <row r="66346" spans="2:2" x14ac:dyDescent="0.2">
      <c r="B66346" s="10"/>
    </row>
    <row r="66347" spans="2:2" x14ac:dyDescent="0.2">
      <c r="B66347" s="10"/>
    </row>
    <row r="66348" spans="2:2" x14ac:dyDescent="0.2">
      <c r="B66348" s="10"/>
    </row>
    <row r="66349" spans="2:2" x14ac:dyDescent="0.2">
      <c r="B66349" s="10"/>
    </row>
    <row r="66350" spans="2:2" x14ac:dyDescent="0.2">
      <c r="B66350" s="10"/>
    </row>
    <row r="66351" spans="2:2" x14ac:dyDescent="0.2">
      <c r="B66351" s="10"/>
    </row>
    <row r="66352" spans="2:2" x14ac:dyDescent="0.2">
      <c r="B66352" s="10"/>
    </row>
    <row r="66353" spans="2:2" x14ac:dyDescent="0.2">
      <c r="B66353" s="10"/>
    </row>
    <row r="66354" spans="2:2" x14ac:dyDescent="0.2">
      <c r="B66354" s="10"/>
    </row>
    <row r="66355" spans="2:2" x14ac:dyDescent="0.2">
      <c r="B66355" s="10"/>
    </row>
    <row r="66356" spans="2:2" x14ac:dyDescent="0.2">
      <c r="B66356" s="10"/>
    </row>
    <row r="66357" spans="2:2" x14ac:dyDescent="0.2">
      <c r="B66357" s="10"/>
    </row>
    <row r="66358" spans="2:2" x14ac:dyDescent="0.2">
      <c r="B66358" s="10"/>
    </row>
    <row r="66359" spans="2:2" x14ac:dyDescent="0.2">
      <c r="B66359" s="10"/>
    </row>
    <row r="66360" spans="2:2" x14ac:dyDescent="0.2">
      <c r="B66360" s="10"/>
    </row>
    <row r="66361" spans="2:2" x14ac:dyDescent="0.2">
      <c r="B66361" s="10"/>
    </row>
    <row r="66362" spans="2:2" x14ac:dyDescent="0.2">
      <c r="B66362" s="10"/>
    </row>
    <row r="66363" spans="2:2" x14ac:dyDescent="0.2">
      <c r="B66363" s="10"/>
    </row>
    <row r="66364" spans="2:2" x14ac:dyDescent="0.2">
      <c r="B66364" s="10"/>
    </row>
    <row r="66365" spans="2:2" x14ac:dyDescent="0.2">
      <c r="B66365" s="10"/>
    </row>
    <row r="66366" spans="2:2" x14ac:dyDescent="0.2">
      <c r="B66366" s="10"/>
    </row>
    <row r="66367" spans="2:2" x14ac:dyDescent="0.2">
      <c r="B66367" s="10"/>
    </row>
    <row r="66368" spans="2:2" x14ac:dyDescent="0.2">
      <c r="B66368" s="10"/>
    </row>
    <row r="66369" spans="2:2" x14ac:dyDescent="0.2">
      <c r="B66369" s="10"/>
    </row>
    <row r="66370" spans="2:2" x14ac:dyDescent="0.2">
      <c r="B66370" s="10"/>
    </row>
    <row r="66371" spans="2:2" x14ac:dyDescent="0.2">
      <c r="B66371" s="10"/>
    </row>
    <row r="66372" spans="2:2" x14ac:dyDescent="0.2">
      <c r="B66372" s="10"/>
    </row>
    <row r="66373" spans="2:2" x14ac:dyDescent="0.2">
      <c r="B66373" s="10"/>
    </row>
    <row r="66374" spans="2:2" x14ac:dyDescent="0.2">
      <c r="B66374" s="10"/>
    </row>
    <row r="66375" spans="2:2" x14ac:dyDescent="0.2">
      <c r="B66375" s="10"/>
    </row>
    <row r="66376" spans="2:2" x14ac:dyDescent="0.2">
      <c r="B66376" s="10"/>
    </row>
    <row r="66377" spans="2:2" x14ac:dyDescent="0.2">
      <c r="B66377" s="10"/>
    </row>
    <row r="66378" spans="2:2" x14ac:dyDescent="0.2">
      <c r="B66378" s="10"/>
    </row>
    <row r="66379" spans="2:2" x14ac:dyDescent="0.2">
      <c r="B66379" s="10"/>
    </row>
    <row r="66380" spans="2:2" x14ac:dyDescent="0.2">
      <c r="B66380" s="10"/>
    </row>
    <row r="66381" spans="2:2" x14ac:dyDescent="0.2">
      <c r="B66381" s="10"/>
    </row>
    <row r="66382" spans="2:2" x14ac:dyDescent="0.2">
      <c r="B66382" s="10"/>
    </row>
    <row r="66383" spans="2:2" x14ac:dyDescent="0.2">
      <c r="B66383" s="10"/>
    </row>
    <row r="66384" spans="2:2" x14ac:dyDescent="0.2">
      <c r="B66384" s="10"/>
    </row>
    <row r="66385" spans="2:2" x14ac:dyDescent="0.2">
      <c r="B66385" s="10"/>
    </row>
    <row r="66386" spans="2:2" x14ac:dyDescent="0.2">
      <c r="B66386" s="10"/>
    </row>
    <row r="66387" spans="2:2" x14ac:dyDescent="0.2">
      <c r="B66387" s="10"/>
    </row>
    <row r="66388" spans="2:2" x14ac:dyDescent="0.2">
      <c r="B66388" s="10"/>
    </row>
    <row r="66389" spans="2:2" x14ac:dyDescent="0.2">
      <c r="B66389" s="10"/>
    </row>
    <row r="66390" spans="2:2" x14ac:dyDescent="0.2">
      <c r="B66390" s="10"/>
    </row>
    <row r="66391" spans="2:2" x14ac:dyDescent="0.2">
      <c r="B66391" s="10"/>
    </row>
    <row r="66392" spans="2:2" x14ac:dyDescent="0.2">
      <c r="B66392" s="10"/>
    </row>
    <row r="66393" spans="2:2" x14ac:dyDescent="0.2">
      <c r="B66393" s="10"/>
    </row>
    <row r="66394" spans="2:2" x14ac:dyDescent="0.2">
      <c r="B66394" s="10"/>
    </row>
    <row r="66395" spans="2:2" x14ac:dyDescent="0.2">
      <c r="B66395" s="10"/>
    </row>
    <row r="66396" spans="2:2" x14ac:dyDescent="0.2">
      <c r="B66396" s="10"/>
    </row>
    <row r="66397" spans="2:2" x14ac:dyDescent="0.2">
      <c r="B66397" s="10"/>
    </row>
    <row r="66398" spans="2:2" x14ac:dyDescent="0.2">
      <c r="B66398" s="10"/>
    </row>
    <row r="66399" spans="2:2" x14ac:dyDescent="0.2">
      <c r="B66399" s="10"/>
    </row>
    <row r="66400" spans="2:2" x14ac:dyDescent="0.2">
      <c r="B66400" s="10"/>
    </row>
    <row r="66401" spans="2:2" x14ac:dyDescent="0.2">
      <c r="B66401" s="10"/>
    </row>
    <row r="66402" spans="2:2" x14ac:dyDescent="0.2">
      <c r="B66402" s="10"/>
    </row>
    <row r="66403" spans="2:2" x14ac:dyDescent="0.2">
      <c r="B66403" s="10"/>
    </row>
    <row r="66404" spans="2:2" x14ac:dyDescent="0.2">
      <c r="B66404" s="10"/>
    </row>
    <row r="66405" spans="2:2" x14ac:dyDescent="0.2">
      <c r="B66405" s="10"/>
    </row>
    <row r="66406" spans="2:2" x14ac:dyDescent="0.2">
      <c r="B66406" s="10"/>
    </row>
    <row r="66407" spans="2:2" x14ac:dyDescent="0.2">
      <c r="B66407" s="10"/>
    </row>
    <row r="66408" spans="2:2" x14ac:dyDescent="0.2">
      <c r="B66408" s="10"/>
    </row>
    <row r="66409" spans="2:2" x14ac:dyDescent="0.2">
      <c r="B66409" s="10"/>
    </row>
    <row r="66410" spans="2:2" x14ac:dyDescent="0.2">
      <c r="B66410" s="10"/>
    </row>
    <row r="66411" spans="2:2" x14ac:dyDescent="0.2">
      <c r="B66411" s="10"/>
    </row>
    <row r="66412" spans="2:2" x14ac:dyDescent="0.2">
      <c r="B66412" s="10"/>
    </row>
    <row r="66413" spans="2:2" x14ac:dyDescent="0.2">
      <c r="B66413" s="10"/>
    </row>
    <row r="66414" spans="2:2" x14ac:dyDescent="0.2">
      <c r="B66414" s="10"/>
    </row>
    <row r="66415" spans="2:2" x14ac:dyDescent="0.2">
      <c r="B66415" s="10"/>
    </row>
    <row r="66416" spans="2:2" x14ac:dyDescent="0.2">
      <c r="B66416" s="10"/>
    </row>
    <row r="66417" spans="2:2" x14ac:dyDescent="0.2">
      <c r="B66417" s="10"/>
    </row>
    <row r="66418" spans="2:2" x14ac:dyDescent="0.2">
      <c r="B66418" s="10"/>
    </row>
    <row r="66419" spans="2:2" x14ac:dyDescent="0.2">
      <c r="B66419" s="10"/>
    </row>
    <row r="66420" spans="2:2" x14ac:dyDescent="0.2">
      <c r="B66420" s="10"/>
    </row>
    <row r="66421" spans="2:2" x14ac:dyDescent="0.2">
      <c r="B66421" s="10"/>
    </row>
    <row r="66422" spans="2:2" x14ac:dyDescent="0.2">
      <c r="B66422" s="10"/>
    </row>
    <row r="66423" spans="2:2" x14ac:dyDescent="0.2">
      <c r="B66423" s="10"/>
    </row>
    <row r="66424" spans="2:2" x14ac:dyDescent="0.2">
      <c r="B66424" s="10"/>
    </row>
    <row r="66425" spans="2:2" x14ac:dyDescent="0.2">
      <c r="B66425" s="10"/>
    </row>
    <row r="66426" spans="2:2" x14ac:dyDescent="0.2">
      <c r="B66426" s="10"/>
    </row>
    <row r="66427" spans="2:2" x14ac:dyDescent="0.2">
      <c r="B66427" s="10"/>
    </row>
    <row r="66428" spans="2:2" x14ac:dyDescent="0.2">
      <c r="B66428" s="10"/>
    </row>
    <row r="66429" spans="2:2" x14ac:dyDescent="0.2">
      <c r="B66429" s="10"/>
    </row>
    <row r="66430" spans="2:2" x14ac:dyDescent="0.2">
      <c r="B66430" s="10"/>
    </row>
    <row r="66431" spans="2:2" x14ac:dyDescent="0.2">
      <c r="B66431" s="10"/>
    </row>
    <row r="66432" spans="2:2" x14ac:dyDescent="0.2">
      <c r="B66432" s="10"/>
    </row>
    <row r="66433" spans="2:2" x14ac:dyDescent="0.2">
      <c r="B66433" s="10"/>
    </row>
    <row r="66434" spans="2:2" x14ac:dyDescent="0.2">
      <c r="B66434" s="10"/>
    </row>
    <row r="66435" spans="2:2" x14ac:dyDescent="0.2">
      <c r="B66435" s="10"/>
    </row>
    <row r="66436" spans="2:2" x14ac:dyDescent="0.2">
      <c r="B66436" s="10"/>
    </row>
    <row r="66437" spans="2:2" x14ac:dyDescent="0.2">
      <c r="B66437" s="10"/>
    </row>
    <row r="66438" spans="2:2" x14ac:dyDescent="0.2">
      <c r="B66438" s="10"/>
    </row>
    <row r="66439" spans="2:2" x14ac:dyDescent="0.2">
      <c r="B66439" s="10"/>
    </row>
    <row r="66440" spans="2:2" x14ac:dyDescent="0.2">
      <c r="B66440" s="10"/>
    </row>
    <row r="66441" spans="2:2" x14ac:dyDescent="0.2">
      <c r="B66441" s="10"/>
    </row>
    <row r="66442" spans="2:2" x14ac:dyDescent="0.2">
      <c r="B66442" s="10"/>
    </row>
    <row r="66443" spans="2:2" x14ac:dyDescent="0.2">
      <c r="B66443" s="10"/>
    </row>
    <row r="66444" spans="2:2" x14ac:dyDescent="0.2">
      <c r="B66444" s="10"/>
    </row>
    <row r="66445" spans="2:2" x14ac:dyDescent="0.2">
      <c r="B66445" s="10"/>
    </row>
    <row r="66446" spans="2:2" x14ac:dyDescent="0.2">
      <c r="B66446" s="10"/>
    </row>
    <row r="66447" spans="2:2" x14ac:dyDescent="0.2">
      <c r="B66447" s="10"/>
    </row>
    <row r="66448" spans="2:2" x14ac:dyDescent="0.2">
      <c r="B66448" s="10"/>
    </row>
    <row r="66449" spans="2:2" x14ac:dyDescent="0.2">
      <c r="B66449" s="10"/>
    </row>
    <row r="66450" spans="2:2" x14ac:dyDescent="0.2">
      <c r="B66450" s="10"/>
    </row>
    <row r="66451" spans="2:2" x14ac:dyDescent="0.2">
      <c r="B66451" s="10"/>
    </row>
    <row r="66452" spans="2:2" x14ac:dyDescent="0.2">
      <c r="B66452" s="10"/>
    </row>
    <row r="66453" spans="2:2" x14ac:dyDescent="0.2">
      <c r="B66453" s="10"/>
    </row>
    <row r="66454" spans="2:2" x14ac:dyDescent="0.2">
      <c r="B66454" s="10"/>
    </row>
    <row r="66455" spans="2:2" x14ac:dyDescent="0.2">
      <c r="B66455" s="10"/>
    </row>
    <row r="66456" spans="2:2" x14ac:dyDescent="0.2">
      <c r="B66456" s="10"/>
    </row>
    <row r="66457" spans="2:2" x14ac:dyDescent="0.2">
      <c r="B66457" s="10"/>
    </row>
    <row r="66458" spans="2:2" x14ac:dyDescent="0.2">
      <c r="B66458" s="10"/>
    </row>
    <row r="66459" spans="2:2" x14ac:dyDescent="0.2">
      <c r="B66459" s="10"/>
    </row>
    <row r="66460" spans="2:2" x14ac:dyDescent="0.2">
      <c r="B66460" s="10"/>
    </row>
    <row r="66461" spans="2:2" x14ac:dyDescent="0.2">
      <c r="B66461" s="10"/>
    </row>
    <row r="66462" spans="2:2" x14ac:dyDescent="0.2">
      <c r="B66462" s="10"/>
    </row>
    <row r="66463" spans="2:2" x14ac:dyDescent="0.2">
      <c r="B66463" s="10"/>
    </row>
    <row r="66464" spans="2:2" x14ac:dyDescent="0.2">
      <c r="B66464" s="10"/>
    </row>
    <row r="66465" spans="2:2" x14ac:dyDescent="0.2">
      <c r="B66465" s="10"/>
    </row>
    <row r="66466" spans="2:2" x14ac:dyDescent="0.2">
      <c r="B66466" s="10"/>
    </row>
    <row r="66467" spans="2:2" x14ac:dyDescent="0.2">
      <c r="B66467" s="10"/>
    </row>
    <row r="66468" spans="2:2" x14ac:dyDescent="0.2">
      <c r="B66468" s="10"/>
    </row>
    <row r="66469" spans="2:2" x14ac:dyDescent="0.2">
      <c r="B66469" s="10"/>
    </row>
    <row r="66470" spans="2:2" x14ac:dyDescent="0.2">
      <c r="B66470" s="10"/>
    </row>
    <row r="66471" spans="2:2" x14ac:dyDescent="0.2">
      <c r="B66471" s="10"/>
    </row>
    <row r="66472" spans="2:2" x14ac:dyDescent="0.2">
      <c r="B66472" s="10"/>
    </row>
    <row r="66473" spans="2:2" x14ac:dyDescent="0.2">
      <c r="B66473" s="10"/>
    </row>
    <row r="66474" spans="2:2" x14ac:dyDescent="0.2">
      <c r="B66474" s="10"/>
    </row>
    <row r="66475" spans="2:2" x14ac:dyDescent="0.2">
      <c r="B66475" s="10"/>
    </row>
    <row r="66476" spans="2:2" x14ac:dyDescent="0.2">
      <c r="B66476" s="10"/>
    </row>
    <row r="66477" spans="2:2" x14ac:dyDescent="0.2">
      <c r="B66477" s="10"/>
    </row>
    <row r="66478" spans="2:2" x14ac:dyDescent="0.2">
      <c r="B66478" s="10"/>
    </row>
    <row r="66479" spans="2:2" x14ac:dyDescent="0.2">
      <c r="B66479" s="10"/>
    </row>
    <row r="66480" spans="2:2" x14ac:dyDescent="0.2">
      <c r="B66480" s="10"/>
    </row>
    <row r="66481" spans="2:2" x14ac:dyDescent="0.2">
      <c r="B66481" s="10"/>
    </row>
    <row r="66482" spans="2:2" x14ac:dyDescent="0.2">
      <c r="B66482" s="10"/>
    </row>
    <row r="66483" spans="2:2" x14ac:dyDescent="0.2">
      <c r="B66483" s="10"/>
    </row>
    <row r="66484" spans="2:2" x14ac:dyDescent="0.2">
      <c r="B66484" s="10"/>
    </row>
    <row r="66485" spans="2:2" x14ac:dyDescent="0.2">
      <c r="B66485" s="10"/>
    </row>
    <row r="66486" spans="2:2" x14ac:dyDescent="0.2">
      <c r="B66486" s="10"/>
    </row>
    <row r="66487" spans="2:2" x14ac:dyDescent="0.2">
      <c r="B66487" s="10"/>
    </row>
    <row r="66488" spans="2:2" x14ac:dyDescent="0.2">
      <c r="B66488" s="10"/>
    </row>
    <row r="66489" spans="2:2" x14ac:dyDescent="0.2">
      <c r="B66489" s="10"/>
    </row>
    <row r="66490" spans="2:2" x14ac:dyDescent="0.2">
      <c r="B66490" s="10"/>
    </row>
    <row r="66491" spans="2:2" x14ac:dyDescent="0.2">
      <c r="B66491" s="10"/>
    </row>
    <row r="66492" spans="2:2" x14ac:dyDescent="0.2">
      <c r="B66492" s="10"/>
    </row>
    <row r="66493" spans="2:2" x14ac:dyDescent="0.2">
      <c r="B66493" s="10"/>
    </row>
    <row r="66494" spans="2:2" x14ac:dyDescent="0.2">
      <c r="B66494" s="10"/>
    </row>
    <row r="66495" spans="2:2" x14ac:dyDescent="0.2">
      <c r="B66495" s="10"/>
    </row>
    <row r="66496" spans="2:2" x14ac:dyDescent="0.2">
      <c r="B66496" s="10"/>
    </row>
    <row r="66497" spans="2:2" x14ac:dyDescent="0.2">
      <c r="B66497" s="10"/>
    </row>
    <row r="66498" spans="2:2" x14ac:dyDescent="0.2">
      <c r="B66498" s="10"/>
    </row>
    <row r="66499" spans="2:2" x14ac:dyDescent="0.2">
      <c r="B66499" s="10"/>
    </row>
    <row r="66500" spans="2:2" x14ac:dyDescent="0.2">
      <c r="B66500" s="10"/>
    </row>
    <row r="66501" spans="2:2" x14ac:dyDescent="0.2">
      <c r="B66501" s="10"/>
    </row>
    <row r="66502" spans="2:2" x14ac:dyDescent="0.2">
      <c r="B66502" s="10"/>
    </row>
    <row r="66503" spans="2:2" x14ac:dyDescent="0.2">
      <c r="B66503" s="10"/>
    </row>
    <row r="66504" spans="2:2" x14ac:dyDescent="0.2">
      <c r="B66504" s="10"/>
    </row>
    <row r="66505" spans="2:2" x14ac:dyDescent="0.2">
      <c r="B66505" s="10"/>
    </row>
    <row r="66506" spans="2:2" x14ac:dyDescent="0.2">
      <c r="B66506" s="10"/>
    </row>
    <row r="66507" spans="2:2" x14ac:dyDescent="0.2">
      <c r="B66507" s="10"/>
    </row>
    <row r="66508" spans="2:2" x14ac:dyDescent="0.2">
      <c r="B66508" s="10"/>
    </row>
    <row r="66509" spans="2:2" x14ac:dyDescent="0.2">
      <c r="B66509" s="10"/>
    </row>
    <row r="66510" spans="2:2" x14ac:dyDescent="0.2">
      <c r="B66510" s="10"/>
    </row>
    <row r="66511" spans="2:2" x14ac:dyDescent="0.2">
      <c r="B66511" s="10"/>
    </row>
    <row r="66512" spans="2:2" x14ac:dyDescent="0.2">
      <c r="B66512" s="10"/>
    </row>
    <row r="66513" spans="2:2" x14ac:dyDescent="0.2">
      <c r="B66513" s="10"/>
    </row>
    <row r="66514" spans="2:2" x14ac:dyDescent="0.2">
      <c r="B66514" s="10"/>
    </row>
    <row r="66515" spans="2:2" x14ac:dyDescent="0.2">
      <c r="B66515" s="10"/>
    </row>
    <row r="66516" spans="2:2" x14ac:dyDescent="0.2">
      <c r="B66516" s="10"/>
    </row>
    <row r="66517" spans="2:2" x14ac:dyDescent="0.2">
      <c r="B66517" s="10"/>
    </row>
    <row r="66518" spans="2:2" x14ac:dyDescent="0.2">
      <c r="B66518" s="10"/>
    </row>
    <row r="66519" spans="2:2" x14ac:dyDescent="0.2">
      <c r="B66519" s="10"/>
    </row>
    <row r="66520" spans="2:2" x14ac:dyDescent="0.2">
      <c r="B66520" s="10"/>
    </row>
    <row r="66521" spans="2:2" x14ac:dyDescent="0.2">
      <c r="B66521" s="10"/>
    </row>
    <row r="66522" spans="2:2" x14ac:dyDescent="0.2">
      <c r="B66522" s="10"/>
    </row>
    <row r="66523" spans="2:2" x14ac:dyDescent="0.2">
      <c r="B66523" s="10"/>
    </row>
    <row r="66524" spans="2:2" x14ac:dyDescent="0.2">
      <c r="B66524" s="10"/>
    </row>
    <row r="66525" spans="2:2" x14ac:dyDescent="0.2">
      <c r="B66525" s="10"/>
    </row>
    <row r="66526" spans="2:2" x14ac:dyDescent="0.2">
      <c r="B66526" s="10"/>
    </row>
    <row r="66527" spans="2:2" x14ac:dyDescent="0.2">
      <c r="B66527" s="10"/>
    </row>
    <row r="66528" spans="2:2" x14ac:dyDescent="0.2">
      <c r="B66528" s="10"/>
    </row>
    <row r="66529" spans="2:2" x14ac:dyDescent="0.2">
      <c r="B66529" s="10"/>
    </row>
    <row r="66530" spans="2:2" x14ac:dyDescent="0.2">
      <c r="B66530" s="10"/>
    </row>
    <row r="66531" spans="2:2" x14ac:dyDescent="0.2">
      <c r="B66531" s="10"/>
    </row>
    <row r="66532" spans="2:2" x14ac:dyDescent="0.2">
      <c r="B66532" s="10"/>
    </row>
    <row r="66533" spans="2:2" x14ac:dyDescent="0.2">
      <c r="B66533" s="10"/>
    </row>
    <row r="66534" spans="2:2" x14ac:dyDescent="0.2">
      <c r="B66534" s="10"/>
    </row>
    <row r="66535" spans="2:2" x14ac:dyDescent="0.2">
      <c r="B66535" s="10"/>
    </row>
    <row r="66536" spans="2:2" x14ac:dyDescent="0.2">
      <c r="B66536" s="10"/>
    </row>
    <row r="66537" spans="2:2" x14ac:dyDescent="0.2">
      <c r="B66537" s="10"/>
    </row>
    <row r="66538" spans="2:2" x14ac:dyDescent="0.2">
      <c r="B66538" s="10"/>
    </row>
    <row r="66539" spans="2:2" x14ac:dyDescent="0.2">
      <c r="B66539" s="10"/>
    </row>
    <row r="66540" spans="2:2" x14ac:dyDescent="0.2">
      <c r="B66540" s="10"/>
    </row>
    <row r="66541" spans="2:2" x14ac:dyDescent="0.2">
      <c r="B66541" s="10"/>
    </row>
    <row r="66542" spans="2:2" x14ac:dyDescent="0.2">
      <c r="B66542" s="10"/>
    </row>
    <row r="66543" spans="2:2" x14ac:dyDescent="0.2">
      <c r="B66543" s="10"/>
    </row>
    <row r="66544" spans="2:2" x14ac:dyDescent="0.2">
      <c r="B66544" s="10"/>
    </row>
    <row r="66545" spans="2:2" x14ac:dyDescent="0.2">
      <c r="B66545" s="10"/>
    </row>
    <row r="66546" spans="2:2" x14ac:dyDescent="0.2">
      <c r="B66546" s="10"/>
    </row>
    <row r="66547" spans="2:2" x14ac:dyDescent="0.2">
      <c r="B66547" s="10"/>
    </row>
    <row r="66548" spans="2:2" x14ac:dyDescent="0.2">
      <c r="B66548" s="10"/>
    </row>
    <row r="66549" spans="2:2" x14ac:dyDescent="0.2">
      <c r="B66549" s="10"/>
    </row>
    <row r="66550" spans="2:2" x14ac:dyDescent="0.2">
      <c r="B66550" s="10"/>
    </row>
    <row r="66551" spans="2:2" x14ac:dyDescent="0.2">
      <c r="B66551" s="10"/>
    </row>
    <row r="66552" spans="2:2" x14ac:dyDescent="0.2">
      <c r="B66552" s="10"/>
    </row>
    <row r="66553" spans="2:2" x14ac:dyDescent="0.2">
      <c r="B66553" s="10"/>
    </row>
    <row r="66554" spans="2:2" x14ac:dyDescent="0.2">
      <c r="B66554" s="10"/>
    </row>
    <row r="66555" spans="2:2" x14ac:dyDescent="0.2">
      <c r="B66555" s="10"/>
    </row>
    <row r="66556" spans="2:2" x14ac:dyDescent="0.2">
      <c r="B66556" s="10"/>
    </row>
    <row r="66557" spans="2:2" x14ac:dyDescent="0.2">
      <c r="B66557" s="10"/>
    </row>
    <row r="66558" spans="2:2" x14ac:dyDescent="0.2">
      <c r="B66558" s="10"/>
    </row>
    <row r="66559" spans="2:2" x14ac:dyDescent="0.2">
      <c r="B66559" s="10"/>
    </row>
    <row r="66560" spans="2:2" x14ac:dyDescent="0.2">
      <c r="B66560" s="10"/>
    </row>
    <row r="66561" spans="2:2" x14ac:dyDescent="0.2">
      <c r="B66561" s="10"/>
    </row>
    <row r="66562" spans="2:2" x14ac:dyDescent="0.2">
      <c r="B66562" s="10"/>
    </row>
    <row r="66563" spans="2:2" x14ac:dyDescent="0.2">
      <c r="B66563" s="10"/>
    </row>
    <row r="66564" spans="2:2" x14ac:dyDescent="0.2">
      <c r="B66564" s="10"/>
    </row>
    <row r="66565" spans="2:2" x14ac:dyDescent="0.2">
      <c r="B66565" s="10"/>
    </row>
    <row r="66566" spans="2:2" x14ac:dyDescent="0.2">
      <c r="B66566" s="10"/>
    </row>
    <row r="66567" spans="2:2" x14ac:dyDescent="0.2">
      <c r="B66567" s="10"/>
    </row>
    <row r="66568" spans="2:2" x14ac:dyDescent="0.2">
      <c r="B66568" s="10"/>
    </row>
    <row r="66569" spans="2:2" x14ac:dyDescent="0.2">
      <c r="B66569" s="10"/>
    </row>
    <row r="66570" spans="2:2" x14ac:dyDescent="0.2">
      <c r="B66570" s="10"/>
    </row>
    <row r="66571" spans="2:2" x14ac:dyDescent="0.2">
      <c r="B66571" s="10"/>
    </row>
    <row r="66572" spans="2:2" x14ac:dyDescent="0.2">
      <c r="B66572" s="10"/>
    </row>
    <row r="66573" spans="2:2" x14ac:dyDescent="0.2">
      <c r="B66573" s="10"/>
    </row>
    <row r="66574" spans="2:2" x14ac:dyDescent="0.2">
      <c r="B66574" s="10"/>
    </row>
    <row r="66575" spans="2:2" x14ac:dyDescent="0.2">
      <c r="B66575" s="10"/>
    </row>
    <row r="66576" spans="2:2" x14ac:dyDescent="0.2">
      <c r="B66576" s="10"/>
    </row>
    <row r="66577" spans="2:2" x14ac:dyDescent="0.2">
      <c r="B66577" s="10"/>
    </row>
    <row r="66578" spans="2:2" x14ac:dyDescent="0.2">
      <c r="B66578" s="10"/>
    </row>
    <row r="66579" spans="2:2" x14ac:dyDescent="0.2">
      <c r="B66579" s="10"/>
    </row>
    <row r="66580" spans="2:2" x14ac:dyDescent="0.2">
      <c r="B66580" s="10"/>
    </row>
    <row r="66581" spans="2:2" x14ac:dyDescent="0.2">
      <c r="B66581" s="10"/>
    </row>
    <row r="66582" spans="2:2" x14ac:dyDescent="0.2">
      <c r="B66582" s="10"/>
    </row>
    <row r="66583" spans="2:2" x14ac:dyDescent="0.2">
      <c r="B66583" s="10"/>
    </row>
    <row r="66584" spans="2:2" x14ac:dyDescent="0.2">
      <c r="B66584" s="10"/>
    </row>
    <row r="66585" spans="2:2" x14ac:dyDescent="0.2">
      <c r="B66585" s="10"/>
    </row>
    <row r="66586" spans="2:2" x14ac:dyDescent="0.2">
      <c r="B66586" s="10"/>
    </row>
    <row r="66587" spans="2:2" x14ac:dyDescent="0.2">
      <c r="B66587" s="10"/>
    </row>
    <row r="66588" spans="2:2" x14ac:dyDescent="0.2">
      <c r="B66588" s="10"/>
    </row>
    <row r="66589" spans="2:2" x14ac:dyDescent="0.2">
      <c r="B66589" s="10"/>
    </row>
    <row r="66590" spans="2:2" x14ac:dyDescent="0.2">
      <c r="B66590" s="10"/>
    </row>
    <row r="66591" spans="2:2" x14ac:dyDescent="0.2">
      <c r="B66591" s="10"/>
    </row>
    <row r="66592" spans="2:2" x14ac:dyDescent="0.2">
      <c r="B66592" s="10"/>
    </row>
    <row r="66593" spans="2:2" x14ac:dyDescent="0.2">
      <c r="B66593" s="10"/>
    </row>
    <row r="66594" spans="2:2" x14ac:dyDescent="0.2">
      <c r="B66594" s="10"/>
    </row>
    <row r="66595" spans="2:2" x14ac:dyDescent="0.2">
      <c r="B66595" s="10"/>
    </row>
    <row r="66596" spans="2:2" x14ac:dyDescent="0.2">
      <c r="B66596" s="10"/>
    </row>
    <row r="66597" spans="2:2" x14ac:dyDescent="0.2">
      <c r="B66597" s="10"/>
    </row>
    <row r="66598" spans="2:2" x14ac:dyDescent="0.2">
      <c r="B66598" s="10"/>
    </row>
    <row r="66599" spans="2:2" x14ac:dyDescent="0.2">
      <c r="B66599" s="10"/>
    </row>
    <row r="66600" spans="2:2" x14ac:dyDescent="0.2">
      <c r="B66600" s="10"/>
    </row>
    <row r="66601" spans="2:2" x14ac:dyDescent="0.2">
      <c r="B66601" s="10"/>
    </row>
    <row r="66602" spans="2:2" x14ac:dyDescent="0.2">
      <c r="B66602" s="10"/>
    </row>
    <row r="66603" spans="2:2" x14ac:dyDescent="0.2">
      <c r="B66603" s="10"/>
    </row>
    <row r="66604" spans="2:2" x14ac:dyDescent="0.2">
      <c r="B66604" s="10"/>
    </row>
    <row r="66605" spans="2:2" x14ac:dyDescent="0.2">
      <c r="B66605" s="10"/>
    </row>
    <row r="66606" spans="2:2" x14ac:dyDescent="0.2">
      <c r="B66606" s="10"/>
    </row>
    <row r="66607" spans="2:2" x14ac:dyDescent="0.2">
      <c r="B66607" s="10"/>
    </row>
    <row r="66608" spans="2:2" x14ac:dyDescent="0.2">
      <c r="B66608" s="10"/>
    </row>
    <row r="66609" spans="2:2" x14ac:dyDescent="0.2">
      <c r="B66609" s="10"/>
    </row>
    <row r="66610" spans="2:2" x14ac:dyDescent="0.2">
      <c r="B66610" s="10"/>
    </row>
    <row r="66611" spans="2:2" x14ac:dyDescent="0.2">
      <c r="B66611" s="10"/>
    </row>
    <row r="66612" spans="2:2" x14ac:dyDescent="0.2">
      <c r="B66612" s="10"/>
    </row>
    <row r="66613" spans="2:2" x14ac:dyDescent="0.2">
      <c r="B66613" s="10"/>
    </row>
    <row r="66614" spans="2:2" x14ac:dyDescent="0.2">
      <c r="B66614" s="10"/>
    </row>
    <row r="66615" spans="2:2" x14ac:dyDescent="0.2">
      <c r="B66615" s="10"/>
    </row>
    <row r="66616" spans="2:2" x14ac:dyDescent="0.2">
      <c r="B66616" s="10"/>
    </row>
    <row r="66617" spans="2:2" x14ac:dyDescent="0.2">
      <c r="B66617" s="10"/>
    </row>
    <row r="66618" spans="2:2" x14ac:dyDescent="0.2">
      <c r="B66618" s="10"/>
    </row>
    <row r="66619" spans="2:2" x14ac:dyDescent="0.2">
      <c r="B66619" s="10"/>
    </row>
    <row r="66620" spans="2:2" x14ac:dyDescent="0.2">
      <c r="B66620" s="10"/>
    </row>
    <row r="66621" spans="2:2" x14ac:dyDescent="0.2">
      <c r="B66621" s="10"/>
    </row>
    <row r="66622" spans="2:2" x14ac:dyDescent="0.2">
      <c r="B66622" s="10"/>
    </row>
    <row r="66623" spans="2:2" x14ac:dyDescent="0.2">
      <c r="B66623" s="10"/>
    </row>
    <row r="66624" spans="2:2" x14ac:dyDescent="0.2">
      <c r="B66624" s="10"/>
    </row>
    <row r="66625" spans="2:2" x14ac:dyDescent="0.2">
      <c r="B66625" s="10"/>
    </row>
    <row r="66626" spans="2:2" x14ac:dyDescent="0.2">
      <c r="B66626" s="10"/>
    </row>
    <row r="66627" spans="2:2" x14ac:dyDescent="0.2">
      <c r="B66627" s="10"/>
    </row>
    <row r="66628" spans="2:2" x14ac:dyDescent="0.2">
      <c r="B66628" s="10"/>
    </row>
    <row r="66629" spans="2:2" x14ac:dyDescent="0.2">
      <c r="B66629" s="10"/>
    </row>
    <row r="66630" spans="2:2" x14ac:dyDescent="0.2">
      <c r="B66630" s="10"/>
    </row>
    <row r="66631" spans="2:2" x14ac:dyDescent="0.2">
      <c r="B66631" s="10"/>
    </row>
    <row r="66632" spans="2:2" x14ac:dyDescent="0.2">
      <c r="B66632" s="10"/>
    </row>
    <row r="66633" spans="2:2" x14ac:dyDescent="0.2">
      <c r="B66633" s="10"/>
    </row>
    <row r="66634" spans="2:2" x14ac:dyDescent="0.2">
      <c r="B66634" s="10"/>
    </row>
    <row r="66635" spans="2:2" x14ac:dyDescent="0.2">
      <c r="B66635" s="10"/>
    </row>
    <row r="66636" spans="2:2" x14ac:dyDescent="0.2">
      <c r="B66636" s="10"/>
    </row>
    <row r="66637" spans="2:2" x14ac:dyDescent="0.2">
      <c r="B66637" s="10"/>
    </row>
    <row r="66638" spans="2:2" x14ac:dyDescent="0.2">
      <c r="B66638" s="10"/>
    </row>
    <row r="66639" spans="2:2" x14ac:dyDescent="0.2">
      <c r="B66639" s="10"/>
    </row>
    <row r="66640" spans="2:2" x14ac:dyDescent="0.2">
      <c r="B66640" s="10"/>
    </row>
    <row r="66641" spans="2:2" x14ac:dyDescent="0.2">
      <c r="B66641" s="10"/>
    </row>
    <row r="66642" spans="2:2" x14ac:dyDescent="0.2">
      <c r="B66642" s="10"/>
    </row>
    <row r="66643" spans="2:2" x14ac:dyDescent="0.2">
      <c r="B66643" s="10"/>
    </row>
    <row r="66644" spans="2:2" x14ac:dyDescent="0.2">
      <c r="B66644" s="10"/>
    </row>
    <row r="66645" spans="2:2" x14ac:dyDescent="0.2">
      <c r="B66645" s="10"/>
    </row>
    <row r="66646" spans="2:2" x14ac:dyDescent="0.2">
      <c r="B66646" s="10"/>
    </row>
    <row r="66647" spans="2:2" x14ac:dyDescent="0.2">
      <c r="B66647" s="10"/>
    </row>
    <row r="66648" spans="2:2" x14ac:dyDescent="0.2">
      <c r="B66648" s="10"/>
    </row>
    <row r="66649" spans="2:2" x14ac:dyDescent="0.2">
      <c r="B66649" s="10"/>
    </row>
    <row r="66650" spans="2:2" x14ac:dyDescent="0.2">
      <c r="B66650" s="10"/>
    </row>
    <row r="66651" spans="2:2" x14ac:dyDescent="0.2">
      <c r="B66651" s="10"/>
    </row>
    <row r="66652" spans="2:2" x14ac:dyDescent="0.2">
      <c r="B66652" s="10"/>
    </row>
    <row r="66653" spans="2:2" x14ac:dyDescent="0.2">
      <c r="B66653" s="10"/>
    </row>
    <row r="66654" spans="2:2" x14ac:dyDescent="0.2">
      <c r="B66654" s="10"/>
    </row>
    <row r="66655" spans="2:2" x14ac:dyDescent="0.2">
      <c r="B66655" s="10"/>
    </row>
    <row r="66656" spans="2:2" x14ac:dyDescent="0.2">
      <c r="B66656" s="10"/>
    </row>
    <row r="66657" spans="2:2" x14ac:dyDescent="0.2">
      <c r="B66657" s="10"/>
    </row>
    <row r="66658" spans="2:2" x14ac:dyDescent="0.2">
      <c r="B66658" s="10"/>
    </row>
    <row r="66659" spans="2:2" x14ac:dyDescent="0.2">
      <c r="B66659" s="10"/>
    </row>
    <row r="66660" spans="2:2" x14ac:dyDescent="0.2">
      <c r="B66660" s="10"/>
    </row>
    <row r="66661" spans="2:2" x14ac:dyDescent="0.2">
      <c r="B66661" s="10"/>
    </row>
    <row r="66662" spans="2:2" x14ac:dyDescent="0.2">
      <c r="B66662" s="10"/>
    </row>
    <row r="66663" spans="2:2" x14ac:dyDescent="0.2">
      <c r="B66663" s="10"/>
    </row>
    <row r="66664" spans="2:2" x14ac:dyDescent="0.2">
      <c r="B66664" s="10"/>
    </row>
    <row r="66665" spans="2:2" x14ac:dyDescent="0.2">
      <c r="B66665" s="10"/>
    </row>
    <row r="66666" spans="2:2" x14ac:dyDescent="0.2">
      <c r="B66666" s="10"/>
    </row>
    <row r="66667" spans="2:2" x14ac:dyDescent="0.2">
      <c r="B66667" s="10"/>
    </row>
    <row r="66668" spans="2:2" x14ac:dyDescent="0.2">
      <c r="B66668" s="10"/>
    </row>
    <row r="66669" spans="2:2" x14ac:dyDescent="0.2">
      <c r="B66669" s="10"/>
    </row>
    <row r="66670" spans="2:2" x14ac:dyDescent="0.2">
      <c r="B66670" s="10"/>
    </row>
    <row r="66671" spans="2:2" x14ac:dyDescent="0.2">
      <c r="B66671" s="10"/>
    </row>
    <row r="66672" spans="2:2" x14ac:dyDescent="0.2">
      <c r="B66672" s="10"/>
    </row>
    <row r="66673" spans="2:2" x14ac:dyDescent="0.2">
      <c r="B66673" s="10"/>
    </row>
    <row r="66674" spans="2:2" x14ac:dyDescent="0.2">
      <c r="B66674" s="10"/>
    </row>
    <row r="66675" spans="2:2" x14ac:dyDescent="0.2">
      <c r="B66675" s="10"/>
    </row>
    <row r="66676" spans="2:2" x14ac:dyDescent="0.2">
      <c r="B66676" s="10"/>
    </row>
    <row r="66677" spans="2:2" x14ac:dyDescent="0.2">
      <c r="B66677" s="10"/>
    </row>
    <row r="66678" spans="2:2" x14ac:dyDescent="0.2">
      <c r="B66678" s="10"/>
    </row>
    <row r="66679" spans="2:2" x14ac:dyDescent="0.2">
      <c r="B66679" s="10"/>
    </row>
    <row r="66680" spans="2:2" x14ac:dyDescent="0.2">
      <c r="B66680" s="10"/>
    </row>
    <row r="66681" spans="2:2" x14ac:dyDescent="0.2">
      <c r="B66681" s="10"/>
    </row>
    <row r="66682" spans="2:2" x14ac:dyDescent="0.2">
      <c r="B66682" s="10"/>
    </row>
    <row r="66683" spans="2:2" x14ac:dyDescent="0.2">
      <c r="B66683" s="10"/>
    </row>
    <row r="66684" spans="2:2" x14ac:dyDescent="0.2">
      <c r="B66684" s="10"/>
    </row>
    <row r="66685" spans="2:2" x14ac:dyDescent="0.2">
      <c r="B66685" s="10"/>
    </row>
    <row r="66686" spans="2:2" x14ac:dyDescent="0.2">
      <c r="B66686" s="10"/>
    </row>
    <row r="66687" spans="2:2" x14ac:dyDescent="0.2">
      <c r="B66687" s="10"/>
    </row>
    <row r="66688" spans="2:2" x14ac:dyDescent="0.2">
      <c r="B66688" s="10"/>
    </row>
    <row r="66689" spans="2:2" x14ac:dyDescent="0.2">
      <c r="B66689" s="10"/>
    </row>
    <row r="66690" spans="2:2" x14ac:dyDescent="0.2">
      <c r="B66690" s="10"/>
    </row>
    <row r="66691" spans="2:2" x14ac:dyDescent="0.2">
      <c r="B66691" s="10"/>
    </row>
    <row r="66692" spans="2:2" x14ac:dyDescent="0.2">
      <c r="B66692" s="10"/>
    </row>
    <row r="66693" spans="2:2" x14ac:dyDescent="0.2">
      <c r="B66693" s="10"/>
    </row>
    <row r="66694" spans="2:2" x14ac:dyDescent="0.2">
      <c r="B66694" s="10"/>
    </row>
    <row r="66695" spans="2:2" x14ac:dyDescent="0.2">
      <c r="B66695" s="10"/>
    </row>
    <row r="66696" spans="2:2" x14ac:dyDescent="0.2">
      <c r="B66696" s="10"/>
    </row>
    <row r="66697" spans="2:2" x14ac:dyDescent="0.2">
      <c r="B66697" s="10"/>
    </row>
    <row r="66698" spans="2:2" x14ac:dyDescent="0.2">
      <c r="B66698" s="10"/>
    </row>
    <row r="66699" spans="2:2" x14ac:dyDescent="0.2">
      <c r="B66699" s="10"/>
    </row>
    <row r="66700" spans="2:2" x14ac:dyDescent="0.2">
      <c r="B66700" s="10"/>
    </row>
    <row r="66701" spans="2:2" x14ac:dyDescent="0.2">
      <c r="B66701" s="10"/>
    </row>
    <row r="66702" spans="2:2" x14ac:dyDescent="0.2">
      <c r="B66702" s="10"/>
    </row>
    <row r="66703" spans="2:2" x14ac:dyDescent="0.2">
      <c r="B66703" s="10"/>
    </row>
    <row r="66704" spans="2:2" x14ac:dyDescent="0.2">
      <c r="B66704" s="10"/>
    </row>
    <row r="66705" spans="2:2" x14ac:dyDescent="0.2">
      <c r="B66705" s="10"/>
    </row>
    <row r="66706" spans="2:2" x14ac:dyDescent="0.2">
      <c r="B66706" s="10"/>
    </row>
    <row r="66707" spans="2:2" x14ac:dyDescent="0.2">
      <c r="B66707" s="10"/>
    </row>
    <row r="66708" spans="2:2" x14ac:dyDescent="0.2">
      <c r="B66708" s="10"/>
    </row>
    <row r="66709" spans="2:2" x14ac:dyDescent="0.2">
      <c r="B66709" s="10"/>
    </row>
    <row r="66710" spans="2:2" x14ac:dyDescent="0.2">
      <c r="B66710" s="10"/>
    </row>
    <row r="66711" spans="2:2" x14ac:dyDescent="0.2">
      <c r="B66711" s="10"/>
    </row>
    <row r="66712" spans="2:2" x14ac:dyDescent="0.2">
      <c r="B66712" s="10"/>
    </row>
    <row r="66713" spans="2:2" x14ac:dyDescent="0.2">
      <c r="B66713" s="10"/>
    </row>
    <row r="66714" spans="2:2" x14ac:dyDescent="0.2">
      <c r="B66714" s="10"/>
    </row>
    <row r="66715" spans="2:2" x14ac:dyDescent="0.2">
      <c r="B66715" s="10"/>
    </row>
    <row r="66716" spans="2:2" x14ac:dyDescent="0.2">
      <c r="B66716" s="10"/>
    </row>
    <row r="66717" spans="2:2" x14ac:dyDescent="0.2">
      <c r="B66717" s="10"/>
    </row>
    <row r="66718" spans="2:2" x14ac:dyDescent="0.2">
      <c r="B66718" s="10"/>
    </row>
    <row r="66719" spans="2:2" x14ac:dyDescent="0.2">
      <c r="B66719" s="10"/>
    </row>
    <row r="66720" spans="2:2" x14ac:dyDescent="0.2">
      <c r="B66720" s="10"/>
    </row>
    <row r="66721" spans="2:2" x14ac:dyDescent="0.2">
      <c r="B66721" s="10"/>
    </row>
    <row r="66722" spans="2:2" x14ac:dyDescent="0.2">
      <c r="B66722" s="10"/>
    </row>
    <row r="66723" spans="2:2" x14ac:dyDescent="0.2">
      <c r="B66723" s="10"/>
    </row>
    <row r="66724" spans="2:2" x14ac:dyDescent="0.2">
      <c r="B66724" s="10"/>
    </row>
    <row r="66725" spans="2:2" x14ac:dyDescent="0.2">
      <c r="B66725" s="10"/>
    </row>
    <row r="66726" spans="2:2" x14ac:dyDescent="0.2">
      <c r="B66726" s="10"/>
    </row>
    <row r="66727" spans="2:2" x14ac:dyDescent="0.2">
      <c r="B66727" s="10"/>
    </row>
    <row r="66728" spans="2:2" x14ac:dyDescent="0.2">
      <c r="B66728" s="10"/>
    </row>
    <row r="66729" spans="2:2" x14ac:dyDescent="0.2">
      <c r="B66729" s="10"/>
    </row>
    <row r="66730" spans="2:2" x14ac:dyDescent="0.2">
      <c r="B66730" s="10"/>
    </row>
    <row r="66731" spans="2:2" x14ac:dyDescent="0.2">
      <c r="B66731" s="10"/>
    </row>
    <row r="66732" spans="2:2" x14ac:dyDescent="0.2">
      <c r="B66732" s="10"/>
    </row>
    <row r="66733" spans="2:2" x14ac:dyDescent="0.2">
      <c r="B66733" s="10"/>
    </row>
    <row r="66734" spans="2:2" x14ac:dyDescent="0.2">
      <c r="B66734" s="10"/>
    </row>
    <row r="66735" spans="2:2" x14ac:dyDescent="0.2">
      <c r="B66735" s="10"/>
    </row>
    <row r="66736" spans="2:2" x14ac:dyDescent="0.2">
      <c r="B66736" s="10"/>
    </row>
    <row r="66737" spans="2:2" x14ac:dyDescent="0.2">
      <c r="B66737" s="10"/>
    </row>
    <row r="66738" spans="2:2" x14ac:dyDescent="0.2">
      <c r="B66738" s="10"/>
    </row>
    <row r="66739" spans="2:2" x14ac:dyDescent="0.2">
      <c r="B66739" s="10"/>
    </row>
    <row r="66740" spans="2:2" x14ac:dyDescent="0.2">
      <c r="B66740" s="10"/>
    </row>
    <row r="66741" spans="2:2" x14ac:dyDescent="0.2">
      <c r="B66741" s="10"/>
    </row>
    <row r="66742" spans="2:2" x14ac:dyDescent="0.2">
      <c r="B66742" s="10"/>
    </row>
    <row r="66743" spans="2:2" x14ac:dyDescent="0.2">
      <c r="B66743" s="10"/>
    </row>
    <row r="66744" spans="2:2" x14ac:dyDescent="0.2">
      <c r="B66744" s="10"/>
    </row>
    <row r="66745" spans="2:2" x14ac:dyDescent="0.2">
      <c r="B66745" s="10"/>
    </row>
    <row r="66746" spans="2:2" x14ac:dyDescent="0.2">
      <c r="B66746" s="10"/>
    </row>
    <row r="66747" spans="2:2" x14ac:dyDescent="0.2">
      <c r="B66747" s="10"/>
    </row>
    <row r="66748" spans="2:2" x14ac:dyDescent="0.2">
      <c r="B66748" s="10"/>
    </row>
    <row r="66749" spans="2:2" x14ac:dyDescent="0.2">
      <c r="B66749" s="10"/>
    </row>
    <row r="66750" spans="2:2" x14ac:dyDescent="0.2">
      <c r="B66750" s="10"/>
    </row>
    <row r="66751" spans="2:2" x14ac:dyDescent="0.2">
      <c r="B66751" s="10"/>
    </row>
    <row r="66752" spans="2:2" x14ac:dyDescent="0.2">
      <c r="B66752" s="10"/>
    </row>
    <row r="66753" spans="2:2" x14ac:dyDescent="0.2">
      <c r="B66753" s="10"/>
    </row>
    <row r="66754" spans="2:2" x14ac:dyDescent="0.2">
      <c r="B66754" s="10"/>
    </row>
    <row r="66755" spans="2:2" x14ac:dyDescent="0.2">
      <c r="B66755" s="10"/>
    </row>
    <row r="66756" spans="2:2" x14ac:dyDescent="0.2">
      <c r="B66756" s="10"/>
    </row>
    <row r="66757" spans="2:2" x14ac:dyDescent="0.2">
      <c r="B66757" s="10"/>
    </row>
    <row r="66758" spans="2:2" x14ac:dyDescent="0.2">
      <c r="B66758" s="10"/>
    </row>
    <row r="66759" spans="2:2" x14ac:dyDescent="0.2">
      <c r="B66759" s="10"/>
    </row>
    <row r="66760" spans="2:2" x14ac:dyDescent="0.2">
      <c r="B66760" s="10"/>
    </row>
    <row r="66761" spans="2:2" x14ac:dyDescent="0.2">
      <c r="B66761" s="10"/>
    </row>
    <row r="66762" spans="2:2" x14ac:dyDescent="0.2">
      <c r="B66762" s="10"/>
    </row>
    <row r="66763" spans="2:2" x14ac:dyDescent="0.2">
      <c r="B66763" s="10"/>
    </row>
    <row r="66764" spans="2:2" x14ac:dyDescent="0.2">
      <c r="B66764" s="10"/>
    </row>
    <row r="66765" spans="2:2" x14ac:dyDescent="0.2">
      <c r="B66765" s="10"/>
    </row>
    <row r="66766" spans="2:2" x14ac:dyDescent="0.2">
      <c r="B66766" s="10"/>
    </row>
    <row r="66767" spans="2:2" x14ac:dyDescent="0.2">
      <c r="B66767" s="10"/>
    </row>
    <row r="66768" spans="2:2" x14ac:dyDescent="0.2">
      <c r="B66768" s="10"/>
    </row>
    <row r="66769" spans="2:2" x14ac:dyDescent="0.2">
      <c r="B66769" s="10"/>
    </row>
    <row r="66770" spans="2:2" x14ac:dyDescent="0.2">
      <c r="B66770" s="10"/>
    </row>
    <row r="66771" spans="2:2" x14ac:dyDescent="0.2">
      <c r="B66771" s="10"/>
    </row>
    <row r="66772" spans="2:2" x14ac:dyDescent="0.2">
      <c r="B66772" s="10"/>
    </row>
    <row r="66773" spans="2:2" x14ac:dyDescent="0.2">
      <c r="B66773" s="10"/>
    </row>
    <row r="66774" spans="2:2" x14ac:dyDescent="0.2">
      <c r="B66774" s="10"/>
    </row>
    <row r="66775" spans="2:2" x14ac:dyDescent="0.2">
      <c r="B66775" s="10"/>
    </row>
    <row r="66776" spans="2:2" x14ac:dyDescent="0.2">
      <c r="B66776" s="10"/>
    </row>
    <row r="66777" spans="2:2" x14ac:dyDescent="0.2">
      <c r="B66777" s="10"/>
    </row>
    <row r="66778" spans="2:2" x14ac:dyDescent="0.2">
      <c r="B66778" s="10"/>
    </row>
    <row r="66779" spans="2:2" x14ac:dyDescent="0.2">
      <c r="B66779" s="10"/>
    </row>
    <row r="66780" spans="2:2" x14ac:dyDescent="0.2">
      <c r="B66780" s="10"/>
    </row>
    <row r="66781" spans="2:2" x14ac:dyDescent="0.2">
      <c r="B66781" s="10"/>
    </row>
    <row r="66782" spans="2:2" x14ac:dyDescent="0.2">
      <c r="B66782" s="10"/>
    </row>
    <row r="66783" spans="2:2" x14ac:dyDescent="0.2">
      <c r="B66783" s="10"/>
    </row>
    <row r="66784" spans="2:2" x14ac:dyDescent="0.2">
      <c r="B66784" s="10"/>
    </row>
    <row r="66785" spans="2:2" x14ac:dyDescent="0.2">
      <c r="B66785" s="10"/>
    </row>
    <row r="66786" spans="2:2" x14ac:dyDescent="0.2">
      <c r="B66786" s="10"/>
    </row>
    <row r="66787" spans="2:2" x14ac:dyDescent="0.2">
      <c r="B66787" s="10"/>
    </row>
    <row r="66788" spans="2:2" x14ac:dyDescent="0.2">
      <c r="B66788" s="10"/>
    </row>
    <row r="66789" spans="2:2" x14ac:dyDescent="0.2">
      <c r="B66789" s="10"/>
    </row>
    <row r="66790" spans="2:2" x14ac:dyDescent="0.2">
      <c r="B66790" s="10"/>
    </row>
    <row r="66791" spans="2:2" x14ac:dyDescent="0.2">
      <c r="B66791" s="10"/>
    </row>
    <row r="66792" spans="2:2" x14ac:dyDescent="0.2">
      <c r="B66792" s="10"/>
    </row>
    <row r="66793" spans="2:2" x14ac:dyDescent="0.2">
      <c r="B66793" s="10"/>
    </row>
    <row r="66794" spans="2:2" x14ac:dyDescent="0.2">
      <c r="B66794" s="10"/>
    </row>
    <row r="66795" spans="2:2" x14ac:dyDescent="0.2">
      <c r="B66795" s="10"/>
    </row>
    <row r="66796" spans="2:2" x14ac:dyDescent="0.2">
      <c r="B66796" s="10"/>
    </row>
    <row r="66797" spans="2:2" x14ac:dyDescent="0.2">
      <c r="B66797" s="10"/>
    </row>
    <row r="66798" spans="2:2" x14ac:dyDescent="0.2">
      <c r="B66798" s="10"/>
    </row>
    <row r="66799" spans="2:2" x14ac:dyDescent="0.2">
      <c r="B66799" s="10"/>
    </row>
    <row r="66800" spans="2:2" x14ac:dyDescent="0.2">
      <c r="B66800" s="10"/>
    </row>
    <row r="66801" spans="2:2" x14ac:dyDescent="0.2">
      <c r="B66801" s="10"/>
    </row>
    <row r="66802" spans="2:2" x14ac:dyDescent="0.2">
      <c r="B66802" s="10"/>
    </row>
    <row r="66803" spans="2:2" x14ac:dyDescent="0.2">
      <c r="B66803" s="10"/>
    </row>
    <row r="66804" spans="2:2" x14ac:dyDescent="0.2">
      <c r="B66804" s="10"/>
    </row>
    <row r="66805" spans="2:2" x14ac:dyDescent="0.2">
      <c r="B66805" s="10"/>
    </row>
    <row r="66806" spans="2:2" x14ac:dyDescent="0.2">
      <c r="B66806" s="10"/>
    </row>
    <row r="66807" spans="2:2" x14ac:dyDescent="0.2">
      <c r="B66807" s="10"/>
    </row>
    <row r="66808" spans="2:2" x14ac:dyDescent="0.2">
      <c r="B66808" s="10"/>
    </row>
    <row r="66809" spans="2:2" x14ac:dyDescent="0.2">
      <c r="B66809" s="10"/>
    </row>
    <row r="66810" spans="2:2" x14ac:dyDescent="0.2">
      <c r="B66810" s="10"/>
    </row>
    <row r="66811" spans="2:2" x14ac:dyDescent="0.2">
      <c r="B66811" s="10"/>
    </row>
    <row r="66812" spans="2:2" x14ac:dyDescent="0.2">
      <c r="B66812" s="10"/>
    </row>
    <row r="66813" spans="2:2" x14ac:dyDescent="0.2">
      <c r="B66813" s="10"/>
    </row>
    <row r="66814" spans="2:2" x14ac:dyDescent="0.2">
      <c r="B66814" s="10"/>
    </row>
    <row r="66815" spans="2:2" x14ac:dyDescent="0.2">
      <c r="B66815" s="10"/>
    </row>
    <row r="66816" spans="2:2" x14ac:dyDescent="0.2">
      <c r="B66816" s="10"/>
    </row>
    <row r="66817" spans="2:2" x14ac:dyDescent="0.2">
      <c r="B66817" s="10"/>
    </row>
    <row r="66818" spans="2:2" x14ac:dyDescent="0.2">
      <c r="B66818" s="10"/>
    </row>
    <row r="66819" spans="2:2" x14ac:dyDescent="0.2">
      <c r="B66819" s="10"/>
    </row>
    <row r="66820" spans="2:2" x14ac:dyDescent="0.2">
      <c r="B66820" s="10"/>
    </row>
    <row r="66821" spans="2:2" x14ac:dyDescent="0.2">
      <c r="B66821" s="10"/>
    </row>
    <row r="66822" spans="2:2" x14ac:dyDescent="0.2">
      <c r="B66822" s="10"/>
    </row>
    <row r="66823" spans="2:2" x14ac:dyDescent="0.2">
      <c r="B66823" s="10"/>
    </row>
    <row r="66824" spans="2:2" x14ac:dyDescent="0.2">
      <c r="B66824" s="10"/>
    </row>
    <row r="66825" spans="2:2" x14ac:dyDescent="0.2">
      <c r="B66825" s="10"/>
    </row>
    <row r="66826" spans="2:2" x14ac:dyDescent="0.2">
      <c r="B66826" s="10"/>
    </row>
    <row r="66827" spans="2:2" x14ac:dyDescent="0.2">
      <c r="B66827" s="10"/>
    </row>
    <row r="66828" spans="2:2" x14ac:dyDescent="0.2">
      <c r="B66828" s="10"/>
    </row>
    <row r="66829" spans="2:2" x14ac:dyDescent="0.2">
      <c r="B66829" s="10"/>
    </row>
    <row r="66830" spans="2:2" x14ac:dyDescent="0.2">
      <c r="B66830" s="10"/>
    </row>
    <row r="66831" spans="2:2" x14ac:dyDescent="0.2">
      <c r="B66831" s="10"/>
    </row>
    <row r="66832" spans="2:2" x14ac:dyDescent="0.2">
      <c r="B66832" s="10"/>
    </row>
    <row r="66833" spans="2:2" x14ac:dyDescent="0.2">
      <c r="B66833" s="10"/>
    </row>
    <row r="66834" spans="2:2" x14ac:dyDescent="0.2">
      <c r="B66834" s="10"/>
    </row>
    <row r="66835" spans="2:2" x14ac:dyDescent="0.2">
      <c r="B66835" s="10"/>
    </row>
    <row r="66836" spans="2:2" x14ac:dyDescent="0.2">
      <c r="B66836" s="10"/>
    </row>
    <row r="66837" spans="2:2" x14ac:dyDescent="0.2">
      <c r="B66837" s="10"/>
    </row>
    <row r="66838" spans="2:2" x14ac:dyDescent="0.2">
      <c r="B66838" s="10"/>
    </row>
    <row r="66839" spans="2:2" x14ac:dyDescent="0.2">
      <c r="B66839" s="10"/>
    </row>
    <row r="66840" spans="2:2" x14ac:dyDescent="0.2">
      <c r="B66840" s="10"/>
    </row>
    <row r="66841" spans="2:2" x14ac:dyDescent="0.2">
      <c r="B66841" s="10"/>
    </row>
    <row r="66842" spans="2:2" x14ac:dyDescent="0.2">
      <c r="B66842" s="10"/>
    </row>
    <row r="66843" spans="2:2" x14ac:dyDescent="0.2">
      <c r="B66843" s="10"/>
    </row>
    <row r="66844" spans="2:2" x14ac:dyDescent="0.2">
      <c r="B66844" s="10"/>
    </row>
    <row r="66845" spans="2:2" x14ac:dyDescent="0.2">
      <c r="B66845" s="10"/>
    </row>
    <row r="66846" spans="2:2" x14ac:dyDescent="0.2">
      <c r="B66846" s="10"/>
    </row>
    <row r="66847" spans="2:2" x14ac:dyDescent="0.2">
      <c r="B66847" s="10"/>
    </row>
    <row r="66848" spans="2:2" x14ac:dyDescent="0.2">
      <c r="B66848" s="10"/>
    </row>
    <row r="66849" spans="2:2" x14ac:dyDescent="0.2">
      <c r="B66849" s="10"/>
    </row>
    <row r="66850" spans="2:2" x14ac:dyDescent="0.2">
      <c r="B66850" s="10"/>
    </row>
    <row r="66851" spans="2:2" x14ac:dyDescent="0.2">
      <c r="B66851" s="10"/>
    </row>
    <row r="66852" spans="2:2" x14ac:dyDescent="0.2">
      <c r="B66852" s="10"/>
    </row>
    <row r="66853" spans="2:2" x14ac:dyDescent="0.2">
      <c r="B66853" s="10"/>
    </row>
    <row r="66854" spans="2:2" x14ac:dyDescent="0.2">
      <c r="B66854" s="10"/>
    </row>
    <row r="66855" spans="2:2" x14ac:dyDescent="0.2">
      <c r="B66855" s="10"/>
    </row>
    <row r="66856" spans="2:2" x14ac:dyDescent="0.2">
      <c r="B66856" s="10"/>
    </row>
    <row r="66857" spans="2:2" x14ac:dyDescent="0.2">
      <c r="B66857" s="10"/>
    </row>
    <row r="66858" spans="2:2" x14ac:dyDescent="0.2">
      <c r="B66858" s="10"/>
    </row>
    <row r="66859" spans="2:2" x14ac:dyDescent="0.2">
      <c r="B66859" s="10"/>
    </row>
    <row r="66860" spans="2:2" x14ac:dyDescent="0.2">
      <c r="B66860" s="10"/>
    </row>
    <row r="66861" spans="2:2" x14ac:dyDescent="0.2">
      <c r="B66861" s="10"/>
    </row>
    <row r="66862" spans="2:2" x14ac:dyDescent="0.2">
      <c r="B66862" s="10"/>
    </row>
    <row r="66863" spans="2:2" x14ac:dyDescent="0.2">
      <c r="B66863" s="10"/>
    </row>
    <row r="66864" spans="2:2" x14ac:dyDescent="0.2">
      <c r="B66864" s="10"/>
    </row>
    <row r="66865" spans="2:2" x14ac:dyDescent="0.2">
      <c r="B66865" s="10"/>
    </row>
    <row r="66866" spans="2:2" x14ac:dyDescent="0.2">
      <c r="B66866" s="10"/>
    </row>
    <row r="66867" spans="2:2" x14ac:dyDescent="0.2">
      <c r="B66867" s="10"/>
    </row>
    <row r="66868" spans="2:2" x14ac:dyDescent="0.2">
      <c r="B66868" s="10"/>
    </row>
    <row r="66869" spans="2:2" x14ac:dyDescent="0.2">
      <c r="B66869" s="10"/>
    </row>
    <row r="66870" spans="2:2" x14ac:dyDescent="0.2">
      <c r="B66870" s="10"/>
    </row>
    <row r="66871" spans="2:2" x14ac:dyDescent="0.2">
      <c r="B66871" s="10"/>
    </row>
    <row r="66872" spans="2:2" x14ac:dyDescent="0.2">
      <c r="B66872" s="10"/>
    </row>
    <row r="66873" spans="2:2" x14ac:dyDescent="0.2">
      <c r="B66873" s="10"/>
    </row>
    <row r="66874" spans="2:2" x14ac:dyDescent="0.2">
      <c r="B66874" s="10"/>
    </row>
    <row r="66875" spans="2:2" x14ac:dyDescent="0.2">
      <c r="B66875" s="10"/>
    </row>
    <row r="66876" spans="2:2" x14ac:dyDescent="0.2">
      <c r="B66876" s="10"/>
    </row>
    <row r="66877" spans="2:2" x14ac:dyDescent="0.2">
      <c r="B66877" s="10"/>
    </row>
    <row r="66878" spans="2:2" x14ac:dyDescent="0.2">
      <c r="B66878" s="10"/>
    </row>
    <row r="66879" spans="2:2" x14ac:dyDescent="0.2">
      <c r="B66879" s="10"/>
    </row>
    <row r="66880" spans="2:2" x14ac:dyDescent="0.2">
      <c r="B66880" s="10"/>
    </row>
    <row r="66881" spans="2:2" x14ac:dyDescent="0.2">
      <c r="B66881" s="10"/>
    </row>
    <row r="66882" spans="2:2" x14ac:dyDescent="0.2">
      <c r="B66882" s="10"/>
    </row>
    <row r="66883" spans="2:2" x14ac:dyDescent="0.2">
      <c r="B66883" s="10"/>
    </row>
    <row r="66884" spans="2:2" x14ac:dyDescent="0.2">
      <c r="B66884" s="10"/>
    </row>
    <row r="66885" spans="2:2" x14ac:dyDescent="0.2">
      <c r="B66885" s="10"/>
    </row>
    <row r="66886" spans="2:2" x14ac:dyDescent="0.2">
      <c r="B66886" s="10"/>
    </row>
    <row r="66887" spans="2:2" x14ac:dyDescent="0.2">
      <c r="B66887" s="10"/>
    </row>
    <row r="66888" spans="2:2" x14ac:dyDescent="0.2">
      <c r="B66888" s="10"/>
    </row>
    <row r="66889" spans="2:2" x14ac:dyDescent="0.2">
      <c r="B66889" s="10"/>
    </row>
    <row r="66890" spans="2:2" x14ac:dyDescent="0.2">
      <c r="B66890" s="10"/>
    </row>
    <row r="66891" spans="2:2" x14ac:dyDescent="0.2">
      <c r="B66891" s="10"/>
    </row>
    <row r="66892" spans="2:2" x14ac:dyDescent="0.2">
      <c r="B66892" s="10"/>
    </row>
    <row r="66893" spans="2:2" x14ac:dyDescent="0.2">
      <c r="B66893" s="10"/>
    </row>
    <row r="66894" spans="2:2" x14ac:dyDescent="0.2">
      <c r="B66894" s="10"/>
    </row>
    <row r="66895" spans="2:2" x14ac:dyDescent="0.2">
      <c r="B66895" s="10"/>
    </row>
    <row r="66896" spans="2:2" x14ac:dyDescent="0.2">
      <c r="B66896" s="10"/>
    </row>
    <row r="66897" spans="2:2" x14ac:dyDescent="0.2">
      <c r="B66897" s="10"/>
    </row>
    <row r="66898" spans="2:2" x14ac:dyDescent="0.2">
      <c r="B66898" s="10"/>
    </row>
    <row r="66899" spans="2:2" x14ac:dyDescent="0.2">
      <c r="B66899" s="10"/>
    </row>
    <row r="66900" spans="2:2" x14ac:dyDescent="0.2">
      <c r="B66900" s="10"/>
    </row>
    <row r="66901" spans="2:2" x14ac:dyDescent="0.2">
      <c r="B66901" s="10"/>
    </row>
    <row r="66902" spans="2:2" x14ac:dyDescent="0.2">
      <c r="B66902" s="10"/>
    </row>
    <row r="66903" spans="2:2" x14ac:dyDescent="0.2">
      <c r="B66903" s="10"/>
    </row>
    <row r="66904" spans="2:2" x14ac:dyDescent="0.2">
      <c r="B66904" s="10"/>
    </row>
    <row r="66905" spans="2:2" x14ac:dyDescent="0.2">
      <c r="B66905" s="10"/>
    </row>
    <row r="66906" spans="2:2" x14ac:dyDescent="0.2">
      <c r="B66906" s="10"/>
    </row>
    <row r="66907" spans="2:2" x14ac:dyDescent="0.2">
      <c r="B66907" s="10"/>
    </row>
    <row r="66908" spans="2:2" x14ac:dyDescent="0.2">
      <c r="B66908" s="10"/>
    </row>
    <row r="66909" spans="2:2" x14ac:dyDescent="0.2">
      <c r="B66909" s="10"/>
    </row>
    <row r="66910" spans="2:2" x14ac:dyDescent="0.2">
      <c r="B66910" s="10"/>
    </row>
    <row r="66911" spans="2:2" x14ac:dyDescent="0.2">
      <c r="B66911" s="10"/>
    </row>
    <row r="66912" spans="2:2" x14ac:dyDescent="0.2">
      <c r="B66912" s="10"/>
    </row>
    <row r="66913" spans="2:2" x14ac:dyDescent="0.2">
      <c r="B66913" s="10"/>
    </row>
    <row r="66914" spans="2:2" x14ac:dyDescent="0.2">
      <c r="B66914" s="10"/>
    </row>
    <row r="66915" spans="2:2" x14ac:dyDescent="0.2">
      <c r="B66915" s="10"/>
    </row>
    <row r="66916" spans="2:2" x14ac:dyDescent="0.2">
      <c r="B66916" s="10"/>
    </row>
    <row r="66917" spans="2:2" x14ac:dyDescent="0.2">
      <c r="B66917" s="10"/>
    </row>
    <row r="66918" spans="2:2" x14ac:dyDescent="0.2">
      <c r="B66918" s="10"/>
    </row>
    <row r="66919" spans="2:2" x14ac:dyDescent="0.2">
      <c r="B66919" s="10"/>
    </row>
    <row r="66920" spans="2:2" x14ac:dyDescent="0.2">
      <c r="B66920" s="10"/>
    </row>
    <row r="66921" spans="2:2" x14ac:dyDescent="0.2">
      <c r="B66921" s="10"/>
    </row>
    <row r="66922" spans="2:2" x14ac:dyDescent="0.2">
      <c r="B66922" s="10"/>
    </row>
    <row r="66923" spans="2:2" x14ac:dyDescent="0.2">
      <c r="B66923" s="10"/>
    </row>
    <row r="66924" spans="2:2" x14ac:dyDescent="0.2">
      <c r="B66924" s="10"/>
    </row>
    <row r="66925" spans="2:2" x14ac:dyDescent="0.2">
      <c r="B66925" s="10"/>
    </row>
    <row r="66926" spans="2:2" x14ac:dyDescent="0.2">
      <c r="B66926" s="10"/>
    </row>
    <row r="66927" spans="2:2" x14ac:dyDescent="0.2">
      <c r="B66927" s="10"/>
    </row>
    <row r="66928" spans="2:2" x14ac:dyDescent="0.2">
      <c r="B66928" s="10"/>
    </row>
    <row r="66929" spans="2:2" x14ac:dyDescent="0.2">
      <c r="B66929" s="10"/>
    </row>
    <row r="66930" spans="2:2" x14ac:dyDescent="0.2">
      <c r="B66930" s="10"/>
    </row>
    <row r="66931" spans="2:2" x14ac:dyDescent="0.2">
      <c r="B66931" s="10"/>
    </row>
    <row r="66932" spans="2:2" x14ac:dyDescent="0.2">
      <c r="B66932" s="10"/>
    </row>
    <row r="66933" spans="2:2" x14ac:dyDescent="0.2">
      <c r="B66933" s="10"/>
    </row>
    <row r="66934" spans="2:2" x14ac:dyDescent="0.2">
      <c r="B66934" s="10"/>
    </row>
    <row r="66935" spans="2:2" x14ac:dyDescent="0.2">
      <c r="B66935" s="10"/>
    </row>
    <row r="66936" spans="2:2" x14ac:dyDescent="0.2">
      <c r="B66936" s="10"/>
    </row>
    <row r="66937" spans="2:2" x14ac:dyDescent="0.2">
      <c r="B66937" s="10"/>
    </row>
    <row r="66938" spans="2:2" x14ac:dyDescent="0.2">
      <c r="B66938" s="10"/>
    </row>
    <row r="66939" spans="2:2" x14ac:dyDescent="0.2">
      <c r="B66939" s="10"/>
    </row>
    <row r="66940" spans="2:2" x14ac:dyDescent="0.2">
      <c r="B66940" s="10"/>
    </row>
    <row r="66941" spans="2:2" x14ac:dyDescent="0.2">
      <c r="B66941" s="10"/>
    </row>
    <row r="66942" spans="2:2" x14ac:dyDescent="0.2">
      <c r="B66942" s="10"/>
    </row>
    <row r="66943" spans="2:2" x14ac:dyDescent="0.2">
      <c r="B66943" s="10"/>
    </row>
    <row r="66944" spans="2:2" x14ac:dyDescent="0.2">
      <c r="B66944" s="10"/>
    </row>
    <row r="66945" spans="2:2" x14ac:dyDescent="0.2">
      <c r="B66945" s="10"/>
    </row>
    <row r="66946" spans="2:2" x14ac:dyDescent="0.2">
      <c r="B66946" s="10"/>
    </row>
    <row r="66947" spans="2:2" x14ac:dyDescent="0.2">
      <c r="B66947" s="10"/>
    </row>
    <row r="66948" spans="2:2" x14ac:dyDescent="0.2">
      <c r="B66948" s="10"/>
    </row>
    <row r="66949" spans="2:2" x14ac:dyDescent="0.2">
      <c r="B66949" s="10"/>
    </row>
    <row r="66950" spans="2:2" x14ac:dyDescent="0.2">
      <c r="B66950" s="10"/>
    </row>
    <row r="66951" spans="2:2" x14ac:dyDescent="0.2">
      <c r="B66951" s="10"/>
    </row>
    <row r="66952" spans="2:2" x14ac:dyDescent="0.2">
      <c r="B66952" s="10"/>
    </row>
    <row r="66953" spans="2:2" x14ac:dyDescent="0.2">
      <c r="B66953" s="10"/>
    </row>
    <row r="66954" spans="2:2" x14ac:dyDescent="0.2">
      <c r="B66954" s="10"/>
    </row>
    <row r="66955" spans="2:2" x14ac:dyDescent="0.2">
      <c r="B66955" s="10"/>
    </row>
    <row r="66956" spans="2:2" x14ac:dyDescent="0.2">
      <c r="B66956" s="10"/>
    </row>
    <row r="66957" spans="2:2" x14ac:dyDescent="0.2">
      <c r="B66957" s="10"/>
    </row>
    <row r="66958" spans="2:2" x14ac:dyDescent="0.2">
      <c r="B66958" s="10"/>
    </row>
    <row r="66959" spans="2:2" x14ac:dyDescent="0.2">
      <c r="B66959" s="10"/>
    </row>
    <row r="66960" spans="2:2" x14ac:dyDescent="0.2">
      <c r="B66960" s="10"/>
    </row>
    <row r="66961" spans="2:2" x14ac:dyDescent="0.2">
      <c r="B66961" s="10"/>
    </row>
    <row r="66962" spans="2:2" x14ac:dyDescent="0.2">
      <c r="B66962" s="10"/>
    </row>
    <row r="66963" spans="2:2" x14ac:dyDescent="0.2">
      <c r="B66963" s="10"/>
    </row>
    <row r="66964" spans="2:2" x14ac:dyDescent="0.2">
      <c r="B66964" s="10"/>
    </row>
    <row r="66965" spans="2:2" x14ac:dyDescent="0.2">
      <c r="B66965" s="10"/>
    </row>
    <row r="66966" spans="2:2" x14ac:dyDescent="0.2">
      <c r="B66966" s="10"/>
    </row>
    <row r="66967" spans="2:2" x14ac:dyDescent="0.2">
      <c r="B66967" s="10"/>
    </row>
    <row r="66968" spans="2:2" x14ac:dyDescent="0.2">
      <c r="B66968" s="10"/>
    </row>
    <row r="66969" spans="2:2" x14ac:dyDescent="0.2">
      <c r="B66969" s="10"/>
    </row>
    <row r="66970" spans="2:2" x14ac:dyDescent="0.2">
      <c r="B66970" s="10"/>
    </row>
    <row r="66971" spans="2:2" x14ac:dyDescent="0.2">
      <c r="B66971" s="10"/>
    </row>
    <row r="66972" spans="2:2" x14ac:dyDescent="0.2">
      <c r="B66972" s="10"/>
    </row>
    <row r="66973" spans="2:2" x14ac:dyDescent="0.2">
      <c r="B66973" s="10"/>
    </row>
    <row r="66974" spans="2:2" x14ac:dyDescent="0.2">
      <c r="B66974" s="10"/>
    </row>
    <row r="66975" spans="2:2" x14ac:dyDescent="0.2">
      <c r="B66975" s="10"/>
    </row>
    <row r="66976" spans="2:2" x14ac:dyDescent="0.2">
      <c r="B66976" s="10"/>
    </row>
    <row r="66977" spans="2:2" x14ac:dyDescent="0.2">
      <c r="B66977" s="10"/>
    </row>
    <row r="66978" spans="2:2" x14ac:dyDescent="0.2">
      <c r="B66978" s="10"/>
    </row>
    <row r="66979" spans="2:2" x14ac:dyDescent="0.2">
      <c r="B66979" s="10"/>
    </row>
    <row r="66980" spans="2:2" x14ac:dyDescent="0.2">
      <c r="B66980" s="10"/>
    </row>
    <row r="66981" spans="2:2" x14ac:dyDescent="0.2">
      <c r="B66981" s="10"/>
    </row>
    <row r="66982" spans="2:2" x14ac:dyDescent="0.2">
      <c r="B66982" s="10"/>
    </row>
    <row r="66983" spans="2:2" x14ac:dyDescent="0.2">
      <c r="B66983" s="10"/>
    </row>
    <row r="66984" spans="2:2" x14ac:dyDescent="0.2">
      <c r="B66984" s="10"/>
    </row>
    <row r="66985" spans="2:2" x14ac:dyDescent="0.2">
      <c r="B66985" s="10"/>
    </row>
    <row r="66986" spans="2:2" x14ac:dyDescent="0.2">
      <c r="B66986" s="10"/>
    </row>
    <row r="66987" spans="2:2" x14ac:dyDescent="0.2">
      <c r="B66987" s="10"/>
    </row>
    <row r="66988" spans="2:2" x14ac:dyDescent="0.2">
      <c r="B66988" s="10"/>
    </row>
    <row r="66989" spans="2:2" x14ac:dyDescent="0.2">
      <c r="B66989" s="10"/>
    </row>
    <row r="66990" spans="2:2" x14ac:dyDescent="0.2">
      <c r="B66990" s="10"/>
    </row>
    <row r="66991" spans="2:2" x14ac:dyDescent="0.2">
      <c r="B66991" s="10"/>
    </row>
    <row r="66992" spans="2:2" x14ac:dyDescent="0.2">
      <c r="B66992" s="10"/>
    </row>
    <row r="66993" spans="2:2" x14ac:dyDescent="0.2">
      <c r="B66993" s="10"/>
    </row>
    <row r="66994" spans="2:2" x14ac:dyDescent="0.2">
      <c r="B66994" s="10"/>
    </row>
    <row r="66995" spans="2:2" x14ac:dyDescent="0.2">
      <c r="B66995" s="10"/>
    </row>
    <row r="66996" spans="2:2" x14ac:dyDescent="0.2">
      <c r="B66996" s="10"/>
    </row>
    <row r="66997" spans="2:2" x14ac:dyDescent="0.2">
      <c r="B66997" s="10"/>
    </row>
    <row r="66998" spans="2:2" x14ac:dyDescent="0.2">
      <c r="B66998" s="10"/>
    </row>
    <row r="66999" spans="2:2" x14ac:dyDescent="0.2">
      <c r="B66999" s="10"/>
    </row>
    <row r="67000" spans="2:2" x14ac:dyDescent="0.2">
      <c r="B67000" s="10"/>
    </row>
    <row r="67001" spans="2:2" x14ac:dyDescent="0.2">
      <c r="B67001" s="10"/>
    </row>
    <row r="67002" spans="2:2" x14ac:dyDescent="0.2">
      <c r="B67002" s="10"/>
    </row>
    <row r="67003" spans="2:2" x14ac:dyDescent="0.2">
      <c r="B67003" s="10"/>
    </row>
    <row r="67004" spans="2:2" x14ac:dyDescent="0.2">
      <c r="B67004" s="10"/>
    </row>
    <row r="67005" spans="2:2" x14ac:dyDescent="0.2">
      <c r="B67005" s="10"/>
    </row>
    <row r="67006" spans="2:2" x14ac:dyDescent="0.2">
      <c r="B67006" s="10"/>
    </row>
    <row r="67007" spans="2:2" x14ac:dyDescent="0.2">
      <c r="B67007" s="10"/>
    </row>
    <row r="67008" spans="2:2" x14ac:dyDescent="0.2">
      <c r="B67008" s="10"/>
    </row>
    <row r="67009" spans="2:2" x14ac:dyDescent="0.2">
      <c r="B67009" s="10"/>
    </row>
    <row r="67010" spans="2:2" x14ac:dyDescent="0.2">
      <c r="B67010" s="10"/>
    </row>
    <row r="67011" spans="2:2" x14ac:dyDescent="0.2">
      <c r="B67011" s="10"/>
    </row>
    <row r="67012" spans="2:2" x14ac:dyDescent="0.2">
      <c r="B67012" s="10"/>
    </row>
    <row r="67013" spans="2:2" x14ac:dyDescent="0.2">
      <c r="B67013" s="10"/>
    </row>
    <row r="67014" spans="2:2" x14ac:dyDescent="0.2">
      <c r="B67014" s="10"/>
    </row>
    <row r="67015" spans="2:2" x14ac:dyDescent="0.2">
      <c r="B67015" s="10"/>
    </row>
    <row r="67016" spans="2:2" x14ac:dyDescent="0.2">
      <c r="B67016" s="10"/>
    </row>
    <row r="67017" spans="2:2" x14ac:dyDescent="0.2">
      <c r="B67017" s="10"/>
    </row>
    <row r="67018" spans="2:2" x14ac:dyDescent="0.2">
      <c r="B67018" s="10"/>
    </row>
    <row r="67019" spans="2:2" x14ac:dyDescent="0.2">
      <c r="B67019" s="10"/>
    </row>
    <row r="67020" spans="2:2" x14ac:dyDescent="0.2">
      <c r="B67020" s="10"/>
    </row>
    <row r="67021" spans="2:2" x14ac:dyDescent="0.2">
      <c r="B67021" s="10"/>
    </row>
    <row r="67022" spans="2:2" x14ac:dyDescent="0.2">
      <c r="B67022" s="10"/>
    </row>
    <row r="67023" spans="2:2" x14ac:dyDescent="0.2">
      <c r="B67023" s="10"/>
    </row>
    <row r="67024" spans="2:2" x14ac:dyDescent="0.2">
      <c r="B67024" s="10"/>
    </row>
    <row r="67025" spans="2:2" x14ac:dyDescent="0.2">
      <c r="B67025" s="10"/>
    </row>
    <row r="67026" spans="2:2" x14ac:dyDescent="0.2">
      <c r="B67026" s="10"/>
    </row>
    <row r="67027" spans="2:2" x14ac:dyDescent="0.2">
      <c r="B67027" s="10"/>
    </row>
    <row r="67028" spans="2:2" x14ac:dyDescent="0.2">
      <c r="B67028" s="10"/>
    </row>
    <row r="67029" spans="2:2" x14ac:dyDescent="0.2">
      <c r="B67029" s="10"/>
    </row>
    <row r="67030" spans="2:2" x14ac:dyDescent="0.2">
      <c r="B67030" s="10"/>
    </row>
    <row r="67031" spans="2:2" x14ac:dyDescent="0.2">
      <c r="B67031" s="10"/>
    </row>
    <row r="67032" spans="2:2" x14ac:dyDescent="0.2">
      <c r="B67032" s="10"/>
    </row>
    <row r="67033" spans="2:2" x14ac:dyDescent="0.2">
      <c r="B67033" s="10"/>
    </row>
    <row r="67034" spans="2:2" x14ac:dyDescent="0.2">
      <c r="B67034" s="10"/>
    </row>
    <row r="67035" spans="2:2" x14ac:dyDescent="0.2">
      <c r="B67035" s="10"/>
    </row>
    <row r="67036" spans="2:2" x14ac:dyDescent="0.2">
      <c r="B67036" s="10"/>
    </row>
    <row r="67037" spans="2:2" x14ac:dyDescent="0.2">
      <c r="B67037" s="10"/>
    </row>
    <row r="67038" spans="2:2" x14ac:dyDescent="0.2">
      <c r="B67038" s="10"/>
    </row>
    <row r="67039" spans="2:2" x14ac:dyDescent="0.2">
      <c r="B67039" s="10"/>
    </row>
    <row r="67040" spans="2:2" x14ac:dyDescent="0.2">
      <c r="B67040" s="10"/>
    </row>
    <row r="67041" spans="2:2" x14ac:dyDescent="0.2">
      <c r="B67041" s="10"/>
    </row>
    <row r="67042" spans="2:2" x14ac:dyDescent="0.2">
      <c r="B67042" s="10"/>
    </row>
    <row r="67043" spans="2:2" x14ac:dyDescent="0.2">
      <c r="B67043" s="10"/>
    </row>
    <row r="67044" spans="2:2" x14ac:dyDescent="0.2">
      <c r="B67044" s="10"/>
    </row>
    <row r="67045" spans="2:2" x14ac:dyDescent="0.2">
      <c r="B67045" s="10"/>
    </row>
    <row r="67046" spans="2:2" x14ac:dyDescent="0.2">
      <c r="B67046" s="10"/>
    </row>
    <row r="67047" spans="2:2" x14ac:dyDescent="0.2">
      <c r="B67047" s="10"/>
    </row>
    <row r="67048" spans="2:2" x14ac:dyDescent="0.2">
      <c r="B67048" s="10"/>
    </row>
    <row r="67049" spans="2:2" x14ac:dyDescent="0.2">
      <c r="B67049" s="10"/>
    </row>
    <row r="67050" spans="2:2" x14ac:dyDescent="0.2">
      <c r="B67050" s="10"/>
    </row>
    <row r="67051" spans="2:2" x14ac:dyDescent="0.2">
      <c r="B67051" s="10"/>
    </row>
    <row r="67052" spans="2:2" x14ac:dyDescent="0.2">
      <c r="B67052" s="10"/>
    </row>
    <row r="67053" spans="2:2" x14ac:dyDescent="0.2">
      <c r="B67053" s="10"/>
    </row>
    <row r="67054" spans="2:2" x14ac:dyDescent="0.2">
      <c r="B67054" s="10"/>
    </row>
    <row r="67055" spans="2:2" x14ac:dyDescent="0.2">
      <c r="B67055" s="10"/>
    </row>
    <row r="67056" spans="2:2" x14ac:dyDescent="0.2">
      <c r="B67056" s="10"/>
    </row>
    <row r="67057" spans="2:2" x14ac:dyDescent="0.2">
      <c r="B67057" s="10"/>
    </row>
    <row r="67058" spans="2:2" x14ac:dyDescent="0.2">
      <c r="B67058" s="10"/>
    </row>
    <row r="67059" spans="2:2" x14ac:dyDescent="0.2">
      <c r="B67059" s="10"/>
    </row>
    <row r="67060" spans="2:2" x14ac:dyDescent="0.2">
      <c r="B67060" s="10"/>
    </row>
    <row r="67061" spans="2:2" x14ac:dyDescent="0.2">
      <c r="B67061" s="10"/>
    </row>
    <row r="67062" spans="2:2" x14ac:dyDescent="0.2">
      <c r="B67062" s="10"/>
    </row>
    <row r="67063" spans="2:2" x14ac:dyDescent="0.2">
      <c r="B67063" s="10"/>
    </row>
    <row r="67064" spans="2:2" x14ac:dyDescent="0.2">
      <c r="B67064" s="10"/>
    </row>
    <row r="67065" spans="2:2" x14ac:dyDescent="0.2">
      <c r="B67065" s="10"/>
    </row>
    <row r="67066" spans="2:2" x14ac:dyDescent="0.2">
      <c r="B67066" s="10"/>
    </row>
    <row r="67067" spans="2:2" x14ac:dyDescent="0.2">
      <c r="B67067" s="10"/>
    </row>
    <row r="67068" spans="2:2" x14ac:dyDescent="0.2">
      <c r="B67068" s="10"/>
    </row>
    <row r="67069" spans="2:2" x14ac:dyDescent="0.2">
      <c r="B67069" s="10"/>
    </row>
    <row r="67070" spans="2:2" x14ac:dyDescent="0.2">
      <c r="B67070" s="10"/>
    </row>
    <row r="67071" spans="2:2" x14ac:dyDescent="0.2">
      <c r="B67071" s="10"/>
    </row>
    <row r="67072" spans="2:2" x14ac:dyDescent="0.2">
      <c r="B67072" s="10"/>
    </row>
    <row r="67073" spans="2:2" x14ac:dyDescent="0.2">
      <c r="B67073" s="10"/>
    </row>
    <row r="67074" spans="2:2" x14ac:dyDescent="0.2">
      <c r="B67074" s="10"/>
    </row>
    <row r="67075" spans="2:2" x14ac:dyDescent="0.2">
      <c r="B67075" s="10"/>
    </row>
    <row r="67076" spans="2:2" x14ac:dyDescent="0.2">
      <c r="B67076" s="10"/>
    </row>
    <row r="67077" spans="2:2" x14ac:dyDescent="0.2">
      <c r="B67077" s="10"/>
    </row>
    <row r="67078" spans="2:2" x14ac:dyDescent="0.2">
      <c r="B67078" s="10"/>
    </row>
    <row r="67079" spans="2:2" x14ac:dyDescent="0.2">
      <c r="B67079" s="10"/>
    </row>
    <row r="67080" spans="2:2" x14ac:dyDescent="0.2">
      <c r="B67080" s="10"/>
    </row>
    <row r="67081" spans="2:2" x14ac:dyDescent="0.2">
      <c r="B67081" s="10"/>
    </row>
    <row r="67082" spans="2:2" x14ac:dyDescent="0.2">
      <c r="B67082" s="10"/>
    </row>
    <row r="67083" spans="2:2" x14ac:dyDescent="0.2">
      <c r="B67083" s="10"/>
    </row>
    <row r="67084" spans="2:2" x14ac:dyDescent="0.2">
      <c r="B67084" s="10"/>
    </row>
    <row r="67085" spans="2:2" x14ac:dyDescent="0.2">
      <c r="B67085" s="10"/>
    </row>
    <row r="67086" spans="2:2" x14ac:dyDescent="0.2">
      <c r="B67086" s="10"/>
    </row>
    <row r="67087" spans="2:2" x14ac:dyDescent="0.2">
      <c r="B67087" s="10"/>
    </row>
    <row r="67088" spans="2:2" x14ac:dyDescent="0.2">
      <c r="B67088" s="10"/>
    </row>
    <row r="67089" spans="2:2" x14ac:dyDescent="0.2">
      <c r="B67089" s="10"/>
    </row>
    <row r="67090" spans="2:2" x14ac:dyDescent="0.2">
      <c r="B67090" s="10"/>
    </row>
    <row r="67091" spans="2:2" x14ac:dyDescent="0.2">
      <c r="B67091" s="10"/>
    </row>
    <row r="67092" spans="2:2" x14ac:dyDescent="0.2">
      <c r="B67092" s="10"/>
    </row>
    <row r="67093" spans="2:2" x14ac:dyDescent="0.2">
      <c r="B67093" s="10"/>
    </row>
    <row r="67094" spans="2:2" x14ac:dyDescent="0.2">
      <c r="B67094" s="10"/>
    </row>
    <row r="67095" spans="2:2" x14ac:dyDescent="0.2">
      <c r="B67095" s="10"/>
    </row>
    <row r="67096" spans="2:2" x14ac:dyDescent="0.2">
      <c r="B67096" s="10"/>
    </row>
    <row r="67097" spans="2:2" x14ac:dyDescent="0.2">
      <c r="B67097" s="10"/>
    </row>
    <row r="67098" spans="2:2" x14ac:dyDescent="0.2">
      <c r="B67098" s="10"/>
    </row>
    <row r="67099" spans="2:2" x14ac:dyDescent="0.2">
      <c r="B67099" s="10"/>
    </row>
    <row r="67100" spans="2:2" x14ac:dyDescent="0.2">
      <c r="B67100" s="10"/>
    </row>
    <row r="67101" spans="2:2" x14ac:dyDescent="0.2">
      <c r="B67101" s="10"/>
    </row>
    <row r="67102" spans="2:2" x14ac:dyDescent="0.2">
      <c r="B67102" s="10"/>
    </row>
    <row r="67103" spans="2:2" x14ac:dyDescent="0.2">
      <c r="B67103" s="10"/>
    </row>
    <row r="67104" spans="2:2" x14ac:dyDescent="0.2">
      <c r="B67104" s="10"/>
    </row>
    <row r="67105" spans="2:2" x14ac:dyDescent="0.2">
      <c r="B67105" s="10"/>
    </row>
    <row r="67106" spans="2:2" x14ac:dyDescent="0.2">
      <c r="B67106" s="10"/>
    </row>
    <row r="67107" spans="2:2" x14ac:dyDescent="0.2">
      <c r="B67107" s="10"/>
    </row>
    <row r="67108" spans="2:2" x14ac:dyDescent="0.2">
      <c r="B67108" s="10"/>
    </row>
    <row r="67109" spans="2:2" x14ac:dyDescent="0.2">
      <c r="B67109" s="10"/>
    </row>
    <row r="67110" spans="2:2" x14ac:dyDescent="0.2">
      <c r="B67110" s="10"/>
    </row>
    <row r="67111" spans="2:2" x14ac:dyDescent="0.2">
      <c r="B67111" s="10"/>
    </row>
    <row r="67112" spans="2:2" x14ac:dyDescent="0.2">
      <c r="B67112" s="10"/>
    </row>
    <row r="67113" spans="2:2" x14ac:dyDescent="0.2">
      <c r="B67113" s="10"/>
    </row>
    <row r="67114" spans="2:2" x14ac:dyDescent="0.2">
      <c r="B67114" s="10"/>
    </row>
    <row r="67115" spans="2:2" x14ac:dyDescent="0.2">
      <c r="B67115" s="10"/>
    </row>
    <row r="67116" spans="2:2" x14ac:dyDescent="0.2">
      <c r="B67116" s="10"/>
    </row>
    <row r="67117" spans="2:2" x14ac:dyDescent="0.2">
      <c r="B67117" s="10"/>
    </row>
    <row r="67118" spans="2:2" x14ac:dyDescent="0.2">
      <c r="B67118" s="10"/>
    </row>
    <row r="67119" spans="2:2" x14ac:dyDescent="0.2">
      <c r="B67119" s="10"/>
    </row>
    <row r="67120" spans="2:2" x14ac:dyDescent="0.2">
      <c r="B67120" s="10"/>
    </row>
    <row r="67121" spans="2:2" x14ac:dyDescent="0.2">
      <c r="B67121" s="10"/>
    </row>
    <row r="67122" spans="2:2" x14ac:dyDescent="0.2">
      <c r="B67122" s="10"/>
    </row>
    <row r="67123" spans="2:2" x14ac:dyDescent="0.2">
      <c r="B67123" s="10"/>
    </row>
    <row r="67124" spans="2:2" x14ac:dyDescent="0.2">
      <c r="B67124" s="10"/>
    </row>
    <row r="67125" spans="2:2" x14ac:dyDescent="0.2">
      <c r="B67125" s="10"/>
    </row>
    <row r="67126" spans="2:2" x14ac:dyDescent="0.2">
      <c r="B67126" s="10"/>
    </row>
    <row r="67127" spans="2:2" x14ac:dyDescent="0.2">
      <c r="B67127" s="10"/>
    </row>
    <row r="67128" spans="2:2" x14ac:dyDescent="0.2">
      <c r="B67128" s="10"/>
    </row>
    <row r="67129" spans="2:2" x14ac:dyDescent="0.2">
      <c r="B67129" s="10"/>
    </row>
    <row r="67130" spans="2:2" x14ac:dyDescent="0.2">
      <c r="B67130" s="10"/>
    </row>
    <row r="67131" spans="2:2" x14ac:dyDescent="0.2">
      <c r="B67131" s="10"/>
    </row>
    <row r="67132" spans="2:2" x14ac:dyDescent="0.2">
      <c r="B67132" s="10"/>
    </row>
    <row r="67133" spans="2:2" x14ac:dyDescent="0.2">
      <c r="B67133" s="10"/>
    </row>
    <row r="67134" spans="2:2" x14ac:dyDescent="0.2">
      <c r="B67134" s="10"/>
    </row>
    <row r="67135" spans="2:2" x14ac:dyDescent="0.2">
      <c r="B67135" s="10"/>
    </row>
    <row r="67136" spans="2:2" x14ac:dyDescent="0.2">
      <c r="B67136" s="10"/>
    </row>
    <row r="67137" spans="2:2" x14ac:dyDescent="0.2">
      <c r="B67137" s="10"/>
    </row>
    <row r="67138" spans="2:2" x14ac:dyDescent="0.2">
      <c r="B67138" s="10"/>
    </row>
    <row r="67139" spans="2:2" x14ac:dyDescent="0.2">
      <c r="B67139" s="10"/>
    </row>
    <row r="67140" spans="2:2" x14ac:dyDescent="0.2">
      <c r="B67140" s="10"/>
    </row>
    <row r="67141" spans="2:2" x14ac:dyDescent="0.2">
      <c r="B67141" s="10"/>
    </row>
    <row r="67142" spans="2:2" x14ac:dyDescent="0.2">
      <c r="B67142" s="10"/>
    </row>
    <row r="67143" spans="2:2" x14ac:dyDescent="0.2">
      <c r="B67143" s="10"/>
    </row>
    <row r="67144" spans="2:2" x14ac:dyDescent="0.2">
      <c r="B67144" s="10"/>
    </row>
    <row r="67145" spans="2:2" x14ac:dyDescent="0.2">
      <c r="B67145" s="10"/>
    </row>
    <row r="67146" spans="2:2" x14ac:dyDescent="0.2">
      <c r="B67146" s="10"/>
    </row>
    <row r="67147" spans="2:2" x14ac:dyDescent="0.2">
      <c r="B67147" s="10"/>
    </row>
    <row r="67148" spans="2:2" x14ac:dyDescent="0.2">
      <c r="B67148" s="10"/>
    </row>
    <row r="67149" spans="2:2" x14ac:dyDescent="0.2">
      <c r="B67149" s="10"/>
    </row>
    <row r="67150" spans="2:2" x14ac:dyDescent="0.2">
      <c r="B67150" s="10"/>
    </row>
    <row r="67151" spans="2:2" x14ac:dyDescent="0.2">
      <c r="B67151" s="10"/>
    </row>
    <row r="67152" spans="2:2" x14ac:dyDescent="0.2">
      <c r="B67152" s="10"/>
    </row>
    <row r="67153" spans="2:2" x14ac:dyDescent="0.2">
      <c r="B67153" s="10"/>
    </row>
    <row r="67154" spans="2:2" x14ac:dyDescent="0.2">
      <c r="B67154" s="10"/>
    </row>
    <row r="67155" spans="2:2" x14ac:dyDescent="0.2">
      <c r="B67155" s="10"/>
    </row>
    <row r="67156" spans="2:2" x14ac:dyDescent="0.2">
      <c r="B67156" s="10"/>
    </row>
    <row r="67157" spans="2:2" x14ac:dyDescent="0.2">
      <c r="B67157" s="10"/>
    </row>
    <row r="67158" spans="2:2" x14ac:dyDescent="0.2">
      <c r="B67158" s="10"/>
    </row>
    <row r="67159" spans="2:2" x14ac:dyDescent="0.2">
      <c r="B67159" s="10"/>
    </row>
    <row r="67160" spans="2:2" x14ac:dyDescent="0.2">
      <c r="B67160" s="10"/>
    </row>
    <row r="67161" spans="2:2" x14ac:dyDescent="0.2">
      <c r="B67161" s="10"/>
    </row>
    <row r="67162" spans="2:2" x14ac:dyDescent="0.2">
      <c r="B67162" s="10"/>
    </row>
    <row r="67163" spans="2:2" x14ac:dyDescent="0.2">
      <c r="B67163" s="10"/>
    </row>
    <row r="67164" spans="2:2" x14ac:dyDescent="0.2">
      <c r="B67164" s="10"/>
    </row>
    <row r="67165" spans="2:2" x14ac:dyDescent="0.2">
      <c r="B67165" s="10"/>
    </row>
    <row r="67166" spans="2:2" x14ac:dyDescent="0.2">
      <c r="B67166" s="10"/>
    </row>
    <row r="67167" spans="2:2" x14ac:dyDescent="0.2">
      <c r="B67167" s="10"/>
    </row>
    <row r="67168" spans="2:2" x14ac:dyDescent="0.2">
      <c r="B67168" s="10"/>
    </row>
    <row r="67169" spans="2:2" x14ac:dyDescent="0.2">
      <c r="B67169" s="10"/>
    </row>
    <row r="67170" spans="2:2" x14ac:dyDescent="0.2">
      <c r="B67170" s="10"/>
    </row>
    <row r="67171" spans="2:2" x14ac:dyDescent="0.2">
      <c r="B67171" s="10"/>
    </row>
    <row r="67172" spans="2:2" x14ac:dyDescent="0.2">
      <c r="B67172" s="10"/>
    </row>
    <row r="67173" spans="2:2" x14ac:dyDescent="0.2">
      <c r="B67173" s="10"/>
    </row>
    <row r="67174" spans="2:2" x14ac:dyDescent="0.2">
      <c r="B67174" s="10"/>
    </row>
    <row r="67175" spans="2:2" x14ac:dyDescent="0.2">
      <c r="B67175" s="10"/>
    </row>
    <row r="67176" spans="2:2" x14ac:dyDescent="0.2">
      <c r="B67176" s="10"/>
    </row>
    <row r="67177" spans="2:2" x14ac:dyDescent="0.2">
      <c r="B67177" s="10"/>
    </row>
    <row r="67178" spans="2:2" x14ac:dyDescent="0.2">
      <c r="B67178" s="10"/>
    </row>
    <row r="67179" spans="2:2" x14ac:dyDescent="0.2">
      <c r="B67179" s="10"/>
    </row>
    <row r="67180" spans="2:2" x14ac:dyDescent="0.2">
      <c r="B67180" s="10"/>
    </row>
    <row r="67181" spans="2:2" x14ac:dyDescent="0.2">
      <c r="B67181" s="10"/>
    </row>
    <row r="67182" spans="2:2" x14ac:dyDescent="0.2">
      <c r="B67182" s="10"/>
    </row>
    <row r="67183" spans="2:2" x14ac:dyDescent="0.2">
      <c r="B67183" s="10"/>
    </row>
    <row r="67184" spans="2:2" x14ac:dyDescent="0.2">
      <c r="B67184" s="10"/>
    </row>
    <row r="67185" spans="2:2" x14ac:dyDescent="0.2">
      <c r="B67185" s="10"/>
    </row>
    <row r="67186" spans="2:2" x14ac:dyDescent="0.2">
      <c r="B67186" s="10"/>
    </row>
    <row r="67187" spans="2:2" x14ac:dyDescent="0.2">
      <c r="B67187" s="10"/>
    </row>
    <row r="67188" spans="2:2" x14ac:dyDescent="0.2">
      <c r="B67188" s="10"/>
    </row>
    <row r="67189" spans="2:2" x14ac:dyDescent="0.2">
      <c r="B67189" s="10"/>
    </row>
    <row r="67190" spans="2:2" x14ac:dyDescent="0.2">
      <c r="B67190" s="10"/>
    </row>
    <row r="67191" spans="2:2" x14ac:dyDescent="0.2">
      <c r="B67191" s="10"/>
    </row>
    <row r="67192" spans="2:2" x14ac:dyDescent="0.2">
      <c r="B67192" s="10"/>
    </row>
    <row r="67193" spans="2:2" x14ac:dyDescent="0.2">
      <c r="B67193" s="10"/>
    </row>
    <row r="67194" spans="2:2" x14ac:dyDescent="0.2">
      <c r="B67194" s="10"/>
    </row>
    <row r="67195" spans="2:2" x14ac:dyDescent="0.2">
      <c r="B67195" s="10"/>
    </row>
    <row r="67196" spans="2:2" x14ac:dyDescent="0.2">
      <c r="B67196" s="10"/>
    </row>
    <row r="67197" spans="2:2" x14ac:dyDescent="0.2">
      <c r="B67197" s="10"/>
    </row>
    <row r="67198" spans="2:2" x14ac:dyDescent="0.2">
      <c r="B67198" s="10"/>
    </row>
    <row r="67199" spans="2:2" x14ac:dyDescent="0.2">
      <c r="B67199" s="10"/>
    </row>
    <row r="67200" spans="2:2" x14ac:dyDescent="0.2">
      <c r="B67200" s="10"/>
    </row>
    <row r="67201" spans="2:2" x14ac:dyDescent="0.2">
      <c r="B67201" s="10"/>
    </row>
    <row r="67202" spans="2:2" x14ac:dyDescent="0.2">
      <c r="B67202" s="10"/>
    </row>
    <row r="67203" spans="2:2" x14ac:dyDescent="0.2">
      <c r="B67203" s="10"/>
    </row>
    <row r="67204" spans="2:2" x14ac:dyDescent="0.2">
      <c r="B67204" s="10"/>
    </row>
    <row r="67205" spans="2:2" x14ac:dyDescent="0.2">
      <c r="B67205" s="10"/>
    </row>
    <row r="67206" spans="2:2" x14ac:dyDescent="0.2">
      <c r="B67206" s="10"/>
    </row>
    <row r="67207" spans="2:2" x14ac:dyDescent="0.2">
      <c r="B67207" s="10"/>
    </row>
    <row r="67208" spans="2:2" x14ac:dyDescent="0.2">
      <c r="B67208" s="10"/>
    </row>
    <row r="67209" spans="2:2" x14ac:dyDescent="0.2">
      <c r="B67209" s="10"/>
    </row>
    <row r="67210" spans="2:2" x14ac:dyDescent="0.2">
      <c r="B67210" s="10"/>
    </row>
    <row r="67211" spans="2:2" x14ac:dyDescent="0.2">
      <c r="B67211" s="10"/>
    </row>
    <row r="67212" spans="2:2" x14ac:dyDescent="0.2">
      <c r="B67212" s="10"/>
    </row>
    <row r="67213" spans="2:2" x14ac:dyDescent="0.2">
      <c r="B67213" s="10"/>
    </row>
    <row r="67214" spans="2:2" x14ac:dyDescent="0.2">
      <c r="B67214" s="10"/>
    </row>
    <row r="67215" spans="2:2" x14ac:dyDescent="0.2">
      <c r="B67215" s="10"/>
    </row>
    <row r="67216" spans="2:2" x14ac:dyDescent="0.2">
      <c r="B67216" s="10"/>
    </row>
    <row r="67217" spans="2:2" x14ac:dyDescent="0.2">
      <c r="B67217" s="10"/>
    </row>
    <row r="67218" spans="2:2" x14ac:dyDescent="0.2">
      <c r="B67218" s="10"/>
    </row>
    <row r="67219" spans="2:2" x14ac:dyDescent="0.2">
      <c r="B67219" s="10"/>
    </row>
    <row r="67220" spans="2:2" x14ac:dyDescent="0.2">
      <c r="B67220" s="10"/>
    </row>
    <row r="67221" spans="2:2" x14ac:dyDescent="0.2">
      <c r="B67221" s="10"/>
    </row>
    <row r="67222" spans="2:2" x14ac:dyDescent="0.2">
      <c r="B67222" s="10"/>
    </row>
    <row r="67223" spans="2:2" x14ac:dyDescent="0.2">
      <c r="B67223" s="10"/>
    </row>
    <row r="67224" spans="2:2" x14ac:dyDescent="0.2">
      <c r="B67224" s="10"/>
    </row>
    <row r="67225" spans="2:2" x14ac:dyDescent="0.2">
      <c r="B67225" s="10"/>
    </row>
    <row r="67226" spans="2:2" x14ac:dyDescent="0.2">
      <c r="B67226" s="10"/>
    </row>
    <row r="67227" spans="2:2" x14ac:dyDescent="0.2">
      <c r="B67227" s="10"/>
    </row>
    <row r="67228" spans="2:2" x14ac:dyDescent="0.2">
      <c r="B67228" s="10"/>
    </row>
    <row r="67229" spans="2:2" x14ac:dyDescent="0.2">
      <c r="B67229" s="10"/>
    </row>
    <row r="67230" spans="2:2" x14ac:dyDescent="0.2">
      <c r="B67230" s="10"/>
    </row>
    <row r="67231" spans="2:2" x14ac:dyDescent="0.2">
      <c r="B67231" s="10"/>
    </row>
    <row r="67232" spans="2:2" x14ac:dyDescent="0.2">
      <c r="B67232" s="10"/>
    </row>
    <row r="67233" spans="2:2" x14ac:dyDescent="0.2">
      <c r="B67233" s="10"/>
    </row>
    <row r="67234" spans="2:2" x14ac:dyDescent="0.2">
      <c r="B67234" s="10"/>
    </row>
    <row r="67235" spans="2:2" x14ac:dyDescent="0.2">
      <c r="B67235" s="10"/>
    </row>
    <row r="67236" spans="2:2" x14ac:dyDescent="0.2">
      <c r="B67236" s="10"/>
    </row>
    <row r="67237" spans="2:2" x14ac:dyDescent="0.2">
      <c r="B67237" s="10"/>
    </row>
    <row r="67238" spans="2:2" x14ac:dyDescent="0.2">
      <c r="B67238" s="10"/>
    </row>
    <row r="67239" spans="2:2" x14ac:dyDescent="0.2">
      <c r="B67239" s="10"/>
    </row>
    <row r="67240" spans="2:2" x14ac:dyDescent="0.2">
      <c r="B67240" s="10"/>
    </row>
    <row r="67241" spans="2:2" x14ac:dyDescent="0.2">
      <c r="B67241" s="10"/>
    </row>
    <row r="67242" spans="2:2" x14ac:dyDescent="0.2">
      <c r="B67242" s="10"/>
    </row>
    <row r="67243" spans="2:2" x14ac:dyDescent="0.2">
      <c r="B67243" s="10"/>
    </row>
    <row r="67244" spans="2:2" x14ac:dyDescent="0.2">
      <c r="B67244" s="10"/>
    </row>
    <row r="67245" spans="2:2" x14ac:dyDescent="0.2">
      <c r="B67245" s="10"/>
    </row>
    <row r="67246" spans="2:2" x14ac:dyDescent="0.2">
      <c r="B67246" s="10"/>
    </row>
    <row r="67247" spans="2:2" x14ac:dyDescent="0.2">
      <c r="B67247" s="10"/>
    </row>
    <row r="67248" spans="2:2" x14ac:dyDescent="0.2">
      <c r="B67248" s="10"/>
    </row>
    <row r="67249" spans="2:2" x14ac:dyDescent="0.2">
      <c r="B67249" s="10"/>
    </row>
    <row r="67250" spans="2:2" x14ac:dyDescent="0.2">
      <c r="B67250" s="10"/>
    </row>
    <row r="67251" spans="2:2" x14ac:dyDescent="0.2">
      <c r="B67251" s="10"/>
    </row>
    <row r="67252" spans="2:2" x14ac:dyDescent="0.2">
      <c r="B67252" s="10"/>
    </row>
    <row r="67253" spans="2:2" x14ac:dyDescent="0.2">
      <c r="B67253" s="10"/>
    </row>
    <row r="67254" spans="2:2" x14ac:dyDescent="0.2">
      <c r="B67254" s="10"/>
    </row>
    <row r="67255" spans="2:2" x14ac:dyDescent="0.2">
      <c r="B67255" s="10"/>
    </row>
    <row r="67256" spans="2:2" x14ac:dyDescent="0.2">
      <c r="B67256" s="10"/>
    </row>
    <row r="67257" spans="2:2" x14ac:dyDescent="0.2">
      <c r="B67257" s="10"/>
    </row>
    <row r="67258" spans="2:2" x14ac:dyDescent="0.2">
      <c r="B67258" s="10"/>
    </row>
    <row r="67259" spans="2:2" x14ac:dyDescent="0.2">
      <c r="B67259" s="10"/>
    </row>
    <row r="67260" spans="2:2" x14ac:dyDescent="0.2">
      <c r="B67260" s="10"/>
    </row>
    <row r="67261" spans="2:2" x14ac:dyDescent="0.2">
      <c r="B67261" s="10"/>
    </row>
    <row r="67262" spans="2:2" x14ac:dyDescent="0.2">
      <c r="B67262" s="10"/>
    </row>
    <row r="67263" spans="2:2" x14ac:dyDescent="0.2">
      <c r="B67263" s="10"/>
    </row>
    <row r="67264" spans="2:2" x14ac:dyDescent="0.2">
      <c r="B67264" s="10"/>
    </row>
    <row r="67265" spans="2:2" x14ac:dyDescent="0.2">
      <c r="B67265" s="10"/>
    </row>
    <row r="67266" spans="2:2" x14ac:dyDescent="0.2">
      <c r="B67266" s="10"/>
    </row>
    <row r="67267" spans="2:2" x14ac:dyDescent="0.2">
      <c r="B67267" s="10"/>
    </row>
    <row r="67268" spans="2:2" x14ac:dyDescent="0.2">
      <c r="B67268" s="10"/>
    </row>
    <row r="67269" spans="2:2" x14ac:dyDescent="0.2">
      <c r="B67269" s="10"/>
    </row>
    <row r="67270" spans="2:2" x14ac:dyDescent="0.2">
      <c r="B67270" s="10"/>
    </row>
    <row r="67271" spans="2:2" x14ac:dyDescent="0.2">
      <c r="B67271" s="10"/>
    </row>
    <row r="67272" spans="2:2" x14ac:dyDescent="0.2">
      <c r="B67272" s="10"/>
    </row>
    <row r="67273" spans="2:2" x14ac:dyDescent="0.2">
      <c r="B67273" s="10"/>
    </row>
    <row r="67274" spans="2:2" x14ac:dyDescent="0.2">
      <c r="B67274" s="10"/>
    </row>
    <row r="67275" spans="2:2" x14ac:dyDescent="0.2">
      <c r="B67275" s="10"/>
    </row>
    <row r="67276" spans="2:2" x14ac:dyDescent="0.2">
      <c r="B67276" s="10"/>
    </row>
    <row r="67277" spans="2:2" x14ac:dyDescent="0.2">
      <c r="B67277" s="10"/>
    </row>
    <row r="67278" spans="2:2" x14ac:dyDescent="0.2">
      <c r="B67278" s="10"/>
    </row>
    <row r="67279" spans="2:2" x14ac:dyDescent="0.2">
      <c r="B67279" s="10"/>
    </row>
    <row r="67280" spans="2:2" x14ac:dyDescent="0.2">
      <c r="B67280" s="10"/>
    </row>
    <row r="67281" spans="2:2" x14ac:dyDescent="0.2">
      <c r="B67281" s="10"/>
    </row>
    <row r="67282" spans="2:2" x14ac:dyDescent="0.2">
      <c r="B67282" s="10"/>
    </row>
    <row r="67283" spans="2:2" x14ac:dyDescent="0.2">
      <c r="B67283" s="10"/>
    </row>
    <row r="67284" spans="2:2" x14ac:dyDescent="0.2">
      <c r="B67284" s="10"/>
    </row>
    <row r="67285" spans="2:2" x14ac:dyDescent="0.2">
      <c r="B67285" s="10"/>
    </row>
    <row r="67286" spans="2:2" x14ac:dyDescent="0.2">
      <c r="B67286" s="10"/>
    </row>
    <row r="67287" spans="2:2" x14ac:dyDescent="0.2">
      <c r="B67287" s="10"/>
    </row>
    <row r="67288" spans="2:2" x14ac:dyDescent="0.2">
      <c r="B67288" s="10"/>
    </row>
    <row r="67289" spans="2:2" x14ac:dyDescent="0.2">
      <c r="B67289" s="10"/>
    </row>
    <row r="67290" spans="2:2" x14ac:dyDescent="0.2">
      <c r="B67290" s="10"/>
    </row>
    <row r="67291" spans="2:2" x14ac:dyDescent="0.2">
      <c r="B67291" s="10"/>
    </row>
    <row r="67292" spans="2:2" x14ac:dyDescent="0.2">
      <c r="B67292" s="10"/>
    </row>
    <row r="67293" spans="2:2" x14ac:dyDescent="0.2">
      <c r="B67293" s="10"/>
    </row>
    <row r="67294" spans="2:2" x14ac:dyDescent="0.2">
      <c r="B67294" s="10"/>
    </row>
    <row r="67295" spans="2:2" x14ac:dyDescent="0.2">
      <c r="B67295" s="10"/>
    </row>
    <row r="67296" spans="2:2" x14ac:dyDescent="0.2">
      <c r="B67296" s="10"/>
    </row>
    <row r="67297" spans="2:2" x14ac:dyDescent="0.2">
      <c r="B67297" s="10"/>
    </row>
    <row r="67298" spans="2:2" x14ac:dyDescent="0.2">
      <c r="B67298" s="10"/>
    </row>
    <row r="67299" spans="2:2" x14ac:dyDescent="0.2">
      <c r="B67299" s="10"/>
    </row>
    <row r="67300" spans="2:2" x14ac:dyDescent="0.2">
      <c r="B67300" s="10"/>
    </row>
    <row r="67301" spans="2:2" x14ac:dyDescent="0.2">
      <c r="B67301" s="10"/>
    </row>
    <row r="67302" spans="2:2" x14ac:dyDescent="0.2">
      <c r="B67302" s="10"/>
    </row>
    <row r="67303" spans="2:2" x14ac:dyDescent="0.2">
      <c r="B67303" s="10"/>
    </row>
    <row r="67304" spans="2:2" x14ac:dyDescent="0.2">
      <c r="B67304" s="10"/>
    </row>
    <row r="67305" spans="2:2" x14ac:dyDescent="0.2">
      <c r="B67305" s="10"/>
    </row>
    <row r="67306" spans="2:2" x14ac:dyDescent="0.2">
      <c r="B67306" s="10"/>
    </row>
    <row r="67307" spans="2:2" x14ac:dyDescent="0.2">
      <c r="B67307" s="10"/>
    </row>
    <row r="67308" spans="2:2" x14ac:dyDescent="0.2">
      <c r="B67308" s="10"/>
    </row>
    <row r="67309" spans="2:2" x14ac:dyDescent="0.2">
      <c r="B67309" s="10"/>
    </row>
    <row r="67310" spans="2:2" x14ac:dyDescent="0.2">
      <c r="B67310" s="10"/>
    </row>
    <row r="67311" spans="2:2" x14ac:dyDescent="0.2">
      <c r="B67311" s="10"/>
    </row>
    <row r="67312" spans="2:2" x14ac:dyDescent="0.2">
      <c r="B67312" s="10"/>
    </row>
    <row r="67313" spans="2:2" x14ac:dyDescent="0.2">
      <c r="B67313" s="10"/>
    </row>
    <row r="67314" spans="2:2" x14ac:dyDescent="0.2">
      <c r="B67314" s="10"/>
    </row>
    <row r="67315" spans="2:2" x14ac:dyDescent="0.2">
      <c r="B67315" s="10"/>
    </row>
    <row r="67316" spans="2:2" x14ac:dyDescent="0.2">
      <c r="B67316" s="10"/>
    </row>
    <row r="67317" spans="2:2" x14ac:dyDescent="0.2">
      <c r="B67317" s="10"/>
    </row>
    <row r="67318" spans="2:2" x14ac:dyDescent="0.2">
      <c r="B67318" s="10"/>
    </row>
    <row r="67319" spans="2:2" x14ac:dyDescent="0.2">
      <c r="B67319" s="10"/>
    </row>
    <row r="67320" spans="2:2" x14ac:dyDescent="0.2">
      <c r="B67320" s="10"/>
    </row>
    <row r="67321" spans="2:2" x14ac:dyDescent="0.2">
      <c r="B67321" s="10"/>
    </row>
    <row r="67322" spans="2:2" x14ac:dyDescent="0.2">
      <c r="B67322" s="10"/>
    </row>
    <row r="67323" spans="2:2" x14ac:dyDescent="0.2">
      <c r="B67323" s="10"/>
    </row>
    <row r="67324" spans="2:2" x14ac:dyDescent="0.2">
      <c r="B67324" s="10"/>
    </row>
    <row r="67325" spans="2:2" x14ac:dyDescent="0.2">
      <c r="B67325" s="10"/>
    </row>
    <row r="67326" spans="2:2" x14ac:dyDescent="0.2">
      <c r="B67326" s="10"/>
    </row>
    <row r="67327" spans="2:2" x14ac:dyDescent="0.2">
      <c r="B67327" s="10"/>
    </row>
    <row r="67328" spans="2:2" x14ac:dyDescent="0.2">
      <c r="B67328" s="10"/>
    </row>
    <row r="67329" spans="2:2" x14ac:dyDescent="0.2">
      <c r="B67329" s="10"/>
    </row>
    <row r="67330" spans="2:2" x14ac:dyDescent="0.2">
      <c r="B67330" s="10"/>
    </row>
    <row r="67331" spans="2:2" x14ac:dyDescent="0.2">
      <c r="B67331" s="10"/>
    </row>
    <row r="67332" spans="2:2" x14ac:dyDescent="0.2">
      <c r="B67332" s="10"/>
    </row>
    <row r="67333" spans="2:2" x14ac:dyDescent="0.2">
      <c r="B67333" s="10"/>
    </row>
    <row r="67334" spans="2:2" x14ac:dyDescent="0.2">
      <c r="B67334" s="10"/>
    </row>
    <row r="67335" spans="2:2" x14ac:dyDescent="0.2">
      <c r="B67335" s="10"/>
    </row>
    <row r="67336" spans="2:2" x14ac:dyDescent="0.2">
      <c r="B67336" s="10"/>
    </row>
    <row r="67337" spans="2:2" x14ac:dyDescent="0.2">
      <c r="B67337" s="10"/>
    </row>
    <row r="67338" spans="2:2" x14ac:dyDescent="0.2">
      <c r="B67338" s="10"/>
    </row>
    <row r="67339" spans="2:2" x14ac:dyDescent="0.2">
      <c r="B67339" s="10"/>
    </row>
    <row r="67340" spans="2:2" x14ac:dyDescent="0.2">
      <c r="B67340" s="10"/>
    </row>
    <row r="67341" spans="2:2" x14ac:dyDescent="0.2">
      <c r="B67341" s="10"/>
    </row>
    <row r="67342" spans="2:2" x14ac:dyDescent="0.2">
      <c r="B67342" s="10"/>
    </row>
    <row r="67343" spans="2:2" x14ac:dyDescent="0.2">
      <c r="B67343" s="10"/>
    </row>
    <row r="67344" spans="2:2" x14ac:dyDescent="0.2">
      <c r="B67344" s="10"/>
    </row>
    <row r="67345" spans="2:2" x14ac:dyDescent="0.2">
      <c r="B67345" s="10"/>
    </row>
    <row r="67346" spans="2:2" x14ac:dyDescent="0.2">
      <c r="B67346" s="10"/>
    </row>
    <row r="67347" spans="2:2" x14ac:dyDescent="0.2">
      <c r="B67347" s="10"/>
    </row>
    <row r="67348" spans="2:2" x14ac:dyDescent="0.2">
      <c r="B67348" s="10"/>
    </row>
    <row r="67349" spans="2:2" x14ac:dyDescent="0.2">
      <c r="B67349" s="10"/>
    </row>
    <row r="67350" spans="2:2" x14ac:dyDescent="0.2">
      <c r="B67350" s="10"/>
    </row>
    <row r="67351" spans="2:2" x14ac:dyDescent="0.2">
      <c r="B67351" s="10"/>
    </row>
    <row r="67352" spans="2:2" x14ac:dyDescent="0.2">
      <c r="B67352" s="10"/>
    </row>
    <row r="67353" spans="2:2" x14ac:dyDescent="0.2">
      <c r="B67353" s="10"/>
    </row>
    <row r="67354" spans="2:2" x14ac:dyDescent="0.2">
      <c r="B67354" s="10"/>
    </row>
    <row r="67355" spans="2:2" x14ac:dyDescent="0.2">
      <c r="B67355" s="10"/>
    </row>
    <row r="67356" spans="2:2" x14ac:dyDescent="0.2">
      <c r="B67356" s="10"/>
    </row>
    <row r="67357" spans="2:2" x14ac:dyDescent="0.2">
      <c r="B67357" s="10"/>
    </row>
    <row r="67358" spans="2:2" x14ac:dyDescent="0.2">
      <c r="B67358" s="10"/>
    </row>
    <row r="67359" spans="2:2" x14ac:dyDescent="0.2">
      <c r="B67359" s="10"/>
    </row>
    <row r="67360" spans="2:2" x14ac:dyDescent="0.2">
      <c r="B67360" s="10"/>
    </row>
    <row r="67361" spans="2:2" x14ac:dyDescent="0.2">
      <c r="B67361" s="10"/>
    </row>
    <row r="67362" spans="2:2" x14ac:dyDescent="0.2">
      <c r="B67362" s="10"/>
    </row>
    <row r="67363" spans="2:2" x14ac:dyDescent="0.2">
      <c r="B67363" s="10"/>
    </row>
    <row r="67364" spans="2:2" x14ac:dyDescent="0.2">
      <c r="B67364" s="10"/>
    </row>
    <row r="67365" spans="2:2" x14ac:dyDescent="0.2">
      <c r="B67365" s="10"/>
    </row>
    <row r="67366" spans="2:2" x14ac:dyDescent="0.2">
      <c r="B67366" s="10"/>
    </row>
    <row r="67367" spans="2:2" x14ac:dyDescent="0.2">
      <c r="B67367" s="10"/>
    </row>
    <row r="67368" spans="2:2" x14ac:dyDescent="0.2">
      <c r="B67368" s="10"/>
    </row>
    <row r="67369" spans="2:2" x14ac:dyDescent="0.2">
      <c r="B67369" s="10"/>
    </row>
    <row r="67370" spans="2:2" x14ac:dyDescent="0.2">
      <c r="B67370" s="10"/>
    </row>
    <row r="67371" spans="2:2" x14ac:dyDescent="0.2">
      <c r="B67371" s="10"/>
    </row>
    <row r="67372" spans="2:2" x14ac:dyDescent="0.2">
      <c r="B67372" s="10"/>
    </row>
    <row r="67373" spans="2:2" x14ac:dyDescent="0.2">
      <c r="B67373" s="10"/>
    </row>
    <row r="67374" spans="2:2" x14ac:dyDescent="0.2">
      <c r="B67374" s="10"/>
    </row>
    <row r="67375" spans="2:2" x14ac:dyDescent="0.2">
      <c r="B67375" s="10"/>
    </row>
    <row r="67376" spans="2:2" x14ac:dyDescent="0.2">
      <c r="B67376" s="10"/>
    </row>
    <row r="67377" spans="2:2" x14ac:dyDescent="0.2">
      <c r="B67377" s="10"/>
    </row>
    <row r="67378" spans="2:2" x14ac:dyDescent="0.2">
      <c r="B67378" s="10"/>
    </row>
    <row r="67379" spans="2:2" x14ac:dyDescent="0.2">
      <c r="B67379" s="10"/>
    </row>
    <row r="67380" spans="2:2" x14ac:dyDescent="0.2">
      <c r="B67380" s="10"/>
    </row>
    <row r="67381" spans="2:2" x14ac:dyDescent="0.2">
      <c r="B67381" s="10"/>
    </row>
    <row r="67382" spans="2:2" x14ac:dyDescent="0.2">
      <c r="B67382" s="10"/>
    </row>
    <row r="67383" spans="2:2" x14ac:dyDescent="0.2">
      <c r="B67383" s="10"/>
    </row>
    <row r="67384" spans="2:2" x14ac:dyDescent="0.2">
      <c r="B67384" s="10"/>
    </row>
    <row r="67385" spans="2:2" x14ac:dyDescent="0.2">
      <c r="B67385" s="10"/>
    </row>
    <row r="67386" spans="2:2" x14ac:dyDescent="0.2">
      <c r="B67386" s="10"/>
    </row>
    <row r="67387" spans="2:2" x14ac:dyDescent="0.2">
      <c r="B67387" s="10"/>
    </row>
    <row r="67388" spans="2:2" x14ac:dyDescent="0.2">
      <c r="B67388" s="10"/>
    </row>
    <row r="67389" spans="2:2" x14ac:dyDescent="0.2">
      <c r="B67389" s="10"/>
    </row>
    <row r="67390" spans="2:2" x14ac:dyDescent="0.2">
      <c r="B67390" s="10"/>
    </row>
    <row r="67391" spans="2:2" x14ac:dyDescent="0.2">
      <c r="B67391" s="10"/>
    </row>
    <row r="67392" spans="2:2" x14ac:dyDescent="0.2">
      <c r="B67392" s="10"/>
    </row>
    <row r="67393" spans="2:2" x14ac:dyDescent="0.2">
      <c r="B67393" s="10"/>
    </row>
    <row r="67394" spans="2:2" x14ac:dyDescent="0.2">
      <c r="B67394" s="10"/>
    </row>
    <row r="67395" spans="2:2" x14ac:dyDescent="0.2">
      <c r="B67395" s="10"/>
    </row>
    <row r="67396" spans="2:2" x14ac:dyDescent="0.2">
      <c r="B67396" s="10"/>
    </row>
    <row r="67397" spans="2:2" x14ac:dyDescent="0.2">
      <c r="B67397" s="10"/>
    </row>
    <row r="67398" spans="2:2" x14ac:dyDescent="0.2">
      <c r="B67398" s="10"/>
    </row>
    <row r="67399" spans="2:2" x14ac:dyDescent="0.2">
      <c r="B67399" s="10"/>
    </row>
    <row r="67400" spans="2:2" x14ac:dyDescent="0.2">
      <c r="B67400" s="10"/>
    </row>
    <row r="67401" spans="2:2" x14ac:dyDescent="0.2">
      <c r="B67401" s="10"/>
    </row>
    <row r="67402" spans="2:2" x14ac:dyDescent="0.2">
      <c r="B67402" s="10"/>
    </row>
    <row r="67403" spans="2:2" x14ac:dyDescent="0.2">
      <c r="B67403" s="10"/>
    </row>
    <row r="67404" spans="2:2" x14ac:dyDescent="0.2">
      <c r="B67404" s="10"/>
    </row>
    <row r="67405" spans="2:2" x14ac:dyDescent="0.2">
      <c r="B67405" s="10"/>
    </row>
    <row r="67406" spans="2:2" x14ac:dyDescent="0.2">
      <c r="B67406" s="10"/>
    </row>
    <row r="67407" spans="2:2" x14ac:dyDescent="0.2">
      <c r="B67407" s="10"/>
    </row>
    <row r="67408" spans="2:2" x14ac:dyDescent="0.2">
      <c r="B67408" s="10"/>
    </row>
    <row r="67409" spans="2:2" x14ac:dyDescent="0.2">
      <c r="B67409" s="10"/>
    </row>
    <row r="67410" spans="2:2" x14ac:dyDescent="0.2">
      <c r="B67410" s="10"/>
    </row>
    <row r="67411" spans="2:2" x14ac:dyDescent="0.2">
      <c r="B67411" s="10"/>
    </row>
    <row r="67412" spans="2:2" x14ac:dyDescent="0.2">
      <c r="B67412" s="10"/>
    </row>
    <row r="67413" spans="2:2" x14ac:dyDescent="0.2">
      <c r="B67413" s="10"/>
    </row>
    <row r="67414" spans="2:2" x14ac:dyDescent="0.2">
      <c r="B67414" s="10"/>
    </row>
    <row r="67415" spans="2:2" x14ac:dyDescent="0.2">
      <c r="B67415" s="10"/>
    </row>
    <row r="67416" spans="2:2" x14ac:dyDescent="0.2">
      <c r="B67416" s="10"/>
    </row>
    <row r="67417" spans="2:2" x14ac:dyDescent="0.2">
      <c r="B67417" s="10"/>
    </row>
    <row r="67418" spans="2:2" x14ac:dyDescent="0.2">
      <c r="B67418" s="10"/>
    </row>
    <row r="67419" spans="2:2" x14ac:dyDescent="0.2">
      <c r="B67419" s="10"/>
    </row>
    <row r="67420" spans="2:2" x14ac:dyDescent="0.2">
      <c r="B67420" s="10"/>
    </row>
    <row r="67421" spans="2:2" x14ac:dyDescent="0.2">
      <c r="B67421" s="10"/>
    </row>
    <row r="67422" spans="2:2" x14ac:dyDescent="0.2">
      <c r="B67422" s="10"/>
    </row>
    <row r="67423" spans="2:2" x14ac:dyDescent="0.2">
      <c r="B67423" s="10"/>
    </row>
    <row r="67424" spans="2:2" x14ac:dyDescent="0.2">
      <c r="B67424" s="10"/>
    </row>
    <row r="67425" spans="2:2" x14ac:dyDescent="0.2">
      <c r="B67425" s="10"/>
    </row>
    <row r="67426" spans="2:2" x14ac:dyDescent="0.2">
      <c r="B67426" s="10"/>
    </row>
    <row r="67427" spans="2:2" x14ac:dyDescent="0.2">
      <c r="B67427" s="10"/>
    </row>
    <row r="67428" spans="2:2" x14ac:dyDescent="0.2">
      <c r="B67428" s="10"/>
    </row>
    <row r="67429" spans="2:2" x14ac:dyDescent="0.2">
      <c r="B67429" s="10"/>
    </row>
    <row r="67430" spans="2:2" x14ac:dyDescent="0.2">
      <c r="B67430" s="10"/>
    </row>
    <row r="67431" spans="2:2" x14ac:dyDescent="0.2">
      <c r="B67431" s="10"/>
    </row>
    <row r="67432" spans="2:2" x14ac:dyDescent="0.2">
      <c r="B67432" s="10"/>
    </row>
    <row r="67433" spans="2:2" x14ac:dyDescent="0.2">
      <c r="B67433" s="10"/>
    </row>
    <row r="67434" spans="2:2" x14ac:dyDescent="0.2">
      <c r="B67434" s="10"/>
    </row>
    <row r="67435" spans="2:2" x14ac:dyDescent="0.2">
      <c r="B67435" s="10"/>
    </row>
    <row r="67436" spans="2:2" x14ac:dyDescent="0.2">
      <c r="B67436" s="10"/>
    </row>
    <row r="67437" spans="2:2" x14ac:dyDescent="0.2">
      <c r="B67437" s="10"/>
    </row>
    <row r="67438" spans="2:2" x14ac:dyDescent="0.2">
      <c r="B67438" s="10"/>
    </row>
    <row r="67439" spans="2:2" x14ac:dyDescent="0.2">
      <c r="B67439" s="10"/>
    </row>
    <row r="67440" spans="2:2" x14ac:dyDescent="0.2">
      <c r="B67440" s="10"/>
    </row>
    <row r="67441" spans="2:2" x14ac:dyDescent="0.2">
      <c r="B67441" s="10"/>
    </row>
    <row r="67442" spans="2:2" x14ac:dyDescent="0.2">
      <c r="B67442" s="10"/>
    </row>
    <row r="67443" spans="2:2" x14ac:dyDescent="0.2">
      <c r="B67443" s="10"/>
    </row>
    <row r="67444" spans="2:2" x14ac:dyDescent="0.2">
      <c r="B67444" s="10"/>
    </row>
    <row r="67445" spans="2:2" x14ac:dyDescent="0.2">
      <c r="B67445" s="10"/>
    </row>
    <row r="67446" spans="2:2" x14ac:dyDescent="0.2">
      <c r="B67446" s="10"/>
    </row>
    <row r="67447" spans="2:2" x14ac:dyDescent="0.2">
      <c r="B67447" s="10"/>
    </row>
    <row r="67448" spans="2:2" x14ac:dyDescent="0.2">
      <c r="B67448" s="10"/>
    </row>
    <row r="67449" spans="2:2" x14ac:dyDescent="0.2">
      <c r="B67449" s="10"/>
    </row>
    <row r="67450" spans="2:2" x14ac:dyDescent="0.2">
      <c r="B67450" s="10"/>
    </row>
    <row r="67451" spans="2:2" x14ac:dyDescent="0.2">
      <c r="B67451" s="10"/>
    </row>
    <row r="67452" spans="2:2" x14ac:dyDescent="0.2">
      <c r="B67452" s="10"/>
    </row>
    <row r="67453" spans="2:2" x14ac:dyDescent="0.2">
      <c r="B67453" s="10"/>
    </row>
    <row r="67454" spans="2:2" x14ac:dyDescent="0.2">
      <c r="B67454" s="10"/>
    </row>
    <row r="67455" spans="2:2" x14ac:dyDescent="0.2">
      <c r="B67455" s="10"/>
    </row>
    <row r="67456" spans="2:2" x14ac:dyDescent="0.2">
      <c r="B67456" s="10"/>
    </row>
    <row r="67457" spans="2:2" x14ac:dyDescent="0.2">
      <c r="B67457" s="10"/>
    </row>
    <row r="67458" spans="2:2" x14ac:dyDescent="0.2">
      <c r="B67458" s="10"/>
    </row>
    <row r="67459" spans="2:2" x14ac:dyDescent="0.2">
      <c r="B67459" s="10"/>
    </row>
    <row r="67460" spans="2:2" x14ac:dyDescent="0.2">
      <c r="B67460" s="10"/>
    </row>
    <row r="67461" spans="2:2" x14ac:dyDescent="0.2">
      <c r="B67461" s="10"/>
    </row>
    <row r="67462" spans="2:2" x14ac:dyDescent="0.2">
      <c r="B67462" s="10"/>
    </row>
    <row r="67463" spans="2:2" x14ac:dyDescent="0.2">
      <c r="B67463" s="10"/>
    </row>
    <row r="67464" spans="2:2" x14ac:dyDescent="0.2">
      <c r="B67464" s="10"/>
    </row>
    <row r="67465" spans="2:2" x14ac:dyDescent="0.2">
      <c r="B67465" s="10"/>
    </row>
    <row r="67466" spans="2:2" x14ac:dyDescent="0.2">
      <c r="B67466" s="10"/>
    </row>
    <row r="67467" spans="2:2" x14ac:dyDescent="0.2">
      <c r="B67467" s="10"/>
    </row>
    <row r="67468" spans="2:2" x14ac:dyDescent="0.2">
      <c r="B67468" s="10"/>
    </row>
    <row r="67469" spans="2:2" x14ac:dyDescent="0.2">
      <c r="B67469" s="10"/>
    </row>
    <row r="67470" spans="2:2" x14ac:dyDescent="0.2">
      <c r="B67470" s="10"/>
    </row>
    <row r="67471" spans="2:2" x14ac:dyDescent="0.2">
      <c r="B67471" s="10"/>
    </row>
    <row r="67472" spans="2:2" x14ac:dyDescent="0.2">
      <c r="B67472" s="10"/>
    </row>
    <row r="67473" spans="2:2" x14ac:dyDescent="0.2">
      <c r="B67473" s="10"/>
    </row>
    <row r="67474" spans="2:2" x14ac:dyDescent="0.2">
      <c r="B67474" s="10"/>
    </row>
    <row r="67475" spans="2:2" x14ac:dyDescent="0.2">
      <c r="B67475" s="10"/>
    </row>
    <row r="67476" spans="2:2" x14ac:dyDescent="0.2">
      <c r="B67476" s="10"/>
    </row>
    <row r="67477" spans="2:2" x14ac:dyDescent="0.2">
      <c r="B67477" s="10"/>
    </row>
    <row r="67478" spans="2:2" x14ac:dyDescent="0.2">
      <c r="B67478" s="10"/>
    </row>
    <row r="67479" spans="2:2" x14ac:dyDescent="0.2">
      <c r="B67479" s="10"/>
    </row>
    <row r="67480" spans="2:2" x14ac:dyDescent="0.2">
      <c r="B67480" s="10"/>
    </row>
    <row r="67481" spans="2:2" x14ac:dyDescent="0.2">
      <c r="B67481" s="10"/>
    </row>
    <row r="67482" spans="2:2" x14ac:dyDescent="0.2">
      <c r="B67482" s="10"/>
    </row>
    <row r="67483" spans="2:2" x14ac:dyDescent="0.2">
      <c r="B67483" s="10"/>
    </row>
    <row r="67484" spans="2:2" x14ac:dyDescent="0.2">
      <c r="B67484" s="10"/>
    </row>
    <row r="67485" spans="2:2" x14ac:dyDescent="0.2">
      <c r="B67485" s="10"/>
    </row>
    <row r="67486" spans="2:2" x14ac:dyDescent="0.2">
      <c r="B67486" s="10"/>
    </row>
    <row r="67487" spans="2:2" x14ac:dyDescent="0.2">
      <c r="B67487" s="10"/>
    </row>
    <row r="67488" spans="2:2" x14ac:dyDescent="0.2">
      <c r="B67488" s="10"/>
    </row>
    <row r="67489" spans="2:2" x14ac:dyDescent="0.2">
      <c r="B67489" s="10"/>
    </row>
    <row r="67490" spans="2:2" x14ac:dyDescent="0.2">
      <c r="B67490" s="10"/>
    </row>
    <row r="67491" spans="2:2" x14ac:dyDescent="0.2">
      <c r="B67491" s="10"/>
    </row>
    <row r="67492" spans="2:2" x14ac:dyDescent="0.2">
      <c r="B67492" s="10"/>
    </row>
    <row r="67493" spans="2:2" x14ac:dyDescent="0.2">
      <c r="B67493" s="10"/>
    </row>
    <row r="67494" spans="2:2" x14ac:dyDescent="0.2">
      <c r="B67494" s="10"/>
    </row>
    <row r="67495" spans="2:2" x14ac:dyDescent="0.2">
      <c r="B67495" s="10"/>
    </row>
    <row r="67496" spans="2:2" x14ac:dyDescent="0.2">
      <c r="B67496" s="10"/>
    </row>
    <row r="67497" spans="2:2" x14ac:dyDescent="0.2">
      <c r="B67497" s="10"/>
    </row>
    <row r="67498" spans="2:2" x14ac:dyDescent="0.2">
      <c r="B67498" s="10"/>
    </row>
    <row r="67499" spans="2:2" x14ac:dyDescent="0.2">
      <c r="B67499" s="10"/>
    </row>
    <row r="67500" spans="2:2" x14ac:dyDescent="0.2">
      <c r="B67500" s="10"/>
    </row>
    <row r="67501" spans="2:2" x14ac:dyDescent="0.2">
      <c r="B67501" s="10"/>
    </row>
    <row r="67502" spans="2:2" x14ac:dyDescent="0.2">
      <c r="B67502" s="10"/>
    </row>
    <row r="67503" spans="2:2" x14ac:dyDescent="0.2">
      <c r="B67503" s="10"/>
    </row>
    <row r="67504" spans="2:2" x14ac:dyDescent="0.2">
      <c r="B67504" s="10"/>
    </row>
    <row r="67505" spans="2:2" x14ac:dyDescent="0.2">
      <c r="B67505" s="10"/>
    </row>
    <row r="67506" spans="2:2" x14ac:dyDescent="0.2">
      <c r="B67506" s="10"/>
    </row>
    <row r="67507" spans="2:2" x14ac:dyDescent="0.2">
      <c r="B67507" s="10"/>
    </row>
    <row r="67508" spans="2:2" x14ac:dyDescent="0.2">
      <c r="B67508" s="10"/>
    </row>
    <row r="67509" spans="2:2" x14ac:dyDescent="0.2">
      <c r="B67509" s="10"/>
    </row>
    <row r="67510" spans="2:2" x14ac:dyDescent="0.2">
      <c r="B67510" s="10"/>
    </row>
    <row r="67511" spans="2:2" x14ac:dyDescent="0.2">
      <c r="B67511" s="10"/>
    </row>
    <row r="67512" spans="2:2" x14ac:dyDescent="0.2">
      <c r="B67512" s="10"/>
    </row>
    <row r="67513" spans="2:2" x14ac:dyDescent="0.2">
      <c r="B67513" s="10"/>
    </row>
    <row r="67514" spans="2:2" x14ac:dyDescent="0.2">
      <c r="B67514" s="10"/>
    </row>
    <row r="67515" spans="2:2" x14ac:dyDescent="0.2">
      <c r="B67515" s="10"/>
    </row>
    <row r="67516" spans="2:2" x14ac:dyDescent="0.2">
      <c r="B67516" s="10"/>
    </row>
    <row r="67517" spans="2:2" x14ac:dyDescent="0.2">
      <c r="B67517" s="10"/>
    </row>
    <row r="67518" spans="2:2" x14ac:dyDescent="0.2">
      <c r="B67518" s="10"/>
    </row>
    <row r="67519" spans="2:2" x14ac:dyDescent="0.2">
      <c r="B67519" s="10"/>
    </row>
    <row r="67520" spans="2:2" x14ac:dyDescent="0.2">
      <c r="B67520" s="10"/>
    </row>
    <row r="67521" spans="2:2" x14ac:dyDescent="0.2">
      <c r="B67521" s="10"/>
    </row>
    <row r="67522" spans="2:2" x14ac:dyDescent="0.2">
      <c r="B67522" s="10"/>
    </row>
    <row r="67523" spans="2:2" x14ac:dyDescent="0.2">
      <c r="B67523" s="10"/>
    </row>
    <row r="67524" spans="2:2" x14ac:dyDescent="0.2">
      <c r="B67524" s="10"/>
    </row>
    <row r="67525" spans="2:2" x14ac:dyDescent="0.2">
      <c r="B67525" s="10"/>
    </row>
    <row r="67526" spans="2:2" x14ac:dyDescent="0.2">
      <c r="B67526" s="10"/>
    </row>
    <row r="67527" spans="2:2" x14ac:dyDescent="0.2">
      <c r="B67527" s="10"/>
    </row>
    <row r="67528" spans="2:2" x14ac:dyDescent="0.2">
      <c r="B67528" s="10"/>
    </row>
    <row r="67529" spans="2:2" x14ac:dyDescent="0.2">
      <c r="B67529" s="10"/>
    </row>
    <row r="67530" spans="2:2" x14ac:dyDescent="0.2">
      <c r="B67530" s="10"/>
    </row>
    <row r="67531" spans="2:2" x14ac:dyDescent="0.2">
      <c r="B67531" s="10"/>
    </row>
    <row r="67532" spans="2:2" x14ac:dyDescent="0.2">
      <c r="B67532" s="10"/>
    </row>
    <row r="67533" spans="2:2" x14ac:dyDescent="0.2">
      <c r="B67533" s="10"/>
    </row>
    <row r="67534" spans="2:2" x14ac:dyDescent="0.2">
      <c r="B67534" s="10"/>
    </row>
    <row r="67535" spans="2:2" x14ac:dyDescent="0.2">
      <c r="B67535" s="10"/>
    </row>
    <row r="67536" spans="2:2" x14ac:dyDescent="0.2">
      <c r="B67536" s="10"/>
    </row>
    <row r="67537" spans="2:2" x14ac:dyDescent="0.2">
      <c r="B67537" s="10"/>
    </row>
    <row r="67538" spans="2:2" x14ac:dyDescent="0.2">
      <c r="B67538" s="10"/>
    </row>
    <row r="67539" spans="2:2" x14ac:dyDescent="0.2">
      <c r="B67539" s="10"/>
    </row>
    <row r="67540" spans="2:2" x14ac:dyDescent="0.2">
      <c r="B67540" s="10"/>
    </row>
    <row r="67541" spans="2:2" x14ac:dyDescent="0.2">
      <c r="B67541" s="10"/>
    </row>
    <row r="67542" spans="2:2" x14ac:dyDescent="0.2">
      <c r="B67542" s="10"/>
    </row>
    <row r="67543" spans="2:2" x14ac:dyDescent="0.2">
      <c r="B67543" s="10"/>
    </row>
    <row r="67544" spans="2:2" x14ac:dyDescent="0.2">
      <c r="B67544" s="10"/>
    </row>
    <row r="67545" spans="2:2" x14ac:dyDescent="0.2">
      <c r="B67545" s="10"/>
    </row>
    <row r="67546" spans="2:2" x14ac:dyDescent="0.2">
      <c r="B67546" s="10"/>
    </row>
    <row r="67547" spans="2:2" x14ac:dyDescent="0.2">
      <c r="B67547" s="10"/>
    </row>
    <row r="67548" spans="2:2" x14ac:dyDescent="0.2">
      <c r="B67548" s="10"/>
    </row>
    <row r="67549" spans="2:2" x14ac:dyDescent="0.2">
      <c r="B67549" s="10"/>
    </row>
    <row r="67550" spans="2:2" x14ac:dyDescent="0.2">
      <c r="B67550" s="10"/>
    </row>
    <row r="67551" spans="2:2" x14ac:dyDescent="0.2">
      <c r="B67551" s="10"/>
    </row>
    <row r="67552" spans="2:2" x14ac:dyDescent="0.2">
      <c r="B67552" s="10"/>
    </row>
    <row r="67553" spans="2:2" x14ac:dyDescent="0.2">
      <c r="B67553" s="10"/>
    </row>
    <row r="67554" spans="2:2" x14ac:dyDescent="0.2">
      <c r="B67554" s="10"/>
    </row>
    <row r="67555" spans="2:2" x14ac:dyDescent="0.2">
      <c r="B67555" s="10"/>
    </row>
    <row r="67556" spans="2:2" x14ac:dyDescent="0.2">
      <c r="B67556" s="10"/>
    </row>
    <row r="67557" spans="2:2" x14ac:dyDescent="0.2">
      <c r="B67557" s="10"/>
    </row>
    <row r="67558" spans="2:2" x14ac:dyDescent="0.2">
      <c r="B67558" s="10"/>
    </row>
    <row r="67559" spans="2:2" x14ac:dyDescent="0.2">
      <c r="B67559" s="10"/>
    </row>
    <row r="67560" spans="2:2" x14ac:dyDescent="0.2">
      <c r="B67560" s="10"/>
    </row>
    <row r="67561" spans="2:2" x14ac:dyDescent="0.2">
      <c r="B67561" s="10"/>
    </row>
    <row r="67562" spans="2:2" x14ac:dyDescent="0.2">
      <c r="B67562" s="10"/>
    </row>
    <row r="67563" spans="2:2" x14ac:dyDescent="0.2">
      <c r="B67563" s="10"/>
    </row>
    <row r="67564" spans="2:2" x14ac:dyDescent="0.2">
      <c r="B67564" s="10"/>
    </row>
    <row r="67565" spans="2:2" x14ac:dyDescent="0.2">
      <c r="B67565" s="10"/>
    </row>
    <row r="67566" spans="2:2" x14ac:dyDescent="0.2">
      <c r="B67566" s="10"/>
    </row>
    <row r="67567" spans="2:2" x14ac:dyDescent="0.2">
      <c r="B67567" s="10"/>
    </row>
    <row r="67568" spans="2:2" x14ac:dyDescent="0.2">
      <c r="B67568" s="10"/>
    </row>
    <row r="67569" spans="2:2" x14ac:dyDescent="0.2">
      <c r="B67569" s="10"/>
    </row>
    <row r="67570" spans="2:2" x14ac:dyDescent="0.2">
      <c r="B67570" s="10"/>
    </row>
    <row r="67571" spans="2:2" x14ac:dyDescent="0.2">
      <c r="B67571" s="10"/>
    </row>
    <row r="67572" spans="2:2" x14ac:dyDescent="0.2">
      <c r="B67572" s="10"/>
    </row>
    <row r="67573" spans="2:2" x14ac:dyDescent="0.2">
      <c r="B67573" s="10"/>
    </row>
    <row r="67574" spans="2:2" x14ac:dyDescent="0.2">
      <c r="B67574" s="10"/>
    </row>
    <row r="67575" spans="2:2" x14ac:dyDescent="0.2">
      <c r="B67575" s="10"/>
    </row>
    <row r="67576" spans="2:2" x14ac:dyDescent="0.2">
      <c r="B67576" s="10"/>
    </row>
    <row r="67577" spans="2:2" x14ac:dyDescent="0.2">
      <c r="B67577" s="10"/>
    </row>
    <row r="67578" spans="2:2" x14ac:dyDescent="0.2">
      <c r="B67578" s="10"/>
    </row>
    <row r="67579" spans="2:2" x14ac:dyDescent="0.2">
      <c r="B67579" s="10"/>
    </row>
    <row r="67580" spans="2:2" x14ac:dyDescent="0.2">
      <c r="B67580" s="10"/>
    </row>
    <row r="67581" spans="2:2" x14ac:dyDescent="0.2">
      <c r="B67581" s="10"/>
    </row>
    <row r="67582" spans="2:2" x14ac:dyDescent="0.2">
      <c r="B67582" s="10"/>
    </row>
    <row r="67583" spans="2:2" x14ac:dyDescent="0.2">
      <c r="B67583" s="10"/>
    </row>
    <row r="67584" spans="2:2" x14ac:dyDescent="0.2">
      <c r="B67584" s="10"/>
    </row>
    <row r="67585" spans="2:2" x14ac:dyDescent="0.2">
      <c r="B67585" s="10"/>
    </row>
    <row r="67586" spans="2:2" x14ac:dyDescent="0.2">
      <c r="B67586" s="10"/>
    </row>
    <row r="67587" spans="2:2" x14ac:dyDescent="0.2">
      <c r="B67587" s="10"/>
    </row>
    <row r="67588" spans="2:2" x14ac:dyDescent="0.2">
      <c r="B67588" s="10"/>
    </row>
    <row r="67589" spans="2:2" x14ac:dyDescent="0.2">
      <c r="B67589" s="10"/>
    </row>
    <row r="67590" spans="2:2" x14ac:dyDescent="0.2">
      <c r="B67590" s="10"/>
    </row>
    <row r="67591" spans="2:2" x14ac:dyDescent="0.2">
      <c r="B67591" s="10"/>
    </row>
    <row r="67592" spans="2:2" x14ac:dyDescent="0.2">
      <c r="B67592" s="10"/>
    </row>
    <row r="67593" spans="2:2" x14ac:dyDescent="0.2">
      <c r="B67593" s="10"/>
    </row>
    <row r="67594" spans="2:2" x14ac:dyDescent="0.2">
      <c r="B67594" s="10"/>
    </row>
    <row r="67595" spans="2:2" x14ac:dyDescent="0.2">
      <c r="B67595" s="10"/>
    </row>
    <row r="67596" spans="2:2" x14ac:dyDescent="0.2">
      <c r="B67596" s="10"/>
    </row>
    <row r="67597" spans="2:2" x14ac:dyDescent="0.2">
      <c r="B67597" s="10"/>
    </row>
    <row r="67598" spans="2:2" x14ac:dyDescent="0.2">
      <c r="B67598" s="10"/>
    </row>
    <row r="67599" spans="2:2" x14ac:dyDescent="0.2">
      <c r="B67599" s="10"/>
    </row>
    <row r="67600" spans="2:2" x14ac:dyDescent="0.2">
      <c r="B67600" s="10"/>
    </row>
    <row r="67601" spans="2:2" x14ac:dyDescent="0.2">
      <c r="B67601" s="10"/>
    </row>
    <row r="67602" spans="2:2" x14ac:dyDescent="0.2">
      <c r="B67602" s="10"/>
    </row>
    <row r="67603" spans="2:2" x14ac:dyDescent="0.2">
      <c r="B67603" s="10"/>
    </row>
    <row r="67604" spans="2:2" x14ac:dyDescent="0.2">
      <c r="B67604" s="10"/>
    </row>
    <row r="67605" spans="2:2" x14ac:dyDescent="0.2">
      <c r="B67605" s="10"/>
    </row>
    <row r="67606" spans="2:2" x14ac:dyDescent="0.2">
      <c r="B67606" s="10"/>
    </row>
    <row r="67607" spans="2:2" x14ac:dyDescent="0.2">
      <c r="B67607" s="10"/>
    </row>
    <row r="67608" spans="2:2" x14ac:dyDescent="0.2">
      <c r="B67608" s="10"/>
    </row>
    <row r="67609" spans="2:2" x14ac:dyDescent="0.2">
      <c r="B67609" s="10"/>
    </row>
    <row r="67610" spans="2:2" x14ac:dyDescent="0.2">
      <c r="B67610" s="10"/>
    </row>
    <row r="67611" spans="2:2" x14ac:dyDescent="0.2">
      <c r="B67611" s="10"/>
    </row>
    <row r="67612" spans="2:2" x14ac:dyDescent="0.2">
      <c r="B67612" s="10"/>
    </row>
    <row r="67613" spans="2:2" x14ac:dyDescent="0.2">
      <c r="B67613" s="10"/>
    </row>
    <row r="67614" spans="2:2" x14ac:dyDescent="0.2">
      <c r="B67614" s="10"/>
    </row>
    <row r="67615" spans="2:2" x14ac:dyDescent="0.2">
      <c r="B67615" s="10"/>
    </row>
    <row r="67616" spans="2:2" x14ac:dyDescent="0.2">
      <c r="B67616" s="10"/>
    </row>
    <row r="67617" spans="2:2" x14ac:dyDescent="0.2">
      <c r="B67617" s="10"/>
    </row>
    <row r="67618" spans="2:2" x14ac:dyDescent="0.2">
      <c r="B67618" s="10"/>
    </row>
    <row r="67619" spans="2:2" x14ac:dyDescent="0.2">
      <c r="B67619" s="10"/>
    </row>
    <row r="67620" spans="2:2" x14ac:dyDescent="0.2">
      <c r="B67620" s="10"/>
    </row>
    <row r="67621" spans="2:2" x14ac:dyDescent="0.2">
      <c r="B67621" s="10"/>
    </row>
    <row r="67622" spans="2:2" x14ac:dyDescent="0.2">
      <c r="B67622" s="10"/>
    </row>
    <row r="67623" spans="2:2" x14ac:dyDescent="0.2">
      <c r="B67623" s="10"/>
    </row>
    <row r="67624" spans="2:2" x14ac:dyDescent="0.2">
      <c r="B67624" s="10"/>
    </row>
    <row r="67625" spans="2:2" x14ac:dyDescent="0.2">
      <c r="B67625" s="10"/>
    </row>
    <row r="67626" spans="2:2" x14ac:dyDescent="0.2">
      <c r="B67626" s="10"/>
    </row>
    <row r="67627" spans="2:2" x14ac:dyDescent="0.2">
      <c r="B67627" s="10"/>
    </row>
    <row r="67628" spans="2:2" x14ac:dyDescent="0.2">
      <c r="B67628" s="10"/>
    </row>
    <row r="67629" spans="2:2" x14ac:dyDescent="0.2">
      <c r="B67629" s="10"/>
    </row>
    <row r="67630" spans="2:2" x14ac:dyDescent="0.2">
      <c r="B67630" s="10"/>
    </row>
    <row r="67631" spans="2:2" x14ac:dyDescent="0.2">
      <c r="B67631" s="10"/>
    </row>
    <row r="67632" spans="2:2" x14ac:dyDescent="0.2">
      <c r="B67632" s="10"/>
    </row>
    <row r="67633" spans="2:2" x14ac:dyDescent="0.2">
      <c r="B67633" s="10"/>
    </row>
    <row r="67634" spans="2:2" x14ac:dyDescent="0.2">
      <c r="B67634" s="10"/>
    </row>
    <row r="67635" spans="2:2" x14ac:dyDescent="0.2">
      <c r="B67635" s="10"/>
    </row>
    <row r="67636" spans="2:2" x14ac:dyDescent="0.2">
      <c r="B67636" s="10"/>
    </row>
    <row r="67637" spans="2:2" x14ac:dyDescent="0.2">
      <c r="B67637" s="10"/>
    </row>
    <row r="67638" spans="2:2" x14ac:dyDescent="0.2">
      <c r="B67638" s="10"/>
    </row>
    <row r="67639" spans="2:2" x14ac:dyDescent="0.2">
      <c r="B67639" s="10"/>
    </row>
    <row r="67640" spans="2:2" x14ac:dyDescent="0.2">
      <c r="B67640" s="10"/>
    </row>
    <row r="67641" spans="2:2" x14ac:dyDescent="0.2">
      <c r="B67641" s="10"/>
    </row>
    <row r="67642" spans="2:2" x14ac:dyDescent="0.2">
      <c r="B67642" s="10"/>
    </row>
    <row r="67643" spans="2:2" x14ac:dyDescent="0.2">
      <c r="B67643" s="10"/>
    </row>
    <row r="67644" spans="2:2" x14ac:dyDescent="0.2">
      <c r="B67644" s="10"/>
    </row>
    <row r="67645" spans="2:2" x14ac:dyDescent="0.2">
      <c r="B67645" s="10"/>
    </row>
    <row r="67646" spans="2:2" x14ac:dyDescent="0.2">
      <c r="B67646" s="10"/>
    </row>
    <row r="67647" spans="2:2" x14ac:dyDescent="0.2">
      <c r="B67647" s="10"/>
    </row>
    <row r="67648" spans="2:2" x14ac:dyDescent="0.2">
      <c r="B67648" s="10"/>
    </row>
    <row r="67649" spans="2:2" x14ac:dyDescent="0.2">
      <c r="B67649" s="10"/>
    </row>
    <row r="67650" spans="2:2" x14ac:dyDescent="0.2">
      <c r="B67650" s="10"/>
    </row>
    <row r="67651" spans="2:2" x14ac:dyDescent="0.2">
      <c r="B67651" s="10"/>
    </row>
    <row r="67652" spans="2:2" x14ac:dyDescent="0.2">
      <c r="B67652" s="10"/>
    </row>
    <row r="67653" spans="2:2" x14ac:dyDescent="0.2">
      <c r="B67653" s="10"/>
    </row>
    <row r="67654" spans="2:2" x14ac:dyDescent="0.2">
      <c r="B67654" s="10"/>
    </row>
    <row r="67655" spans="2:2" x14ac:dyDescent="0.2">
      <c r="B67655" s="10"/>
    </row>
    <row r="67656" spans="2:2" x14ac:dyDescent="0.2">
      <c r="B67656" s="10"/>
    </row>
    <row r="67657" spans="2:2" x14ac:dyDescent="0.2">
      <c r="B67657" s="10"/>
    </row>
    <row r="67658" spans="2:2" x14ac:dyDescent="0.2">
      <c r="B67658" s="10"/>
    </row>
    <row r="67659" spans="2:2" x14ac:dyDescent="0.2">
      <c r="B67659" s="10"/>
    </row>
    <row r="67660" spans="2:2" x14ac:dyDescent="0.2">
      <c r="B67660" s="10"/>
    </row>
    <row r="67661" spans="2:2" x14ac:dyDescent="0.2">
      <c r="B67661" s="10"/>
    </row>
    <row r="67662" spans="2:2" x14ac:dyDescent="0.2">
      <c r="B67662" s="10"/>
    </row>
    <row r="67663" spans="2:2" x14ac:dyDescent="0.2">
      <c r="B67663" s="10"/>
    </row>
    <row r="67664" spans="2:2" x14ac:dyDescent="0.2">
      <c r="B67664" s="10"/>
    </row>
    <row r="67665" spans="2:2" x14ac:dyDescent="0.2">
      <c r="B67665" s="10"/>
    </row>
    <row r="67666" spans="2:2" x14ac:dyDescent="0.2">
      <c r="B67666" s="10"/>
    </row>
    <row r="67667" spans="2:2" x14ac:dyDescent="0.2">
      <c r="B67667" s="10"/>
    </row>
    <row r="67668" spans="2:2" x14ac:dyDescent="0.2">
      <c r="B67668" s="10"/>
    </row>
    <row r="67669" spans="2:2" x14ac:dyDescent="0.2">
      <c r="B67669" s="10"/>
    </row>
    <row r="67670" spans="2:2" x14ac:dyDescent="0.2">
      <c r="B67670" s="10"/>
    </row>
    <row r="67671" spans="2:2" x14ac:dyDescent="0.2">
      <c r="B67671" s="10"/>
    </row>
    <row r="67672" spans="2:2" x14ac:dyDescent="0.2">
      <c r="B67672" s="10"/>
    </row>
    <row r="67673" spans="2:2" x14ac:dyDescent="0.2">
      <c r="B67673" s="10"/>
    </row>
    <row r="67674" spans="2:2" x14ac:dyDescent="0.2">
      <c r="B67674" s="10"/>
    </row>
    <row r="67675" spans="2:2" x14ac:dyDescent="0.2">
      <c r="B67675" s="10"/>
    </row>
    <row r="67676" spans="2:2" x14ac:dyDescent="0.2">
      <c r="B67676" s="10"/>
    </row>
    <row r="67677" spans="2:2" x14ac:dyDescent="0.2">
      <c r="B67677" s="10"/>
    </row>
    <row r="67678" spans="2:2" x14ac:dyDescent="0.2">
      <c r="B67678" s="10"/>
    </row>
    <row r="67679" spans="2:2" x14ac:dyDescent="0.2">
      <c r="B67679" s="10"/>
    </row>
    <row r="67680" spans="2:2" x14ac:dyDescent="0.2">
      <c r="B67680" s="10"/>
    </row>
    <row r="67681" spans="2:2" x14ac:dyDescent="0.2">
      <c r="B67681" s="10"/>
    </row>
    <row r="67682" spans="2:2" x14ac:dyDescent="0.2">
      <c r="B67682" s="10"/>
    </row>
    <row r="67683" spans="2:2" x14ac:dyDescent="0.2">
      <c r="B67683" s="10"/>
    </row>
    <row r="67684" spans="2:2" x14ac:dyDescent="0.2">
      <c r="B67684" s="10"/>
    </row>
    <row r="67685" spans="2:2" x14ac:dyDescent="0.2">
      <c r="B67685" s="10"/>
    </row>
    <row r="67686" spans="2:2" x14ac:dyDescent="0.2">
      <c r="B67686" s="10"/>
    </row>
    <row r="67687" spans="2:2" x14ac:dyDescent="0.2">
      <c r="B67687" s="10"/>
    </row>
    <row r="67688" spans="2:2" x14ac:dyDescent="0.2">
      <c r="B67688" s="10"/>
    </row>
    <row r="67689" spans="2:2" x14ac:dyDescent="0.2">
      <c r="B67689" s="10"/>
    </row>
    <row r="67690" spans="2:2" x14ac:dyDescent="0.2">
      <c r="B67690" s="10"/>
    </row>
    <row r="67691" spans="2:2" x14ac:dyDescent="0.2">
      <c r="B67691" s="10"/>
    </row>
    <row r="67692" spans="2:2" x14ac:dyDescent="0.2">
      <c r="B67692" s="10"/>
    </row>
    <row r="67693" spans="2:2" x14ac:dyDescent="0.2">
      <c r="B67693" s="10"/>
    </row>
    <row r="67694" spans="2:2" x14ac:dyDescent="0.2">
      <c r="B67694" s="10"/>
    </row>
    <row r="67695" spans="2:2" x14ac:dyDescent="0.2">
      <c r="B67695" s="10"/>
    </row>
    <row r="67696" spans="2:2" x14ac:dyDescent="0.2">
      <c r="B67696" s="10"/>
    </row>
    <row r="67697" spans="2:2" x14ac:dyDescent="0.2">
      <c r="B67697" s="10"/>
    </row>
    <row r="67698" spans="2:2" x14ac:dyDescent="0.2">
      <c r="B67698" s="10"/>
    </row>
    <row r="67699" spans="2:2" x14ac:dyDescent="0.2">
      <c r="B67699" s="10"/>
    </row>
    <row r="67700" spans="2:2" x14ac:dyDescent="0.2">
      <c r="B67700" s="10"/>
    </row>
    <row r="67701" spans="2:2" x14ac:dyDescent="0.2">
      <c r="B67701" s="10"/>
    </row>
    <row r="67702" spans="2:2" x14ac:dyDescent="0.2">
      <c r="B67702" s="10"/>
    </row>
    <row r="67703" spans="2:2" x14ac:dyDescent="0.2">
      <c r="B67703" s="10"/>
    </row>
    <row r="67704" spans="2:2" x14ac:dyDescent="0.2">
      <c r="B67704" s="10"/>
    </row>
    <row r="67705" spans="2:2" x14ac:dyDescent="0.2">
      <c r="B67705" s="10"/>
    </row>
    <row r="67706" spans="2:2" x14ac:dyDescent="0.2">
      <c r="B67706" s="10"/>
    </row>
    <row r="67707" spans="2:2" x14ac:dyDescent="0.2">
      <c r="B67707" s="10"/>
    </row>
    <row r="67708" spans="2:2" x14ac:dyDescent="0.2">
      <c r="B67708" s="10"/>
    </row>
    <row r="67709" spans="2:2" x14ac:dyDescent="0.2">
      <c r="B67709" s="10"/>
    </row>
    <row r="67710" spans="2:2" x14ac:dyDescent="0.2">
      <c r="B67710" s="10"/>
    </row>
    <row r="67711" spans="2:2" x14ac:dyDescent="0.2">
      <c r="B67711" s="10"/>
    </row>
    <row r="67712" spans="2:2" x14ac:dyDescent="0.2">
      <c r="B67712" s="10"/>
    </row>
    <row r="67713" spans="2:2" x14ac:dyDescent="0.2">
      <c r="B67713" s="10"/>
    </row>
    <row r="67714" spans="2:2" x14ac:dyDescent="0.2">
      <c r="B67714" s="10"/>
    </row>
    <row r="67715" spans="2:2" x14ac:dyDescent="0.2">
      <c r="B67715" s="10"/>
    </row>
    <row r="67716" spans="2:2" x14ac:dyDescent="0.2">
      <c r="B67716" s="10"/>
    </row>
    <row r="67717" spans="2:2" x14ac:dyDescent="0.2">
      <c r="B67717" s="10"/>
    </row>
    <row r="67718" spans="2:2" x14ac:dyDescent="0.2">
      <c r="B67718" s="10"/>
    </row>
    <row r="67719" spans="2:2" x14ac:dyDescent="0.2">
      <c r="B67719" s="10"/>
    </row>
    <row r="67720" spans="2:2" x14ac:dyDescent="0.2">
      <c r="B67720" s="10"/>
    </row>
    <row r="67721" spans="2:2" x14ac:dyDescent="0.2">
      <c r="B67721" s="10"/>
    </row>
    <row r="67722" spans="2:2" x14ac:dyDescent="0.2">
      <c r="B67722" s="10"/>
    </row>
    <row r="67723" spans="2:2" x14ac:dyDescent="0.2">
      <c r="B67723" s="10"/>
    </row>
    <row r="67724" spans="2:2" x14ac:dyDescent="0.2">
      <c r="B67724" s="10"/>
    </row>
    <row r="67725" spans="2:2" x14ac:dyDescent="0.2">
      <c r="B67725" s="10"/>
    </row>
    <row r="67726" spans="2:2" x14ac:dyDescent="0.2">
      <c r="B67726" s="10"/>
    </row>
    <row r="67727" spans="2:2" x14ac:dyDescent="0.2">
      <c r="B67727" s="10"/>
    </row>
    <row r="67728" spans="2:2" x14ac:dyDescent="0.2">
      <c r="B67728" s="10"/>
    </row>
    <row r="67729" spans="2:2" x14ac:dyDescent="0.2">
      <c r="B67729" s="10"/>
    </row>
    <row r="67730" spans="2:2" x14ac:dyDescent="0.2">
      <c r="B67730" s="10"/>
    </row>
    <row r="67731" spans="2:2" x14ac:dyDescent="0.2">
      <c r="B67731" s="10"/>
    </row>
    <row r="67732" spans="2:2" x14ac:dyDescent="0.2">
      <c r="B67732" s="10"/>
    </row>
    <row r="67733" spans="2:2" x14ac:dyDescent="0.2">
      <c r="B67733" s="10"/>
    </row>
    <row r="67734" spans="2:2" x14ac:dyDescent="0.2">
      <c r="B67734" s="10"/>
    </row>
    <row r="67735" spans="2:2" x14ac:dyDescent="0.2">
      <c r="B67735" s="10"/>
    </row>
    <row r="67736" spans="2:2" x14ac:dyDescent="0.2">
      <c r="B67736" s="10"/>
    </row>
    <row r="67737" spans="2:2" x14ac:dyDescent="0.2">
      <c r="B67737" s="10"/>
    </row>
    <row r="67738" spans="2:2" x14ac:dyDescent="0.2">
      <c r="B67738" s="10"/>
    </row>
    <row r="67739" spans="2:2" x14ac:dyDescent="0.2">
      <c r="B67739" s="10"/>
    </row>
    <row r="67740" spans="2:2" x14ac:dyDescent="0.2">
      <c r="B67740" s="10"/>
    </row>
    <row r="67741" spans="2:2" x14ac:dyDescent="0.2">
      <c r="B67741" s="10"/>
    </row>
    <row r="67742" spans="2:2" x14ac:dyDescent="0.2">
      <c r="B67742" s="10"/>
    </row>
    <row r="67743" spans="2:2" x14ac:dyDescent="0.2">
      <c r="B67743" s="10"/>
    </row>
    <row r="67744" spans="2:2" x14ac:dyDescent="0.2">
      <c r="B67744" s="10"/>
    </row>
    <row r="67745" spans="2:2" x14ac:dyDescent="0.2">
      <c r="B67745" s="10"/>
    </row>
    <row r="67746" spans="2:2" x14ac:dyDescent="0.2">
      <c r="B67746" s="10"/>
    </row>
    <row r="67747" spans="2:2" x14ac:dyDescent="0.2">
      <c r="B67747" s="10"/>
    </row>
    <row r="67748" spans="2:2" x14ac:dyDescent="0.2">
      <c r="B67748" s="10"/>
    </row>
    <row r="67749" spans="2:2" x14ac:dyDescent="0.2">
      <c r="B67749" s="10"/>
    </row>
    <row r="67750" spans="2:2" x14ac:dyDescent="0.2">
      <c r="B67750" s="10"/>
    </row>
    <row r="67751" spans="2:2" x14ac:dyDescent="0.2">
      <c r="B67751" s="10"/>
    </row>
    <row r="67752" spans="2:2" x14ac:dyDescent="0.2">
      <c r="B67752" s="10"/>
    </row>
    <row r="67753" spans="2:2" x14ac:dyDescent="0.2">
      <c r="B67753" s="10"/>
    </row>
    <row r="67754" spans="2:2" x14ac:dyDescent="0.2">
      <c r="B67754" s="10"/>
    </row>
    <row r="67755" spans="2:2" x14ac:dyDescent="0.2">
      <c r="B67755" s="10"/>
    </row>
    <row r="67756" spans="2:2" x14ac:dyDescent="0.2">
      <c r="B67756" s="10"/>
    </row>
    <row r="67757" spans="2:2" x14ac:dyDescent="0.2">
      <c r="B67757" s="10"/>
    </row>
    <row r="67758" spans="2:2" x14ac:dyDescent="0.2">
      <c r="B67758" s="10"/>
    </row>
    <row r="67759" spans="2:2" x14ac:dyDescent="0.2">
      <c r="B67759" s="10"/>
    </row>
    <row r="67760" spans="2:2" x14ac:dyDescent="0.2">
      <c r="B67760" s="10"/>
    </row>
    <row r="67761" spans="2:2" x14ac:dyDescent="0.2">
      <c r="B67761" s="10"/>
    </row>
    <row r="67762" spans="2:2" x14ac:dyDescent="0.2">
      <c r="B67762" s="10"/>
    </row>
    <row r="67763" spans="2:2" x14ac:dyDescent="0.2">
      <c r="B67763" s="10"/>
    </row>
    <row r="67764" spans="2:2" x14ac:dyDescent="0.2">
      <c r="B67764" s="10"/>
    </row>
    <row r="67765" spans="2:2" x14ac:dyDescent="0.2">
      <c r="B67765" s="10"/>
    </row>
    <row r="67766" spans="2:2" x14ac:dyDescent="0.2">
      <c r="B67766" s="10"/>
    </row>
    <row r="67767" spans="2:2" x14ac:dyDescent="0.2">
      <c r="B67767" s="10"/>
    </row>
    <row r="67768" spans="2:2" x14ac:dyDescent="0.2">
      <c r="B67768" s="10"/>
    </row>
    <row r="67769" spans="2:2" x14ac:dyDescent="0.2">
      <c r="B67769" s="10"/>
    </row>
    <row r="67770" spans="2:2" x14ac:dyDescent="0.2">
      <c r="B67770" s="10"/>
    </row>
    <row r="67771" spans="2:2" x14ac:dyDescent="0.2">
      <c r="B67771" s="10"/>
    </row>
    <row r="67772" spans="2:2" x14ac:dyDescent="0.2">
      <c r="B67772" s="10"/>
    </row>
    <row r="67773" spans="2:2" x14ac:dyDescent="0.2">
      <c r="B67773" s="10"/>
    </row>
    <row r="67774" spans="2:2" x14ac:dyDescent="0.2">
      <c r="B67774" s="10"/>
    </row>
    <row r="67775" spans="2:2" x14ac:dyDescent="0.2">
      <c r="B67775" s="10"/>
    </row>
    <row r="67776" spans="2:2" x14ac:dyDescent="0.2">
      <c r="B67776" s="10"/>
    </row>
    <row r="67777" spans="2:2" x14ac:dyDescent="0.2">
      <c r="B67777" s="10"/>
    </row>
    <row r="67778" spans="2:2" x14ac:dyDescent="0.2">
      <c r="B67778" s="10"/>
    </row>
    <row r="67779" spans="2:2" x14ac:dyDescent="0.2">
      <c r="B67779" s="10"/>
    </row>
    <row r="67780" spans="2:2" x14ac:dyDescent="0.2">
      <c r="B67780" s="10"/>
    </row>
    <row r="67781" spans="2:2" x14ac:dyDescent="0.2">
      <c r="B67781" s="10"/>
    </row>
    <row r="67782" spans="2:2" x14ac:dyDescent="0.2">
      <c r="B67782" s="10"/>
    </row>
    <row r="67783" spans="2:2" x14ac:dyDescent="0.2">
      <c r="B67783" s="10"/>
    </row>
    <row r="67784" spans="2:2" x14ac:dyDescent="0.2">
      <c r="B67784" s="10"/>
    </row>
    <row r="67785" spans="2:2" x14ac:dyDescent="0.2">
      <c r="B67785" s="10"/>
    </row>
    <row r="67786" spans="2:2" x14ac:dyDescent="0.2">
      <c r="B67786" s="10"/>
    </row>
    <row r="67787" spans="2:2" x14ac:dyDescent="0.2">
      <c r="B67787" s="10"/>
    </row>
    <row r="67788" spans="2:2" x14ac:dyDescent="0.2">
      <c r="B67788" s="10"/>
    </row>
    <row r="67789" spans="2:2" x14ac:dyDescent="0.2">
      <c r="B67789" s="10"/>
    </row>
    <row r="67790" spans="2:2" x14ac:dyDescent="0.2">
      <c r="B67790" s="10"/>
    </row>
    <row r="67791" spans="2:2" x14ac:dyDescent="0.2">
      <c r="B67791" s="10"/>
    </row>
    <row r="67792" spans="2:2" x14ac:dyDescent="0.2">
      <c r="B67792" s="10"/>
    </row>
    <row r="67793" spans="2:2" x14ac:dyDescent="0.2">
      <c r="B67793" s="10"/>
    </row>
    <row r="67794" spans="2:2" x14ac:dyDescent="0.2">
      <c r="B67794" s="10"/>
    </row>
    <row r="67795" spans="2:2" x14ac:dyDescent="0.2">
      <c r="B67795" s="10"/>
    </row>
    <row r="67796" spans="2:2" x14ac:dyDescent="0.2">
      <c r="B67796" s="10"/>
    </row>
    <row r="67797" spans="2:2" x14ac:dyDescent="0.2">
      <c r="B67797" s="10"/>
    </row>
    <row r="67798" spans="2:2" x14ac:dyDescent="0.2">
      <c r="B67798" s="10"/>
    </row>
    <row r="67799" spans="2:2" x14ac:dyDescent="0.2">
      <c r="B67799" s="10"/>
    </row>
    <row r="67800" spans="2:2" x14ac:dyDescent="0.2">
      <c r="B67800" s="10"/>
    </row>
    <row r="67801" spans="2:2" x14ac:dyDescent="0.2">
      <c r="B67801" s="10"/>
    </row>
    <row r="67802" spans="2:2" x14ac:dyDescent="0.2">
      <c r="B67802" s="10"/>
    </row>
    <row r="67803" spans="2:2" x14ac:dyDescent="0.2">
      <c r="B67803" s="10"/>
    </row>
    <row r="67804" spans="2:2" x14ac:dyDescent="0.2">
      <c r="B67804" s="10"/>
    </row>
    <row r="67805" spans="2:2" x14ac:dyDescent="0.2">
      <c r="B67805" s="10"/>
    </row>
    <row r="67806" spans="2:2" x14ac:dyDescent="0.2">
      <c r="B67806" s="10"/>
    </row>
    <row r="67807" spans="2:2" x14ac:dyDescent="0.2">
      <c r="B67807" s="10"/>
    </row>
    <row r="67808" spans="2:2" x14ac:dyDescent="0.2">
      <c r="B67808" s="10"/>
    </row>
    <row r="67809" spans="2:2" x14ac:dyDescent="0.2">
      <c r="B67809" s="10"/>
    </row>
    <row r="67810" spans="2:2" x14ac:dyDescent="0.2">
      <c r="B67810" s="10"/>
    </row>
    <row r="67811" spans="2:2" x14ac:dyDescent="0.2">
      <c r="B67811" s="10"/>
    </row>
    <row r="67812" spans="2:2" x14ac:dyDescent="0.2">
      <c r="B67812" s="10"/>
    </row>
    <row r="67813" spans="2:2" x14ac:dyDescent="0.2">
      <c r="B67813" s="10"/>
    </row>
    <row r="67814" spans="2:2" x14ac:dyDescent="0.2">
      <c r="B67814" s="10"/>
    </row>
    <row r="67815" spans="2:2" x14ac:dyDescent="0.2">
      <c r="B67815" s="10"/>
    </row>
    <row r="67816" spans="2:2" x14ac:dyDescent="0.2">
      <c r="B67816" s="10"/>
    </row>
    <row r="67817" spans="2:2" x14ac:dyDescent="0.2">
      <c r="B67817" s="10"/>
    </row>
    <row r="67818" spans="2:2" x14ac:dyDescent="0.2">
      <c r="B67818" s="10"/>
    </row>
    <row r="67819" spans="2:2" x14ac:dyDescent="0.2">
      <c r="B67819" s="10"/>
    </row>
    <row r="67820" spans="2:2" x14ac:dyDescent="0.2">
      <c r="B67820" s="10"/>
    </row>
    <row r="67821" spans="2:2" x14ac:dyDescent="0.2">
      <c r="B67821" s="10"/>
    </row>
    <row r="67822" spans="2:2" x14ac:dyDescent="0.2">
      <c r="B67822" s="10"/>
    </row>
    <row r="67823" spans="2:2" x14ac:dyDescent="0.2">
      <c r="B67823" s="10"/>
    </row>
    <row r="67824" spans="2:2" x14ac:dyDescent="0.2">
      <c r="B67824" s="10"/>
    </row>
    <row r="67825" spans="2:2" x14ac:dyDescent="0.2">
      <c r="B67825" s="10"/>
    </row>
    <row r="67826" spans="2:2" x14ac:dyDescent="0.2">
      <c r="B67826" s="10"/>
    </row>
    <row r="67827" spans="2:2" x14ac:dyDescent="0.2">
      <c r="B67827" s="10"/>
    </row>
    <row r="67828" spans="2:2" x14ac:dyDescent="0.2">
      <c r="B67828" s="10"/>
    </row>
    <row r="67829" spans="2:2" x14ac:dyDescent="0.2">
      <c r="B67829" s="10"/>
    </row>
    <row r="67830" spans="2:2" x14ac:dyDescent="0.2">
      <c r="B67830" s="10"/>
    </row>
    <row r="67831" spans="2:2" x14ac:dyDescent="0.2">
      <c r="B67831" s="10"/>
    </row>
    <row r="67832" spans="2:2" x14ac:dyDescent="0.2">
      <c r="B67832" s="10"/>
    </row>
    <row r="67833" spans="2:2" x14ac:dyDescent="0.2">
      <c r="B67833" s="10"/>
    </row>
    <row r="67834" spans="2:2" x14ac:dyDescent="0.2">
      <c r="B67834" s="10"/>
    </row>
    <row r="67835" spans="2:2" x14ac:dyDescent="0.2">
      <c r="B67835" s="10"/>
    </row>
    <row r="67836" spans="2:2" x14ac:dyDescent="0.2">
      <c r="B67836" s="10"/>
    </row>
    <row r="67837" spans="2:2" x14ac:dyDescent="0.2">
      <c r="B67837" s="10"/>
    </row>
    <row r="67838" spans="2:2" x14ac:dyDescent="0.2">
      <c r="B67838" s="10"/>
    </row>
    <row r="67839" spans="2:2" x14ac:dyDescent="0.2">
      <c r="B67839" s="10"/>
    </row>
    <row r="67840" spans="2:2" x14ac:dyDescent="0.2">
      <c r="B67840" s="10"/>
    </row>
    <row r="67841" spans="2:2" x14ac:dyDescent="0.2">
      <c r="B67841" s="10"/>
    </row>
    <row r="67842" spans="2:2" x14ac:dyDescent="0.2">
      <c r="B67842" s="10"/>
    </row>
    <row r="67843" spans="2:2" x14ac:dyDescent="0.2">
      <c r="B67843" s="10"/>
    </row>
    <row r="67844" spans="2:2" x14ac:dyDescent="0.2">
      <c r="B67844" s="10"/>
    </row>
    <row r="67845" spans="2:2" x14ac:dyDescent="0.2">
      <c r="B67845" s="10"/>
    </row>
    <row r="67846" spans="2:2" x14ac:dyDescent="0.2">
      <c r="B67846" s="10"/>
    </row>
    <row r="67847" spans="2:2" x14ac:dyDescent="0.2">
      <c r="B67847" s="10"/>
    </row>
    <row r="67848" spans="2:2" x14ac:dyDescent="0.2">
      <c r="B67848" s="10"/>
    </row>
    <row r="67849" spans="2:2" x14ac:dyDescent="0.2">
      <c r="B67849" s="10"/>
    </row>
    <row r="67850" spans="2:2" x14ac:dyDescent="0.2">
      <c r="B67850" s="10"/>
    </row>
    <row r="67851" spans="2:2" x14ac:dyDescent="0.2">
      <c r="B67851" s="10"/>
    </row>
    <row r="67852" spans="2:2" x14ac:dyDescent="0.2">
      <c r="B67852" s="10"/>
    </row>
    <row r="67853" spans="2:2" x14ac:dyDescent="0.2">
      <c r="B67853" s="10"/>
    </row>
    <row r="67854" spans="2:2" x14ac:dyDescent="0.2">
      <c r="B67854" s="10"/>
    </row>
    <row r="67855" spans="2:2" x14ac:dyDescent="0.2">
      <c r="B67855" s="10"/>
    </row>
    <row r="67856" spans="2:2" x14ac:dyDescent="0.2">
      <c r="B67856" s="10"/>
    </row>
    <row r="67857" spans="2:2" x14ac:dyDescent="0.2">
      <c r="B67857" s="10"/>
    </row>
    <row r="67858" spans="2:2" x14ac:dyDescent="0.2">
      <c r="B67858" s="10"/>
    </row>
    <row r="67859" spans="2:2" x14ac:dyDescent="0.2">
      <c r="B67859" s="10"/>
    </row>
    <row r="67860" spans="2:2" x14ac:dyDescent="0.2">
      <c r="B67860" s="10"/>
    </row>
    <row r="67861" spans="2:2" x14ac:dyDescent="0.2">
      <c r="B67861" s="10"/>
    </row>
    <row r="67862" spans="2:2" x14ac:dyDescent="0.2">
      <c r="B67862" s="10"/>
    </row>
    <row r="67863" spans="2:2" x14ac:dyDescent="0.2">
      <c r="B67863" s="10"/>
    </row>
    <row r="67864" spans="2:2" x14ac:dyDescent="0.2">
      <c r="B67864" s="10"/>
    </row>
    <row r="67865" spans="2:2" x14ac:dyDescent="0.2">
      <c r="B67865" s="10"/>
    </row>
    <row r="67866" spans="2:2" x14ac:dyDescent="0.2">
      <c r="B67866" s="10"/>
    </row>
    <row r="67867" spans="2:2" x14ac:dyDescent="0.2">
      <c r="B67867" s="10"/>
    </row>
    <row r="67868" spans="2:2" x14ac:dyDescent="0.2">
      <c r="B67868" s="10"/>
    </row>
    <row r="67869" spans="2:2" x14ac:dyDescent="0.2">
      <c r="B67869" s="10"/>
    </row>
    <row r="67870" spans="2:2" x14ac:dyDescent="0.2">
      <c r="B67870" s="10"/>
    </row>
    <row r="67871" spans="2:2" x14ac:dyDescent="0.2">
      <c r="B67871" s="10"/>
    </row>
    <row r="67872" spans="2:2" x14ac:dyDescent="0.2">
      <c r="B67872" s="10"/>
    </row>
    <row r="67873" spans="2:2" x14ac:dyDescent="0.2">
      <c r="B67873" s="10"/>
    </row>
    <row r="67874" spans="2:2" x14ac:dyDescent="0.2">
      <c r="B67874" s="10"/>
    </row>
    <row r="67875" spans="2:2" x14ac:dyDescent="0.2">
      <c r="B67875" s="10"/>
    </row>
    <row r="67876" spans="2:2" x14ac:dyDescent="0.2">
      <c r="B67876" s="10"/>
    </row>
    <row r="67877" spans="2:2" x14ac:dyDescent="0.2">
      <c r="B67877" s="10"/>
    </row>
    <row r="67878" spans="2:2" x14ac:dyDescent="0.2">
      <c r="B67878" s="10"/>
    </row>
    <row r="67879" spans="2:2" x14ac:dyDescent="0.2">
      <c r="B67879" s="10"/>
    </row>
    <row r="67880" spans="2:2" x14ac:dyDescent="0.2">
      <c r="B67880" s="10"/>
    </row>
    <row r="67881" spans="2:2" x14ac:dyDescent="0.2">
      <c r="B67881" s="10"/>
    </row>
    <row r="67882" spans="2:2" x14ac:dyDescent="0.2">
      <c r="B67882" s="10"/>
    </row>
    <row r="67883" spans="2:2" x14ac:dyDescent="0.2">
      <c r="B67883" s="10"/>
    </row>
    <row r="67884" spans="2:2" x14ac:dyDescent="0.2">
      <c r="B67884" s="10"/>
    </row>
    <row r="67885" spans="2:2" x14ac:dyDescent="0.2">
      <c r="B67885" s="10"/>
    </row>
    <row r="67886" spans="2:2" x14ac:dyDescent="0.2">
      <c r="B67886" s="10"/>
    </row>
    <row r="67887" spans="2:2" x14ac:dyDescent="0.2">
      <c r="B67887" s="10"/>
    </row>
    <row r="67888" spans="2:2" x14ac:dyDescent="0.2">
      <c r="B67888" s="10"/>
    </row>
    <row r="67889" spans="2:2" x14ac:dyDescent="0.2">
      <c r="B67889" s="10"/>
    </row>
    <row r="67890" spans="2:2" x14ac:dyDescent="0.2">
      <c r="B67890" s="10"/>
    </row>
    <row r="67891" spans="2:2" x14ac:dyDescent="0.2">
      <c r="B67891" s="10"/>
    </row>
    <row r="67892" spans="2:2" x14ac:dyDescent="0.2">
      <c r="B67892" s="10"/>
    </row>
    <row r="67893" spans="2:2" x14ac:dyDescent="0.2">
      <c r="B67893" s="10"/>
    </row>
    <row r="67894" spans="2:2" x14ac:dyDescent="0.2">
      <c r="B67894" s="10"/>
    </row>
    <row r="67895" spans="2:2" x14ac:dyDescent="0.2">
      <c r="B67895" s="10"/>
    </row>
    <row r="67896" spans="2:2" x14ac:dyDescent="0.2">
      <c r="B67896" s="10"/>
    </row>
    <row r="67897" spans="2:2" x14ac:dyDescent="0.2">
      <c r="B67897" s="10"/>
    </row>
    <row r="67898" spans="2:2" x14ac:dyDescent="0.2">
      <c r="B67898" s="10"/>
    </row>
    <row r="67899" spans="2:2" x14ac:dyDescent="0.2">
      <c r="B67899" s="10"/>
    </row>
    <row r="67900" spans="2:2" x14ac:dyDescent="0.2">
      <c r="B67900" s="10"/>
    </row>
    <row r="67901" spans="2:2" x14ac:dyDescent="0.2">
      <c r="B67901" s="10"/>
    </row>
    <row r="67902" spans="2:2" x14ac:dyDescent="0.2">
      <c r="B67902" s="10"/>
    </row>
    <row r="67903" spans="2:2" x14ac:dyDescent="0.2">
      <c r="B67903" s="10"/>
    </row>
    <row r="67904" spans="2:2" x14ac:dyDescent="0.2">
      <c r="B67904" s="10"/>
    </row>
    <row r="67905" spans="2:2" x14ac:dyDescent="0.2">
      <c r="B67905" s="10"/>
    </row>
    <row r="67906" spans="2:2" x14ac:dyDescent="0.2">
      <c r="B67906" s="10"/>
    </row>
    <row r="67907" spans="2:2" x14ac:dyDescent="0.2">
      <c r="B67907" s="10"/>
    </row>
    <row r="67908" spans="2:2" x14ac:dyDescent="0.2">
      <c r="B67908" s="10"/>
    </row>
    <row r="67909" spans="2:2" x14ac:dyDescent="0.2">
      <c r="B67909" s="10"/>
    </row>
    <row r="67910" spans="2:2" x14ac:dyDescent="0.2">
      <c r="B67910" s="10"/>
    </row>
    <row r="67911" spans="2:2" x14ac:dyDescent="0.2">
      <c r="B67911" s="10"/>
    </row>
    <row r="67912" spans="2:2" x14ac:dyDescent="0.2">
      <c r="B67912" s="10"/>
    </row>
    <row r="67913" spans="2:2" x14ac:dyDescent="0.2">
      <c r="B67913" s="10"/>
    </row>
    <row r="67914" spans="2:2" x14ac:dyDescent="0.2">
      <c r="B67914" s="10"/>
    </row>
    <row r="67915" spans="2:2" x14ac:dyDescent="0.2">
      <c r="B67915" s="10"/>
    </row>
    <row r="67916" spans="2:2" x14ac:dyDescent="0.2">
      <c r="B67916" s="10"/>
    </row>
    <row r="67917" spans="2:2" x14ac:dyDescent="0.2">
      <c r="B67917" s="10"/>
    </row>
    <row r="67918" spans="2:2" x14ac:dyDescent="0.2">
      <c r="B67918" s="10"/>
    </row>
    <row r="67919" spans="2:2" x14ac:dyDescent="0.2">
      <c r="B67919" s="10"/>
    </row>
    <row r="67920" spans="2:2" x14ac:dyDescent="0.2">
      <c r="B67920" s="10"/>
    </row>
    <row r="67921" spans="2:2" x14ac:dyDescent="0.2">
      <c r="B67921" s="10"/>
    </row>
    <row r="67922" spans="2:2" x14ac:dyDescent="0.2">
      <c r="B67922" s="10"/>
    </row>
    <row r="67923" spans="2:2" x14ac:dyDescent="0.2">
      <c r="B67923" s="10"/>
    </row>
    <row r="67924" spans="2:2" x14ac:dyDescent="0.2">
      <c r="B67924" s="10"/>
    </row>
    <row r="67925" spans="2:2" x14ac:dyDescent="0.2">
      <c r="B67925" s="10"/>
    </row>
    <row r="67926" spans="2:2" x14ac:dyDescent="0.2">
      <c r="B67926" s="10"/>
    </row>
    <row r="67927" spans="2:2" x14ac:dyDescent="0.2">
      <c r="B67927" s="10"/>
    </row>
    <row r="67928" spans="2:2" x14ac:dyDescent="0.2">
      <c r="B67928" s="10"/>
    </row>
    <row r="67929" spans="2:2" x14ac:dyDescent="0.2">
      <c r="B67929" s="10"/>
    </row>
    <row r="67930" spans="2:2" x14ac:dyDescent="0.2">
      <c r="B67930" s="10"/>
    </row>
    <row r="67931" spans="2:2" x14ac:dyDescent="0.2">
      <c r="B67931" s="10"/>
    </row>
    <row r="67932" spans="2:2" x14ac:dyDescent="0.2">
      <c r="B67932" s="10"/>
    </row>
    <row r="67933" spans="2:2" x14ac:dyDescent="0.2">
      <c r="B67933" s="10"/>
    </row>
    <row r="67934" spans="2:2" x14ac:dyDescent="0.2">
      <c r="B67934" s="10"/>
    </row>
    <row r="67935" spans="2:2" x14ac:dyDescent="0.2">
      <c r="B67935" s="10"/>
    </row>
    <row r="67936" spans="2:2" x14ac:dyDescent="0.2">
      <c r="B67936" s="10"/>
    </row>
    <row r="67937" spans="2:2" x14ac:dyDescent="0.2">
      <c r="B67937" s="10"/>
    </row>
    <row r="67938" spans="2:2" x14ac:dyDescent="0.2">
      <c r="B67938" s="10"/>
    </row>
    <row r="67939" spans="2:2" x14ac:dyDescent="0.2">
      <c r="B67939" s="10"/>
    </row>
    <row r="67940" spans="2:2" x14ac:dyDescent="0.2">
      <c r="B67940" s="10"/>
    </row>
    <row r="67941" spans="2:2" x14ac:dyDescent="0.2">
      <c r="B67941" s="10"/>
    </row>
    <row r="67942" spans="2:2" x14ac:dyDescent="0.2">
      <c r="B67942" s="10"/>
    </row>
    <row r="67943" spans="2:2" x14ac:dyDescent="0.2">
      <c r="B67943" s="10"/>
    </row>
    <row r="67944" spans="2:2" x14ac:dyDescent="0.2">
      <c r="B67944" s="10"/>
    </row>
    <row r="67945" spans="2:2" x14ac:dyDescent="0.2">
      <c r="B67945" s="10"/>
    </row>
    <row r="67946" spans="2:2" x14ac:dyDescent="0.2">
      <c r="B67946" s="10"/>
    </row>
    <row r="67947" spans="2:2" x14ac:dyDescent="0.2">
      <c r="B67947" s="10"/>
    </row>
    <row r="67948" spans="2:2" x14ac:dyDescent="0.2">
      <c r="B67948" s="10"/>
    </row>
    <row r="67949" spans="2:2" x14ac:dyDescent="0.2">
      <c r="B67949" s="10"/>
    </row>
    <row r="67950" spans="2:2" x14ac:dyDescent="0.2">
      <c r="B67950" s="10"/>
    </row>
    <row r="67951" spans="2:2" x14ac:dyDescent="0.2">
      <c r="B67951" s="10"/>
    </row>
    <row r="67952" spans="2:2" x14ac:dyDescent="0.2">
      <c r="B67952" s="10"/>
    </row>
    <row r="67953" spans="2:2" x14ac:dyDescent="0.2">
      <c r="B67953" s="10"/>
    </row>
    <row r="67954" spans="2:2" x14ac:dyDescent="0.2">
      <c r="B67954" s="10"/>
    </row>
    <row r="67955" spans="2:2" x14ac:dyDescent="0.2">
      <c r="B67955" s="10"/>
    </row>
    <row r="67956" spans="2:2" x14ac:dyDescent="0.2">
      <c r="B67956" s="10"/>
    </row>
    <row r="67957" spans="2:2" x14ac:dyDescent="0.2">
      <c r="B67957" s="10"/>
    </row>
    <row r="67958" spans="2:2" x14ac:dyDescent="0.2">
      <c r="B67958" s="10"/>
    </row>
    <row r="67959" spans="2:2" x14ac:dyDescent="0.2">
      <c r="B67959" s="10"/>
    </row>
    <row r="67960" spans="2:2" x14ac:dyDescent="0.2">
      <c r="B67960" s="10"/>
    </row>
    <row r="67961" spans="2:2" x14ac:dyDescent="0.2">
      <c r="B67961" s="10"/>
    </row>
    <row r="67962" spans="2:2" x14ac:dyDescent="0.2">
      <c r="B67962" s="10"/>
    </row>
    <row r="67963" spans="2:2" x14ac:dyDescent="0.2">
      <c r="B67963" s="10"/>
    </row>
    <row r="67964" spans="2:2" x14ac:dyDescent="0.2">
      <c r="B67964" s="10"/>
    </row>
    <row r="67965" spans="2:2" x14ac:dyDescent="0.2">
      <c r="B67965" s="10"/>
    </row>
    <row r="67966" spans="2:2" x14ac:dyDescent="0.2">
      <c r="B67966" s="10"/>
    </row>
    <row r="67967" spans="2:2" x14ac:dyDescent="0.2">
      <c r="B67967" s="10"/>
    </row>
    <row r="67968" spans="2:2" x14ac:dyDescent="0.2">
      <c r="B67968" s="10"/>
    </row>
    <row r="67969" spans="2:2" x14ac:dyDescent="0.2">
      <c r="B67969" s="10"/>
    </row>
    <row r="67970" spans="2:2" x14ac:dyDescent="0.2">
      <c r="B67970" s="10"/>
    </row>
    <row r="67971" spans="2:2" x14ac:dyDescent="0.2">
      <c r="B67971" s="10"/>
    </row>
    <row r="67972" spans="2:2" x14ac:dyDescent="0.2">
      <c r="B67972" s="10"/>
    </row>
    <row r="67973" spans="2:2" x14ac:dyDescent="0.2">
      <c r="B67973" s="10"/>
    </row>
    <row r="67974" spans="2:2" x14ac:dyDescent="0.2">
      <c r="B67974" s="10"/>
    </row>
    <row r="67975" spans="2:2" x14ac:dyDescent="0.2">
      <c r="B67975" s="10"/>
    </row>
    <row r="67976" spans="2:2" x14ac:dyDescent="0.2">
      <c r="B67976" s="10"/>
    </row>
    <row r="67977" spans="2:2" x14ac:dyDescent="0.2">
      <c r="B67977" s="10"/>
    </row>
    <row r="67978" spans="2:2" x14ac:dyDescent="0.2">
      <c r="B67978" s="10"/>
    </row>
    <row r="67979" spans="2:2" x14ac:dyDescent="0.2">
      <c r="B67979" s="10"/>
    </row>
    <row r="67980" spans="2:2" x14ac:dyDescent="0.2">
      <c r="B67980" s="10"/>
    </row>
    <row r="67981" spans="2:2" x14ac:dyDescent="0.2">
      <c r="B67981" s="10"/>
    </row>
    <row r="67982" spans="2:2" x14ac:dyDescent="0.2">
      <c r="B67982" s="10"/>
    </row>
    <row r="67983" spans="2:2" x14ac:dyDescent="0.2">
      <c r="B67983" s="10"/>
    </row>
    <row r="67984" spans="2:2" x14ac:dyDescent="0.2">
      <c r="B67984" s="10"/>
    </row>
    <row r="67985" spans="2:2" x14ac:dyDescent="0.2">
      <c r="B67985" s="10"/>
    </row>
    <row r="67986" spans="2:2" x14ac:dyDescent="0.2">
      <c r="B67986" s="10"/>
    </row>
    <row r="67987" spans="2:2" x14ac:dyDescent="0.2">
      <c r="B67987" s="10"/>
    </row>
    <row r="67988" spans="2:2" x14ac:dyDescent="0.2">
      <c r="B67988" s="10"/>
    </row>
    <row r="67989" spans="2:2" x14ac:dyDescent="0.2">
      <c r="B67989" s="10"/>
    </row>
    <row r="67990" spans="2:2" x14ac:dyDescent="0.2">
      <c r="B67990" s="10"/>
    </row>
    <row r="67991" spans="2:2" x14ac:dyDescent="0.2">
      <c r="B67991" s="10"/>
    </row>
    <row r="67992" spans="2:2" x14ac:dyDescent="0.2">
      <c r="B67992" s="10"/>
    </row>
    <row r="67993" spans="2:2" x14ac:dyDescent="0.2">
      <c r="B67993" s="10"/>
    </row>
    <row r="67994" spans="2:2" x14ac:dyDescent="0.2">
      <c r="B67994" s="10"/>
    </row>
    <row r="67995" spans="2:2" x14ac:dyDescent="0.2">
      <c r="B67995" s="10"/>
    </row>
    <row r="67996" spans="2:2" x14ac:dyDescent="0.2">
      <c r="B67996" s="10"/>
    </row>
    <row r="67997" spans="2:2" x14ac:dyDescent="0.2">
      <c r="B67997" s="10"/>
    </row>
    <row r="67998" spans="2:2" x14ac:dyDescent="0.2">
      <c r="B67998" s="10"/>
    </row>
    <row r="67999" spans="2:2" x14ac:dyDescent="0.2">
      <c r="B67999" s="10"/>
    </row>
    <row r="68000" spans="2:2" x14ac:dyDescent="0.2">
      <c r="B68000" s="10"/>
    </row>
    <row r="68001" spans="2:2" x14ac:dyDescent="0.2">
      <c r="B68001" s="10"/>
    </row>
    <row r="68002" spans="2:2" x14ac:dyDescent="0.2">
      <c r="B68002" s="10"/>
    </row>
    <row r="68003" spans="2:2" x14ac:dyDescent="0.2">
      <c r="B68003" s="10"/>
    </row>
    <row r="68004" spans="2:2" x14ac:dyDescent="0.2">
      <c r="B68004" s="10"/>
    </row>
    <row r="68005" spans="2:2" x14ac:dyDescent="0.2">
      <c r="B68005" s="10"/>
    </row>
    <row r="68006" spans="2:2" x14ac:dyDescent="0.2">
      <c r="B68006" s="10"/>
    </row>
    <row r="68007" spans="2:2" x14ac:dyDescent="0.2">
      <c r="B68007" s="10"/>
    </row>
    <row r="68008" spans="2:2" x14ac:dyDescent="0.2">
      <c r="B68008" s="10"/>
    </row>
    <row r="68009" spans="2:2" x14ac:dyDescent="0.2">
      <c r="B68009" s="10"/>
    </row>
    <row r="68010" spans="2:2" x14ac:dyDescent="0.2">
      <c r="B68010" s="10"/>
    </row>
    <row r="68011" spans="2:2" x14ac:dyDescent="0.2">
      <c r="B68011" s="10"/>
    </row>
    <row r="68012" spans="2:2" x14ac:dyDescent="0.2">
      <c r="B68012" s="10"/>
    </row>
    <row r="68013" spans="2:2" x14ac:dyDescent="0.2">
      <c r="B68013" s="10"/>
    </row>
    <row r="68014" spans="2:2" x14ac:dyDescent="0.2">
      <c r="B68014" s="10"/>
    </row>
    <row r="68015" spans="2:2" x14ac:dyDescent="0.2">
      <c r="B68015" s="10"/>
    </row>
    <row r="68016" spans="2:2" x14ac:dyDescent="0.2">
      <c r="B68016" s="10"/>
    </row>
    <row r="68017" spans="2:2" x14ac:dyDescent="0.2">
      <c r="B68017" s="10"/>
    </row>
    <row r="68018" spans="2:2" x14ac:dyDescent="0.2">
      <c r="B68018" s="10"/>
    </row>
    <row r="68019" spans="2:2" x14ac:dyDescent="0.2">
      <c r="B68019" s="10"/>
    </row>
    <row r="68020" spans="2:2" x14ac:dyDescent="0.2">
      <c r="B68020" s="10"/>
    </row>
    <row r="68021" spans="2:2" x14ac:dyDescent="0.2">
      <c r="B68021" s="10"/>
    </row>
    <row r="68022" spans="2:2" x14ac:dyDescent="0.2">
      <c r="B68022" s="10"/>
    </row>
    <row r="68023" spans="2:2" x14ac:dyDescent="0.2">
      <c r="B68023" s="10"/>
    </row>
    <row r="68024" spans="2:2" x14ac:dyDescent="0.2">
      <c r="B68024" s="10"/>
    </row>
    <row r="68025" spans="2:2" x14ac:dyDescent="0.2">
      <c r="B68025" s="10"/>
    </row>
    <row r="68026" spans="2:2" x14ac:dyDescent="0.2">
      <c r="B68026" s="10"/>
    </row>
    <row r="68027" spans="2:2" x14ac:dyDescent="0.2">
      <c r="B68027" s="10"/>
    </row>
    <row r="68028" spans="2:2" x14ac:dyDescent="0.2">
      <c r="B68028" s="10"/>
    </row>
    <row r="68029" spans="2:2" x14ac:dyDescent="0.2">
      <c r="B68029" s="10"/>
    </row>
    <row r="68030" spans="2:2" x14ac:dyDescent="0.2">
      <c r="B68030" s="10"/>
    </row>
    <row r="68031" spans="2:2" x14ac:dyDescent="0.2">
      <c r="B68031" s="10"/>
    </row>
    <row r="68032" spans="2:2" x14ac:dyDescent="0.2">
      <c r="B68032" s="10"/>
    </row>
    <row r="68033" spans="2:2" x14ac:dyDescent="0.2">
      <c r="B68033" s="10"/>
    </row>
    <row r="68034" spans="2:2" x14ac:dyDescent="0.2">
      <c r="B68034" s="10"/>
    </row>
    <row r="68035" spans="2:2" x14ac:dyDescent="0.2">
      <c r="B68035" s="10"/>
    </row>
    <row r="68036" spans="2:2" x14ac:dyDescent="0.2">
      <c r="B68036" s="10"/>
    </row>
    <row r="68037" spans="2:2" x14ac:dyDescent="0.2">
      <c r="B68037" s="10"/>
    </row>
    <row r="68038" spans="2:2" x14ac:dyDescent="0.2">
      <c r="B68038" s="10"/>
    </row>
    <row r="68039" spans="2:2" x14ac:dyDescent="0.2">
      <c r="B68039" s="10"/>
    </row>
    <row r="68040" spans="2:2" x14ac:dyDescent="0.2">
      <c r="B68040" s="10"/>
    </row>
    <row r="68041" spans="2:2" x14ac:dyDescent="0.2">
      <c r="B68041" s="10"/>
    </row>
    <row r="68042" spans="2:2" x14ac:dyDescent="0.2">
      <c r="B68042" s="10"/>
    </row>
    <row r="68043" spans="2:2" x14ac:dyDescent="0.2">
      <c r="B68043" s="10"/>
    </row>
    <row r="68044" spans="2:2" x14ac:dyDescent="0.2">
      <c r="B68044" s="10"/>
    </row>
    <row r="68045" spans="2:2" x14ac:dyDescent="0.2">
      <c r="B68045" s="10"/>
    </row>
    <row r="68046" spans="2:2" x14ac:dyDescent="0.2">
      <c r="B68046" s="10"/>
    </row>
    <row r="68047" spans="2:2" x14ac:dyDescent="0.2">
      <c r="B68047" s="10"/>
    </row>
    <row r="68048" spans="2:2" x14ac:dyDescent="0.2">
      <c r="B68048" s="10"/>
    </row>
    <row r="68049" spans="2:2" x14ac:dyDescent="0.2">
      <c r="B68049" s="10"/>
    </row>
    <row r="68050" spans="2:2" x14ac:dyDescent="0.2">
      <c r="B68050" s="10"/>
    </row>
    <row r="68051" spans="2:2" x14ac:dyDescent="0.2">
      <c r="B68051" s="10"/>
    </row>
    <row r="68052" spans="2:2" x14ac:dyDescent="0.2">
      <c r="B68052" s="10"/>
    </row>
    <row r="68053" spans="2:2" x14ac:dyDescent="0.2">
      <c r="B68053" s="10"/>
    </row>
    <row r="68054" spans="2:2" x14ac:dyDescent="0.2">
      <c r="B68054" s="10"/>
    </row>
    <row r="68055" spans="2:2" x14ac:dyDescent="0.2">
      <c r="B68055" s="10"/>
    </row>
    <row r="68056" spans="2:2" x14ac:dyDescent="0.2">
      <c r="B68056" s="10"/>
    </row>
    <row r="68057" spans="2:2" x14ac:dyDescent="0.2">
      <c r="B68057" s="10"/>
    </row>
    <row r="68058" spans="2:2" x14ac:dyDescent="0.2">
      <c r="B68058" s="10"/>
    </row>
    <row r="68059" spans="2:2" x14ac:dyDescent="0.2">
      <c r="B68059" s="10"/>
    </row>
    <row r="68060" spans="2:2" x14ac:dyDescent="0.2">
      <c r="B68060" s="10"/>
    </row>
    <row r="68061" spans="2:2" x14ac:dyDescent="0.2">
      <c r="B68061" s="10"/>
    </row>
    <row r="68062" spans="2:2" x14ac:dyDescent="0.2">
      <c r="B68062" s="10"/>
    </row>
    <row r="68063" spans="2:2" x14ac:dyDescent="0.2">
      <c r="B68063" s="10"/>
    </row>
    <row r="68064" spans="2:2" x14ac:dyDescent="0.2">
      <c r="B68064" s="10"/>
    </row>
    <row r="68065" spans="2:2" x14ac:dyDescent="0.2">
      <c r="B68065" s="10"/>
    </row>
    <row r="68066" spans="2:2" x14ac:dyDescent="0.2">
      <c r="B68066" s="10"/>
    </row>
    <row r="68067" spans="2:2" x14ac:dyDescent="0.2">
      <c r="B68067" s="10"/>
    </row>
    <row r="68068" spans="2:2" x14ac:dyDescent="0.2">
      <c r="B68068" s="10"/>
    </row>
    <row r="68069" spans="2:2" x14ac:dyDescent="0.2">
      <c r="B68069" s="10"/>
    </row>
    <row r="68070" spans="2:2" x14ac:dyDescent="0.2">
      <c r="B68070" s="10"/>
    </row>
    <row r="68071" spans="2:2" x14ac:dyDescent="0.2">
      <c r="B68071" s="10"/>
    </row>
    <row r="68072" spans="2:2" x14ac:dyDescent="0.2">
      <c r="B68072" s="10"/>
    </row>
    <row r="68073" spans="2:2" x14ac:dyDescent="0.2">
      <c r="B68073" s="10"/>
    </row>
    <row r="68074" spans="2:2" x14ac:dyDescent="0.2">
      <c r="B68074" s="10"/>
    </row>
    <row r="68075" spans="2:2" x14ac:dyDescent="0.2">
      <c r="B68075" s="10"/>
    </row>
    <row r="68076" spans="2:2" x14ac:dyDescent="0.2">
      <c r="B68076" s="10"/>
    </row>
    <row r="68077" spans="2:2" x14ac:dyDescent="0.2">
      <c r="B68077" s="10"/>
    </row>
    <row r="68078" spans="2:2" x14ac:dyDescent="0.2">
      <c r="B68078" s="10"/>
    </row>
    <row r="68079" spans="2:2" x14ac:dyDescent="0.2">
      <c r="B68079" s="10"/>
    </row>
    <row r="68080" spans="2:2" x14ac:dyDescent="0.2">
      <c r="B68080" s="10"/>
    </row>
    <row r="68081" spans="2:2" x14ac:dyDescent="0.2">
      <c r="B68081" s="10"/>
    </row>
    <row r="68082" spans="2:2" x14ac:dyDescent="0.2">
      <c r="B68082" s="10"/>
    </row>
    <row r="68083" spans="2:2" x14ac:dyDescent="0.2">
      <c r="B68083" s="10"/>
    </row>
    <row r="68084" spans="2:2" x14ac:dyDescent="0.2">
      <c r="B68084" s="10"/>
    </row>
    <row r="68085" spans="2:2" x14ac:dyDescent="0.2">
      <c r="B68085" s="10"/>
    </row>
    <row r="68086" spans="2:2" x14ac:dyDescent="0.2">
      <c r="B68086" s="10"/>
    </row>
    <row r="68087" spans="2:2" x14ac:dyDescent="0.2">
      <c r="B68087" s="10"/>
    </row>
    <row r="68088" spans="2:2" x14ac:dyDescent="0.2">
      <c r="B68088" s="10"/>
    </row>
    <row r="68089" spans="2:2" x14ac:dyDescent="0.2">
      <c r="B68089" s="10"/>
    </row>
    <row r="68090" spans="2:2" x14ac:dyDescent="0.2">
      <c r="B68090" s="10"/>
    </row>
    <row r="68091" spans="2:2" x14ac:dyDescent="0.2">
      <c r="B68091" s="10"/>
    </row>
    <row r="68092" spans="2:2" x14ac:dyDescent="0.2">
      <c r="B68092" s="10"/>
    </row>
    <row r="68093" spans="2:2" x14ac:dyDescent="0.2">
      <c r="B68093" s="10"/>
    </row>
    <row r="68094" spans="2:2" x14ac:dyDescent="0.2">
      <c r="B68094" s="10"/>
    </row>
    <row r="68095" spans="2:2" x14ac:dyDescent="0.2">
      <c r="B68095" s="10"/>
    </row>
    <row r="68096" spans="2:2" x14ac:dyDescent="0.2">
      <c r="B68096" s="10"/>
    </row>
    <row r="68097" spans="2:2" x14ac:dyDescent="0.2">
      <c r="B68097" s="10"/>
    </row>
    <row r="68098" spans="2:2" x14ac:dyDescent="0.2">
      <c r="B68098" s="10"/>
    </row>
    <row r="68099" spans="2:2" x14ac:dyDescent="0.2">
      <c r="B68099" s="10"/>
    </row>
    <row r="68100" spans="2:2" x14ac:dyDescent="0.2">
      <c r="B68100" s="10"/>
    </row>
    <row r="68101" spans="2:2" x14ac:dyDescent="0.2">
      <c r="B68101" s="10"/>
    </row>
    <row r="68102" spans="2:2" x14ac:dyDescent="0.2">
      <c r="B68102" s="10"/>
    </row>
    <row r="68103" spans="2:2" x14ac:dyDescent="0.2">
      <c r="B68103" s="10"/>
    </row>
    <row r="68104" spans="2:2" x14ac:dyDescent="0.2">
      <c r="B68104" s="10"/>
    </row>
    <row r="68105" spans="2:2" x14ac:dyDescent="0.2">
      <c r="B68105" s="10"/>
    </row>
    <row r="68106" spans="2:2" x14ac:dyDescent="0.2">
      <c r="B68106" s="10"/>
    </row>
    <row r="68107" spans="2:2" x14ac:dyDescent="0.2">
      <c r="B68107" s="10"/>
    </row>
    <row r="68108" spans="2:2" x14ac:dyDescent="0.2">
      <c r="B68108" s="10"/>
    </row>
    <row r="68109" spans="2:2" x14ac:dyDescent="0.2">
      <c r="B68109" s="10"/>
    </row>
    <row r="68110" spans="2:2" x14ac:dyDescent="0.2">
      <c r="B68110" s="10"/>
    </row>
    <row r="68111" spans="2:2" x14ac:dyDescent="0.2">
      <c r="B68111" s="10"/>
    </row>
    <row r="68112" spans="2:2" x14ac:dyDescent="0.2">
      <c r="B68112" s="10"/>
    </row>
    <row r="68113" spans="2:2" x14ac:dyDescent="0.2">
      <c r="B68113" s="10"/>
    </row>
    <row r="68114" spans="2:2" x14ac:dyDescent="0.2">
      <c r="B68114" s="10"/>
    </row>
    <row r="68115" spans="2:2" x14ac:dyDescent="0.2">
      <c r="B68115" s="10"/>
    </row>
    <row r="68116" spans="2:2" x14ac:dyDescent="0.2">
      <c r="B68116" s="10"/>
    </row>
    <row r="68117" spans="2:2" x14ac:dyDescent="0.2">
      <c r="B68117" s="10"/>
    </row>
    <row r="68118" spans="2:2" x14ac:dyDescent="0.2">
      <c r="B68118" s="10"/>
    </row>
    <row r="68119" spans="2:2" x14ac:dyDescent="0.2">
      <c r="B68119" s="10"/>
    </row>
    <row r="68120" spans="2:2" x14ac:dyDescent="0.2">
      <c r="B68120" s="10"/>
    </row>
    <row r="68121" spans="2:2" x14ac:dyDescent="0.2">
      <c r="B68121" s="10"/>
    </row>
    <row r="68122" spans="2:2" x14ac:dyDescent="0.2">
      <c r="B68122" s="10"/>
    </row>
    <row r="68123" spans="2:2" x14ac:dyDescent="0.2">
      <c r="B68123" s="10"/>
    </row>
    <row r="68124" spans="2:2" x14ac:dyDescent="0.2">
      <c r="B68124" s="10"/>
    </row>
    <row r="68125" spans="2:2" x14ac:dyDescent="0.2">
      <c r="B68125" s="10"/>
    </row>
    <row r="68126" spans="2:2" x14ac:dyDescent="0.2">
      <c r="B68126" s="10"/>
    </row>
    <row r="68127" spans="2:2" x14ac:dyDescent="0.2">
      <c r="B68127" s="10"/>
    </row>
    <row r="68128" spans="2:2" x14ac:dyDescent="0.2">
      <c r="B68128" s="10"/>
    </row>
    <row r="68129" spans="2:2" x14ac:dyDescent="0.2">
      <c r="B68129" s="10"/>
    </row>
    <row r="68130" spans="2:2" x14ac:dyDescent="0.2">
      <c r="B68130" s="10"/>
    </row>
    <row r="68131" spans="2:2" x14ac:dyDescent="0.2">
      <c r="B68131" s="10"/>
    </row>
    <row r="68132" spans="2:2" x14ac:dyDescent="0.2">
      <c r="B68132" s="10"/>
    </row>
    <row r="68133" spans="2:2" x14ac:dyDescent="0.2">
      <c r="B68133" s="10"/>
    </row>
    <row r="68134" spans="2:2" x14ac:dyDescent="0.2">
      <c r="B68134" s="10"/>
    </row>
    <row r="68135" spans="2:2" x14ac:dyDescent="0.2">
      <c r="B68135" s="10"/>
    </row>
    <row r="68136" spans="2:2" x14ac:dyDescent="0.2">
      <c r="B68136" s="10"/>
    </row>
    <row r="68137" spans="2:2" x14ac:dyDescent="0.2">
      <c r="B68137" s="10"/>
    </row>
    <row r="68138" spans="2:2" x14ac:dyDescent="0.2">
      <c r="B68138" s="10"/>
    </row>
    <row r="68139" spans="2:2" x14ac:dyDescent="0.2">
      <c r="B68139" s="10"/>
    </row>
    <row r="68140" spans="2:2" x14ac:dyDescent="0.2">
      <c r="B68140" s="10"/>
    </row>
    <row r="68141" spans="2:2" x14ac:dyDescent="0.2">
      <c r="B68141" s="10"/>
    </row>
    <row r="68142" spans="2:2" x14ac:dyDescent="0.2">
      <c r="B68142" s="10"/>
    </row>
    <row r="68143" spans="2:2" x14ac:dyDescent="0.2">
      <c r="B68143" s="10"/>
    </row>
    <row r="68144" spans="2:2" x14ac:dyDescent="0.2">
      <c r="B68144" s="10"/>
    </row>
    <row r="68145" spans="2:2" x14ac:dyDescent="0.2">
      <c r="B68145" s="10"/>
    </row>
    <row r="68146" spans="2:2" x14ac:dyDescent="0.2">
      <c r="B68146" s="10"/>
    </row>
    <row r="68147" spans="2:2" x14ac:dyDescent="0.2">
      <c r="B68147" s="10"/>
    </row>
    <row r="68148" spans="2:2" x14ac:dyDescent="0.2">
      <c r="B68148" s="10"/>
    </row>
    <row r="68149" spans="2:2" x14ac:dyDescent="0.2">
      <c r="B68149" s="10"/>
    </row>
    <row r="68150" spans="2:2" x14ac:dyDescent="0.2">
      <c r="B68150" s="10"/>
    </row>
    <row r="68151" spans="2:2" x14ac:dyDescent="0.2">
      <c r="B68151" s="10"/>
    </row>
    <row r="68152" spans="2:2" x14ac:dyDescent="0.2">
      <c r="B68152" s="10"/>
    </row>
    <row r="68153" spans="2:2" x14ac:dyDescent="0.2">
      <c r="B68153" s="10"/>
    </row>
    <row r="68154" spans="2:2" x14ac:dyDescent="0.2">
      <c r="B68154" s="10"/>
    </row>
    <row r="68155" spans="2:2" x14ac:dyDescent="0.2">
      <c r="B68155" s="10"/>
    </row>
    <row r="68156" spans="2:2" x14ac:dyDescent="0.2">
      <c r="B68156" s="10"/>
    </row>
    <row r="68157" spans="2:2" x14ac:dyDescent="0.2">
      <c r="B68157" s="10"/>
    </row>
    <row r="68158" spans="2:2" x14ac:dyDescent="0.2">
      <c r="B68158" s="10"/>
    </row>
    <row r="68159" spans="2:2" x14ac:dyDescent="0.2">
      <c r="B68159" s="10"/>
    </row>
    <row r="68160" spans="2:2" x14ac:dyDescent="0.2">
      <c r="B68160" s="10"/>
    </row>
    <row r="68161" spans="2:2" x14ac:dyDescent="0.2">
      <c r="B68161" s="10"/>
    </row>
    <row r="68162" spans="2:2" x14ac:dyDescent="0.2">
      <c r="B68162" s="10"/>
    </row>
    <row r="68163" spans="2:2" x14ac:dyDescent="0.2">
      <c r="B68163" s="10"/>
    </row>
    <row r="68164" spans="2:2" x14ac:dyDescent="0.2">
      <c r="B68164" s="10"/>
    </row>
    <row r="68165" spans="2:2" x14ac:dyDescent="0.2">
      <c r="B68165" s="10"/>
    </row>
    <row r="68166" spans="2:2" x14ac:dyDescent="0.2">
      <c r="B68166" s="10"/>
    </row>
    <row r="68167" spans="2:2" x14ac:dyDescent="0.2">
      <c r="B68167" s="10"/>
    </row>
    <row r="68168" spans="2:2" x14ac:dyDescent="0.2">
      <c r="B68168" s="10"/>
    </row>
    <row r="68169" spans="2:2" x14ac:dyDescent="0.2">
      <c r="B68169" s="10"/>
    </row>
    <row r="68170" spans="2:2" x14ac:dyDescent="0.2">
      <c r="B68170" s="10"/>
    </row>
    <row r="68171" spans="2:2" x14ac:dyDescent="0.2">
      <c r="B68171" s="10"/>
    </row>
    <row r="68172" spans="2:2" x14ac:dyDescent="0.2">
      <c r="B68172" s="10"/>
    </row>
    <row r="68173" spans="2:2" x14ac:dyDescent="0.2">
      <c r="B68173" s="10"/>
    </row>
    <row r="68174" spans="2:2" x14ac:dyDescent="0.2">
      <c r="B68174" s="10"/>
    </row>
    <row r="68175" spans="2:2" x14ac:dyDescent="0.2">
      <c r="B68175" s="10"/>
    </row>
    <row r="68176" spans="2:2" x14ac:dyDescent="0.2">
      <c r="B68176" s="10"/>
    </row>
    <row r="68177" spans="2:2" x14ac:dyDescent="0.2">
      <c r="B68177" s="10"/>
    </row>
    <row r="68178" spans="2:2" x14ac:dyDescent="0.2">
      <c r="B68178" s="10"/>
    </row>
    <row r="68179" spans="2:2" x14ac:dyDescent="0.2">
      <c r="B68179" s="10"/>
    </row>
    <row r="68180" spans="2:2" x14ac:dyDescent="0.2">
      <c r="B68180" s="10"/>
    </row>
    <row r="68181" spans="2:2" x14ac:dyDescent="0.2">
      <c r="B68181" s="10"/>
    </row>
    <row r="68182" spans="2:2" x14ac:dyDescent="0.2">
      <c r="B68182" s="10"/>
    </row>
    <row r="68183" spans="2:2" x14ac:dyDescent="0.2">
      <c r="B68183" s="10"/>
    </row>
    <row r="68184" spans="2:2" x14ac:dyDescent="0.2">
      <c r="B68184" s="10"/>
    </row>
    <row r="68185" spans="2:2" x14ac:dyDescent="0.2">
      <c r="B68185" s="10"/>
    </row>
    <row r="68186" spans="2:2" x14ac:dyDescent="0.2">
      <c r="B68186" s="10"/>
    </row>
    <row r="68187" spans="2:2" x14ac:dyDescent="0.2">
      <c r="B68187" s="10"/>
    </row>
    <row r="68188" spans="2:2" x14ac:dyDescent="0.2">
      <c r="B68188" s="10"/>
    </row>
    <row r="68189" spans="2:2" x14ac:dyDescent="0.2">
      <c r="B68189" s="10"/>
    </row>
    <row r="68190" spans="2:2" x14ac:dyDescent="0.2">
      <c r="B68190" s="10"/>
    </row>
    <row r="68191" spans="2:2" x14ac:dyDescent="0.2">
      <c r="B68191" s="10"/>
    </row>
    <row r="68192" spans="2:2" x14ac:dyDescent="0.2">
      <c r="B68192" s="10"/>
    </row>
    <row r="68193" spans="2:2" x14ac:dyDescent="0.2">
      <c r="B68193" s="10"/>
    </row>
    <row r="68194" spans="2:2" x14ac:dyDescent="0.2">
      <c r="B68194" s="10"/>
    </row>
    <row r="68195" spans="2:2" x14ac:dyDescent="0.2">
      <c r="B68195" s="10"/>
    </row>
    <row r="68196" spans="2:2" x14ac:dyDescent="0.2">
      <c r="B68196" s="10"/>
    </row>
    <row r="68197" spans="2:2" x14ac:dyDescent="0.2">
      <c r="B68197" s="10"/>
    </row>
    <row r="68198" spans="2:2" x14ac:dyDescent="0.2">
      <c r="B68198" s="10"/>
    </row>
    <row r="68199" spans="2:2" x14ac:dyDescent="0.2">
      <c r="B68199" s="10"/>
    </row>
    <row r="68200" spans="2:2" x14ac:dyDescent="0.2">
      <c r="B68200" s="10"/>
    </row>
    <row r="68201" spans="2:2" x14ac:dyDescent="0.2">
      <c r="B68201" s="10"/>
    </row>
    <row r="68202" spans="2:2" x14ac:dyDescent="0.2">
      <c r="B68202" s="10"/>
    </row>
    <row r="68203" spans="2:2" x14ac:dyDescent="0.2">
      <c r="B68203" s="10"/>
    </row>
    <row r="68204" spans="2:2" x14ac:dyDescent="0.2">
      <c r="B68204" s="10"/>
    </row>
    <row r="68205" spans="2:2" x14ac:dyDescent="0.2">
      <c r="B68205" s="10"/>
    </row>
    <row r="68206" spans="2:2" x14ac:dyDescent="0.2">
      <c r="B68206" s="10"/>
    </row>
    <row r="68207" spans="2:2" x14ac:dyDescent="0.2">
      <c r="B68207" s="10"/>
    </row>
    <row r="68208" spans="2:2" x14ac:dyDescent="0.2">
      <c r="B68208" s="10"/>
    </row>
    <row r="68209" spans="2:2" x14ac:dyDescent="0.2">
      <c r="B68209" s="10"/>
    </row>
    <row r="68210" spans="2:2" x14ac:dyDescent="0.2">
      <c r="B68210" s="10"/>
    </row>
    <row r="68211" spans="2:2" x14ac:dyDescent="0.2">
      <c r="B68211" s="10"/>
    </row>
    <row r="68212" spans="2:2" x14ac:dyDescent="0.2">
      <c r="B68212" s="10"/>
    </row>
    <row r="68213" spans="2:2" x14ac:dyDescent="0.2">
      <c r="B68213" s="10"/>
    </row>
    <row r="68214" spans="2:2" x14ac:dyDescent="0.2">
      <c r="B68214" s="10"/>
    </row>
    <row r="68215" spans="2:2" x14ac:dyDescent="0.2">
      <c r="B68215" s="10"/>
    </row>
    <row r="68216" spans="2:2" x14ac:dyDescent="0.2">
      <c r="B68216" s="10"/>
    </row>
    <row r="68217" spans="2:2" x14ac:dyDescent="0.2">
      <c r="B68217" s="10"/>
    </row>
    <row r="68218" spans="2:2" x14ac:dyDescent="0.2">
      <c r="B68218" s="10"/>
    </row>
    <row r="68219" spans="2:2" x14ac:dyDescent="0.2">
      <c r="B68219" s="10"/>
    </row>
    <row r="68220" spans="2:2" x14ac:dyDescent="0.2">
      <c r="B68220" s="10"/>
    </row>
    <row r="68221" spans="2:2" x14ac:dyDescent="0.2">
      <c r="B68221" s="10"/>
    </row>
    <row r="68222" spans="2:2" x14ac:dyDescent="0.2">
      <c r="B68222" s="10"/>
    </row>
    <row r="68223" spans="2:2" x14ac:dyDescent="0.2">
      <c r="B68223" s="10"/>
    </row>
    <row r="68224" spans="2:2" x14ac:dyDescent="0.2">
      <c r="B68224" s="10"/>
    </row>
    <row r="68225" spans="2:2" x14ac:dyDescent="0.2">
      <c r="B68225" s="10"/>
    </row>
    <row r="68226" spans="2:2" x14ac:dyDescent="0.2">
      <c r="B68226" s="10"/>
    </row>
    <row r="68227" spans="2:2" x14ac:dyDescent="0.2">
      <c r="B68227" s="10"/>
    </row>
    <row r="68228" spans="2:2" x14ac:dyDescent="0.2">
      <c r="B68228" s="10"/>
    </row>
    <row r="68229" spans="2:2" x14ac:dyDescent="0.2">
      <c r="B68229" s="10"/>
    </row>
    <row r="68230" spans="2:2" x14ac:dyDescent="0.2">
      <c r="B68230" s="10"/>
    </row>
    <row r="68231" spans="2:2" x14ac:dyDescent="0.2">
      <c r="B68231" s="10"/>
    </row>
    <row r="68232" spans="2:2" x14ac:dyDescent="0.2">
      <c r="B68232" s="10"/>
    </row>
    <row r="68233" spans="2:2" x14ac:dyDescent="0.2">
      <c r="B68233" s="10"/>
    </row>
    <row r="68234" spans="2:2" x14ac:dyDescent="0.2">
      <c r="B68234" s="10"/>
    </row>
    <row r="68235" spans="2:2" x14ac:dyDescent="0.2">
      <c r="B68235" s="10"/>
    </row>
    <row r="68236" spans="2:2" x14ac:dyDescent="0.2">
      <c r="B68236" s="10"/>
    </row>
    <row r="68237" spans="2:2" x14ac:dyDescent="0.2">
      <c r="B68237" s="10"/>
    </row>
    <row r="68238" spans="2:2" x14ac:dyDescent="0.2">
      <c r="B68238" s="10"/>
    </row>
    <row r="68239" spans="2:2" x14ac:dyDescent="0.2">
      <c r="B68239" s="10"/>
    </row>
    <row r="68240" spans="2:2" x14ac:dyDescent="0.2">
      <c r="B68240" s="10"/>
    </row>
    <row r="68241" spans="2:2" x14ac:dyDescent="0.2">
      <c r="B68241" s="10"/>
    </row>
    <row r="68242" spans="2:2" x14ac:dyDescent="0.2">
      <c r="B68242" s="10"/>
    </row>
    <row r="68243" spans="2:2" x14ac:dyDescent="0.2">
      <c r="B68243" s="10"/>
    </row>
    <row r="68244" spans="2:2" x14ac:dyDescent="0.2">
      <c r="B68244" s="10"/>
    </row>
    <row r="68245" spans="2:2" x14ac:dyDescent="0.2">
      <c r="B68245" s="10"/>
    </row>
    <row r="68246" spans="2:2" x14ac:dyDescent="0.2">
      <c r="B68246" s="10"/>
    </row>
    <row r="68247" spans="2:2" x14ac:dyDescent="0.2">
      <c r="B68247" s="10"/>
    </row>
    <row r="68248" spans="2:2" x14ac:dyDescent="0.2">
      <c r="B68248" s="10"/>
    </row>
    <row r="68249" spans="2:2" x14ac:dyDescent="0.2">
      <c r="B68249" s="10"/>
    </row>
    <row r="68250" spans="2:2" x14ac:dyDescent="0.2">
      <c r="B68250" s="10"/>
    </row>
    <row r="68251" spans="2:2" x14ac:dyDescent="0.2">
      <c r="B68251" s="10"/>
    </row>
    <row r="68252" spans="2:2" x14ac:dyDescent="0.2">
      <c r="B68252" s="10"/>
    </row>
    <row r="68253" spans="2:2" x14ac:dyDescent="0.2">
      <c r="B68253" s="10"/>
    </row>
    <row r="68254" spans="2:2" x14ac:dyDescent="0.2">
      <c r="B68254" s="10"/>
    </row>
    <row r="68255" spans="2:2" x14ac:dyDescent="0.2">
      <c r="B68255" s="10"/>
    </row>
    <row r="68256" spans="2:2" x14ac:dyDescent="0.2">
      <c r="B68256" s="10"/>
    </row>
    <row r="68257" spans="2:2" x14ac:dyDescent="0.2">
      <c r="B68257" s="10"/>
    </row>
    <row r="68258" spans="2:2" x14ac:dyDescent="0.2">
      <c r="B68258" s="10"/>
    </row>
    <row r="68259" spans="2:2" x14ac:dyDescent="0.2">
      <c r="B68259" s="10"/>
    </row>
    <row r="68260" spans="2:2" x14ac:dyDescent="0.2">
      <c r="B68260" s="10"/>
    </row>
    <row r="68261" spans="2:2" x14ac:dyDescent="0.2">
      <c r="B68261" s="10"/>
    </row>
    <row r="68262" spans="2:2" x14ac:dyDescent="0.2">
      <c r="B68262" s="10"/>
    </row>
    <row r="68263" spans="2:2" x14ac:dyDescent="0.2">
      <c r="B68263" s="10"/>
    </row>
    <row r="68264" spans="2:2" x14ac:dyDescent="0.2">
      <c r="B68264" s="10"/>
    </row>
    <row r="68265" spans="2:2" x14ac:dyDescent="0.2">
      <c r="B68265" s="10"/>
    </row>
    <row r="68266" spans="2:2" x14ac:dyDescent="0.2">
      <c r="B68266" s="10"/>
    </row>
    <row r="68267" spans="2:2" x14ac:dyDescent="0.2">
      <c r="B68267" s="10"/>
    </row>
    <row r="68268" spans="2:2" x14ac:dyDescent="0.2">
      <c r="B68268" s="10"/>
    </row>
    <row r="68269" spans="2:2" x14ac:dyDescent="0.2">
      <c r="B68269" s="10"/>
    </row>
    <row r="68270" spans="2:2" x14ac:dyDescent="0.2">
      <c r="B68270" s="10"/>
    </row>
    <row r="68271" spans="2:2" x14ac:dyDescent="0.2">
      <c r="B68271" s="10"/>
    </row>
    <row r="68272" spans="2:2" x14ac:dyDescent="0.2">
      <c r="B68272" s="10"/>
    </row>
    <row r="68273" spans="2:2" x14ac:dyDescent="0.2">
      <c r="B68273" s="10"/>
    </row>
    <row r="68274" spans="2:2" x14ac:dyDescent="0.2">
      <c r="B68274" s="10"/>
    </row>
    <row r="68275" spans="2:2" x14ac:dyDescent="0.2">
      <c r="B68275" s="10"/>
    </row>
    <row r="68276" spans="2:2" x14ac:dyDescent="0.2">
      <c r="B68276" s="10"/>
    </row>
    <row r="68277" spans="2:2" x14ac:dyDescent="0.2">
      <c r="B68277" s="10"/>
    </row>
    <row r="68278" spans="2:2" x14ac:dyDescent="0.2">
      <c r="B68278" s="10"/>
    </row>
    <row r="68279" spans="2:2" x14ac:dyDescent="0.2">
      <c r="B68279" s="10"/>
    </row>
    <row r="68280" spans="2:2" x14ac:dyDescent="0.2">
      <c r="B68280" s="10"/>
    </row>
    <row r="68281" spans="2:2" x14ac:dyDescent="0.2">
      <c r="B68281" s="10"/>
    </row>
    <row r="68282" spans="2:2" x14ac:dyDescent="0.2">
      <c r="B68282" s="10"/>
    </row>
    <row r="68283" spans="2:2" x14ac:dyDescent="0.2">
      <c r="B68283" s="10"/>
    </row>
    <row r="68284" spans="2:2" x14ac:dyDescent="0.2">
      <c r="B68284" s="10"/>
    </row>
    <row r="68285" spans="2:2" x14ac:dyDescent="0.2">
      <c r="B68285" s="10"/>
    </row>
    <row r="68286" spans="2:2" x14ac:dyDescent="0.2">
      <c r="B68286" s="10"/>
    </row>
    <row r="68287" spans="2:2" x14ac:dyDescent="0.2">
      <c r="B68287" s="10"/>
    </row>
    <row r="68288" spans="2:2" x14ac:dyDescent="0.2">
      <c r="B68288" s="10"/>
    </row>
    <row r="68289" spans="2:2" x14ac:dyDescent="0.2">
      <c r="B68289" s="10"/>
    </row>
    <row r="68290" spans="2:2" x14ac:dyDescent="0.2">
      <c r="B68290" s="10"/>
    </row>
    <row r="68291" spans="2:2" x14ac:dyDescent="0.2">
      <c r="B68291" s="10"/>
    </row>
    <row r="68292" spans="2:2" x14ac:dyDescent="0.2">
      <c r="B68292" s="10"/>
    </row>
    <row r="68293" spans="2:2" x14ac:dyDescent="0.2">
      <c r="B68293" s="10"/>
    </row>
    <row r="68294" spans="2:2" x14ac:dyDescent="0.2">
      <c r="B68294" s="10"/>
    </row>
    <row r="68295" spans="2:2" x14ac:dyDescent="0.2">
      <c r="B68295" s="10"/>
    </row>
    <row r="68296" spans="2:2" x14ac:dyDescent="0.2">
      <c r="B68296" s="10"/>
    </row>
    <row r="68297" spans="2:2" x14ac:dyDescent="0.2">
      <c r="B68297" s="10"/>
    </row>
    <row r="68298" spans="2:2" x14ac:dyDescent="0.2">
      <c r="B68298" s="10"/>
    </row>
    <row r="68299" spans="2:2" x14ac:dyDescent="0.2">
      <c r="B68299" s="10"/>
    </row>
    <row r="68300" spans="2:2" x14ac:dyDescent="0.2">
      <c r="B68300" s="10"/>
    </row>
    <row r="68301" spans="2:2" x14ac:dyDescent="0.2">
      <c r="B68301" s="10"/>
    </row>
    <row r="68302" spans="2:2" x14ac:dyDescent="0.2">
      <c r="B68302" s="10"/>
    </row>
    <row r="68303" spans="2:2" x14ac:dyDescent="0.2">
      <c r="B68303" s="10"/>
    </row>
    <row r="68304" spans="2:2" x14ac:dyDescent="0.2">
      <c r="B68304" s="10"/>
    </row>
    <row r="68305" spans="2:2" x14ac:dyDescent="0.2">
      <c r="B68305" s="10"/>
    </row>
    <row r="68306" spans="2:2" x14ac:dyDescent="0.2">
      <c r="B68306" s="10"/>
    </row>
    <row r="68307" spans="2:2" x14ac:dyDescent="0.2">
      <c r="B68307" s="10"/>
    </row>
    <row r="68308" spans="2:2" x14ac:dyDescent="0.2">
      <c r="B68308" s="10"/>
    </row>
    <row r="68309" spans="2:2" x14ac:dyDescent="0.2">
      <c r="B68309" s="10"/>
    </row>
    <row r="68310" spans="2:2" x14ac:dyDescent="0.2">
      <c r="B68310" s="10"/>
    </row>
    <row r="68311" spans="2:2" x14ac:dyDescent="0.2">
      <c r="B68311" s="10"/>
    </row>
    <row r="68312" spans="2:2" x14ac:dyDescent="0.2">
      <c r="B68312" s="10"/>
    </row>
    <row r="68313" spans="2:2" x14ac:dyDescent="0.2">
      <c r="B68313" s="10"/>
    </row>
    <row r="68314" spans="2:2" x14ac:dyDescent="0.2">
      <c r="B68314" s="10"/>
    </row>
    <row r="68315" spans="2:2" x14ac:dyDescent="0.2">
      <c r="B68315" s="10"/>
    </row>
    <row r="68316" spans="2:2" x14ac:dyDescent="0.2">
      <c r="B68316" s="10"/>
    </row>
    <row r="68317" spans="2:2" x14ac:dyDescent="0.2">
      <c r="B68317" s="10"/>
    </row>
    <row r="68318" spans="2:2" x14ac:dyDescent="0.2">
      <c r="B68318" s="10"/>
    </row>
    <row r="68319" spans="2:2" x14ac:dyDescent="0.2">
      <c r="B68319" s="10"/>
    </row>
    <row r="68320" spans="2:2" x14ac:dyDescent="0.2">
      <c r="B68320" s="10"/>
    </row>
    <row r="68321" spans="2:2" x14ac:dyDescent="0.2">
      <c r="B68321" s="10"/>
    </row>
    <row r="68322" spans="2:2" x14ac:dyDescent="0.2">
      <c r="B68322" s="10"/>
    </row>
    <row r="68323" spans="2:2" x14ac:dyDescent="0.2">
      <c r="B68323" s="10"/>
    </row>
    <row r="68324" spans="2:2" x14ac:dyDescent="0.2">
      <c r="B68324" s="10"/>
    </row>
    <row r="68325" spans="2:2" x14ac:dyDescent="0.2">
      <c r="B68325" s="10"/>
    </row>
    <row r="68326" spans="2:2" x14ac:dyDescent="0.2">
      <c r="B68326" s="10"/>
    </row>
    <row r="68327" spans="2:2" x14ac:dyDescent="0.2">
      <c r="B68327" s="10"/>
    </row>
    <row r="68328" spans="2:2" x14ac:dyDescent="0.2">
      <c r="B68328" s="10"/>
    </row>
    <row r="68329" spans="2:2" x14ac:dyDescent="0.2">
      <c r="B68329" s="10"/>
    </row>
    <row r="68330" spans="2:2" x14ac:dyDescent="0.2">
      <c r="B68330" s="10"/>
    </row>
    <row r="68331" spans="2:2" x14ac:dyDescent="0.2">
      <c r="B68331" s="10"/>
    </row>
    <row r="68332" spans="2:2" x14ac:dyDescent="0.2">
      <c r="B68332" s="10"/>
    </row>
    <row r="68333" spans="2:2" x14ac:dyDescent="0.2">
      <c r="B68333" s="10"/>
    </row>
    <row r="68334" spans="2:2" x14ac:dyDescent="0.2">
      <c r="B68334" s="10"/>
    </row>
    <row r="68335" spans="2:2" x14ac:dyDescent="0.2">
      <c r="B68335" s="10"/>
    </row>
    <row r="68336" spans="2:2" x14ac:dyDescent="0.2">
      <c r="B68336" s="10"/>
    </row>
    <row r="68337" spans="2:2" x14ac:dyDescent="0.2">
      <c r="B68337" s="10"/>
    </row>
    <row r="68338" spans="2:2" x14ac:dyDescent="0.2">
      <c r="B68338" s="10"/>
    </row>
    <row r="68339" spans="2:2" x14ac:dyDescent="0.2">
      <c r="B68339" s="10"/>
    </row>
    <row r="68340" spans="2:2" x14ac:dyDescent="0.2">
      <c r="B68340" s="10"/>
    </row>
    <row r="68341" spans="2:2" x14ac:dyDescent="0.2">
      <c r="B68341" s="10"/>
    </row>
    <row r="68342" spans="2:2" x14ac:dyDescent="0.2">
      <c r="B68342" s="10"/>
    </row>
    <row r="68343" spans="2:2" x14ac:dyDescent="0.2">
      <c r="B68343" s="10"/>
    </row>
    <row r="68344" spans="2:2" x14ac:dyDescent="0.2">
      <c r="B68344" s="10"/>
    </row>
    <row r="68345" spans="2:2" x14ac:dyDescent="0.2">
      <c r="B68345" s="10"/>
    </row>
    <row r="68346" spans="2:2" x14ac:dyDescent="0.2">
      <c r="B68346" s="10"/>
    </row>
    <row r="68347" spans="2:2" x14ac:dyDescent="0.2">
      <c r="B68347" s="10"/>
    </row>
    <row r="68348" spans="2:2" x14ac:dyDescent="0.2">
      <c r="B68348" s="10"/>
    </row>
    <row r="68349" spans="2:2" x14ac:dyDescent="0.2">
      <c r="B68349" s="10"/>
    </row>
    <row r="68350" spans="2:2" x14ac:dyDescent="0.2">
      <c r="B68350" s="10"/>
    </row>
    <row r="68351" spans="2:2" x14ac:dyDescent="0.2">
      <c r="B68351" s="10"/>
    </row>
    <row r="68352" spans="2:2" x14ac:dyDescent="0.2">
      <c r="B68352" s="10"/>
    </row>
    <row r="68353" spans="2:2" x14ac:dyDescent="0.2">
      <c r="B68353" s="10"/>
    </row>
    <row r="68354" spans="2:2" x14ac:dyDescent="0.2">
      <c r="B68354" s="10"/>
    </row>
    <row r="68355" spans="2:2" x14ac:dyDescent="0.2">
      <c r="B68355" s="10"/>
    </row>
    <row r="68356" spans="2:2" x14ac:dyDescent="0.2">
      <c r="B68356" s="10"/>
    </row>
    <row r="68357" spans="2:2" x14ac:dyDescent="0.2">
      <c r="B68357" s="10"/>
    </row>
    <row r="68358" spans="2:2" x14ac:dyDescent="0.2">
      <c r="B68358" s="10"/>
    </row>
    <row r="68359" spans="2:2" x14ac:dyDescent="0.2">
      <c r="B68359" s="10"/>
    </row>
    <row r="68360" spans="2:2" x14ac:dyDescent="0.2">
      <c r="B68360" s="10"/>
    </row>
    <row r="68361" spans="2:2" x14ac:dyDescent="0.2">
      <c r="B68361" s="10"/>
    </row>
    <row r="68362" spans="2:2" x14ac:dyDescent="0.2">
      <c r="B68362" s="10"/>
    </row>
    <row r="68363" spans="2:2" x14ac:dyDescent="0.2">
      <c r="B68363" s="10"/>
    </row>
    <row r="68364" spans="2:2" x14ac:dyDescent="0.2">
      <c r="B68364" s="10"/>
    </row>
    <row r="68365" spans="2:2" x14ac:dyDescent="0.2">
      <c r="B68365" s="10"/>
    </row>
    <row r="68366" spans="2:2" x14ac:dyDescent="0.2">
      <c r="B68366" s="10"/>
    </row>
    <row r="68367" spans="2:2" x14ac:dyDescent="0.2">
      <c r="B68367" s="10"/>
    </row>
    <row r="68368" spans="2:2" x14ac:dyDescent="0.2">
      <c r="B68368" s="10"/>
    </row>
    <row r="68369" spans="2:2" x14ac:dyDescent="0.2">
      <c r="B68369" s="10"/>
    </row>
    <row r="68370" spans="2:2" x14ac:dyDescent="0.2">
      <c r="B68370" s="10"/>
    </row>
    <row r="68371" spans="2:2" x14ac:dyDescent="0.2">
      <c r="B68371" s="10"/>
    </row>
    <row r="68372" spans="2:2" x14ac:dyDescent="0.2">
      <c r="B68372" s="10"/>
    </row>
    <row r="68373" spans="2:2" x14ac:dyDescent="0.2">
      <c r="B68373" s="10"/>
    </row>
    <row r="68374" spans="2:2" x14ac:dyDescent="0.2">
      <c r="B68374" s="10"/>
    </row>
    <row r="68375" spans="2:2" x14ac:dyDescent="0.2">
      <c r="B68375" s="10"/>
    </row>
    <row r="68376" spans="2:2" x14ac:dyDescent="0.2">
      <c r="B68376" s="10"/>
    </row>
    <row r="68377" spans="2:2" x14ac:dyDescent="0.2">
      <c r="B68377" s="10"/>
    </row>
    <row r="68378" spans="2:2" x14ac:dyDescent="0.2">
      <c r="B68378" s="10"/>
    </row>
    <row r="68379" spans="2:2" x14ac:dyDescent="0.2">
      <c r="B68379" s="10"/>
    </row>
    <row r="68380" spans="2:2" x14ac:dyDescent="0.2">
      <c r="B68380" s="10"/>
    </row>
    <row r="68381" spans="2:2" x14ac:dyDescent="0.2">
      <c r="B68381" s="10"/>
    </row>
    <row r="68382" spans="2:2" x14ac:dyDescent="0.2">
      <c r="B68382" s="10"/>
    </row>
    <row r="68383" spans="2:2" x14ac:dyDescent="0.2">
      <c r="B68383" s="10"/>
    </row>
    <row r="68384" spans="2:2" x14ac:dyDescent="0.2">
      <c r="B68384" s="10"/>
    </row>
    <row r="68385" spans="2:2" x14ac:dyDescent="0.2">
      <c r="B68385" s="10"/>
    </row>
    <row r="68386" spans="2:2" x14ac:dyDescent="0.2">
      <c r="B68386" s="10"/>
    </row>
    <row r="68387" spans="2:2" x14ac:dyDescent="0.2">
      <c r="B68387" s="10"/>
    </row>
    <row r="68388" spans="2:2" x14ac:dyDescent="0.2">
      <c r="B68388" s="10"/>
    </row>
    <row r="68389" spans="2:2" x14ac:dyDescent="0.2">
      <c r="B68389" s="10"/>
    </row>
    <row r="68390" spans="2:2" x14ac:dyDescent="0.2">
      <c r="B68390" s="10"/>
    </row>
    <row r="68391" spans="2:2" x14ac:dyDescent="0.2">
      <c r="B68391" s="10"/>
    </row>
    <row r="68392" spans="2:2" x14ac:dyDescent="0.2">
      <c r="B68392" s="10"/>
    </row>
    <row r="68393" spans="2:2" x14ac:dyDescent="0.2">
      <c r="B68393" s="10"/>
    </row>
    <row r="68394" spans="2:2" x14ac:dyDescent="0.2">
      <c r="B68394" s="10"/>
    </row>
    <row r="68395" spans="2:2" x14ac:dyDescent="0.2">
      <c r="B68395" s="10"/>
    </row>
    <row r="68396" spans="2:2" x14ac:dyDescent="0.2">
      <c r="B68396" s="10"/>
    </row>
    <row r="68397" spans="2:2" x14ac:dyDescent="0.2">
      <c r="B68397" s="10"/>
    </row>
    <row r="68398" spans="2:2" x14ac:dyDescent="0.2">
      <c r="B68398" s="10"/>
    </row>
    <row r="68399" spans="2:2" x14ac:dyDescent="0.2">
      <c r="B68399" s="10"/>
    </row>
    <row r="68400" spans="2:2" x14ac:dyDescent="0.2">
      <c r="B68400" s="10"/>
    </row>
    <row r="68401" spans="2:2" x14ac:dyDescent="0.2">
      <c r="B68401" s="10"/>
    </row>
    <row r="68402" spans="2:2" x14ac:dyDescent="0.2">
      <c r="B68402" s="10"/>
    </row>
    <row r="68403" spans="2:2" x14ac:dyDescent="0.2">
      <c r="B68403" s="10"/>
    </row>
    <row r="68404" spans="2:2" x14ac:dyDescent="0.2">
      <c r="B68404" s="10"/>
    </row>
    <row r="68405" spans="2:2" x14ac:dyDescent="0.2">
      <c r="B68405" s="10"/>
    </row>
    <row r="68406" spans="2:2" x14ac:dyDescent="0.2">
      <c r="B68406" s="10"/>
    </row>
    <row r="68407" spans="2:2" x14ac:dyDescent="0.2">
      <c r="B68407" s="10"/>
    </row>
    <row r="68408" spans="2:2" x14ac:dyDescent="0.2">
      <c r="B68408" s="10"/>
    </row>
    <row r="68409" spans="2:2" x14ac:dyDescent="0.2">
      <c r="B68409" s="10"/>
    </row>
    <row r="68410" spans="2:2" x14ac:dyDescent="0.2">
      <c r="B68410" s="10"/>
    </row>
    <row r="68411" spans="2:2" x14ac:dyDescent="0.2">
      <c r="B68411" s="10"/>
    </row>
    <row r="68412" spans="2:2" x14ac:dyDescent="0.2">
      <c r="B68412" s="10"/>
    </row>
    <row r="68413" spans="2:2" x14ac:dyDescent="0.2">
      <c r="B68413" s="10"/>
    </row>
    <row r="68414" spans="2:2" x14ac:dyDescent="0.2">
      <c r="B68414" s="10"/>
    </row>
    <row r="68415" spans="2:2" x14ac:dyDescent="0.2">
      <c r="B68415" s="10"/>
    </row>
    <row r="68416" spans="2:2" x14ac:dyDescent="0.2">
      <c r="B68416" s="10"/>
    </row>
    <row r="68417" spans="2:2" x14ac:dyDescent="0.2">
      <c r="B68417" s="10"/>
    </row>
    <row r="68418" spans="2:2" x14ac:dyDescent="0.2">
      <c r="B68418" s="10"/>
    </row>
    <row r="68419" spans="2:2" x14ac:dyDescent="0.2">
      <c r="B68419" s="10"/>
    </row>
    <row r="68420" spans="2:2" x14ac:dyDescent="0.2">
      <c r="B68420" s="10"/>
    </row>
    <row r="68421" spans="2:2" x14ac:dyDescent="0.2">
      <c r="B68421" s="10"/>
    </row>
    <row r="68422" spans="2:2" x14ac:dyDescent="0.2">
      <c r="B68422" s="10"/>
    </row>
    <row r="68423" spans="2:2" x14ac:dyDescent="0.2">
      <c r="B68423" s="10"/>
    </row>
    <row r="68424" spans="2:2" x14ac:dyDescent="0.2">
      <c r="B68424" s="10"/>
    </row>
    <row r="68425" spans="2:2" x14ac:dyDescent="0.2">
      <c r="B68425" s="10"/>
    </row>
    <row r="68426" spans="2:2" x14ac:dyDescent="0.2">
      <c r="B68426" s="10"/>
    </row>
    <row r="68427" spans="2:2" x14ac:dyDescent="0.2">
      <c r="B68427" s="10"/>
    </row>
    <row r="68428" spans="2:2" x14ac:dyDescent="0.2">
      <c r="B68428" s="10"/>
    </row>
    <row r="68429" spans="2:2" x14ac:dyDescent="0.2">
      <c r="B68429" s="10"/>
    </row>
    <row r="68430" spans="2:2" x14ac:dyDescent="0.2">
      <c r="B68430" s="10"/>
    </row>
    <row r="68431" spans="2:2" x14ac:dyDescent="0.2">
      <c r="B68431" s="10"/>
    </row>
    <row r="68432" spans="2:2" x14ac:dyDescent="0.2">
      <c r="B68432" s="10"/>
    </row>
    <row r="68433" spans="2:2" x14ac:dyDescent="0.2">
      <c r="B68433" s="10"/>
    </row>
    <row r="68434" spans="2:2" x14ac:dyDescent="0.2">
      <c r="B68434" s="10"/>
    </row>
    <row r="68435" spans="2:2" x14ac:dyDescent="0.2">
      <c r="B68435" s="10"/>
    </row>
    <row r="68436" spans="2:2" x14ac:dyDescent="0.2">
      <c r="B68436" s="10"/>
    </row>
    <row r="68437" spans="2:2" x14ac:dyDescent="0.2">
      <c r="B68437" s="10"/>
    </row>
    <row r="68438" spans="2:2" x14ac:dyDescent="0.2">
      <c r="B68438" s="10"/>
    </row>
    <row r="68439" spans="2:2" x14ac:dyDescent="0.2">
      <c r="B68439" s="10"/>
    </row>
    <row r="68440" spans="2:2" x14ac:dyDescent="0.2">
      <c r="B68440" s="10"/>
    </row>
    <row r="68441" spans="2:2" x14ac:dyDescent="0.2">
      <c r="B68441" s="10"/>
    </row>
    <row r="68442" spans="2:2" x14ac:dyDescent="0.2">
      <c r="B68442" s="10"/>
    </row>
    <row r="68443" spans="2:2" x14ac:dyDescent="0.2">
      <c r="B68443" s="10"/>
    </row>
    <row r="68444" spans="2:2" x14ac:dyDescent="0.2">
      <c r="B68444" s="10"/>
    </row>
    <row r="68445" spans="2:2" x14ac:dyDescent="0.2">
      <c r="B68445" s="10"/>
    </row>
    <row r="68446" spans="2:2" x14ac:dyDescent="0.2">
      <c r="B68446" s="10"/>
    </row>
    <row r="68447" spans="2:2" x14ac:dyDescent="0.2">
      <c r="B68447" s="10"/>
    </row>
    <row r="68448" spans="2:2" x14ac:dyDescent="0.2">
      <c r="B68448" s="10"/>
    </row>
    <row r="68449" spans="2:2" x14ac:dyDescent="0.2">
      <c r="B68449" s="10"/>
    </row>
    <row r="68450" spans="2:2" x14ac:dyDescent="0.2">
      <c r="B68450" s="10"/>
    </row>
    <row r="68451" spans="2:2" x14ac:dyDescent="0.2">
      <c r="B68451" s="10"/>
    </row>
    <row r="68452" spans="2:2" x14ac:dyDescent="0.2">
      <c r="B68452" s="10"/>
    </row>
    <row r="68453" spans="2:2" x14ac:dyDescent="0.2">
      <c r="B68453" s="10"/>
    </row>
    <row r="68454" spans="2:2" x14ac:dyDescent="0.2">
      <c r="B68454" s="10"/>
    </row>
    <row r="68455" spans="2:2" x14ac:dyDescent="0.2">
      <c r="B68455" s="10"/>
    </row>
    <row r="68456" spans="2:2" x14ac:dyDescent="0.2">
      <c r="B68456" s="10"/>
    </row>
    <row r="68457" spans="2:2" x14ac:dyDescent="0.2">
      <c r="B68457" s="10"/>
    </row>
    <row r="68458" spans="2:2" x14ac:dyDescent="0.2">
      <c r="B68458" s="10"/>
    </row>
    <row r="68459" spans="2:2" x14ac:dyDescent="0.2">
      <c r="B68459" s="10"/>
    </row>
    <row r="68460" spans="2:2" x14ac:dyDescent="0.2">
      <c r="B68460" s="10"/>
    </row>
    <row r="68461" spans="2:2" x14ac:dyDescent="0.2">
      <c r="B68461" s="10"/>
    </row>
    <row r="68462" spans="2:2" x14ac:dyDescent="0.2">
      <c r="B68462" s="10"/>
    </row>
    <row r="68463" spans="2:2" x14ac:dyDescent="0.2">
      <c r="B68463" s="10"/>
    </row>
    <row r="68464" spans="2:2" x14ac:dyDescent="0.2">
      <c r="B68464" s="10"/>
    </row>
    <row r="68465" spans="2:2" x14ac:dyDescent="0.2">
      <c r="B68465" s="10"/>
    </row>
    <row r="68466" spans="2:2" x14ac:dyDescent="0.2">
      <c r="B68466" s="10"/>
    </row>
    <row r="68467" spans="2:2" x14ac:dyDescent="0.2">
      <c r="B68467" s="10"/>
    </row>
    <row r="68468" spans="2:2" x14ac:dyDescent="0.2">
      <c r="B68468" s="10"/>
    </row>
    <row r="68469" spans="2:2" x14ac:dyDescent="0.2">
      <c r="B68469" s="10"/>
    </row>
    <row r="68470" spans="2:2" x14ac:dyDescent="0.2">
      <c r="B68470" s="10"/>
    </row>
    <row r="68471" spans="2:2" x14ac:dyDescent="0.2">
      <c r="B68471" s="10"/>
    </row>
    <row r="68472" spans="2:2" x14ac:dyDescent="0.2">
      <c r="B68472" s="10"/>
    </row>
    <row r="68473" spans="2:2" x14ac:dyDescent="0.2">
      <c r="B68473" s="10"/>
    </row>
    <row r="68474" spans="2:2" x14ac:dyDescent="0.2">
      <c r="B68474" s="10"/>
    </row>
    <row r="68475" spans="2:2" x14ac:dyDescent="0.2">
      <c r="B68475" s="10"/>
    </row>
    <row r="68476" spans="2:2" x14ac:dyDescent="0.2">
      <c r="B68476" s="10"/>
    </row>
    <row r="68477" spans="2:2" x14ac:dyDescent="0.2">
      <c r="B68477" s="10"/>
    </row>
    <row r="68478" spans="2:2" x14ac:dyDescent="0.2">
      <c r="B68478" s="10"/>
    </row>
    <row r="68479" spans="2:2" x14ac:dyDescent="0.2">
      <c r="B68479" s="10"/>
    </row>
    <row r="68480" spans="2:2" x14ac:dyDescent="0.2">
      <c r="B68480" s="10"/>
    </row>
    <row r="68481" spans="2:2" x14ac:dyDescent="0.2">
      <c r="B68481" s="10"/>
    </row>
    <row r="68482" spans="2:2" x14ac:dyDescent="0.2">
      <c r="B68482" s="10"/>
    </row>
    <row r="68483" spans="2:2" x14ac:dyDescent="0.2">
      <c r="B68483" s="10"/>
    </row>
    <row r="68484" spans="2:2" x14ac:dyDescent="0.2">
      <c r="B68484" s="10"/>
    </row>
    <row r="68485" spans="2:2" x14ac:dyDescent="0.2">
      <c r="B68485" s="10"/>
    </row>
    <row r="68486" spans="2:2" x14ac:dyDescent="0.2">
      <c r="B68486" s="10"/>
    </row>
    <row r="68487" spans="2:2" x14ac:dyDescent="0.2">
      <c r="B68487" s="10"/>
    </row>
    <row r="68488" spans="2:2" x14ac:dyDescent="0.2">
      <c r="B68488" s="10"/>
    </row>
    <row r="68489" spans="2:2" x14ac:dyDescent="0.2">
      <c r="B68489" s="10"/>
    </row>
    <row r="68490" spans="2:2" x14ac:dyDescent="0.2">
      <c r="B68490" s="10"/>
    </row>
    <row r="68491" spans="2:2" x14ac:dyDescent="0.2">
      <c r="B68491" s="10"/>
    </row>
    <row r="68492" spans="2:2" x14ac:dyDescent="0.2">
      <c r="B68492" s="10"/>
    </row>
    <row r="68493" spans="2:2" x14ac:dyDescent="0.2">
      <c r="B68493" s="10"/>
    </row>
    <row r="68494" spans="2:2" x14ac:dyDescent="0.2">
      <c r="B68494" s="10"/>
    </row>
    <row r="68495" spans="2:2" x14ac:dyDescent="0.2">
      <c r="B68495" s="10"/>
    </row>
    <row r="68496" spans="2:2" x14ac:dyDescent="0.2">
      <c r="B68496" s="10"/>
    </row>
    <row r="68497" spans="2:2" x14ac:dyDescent="0.2">
      <c r="B68497" s="10"/>
    </row>
    <row r="68498" spans="2:2" x14ac:dyDescent="0.2">
      <c r="B68498" s="10"/>
    </row>
    <row r="68499" spans="2:2" x14ac:dyDescent="0.2">
      <c r="B68499" s="10"/>
    </row>
    <row r="68500" spans="2:2" x14ac:dyDescent="0.2">
      <c r="B68500" s="10"/>
    </row>
    <row r="68501" spans="2:2" x14ac:dyDescent="0.2">
      <c r="B68501" s="10"/>
    </row>
    <row r="68502" spans="2:2" x14ac:dyDescent="0.2">
      <c r="B68502" s="10"/>
    </row>
    <row r="68503" spans="2:2" x14ac:dyDescent="0.2">
      <c r="B68503" s="10"/>
    </row>
    <row r="68504" spans="2:2" x14ac:dyDescent="0.2">
      <c r="B68504" s="10"/>
    </row>
    <row r="68505" spans="2:2" x14ac:dyDescent="0.2">
      <c r="B68505" s="10"/>
    </row>
    <row r="68506" spans="2:2" x14ac:dyDescent="0.2">
      <c r="B68506" s="10"/>
    </row>
    <row r="68507" spans="2:2" x14ac:dyDescent="0.2">
      <c r="B68507" s="10"/>
    </row>
    <row r="68508" spans="2:2" x14ac:dyDescent="0.2">
      <c r="B68508" s="10"/>
    </row>
    <row r="68509" spans="2:2" x14ac:dyDescent="0.2">
      <c r="B68509" s="10"/>
    </row>
    <row r="68510" spans="2:2" x14ac:dyDescent="0.2">
      <c r="B68510" s="10"/>
    </row>
    <row r="68511" spans="2:2" x14ac:dyDescent="0.2">
      <c r="B68511" s="10"/>
    </row>
    <row r="68512" spans="2:2" x14ac:dyDescent="0.2">
      <c r="B68512" s="10"/>
    </row>
    <row r="68513" spans="2:2" x14ac:dyDescent="0.2">
      <c r="B68513" s="10"/>
    </row>
    <row r="68514" spans="2:2" x14ac:dyDescent="0.2">
      <c r="B68514" s="10"/>
    </row>
    <row r="68515" spans="2:2" x14ac:dyDescent="0.2">
      <c r="B68515" s="10"/>
    </row>
    <row r="68516" spans="2:2" x14ac:dyDescent="0.2">
      <c r="B68516" s="10"/>
    </row>
    <row r="68517" spans="2:2" x14ac:dyDescent="0.2">
      <c r="B68517" s="10"/>
    </row>
    <row r="68518" spans="2:2" x14ac:dyDescent="0.2">
      <c r="B68518" s="10"/>
    </row>
    <row r="68519" spans="2:2" x14ac:dyDescent="0.2">
      <c r="B68519" s="10"/>
    </row>
    <row r="68520" spans="2:2" x14ac:dyDescent="0.2">
      <c r="B68520" s="10"/>
    </row>
    <row r="68521" spans="2:2" x14ac:dyDescent="0.2">
      <c r="B68521" s="10"/>
    </row>
    <row r="68522" spans="2:2" x14ac:dyDescent="0.2">
      <c r="B68522" s="10"/>
    </row>
    <row r="68523" spans="2:2" x14ac:dyDescent="0.2">
      <c r="B68523" s="10"/>
    </row>
    <row r="68524" spans="2:2" x14ac:dyDescent="0.2">
      <c r="B68524" s="10"/>
    </row>
    <row r="68525" spans="2:2" x14ac:dyDescent="0.2">
      <c r="B68525" s="10"/>
    </row>
    <row r="68526" spans="2:2" x14ac:dyDescent="0.2">
      <c r="B68526" s="10"/>
    </row>
    <row r="68527" spans="2:2" x14ac:dyDescent="0.2">
      <c r="B68527" s="10"/>
    </row>
    <row r="68528" spans="2:2" x14ac:dyDescent="0.2">
      <c r="B68528" s="10"/>
    </row>
    <row r="68529" spans="2:2" x14ac:dyDescent="0.2">
      <c r="B68529" s="10"/>
    </row>
    <row r="68530" spans="2:2" x14ac:dyDescent="0.2">
      <c r="B68530" s="10"/>
    </row>
    <row r="68531" spans="2:2" x14ac:dyDescent="0.2">
      <c r="B68531" s="10"/>
    </row>
    <row r="68532" spans="2:2" x14ac:dyDescent="0.2">
      <c r="B68532" s="10"/>
    </row>
    <row r="68533" spans="2:2" x14ac:dyDescent="0.2">
      <c r="B68533" s="10"/>
    </row>
    <row r="68534" spans="2:2" x14ac:dyDescent="0.2">
      <c r="B68534" s="10"/>
    </row>
    <row r="68535" spans="2:2" x14ac:dyDescent="0.2">
      <c r="B68535" s="10"/>
    </row>
    <row r="68536" spans="2:2" x14ac:dyDescent="0.2">
      <c r="B68536" s="10"/>
    </row>
    <row r="68537" spans="2:2" x14ac:dyDescent="0.2">
      <c r="B68537" s="10"/>
    </row>
    <row r="68538" spans="2:2" x14ac:dyDescent="0.2">
      <c r="B68538" s="10"/>
    </row>
    <row r="68539" spans="2:2" x14ac:dyDescent="0.2">
      <c r="B68539" s="10"/>
    </row>
    <row r="68540" spans="2:2" x14ac:dyDescent="0.2">
      <c r="B68540" s="10"/>
    </row>
    <row r="68541" spans="2:2" x14ac:dyDescent="0.2">
      <c r="B68541" s="10"/>
    </row>
    <row r="68542" spans="2:2" x14ac:dyDescent="0.2">
      <c r="B68542" s="10"/>
    </row>
    <row r="68543" spans="2:2" x14ac:dyDescent="0.2">
      <c r="B68543" s="10"/>
    </row>
    <row r="68544" spans="2:2" x14ac:dyDescent="0.2">
      <c r="B68544" s="10"/>
    </row>
    <row r="68545" spans="2:2" x14ac:dyDescent="0.2">
      <c r="B68545" s="10"/>
    </row>
    <row r="68546" spans="2:2" x14ac:dyDescent="0.2">
      <c r="B68546" s="10"/>
    </row>
    <row r="68547" spans="2:2" x14ac:dyDescent="0.2">
      <c r="B68547" s="10"/>
    </row>
    <row r="68548" spans="2:2" x14ac:dyDescent="0.2">
      <c r="B68548" s="10"/>
    </row>
    <row r="68549" spans="2:2" x14ac:dyDescent="0.2">
      <c r="B68549" s="10"/>
    </row>
    <row r="68550" spans="2:2" x14ac:dyDescent="0.2">
      <c r="B68550" s="10"/>
    </row>
    <row r="68551" spans="2:2" x14ac:dyDescent="0.2">
      <c r="B68551" s="10"/>
    </row>
    <row r="68552" spans="2:2" x14ac:dyDescent="0.2">
      <c r="B68552" s="10"/>
    </row>
    <row r="68553" spans="2:2" x14ac:dyDescent="0.2">
      <c r="B68553" s="10"/>
    </row>
    <row r="68554" spans="2:2" x14ac:dyDescent="0.2">
      <c r="B68554" s="10"/>
    </row>
    <row r="68555" spans="2:2" x14ac:dyDescent="0.2">
      <c r="B68555" s="10"/>
    </row>
    <row r="68556" spans="2:2" x14ac:dyDescent="0.2">
      <c r="B68556" s="10"/>
    </row>
    <row r="68557" spans="2:2" x14ac:dyDescent="0.2">
      <c r="B68557" s="10"/>
    </row>
    <row r="68558" spans="2:2" x14ac:dyDescent="0.2">
      <c r="B68558" s="10"/>
    </row>
    <row r="68559" spans="2:2" x14ac:dyDescent="0.2">
      <c r="B68559" s="10"/>
    </row>
    <row r="68560" spans="2:2" x14ac:dyDescent="0.2">
      <c r="B68560" s="10"/>
    </row>
    <row r="68561" spans="2:2" x14ac:dyDescent="0.2">
      <c r="B68561" s="10"/>
    </row>
    <row r="68562" spans="2:2" x14ac:dyDescent="0.2">
      <c r="B68562" s="10"/>
    </row>
    <row r="68563" spans="2:2" x14ac:dyDescent="0.2">
      <c r="B68563" s="10"/>
    </row>
    <row r="68564" spans="2:2" x14ac:dyDescent="0.2">
      <c r="B68564" s="10"/>
    </row>
    <row r="68565" spans="2:2" x14ac:dyDescent="0.2">
      <c r="B68565" s="10"/>
    </row>
    <row r="68566" spans="2:2" x14ac:dyDescent="0.2">
      <c r="B68566" s="10"/>
    </row>
    <row r="68567" spans="2:2" x14ac:dyDescent="0.2">
      <c r="B68567" s="10"/>
    </row>
    <row r="68568" spans="2:2" x14ac:dyDescent="0.2">
      <c r="B68568" s="10"/>
    </row>
    <row r="68569" spans="2:2" x14ac:dyDescent="0.2">
      <c r="B68569" s="10"/>
    </row>
    <row r="68570" spans="2:2" x14ac:dyDescent="0.2">
      <c r="B68570" s="10"/>
    </row>
    <row r="68571" spans="2:2" x14ac:dyDescent="0.2">
      <c r="B68571" s="10"/>
    </row>
    <row r="68572" spans="2:2" x14ac:dyDescent="0.2">
      <c r="B68572" s="10"/>
    </row>
    <row r="68573" spans="2:2" x14ac:dyDescent="0.2">
      <c r="B68573" s="10"/>
    </row>
    <row r="68574" spans="2:2" x14ac:dyDescent="0.2">
      <c r="B68574" s="10"/>
    </row>
    <row r="68575" spans="2:2" x14ac:dyDescent="0.2">
      <c r="B68575" s="10"/>
    </row>
    <row r="68576" spans="2:2" x14ac:dyDescent="0.2">
      <c r="B68576" s="10"/>
    </row>
    <row r="68577" spans="2:2" x14ac:dyDescent="0.2">
      <c r="B68577" s="10"/>
    </row>
    <row r="68578" spans="2:2" x14ac:dyDescent="0.2">
      <c r="B68578" s="10"/>
    </row>
    <row r="68579" spans="2:2" x14ac:dyDescent="0.2">
      <c r="B68579" s="10"/>
    </row>
    <row r="68580" spans="2:2" x14ac:dyDescent="0.2">
      <c r="B68580" s="10"/>
    </row>
    <row r="68581" spans="2:2" x14ac:dyDescent="0.2">
      <c r="B68581" s="10"/>
    </row>
    <row r="68582" spans="2:2" x14ac:dyDescent="0.2">
      <c r="B68582" s="10"/>
    </row>
    <row r="68583" spans="2:2" x14ac:dyDescent="0.2">
      <c r="B68583" s="10"/>
    </row>
    <row r="68584" spans="2:2" x14ac:dyDescent="0.2">
      <c r="B68584" s="10"/>
    </row>
    <row r="68585" spans="2:2" x14ac:dyDescent="0.2">
      <c r="B68585" s="10"/>
    </row>
    <row r="68586" spans="2:2" x14ac:dyDescent="0.2">
      <c r="B68586" s="10"/>
    </row>
    <row r="68587" spans="2:2" x14ac:dyDescent="0.2">
      <c r="B68587" s="10"/>
    </row>
    <row r="68588" spans="2:2" x14ac:dyDescent="0.2">
      <c r="B68588" s="10"/>
    </row>
    <row r="68589" spans="2:2" x14ac:dyDescent="0.2">
      <c r="B68589" s="10"/>
    </row>
    <row r="68590" spans="2:2" x14ac:dyDescent="0.2">
      <c r="B68590" s="10"/>
    </row>
    <row r="68591" spans="2:2" x14ac:dyDescent="0.2">
      <c r="B68591" s="10"/>
    </row>
    <row r="68592" spans="2:2" x14ac:dyDescent="0.2">
      <c r="B68592" s="10"/>
    </row>
    <row r="68593" spans="2:2" x14ac:dyDescent="0.2">
      <c r="B68593" s="10"/>
    </row>
    <row r="68594" spans="2:2" x14ac:dyDescent="0.2">
      <c r="B68594" s="10"/>
    </row>
    <row r="68595" spans="2:2" x14ac:dyDescent="0.2">
      <c r="B68595" s="10"/>
    </row>
    <row r="68596" spans="2:2" x14ac:dyDescent="0.2">
      <c r="B68596" s="10"/>
    </row>
    <row r="68597" spans="2:2" x14ac:dyDescent="0.2">
      <c r="B68597" s="10"/>
    </row>
    <row r="68598" spans="2:2" x14ac:dyDescent="0.2">
      <c r="B68598" s="10"/>
    </row>
    <row r="68599" spans="2:2" x14ac:dyDescent="0.2">
      <c r="B68599" s="10"/>
    </row>
    <row r="68600" spans="2:2" x14ac:dyDescent="0.2">
      <c r="B68600" s="10"/>
    </row>
    <row r="68601" spans="2:2" x14ac:dyDescent="0.2">
      <c r="B68601" s="10"/>
    </row>
    <row r="68602" spans="2:2" x14ac:dyDescent="0.2">
      <c r="B68602" s="10"/>
    </row>
    <row r="68603" spans="2:2" x14ac:dyDescent="0.2">
      <c r="B68603" s="10"/>
    </row>
    <row r="68604" spans="2:2" x14ac:dyDescent="0.2">
      <c r="B68604" s="10"/>
    </row>
    <row r="68605" spans="2:2" x14ac:dyDescent="0.2">
      <c r="B68605" s="10"/>
    </row>
    <row r="68606" spans="2:2" x14ac:dyDescent="0.2">
      <c r="B68606" s="10"/>
    </row>
    <row r="68607" spans="2:2" x14ac:dyDescent="0.2">
      <c r="B68607" s="10"/>
    </row>
    <row r="68608" spans="2:2" x14ac:dyDescent="0.2">
      <c r="B68608" s="10"/>
    </row>
    <row r="68609" spans="2:2" x14ac:dyDescent="0.2">
      <c r="B68609" s="10"/>
    </row>
    <row r="68610" spans="2:2" x14ac:dyDescent="0.2">
      <c r="B68610" s="10"/>
    </row>
    <row r="68611" spans="2:2" x14ac:dyDescent="0.2">
      <c r="B68611" s="10"/>
    </row>
    <row r="68612" spans="2:2" x14ac:dyDescent="0.2">
      <c r="B68612" s="10"/>
    </row>
    <row r="68613" spans="2:2" x14ac:dyDescent="0.2">
      <c r="B68613" s="10"/>
    </row>
    <row r="68614" spans="2:2" x14ac:dyDescent="0.2">
      <c r="B68614" s="10"/>
    </row>
    <row r="68615" spans="2:2" x14ac:dyDescent="0.2">
      <c r="B68615" s="10"/>
    </row>
    <row r="68616" spans="2:2" x14ac:dyDescent="0.2">
      <c r="B68616" s="10"/>
    </row>
    <row r="68617" spans="2:2" x14ac:dyDescent="0.2">
      <c r="B68617" s="10"/>
    </row>
    <row r="68618" spans="2:2" x14ac:dyDescent="0.2">
      <c r="B68618" s="10"/>
    </row>
    <row r="68619" spans="2:2" x14ac:dyDescent="0.2">
      <c r="B68619" s="10"/>
    </row>
    <row r="68620" spans="2:2" x14ac:dyDescent="0.2">
      <c r="B68620" s="10"/>
    </row>
    <row r="68621" spans="2:2" x14ac:dyDescent="0.2">
      <c r="B68621" s="10"/>
    </row>
    <row r="68622" spans="2:2" x14ac:dyDescent="0.2">
      <c r="B68622" s="10"/>
    </row>
    <row r="68623" spans="2:2" x14ac:dyDescent="0.2">
      <c r="B68623" s="10"/>
    </row>
    <row r="68624" spans="2:2" x14ac:dyDescent="0.2">
      <c r="B68624" s="10"/>
    </row>
    <row r="68625" spans="2:2" x14ac:dyDescent="0.2">
      <c r="B68625" s="10"/>
    </row>
    <row r="68626" spans="2:2" x14ac:dyDescent="0.2">
      <c r="B68626" s="10"/>
    </row>
    <row r="68627" spans="2:2" x14ac:dyDescent="0.2">
      <c r="B68627" s="10"/>
    </row>
    <row r="68628" spans="2:2" x14ac:dyDescent="0.2">
      <c r="B68628" s="10"/>
    </row>
    <row r="68629" spans="2:2" x14ac:dyDescent="0.2">
      <c r="B68629" s="10"/>
    </row>
    <row r="68630" spans="2:2" x14ac:dyDescent="0.2">
      <c r="B68630" s="10"/>
    </row>
    <row r="68631" spans="2:2" x14ac:dyDescent="0.2">
      <c r="B68631" s="10"/>
    </row>
    <row r="68632" spans="2:2" x14ac:dyDescent="0.2">
      <c r="B68632" s="10"/>
    </row>
    <row r="68633" spans="2:2" x14ac:dyDescent="0.2">
      <c r="B68633" s="10"/>
    </row>
    <row r="68634" spans="2:2" x14ac:dyDescent="0.2">
      <c r="B68634" s="10"/>
    </row>
    <row r="68635" spans="2:2" x14ac:dyDescent="0.2">
      <c r="B68635" s="10"/>
    </row>
    <row r="68636" spans="2:2" x14ac:dyDescent="0.2">
      <c r="B68636" s="10"/>
    </row>
    <row r="68637" spans="2:2" x14ac:dyDescent="0.2">
      <c r="B68637" s="10"/>
    </row>
    <row r="68638" spans="2:2" x14ac:dyDescent="0.2">
      <c r="B68638" s="10"/>
    </row>
    <row r="68639" spans="2:2" x14ac:dyDescent="0.2">
      <c r="B68639" s="10"/>
    </row>
    <row r="68640" spans="2:2" x14ac:dyDescent="0.2">
      <c r="B68640" s="10"/>
    </row>
    <row r="68641" spans="2:2" x14ac:dyDescent="0.2">
      <c r="B68641" s="10"/>
    </row>
    <row r="68642" spans="2:2" x14ac:dyDescent="0.2">
      <c r="B68642" s="10"/>
    </row>
    <row r="68643" spans="2:2" x14ac:dyDescent="0.2">
      <c r="B68643" s="10"/>
    </row>
    <row r="68644" spans="2:2" x14ac:dyDescent="0.2">
      <c r="B68644" s="10"/>
    </row>
    <row r="68645" spans="2:2" x14ac:dyDescent="0.2">
      <c r="B68645" s="10"/>
    </row>
    <row r="68646" spans="2:2" x14ac:dyDescent="0.2">
      <c r="B68646" s="10"/>
    </row>
    <row r="68647" spans="2:2" x14ac:dyDescent="0.2">
      <c r="B68647" s="10"/>
    </row>
    <row r="68648" spans="2:2" x14ac:dyDescent="0.2">
      <c r="B68648" s="10"/>
    </row>
    <row r="68649" spans="2:2" x14ac:dyDescent="0.2">
      <c r="B68649" s="10"/>
    </row>
    <row r="68650" spans="2:2" x14ac:dyDescent="0.2">
      <c r="B68650" s="10"/>
    </row>
    <row r="68651" spans="2:2" x14ac:dyDescent="0.2">
      <c r="B68651" s="10"/>
    </row>
    <row r="68652" spans="2:2" x14ac:dyDescent="0.2">
      <c r="B68652" s="10"/>
    </row>
    <row r="68653" spans="2:2" x14ac:dyDescent="0.2">
      <c r="B68653" s="10"/>
    </row>
    <row r="68654" spans="2:2" x14ac:dyDescent="0.2">
      <c r="B68654" s="10"/>
    </row>
    <row r="68655" spans="2:2" x14ac:dyDescent="0.2">
      <c r="B68655" s="10"/>
    </row>
    <row r="68656" spans="2:2" x14ac:dyDescent="0.2">
      <c r="B68656" s="10"/>
    </row>
    <row r="68657" spans="2:2" x14ac:dyDescent="0.2">
      <c r="B68657" s="10"/>
    </row>
    <row r="68658" spans="2:2" x14ac:dyDescent="0.2">
      <c r="B68658" s="10"/>
    </row>
    <row r="68659" spans="2:2" x14ac:dyDescent="0.2">
      <c r="B68659" s="10"/>
    </row>
    <row r="68660" spans="2:2" x14ac:dyDescent="0.2">
      <c r="B68660" s="10"/>
    </row>
    <row r="68661" spans="2:2" x14ac:dyDescent="0.2">
      <c r="B68661" s="10"/>
    </row>
    <row r="68662" spans="2:2" x14ac:dyDescent="0.2">
      <c r="B68662" s="10"/>
    </row>
    <row r="68663" spans="2:2" x14ac:dyDescent="0.2">
      <c r="B68663" s="10"/>
    </row>
    <row r="68664" spans="2:2" x14ac:dyDescent="0.2">
      <c r="B68664" s="10"/>
    </row>
    <row r="68665" spans="2:2" x14ac:dyDescent="0.2">
      <c r="B68665" s="10"/>
    </row>
    <row r="68666" spans="2:2" x14ac:dyDescent="0.2">
      <c r="B68666" s="10"/>
    </row>
    <row r="68667" spans="2:2" x14ac:dyDescent="0.2">
      <c r="B68667" s="10"/>
    </row>
    <row r="68668" spans="2:2" x14ac:dyDescent="0.2">
      <c r="B68668" s="10"/>
    </row>
    <row r="68669" spans="2:2" x14ac:dyDescent="0.2">
      <c r="B68669" s="10"/>
    </row>
    <row r="68670" spans="2:2" x14ac:dyDescent="0.2">
      <c r="B68670" s="10"/>
    </row>
    <row r="68671" spans="2:2" x14ac:dyDescent="0.2">
      <c r="B68671" s="10"/>
    </row>
    <row r="68672" spans="2:2" x14ac:dyDescent="0.2">
      <c r="B68672" s="10"/>
    </row>
    <row r="68673" spans="2:2" x14ac:dyDescent="0.2">
      <c r="B68673" s="10"/>
    </row>
    <row r="68674" spans="2:2" x14ac:dyDescent="0.2">
      <c r="B68674" s="10"/>
    </row>
    <row r="68675" spans="2:2" x14ac:dyDescent="0.2">
      <c r="B68675" s="10"/>
    </row>
    <row r="68676" spans="2:2" x14ac:dyDescent="0.2">
      <c r="B68676" s="10"/>
    </row>
    <row r="68677" spans="2:2" x14ac:dyDescent="0.2">
      <c r="B68677" s="10"/>
    </row>
    <row r="68678" spans="2:2" x14ac:dyDescent="0.2">
      <c r="B68678" s="10"/>
    </row>
    <row r="68679" spans="2:2" x14ac:dyDescent="0.2">
      <c r="B68679" s="10"/>
    </row>
    <row r="68680" spans="2:2" x14ac:dyDescent="0.2">
      <c r="B68680" s="10"/>
    </row>
    <row r="68681" spans="2:2" x14ac:dyDescent="0.2">
      <c r="B68681" s="10"/>
    </row>
    <row r="68682" spans="2:2" x14ac:dyDescent="0.2">
      <c r="B68682" s="10"/>
    </row>
    <row r="68683" spans="2:2" x14ac:dyDescent="0.2">
      <c r="B68683" s="10"/>
    </row>
    <row r="68684" spans="2:2" x14ac:dyDescent="0.2">
      <c r="B68684" s="10"/>
    </row>
    <row r="68685" spans="2:2" x14ac:dyDescent="0.2">
      <c r="B68685" s="10"/>
    </row>
    <row r="68686" spans="2:2" x14ac:dyDescent="0.2">
      <c r="B68686" s="10"/>
    </row>
    <row r="68687" spans="2:2" x14ac:dyDescent="0.2">
      <c r="B68687" s="10"/>
    </row>
    <row r="68688" spans="2:2" x14ac:dyDescent="0.2">
      <c r="B68688" s="10"/>
    </row>
    <row r="68689" spans="2:2" x14ac:dyDescent="0.2">
      <c r="B68689" s="10"/>
    </row>
    <row r="68690" spans="2:2" x14ac:dyDescent="0.2">
      <c r="B68690" s="10"/>
    </row>
    <row r="68691" spans="2:2" x14ac:dyDescent="0.2">
      <c r="B68691" s="10"/>
    </row>
    <row r="68692" spans="2:2" x14ac:dyDescent="0.2">
      <c r="B68692" s="10"/>
    </row>
    <row r="68693" spans="2:2" x14ac:dyDescent="0.2">
      <c r="B68693" s="10"/>
    </row>
    <row r="68694" spans="2:2" x14ac:dyDescent="0.2">
      <c r="B68694" s="10"/>
    </row>
    <row r="68695" spans="2:2" x14ac:dyDescent="0.2">
      <c r="B68695" s="10"/>
    </row>
    <row r="68696" spans="2:2" x14ac:dyDescent="0.2">
      <c r="B68696" s="10"/>
    </row>
    <row r="68697" spans="2:2" x14ac:dyDescent="0.2">
      <c r="B68697" s="10"/>
    </row>
    <row r="68698" spans="2:2" x14ac:dyDescent="0.2">
      <c r="B68698" s="10"/>
    </row>
    <row r="68699" spans="2:2" x14ac:dyDescent="0.2">
      <c r="B68699" s="10"/>
    </row>
    <row r="68700" spans="2:2" x14ac:dyDescent="0.2">
      <c r="B68700" s="10"/>
    </row>
    <row r="68701" spans="2:2" x14ac:dyDescent="0.2">
      <c r="B68701" s="10"/>
    </row>
    <row r="68702" spans="2:2" x14ac:dyDescent="0.2">
      <c r="B68702" s="10"/>
    </row>
    <row r="68703" spans="2:2" x14ac:dyDescent="0.2">
      <c r="B68703" s="10"/>
    </row>
    <row r="68704" spans="2:2" x14ac:dyDescent="0.2">
      <c r="B68704" s="10"/>
    </row>
    <row r="68705" spans="2:2" x14ac:dyDescent="0.2">
      <c r="B68705" s="10"/>
    </row>
    <row r="68706" spans="2:2" x14ac:dyDescent="0.2">
      <c r="B68706" s="10"/>
    </row>
    <row r="68707" spans="2:2" x14ac:dyDescent="0.2">
      <c r="B68707" s="10"/>
    </row>
    <row r="68708" spans="2:2" x14ac:dyDescent="0.2">
      <c r="B68708" s="10"/>
    </row>
    <row r="68709" spans="2:2" x14ac:dyDescent="0.2">
      <c r="B68709" s="10"/>
    </row>
    <row r="68710" spans="2:2" x14ac:dyDescent="0.2">
      <c r="B68710" s="10"/>
    </row>
    <row r="68711" spans="2:2" x14ac:dyDescent="0.2">
      <c r="B68711" s="10"/>
    </row>
    <row r="68712" spans="2:2" x14ac:dyDescent="0.2">
      <c r="B68712" s="10"/>
    </row>
    <row r="68713" spans="2:2" x14ac:dyDescent="0.2">
      <c r="B68713" s="10"/>
    </row>
    <row r="68714" spans="2:2" x14ac:dyDescent="0.2">
      <c r="B68714" s="10"/>
    </row>
    <row r="68715" spans="2:2" x14ac:dyDescent="0.2">
      <c r="B68715" s="10"/>
    </row>
    <row r="68716" spans="2:2" x14ac:dyDescent="0.2">
      <c r="B68716" s="10"/>
    </row>
    <row r="68717" spans="2:2" x14ac:dyDescent="0.2">
      <c r="B68717" s="10"/>
    </row>
    <row r="68718" spans="2:2" x14ac:dyDescent="0.2">
      <c r="B68718" s="10"/>
    </row>
    <row r="68719" spans="2:2" x14ac:dyDescent="0.2">
      <c r="B68719" s="10"/>
    </row>
    <row r="68720" spans="2:2" x14ac:dyDescent="0.2">
      <c r="B68720" s="10"/>
    </row>
    <row r="68721" spans="2:2" x14ac:dyDescent="0.2">
      <c r="B68721" s="10"/>
    </row>
    <row r="68722" spans="2:2" x14ac:dyDescent="0.2">
      <c r="B68722" s="10"/>
    </row>
    <row r="68723" spans="2:2" x14ac:dyDescent="0.2">
      <c r="B68723" s="10"/>
    </row>
    <row r="68724" spans="2:2" x14ac:dyDescent="0.2">
      <c r="B68724" s="10"/>
    </row>
    <row r="68725" spans="2:2" x14ac:dyDescent="0.2">
      <c r="B68725" s="10"/>
    </row>
    <row r="68726" spans="2:2" x14ac:dyDescent="0.2">
      <c r="B68726" s="10"/>
    </row>
    <row r="68727" spans="2:2" x14ac:dyDescent="0.2">
      <c r="B68727" s="10"/>
    </row>
    <row r="68728" spans="2:2" x14ac:dyDescent="0.2">
      <c r="B68728" s="10"/>
    </row>
    <row r="68729" spans="2:2" x14ac:dyDescent="0.2">
      <c r="B68729" s="10"/>
    </row>
    <row r="68730" spans="2:2" x14ac:dyDescent="0.2">
      <c r="B68730" s="10"/>
    </row>
    <row r="68731" spans="2:2" x14ac:dyDescent="0.2">
      <c r="B68731" s="10"/>
    </row>
    <row r="68732" spans="2:2" x14ac:dyDescent="0.2">
      <c r="B68732" s="10"/>
    </row>
    <row r="68733" spans="2:2" x14ac:dyDescent="0.2">
      <c r="B68733" s="10"/>
    </row>
    <row r="68734" spans="2:2" x14ac:dyDescent="0.2">
      <c r="B68734" s="10"/>
    </row>
    <row r="68735" spans="2:2" x14ac:dyDescent="0.2">
      <c r="B68735" s="10"/>
    </row>
    <row r="68736" spans="2:2" x14ac:dyDescent="0.2">
      <c r="B68736" s="10"/>
    </row>
    <row r="68737" spans="2:2" x14ac:dyDescent="0.2">
      <c r="B68737" s="10"/>
    </row>
    <row r="68738" spans="2:2" x14ac:dyDescent="0.2">
      <c r="B68738" s="10"/>
    </row>
    <row r="68739" spans="2:2" x14ac:dyDescent="0.2">
      <c r="B68739" s="10"/>
    </row>
    <row r="68740" spans="2:2" x14ac:dyDescent="0.2">
      <c r="B68740" s="10"/>
    </row>
    <row r="68741" spans="2:2" x14ac:dyDescent="0.2">
      <c r="B68741" s="10"/>
    </row>
    <row r="68742" spans="2:2" x14ac:dyDescent="0.2">
      <c r="B68742" s="10"/>
    </row>
    <row r="68743" spans="2:2" x14ac:dyDescent="0.2">
      <c r="B68743" s="10"/>
    </row>
    <row r="68744" spans="2:2" x14ac:dyDescent="0.2">
      <c r="B68744" s="10"/>
    </row>
    <row r="68745" spans="2:2" x14ac:dyDescent="0.2">
      <c r="B68745" s="10"/>
    </row>
    <row r="68746" spans="2:2" x14ac:dyDescent="0.2">
      <c r="B68746" s="10"/>
    </row>
    <row r="68747" spans="2:2" x14ac:dyDescent="0.2">
      <c r="B68747" s="10"/>
    </row>
    <row r="68748" spans="2:2" x14ac:dyDescent="0.2">
      <c r="B68748" s="10"/>
    </row>
    <row r="68749" spans="2:2" x14ac:dyDescent="0.2">
      <c r="B68749" s="10"/>
    </row>
    <row r="68750" spans="2:2" x14ac:dyDescent="0.2">
      <c r="B68750" s="10"/>
    </row>
    <row r="68751" spans="2:2" x14ac:dyDescent="0.2">
      <c r="B68751" s="10"/>
    </row>
    <row r="68752" spans="2:2" x14ac:dyDescent="0.2">
      <c r="B68752" s="10"/>
    </row>
    <row r="68753" spans="2:2" x14ac:dyDescent="0.2">
      <c r="B68753" s="10"/>
    </row>
    <row r="68754" spans="2:2" x14ac:dyDescent="0.2">
      <c r="B68754" s="10"/>
    </row>
    <row r="68755" spans="2:2" x14ac:dyDescent="0.2">
      <c r="B68755" s="10"/>
    </row>
    <row r="68756" spans="2:2" x14ac:dyDescent="0.2">
      <c r="B68756" s="10"/>
    </row>
    <row r="68757" spans="2:2" x14ac:dyDescent="0.2">
      <c r="B68757" s="10"/>
    </row>
    <row r="68758" spans="2:2" x14ac:dyDescent="0.2">
      <c r="B68758" s="10"/>
    </row>
    <row r="68759" spans="2:2" x14ac:dyDescent="0.2">
      <c r="B68759" s="10"/>
    </row>
    <row r="68760" spans="2:2" x14ac:dyDescent="0.2">
      <c r="B68760" s="10"/>
    </row>
    <row r="68761" spans="2:2" x14ac:dyDescent="0.2">
      <c r="B68761" s="10"/>
    </row>
    <row r="68762" spans="2:2" x14ac:dyDescent="0.2">
      <c r="B68762" s="10"/>
    </row>
    <row r="68763" spans="2:2" x14ac:dyDescent="0.2">
      <c r="B68763" s="10"/>
    </row>
    <row r="68764" spans="2:2" x14ac:dyDescent="0.2">
      <c r="B68764" s="10"/>
    </row>
    <row r="68765" spans="2:2" x14ac:dyDescent="0.2">
      <c r="B68765" s="10"/>
    </row>
    <row r="68766" spans="2:2" x14ac:dyDescent="0.2">
      <c r="B68766" s="10"/>
    </row>
    <row r="68767" spans="2:2" x14ac:dyDescent="0.2">
      <c r="B68767" s="10"/>
    </row>
    <row r="68768" spans="2:2" x14ac:dyDescent="0.2">
      <c r="B68768" s="10"/>
    </row>
    <row r="68769" spans="2:2" x14ac:dyDescent="0.2">
      <c r="B68769" s="10"/>
    </row>
    <row r="68770" spans="2:2" x14ac:dyDescent="0.2">
      <c r="B68770" s="10"/>
    </row>
    <row r="68771" spans="2:2" x14ac:dyDescent="0.2">
      <c r="B68771" s="10"/>
    </row>
    <row r="68772" spans="2:2" x14ac:dyDescent="0.2">
      <c r="B68772" s="10"/>
    </row>
    <row r="68773" spans="2:2" x14ac:dyDescent="0.2">
      <c r="B68773" s="10"/>
    </row>
    <row r="68774" spans="2:2" x14ac:dyDescent="0.2">
      <c r="B68774" s="10"/>
    </row>
    <row r="68775" spans="2:2" x14ac:dyDescent="0.2">
      <c r="B68775" s="10"/>
    </row>
    <row r="68776" spans="2:2" x14ac:dyDescent="0.2">
      <c r="B68776" s="10"/>
    </row>
    <row r="68777" spans="2:2" x14ac:dyDescent="0.2">
      <c r="B68777" s="10"/>
    </row>
    <row r="68778" spans="2:2" x14ac:dyDescent="0.2">
      <c r="B68778" s="10"/>
    </row>
    <row r="68779" spans="2:2" x14ac:dyDescent="0.2">
      <c r="B68779" s="10"/>
    </row>
    <row r="68780" spans="2:2" x14ac:dyDescent="0.2">
      <c r="B68780" s="10"/>
    </row>
    <row r="68781" spans="2:2" x14ac:dyDescent="0.2">
      <c r="B68781" s="10"/>
    </row>
    <row r="68782" spans="2:2" x14ac:dyDescent="0.2">
      <c r="B68782" s="10"/>
    </row>
    <row r="68783" spans="2:2" x14ac:dyDescent="0.2">
      <c r="B68783" s="10"/>
    </row>
    <row r="68784" spans="2:2" x14ac:dyDescent="0.2">
      <c r="B68784" s="10"/>
    </row>
    <row r="68785" spans="2:2" x14ac:dyDescent="0.2">
      <c r="B68785" s="10"/>
    </row>
    <row r="68786" spans="2:2" x14ac:dyDescent="0.2">
      <c r="B68786" s="10"/>
    </row>
    <row r="68787" spans="2:2" x14ac:dyDescent="0.2">
      <c r="B68787" s="10"/>
    </row>
    <row r="68788" spans="2:2" x14ac:dyDescent="0.2">
      <c r="B68788" s="10"/>
    </row>
    <row r="68789" spans="2:2" x14ac:dyDescent="0.2">
      <c r="B68789" s="10"/>
    </row>
    <row r="68790" spans="2:2" x14ac:dyDescent="0.2">
      <c r="B68790" s="10"/>
    </row>
    <row r="68791" spans="2:2" x14ac:dyDescent="0.2">
      <c r="B68791" s="10"/>
    </row>
    <row r="68792" spans="2:2" x14ac:dyDescent="0.2">
      <c r="B68792" s="10"/>
    </row>
    <row r="68793" spans="2:2" x14ac:dyDescent="0.2">
      <c r="B68793" s="10"/>
    </row>
    <row r="68794" spans="2:2" x14ac:dyDescent="0.2">
      <c r="B68794" s="10"/>
    </row>
    <row r="68795" spans="2:2" x14ac:dyDescent="0.2">
      <c r="B68795" s="10"/>
    </row>
    <row r="68796" spans="2:2" x14ac:dyDescent="0.2">
      <c r="B68796" s="10"/>
    </row>
    <row r="68797" spans="2:2" x14ac:dyDescent="0.2">
      <c r="B68797" s="10"/>
    </row>
    <row r="68798" spans="2:2" x14ac:dyDescent="0.2">
      <c r="B68798" s="10"/>
    </row>
    <row r="68799" spans="2:2" x14ac:dyDescent="0.2">
      <c r="B68799" s="10"/>
    </row>
    <row r="68800" spans="2:2" x14ac:dyDescent="0.2">
      <c r="B68800" s="10"/>
    </row>
    <row r="68801" spans="2:2" x14ac:dyDescent="0.2">
      <c r="B68801" s="10"/>
    </row>
    <row r="68802" spans="2:2" x14ac:dyDescent="0.2">
      <c r="B68802" s="10"/>
    </row>
    <row r="68803" spans="2:2" x14ac:dyDescent="0.2">
      <c r="B68803" s="10"/>
    </row>
    <row r="68804" spans="2:2" x14ac:dyDescent="0.2">
      <c r="B68804" s="10"/>
    </row>
    <row r="68805" spans="2:2" x14ac:dyDescent="0.2">
      <c r="B68805" s="10"/>
    </row>
    <row r="68806" spans="2:2" x14ac:dyDescent="0.2">
      <c r="B68806" s="10"/>
    </row>
    <row r="68807" spans="2:2" x14ac:dyDescent="0.2">
      <c r="B68807" s="10"/>
    </row>
    <row r="68808" spans="2:2" x14ac:dyDescent="0.2">
      <c r="B68808" s="10"/>
    </row>
    <row r="68809" spans="2:2" x14ac:dyDescent="0.2">
      <c r="B68809" s="10"/>
    </row>
    <row r="68810" spans="2:2" x14ac:dyDescent="0.2">
      <c r="B68810" s="10"/>
    </row>
    <row r="68811" spans="2:2" x14ac:dyDescent="0.2">
      <c r="B68811" s="10"/>
    </row>
    <row r="68812" spans="2:2" x14ac:dyDescent="0.2">
      <c r="B68812" s="10"/>
    </row>
    <row r="68813" spans="2:2" x14ac:dyDescent="0.2">
      <c r="B68813" s="10"/>
    </row>
    <row r="68814" spans="2:2" x14ac:dyDescent="0.2">
      <c r="B68814" s="10"/>
    </row>
    <row r="68815" spans="2:2" x14ac:dyDescent="0.2">
      <c r="B68815" s="10"/>
    </row>
    <row r="68816" spans="2:2" x14ac:dyDescent="0.2">
      <c r="B68816" s="10"/>
    </row>
    <row r="68817" spans="2:2" x14ac:dyDescent="0.2">
      <c r="B68817" s="10"/>
    </row>
    <row r="68818" spans="2:2" x14ac:dyDescent="0.2">
      <c r="B68818" s="10"/>
    </row>
    <row r="68819" spans="2:2" x14ac:dyDescent="0.2">
      <c r="B68819" s="10"/>
    </row>
    <row r="68820" spans="2:2" x14ac:dyDescent="0.2">
      <c r="B68820" s="10"/>
    </row>
    <row r="68821" spans="2:2" x14ac:dyDescent="0.2">
      <c r="B68821" s="10"/>
    </row>
    <row r="68822" spans="2:2" x14ac:dyDescent="0.2">
      <c r="B68822" s="10"/>
    </row>
    <row r="68823" spans="2:2" x14ac:dyDescent="0.2">
      <c r="B68823" s="10"/>
    </row>
    <row r="68824" spans="2:2" x14ac:dyDescent="0.2">
      <c r="B68824" s="10"/>
    </row>
    <row r="68825" spans="2:2" x14ac:dyDescent="0.2">
      <c r="B68825" s="10"/>
    </row>
    <row r="68826" spans="2:2" x14ac:dyDescent="0.2">
      <c r="B68826" s="10"/>
    </row>
    <row r="68827" spans="2:2" x14ac:dyDescent="0.2">
      <c r="B68827" s="10"/>
    </row>
    <row r="68828" spans="2:2" x14ac:dyDescent="0.2">
      <c r="B68828" s="10"/>
    </row>
    <row r="68829" spans="2:2" x14ac:dyDescent="0.2">
      <c r="B68829" s="10"/>
    </row>
    <row r="68830" spans="2:2" x14ac:dyDescent="0.2">
      <c r="B68830" s="10"/>
    </row>
    <row r="68831" spans="2:2" x14ac:dyDescent="0.2">
      <c r="B68831" s="10"/>
    </row>
    <row r="68832" spans="2:2" x14ac:dyDescent="0.2">
      <c r="B68832" s="10"/>
    </row>
    <row r="68833" spans="2:2" x14ac:dyDescent="0.2">
      <c r="B68833" s="10"/>
    </row>
    <row r="68834" spans="2:2" x14ac:dyDescent="0.2">
      <c r="B68834" s="10"/>
    </row>
    <row r="68835" spans="2:2" x14ac:dyDescent="0.2">
      <c r="B68835" s="10"/>
    </row>
    <row r="68836" spans="2:2" x14ac:dyDescent="0.2">
      <c r="B68836" s="10"/>
    </row>
    <row r="68837" spans="2:2" x14ac:dyDescent="0.2">
      <c r="B68837" s="10"/>
    </row>
    <row r="68838" spans="2:2" x14ac:dyDescent="0.2">
      <c r="B68838" s="10"/>
    </row>
    <row r="68839" spans="2:2" x14ac:dyDescent="0.2">
      <c r="B68839" s="10"/>
    </row>
    <row r="68840" spans="2:2" x14ac:dyDescent="0.2">
      <c r="B68840" s="10"/>
    </row>
    <row r="68841" spans="2:2" x14ac:dyDescent="0.2">
      <c r="B68841" s="10"/>
    </row>
    <row r="68842" spans="2:2" x14ac:dyDescent="0.2">
      <c r="B68842" s="10"/>
    </row>
    <row r="68843" spans="2:2" x14ac:dyDescent="0.2">
      <c r="B68843" s="10"/>
    </row>
    <row r="68844" spans="2:2" x14ac:dyDescent="0.2">
      <c r="B68844" s="10"/>
    </row>
    <row r="68845" spans="2:2" x14ac:dyDescent="0.2">
      <c r="B68845" s="10"/>
    </row>
    <row r="68846" spans="2:2" x14ac:dyDescent="0.2">
      <c r="B68846" s="10"/>
    </row>
    <row r="68847" spans="2:2" x14ac:dyDescent="0.2">
      <c r="B68847" s="10"/>
    </row>
    <row r="68848" spans="2:2" x14ac:dyDescent="0.2">
      <c r="B68848" s="10"/>
    </row>
    <row r="68849" spans="2:2" x14ac:dyDescent="0.2">
      <c r="B68849" s="10"/>
    </row>
    <row r="68850" spans="2:2" x14ac:dyDescent="0.2">
      <c r="B68850" s="10"/>
    </row>
    <row r="68851" spans="2:2" x14ac:dyDescent="0.2">
      <c r="B68851" s="10"/>
    </row>
    <row r="68852" spans="2:2" x14ac:dyDescent="0.2">
      <c r="B68852" s="10"/>
    </row>
    <row r="68853" spans="2:2" x14ac:dyDescent="0.2">
      <c r="B68853" s="10"/>
    </row>
    <row r="68854" spans="2:2" x14ac:dyDescent="0.2">
      <c r="B68854" s="10"/>
    </row>
    <row r="68855" spans="2:2" x14ac:dyDescent="0.2">
      <c r="B68855" s="10"/>
    </row>
    <row r="68856" spans="2:2" x14ac:dyDescent="0.2">
      <c r="B68856" s="10"/>
    </row>
    <row r="68857" spans="2:2" x14ac:dyDescent="0.2">
      <c r="B68857" s="10"/>
    </row>
    <row r="68858" spans="2:2" x14ac:dyDescent="0.2">
      <c r="B68858" s="10"/>
    </row>
    <row r="68859" spans="2:2" x14ac:dyDescent="0.2">
      <c r="B68859" s="10"/>
    </row>
    <row r="68860" spans="2:2" x14ac:dyDescent="0.2">
      <c r="B68860" s="10"/>
    </row>
    <row r="68861" spans="2:2" x14ac:dyDescent="0.2">
      <c r="B68861" s="10"/>
    </row>
    <row r="68862" spans="2:2" x14ac:dyDescent="0.2">
      <c r="B68862" s="10"/>
    </row>
    <row r="68863" spans="2:2" x14ac:dyDescent="0.2">
      <c r="B68863" s="10"/>
    </row>
    <row r="68864" spans="2:2" x14ac:dyDescent="0.2">
      <c r="B68864" s="10"/>
    </row>
    <row r="68865" spans="2:2" x14ac:dyDescent="0.2">
      <c r="B68865" s="10"/>
    </row>
    <row r="68866" spans="2:2" x14ac:dyDescent="0.2">
      <c r="B68866" s="10"/>
    </row>
    <row r="68867" spans="2:2" x14ac:dyDescent="0.2">
      <c r="B68867" s="10"/>
    </row>
    <row r="68868" spans="2:2" x14ac:dyDescent="0.2">
      <c r="B68868" s="10"/>
    </row>
    <row r="68869" spans="2:2" x14ac:dyDescent="0.2">
      <c r="B68869" s="10"/>
    </row>
    <row r="68870" spans="2:2" x14ac:dyDescent="0.2">
      <c r="B68870" s="10"/>
    </row>
    <row r="68871" spans="2:2" x14ac:dyDescent="0.2">
      <c r="B68871" s="10"/>
    </row>
    <row r="68872" spans="2:2" x14ac:dyDescent="0.2">
      <c r="B68872" s="10"/>
    </row>
    <row r="68873" spans="2:2" x14ac:dyDescent="0.2">
      <c r="B68873" s="10"/>
    </row>
    <row r="68874" spans="2:2" x14ac:dyDescent="0.2">
      <c r="B68874" s="10"/>
    </row>
    <row r="68875" spans="2:2" x14ac:dyDescent="0.2">
      <c r="B68875" s="10"/>
    </row>
    <row r="68876" spans="2:2" x14ac:dyDescent="0.2">
      <c r="B68876" s="10"/>
    </row>
    <row r="68877" spans="2:2" x14ac:dyDescent="0.2">
      <c r="B68877" s="10"/>
    </row>
    <row r="68878" spans="2:2" x14ac:dyDescent="0.2">
      <c r="B68878" s="10"/>
    </row>
    <row r="68879" spans="2:2" x14ac:dyDescent="0.2">
      <c r="B68879" s="10"/>
    </row>
    <row r="68880" spans="2:2" x14ac:dyDescent="0.2">
      <c r="B68880" s="10"/>
    </row>
    <row r="68881" spans="2:2" x14ac:dyDescent="0.2">
      <c r="B68881" s="10"/>
    </row>
    <row r="68882" spans="2:2" x14ac:dyDescent="0.2">
      <c r="B68882" s="10"/>
    </row>
    <row r="68883" spans="2:2" x14ac:dyDescent="0.2">
      <c r="B68883" s="10"/>
    </row>
    <row r="68884" spans="2:2" x14ac:dyDescent="0.2">
      <c r="B68884" s="10"/>
    </row>
    <row r="68885" spans="2:2" x14ac:dyDescent="0.2">
      <c r="B68885" s="10"/>
    </row>
    <row r="68886" spans="2:2" x14ac:dyDescent="0.2">
      <c r="B68886" s="10"/>
    </row>
    <row r="68887" spans="2:2" x14ac:dyDescent="0.2">
      <c r="B68887" s="10"/>
    </row>
    <row r="68888" spans="2:2" x14ac:dyDescent="0.2">
      <c r="B68888" s="10"/>
    </row>
    <row r="68889" spans="2:2" x14ac:dyDescent="0.2">
      <c r="B68889" s="10"/>
    </row>
    <row r="68890" spans="2:2" x14ac:dyDescent="0.2">
      <c r="B68890" s="10"/>
    </row>
    <row r="68891" spans="2:2" x14ac:dyDescent="0.2">
      <c r="B68891" s="10"/>
    </row>
    <row r="68892" spans="2:2" x14ac:dyDescent="0.2">
      <c r="B68892" s="10"/>
    </row>
    <row r="68893" spans="2:2" x14ac:dyDescent="0.2">
      <c r="B68893" s="10"/>
    </row>
    <row r="68894" spans="2:2" x14ac:dyDescent="0.2">
      <c r="B68894" s="10"/>
    </row>
    <row r="68895" spans="2:2" x14ac:dyDescent="0.2">
      <c r="B68895" s="10"/>
    </row>
    <row r="68896" spans="2:2" x14ac:dyDescent="0.2">
      <c r="B68896" s="10"/>
    </row>
    <row r="68897" spans="2:2" x14ac:dyDescent="0.2">
      <c r="B68897" s="10"/>
    </row>
    <row r="68898" spans="2:2" x14ac:dyDescent="0.2">
      <c r="B68898" s="10"/>
    </row>
    <row r="68899" spans="2:2" x14ac:dyDescent="0.2">
      <c r="B68899" s="10"/>
    </row>
    <row r="68900" spans="2:2" x14ac:dyDescent="0.2">
      <c r="B68900" s="10"/>
    </row>
    <row r="68901" spans="2:2" x14ac:dyDescent="0.2">
      <c r="B68901" s="10"/>
    </row>
    <row r="68902" spans="2:2" x14ac:dyDescent="0.2">
      <c r="B68902" s="10"/>
    </row>
    <row r="68903" spans="2:2" x14ac:dyDescent="0.2">
      <c r="B68903" s="10"/>
    </row>
    <row r="68904" spans="2:2" x14ac:dyDescent="0.2">
      <c r="B68904" s="10"/>
    </row>
    <row r="68905" spans="2:2" x14ac:dyDescent="0.2">
      <c r="B68905" s="10"/>
    </row>
    <row r="68906" spans="2:2" x14ac:dyDescent="0.2">
      <c r="B68906" s="10"/>
    </row>
    <row r="68907" spans="2:2" x14ac:dyDescent="0.2">
      <c r="B68907" s="10"/>
    </row>
    <row r="68908" spans="2:2" x14ac:dyDescent="0.2">
      <c r="B68908" s="10"/>
    </row>
    <row r="68909" spans="2:2" x14ac:dyDescent="0.2">
      <c r="B68909" s="10"/>
    </row>
    <row r="68910" spans="2:2" x14ac:dyDescent="0.2">
      <c r="B68910" s="10"/>
    </row>
    <row r="68911" spans="2:2" x14ac:dyDescent="0.2">
      <c r="B68911" s="10"/>
    </row>
    <row r="68912" spans="2:2" x14ac:dyDescent="0.2">
      <c r="B68912" s="10"/>
    </row>
    <row r="68913" spans="2:2" x14ac:dyDescent="0.2">
      <c r="B68913" s="10"/>
    </row>
    <row r="68914" spans="2:2" x14ac:dyDescent="0.2">
      <c r="B68914" s="10"/>
    </row>
    <row r="68915" spans="2:2" x14ac:dyDescent="0.2">
      <c r="B68915" s="10"/>
    </row>
    <row r="68916" spans="2:2" x14ac:dyDescent="0.2">
      <c r="B68916" s="10"/>
    </row>
    <row r="68917" spans="2:2" x14ac:dyDescent="0.2">
      <c r="B68917" s="10"/>
    </row>
    <row r="68918" spans="2:2" x14ac:dyDescent="0.2">
      <c r="B68918" s="10"/>
    </row>
    <row r="68919" spans="2:2" x14ac:dyDescent="0.2">
      <c r="B68919" s="10"/>
    </row>
    <row r="68920" spans="2:2" x14ac:dyDescent="0.2">
      <c r="B68920" s="10"/>
    </row>
    <row r="68921" spans="2:2" x14ac:dyDescent="0.2">
      <c r="B68921" s="10"/>
    </row>
    <row r="68922" spans="2:2" x14ac:dyDescent="0.2">
      <c r="B68922" s="10"/>
    </row>
    <row r="68923" spans="2:2" x14ac:dyDescent="0.2">
      <c r="B68923" s="10"/>
    </row>
    <row r="68924" spans="2:2" x14ac:dyDescent="0.2">
      <c r="B68924" s="10"/>
    </row>
    <row r="68925" spans="2:2" x14ac:dyDescent="0.2">
      <c r="B68925" s="10"/>
    </row>
    <row r="68926" spans="2:2" x14ac:dyDescent="0.2">
      <c r="B68926" s="10"/>
    </row>
    <row r="68927" spans="2:2" x14ac:dyDescent="0.2">
      <c r="B68927" s="10"/>
    </row>
    <row r="68928" spans="2:2" x14ac:dyDescent="0.2">
      <c r="B68928" s="10"/>
    </row>
    <row r="68929" spans="2:2" x14ac:dyDescent="0.2">
      <c r="B68929" s="10"/>
    </row>
    <row r="68930" spans="2:2" x14ac:dyDescent="0.2">
      <c r="B68930" s="10"/>
    </row>
    <row r="68931" spans="2:2" x14ac:dyDescent="0.2">
      <c r="B68931" s="10"/>
    </row>
    <row r="68932" spans="2:2" x14ac:dyDescent="0.2">
      <c r="B68932" s="10"/>
    </row>
    <row r="68933" spans="2:2" x14ac:dyDescent="0.2">
      <c r="B68933" s="10"/>
    </row>
    <row r="68934" spans="2:2" x14ac:dyDescent="0.2">
      <c r="B68934" s="10"/>
    </row>
    <row r="68935" spans="2:2" x14ac:dyDescent="0.2">
      <c r="B68935" s="10"/>
    </row>
    <row r="68936" spans="2:2" x14ac:dyDescent="0.2">
      <c r="B68936" s="10"/>
    </row>
    <row r="68937" spans="2:2" x14ac:dyDescent="0.2">
      <c r="B68937" s="10"/>
    </row>
    <row r="68938" spans="2:2" x14ac:dyDescent="0.2">
      <c r="B68938" s="10"/>
    </row>
    <row r="68939" spans="2:2" x14ac:dyDescent="0.2">
      <c r="B68939" s="10"/>
    </row>
    <row r="68940" spans="2:2" x14ac:dyDescent="0.2">
      <c r="B68940" s="10"/>
    </row>
    <row r="68941" spans="2:2" x14ac:dyDescent="0.2">
      <c r="B68941" s="10"/>
    </row>
    <row r="68942" spans="2:2" x14ac:dyDescent="0.2">
      <c r="B68942" s="10"/>
    </row>
    <row r="68943" spans="2:2" x14ac:dyDescent="0.2">
      <c r="B68943" s="10"/>
    </row>
    <row r="68944" spans="2:2" x14ac:dyDescent="0.2">
      <c r="B68944" s="10"/>
    </row>
    <row r="68945" spans="2:2" x14ac:dyDescent="0.2">
      <c r="B68945" s="10"/>
    </row>
    <row r="68946" spans="2:2" x14ac:dyDescent="0.2">
      <c r="B68946" s="10"/>
    </row>
    <row r="68947" spans="2:2" x14ac:dyDescent="0.2">
      <c r="B68947" s="10"/>
    </row>
    <row r="68948" spans="2:2" x14ac:dyDescent="0.2">
      <c r="B68948" s="10"/>
    </row>
    <row r="68949" spans="2:2" x14ac:dyDescent="0.2">
      <c r="B68949" s="10"/>
    </row>
    <row r="68950" spans="2:2" x14ac:dyDescent="0.2">
      <c r="B68950" s="10"/>
    </row>
    <row r="68951" spans="2:2" x14ac:dyDescent="0.2">
      <c r="B68951" s="10"/>
    </row>
    <row r="68952" spans="2:2" x14ac:dyDescent="0.2">
      <c r="B68952" s="10"/>
    </row>
    <row r="68953" spans="2:2" x14ac:dyDescent="0.2">
      <c r="B68953" s="10"/>
    </row>
    <row r="68954" spans="2:2" x14ac:dyDescent="0.2">
      <c r="B68954" s="10"/>
    </row>
    <row r="68955" spans="2:2" x14ac:dyDescent="0.2">
      <c r="B68955" s="10"/>
    </row>
    <row r="68956" spans="2:2" x14ac:dyDescent="0.2">
      <c r="B68956" s="10"/>
    </row>
    <row r="68957" spans="2:2" x14ac:dyDescent="0.2">
      <c r="B68957" s="10"/>
    </row>
    <row r="68958" spans="2:2" x14ac:dyDescent="0.2">
      <c r="B68958" s="10"/>
    </row>
    <row r="68959" spans="2:2" x14ac:dyDescent="0.2">
      <c r="B68959" s="10"/>
    </row>
    <row r="68960" spans="2:2" x14ac:dyDescent="0.2">
      <c r="B68960" s="10"/>
    </row>
    <row r="68961" spans="2:2" x14ac:dyDescent="0.2">
      <c r="B68961" s="10"/>
    </row>
    <row r="68962" spans="2:2" x14ac:dyDescent="0.2">
      <c r="B68962" s="10"/>
    </row>
    <row r="68963" spans="2:2" x14ac:dyDescent="0.2">
      <c r="B68963" s="10"/>
    </row>
    <row r="68964" spans="2:2" x14ac:dyDescent="0.2">
      <c r="B68964" s="10"/>
    </row>
    <row r="68965" spans="2:2" x14ac:dyDescent="0.2">
      <c r="B68965" s="10"/>
    </row>
    <row r="68966" spans="2:2" x14ac:dyDescent="0.2">
      <c r="B68966" s="10"/>
    </row>
    <row r="68967" spans="2:2" x14ac:dyDescent="0.2">
      <c r="B68967" s="10"/>
    </row>
    <row r="68968" spans="2:2" x14ac:dyDescent="0.2">
      <c r="B68968" s="10"/>
    </row>
    <row r="68969" spans="2:2" x14ac:dyDescent="0.2">
      <c r="B68969" s="10"/>
    </row>
    <row r="68970" spans="2:2" x14ac:dyDescent="0.2">
      <c r="B68970" s="10"/>
    </row>
    <row r="68971" spans="2:2" x14ac:dyDescent="0.2">
      <c r="B68971" s="10"/>
    </row>
    <row r="68972" spans="2:2" x14ac:dyDescent="0.2">
      <c r="B68972" s="10"/>
    </row>
    <row r="68973" spans="2:2" x14ac:dyDescent="0.2">
      <c r="B68973" s="10"/>
    </row>
    <row r="68974" spans="2:2" x14ac:dyDescent="0.2">
      <c r="B68974" s="10"/>
    </row>
    <row r="68975" spans="2:2" x14ac:dyDescent="0.2">
      <c r="B68975" s="10"/>
    </row>
    <row r="68976" spans="2:2" x14ac:dyDescent="0.2">
      <c r="B68976" s="10"/>
    </row>
    <row r="68977" spans="2:2" x14ac:dyDescent="0.2">
      <c r="B68977" s="10"/>
    </row>
    <row r="68978" spans="2:2" x14ac:dyDescent="0.2">
      <c r="B68978" s="10"/>
    </row>
    <row r="68979" spans="2:2" x14ac:dyDescent="0.2">
      <c r="B68979" s="10"/>
    </row>
    <row r="68980" spans="2:2" x14ac:dyDescent="0.2">
      <c r="B68980" s="10"/>
    </row>
    <row r="68981" spans="2:2" x14ac:dyDescent="0.2">
      <c r="B68981" s="10"/>
    </row>
    <row r="68982" spans="2:2" x14ac:dyDescent="0.2">
      <c r="B68982" s="10"/>
    </row>
    <row r="68983" spans="2:2" x14ac:dyDescent="0.2">
      <c r="B68983" s="10"/>
    </row>
    <row r="68984" spans="2:2" x14ac:dyDescent="0.2">
      <c r="B68984" s="10"/>
    </row>
    <row r="68985" spans="2:2" x14ac:dyDescent="0.2">
      <c r="B68985" s="10"/>
    </row>
    <row r="68986" spans="2:2" x14ac:dyDescent="0.2">
      <c r="B68986" s="10"/>
    </row>
    <row r="68987" spans="2:2" x14ac:dyDescent="0.2">
      <c r="B68987" s="10"/>
    </row>
    <row r="68988" spans="2:2" x14ac:dyDescent="0.2">
      <c r="B68988" s="10"/>
    </row>
    <row r="68989" spans="2:2" x14ac:dyDescent="0.2">
      <c r="B68989" s="10"/>
    </row>
    <row r="68990" spans="2:2" x14ac:dyDescent="0.2">
      <c r="B68990" s="10"/>
    </row>
    <row r="68991" spans="2:2" x14ac:dyDescent="0.2">
      <c r="B68991" s="10"/>
    </row>
    <row r="68992" spans="2:2" x14ac:dyDescent="0.2">
      <c r="B68992" s="10"/>
    </row>
    <row r="68993" spans="2:2" x14ac:dyDescent="0.2">
      <c r="B68993" s="10"/>
    </row>
    <row r="68994" spans="2:2" x14ac:dyDescent="0.2">
      <c r="B68994" s="10"/>
    </row>
    <row r="68995" spans="2:2" x14ac:dyDescent="0.2">
      <c r="B68995" s="10"/>
    </row>
    <row r="68996" spans="2:2" x14ac:dyDescent="0.2">
      <c r="B68996" s="10"/>
    </row>
    <row r="68997" spans="2:2" x14ac:dyDescent="0.2">
      <c r="B68997" s="10"/>
    </row>
    <row r="68998" spans="2:2" x14ac:dyDescent="0.2">
      <c r="B68998" s="10"/>
    </row>
    <row r="68999" spans="2:2" x14ac:dyDescent="0.2">
      <c r="B68999" s="10"/>
    </row>
    <row r="69000" spans="2:2" x14ac:dyDescent="0.2">
      <c r="B69000" s="10"/>
    </row>
    <row r="69001" spans="2:2" x14ac:dyDescent="0.2">
      <c r="B69001" s="10"/>
    </row>
    <row r="69002" spans="2:2" x14ac:dyDescent="0.2">
      <c r="B69002" s="10"/>
    </row>
    <row r="69003" spans="2:2" x14ac:dyDescent="0.2">
      <c r="B69003" s="10"/>
    </row>
    <row r="69004" spans="2:2" x14ac:dyDescent="0.2">
      <c r="B69004" s="10"/>
    </row>
    <row r="69005" spans="2:2" x14ac:dyDescent="0.2">
      <c r="B69005" s="10"/>
    </row>
    <row r="69006" spans="2:2" x14ac:dyDescent="0.2">
      <c r="B69006" s="10"/>
    </row>
    <row r="69007" spans="2:2" x14ac:dyDescent="0.2">
      <c r="B69007" s="10"/>
    </row>
    <row r="69008" spans="2:2" x14ac:dyDescent="0.2">
      <c r="B69008" s="10"/>
    </row>
    <row r="69009" spans="2:2" x14ac:dyDescent="0.2">
      <c r="B69009" s="10"/>
    </row>
    <row r="69010" spans="2:2" x14ac:dyDescent="0.2">
      <c r="B69010" s="10"/>
    </row>
    <row r="69011" spans="2:2" x14ac:dyDescent="0.2">
      <c r="B69011" s="10"/>
    </row>
    <row r="69012" spans="2:2" x14ac:dyDescent="0.2">
      <c r="B69012" s="10"/>
    </row>
    <row r="69013" spans="2:2" x14ac:dyDescent="0.2">
      <c r="B69013" s="10"/>
    </row>
    <row r="69014" spans="2:2" x14ac:dyDescent="0.2">
      <c r="B69014" s="10"/>
    </row>
    <row r="69015" spans="2:2" x14ac:dyDescent="0.2">
      <c r="B69015" s="10"/>
    </row>
    <row r="69016" spans="2:2" x14ac:dyDescent="0.2">
      <c r="B69016" s="10"/>
    </row>
    <row r="69017" spans="2:2" x14ac:dyDescent="0.2">
      <c r="B69017" s="10"/>
    </row>
    <row r="69018" spans="2:2" x14ac:dyDescent="0.2">
      <c r="B69018" s="10"/>
    </row>
    <row r="69019" spans="2:2" x14ac:dyDescent="0.2">
      <c r="B69019" s="10"/>
    </row>
    <row r="69020" spans="2:2" x14ac:dyDescent="0.2">
      <c r="B69020" s="10"/>
    </row>
    <row r="69021" spans="2:2" x14ac:dyDescent="0.2">
      <c r="B69021" s="10"/>
    </row>
    <row r="69022" spans="2:2" x14ac:dyDescent="0.2">
      <c r="B69022" s="10"/>
    </row>
    <row r="69023" spans="2:2" x14ac:dyDescent="0.2">
      <c r="B69023" s="10"/>
    </row>
    <row r="69024" spans="2:2" x14ac:dyDescent="0.2">
      <c r="B69024" s="10"/>
    </row>
    <row r="69025" spans="2:2" x14ac:dyDescent="0.2">
      <c r="B69025" s="10"/>
    </row>
    <row r="69026" spans="2:2" x14ac:dyDescent="0.2">
      <c r="B69026" s="10"/>
    </row>
    <row r="69027" spans="2:2" x14ac:dyDescent="0.2">
      <c r="B69027" s="10"/>
    </row>
    <row r="69028" spans="2:2" x14ac:dyDescent="0.2">
      <c r="B69028" s="10"/>
    </row>
    <row r="69029" spans="2:2" x14ac:dyDescent="0.2">
      <c r="B69029" s="10"/>
    </row>
    <row r="69030" spans="2:2" x14ac:dyDescent="0.2">
      <c r="B69030" s="10"/>
    </row>
    <row r="69031" spans="2:2" x14ac:dyDescent="0.2">
      <c r="B69031" s="10"/>
    </row>
    <row r="69032" spans="2:2" x14ac:dyDescent="0.2">
      <c r="B69032" s="10"/>
    </row>
    <row r="69033" spans="2:2" x14ac:dyDescent="0.2">
      <c r="B69033" s="10"/>
    </row>
    <row r="69034" spans="2:2" x14ac:dyDescent="0.2">
      <c r="B69034" s="10"/>
    </row>
    <row r="69035" spans="2:2" x14ac:dyDescent="0.2">
      <c r="B69035" s="10"/>
    </row>
    <row r="69036" spans="2:2" x14ac:dyDescent="0.2">
      <c r="B69036" s="10"/>
    </row>
    <row r="69037" spans="2:2" x14ac:dyDescent="0.2">
      <c r="B69037" s="10"/>
    </row>
    <row r="69038" spans="2:2" x14ac:dyDescent="0.2">
      <c r="B69038" s="10"/>
    </row>
    <row r="69039" spans="2:2" x14ac:dyDescent="0.2">
      <c r="B69039" s="10"/>
    </row>
    <row r="69040" spans="2:2" x14ac:dyDescent="0.2">
      <c r="B69040" s="10"/>
    </row>
    <row r="69041" spans="2:2" x14ac:dyDescent="0.2">
      <c r="B69041" s="10"/>
    </row>
    <row r="69042" spans="2:2" x14ac:dyDescent="0.2">
      <c r="B69042" s="10"/>
    </row>
    <row r="69043" spans="2:2" x14ac:dyDescent="0.2">
      <c r="B69043" s="10"/>
    </row>
    <row r="69044" spans="2:2" x14ac:dyDescent="0.2">
      <c r="B69044" s="10"/>
    </row>
    <row r="69045" spans="2:2" x14ac:dyDescent="0.2">
      <c r="B69045" s="10"/>
    </row>
    <row r="69046" spans="2:2" x14ac:dyDescent="0.2">
      <c r="B69046" s="10"/>
    </row>
    <row r="69047" spans="2:2" x14ac:dyDescent="0.2">
      <c r="B69047" s="10"/>
    </row>
    <row r="69048" spans="2:2" x14ac:dyDescent="0.2">
      <c r="B69048" s="10"/>
    </row>
    <row r="69049" spans="2:2" x14ac:dyDescent="0.2">
      <c r="B69049" s="10"/>
    </row>
    <row r="69050" spans="2:2" x14ac:dyDescent="0.2">
      <c r="B69050" s="10"/>
    </row>
    <row r="69051" spans="2:2" x14ac:dyDescent="0.2">
      <c r="B69051" s="10"/>
    </row>
    <row r="69052" spans="2:2" x14ac:dyDescent="0.2">
      <c r="B69052" s="10"/>
    </row>
    <row r="69053" spans="2:2" x14ac:dyDescent="0.2">
      <c r="B69053" s="10"/>
    </row>
    <row r="69054" spans="2:2" x14ac:dyDescent="0.2">
      <c r="B69054" s="10"/>
    </row>
    <row r="69055" spans="2:2" x14ac:dyDescent="0.2">
      <c r="B69055" s="10"/>
    </row>
    <row r="69056" spans="2:2" x14ac:dyDescent="0.2">
      <c r="B69056" s="10"/>
    </row>
    <row r="69057" spans="2:2" x14ac:dyDescent="0.2">
      <c r="B69057" s="10"/>
    </row>
    <row r="69058" spans="2:2" x14ac:dyDescent="0.2">
      <c r="B69058" s="10"/>
    </row>
    <row r="69059" spans="2:2" x14ac:dyDescent="0.2">
      <c r="B69059" s="10"/>
    </row>
    <row r="69060" spans="2:2" x14ac:dyDescent="0.2">
      <c r="B69060" s="10"/>
    </row>
    <row r="69061" spans="2:2" x14ac:dyDescent="0.2">
      <c r="B69061" s="10"/>
    </row>
    <row r="69062" spans="2:2" x14ac:dyDescent="0.2">
      <c r="B69062" s="10"/>
    </row>
    <row r="69063" spans="2:2" x14ac:dyDescent="0.2">
      <c r="B69063" s="10"/>
    </row>
    <row r="69064" spans="2:2" x14ac:dyDescent="0.2">
      <c r="B69064" s="10"/>
    </row>
    <row r="69065" spans="2:2" x14ac:dyDescent="0.2">
      <c r="B69065" s="10"/>
    </row>
    <row r="69066" spans="2:2" x14ac:dyDescent="0.2">
      <c r="B69066" s="10"/>
    </row>
    <row r="69067" spans="2:2" x14ac:dyDescent="0.2">
      <c r="B69067" s="10"/>
    </row>
    <row r="69068" spans="2:2" x14ac:dyDescent="0.2">
      <c r="B69068" s="10"/>
    </row>
    <row r="69069" spans="2:2" x14ac:dyDescent="0.2">
      <c r="B69069" s="10"/>
    </row>
    <row r="69070" spans="2:2" x14ac:dyDescent="0.2">
      <c r="B69070" s="10"/>
    </row>
    <row r="69071" spans="2:2" x14ac:dyDescent="0.2">
      <c r="B69071" s="10"/>
    </row>
    <row r="69072" spans="2:2" x14ac:dyDescent="0.2">
      <c r="B69072" s="10"/>
    </row>
    <row r="69073" spans="2:2" x14ac:dyDescent="0.2">
      <c r="B69073" s="10"/>
    </row>
    <row r="69074" spans="2:2" x14ac:dyDescent="0.2">
      <c r="B69074" s="10"/>
    </row>
    <row r="69075" spans="2:2" x14ac:dyDescent="0.2">
      <c r="B69075" s="10"/>
    </row>
    <row r="69076" spans="2:2" x14ac:dyDescent="0.2">
      <c r="B69076" s="10"/>
    </row>
    <row r="69077" spans="2:2" x14ac:dyDescent="0.2">
      <c r="B69077" s="10"/>
    </row>
    <row r="69078" spans="2:2" x14ac:dyDescent="0.2">
      <c r="B69078" s="10"/>
    </row>
    <row r="69079" spans="2:2" x14ac:dyDescent="0.2">
      <c r="B69079" s="10"/>
    </row>
    <row r="69080" spans="2:2" x14ac:dyDescent="0.2">
      <c r="B69080" s="10"/>
    </row>
    <row r="69081" spans="2:2" x14ac:dyDescent="0.2">
      <c r="B69081" s="10"/>
    </row>
    <row r="69082" spans="2:2" x14ac:dyDescent="0.2">
      <c r="B69082" s="10"/>
    </row>
    <row r="69083" spans="2:2" x14ac:dyDescent="0.2">
      <c r="B69083" s="10"/>
    </row>
    <row r="69084" spans="2:2" x14ac:dyDescent="0.2">
      <c r="B69084" s="10"/>
    </row>
    <row r="69085" spans="2:2" x14ac:dyDescent="0.2">
      <c r="B69085" s="10"/>
    </row>
    <row r="69086" spans="2:2" x14ac:dyDescent="0.2">
      <c r="B69086" s="10"/>
    </row>
    <row r="69087" spans="2:2" x14ac:dyDescent="0.2">
      <c r="B69087" s="10"/>
    </row>
    <row r="69088" spans="2:2" x14ac:dyDescent="0.2">
      <c r="B69088" s="10"/>
    </row>
    <row r="69089" spans="2:2" x14ac:dyDescent="0.2">
      <c r="B69089" s="10"/>
    </row>
    <row r="69090" spans="2:2" x14ac:dyDescent="0.2">
      <c r="B69090" s="10"/>
    </row>
    <row r="69091" spans="2:2" x14ac:dyDescent="0.2">
      <c r="B69091" s="10"/>
    </row>
    <row r="69092" spans="2:2" x14ac:dyDescent="0.2">
      <c r="B69092" s="10"/>
    </row>
    <row r="69093" spans="2:2" x14ac:dyDescent="0.2">
      <c r="B69093" s="10"/>
    </row>
    <row r="69094" spans="2:2" x14ac:dyDescent="0.2">
      <c r="B69094" s="10"/>
    </row>
    <row r="69095" spans="2:2" x14ac:dyDescent="0.2">
      <c r="B69095" s="10"/>
    </row>
    <row r="69096" spans="2:2" x14ac:dyDescent="0.2">
      <c r="B69096" s="10"/>
    </row>
    <row r="69097" spans="2:2" x14ac:dyDescent="0.2">
      <c r="B69097" s="10"/>
    </row>
    <row r="69098" spans="2:2" x14ac:dyDescent="0.2">
      <c r="B69098" s="10"/>
    </row>
    <row r="69099" spans="2:2" x14ac:dyDescent="0.2">
      <c r="B69099" s="10"/>
    </row>
    <row r="69100" spans="2:2" x14ac:dyDescent="0.2">
      <c r="B69100" s="10"/>
    </row>
    <row r="69101" spans="2:2" x14ac:dyDescent="0.2">
      <c r="B69101" s="10"/>
    </row>
    <row r="69102" spans="2:2" x14ac:dyDescent="0.2">
      <c r="B69102" s="10"/>
    </row>
    <row r="69103" spans="2:2" x14ac:dyDescent="0.2">
      <c r="B69103" s="10"/>
    </row>
    <row r="69104" spans="2:2" x14ac:dyDescent="0.2">
      <c r="B69104" s="10"/>
    </row>
    <row r="69105" spans="2:2" x14ac:dyDescent="0.2">
      <c r="B69105" s="10"/>
    </row>
    <row r="69106" spans="2:2" x14ac:dyDescent="0.2">
      <c r="B69106" s="10"/>
    </row>
    <row r="69107" spans="2:2" x14ac:dyDescent="0.2">
      <c r="B69107" s="10"/>
    </row>
    <row r="69108" spans="2:2" x14ac:dyDescent="0.2">
      <c r="B69108" s="10"/>
    </row>
    <row r="69109" spans="2:2" x14ac:dyDescent="0.2">
      <c r="B69109" s="10"/>
    </row>
    <row r="69110" spans="2:2" x14ac:dyDescent="0.2">
      <c r="B69110" s="10"/>
    </row>
    <row r="69111" spans="2:2" x14ac:dyDescent="0.2">
      <c r="B69111" s="10"/>
    </row>
    <row r="69112" spans="2:2" x14ac:dyDescent="0.2">
      <c r="B69112" s="10"/>
    </row>
    <row r="69113" spans="2:2" x14ac:dyDescent="0.2">
      <c r="B69113" s="10"/>
    </row>
    <row r="69114" spans="2:2" x14ac:dyDescent="0.2">
      <c r="B69114" s="10"/>
    </row>
    <row r="69115" spans="2:2" x14ac:dyDescent="0.2">
      <c r="B69115" s="10"/>
    </row>
    <row r="69116" spans="2:2" x14ac:dyDescent="0.2">
      <c r="B69116" s="10"/>
    </row>
    <row r="69117" spans="2:2" x14ac:dyDescent="0.2">
      <c r="B69117" s="10"/>
    </row>
    <row r="69118" spans="2:2" x14ac:dyDescent="0.2">
      <c r="B69118" s="10"/>
    </row>
    <row r="69119" spans="2:2" x14ac:dyDescent="0.2">
      <c r="B69119" s="10"/>
    </row>
    <row r="69120" spans="2:2" x14ac:dyDescent="0.2">
      <c r="B69120" s="10"/>
    </row>
    <row r="69121" spans="2:2" x14ac:dyDescent="0.2">
      <c r="B69121" s="10"/>
    </row>
    <row r="69122" spans="2:2" x14ac:dyDescent="0.2">
      <c r="B69122" s="10"/>
    </row>
    <row r="69123" spans="2:2" x14ac:dyDescent="0.2">
      <c r="B69123" s="10"/>
    </row>
    <row r="69124" spans="2:2" x14ac:dyDescent="0.2">
      <c r="B69124" s="10"/>
    </row>
    <row r="69125" spans="2:2" x14ac:dyDescent="0.2">
      <c r="B69125" s="10"/>
    </row>
    <row r="69126" spans="2:2" x14ac:dyDescent="0.2">
      <c r="B69126" s="10"/>
    </row>
    <row r="69127" spans="2:2" x14ac:dyDescent="0.2">
      <c r="B69127" s="10"/>
    </row>
    <row r="69128" spans="2:2" x14ac:dyDescent="0.2">
      <c r="B69128" s="10"/>
    </row>
    <row r="69129" spans="2:2" x14ac:dyDescent="0.2">
      <c r="B69129" s="10"/>
    </row>
    <row r="69130" spans="2:2" x14ac:dyDescent="0.2">
      <c r="B69130" s="10"/>
    </row>
    <row r="69131" spans="2:2" x14ac:dyDescent="0.2">
      <c r="B69131" s="10"/>
    </row>
    <row r="69132" spans="2:2" x14ac:dyDescent="0.2">
      <c r="B69132" s="10"/>
    </row>
    <row r="69133" spans="2:2" x14ac:dyDescent="0.2">
      <c r="B69133" s="10"/>
    </row>
    <row r="69134" spans="2:2" x14ac:dyDescent="0.2">
      <c r="B69134" s="10"/>
    </row>
    <row r="69135" spans="2:2" x14ac:dyDescent="0.2">
      <c r="B69135" s="10"/>
    </row>
    <row r="69136" spans="2:2" x14ac:dyDescent="0.2">
      <c r="B69136" s="10"/>
    </row>
    <row r="69137" spans="2:2" x14ac:dyDescent="0.2">
      <c r="B69137" s="10"/>
    </row>
    <row r="69138" spans="2:2" x14ac:dyDescent="0.2">
      <c r="B69138" s="10"/>
    </row>
    <row r="69139" spans="2:2" x14ac:dyDescent="0.2">
      <c r="B69139" s="10"/>
    </row>
    <row r="69140" spans="2:2" x14ac:dyDescent="0.2">
      <c r="B69140" s="10"/>
    </row>
    <row r="69141" spans="2:2" x14ac:dyDescent="0.2">
      <c r="B69141" s="10"/>
    </row>
    <row r="69142" spans="2:2" x14ac:dyDescent="0.2">
      <c r="B69142" s="10"/>
    </row>
    <row r="69143" spans="2:2" x14ac:dyDescent="0.2">
      <c r="B69143" s="10"/>
    </row>
    <row r="69144" spans="2:2" x14ac:dyDescent="0.2">
      <c r="B69144" s="10"/>
    </row>
    <row r="69145" spans="2:2" x14ac:dyDescent="0.2">
      <c r="B69145" s="10"/>
    </row>
    <row r="69146" spans="2:2" x14ac:dyDescent="0.2">
      <c r="B69146" s="10"/>
    </row>
    <row r="69147" spans="2:2" x14ac:dyDescent="0.2">
      <c r="B69147" s="10"/>
    </row>
    <row r="69148" spans="2:2" x14ac:dyDescent="0.2">
      <c r="B69148" s="10"/>
    </row>
    <row r="69149" spans="2:2" x14ac:dyDescent="0.2">
      <c r="B69149" s="10"/>
    </row>
    <row r="69150" spans="2:2" x14ac:dyDescent="0.2">
      <c r="B69150" s="10"/>
    </row>
    <row r="69151" spans="2:2" x14ac:dyDescent="0.2">
      <c r="B69151" s="10"/>
    </row>
    <row r="69152" spans="2:2" x14ac:dyDescent="0.2">
      <c r="B69152" s="10"/>
    </row>
    <row r="69153" spans="2:2" x14ac:dyDescent="0.2">
      <c r="B69153" s="10"/>
    </row>
    <row r="69154" spans="2:2" x14ac:dyDescent="0.2">
      <c r="B69154" s="10"/>
    </row>
    <row r="69155" spans="2:2" x14ac:dyDescent="0.2">
      <c r="B69155" s="10"/>
    </row>
    <row r="69156" spans="2:2" x14ac:dyDescent="0.2">
      <c r="B69156" s="10"/>
    </row>
    <row r="69157" spans="2:2" x14ac:dyDescent="0.2">
      <c r="B69157" s="10"/>
    </row>
    <row r="69158" spans="2:2" x14ac:dyDescent="0.2">
      <c r="B69158" s="10"/>
    </row>
    <row r="69159" spans="2:2" x14ac:dyDescent="0.2">
      <c r="B69159" s="10"/>
    </row>
    <row r="69160" spans="2:2" x14ac:dyDescent="0.2">
      <c r="B69160" s="10"/>
    </row>
    <row r="69161" spans="2:2" x14ac:dyDescent="0.2">
      <c r="B69161" s="10"/>
    </row>
    <row r="69162" spans="2:2" x14ac:dyDescent="0.2">
      <c r="B69162" s="10"/>
    </row>
    <row r="69163" spans="2:2" x14ac:dyDescent="0.2">
      <c r="B69163" s="10"/>
    </row>
    <row r="69164" spans="2:2" x14ac:dyDescent="0.2">
      <c r="B69164" s="10"/>
    </row>
    <row r="69165" spans="2:2" x14ac:dyDescent="0.2">
      <c r="B69165" s="10"/>
    </row>
    <row r="69166" spans="2:2" x14ac:dyDescent="0.2">
      <c r="B69166" s="10"/>
    </row>
    <row r="69167" spans="2:2" x14ac:dyDescent="0.2">
      <c r="B69167" s="10"/>
    </row>
    <row r="69168" spans="2:2" x14ac:dyDescent="0.2">
      <c r="B69168" s="10"/>
    </row>
    <row r="69169" spans="2:2" x14ac:dyDescent="0.2">
      <c r="B69169" s="10"/>
    </row>
    <row r="69170" spans="2:2" x14ac:dyDescent="0.2">
      <c r="B69170" s="10"/>
    </row>
    <row r="69171" spans="2:2" x14ac:dyDescent="0.2">
      <c r="B69171" s="10"/>
    </row>
    <row r="69172" spans="2:2" x14ac:dyDescent="0.2">
      <c r="B69172" s="10"/>
    </row>
    <row r="69173" spans="2:2" x14ac:dyDescent="0.2">
      <c r="B69173" s="10"/>
    </row>
    <row r="69174" spans="2:2" x14ac:dyDescent="0.2">
      <c r="B69174" s="10"/>
    </row>
    <row r="69175" spans="2:2" x14ac:dyDescent="0.2">
      <c r="B69175" s="10"/>
    </row>
    <row r="69176" spans="2:2" x14ac:dyDescent="0.2">
      <c r="B69176" s="10"/>
    </row>
    <row r="69177" spans="2:2" x14ac:dyDescent="0.2">
      <c r="B69177" s="10"/>
    </row>
    <row r="69178" spans="2:2" x14ac:dyDescent="0.2">
      <c r="B69178" s="10"/>
    </row>
    <row r="69179" spans="2:2" x14ac:dyDescent="0.2">
      <c r="B69179" s="10"/>
    </row>
    <row r="69180" spans="2:2" x14ac:dyDescent="0.2">
      <c r="B69180" s="10"/>
    </row>
    <row r="69181" spans="2:2" x14ac:dyDescent="0.2">
      <c r="B69181" s="10"/>
    </row>
    <row r="69182" spans="2:2" x14ac:dyDescent="0.2">
      <c r="B69182" s="10"/>
    </row>
    <row r="69183" spans="2:2" x14ac:dyDescent="0.2">
      <c r="B69183" s="10"/>
    </row>
    <row r="69184" spans="2:2" x14ac:dyDescent="0.2">
      <c r="B69184" s="10"/>
    </row>
    <row r="69185" spans="2:2" x14ac:dyDescent="0.2">
      <c r="B69185" s="10"/>
    </row>
    <row r="69186" spans="2:2" x14ac:dyDescent="0.2">
      <c r="B69186" s="10"/>
    </row>
    <row r="69187" spans="2:2" x14ac:dyDescent="0.2">
      <c r="B69187" s="10"/>
    </row>
    <row r="69188" spans="2:2" x14ac:dyDescent="0.2">
      <c r="B69188" s="10"/>
    </row>
    <row r="69189" spans="2:2" x14ac:dyDescent="0.2">
      <c r="B69189" s="10"/>
    </row>
    <row r="69190" spans="2:2" x14ac:dyDescent="0.2">
      <c r="B69190" s="10"/>
    </row>
    <row r="69191" spans="2:2" x14ac:dyDescent="0.2">
      <c r="B69191" s="10"/>
    </row>
    <row r="69192" spans="2:2" x14ac:dyDescent="0.2">
      <c r="B69192" s="10"/>
    </row>
    <row r="69193" spans="2:2" x14ac:dyDescent="0.2">
      <c r="B69193" s="10"/>
    </row>
    <row r="69194" spans="2:2" x14ac:dyDescent="0.2">
      <c r="B69194" s="10"/>
    </row>
    <row r="69195" spans="2:2" x14ac:dyDescent="0.2">
      <c r="B69195" s="10"/>
    </row>
    <row r="69196" spans="2:2" x14ac:dyDescent="0.2">
      <c r="B69196" s="10"/>
    </row>
    <row r="69197" spans="2:2" x14ac:dyDescent="0.2">
      <c r="B69197" s="10"/>
    </row>
    <row r="69198" spans="2:2" x14ac:dyDescent="0.2">
      <c r="B69198" s="10"/>
    </row>
    <row r="69199" spans="2:2" x14ac:dyDescent="0.2">
      <c r="B69199" s="10"/>
    </row>
    <row r="69200" spans="2:2" x14ac:dyDescent="0.2">
      <c r="B69200" s="10"/>
    </row>
    <row r="69201" spans="2:2" x14ac:dyDescent="0.2">
      <c r="B69201" s="10"/>
    </row>
    <row r="69202" spans="2:2" x14ac:dyDescent="0.2">
      <c r="B69202" s="10"/>
    </row>
    <row r="69203" spans="2:2" x14ac:dyDescent="0.2">
      <c r="B69203" s="10"/>
    </row>
    <row r="69204" spans="2:2" x14ac:dyDescent="0.2">
      <c r="B69204" s="10"/>
    </row>
    <row r="69205" spans="2:2" x14ac:dyDescent="0.2">
      <c r="B69205" s="10"/>
    </row>
    <row r="69206" spans="2:2" x14ac:dyDescent="0.2">
      <c r="B69206" s="10"/>
    </row>
    <row r="69207" spans="2:2" x14ac:dyDescent="0.2">
      <c r="B69207" s="10"/>
    </row>
    <row r="69208" spans="2:2" x14ac:dyDescent="0.2">
      <c r="B69208" s="10"/>
    </row>
    <row r="69209" spans="2:2" x14ac:dyDescent="0.2">
      <c r="B69209" s="10"/>
    </row>
    <row r="69210" spans="2:2" x14ac:dyDescent="0.2">
      <c r="B69210" s="10"/>
    </row>
    <row r="69211" spans="2:2" x14ac:dyDescent="0.2">
      <c r="B69211" s="10"/>
    </row>
    <row r="69212" spans="2:2" x14ac:dyDescent="0.2">
      <c r="B69212" s="10"/>
    </row>
    <row r="69213" spans="2:2" x14ac:dyDescent="0.2">
      <c r="B69213" s="10"/>
    </row>
    <row r="69214" spans="2:2" x14ac:dyDescent="0.2">
      <c r="B69214" s="10"/>
    </row>
    <row r="69215" spans="2:2" x14ac:dyDescent="0.2">
      <c r="B69215" s="10"/>
    </row>
    <row r="69216" spans="2:2" x14ac:dyDescent="0.2">
      <c r="B69216" s="10"/>
    </row>
    <row r="69217" spans="2:2" x14ac:dyDescent="0.2">
      <c r="B69217" s="10"/>
    </row>
    <row r="69218" spans="2:2" x14ac:dyDescent="0.2">
      <c r="B69218" s="10"/>
    </row>
    <row r="69219" spans="2:2" x14ac:dyDescent="0.2">
      <c r="B69219" s="10"/>
    </row>
    <row r="69220" spans="2:2" x14ac:dyDescent="0.2">
      <c r="B69220" s="10"/>
    </row>
    <row r="69221" spans="2:2" x14ac:dyDescent="0.2">
      <c r="B69221" s="10"/>
    </row>
    <row r="69222" spans="2:2" x14ac:dyDescent="0.2">
      <c r="B69222" s="10"/>
    </row>
    <row r="69223" spans="2:2" x14ac:dyDescent="0.2">
      <c r="B69223" s="10"/>
    </row>
    <row r="69224" spans="2:2" x14ac:dyDescent="0.2">
      <c r="B69224" s="10"/>
    </row>
    <row r="69225" spans="2:2" x14ac:dyDescent="0.2">
      <c r="B69225" s="10"/>
    </row>
    <row r="69226" spans="2:2" x14ac:dyDescent="0.2">
      <c r="B69226" s="10"/>
    </row>
    <row r="69227" spans="2:2" x14ac:dyDescent="0.2">
      <c r="B69227" s="10"/>
    </row>
    <row r="69228" spans="2:2" x14ac:dyDescent="0.2">
      <c r="B69228" s="10"/>
    </row>
    <row r="69229" spans="2:2" x14ac:dyDescent="0.2">
      <c r="B69229" s="10"/>
    </row>
    <row r="69230" spans="2:2" x14ac:dyDescent="0.2">
      <c r="B69230" s="10"/>
    </row>
    <row r="69231" spans="2:2" x14ac:dyDescent="0.2">
      <c r="B69231" s="10"/>
    </row>
    <row r="69232" spans="2:2" x14ac:dyDescent="0.2">
      <c r="B69232" s="10"/>
    </row>
    <row r="69233" spans="2:2" x14ac:dyDescent="0.2">
      <c r="B69233" s="10"/>
    </row>
    <row r="69234" spans="2:2" x14ac:dyDescent="0.2">
      <c r="B69234" s="10"/>
    </row>
    <row r="69235" spans="2:2" x14ac:dyDescent="0.2">
      <c r="B69235" s="10"/>
    </row>
    <row r="69236" spans="2:2" x14ac:dyDescent="0.2">
      <c r="B69236" s="10"/>
    </row>
    <row r="69237" spans="2:2" x14ac:dyDescent="0.2">
      <c r="B69237" s="10"/>
    </row>
    <row r="69238" spans="2:2" x14ac:dyDescent="0.2">
      <c r="B69238" s="10"/>
    </row>
    <row r="69239" spans="2:2" x14ac:dyDescent="0.2">
      <c r="B69239" s="10"/>
    </row>
    <row r="69240" spans="2:2" x14ac:dyDescent="0.2">
      <c r="B69240" s="10"/>
    </row>
    <row r="69241" spans="2:2" x14ac:dyDescent="0.2">
      <c r="B69241" s="10"/>
    </row>
    <row r="69242" spans="2:2" x14ac:dyDescent="0.2">
      <c r="B69242" s="10"/>
    </row>
    <row r="69243" spans="2:2" x14ac:dyDescent="0.2">
      <c r="B69243" s="10"/>
    </row>
    <row r="69244" spans="2:2" x14ac:dyDescent="0.2">
      <c r="B69244" s="10"/>
    </row>
    <row r="69245" spans="2:2" x14ac:dyDescent="0.2">
      <c r="B69245" s="10"/>
    </row>
    <row r="69246" spans="2:2" x14ac:dyDescent="0.2">
      <c r="B69246" s="10"/>
    </row>
    <row r="69247" spans="2:2" x14ac:dyDescent="0.2">
      <c r="B69247" s="10"/>
    </row>
    <row r="69248" spans="2:2" x14ac:dyDescent="0.2">
      <c r="B69248" s="10"/>
    </row>
    <row r="69249" spans="2:2" x14ac:dyDescent="0.2">
      <c r="B69249" s="10"/>
    </row>
    <row r="69250" spans="2:2" x14ac:dyDescent="0.2">
      <c r="B69250" s="10"/>
    </row>
    <row r="69251" spans="2:2" x14ac:dyDescent="0.2">
      <c r="B69251" s="10"/>
    </row>
    <row r="69252" spans="2:2" x14ac:dyDescent="0.2">
      <c r="B69252" s="10"/>
    </row>
    <row r="69253" spans="2:2" x14ac:dyDescent="0.2">
      <c r="B69253" s="10"/>
    </row>
    <row r="69254" spans="2:2" x14ac:dyDescent="0.2">
      <c r="B69254" s="10"/>
    </row>
    <row r="69255" spans="2:2" x14ac:dyDescent="0.2">
      <c r="B69255" s="10"/>
    </row>
    <row r="69256" spans="2:2" x14ac:dyDescent="0.2">
      <c r="B69256" s="10"/>
    </row>
    <row r="69257" spans="2:2" x14ac:dyDescent="0.2">
      <c r="B69257" s="10"/>
    </row>
    <row r="69258" spans="2:2" x14ac:dyDescent="0.2">
      <c r="B69258" s="10"/>
    </row>
    <row r="69259" spans="2:2" x14ac:dyDescent="0.2">
      <c r="B69259" s="10"/>
    </row>
    <row r="69260" spans="2:2" x14ac:dyDescent="0.2">
      <c r="B69260" s="10"/>
    </row>
    <row r="69261" spans="2:2" x14ac:dyDescent="0.2">
      <c r="B69261" s="10"/>
    </row>
    <row r="69262" spans="2:2" x14ac:dyDescent="0.2">
      <c r="B69262" s="10"/>
    </row>
    <row r="69263" spans="2:2" x14ac:dyDescent="0.2">
      <c r="B69263" s="10"/>
    </row>
    <row r="69264" spans="2:2" x14ac:dyDescent="0.2">
      <c r="B69264" s="10"/>
    </row>
    <row r="69265" spans="2:2" x14ac:dyDescent="0.2">
      <c r="B69265" s="10"/>
    </row>
    <row r="69266" spans="2:2" x14ac:dyDescent="0.2">
      <c r="B69266" s="10"/>
    </row>
    <row r="69267" spans="2:2" x14ac:dyDescent="0.2">
      <c r="B69267" s="10"/>
    </row>
    <row r="69268" spans="2:2" x14ac:dyDescent="0.2">
      <c r="B69268" s="10"/>
    </row>
    <row r="69269" spans="2:2" x14ac:dyDescent="0.2">
      <c r="B69269" s="10"/>
    </row>
    <row r="69270" spans="2:2" x14ac:dyDescent="0.2">
      <c r="B69270" s="10"/>
    </row>
    <row r="69271" spans="2:2" x14ac:dyDescent="0.2">
      <c r="B69271" s="10"/>
    </row>
    <row r="69272" spans="2:2" x14ac:dyDescent="0.2">
      <c r="B69272" s="10"/>
    </row>
    <row r="69273" spans="2:2" x14ac:dyDescent="0.2">
      <c r="B69273" s="10"/>
    </row>
    <row r="69274" spans="2:2" x14ac:dyDescent="0.2">
      <c r="B69274" s="10"/>
    </row>
    <row r="69275" spans="2:2" x14ac:dyDescent="0.2">
      <c r="B69275" s="10"/>
    </row>
    <row r="69276" spans="2:2" x14ac:dyDescent="0.2">
      <c r="B69276" s="10"/>
    </row>
    <row r="69277" spans="2:2" x14ac:dyDescent="0.2">
      <c r="B69277" s="10"/>
    </row>
    <row r="69278" spans="2:2" x14ac:dyDescent="0.2">
      <c r="B69278" s="10"/>
    </row>
    <row r="69279" spans="2:2" x14ac:dyDescent="0.2">
      <c r="B69279" s="10"/>
    </row>
    <row r="69280" spans="2:2" x14ac:dyDescent="0.2">
      <c r="B69280" s="10"/>
    </row>
    <row r="69281" spans="2:2" x14ac:dyDescent="0.2">
      <c r="B69281" s="10"/>
    </row>
    <row r="69282" spans="2:2" x14ac:dyDescent="0.2">
      <c r="B69282" s="10"/>
    </row>
    <row r="69283" spans="2:2" x14ac:dyDescent="0.2">
      <c r="B69283" s="10"/>
    </row>
    <row r="69284" spans="2:2" x14ac:dyDescent="0.2">
      <c r="B69284" s="10"/>
    </row>
    <row r="69285" spans="2:2" x14ac:dyDescent="0.2">
      <c r="B69285" s="10"/>
    </row>
    <row r="69286" spans="2:2" x14ac:dyDescent="0.2">
      <c r="B69286" s="10"/>
    </row>
    <row r="69287" spans="2:2" x14ac:dyDescent="0.2">
      <c r="B69287" s="10"/>
    </row>
    <row r="69288" spans="2:2" x14ac:dyDescent="0.2">
      <c r="B69288" s="10"/>
    </row>
    <row r="69289" spans="2:2" x14ac:dyDescent="0.2">
      <c r="B69289" s="10"/>
    </row>
    <row r="69290" spans="2:2" x14ac:dyDescent="0.2">
      <c r="B69290" s="10"/>
    </row>
    <row r="69291" spans="2:2" x14ac:dyDescent="0.2">
      <c r="B69291" s="10"/>
    </row>
    <row r="69292" spans="2:2" x14ac:dyDescent="0.2">
      <c r="B69292" s="10"/>
    </row>
    <row r="69293" spans="2:2" x14ac:dyDescent="0.2">
      <c r="B69293" s="10"/>
    </row>
    <row r="69294" spans="2:2" x14ac:dyDescent="0.2">
      <c r="B69294" s="10"/>
    </row>
    <row r="69295" spans="2:2" x14ac:dyDescent="0.2">
      <c r="B69295" s="10"/>
    </row>
    <row r="69296" spans="2:2" x14ac:dyDescent="0.2">
      <c r="B69296" s="10"/>
    </row>
    <row r="69297" spans="2:2" x14ac:dyDescent="0.2">
      <c r="B69297" s="10"/>
    </row>
    <row r="69298" spans="2:2" x14ac:dyDescent="0.2">
      <c r="B69298" s="10"/>
    </row>
    <row r="69299" spans="2:2" x14ac:dyDescent="0.2">
      <c r="B69299" s="10"/>
    </row>
    <row r="69300" spans="2:2" x14ac:dyDescent="0.2">
      <c r="B69300" s="10"/>
    </row>
    <row r="69301" spans="2:2" x14ac:dyDescent="0.2">
      <c r="B69301" s="10"/>
    </row>
    <row r="69302" spans="2:2" x14ac:dyDescent="0.2">
      <c r="B69302" s="10"/>
    </row>
    <row r="69303" spans="2:2" x14ac:dyDescent="0.2">
      <c r="B69303" s="10"/>
    </row>
    <row r="69304" spans="2:2" x14ac:dyDescent="0.2">
      <c r="B69304" s="10"/>
    </row>
    <row r="69305" spans="2:2" x14ac:dyDescent="0.2">
      <c r="B69305" s="10"/>
    </row>
    <row r="69306" spans="2:2" x14ac:dyDescent="0.2">
      <c r="B69306" s="10"/>
    </row>
    <row r="69307" spans="2:2" x14ac:dyDescent="0.2">
      <c r="B69307" s="10"/>
    </row>
    <row r="69308" spans="2:2" x14ac:dyDescent="0.2">
      <c r="B69308" s="10"/>
    </row>
    <row r="69309" spans="2:2" x14ac:dyDescent="0.2">
      <c r="B69309" s="10"/>
    </row>
    <row r="69310" spans="2:2" x14ac:dyDescent="0.2">
      <c r="B69310" s="10"/>
    </row>
    <row r="69311" spans="2:2" x14ac:dyDescent="0.2">
      <c r="B69311" s="10"/>
    </row>
    <row r="69312" spans="2:2" x14ac:dyDescent="0.2">
      <c r="B69312" s="10"/>
    </row>
    <row r="69313" spans="2:2" x14ac:dyDescent="0.2">
      <c r="B69313" s="10"/>
    </row>
    <row r="69314" spans="2:2" x14ac:dyDescent="0.2">
      <c r="B69314" s="10"/>
    </row>
    <row r="69315" spans="2:2" x14ac:dyDescent="0.2">
      <c r="B69315" s="10"/>
    </row>
    <row r="69316" spans="2:2" x14ac:dyDescent="0.2">
      <c r="B69316" s="10"/>
    </row>
    <row r="69317" spans="2:2" x14ac:dyDescent="0.2">
      <c r="B69317" s="10"/>
    </row>
    <row r="69318" spans="2:2" x14ac:dyDescent="0.2">
      <c r="B69318" s="10"/>
    </row>
    <row r="69319" spans="2:2" x14ac:dyDescent="0.2">
      <c r="B69319" s="10"/>
    </row>
    <row r="69320" spans="2:2" x14ac:dyDescent="0.2">
      <c r="B69320" s="10"/>
    </row>
    <row r="69321" spans="2:2" x14ac:dyDescent="0.2">
      <c r="B69321" s="10"/>
    </row>
    <row r="69322" spans="2:2" x14ac:dyDescent="0.2">
      <c r="B69322" s="10"/>
    </row>
    <row r="69323" spans="2:2" x14ac:dyDescent="0.2">
      <c r="B69323" s="10"/>
    </row>
    <row r="69324" spans="2:2" x14ac:dyDescent="0.2">
      <c r="B69324" s="10"/>
    </row>
    <row r="69325" spans="2:2" x14ac:dyDescent="0.2">
      <c r="B69325" s="10"/>
    </row>
    <row r="69326" spans="2:2" x14ac:dyDescent="0.2">
      <c r="B69326" s="10"/>
    </row>
    <row r="69327" spans="2:2" x14ac:dyDescent="0.2">
      <c r="B69327" s="10"/>
    </row>
    <row r="69328" spans="2:2" x14ac:dyDescent="0.2">
      <c r="B69328" s="10"/>
    </row>
    <row r="69329" spans="2:2" x14ac:dyDescent="0.2">
      <c r="B69329" s="10"/>
    </row>
    <row r="69330" spans="2:2" x14ac:dyDescent="0.2">
      <c r="B69330" s="10"/>
    </row>
    <row r="69331" spans="2:2" x14ac:dyDescent="0.2">
      <c r="B69331" s="10"/>
    </row>
    <row r="69332" spans="2:2" x14ac:dyDescent="0.2">
      <c r="B69332" s="10"/>
    </row>
    <row r="69333" spans="2:2" x14ac:dyDescent="0.2">
      <c r="B69333" s="10"/>
    </row>
    <row r="69334" spans="2:2" x14ac:dyDescent="0.2">
      <c r="B69334" s="10"/>
    </row>
    <row r="69335" spans="2:2" x14ac:dyDescent="0.2">
      <c r="B69335" s="10"/>
    </row>
    <row r="69336" spans="2:2" x14ac:dyDescent="0.2">
      <c r="B69336" s="10"/>
    </row>
    <row r="69337" spans="2:2" x14ac:dyDescent="0.2">
      <c r="B69337" s="10"/>
    </row>
    <row r="69338" spans="2:2" x14ac:dyDescent="0.2">
      <c r="B69338" s="10"/>
    </row>
    <row r="69339" spans="2:2" x14ac:dyDescent="0.2">
      <c r="B69339" s="10"/>
    </row>
    <row r="69340" spans="2:2" x14ac:dyDescent="0.2">
      <c r="B69340" s="10"/>
    </row>
    <row r="69341" spans="2:2" x14ac:dyDescent="0.2">
      <c r="B69341" s="10"/>
    </row>
    <row r="69342" spans="2:2" x14ac:dyDescent="0.2">
      <c r="B69342" s="10"/>
    </row>
    <row r="69343" spans="2:2" x14ac:dyDescent="0.2">
      <c r="B69343" s="10"/>
    </row>
    <row r="69344" spans="2:2" x14ac:dyDescent="0.2">
      <c r="B69344" s="10"/>
    </row>
    <row r="69345" spans="2:2" x14ac:dyDescent="0.2">
      <c r="B69345" s="10"/>
    </row>
    <row r="69346" spans="2:2" x14ac:dyDescent="0.2">
      <c r="B69346" s="10"/>
    </row>
    <row r="69347" spans="2:2" x14ac:dyDescent="0.2">
      <c r="B69347" s="10"/>
    </row>
    <row r="69348" spans="2:2" x14ac:dyDescent="0.2">
      <c r="B69348" s="10"/>
    </row>
    <row r="69349" spans="2:2" x14ac:dyDescent="0.2">
      <c r="B69349" s="10"/>
    </row>
    <row r="69350" spans="2:2" x14ac:dyDescent="0.2">
      <c r="B69350" s="10"/>
    </row>
    <row r="69351" spans="2:2" x14ac:dyDescent="0.2">
      <c r="B69351" s="10"/>
    </row>
    <row r="69352" spans="2:2" x14ac:dyDescent="0.2">
      <c r="B69352" s="10"/>
    </row>
    <row r="69353" spans="2:2" x14ac:dyDescent="0.2">
      <c r="B69353" s="10"/>
    </row>
    <row r="69354" spans="2:2" x14ac:dyDescent="0.2">
      <c r="B69354" s="10"/>
    </row>
    <row r="69355" spans="2:2" x14ac:dyDescent="0.2">
      <c r="B69355" s="10"/>
    </row>
    <row r="69356" spans="2:2" x14ac:dyDescent="0.2">
      <c r="B69356" s="10"/>
    </row>
    <row r="69357" spans="2:2" x14ac:dyDescent="0.2">
      <c r="B69357" s="10"/>
    </row>
    <row r="69358" spans="2:2" x14ac:dyDescent="0.2">
      <c r="B69358" s="10"/>
    </row>
    <row r="69359" spans="2:2" x14ac:dyDescent="0.2">
      <c r="B69359" s="10"/>
    </row>
    <row r="69360" spans="2:2" x14ac:dyDescent="0.2">
      <c r="B69360" s="10"/>
    </row>
    <row r="69361" spans="2:2" x14ac:dyDescent="0.2">
      <c r="B69361" s="10"/>
    </row>
    <row r="69362" spans="2:2" x14ac:dyDescent="0.2">
      <c r="B69362" s="10"/>
    </row>
    <row r="69363" spans="2:2" x14ac:dyDescent="0.2">
      <c r="B69363" s="10"/>
    </row>
    <row r="69364" spans="2:2" x14ac:dyDescent="0.2">
      <c r="B69364" s="10"/>
    </row>
    <row r="69365" spans="2:2" x14ac:dyDescent="0.2">
      <c r="B69365" s="10"/>
    </row>
    <row r="69366" spans="2:2" x14ac:dyDescent="0.2">
      <c r="B69366" s="10"/>
    </row>
    <row r="69367" spans="2:2" x14ac:dyDescent="0.2">
      <c r="B69367" s="10"/>
    </row>
    <row r="69368" spans="2:2" x14ac:dyDescent="0.2">
      <c r="B69368" s="10"/>
    </row>
    <row r="69369" spans="2:2" x14ac:dyDescent="0.2">
      <c r="B69369" s="10"/>
    </row>
    <row r="69370" spans="2:2" x14ac:dyDescent="0.2">
      <c r="B69370" s="10"/>
    </row>
    <row r="69371" spans="2:2" x14ac:dyDescent="0.2">
      <c r="B69371" s="10"/>
    </row>
    <row r="69372" spans="2:2" x14ac:dyDescent="0.2">
      <c r="B69372" s="10"/>
    </row>
    <row r="69373" spans="2:2" x14ac:dyDescent="0.2">
      <c r="B69373" s="10"/>
    </row>
    <row r="69374" spans="2:2" x14ac:dyDescent="0.2">
      <c r="B69374" s="10"/>
    </row>
    <row r="69375" spans="2:2" x14ac:dyDescent="0.2">
      <c r="B69375" s="10"/>
    </row>
    <row r="69376" spans="2:2" x14ac:dyDescent="0.2">
      <c r="B69376" s="10"/>
    </row>
    <row r="69377" spans="2:2" x14ac:dyDescent="0.2">
      <c r="B69377" s="10"/>
    </row>
    <row r="69378" spans="2:2" x14ac:dyDescent="0.2">
      <c r="B69378" s="10"/>
    </row>
    <row r="69379" spans="2:2" x14ac:dyDescent="0.2">
      <c r="B69379" s="10"/>
    </row>
    <row r="69380" spans="2:2" x14ac:dyDescent="0.2">
      <c r="B69380" s="10"/>
    </row>
    <row r="69381" spans="2:2" x14ac:dyDescent="0.2">
      <c r="B69381" s="10"/>
    </row>
    <row r="69382" spans="2:2" x14ac:dyDescent="0.2">
      <c r="B69382" s="10"/>
    </row>
    <row r="69383" spans="2:2" x14ac:dyDescent="0.2">
      <c r="B69383" s="10"/>
    </row>
    <row r="69384" spans="2:2" x14ac:dyDescent="0.2">
      <c r="B69384" s="10"/>
    </row>
    <row r="69385" spans="2:2" x14ac:dyDescent="0.2">
      <c r="B69385" s="10"/>
    </row>
    <row r="69386" spans="2:2" x14ac:dyDescent="0.2">
      <c r="B69386" s="10"/>
    </row>
    <row r="69387" spans="2:2" x14ac:dyDescent="0.2">
      <c r="B69387" s="10"/>
    </row>
    <row r="69388" spans="2:2" x14ac:dyDescent="0.2">
      <c r="B69388" s="10"/>
    </row>
    <row r="69389" spans="2:2" x14ac:dyDescent="0.2">
      <c r="B69389" s="10"/>
    </row>
    <row r="69390" spans="2:2" x14ac:dyDescent="0.2">
      <c r="B69390" s="10"/>
    </row>
    <row r="69391" spans="2:2" x14ac:dyDescent="0.2">
      <c r="B69391" s="10"/>
    </row>
    <row r="69392" spans="2:2" x14ac:dyDescent="0.2">
      <c r="B69392" s="10"/>
    </row>
    <row r="69393" spans="2:2" x14ac:dyDescent="0.2">
      <c r="B69393" s="10"/>
    </row>
    <row r="69394" spans="2:2" x14ac:dyDescent="0.2">
      <c r="B69394" s="10"/>
    </row>
    <row r="69395" spans="2:2" x14ac:dyDescent="0.2">
      <c r="B69395" s="10"/>
    </row>
    <row r="69396" spans="2:2" x14ac:dyDescent="0.2">
      <c r="B69396" s="10"/>
    </row>
    <row r="69397" spans="2:2" x14ac:dyDescent="0.2">
      <c r="B69397" s="10"/>
    </row>
    <row r="69398" spans="2:2" x14ac:dyDescent="0.2">
      <c r="B69398" s="10"/>
    </row>
    <row r="69399" spans="2:2" x14ac:dyDescent="0.2">
      <c r="B69399" s="10"/>
    </row>
    <row r="69400" spans="2:2" x14ac:dyDescent="0.2">
      <c r="B69400" s="10"/>
    </row>
    <row r="69401" spans="2:2" x14ac:dyDescent="0.2">
      <c r="B69401" s="10"/>
    </row>
    <row r="69402" spans="2:2" x14ac:dyDescent="0.2">
      <c r="B69402" s="10"/>
    </row>
    <row r="69403" spans="2:2" x14ac:dyDescent="0.2">
      <c r="B69403" s="10"/>
    </row>
    <row r="69404" spans="2:2" x14ac:dyDescent="0.2">
      <c r="B69404" s="10"/>
    </row>
    <row r="69405" spans="2:2" x14ac:dyDescent="0.2">
      <c r="B69405" s="10"/>
    </row>
    <row r="69406" spans="2:2" x14ac:dyDescent="0.2">
      <c r="B69406" s="10"/>
    </row>
    <row r="69407" spans="2:2" x14ac:dyDescent="0.2">
      <c r="B69407" s="10"/>
    </row>
    <row r="69408" spans="2:2" x14ac:dyDescent="0.2">
      <c r="B69408" s="10"/>
    </row>
    <row r="69409" spans="2:2" x14ac:dyDescent="0.2">
      <c r="B69409" s="10"/>
    </row>
    <row r="69410" spans="2:2" x14ac:dyDescent="0.2">
      <c r="B69410" s="10"/>
    </row>
    <row r="69411" spans="2:2" x14ac:dyDescent="0.2">
      <c r="B69411" s="10"/>
    </row>
    <row r="69412" spans="2:2" x14ac:dyDescent="0.2">
      <c r="B69412" s="10"/>
    </row>
    <row r="69413" spans="2:2" x14ac:dyDescent="0.2">
      <c r="B69413" s="10"/>
    </row>
    <row r="69414" spans="2:2" x14ac:dyDescent="0.2">
      <c r="B69414" s="10"/>
    </row>
    <row r="69415" spans="2:2" x14ac:dyDescent="0.2">
      <c r="B69415" s="10"/>
    </row>
    <row r="69416" spans="2:2" x14ac:dyDescent="0.2">
      <c r="B69416" s="10"/>
    </row>
    <row r="69417" spans="2:2" x14ac:dyDescent="0.2">
      <c r="B69417" s="10"/>
    </row>
    <row r="69418" spans="2:2" x14ac:dyDescent="0.2">
      <c r="B69418" s="10"/>
    </row>
    <row r="69419" spans="2:2" x14ac:dyDescent="0.2">
      <c r="B69419" s="10"/>
    </row>
    <row r="69420" spans="2:2" x14ac:dyDescent="0.2">
      <c r="B69420" s="10"/>
    </row>
    <row r="69421" spans="2:2" x14ac:dyDescent="0.2">
      <c r="B69421" s="10"/>
    </row>
    <row r="69422" spans="2:2" x14ac:dyDescent="0.2">
      <c r="B69422" s="10"/>
    </row>
    <row r="69423" spans="2:2" x14ac:dyDescent="0.2">
      <c r="B69423" s="10"/>
    </row>
    <row r="69424" spans="2:2" x14ac:dyDescent="0.2">
      <c r="B69424" s="10"/>
    </row>
    <row r="69425" spans="2:2" x14ac:dyDescent="0.2">
      <c r="B69425" s="10"/>
    </row>
    <row r="69426" spans="2:2" x14ac:dyDescent="0.2">
      <c r="B69426" s="10"/>
    </row>
    <row r="69427" spans="2:2" x14ac:dyDescent="0.2">
      <c r="B69427" s="10"/>
    </row>
    <row r="69428" spans="2:2" x14ac:dyDescent="0.2">
      <c r="B69428" s="10"/>
    </row>
    <row r="69429" spans="2:2" x14ac:dyDescent="0.2">
      <c r="B69429" s="10"/>
    </row>
    <row r="69430" spans="2:2" x14ac:dyDescent="0.2">
      <c r="B69430" s="10"/>
    </row>
    <row r="69431" spans="2:2" x14ac:dyDescent="0.2">
      <c r="B69431" s="10"/>
    </row>
    <row r="69432" spans="2:2" x14ac:dyDescent="0.2">
      <c r="B69432" s="10"/>
    </row>
    <row r="69433" spans="2:2" x14ac:dyDescent="0.2">
      <c r="B69433" s="10"/>
    </row>
    <row r="69434" spans="2:2" x14ac:dyDescent="0.2">
      <c r="B69434" s="10"/>
    </row>
    <row r="69435" spans="2:2" x14ac:dyDescent="0.2">
      <c r="B69435" s="10"/>
    </row>
    <row r="69436" spans="2:2" x14ac:dyDescent="0.2">
      <c r="B69436" s="10"/>
    </row>
    <row r="69437" spans="2:2" x14ac:dyDescent="0.2">
      <c r="B69437" s="10"/>
    </row>
    <row r="69438" spans="2:2" x14ac:dyDescent="0.2">
      <c r="B69438" s="10"/>
    </row>
    <row r="69439" spans="2:2" x14ac:dyDescent="0.2">
      <c r="B69439" s="10"/>
    </row>
    <row r="69440" spans="2:2" x14ac:dyDescent="0.2">
      <c r="B69440" s="10"/>
    </row>
    <row r="69441" spans="2:2" x14ac:dyDescent="0.2">
      <c r="B69441" s="10"/>
    </row>
    <row r="69442" spans="2:2" x14ac:dyDescent="0.2">
      <c r="B69442" s="10"/>
    </row>
    <row r="69443" spans="2:2" x14ac:dyDescent="0.2">
      <c r="B69443" s="10"/>
    </row>
    <row r="69444" spans="2:2" x14ac:dyDescent="0.2">
      <c r="B69444" s="10"/>
    </row>
    <row r="69445" spans="2:2" x14ac:dyDescent="0.2">
      <c r="B69445" s="10"/>
    </row>
    <row r="69446" spans="2:2" x14ac:dyDescent="0.2">
      <c r="B69446" s="10"/>
    </row>
    <row r="69447" spans="2:2" x14ac:dyDescent="0.2">
      <c r="B69447" s="10"/>
    </row>
    <row r="69448" spans="2:2" x14ac:dyDescent="0.2">
      <c r="B69448" s="10"/>
    </row>
    <row r="69449" spans="2:2" x14ac:dyDescent="0.2">
      <c r="B69449" s="10"/>
    </row>
    <row r="69450" spans="2:2" x14ac:dyDescent="0.2">
      <c r="B69450" s="10"/>
    </row>
    <row r="69451" spans="2:2" x14ac:dyDescent="0.2">
      <c r="B69451" s="10"/>
    </row>
    <row r="69452" spans="2:2" x14ac:dyDescent="0.2">
      <c r="B69452" s="10"/>
    </row>
    <row r="69453" spans="2:2" x14ac:dyDescent="0.2">
      <c r="B69453" s="10"/>
    </row>
    <row r="69454" spans="2:2" x14ac:dyDescent="0.2">
      <c r="B69454" s="10"/>
    </row>
    <row r="69455" spans="2:2" x14ac:dyDescent="0.2">
      <c r="B69455" s="10"/>
    </row>
    <row r="69456" spans="2:2" x14ac:dyDescent="0.2">
      <c r="B69456" s="10"/>
    </row>
    <row r="69457" spans="2:2" x14ac:dyDescent="0.2">
      <c r="B69457" s="10"/>
    </row>
    <row r="69458" spans="2:2" x14ac:dyDescent="0.2">
      <c r="B69458" s="10"/>
    </row>
    <row r="69459" spans="2:2" x14ac:dyDescent="0.2">
      <c r="B69459" s="10"/>
    </row>
    <row r="69460" spans="2:2" x14ac:dyDescent="0.2">
      <c r="B69460" s="10"/>
    </row>
    <row r="69461" spans="2:2" x14ac:dyDescent="0.2">
      <c r="B69461" s="10"/>
    </row>
    <row r="69462" spans="2:2" x14ac:dyDescent="0.2">
      <c r="B69462" s="10"/>
    </row>
    <row r="69463" spans="2:2" x14ac:dyDescent="0.2">
      <c r="B69463" s="10"/>
    </row>
    <row r="69464" spans="2:2" x14ac:dyDescent="0.2">
      <c r="B69464" s="10"/>
    </row>
    <row r="69465" spans="2:2" x14ac:dyDescent="0.2">
      <c r="B69465" s="10"/>
    </row>
    <row r="69466" spans="2:2" x14ac:dyDescent="0.2">
      <c r="B69466" s="10"/>
    </row>
    <row r="69467" spans="2:2" x14ac:dyDescent="0.2">
      <c r="B69467" s="10"/>
    </row>
    <row r="69468" spans="2:2" x14ac:dyDescent="0.2">
      <c r="B69468" s="10"/>
    </row>
    <row r="69469" spans="2:2" x14ac:dyDescent="0.2">
      <c r="B69469" s="10"/>
    </row>
    <row r="69470" spans="2:2" x14ac:dyDescent="0.2">
      <c r="B69470" s="10"/>
    </row>
    <row r="69471" spans="2:2" x14ac:dyDescent="0.2">
      <c r="B69471" s="10"/>
    </row>
    <row r="69472" spans="2:2" x14ac:dyDescent="0.2">
      <c r="B69472" s="10"/>
    </row>
    <row r="69473" spans="2:2" x14ac:dyDescent="0.2">
      <c r="B69473" s="10"/>
    </row>
    <row r="69474" spans="2:2" x14ac:dyDescent="0.2">
      <c r="B69474" s="10"/>
    </row>
    <row r="69475" spans="2:2" x14ac:dyDescent="0.2">
      <c r="B69475" s="10"/>
    </row>
    <row r="69476" spans="2:2" x14ac:dyDescent="0.2">
      <c r="B69476" s="10"/>
    </row>
    <row r="69477" spans="2:2" x14ac:dyDescent="0.2">
      <c r="B69477" s="10"/>
    </row>
    <row r="69478" spans="2:2" x14ac:dyDescent="0.2">
      <c r="B69478" s="10"/>
    </row>
    <row r="69479" spans="2:2" x14ac:dyDescent="0.2">
      <c r="B69479" s="10"/>
    </row>
    <row r="69480" spans="2:2" x14ac:dyDescent="0.2">
      <c r="B69480" s="10"/>
    </row>
    <row r="69481" spans="2:2" x14ac:dyDescent="0.2">
      <c r="B69481" s="10"/>
    </row>
    <row r="69482" spans="2:2" x14ac:dyDescent="0.2">
      <c r="B69482" s="10"/>
    </row>
    <row r="69483" spans="2:2" x14ac:dyDescent="0.2">
      <c r="B69483" s="10"/>
    </row>
    <row r="69484" spans="2:2" x14ac:dyDescent="0.2">
      <c r="B69484" s="10"/>
    </row>
    <row r="69485" spans="2:2" x14ac:dyDescent="0.2">
      <c r="B69485" s="10"/>
    </row>
    <row r="69486" spans="2:2" x14ac:dyDescent="0.2">
      <c r="B69486" s="10"/>
    </row>
    <row r="69487" spans="2:2" x14ac:dyDescent="0.2">
      <c r="B69487" s="10"/>
    </row>
    <row r="69488" spans="2:2" x14ac:dyDescent="0.2">
      <c r="B69488" s="10"/>
    </row>
    <row r="69489" spans="2:2" x14ac:dyDescent="0.2">
      <c r="B69489" s="10"/>
    </row>
    <row r="69490" spans="2:2" x14ac:dyDescent="0.2">
      <c r="B69490" s="10"/>
    </row>
    <row r="69491" spans="2:2" x14ac:dyDescent="0.2">
      <c r="B69491" s="10"/>
    </row>
    <row r="69492" spans="2:2" x14ac:dyDescent="0.2">
      <c r="B69492" s="10"/>
    </row>
    <row r="69493" spans="2:2" x14ac:dyDescent="0.2">
      <c r="B69493" s="10"/>
    </row>
    <row r="69494" spans="2:2" x14ac:dyDescent="0.2">
      <c r="B69494" s="10"/>
    </row>
    <row r="69495" spans="2:2" x14ac:dyDescent="0.2">
      <c r="B69495" s="10"/>
    </row>
    <row r="69496" spans="2:2" x14ac:dyDescent="0.2">
      <c r="B69496" s="10"/>
    </row>
    <row r="69497" spans="2:2" x14ac:dyDescent="0.2">
      <c r="B69497" s="10"/>
    </row>
    <row r="69498" spans="2:2" x14ac:dyDescent="0.2">
      <c r="B69498" s="10"/>
    </row>
    <row r="69499" spans="2:2" x14ac:dyDescent="0.2">
      <c r="B69499" s="10"/>
    </row>
    <row r="69500" spans="2:2" x14ac:dyDescent="0.2">
      <c r="B69500" s="10"/>
    </row>
    <row r="69501" spans="2:2" x14ac:dyDescent="0.2">
      <c r="B69501" s="10"/>
    </row>
    <row r="69502" spans="2:2" x14ac:dyDescent="0.2">
      <c r="B69502" s="10"/>
    </row>
    <row r="69503" spans="2:2" x14ac:dyDescent="0.2">
      <c r="B69503" s="10"/>
    </row>
    <row r="69504" spans="2:2" x14ac:dyDescent="0.2">
      <c r="B69504" s="10"/>
    </row>
    <row r="69505" spans="2:2" x14ac:dyDescent="0.2">
      <c r="B69505" s="10"/>
    </row>
    <row r="69506" spans="2:2" x14ac:dyDescent="0.2">
      <c r="B69506" s="10"/>
    </row>
    <row r="69507" spans="2:2" x14ac:dyDescent="0.2">
      <c r="B69507" s="10"/>
    </row>
    <row r="69508" spans="2:2" x14ac:dyDescent="0.2">
      <c r="B69508" s="10"/>
    </row>
    <row r="69509" spans="2:2" x14ac:dyDescent="0.2">
      <c r="B69509" s="10"/>
    </row>
    <row r="69510" spans="2:2" x14ac:dyDescent="0.2">
      <c r="B69510" s="10"/>
    </row>
    <row r="69511" spans="2:2" x14ac:dyDescent="0.2">
      <c r="B69511" s="10"/>
    </row>
    <row r="69512" spans="2:2" x14ac:dyDescent="0.2">
      <c r="B69512" s="10"/>
    </row>
    <row r="69513" spans="2:2" x14ac:dyDescent="0.2">
      <c r="B69513" s="10"/>
    </row>
    <row r="69514" spans="2:2" x14ac:dyDescent="0.2">
      <c r="B69514" s="10"/>
    </row>
    <row r="69515" spans="2:2" x14ac:dyDescent="0.2">
      <c r="B69515" s="10"/>
    </row>
    <row r="69516" spans="2:2" x14ac:dyDescent="0.2">
      <c r="B69516" s="10"/>
    </row>
    <row r="69517" spans="2:2" x14ac:dyDescent="0.2">
      <c r="B69517" s="10"/>
    </row>
    <row r="69518" spans="2:2" x14ac:dyDescent="0.2">
      <c r="B69518" s="10"/>
    </row>
    <row r="69519" spans="2:2" x14ac:dyDescent="0.2">
      <c r="B69519" s="10"/>
    </row>
    <row r="69520" spans="2:2" x14ac:dyDescent="0.2">
      <c r="B69520" s="10"/>
    </row>
    <row r="69521" spans="2:2" x14ac:dyDescent="0.2">
      <c r="B69521" s="10"/>
    </row>
    <row r="69522" spans="2:2" x14ac:dyDescent="0.2">
      <c r="B69522" s="10"/>
    </row>
    <row r="69523" spans="2:2" x14ac:dyDescent="0.2">
      <c r="B69523" s="10"/>
    </row>
    <row r="69524" spans="2:2" x14ac:dyDescent="0.2">
      <c r="B69524" s="10"/>
    </row>
    <row r="69525" spans="2:2" x14ac:dyDescent="0.2">
      <c r="B69525" s="10"/>
    </row>
    <row r="69526" spans="2:2" x14ac:dyDescent="0.2">
      <c r="B69526" s="10"/>
    </row>
    <row r="69527" spans="2:2" x14ac:dyDescent="0.2">
      <c r="B69527" s="10"/>
    </row>
    <row r="69528" spans="2:2" x14ac:dyDescent="0.2">
      <c r="B69528" s="10"/>
    </row>
    <row r="69529" spans="2:2" x14ac:dyDescent="0.2">
      <c r="B69529" s="10"/>
    </row>
    <row r="69530" spans="2:2" x14ac:dyDescent="0.2">
      <c r="B69530" s="10"/>
    </row>
    <row r="69531" spans="2:2" x14ac:dyDescent="0.2">
      <c r="B69531" s="10"/>
    </row>
    <row r="69532" spans="2:2" x14ac:dyDescent="0.2">
      <c r="B69532" s="10"/>
    </row>
    <row r="69533" spans="2:2" x14ac:dyDescent="0.2">
      <c r="B69533" s="10"/>
    </row>
    <row r="69534" spans="2:2" x14ac:dyDescent="0.2">
      <c r="B69534" s="10"/>
    </row>
    <row r="69535" spans="2:2" x14ac:dyDescent="0.2">
      <c r="B69535" s="10"/>
    </row>
    <row r="69536" spans="2:2" x14ac:dyDescent="0.2">
      <c r="B69536" s="10"/>
    </row>
    <row r="69537" spans="2:2" x14ac:dyDescent="0.2">
      <c r="B69537" s="10"/>
    </row>
    <row r="69538" spans="2:2" x14ac:dyDescent="0.2">
      <c r="B69538" s="10"/>
    </row>
    <row r="69539" spans="2:2" x14ac:dyDescent="0.2">
      <c r="B69539" s="10"/>
    </row>
    <row r="69540" spans="2:2" x14ac:dyDescent="0.2">
      <c r="B69540" s="10"/>
    </row>
    <row r="69541" spans="2:2" x14ac:dyDescent="0.2">
      <c r="B69541" s="10"/>
    </row>
    <row r="69542" spans="2:2" x14ac:dyDescent="0.2">
      <c r="B69542" s="10"/>
    </row>
    <row r="69543" spans="2:2" x14ac:dyDescent="0.2">
      <c r="B69543" s="10"/>
    </row>
    <row r="69544" spans="2:2" x14ac:dyDescent="0.2">
      <c r="B69544" s="10"/>
    </row>
    <row r="69545" spans="2:2" x14ac:dyDescent="0.2">
      <c r="B69545" s="10"/>
    </row>
    <row r="69546" spans="2:2" x14ac:dyDescent="0.2">
      <c r="B69546" s="10"/>
    </row>
    <row r="69547" spans="2:2" x14ac:dyDescent="0.2">
      <c r="B69547" s="10"/>
    </row>
    <row r="69548" spans="2:2" x14ac:dyDescent="0.2">
      <c r="B69548" s="10"/>
    </row>
    <row r="69549" spans="2:2" x14ac:dyDescent="0.2">
      <c r="B69549" s="10"/>
    </row>
    <row r="69550" spans="2:2" x14ac:dyDescent="0.2">
      <c r="B69550" s="10"/>
    </row>
    <row r="69551" spans="2:2" x14ac:dyDescent="0.2">
      <c r="B69551" s="10"/>
    </row>
    <row r="69552" spans="2:2" x14ac:dyDescent="0.2">
      <c r="B69552" s="10"/>
    </row>
    <row r="69553" spans="2:2" x14ac:dyDescent="0.2">
      <c r="B69553" s="10"/>
    </row>
    <row r="69554" spans="2:2" x14ac:dyDescent="0.2">
      <c r="B69554" s="10"/>
    </row>
    <row r="69555" spans="2:2" x14ac:dyDescent="0.2">
      <c r="B69555" s="10"/>
    </row>
    <row r="69556" spans="2:2" x14ac:dyDescent="0.2">
      <c r="B69556" s="10"/>
    </row>
    <row r="69557" spans="2:2" x14ac:dyDescent="0.2">
      <c r="B69557" s="10"/>
    </row>
    <row r="69558" spans="2:2" x14ac:dyDescent="0.2">
      <c r="B69558" s="10"/>
    </row>
    <row r="69559" spans="2:2" x14ac:dyDescent="0.2">
      <c r="B69559" s="10"/>
    </row>
    <row r="69560" spans="2:2" x14ac:dyDescent="0.2">
      <c r="B69560" s="10"/>
    </row>
    <row r="69561" spans="2:2" x14ac:dyDescent="0.2">
      <c r="B69561" s="10"/>
    </row>
    <row r="69562" spans="2:2" x14ac:dyDescent="0.2">
      <c r="B69562" s="10"/>
    </row>
    <row r="69563" spans="2:2" x14ac:dyDescent="0.2">
      <c r="B69563" s="10"/>
    </row>
    <row r="69564" spans="2:2" x14ac:dyDescent="0.2">
      <c r="B69564" s="10"/>
    </row>
    <row r="69565" spans="2:2" x14ac:dyDescent="0.2">
      <c r="B69565" s="10"/>
    </row>
    <row r="69566" spans="2:2" x14ac:dyDescent="0.2">
      <c r="B69566" s="10"/>
    </row>
    <row r="69567" spans="2:2" x14ac:dyDescent="0.2">
      <c r="B69567" s="10"/>
    </row>
    <row r="69568" spans="2:2" x14ac:dyDescent="0.2">
      <c r="B69568" s="10"/>
    </row>
    <row r="69569" spans="2:2" x14ac:dyDescent="0.2">
      <c r="B69569" s="10"/>
    </row>
    <row r="69570" spans="2:2" x14ac:dyDescent="0.2">
      <c r="B69570" s="10"/>
    </row>
    <row r="69571" spans="2:2" x14ac:dyDescent="0.2">
      <c r="B69571" s="10"/>
    </row>
    <row r="69572" spans="2:2" x14ac:dyDescent="0.2">
      <c r="B69572" s="10"/>
    </row>
    <row r="69573" spans="2:2" x14ac:dyDescent="0.2">
      <c r="B69573" s="10"/>
    </row>
    <row r="69574" spans="2:2" x14ac:dyDescent="0.2">
      <c r="B69574" s="10"/>
    </row>
    <row r="69575" spans="2:2" x14ac:dyDescent="0.2">
      <c r="B69575" s="10"/>
    </row>
    <row r="69576" spans="2:2" x14ac:dyDescent="0.2">
      <c r="B69576" s="10"/>
    </row>
    <row r="69577" spans="2:2" x14ac:dyDescent="0.2">
      <c r="B69577" s="10"/>
    </row>
    <row r="69578" spans="2:2" x14ac:dyDescent="0.2">
      <c r="B69578" s="10"/>
    </row>
    <row r="69579" spans="2:2" x14ac:dyDescent="0.2">
      <c r="B69579" s="10"/>
    </row>
    <row r="69580" spans="2:2" x14ac:dyDescent="0.2">
      <c r="B69580" s="10"/>
    </row>
    <row r="69581" spans="2:2" x14ac:dyDescent="0.2">
      <c r="B69581" s="10"/>
    </row>
    <row r="69582" spans="2:2" x14ac:dyDescent="0.2">
      <c r="B69582" s="10"/>
    </row>
    <row r="69583" spans="2:2" x14ac:dyDescent="0.2">
      <c r="B69583" s="10"/>
    </row>
    <row r="69584" spans="2:2" x14ac:dyDescent="0.2">
      <c r="B69584" s="10"/>
    </row>
    <row r="69585" spans="2:2" x14ac:dyDescent="0.2">
      <c r="B69585" s="10"/>
    </row>
    <row r="69586" spans="2:2" x14ac:dyDescent="0.2">
      <c r="B69586" s="10"/>
    </row>
    <row r="69587" spans="2:2" x14ac:dyDescent="0.2">
      <c r="B69587" s="10"/>
    </row>
    <row r="69588" spans="2:2" x14ac:dyDescent="0.2">
      <c r="B69588" s="10"/>
    </row>
    <row r="69589" spans="2:2" x14ac:dyDescent="0.2">
      <c r="B69589" s="10"/>
    </row>
    <row r="69590" spans="2:2" x14ac:dyDescent="0.2">
      <c r="B69590" s="10"/>
    </row>
    <row r="69591" spans="2:2" x14ac:dyDescent="0.2">
      <c r="B69591" s="10"/>
    </row>
    <row r="69592" spans="2:2" x14ac:dyDescent="0.2">
      <c r="B69592" s="10"/>
    </row>
    <row r="69593" spans="2:2" x14ac:dyDescent="0.2">
      <c r="B69593" s="10"/>
    </row>
    <row r="69594" spans="2:2" x14ac:dyDescent="0.2">
      <c r="B69594" s="10"/>
    </row>
    <row r="69595" spans="2:2" x14ac:dyDescent="0.2">
      <c r="B69595" s="10"/>
    </row>
    <row r="69596" spans="2:2" x14ac:dyDescent="0.2">
      <c r="B69596" s="10"/>
    </row>
    <row r="69597" spans="2:2" x14ac:dyDescent="0.2">
      <c r="B69597" s="10"/>
    </row>
    <row r="69598" spans="2:2" x14ac:dyDescent="0.2">
      <c r="B69598" s="10"/>
    </row>
    <row r="69599" spans="2:2" x14ac:dyDescent="0.2">
      <c r="B69599" s="10"/>
    </row>
    <row r="69600" spans="2:2" x14ac:dyDescent="0.2">
      <c r="B69600" s="10"/>
    </row>
    <row r="69601" spans="2:2" x14ac:dyDescent="0.2">
      <c r="B69601" s="10"/>
    </row>
    <row r="69602" spans="2:2" x14ac:dyDescent="0.2">
      <c r="B69602" s="10"/>
    </row>
    <row r="69603" spans="2:2" x14ac:dyDescent="0.2">
      <c r="B69603" s="10"/>
    </row>
    <row r="69604" spans="2:2" x14ac:dyDescent="0.2">
      <c r="B69604" s="10"/>
    </row>
    <row r="69605" spans="2:2" x14ac:dyDescent="0.2">
      <c r="B69605" s="10"/>
    </row>
    <row r="69606" spans="2:2" x14ac:dyDescent="0.2">
      <c r="B69606" s="10"/>
    </row>
    <row r="69607" spans="2:2" x14ac:dyDescent="0.2">
      <c r="B69607" s="10"/>
    </row>
    <row r="69608" spans="2:2" x14ac:dyDescent="0.2">
      <c r="B69608" s="10"/>
    </row>
    <row r="69609" spans="2:2" x14ac:dyDescent="0.2">
      <c r="B69609" s="10"/>
    </row>
    <row r="69610" spans="2:2" x14ac:dyDescent="0.2">
      <c r="B69610" s="10"/>
    </row>
    <row r="69611" spans="2:2" x14ac:dyDescent="0.2">
      <c r="B69611" s="10"/>
    </row>
    <row r="69612" spans="2:2" x14ac:dyDescent="0.2">
      <c r="B69612" s="10"/>
    </row>
    <row r="69613" spans="2:2" x14ac:dyDescent="0.2">
      <c r="B69613" s="10"/>
    </row>
    <row r="69614" spans="2:2" x14ac:dyDescent="0.2">
      <c r="B69614" s="10"/>
    </row>
    <row r="69615" spans="2:2" x14ac:dyDescent="0.2">
      <c r="B69615" s="10"/>
    </row>
    <row r="69616" spans="2:2" x14ac:dyDescent="0.2">
      <c r="B69616" s="10"/>
    </row>
    <row r="69617" spans="2:2" x14ac:dyDescent="0.2">
      <c r="B69617" s="10"/>
    </row>
    <row r="69618" spans="2:2" x14ac:dyDescent="0.2">
      <c r="B69618" s="10"/>
    </row>
    <row r="69619" spans="2:2" x14ac:dyDescent="0.2">
      <c r="B69619" s="10"/>
    </row>
    <row r="69620" spans="2:2" x14ac:dyDescent="0.2">
      <c r="B69620" s="10"/>
    </row>
    <row r="69621" spans="2:2" x14ac:dyDescent="0.2">
      <c r="B69621" s="10"/>
    </row>
    <row r="69622" spans="2:2" x14ac:dyDescent="0.2">
      <c r="B69622" s="10"/>
    </row>
    <row r="69623" spans="2:2" x14ac:dyDescent="0.2">
      <c r="B69623" s="10"/>
    </row>
    <row r="69624" spans="2:2" x14ac:dyDescent="0.2">
      <c r="B69624" s="10"/>
    </row>
    <row r="69625" spans="2:2" x14ac:dyDescent="0.2">
      <c r="B69625" s="10"/>
    </row>
    <row r="69626" spans="2:2" x14ac:dyDescent="0.2">
      <c r="B69626" s="10"/>
    </row>
    <row r="69627" spans="2:2" x14ac:dyDescent="0.2">
      <c r="B69627" s="10"/>
    </row>
    <row r="69628" spans="2:2" x14ac:dyDescent="0.2">
      <c r="B69628" s="10"/>
    </row>
    <row r="69629" spans="2:2" x14ac:dyDescent="0.2">
      <c r="B69629" s="10"/>
    </row>
    <row r="69630" spans="2:2" x14ac:dyDescent="0.2">
      <c r="B69630" s="10"/>
    </row>
    <row r="69631" spans="2:2" x14ac:dyDescent="0.2">
      <c r="B69631" s="10"/>
    </row>
    <row r="69632" spans="2:2" x14ac:dyDescent="0.2">
      <c r="B69632" s="10"/>
    </row>
    <row r="69633" spans="2:2" x14ac:dyDescent="0.2">
      <c r="B69633" s="10"/>
    </row>
    <row r="69634" spans="2:2" x14ac:dyDescent="0.2">
      <c r="B69634" s="10"/>
    </row>
    <row r="69635" spans="2:2" x14ac:dyDescent="0.2">
      <c r="B69635" s="10"/>
    </row>
    <row r="69636" spans="2:2" x14ac:dyDescent="0.2">
      <c r="B69636" s="10"/>
    </row>
    <row r="69637" spans="2:2" x14ac:dyDescent="0.2">
      <c r="B69637" s="10"/>
    </row>
    <row r="69638" spans="2:2" x14ac:dyDescent="0.2">
      <c r="B69638" s="10"/>
    </row>
    <row r="69639" spans="2:2" x14ac:dyDescent="0.2">
      <c r="B69639" s="10"/>
    </row>
    <row r="69640" spans="2:2" x14ac:dyDescent="0.2">
      <c r="B69640" s="10"/>
    </row>
    <row r="69641" spans="2:2" x14ac:dyDescent="0.2">
      <c r="B69641" s="10"/>
    </row>
    <row r="69642" spans="2:2" x14ac:dyDescent="0.2">
      <c r="B69642" s="10"/>
    </row>
    <row r="69643" spans="2:2" x14ac:dyDescent="0.2">
      <c r="B69643" s="10"/>
    </row>
    <row r="69644" spans="2:2" x14ac:dyDescent="0.2">
      <c r="B69644" s="10"/>
    </row>
    <row r="69645" spans="2:2" x14ac:dyDescent="0.2">
      <c r="B69645" s="10"/>
    </row>
    <row r="69646" spans="2:2" x14ac:dyDescent="0.2">
      <c r="B69646" s="10"/>
    </row>
    <row r="69647" spans="2:2" x14ac:dyDescent="0.2">
      <c r="B69647" s="10"/>
    </row>
    <row r="69648" spans="2:2" x14ac:dyDescent="0.2">
      <c r="B69648" s="10"/>
    </row>
    <row r="69649" spans="2:2" x14ac:dyDescent="0.2">
      <c r="B69649" s="10"/>
    </row>
    <row r="69650" spans="2:2" x14ac:dyDescent="0.2">
      <c r="B69650" s="10"/>
    </row>
    <row r="69651" spans="2:2" x14ac:dyDescent="0.2">
      <c r="B69651" s="10"/>
    </row>
    <row r="69652" spans="2:2" x14ac:dyDescent="0.2">
      <c r="B69652" s="10"/>
    </row>
    <row r="69653" spans="2:2" x14ac:dyDescent="0.2">
      <c r="B69653" s="10"/>
    </row>
    <row r="69654" spans="2:2" x14ac:dyDescent="0.2">
      <c r="B69654" s="10"/>
    </row>
    <row r="69655" spans="2:2" x14ac:dyDescent="0.2">
      <c r="B69655" s="10"/>
    </row>
    <row r="69656" spans="2:2" x14ac:dyDescent="0.2">
      <c r="B69656" s="10"/>
    </row>
    <row r="69657" spans="2:2" x14ac:dyDescent="0.2">
      <c r="B69657" s="10"/>
    </row>
    <row r="69658" spans="2:2" x14ac:dyDescent="0.2">
      <c r="B69658" s="10"/>
    </row>
    <row r="69659" spans="2:2" x14ac:dyDescent="0.2">
      <c r="B69659" s="10"/>
    </row>
    <row r="69660" spans="2:2" x14ac:dyDescent="0.2">
      <c r="B69660" s="10"/>
    </row>
    <row r="69661" spans="2:2" x14ac:dyDescent="0.2">
      <c r="B69661" s="10"/>
    </row>
    <row r="69662" spans="2:2" x14ac:dyDescent="0.2">
      <c r="B69662" s="10"/>
    </row>
    <row r="69663" spans="2:2" x14ac:dyDescent="0.2">
      <c r="B69663" s="10"/>
    </row>
    <row r="69664" spans="2:2" x14ac:dyDescent="0.2">
      <c r="B69664" s="10"/>
    </row>
    <row r="69665" spans="2:2" x14ac:dyDescent="0.2">
      <c r="B69665" s="10"/>
    </row>
    <row r="69666" spans="2:2" x14ac:dyDescent="0.2">
      <c r="B69666" s="10"/>
    </row>
    <row r="69667" spans="2:2" x14ac:dyDescent="0.2">
      <c r="B69667" s="10"/>
    </row>
    <row r="69668" spans="2:2" x14ac:dyDescent="0.2">
      <c r="B69668" s="10"/>
    </row>
    <row r="69669" spans="2:2" x14ac:dyDescent="0.2">
      <c r="B69669" s="10"/>
    </row>
    <row r="69670" spans="2:2" x14ac:dyDescent="0.2">
      <c r="B69670" s="10"/>
    </row>
    <row r="69671" spans="2:2" x14ac:dyDescent="0.2">
      <c r="B69671" s="10"/>
    </row>
    <row r="69672" spans="2:2" x14ac:dyDescent="0.2">
      <c r="B69672" s="10"/>
    </row>
    <row r="69673" spans="2:2" x14ac:dyDescent="0.2">
      <c r="B69673" s="10"/>
    </row>
    <row r="69674" spans="2:2" x14ac:dyDescent="0.2">
      <c r="B69674" s="10"/>
    </row>
    <row r="69675" spans="2:2" x14ac:dyDescent="0.2">
      <c r="B69675" s="10"/>
    </row>
    <row r="69676" spans="2:2" x14ac:dyDescent="0.2">
      <c r="B69676" s="10"/>
    </row>
    <row r="69677" spans="2:2" x14ac:dyDescent="0.2">
      <c r="B69677" s="10"/>
    </row>
    <row r="69678" spans="2:2" x14ac:dyDescent="0.2">
      <c r="B69678" s="10"/>
    </row>
    <row r="69679" spans="2:2" x14ac:dyDescent="0.2">
      <c r="B69679" s="10"/>
    </row>
    <row r="69680" spans="2:2" x14ac:dyDescent="0.2">
      <c r="B69680" s="10"/>
    </row>
    <row r="69681" spans="2:2" x14ac:dyDescent="0.2">
      <c r="B69681" s="10"/>
    </row>
    <row r="69682" spans="2:2" x14ac:dyDescent="0.2">
      <c r="B69682" s="10"/>
    </row>
    <row r="69683" spans="2:2" x14ac:dyDescent="0.2">
      <c r="B69683" s="10"/>
    </row>
    <row r="69684" spans="2:2" x14ac:dyDescent="0.2">
      <c r="B69684" s="10"/>
    </row>
    <row r="69685" spans="2:2" x14ac:dyDescent="0.2">
      <c r="B69685" s="10"/>
    </row>
    <row r="69686" spans="2:2" x14ac:dyDescent="0.2">
      <c r="B69686" s="10"/>
    </row>
    <row r="69687" spans="2:2" x14ac:dyDescent="0.2">
      <c r="B69687" s="10"/>
    </row>
    <row r="69688" spans="2:2" x14ac:dyDescent="0.2">
      <c r="B69688" s="10"/>
    </row>
    <row r="69689" spans="2:2" x14ac:dyDescent="0.2">
      <c r="B69689" s="10"/>
    </row>
    <row r="69690" spans="2:2" x14ac:dyDescent="0.2">
      <c r="B69690" s="10"/>
    </row>
    <row r="69691" spans="2:2" x14ac:dyDescent="0.2">
      <c r="B69691" s="10"/>
    </row>
    <row r="69692" spans="2:2" x14ac:dyDescent="0.2">
      <c r="B69692" s="10"/>
    </row>
    <row r="69693" spans="2:2" x14ac:dyDescent="0.2">
      <c r="B69693" s="10"/>
    </row>
    <row r="69694" spans="2:2" x14ac:dyDescent="0.2">
      <c r="B69694" s="10"/>
    </row>
    <row r="69695" spans="2:2" x14ac:dyDescent="0.2">
      <c r="B69695" s="10"/>
    </row>
    <row r="69696" spans="2:2" x14ac:dyDescent="0.2">
      <c r="B69696" s="10"/>
    </row>
    <row r="69697" spans="2:2" x14ac:dyDescent="0.2">
      <c r="B69697" s="10"/>
    </row>
    <row r="69698" spans="2:2" x14ac:dyDescent="0.2">
      <c r="B69698" s="10"/>
    </row>
    <row r="69699" spans="2:2" x14ac:dyDescent="0.2">
      <c r="B69699" s="10"/>
    </row>
    <row r="69700" spans="2:2" x14ac:dyDescent="0.2">
      <c r="B69700" s="10"/>
    </row>
    <row r="69701" spans="2:2" x14ac:dyDescent="0.2">
      <c r="B69701" s="10"/>
    </row>
    <row r="69702" spans="2:2" x14ac:dyDescent="0.2">
      <c r="B69702" s="10"/>
    </row>
    <row r="69703" spans="2:2" x14ac:dyDescent="0.2">
      <c r="B69703" s="10"/>
    </row>
    <row r="69704" spans="2:2" x14ac:dyDescent="0.2">
      <c r="B69704" s="10"/>
    </row>
    <row r="69705" spans="2:2" x14ac:dyDescent="0.2">
      <c r="B69705" s="10"/>
    </row>
    <row r="69706" spans="2:2" x14ac:dyDescent="0.2">
      <c r="B69706" s="10"/>
    </row>
    <row r="69707" spans="2:2" x14ac:dyDescent="0.2">
      <c r="B69707" s="10"/>
    </row>
    <row r="69708" spans="2:2" x14ac:dyDescent="0.2">
      <c r="B69708" s="10"/>
    </row>
    <row r="69709" spans="2:2" x14ac:dyDescent="0.2">
      <c r="B69709" s="10"/>
    </row>
    <row r="69710" spans="2:2" x14ac:dyDescent="0.2">
      <c r="B69710" s="10"/>
    </row>
    <row r="69711" spans="2:2" x14ac:dyDescent="0.2">
      <c r="B69711" s="10"/>
    </row>
    <row r="69712" spans="2:2" x14ac:dyDescent="0.2">
      <c r="B69712" s="10"/>
    </row>
    <row r="69713" spans="2:2" x14ac:dyDescent="0.2">
      <c r="B69713" s="10"/>
    </row>
    <row r="69714" spans="2:2" x14ac:dyDescent="0.2">
      <c r="B69714" s="10"/>
    </row>
    <row r="69715" spans="2:2" x14ac:dyDescent="0.2">
      <c r="B69715" s="10"/>
    </row>
    <row r="69716" spans="2:2" x14ac:dyDescent="0.2">
      <c r="B69716" s="10"/>
    </row>
    <row r="69717" spans="2:2" x14ac:dyDescent="0.2">
      <c r="B69717" s="10"/>
    </row>
    <row r="69718" spans="2:2" x14ac:dyDescent="0.2">
      <c r="B69718" s="10"/>
    </row>
    <row r="69719" spans="2:2" x14ac:dyDescent="0.2">
      <c r="B69719" s="10"/>
    </row>
    <row r="69720" spans="2:2" x14ac:dyDescent="0.2">
      <c r="B69720" s="10"/>
    </row>
    <row r="69721" spans="2:2" x14ac:dyDescent="0.2">
      <c r="B69721" s="10"/>
    </row>
    <row r="69722" spans="2:2" x14ac:dyDescent="0.2">
      <c r="B69722" s="10"/>
    </row>
    <row r="69723" spans="2:2" x14ac:dyDescent="0.2">
      <c r="B69723" s="10"/>
    </row>
    <row r="69724" spans="2:2" x14ac:dyDescent="0.2">
      <c r="B69724" s="10"/>
    </row>
    <row r="69725" spans="2:2" x14ac:dyDescent="0.2">
      <c r="B69725" s="10"/>
    </row>
    <row r="69726" spans="2:2" x14ac:dyDescent="0.2">
      <c r="B69726" s="10"/>
    </row>
    <row r="69727" spans="2:2" x14ac:dyDescent="0.2">
      <c r="B69727" s="10"/>
    </row>
    <row r="69728" spans="2:2" x14ac:dyDescent="0.2">
      <c r="B69728" s="10"/>
    </row>
    <row r="69729" spans="2:2" x14ac:dyDescent="0.2">
      <c r="B69729" s="10"/>
    </row>
    <row r="69730" spans="2:2" x14ac:dyDescent="0.2">
      <c r="B69730" s="10"/>
    </row>
    <row r="69731" spans="2:2" x14ac:dyDescent="0.2">
      <c r="B69731" s="10"/>
    </row>
    <row r="69732" spans="2:2" x14ac:dyDescent="0.2">
      <c r="B69732" s="10"/>
    </row>
    <row r="69733" spans="2:2" x14ac:dyDescent="0.2">
      <c r="B69733" s="10"/>
    </row>
    <row r="69734" spans="2:2" x14ac:dyDescent="0.2">
      <c r="B69734" s="10"/>
    </row>
    <row r="69735" spans="2:2" x14ac:dyDescent="0.2">
      <c r="B69735" s="10"/>
    </row>
    <row r="69736" spans="2:2" x14ac:dyDescent="0.2">
      <c r="B69736" s="10"/>
    </row>
    <row r="69737" spans="2:2" x14ac:dyDescent="0.2">
      <c r="B69737" s="10"/>
    </row>
    <row r="69738" spans="2:2" x14ac:dyDescent="0.2">
      <c r="B69738" s="10"/>
    </row>
    <row r="69739" spans="2:2" x14ac:dyDescent="0.2">
      <c r="B69739" s="10"/>
    </row>
    <row r="69740" spans="2:2" x14ac:dyDescent="0.2">
      <c r="B69740" s="10"/>
    </row>
    <row r="69741" spans="2:2" x14ac:dyDescent="0.2">
      <c r="B69741" s="10"/>
    </row>
    <row r="69742" spans="2:2" x14ac:dyDescent="0.2">
      <c r="B69742" s="10"/>
    </row>
    <row r="69743" spans="2:2" x14ac:dyDescent="0.2">
      <c r="B69743" s="10"/>
    </row>
    <row r="69744" spans="2:2" x14ac:dyDescent="0.2">
      <c r="B69744" s="10"/>
    </row>
    <row r="69745" spans="2:2" x14ac:dyDescent="0.2">
      <c r="B69745" s="10"/>
    </row>
    <row r="69746" spans="2:2" x14ac:dyDescent="0.2">
      <c r="B69746" s="10"/>
    </row>
    <row r="69747" spans="2:2" x14ac:dyDescent="0.2">
      <c r="B69747" s="10"/>
    </row>
    <row r="69748" spans="2:2" x14ac:dyDescent="0.2">
      <c r="B69748" s="10"/>
    </row>
    <row r="69749" spans="2:2" x14ac:dyDescent="0.2">
      <c r="B69749" s="10"/>
    </row>
    <row r="69750" spans="2:2" x14ac:dyDescent="0.2">
      <c r="B69750" s="10"/>
    </row>
    <row r="69751" spans="2:2" x14ac:dyDescent="0.2">
      <c r="B69751" s="10"/>
    </row>
    <row r="69752" spans="2:2" x14ac:dyDescent="0.2">
      <c r="B69752" s="10"/>
    </row>
    <row r="69753" spans="2:2" x14ac:dyDescent="0.2">
      <c r="B69753" s="10"/>
    </row>
    <row r="69754" spans="2:2" x14ac:dyDescent="0.2">
      <c r="B69754" s="10"/>
    </row>
    <row r="69755" spans="2:2" x14ac:dyDescent="0.2">
      <c r="B69755" s="10"/>
    </row>
    <row r="69756" spans="2:2" x14ac:dyDescent="0.2">
      <c r="B69756" s="10"/>
    </row>
    <row r="69757" spans="2:2" x14ac:dyDescent="0.2">
      <c r="B69757" s="10"/>
    </row>
    <row r="69758" spans="2:2" x14ac:dyDescent="0.2">
      <c r="B69758" s="10"/>
    </row>
    <row r="69759" spans="2:2" x14ac:dyDescent="0.2">
      <c r="B69759" s="10"/>
    </row>
    <row r="69760" spans="2:2" x14ac:dyDescent="0.2">
      <c r="B69760" s="10"/>
    </row>
    <row r="69761" spans="2:2" x14ac:dyDescent="0.2">
      <c r="B69761" s="10"/>
    </row>
    <row r="69762" spans="2:2" x14ac:dyDescent="0.2">
      <c r="B69762" s="10"/>
    </row>
    <row r="69763" spans="2:2" x14ac:dyDescent="0.2">
      <c r="B69763" s="10"/>
    </row>
    <row r="69764" spans="2:2" x14ac:dyDescent="0.2">
      <c r="B69764" s="10"/>
    </row>
    <row r="69765" spans="2:2" x14ac:dyDescent="0.2">
      <c r="B69765" s="10"/>
    </row>
    <row r="69766" spans="2:2" x14ac:dyDescent="0.2">
      <c r="B69766" s="10"/>
    </row>
    <row r="69767" spans="2:2" x14ac:dyDescent="0.2">
      <c r="B69767" s="10"/>
    </row>
    <row r="69768" spans="2:2" x14ac:dyDescent="0.2">
      <c r="B69768" s="10"/>
    </row>
    <row r="69769" spans="2:2" x14ac:dyDescent="0.2">
      <c r="B69769" s="10"/>
    </row>
    <row r="69770" spans="2:2" x14ac:dyDescent="0.2">
      <c r="B69770" s="10"/>
    </row>
    <row r="69771" spans="2:2" x14ac:dyDescent="0.2">
      <c r="B69771" s="10"/>
    </row>
    <row r="69772" spans="2:2" x14ac:dyDescent="0.2">
      <c r="B69772" s="10"/>
    </row>
    <row r="69773" spans="2:2" x14ac:dyDescent="0.2">
      <c r="B69773" s="10"/>
    </row>
    <row r="69774" spans="2:2" x14ac:dyDescent="0.2">
      <c r="B69774" s="10"/>
    </row>
    <row r="69775" spans="2:2" x14ac:dyDescent="0.2">
      <c r="B69775" s="10"/>
    </row>
    <row r="69776" spans="2:2" x14ac:dyDescent="0.2">
      <c r="B69776" s="10"/>
    </row>
    <row r="69777" spans="2:2" x14ac:dyDescent="0.2">
      <c r="B69777" s="10"/>
    </row>
    <row r="69778" spans="2:2" x14ac:dyDescent="0.2">
      <c r="B69778" s="10"/>
    </row>
    <row r="69779" spans="2:2" x14ac:dyDescent="0.2">
      <c r="B69779" s="10"/>
    </row>
    <row r="69780" spans="2:2" x14ac:dyDescent="0.2">
      <c r="B69780" s="10"/>
    </row>
    <row r="69781" spans="2:2" x14ac:dyDescent="0.2">
      <c r="B69781" s="10"/>
    </row>
    <row r="69782" spans="2:2" x14ac:dyDescent="0.2">
      <c r="B69782" s="10"/>
    </row>
    <row r="69783" spans="2:2" x14ac:dyDescent="0.2">
      <c r="B69783" s="10"/>
    </row>
    <row r="69784" spans="2:2" x14ac:dyDescent="0.2">
      <c r="B69784" s="10"/>
    </row>
    <row r="69785" spans="2:2" x14ac:dyDescent="0.2">
      <c r="B69785" s="10"/>
    </row>
    <row r="69786" spans="2:2" x14ac:dyDescent="0.2">
      <c r="B69786" s="10"/>
    </row>
    <row r="69787" spans="2:2" x14ac:dyDescent="0.2">
      <c r="B69787" s="10"/>
    </row>
    <row r="69788" spans="2:2" x14ac:dyDescent="0.2">
      <c r="B69788" s="10"/>
    </row>
    <row r="69789" spans="2:2" x14ac:dyDescent="0.2">
      <c r="B69789" s="10"/>
    </row>
    <row r="69790" spans="2:2" x14ac:dyDescent="0.2">
      <c r="B69790" s="10"/>
    </row>
    <row r="69791" spans="2:2" x14ac:dyDescent="0.2">
      <c r="B69791" s="10"/>
    </row>
    <row r="69792" spans="2:2" x14ac:dyDescent="0.2">
      <c r="B69792" s="10"/>
    </row>
    <row r="69793" spans="2:2" x14ac:dyDescent="0.2">
      <c r="B69793" s="10"/>
    </row>
    <row r="69794" spans="2:2" x14ac:dyDescent="0.2">
      <c r="B69794" s="10"/>
    </row>
    <row r="69795" spans="2:2" x14ac:dyDescent="0.2">
      <c r="B69795" s="10"/>
    </row>
    <row r="69796" spans="2:2" x14ac:dyDescent="0.2">
      <c r="B69796" s="10"/>
    </row>
    <row r="69797" spans="2:2" x14ac:dyDescent="0.2">
      <c r="B69797" s="10"/>
    </row>
    <row r="69798" spans="2:2" x14ac:dyDescent="0.2">
      <c r="B69798" s="10"/>
    </row>
    <row r="69799" spans="2:2" x14ac:dyDescent="0.2">
      <c r="B69799" s="10"/>
    </row>
    <row r="69800" spans="2:2" x14ac:dyDescent="0.2">
      <c r="B69800" s="10"/>
    </row>
    <row r="69801" spans="2:2" x14ac:dyDescent="0.2">
      <c r="B69801" s="10"/>
    </row>
    <row r="69802" spans="2:2" x14ac:dyDescent="0.2">
      <c r="B69802" s="10"/>
    </row>
    <row r="69803" spans="2:2" x14ac:dyDescent="0.2">
      <c r="B69803" s="10"/>
    </row>
    <row r="69804" spans="2:2" x14ac:dyDescent="0.2">
      <c r="B69804" s="10"/>
    </row>
    <row r="69805" spans="2:2" x14ac:dyDescent="0.2">
      <c r="B69805" s="10"/>
    </row>
    <row r="69806" spans="2:2" x14ac:dyDescent="0.2">
      <c r="B69806" s="10"/>
    </row>
    <row r="69807" spans="2:2" x14ac:dyDescent="0.2">
      <c r="B69807" s="10"/>
    </row>
    <row r="69808" spans="2:2" x14ac:dyDescent="0.2">
      <c r="B69808" s="10"/>
    </row>
    <row r="69809" spans="2:2" x14ac:dyDescent="0.2">
      <c r="B69809" s="10"/>
    </row>
    <row r="69810" spans="2:2" x14ac:dyDescent="0.2">
      <c r="B69810" s="10"/>
    </row>
    <row r="69811" spans="2:2" x14ac:dyDescent="0.2">
      <c r="B69811" s="10"/>
    </row>
    <row r="69812" spans="2:2" x14ac:dyDescent="0.2">
      <c r="B69812" s="10"/>
    </row>
    <row r="69813" spans="2:2" x14ac:dyDescent="0.2">
      <c r="B69813" s="10"/>
    </row>
    <row r="69814" spans="2:2" x14ac:dyDescent="0.2">
      <c r="B69814" s="10"/>
    </row>
    <row r="69815" spans="2:2" x14ac:dyDescent="0.2">
      <c r="B69815" s="10"/>
    </row>
    <row r="69816" spans="2:2" x14ac:dyDescent="0.2">
      <c r="B69816" s="10"/>
    </row>
    <row r="69817" spans="2:2" x14ac:dyDescent="0.2">
      <c r="B69817" s="10"/>
    </row>
    <row r="69818" spans="2:2" x14ac:dyDescent="0.2">
      <c r="B69818" s="10"/>
    </row>
    <row r="69819" spans="2:2" x14ac:dyDescent="0.2">
      <c r="B69819" s="10"/>
    </row>
    <row r="69820" spans="2:2" x14ac:dyDescent="0.2">
      <c r="B69820" s="10"/>
    </row>
    <row r="69821" spans="2:2" x14ac:dyDescent="0.2">
      <c r="B69821" s="10"/>
    </row>
    <row r="69822" spans="2:2" x14ac:dyDescent="0.2">
      <c r="B69822" s="10"/>
    </row>
    <row r="69823" spans="2:2" x14ac:dyDescent="0.2">
      <c r="B69823" s="10"/>
    </row>
    <row r="69824" spans="2:2" x14ac:dyDescent="0.2">
      <c r="B69824" s="10"/>
    </row>
    <row r="69825" spans="2:2" x14ac:dyDescent="0.2">
      <c r="B69825" s="10"/>
    </row>
    <row r="69826" spans="2:2" x14ac:dyDescent="0.2">
      <c r="B69826" s="10"/>
    </row>
    <row r="69827" spans="2:2" x14ac:dyDescent="0.2">
      <c r="B69827" s="10"/>
    </row>
    <row r="69828" spans="2:2" x14ac:dyDescent="0.2">
      <c r="B69828" s="10"/>
    </row>
    <row r="69829" spans="2:2" x14ac:dyDescent="0.2">
      <c r="B69829" s="10"/>
    </row>
    <row r="69830" spans="2:2" x14ac:dyDescent="0.2">
      <c r="B69830" s="10"/>
    </row>
    <row r="69831" spans="2:2" x14ac:dyDescent="0.2">
      <c r="B69831" s="10"/>
    </row>
    <row r="69832" spans="2:2" x14ac:dyDescent="0.2">
      <c r="B69832" s="10"/>
    </row>
    <row r="69833" spans="2:2" x14ac:dyDescent="0.2">
      <c r="B69833" s="10"/>
    </row>
    <row r="69834" spans="2:2" x14ac:dyDescent="0.2">
      <c r="B69834" s="10"/>
    </row>
    <row r="69835" spans="2:2" x14ac:dyDescent="0.2">
      <c r="B69835" s="10"/>
    </row>
    <row r="69836" spans="2:2" x14ac:dyDescent="0.2">
      <c r="B69836" s="10"/>
    </row>
    <row r="69837" spans="2:2" x14ac:dyDescent="0.2">
      <c r="B69837" s="10"/>
    </row>
    <row r="69838" spans="2:2" x14ac:dyDescent="0.2">
      <c r="B69838" s="10"/>
    </row>
    <row r="69839" spans="2:2" x14ac:dyDescent="0.2">
      <c r="B69839" s="10"/>
    </row>
    <row r="69840" spans="2:2" x14ac:dyDescent="0.2">
      <c r="B69840" s="10"/>
    </row>
    <row r="69841" spans="2:2" x14ac:dyDescent="0.2">
      <c r="B69841" s="10"/>
    </row>
    <row r="69842" spans="2:2" x14ac:dyDescent="0.2">
      <c r="B69842" s="10"/>
    </row>
    <row r="69843" spans="2:2" x14ac:dyDescent="0.2">
      <c r="B69843" s="10"/>
    </row>
    <row r="69844" spans="2:2" x14ac:dyDescent="0.2">
      <c r="B69844" s="10"/>
    </row>
    <row r="69845" spans="2:2" x14ac:dyDescent="0.2">
      <c r="B69845" s="10"/>
    </row>
    <row r="69846" spans="2:2" x14ac:dyDescent="0.2">
      <c r="B69846" s="10"/>
    </row>
    <row r="69847" spans="2:2" x14ac:dyDescent="0.2">
      <c r="B69847" s="10"/>
    </row>
    <row r="69848" spans="2:2" x14ac:dyDescent="0.2">
      <c r="B69848" s="10"/>
    </row>
    <row r="69849" spans="2:2" x14ac:dyDescent="0.2">
      <c r="B69849" s="10"/>
    </row>
    <row r="69850" spans="2:2" x14ac:dyDescent="0.2">
      <c r="B69850" s="10"/>
    </row>
    <row r="69851" spans="2:2" x14ac:dyDescent="0.2">
      <c r="B69851" s="10"/>
    </row>
    <row r="69852" spans="2:2" x14ac:dyDescent="0.2">
      <c r="B69852" s="10"/>
    </row>
    <row r="69853" spans="2:2" x14ac:dyDescent="0.2">
      <c r="B69853" s="10"/>
    </row>
    <row r="69854" spans="2:2" x14ac:dyDescent="0.2">
      <c r="B69854" s="10"/>
    </row>
    <row r="69855" spans="2:2" x14ac:dyDescent="0.2">
      <c r="B69855" s="10"/>
    </row>
    <row r="69856" spans="2:2" x14ac:dyDescent="0.2">
      <c r="B69856" s="10"/>
    </row>
    <row r="69857" spans="2:2" x14ac:dyDescent="0.2">
      <c r="B69857" s="10"/>
    </row>
    <row r="69858" spans="2:2" x14ac:dyDescent="0.2">
      <c r="B69858" s="10"/>
    </row>
    <row r="69859" spans="2:2" x14ac:dyDescent="0.2">
      <c r="B69859" s="10"/>
    </row>
    <row r="69860" spans="2:2" x14ac:dyDescent="0.2">
      <c r="B69860" s="10"/>
    </row>
    <row r="69861" spans="2:2" x14ac:dyDescent="0.2">
      <c r="B69861" s="10"/>
    </row>
    <row r="69862" spans="2:2" x14ac:dyDescent="0.2">
      <c r="B69862" s="10"/>
    </row>
    <row r="69863" spans="2:2" x14ac:dyDescent="0.2">
      <c r="B69863" s="10"/>
    </row>
    <row r="69864" spans="2:2" x14ac:dyDescent="0.2">
      <c r="B69864" s="10"/>
    </row>
    <row r="69865" spans="2:2" x14ac:dyDescent="0.2">
      <c r="B69865" s="10"/>
    </row>
    <row r="69866" spans="2:2" x14ac:dyDescent="0.2">
      <c r="B69866" s="10"/>
    </row>
    <row r="69867" spans="2:2" x14ac:dyDescent="0.2">
      <c r="B69867" s="10"/>
    </row>
    <row r="69868" spans="2:2" x14ac:dyDescent="0.2">
      <c r="B69868" s="10"/>
    </row>
    <row r="69869" spans="2:2" x14ac:dyDescent="0.2">
      <c r="B69869" s="10"/>
    </row>
    <row r="69870" spans="2:2" x14ac:dyDescent="0.2">
      <c r="B69870" s="10"/>
    </row>
    <row r="69871" spans="2:2" x14ac:dyDescent="0.2">
      <c r="B69871" s="10"/>
    </row>
    <row r="69872" spans="2:2" x14ac:dyDescent="0.2">
      <c r="B69872" s="10"/>
    </row>
    <row r="69873" spans="2:2" x14ac:dyDescent="0.2">
      <c r="B69873" s="10"/>
    </row>
    <row r="69874" spans="2:2" x14ac:dyDescent="0.2">
      <c r="B69874" s="10"/>
    </row>
    <row r="69875" spans="2:2" x14ac:dyDescent="0.2">
      <c r="B69875" s="10"/>
    </row>
    <row r="69876" spans="2:2" x14ac:dyDescent="0.2">
      <c r="B69876" s="10"/>
    </row>
    <row r="69877" spans="2:2" x14ac:dyDescent="0.2">
      <c r="B69877" s="10"/>
    </row>
    <row r="69878" spans="2:2" x14ac:dyDescent="0.2">
      <c r="B69878" s="10"/>
    </row>
    <row r="69879" spans="2:2" x14ac:dyDescent="0.2">
      <c r="B69879" s="10"/>
    </row>
    <row r="69880" spans="2:2" x14ac:dyDescent="0.2">
      <c r="B69880" s="10"/>
    </row>
    <row r="69881" spans="2:2" x14ac:dyDescent="0.2">
      <c r="B69881" s="10"/>
    </row>
    <row r="69882" spans="2:2" x14ac:dyDescent="0.2">
      <c r="B69882" s="10"/>
    </row>
    <row r="69883" spans="2:2" x14ac:dyDescent="0.2">
      <c r="B69883" s="10"/>
    </row>
    <row r="69884" spans="2:2" x14ac:dyDescent="0.2">
      <c r="B69884" s="10"/>
    </row>
    <row r="69885" spans="2:2" x14ac:dyDescent="0.2">
      <c r="B69885" s="10"/>
    </row>
    <row r="69886" spans="2:2" x14ac:dyDescent="0.2">
      <c r="B69886" s="10"/>
    </row>
    <row r="69887" spans="2:2" x14ac:dyDescent="0.2">
      <c r="B69887" s="10"/>
    </row>
    <row r="69888" spans="2:2" x14ac:dyDescent="0.2">
      <c r="B69888" s="10"/>
    </row>
    <row r="69889" spans="2:2" x14ac:dyDescent="0.2">
      <c r="B69889" s="10"/>
    </row>
    <row r="69890" spans="2:2" x14ac:dyDescent="0.2">
      <c r="B69890" s="10"/>
    </row>
    <row r="69891" spans="2:2" x14ac:dyDescent="0.2">
      <c r="B69891" s="10"/>
    </row>
    <row r="69892" spans="2:2" x14ac:dyDescent="0.2">
      <c r="B69892" s="10"/>
    </row>
    <row r="69893" spans="2:2" x14ac:dyDescent="0.2">
      <c r="B69893" s="10"/>
    </row>
    <row r="69894" spans="2:2" x14ac:dyDescent="0.2">
      <c r="B69894" s="10"/>
    </row>
    <row r="69895" spans="2:2" x14ac:dyDescent="0.2">
      <c r="B69895" s="10"/>
    </row>
    <row r="69896" spans="2:2" x14ac:dyDescent="0.2">
      <c r="B69896" s="10"/>
    </row>
    <row r="69897" spans="2:2" x14ac:dyDescent="0.2">
      <c r="B69897" s="10"/>
    </row>
    <row r="69898" spans="2:2" x14ac:dyDescent="0.2">
      <c r="B69898" s="10"/>
    </row>
    <row r="69899" spans="2:2" x14ac:dyDescent="0.2">
      <c r="B69899" s="10"/>
    </row>
    <row r="69900" spans="2:2" x14ac:dyDescent="0.2">
      <c r="B69900" s="10"/>
    </row>
    <row r="69901" spans="2:2" x14ac:dyDescent="0.2">
      <c r="B69901" s="10"/>
    </row>
    <row r="69902" spans="2:2" x14ac:dyDescent="0.2">
      <c r="B69902" s="10"/>
    </row>
    <row r="69903" spans="2:2" x14ac:dyDescent="0.2">
      <c r="B69903" s="10"/>
    </row>
    <row r="69904" spans="2:2" x14ac:dyDescent="0.2">
      <c r="B69904" s="10"/>
    </row>
    <row r="69905" spans="2:2" x14ac:dyDescent="0.2">
      <c r="B69905" s="10"/>
    </row>
    <row r="69906" spans="2:2" x14ac:dyDescent="0.2">
      <c r="B69906" s="10"/>
    </row>
    <row r="69907" spans="2:2" x14ac:dyDescent="0.2">
      <c r="B69907" s="10"/>
    </row>
    <row r="69908" spans="2:2" x14ac:dyDescent="0.2">
      <c r="B69908" s="10"/>
    </row>
    <row r="69909" spans="2:2" x14ac:dyDescent="0.2">
      <c r="B69909" s="10"/>
    </row>
    <row r="69910" spans="2:2" x14ac:dyDescent="0.2">
      <c r="B69910" s="10"/>
    </row>
    <row r="69911" spans="2:2" x14ac:dyDescent="0.2">
      <c r="B69911" s="10"/>
    </row>
    <row r="69912" spans="2:2" x14ac:dyDescent="0.2">
      <c r="B69912" s="10"/>
    </row>
    <row r="69913" spans="2:2" x14ac:dyDescent="0.2">
      <c r="B69913" s="10"/>
    </row>
    <row r="69914" spans="2:2" x14ac:dyDescent="0.2">
      <c r="B69914" s="10"/>
    </row>
    <row r="69915" spans="2:2" x14ac:dyDescent="0.2">
      <c r="B69915" s="10"/>
    </row>
    <row r="69916" spans="2:2" x14ac:dyDescent="0.2">
      <c r="B69916" s="10"/>
    </row>
    <row r="69917" spans="2:2" x14ac:dyDescent="0.2">
      <c r="B69917" s="10"/>
    </row>
    <row r="69918" spans="2:2" x14ac:dyDescent="0.2">
      <c r="B69918" s="10"/>
    </row>
    <row r="69919" spans="2:2" x14ac:dyDescent="0.2">
      <c r="B69919" s="10"/>
    </row>
    <row r="69920" spans="2:2" x14ac:dyDescent="0.2">
      <c r="B69920" s="10"/>
    </row>
    <row r="69921" spans="2:2" x14ac:dyDescent="0.2">
      <c r="B69921" s="10"/>
    </row>
    <row r="69922" spans="2:2" x14ac:dyDescent="0.2">
      <c r="B69922" s="10"/>
    </row>
    <row r="69923" spans="2:2" x14ac:dyDescent="0.2">
      <c r="B69923" s="10"/>
    </row>
    <row r="69924" spans="2:2" x14ac:dyDescent="0.2">
      <c r="B69924" s="10"/>
    </row>
    <row r="69925" spans="2:2" x14ac:dyDescent="0.2">
      <c r="B69925" s="10"/>
    </row>
    <row r="69926" spans="2:2" x14ac:dyDescent="0.2">
      <c r="B69926" s="10"/>
    </row>
    <row r="69927" spans="2:2" x14ac:dyDescent="0.2">
      <c r="B69927" s="10"/>
    </row>
    <row r="69928" spans="2:2" x14ac:dyDescent="0.2">
      <c r="B69928" s="10"/>
    </row>
    <row r="69929" spans="2:2" x14ac:dyDescent="0.2">
      <c r="B69929" s="10"/>
    </row>
    <row r="69930" spans="2:2" x14ac:dyDescent="0.2">
      <c r="B69930" s="10"/>
    </row>
    <row r="69931" spans="2:2" x14ac:dyDescent="0.2">
      <c r="B69931" s="10"/>
    </row>
    <row r="69932" spans="2:2" x14ac:dyDescent="0.2">
      <c r="B69932" s="10"/>
    </row>
    <row r="69933" spans="2:2" x14ac:dyDescent="0.2">
      <c r="B69933" s="10"/>
    </row>
    <row r="69934" spans="2:2" x14ac:dyDescent="0.2">
      <c r="B69934" s="10"/>
    </row>
    <row r="69935" spans="2:2" x14ac:dyDescent="0.2">
      <c r="B69935" s="10"/>
    </row>
    <row r="69936" spans="2:2" x14ac:dyDescent="0.2">
      <c r="B69936" s="10"/>
    </row>
    <row r="69937" spans="2:2" x14ac:dyDescent="0.2">
      <c r="B69937" s="10"/>
    </row>
    <row r="69938" spans="2:2" x14ac:dyDescent="0.2">
      <c r="B69938" s="10"/>
    </row>
    <row r="69939" spans="2:2" x14ac:dyDescent="0.2">
      <c r="B69939" s="10"/>
    </row>
    <row r="69940" spans="2:2" x14ac:dyDescent="0.2">
      <c r="B69940" s="10"/>
    </row>
    <row r="69941" spans="2:2" x14ac:dyDescent="0.2">
      <c r="B69941" s="10"/>
    </row>
    <row r="69942" spans="2:2" x14ac:dyDescent="0.2">
      <c r="B69942" s="10"/>
    </row>
    <row r="69943" spans="2:2" x14ac:dyDescent="0.2">
      <c r="B69943" s="10"/>
    </row>
    <row r="69944" spans="2:2" x14ac:dyDescent="0.2">
      <c r="B69944" s="10"/>
    </row>
    <row r="69945" spans="2:2" x14ac:dyDescent="0.2">
      <c r="B69945" s="10"/>
    </row>
    <row r="69946" spans="2:2" x14ac:dyDescent="0.2">
      <c r="B69946" s="10"/>
    </row>
    <row r="69947" spans="2:2" x14ac:dyDescent="0.2">
      <c r="B69947" s="10"/>
    </row>
    <row r="69948" spans="2:2" x14ac:dyDescent="0.2">
      <c r="B69948" s="10"/>
    </row>
    <row r="69949" spans="2:2" x14ac:dyDescent="0.2">
      <c r="B69949" s="10"/>
    </row>
    <row r="69950" spans="2:2" x14ac:dyDescent="0.2">
      <c r="B69950" s="10"/>
    </row>
    <row r="69951" spans="2:2" x14ac:dyDescent="0.2">
      <c r="B69951" s="10"/>
    </row>
    <row r="69952" spans="2:2" x14ac:dyDescent="0.2">
      <c r="B69952" s="10"/>
    </row>
    <row r="69953" spans="2:2" x14ac:dyDescent="0.2">
      <c r="B69953" s="10"/>
    </row>
    <row r="69954" spans="2:2" x14ac:dyDescent="0.2">
      <c r="B69954" s="10"/>
    </row>
    <row r="69955" spans="2:2" x14ac:dyDescent="0.2">
      <c r="B69955" s="10"/>
    </row>
    <row r="69956" spans="2:2" x14ac:dyDescent="0.2">
      <c r="B69956" s="10"/>
    </row>
    <row r="69957" spans="2:2" x14ac:dyDescent="0.2">
      <c r="B69957" s="10"/>
    </row>
    <row r="69958" spans="2:2" x14ac:dyDescent="0.2">
      <c r="B69958" s="10"/>
    </row>
    <row r="69959" spans="2:2" x14ac:dyDescent="0.2">
      <c r="B69959" s="10"/>
    </row>
    <row r="69960" spans="2:2" x14ac:dyDescent="0.2">
      <c r="B69960" s="10"/>
    </row>
    <row r="69961" spans="2:2" x14ac:dyDescent="0.2">
      <c r="B69961" s="10"/>
    </row>
    <row r="69962" spans="2:2" x14ac:dyDescent="0.2">
      <c r="B69962" s="10"/>
    </row>
    <row r="69963" spans="2:2" x14ac:dyDescent="0.2">
      <c r="B69963" s="10"/>
    </row>
    <row r="69964" spans="2:2" x14ac:dyDescent="0.2">
      <c r="B69964" s="10"/>
    </row>
    <row r="69965" spans="2:2" x14ac:dyDescent="0.2">
      <c r="B69965" s="10"/>
    </row>
    <row r="69966" spans="2:2" x14ac:dyDescent="0.2">
      <c r="B69966" s="10"/>
    </row>
    <row r="69967" spans="2:2" x14ac:dyDescent="0.2">
      <c r="B69967" s="10"/>
    </row>
    <row r="69968" spans="2:2" x14ac:dyDescent="0.2">
      <c r="B69968" s="10"/>
    </row>
    <row r="69969" spans="2:2" x14ac:dyDescent="0.2">
      <c r="B69969" s="10"/>
    </row>
    <row r="69970" spans="2:2" x14ac:dyDescent="0.2">
      <c r="B69970" s="10"/>
    </row>
    <row r="69971" spans="2:2" x14ac:dyDescent="0.2">
      <c r="B69971" s="10"/>
    </row>
    <row r="69972" spans="2:2" x14ac:dyDescent="0.2">
      <c r="B69972" s="10"/>
    </row>
    <row r="69973" spans="2:2" x14ac:dyDescent="0.2">
      <c r="B69973" s="10"/>
    </row>
    <row r="69974" spans="2:2" x14ac:dyDescent="0.2">
      <c r="B69974" s="10"/>
    </row>
    <row r="69975" spans="2:2" x14ac:dyDescent="0.2">
      <c r="B69975" s="10"/>
    </row>
    <row r="69976" spans="2:2" x14ac:dyDescent="0.2">
      <c r="B69976" s="10"/>
    </row>
    <row r="69977" spans="2:2" x14ac:dyDescent="0.2">
      <c r="B69977" s="10"/>
    </row>
    <row r="69978" spans="2:2" x14ac:dyDescent="0.2">
      <c r="B69978" s="10"/>
    </row>
    <row r="69979" spans="2:2" x14ac:dyDescent="0.2">
      <c r="B69979" s="10"/>
    </row>
    <row r="69980" spans="2:2" x14ac:dyDescent="0.2">
      <c r="B69980" s="10"/>
    </row>
    <row r="69981" spans="2:2" x14ac:dyDescent="0.2">
      <c r="B69981" s="10"/>
    </row>
    <row r="69982" spans="2:2" x14ac:dyDescent="0.2">
      <c r="B69982" s="10"/>
    </row>
    <row r="69983" spans="2:2" x14ac:dyDescent="0.2">
      <c r="B69983" s="10"/>
    </row>
    <row r="69984" spans="2:2" x14ac:dyDescent="0.2">
      <c r="B69984" s="10"/>
    </row>
    <row r="69985" spans="2:2" x14ac:dyDescent="0.2">
      <c r="B69985" s="10"/>
    </row>
    <row r="69986" spans="2:2" x14ac:dyDescent="0.2">
      <c r="B69986" s="10"/>
    </row>
    <row r="69987" spans="2:2" x14ac:dyDescent="0.2">
      <c r="B69987" s="10"/>
    </row>
    <row r="69988" spans="2:2" x14ac:dyDescent="0.2">
      <c r="B69988" s="10"/>
    </row>
    <row r="69989" spans="2:2" x14ac:dyDescent="0.2">
      <c r="B69989" s="10"/>
    </row>
    <row r="69990" spans="2:2" x14ac:dyDescent="0.2">
      <c r="B69990" s="10"/>
    </row>
    <row r="69991" spans="2:2" x14ac:dyDescent="0.2">
      <c r="B69991" s="10"/>
    </row>
    <row r="69992" spans="2:2" x14ac:dyDescent="0.2">
      <c r="B69992" s="10"/>
    </row>
    <row r="69993" spans="2:2" x14ac:dyDescent="0.2">
      <c r="B69993" s="10"/>
    </row>
    <row r="69994" spans="2:2" x14ac:dyDescent="0.2">
      <c r="B69994" s="10"/>
    </row>
    <row r="69995" spans="2:2" x14ac:dyDescent="0.2">
      <c r="B69995" s="10"/>
    </row>
    <row r="69996" spans="2:2" x14ac:dyDescent="0.2">
      <c r="B69996" s="10"/>
    </row>
    <row r="69997" spans="2:2" x14ac:dyDescent="0.2">
      <c r="B69997" s="10"/>
    </row>
    <row r="69998" spans="2:2" x14ac:dyDescent="0.2">
      <c r="B69998" s="10"/>
    </row>
    <row r="69999" spans="2:2" x14ac:dyDescent="0.2">
      <c r="B69999" s="10"/>
    </row>
    <row r="70000" spans="2:2" x14ac:dyDescent="0.2">
      <c r="B70000" s="10"/>
    </row>
    <row r="70001" spans="2:2" x14ac:dyDescent="0.2">
      <c r="B70001" s="10"/>
    </row>
    <row r="70002" spans="2:2" x14ac:dyDescent="0.2">
      <c r="B70002" s="10"/>
    </row>
    <row r="70003" spans="2:2" x14ac:dyDescent="0.2">
      <c r="B70003" s="10"/>
    </row>
    <row r="70004" spans="2:2" x14ac:dyDescent="0.2">
      <c r="B70004" s="10"/>
    </row>
    <row r="70005" spans="2:2" x14ac:dyDescent="0.2">
      <c r="B70005" s="10"/>
    </row>
    <row r="70006" spans="2:2" x14ac:dyDescent="0.2">
      <c r="B70006" s="10"/>
    </row>
    <row r="70007" spans="2:2" x14ac:dyDescent="0.2">
      <c r="B70007" s="10"/>
    </row>
    <row r="70008" spans="2:2" x14ac:dyDescent="0.2">
      <c r="B70008" s="10"/>
    </row>
    <row r="70009" spans="2:2" x14ac:dyDescent="0.2">
      <c r="B70009" s="10"/>
    </row>
    <row r="70010" spans="2:2" x14ac:dyDescent="0.2">
      <c r="B70010" s="10"/>
    </row>
    <row r="70011" spans="2:2" x14ac:dyDescent="0.2">
      <c r="B70011" s="10"/>
    </row>
    <row r="70012" spans="2:2" x14ac:dyDescent="0.2">
      <c r="B70012" s="10"/>
    </row>
    <row r="70013" spans="2:2" x14ac:dyDescent="0.2">
      <c r="B70013" s="10"/>
    </row>
    <row r="70014" spans="2:2" x14ac:dyDescent="0.2">
      <c r="B70014" s="10"/>
    </row>
    <row r="70015" spans="2:2" x14ac:dyDescent="0.2">
      <c r="B70015" s="10"/>
    </row>
    <row r="70016" spans="2:2" x14ac:dyDescent="0.2">
      <c r="B70016" s="10"/>
    </row>
    <row r="70017" spans="2:2" x14ac:dyDescent="0.2">
      <c r="B70017" s="10"/>
    </row>
    <row r="70018" spans="2:2" x14ac:dyDescent="0.2">
      <c r="B70018" s="10"/>
    </row>
    <row r="70019" spans="2:2" x14ac:dyDescent="0.2">
      <c r="B70019" s="10"/>
    </row>
    <row r="70020" spans="2:2" x14ac:dyDescent="0.2">
      <c r="B70020" s="10"/>
    </row>
    <row r="70021" spans="2:2" x14ac:dyDescent="0.2">
      <c r="B70021" s="10"/>
    </row>
    <row r="70022" spans="2:2" x14ac:dyDescent="0.2">
      <c r="B70022" s="10"/>
    </row>
    <row r="70023" spans="2:2" x14ac:dyDescent="0.2">
      <c r="B70023" s="10"/>
    </row>
    <row r="70024" spans="2:2" x14ac:dyDescent="0.2">
      <c r="B70024" s="10"/>
    </row>
    <row r="70025" spans="2:2" x14ac:dyDescent="0.2">
      <c r="B70025" s="10"/>
    </row>
    <row r="70026" spans="2:2" x14ac:dyDescent="0.2">
      <c r="B70026" s="10"/>
    </row>
    <row r="70027" spans="2:2" x14ac:dyDescent="0.2">
      <c r="B70027" s="10"/>
    </row>
    <row r="70028" spans="2:2" x14ac:dyDescent="0.2">
      <c r="B70028" s="10"/>
    </row>
    <row r="70029" spans="2:2" x14ac:dyDescent="0.2">
      <c r="B70029" s="10"/>
    </row>
    <row r="70030" spans="2:2" x14ac:dyDescent="0.2">
      <c r="B70030" s="10"/>
    </row>
    <row r="70031" spans="2:2" x14ac:dyDescent="0.2">
      <c r="B70031" s="10"/>
    </row>
    <row r="70032" spans="2:2" x14ac:dyDescent="0.2">
      <c r="B70032" s="10"/>
    </row>
    <row r="70033" spans="2:2" x14ac:dyDescent="0.2">
      <c r="B70033" s="10"/>
    </row>
    <row r="70034" spans="2:2" x14ac:dyDescent="0.2">
      <c r="B70034" s="10"/>
    </row>
    <row r="70035" spans="2:2" x14ac:dyDescent="0.2">
      <c r="B70035" s="10"/>
    </row>
    <row r="70036" spans="2:2" x14ac:dyDescent="0.2">
      <c r="B70036" s="10"/>
    </row>
    <row r="70037" spans="2:2" x14ac:dyDescent="0.2">
      <c r="B70037" s="10"/>
    </row>
    <row r="70038" spans="2:2" x14ac:dyDescent="0.2">
      <c r="B70038" s="10"/>
    </row>
    <row r="70039" spans="2:2" x14ac:dyDescent="0.2">
      <c r="B70039" s="10"/>
    </row>
    <row r="70040" spans="2:2" x14ac:dyDescent="0.2">
      <c r="B70040" s="10"/>
    </row>
    <row r="70041" spans="2:2" x14ac:dyDescent="0.2">
      <c r="B70041" s="10"/>
    </row>
    <row r="70042" spans="2:2" x14ac:dyDescent="0.2">
      <c r="B70042" s="10"/>
    </row>
    <row r="70043" spans="2:2" x14ac:dyDescent="0.2">
      <c r="B70043" s="10"/>
    </row>
    <row r="70044" spans="2:2" x14ac:dyDescent="0.2">
      <c r="B70044" s="10"/>
    </row>
    <row r="70045" spans="2:2" x14ac:dyDescent="0.2">
      <c r="B70045" s="10"/>
    </row>
    <row r="70046" spans="2:2" x14ac:dyDescent="0.2">
      <c r="B70046" s="10"/>
    </row>
    <row r="70047" spans="2:2" x14ac:dyDescent="0.2">
      <c r="B70047" s="10"/>
    </row>
    <row r="70048" spans="2:2" x14ac:dyDescent="0.2">
      <c r="B70048" s="10"/>
    </row>
    <row r="70049" spans="2:2" x14ac:dyDescent="0.2">
      <c r="B70049" s="10"/>
    </row>
    <row r="70050" spans="2:2" x14ac:dyDescent="0.2">
      <c r="B70050" s="10"/>
    </row>
    <row r="70051" spans="2:2" x14ac:dyDescent="0.2">
      <c r="B70051" s="10"/>
    </row>
    <row r="70052" spans="2:2" x14ac:dyDescent="0.2">
      <c r="B70052" s="10"/>
    </row>
    <row r="70053" spans="2:2" x14ac:dyDescent="0.2">
      <c r="B70053" s="10"/>
    </row>
    <row r="70054" spans="2:2" x14ac:dyDescent="0.2">
      <c r="B70054" s="10"/>
    </row>
    <row r="70055" spans="2:2" x14ac:dyDescent="0.2">
      <c r="B70055" s="10"/>
    </row>
    <row r="70056" spans="2:2" x14ac:dyDescent="0.2">
      <c r="B70056" s="10"/>
    </row>
    <row r="70057" spans="2:2" x14ac:dyDescent="0.2">
      <c r="B70057" s="10"/>
    </row>
    <row r="70058" spans="2:2" x14ac:dyDescent="0.2">
      <c r="B70058" s="10"/>
    </row>
    <row r="70059" spans="2:2" x14ac:dyDescent="0.2">
      <c r="B70059" s="10"/>
    </row>
    <row r="70060" spans="2:2" x14ac:dyDescent="0.2">
      <c r="B70060" s="10"/>
    </row>
    <row r="70061" spans="2:2" x14ac:dyDescent="0.2">
      <c r="B70061" s="10"/>
    </row>
    <row r="70062" spans="2:2" x14ac:dyDescent="0.2">
      <c r="B70062" s="10"/>
    </row>
    <row r="70063" spans="2:2" x14ac:dyDescent="0.2">
      <c r="B70063" s="10"/>
    </row>
    <row r="70064" spans="2:2" x14ac:dyDescent="0.2">
      <c r="B70064" s="10"/>
    </row>
    <row r="70065" spans="2:2" x14ac:dyDescent="0.2">
      <c r="B70065" s="10"/>
    </row>
    <row r="70066" spans="2:2" x14ac:dyDescent="0.2">
      <c r="B70066" s="10"/>
    </row>
    <row r="70067" spans="2:2" x14ac:dyDescent="0.2">
      <c r="B70067" s="10"/>
    </row>
    <row r="70068" spans="2:2" x14ac:dyDescent="0.2">
      <c r="B70068" s="10"/>
    </row>
    <row r="70069" spans="2:2" x14ac:dyDescent="0.2">
      <c r="B70069" s="10"/>
    </row>
    <row r="70070" spans="2:2" x14ac:dyDescent="0.2">
      <c r="B70070" s="10"/>
    </row>
    <row r="70071" spans="2:2" x14ac:dyDescent="0.2">
      <c r="B70071" s="10"/>
    </row>
    <row r="70072" spans="2:2" x14ac:dyDescent="0.2">
      <c r="B70072" s="10"/>
    </row>
    <row r="70073" spans="2:2" x14ac:dyDescent="0.2">
      <c r="B70073" s="10"/>
    </row>
    <row r="70074" spans="2:2" x14ac:dyDescent="0.2">
      <c r="B70074" s="10"/>
    </row>
    <row r="70075" spans="2:2" x14ac:dyDescent="0.2">
      <c r="B70075" s="10"/>
    </row>
    <row r="70076" spans="2:2" x14ac:dyDescent="0.2">
      <c r="B70076" s="10"/>
    </row>
    <row r="70077" spans="2:2" x14ac:dyDescent="0.2">
      <c r="B70077" s="10"/>
    </row>
    <row r="70078" spans="2:2" x14ac:dyDescent="0.2">
      <c r="B70078" s="10"/>
    </row>
    <row r="70079" spans="2:2" x14ac:dyDescent="0.2">
      <c r="B70079" s="10"/>
    </row>
    <row r="70080" spans="2:2" x14ac:dyDescent="0.2">
      <c r="B70080" s="10"/>
    </row>
    <row r="70081" spans="2:2" x14ac:dyDescent="0.2">
      <c r="B70081" s="10"/>
    </row>
    <row r="70082" spans="2:2" x14ac:dyDescent="0.2">
      <c r="B70082" s="10"/>
    </row>
    <row r="70083" spans="2:2" x14ac:dyDescent="0.2">
      <c r="B70083" s="10"/>
    </row>
    <row r="70084" spans="2:2" x14ac:dyDescent="0.2">
      <c r="B70084" s="10"/>
    </row>
    <row r="70085" spans="2:2" x14ac:dyDescent="0.2">
      <c r="B70085" s="10"/>
    </row>
    <row r="70086" spans="2:2" x14ac:dyDescent="0.2">
      <c r="B70086" s="10"/>
    </row>
    <row r="70087" spans="2:2" x14ac:dyDescent="0.2">
      <c r="B70087" s="10"/>
    </row>
    <row r="70088" spans="2:2" x14ac:dyDescent="0.2">
      <c r="B70088" s="10"/>
    </row>
    <row r="70089" spans="2:2" x14ac:dyDescent="0.2">
      <c r="B70089" s="10"/>
    </row>
    <row r="70090" spans="2:2" x14ac:dyDescent="0.2">
      <c r="B70090" s="10"/>
    </row>
    <row r="70091" spans="2:2" x14ac:dyDescent="0.2">
      <c r="B70091" s="10"/>
    </row>
    <row r="70092" spans="2:2" x14ac:dyDescent="0.2">
      <c r="B70092" s="10"/>
    </row>
    <row r="70093" spans="2:2" x14ac:dyDescent="0.2">
      <c r="B70093" s="10"/>
    </row>
    <row r="70094" spans="2:2" x14ac:dyDescent="0.2">
      <c r="B70094" s="10"/>
    </row>
    <row r="70095" spans="2:2" x14ac:dyDescent="0.2">
      <c r="B70095" s="10"/>
    </row>
    <row r="70096" spans="2:2" x14ac:dyDescent="0.2">
      <c r="B70096" s="10"/>
    </row>
    <row r="70097" spans="2:2" x14ac:dyDescent="0.2">
      <c r="B70097" s="10"/>
    </row>
    <row r="70098" spans="2:2" x14ac:dyDescent="0.2">
      <c r="B70098" s="10"/>
    </row>
    <row r="70099" spans="2:2" x14ac:dyDescent="0.2">
      <c r="B70099" s="10"/>
    </row>
    <row r="70100" spans="2:2" x14ac:dyDescent="0.2">
      <c r="B70100" s="10"/>
    </row>
    <row r="70101" spans="2:2" x14ac:dyDescent="0.2">
      <c r="B70101" s="10"/>
    </row>
    <row r="70102" spans="2:2" x14ac:dyDescent="0.2">
      <c r="B70102" s="10"/>
    </row>
    <row r="70103" spans="2:2" x14ac:dyDescent="0.2">
      <c r="B70103" s="10"/>
    </row>
    <row r="70104" spans="2:2" x14ac:dyDescent="0.2">
      <c r="B70104" s="10"/>
    </row>
    <row r="70105" spans="2:2" x14ac:dyDescent="0.2">
      <c r="B70105" s="10"/>
    </row>
    <row r="70106" spans="2:2" x14ac:dyDescent="0.2">
      <c r="B70106" s="10"/>
    </row>
    <row r="70107" spans="2:2" x14ac:dyDescent="0.2">
      <c r="B70107" s="10"/>
    </row>
    <row r="70108" spans="2:2" x14ac:dyDescent="0.2">
      <c r="B70108" s="10"/>
    </row>
    <row r="70109" spans="2:2" x14ac:dyDescent="0.2">
      <c r="B70109" s="10"/>
    </row>
    <row r="70110" spans="2:2" x14ac:dyDescent="0.2">
      <c r="B70110" s="10"/>
    </row>
    <row r="70111" spans="2:2" x14ac:dyDescent="0.2">
      <c r="B70111" s="10"/>
    </row>
    <row r="70112" spans="2:2" x14ac:dyDescent="0.2">
      <c r="B70112" s="10"/>
    </row>
    <row r="70113" spans="2:2" x14ac:dyDescent="0.2">
      <c r="B70113" s="10"/>
    </row>
    <row r="70114" spans="2:2" x14ac:dyDescent="0.2">
      <c r="B70114" s="10"/>
    </row>
    <row r="70115" spans="2:2" x14ac:dyDescent="0.2">
      <c r="B70115" s="10"/>
    </row>
    <row r="70116" spans="2:2" x14ac:dyDescent="0.2">
      <c r="B70116" s="10"/>
    </row>
    <row r="70117" spans="2:2" x14ac:dyDescent="0.2">
      <c r="B70117" s="10"/>
    </row>
    <row r="70118" spans="2:2" x14ac:dyDescent="0.2">
      <c r="B70118" s="10"/>
    </row>
    <row r="70119" spans="2:2" x14ac:dyDescent="0.2">
      <c r="B70119" s="10"/>
    </row>
    <row r="70120" spans="2:2" x14ac:dyDescent="0.2">
      <c r="B70120" s="10"/>
    </row>
    <row r="70121" spans="2:2" x14ac:dyDescent="0.2">
      <c r="B70121" s="10"/>
    </row>
    <row r="70122" spans="2:2" x14ac:dyDescent="0.2">
      <c r="B70122" s="10"/>
    </row>
    <row r="70123" spans="2:2" x14ac:dyDescent="0.2">
      <c r="B70123" s="10"/>
    </row>
    <row r="70124" spans="2:2" x14ac:dyDescent="0.2">
      <c r="B70124" s="10"/>
    </row>
    <row r="70125" spans="2:2" x14ac:dyDescent="0.2">
      <c r="B70125" s="10"/>
    </row>
    <row r="70126" spans="2:2" x14ac:dyDescent="0.2">
      <c r="B70126" s="10"/>
    </row>
    <row r="70127" spans="2:2" x14ac:dyDescent="0.2">
      <c r="B70127" s="10"/>
    </row>
    <row r="70128" spans="2:2" x14ac:dyDescent="0.2">
      <c r="B70128" s="10"/>
    </row>
    <row r="70129" spans="2:2" x14ac:dyDescent="0.2">
      <c r="B70129" s="10"/>
    </row>
    <row r="70130" spans="2:2" x14ac:dyDescent="0.2">
      <c r="B70130" s="10"/>
    </row>
    <row r="70131" spans="2:2" x14ac:dyDescent="0.2">
      <c r="B70131" s="10"/>
    </row>
    <row r="70132" spans="2:2" x14ac:dyDescent="0.2">
      <c r="B70132" s="10"/>
    </row>
    <row r="70133" spans="2:2" x14ac:dyDescent="0.2">
      <c r="B70133" s="10"/>
    </row>
    <row r="70134" spans="2:2" x14ac:dyDescent="0.2">
      <c r="B70134" s="10"/>
    </row>
    <row r="70135" spans="2:2" x14ac:dyDescent="0.2">
      <c r="B70135" s="10"/>
    </row>
    <row r="70136" spans="2:2" x14ac:dyDescent="0.2">
      <c r="B70136" s="10"/>
    </row>
    <row r="70137" spans="2:2" x14ac:dyDescent="0.2">
      <c r="B70137" s="10"/>
    </row>
    <row r="70138" spans="2:2" x14ac:dyDescent="0.2">
      <c r="B70138" s="10"/>
    </row>
    <row r="70139" spans="2:2" x14ac:dyDescent="0.2">
      <c r="B70139" s="10"/>
    </row>
    <row r="70140" spans="2:2" x14ac:dyDescent="0.2">
      <c r="B70140" s="10"/>
    </row>
    <row r="70141" spans="2:2" x14ac:dyDescent="0.2">
      <c r="B70141" s="10"/>
    </row>
    <row r="70142" spans="2:2" x14ac:dyDescent="0.2">
      <c r="B70142" s="10"/>
    </row>
    <row r="70143" spans="2:2" x14ac:dyDescent="0.2">
      <c r="B70143" s="10"/>
    </row>
    <row r="70144" spans="2:2" x14ac:dyDescent="0.2">
      <c r="B70144" s="10"/>
    </row>
    <row r="70145" spans="2:2" x14ac:dyDescent="0.2">
      <c r="B70145" s="10"/>
    </row>
    <row r="70146" spans="2:2" x14ac:dyDescent="0.2">
      <c r="B70146" s="10"/>
    </row>
    <row r="70147" spans="2:2" x14ac:dyDescent="0.2">
      <c r="B70147" s="10"/>
    </row>
    <row r="70148" spans="2:2" x14ac:dyDescent="0.2">
      <c r="B70148" s="10"/>
    </row>
    <row r="70149" spans="2:2" x14ac:dyDescent="0.2">
      <c r="B70149" s="10"/>
    </row>
    <row r="70150" spans="2:2" x14ac:dyDescent="0.2">
      <c r="B70150" s="10"/>
    </row>
    <row r="70151" spans="2:2" x14ac:dyDescent="0.2">
      <c r="B70151" s="10"/>
    </row>
    <row r="70152" spans="2:2" x14ac:dyDescent="0.2">
      <c r="B70152" s="10"/>
    </row>
    <row r="70153" spans="2:2" x14ac:dyDescent="0.2">
      <c r="B70153" s="10"/>
    </row>
    <row r="70154" spans="2:2" x14ac:dyDescent="0.2">
      <c r="B70154" s="10"/>
    </row>
    <row r="70155" spans="2:2" x14ac:dyDescent="0.2">
      <c r="B70155" s="10"/>
    </row>
    <row r="70156" spans="2:2" x14ac:dyDescent="0.2">
      <c r="B70156" s="10"/>
    </row>
    <row r="70157" spans="2:2" x14ac:dyDescent="0.2">
      <c r="B70157" s="10"/>
    </row>
    <row r="70158" spans="2:2" x14ac:dyDescent="0.2">
      <c r="B70158" s="10"/>
    </row>
    <row r="70159" spans="2:2" x14ac:dyDescent="0.2">
      <c r="B70159" s="10"/>
    </row>
    <row r="70160" spans="2:2" x14ac:dyDescent="0.2">
      <c r="B70160" s="10"/>
    </row>
    <row r="70161" spans="2:2" x14ac:dyDescent="0.2">
      <c r="B70161" s="10"/>
    </row>
    <row r="70162" spans="2:2" x14ac:dyDescent="0.2">
      <c r="B70162" s="10"/>
    </row>
    <row r="70163" spans="2:2" x14ac:dyDescent="0.2">
      <c r="B70163" s="10"/>
    </row>
    <row r="70164" spans="2:2" x14ac:dyDescent="0.2">
      <c r="B70164" s="10"/>
    </row>
    <row r="70165" spans="2:2" x14ac:dyDescent="0.2">
      <c r="B70165" s="10"/>
    </row>
    <row r="70166" spans="2:2" x14ac:dyDescent="0.2">
      <c r="B70166" s="10"/>
    </row>
    <row r="70167" spans="2:2" x14ac:dyDescent="0.2">
      <c r="B70167" s="10"/>
    </row>
    <row r="70168" spans="2:2" x14ac:dyDescent="0.2">
      <c r="B70168" s="10"/>
    </row>
    <row r="70169" spans="2:2" x14ac:dyDescent="0.2">
      <c r="B70169" s="10"/>
    </row>
    <row r="70170" spans="2:2" x14ac:dyDescent="0.2">
      <c r="B70170" s="10"/>
    </row>
    <row r="70171" spans="2:2" x14ac:dyDescent="0.2">
      <c r="B70171" s="10"/>
    </row>
    <row r="70172" spans="2:2" x14ac:dyDescent="0.2">
      <c r="B70172" s="10"/>
    </row>
    <row r="70173" spans="2:2" x14ac:dyDescent="0.2">
      <c r="B70173" s="10"/>
    </row>
    <row r="70174" spans="2:2" x14ac:dyDescent="0.2">
      <c r="B70174" s="10"/>
    </row>
    <row r="70175" spans="2:2" x14ac:dyDescent="0.2">
      <c r="B70175" s="10"/>
    </row>
    <row r="70176" spans="2:2" x14ac:dyDescent="0.2">
      <c r="B70176" s="10"/>
    </row>
    <row r="70177" spans="2:2" x14ac:dyDescent="0.2">
      <c r="B70177" s="10"/>
    </row>
    <row r="70178" spans="2:2" x14ac:dyDescent="0.2">
      <c r="B70178" s="10"/>
    </row>
    <row r="70179" spans="2:2" x14ac:dyDescent="0.2">
      <c r="B70179" s="10"/>
    </row>
    <row r="70180" spans="2:2" x14ac:dyDescent="0.2">
      <c r="B70180" s="10"/>
    </row>
    <row r="70181" spans="2:2" x14ac:dyDescent="0.2">
      <c r="B70181" s="10"/>
    </row>
    <row r="70182" spans="2:2" x14ac:dyDescent="0.2">
      <c r="B70182" s="10"/>
    </row>
    <row r="70183" spans="2:2" x14ac:dyDescent="0.2">
      <c r="B70183" s="10"/>
    </row>
    <row r="70184" spans="2:2" x14ac:dyDescent="0.2">
      <c r="B70184" s="10"/>
    </row>
    <row r="70185" spans="2:2" x14ac:dyDescent="0.2">
      <c r="B70185" s="10"/>
    </row>
    <row r="70186" spans="2:2" x14ac:dyDescent="0.2">
      <c r="B70186" s="10"/>
    </row>
    <row r="70187" spans="2:2" x14ac:dyDescent="0.2">
      <c r="B70187" s="10"/>
    </row>
    <row r="70188" spans="2:2" x14ac:dyDescent="0.2">
      <c r="B70188" s="10"/>
    </row>
    <row r="70189" spans="2:2" x14ac:dyDescent="0.2">
      <c r="B70189" s="10"/>
    </row>
    <row r="70190" spans="2:2" x14ac:dyDescent="0.2">
      <c r="B70190" s="10"/>
    </row>
    <row r="70191" spans="2:2" x14ac:dyDescent="0.2">
      <c r="B70191" s="10"/>
    </row>
    <row r="70192" spans="2:2" x14ac:dyDescent="0.2">
      <c r="B70192" s="10"/>
    </row>
    <row r="70193" spans="2:2" x14ac:dyDescent="0.2">
      <c r="B70193" s="10"/>
    </row>
    <row r="70194" spans="2:2" x14ac:dyDescent="0.2">
      <c r="B70194" s="10"/>
    </row>
    <row r="70195" spans="2:2" x14ac:dyDescent="0.2">
      <c r="B70195" s="10"/>
    </row>
    <row r="70196" spans="2:2" x14ac:dyDescent="0.2">
      <c r="B70196" s="10"/>
    </row>
    <row r="70197" spans="2:2" x14ac:dyDescent="0.2">
      <c r="B70197" s="10"/>
    </row>
    <row r="70198" spans="2:2" x14ac:dyDescent="0.2">
      <c r="B70198" s="10"/>
    </row>
    <row r="70199" spans="2:2" x14ac:dyDescent="0.2">
      <c r="B70199" s="10"/>
    </row>
    <row r="70200" spans="2:2" x14ac:dyDescent="0.2">
      <c r="B70200" s="10"/>
    </row>
    <row r="70201" spans="2:2" x14ac:dyDescent="0.2">
      <c r="B70201" s="10"/>
    </row>
    <row r="70202" spans="2:2" x14ac:dyDescent="0.2">
      <c r="B70202" s="10"/>
    </row>
    <row r="70203" spans="2:2" x14ac:dyDescent="0.2">
      <c r="B70203" s="10"/>
    </row>
    <row r="70204" spans="2:2" x14ac:dyDescent="0.2">
      <c r="B70204" s="10"/>
    </row>
    <row r="70205" spans="2:2" x14ac:dyDescent="0.2">
      <c r="B70205" s="10"/>
    </row>
    <row r="70206" spans="2:2" x14ac:dyDescent="0.2">
      <c r="B70206" s="10"/>
    </row>
    <row r="70207" spans="2:2" x14ac:dyDescent="0.2">
      <c r="B70207" s="10"/>
    </row>
    <row r="70208" spans="2:2" x14ac:dyDescent="0.2">
      <c r="B70208" s="10"/>
    </row>
    <row r="70209" spans="2:2" x14ac:dyDescent="0.2">
      <c r="B70209" s="10"/>
    </row>
    <row r="70210" spans="2:2" x14ac:dyDescent="0.2">
      <c r="B70210" s="10"/>
    </row>
    <row r="70211" spans="2:2" x14ac:dyDescent="0.2">
      <c r="B70211" s="10"/>
    </row>
    <row r="70212" spans="2:2" x14ac:dyDescent="0.2">
      <c r="B70212" s="10"/>
    </row>
    <row r="70213" spans="2:2" x14ac:dyDescent="0.2">
      <c r="B70213" s="10"/>
    </row>
    <row r="70214" spans="2:2" x14ac:dyDescent="0.2">
      <c r="B70214" s="10"/>
    </row>
    <row r="70215" spans="2:2" x14ac:dyDescent="0.2">
      <c r="B70215" s="10"/>
    </row>
    <row r="70216" spans="2:2" x14ac:dyDescent="0.2">
      <c r="B70216" s="10"/>
    </row>
    <row r="70217" spans="2:2" x14ac:dyDescent="0.2">
      <c r="B70217" s="10"/>
    </row>
    <row r="70218" spans="2:2" x14ac:dyDescent="0.2">
      <c r="B70218" s="10"/>
    </row>
    <row r="70219" spans="2:2" x14ac:dyDescent="0.2">
      <c r="B70219" s="10"/>
    </row>
    <row r="70220" spans="2:2" x14ac:dyDescent="0.2">
      <c r="B70220" s="10"/>
    </row>
    <row r="70221" spans="2:2" x14ac:dyDescent="0.2">
      <c r="B70221" s="10"/>
    </row>
    <row r="70222" spans="2:2" x14ac:dyDescent="0.2">
      <c r="B70222" s="10"/>
    </row>
    <row r="70223" spans="2:2" x14ac:dyDescent="0.2">
      <c r="B70223" s="10"/>
    </row>
    <row r="70224" spans="2:2" x14ac:dyDescent="0.2">
      <c r="B70224" s="10"/>
    </row>
    <row r="70225" spans="2:2" x14ac:dyDescent="0.2">
      <c r="B70225" s="10"/>
    </row>
    <row r="70226" spans="2:2" x14ac:dyDescent="0.2">
      <c r="B70226" s="10"/>
    </row>
    <row r="70227" spans="2:2" x14ac:dyDescent="0.2">
      <c r="B70227" s="10"/>
    </row>
    <row r="70228" spans="2:2" x14ac:dyDescent="0.2">
      <c r="B70228" s="10"/>
    </row>
    <row r="70229" spans="2:2" x14ac:dyDescent="0.2">
      <c r="B70229" s="10"/>
    </row>
    <row r="70230" spans="2:2" x14ac:dyDescent="0.2">
      <c r="B70230" s="10"/>
    </row>
    <row r="70231" spans="2:2" x14ac:dyDescent="0.2">
      <c r="B70231" s="10"/>
    </row>
    <row r="70232" spans="2:2" x14ac:dyDescent="0.2">
      <c r="B70232" s="10"/>
    </row>
    <row r="70233" spans="2:2" x14ac:dyDescent="0.2">
      <c r="B70233" s="10"/>
    </row>
    <row r="70234" spans="2:2" x14ac:dyDescent="0.2">
      <c r="B70234" s="10"/>
    </row>
    <row r="70235" spans="2:2" x14ac:dyDescent="0.2">
      <c r="B70235" s="10"/>
    </row>
    <row r="70236" spans="2:2" x14ac:dyDescent="0.2">
      <c r="B70236" s="10"/>
    </row>
    <row r="70237" spans="2:2" x14ac:dyDescent="0.2">
      <c r="B70237" s="10"/>
    </row>
    <row r="70238" spans="2:2" x14ac:dyDescent="0.2">
      <c r="B70238" s="10"/>
    </row>
    <row r="70239" spans="2:2" x14ac:dyDescent="0.2">
      <c r="B70239" s="10"/>
    </row>
    <row r="70240" spans="2:2" x14ac:dyDescent="0.2">
      <c r="B70240" s="10"/>
    </row>
    <row r="70241" spans="2:2" x14ac:dyDescent="0.2">
      <c r="B70241" s="10"/>
    </row>
    <row r="70242" spans="2:2" x14ac:dyDescent="0.2">
      <c r="B70242" s="10"/>
    </row>
    <row r="70243" spans="2:2" x14ac:dyDescent="0.2">
      <c r="B70243" s="10"/>
    </row>
    <row r="70244" spans="2:2" x14ac:dyDescent="0.2">
      <c r="B70244" s="10"/>
    </row>
    <row r="70245" spans="2:2" x14ac:dyDescent="0.2">
      <c r="B70245" s="10"/>
    </row>
    <row r="70246" spans="2:2" x14ac:dyDescent="0.2">
      <c r="B70246" s="10"/>
    </row>
    <row r="70247" spans="2:2" x14ac:dyDescent="0.2">
      <c r="B70247" s="10"/>
    </row>
    <row r="70248" spans="2:2" x14ac:dyDescent="0.2">
      <c r="B70248" s="10"/>
    </row>
    <row r="70249" spans="2:2" x14ac:dyDescent="0.2">
      <c r="B70249" s="10"/>
    </row>
    <row r="70250" spans="2:2" x14ac:dyDescent="0.2">
      <c r="B70250" s="10"/>
    </row>
    <row r="70251" spans="2:2" x14ac:dyDescent="0.2">
      <c r="B70251" s="10"/>
    </row>
    <row r="70252" spans="2:2" x14ac:dyDescent="0.2">
      <c r="B70252" s="10"/>
    </row>
    <row r="70253" spans="2:2" x14ac:dyDescent="0.2">
      <c r="B70253" s="10"/>
    </row>
    <row r="70254" spans="2:2" x14ac:dyDescent="0.2">
      <c r="B70254" s="10"/>
    </row>
    <row r="70255" spans="2:2" x14ac:dyDescent="0.2">
      <c r="B70255" s="10"/>
    </row>
    <row r="70256" spans="2:2" x14ac:dyDescent="0.2">
      <c r="B70256" s="10"/>
    </row>
    <row r="70257" spans="2:2" x14ac:dyDescent="0.2">
      <c r="B70257" s="10"/>
    </row>
    <row r="70258" spans="2:2" x14ac:dyDescent="0.2">
      <c r="B70258" s="10"/>
    </row>
    <row r="70259" spans="2:2" x14ac:dyDescent="0.2">
      <c r="B70259" s="10"/>
    </row>
    <row r="70260" spans="2:2" x14ac:dyDescent="0.2">
      <c r="B70260" s="10"/>
    </row>
    <row r="70261" spans="2:2" x14ac:dyDescent="0.2">
      <c r="B70261" s="10"/>
    </row>
    <row r="70262" spans="2:2" x14ac:dyDescent="0.2">
      <c r="B70262" s="10"/>
    </row>
    <row r="70263" spans="2:2" x14ac:dyDescent="0.2">
      <c r="B70263" s="10"/>
    </row>
    <row r="70264" spans="2:2" x14ac:dyDescent="0.2">
      <c r="B70264" s="10"/>
    </row>
    <row r="70265" spans="2:2" x14ac:dyDescent="0.2">
      <c r="B70265" s="10"/>
    </row>
    <row r="70266" spans="2:2" x14ac:dyDescent="0.2">
      <c r="B70266" s="10"/>
    </row>
    <row r="70267" spans="2:2" x14ac:dyDescent="0.2">
      <c r="B70267" s="10"/>
    </row>
    <row r="70268" spans="2:2" x14ac:dyDescent="0.2">
      <c r="B70268" s="10"/>
    </row>
    <row r="70269" spans="2:2" x14ac:dyDescent="0.2">
      <c r="B70269" s="10"/>
    </row>
    <row r="70270" spans="2:2" x14ac:dyDescent="0.2">
      <c r="B70270" s="10"/>
    </row>
    <row r="70271" spans="2:2" x14ac:dyDescent="0.2">
      <c r="B70271" s="10"/>
    </row>
    <row r="70272" spans="2:2" x14ac:dyDescent="0.2">
      <c r="B70272" s="10"/>
    </row>
    <row r="70273" spans="2:2" x14ac:dyDescent="0.2">
      <c r="B70273" s="10"/>
    </row>
    <row r="70274" spans="2:2" x14ac:dyDescent="0.2">
      <c r="B70274" s="10"/>
    </row>
    <row r="70275" spans="2:2" x14ac:dyDescent="0.2">
      <c r="B70275" s="10"/>
    </row>
    <row r="70276" spans="2:2" x14ac:dyDescent="0.2">
      <c r="B70276" s="10"/>
    </row>
    <row r="70277" spans="2:2" x14ac:dyDescent="0.2">
      <c r="B70277" s="10"/>
    </row>
    <row r="70278" spans="2:2" x14ac:dyDescent="0.2">
      <c r="B70278" s="10"/>
    </row>
    <row r="70279" spans="2:2" x14ac:dyDescent="0.2">
      <c r="B70279" s="10"/>
    </row>
    <row r="70280" spans="2:2" x14ac:dyDescent="0.2">
      <c r="B70280" s="10"/>
    </row>
    <row r="70281" spans="2:2" x14ac:dyDescent="0.2">
      <c r="B70281" s="10"/>
    </row>
    <row r="70282" spans="2:2" x14ac:dyDescent="0.2">
      <c r="B70282" s="10"/>
    </row>
    <row r="70283" spans="2:2" x14ac:dyDescent="0.2">
      <c r="B70283" s="10"/>
    </row>
    <row r="70284" spans="2:2" x14ac:dyDescent="0.2">
      <c r="B70284" s="10"/>
    </row>
    <row r="70285" spans="2:2" x14ac:dyDescent="0.2">
      <c r="B70285" s="10"/>
    </row>
    <row r="70286" spans="2:2" x14ac:dyDescent="0.2">
      <c r="B70286" s="10"/>
    </row>
    <row r="70287" spans="2:2" x14ac:dyDescent="0.2">
      <c r="B70287" s="10"/>
    </row>
    <row r="70288" spans="2:2" x14ac:dyDescent="0.2">
      <c r="B70288" s="10"/>
    </row>
    <row r="70289" spans="2:2" x14ac:dyDescent="0.2">
      <c r="B70289" s="10"/>
    </row>
    <row r="70290" spans="2:2" x14ac:dyDescent="0.2">
      <c r="B70290" s="10"/>
    </row>
    <row r="70291" spans="2:2" x14ac:dyDescent="0.2">
      <c r="B70291" s="10"/>
    </row>
    <row r="70292" spans="2:2" x14ac:dyDescent="0.2">
      <c r="B70292" s="10"/>
    </row>
    <row r="70293" spans="2:2" x14ac:dyDescent="0.2">
      <c r="B70293" s="10"/>
    </row>
    <row r="70294" spans="2:2" x14ac:dyDescent="0.2">
      <c r="B70294" s="10"/>
    </row>
    <row r="70295" spans="2:2" x14ac:dyDescent="0.2">
      <c r="B70295" s="10"/>
    </row>
    <row r="70296" spans="2:2" x14ac:dyDescent="0.2">
      <c r="B70296" s="10"/>
    </row>
    <row r="70297" spans="2:2" x14ac:dyDescent="0.2">
      <c r="B70297" s="10"/>
    </row>
    <row r="70298" spans="2:2" x14ac:dyDescent="0.2">
      <c r="B70298" s="10"/>
    </row>
    <row r="70299" spans="2:2" x14ac:dyDescent="0.2">
      <c r="B70299" s="10"/>
    </row>
    <row r="70300" spans="2:2" x14ac:dyDescent="0.2">
      <c r="B70300" s="10"/>
    </row>
    <row r="70301" spans="2:2" x14ac:dyDescent="0.2">
      <c r="B70301" s="10"/>
    </row>
    <row r="70302" spans="2:2" x14ac:dyDescent="0.2">
      <c r="B70302" s="10"/>
    </row>
    <row r="70303" spans="2:2" x14ac:dyDescent="0.2">
      <c r="B70303" s="10"/>
    </row>
    <row r="70304" spans="2:2" x14ac:dyDescent="0.2">
      <c r="B70304" s="10"/>
    </row>
    <row r="70305" spans="2:2" x14ac:dyDescent="0.2">
      <c r="B70305" s="10"/>
    </row>
    <row r="70306" spans="2:2" x14ac:dyDescent="0.2">
      <c r="B70306" s="10"/>
    </row>
    <row r="70307" spans="2:2" x14ac:dyDescent="0.2">
      <c r="B70307" s="10"/>
    </row>
    <row r="70308" spans="2:2" x14ac:dyDescent="0.2">
      <c r="B70308" s="10"/>
    </row>
    <row r="70309" spans="2:2" x14ac:dyDescent="0.2">
      <c r="B70309" s="10"/>
    </row>
    <row r="70310" spans="2:2" x14ac:dyDescent="0.2">
      <c r="B70310" s="10"/>
    </row>
    <row r="70311" spans="2:2" x14ac:dyDescent="0.2">
      <c r="B70311" s="10"/>
    </row>
    <row r="70312" spans="2:2" x14ac:dyDescent="0.2">
      <c r="B70312" s="10"/>
    </row>
    <row r="70313" spans="2:2" x14ac:dyDescent="0.2">
      <c r="B70313" s="10"/>
    </row>
    <row r="70314" spans="2:2" x14ac:dyDescent="0.2">
      <c r="B70314" s="10"/>
    </row>
    <row r="70315" spans="2:2" x14ac:dyDescent="0.2">
      <c r="B70315" s="10"/>
    </row>
    <row r="70316" spans="2:2" x14ac:dyDescent="0.2">
      <c r="B70316" s="10"/>
    </row>
    <row r="70317" spans="2:2" x14ac:dyDescent="0.2">
      <c r="B70317" s="10"/>
    </row>
    <row r="70318" spans="2:2" x14ac:dyDescent="0.2">
      <c r="B70318" s="10"/>
    </row>
    <row r="70319" spans="2:2" x14ac:dyDescent="0.2">
      <c r="B70319" s="10"/>
    </row>
    <row r="70320" spans="2:2" x14ac:dyDescent="0.2">
      <c r="B70320" s="10"/>
    </row>
    <row r="70321" spans="2:2" x14ac:dyDescent="0.2">
      <c r="B70321" s="10"/>
    </row>
    <row r="70322" spans="2:2" x14ac:dyDescent="0.2">
      <c r="B70322" s="10"/>
    </row>
    <row r="70323" spans="2:2" x14ac:dyDescent="0.2">
      <c r="B70323" s="10"/>
    </row>
    <row r="70324" spans="2:2" x14ac:dyDescent="0.2">
      <c r="B70324" s="10"/>
    </row>
    <row r="70325" spans="2:2" x14ac:dyDescent="0.2">
      <c r="B70325" s="10"/>
    </row>
    <row r="70326" spans="2:2" x14ac:dyDescent="0.2">
      <c r="B70326" s="10"/>
    </row>
    <row r="70327" spans="2:2" x14ac:dyDescent="0.2">
      <c r="B70327" s="10"/>
    </row>
    <row r="70328" spans="2:2" x14ac:dyDescent="0.2">
      <c r="B70328" s="10"/>
    </row>
    <row r="70329" spans="2:2" x14ac:dyDescent="0.2">
      <c r="B70329" s="10"/>
    </row>
    <row r="70330" spans="2:2" x14ac:dyDescent="0.2">
      <c r="B70330" s="10"/>
    </row>
    <row r="70331" spans="2:2" x14ac:dyDescent="0.2">
      <c r="B70331" s="10"/>
    </row>
    <row r="70332" spans="2:2" x14ac:dyDescent="0.2">
      <c r="B70332" s="10"/>
    </row>
    <row r="70333" spans="2:2" x14ac:dyDescent="0.2">
      <c r="B70333" s="10"/>
    </row>
    <row r="70334" spans="2:2" x14ac:dyDescent="0.2">
      <c r="B70334" s="10"/>
    </row>
    <row r="70335" spans="2:2" x14ac:dyDescent="0.2">
      <c r="B70335" s="10"/>
    </row>
    <row r="70336" spans="2:2" x14ac:dyDescent="0.2">
      <c r="B70336" s="10"/>
    </row>
    <row r="70337" spans="2:2" x14ac:dyDescent="0.2">
      <c r="B70337" s="10"/>
    </row>
    <row r="70338" spans="2:2" x14ac:dyDescent="0.2">
      <c r="B70338" s="10"/>
    </row>
    <row r="70339" spans="2:2" x14ac:dyDescent="0.2">
      <c r="B70339" s="10"/>
    </row>
    <row r="70340" spans="2:2" x14ac:dyDescent="0.2">
      <c r="B70340" s="10"/>
    </row>
    <row r="70341" spans="2:2" x14ac:dyDescent="0.2">
      <c r="B70341" s="10"/>
    </row>
    <row r="70342" spans="2:2" x14ac:dyDescent="0.2">
      <c r="B70342" s="10"/>
    </row>
    <row r="70343" spans="2:2" x14ac:dyDescent="0.2">
      <c r="B70343" s="10"/>
    </row>
    <row r="70344" spans="2:2" x14ac:dyDescent="0.2">
      <c r="B70344" s="10"/>
    </row>
    <row r="70345" spans="2:2" x14ac:dyDescent="0.2">
      <c r="B70345" s="10"/>
    </row>
    <row r="70346" spans="2:2" x14ac:dyDescent="0.2">
      <c r="B70346" s="10"/>
    </row>
    <row r="70347" spans="2:2" x14ac:dyDescent="0.2">
      <c r="B70347" s="10"/>
    </row>
    <row r="70348" spans="2:2" x14ac:dyDescent="0.2">
      <c r="B70348" s="10"/>
    </row>
    <row r="70349" spans="2:2" x14ac:dyDescent="0.2">
      <c r="B70349" s="10"/>
    </row>
    <row r="70350" spans="2:2" x14ac:dyDescent="0.2">
      <c r="B70350" s="10"/>
    </row>
    <row r="70351" spans="2:2" x14ac:dyDescent="0.2">
      <c r="B70351" s="10"/>
    </row>
    <row r="70352" spans="2:2" x14ac:dyDescent="0.2">
      <c r="B70352" s="10"/>
    </row>
    <row r="70353" spans="2:2" x14ac:dyDescent="0.2">
      <c r="B70353" s="10"/>
    </row>
    <row r="70354" spans="2:2" x14ac:dyDescent="0.2">
      <c r="B70354" s="10"/>
    </row>
    <row r="70355" spans="2:2" x14ac:dyDescent="0.2">
      <c r="B70355" s="10"/>
    </row>
    <row r="70356" spans="2:2" x14ac:dyDescent="0.2">
      <c r="B70356" s="10"/>
    </row>
    <row r="70357" spans="2:2" x14ac:dyDescent="0.2">
      <c r="B70357" s="10"/>
    </row>
    <row r="70358" spans="2:2" x14ac:dyDescent="0.2">
      <c r="B70358" s="10"/>
    </row>
    <row r="70359" spans="2:2" x14ac:dyDescent="0.2">
      <c r="B70359" s="10"/>
    </row>
    <row r="70360" spans="2:2" x14ac:dyDescent="0.2">
      <c r="B70360" s="10"/>
    </row>
    <row r="70361" spans="2:2" x14ac:dyDescent="0.2">
      <c r="B70361" s="10"/>
    </row>
    <row r="70362" spans="2:2" x14ac:dyDescent="0.2">
      <c r="B70362" s="10"/>
    </row>
    <row r="70363" spans="2:2" x14ac:dyDescent="0.2">
      <c r="B70363" s="10"/>
    </row>
    <row r="70364" spans="2:2" x14ac:dyDescent="0.2">
      <c r="B70364" s="10"/>
    </row>
    <row r="70365" spans="2:2" x14ac:dyDescent="0.2">
      <c r="B70365" s="10"/>
    </row>
    <row r="70366" spans="2:2" x14ac:dyDescent="0.2">
      <c r="B70366" s="10"/>
    </row>
    <row r="70367" spans="2:2" x14ac:dyDescent="0.2">
      <c r="B70367" s="10"/>
    </row>
    <row r="70368" spans="2:2" x14ac:dyDescent="0.2">
      <c r="B70368" s="10"/>
    </row>
    <row r="70369" spans="2:2" x14ac:dyDescent="0.2">
      <c r="B70369" s="10"/>
    </row>
    <row r="70370" spans="2:2" x14ac:dyDescent="0.2">
      <c r="B70370" s="10"/>
    </row>
    <row r="70371" spans="2:2" x14ac:dyDescent="0.2">
      <c r="B70371" s="10"/>
    </row>
    <row r="70372" spans="2:2" x14ac:dyDescent="0.2">
      <c r="B70372" s="10"/>
    </row>
    <row r="70373" spans="2:2" x14ac:dyDescent="0.2">
      <c r="B70373" s="10"/>
    </row>
    <row r="70374" spans="2:2" x14ac:dyDescent="0.2">
      <c r="B70374" s="10"/>
    </row>
    <row r="70375" spans="2:2" x14ac:dyDescent="0.2">
      <c r="B70375" s="10"/>
    </row>
    <row r="70376" spans="2:2" x14ac:dyDescent="0.2">
      <c r="B70376" s="10"/>
    </row>
    <row r="70377" spans="2:2" x14ac:dyDescent="0.2">
      <c r="B70377" s="10"/>
    </row>
    <row r="70378" spans="2:2" x14ac:dyDescent="0.2">
      <c r="B70378" s="10"/>
    </row>
    <row r="70379" spans="2:2" x14ac:dyDescent="0.2">
      <c r="B70379" s="10"/>
    </row>
    <row r="70380" spans="2:2" x14ac:dyDescent="0.2">
      <c r="B70380" s="10"/>
    </row>
    <row r="70381" spans="2:2" x14ac:dyDescent="0.2">
      <c r="B70381" s="10"/>
    </row>
    <row r="70382" spans="2:2" x14ac:dyDescent="0.2">
      <c r="B70382" s="10"/>
    </row>
    <row r="70383" spans="2:2" x14ac:dyDescent="0.2">
      <c r="B70383" s="10"/>
    </row>
    <row r="70384" spans="2:2" x14ac:dyDescent="0.2">
      <c r="B70384" s="10"/>
    </row>
    <row r="70385" spans="2:2" x14ac:dyDescent="0.2">
      <c r="B70385" s="10"/>
    </row>
    <row r="70386" spans="2:2" x14ac:dyDescent="0.2">
      <c r="B70386" s="10"/>
    </row>
    <row r="70387" spans="2:2" x14ac:dyDescent="0.2">
      <c r="B70387" s="10"/>
    </row>
    <row r="70388" spans="2:2" x14ac:dyDescent="0.2">
      <c r="B70388" s="10"/>
    </row>
    <row r="70389" spans="2:2" x14ac:dyDescent="0.2">
      <c r="B70389" s="10"/>
    </row>
    <row r="70390" spans="2:2" x14ac:dyDescent="0.2">
      <c r="B70390" s="10"/>
    </row>
    <row r="70391" spans="2:2" x14ac:dyDescent="0.2">
      <c r="B70391" s="10"/>
    </row>
    <row r="70392" spans="2:2" x14ac:dyDescent="0.2">
      <c r="B70392" s="10"/>
    </row>
    <row r="70393" spans="2:2" x14ac:dyDescent="0.2">
      <c r="B70393" s="10"/>
    </row>
    <row r="70394" spans="2:2" x14ac:dyDescent="0.2">
      <c r="B70394" s="10"/>
    </row>
    <row r="70395" spans="2:2" x14ac:dyDescent="0.2">
      <c r="B70395" s="10"/>
    </row>
    <row r="70396" spans="2:2" x14ac:dyDescent="0.2">
      <c r="B70396" s="10"/>
    </row>
    <row r="70397" spans="2:2" x14ac:dyDescent="0.2">
      <c r="B70397" s="10"/>
    </row>
    <row r="70398" spans="2:2" x14ac:dyDescent="0.2">
      <c r="B70398" s="10"/>
    </row>
    <row r="70399" spans="2:2" x14ac:dyDescent="0.2">
      <c r="B70399" s="10"/>
    </row>
    <row r="70400" spans="2:2" x14ac:dyDescent="0.2">
      <c r="B70400" s="10"/>
    </row>
    <row r="70401" spans="2:2" x14ac:dyDescent="0.2">
      <c r="B70401" s="10"/>
    </row>
    <row r="70402" spans="2:2" x14ac:dyDescent="0.2">
      <c r="B70402" s="10"/>
    </row>
    <row r="70403" spans="2:2" x14ac:dyDescent="0.2">
      <c r="B70403" s="10"/>
    </row>
    <row r="70404" spans="2:2" x14ac:dyDescent="0.2">
      <c r="B70404" s="10"/>
    </row>
    <row r="70405" spans="2:2" x14ac:dyDescent="0.2">
      <c r="B70405" s="10"/>
    </row>
    <row r="70406" spans="2:2" x14ac:dyDescent="0.2">
      <c r="B70406" s="10"/>
    </row>
    <row r="70407" spans="2:2" x14ac:dyDescent="0.2">
      <c r="B70407" s="10"/>
    </row>
    <row r="70408" spans="2:2" x14ac:dyDescent="0.2">
      <c r="B70408" s="10"/>
    </row>
    <row r="70409" spans="2:2" x14ac:dyDescent="0.2">
      <c r="B70409" s="10"/>
    </row>
    <row r="70410" spans="2:2" x14ac:dyDescent="0.2">
      <c r="B70410" s="10"/>
    </row>
    <row r="70411" spans="2:2" x14ac:dyDescent="0.2">
      <c r="B70411" s="10"/>
    </row>
    <row r="70412" spans="2:2" x14ac:dyDescent="0.2">
      <c r="B70412" s="10"/>
    </row>
    <row r="70413" spans="2:2" x14ac:dyDescent="0.2">
      <c r="B70413" s="10"/>
    </row>
    <row r="70414" spans="2:2" x14ac:dyDescent="0.2">
      <c r="B70414" s="10"/>
    </row>
    <row r="70415" spans="2:2" x14ac:dyDescent="0.2">
      <c r="B70415" s="10"/>
    </row>
    <row r="70416" spans="2:2" x14ac:dyDescent="0.2">
      <c r="B70416" s="10"/>
    </row>
    <row r="70417" spans="2:2" x14ac:dyDescent="0.2">
      <c r="B70417" s="10"/>
    </row>
    <row r="70418" spans="2:2" x14ac:dyDescent="0.2">
      <c r="B70418" s="10"/>
    </row>
    <row r="70419" spans="2:2" x14ac:dyDescent="0.2">
      <c r="B70419" s="10"/>
    </row>
    <row r="70420" spans="2:2" x14ac:dyDescent="0.2">
      <c r="B70420" s="10"/>
    </row>
    <row r="70421" spans="2:2" x14ac:dyDescent="0.2">
      <c r="B70421" s="10"/>
    </row>
    <row r="70422" spans="2:2" x14ac:dyDescent="0.2">
      <c r="B70422" s="10"/>
    </row>
    <row r="70423" spans="2:2" x14ac:dyDescent="0.2">
      <c r="B70423" s="10"/>
    </row>
    <row r="70424" spans="2:2" x14ac:dyDescent="0.2">
      <c r="B70424" s="10"/>
    </row>
    <row r="70425" spans="2:2" x14ac:dyDescent="0.2">
      <c r="B70425" s="10"/>
    </row>
    <row r="70426" spans="2:2" x14ac:dyDescent="0.2">
      <c r="B70426" s="10"/>
    </row>
    <row r="70427" spans="2:2" x14ac:dyDescent="0.2">
      <c r="B70427" s="10"/>
    </row>
    <row r="70428" spans="2:2" x14ac:dyDescent="0.2">
      <c r="B70428" s="10"/>
    </row>
    <row r="70429" spans="2:2" x14ac:dyDescent="0.2">
      <c r="B70429" s="10"/>
    </row>
    <row r="70430" spans="2:2" x14ac:dyDescent="0.2">
      <c r="B70430" s="10"/>
    </row>
    <row r="70431" spans="2:2" x14ac:dyDescent="0.2">
      <c r="B70431" s="10"/>
    </row>
    <row r="70432" spans="2:2" x14ac:dyDescent="0.2">
      <c r="B70432" s="10"/>
    </row>
    <row r="70433" spans="2:2" x14ac:dyDescent="0.2">
      <c r="B70433" s="10"/>
    </row>
    <row r="70434" spans="2:2" x14ac:dyDescent="0.2">
      <c r="B70434" s="10"/>
    </row>
    <row r="70435" spans="2:2" x14ac:dyDescent="0.2">
      <c r="B70435" s="10"/>
    </row>
    <row r="70436" spans="2:2" x14ac:dyDescent="0.2">
      <c r="B70436" s="10"/>
    </row>
    <row r="70437" spans="2:2" x14ac:dyDescent="0.2">
      <c r="B70437" s="10"/>
    </row>
    <row r="70438" spans="2:2" x14ac:dyDescent="0.2">
      <c r="B70438" s="10"/>
    </row>
    <row r="70439" spans="2:2" x14ac:dyDescent="0.2">
      <c r="B70439" s="10"/>
    </row>
    <row r="70440" spans="2:2" x14ac:dyDescent="0.2">
      <c r="B70440" s="10"/>
    </row>
    <row r="70441" spans="2:2" x14ac:dyDescent="0.2">
      <c r="B70441" s="10"/>
    </row>
    <row r="70442" spans="2:2" x14ac:dyDescent="0.2">
      <c r="B70442" s="10"/>
    </row>
    <row r="70443" spans="2:2" x14ac:dyDescent="0.2">
      <c r="B70443" s="10"/>
    </row>
    <row r="70444" spans="2:2" x14ac:dyDescent="0.2">
      <c r="B70444" s="10"/>
    </row>
    <row r="70445" spans="2:2" x14ac:dyDescent="0.2">
      <c r="B70445" s="10"/>
    </row>
    <row r="70446" spans="2:2" x14ac:dyDescent="0.2">
      <c r="B70446" s="10"/>
    </row>
    <row r="70447" spans="2:2" x14ac:dyDescent="0.2">
      <c r="B70447" s="10"/>
    </row>
    <row r="70448" spans="2:2" x14ac:dyDescent="0.2">
      <c r="B70448" s="10"/>
    </row>
    <row r="70449" spans="2:2" x14ac:dyDescent="0.2">
      <c r="B70449" s="10"/>
    </row>
    <row r="70450" spans="2:2" x14ac:dyDescent="0.2">
      <c r="B70450" s="10"/>
    </row>
    <row r="70451" spans="2:2" x14ac:dyDescent="0.2">
      <c r="B70451" s="10"/>
    </row>
    <row r="70452" spans="2:2" x14ac:dyDescent="0.2">
      <c r="B70452" s="10"/>
    </row>
    <row r="70453" spans="2:2" x14ac:dyDescent="0.2">
      <c r="B70453" s="10"/>
    </row>
    <row r="70454" spans="2:2" x14ac:dyDescent="0.2">
      <c r="B70454" s="10"/>
    </row>
    <row r="70455" spans="2:2" x14ac:dyDescent="0.2">
      <c r="B70455" s="10"/>
    </row>
    <row r="70456" spans="2:2" x14ac:dyDescent="0.2">
      <c r="B70456" s="10"/>
    </row>
    <row r="70457" spans="2:2" x14ac:dyDescent="0.2">
      <c r="B70457" s="10"/>
    </row>
    <row r="70458" spans="2:2" x14ac:dyDescent="0.2">
      <c r="B70458" s="10"/>
    </row>
    <row r="70459" spans="2:2" x14ac:dyDescent="0.2">
      <c r="B70459" s="10"/>
    </row>
    <row r="70460" spans="2:2" x14ac:dyDescent="0.2">
      <c r="B70460" s="10"/>
    </row>
    <row r="70461" spans="2:2" x14ac:dyDescent="0.2">
      <c r="B70461" s="10"/>
    </row>
    <row r="70462" spans="2:2" x14ac:dyDescent="0.2">
      <c r="B70462" s="10"/>
    </row>
    <row r="70463" spans="2:2" x14ac:dyDescent="0.2">
      <c r="B70463" s="10"/>
    </row>
    <row r="70464" spans="2:2" x14ac:dyDescent="0.2">
      <c r="B70464" s="10"/>
    </row>
    <row r="70465" spans="2:2" x14ac:dyDescent="0.2">
      <c r="B70465" s="10"/>
    </row>
    <row r="70466" spans="2:2" x14ac:dyDescent="0.2">
      <c r="B70466" s="10"/>
    </row>
    <row r="70467" spans="2:2" x14ac:dyDescent="0.2">
      <c r="B70467" s="10"/>
    </row>
    <row r="70468" spans="2:2" x14ac:dyDescent="0.2">
      <c r="B70468" s="10"/>
    </row>
    <row r="70469" spans="2:2" x14ac:dyDescent="0.2">
      <c r="B70469" s="10"/>
    </row>
    <row r="70470" spans="2:2" x14ac:dyDescent="0.2">
      <c r="B70470" s="10"/>
    </row>
    <row r="70471" spans="2:2" x14ac:dyDescent="0.2">
      <c r="B70471" s="10"/>
    </row>
    <row r="70472" spans="2:2" x14ac:dyDescent="0.2">
      <c r="B70472" s="10"/>
    </row>
    <row r="70473" spans="2:2" x14ac:dyDescent="0.2">
      <c r="B70473" s="10"/>
    </row>
    <row r="70474" spans="2:2" x14ac:dyDescent="0.2">
      <c r="B70474" s="10"/>
    </row>
    <row r="70475" spans="2:2" x14ac:dyDescent="0.2">
      <c r="B70475" s="10"/>
    </row>
    <row r="70476" spans="2:2" x14ac:dyDescent="0.2">
      <c r="B70476" s="10"/>
    </row>
    <row r="70477" spans="2:2" x14ac:dyDescent="0.2">
      <c r="B70477" s="10"/>
    </row>
    <row r="70478" spans="2:2" x14ac:dyDescent="0.2">
      <c r="B70478" s="10"/>
    </row>
    <row r="70479" spans="2:2" x14ac:dyDescent="0.2">
      <c r="B70479" s="10"/>
    </row>
    <row r="70480" spans="2:2" x14ac:dyDescent="0.2">
      <c r="B70480" s="10"/>
    </row>
    <row r="70481" spans="2:2" x14ac:dyDescent="0.2">
      <c r="B70481" s="10"/>
    </row>
    <row r="70482" spans="2:2" x14ac:dyDescent="0.2">
      <c r="B70482" s="10"/>
    </row>
    <row r="70483" spans="2:2" x14ac:dyDescent="0.2">
      <c r="B70483" s="10"/>
    </row>
    <row r="70484" spans="2:2" x14ac:dyDescent="0.2">
      <c r="B70484" s="10"/>
    </row>
    <row r="70485" spans="2:2" x14ac:dyDescent="0.2">
      <c r="B70485" s="10"/>
    </row>
    <row r="70486" spans="2:2" x14ac:dyDescent="0.2">
      <c r="B70486" s="10"/>
    </row>
    <row r="70487" spans="2:2" x14ac:dyDescent="0.2">
      <c r="B70487" s="10"/>
    </row>
    <row r="70488" spans="2:2" x14ac:dyDescent="0.2">
      <c r="B70488" s="10"/>
    </row>
    <row r="70489" spans="2:2" x14ac:dyDescent="0.2">
      <c r="B70489" s="10"/>
    </row>
    <row r="70490" spans="2:2" x14ac:dyDescent="0.2">
      <c r="B70490" s="10"/>
    </row>
    <row r="70491" spans="2:2" x14ac:dyDescent="0.2">
      <c r="B70491" s="10"/>
    </row>
    <row r="70492" spans="2:2" x14ac:dyDescent="0.2">
      <c r="B70492" s="10"/>
    </row>
    <row r="70493" spans="2:2" x14ac:dyDescent="0.2">
      <c r="B70493" s="10"/>
    </row>
    <row r="70494" spans="2:2" x14ac:dyDescent="0.2">
      <c r="B70494" s="10"/>
    </row>
    <row r="70495" spans="2:2" x14ac:dyDescent="0.2">
      <c r="B70495" s="10"/>
    </row>
    <row r="70496" spans="2:2" x14ac:dyDescent="0.2">
      <c r="B70496" s="10"/>
    </row>
    <row r="70497" spans="2:2" x14ac:dyDescent="0.2">
      <c r="B70497" s="10"/>
    </row>
    <row r="70498" spans="2:2" x14ac:dyDescent="0.2">
      <c r="B70498" s="10"/>
    </row>
    <row r="70499" spans="2:2" x14ac:dyDescent="0.2">
      <c r="B70499" s="10"/>
    </row>
    <row r="70500" spans="2:2" x14ac:dyDescent="0.2">
      <c r="B70500" s="10"/>
    </row>
    <row r="70501" spans="2:2" x14ac:dyDescent="0.2">
      <c r="B70501" s="10"/>
    </row>
    <row r="70502" spans="2:2" x14ac:dyDescent="0.2">
      <c r="B70502" s="10"/>
    </row>
    <row r="70503" spans="2:2" x14ac:dyDescent="0.2">
      <c r="B70503" s="10"/>
    </row>
    <row r="70504" spans="2:2" x14ac:dyDescent="0.2">
      <c r="B70504" s="10"/>
    </row>
    <row r="70505" spans="2:2" x14ac:dyDescent="0.2">
      <c r="B70505" s="10"/>
    </row>
    <row r="70506" spans="2:2" x14ac:dyDescent="0.2">
      <c r="B70506" s="10"/>
    </row>
    <row r="70507" spans="2:2" x14ac:dyDescent="0.2">
      <c r="B70507" s="10"/>
    </row>
    <row r="70508" spans="2:2" x14ac:dyDescent="0.2">
      <c r="B70508" s="10"/>
    </row>
    <row r="70509" spans="2:2" x14ac:dyDescent="0.2">
      <c r="B70509" s="10"/>
    </row>
    <row r="70510" spans="2:2" x14ac:dyDescent="0.2">
      <c r="B70510" s="10"/>
    </row>
    <row r="70511" spans="2:2" x14ac:dyDescent="0.2">
      <c r="B70511" s="10"/>
    </row>
    <row r="70512" spans="2:2" x14ac:dyDescent="0.2">
      <c r="B70512" s="10"/>
    </row>
    <row r="70513" spans="2:2" x14ac:dyDescent="0.2">
      <c r="B70513" s="10"/>
    </row>
    <row r="70514" spans="2:2" x14ac:dyDescent="0.2">
      <c r="B70514" s="10"/>
    </row>
    <row r="70515" spans="2:2" x14ac:dyDescent="0.2">
      <c r="B70515" s="10"/>
    </row>
    <row r="70516" spans="2:2" x14ac:dyDescent="0.2">
      <c r="B70516" s="10"/>
    </row>
    <row r="70517" spans="2:2" x14ac:dyDescent="0.2">
      <c r="B70517" s="10"/>
    </row>
    <row r="70518" spans="2:2" x14ac:dyDescent="0.2">
      <c r="B70518" s="10"/>
    </row>
    <row r="70519" spans="2:2" x14ac:dyDescent="0.2">
      <c r="B70519" s="10"/>
    </row>
    <row r="70520" spans="2:2" x14ac:dyDescent="0.2">
      <c r="B70520" s="10"/>
    </row>
    <row r="70521" spans="2:2" x14ac:dyDescent="0.2">
      <c r="B70521" s="10"/>
    </row>
    <row r="70522" spans="2:2" x14ac:dyDescent="0.2">
      <c r="B70522" s="10"/>
    </row>
    <row r="70523" spans="2:2" x14ac:dyDescent="0.2">
      <c r="B70523" s="10"/>
    </row>
    <row r="70524" spans="2:2" x14ac:dyDescent="0.2">
      <c r="B70524" s="10"/>
    </row>
    <row r="70525" spans="2:2" x14ac:dyDescent="0.2">
      <c r="B70525" s="10"/>
    </row>
    <row r="70526" spans="2:2" x14ac:dyDescent="0.2">
      <c r="B70526" s="10"/>
    </row>
    <row r="70527" spans="2:2" x14ac:dyDescent="0.2">
      <c r="B70527" s="10"/>
    </row>
    <row r="70528" spans="2:2" x14ac:dyDescent="0.2">
      <c r="B70528" s="10"/>
    </row>
    <row r="70529" spans="2:2" x14ac:dyDescent="0.2">
      <c r="B70529" s="10"/>
    </row>
    <row r="70530" spans="2:2" x14ac:dyDescent="0.2">
      <c r="B70530" s="10"/>
    </row>
    <row r="70531" spans="2:2" x14ac:dyDescent="0.2">
      <c r="B70531" s="10"/>
    </row>
    <row r="70532" spans="2:2" x14ac:dyDescent="0.2">
      <c r="B70532" s="10"/>
    </row>
    <row r="70533" spans="2:2" x14ac:dyDescent="0.2">
      <c r="B70533" s="10"/>
    </row>
    <row r="70534" spans="2:2" x14ac:dyDescent="0.2">
      <c r="B70534" s="10"/>
    </row>
    <row r="70535" spans="2:2" x14ac:dyDescent="0.2">
      <c r="B70535" s="10"/>
    </row>
    <row r="70536" spans="2:2" x14ac:dyDescent="0.2">
      <c r="B70536" s="10"/>
    </row>
    <row r="70537" spans="2:2" x14ac:dyDescent="0.2">
      <c r="B70537" s="10"/>
    </row>
    <row r="70538" spans="2:2" x14ac:dyDescent="0.2">
      <c r="B70538" s="10"/>
    </row>
    <row r="70539" spans="2:2" x14ac:dyDescent="0.2">
      <c r="B70539" s="10"/>
    </row>
    <row r="70540" spans="2:2" x14ac:dyDescent="0.2">
      <c r="B70540" s="10"/>
    </row>
    <row r="70541" spans="2:2" x14ac:dyDescent="0.2">
      <c r="B70541" s="10"/>
    </row>
    <row r="70542" spans="2:2" x14ac:dyDescent="0.2">
      <c r="B70542" s="10"/>
    </row>
    <row r="70543" spans="2:2" x14ac:dyDescent="0.2">
      <c r="B70543" s="10"/>
    </row>
    <row r="70544" spans="2:2" x14ac:dyDescent="0.2">
      <c r="B70544" s="10"/>
    </row>
    <row r="70545" spans="2:2" x14ac:dyDescent="0.2">
      <c r="B70545" s="10"/>
    </row>
    <row r="70546" spans="2:2" x14ac:dyDescent="0.2">
      <c r="B70546" s="10"/>
    </row>
    <row r="70547" spans="2:2" x14ac:dyDescent="0.2">
      <c r="B70547" s="10"/>
    </row>
    <row r="70548" spans="2:2" x14ac:dyDescent="0.2">
      <c r="B70548" s="10"/>
    </row>
    <row r="70549" spans="2:2" x14ac:dyDescent="0.2">
      <c r="B70549" s="10"/>
    </row>
    <row r="70550" spans="2:2" x14ac:dyDescent="0.2">
      <c r="B70550" s="10"/>
    </row>
    <row r="70551" spans="2:2" x14ac:dyDescent="0.2">
      <c r="B70551" s="10"/>
    </row>
    <row r="70552" spans="2:2" x14ac:dyDescent="0.2">
      <c r="B70552" s="10"/>
    </row>
    <row r="70553" spans="2:2" x14ac:dyDescent="0.2">
      <c r="B70553" s="10"/>
    </row>
    <row r="70554" spans="2:2" x14ac:dyDescent="0.2">
      <c r="B70554" s="10"/>
    </row>
    <row r="70555" spans="2:2" x14ac:dyDescent="0.2">
      <c r="B70555" s="10"/>
    </row>
    <row r="70556" spans="2:2" x14ac:dyDescent="0.2">
      <c r="B70556" s="10"/>
    </row>
    <row r="70557" spans="2:2" x14ac:dyDescent="0.2">
      <c r="B70557" s="10"/>
    </row>
    <row r="70558" spans="2:2" x14ac:dyDescent="0.2">
      <c r="B70558" s="10"/>
    </row>
    <row r="70559" spans="2:2" x14ac:dyDescent="0.2">
      <c r="B70559" s="10"/>
    </row>
    <row r="70560" spans="2:2" x14ac:dyDescent="0.2">
      <c r="B70560" s="10"/>
    </row>
    <row r="70561" spans="2:2" x14ac:dyDescent="0.2">
      <c r="B70561" s="10"/>
    </row>
    <row r="70562" spans="2:2" x14ac:dyDescent="0.2">
      <c r="B70562" s="10"/>
    </row>
    <row r="70563" spans="2:2" x14ac:dyDescent="0.2">
      <c r="B70563" s="10"/>
    </row>
    <row r="70564" spans="2:2" x14ac:dyDescent="0.2">
      <c r="B70564" s="10"/>
    </row>
    <row r="70565" spans="2:2" x14ac:dyDescent="0.2">
      <c r="B70565" s="10"/>
    </row>
    <row r="70566" spans="2:2" x14ac:dyDescent="0.2">
      <c r="B70566" s="10"/>
    </row>
    <row r="70567" spans="2:2" x14ac:dyDescent="0.2">
      <c r="B70567" s="10"/>
    </row>
    <row r="70568" spans="2:2" x14ac:dyDescent="0.2">
      <c r="B70568" s="10"/>
    </row>
    <row r="70569" spans="2:2" x14ac:dyDescent="0.2">
      <c r="B70569" s="10"/>
    </row>
    <row r="70570" spans="2:2" x14ac:dyDescent="0.2">
      <c r="B70570" s="10"/>
    </row>
    <row r="70571" spans="2:2" x14ac:dyDescent="0.2">
      <c r="B70571" s="10"/>
    </row>
    <row r="70572" spans="2:2" x14ac:dyDescent="0.2">
      <c r="B70572" s="10"/>
    </row>
    <row r="70573" spans="2:2" x14ac:dyDescent="0.2">
      <c r="B70573" s="10"/>
    </row>
    <row r="70574" spans="2:2" x14ac:dyDescent="0.2">
      <c r="B70574" s="10"/>
    </row>
    <row r="70575" spans="2:2" x14ac:dyDescent="0.2">
      <c r="B70575" s="10"/>
    </row>
    <row r="70576" spans="2:2" x14ac:dyDescent="0.2">
      <c r="B70576" s="10"/>
    </row>
    <row r="70577" spans="2:2" x14ac:dyDescent="0.2">
      <c r="B70577" s="10"/>
    </row>
    <row r="70578" spans="2:2" x14ac:dyDescent="0.2">
      <c r="B70578" s="10"/>
    </row>
    <row r="70579" spans="2:2" x14ac:dyDescent="0.2">
      <c r="B70579" s="10"/>
    </row>
    <row r="70580" spans="2:2" x14ac:dyDescent="0.2">
      <c r="B70580" s="10"/>
    </row>
    <row r="70581" spans="2:2" x14ac:dyDescent="0.2">
      <c r="B70581" s="10"/>
    </row>
    <row r="70582" spans="2:2" x14ac:dyDescent="0.2">
      <c r="B70582" s="10"/>
    </row>
    <row r="70583" spans="2:2" x14ac:dyDescent="0.2">
      <c r="B70583" s="10"/>
    </row>
    <row r="70584" spans="2:2" x14ac:dyDescent="0.2">
      <c r="B70584" s="10"/>
    </row>
    <row r="70585" spans="2:2" x14ac:dyDescent="0.2">
      <c r="B70585" s="10"/>
    </row>
    <row r="70586" spans="2:2" x14ac:dyDescent="0.2">
      <c r="B70586" s="10"/>
    </row>
    <row r="70587" spans="2:2" x14ac:dyDescent="0.2">
      <c r="B70587" s="10"/>
    </row>
    <row r="70588" spans="2:2" x14ac:dyDescent="0.2">
      <c r="B70588" s="10"/>
    </row>
    <row r="70589" spans="2:2" x14ac:dyDescent="0.2">
      <c r="B70589" s="10"/>
    </row>
    <row r="70590" spans="2:2" x14ac:dyDescent="0.2">
      <c r="B70590" s="10"/>
    </row>
    <row r="70591" spans="2:2" x14ac:dyDescent="0.2">
      <c r="B70591" s="10"/>
    </row>
    <row r="70592" spans="2:2" x14ac:dyDescent="0.2">
      <c r="B70592" s="10"/>
    </row>
    <row r="70593" spans="2:2" x14ac:dyDescent="0.2">
      <c r="B70593" s="10"/>
    </row>
    <row r="70594" spans="2:2" x14ac:dyDescent="0.2">
      <c r="B70594" s="10"/>
    </row>
    <row r="70595" spans="2:2" x14ac:dyDescent="0.2">
      <c r="B70595" s="10"/>
    </row>
    <row r="70596" spans="2:2" x14ac:dyDescent="0.2">
      <c r="B70596" s="10"/>
    </row>
    <row r="70597" spans="2:2" x14ac:dyDescent="0.2">
      <c r="B70597" s="10"/>
    </row>
    <row r="70598" spans="2:2" x14ac:dyDescent="0.2">
      <c r="B70598" s="10"/>
    </row>
    <row r="70599" spans="2:2" x14ac:dyDescent="0.2">
      <c r="B70599" s="10"/>
    </row>
    <row r="70600" spans="2:2" x14ac:dyDescent="0.2">
      <c r="B70600" s="10"/>
    </row>
    <row r="70601" spans="2:2" x14ac:dyDescent="0.2">
      <c r="B70601" s="10"/>
    </row>
    <row r="70602" spans="2:2" x14ac:dyDescent="0.2">
      <c r="B70602" s="10"/>
    </row>
    <row r="70603" spans="2:2" x14ac:dyDescent="0.2">
      <c r="B70603" s="10"/>
    </row>
    <row r="70604" spans="2:2" x14ac:dyDescent="0.2">
      <c r="B70604" s="10"/>
    </row>
    <row r="70605" spans="2:2" x14ac:dyDescent="0.2">
      <c r="B70605" s="10"/>
    </row>
    <row r="70606" spans="2:2" x14ac:dyDescent="0.2">
      <c r="B70606" s="10"/>
    </row>
    <row r="70607" spans="2:2" x14ac:dyDescent="0.2">
      <c r="B70607" s="10"/>
    </row>
    <row r="70608" spans="2:2" x14ac:dyDescent="0.2">
      <c r="B70608" s="10"/>
    </row>
    <row r="70609" spans="2:2" x14ac:dyDescent="0.2">
      <c r="B70609" s="10"/>
    </row>
    <row r="70610" spans="2:2" x14ac:dyDescent="0.2">
      <c r="B70610" s="10"/>
    </row>
    <row r="70611" spans="2:2" x14ac:dyDescent="0.2">
      <c r="B70611" s="10"/>
    </row>
    <row r="70612" spans="2:2" x14ac:dyDescent="0.2">
      <c r="B70612" s="10"/>
    </row>
    <row r="70613" spans="2:2" x14ac:dyDescent="0.2">
      <c r="B70613" s="10"/>
    </row>
    <row r="70614" spans="2:2" x14ac:dyDescent="0.2">
      <c r="B70614" s="10"/>
    </row>
    <row r="70615" spans="2:2" x14ac:dyDescent="0.2">
      <c r="B70615" s="10"/>
    </row>
    <row r="70616" spans="2:2" x14ac:dyDescent="0.2">
      <c r="B70616" s="10"/>
    </row>
    <row r="70617" spans="2:2" x14ac:dyDescent="0.2">
      <c r="B70617" s="10"/>
    </row>
    <row r="70618" spans="2:2" x14ac:dyDescent="0.2">
      <c r="B70618" s="10"/>
    </row>
    <row r="70619" spans="2:2" x14ac:dyDescent="0.2">
      <c r="B70619" s="10"/>
    </row>
    <row r="70620" spans="2:2" x14ac:dyDescent="0.2">
      <c r="B70620" s="10"/>
    </row>
    <row r="70621" spans="2:2" x14ac:dyDescent="0.2">
      <c r="B70621" s="10"/>
    </row>
    <row r="70622" spans="2:2" x14ac:dyDescent="0.2">
      <c r="B70622" s="10"/>
    </row>
    <row r="70623" spans="2:2" x14ac:dyDescent="0.2">
      <c r="B70623" s="10"/>
    </row>
    <row r="70624" spans="2:2" x14ac:dyDescent="0.2">
      <c r="B70624" s="10"/>
    </row>
    <row r="70625" spans="2:2" x14ac:dyDescent="0.2">
      <c r="B70625" s="10"/>
    </row>
    <row r="70626" spans="2:2" x14ac:dyDescent="0.2">
      <c r="B70626" s="10"/>
    </row>
    <row r="70627" spans="2:2" x14ac:dyDescent="0.2">
      <c r="B70627" s="10"/>
    </row>
    <row r="70628" spans="2:2" x14ac:dyDescent="0.2">
      <c r="B70628" s="10"/>
    </row>
    <row r="70629" spans="2:2" x14ac:dyDescent="0.2">
      <c r="B70629" s="10"/>
    </row>
    <row r="70630" spans="2:2" x14ac:dyDescent="0.2">
      <c r="B70630" s="10"/>
    </row>
    <row r="70631" spans="2:2" x14ac:dyDescent="0.2">
      <c r="B70631" s="10"/>
    </row>
    <row r="70632" spans="2:2" x14ac:dyDescent="0.2">
      <c r="B70632" s="10"/>
    </row>
    <row r="70633" spans="2:2" x14ac:dyDescent="0.2">
      <c r="B70633" s="10"/>
    </row>
    <row r="70634" spans="2:2" x14ac:dyDescent="0.2">
      <c r="B70634" s="10"/>
    </row>
    <row r="70635" spans="2:2" x14ac:dyDescent="0.2">
      <c r="B70635" s="10"/>
    </row>
    <row r="70636" spans="2:2" x14ac:dyDescent="0.2">
      <c r="B70636" s="10"/>
    </row>
    <row r="70637" spans="2:2" x14ac:dyDescent="0.2">
      <c r="B70637" s="10"/>
    </row>
    <row r="70638" spans="2:2" x14ac:dyDescent="0.2">
      <c r="B70638" s="10"/>
    </row>
    <row r="70639" spans="2:2" x14ac:dyDescent="0.2">
      <c r="B70639" s="10"/>
    </row>
    <row r="70640" spans="2:2" x14ac:dyDescent="0.2">
      <c r="B70640" s="10"/>
    </row>
    <row r="70641" spans="2:2" x14ac:dyDescent="0.2">
      <c r="B70641" s="10"/>
    </row>
    <row r="70642" spans="2:2" x14ac:dyDescent="0.2">
      <c r="B70642" s="10"/>
    </row>
    <row r="70643" spans="2:2" x14ac:dyDescent="0.2">
      <c r="B70643" s="10"/>
    </row>
    <row r="70644" spans="2:2" x14ac:dyDescent="0.2">
      <c r="B70644" s="10"/>
    </row>
    <row r="70645" spans="2:2" x14ac:dyDescent="0.2">
      <c r="B70645" s="10"/>
    </row>
    <row r="70646" spans="2:2" x14ac:dyDescent="0.2">
      <c r="B70646" s="10"/>
    </row>
    <row r="70647" spans="2:2" x14ac:dyDescent="0.2">
      <c r="B70647" s="10"/>
    </row>
    <row r="70648" spans="2:2" x14ac:dyDescent="0.2">
      <c r="B70648" s="10"/>
    </row>
    <row r="70649" spans="2:2" x14ac:dyDescent="0.2">
      <c r="B70649" s="10"/>
    </row>
    <row r="70650" spans="2:2" x14ac:dyDescent="0.2">
      <c r="B70650" s="10"/>
    </row>
    <row r="70651" spans="2:2" x14ac:dyDescent="0.2">
      <c r="B70651" s="10"/>
    </row>
    <row r="70652" spans="2:2" x14ac:dyDescent="0.2">
      <c r="B70652" s="10"/>
    </row>
    <row r="70653" spans="2:2" x14ac:dyDescent="0.2">
      <c r="B70653" s="10"/>
    </row>
    <row r="70654" spans="2:2" x14ac:dyDescent="0.2">
      <c r="B70654" s="10"/>
    </row>
    <row r="70655" spans="2:2" x14ac:dyDescent="0.2">
      <c r="B70655" s="10"/>
    </row>
    <row r="70656" spans="2:2" x14ac:dyDescent="0.2">
      <c r="B70656" s="10"/>
    </row>
    <row r="70657" spans="2:2" x14ac:dyDescent="0.2">
      <c r="B70657" s="10"/>
    </row>
    <row r="70658" spans="2:2" x14ac:dyDescent="0.2">
      <c r="B70658" s="10"/>
    </row>
    <row r="70659" spans="2:2" x14ac:dyDescent="0.2">
      <c r="B70659" s="10"/>
    </row>
    <row r="70660" spans="2:2" x14ac:dyDescent="0.2">
      <c r="B70660" s="10"/>
    </row>
    <row r="70661" spans="2:2" x14ac:dyDescent="0.2">
      <c r="B70661" s="10"/>
    </row>
    <row r="70662" spans="2:2" x14ac:dyDescent="0.2">
      <c r="B70662" s="10"/>
    </row>
    <row r="70663" spans="2:2" x14ac:dyDescent="0.2">
      <c r="B70663" s="10"/>
    </row>
    <row r="70664" spans="2:2" x14ac:dyDescent="0.2">
      <c r="B70664" s="10"/>
    </row>
    <row r="70665" spans="2:2" x14ac:dyDescent="0.2">
      <c r="B70665" s="10"/>
    </row>
    <row r="70666" spans="2:2" x14ac:dyDescent="0.2">
      <c r="B70666" s="10"/>
    </row>
    <row r="70667" spans="2:2" x14ac:dyDescent="0.2">
      <c r="B70667" s="10"/>
    </row>
    <row r="70668" spans="2:2" x14ac:dyDescent="0.2">
      <c r="B70668" s="10"/>
    </row>
    <row r="70669" spans="2:2" x14ac:dyDescent="0.2">
      <c r="B70669" s="10"/>
    </row>
    <row r="70670" spans="2:2" x14ac:dyDescent="0.2">
      <c r="B70670" s="10"/>
    </row>
    <row r="70671" spans="2:2" x14ac:dyDescent="0.2">
      <c r="B70671" s="10"/>
    </row>
    <row r="70672" spans="2:2" x14ac:dyDescent="0.2">
      <c r="B70672" s="10"/>
    </row>
    <row r="70673" spans="2:2" x14ac:dyDescent="0.2">
      <c r="B70673" s="10"/>
    </row>
    <row r="70674" spans="2:2" x14ac:dyDescent="0.2">
      <c r="B70674" s="10"/>
    </row>
    <row r="70675" spans="2:2" x14ac:dyDescent="0.2">
      <c r="B70675" s="10"/>
    </row>
    <row r="70676" spans="2:2" x14ac:dyDescent="0.2">
      <c r="B70676" s="10"/>
    </row>
    <row r="70677" spans="2:2" x14ac:dyDescent="0.2">
      <c r="B70677" s="10"/>
    </row>
    <row r="70678" spans="2:2" x14ac:dyDescent="0.2">
      <c r="B70678" s="10"/>
    </row>
    <row r="70679" spans="2:2" x14ac:dyDescent="0.2">
      <c r="B70679" s="10"/>
    </row>
    <row r="70680" spans="2:2" x14ac:dyDescent="0.2">
      <c r="B70680" s="10"/>
    </row>
    <row r="70681" spans="2:2" x14ac:dyDescent="0.2">
      <c r="B70681" s="10"/>
    </row>
    <row r="70682" spans="2:2" x14ac:dyDescent="0.2">
      <c r="B70682" s="10"/>
    </row>
    <row r="70683" spans="2:2" x14ac:dyDescent="0.2">
      <c r="B70683" s="10"/>
    </row>
    <row r="70684" spans="2:2" x14ac:dyDescent="0.2">
      <c r="B70684" s="10"/>
    </row>
    <row r="70685" spans="2:2" x14ac:dyDescent="0.2">
      <c r="B70685" s="10"/>
    </row>
    <row r="70686" spans="2:2" x14ac:dyDescent="0.2">
      <c r="B70686" s="10"/>
    </row>
    <row r="70687" spans="2:2" x14ac:dyDescent="0.2">
      <c r="B70687" s="10"/>
    </row>
    <row r="70688" spans="2:2" x14ac:dyDescent="0.2">
      <c r="B70688" s="10"/>
    </row>
    <row r="70689" spans="2:2" x14ac:dyDescent="0.2">
      <c r="B70689" s="10"/>
    </row>
    <row r="70690" spans="2:2" x14ac:dyDescent="0.2">
      <c r="B70690" s="10"/>
    </row>
    <row r="70691" spans="2:2" x14ac:dyDescent="0.2">
      <c r="B70691" s="10"/>
    </row>
    <row r="70692" spans="2:2" x14ac:dyDescent="0.2">
      <c r="B70692" s="10"/>
    </row>
    <row r="70693" spans="2:2" x14ac:dyDescent="0.2">
      <c r="B70693" s="10"/>
    </row>
    <row r="70694" spans="2:2" x14ac:dyDescent="0.2">
      <c r="B70694" s="10"/>
    </row>
    <row r="70695" spans="2:2" x14ac:dyDescent="0.2">
      <c r="B70695" s="10"/>
    </row>
    <row r="70696" spans="2:2" x14ac:dyDescent="0.2">
      <c r="B70696" s="10"/>
    </row>
    <row r="70697" spans="2:2" x14ac:dyDescent="0.2">
      <c r="B70697" s="10"/>
    </row>
    <row r="70698" spans="2:2" x14ac:dyDescent="0.2">
      <c r="B70698" s="10"/>
    </row>
    <row r="70699" spans="2:2" x14ac:dyDescent="0.2">
      <c r="B70699" s="10"/>
    </row>
    <row r="70700" spans="2:2" x14ac:dyDescent="0.2">
      <c r="B70700" s="10"/>
    </row>
    <row r="70701" spans="2:2" x14ac:dyDescent="0.2">
      <c r="B70701" s="10"/>
    </row>
    <row r="70702" spans="2:2" x14ac:dyDescent="0.2">
      <c r="B70702" s="10"/>
    </row>
    <row r="70703" spans="2:2" x14ac:dyDescent="0.2">
      <c r="B70703" s="10"/>
    </row>
    <row r="70704" spans="2:2" x14ac:dyDescent="0.2">
      <c r="B70704" s="10"/>
    </row>
    <row r="70705" spans="2:2" x14ac:dyDescent="0.2">
      <c r="B70705" s="10"/>
    </row>
    <row r="70706" spans="2:2" x14ac:dyDescent="0.2">
      <c r="B70706" s="10"/>
    </row>
    <row r="70707" spans="2:2" x14ac:dyDescent="0.2">
      <c r="B70707" s="10"/>
    </row>
    <row r="70708" spans="2:2" x14ac:dyDescent="0.2">
      <c r="B70708" s="10"/>
    </row>
    <row r="70709" spans="2:2" x14ac:dyDescent="0.2">
      <c r="B70709" s="10"/>
    </row>
    <row r="70710" spans="2:2" x14ac:dyDescent="0.2">
      <c r="B70710" s="10"/>
    </row>
    <row r="70711" spans="2:2" x14ac:dyDescent="0.2">
      <c r="B70711" s="10"/>
    </row>
    <row r="70712" spans="2:2" x14ac:dyDescent="0.2">
      <c r="B70712" s="10"/>
    </row>
    <row r="70713" spans="2:2" x14ac:dyDescent="0.2">
      <c r="B70713" s="10"/>
    </row>
    <row r="70714" spans="2:2" x14ac:dyDescent="0.2">
      <c r="B70714" s="10"/>
    </row>
    <row r="70715" spans="2:2" x14ac:dyDescent="0.2">
      <c r="B70715" s="10"/>
    </row>
    <row r="70716" spans="2:2" x14ac:dyDescent="0.2">
      <c r="B70716" s="10"/>
    </row>
    <row r="70717" spans="2:2" x14ac:dyDescent="0.2">
      <c r="B70717" s="10"/>
    </row>
    <row r="70718" spans="2:2" x14ac:dyDescent="0.2">
      <c r="B70718" s="10"/>
    </row>
    <row r="70719" spans="2:2" x14ac:dyDescent="0.2">
      <c r="B70719" s="10"/>
    </row>
    <row r="70720" spans="2:2" x14ac:dyDescent="0.2">
      <c r="B70720" s="10"/>
    </row>
    <row r="70721" spans="2:2" x14ac:dyDescent="0.2">
      <c r="B70721" s="10"/>
    </row>
    <row r="70722" spans="2:2" x14ac:dyDescent="0.2">
      <c r="B70722" s="10"/>
    </row>
    <row r="70723" spans="2:2" x14ac:dyDescent="0.2">
      <c r="B70723" s="10"/>
    </row>
    <row r="70724" spans="2:2" x14ac:dyDescent="0.2">
      <c r="B70724" s="10"/>
    </row>
    <row r="70725" spans="2:2" x14ac:dyDescent="0.2">
      <c r="B70725" s="10"/>
    </row>
    <row r="70726" spans="2:2" x14ac:dyDescent="0.2">
      <c r="B70726" s="10"/>
    </row>
    <row r="70727" spans="2:2" x14ac:dyDescent="0.2">
      <c r="B70727" s="10"/>
    </row>
    <row r="70728" spans="2:2" x14ac:dyDescent="0.2">
      <c r="B70728" s="10"/>
    </row>
    <row r="70729" spans="2:2" x14ac:dyDescent="0.2">
      <c r="B70729" s="10"/>
    </row>
    <row r="70730" spans="2:2" x14ac:dyDescent="0.2">
      <c r="B70730" s="10"/>
    </row>
    <row r="70731" spans="2:2" x14ac:dyDescent="0.2">
      <c r="B70731" s="10"/>
    </row>
    <row r="70732" spans="2:2" x14ac:dyDescent="0.2">
      <c r="B70732" s="10"/>
    </row>
    <row r="70733" spans="2:2" x14ac:dyDescent="0.2">
      <c r="B70733" s="10"/>
    </row>
    <row r="70734" spans="2:2" x14ac:dyDescent="0.2">
      <c r="B70734" s="10"/>
    </row>
    <row r="70735" spans="2:2" x14ac:dyDescent="0.2">
      <c r="B70735" s="10"/>
    </row>
    <row r="70736" spans="2:2" x14ac:dyDescent="0.2">
      <c r="B70736" s="10"/>
    </row>
    <row r="70737" spans="2:2" x14ac:dyDescent="0.2">
      <c r="B70737" s="10"/>
    </row>
    <row r="70738" spans="2:2" x14ac:dyDescent="0.2">
      <c r="B70738" s="10"/>
    </row>
    <row r="70739" spans="2:2" x14ac:dyDescent="0.2">
      <c r="B70739" s="10"/>
    </row>
    <row r="70740" spans="2:2" x14ac:dyDescent="0.2">
      <c r="B70740" s="10"/>
    </row>
    <row r="70741" spans="2:2" x14ac:dyDescent="0.2">
      <c r="B70741" s="10"/>
    </row>
    <row r="70742" spans="2:2" x14ac:dyDescent="0.2">
      <c r="B70742" s="10"/>
    </row>
    <row r="70743" spans="2:2" x14ac:dyDescent="0.2">
      <c r="B70743" s="10"/>
    </row>
    <row r="70744" spans="2:2" x14ac:dyDescent="0.2">
      <c r="B70744" s="10"/>
    </row>
    <row r="70745" spans="2:2" x14ac:dyDescent="0.2">
      <c r="B70745" s="10"/>
    </row>
    <row r="70746" spans="2:2" x14ac:dyDescent="0.2">
      <c r="B70746" s="10"/>
    </row>
    <row r="70747" spans="2:2" x14ac:dyDescent="0.2">
      <c r="B70747" s="10"/>
    </row>
    <row r="70748" spans="2:2" x14ac:dyDescent="0.2">
      <c r="B70748" s="10"/>
    </row>
    <row r="70749" spans="2:2" x14ac:dyDescent="0.2">
      <c r="B70749" s="10"/>
    </row>
    <row r="70750" spans="2:2" x14ac:dyDescent="0.2">
      <c r="B70750" s="10"/>
    </row>
    <row r="70751" spans="2:2" x14ac:dyDescent="0.2">
      <c r="B70751" s="10"/>
    </row>
    <row r="70752" spans="2:2" x14ac:dyDescent="0.2">
      <c r="B70752" s="10"/>
    </row>
    <row r="70753" spans="2:2" x14ac:dyDescent="0.2">
      <c r="B70753" s="10"/>
    </row>
    <row r="70754" spans="2:2" x14ac:dyDescent="0.2">
      <c r="B70754" s="10"/>
    </row>
    <row r="70755" spans="2:2" x14ac:dyDescent="0.2">
      <c r="B70755" s="10"/>
    </row>
    <row r="70756" spans="2:2" x14ac:dyDescent="0.2">
      <c r="B70756" s="10"/>
    </row>
    <row r="70757" spans="2:2" x14ac:dyDescent="0.2">
      <c r="B70757" s="10"/>
    </row>
    <row r="70758" spans="2:2" x14ac:dyDescent="0.2">
      <c r="B70758" s="10"/>
    </row>
    <row r="70759" spans="2:2" x14ac:dyDescent="0.2">
      <c r="B70759" s="10"/>
    </row>
    <row r="70760" spans="2:2" x14ac:dyDescent="0.2">
      <c r="B70760" s="10"/>
    </row>
    <row r="70761" spans="2:2" x14ac:dyDescent="0.2">
      <c r="B70761" s="10"/>
    </row>
    <row r="70762" spans="2:2" x14ac:dyDescent="0.2">
      <c r="B70762" s="10"/>
    </row>
    <row r="70763" spans="2:2" x14ac:dyDescent="0.2">
      <c r="B70763" s="10"/>
    </row>
    <row r="70764" spans="2:2" x14ac:dyDescent="0.2">
      <c r="B70764" s="10"/>
    </row>
    <row r="70765" spans="2:2" x14ac:dyDescent="0.2">
      <c r="B70765" s="10"/>
    </row>
    <row r="70766" spans="2:2" x14ac:dyDescent="0.2">
      <c r="B70766" s="10"/>
    </row>
    <row r="70767" spans="2:2" x14ac:dyDescent="0.2">
      <c r="B70767" s="10"/>
    </row>
    <row r="70768" spans="2:2" x14ac:dyDescent="0.2">
      <c r="B70768" s="10"/>
    </row>
    <row r="70769" spans="2:2" x14ac:dyDescent="0.2">
      <c r="B70769" s="10"/>
    </row>
    <row r="70770" spans="2:2" x14ac:dyDescent="0.2">
      <c r="B70770" s="10"/>
    </row>
    <row r="70771" spans="2:2" x14ac:dyDescent="0.2">
      <c r="B70771" s="10"/>
    </row>
    <row r="70772" spans="2:2" x14ac:dyDescent="0.2">
      <c r="B70772" s="10"/>
    </row>
    <row r="70773" spans="2:2" x14ac:dyDescent="0.2">
      <c r="B70773" s="10"/>
    </row>
    <row r="70774" spans="2:2" x14ac:dyDescent="0.2">
      <c r="B70774" s="10"/>
    </row>
    <row r="70775" spans="2:2" x14ac:dyDescent="0.2">
      <c r="B70775" s="10"/>
    </row>
    <row r="70776" spans="2:2" x14ac:dyDescent="0.2">
      <c r="B70776" s="10"/>
    </row>
    <row r="70777" spans="2:2" x14ac:dyDescent="0.2">
      <c r="B70777" s="10"/>
    </row>
    <row r="70778" spans="2:2" x14ac:dyDescent="0.2">
      <c r="B70778" s="10"/>
    </row>
    <row r="70779" spans="2:2" x14ac:dyDescent="0.2">
      <c r="B70779" s="10"/>
    </row>
    <row r="70780" spans="2:2" x14ac:dyDescent="0.2">
      <c r="B70780" s="10"/>
    </row>
    <row r="70781" spans="2:2" x14ac:dyDescent="0.2">
      <c r="B70781" s="10"/>
    </row>
    <row r="70782" spans="2:2" x14ac:dyDescent="0.2">
      <c r="B70782" s="10"/>
    </row>
    <row r="70783" spans="2:2" x14ac:dyDescent="0.2">
      <c r="B70783" s="10"/>
    </row>
    <row r="70784" spans="2:2" x14ac:dyDescent="0.2">
      <c r="B70784" s="10"/>
    </row>
    <row r="70785" spans="2:2" x14ac:dyDescent="0.2">
      <c r="B70785" s="10"/>
    </row>
    <row r="70786" spans="2:2" x14ac:dyDescent="0.2">
      <c r="B70786" s="10"/>
    </row>
    <row r="70787" spans="2:2" x14ac:dyDescent="0.2">
      <c r="B70787" s="10"/>
    </row>
    <row r="70788" spans="2:2" x14ac:dyDescent="0.2">
      <c r="B70788" s="10"/>
    </row>
    <row r="70789" spans="2:2" x14ac:dyDescent="0.2">
      <c r="B70789" s="10"/>
    </row>
    <row r="70790" spans="2:2" x14ac:dyDescent="0.2">
      <c r="B70790" s="10"/>
    </row>
    <row r="70791" spans="2:2" x14ac:dyDescent="0.2">
      <c r="B70791" s="10"/>
    </row>
    <row r="70792" spans="2:2" x14ac:dyDescent="0.2">
      <c r="B70792" s="10"/>
    </row>
    <row r="70793" spans="2:2" x14ac:dyDescent="0.2">
      <c r="B70793" s="10"/>
    </row>
    <row r="70794" spans="2:2" x14ac:dyDescent="0.2">
      <c r="B70794" s="10"/>
    </row>
    <row r="70795" spans="2:2" x14ac:dyDescent="0.2">
      <c r="B70795" s="10"/>
    </row>
    <row r="70796" spans="2:2" x14ac:dyDescent="0.2">
      <c r="B70796" s="10"/>
    </row>
    <row r="70797" spans="2:2" x14ac:dyDescent="0.2">
      <c r="B70797" s="10"/>
    </row>
    <row r="70798" spans="2:2" x14ac:dyDescent="0.2">
      <c r="B70798" s="10"/>
    </row>
    <row r="70799" spans="2:2" x14ac:dyDescent="0.2">
      <c r="B70799" s="10"/>
    </row>
    <row r="70800" spans="2:2" x14ac:dyDescent="0.2">
      <c r="B70800" s="10"/>
    </row>
    <row r="70801" spans="2:2" x14ac:dyDescent="0.2">
      <c r="B70801" s="10"/>
    </row>
    <row r="70802" spans="2:2" x14ac:dyDescent="0.2">
      <c r="B70802" s="10"/>
    </row>
    <row r="70803" spans="2:2" x14ac:dyDescent="0.2">
      <c r="B70803" s="10"/>
    </row>
    <row r="70804" spans="2:2" x14ac:dyDescent="0.2">
      <c r="B70804" s="10"/>
    </row>
    <row r="70805" spans="2:2" x14ac:dyDescent="0.2">
      <c r="B70805" s="10"/>
    </row>
    <row r="70806" spans="2:2" x14ac:dyDescent="0.2">
      <c r="B70806" s="10"/>
    </row>
    <row r="70807" spans="2:2" x14ac:dyDescent="0.2">
      <c r="B70807" s="10"/>
    </row>
    <row r="70808" spans="2:2" x14ac:dyDescent="0.2">
      <c r="B70808" s="10"/>
    </row>
    <row r="70809" spans="2:2" x14ac:dyDescent="0.2">
      <c r="B70809" s="10"/>
    </row>
    <row r="70810" spans="2:2" x14ac:dyDescent="0.2">
      <c r="B70810" s="10"/>
    </row>
    <row r="70811" spans="2:2" x14ac:dyDescent="0.2">
      <c r="B70811" s="10"/>
    </row>
    <row r="70812" spans="2:2" x14ac:dyDescent="0.2">
      <c r="B70812" s="10"/>
    </row>
    <row r="70813" spans="2:2" x14ac:dyDescent="0.2">
      <c r="B70813" s="10"/>
    </row>
    <row r="70814" spans="2:2" x14ac:dyDescent="0.2">
      <c r="B70814" s="10"/>
    </row>
    <row r="70815" spans="2:2" x14ac:dyDescent="0.2">
      <c r="B70815" s="10"/>
    </row>
    <row r="70816" spans="2:2" x14ac:dyDescent="0.2">
      <c r="B70816" s="10"/>
    </row>
    <row r="70817" spans="2:2" x14ac:dyDescent="0.2">
      <c r="B70817" s="10"/>
    </row>
    <row r="70818" spans="2:2" x14ac:dyDescent="0.2">
      <c r="B70818" s="10"/>
    </row>
    <row r="70819" spans="2:2" x14ac:dyDescent="0.2">
      <c r="B70819" s="10"/>
    </row>
    <row r="70820" spans="2:2" x14ac:dyDescent="0.2">
      <c r="B70820" s="10"/>
    </row>
    <row r="70821" spans="2:2" x14ac:dyDescent="0.2">
      <c r="B70821" s="10"/>
    </row>
    <row r="70822" spans="2:2" x14ac:dyDescent="0.2">
      <c r="B70822" s="10"/>
    </row>
    <row r="70823" spans="2:2" x14ac:dyDescent="0.2">
      <c r="B70823" s="10"/>
    </row>
    <row r="70824" spans="2:2" x14ac:dyDescent="0.2">
      <c r="B70824" s="10"/>
    </row>
    <row r="70825" spans="2:2" x14ac:dyDescent="0.2">
      <c r="B70825" s="10"/>
    </row>
    <row r="70826" spans="2:2" x14ac:dyDescent="0.2">
      <c r="B70826" s="10"/>
    </row>
    <row r="70827" spans="2:2" x14ac:dyDescent="0.2">
      <c r="B70827" s="10"/>
    </row>
    <row r="70828" spans="2:2" x14ac:dyDescent="0.2">
      <c r="B70828" s="10"/>
    </row>
    <row r="70829" spans="2:2" x14ac:dyDescent="0.2">
      <c r="B70829" s="10"/>
    </row>
    <row r="70830" spans="2:2" x14ac:dyDescent="0.2">
      <c r="B70830" s="10"/>
    </row>
    <row r="70831" spans="2:2" x14ac:dyDescent="0.2">
      <c r="B70831" s="10"/>
    </row>
    <row r="70832" spans="2:2" x14ac:dyDescent="0.2">
      <c r="B70832" s="10"/>
    </row>
    <row r="70833" spans="2:2" x14ac:dyDescent="0.2">
      <c r="B70833" s="10"/>
    </row>
    <row r="70834" spans="2:2" x14ac:dyDescent="0.2">
      <c r="B70834" s="10"/>
    </row>
    <row r="70835" spans="2:2" x14ac:dyDescent="0.2">
      <c r="B70835" s="10"/>
    </row>
    <row r="70836" spans="2:2" x14ac:dyDescent="0.2">
      <c r="B70836" s="10"/>
    </row>
    <row r="70837" spans="2:2" x14ac:dyDescent="0.2">
      <c r="B70837" s="10"/>
    </row>
    <row r="70838" spans="2:2" x14ac:dyDescent="0.2">
      <c r="B70838" s="10"/>
    </row>
    <row r="70839" spans="2:2" x14ac:dyDescent="0.2">
      <c r="B70839" s="10"/>
    </row>
    <row r="70840" spans="2:2" x14ac:dyDescent="0.2">
      <c r="B70840" s="10"/>
    </row>
    <row r="70841" spans="2:2" x14ac:dyDescent="0.2">
      <c r="B70841" s="10"/>
    </row>
    <row r="70842" spans="2:2" x14ac:dyDescent="0.2">
      <c r="B70842" s="10"/>
    </row>
    <row r="70843" spans="2:2" x14ac:dyDescent="0.2">
      <c r="B70843" s="10"/>
    </row>
    <row r="70844" spans="2:2" x14ac:dyDescent="0.2">
      <c r="B70844" s="10"/>
    </row>
    <row r="70845" spans="2:2" x14ac:dyDescent="0.2">
      <c r="B70845" s="10"/>
    </row>
    <row r="70846" spans="2:2" x14ac:dyDescent="0.2">
      <c r="B70846" s="10"/>
    </row>
    <row r="70847" spans="2:2" x14ac:dyDescent="0.2">
      <c r="B70847" s="10"/>
    </row>
    <row r="70848" spans="2:2" x14ac:dyDescent="0.2">
      <c r="B70848" s="10"/>
    </row>
    <row r="70849" spans="2:2" x14ac:dyDescent="0.2">
      <c r="B70849" s="10"/>
    </row>
    <row r="70850" spans="2:2" x14ac:dyDescent="0.2">
      <c r="B70850" s="10"/>
    </row>
    <row r="70851" spans="2:2" x14ac:dyDescent="0.2">
      <c r="B70851" s="10"/>
    </row>
    <row r="70852" spans="2:2" x14ac:dyDescent="0.2">
      <c r="B70852" s="10"/>
    </row>
    <row r="70853" spans="2:2" x14ac:dyDescent="0.2">
      <c r="B70853" s="10"/>
    </row>
    <row r="70854" spans="2:2" x14ac:dyDescent="0.2">
      <c r="B70854" s="10"/>
    </row>
    <row r="70855" spans="2:2" x14ac:dyDescent="0.2">
      <c r="B70855" s="10"/>
    </row>
    <row r="70856" spans="2:2" x14ac:dyDescent="0.2">
      <c r="B70856" s="10"/>
    </row>
    <row r="70857" spans="2:2" x14ac:dyDescent="0.2">
      <c r="B70857" s="10"/>
    </row>
    <row r="70858" spans="2:2" x14ac:dyDescent="0.2">
      <c r="B70858" s="10"/>
    </row>
    <row r="70859" spans="2:2" x14ac:dyDescent="0.2">
      <c r="B70859" s="10"/>
    </row>
    <row r="70860" spans="2:2" x14ac:dyDescent="0.2">
      <c r="B70860" s="10"/>
    </row>
    <row r="70861" spans="2:2" x14ac:dyDescent="0.2">
      <c r="B70861" s="10"/>
    </row>
    <row r="70862" spans="2:2" x14ac:dyDescent="0.2">
      <c r="B70862" s="10"/>
    </row>
    <row r="70863" spans="2:2" x14ac:dyDescent="0.2">
      <c r="B70863" s="10"/>
    </row>
    <row r="70864" spans="2:2" x14ac:dyDescent="0.2">
      <c r="B70864" s="10"/>
    </row>
    <row r="70865" spans="2:2" x14ac:dyDescent="0.2">
      <c r="B70865" s="10"/>
    </row>
    <row r="70866" spans="2:2" x14ac:dyDescent="0.2">
      <c r="B70866" s="10"/>
    </row>
    <row r="70867" spans="2:2" x14ac:dyDescent="0.2">
      <c r="B70867" s="10"/>
    </row>
    <row r="70868" spans="2:2" x14ac:dyDescent="0.2">
      <c r="B70868" s="10"/>
    </row>
    <row r="70869" spans="2:2" x14ac:dyDescent="0.2">
      <c r="B70869" s="10"/>
    </row>
    <row r="70870" spans="2:2" x14ac:dyDescent="0.2">
      <c r="B70870" s="10"/>
    </row>
    <row r="70871" spans="2:2" x14ac:dyDescent="0.2">
      <c r="B70871" s="10"/>
    </row>
    <row r="70872" spans="2:2" x14ac:dyDescent="0.2">
      <c r="B70872" s="10"/>
    </row>
    <row r="70873" spans="2:2" x14ac:dyDescent="0.2">
      <c r="B70873" s="10"/>
    </row>
    <row r="70874" spans="2:2" x14ac:dyDescent="0.2">
      <c r="B70874" s="10"/>
    </row>
    <row r="70875" spans="2:2" x14ac:dyDescent="0.2">
      <c r="B70875" s="10"/>
    </row>
    <row r="70876" spans="2:2" x14ac:dyDescent="0.2">
      <c r="B70876" s="10"/>
    </row>
    <row r="70877" spans="2:2" x14ac:dyDescent="0.2">
      <c r="B70877" s="10"/>
    </row>
    <row r="70878" spans="2:2" x14ac:dyDescent="0.2">
      <c r="B70878" s="10"/>
    </row>
    <row r="70879" spans="2:2" x14ac:dyDescent="0.2">
      <c r="B70879" s="10"/>
    </row>
    <row r="70880" spans="2:2" x14ac:dyDescent="0.2">
      <c r="B70880" s="10"/>
    </row>
    <row r="70881" spans="2:2" x14ac:dyDescent="0.2">
      <c r="B70881" s="10"/>
    </row>
    <row r="70882" spans="2:2" x14ac:dyDescent="0.2">
      <c r="B70882" s="10"/>
    </row>
    <row r="70883" spans="2:2" x14ac:dyDescent="0.2">
      <c r="B70883" s="10"/>
    </row>
    <row r="70884" spans="2:2" x14ac:dyDescent="0.2">
      <c r="B70884" s="10"/>
    </row>
    <row r="70885" spans="2:2" x14ac:dyDescent="0.2">
      <c r="B70885" s="10"/>
    </row>
    <row r="70886" spans="2:2" x14ac:dyDescent="0.2">
      <c r="B70886" s="10"/>
    </row>
    <row r="70887" spans="2:2" x14ac:dyDescent="0.2">
      <c r="B70887" s="10"/>
    </row>
    <row r="70888" spans="2:2" x14ac:dyDescent="0.2">
      <c r="B70888" s="10"/>
    </row>
    <row r="70889" spans="2:2" x14ac:dyDescent="0.2">
      <c r="B70889" s="10"/>
    </row>
    <row r="70890" spans="2:2" x14ac:dyDescent="0.2">
      <c r="B70890" s="10"/>
    </row>
    <row r="70891" spans="2:2" x14ac:dyDescent="0.2">
      <c r="B70891" s="10"/>
    </row>
    <row r="70892" spans="2:2" x14ac:dyDescent="0.2">
      <c r="B70892" s="10"/>
    </row>
    <row r="70893" spans="2:2" x14ac:dyDescent="0.2">
      <c r="B70893" s="10"/>
    </row>
    <row r="70894" spans="2:2" x14ac:dyDescent="0.2">
      <c r="B70894" s="10"/>
    </row>
    <row r="70895" spans="2:2" x14ac:dyDescent="0.2">
      <c r="B70895" s="10"/>
    </row>
    <row r="70896" spans="2:2" x14ac:dyDescent="0.2">
      <c r="B70896" s="10"/>
    </row>
    <row r="70897" spans="2:2" x14ac:dyDescent="0.2">
      <c r="B70897" s="10"/>
    </row>
    <row r="70898" spans="2:2" x14ac:dyDescent="0.2">
      <c r="B70898" s="10"/>
    </row>
    <row r="70899" spans="2:2" x14ac:dyDescent="0.2">
      <c r="B70899" s="10"/>
    </row>
    <row r="70900" spans="2:2" x14ac:dyDescent="0.2">
      <c r="B70900" s="10"/>
    </row>
    <row r="70901" spans="2:2" x14ac:dyDescent="0.2">
      <c r="B70901" s="10"/>
    </row>
    <row r="70902" spans="2:2" x14ac:dyDescent="0.2">
      <c r="B70902" s="10"/>
    </row>
    <row r="70903" spans="2:2" x14ac:dyDescent="0.2">
      <c r="B70903" s="10"/>
    </row>
    <row r="70904" spans="2:2" x14ac:dyDescent="0.2">
      <c r="B70904" s="10"/>
    </row>
    <row r="70905" spans="2:2" x14ac:dyDescent="0.2">
      <c r="B70905" s="10"/>
    </row>
    <row r="70906" spans="2:2" x14ac:dyDescent="0.2">
      <c r="B70906" s="10"/>
    </row>
    <row r="70907" spans="2:2" x14ac:dyDescent="0.2">
      <c r="B70907" s="10"/>
    </row>
    <row r="70908" spans="2:2" x14ac:dyDescent="0.2">
      <c r="B70908" s="10"/>
    </row>
    <row r="70909" spans="2:2" x14ac:dyDescent="0.2">
      <c r="B70909" s="10"/>
    </row>
    <row r="70910" spans="2:2" x14ac:dyDescent="0.2">
      <c r="B70910" s="10"/>
    </row>
    <row r="70911" spans="2:2" x14ac:dyDescent="0.2">
      <c r="B70911" s="10"/>
    </row>
    <row r="70912" spans="2:2" x14ac:dyDescent="0.2">
      <c r="B70912" s="10"/>
    </row>
    <row r="70913" spans="2:2" x14ac:dyDescent="0.2">
      <c r="B70913" s="10"/>
    </row>
    <row r="70914" spans="2:2" x14ac:dyDescent="0.2">
      <c r="B70914" s="10"/>
    </row>
    <row r="70915" spans="2:2" x14ac:dyDescent="0.2">
      <c r="B70915" s="10"/>
    </row>
    <row r="70916" spans="2:2" x14ac:dyDescent="0.2">
      <c r="B70916" s="10"/>
    </row>
    <row r="70917" spans="2:2" x14ac:dyDescent="0.2">
      <c r="B70917" s="10"/>
    </row>
    <row r="70918" spans="2:2" x14ac:dyDescent="0.2">
      <c r="B70918" s="10"/>
    </row>
    <row r="70919" spans="2:2" x14ac:dyDescent="0.2">
      <c r="B70919" s="10"/>
    </row>
    <row r="70920" spans="2:2" x14ac:dyDescent="0.2">
      <c r="B70920" s="10"/>
    </row>
    <row r="70921" spans="2:2" x14ac:dyDescent="0.2">
      <c r="B70921" s="10"/>
    </row>
    <row r="70922" spans="2:2" x14ac:dyDescent="0.2">
      <c r="B70922" s="10"/>
    </row>
    <row r="70923" spans="2:2" x14ac:dyDescent="0.2">
      <c r="B70923" s="10"/>
    </row>
    <row r="70924" spans="2:2" x14ac:dyDescent="0.2">
      <c r="B70924" s="10"/>
    </row>
    <row r="70925" spans="2:2" x14ac:dyDescent="0.2">
      <c r="B70925" s="10"/>
    </row>
    <row r="70926" spans="2:2" x14ac:dyDescent="0.2">
      <c r="B70926" s="10"/>
    </row>
    <row r="70927" spans="2:2" x14ac:dyDescent="0.2">
      <c r="B70927" s="10"/>
    </row>
    <row r="70928" spans="2:2" x14ac:dyDescent="0.2">
      <c r="B70928" s="10"/>
    </row>
    <row r="70929" spans="2:2" x14ac:dyDescent="0.2">
      <c r="B70929" s="10"/>
    </row>
    <row r="70930" spans="2:2" x14ac:dyDescent="0.2">
      <c r="B70930" s="10"/>
    </row>
    <row r="70931" spans="2:2" x14ac:dyDescent="0.2">
      <c r="B70931" s="10"/>
    </row>
    <row r="70932" spans="2:2" x14ac:dyDescent="0.2">
      <c r="B70932" s="10"/>
    </row>
    <row r="70933" spans="2:2" x14ac:dyDescent="0.2">
      <c r="B70933" s="10"/>
    </row>
    <row r="70934" spans="2:2" x14ac:dyDescent="0.2">
      <c r="B70934" s="10"/>
    </row>
    <row r="70935" spans="2:2" x14ac:dyDescent="0.2">
      <c r="B70935" s="10"/>
    </row>
    <row r="70936" spans="2:2" x14ac:dyDescent="0.2">
      <c r="B70936" s="10"/>
    </row>
    <row r="70937" spans="2:2" x14ac:dyDescent="0.2">
      <c r="B70937" s="10"/>
    </row>
    <row r="70938" spans="2:2" x14ac:dyDescent="0.2">
      <c r="B70938" s="10"/>
    </row>
    <row r="70939" spans="2:2" x14ac:dyDescent="0.2">
      <c r="B70939" s="10"/>
    </row>
    <row r="70940" spans="2:2" x14ac:dyDescent="0.2">
      <c r="B70940" s="10"/>
    </row>
    <row r="70941" spans="2:2" x14ac:dyDescent="0.2">
      <c r="B70941" s="10"/>
    </row>
    <row r="70942" spans="2:2" x14ac:dyDescent="0.2">
      <c r="B70942" s="10"/>
    </row>
    <row r="70943" spans="2:2" x14ac:dyDescent="0.2">
      <c r="B70943" s="10"/>
    </row>
    <row r="70944" spans="2:2" x14ac:dyDescent="0.2">
      <c r="B70944" s="10"/>
    </row>
    <row r="70945" spans="2:2" x14ac:dyDescent="0.2">
      <c r="B70945" s="10"/>
    </row>
    <row r="70946" spans="2:2" x14ac:dyDescent="0.2">
      <c r="B70946" s="10"/>
    </row>
    <row r="70947" spans="2:2" x14ac:dyDescent="0.2">
      <c r="B70947" s="10"/>
    </row>
    <row r="70948" spans="2:2" x14ac:dyDescent="0.2">
      <c r="B70948" s="10"/>
    </row>
    <row r="70949" spans="2:2" x14ac:dyDescent="0.2">
      <c r="B70949" s="10"/>
    </row>
    <row r="70950" spans="2:2" x14ac:dyDescent="0.2">
      <c r="B70950" s="10"/>
    </row>
    <row r="70951" spans="2:2" x14ac:dyDescent="0.2">
      <c r="B70951" s="10"/>
    </row>
    <row r="70952" spans="2:2" x14ac:dyDescent="0.2">
      <c r="B70952" s="10"/>
    </row>
    <row r="70953" spans="2:2" x14ac:dyDescent="0.2">
      <c r="B70953" s="10"/>
    </row>
    <row r="70954" spans="2:2" x14ac:dyDescent="0.2">
      <c r="B70954" s="10"/>
    </row>
    <row r="70955" spans="2:2" x14ac:dyDescent="0.2">
      <c r="B70955" s="10"/>
    </row>
    <row r="70956" spans="2:2" x14ac:dyDescent="0.2">
      <c r="B70956" s="10"/>
    </row>
    <row r="70957" spans="2:2" x14ac:dyDescent="0.2">
      <c r="B70957" s="10"/>
    </row>
    <row r="70958" spans="2:2" x14ac:dyDescent="0.2">
      <c r="B70958" s="10"/>
    </row>
    <row r="70959" spans="2:2" x14ac:dyDescent="0.2">
      <c r="B70959" s="10"/>
    </row>
    <row r="70960" spans="2:2" x14ac:dyDescent="0.2">
      <c r="B70960" s="10"/>
    </row>
    <row r="70961" spans="2:2" x14ac:dyDescent="0.2">
      <c r="B70961" s="10"/>
    </row>
    <row r="70962" spans="2:2" x14ac:dyDescent="0.2">
      <c r="B70962" s="10"/>
    </row>
    <row r="70963" spans="2:2" x14ac:dyDescent="0.2">
      <c r="B70963" s="10"/>
    </row>
    <row r="70964" spans="2:2" x14ac:dyDescent="0.2">
      <c r="B70964" s="10"/>
    </row>
    <row r="70965" spans="2:2" x14ac:dyDescent="0.2">
      <c r="B70965" s="10"/>
    </row>
    <row r="70966" spans="2:2" x14ac:dyDescent="0.2">
      <c r="B70966" s="10"/>
    </row>
    <row r="70967" spans="2:2" x14ac:dyDescent="0.2">
      <c r="B70967" s="10"/>
    </row>
    <row r="70968" spans="2:2" x14ac:dyDescent="0.2">
      <c r="B70968" s="10"/>
    </row>
    <row r="70969" spans="2:2" x14ac:dyDescent="0.2">
      <c r="B70969" s="10"/>
    </row>
    <row r="70970" spans="2:2" x14ac:dyDescent="0.2">
      <c r="B70970" s="10"/>
    </row>
    <row r="70971" spans="2:2" x14ac:dyDescent="0.2">
      <c r="B70971" s="10"/>
    </row>
    <row r="70972" spans="2:2" x14ac:dyDescent="0.2">
      <c r="B70972" s="10"/>
    </row>
    <row r="70973" spans="2:2" x14ac:dyDescent="0.2">
      <c r="B70973" s="10"/>
    </row>
    <row r="70974" spans="2:2" x14ac:dyDescent="0.2">
      <c r="B70974" s="10"/>
    </row>
    <row r="70975" spans="2:2" x14ac:dyDescent="0.2">
      <c r="B70975" s="10"/>
    </row>
    <row r="70976" spans="2:2" x14ac:dyDescent="0.2">
      <c r="B70976" s="10"/>
    </row>
    <row r="70977" spans="2:2" x14ac:dyDescent="0.2">
      <c r="B70977" s="10"/>
    </row>
    <row r="70978" spans="2:2" x14ac:dyDescent="0.2">
      <c r="B70978" s="10"/>
    </row>
    <row r="70979" spans="2:2" x14ac:dyDescent="0.2">
      <c r="B70979" s="10"/>
    </row>
    <row r="70980" spans="2:2" x14ac:dyDescent="0.2">
      <c r="B70980" s="10"/>
    </row>
    <row r="70981" spans="2:2" x14ac:dyDescent="0.2">
      <c r="B70981" s="10"/>
    </row>
    <row r="70982" spans="2:2" x14ac:dyDescent="0.2">
      <c r="B70982" s="10"/>
    </row>
    <row r="70983" spans="2:2" x14ac:dyDescent="0.2">
      <c r="B70983" s="10"/>
    </row>
    <row r="70984" spans="2:2" x14ac:dyDescent="0.2">
      <c r="B70984" s="10"/>
    </row>
    <row r="70985" spans="2:2" x14ac:dyDescent="0.2">
      <c r="B70985" s="10"/>
    </row>
    <row r="70986" spans="2:2" x14ac:dyDescent="0.2">
      <c r="B70986" s="10"/>
    </row>
    <row r="70987" spans="2:2" x14ac:dyDescent="0.2">
      <c r="B70987" s="10"/>
    </row>
    <row r="70988" spans="2:2" x14ac:dyDescent="0.2">
      <c r="B70988" s="10"/>
    </row>
    <row r="70989" spans="2:2" x14ac:dyDescent="0.2">
      <c r="B70989" s="10"/>
    </row>
    <row r="70990" spans="2:2" x14ac:dyDescent="0.2">
      <c r="B70990" s="10"/>
    </row>
    <row r="70991" spans="2:2" x14ac:dyDescent="0.2">
      <c r="B70991" s="10"/>
    </row>
    <row r="70992" spans="2:2" x14ac:dyDescent="0.2">
      <c r="B70992" s="10"/>
    </row>
    <row r="70993" spans="2:2" x14ac:dyDescent="0.2">
      <c r="B70993" s="10"/>
    </row>
    <row r="70994" spans="2:2" x14ac:dyDescent="0.2">
      <c r="B70994" s="10"/>
    </row>
    <row r="70995" spans="2:2" x14ac:dyDescent="0.2">
      <c r="B70995" s="10"/>
    </row>
    <row r="70996" spans="2:2" x14ac:dyDescent="0.2">
      <c r="B70996" s="10"/>
    </row>
    <row r="70997" spans="2:2" x14ac:dyDescent="0.2">
      <c r="B70997" s="10"/>
    </row>
    <row r="70998" spans="2:2" x14ac:dyDescent="0.2">
      <c r="B70998" s="10"/>
    </row>
    <row r="70999" spans="2:2" x14ac:dyDescent="0.2">
      <c r="B70999" s="10"/>
    </row>
    <row r="71000" spans="2:2" x14ac:dyDescent="0.2">
      <c r="B71000" s="10"/>
    </row>
    <row r="71001" spans="2:2" x14ac:dyDescent="0.2">
      <c r="B71001" s="10"/>
    </row>
    <row r="71002" spans="2:2" x14ac:dyDescent="0.2">
      <c r="B71002" s="10"/>
    </row>
    <row r="71003" spans="2:2" x14ac:dyDescent="0.2">
      <c r="B71003" s="10"/>
    </row>
    <row r="71004" spans="2:2" x14ac:dyDescent="0.2">
      <c r="B71004" s="10"/>
    </row>
    <row r="71005" spans="2:2" x14ac:dyDescent="0.2">
      <c r="B71005" s="10"/>
    </row>
    <row r="71006" spans="2:2" x14ac:dyDescent="0.2">
      <c r="B71006" s="10"/>
    </row>
    <row r="71007" spans="2:2" x14ac:dyDescent="0.2">
      <c r="B71007" s="10"/>
    </row>
    <row r="71008" spans="2:2" x14ac:dyDescent="0.2">
      <c r="B71008" s="10"/>
    </row>
    <row r="71009" spans="2:2" x14ac:dyDescent="0.2">
      <c r="B71009" s="10"/>
    </row>
    <row r="71010" spans="2:2" x14ac:dyDescent="0.2">
      <c r="B71010" s="10"/>
    </row>
    <row r="71011" spans="2:2" x14ac:dyDescent="0.2">
      <c r="B71011" s="10"/>
    </row>
    <row r="71012" spans="2:2" x14ac:dyDescent="0.2">
      <c r="B71012" s="10"/>
    </row>
    <row r="71013" spans="2:2" x14ac:dyDescent="0.2">
      <c r="B71013" s="10"/>
    </row>
    <row r="71014" spans="2:2" x14ac:dyDescent="0.2">
      <c r="B71014" s="10"/>
    </row>
    <row r="71015" spans="2:2" x14ac:dyDescent="0.2">
      <c r="B71015" s="10"/>
    </row>
    <row r="71016" spans="2:2" x14ac:dyDescent="0.2">
      <c r="B71016" s="10"/>
    </row>
    <row r="71017" spans="2:2" x14ac:dyDescent="0.2">
      <c r="B71017" s="10"/>
    </row>
    <row r="71018" spans="2:2" x14ac:dyDescent="0.2">
      <c r="B71018" s="10"/>
    </row>
    <row r="71019" spans="2:2" x14ac:dyDescent="0.2">
      <c r="B71019" s="10"/>
    </row>
    <row r="71020" spans="2:2" x14ac:dyDescent="0.2">
      <c r="B71020" s="10"/>
    </row>
    <row r="71021" spans="2:2" x14ac:dyDescent="0.2">
      <c r="B71021" s="10"/>
    </row>
    <row r="71022" spans="2:2" x14ac:dyDescent="0.2">
      <c r="B71022" s="10"/>
    </row>
    <row r="71023" spans="2:2" x14ac:dyDescent="0.2">
      <c r="B71023" s="10"/>
    </row>
    <row r="71024" spans="2:2" x14ac:dyDescent="0.2">
      <c r="B71024" s="10"/>
    </row>
    <row r="71025" spans="2:2" x14ac:dyDescent="0.2">
      <c r="B71025" s="10"/>
    </row>
    <row r="71026" spans="2:2" x14ac:dyDescent="0.2">
      <c r="B71026" s="10"/>
    </row>
    <row r="71027" spans="2:2" x14ac:dyDescent="0.2">
      <c r="B71027" s="10"/>
    </row>
    <row r="71028" spans="2:2" x14ac:dyDescent="0.2">
      <c r="B71028" s="10"/>
    </row>
    <row r="71029" spans="2:2" x14ac:dyDescent="0.2">
      <c r="B71029" s="10"/>
    </row>
    <row r="71030" spans="2:2" x14ac:dyDescent="0.2">
      <c r="B71030" s="10"/>
    </row>
    <row r="71031" spans="2:2" x14ac:dyDescent="0.2">
      <c r="B71031" s="10"/>
    </row>
    <row r="71032" spans="2:2" x14ac:dyDescent="0.2">
      <c r="B71032" s="10"/>
    </row>
    <row r="71033" spans="2:2" x14ac:dyDescent="0.2">
      <c r="B71033" s="10"/>
    </row>
    <row r="71034" spans="2:2" x14ac:dyDescent="0.2">
      <c r="B71034" s="10"/>
    </row>
    <row r="71035" spans="2:2" x14ac:dyDescent="0.2">
      <c r="B71035" s="10"/>
    </row>
    <row r="71036" spans="2:2" x14ac:dyDescent="0.2">
      <c r="B71036" s="10"/>
    </row>
    <row r="71037" spans="2:2" x14ac:dyDescent="0.2">
      <c r="B71037" s="10"/>
    </row>
    <row r="71038" spans="2:2" x14ac:dyDescent="0.2">
      <c r="B71038" s="10"/>
    </row>
    <row r="71039" spans="2:2" x14ac:dyDescent="0.2">
      <c r="B71039" s="10"/>
    </row>
    <row r="71040" spans="2:2" x14ac:dyDescent="0.2">
      <c r="B71040" s="10"/>
    </row>
    <row r="71041" spans="2:2" x14ac:dyDescent="0.2">
      <c r="B71041" s="10"/>
    </row>
    <row r="71042" spans="2:2" x14ac:dyDescent="0.2">
      <c r="B71042" s="10"/>
    </row>
    <row r="71043" spans="2:2" x14ac:dyDescent="0.2">
      <c r="B71043" s="10"/>
    </row>
    <row r="71044" spans="2:2" x14ac:dyDescent="0.2">
      <c r="B71044" s="10"/>
    </row>
    <row r="71045" spans="2:2" x14ac:dyDescent="0.2">
      <c r="B71045" s="10"/>
    </row>
    <row r="71046" spans="2:2" x14ac:dyDescent="0.2">
      <c r="B71046" s="10"/>
    </row>
    <row r="71047" spans="2:2" x14ac:dyDescent="0.2">
      <c r="B71047" s="10"/>
    </row>
    <row r="71048" spans="2:2" x14ac:dyDescent="0.2">
      <c r="B71048" s="10"/>
    </row>
    <row r="71049" spans="2:2" x14ac:dyDescent="0.2">
      <c r="B71049" s="10"/>
    </row>
    <row r="71050" spans="2:2" x14ac:dyDescent="0.2">
      <c r="B71050" s="10"/>
    </row>
    <row r="71051" spans="2:2" x14ac:dyDescent="0.2">
      <c r="B71051" s="10"/>
    </row>
    <row r="71052" spans="2:2" x14ac:dyDescent="0.2">
      <c r="B71052" s="10"/>
    </row>
    <row r="71053" spans="2:2" x14ac:dyDescent="0.2">
      <c r="B71053" s="10"/>
    </row>
    <row r="71054" spans="2:2" x14ac:dyDescent="0.2">
      <c r="B71054" s="10"/>
    </row>
    <row r="71055" spans="2:2" x14ac:dyDescent="0.2">
      <c r="B71055" s="10"/>
    </row>
    <row r="71056" spans="2:2" x14ac:dyDescent="0.2">
      <c r="B71056" s="10"/>
    </row>
    <row r="71057" spans="2:2" x14ac:dyDescent="0.2">
      <c r="B71057" s="10"/>
    </row>
    <row r="71058" spans="2:2" x14ac:dyDescent="0.2">
      <c r="B71058" s="10"/>
    </row>
    <row r="71059" spans="2:2" x14ac:dyDescent="0.2">
      <c r="B71059" s="10"/>
    </row>
    <row r="71060" spans="2:2" x14ac:dyDescent="0.2">
      <c r="B71060" s="10"/>
    </row>
    <row r="71061" spans="2:2" x14ac:dyDescent="0.2">
      <c r="B71061" s="10"/>
    </row>
    <row r="71062" spans="2:2" x14ac:dyDescent="0.2">
      <c r="B71062" s="10"/>
    </row>
    <row r="71063" spans="2:2" x14ac:dyDescent="0.2">
      <c r="B71063" s="10"/>
    </row>
    <row r="71064" spans="2:2" x14ac:dyDescent="0.2">
      <c r="B71064" s="10"/>
    </row>
    <row r="71065" spans="2:2" x14ac:dyDescent="0.2">
      <c r="B71065" s="10"/>
    </row>
    <row r="71066" spans="2:2" x14ac:dyDescent="0.2">
      <c r="B71066" s="10"/>
    </row>
    <row r="71067" spans="2:2" x14ac:dyDescent="0.2">
      <c r="B71067" s="10"/>
    </row>
    <row r="71068" spans="2:2" x14ac:dyDescent="0.2">
      <c r="B71068" s="10"/>
    </row>
    <row r="71069" spans="2:2" x14ac:dyDescent="0.2">
      <c r="B71069" s="10"/>
    </row>
    <row r="71070" spans="2:2" x14ac:dyDescent="0.2">
      <c r="B71070" s="10"/>
    </row>
    <row r="71071" spans="2:2" x14ac:dyDescent="0.2">
      <c r="B71071" s="10"/>
    </row>
    <row r="71072" spans="2:2" x14ac:dyDescent="0.2">
      <c r="B71072" s="10"/>
    </row>
    <row r="71073" spans="2:2" x14ac:dyDescent="0.2">
      <c r="B71073" s="10"/>
    </row>
    <row r="71074" spans="2:2" x14ac:dyDescent="0.2">
      <c r="B71074" s="10"/>
    </row>
    <row r="71075" spans="2:2" x14ac:dyDescent="0.2">
      <c r="B71075" s="10"/>
    </row>
    <row r="71076" spans="2:2" x14ac:dyDescent="0.2">
      <c r="B71076" s="10"/>
    </row>
    <row r="71077" spans="2:2" x14ac:dyDescent="0.2">
      <c r="B71077" s="10"/>
    </row>
    <row r="71078" spans="2:2" x14ac:dyDescent="0.2">
      <c r="B71078" s="10"/>
    </row>
    <row r="71079" spans="2:2" x14ac:dyDescent="0.2">
      <c r="B71079" s="10"/>
    </row>
    <row r="71080" spans="2:2" x14ac:dyDescent="0.2">
      <c r="B71080" s="10"/>
    </row>
    <row r="71081" spans="2:2" x14ac:dyDescent="0.2">
      <c r="B71081" s="10"/>
    </row>
    <row r="71082" spans="2:2" x14ac:dyDescent="0.2">
      <c r="B71082" s="10"/>
    </row>
    <row r="71083" spans="2:2" x14ac:dyDescent="0.2">
      <c r="B71083" s="10"/>
    </row>
    <row r="71084" spans="2:2" x14ac:dyDescent="0.2">
      <c r="B71084" s="10"/>
    </row>
    <row r="71085" spans="2:2" x14ac:dyDescent="0.2">
      <c r="B71085" s="10"/>
    </row>
    <row r="71086" spans="2:2" x14ac:dyDescent="0.2">
      <c r="B71086" s="10"/>
    </row>
    <row r="71087" spans="2:2" x14ac:dyDescent="0.2">
      <c r="B71087" s="10"/>
    </row>
    <row r="71088" spans="2:2" x14ac:dyDescent="0.2">
      <c r="B71088" s="10"/>
    </row>
    <row r="71089" spans="2:2" x14ac:dyDescent="0.2">
      <c r="B71089" s="10"/>
    </row>
    <row r="71090" spans="2:2" x14ac:dyDescent="0.2">
      <c r="B71090" s="10"/>
    </row>
    <row r="71091" spans="2:2" x14ac:dyDescent="0.2">
      <c r="B71091" s="10"/>
    </row>
    <row r="71092" spans="2:2" x14ac:dyDescent="0.2">
      <c r="B71092" s="10"/>
    </row>
    <row r="71093" spans="2:2" x14ac:dyDescent="0.2">
      <c r="B71093" s="10"/>
    </row>
    <row r="71094" spans="2:2" x14ac:dyDescent="0.2">
      <c r="B71094" s="10"/>
    </row>
    <row r="71095" spans="2:2" x14ac:dyDescent="0.2">
      <c r="B71095" s="10"/>
    </row>
    <row r="71096" spans="2:2" x14ac:dyDescent="0.2">
      <c r="B71096" s="10"/>
    </row>
    <row r="71097" spans="2:2" x14ac:dyDescent="0.2">
      <c r="B71097" s="10"/>
    </row>
    <row r="71098" spans="2:2" x14ac:dyDescent="0.2">
      <c r="B71098" s="10"/>
    </row>
    <row r="71099" spans="2:2" x14ac:dyDescent="0.2">
      <c r="B71099" s="10"/>
    </row>
    <row r="71100" spans="2:2" x14ac:dyDescent="0.2">
      <c r="B71100" s="10"/>
    </row>
    <row r="71101" spans="2:2" x14ac:dyDescent="0.2">
      <c r="B71101" s="10"/>
    </row>
    <row r="71102" spans="2:2" x14ac:dyDescent="0.2">
      <c r="B71102" s="10"/>
    </row>
    <row r="71103" spans="2:2" x14ac:dyDescent="0.2">
      <c r="B71103" s="10"/>
    </row>
    <row r="71104" spans="2:2" x14ac:dyDescent="0.2">
      <c r="B71104" s="10"/>
    </row>
    <row r="71105" spans="2:2" x14ac:dyDescent="0.2">
      <c r="B71105" s="10"/>
    </row>
    <row r="71106" spans="2:2" x14ac:dyDescent="0.2">
      <c r="B71106" s="10"/>
    </row>
    <row r="71107" spans="2:2" x14ac:dyDescent="0.2">
      <c r="B71107" s="10"/>
    </row>
    <row r="71108" spans="2:2" x14ac:dyDescent="0.2">
      <c r="B71108" s="10"/>
    </row>
    <row r="71109" spans="2:2" x14ac:dyDescent="0.2">
      <c r="B71109" s="10"/>
    </row>
    <row r="71110" spans="2:2" x14ac:dyDescent="0.2">
      <c r="B71110" s="10"/>
    </row>
    <row r="71111" spans="2:2" x14ac:dyDescent="0.2">
      <c r="B71111" s="10"/>
    </row>
    <row r="71112" spans="2:2" x14ac:dyDescent="0.2">
      <c r="B71112" s="10"/>
    </row>
    <row r="71113" spans="2:2" x14ac:dyDescent="0.2">
      <c r="B71113" s="10"/>
    </row>
    <row r="71114" spans="2:2" x14ac:dyDescent="0.2">
      <c r="B71114" s="10"/>
    </row>
    <row r="71115" spans="2:2" x14ac:dyDescent="0.2">
      <c r="B71115" s="10"/>
    </row>
    <row r="71116" spans="2:2" x14ac:dyDescent="0.2">
      <c r="B71116" s="10"/>
    </row>
    <row r="71117" spans="2:2" x14ac:dyDescent="0.2">
      <c r="B71117" s="10"/>
    </row>
    <row r="71118" spans="2:2" x14ac:dyDescent="0.2">
      <c r="B71118" s="10"/>
    </row>
    <row r="71119" spans="2:2" x14ac:dyDescent="0.2">
      <c r="B71119" s="10"/>
    </row>
    <row r="71120" spans="2:2" x14ac:dyDescent="0.2">
      <c r="B71120" s="10"/>
    </row>
    <row r="71121" spans="2:2" x14ac:dyDescent="0.2">
      <c r="B71121" s="10"/>
    </row>
    <row r="71122" spans="2:2" x14ac:dyDescent="0.2">
      <c r="B71122" s="10"/>
    </row>
    <row r="71123" spans="2:2" x14ac:dyDescent="0.2">
      <c r="B71123" s="10"/>
    </row>
    <row r="71124" spans="2:2" x14ac:dyDescent="0.2">
      <c r="B71124" s="10"/>
    </row>
    <row r="71125" spans="2:2" x14ac:dyDescent="0.2">
      <c r="B71125" s="10"/>
    </row>
    <row r="71126" spans="2:2" x14ac:dyDescent="0.2">
      <c r="B71126" s="10"/>
    </row>
    <row r="71127" spans="2:2" x14ac:dyDescent="0.2">
      <c r="B71127" s="10"/>
    </row>
    <row r="71128" spans="2:2" x14ac:dyDescent="0.2">
      <c r="B71128" s="10"/>
    </row>
    <row r="71129" spans="2:2" x14ac:dyDescent="0.2">
      <c r="B71129" s="10"/>
    </row>
    <row r="71130" spans="2:2" x14ac:dyDescent="0.2">
      <c r="B71130" s="10"/>
    </row>
    <row r="71131" spans="2:2" x14ac:dyDescent="0.2">
      <c r="B71131" s="10"/>
    </row>
    <row r="71132" spans="2:2" x14ac:dyDescent="0.2">
      <c r="B71132" s="10"/>
    </row>
    <row r="71133" spans="2:2" x14ac:dyDescent="0.2">
      <c r="B71133" s="10"/>
    </row>
    <row r="71134" spans="2:2" x14ac:dyDescent="0.2">
      <c r="B71134" s="10"/>
    </row>
    <row r="71135" spans="2:2" x14ac:dyDescent="0.2">
      <c r="B71135" s="10"/>
    </row>
    <row r="71136" spans="2:2" x14ac:dyDescent="0.2">
      <c r="B71136" s="10"/>
    </row>
    <row r="71137" spans="2:2" x14ac:dyDescent="0.2">
      <c r="B71137" s="10"/>
    </row>
    <row r="71138" spans="2:2" x14ac:dyDescent="0.2">
      <c r="B71138" s="10"/>
    </row>
    <row r="71139" spans="2:2" x14ac:dyDescent="0.2">
      <c r="B71139" s="10"/>
    </row>
    <row r="71140" spans="2:2" x14ac:dyDescent="0.2">
      <c r="B71140" s="10"/>
    </row>
    <row r="71141" spans="2:2" x14ac:dyDescent="0.2">
      <c r="B71141" s="10"/>
    </row>
    <row r="71142" spans="2:2" x14ac:dyDescent="0.2">
      <c r="B71142" s="10"/>
    </row>
    <row r="71143" spans="2:2" x14ac:dyDescent="0.2">
      <c r="B71143" s="10"/>
    </row>
    <row r="71144" spans="2:2" x14ac:dyDescent="0.2">
      <c r="B71144" s="10"/>
    </row>
    <row r="71145" spans="2:2" x14ac:dyDescent="0.2">
      <c r="B71145" s="10"/>
    </row>
    <row r="71146" spans="2:2" x14ac:dyDescent="0.2">
      <c r="B71146" s="10"/>
    </row>
    <row r="71147" spans="2:2" x14ac:dyDescent="0.2">
      <c r="B71147" s="10"/>
    </row>
    <row r="71148" spans="2:2" x14ac:dyDescent="0.2">
      <c r="B71148" s="10"/>
    </row>
    <row r="71149" spans="2:2" x14ac:dyDescent="0.2">
      <c r="B71149" s="10"/>
    </row>
    <row r="71150" spans="2:2" x14ac:dyDescent="0.2">
      <c r="B71150" s="10"/>
    </row>
    <row r="71151" spans="2:2" x14ac:dyDescent="0.2">
      <c r="B71151" s="10"/>
    </row>
    <row r="71152" spans="2:2" x14ac:dyDescent="0.2">
      <c r="B71152" s="10"/>
    </row>
    <row r="71153" spans="2:2" x14ac:dyDescent="0.2">
      <c r="B71153" s="10"/>
    </row>
    <row r="71154" spans="2:2" x14ac:dyDescent="0.2">
      <c r="B71154" s="10"/>
    </row>
    <row r="71155" spans="2:2" x14ac:dyDescent="0.2">
      <c r="B71155" s="10"/>
    </row>
    <row r="71156" spans="2:2" x14ac:dyDescent="0.2">
      <c r="B71156" s="10"/>
    </row>
    <row r="71157" spans="2:2" x14ac:dyDescent="0.2">
      <c r="B71157" s="10"/>
    </row>
    <row r="71158" spans="2:2" x14ac:dyDescent="0.2">
      <c r="B71158" s="10"/>
    </row>
    <row r="71159" spans="2:2" x14ac:dyDescent="0.2">
      <c r="B71159" s="10"/>
    </row>
    <row r="71160" spans="2:2" x14ac:dyDescent="0.2">
      <c r="B71160" s="10"/>
    </row>
    <row r="71161" spans="2:2" x14ac:dyDescent="0.2">
      <c r="B71161" s="10"/>
    </row>
    <row r="71162" spans="2:2" x14ac:dyDescent="0.2">
      <c r="B71162" s="10"/>
    </row>
    <row r="71163" spans="2:2" x14ac:dyDescent="0.2">
      <c r="B71163" s="10"/>
    </row>
    <row r="71164" spans="2:2" x14ac:dyDescent="0.2">
      <c r="B71164" s="10"/>
    </row>
    <row r="71165" spans="2:2" x14ac:dyDescent="0.2">
      <c r="B71165" s="10"/>
    </row>
    <row r="71166" spans="2:2" x14ac:dyDescent="0.2">
      <c r="B71166" s="10"/>
    </row>
    <row r="71167" spans="2:2" x14ac:dyDescent="0.2">
      <c r="B71167" s="10"/>
    </row>
    <row r="71168" spans="2:2" x14ac:dyDescent="0.2">
      <c r="B71168" s="10"/>
    </row>
    <row r="71169" spans="2:2" x14ac:dyDescent="0.2">
      <c r="B71169" s="10"/>
    </row>
    <row r="71170" spans="2:2" x14ac:dyDescent="0.2">
      <c r="B71170" s="10"/>
    </row>
    <row r="71171" spans="2:2" x14ac:dyDescent="0.2">
      <c r="B71171" s="10"/>
    </row>
    <row r="71172" spans="2:2" x14ac:dyDescent="0.2">
      <c r="B71172" s="10"/>
    </row>
    <row r="71173" spans="2:2" x14ac:dyDescent="0.2">
      <c r="B71173" s="10"/>
    </row>
    <row r="71174" spans="2:2" x14ac:dyDescent="0.2">
      <c r="B71174" s="10"/>
    </row>
    <row r="71175" spans="2:2" x14ac:dyDescent="0.2">
      <c r="B71175" s="10"/>
    </row>
    <row r="71176" spans="2:2" x14ac:dyDescent="0.2">
      <c r="B71176" s="10"/>
    </row>
    <row r="71177" spans="2:2" x14ac:dyDescent="0.2">
      <c r="B71177" s="10"/>
    </row>
    <row r="71178" spans="2:2" x14ac:dyDescent="0.2">
      <c r="B71178" s="10"/>
    </row>
    <row r="71179" spans="2:2" x14ac:dyDescent="0.2">
      <c r="B71179" s="10"/>
    </row>
    <row r="71180" spans="2:2" x14ac:dyDescent="0.2">
      <c r="B71180" s="10"/>
    </row>
    <row r="71181" spans="2:2" x14ac:dyDescent="0.2">
      <c r="B71181" s="10"/>
    </row>
    <row r="71182" spans="2:2" x14ac:dyDescent="0.2">
      <c r="B71182" s="10"/>
    </row>
    <row r="71183" spans="2:2" x14ac:dyDescent="0.2">
      <c r="B71183" s="10"/>
    </row>
    <row r="71184" spans="2:2" x14ac:dyDescent="0.2">
      <c r="B71184" s="10"/>
    </row>
    <row r="71185" spans="2:2" x14ac:dyDescent="0.2">
      <c r="B71185" s="10"/>
    </row>
    <row r="71186" spans="2:2" x14ac:dyDescent="0.2">
      <c r="B71186" s="10"/>
    </row>
    <row r="71187" spans="2:2" x14ac:dyDescent="0.2">
      <c r="B71187" s="10"/>
    </row>
    <row r="71188" spans="2:2" x14ac:dyDescent="0.2">
      <c r="B71188" s="10"/>
    </row>
    <row r="71189" spans="2:2" x14ac:dyDescent="0.2">
      <c r="B71189" s="10"/>
    </row>
    <row r="71190" spans="2:2" x14ac:dyDescent="0.2">
      <c r="B71190" s="10"/>
    </row>
    <row r="71191" spans="2:2" x14ac:dyDescent="0.2">
      <c r="B71191" s="10"/>
    </row>
    <row r="71192" spans="2:2" x14ac:dyDescent="0.2">
      <c r="B71192" s="10"/>
    </row>
    <row r="71193" spans="2:2" x14ac:dyDescent="0.2">
      <c r="B71193" s="10"/>
    </row>
    <row r="71194" spans="2:2" x14ac:dyDescent="0.2">
      <c r="B71194" s="10"/>
    </row>
    <row r="71195" spans="2:2" x14ac:dyDescent="0.2">
      <c r="B71195" s="10"/>
    </row>
    <row r="71196" spans="2:2" x14ac:dyDescent="0.2">
      <c r="B71196" s="10"/>
    </row>
    <row r="71197" spans="2:2" x14ac:dyDescent="0.2">
      <c r="B71197" s="10"/>
    </row>
    <row r="71198" spans="2:2" x14ac:dyDescent="0.2">
      <c r="B71198" s="10"/>
    </row>
    <row r="71199" spans="2:2" x14ac:dyDescent="0.2">
      <c r="B71199" s="10"/>
    </row>
    <row r="71200" spans="2:2" x14ac:dyDescent="0.2">
      <c r="B71200" s="10"/>
    </row>
    <row r="71201" spans="2:2" x14ac:dyDescent="0.2">
      <c r="B71201" s="10"/>
    </row>
    <row r="71202" spans="2:2" x14ac:dyDescent="0.2">
      <c r="B71202" s="10"/>
    </row>
    <row r="71203" spans="2:2" x14ac:dyDescent="0.2">
      <c r="B71203" s="10"/>
    </row>
    <row r="71204" spans="2:2" x14ac:dyDescent="0.2">
      <c r="B71204" s="10"/>
    </row>
    <row r="71205" spans="2:2" x14ac:dyDescent="0.2">
      <c r="B71205" s="10"/>
    </row>
    <row r="71206" spans="2:2" x14ac:dyDescent="0.2">
      <c r="B71206" s="10"/>
    </row>
    <row r="71207" spans="2:2" x14ac:dyDescent="0.2">
      <c r="B71207" s="10"/>
    </row>
    <row r="71208" spans="2:2" x14ac:dyDescent="0.2">
      <c r="B71208" s="10"/>
    </row>
    <row r="71209" spans="2:2" x14ac:dyDescent="0.2">
      <c r="B71209" s="10"/>
    </row>
    <row r="71210" spans="2:2" x14ac:dyDescent="0.2">
      <c r="B71210" s="10"/>
    </row>
    <row r="71211" spans="2:2" x14ac:dyDescent="0.2">
      <c r="B71211" s="10"/>
    </row>
    <row r="71212" spans="2:2" x14ac:dyDescent="0.2">
      <c r="B71212" s="10"/>
    </row>
    <row r="71213" spans="2:2" x14ac:dyDescent="0.2">
      <c r="B71213" s="10"/>
    </row>
    <row r="71214" spans="2:2" x14ac:dyDescent="0.2">
      <c r="B71214" s="10"/>
    </row>
    <row r="71215" spans="2:2" x14ac:dyDescent="0.2">
      <c r="B71215" s="10"/>
    </row>
    <row r="71216" spans="2:2" x14ac:dyDescent="0.2">
      <c r="B71216" s="10"/>
    </row>
    <row r="71217" spans="2:2" x14ac:dyDescent="0.2">
      <c r="B71217" s="10"/>
    </row>
    <row r="71218" spans="2:2" x14ac:dyDescent="0.2">
      <c r="B71218" s="10"/>
    </row>
    <row r="71219" spans="2:2" x14ac:dyDescent="0.2">
      <c r="B71219" s="10"/>
    </row>
    <row r="71220" spans="2:2" x14ac:dyDescent="0.2">
      <c r="B71220" s="10"/>
    </row>
    <row r="71221" spans="2:2" x14ac:dyDescent="0.2">
      <c r="B71221" s="10"/>
    </row>
    <row r="71222" spans="2:2" x14ac:dyDescent="0.2">
      <c r="B71222" s="10"/>
    </row>
    <row r="71223" spans="2:2" x14ac:dyDescent="0.2">
      <c r="B71223" s="10"/>
    </row>
    <row r="71224" spans="2:2" x14ac:dyDescent="0.2">
      <c r="B71224" s="10"/>
    </row>
    <row r="71225" spans="2:2" x14ac:dyDescent="0.2">
      <c r="B71225" s="10"/>
    </row>
    <row r="71226" spans="2:2" x14ac:dyDescent="0.2">
      <c r="B71226" s="10"/>
    </row>
    <row r="71227" spans="2:2" x14ac:dyDescent="0.2">
      <c r="B71227" s="10"/>
    </row>
    <row r="71228" spans="2:2" x14ac:dyDescent="0.2">
      <c r="B71228" s="10"/>
    </row>
    <row r="71229" spans="2:2" x14ac:dyDescent="0.2">
      <c r="B71229" s="10"/>
    </row>
    <row r="71230" spans="2:2" x14ac:dyDescent="0.2">
      <c r="B71230" s="10"/>
    </row>
    <row r="71231" spans="2:2" x14ac:dyDescent="0.2">
      <c r="B71231" s="10"/>
    </row>
    <row r="71232" spans="2:2" x14ac:dyDescent="0.2">
      <c r="B71232" s="10"/>
    </row>
    <row r="71233" spans="2:2" x14ac:dyDescent="0.2">
      <c r="B71233" s="10"/>
    </row>
    <row r="71234" spans="2:2" x14ac:dyDescent="0.2">
      <c r="B71234" s="10"/>
    </row>
    <row r="71235" spans="2:2" x14ac:dyDescent="0.2">
      <c r="B71235" s="10"/>
    </row>
    <row r="71236" spans="2:2" x14ac:dyDescent="0.2">
      <c r="B71236" s="10"/>
    </row>
    <row r="71237" spans="2:2" x14ac:dyDescent="0.2">
      <c r="B71237" s="10"/>
    </row>
    <row r="71238" spans="2:2" x14ac:dyDescent="0.2">
      <c r="B71238" s="10"/>
    </row>
    <row r="71239" spans="2:2" x14ac:dyDescent="0.2">
      <c r="B71239" s="10"/>
    </row>
    <row r="71240" spans="2:2" x14ac:dyDescent="0.2">
      <c r="B71240" s="10"/>
    </row>
    <row r="71241" spans="2:2" x14ac:dyDescent="0.2">
      <c r="B71241" s="10"/>
    </row>
    <row r="71242" spans="2:2" x14ac:dyDescent="0.2">
      <c r="B71242" s="10"/>
    </row>
    <row r="71243" spans="2:2" x14ac:dyDescent="0.2">
      <c r="B71243" s="10"/>
    </row>
    <row r="71244" spans="2:2" x14ac:dyDescent="0.2">
      <c r="B71244" s="10"/>
    </row>
    <row r="71245" spans="2:2" x14ac:dyDescent="0.2">
      <c r="B71245" s="10"/>
    </row>
    <row r="71246" spans="2:2" x14ac:dyDescent="0.2">
      <c r="B71246" s="10"/>
    </row>
    <row r="71247" spans="2:2" x14ac:dyDescent="0.2">
      <c r="B71247" s="10"/>
    </row>
    <row r="71248" spans="2:2" x14ac:dyDescent="0.2">
      <c r="B71248" s="10"/>
    </row>
    <row r="71249" spans="2:2" x14ac:dyDescent="0.2">
      <c r="B71249" s="10"/>
    </row>
    <row r="71250" spans="2:2" x14ac:dyDescent="0.2">
      <c r="B71250" s="10"/>
    </row>
    <row r="71251" spans="2:2" x14ac:dyDescent="0.2">
      <c r="B71251" s="10"/>
    </row>
    <row r="71252" spans="2:2" x14ac:dyDescent="0.2">
      <c r="B71252" s="10"/>
    </row>
    <row r="71253" spans="2:2" x14ac:dyDescent="0.2">
      <c r="B71253" s="10"/>
    </row>
    <row r="71254" spans="2:2" x14ac:dyDescent="0.2">
      <c r="B71254" s="10"/>
    </row>
    <row r="71255" spans="2:2" x14ac:dyDescent="0.2">
      <c r="B71255" s="10"/>
    </row>
    <row r="71256" spans="2:2" x14ac:dyDescent="0.2">
      <c r="B71256" s="10"/>
    </row>
    <row r="71257" spans="2:2" x14ac:dyDescent="0.2">
      <c r="B71257" s="10"/>
    </row>
    <row r="71258" spans="2:2" x14ac:dyDescent="0.2">
      <c r="B71258" s="10"/>
    </row>
    <row r="71259" spans="2:2" x14ac:dyDescent="0.2">
      <c r="B71259" s="10"/>
    </row>
    <row r="71260" spans="2:2" x14ac:dyDescent="0.2">
      <c r="B71260" s="10"/>
    </row>
    <row r="71261" spans="2:2" x14ac:dyDescent="0.2">
      <c r="B71261" s="10"/>
    </row>
    <row r="71262" spans="2:2" x14ac:dyDescent="0.2">
      <c r="B71262" s="10"/>
    </row>
    <row r="71263" spans="2:2" x14ac:dyDescent="0.2">
      <c r="B71263" s="10"/>
    </row>
    <row r="71264" spans="2:2" x14ac:dyDescent="0.2">
      <c r="B71264" s="10"/>
    </row>
    <row r="71265" spans="2:2" x14ac:dyDescent="0.2">
      <c r="B71265" s="10"/>
    </row>
    <row r="71266" spans="2:2" x14ac:dyDescent="0.2">
      <c r="B71266" s="10"/>
    </row>
    <row r="71267" spans="2:2" x14ac:dyDescent="0.2">
      <c r="B71267" s="10"/>
    </row>
    <row r="71268" spans="2:2" x14ac:dyDescent="0.2">
      <c r="B71268" s="10"/>
    </row>
    <row r="71269" spans="2:2" x14ac:dyDescent="0.2">
      <c r="B71269" s="10"/>
    </row>
    <row r="71270" spans="2:2" x14ac:dyDescent="0.2">
      <c r="B71270" s="10"/>
    </row>
    <row r="71271" spans="2:2" x14ac:dyDescent="0.2">
      <c r="B71271" s="10"/>
    </row>
    <row r="71272" spans="2:2" x14ac:dyDescent="0.2">
      <c r="B71272" s="10"/>
    </row>
    <row r="71273" spans="2:2" x14ac:dyDescent="0.2">
      <c r="B71273" s="10"/>
    </row>
    <row r="71274" spans="2:2" x14ac:dyDescent="0.2">
      <c r="B71274" s="10"/>
    </row>
    <row r="71275" spans="2:2" x14ac:dyDescent="0.2">
      <c r="B71275" s="10"/>
    </row>
    <row r="71276" spans="2:2" x14ac:dyDescent="0.2">
      <c r="B71276" s="10"/>
    </row>
    <row r="71277" spans="2:2" x14ac:dyDescent="0.2">
      <c r="B71277" s="10"/>
    </row>
    <row r="71278" spans="2:2" x14ac:dyDescent="0.2">
      <c r="B71278" s="10"/>
    </row>
    <row r="71279" spans="2:2" x14ac:dyDescent="0.2">
      <c r="B71279" s="10"/>
    </row>
    <row r="71280" spans="2:2" x14ac:dyDescent="0.2">
      <c r="B71280" s="10"/>
    </row>
    <row r="71281" spans="2:2" x14ac:dyDescent="0.2">
      <c r="B71281" s="10"/>
    </row>
    <row r="71282" spans="2:2" x14ac:dyDescent="0.2">
      <c r="B71282" s="10"/>
    </row>
    <row r="71283" spans="2:2" x14ac:dyDescent="0.2">
      <c r="B71283" s="10"/>
    </row>
    <row r="71284" spans="2:2" x14ac:dyDescent="0.2">
      <c r="B71284" s="10"/>
    </row>
    <row r="71285" spans="2:2" x14ac:dyDescent="0.2">
      <c r="B71285" s="10"/>
    </row>
    <row r="71286" spans="2:2" x14ac:dyDescent="0.2">
      <c r="B71286" s="10"/>
    </row>
    <row r="71287" spans="2:2" x14ac:dyDescent="0.2">
      <c r="B71287" s="10"/>
    </row>
    <row r="71288" spans="2:2" x14ac:dyDescent="0.2">
      <c r="B71288" s="10"/>
    </row>
    <row r="71289" spans="2:2" x14ac:dyDescent="0.2">
      <c r="B71289" s="10"/>
    </row>
    <row r="71290" spans="2:2" x14ac:dyDescent="0.2">
      <c r="B71290" s="10"/>
    </row>
    <row r="71291" spans="2:2" x14ac:dyDescent="0.2">
      <c r="B71291" s="10"/>
    </row>
    <row r="71292" spans="2:2" x14ac:dyDescent="0.2">
      <c r="B71292" s="10"/>
    </row>
    <row r="71293" spans="2:2" x14ac:dyDescent="0.2">
      <c r="B71293" s="10"/>
    </row>
    <row r="71294" spans="2:2" x14ac:dyDescent="0.2">
      <c r="B71294" s="10"/>
    </row>
    <row r="71295" spans="2:2" x14ac:dyDescent="0.2">
      <c r="B71295" s="10"/>
    </row>
    <row r="71296" spans="2:2" x14ac:dyDescent="0.2">
      <c r="B71296" s="10"/>
    </row>
    <row r="71297" spans="2:2" x14ac:dyDescent="0.2">
      <c r="B71297" s="10"/>
    </row>
    <row r="71298" spans="2:2" x14ac:dyDescent="0.2">
      <c r="B71298" s="10"/>
    </row>
    <row r="71299" spans="2:2" x14ac:dyDescent="0.2">
      <c r="B71299" s="10"/>
    </row>
    <row r="71300" spans="2:2" x14ac:dyDescent="0.2">
      <c r="B71300" s="10"/>
    </row>
    <row r="71301" spans="2:2" x14ac:dyDescent="0.2">
      <c r="B71301" s="10"/>
    </row>
    <row r="71302" spans="2:2" x14ac:dyDescent="0.2">
      <c r="B71302" s="10"/>
    </row>
    <row r="71303" spans="2:2" x14ac:dyDescent="0.2">
      <c r="B71303" s="10"/>
    </row>
    <row r="71304" spans="2:2" x14ac:dyDescent="0.2">
      <c r="B71304" s="10"/>
    </row>
    <row r="71305" spans="2:2" x14ac:dyDescent="0.2">
      <c r="B71305" s="10"/>
    </row>
    <row r="71306" spans="2:2" x14ac:dyDescent="0.2">
      <c r="B71306" s="10"/>
    </row>
    <row r="71307" spans="2:2" x14ac:dyDescent="0.2">
      <c r="B71307" s="10"/>
    </row>
    <row r="71308" spans="2:2" x14ac:dyDescent="0.2">
      <c r="B71308" s="10"/>
    </row>
    <row r="71309" spans="2:2" x14ac:dyDescent="0.2">
      <c r="B71309" s="10"/>
    </row>
    <row r="71310" spans="2:2" x14ac:dyDescent="0.2">
      <c r="B71310" s="10"/>
    </row>
    <row r="71311" spans="2:2" x14ac:dyDescent="0.2">
      <c r="B71311" s="10"/>
    </row>
    <row r="71312" spans="2:2" x14ac:dyDescent="0.2">
      <c r="B71312" s="10"/>
    </row>
    <row r="71313" spans="2:2" x14ac:dyDescent="0.2">
      <c r="B71313" s="10"/>
    </row>
    <row r="71314" spans="2:2" x14ac:dyDescent="0.2">
      <c r="B71314" s="10"/>
    </row>
    <row r="71315" spans="2:2" x14ac:dyDescent="0.2">
      <c r="B71315" s="10"/>
    </row>
    <row r="71316" spans="2:2" x14ac:dyDescent="0.2">
      <c r="B71316" s="10"/>
    </row>
    <row r="71317" spans="2:2" x14ac:dyDescent="0.2">
      <c r="B71317" s="10"/>
    </row>
    <row r="71318" spans="2:2" x14ac:dyDescent="0.2">
      <c r="B71318" s="10"/>
    </row>
    <row r="71319" spans="2:2" x14ac:dyDescent="0.2">
      <c r="B71319" s="10"/>
    </row>
    <row r="71320" spans="2:2" x14ac:dyDescent="0.2">
      <c r="B71320" s="10"/>
    </row>
    <row r="71321" spans="2:2" x14ac:dyDescent="0.2">
      <c r="B71321" s="10"/>
    </row>
    <row r="71322" spans="2:2" x14ac:dyDescent="0.2">
      <c r="B71322" s="10"/>
    </row>
    <row r="71323" spans="2:2" x14ac:dyDescent="0.2">
      <c r="B71323" s="10"/>
    </row>
    <row r="71324" spans="2:2" x14ac:dyDescent="0.2">
      <c r="B71324" s="10"/>
    </row>
    <row r="71325" spans="2:2" x14ac:dyDescent="0.2">
      <c r="B71325" s="10"/>
    </row>
    <row r="71326" spans="2:2" x14ac:dyDescent="0.2">
      <c r="B71326" s="10"/>
    </row>
    <row r="71327" spans="2:2" x14ac:dyDescent="0.2">
      <c r="B71327" s="10"/>
    </row>
    <row r="71328" spans="2:2" x14ac:dyDescent="0.2">
      <c r="B71328" s="10"/>
    </row>
    <row r="71329" spans="2:2" x14ac:dyDescent="0.2">
      <c r="B71329" s="10"/>
    </row>
    <row r="71330" spans="2:2" x14ac:dyDescent="0.2">
      <c r="B71330" s="10"/>
    </row>
    <row r="71331" spans="2:2" x14ac:dyDescent="0.2">
      <c r="B71331" s="10"/>
    </row>
    <row r="71332" spans="2:2" x14ac:dyDescent="0.2">
      <c r="B71332" s="10"/>
    </row>
    <row r="71333" spans="2:2" x14ac:dyDescent="0.2">
      <c r="B71333" s="10"/>
    </row>
    <row r="71334" spans="2:2" x14ac:dyDescent="0.2">
      <c r="B71334" s="10"/>
    </row>
    <row r="71335" spans="2:2" x14ac:dyDescent="0.2">
      <c r="B71335" s="10"/>
    </row>
    <row r="71336" spans="2:2" x14ac:dyDescent="0.2">
      <c r="B71336" s="10"/>
    </row>
    <row r="71337" spans="2:2" x14ac:dyDescent="0.2">
      <c r="B71337" s="10"/>
    </row>
    <row r="71338" spans="2:2" x14ac:dyDescent="0.2">
      <c r="B71338" s="10"/>
    </row>
    <row r="71339" spans="2:2" x14ac:dyDescent="0.2">
      <c r="B71339" s="10"/>
    </row>
    <row r="71340" spans="2:2" x14ac:dyDescent="0.2">
      <c r="B71340" s="10"/>
    </row>
    <row r="71341" spans="2:2" x14ac:dyDescent="0.2">
      <c r="B71341" s="10"/>
    </row>
    <row r="71342" spans="2:2" x14ac:dyDescent="0.2">
      <c r="B71342" s="10"/>
    </row>
    <row r="71343" spans="2:2" x14ac:dyDescent="0.2">
      <c r="B71343" s="10"/>
    </row>
    <row r="71344" spans="2:2" x14ac:dyDescent="0.2">
      <c r="B71344" s="10"/>
    </row>
    <row r="71345" spans="2:2" x14ac:dyDescent="0.2">
      <c r="B71345" s="10"/>
    </row>
    <row r="71346" spans="2:2" x14ac:dyDescent="0.2">
      <c r="B71346" s="10"/>
    </row>
    <row r="71347" spans="2:2" x14ac:dyDescent="0.2">
      <c r="B71347" s="10"/>
    </row>
    <row r="71348" spans="2:2" x14ac:dyDescent="0.2">
      <c r="B71348" s="10"/>
    </row>
    <row r="71349" spans="2:2" x14ac:dyDescent="0.2">
      <c r="B71349" s="10"/>
    </row>
    <row r="71350" spans="2:2" x14ac:dyDescent="0.2">
      <c r="B71350" s="10"/>
    </row>
    <row r="71351" spans="2:2" x14ac:dyDescent="0.2">
      <c r="B71351" s="10"/>
    </row>
    <row r="71352" spans="2:2" x14ac:dyDescent="0.2">
      <c r="B71352" s="10"/>
    </row>
    <row r="71353" spans="2:2" x14ac:dyDescent="0.2">
      <c r="B71353" s="10"/>
    </row>
    <row r="71354" spans="2:2" x14ac:dyDescent="0.2">
      <c r="B71354" s="10"/>
    </row>
    <row r="71355" spans="2:2" x14ac:dyDescent="0.2">
      <c r="B71355" s="10"/>
    </row>
    <row r="71356" spans="2:2" x14ac:dyDescent="0.2">
      <c r="B71356" s="10"/>
    </row>
    <row r="71357" spans="2:2" x14ac:dyDescent="0.2">
      <c r="B71357" s="10"/>
    </row>
    <row r="71358" spans="2:2" x14ac:dyDescent="0.2">
      <c r="B71358" s="10"/>
    </row>
    <row r="71359" spans="2:2" x14ac:dyDescent="0.2">
      <c r="B71359" s="10"/>
    </row>
    <row r="71360" spans="2:2" x14ac:dyDescent="0.2">
      <c r="B71360" s="10"/>
    </row>
    <row r="71361" spans="2:2" x14ac:dyDescent="0.2">
      <c r="B71361" s="10"/>
    </row>
    <row r="71362" spans="2:2" x14ac:dyDescent="0.2">
      <c r="B71362" s="10"/>
    </row>
    <row r="71363" spans="2:2" x14ac:dyDescent="0.2">
      <c r="B71363" s="10"/>
    </row>
    <row r="71364" spans="2:2" x14ac:dyDescent="0.2">
      <c r="B71364" s="10"/>
    </row>
    <row r="71365" spans="2:2" x14ac:dyDescent="0.2">
      <c r="B71365" s="10"/>
    </row>
    <row r="71366" spans="2:2" x14ac:dyDescent="0.2">
      <c r="B71366" s="10"/>
    </row>
    <row r="71367" spans="2:2" x14ac:dyDescent="0.2">
      <c r="B71367" s="10"/>
    </row>
    <row r="71368" spans="2:2" x14ac:dyDescent="0.2">
      <c r="B71368" s="10"/>
    </row>
    <row r="71369" spans="2:2" x14ac:dyDescent="0.2">
      <c r="B71369" s="10"/>
    </row>
    <row r="71370" spans="2:2" x14ac:dyDescent="0.2">
      <c r="B71370" s="10"/>
    </row>
    <row r="71371" spans="2:2" x14ac:dyDescent="0.2">
      <c r="B71371" s="10"/>
    </row>
    <row r="71372" spans="2:2" x14ac:dyDescent="0.2">
      <c r="B71372" s="10"/>
    </row>
    <row r="71373" spans="2:2" x14ac:dyDescent="0.2">
      <c r="B71373" s="10"/>
    </row>
    <row r="71374" spans="2:2" x14ac:dyDescent="0.2">
      <c r="B71374" s="10"/>
    </row>
    <row r="71375" spans="2:2" x14ac:dyDescent="0.2">
      <c r="B71375" s="10"/>
    </row>
    <row r="71376" spans="2:2" x14ac:dyDescent="0.2">
      <c r="B71376" s="10"/>
    </row>
    <row r="71377" spans="2:2" x14ac:dyDescent="0.2">
      <c r="B71377" s="10"/>
    </row>
    <row r="71378" spans="2:2" x14ac:dyDescent="0.2">
      <c r="B71378" s="10"/>
    </row>
    <row r="71379" spans="2:2" x14ac:dyDescent="0.2">
      <c r="B71379" s="10"/>
    </row>
    <row r="71380" spans="2:2" x14ac:dyDescent="0.2">
      <c r="B71380" s="10"/>
    </row>
    <row r="71381" spans="2:2" x14ac:dyDescent="0.2">
      <c r="B71381" s="10"/>
    </row>
    <row r="71382" spans="2:2" x14ac:dyDescent="0.2">
      <c r="B71382" s="10"/>
    </row>
    <row r="71383" spans="2:2" x14ac:dyDescent="0.2">
      <c r="B71383" s="10"/>
    </row>
    <row r="71384" spans="2:2" x14ac:dyDescent="0.2">
      <c r="B71384" s="10"/>
    </row>
    <row r="71385" spans="2:2" x14ac:dyDescent="0.2">
      <c r="B71385" s="10"/>
    </row>
    <row r="71386" spans="2:2" x14ac:dyDescent="0.2">
      <c r="B71386" s="10"/>
    </row>
    <row r="71387" spans="2:2" x14ac:dyDescent="0.2">
      <c r="B71387" s="10"/>
    </row>
    <row r="71388" spans="2:2" x14ac:dyDescent="0.2">
      <c r="B71388" s="10"/>
    </row>
    <row r="71389" spans="2:2" x14ac:dyDescent="0.2">
      <c r="B71389" s="10"/>
    </row>
    <row r="71390" spans="2:2" x14ac:dyDescent="0.2">
      <c r="B71390" s="10"/>
    </row>
    <row r="71391" spans="2:2" x14ac:dyDescent="0.2">
      <c r="B71391" s="10"/>
    </row>
    <row r="71392" spans="2:2" x14ac:dyDescent="0.2">
      <c r="B71392" s="10"/>
    </row>
    <row r="71393" spans="2:2" x14ac:dyDescent="0.2">
      <c r="B71393" s="10"/>
    </row>
    <row r="71394" spans="2:2" x14ac:dyDescent="0.2">
      <c r="B71394" s="10"/>
    </row>
    <row r="71395" spans="2:2" x14ac:dyDescent="0.2">
      <c r="B71395" s="10"/>
    </row>
    <row r="71396" spans="2:2" x14ac:dyDescent="0.2">
      <c r="B71396" s="10"/>
    </row>
    <row r="71397" spans="2:2" x14ac:dyDescent="0.2">
      <c r="B71397" s="10"/>
    </row>
    <row r="71398" spans="2:2" x14ac:dyDescent="0.2">
      <c r="B71398" s="10"/>
    </row>
    <row r="71399" spans="2:2" x14ac:dyDescent="0.2">
      <c r="B71399" s="10"/>
    </row>
    <row r="71400" spans="2:2" x14ac:dyDescent="0.2">
      <c r="B71400" s="10"/>
    </row>
    <row r="71401" spans="2:2" x14ac:dyDescent="0.2">
      <c r="B71401" s="10"/>
    </row>
    <row r="71402" spans="2:2" x14ac:dyDescent="0.2">
      <c r="B71402" s="10"/>
    </row>
    <row r="71403" spans="2:2" x14ac:dyDescent="0.2">
      <c r="B71403" s="10"/>
    </row>
    <row r="71404" spans="2:2" x14ac:dyDescent="0.2">
      <c r="B71404" s="10"/>
    </row>
    <row r="71405" spans="2:2" x14ac:dyDescent="0.2">
      <c r="B71405" s="10"/>
    </row>
    <row r="71406" spans="2:2" x14ac:dyDescent="0.2">
      <c r="B71406" s="10"/>
    </row>
    <row r="71407" spans="2:2" x14ac:dyDescent="0.2">
      <c r="B71407" s="10"/>
    </row>
    <row r="71408" spans="2:2" x14ac:dyDescent="0.2">
      <c r="B71408" s="10"/>
    </row>
    <row r="71409" spans="2:2" x14ac:dyDescent="0.2">
      <c r="B71409" s="10"/>
    </row>
    <row r="71410" spans="2:2" x14ac:dyDescent="0.2">
      <c r="B71410" s="10"/>
    </row>
    <row r="71411" spans="2:2" x14ac:dyDescent="0.2">
      <c r="B71411" s="10"/>
    </row>
    <row r="71412" spans="2:2" x14ac:dyDescent="0.2">
      <c r="B71412" s="10"/>
    </row>
    <row r="71413" spans="2:2" x14ac:dyDescent="0.2">
      <c r="B71413" s="10"/>
    </row>
    <row r="71414" spans="2:2" x14ac:dyDescent="0.2">
      <c r="B71414" s="10"/>
    </row>
    <row r="71415" spans="2:2" x14ac:dyDescent="0.2">
      <c r="B71415" s="10"/>
    </row>
    <row r="71416" spans="2:2" x14ac:dyDescent="0.2">
      <c r="B71416" s="10"/>
    </row>
    <row r="71417" spans="2:2" x14ac:dyDescent="0.2">
      <c r="B71417" s="10"/>
    </row>
    <row r="71418" spans="2:2" x14ac:dyDescent="0.2">
      <c r="B71418" s="10"/>
    </row>
    <row r="71419" spans="2:2" x14ac:dyDescent="0.2">
      <c r="B71419" s="10"/>
    </row>
    <row r="71420" spans="2:2" x14ac:dyDescent="0.2">
      <c r="B71420" s="10"/>
    </row>
    <row r="71421" spans="2:2" x14ac:dyDescent="0.2">
      <c r="B71421" s="10"/>
    </row>
    <row r="71422" spans="2:2" x14ac:dyDescent="0.2">
      <c r="B71422" s="10"/>
    </row>
    <row r="71423" spans="2:2" x14ac:dyDescent="0.2">
      <c r="B71423" s="10"/>
    </row>
    <row r="71424" spans="2:2" x14ac:dyDescent="0.2">
      <c r="B71424" s="10"/>
    </row>
    <row r="71425" spans="2:2" x14ac:dyDescent="0.2">
      <c r="B71425" s="10"/>
    </row>
    <row r="71426" spans="2:2" x14ac:dyDescent="0.2">
      <c r="B71426" s="10"/>
    </row>
    <row r="71427" spans="2:2" x14ac:dyDescent="0.2">
      <c r="B71427" s="10"/>
    </row>
    <row r="71428" spans="2:2" x14ac:dyDescent="0.2">
      <c r="B71428" s="10"/>
    </row>
    <row r="71429" spans="2:2" x14ac:dyDescent="0.2">
      <c r="B71429" s="10"/>
    </row>
    <row r="71430" spans="2:2" x14ac:dyDescent="0.2">
      <c r="B71430" s="10"/>
    </row>
    <row r="71431" spans="2:2" x14ac:dyDescent="0.2">
      <c r="B71431" s="10"/>
    </row>
    <row r="71432" spans="2:2" x14ac:dyDescent="0.2">
      <c r="B71432" s="10"/>
    </row>
    <row r="71433" spans="2:2" x14ac:dyDescent="0.2">
      <c r="B71433" s="10"/>
    </row>
    <row r="71434" spans="2:2" x14ac:dyDescent="0.2">
      <c r="B71434" s="10"/>
    </row>
    <row r="71435" spans="2:2" x14ac:dyDescent="0.2">
      <c r="B71435" s="10"/>
    </row>
    <row r="71436" spans="2:2" x14ac:dyDescent="0.2">
      <c r="B71436" s="10"/>
    </row>
    <row r="71437" spans="2:2" x14ac:dyDescent="0.2">
      <c r="B71437" s="10"/>
    </row>
    <row r="71438" spans="2:2" x14ac:dyDescent="0.2">
      <c r="B71438" s="10"/>
    </row>
    <row r="71439" spans="2:2" x14ac:dyDescent="0.2">
      <c r="B71439" s="10"/>
    </row>
    <row r="71440" spans="2:2" x14ac:dyDescent="0.2">
      <c r="B71440" s="10"/>
    </row>
    <row r="71441" spans="2:2" x14ac:dyDescent="0.2">
      <c r="B71441" s="10"/>
    </row>
    <row r="71442" spans="2:2" x14ac:dyDescent="0.2">
      <c r="B71442" s="10"/>
    </row>
    <row r="71443" spans="2:2" x14ac:dyDescent="0.2">
      <c r="B71443" s="10"/>
    </row>
    <row r="71444" spans="2:2" x14ac:dyDescent="0.2">
      <c r="B71444" s="10"/>
    </row>
    <row r="71445" spans="2:2" x14ac:dyDescent="0.2">
      <c r="B71445" s="10"/>
    </row>
    <row r="71446" spans="2:2" x14ac:dyDescent="0.2">
      <c r="B71446" s="10"/>
    </row>
    <row r="71447" spans="2:2" x14ac:dyDescent="0.2">
      <c r="B71447" s="10"/>
    </row>
    <row r="71448" spans="2:2" x14ac:dyDescent="0.2">
      <c r="B71448" s="10"/>
    </row>
    <row r="71449" spans="2:2" x14ac:dyDescent="0.2">
      <c r="B71449" s="10"/>
    </row>
    <row r="71450" spans="2:2" x14ac:dyDescent="0.2">
      <c r="B71450" s="10"/>
    </row>
    <row r="71451" spans="2:2" x14ac:dyDescent="0.2">
      <c r="B71451" s="10"/>
    </row>
    <row r="71452" spans="2:2" x14ac:dyDescent="0.2">
      <c r="B71452" s="10"/>
    </row>
    <row r="71453" spans="2:2" x14ac:dyDescent="0.2">
      <c r="B71453" s="10"/>
    </row>
    <row r="71454" spans="2:2" x14ac:dyDescent="0.2">
      <c r="B71454" s="10"/>
    </row>
    <row r="71455" spans="2:2" x14ac:dyDescent="0.2">
      <c r="B71455" s="10"/>
    </row>
    <row r="71456" spans="2:2" x14ac:dyDescent="0.2">
      <c r="B71456" s="10"/>
    </row>
    <row r="71457" spans="2:2" x14ac:dyDescent="0.2">
      <c r="B71457" s="10"/>
    </row>
    <row r="71458" spans="2:2" x14ac:dyDescent="0.2">
      <c r="B71458" s="10"/>
    </row>
    <row r="71459" spans="2:2" x14ac:dyDescent="0.2">
      <c r="B71459" s="10"/>
    </row>
    <row r="71460" spans="2:2" x14ac:dyDescent="0.2">
      <c r="B71460" s="10"/>
    </row>
    <row r="71461" spans="2:2" x14ac:dyDescent="0.2">
      <c r="B71461" s="10"/>
    </row>
    <row r="71462" spans="2:2" x14ac:dyDescent="0.2">
      <c r="B71462" s="10"/>
    </row>
    <row r="71463" spans="2:2" x14ac:dyDescent="0.2">
      <c r="B71463" s="10"/>
    </row>
    <row r="71464" spans="2:2" x14ac:dyDescent="0.2">
      <c r="B71464" s="10"/>
    </row>
    <row r="71465" spans="2:2" x14ac:dyDescent="0.2">
      <c r="B71465" s="10"/>
    </row>
    <row r="71466" spans="2:2" x14ac:dyDescent="0.2">
      <c r="B71466" s="10"/>
    </row>
    <row r="71467" spans="2:2" x14ac:dyDescent="0.2">
      <c r="B71467" s="10"/>
    </row>
    <row r="71468" spans="2:2" x14ac:dyDescent="0.2">
      <c r="B71468" s="10"/>
    </row>
    <row r="71469" spans="2:2" x14ac:dyDescent="0.2">
      <c r="B71469" s="10"/>
    </row>
    <row r="71470" spans="2:2" x14ac:dyDescent="0.2">
      <c r="B71470" s="10"/>
    </row>
    <row r="71471" spans="2:2" x14ac:dyDescent="0.2">
      <c r="B71471" s="10"/>
    </row>
    <row r="71472" spans="2:2" x14ac:dyDescent="0.2">
      <c r="B71472" s="10"/>
    </row>
    <row r="71473" spans="2:2" x14ac:dyDescent="0.2">
      <c r="B71473" s="10"/>
    </row>
    <row r="71474" spans="2:2" x14ac:dyDescent="0.2">
      <c r="B71474" s="10"/>
    </row>
    <row r="71475" spans="2:2" x14ac:dyDescent="0.2">
      <c r="B71475" s="10"/>
    </row>
    <row r="71476" spans="2:2" x14ac:dyDescent="0.2">
      <c r="B71476" s="10"/>
    </row>
    <row r="71477" spans="2:2" x14ac:dyDescent="0.2">
      <c r="B71477" s="10"/>
    </row>
    <row r="71478" spans="2:2" x14ac:dyDescent="0.2">
      <c r="B71478" s="10"/>
    </row>
    <row r="71479" spans="2:2" x14ac:dyDescent="0.2">
      <c r="B71479" s="10"/>
    </row>
    <row r="71480" spans="2:2" x14ac:dyDescent="0.2">
      <c r="B71480" s="10"/>
    </row>
    <row r="71481" spans="2:2" x14ac:dyDescent="0.2">
      <c r="B71481" s="10"/>
    </row>
    <row r="71482" spans="2:2" x14ac:dyDescent="0.2">
      <c r="B71482" s="10"/>
    </row>
    <row r="71483" spans="2:2" x14ac:dyDescent="0.2">
      <c r="B71483" s="10"/>
    </row>
    <row r="71484" spans="2:2" x14ac:dyDescent="0.2">
      <c r="B71484" s="10"/>
    </row>
    <row r="71485" spans="2:2" x14ac:dyDescent="0.2">
      <c r="B71485" s="10"/>
    </row>
    <row r="71486" spans="2:2" x14ac:dyDescent="0.2">
      <c r="B71486" s="10"/>
    </row>
    <row r="71487" spans="2:2" x14ac:dyDescent="0.2">
      <c r="B71487" s="10"/>
    </row>
    <row r="71488" spans="2:2" x14ac:dyDescent="0.2">
      <c r="B71488" s="10"/>
    </row>
    <row r="71489" spans="2:2" x14ac:dyDescent="0.2">
      <c r="B71489" s="10"/>
    </row>
    <row r="71490" spans="2:2" x14ac:dyDescent="0.2">
      <c r="B71490" s="10"/>
    </row>
    <row r="71491" spans="2:2" x14ac:dyDescent="0.2">
      <c r="B71491" s="10"/>
    </row>
    <row r="71492" spans="2:2" x14ac:dyDescent="0.2">
      <c r="B71492" s="10"/>
    </row>
    <row r="71493" spans="2:2" x14ac:dyDescent="0.2">
      <c r="B71493" s="10"/>
    </row>
    <row r="71494" spans="2:2" x14ac:dyDescent="0.2">
      <c r="B71494" s="10"/>
    </row>
    <row r="71495" spans="2:2" x14ac:dyDescent="0.2">
      <c r="B71495" s="10"/>
    </row>
    <row r="71496" spans="2:2" x14ac:dyDescent="0.2">
      <c r="B71496" s="10"/>
    </row>
    <row r="71497" spans="2:2" x14ac:dyDescent="0.2">
      <c r="B71497" s="10"/>
    </row>
    <row r="71498" spans="2:2" x14ac:dyDescent="0.2">
      <c r="B71498" s="10"/>
    </row>
    <row r="71499" spans="2:2" x14ac:dyDescent="0.2">
      <c r="B71499" s="10"/>
    </row>
    <row r="71500" spans="2:2" x14ac:dyDescent="0.2">
      <c r="B71500" s="10"/>
    </row>
    <row r="71501" spans="2:2" x14ac:dyDescent="0.2">
      <c r="B71501" s="10"/>
    </row>
    <row r="71502" spans="2:2" x14ac:dyDescent="0.2">
      <c r="B71502" s="10"/>
    </row>
    <row r="71503" spans="2:2" x14ac:dyDescent="0.2">
      <c r="B71503" s="10"/>
    </row>
    <row r="71504" spans="2:2" x14ac:dyDescent="0.2">
      <c r="B71504" s="10"/>
    </row>
    <row r="71505" spans="2:2" x14ac:dyDescent="0.2">
      <c r="B71505" s="10"/>
    </row>
    <row r="71506" spans="2:2" x14ac:dyDescent="0.2">
      <c r="B71506" s="10"/>
    </row>
    <row r="71507" spans="2:2" x14ac:dyDescent="0.2">
      <c r="B71507" s="10"/>
    </row>
    <row r="71508" spans="2:2" x14ac:dyDescent="0.2">
      <c r="B71508" s="10"/>
    </row>
    <row r="71509" spans="2:2" x14ac:dyDescent="0.2">
      <c r="B71509" s="10"/>
    </row>
    <row r="71510" spans="2:2" x14ac:dyDescent="0.2">
      <c r="B71510" s="10"/>
    </row>
    <row r="71511" spans="2:2" x14ac:dyDescent="0.2">
      <c r="B71511" s="10"/>
    </row>
    <row r="71512" spans="2:2" x14ac:dyDescent="0.2">
      <c r="B71512" s="10"/>
    </row>
    <row r="71513" spans="2:2" x14ac:dyDescent="0.2">
      <c r="B71513" s="10"/>
    </row>
    <row r="71514" spans="2:2" x14ac:dyDescent="0.2">
      <c r="B71514" s="10"/>
    </row>
    <row r="71515" spans="2:2" x14ac:dyDescent="0.2">
      <c r="B71515" s="10"/>
    </row>
    <row r="71516" spans="2:2" x14ac:dyDescent="0.2">
      <c r="B71516" s="10"/>
    </row>
    <row r="71517" spans="2:2" x14ac:dyDescent="0.2">
      <c r="B71517" s="10"/>
    </row>
    <row r="71518" spans="2:2" x14ac:dyDescent="0.2">
      <c r="B71518" s="10"/>
    </row>
    <row r="71519" spans="2:2" x14ac:dyDescent="0.2">
      <c r="B71519" s="10"/>
    </row>
    <row r="71520" spans="2:2" x14ac:dyDescent="0.2">
      <c r="B71520" s="10"/>
    </row>
    <row r="71521" spans="2:2" x14ac:dyDescent="0.2">
      <c r="B71521" s="10"/>
    </row>
    <row r="71522" spans="2:2" x14ac:dyDescent="0.2">
      <c r="B71522" s="10"/>
    </row>
    <row r="71523" spans="2:2" x14ac:dyDescent="0.2">
      <c r="B71523" s="10"/>
    </row>
    <row r="71524" spans="2:2" x14ac:dyDescent="0.2">
      <c r="B71524" s="10"/>
    </row>
    <row r="71525" spans="2:2" x14ac:dyDescent="0.2">
      <c r="B71525" s="10"/>
    </row>
    <row r="71526" spans="2:2" x14ac:dyDescent="0.2">
      <c r="B71526" s="10"/>
    </row>
    <row r="71527" spans="2:2" x14ac:dyDescent="0.2">
      <c r="B71527" s="10"/>
    </row>
    <row r="71528" spans="2:2" x14ac:dyDescent="0.2">
      <c r="B71528" s="10"/>
    </row>
    <row r="71529" spans="2:2" x14ac:dyDescent="0.2">
      <c r="B71529" s="10"/>
    </row>
    <row r="71530" spans="2:2" x14ac:dyDescent="0.2">
      <c r="B71530" s="10"/>
    </row>
    <row r="71531" spans="2:2" x14ac:dyDescent="0.2">
      <c r="B71531" s="10"/>
    </row>
    <row r="71532" spans="2:2" x14ac:dyDescent="0.2">
      <c r="B71532" s="10"/>
    </row>
    <row r="71533" spans="2:2" x14ac:dyDescent="0.2">
      <c r="B71533" s="10"/>
    </row>
    <row r="71534" spans="2:2" x14ac:dyDescent="0.2">
      <c r="B71534" s="10"/>
    </row>
    <row r="71535" spans="2:2" x14ac:dyDescent="0.2">
      <c r="B71535" s="10"/>
    </row>
    <row r="71536" spans="2:2" x14ac:dyDescent="0.2">
      <c r="B71536" s="10"/>
    </row>
    <row r="71537" spans="2:2" x14ac:dyDescent="0.2">
      <c r="B71537" s="10"/>
    </row>
    <row r="71538" spans="2:2" x14ac:dyDescent="0.2">
      <c r="B71538" s="10"/>
    </row>
    <row r="71539" spans="2:2" x14ac:dyDescent="0.2">
      <c r="B71539" s="10"/>
    </row>
    <row r="71540" spans="2:2" x14ac:dyDescent="0.2">
      <c r="B71540" s="10"/>
    </row>
    <row r="71541" spans="2:2" x14ac:dyDescent="0.2">
      <c r="B71541" s="10"/>
    </row>
    <row r="71542" spans="2:2" x14ac:dyDescent="0.2">
      <c r="B71542" s="10"/>
    </row>
    <row r="71543" spans="2:2" x14ac:dyDescent="0.2">
      <c r="B71543" s="10"/>
    </row>
    <row r="71544" spans="2:2" x14ac:dyDescent="0.2">
      <c r="B71544" s="10"/>
    </row>
    <row r="71545" spans="2:2" x14ac:dyDescent="0.2">
      <c r="B71545" s="10"/>
    </row>
    <row r="71546" spans="2:2" x14ac:dyDescent="0.2">
      <c r="B71546" s="10"/>
    </row>
    <row r="71547" spans="2:2" x14ac:dyDescent="0.2">
      <c r="B71547" s="10"/>
    </row>
    <row r="71548" spans="2:2" x14ac:dyDescent="0.2">
      <c r="B71548" s="10"/>
    </row>
    <row r="71549" spans="2:2" x14ac:dyDescent="0.2">
      <c r="B71549" s="10"/>
    </row>
    <row r="71550" spans="2:2" x14ac:dyDescent="0.2">
      <c r="B71550" s="10"/>
    </row>
    <row r="71551" spans="2:2" x14ac:dyDescent="0.2">
      <c r="B71551" s="10"/>
    </row>
    <row r="71552" spans="2:2" x14ac:dyDescent="0.2">
      <c r="B71552" s="10"/>
    </row>
    <row r="71553" spans="2:2" x14ac:dyDescent="0.2">
      <c r="B71553" s="10"/>
    </row>
    <row r="71554" spans="2:2" x14ac:dyDescent="0.2">
      <c r="B71554" s="10"/>
    </row>
    <row r="71555" spans="2:2" x14ac:dyDescent="0.2">
      <c r="B71555" s="10"/>
    </row>
    <row r="71556" spans="2:2" x14ac:dyDescent="0.2">
      <c r="B71556" s="10"/>
    </row>
    <row r="71557" spans="2:2" x14ac:dyDescent="0.2">
      <c r="B71557" s="10"/>
    </row>
    <row r="71558" spans="2:2" x14ac:dyDescent="0.2">
      <c r="B71558" s="10"/>
    </row>
    <row r="71559" spans="2:2" x14ac:dyDescent="0.2">
      <c r="B71559" s="10"/>
    </row>
    <row r="71560" spans="2:2" x14ac:dyDescent="0.2">
      <c r="B71560" s="10"/>
    </row>
    <row r="71561" spans="2:2" x14ac:dyDescent="0.2">
      <c r="B71561" s="10"/>
    </row>
    <row r="71562" spans="2:2" x14ac:dyDescent="0.2">
      <c r="B71562" s="10"/>
    </row>
    <row r="71563" spans="2:2" x14ac:dyDescent="0.2">
      <c r="B71563" s="10"/>
    </row>
    <row r="71564" spans="2:2" x14ac:dyDescent="0.2">
      <c r="B71564" s="10"/>
    </row>
    <row r="71565" spans="2:2" x14ac:dyDescent="0.2">
      <c r="B71565" s="10"/>
    </row>
    <row r="71566" spans="2:2" x14ac:dyDescent="0.2">
      <c r="B71566" s="10"/>
    </row>
    <row r="71567" spans="2:2" x14ac:dyDescent="0.2">
      <c r="B71567" s="10"/>
    </row>
    <row r="71568" spans="2:2" x14ac:dyDescent="0.2">
      <c r="B71568" s="10"/>
    </row>
    <row r="71569" spans="2:2" x14ac:dyDescent="0.2">
      <c r="B71569" s="10"/>
    </row>
    <row r="71570" spans="2:2" x14ac:dyDescent="0.2">
      <c r="B71570" s="10"/>
    </row>
    <row r="71571" spans="2:2" x14ac:dyDescent="0.2">
      <c r="B71571" s="10"/>
    </row>
    <row r="71572" spans="2:2" x14ac:dyDescent="0.2">
      <c r="B71572" s="10"/>
    </row>
    <row r="71573" spans="2:2" x14ac:dyDescent="0.2">
      <c r="B71573" s="10"/>
    </row>
    <row r="71574" spans="2:2" x14ac:dyDescent="0.2">
      <c r="B71574" s="10"/>
    </row>
    <row r="71575" spans="2:2" x14ac:dyDescent="0.2">
      <c r="B71575" s="10"/>
    </row>
    <row r="71576" spans="2:2" x14ac:dyDescent="0.2">
      <c r="B71576" s="10"/>
    </row>
    <row r="71577" spans="2:2" x14ac:dyDescent="0.2">
      <c r="B71577" s="10"/>
    </row>
    <row r="71578" spans="2:2" x14ac:dyDescent="0.2">
      <c r="B71578" s="10"/>
    </row>
    <row r="71579" spans="2:2" x14ac:dyDescent="0.2">
      <c r="B71579" s="10"/>
    </row>
    <row r="71580" spans="2:2" x14ac:dyDescent="0.2">
      <c r="B71580" s="10"/>
    </row>
    <row r="71581" spans="2:2" x14ac:dyDescent="0.2">
      <c r="B71581" s="10"/>
    </row>
    <row r="71582" spans="2:2" x14ac:dyDescent="0.2">
      <c r="B71582" s="10"/>
    </row>
    <row r="71583" spans="2:2" x14ac:dyDescent="0.2">
      <c r="B71583" s="10"/>
    </row>
    <row r="71584" spans="2:2" x14ac:dyDescent="0.2">
      <c r="B71584" s="10"/>
    </row>
    <row r="71585" spans="2:2" x14ac:dyDescent="0.2">
      <c r="B71585" s="10"/>
    </row>
    <row r="71586" spans="2:2" x14ac:dyDescent="0.2">
      <c r="B71586" s="10"/>
    </row>
    <row r="71587" spans="2:2" x14ac:dyDescent="0.2">
      <c r="B71587" s="10"/>
    </row>
    <row r="71588" spans="2:2" x14ac:dyDescent="0.2">
      <c r="B71588" s="10"/>
    </row>
    <row r="71589" spans="2:2" x14ac:dyDescent="0.2">
      <c r="B71589" s="10"/>
    </row>
    <row r="71590" spans="2:2" x14ac:dyDescent="0.2">
      <c r="B71590" s="10"/>
    </row>
    <row r="71591" spans="2:2" x14ac:dyDescent="0.2">
      <c r="B71591" s="10"/>
    </row>
    <row r="71592" spans="2:2" x14ac:dyDescent="0.2">
      <c r="B71592" s="10"/>
    </row>
    <row r="71593" spans="2:2" x14ac:dyDescent="0.2">
      <c r="B71593" s="10"/>
    </row>
    <row r="71594" spans="2:2" x14ac:dyDescent="0.2">
      <c r="B71594" s="10"/>
    </row>
    <row r="71595" spans="2:2" x14ac:dyDescent="0.2">
      <c r="B71595" s="10"/>
    </row>
    <row r="71596" spans="2:2" x14ac:dyDescent="0.2">
      <c r="B71596" s="10"/>
    </row>
    <row r="71597" spans="2:2" x14ac:dyDescent="0.2">
      <c r="B71597" s="10"/>
    </row>
    <row r="71598" spans="2:2" x14ac:dyDescent="0.2">
      <c r="B71598" s="10"/>
    </row>
    <row r="71599" spans="2:2" x14ac:dyDescent="0.2">
      <c r="B71599" s="10"/>
    </row>
    <row r="71600" spans="2:2" x14ac:dyDescent="0.2">
      <c r="B71600" s="10"/>
    </row>
    <row r="71601" spans="2:2" x14ac:dyDescent="0.2">
      <c r="B71601" s="10"/>
    </row>
    <row r="71602" spans="2:2" x14ac:dyDescent="0.2">
      <c r="B71602" s="10"/>
    </row>
    <row r="71603" spans="2:2" x14ac:dyDescent="0.2">
      <c r="B71603" s="10"/>
    </row>
    <row r="71604" spans="2:2" x14ac:dyDescent="0.2">
      <c r="B71604" s="10"/>
    </row>
    <row r="71605" spans="2:2" x14ac:dyDescent="0.2">
      <c r="B71605" s="10"/>
    </row>
    <row r="71606" spans="2:2" x14ac:dyDescent="0.2">
      <c r="B71606" s="10"/>
    </row>
    <row r="71607" spans="2:2" x14ac:dyDescent="0.2">
      <c r="B71607" s="10"/>
    </row>
    <row r="71608" spans="2:2" x14ac:dyDescent="0.2">
      <c r="B71608" s="10"/>
    </row>
    <row r="71609" spans="2:2" x14ac:dyDescent="0.2">
      <c r="B71609" s="10"/>
    </row>
    <row r="71610" spans="2:2" x14ac:dyDescent="0.2">
      <c r="B71610" s="10"/>
    </row>
    <row r="71611" spans="2:2" x14ac:dyDescent="0.2">
      <c r="B71611" s="10"/>
    </row>
    <row r="71612" spans="2:2" x14ac:dyDescent="0.2">
      <c r="B71612" s="10"/>
    </row>
    <row r="71613" spans="2:2" x14ac:dyDescent="0.2">
      <c r="B71613" s="10"/>
    </row>
    <row r="71614" spans="2:2" x14ac:dyDescent="0.2">
      <c r="B71614" s="10"/>
    </row>
    <row r="71615" spans="2:2" x14ac:dyDescent="0.2">
      <c r="B71615" s="10"/>
    </row>
    <row r="71616" spans="2:2" x14ac:dyDescent="0.2">
      <c r="B71616" s="10"/>
    </row>
    <row r="71617" spans="2:2" x14ac:dyDescent="0.2">
      <c r="B71617" s="10"/>
    </row>
    <row r="71618" spans="2:2" x14ac:dyDescent="0.2">
      <c r="B71618" s="10"/>
    </row>
    <row r="71619" spans="2:2" x14ac:dyDescent="0.2">
      <c r="B71619" s="10"/>
    </row>
    <row r="71620" spans="2:2" x14ac:dyDescent="0.2">
      <c r="B71620" s="10"/>
    </row>
    <row r="71621" spans="2:2" x14ac:dyDescent="0.2">
      <c r="B71621" s="10"/>
    </row>
    <row r="71622" spans="2:2" x14ac:dyDescent="0.2">
      <c r="B71622" s="10"/>
    </row>
    <row r="71623" spans="2:2" x14ac:dyDescent="0.2">
      <c r="B71623" s="10"/>
    </row>
    <row r="71624" spans="2:2" x14ac:dyDescent="0.2">
      <c r="B71624" s="10"/>
    </row>
    <row r="71625" spans="2:2" x14ac:dyDescent="0.2">
      <c r="B71625" s="10"/>
    </row>
    <row r="71626" spans="2:2" x14ac:dyDescent="0.2">
      <c r="B71626" s="10"/>
    </row>
    <row r="71627" spans="2:2" x14ac:dyDescent="0.2">
      <c r="B71627" s="10"/>
    </row>
    <row r="71628" spans="2:2" x14ac:dyDescent="0.2">
      <c r="B71628" s="10"/>
    </row>
    <row r="71629" spans="2:2" x14ac:dyDescent="0.2">
      <c r="B71629" s="10"/>
    </row>
    <row r="71630" spans="2:2" x14ac:dyDescent="0.2">
      <c r="B71630" s="10"/>
    </row>
    <row r="71631" spans="2:2" x14ac:dyDescent="0.2">
      <c r="B71631" s="10"/>
    </row>
    <row r="71632" spans="2:2" x14ac:dyDescent="0.2">
      <c r="B71632" s="10"/>
    </row>
    <row r="71633" spans="2:2" x14ac:dyDescent="0.2">
      <c r="B71633" s="10"/>
    </row>
    <row r="71634" spans="2:2" x14ac:dyDescent="0.2">
      <c r="B71634" s="10"/>
    </row>
    <row r="71635" spans="2:2" x14ac:dyDescent="0.2">
      <c r="B71635" s="10"/>
    </row>
    <row r="71636" spans="2:2" x14ac:dyDescent="0.2">
      <c r="B71636" s="10"/>
    </row>
    <row r="71637" spans="2:2" x14ac:dyDescent="0.2">
      <c r="B71637" s="10"/>
    </row>
    <row r="71638" spans="2:2" x14ac:dyDescent="0.2">
      <c r="B71638" s="10"/>
    </row>
    <row r="71639" spans="2:2" x14ac:dyDescent="0.2">
      <c r="B71639" s="10"/>
    </row>
    <row r="71640" spans="2:2" x14ac:dyDescent="0.2">
      <c r="B71640" s="10"/>
    </row>
    <row r="71641" spans="2:2" x14ac:dyDescent="0.2">
      <c r="B71641" s="10"/>
    </row>
    <row r="71642" spans="2:2" x14ac:dyDescent="0.2">
      <c r="B71642" s="10"/>
    </row>
    <row r="71643" spans="2:2" x14ac:dyDescent="0.2">
      <c r="B71643" s="10"/>
    </row>
    <row r="71644" spans="2:2" x14ac:dyDescent="0.2">
      <c r="B71644" s="10"/>
    </row>
    <row r="71645" spans="2:2" x14ac:dyDescent="0.2">
      <c r="B71645" s="10"/>
    </row>
    <row r="71646" spans="2:2" x14ac:dyDescent="0.2">
      <c r="B71646" s="10"/>
    </row>
    <row r="71647" spans="2:2" x14ac:dyDescent="0.2">
      <c r="B71647" s="10"/>
    </row>
    <row r="71648" spans="2:2" x14ac:dyDescent="0.2">
      <c r="B71648" s="10"/>
    </row>
    <row r="71649" spans="2:2" x14ac:dyDescent="0.2">
      <c r="B71649" s="10"/>
    </row>
    <row r="71650" spans="2:2" x14ac:dyDescent="0.2">
      <c r="B71650" s="10"/>
    </row>
    <row r="71651" spans="2:2" x14ac:dyDescent="0.2">
      <c r="B71651" s="10"/>
    </row>
    <row r="71652" spans="2:2" x14ac:dyDescent="0.2">
      <c r="B71652" s="10"/>
    </row>
    <row r="71653" spans="2:2" x14ac:dyDescent="0.2">
      <c r="B71653" s="10"/>
    </row>
    <row r="71654" spans="2:2" x14ac:dyDescent="0.2">
      <c r="B71654" s="10"/>
    </row>
    <row r="71655" spans="2:2" x14ac:dyDescent="0.2">
      <c r="B71655" s="10"/>
    </row>
    <row r="71656" spans="2:2" x14ac:dyDescent="0.2">
      <c r="B71656" s="10"/>
    </row>
    <row r="71657" spans="2:2" x14ac:dyDescent="0.2">
      <c r="B71657" s="10"/>
    </row>
    <row r="71658" spans="2:2" x14ac:dyDescent="0.2">
      <c r="B71658" s="10"/>
    </row>
    <row r="71659" spans="2:2" x14ac:dyDescent="0.2">
      <c r="B71659" s="10"/>
    </row>
    <row r="71660" spans="2:2" x14ac:dyDescent="0.2">
      <c r="B71660" s="10"/>
    </row>
    <row r="71661" spans="2:2" x14ac:dyDescent="0.2">
      <c r="B71661" s="10"/>
    </row>
    <row r="71662" spans="2:2" x14ac:dyDescent="0.2">
      <c r="B71662" s="10"/>
    </row>
    <row r="71663" spans="2:2" x14ac:dyDescent="0.2">
      <c r="B71663" s="10"/>
    </row>
    <row r="71664" spans="2:2" x14ac:dyDescent="0.2">
      <c r="B71664" s="10"/>
    </row>
    <row r="71665" spans="2:2" x14ac:dyDescent="0.2">
      <c r="B71665" s="10"/>
    </row>
    <row r="71666" spans="2:2" x14ac:dyDescent="0.2">
      <c r="B71666" s="10"/>
    </row>
    <row r="71667" spans="2:2" x14ac:dyDescent="0.2">
      <c r="B71667" s="10"/>
    </row>
    <row r="71668" spans="2:2" x14ac:dyDescent="0.2">
      <c r="B71668" s="10"/>
    </row>
    <row r="71669" spans="2:2" x14ac:dyDescent="0.2">
      <c r="B71669" s="10"/>
    </row>
    <row r="71670" spans="2:2" x14ac:dyDescent="0.2">
      <c r="B71670" s="10"/>
    </row>
    <row r="71671" spans="2:2" x14ac:dyDescent="0.2">
      <c r="B71671" s="10"/>
    </row>
    <row r="71672" spans="2:2" x14ac:dyDescent="0.2">
      <c r="B71672" s="10"/>
    </row>
    <row r="71673" spans="2:2" x14ac:dyDescent="0.2">
      <c r="B71673" s="10"/>
    </row>
    <row r="71674" spans="2:2" x14ac:dyDescent="0.2">
      <c r="B71674" s="10"/>
    </row>
    <row r="71675" spans="2:2" x14ac:dyDescent="0.2">
      <c r="B71675" s="10"/>
    </row>
    <row r="71676" spans="2:2" x14ac:dyDescent="0.2">
      <c r="B71676" s="10"/>
    </row>
    <row r="71677" spans="2:2" x14ac:dyDescent="0.2">
      <c r="B71677" s="10"/>
    </row>
    <row r="71678" spans="2:2" x14ac:dyDescent="0.2">
      <c r="B71678" s="10"/>
    </row>
    <row r="71679" spans="2:2" x14ac:dyDescent="0.2">
      <c r="B71679" s="10"/>
    </row>
    <row r="71680" spans="2:2" x14ac:dyDescent="0.2">
      <c r="B71680" s="10"/>
    </row>
    <row r="71681" spans="2:2" x14ac:dyDescent="0.2">
      <c r="B71681" s="10"/>
    </row>
    <row r="71682" spans="2:2" x14ac:dyDescent="0.2">
      <c r="B71682" s="10"/>
    </row>
    <row r="71683" spans="2:2" x14ac:dyDescent="0.2">
      <c r="B71683" s="10"/>
    </row>
    <row r="71684" spans="2:2" x14ac:dyDescent="0.2">
      <c r="B71684" s="10"/>
    </row>
    <row r="71685" spans="2:2" x14ac:dyDescent="0.2">
      <c r="B71685" s="10"/>
    </row>
    <row r="71686" spans="2:2" x14ac:dyDescent="0.2">
      <c r="B71686" s="10"/>
    </row>
    <row r="71687" spans="2:2" x14ac:dyDescent="0.2">
      <c r="B71687" s="10"/>
    </row>
    <row r="71688" spans="2:2" x14ac:dyDescent="0.2">
      <c r="B71688" s="10"/>
    </row>
    <row r="71689" spans="2:2" x14ac:dyDescent="0.2">
      <c r="B71689" s="10"/>
    </row>
    <row r="71690" spans="2:2" x14ac:dyDescent="0.2">
      <c r="B71690" s="10"/>
    </row>
    <row r="71691" spans="2:2" x14ac:dyDescent="0.2">
      <c r="B71691" s="10"/>
    </row>
    <row r="71692" spans="2:2" x14ac:dyDescent="0.2">
      <c r="B71692" s="10"/>
    </row>
    <row r="71693" spans="2:2" x14ac:dyDescent="0.2">
      <c r="B71693" s="10"/>
    </row>
    <row r="71694" spans="2:2" x14ac:dyDescent="0.2">
      <c r="B71694" s="10"/>
    </row>
    <row r="71695" spans="2:2" x14ac:dyDescent="0.2">
      <c r="B71695" s="10"/>
    </row>
    <row r="71696" spans="2:2" x14ac:dyDescent="0.2">
      <c r="B71696" s="10"/>
    </row>
    <row r="71697" spans="2:2" x14ac:dyDescent="0.2">
      <c r="B71697" s="10"/>
    </row>
    <row r="71698" spans="2:2" x14ac:dyDescent="0.2">
      <c r="B71698" s="10"/>
    </row>
    <row r="71699" spans="2:2" x14ac:dyDescent="0.2">
      <c r="B71699" s="10"/>
    </row>
    <row r="71700" spans="2:2" x14ac:dyDescent="0.2">
      <c r="B71700" s="10"/>
    </row>
    <row r="71701" spans="2:2" x14ac:dyDescent="0.2">
      <c r="B71701" s="10"/>
    </row>
    <row r="71702" spans="2:2" x14ac:dyDescent="0.2">
      <c r="B71702" s="10"/>
    </row>
    <row r="71703" spans="2:2" x14ac:dyDescent="0.2">
      <c r="B71703" s="10"/>
    </row>
    <row r="71704" spans="2:2" x14ac:dyDescent="0.2">
      <c r="B71704" s="10"/>
    </row>
    <row r="71705" spans="2:2" x14ac:dyDescent="0.2">
      <c r="B71705" s="10"/>
    </row>
    <row r="71706" spans="2:2" x14ac:dyDescent="0.2">
      <c r="B71706" s="10"/>
    </row>
    <row r="71707" spans="2:2" x14ac:dyDescent="0.2">
      <c r="B71707" s="10"/>
    </row>
    <row r="71708" spans="2:2" x14ac:dyDescent="0.2">
      <c r="B71708" s="10"/>
    </row>
    <row r="71709" spans="2:2" x14ac:dyDescent="0.2">
      <c r="B71709" s="10"/>
    </row>
    <row r="71710" spans="2:2" x14ac:dyDescent="0.2">
      <c r="B71710" s="10"/>
    </row>
    <row r="71711" spans="2:2" x14ac:dyDescent="0.2">
      <c r="B71711" s="10"/>
    </row>
    <row r="71712" spans="2:2" x14ac:dyDescent="0.2">
      <c r="B71712" s="10"/>
    </row>
    <row r="71713" spans="2:2" x14ac:dyDescent="0.2">
      <c r="B71713" s="10"/>
    </row>
    <row r="71714" spans="2:2" x14ac:dyDescent="0.2">
      <c r="B71714" s="10"/>
    </row>
    <row r="71715" spans="2:2" x14ac:dyDescent="0.2">
      <c r="B71715" s="10"/>
    </row>
    <row r="71716" spans="2:2" x14ac:dyDescent="0.2">
      <c r="B71716" s="10"/>
    </row>
    <row r="71717" spans="2:2" x14ac:dyDescent="0.2">
      <c r="B71717" s="10"/>
    </row>
    <row r="71718" spans="2:2" x14ac:dyDescent="0.2">
      <c r="B71718" s="10"/>
    </row>
    <row r="71719" spans="2:2" x14ac:dyDescent="0.2">
      <c r="B71719" s="10"/>
    </row>
    <row r="71720" spans="2:2" x14ac:dyDescent="0.2">
      <c r="B71720" s="10"/>
    </row>
    <row r="71721" spans="2:2" x14ac:dyDescent="0.2">
      <c r="B71721" s="10"/>
    </row>
    <row r="71722" spans="2:2" x14ac:dyDescent="0.2">
      <c r="B71722" s="10"/>
    </row>
    <row r="71723" spans="2:2" x14ac:dyDescent="0.2">
      <c r="B71723" s="10"/>
    </row>
    <row r="71724" spans="2:2" x14ac:dyDescent="0.2">
      <c r="B71724" s="10"/>
    </row>
    <row r="71725" spans="2:2" x14ac:dyDescent="0.2">
      <c r="B71725" s="10"/>
    </row>
    <row r="71726" spans="2:2" x14ac:dyDescent="0.2">
      <c r="B71726" s="10"/>
    </row>
    <row r="71727" spans="2:2" x14ac:dyDescent="0.2">
      <c r="B71727" s="10"/>
    </row>
    <row r="71728" spans="2:2" x14ac:dyDescent="0.2">
      <c r="B71728" s="10"/>
    </row>
    <row r="71729" spans="2:2" x14ac:dyDescent="0.2">
      <c r="B71729" s="10"/>
    </row>
    <row r="71730" spans="2:2" x14ac:dyDescent="0.2">
      <c r="B71730" s="10"/>
    </row>
    <row r="71731" spans="2:2" x14ac:dyDescent="0.2">
      <c r="B71731" s="10"/>
    </row>
    <row r="71732" spans="2:2" x14ac:dyDescent="0.2">
      <c r="B71732" s="10"/>
    </row>
    <row r="71733" spans="2:2" x14ac:dyDescent="0.2">
      <c r="B71733" s="10"/>
    </row>
    <row r="71734" spans="2:2" x14ac:dyDescent="0.2">
      <c r="B71734" s="10"/>
    </row>
    <row r="71735" spans="2:2" x14ac:dyDescent="0.2">
      <c r="B71735" s="10"/>
    </row>
    <row r="71736" spans="2:2" x14ac:dyDescent="0.2">
      <c r="B71736" s="10"/>
    </row>
    <row r="71737" spans="2:2" x14ac:dyDescent="0.2">
      <c r="B71737" s="10"/>
    </row>
    <row r="71738" spans="2:2" x14ac:dyDescent="0.2">
      <c r="B71738" s="10"/>
    </row>
    <row r="71739" spans="2:2" x14ac:dyDescent="0.2">
      <c r="B71739" s="10"/>
    </row>
    <row r="71740" spans="2:2" x14ac:dyDescent="0.2">
      <c r="B71740" s="10"/>
    </row>
    <row r="71741" spans="2:2" x14ac:dyDescent="0.2">
      <c r="B71741" s="10"/>
    </row>
    <row r="71742" spans="2:2" x14ac:dyDescent="0.2">
      <c r="B71742" s="10"/>
    </row>
    <row r="71743" spans="2:2" x14ac:dyDescent="0.2">
      <c r="B71743" s="10"/>
    </row>
    <row r="71744" spans="2:2" x14ac:dyDescent="0.2">
      <c r="B71744" s="10"/>
    </row>
    <row r="71745" spans="2:2" x14ac:dyDescent="0.2">
      <c r="B71745" s="10"/>
    </row>
    <row r="71746" spans="2:2" x14ac:dyDescent="0.2">
      <c r="B71746" s="10"/>
    </row>
    <row r="71747" spans="2:2" x14ac:dyDescent="0.2">
      <c r="B71747" s="10"/>
    </row>
    <row r="71748" spans="2:2" x14ac:dyDescent="0.2">
      <c r="B71748" s="10"/>
    </row>
    <row r="71749" spans="2:2" x14ac:dyDescent="0.2">
      <c r="B71749" s="10"/>
    </row>
    <row r="71750" spans="2:2" x14ac:dyDescent="0.2">
      <c r="B71750" s="10"/>
    </row>
    <row r="71751" spans="2:2" x14ac:dyDescent="0.2">
      <c r="B71751" s="10"/>
    </row>
    <row r="71752" spans="2:2" x14ac:dyDescent="0.2">
      <c r="B71752" s="10"/>
    </row>
    <row r="71753" spans="2:2" x14ac:dyDescent="0.2">
      <c r="B71753" s="10"/>
    </row>
    <row r="71754" spans="2:2" x14ac:dyDescent="0.2">
      <c r="B71754" s="10"/>
    </row>
    <row r="71755" spans="2:2" x14ac:dyDescent="0.2">
      <c r="B71755" s="10"/>
    </row>
    <row r="71756" spans="2:2" x14ac:dyDescent="0.2">
      <c r="B71756" s="10"/>
    </row>
    <row r="71757" spans="2:2" x14ac:dyDescent="0.2">
      <c r="B71757" s="10"/>
    </row>
    <row r="71758" spans="2:2" x14ac:dyDescent="0.2">
      <c r="B71758" s="10"/>
    </row>
    <row r="71759" spans="2:2" x14ac:dyDescent="0.2">
      <c r="B71759" s="10"/>
    </row>
    <row r="71760" spans="2:2" x14ac:dyDescent="0.2">
      <c r="B71760" s="10"/>
    </row>
    <row r="71761" spans="2:2" x14ac:dyDescent="0.2">
      <c r="B71761" s="10"/>
    </row>
    <row r="71762" spans="2:2" x14ac:dyDescent="0.2">
      <c r="B71762" s="10"/>
    </row>
    <row r="71763" spans="2:2" x14ac:dyDescent="0.2">
      <c r="B71763" s="10"/>
    </row>
    <row r="71764" spans="2:2" x14ac:dyDescent="0.2">
      <c r="B71764" s="10"/>
    </row>
    <row r="71765" spans="2:2" x14ac:dyDescent="0.2">
      <c r="B71765" s="10"/>
    </row>
    <row r="71766" spans="2:2" x14ac:dyDescent="0.2">
      <c r="B71766" s="10"/>
    </row>
    <row r="71767" spans="2:2" x14ac:dyDescent="0.2">
      <c r="B71767" s="10"/>
    </row>
    <row r="71768" spans="2:2" x14ac:dyDescent="0.2">
      <c r="B71768" s="10"/>
    </row>
    <row r="71769" spans="2:2" x14ac:dyDescent="0.2">
      <c r="B71769" s="10"/>
    </row>
    <row r="71770" spans="2:2" x14ac:dyDescent="0.2">
      <c r="B71770" s="10"/>
    </row>
    <row r="71771" spans="2:2" x14ac:dyDescent="0.2">
      <c r="B71771" s="10"/>
    </row>
    <row r="71772" spans="2:2" x14ac:dyDescent="0.2">
      <c r="B71772" s="10"/>
    </row>
    <row r="71773" spans="2:2" x14ac:dyDescent="0.2">
      <c r="B71773" s="10"/>
    </row>
    <row r="71774" spans="2:2" x14ac:dyDescent="0.2">
      <c r="B71774" s="10"/>
    </row>
    <row r="71775" spans="2:2" x14ac:dyDescent="0.2">
      <c r="B71775" s="10"/>
    </row>
    <row r="71776" spans="2:2" x14ac:dyDescent="0.2">
      <c r="B71776" s="10"/>
    </row>
    <row r="71777" spans="2:2" x14ac:dyDescent="0.2">
      <c r="B71777" s="10"/>
    </row>
    <row r="71778" spans="2:2" x14ac:dyDescent="0.2">
      <c r="B71778" s="10"/>
    </row>
    <row r="71779" spans="2:2" x14ac:dyDescent="0.2">
      <c r="B71779" s="10"/>
    </row>
    <row r="71780" spans="2:2" x14ac:dyDescent="0.2">
      <c r="B71780" s="10"/>
    </row>
    <row r="71781" spans="2:2" x14ac:dyDescent="0.2">
      <c r="B71781" s="10"/>
    </row>
    <row r="71782" spans="2:2" x14ac:dyDescent="0.2">
      <c r="B71782" s="10"/>
    </row>
    <row r="71783" spans="2:2" x14ac:dyDescent="0.2">
      <c r="B71783" s="10"/>
    </row>
    <row r="71784" spans="2:2" x14ac:dyDescent="0.2">
      <c r="B71784" s="10"/>
    </row>
    <row r="71785" spans="2:2" x14ac:dyDescent="0.2">
      <c r="B71785" s="10"/>
    </row>
    <row r="71786" spans="2:2" x14ac:dyDescent="0.2">
      <c r="B71786" s="10"/>
    </row>
    <row r="71787" spans="2:2" x14ac:dyDescent="0.2">
      <c r="B71787" s="10"/>
    </row>
    <row r="71788" spans="2:2" x14ac:dyDescent="0.2">
      <c r="B71788" s="10"/>
    </row>
    <row r="71789" spans="2:2" x14ac:dyDescent="0.2">
      <c r="B71789" s="10"/>
    </row>
    <row r="71790" spans="2:2" x14ac:dyDescent="0.2">
      <c r="B71790" s="10"/>
    </row>
    <row r="71791" spans="2:2" x14ac:dyDescent="0.2">
      <c r="B71791" s="10"/>
    </row>
    <row r="71792" spans="2:2" x14ac:dyDescent="0.2">
      <c r="B71792" s="10"/>
    </row>
    <row r="71793" spans="2:2" x14ac:dyDescent="0.2">
      <c r="B71793" s="10"/>
    </row>
    <row r="71794" spans="2:2" x14ac:dyDescent="0.2">
      <c r="B71794" s="10"/>
    </row>
    <row r="71795" spans="2:2" x14ac:dyDescent="0.2">
      <c r="B71795" s="10"/>
    </row>
    <row r="71796" spans="2:2" x14ac:dyDescent="0.2">
      <c r="B71796" s="10"/>
    </row>
    <row r="71797" spans="2:2" x14ac:dyDescent="0.2">
      <c r="B71797" s="10"/>
    </row>
    <row r="71798" spans="2:2" x14ac:dyDescent="0.2">
      <c r="B71798" s="10"/>
    </row>
    <row r="71799" spans="2:2" x14ac:dyDescent="0.2">
      <c r="B71799" s="10"/>
    </row>
    <row r="71800" spans="2:2" x14ac:dyDescent="0.2">
      <c r="B71800" s="10"/>
    </row>
    <row r="71801" spans="2:2" x14ac:dyDescent="0.2">
      <c r="B71801" s="10"/>
    </row>
    <row r="71802" spans="2:2" x14ac:dyDescent="0.2">
      <c r="B71802" s="10"/>
    </row>
    <row r="71803" spans="2:2" x14ac:dyDescent="0.2">
      <c r="B71803" s="10"/>
    </row>
    <row r="71804" spans="2:2" x14ac:dyDescent="0.2">
      <c r="B71804" s="10"/>
    </row>
    <row r="71805" spans="2:2" x14ac:dyDescent="0.2">
      <c r="B71805" s="10"/>
    </row>
    <row r="71806" spans="2:2" x14ac:dyDescent="0.2">
      <c r="B71806" s="10"/>
    </row>
    <row r="71807" spans="2:2" x14ac:dyDescent="0.2">
      <c r="B71807" s="10"/>
    </row>
    <row r="71808" spans="2:2" x14ac:dyDescent="0.2">
      <c r="B71808" s="10"/>
    </row>
    <row r="71809" spans="2:2" x14ac:dyDescent="0.2">
      <c r="B71809" s="10"/>
    </row>
    <row r="71810" spans="2:2" x14ac:dyDescent="0.2">
      <c r="B71810" s="10"/>
    </row>
    <row r="71811" spans="2:2" x14ac:dyDescent="0.2">
      <c r="B71811" s="10"/>
    </row>
    <row r="71812" spans="2:2" x14ac:dyDescent="0.2">
      <c r="B71812" s="10"/>
    </row>
    <row r="71813" spans="2:2" x14ac:dyDescent="0.2">
      <c r="B71813" s="10"/>
    </row>
    <row r="71814" spans="2:2" x14ac:dyDescent="0.2">
      <c r="B71814" s="10"/>
    </row>
    <row r="71815" spans="2:2" x14ac:dyDescent="0.2">
      <c r="B71815" s="10"/>
    </row>
    <row r="71816" spans="2:2" x14ac:dyDescent="0.2">
      <c r="B71816" s="10"/>
    </row>
    <row r="71817" spans="2:2" x14ac:dyDescent="0.2">
      <c r="B71817" s="10"/>
    </row>
    <row r="71818" spans="2:2" x14ac:dyDescent="0.2">
      <c r="B71818" s="10"/>
    </row>
    <row r="71819" spans="2:2" x14ac:dyDescent="0.2">
      <c r="B71819" s="10"/>
    </row>
    <row r="71820" spans="2:2" x14ac:dyDescent="0.2">
      <c r="B71820" s="10"/>
    </row>
    <row r="71821" spans="2:2" x14ac:dyDescent="0.2">
      <c r="B71821" s="10"/>
    </row>
    <row r="71822" spans="2:2" x14ac:dyDescent="0.2">
      <c r="B71822" s="10"/>
    </row>
    <row r="71823" spans="2:2" x14ac:dyDescent="0.2">
      <c r="B71823" s="10"/>
    </row>
    <row r="71824" spans="2:2" x14ac:dyDescent="0.2">
      <c r="B71824" s="10"/>
    </row>
    <row r="71825" spans="2:2" x14ac:dyDescent="0.2">
      <c r="B71825" s="10"/>
    </row>
    <row r="71826" spans="2:2" x14ac:dyDescent="0.2">
      <c r="B71826" s="10"/>
    </row>
    <row r="71827" spans="2:2" x14ac:dyDescent="0.2">
      <c r="B71827" s="10"/>
    </row>
    <row r="71828" spans="2:2" x14ac:dyDescent="0.2">
      <c r="B71828" s="10"/>
    </row>
    <row r="71829" spans="2:2" x14ac:dyDescent="0.2">
      <c r="B71829" s="10"/>
    </row>
    <row r="71830" spans="2:2" x14ac:dyDescent="0.2">
      <c r="B71830" s="10"/>
    </row>
    <row r="71831" spans="2:2" x14ac:dyDescent="0.2">
      <c r="B71831" s="10"/>
    </row>
    <row r="71832" spans="2:2" x14ac:dyDescent="0.2">
      <c r="B71832" s="10"/>
    </row>
    <row r="71833" spans="2:2" x14ac:dyDescent="0.2">
      <c r="B71833" s="10"/>
    </row>
    <row r="71834" spans="2:2" x14ac:dyDescent="0.2">
      <c r="B71834" s="10"/>
    </row>
    <row r="71835" spans="2:2" x14ac:dyDescent="0.2">
      <c r="B71835" s="10"/>
    </row>
    <row r="71836" spans="2:2" x14ac:dyDescent="0.2">
      <c r="B71836" s="10"/>
    </row>
    <row r="71837" spans="2:2" x14ac:dyDescent="0.2">
      <c r="B71837" s="10"/>
    </row>
    <row r="71838" spans="2:2" x14ac:dyDescent="0.2">
      <c r="B71838" s="10"/>
    </row>
    <row r="71839" spans="2:2" x14ac:dyDescent="0.2">
      <c r="B71839" s="10"/>
    </row>
    <row r="71840" spans="2:2" x14ac:dyDescent="0.2">
      <c r="B71840" s="10"/>
    </row>
    <row r="71841" spans="2:2" x14ac:dyDescent="0.2">
      <c r="B71841" s="10"/>
    </row>
    <row r="71842" spans="2:2" x14ac:dyDescent="0.2">
      <c r="B71842" s="10"/>
    </row>
    <row r="71843" spans="2:2" x14ac:dyDescent="0.2">
      <c r="B71843" s="10"/>
    </row>
    <row r="71844" spans="2:2" x14ac:dyDescent="0.2">
      <c r="B71844" s="10"/>
    </row>
    <row r="71845" spans="2:2" x14ac:dyDescent="0.2">
      <c r="B71845" s="10"/>
    </row>
    <row r="71846" spans="2:2" x14ac:dyDescent="0.2">
      <c r="B71846" s="10"/>
    </row>
    <row r="71847" spans="2:2" x14ac:dyDescent="0.2">
      <c r="B71847" s="10"/>
    </row>
    <row r="71848" spans="2:2" x14ac:dyDescent="0.2">
      <c r="B71848" s="10"/>
    </row>
    <row r="71849" spans="2:2" x14ac:dyDescent="0.2">
      <c r="B71849" s="10"/>
    </row>
    <row r="71850" spans="2:2" x14ac:dyDescent="0.2">
      <c r="B71850" s="10"/>
    </row>
    <row r="71851" spans="2:2" x14ac:dyDescent="0.2">
      <c r="B71851" s="10"/>
    </row>
    <row r="71852" spans="2:2" x14ac:dyDescent="0.2">
      <c r="B71852" s="10"/>
    </row>
    <row r="71853" spans="2:2" x14ac:dyDescent="0.2">
      <c r="B71853" s="10"/>
    </row>
    <row r="71854" spans="2:2" x14ac:dyDescent="0.2">
      <c r="B71854" s="10"/>
    </row>
    <row r="71855" spans="2:2" x14ac:dyDescent="0.2">
      <c r="B71855" s="10"/>
    </row>
    <row r="71856" spans="2:2" x14ac:dyDescent="0.2">
      <c r="B71856" s="10"/>
    </row>
    <row r="71857" spans="2:2" x14ac:dyDescent="0.2">
      <c r="B71857" s="10"/>
    </row>
    <row r="71858" spans="2:2" x14ac:dyDescent="0.2">
      <c r="B71858" s="10"/>
    </row>
    <row r="71859" spans="2:2" x14ac:dyDescent="0.2">
      <c r="B71859" s="10"/>
    </row>
    <row r="71860" spans="2:2" x14ac:dyDescent="0.2">
      <c r="B71860" s="10"/>
    </row>
    <row r="71861" spans="2:2" x14ac:dyDescent="0.2">
      <c r="B71861" s="10"/>
    </row>
    <row r="71862" spans="2:2" x14ac:dyDescent="0.2">
      <c r="B71862" s="10"/>
    </row>
    <row r="71863" spans="2:2" x14ac:dyDescent="0.2">
      <c r="B71863" s="10"/>
    </row>
    <row r="71864" spans="2:2" x14ac:dyDescent="0.2">
      <c r="B71864" s="10"/>
    </row>
    <row r="71865" spans="2:2" x14ac:dyDescent="0.2">
      <c r="B71865" s="10"/>
    </row>
    <row r="71866" spans="2:2" x14ac:dyDescent="0.2">
      <c r="B71866" s="10"/>
    </row>
    <row r="71867" spans="2:2" x14ac:dyDescent="0.2">
      <c r="B71867" s="10"/>
    </row>
    <row r="71868" spans="2:2" x14ac:dyDescent="0.2">
      <c r="B71868" s="10"/>
    </row>
    <row r="71869" spans="2:2" x14ac:dyDescent="0.2">
      <c r="B71869" s="10"/>
    </row>
    <row r="71870" spans="2:2" x14ac:dyDescent="0.2">
      <c r="B71870" s="10"/>
    </row>
    <row r="71871" spans="2:2" x14ac:dyDescent="0.2">
      <c r="B71871" s="10"/>
    </row>
    <row r="71872" spans="2:2" x14ac:dyDescent="0.2">
      <c r="B71872" s="10"/>
    </row>
    <row r="71873" spans="2:2" x14ac:dyDescent="0.2">
      <c r="B71873" s="10"/>
    </row>
    <row r="71874" spans="2:2" x14ac:dyDescent="0.2">
      <c r="B71874" s="10"/>
    </row>
    <row r="71875" spans="2:2" x14ac:dyDescent="0.2">
      <c r="B71875" s="10"/>
    </row>
    <row r="71876" spans="2:2" x14ac:dyDescent="0.2">
      <c r="B71876" s="10"/>
    </row>
    <row r="71877" spans="2:2" x14ac:dyDescent="0.2">
      <c r="B71877" s="10"/>
    </row>
    <row r="71878" spans="2:2" x14ac:dyDescent="0.2">
      <c r="B71878" s="10"/>
    </row>
    <row r="71879" spans="2:2" x14ac:dyDescent="0.2">
      <c r="B71879" s="10"/>
    </row>
    <row r="71880" spans="2:2" x14ac:dyDescent="0.2">
      <c r="B71880" s="10"/>
    </row>
    <row r="71881" spans="2:2" x14ac:dyDescent="0.2">
      <c r="B71881" s="10"/>
    </row>
    <row r="71882" spans="2:2" x14ac:dyDescent="0.2">
      <c r="B71882" s="10"/>
    </row>
    <row r="71883" spans="2:2" x14ac:dyDescent="0.2">
      <c r="B71883" s="10"/>
    </row>
    <row r="71884" spans="2:2" x14ac:dyDescent="0.2">
      <c r="B71884" s="10"/>
    </row>
    <row r="71885" spans="2:2" x14ac:dyDescent="0.2">
      <c r="B71885" s="10"/>
    </row>
    <row r="71886" spans="2:2" x14ac:dyDescent="0.2">
      <c r="B71886" s="10"/>
    </row>
    <row r="71887" spans="2:2" x14ac:dyDescent="0.2">
      <c r="B71887" s="10"/>
    </row>
    <row r="71888" spans="2:2" x14ac:dyDescent="0.2">
      <c r="B71888" s="10"/>
    </row>
    <row r="71889" spans="2:2" x14ac:dyDescent="0.2">
      <c r="B71889" s="10"/>
    </row>
    <row r="71890" spans="2:2" x14ac:dyDescent="0.2">
      <c r="B71890" s="10"/>
    </row>
    <row r="71891" spans="2:2" x14ac:dyDescent="0.2">
      <c r="B71891" s="10"/>
    </row>
    <row r="71892" spans="2:2" x14ac:dyDescent="0.2">
      <c r="B71892" s="10"/>
    </row>
    <row r="71893" spans="2:2" x14ac:dyDescent="0.2">
      <c r="B71893" s="10"/>
    </row>
    <row r="71894" spans="2:2" x14ac:dyDescent="0.2">
      <c r="B71894" s="10"/>
    </row>
    <row r="71895" spans="2:2" x14ac:dyDescent="0.2">
      <c r="B71895" s="10"/>
    </row>
    <row r="71896" spans="2:2" x14ac:dyDescent="0.2">
      <c r="B71896" s="10"/>
    </row>
    <row r="71897" spans="2:2" x14ac:dyDescent="0.2">
      <c r="B71897" s="10"/>
    </row>
    <row r="71898" spans="2:2" x14ac:dyDescent="0.2">
      <c r="B71898" s="10"/>
    </row>
    <row r="71899" spans="2:2" x14ac:dyDescent="0.2">
      <c r="B71899" s="10"/>
    </row>
    <row r="71900" spans="2:2" x14ac:dyDescent="0.2">
      <c r="B71900" s="10"/>
    </row>
    <row r="71901" spans="2:2" x14ac:dyDescent="0.2">
      <c r="B71901" s="10"/>
    </row>
    <row r="71902" spans="2:2" x14ac:dyDescent="0.2">
      <c r="B71902" s="10"/>
    </row>
    <row r="71903" spans="2:2" x14ac:dyDescent="0.2">
      <c r="B71903" s="10"/>
    </row>
    <row r="71904" spans="2:2" x14ac:dyDescent="0.2">
      <c r="B71904" s="10"/>
    </row>
    <row r="71905" spans="2:2" x14ac:dyDescent="0.2">
      <c r="B71905" s="10"/>
    </row>
    <row r="71906" spans="2:2" x14ac:dyDescent="0.2">
      <c r="B71906" s="10"/>
    </row>
    <row r="71907" spans="2:2" x14ac:dyDescent="0.2">
      <c r="B71907" s="10"/>
    </row>
    <row r="71908" spans="2:2" x14ac:dyDescent="0.2">
      <c r="B71908" s="10"/>
    </row>
    <row r="71909" spans="2:2" x14ac:dyDescent="0.2">
      <c r="B71909" s="10"/>
    </row>
    <row r="71910" spans="2:2" x14ac:dyDescent="0.2">
      <c r="B71910" s="10"/>
    </row>
    <row r="71911" spans="2:2" x14ac:dyDescent="0.2">
      <c r="B71911" s="10"/>
    </row>
    <row r="71912" spans="2:2" x14ac:dyDescent="0.2">
      <c r="B71912" s="10"/>
    </row>
    <row r="71913" spans="2:2" x14ac:dyDescent="0.2">
      <c r="B71913" s="10"/>
    </row>
    <row r="71914" spans="2:2" x14ac:dyDescent="0.2">
      <c r="B71914" s="10"/>
    </row>
    <row r="71915" spans="2:2" x14ac:dyDescent="0.2">
      <c r="B71915" s="10"/>
    </row>
    <row r="71916" spans="2:2" x14ac:dyDescent="0.2">
      <c r="B71916" s="10"/>
    </row>
    <row r="71917" spans="2:2" x14ac:dyDescent="0.2">
      <c r="B71917" s="10"/>
    </row>
    <row r="71918" spans="2:2" x14ac:dyDescent="0.2">
      <c r="B71918" s="10"/>
    </row>
    <row r="71919" spans="2:2" x14ac:dyDescent="0.2">
      <c r="B71919" s="10"/>
    </row>
    <row r="71920" spans="2:2" x14ac:dyDescent="0.2">
      <c r="B71920" s="10"/>
    </row>
    <row r="71921" spans="2:2" x14ac:dyDescent="0.2">
      <c r="B71921" s="10"/>
    </row>
    <row r="71922" spans="2:2" x14ac:dyDescent="0.2">
      <c r="B71922" s="10"/>
    </row>
    <row r="71923" spans="2:2" x14ac:dyDescent="0.2">
      <c r="B71923" s="10"/>
    </row>
    <row r="71924" spans="2:2" x14ac:dyDescent="0.2">
      <c r="B71924" s="10"/>
    </row>
    <row r="71925" spans="2:2" x14ac:dyDescent="0.2">
      <c r="B71925" s="10"/>
    </row>
    <row r="71926" spans="2:2" x14ac:dyDescent="0.2">
      <c r="B71926" s="10"/>
    </row>
    <row r="71927" spans="2:2" x14ac:dyDescent="0.2">
      <c r="B71927" s="10"/>
    </row>
    <row r="71928" spans="2:2" x14ac:dyDescent="0.2">
      <c r="B71928" s="10"/>
    </row>
    <row r="71929" spans="2:2" x14ac:dyDescent="0.2">
      <c r="B71929" s="10"/>
    </row>
    <row r="71930" spans="2:2" x14ac:dyDescent="0.2">
      <c r="B71930" s="10"/>
    </row>
    <row r="71931" spans="2:2" x14ac:dyDescent="0.2">
      <c r="B71931" s="10"/>
    </row>
    <row r="71932" spans="2:2" x14ac:dyDescent="0.2">
      <c r="B71932" s="10"/>
    </row>
    <row r="71933" spans="2:2" x14ac:dyDescent="0.2">
      <c r="B71933" s="10"/>
    </row>
    <row r="71934" spans="2:2" x14ac:dyDescent="0.2">
      <c r="B71934" s="10"/>
    </row>
    <row r="71935" spans="2:2" x14ac:dyDescent="0.2">
      <c r="B71935" s="10"/>
    </row>
    <row r="71936" spans="2:2" x14ac:dyDescent="0.2">
      <c r="B71936" s="10"/>
    </row>
    <row r="71937" spans="2:2" x14ac:dyDescent="0.2">
      <c r="B71937" s="10"/>
    </row>
    <row r="71938" spans="2:2" x14ac:dyDescent="0.2">
      <c r="B71938" s="10"/>
    </row>
    <row r="71939" spans="2:2" x14ac:dyDescent="0.2">
      <c r="B71939" s="10"/>
    </row>
    <row r="71940" spans="2:2" x14ac:dyDescent="0.2">
      <c r="B71940" s="10"/>
    </row>
    <row r="71941" spans="2:2" x14ac:dyDescent="0.2">
      <c r="B71941" s="10"/>
    </row>
    <row r="71942" spans="2:2" x14ac:dyDescent="0.2">
      <c r="B71942" s="10"/>
    </row>
    <row r="71943" spans="2:2" x14ac:dyDescent="0.2">
      <c r="B71943" s="10"/>
    </row>
    <row r="71944" spans="2:2" x14ac:dyDescent="0.2">
      <c r="B71944" s="10"/>
    </row>
    <row r="71945" spans="2:2" x14ac:dyDescent="0.2">
      <c r="B71945" s="10"/>
    </row>
    <row r="71946" spans="2:2" x14ac:dyDescent="0.2">
      <c r="B71946" s="10"/>
    </row>
    <row r="71947" spans="2:2" x14ac:dyDescent="0.2">
      <c r="B71947" s="10"/>
    </row>
    <row r="71948" spans="2:2" x14ac:dyDescent="0.2">
      <c r="B71948" s="10"/>
    </row>
    <row r="71949" spans="2:2" x14ac:dyDescent="0.2">
      <c r="B71949" s="10"/>
    </row>
    <row r="71950" spans="2:2" x14ac:dyDescent="0.2">
      <c r="B71950" s="10"/>
    </row>
    <row r="71951" spans="2:2" x14ac:dyDescent="0.2">
      <c r="B71951" s="10"/>
    </row>
    <row r="71952" spans="2:2" x14ac:dyDescent="0.2">
      <c r="B71952" s="10"/>
    </row>
    <row r="71953" spans="2:2" x14ac:dyDescent="0.2">
      <c r="B71953" s="10"/>
    </row>
    <row r="71954" spans="2:2" x14ac:dyDescent="0.2">
      <c r="B71954" s="10"/>
    </row>
    <row r="71955" spans="2:2" x14ac:dyDescent="0.2">
      <c r="B71955" s="10"/>
    </row>
    <row r="71956" spans="2:2" x14ac:dyDescent="0.2">
      <c r="B71956" s="10"/>
    </row>
    <row r="71957" spans="2:2" x14ac:dyDescent="0.2">
      <c r="B71957" s="10"/>
    </row>
    <row r="71958" spans="2:2" x14ac:dyDescent="0.2">
      <c r="B71958" s="10"/>
    </row>
    <row r="71959" spans="2:2" x14ac:dyDescent="0.2">
      <c r="B71959" s="10"/>
    </row>
    <row r="71960" spans="2:2" x14ac:dyDescent="0.2">
      <c r="B71960" s="10"/>
    </row>
    <row r="71961" spans="2:2" x14ac:dyDescent="0.2">
      <c r="B71961" s="10"/>
    </row>
    <row r="71962" spans="2:2" x14ac:dyDescent="0.2">
      <c r="B71962" s="10"/>
    </row>
    <row r="71963" spans="2:2" x14ac:dyDescent="0.2">
      <c r="B71963" s="10"/>
    </row>
    <row r="71964" spans="2:2" x14ac:dyDescent="0.2">
      <c r="B71964" s="10"/>
    </row>
    <row r="71965" spans="2:2" x14ac:dyDescent="0.2">
      <c r="B71965" s="10"/>
    </row>
    <row r="71966" spans="2:2" x14ac:dyDescent="0.2">
      <c r="B71966" s="10"/>
    </row>
    <row r="71967" spans="2:2" x14ac:dyDescent="0.2">
      <c r="B71967" s="10"/>
    </row>
    <row r="71968" spans="2:2" x14ac:dyDescent="0.2">
      <c r="B71968" s="10"/>
    </row>
    <row r="71969" spans="2:2" x14ac:dyDescent="0.2">
      <c r="B71969" s="10"/>
    </row>
    <row r="71970" spans="2:2" x14ac:dyDescent="0.2">
      <c r="B71970" s="10"/>
    </row>
    <row r="71971" spans="2:2" x14ac:dyDescent="0.2">
      <c r="B71971" s="10"/>
    </row>
    <row r="71972" spans="2:2" x14ac:dyDescent="0.2">
      <c r="B71972" s="10"/>
    </row>
    <row r="71973" spans="2:2" x14ac:dyDescent="0.2">
      <c r="B71973" s="10"/>
    </row>
    <row r="71974" spans="2:2" x14ac:dyDescent="0.2">
      <c r="B71974" s="10"/>
    </row>
    <row r="71975" spans="2:2" x14ac:dyDescent="0.2">
      <c r="B71975" s="10"/>
    </row>
    <row r="71976" spans="2:2" x14ac:dyDescent="0.2">
      <c r="B71976" s="10"/>
    </row>
    <row r="71977" spans="2:2" x14ac:dyDescent="0.2">
      <c r="B71977" s="10"/>
    </row>
    <row r="71978" spans="2:2" x14ac:dyDescent="0.2">
      <c r="B71978" s="10"/>
    </row>
    <row r="71979" spans="2:2" x14ac:dyDescent="0.2">
      <c r="B71979" s="10"/>
    </row>
    <row r="71980" spans="2:2" x14ac:dyDescent="0.2">
      <c r="B71980" s="10"/>
    </row>
    <row r="71981" spans="2:2" x14ac:dyDescent="0.2">
      <c r="B71981" s="10"/>
    </row>
    <row r="71982" spans="2:2" x14ac:dyDescent="0.2">
      <c r="B71982" s="10"/>
    </row>
    <row r="71983" spans="2:2" x14ac:dyDescent="0.2">
      <c r="B71983" s="10"/>
    </row>
    <row r="71984" spans="2:2" x14ac:dyDescent="0.2">
      <c r="B71984" s="10"/>
    </row>
    <row r="71985" spans="2:2" x14ac:dyDescent="0.2">
      <c r="B71985" s="10"/>
    </row>
    <row r="71986" spans="2:2" x14ac:dyDescent="0.2">
      <c r="B71986" s="10"/>
    </row>
    <row r="71987" spans="2:2" x14ac:dyDescent="0.2">
      <c r="B71987" s="10"/>
    </row>
    <row r="71988" spans="2:2" x14ac:dyDescent="0.2">
      <c r="B71988" s="10"/>
    </row>
    <row r="71989" spans="2:2" x14ac:dyDescent="0.2">
      <c r="B71989" s="10"/>
    </row>
    <row r="71990" spans="2:2" x14ac:dyDescent="0.2">
      <c r="B71990" s="10"/>
    </row>
    <row r="71991" spans="2:2" x14ac:dyDescent="0.2">
      <c r="B71991" s="10"/>
    </row>
    <row r="71992" spans="2:2" x14ac:dyDescent="0.2">
      <c r="B71992" s="10"/>
    </row>
    <row r="71993" spans="2:2" x14ac:dyDescent="0.2">
      <c r="B71993" s="10"/>
    </row>
    <row r="71994" spans="2:2" x14ac:dyDescent="0.2">
      <c r="B71994" s="10"/>
    </row>
    <row r="71995" spans="2:2" x14ac:dyDescent="0.2">
      <c r="B71995" s="10"/>
    </row>
    <row r="71996" spans="2:2" x14ac:dyDescent="0.2">
      <c r="B71996" s="10"/>
    </row>
    <row r="71997" spans="2:2" x14ac:dyDescent="0.2">
      <c r="B71997" s="10"/>
    </row>
    <row r="71998" spans="2:2" x14ac:dyDescent="0.2">
      <c r="B71998" s="10"/>
    </row>
    <row r="71999" spans="2:2" x14ac:dyDescent="0.2">
      <c r="B71999" s="10"/>
    </row>
    <row r="72000" spans="2:2" x14ac:dyDescent="0.2">
      <c r="B72000" s="10"/>
    </row>
    <row r="72001" spans="2:2" x14ac:dyDescent="0.2">
      <c r="B72001" s="10"/>
    </row>
    <row r="72002" spans="2:2" x14ac:dyDescent="0.2">
      <c r="B72002" s="10"/>
    </row>
    <row r="72003" spans="2:2" x14ac:dyDescent="0.2">
      <c r="B72003" s="10"/>
    </row>
    <row r="72004" spans="2:2" x14ac:dyDescent="0.2">
      <c r="B72004" s="10"/>
    </row>
    <row r="72005" spans="2:2" x14ac:dyDescent="0.2">
      <c r="B72005" s="10"/>
    </row>
    <row r="72006" spans="2:2" x14ac:dyDescent="0.2">
      <c r="B72006" s="10"/>
    </row>
    <row r="72007" spans="2:2" x14ac:dyDescent="0.2">
      <c r="B72007" s="10"/>
    </row>
    <row r="72008" spans="2:2" x14ac:dyDescent="0.2">
      <c r="B72008" s="10"/>
    </row>
    <row r="72009" spans="2:2" x14ac:dyDescent="0.2">
      <c r="B72009" s="10"/>
    </row>
    <row r="72010" spans="2:2" x14ac:dyDescent="0.2">
      <c r="B72010" s="10"/>
    </row>
    <row r="72011" spans="2:2" x14ac:dyDescent="0.2">
      <c r="B72011" s="10"/>
    </row>
    <row r="72012" spans="2:2" x14ac:dyDescent="0.2">
      <c r="B72012" s="10"/>
    </row>
    <row r="72013" spans="2:2" x14ac:dyDescent="0.2">
      <c r="B72013" s="10"/>
    </row>
    <row r="72014" spans="2:2" x14ac:dyDescent="0.2">
      <c r="B72014" s="10"/>
    </row>
    <row r="72015" spans="2:2" x14ac:dyDescent="0.2">
      <c r="B72015" s="10"/>
    </row>
    <row r="72016" spans="2:2" x14ac:dyDescent="0.2">
      <c r="B72016" s="10"/>
    </row>
    <row r="72017" spans="2:2" x14ac:dyDescent="0.2">
      <c r="B72017" s="10"/>
    </row>
    <row r="72018" spans="2:2" x14ac:dyDescent="0.2">
      <c r="B72018" s="10"/>
    </row>
    <row r="72019" spans="2:2" x14ac:dyDescent="0.2">
      <c r="B72019" s="10"/>
    </row>
    <row r="72020" spans="2:2" x14ac:dyDescent="0.2">
      <c r="B72020" s="10"/>
    </row>
    <row r="72021" spans="2:2" x14ac:dyDescent="0.2">
      <c r="B72021" s="10"/>
    </row>
    <row r="72022" spans="2:2" x14ac:dyDescent="0.2">
      <c r="B72022" s="10"/>
    </row>
    <row r="72023" spans="2:2" x14ac:dyDescent="0.2">
      <c r="B72023" s="10"/>
    </row>
    <row r="72024" spans="2:2" x14ac:dyDescent="0.2">
      <c r="B72024" s="10"/>
    </row>
    <row r="72025" spans="2:2" x14ac:dyDescent="0.2">
      <c r="B72025" s="10"/>
    </row>
    <row r="72026" spans="2:2" x14ac:dyDescent="0.2">
      <c r="B72026" s="10"/>
    </row>
    <row r="72027" spans="2:2" x14ac:dyDescent="0.2">
      <c r="B72027" s="10"/>
    </row>
    <row r="72028" spans="2:2" x14ac:dyDescent="0.2">
      <c r="B72028" s="10"/>
    </row>
    <row r="72029" spans="2:2" x14ac:dyDescent="0.2">
      <c r="B72029" s="10"/>
    </row>
    <row r="72030" spans="2:2" x14ac:dyDescent="0.2">
      <c r="B72030" s="10"/>
    </row>
    <row r="72031" spans="2:2" x14ac:dyDescent="0.2">
      <c r="B72031" s="10"/>
    </row>
    <row r="72032" spans="2:2" x14ac:dyDescent="0.2">
      <c r="B72032" s="10"/>
    </row>
    <row r="72033" spans="2:2" x14ac:dyDescent="0.2">
      <c r="B72033" s="10"/>
    </row>
    <row r="72034" spans="2:2" x14ac:dyDescent="0.2">
      <c r="B72034" s="10"/>
    </row>
    <row r="72035" spans="2:2" x14ac:dyDescent="0.2">
      <c r="B72035" s="10"/>
    </row>
    <row r="72036" spans="2:2" x14ac:dyDescent="0.2">
      <c r="B72036" s="10"/>
    </row>
    <row r="72037" spans="2:2" x14ac:dyDescent="0.2">
      <c r="B72037" s="10"/>
    </row>
    <row r="72038" spans="2:2" x14ac:dyDescent="0.2">
      <c r="B72038" s="10"/>
    </row>
    <row r="72039" spans="2:2" x14ac:dyDescent="0.2">
      <c r="B72039" s="10"/>
    </row>
    <row r="72040" spans="2:2" x14ac:dyDescent="0.2">
      <c r="B72040" s="10"/>
    </row>
    <row r="72041" spans="2:2" x14ac:dyDescent="0.2">
      <c r="B72041" s="10"/>
    </row>
    <row r="72042" spans="2:2" x14ac:dyDescent="0.2">
      <c r="B72042" s="10"/>
    </row>
    <row r="72043" spans="2:2" x14ac:dyDescent="0.2">
      <c r="B72043" s="10"/>
    </row>
    <row r="72044" spans="2:2" x14ac:dyDescent="0.2">
      <c r="B72044" s="10"/>
    </row>
    <row r="72045" spans="2:2" x14ac:dyDescent="0.2">
      <c r="B72045" s="10"/>
    </row>
    <row r="72046" spans="2:2" x14ac:dyDescent="0.2">
      <c r="B72046" s="10"/>
    </row>
    <row r="72047" spans="2:2" x14ac:dyDescent="0.2">
      <c r="B72047" s="10"/>
    </row>
    <row r="72048" spans="2:2" x14ac:dyDescent="0.2">
      <c r="B72048" s="10"/>
    </row>
    <row r="72049" spans="2:2" x14ac:dyDescent="0.2">
      <c r="B72049" s="10"/>
    </row>
    <row r="72050" spans="2:2" x14ac:dyDescent="0.2">
      <c r="B72050" s="10"/>
    </row>
    <row r="72051" spans="2:2" x14ac:dyDescent="0.2">
      <c r="B72051" s="10"/>
    </row>
    <row r="72052" spans="2:2" x14ac:dyDescent="0.2">
      <c r="B72052" s="10"/>
    </row>
    <row r="72053" spans="2:2" x14ac:dyDescent="0.2">
      <c r="B72053" s="10"/>
    </row>
    <row r="72054" spans="2:2" x14ac:dyDescent="0.2">
      <c r="B72054" s="10"/>
    </row>
    <row r="72055" spans="2:2" x14ac:dyDescent="0.2">
      <c r="B72055" s="10"/>
    </row>
    <row r="72056" spans="2:2" x14ac:dyDescent="0.2">
      <c r="B72056" s="10"/>
    </row>
    <row r="72057" spans="2:2" x14ac:dyDescent="0.2">
      <c r="B72057" s="10"/>
    </row>
    <row r="72058" spans="2:2" x14ac:dyDescent="0.2">
      <c r="B72058" s="10"/>
    </row>
    <row r="72059" spans="2:2" x14ac:dyDescent="0.2">
      <c r="B72059" s="10"/>
    </row>
    <row r="72060" spans="2:2" x14ac:dyDescent="0.2">
      <c r="B72060" s="10"/>
    </row>
    <row r="72061" spans="2:2" x14ac:dyDescent="0.2">
      <c r="B72061" s="10"/>
    </row>
    <row r="72062" spans="2:2" x14ac:dyDescent="0.2">
      <c r="B72062" s="10"/>
    </row>
    <row r="72063" spans="2:2" x14ac:dyDescent="0.2">
      <c r="B72063" s="10"/>
    </row>
    <row r="72064" spans="2:2" x14ac:dyDescent="0.2">
      <c r="B72064" s="10"/>
    </row>
    <row r="72065" spans="2:2" x14ac:dyDescent="0.2">
      <c r="B72065" s="10"/>
    </row>
    <row r="72066" spans="2:2" x14ac:dyDescent="0.2">
      <c r="B72066" s="10"/>
    </row>
    <row r="72067" spans="2:2" x14ac:dyDescent="0.2">
      <c r="B72067" s="10"/>
    </row>
    <row r="72068" spans="2:2" x14ac:dyDescent="0.2">
      <c r="B72068" s="10"/>
    </row>
    <row r="72069" spans="2:2" x14ac:dyDescent="0.2">
      <c r="B72069" s="10"/>
    </row>
    <row r="72070" spans="2:2" x14ac:dyDescent="0.2">
      <c r="B72070" s="10"/>
    </row>
    <row r="72071" spans="2:2" x14ac:dyDescent="0.2">
      <c r="B72071" s="10"/>
    </row>
    <row r="72072" spans="2:2" x14ac:dyDescent="0.2">
      <c r="B72072" s="10"/>
    </row>
    <row r="72073" spans="2:2" x14ac:dyDescent="0.2">
      <c r="B72073" s="10"/>
    </row>
    <row r="72074" spans="2:2" x14ac:dyDescent="0.2">
      <c r="B72074" s="10"/>
    </row>
    <row r="72075" spans="2:2" x14ac:dyDescent="0.2">
      <c r="B72075" s="10"/>
    </row>
    <row r="72076" spans="2:2" x14ac:dyDescent="0.2">
      <c r="B72076" s="10"/>
    </row>
    <row r="72077" spans="2:2" x14ac:dyDescent="0.2">
      <c r="B72077" s="10"/>
    </row>
    <row r="72078" spans="2:2" x14ac:dyDescent="0.2">
      <c r="B72078" s="10"/>
    </row>
    <row r="72079" spans="2:2" x14ac:dyDescent="0.2">
      <c r="B72079" s="10"/>
    </row>
    <row r="72080" spans="2:2" x14ac:dyDescent="0.2">
      <c r="B72080" s="10"/>
    </row>
    <row r="72081" spans="2:2" x14ac:dyDescent="0.2">
      <c r="B72081" s="10"/>
    </row>
    <row r="72082" spans="2:2" x14ac:dyDescent="0.2">
      <c r="B72082" s="10"/>
    </row>
    <row r="72083" spans="2:2" x14ac:dyDescent="0.2">
      <c r="B72083" s="10"/>
    </row>
    <row r="72084" spans="2:2" x14ac:dyDescent="0.2">
      <c r="B72084" s="10"/>
    </row>
    <row r="72085" spans="2:2" x14ac:dyDescent="0.2">
      <c r="B72085" s="10"/>
    </row>
    <row r="72086" spans="2:2" x14ac:dyDescent="0.2">
      <c r="B72086" s="10"/>
    </row>
    <row r="72087" spans="2:2" x14ac:dyDescent="0.2">
      <c r="B72087" s="10"/>
    </row>
    <row r="72088" spans="2:2" x14ac:dyDescent="0.2">
      <c r="B72088" s="10"/>
    </row>
    <row r="72089" spans="2:2" x14ac:dyDescent="0.2">
      <c r="B72089" s="10"/>
    </row>
    <row r="72090" spans="2:2" x14ac:dyDescent="0.2">
      <c r="B72090" s="10"/>
    </row>
    <row r="72091" spans="2:2" x14ac:dyDescent="0.2">
      <c r="B72091" s="10"/>
    </row>
    <row r="72092" spans="2:2" x14ac:dyDescent="0.2">
      <c r="B72092" s="10"/>
    </row>
    <row r="72093" spans="2:2" x14ac:dyDescent="0.2">
      <c r="B72093" s="10"/>
    </row>
    <row r="72094" spans="2:2" x14ac:dyDescent="0.2">
      <c r="B72094" s="10"/>
    </row>
    <row r="72095" spans="2:2" x14ac:dyDescent="0.2">
      <c r="B72095" s="10"/>
    </row>
    <row r="72096" spans="2:2" x14ac:dyDescent="0.2">
      <c r="B72096" s="10"/>
    </row>
    <row r="72097" spans="2:2" x14ac:dyDescent="0.2">
      <c r="B72097" s="10"/>
    </row>
    <row r="72098" spans="2:2" x14ac:dyDescent="0.2">
      <c r="B72098" s="10"/>
    </row>
    <row r="72099" spans="2:2" x14ac:dyDescent="0.2">
      <c r="B72099" s="10"/>
    </row>
    <row r="72100" spans="2:2" x14ac:dyDescent="0.2">
      <c r="B72100" s="10"/>
    </row>
    <row r="72101" spans="2:2" x14ac:dyDescent="0.2">
      <c r="B72101" s="10"/>
    </row>
    <row r="72102" spans="2:2" x14ac:dyDescent="0.2">
      <c r="B72102" s="10"/>
    </row>
    <row r="72103" spans="2:2" x14ac:dyDescent="0.2">
      <c r="B72103" s="10"/>
    </row>
    <row r="72104" spans="2:2" x14ac:dyDescent="0.2">
      <c r="B72104" s="10"/>
    </row>
    <row r="72105" spans="2:2" x14ac:dyDescent="0.2">
      <c r="B72105" s="10"/>
    </row>
    <row r="72106" spans="2:2" x14ac:dyDescent="0.2">
      <c r="B72106" s="10"/>
    </row>
    <row r="72107" spans="2:2" x14ac:dyDescent="0.2">
      <c r="B72107" s="10"/>
    </row>
    <row r="72108" spans="2:2" x14ac:dyDescent="0.2">
      <c r="B72108" s="10"/>
    </row>
    <row r="72109" spans="2:2" x14ac:dyDescent="0.2">
      <c r="B72109" s="10"/>
    </row>
    <row r="72110" spans="2:2" x14ac:dyDescent="0.2">
      <c r="B72110" s="10"/>
    </row>
    <row r="72111" spans="2:2" x14ac:dyDescent="0.2">
      <c r="B72111" s="10"/>
    </row>
    <row r="72112" spans="2:2" x14ac:dyDescent="0.2">
      <c r="B72112" s="10"/>
    </row>
    <row r="72113" spans="2:2" x14ac:dyDescent="0.2">
      <c r="B72113" s="10"/>
    </row>
    <row r="72114" spans="2:2" x14ac:dyDescent="0.2">
      <c r="B72114" s="10"/>
    </row>
    <row r="72115" spans="2:2" x14ac:dyDescent="0.2">
      <c r="B72115" s="10"/>
    </row>
    <row r="72116" spans="2:2" x14ac:dyDescent="0.2">
      <c r="B72116" s="10"/>
    </row>
    <row r="72117" spans="2:2" x14ac:dyDescent="0.2">
      <c r="B72117" s="10"/>
    </row>
    <row r="72118" spans="2:2" x14ac:dyDescent="0.2">
      <c r="B72118" s="10"/>
    </row>
    <row r="72119" spans="2:2" x14ac:dyDescent="0.2">
      <c r="B72119" s="10"/>
    </row>
    <row r="72120" spans="2:2" x14ac:dyDescent="0.2">
      <c r="B72120" s="10"/>
    </row>
    <row r="72121" spans="2:2" x14ac:dyDescent="0.2">
      <c r="B72121" s="10"/>
    </row>
    <row r="72122" spans="2:2" x14ac:dyDescent="0.2">
      <c r="B72122" s="10"/>
    </row>
    <row r="72123" spans="2:2" x14ac:dyDescent="0.2">
      <c r="B72123" s="10"/>
    </row>
    <row r="72124" spans="2:2" x14ac:dyDescent="0.2">
      <c r="B72124" s="10"/>
    </row>
    <row r="72125" spans="2:2" x14ac:dyDescent="0.2">
      <c r="B72125" s="10"/>
    </row>
    <row r="72126" spans="2:2" x14ac:dyDescent="0.2">
      <c r="B72126" s="10"/>
    </row>
    <row r="72127" spans="2:2" x14ac:dyDescent="0.2">
      <c r="B72127" s="10"/>
    </row>
    <row r="72128" spans="2:2" x14ac:dyDescent="0.2">
      <c r="B72128" s="10"/>
    </row>
    <row r="72129" spans="2:2" x14ac:dyDescent="0.2">
      <c r="B72129" s="10"/>
    </row>
    <row r="72130" spans="2:2" x14ac:dyDescent="0.2">
      <c r="B72130" s="10"/>
    </row>
    <row r="72131" spans="2:2" x14ac:dyDescent="0.2">
      <c r="B72131" s="10"/>
    </row>
    <row r="72132" spans="2:2" x14ac:dyDescent="0.2">
      <c r="B72132" s="10"/>
    </row>
    <row r="72133" spans="2:2" x14ac:dyDescent="0.2">
      <c r="B72133" s="10"/>
    </row>
    <row r="72134" spans="2:2" x14ac:dyDescent="0.2">
      <c r="B72134" s="10"/>
    </row>
    <row r="72135" spans="2:2" x14ac:dyDescent="0.2">
      <c r="B72135" s="10"/>
    </row>
    <row r="72136" spans="2:2" x14ac:dyDescent="0.2">
      <c r="B72136" s="10"/>
    </row>
    <row r="72137" spans="2:2" x14ac:dyDescent="0.2">
      <c r="B72137" s="10"/>
    </row>
    <row r="72138" spans="2:2" x14ac:dyDescent="0.2">
      <c r="B72138" s="10"/>
    </row>
    <row r="72139" spans="2:2" x14ac:dyDescent="0.2">
      <c r="B72139" s="10"/>
    </row>
    <row r="72140" spans="2:2" x14ac:dyDescent="0.2">
      <c r="B72140" s="10"/>
    </row>
    <row r="72141" spans="2:2" x14ac:dyDescent="0.2">
      <c r="B72141" s="10"/>
    </row>
    <row r="72142" spans="2:2" x14ac:dyDescent="0.2">
      <c r="B72142" s="10"/>
    </row>
    <row r="72143" spans="2:2" x14ac:dyDescent="0.2">
      <c r="B72143" s="10"/>
    </row>
    <row r="72144" spans="2:2" x14ac:dyDescent="0.2">
      <c r="B72144" s="10"/>
    </row>
    <row r="72145" spans="2:2" x14ac:dyDescent="0.2">
      <c r="B72145" s="10"/>
    </row>
    <row r="72146" spans="2:2" x14ac:dyDescent="0.2">
      <c r="B72146" s="10"/>
    </row>
    <row r="72147" spans="2:2" x14ac:dyDescent="0.2">
      <c r="B72147" s="10"/>
    </row>
    <row r="72148" spans="2:2" x14ac:dyDescent="0.2">
      <c r="B72148" s="10"/>
    </row>
    <row r="72149" spans="2:2" x14ac:dyDescent="0.2">
      <c r="B72149" s="10"/>
    </row>
    <row r="72150" spans="2:2" x14ac:dyDescent="0.2">
      <c r="B72150" s="10"/>
    </row>
    <row r="72151" spans="2:2" x14ac:dyDescent="0.2">
      <c r="B72151" s="10"/>
    </row>
    <row r="72152" spans="2:2" x14ac:dyDescent="0.2">
      <c r="B72152" s="10"/>
    </row>
    <row r="72153" spans="2:2" x14ac:dyDescent="0.2">
      <c r="B72153" s="10"/>
    </row>
    <row r="72154" spans="2:2" x14ac:dyDescent="0.2">
      <c r="B72154" s="10"/>
    </row>
    <row r="72155" spans="2:2" x14ac:dyDescent="0.2">
      <c r="B72155" s="10"/>
    </row>
    <row r="72156" spans="2:2" x14ac:dyDescent="0.2">
      <c r="B72156" s="10"/>
    </row>
    <row r="72157" spans="2:2" x14ac:dyDescent="0.2">
      <c r="B72157" s="10"/>
    </row>
    <row r="72158" spans="2:2" x14ac:dyDescent="0.2">
      <c r="B72158" s="10"/>
    </row>
    <row r="72159" spans="2:2" x14ac:dyDescent="0.2">
      <c r="B72159" s="10"/>
    </row>
    <row r="72160" spans="2:2" x14ac:dyDescent="0.2">
      <c r="B72160" s="10"/>
    </row>
    <row r="72161" spans="2:2" x14ac:dyDescent="0.2">
      <c r="B72161" s="10"/>
    </row>
    <row r="72162" spans="2:2" x14ac:dyDescent="0.2">
      <c r="B72162" s="10"/>
    </row>
    <row r="72163" spans="2:2" x14ac:dyDescent="0.2">
      <c r="B72163" s="10"/>
    </row>
    <row r="72164" spans="2:2" x14ac:dyDescent="0.2">
      <c r="B72164" s="10"/>
    </row>
    <row r="72165" spans="2:2" x14ac:dyDescent="0.2">
      <c r="B72165" s="10"/>
    </row>
    <row r="72166" spans="2:2" x14ac:dyDescent="0.2">
      <c r="B72166" s="10"/>
    </row>
    <row r="72167" spans="2:2" x14ac:dyDescent="0.2">
      <c r="B72167" s="10"/>
    </row>
    <row r="72168" spans="2:2" x14ac:dyDescent="0.2">
      <c r="B72168" s="10"/>
    </row>
    <row r="72169" spans="2:2" x14ac:dyDescent="0.2">
      <c r="B72169" s="10"/>
    </row>
    <row r="72170" spans="2:2" x14ac:dyDescent="0.2">
      <c r="B72170" s="10"/>
    </row>
    <row r="72171" spans="2:2" x14ac:dyDescent="0.2">
      <c r="B72171" s="10"/>
    </row>
    <row r="72172" spans="2:2" x14ac:dyDescent="0.2">
      <c r="B72172" s="10"/>
    </row>
    <row r="72173" spans="2:2" x14ac:dyDescent="0.2">
      <c r="B72173" s="10"/>
    </row>
    <row r="72174" spans="2:2" x14ac:dyDescent="0.2">
      <c r="B72174" s="10"/>
    </row>
    <row r="72175" spans="2:2" x14ac:dyDescent="0.2">
      <c r="B72175" s="10"/>
    </row>
    <row r="72176" spans="2:2" x14ac:dyDescent="0.2">
      <c r="B72176" s="10"/>
    </row>
    <row r="72177" spans="2:2" x14ac:dyDescent="0.2">
      <c r="B72177" s="10"/>
    </row>
    <row r="72178" spans="2:2" x14ac:dyDescent="0.2">
      <c r="B72178" s="10"/>
    </row>
    <row r="72179" spans="2:2" x14ac:dyDescent="0.2">
      <c r="B72179" s="10"/>
    </row>
    <row r="72180" spans="2:2" x14ac:dyDescent="0.2">
      <c r="B72180" s="10"/>
    </row>
    <row r="72181" spans="2:2" x14ac:dyDescent="0.2">
      <c r="B72181" s="10"/>
    </row>
    <row r="72182" spans="2:2" x14ac:dyDescent="0.2">
      <c r="B72182" s="10"/>
    </row>
    <row r="72183" spans="2:2" x14ac:dyDescent="0.2">
      <c r="B72183" s="10"/>
    </row>
    <row r="72184" spans="2:2" x14ac:dyDescent="0.2">
      <c r="B72184" s="10"/>
    </row>
    <row r="72185" spans="2:2" x14ac:dyDescent="0.2">
      <c r="B72185" s="10"/>
    </row>
    <row r="72186" spans="2:2" x14ac:dyDescent="0.2">
      <c r="B72186" s="10"/>
    </row>
    <row r="72187" spans="2:2" x14ac:dyDescent="0.2">
      <c r="B72187" s="10"/>
    </row>
    <row r="72188" spans="2:2" x14ac:dyDescent="0.2">
      <c r="B72188" s="10"/>
    </row>
    <row r="72189" spans="2:2" x14ac:dyDescent="0.2">
      <c r="B72189" s="10"/>
    </row>
    <row r="72190" spans="2:2" x14ac:dyDescent="0.2">
      <c r="B72190" s="10"/>
    </row>
    <row r="72191" spans="2:2" x14ac:dyDescent="0.2">
      <c r="B72191" s="10"/>
    </row>
    <row r="72192" spans="2:2" x14ac:dyDescent="0.2">
      <c r="B72192" s="10"/>
    </row>
    <row r="72193" spans="2:2" x14ac:dyDescent="0.2">
      <c r="B72193" s="10"/>
    </row>
    <row r="72194" spans="2:2" x14ac:dyDescent="0.2">
      <c r="B72194" s="10"/>
    </row>
    <row r="72195" spans="2:2" x14ac:dyDescent="0.2">
      <c r="B72195" s="10"/>
    </row>
    <row r="72196" spans="2:2" x14ac:dyDescent="0.2">
      <c r="B72196" s="10"/>
    </row>
    <row r="72197" spans="2:2" x14ac:dyDescent="0.2">
      <c r="B72197" s="10"/>
    </row>
    <row r="72198" spans="2:2" x14ac:dyDescent="0.2">
      <c r="B72198" s="10"/>
    </row>
    <row r="72199" spans="2:2" x14ac:dyDescent="0.2">
      <c r="B72199" s="10"/>
    </row>
    <row r="72200" spans="2:2" x14ac:dyDescent="0.2">
      <c r="B72200" s="10"/>
    </row>
    <row r="72201" spans="2:2" x14ac:dyDescent="0.2">
      <c r="B72201" s="10"/>
    </row>
    <row r="72202" spans="2:2" x14ac:dyDescent="0.2">
      <c r="B72202" s="10"/>
    </row>
    <row r="72203" spans="2:2" x14ac:dyDescent="0.2">
      <c r="B72203" s="10"/>
    </row>
    <row r="72204" spans="2:2" x14ac:dyDescent="0.2">
      <c r="B72204" s="10"/>
    </row>
    <row r="72205" spans="2:2" x14ac:dyDescent="0.2">
      <c r="B72205" s="10"/>
    </row>
    <row r="72206" spans="2:2" x14ac:dyDescent="0.2">
      <c r="B72206" s="10"/>
    </row>
    <row r="72207" spans="2:2" x14ac:dyDescent="0.2">
      <c r="B72207" s="10"/>
    </row>
    <row r="72208" spans="2:2" x14ac:dyDescent="0.2">
      <c r="B72208" s="10"/>
    </row>
    <row r="72209" spans="2:2" x14ac:dyDescent="0.2">
      <c r="B72209" s="10"/>
    </row>
    <row r="72210" spans="2:2" x14ac:dyDescent="0.2">
      <c r="B72210" s="10"/>
    </row>
    <row r="72211" spans="2:2" x14ac:dyDescent="0.2">
      <c r="B72211" s="10"/>
    </row>
    <row r="72212" spans="2:2" x14ac:dyDescent="0.2">
      <c r="B72212" s="10"/>
    </row>
    <row r="72213" spans="2:2" x14ac:dyDescent="0.2">
      <c r="B72213" s="10"/>
    </row>
    <row r="72214" spans="2:2" x14ac:dyDescent="0.2">
      <c r="B72214" s="10"/>
    </row>
    <row r="72215" spans="2:2" x14ac:dyDescent="0.2">
      <c r="B72215" s="10"/>
    </row>
    <row r="72216" spans="2:2" x14ac:dyDescent="0.2">
      <c r="B72216" s="10"/>
    </row>
    <row r="72217" spans="2:2" x14ac:dyDescent="0.2">
      <c r="B72217" s="10"/>
    </row>
    <row r="72218" spans="2:2" x14ac:dyDescent="0.2">
      <c r="B72218" s="10"/>
    </row>
    <row r="72219" spans="2:2" x14ac:dyDescent="0.2">
      <c r="B72219" s="10"/>
    </row>
    <row r="72220" spans="2:2" x14ac:dyDescent="0.2">
      <c r="B72220" s="10"/>
    </row>
    <row r="72221" spans="2:2" x14ac:dyDescent="0.2">
      <c r="B72221" s="10"/>
    </row>
    <row r="72222" spans="2:2" x14ac:dyDescent="0.2">
      <c r="B72222" s="10"/>
    </row>
    <row r="72223" spans="2:2" x14ac:dyDescent="0.2">
      <c r="B72223" s="10"/>
    </row>
    <row r="72224" spans="2:2" x14ac:dyDescent="0.2">
      <c r="B72224" s="10"/>
    </row>
    <row r="72225" spans="2:2" x14ac:dyDescent="0.2">
      <c r="B72225" s="10"/>
    </row>
    <row r="72226" spans="2:2" x14ac:dyDescent="0.2">
      <c r="B72226" s="10"/>
    </row>
    <row r="72227" spans="2:2" x14ac:dyDescent="0.2">
      <c r="B72227" s="10"/>
    </row>
    <row r="72228" spans="2:2" x14ac:dyDescent="0.2">
      <c r="B72228" s="10"/>
    </row>
    <row r="72229" spans="2:2" x14ac:dyDescent="0.2">
      <c r="B72229" s="10"/>
    </row>
    <row r="72230" spans="2:2" x14ac:dyDescent="0.2">
      <c r="B72230" s="10"/>
    </row>
    <row r="72231" spans="2:2" x14ac:dyDescent="0.2">
      <c r="B72231" s="10"/>
    </row>
    <row r="72232" spans="2:2" x14ac:dyDescent="0.2">
      <c r="B72232" s="10"/>
    </row>
    <row r="72233" spans="2:2" x14ac:dyDescent="0.2">
      <c r="B72233" s="10"/>
    </row>
    <row r="72234" spans="2:2" x14ac:dyDescent="0.2">
      <c r="B72234" s="10"/>
    </row>
    <row r="72235" spans="2:2" x14ac:dyDescent="0.2">
      <c r="B72235" s="10"/>
    </row>
    <row r="72236" spans="2:2" x14ac:dyDescent="0.2">
      <c r="B72236" s="10"/>
    </row>
    <row r="72237" spans="2:2" x14ac:dyDescent="0.2">
      <c r="B72237" s="10"/>
    </row>
    <row r="72238" spans="2:2" x14ac:dyDescent="0.2">
      <c r="B72238" s="10"/>
    </row>
    <row r="72239" spans="2:2" x14ac:dyDescent="0.2">
      <c r="B72239" s="10"/>
    </row>
    <row r="72240" spans="2:2" x14ac:dyDescent="0.2">
      <c r="B72240" s="10"/>
    </row>
    <row r="72241" spans="2:2" x14ac:dyDescent="0.2">
      <c r="B72241" s="10"/>
    </row>
    <row r="72242" spans="2:2" x14ac:dyDescent="0.2">
      <c r="B72242" s="10"/>
    </row>
    <row r="72243" spans="2:2" x14ac:dyDescent="0.2">
      <c r="B72243" s="10"/>
    </row>
    <row r="72244" spans="2:2" x14ac:dyDescent="0.2">
      <c r="B72244" s="10"/>
    </row>
    <row r="72245" spans="2:2" x14ac:dyDescent="0.2">
      <c r="B72245" s="10"/>
    </row>
    <row r="72246" spans="2:2" x14ac:dyDescent="0.2">
      <c r="B72246" s="10"/>
    </row>
    <row r="72247" spans="2:2" x14ac:dyDescent="0.2">
      <c r="B72247" s="10"/>
    </row>
    <row r="72248" spans="2:2" x14ac:dyDescent="0.2">
      <c r="B72248" s="10"/>
    </row>
    <row r="72249" spans="2:2" x14ac:dyDescent="0.2">
      <c r="B72249" s="10"/>
    </row>
    <row r="72250" spans="2:2" x14ac:dyDescent="0.2">
      <c r="B72250" s="10"/>
    </row>
    <row r="72251" spans="2:2" x14ac:dyDescent="0.2">
      <c r="B72251" s="10"/>
    </row>
    <row r="72252" spans="2:2" x14ac:dyDescent="0.2">
      <c r="B72252" s="10"/>
    </row>
    <row r="72253" spans="2:2" x14ac:dyDescent="0.2">
      <c r="B72253" s="10"/>
    </row>
    <row r="72254" spans="2:2" x14ac:dyDescent="0.2">
      <c r="B72254" s="10"/>
    </row>
    <row r="72255" spans="2:2" x14ac:dyDescent="0.2">
      <c r="B72255" s="10"/>
    </row>
    <row r="72256" spans="2:2" x14ac:dyDescent="0.2">
      <c r="B72256" s="10"/>
    </row>
    <row r="72257" spans="2:2" x14ac:dyDescent="0.2">
      <c r="B72257" s="10"/>
    </row>
    <row r="72258" spans="2:2" x14ac:dyDescent="0.2">
      <c r="B72258" s="10"/>
    </row>
    <row r="72259" spans="2:2" x14ac:dyDescent="0.2">
      <c r="B72259" s="10"/>
    </row>
    <row r="72260" spans="2:2" x14ac:dyDescent="0.2">
      <c r="B72260" s="10"/>
    </row>
    <row r="72261" spans="2:2" x14ac:dyDescent="0.2">
      <c r="B72261" s="10"/>
    </row>
    <row r="72262" spans="2:2" x14ac:dyDescent="0.2">
      <c r="B72262" s="10"/>
    </row>
    <row r="72263" spans="2:2" x14ac:dyDescent="0.2">
      <c r="B72263" s="10"/>
    </row>
    <row r="72264" spans="2:2" x14ac:dyDescent="0.2">
      <c r="B72264" s="10"/>
    </row>
    <row r="72265" spans="2:2" x14ac:dyDescent="0.2">
      <c r="B72265" s="10"/>
    </row>
    <row r="72266" spans="2:2" x14ac:dyDescent="0.2">
      <c r="B72266" s="10"/>
    </row>
    <row r="72267" spans="2:2" x14ac:dyDescent="0.2">
      <c r="B72267" s="10"/>
    </row>
    <row r="72268" spans="2:2" x14ac:dyDescent="0.2">
      <c r="B72268" s="10"/>
    </row>
    <row r="72269" spans="2:2" x14ac:dyDescent="0.2">
      <c r="B72269" s="10"/>
    </row>
    <row r="72270" spans="2:2" x14ac:dyDescent="0.2">
      <c r="B72270" s="10"/>
    </row>
    <row r="72271" spans="2:2" x14ac:dyDescent="0.2">
      <c r="B72271" s="10"/>
    </row>
    <row r="72272" spans="2:2" x14ac:dyDescent="0.2">
      <c r="B72272" s="10"/>
    </row>
    <row r="72273" spans="2:2" x14ac:dyDescent="0.2">
      <c r="B72273" s="10"/>
    </row>
    <row r="72274" spans="2:2" x14ac:dyDescent="0.2">
      <c r="B72274" s="10"/>
    </row>
    <row r="72275" spans="2:2" x14ac:dyDescent="0.2">
      <c r="B72275" s="10"/>
    </row>
    <row r="72276" spans="2:2" x14ac:dyDescent="0.2">
      <c r="B72276" s="10"/>
    </row>
    <row r="72277" spans="2:2" x14ac:dyDescent="0.2">
      <c r="B72277" s="10"/>
    </row>
    <row r="72278" spans="2:2" x14ac:dyDescent="0.2">
      <c r="B72278" s="10"/>
    </row>
    <row r="72279" spans="2:2" x14ac:dyDescent="0.2">
      <c r="B72279" s="10"/>
    </row>
    <row r="72280" spans="2:2" x14ac:dyDescent="0.2">
      <c r="B72280" s="10"/>
    </row>
    <row r="72281" spans="2:2" x14ac:dyDescent="0.2">
      <c r="B72281" s="10"/>
    </row>
    <row r="72282" spans="2:2" x14ac:dyDescent="0.2">
      <c r="B72282" s="10"/>
    </row>
    <row r="72283" spans="2:2" x14ac:dyDescent="0.2">
      <c r="B72283" s="10"/>
    </row>
    <row r="72284" spans="2:2" x14ac:dyDescent="0.2">
      <c r="B72284" s="10"/>
    </row>
    <row r="72285" spans="2:2" x14ac:dyDescent="0.2">
      <c r="B72285" s="10"/>
    </row>
    <row r="72286" spans="2:2" x14ac:dyDescent="0.2">
      <c r="B72286" s="10"/>
    </row>
    <row r="72287" spans="2:2" x14ac:dyDescent="0.2">
      <c r="B72287" s="10"/>
    </row>
    <row r="72288" spans="2:2" x14ac:dyDescent="0.2">
      <c r="B72288" s="10"/>
    </row>
    <row r="72289" spans="2:2" x14ac:dyDescent="0.2">
      <c r="B72289" s="10"/>
    </row>
    <row r="72290" spans="2:2" x14ac:dyDescent="0.2">
      <c r="B72290" s="10"/>
    </row>
    <row r="72291" spans="2:2" x14ac:dyDescent="0.2">
      <c r="B72291" s="10"/>
    </row>
    <row r="72292" spans="2:2" x14ac:dyDescent="0.2">
      <c r="B72292" s="10"/>
    </row>
    <row r="72293" spans="2:2" x14ac:dyDescent="0.2">
      <c r="B72293" s="10"/>
    </row>
    <row r="72294" spans="2:2" x14ac:dyDescent="0.2">
      <c r="B72294" s="10"/>
    </row>
    <row r="72295" spans="2:2" x14ac:dyDescent="0.2">
      <c r="B72295" s="10"/>
    </row>
    <row r="72296" spans="2:2" x14ac:dyDescent="0.2">
      <c r="B72296" s="10"/>
    </row>
    <row r="72297" spans="2:2" x14ac:dyDescent="0.2">
      <c r="B72297" s="10"/>
    </row>
    <row r="72298" spans="2:2" x14ac:dyDescent="0.2">
      <c r="B72298" s="10"/>
    </row>
    <row r="72299" spans="2:2" x14ac:dyDescent="0.2">
      <c r="B72299" s="10"/>
    </row>
    <row r="72300" spans="2:2" x14ac:dyDescent="0.2">
      <c r="B72300" s="10"/>
    </row>
    <row r="72301" spans="2:2" x14ac:dyDescent="0.2">
      <c r="B72301" s="10"/>
    </row>
    <row r="72302" spans="2:2" x14ac:dyDescent="0.2">
      <c r="B72302" s="10"/>
    </row>
    <row r="72303" spans="2:2" x14ac:dyDescent="0.2">
      <c r="B72303" s="10"/>
    </row>
    <row r="72304" spans="2:2" x14ac:dyDescent="0.2">
      <c r="B72304" s="10"/>
    </row>
    <row r="72305" spans="2:2" x14ac:dyDescent="0.2">
      <c r="B72305" s="10"/>
    </row>
    <row r="72306" spans="2:2" x14ac:dyDescent="0.2">
      <c r="B72306" s="10"/>
    </row>
    <row r="72307" spans="2:2" x14ac:dyDescent="0.2">
      <c r="B72307" s="10"/>
    </row>
    <row r="72308" spans="2:2" x14ac:dyDescent="0.2">
      <c r="B72308" s="10"/>
    </row>
    <row r="72309" spans="2:2" x14ac:dyDescent="0.2">
      <c r="B72309" s="10"/>
    </row>
    <row r="72310" spans="2:2" x14ac:dyDescent="0.2">
      <c r="B72310" s="10"/>
    </row>
    <row r="72311" spans="2:2" x14ac:dyDescent="0.2">
      <c r="B72311" s="10"/>
    </row>
    <row r="72312" spans="2:2" x14ac:dyDescent="0.2">
      <c r="B72312" s="10"/>
    </row>
    <row r="72313" spans="2:2" x14ac:dyDescent="0.2">
      <c r="B72313" s="10"/>
    </row>
    <row r="72314" spans="2:2" x14ac:dyDescent="0.2">
      <c r="B72314" s="10"/>
    </row>
    <row r="72315" spans="2:2" x14ac:dyDescent="0.2">
      <c r="B72315" s="10"/>
    </row>
    <row r="72316" spans="2:2" x14ac:dyDescent="0.2">
      <c r="B72316" s="10"/>
    </row>
    <row r="72317" spans="2:2" x14ac:dyDescent="0.2">
      <c r="B72317" s="10"/>
    </row>
    <row r="72318" spans="2:2" x14ac:dyDescent="0.2">
      <c r="B72318" s="10"/>
    </row>
    <row r="72319" spans="2:2" x14ac:dyDescent="0.2">
      <c r="B72319" s="10"/>
    </row>
    <row r="72320" spans="2:2" x14ac:dyDescent="0.2">
      <c r="B72320" s="10"/>
    </row>
    <row r="72321" spans="2:2" x14ac:dyDescent="0.2">
      <c r="B72321" s="10"/>
    </row>
    <row r="72322" spans="2:2" x14ac:dyDescent="0.2">
      <c r="B72322" s="10"/>
    </row>
    <row r="72323" spans="2:2" x14ac:dyDescent="0.2">
      <c r="B72323" s="10"/>
    </row>
    <row r="72324" spans="2:2" x14ac:dyDescent="0.2">
      <c r="B72324" s="10"/>
    </row>
    <row r="72325" spans="2:2" x14ac:dyDescent="0.2">
      <c r="B72325" s="10"/>
    </row>
    <row r="72326" spans="2:2" x14ac:dyDescent="0.2">
      <c r="B72326" s="10"/>
    </row>
    <row r="72327" spans="2:2" x14ac:dyDescent="0.2">
      <c r="B72327" s="10"/>
    </row>
    <row r="72328" spans="2:2" x14ac:dyDescent="0.2">
      <c r="B72328" s="10"/>
    </row>
    <row r="72329" spans="2:2" x14ac:dyDescent="0.2">
      <c r="B72329" s="10"/>
    </row>
    <row r="72330" spans="2:2" x14ac:dyDescent="0.2">
      <c r="B72330" s="10"/>
    </row>
    <row r="72331" spans="2:2" x14ac:dyDescent="0.2">
      <c r="B72331" s="10"/>
    </row>
    <row r="72332" spans="2:2" x14ac:dyDescent="0.2">
      <c r="B72332" s="10"/>
    </row>
    <row r="72333" spans="2:2" x14ac:dyDescent="0.2">
      <c r="B72333" s="10"/>
    </row>
    <row r="72334" spans="2:2" x14ac:dyDescent="0.2">
      <c r="B72334" s="10"/>
    </row>
    <row r="72335" spans="2:2" x14ac:dyDescent="0.2">
      <c r="B72335" s="10"/>
    </row>
    <row r="72336" spans="2:2" x14ac:dyDescent="0.2">
      <c r="B72336" s="10"/>
    </row>
    <row r="72337" spans="2:2" x14ac:dyDescent="0.2">
      <c r="B72337" s="10"/>
    </row>
    <row r="72338" spans="2:2" x14ac:dyDescent="0.2">
      <c r="B72338" s="10"/>
    </row>
    <row r="72339" spans="2:2" x14ac:dyDescent="0.2">
      <c r="B72339" s="10"/>
    </row>
    <row r="72340" spans="2:2" x14ac:dyDescent="0.2">
      <c r="B72340" s="10"/>
    </row>
    <row r="72341" spans="2:2" x14ac:dyDescent="0.2">
      <c r="B72341" s="10"/>
    </row>
    <row r="72342" spans="2:2" x14ac:dyDescent="0.2">
      <c r="B72342" s="10"/>
    </row>
    <row r="72343" spans="2:2" x14ac:dyDescent="0.2">
      <c r="B72343" s="10"/>
    </row>
    <row r="72344" spans="2:2" x14ac:dyDescent="0.2">
      <c r="B72344" s="10"/>
    </row>
    <row r="72345" spans="2:2" x14ac:dyDescent="0.2">
      <c r="B72345" s="10"/>
    </row>
    <row r="72346" spans="2:2" x14ac:dyDescent="0.2">
      <c r="B72346" s="10"/>
    </row>
    <row r="72347" spans="2:2" x14ac:dyDescent="0.2">
      <c r="B72347" s="10"/>
    </row>
    <row r="72348" spans="2:2" x14ac:dyDescent="0.2">
      <c r="B72348" s="10"/>
    </row>
    <row r="72349" spans="2:2" x14ac:dyDescent="0.2">
      <c r="B72349" s="10"/>
    </row>
    <row r="72350" spans="2:2" x14ac:dyDescent="0.2">
      <c r="B72350" s="10"/>
    </row>
    <row r="72351" spans="2:2" x14ac:dyDescent="0.2">
      <c r="B72351" s="10"/>
    </row>
    <row r="72352" spans="2:2" x14ac:dyDescent="0.2">
      <c r="B72352" s="10"/>
    </row>
    <row r="72353" spans="2:2" x14ac:dyDescent="0.2">
      <c r="B72353" s="10"/>
    </row>
    <row r="72354" spans="2:2" x14ac:dyDescent="0.2">
      <c r="B72354" s="10"/>
    </row>
    <row r="72355" spans="2:2" x14ac:dyDescent="0.2">
      <c r="B72355" s="10"/>
    </row>
    <row r="72356" spans="2:2" x14ac:dyDescent="0.2">
      <c r="B72356" s="10"/>
    </row>
    <row r="72357" spans="2:2" x14ac:dyDescent="0.2">
      <c r="B72357" s="10"/>
    </row>
    <row r="72358" spans="2:2" x14ac:dyDescent="0.2">
      <c r="B72358" s="10"/>
    </row>
    <row r="72359" spans="2:2" x14ac:dyDescent="0.2">
      <c r="B72359" s="10"/>
    </row>
    <row r="72360" spans="2:2" x14ac:dyDescent="0.2">
      <c r="B72360" s="10"/>
    </row>
    <row r="72361" spans="2:2" x14ac:dyDescent="0.2">
      <c r="B72361" s="10"/>
    </row>
    <row r="72362" spans="2:2" x14ac:dyDescent="0.2">
      <c r="B72362" s="10"/>
    </row>
    <row r="72363" spans="2:2" x14ac:dyDescent="0.2">
      <c r="B72363" s="10"/>
    </row>
    <row r="72364" spans="2:2" x14ac:dyDescent="0.2">
      <c r="B72364" s="10"/>
    </row>
    <row r="72365" spans="2:2" x14ac:dyDescent="0.2">
      <c r="B72365" s="10"/>
    </row>
    <row r="72366" spans="2:2" x14ac:dyDescent="0.2">
      <c r="B72366" s="10"/>
    </row>
    <row r="72367" spans="2:2" x14ac:dyDescent="0.2">
      <c r="B72367" s="10"/>
    </row>
    <row r="72368" spans="2:2" x14ac:dyDescent="0.2">
      <c r="B72368" s="10"/>
    </row>
    <row r="72369" spans="2:2" x14ac:dyDescent="0.2">
      <c r="B72369" s="10"/>
    </row>
    <row r="72370" spans="2:2" x14ac:dyDescent="0.2">
      <c r="B72370" s="10"/>
    </row>
    <row r="72371" spans="2:2" x14ac:dyDescent="0.2">
      <c r="B72371" s="10"/>
    </row>
    <row r="72372" spans="2:2" x14ac:dyDescent="0.2">
      <c r="B72372" s="10"/>
    </row>
    <row r="72373" spans="2:2" x14ac:dyDescent="0.2">
      <c r="B72373" s="10"/>
    </row>
    <row r="72374" spans="2:2" x14ac:dyDescent="0.2">
      <c r="B72374" s="10"/>
    </row>
    <row r="72375" spans="2:2" x14ac:dyDescent="0.2">
      <c r="B72375" s="10"/>
    </row>
    <row r="72376" spans="2:2" x14ac:dyDescent="0.2">
      <c r="B72376" s="10"/>
    </row>
    <row r="72377" spans="2:2" x14ac:dyDescent="0.2">
      <c r="B72377" s="10"/>
    </row>
    <row r="72378" spans="2:2" x14ac:dyDescent="0.2">
      <c r="B72378" s="10"/>
    </row>
    <row r="72379" spans="2:2" x14ac:dyDescent="0.2">
      <c r="B72379" s="10"/>
    </row>
    <row r="72380" spans="2:2" x14ac:dyDescent="0.2">
      <c r="B72380" s="10"/>
    </row>
    <row r="72381" spans="2:2" x14ac:dyDescent="0.2">
      <c r="B72381" s="10"/>
    </row>
    <row r="72382" spans="2:2" x14ac:dyDescent="0.2">
      <c r="B72382" s="10"/>
    </row>
    <row r="72383" spans="2:2" x14ac:dyDescent="0.2">
      <c r="B72383" s="10"/>
    </row>
    <row r="72384" spans="2:2" x14ac:dyDescent="0.2">
      <c r="B72384" s="10"/>
    </row>
    <row r="72385" spans="2:2" x14ac:dyDescent="0.2">
      <c r="B72385" s="10"/>
    </row>
    <row r="72386" spans="2:2" x14ac:dyDescent="0.2">
      <c r="B72386" s="10"/>
    </row>
    <row r="72387" spans="2:2" x14ac:dyDescent="0.2">
      <c r="B72387" s="10"/>
    </row>
    <row r="72388" spans="2:2" x14ac:dyDescent="0.2">
      <c r="B72388" s="10"/>
    </row>
    <row r="72389" spans="2:2" x14ac:dyDescent="0.2">
      <c r="B72389" s="10"/>
    </row>
    <row r="72390" spans="2:2" x14ac:dyDescent="0.2">
      <c r="B72390" s="10"/>
    </row>
    <row r="72391" spans="2:2" x14ac:dyDescent="0.2">
      <c r="B72391" s="10"/>
    </row>
    <row r="72392" spans="2:2" x14ac:dyDescent="0.2">
      <c r="B72392" s="10"/>
    </row>
    <row r="72393" spans="2:2" x14ac:dyDescent="0.2">
      <c r="B72393" s="10"/>
    </row>
    <row r="72394" spans="2:2" x14ac:dyDescent="0.2">
      <c r="B72394" s="10"/>
    </row>
    <row r="72395" spans="2:2" x14ac:dyDescent="0.2">
      <c r="B72395" s="10"/>
    </row>
    <row r="72396" spans="2:2" x14ac:dyDescent="0.2">
      <c r="B72396" s="10"/>
    </row>
    <row r="72397" spans="2:2" x14ac:dyDescent="0.2">
      <c r="B72397" s="10"/>
    </row>
    <row r="72398" spans="2:2" x14ac:dyDescent="0.2">
      <c r="B72398" s="10"/>
    </row>
    <row r="72399" spans="2:2" x14ac:dyDescent="0.2">
      <c r="B72399" s="10"/>
    </row>
    <row r="72400" spans="2:2" x14ac:dyDescent="0.2">
      <c r="B72400" s="10"/>
    </row>
    <row r="72401" spans="2:2" x14ac:dyDescent="0.2">
      <c r="B72401" s="10"/>
    </row>
    <row r="72402" spans="2:2" x14ac:dyDescent="0.2">
      <c r="B72402" s="10"/>
    </row>
    <row r="72403" spans="2:2" x14ac:dyDescent="0.2">
      <c r="B72403" s="10"/>
    </row>
    <row r="72404" spans="2:2" x14ac:dyDescent="0.2">
      <c r="B72404" s="10"/>
    </row>
    <row r="72405" spans="2:2" x14ac:dyDescent="0.2">
      <c r="B72405" s="10"/>
    </row>
    <row r="72406" spans="2:2" x14ac:dyDescent="0.2">
      <c r="B72406" s="10"/>
    </row>
    <row r="72407" spans="2:2" x14ac:dyDescent="0.2">
      <c r="B72407" s="10"/>
    </row>
    <row r="72408" spans="2:2" x14ac:dyDescent="0.2">
      <c r="B72408" s="10"/>
    </row>
    <row r="72409" spans="2:2" x14ac:dyDescent="0.2">
      <c r="B72409" s="10"/>
    </row>
    <row r="72410" spans="2:2" x14ac:dyDescent="0.2">
      <c r="B72410" s="10"/>
    </row>
    <row r="72411" spans="2:2" x14ac:dyDescent="0.2">
      <c r="B72411" s="10"/>
    </row>
    <row r="72412" spans="2:2" x14ac:dyDescent="0.2">
      <c r="B72412" s="10"/>
    </row>
    <row r="72413" spans="2:2" x14ac:dyDescent="0.2">
      <c r="B72413" s="10"/>
    </row>
    <row r="72414" spans="2:2" x14ac:dyDescent="0.2">
      <c r="B72414" s="10"/>
    </row>
    <row r="72415" spans="2:2" x14ac:dyDescent="0.2">
      <c r="B72415" s="10"/>
    </row>
    <row r="72416" spans="2:2" x14ac:dyDescent="0.2">
      <c r="B72416" s="10"/>
    </row>
    <row r="72417" spans="2:2" x14ac:dyDescent="0.2">
      <c r="B72417" s="10"/>
    </row>
    <row r="72418" spans="2:2" x14ac:dyDescent="0.2">
      <c r="B72418" s="10"/>
    </row>
    <row r="72419" spans="2:2" x14ac:dyDescent="0.2">
      <c r="B72419" s="10"/>
    </row>
    <row r="72420" spans="2:2" x14ac:dyDescent="0.2">
      <c r="B72420" s="10"/>
    </row>
    <row r="72421" spans="2:2" x14ac:dyDescent="0.2">
      <c r="B72421" s="10"/>
    </row>
    <row r="72422" spans="2:2" x14ac:dyDescent="0.2">
      <c r="B72422" s="10"/>
    </row>
    <row r="72423" spans="2:2" x14ac:dyDescent="0.2">
      <c r="B72423" s="10"/>
    </row>
    <row r="72424" spans="2:2" x14ac:dyDescent="0.2">
      <c r="B72424" s="10"/>
    </row>
    <row r="72425" spans="2:2" x14ac:dyDescent="0.2">
      <c r="B72425" s="10"/>
    </row>
    <row r="72426" spans="2:2" x14ac:dyDescent="0.2">
      <c r="B72426" s="10"/>
    </row>
    <row r="72427" spans="2:2" x14ac:dyDescent="0.2">
      <c r="B72427" s="10"/>
    </row>
    <row r="72428" spans="2:2" x14ac:dyDescent="0.2">
      <c r="B72428" s="10"/>
    </row>
    <row r="72429" spans="2:2" x14ac:dyDescent="0.2">
      <c r="B72429" s="10"/>
    </row>
    <row r="72430" spans="2:2" x14ac:dyDescent="0.2">
      <c r="B72430" s="10"/>
    </row>
    <row r="72431" spans="2:2" x14ac:dyDescent="0.2">
      <c r="B72431" s="10"/>
    </row>
    <row r="72432" spans="2:2" x14ac:dyDescent="0.2">
      <c r="B72432" s="10"/>
    </row>
    <row r="72433" spans="2:2" x14ac:dyDescent="0.2">
      <c r="B72433" s="10"/>
    </row>
    <row r="72434" spans="2:2" x14ac:dyDescent="0.2">
      <c r="B72434" s="10"/>
    </row>
    <row r="72435" spans="2:2" x14ac:dyDescent="0.2">
      <c r="B72435" s="10"/>
    </row>
    <row r="72436" spans="2:2" x14ac:dyDescent="0.2">
      <c r="B72436" s="10"/>
    </row>
    <row r="72437" spans="2:2" x14ac:dyDescent="0.2">
      <c r="B72437" s="10"/>
    </row>
    <row r="72438" spans="2:2" x14ac:dyDescent="0.2">
      <c r="B72438" s="10"/>
    </row>
    <row r="72439" spans="2:2" x14ac:dyDescent="0.2">
      <c r="B72439" s="10"/>
    </row>
    <row r="72440" spans="2:2" x14ac:dyDescent="0.2">
      <c r="B72440" s="10"/>
    </row>
    <row r="72441" spans="2:2" x14ac:dyDescent="0.2">
      <c r="B72441" s="10"/>
    </row>
    <row r="72442" spans="2:2" x14ac:dyDescent="0.2">
      <c r="B72442" s="10"/>
    </row>
    <row r="72443" spans="2:2" x14ac:dyDescent="0.2">
      <c r="B72443" s="10"/>
    </row>
    <row r="72444" spans="2:2" x14ac:dyDescent="0.2">
      <c r="B72444" s="10"/>
    </row>
    <row r="72445" spans="2:2" x14ac:dyDescent="0.2">
      <c r="B72445" s="10"/>
    </row>
    <row r="72446" spans="2:2" x14ac:dyDescent="0.2">
      <c r="B72446" s="10"/>
    </row>
    <row r="72447" spans="2:2" x14ac:dyDescent="0.2">
      <c r="B72447" s="10"/>
    </row>
    <row r="72448" spans="2:2" x14ac:dyDescent="0.2">
      <c r="B72448" s="10"/>
    </row>
    <row r="72449" spans="2:2" x14ac:dyDescent="0.2">
      <c r="B72449" s="10"/>
    </row>
    <row r="72450" spans="2:2" x14ac:dyDescent="0.2">
      <c r="B72450" s="10"/>
    </row>
    <row r="72451" spans="2:2" x14ac:dyDescent="0.2">
      <c r="B72451" s="10"/>
    </row>
    <row r="72452" spans="2:2" x14ac:dyDescent="0.2">
      <c r="B72452" s="10"/>
    </row>
    <row r="72453" spans="2:2" x14ac:dyDescent="0.2">
      <c r="B72453" s="10"/>
    </row>
    <row r="72454" spans="2:2" x14ac:dyDescent="0.2">
      <c r="B72454" s="10"/>
    </row>
    <row r="72455" spans="2:2" x14ac:dyDescent="0.2">
      <c r="B72455" s="10"/>
    </row>
    <row r="72456" spans="2:2" x14ac:dyDescent="0.2">
      <c r="B72456" s="10"/>
    </row>
    <row r="72457" spans="2:2" x14ac:dyDescent="0.2">
      <c r="B72457" s="10"/>
    </row>
    <row r="72458" spans="2:2" x14ac:dyDescent="0.2">
      <c r="B72458" s="10"/>
    </row>
    <row r="72459" spans="2:2" x14ac:dyDescent="0.2">
      <c r="B72459" s="10"/>
    </row>
    <row r="72460" spans="2:2" x14ac:dyDescent="0.2">
      <c r="B72460" s="10"/>
    </row>
    <row r="72461" spans="2:2" x14ac:dyDescent="0.2">
      <c r="B72461" s="10"/>
    </row>
    <row r="72462" spans="2:2" x14ac:dyDescent="0.2">
      <c r="B72462" s="10"/>
    </row>
    <row r="72463" spans="2:2" x14ac:dyDescent="0.2">
      <c r="B72463" s="10"/>
    </row>
    <row r="72464" spans="2:2" x14ac:dyDescent="0.2">
      <c r="B72464" s="10"/>
    </row>
    <row r="72465" spans="2:2" x14ac:dyDescent="0.2">
      <c r="B72465" s="10"/>
    </row>
    <row r="72466" spans="2:2" x14ac:dyDescent="0.2">
      <c r="B72466" s="10"/>
    </row>
    <row r="72467" spans="2:2" x14ac:dyDescent="0.2">
      <c r="B72467" s="10"/>
    </row>
    <row r="72468" spans="2:2" x14ac:dyDescent="0.2">
      <c r="B72468" s="10"/>
    </row>
    <row r="72469" spans="2:2" x14ac:dyDescent="0.2">
      <c r="B72469" s="10"/>
    </row>
    <row r="72470" spans="2:2" x14ac:dyDescent="0.2">
      <c r="B72470" s="10"/>
    </row>
    <row r="72471" spans="2:2" x14ac:dyDescent="0.2">
      <c r="B72471" s="10"/>
    </row>
    <row r="72472" spans="2:2" x14ac:dyDescent="0.2">
      <c r="B72472" s="10"/>
    </row>
    <row r="72473" spans="2:2" x14ac:dyDescent="0.2">
      <c r="B72473" s="10"/>
    </row>
    <row r="72474" spans="2:2" x14ac:dyDescent="0.2">
      <c r="B72474" s="10"/>
    </row>
    <row r="72475" spans="2:2" x14ac:dyDescent="0.2">
      <c r="B72475" s="10"/>
    </row>
    <row r="72476" spans="2:2" x14ac:dyDescent="0.2">
      <c r="B72476" s="10"/>
    </row>
    <row r="72477" spans="2:2" x14ac:dyDescent="0.2">
      <c r="B72477" s="10"/>
    </row>
    <row r="72478" spans="2:2" x14ac:dyDescent="0.2">
      <c r="B72478" s="10"/>
    </row>
    <row r="72479" spans="2:2" x14ac:dyDescent="0.2">
      <c r="B72479" s="10"/>
    </row>
    <row r="72480" spans="2:2" x14ac:dyDescent="0.2">
      <c r="B72480" s="10"/>
    </row>
    <row r="72481" spans="2:2" x14ac:dyDescent="0.2">
      <c r="B72481" s="10"/>
    </row>
    <row r="72482" spans="2:2" x14ac:dyDescent="0.2">
      <c r="B72482" s="10"/>
    </row>
    <row r="72483" spans="2:2" x14ac:dyDescent="0.2">
      <c r="B72483" s="10"/>
    </row>
    <row r="72484" spans="2:2" x14ac:dyDescent="0.2">
      <c r="B72484" s="10"/>
    </row>
    <row r="72485" spans="2:2" x14ac:dyDescent="0.2">
      <c r="B72485" s="10"/>
    </row>
    <row r="72486" spans="2:2" x14ac:dyDescent="0.2">
      <c r="B72486" s="10"/>
    </row>
    <row r="72487" spans="2:2" x14ac:dyDescent="0.2">
      <c r="B72487" s="10"/>
    </row>
    <row r="72488" spans="2:2" x14ac:dyDescent="0.2">
      <c r="B72488" s="10"/>
    </row>
    <row r="72489" spans="2:2" x14ac:dyDescent="0.2">
      <c r="B72489" s="10"/>
    </row>
    <row r="72490" spans="2:2" x14ac:dyDescent="0.2">
      <c r="B72490" s="10"/>
    </row>
    <row r="72491" spans="2:2" x14ac:dyDescent="0.2">
      <c r="B72491" s="10"/>
    </row>
    <row r="72492" spans="2:2" x14ac:dyDescent="0.2">
      <c r="B72492" s="10"/>
    </row>
    <row r="72493" spans="2:2" x14ac:dyDescent="0.2">
      <c r="B72493" s="10"/>
    </row>
    <row r="72494" spans="2:2" x14ac:dyDescent="0.2">
      <c r="B72494" s="10"/>
    </row>
    <row r="72495" spans="2:2" x14ac:dyDescent="0.2">
      <c r="B72495" s="10"/>
    </row>
    <row r="72496" spans="2:2" x14ac:dyDescent="0.2">
      <c r="B72496" s="10"/>
    </row>
    <row r="72497" spans="2:2" x14ac:dyDescent="0.2">
      <c r="B72497" s="10"/>
    </row>
    <row r="72498" spans="2:2" x14ac:dyDescent="0.2">
      <c r="B72498" s="10"/>
    </row>
    <row r="72499" spans="2:2" x14ac:dyDescent="0.2">
      <c r="B72499" s="10"/>
    </row>
    <row r="72500" spans="2:2" x14ac:dyDescent="0.2">
      <c r="B72500" s="10"/>
    </row>
    <row r="72501" spans="2:2" x14ac:dyDescent="0.2">
      <c r="B72501" s="10"/>
    </row>
    <row r="72502" spans="2:2" x14ac:dyDescent="0.2">
      <c r="B72502" s="10"/>
    </row>
    <row r="72503" spans="2:2" x14ac:dyDescent="0.2">
      <c r="B72503" s="10"/>
    </row>
    <row r="72504" spans="2:2" x14ac:dyDescent="0.2">
      <c r="B72504" s="10"/>
    </row>
    <row r="72505" spans="2:2" x14ac:dyDescent="0.2">
      <c r="B72505" s="10"/>
    </row>
    <row r="72506" spans="2:2" x14ac:dyDescent="0.2">
      <c r="B72506" s="10"/>
    </row>
    <row r="72507" spans="2:2" x14ac:dyDescent="0.2">
      <c r="B72507" s="10"/>
    </row>
    <row r="72508" spans="2:2" x14ac:dyDescent="0.2">
      <c r="B72508" s="10"/>
    </row>
    <row r="72509" spans="2:2" x14ac:dyDescent="0.2">
      <c r="B72509" s="10"/>
    </row>
    <row r="72510" spans="2:2" x14ac:dyDescent="0.2">
      <c r="B72510" s="10"/>
    </row>
    <row r="72511" spans="2:2" x14ac:dyDescent="0.2">
      <c r="B72511" s="10"/>
    </row>
    <row r="72512" spans="2:2" x14ac:dyDescent="0.2">
      <c r="B72512" s="10"/>
    </row>
    <row r="72513" spans="2:2" x14ac:dyDescent="0.2">
      <c r="B72513" s="10"/>
    </row>
    <row r="72514" spans="2:2" x14ac:dyDescent="0.2">
      <c r="B72514" s="10"/>
    </row>
    <row r="72515" spans="2:2" x14ac:dyDescent="0.2">
      <c r="B72515" s="10"/>
    </row>
    <row r="72516" spans="2:2" x14ac:dyDescent="0.2">
      <c r="B72516" s="10"/>
    </row>
    <row r="72517" spans="2:2" x14ac:dyDescent="0.2">
      <c r="B72517" s="10"/>
    </row>
    <row r="72518" spans="2:2" x14ac:dyDescent="0.2">
      <c r="B72518" s="10"/>
    </row>
    <row r="72519" spans="2:2" x14ac:dyDescent="0.2">
      <c r="B72519" s="10"/>
    </row>
    <row r="72520" spans="2:2" x14ac:dyDescent="0.2">
      <c r="B72520" s="10"/>
    </row>
    <row r="72521" spans="2:2" x14ac:dyDescent="0.2">
      <c r="B72521" s="10"/>
    </row>
    <row r="72522" spans="2:2" x14ac:dyDescent="0.2">
      <c r="B72522" s="10"/>
    </row>
    <row r="72523" spans="2:2" x14ac:dyDescent="0.2">
      <c r="B72523" s="10"/>
    </row>
    <row r="72524" spans="2:2" x14ac:dyDescent="0.2">
      <c r="B72524" s="10"/>
    </row>
    <row r="72525" spans="2:2" x14ac:dyDescent="0.2">
      <c r="B72525" s="10"/>
    </row>
    <row r="72526" spans="2:2" x14ac:dyDescent="0.2">
      <c r="B72526" s="10"/>
    </row>
    <row r="72527" spans="2:2" x14ac:dyDescent="0.2">
      <c r="B72527" s="10"/>
    </row>
    <row r="72528" spans="2:2" x14ac:dyDescent="0.2">
      <c r="B72528" s="10"/>
    </row>
    <row r="72529" spans="2:2" x14ac:dyDescent="0.2">
      <c r="B72529" s="10"/>
    </row>
    <row r="72530" spans="2:2" x14ac:dyDescent="0.2">
      <c r="B72530" s="10"/>
    </row>
    <row r="72531" spans="2:2" x14ac:dyDescent="0.2">
      <c r="B72531" s="10"/>
    </row>
    <row r="72532" spans="2:2" x14ac:dyDescent="0.2">
      <c r="B72532" s="10"/>
    </row>
    <row r="72533" spans="2:2" x14ac:dyDescent="0.2">
      <c r="B72533" s="10"/>
    </row>
    <row r="72534" spans="2:2" x14ac:dyDescent="0.2">
      <c r="B72534" s="10"/>
    </row>
    <row r="72535" spans="2:2" x14ac:dyDescent="0.2">
      <c r="B72535" s="10"/>
    </row>
    <row r="72536" spans="2:2" x14ac:dyDescent="0.2">
      <c r="B72536" s="10"/>
    </row>
    <row r="72537" spans="2:2" x14ac:dyDescent="0.2">
      <c r="B72537" s="10"/>
    </row>
    <row r="72538" spans="2:2" x14ac:dyDescent="0.2">
      <c r="B72538" s="10"/>
    </row>
    <row r="72539" spans="2:2" x14ac:dyDescent="0.2">
      <c r="B72539" s="10"/>
    </row>
    <row r="72540" spans="2:2" x14ac:dyDescent="0.2">
      <c r="B72540" s="10"/>
    </row>
    <row r="72541" spans="2:2" x14ac:dyDescent="0.2">
      <c r="B72541" s="10"/>
    </row>
    <row r="72542" spans="2:2" x14ac:dyDescent="0.2">
      <c r="B72542" s="10"/>
    </row>
    <row r="72543" spans="2:2" x14ac:dyDescent="0.2">
      <c r="B72543" s="10"/>
    </row>
    <row r="72544" spans="2:2" x14ac:dyDescent="0.2">
      <c r="B72544" s="10"/>
    </row>
    <row r="72545" spans="2:2" x14ac:dyDescent="0.2">
      <c r="B72545" s="10"/>
    </row>
    <row r="72546" spans="2:2" x14ac:dyDescent="0.2">
      <c r="B72546" s="10"/>
    </row>
    <row r="72547" spans="2:2" x14ac:dyDescent="0.2">
      <c r="B72547" s="10"/>
    </row>
    <row r="72548" spans="2:2" x14ac:dyDescent="0.2">
      <c r="B72548" s="10"/>
    </row>
    <row r="72549" spans="2:2" x14ac:dyDescent="0.2">
      <c r="B72549" s="10"/>
    </row>
    <row r="72550" spans="2:2" x14ac:dyDescent="0.2">
      <c r="B72550" s="10"/>
    </row>
    <row r="72551" spans="2:2" x14ac:dyDescent="0.2">
      <c r="B72551" s="10"/>
    </row>
    <row r="72552" spans="2:2" x14ac:dyDescent="0.2">
      <c r="B72552" s="10"/>
    </row>
    <row r="72553" spans="2:2" x14ac:dyDescent="0.2">
      <c r="B72553" s="10"/>
    </row>
    <row r="72554" spans="2:2" x14ac:dyDescent="0.2">
      <c r="B72554" s="10"/>
    </row>
    <row r="72555" spans="2:2" x14ac:dyDescent="0.2">
      <c r="B72555" s="10"/>
    </row>
    <row r="72556" spans="2:2" x14ac:dyDescent="0.2">
      <c r="B72556" s="10"/>
    </row>
    <row r="72557" spans="2:2" x14ac:dyDescent="0.2">
      <c r="B72557" s="10"/>
    </row>
    <row r="72558" spans="2:2" x14ac:dyDescent="0.2">
      <c r="B72558" s="10"/>
    </row>
    <row r="72559" spans="2:2" x14ac:dyDescent="0.2">
      <c r="B72559" s="10"/>
    </row>
    <row r="72560" spans="2:2" x14ac:dyDescent="0.2">
      <c r="B72560" s="10"/>
    </row>
    <row r="72561" spans="2:2" x14ac:dyDescent="0.2">
      <c r="B72561" s="10"/>
    </row>
    <row r="72562" spans="2:2" x14ac:dyDescent="0.2">
      <c r="B72562" s="10"/>
    </row>
    <row r="72563" spans="2:2" x14ac:dyDescent="0.2">
      <c r="B72563" s="10"/>
    </row>
    <row r="72564" spans="2:2" x14ac:dyDescent="0.2">
      <c r="B72564" s="10"/>
    </row>
    <row r="72565" spans="2:2" x14ac:dyDescent="0.2">
      <c r="B72565" s="10"/>
    </row>
    <row r="72566" spans="2:2" x14ac:dyDescent="0.2">
      <c r="B72566" s="10"/>
    </row>
    <row r="72567" spans="2:2" x14ac:dyDescent="0.2">
      <c r="B72567" s="10"/>
    </row>
    <row r="72568" spans="2:2" x14ac:dyDescent="0.2">
      <c r="B72568" s="10"/>
    </row>
    <row r="72569" spans="2:2" x14ac:dyDescent="0.2">
      <c r="B72569" s="10"/>
    </row>
    <row r="72570" spans="2:2" x14ac:dyDescent="0.2">
      <c r="B72570" s="10"/>
    </row>
    <row r="72571" spans="2:2" x14ac:dyDescent="0.2">
      <c r="B72571" s="10"/>
    </row>
    <row r="72572" spans="2:2" x14ac:dyDescent="0.2">
      <c r="B72572" s="10"/>
    </row>
    <row r="72573" spans="2:2" x14ac:dyDescent="0.2">
      <c r="B72573" s="10"/>
    </row>
    <row r="72574" spans="2:2" x14ac:dyDescent="0.2">
      <c r="B72574" s="10"/>
    </row>
    <row r="72575" spans="2:2" x14ac:dyDescent="0.2">
      <c r="B72575" s="10"/>
    </row>
    <row r="72576" spans="2:2" x14ac:dyDescent="0.2">
      <c r="B72576" s="10"/>
    </row>
    <row r="72577" spans="2:2" x14ac:dyDescent="0.2">
      <c r="B72577" s="10"/>
    </row>
    <row r="72578" spans="2:2" x14ac:dyDescent="0.2">
      <c r="B72578" s="10"/>
    </row>
    <row r="72579" spans="2:2" x14ac:dyDescent="0.2">
      <c r="B72579" s="10"/>
    </row>
    <row r="72580" spans="2:2" x14ac:dyDescent="0.2">
      <c r="B72580" s="10"/>
    </row>
    <row r="72581" spans="2:2" x14ac:dyDescent="0.2">
      <c r="B72581" s="10"/>
    </row>
    <row r="72582" spans="2:2" x14ac:dyDescent="0.2">
      <c r="B72582" s="10"/>
    </row>
    <row r="72583" spans="2:2" x14ac:dyDescent="0.2">
      <c r="B72583" s="10"/>
    </row>
    <row r="72584" spans="2:2" x14ac:dyDescent="0.2">
      <c r="B72584" s="10"/>
    </row>
    <row r="72585" spans="2:2" x14ac:dyDescent="0.2">
      <c r="B72585" s="10"/>
    </row>
    <row r="72586" spans="2:2" x14ac:dyDescent="0.2">
      <c r="B72586" s="10"/>
    </row>
    <row r="72587" spans="2:2" x14ac:dyDescent="0.2">
      <c r="B72587" s="10"/>
    </row>
    <row r="72588" spans="2:2" x14ac:dyDescent="0.2">
      <c r="B72588" s="10"/>
    </row>
    <row r="72589" spans="2:2" x14ac:dyDescent="0.2">
      <c r="B72589" s="10"/>
    </row>
    <row r="72590" spans="2:2" x14ac:dyDescent="0.2">
      <c r="B72590" s="10"/>
    </row>
    <row r="72591" spans="2:2" x14ac:dyDescent="0.2">
      <c r="B72591" s="10"/>
    </row>
    <row r="72592" spans="2:2" x14ac:dyDescent="0.2">
      <c r="B72592" s="10"/>
    </row>
    <row r="72593" spans="2:2" x14ac:dyDescent="0.2">
      <c r="B72593" s="10"/>
    </row>
    <row r="72594" spans="2:2" x14ac:dyDescent="0.2">
      <c r="B72594" s="10"/>
    </row>
    <row r="72595" spans="2:2" x14ac:dyDescent="0.2">
      <c r="B72595" s="10"/>
    </row>
    <row r="72596" spans="2:2" x14ac:dyDescent="0.2">
      <c r="B72596" s="10"/>
    </row>
    <row r="72597" spans="2:2" x14ac:dyDescent="0.2">
      <c r="B72597" s="10"/>
    </row>
    <row r="72598" spans="2:2" x14ac:dyDescent="0.2">
      <c r="B72598" s="10"/>
    </row>
    <row r="72599" spans="2:2" x14ac:dyDescent="0.2">
      <c r="B72599" s="10"/>
    </row>
    <row r="72600" spans="2:2" x14ac:dyDescent="0.2">
      <c r="B72600" s="10"/>
    </row>
    <row r="72601" spans="2:2" x14ac:dyDescent="0.2">
      <c r="B72601" s="10"/>
    </row>
    <row r="72602" spans="2:2" x14ac:dyDescent="0.2">
      <c r="B72602" s="10"/>
    </row>
    <row r="72603" spans="2:2" x14ac:dyDescent="0.2">
      <c r="B72603" s="10"/>
    </row>
    <row r="72604" spans="2:2" x14ac:dyDescent="0.2">
      <c r="B72604" s="10"/>
    </row>
    <row r="72605" spans="2:2" x14ac:dyDescent="0.2">
      <c r="B72605" s="10"/>
    </row>
    <row r="72606" spans="2:2" x14ac:dyDescent="0.2">
      <c r="B72606" s="10"/>
    </row>
    <row r="72607" spans="2:2" x14ac:dyDescent="0.2">
      <c r="B72607" s="10"/>
    </row>
    <row r="72608" spans="2:2" x14ac:dyDescent="0.2">
      <c r="B72608" s="10"/>
    </row>
    <row r="72609" spans="2:2" x14ac:dyDescent="0.2">
      <c r="B72609" s="10"/>
    </row>
    <row r="72610" spans="2:2" x14ac:dyDescent="0.2">
      <c r="B72610" s="10"/>
    </row>
    <row r="72611" spans="2:2" x14ac:dyDescent="0.2">
      <c r="B72611" s="10"/>
    </row>
    <row r="72612" spans="2:2" x14ac:dyDescent="0.2">
      <c r="B72612" s="10"/>
    </row>
    <row r="72613" spans="2:2" x14ac:dyDescent="0.2">
      <c r="B72613" s="10"/>
    </row>
    <row r="72614" spans="2:2" x14ac:dyDescent="0.2">
      <c r="B72614" s="10"/>
    </row>
    <row r="72615" spans="2:2" x14ac:dyDescent="0.2">
      <c r="B72615" s="10"/>
    </row>
    <row r="72616" spans="2:2" x14ac:dyDescent="0.2">
      <c r="B72616" s="10"/>
    </row>
    <row r="72617" spans="2:2" x14ac:dyDescent="0.2">
      <c r="B72617" s="10"/>
    </row>
    <row r="72618" spans="2:2" x14ac:dyDescent="0.2">
      <c r="B72618" s="10"/>
    </row>
    <row r="72619" spans="2:2" x14ac:dyDescent="0.2">
      <c r="B72619" s="10"/>
    </row>
    <row r="72620" spans="2:2" x14ac:dyDescent="0.2">
      <c r="B72620" s="10"/>
    </row>
    <row r="72621" spans="2:2" x14ac:dyDescent="0.2">
      <c r="B72621" s="10"/>
    </row>
    <row r="72622" spans="2:2" x14ac:dyDescent="0.2">
      <c r="B72622" s="10"/>
    </row>
    <row r="72623" spans="2:2" x14ac:dyDescent="0.2">
      <c r="B72623" s="10"/>
    </row>
    <row r="72624" spans="2:2" x14ac:dyDescent="0.2">
      <c r="B72624" s="10"/>
    </row>
    <row r="72625" spans="2:2" x14ac:dyDescent="0.2">
      <c r="B72625" s="10"/>
    </row>
    <row r="72626" spans="2:2" x14ac:dyDescent="0.2">
      <c r="B72626" s="10"/>
    </row>
    <row r="72627" spans="2:2" x14ac:dyDescent="0.2">
      <c r="B72627" s="10"/>
    </row>
    <row r="72628" spans="2:2" x14ac:dyDescent="0.2">
      <c r="B72628" s="10"/>
    </row>
    <row r="72629" spans="2:2" x14ac:dyDescent="0.2">
      <c r="B72629" s="10"/>
    </row>
    <row r="72630" spans="2:2" x14ac:dyDescent="0.2">
      <c r="B72630" s="10"/>
    </row>
    <row r="72631" spans="2:2" x14ac:dyDescent="0.2">
      <c r="B72631" s="10"/>
    </row>
    <row r="72632" spans="2:2" x14ac:dyDescent="0.2">
      <c r="B72632" s="10"/>
    </row>
    <row r="72633" spans="2:2" x14ac:dyDescent="0.2">
      <c r="B72633" s="10"/>
    </row>
    <row r="72634" spans="2:2" x14ac:dyDescent="0.2">
      <c r="B72634" s="10"/>
    </row>
    <row r="72635" spans="2:2" x14ac:dyDescent="0.2">
      <c r="B72635" s="10"/>
    </row>
    <row r="72636" spans="2:2" x14ac:dyDescent="0.2">
      <c r="B72636" s="10"/>
    </row>
    <row r="72637" spans="2:2" x14ac:dyDescent="0.2">
      <c r="B72637" s="10"/>
    </row>
    <row r="72638" spans="2:2" x14ac:dyDescent="0.2">
      <c r="B72638" s="10"/>
    </row>
    <row r="72639" spans="2:2" x14ac:dyDescent="0.2">
      <c r="B72639" s="10"/>
    </row>
    <row r="72640" spans="2:2" x14ac:dyDescent="0.2">
      <c r="B72640" s="10"/>
    </row>
    <row r="72641" spans="2:2" x14ac:dyDescent="0.2">
      <c r="B72641" s="10"/>
    </row>
    <row r="72642" spans="2:2" x14ac:dyDescent="0.2">
      <c r="B72642" s="10"/>
    </row>
    <row r="72643" spans="2:2" x14ac:dyDescent="0.2">
      <c r="B72643" s="10"/>
    </row>
    <row r="72644" spans="2:2" x14ac:dyDescent="0.2">
      <c r="B72644" s="10"/>
    </row>
    <row r="72645" spans="2:2" x14ac:dyDescent="0.2">
      <c r="B72645" s="10"/>
    </row>
    <row r="72646" spans="2:2" x14ac:dyDescent="0.2">
      <c r="B72646" s="10"/>
    </row>
    <row r="72647" spans="2:2" x14ac:dyDescent="0.2">
      <c r="B72647" s="10"/>
    </row>
    <row r="72648" spans="2:2" x14ac:dyDescent="0.2">
      <c r="B72648" s="10"/>
    </row>
    <row r="72649" spans="2:2" x14ac:dyDescent="0.2">
      <c r="B72649" s="10"/>
    </row>
    <row r="72650" spans="2:2" x14ac:dyDescent="0.2">
      <c r="B72650" s="10"/>
    </row>
    <row r="72651" spans="2:2" x14ac:dyDescent="0.2">
      <c r="B72651" s="10"/>
    </row>
    <row r="72652" spans="2:2" x14ac:dyDescent="0.2">
      <c r="B72652" s="10"/>
    </row>
    <row r="72653" spans="2:2" x14ac:dyDescent="0.2">
      <c r="B72653" s="10"/>
    </row>
    <row r="72654" spans="2:2" x14ac:dyDescent="0.2">
      <c r="B72654" s="10"/>
    </row>
    <row r="72655" spans="2:2" x14ac:dyDescent="0.2">
      <c r="B72655" s="10"/>
    </row>
    <row r="72656" spans="2:2" x14ac:dyDescent="0.2">
      <c r="B72656" s="10"/>
    </row>
    <row r="72657" spans="2:2" x14ac:dyDescent="0.2">
      <c r="B72657" s="10"/>
    </row>
    <row r="72658" spans="2:2" x14ac:dyDescent="0.2">
      <c r="B72658" s="10"/>
    </row>
    <row r="72659" spans="2:2" x14ac:dyDescent="0.2">
      <c r="B72659" s="10"/>
    </row>
    <row r="72660" spans="2:2" x14ac:dyDescent="0.2">
      <c r="B72660" s="10"/>
    </row>
    <row r="72661" spans="2:2" x14ac:dyDescent="0.2">
      <c r="B72661" s="10"/>
    </row>
    <row r="72662" spans="2:2" x14ac:dyDescent="0.2">
      <c r="B72662" s="10"/>
    </row>
    <row r="72663" spans="2:2" x14ac:dyDescent="0.2">
      <c r="B72663" s="10"/>
    </row>
    <row r="72664" spans="2:2" x14ac:dyDescent="0.2">
      <c r="B72664" s="10"/>
    </row>
    <row r="72665" spans="2:2" x14ac:dyDescent="0.2">
      <c r="B72665" s="10"/>
    </row>
    <row r="72666" spans="2:2" x14ac:dyDescent="0.2">
      <c r="B72666" s="10"/>
    </row>
    <row r="72667" spans="2:2" x14ac:dyDescent="0.2">
      <c r="B72667" s="10"/>
    </row>
    <row r="72668" spans="2:2" x14ac:dyDescent="0.2">
      <c r="B72668" s="10"/>
    </row>
    <row r="72669" spans="2:2" x14ac:dyDescent="0.2">
      <c r="B72669" s="10"/>
    </row>
    <row r="72670" spans="2:2" x14ac:dyDescent="0.2">
      <c r="B72670" s="10"/>
    </row>
    <row r="72671" spans="2:2" x14ac:dyDescent="0.2">
      <c r="B72671" s="10"/>
    </row>
    <row r="72672" spans="2:2" x14ac:dyDescent="0.2">
      <c r="B72672" s="10"/>
    </row>
    <row r="72673" spans="2:2" x14ac:dyDescent="0.2">
      <c r="B72673" s="10"/>
    </row>
    <row r="72674" spans="2:2" x14ac:dyDescent="0.2">
      <c r="B72674" s="10"/>
    </row>
    <row r="72675" spans="2:2" x14ac:dyDescent="0.2">
      <c r="B72675" s="10"/>
    </row>
    <row r="72676" spans="2:2" x14ac:dyDescent="0.2">
      <c r="B72676" s="10"/>
    </row>
    <row r="72677" spans="2:2" x14ac:dyDescent="0.2">
      <c r="B72677" s="10"/>
    </row>
    <row r="72678" spans="2:2" x14ac:dyDescent="0.2">
      <c r="B72678" s="10"/>
    </row>
    <row r="72679" spans="2:2" x14ac:dyDescent="0.2">
      <c r="B72679" s="10"/>
    </row>
    <row r="72680" spans="2:2" x14ac:dyDescent="0.2">
      <c r="B72680" s="10"/>
    </row>
    <row r="72681" spans="2:2" x14ac:dyDescent="0.2">
      <c r="B72681" s="10"/>
    </row>
    <row r="72682" spans="2:2" x14ac:dyDescent="0.2">
      <c r="B72682" s="10"/>
    </row>
    <row r="72683" spans="2:2" x14ac:dyDescent="0.2">
      <c r="B72683" s="10"/>
    </row>
    <row r="72684" spans="2:2" x14ac:dyDescent="0.2">
      <c r="B72684" s="10"/>
    </row>
    <row r="72685" spans="2:2" x14ac:dyDescent="0.2">
      <c r="B72685" s="10"/>
    </row>
    <row r="72686" spans="2:2" x14ac:dyDescent="0.2">
      <c r="B72686" s="10"/>
    </row>
    <row r="72687" spans="2:2" x14ac:dyDescent="0.2">
      <c r="B72687" s="10"/>
    </row>
    <row r="72688" spans="2:2" x14ac:dyDescent="0.2">
      <c r="B72688" s="10"/>
    </row>
    <row r="72689" spans="2:2" x14ac:dyDescent="0.2">
      <c r="B72689" s="10"/>
    </row>
    <row r="72690" spans="2:2" x14ac:dyDescent="0.2">
      <c r="B72690" s="10"/>
    </row>
    <row r="72691" spans="2:2" x14ac:dyDescent="0.2">
      <c r="B72691" s="10"/>
    </row>
    <row r="72692" spans="2:2" x14ac:dyDescent="0.2">
      <c r="B72692" s="10"/>
    </row>
    <row r="72693" spans="2:2" x14ac:dyDescent="0.2">
      <c r="B72693" s="10"/>
    </row>
    <row r="72694" spans="2:2" x14ac:dyDescent="0.2">
      <c r="B72694" s="10"/>
    </row>
    <row r="72695" spans="2:2" x14ac:dyDescent="0.2">
      <c r="B72695" s="10"/>
    </row>
    <row r="72696" spans="2:2" x14ac:dyDescent="0.2">
      <c r="B72696" s="10"/>
    </row>
    <row r="72697" spans="2:2" x14ac:dyDescent="0.2">
      <c r="B72697" s="10"/>
    </row>
    <row r="72698" spans="2:2" x14ac:dyDescent="0.2">
      <c r="B72698" s="10"/>
    </row>
    <row r="72699" spans="2:2" x14ac:dyDescent="0.2">
      <c r="B72699" s="10"/>
    </row>
    <row r="72700" spans="2:2" x14ac:dyDescent="0.2">
      <c r="B72700" s="10"/>
    </row>
    <row r="72701" spans="2:2" x14ac:dyDescent="0.2">
      <c r="B72701" s="10"/>
    </row>
    <row r="72702" spans="2:2" x14ac:dyDescent="0.2">
      <c r="B72702" s="10"/>
    </row>
    <row r="72703" spans="2:2" x14ac:dyDescent="0.2">
      <c r="B72703" s="10"/>
    </row>
    <row r="72704" spans="2:2" x14ac:dyDescent="0.2">
      <c r="B72704" s="10"/>
    </row>
    <row r="72705" spans="2:2" x14ac:dyDescent="0.2">
      <c r="B72705" s="10"/>
    </row>
    <row r="72706" spans="2:2" x14ac:dyDescent="0.2">
      <c r="B72706" s="10"/>
    </row>
    <row r="72707" spans="2:2" x14ac:dyDescent="0.2">
      <c r="B72707" s="10"/>
    </row>
    <row r="72708" spans="2:2" x14ac:dyDescent="0.2">
      <c r="B72708" s="10"/>
    </row>
    <row r="72709" spans="2:2" x14ac:dyDescent="0.2">
      <c r="B72709" s="10"/>
    </row>
    <row r="72710" spans="2:2" x14ac:dyDescent="0.2">
      <c r="B72710" s="10"/>
    </row>
    <row r="72711" spans="2:2" x14ac:dyDescent="0.2">
      <c r="B72711" s="10"/>
    </row>
    <row r="72712" spans="2:2" x14ac:dyDescent="0.2">
      <c r="B72712" s="10"/>
    </row>
    <row r="72713" spans="2:2" x14ac:dyDescent="0.2">
      <c r="B72713" s="10"/>
    </row>
    <row r="72714" spans="2:2" x14ac:dyDescent="0.2">
      <c r="B72714" s="10"/>
    </row>
    <row r="72715" spans="2:2" x14ac:dyDescent="0.2">
      <c r="B72715" s="10"/>
    </row>
    <row r="72716" spans="2:2" x14ac:dyDescent="0.2">
      <c r="B72716" s="10"/>
    </row>
    <row r="72717" spans="2:2" x14ac:dyDescent="0.2">
      <c r="B72717" s="10"/>
    </row>
    <row r="72718" spans="2:2" x14ac:dyDescent="0.2">
      <c r="B72718" s="10"/>
    </row>
    <row r="72719" spans="2:2" x14ac:dyDescent="0.2">
      <c r="B72719" s="10"/>
    </row>
    <row r="72720" spans="2:2" x14ac:dyDescent="0.2">
      <c r="B72720" s="10"/>
    </row>
    <row r="72721" spans="2:2" x14ac:dyDescent="0.2">
      <c r="B72721" s="10"/>
    </row>
    <row r="72722" spans="2:2" x14ac:dyDescent="0.2">
      <c r="B72722" s="10"/>
    </row>
    <row r="72723" spans="2:2" x14ac:dyDescent="0.2">
      <c r="B72723" s="10"/>
    </row>
    <row r="72724" spans="2:2" x14ac:dyDescent="0.2">
      <c r="B72724" s="10"/>
    </row>
    <row r="72725" spans="2:2" x14ac:dyDescent="0.2">
      <c r="B72725" s="10"/>
    </row>
    <row r="72726" spans="2:2" x14ac:dyDescent="0.2">
      <c r="B72726" s="10"/>
    </row>
    <row r="72727" spans="2:2" x14ac:dyDescent="0.2">
      <c r="B72727" s="10"/>
    </row>
    <row r="72728" spans="2:2" x14ac:dyDescent="0.2">
      <c r="B72728" s="10"/>
    </row>
    <row r="72729" spans="2:2" x14ac:dyDescent="0.2">
      <c r="B72729" s="10"/>
    </row>
    <row r="72730" spans="2:2" x14ac:dyDescent="0.2">
      <c r="B72730" s="10"/>
    </row>
    <row r="72731" spans="2:2" x14ac:dyDescent="0.2">
      <c r="B72731" s="10"/>
    </row>
    <row r="72732" spans="2:2" x14ac:dyDescent="0.2">
      <c r="B72732" s="10"/>
    </row>
    <row r="72733" spans="2:2" x14ac:dyDescent="0.2">
      <c r="B72733" s="10"/>
    </row>
    <row r="72734" spans="2:2" x14ac:dyDescent="0.2">
      <c r="B72734" s="10"/>
    </row>
    <row r="72735" spans="2:2" x14ac:dyDescent="0.2">
      <c r="B72735" s="10"/>
    </row>
    <row r="72736" spans="2:2" x14ac:dyDescent="0.2">
      <c r="B72736" s="10"/>
    </row>
    <row r="72737" spans="2:2" x14ac:dyDescent="0.2">
      <c r="B72737" s="10"/>
    </row>
    <row r="72738" spans="2:2" x14ac:dyDescent="0.2">
      <c r="B72738" s="10"/>
    </row>
    <row r="72739" spans="2:2" x14ac:dyDescent="0.2">
      <c r="B72739" s="10"/>
    </row>
    <row r="72740" spans="2:2" x14ac:dyDescent="0.2">
      <c r="B72740" s="10"/>
    </row>
    <row r="72741" spans="2:2" x14ac:dyDescent="0.2">
      <c r="B72741" s="10"/>
    </row>
    <row r="72742" spans="2:2" x14ac:dyDescent="0.2">
      <c r="B72742" s="10"/>
    </row>
    <row r="72743" spans="2:2" x14ac:dyDescent="0.2">
      <c r="B72743" s="10"/>
    </row>
    <row r="72744" spans="2:2" x14ac:dyDescent="0.2">
      <c r="B72744" s="10"/>
    </row>
    <row r="72745" spans="2:2" x14ac:dyDescent="0.2">
      <c r="B72745" s="10"/>
    </row>
    <row r="72746" spans="2:2" x14ac:dyDescent="0.2">
      <c r="B72746" s="10"/>
    </row>
    <row r="72747" spans="2:2" x14ac:dyDescent="0.2">
      <c r="B72747" s="10"/>
    </row>
    <row r="72748" spans="2:2" x14ac:dyDescent="0.2">
      <c r="B72748" s="10"/>
    </row>
    <row r="72749" spans="2:2" x14ac:dyDescent="0.2">
      <c r="B72749" s="10"/>
    </row>
    <row r="72750" spans="2:2" x14ac:dyDescent="0.2">
      <c r="B72750" s="10"/>
    </row>
    <row r="72751" spans="2:2" x14ac:dyDescent="0.2">
      <c r="B72751" s="10"/>
    </row>
    <row r="72752" spans="2:2" x14ac:dyDescent="0.2">
      <c r="B72752" s="10"/>
    </row>
    <row r="72753" spans="2:2" x14ac:dyDescent="0.2">
      <c r="B72753" s="10"/>
    </row>
    <row r="72754" spans="2:2" x14ac:dyDescent="0.2">
      <c r="B72754" s="10"/>
    </row>
    <row r="72755" spans="2:2" x14ac:dyDescent="0.2">
      <c r="B72755" s="10"/>
    </row>
    <row r="72756" spans="2:2" x14ac:dyDescent="0.2">
      <c r="B72756" s="10"/>
    </row>
    <row r="72757" spans="2:2" x14ac:dyDescent="0.2">
      <c r="B72757" s="10"/>
    </row>
    <row r="72758" spans="2:2" x14ac:dyDescent="0.2">
      <c r="B72758" s="10"/>
    </row>
    <row r="72759" spans="2:2" x14ac:dyDescent="0.2">
      <c r="B72759" s="10"/>
    </row>
    <row r="72760" spans="2:2" x14ac:dyDescent="0.2">
      <c r="B72760" s="10"/>
    </row>
    <row r="72761" spans="2:2" x14ac:dyDescent="0.2">
      <c r="B72761" s="10"/>
    </row>
    <row r="72762" spans="2:2" x14ac:dyDescent="0.2">
      <c r="B72762" s="10"/>
    </row>
    <row r="72763" spans="2:2" x14ac:dyDescent="0.2">
      <c r="B72763" s="10"/>
    </row>
    <row r="72764" spans="2:2" x14ac:dyDescent="0.2">
      <c r="B72764" s="10"/>
    </row>
    <row r="72765" spans="2:2" x14ac:dyDescent="0.2">
      <c r="B72765" s="10"/>
    </row>
    <row r="72766" spans="2:2" x14ac:dyDescent="0.2">
      <c r="B72766" s="10"/>
    </row>
    <row r="72767" spans="2:2" x14ac:dyDescent="0.2">
      <c r="B72767" s="10"/>
    </row>
    <row r="72768" spans="2:2" x14ac:dyDescent="0.2">
      <c r="B72768" s="10"/>
    </row>
    <row r="72769" spans="2:2" x14ac:dyDescent="0.2">
      <c r="B72769" s="10"/>
    </row>
    <row r="72770" spans="2:2" x14ac:dyDescent="0.2">
      <c r="B72770" s="10"/>
    </row>
    <row r="72771" spans="2:2" x14ac:dyDescent="0.2">
      <c r="B72771" s="10"/>
    </row>
    <row r="72772" spans="2:2" x14ac:dyDescent="0.2">
      <c r="B72772" s="10"/>
    </row>
    <row r="72773" spans="2:2" x14ac:dyDescent="0.2">
      <c r="B72773" s="10"/>
    </row>
    <row r="72774" spans="2:2" x14ac:dyDescent="0.2">
      <c r="B72774" s="10"/>
    </row>
    <row r="72775" spans="2:2" x14ac:dyDescent="0.2">
      <c r="B72775" s="10"/>
    </row>
    <row r="72776" spans="2:2" x14ac:dyDescent="0.2">
      <c r="B72776" s="10"/>
    </row>
    <row r="72777" spans="2:2" x14ac:dyDescent="0.2">
      <c r="B72777" s="10"/>
    </row>
    <row r="72778" spans="2:2" x14ac:dyDescent="0.2">
      <c r="B72778" s="10"/>
    </row>
    <row r="72779" spans="2:2" x14ac:dyDescent="0.2">
      <c r="B72779" s="10"/>
    </row>
    <row r="72780" spans="2:2" x14ac:dyDescent="0.2">
      <c r="B72780" s="10"/>
    </row>
    <row r="72781" spans="2:2" x14ac:dyDescent="0.2">
      <c r="B72781" s="10"/>
    </row>
    <row r="72782" spans="2:2" x14ac:dyDescent="0.2">
      <c r="B72782" s="10"/>
    </row>
    <row r="72783" spans="2:2" x14ac:dyDescent="0.2">
      <c r="B72783" s="10"/>
    </row>
    <row r="72784" spans="2:2" x14ac:dyDescent="0.2">
      <c r="B72784" s="10"/>
    </row>
    <row r="72785" spans="2:2" x14ac:dyDescent="0.2">
      <c r="B72785" s="10"/>
    </row>
    <row r="72786" spans="2:2" x14ac:dyDescent="0.2">
      <c r="B72786" s="10"/>
    </row>
    <row r="72787" spans="2:2" x14ac:dyDescent="0.2">
      <c r="B72787" s="10"/>
    </row>
    <row r="72788" spans="2:2" x14ac:dyDescent="0.2">
      <c r="B72788" s="10"/>
    </row>
    <row r="72789" spans="2:2" x14ac:dyDescent="0.2">
      <c r="B72789" s="10"/>
    </row>
    <row r="72790" spans="2:2" x14ac:dyDescent="0.2">
      <c r="B72790" s="10"/>
    </row>
    <row r="72791" spans="2:2" x14ac:dyDescent="0.2">
      <c r="B72791" s="10"/>
    </row>
    <row r="72792" spans="2:2" x14ac:dyDescent="0.2">
      <c r="B72792" s="10"/>
    </row>
    <row r="72793" spans="2:2" x14ac:dyDescent="0.2">
      <c r="B72793" s="10"/>
    </row>
    <row r="72794" spans="2:2" x14ac:dyDescent="0.2">
      <c r="B72794" s="10"/>
    </row>
    <row r="72795" spans="2:2" x14ac:dyDescent="0.2">
      <c r="B72795" s="10"/>
    </row>
    <row r="72796" spans="2:2" x14ac:dyDescent="0.2">
      <c r="B72796" s="10"/>
    </row>
    <row r="72797" spans="2:2" x14ac:dyDescent="0.2">
      <c r="B72797" s="10"/>
    </row>
    <row r="72798" spans="2:2" x14ac:dyDescent="0.2">
      <c r="B72798" s="10"/>
    </row>
    <row r="72799" spans="2:2" x14ac:dyDescent="0.2">
      <c r="B72799" s="10"/>
    </row>
    <row r="72800" spans="2:2" x14ac:dyDescent="0.2">
      <c r="B72800" s="10"/>
    </row>
    <row r="72801" spans="2:2" x14ac:dyDescent="0.2">
      <c r="B72801" s="10"/>
    </row>
    <row r="72802" spans="2:2" x14ac:dyDescent="0.2">
      <c r="B72802" s="10"/>
    </row>
    <row r="72803" spans="2:2" x14ac:dyDescent="0.2">
      <c r="B72803" s="10"/>
    </row>
    <row r="72804" spans="2:2" x14ac:dyDescent="0.2">
      <c r="B72804" s="10"/>
    </row>
    <row r="72805" spans="2:2" x14ac:dyDescent="0.2">
      <c r="B72805" s="10"/>
    </row>
    <row r="72806" spans="2:2" x14ac:dyDescent="0.2">
      <c r="B72806" s="10"/>
    </row>
    <row r="72807" spans="2:2" x14ac:dyDescent="0.2">
      <c r="B72807" s="10"/>
    </row>
    <row r="72808" spans="2:2" x14ac:dyDescent="0.2">
      <c r="B72808" s="10"/>
    </row>
    <row r="72809" spans="2:2" x14ac:dyDescent="0.2">
      <c r="B72809" s="10"/>
    </row>
    <row r="72810" spans="2:2" x14ac:dyDescent="0.2">
      <c r="B72810" s="10"/>
    </row>
    <row r="72811" spans="2:2" x14ac:dyDescent="0.2">
      <c r="B72811" s="10"/>
    </row>
    <row r="72812" spans="2:2" x14ac:dyDescent="0.2">
      <c r="B72812" s="10"/>
    </row>
    <row r="72813" spans="2:2" x14ac:dyDescent="0.2">
      <c r="B72813" s="10"/>
    </row>
    <row r="72814" spans="2:2" x14ac:dyDescent="0.2">
      <c r="B72814" s="10"/>
    </row>
    <row r="72815" spans="2:2" x14ac:dyDescent="0.2">
      <c r="B72815" s="10"/>
    </row>
    <row r="72816" spans="2:2" x14ac:dyDescent="0.2">
      <c r="B72816" s="10"/>
    </row>
    <row r="72817" spans="2:2" x14ac:dyDescent="0.2">
      <c r="B72817" s="10"/>
    </row>
    <row r="72818" spans="2:2" x14ac:dyDescent="0.2">
      <c r="B72818" s="10"/>
    </row>
    <row r="72819" spans="2:2" x14ac:dyDescent="0.2">
      <c r="B72819" s="10"/>
    </row>
    <row r="72820" spans="2:2" x14ac:dyDescent="0.2">
      <c r="B72820" s="10"/>
    </row>
    <row r="72821" spans="2:2" x14ac:dyDescent="0.2">
      <c r="B72821" s="10"/>
    </row>
    <row r="72822" spans="2:2" x14ac:dyDescent="0.2">
      <c r="B72822" s="10"/>
    </row>
    <row r="72823" spans="2:2" x14ac:dyDescent="0.2">
      <c r="B72823" s="10"/>
    </row>
    <row r="72824" spans="2:2" x14ac:dyDescent="0.2">
      <c r="B72824" s="10"/>
    </row>
    <row r="72825" spans="2:2" x14ac:dyDescent="0.2">
      <c r="B72825" s="10"/>
    </row>
    <row r="72826" spans="2:2" x14ac:dyDescent="0.2">
      <c r="B72826" s="10"/>
    </row>
    <row r="72827" spans="2:2" x14ac:dyDescent="0.2">
      <c r="B72827" s="10"/>
    </row>
    <row r="72828" spans="2:2" x14ac:dyDescent="0.2">
      <c r="B72828" s="10"/>
    </row>
    <row r="72829" spans="2:2" x14ac:dyDescent="0.2">
      <c r="B72829" s="10"/>
    </row>
    <row r="72830" spans="2:2" x14ac:dyDescent="0.2">
      <c r="B72830" s="10"/>
    </row>
    <row r="72831" spans="2:2" x14ac:dyDescent="0.2">
      <c r="B72831" s="10"/>
    </row>
    <row r="72832" spans="2:2" x14ac:dyDescent="0.2">
      <c r="B72832" s="10"/>
    </row>
    <row r="72833" spans="2:2" x14ac:dyDescent="0.2">
      <c r="B72833" s="10"/>
    </row>
    <row r="72834" spans="2:2" x14ac:dyDescent="0.2">
      <c r="B72834" s="10"/>
    </row>
    <row r="72835" spans="2:2" x14ac:dyDescent="0.2">
      <c r="B72835" s="10"/>
    </row>
    <row r="72836" spans="2:2" x14ac:dyDescent="0.2">
      <c r="B72836" s="10"/>
    </row>
    <row r="72837" spans="2:2" x14ac:dyDescent="0.2">
      <c r="B72837" s="10"/>
    </row>
    <row r="72838" spans="2:2" x14ac:dyDescent="0.2">
      <c r="B72838" s="10"/>
    </row>
    <row r="72839" spans="2:2" x14ac:dyDescent="0.2">
      <c r="B72839" s="10"/>
    </row>
    <row r="72840" spans="2:2" x14ac:dyDescent="0.2">
      <c r="B72840" s="10"/>
    </row>
    <row r="72841" spans="2:2" x14ac:dyDescent="0.2">
      <c r="B72841" s="10"/>
    </row>
    <row r="72842" spans="2:2" x14ac:dyDescent="0.2">
      <c r="B72842" s="10"/>
    </row>
    <row r="72843" spans="2:2" x14ac:dyDescent="0.2">
      <c r="B72843" s="10"/>
    </row>
    <row r="72844" spans="2:2" x14ac:dyDescent="0.2">
      <c r="B72844" s="10"/>
    </row>
    <row r="72845" spans="2:2" x14ac:dyDescent="0.2">
      <c r="B72845" s="10"/>
    </row>
    <row r="72846" spans="2:2" x14ac:dyDescent="0.2">
      <c r="B72846" s="10"/>
    </row>
    <row r="72847" spans="2:2" x14ac:dyDescent="0.2">
      <c r="B72847" s="10"/>
    </row>
    <row r="72848" spans="2:2" x14ac:dyDescent="0.2">
      <c r="B72848" s="10"/>
    </row>
    <row r="72849" spans="2:2" x14ac:dyDescent="0.2">
      <c r="B72849" s="10"/>
    </row>
    <row r="72850" spans="2:2" x14ac:dyDescent="0.2">
      <c r="B72850" s="10"/>
    </row>
    <row r="72851" spans="2:2" x14ac:dyDescent="0.2">
      <c r="B72851" s="10"/>
    </row>
    <row r="72852" spans="2:2" x14ac:dyDescent="0.2">
      <c r="B72852" s="10"/>
    </row>
    <row r="72853" spans="2:2" x14ac:dyDescent="0.2">
      <c r="B72853" s="10"/>
    </row>
    <row r="72854" spans="2:2" x14ac:dyDescent="0.2">
      <c r="B72854" s="10"/>
    </row>
    <row r="72855" spans="2:2" x14ac:dyDescent="0.2">
      <c r="B72855" s="10"/>
    </row>
    <row r="72856" spans="2:2" x14ac:dyDescent="0.2">
      <c r="B72856" s="10"/>
    </row>
    <row r="72857" spans="2:2" x14ac:dyDescent="0.2">
      <c r="B72857" s="10"/>
    </row>
    <row r="72858" spans="2:2" x14ac:dyDescent="0.2">
      <c r="B72858" s="10"/>
    </row>
    <row r="72859" spans="2:2" x14ac:dyDescent="0.2">
      <c r="B72859" s="10"/>
    </row>
    <row r="72860" spans="2:2" x14ac:dyDescent="0.2">
      <c r="B72860" s="10"/>
    </row>
    <row r="72861" spans="2:2" x14ac:dyDescent="0.2">
      <c r="B72861" s="10"/>
    </row>
    <row r="72862" spans="2:2" x14ac:dyDescent="0.2">
      <c r="B72862" s="10"/>
    </row>
    <row r="72863" spans="2:2" x14ac:dyDescent="0.2">
      <c r="B72863" s="10"/>
    </row>
    <row r="72864" spans="2:2" x14ac:dyDescent="0.2">
      <c r="B72864" s="10"/>
    </row>
    <row r="72865" spans="2:2" x14ac:dyDescent="0.2">
      <c r="B72865" s="10"/>
    </row>
    <row r="72866" spans="2:2" x14ac:dyDescent="0.2">
      <c r="B72866" s="10"/>
    </row>
    <row r="72867" spans="2:2" x14ac:dyDescent="0.2">
      <c r="B72867" s="10"/>
    </row>
    <row r="72868" spans="2:2" x14ac:dyDescent="0.2">
      <c r="B72868" s="10"/>
    </row>
    <row r="72869" spans="2:2" x14ac:dyDescent="0.2">
      <c r="B72869" s="10"/>
    </row>
    <row r="72870" spans="2:2" x14ac:dyDescent="0.2">
      <c r="B72870" s="10"/>
    </row>
    <row r="72871" spans="2:2" x14ac:dyDescent="0.2">
      <c r="B72871" s="10"/>
    </row>
    <row r="72872" spans="2:2" x14ac:dyDescent="0.2">
      <c r="B72872" s="10"/>
    </row>
    <row r="72873" spans="2:2" x14ac:dyDescent="0.2">
      <c r="B72873" s="10"/>
    </row>
    <row r="72874" spans="2:2" x14ac:dyDescent="0.2">
      <c r="B72874" s="10"/>
    </row>
    <row r="72875" spans="2:2" x14ac:dyDescent="0.2">
      <c r="B72875" s="10"/>
    </row>
    <row r="72876" spans="2:2" x14ac:dyDescent="0.2">
      <c r="B72876" s="10"/>
    </row>
    <row r="72877" spans="2:2" x14ac:dyDescent="0.2">
      <c r="B72877" s="10"/>
    </row>
    <row r="72878" spans="2:2" x14ac:dyDescent="0.2">
      <c r="B72878" s="10"/>
    </row>
    <row r="72879" spans="2:2" x14ac:dyDescent="0.2">
      <c r="B72879" s="10"/>
    </row>
    <row r="72880" spans="2:2" x14ac:dyDescent="0.2">
      <c r="B72880" s="10"/>
    </row>
    <row r="72881" spans="2:2" x14ac:dyDescent="0.2">
      <c r="B72881" s="10"/>
    </row>
    <row r="72882" spans="2:2" x14ac:dyDescent="0.2">
      <c r="B72882" s="10"/>
    </row>
    <row r="72883" spans="2:2" x14ac:dyDescent="0.2">
      <c r="B72883" s="10"/>
    </row>
    <row r="72884" spans="2:2" x14ac:dyDescent="0.2">
      <c r="B72884" s="10"/>
    </row>
    <row r="72885" spans="2:2" x14ac:dyDescent="0.2">
      <c r="B72885" s="10"/>
    </row>
    <row r="72886" spans="2:2" x14ac:dyDescent="0.2">
      <c r="B72886" s="10"/>
    </row>
    <row r="72887" spans="2:2" x14ac:dyDescent="0.2">
      <c r="B72887" s="10"/>
    </row>
    <row r="72888" spans="2:2" x14ac:dyDescent="0.2">
      <c r="B72888" s="10"/>
    </row>
    <row r="72889" spans="2:2" x14ac:dyDescent="0.2">
      <c r="B72889" s="10"/>
    </row>
    <row r="72890" spans="2:2" x14ac:dyDescent="0.2">
      <c r="B72890" s="10"/>
    </row>
    <row r="72891" spans="2:2" x14ac:dyDescent="0.2">
      <c r="B72891" s="10"/>
    </row>
    <row r="72892" spans="2:2" x14ac:dyDescent="0.2">
      <c r="B72892" s="10"/>
    </row>
    <row r="72893" spans="2:2" x14ac:dyDescent="0.2">
      <c r="B72893" s="10"/>
    </row>
    <row r="72894" spans="2:2" x14ac:dyDescent="0.2">
      <c r="B72894" s="10"/>
    </row>
    <row r="72895" spans="2:2" x14ac:dyDescent="0.2">
      <c r="B72895" s="10"/>
    </row>
    <row r="72896" spans="2:2" x14ac:dyDescent="0.2">
      <c r="B72896" s="10"/>
    </row>
    <row r="72897" spans="2:2" x14ac:dyDescent="0.2">
      <c r="B72897" s="10"/>
    </row>
    <row r="72898" spans="2:2" x14ac:dyDescent="0.2">
      <c r="B72898" s="10"/>
    </row>
    <row r="72899" spans="2:2" x14ac:dyDescent="0.2">
      <c r="B72899" s="10"/>
    </row>
    <row r="72900" spans="2:2" x14ac:dyDescent="0.2">
      <c r="B72900" s="10"/>
    </row>
    <row r="72901" spans="2:2" x14ac:dyDescent="0.2">
      <c r="B72901" s="10"/>
    </row>
    <row r="72902" spans="2:2" x14ac:dyDescent="0.2">
      <c r="B72902" s="10"/>
    </row>
    <row r="72903" spans="2:2" x14ac:dyDescent="0.2">
      <c r="B72903" s="10"/>
    </row>
    <row r="72904" spans="2:2" x14ac:dyDescent="0.2">
      <c r="B72904" s="10"/>
    </row>
    <row r="72905" spans="2:2" x14ac:dyDescent="0.2">
      <c r="B72905" s="10"/>
    </row>
    <row r="72906" spans="2:2" x14ac:dyDescent="0.2">
      <c r="B72906" s="10"/>
    </row>
    <row r="72907" spans="2:2" x14ac:dyDescent="0.2">
      <c r="B72907" s="10"/>
    </row>
    <row r="72908" spans="2:2" x14ac:dyDescent="0.2">
      <c r="B72908" s="10"/>
    </row>
    <row r="72909" spans="2:2" x14ac:dyDescent="0.2">
      <c r="B72909" s="10"/>
    </row>
    <row r="72910" spans="2:2" x14ac:dyDescent="0.2">
      <c r="B72910" s="10"/>
    </row>
    <row r="72911" spans="2:2" x14ac:dyDescent="0.2">
      <c r="B72911" s="10"/>
    </row>
    <row r="72912" spans="2:2" x14ac:dyDescent="0.2">
      <c r="B72912" s="10"/>
    </row>
    <row r="72913" spans="2:2" x14ac:dyDescent="0.2">
      <c r="B72913" s="10"/>
    </row>
    <row r="72914" spans="2:2" x14ac:dyDescent="0.2">
      <c r="B72914" s="10"/>
    </row>
    <row r="72915" spans="2:2" x14ac:dyDescent="0.2">
      <c r="B72915" s="10"/>
    </row>
    <row r="72916" spans="2:2" x14ac:dyDescent="0.2">
      <c r="B72916" s="10"/>
    </row>
    <row r="72917" spans="2:2" x14ac:dyDescent="0.2">
      <c r="B72917" s="10"/>
    </row>
    <row r="72918" spans="2:2" x14ac:dyDescent="0.2">
      <c r="B72918" s="10"/>
    </row>
    <row r="72919" spans="2:2" x14ac:dyDescent="0.2">
      <c r="B72919" s="10"/>
    </row>
    <row r="72920" spans="2:2" x14ac:dyDescent="0.2">
      <c r="B72920" s="10"/>
    </row>
    <row r="72921" spans="2:2" x14ac:dyDescent="0.2">
      <c r="B72921" s="10"/>
    </row>
    <row r="72922" spans="2:2" x14ac:dyDescent="0.2">
      <c r="B72922" s="10"/>
    </row>
    <row r="72923" spans="2:2" x14ac:dyDescent="0.2">
      <c r="B72923" s="10"/>
    </row>
    <row r="72924" spans="2:2" x14ac:dyDescent="0.2">
      <c r="B72924" s="10"/>
    </row>
    <row r="72925" spans="2:2" x14ac:dyDescent="0.2">
      <c r="B72925" s="10"/>
    </row>
    <row r="72926" spans="2:2" x14ac:dyDescent="0.2">
      <c r="B72926" s="10"/>
    </row>
    <row r="72927" spans="2:2" x14ac:dyDescent="0.2">
      <c r="B72927" s="10"/>
    </row>
    <row r="72928" spans="2:2" x14ac:dyDescent="0.2">
      <c r="B72928" s="10"/>
    </row>
    <row r="72929" spans="2:2" x14ac:dyDescent="0.2">
      <c r="B72929" s="10"/>
    </row>
    <row r="72930" spans="2:2" x14ac:dyDescent="0.2">
      <c r="B72930" s="10"/>
    </row>
    <row r="72931" spans="2:2" x14ac:dyDescent="0.2">
      <c r="B72931" s="10"/>
    </row>
    <row r="72932" spans="2:2" x14ac:dyDescent="0.2">
      <c r="B72932" s="10"/>
    </row>
    <row r="72933" spans="2:2" x14ac:dyDescent="0.2">
      <c r="B72933" s="10"/>
    </row>
    <row r="72934" spans="2:2" x14ac:dyDescent="0.2">
      <c r="B72934" s="10"/>
    </row>
    <row r="72935" spans="2:2" x14ac:dyDescent="0.2">
      <c r="B72935" s="10"/>
    </row>
    <row r="72936" spans="2:2" x14ac:dyDescent="0.2">
      <c r="B72936" s="10"/>
    </row>
    <row r="72937" spans="2:2" x14ac:dyDescent="0.2">
      <c r="B72937" s="10"/>
    </row>
    <row r="72938" spans="2:2" x14ac:dyDescent="0.2">
      <c r="B72938" s="10"/>
    </row>
    <row r="72939" spans="2:2" x14ac:dyDescent="0.2">
      <c r="B72939" s="10"/>
    </row>
    <row r="72940" spans="2:2" x14ac:dyDescent="0.2">
      <c r="B72940" s="10"/>
    </row>
    <row r="72941" spans="2:2" x14ac:dyDescent="0.2">
      <c r="B72941" s="10"/>
    </row>
    <row r="72942" spans="2:2" x14ac:dyDescent="0.2">
      <c r="B72942" s="10"/>
    </row>
    <row r="72943" spans="2:2" x14ac:dyDescent="0.2">
      <c r="B72943" s="10"/>
    </row>
    <row r="72944" spans="2:2" x14ac:dyDescent="0.2">
      <c r="B72944" s="10"/>
    </row>
    <row r="72945" spans="2:2" x14ac:dyDescent="0.2">
      <c r="B72945" s="10"/>
    </row>
    <row r="72946" spans="2:2" x14ac:dyDescent="0.2">
      <c r="B72946" s="10"/>
    </row>
    <row r="72947" spans="2:2" x14ac:dyDescent="0.2">
      <c r="B72947" s="10"/>
    </row>
    <row r="72948" spans="2:2" x14ac:dyDescent="0.2">
      <c r="B72948" s="10"/>
    </row>
    <row r="72949" spans="2:2" x14ac:dyDescent="0.2">
      <c r="B72949" s="10"/>
    </row>
    <row r="72950" spans="2:2" x14ac:dyDescent="0.2">
      <c r="B72950" s="10"/>
    </row>
    <row r="72951" spans="2:2" x14ac:dyDescent="0.2">
      <c r="B72951" s="10"/>
    </row>
    <row r="72952" spans="2:2" x14ac:dyDescent="0.2">
      <c r="B72952" s="10"/>
    </row>
    <row r="72953" spans="2:2" x14ac:dyDescent="0.2">
      <c r="B72953" s="10"/>
    </row>
    <row r="72954" spans="2:2" x14ac:dyDescent="0.2">
      <c r="B72954" s="10"/>
    </row>
    <row r="72955" spans="2:2" x14ac:dyDescent="0.2">
      <c r="B72955" s="10"/>
    </row>
    <row r="72956" spans="2:2" x14ac:dyDescent="0.2">
      <c r="B72956" s="10"/>
    </row>
    <row r="72957" spans="2:2" x14ac:dyDescent="0.2">
      <c r="B72957" s="10"/>
    </row>
    <row r="72958" spans="2:2" x14ac:dyDescent="0.2">
      <c r="B72958" s="10"/>
    </row>
    <row r="72959" spans="2:2" x14ac:dyDescent="0.2">
      <c r="B72959" s="10"/>
    </row>
    <row r="72960" spans="2:2" x14ac:dyDescent="0.2">
      <c r="B72960" s="10"/>
    </row>
    <row r="72961" spans="2:2" x14ac:dyDescent="0.2">
      <c r="B72961" s="10"/>
    </row>
    <row r="72962" spans="2:2" x14ac:dyDescent="0.2">
      <c r="B72962" s="10"/>
    </row>
    <row r="72963" spans="2:2" x14ac:dyDescent="0.2">
      <c r="B72963" s="10"/>
    </row>
    <row r="72964" spans="2:2" x14ac:dyDescent="0.2">
      <c r="B72964" s="10"/>
    </row>
    <row r="72965" spans="2:2" x14ac:dyDescent="0.2">
      <c r="B72965" s="10"/>
    </row>
    <row r="72966" spans="2:2" x14ac:dyDescent="0.2">
      <c r="B72966" s="10"/>
    </row>
    <row r="72967" spans="2:2" x14ac:dyDescent="0.2">
      <c r="B72967" s="10"/>
    </row>
    <row r="72968" spans="2:2" x14ac:dyDescent="0.2">
      <c r="B72968" s="10"/>
    </row>
    <row r="72969" spans="2:2" x14ac:dyDescent="0.2">
      <c r="B72969" s="10"/>
    </row>
    <row r="72970" spans="2:2" x14ac:dyDescent="0.2">
      <c r="B72970" s="10"/>
    </row>
    <row r="72971" spans="2:2" x14ac:dyDescent="0.2">
      <c r="B72971" s="10"/>
    </row>
    <row r="72972" spans="2:2" x14ac:dyDescent="0.2">
      <c r="B72972" s="10"/>
    </row>
    <row r="72973" spans="2:2" x14ac:dyDescent="0.2">
      <c r="B72973" s="10"/>
    </row>
    <row r="72974" spans="2:2" x14ac:dyDescent="0.2">
      <c r="B72974" s="10"/>
    </row>
    <row r="72975" spans="2:2" x14ac:dyDescent="0.2">
      <c r="B72975" s="10"/>
    </row>
    <row r="72976" spans="2:2" x14ac:dyDescent="0.2">
      <c r="B72976" s="10"/>
    </row>
    <row r="72977" spans="2:2" x14ac:dyDescent="0.2">
      <c r="B72977" s="10"/>
    </row>
    <row r="72978" spans="2:2" x14ac:dyDescent="0.2">
      <c r="B72978" s="10"/>
    </row>
    <row r="72979" spans="2:2" x14ac:dyDescent="0.2">
      <c r="B72979" s="10"/>
    </row>
    <row r="72980" spans="2:2" x14ac:dyDescent="0.2">
      <c r="B72980" s="10"/>
    </row>
    <row r="72981" spans="2:2" x14ac:dyDescent="0.2">
      <c r="B72981" s="10"/>
    </row>
    <row r="72982" spans="2:2" x14ac:dyDescent="0.2">
      <c r="B72982" s="10"/>
    </row>
    <row r="72983" spans="2:2" x14ac:dyDescent="0.2">
      <c r="B72983" s="10"/>
    </row>
    <row r="72984" spans="2:2" x14ac:dyDescent="0.2">
      <c r="B72984" s="10"/>
    </row>
    <row r="72985" spans="2:2" x14ac:dyDescent="0.2">
      <c r="B72985" s="10"/>
    </row>
    <row r="72986" spans="2:2" x14ac:dyDescent="0.2">
      <c r="B72986" s="10"/>
    </row>
    <row r="72987" spans="2:2" x14ac:dyDescent="0.2">
      <c r="B72987" s="10"/>
    </row>
    <row r="72988" spans="2:2" x14ac:dyDescent="0.2">
      <c r="B72988" s="10"/>
    </row>
    <row r="72989" spans="2:2" x14ac:dyDescent="0.2">
      <c r="B72989" s="10"/>
    </row>
    <row r="72990" spans="2:2" x14ac:dyDescent="0.2">
      <c r="B72990" s="10"/>
    </row>
    <row r="72991" spans="2:2" x14ac:dyDescent="0.2">
      <c r="B72991" s="10"/>
    </row>
    <row r="72992" spans="2:2" x14ac:dyDescent="0.2">
      <c r="B72992" s="10"/>
    </row>
    <row r="72993" spans="2:2" x14ac:dyDescent="0.2">
      <c r="B72993" s="10"/>
    </row>
    <row r="72994" spans="2:2" x14ac:dyDescent="0.2">
      <c r="B72994" s="10"/>
    </row>
    <row r="72995" spans="2:2" x14ac:dyDescent="0.2">
      <c r="B72995" s="10"/>
    </row>
    <row r="72996" spans="2:2" x14ac:dyDescent="0.2">
      <c r="B72996" s="10"/>
    </row>
    <row r="72997" spans="2:2" x14ac:dyDescent="0.2">
      <c r="B72997" s="10"/>
    </row>
    <row r="72998" spans="2:2" x14ac:dyDescent="0.2">
      <c r="B72998" s="10"/>
    </row>
    <row r="72999" spans="2:2" x14ac:dyDescent="0.2">
      <c r="B72999" s="10"/>
    </row>
    <row r="73000" spans="2:2" x14ac:dyDescent="0.2">
      <c r="B73000" s="10"/>
    </row>
    <row r="73001" spans="2:2" x14ac:dyDescent="0.2">
      <c r="B73001" s="10"/>
    </row>
    <row r="73002" spans="2:2" x14ac:dyDescent="0.2">
      <c r="B73002" s="10"/>
    </row>
    <row r="73003" spans="2:2" x14ac:dyDescent="0.2">
      <c r="B73003" s="10"/>
    </row>
    <row r="73004" spans="2:2" x14ac:dyDescent="0.2">
      <c r="B73004" s="10"/>
    </row>
    <row r="73005" spans="2:2" x14ac:dyDescent="0.2">
      <c r="B73005" s="10"/>
    </row>
    <row r="73006" spans="2:2" x14ac:dyDescent="0.2">
      <c r="B73006" s="10"/>
    </row>
    <row r="73007" spans="2:2" x14ac:dyDescent="0.2">
      <c r="B73007" s="10"/>
    </row>
    <row r="73008" spans="2:2" x14ac:dyDescent="0.2">
      <c r="B73008" s="10"/>
    </row>
    <row r="73009" spans="2:2" x14ac:dyDescent="0.2">
      <c r="B73009" s="10"/>
    </row>
    <row r="73010" spans="2:2" x14ac:dyDescent="0.2">
      <c r="B73010" s="10"/>
    </row>
    <row r="73011" spans="2:2" x14ac:dyDescent="0.2">
      <c r="B73011" s="10"/>
    </row>
    <row r="73012" spans="2:2" x14ac:dyDescent="0.2">
      <c r="B73012" s="10"/>
    </row>
    <row r="73013" spans="2:2" x14ac:dyDescent="0.2">
      <c r="B73013" s="10"/>
    </row>
    <row r="73014" spans="2:2" x14ac:dyDescent="0.2">
      <c r="B73014" s="10"/>
    </row>
    <row r="73015" spans="2:2" x14ac:dyDescent="0.2">
      <c r="B73015" s="10"/>
    </row>
    <row r="73016" spans="2:2" x14ac:dyDescent="0.2">
      <c r="B73016" s="10"/>
    </row>
    <row r="73017" spans="2:2" x14ac:dyDescent="0.2">
      <c r="B73017" s="10"/>
    </row>
    <row r="73018" spans="2:2" x14ac:dyDescent="0.2">
      <c r="B73018" s="10"/>
    </row>
    <row r="73019" spans="2:2" x14ac:dyDescent="0.2">
      <c r="B73019" s="10"/>
    </row>
    <row r="73020" spans="2:2" x14ac:dyDescent="0.2">
      <c r="B73020" s="10"/>
    </row>
    <row r="73021" spans="2:2" x14ac:dyDescent="0.2">
      <c r="B73021" s="10"/>
    </row>
    <row r="73022" spans="2:2" x14ac:dyDescent="0.2">
      <c r="B73022" s="10"/>
    </row>
    <row r="73023" spans="2:2" x14ac:dyDescent="0.2">
      <c r="B73023" s="10"/>
    </row>
    <row r="73024" spans="2:2" x14ac:dyDescent="0.2">
      <c r="B73024" s="10"/>
    </row>
    <row r="73025" spans="2:2" x14ac:dyDescent="0.2">
      <c r="B73025" s="10"/>
    </row>
    <row r="73026" spans="2:2" x14ac:dyDescent="0.2">
      <c r="B73026" s="10"/>
    </row>
    <row r="73027" spans="2:2" x14ac:dyDescent="0.2">
      <c r="B73027" s="10"/>
    </row>
    <row r="73028" spans="2:2" x14ac:dyDescent="0.2">
      <c r="B73028" s="10"/>
    </row>
    <row r="73029" spans="2:2" x14ac:dyDescent="0.2">
      <c r="B73029" s="10"/>
    </row>
    <row r="73030" spans="2:2" x14ac:dyDescent="0.2">
      <c r="B73030" s="10"/>
    </row>
    <row r="73031" spans="2:2" x14ac:dyDescent="0.2">
      <c r="B73031" s="10"/>
    </row>
    <row r="73032" spans="2:2" x14ac:dyDescent="0.2">
      <c r="B73032" s="10"/>
    </row>
    <row r="73033" spans="2:2" x14ac:dyDescent="0.2">
      <c r="B73033" s="10"/>
    </row>
    <row r="73034" spans="2:2" x14ac:dyDescent="0.2">
      <c r="B73034" s="10"/>
    </row>
    <row r="73035" spans="2:2" x14ac:dyDescent="0.2">
      <c r="B73035" s="10"/>
    </row>
    <row r="73036" spans="2:2" x14ac:dyDescent="0.2">
      <c r="B73036" s="10"/>
    </row>
    <row r="73037" spans="2:2" x14ac:dyDescent="0.2">
      <c r="B73037" s="10"/>
    </row>
    <row r="73038" spans="2:2" x14ac:dyDescent="0.2">
      <c r="B73038" s="10"/>
    </row>
    <row r="73039" spans="2:2" x14ac:dyDescent="0.2">
      <c r="B73039" s="10"/>
    </row>
    <row r="73040" spans="2:2" x14ac:dyDescent="0.2">
      <c r="B73040" s="10"/>
    </row>
    <row r="73041" spans="2:2" x14ac:dyDescent="0.2">
      <c r="B73041" s="10"/>
    </row>
    <row r="73042" spans="2:2" x14ac:dyDescent="0.2">
      <c r="B73042" s="10"/>
    </row>
    <row r="73043" spans="2:2" x14ac:dyDescent="0.2">
      <c r="B73043" s="10"/>
    </row>
    <row r="73044" spans="2:2" x14ac:dyDescent="0.2">
      <c r="B73044" s="10"/>
    </row>
    <row r="73045" spans="2:2" x14ac:dyDescent="0.2">
      <c r="B73045" s="10"/>
    </row>
    <row r="73046" spans="2:2" x14ac:dyDescent="0.2">
      <c r="B73046" s="10"/>
    </row>
    <row r="73047" spans="2:2" x14ac:dyDescent="0.2">
      <c r="B73047" s="10"/>
    </row>
    <row r="73048" spans="2:2" x14ac:dyDescent="0.2">
      <c r="B73048" s="10"/>
    </row>
    <row r="73049" spans="2:2" x14ac:dyDescent="0.2">
      <c r="B73049" s="10"/>
    </row>
    <row r="73050" spans="2:2" x14ac:dyDescent="0.2">
      <c r="B73050" s="10"/>
    </row>
    <row r="73051" spans="2:2" x14ac:dyDescent="0.2">
      <c r="B73051" s="10"/>
    </row>
    <row r="73052" spans="2:2" x14ac:dyDescent="0.2">
      <c r="B73052" s="10"/>
    </row>
    <row r="73053" spans="2:2" x14ac:dyDescent="0.2">
      <c r="B73053" s="10"/>
    </row>
    <row r="73054" spans="2:2" x14ac:dyDescent="0.2">
      <c r="B73054" s="10"/>
    </row>
    <row r="73055" spans="2:2" x14ac:dyDescent="0.2">
      <c r="B73055" s="10"/>
    </row>
    <row r="73056" spans="2:2" x14ac:dyDescent="0.2">
      <c r="B73056" s="10"/>
    </row>
    <row r="73057" spans="2:2" x14ac:dyDescent="0.2">
      <c r="B73057" s="10"/>
    </row>
    <row r="73058" spans="2:2" x14ac:dyDescent="0.2">
      <c r="B73058" s="10"/>
    </row>
    <row r="73059" spans="2:2" x14ac:dyDescent="0.2">
      <c r="B73059" s="10"/>
    </row>
    <row r="73060" spans="2:2" x14ac:dyDescent="0.2">
      <c r="B73060" s="10"/>
    </row>
    <row r="73061" spans="2:2" x14ac:dyDescent="0.2">
      <c r="B73061" s="10"/>
    </row>
    <row r="73062" spans="2:2" x14ac:dyDescent="0.2">
      <c r="B73062" s="10"/>
    </row>
    <row r="73063" spans="2:2" x14ac:dyDescent="0.2">
      <c r="B73063" s="10"/>
    </row>
    <row r="73064" spans="2:2" x14ac:dyDescent="0.2">
      <c r="B73064" s="10"/>
    </row>
    <row r="73065" spans="2:2" x14ac:dyDescent="0.2">
      <c r="B73065" s="10"/>
    </row>
    <row r="73066" spans="2:2" x14ac:dyDescent="0.2">
      <c r="B73066" s="10"/>
    </row>
    <row r="73067" spans="2:2" x14ac:dyDescent="0.2">
      <c r="B73067" s="10"/>
    </row>
    <row r="73068" spans="2:2" x14ac:dyDescent="0.2">
      <c r="B73068" s="10"/>
    </row>
    <row r="73069" spans="2:2" x14ac:dyDescent="0.2">
      <c r="B73069" s="10"/>
    </row>
    <row r="73070" spans="2:2" x14ac:dyDescent="0.2">
      <c r="B73070" s="10"/>
    </row>
    <row r="73071" spans="2:2" x14ac:dyDescent="0.2">
      <c r="B73071" s="10"/>
    </row>
    <row r="73072" spans="2:2" x14ac:dyDescent="0.2">
      <c r="B73072" s="10"/>
    </row>
    <row r="73073" spans="2:2" x14ac:dyDescent="0.2">
      <c r="B73073" s="10"/>
    </row>
    <row r="73074" spans="2:2" x14ac:dyDescent="0.2">
      <c r="B73074" s="10"/>
    </row>
    <row r="73075" spans="2:2" x14ac:dyDescent="0.2">
      <c r="B73075" s="10"/>
    </row>
    <row r="73076" spans="2:2" x14ac:dyDescent="0.2">
      <c r="B73076" s="10"/>
    </row>
    <row r="73077" spans="2:2" x14ac:dyDescent="0.2">
      <c r="B73077" s="10"/>
    </row>
    <row r="73078" spans="2:2" x14ac:dyDescent="0.2">
      <c r="B73078" s="10"/>
    </row>
    <row r="73079" spans="2:2" x14ac:dyDescent="0.2">
      <c r="B73079" s="10"/>
    </row>
    <row r="73080" spans="2:2" x14ac:dyDescent="0.2">
      <c r="B73080" s="10"/>
    </row>
    <row r="73081" spans="2:2" x14ac:dyDescent="0.2">
      <c r="B73081" s="10"/>
    </row>
    <row r="73082" spans="2:2" x14ac:dyDescent="0.2">
      <c r="B73082" s="10"/>
    </row>
    <row r="73083" spans="2:2" x14ac:dyDescent="0.2">
      <c r="B73083" s="10"/>
    </row>
    <row r="73084" spans="2:2" x14ac:dyDescent="0.2">
      <c r="B73084" s="10"/>
    </row>
    <row r="73085" spans="2:2" x14ac:dyDescent="0.2">
      <c r="B73085" s="10"/>
    </row>
    <row r="73086" spans="2:2" x14ac:dyDescent="0.2">
      <c r="B73086" s="10"/>
    </row>
    <row r="73087" spans="2:2" x14ac:dyDescent="0.2">
      <c r="B73087" s="10"/>
    </row>
    <row r="73088" spans="2:2" x14ac:dyDescent="0.2">
      <c r="B73088" s="10"/>
    </row>
    <row r="73089" spans="2:2" x14ac:dyDescent="0.2">
      <c r="B73089" s="10"/>
    </row>
    <row r="73090" spans="2:2" x14ac:dyDescent="0.2">
      <c r="B73090" s="10"/>
    </row>
    <row r="73091" spans="2:2" x14ac:dyDescent="0.2">
      <c r="B73091" s="10"/>
    </row>
    <row r="73092" spans="2:2" x14ac:dyDescent="0.2">
      <c r="B73092" s="10"/>
    </row>
    <row r="73093" spans="2:2" x14ac:dyDescent="0.2">
      <c r="B73093" s="10"/>
    </row>
    <row r="73094" spans="2:2" x14ac:dyDescent="0.2">
      <c r="B73094" s="10"/>
    </row>
    <row r="73095" spans="2:2" x14ac:dyDescent="0.2">
      <c r="B73095" s="10"/>
    </row>
    <row r="73096" spans="2:2" x14ac:dyDescent="0.2">
      <c r="B73096" s="10"/>
    </row>
    <row r="73097" spans="2:2" x14ac:dyDescent="0.2">
      <c r="B73097" s="10"/>
    </row>
    <row r="73098" spans="2:2" x14ac:dyDescent="0.2">
      <c r="B73098" s="10"/>
    </row>
    <row r="73099" spans="2:2" x14ac:dyDescent="0.2">
      <c r="B73099" s="10"/>
    </row>
    <row r="73100" spans="2:2" x14ac:dyDescent="0.2">
      <c r="B73100" s="10"/>
    </row>
    <row r="73101" spans="2:2" x14ac:dyDescent="0.2">
      <c r="B73101" s="10"/>
    </row>
    <row r="73102" spans="2:2" x14ac:dyDescent="0.2">
      <c r="B73102" s="10"/>
    </row>
    <row r="73103" spans="2:2" x14ac:dyDescent="0.2">
      <c r="B73103" s="10"/>
    </row>
    <row r="73104" spans="2:2" x14ac:dyDescent="0.2">
      <c r="B73104" s="10"/>
    </row>
    <row r="73105" spans="2:2" x14ac:dyDescent="0.2">
      <c r="B73105" s="10"/>
    </row>
    <row r="73106" spans="2:2" x14ac:dyDescent="0.2">
      <c r="B73106" s="10"/>
    </row>
    <row r="73107" spans="2:2" x14ac:dyDescent="0.2">
      <c r="B73107" s="10"/>
    </row>
    <row r="73108" spans="2:2" x14ac:dyDescent="0.2">
      <c r="B73108" s="10"/>
    </row>
    <row r="73109" spans="2:2" x14ac:dyDescent="0.2">
      <c r="B73109" s="10"/>
    </row>
    <row r="73110" spans="2:2" x14ac:dyDescent="0.2">
      <c r="B73110" s="10"/>
    </row>
    <row r="73111" spans="2:2" x14ac:dyDescent="0.2">
      <c r="B73111" s="10"/>
    </row>
    <row r="73112" spans="2:2" x14ac:dyDescent="0.2">
      <c r="B73112" s="10"/>
    </row>
    <row r="73113" spans="2:2" x14ac:dyDescent="0.2">
      <c r="B73113" s="10"/>
    </row>
    <row r="73114" spans="2:2" x14ac:dyDescent="0.2">
      <c r="B73114" s="10"/>
    </row>
    <row r="73115" spans="2:2" x14ac:dyDescent="0.2">
      <c r="B73115" s="10"/>
    </row>
    <row r="73116" spans="2:2" x14ac:dyDescent="0.2">
      <c r="B73116" s="10"/>
    </row>
    <row r="73117" spans="2:2" x14ac:dyDescent="0.2">
      <c r="B73117" s="10"/>
    </row>
    <row r="73118" spans="2:2" x14ac:dyDescent="0.2">
      <c r="B73118" s="10"/>
    </row>
    <row r="73119" spans="2:2" x14ac:dyDescent="0.2">
      <c r="B73119" s="10"/>
    </row>
    <row r="73120" spans="2:2" x14ac:dyDescent="0.2">
      <c r="B73120" s="10"/>
    </row>
    <row r="73121" spans="2:2" x14ac:dyDescent="0.2">
      <c r="B73121" s="10"/>
    </row>
    <row r="73122" spans="2:2" x14ac:dyDescent="0.2">
      <c r="B73122" s="10"/>
    </row>
    <row r="73123" spans="2:2" x14ac:dyDescent="0.2">
      <c r="B73123" s="10"/>
    </row>
    <row r="73124" spans="2:2" x14ac:dyDescent="0.2">
      <c r="B73124" s="10"/>
    </row>
    <row r="73125" spans="2:2" x14ac:dyDescent="0.2">
      <c r="B73125" s="10"/>
    </row>
    <row r="73126" spans="2:2" x14ac:dyDescent="0.2">
      <c r="B73126" s="10"/>
    </row>
    <row r="73127" spans="2:2" x14ac:dyDescent="0.2">
      <c r="B73127" s="10"/>
    </row>
    <row r="73128" spans="2:2" x14ac:dyDescent="0.2">
      <c r="B73128" s="10"/>
    </row>
    <row r="73129" spans="2:2" x14ac:dyDescent="0.2">
      <c r="B73129" s="10"/>
    </row>
    <row r="73130" spans="2:2" x14ac:dyDescent="0.2">
      <c r="B73130" s="10"/>
    </row>
    <row r="73131" spans="2:2" x14ac:dyDescent="0.2">
      <c r="B73131" s="10"/>
    </row>
    <row r="73132" spans="2:2" x14ac:dyDescent="0.2">
      <c r="B73132" s="10"/>
    </row>
    <row r="73133" spans="2:2" x14ac:dyDescent="0.2">
      <c r="B73133" s="10"/>
    </row>
    <row r="73134" spans="2:2" x14ac:dyDescent="0.2">
      <c r="B73134" s="10"/>
    </row>
    <row r="73135" spans="2:2" x14ac:dyDescent="0.2">
      <c r="B73135" s="10"/>
    </row>
    <row r="73136" spans="2:2" x14ac:dyDescent="0.2">
      <c r="B73136" s="10"/>
    </row>
    <row r="73137" spans="2:2" x14ac:dyDescent="0.2">
      <c r="B73137" s="10"/>
    </row>
    <row r="73138" spans="2:2" x14ac:dyDescent="0.2">
      <c r="B73138" s="10"/>
    </row>
    <row r="73139" spans="2:2" x14ac:dyDescent="0.2">
      <c r="B73139" s="10"/>
    </row>
    <row r="73140" spans="2:2" x14ac:dyDescent="0.2">
      <c r="B73140" s="10"/>
    </row>
    <row r="73141" spans="2:2" x14ac:dyDescent="0.2">
      <c r="B73141" s="10"/>
    </row>
    <row r="73142" spans="2:2" x14ac:dyDescent="0.2">
      <c r="B73142" s="10"/>
    </row>
    <row r="73143" spans="2:2" x14ac:dyDescent="0.2">
      <c r="B73143" s="10"/>
    </row>
    <row r="73144" spans="2:2" x14ac:dyDescent="0.2">
      <c r="B73144" s="10"/>
    </row>
    <row r="73145" spans="2:2" x14ac:dyDescent="0.2">
      <c r="B73145" s="10"/>
    </row>
    <row r="73146" spans="2:2" x14ac:dyDescent="0.2">
      <c r="B73146" s="10"/>
    </row>
    <row r="73147" spans="2:2" x14ac:dyDescent="0.2">
      <c r="B73147" s="10"/>
    </row>
    <row r="73148" spans="2:2" x14ac:dyDescent="0.2">
      <c r="B73148" s="10"/>
    </row>
    <row r="73149" spans="2:2" x14ac:dyDescent="0.2">
      <c r="B73149" s="10"/>
    </row>
    <row r="73150" spans="2:2" x14ac:dyDescent="0.2">
      <c r="B73150" s="10"/>
    </row>
    <row r="73151" spans="2:2" x14ac:dyDescent="0.2">
      <c r="B73151" s="10"/>
    </row>
    <row r="73152" spans="2:2" x14ac:dyDescent="0.2">
      <c r="B73152" s="10"/>
    </row>
    <row r="73153" spans="2:2" x14ac:dyDescent="0.2">
      <c r="B73153" s="10"/>
    </row>
    <row r="73154" spans="2:2" x14ac:dyDescent="0.2">
      <c r="B73154" s="10"/>
    </row>
    <row r="73155" spans="2:2" x14ac:dyDescent="0.2">
      <c r="B73155" s="10"/>
    </row>
    <row r="73156" spans="2:2" x14ac:dyDescent="0.2">
      <c r="B73156" s="10"/>
    </row>
    <row r="73157" spans="2:2" x14ac:dyDescent="0.2">
      <c r="B73157" s="10"/>
    </row>
    <row r="73158" spans="2:2" x14ac:dyDescent="0.2">
      <c r="B73158" s="10"/>
    </row>
    <row r="73159" spans="2:2" x14ac:dyDescent="0.2">
      <c r="B73159" s="10"/>
    </row>
    <row r="73160" spans="2:2" x14ac:dyDescent="0.2">
      <c r="B73160" s="10"/>
    </row>
    <row r="73161" spans="2:2" x14ac:dyDescent="0.2">
      <c r="B73161" s="10"/>
    </row>
    <row r="73162" spans="2:2" x14ac:dyDescent="0.2">
      <c r="B73162" s="10"/>
    </row>
    <row r="73163" spans="2:2" x14ac:dyDescent="0.2">
      <c r="B73163" s="10"/>
    </row>
    <row r="73164" spans="2:2" x14ac:dyDescent="0.2">
      <c r="B73164" s="10"/>
    </row>
    <row r="73165" spans="2:2" x14ac:dyDescent="0.2">
      <c r="B73165" s="10"/>
    </row>
    <row r="73166" spans="2:2" x14ac:dyDescent="0.2">
      <c r="B73166" s="10"/>
    </row>
    <row r="73167" spans="2:2" x14ac:dyDescent="0.2">
      <c r="B73167" s="10"/>
    </row>
    <row r="73168" spans="2:2" x14ac:dyDescent="0.2">
      <c r="B73168" s="10"/>
    </row>
    <row r="73169" spans="2:2" x14ac:dyDescent="0.2">
      <c r="B73169" s="10"/>
    </row>
    <row r="73170" spans="2:2" x14ac:dyDescent="0.2">
      <c r="B73170" s="10"/>
    </row>
    <row r="73171" spans="2:2" x14ac:dyDescent="0.2">
      <c r="B73171" s="10"/>
    </row>
    <row r="73172" spans="2:2" x14ac:dyDescent="0.2">
      <c r="B73172" s="10"/>
    </row>
    <row r="73173" spans="2:2" x14ac:dyDescent="0.2">
      <c r="B73173" s="10"/>
    </row>
    <row r="73174" spans="2:2" x14ac:dyDescent="0.2">
      <c r="B73174" s="10"/>
    </row>
    <row r="73175" spans="2:2" x14ac:dyDescent="0.2">
      <c r="B73175" s="10"/>
    </row>
    <row r="73176" spans="2:2" x14ac:dyDescent="0.2">
      <c r="B73176" s="10"/>
    </row>
    <row r="73177" spans="2:2" x14ac:dyDescent="0.2">
      <c r="B73177" s="10"/>
    </row>
    <row r="73178" spans="2:2" x14ac:dyDescent="0.2">
      <c r="B73178" s="10"/>
    </row>
    <row r="73179" spans="2:2" x14ac:dyDescent="0.2">
      <c r="B73179" s="10"/>
    </row>
    <row r="73180" spans="2:2" x14ac:dyDescent="0.2">
      <c r="B73180" s="10"/>
    </row>
    <row r="73181" spans="2:2" x14ac:dyDescent="0.2">
      <c r="B73181" s="10"/>
    </row>
    <row r="73182" spans="2:2" x14ac:dyDescent="0.2">
      <c r="B73182" s="10"/>
    </row>
    <row r="73183" spans="2:2" x14ac:dyDescent="0.2">
      <c r="B73183" s="10"/>
    </row>
    <row r="73184" spans="2:2" x14ac:dyDescent="0.2">
      <c r="B73184" s="10"/>
    </row>
    <row r="73185" spans="2:2" x14ac:dyDescent="0.2">
      <c r="B73185" s="10"/>
    </row>
    <row r="73186" spans="2:2" x14ac:dyDescent="0.2">
      <c r="B73186" s="10"/>
    </row>
    <row r="73187" spans="2:2" x14ac:dyDescent="0.2">
      <c r="B73187" s="10"/>
    </row>
    <row r="73188" spans="2:2" x14ac:dyDescent="0.2">
      <c r="B73188" s="10"/>
    </row>
    <row r="73189" spans="2:2" x14ac:dyDescent="0.2">
      <c r="B73189" s="10"/>
    </row>
    <row r="73190" spans="2:2" x14ac:dyDescent="0.2">
      <c r="B73190" s="10"/>
    </row>
    <row r="73191" spans="2:2" x14ac:dyDescent="0.2">
      <c r="B73191" s="10"/>
    </row>
    <row r="73192" spans="2:2" x14ac:dyDescent="0.2">
      <c r="B73192" s="10"/>
    </row>
    <row r="73193" spans="2:2" x14ac:dyDescent="0.2">
      <c r="B73193" s="10"/>
    </row>
    <row r="73194" spans="2:2" x14ac:dyDescent="0.2">
      <c r="B73194" s="10"/>
    </row>
    <row r="73195" spans="2:2" x14ac:dyDescent="0.2">
      <c r="B73195" s="10"/>
    </row>
    <row r="73196" spans="2:2" x14ac:dyDescent="0.2">
      <c r="B73196" s="10"/>
    </row>
    <row r="73197" spans="2:2" x14ac:dyDescent="0.2">
      <c r="B73197" s="10"/>
    </row>
    <row r="73198" spans="2:2" x14ac:dyDescent="0.2">
      <c r="B73198" s="10"/>
    </row>
    <row r="73199" spans="2:2" x14ac:dyDescent="0.2">
      <c r="B73199" s="10"/>
    </row>
    <row r="73200" spans="2:2" x14ac:dyDescent="0.2">
      <c r="B73200" s="10"/>
    </row>
    <row r="73201" spans="2:2" x14ac:dyDescent="0.2">
      <c r="B73201" s="10"/>
    </row>
    <row r="73202" spans="2:2" x14ac:dyDescent="0.2">
      <c r="B73202" s="10"/>
    </row>
    <row r="73203" spans="2:2" x14ac:dyDescent="0.2">
      <c r="B73203" s="10"/>
    </row>
    <row r="73204" spans="2:2" x14ac:dyDescent="0.2">
      <c r="B73204" s="10"/>
    </row>
    <row r="73205" spans="2:2" x14ac:dyDescent="0.2">
      <c r="B73205" s="10"/>
    </row>
    <row r="73206" spans="2:2" x14ac:dyDescent="0.2">
      <c r="B73206" s="10"/>
    </row>
    <row r="73207" spans="2:2" x14ac:dyDescent="0.2">
      <c r="B73207" s="10"/>
    </row>
    <row r="73208" spans="2:2" x14ac:dyDescent="0.2">
      <c r="B73208" s="10"/>
    </row>
    <row r="73209" spans="2:2" x14ac:dyDescent="0.2">
      <c r="B73209" s="10"/>
    </row>
    <row r="73210" spans="2:2" x14ac:dyDescent="0.2">
      <c r="B73210" s="10"/>
    </row>
    <row r="73211" spans="2:2" x14ac:dyDescent="0.2">
      <c r="B73211" s="10"/>
    </row>
    <row r="73212" spans="2:2" x14ac:dyDescent="0.2">
      <c r="B73212" s="10"/>
    </row>
    <row r="73213" spans="2:2" x14ac:dyDescent="0.2">
      <c r="B73213" s="10"/>
    </row>
    <row r="73214" spans="2:2" x14ac:dyDescent="0.2">
      <c r="B73214" s="10"/>
    </row>
    <row r="73215" spans="2:2" x14ac:dyDescent="0.2">
      <c r="B73215" s="10"/>
    </row>
    <row r="73216" spans="2:2" x14ac:dyDescent="0.2">
      <c r="B73216" s="10"/>
    </row>
    <row r="73217" spans="2:2" x14ac:dyDescent="0.2">
      <c r="B73217" s="10"/>
    </row>
    <row r="73218" spans="2:2" x14ac:dyDescent="0.2">
      <c r="B73218" s="10"/>
    </row>
    <row r="73219" spans="2:2" x14ac:dyDescent="0.2">
      <c r="B73219" s="10"/>
    </row>
    <row r="73220" spans="2:2" x14ac:dyDescent="0.2">
      <c r="B73220" s="10"/>
    </row>
    <row r="73221" spans="2:2" x14ac:dyDescent="0.2">
      <c r="B73221" s="10"/>
    </row>
    <row r="73222" spans="2:2" x14ac:dyDescent="0.2">
      <c r="B73222" s="10"/>
    </row>
    <row r="73223" spans="2:2" x14ac:dyDescent="0.2">
      <c r="B73223" s="10"/>
    </row>
    <row r="73224" spans="2:2" x14ac:dyDescent="0.2">
      <c r="B73224" s="10"/>
    </row>
    <row r="73225" spans="2:2" x14ac:dyDescent="0.2">
      <c r="B73225" s="10"/>
    </row>
    <row r="73226" spans="2:2" x14ac:dyDescent="0.2">
      <c r="B73226" s="10"/>
    </row>
    <row r="73227" spans="2:2" x14ac:dyDescent="0.2">
      <c r="B73227" s="10"/>
    </row>
    <row r="73228" spans="2:2" x14ac:dyDescent="0.2">
      <c r="B73228" s="10"/>
    </row>
    <row r="73229" spans="2:2" x14ac:dyDescent="0.2">
      <c r="B73229" s="10"/>
    </row>
    <row r="73230" spans="2:2" x14ac:dyDescent="0.2">
      <c r="B73230" s="10"/>
    </row>
    <row r="73231" spans="2:2" x14ac:dyDescent="0.2">
      <c r="B73231" s="10"/>
    </row>
    <row r="73232" spans="2:2" x14ac:dyDescent="0.2">
      <c r="B73232" s="10"/>
    </row>
    <row r="73233" spans="2:2" x14ac:dyDescent="0.2">
      <c r="B73233" s="10"/>
    </row>
    <row r="73234" spans="2:2" x14ac:dyDescent="0.2">
      <c r="B73234" s="10"/>
    </row>
    <row r="73235" spans="2:2" x14ac:dyDescent="0.2">
      <c r="B73235" s="10"/>
    </row>
    <row r="73236" spans="2:2" x14ac:dyDescent="0.2">
      <c r="B73236" s="10"/>
    </row>
    <row r="73237" spans="2:2" x14ac:dyDescent="0.2">
      <c r="B73237" s="10"/>
    </row>
    <row r="73238" spans="2:2" x14ac:dyDescent="0.2">
      <c r="B73238" s="10"/>
    </row>
    <row r="73239" spans="2:2" x14ac:dyDescent="0.2">
      <c r="B73239" s="10"/>
    </row>
    <row r="73240" spans="2:2" x14ac:dyDescent="0.2">
      <c r="B73240" s="10"/>
    </row>
    <row r="73241" spans="2:2" x14ac:dyDescent="0.2">
      <c r="B73241" s="10"/>
    </row>
    <row r="73242" spans="2:2" x14ac:dyDescent="0.2">
      <c r="B73242" s="10"/>
    </row>
    <row r="73243" spans="2:2" x14ac:dyDescent="0.2">
      <c r="B73243" s="10"/>
    </row>
    <row r="73244" spans="2:2" x14ac:dyDescent="0.2">
      <c r="B73244" s="10"/>
    </row>
    <row r="73245" spans="2:2" x14ac:dyDescent="0.2">
      <c r="B73245" s="10"/>
    </row>
    <row r="73246" spans="2:2" x14ac:dyDescent="0.2">
      <c r="B73246" s="10"/>
    </row>
    <row r="73247" spans="2:2" x14ac:dyDescent="0.2">
      <c r="B73247" s="10"/>
    </row>
    <row r="73248" spans="2:2" x14ac:dyDescent="0.2">
      <c r="B73248" s="10"/>
    </row>
    <row r="73249" spans="2:2" x14ac:dyDescent="0.2">
      <c r="B73249" s="10"/>
    </row>
    <row r="73250" spans="2:2" x14ac:dyDescent="0.2">
      <c r="B73250" s="10"/>
    </row>
    <row r="73251" spans="2:2" x14ac:dyDescent="0.2">
      <c r="B73251" s="10"/>
    </row>
    <row r="73252" spans="2:2" x14ac:dyDescent="0.2">
      <c r="B73252" s="10"/>
    </row>
    <row r="73253" spans="2:2" x14ac:dyDescent="0.2">
      <c r="B73253" s="10"/>
    </row>
    <row r="73254" spans="2:2" x14ac:dyDescent="0.2">
      <c r="B73254" s="10"/>
    </row>
    <row r="73255" spans="2:2" x14ac:dyDescent="0.2">
      <c r="B73255" s="10"/>
    </row>
    <row r="73256" spans="2:2" x14ac:dyDescent="0.2">
      <c r="B73256" s="10"/>
    </row>
    <row r="73257" spans="2:2" x14ac:dyDescent="0.2">
      <c r="B73257" s="10"/>
    </row>
    <row r="73258" spans="2:2" x14ac:dyDescent="0.2">
      <c r="B73258" s="10"/>
    </row>
    <row r="73259" spans="2:2" x14ac:dyDescent="0.2">
      <c r="B73259" s="10"/>
    </row>
    <row r="73260" spans="2:2" x14ac:dyDescent="0.2">
      <c r="B73260" s="10"/>
    </row>
    <row r="73261" spans="2:2" x14ac:dyDescent="0.2">
      <c r="B73261" s="10"/>
    </row>
    <row r="73262" spans="2:2" x14ac:dyDescent="0.2">
      <c r="B73262" s="10"/>
    </row>
    <row r="73263" spans="2:2" x14ac:dyDescent="0.2">
      <c r="B73263" s="10"/>
    </row>
    <row r="73264" spans="2:2" x14ac:dyDescent="0.2">
      <c r="B73264" s="10"/>
    </row>
    <row r="73265" spans="2:2" x14ac:dyDescent="0.2">
      <c r="B73265" s="10"/>
    </row>
    <row r="73266" spans="2:2" x14ac:dyDescent="0.2">
      <c r="B73266" s="10"/>
    </row>
    <row r="73267" spans="2:2" x14ac:dyDescent="0.2">
      <c r="B73267" s="10"/>
    </row>
    <row r="73268" spans="2:2" x14ac:dyDescent="0.2">
      <c r="B73268" s="10"/>
    </row>
    <row r="73269" spans="2:2" x14ac:dyDescent="0.2">
      <c r="B73269" s="10"/>
    </row>
    <row r="73270" spans="2:2" x14ac:dyDescent="0.2">
      <c r="B73270" s="10"/>
    </row>
    <row r="73271" spans="2:2" x14ac:dyDescent="0.2">
      <c r="B73271" s="10"/>
    </row>
    <row r="73272" spans="2:2" x14ac:dyDescent="0.2">
      <c r="B73272" s="10"/>
    </row>
    <row r="73273" spans="2:2" x14ac:dyDescent="0.2">
      <c r="B73273" s="10"/>
    </row>
    <row r="73274" spans="2:2" x14ac:dyDescent="0.2">
      <c r="B73274" s="10"/>
    </row>
    <row r="73275" spans="2:2" x14ac:dyDescent="0.2">
      <c r="B73275" s="10"/>
    </row>
    <row r="73276" spans="2:2" x14ac:dyDescent="0.2">
      <c r="B73276" s="10"/>
    </row>
    <row r="73277" spans="2:2" x14ac:dyDescent="0.2">
      <c r="B73277" s="10"/>
    </row>
    <row r="73278" spans="2:2" x14ac:dyDescent="0.2">
      <c r="B73278" s="10"/>
    </row>
    <row r="73279" spans="2:2" x14ac:dyDescent="0.2">
      <c r="B73279" s="10"/>
    </row>
    <row r="73280" spans="2:2" x14ac:dyDescent="0.2">
      <c r="B73280" s="10"/>
    </row>
    <row r="73281" spans="2:2" x14ac:dyDescent="0.2">
      <c r="B73281" s="10"/>
    </row>
    <row r="73282" spans="2:2" x14ac:dyDescent="0.2">
      <c r="B73282" s="10"/>
    </row>
    <row r="73283" spans="2:2" x14ac:dyDescent="0.2">
      <c r="B73283" s="10"/>
    </row>
    <row r="73284" spans="2:2" x14ac:dyDescent="0.2">
      <c r="B73284" s="10"/>
    </row>
    <row r="73285" spans="2:2" x14ac:dyDescent="0.2">
      <c r="B73285" s="10"/>
    </row>
    <row r="73286" spans="2:2" x14ac:dyDescent="0.2">
      <c r="B73286" s="10"/>
    </row>
    <row r="73287" spans="2:2" x14ac:dyDescent="0.2">
      <c r="B73287" s="10"/>
    </row>
    <row r="73288" spans="2:2" x14ac:dyDescent="0.2">
      <c r="B73288" s="10"/>
    </row>
    <row r="73289" spans="2:2" x14ac:dyDescent="0.2">
      <c r="B73289" s="10"/>
    </row>
    <row r="73290" spans="2:2" x14ac:dyDescent="0.2">
      <c r="B73290" s="10"/>
    </row>
    <row r="73291" spans="2:2" x14ac:dyDescent="0.2">
      <c r="B73291" s="10"/>
    </row>
    <row r="73292" spans="2:2" x14ac:dyDescent="0.2">
      <c r="B73292" s="10"/>
    </row>
    <row r="73293" spans="2:2" x14ac:dyDescent="0.2">
      <c r="B73293" s="10"/>
    </row>
    <row r="73294" spans="2:2" x14ac:dyDescent="0.2">
      <c r="B73294" s="10"/>
    </row>
    <row r="73295" spans="2:2" x14ac:dyDescent="0.2">
      <c r="B73295" s="10"/>
    </row>
    <row r="73296" spans="2:2" x14ac:dyDescent="0.2">
      <c r="B73296" s="10"/>
    </row>
    <row r="73297" spans="2:2" x14ac:dyDescent="0.2">
      <c r="B73297" s="10"/>
    </row>
    <row r="73298" spans="2:2" x14ac:dyDescent="0.2">
      <c r="B73298" s="10"/>
    </row>
    <row r="73299" spans="2:2" x14ac:dyDescent="0.2">
      <c r="B73299" s="10"/>
    </row>
    <row r="73300" spans="2:2" x14ac:dyDescent="0.2">
      <c r="B73300" s="10"/>
    </row>
    <row r="73301" spans="2:2" x14ac:dyDescent="0.2">
      <c r="B73301" s="10"/>
    </row>
    <row r="73302" spans="2:2" x14ac:dyDescent="0.2">
      <c r="B73302" s="10"/>
    </row>
    <row r="73303" spans="2:2" x14ac:dyDescent="0.2">
      <c r="B73303" s="10"/>
    </row>
    <row r="73304" spans="2:2" x14ac:dyDescent="0.2">
      <c r="B73304" s="10"/>
    </row>
    <row r="73305" spans="2:2" x14ac:dyDescent="0.2">
      <c r="B73305" s="10"/>
    </row>
    <row r="73306" spans="2:2" x14ac:dyDescent="0.2">
      <c r="B73306" s="10"/>
    </row>
    <row r="73307" spans="2:2" x14ac:dyDescent="0.2">
      <c r="B73307" s="10"/>
    </row>
    <row r="73308" spans="2:2" x14ac:dyDescent="0.2">
      <c r="B73308" s="10"/>
    </row>
    <row r="73309" spans="2:2" x14ac:dyDescent="0.2">
      <c r="B73309" s="10"/>
    </row>
    <row r="73310" spans="2:2" x14ac:dyDescent="0.2">
      <c r="B73310" s="10"/>
    </row>
    <row r="73311" spans="2:2" x14ac:dyDescent="0.2">
      <c r="B73311" s="10"/>
    </row>
    <row r="73312" spans="2:2" x14ac:dyDescent="0.2">
      <c r="B73312" s="10"/>
    </row>
    <row r="73313" spans="2:2" x14ac:dyDescent="0.2">
      <c r="B73313" s="10"/>
    </row>
    <row r="73314" spans="2:2" x14ac:dyDescent="0.2">
      <c r="B73314" s="10"/>
    </row>
    <row r="73315" spans="2:2" x14ac:dyDescent="0.2">
      <c r="B73315" s="10"/>
    </row>
    <row r="73316" spans="2:2" x14ac:dyDescent="0.2">
      <c r="B73316" s="10"/>
    </row>
    <row r="73317" spans="2:2" x14ac:dyDescent="0.2">
      <c r="B73317" s="10"/>
    </row>
    <row r="73318" spans="2:2" x14ac:dyDescent="0.2">
      <c r="B73318" s="10"/>
    </row>
    <row r="73319" spans="2:2" x14ac:dyDescent="0.2">
      <c r="B73319" s="10"/>
    </row>
    <row r="73320" spans="2:2" x14ac:dyDescent="0.2">
      <c r="B73320" s="10"/>
    </row>
    <row r="73321" spans="2:2" x14ac:dyDescent="0.2">
      <c r="B73321" s="10"/>
    </row>
    <row r="73322" spans="2:2" x14ac:dyDescent="0.2">
      <c r="B73322" s="10"/>
    </row>
    <row r="73323" spans="2:2" x14ac:dyDescent="0.2">
      <c r="B73323" s="10"/>
    </row>
    <row r="73324" spans="2:2" x14ac:dyDescent="0.2">
      <c r="B73324" s="10"/>
    </row>
    <row r="73325" spans="2:2" x14ac:dyDescent="0.2">
      <c r="B73325" s="10"/>
    </row>
    <row r="73326" spans="2:2" x14ac:dyDescent="0.2">
      <c r="B73326" s="10"/>
    </row>
    <row r="73327" spans="2:2" x14ac:dyDescent="0.2">
      <c r="B73327" s="10"/>
    </row>
    <row r="73328" spans="2:2" x14ac:dyDescent="0.2">
      <c r="B73328" s="10"/>
    </row>
    <row r="73329" spans="2:2" x14ac:dyDescent="0.2">
      <c r="B73329" s="10"/>
    </row>
    <row r="73330" spans="2:2" x14ac:dyDescent="0.2">
      <c r="B73330" s="10"/>
    </row>
    <row r="73331" spans="2:2" x14ac:dyDescent="0.2">
      <c r="B73331" s="10"/>
    </row>
    <row r="73332" spans="2:2" x14ac:dyDescent="0.2">
      <c r="B73332" s="10"/>
    </row>
    <row r="73333" spans="2:2" x14ac:dyDescent="0.2">
      <c r="B73333" s="10"/>
    </row>
    <row r="73334" spans="2:2" x14ac:dyDescent="0.2">
      <c r="B73334" s="10"/>
    </row>
    <row r="73335" spans="2:2" x14ac:dyDescent="0.2">
      <c r="B73335" s="10"/>
    </row>
    <row r="73336" spans="2:2" x14ac:dyDescent="0.2">
      <c r="B73336" s="10"/>
    </row>
    <row r="73337" spans="2:2" x14ac:dyDescent="0.2">
      <c r="B73337" s="10"/>
    </row>
    <row r="73338" spans="2:2" x14ac:dyDescent="0.2">
      <c r="B73338" s="10"/>
    </row>
    <row r="73339" spans="2:2" x14ac:dyDescent="0.2">
      <c r="B73339" s="10"/>
    </row>
    <row r="73340" spans="2:2" x14ac:dyDescent="0.2">
      <c r="B73340" s="10"/>
    </row>
    <row r="73341" spans="2:2" x14ac:dyDescent="0.2">
      <c r="B73341" s="10"/>
    </row>
    <row r="73342" spans="2:2" x14ac:dyDescent="0.2">
      <c r="B73342" s="10"/>
    </row>
    <row r="73343" spans="2:2" x14ac:dyDescent="0.2">
      <c r="B73343" s="10"/>
    </row>
    <row r="73344" spans="2:2" x14ac:dyDescent="0.2">
      <c r="B73344" s="10"/>
    </row>
    <row r="73345" spans="2:2" x14ac:dyDescent="0.2">
      <c r="B73345" s="10"/>
    </row>
    <row r="73346" spans="2:2" x14ac:dyDescent="0.2">
      <c r="B73346" s="10"/>
    </row>
    <row r="73347" spans="2:2" x14ac:dyDescent="0.2">
      <c r="B73347" s="10"/>
    </row>
    <row r="73348" spans="2:2" x14ac:dyDescent="0.2">
      <c r="B73348" s="10"/>
    </row>
    <row r="73349" spans="2:2" x14ac:dyDescent="0.2">
      <c r="B73349" s="10"/>
    </row>
    <row r="73350" spans="2:2" x14ac:dyDescent="0.2">
      <c r="B73350" s="10"/>
    </row>
    <row r="73351" spans="2:2" x14ac:dyDescent="0.2">
      <c r="B73351" s="10"/>
    </row>
    <row r="73352" spans="2:2" x14ac:dyDescent="0.2">
      <c r="B73352" s="10"/>
    </row>
    <row r="73353" spans="2:2" x14ac:dyDescent="0.2">
      <c r="B73353" s="10"/>
    </row>
    <row r="73354" spans="2:2" x14ac:dyDescent="0.2">
      <c r="B73354" s="10"/>
    </row>
    <row r="73355" spans="2:2" x14ac:dyDescent="0.2">
      <c r="B73355" s="10"/>
    </row>
    <row r="73356" spans="2:2" x14ac:dyDescent="0.2">
      <c r="B73356" s="10"/>
    </row>
    <row r="73357" spans="2:2" x14ac:dyDescent="0.2">
      <c r="B73357" s="10"/>
    </row>
    <row r="73358" spans="2:2" x14ac:dyDescent="0.2">
      <c r="B73358" s="10"/>
    </row>
    <row r="73359" spans="2:2" x14ac:dyDescent="0.2">
      <c r="B73359" s="10"/>
    </row>
    <row r="73360" spans="2:2" x14ac:dyDescent="0.2">
      <c r="B73360" s="10"/>
    </row>
    <row r="73361" spans="2:2" x14ac:dyDescent="0.2">
      <c r="B73361" s="10"/>
    </row>
    <row r="73362" spans="2:2" x14ac:dyDescent="0.2">
      <c r="B73362" s="10"/>
    </row>
    <row r="73363" spans="2:2" x14ac:dyDescent="0.2">
      <c r="B73363" s="10"/>
    </row>
    <row r="73364" spans="2:2" x14ac:dyDescent="0.2">
      <c r="B73364" s="10"/>
    </row>
    <row r="73365" spans="2:2" x14ac:dyDescent="0.2">
      <c r="B73365" s="10"/>
    </row>
    <row r="73366" spans="2:2" x14ac:dyDescent="0.2">
      <c r="B73366" s="10"/>
    </row>
    <row r="73367" spans="2:2" x14ac:dyDescent="0.2">
      <c r="B73367" s="10"/>
    </row>
    <row r="73368" spans="2:2" x14ac:dyDescent="0.2">
      <c r="B73368" s="10"/>
    </row>
    <row r="73369" spans="2:2" x14ac:dyDescent="0.2">
      <c r="B73369" s="10"/>
    </row>
    <row r="73370" spans="2:2" x14ac:dyDescent="0.2">
      <c r="B73370" s="10"/>
    </row>
    <row r="73371" spans="2:2" x14ac:dyDescent="0.2">
      <c r="B73371" s="10"/>
    </row>
    <row r="73372" spans="2:2" x14ac:dyDescent="0.2">
      <c r="B73372" s="10"/>
    </row>
    <row r="73373" spans="2:2" x14ac:dyDescent="0.2">
      <c r="B73373" s="10"/>
    </row>
    <row r="73374" spans="2:2" x14ac:dyDescent="0.2">
      <c r="B73374" s="10"/>
    </row>
    <row r="73375" spans="2:2" x14ac:dyDescent="0.2">
      <c r="B73375" s="10"/>
    </row>
    <row r="73376" spans="2:2" x14ac:dyDescent="0.2">
      <c r="B73376" s="10"/>
    </row>
    <row r="73377" spans="2:2" x14ac:dyDescent="0.2">
      <c r="B73377" s="10"/>
    </row>
    <row r="73378" spans="2:2" x14ac:dyDescent="0.2">
      <c r="B73378" s="10"/>
    </row>
    <row r="73379" spans="2:2" x14ac:dyDescent="0.2">
      <c r="B73379" s="10"/>
    </row>
    <row r="73380" spans="2:2" x14ac:dyDescent="0.2">
      <c r="B73380" s="10"/>
    </row>
    <row r="73381" spans="2:2" x14ac:dyDescent="0.2">
      <c r="B73381" s="10"/>
    </row>
    <row r="73382" spans="2:2" x14ac:dyDescent="0.2">
      <c r="B73382" s="10"/>
    </row>
    <row r="73383" spans="2:2" x14ac:dyDescent="0.2">
      <c r="B73383" s="10"/>
    </row>
    <row r="73384" spans="2:2" x14ac:dyDescent="0.2">
      <c r="B73384" s="10"/>
    </row>
    <row r="73385" spans="2:2" x14ac:dyDescent="0.2">
      <c r="B73385" s="10"/>
    </row>
    <row r="73386" spans="2:2" x14ac:dyDescent="0.2">
      <c r="B73386" s="10"/>
    </row>
    <row r="73387" spans="2:2" x14ac:dyDescent="0.2">
      <c r="B73387" s="10"/>
    </row>
    <row r="73388" spans="2:2" x14ac:dyDescent="0.2">
      <c r="B73388" s="10"/>
    </row>
    <row r="73389" spans="2:2" x14ac:dyDescent="0.2">
      <c r="B73389" s="10"/>
    </row>
    <row r="73390" spans="2:2" x14ac:dyDescent="0.2">
      <c r="B73390" s="10"/>
    </row>
    <row r="73391" spans="2:2" x14ac:dyDescent="0.2">
      <c r="B73391" s="10"/>
    </row>
    <row r="73392" spans="2:2" x14ac:dyDescent="0.2">
      <c r="B73392" s="10"/>
    </row>
    <row r="73393" spans="2:2" x14ac:dyDescent="0.2">
      <c r="B73393" s="10"/>
    </row>
    <row r="73394" spans="2:2" x14ac:dyDescent="0.2">
      <c r="B73394" s="10"/>
    </row>
    <row r="73395" spans="2:2" x14ac:dyDescent="0.2">
      <c r="B73395" s="10"/>
    </row>
    <row r="73396" spans="2:2" x14ac:dyDescent="0.2">
      <c r="B73396" s="10"/>
    </row>
    <row r="73397" spans="2:2" x14ac:dyDescent="0.2">
      <c r="B73397" s="10"/>
    </row>
    <row r="73398" spans="2:2" x14ac:dyDescent="0.2">
      <c r="B73398" s="10"/>
    </row>
    <row r="73399" spans="2:2" x14ac:dyDescent="0.2">
      <c r="B73399" s="10"/>
    </row>
    <row r="73400" spans="2:2" x14ac:dyDescent="0.2">
      <c r="B73400" s="10"/>
    </row>
    <row r="73401" spans="2:2" x14ac:dyDescent="0.2">
      <c r="B73401" s="10"/>
    </row>
    <row r="73402" spans="2:2" x14ac:dyDescent="0.2">
      <c r="B73402" s="10"/>
    </row>
    <row r="73403" spans="2:2" x14ac:dyDescent="0.2">
      <c r="B73403" s="10"/>
    </row>
    <row r="73404" spans="2:2" x14ac:dyDescent="0.2">
      <c r="B73404" s="10"/>
    </row>
    <row r="73405" spans="2:2" x14ac:dyDescent="0.2">
      <c r="B73405" s="10"/>
    </row>
    <row r="73406" spans="2:2" x14ac:dyDescent="0.2">
      <c r="B73406" s="10"/>
    </row>
    <row r="73407" spans="2:2" x14ac:dyDescent="0.2">
      <c r="B73407" s="10"/>
    </row>
    <row r="73408" spans="2:2" x14ac:dyDescent="0.2">
      <c r="B73408" s="10"/>
    </row>
    <row r="73409" spans="2:2" x14ac:dyDescent="0.2">
      <c r="B73409" s="10"/>
    </row>
    <row r="73410" spans="2:2" x14ac:dyDescent="0.2">
      <c r="B73410" s="10"/>
    </row>
    <row r="73411" spans="2:2" x14ac:dyDescent="0.2">
      <c r="B73411" s="10"/>
    </row>
    <row r="73412" spans="2:2" x14ac:dyDescent="0.2">
      <c r="B73412" s="10"/>
    </row>
    <row r="73413" spans="2:2" x14ac:dyDescent="0.2">
      <c r="B73413" s="10"/>
    </row>
    <row r="73414" spans="2:2" x14ac:dyDescent="0.2">
      <c r="B73414" s="10"/>
    </row>
    <row r="73415" spans="2:2" x14ac:dyDescent="0.2">
      <c r="B73415" s="10"/>
    </row>
    <row r="73416" spans="2:2" x14ac:dyDescent="0.2">
      <c r="B73416" s="10"/>
    </row>
    <row r="73417" spans="2:2" x14ac:dyDescent="0.2">
      <c r="B73417" s="10"/>
    </row>
    <row r="73418" spans="2:2" x14ac:dyDescent="0.2">
      <c r="B73418" s="10"/>
    </row>
    <row r="73419" spans="2:2" x14ac:dyDescent="0.2">
      <c r="B73419" s="10"/>
    </row>
    <row r="73420" spans="2:2" x14ac:dyDescent="0.2">
      <c r="B73420" s="10"/>
    </row>
    <row r="73421" spans="2:2" x14ac:dyDescent="0.2">
      <c r="B73421" s="10"/>
    </row>
    <row r="73422" spans="2:2" x14ac:dyDescent="0.2">
      <c r="B73422" s="10"/>
    </row>
    <row r="73423" spans="2:2" x14ac:dyDescent="0.2">
      <c r="B73423" s="10"/>
    </row>
    <row r="73424" spans="2:2" x14ac:dyDescent="0.2">
      <c r="B73424" s="10"/>
    </row>
    <row r="73425" spans="2:2" x14ac:dyDescent="0.2">
      <c r="B73425" s="10"/>
    </row>
    <row r="73426" spans="2:2" x14ac:dyDescent="0.2">
      <c r="B73426" s="10"/>
    </row>
    <row r="73427" spans="2:2" x14ac:dyDescent="0.2">
      <c r="B73427" s="10"/>
    </row>
    <row r="73428" spans="2:2" x14ac:dyDescent="0.2">
      <c r="B73428" s="10"/>
    </row>
    <row r="73429" spans="2:2" x14ac:dyDescent="0.2">
      <c r="B73429" s="10"/>
    </row>
    <row r="73430" spans="2:2" x14ac:dyDescent="0.2">
      <c r="B73430" s="10"/>
    </row>
    <row r="73431" spans="2:2" x14ac:dyDescent="0.2">
      <c r="B73431" s="10"/>
    </row>
    <row r="73432" spans="2:2" x14ac:dyDescent="0.2">
      <c r="B73432" s="10"/>
    </row>
    <row r="73433" spans="2:2" x14ac:dyDescent="0.2">
      <c r="B73433" s="10"/>
    </row>
    <row r="73434" spans="2:2" x14ac:dyDescent="0.2">
      <c r="B73434" s="10"/>
    </row>
    <row r="73435" spans="2:2" x14ac:dyDescent="0.2">
      <c r="B73435" s="10"/>
    </row>
    <row r="73436" spans="2:2" x14ac:dyDescent="0.2">
      <c r="B73436" s="10"/>
    </row>
    <row r="73437" spans="2:2" x14ac:dyDescent="0.2">
      <c r="B73437" s="10"/>
    </row>
    <row r="73438" spans="2:2" x14ac:dyDescent="0.2">
      <c r="B73438" s="10"/>
    </row>
    <row r="73439" spans="2:2" x14ac:dyDescent="0.2">
      <c r="B73439" s="10"/>
    </row>
    <row r="73440" spans="2:2" x14ac:dyDescent="0.2">
      <c r="B73440" s="10"/>
    </row>
    <row r="73441" spans="2:2" x14ac:dyDescent="0.2">
      <c r="B73441" s="10"/>
    </row>
    <row r="73442" spans="2:2" x14ac:dyDescent="0.2">
      <c r="B73442" s="10"/>
    </row>
    <row r="73443" spans="2:2" x14ac:dyDescent="0.2">
      <c r="B73443" s="10"/>
    </row>
    <row r="73444" spans="2:2" x14ac:dyDescent="0.2">
      <c r="B73444" s="10"/>
    </row>
    <row r="73445" spans="2:2" x14ac:dyDescent="0.2">
      <c r="B73445" s="10"/>
    </row>
    <row r="73446" spans="2:2" x14ac:dyDescent="0.2">
      <c r="B73446" s="10"/>
    </row>
    <row r="73447" spans="2:2" x14ac:dyDescent="0.2">
      <c r="B73447" s="10"/>
    </row>
    <row r="73448" spans="2:2" x14ac:dyDescent="0.2">
      <c r="B73448" s="10"/>
    </row>
    <row r="73449" spans="2:2" x14ac:dyDescent="0.2">
      <c r="B73449" s="10"/>
    </row>
    <row r="73450" spans="2:2" x14ac:dyDescent="0.2">
      <c r="B73450" s="10"/>
    </row>
    <row r="73451" spans="2:2" x14ac:dyDescent="0.2">
      <c r="B73451" s="10"/>
    </row>
    <row r="73452" spans="2:2" x14ac:dyDescent="0.2">
      <c r="B73452" s="10"/>
    </row>
    <row r="73453" spans="2:2" x14ac:dyDescent="0.2">
      <c r="B73453" s="10"/>
    </row>
    <row r="73454" spans="2:2" x14ac:dyDescent="0.2">
      <c r="B73454" s="10"/>
    </row>
    <row r="73455" spans="2:2" x14ac:dyDescent="0.2">
      <c r="B73455" s="10"/>
    </row>
    <row r="73456" spans="2:2" x14ac:dyDescent="0.2">
      <c r="B73456" s="10"/>
    </row>
    <row r="73457" spans="2:2" x14ac:dyDescent="0.2">
      <c r="B73457" s="10"/>
    </row>
    <row r="73458" spans="2:2" x14ac:dyDescent="0.2">
      <c r="B73458" s="10"/>
    </row>
    <row r="73459" spans="2:2" x14ac:dyDescent="0.2">
      <c r="B73459" s="10"/>
    </row>
    <row r="73460" spans="2:2" x14ac:dyDescent="0.2">
      <c r="B73460" s="10"/>
    </row>
    <row r="73461" spans="2:2" x14ac:dyDescent="0.2">
      <c r="B73461" s="10"/>
    </row>
    <row r="73462" spans="2:2" x14ac:dyDescent="0.2">
      <c r="B73462" s="10"/>
    </row>
    <row r="73463" spans="2:2" x14ac:dyDescent="0.2">
      <c r="B73463" s="10"/>
    </row>
    <row r="73464" spans="2:2" x14ac:dyDescent="0.2">
      <c r="B73464" s="10"/>
    </row>
    <row r="73465" spans="2:2" x14ac:dyDescent="0.2">
      <c r="B73465" s="10"/>
    </row>
    <row r="73466" spans="2:2" x14ac:dyDescent="0.2">
      <c r="B73466" s="10"/>
    </row>
    <row r="73467" spans="2:2" x14ac:dyDescent="0.2">
      <c r="B73467" s="10"/>
    </row>
    <row r="73468" spans="2:2" x14ac:dyDescent="0.2">
      <c r="B73468" s="10"/>
    </row>
    <row r="73469" spans="2:2" x14ac:dyDescent="0.2">
      <c r="B73469" s="10"/>
    </row>
    <row r="73470" spans="2:2" x14ac:dyDescent="0.2">
      <c r="B73470" s="10"/>
    </row>
    <row r="73471" spans="2:2" x14ac:dyDescent="0.2">
      <c r="B73471" s="10"/>
    </row>
    <row r="73472" spans="2:2" x14ac:dyDescent="0.2">
      <c r="B73472" s="10"/>
    </row>
    <row r="73473" spans="2:2" x14ac:dyDescent="0.2">
      <c r="B73473" s="10"/>
    </row>
    <row r="73474" spans="2:2" x14ac:dyDescent="0.2">
      <c r="B73474" s="10"/>
    </row>
    <row r="73475" spans="2:2" x14ac:dyDescent="0.2">
      <c r="B73475" s="10"/>
    </row>
    <row r="73476" spans="2:2" x14ac:dyDescent="0.2">
      <c r="B73476" s="10"/>
    </row>
    <row r="73477" spans="2:2" x14ac:dyDescent="0.2">
      <c r="B73477" s="10"/>
    </row>
    <row r="73478" spans="2:2" x14ac:dyDescent="0.2">
      <c r="B73478" s="10"/>
    </row>
    <row r="73479" spans="2:2" x14ac:dyDescent="0.2">
      <c r="B73479" s="10"/>
    </row>
    <row r="73480" spans="2:2" x14ac:dyDescent="0.2">
      <c r="B73480" s="10"/>
    </row>
    <row r="73481" spans="2:2" x14ac:dyDescent="0.2">
      <c r="B73481" s="10"/>
    </row>
    <row r="73482" spans="2:2" x14ac:dyDescent="0.2">
      <c r="B73482" s="10"/>
    </row>
    <row r="73483" spans="2:2" x14ac:dyDescent="0.2">
      <c r="B73483" s="10"/>
    </row>
    <row r="73484" spans="2:2" x14ac:dyDescent="0.2">
      <c r="B73484" s="10"/>
    </row>
    <row r="73485" spans="2:2" x14ac:dyDescent="0.2">
      <c r="B73485" s="10"/>
    </row>
    <row r="73486" spans="2:2" x14ac:dyDescent="0.2">
      <c r="B73486" s="10"/>
    </row>
    <row r="73487" spans="2:2" x14ac:dyDescent="0.2">
      <c r="B73487" s="10"/>
    </row>
    <row r="73488" spans="2:2" x14ac:dyDescent="0.2">
      <c r="B73488" s="10"/>
    </row>
    <row r="73489" spans="2:2" x14ac:dyDescent="0.2">
      <c r="B73489" s="10"/>
    </row>
    <row r="73490" spans="2:2" x14ac:dyDescent="0.2">
      <c r="B73490" s="10"/>
    </row>
    <row r="73491" spans="2:2" x14ac:dyDescent="0.2">
      <c r="B73491" s="10"/>
    </row>
    <row r="73492" spans="2:2" x14ac:dyDescent="0.2">
      <c r="B73492" s="10"/>
    </row>
    <row r="73493" spans="2:2" x14ac:dyDescent="0.2">
      <c r="B73493" s="10"/>
    </row>
    <row r="73494" spans="2:2" x14ac:dyDescent="0.2">
      <c r="B73494" s="10"/>
    </row>
    <row r="73495" spans="2:2" x14ac:dyDescent="0.2">
      <c r="B73495" s="10"/>
    </row>
    <row r="73496" spans="2:2" x14ac:dyDescent="0.2">
      <c r="B73496" s="10"/>
    </row>
    <row r="73497" spans="2:2" x14ac:dyDescent="0.2">
      <c r="B73497" s="10"/>
    </row>
    <row r="73498" spans="2:2" x14ac:dyDescent="0.2">
      <c r="B73498" s="10"/>
    </row>
    <row r="73499" spans="2:2" x14ac:dyDescent="0.2">
      <c r="B73499" s="10"/>
    </row>
    <row r="73500" spans="2:2" x14ac:dyDescent="0.2">
      <c r="B73500" s="10"/>
    </row>
    <row r="73501" spans="2:2" x14ac:dyDescent="0.2">
      <c r="B73501" s="10"/>
    </row>
    <row r="73502" spans="2:2" x14ac:dyDescent="0.2">
      <c r="B73502" s="10"/>
    </row>
    <row r="73503" spans="2:2" x14ac:dyDescent="0.2">
      <c r="B73503" s="10"/>
    </row>
    <row r="73504" spans="2:2" x14ac:dyDescent="0.2">
      <c r="B73504" s="10"/>
    </row>
    <row r="73505" spans="2:2" x14ac:dyDescent="0.2">
      <c r="B73505" s="10"/>
    </row>
    <row r="73506" spans="2:2" x14ac:dyDescent="0.2">
      <c r="B73506" s="10"/>
    </row>
    <row r="73507" spans="2:2" x14ac:dyDescent="0.2">
      <c r="B73507" s="10"/>
    </row>
    <row r="73508" spans="2:2" x14ac:dyDescent="0.2">
      <c r="B73508" s="10"/>
    </row>
    <row r="73509" spans="2:2" x14ac:dyDescent="0.2">
      <c r="B73509" s="10"/>
    </row>
    <row r="73510" spans="2:2" x14ac:dyDescent="0.2">
      <c r="B73510" s="10"/>
    </row>
    <row r="73511" spans="2:2" x14ac:dyDescent="0.2">
      <c r="B73511" s="10"/>
    </row>
    <row r="73512" spans="2:2" x14ac:dyDescent="0.2">
      <c r="B73512" s="10"/>
    </row>
    <row r="73513" spans="2:2" x14ac:dyDescent="0.2">
      <c r="B73513" s="10"/>
    </row>
    <row r="73514" spans="2:2" x14ac:dyDescent="0.2">
      <c r="B73514" s="10"/>
    </row>
    <row r="73515" spans="2:2" x14ac:dyDescent="0.2">
      <c r="B73515" s="10"/>
    </row>
    <row r="73516" spans="2:2" x14ac:dyDescent="0.2">
      <c r="B73516" s="10"/>
    </row>
    <row r="73517" spans="2:2" x14ac:dyDescent="0.2">
      <c r="B73517" s="10"/>
    </row>
    <row r="73518" spans="2:2" x14ac:dyDescent="0.2">
      <c r="B73518" s="10"/>
    </row>
    <row r="73519" spans="2:2" x14ac:dyDescent="0.2">
      <c r="B73519" s="10"/>
    </row>
    <row r="73520" spans="2:2" x14ac:dyDescent="0.2">
      <c r="B73520" s="10"/>
    </row>
    <row r="73521" spans="2:2" x14ac:dyDescent="0.2">
      <c r="B73521" s="10"/>
    </row>
    <row r="73522" spans="2:2" x14ac:dyDescent="0.2">
      <c r="B73522" s="10"/>
    </row>
    <row r="73523" spans="2:2" x14ac:dyDescent="0.2">
      <c r="B73523" s="10"/>
    </row>
    <row r="73524" spans="2:2" x14ac:dyDescent="0.2">
      <c r="B73524" s="10"/>
    </row>
    <row r="73525" spans="2:2" x14ac:dyDescent="0.2">
      <c r="B73525" s="10"/>
    </row>
    <row r="73526" spans="2:2" x14ac:dyDescent="0.2">
      <c r="B73526" s="10"/>
    </row>
    <row r="73527" spans="2:2" x14ac:dyDescent="0.2">
      <c r="B73527" s="10"/>
    </row>
    <row r="73528" spans="2:2" x14ac:dyDescent="0.2">
      <c r="B73528" s="10"/>
    </row>
    <row r="73529" spans="2:2" x14ac:dyDescent="0.2">
      <c r="B73529" s="10"/>
    </row>
    <row r="73530" spans="2:2" x14ac:dyDescent="0.2">
      <c r="B73530" s="10"/>
    </row>
    <row r="73531" spans="2:2" x14ac:dyDescent="0.2">
      <c r="B73531" s="10"/>
    </row>
    <row r="73532" spans="2:2" x14ac:dyDescent="0.2">
      <c r="B73532" s="10"/>
    </row>
    <row r="73533" spans="2:2" x14ac:dyDescent="0.2">
      <c r="B73533" s="10"/>
    </row>
    <row r="73534" spans="2:2" x14ac:dyDescent="0.2">
      <c r="B73534" s="10"/>
    </row>
    <row r="73535" spans="2:2" x14ac:dyDescent="0.2">
      <c r="B73535" s="10"/>
    </row>
    <row r="73536" spans="2:2" x14ac:dyDescent="0.2">
      <c r="B73536" s="10"/>
    </row>
    <row r="73537" spans="2:2" x14ac:dyDescent="0.2">
      <c r="B73537" s="10"/>
    </row>
    <row r="73538" spans="2:2" x14ac:dyDescent="0.2">
      <c r="B73538" s="10"/>
    </row>
    <row r="73539" spans="2:2" x14ac:dyDescent="0.2">
      <c r="B73539" s="10"/>
    </row>
    <row r="73540" spans="2:2" x14ac:dyDescent="0.2">
      <c r="B73540" s="10"/>
    </row>
    <row r="73541" spans="2:2" x14ac:dyDescent="0.2">
      <c r="B73541" s="10"/>
    </row>
    <row r="73542" spans="2:2" x14ac:dyDescent="0.2">
      <c r="B73542" s="10"/>
    </row>
    <row r="73543" spans="2:2" x14ac:dyDescent="0.2">
      <c r="B73543" s="10"/>
    </row>
    <row r="73544" spans="2:2" x14ac:dyDescent="0.2">
      <c r="B73544" s="10"/>
    </row>
    <row r="73545" spans="2:2" x14ac:dyDescent="0.2">
      <c r="B73545" s="10"/>
    </row>
    <row r="73546" spans="2:2" x14ac:dyDescent="0.2">
      <c r="B73546" s="10"/>
    </row>
    <row r="73547" spans="2:2" x14ac:dyDescent="0.2">
      <c r="B73547" s="10"/>
    </row>
    <row r="73548" spans="2:2" x14ac:dyDescent="0.2">
      <c r="B73548" s="10"/>
    </row>
    <row r="73549" spans="2:2" x14ac:dyDescent="0.2">
      <c r="B73549" s="10"/>
    </row>
    <row r="73550" spans="2:2" x14ac:dyDescent="0.2">
      <c r="B73550" s="10"/>
    </row>
    <row r="73551" spans="2:2" x14ac:dyDescent="0.2">
      <c r="B73551" s="10"/>
    </row>
    <row r="73552" spans="2:2" x14ac:dyDescent="0.2">
      <c r="B73552" s="10"/>
    </row>
    <row r="73553" spans="2:2" x14ac:dyDescent="0.2">
      <c r="B73553" s="10"/>
    </row>
    <row r="73554" spans="2:2" x14ac:dyDescent="0.2">
      <c r="B73554" s="10"/>
    </row>
    <row r="73555" spans="2:2" x14ac:dyDescent="0.2">
      <c r="B73555" s="10"/>
    </row>
    <row r="73556" spans="2:2" x14ac:dyDescent="0.2">
      <c r="B73556" s="10"/>
    </row>
    <row r="73557" spans="2:2" x14ac:dyDescent="0.2">
      <c r="B73557" s="10"/>
    </row>
    <row r="73558" spans="2:2" x14ac:dyDescent="0.2">
      <c r="B73558" s="10"/>
    </row>
    <row r="73559" spans="2:2" x14ac:dyDescent="0.2">
      <c r="B73559" s="10"/>
    </row>
    <row r="73560" spans="2:2" x14ac:dyDescent="0.2">
      <c r="B73560" s="10"/>
    </row>
    <row r="73561" spans="2:2" x14ac:dyDescent="0.2">
      <c r="B73561" s="10"/>
    </row>
    <row r="73562" spans="2:2" x14ac:dyDescent="0.2">
      <c r="B73562" s="10"/>
    </row>
    <row r="73563" spans="2:2" x14ac:dyDescent="0.2">
      <c r="B73563" s="10"/>
    </row>
    <row r="73564" spans="2:2" x14ac:dyDescent="0.2">
      <c r="B73564" s="10"/>
    </row>
    <row r="73565" spans="2:2" x14ac:dyDescent="0.2">
      <c r="B73565" s="10"/>
    </row>
    <row r="73566" spans="2:2" x14ac:dyDescent="0.2">
      <c r="B73566" s="10"/>
    </row>
    <row r="73567" spans="2:2" x14ac:dyDescent="0.2">
      <c r="B73567" s="10"/>
    </row>
    <row r="73568" spans="2:2" x14ac:dyDescent="0.2">
      <c r="B73568" s="10"/>
    </row>
    <row r="73569" spans="2:2" x14ac:dyDescent="0.2">
      <c r="B73569" s="10"/>
    </row>
    <row r="73570" spans="2:2" x14ac:dyDescent="0.2">
      <c r="B73570" s="10"/>
    </row>
    <row r="73571" spans="2:2" x14ac:dyDescent="0.2">
      <c r="B73571" s="10"/>
    </row>
    <row r="73572" spans="2:2" x14ac:dyDescent="0.2">
      <c r="B73572" s="10"/>
    </row>
    <row r="73573" spans="2:2" x14ac:dyDescent="0.2">
      <c r="B73573" s="10"/>
    </row>
    <row r="73574" spans="2:2" x14ac:dyDescent="0.2">
      <c r="B73574" s="10"/>
    </row>
    <row r="73575" spans="2:2" x14ac:dyDescent="0.2">
      <c r="B73575" s="10"/>
    </row>
    <row r="73576" spans="2:2" x14ac:dyDescent="0.2">
      <c r="B73576" s="10"/>
    </row>
    <row r="73577" spans="2:2" x14ac:dyDescent="0.2">
      <c r="B73577" s="10"/>
    </row>
    <row r="73578" spans="2:2" x14ac:dyDescent="0.2">
      <c r="B73578" s="10"/>
    </row>
    <row r="73579" spans="2:2" x14ac:dyDescent="0.2">
      <c r="B73579" s="10"/>
    </row>
    <row r="73580" spans="2:2" x14ac:dyDescent="0.2">
      <c r="B73580" s="10"/>
    </row>
    <row r="73581" spans="2:2" x14ac:dyDescent="0.2">
      <c r="B73581" s="10"/>
    </row>
    <row r="73582" spans="2:2" x14ac:dyDescent="0.2">
      <c r="B73582" s="10"/>
    </row>
    <row r="73583" spans="2:2" x14ac:dyDescent="0.2">
      <c r="B73583" s="10"/>
    </row>
    <row r="73584" spans="2:2" x14ac:dyDescent="0.2">
      <c r="B73584" s="10"/>
    </row>
    <row r="73585" spans="2:2" x14ac:dyDescent="0.2">
      <c r="B73585" s="10"/>
    </row>
    <row r="73586" spans="2:2" x14ac:dyDescent="0.2">
      <c r="B73586" s="10"/>
    </row>
    <row r="73587" spans="2:2" x14ac:dyDescent="0.2">
      <c r="B73587" s="10"/>
    </row>
    <row r="73588" spans="2:2" x14ac:dyDescent="0.2">
      <c r="B73588" s="10"/>
    </row>
    <row r="73589" spans="2:2" x14ac:dyDescent="0.2">
      <c r="B73589" s="10"/>
    </row>
    <row r="73590" spans="2:2" x14ac:dyDescent="0.2">
      <c r="B73590" s="10"/>
    </row>
    <row r="73591" spans="2:2" x14ac:dyDescent="0.2">
      <c r="B73591" s="10"/>
    </row>
    <row r="73592" spans="2:2" x14ac:dyDescent="0.2">
      <c r="B73592" s="10"/>
    </row>
    <row r="73593" spans="2:2" x14ac:dyDescent="0.2">
      <c r="B73593" s="10"/>
    </row>
    <row r="73594" spans="2:2" x14ac:dyDescent="0.2">
      <c r="B73594" s="10"/>
    </row>
    <row r="73595" spans="2:2" x14ac:dyDescent="0.2">
      <c r="B73595" s="10"/>
    </row>
    <row r="73596" spans="2:2" x14ac:dyDescent="0.2">
      <c r="B73596" s="10"/>
    </row>
    <row r="73597" spans="2:2" x14ac:dyDescent="0.2">
      <c r="B73597" s="10"/>
    </row>
    <row r="73598" spans="2:2" x14ac:dyDescent="0.2">
      <c r="B73598" s="10"/>
    </row>
    <row r="73599" spans="2:2" x14ac:dyDescent="0.2">
      <c r="B73599" s="10"/>
    </row>
    <row r="73600" spans="2:2" x14ac:dyDescent="0.2">
      <c r="B73600" s="10"/>
    </row>
    <row r="73601" spans="2:2" x14ac:dyDescent="0.2">
      <c r="B73601" s="10"/>
    </row>
    <row r="73602" spans="2:2" x14ac:dyDescent="0.2">
      <c r="B73602" s="10"/>
    </row>
    <row r="73603" spans="2:2" x14ac:dyDescent="0.2">
      <c r="B73603" s="10"/>
    </row>
    <row r="73604" spans="2:2" x14ac:dyDescent="0.2">
      <c r="B73604" s="10"/>
    </row>
    <row r="73605" spans="2:2" x14ac:dyDescent="0.2">
      <c r="B73605" s="10"/>
    </row>
    <row r="73606" spans="2:2" x14ac:dyDescent="0.2">
      <c r="B73606" s="10"/>
    </row>
    <row r="73607" spans="2:2" x14ac:dyDescent="0.2">
      <c r="B73607" s="10"/>
    </row>
    <row r="73608" spans="2:2" x14ac:dyDescent="0.2">
      <c r="B73608" s="10"/>
    </row>
    <row r="73609" spans="2:2" x14ac:dyDescent="0.2">
      <c r="B73609" s="10"/>
    </row>
    <row r="73610" spans="2:2" x14ac:dyDescent="0.2">
      <c r="B73610" s="10"/>
    </row>
    <row r="73611" spans="2:2" x14ac:dyDescent="0.2">
      <c r="B73611" s="10"/>
    </row>
    <row r="73612" spans="2:2" x14ac:dyDescent="0.2">
      <c r="B73612" s="10"/>
    </row>
    <row r="73613" spans="2:2" x14ac:dyDescent="0.2">
      <c r="B73613" s="10"/>
    </row>
    <row r="73614" spans="2:2" x14ac:dyDescent="0.2">
      <c r="B73614" s="10"/>
    </row>
    <row r="73615" spans="2:2" x14ac:dyDescent="0.2">
      <c r="B73615" s="10"/>
    </row>
    <row r="73616" spans="2:2" x14ac:dyDescent="0.2">
      <c r="B73616" s="10"/>
    </row>
    <row r="73617" spans="2:2" x14ac:dyDescent="0.2">
      <c r="B73617" s="10"/>
    </row>
    <row r="73618" spans="2:2" x14ac:dyDescent="0.2">
      <c r="B73618" s="10"/>
    </row>
    <row r="73619" spans="2:2" x14ac:dyDescent="0.2">
      <c r="B73619" s="10"/>
    </row>
    <row r="73620" spans="2:2" x14ac:dyDescent="0.2">
      <c r="B73620" s="10"/>
    </row>
    <row r="73621" spans="2:2" x14ac:dyDescent="0.2">
      <c r="B73621" s="10"/>
    </row>
    <row r="73622" spans="2:2" x14ac:dyDescent="0.2">
      <c r="B73622" s="10"/>
    </row>
    <row r="73623" spans="2:2" x14ac:dyDescent="0.2">
      <c r="B73623" s="10"/>
    </row>
    <row r="73624" spans="2:2" x14ac:dyDescent="0.2">
      <c r="B73624" s="10"/>
    </row>
    <row r="73625" spans="2:2" x14ac:dyDescent="0.2">
      <c r="B73625" s="10"/>
    </row>
    <row r="73626" spans="2:2" x14ac:dyDescent="0.2">
      <c r="B73626" s="10"/>
    </row>
    <row r="73627" spans="2:2" x14ac:dyDescent="0.2">
      <c r="B73627" s="10"/>
    </row>
    <row r="73628" spans="2:2" x14ac:dyDescent="0.2">
      <c r="B73628" s="10"/>
    </row>
    <row r="73629" spans="2:2" x14ac:dyDescent="0.2">
      <c r="B73629" s="10"/>
    </row>
    <row r="73630" spans="2:2" x14ac:dyDescent="0.2">
      <c r="B73630" s="10"/>
    </row>
    <row r="73631" spans="2:2" x14ac:dyDescent="0.2">
      <c r="B73631" s="10"/>
    </row>
    <row r="73632" spans="2:2" x14ac:dyDescent="0.2">
      <c r="B73632" s="10"/>
    </row>
    <row r="73633" spans="2:2" x14ac:dyDescent="0.2">
      <c r="B73633" s="10"/>
    </row>
    <row r="73634" spans="2:2" x14ac:dyDescent="0.2">
      <c r="B73634" s="10"/>
    </row>
    <row r="73635" spans="2:2" x14ac:dyDescent="0.2">
      <c r="B73635" s="10"/>
    </row>
    <row r="73636" spans="2:2" x14ac:dyDescent="0.2">
      <c r="B73636" s="10"/>
    </row>
    <row r="73637" spans="2:2" x14ac:dyDescent="0.2">
      <c r="B73637" s="10"/>
    </row>
    <row r="73638" spans="2:2" x14ac:dyDescent="0.2">
      <c r="B73638" s="10"/>
    </row>
    <row r="73639" spans="2:2" x14ac:dyDescent="0.2">
      <c r="B73639" s="10"/>
    </row>
    <row r="73640" spans="2:2" x14ac:dyDescent="0.2">
      <c r="B73640" s="10"/>
    </row>
    <row r="73641" spans="2:2" x14ac:dyDescent="0.2">
      <c r="B73641" s="10"/>
    </row>
    <row r="73642" spans="2:2" x14ac:dyDescent="0.2">
      <c r="B73642" s="10"/>
    </row>
    <row r="73643" spans="2:2" x14ac:dyDescent="0.2">
      <c r="B73643" s="10"/>
    </row>
    <row r="73644" spans="2:2" x14ac:dyDescent="0.2">
      <c r="B73644" s="10"/>
    </row>
    <row r="73645" spans="2:2" x14ac:dyDescent="0.2">
      <c r="B73645" s="10"/>
    </row>
    <row r="73646" spans="2:2" x14ac:dyDescent="0.2">
      <c r="B73646" s="10"/>
    </row>
    <row r="73647" spans="2:2" x14ac:dyDescent="0.2">
      <c r="B73647" s="10"/>
    </row>
    <row r="73648" spans="2:2" x14ac:dyDescent="0.2">
      <c r="B73648" s="10"/>
    </row>
    <row r="73649" spans="2:2" x14ac:dyDescent="0.2">
      <c r="B73649" s="10"/>
    </row>
    <row r="73650" spans="2:2" x14ac:dyDescent="0.2">
      <c r="B73650" s="10"/>
    </row>
    <row r="73651" spans="2:2" x14ac:dyDescent="0.2">
      <c r="B73651" s="10"/>
    </row>
    <row r="73652" spans="2:2" x14ac:dyDescent="0.2">
      <c r="B73652" s="10"/>
    </row>
    <row r="73653" spans="2:2" x14ac:dyDescent="0.2">
      <c r="B73653" s="10"/>
    </row>
    <row r="73654" spans="2:2" x14ac:dyDescent="0.2">
      <c r="B73654" s="10"/>
    </row>
    <row r="73655" spans="2:2" x14ac:dyDescent="0.2">
      <c r="B73655" s="10"/>
    </row>
    <row r="73656" spans="2:2" x14ac:dyDescent="0.2">
      <c r="B73656" s="10"/>
    </row>
    <row r="73657" spans="2:2" x14ac:dyDescent="0.2">
      <c r="B73657" s="10"/>
    </row>
    <row r="73658" spans="2:2" x14ac:dyDescent="0.2">
      <c r="B73658" s="10"/>
    </row>
    <row r="73659" spans="2:2" x14ac:dyDescent="0.2">
      <c r="B73659" s="10"/>
    </row>
    <row r="73660" spans="2:2" x14ac:dyDescent="0.2">
      <c r="B73660" s="10"/>
    </row>
    <row r="73661" spans="2:2" x14ac:dyDescent="0.2">
      <c r="B73661" s="10"/>
    </row>
    <row r="73662" spans="2:2" x14ac:dyDescent="0.2">
      <c r="B73662" s="10"/>
    </row>
    <row r="73663" spans="2:2" x14ac:dyDescent="0.2">
      <c r="B73663" s="10"/>
    </row>
    <row r="73664" spans="2:2" x14ac:dyDescent="0.2">
      <c r="B73664" s="10"/>
    </row>
    <row r="73665" spans="2:2" x14ac:dyDescent="0.2">
      <c r="B73665" s="10"/>
    </row>
    <row r="73666" spans="2:2" x14ac:dyDescent="0.2">
      <c r="B73666" s="10"/>
    </row>
    <row r="73667" spans="2:2" x14ac:dyDescent="0.2">
      <c r="B73667" s="10"/>
    </row>
    <row r="73668" spans="2:2" x14ac:dyDescent="0.2">
      <c r="B73668" s="10"/>
    </row>
    <row r="73669" spans="2:2" x14ac:dyDescent="0.2">
      <c r="B73669" s="10"/>
    </row>
    <row r="73670" spans="2:2" x14ac:dyDescent="0.2">
      <c r="B73670" s="10"/>
    </row>
    <row r="73671" spans="2:2" x14ac:dyDescent="0.2">
      <c r="B73671" s="10"/>
    </row>
    <row r="73672" spans="2:2" x14ac:dyDescent="0.2">
      <c r="B73672" s="10"/>
    </row>
    <row r="73673" spans="2:2" x14ac:dyDescent="0.2">
      <c r="B73673" s="10"/>
    </row>
    <row r="73674" spans="2:2" x14ac:dyDescent="0.2">
      <c r="B73674" s="10"/>
    </row>
    <row r="73675" spans="2:2" x14ac:dyDescent="0.2">
      <c r="B73675" s="10"/>
    </row>
    <row r="73676" spans="2:2" x14ac:dyDescent="0.2">
      <c r="B73676" s="10"/>
    </row>
    <row r="73677" spans="2:2" x14ac:dyDescent="0.2">
      <c r="B73677" s="10"/>
    </row>
    <row r="73678" spans="2:2" x14ac:dyDescent="0.2">
      <c r="B73678" s="10"/>
    </row>
    <row r="73679" spans="2:2" x14ac:dyDescent="0.2">
      <c r="B73679" s="10"/>
    </row>
    <row r="73680" spans="2:2" x14ac:dyDescent="0.2">
      <c r="B73680" s="10"/>
    </row>
    <row r="73681" spans="2:2" x14ac:dyDescent="0.2">
      <c r="B73681" s="10"/>
    </row>
    <row r="73682" spans="2:2" x14ac:dyDescent="0.2">
      <c r="B73682" s="10"/>
    </row>
    <row r="73683" spans="2:2" x14ac:dyDescent="0.2">
      <c r="B73683" s="10"/>
    </row>
    <row r="73684" spans="2:2" x14ac:dyDescent="0.2">
      <c r="B73684" s="10"/>
    </row>
    <row r="73685" spans="2:2" x14ac:dyDescent="0.2">
      <c r="B73685" s="10"/>
    </row>
    <row r="73686" spans="2:2" x14ac:dyDescent="0.2">
      <c r="B73686" s="10"/>
    </row>
    <row r="73687" spans="2:2" x14ac:dyDescent="0.2">
      <c r="B73687" s="10"/>
    </row>
    <row r="73688" spans="2:2" x14ac:dyDescent="0.2">
      <c r="B73688" s="10"/>
    </row>
    <row r="73689" spans="2:2" x14ac:dyDescent="0.2">
      <c r="B73689" s="10"/>
    </row>
    <row r="73690" spans="2:2" x14ac:dyDescent="0.2">
      <c r="B73690" s="10"/>
    </row>
    <row r="73691" spans="2:2" x14ac:dyDescent="0.2">
      <c r="B73691" s="10"/>
    </row>
    <row r="73692" spans="2:2" x14ac:dyDescent="0.2">
      <c r="B73692" s="10"/>
    </row>
    <row r="73693" spans="2:2" x14ac:dyDescent="0.2">
      <c r="B73693" s="10"/>
    </row>
    <row r="73694" spans="2:2" x14ac:dyDescent="0.2">
      <c r="B73694" s="10"/>
    </row>
    <row r="73695" spans="2:2" x14ac:dyDescent="0.2">
      <c r="B73695" s="10"/>
    </row>
    <row r="73696" spans="2:2" x14ac:dyDescent="0.2">
      <c r="B73696" s="10"/>
    </row>
    <row r="73697" spans="2:2" x14ac:dyDescent="0.2">
      <c r="B73697" s="10"/>
    </row>
    <row r="73698" spans="2:2" x14ac:dyDescent="0.2">
      <c r="B73698" s="10"/>
    </row>
    <row r="73699" spans="2:2" x14ac:dyDescent="0.2">
      <c r="B73699" s="10"/>
    </row>
    <row r="73700" spans="2:2" x14ac:dyDescent="0.2">
      <c r="B73700" s="10"/>
    </row>
    <row r="73701" spans="2:2" x14ac:dyDescent="0.2">
      <c r="B73701" s="10"/>
    </row>
    <row r="73702" spans="2:2" x14ac:dyDescent="0.2">
      <c r="B73702" s="10"/>
    </row>
    <row r="73703" spans="2:2" x14ac:dyDescent="0.2">
      <c r="B73703" s="10"/>
    </row>
    <row r="73704" spans="2:2" x14ac:dyDescent="0.2">
      <c r="B73704" s="10"/>
    </row>
    <row r="73705" spans="2:2" x14ac:dyDescent="0.2">
      <c r="B73705" s="10"/>
    </row>
    <row r="73706" spans="2:2" x14ac:dyDescent="0.2">
      <c r="B73706" s="10"/>
    </row>
    <row r="73707" spans="2:2" x14ac:dyDescent="0.2">
      <c r="B73707" s="10"/>
    </row>
    <row r="73708" spans="2:2" x14ac:dyDescent="0.2">
      <c r="B73708" s="10"/>
    </row>
    <row r="73709" spans="2:2" x14ac:dyDescent="0.2">
      <c r="B73709" s="10"/>
    </row>
    <row r="73710" spans="2:2" x14ac:dyDescent="0.2">
      <c r="B73710" s="10"/>
    </row>
    <row r="73711" spans="2:2" x14ac:dyDescent="0.2">
      <c r="B73711" s="10"/>
    </row>
    <row r="73712" spans="2:2" x14ac:dyDescent="0.2">
      <c r="B73712" s="10"/>
    </row>
    <row r="73713" spans="2:2" x14ac:dyDescent="0.2">
      <c r="B73713" s="10"/>
    </row>
    <row r="73714" spans="2:2" x14ac:dyDescent="0.2">
      <c r="B73714" s="10"/>
    </row>
    <row r="73715" spans="2:2" x14ac:dyDescent="0.2">
      <c r="B73715" s="10"/>
    </row>
    <row r="73716" spans="2:2" x14ac:dyDescent="0.2">
      <c r="B73716" s="10"/>
    </row>
    <row r="73717" spans="2:2" x14ac:dyDescent="0.2">
      <c r="B73717" s="10"/>
    </row>
    <row r="73718" spans="2:2" x14ac:dyDescent="0.2">
      <c r="B73718" s="10"/>
    </row>
    <row r="73719" spans="2:2" x14ac:dyDescent="0.2">
      <c r="B73719" s="10"/>
    </row>
    <row r="73720" spans="2:2" x14ac:dyDescent="0.2">
      <c r="B73720" s="10"/>
    </row>
    <row r="73721" spans="2:2" x14ac:dyDescent="0.2">
      <c r="B73721" s="10"/>
    </row>
    <row r="73722" spans="2:2" x14ac:dyDescent="0.2">
      <c r="B73722" s="10"/>
    </row>
    <row r="73723" spans="2:2" x14ac:dyDescent="0.2">
      <c r="B73723" s="10"/>
    </row>
    <row r="73724" spans="2:2" x14ac:dyDescent="0.2">
      <c r="B73724" s="10"/>
    </row>
    <row r="73725" spans="2:2" x14ac:dyDescent="0.2">
      <c r="B73725" s="10"/>
    </row>
    <row r="73726" spans="2:2" x14ac:dyDescent="0.2">
      <c r="B73726" s="10"/>
    </row>
    <row r="73727" spans="2:2" x14ac:dyDescent="0.2">
      <c r="B73727" s="10"/>
    </row>
    <row r="73728" spans="2:2" x14ac:dyDescent="0.2">
      <c r="B73728" s="10"/>
    </row>
    <row r="73729" spans="2:2" x14ac:dyDescent="0.2">
      <c r="B73729" s="10"/>
    </row>
    <row r="73730" spans="2:2" x14ac:dyDescent="0.2">
      <c r="B73730" s="10"/>
    </row>
    <row r="73731" spans="2:2" x14ac:dyDescent="0.2">
      <c r="B73731" s="10"/>
    </row>
    <row r="73732" spans="2:2" x14ac:dyDescent="0.2">
      <c r="B73732" s="10"/>
    </row>
    <row r="73733" spans="2:2" x14ac:dyDescent="0.2">
      <c r="B73733" s="10"/>
    </row>
    <row r="73734" spans="2:2" x14ac:dyDescent="0.2">
      <c r="B73734" s="10"/>
    </row>
    <row r="73735" spans="2:2" x14ac:dyDescent="0.2">
      <c r="B73735" s="10"/>
    </row>
    <row r="73736" spans="2:2" x14ac:dyDescent="0.2">
      <c r="B73736" s="10"/>
    </row>
    <row r="73737" spans="2:2" x14ac:dyDescent="0.2">
      <c r="B73737" s="10"/>
    </row>
    <row r="73738" spans="2:2" x14ac:dyDescent="0.2">
      <c r="B73738" s="10"/>
    </row>
    <row r="73739" spans="2:2" x14ac:dyDescent="0.2">
      <c r="B73739" s="10"/>
    </row>
    <row r="73740" spans="2:2" x14ac:dyDescent="0.2">
      <c r="B73740" s="10"/>
    </row>
    <row r="73741" spans="2:2" x14ac:dyDescent="0.2">
      <c r="B73741" s="10"/>
    </row>
    <row r="73742" spans="2:2" x14ac:dyDescent="0.2">
      <c r="B73742" s="10"/>
    </row>
    <row r="73743" spans="2:2" x14ac:dyDescent="0.2">
      <c r="B73743" s="10"/>
    </row>
    <row r="73744" spans="2:2" x14ac:dyDescent="0.2">
      <c r="B73744" s="10"/>
    </row>
    <row r="73745" spans="2:2" x14ac:dyDescent="0.2">
      <c r="B73745" s="10"/>
    </row>
    <row r="73746" spans="2:2" x14ac:dyDescent="0.2">
      <c r="B73746" s="10"/>
    </row>
    <row r="73747" spans="2:2" x14ac:dyDescent="0.2">
      <c r="B73747" s="10"/>
    </row>
    <row r="73748" spans="2:2" x14ac:dyDescent="0.2">
      <c r="B73748" s="10"/>
    </row>
    <row r="73749" spans="2:2" x14ac:dyDescent="0.2">
      <c r="B73749" s="10"/>
    </row>
    <row r="73750" spans="2:2" x14ac:dyDescent="0.2">
      <c r="B73750" s="10"/>
    </row>
    <row r="73751" spans="2:2" x14ac:dyDescent="0.2">
      <c r="B73751" s="10"/>
    </row>
    <row r="73752" spans="2:2" x14ac:dyDescent="0.2">
      <c r="B73752" s="10"/>
    </row>
    <row r="73753" spans="2:2" x14ac:dyDescent="0.2">
      <c r="B73753" s="10"/>
    </row>
    <row r="73754" spans="2:2" x14ac:dyDescent="0.2">
      <c r="B73754" s="10"/>
    </row>
    <row r="73755" spans="2:2" x14ac:dyDescent="0.2">
      <c r="B73755" s="10"/>
    </row>
    <row r="73756" spans="2:2" x14ac:dyDescent="0.2">
      <c r="B73756" s="10"/>
    </row>
    <row r="73757" spans="2:2" x14ac:dyDescent="0.2">
      <c r="B73757" s="10"/>
    </row>
    <row r="73758" spans="2:2" x14ac:dyDescent="0.2">
      <c r="B73758" s="10"/>
    </row>
    <row r="73759" spans="2:2" x14ac:dyDescent="0.2">
      <c r="B73759" s="10"/>
    </row>
    <row r="73760" spans="2:2" x14ac:dyDescent="0.2">
      <c r="B73760" s="10"/>
    </row>
    <row r="73761" spans="2:2" x14ac:dyDescent="0.2">
      <c r="B73761" s="10"/>
    </row>
    <row r="73762" spans="2:2" x14ac:dyDescent="0.2">
      <c r="B73762" s="10"/>
    </row>
    <row r="73763" spans="2:2" x14ac:dyDescent="0.2">
      <c r="B73763" s="10"/>
    </row>
    <row r="73764" spans="2:2" x14ac:dyDescent="0.2">
      <c r="B73764" s="10"/>
    </row>
    <row r="73765" spans="2:2" x14ac:dyDescent="0.2">
      <c r="B73765" s="10"/>
    </row>
    <row r="73766" spans="2:2" x14ac:dyDescent="0.2">
      <c r="B73766" s="10"/>
    </row>
    <row r="73767" spans="2:2" x14ac:dyDescent="0.2">
      <c r="B73767" s="10"/>
    </row>
    <row r="73768" spans="2:2" x14ac:dyDescent="0.2">
      <c r="B73768" s="10"/>
    </row>
    <row r="73769" spans="2:2" x14ac:dyDescent="0.2">
      <c r="B73769" s="10"/>
    </row>
    <row r="73770" spans="2:2" x14ac:dyDescent="0.2">
      <c r="B73770" s="10"/>
    </row>
    <row r="73771" spans="2:2" x14ac:dyDescent="0.2">
      <c r="B73771" s="10"/>
    </row>
    <row r="73772" spans="2:2" x14ac:dyDescent="0.2">
      <c r="B73772" s="10"/>
    </row>
    <row r="73773" spans="2:2" x14ac:dyDescent="0.2">
      <c r="B73773" s="10"/>
    </row>
    <row r="73774" spans="2:2" x14ac:dyDescent="0.2">
      <c r="B73774" s="10"/>
    </row>
    <row r="73775" spans="2:2" x14ac:dyDescent="0.2">
      <c r="B73775" s="10"/>
    </row>
    <row r="73776" spans="2:2" x14ac:dyDescent="0.2">
      <c r="B73776" s="10"/>
    </row>
    <row r="73777" spans="2:2" x14ac:dyDescent="0.2">
      <c r="B73777" s="10"/>
    </row>
    <row r="73778" spans="2:2" x14ac:dyDescent="0.2">
      <c r="B73778" s="10"/>
    </row>
    <row r="73779" spans="2:2" x14ac:dyDescent="0.2">
      <c r="B73779" s="10"/>
    </row>
    <row r="73780" spans="2:2" x14ac:dyDescent="0.2">
      <c r="B73780" s="10"/>
    </row>
    <row r="73781" spans="2:2" x14ac:dyDescent="0.2">
      <c r="B73781" s="10"/>
    </row>
    <row r="73782" spans="2:2" x14ac:dyDescent="0.2">
      <c r="B73782" s="10"/>
    </row>
    <row r="73783" spans="2:2" x14ac:dyDescent="0.2">
      <c r="B73783" s="10"/>
    </row>
    <row r="73784" spans="2:2" x14ac:dyDescent="0.2">
      <c r="B73784" s="10"/>
    </row>
    <row r="73785" spans="2:2" x14ac:dyDescent="0.2">
      <c r="B73785" s="10"/>
    </row>
    <row r="73786" spans="2:2" x14ac:dyDescent="0.2">
      <c r="B73786" s="10"/>
    </row>
    <row r="73787" spans="2:2" x14ac:dyDescent="0.2">
      <c r="B73787" s="10"/>
    </row>
    <row r="73788" spans="2:2" x14ac:dyDescent="0.2">
      <c r="B73788" s="10"/>
    </row>
    <row r="73789" spans="2:2" x14ac:dyDescent="0.2">
      <c r="B73789" s="10"/>
    </row>
    <row r="73790" spans="2:2" x14ac:dyDescent="0.2">
      <c r="B73790" s="10"/>
    </row>
    <row r="73791" spans="2:2" x14ac:dyDescent="0.2">
      <c r="B73791" s="10"/>
    </row>
    <row r="73792" spans="2:2" x14ac:dyDescent="0.2">
      <c r="B73792" s="10"/>
    </row>
    <row r="73793" spans="2:2" x14ac:dyDescent="0.2">
      <c r="B73793" s="10"/>
    </row>
    <row r="73794" spans="2:2" x14ac:dyDescent="0.2">
      <c r="B73794" s="10"/>
    </row>
    <row r="73795" spans="2:2" x14ac:dyDescent="0.2">
      <c r="B73795" s="10"/>
    </row>
    <row r="73796" spans="2:2" x14ac:dyDescent="0.2">
      <c r="B73796" s="10"/>
    </row>
    <row r="73797" spans="2:2" x14ac:dyDescent="0.2">
      <c r="B73797" s="10"/>
    </row>
    <row r="73798" spans="2:2" x14ac:dyDescent="0.2">
      <c r="B73798" s="10"/>
    </row>
    <row r="73799" spans="2:2" x14ac:dyDescent="0.2">
      <c r="B73799" s="10"/>
    </row>
    <row r="73800" spans="2:2" x14ac:dyDescent="0.2">
      <c r="B73800" s="10"/>
    </row>
    <row r="73801" spans="2:2" x14ac:dyDescent="0.2">
      <c r="B73801" s="10"/>
    </row>
    <row r="73802" spans="2:2" x14ac:dyDescent="0.2">
      <c r="B73802" s="10"/>
    </row>
    <row r="73803" spans="2:2" x14ac:dyDescent="0.2">
      <c r="B73803" s="10"/>
    </row>
    <row r="73804" spans="2:2" x14ac:dyDescent="0.2">
      <c r="B73804" s="10"/>
    </row>
    <row r="73805" spans="2:2" x14ac:dyDescent="0.2">
      <c r="B73805" s="10"/>
    </row>
    <row r="73806" spans="2:2" x14ac:dyDescent="0.2">
      <c r="B73806" s="10"/>
    </row>
    <row r="73807" spans="2:2" x14ac:dyDescent="0.2">
      <c r="B73807" s="10"/>
    </row>
    <row r="73808" spans="2:2" x14ac:dyDescent="0.2">
      <c r="B73808" s="10"/>
    </row>
    <row r="73809" spans="2:2" x14ac:dyDescent="0.2">
      <c r="B73809" s="10"/>
    </row>
    <row r="73810" spans="2:2" x14ac:dyDescent="0.2">
      <c r="B73810" s="10"/>
    </row>
    <row r="73811" spans="2:2" x14ac:dyDescent="0.2">
      <c r="B73811" s="10"/>
    </row>
    <row r="73812" spans="2:2" x14ac:dyDescent="0.2">
      <c r="B73812" s="10"/>
    </row>
    <row r="73813" spans="2:2" x14ac:dyDescent="0.2">
      <c r="B73813" s="10"/>
    </row>
    <row r="73814" spans="2:2" x14ac:dyDescent="0.2">
      <c r="B73814" s="10"/>
    </row>
    <row r="73815" spans="2:2" x14ac:dyDescent="0.2">
      <c r="B73815" s="10"/>
    </row>
    <row r="73816" spans="2:2" x14ac:dyDescent="0.2">
      <c r="B73816" s="10"/>
    </row>
    <row r="73817" spans="2:2" x14ac:dyDescent="0.2">
      <c r="B73817" s="10"/>
    </row>
    <row r="73818" spans="2:2" x14ac:dyDescent="0.2">
      <c r="B73818" s="10"/>
    </row>
    <row r="73819" spans="2:2" x14ac:dyDescent="0.2">
      <c r="B73819" s="10"/>
    </row>
    <row r="73820" spans="2:2" x14ac:dyDescent="0.2">
      <c r="B73820" s="10"/>
    </row>
    <row r="73821" spans="2:2" x14ac:dyDescent="0.2">
      <c r="B73821" s="10"/>
    </row>
    <row r="73822" spans="2:2" x14ac:dyDescent="0.2">
      <c r="B73822" s="10"/>
    </row>
    <row r="73823" spans="2:2" x14ac:dyDescent="0.2">
      <c r="B73823" s="10"/>
    </row>
    <row r="73824" spans="2:2" x14ac:dyDescent="0.2">
      <c r="B73824" s="10"/>
    </row>
    <row r="73825" spans="2:2" x14ac:dyDescent="0.2">
      <c r="B73825" s="10"/>
    </row>
    <row r="73826" spans="2:2" x14ac:dyDescent="0.2">
      <c r="B73826" s="10"/>
    </row>
    <row r="73827" spans="2:2" x14ac:dyDescent="0.2">
      <c r="B73827" s="10"/>
    </row>
    <row r="73828" spans="2:2" x14ac:dyDescent="0.2">
      <c r="B73828" s="10"/>
    </row>
    <row r="73829" spans="2:2" x14ac:dyDescent="0.2">
      <c r="B73829" s="10"/>
    </row>
    <row r="73830" spans="2:2" x14ac:dyDescent="0.2">
      <c r="B73830" s="10"/>
    </row>
    <row r="73831" spans="2:2" x14ac:dyDescent="0.2">
      <c r="B73831" s="10"/>
    </row>
    <row r="73832" spans="2:2" x14ac:dyDescent="0.2">
      <c r="B73832" s="10"/>
    </row>
    <row r="73833" spans="2:2" x14ac:dyDescent="0.2">
      <c r="B73833" s="10"/>
    </row>
    <row r="73834" spans="2:2" x14ac:dyDescent="0.2">
      <c r="B73834" s="10"/>
    </row>
    <row r="73835" spans="2:2" x14ac:dyDescent="0.2">
      <c r="B73835" s="10"/>
    </row>
    <row r="73836" spans="2:2" x14ac:dyDescent="0.2">
      <c r="B73836" s="10"/>
    </row>
    <row r="73837" spans="2:2" x14ac:dyDescent="0.2">
      <c r="B73837" s="10"/>
    </row>
    <row r="73838" spans="2:2" x14ac:dyDescent="0.2">
      <c r="B73838" s="10"/>
    </row>
    <row r="73839" spans="2:2" x14ac:dyDescent="0.2">
      <c r="B73839" s="10"/>
    </row>
    <row r="73840" spans="2:2" x14ac:dyDescent="0.2">
      <c r="B73840" s="10"/>
    </row>
    <row r="73841" spans="2:2" x14ac:dyDescent="0.2">
      <c r="B73841" s="10"/>
    </row>
    <row r="73842" spans="2:2" x14ac:dyDescent="0.2">
      <c r="B73842" s="10"/>
    </row>
    <row r="73843" spans="2:2" x14ac:dyDescent="0.2">
      <c r="B73843" s="10"/>
    </row>
    <row r="73844" spans="2:2" x14ac:dyDescent="0.2">
      <c r="B73844" s="10"/>
    </row>
    <row r="73845" spans="2:2" x14ac:dyDescent="0.2">
      <c r="B73845" s="10"/>
    </row>
    <row r="73846" spans="2:2" x14ac:dyDescent="0.2">
      <c r="B73846" s="10"/>
    </row>
    <row r="73847" spans="2:2" x14ac:dyDescent="0.2">
      <c r="B73847" s="10"/>
    </row>
    <row r="73848" spans="2:2" x14ac:dyDescent="0.2">
      <c r="B73848" s="10"/>
    </row>
    <row r="73849" spans="2:2" x14ac:dyDescent="0.2">
      <c r="B73849" s="10"/>
    </row>
    <row r="73850" spans="2:2" x14ac:dyDescent="0.2">
      <c r="B73850" s="10"/>
    </row>
    <row r="73851" spans="2:2" x14ac:dyDescent="0.2">
      <c r="B73851" s="10"/>
    </row>
    <row r="73852" spans="2:2" x14ac:dyDescent="0.2">
      <c r="B73852" s="10"/>
    </row>
    <row r="73853" spans="2:2" x14ac:dyDescent="0.2">
      <c r="B73853" s="10"/>
    </row>
    <row r="73854" spans="2:2" x14ac:dyDescent="0.2">
      <c r="B73854" s="10"/>
    </row>
    <row r="73855" spans="2:2" x14ac:dyDescent="0.2">
      <c r="B73855" s="10"/>
    </row>
    <row r="73856" spans="2:2" x14ac:dyDescent="0.2">
      <c r="B73856" s="10"/>
    </row>
    <row r="73857" spans="2:2" x14ac:dyDescent="0.2">
      <c r="B73857" s="10"/>
    </row>
    <row r="73858" spans="2:2" x14ac:dyDescent="0.2">
      <c r="B73858" s="10"/>
    </row>
    <row r="73859" spans="2:2" x14ac:dyDescent="0.2">
      <c r="B73859" s="10"/>
    </row>
    <row r="73860" spans="2:2" x14ac:dyDescent="0.2">
      <c r="B73860" s="10"/>
    </row>
    <row r="73861" spans="2:2" x14ac:dyDescent="0.2">
      <c r="B73861" s="10"/>
    </row>
    <row r="73862" spans="2:2" x14ac:dyDescent="0.2">
      <c r="B73862" s="10"/>
    </row>
    <row r="73863" spans="2:2" x14ac:dyDescent="0.2">
      <c r="B73863" s="10"/>
    </row>
    <row r="73864" spans="2:2" x14ac:dyDescent="0.2">
      <c r="B73864" s="10"/>
    </row>
    <row r="73865" spans="2:2" x14ac:dyDescent="0.2">
      <c r="B73865" s="10"/>
    </row>
    <row r="73866" spans="2:2" x14ac:dyDescent="0.2">
      <c r="B73866" s="10"/>
    </row>
    <row r="73867" spans="2:2" x14ac:dyDescent="0.2">
      <c r="B73867" s="10"/>
    </row>
    <row r="73868" spans="2:2" x14ac:dyDescent="0.2">
      <c r="B73868" s="10"/>
    </row>
    <row r="73869" spans="2:2" x14ac:dyDescent="0.2">
      <c r="B73869" s="10"/>
    </row>
    <row r="73870" spans="2:2" x14ac:dyDescent="0.2">
      <c r="B73870" s="10"/>
    </row>
    <row r="73871" spans="2:2" x14ac:dyDescent="0.2">
      <c r="B73871" s="10"/>
    </row>
    <row r="73872" spans="2:2" x14ac:dyDescent="0.2">
      <c r="B73872" s="10"/>
    </row>
    <row r="73873" spans="2:2" x14ac:dyDescent="0.2">
      <c r="B73873" s="10"/>
    </row>
    <row r="73874" spans="2:2" x14ac:dyDescent="0.2">
      <c r="B73874" s="10"/>
    </row>
    <row r="73875" spans="2:2" x14ac:dyDescent="0.2">
      <c r="B73875" s="10"/>
    </row>
    <row r="73876" spans="2:2" x14ac:dyDescent="0.2">
      <c r="B73876" s="10"/>
    </row>
    <row r="73877" spans="2:2" x14ac:dyDescent="0.2">
      <c r="B73877" s="10"/>
    </row>
    <row r="73878" spans="2:2" x14ac:dyDescent="0.2">
      <c r="B73878" s="10"/>
    </row>
    <row r="73879" spans="2:2" x14ac:dyDescent="0.2">
      <c r="B73879" s="10"/>
    </row>
    <row r="73880" spans="2:2" x14ac:dyDescent="0.2">
      <c r="B73880" s="10"/>
    </row>
    <row r="73881" spans="2:2" x14ac:dyDescent="0.2">
      <c r="B73881" s="10"/>
    </row>
    <row r="73882" spans="2:2" x14ac:dyDescent="0.2">
      <c r="B73882" s="10"/>
    </row>
    <row r="73883" spans="2:2" x14ac:dyDescent="0.2">
      <c r="B73883" s="10"/>
    </row>
    <row r="73884" spans="2:2" x14ac:dyDescent="0.2">
      <c r="B73884" s="10"/>
    </row>
    <row r="73885" spans="2:2" x14ac:dyDescent="0.2">
      <c r="B73885" s="10"/>
    </row>
    <row r="73886" spans="2:2" x14ac:dyDescent="0.2">
      <c r="B73886" s="10"/>
    </row>
    <row r="73887" spans="2:2" x14ac:dyDescent="0.2">
      <c r="B73887" s="10"/>
    </row>
    <row r="73888" spans="2:2" x14ac:dyDescent="0.2">
      <c r="B73888" s="10"/>
    </row>
    <row r="73889" spans="2:2" x14ac:dyDescent="0.2">
      <c r="B73889" s="10"/>
    </row>
    <row r="73890" spans="2:2" x14ac:dyDescent="0.2">
      <c r="B73890" s="10"/>
    </row>
    <row r="73891" spans="2:2" x14ac:dyDescent="0.2">
      <c r="B73891" s="10"/>
    </row>
    <row r="73892" spans="2:2" x14ac:dyDescent="0.2">
      <c r="B73892" s="10"/>
    </row>
    <row r="73893" spans="2:2" x14ac:dyDescent="0.2">
      <c r="B73893" s="10"/>
    </row>
    <row r="73894" spans="2:2" x14ac:dyDescent="0.2">
      <c r="B73894" s="10"/>
    </row>
    <row r="73895" spans="2:2" x14ac:dyDescent="0.2">
      <c r="B73895" s="10"/>
    </row>
    <row r="73896" spans="2:2" x14ac:dyDescent="0.2">
      <c r="B73896" s="10"/>
    </row>
    <row r="73897" spans="2:2" x14ac:dyDescent="0.2">
      <c r="B73897" s="10"/>
    </row>
    <row r="73898" spans="2:2" x14ac:dyDescent="0.2">
      <c r="B73898" s="10"/>
    </row>
    <row r="73899" spans="2:2" x14ac:dyDescent="0.2">
      <c r="B73899" s="10"/>
    </row>
    <row r="73900" spans="2:2" x14ac:dyDescent="0.2">
      <c r="B73900" s="10"/>
    </row>
    <row r="73901" spans="2:2" x14ac:dyDescent="0.2">
      <c r="B73901" s="10"/>
    </row>
    <row r="73902" spans="2:2" x14ac:dyDescent="0.2">
      <c r="B73902" s="10"/>
    </row>
    <row r="73903" spans="2:2" x14ac:dyDescent="0.2">
      <c r="B73903" s="10"/>
    </row>
    <row r="73904" spans="2:2" x14ac:dyDescent="0.2">
      <c r="B73904" s="10"/>
    </row>
    <row r="73905" spans="2:2" x14ac:dyDescent="0.2">
      <c r="B73905" s="10"/>
    </row>
    <row r="73906" spans="2:2" x14ac:dyDescent="0.2">
      <c r="B73906" s="10"/>
    </row>
    <row r="73907" spans="2:2" x14ac:dyDescent="0.2">
      <c r="B73907" s="10"/>
    </row>
    <row r="73908" spans="2:2" x14ac:dyDescent="0.2">
      <c r="B73908" s="10"/>
    </row>
    <row r="73909" spans="2:2" x14ac:dyDescent="0.2">
      <c r="B73909" s="10"/>
    </row>
    <row r="73910" spans="2:2" x14ac:dyDescent="0.2">
      <c r="B73910" s="10"/>
    </row>
    <row r="73911" spans="2:2" x14ac:dyDescent="0.2">
      <c r="B73911" s="10"/>
    </row>
    <row r="73912" spans="2:2" x14ac:dyDescent="0.2">
      <c r="B73912" s="10"/>
    </row>
    <row r="73913" spans="2:2" x14ac:dyDescent="0.2">
      <c r="B73913" s="10"/>
    </row>
    <row r="73914" spans="2:2" x14ac:dyDescent="0.2">
      <c r="B73914" s="10"/>
    </row>
    <row r="73915" spans="2:2" x14ac:dyDescent="0.2">
      <c r="B73915" s="10"/>
    </row>
    <row r="73916" spans="2:2" x14ac:dyDescent="0.2">
      <c r="B73916" s="10"/>
    </row>
    <row r="73917" spans="2:2" x14ac:dyDescent="0.2">
      <c r="B73917" s="10"/>
    </row>
    <row r="73918" spans="2:2" x14ac:dyDescent="0.2">
      <c r="B73918" s="10"/>
    </row>
    <row r="73919" spans="2:2" x14ac:dyDescent="0.2">
      <c r="B73919" s="10"/>
    </row>
    <row r="73920" spans="2:2" x14ac:dyDescent="0.2">
      <c r="B73920" s="10"/>
    </row>
    <row r="73921" spans="2:2" x14ac:dyDescent="0.2">
      <c r="B73921" s="10"/>
    </row>
    <row r="73922" spans="2:2" x14ac:dyDescent="0.2">
      <c r="B73922" s="10"/>
    </row>
    <row r="73923" spans="2:2" x14ac:dyDescent="0.2">
      <c r="B73923" s="10"/>
    </row>
    <row r="73924" spans="2:2" x14ac:dyDescent="0.2">
      <c r="B73924" s="10"/>
    </row>
    <row r="73925" spans="2:2" x14ac:dyDescent="0.2">
      <c r="B73925" s="10"/>
    </row>
    <row r="73926" spans="2:2" x14ac:dyDescent="0.2">
      <c r="B73926" s="10"/>
    </row>
    <row r="73927" spans="2:2" x14ac:dyDescent="0.2">
      <c r="B73927" s="10"/>
    </row>
    <row r="73928" spans="2:2" x14ac:dyDescent="0.2">
      <c r="B73928" s="10"/>
    </row>
    <row r="73929" spans="2:2" x14ac:dyDescent="0.2">
      <c r="B73929" s="10"/>
    </row>
    <row r="73930" spans="2:2" x14ac:dyDescent="0.2">
      <c r="B73930" s="10"/>
    </row>
    <row r="73931" spans="2:2" x14ac:dyDescent="0.2">
      <c r="B73931" s="10"/>
    </row>
    <row r="73932" spans="2:2" x14ac:dyDescent="0.2">
      <c r="B73932" s="10"/>
    </row>
    <row r="73933" spans="2:2" x14ac:dyDescent="0.2">
      <c r="B73933" s="10"/>
    </row>
    <row r="73934" spans="2:2" x14ac:dyDescent="0.2">
      <c r="B73934" s="10"/>
    </row>
    <row r="73935" spans="2:2" x14ac:dyDescent="0.2">
      <c r="B73935" s="10"/>
    </row>
    <row r="73936" spans="2:2" x14ac:dyDescent="0.2">
      <c r="B73936" s="10"/>
    </row>
    <row r="73937" spans="2:2" x14ac:dyDescent="0.2">
      <c r="B73937" s="10"/>
    </row>
    <row r="73938" spans="2:2" x14ac:dyDescent="0.2">
      <c r="B73938" s="10"/>
    </row>
    <row r="73939" spans="2:2" x14ac:dyDescent="0.2">
      <c r="B73939" s="10"/>
    </row>
    <row r="73940" spans="2:2" x14ac:dyDescent="0.2">
      <c r="B73940" s="10"/>
    </row>
    <row r="73941" spans="2:2" x14ac:dyDescent="0.2">
      <c r="B73941" s="10"/>
    </row>
    <row r="73942" spans="2:2" x14ac:dyDescent="0.2">
      <c r="B73942" s="10"/>
    </row>
    <row r="73943" spans="2:2" x14ac:dyDescent="0.2">
      <c r="B73943" s="10"/>
    </row>
    <row r="73944" spans="2:2" x14ac:dyDescent="0.2">
      <c r="B73944" s="10"/>
    </row>
    <row r="73945" spans="2:2" x14ac:dyDescent="0.2">
      <c r="B73945" s="10"/>
    </row>
    <row r="73946" spans="2:2" x14ac:dyDescent="0.2">
      <c r="B73946" s="10"/>
    </row>
    <row r="73947" spans="2:2" x14ac:dyDescent="0.2">
      <c r="B73947" s="10"/>
    </row>
    <row r="73948" spans="2:2" x14ac:dyDescent="0.2">
      <c r="B73948" s="10"/>
    </row>
    <row r="73949" spans="2:2" x14ac:dyDescent="0.2">
      <c r="B73949" s="10"/>
    </row>
    <row r="73950" spans="2:2" x14ac:dyDescent="0.2">
      <c r="B73950" s="10"/>
    </row>
    <row r="73951" spans="2:2" x14ac:dyDescent="0.2">
      <c r="B73951" s="10"/>
    </row>
    <row r="73952" spans="2:2" x14ac:dyDescent="0.2">
      <c r="B73952" s="10"/>
    </row>
    <row r="73953" spans="2:2" x14ac:dyDescent="0.2">
      <c r="B73953" s="10"/>
    </row>
    <row r="73954" spans="2:2" x14ac:dyDescent="0.2">
      <c r="B73954" s="10"/>
    </row>
    <row r="73955" spans="2:2" x14ac:dyDescent="0.2">
      <c r="B73955" s="10"/>
    </row>
    <row r="73956" spans="2:2" x14ac:dyDescent="0.2">
      <c r="B73956" s="10"/>
    </row>
    <row r="73957" spans="2:2" x14ac:dyDescent="0.2">
      <c r="B73957" s="10"/>
    </row>
    <row r="73958" spans="2:2" x14ac:dyDescent="0.2">
      <c r="B73958" s="10"/>
    </row>
    <row r="73959" spans="2:2" x14ac:dyDescent="0.2">
      <c r="B73959" s="10"/>
    </row>
    <row r="73960" spans="2:2" x14ac:dyDescent="0.2">
      <c r="B73960" s="10"/>
    </row>
    <row r="73961" spans="2:2" x14ac:dyDescent="0.2">
      <c r="B73961" s="10"/>
    </row>
    <row r="73962" spans="2:2" x14ac:dyDescent="0.2">
      <c r="B73962" s="10"/>
    </row>
    <row r="73963" spans="2:2" x14ac:dyDescent="0.2">
      <c r="B73963" s="10"/>
    </row>
    <row r="73964" spans="2:2" x14ac:dyDescent="0.2">
      <c r="B73964" s="10"/>
    </row>
    <row r="73965" spans="2:2" x14ac:dyDescent="0.2">
      <c r="B73965" s="10"/>
    </row>
    <row r="73966" spans="2:2" x14ac:dyDescent="0.2">
      <c r="B73966" s="10"/>
    </row>
    <row r="73967" spans="2:2" x14ac:dyDescent="0.2">
      <c r="B73967" s="10"/>
    </row>
    <row r="73968" spans="2:2" x14ac:dyDescent="0.2">
      <c r="B73968" s="10"/>
    </row>
    <row r="73969" spans="2:2" x14ac:dyDescent="0.2">
      <c r="B73969" s="10"/>
    </row>
    <row r="73970" spans="2:2" x14ac:dyDescent="0.2">
      <c r="B73970" s="10"/>
    </row>
    <row r="73971" spans="2:2" x14ac:dyDescent="0.2">
      <c r="B73971" s="10"/>
    </row>
    <row r="73972" spans="2:2" x14ac:dyDescent="0.2">
      <c r="B73972" s="10"/>
    </row>
    <row r="73973" spans="2:2" x14ac:dyDescent="0.2">
      <c r="B73973" s="10"/>
    </row>
    <row r="73974" spans="2:2" x14ac:dyDescent="0.2">
      <c r="B73974" s="10"/>
    </row>
    <row r="73975" spans="2:2" x14ac:dyDescent="0.2">
      <c r="B73975" s="10"/>
    </row>
    <row r="73976" spans="2:2" x14ac:dyDescent="0.2">
      <c r="B73976" s="10"/>
    </row>
    <row r="73977" spans="2:2" x14ac:dyDescent="0.2">
      <c r="B73977" s="10"/>
    </row>
    <row r="73978" spans="2:2" x14ac:dyDescent="0.2">
      <c r="B73978" s="10"/>
    </row>
    <row r="73979" spans="2:2" x14ac:dyDescent="0.2">
      <c r="B73979" s="10"/>
    </row>
    <row r="73980" spans="2:2" x14ac:dyDescent="0.2">
      <c r="B73980" s="10"/>
    </row>
    <row r="73981" spans="2:2" x14ac:dyDescent="0.2">
      <c r="B73981" s="10"/>
    </row>
    <row r="73982" spans="2:2" x14ac:dyDescent="0.2">
      <c r="B73982" s="10"/>
    </row>
    <row r="73983" spans="2:2" x14ac:dyDescent="0.2">
      <c r="B73983" s="10"/>
    </row>
    <row r="73984" spans="2:2" x14ac:dyDescent="0.2">
      <c r="B73984" s="10"/>
    </row>
    <row r="73985" spans="2:2" x14ac:dyDescent="0.2">
      <c r="B73985" s="10"/>
    </row>
    <row r="73986" spans="2:2" x14ac:dyDescent="0.2">
      <c r="B73986" s="10"/>
    </row>
    <row r="73987" spans="2:2" x14ac:dyDescent="0.2">
      <c r="B73987" s="10"/>
    </row>
    <row r="73988" spans="2:2" x14ac:dyDescent="0.2">
      <c r="B73988" s="10"/>
    </row>
    <row r="73989" spans="2:2" x14ac:dyDescent="0.2">
      <c r="B73989" s="10"/>
    </row>
    <row r="73990" spans="2:2" x14ac:dyDescent="0.2">
      <c r="B73990" s="10"/>
    </row>
    <row r="73991" spans="2:2" x14ac:dyDescent="0.2">
      <c r="B73991" s="10"/>
    </row>
    <row r="73992" spans="2:2" x14ac:dyDescent="0.2">
      <c r="B73992" s="10"/>
    </row>
    <row r="73993" spans="2:2" x14ac:dyDescent="0.2">
      <c r="B73993" s="10"/>
    </row>
    <row r="73994" spans="2:2" x14ac:dyDescent="0.2">
      <c r="B73994" s="10"/>
    </row>
    <row r="73995" spans="2:2" x14ac:dyDescent="0.2">
      <c r="B73995" s="10"/>
    </row>
    <row r="73996" spans="2:2" x14ac:dyDescent="0.2">
      <c r="B73996" s="10"/>
    </row>
    <row r="73997" spans="2:2" x14ac:dyDescent="0.2">
      <c r="B73997" s="10"/>
    </row>
    <row r="73998" spans="2:2" x14ac:dyDescent="0.2">
      <c r="B73998" s="10"/>
    </row>
    <row r="73999" spans="2:2" x14ac:dyDescent="0.2">
      <c r="B73999" s="10"/>
    </row>
    <row r="74000" spans="2:2" x14ac:dyDescent="0.2">
      <c r="B74000" s="10"/>
    </row>
    <row r="74001" spans="2:2" x14ac:dyDescent="0.2">
      <c r="B74001" s="10"/>
    </row>
    <row r="74002" spans="2:2" x14ac:dyDescent="0.2">
      <c r="B74002" s="10"/>
    </row>
    <row r="74003" spans="2:2" x14ac:dyDescent="0.2">
      <c r="B74003" s="10"/>
    </row>
    <row r="74004" spans="2:2" x14ac:dyDescent="0.2">
      <c r="B74004" s="10"/>
    </row>
    <row r="74005" spans="2:2" x14ac:dyDescent="0.2">
      <c r="B74005" s="10"/>
    </row>
    <row r="74006" spans="2:2" x14ac:dyDescent="0.2">
      <c r="B74006" s="10"/>
    </row>
    <row r="74007" spans="2:2" x14ac:dyDescent="0.2">
      <c r="B74007" s="10"/>
    </row>
    <row r="74008" spans="2:2" x14ac:dyDescent="0.2">
      <c r="B74008" s="10"/>
    </row>
    <row r="74009" spans="2:2" x14ac:dyDescent="0.2">
      <c r="B74009" s="10"/>
    </row>
    <row r="74010" spans="2:2" x14ac:dyDescent="0.2">
      <c r="B74010" s="10"/>
    </row>
    <row r="74011" spans="2:2" x14ac:dyDescent="0.2">
      <c r="B74011" s="10"/>
    </row>
    <row r="74012" spans="2:2" x14ac:dyDescent="0.2">
      <c r="B74012" s="10"/>
    </row>
    <row r="74013" spans="2:2" x14ac:dyDescent="0.2">
      <c r="B74013" s="10"/>
    </row>
    <row r="74014" spans="2:2" x14ac:dyDescent="0.2">
      <c r="B74014" s="10"/>
    </row>
    <row r="74015" spans="2:2" x14ac:dyDescent="0.2">
      <c r="B74015" s="10"/>
    </row>
    <row r="74016" spans="2:2" x14ac:dyDescent="0.2">
      <c r="B74016" s="10"/>
    </row>
    <row r="74017" spans="2:2" x14ac:dyDescent="0.2">
      <c r="B74017" s="10"/>
    </row>
    <row r="74018" spans="2:2" x14ac:dyDescent="0.2">
      <c r="B74018" s="10"/>
    </row>
    <row r="74019" spans="2:2" x14ac:dyDescent="0.2">
      <c r="B74019" s="10"/>
    </row>
    <row r="74020" spans="2:2" x14ac:dyDescent="0.2">
      <c r="B74020" s="10"/>
    </row>
    <row r="74021" spans="2:2" x14ac:dyDescent="0.2">
      <c r="B74021" s="10"/>
    </row>
    <row r="74022" spans="2:2" x14ac:dyDescent="0.2">
      <c r="B74022" s="10"/>
    </row>
    <row r="74023" spans="2:2" x14ac:dyDescent="0.2">
      <c r="B74023" s="10"/>
    </row>
    <row r="74024" spans="2:2" x14ac:dyDescent="0.2">
      <c r="B74024" s="10"/>
    </row>
    <row r="74025" spans="2:2" x14ac:dyDescent="0.2">
      <c r="B74025" s="10"/>
    </row>
    <row r="74026" spans="2:2" x14ac:dyDescent="0.2">
      <c r="B74026" s="10"/>
    </row>
    <row r="74027" spans="2:2" x14ac:dyDescent="0.2">
      <c r="B74027" s="10"/>
    </row>
    <row r="74028" spans="2:2" x14ac:dyDescent="0.2">
      <c r="B74028" s="10"/>
    </row>
    <row r="74029" spans="2:2" x14ac:dyDescent="0.2">
      <c r="B74029" s="10"/>
    </row>
    <row r="74030" spans="2:2" x14ac:dyDescent="0.2">
      <c r="B74030" s="10"/>
    </row>
    <row r="74031" spans="2:2" x14ac:dyDescent="0.2">
      <c r="B74031" s="10"/>
    </row>
    <row r="74032" spans="2:2" x14ac:dyDescent="0.2">
      <c r="B74032" s="10"/>
    </row>
    <row r="74033" spans="2:2" x14ac:dyDescent="0.2">
      <c r="B74033" s="10"/>
    </row>
    <row r="74034" spans="2:2" x14ac:dyDescent="0.2">
      <c r="B74034" s="10"/>
    </row>
    <row r="74035" spans="2:2" x14ac:dyDescent="0.2">
      <c r="B74035" s="10"/>
    </row>
    <row r="74036" spans="2:2" x14ac:dyDescent="0.2">
      <c r="B74036" s="10"/>
    </row>
    <row r="74037" spans="2:2" x14ac:dyDescent="0.2">
      <c r="B74037" s="10"/>
    </row>
    <row r="74038" spans="2:2" x14ac:dyDescent="0.2">
      <c r="B74038" s="10"/>
    </row>
    <row r="74039" spans="2:2" x14ac:dyDescent="0.2">
      <c r="B74039" s="10"/>
    </row>
    <row r="74040" spans="2:2" x14ac:dyDescent="0.2">
      <c r="B74040" s="10"/>
    </row>
    <row r="74041" spans="2:2" x14ac:dyDescent="0.2">
      <c r="B74041" s="10"/>
    </row>
    <row r="74042" spans="2:2" x14ac:dyDescent="0.2">
      <c r="B74042" s="10"/>
    </row>
    <row r="74043" spans="2:2" x14ac:dyDescent="0.2">
      <c r="B74043" s="10"/>
    </row>
    <row r="74044" spans="2:2" x14ac:dyDescent="0.2">
      <c r="B74044" s="10"/>
    </row>
    <row r="74045" spans="2:2" x14ac:dyDescent="0.2">
      <c r="B74045" s="10"/>
    </row>
    <row r="74046" spans="2:2" x14ac:dyDescent="0.2">
      <c r="B74046" s="10"/>
    </row>
    <row r="74047" spans="2:2" x14ac:dyDescent="0.2">
      <c r="B74047" s="10"/>
    </row>
    <row r="74048" spans="2:2" x14ac:dyDescent="0.2">
      <c r="B74048" s="10"/>
    </row>
    <row r="74049" spans="2:2" x14ac:dyDescent="0.2">
      <c r="B74049" s="10"/>
    </row>
    <row r="74050" spans="2:2" x14ac:dyDescent="0.2">
      <c r="B74050" s="10"/>
    </row>
    <row r="74051" spans="2:2" x14ac:dyDescent="0.2">
      <c r="B74051" s="10"/>
    </row>
    <row r="74052" spans="2:2" x14ac:dyDescent="0.2">
      <c r="B74052" s="10"/>
    </row>
    <row r="74053" spans="2:2" x14ac:dyDescent="0.2">
      <c r="B74053" s="10"/>
    </row>
    <row r="74054" spans="2:2" x14ac:dyDescent="0.2">
      <c r="B74054" s="10"/>
    </row>
    <row r="74055" spans="2:2" x14ac:dyDescent="0.2">
      <c r="B74055" s="10"/>
    </row>
    <row r="74056" spans="2:2" x14ac:dyDescent="0.2">
      <c r="B74056" s="10"/>
    </row>
    <row r="74057" spans="2:2" x14ac:dyDescent="0.2">
      <c r="B74057" s="10"/>
    </row>
    <row r="74058" spans="2:2" x14ac:dyDescent="0.2">
      <c r="B74058" s="10"/>
    </row>
    <row r="74059" spans="2:2" x14ac:dyDescent="0.2">
      <c r="B74059" s="10"/>
    </row>
    <row r="74060" spans="2:2" x14ac:dyDescent="0.2">
      <c r="B74060" s="10"/>
    </row>
    <row r="74061" spans="2:2" x14ac:dyDescent="0.2">
      <c r="B74061" s="10"/>
    </row>
    <row r="74062" spans="2:2" x14ac:dyDescent="0.2">
      <c r="B74062" s="10"/>
    </row>
    <row r="74063" spans="2:2" x14ac:dyDescent="0.2">
      <c r="B74063" s="10"/>
    </row>
    <row r="74064" spans="2:2" x14ac:dyDescent="0.2">
      <c r="B74064" s="10"/>
    </row>
    <row r="74065" spans="2:2" x14ac:dyDescent="0.2">
      <c r="B74065" s="10"/>
    </row>
    <row r="74066" spans="2:2" x14ac:dyDescent="0.2">
      <c r="B74066" s="10"/>
    </row>
    <row r="74067" spans="2:2" x14ac:dyDescent="0.2">
      <c r="B74067" s="10"/>
    </row>
    <row r="74068" spans="2:2" x14ac:dyDescent="0.2">
      <c r="B74068" s="10"/>
    </row>
    <row r="74069" spans="2:2" x14ac:dyDescent="0.2">
      <c r="B74069" s="10"/>
    </row>
    <row r="74070" spans="2:2" x14ac:dyDescent="0.2">
      <c r="B74070" s="10"/>
    </row>
    <row r="74071" spans="2:2" x14ac:dyDescent="0.2">
      <c r="B74071" s="10"/>
    </row>
    <row r="74072" spans="2:2" x14ac:dyDescent="0.2">
      <c r="B74072" s="10"/>
    </row>
    <row r="74073" spans="2:2" x14ac:dyDescent="0.2">
      <c r="B74073" s="10"/>
    </row>
    <row r="74074" spans="2:2" x14ac:dyDescent="0.2">
      <c r="B74074" s="10"/>
    </row>
    <row r="74075" spans="2:2" x14ac:dyDescent="0.2">
      <c r="B74075" s="10"/>
    </row>
    <row r="74076" spans="2:2" x14ac:dyDescent="0.2">
      <c r="B74076" s="10"/>
    </row>
    <row r="74077" spans="2:2" x14ac:dyDescent="0.2">
      <c r="B74077" s="10"/>
    </row>
    <row r="74078" spans="2:2" x14ac:dyDescent="0.2">
      <c r="B74078" s="10"/>
    </row>
    <row r="74079" spans="2:2" x14ac:dyDescent="0.2">
      <c r="B74079" s="10"/>
    </row>
    <row r="74080" spans="2:2" x14ac:dyDescent="0.2">
      <c r="B74080" s="10"/>
    </row>
    <row r="74081" spans="2:2" x14ac:dyDescent="0.2">
      <c r="B74081" s="10"/>
    </row>
    <row r="74082" spans="2:2" x14ac:dyDescent="0.2">
      <c r="B74082" s="10"/>
    </row>
    <row r="74083" spans="2:2" x14ac:dyDescent="0.2">
      <c r="B74083" s="10"/>
    </row>
    <row r="74084" spans="2:2" x14ac:dyDescent="0.2">
      <c r="B74084" s="10"/>
    </row>
    <row r="74085" spans="2:2" x14ac:dyDescent="0.2">
      <c r="B74085" s="10"/>
    </row>
    <row r="74086" spans="2:2" x14ac:dyDescent="0.2">
      <c r="B74086" s="10"/>
    </row>
    <row r="74087" spans="2:2" x14ac:dyDescent="0.2">
      <c r="B74087" s="10"/>
    </row>
    <row r="74088" spans="2:2" x14ac:dyDescent="0.2">
      <c r="B74088" s="10"/>
    </row>
    <row r="74089" spans="2:2" x14ac:dyDescent="0.2">
      <c r="B74089" s="10"/>
    </row>
    <row r="74090" spans="2:2" x14ac:dyDescent="0.2">
      <c r="B74090" s="10"/>
    </row>
    <row r="74091" spans="2:2" x14ac:dyDescent="0.2">
      <c r="B74091" s="10"/>
    </row>
    <row r="74092" spans="2:2" x14ac:dyDescent="0.2">
      <c r="B74092" s="10"/>
    </row>
    <row r="74093" spans="2:2" x14ac:dyDescent="0.2">
      <c r="B74093" s="10"/>
    </row>
    <row r="74094" spans="2:2" x14ac:dyDescent="0.2">
      <c r="B74094" s="10"/>
    </row>
    <row r="74095" spans="2:2" x14ac:dyDescent="0.2">
      <c r="B74095" s="10"/>
    </row>
    <row r="74096" spans="2:2" x14ac:dyDescent="0.2">
      <c r="B74096" s="10"/>
    </row>
    <row r="74097" spans="2:2" x14ac:dyDescent="0.2">
      <c r="B74097" s="10"/>
    </row>
    <row r="74098" spans="2:2" x14ac:dyDescent="0.2">
      <c r="B74098" s="10"/>
    </row>
    <row r="74099" spans="2:2" x14ac:dyDescent="0.2">
      <c r="B74099" s="10"/>
    </row>
    <row r="74100" spans="2:2" x14ac:dyDescent="0.2">
      <c r="B74100" s="10"/>
    </row>
    <row r="74101" spans="2:2" x14ac:dyDescent="0.2">
      <c r="B74101" s="10"/>
    </row>
    <row r="74102" spans="2:2" x14ac:dyDescent="0.2">
      <c r="B74102" s="10"/>
    </row>
    <row r="74103" spans="2:2" x14ac:dyDescent="0.2">
      <c r="B74103" s="10"/>
    </row>
    <row r="74104" spans="2:2" x14ac:dyDescent="0.2">
      <c r="B74104" s="10"/>
    </row>
    <row r="74105" spans="2:2" x14ac:dyDescent="0.2">
      <c r="B74105" s="10"/>
    </row>
    <row r="74106" spans="2:2" x14ac:dyDescent="0.2">
      <c r="B74106" s="10"/>
    </row>
    <row r="74107" spans="2:2" x14ac:dyDescent="0.2">
      <c r="B74107" s="10"/>
    </row>
    <row r="74108" spans="2:2" x14ac:dyDescent="0.2">
      <c r="B74108" s="10"/>
    </row>
    <row r="74109" spans="2:2" x14ac:dyDescent="0.2">
      <c r="B74109" s="10"/>
    </row>
    <row r="74110" spans="2:2" x14ac:dyDescent="0.2">
      <c r="B74110" s="10"/>
    </row>
    <row r="74111" spans="2:2" x14ac:dyDescent="0.2">
      <c r="B74111" s="10"/>
    </row>
    <row r="74112" spans="2:2" x14ac:dyDescent="0.2">
      <c r="B74112" s="10"/>
    </row>
    <row r="74113" spans="2:2" x14ac:dyDescent="0.2">
      <c r="B74113" s="10"/>
    </row>
    <row r="74114" spans="2:2" x14ac:dyDescent="0.2">
      <c r="B74114" s="10"/>
    </row>
    <row r="74115" spans="2:2" x14ac:dyDescent="0.2">
      <c r="B74115" s="10"/>
    </row>
    <row r="74116" spans="2:2" x14ac:dyDescent="0.2">
      <c r="B74116" s="10"/>
    </row>
    <row r="74117" spans="2:2" x14ac:dyDescent="0.2">
      <c r="B74117" s="10"/>
    </row>
    <row r="74118" spans="2:2" x14ac:dyDescent="0.2">
      <c r="B74118" s="10"/>
    </row>
    <row r="74119" spans="2:2" x14ac:dyDescent="0.2">
      <c r="B74119" s="10"/>
    </row>
    <row r="74120" spans="2:2" x14ac:dyDescent="0.2">
      <c r="B74120" s="10"/>
    </row>
    <row r="74121" spans="2:2" x14ac:dyDescent="0.2">
      <c r="B74121" s="10"/>
    </row>
    <row r="74122" spans="2:2" x14ac:dyDescent="0.2">
      <c r="B74122" s="10"/>
    </row>
    <row r="74123" spans="2:2" x14ac:dyDescent="0.2">
      <c r="B74123" s="10"/>
    </row>
    <row r="74124" spans="2:2" x14ac:dyDescent="0.2">
      <c r="B74124" s="10"/>
    </row>
    <row r="74125" spans="2:2" x14ac:dyDescent="0.2">
      <c r="B74125" s="10"/>
    </row>
    <row r="74126" spans="2:2" x14ac:dyDescent="0.2">
      <c r="B74126" s="10"/>
    </row>
    <row r="74127" spans="2:2" x14ac:dyDescent="0.2">
      <c r="B74127" s="10"/>
    </row>
    <row r="74128" spans="2:2" x14ac:dyDescent="0.2">
      <c r="B74128" s="10"/>
    </row>
    <row r="74129" spans="2:2" x14ac:dyDescent="0.2">
      <c r="B74129" s="10"/>
    </row>
    <row r="74130" spans="2:2" x14ac:dyDescent="0.2">
      <c r="B74130" s="10"/>
    </row>
    <row r="74131" spans="2:2" x14ac:dyDescent="0.2">
      <c r="B74131" s="10"/>
    </row>
    <row r="74132" spans="2:2" x14ac:dyDescent="0.2">
      <c r="B74132" s="10"/>
    </row>
    <row r="74133" spans="2:2" x14ac:dyDescent="0.2">
      <c r="B74133" s="10"/>
    </row>
    <row r="74134" spans="2:2" x14ac:dyDescent="0.2">
      <c r="B74134" s="10"/>
    </row>
    <row r="74135" spans="2:2" x14ac:dyDescent="0.2">
      <c r="B74135" s="10"/>
    </row>
    <row r="74136" spans="2:2" x14ac:dyDescent="0.2">
      <c r="B74136" s="10"/>
    </row>
    <row r="74137" spans="2:2" x14ac:dyDescent="0.2">
      <c r="B74137" s="10"/>
    </row>
    <row r="74138" spans="2:2" x14ac:dyDescent="0.2">
      <c r="B74138" s="10"/>
    </row>
    <row r="74139" spans="2:2" x14ac:dyDescent="0.2">
      <c r="B74139" s="10"/>
    </row>
    <row r="74140" spans="2:2" x14ac:dyDescent="0.2">
      <c r="B74140" s="10"/>
    </row>
    <row r="74141" spans="2:2" x14ac:dyDescent="0.2">
      <c r="B74141" s="10"/>
    </row>
    <row r="74142" spans="2:2" x14ac:dyDescent="0.2">
      <c r="B74142" s="10"/>
    </row>
    <row r="74143" spans="2:2" x14ac:dyDescent="0.2">
      <c r="B74143" s="10"/>
    </row>
    <row r="74144" spans="2:2" x14ac:dyDescent="0.2">
      <c r="B74144" s="10"/>
    </row>
    <row r="74145" spans="2:2" x14ac:dyDescent="0.2">
      <c r="B74145" s="10"/>
    </row>
    <row r="74146" spans="2:2" x14ac:dyDescent="0.2">
      <c r="B74146" s="10"/>
    </row>
    <row r="74147" spans="2:2" x14ac:dyDescent="0.2">
      <c r="B74147" s="10"/>
    </row>
    <row r="74148" spans="2:2" x14ac:dyDescent="0.2">
      <c r="B74148" s="10"/>
    </row>
    <row r="74149" spans="2:2" x14ac:dyDescent="0.2">
      <c r="B74149" s="10"/>
    </row>
    <row r="74150" spans="2:2" x14ac:dyDescent="0.2">
      <c r="B74150" s="10"/>
    </row>
    <row r="74151" spans="2:2" x14ac:dyDescent="0.2">
      <c r="B74151" s="10"/>
    </row>
    <row r="74152" spans="2:2" x14ac:dyDescent="0.2">
      <c r="B74152" s="10"/>
    </row>
    <row r="74153" spans="2:2" x14ac:dyDescent="0.2">
      <c r="B74153" s="10"/>
    </row>
    <row r="74154" spans="2:2" x14ac:dyDescent="0.2">
      <c r="B74154" s="10"/>
    </row>
    <row r="74155" spans="2:2" x14ac:dyDescent="0.2">
      <c r="B74155" s="10"/>
    </row>
    <row r="74156" spans="2:2" x14ac:dyDescent="0.2">
      <c r="B74156" s="10"/>
    </row>
    <row r="74157" spans="2:2" x14ac:dyDescent="0.2">
      <c r="B74157" s="10"/>
    </row>
    <row r="74158" spans="2:2" x14ac:dyDescent="0.2">
      <c r="B74158" s="10"/>
    </row>
    <row r="74159" spans="2:2" x14ac:dyDescent="0.2">
      <c r="B74159" s="10"/>
    </row>
    <row r="74160" spans="2:2" x14ac:dyDescent="0.2">
      <c r="B74160" s="10"/>
    </row>
    <row r="74161" spans="2:2" x14ac:dyDescent="0.2">
      <c r="B74161" s="10"/>
    </row>
    <row r="74162" spans="2:2" x14ac:dyDescent="0.2">
      <c r="B74162" s="10"/>
    </row>
    <row r="74163" spans="2:2" x14ac:dyDescent="0.2">
      <c r="B74163" s="10"/>
    </row>
    <row r="74164" spans="2:2" x14ac:dyDescent="0.2">
      <c r="B74164" s="10"/>
    </row>
    <row r="74165" spans="2:2" x14ac:dyDescent="0.2">
      <c r="B74165" s="10"/>
    </row>
    <row r="74166" spans="2:2" x14ac:dyDescent="0.2">
      <c r="B74166" s="10"/>
    </row>
    <row r="74167" spans="2:2" x14ac:dyDescent="0.2">
      <c r="B74167" s="10"/>
    </row>
    <row r="74168" spans="2:2" x14ac:dyDescent="0.2">
      <c r="B74168" s="10"/>
    </row>
    <row r="74169" spans="2:2" x14ac:dyDescent="0.2">
      <c r="B74169" s="10"/>
    </row>
    <row r="74170" spans="2:2" x14ac:dyDescent="0.2">
      <c r="B74170" s="10"/>
    </row>
    <row r="74171" spans="2:2" x14ac:dyDescent="0.2">
      <c r="B74171" s="10"/>
    </row>
    <row r="74172" spans="2:2" x14ac:dyDescent="0.2">
      <c r="B74172" s="10"/>
    </row>
    <row r="74173" spans="2:2" x14ac:dyDescent="0.2">
      <c r="B74173" s="10"/>
    </row>
    <row r="74174" spans="2:2" x14ac:dyDescent="0.2">
      <c r="B74174" s="10"/>
    </row>
    <row r="74175" spans="2:2" x14ac:dyDescent="0.2">
      <c r="B74175" s="10"/>
    </row>
    <row r="74176" spans="2:2" x14ac:dyDescent="0.2">
      <c r="B74176" s="10"/>
    </row>
    <row r="74177" spans="2:2" x14ac:dyDescent="0.2">
      <c r="B74177" s="10"/>
    </row>
    <row r="74178" spans="2:2" x14ac:dyDescent="0.2">
      <c r="B74178" s="10"/>
    </row>
    <row r="74179" spans="2:2" x14ac:dyDescent="0.2">
      <c r="B74179" s="10"/>
    </row>
    <row r="74180" spans="2:2" x14ac:dyDescent="0.2">
      <c r="B74180" s="10"/>
    </row>
    <row r="74181" spans="2:2" x14ac:dyDescent="0.2">
      <c r="B74181" s="10"/>
    </row>
    <row r="74182" spans="2:2" x14ac:dyDescent="0.2">
      <c r="B74182" s="10"/>
    </row>
    <row r="74183" spans="2:2" x14ac:dyDescent="0.2">
      <c r="B74183" s="10"/>
    </row>
    <row r="74184" spans="2:2" x14ac:dyDescent="0.2">
      <c r="B74184" s="10"/>
    </row>
    <row r="74185" spans="2:2" x14ac:dyDescent="0.2">
      <c r="B74185" s="10"/>
    </row>
    <row r="74186" spans="2:2" x14ac:dyDescent="0.2">
      <c r="B74186" s="10"/>
    </row>
    <row r="74187" spans="2:2" x14ac:dyDescent="0.2">
      <c r="B74187" s="10"/>
    </row>
    <row r="74188" spans="2:2" x14ac:dyDescent="0.2">
      <c r="B74188" s="10"/>
    </row>
    <row r="74189" spans="2:2" x14ac:dyDescent="0.2">
      <c r="B74189" s="10"/>
    </row>
    <row r="74190" spans="2:2" x14ac:dyDescent="0.2">
      <c r="B74190" s="10"/>
    </row>
    <row r="74191" spans="2:2" x14ac:dyDescent="0.2">
      <c r="B74191" s="10"/>
    </row>
    <row r="74192" spans="2:2" x14ac:dyDescent="0.2">
      <c r="B74192" s="10"/>
    </row>
    <row r="74193" spans="2:2" x14ac:dyDescent="0.2">
      <c r="B74193" s="10"/>
    </row>
    <row r="74194" spans="2:2" x14ac:dyDescent="0.2">
      <c r="B74194" s="10"/>
    </row>
    <row r="74195" spans="2:2" x14ac:dyDescent="0.2">
      <c r="B74195" s="10"/>
    </row>
    <row r="74196" spans="2:2" x14ac:dyDescent="0.2">
      <c r="B74196" s="10"/>
    </row>
    <row r="74197" spans="2:2" x14ac:dyDescent="0.2">
      <c r="B74197" s="10"/>
    </row>
    <row r="74198" spans="2:2" x14ac:dyDescent="0.2">
      <c r="B74198" s="10"/>
    </row>
    <row r="74199" spans="2:2" x14ac:dyDescent="0.2">
      <c r="B74199" s="10"/>
    </row>
    <row r="74200" spans="2:2" x14ac:dyDescent="0.2">
      <c r="B74200" s="10"/>
    </row>
    <row r="74201" spans="2:2" x14ac:dyDescent="0.2">
      <c r="B74201" s="10"/>
    </row>
    <row r="74202" spans="2:2" x14ac:dyDescent="0.2">
      <c r="B74202" s="10"/>
    </row>
    <row r="74203" spans="2:2" x14ac:dyDescent="0.2">
      <c r="B74203" s="10"/>
    </row>
    <row r="74204" spans="2:2" x14ac:dyDescent="0.2">
      <c r="B74204" s="10"/>
    </row>
    <row r="74205" spans="2:2" x14ac:dyDescent="0.2">
      <c r="B74205" s="10"/>
    </row>
    <row r="74206" spans="2:2" x14ac:dyDescent="0.2">
      <c r="B74206" s="10"/>
    </row>
    <row r="74207" spans="2:2" x14ac:dyDescent="0.2">
      <c r="B74207" s="10"/>
    </row>
    <row r="74208" spans="2:2" x14ac:dyDescent="0.2">
      <c r="B74208" s="10"/>
    </row>
    <row r="74209" spans="2:2" x14ac:dyDescent="0.2">
      <c r="B74209" s="10"/>
    </row>
    <row r="74210" spans="2:2" x14ac:dyDescent="0.2">
      <c r="B74210" s="10"/>
    </row>
    <row r="74211" spans="2:2" x14ac:dyDescent="0.2">
      <c r="B74211" s="10"/>
    </row>
    <row r="74212" spans="2:2" x14ac:dyDescent="0.2">
      <c r="B74212" s="10"/>
    </row>
    <row r="74213" spans="2:2" x14ac:dyDescent="0.2">
      <c r="B74213" s="10"/>
    </row>
    <row r="74214" spans="2:2" x14ac:dyDescent="0.2">
      <c r="B74214" s="10"/>
    </row>
    <row r="74215" spans="2:2" x14ac:dyDescent="0.2">
      <c r="B74215" s="10"/>
    </row>
    <row r="74216" spans="2:2" x14ac:dyDescent="0.2">
      <c r="B74216" s="10"/>
    </row>
    <row r="74217" spans="2:2" x14ac:dyDescent="0.2">
      <c r="B74217" s="10"/>
    </row>
    <row r="74218" spans="2:2" x14ac:dyDescent="0.2">
      <c r="B74218" s="10"/>
    </row>
    <row r="74219" spans="2:2" x14ac:dyDescent="0.2">
      <c r="B74219" s="10"/>
    </row>
    <row r="74220" spans="2:2" x14ac:dyDescent="0.2">
      <c r="B74220" s="10"/>
    </row>
    <row r="74221" spans="2:2" x14ac:dyDescent="0.2">
      <c r="B74221" s="10"/>
    </row>
    <row r="74222" spans="2:2" x14ac:dyDescent="0.2">
      <c r="B74222" s="10"/>
    </row>
    <row r="74223" spans="2:2" x14ac:dyDescent="0.2">
      <c r="B74223" s="10"/>
    </row>
    <row r="74224" spans="2:2" x14ac:dyDescent="0.2">
      <c r="B74224" s="10"/>
    </row>
    <row r="74225" spans="2:2" x14ac:dyDescent="0.2">
      <c r="B74225" s="10"/>
    </row>
    <row r="74226" spans="2:2" x14ac:dyDescent="0.2">
      <c r="B74226" s="10"/>
    </row>
    <row r="74227" spans="2:2" x14ac:dyDescent="0.2">
      <c r="B74227" s="10"/>
    </row>
    <row r="74228" spans="2:2" x14ac:dyDescent="0.2">
      <c r="B74228" s="10"/>
    </row>
    <row r="74229" spans="2:2" x14ac:dyDescent="0.2">
      <c r="B74229" s="10"/>
    </row>
    <row r="74230" spans="2:2" x14ac:dyDescent="0.2">
      <c r="B74230" s="10"/>
    </row>
    <row r="74231" spans="2:2" x14ac:dyDescent="0.2">
      <c r="B74231" s="10"/>
    </row>
    <row r="74232" spans="2:2" x14ac:dyDescent="0.2">
      <c r="B74232" s="10"/>
    </row>
    <row r="74233" spans="2:2" x14ac:dyDescent="0.2">
      <c r="B74233" s="10"/>
    </row>
    <row r="74234" spans="2:2" x14ac:dyDescent="0.2">
      <c r="B74234" s="10"/>
    </row>
    <row r="74235" spans="2:2" x14ac:dyDescent="0.2">
      <c r="B74235" s="10"/>
    </row>
    <row r="74236" spans="2:2" x14ac:dyDescent="0.2">
      <c r="B74236" s="10"/>
    </row>
    <row r="74237" spans="2:2" x14ac:dyDescent="0.2">
      <c r="B74237" s="10"/>
    </row>
    <row r="74238" spans="2:2" x14ac:dyDescent="0.2">
      <c r="B74238" s="10"/>
    </row>
    <row r="74239" spans="2:2" x14ac:dyDescent="0.2">
      <c r="B74239" s="10"/>
    </row>
    <row r="74240" spans="2:2" x14ac:dyDescent="0.2">
      <c r="B74240" s="10"/>
    </row>
    <row r="74241" spans="2:2" x14ac:dyDescent="0.2">
      <c r="B74241" s="10"/>
    </row>
    <row r="74242" spans="2:2" x14ac:dyDescent="0.2">
      <c r="B74242" s="10"/>
    </row>
    <row r="74243" spans="2:2" x14ac:dyDescent="0.2">
      <c r="B74243" s="10"/>
    </row>
    <row r="74244" spans="2:2" x14ac:dyDescent="0.2">
      <c r="B74244" s="10"/>
    </row>
    <row r="74245" spans="2:2" x14ac:dyDescent="0.2">
      <c r="B74245" s="10"/>
    </row>
    <row r="74246" spans="2:2" x14ac:dyDescent="0.2">
      <c r="B74246" s="10"/>
    </row>
    <row r="74247" spans="2:2" x14ac:dyDescent="0.2">
      <c r="B74247" s="10"/>
    </row>
    <row r="74248" spans="2:2" x14ac:dyDescent="0.2">
      <c r="B74248" s="10"/>
    </row>
    <row r="74249" spans="2:2" x14ac:dyDescent="0.2">
      <c r="B74249" s="10"/>
    </row>
    <row r="74250" spans="2:2" x14ac:dyDescent="0.2">
      <c r="B74250" s="10"/>
    </row>
    <row r="74251" spans="2:2" x14ac:dyDescent="0.2">
      <c r="B74251" s="10"/>
    </row>
    <row r="74252" spans="2:2" x14ac:dyDescent="0.2">
      <c r="B74252" s="10"/>
    </row>
    <row r="74253" spans="2:2" x14ac:dyDescent="0.2">
      <c r="B74253" s="10"/>
    </row>
    <row r="74254" spans="2:2" x14ac:dyDescent="0.2">
      <c r="B74254" s="10"/>
    </row>
    <row r="74255" spans="2:2" x14ac:dyDescent="0.2">
      <c r="B74255" s="10"/>
    </row>
    <row r="74256" spans="2:2" x14ac:dyDescent="0.2">
      <c r="B74256" s="10"/>
    </row>
    <row r="74257" spans="2:2" x14ac:dyDescent="0.2">
      <c r="B74257" s="10"/>
    </row>
    <row r="74258" spans="2:2" x14ac:dyDescent="0.2">
      <c r="B74258" s="10"/>
    </row>
    <row r="74259" spans="2:2" x14ac:dyDescent="0.2">
      <c r="B74259" s="10"/>
    </row>
    <row r="74260" spans="2:2" x14ac:dyDescent="0.2">
      <c r="B74260" s="10"/>
    </row>
    <row r="74261" spans="2:2" x14ac:dyDescent="0.2">
      <c r="B74261" s="10"/>
    </row>
    <row r="74262" spans="2:2" x14ac:dyDescent="0.2">
      <c r="B74262" s="10"/>
    </row>
    <row r="74263" spans="2:2" x14ac:dyDescent="0.2">
      <c r="B74263" s="10"/>
    </row>
    <row r="74264" spans="2:2" x14ac:dyDescent="0.2">
      <c r="B74264" s="10"/>
    </row>
    <row r="74265" spans="2:2" x14ac:dyDescent="0.2">
      <c r="B74265" s="10"/>
    </row>
    <row r="74266" spans="2:2" x14ac:dyDescent="0.2">
      <c r="B74266" s="10"/>
    </row>
    <row r="74267" spans="2:2" x14ac:dyDescent="0.2">
      <c r="B74267" s="10"/>
    </row>
    <row r="74268" spans="2:2" x14ac:dyDescent="0.2">
      <c r="B74268" s="10"/>
    </row>
    <row r="74269" spans="2:2" x14ac:dyDescent="0.2">
      <c r="B74269" s="10"/>
    </row>
    <row r="74270" spans="2:2" x14ac:dyDescent="0.2">
      <c r="B74270" s="10"/>
    </row>
    <row r="74271" spans="2:2" x14ac:dyDescent="0.2">
      <c r="B74271" s="10"/>
    </row>
    <row r="74272" spans="2:2" x14ac:dyDescent="0.2">
      <c r="B74272" s="10"/>
    </row>
    <row r="74273" spans="2:2" x14ac:dyDescent="0.2">
      <c r="B74273" s="10"/>
    </row>
    <row r="74274" spans="2:2" x14ac:dyDescent="0.2">
      <c r="B74274" s="10"/>
    </row>
    <row r="74275" spans="2:2" x14ac:dyDescent="0.2">
      <c r="B74275" s="10"/>
    </row>
    <row r="74276" spans="2:2" x14ac:dyDescent="0.2">
      <c r="B74276" s="10"/>
    </row>
    <row r="74277" spans="2:2" x14ac:dyDescent="0.2">
      <c r="B74277" s="10"/>
    </row>
    <row r="74278" spans="2:2" x14ac:dyDescent="0.2">
      <c r="B74278" s="10"/>
    </row>
    <row r="74279" spans="2:2" x14ac:dyDescent="0.2">
      <c r="B74279" s="10"/>
    </row>
    <row r="74280" spans="2:2" x14ac:dyDescent="0.2">
      <c r="B74280" s="10"/>
    </row>
    <row r="74281" spans="2:2" x14ac:dyDescent="0.2">
      <c r="B74281" s="10"/>
    </row>
    <row r="74282" spans="2:2" x14ac:dyDescent="0.2">
      <c r="B74282" s="10"/>
    </row>
    <row r="74283" spans="2:2" x14ac:dyDescent="0.2">
      <c r="B74283" s="10"/>
    </row>
    <row r="74284" spans="2:2" x14ac:dyDescent="0.2">
      <c r="B74284" s="10"/>
    </row>
    <row r="74285" spans="2:2" x14ac:dyDescent="0.2">
      <c r="B74285" s="10"/>
    </row>
    <row r="74286" spans="2:2" x14ac:dyDescent="0.2">
      <c r="B74286" s="10"/>
    </row>
    <row r="74287" spans="2:2" x14ac:dyDescent="0.2">
      <c r="B74287" s="10"/>
    </row>
    <row r="74288" spans="2:2" x14ac:dyDescent="0.2">
      <c r="B74288" s="10"/>
    </row>
    <row r="74289" spans="2:2" x14ac:dyDescent="0.2">
      <c r="B74289" s="10"/>
    </row>
    <row r="74290" spans="2:2" x14ac:dyDescent="0.2">
      <c r="B74290" s="10"/>
    </row>
    <row r="74291" spans="2:2" x14ac:dyDescent="0.2">
      <c r="B74291" s="10"/>
    </row>
    <row r="74292" spans="2:2" x14ac:dyDescent="0.2">
      <c r="B74292" s="10"/>
    </row>
    <row r="74293" spans="2:2" x14ac:dyDescent="0.2">
      <c r="B74293" s="10"/>
    </row>
    <row r="74294" spans="2:2" x14ac:dyDescent="0.2">
      <c r="B74294" s="10"/>
    </row>
    <row r="74295" spans="2:2" x14ac:dyDescent="0.2">
      <c r="B74295" s="10"/>
    </row>
    <row r="74296" spans="2:2" x14ac:dyDescent="0.2">
      <c r="B74296" s="10"/>
    </row>
    <row r="74297" spans="2:2" x14ac:dyDescent="0.2">
      <c r="B74297" s="10"/>
    </row>
    <row r="74298" spans="2:2" x14ac:dyDescent="0.2">
      <c r="B74298" s="10"/>
    </row>
    <row r="74299" spans="2:2" x14ac:dyDescent="0.2">
      <c r="B74299" s="10"/>
    </row>
    <row r="74300" spans="2:2" x14ac:dyDescent="0.2">
      <c r="B74300" s="10"/>
    </row>
    <row r="74301" spans="2:2" x14ac:dyDescent="0.2">
      <c r="B74301" s="10"/>
    </row>
    <row r="74302" spans="2:2" x14ac:dyDescent="0.2">
      <c r="B74302" s="10"/>
    </row>
    <row r="74303" spans="2:2" x14ac:dyDescent="0.2">
      <c r="B74303" s="10"/>
    </row>
    <row r="74304" spans="2:2" x14ac:dyDescent="0.2">
      <c r="B74304" s="10"/>
    </row>
    <row r="74305" spans="2:2" x14ac:dyDescent="0.2">
      <c r="B74305" s="10"/>
    </row>
    <row r="74306" spans="2:2" x14ac:dyDescent="0.2">
      <c r="B74306" s="10"/>
    </row>
    <row r="74307" spans="2:2" x14ac:dyDescent="0.2">
      <c r="B74307" s="10"/>
    </row>
    <row r="74308" spans="2:2" x14ac:dyDescent="0.2">
      <c r="B74308" s="10"/>
    </row>
    <row r="74309" spans="2:2" x14ac:dyDescent="0.2">
      <c r="B74309" s="10"/>
    </row>
    <row r="74310" spans="2:2" x14ac:dyDescent="0.2">
      <c r="B74310" s="10"/>
    </row>
    <row r="74311" spans="2:2" x14ac:dyDescent="0.2">
      <c r="B74311" s="10"/>
    </row>
    <row r="74312" spans="2:2" x14ac:dyDescent="0.2">
      <c r="B74312" s="10"/>
    </row>
    <row r="74313" spans="2:2" x14ac:dyDescent="0.2">
      <c r="B74313" s="10"/>
    </row>
    <row r="74314" spans="2:2" x14ac:dyDescent="0.2">
      <c r="B74314" s="10"/>
    </row>
    <row r="74315" spans="2:2" x14ac:dyDescent="0.2">
      <c r="B74315" s="10"/>
    </row>
    <row r="74316" spans="2:2" x14ac:dyDescent="0.2">
      <c r="B74316" s="10"/>
    </row>
    <row r="74317" spans="2:2" x14ac:dyDescent="0.2">
      <c r="B74317" s="10"/>
    </row>
    <row r="74318" spans="2:2" x14ac:dyDescent="0.2">
      <c r="B74318" s="10"/>
    </row>
    <row r="74319" spans="2:2" x14ac:dyDescent="0.2">
      <c r="B74319" s="10"/>
    </row>
    <row r="74320" spans="2:2" x14ac:dyDescent="0.2">
      <c r="B74320" s="10"/>
    </row>
    <row r="74321" spans="2:2" x14ac:dyDescent="0.2">
      <c r="B74321" s="10"/>
    </row>
    <row r="74322" spans="2:2" x14ac:dyDescent="0.2">
      <c r="B74322" s="10"/>
    </row>
    <row r="74323" spans="2:2" x14ac:dyDescent="0.2">
      <c r="B74323" s="10"/>
    </row>
    <row r="74324" spans="2:2" x14ac:dyDescent="0.2">
      <c r="B74324" s="10"/>
    </row>
    <row r="74325" spans="2:2" x14ac:dyDescent="0.2">
      <c r="B74325" s="10"/>
    </row>
    <row r="74326" spans="2:2" x14ac:dyDescent="0.2">
      <c r="B74326" s="10"/>
    </row>
    <row r="74327" spans="2:2" x14ac:dyDescent="0.2">
      <c r="B74327" s="10"/>
    </row>
    <row r="74328" spans="2:2" x14ac:dyDescent="0.2">
      <c r="B74328" s="10"/>
    </row>
    <row r="74329" spans="2:2" x14ac:dyDescent="0.2">
      <c r="B74329" s="10"/>
    </row>
    <row r="74330" spans="2:2" x14ac:dyDescent="0.2">
      <c r="B74330" s="10"/>
    </row>
    <row r="74331" spans="2:2" x14ac:dyDescent="0.2">
      <c r="B74331" s="10"/>
    </row>
    <row r="74332" spans="2:2" x14ac:dyDescent="0.2">
      <c r="B74332" s="10"/>
    </row>
    <row r="74333" spans="2:2" x14ac:dyDescent="0.2">
      <c r="B74333" s="10"/>
    </row>
    <row r="74334" spans="2:2" x14ac:dyDescent="0.2">
      <c r="B74334" s="10"/>
    </row>
    <row r="74335" spans="2:2" x14ac:dyDescent="0.2">
      <c r="B74335" s="10"/>
    </row>
    <row r="74336" spans="2:2" x14ac:dyDescent="0.2">
      <c r="B74336" s="10"/>
    </row>
    <row r="74337" spans="2:2" x14ac:dyDescent="0.2">
      <c r="B74337" s="10"/>
    </row>
    <row r="74338" spans="2:2" x14ac:dyDescent="0.2">
      <c r="B74338" s="10"/>
    </row>
    <row r="74339" spans="2:2" x14ac:dyDescent="0.2">
      <c r="B74339" s="10"/>
    </row>
    <row r="74340" spans="2:2" x14ac:dyDescent="0.2">
      <c r="B74340" s="10"/>
    </row>
    <row r="74341" spans="2:2" x14ac:dyDescent="0.2">
      <c r="B74341" s="10"/>
    </row>
    <row r="74342" spans="2:2" x14ac:dyDescent="0.2">
      <c r="B74342" s="10"/>
    </row>
    <row r="74343" spans="2:2" x14ac:dyDescent="0.2">
      <c r="B74343" s="10"/>
    </row>
    <row r="74344" spans="2:2" x14ac:dyDescent="0.2">
      <c r="B74344" s="10"/>
    </row>
    <row r="74345" spans="2:2" x14ac:dyDescent="0.2">
      <c r="B74345" s="10"/>
    </row>
    <row r="74346" spans="2:2" x14ac:dyDescent="0.2">
      <c r="B74346" s="10"/>
    </row>
    <row r="74347" spans="2:2" x14ac:dyDescent="0.2">
      <c r="B74347" s="10"/>
    </row>
    <row r="74348" spans="2:2" x14ac:dyDescent="0.2">
      <c r="B74348" s="10"/>
    </row>
    <row r="74349" spans="2:2" x14ac:dyDescent="0.2">
      <c r="B74349" s="10"/>
    </row>
    <row r="74350" spans="2:2" x14ac:dyDescent="0.2">
      <c r="B74350" s="10"/>
    </row>
    <row r="74351" spans="2:2" x14ac:dyDescent="0.2">
      <c r="B74351" s="10"/>
    </row>
    <row r="74352" spans="2:2" x14ac:dyDescent="0.2">
      <c r="B74352" s="10"/>
    </row>
    <row r="74353" spans="2:2" x14ac:dyDescent="0.2">
      <c r="B74353" s="10"/>
    </row>
    <row r="74354" spans="2:2" x14ac:dyDescent="0.2">
      <c r="B74354" s="10"/>
    </row>
    <row r="74355" spans="2:2" x14ac:dyDescent="0.2">
      <c r="B74355" s="10"/>
    </row>
    <row r="74356" spans="2:2" x14ac:dyDescent="0.2">
      <c r="B74356" s="10"/>
    </row>
    <row r="74357" spans="2:2" x14ac:dyDescent="0.2">
      <c r="B74357" s="10"/>
    </row>
    <row r="74358" spans="2:2" x14ac:dyDescent="0.2">
      <c r="B74358" s="10"/>
    </row>
    <row r="74359" spans="2:2" x14ac:dyDescent="0.2">
      <c r="B74359" s="10"/>
    </row>
    <row r="74360" spans="2:2" x14ac:dyDescent="0.2">
      <c r="B74360" s="10"/>
    </row>
    <row r="74361" spans="2:2" x14ac:dyDescent="0.2">
      <c r="B74361" s="10"/>
    </row>
    <row r="74362" spans="2:2" x14ac:dyDescent="0.2">
      <c r="B74362" s="10"/>
    </row>
    <row r="74363" spans="2:2" x14ac:dyDescent="0.2">
      <c r="B74363" s="10"/>
    </row>
    <row r="74364" spans="2:2" x14ac:dyDescent="0.2">
      <c r="B74364" s="10"/>
    </row>
    <row r="74365" spans="2:2" x14ac:dyDescent="0.2">
      <c r="B74365" s="10"/>
    </row>
    <row r="74366" spans="2:2" x14ac:dyDescent="0.2">
      <c r="B74366" s="10"/>
    </row>
    <row r="74367" spans="2:2" x14ac:dyDescent="0.2">
      <c r="B74367" s="10"/>
    </row>
    <row r="74368" spans="2:2" x14ac:dyDescent="0.2">
      <c r="B74368" s="10"/>
    </row>
    <row r="74369" spans="2:2" x14ac:dyDescent="0.2">
      <c r="B74369" s="10"/>
    </row>
    <row r="74370" spans="2:2" x14ac:dyDescent="0.2">
      <c r="B74370" s="10"/>
    </row>
    <row r="74371" spans="2:2" x14ac:dyDescent="0.2">
      <c r="B74371" s="10"/>
    </row>
    <row r="74372" spans="2:2" x14ac:dyDescent="0.2">
      <c r="B74372" s="10"/>
    </row>
    <row r="74373" spans="2:2" x14ac:dyDescent="0.2">
      <c r="B74373" s="10"/>
    </row>
    <row r="74374" spans="2:2" x14ac:dyDescent="0.2">
      <c r="B74374" s="10"/>
    </row>
    <row r="74375" spans="2:2" x14ac:dyDescent="0.2">
      <c r="B74375" s="10"/>
    </row>
    <row r="74376" spans="2:2" x14ac:dyDescent="0.2">
      <c r="B74376" s="10"/>
    </row>
    <row r="74377" spans="2:2" x14ac:dyDescent="0.2">
      <c r="B74377" s="10"/>
    </row>
    <row r="74378" spans="2:2" x14ac:dyDescent="0.2">
      <c r="B74378" s="10"/>
    </row>
    <row r="74379" spans="2:2" x14ac:dyDescent="0.2">
      <c r="B74379" s="10"/>
    </row>
    <row r="74380" spans="2:2" x14ac:dyDescent="0.2">
      <c r="B74380" s="10"/>
    </row>
    <row r="74381" spans="2:2" x14ac:dyDescent="0.2">
      <c r="B74381" s="10"/>
    </row>
    <row r="74382" spans="2:2" x14ac:dyDescent="0.2">
      <c r="B74382" s="10"/>
    </row>
    <row r="74383" spans="2:2" x14ac:dyDescent="0.2">
      <c r="B74383" s="10"/>
    </row>
    <row r="74384" spans="2:2" x14ac:dyDescent="0.2">
      <c r="B74384" s="10"/>
    </row>
    <row r="74385" spans="2:2" x14ac:dyDescent="0.2">
      <c r="B74385" s="10"/>
    </row>
    <row r="74386" spans="2:2" x14ac:dyDescent="0.2">
      <c r="B74386" s="10"/>
    </row>
    <row r="74387" spans="2:2" x14ac:dyDescent="0.2">
      <c r="B74387" s="10"/>
    </row>
    <row r="74388" spans="2:2" x14ac:dyDescent="0.2">
      <c r="B74388" s="10"/>
    </row>
    <row r="74389" spans="2:2" x14ac:dyDescent="0.2">
      <c r="B74389" s="10"/>
    </row>
    <row r="74390" spans="2:2" x14ac:dyDescent="0.2">
      <c r="B74390" s="10"/>
    </row>
    <row r="74391" spans="2:2" x14ac:dyDescent="0.2">
      <c r="B74391" s="10"/>
    </row>
    <row r="74392" spans="2:2" x14ac:dyDescent="0.2">
      <c r="B74392" s="10"/>
    </row>
    <row r="74393" spans="2:2" x14ac:dyDescent="0.2">
      <c r="B74393" s="10"/>
    </row>
    <row r="74394" spans="2:2" x14ac:dyDescent="0.2">
      <c r="B74394" s="10"/>
    </row>
    <row r="74395" spans="2:2" x14ac:dyDescent="0.2">
      <c r="B74395" s="10"/>
    </row>
    <row r="74396" spans="2:2" x14ac:dyDescent="0.2">
      <c r="B74396" s="10"/>
    </row>
    <row r="74397" spans="2:2" x14ac:dyDescent="0.2">
      <c r="B74397" s="10"/>
    </row>
    <row r="74398" spans="2:2" x14ac:dyDescent="0.2">
      <c r="B74398" s="10"/>
    </row>
    <row r="74399" spans="2:2" x14ac:dyDescent="0.2">
      <c r="B74399" s="10"/>
    </row>
    <row r="74400" spans="2:2" x14ac:dyDescent="0.2">
      <c r="B74400" s="10"/>
    </row>
    <row r="74401" spans="2:2" x14ac:dyDescent="0.2">
      <c r="B74401" s="10"/>
    </row>
    <row r="74402" spans="2:2" x14ac:dyDescent="0.2">
      <c r="B74402" s="10"/>
    </row>
    <row r="74403" spans="2:2" x14ac:dyDescent="0.2">
      <c r="B74403" s="10"/>
    </row>
    <row r="74404" spans="2:2" x14ac:dyDescent="0.2">
      <c r="B74404" s="10"/>
    </row>
    <row r="74405" spans="2:2" x14ac:dyDescent="0.2">
      <c r="B74405" s="10"/>
    </row>
    <row r="74406" spans="2:2" x14ac:dyDescent="0.2">
      <c r="B74406" s="10"/>
    </row>
    <row r="74407" spans="2:2" x14ac:dyDescent="0.2">
      <c r="B74407" s="10"/>
    </row>
    <row r="74408" spans="2:2" x14ac:dyDescent="0.2">
      <c r="B74408" s="10"/>
    </row>
    <row r="74409" spans="2:2" x14ac:dyDescent="0.2">
      <c r="B74409" s="10"/>
    </row>
    <row r="74410" spans="2:2" x14ac:dyDescent="0.2">
      <c r="B74410" s="10"/>
    </row>
    <row r="74411" spans="2:2" x14ac:dyDescent="0.2">
      <c r="B74411" s="10"/>
    </row>
    <row r="74412" spans="2:2" x14ac:dyDescent="0.2">
      <c r="B74412" s="10"/>
    </row>
    <row r="74413" spans="2:2" x14ac:dyDescent="0.2">
      <c r="B74413" s="10"/>
    </row>
    <row r="74414" spans="2:2" x14ac:dyDescent="0.2">
      <c r="B74414" s="10"/>
    </row>
    <row r="74415" spans="2:2" x14ac:dyDescent="0.2">
      <c r="B74415" s="10"/>
    </row>
    <row r="74416" spans="2:2" x14ac:dyDescent="0.2">
      <c r="B74416" s="10"/>
    </row>
    <row r="74417" spans="2:2" x14ac:dyDescent="0.2">
      <c r="B74417" s="10"/>
    </row>
    <row r="74418" spans="2:2" x14ac:dyDescent="0.2">
      <c r="B74418" s="10"/>
    </row>
    <row r="74419" spans="2:2" x14ac:dyDescent="0.2">
      <c r="B74419" s="10"/>
    </row>
    <row r="74420" spans="2:2" x14ac:dyDescent="0.2">
      <c r="B74420" s="10"/>
    </row>
    <row r="74421" spans="2:2" x14ac:dyDescent="0.2">
      <c r="B74421" s="10"/>
    </row>
    <row r="74422" spans="2:2" x14ac:dyDescent="0.2">
      <c r="B74422" s="10"/>
    </row>
    <row r="74423" spans="2:2" x14ac:dyDescent="0.2">
      <c r="B74423" s="10"/>
    </row>
    <row r="74424" spans="2:2" x14ac:dyDescent="0.2">
      <c r="B74424" s="10"/>
    </row>
    <row r="74425" spans="2:2" x14ac:dyDescent="0.2">
      <c r="B74425" s="10"/>
    </row>
    <row r="74426" spans="2:2" x14ac:dyDescent="0.2">
      <c r="B74426" s="10"/>
    </row>
    <row r="74427" spans="2:2" x14ac:dyDescent="0.2">
      <c r="B74427" s="10"/>
    </row>
    <row r="74428" spans="2:2" x14ac:dyDescent="0.2">
      <c r="B74428" s="10"/>
    </row>
    <row r="74429" spans="2:2" x14ac:dyDescent="0.2">
      <c r="B74429" s="10"/>
    </row>
    <row r="74430" spans="2:2" x14ac:dyDescent="0.2">
      <c r="B74430" s="10"/>
    </row>
    <row r="74431" spans="2:2" x14ac:dyDescent="0.2">
      <c r="B74431" s="10"/>
    </row>
    <row r="74432" spans="2:2" x14ac:dyDescent="0.2">
      <c r="B74432" s="10"/>
    </row>
    <row r="74433" spans="2:2" x14ac:dyDescent="0.2">
      <c r="B74433" s="10"/>
    </row>
    <row r="74434" spans="2:2" x14ac:dyDescent="0.2">
      <c r="B74434" s="10"/>
    </row>
    <row r="74435" spans="2:2" x14ac:dyDescent="0.2">
      <c r="B74435" s="10"/>
    </row>
    <row r="74436" spans="2:2" x14ac:dyDescent="0.2">
      <c r="B74436" s="10"/>
    </row>
    <row r="74437" spans="2:2" x14ac:dyDescent="0.2">
      <c r="B74437" s="10"/>
    </row>
    <row r="74438" spans="2:2" x14ac:dyDescent="0.2">
      <c r="B74438" s="10"/>
    </row>
    <row r="74439" spans="2:2" x14ac:dyDescent="0.2">
      <c r="B74439" s="10"/>
    </row>
    <row r="74440" spans="2:2" x14ac:dyDescent="0.2">
      <c r="B74440" s="10"/>
    </row>
    <row r="74441" spans="2:2" x14ac:dyDescent="0.2">
      <c r="B74441" s="10"/>
    </row>
    <row r="74442" spans="2:2" x14ac:dyDescent="0.2">
      <c r="B74442" s="10"/>
    </row>
    <row r="74443" spans="2:2" x14ac:dyDescent="0.2">
      <c r="B74443" s="10"/>
    </row>
    <row r="74444" spans="2:2" x14ac:dyDescent="0.2">
      <c r="B74444" s="10"/>
    </row>
    <row r="74445" spans="2:2" x14ac:dyDescent="0.2">
      <c r="B74445" s="10"/>
    </row>
    <row r="74446" spans="2:2" x14ac:dyDescent="0.2">
      <c r="B74446" s="10"/>
    </row>
    <row r="74447" spans="2:2" x14ac:dyDescent="0.2">
      <c r="B74447" s="10"/>
    </row>
    <row r="74448" spans="2:2" x14ac:dyDescent="0.2">
      <c r="B74448" s="10"/>
    </row>
    <row r="74449" spans="2:2" x14ac:dyDescent="0.2">
      <c r="B74449" s="10"/>
    </row>
    <row r="74450" spans="2:2" x14ac:dyDescent="0.2">
      <c r="B74450" s="10"/>
    </row>
    <row r="74451" spans="2:2" x14ac:dyDescent="0.2">
      <c r="B74451" s="10"/>
    </row>
    <row r="74452" spans="2:2" x14ac:dyDescent="0.2">
      <c r="B74452" s="10"/>
    </row>
    <row r="74453" spans="2:2" x14ac:dyDescent="0.2">
      <c r="B74453" s="10"/>
    </row>
    <row r="74454" spans="2:2" x14ac:dyDescent="0.2">
      <c r="B74454" s="10"/>
    </row>
    <row r="74455" spans="2:2" x14ac:dyDescent="0.2">
      <c r="B74455" s="10"/>
    </row>
    <row r="74456" spans="2:2" x14ac:dyDescent="0.2">
      <c r="B74456" s="10"/>
    </row>
    <row r="74457" spans="2:2" x14ac:dyDescent="0.2">
      <c r="B74457" s="10"/>
    </row>
    <row r="74458" spans="2:2" x14ac:dyDescent="0.2">
      <c r="B74458" s="10"/>
    </row>
    <row r="74459" spans="2:2" x14ac:dyDescent="0.2">
      <c r="B74459" s="10"/>
    </row>
    <row r="74460" spans="2:2" x14ac:dyDescent="0.2">
      <c r="B74460" s="10"/>
    </row>
    <row r="74461" spans="2:2" x14ac:dyDescent="0.2">
      <c r="B74461" s="10"/>
    </row>
    <row r="74462" spans="2:2" x14ac:dyDescent="0.2">
      <c r="B74462" s="10"/>
    </row>
    <row r="74463" spans="2:2" x14ac:dyDescent="0.2">
      <c r="B74463" s="10"/>
    </row>
    <row r="74464" spans="2:2" x14ac:dyDescent="0.2">
      <c r="B74464" s="10"/>
    </row>
    <row r="74465" spans="2:2" x14ac:dyDescent="0.2">
      <c r="B74465" s="10"/>
    </row>
    <row r="74466" spans="2:2" x14ac:dyDescent="0.2">
      <c r="B74466" s="10"/>
    </row>
    <row r="74467" spans="2:2" x14ac:dyDescent="0.2">
      <c r="B74467" s="10"/>
    </row>
    <row r="74468" spans="2:2" x14ac:dyDescent="0.2">
      <c r="B74468" s="10"/>
    </row>
    <row r="74469" spans="2:2" x14ac:dyDescent="0.2">
      <c r="B74469" s="10"/>
    </row>
    <row r="74470" spans="2:2" x14ac:dyDescent="0.2">
      <c r="B74470" s="10"/>
    </row>
    <row r="74471" spans="2:2" x14ac:dyDescent="0.2">
      <c r="B74471" s="10"/>
    </row>
    <row r="74472" spans="2:2" x14ac:dyDescent="0.2">
      <c r="B74472" s="10"/>
    </row>
    <row r="74473" spans="2:2" x14ac:dyDescent="0.2">
      <c r="B74473" s="10"/>
    </row>
    <row r="74474" spans="2:2" x14ac:dyDescent="0.2">
      <c r="B74474" s="10"/>
    </row>
    <row r="74475" spans="2:2" x14ac:dyDescent="0.2">
      <c r="B74475" s="10"/>
    </row>
    <row r="74476" spans="2:2" x14ac:dyDescent="0.2">
      <c r="B74476" s="10"/>
    </row>
    <row r="74477" spans="2:2" x14ac:dyDescent="0.2">
      <c r="B74477" s="10"/>
    </row>
    <row r="74478" spans="2:2" x14ac:dyDescent="0.2">
      <c r="B74478" s="10"/>
    </row>
    <row r="74479" spans="2:2" x14ac:dyDescent="0.2">
      <c r="B74479" s="10"/>
    </row>
    <row r="74480" spans="2:2" x14ac:dyDescent="0.2">
      <c r="B74480" s="10"/>
    </row>
    <row r="74481" spans="2:2" x14ac:dyDescent="0.2">
      <c r="B74481" s="10"/>
    </row>
    <row r="74482" spans="2:2" x14ac:dyDescent="0.2">
      <c r="B74482" s="10"/>
    </row>
    <row r="74483" spans="2:2" x14ac:dyDescent="0.2">
      <c r="B74483" s="10"/>
    </row>
    <row r="74484" spans="2:2" x14ac:dyDescent="0.2">
      <c r="B74484" s="10"/>
    </row>
    <row r="74485" spans="2:2" x14ac:dyDescent="0.2">
      <c r="B74485" s="10"/>
    </row>
    <row r="74486" spans="2:2" x14ac:dyDescent="0.2">
      <c r="B74486" s="10"/>
    </row>
    <row r="74487" spans="2:2" x14ac:dyDescent="0.2">
      <c r="B74487" s="10"/>
    </row>
    <row r="74488" spans="2:2" x14ac:dyDescent="0.2">
      <c r="B74488" s="10"/>
    </row>
    <row r="74489" spans="2:2" x14ac:dyDescent="0.2">
      <c r="B74489" s="10"/>
    </row>
    <row r="74490" spans="2:2" x14ac:dyDescent="0.2">
      <c r="B74490" s="10"/>
    </row>
    <row r="74491" spans="2:2" x14ac:dyDescent="0.2">
      <c r="B74491" s="10"/>
    </row>
    <row r="74492" spans="2:2" x14ac:dyDescent="0.2">
      <c r="B74492" s="10"/>
    </row>
    <row r="74493" spans="2:2" x14ac:dyDescent="0.2">
      <c r="B74493" s="10"/>
    </row>
    <row r="74494" spans="2:2" x14ac:dyDescent="0.2">
      <c r="B74494" s="10"/>
    </row>
    <row r="74495" spans="2:2" x14ac:dyDescent="0.2">
      <c r="B74495" s="10"/>
    </row>
    <row r="74496" spans="2:2" x14ac:dyDescent="0.2">
      <c r="B74496" s="10"/>
    </row>
    <row r="74497" spans="2:2" x14ac:dyDescent="0.2">
      <c r="B74497" s="10"/>
    </row>
    <row r="74498" spans="2:2" x14ac:dyDescent="0.2">
      <c r="B74498" s="10"/>
    </row>
    <row r="74499" spans="2:2" x14ac:dyDescent="0.2">
      <c r="B74499" s="10"/>
    </row>
    <row r="74500" spans="2:2" x14ac:dyDescent="0.2">
      <c r="B74500" s="10"/>
    </row>
    <row r="74501" spans="2:2" x14ac:dyDescent="0.2">
      <c r="B74501" s="10"/>
    </row>
    <row r="74502" spans="2:2" x14ac:dyDescent="0.2">
      <c r="B74502" s="10"/>
    </row>
    <row r="74503" spans="2:2" x14ac:dyDescent="0.2">
      <c r="B74503" s="10"/>
    </row>
    <row r="74504" spans="2:2" x14ac:dyDescent="0.2">
      <c r="B74504" s="10"/>
    </row>
    <row r="74505" spans="2:2" x14ac:dyDescent="0.2">
      <c r="B74505" s="10"/>
    </row>
    <row r="74506" spans="2:2" x14ac:dyDescent="0.2">
      <c r="B74506" s="10"/>
    </row>
    <row r="74507" spans="2:2" x14ac:dyDescent="0.2">
      <c r="B74507" s="10"/>
    </row>
    <row r="74508" spans="2:2" x14ac:dyDescent="0.2">
      <c r="B74508" s="10"/>
    </row>
    <row r="74509" spans="2:2" x14ac:dyDescent="0.2">
      <c r="B74509" s="10"/>
    </row>
    <row r="74510" spans="2:2" x14ac:dyDescent="0.2">
      <c r="B74510" s="10"/>
    </row>
    <row r="74511" spans="2:2" x14ac:dyDescent="0.2">
      <c r="B74511" s="10"/>
    </row>
    <row r="74512" spans="2:2" x14ac:dyDescent="0.2">
      <c r="B74512" s="10"/>
    </row>
    <row r="74513" spans="2:2" x14ac:dyDescent="0.2">
      <c r="B74513" s="10"/>
    </row>
    <row r="74514" spans="2:2" x14ac:dyDescent="0.2">
      <c r="B74514" s="10"/>
    </row>
    <row r="74515" spans="2:2" x14ac:dyDescent="0.2">
      <c r="B74515" s="10"/>
    </row>
    <row r="74516" spans="2:2" x14ac:dyDescent="0.2">
      <c r="B74516" s="10"/>
    </row>
    <row r="74517" spans="2:2" x14ac:dyDescent="0.2">
      <c r="B74517" s="10"/>
    </row>
    <row r="74518" spans="2:2" x14ac:dyDescent="0.2">
      <c r="B74518" s="10"/>
    </row>
    <row r="74519" spans="2:2" x14ac:dyDescent="0.2">
      <c r="B74519" s="10"/>
    </row>
    <row r="74520" spans="2:2" x14ac:dyDescent="0.2">
      <c r="B74520" s="10"/>
    </row>
    <row r="74521" spans="2:2" x14ac:dyDescent="0.2">
      <c r="B74521" s="10"/>
    </row>
    <row r="74522" spans="2:2" x14ac:dyDescent="0.2">
      <c r="B74522" s="10"/>
    </row>
    <row r="74523" spans="2:2" x14ac:dyDescent="0.2">
      <c r="B74523" s="10"/>
    </row>
    <row r="74524" spans="2:2" x14ac:dyDescent="0.2">
      <c r="B74524" s="10"/>
    </row>
    <row r="74525" spans="2:2" x14ac:dyDescent="0.2">
      <c r="B74525" s="10"/>
    </row>
    <row r="74526" spans="2:2" x14ac:dyDescent="0.2">
      <c r="B74526" s="10"/>
    </row>
    <row r="74527" spans="2:2" x14ac:dyDescent="0.2">
      <c r="B74527" s="10"/>
    </row>
    <row r="74528" spans="2:2" x14ac:dyDescent="0.2">
      <c r="B74528" s="10"/>
    </row>
    <row r="74529" spans="2:2" x14ac:dyDescent="0.2">
      <c r="B74529" s="10"/>
    </row>
    <row r="74530" spans="2:2" x14ac:dyDescent="0.2">
      <c r="B74530" s="10"/>
    </row>
    <row r="74531" spans="2:2" x14ac:dyDescent="0.2">
      <c r="B74531" s="10"/>
    </row>
    <row r="74532" spans="2:2" x14ac:dyDescent="0.2">
      <c r="B74532" s="10"/>
    </row>
    <row r="74533" spans="2:2" x14ac:dyDescent="0.2">
      <c r="B74533" s="10"/>
    </row>
    <row r="74534" spans="2:2" x14ac:dyDescent="0.2">
      <c r="B74534" s="10"/>
    </row>
    <row r="74535" spans="2:2" x14ac:dyDescent="0.2">
      <c r="B74535" s="10"/>
    </row>
    <row r="74536" spans="2:2" x14ac:dyDescent="0.2">
      <c r="B74536" s="10"/>
    </row>
    <row r="74537" spans="2:2" x14ac:dyDescent="0.2">
      <c r="B74537" s="10"/>
    </row>
    <row r="74538" spans="2:2" x14ac:dyDescent="0.2">
      <c r="B74538" s="10"/>
    </row>
    <row r="74539" spans="2:2" x14ac:dyDescent="0.2">
      <c r="B74539" s="10"/>
    </row>
    <row r="74540" spans="2:2" x14ac:dyDescent="0.2">
      <c r="B74540" s="10"/>
    </row>
    <row r="74541" spans="2:2" x14ac:dyDescent="0.2">
      <c r="B74541" s="10"/>
    </row>
    <row r="74542" spans="2:2" x14ac:dyDescent="0.2">
      <c r="B74542" s="10"/>
    </row>
    <row r="74543" spans="2:2" x14ac:dyDescent="0.2">
      <c r="B74543" s="10"/>
    </row>
    <row r="74544" spans="2:2" x14ac:dyDescent="0.2">
      <c r="B74544" s="10"/>
    </row>
    <row r="74545" spans="2:2" x14ac:dyDescent="0.2">
      <c r="B74545" s="10"/>
    </row>
    <row r="74546" spans="2:2" x14ac:dyDescent="0.2">
      <c r="B74546" s="10"/>
    </row>
    <row r="74547" spans="2:2" x14ac:dyDescent="0.2">
      <c r="B74547" s="10"/>
    </row>
    <row r="74548" spans="2:2" x14ac:dyDescent="0.2">
      <c r="B74548" s="10"/>
    </row>
    <row r="74549" spans="2:2" x14ac:dyDescent="0.2">
      <c r="B74549" s="10"/>
    </row>
    <row r="74550" spans="2:2" x14ac:dyDescent="0.2">
      <c r="B74550" s="10"/>
    </row>
    <row r="74551" spans="2:2" x14ac:dyDescent="0.2">
      <c r="B74551" s="10"/>
    </row>
    <row r="74552" spans="2:2" x14ac:dyDescent="0.2">
      <c r="B74552" s="10"/>
    </row>
    <row r="74553" spans="2:2" x14ac:dyDescent="0.2">
      <c r="B74553" s="10"/>
    </row>
    <row r="74554" spans="2:2" x14ac:dyDescent="0.2">
      <c r="B74554" s="10"/>
    </row>
    <row r="74555" spans="2:2" x14ac:dyDescent="0.2">
      <c r="B74555" s="10"/>
    </row>
    <row r="74556" spans="2:2" x14ac:dyDescent="0.2">
      <c r="B74556" s="10"/>
    </row>
    <row r="74557" spans="2:2" x14ac:dyDescent="0.2">
      <c r="B74557" s="10"/>
    </row>
    <row r="74558" spans="2:2" x14ac:dyDescent="0.2">
      <c r="B74558" s="10"/>
    </row>
    <row r="74559" spans="2:2" x14ac:dyDescent="0.2">
      <c r="B74559" s="10"/>
    </row>
    <row r="74560" spans="2:2" x14ac:dyDescent="0.2">
      <c r="B74560" s="10"/>
    </row>
    <row r="74561" spans="2:2" x14ac:dyDescent="0.2">
      <c r="B74561" s="10"/>
    </row>
    <row r="74562" spans="2:2" x14ac:dyDescent="0.2">
      <c r="B74562" s="10"/>
    </row>
    <row r="74563" spans="2:2" x14ac:dyDescent="0.2">
      <c r="B74563" s="10"/>
    </row>
    <row r="74564" spans="2:2" x14ac:dyDescent="0.2">
      <c r="B74564" s="10"/>
    </row>
    <row r="74565" spans="2:2" x14ac:dyDescent="0.2">
      <c r="B74565" s="10"/>
    </row>
    <row r="74566" spans="2:2" x14ac:dyDescent="0.2">
      <c r="B74566" s="10"/>
    </row>
    <row r="74567" spans="2:2" x14ac:dyDescent="0.2">
      <c r="B74567" s="10"/>
    </row>
    <row r="74568" spans="2:2" x14ac:dyDescent="0.2">
      <c r="B74568" s="10"/>
    </row>
    <row r="74569" spans="2:2" x14ac:dyDescent="0.2">
      <c r="B74569" s="10"/>
    </row>
    <row r="74570" spans="2:2" x14ac:dyDescent="0.2">
      <c r="B74570" s="10"/>
    </row>
    <row r="74571" spans="2:2" x14ac:dyDescent="0.2">
      <c r="B74571" s="10"/>
    </row>
    <row r="74572" spans="2:2" x14ac:dyDescent="0.2">
      <c r="B74572" s="10"/>
    </row>
    <row r="74573" spans="2:2" x14ac:dyDescent="0.2">
      <c r="B74573" s="10"/>
    </row>
    <row r="74574" spans="2:2" x14ac:dyDescent="0.2">
      <c r="B74574" s="10"/>
    </row>
    <row r="74575" spans="2:2" x14ac:dyDescent="0.2">
      <c r="B74575" s="10"/>
    </row>
    <row r="74576" spans="2:2" x14ac:dyDescent="0.2">
      <c r="B74576" s="10"/>
    </row>
    <row r="74577" spans="2:2" x14ac:dyDescent="0.2">
      <c r="B74577" s="10"/>
    </row>
    <row r="74578" spans="2:2" x14ac:dyDescent="0.2">
      <c r="B74578" s="10"/>
    </row>
    <row r="74579" spans="2:2" x14ac:dyDescent="0.2">
      <c r="B74579" s="10"/>
    </row>
    <row r="74580" spans="2:2" x14ac:dyDescent="0.2">
      <c r="B74580" s="10"/>
    </row>
    <row r="74581" spans="2:2" x14ac:dyDescent="0.2">
      <c r="B74581" s="10"/>
    </row>
    <row r="74582" spans="2:2" x14ac:dyDescent="0.2">
      <c r="B74582" s="10"/>
    </row>
    <row r="74583" spans="2:2" x14ac:dyDescent="0.2">
      <c r="B74583" s="10"/>
    </row>
    <row r="74584" spans="2:2" x14ac:dyDescent="0.2">
      <c r="B74584" s="10"/>
    </row>
    <row r="74585" spans="2:2" x14ac:dyDescent="0.2">
      <c r="B74585" s="10"/>
    </row>
    <row r="74586" spans="2:2" x14ac:dyDescent="0.2">
      <c r="B74586" s="10"/>
    </row>
    <row r="74587" spans="2:2" x14ac:dyDescent="0.2">
      <c r="B74587" s="10"/>
    </row>
    <row r="74588" spans="2:2" x14ac:dyDescent="0.2">
      <c r="B74588" s="10"/>
    </row>
    <row r="74589" spans="2:2" x14ac:dyDescent="0.2">
      <c r="B74589" s="10"/>
    </row>
    <row r="74590" spans="2:2" x14ac:dyDescent="0.2">
      <c r="B74590" s="10"/>
    </row>
    <row r="74591" spans="2:2" x14ac:dyDescent="0.2">
      <c r="B74591" s="10"/>
    </row>
    <row r="74592" spans="2:2" x14ac:dyDescent="0.2">
      <c r="B74592" s="10"/>
    </row>
    <row r="74593" spans="2:2" x14ac:dyDescent="0.2">
      <c r="B74593" s="10"/>
    </row>
    <row r="74594" spans="2:2" x14ac:dyDescent="0.2">
      <c r="B74594" s="10"/>
    </row>
    <row r="74595" spans="2:2" x14ac:dyDescent="0.2">
      <c r="B74595" s="10"/>
    </row>
    <row r="74596" spans="2:2" x14ac:dyDescent="0.2">
      <c r="B74596" s="10"/>
    </row>
    <row r="74597" spans="2:2" x14ac:dyDescent="0.2">
      <c r="B74597" s="10"/>
    </row>
    <row r="74598" spans="2:2" x14ac:dyDescent="0.2">
      <c r="B74598" s="10"/>
    </row>
    <row r="74599" spans="2:2" x14ac:dyDescent="0.2">
      <c r="B74599" s="10"/>
    </row>
    <row r="74600" spans="2:2" x14ac:dyDescent="0.2">
      <c r="B74600" s="10"/>
    </row>
    <row r="74601" spans="2:2" x14ac:dyDescent="0.2">
      <c r="B74601" s="10"/>
    </row>
    <row r="74602" spans="2:2" x14ac:dyDescent="0.2">
      <c r="B74602" s="10"/>
    </row>
    <row r="74603" spans="2:2" x14ac:dyDescent="0.2">
      <c r="B74603" s="10"/>
    </row>
    <row r="74604" spans="2:2" x14ac:dyDescent="0.2">
      <c r="B74604" s="10"/>
    </row>
    <row r="74605" spans="2:2" x14ac:dyDescent="0.2">
      <c r="B74605" s="10"/>
    </row>
    <row r="74606" spans="2:2" x14ac:dyDescent="0.2">
      <c r="B74606" s="10"/>
    </row>
    <row r="74607" spans="2:2" x14ac:dyDescent="0.2">
      <c r="B74607" s="10"/>
    </row>
    <row r="74608" spans="2:2" x14ac:dyDescent="0.2">
      <c r="B74608" s="10"/>
    </row>
    <row r="74609" spans="2:2" x14ac:dyDescent="0.2">
      <c r="B74609" s="10"/>
    </row>
    <row r="74610" spans="2:2" x14ac:dyDescent="0.2">
      <c r="B74610" s="10"/>
    </row>
    <row r="74611" spans="2:2" x14ac:dyDescent="0.2">
      <c r="B74611" s="10"/>
    </row>
    <row r="74612" spans="2:2" x14ac:dyDescent="0.2">
      <c r="B74612" s="10"/>
    </row>
    <row r="74613" spans="2:2" x14ac:dyDescent="0.2">
      <c r="B74613" s="10"/>
    </row>
    <row r="74614" spans="2:2" x14ac:dyDescent="0.2">
      <c r="B74614" s="10"/>
    </row>
    <row r="74615" spans="2:2" x14ac:dyDescent="0.2">
      <c r="B74615" s="10"/>
    </row>
    <row r="74616" spans="2:2" x14ac:dyDescent="0.2">
      <c r="B74616" s="10"/>
    </row>
    <row r="74617" spans="2:2" x14ac:dyDescent="0.2">
      <c r="B74617" s="10"/>
    </row>
    <row r="74618" spans="2:2" x14ac:dyDescent="0.2">
      <c r="B74618" s="10"/>
    </row>
    <row r="74619" spans="2:2" x14ac:dyDescent="0.2">
      <c r="B74619" s="10"/>
    </row>
    <row r="74620" spans="2:2" x14ac:dyDescent="0.2">
      <c r="B74620" s="10"/>
    </row>
    <row r="74621" spans="2:2" x14ac:dyDescent="0.2">
      <c r="B74621" s="10"/>
    </row>
    <row r="74622" spans="2:2" x14ac:dyDescent="0.2">
      <c r="B74622" s="10"/>
    </row>
    <row r="74623" spans="2:2" x14ac:dyDescent="0.2">
      <c r="B74623" s="10"/>
    </row>
    <row r="74624" spans="2:2" x14ac:dyDescent="0.2">
      <c r="B74624" s="10"/>
    </row>
    <row r="74625" spans="2:2" x14ac:dyDescent="0.2">
      <c r="B74625" s="10"/>
    </row>
    <row r="74626" spans="2:2" x14ac:dyDescent="0.2">
      <c r="B74626" s="10"/>
    </row>
    <row r="74627" spans="2:2" x14ac:dyDescent="0.2">
      <c r="B74627" s="10"/>
    </row>
    <row r="74628" spans="2:2" x14ac:dyDescent="0.2">
      <c r="B74628" s="10"/>
    </row>
    <row r="74629" spans="2:2" x14ac:dyDescent="0.2">
      <c r="B74629" s="10"/>
    </row>
    <row r="74630" spans="2:2" x14ac:dyDescent="0.2">
      <c r="B74630" s="10"/>
    </row>
    <row r="74631" spans="2:2" x14ac:dyDescent="0.2">
      <c r="B74631" s="10"/>
    </row>
    <row r="74632" spans="2:2" x14ac:dyDescent="0.2">
      <c r="B74632" s="10"/>
    </row>
    <row r="74633" spans="2:2" x14ac:dyDescent="0.2">
      <c r="B74633" s="10"/>
    </row>
    <row r="74634" spans="2:2" x14ac:dyDescent="0.2">
      <c r="B74634" s="10"/>
    </row>
    <row r="74635" spans="2:2" x14ac:dyDescent="0.2">
      <c r="B74635" s="10"/>
    </row>
    <row r="74636" spans="2:2" x14ac:dyDescent="0.2">
      <c r="B74636" s="10"/>
    </row>
    <row r="74637" spans="2:2" x14ac:dyDescent="0.2">
      <c r="B74637" s="10"/>
    </row>
    <row r="74638" spans="2:2" x14ac:dyDescent="0.2">
      <c r="B74638" s="10"/>
    </row>
    <row r="74639" spans="2:2" x14ac:dyDescent="0.2">
      <c r="B74639" s="10"/>
    </row>
    <row r="74640" spans="2:2" x14ac:dyDescent="0.2">
      <c r="B74640" s="10"/>
    </row>
    <row r="74641" spans="2:2" x14ac:dyDescent="0.2">
      <c r="B74641" s="10"/>
    </row>
    <row r="74642" spans="2:2" x14ac:dyDescent="0.2">
      <c r="B74642" s="10"/>
    </row>
    <row r="74643" spans="2:2" x14ac:dyDescent="0.2">
      <c r="B74643" s="10"/>
    </row>
    <row r="74644" spans="2:2" x14ac:dyDescent="0.2">
      <c r="B74644" s="10"/>
    </row>
    <row r="74645" spans="2:2" x14ac:dyDescent="0.2">
      <c r="B74645" s="10"/>
    </row>
    <row r="74646" spans="2:2" x14ac:dyDescent="0.2">
      <c r="B74646" s="10"/>
    </row>
    <row r="74647" spans="2:2" x14ac:dyDescent="0.2">
      <c r="B74647" s="10"/>
    </row>
    <row r="74648" spans="2:2" x14ac:dyDescent="0.2">
      <c r="B74648" s="10"/>
    </row>
    <row r="74649" spans="2:2" x14ac:dyDescent="0.2">
      <c r="B74649" s="10"/>
    </row>
    <row r="74650" spans="2:2" x14ac:dyDescent="0.2">
      <c r="B74650" s="10"/>
    </row>
    <row r="74651" spans="2:2" x14ac:dyDescent="0.2">
      <c r="B74651" s="10"/>
    </row>
    <row r="74652" spans="2:2" x14ac:dyDescent="0.2">
      <c r="B74652" s="10"/>
    </row>
    <row r="74653" spans="2:2" x14ac:dyDescent="0.2">
      <c r="B74653" s="10"/>
    </row>
    <row r="74654" spans="2:2" x14ac:dyDescent="0.2">
      <c r="B74654" s="10"/>
    </row>
    <row r="74655" spans="2:2" x14ac:dyDescent="0.2">
      <c r="B74655" s="10"/>
    </row>
    <row r="74656" spans="2:2" x14ac:dyDescent="0.2">
      <c r="B74656" s="10"/>
    </row>
    <row r="74657" spans="2:2" x14ac:dyDescent="0.2">
      <c r="B74657" s="10"/>
    </row>
    <row r="74658" spans="2:2" x14ac:dyDescent="0.2">
      <c r="B74658" s="10"/>
    </row>
    <row r="74659" spans="2:2" x14ac:dyDescent="0.2">
      <c r="B74659" s="10"/>
    </row>
    <row r="74660" spans="2:2" x14ac:dyDescent="0.2">
      <c r="B74660" s="10"/>
    </row>
    <row r="74661" spans="2:2" x14ac:dyDescent="0.2">
      <c r="B74661" s="10"/>
    </row>
    <row r="74662" spans="2:2" x14ac:dyDescent="0.2">
      <c r="B74662" s="10"/>
    </row>
    <row r="74663" spans="2:2" x14ac:dyDescent="0.2">
      <c r="B74663" s="10"/>
    </row>
    <row r="74664" spans="2:2" x14ac:dyDescent="0.2">
      <c r="B74664" s="10"/>
    </row>
    <row r="74665" spans="2:2" x14ac:dyDescent="0.2">
      <c r="B74665" s="10"/>
    </row>
    <row r="74666" spans="2:2" x14ac:dyDescent="0.2">
      <c r="B74666" s="10"/>
    </row>
    <row r="74667" spans="2:2" x14ac:dyDescent="0.2">
      <c r="B74667" s="10"/>
    </row>
    <row r="74668" spans="2:2" x14ac:dyDescent="0.2">
      <c r="B74668" s="10"/>
    </row>
    <row r="74669" spans="2:2" x14ac:dyDescent="0.2">
      <c r="B74669" s="10"/>
    </row>
    <row r="74670" spans="2:2" x14ac:dyDescent="0.2">
      <c r="B74670" s="10"/>
    </row>
    <row r="74671" spans="2:2" x14ac:dyDescent="0.2">
      <c r="B74671" s="10"/>
    </row>
    <row r="74672" spans="2:2" x14ac:dyDescent="0.2">
      <c r="B74672" s="10"/>
    </row>
    <row r="74673" spans="2:2" x14ac:dyDescent="0.2">
      <c r="B74673" s="10"/>
    </row>
    <row r="74674" spans="2:2" x14ac:dyDescent="0.2">
      <c r="B74674" s="10"/>
    </row>
    <row r="74675" spans="2:2" x14ac:dyDescent="0.2">
      <c r="B74675" s="10"/>
    </row>
    <row r="74676" spans="2:2" x14ac:dyDescent="0.2">
      <c r="B74676" s="10"/>
    </row>
    <row r="74677" spans="2:2" x14ac:dyDescent="0.2">
      <c r="B74677" s="10"/>
    </row>
    <row r="74678" spans="2:2" x14ac:dyDescent="0.2">
      <c r="B74678" s="10"/>
    </row>
    <row r="74679" spans="2:2" x14ac:dyDescent="0.2">
      <c r="B74679" s="10"/>
    </row>
    <row r="74680" spans="2:2" x14ac:dyDescent="0.2">
      <c r="B74680" s="10"/>
    </row>
    <row r="74681" spans="2:2" x14ac:dyDescent="0.2">
      <c r="B74681" s="10"/>
    </row>
    <row r="74682" spans="2:2" x14ac:dyDescent="0.2">
      <c r="B74682" s="10"/>
    </row>
    <row r="74683" spans="2:2" x14ac:dyDescent="0.2">
      <c r="B74683" s="10"/>
    </row>
    <row r="74684" spans="2:2" x14ac:dyDescent="0.2">
      <c r="B74684" s="10"/>
    </row>
    <row r="74685" spans="2:2" x14ac:dyDescent="0.2">
      <c r="B74685" s="10"/>
    </row>
    <row r="74686" spans="2:2" x14ac:dyDescent="0.2">
      <c r="B74686" s="10"/>
    </row>
    <row r="74687" spans="2:2" x14ac:dyDescent="0.2">
      <c r="B74687" s="10"/>
    </row>
    <row r="74688" spans="2:2" x14ac:dyDescent="0.2">
      <c r="B74688" s="10"/>
    </row>
    <row r="74689" spans="2:2" x14ac:dyDescent="0.2">
      <c r="B74689" s="10"/>
    </row>
    <row r="74690" spans="2:2" x14ac:dyDescent="0.2">
      <c r="B74690" s="10"/>
    </row>
    <row r="74691" spans="2:2" x14ac:dyDescent="0.2">
      <c r="B74691" s="10"/>
    </row>
    <row r="74692" spans="2:2" x14ac:dyDescent="0.2">
      <c r="B74692" s="10"/>
    </row>
    <row r="74693" spans="2:2" x14ac:dyDescent="0.2">
      <c r="B74693" s="10"/>
    </row>
    <row r="74694" spans="2:2" x14ac:dyDescent="0.2">
      <c r="B74694" s="10"/>
    </row>
    <row r="74695" spans="2:2" x14ac:dyDescent="0.2">
      <c r="B74695" s="10"/>
    </row>
    <row r="74696" spans="2:2" x14ac:dyDescent="0.2">
      <c r="B74696" s="10"/>
    </row>
    <row r="74697" spans="2:2" x14ac:dyDescent="0.2">
      <c r="B74697" s="10"/>
    </row>
    <row r="74698" spans="2:2" x14ac:dyDescent="0.2">
      <c r="B74698" s="10"/>
    </row>
    <row r="74699" spans="2:2" x14ac:dyDescent="0.2">
      <c r="B74699" s="10"/>
    </row>
    <row r="74700" spans="2:2" x14ac:dyDescent="0.2">
      <c r="B74700" s="10"/>
    </row>
    <row r="74701" spans="2:2" x14ac:dyDescent="0.2">
      <c r="B74701" s="10"/>
    </row>
    <row r="74702" spans="2:2" x14ac:dyDescent="0.2">
      <c r="B74702" s="10"/>
    </row>
    <row r="74703" spans="2:2" x14ac:dyDescent="0.2">
      <c r="B74703" s="10"/>
    </row>
    <row r="74704" spans="2:2" x14ac:dyDescent="0.2">
      <c r="B74704" s="10"/>
    </row>
    <row r="74705" spans="2:2" x14ac:dyDescent="0.2">
      <c r="B74705" s="10"/>
    </row>
    <row r="74706" spans="2:2" x14ac:dyDescent="0.2">
      <c r="B74706" s="10"/>
    </row>
    <row r="74707" spans="2:2" x14ac:dyDescent="0.2">
      <c r="B74707" s="10"/>
    </row>
    <row r="74708" spans="2:2" x14ac:dyDescent="0.2">
      <c r="B74708" s="10"/>
    </row>
    <row r="74709" spans="2:2" x14ac:dyDescent="0.2">
      <c r="B74709" s="10"/>
    </row>
    <row r="74710" spans="2:2" x14ac:dyDescent="0.2">
      <c r="B74710" s="10"/>
    </row>
    <row r="74711" spans="2:2" x14ac:dyDescent="0.2">
      <c r="B74711" s="10"/>
    </row>
    <row r="74712" spans="2:2" x14ac:dyDescent="0.2">
      <c r="B74712" s="10"/>
    </row>
    <row r="74713" spans="2:2" x14ac:dyDescent="0.2">
      <c r="B74713" s="10"/>
    </row>
    <row r="74714" spans="2:2" x14ac:dyDescent="0.2">
      <c r="B74714" s="10"/>
    </row>
    <row r="74715" spans="2:2" x14ac:dyDescent="0.2">
      <c r="B74715" s="10"/>
    </row>
    <row r="74716" spans="2:2" x14ac:dyDescent="0.2">
      <c r="B74716" s="10"/>
    </row>
    <row r="74717" spans="2:2" x14ac:dyDescent="0.2">
      <c r="B74717" s="10"/>
    </row>
    <row r="74718" spans="2:2" x14ac:dyDescent="0.2">
      <c r="B74718" s="10"/>
    </row>
    <row r="74719" spans="2:2" x14ac:dyDescent="0.2">
      <c r="B74719" s="10"/>
    </row>
    <row r="74720" spans="2:2" x14ac:dyDescent="0.2">
      <c r="B74720" s="10"/>
    </row>
    <row r="74721" spans="2:2" x14ac:dyDescent="0.2">
      <c r="B74721" s="10"/>
    </row>
    <row r="74722" spans="2:2" x14ac:dyDescent="0.2">
      <c r="B74722" s="10"/>
    </row>
    <row r="74723" spans="2:2" x14ac:dyDescent="0.2">
      <c r="B74723" s="10"/>
    </row>
    <row r="74724" spans="2:2" x14ac:dyDescent="0.2">
      <c r="B74724" s="10"/>
    </row>
    <row r="74725" spans="2:2" x14ac:dyDescent="0.2">
      <c r="B74725" s="10"/>
    </row>
    <row r="74726" spans="2:2" x14ac:dyDescent="0.2">
      <c r="B74726" s="10"/>
    </row>
    <row r="74727" spans="2:2" x14ac:dyDescent="0.2">
      <c r="B74727" s="10"/>
    </row>
    <row r="74728" spans="2:2" x14ac:dyDescent="0.2">
      <c r="B74728" s="10"/>
    </row>
    <row r="74729" spans="2:2" x14ac:dyDescent="0.2">
      <c r="B74729" s="10"/>
    </row>
    <row r="74730" spans="2:2" x14ac:dyDescent="0.2">
      <c r="B74730" s="10"/>
    </row>
    <row r="74731" spans="2:2" x14ac:dyDescent="0.2">
      <c r="B74731" s="10"/>
    </row>
    <row r="74732" spans="2:2" x14ac:dyDescent="0.2">
      <c r="B74732" s="10"/>
    </row>
    <row r="74733" spans="2:2" x14ac:dyDescent="0.2">
      <c r="B74733" s="10"/>
    </row>
    <row r="74734" spans="2:2" x14ac:dyDescent="0.2">
      <c r="B74734" s="10"/>
    </row>
    <row r="74735" spans="2:2" x14ac:dyDescent="0.2">
      <c r="B74735" s="10"/>
    </row>
    <row r="74736" spans="2:2" x14ac:dyDescent="0.2">
      <c r="B74736" s="10"/>
    </row>
    <row r="74737" spans="2:2" x14ac:dyDescent="0.2">
      <c r="B74737" s="10"/>
    </row>
    <row r="74738" spans="2:2" x14ac:dyDescent="0.2">
      <c r="B74738" s="10"/>
    </row>
    <row r="74739" spans="2:2" x14ac:dyDescent="0.2">
      <c r="B74739" s="10"/>
    </row>
    <row r="74740" spans="2:2" x14ac:dyDescent="0.2">
      <c r="B74740" s="10"/>
    </row>
    <row r="74741" spans="2:2" x14ac:dyDescent="0.2">
      <c r="B74741" s="10"/>
    </row>
    <row r="74742" spans="2:2" x14ac:dyDescent="0.2">
      <c r="B74742" s="10"/>
    </row>
    <row r="74743" spans="2:2" x14ac:dyDescent="0.2">
      <c r="B74743" s="10"/>
    </row>
    <row r="74744" spans="2:2" x14ac:dyDescent="0.2">
      <c r="B74744" s="10"/>
    </row>
    <row r="74745" spans="2:2" x14ac:dyDescent="0.2">
      <c r="B74745" s="10"/>
    </row>
    <row r="74746" spans="2:2" x14ac:dyDescent="0.2">
      <c r="B74746" s="10"/>
    </row>
    <row r="74747" spans="2:2" x14ac:dyDescent="0.2">
      <c r="B74747" s="10"/>
    </row>
    <row r="74748" spans="2:2" x14ac:dyDescent="0.2">
      <c r="B74748" s="10"/>
    </row>
    <row r="74749" spans="2:2" x14ac:dyDescent="0.2">
      <c r="B74749" s="10"/>
    </row>
    <row r="74750" spans="2:2" x14ac:dyDescent="0.2">
      <c r="B74750" s="10"/>
    </row>
    <row r="74751" spans="2:2" x14ac:dyDescent="0.2">
      <c r="B74751" s="10"/>
    </row>
    <row r="74752" spans="2:2" x14ac:dyDescent="0.2">
      <c r="B74752" s="10"/>
    </row>
    <row r="74753" spans="2:2" x14ac:dyDescent="0.2">
      <c r="B74753" s="10"/>
    </row>
    <row r="74754" spans="2:2" x14ac:dyDescent="0.2">
      <c r="B74754" s="10"/>
    </row>
    <row r="74755" spans="2:2" x14ac:dyDescent="0.2">
      <c r="B74755" s="10"/>
    </row>
    <row r="74756" spans="2:2" x14ac:dyDescent="0.2">
      <c r="B74756" s="10"/>
    </row>
    <row r="74757" spans="2:2" x14ac:dyDescent="0.2">
      <c r="B74757" s="10"/>
    </row>
    <row r="74758" spans="2:2" x14ac:dyDescent="0.2">
      <c r="B74758" s="10"/>
    </row>
    <row r="74759" spans="2:2" x14ac:dyDescent="0.2">
      <c r="B74759" s="10"/>
    </row>
    <row r="74760" spans="2:2" x14ac:dyDescent="0.2">
      <c r="B74760" s="10"/>
    </row>
    <row r="74761" spans="2:2" x14ac:dyDescent="0.2">
      <c r="B74761" s="10"/>
    </row>
    <row r="74762" spans="2:2" x14ac:dyDescent="0.2">
      <c r="B74762" s="10"/>
    </row>
    <row r="74763" spans="2:2" x14ac:dyDescent="0.2">
      <c r="B74763" s="10"/>
    </row>
    <row r="74764" spans="2:2" x14ac:dyDescent="0.2">
      <c r="B74764" s="10"/>
    </row>
    <row r="74765" spans="2:2" x14ac:dyDescent="0.2">
      <c r="B74765" s="10"/>
    </row>
    <row r="74766" spans="2:2" x14ac:dyDescent="0.2">
      <c r="B74766" s="10"/>
    </row>
    <row r="74767" spans="2:2" x14ac:dyDescent="0.2">
      <c r="B74767" s="10"/>
    </row>
    <row r="74768" spans="2:2" x14ac:dyDescent="0.2">
      <c r="B74768" s="10"/>
    </row>
    <row r="74769" spans="2:2" x14ac:dyDescent="0.2">
      <c r="B74769" s="10"/>
    </row>
    <row r="74770" spans="2:2" x14ac:dyDescent="0.2">
      <c r="B74770" s="10"/>
    </row>
    <row r="74771" spans="2:2" x14ac:dyDescent="0.2">
      <c r="B74771" s="10"/>
    </row>
    <row r="74772" spans="2:2" x14ac:dyDescent="0.2">
      <c r="B74772" s="10"/>
    </row>
    <row r="74773" spans="2:2" x14ac:dyDescent="0.2">
      <c r="B74773" s="10"/>
    </row>
    <row r="74774" spans="2:2" x14ac:dyDescent="0.2">
      <c r="B74774" s="10"/>
    </row>
    <row r="74775" spans="2:2" x14ac:dyDescent="0.2">
      <c r="B74775" s="10"/>
    </row>
    <row r="74776" spans="2:2" x14ac:dyDescent="0.2">
      <c r="B74776" s="10"/>
    </row>
    <row r="74777" spans="2:2" x14ac:dyDescent="0.2">
      <c r="B74777" s="10"/>
    </row>
    <row r="74778" spans="2:2" x14ac:dyDescent="0.2">
      <c r="B74778" s="10"/>
    </row>
    <row r="74779" spans="2:2" x14ac:dyDescent="0.2">
      <c r="B74779" s="10"/>
    </row>
    <row r="74780" spans="2:2" x14ac:dyDescent="0.2">
      <c r="B74780" s="10"/>
    </row>
    <row r="74781" spans="2:2" x14ac:dyDescent="0.2">
      <c r="B74781" s="10"/>
    </row>
    <row r="74782" spans="2:2" x14ac:dyDescent="0.2">
      <c r="B74782" s="10"/>
    </row>
    <row r="74783" spans="2:2" x14ac:dyDescent="0.2">
      <c r="B74783" s="10"/>
    </row>
    <row r="74784" spans="2:2" x14ac:dyDescent="0.2">
      <c r="B74784" s="10"/>
    </row>
    <row r="74785" spans="2:2" x14ac:dyDescent="0.2">
      <c r="B74785" s="10"/>
    </row>
    <row r="74786" spans="2:2" x14ac:dyDescent="0.2">
      <c r="B74786" s="10"/>
    </row>
    <row r="74787" spans="2:2" x14ac:dyDescent="0.2">
      <c r="B74787" s="10"/>
    </row>
    <row r="74788" spans="2:2" x14ac:dyDescent="0.2">
      <c r="B74788" s="10"/>
    </row>
    <row r="74789" spans="2:2" x14ac:dyDescent="0.2">
      <c r="B74789" s="10"/>
    </row>
    <row r="74790" spans="2:2" x14ac:dyDescent="0.2">
      <c r="B74790" s="10"/>
    </row>
    <row r="74791" spans="2:2" x14ac:dyDescent="0.2">
      <c r="B74791" s="10"/>
    </row>
    <row r="74792" spans="2:2" x14ac:dyDescent="0.2">
      <c r="B74792" s="10"/>
    </row>
    <row r="74793" spans="2:2" x14ac:dyDescent="0.2">
      <c r="B74793" s="10"/>
    </row>
    <row r="74794" spans="2:2" x14ac:dyDescent="0.2">
      <c r="B74794" s="10"/>
    </row>
    <row r="74795" spans="2:2" x14ac:dyDescent="0.2">
      <c r="B74795" s="10"/>
    </row>
    <row r="74796" spans="2:2" x14ac:dyDescent="0.2">
      <c r="B74796" s="10"/>
    </row>
    <row r="74797" spans="2:2" x14ac:dyDescent="0.2">
      <c r="B74797" s="10"/>
    </row>
    <row r="74798" spans="2:2" x14ac:dyDescent="0.2">
      <c r="B74798" s="10"/>
    </row>
    <row r="74799" spans="2:2" x14ac:dyDescent="0.2">
      <c r="B74799" s="10"/>
    </row>
    <row r="74800" spans="2:2" x14ac:dyDescent="0.2">
      <c r="B74800" s="10"/>
    </row>
    <row r="74801" spans="2:2" x14ac:dyDescent="0.2">
      <c r="B74801" s="10"/>
    </row>
    <row r="74802" spans="2:2" x14ac:dyDescent="0.2">
      <c r="B74802" s="10"/>
    </row>
    <row r="74803" spans="2:2" x14ac:dyDescent="0.2">
      <c r="B74803" s="10"/>
    </row>
    <row r="74804" spans="2:2" x14ac:dyDescent="0.2">
      <c r="B74804" s="10"/>
    </row>
    <row r="74805" spans="2:2" x14ac:dyDescent="0.2">
      <c r="B74805" s="10"/>
    </row>
    <row r="74806" spans="2:2" x14ac:dyDescent="0.2">
      <c r="B74806" s="10"/>
    </row>
    <row r="74807" spans="2:2" x14ac:dyDescent="0.2">
      <c r="B74807" s="10"/>
    </row>
    <row r="74808" spans="2:2" x14ac:dyDescent="0.2">
      <c r="B74808" s="10"/>
    </row>
    <row r="74809" spans="2:2" x14ac:dyDescent="0.2">
      <c r="B74809" s="10"/>
    </row>
    <row r="74810" spans="2:2" x14ac:dyDescent="0.2">
      <c r="B74810" s="10"/>
    </row>
    <row r="74811" spans="2:2" x14ac:dyDescent="0.2">
      <c r="B74811" s="10"/>
    </row>
    <row r="74812" spans="2:2" x14ac:dyDescent="0.2">
      <c r="B74812" s="10"/>
    </row>
    <row r="74813" spans="2:2" x14ac:dyDescent="0.2">
      <c r="B74813" s="10"/>
    </row>
    <row r="74814" spans="2:2" x14ac:dyDescent="0.2">
      <c r="B74814" s="10"/>
    </row>
    <row r="74815" spans="2:2" x14ac:dyDescent="0.2">
      <c r="B74815" s="10"/>
    </row>
    <row r="74816" spans="2:2" x14ac:dyDescent="0.2">
      <c r="B74816" s="10"/>
    </row>
    <row r="74817" spans="2:2" x14ac:dyDescent="0.2">
      <c r="B74817" s="10"/>
    </row>
    <row r="74818" spans="2:2" x14ac:dyDescent="0.2">
      <c r="B74818" s="10"/>
    </row>
    <row r="74819" spans="2:2" x14ac:dyDescent="0.2">
      <c r="B74819" s="10"/>
    </row>
    <row r="74820" spans="2:2" x14ac:dyDescent="0.2">
      <c r="B74820" s="10"/>
    </row>
    <row r="74821" spans="2:2" x14ac:dyDescent="0.2">
      <c r="B74821" s="10"/>
    </row>
    <row r="74822" spans="2:2" x14ac:dyDescent="0.2">
      <c r="B74822" s="10"/>
    </row>
    <row r="74823" spans="2:2" x14ac:dyDescent="0.2">
      <c r="B74823" s="10"/>
    </row>
    <row r="74824" spans="2:2" x14ac:dyDescent="0.2">
      <c r="B74824" s="10"/>
    </row>
    <row r="74825" spans="2:2" x14ac:dyDescent="0.2">
      <c r="B74825" s="10"/>
    </row>
    <row r="74826" spans="2:2" x14ac:dyDescent="0.2">
      <c r="B74826" s="10"/>
    </row>
    <row r="74827" spans="2:2" x14ac:dyDescent="0.2">
      <c r="B74827" s="10"/>
    </row>
    <row r="74828" spans="2:2" x14ac:dyDescent="0.2">
      <c r="B74828" s="10"/>
    </row>
    <row r="74829" spans="2:2" x14ac:dyDescent="0.2">
      <c r="B74829" s="10"/>
    </row>
    <row r="74830" spans="2:2" x14ac:dyDescent="0.2">
      <c r="B74830" s="10"/>
    </row>
    <row r="74831" spans="2:2" x14ac:dyDescent="0.2">
      <c r="B74831" s="10"/>
    </row>
    <row r="74832" spans="2:2" x14ac:dyDescent="0.2">
      <c r="B74832" s="10"/>
    </row>
    <row r="74833" spans="2:2" x14ac:dyDescent="0.2">
      <c r="B74833" s="10"/>
    </row>
    <row r="74834" spans="2:2" x14ac:dyDescent="0.2">
      <c r="B74834" s="10"/>
    </row>
    <row r="74835" spans="2:2" x14ac:dyDescent="0.2">
      <c r="B74835" s="10"/>
    </row>
    <row r="74836" spans="2:2" x14ac:dyDescent="0.2">
      <c r="B74836" s="10"/>
    </row>
    <row r="74837" spans="2:2" x14ac:dyDescent="0.2">
      <c r="B74837" s="10"/>
    </row>
    <row r="74838" spans="2:2" x14ac:dyDescent="0.2">
      <c r="B74838" s="10"/>
    </row>
    <row r="74839" spans="2:2" x14ac:dyDescent="0.2">
      <c r="B74839" s="10"/>
    </row>
    <row r="74840" spans="2:2" x14ac:dyDescent="0.2">
      <c r="B74840" s="10"/>
    </row>
    <row r="74841" spans="2:2" x14ac:dyDescent="0.2">
      <c r="B74841" s="10"/>
    </row>
    <row r="74842" spans="2:2" x14ac:dyDescent="0.2">
      <c r="B74842" s="10"/>
    </row>
    <row r="74843" spans="2:2" x14ac:dyDescent="0.2">
      <c r="B74843" s="10"/>
    </row>
    <row r="74844" spans="2:2" x14ac:dyDescent="0.2">
      <c r="B74844" s="10"/>
    </row>
    <row r="74845" spans="2:2" x14ac:dyDescent="0.2">
      <c r="B74845" s="10"/>
    </row>
    <row r="74846" spans="2:2" x14ac:dyDescent="0.2">
      <c r="B74846" s="10"/>
    </row>
    <row r="74847" spans="2:2" x14ac:dyDescent="0.2">
      <c r="B74847" s="10"/>
    </row>
    <row r="74848" spans="2:2" x14ac:dyDescent="0.2">
      <c r="B74848" s="10"/>
    </row>
    <row r="74849" spans="2:2" x14ac:dyDescent="0.2">
      <c r="B74849" s="10"/>
    </row>
    <row r="74850" spans="2:2" x14ac:dyDescent="0.2">
      <c r="B74850" s="10"/>
    </row>
    <row r="74851" spans="2:2" x14ac:dyDescent="0.2">
      <c r="B74851" s="10"/>
    </row>
    <row r="74852" spans="2:2" x14ac:dyDescent="0.2">
      <c r="B74852" s="10"/>
    </row>
    <row r="74853" spans="2:2" x14ac:dyDescent="0.2">
      <c r="B74853" s="10"/>
    </row>
    <row r="74854" spans="2:2" x14ac:dyDescent="0.2">
      <c r="B74854" s="10"/>
    </row>
    <row r="74855" spans="2:2" x14ac:dyDescent="0.2">
      <c r="B74855" s="10"/>
    </row>
    <row r="74856" spans="2:2" x14ac:dyDescent="0.2">
      <c r="B74856" s="10"/>
    </row>
    <row r="74857" spans="2:2" x14ac:dyDescent="0.2">
      <c r="B74857" s="10"/>
    </row>
    <row r="74858" spans="2:2" x14ac:dyDescent="0.2">
      <c r="B74858" s="10"/>
    </row>
    <row r="74859" spans="2:2" x14ac:dyDescent="0.2">
      <c r="B74859" s="10"/>
    </row>
    <row r="74860" spans="2:2" x14ac:dyDescent="0.2">
      <c r="B74860" s="10"/>
    </row>
    <row r="74861" spans="2:2" x14ac:dyDescent="0.2">
      <c r="B74861" s="10"/>
    </row>
    <row r="74862" spans="2:2" x14ac:dyDescent="0.2">
      <c r="B74862" s="10"/>
    </row>
    <row r="74863" spans="2:2" x14ac:dyDescent="0.2">
      <c r="B74863" s="10"/>
    </row>
    <row r="74864" spans="2:2" x14ac:dyDescent="0.2">
      <c r="B74864" s="10"/>
    </row>
    <row r="74865" spans="2:2" x14ac:dyDescent="0.2">
      <c r="B74865" s="10"/>
    </row>
    <row r="74866" spans="2:2" x14ac:dyDescent="0.2">
      <c r="B74866" s="10"/>
    </row>
    <row r="74867" spans="2:2" x14ac:dyDescent="0.2">
      <c r="B74867" s="10"/>
    </row>
    <row r="74868" spans="2:2" x14ac:dyDescent="0.2">
      <c r="B74868" s="10"/>
    </row>
    <row r="74869" spans="2:2" x14ac:dyDescent="0.2">
      <c r="B74869" s="10"/>
    </row>
    <row r="74870" spans="2:2" x14ac:dyDescent="0.2">
      <c r="B74870" s="10"/>
    </row>
    <row r="74871" spans="2:2" x14ac:dyDescent="0.2">
      <c r="B74871" s="10"/>
    </row>
    <row r="74872" spans="2:2" x14ac:dyDescent="0.2">
      <c r="B74872" s="10"/>
    </row>
    <row r="74873" spans="2:2" x14ac:dyDescent="0.2">
      <c r="B74873" s="10"/>
    </row>
    <row r="74874" spans="2:2" x14ac:dyDescent="0.2">
      <c r="B74874" s="10"/>
    </row>
    <row r="74875" spans="2:2" x14ac:dyDescent="0.2">
      <c r="B74875" s="10"/>
    </row>
    <row r="74876" spans="2:2" x14ac:dyDescent="0.2">
      <c r="B74876" s="10"/>
    </row>
    <row r="74877" spans="2:2" x14ac:dyDescent="0.2">
      <c r="B74877" s="10"/>
    </row>
    <row r="74878" spans="2:2" x14ac:dyDescent="0.2">
      <c r="B74878" s="10"/>
    </row>
    <row r="74879" spans="2:2" x14ac:dyDescent="0.2">
      <c r="B74879" s="10"/>
    </row>
    <row r="74880" spans="2:2" x14ac:dyDescent="0.2">
      <c r="B74880" s="10"/>
    </row>
    <row r="74881" spans="2:2" x14ac:dyDescent="0.2">
      <c r="B74881" s="10"/>
    </row>
    <row r="74882" spans="2:2" x14ac:dyDescent="0.2">
      <c r="B74882" s="10"/>
    </row>
    <row r="74883" spans="2:2" x14ac:dyDescent="0.2">
      <c r="B74883" s="10"/>
    </row>
    <row r="74884" spans="2:2" x14ac:dyDescent="0.2">
      <c r="B74884" s="10"/>
    </row>
    <row r="74885" spans="2:2" x14ac:dyDescent="0.2">
      <c r="B74885" s="10"/>
    </row>
    <row r="74886" spans="2:2" x14ac:dyDescent="0.2">
      <c r="B74886" s="10"/>
    </row>
    <row r="74887" spans="2:2" x14ac:dyDescent="0.2">
      <c r="B74887" s="10"/>
    </row>
    <row r="74888" spans="2:2" x14ac:dyDescent="0.2">
      <c r="B74888" s="10"/>
    </row>
    <row r="74889" spans="2:2" x14ac:dyDescent="0.2">
      <c r="B74889" s="10"/>
    </row>
    <row r="74890" spans="2:2" x14ac:dyDescent="0.2">
      <c r="B74890" s="10"/>
    </row>
    <row r="74891" spans="2:2" x14ac:dyDescent="0.2">
      <c r="B74891" s="10"/>
    </row>
    <row r="74892" spans="2:2" x14ac:dyDescent="0.2">
      <c r="B74892" s="10"/>
    </row>
    <row r="74893" spans="2:2" x14ac:dyDescent="0.2">
      <c r="B74893" s="10"/>
    </row>
    <row r="74894" spans="2:2" x14ac:dyDescent="0.2">
      <c r="B74894" s="10"/>
    </row>
    <row r="74895" spans="2:2" x14ac:dyDescent="0.2">
      <c r="B74895" s="10"/>
    </row>
    <row r="74896" spans="2:2" x14ac:dyDescent="0.2">
      <c r="B74896" s="10"/>
    </row>
    <row r="74897" spans="2:2" x14ac:dyDescent="0.2">
      <c r="B74897" s="10"/>
    </row>
    <row r="74898" spans="2:2" x14ac:dyDescent="0.2">
      <c r="B74898" s="10"/>
    </row>
    <row r="74899" spans="2:2" x14ac:dyDescent="0.2">
      <c r="B74899" s="10"/>
    </row>
    <row r="74900" spans="2:2" x14ac:dyDescent="0.2">
      <c r="B74900" s="10"/>
    </row>
    <row r="74901" spans="2:2" x14ac:dyDescent="0.2">
      <c r="B74901" s="10"/>
    </row>
    <row r="74902" spans="2:2" x14ac:dyDescent="0.2">
      <c r="B74902" s="10"/>
    </row>
    <row r="74903" spans="2:2" x14ac:dyDescent="0.2">
      <c r="B74903" s="10"/>
    </row>
    <row r="74904" spans="2:2" x14ac:dyDescent="0.2">
      <c r="B74904" s="10"/>
    </row>
    <row r="74905" spans="2:2" x14ac:dyDescent="0.2">
      <c r="B74905" s="10"/>
    </row>
    <row r="74906" spans="2:2" x14ac:dyDescent="0.2">
      <c r="B74906" s="10"/>
    </row>
    <row r="74907" spans="2:2" x14ac:dyDescent="0.2">
      <c r="B74907" s="10"/>
    </row>
    <row r="74908" spans="2:2" x14ac:dyDescent="0.2">
      <c r="B74908" s="10"/>
    </row>
    <row r="74909" spans="2:2" x14ac:dyDescent="0.2">
      <c r="B74909" s="10"/>
    </row>
    <row r="74910" spans="2:2" x14ac:dyDescent="0.2">
      <c r="B74910" s="10"/>
    </row>
    <row r="74911" spans="2:2" x14ac:dyDescent="0.2">
      <c r="B74911" s="10"/>
    </row>
    <row r="74912" spans="2:2" x14ac:dyDescent="0.2">
      <c r="B74912" s="10"/>
    </row>
    <row r="74913" spans="2:2" x14ac:dyDescent="0.2">
      <c r="B74913" s="10"/>
    </row>
    <row r="74914" spans="2:2" x14ac:dyDescent="0.2">
      <c r="B74914" s="10"/>
    </row>
    <row r="74915" spans="2:2" x14ac:dyDescent="0.2">
      <c r="B74915" s="10"/>
    </row>
    <row r="74916" spans="2:2" x14ac:dyDescent="0.2">
      <c r="B74916" s="10"/>
    </row>
    <row r="74917" spans="2:2" x14ac:dyDescent="0.2">
      <c r="B74917" s="10"/>
    </row>
    <row r="74918" spans="2:2" x14ac:dyDescent="0.2">
      <c r="B74918" s="10"/>
    </row>
    <row r="74919" spans="2:2" x14ac:dyDescent="0.2">
      <c r="B74919" s="10"/>
    </row>
    <row r="74920" spans="2:2" x14ac:dyDescent="0.2">
      <c r="B74920" s="10"/>
    </row>
    <row r="74921" spans="2:2" x14ac:dyDescent="0.2">
      <c r="B74921" s="10"/>
    </row>
    <row r="74922" spans="2:2" x14ac:dyDescent="0.2">
      <c r="B74922" s="10"/>
    </row>
    <row r="74923" spans="2:2" x14ac:dyDescent="0.2">
      <c r="B74923" s="10"/>
    </row>
    <row r="74924" spans="2:2" x14ac:dyDescent="0.2">
      <c r="B74924" s="10"/>
    </row>
    <row r="74925" spans="2:2" x14ac:dyDescent="0.2">
      <c r="B74925" s="10"/>
    </row>
    <row r="74926" spans="2:2" x14ac:dyDescent="0.2">
      <c r="B74926" s="10"/>
    </row>
    <row r="74927" spans="2:2" x14ac:dyDescent="0.2">
      <c r="B74927" s="10"/>
    </row>
    <row r="74928" spans="2:2" x14ac:dyDescent="0.2">
      <c r="B74928" s="10"/>
    </row>
    <row r="74929" spans="2:2" x14ac:dyDescent="0.2">
      <c r="B74929" s="10"/>
    </row>
    <row r="74930" spans="2:2" x14ac:dyDescent="0.2">
      <c r="B74930" s="10"/>
    </row>
    <row r="74931" spans="2:2" x14ac:dyDescent="0.2">
      <c r="B74931" s="10"/>
    </row>
    <row r="74932" spans="2:2" x14ac:dyDescent="0.2">
      <c r="B74932" s="10"/>
    </row>
    <row r="74933" spans="2:2" x14ac:dyDescent="0.2">
      <c r="B74933" s="10"/>
    </row>
    <row r="74934" spans="2:2" x14ac:dyDescent="0.2">
      <c r="B74934" s="10"/>
    </row>
    <row r="74935" spans="2:2" x14ac:dyDescent="0.2">
      <c r="B74935" s="10"/>
    </row>
    <row r="74936" spans="2:2" x14ac:dyDescent="0.2">
      <c r="B74936" s="10"/>
    </row>
    <row r="74937" spans="2:2" x14ac:dyDescent="0.2">
      <c r="B74937" s="10"/>
    </row>
    <row r="74938" spans="2:2" x14ac:dyDescent="0.2">
      <c r="B74938" s="10"/>
    </row>
    <row r="74939" spans="2:2" x14ac:dyDescent="0.2">
      <c r="B74939" s="10"/>
    </row>
    <row r="74940" spans="2:2" x14ac:dyDescent="0.2">
      <c r="B74940" s="10"/>
    </row>
    <row r="74941" spans="2:2" x14ac:dyDescent="0.2">
      <c r="B74941" s="10"/>
    </row>
    <row r="74942" spans="2:2" x14ac:dyDescent="0.2">
      <c r="B74942" s="10"/>
    </row>
    <row r="74943" spans="2:2" x14ac:dyDescent="0.2">
      <c r="B74943" s="10"/>
    </row>
    <row r="74944" spans="2:2" x14ac:dyDescent="0.2">
      <c r="B74944" s="10"/>
    </row>
    <row r="74945" spans="2:2" x14ac:dyDescent="0.2">
      <c r="B74945" s="10"/>
    </row>
    <row r="74946" spans="2:2" x14ac:dyDescent="0.2">
      <c r="B74946" s="10"/>
    </row>
    <row r="74947" spans="2:2" x14ac:dyDescent="0.2">
      <c r="B74947" s="10"/>
    </row>
    <row r="74948" spans="2:2" x14ac:dyDescent="0.2">
      <c r="B74948" s="10"/>
    </row>
    <row r="74949" spans="2:2" x14ac:dyDescent="0.2">
      <c r="B74949" s="10"/>
    </row>
    <row r="74950" spans="2:2" x14ac:dyDescent="0.2">
      <c r="B74950" s="10"/>
    </row>
    <row r="74951" spans="2:2" x14ac:dyDescent="0.2">
      <c r="B74951" s="10"/>
    </row>
    <row r="74952" spans="2:2" x14ac:dyDescent="0.2">
      <c r="B74952" s="10"/>
    </row>
    <row r="74953" spans="2:2" x14ac:dyDescent="0.2">
      <c r="B74953" s="10"/>
    </row>
    <row r="74954" spans="2:2" x14ac:dyDescent="0.2">
      <c r="B74954" s="10"/>
    </row>
    <row r="74955" spans="2:2" x14ac:dyDescent="0.2">
      <c r="B74955" s="10"/>
    </row>
    <row r="74956" spans="2:2" x14ac:dyDescent="0.2">
      <c r="B74956" s="10"/>
    </row>
    <row r="74957" spans="2:2" x14ac:dyDescent="0.2">
      <c r="B74957" s="10"/>
    </row>
    <row r="74958" spans="2:2" x14ac:dyDescent="0.2">
      <c r="B74958" s="10"/>
    </row>
    <row r="74959" spans="2:2" x14ac:dyDescent="0.2">
      <c r="B74959" s="10"/>
    </row>
    <row r="74960" spans="2:2" x14ac:dyDescent="0.2">
      <c r="B74960" s="10"/>
    </row>
    <row r="74961" spans="2:2" x14ac:dyDescent="0.2">
      <c r="B74961" s="10"/>
    </row>
    <row r="74962" spans="2:2" x14ac:dyDescent="0.2">
      <c r="B74962" s="10"/>
    </row>
    <row r="74963" spans="2:2" x14ac:dyDescent="0.2">
      <c r="B74963" s="10"/>
    </row>
    <row r="74964" spans="2:2" x14ac:dyDescent="0.2">
      <c r="B74964" s="10"/>
    </row>
    <row r="74965" spans="2:2" x14ac:dyDescent="0.2">
      <c r="B74965" s="10"/>
    </row>
    <row r="74966" spans="2:2" x14ac:dyDescent="0.2">
      <c r="B74966" s="10"/>
    </row>
    <row r="74967" spans="2:2" x14ac:dyDescent="0.2">
      <c r="B74967" s="10"/>
    </row>
    <row r="74968" spans="2:2" x14ac:dyDescent="0.2">
      <c r="B74968" s="10"/>
    </row>
    <row r="74969" spans="2:2" x14ac:dyDescent="0.2">
      <c r="B74969" s="10"/>
    </row>
    <row r="74970" spans="2:2" x14ac:dyDescent="0.2">
      <c r="B74970" s="10"/>
    </row>
    <row r="74971" spans="2:2" x14ac:dyDescent="0.2">
      <c r="B74971" s="10"/>
    </row>
    <row r="74972" spans="2:2" x14ac:dyDescent="0.2">
      <c r="B74972" s="10"/>
    </row>
    <row r="74973" spans="2:2" x14ac:dyDescent="0.2">
      <c r="B74973" s="10"/>
    </row>
    <row r="74974" spans="2:2" x14ac:dyDescent="0.2">
      <c r="B74974" s="10"/>
    </row>
    <row r="74975" spans="2:2" x14ac:dyDescent="0.2">
      <c r="B74975" s="10"/>
    </row>
    <row r="74976" spans="2:2" x14ac:dyDescent="0.2">
      <c r="B74976" s="10"/>
    </row>
    <row r="74977" spans="2:2" x14ac:dyDescent="0.2">
      <c r="B74977" s="10"/>
    </row>
    <row r="74978" spans="2:2" x14ac:dyDescent="0.2">
      <c r="B74978" s="10"/>
    </row>
    <row r="74979" spans="2:2" x14ac:dyDescent="0.2">
      <c r="B74979" s="10"/>
    </row>
    <row r="74980" spans="2:2" x14ac:dyDescent="0.2">
      <c r="B74980" s="10"/>
    </row>
    <row r="74981" spans="2:2" x14ac:dyDescent="0.2">
      <c r="B74981" s="10"/>
    </row>
    <row r="74982" spans="2:2" x14ac:dyDescent="0.2">
      <c r="B74982" s="10"/>
    </row>
    <row r="74983" spans="2:2" x14ac:dyDescent="0.2">
      <c r="B74983" s="10"/>
    </row>
    <row r="74984" spans="2:2" x14ac:dyDescent="0.2">
      <c r="B74984" s="10"/>
    </row>
    <row r="74985" spans="2:2" x14ac:dyDescent="0.2">
      <c r="B74985" s="10"/>
    </row>
    <row r="74986" spans="2:2" x14ac:dyDescent="0.2">
      <c r="B74986" s="10"/>
    </row>
    <row r="74987" spans="2:2" x14ac:dyDescent="0.2">
      <c r="B74987" s="10"/>
    </row>
    <row r="74988" spans="2:2" x14ac:dyDescent="0.2">
      <c r="B74988" s="10"/>
    </row>
    <row r="74989" spans="2:2" x14ac:dyDescent="0.2">
      <c r="B74989" s="10"/>
    </row>
    <row r="74990" spans="2:2" x14ac:dyDescent="0.2">
      <c r="B74990" s="10"/>
    </row>
    <row r="74991" spans="2:2" x14ac:dyDescent="0.2">
      <c r="B74991" s="10"/>
    </row>
    <row r="74992" spans="2:2" x14ac:dyDescent="0.2">
      <c r="B74992" s="10"/>
    </row>
    <row r="74993" spans="2:2" x14ac:dyDescent="0.2">
      <c r="B74993" s="10"/>
    </row>
    <row r="74994" spans="2:2" x14ac:dyDescent="0.2">
      <c r="B74994" s="10"/>
    </row>
    <row r="74995" spans="2:2" x14ac:dyDescent="0.2">
      <c r="B74995" s="10"/>
    </row>
    <row r="74996" spans="2:2" x14ac:dyDescent="0.2">
      <c r="B74996" s="10"/>
    </row>
    <row r="74997" spans="2:2" x14ac:dyDescent="0.2">
      <c r="B74997" s="10"/>
    </row>
    <row r="74998" spans="2:2" x14ac:dyDescent="0.2">
      <c r="B74998" s="10"/>
    </row>
    <row r="74999" spans="2:2" x14ac:dyDescent="0.2">
      <c r="B74999" s="10"/>
    </row>
    <row r="75000" spans="2:2" x14ac:dyDescent="0.2">
      <c r="B75000" s="10"/>
    </row>
    <row r="75001" spans="2:2" x14ac:dyDescent="0.2">
      <c r="B75001" s="10"/>
    </row>
    <row r="75002" spans="2:2" x14ac:dyDescent="0.2">
      <c r="B75002" s="10"/>
    </row>
    <row r="75003" spans="2:2" x14ac:dyDescent="0.2">
      <c r="B75003" s="10"/>
    </row>
    <row r="75004" spans="2:2" x14ac:dyDescent="0.2">
      <c r="B75004" s="10"/>
    </row>
    <row r="75005" spans="2:2" x14ac:dyDescent="0.2">
      <c r="B75005" s="10"/>
    </row>
    <row r="75006" spans="2:2" x14ac:dyDescent="0.2">
      <c r="B75006" s="10"/>
    </row>
    <row r="75007" spans="2:2" x14ac:dyDescent="0.2">
      <c r="B75007" s="10"/>
    </row>
    <row r="75008" spans="2:2" x14ac:dyDescent="0.2">
      <c r="B75008" s="10"/>
    </row>
    <row r="75009" spans="2:2" x14ac:dyDescent="0.2">
      <c r="B75009" s="10"/>
    </row>
    <row r="75010" spans="2:2" x14ac:dyDescent="0.2">
      <c r="B75010" s="10"/>
    </row>
    <row r="75011" spans="2:2" x14ac:dyDescent="0.2">
      <c r="B75011" s="10"/>
    </row>
    <row r="75012" spans="2:2" x14ac:dyDescent="0.2">
      <c r="B75012" s="10"/>
    </row>
    <row r="75013" spans="2:2" x14ac:dyDescent="0.2">
      <c r="B75013" s="10"/>
    </row>
    <row r="75014" spans="2:2" x14ac:dyDescent="0.2">
      <c r="B75014" s="10"/>
    </row>
    <row r="75015" spans="2:2" x14ac:dyDescent="0.2">
      <c r="B75015" s="10"/>
    </row>
    <row r="75016" spans="2:2" x14ac:dyDescent="0.2">
      <c r="B75016" s="10"/>
    </row>
    <row r="75017" spans="2:2" x14ac:dyDescent="0.2">
      <c r="B75017" s="10"/>
    </row>
    <row r="75018" spans="2:2" x14ac:dyDescent="0.2">
      <c r="B75018" s="10"/>
    </row>
    <row r="75019" spans="2:2" x14ac:dyDescent="0.2">
      <c r="B75019" s="10"/>
    </row>
    <row r="75020" spans="2:2" x14ac:dyDescent="0.2">
      <c r="B75020" s="10"/>
    </row>
    <row r="75021" spans="2:2" x14ac:dyDescent="0.2">
      <c r="B75021" s="10"/>
    </row>
    <row r="75022" spans="2:2" x14ac:dyDescent="0.2">
      <c r="B75022" s="10"/>
    </row>
    <row r="75023" spans="2:2" x14ac:dyDescent="0.2">
      <c r="B75023" s="10"/>
    </row>
    <row r="75024" spans="2:2" x14ac:dyDescent="0.2">
      <c r="B75024" s="10"/>
    </row>
    <row r="75025" spans="2:2" x14ac:dyDescent="0.2">
      <c r="B75025" s="10"/>
    </row>
    <row r="75026" spans="2:2" x14ac:dyDescent="0.2">
      <c r="B75026" s="10"/>
    </row>
    <row r="75027" spans="2:2" x14ac:dyDescent="0.2">
      <c r="B75027" s="10"/>
    </row>
    <row r="75028" spans="2:2" x14ac:dyDescent="0.2">
      <c r="B75028" s="10"/>
    </row>
    <row r="75029" spans="2:2" x14ac:dyDescent="0.2">
      <c r="B75029" s="10"/>
    </row>
    <row r="75030" spans="2:2" x14ac:dyDescent="0.2">
      <c r="B75030" s="10"/>
    </row>
    <row r="75031" spans="2:2" x14ac:dyDescent="0.2">
      <c r="B75031" s="10"/>
    </row>
    <row r="75032" spans="2:2" x14ac:dyDescent="0.2">
      <c r="B75032" s="10"/>
    </row>
    <row r="75033" spans="2:2" x14ac:dyDescent="0.2">
      <c r="B75033" s="10"/>
    </row>
    <row r="75034" spans="2:2" x14ac:dyDescent="0.2">
      <c r="B75034" s="10"/>
    </row>
    <row r="75035" spans="2:2" x14ac:dyDescent="0.2">
      <c r="B75035" s="10"/>
    </row>
    <row r="75036" spans="2:2" x14ac:dyDescent="0.2">
      <c r="B75036" s="10"/>
    </row>
    <row r="75037" spans="2:2" x14ac:dyDescent="0.2">
      <c r="B75037" s="10"/>
    </row>
    <row r="75038" spans="2:2" x14ac:dyDescent="0.2">
      <c r="B75038" s="10"/>
    </row>
    <row r="75039" spans="2:2" x14ac:dyDescent="0.2">
      <c r="B75039" s="10"/>
    </row>
    <row r="75040" spans="2:2" x14ac:dyDescent="0.2">
      <c r="B75040" s="10"/>
    </row>
    <row r="75041" spans="2:2" x14ac:dyDescent="0.2">
      <c r="B75041" s="10"/>
    </row>
    <row r="75042" spans="2:2" x14ac:dyDescent="0.2">
      <c r="B75042" s="10"/>
    </row>
    <row r="75043" spans="2:2" x14ac:dyDescent="0.2">
      <c r="B75043" s="10"/>
    </row>
    <row r="75044" spans="2:2" x14ac:dyDescent="0.2">
      <c r="B75044" s="10"/>
    </row>
    <row r="75045" spans="2:2" x14ac:dyDescent="0.2">
      <c r="B75045" s="10"/>
    </row>
    <row r="75046" spans="2:2" x14ac:dyDescent="0.2">
      <c r="B75046" s="10"/>
    </row>
    <row r="75047" spans="2:2" x14ac:dyDescent="0.2">
      <c r="B75047" s="10"/>
    </row>
    <row r="75048" spans="2:2" x14ac:dyDescent="0.2">
      <c r="B75048" s="10"/>
    </row>
    <row r="75049" spans="2:2" x14ac:dyDescent="0.2">
      <c r="B75049" s="10"/>
    </row>
    <row r="75050" spans="2:2" x14ac:dyDescent="0.2">
      <c r="B75050" s="10"/>
    </row>
    <row r="75051" spans="2:2" x14ac:dyDescent="0.2">
      <c r="B75051" s="10"/>
    </row>
    <row r="75052" spans="2:2" x14ac:dyDescent="0.2">
      <c r="B75052" s="10"/>
    </row>
    <row r="75053" spans="2:2" x14ac:dyDescent="0.2">
      <c r="B75053" s="10"/>
    </row>
    <row r="75054" spans="2:2" x14ac:dyDescent="0.2">
      <c r="B75054" s="10"/>
    </row>
    <row r="75055" spans="2:2" x14ac:dyDescent="0.2">
      <c r="B75055" s="10"/>
    </row>
    <row r="75056" spans="2:2" x14ac:dyDescent="0.2">
      <c r="B75056" s="10"/>
    </row>
    <row r="75057" spans="2:2" x14ac:dyDescent="0.2">
      <c r="B75057" s="10"/>
    </row>
    <row r="75058" spans="2:2" x14ac:dyDescent="0.2">
      <c r="B75058" s="10"/>
    </row>
    <row r="75059" spans="2:2" x14ac:dyDescent="0.2">
      <c r="B75059" s="10"/>
    </row>
    <row r="75060" spans="2:2" x14ac:dyDescent="0.2">
      <c r="B75060" s="10"/>
    </row>
    <row r="75061" spans="2:2" x14ac:dyDescent="0.2">
      <c r="B75061" s="10"/>
    </row>
    <row r="75062" spans="2:2" x14ac:dyDescent="0.2">
      <c r="B75062" s="10"/>
    </row>
    <row r="75063" spans="2:2" x14ac:dyDescent="0.2">
      <c r="B75063" s="10"/>
    </row>
    <row r="75064" spans="2:2" x14ac:dyDescent="0.2">
      <c r="B75064" s="10"/>
    </row>
    <row r="75065" spans="2:2" x14ac:dyDescent="0.2">
      <c r="B75065" s="10"/>
    </row>
    <row r="75066" spans="2:2" x14ac:dyDescent="0.2">
      <c r="B75066" s="10"/>
    </row>
    <row r="75067" spans="2:2" x14ac:dyDescent="0.2">
      <c r="B75067" s="10"/>
    </row>
    <row r="75068" spans="2:2" x14ac:dyDescent="0.2">
      <c r="B75068" s="10"/>
    </row>
    <row r="75069" spans="2:2" x14ac:dyDescent="0.2">
      <c r="B75069" s="10"/>
    </row>
    <row r="75070" spans="2:2" x14ac:dyDescent="0.2">
      <c r="B75070" s="10"/>
    </row>
    <row r="75071" spans="2:2" x14ac:dyDescent="0.2">
      <c r="B75071" s="10"/>
    </row>
    <row r="75072" spans="2:2" x14ac:dyDescent="0.2">
      <c r="B75072" s="10"/>
    </row>
    <row r="75073" spans="2:2" x14ac:dyDescent="0.2">
      <c r="B75073" s="10"/>
    </row>
    <row r="75074" spans="2:2" x14ac:dyDescent="0.2">
      <c r="B75074" s="10"/>
    </row>
    <row r="75075" spans="2:2" x14ac:dyDescent="0.2">
      <c r="B75075" s="10"/>
    </row>
    <row r="75076" spans="2:2" x14ac:dyDescent="0.2">
      <c r="B75076" s="10"/>
    </row>
    <row r="75077" spans="2:2" x14ac:dyDescent="0.2">
      <c r="B75077" s="10"/>
    </row>
    <row r="75078" spans="2:2" x14ac:dyDescent="0.2">
      <c r="B75078" s="10"/>
    </row>
    <row r="75079" spans="2:2" x14ac:dyDescent="0.2">
      <c r="B75079" s="10"/>
    </row>
    <row r="75080" spans="2:2" x14ac:dyDescent="0.2">
      <c r="B75080" s="10"/>
    </row>
    <row r="75081" spans="2:2" x14ac:dyDescent="0.2">
      <c r="B75081" s="10"/>
    </row>
    <row r="75082" spans="2:2" x14ac:dyDescent="0.2">
      <c r="B75082" s="10"/>
    </row>
    <row r="75083" spans="2:2" x14ac:dyDescent="0.2">
      <c r="B75083" s="10"/>
    </row>
    <row r="75084" spans="2:2" x14ac:dyDescent="0.2">
      <c r="B75084" s="10"/>
    </row>
    <row r="75085" spans="2:2" x14ac:dyDescent="0.2">
      <c r="B75085" s="10"/>
    </row>
    <row r="75086" spans="2:2" x14ac:dyDescent="0.2">
      <c r="B75086" s="10"/>
    </row>
    <row r="75087" spans="2:2" x14ac:dyDescent="0.2">
      <c r="B75087" s="10"/>
    </row>
    <row r="75088" spans="2:2" x14ac:dyDescent="0.2">
      <c r="B75088" s="10"/>
    </row>
    <row r="75089" spans="2:2" x14ac:dyDescent="0.2">
      <c r="B75089" s="10"/>
    </row>
    <row r="75090" spans="2:2" x14ac:dyDescent="0.2">
      <c r="B75090" s="10"/>
    </row>
    <row r="75091" spans="2:2" x14ac:dyDescent="0.2">
      <c r="B75091" s="10"/>
    </row>
    <row r="75092" spans="2:2" x14ac:dyDescent="0.2">
      <c r="B75092" s="10"/>
    </row>
    <row r="75093" spans="2:2" x14ac:dyDescent="0.2">
      <c r="B75093" s="10"/>
    </row>
    <row r="75094" spans="2:2" x14ac:dyDescent="0.2">
      <c r="B75094" s="10"/>
    </row>
    <row r="75095" spans="2:2" x14ac:dyDescent="0.2">
      <c r="B75095" s="10"/>
    </row>
    <row r="75096" spans="2:2" x14ac:dyDescent="0.2">
      <c r="B75096" s="10"/>
    </row>
    <row r="75097" spans="2:2" x14ac:dyDescent="0.2">
      <c r="B75097" s="10"/>
    </row>
    <row r="75098" spans="2:2" x14ac:dyDescent="0.2">
      <c r="B75098" s="10"/>
    </row>
    <row r="75099" spans="2:2" x14ac:dyDescent="0.2">
      <c r="B75099" s="10"/>
    </row>
    <row r="75100" spans="2:2" x14ac:dyDescent="0.2">
      <c r="B75100" s="10"/>
    </row>
    <row r="75101" spans="2:2" x14ac:dyDescent="0.2">
      <c r="B75101" s="10"/>
    </row>
    <row r="75102" spans="2:2" x14ac:dyDescent="0.2">
      <c r="B75102" s="10"/>
    </row>
    <row r="75103" spans="2:2" x14ac:dyDescent="0.2">
      <c r="B75103" s="10"/>
    </row>
    <row r="75104" spans="2:2" x14ac:dyDescent="0.2">
      <c r="B75104" s="10"/>
    </row>
    <row r="75105" spans="2:2" x14ac:dyDescent="0.2">
      <c r="B75105" s="10"/>
    </row>
    <row r="75106" spans="2:2" x14ac:dyDescent="0.2">
      <c r="B75106" s="10"/>
    </row>
    <row r="75107" spans="2:2" x14ac:dyDescent="0.2">
      <c r="B75107" s="10"/>
    </row>
    <row r="75108" spans="2:2" x14ac:dyDescent="0.2">
      <c r="B75108" s="10"/>
    </row>
    <row r="75109" spans="2:2" x14ac:dyDescent="0.2">
      <c r="B75109" s="10"/>
    </row>
    <row r="75110" spans="2:2" x14ac:dyDescent="0.2">
      <c r="B75110" s="10"/>
    </row>
    <row r="75111" spans="2:2" x14ac:dyDescent="0.2">
      <c r="B75111" s="10"/>
    </row>
    <row r="75112" spans="2:2" x14ac:dyDescent="0.2">
      <c r="B75112" s="10"/>
    </row>
    <row r="75113" spans="2:2" x14ac:dyDescent="0.2">
      <c r="B75113" s="10"/>
    </row>
    <row r="75114" spans="2:2" x14ac:dyDescent="0.2">
      <c r="B75114" s="10"/>
    </row>
    <row r="75115" spans="2:2" x14ac:dyDescent="0.2">
      <c r="B75115" s="10"/>
    </row>
    <row r="75116" spans="2:2" x14ac:dyDescent="0.2">
      <c r="B75116" s="10"/>
    </row>
    <row r="75117" spans="2:2" x14ac:dyDescent="0.2">
      <c r="B75117" s="10"/>
    </row>
    <row r="75118" spans="2:2" x14ac:dyDescent="0.2">
      <c r="B75118" s="10"/>
    </row>
    <row r="75119" spans="2:2" x14ac:dyDescent="0.2">
      <c r="B75119" s="10"/>
    </row>
    <row r="75120" spans="2:2" x14ac:dyDescent="0.2">
      <c r="B75120" s="10"/>
    </row>
    <row r="75121" spans="2:2" x14ac:dyDescent="0.2">
      <c r="B75121" s="10"/>
    </row>
    <row r="75122" spans="2:2" x14ac:dyDescent="0.2">
      <c r="B75122" s="10"/>
    </row>
    <row r="75123" spans="2:2" x14ac:dyDescent="0.2">
      <c r="B75123" s="10"/>
    </row>
    <row r="75124" spans="2:2" x14ac:dyDescent="0.2">
      <c r="B75124" s="10"/>
    </row>
    <row r="75125" spans="2:2" x14ac:dyDescent="0.2">
      <c r="B75125" s="10"/>
    </row>
    <row r="75126" spans="2:2" x14ac:dyDescent="0.2">
      <c r="B75126" s="10"/>
    </row>
    <row r="75127" spans="2:2" x14ac:dyDescent="0.2">
      <c r="B75127" s="10"/>
    </row>
    <row r="75128" spans="2:2" x14ac:dyDescent="0.2">
      <c r="B75128" s="10"/>
    </row>
    <row r="75129" spans="2:2" x14ac:dyDescent="0.2">
      <c r="B75129" s="10"/>
    </row>
    <row r="75130" spans="2:2" x14ac:dyDescent="0.2">
      <c r="B75130" s="10"/>
    </row>
    <row r="75131" spans="2:2" x14ac:dyDescent="0.2">
      <c r="B75131" s="10"/>
    </row>
    <row r="75132" spans="2:2" x14ac:dyDescent="0.2">
      <c r="B75132" s="10"/>
    </row>
    <row r="75133" spans="2:2" x14ac:dyDescent="0.2">
      <c r="B75133" s="10"/>
    </row>
    <row r="75134" spans="2:2" x14ac:dyDescent="0.2">
      <c r="B75134" s="10"/>
    </row>
    <row r="75135" spans="2:2" x14ac:dyDescent="0.2">
      <c r="B75135" s="10"/>
    </row>
    <row r="75136" spans="2:2" x14ac:dyDescent="0.2">
      <c r="B75136" s="10"/>
    </row>
    <row r="75137" spans="2:2" x14ac:dyDescent="0.2">
      <c r="B75137" s="10"/>
    </row>
    <row r="75138" spans="2:2" x14ac:dyDescent="0.2">
      <c r="B75138" s="10"/>
    </row>
    <row r="75139" spans="2:2" x14ac:dyDescent="0.2">
      <c r="B75139" s="10"/>
    </row>
    <row r="75140" spans="2:2" x14ac:dyDescent="0.2">
      <c r="B75140" s="10"/>
    </row>
    <row r="75141" spans="2:2" x14ac:dyDescent="0.2">
      <c r="B75141" s="10"/>
    </row>
    <row r="75142" spans="2:2" x14ac:dyDescent="0.2">
      <c r="B75142" s="10"/>
    </row>
    <row r="75143" spans="2:2" x14ac:dyDescent="0.2">
      <c r="B75143" s="10"/>
    </row>
    <row r="75144" spans="2:2" x14ac:dyDescent="0.2">
      <c r="B75144" s="10"/>
    </row>
    <row r="75145" spans="2:2" x14ac:dyDescent="0.2">
      <c r="B75145" s="10"/>
    </row>
    <row r="75146" spans="2:2" x14ac:dyDescent="0.2">
      <c r="B75146" s="10"/>
    </row>
    <row r="75147" spans="2:2" x14ac:dyDescent="0.2">
      <c r="B75147" s="10"/>
    </row>
    <row r="75148" spans="2:2" x14ac:dyDescent="0.2">
      <c r="B75148" s="10"/>
    </row>
    <row r="75149" spans="2:2" x14ac:dyDescent="0.2">
      <c r="B75149" s="10"/>
    </row>
    <row r="75150" spans="2:2" x14ac:dyDescent="0.2">
      <c r="B75150" s="10"/>
    </row>
    <row r="75151" spans="2:2" x14ac:dyDescent="0.2">
      <c r="B75151" s="10"/>
    </row>
    <row r="75152" spans="2:2" x14ac:dyDescent="0.2">
      <c r="B75152" s="10"/>
    </row>
    <row r="75153" spans="2:2" x14ac:dyDescent="0.2">
      <c r="B75153" s="10"/>
    </row>
    <row r="75154" spans="2:2" x14ac:dyDescent="0.2">
      <c r="B75154" s="10"/>
    </row>
    <row r="75155" spans="2:2" x14ac:dyDescent="0.2">
      <c r="B75155" s="10"/>
    </row>
    <row r="75156" spans="2:2" x14ac:dyDescent="0.2">
      <c r="B75156" s="10"/>
    </row>
    <row r="75157" spans="2:2" x14ac:dyDescent="0.2">
      <c r="B75157" s="10"/>
    </row>
    <row r="75158" spans="2:2" x14ac:dyDescent="0.2">
      <c r="B75158" s="10"/>
    </row>
    <row r="75159" spans="2:2" x14ac:dyDescent="0.2">
      <c r="B75159" s="10"/>
    </row>
    <row r="75160" spans="2:2" x14ac:dyDescent="0.2">
      <c r="B75160" s="10"/>
    </row>
    <row r="75161" spans="2:2" x14ac:dyDescent="0.2">
      <c r="B75161" s="10"/>
    </row>
    <row r="75162" spans="2:2" x14ac:dyDescent="0.2">
      <c r="B75162" s="10"/>
    </row>
    <row r="75163" spans="2:2" x14ac:dyDescent="0.2">
      <c r="B75163" s="10"/>
    </row>
    <row r="75164" spans="2:2" x14ac:dyDescent="0.2">
      <c r="B75164" s="10"/>
    </row>
    <row r="75165" spans="2:2" x14ac:dyDescent="0.2">
      <c r="B75165" s="10"/>
    </row>
    <row r="75166" spans="2:2" x14ac:dyDescent="0.2">
      <c r="B75166" s="10"/>
    </row>
    <row r="75167" spans="2:2" x14ac:dyDescent="0.2">
      <c r="B75167" s="10"/>
    </row>
    <row r="75168" spans="2:2" x14ac:dyDescent="0.2">
      <c r="B75168" s="10"/>
    </row>
    <row r="75169" spans="2:2" x14ac:dyDescent="0.2">
      <c r="B75169" s="10"/>
    </row>
    <row r="75170" spans="2:2" x14ac:dyDescent="0.2">
      <c r="B75170" s="10"/>
    </row>
    <row r="75171" spans="2:2" x14ac:dyDescent="0.2">
      <c r="B75171" s="10"/>
    </row>
    <row r="75172" spans="2:2" x14ac:dyDescent="0.2">
      <c r="B75172" s="10"/>
    </row>
    <row r="75173" spans="2:2" x14ac:dyDescent="0.2">
      <c r="B75173" s="10"/>
    </row>
    <row r="75174" spans="2:2" x14ac:dyDescent="0.2">
      <c r="B75174" s="10"/>
    </row>
    <row r="75175" spans="2:2" x14ac:dyDescent="0.2">
      <c r="B75175" s="10"/>
    </row>
    <row r="75176" spans="2:2" x14ac:dyDescent="0.2">
      <c r="B75176" s="10"/>
    </row>
    <row r="75177" spans="2:2" x14ac:dyDescent="0.2">
      <c r="B75177" s="10"/>
    </row>
    <row r="75178" spans="2:2" x14ac:dyDescent="0.2">
      <c r="B75178" s="10"/>
    </row>
    <row r="75179" spans="2:2" x14ac:dyDescent="0.2">
      <c r="B75179" s="10"/>
    </row>
    <row r="75180" spans="2:2" x14ac:dyDescent="0.2">
      <c r="B75180" s="10"/>
    </row>
    <row r="75181" spans="2:2" x14ac:dyDescent="0.2">
      <c r="B75181" s="10"/>
    </row>
    <row r="75182" spans="2:2" x14ac:dyDescent="0.2">
      <c r="B75182" s="10"/>
    </row>
    <row r="75183" spans="2:2" x14ac:dyDescent="0.2">
      <c r="B75183" s="10"/>
    </row>
    <row r="75184" spans="2:2" x14ac:dyDescent="0.2">
      <c r="B75184" s="10"/>
    </row>
    <row r="75185" spans="2:2" x14ac:dyDescent="0.2">
      <c r="B75185" s="10"/>
    </row>
    <row r="75186" spans="2:2" x14ac:dyDescent="0.2">
      <c r="B75186" s="10"/>
    </row>
    <row r="75187" spans="2:2" x14ac:dyDescent="0.2">
      <c r="B75187" s="10"/>
    </row>
    <row r="75188" spans="2:2" x14ac:dyDescent="0.2">
      <c r="B75188" s="10"/>
    </row>
    <row r="75189" spans="2:2" x14ac:dyDescent="0.2">
      <c r="B75189" s="10"/>
    </row>
    <row r="75190" spans="2:2" x14ac:dyDescent="0.2">
      <c r="B75190" s="10"/>
    </row>
    <row r="75191" spans="2:2" x14ac:dyDescent="0.2">
      <c r="B75191" s="10"/>
    </row>
    <row r="75192" spans="2:2" x14ac:dyDescent="0.2">
      <c r="B75192" s="10"/>
    </row>
    <row r="75193" spans="2:2" x14ac:dyDescent="0.2">
      <c r="B75193" s="10"/>
    </row>
    <row r="75194" spans="2:2" x14ac:dyDescent="0.2">
      <c r="B75194" s="10"/>
    </row>
    <row r="75195" spans="2:2" x14ac:dyDescent="0.2">
      <c r="B75195" s="10"/>
    </row>
    <row r="75196" spans="2:2" x14ac:dyDescent="0.2">
      <c r="B75196" s="10"/>
    </row>
    <row r="75197" spans="2:2" x14ac:dyDescent="0.2">
      <c r="B75197" s="10"/>
    </row>
    <row r="75198" spans="2:2" x14ac:dyDescent="0.2">
      <c r="B75198" s="10"/>
    </row>
    <row r="75199" spans="2:2" x14ac:dyDescent="0.2">
      <c r="B75199" s="10"/>
    </row>
    <row r="75200" spans="2:2" x14ac:dyDescent="0.2">
      <c r="B75200" s="10"/>
    </row>
    <row r="75201" spans="2:2" x14ac:dyDescent="0.2">
      <c r="B75201" s="10"/>
    </row>
    <row r="75202" spans="2:2" x14ac:dyDescent="0.2">
      <c r="B75202" s="10"/>
    </row>
    <row r="75203" spans="2:2" x14ac:dyDescent="0.2">
      <c r="B75203" s="10"/>
    </row>
    <row r="75204" spans="2:2" x14ac:dyDescent="0.2">
      <c r="B75204" s="10"/>
    </row>
    <row r="75205" spans="2:2" x14ac:dyDescent="0.2">
      <c r="B75205" s="10"/>
    </row>
    <row r="75206" spans="2:2" x14ac:dyDescent="0.2">
      <c r="B75206" s="10"/>
    </row>
    <row r="75207" spans="2:2" x14ac:dyDescent="0.2">
      <c r="B75207" s="10"/>
    </row>
    <row r="75208" spans="2:2" x14ac:dyDescent="0.2">
      <c r="B75208" s="10"/>
    </row>
    <row r="75209" spans="2:2" x14ac:dyDescent="0.2">
      <c r="B75209" s="10"/>
    </row>
    <row r="75210" spans="2:2" x14ac:dyDescent="0.2">
      <c r="B75210" s="10"/>
    </row>
    <row r="75211" spans="2:2" x14ac:dyDescent="0.2">
      <c r="B75211" s="10"/>
    </row>
    <row r="75212" spans="2:2" x14ac:dyDescent="0.2">
      <c r="B75212" s="10"/>
    </row>
    <row r="75213" spans="2:2" x14ac:dyDescent="0.2">
      <c r="B75213" s="10"/>
    </row>
    <row r="75214" spans="2:2" x14ac:dyDescent="0.2">
      <c r="B75214" s="10"/>
    </row>
    <row r="75215" spans="2:2" x14ac:dyDescent="0.2">
      <c r="B75215" s="10"/>
    </row>
    <row r="75216" spans="2:2" x14ac:dyDescent="0.2">
      <c r="B75216" s="10"/>
    </row>
    <row r="75217" spans="2:2" x14ac:dyDescent="0.2">
      <c r="B75217" s="10"/>
    </row>
    <row r="75218" spans="2:2" x14ac:dyDescent="0.2">
      <c r="B75218" s="10"/>
    </row>
    <row r="75219" spans="2:2" x14ac:dyDescent="0.2">
      <c r="B75219" s="10"/>
    </row>
    <row r="75220" spans="2:2" x14ac:dyDescent="0.2">
      <c r="B75220" s="10"/>
    </row>
    <row r="75221" spans="2:2" x14ac:dyDescent="0.2">
      <c r="B75221" s="10"/>
    </row>
    <row r="75222" spans="2:2" x14ac:dyDescent="0.2">
      <c r="B75222" s="10"/>
    </row>
    <row r="75223" spans="2:2" x14ac:dyDescent="0.2">
      <c r="B75223" s="10"/>
    </row>
    <row r="75224" spans="2:2" x14ac:dyDescent="0.2">
      <c r="B75224" s="10"/>
    </row>
    <row r="75225" spans="2:2" x14ac:dyDescent="0.2">
      <c r="B75225" s="10"/>
    </row>
    <row r="75226" spans="2:2" x14ac:dyDescent="0.2">
      <c r="B75226" s="10"/>
    </row>
    <row r="75227" spans="2:2" x14ac:dyDescent="0.2">
      <c r="B75227" s="10"/>
    </row>
    <row r="75228" spans="2:2" x14ac:dyDescent="0.2">
      <c r="B75228" s="10"/>
    </row>
    <row r="75229" spans="2:2" x14ac:dyDescent="0.2">
      <c r="B75229" s="10"/>
    </row>
    <row r="75230" spans="2:2" x14ac:dyDescent="0.2">
      <c r="B75230" s="10"/>
    </row>
    <row r="75231" spans="2:2" x14ac:dyDescent="0.2">
      <c r="B75231" s="10"/>
    </row>
    <row r="75232" spans="2:2" x14ac:dyDescent="0.2">
      <c r="B75232" s="10"/>
    </row>
    <row r="75233" spans="2:2" x14ac:dyDescent="0.2">
      <c r="B75233" s="10"/>
    </row>
    <row r="75234" spans="2:2" x14ac:dyDescent="0.2">
      <c r="B75234" s="10"/>
    </row>
    <row r="75235" spans="2:2" x14ac:dyDescent="0.2">
      <c r="B75235" s="10"/>
    </row>
    <row r="75236" spans="2:2" x14ac:dyDescent="0.2">
      <c r="B75236" s="10"/>
    </row>
    <row r="75237" spans="2:2" x14ac:dyDescent="0.2">
      <c r="B75237" s="10"/>
    </row>
    <row r="75238" spans="2:2" x14ac:dyDescent="0.2">
      <c r="B75238" s="10"/>
    </row>
    <row r="75239" spans="2:2" x14ac:dyDescent="0.2">
      <c r="B75239" s="10"/>
    </row>
    <row r="75240" spans="2:2" x14ac:dyDescent="0.2">
      <c r="B75240" s="10"/>
    </row>
    <row r="75241" spans="2:2" x14ac:dyDescent="0.2">
      <c r="B75241" s="10"/>
    </row>
    <row r="75242" spans="2:2" x14ac:dyDescent="0.2">
      <c r="B75242" s="10"/>
    </row>
    <row r="75243" spans="2:2" x14ac:dyDescent="0.2">
      <c r="B75243" s="10"/>
    </row>
    <row r="75244" spans="2:2" x14ac:dyDescent="0.2">
      <c r="B75244" s="10"/>
    </row>
    <row r="75245" spans="2:2" x14ac:dyDescent="0.2">
      <c r="B75245" s="10"/>
    </row>
    <row r="75246" spans="2:2" x14ac:dyDescent="0.2">
      <c r="B75246" s="10"/>
    </row>
    <row r="75247" spans="2:2" x14ac:dyDescent="0.2">
      <c r="B75247" s="10"/>
    </row>
    <row r="75248" spans="2:2" x14ac:dyDescent="0.2">
      <c r="B75248" s="10"/>
    </row>
    <row r="75249" spans="2:2" x14ac:dyDescent="0.2">
      <c r="B75249" s="10"/>
    </row>
    <row r="75250" spans="2:2" x14ac:dyDescent="0.2">
      <c r="B75250" s="10"/>
    </row>
    <row r="75251" spans="2:2" x14ac:dyDescent="0.2">
      <c r="B75251" s="10"/>
    </row>
    <row r="75252" spans="2:2" x14ac:dyDescent="0.2">
      <c r="B75252" s="10"/>
    </row>
    <row r="75253" spans="2:2" x14ac:dyDescent="0.2">
      <c r="B75253" s="10"/>
    </row>
    <row r="75254" spans="2:2" x14ac:dyDescent="0.2">
      <c r="B75254" s="10"/>
    </row>
    <row r="75255" spans="2:2" x14ac:dyDescent="0.2">
      <c r="B75255" s="10"/>
    </row>
    <row r="75256" spans="2:2" x14ac:dyDescent="0.2">
      <c r="B75256" s="10"/>
    </row>
    <row r="75257" spans="2:2" x14ac:dyDescent="0.2">
      <c r="B75257" s="10"/>
    </row>
    <row r="75258" spans="2:2" x14ac:dyDescent="0.2">
      <c r="B75258" s="10"/>
    </row>
    <row r="75259" spans="2:2" x14ac:dyDescent="0.2">
      <c r="B75259" s="10"/>
    </row>
    <row r="75260" spans="2:2" x14ac:dyDescent="0.2">
      <c r="B75260" s="10"/>
    </row>
    <row r="75261" spans="2:2" x14ac:dyDescent="0.2">
      <c r="B75261" s="10"/>
    </row>
    <row r="75262" spans="2:2" x14ac:dyDescent="0.2">
      <c r="B75262" s="10"/>
    </row>
    <row r="75263" spans="2:2" x14ac:dyDescent="0.2">
      <c r="B75263" s="10"/>
    </row>
    <row r="75264" spans="2:2" x14ac:dyDescent="0.2">
      <c r="B75264" s="10"/>
    </row>
    <row r="75265" spans="2:2" x14ac:dyDescent="0.2">
      <c r="B75265" s="10"/>
    </row>
    <row r="75266" spans="2:2" x14ac:dyDescent="0.2">
      <c r="B75266" s="10"/>
    </row>
    <row r="75267" spans="2:2" x14ac:dyDescent="0.2">
      <c r="B75267" s="10"/>
    </row>
    <row r="75268" spans="2:2" x14ac:dyDescent="0.2">
      <c r="B75268" s="10"/>
    </row>
    <row r="75269" spans="2:2" x14ac:dyDescent="0.2">
      <c r="B75269" s="10"/>
    </row>
    <row r="75270" spans="2:2" x14ac:dyDescent="0.2">
      <c r="B75270" s="10"/>
    </row>
    <row r="75271" spans="2:2" x14ac:dyDescent="0.2">
      <c r="B75271" s="10"/>
    </row>
    <row r="75272" spans="2:2" x14ac:dyDescent="0.2">
      <c r="B75272" s="10"/>
    </row>
    <row r="75273" spans="2:2" x14ac:dyDescent="0.2">
      <c r="B75273" s="10"/>
    </row>
    <row r="75274" spans="2:2" x14ac:dyDescent="0.2">
      <c r="B75274" s="10"/>
    </row>
    <row r="75275" spans="2:2" x14ac:dyDescent="0.2">
      <c r="B75275" s="10"/>
    </row>
    <row r="75276" spans="2:2" x14ac:dyDescent="0.2">
      <c r="B75276" s="10"/>
    </row>
    <row r="75277" spans="2:2" x14ac:dyDescent="0.2">
      <c r="B75277" s="10"/>
    </row>
    <row r="75278" spans="2:2" x14ac:dyDescent="0.2">
      <c r="B75278" s="10"/>
    </row>
    <row r="75279" spans="2:2" x14ac:dyDescent="0.2">
      <c r="B75279" s="10"/>
    </row>
    <row r="75280" spans="2:2" x14ac:dyDescent="0.2">
      <c r="B75280" s="10"/>
    </row>
    <row r="75281" spans="2:2" x14ac:dyDescent="0.2">
      <c r="B75281" s="10"/>
    </row>
    <row r="75282" spans="2:2" x14ac:dyDescent="0.2">
      <c r="B75282" s="10"/>
    </row>
    <row r="75283" spans="2:2" x14ac:dyDescent="0.2">
      <c r="B75283" s="10"/>
    </row>
    <row r="75284" spans="2:2" x14ac:dyDescent="0.2">
      <c r="B75284" s="10"/>
    </row>
    <row r="75285" spans="2:2" x14ac:dyDescent="0.2">
      <c r="B75285" s="10"/>
    </row>
    <row r="75286" spans="2:2" x14ac:dyDescent="0.2">
      <c r="B75286" s="10"/>
    </row>
    <row r="75287" spans="2:2" x14ac:dyDescent="0.2">
      <c r="B75287" s="10"/>
    </row>
    <row r="75288" spans="2:2" x14ac:dyDescent="0.2">
      <c r="B75288" s="10"/>
    </row>
    <row r="75289" spans="2:2" x14ac:dyDescent="0.2">
      <c r="B75289" s="10"/>
    </row>
    <row r="75290" spans="2:2" x14ac:dyDescent="0.2">
      <c r="B75290" s="10"/>
    </row>
    <row r="75291" spans="2:2" x14ac:dyDescent="0.2">
      <c r="B75291" s="10"/>
    </row>
    <row r="75292" spans="2:2" x14ac:dyDescent="0.2">
      <c r="B75292" s="10"/>
    </row>
    <row r="75293" spans="2:2" x14ac:dyDescent="0.2">
      <c r="B75293" s="10"/>
    </row>
    <row r="75294" spans="2:2" x14ac:dyDescent="0.2">
      <c r="B75294" s="10"/>
    </row>
    <row r="75295" spans="2:2" x14ac:dyDescent="0.2">
      <c r="B75295" s="10"/>
    </row>
    <row r="75296" spans="2:2" x14ac:dyDescent="0.2">
      <c r="B75296" s="10"/>
    </row>
    <row r="75297" spans="2:2" x14ac:dyDescent="0.2">
      <c r="B75297" s="10"/>
    </row>
    <row r="75298" spans="2:2" x14ac:dyDescent="0.2">
      <c r="B75298" s="10"/>
    </row>
    <row r="75299" spans="2:2" x14ac:dyDescent="0.2">
      <c r="B75299" s="10"/>
    </row>
    <row r="75300" spans="2:2" x14ac:dyDescent="0.2">
      <c r="B75300" s="10"/>
    </row>
    <row r="75301" spans="2:2" x14ac:dyDescent="0.2">
      <c r="B75301" s="10"/>
    </row>
    <row r="75302" spans="2:2" x14ac:dyDescent="0.2">
      <c r="B75302" s="10"/>
    </row>
    <row r="75303" spans="2:2" x14ac:dyDescent="0.2">
      <c r="B75303" s="10"/>
    </row>
    <row r="75304" spans="2:2" x14ac:dyDescent="0.2">
      <c r="B75304" s="10"/>
    </row>
    <row r="75305" spans="2:2" x14ac:dyDescent="0.2">
      <c r="B75305" s="10"/>
    </row>
    <row r="75306" spans="2:2" x14ac:dyDescent="0.2">
      <c r="B75306" s="10"/>
    </row>
    <row r="75307" spans="2:2" x14ac:dyDescent="0.2">
      <c r="B75307" s="10"/>
    </row>
    <row r="75308" spans="2:2" x14ac:dyDescent="0.2">
      <c r="B75308" s="10"/>
    </row>
    <row r="75309" spans="2:2" x14ac:dyDescent="0.2">
      <c r="B75309" s="10"/>
    </row>
    <row r="75310" spans="2:2" x14ac:dyDescent="0.2">
      <c r="B75310" s="10"/>
    </row>
    <row r="75311" spans="2:2" x14ac:dyDescent="0.2">
      <c r="B75311" s="10"/>
    </row>
    <row r="75312" spans="2:2" x14ac:dyDescent="0.2">
      <c r="B75312" s="10"/>
    </row>
    <row r="75313" spans="2:2" x14ac:dyDescent="0.2">
      <c r="B75313" s="10"/>
    </row>
    <row r="75314" spans="2:2" x14ac:dyDescent="0.2">
      <c r="B75314" s="10"/>
    </row>
    <row r="75315" spans="2:2" x14ac:dyDescent="0.2">
      <c r="B75315" s="10"/>
    </row>
    <row r="75316" spans="2:2" x14ac:dyDescent="0.2">
      <c r="B75316" s="10"/>
    </row>
    <row r="75317" spans="2:2" x14ac:dyDescent="0.2">
      <c r="B75317" s="10"/>
    </row>
    <row r="75318" spans="2:2" x14ac:dyDescent="0.2">
      <c r="B75318" s="10"/>
    </row>
    <row r="75319" spans="2:2" x14ac:dyDescent="0.2">
      <c r="B75319" s="10"/>
    </row>
    <row r="75320" spans="2:2" x14ac:dyDescent="0.2">
      <c r="B75320" s="10"/>
    </row>
    <row r="75321" spans="2:2" x14ac:dyDescent="0.2">
      <c r="B75321" s="10"/>
    </row>
    <row r="75322" spans="2:2" x14ac:dyDescent="0.2">
      <c r="B75322" s="10"/>
    </row>
    <row r="75323" spans="2:2" x14ac:dyDescent="0.2">
      <c r="B75323" s="10"/>
    </row>
    <row r="75324" spans="2:2" x14ac:dyDescent="0.2">
      <c r="B75324" s="10"/>
    </row>
    <row r="75325" spans="2:2" x14ac:dyDescent="0.2">
      <c r="B75325" s="10"/>
    </row>
    <row r="75326" spans="2:2" x14ac:dyDescent="0.2">
      <c r="B75326" s="10"/>
    </row>
    <row r="75327" spans="2:2" x14ac:dyDescent="0.2">
      <c r="B75327" s="10"/>
    </row>
    <row r="75328" spans="2:2" x14ac:dyDescent="0.2">
      <c r="B75328" s="10"/>
    </row>
    <row r="75329" spans="2:2" x14ac:dyDescent="0.2">
      <c r="B75329" s="10"/>
    </row>
    <row r="75330" spans="2:2" x14ac:dyDescent="0.2">
      <c r="B75330" s="10"/>
    </row>
    <row r="75331" spans="2:2" x14ac:dyDescent="0.2">
      <c r="B75331" s="10"/>
    </row>
    <row r="75332" spans="2:2" x14ac:dyDescent="0.2">
      <c r="B75332" s="10"/>
    </row>
    <row r="75333" spans="2:2" x14ac:dyDescent="0.2">
      <c r="B75333" s="10"/>
    </row>
    <row r="75334" spans="2:2" x14ac:dyDescent="0.2">
      <c r="B75334" s="10"/>
    </row>
    <row r="75335" spans="2:2" x14ac:dyDescent="0.2">
      <c r="B75335" s="10"/>
    </row>
    <row r="75336" spans="2:2" x14ac:dyDescent="0.2">
      <c r="B75336" s="10"/>
    </row>
    <row r="75337" spans="2:2" x14ac:dyDescent="0.2">
      <c r="B75337" s="10"/>
    </row>
    <row r="75338" spans="2:2" x14ac:dyDescent="0.2">
      <c r="B75338" s="10"/>
    </row>
    <row r="75339" spans="2:2" x14ac:dyDescent="0.2">
      <c r="B75339" s="10"/>
    </row>
    <row r="75340" spans="2:2" x14ac:dyDescent="0.2">
      <c r="B75340" s="10"/>
    </row>
    <row r="75341" spans="2:2" x14ac:dyDescent="0.2">
      <c r="B75341" s="10"/>
    </row>
    <row r="75342" spans="2:2" x14ac:dyDescent="0.2">
      <c r="B75342" s="10"/>
    </row>
    <row r="75343" spans="2:2" x14ac:dyDescent="0.2">
      <c r="B75343" s="10"/>
    </row>
    <row r="75344" spans="2:2" x14ac:dyDescent="0.2">
      <c r="B75344" s="10"/>
    </row>
    <row r="75345" spans="2:2" x14ac:dyDescent="0.2">
      <c r="B75345" s="10"/>
    </row>
    <row r="75346" spans="2:2" x14ac:dyDescent="0.2">
      <c r="B75346" s="10"/>
    </row>
    <row r="75347" spans="2:2" x14ac:dyDescent="0.2">
      <c r="B75347" s="10"/>
    </row>
    <row r="75348" spans="2:2" x14ac:dyDescent="0.2">
      <c r="B75348" s="10"/>
    </row>
    <row r="75349" spans="2:2" x14ac:dyDescent="0.2">
      <c r="B75349" s="10"/>
    </row>
    <row r="75350" spans="2:2" x14ac:dyDescent="0.2">
      <c r="B75350" s="10"/>
    </row>
    <row r="75351" spans="2:2" x14ac:dyDescent="0.2">
      <c r="B75351" s="10"/>
    </row>
    <row r="75352" spans="2:2" x14ac:dyDescent="0.2">
      <c r="B75352" s="10"/>
    </row>
    <row r="75353" spans="2:2" x14ac:dyDescent="0.2">
      <c r="B75353" s="10"/>
    </row>
    <row r="75354" spans="2:2" x14ac:dyDescent="0.2">
      <c r="B75354" s="10"/>
    </row>
    <row r="75355" spans="2:2" x14ac:dyDescent="0.2">
      <c r="B75355" s="10"/>
    </row>
    <row r="75356" spans="2:2" x14ac:dyDescent="0.2">
      <c r="B75356" s="10"/>
    </row>
    <row r="75357" spans="2:2" x14ac:dyDescent="0.2">
      <c r="B75357" s="10"/>
    </row>
    <row r="75358" spans="2:2" x14ac:dyDescent="0.2">
      <c r="B75358" s="10"/>
    </row>
    <row r="75359" spans="2:2" x14ac:dyDescent="0.2">
      <c r="B75359" s="10"/>
    </row>
    <row r="75360" spans="2:2" x14ac:dyDescent="0.2">
      <c r="B75360" s="10"/>
    </row>
    <row r="75361" spans="2:2" x14ac:dyDescent="0.2">
      <c r="B75361" s="10"/>
    </row>
    <row r="75362" spans="2:2" x14ac:dyDescent="0.2">
      <c r="B75362" s="10"/>
    </row>
    <row r="75363" spans="2:2" x14ac:dyDescent="0.2">
      <c r="B75363" s="10"/>
    </row>
    <row r="75364" spans="2:2" x14ac:dyDescent="0.2">
      <c r="B75364" s="10"/>
    </row>
    <row r="75365" spans="2:2" x14ac:dyDescent="0.2">
      <c r="B75365" s="10"/>
    </row>
    <row r="75366" spans="2:2" x14ac:dyDescent="0.2">
      <c r="B75366" s="10"/>
    </row>
    <row r="75367" spans="2:2" x14ac:dyDescent="0.2">
      <c r="B75367" s="10"/>
    </row>
    <row r="75368" spans="2:2" x14ac:dyDescent="0.2">
      <c r="B75368" s="10"/>
    </row>
    <row r="75369" spans="2:2" x14ac:dyDescent="0.2">
      <c r="B75369" s="10"/>
    </row>
    <row r="75370" spans="2:2" x14ac:dyDescent="0.2">
      <c r="B75370" s="10"/>
    </row>
    <row r="75371" spans="2:2" x14ac:dyDescent="0.2">
      <c r="B75371" s="10"/>
    </row>
    <row r="75372" spans="2:2" x14ac:dyDescent="0.2">
      <c r="B75372" s="10"/>
    </row>
    <row r="75373" spans="2:2" x14ac:dyDescent="0.2">
      <c r="B75373" s="10"/>
    </row>
    <row r="75374" spans="2:2" x14ac:dyDescent="0.2">
      <c r="B75374" s="10"/>
    </row>
    <row r="75375" spans="2:2" x14ac:dyDescent="0.2">
      <c r="B75375" s="10"/>
    </row>
    <row r="75376" spans="2:2" x14ac:dyDescent="0.2">
      <c r="B75376" s="10"/>
    </row>
    <row r="75377" spans="2:2" x14ac:dyDescent="0.2">
      <c r="B75377" s="10"/>
    </row>
    <row r="75378" spans="2:2" x14ac:dyDescent="0.2">
      <c r="B75378" s="10"/>
    </row>
    <row r="75379" spans="2:2" x14ac:dyDescent="0.2">
      <c r="B75379" s="10"/>
    </row>
    <row r="75380" spans="2:2" x14ac:dyDescent="0.2">
      <c r="B75380" s="10"/>
    </row>
    <row r="75381" spans="2:2" x14ac:dyDescent="0.2">
      <c r="B75381" s="10"/>
    </row>
    <row r="75382" spans="2:2" x14ac:dyDescent="0.2">
      <c r="B75382" s="10"/>
    </row>
    <row r="75383" spans="2:2" x14ac:dyDescent="0.2">
      <c r="B75383" s="10"/>
    </row>
    <row r="75384" spans="2:2" x14ac:dyDescent="0.2">
      <c r="B75384" s="10"/>
    </row>
    <row r="75385" spans="2:2" x14ac:dyDescent="0.2">
      <c r="B75385" s="10"/>
    </row>
    <row r="75386" spans="2:2" x14ac:dyDescent="0.2">
      <c r="B75386" s="10"/>
    </row>
    <row r="75387" spans="2:2" x14ac:dyDescent="0.2">
      <c r="B75387" s="10"/>
    </row>
    <row r="75388" spans="2:2" x14ac:dyDescent="0.2">
      <c r="B75388" s="10"/>
    </row>
    <row r="75389" spans="2:2" x14ac:dyDescent="0.2">
      <c r="B75389" s="10"/>
    </row>
    <row r="75390" spans="2:2" x14ac:dyDescent="0.2">
      <c r="B75390" s="10"/>
    </row>
    <row r="75391" spans="2:2" x14ac:dyDescent="0.2">
      <c r="B75391" s="10"/>
    </row>
    <row r="75392" spans="2:2" x14ac:dyDescent="0.2">
      <c r="B75392" s="10"/>
    </row>
    <row r="75393" spans="2:2" x14ac:dyDescent="0.2">
      <c r="B75393" s="10"/>
    </row>
    <row r="75394" spans="2:2" x14ac:dyDescent="0.2">
      <c r="B75394" s="10"/>
    </row>
    <row r="75395" spans="2:2" x14ac:dyDescent="0.2">
      <c r="B75395" s="10"/>
    </row>
    <row r="75396" spans="2:2" x14ac:dyDescent="0.2">
      <c r="B75396" s="10"/>
    </row>
    <row r="75397" spans="2:2" x14ac:dyDescent="0.2">
      <c r="B75397" s="10"/>
    </row>
    <row r="75398" spans="2:2" x14ac:dyDescent="0.2">
      <c r="B75398" s="10"/>
    </row>
    <row r="75399" spans="2:2" x14ac:dyDescent="0.2">
      <c r="B75399" s="10"/>
    </row>
    <row r="75400" spans="2:2" x14ac:dyDescent="0.2">
      <c r="B75400" s="10"/>
    </row>
    <row r="75401" spans="2:2" x14ac:dyDescent="0.2">
      <c r="B75401" s="10"/>
    </row>
    <row r="75402" spans="2:2" x14ac:dyDescent="0.2">
      <c r="B75402" s="10"/>
    </row>
    <row r="75403" spans="2:2" x14ac:dyDescent="0.2">
      <c r="B75403" s="10"/>
    </row>
    <row r="75404" spans="2:2" x14ac:dyDescent="0.2">
      <c r="B75404" s="10"/>
    </row>
    <row r="75405" spans="2:2" x14ac:dyDescent="0.2">
      <c r="B75405" s="10"/>
    </row>
    <row r="75406" spans="2:2" x14ac:dyDescent="0.2">
      <c r="B75406" s="10"/>
    </row>
    <row r="75407" spans="2:2" x14ac:dyDescent="0.2">
      <c r="B75407" s="10"/>
    </row>
    <row r="75408" spans="2:2" x14ac:dyDescent="0.2">
      <c r="B75408" s="10"/>
    </row>
    <row r="75409" spans="2:2" x14ac:dyDescent="0.2">
      <c r="B75409" s="10"/>
    </row>
    <row r="75410" spans="2:2" x14ac:dyDescent="0.2">
      <c r="B75410" s="10"/>
    </row>
    <row r="75411" spans="2:2" x14ac:dyDescent="0.2">
      <c r="B75411" s="10"/>
    </row>
    <row r="75412" spans="2:2" x14ac:dyDescent="0.2">
      <c r="B75412" s="10"/>
    </row>
    <row r="75413" spans="2:2" x14ac:dyDescent="0.2">
      <c r="B75413" s="10"/>
    </row>
    <row r="75414" spans="2:2" x14ac:dyDescent="0.2">
      <c r="B75414" s="10"/>
    </row>
    <row r="75415" spans="2:2" x14ac:dyDescent="0.2">
      <c r="B75415" s="10"/>
    </row>
    <row r="75416" spans="2:2" x14ac:dyDescent="0.2">
      <c r="B75416" s="10"/>
    </row>
    <row r="75417" spans="2:2" x14ac:dyDescent="0.2">
      <c r="B75417" s="10"/>
    </row>
    <row r="75418" spans="2:2" x14ac:dyDescent="0.2">
      <c r="B75418" s="10"/>
    </row>
    <row r="75419" spans="2:2" x14ac:dyDescent="0.2">
      <c r="B75419" s="10"/>
    </row>
    <row r="75420" spans="2:2" x14ac:dyDescent="0.2">
      <c r="B75420" s="10"/>
    </row>
    <row r="75421" spans="2:2" x14ac:dyDescent="0.2">
      <c r="B75421" s="10"/>
    </row>
    <row r="75422" spans="2:2" x14ac:dyDescent="0.2">
      <c r="B75422" s="10"/>
    </row>
    <row r="75423" spans="2:2" x14ac:dyDescent="0.2">
      <c r="B75423" s="10"/>
    </row>
    <row r="75424" spans="2:2" x14ac:dyDescent="0.2">
      <c r="B75424" s="10"/>
    </row>
    <row r="75425" spans="2:2" x14ac:dyDescent="0.2">
      <c r="B75425" s="10"/>
    </row>
    <row r="75426" spans="2:2" x14ac:dyDescent="0.2">
      <c r="B75426" s="10"/>
    </row>
    <row r="75427" spans="2:2" x14ac:dyDescent="0.2">
      <c r="B75427" s="10"/>
    </row>
    <row r="75428" spans="2:2" x14ac:dyDescent="0.2">
      <c r="B75428" s="10"/>
    </row>
    <row r="75429" spans="2:2" x14ac:dyDescent="0.2">
      <c r="B75429" s="10"/>
    </row>
    <row r="75430" spans="2:2" x14ac:dyDescent="0.2">
      <c r="B75430" s="10"/>
    </row>
    <row r="75431" spans="2:2" x14ac:dyDescent="0.2">
      <c r="B75431" s="10"/>
    </row>
    <row r="75432" spans="2:2" x14ac:dyDescent="0.2">
      <c r="B75432" s="10"/>
    </row>
    <row r="75433" spans="2:2" x14ac:dyDescent="0.2">
      <c r="B75433" s="10"/>
    </row>
    <row r="75434" spans="2:2" x14ac:dyDescent="0.2">
      <c r="B75434" s="10"/>
    </row>
    <row r="75435" spans="2:2" x14ac:dyDescent="0.2">
      <c r="B75435" s="10"/>
    </row>
    <row r="75436" spans="2:2" x14ac:dyDescent="0.2">
      <c r="B75436" s="10"/>
    </row>
    <row r="75437" spans="2:2" x14ac:dyDescent="0.2">
      <c r="B75437" s="10"/>
    </row>
    <row r="75438" spans="2:2" x14ac:dyDescent="0.2">
      <c r="B75438" s="10"/>
    </row>
    <row r="75439" spans="2:2" x14ac:dyDescent="0.2">
      <c r="B75439" s="10"/>
    </row>
    <row r="75440" spans="2:2" x14ac:dyDescent="0.2">
      <c r="B75440" s="10"/>
    </row>
    <row r="75441" spans="2:2" x14ac:dyDescent="0.2">
      <c r="B75441" s="10"/>
    </row>
    <row r="75442" spans="2:2" x14ac:dyDescent="0.2">
      <c r="B75442" s="10"/>
    </row>
    <row r="75443" spans="2:2" x14ac:dyDescent="0.2">
      <c r="B75443" s="10"/>
    </row>
    <row r="75444" spans="2:2" x14ac:dyDescent="0.2">
      <c r="B75444" s="10"/>
    </row>
    <row r="75445" spans="2:2" x14ac:dyDescent="0.2">
      <c r="B75445" s="10"/>
    </row>
    <row r="75446" spans="2:2" x14ac:dyDescent="0.2">
      <c r="B75446" s="10"/>
    </row>
    <row r="75447" spans="2:2" x14ac:dyDescent="0.2">
      <c r="B75447" s="10"/>
    </row>
    <row r="75448" spans="2:2" x14ac:dyDescent="0.2">
      <c r="B75448" s="10"/>
    </row>
    <row r="75449" spans="2:2" x14ac:dyDescent="0.2">
      <c r="B75449" s="10"/>
    </row>
    <row r="75450" spans="2:2" x14ac:dyDescent="0.2">
      <c r="B75450" s="10"/>
    </row>
    <row r="75451" spans="2:2" x14ac:dyDescent="0.2">
      <c r="B75451" s="10"/>
    </row>
    <row r="75452" spans="2:2" x14ac:dyDescent="0.2">
      <c r="B75452" s="10"/>
    </row>
    <row r="75453" spans="2:2" x14ac:dyDescent="0.2">
      <c r="B75453" s="10"/>
    </row>
    <row r="75454" spans="2:2" x14ac:dyDescent="0.2">
      <c r="B75454" s="10"/>
    </row>
    <row r="75455" spans="2:2" x14ac:dyDescent="0.2">
      <c r="B75455" s="10"/>
    </row>
    <row r="75456" spans="2:2" x14ac:dyDescent="0.2">
      <c r="B75456" s="10"/>
    </row>
    <row r="75457" spans="2:2" x14ac:dyDescent="0.2">
      <c r="B75457" s="10"/>
    </row>
    <row r="75458" spans="2:2" x14ac:dyDescent="0.2">
      <c r="B75458" s="10"/>
    </row>
    <row r="75459" spans="2:2" x14ac:dyDescent="0.2">
      <c r="B75459" s="10"/>
    </row>
    <row r="75460" spans="2:2" x14ac:dyDescent="0.2">
      <c r="B75460" s="10"/>
    </row>
    <row r="75461" spans="2:2" x14ac:dyDescent="0.2">
      <c r="B75461" s="10"/>
    </row>
    <row r="75462" spans="2:2" x14ac:dyDescent="0.2">
      <c r="B75462" s="10"/>
    </row>
    <row r="75463" spans="2:2" x14ac:dyDescent="0.2">
      <c r="B75463" s="10"/>
    </row>
    <row r="75464" spans="2:2" x14ac:dyDescent="0.2">
      <c r="B75464" s="10"/>
    </row>
    <row r="75465" spans="2:2" x14ac:dyDescent="0.2">
      <c r="B75465" s="10"/>
    </row>
    <row r="75466" spans="2:2" x14ac:dyDescent="0.2">
      <c r="B75466" s="10"/>
    </row>
    <row r="75467" spans="2:2" x14ac:dyDescent="0.2">
      <c r="B75467" s="10"/>
    </row>
    <row r="75468" spans="2:2" x14ac:dyDescent="0.2">
      <c r="B75468" s="10"/>
    </row>
    <row r="75469" spans="2:2" x14ac:dyDescent="0.2">
      <c r="B75469" s="10"/>
    </row>
    <row r="75470" spans="2:2" x14ac:dyDescent="0.2">
      <c r="B75470" s="10"/>
    </row>
    <row r="75471" spans="2:2" x14ac:dyDescent="0.2">
      <c r="B75471" s="10"/>
    </row>
    <row r="75472" spans="2:2" x14ac:dyDescent="0.2">
      <c r="B75472" s="10"/>
    </row>
    <row r="75473" spans="2:2" x14ac:dyDescent="0.2">
      <c r="B75473" s="10"/>
    </row>
    <row r="75474" spans="2:2" x14ac:dyDescent="0.2">
      <c r="B75474" s="10"/>
    </row>
    <row r="75475" spans="2:2" x14ac:dyDescent="0.2">
      <c r="B75475" s="10"/>
    </row>
    <row r="75476" spans="2:2" x14ac:dyDescent="0.2">
      <c r="B75476" s="10"/>
    </row>
    <row r="75477" spans="2:2" x14ac:dyDescent="0.2">
      <c r="B75477" s="10"/>
    </row>
    <row r="75478" spans="2:2" x14ac:dyDescent="0.2">
      <c r="B75478" s="10"/>
    </row>
    <row r="75479" spans="2:2" x14ac:dyDescent="0.2">
      <c r="B75479" s="10"/>
    </row>
    <row r="75480" spans="2:2" x14ac:dyDescent="0.2">
      <c r="B75480" s="10"/>
    </row>
    <row r="75481" spans="2:2" x14ac:dyDescent="0.2">
      <c r="B75481" s="10"/>
    </row>
    <row r="75482" spans="2:2" x14ac:dyDescent="0.2">
      <c r="B75482" s="10"/>
    </row>
    <row r="75483" spans="2:2" x14ac:dyDescent="0.2">
      <c r="B75483" s="10"/>
    </row>
    <row r="75484" spans="2:2" x14ac:dyDescent="0.2">
      <c r="B75484" s="10"/>
    </row>
    <row r="75485" spans="2:2" x14ac:dyDescent="0.2">
      <c r="B75485" s="10"/>
    </row>
    <row r="75486" spans="2:2" x14ac:dyDescent="0.2">
      <c r="B75486" s="10"/>
    </row>
    <row r="75487" spans="2:2" x14ac:dyDescent="0.2">
      <c r="B75487" s="10"/>
    </row>
    <row r="75488" spans="2:2" x14ac:dyDescent="0.2">
      <c r="B75488" s="10"/>
    </row>
    <row r="75489" spans="2:2" x14ac:dyDescent="0.2">
      <c r="B75489" s="10"/>
    </row>
    <row r="75490" spans="2:2" x14ac:dyDescent="0.2">
      <c r="B75490" s="10"/>
    </row>
    <row r="75491" spans="2:2" x14ac:dyDescent="0.2">
      <c r="B75491" s="10"/>
    </row>
    <row r="75492" spans="2:2" x14ac:dyDescent="0.2">
      <c r="B75492" s="10"/>
    </row>
    <row r="75493" spans="2:2" x14ac:dyDescent="0.2">
      <c r="B75493" s="10"/>
    </row>
    <row r="75494" spans="2:2" x14ac:dyDescent="0.2">
      <c r="B75494" s="10"/>
    </row>
    <row r="75495" spans="2:2" x14ac:dyDescent="0.2">
      <c r="B75495" s="10"/>
    </row>
    <row r="75496" spans="2:2" x14ac:dyDescent="0.2">
      <c r="B75496" s="10"/>
    </row>
    <row r="75497" spans="2:2" x14ac:dyDescent="0.2">
      <c r="B75497" s="10"/>
    </row>
    <row r="75498" spans="2:2" x14ac:dyDescent="0.2">
      <c r="B75498" s="10"/>
    </row>
    <row r="75499" spans="2:2" x14ac:dyDescent="0.2">
      <c r="B75499" s="10"/>
    </row>
    <row r="75500" spans="2:2" x14ac:dyDescent="0.2">
      <c r="B75500" s="10"/>
    </row>
    <row r="75501" spans="2:2" x14ac:dyDescent="0.2">
      <c r="B75501" s="10"/>
    </row>
    <row r="75502" spans="2:2" x14ac:dyDescent="0.2">
      <c r="B75502" s="10"/>
    </row>
    <row r="75503" spans="2:2" x14ac:dyDescent="0.2">
      <c r="B75503" s="10"/>
    </row>
    <row r="75504" spans="2:2" x14ac:dyDescent="0.2">
      <c r="B75504" s="10"/>
    </row>
    <row r="75505" spans="2:2" x14ac:dyDescent="0.2">
      <c r="B75505" s="10"/>
    </row>
    <row r="75506" spans="2:2" x14ac:dyDescent="0.2">
      <c r="B75506" s="10"/>
    </row>
    <row r="75507" spans="2:2" x14ac:dyDescent="0.2">
      <c r="B75507" s="10"/>
    </row>
    <row r="75508" spans="2:2" x14ac:dyDescent="0.2">
      <c r="B75508" s="10"/>
    </row>
    <row r="75509" spans="2:2" x14ac:dyDescent="0.2">
      <c r="B75509" s="10"/>
    </row>
    <row r="75510" spans="2:2" x14ac:dyDescent="0.2">
      <c r="B75510" s="10"/>
    </row>
    <row r="75511" spans="2:2" x14ac:dyDescent="0.2">
      <c r="B75511" s="10"/>
    </row>
    <row r="75512" spans="2:2" x14ac:dyDescent="0.2">
      <c r="B75512" s="10"/>
    </row>
    <row r="75513" spans="2:2" x14ac:dyDescent="0.2">
      <c r="B75513" s="10"/>
    </row>
    <row r="75514" spans="2:2" x14ac:dyDescent="0.2">
      <c r="B75514" s="10"/>
    </row>
    <row r="75515" spans="2:2" x14ac:dyDescent="0.2">
      <c r="B75515" s="10"/>
    </row>
    <row r="75516" spans="2:2" x14ac:dyDescent="0.2">
      <c r="B75516" s="10"/>
    </row>
    <row r="75517" spans="2:2" x14ac:dyDescent="0.2">
      <c r="B75517" s="10"/>
    </row>
    <row r="75518" spans="2:2" x14ac:dyDescent="0.2">
      <c r="B75518" s="10"/>
    </row>
    <row r="75519" spans="2:2" x14ac:dyDescent="0.2">
      <c r="B75519" s="10"/>
    </row>
    <row r="75520" spans="2:2" x14ac:dyDescent="0.2">
      <c r="B75520" s="10"/>
    </row>
    <row r="75521" spans="2:2" x14ac:dyDescent="0.2">
      <c r="B75521" s="10"/>
    </row>
    <row r="75522" spans="2:2" x14ac:dyDescent="0.2">
      <c r="B75522" s="10"/>
    </row>
    <row r="75523" spans="2:2" x14ac:dyDescent="0.2">
      <c r="B75523" s="10"/>
    </row>
    <row r="75524" spans="2:2" x14ac:dyDescent="0.2">
      <c r="B75524" s="10"/>
    </row>
    <row r="75525" spans="2:2" x14ac:dyDescent="0.2">
      <c r="B75525" s="10"/>
    </row>
    <row r="75526" spans="2:2" x14ac:dyDescent="0.2">
      <c r="B75526" s="10"/>
    </row>
    <row r="75527" spans="2:2" x14ac:dyDescent="0.2">
      <c r="B75527" s="10"/>
    </row>
    <row r="75528" spans="2:2" x14ac:dyDescent="0.2">
      <c r="B75528" s="10"/>
    </row>
    <row r="75529" spans="2:2" x14ac:dyDescent="0.2">
      <c r="B75529" s="10"/>
    </row>
    <row r="75530" spans="2:2" x14ac:dyDescent="0.2">
      <c r="B75530" s="10"/>
    </row>
    <row r="75531" spans="2:2" x14ac:dyDescent="0.2">
      <c r="B75531" s="10"/>
    </row>
    <row r="75532" spans="2:2" x14ac:dyDescent="0.2">
      <c r="B75532" s="10"/>
    </row>
    <row r="75533" spans="2:2" x14ac:dyDescent="0.2">
      <c r="B75533" s="10"/>
    </row>
    <row r="75534" spans="2:2" x14ac:dyDescent="0.2">
      <c r="B75534" s="10"/>
    </row>
    <row r="75535" spans="2:2" x14ac:dyDescent="0.2">
      <c r="B75535" s="10"/>
    </row>
    <row r="75536" spans="2:2" x14ac:dyDescent="0.2">
      <c r="B75536" s="10"/>
    </row>
    <row r="75537" spans="2:2" x14ac:dyDescent="0.2">
      <c r="B75537" s="10"/>
    </row>
    <row r="75538" spans="2:2" x14ac:dyDescent="0.2">
      <c r="B75538" s="10"/>
    </row>
    <row r="75539" spans="2:2" x14ac:dyDescent="0.2">
      <c r="B75539" s="10"/>
    </row>
    <row r="75540" spans="2:2" x14ac:dyDescent="0.2">
      <c r="B75540" s="10"/>
    </row>
    <row r="75541" spans="2:2" x14ac:dyDescent="0.2">
      <c r="B75541" s="10"/>
    </row>
    <row r="75542" spans="2:2" x14ac:dyDescent="0.2">
      <c r="B75542" s="10"/>
    </row>
    <row r="75543" spans="2:2" x14ac:dyDescent="0.2">
      <c r="B75543" s="10"/>
    </row>
    <row r="75544" spans="2:2" x14ac:dyDescent="0.2">
      <c r="B75544" s="10"/>
    </row>
    <row r="75545" spans="2:2" x14ac:dyDescent="0.2">
      <c r="B75545" s="10"/>
    </row>
    <row r="75546" spans="2:2" x14ac:dyDescent="0.2">
      <c r="B75546" s="10"/>
    </row>
    <row r="75547" spans="2:2" x14ac:dyDescent="0.2">
      <c r="B75547" s="10"/>
    </row>
    <row r="75548" spans="2:2" x14ac:dyDescent="0.2">
      <c r="B75548" s="10"/>
    </row>
    <row r="75549" spans="2:2" x14ac:dyDescent="0.2">
      <c r="B75549" s="10"/>
    </row>
    <row r="75550" spans="2:2" x14ac:dyDescent="0.2">
      <c r="B75550" s="10"/>
    </row>
    <row r="75551" spans="2:2" x14ac:dyDescent="0.2">
      <c r="B75551" s="10"/>
    </row>
    <row r="75552" spans="2:2" x14ac:dyDescent="0.2">
      <c r="B75552" s="10"/>
    </row>
    <row r="75553" spans="2:2" x14ac:dyDescent="0.2">
      <c r="B75553" s="10"/>
    </row>
    <row r="75554" spans="2:2" x14ac:dyDescent="0.2">
      <c r="B75554" s="10"/>
    </row>
    <row r="75555" spans="2:2" x14ac:dyDescent="0.2">
      <c r="B75555" s="10"/>
    </row>
    <row r="75556" spans="2:2" x14ac:dyDescent="0.2">
      <c r="B75556" s="10"/>
    </row>
    <row r="75557" spans="2:2" x14ac:dyDescent="0.2">
      <c r="B75557" s="10"/>
    </row>
    <row r="75558" spans="2:2" x14ac:dyDescent="0.2">
      <c r="B75558" s="10"/>
    </row>
    <row r="75559" spans="2:2" x14ac:dyDescent="0.2">
      <c r="B75559" s="10"/>
    </row>
    <row r="75560" spans="2:2" x14ac:dyDescent="0.2">
      <c r="B75560" s="10"/>
    </row>
    <row r="75561" spans="2:2" x14ac:dyDescent="0.2">
      <c r="B75561" s="10"/>
    </row>
    <row r="75562" spans="2:2" x14ac:dyDescent="0.2">
      <c r="B75562" s="10"/>
    </row>
    <row r="75563" spans="2:2" x14ac:dyDescent="0.2">
      <c r="B75563" s="10"/>
    </row>
    <row r="75564" spans="2:2" x14ac:dyDescent="0.2">
      <c r="B75564" s="10"/>
    </row>
    <row r="75565" spans="2:2" x14ac:dyDescent="0.2">
      <c r="B75565" s="10"/>
    </row>
    <row r="75566" spans="2:2" x14ac:dyDescent="0.2">
      <c r="B75566" s="10"/>
    </row>
    <row r="75567" spans="2:2" x14ac:dyDescent="0.2">
      <c r="B75567" s="10"/>
    </row>
    <row r="75568" spans="2:2" x14ac:dyDescent="0.2">
      <c r="B75568" s="10"/>
    </row>
    <row r="75569" spans="2:2" x14ac:dyDescent="0.2">
      <c r="B75569" s="10"/>
    </row>
    <row r="75570" spans="2:2" x14ac:dyDescent="0.2">
      <c r="B75570" s="10"/>
    </row>
    <row r="75571" spans="2:2" x14ac:dyDescent="0.2">
      <c r="B75571" s="10"/>
    </row>
    <row r="75572" spans="2:2" x14ac:dyDescent="0.2">
      <c r="B75572" s="10"/>
    </row>
    <row r="75573" spans="2:2" x14ac:dyDescent="0.2">
      <c r="B75573" s="10"/>
    </row>
    <row r="75574" spans="2:2" x14ac:dyDescent="0.2">
      <c r="B75574" s="10"/>
    </row>
    <row r="75575" spans="2:2" x14ac:dyDescent="0.2">
      <c r="B75575" s="10"/>
    </row>
    <row r="75576" spans="2:2" x14ac:dyDescent="0.2">
      <c r="B75576" s="10"/>
    </row>
    <row r="75577" spans="2:2" x14ac:dyDescent="0.2">
      <c r="B75577" s="10"/>
    </row>
    <row r="75578" spans="2:2" x14ac:dyDescent="0.2">
      <c r="B75578" s="10"/>
    </row>
    <row r="75579" spans="2:2" x14ac:dyDescent="0.2">
      <c r="B75579" s="10"/>
    </row>
    <row r="75580" spans="2:2" x14ac:dyDescent="0.2">
      <c r="B75580" s="10"/>
    </row>
    <row r="75581" spans="2:2" x14ac:dyDescent="0.2">
      <c r="B75581" s="10"/>
    </row>
    <row r="75582" spans="2:2" x14ac:dyDescent="0.2">
      <c r="B75582" s="10"/>
    </row>
    <row r="75583" spans="2:2" x14ac:dyDescent="0.2">
      <c r="B75583" s="10"/>
    </row>
    <row r="75584" spans="2:2" x14ac:dyDescent="0.2">
      <c r="B75584" s="10"/>
    </row>
    <row r="75585" spans="2:2" x14ac:dyDescent="0.2">
      <c r="B75585" s="10"/>
    </row>
    <row r="75586" spans="2:2" x14ac:dyDescent="0.2">
      <c r="B75586" s="10"/>
    </row>
    <row r="75587" spans="2:2" x14ac:dyDescent="0.2">
      <c r="B75587" s="10"/>
    </row>
    <row r="75588" spans="2:2" x14ac:dyDescent="0.2">
      <c r="B75588" s="10"/>
    </row>
    <row r="75589" spans="2:2" x14ac:dyDescent="0.2">
      <c r="B75589" s="10"/>
    </row>
    <row r="75590" spans="2:2" x14ac:dyDescent="0.2">
      <c r="B75590" s="10"/>
    </row>
    <row r="75591" spans="2:2" x14ac:dyDescent="0.2">
      <c r="B75591" s="10"/>
    </row>
    <row r="75592" spans="2:2" x14ac:dyDescent="0.2">
      <c r="B75592" s="10"/>
    </row>
    <row r="75593" spans="2:2" x14ac:dyDescent="0.2">
      <c r="B75593" s="10"/>
    </row>
    <row r="75594" spans="2:2" x14ac:dyDescent="0.2">
      <c r="B75594" s="10"/>
    </row>
    <row r="75595" spans="2:2" x14ac:dyDescent="0.2">
      <c r="B75595" s="10"/>
    </row>
    <row r="75596" spans="2:2" x14ac:dyDescent="0.2">
      <c r="B75596" s="10"/>
    </row>
    <row r="75597" spans="2:2" x14ac:dyDescent="0.2">
      <c r="B75597" s="10"/>
    </row>
    <row r="75598" spans="2:2" x14ac:dyDescent="0.2">
      <c r="B75598" s="10"/>
    </row>
    <row r="75599" spans="2:2" x14ac:dyDescent="0.2">
      <c r="B75599" s="10"/>
    </row>
    <row r="75600" spans="2:2" x14ac:dyDescent="0.2">
      <c r="B75600" s="10"/>
    </row>
    <row r="75601" spans="2:2" x14ac:dyDescent="0.2">
      <c r="B75601" s="10"/>
    </row>
    <row r="75602" spans="2:2" x14ac:dyDescent="0.2">
      <c r="B75602" s="10"/>
    </row>
    <row r="75603" spans="2:2" x14ac:dyDescent="0.2">
      <c r="B75603" s="10"/>
    </row>
    <row r="75604" spans="2:2" x14ac:dyDescent="0.2">
      <c r="B75604" s="10"/>
    </row>
    <row r="75605" spans="2:2" x14ac:dyDescent="0.2">
      <c r="B75605" s="10"/>
    </row>
    <row r="75606" spans="2:2" x14ac:dyDescent="0.2">
      <c r="B75606" s="10"/>
    </row>
    <row r="75607" spans="2:2" x14ac:dyDescent="0.2">
      <c r="B75607" s="10"/>
    </row>
    <row r="75608" spans="2:2" x14ac:dyDescent="0.2">
      <c r="B75608" s="10"/>
    </row>
    <row r="75609" spans="2:2" x14ac:dyDescent="0.2">
      <c r="B75609" s="10"/>
    </row>
    <row r="75610" spans="2:2" x14ac:dyDescent="0.2">
      <c r="B75610" s="10"/>
    </row>
    <row r="75611" spans="2:2" x14ac:dyDescent="0.2">
      <c r="B75611" s="10"/>
    </row>
    <row r="75612" spans="2:2" x14ac:dyDescent="0.2">
      <c r="B75612" s="10"/>
    </row>
    <row r="75613" spans="2:2" x14ac:dyDescent="0.2">
      <c r="B75613" s="10"/>
    </row>
    <row r="75614" spans="2:2" x14ac:dyDescent="0.2">
      <c r="B75614" s="10"/>
    </row>
    <row r="75615" spans="2:2" x14ac:dyDescent="0.2">
      <c r="B75615" s="10"/>
    </row>
    <row r="75616" spans="2:2" x14ac:dyDescent="0.2">
      <c r="B75616" s="10"/>
    </row>
    <row r="75617" spans="2:2" x14ac:dyDescent="0.2">
      <c r="B75617" s="10"/>
    </row>
    <row r="75618" spans="2:2" x14ac:dyDescent="0.2">
      <c r="B75618" s="10"/>
    </row>
    <row r="75619" spans="2:2" x14ac:dyDescent="0.2">
      <c r="B75619" s="10"/>
    </row>
    <row r="75620" spans="2:2" x14ac:dyDescent="0.2">
      <c r="B75620" s="10"/>
    </row>
    <row r="75621" spans="2:2" x14ac:dyDescent="0.2">
      <c r="B75621" s="10"/>
    </row>
    <row r="75622" spans="2:2" x14ac:dyDescent="0.2">
      <c r="B75622" s="10"/>
    </row>
    <row r="75623" spans="2:2" x14ac:dyDescent="0.2">
      <c r="B75623" s="10"/>
    </row>
    <row r="75624" spans="2:2" x14ac:dyDescent="0.2">
      <c r="B75624" s="10"/>
    </row>
    <row r="75625" spans="2:2" x14ac:dyDescent="0.2">
      <c r="B75625" s="10"/>
    </row>
    <row r="75626" spans="2:2" x14ac:dyDescent="0.2">
      <c r="B75626" s="10"/>
    </row>
    <row r="75627" spans="2:2" x14ac:dyDescent="0.2">
      <c r="B75627" s="10"/>
    </row>
    <row r="75628" spans="2:2" x14ac:dyDescent="0.2">
      <c r="B75628" s="10"/>
    </row>
    <row r="75629" spans="2:2" x14ac:dyDescent="0.2">
      <c r="B75629" s="10"/>
    </row>
    <row r="75630" spans="2:2" x14ac:dyDescent="0.2">
      <c r="B75630" s="10"/>
    </row>
    <row r="75631" spans="2:2" x14ac:dyDescent="0.2">
      <c r="B75631" s="10"/>
    </row>
    <row r="75632" spans="2:2" x14ac:dyDescent="0.2">
      <c r="B75632" s="10"/>
    </row>
    <row r="75633" spans="2:2" x14ac:dyDescent="0.2">
      <c r="B75633" s="10"/>
    </row>
    <row r="75634" spans="2:2" x14ac:dyDescent="0.2">
      <c r="B75634" s="10"/>
    </row>
    <row r="75635" spans="2:2" x14ac:dyDescent="0.2">
      <c r="B75635" s="10"/>
    </row>
    <row r="75636" spans="2:2" x14ac:dyDescent="0.2">
      <c r="B75636" s="10"/>
    </row>
    <row r="75637" spans="2:2" x14ac:dyDescent="0.2">
      <c r="B75637" s="10"/>
    </row>
    <row r="75638" spans="2:2" x14ac:dyDescent="0.2">
      <c r="B75638" s="10"/>
    </row>
    <row r="75639" spans="2:2" x14ac:dyDescent="0.2">
      <c r="B75639" s="10"/>
    </row>
    <row r="75640" spans="2:2" x14ac:dyDescent="0.2">
      <c r="B75640" s="10"/>
    </row>
    <row r="75641" spans="2:2" x14ac:dyDescent="0.2">
      <c r="B75641" s="10"/>
    </row>
    <row r="75642" spans="2:2" x14ac:dyDescent="0.2">
      <c r="B75642" s="10"/>
    </row>
    <row r="75643" spans="2:2" x14ac:dyDescent="0.2">
      <c r="B75643" s="10"/>
    </row>
    <row r="75644" spans="2:2" x14ac:dyDescent="0.2">
      <c r="B75644" s="10"/>
    </row>
    <row r="75645" spans="2:2" x14ac:dyDescent="0.2">
      <c r="B75645" s="10"/>
    </row>
    <row r="75646" spans="2:2" x14ac:dyDescent="0.2">
      <c r="B75646" s="10"/>
    </row>
    <row r="75647" spans="2:2" x14ac:dyDescent="0.2">
      <c r="B75647" s="10"/>
    </row>
    <row r="75648" spans="2:2" x14ac:dyDescent="0.2">
      <c r="B75648" s="10"/>
    </row>
    <row r="75649" spans="2:2" x14ac:dyDescent="0.2">
      <c r="B75649" s="10"/>
    </row>
    <row r="75650" spans="2:2" x14ac:dyDescent="0.2">
      <c r="B75650" s="10"/>
    </row>
    <row r="75651" spans="2:2" x14ac:dyDescent="0.2">
      <c r="B75651" s="10"/>
    </row>
    <row r="75652" spans="2:2" x14ac:dyDescent="0.2">
      <c r="B75652" s="10"/>
    </row>
    <row r="75653" spans="2:2" x14ac:dyDescent="0.2">
      <c r="B75653" s="10"/>
    </row>
    <row r="75654" spans="2:2" x14ac:dyDescent="0.2">
      <c r="B75654" s="10"/>
    </row>
    <row r="75655" spans="2:2" x14ac:dyDescent="0.2">
      <c r="B75655" s="10"/>
    </row>
    <row r="75656" spans="2:2" x14ac:dyDescent="0.2">
      <c r="B75656" s="10"/>
    </row>
    <row r="75657" spans="2:2" x14ac:dyDescent="0.2">
      <c r="B75657" s="10"/>
    </row>
    <row r="75658" spans="2:2" x14ac:dyDescent="0.2">
      <c r="B75658" s="10"/>
    </row>
    <row r="75659" spans="2:2" x14ac:dyDescent="0.2">
      <c r="B75659" s="10"/>
    </row>
    <row r="75660" spans="2:2" x14ac:dyDescent="0.2">
      <c r="B75660" s="10"/>
    </row>
    <row r="75661" spans="2:2" x14ac:dyDescent="0.2">
      <c r="B75661" s="10"/>
    </row>
    <row r="75662" spans="2:2" x14ac:dyDescent="0.2">
      <c r="B75662" s="10"/>
    </row>
    <row r="75663" spans="2:2" x14ac:dyDescent="0.2">
      <c r="B75663" s="10"/>
    </row>
    <row r="75664" spans="2:2" x14ac:dyDescent="0.2">
      <c r="B75664" s="10"/>
    </row>
    <row r="75665" spans="2:2" x14ac:dyDescent="0.2">
      <c r="B75665" s="10"/>
    </row>
    <row r="75666" spans="2:2" x14ac:dyDescent="0.2">
      <c r="B75666" s="10"/>
    </row>
    <row r="75667" spans="2:2" x14ac:dyDescent="0.2">
      <c r="B75667" s="10"/>
    </row>
    <row r="75668" spans="2:2" x14ac:dyDescent="0.2">
      <c r="B75668" s="10"/>
    </row>
    <row r="75669" spans="2:2" x14ac:dyDescent="0.2">
      <c r="B75669" s="10"/>
    </row>
    <row r="75670" spans="2:2" x14ac:dyDescent="0.2">
      <c r="B75670" s="10"/>
    </row>
    <row r="75671" spans="2:2" x14ac:dyDescent="0.2">
      <c r="B75671" s="10"/>
    </row>
    <row r="75672" spans="2:2" x14ac:dyDescent="0.2">
      <c r="B75672" s="10"/>
    </row>
    <row r="75673" spans="2:2" x14ac:dyDescent="0.2">
      <c r="B75673" s="10"/>
    </row>
    <row r="75674" spans="2:2" x14ac:dyDescent="0.2">
      <c r="B75674" s="10"/>
    </row>
    <row r="75675" spans="2:2" x14ac:dyDescent="0.2">
      <c r="B75675" s="10"/>
    </row>
    <row r="75676" spans="2:2" x14ac:dyDescent="0.2">
      <c r="B75676" s="10"/>
    </row>
    <row r="75677" spans="2:2" x14ac:dyDescent="0.2">
      <c r="B75677" s="10"/>
    </row>
    <row r="75678" spans="2:2" x14ac:dyDescent="0.2">
      <c r="B75678" s="10"/>
    </row>
    <row r="75679" spans="2:2" x14ac:dyDescent="0.2">
      <c r="B75679" s="10"/>
    </row>
    <row r="75680" spans="2:2" x14ac:dyDescent="0.2">
      <c r="B75680" s="10"/>
    </row>
    <row r="75681" spans="2:2" x14ac:dyDescent="0.2">
      <c r="B75681" s="10"/>
    </row>
    <row r="75682" spans="2:2" x14ac:dyDescent="0.2">
      <c r="B75682" s="10"/>
    </row>
    <row r="75683" spans="2:2" x14ac:dyDescent="0.2">
      <c r="B75683" s="10"/>
    </row>
    <row r="75684" spans="2:2" x14ac:dyDescent="0.2">
      <c r="B75684" s="10"/>
    </row>
    <row r="75685" spans="2:2" x14ac:dyDescent="0.2">
      <c r="B75685" s="10"/>
    </row>
    <row r="75686" spans="2:2" x14ac:dyDescent="0.2">
      <c r="B75686" s="10"/>
    </row>
    <row r="75687" spans="2:2" x14ac:dyDescent="0.2">
      <c r="B75687" s="10"/>
    </row>
    <row r="75688" spans="2:2" x14ac:dyDescent="0.2">
      <c r="B75688" s="10"/>
    </row>
    <row r="75689" spans="2:2" x14ac:dyDescent="0.2">
      <c r="B75689" s="10"/>
    </row>
    <row r="75690" spans="2:2" x14ac:dyDescent="0.2">
      <c r="B75690" s="10"/>
    </row>
    <row r="75691" spans="2:2" x14ac:dyDescent="0.2">
      <c r="B75691" s="10"/>
    </row>
    <row r="75692" spans="2:2" x14ac:dyDescent="0.2">
      <c r="B75692" s="10"/>
    </row>
    <row r="75693" spans="2:2" x14ac:dyDescent="0.2">
      <c r="B75693" s="10"/>
    </row>
    <row r="75694" spans="2:2" x14ac:dyDescent="0.2">
      <c r="B75694" s="10"/>
    </row>
    <row r="75695" spans="2:2" x14ac:dyDescent="0.2">
      <c r="B75695" s="10"/>
    </row>
    <row r="75696" spans="2:2" x14ac:dyDescent="0.2">
      <c r="B75696" s="10"/>
    </row>
    <row r="75697" spans="2:2" x14ac:dyDescent="0.2">
      <c r="B75697" s="10"/>
    </row>
    <row r="75698" spans="2:2" x14ac:dyDescent="0.2">
      <c r="B75698" s="10"/>
    </row>
    <row r="75699" spans="2:2" x14ac:dyDescent="0.2">
      <c r="B75699" s="10"/>
    </row>
    <row r="75700" spans="2:2" x14ac:dyDescent="0.2">
      <c r="B75700" s="10"/>
    </row>
    <row r="75701" spans="2:2" x14ac:dyDescent="0.2">
      <c r="B75701" s="10"/>
    </row>
    <row r="75702" spans="2:2" x14ac:dyDescent="0.2">
      <c r="B75702" s="10"/>
    </row>
    <row r="75703" spans="2:2" x14ac:dyDescent="0.2">
      <c r="B75703" s="10"/>
    </row>
    <row r="75704" spans="2:2" x14ac:dyDescent="0.2">
      <c r="B75704" s="10"/>
    </row>
    <row r="75705" spans="2:2" x14ac:dyDescent="0.2">
      <c r="B75705" s="10"/>
    </row>
    <row r="75706" spans="2:2" x14ac:dyDescent="0.2">
      <c r="B75706" s="10"/>
    </row>
    <row r="75707" spans="2:2" x14ac:dyDescent="0.2">
      <c r="B75707" s="10"/>
    </row>
    <row r="75708" spans="2:2" x14ac:dyDescent="0.2">
      <c r="B75708" s="10"/>
    </row>
    <row r="75709" spans="2:2" x14ac:dyDescent="0.2">
      <c r="B75709" s="10"/>
    </row>
    <row r="75710" spans="2:2" x14ac:dyDescent="0.2">
      <c r="B75710" s="10"/>
    </row>
    <row r="75711" spans="2:2" x14ac:dyDescent="0.2">
      <c r="B75711" s="10"/>
    </row>
    <row r="75712" spans="2:2" x14ac:dyDescent="0.2">
      <c r="B75712" s="10"/>
    </row>
    <row r="75713" spans="2:2" x14ac:dyDescent="0.2">
      <c r="B75713" s="10"/>
    </row>
    <row r="75714" spans="2:2" x14ac:dyDescent="0.2">
      <c r="B75714" s="10"/>
    </row>
    <row r="75715" spans="2:2" x14ac:dyDescent="0.2">
      <c r="B75715" s="10"/>
    </row>
    <row r="75716" spans="2:2" x14ac:dyDescent="0.2">
      <c r="B75716" s="10"/>
    </row>
    <row r="75717" spans="2:2" x14ac:dyDescent="0.2">
      <c r="B75717" s="10"/>
    </row>
    <row r="75718" spans="2:2" x14ac:dyDescent="0.2">
      <c r="B75718" s="10"/>
    </row>
    <row r="75719" spans="2:2" x14ac:dyDescent="0.2">
      <c r="B75719" s="10"/>
    </row>
    <row r="75720" spans="2:2" x14ac:dyDescent="0.2">
      <c r="B75720" s="10"/>
    </row>
    <row r="75721" spans="2:2" x14ac:dyDescent="0.2">
      <c r="B75721" s="10"/>
    </row>
    <row r="75722" spans="2:2" x14ac:dyDescent="0.2">
      <c r="B75722" s="10"/>
    </row>
    <row r="75723" spans="2:2" x14ac:dyDescent="0.2">
      <c r="B75723" s="10"/>
    </row>
    <row r="75724" spans="2:2" x14ac:dyDescent="0.2">
      <c r="B75724" s="10"/>
    </row>
    <row r="75725" spans="2:2" x14ac:dyDescent="0.2">
      <c r="B75725" s="10"/>
    </row>
    <row r="75726" spans="2:2" x14ac:dyDescent="0.2">
      <c r="B75726" s="10"/>
    </row>
    <row r="75727" spans="2:2" x14ac:dyDescent="0.2">
      <c r="B75727" s="10"/>
    </row>
    <row r="75728" spans="2:2" x14ac:dyDescent="0.2">
      <c r="B75728" s="10"/>
    </row>
    <row r="75729" spans="2:2" x14ac:dyDescent="0.2">
      <c r="B75729" s="10"/>
    </row>
    <row r="75730" spans="2:2" x14ac:dyDescent="0.2">
      <c r="B75730" s="10"/>
    </row>
    <row r="75731" spans="2:2" x14ac:dyDescent="0.2">
      <c r="B75731" s="10"/>
    </row>
    <row r="75732" spans="2:2" x14ac:dyDescent="0.2">
      <c r="B75732" s="10"/>
    </row>
    <row r="75733" spans="2:2" x14ac:dyDescent="0.2">
      <c r="B75733" s="10"/>
    </row>
    <row r="75734" spans="2:2" x14ac:dyDescent="0.2">
      <c r="B75734" s="10"/>
    </row>
    <row r="75735" spans="2:2" x14ac:dyDescent="0.2">
      <c r="B75735" s="10"/>
    </row>
    <row r="75736" spans="2:2" x14ac:dyDescent="0.2">
      <c r="B75736" s="10"/>
    </row>
    <row r="75737" spans="2:2" x14ac:dyDescent="0.2">
      <c r="B75737" s="10"/>
    </row>
    <row r="75738" spans="2:2" x14ac:dyDescent="0.2">
      <c r="B75738" s="10"/>
    </row>
    <row r="75739" spans="2:2" x14ac:dyDescent="0.2">
      <c r="B75739" s="10"/>
    </row>
    <row r="75740" spans="2:2" x14ac:dyDescent="0.2">
      <c r="B75740" s="10"/>
    </row>
    <row r="75741" spans="2:2" x14ac:dyDescent="0.2">
      <c r="B75741" s="10"/>
    </row>
    <row r="75742" spans="2:2" x14ac:dyDescent="0.2">
      <c r="B75742" s="10"/>
    </row>
    <row r="75743" spans="2:2" x14ac:dyDescent="0.2">
      <c r="B75743" s="10"/>
    </row>
    <row r="75744" spans="2:2" x14ac:dyDescent="0.2">
      <c r="B75744" s="10"/>
    </row>
    <row r="75745" spans="2:2" x14ac:dyDescent="0.2">
      <c r="B75745" s="10"/>
    </row>
    <row r="75746" spans="2:2" x14ac:dyDescent="0.2">
      <c r="B75746" s="10"/>
    </row>
    <row r="75747" spans="2:2" x14ac:dyDescent="0.2">
      <c r="B75747" s="10"/>
    </row>
    <row r="75748" spans="2:2" x14ac:dyDescent="0.2">
      <c r="B75748" s="10"/>
    </row>
    <row r="75749" spans="2:2" x14ac:dyDescent="0.2">
      <c r="B75749" s="10"/>
    </row>
    <row r="75750" spans="2:2" x14ac:dyDescent="0.2">
      <c r="B75750" s="10"/>
    </row>
    <row r="75751" spans="2:2" x14ac:dyDescent="0.2">
      <c r="B75751" s="10"/>
    </row>
    <row r="75752" spans="2:2" x14ac:dyDescent="0.2">
      <c r="B75752" s="10"/>
    </row>
    <row r="75753" spans="2:2" x14ac:dyDescent="0.2">
      <c r="B75753" s="10"/>
    </row>
    <row r="75754" spans="2:2" x14ac:dyDescent="0.2">
      <c r="B75754" s="10"/>
    </row>
    <row r="75755" spans="2:2" x14ac:dyDescent="0.2">
      <c r="B75755" s="10"/>
    </row>
    <row r="75756" spans="2:2" x14ac:dyDescent="0.2">
      <c r="B75756" s="10"/>
    </row>
    <row r="75757" spans="2:2" x14ac:dyDescent="0.2">
      <c r="B75757" s="10"/>
    </row>
    <row r="75758" spans="2:2" x14ac:dyDescent="0.2">
      <c r="B75758" s="10"/>
    </row>
    <row r="75759" spans="2:2" x14ac:dyDescent="0.2">
      <c r="B75759" s="10"/>
    </row>
    <row r="75760" spans="2:2" x14ac:dyDescent="0.2">
      <c r="B75760" s="10"/>
    </row>
    <row r="75761" spans="2:2" x14ac:dyDescent="0.2">
      <c r="B75761" s="10"/>
    </row>
    <row r="75762" spans="2:2" x14ac:dyDescent="0.2">
      <c r="B75762" s="10"/>
    </row>
    <row r="75763" spans="2:2" x14ac:dyDescent="0.2">
      <c r="B75763" s="10"/>
    </row>
    <row r="75764" spans="2:2" x14ac:dyDescent="0.2">
      <c r="B75764" s="10"/>
    </row>
    <row r="75765" spans="2:2" x14ac:dyDescent="0.2">
      <c r="B75765" s="10"/>
    </row>
    <row r="75766" spans="2:2" x14ac:dyDescent="0.2">
      <c r="B75766" s="10"/>
    </row>
    <row r="75767" spans="2:2" x14ac:dyDescent="0.2">
      <c r="B75767" s="10"/>
    </row>
    <row r="75768" spans="2:2" x14ac:dyDescent="0.2">
      <c r="B75768" s="10"/>
    </row>
    <row r="75769" spans="2:2" x14ac:dyDescent="0.2">
      <c r="B75769" s="10"/>
    </row>
    <row r="75770" spans="2:2" x14ac:dyDescent="0.2">
      <c r="B75770" s="10"/>
    </row>
    <row r="75771" spans="2:2" x14ac:dyDescent="0.2">
      <c r="B75771" s="10"/>
    </row>
    <row r="75772" spans="2:2" x14ac:dyDescent="0.2">
      <c r="B75772" s="10"/>
    </row>
    <row r="75773" spans="2:2" x14ac:dyDescent="0.2">
      <c r="B75773" s="10"/>
    </row>
    <row r="75774" spans="2:2" x14ac:dyDescent="0.2">
      <c r="B75774" s="10"/>
    </row>
    <row r="75775" spans="2:2" x14ac:dyDescent="0.2">
      <c r="B75775" s="10"/>
    </row>
    <row r="75776" spans="2:2" x14ac:dyDescent="0.2">
      <c r="B75776" s="10"/>
    </row>
    <row r="75777" spans="2:2" x14ac:dyDescent="0.2">
      <c r="B75777" s="10"/>
    </row>
    <row r="75778" spans="2:2" x14ac:dyDescent="0.2">
      <c r="B75778" s="10"/>
    </row>
    <row r="75779" spans="2:2" x14ac:dyDescent="0.2">
      <c r="B75779" s="10"/>
    </row>
    <row r="75780" spans="2:2" x14ac:dyDescent="0.2">
      <c r="B75780" s="10"/>
    </row>
    <row r="75781" spans="2:2" x14ac:dyDescent="0.2">
      <c r="B75781" s="10"/>
    </row>
    <row r="75782" spans="2:2" x14ac:dyDescent="0.2">
      <c r="B75782" s="10"/>
    </row>
    <row r="75783" spans="2:2" x14ac:dyDescent="0.2">
      <c r="B75783" s="10"/>
    </row>
    <row r="75784" spans="2:2" x14ac:dyDescent="0.2">
      <c r="B75784" s="10"/>
    </row>
    <row r="75785" spans="2:2" x14ac:dyDescent="0.2">
      <c r="B75785" s="10"/>
    </row>
    <row r="75786" spans="2:2" x14ac:dyDescent="0.2">
      <c r="B75786" s="10"/>
    </row>
    <row r="75787" spans="2:2" x14ac:dyDescent="0.2">
      <c r="B75787" s="10"/>
    </row>
    <row r="75788" spans="2:2" x14ac:dyDescent="0.2">
      <c r="B75788" s="10"/>
    </row>
    <row r="75789" spans="2:2" x14ac:dyDescent="0.2">
      <c r="B75789" s="10"/>
    </row>
    <row r="75790" spans="2:2" x14ac:dyDescent="0.2">
      <c r="B75790" s="10"/>
    </row>
    <row r="75791" spans="2:2" x14ac:dyDescent="0.2">
      <c r="B75791" s="10"/>
    </row>
    <row r="75792" spans="2:2" x14ac:dyDescent="0.2">
      <c r="B75792" s="10"/>
    </row>
    <row r="75793" spans="2:2" x14ac:dyDescent="0.2">
      <c r="B75793" s="10"/>
    </row>
    <row r="75794" spans="2:2" x14ac:dyDescent="0.2">
      <c r="B75794" s="10"/>
    </row>
    <row r="75795" spans="2:2" x14ac:dyDescent="0.2">
      <c r="B75795" s="10"/>
    </row>
    <row r="75796" spans="2:2" x14ac:dyDescent="0.2">
      <c r="B75796" s="10"/>
    </row>
    <row r="75797" spans="2:2" x14ac:dyDescent="0.2">
      <c r="B75797" s="10"/>
    </row>
    <row r="75798" spans="2:2" x14ac:dyDescent="0.2">
      <c r="B75798" s="10"/>
    </row>
    <row r="75799" spans="2:2" x14ac:dyDescent="0.2">
      <c r="B75799" s="10"/>
    </row>
    <row r="75800" spans="2:2" x14ac:dyDescent="0.2">
      <c r="B75800" s="10"/>
    </row>
    <row r="75801" spans="2:2" x14ac:dyDescent="0.2">
      <c r="B75801" s="10"/>
    </row>
    <row r="75802" spans="2:2" x14ac:dyDescent="0.2">
      <c r="B75802" s="10"/>
    </row>
    <row r="75803" spans="2:2" x14ac:dyDescent="0.2">
      <c r="B75803" s="10"/>
    </row>
    <row r="75804" spans="2:2" x14ac:dyDescent="0.2">
      <c r="B75804" s="10"/>
    </row>
    <row r="75805" spans="2:2" x14ac:dyDescent="0.2">
      <c r="B75805" s="10"/>
    </row>
    <row r="75806" spans="2:2" x14ac:dyDescent="0.2">
      <c r="B75806" s="10"/>
    </row>
    <row r="75807" spans="2:2" x14ac:dyDescent="0.2">
      <c r="B75807" s="10"/>
    </row>
    <row r="75808" spans="2:2" x14ac:dyDescent="0.2">
      <c r="B75808" s="10"/>
    </row>
    <row r="75809" spans="2:2" x14ac:dyDescent="0.2">
      <c r="B75809" s="10"/>
    </row>
    <row r="75810" spans="2:2" x14ac:dyDescent="0.2">
      <c r="B75810" s="10"/>
    </row>
    <row r="75811" spans="2:2" x14ac:dyDescent="0.2">
      <c r="B75811" s="10"/>
    </row>
    <row r="75812" spans="2:2" x14ac:dyDescent="0.2">
      <c r="B75812" s="10"/>
    </row>
    <row r="75813" spans="2:2" x14ac:dyDescent="0.2">
      <c r="B75813" s="10"/>
    </row>
    <row r="75814" spans="2:2" x14ac:dyDescent="0.2">
      <c r="B75814" s="10"/>
    </row>
    <row r="75815" spans="2:2" x14ac:dyDescent="0.2">
      <c r="B75815" s="10"/>
    </row>
    <row r="75816" spans="2:2" x14ac:dyDescent="0.2">
      <c r="B75816" s="10"/>
    </row>
    <row r="75817" spans="2:2" x14ac:dyDescent="0.2">
      <c r="B75817" s="10"/>
    </row>
    <row r="75818" spans="2:2" x14ac:dyDescent="0.2">
      <c r="B75818" s="10"/>
    </row>
    <row r="75819" spans="2:2" x14ac:dyDescent="0.2">
      <c r="B75819" s="10"/>
    </row>
    <row r="75820" spans="2:2" x14ac:dyDescent="0.2">
      <c r="B75820" s="10"/>
    </row>
    <row r="75821" spans="2:2" x14ac:dyDescent="0.2">
      <c r="B75821" s="10"/>
    </row>
    <row r="75822" spans="2:2" x14ac:dyDescent="0.2">
      <c r="B75822" s="10"/>
    </row>
    <row r="75823" spans="2:2" x14ac:dyDescent="0.2">
      <c r="B75823" s="10"/>
    </row>
    <row r="75824" spans="2:2" x14ac:dyDescent="0.2">
      <c r="B75824" s="10"/>
    </row>
    <row r="75825" spans="2:2" x14ac:dyDescent="0.2">
      <c r="B75825" s="10"/>
    </row>
    <row r="75826" spans="2:2" x14ac:dyDescent="0.2">
      <c r="B75826" s="10"/>
    </row>
    <row r="75827" spans="2:2" x14ac:dyDescent="0.2">
      <c r="B75827" s="10"/>
    </row>
    <row r="75828" spans="2:2" x14ac:dyDescent="0.2">
      <c r="B75828" s="10"/>
    </row>
    <row r="75829" spans="2:2" x14ac:dyDescent="0.2">
      <c r="B75829" s="10"/>
    </row>
    <row r="75830" spans="2:2" x14ac:dyDescent="0.2">
      <c r="B75830" s="10"/>
    </row>
    <row r="75831" spans="2:2" x14ac:dyDescent="0.2">
      <c r="B75831" s="10"/>
    </row>
    <row r="75832" spans="2:2" x14ac:dyDescent="0.2">
      <c r="B75832" s="10"/>
    </row>
    <row r="75833" spans="2:2" x14ac:dyDescent="0.2">
      <c r="B75833" s="10"/>
    </row>
    <row r="75834" spans="2:2" x14ac:dyDescent="0.2">
      <c r="B75834" s="10"/>
    </row>
    <row r="75835" spans="2:2" x14ac:dyDescent="0.2">
      <c r="B75835" s="10"/>
    </row>
    <row r="75836" spans="2:2" x14ac:dyDescent="0.2">
      <c r="B75836" s="10"/>
    </row>
    <row r="75837" spans="2:2" x14ac:dyDescent="0.2">
      <c r="B75837" s="10"/>
    </row>
    <row r="75838" spans="2:2" x14ac:dyDescent="0.2">
      <c r="B75838" s="10"/>
    </row>
    <row r="75839" spans="2:2" x14ac:dyDescent="0.2">
      <c r="B75839" s="10"/>
    </row>
    <row r="75840" spans="2:2" x14ac:dyDescent="0.2">
      <c r="B75840" s="10"/>
    </row>
    <row r="75841" spans="2:2" x14ac:dyDescent="0.2">
      <c r="B75841" s="10"/>
    </row>
    <row r="75842" spans="2:2" x14ac:dyDescent="0.2">
      <c r="B75842" s="10"/>
    </row>
    <row r="75843" spans="2:2" x14ac:dyDescent="0.2">
      <c r="B75843" s="10"/>
    </row>
    <row r="75844" spans="2:2" x14ac:dyDescent="0.2">
      <c r="B75844" s="10"/>
    </row>
    <row r="75845" spans="2:2" x14ac:dyDescent="0.2">
      <c r="B75845" s="10"/>
    </row>
    <row r="75846" spans="2:2" x14ac:dyDescent="0.2">
      <c r="B75846" s="10"/>
    </row>
    <row r="75847" spans="2:2" x14ac:dyDescent="0.2">
      <c r="B75847" s="10"/>
    </row>
    <row r="75848" spans="2:2" x14ac:dyDescent="0.2">
      <c r="B75848" s="10"/>
    </row>
    <row r="75849" spans="2:2" x14ac:dyDescent="0.2">
      <c r="B75849" s="10"/>
    </row>
    <row r="75850" spans="2:2" x14ac:dyDescent="0.2">
      <c r="B75850" s="10"/>
    </row>
    <row r="75851" spans="2:2" x14ac:dyDescent="0.2">
      <c r="B75851" s="10"/>
    </row>
    <row r="75852" spans="2:2" x14ac:dyDescent="0.2">
      <c r="B75852" s="10"/>
    </row>
    <row r="75853" spans="2:2" x14ac:dyDescent="0.2">
      <c r="B75853" s="10"/>
    </row>
    <row r="75854" spans="2:2" x14ac:dyDescent="0.2">
      <c r="B75854" s="10"/>
    </row>
    <row r="75855" spans="2:2" x14ac:dyDescent="0.2">
      <c r="B75855" s="10"/>
    </row>
    <row r="75856" spans="2:2" x14ac:dyDescent="0.2">
      <c r="B75856" s="10"/>
    </row>
    <row r="75857" spans="2:2" x14ac:dyDescent="0.2">
      <c r="B75857" s="10"/>
    </row>
    <row r="75858" spans="2:2" x14ac:dyDescent="0.2">
      <c r="B75858" s="10"/>
    </row>
    <row r="75859" spans="2:2" x14ac:dyDescent="0.2">
      <c r="B75859" s="10"/>
    </row>
    <row r="75860" spans="2:2" x14ac:dyDescent="0.2">
      <c r="B75860" s="10"/>
    </row>
    <row r="75861" spans="2:2" x14ac:dyDescent="0.2">
      <c r="B75861" s="10"/>
    </row>
    <row r="75862" spans="2:2" x14ac:dyDescent="0.2">
      <c r="B75862" s="10"/>
    </row>
    <row r="75863" spans="2:2" x14ac:dyDescent="0.2">
      <c r="B75863" s="10"/>
    </row>
    <row r="75864" spans="2:2" x14ac:dyDescent="0.2">
      <c r="B75864" s="10"/>
    </row>
    <row r="75865" spans="2:2" x14ac:dyDescent="0.2">
      <c r="B75865" s="10"/>
    </row>
    <row r="75866" spans="2:2" x14ac:dyDescent="0.2">
      <c r="B75866" s="10"/>
    </row>
    <row r="75867" spans="2:2" x14ac:dyDescent="0.2">
      <c r="B75867" s="10"/>
    </row>
    <row r="75868" spans="2:2" x14ac:dyDescent="0.2">
      <c r="B75868" s="10"/>
    </row>
    <row r="75869" spans="2:2" x14ac:dyDescent="0.2">
      <c r="B75869" s="10"/>
    </row>
    <row r="75870" spans="2:2" x14ac:dyDescent="0.2">
      <c r="B75870" s="10"/>
    </row>
    <row r="75871" spans="2:2" x14ac:dyDescent="0.2">
      <c r="B75871" s="10"/>
    </row>
    <row r="75872" spans="2:2" x14ac:dyDescent="0.2">
      <c r="B75872" s="10"/>
    </row>
    <row r="75873" spans="2:2" x14ac:dyDescent="0.2">
      <c r="B75873" s="10"/>
    </row>
    <row r="75874" spans="2:2" x14ac:dyDescent="0.2">
      <c r="B75874" s="10"/>
    </row>
    <row r="75875" spans="2:2" x14ac:dyDescent="0.2">
      <c r="B75875" s="10"/>
    </row>
    <row r="75876" spans="2:2" x14ac:dyDescent="0.2">
      <c r="B75876" s="10"/>
    </row>
    <row r="75877" spans="2:2" x14ac:dyDescent="0.2">
      <c r="B75877" s="10"/>
    </row>
    <row r="75878" spans="2:2" x14ac:dyDescent="0.2">
      <c r="B75878" s="10"/>
    </row>
    <row r="75879" spans="2:2" x14ac:dyDescent="0.2">
      <c r="B75879" s="10"/>
    </row>
    <row r="75880" spans="2:2" x14ac:dyDescent="0.2">
      <c r="B75880" s="10"/>
    </row>
    <row r="75881" spans="2:2" x14ac:dyDescent="0.2">
      <c r="B75881" s="10"/>
    </row>
    <row r="75882" spans="2:2" x14ac:dyDescent="0.2">
      <c r="B75882" s="10"/>
    </row>
    <row r="75883" spans="2:2" x14ac:dyDescent="0.2">
      <c r="B75883" s="10"/>
    </row>
    <row r="75884" spans="2:2" x14ac:dyDescent="0.2">
      <c r="B75884" s="10"/>
    </row>
    <row r="75885" spans="2:2" x14ac:dyDescent="0.2">
      <c r="B75885" s="10"/>
    </row>
    <row r="75886" spans="2:2" x14ac:dyDescent="0.2">
      <c r="B75886" s="10"/>
    </row>
    <row r="75887" spans="2:2" x14ac:dyDescent="0.2">
      <c r="B75887" s="10"/>
    </row>
    <row r="75888" spans="2:2" x14ac:dyDescent="0.2">
      <c r="B75888" s="10"/>
    </row>
    <row r="75889" spans="2:2" x14ac:dyDescent="0.2">
      <c r="B75889" s="10"/>
    </row>
    <row r="75890" spans="2:2" x14ac:dyDescent="0.2">
      <c r="B75890" s="10"/>
    </row>
    <row r="75891" spans="2:2" x14ac:dyDescent="0.2">
      <c r="B75891" s="10"/>
    </row>
    <row r="75892" spans="2:2" x14ac:dyDescent="0.2">
      <c r="B75892" s="10"/>
    </row>
    <row r="75893" spans="2:2" x14ac:dyDescent="0.2">
      <c r="B75893" s="10"/>
    </row>
    <row r="75894" spans="2:2" x14ac:dyDescent="0.2">
      <c r="B75894" s="10"/>
    </row>
    <row r="75895" spans="2:2" x14ac:dyDescent="0.2">
      <c r="B75895" s="10"/>
    </row>
    <row r="75896" spans="2:2" x14ac:dyDescent="0.2">
      <c r="B75896" s="10"/>
    </row>
    <row r="75897" spans="2:2" x14ac:dyDescent="0.2">
      <c r="B75897" s="10"/>
    </row>
    <row r="75898" spans="2:2" x14ac:dyDescent="0.2">
      <c r="B75898" s="10"/>
    </row>
    <row r="75899" spans="2:2" x14ac:dyDescent="0.2">
      <c r="B75899" s="10"/>
    </row>
    <row r="75900" spans="2:2" x14ac:dyDescent="0.2">
      <c r="B75900" s="10"/>
    </row>
    <row r="75901" spans="2:2" x14ac:dyDescent="0.2">
      <c r="B75901" s="10"/>
    </row>
    <row r="75902" spans="2:2" x14ac:dyDescent="0.2">
      <c r="B75902" s="10"/>
    </row>
    <row r="75903" spans="2:2" x14ac:dyDescent="0.2">
      <c r="B75903" s="10"/>
    </row>
    <row r="75904" spans="2:2" x14ac:dyDescent="0.2">
      <c r="B75904" s="10"/>
    </row>
    <row r="75905" spans="2:2" x14ac:dyDescent="0.2">
      <c r="B75905" s="10"/>
    </row>
    <row r="75906" spans="2:2" x14ac:dyDescent="0.2">
      <c r="B75906" s="10"/>
    </row>
    <row r="75907" spans="2:2" x14ac:dyDescent="0.2">
      <c r="B75907" s="10"/>
    </row>
    <row r="75908" spans="2:2" x14ac:dyDescent="0.2">
      <c r="B75908" s="10"/>
    </row>
    <row r="75909" spans="2:2" x14ac:dyDescent="0.2">
      <c r="B75909" s="10"/>
    </row>
    <row r="75910" spans="2:2" x14ac:dyDescent="0.2">
      <c r="B75910" s="10"/>
    </row>
    <row r="75911" spans="2:2" x14ac:dyDescent="0.2">
      <c r="B75911" s="10"/>
    </row>
    <row r="75912" spans="2:2" x14ac:dyDescent="0.2">
      <c r="B75912" s="10"/>
    </row>
    <row r="75913" spans="2:2" x14ac:dyDescent="0.2">
      <c r="B75913" s="10"/>
    </row>
    <row r="75914" spans="2:2" x14ac:dyDescent="0.2">
      <c r="B75914" s="10"/>
    </row>
    <row r="75915" spans="2:2" x14ac:dyDescent="0.2">
      <c r="B75915" s="10"/>
    </row>
    <row r="75916" spans="2:2" x14ac:dyDescent="0.2">
      <c r="B75916" s="10"/>
    </row>
    <row r="75917" spans="2:2" x14ac:dyDescent="0.2">
      <c r="B75917" s="10"/>
    </row>
    <row r="75918" spans="2:2" x14ac:dyDescent="0.2">
      <c r="B75918" s="10"/>
    </row>
    <row r="75919" spans="2:2" x14ac:dyDescent="0.2">
      <c r="B75919" s="10"/>
    </row>
    <row r="75920" spans="2:2" x14ac:dyDescent="0.2">
      <c r="B75920" s="10"/>
    </row>
    <row r="75921" spans="2:2" x14ac:dyDescent="0.2">
      <c r="B75921" s="10"/>
    </row>
    <row r="75922" spans="2:2" x14ac:dyDescent="0.2">
      <c r="B75922" s="10"/>
    </row>
    <row r="75923" spans="2:2" x14ac:dyDescent="0.2">
      <c r="B75923" s="10"/>
    </row>
    <row r="75924" spans="2:2" x14ac:dyDescent="0.2">
      <c r="B75924" s="10"/>
    </row>
    <row r="75925" spans="2:2" x14ac:dyDescent="0.2">
      <c r="B75925" s="10"/>
    </row>
    <row r="75926" spans="2:2" x14ac:dyDescent="0.2">
      <c r="B75926" s="10"/>
    </row>
    <row r="75927" spans="2:2" x14ac:dyDescent="0.2">
      <c r="B75927" s="10"/>
    </row>
    <row r="75928" spans="2:2" x14ac:dyDescent="0.2">
      <c r="B75928" s="10"/>
    </row>
    <row r="75929" spans="2:2" x14ac:dyDescent="0.2">
      <c r="B75929" s="10"/>
    </row>
    <row r="75930" spans="2:2" x14ac:dyDescent="0.2">
      <c r="B75930" s="10"/>
    </row>
    <row r="75931" spans="2:2" x14ac:dyDescent="0.2">
      <c r="B75931" s="10"/>
    </row>
    <row r="75932" spans="2:2" x14ac:dyDescent="0.2">
      <c r="B75932" s="10"/>
    </row>
    <row r="75933" spans="2:2" x14ac:dyDescent="0.2">
      <c r="B75933" s="10"/>
    </row>
    <row r="75934" spans="2:2" x14ac:dyDescent="0.2">
      <c r="B75934" s="10"/>
    </row>
    <row r="75935" spans="2:2" x14ac:dyDescent="0.2">
      <c r="B75935" s="10"/>
    </row>
    <row r="75936" spans="2:2" x14ac:dyDescent="0.2">
      <c r="B75936" s="10"/>
    </row>
    <row r="75937" spans="2:2" x14ac:dyDescent="0.2">
      <c r="B75937" s="10"/>
    </row>
    <row r="75938" spans="2:2" x14ac:dyDescent="0.2">
      <c r="B75938" s="10"/>
    </row>
    <row r="75939" spans="2:2" x14ac:dyDescent="0.2">
      <c r="B75939" s="10"/>
    </row>
    <row r="75940" spans="2:2" x14ac:dyDescent="0.2">
      <c r="B75940" s="10"/>
    </row>
    <row r="75941" spans="2:2" x14ac:dyDescent="0.2">
      <c r="B75941" s="10"/>
    </row>
    <row r="75942" spans="2:2" x14ac:dyDescent="0.2">
      <c r="B75942" s="10"/>
    </row>
    <row r="75943" spans="2:2" x14ac:dyDescent="0.2">
      <c r="B75943" s="10"/>
    </row>
    <row r="75944" spans="2:2" x14ac:dyDescent="0.2">
      <c r="B75944" s="10"/>
    </row>
    <row r="75945" spans="2:2" x14ac:dyDescent="0.2">
      <c r="B75945" s="10"/>
    </row>
    <row r="75946" spans="2:2" x14ac:dyDescent="0.2">
      <c r="B75946" s="10"/>
    </row>
    <row r="75947" spans="2:2" x14ac:dyDescent="0.2">
      <c r="B75947" s="10"/>
    </row>
    <row r="75948" spans="2:2" x14ac:dyDescent="0.2">
      <c r="B75948" s="10"/>
    </row>
    <row r="75949" spans="2:2" x14ac:dyDescent="0.2">
      <c r="B75949" s="10"/>
    </row>
    <row r="75950" spans="2:2" x14ac:dyDescent="0.2">
      <c r="B75950" s="10"/>
    </row>
    <row r="75951" spans="2:2" x14ac:dyDescent="0.2">
      <c r="B75951" s="10"/>
    </row>
    <row r="75952" spans="2:2" x14ac:dyDescent="0.2">
      <c r="B75952" s="10"/>
    </row>
    <row r="75953" spans="2:2" x14ac:dyDescent="0.2">
      <c r="B75953" s="10"/>
    </row>
    <row r="75954" spans="2:2" x14ac:dyDescent="0.2">
      <c r="B75954" s="10"/>
    </row>
    <row r="75955" spans="2:2" x14ac:dyDescent="0.2">
      <c r="B75955" s="10"/>
    </row>
    <row r="75956" spans="2:2" x14ac:dyDescent="0.2">
      <c r="B75956" s="10"/>
    </row>
    <row r="75957" spans="2:2" x14ac:dyDescent="0.2">
      <c r="B75957" s="10"/>
    </row>
    <row r="75958" spans="2:2" x14ac:dyDescent="0.2">
      <c r="B75958" s="10"/>
    </row>
    <row r="75959" spans="2:2" x14ac:dyDescent="0.2">
      <c r="B75959" s="10"/>
    </row>
    <row r="75960" spans="2:2" x14ac:dyDescent="0.2">
      <c r="B75960" s="10"/>
    </row>
    <row r="75961" spans="2:2" x14ac:dyDescent="0.2">
      <c r="B75961" s="10"/>
    </row>
    <row r="75962" spans="2:2" x14ac:dyDescent="0.2">
      <c r="B75962" s="10"/>
    </row>
    <row r="75963" spans="2:2" x14ac:dyDescent="0.2">
      <c r="B75963" s="10"/>
    </row>
    <row r="75964" spans="2:2" x14ac:dyDescent="0.2">
      <c r="B75964" s="10"/>
    </row>
    <row r="75965" spans="2:2" x14ac:dyDescent="0.2">
      <c r="B75965" s="10"/>
    </row>
    <row r="75966" spans="2:2" x14ac:dyDescent="0.2">
      <c r="B75966" s="10"/>
    </row>
    <row r="75967" spans="2:2" x14ac:dyDescent="0.2">
      <c r="B75967" s="10"/>
    </row>
    <row r="75968" spans="2:2" x14ac:dyDescent="0.2">
      <c r="B75968" s="10"/>
    </row>
    <row r="75969" spans="2:2" x14ac:dyDescent="0.2">
      <c r="B75969" s="10"/>
    </row>
    <row r="75970" spans="2:2" x14ac:dyDescent="0.2">
      <c r="B75970" s="10"/>
    </row>
    <row r="75971" spans="2:2" x14ac:dyDescent="0.2">
      <c r="B75971" s="10"/>
    </row>
    <row r="75972" spans="2:2" x14ac:dyDescent="0.2">
      <c r="B75972" s="10"/>
    </row>
    <row r="75973" spans="2:2" x14ac:dyDescent="0.2">
      <c r="B75973" s="10"/>
    </row>
    <row r="75974" spans="2:2" x14ac:dyDescent="0.2">
      <c r="B75974" s="10"/>
    </row>
    <row r="75975" spans="2:2" x14ac:dyDescent="0.2">
      <c r="B75975" s="10"/>
    </row>
    <row r="75976" spans="2:2" x14ac:dyDescent="0.2">
      <c r="B75976" s="10"/>
    </row>
    <row r="75977" spans="2:2" x14ac:dyDescent="0.2">
      <c r="B75977" s="10"/>
    </row>
    <row r="75978" spans="2:2" x14ac:dyDescent="0.2">
      <c r="B75978" s="10"/>
    </row>
    <row r="75979" spans="2:2" x14ac:dyDescent="0.2">
      <c r="B75979" s="10"/>
    </row>
    <row r="75980" spans="2:2" x14ac:dyDescent="0.2">
      <c r="B75980" s="10"/>
    </row>
    <row r="75981" spans="2:2" x14ac:dyDescent="0.2">
      <c r="B75981" s="10"/>
    </row>
    <row r="75982" spans="2:2" x14ac:dyDescent="0.2">
      <c r="B75982" s="10"/>
    </row>
    <row r="75983" spans="2:2" x14ac:dyDescent="0.2">
      <c r="B75983" s="10"/>
    </row>
    <row r="75984" spans="2:2" x14ac:dyDescent="0.2">
      <c r="B75984" s="10"/>
    </row>
    <row r="75985" spans="2:2" x14ac:dyDescent="0.2">
      <c r="B75985" s="10"/>
    </row>
    <row r="75986" spans="2:2" x14ac:dyDescent="0.2">
      <c r="B75986" s="10"/>
    </row>
    <row r="75987" spans="2:2" x14ac:dyDescent="0.2">
      <c r="B75987" s="10"/>
    </row>
    <row r="75988" spans="2:2" x14ac:dyDescent="0.2">
      <c r="B75988" s="10"/>
    </row>
    <row r="75989" spans="2:2" x14ac:dyDescent="0.2">
      <c r="B75989" s="10"/>
    </row>
    <row r="75990" spans="2:2" x14ac:dyDescent="0.2">
      <c r="B75990" s="10"/>
    </row>
    <row r="75991" spans="2:2" x14ac:dyDescent="0.2">
      <c r="B75991" s="10"/>
    </row>
    <row r="75992" spans="2:2" x14ac:dyDescent="0.2">
      <c r="B75992" s="10"/>
    </row>
    <row r="75993" spans="2:2" x14ac:dyDescent="0.2">
      <c r="B75993" s="10"/>
    </row>
    <row r="75994" spans="2:2" x14ac:dyDescent="0.2">
      <c r="B75994" s="10"/>
    </row>
    <row r="75995" spans="2:2" x14ac:dyDescent="0.2">
      <c r="B75995" s="10"/>
    </row>
    <row r="75996" spans="2:2" x14ac:dyDescent="0.2">
      <c r="B75996" s="10"/>
    </row>
    <row r="75997" spans="2:2" x14ac:dyDescent="0.2">
      <c r="B75997" s="10"/>
    </row>
    <row r="75998" spans="2:2" x14ac:dyDescent="0.2">
      <c r="B75998" s="10"/>
    </row>
    <row r="75999" spans="2:2" x14ac:dyDescent="0.2">
      <c r="B75999" s="10"/>
    </row>
    <row r="76000" spans="2:2" x14ac:dyDescent="0.2">
      <c r="B76000" s="10"/>
    </row>
    <row r="76001" spans="2:2" x14ac:dyDescent="0.2">
      <c r="B76001" s="10"/>
    </row>
    <row r="76002" spans="2:2" x14ac:dyDescent="0.2">
      <c r="B76002" s="10"/>
    </row>
    <row r="76003" spans="2:2" x14ac:dyDescent="0.2">
      <c r="B76003" s="10"/>
    </row>
    <row r="76004" spans="2:2" x14ac:dyDescent="0.2">
      <c r="B76004" s="10"/>
    </row>
    <row r="76005" spans="2:2" x14ac:dyDescent="0.2">
      <c r="B76005" s="10"/>
    </row>
    <row r="76006" spans="2:2" x14ac:dyDescent="0.2">
      <c r="B76006" s="10"/>
    </row>
    <row r="76007" spans="2:2" x14ac:dyDescent="0.2">
      <c r="B76007" s="10"/>
    </row>
    <row r="76008" spans="2:2" x14ac:dyDescent="0.2">
      <c r="B76008" s="10"/>
    </row>
    <row r="76009" spans="2:2" x14ac:dyDescent="0.2">
      <c r="B76009" s="10"/>
    </row>
    <row r="76010" spans="2:2" x14ac:dyDescent="0.2">
      <c r="B76010" s="10"/>
    </row>
    <row r="76011" spans="2:2" x14ac:dyDescent="0.2">
      <c r="B76011" s="10"/>
    </row>
    <row r="76012" spans="2:2" x14ac:dyDescent="0.2">
      <c r="B76012" s="10"/>
    </row>
    <row r="76013" spans="2:2" x14ac:dyDescent="0.2">
      <c r="B76013" s="10"/>
    </row>
    <row r="76014" spans="2:2" x14ac:dyDescent="0.2">
      <c r="B76014" s="10"/>
    </row>
    <row r="76015" spans="2:2" x14ac:dyDescent="0.2">
      <c r="B76015" s="10"/>
    </row>
    <row r="76016" spans="2:2" x14ac:dyDescent="0.2">
      <c r="B76016" s="10"/>
    </row>
    <row r="76017" spans="2:2" x14ac:dyDescent="0.2">
      <c r="B76017" s="10"/>
    </row>
    <row r="76018" spans="2:2" x14ac:dyDescent="0.2">
      <c r="B76018" s="10"/>
    </row>
    <row r="76019" spans="2:2" x14ac:dyDescent="0.2">
      <c r="B76019" s="10"/>
    </row>
    <row r="76020" spans="2:2" x14ac:dyDescent="0.2">
      <c r="B76020" s="10"/>
    </row>
    <row r="76021" spans="2:2" x14ac:dyDescent="0.2">
      <c r="B76021" s="10"/>
    </row>
    <row r="76022" spans="2:2" x14ac:dyDescent="0.2">
      <c r="B76022" s="10"/>
    </row>
    <row r="76023" spans="2:2" x14ac:dyDescent="0.2">
      <c r="B76023" s="10"/>
    </row>
    <row r="76024" spans="2:2" x14ac:dyDescent="0.2">
      <c r="B76024" s="10"/>
    </row>
    <row r="76025" spans="2:2" x14ac:dyDescent="0.2">
      <c r="B76025" s="10"/>
    </row>
    <row r="76026" spans="2:2" x14ac:dyDescent="0.2">
      <c r="B76026" s="10"/>
    </row>
    <row r="76027" spans="2:2" x14ac:dyDescent="0.2">
      <c r="B76027" s="10"/>
    </row>
    <row r="76028" spans="2:2" x14ac:dyDescent="0.2">
      <c r="B76028" s="10"/>
    </row>
    <row r="76029" spans="2:2" x14ac:dyDescent="0.2">
      <c r="B76029" s="10"/>
    </row>
    <row r="76030" spans="2:2" x14ac:dyDescent="0.2">
      <c r="B76030" s="10"/>
    </row>
    <row r="76031" spans="2:2" x14ac:dyDescent="0.2">
      <c r="B76031" s="10"/>
    </row>
    <row r="76032" spans="2:2" x14ac:dyDescent="0.2">
      <c r="B76032" s="10"/>
    </row>
    <row r="76033" spans="2:2" x14ac:dyDescent="0.2">
      <c r="B76033" s="10"/>
    </row>
    <row r="76034" spans="2:2" x14ac:dyDescent="0.2">
      <c r="B76034" s="10"/>
    </row>
    <row r="76035" spans="2:2" x14ac:dyDescent="0.2">
      <c r="B76035" s="10"/>
    </row>
    <row r="76036" spans="2:2" x14ac:dyDescent="0.2">
      <c r="B76036" s="10"/>
    </row>
    <row r="76037" spans="2:2" x14ac:dyDescent="0.2">
      <c r="B76037" s="10"/>
    </row>
    <row r="76038" spans="2:2" x14ac:dyDescent="0.2">
      <c r="B76038" s="10"/>
    </row>
    <row r="76039" spans="2:2" x14ac:dyDescent="0.2">
      <c r="B76039" s="10"/>
    </row>
    <row r="76040" spans="2:2" x14ac:dyDescent="0.2">
      <c r="B76040" s="10"/>
    </row>
    <row r="76041" spans="2:2" x14ac:dyDescent="0.2">
      <c r="B76041" s="10"/>
    </row>
    <row r="76042" spans="2:2" x14ac:dyDescent="0.2">
      <c r="B76042" s="10"/>
    </row>
    <row r="76043" spans="2:2" x14ac:dyDescent="0.2">
      <c r="B76043" s="10"/>
    </row>
    <row r="76044" spans="2:2" x14ac:dyDescent="0.2">
      <c r="B76044" s="10"/>
    </row>
    <row r="76045" spans="2:2" x14ac:dyDescent="0.2">
      <c r="B76045" s="10"/>
    </row>
    <row r="76046" spans="2:2" x14ac:dyDescent="0.2">
      <c r="B76046" s="10"/>
    </row>
    <row r="76047" spans="2:2" x14ac:dyDescent="0.2">
      <c r="B76047" s="10"/>
    </row>
    <row r="76048" spans="2:2" x14ac:dyDescent="0.2">
      <c r="B76048" s="10"/>
    </row>
    <row r="76049" spans="2:2" x14ac:dyDescent="0.2">
      <c r="B76049" s="10"/>
    </row>
    <row r="76050" spans="2:2" x14ac:dyDescent="0.2">
      <c r="B76050" s="10"/>
    </row>
    <row r="76051" spans="2:2" x14ac:dyDescent="0.2">
      <c r="B76051" s="10"/>
    </row>
    <row r="76052" spans="2:2" x14ac:dyDescent="0.2">
      <c r="B76052" s="10"/>
    </row>
    <row r="76053" spans="2:2" x14ac:dyDescent="0.2">
      <c r="B76053" s="10"/>
    </row>
    <row r="76054" spans="2:2" x14ac:dyDescent="0.2">
      <c r="B76054" s="10"/>
    </row>
    <row r="76055" spans="2:2" x14ac:dyDescent="0.2">
      <c r="B76055" s="10"/>
    </row>
    <row r="76056" spans="2:2" x14ac:dyDescent="0.2">
      <c r="B76056" s="10"/>
    </row>
    <row r="76057" spans="2:2" x14ac:dyDescent="0.2">
      <c r="B76057" s="10"/>
    </row>
    <row r="76058" spans="2:2" x14ac:dyDescent="0.2">
      <c r="B76058" s="10"/>
    </row>
    <row r="76059" spans="2:2" x14ac:dyDescent="0.2">
      <c r="B76059" s="10"/>
    </row>
    <row r="76060" spans="2:2" x14ac:dyDescent="0.2">
      <c r="B76060" s="10"/>
    </row>
    <row r="76061" spans="2:2" x14ac:dyDescent="0.2">
      <c r="B76061" s="10"/>
    </row>
    <row r="76062" spans="2:2" x14ac:dyDescent="0.2">
      <c r="B76062" s="10"/>
    </row>
    <row r="76063" spans="2:2" x14ac:dyDescent="0.2">
      <c r="B76063" s="10"/>
    </row>
    <row r="76064" spans="2:2" x14ac:dyDescent="0.2">
      <c r="B76064" s="10"/>
    </row>
    <row r="76065" spans="2:2" x14ac:dyDescent="0.2">
      <c r="B76065" s="10"/>
    </row>
    <row r="76066" spans="2:2" x14ac:dyDescent="0.2">
      <c r="B76066" s="10"/>
    </row>
    <row r="76067" spans="2:2" x14ac:dyDescent="0.2">
      <c r="B76067" s="10"/>
    </row>
    <row r="76068" spans="2:2" x14ac:dyDescent="0.2">
      <c r="B76068" s="10"/>
    </row>
    <row r="76069" spans="2:2" x14ac:dyDescent="0.2">
      <c r="B76069" s="10"/>
    </row>
    <row r="76070" spans="2:2" x14ac:dyDescent="0.2">
      <c r="B76070" s="10"/>
    </row>
    <row r="76071" spans="2:2" x14ac:dyDescent="0.2">
      <c r="B76071" s="10"/>
    </row>
    <row r="76072" spans="2:2" x14ac:dyDescent="0.2">
      <c r="B76072" s="10"/>
    </row>
    <row r="76073" spans="2:2" x14ac:dyDescent="0.2">
      <c r="B76073" s="10"/>
    </row>
    <row r="76074" spans="2:2" x14ac:dyDescent="0.2">
      <c r="B76074" s="10"/>
    </row>
    <row r="76075" spans="2:2" x14ac:dyDescent="0.2">
      <c r="B76075" s="10"/>
    </row>
    <row r="76076" spans="2:2" x14ac:dyDescent="0.2">
      <c r="B76076" s="10"/>
    </row>
    <row r="76077" spans="2:2" x14ac:dyDescent="0.2">
      <c r="B76077" s="10"/>
    </row>
    <row r="76078" spans="2:2" x14ac:dyDescent="0.2">
      <c r="B76078" s="10"/>
    </row>
    <row r="76079" spans="2:2" x14ac:dyDescent="0.2">
      <c r="B76079" s="10"/>
    </row>
    <row r="76080" spans="2:2" x14ac:dyDescent="0.2">
      <c r="B76080" s="10"/>
    </row>
    <row r="76081" spans="2:2" x14ac:dyDescent="0.2">
      <c r="B76081" s="10"/>
    </row>
    <row r="76082" spans="2:2" x14ac:dyDescent="0.2">
      <c r="B76082" s="10"/>
    </row>
    <row r="76083" spans="2:2" x14ac:dyDescent="0.2">
      <c r="B76083" s="10"/>
    </row>
    <row r="76084" spans="2:2" x14ac:dyDescent="0.2">
      <c r="B76084" s="10"/>
    </row>
    <row r="76085" spans="2:2" x14ac:dyDescent="0.2">
      <c r="B76085" s="10"/>
    </row>
    <row r="76086" spans="2:2" x14ac:dyDescent="0.2">
      <c r="B76086" s="10"/>
    </row>
    <row r="76087" spans="2:2" x14ac:dyDescent="0.2">
      <c r="B76087" s="10"/>
    </row>
    <row r="76088" spans="2:2" x14ac:dyDescent="0.2">
      <c r="B76088" s="10"/>
    </row>
    <row r="76089" spans="2:2" x14ac:dyDescent="0.2">
      <c r="B76089" s="10"/>
    </row>
    <row r="76090" spans="2:2" x14ac:dyDescent="0.2">
      <c r="B76090" s="10"/>
    </row>
    <row r="76091" spans="2:2" x14ac:dyDescent="0.2">
      <c r="B76091" s="10"/>
    </row>
    <row r="76092" spans="2:2" x14ac:dyDescent="0.2">
      <c r="B76092" s="10"/>
    </row>
    <row r="76093" spans="2:2" x14ac:dyDescent="0.2">
      <c r="B76093" s="10"/>
    </row>
    <row r="76094" spans="2:2" x14ac:dyDescent="0.2">
      <c r="B76094" s="10"/>
    </row>
    <row r="76095" spans="2:2" x14ac:dyDescent="0.2">
      <c r="B76095" s="10"/>
    </row>
    <row r="76096" spans="2:2" x14ac:dyDescent="0.2">
      <c r="B76096" s="10"/>
    </row>
    <row r="76097" spans="2:2" x14ac:dyDescent="0.2">
      <c r="B76097" s="10"/>
    </row>
    <row r="76098" spans="2:2" x14ac:dyDescent="0.2">
      <c r="B76098" s="10"/>
    </row>
    <row r="76099" spans="2:2" x14ac:dyDescent="0.2">
      <c r="B76099" s="10"/>
    </row>
    <row r="76100" spans="2:2" x14ac:dyDescent="0.2">
      <c r="B76100" s="10"/>
    </row>
    <row r="76101" spans="2:2" x14ac:dyDescent="0.2">
      <c r="B76101" s="10"/>
    </row>
    <row r="76102" spans="2:2" x14ac:dyDescent="0.2">
      <c r="B76102" s="10"/>
    </row>
    <row r="76103" spans="2:2" x14ac:dyDescent="0.2">
      <c r="B76103" s="10"/>
    </row>
    <row r="76104" spans="2:2" x14ac:dyDescent="0.2">
      <c r="B76104" s="10"/>
    </row>
    <row r="76105" spans="2:2" x14ac:dyDescent="0.2">
      <c r="B76105" s="10"/>
    </row>
    <row r="76106" spans="2:2" x14ac:dyDescent="0.2">
      <c r="B76106" s="10"/>
    </row>
    <row r="76107" spans="2:2" x14ac:dyDescent="0.2">
      <c r="B76107" s="10"/>
    </row>
    <row r="76108" spans="2:2" x14ac:dyDescent="0.2">
      <c r="B76108" s="10"/>
    </row>
    <row r="76109" spans="2:2" x14ac:dyDescent="0.2">
      <c r="B76109" s="10"/>
    </row>
    <row r="76110" spans="2:2" x14ac:dyDescent="0.2">
      <c r="B76110" s="10"/>
    </row>
    <row r="76111" spans="2:2" x14ac:dyDescent="0.2">
      <c r="B76111" s="10"/>
    </row>
    <row r="76112" spans="2:2" x14ac:dyDescent="0.2">
      <c r="B76112" s="10"/>
    </row>
    <row r="76113" spans="2:2" x14ac:dyDescent="0.2">
      <c r="B76113" s="10"/>
    </row>
    <row r="76114" spans="2:2" x14ac:dyDescent="0.2">
      <c r="B76114" s="10"/>
    </row>
    <row r="76115" spans="2:2" x14ac:dyDescent="0.2">
      <c r="B76115" s="10"/>
    </row>
    <row r="76116" spans="2:2" x14ac:dyDescent="0.2">
      <c r="B76116" s="10"/>
    </row>
    <row r="76117" spans="2:2" x14ac:dyDescent="0.2">
      <c r="B76117" s="10"/>
    </row>
    <row r="76118" spans="2:2" x14ac:dyDescent="0.2">
      <c r="B76118" s="10"/>
    </row>
    <row r="76119" spans="2:2" x14ac:dyDescent="0.2">
      <c r="B76119" s="10"/>
    </row>
    <row r="76120" spans="2:2" x14ac:dyDescent="0.2">
      <c r="B76120" s="10"/>
    </row>
    <row r="76121" spans="2:2" x14ac:dyDescent="0.2">
      <c r="B76121" s="10"/>
    </row>
    <row r="76122" spans="2:2" x14ac:dyDescent="0.2">
      <c r="B76122" s="10"/>
    </row>
    <row r="76123" spans="2:2" x14ac:dyDescent="0.2">
      <c r="B76123" s="10"/>
    </row>
    <row r="76124" spans="2:2" x14ac:dyDescent="0.2">
      <c r="B76124" s="10"/>
    </row>
    <row r="76125" spans="2:2" x14ac:dyDescent="0.2">
      <c r="B76125" s="10"/>
    </row>
    <row r="76126" spans="2:2" x14ac:dyDescent="0.2">
      <c r="B76126" s="10"/>
    </row>
    <row r="76127" spans="2:2" x14ac:dyDescent="0.2">
      <c r="B76127" s="10"/>
    </row>
    <row r="76128" spans="2:2" x14ac:dyDescent="0.2">
      <c r="B76128" s="10"/>
    </row>
    <row r="76129" spans="2:2" x14ac:dyDescent="0.2">
      <c r="B76129" s="10"/>
    </row>
    <row r="76130" spans="2:2" x14ac:dyDescent="0.2">
      <c r="B76130" s="10"/>
    </row>
    <row r="76131" spans="2:2" x14ac:dyDescent="0.2">
      <c r="B76131" s="10"/>
    </row>
    <row r="76132" spans="2:2" x14ac:dyDescent="0.2">
      <c r="B76132" s="10"/>
    </row>
    <row r="76133" spans="2:2" x14ac:dyDescent="0.2">
      <c r="B76133" s="10"/>
    </row>
    <row r="76134" spans="2:2" x14ac:dyDescent="0.2">
      <c r="B76134" s="10"/>
    </row>
    <row r="76135" spans="2:2" x14ac:dyDescent="0.2">
      <c r="B76135" s="10"/>
    </row>
    <row r="76136" spans="2:2" x14ac:dyDescent="0.2">
      <c r="B76136" s="10"/>
    </row>
    <row r="76137" spans="2:2" x14ac:dyDescent="0.2">
      <c r="B76137" s="10"/>
    </row>
    <row r="76138" spans="2:2" x14ac:dyDescent="0.2">
      <c r="B76138" s="10"/>
    </row>
    <row r="76139" spans="2:2" x14ac:dyDescent="0.2">
      <c r="B76139" s="10"/>
    </row>
    <row r="76140" spans="2:2" x14ac:dyDescent="0.2">
      <c r="B76140" s="10"/>
    </row>
    <row r="76141" spans="2:2" x14ac:dyDescent="0.2">
      <c r="B76141" s="10"/>
    </row>
    <row r="76142" spans="2:2" x14ac:dyDescent="0.2">
      <c r="B76142" s="10"/>
    </row>
    <row r="76143" spans="2:2" x14ac:dyDescent="0.2">
      <c r="B76143" s="10"/>
    </row>
    <row r="76144" spans="2:2" x14ac:dyDescent="0.2">
      <c r="B76144" s="10"/>
    </row>
    <row r="76145" spans="2:2" x14ac:dyDescent="0.2">
      <c r="B76145" s="10"/>
    </row>
    <row r="76146" spans="2:2" x14ac:dyDescent="0.2">
      <c r="B76146" s="10"/>
    </row>
    <row r="76147" spans="2:2" x14ac:dyDescent="0.2">
      <c r="B76147" s="10"/>
    </row>
    <row r="76148" spans="2:2" x14ac:dyDescent="0.2">
      <c r="B76148" s="10"/>
    </row>
    <row r="76149" spans="2:2" x14ac:dyDescent="0.2">
      <c r="B76149" s="10"/>
    </row>
    <row r="76150" spans="2:2" x14ac:dyDescent="0.2">
      <c r="B76150" s="10"/>
    </row>
    <row r="76151" spans="2:2" x14ac:dyDescent="0.2">
      <c r="B76151" s="10"/>
    </row>
    <row r="76152" spans="2:2" x14ac:dyDescent="0.2">
      <c r="B76152" s="10"/>
    </row>
    <row r="76153" spans="2:2" x14ac:dyDescent="0.2">
      <c r="B76153" s="10"/>
    </row>
    <row r="76154" spans="2:2" x14ac:dyDescent="0.2">
      <c r="B76154" s="10"/>
    </row>
    <row r="76155" spans="2:2" x14ac:dyDescent="0.2">
      <c r="B76155" s="10"/>
    </row>
    <row r="76156" spans="2:2" x14ac:dyDescent="0.2">
      <c r="B76156" s="10"/>
    </row>
    <row r="76157" spans="2:2" x14ac:dyDescent="0.2">
      <c r="B76157" s="10"/>
    </row>
    <row r="76158" spans="2:2" x14ac:dyDescent="0.2">
      <c r="B76158" s="10"/>
    </row>
    <row r="76159" spans="2:2" x14ac:dyDescent="0.2">
      <c r="B76159" s="10"/>
    </row>
    <row r="76160" spans="2:2" x14ac:dyDescent="0.2">
      <c r="B76160" s="10"/>
    </row>
    <row r="76161" spans="2:2" x14ac:dyDescent="0.2">
      <c r="B76161" s="10"/>
    </row>
    <row r="76162" spans="2:2" x14ac:dyDescent="0.2">
      <c r="B76162" s="10"/>
    </row>
    <row r="76163" spans="2:2" x14ac:dyDescent="0.2">
      <c r="B76163" s="10"/>
    </row>
    <row r="76164" spans="2:2" x14ac:dyDescent="0.2">
      <c r="B76164" s="10"/>
    </row>
    <row r="76165" spans="2:2" x14ac:dyDescent="0.2">
      <c r="B76165" s="10"/>
    </row>
    <row r="76166" spans="2:2" x14ac:dyDescent="0.2">
      <c r="B76166" s="10"/>
    </row>
    <row r="76167" spans="2:2" x14ac:dyDescent="0.2">
      <c r="B76167" s="10"/>
    </row>
    <row r="76168" spans="2:2" x14ac:dyDescent="0.2">
      <c r="B76168" s="10"/>
    </row>
    <row r="76169" spans="2:2" x14ac:dyDescent="0.2">
      <c r="B76169" s="10"/>
    </row>
    <row r="76170" spans="2:2" x14ac:dyDescent="0.2">
      <c r="B76170" s="10"/>
    </row>
    <row r="76171" spans="2:2" x14ac:dyDescent="0.2">
      <c r="B76171" s="10"/>
    </row>
    <row r="76172" spans="2:2" x14ac:dyDescent="0.2">
      <c r="B76172" s="10"/>
    </row>
    <row r="76173" spans="2:2" x14ac:dyDescent="0.2">
      <c r="B76173" s="10"/>
    </row>
    <row r="76174" spans="2:2" x14ac:dyDescent="0.2">
      <c r="B76174" s="10"/>
    </row>
    <row r="76175" spans="2:2" x14ac:dyDescent="0.2">
      <c r="B76175" s="10"/>
    </row>
    <row r="76176" spans="2:2" x14ac:dyDescent="0.2">
      <c r="B76176" s="10"/>
    </row>
    <row r="76177" spans="2:2" x14ac:dyDescent="0.2">
      <c r="B76177" s="10"/>
    </row>
    <row r="76178" spans="2:2" x14ac:dyDescent="0.2">
      <c r="B76178" s="10"/>
    </row>
    <row r="76179" spans="2:2" x14ac:dyDescent="0.2">
      <c r="B76179" s="10"/>
    </row>
    <row r="76180" spans="2:2" x14ac:dyDescent="0.2">
      <c r="B76180" s="10"/>
    </row>
    <row r="76181" spans="2:2" x14ac:dyDescent="0.2">
      <c r="B76181" s="10"/>
    </row>
    <row r="76182" spans="2:2" x14ac:dyDescent="0.2">
      <c r="B76182" s="10"/>
    </row>
    <row r="76183" spans="2:2" x14ac:dyDescent="0.2">
      <c r="B76183" s="10"/>
    </row>
    <row r="76184" spans="2:2" x14ac:dyDescent="0.2">
      <c r="B76184" s="10"/>
    </row>
    <row r="76185" spans="2:2" x14ac:dyDescent="0.2">
      <c r="B76185" s="10"/>
    </row>
    <row r="76186" spans="2:2" x14ac:dyDescent="0.2">
      <c r="B76186" s="10"/>
    </row>
    <row r="76187" spans="2:2" x14ac:dyDescent="0.2">
      <c r="B76187" s="10"/>
    </row>
    <row r="76188" spans="2:2" x14ac:dyDescent="0.2">
      <c r="B76188" s="10"/>
    </row>
    <row r="76189" spans="2:2" x14ac:dyDescent="0.2">
      <c r="B76189" s="10"/>
    </row>
    <row r="76190" spans="2:2" x14ac:dyDescent="0.2">
      <c r="B76190" s="10"/>
    </row>
    <row r="76191" spans="2:2" x14ac:dyDescent="0.2">
      <c r="B76191" s="10"/>
    </row>
    <row r="76192" spans="2:2" x14ac:dyDescent="0.2">
      <c r="B76192" s="10"/>
    </row>
    <row r="76193" spans="2:2" x14ac:dyDescent="0.2">
      <c r="B76193" s="10"/>
    </row>
    <row r="76194" spans="2:2" x14ac:dyDescent="0.2">
      <c r="B76194" s="10"/>
    </row>
    <row r="76195" spans="2:2" x14ac:dyDescent="0.2">
      <c r="B76195" s="10"/>
    </row>
    <row r="76196" spans="2:2" x14ac:dyDescent="0.2">
      <c r="B76196" s="10"/>
    </row>
    <row r="76197" spans="2:2" x14ac:dyDescent="0.2">
      <c r="B76197" s="10"/>
    </row>
    <row r="76198" spans="2:2" x14ac:dyDescent="0.2">
      <c r="B76198" s="10"/>
    </row>
    <row r="76199" spans="2:2" x14ac:dyDescent="0.2">
      <c r="B76199" s="10"/>
    </row>
    <row r="76200" spans="2:2" x14ac:dyDescent="0.2">
      <c r="B76200" s="10"/>
    </row>
    <row r="76201" spans="2:2" x14ac:dyDescent="0.2">
      <c r="B76201" s="10"/>
    </row>
    <row r="76202" spans="2:2" x14ac:dyDescent="0.2">
      <c r="B76202" s="10"/>
    </row>
    <row r="76203" spans="2:2" x14ac:dyDescent="0.2">
      <c r="B76203" s="10"/>
    </row>
    <row r="76204" spans="2:2" x14ac:dyDescent="0.2">
      <c r="B76204" s="10"/>
    </row>
    <row r="76205" spans="2:2" x14ac:dyDescent="0.2">
      <c r="B76205" s="10"/>
    </row>
    <row r="76206" spans="2:2" x14ac:dyDescent="0.2">
      <c r="B76206" s="10"/>
    </row>
    <row r="76207" spans="2:2" x14ac:dyDescent="0.2">
      <c r="B76207" s="10"/>
    </row>
    <row r="76208" spans="2:2" x14ac:dyDescent="0.2">
      <c r="B76208" s="10"/>
    </row>
    <row r="76209" spans="2:2" x14ac:dyDescent="0.2">
      <c r="B76209" s="10"/>
    </row>
    <row r="76210" spans="2:2" x14ac:dyDescent="0.2">
      <c r="B76210" s="10"/>
    </row>
    <row r="76211" spans="2:2" x14ac:dyDescent="0.2">
      <c r="B76211" s="10"/>
    </row>
    <row r="76212" spans="2:2" x14ac:dyDescent="0.2">
      <c r="B76212" s="10"/>
    </row>
    <row r="76213" spans="2:2" x14ac:dyDescent="0.2">
      <c r="B76213" s="10"/>
    </row>
    <row r="76214" spans="2:2" x14ac:dyDescent="0.2">
      <c r="B76214" s="10"/>
    </row>
    <row r="76215" spans="2:2" x14ac:dyDescent="0.2">
      <c r="B76215" s="10"/>
    </row>
    <row r="76216" spans="2:2" x14ac:dyDescent="0.2">
      <c r="B76216" s="10"/>
    </row>
    <row r="76217" spans="2:2" x14ac:dyDescent="0.2">
      <c r="B76217" s="10"/>
    </row>
    <row r="76218" spans="2:2" x14ac:dyDescent="0.2">
      <c r="B76218" s="10"/>
    </row>
    <row r="76219" spans="2:2" x14ac:dyDescent="0.2">
      <c r="B76219" s="10"/>
    </row>
    <row r="76220" spans="2:2" x14ac:dyDescent="0.2">
      <c r="B76220" s="10"/>
    </row>
    <row r="76221" spans="2:2" x14ac:dyDescent="0.2">
      <c r="B76221" s="10"/>
    </row>
    <row r="76222" spans="2:2" x14ac:dyDescent="0.2">
      <c r="B76222" s="10"/>
    </row>
    <row r="76223" spans="2:2" x14ac:dyDescent="0.2">
      <c r="B76223" s="10"/>
    </row>
    <row r="76224" spans="2:2" x14ac:dyDescent="0.2">
      <c r="B76224" s="10"/>
    </row>
    <row r="76225" spans="2:2" x14ac:dyDescent="0.2">
      <c r="B76225" s="10"/>
    </row>
    <row r="76226" spans="2:2" x14ac:dyDescent="0.2">
      <c r="B76226" s="10"/>
    </row>
    <row r="76227" spans="2:2" x14ac:dyDescent="0.2">
      <c r="B76227" s="10"/>
    </row>
    <row r="76228" spans="2:2" x14ac:dyDescent="0.2">
      <c r="B76228" s="10"/>
    </row>
    <row r="76229" spans="2:2" x14ac:dyDescent="0.2">
      <c r="B76229" s="10"/>
    </row>
    <row r="76230" spans="2:2" x14ac:dyDescent="0.2">
      <c r="B76230" s="10"/>
    </row>
    <row r="76231" spans="2:2" x14ac:dyDescent="0.2">
      <c r="B76231" s="10"/>
    </row>
    <row r="76232" spans="2:2" x14ac:dyDescent="0.2">
      <c r="B76232" s="10"/>
    </row>
    <row r="76233" spans="2:2" x14ac:dyDescent="0.2">
      <c r="B76233" s="10"/>
    </row>
    <row r="76234" spans="2:2" x14ac:dyDescent="0.2">
      <c r="B76234" s="10"/>
    </row>
    <row r="76235" spans="2:2" x14ac:dyDescent="0.2">
      <c r="B76235" s="10"/>
    </row>
    <row r="76236" spans="2:2" x14ac:dyDescent="0.2">
      <c r="B76236" s="10"/>
    </row>
    <row r="76237" spans="2:2" x14ac:dyDescent="0.2">
      <c r="B76237" s="10"/>
    </row>
    <row r="76238" spans="2:2" x14ac:dyDescent="0.2">
      <c r="B76238" s="10"/>
    </row>
    <row r="76239" spans="2:2" x14ac:dyDescent="0.2">
      <c r="B76239" s="10"/>
    </row>
    <row r="76240" spans="2:2" x14ac:dyDescent="0.2">
      <c r="B76240" s="10"/>
    </row>
    <row r="76241" spans="2:2" x14ac:dyDescent="0.2">
      <c r="B76241" s="10"/>
    </row>
    <row r="76242" spans="2:2" x14ac:dyDescent="0.2">
      <c r="B76242" s="10"/>
    </row>
    <row r="76243" spans="2:2" x14ac:dyDescent="0.2">
      <c r="B76243" s="10"/>
    </row>
    <row r="76244" spans="2:2" x14ac:dyDescent="0.2">
      <c r="B76244" s="10"/>
    </row>
    <row r="76245" spans="2:2" x14ac:dyDescent="0.2">
      <c r="B76245" s="10"/>
    </row>
    <row r="76246" spans="2:2" x14ac:dyDescent="0.2">
      <c r="B76246" s="10"/>
    </row>
    <row r="76247" spans="2:2" x14ac:dyDescent="0.2">
      <c r="B76247" s="10"/>
    </row>
    <row r="76248" spans="2:2" x14ac:dyDescent="0.2">
      <c r="B76248" s="10"/>
    </row>
    <row r="76249" spans="2:2" x14ac:dyDescent="0.2">
      <c r="B76249" s="10"/>
    </row>
    <row r="76250" spans="2:2" x14ac:dyDescent="0.2">
      <c r="B76250" s="10"/>
    </row>
    <row r="76251" spans="2:2" x14ac:dyDescent="0.2">
      <c r="B76251" s="10"/>
    </row>
    <row r="76252" spans="2:2" x14ac:dyDescent="0.2">
      <c r="B76252" s="10"/>
    </row>
    <row r="76253" spans="2:2" x14ac:dyDescent="0.2">
      <c r="B76253" s="10"/>
    </row>
    <row r="76254" spans="2:2" x14ac:dyDescent="0.2">
      <c r="B76254" s="10"/>
    </row>
    <row r="76255" spans="2:2" x14ac:dyDescent="0.2">
      <c r="B76255" s="10"/>
    </row>
    <row r="76256" spans="2:2" x14ac:dyDescent="0.2">
      <c r="B76256" s="10"/>
    </row>
    <row r="76257" spans="2:2" x14ac:dyDescent="0.2">
      <c r="B76257" s="10"/>
    </row>
    <row r="76258" spans="2:2" x14ac:dyDescent="0.2">
      <c r="B76258" s="10"/>
    </row>
    <row r="76259" spans="2:2" x14ac:dyDescent="0.2">
      <c r="B76259" s="10"/>
    </row>
    <row r="76260" spans="2:2" x14ac:dyDescent="0.2">
      <c r="B76260" s="10"/>
    </row>
    <row r="76261" spans="2:2" x14ac:dyDescent="0.2">
      <c r="B76261" s="10"/>
    </row>
    <row r="76262" spans="2:2" x14ac:dyDescent="0.2">
      <c r="B76262" s="10"/>
    </row>
    <row r="76263" spans="2:2" x14ac:dyDescent="0.2">
      <c r="B76263" s="10"/>
    </row>
    <row r="76264" spans="2:2" x14ac:dyDescent="0.2">
      <c r="B76264" s="10"/>
    </row>
    <row r="76265" spans="2:2" x14ac:dyDescent="0.2">
      <c r="B76265" s="10"/>
    </row>
    <row r="76266" spans="2:2" x14ac:dyDescent="0.2">
      <c r="B76266" s="10"/>
    </row>
    <row r="76267" spans="2:2" x14ac:dyDescent="0.2">
      <c r="B76267" s="10"/>
    </row>
    <row r="76268" spans="2:2" x14ac:dyDescent="0.2">
      <c r="B76268" s="10"/>
    </row>
    <row r="76269" spans="2:2" x14ac:dyDescent="0.2">
      <c r="B76269" s="10"/>
    </row>
    <row r="76270" spans="2:2" x14ac:dyDescent="0.2">
      <c r="B76270" s="10"/>
    </row>
    <row r="76271" spans="2:2" x14ac:dyDescent="0.2">
      <c r="B76271" s="10"/>
    </row>
    <row r="76272" spans="2:2" x14ac:dyDescent="0.2">
      <c r="B76272" s="10"/>
    </row>
    <row r="76273" spans="2:2" x14ac:dyDescent="0.2">
      <c r="B76273" s="10"/>
    </row>
    <row r="76274" spans="2:2" x14ac:dyDescent="0.2">
      <c r="B76274" s="10"/>
    </row>
    <row r="76275" spans="2:2" x14ac:dyDescent="0.2">
      <c r="B76275" s="10"/>
    </row>
    <row r="76276" spans="2:2" x14ac:dyDescent="0.2">
      <c r="B76276" s="10"/>
    </row>
    <row r="76277" spans="2:2" x14ac:dyDescent="0.2">
      <c r="B76277" s="10"/>
    </row>
    <row r="76278" spans="2:2" x14ac:dyDescent="0.2">
      <c r="B76278" s="10"/>
    </row>
    <row r="76279" spans="2:2" x14ac:dyDescent="0.2">
      <c r="B76279" s="10"/>
    </row>
    <row r="76280" spans="2:2" x14ac:dyDescent="0.2">
      <c r="B76280" s="10"/>
    </row>
    <row r="76281" spans="2:2" x14ac:dyDescent="0.2">
      <c r="B76281" s="10"/>
    </row>
    <row r="76282" spans="2:2" x14ac:dyDescent="0.2">
      <c r="B76282" s="10"/>
    </row>
    <row r="76283" spans="2:2" x14ac:dyDescent="0.2">
      <c r="B76283" s="10"/>
    </row>
    <row r="76284" spans="2:2" x14ac:dyDescent="0.2">
      <c r="B76284" s="10"/>
    </row>
    <row r="76285" spans="2:2" x14ac:dyDescent="0.2">
      <c r="B76285" s="10"/>
    </row>
    <row r="76286" spans="2:2" x14ac:dyDescent="0.2">
      <c r="B76286" s="10"/>
    </row>
    <row r="76287" spans="2:2" x14ac:dyDescent="0.2">
      <c r="B76287" s="10"/>
    </row>
    <row r="76288" spans="2:2" x14ac:dyDescent="0.2">
      <c r="B76288" s="10"/>
    </row>
    <row r="76289" spans="2:2" x14ac:dyDescent="0.2">
      <c r="B76289" s="10"/>
    </row>
    <row r="76290" spans="2:2" x14ac:dyDescent="0.2">
      <c r="B76290" s="10"/>
    </row>
    <row r="76291" spans="2:2" x14ac:dyDescent="0.2">
      <c r="B76291" s="10"/>
    </row>
    <row r="76292" spans="2:2" x14ac:dyDescent="0.2">
      <c r="B76292" s="10"/>
    </row>
    <row r="76293" spans="2:2" x14ac:dyDescent="0.2">
      <c r="B76293" s="10"/>
    </row>
    <row r="76294" spans="2:2" x14ac:dyDescent="0.2">
      <c r="B76294" s="10"/>
    </row>
    <row r="76295" spans="2:2" x14ac:dyDescent="0.2">
      <c r="B76295" s="10"/>
    </row>
    <row r="76296" spans="2:2" x14ac:dyDescent="0.2">
      <c r="B76296" s="10"/>
    </row>
    <row r="76297" spans="2:2" x14ac:dyDescent="0.2">
      <c r="B76297" s="10"/>
    </row>
    <row r="76298" spans="2:2" x14ac:dyDescent="0.2">
      <c r="B76298" s="10"/>
    </row>
    <row r="76299" spans="2:2" x14ac:dyDescent="0.2">
      <c r="B76299" s="10"/>
    </row>
    <row r="76300" spans="2:2" x14ac:dyDescent="0.2">
      <c r="B76300" s="10"/>
    </row>
    <row r="76301" spans="2:2" x14ac:dyDescent="0.2">
      <c r="B76301" s="10"/>
    </row>
    <row r="76302" spans="2:2" x14ac:dyDescent="0.2">
      <c r="B76302" s="10"/>
    </row>
    <row r="76303" spans="2:2" x14ac:dyDescent="0.2">
      <c r="B76303" s="10"/>
    </row>
    <row r="76304" spans="2:2" x14ac:dyDescent="0.2">
      <c r="B76304" s="10"/>
    </row>
    <row r="76305" spans="2:2" x14ac:dyDescent="0.2">
      <c r="B76305" s="10"/>
    </row>
    <row r="76306" spans="2:2" x14ac:dyDescent="0.2">
      <c r="B76306" s="10"/>
    </row>
    <row r="76307" spans="2:2" x14ac:dyDescent="0.2">
      <c r="B76307" s="10"/>
    </row>
    <row r="76308" spans="2:2" x14ac:dyDescent="0.2">
      <c r="B76308" s="10"/>
    </row>
    <row r="76309" spans="2:2" x14ac:dyDescent="0.2">
      <c r="B76309" s="10"/>
    </row>
    <row r="76310" spans="2:2" x14ac:dyDescent="0.2">
      <c r="B76310" s="10"/>
    </row>
    <row r="76311" spans="2:2" x14ac:dyDescent="0.2">
      <c r="B76311" s="10"/>
    </row>
    <row r="76312" spans="2:2" x14ac:dyDescent="0.2">
      <c r="B76312" s="10"/>
    </row>
    <row r="76313" spans="2:2" x14ac:dyDescent="0.2">
      <c r="B76313" s="10"/>
    </row>
    <row r="76314" spans="2:2" x14ac:dyDescent="0.2">
      <c r="B76314" s="10"/>
    </row>
    <row r="76315" spans="2:2" x14ac:dyDescent="0.2">
      <c r="B76315" s="10"/>
    </row>
    <row r="76316" spans="2:2" x14ac:dyDescent="0.2">
      <c r="B76316" s="10"/>
    </row>
    <row r="76317" spans="2:2" x14ac:dyDescent="0.2">
      <c r="B76317" s="10"/>
    </row>
    <row r="76318" spans="2:2" x14ac:dyDescent="0.2">
      <c r="B76318" s="10"/>
    </row>
    <row r="76319" spans="2:2" x14ac:dyDescent="0.2">
      <c r="B76319" s="10"/>
    </row>
    <row r="76320" spans="2:2" x14ac:dyDescent="0.2">
      <c r="B76320" s="10"/>
    </row>
    <row r="76321" spans="2:2" x14ac:dyDescent="0.2">
      <c r="B76321" s="10"/>
    </row>
    <row r="76322" spans="2:2" x14ac:dyDescent="0.2">
      <c r="B76322" s="10"/>
    </row>
    <row r="76323" spans="2:2" x14ac:dyDescent="0.2">
      <c r="B76323" s="10"/>
    </row>
    <row r="76324" spans="2:2" x14ac:dyDescent="0.2">
      <c r="B76324" s="10"/>
    </row>
    <row r="76325" spans="2:2" x14ac:dyDescent="0.2">
      <c r="B76325" s="10"/>
    </row>
    <row r="76326" spans="2:2" x14ac:dyDescent="0.2">
      <c r="B76326" s="10"/>
    </row>
    <row r="76327" spans="2:2" x14ac:dyDescent="0.2">
      <c r="B76327" s="10"/>
    </row>
    <row r="76328" spans="2:2" x14ac:dyDescent="0.2">
      <c r="B76328" s="10"/>
    </row>
    <row r="76329" spans="2:2" x14ac:dyDescent="0.2">
      <c r="B76329" s="10"/>
    </row>
    <row r="76330" spans="2:2" x14ac:dyDescent="0.2">
      <c r="B76330" s="10"/>
    </row>
    <row r="76331" spans="2:2" x14ac:dyDescent="0.2">
      <c r="B76331" s="10"/>
    </row>
    <row r="76332" spans="2:2" x14ac:dyDescent="0.2">
      <c r="B76332" s="10"/>
    </row>
    <row r="76333" spans="2:2" x14ac:dyDescent="0.2">
      <c r="B76333" s="10"/>
    </row>
    <row r="76334" spans="2:2" x14ac:dyDescent="0.2">
      <c r="B76334" s="10"/>
    </row>
    <row r="76335" spans="2:2" x14ac:dyDescent="0.2">
      <c r="B76335" s="10"/>
    </row>
    <row r="76336" spans="2:2" x14ac:dyDescent="0.2">
      <c r="B76336" s="10"/>
    </row>
    <row r="76337" spans="2:2" x14ac:dyDescent="0.2">
      <c r="B76337" s="10"/>
    </row>
    <row r="76338" spans="2:2" x14ac:dyDescent="0.2">
      <c r="B76338" s="10"/>
    </row>
    <row r="76339" spans="2:2" x14ac:dyDescent="0.2">
      <c r="B76339" s="10"/>
    </row>
    <row r="76340" spans="2:2" x14ac:dyDescent="0.2">
      <c r="B76340" s="10"/>
    </row>
    <row r="76341" spans="2:2" x14ac:dyDescent="0.2">
      <c r="B76341" s="10"/>
    </row>
    <row r="76342" spans="2:2" x14ac:dyDescent="0.2">
      <c r="B76342" s="10"/>
    </row>
    <row r="76343" spans="2:2" x14ac:dyDescent="0.2">
      <c r="B76343" s="10"/>
    </row>
    <row r="76344" spans="2:2" x14ac:dyDescent="0.2">
      <c r="B76344" s="10"/>
    </row>
    <row r="76345" spans="2:2" x14ac:dyDescent="0.2">
      <c r="B76345" s="10"/>
    </row>
    <row r="76346" spans="2:2" x14ac:dyDescent="0.2">
      <c r="B76346" s="10"/>
    </row>
    <row r="76347" spans="2:2" x14ac:dyDescent="0.2">
      <c r="B76347" s="10"/>
    </row>
    <row r="76348" spans="2:2" x14ac:dyDescent="0.2">
      <c r="B76348" s="10"/>
    </row>
    <row r="76349" spans="2:2" x14ac:dyDescent="0.2">
      <c r="B76349" s="10"/>
    </row>
    <row r="76350" spans="2:2" x14ac:dyDescent="0.2">
      <c r="B76350" s="10"/>
    </row>
    <row r="76351" spans="2:2" x14ac:dyDescent="0.2">
      <c r="B76351" s="10"/>
    </row>
    <row r="76352" spans="2:2" x14ac:dyDescent="0.2">
      <c r="B76352" s="10"/>
    </row>
    <row r="76353" spans="2:2" x14ac:dyDescent="0.2">
      <c r="B76353" s="10"/>
    </row>
    <row r="76354" spans="2:2" x14ac:dyDescent="0.2">
      <c r="B76354" s="10"/>
    </row>
    <row r="76355" spans="2:2" x14ac:dyDescent="0.2">
      <c r="B76355" s="10"/>
    </row>
    <row r="76356" spans="2:2" x14ac:dyDescent="0.2">
      <c r="B76356" s="10"/>
    </row>
    <row r="76357" spans="2:2" x14ac:dyDescent="0.2">
      <c r="B76357" s="10"/>
    </row>
    <row r="76358" spans="2:2" x14ac:dyDescent="0.2">
      <c r="B76358" s="10"/>
    </row>
    <row r="76359" spans="2:2" x14ac:dyDescent="0.2">
      <c r="B76359" s="10"/>
    </row>
    <row r="76360" spans="2:2" x14ac:dyDescent="0.2">
      <c r="B76360" s="10"/>
    </row>
    <row r="76361" spans="2:2" x14ac:dyDescent="0.2">
      <c r="B76361" s="10"/>
    </row>
    <row r="76362" spans="2:2" x14ac:dyDescent="0.2">
      <c r="B76362" s="10"/>
    </row>
    <row r="76363" spans="2:2" x14ac:dyDescent="0.2">
      <c r="B76363" s="10"/>
    </row>
    <row r="76364" spans="2:2" x14ac:dyDescent="0.2">
      <c r="B76364" s="10"/>
    </row>
    <row r="76365" spans="2:2" x14ac:dyDescent="0.2">
      <c r="B76365" s="10"/>
    </row>
    <row r="76366" spans="2:2" x14ac:dyDescent="0.2">
      <c r="B76366" s="10"/>
    </row>
    <row r="76367" spans="2:2" x14ac:dyDescent="0.2">
      <c r="B76367" s="10"/>
    </row>
    <row r="76368" spans="2:2" x14ac:dyDescent="0.2">
      <c r="B76368" s="10"/>
    </row>
    <row r="76369" spans="2:2" x14ac:dyDescent="0.2">
      <c r="B76369" s="10"/>
    </row>
    <row r="76370" spans="2:2" x14ac:dyDescent="0.2">
      <c r="B76370" s="10"/>
    </row>
    <row r="76371" spans="2:2" x14ac:dyDescent="0.2">
      <c r="B76371" s="10"/>
    </row>
    <row r="76372" spans="2:2" x14ac:dyDescent="0.2">
      <c r="B76372" s="10"/>
    </row>
    <row r="76373" spans="2:2" x14ac:dyDescent="0.2">
      <c r="B76373" s="10"/>
    </row>
    <row r="76374" spans="2:2" x14ac:dyDescent="0.2">
      <c r="B76374" s="10"/>
    </row>
    <row r="76375" spans="2:2" x14ac:dyDescent="0.2">
      <c r="B76375" s="10"/>
    </row>
    <row r="76376" spans="2:2" x14ac:dyDescent="0.2">
      <c r="B76376" s="10"/>
    </row>
    <row r="76377" spans="2:2" x14ac:dyDescent="0.2">
      <c r="B76377" s="10"/>
    </row>
    <row r="76378" spans="2:2" x14ac:dyDescent="0.2">
      <c r="B76378" s="10"/>
    </row>
    <row r="76379" spans="2:2" x14ac:dyDescent="0.2">
      <c r="B76379" s="10"/>
    </row>
    <row r="76380" spans="2:2" x14ac:dyDescent="0.2">
      <c r="B76380" s="10"/>
    </row>
    <row r="76381" spans="2:2" x14ac:dyDescent="0.2">
      <c r="B76381" s="10"/>
    </row>
    <row r="76382" spans="2:2" x14ac:dyDescent="0.2">
      <c r="B76382" s="10"/>
    </row>
    <row r="76383" spans="2:2" x14ac:dyDescent="0.2">
      <c r="B76383" s="10"/>
    </row>
    <row r="76384" spans="2:2" x14ac:dyDescent="0.2">
      <c r="B76384" s="10"/>
    </row>
    <row r="76385" spans="2:2" x14ac:dyDescent="0.2">
      <c r="B76385" s="10"/>
    </row>
    <row r="76386" spans="2:2" x14ac:dyDescent="0.2">
      <c r="B76386" s="10"/>
    </row>
    <row r="76387" spans="2:2" x14ac:dyDescent="0.2">
      <c r="B76387" s="10"/>
    </row>
    <row r="76388" spans="2:2" x14ac:dyDescent="0.2">
      <c r="B76388" s="10"/>
    </row>
    <row r="76389" spans="2:2" x14ac:dyDescent="0.2">
      <c r="B76389" s="10"/>
    </row>
    <row r="76390" spans="2:2" x14ac:dyDescent="0.2">
      <c r="B76390" s="10"/>
    </row>
    <row r="76391" spans="2:2" x14ac:dyDescent="0.2">
      <c r="B76391" s="10"/>
    </row>
    <row r="76392" spans="2:2" x14ac:dyDescent="0.2">
      <c r="B76392" s="10"/>
    </row>
    <row r="76393" spans="2:2" x14ac:dyDescent="0.2">
      <c r="B76393" s="10"/>
    </row>
    <row r="76394" spans="2:2" x14ac:dyDescent="0.2">
      <c r="B76394" s="10"/>
    </row>
    <row r="76395" spans="2:2" x14ac:dyDescent="0.2">
      <c r="B76395" s="10"/>
    </row>
    <row r="76396" spans="2:2" x14ac:dyDescent="0.2">
      <c r="B76396" s="10"/>
    </row>
    <row r="76397" spans="2:2" x14ac:dyDescent="0.2">
      <c r="B76397" s="10"/>
    </row>
    <row r="76398" spans="2:2" x14ac:dyDescent="0.2">
      <c r="B76398" s="10"/>
    </row>
    <row r="76399" spans="2:2" x14ac:dyDescent="0.2">
      <c r="B76399" s="10"/>
    </row>
    <row r="76400" spans="2:2" x14ac:dyDescent="0.2">
      <c r="B76400" s="10"/>
    </row>
    <row r="76401" spans="2:2" x14ac:dyDescent="0.2">
      <c r="B76401" s="10"/>
    </row>
    <row r="76402" spans="2:2" x14ac:dyDescent="0.2">
      <c r="B76402" s="10"/>
    </row>
    <row r="76403" spans="2:2" x14ac:dyDescent="0.2">
      <c r="B76403" s="10"/>
    </row>
    <row r="76404" spans="2:2" x14ac:dyDescent="0.2">
      <c r="B76404" s="10"/>
    </row>
    <row r="76405" spans="2:2" x14ac:dyDescent="0.2">
      <c r="B76405" s="10"/>
    </row>
    <row r="76406" spans="2:2" x14ac:dyDescent="0.2">
      <c r="B76406" s="10"/>
    </row>
    <row r="76407" spans="2:2" x14ac:dyDescent="0.2">
      <c r="B76407" s="10"/>
    </row>
    <row r="76408" spans="2:2" x14ac:dyDescent="0.2">
      <c r="B76408" s="10"/>
    </row>
    <row r="76409" spans="2:2" x14ac:dyDescent="0.2">
      <c r="B76409" s="10"/>
    </row>
    <row r="76410" spans="2:2" x14ac:dyDescent="0.2">
      <c r="B76410" s="10"/>
    </row>
    <row r="76411" spans="2:2" x14ac:dyDescent="0.2">
      <c r="B76411" s="10"/>
    </row>
    <row r="76412" spans="2:2" x14ac:dyDescent="0.2">
      <c r="B76412" s="10"/>
    </row>
    <row r="76413" spans="2:2" x14ac:dyDescent="0.2">
      <c r="B76413" s="10"/>
    </row>
    <row r="76414" spans="2:2" x14ac:dyDescent="0.2">
      <c r="B76414" s="10"/>
    </row>
    <row r="76415" spans="2:2" x14ac:dyDescent="0.2">
      <c r="B76415" s="10"/>
    </row>
    <row r="76416" spans="2:2" x14ac:dyDescent="0.2">
      <c r="B76416" s="10"/>
    </row>
    <row r="76417" spans="2:2" x14ac:dyDescent="0.2">
      <c r="B76417" s="10"/>
    </row>
    <row r="76418" spans="2:2" x14ac:dyDescent="0.2">
      <c r="B76418" s="10"/>
    </row>
    <row r="76419" spans="2:2" x14ac:dyDescent="0.2">
      <c r="B76419" s="10"/>
    </row>
    <row r="76420" spans="2:2" x14ac:dyDescent="0.2">
      <c r="B76420" s="10"/>
    </row>
    <row r="76421" spans="2:2" x14ac:dyDescent="0.2">
      <c r="B76421" s="10"/>
    </row>
    <row r="76422" spans="2:2" x14ac:dyDescent="0.2">
      <c r="B76422" s="10"/>
    </row>
    <row r="76423" spans="2:2" x14ac:dyDescent="0.2">
      <c r="B76423" s="10"/>
    </row>
    <row r="76424" spans="2:2" x14ac:dyDescent="0.2">
      <c r="B76424" s="10"/>
    </row>
    <row r="76425" spans="2:2" x14ac:dyDescent="0.2">
      <c r="B76425" s="10"/>
    </row>
    <row r="76426" spans="2:2" x14ac:dyDescent="0.2">
      <c r="B76426" s="10"/>
    </row>
    <row r="76427" spans="2:2" x14ac:dyDescent="0.2">
      <c r="B76427" s="10"/>
    </row>
    <row r="76428" spans="2:2" x14ac:dyDescent="0.2">
      <c r="B76428" s="10"/>
    </row>
    <row r="76429" spans="2:2" x14ac:dyDescent="0.2">
      <c r="B76429" s="10"/>
    </row>
    <row r="76430" spans="2:2" x14ac:dyDescent="0.2">
      <c r="B76430" s="10"/>
    </row>
    <row r="76431" spans="2:2" x14ac:dyDescent="0.2">
      <c r="B76431" s="10"/>
    </row>
    <row r="76432" spans="2:2" x14ac:dyDescent="0.2">
      <c r="B76432" s="10"/>
    </row>
    <row r="76433" spans="2:2" x14ac:dyDescent="0.2">
      <c r="B76433" s="10"/>
    </row>
    <row r="76434" spans="2:2" x14ac:dyDescent="0.2">
      <c r="B76434" s="10"/>
    </row>
    <row r="76435" spans="2:2" x14ac:dyDescent="0.2">
      <c r="B76435" s="10"/>
    </row>
    <row r="76436" spans="2:2" x14ac:dyDescent="0.2">
      <c r="B76436" s="10"/>
    </row>
    <row r="76437" spans="2:2" x14ac:dyDescent="0.2">
      <c r="B76437" s="10"/>
    </row>
    <row r="76438" spans="2:2" x14ac:dyDescent="0.2">
      <c r="B76438" s="10"/>
    </row>
    <row r="76439" spans="2:2" x14ac:dyDescent="0.2">
      <c r="B76439" s="10"/>
    </row>
    <row r="76440" spans="2:2" x14ac:dyDescent="0.2">
      <c r="B76440" s="10"/>
    </row>
    <row r="76441" spans="2:2" x14ac:dyDescent="0.2">
      <c r="B76441" s="10"/>
    </row>
    <row r="76442" spans="2:2" x14ac:dyDescent="0.2">
      <c r="B76442" s="10"/>
    </row>
    <row r="76443" spans="2:2" x14ac:dyDescent="0.2">
      <c r="B76443" s="10"/>
    </row>
    <row r="76444" spans="2:2" x14ac:dyDescent="0.2">
      <c r="B76444" s="10"/>
    </row>
    <row r="76445" spans="2:2" x14ac:dyDescent="0.2">
      <c r="B76445" s="10"/>
    </row>
    <row r="76446" spans="2:2" x14ac:dyDescent="0.2">
      <c r="B76446" s="10"/>
    </row>
    <row r="76447" spans="2:2" x14ac:dyDescent="0.2">
      <c r="B76447" s="10"/>
    </row>
    <row r="76448" spans="2:2" x14ac:dyDescent="0.2">
      <c r="B76448" s="10"/>
    </row>
    <row r="76449" spans="2:2" x14ac:dyDescent="0.2">
      <c r="B76449" s="10"/>
    </row>
    <row r="76450" spans="2:2" x14ac:dyDescent="0.2">
      <c r="B76450" s="10"/>
    </row>
    <row r="76451" spans="2:2" x14ac:dyDescent="0.2">
      <c r="B76451" s="10"/>
    </row>
    <row r="76452" spans="2:2" x14ac:dyDescent="0.2">
      <c r="B76452" s="10"/>
    </row>
    <row r="76453" spans="2:2" x14ac:dyDescent="0.2">
      <c r="B76453" s="10"/>
    </row>
    <row r="76454" spans="2:2" x14ac:dyDescent="0.2">
      <c r="B76454" s="10"/>
    </row>
    <row r="76455" spans="2:2" x14ac:dyDescent="0.2">
      <c r="B76455" s="10"/>
    </row>
    <row r="76456" spans="2:2" x14ac:dyDescent="0.2">
      <c r="B76456" s="10"/>
    </row>
    <row r="76457" spans="2:2" x14ac:dyDescent="0.2">
      <c r="B76457" s="10"/>
    </row>
    <row r="76458" spans="2:2" x14ac:dyDescent="0.2">
      <c r="B76458" s="10"/>
    </row>
    <row r="76459" spans="2:2" x14ac:dyDescent="0.2">
      <c r="B76459" s="10"/>
    </row>
    <row r="76460" spans="2:2" x14ac:dyDescent="0.2">
      <c r="B76460" s="10"/>
    </row>
    <row r="76461" spans="2:2" x14ac:dyDescent="0.2">
      <c r="B76461" s="10"/>
    </row>
    <row r="76462" spans="2:2" x14ac:dyDescent="0.2">
      <c r="B76462" s="10"/>
    </row>
    <row r="76463" spans="2:2" x14ac:dyDescent="0.2">
      <c r="B76463" s="10"/>
    </row>
    <row r="76464" spans="2:2" x14ac:dyDescent="0.2">
      <c r="B76464" s="10"/>
    </row>
    <row r="76465" spans="2:2" x14ac:dyDescent="0.2">
      <c r="B76465" s="10"/>
    </row>
    <row r="76466" spans="2:2" x14ac:dyDescent="0.2">
      <c r="B76466" s="10"/>
    </row>
    <row r="76467" spans="2:2" x14ac:dyDescent="0.2">
      <c r="B76467" s="10"/>
    </row>
    <row r="76468" spans="2:2" x14ac:dyDescent="0.2">
      <c r="B76468" s="10"/>
    </row>
    <row r="76469" spans="2:2" x14ac:dyDescent="0.2">
      <c r="B76469" s="10"/>
    </row>
    <row r="76470" spans="2:2" x14ac:dyDescent="0.2">
      <c r="B76470" s="10"/>
    </row>
    <row r="76471" spans="2:2" x14ac:dyDescent="0.2">
      <c r="B76471" s="10"/>
    </row>
    <row r="76472" spans="2:2" x14ac:dyDescent="0.2">
      <c r="B76472" s="10"/>
    </row>
    <row r="76473" spans="2:2" x14ac:dyDescent="0.2">
      <c r="B76473" s="10"/>
    </row>
    <row r="76474" spans="2:2" x14ac:dyDescent="0.2">
      <c r="B76474" s="10"/>
    </row>
    <row r="76475" spans="2:2" x14ac:dyDescent="0.2">
      <c r="B76475" s="10"/>
    </row>
    <row r="76476" spans="2:2" x14ac:dyDescent="0.2">
      <c r="B76476" s="10"/>
    </row>
    <row r="76477" spans="2:2" x14ac:dyDescent="0.2">
      <c r="B76477" s="10"/>
    </row>
    <row r="76478" spans="2:2" x14ac:dyDescent="0.2">
      <c r="B76478" s="10"/>
    </row>
    <row r="76479" spans="2:2" x14ac:dyDescent="0.2">
      <c r="B76479" s="10"/>
    </row>
    <row r="76480" spans="2:2" x14ac:dyDescent="0.2">
      <c r="B76480" s="10"/>
    </row>
    <row r="76481" spans="2:2" x14ac:dyDescent="0.2">
      <c r="B76481" s="10"/>
    </row>
    <row r="76482" spans="2:2" x14ac:dyDescent="0.2">
      <c r="B76482" s="10"/>
    </row>
    <row r="76483" spans="2:2" x14ac:dyDescent="0.2">
      <c r="B76483" s="10"/>
    </row>
    <row r="76484" spans="2:2" x14ac:dyDescent="0.2">
      <c r="B76484" s="10"/>
    </row>
    <row r="76485" spans="2:2" x14ac:dyDescent="0.2">
      <c r="B76485" s="10"/>
    </row>
    <row r="76486" spans="2:2" x14ac:dyDescent="0.2">
      <c r="B76486" s="10"/>
    </row>
    <row r="76487" spans="2:2" x14ac:dyDescent="0.2">
      <c r="B76487" s="10"/>
    </row>
    <row r="76488" spans="2:2" x14ac:dyDescent="0.2">
      <c r="B76488" s="10"/>
    </row>
    <row r="76489" spans="2:2" x14ac:dyDescent="0.2">
      <c r="B76489" s="10"/>
    </row>
    <row r="76490" spans="2:2" x14ac:dyDescent="0.2">
      <c r="B76490" s="10"/>
    </row>
    <row r="76491" spans="2:2" x14ac:dyDescent="0.2">
      <c r="B76491" s="10"/>
    </row>
    <row r="76492" spans="2:2" x14ac:dyDescent="0.2">
      <c r="B76492" s="10"/>
    </row>
    <row r="76493" spans="2:2" x14ac:dyDescent="0.2">
      <c r="B76493" s="10"/>
    </row>
    <row r="76494" spans="2:2" x14ac:dyDescent="0.2">
      <c r="B76494" s="10"/>
    </row>
    <row r="76495" spans="2:2" x14ac:dyDescent="0.2">
      <c r="B76495" s="10"/>
    </row>
    <row r="76496" spans="2:2" x14ac:dyDescent="0.2">
      <c r="B76496" s="10"/>
    </row>
    <row r="76497" spans="2:2" x14ac:dyDescent="0.2">
      <c r="B76497" s="10"/>
    </row>
    <row r="76498" spans="2:2" x14ac:dyDescent="0.2">
      <c r="B76498" s="10"/>
    </row>
    <row r="76499" spans="2:2" x14ac:dyDescent="0.2">
      <c r="B76499" s="10"/>
    </row>
    <row r="76500" spans="2:2" x14ac:dyDescent="0.2">
      <c r="B76500" s="10"/>
    </row>
    <row r="76501" spans="2:2" x14ac:dyDescent="0.2">
      <c r="B76501" s="10"/>
    </row>
    <row r="76502" spans="2:2" x14ac:dyDescent="0.2">
      <c r="B76502" s="10"/>
    </row>
    <row r="76503" spans="2:2" x14ac:dyDescent="0.2">
      <c r="B76503" s="10"/>
    </row>
    <row r="76504" spans="2:2" x14ac:dyDescent="0.2">
      <c r="B76504" s="10"/>
    </row>
    <row r="76505" spans="2:2" x14ac:dyDescent="0.2">
      <c r="B76505" s="10"/>
    </row>
    <row r="76506" spans="2:2" x14ac:dyDescent="0.2">
      <c r="B76506" s="10"/>
    </row>
    <row r="76507" spans="2:2" x14ac:dyDescent="0.2">
      <c r="B76507" s="10"/>
    </row>
    <row r="76508" spans="2:2" x14ac:dyDescent="0.2">
      <c r="B76508" s="10"/>
    </row>
    <row r="76509" spans="2:2" x14ac:dyDescent="0.2">
      <c r="B76509" s="10"/>
    </row>
    <row r="76510" spans="2:2" x14ac:dyDescent="0.2">
      <c r="B76510" s="10"/>
    </row>
    <row r="76511" spans="2:2" x14ac:dyDescent="0.2">
      <c r="B76511" s="10"/>
    </row>
    <row r="76512" spans="2:2" x14ac:dyDescent="0.2">
      <c r="B76512" s="10"/>
    </row>
    <row r="76513" spans="2:2" x14ac:dyDescent="0.2">
      <c r="B76513" s="10"/>
    </row>
    <row r="76514" spans="2:2" x14ac:dyDescent="0.2">
      <c r="B76514" s="10"/>
    </row>
    <row r="76515" spans="2:2" x14ac:dyDescent="0.2">
      <c r="B76515" s="10"/>
    </row>
    <row r="76516" spans="2:2" x14ac:dyDescent="0.2">
      <c r="B76516" s="10"/>
    </row>
    <row r="76517" spans="2:2" x14ac:dyDescent="0.2">
      <c r="B76517" s="10"/>
    </row>
    <row r="76518" spans="2:2" x14ac:dyDescent="0.2">
      <c r="B76518" s="10"/>
    </row>
    <row r="76519" spans="2:2" x14ac:dyDescent="0.2">
      <c r="B76519" s="10"/>
    </row>
    <row r="76520" spans="2:2" x14ac:dyDescent="0.2">
      <c r="B76520" s="10"/>
    </row>
    <row r="76521" spans="2:2" x14ac:dyDescent="0.2">
      <c r="B76521" s="10"/>
    </row>
    <row r="76522" spans="2:2" x14ac:dyDescent="0.2">
      <c r="B76522" s="10"/>
    </row>
    <row r="76523" spans="2:2" x14ac:dyDescent="0.2">
      <c r="B76523" s="10"/>
    </row>
    <row r="76524" spans="2:2" x14ac:dyDescent="0.2">
      <c r="B76524" s="10"/>
    </row>
    <row r="76525" spans="2:2" x14ac:dyDescent="0.2">
      <c r="B76525" s="10"/>
    </row>
    <row r="76526" spans="2:2" x14ac:dyDescent="0.2">
      <c r="B76526" s="10"/>
    </row>
    <row r="76527" spans="2:2" x14ac:dyDescent="0.2">
      <c r="B76527" s="10"/>
    </row>
    <row r="76528" spans="2:2" x14ac:dyDescent="0.2">
      <c r="B76528" s="10"/>
    </row>
    <row r="76529" spans="2:2" x14ac:dyDescent="0.2">
      <c r="B76529" s="10"/>
    </row>
    <row r="76530" spans="2:2" x14ac:dyDescent="0.2">
      <c r="B76530" s="10"/>
    </row>
    <row r="76531" spans="2:2" x14ac:dyDescent="0.2">
      <c r="B76531" s="10"/>
    </row>
    <row r="76532" spans="2:2" x14ac:dyDescent="0.2">
      <c r="B76532" s="10"/>
    </row>
    <row r="76533" spans="2:2" x14ac:dyDescent="0.2">
      <c r="B76533" s="10"/>
    </row>
    <row r="76534" spans="2:2" x14ac:dyDescent="0.2">
      <c r="B76534" s="10"/>
    </row>
    <row r="76535" spans="2:2" x14ac:dyDescent="0.2">
      <c r="B76535" s="10"/>
    </row>
    <row r="76536" spans="2:2" x14ac:dyDescent="0.2">
      <c r="B76536" s="10"/>
    </row>
    <row r="76537" spans="2:2" x14ac:dyDescent="0.2">
      <c r="B76537" s="10"/>
    </row>
    <row r="76538" spans="2:2" x14ac:dyDescent="0.2">
      <c r="B76538" s="10"/>
    </row>
    <row r="76539" spans="2:2" x14ac:dyDescent="0.2">
      <c r="B76539" s="10"/>
    </row>
    <row r="76540" spans="2:2" x14ac:dyDescent="0.2">
      <c r="B76540" s="10"/>
    </row>
    <row r="76541" spans="2:2" x14ac:dyDescent="0.2">
      <c r="B76541" s="10"/>
    </row>
    <row r="76542" spans="2:2" x14ac:dyDescent="0.2">
      <c r="B76542" s="10"/>
    </row>
    <row r="76543" spans="2:2" x14ac:dyDescent="0.2">
      <c r="B76543" s="10"/>
    </row>
    <row r="76544" spans="2:2" x14ac:dyDescent="0.2">
      <c r="B76544" s="10"/>
    </row>
    <row r="76545" spans="2:2" x14ac:dyDescent="0.2">
      <c r="B76545" s="10"/>
    </row>
    <row r="76546" spans="2:2" x14ac:dyDescent="0.2">
      <c r="B76546" s="10"/>
    </row>
    <row r="76547" spans="2:2" x14ac:dyDescent="0.2">
      <c r="B76547" s="10"/>
    </row>
    <row r="76548" spans="2:2" x14ac:dyDescent="0.2">
      <c r="B76548" s="10"/>
    </row>
    <row r="76549" spans="2:2" x14ac:dyDescent="0.2">
      <c r="B76549" s="10"/>
    </row>
    <row r="76550" spans="2:2" x14ac:dyDescent="0.2">
      <c r="B76550" s="10"/>
    </row>
    <row r="76551" spans="2:2" x14ac:dyDescent="0.2">
      <c r="B76551" s="10"/>
    </row>
    <row r="76552" spans="2:2" x14ac:dyDescent="0.2">
      <c r="B76552" s="10"/>
    </row>
    <row r="76553" spans="2:2" x14ac:dyDescent="0.2">
      <c r="B76553" s="10"/>
    </row>
    <row r="76554" spans="2:2" x14ac:dyDescent="0.2">
      <c r="B76554" s="10"/>
    </row>
    <row r="76555" spans="2:2" x14ac:dyDescent="0.2">
      <c r="B76555" s="10"/>
    </row>
    <row r="76556" spans="2:2" x14ac:dyDescent="0.2">
      <c r="B76556" s="10"/>
    </row>
    <row r="76557" spans="2:2" x14ac:dyDescent="0.2">
      <c r="B76557" s="10"/>
    </row>
    <row r="76558" spans="2:2" x14ac:dyDescent="0.2">
      <c r="B76558" s="10"/>
    </row>
    <row r="76559" spans="2:2" x14ac:dyDescent="0.2">
      <c r="B76559" s="10"/>
    </row>
    <row r="76560" spans="2:2" x14ac:dyDescent="0.2">
      <c r="B76560" s="10"/>
    </row>
    <row r="76561" spans="2:2" x14ac:dyDescent="0.2">
      <c r="B76561" s="10"/>
    </row>
    <row r="76562" spans="2:2" x14ac:dyDescent="0.2">
      <c r="B76562" s="10"/>
    </row>
    <row r="76563" spans="2:2" x14ac:dyDescent="0.2">
      <c r="B76563" s="10"/>
    </row>
    <row r="76564" spans="2:2" x14ac:dyDescent="0.2">
      <c r="B76564" s="10"/>
    </row>
    <row r="76565" spans="2:2" x14ac:dyDescent="0.2">
      <c r="B76565" s="10"/>
    </row>
    <row r="76566" spans="2:2" x14ac:dyDescent="0.2">
      <c r="B76566" s="10"/>
    </row>
    <row r="76567" spans="2:2" x14ac:dyDescent="0.2">
      <c r="B76567" s="10"/>
    </row>
    <row r="76568" spans="2:2" x14ac:dyDescent="0.2">
      <c r="B76568" s="10"/>
    </row>
    <row r="76569" spans="2:2" x14ac:dyDescent="0.2">
      <c r="B76569" s="10"/>
    </row>
    <row r="76570" spans="2:2" x14ac:dyDescent="0.2">
      <c r="B76570" s="10"/>
    </row>
    <row r="76571" spans="2:2" x14ac:dyDescent="0.2">
      <c r="B76571" s="10"/>
    </row>
    <row r="76572" spans="2:2" x14ac:dyDescent="0.2">
      <c r="B76572" s="10"/>
    </row>
    <row r="76573" spans="2:2" x14ac:dyDescent="0.2">
      <c r="B76573" s="10"/>
    </row>
    <row r="76574" spans="2:2" x14ac:dyDescent="0.2">
      <c r="B76574" s="10"/>
    </row>
    <row r="76575" spans="2:2" x14ac:dyDescent="0.2">
      <c r="B76575" s="10"/>
    </row>
    <row r="76576" spans="2:2" x14ac:dyDescent="0.2">
      <c r="B76576" s="10"/>
    </row>
    <row r="76577" spans="2:2" x14ac:dyDescent="0.2">
      <c r="B76577" s="10"/>
    </row>
    <row r="76578" spans="2:2" x14ac:dyDescent="0.2">
      <c r="B76578" s="10"/>
    </row>
    <row r="76579" spans="2:2" x14ac:dyDescent="0.2">
      <c r="B76579" s="10"/>
    </row>
    <row r="76580" spans="2:2" x14ac:dyDescent="0.2">
      <c r="B76580" s="10"/>
    </row>
    <row r="76581" spans="2:2" x14ac:dyDescent="0.2">
      <c r="B76581" s="10"/>
    </row>
    <row r="76582" spans="2:2" x14ac:dyDescent="0.2">
      <c r="B76582" s="10"/>
    </row>
    <row r="76583" spans="2:2" x14ac:dyDescent="0.2">
      <c r="B76583" s="10"/>
    </row>
    <row r="76584" spans="2:2" x14ac:dyDescent="0.2">
      <c r="B76584" s="10"/>
    </row>
    <row r="76585" spans="2:2" x14ac:dyDescent="0.2">
      <c r="B76585" s="10"/>
    </row>
    <row r="76586" spans="2:2" x14ac:dyDescent="0.2">
      <c r="B76586" s="10"/>
    </row>
    <row r="76587" spans="2:2" x14ac:dyDescent="0.2">
      <c r="B76587" s="10"/>
    </row>
    <row r="76588" spans="2:2" x14ac:dyDescent="0.2">
      <c r="B76588" s="10"/>
    </row>
    <row r="76589" spans="2:2" x14ac:dyDescent="0.2">
      <c r="B76589" s="10"/>
    </row>
    <row r="76590" spans="2:2" x14ac:dyDescent="0.2">
      <c r="B76590" s="10"/>
    </row>
    <row r="76591" spans="2:2" x14ac:dyDescent="0.2">
      <c r="B76591" s="10"/>
    </row>
    <row r="76592" spans="2:2" x14ac:dyDescent="0.2">
      <c r="B76592" s="10"/>
    </row>
    <row r="76593" spans="2:2" x14ac:dyDescent="0.2">
      <c r="B76593" s="10"/>
    </row>
    <row r="76594" spans="2:2" x14ac:dyDescent="0.2">
      <c r="B76594" s="10"/>
    </row>
    <row r="76595" spans="2:2" x14ac:dyDescent="0.2">
      <c r="B76595" s="10"/>
    </row>
    <row r="76596" spans="2:2" x14ac:dyDescent="0.2">
      <c r="B76596" s="10"/>
    </row>
    <row r="76597" spans="2:2" x14ac:dyDescent="0.2">
      <c r="B76597" s="10"/>
    </row>
    <row r="76598" spans="2:2" x14ac:dyDescent="0.2">
      <c r="B76598" s="10"/>
    </row>
    <row r="76599" spans="2:2" x14ac:dyDescent="0.2">
      <c r="B76599" s="10"/>
    </row>
    <row r="76600" spans="2:2" x14ac:dyDescent="0.2">
      <c r="B76600" s="10"/>
    </row>
    <row r="76601" spans="2:2" x14ac:dyDescent="0.2">
      <c r="B76601" s="10"/>
    </row>
    <row r="76602" spans="2:2" x14ac:dyDescent="0.2">
      <c r="B76602" s="10"/>
    </row>
    <row r="76603" spans="2:2" x14ac:dyDescent="0.2">
      <c r="B76603" s="10"/>
    </row>
    <row r="76604" spans="2:2" x14ac:dyDescent="0.2">
      <c r="B76604" s="10"/>
    </row>
    <row r="76605" spans="2:2" x14ac:dyDescent="0.2">
      <c r="B76605" s="10"/>
    </row>
    <row r="76606" spans="2:2" x14ac:dyDescent="0.2">
      <c r="B76606" s="10"/>
    </row>
    <row r="76607" spans="2:2" x14ac:dyDescent="0.2">
      <c r="B76607" s="10"/>
    </row>
    <row r="76608" spans="2:2" x14ac:dyDescent="0.2">
      <c r="B76608" s="10"/>
    </row>
    <row r="76609" spans="2:2" x14ac:dyDescent="0.2">
      <c r="B76609" s="10"/>
    </row>
    <row r="76610" spans="2:2" x14ac:dyDescent="0.2">
      <c r="B76610" s="10"/>
    </row>
    <row r="76611" spans="2:2" x14ac:dyDescent="0.2">
      <c r="B76611" s="10"/>
    </row>
    <row r="76612" spans="2:2" x14ac:dyDescent="0.2">
      <c r="B76612" s="10"/>
    </row>
    <row r="76613" spans="2:2" x14ac:dyDescent="0.2">
      <c r="B76613" s="10"/>
    </row>
    <row r="76614" spans="2:2" x14ac:dyDescent="0.2">
      <c r="B76614" s="10"/>
    </row>
    <row r="76615" spans="2:2" x14ac:dyDescent="0.2">
      <c r="B76615" s="10"/>
    </row>
    <row r="76616" spans="2:2" x14ac:dyDescent="0.2">
      <c r="B76616" s="10"/>
    </row>
    <row r="76617" spans="2:2" x14ac:dyDescent="0.2">
      <c r="B76617" s="10"/>
    </row>
    <row r="76618" spans="2:2" x14ac:dyDescent="0.2">
      <c r="B76618" s="10"/>
    </row>
    <row r="76619" spans="2:2" x14ac:dyDescent="0.2">
      <c r="B76619" s="10"/>
    </row>
    <row r="76620" spans="2:2" x14ac:dyDescent="0.2">
      <c r="B76620" s="10"/>
    </row>
    <row r="76621" spans="2:2" x14ac:dyDescent="0.2">
      <c r="B76621" s="10"/>
    </row>
    <row r="76622" spans="2:2" x14ac:dyDescent="0.2">
      <c r="B76622" s="10"/>
    </row>
    <row r="76623" spans="2:2" x14ac:dyDescent="0.2">
      <c r="B76623" s="10"/>
    </row>
    <row r="76624" spans="2:2" x14ac:dyDescent="0.2">
      <c r="B76624" s="10"/>
    </row>
    <row r="76625" spans="2:2" x14ac:dyDescent="0.2">
      <c r="B76625" s="10"/>
    </row>
    <row r="76626" spans="2:2" x14ac:dyDescent="0.2">
      <c r="B76626" s="10"/>
    </row>
    <row r="76627" spans="2:2" x14ac:dyDescent="0.2">
      <c r="B76627" s="10"/>
    </row>
    <row r="76628" spans="2:2" x14ac:dyDescent="0.2">
      <c r="B76628" s="10"/>
    </row>
    <row r="76629" spans="2:2" x14ac:dyDescent="0.2">
      <c r="B76629" s="10"/>
    </row>
    <row r="76630" spans="2:2" x14ac:dyDescent="0.2">
      <c r="B76630" s="10"/>
    </row>
    <row r="76631" spans="2:2" x14ac:dyDescent="0.2">
      <c r="B76631" s="10"/>
    </row>
    <row r="76632" spans="2:2" x14ac:dyDescent="0.2">
      <c r="B76632" s="10"/>
    </row>
    <row r="76633" spans="2:2" x14ac:dyDescent="0.2">
      <c r="B76633" s="10"/>
    </row>
    <row r="76634" spans="2:2" x14ac:dyDescent="0.2">
      <c r="B76634" s="10"/>
    </row>
    <row r="76635" spans="2:2" x14ac:dyDescent="0.2">
      <c r="B76635" s="10"/>
    </row>
    <row r="76636" spans="2:2" x14ac:dyDescent="0.2">
      <c r="B76636" s="10"/>
    </row>
    <row r="76637" spans="2:2" x14ac:dyDescent="0.2">
      <c r="B76637" s="10"/>
    </row>
    <row r="76638" spans="2:2" x14ac:dyDescent="0.2">
      <c r="B76638" s="10"/>
    </row>
    <row r="76639" spans="2:2" x14ac:dyDescent="0.2">
      <c r="B76639" s="10"/>
    </row>
    <row r="76640" spans="2:2" x14ac:dyDescent="0.2">
      <c r="B76640" s="10"/>
    </row>
    <row r="76641" spans="2:2" x14ac:dyDescent="0.2">
      <c r="B76641" s="10"/>
    </row>
    <row r="76642" spans="2:2" x14ac:dyDescent="0.2">
      <c r="B76642" s="10"/>
    </row>
    <row r="76643" spans="2:2" x14ac:dyDescent="0.2">
      <c r="B76643" s="10"/>
    </row>
    <row r="76644" spans="2:2" x14ac:dyDescent="0.2">
      <c r="B76644" s="10"/>
    </row>
    <row r="76645" spans="2:2" x14ac:dyDescent="0.2">
      <c r="B76645" s="10"/>
    </row>
    <row r="76646" spans="2:2" x14ac:dyDescent="0.2">
      <c r="B76646" s="10"/>
    </row>
    <row r="76647" spans="2:2" x14ac:dyDescent="0.2">
      <c r="B76647" s="10"/>
    </row>
    <row r="76648" spans="2:2" x14ac:dyDescent="0.2">
      <c r="B76648" s="10"/>
    </row>
    <row r="76649" spans="2:2" x14ac:dyDescent="0.2">
      <c r="B76649" s="10"/>
    </row>
    <row r="76650" spans="2:2" x14ac:dyDescent="0.2">
      <c r="B76650" s="10"/>
    </row>
    <row r="76651" spans="2:2" x14ac:dyDescent="0.2">
      <c r="B76651" s="10"/>
    </row>
    <row r="76652" spans="2:2" x14ac:dyDescent="0.2">
      <c r="B76652" s="10"/>
    </row>
    <row r="76653" spans="2:2" x14ac:dyDescent="0.2">
      <c r="B76653" s="10"/>
    </row>
    <row r="76654" spans="2:2" x14ac:dyDescent="0.2">
      <c r="B76654" s="10"/>
    </row>
    <row r="76655" spans="2:2" x14ac:dyDescent="0.2">
      <c r="B76655" s="10"/>
    </row>
    <row r="76656" spans="2:2" x14ac:dyDescent="0.2">
      <c r="B76656" s="10"/>
    </row>
    <row r="76657" spans="2:2" x14ac:dyDescent="0.2">
      <c r="B76657" s="10"/>
    </row>
    <row r="76658" spans="2:2" x14ac:dyDescent="0.2">
      <c r="B76658" s="10"/>
    </row>
    <row r="76659" spans="2:2" x14ac:dyDescent="0.2">
      <c r="B76659" s="10"/>
    </row>
    <row r="76660" spans="2:2" x14ac:dyDescent="0.2">
      <c r="B76660" s="10"/>
    </row>
    <row r="76661" spans="2:2" x14ac:dyDescent="0.2">
      <c r="B76661" s="10"/>
    </row>
    <row r="76662" spans="2:2" x14ac:dyDescent="0.2">
      <c r="B76662" s="10"/>
    </row>
    <row r="76663" spans="2:2" x14ac:dyDescent="0.2">
      <c r="B76663" s="10"/>
    </row>
    <row r="76664" spans="2:2" x14ac:dyDescent="0.2">
      <c r="B76664" s="10"/>
    </row>
    <row r="76665" spans="2:2" x14ac:dyDescent="0.2">
      <c r="B76665" s="10"/>
    </row>
    <row r="76666" spans="2:2" x14ac:dyDescent="0.2">
      <c r="B76666" s="10"/>
    </row>
    <row r="76667" spans="2:2" x14ac:dyDescent="0.2">
      <c r="B76667" s="10"/>
    </row>
    <row r="76668" spans="2:2" x14ac:dyDescent="0.2">
      <c r="B76668" s="10"/>
    </row>
    <row r="76669" spans="2:2" x14ac:dyDescent="0.2">
      <c r="B76669" s="10"/>
    </row>
    <row r="76670" spans="2:2" x14ac:dyDescent="0.2">
      <c r="B76670" s="10"/>
    </row>
    <row r="76671" spans="2:2" x14ac:dyDescent="0.2">
      <c r="B76671" s="10"/>
    </row>
    <row r="76672" spans="2:2" x14ac:dyDescent="0.2">
      <c r="B76672" s="10"/>
    </row>
    <row r="76673" spans="2:2" x14ac:dyDescent="0.2">
      <c r="B76673" s="10"/>
    </row>
    <row r="76674" spans="2:2" x14ac:dyDescent="0.2">
      <c r="B76674" s="10"/>
    </row>
    <row r="76675" spans="2:2" x14ac:dyDescent="0.2">
      <c r="B76675" s="10"/>
    </row>
    <row r="76676" spans="2:2" x14ac:dyDescent="0.2">
      <c r="B76676" s="10"/>
    </row>
    <row r="76677" spans="2:2" x14ac:dyDescent="0.2">
      <c r="B76677" s="10"/>
    </row>
    <row r="76678" spans="2:2" x14ac:dyDescent="0.2">
      <c r="B76678" s="10"/>
    </row>
    <row r="76679" spans="2:2" x14ac:dyDescent="0.2">
      <c r="B76679" s="10"/>
    </row>
    <row r="76680" spans="2:2" x14ac:dyDescent="0.2">
      <c r="B76680" s="10"/>
    </row>
    <row r="76681" spans="2:2" x14ac:dyDescent="0.2">
      <c r="B76681" s="10"/>
    </row>
    <row r="76682" spans="2:2" x14ac:dyDescent="0.2">
      <c r="B76682" s="10"/>
    </row>
    <row r="76683" spans="2:2" x14ac:dyDescent="0.2">
      <c r="B76683" s="10"/>
    </row>
    <row r="76684" spans="2:2" x14ac:dyDescent="0.2">
      <c r="B76684" s="10"/>
    </row>
    <row r="76685" spans="2:2" x14ac:dyDescent="0.2">
      <c r="B76685" s="10"/>
    </row>
    <row r="76686" spans="2:2" x14ac:dyDescent="0.2">
      <c r="B76686" s="10"/>
    </row>
    <row r="76687" spans="2:2" x14ac:dyDescent="0.2">
      <c r="B76687" s="10"/>
    </row>
    <row r="76688" spans="2:2" x14ac:dyDescent="0.2">
      <c r="B76688" s="10"/>
    </row>
    <row r="76689" spans="2:2" x14ac:dyDescent="0.2">
      <c r="B76689" s="10"/>
    </row>
    <row r="76690" spans="2:2" x14ac:dyDescent="0.2">
      <c r="B76690" s="10"/>
    </row>
    <row r="76691" spans="2:2" x14ac:dyDescent="0.2">
      <c r="B76691" s="10"/>
    </row>
    <row r="76692" spans="2:2" x14ac:dyDescent="0.2">
      <c r="B76692" s="10"/>
    </row>
    <row r="76693" spans="2:2" x14ac:dyDescent="0.2">
      <c r="B76693" s="10"/>
    </row>
    <row r="76694" spans="2:2" x14ac:dyDescent="0.2">
      <c r="B76694" s="10"/>
    </row>
    <row r="76695" spans="2:2" x14ac:dyDescent="0.2">
      <c r="B76695" s="10"/>
    </row>
    <row r="76696" spans="2:2" x14ac:dyDescent="0.2">
      <c r="B76696" s="10"/>
    </row>
    <row r="76697" spans="2:2" x14ac:dyDescent="0.2">
      <c r="B76697" s="10"/>
    </row>
    <row r="76698" spans="2:2" x14ac:dyDescent="0.2">
      <c r="B76698" s="10"/>
    </row>
    <row r="76699" spans="2:2" x14ac:dyDescent="0.2">
      <c r="B76699" s="10"/>
    </row>
    <row r="76700" spans="2:2" x14ac:dyDescent="0.2">
      <c r="B76700" s="10"/>
    </row>
    <row r="76701" spans="2:2" x14ac:dyDescent="0.2">
      <c r="B76701" s="10"/>
    </row>
    <row r="76702" spans="2:2" x14ac:dyDescent="0.2">
      <c r="B76702" s="10"/>
    </row>
    <row r="76703" spans="2:2" x14ac:dyDescent="0.2">
      <c r="B76703" s="10"/>
    </row>
    <row r="76704" spans="2:2" x14ac:dyDescent="0.2">
      <c r="B76704" s="10"/>
    </row>
    <row r="76705" spans="2:2" x14ac:dyDescent="0.2">
      <c r="B76705" s="10"/>
    </row>
    <row r="76706" spans="2:2" x14ac:dyDescent="0.2">
      <c r="B76706" s="10"/>
    </row>
    <row r="76707" spans="2:2" x14ac:dyDescent="0.2">
      <c r="B76707" s="10"/>
    </row>
    <row r="76708" spans="2:2" x14ac:dyDescent="0.2">
      <c r="B76708" s="10"/>
    </row>
    <row r="76709" spans="2:2" x14ac:dyDescent="0.2">
      <c r="B76709" s="10"/>
    </row>
    <row r="76710" spans="2:2" x14ac:dyDescent="0.2">
      <c r="B76710" s="10"/>
    </row>
    <row r="76711" spans="2:2" x14ac:dyDescent="0.2">
      <c r="B76711" s="10"/>
    </row>
    <row r="76712" spans="2:2" x14ac:dyDescent="0.2">
      <c r="B76712" s="10"/>
    </row>
    <row r="76713" spans="2:2" x14ac:dyDescent="0.2">
      <c r="B76713" s="10"/>
    </row>
    <row r="76714" spans="2:2" x14ac:dyDescent="0.2">
      <c r="B76714" s="10"/>
    </row>
    <row r="76715" spans="2:2" x14ac:dyDescent="0.2">
      <c r="B76715" s="10"/>
    </row>
    <row r="76716" spans="2:2" x14ac:dyDescent="0.2">
      <c r="B76716" s="10"/>
    </row>
    <row r="76717" spans="2:2" x14ac:dyDescent="0.2">
      <c r="B76717" s="10"/>
    </row>
    <row r="76718" spans="2:2" x14ac:dyDescent="0.2">
      <c r="B76718" s="10"/>
    </row>
    <row r="76719" spans="2:2" x14ac:dyDescent="0.2">
      <c r="B76719" s="10"/>
    </row>
    <row r="76720" spans="2:2" x14ac:dyDescent="0.2">
      <c r="B76720" s="10"/>
    </row>
    <row r="76721" spans="2:2" x14ac:dyDescent="0.2">
      <c r="B76721" s="10"/>
    </row>
    <row r="76722" spans="2:2" x14ac:dyDescent="0.2">
      <c r="B76722" s="10"/>
    </row>
    <row r="76723" spans="2:2" x14ac:dyDescent="0.2">
      <c r="B76723" s="10"/>
    </row>
    <row r="76724" spans="2:2" x14ac:dyDescent="0.2">
      <c r="B76724" s="10"/>
    </row>
    <row r="76725" spans="2:2" x14ac:dyDescent="0.2">
      <c r="B76725" s="10"/>
    </row>
    <row r="76726" spans="2:2" x14ac:dyDescent="0.2">
      <c r="B76726" s="10"/>
    </row>
    <row r="76727" spans="2:2" x14ac:dyDescent="0.2">
      <c r="B76727" s="10"/>
    </row>
    <row r="76728" spans="2:2" x14ac:dyDescent="0.2">
      <c r="B76728" s="10"/>
    </row>
    <row r="76729" spans="2:2" x14ac:dyDescent="0.2">
      <c r="B76729" s="10"/>
    </row>
    <row r="76730" spans="2:2" x14ac:dyDescent="0.2">
      <c r="B76730" s="10"/>
    </row>
    <row r="76731" spans="2:2" x14ac:dyDescent="0.2">
      <c r="B76731" s="10"/>
    </row>
    <row r="76732" spans="2:2" x14ac:dyDescent="0.2">
      <c r="B76732" s="10"/>
    </row>
    <row r="76733" spans="2:2" x14ac:dyDescent="0.2">
      <c r="B76733" s="10"/>
    </row>
    <row r="76734" spans="2:2" x14ac:dyDescent="0.2">
      <c r="B76734" s="10"/>
    </row>
    <row r="76735" spans="2:2" x14ac:dyDescent="0.2">
      <c r="B76735" s="10"/>
    </row>
    <row r="76736" spans="2:2" x14ac:dyDescent="0.2">
      <c r="B76736" s="10"/>
    </row>
    <row r="76737" spans="2:2" x14ac:dyDescent="0.2">
      <c r="B76737" s="10"/>
    </row>
    <row r="76738" spans="2:2" x14ac:dyDescent="0.2">
      <c r="B76738" s="10"/>
    </row>
    <row r="76739" spans="2:2" x14ac:dyDescent="0.2">
      <c r="B76739" s="10"/>
    </row>
    <row r="76740" spans="2:2" x14ac:dyDescent="0.2">
      <c r="B76740" s="10"/>
    </row>
    <row r="76741" spans="2:2" x14ac:dyDescent="0.2">
      <c r="B76741" s="10"/>
    </row>
    <row r="76742" spans="2:2" x14ac:dyDescent="0.2">
      <c r="B76742" s="10"/>
    </row>
    <row r="76743" spans="2:2" x14ac:dyDescent="0.2">
      <c r="B76743" s="10"/>
    </row>
    <row r="76744" spans="2:2" x14ac:dyDescent="0.2">
      <c r="B76744" s="10"/>
    </row>
    <row r="76745" spans="2:2" x14ac:dyDescent="0.2">
      <c r="B76745" s="10"/>
    </row>
    <row r="76746" spans="2:2" x14ac:dyDescent="0.2">
      <c r="B76746" s="10"/>
    </row>
    <row r="76747" spans="2:2" x14ac:dyDescent="0.2">
      <c r="B76747" s="10"/>
    </row>
    <row r="76748" spans="2:2" x14ac:dyDescent="0.2">
      <c r="B76748" s="10"/>
    </row>
    <row r="76749" spans="2:2" x14ac:dyDescent="0.2">
      <c r="B76749" s="10"/>
    </row>
    <row r="76750" spans="2:2" x14ac:dyDescent="0.2">
      <c r="B76750" s="10"/>
    </row>
    <row r="76751" spans="2:2" x14ac:dyDescent="0.2">
      <c r="B76751" s="10"/>
    </row>
    <row r="76752" spans="2:2" x14ac:dyDescent="0.2">
      <c r="B76752" s="10"/>
    </row>
    <row r="76753" spans="2:2" x14ac:dyDescent="0.2">
      <c r="B76753" s="10"/>
    </row>
    <row r="76754" spans="2:2" x14ac:dyDescent="0.2">
      <c r="B76754" s="10"/>
    </row>
    <row r="76755" spans="2:2" x14ac:dyDescent="0.2">
      <c r="B76755" s="10"/>
    </row>
    <row r="76756" spans="2:2" x14ac:dyDescent="0.2">
      <c r="B76756" s="10"/>
    </row>
    <row r="76757" spans="2:2" x14ac:dyDescent="0.2">
      <c r="B76757" s="10"/>
    </row>
    <row r="76758" spans="2:2" x14ac:dyDescent="0.2">
      <c r="B76758" s="10"/>
    </row>
    <row r="76759" spans="2:2" x14ac:dyDescent="0.2">
      <c r="B76759" s="10"/>
    </row>
    <row r="76760" spans="2:2" x14ac:dyDescent="0.2">
      <c r="B76760" s="10"/>
    </row>
    <row r="76761" spans="2:2" x14ac:dyDescent="0.2">
      <c r="B76761" s="10"/>
    </row>
    <row r="76762" spans="2:2" x14ac:dyDescent="0.2">
      <c r="B76762" s="10"/>
    </row>
    <row r="76763" spans="2:2" x14ac:dyDescent="0.2">
      <c r="B76763" s="10"/>
    </row>
    <row r="76764" spans="2:2" x14ac:dyDescent="0.2">
      <c r="B76764" s="10"/>
    </row>
    <row r="76765" spans="2:2" x14ac:dyDescent="0.2">
      <c r="B76765" s="10"/>
    </row>
    <row r="76766" spans="2:2" x14ac:dyDescent="0.2">
      <c r="B76766" s="10"/>
    </row>
    <row r="76767" spans="2:2" x14ac:dyDescent="0.2">
      <c r="B76767" s="10"/>
    </row>
    <row r="76768" spans="2:2" x14ac:dyDescent="0.2">
      <c r="B76768" s="10"/>
    </row>
    <row r="76769" spans="2:2" x14ac:dyDescent="0.2">
      <c r="B76769" s="10"/>
    </row>
    <row r="76770" spans="2:2" x14ac:dyDescent="0.2">
      <c r="B76770" s="10"/>
    </row>
    <row r="76771" spans="2:2" x14ac:dyDescent="0.2">
      <c r="B76771" s="10"/>
    </row>
    <row r="76772" spans="2:2" x14ac:dyDescent="0.2">
      <c r="B76772" s="10"/>
    </row>
    <row r="76773" spans="2:2" x14ac:dyDescent="0.2">
      <c r="B76773" s="10"/>
    </row>
    <row r="76774" spans="2:2" x14ac:dyDescent="0.2">
      <c r="B76774" s="10"/>
    </row>
    <row r="76775" spans="2:2" x14ac:dyDescent="0.2">
      <c r="B76775" s="10"/>
    </row>
    <row r="76776" spans="2:2" x14ac:dyDescent="0.2">
      <c r="B76776" s="10"/>
    </row>
    <row r="76777" spans="2:2" x14ac:dyDescent="0.2">
      <c r="B76777" s="10"/>
    </row>
    <row r="76778" spans="2:2" x14ac:dyDescent="0.2">
      <c r="B76778" s="10"/>
    </row>
    <row r="76779" spans="2:2" x14ac:dyDescent="0.2">
      <c r="B76779" s="10"/>
    </row>
    <row r="76780" spans="2:2" x14ac:dyDescent="0.2">
      <c r="B76780" s="10"/>
    </row>
    <row r="76781" spans="2:2" x14ac:dyDescent="0.2">
      <c r="B76781" s="10"/>
    </row>
    <row r="76782" spans="2:2" x14ac:dyDescent="0.2">
      <c r="B76782" s="10"/>
    </row>
    <row r="76783" spans="2:2" x14ac:dyDescent="0.2">
      <c r="B76783" s="10"/>
    </row>
    <row r="76784" spans="2:2" x14ac:dyDescent="0.2">
      <c r="B76784" s="10"/>
    </row>
    <row r="76785" spans="2:2" x14ac:dyDescent="0.2">
      <c r="B76785" s="10"/>
    </row>
    <row r="76786" spans="2:2" x14ac:dyDescent="0.2">
      <c r="B76786" s="10"/>
    </row>
    <row r="76787" spans="2:2" x14ac:dyDescent="0.2">
      <c r="B76787" s="10"/>
    </row>
    <row r="76788" spans="2:2" x14ac:dyDescent="0.2">
      <c r="B76788" s="10"/>
    </row>
    <row r="76789" spans="2:2" x14ac:dyDescent="0.2">
      <c r="B76789" s="10"/>
    </row>
    <row r="76790" spans="2:2" x14ac:dyDescent="0.2">
      <c r="B76790" s="10"/>
    </row>
    <row r="76791" spans="2:2" x14ac:dyDescent="0.2">
      <c r="B76791" s="10"/>
    </row>
    <row r="76792" spans="2:2" x14ac:dyDescent="0.2">
      <c r="B76792" s="10"/>
    </row>
    <row r="76793" spans="2:2" x14ac:dyDescent="0.2">
      <c r="B76793" s="10"/>
    </row>
    <row r="76794" spans="2:2" x14ac:dyDescent="0.2">
      <c r="B76794" s="10"/>
    </row>
    <row r="76795" spans="2:2" x14ac:dyDescent="0.2">
      <c r="B76795" s="10"/>
    </row>
    <row r="76796" spans="2:2" x14ac:dyDescent="0.2">
      <c r="B76796" s="10"/>
    </row>
    <row r="76797" spans="2:2" x14ac:dyDescent="0.2">
      <c r="B76797" s="10"/>
    </row>
    <row r="76798" spans="2:2" x14ac:dyDescent="0.2">
      <c r="B76798" s="10"/>
    </row>
    <row r="76799" spans="2:2" x14ac:dyDescent="0.2">
      <c r="B76799" s="10"/>
    </row>
    <row r="76800" spans="2:2" x14ac:dyDescent="0.2">
      <c r="B76800" s="10"/>
    </row>
    <row r="76801" spans="2:2" x14ac:dyDescent="0.2">
      <c r="B76801" s="10"/>
    </row>
    <row r="76802" spans="2:2" x14ac:dyDescent="0.2">
      <c r="B76802" s="10"/>
    </row>
    <row r="76803" spans="2:2" x14ac:dyDescent="0.2">
      <c r="B76803" s="10"/>
    </row>
    <row r="76804" spans="2:2" x14ac:dyDescent="0.2">
      <c r="B76804" s="10"/>
    </row>
    <row r="76805" spans="2:2" x14ac:dyDescent="0.2">
      <c r="B76805" s="10"/>
    </row>
    <row r="76806" spans="2:2" x14ac:dyDescent="0.2">
      <c r="B76806" s="10"/>
    </row>
    <row r="76807" spans="2:2" x14ac:dyDescent="0.2">
      <c r="B76807" s="10"/>
    </row>
    <row r="76808" spans="2:2" x14ac:dyDescent="0.2">
      <c r="B76808" s="10"/>
    </row>
    <row r="76809" spans="2:2" x14ac:dyDescent="0.2">
      <c r="B76809" s="10"/>
    </row>
    <row r="76810" spans="2:2" x14ac:dyDescent="0.2">
      <c r="B76810" s="10"/>
    </row>
    <row r="76811" spans="2:2" x14ac:dyDescent="0.2">
      <c r="B76811" s="10"/>
    </row>
    <row r="76812" spans="2:2" x14ac:dyDescent="0.2">
      <c r="B76812" s="10"/>
    </row>
    <row r="76813" spans="2:2" x14ac:dyDescent="0.2">
      <c r="B76813" s="10"/>
    </row>
    <row r="76814" spans="2:2" x14ac:dyDescent="0.2">
      <c r="B76814" s="10"/>
    </row>
    <row r="76815" spans="2:2" x14ac:dyDescent="0.2">
      <c r="B76815" s="10"/>
    </row>
    <row r="76816" spans="2:2" x14ac:dyDescent="0.2">
      <c r="B76816" s="10"/>
    </row>
    <row r="76817" spans="2:2" x14ac:dyDescent="0.2">
      <c r="B76817" s="10"/>
    </row>
    <row r="76818" spans="2:2" x14ac:dyDescent="0.2">
      <c r="B76818" s="10"/>
    </row>
    <row r="76819" spans="2:2" x14ac:dyDescent="0.2">
      <c r="B76819" s="10"/>
    </row>
    <row r="76820" spans="2:2" x14ac:dyDescent="0.2">
      <c r="B76820" s="10"/>
    </row>
    <row r="76821" spans="2:2" x14ac:dyDescent="0.2">
      <c r="B76821" s="10"/>
    </row>
    <row r="76822" spans="2:2" x14ac:dyDescent="0.2">
      <c r="B76822" s="10"/>
    </row>
    <row r="76823" spans="2:2" x14ac:dyDescent="0.2">
      <c r="B76823" s="10"/>
    </row>
    <row r="76824" spans="2:2" x14ac:dyDescent="0.2">
      <c r="B76824" s="10"/>
    </row>
    <row r="76825" spans="2:2" x14ac:dyDescent="0.2">
      <c r="B76825" s="10"/>
    </row>
    <row r="76826" spans="2:2" x14ac:dyDescent="0.2">
      <c r="B76826" s="10"/>
    </row>
    <row r="76827" spans="2:2" x14ac:dyDescent="0.2">
      <c r="B76827" s="10"/>
    </row>
    <row r="76828" spans="2:2" x14ac:dyDescent="0.2">
      <c r="B76828" s="10"/>
    </row>
    <row r="76829" spans="2:2" x14ac:dyDescent="0.2">
      <c r="B76829" s="10"/>
    </row>
    <row r="76830" spans="2:2" x14ac:dyDescent="0.2">
      <c r="B76830" s="10"/>
    </row>
    <row r="76831" spans="2:2" x14ac:dyDescent="0.2">
      <c r="B76831" s="10"/>
    </row>
    <row r="76832" spans="2:2" x14ac:dyDescent="0.2">
      <c r="B76832" s="10"/>
    </row>
    <row r="76833" spans="2:2" x14ac:dyDescent="0.2">
      <c r="B76833" s="10"/>
    </row>
    <row r="76834" spans="2:2" x14ac:dyDescent="0.2">
      <c r="B76834" s="10"/>
    </row>
    <row r="76835" spans="2:2" x14ac:dyDescent="0.2">
      <c r="B76835" s="10"/>
    </row>
    <row r="76836" spans="2:2" x14ac:dyDescent="0.2">
      <c r="B76836" s="10"/>
    </row>
    <row r="76837" spans="2:2" x14ac:dyDescent="0.2">
      <c r="B76837" s="10"/>
    </row>
    <row r="76838" spans="2:2" x14ac:dyDescent="0.2">
      <c r="B76838" s="10"/>
    </row>
    <row r="76839" spans="2:2" x14ac:dyDescent="0.2">
      <c r="B76839" s="10"/>
    </row>
    <row r="76840" spans="2:2" x14ac:dyDescent="0.2">
      <c r="B76840" s="10"/>
    </row>
    <row r="76841" spans="2:2" x14ac:dyDescent="0.2">
      <c r="B76841" s="10"/>
    </row>
    <row r="76842" spans="2:2" x14ac:dyDescent="0.2">
      <c r="B76842" s="10"/>
    </row>
    <row r="76843" spans="2:2" x14ac:dyDescent="0.2">
      <c r="B76843" s="10"/>
    </row>
    <row r="76844" spans="2:2" x14ac:dyDescent="0.2">
      <c r="B76844" s="10"/>
    </row>
    <row r="76845" spans="2:2" x14ac:dyDescent="0.2">
      <c r="B76845" s="10"/>
    </row>
    <row r="76846" spans="2:2" x14ac:dyDescent="0.2">
      <c r="B76846" s="10"/>
    </row>
    <row r="76847" spans="2:2" x14ac:dyDescent="0.2">
      <c r="B76847" s="10"/>
    </row>
    <row r="76848" spans="2:2" x14ac:dyDescent="0.2">
      <c r="B76848" s="10"/>
    </row>
    <row r="76849" spans="2:2" x14ac:dyDescent="0.2">
      <c r="B76849" s="10"/>
    </row>
    <row r="76850" spans="2:2" x14ac:dyDescent="0.2">
      <c r="B76850" s="10"/>
    </row>
    <row r="76851" spans="2:2" x14ac:dyDescent="0.2">
      <c r="B76851" s="10"/>
    </row>
    <row r="76852" spans="2:2" x14ac:dyDescent="0.2">
      <c r="B76852" s="10"/>
    </row>
    <row r="76853" spans="2:2" x14ac:dyDescent="0.2">
      <c r="B76853" s="10"/>
    </row>
    <row r="76854" spans="2:2" x14ac:dyDescent="0.2">
      <c r="B76854" s="10"/>
    </row>
    <row r="76855" spans="2:2" x14ac:dyDescent="0.2">
      <c r="B76855" s="10"/>
    </row>
    <row r="76856" spans="2:2" x14ac:dyDescent="0.2">
      <c r="B76856" s="10"/>
    </row>
    <row r="76857" spans="2:2" x14ac:dyDescent="0.2">
      <c r="B76857" s="10"/>
    </row>
    <row r="76858" spans="2:2" x14ac:dyDescent="0.2">
      <c r="B76858" s="10"/>
    </row>
    <row r="76859" spans="2:2" x14ac:dyDescent="0.2">
      <c r="B76859" s="10"/>
    </row>
    <row r="76860" spans="2:2" x14ac:dyDescent="0.2">
      <c r="B76860" s="10"/>
    </row>
    <row r="76861" spans="2:2" x14ac:dyDescent="0.2">
      <c r="B76861" s="10"/>
    </row>
    <row r="76862" spans="2:2" x14ac:dyDescent="0.2">
      <c r="B76862" s="10"/>
    </row>
    <row r="76863" spans="2:2" x14ac:dyDescent="0.2">
      <c r="B76863" s="10"/>
    </row>
    <row r="76864" spans="2:2" x14ac:dyDescent="0.2">
      <c r="B76864" s="10"/>
    </row>
    <row r="76865" spans="2:2" x14ac:dyDescent="0.2">
      <c r="B76865" s="10"/>
    </row>
    <row r="76866" spans="2:2" x14ac:dyDescent="0.2">
      <c r="B76866" s="10"/>
    </row>
    <row r="76867" spans="2:2" x14ac:dyDescent="0.2">
      <c r="B76867" s="10"/>
    </row>
    <row r="76868" spans="2:2" x14ac:dyDescent="0.2">
      <c r="B76868" s="10"/>
    </row>
    <row r="76869" spans="2:2" x14ac:dyDescent="0.2">
      <c r="B76869" s="10"/>
    </row>
    <row r="76870" spans="2:2" x14ac:dyDescent="0.2">
      <c r="B76870" s="10"/>
    </row>
    <row r="76871" spans="2:2" x14ac:dyDescent="0.2">
      <c r="B76871" s="10"/>
    </row>
    <row r="76872" spans="2:2" x14ac:dyDescent="0.2">
      <c r="B76872" s="10"/>
    </row>
    <row r="76873" spans="2:2" x14ac:dyDescent="0.2">
      <c r="B76873" s="10"/>
    </row>
    <row r="76874" spans="2:2" x14ac:dyDescent="0.2">
      <c r="B76874" s="10"/>
    </row>
    <row r="76875" spans="2:2" x14ac:dyDescent="0.2">
      <c r="B76875" s="10"/>
    </row>
    <row r="76876" spans="2:2" x14ac:dyDescent="0.2">
      <c r="B76876" s="10"/>
    </row>
    <row r="76877" spans="2:2" x14ac:dyDescent="0.2">
      <c r="B76877" s="10"/>
    </row>
    <row r="76878" spans="2:2" x14ac:dyDescent="0.2">
      <c r="B76878" s="10"/>
    </row>
    <row r="76879" spans="2:2" x14ac:dyDescent="0.2">
      <c r="B76879" s="10"/>
    </row>
    <row r="76880" spans="2:2" x14ac:dyDescent="0.2">
      <c r="B76880" s="10"/>
    </row>
    <row r="76881" spans="2:2" x14ac:dyDescent="0.2">
      <c r="B76881" s="10"/>
    </row>
    <row r="76882" spans="2:2" x14ac:dyDescent="0.2">
      <c r="B76882" s="10"/>
    </row>
    <row r="76883" spans="2:2" x14ac:dyDescent="0.2">
      <c r="B76883" s="10"/>
    </row>
    <row r="76884" spans="2:2" x14ac:dyDescent="0.2">
      <c r="B76884" s="10"/>
    </row>
    <row r="76885" spans="2:2" x14ac:dyDescent="0.2">
      <c r="B76885" s="10"/>
    </row>
    <row r="76886" spans="2:2" x14ac:dyDescent="0.2">
      <c r="B76886" s="10"/>
    </row>
    <row r="76887" spans="2:2" x14ac:dyDescent="0.2">
      <c r="B76887" s="10"/>
    </row>
    <row r="76888" spans="2:2" x14ac:dyDescent="0.2">
      <c r="B76888" s="10"/>
    </row>
    <row r="76889" spans="2:2" x14ac:dyDescent="0.2">
      <c r="B76889" s="10"/>
    </row>
    <row r="76890" spans="2:2" x14ac:dyDescent="0.2">
      <c r="B76890" s="10"/>
    </row>
    <row r="76891" spans="2:2" x14ac:dyDescent="0.2">
      <c r="B76891" s="10"/>
    </row>
    <row r="76892" spans="2:2" x14ac:dyDescent="0.2">
      <c r="B76892" s="10"/>
    </row>
    <row r="76893" spans="2:2" x14ac:dyDescent="0.2">
      <c r="B76893" s="10"/>
    </row>
    <row r="76894" spans="2:2" x14ac:dyDescent="0.2">
      <c r="B76894" s="10"/>
    </row>
    <row r="76895" spans="2:2" x14ac:dyDescent="0.2">
      <c r="B76895" s="10"/>
    </row>
    <row r="76896" spans="2:2" x14ac:dyDescent="0.2">
      <c r="B76896" s="10"/>
    </row>
    <row r="76897" spans="2:2" x14ac:dyDescent="0.2">
      <c r="B76897" s="10"/>
    </row>
    <row r="76898" spans="2:2" x14ac:dyDescent="0.2">
      <c r="B76898" s="10"/>
    </row>
    <row r="76899" spans="2:2" x14ac:dyDescent="0.2">
      <c r="B76899" s="10"/>
    </row>
    <row r="76900" spans="2:2" x14ac:dyDescent="0.2">
      <c r="B76900" s="10"/>
    </row>
    <row r="76901" spans="2:2" x14ac:dyDescent="0.2">
      <c r="B76901" s="10"/>
    </row>
    <row r="76902" spans="2:2" x14ac:dyDescent="0.2">
      <c r="B76902" s="10"/>
    </row>
    <row r="76903" spans="2:2" x14ac:dyDescent="0.2">
      <c r="B76903" s="10"/>
    </row>
    <row r="76904" spans="2:2" x14ac:dyDescent="0.2">
      <c r="B76904" s="10"/>
    </row>
    <row r="76905" spans="2:2" x14ac:dyDescent="0.2">
      <c r="B76905" s="10"/>
    </row>
    <row r="76906" spans="2:2" x14ac:dyDescent="0.2">
      <c r="B76906" s="10"/>
    </row>
    <row r="76907" spans="2:2" x14ac:dyDescent="0.2">
      <c r="B76907" s="10"/>
    </row>
    <row r="76908" spans="2:2" x14ac:dyDescent="0.2">
      <c r="B76908" s="10"/>
    </row>
    <row r="76909" spans="2:2" x14ac:dyDescent="0.2">
      <c r="B76909" s="10"/>
    </row>
    <row r="76910" spans="2:2" x14ac:dyDescent="0.2">
      <c r="B76910" s="10"/>
    </row>
    <row r="76911" spans="2:2" x14ac:dyDescent="0.2">
      <c r="B76911" s="10"/>
    </row>
    <row r="76912" spans="2:2" x14ac:dyDescent="0.2">
      <c r="B76912" s="10"/>
    </row>
    <row r="76913" spans="2:2" x14ac:dyDescent="0.2">
      <c r="B76913" s="10"/>
    </row>
    <row r="76914" spans="2:2" x14ac:dyDescent="0.2">
      <c r="B76914" s="10"/>
    </row>
    <row r="76915" spans="2:2" x14ac:dyDescent="0.2">
      <c r="B76915" s="10"/>
    </row>
    <row r="76916" spans="2:2" x14ac:dyDescent="0.2">
      <c r="B76916" s="10"/>
    </row>
    <row r="76917" spans="2:2" x14ac:dyDescent="0.2">
      <c r="B76917" s="10"/>
    </row>
    <row r="76918" spans="2:2" x14ac:dyDescent="0.2">
      <c r="B76918" s="10"/>
    </row>
    <row r="76919" spans="2:2" x14ac:dyDescent="0.2">
      <c r="B76919" s="10"/>
    </row>
    <row r="76920" spans="2:2" x14ac:dyDescent="0.2">
      <c r="B76920" s="10"/>
    </row>
    <row r="76921" spans="2:2" x14ac:dyDescent="0.2">
      <c r="B76921" s="10"/>
    </row>
    <row r="76922" spans="2:2" x14ac:dyDescent="0.2">
      <c r="B76922" s="10"/>
    </row>
    <row r="76923" spans="2:2" x14ac:dyDescent="0.2">
      <c r="B76923" s="10"/>
    </row>
    <row r="76924" spans="2:2" x14ac:dyDescent="0.2">
      <c r="B76924" s="10"/>
    </row>
    <row r="76925" spans="2:2" x14ac:dyDescent="0.2">
      <c r="B76925" s="10"/>
    </row>
    <row r="76926" spans="2:2" x14ac:dyDescent="0.2">
      <c r="B76926" s="10"/>
    </row>
    <row r="76927" spans="2:2" x14ac:dyDescent="0.2">
      <c r="B76927" s="10"/>
    </row>
    <row r="76928" spans="2:2" x14ac:dyDescent="0.2">
      <c r="B76928" s="10"/>
    </row>
    <row r="76929" spans="2:2" x14ac:dyDescent="0.2">
      <c r="B76929" s="10"/>
    </row>
    <row r="76930" spans="2:2" x14ac:dyDescent="0.2">
      <c r="B76930" s="10"/>
    </row>
    <row r="76931" spans="2:2" x14ac:dyDescent="0.2">
      <c r="B76931" s="10"/>
    </row>
    <row r="76932" spans="2:2" x14ac:dyDescent="0.2">
      <c r="B76932" s="10"/>
    </row>
    <row r="76933" spans="2:2" x14ac:dyDescent="0.2">
      <c r="B76933" s="10"/>
    </row>
    <row r="76934" spans="2:2" x14ac:dyDescent="0.2">
      <c r="B76934" s="10"/>
    </row>
    <row r="76935" spans="2:2" x14ac:dyDescent="0.2">
      <c r="B76935" s="10"/>
    </row>
    <row r="76936" spans="2:2" x14ac:dyDescent="0.2">
      <c r="B76936" s="10"/>
    </row>
    <row r="76937" spans="2:2" x14ac:dyDescent="0.2">
      <c r="B76937" s="10"/>
    </row>
    <row r="76938" spans="2:2" x14ac:dyDescent="0.2">
      <c r="B76938" s="10"/>
    </row>
    <row r="76939" spans="2:2" x14ac:dyDescent="0.2">
      <c r="B76939" s="10"/>
    </row>
    <row r="76940" spans="2:2" x14ac:dyDescent="0.2">
      <c r="B76940" s="10"/>
    </row>
    <row r="76941" spans="2:2" x14ac:dyDescent="0.2">
      <c r="B76941" s="10"/>
    </row>
    <row r="76942" spans="2:2" x14ac:dyDescent="0.2">
      <c r="B76942" s="10"/>
    </row>
    <row r="76943" spans="2:2" x14ac:dyDescent="0.2">
      <c r="B76943" s="10"/>
    </row>
    <row r="76944" spans="2:2" x14ac:dyDescent="0.2">
      <c r="B76944" s="10"/>
    </row>
    <row r="76945" spans="2:2" x14ac:dyDescent="0.2">
      <c r="B76945" s="10"/>
    </row>
    <row r="76946" spans="2:2" x14ac:dyDescent="0.2">
      <c r="B76946" s="10"/>
    </row>
    <row r="76947" spans="2:2" x14ac:dyDescent="0.2">
      <c r="B76947" s="10"/>
    </row>
    <row r="76948" spans="2:2" x14ac:dyDescent="0.2">
      <c r="B76948" s="10"/>
    </row>
    <row r="76949" spans="2:2" x14ac:dyDescent="0.2">
      <c r="B76949" s="10"/>
    </row>
    <row r="76950" spans="2:2" x14ac:dyDescent="0.2">
      <c r="B76950" s="10"/>
    </row>
    <row r="76951" spans="2:2" x14ac:dyDescent="0.2">
      <c r="B76951" s="10"/>
    </row>
    <row r="76952" spans="2:2" x14ac:dyDescent="0.2">
      <c r="B76952" s="10"/>
    </row>
    <row r="76953" spans="2:2" x14ac:dyDescent="0.2">
      <c r="B76953" s="10"/>
    </row>
    <row r="76954" spans="2:2" x14ac:dyDescent="0.2">
      <c r="B76954" s="10"/>
    </row>
    <row r="76955" spans="2:2" x14ac:dyDescent="0.2">
      <c r="B76955" s="10"/>
    </row>
    <row r="76956" spans="2:2" x14ac:dyDescent="0.2">
      <c r="B76956" s="10"/>
    </row>
    <row r="76957" spans="2:2" x14ac:dyDescent="0.2">
      <c r="B76957" s="10"/>
    </row>
    <row r="76958" spans="2:2" x14ac:dyDescent="0.2">
      <c r="B76958" s="10"/>
    </row>
    <row r="76959" spans="2:2" x14ac:dyDescent="0.2">
      <c r="B76959" s="10"/>
    </row>
    <row r="76960" spans="2:2" x14ac:dyDescent="0.2">
      <c r="B76960" s="10"/>
    </row>
    <row r="76961" spans="2:2" x14ac:dyDescent="0.2">
      <c r="B76961" s="10"/>
    </row>
    <row r="76962" spans="2:2" x14ac:dyDescent="0.2">
      <c r="B76962" s="10"/>
    </row>
    <row r="76963" spans="2:2" x14ac:dyDescent="0.2">
      <c r="B76963" s="10"/>
    </row>
    <row r="76964" spans="2:2" x14ac:dyDescent="0.2">
      <c r="B76964" s="10"/>
    </row>
    <row r="76965" spans="2:2" x14ac:dyDescent="0.2">
      <c r="B76965" s="10"/>
    </row>
    <row r="76966" spans="2:2" x14ac:dyDescent="0.2">
      <c r="B76966" s="10"/>
    </row>
    <row r="76967" spans="2:2" x14ac:dyDescent="0.2">
      <c r="B76967" s="10"/>
    </row>
    <row r="76968" spans="2:2" x14ac:dyDescent="0.2">
      <c r="B76968" s="10"/>
    </row>
    <row r="76969" spans="2:2" x14ac:dyDescent="0.2">
      <c r="B76969" s="10"/>
    </row>
    <row r="76970" spans="2:2" x14ac:dyDescent="0.2">
      <c r="B76970" s="10"/>
    </row>
    <row r="76971" spans="2:2" x14ac:dyDescent="0.2">
      <c r="B76971" s="10"/>
    </row>
    <row r="76972" spans="2:2" x14ac:dyDescent="0.2">
      <c r="B76972" s="10"/>
    </row>
    <row r="76973" spans="2:2" x14ac:dyDescent="0.2">
      <c r="B76973" s="10"/>
    </row>
    <row r="76974" spans="2:2" x14ac:dyDescent="0.2">
      <c r="B76974" s="10"/>
    </row>
    <row r="76975" spans="2:2" x14ac:dyDescent="0.2">
      <c r="B76975" s="10"/>
    </row>
    <row r="76976" spans="2:2" x14ac:dyDescent="0.2">
      <c r="B76976" s="10"/>
    </row>
    <row r="76977" spans="2:2" x14ac:dyDescent="0.2">
      <c r="B76977" s="10"/>
    </row>
    <row r="76978" spans="2:2" x14ac:dyDescent="0.2">
      <c r="B76978" s="10"/>
    </row>
    <row r="76979" spans="2:2" x14ac:dyDescent="0.2">
      <c r="B76979" s="10"/>
    </row>
    <row r="76980" spans="2:2" x14ac:dyDescent="0.2">
      <c r="B76980" s="10"/>
    </row>
    <row r="76981" spans="2:2" x14ac:dyDescent="0.2">
      <c r="B76981" s="10"/>
    </row>
    <row r="76982" spans="2:2" x14ac:dyDescent="0.2">
      <c r="B76982" s="10"/>
    </row>
    <row r="76983" spans="2:2" x14ac:dyDescent="0.2">
      <c r="B76983" s="10"/>
    </row>
    <row r="76984" spans="2:2" x14ac:dyDescent="0.2">
      <c r="B76984" s="10"/>
    </row>
    <row r="76985" spans="2:2" x14ac:dyDescent="0.2">
      <c r="B76985" s="10"/>
    </row>
    <row r="76986" spans="2:2" x14ac:dyDescent="0.2">
      <c r="B76986" s="10"/>
    </row>
    <row r="76987" spans="2:2" x14ac:dyDescent="0.2">
      <c r="B76987" s="10"/>
    </row>
    <row r="76988" spans="2:2" x14ac:dyDescent="0.2">
      <c r="B76988" s="10"/>
    </row>
    <row r="76989" spans="2:2" x14ac:dyDescent="0.2">
      <c r="B76989" s="10"/>
    </row>
    <row r="76990" spans="2:2" x14ac:dyDescent="0.2">
      <c r="B76990" s="10"/>
    </row>
    <row r="76991" spans="2:2" x14ac:dyDescent="0.2">
      <c r="B76991" s="10"/>
    </row>
    <row r="76992" spans="2:2" x14ac:dyDescent="0.2">
      <c r="B76992" s="10"/>
    </row>
    <row r="76993" spans="2:2" x14ac:dyDescent="0.2">
      <c r="B76993" s="10"/>
    </row>
    <row r="76994" spans="2:2" x14ac:dyDescent="0.2">
      <c r="B76994" s="10"/>
    </row>
    <row r="76995" spans="2:2" x14ac:dyDescent="0.2">
      <c r="B76995" s="10"/>
    </row>
    <row r="76996" spans="2:2" x14ac:dyDescent="0.2">
      <c r="B76996" s="10"/>
    </row>
    <row r="76997" spans="2:2" x14ac:dyDescent="0.2">
      <c r="B76997" s="10"/>
    </row>
    <row r="76998" spans="2:2" x14ac:dyDescent="0.2">
      <c r="B76998" s="10"/>
    </row>
    <row r="76999" spans="2:2" x14ac:dyDescent="0.2">
      <c r="B76999" s="10"/>
    </row>
    <row r="77000" spans="2:2" x14ac:dyDescent="0.2">
      <c r="B77000" s="10"/>
    </row>
    <row r="77001" spans="2:2" x14ac:dyDescent="0.2">
      <c r="B77001" s="10"/>
    </row>
    <row r="77002" spans="2:2" x14ac:dyDescent="0.2">
      <c r="B77002" s="10"/>
    </row>
    <row r="77003" spans="2:2" x14ac:dyDescent="0.2">
      <c r="B77003" s="10"/>
    </row>
    <row r="77004" spans="2:2" x14ac:dyDescent="0.2">
      <c r="B77004" s="10"/>
    </row>
    <row r="77005" spans="2:2" x14ac:dyDescent="0.2">
      <c r="B77005" s="10"/>
    </row>
    <row r="77006" spans="2:2" x14ac:dyDescent="0.2">
      <c r="B77006" s="10"/>
    </row>
    <row r="77007" spans="2:2" x14ac:dyDescent="0.2">
      <c r="B77007" s="10"/>
    </row>
    <row r="77008" spans="2:2" x14ac:dyDescent="0.2">
      <c r="B77008" s="10"/>
    </row>
    <row r="77009" spans="2:2" x14ac:dyDescent="0.2">
      <c r="B77009" s="10"/>
    </row>
    <row r="77010" spans="2:2" x14ac:dyDescent="0.2">
      <c r="B77010" s="10"/>
    </row>
    <row r="77011" spans="2:2" x14ac:dyDescent="0.2">
      <c r="B77011" s="10"/>
    </row>
    <row r="77012" spans="2:2" x14ac:dyDescent="0.2">
      <c r="B77012" s="10"/>
    </row>
    <row r="77013" spans="2:2" x14ac:dyDescent="0.2">
      <c r="B77013" s="10"/>
    </row>
    <row r="77014" spans="2:2" x14ac:dyDescent="0.2">
      <c r="B77014" s="10"/>
    </row>
    <row r="77015" spans="2:2" x14ac:dyDescent="0.2">
      <c r="B77015" s="10"/>
    </row>
    <row r="77016" spans="2:2" x14ac:dyDescent="0.2">
      <c r="B77016" s="10"/>
    </row>
    <row r="77017" spans="2:2" x14ac:dyDescent="0.2">
      <c r="B77017" s="10"/>
    </row>
    <row r="77018" spans="2:2" x14ac:dyDescent="0.2">
      <c r="B77018" s="10"/>
    </row>
    <row r="77019" spans="2:2" x14ac:dyDescent="0.2">
      <c r="B77019" s="10"/>
    </row>
    <row r="77020" spans="2:2" x14ac:dyDescent="0.2">
      <c r="B77020" s="10"/>
    </row>
    <row r="77021" spans="2:2" x14ac:dyDescent="0.2">
      <c r="B77021" s="10"/>
    </row>
    <row r="77022" spans="2:2" x14ac:dyDescent="0.2">
      <c r="B77022" s="10"/>
    </row>
    <row r="77023" spans="2:2" x14ac:dyDescent="0.2">
      <c r="B77023" s="10"/>
    </row>
    <row r="77024" spans="2:2" x14ac:dyDescent="0.2">
      <c r="B77024" s="10"/>
    </row>
    <row r="77025" spans="2:2" x14ac:dyDescent="0.2">
      <c r="B77025" s="10"/>
    </row>
    <row r="77026" spans="2:2" x14ac:dyDescent="0.2">
      <c r="B77026" s="10"/>
    </row>
    <row r="77027" spans="2:2" x14ac:dyDescent="0.2">
      <c r="B77027" s="10"/>
    </row>
    <row r="77028" spans="2:2" x14ac:dyDescent="0.2">
      <c r="B77028" s="10"/>
    </row>
    <row r="77029" spans="2:2" x14ac:dyDescent="0.2">
      <c r="B77029" s="10"/>
    </row>
    <row r="77030" spans="2:2" x14ac:dyDescent="0.2">
      <c r="B77030" s="10"/>
    </row>
    <row r="77031" spans="2:2" x14ac:dyDescent="0.2">
      <c r="B77031" s="10"/>
    </row>
    <row r="77032" spans="2:2" x14ac:dyDescent="0.2">
      <c r="B77032" s="10"/>
    </row>
    <row r="77033" spans="2:2" x14ac:dyDescent="0.2">
      <c r="B77033" s="10"/>
    </row>
    <row r="77034" spans="2:2" x14ac:dyDescent="0.2">
      <c r="B77034" s="10"/>
    </row>
    <row r="77035" spans="2:2" x14ac:dyDescent="0.2">
      <c r="B77035" s="10"/>
    </row>
    <row r="77036" spans="2:2" x14ac:dyDescent="0.2">
      <c r="B77036" s="10"/>
    </row>
    <row r="77037" spans="2:2" x14ac:dyDescent="0.2">
      <c r="B77037" s="10"/>
    </row>
    <row r="77038" spans="2:2" x14ac:dyDescent="0.2">
      <c r="B77038" s="10"/>
    </row>
    <row r="77039" spans="2:2" x14ac:dyDescent="0.2">
      <c r="B77039" s="10"/>
    </row>
    <row r="77040" spans="2:2" x14ac:dyDescent="0.2">
      <c r="B77040" s="10"/>
    </row>
    <row r="77041" spans="2:2" x14ac:dyDescent="0.2">
      <c r="B77041" s="10"/>
    </row>
    <row r="77042" spans="2:2" x14ac:dyDescent="0.2">
      <c r="B77042" s="10"/>
    </row>
    <row r="77043" spans="2:2" x14ac:dyDescent="0.2">
      <c r="B77043" s="10"/>
    </row>
    <row r="77044" spans="2:2" x14ac:dyDescent="0.2">
      <c r="B77044" s="10"/>
    </row>
    <row r="77045" spans="2:2" x14ac:dyDescent="0.2">
      <c r="B77045" s="10"/>
    </row>
    <row r="77046" spans="2:2" x14ac:dyDescent="0.2">
      <c r="B77046" s="10"/>
    </row>
    <row r="77047" spans="2:2" x14ac:dyDescent="0.2">
      <c r="B77047" s="10"/>
    </row>
    <row r="77048" spans="2:2" x14ac:dyDescent="0.2">
      <c r="B77048" s="10"/>
    </row>
    <row r="77049" spans="2:2" x14ac:dyDescent="0.2">
      <c r="B77049" s="10"/>
    </row>
    <row r="77050" spans="2:2" x14ac:dyDescent="0.2">
      <c r="B77050" s="10"/>
    </row>
    <row r="77051" spans="2:2" x14ac:dyDescent="0.2">
      <c r="B77051" s="10"/>
    </row>
    <row r="77052" spans="2:2" x14ac:dyDescent="0.2">
      <c r="B77052" s="10"/>
    </row>
    <row r="77053" spans="2:2" x14ac:dyDescent="0.2">
      <c r="B77053" s="10"/>
    </row>
    <row r="77054" spans="2:2" x14ac:dyDescent="0.2">
      <c r="B77054" s="10"/>
    </row>
    <row r="77055" spans="2:2" x14ac:dyDescent="0.2">
      <c r="B77055" s="10"/>
    </row>
    <row r="77056" spans="2:2" x14ac:dyDescent="0.2">
      <c r="B77056" s="10"/>
    </row>
    <row r="77057" spans="2:2" x14ac:dyDescent="0.2">
      <c r="B77057" s="10"/>
    </row>
    <row r="77058" spans="2:2" x14ac:dyDescent="0.2">
      <c r="B77058" s="10"/>
    </row>
    <row r="77059" spans="2:2" x14ac:dyDescent="0.2">
      <c r="B77059" s="10"/>
    </row>
    <row r="77060" spans="2:2" x14ac:dyDescent="0.2">
      <c r="B77060" s="10"/>
    </row>
    <row r="77061" spans="2:2" x14ac:dyDescent="0.2">
      <c r="B77061" s="10"/>
    </row>
    <row r="77062" spans="2:2" x14ac:dyDescent="0.2">
      <c r="B77062" s="10"/>
    </row>
    <row r="77063" spans="2:2" x14ac:dyDescent="0.2">
      <c r="B77063" s="10"/>
    </row>
    <row r="77064" spans="2:2" x14ac:dyDescent="0.2">
      <c r="B77064" s="10"/>
    </row>
    <row r="77065" spans="2:2" x14ac:dyDescent="0.2">
      <c r="B77065" s="10"/>
    </row>
    <row r="77066" spans="2:2" x14ac:dyDescent="0.2">
      <c r="B77066" s="10"/>
    </row>
    <row r="77067" spans="2:2" x14ac:dyDescent="0.2">
      <c r="B77067" s="10"/>
    </row>
    <row r="77068" spans="2:2" x14ac:dyDescent="0.2">
      <c r="B77068" s="10"/>
    </row>
    <row r="77069" spans="2:2" x14ac:dyDescent="0.2">
      <c r="B77069" s="10"/>
    </row>
    <row r="77070" spans="2:2" x14ac:dyDescent="0.2">
      <c r="B77070" s="10"/>
    </row>
    <row r="77071" spans="2:2" x14ac:dyDescent="0.2">
      <c r="B77071" s="10"/>
    </row>
    <row r="77072" spans="2:2" x14ac:dyDescent="0.2">
      <c r="B77072" s="10"/>
    </row>
    <row r="77073" spans="2:2" x14ac:dyDescent="0.2">
      <c r="B77073" s="10"/>
    </row>
    <row r="77074" spans="2:2" x14ac:dyDescent="0.2">
      <c r="B77074" s="10"/>
    </row>
    <row r="77075" spans="2:2" x14ac:dyDescent="0.2">
      <c r="B77075" s="10"/>
    </row>
    <row r="77076" spans="2:2" x14ac:dyDescent="0.2">
      <c r="B77076" s="10"/>
    </row>
    <row r="77077" spans="2:2" x14ac:dyDescent="0.2">
      <c r="B77077" s="10"/>
    </row>
    <row r="77078" spans="2:2" x14ac:dyDescent="0.2">
      <c r="B77078" s="10"/>
    </row>
    <row r="77079" spans="2:2" x14ac:dyDescent="0.2">
      <c r="B77079" s="10"/>
    </row>
    <row r="77080" spans="2:2" x14ac:dyDescent="0.2">
      <c r="B77080" s="10"/>
    </row>
    <row r="77081" spans="2:2" x14ac:dyDescent="0.2">
      <c r="B77081" s="10"/>
    </row>
    <row r="77082" spans="2:2" x14ac:dyDescent="0.2">
      <c r="B77082" s="10"/>
    </row>
    <row r="77083" spans="2:2" x14ac:dyDescent="0.2">
      <c r="B77083" s="10"/>
    </row>
    <row r="77084" spans="2:2" x14ac:dyDescent="0.2">
      <c r="B77084" s="10"/>
    </row>
    <row r="77085" spans="2:2" x14ac:dyDescent="0.2">
      <c r="B77085" s="10"/>
    </row>
    <row r="77086" spans="2:2" x14ac:dyDescent="0.2">
      <c r="B77086" s="10"/>
    </row>
    <row r="77087" spans="2:2" x14ac:dyDescent="0.2">
      <c r="B77087" s="10"/>
    </row>
    <row r="77088" spans="2:2" x14ac:dyDescent="0.2">
      <c r="B77088" s="10"/>
    </row>
    <row r="77089" spans="2:2" x14ac:dyDescent="0.2">
      <c r="B77089" s="10"/>
    </row>
    <row r="77090" spans="2:2" x14ac:dyDescent="0.2">
      <c r="B77090" s="10"/>
    </row>
    <row r="77091" spans="2:2" x14ac:dyDescent="0.2">
      <c r="B77091" s="10"/>
    </row>
    <row r="77092" spans="2:2" x14ac:dyDescent="0.2">
      <c r="B77092" s="10"/>
    </row>
    <row r="77093" spans="2:2" x14ac:dyDescent="0.2">
      <c r="B77093" s="10"/>
    </row>
    <row r="77094" spans="2:2" x14ac:dyDescent="0.2">
      <c r="B77094" s="10"/>
    </row>
    <row r="77095" spans="2:2" x14ac:dyDescent="0.2">
      <c r="B77095" s="10"/>
    </row>
    <row r="77096" spans="2:2" x14ac:dyDescent="0.2">
      <c r="B77096" s="10"/>
    </row>
    <row r="77097" spans="2:2" x14ac:dyDescent="0.2">
      <c r="B77097" s="10"/>
    </row>
    <row r="77098" spans="2:2" x14ac:dyDescent="0.2">
      <c r="B77098" s="10"/>
    </row>
    <row r="77099" spans="2:2" x14ac:dyDescent="0.2">
      <c r="B77099" s="10"/>
    </row>
    <row r="77100" spans="2:2" x14ac:dyDescent="0.2">
      <c r="B77100" s="10"/>
    </row>
    <row r="77101" spans="2:2" x14ac:dyDescent="0.2">
      <c r="B77101" s="10"/>
    </row>
    <row r="77102" spans="2:2" x14ac:dyDescent="0.2">
      <c r="B77102" s="10"/>
    </row>
    <row r="77103" spans="2:2" x14ac:dyDescent="0.2">
      <c r="B77103" s="10"/>
    </row>
    <row r="77104" spans="2:2" x14ac:dyDescent="0.2">
      <c r="B77104" s="10"/>
    </row>
    <row r="77105" spans="2:2" x14ac:dyDescent="0.2">
      <c r="B77105" s="10"/>
    </row>
    <row r="77106" spans="2:2" x14ac:dyDescent="0.2">
      <c r="B77106" s="10"/>
    </row>
    <row r="77107" spans="2:2" x14ac:dyDescent="0.2">
      <c r="B77107" s="10"/>
    </row>
    <row r="77108" spans="2:2" x14ac:dyDescent="0.2">
      <c r="B77108" s="10"/>
    </row>
    <row r="77109" spans="2:2" x14ac:dyDescent="0.2">
      <c r="B77109" s="10"/>
    </row>
    <row r="77110" spans="2:2" x14ac:dyDescent="0.2">
      <c r="B77110" s="10"/>
    </row>
    <row r="77111" spans="2:2" x14ac:dyDescent="0.2">
      <c r="B77111" s="10"/>
    </row>
    <row r="77112" spans="2:2" x14ac:dyDescent="0.2">
      <c r="B77112" s="10"/>
    </row>
    <row r="77113" spans="2:2" x14ac:dyDescent="0.2">
      <c r="B77113" s="10"/>
    </row>
    <row r="77114" spans="2:2" x14ac:dyDescent="0.2">
      <c r="B77114" s="10"/>
    </row>
    <row r="77115" spans="2:2" x14ac:dyDescent="0.2">
      <c r="B77115" s="10"/>
    </row>
    <row r="77116" spans="2:2" x14ac:dyDescent="0.2">
      <c r="B77116" s="10"/>
    </row>
    <row r="77117" spans="2:2" x14ac:dyDescent="0.2">
      <c r="B77117" s="10"/>
    </row>
    <row r="77118" spans="2:2" x14ac:dyDescent="0.2">
      <c r="B77118" s="10"/>
    </row>
    <row r="77119" spans="2:2" x14ac:dyDescent="0.2">
      <c r="B77119" s="10"/>
    </row>
    <row r="77120" spans="2:2" x14ac:dyDescent="0.2">
      <c r="B77120" s="10"/>
    </row>
    <row r="77121" spans="2:2" x14ac:dyDescent="0.2">
      <c r="B77121" s="10"/>
    </row>
    <row r="77122" spans="2:2" x14ac:dyDescent="0.2">
      <c r="B77122" s="10"/>
    </row>
    <row r="77123" spans="2:2" x14ac:dyDescent="0.2">
      <c r="B77123" s="10"/>
    </row>
    <row r="77124" spans="2:2" x14ac:dyDescent="0.2">
      <c r="B77124" s="10"/>
    </row>
    <row r="77125" spans="2:2" x14ac:dyDescent="0.2">
      <c r="B77125" s="10"/>
    </row>
    <row r="77126" spans="2:2" x14ac:dyDescent="0.2">
      <c r="B77126" s="10"/>
    </row>
    <row r="77127" spans="2:2" x14ac:dyDescent="0.2">
      <c r="B77127" s="10"/>
    </row>
    <row r="77128" spans="2:2" x14ac:dyDescent="0.2">
      <c r="B77128" s="10"/>
    </row>
    <row r="77129" spans="2:2" x14ac:dyDescent="0.2">
      <c r="B77129" s="10"/>
    </row>
    <row r="77130" spans="2:2" x14ac:dyDescent="0.2">
      <c r="B77130" s="10"/>
    </row>
    <row r="77131" spans="2:2" x14ac:dyDescent="0.2">
      <c r="B77131" s="10"/>
    </row>
    <row r="77132" spans="2:2" x14ac:dyDescent="0.2">
      <c r="B77132" s="10"/>
    </row>
    <row r="77133" spans="2:2" x14ac:dyDescent="0.2">
      <c r="B77133" s="10"/>
    </row>
    <row r="77134" spans="2:2" x14ac:dyDescent="0.2">
      <c r="B77134" s="10"/>
    </row>
    <row r="77135" spans="2:2" x14ac:dyDescent="0.2">
      <c r="B77135" s="10"/>
    </row>
    <row r="77136" spans="2:2" x14ac:dyDescent="0.2">
      <c r="B77136" s="10"/>
    </row>
    <row r="77137" spans="2:2" x14ac:dyDescent="0.2">
      <c r="B77137" s="10"/>
    </row>
    <row r="77138" spans="2:2" x14ac:dyDescent="0.2">
      <c r="B77138" s="10"/>
    </row>
    <row r="77139" spans="2:2" x14ac:dyDescent="0.2">
      <c r="B77139" s="10"/>
    </row>
    <row r="77140" spans="2:2" x14ac:dyDescent="0.2">
      <c r="B77140" s="10"/>
    </row>
    <row r="77141" spans="2:2" x14ac:dyDescent="0.2">
      <c r="B77141" s="10"/>
    </row>
    <row r="77142" spans="2:2" x14ac:dyDescent="0.2">
      <c r="B77142" s="10"/>
    </row>
    <row r="77143" spans="2:2" x14ac:dyDescent="0.2">
      <c r="B77143" s="10"/>
    </row>
    <row r="77144" spans="2:2" x14ac:dyDescent="0.2">
      <c r="B77144" s="10"/>
    </row>
    <row r="77145" spans="2:2" x14ac:dyDescent="0.2">
      <c r="B77145" s="10"/>
    </row>
    <row r="77146" spans="2:2" x14ac:dyDescent="0.2">
      <c r="B77146" s="10"/>
    </row>
    <row r="77147" spans="2:2" x14ac:dyDescent="0.2">
      <c r="B77147" s="10"/>
    </row>
    <row r="77148" spans="2:2" x14ac:dyDescent="0.2">
      <c r="B77148" s="10"/>
    </row>
    <row r="77149" spans="2:2" x14ac:dyDescent="0.2">
      <c r="B77149" s="10"/>
    </row>
    <row r="77150" spans="2:2" x14ac:dyDescent="0.2">
      <c r="B77150" s="10"/>
    </row>
    <row r="77151" spans="2:2" x14ac:dyDescent="0.2">
      <c r="B77151" s="10"/>
    </row>
    <row r="77152" spans="2:2" x14ac:dyDescent="0.2">
      <c r="B77152" s="10"/>
    </row>
    <row r="77153" spans="2:2" x14ac:dyDescent="0.2">
      <c r="B77153" s="10"/>
    </row>
    <row r="77154" spans="2:2" x14ac:dyDescent="0.2">
      <c r="B77154" s="10"/>
    </row>
    <row r="77155" spans="2:2" x14ac:dyDescent="0.2">
      <c r="B77155" s="10"/>
    </row>
    <row r="77156" spans="2:2" x14ac:dyDescent="0.2">
      <c r="B77156" s="10"/>
    </row>
    <row r="77157" spans="2:2" x14ac:dyDescent="0.2">
      <c r="B77157" s="10"/>
    </row>
    <row r="77158" spans="2:2" x14ac:dyDescent="0.2">
      <c r="B77158" s="10"/>
    </row>
    <row r="77159" spans="2:2" x14ac:dyDescent="0.2">
      <c r="B77159" s="10"/>
    </row>
    <row r="77160" spans="2:2" x14ac:dyDescent="0.2">
      <c r="B77160" s="10"/>
    </row>
    <row r="77161" spans="2:2" x14ac:dyDescent="0.2">
      <c r="B77161" s="10"/>
    </row>
    <row r="77162" spans="2:2" x14ac:dyDescent="0.2">
      <c r="B77162" s="10"/>
    </row>
    <row r="77163" spans="2:2" x14ac:dyDescent="0.2">
      <c r="B77163" s="10"/>
    </row>
    <row r="77164" spans="2:2" x14ac:dyDescent="0.2">
      <c r="B77164" s="10"/>
    </row>
    <row r="77165" spans="2:2" x14ac:dyDescent="0.2">
      <c r="B77165" s="10"/>
    </row>
    <row r="77166" spans="2:2" x14ac:dyDescent="0.2">
      <c r="B77166" s="10"/>
    </row>
    <row r="77167" spans="2:2" x14ac:dyDescent="0.2">
      <c r="B77167" s="10"/>
    </row>
    <row r="77168" spans="2:2" x14ac:dyDescent="0.2">
      <c r="B77168" s="10"/>
    </row>
    <row r="77169" spans="2:2" x14ac:dyDescent="0.2">
      <c r="B77169" s="10"/>
    </row>
    <row r="77170" spans="2:2" x14ac:dyDescent="0.2">
      <c r="B77170" s="10"/>
    </row>
    <row r="77171" spans="2:2" x14ac:dyDescent="0.2">
      <c r="B77171" s="10"/>
    </row>
    <row r="77172" spans="2:2" x14ac:dyDescent="0.2">
      <c r="B77172" s="10"/>
    </row>
    <row r="77173" spans="2:2" x14ac:dyDescent="0.2">
      <c r="B77173" s="10"/>
    </row>
    <row r="77174" spans="2:2" x14ac:dyDescent="0.2">
      <c r="B77174" s="10"/>
    </row>
    <row r="77175" spans="2:2" x14ac:dyDescent="0.2">
      <c r="B77175" s="10"/>
    </row>
    <row r="77176" spans="2:2" x14ac:dyDescent="0.2">
      <c r="B77176" s="10"/>
    </row>
    <row r="77177" spans="2:2" x14ac:dyDescent="0.2">
      <c r="B77177" s="10"/>
    </row>
    <row r="77178" spans="2:2" x14ac:dyDescent="0.2">
      <c r="B77178" s="10"/>
    </row>
    <row r="77179" spans="2:2" x14ac:dyDescent="0.2">
      <c r="B77179" s="10"/>
    </row>
    <row r="77180" spans="2:2" x14ac:dyDescent="0.2">
      <c r="B77180" s="10"/>
    </row>
    <row r="77181" spans="2:2" x14ac:dyDescent="0.2">
      <c r="B77181" s="10"/>
    </row>
    <row r="77182" spans="2:2" x14ac:dyDescent="0.2">
      <c r="B77182" s="10"/>
    </row>
    <row r="77183" spans="2:2" x14ac:dyDescent="0.2">
      <c r="B77183" s="10"/>
    </row>
    <row r="77184" spans="2:2" x14ac:dyDescent="0.2">
      <c r="B77184" s="10"/>
    </row>
    <row r="77185" spans="2:2" x14ac:dyDescent="0.2">
      <c r="B77185" s="10"/>
    </row>
    <row r="77186" spans="2:2" x14ac:dyDescent="0.2">
      <c r="B77186" s="10"/>
    </row>
    <row r="77187" spans="2:2" x14ac:dyDescent="0.2">
      <c r="B77187" s="10"/>
    </row>
    <row r="77188" spans="2:2" x14ac:dyDescent="0.2">
      <c r="B77188" s="10"/>
    </row>
    <row r="77189" spans="2:2" x14ac:dyDescent="0.2">
      <c r="B77189" s="10"/>
    </row>
    <row r="77190" spans="2:2" x14ac:dyDescent="0.2">
      <c r="B77190" s="10"/>
    </row>
    <row r="77191" spans="2:2" x14ac:dyDescent="0.2">
      <c r="B77191" s="10"/>
    </row>
    <row r="77192" spans="2:2" x14ac:dyDescent="0.2">
      <c r="B77192" s="10"/>
    </row>
    <row r="77193" spans="2:2" x14ac:dyDescent="0.2">
      <c r="B77193" s="10"/>
    </row>
    <row r="77194" spans="2:2" x14ac:dyDescent="0.2">
      <c r="B77194" s="10"/>
    </row>
    <row r="77195" spans="2:2" x14ac:dyDescent="0.2">
      <c r="B77195" s="10"/>
    </row>
    <row r="77196" spans="2:2" x14ac:dyDescent="0.2">
      <c r="B77196" s="10"/>
    </row>
    <row r="77197" spans="2:2" x14ac:dyDescent="0.2">
      <c r="B77197" s="10"/>
    </row>
    <row r="77198" spans="2:2" x14ac:dyDescent="0.2">
      <c r="B77198" s="10"/>
    </row>
    <row r="77199" spans="2:2" x14ac:dyDescent="0.2">
      <c r="B77199" s="10"/>
    </row>
    <row r="77200" spans="2:2" x14ac:dyDescent="0.2">
      <c r="B77200" s="10"/>
    </row>
    <row r="77201" spans="2:2" x14ac:dyDescent="0.2">
      <c r="B77201" s="10"/>
    </row>
    <row r="77202" spans="2:2" x14ac:dyDescent="0.2">
      <c r="B77202" s="10"/>
    </row>
    <row r="77203" spans="2:2" x14ac:dyDescent="0.2">
      <c r="B77203" s="10"/>
    </row>
    <row r="77204" spans="2:2" x14ac:dyDescent="0.2">
      <c r="B77204" s="10"/>
    </row>
    <row r="77205" spans="2:2" x14ac:dyDescent="0.2">
      <c r="B77205" s="10"/>
    </row>
    <row r="77206" spans="2:2" x14ac:dyDescent="0.2">
      <c r="B77206" s="10"/>
    </row>
    <row r="77207" spans="2:2" x14ac:dyDescent="0.2">
      <c r="B77207" s="10"/>
    </row>
    <row r="77208" spans="2:2" x14ac:dyDescent="0.2">
      <c r="B77208" s="10"/>
    </row>
    <row r="77209" spans="2:2" x14ac:dyDescent="0.2">
      <c r="B77209" s="10"/>
    </row>
    <row r="77210" spans="2:2" x14ac:dyDescent="0.2">
      <c r="B77210" s="10"/>
    </row>
    <row r="77211" spans="2:2" x14ac:dyDescent="0.2">
      <c r="B77211" s="10"/>
    </row>
    <row r="77212" spans="2:2" x14ac:dyDescent="0.2">
      <c r="B77212" s="10"/>
    </row>
    <row r="77213" spans="2:2" x14ac:dyDescent="0.2">
      <c r="B77213" s="10"/>
    </row>
    <row r="77214" spans="2:2" x14ac:dyDescent="0.2">
      <c r="B77214" s="10"/>
    </row>
    <row r="77215" spans="2:2" x14ac:dyDescent="0.2">
      <c r="B77215" s="10"/>
    </row>
    <row r="77216" spans="2:2" x14ac:dyDescent="0.2">
      <c r="B77216" s="10"/>
    </row>
    <row r="77217" spans="2:2" x14ac:dyDescent="0.2">
      <c r="B77217" s="10"/>
    </row>
    <row r="77218" spans="2:2" x14ac:dyDescent="0.2">
      <c r="B77218" s="10"/>
    </row>
    <row r="77219" spans="2:2" x14ac:dyDescent="0.2">
      <c r="B77219" s="10"/>
    </row>
    <row r="77220" spans="2:2" x14ac:dyDescent="0.2">
      <c r="B77220" s="10"/>
    </row>
    <row r="77221" spans="2:2" x14ac:dyDescent="0.2">
      <c r="B77221" s="10"/>
    </row>
    <row r="77222" spans="2:2" x14ac:dyDescent="0.2">
      <c r="B77222" s="10"/>
    </row>
    <row r="77223" spans="2:2" x14ac:dyDescent="0.2">
      <c r="B77223" s="10"/>
    </row>
    <row r="77224" spans="2:2" x14ac:dyDescent="0.2">
      <c r="B77224" s="10"/>
    </row>
    <row r="77225" spans="2:2" x14ac:dyDescent="0.2">
      <c r="B77225" s="10"/>
    </row>
    <row r="77226" spans="2:2" x14ac:dyDescent="0.2">
      <c r="B77226" s="10"/>
    </row>
    <row r="77227" spans="2:2" x14ac:dyDescent="0.2">
      <c r="B77227" s="10"/>
    </row>
    <row r="77228" spans="2:2" x14ac:dyDescent="0.2">
      <c r="B77228" s="10"/>
    </row>
    <row r="77229" spans="2:2" x14ac:dyDescent="0.2">
      <c r="B77229" s="10"/>
    </row>
    <row r="77230" spans="2:2" x14ac:dyDescent="0.2">
      <c r="B77230" s="10"/>
    </row>
    <row r="77231" spans="2:2" x14ac:dyDescent="0.2">
      <c r="B77231" s="10"/>
    </row>
    <row r="77232" spans="2:2" x14ac:dyDescent="0.2">
      <c r="B77232" s="10"/>
    </row>
    <row r="77233" spans="2:2" x14ac:dyDescent="0.2">
      <c r="B77233" s="10"/>
    </row>
    <row r="77234" spans="2:2" x14ac:dyDescent="0.2">
      <c r="B77234" s="10"/>
    </row>
    <row r="77235" spans="2:2" x14ac:dyDescent="0.2">
      <c r="B77235" s="10"/>
    </row>
    <row r="77236" spans="2:2" x14ac:dyDescent="0.2">
      <c r="B77236" s="10"/>
    </row>
    <row r="77237" spans="2:2" x14ac:dyDescent="0.2">
      <c r="B77237" s="10"/>
    </row>
    <row r="77238" spans="2:2" x14ac:dyDescent="0.2">
      <c r="B77238" s="10"/>
    </row>
    <row r="77239" spans="2:2" x14ac:dyDescent="0.2">
      <c r="B77239" s="10"/>
    </row>
    <row r="77240" spans="2:2" x14ac:dyDescent="0.2">
      <c r="B77240" s="10"/>
    </row>
    <row r="77241" spans="2:2" x14ac:dyDescent="0.2">
      <c r="B77241" s="10"/>
    </row>
    <row r="77242" spans="2:2" x14ac:dyDescent="0.2">
      <c r="B77242" s="10"/>
    </row>
    <row r="77243" spans="2:2" x14ac:dyDescent="0.2">
      <c r="B77243" s="10"/>
    </row>
    <row r="77244" spans="2:2" x14ac:dyDescent="0.2">
      <c r="B77244" s="10"/>
    </row>
    <row r="77245" spans="2:2" x14ac:dyDescent="0.2">
      <c r="B77245" s="10"/>
    </row>
    <row r="77246" spans="2:2" x14ac:dyDescent="0.2">
      <c r="B77246" s="10"/>
    </row>
    <row r="77247" spans="2:2" x14ac:dyDescent="0.2">
      <c r="B77247" s="10"/>
    </row>
    <row r="77248" spans="2:2" x14ac:dyDescent="0.2">
      <c r="B77248" s="10"/>
    </row>
    <row r="77249" spans="2:2" x14ac:dyDescent="0.2">
      <c r="B77249" s="10"/>
    </row>
    <row r="77250" spans="2:2" x14ac:dyDescent="0.2">
      <c r="B77250" s="10"/>
    </row>
    <row r="77251" spans="2:2" x14ac:dyDescent="0.2">
      <c r="B77251" s="10"/>
    </row>
    <row r="77252" spans="2:2" x14ac:dyDescent="0.2">
      <c r="B77252" s="10"/>
    </row>
    <row r="77253" spans="2:2" x14ac:dyDescent="0.2">
      <c r="B77253" s="10"/>
    </row>
    <row r="77254" spans="2:2" x14ac:dyDescent="0.2">
      <c r="B77254" s="10"/>
    </row>
    <row r="77255" spans="2:2" x14ac:dyDescent="0.2">
      <c r="B77255" s="10"/>
    </row>
    <row r="77256" spans="2:2" x14ac:dyDescent="0.2">
      <c r="B77256" s="10"/>
    </row>
    <row r="77257" spans="2:2" x14ac:dyDescent="0.2">
      <c r="B77257" s="10"/>
    </row>
    <row r="77258" spans="2:2" x14ac:dyDescent="0.2">
      <c r="B77258" s="10"/>
    </row>
    <row r="77259" spans="2:2" x14ac:dyDescent="0.2">
      <c r="B77259" s="10"/>
    </row>
    <row r="77260" spans="2:2" x14ac:dyDescent="0.2">
      <c r="B77260" s="10"/>
    </row>
    <row r="77261" spans="2:2" x14ac:dyDescent="0.2">
      <c r="B77261" s="10"/>
    </row>
    <row r="77262" spans="2:2" x14ac:dyDescent="0.2">
      <c r="B77262" s="10"/>
    </row>
    <row r="77263" spans="2:2" x14ac:dyDescent="0.2">
      <c r="B77263" s="10"/>
    </row>
    <row r="77264" spans="2:2" x14ac:dyDescent="0.2">
      <c r="B77264" s="10"/>
    </row>
    <row r="77265" spans="2:2" x14ac:dyDescent="0.2">
      <c r="B77265" s="10"/>
    </row>
    <row r="77266" spans="2:2" x14ac:dyDescent="0.2">
      <c r="B77266" s="10"/>
    </row>
    <row r="77267" spans="2:2" x14ac:dyDescent="0.2">
      <c r="B77267" s="10"/>
    </row>
    <row r="77268" spans="2:2" x14ac:dyDescent="0.2">
      <c r="B77268" s="10"/>
    </row>
    <row r="77269" spans="2:2" x14ac:dyDescent="0.2">
      <c r="B77269" s="10"/>
    </row>
    <row r="77270" spans="2:2" x14ac:dyDescent="0.2">
      <c r="B77270" s="10"/>
    </row>
    <row r="77271" spans="2:2" x14ac:dyDescent="0.2">
      <c r="B77271" s="10"/>
    </row>
    <row r="77272" spans="2:2" x14ac:dyDescent="0.2">
      <c r="B77272" s="10"/>
    </row>
    <row r="77273" spans="2:2" x14ac:dyDescent="0.2">
      <c r="B77273" s="10"/>
    </row>
    <row r="77274" spans="2:2" x14ac:dyDescent="0.2">
      <c r="B77274" s="10"/>
    </row>
    <row r="77275" spans="2:2" x14ac:dyDescent="0.2">
      <c r="B77275" s="10"/>
    </row>
    <row r="77276" spans="2:2" x14ac:dyDescent="0.2">
      <c r="B77276" s="10"/>
    </row>
    <row r="77277" spans="2:2" x14ac:dyDescent="0.2">
      <c r="B77277" s="10"/>
    </row>
    <row r="77278" spans="2:2" x14ac:dyDescent="0.2">
      <c r="B77278" s="10"/>
    </row>
    <row r="77279" spans="2:2" x14ac:dyDescent="0.2">
      <c r="B77279" s="10"/>
    </row>
    <row r="77280" spans="2:2" x14ac:dyDescent="0.2">
      <c r="B77280" s="10"/>
    </row>
    <row r="77281" spans="2:2" x14ac:dyDescent="0.2">
      <c r="B77281" s="10"/>
    </row>
    <row r="77282" spans="2:2" x14ac:dyDescent="0.2">
      <c r="B77282" s="10"/>
    </row>
    <row r="77283" spans="2:2" x14ac:dyDescent="0.2">
      <c r="B77283" s="10"/>
    </row>
    <row r="77284" spans="2:2" x14ac:dyDescent="0.2">
      <c r="B77284" s="10"/>
    </row>
    <row r="77285" spans="2:2" x14ac:dyDescent="0.2">
      <c r="B77285" s="10"/>
    </row>
    <row r="77286" spans="2:2" x14ac:dyDescent="0.2">
      <c r="B77286" s="10"/>
    </row>
    <row r="77287" spans="2:2" x14ac:dyDescent="0.2">
      <c r="B77287" s="10"/>
    </row>
    <row r="77288" spans="2:2" x14ac:dyDescent="0.2">
      <c r="B77288" s="10"/>
    </row>
    <row r="77289" spans="2:2" x14ac:dyDescent="0.2">
      <c r="B77289" s="10"/>
    </row>
    <row r="77290" spans="2:2" x14ac:dyDescent="0.2">
      <c r="B77290" s="10"/>
    </row>
    <row r="77291" spans="2:2" x14ac:dyDescent="0.2">
      <c r="B77291" s="10"/>
    </row>
    <row r="77292" spans="2:2" x14ac:dyDescent="0.2">
      <c r="B77292" s="10"/>
    </row>
    <row r="77293" spans="2:2" x14ac:dyDescent="0.2">
      <c r="B77293" s="10"/>
    </row>
    <row r="77294" spans="2:2" x14ac:dyDescent="0.2">
      <c r="B77294" s="10"/>
    </row>
    <row r="77295" spans="2:2" x14ac:dyDescent="0.2">
      <c r="B77295" s="10"/>
    </row>
    <row r="77296" spans="2:2" x14ac:dyDescent="0.2">
      <c r="B77296" s="10"/>
    </row>
    <row r="77297" spans="2:2" x14ac:dyDescent="0.2">
      <c r="B77297" s="10"/>
    </row>
    <row r="77298" spans="2:2" x14ac:dyDescent="0.2">
      <c r="B77298" s="10"/>
    </row>
    <row r="77299" spans="2:2" x14ac:dyDescent="0.2">
      <c r="B77299" s="10"/>
    </row>
    <row r="77300" spans="2:2" x14ac:dyDescent="0.2">
      <c r="B77300" s="10"/>
    </row>
    <row r="77301" spans="2:2" x14ac:dyDescent="0.2">
      <c r="B77301" s="10"/>
    </row>
    <row r="77302" spans="2:2" x14ac:dyDescent="0.2">
      <c r="B77302" s="10"/>
    </row>
    <row r="77303" spans="2:2" x14ac:dyDescent="0.2">
      <c r="B77303" s="10"/>
    </row>
    <row r="77304" spans="2:2" x14ac:dyDescent="0.2">
      <c r="B77304" s="10"/>
    </row>
    <row r="77305" spans="2:2" x14ac:dyDescent="0.2">
      <c r="B77305" s="10"/>
    </row>
    <row r="77306" spans="2:2" x14ac:dyDescent="0.2">
      <c r="B77306" s="10"/>
    </row>
    <row r="77307" spans="2:2" x14ac:dyDescent="0.2">
      <c r="B77307" s="10"/>
    </row>
    <row r="77308" spans="2:2" x14ac:dyDescent="0.2">
      <c r="B77308" s="10"/>
    </row>
    <row r="77309" spans="2:2" x14ac:dyDescent="0.2">
      <c r="B77309" s="10"/>
    </row>
    <row r="77310" spans="2:2" x14ac:dyDescent="0.2">
      <c r="B77310" s="10"/>
    </row>
    <row r="77311" spans="2:2" x14ac:dyDescent="0.2">
      <c r="B77311" s="10"/>
    </row>
    <row r="77312" spans="2:2" x14ac:dyDescent="0.2">
      <c r="B77312" s="10"/>
    </row>
    <row r="77313" spans="2:2" x14ac:dyDescent="0.2">
      <c r="B77313" s="10"/>
    </row>
    <row r="77314" spans="2:2" x14ac:dyDescent="0.2">
      <c r="B77314" s="10"/>
    </row>
    <row r="77315" spans="2:2" x14ac:dyDescent="0.2">
      <c r="B77315" s="10"/>
    </row>
    <row r="77316" spans="2:2" x14ac:dyDescent="0.2">
      <c r="B77316" s="10"/>
    </row>
    <row r="77317" spans="2:2" x14ac:dyDescent="0.2">
      <c r="B77317" s="10"/>
    </row>
    <row r="77318" spans="2:2" x14ac:dyDescent="0.2">
      <c r="B77318" s="10"/>
    </row>
    <row r="77319" spans="2:2" x14ac:dyDescent="0.2">
      <c r="B77319" s="10"/>
    </row>
    <row r="77320" spans="2:2" x14ac:dyDescent="0.2">
      <c r="B77320" s="10"/>
    </row>
    <row r="77321" spans="2:2" x14ac:dyDescent="0.2">
      <c r="B77321" s="10"/>
    </row>
    <row r="77322" spans="2:2" x14ac:dyDescent="0.2">
      <c r="B77322" s="10"/>
    </row>
    <row r="77323" spans="2:2" x14ac:dyDescent="0.2">
      <c r="B77323" s="10"/>
    </row>
    <row r="77324" spans="2:2" x14ac:dyDescent="0.2">
      <c r="B77324" s="10"/>
    </row>
    <row r="77325" spans="2:2" x14ac:dyDescent="0.2">
      <c r="B77325" s="10"/>
    </row>
    <row r="77326" spans="2:2" x14ac:dyDescent="0.2">
      <c r="B77326" s="10"/>
    </row>
    <row r="77327" spans="2:2" x14ac:dyDescent="0.2">
      <c r="B77327" s="10"/>
    </row>
    <row r="77328" spans="2:2" x14ac:dyDescent="0.2">
      <c r="B77328" s="10"/>
    </row>
    <row r="77329" spans="2:2" x14ac:dyDescent="0.2">
      <c r="B77329" s="10"/>
    </row>
    <row r="77330" spans="2:2" x14ac:dyDescent="0.2">
      <c r="B77330" s="10"/>
    </row>
    <row r="77331" spans="2:2" x14ac:dyDescent="0.2">
      <c r="B77331" s="10"/>
    </row>
    <row r="77332" spans="2:2" x14ac:dyDescent="0.2">
      <c r="B77332" s="10"/>
    </row>
    <row r="77333" spans="2:2" x14ac:dyDescent="0.2">
      <c r="B77333" s="10"/>
    </row>
    <row r="77334" spans="2:2" x14ac:dyDescent="0.2">
      <c r="B77334" s="10"/>
    </row>
    <row r="77335" spans="2:2" x14ac:dyDescent="0.2">
      <c r="B77335" s="10"/>
    </row>
    <row r="77336" spans="2:2" x14ac:dyDescent="0.2">
      <c r="B77336" s="10"/>
    </row>
    <row r="77337" spans="2:2" x14ac:dyDescent="0.2">
      <c r="B77337" s="10"/>
    </row>
    <row r="77338" spans="2:2" x14ac:dyDescent="0.2">
      <c r="B77338" s="10"/>
    </row>
    <row r="77339" spans="2:2" x14ac:dyDescent="0.2">
      <c r="B77339" s="10"/>
    </row>
    <row r="77340" spans="2:2" x14ac:dyDescent="0.2">
      <c r="B77340" s="10"/>
    </row>
    <row r="77341" spans="2:2" x14ac:dyDescent="0.2">
      <c r="B77341" s="10"/>
    </row>
    <row r="77342" spans="2:2" x14ac:dyDescent="0.2">
      <c r="B77342" s="10"/>
    </row>
    <row r="77343" spans="2:2" x14ac:dyDescent="0.2">
      <c r="B77343" s="10"/>
    </row>
    <row r="77344" spans="2:2" x14ac:dyDescent="0.2">
      <c r="B77344" s="10"/>
    </row>
    <row r="77345" spans="2:2" x14ac:dyDescent="0.2">
      <c r="B77345" s="10"/>
    </row>
    <row r="77346" spans="2:2" x14ac:dyDescent="0.2">
      <c r="B77346" s="10"/>
    </row>
    <row r="77347" spans="2:2" x14ac:dyDescent="0.2">
      <c r="B77347" s="10"/>
    </row>
    <row r="77348" spans="2:2" x14ac:dyDescent="0.2">
      <c r="B77348" s="10"/>
    </row>
    <row r="77349" spans="2:2" x14ac:dyDescent="0.2">
      <c r="B77349" s="10"/>
    </row>
    <row r="77350" spans="2:2" x14ac:dyDescent="0.2">
      <c r="B77350" s="10"/>
    </row>
    <row r="77351" spans="2:2" x14ac:dyDescent="0.2">
      <c r="B77351" s="10"/>
    </row>
    <row r="77352" spans="2:2" x14ac:dyDescent="0.2">
      <c r="B77352" s="10"/>
    </row>
    <row r="77353" spans="2:2" x14ac:dyDescent="0.2">
      <c r="B77353" s="10"/>
    </row>
    <row r="77354" spans="2:2" x14ac:dyDescent="0.2">
      <c r="B77354" s="10"/>
    </row>
    <row r="77355" spans="2:2" x14ac:dyDescent="0.2">
      <c r="B77355" s="10"/>
    </row>
    <row r="77356" spans="2:2" x14ac:dyDescent="0.2">
      <c r="B77356" s="10"/>
    </row>
    <row r="77357" spans="2:2" x14ac:dyDescent="0.2">
      <c r="B77357" s="10"/>
    </row>
    <row r="77358" spans="2:2" x14ac:dyDescent="0.2">
      <c r="B77358" s="10"/>
    </row>
    <row r="77359" spans="2:2" x14ac:dyDescent="0.2">
      <c r="B77359" s="10"/>
    </row>
    <row r="77360" spans="2:2" x14ac:dyDescent="0.2">
      <c r="B77360" s="10"/>
    </row>
    <row r="77361" spans="2:2" x14ac:dyDescent="0.2">
      <c r="B77361" s="10"/>
    </row>
    <row r="77362" spans="2:2" x14ac:dyDescent="0.2">
      <c r="B77362" s="10"/>
    </row>
    <row r="77363" spans="2:2" x14ac:dyDescent="0.2">
      <c r="B77363" s="10"/>
    </row>
    <row r="77364" spans="2:2" x14ac:dyDescent="0.2">
      <c r="B77364" s="10"/>
    </row>
    <row r="77365" spans="2:2" x14ac:dyDescent="0.2">
      <c r="B77365" s="10"/>
    </row>
    <row r="77366" spans="2:2" x14ac:dyDescent="0.2">
      <c r="B77366" s="10"/>
    </row>
    <row r="77367" spans="2:2" x14ac:dyDescent="0.2">
      <c r="B77367" s="10"/>
    </row>
    <row r="77368" spans="2:2" x14ac:dyDescent="0.2">
      <c r="B77368" s="10"/>
    </row>
    <row r="77369" spans="2:2" x14ac:dyDescent="0.2">
      <c r="B77369" s="10"/>
    </row>
    <row r="77370" spans="2:2" x14ac:dyDescent="0.2">
      <c r="B77370" s="10"/>
    </row>
    <row r="77371" spans="2:2" x14ac:dyDescent="0.2">
      <c r="B77371" s="10"/>
    </row>
    <row r="77372" spans="2:2" x14ac:dyDescent="0.2">
      <c r="B77372" s="10"/>
    </row>
    <row r="77373" spans="2:2" x14ac:dyDescent="0.2">
      <c r="B77373" s="10"/>
    </row>
    <row r="77374" spans="2:2" x14ac:dyDescent="0.2">
      <c r="B77374" s="10"/>
    </row>
    <row r="77375" spans="2:2" x14ac:dyDescent="0.2">
      <c r="B77375" s="10"/>
    </row>
    <row r="77376" spans="2:2" x14ac:dyDescent="0.2">
      <c r="B77376" s="10"/>
    </row>
    <row r="77377" spans="2:2" x14ac:dyDescent="0.2">
      <c r="B77377" s="10"/>
    </row>
    <row r="77378" spans="2:2" x14ac:dyDescent="0.2">
      <c r="B77378" s="10"/>
    </row>
    <row r="77379" spans="2:2" x14ac:dyDescent="0.2">
      <c r="B77379" s="10"/>
    </row>
    <row r="77380" spans="2:2" x14ac:dyDescent="0.2">
      <c r="B77380" s="10"/>
    </row>
    <row r="77381" spans="2:2" x14ac:dyDescent="0.2">
      <c r="B77381" s="10"/>
    </row>
    <row r="77382" spans="2:2" x14ac:dyDescent="0.2">
      <c r="B77382" s="10"/>
    </row>
    <row r="77383" spans="2:2" x14ac:dyDescent="0.2">
      <c r="B77383" s="10"/>
    </row>
    <row r="77384" spans="2:2" x14ac:dyDescent="0.2">
      <c r="B77384" s="10"/>
    </row>
    <row r="77385" spans="2:2" x14ac:dyDescent="0.2">
      <c r="B77385" s="10"/>
    </row>
    <row r="77386" spans="2:2" x14ac:dyDescent="0.2">
      <c r="B77386" s="10"/>
    </row>
    <row r="77387" spans="2:2" x14ac:dyDescent="0.2">
      <c r="B77387" s="10"/>
    </row>
    <row r="77388" spans="2:2" x14ac:dyDescent="0.2">
      <c r="B77388" s="10"/>
    </row>
    <row r="77389" spans="2:2" x14ac:dyDescent="0.2">
      <c r="B77389" s="10"/>
    </row>
    <row r="77390" spans="2:2" x14ac:dyDescent="0.2">
      <c r="B77390" s="10"/>
    </row>
    <row r="77391" spans="2:2" x14ac:dyDescent="0.2">
      <c r="B77391" s="10"/>
    </row>
    <row r="77392" spans="2:2" x14ac:dyDescent="0.2">
      <c r="B77392" s="10"/>
    </row>
    <row r="77393" spans="2:2" x14ac:dyDescent="0.2">
      <c r="B77393" s="10"/>
    </row>
    <row r="77394" spans="2:2" x14ac:dyDescent="0.2">
      <c r="B77394" s="10"/>
    </row>
    <row r="77395" spans="2:2" x14ac:dyDescent="0.2">
      <c r="B77395" s="10"/>
    </row>
    <row r="77396" spans="2:2" x14ac:dyDescent="0.2">
      <c r="B77396" s="10"/>
    </row>
    <row r="77397" spans="2:2" x14ac:dyDescent="0.2">
      <c r="B77397" s="10"/>
    </row>
    <row r="77398" spans="2:2" x14ac:dyDescent="0.2">
      <c r="B77398" s="10"/>
    </row>
    <row r="77399" spans="2:2" x14ac:dyDescent="0.2">
      <c r="B77399" s="10"/>
    </row>
    <row r="77400" spans="2:2" x14ac:dyDescent="0.2">
      <c r="B77400" s="10"/>
    </row>
    <row r="77401" spans="2:2" x14ac:dyDescent="0.2">
      <c r="B77401" s="10"/>
    </row>
    <row r="77402" spans="2:2" x14ac:dyDescent="0.2">
      <c r="B77402" s="10"/>
    </row>
    <row r="77403" spans="2:2" x14ac:dyDescent="0.2">
      <c r="B77403" s="10"/>
    </row>
    <row r="77404" spans="2:2" x14ac:dyDescent="0.2">
      <c r="B77404" s="10"/>
    </row>
    <row r="77405" spans="2:2" x14ac:dyDescent="0.2">
      <c r="B77405" s="10"/>
    </row>
    <row r="77406" spans="2:2" x14ac:dyDescent="0.2">
      <c r="B77406" s="10"/>
    </row>
    <row r="77407" spans="2:2" x14ac:dyDescent="0.2">
      <c r="B77407" s="10"/>
    </row>
    <row r="77408" spans="2:2" x14ac:dyDescent="0.2">
      <c r="B77408" s="10"/>
    </row>
    <row r="77409" spans="2:2" x14ac:dyDescent="0.2">
      <c r="B77409" s="10"/>
    </row>
    <row r="77410" spans="2:2" x14ac:dyDescent="0.2">
      <c r="B77410" s="10"/>
    </row>
    <row r="77411" spans="2:2" x14ac:dyDescent="0.2">
      <c r="B77411" s="10"/>
    </row>
    <row r="77412" spans="2:2" x14ac:dyDescent="0.2">
      <c r="B77412" s="10"/>
    </row>
    <row r="77413" spans="2:2" x14ac:dyDescent="0.2">
      <c r="B77413" s="10"/>
    </row>
    <row r="77414" spans="2:2" x14ac:dyDescent="0.2">
      <c r="B77414" s="10"/>
    </row>
    <row r="77415" spans="2:2" x14ac:dyDescent="0.2">
      <c r="B77415" s="10"/>
    </row>
    <row r="77416" spans="2:2" x14ac:dyDescent="0.2">
      <c r="B77416" s="10"/>
    </row>
    <row r="77417" spans="2:2" x14ac:dyDescent="0.2">
      <c r="B77417" s="10"/>
    </row>
    <row r="77418" spans="2:2" x14ac:dyDescent="0.2">
      <c r="B77418" s="10"/>
    </row>
    <row r="77419" spans="2:2" x14ac:dyDescent="0.2">
      <c r="B77419" s="10"/>
    </row>
    <row r="77420" spans="2:2" x14ac:dyDescent="0.2">
      <c r="B77420" s="10"/>
    </row>
    <row r="77421" spans="2:2" x14ac:dyDescent="0.2">
      <c r="B77421" s="10"/>
    </row>
    <row r="77422" spans="2:2" x14ac:dyDescent="0.2">
      <c r="B77422" s="10"/>
    </row>
    <row r="77423" spans="2:2" x14ac:dyDescent="0.2">
      <c r="B77423" s="10"/>
    </row>
    <row r="77424" spans="2:2" x14ac:dyDescent="0.2">
      <c r="B77424" s="10"/>
    </row>
    <row r="77425" spans="2:2" x14ac:dyDescent="0.2">
      <c r="B77425" s="10"/>
    </row>
    <row r="77426" spans="2:2" x14ac:dyDescent="0.2">
      <c r="B77426" s="10"/>
    </row>
    <row r="77427" spans="2:2" x14ac:dyDescent="0.2">
      <c r="B77427" s="10"/>
    </row>
    <row r="77428" spans="2:2" x14ac:dyDescent="0.2">
      <c r="B77428" s="10"/>
    </row>
    <row r="77429" spans="2:2" x14ac:dyDescent="0.2">
      <c r="B77429" s="10"/>
    </row>
    <row r="77430" spans="2:2" x14ac:dyDescent="0.2">
      <c r="B77430" s="10"/>
    </row>
    <row r="77431" spans="2:2" x14ac:dyDescent="0.2">
      <c r="B77431" s="10"/>
    </row>
    <row r="77432" spans="2:2" x14ac:dyDescent="0.2">
      <c r="B77432" s="10"/>
    </row>
    <row r="77433" spans="2:2" x14ac:dyDescent="0.2">
      <c r="B77433" s="10"/>
    </row>
    <row r="77434" spans="2:2" x14ac:dyDescent="0.2">
      <c r="B77434" s="10"/>
    </row>
    <row r="77435" spans="2:2" x14ac:dyDescent="0.2">
      <c r="B77435" s="10"/>
    </row>
    <row r="77436" spans="2:2" x14ac:dyDescent="0.2">
      <c r="B77436" s="10"/>
    </row>
    <row r="77437" spans="2:2" x14ac:dyDescent="0.2">
      <c r="B77437" s="10"/>
    </row>
    <row r="77438" spans="2:2" x14ac:dyDescent="0.2">
      <c r="B77438" s="10"/>
    </row>
    <row r="77439" spans="2:2" x14ac:dyDescent="0.2">
      <c r="B77439" s="10"/>
    </row>
    <row r="77440" spans="2:2" x14ac:dyDescent="0.2">
      <c r="B77440" s="10"/>
    </row>
    <row r="77441" spans="2:2" x14ac:dyDescent="0.2">
      <c r="B77441" s="10"/>
    </row>
    <row r="77442" spans="2:2" x14ac:dyDescent="0.2">
      <c r="B77442" s="10"/>
    </row>
    <row r="77443" spans="2:2" x14ac:dyDescent="0.2">
      <c r="B77443" s="10"/>
    </row>
    <row r="77444" spans="2:2" x14ac:dyDescent="0.2">
      <c r="B77444" s="10"/>
    </row>
    <row r="77445" spans="2:2" x14ac:dyDescent="0.2">
      <c r="B77445" s="10"/>
    </row>
    <row r="77446" spans="2:2" x14ac:dyDescent="0.2">
      <c r="B77446" s="10"/>
    </row>
    <row r="77447" spans="2:2" x14ac:dyDescent="0.2">
      <c r="B77447" s="10"/>
    </row>
    <row r="77448" spans="2:2" x14ac:dyDescent="0.2">
      <c r="B77448" s="10"/>
    </row>
    <row r="77449" spans="2:2" x14ac:dyDescent="0.2">
      <c r="B77449" s="10"/>
    </row>
    <row r="77450" spans="2:2" x14ac:dyDescent="0.2">
      <c r="B77450" s="10"/>
    </row>
    <row r="77451" spans="2:2" x14ac:dyDescent="0.2">
      <c r="B77451" s="10"/>
    </row>
    <row r="77452" spans="2:2" x14ac:dyDescent="0.2">
      <c r="B77452" s="10"/>
    </row>
    <row r="77453" spans="2:2" x14ac:dyDescent="0.2">
      <c r="B77453" s="10"/>
    </row>
    <row r="77454" spans="2:2" x14ac:dyDescent="0.2">
      <c r="B77454" s="10"/>
    </row>
    <row r="77455" spans="2:2" x14ac:dyDescent="0.2">
      <c r="B77455" s="10"/>
    </row>
    <row r="77456" spans="2:2" x14ac:dyDescent="0.2">
      <c r="B77456" s="10"/>
    </row>
    <row r="77457" spans="2:2" x14ac:dyDescent="0.2">
      <c r="B77457" s="10"/>
    </row>
    <row r="77458" spans="2:2" x14ac:dyDescent="0.2">
      <c r="B77458" s="10"/>
    </row>
    <row r="77459" spans="2:2" x14ac:dyDescent="0.2">
      <c r="B77459" s="10"/>
    </row>
    <row r="77460" spans="2:2" x14ac:dyDescent="0.2">
      <c r="B77460" s="10"/>
    </row>
    <row r="77461" spans="2:2" x14ac:dyDescent="0.2">
      <c r="B77461" s="10"/>
    </row>
    <row r="77462" spans="2:2" x14ac:dyDescent="0.2">
      <c r="B77462" s="10"/>
    </row>
    <row r="77463" spans="2:2" x14ac:dyDescent="0.2">
      <c r="B77463" s="10"/>
    </row>
    <row r="77464" spans="2:2" x14ac:dyDescent="0.2">
      <c r="B77464" s="10"/>
    </row>
    <row r="77465" spans="2:2" x14ac:dyDescent="0.2">
      <c r="B77465" s="10"/>
    </row>
    <row r="77466" spans="2:2" x14ac:dyDescent="0.2">
      <c r="B77466" s="10"/>
    </row>
    <row r="77467" spans="2:2" x14ac:dyDescent="0.2">
      <c r="B77467" s="10"/>
    </row>
    <row r="77468" spans="2:2" x14ac:dyDescent="0.2">
      <c r="B77468" s="10"/>
    </row>
    <row r="77469" spans="2:2" x14ac:dyDescent="0.2">
      <c r="B77469" s="10"/>
    </row>
    <row r="77470" spans="2:2" x14ac:dyDescent="0.2">
      <c r="B77470" s="10"/>
    </row>
    <row r="77471" spans="2:2" x14ac:dyDescent="0.2">
      <c r="B77471" s="10"/>
    </row>
    <row r="77472" spans="2:2" x14ac:dyDescent="0.2">
      <c r="B77472" s="10"/>
    </row>
    <row r="77473" spans="2:2" x14ac:dyDescent="0.2">
      <c r="B77473" s="10"/>
    </row>
    <row r="77474" spans="2:2" x14ac:dyDescent="0.2">
      <c r="B77474" s="10"/>
    </row>
    <row r="77475" spans="2:2" x14ac:dyDescent="0.2">
      <c r="B77475" s="10"/>
    </row>
    <row r="77476" spans="2:2" x14ac:dyDescent="0.2">
      <c r="B77476" s="10"/>
    </row>
    <row r="77477" spans="2:2" x14ac:dyDescent="0.2">
      <c r="B77477" s="10"/>
    </row>
    <row r="77478" spans="2:2" x14ac:dyDescent="0.2">
      <c r="B77478" s="10"/>
    </row>
    <row r="77479" spans="2:2" x14ac:dyDescent="0.2">
      <c r="B77479" s="10"/>
    </row>
    <row r="77480" spans="2:2" x14ac:dyDescent="0.2">
      <c r="B77480" s="10"/>
    </row>
    <row r="77481" spans="2:2" x14ac:dyDescent="0.2">
      <c r="B77481" s="10"/>
    </row>
    <row r="77482" spans="2:2" x14ac:dyDescent="0.2">
      <c r="B77482" s="10"/>
    </row>
    <row r="77483" spans="2:2" x14ac:dyDescent="0.2">
      <c r="B77483" s="10"/>
    </row>
    <row r="77484" spans="2:2" x14ac:dyDescent="0.2">
      <c r="B77484" s="10"/>
    </row>
    <row r="77485" spans="2:2" x14ac:dyDescent="0.2">
      <c r="B77485" s="10"/>
    </row>
    <row r="77486" spans="2:2" x14ac:dyDescent="0.2">
      <c r="B77486" s="10"/>
    </row>
    <row r="77487" spans="2:2" x14ac:dyDescent="0.2">
      <c r="B77487" s="10"/>
    </row>
    <row r="77488" spans="2:2" x14ac:dyDescent="0.2">
      <c r="B77488" s="10"/>
    </row>
    <row r="77489" spans="2:2" x14ac:dyDescent="0.2">
      <c r="B77489" s="10"/>
    </row>
    <row r="77490" spans="2:2" x14ac:dyDescent="0.2">
      <c r="B77490" s="10"/>
    </row>
    <row r="77491" spans="2:2" x14ac:dyDescent="0.2">
      <c r="B77491" s="10"/>
    </row>
    <row r="77492" spans="2:2" x14ac:dyDescent="0.2">
      <c r="B77492" s="10"/>
    </row>
    <row r="77493" spans="2:2" x14ac:dyDescent="0.2">
      <c r="B77493" s="10"/>
    </row>
    <row r="77494" spans="2:2" x14ac:dyDescent="0.2">
      <c r="B77494" s="10"/>
    </row>
    <row r="77495" spans="2:2" x14ac:dyDescent="0.2">
      <c r="B77495" s="10"/>
    </row>
    <row r="77496" spans="2:2" x14ac:dyDescent="0.2">
      <c r="B77496" s="10"/>
    </row>
    <row r="77497" spans="2:2" x14ac:dyDescent="0.2">
      <c r="B77497" s="10"/>
    </row>
    <row r="77498" spans="2:2" x14ac:dyDescent="0.2">
      <c r="B77498" s="10"/>
    </row>
    <row r="77499" spans="2:2" x14ac:dyDescent="0.2">
      <c r="B77499" s="10"/>
    </row>
    <row r="77500" spans="2:2" x14ac:dyDescent="0.2">
      <c r="B77500" s="10"/>
    </row>
    <row r="77501" spans="2:2" x14ac:dyDescent="0.2">
      <c r="B77501" s="10"/>
    </row>
    <row r="77502" spans="2:2" x14ac:dyDescent="0.2">
      <c r="B77502" s="10"/>
    </row>
    <row r="77503" spans="2:2" x14ac:dyDescent="0.2">
      <c r="B77503" s="10"/>
    </row>
    <row r="77504" spans="2:2" x14ac:dyDescent="0.2">
      <c r="B77504" s="10"/>
    </row>
    <row r="77505" spans="2:2" x14ac:dyDescent="0.2">
      <c r="B77505" s="10"/>
    </row>
    <row r="77506" spans="2:2" x14ac:dyDescent="0.2">
      <c r="B77506" s="10"/>
    </row>
    <row r="77507" spans="2:2" x14ac:dyDescent="0.2">
      <c r="B77507" s="10"/>
    </row>
    <row r="77508" spans="2:2" x14ac:dyDescent="0.2">
      <c r="B77508" s="10"/>
    </row>
    <row r="77509" spans="2:2" x14ac:dyDescent="0.2">
      <c r="B77509" s="10"/>
    </row>
    <row r="77510" spans="2:2" x14ac:dyDescent="0.2">
      <c r="B77510" s="10"/>
    </row>
    <row r="77511" spans="2:2" x14ac:dyDescent="0.2">
      <c r="B77511" s="10"/>
    </row>
    <row r="77512" spans="2:2" x14ac:dyDescent="0.2">
      <c r="B77512" s="10"/>
    </row>
    <row r="77513" spans="2:2" x14ac:dyDescent="0.2">
      <c r="B77513" s="10"/>
    </row>
    <row r="77514" spans="2:2" x14ac:dyDescent="0.2">
      <c r="B77514" s="10"/>
    </row>
    <row r="77515" spans="2:2" x14ac:dyDescent="0.2">
      <c r="B77515" s="10"/>
    </row>
    <row r="77516" spans="2:2" x14ac:dyDescent="0.2">
      <c r="B77516" s="10"/>
    </row>
    <row r="77517" spans="2:2" x14ac:dyDescent="0.2">
      <c r="B77517" s="10"/>
    </row>
    <row r="77518" spans="2:2" x14ac:dyDescent="0.2">
      <c r="B77518" s="10"/>
    </row>
    <row r="77519" spans="2:2" x14ac:dyDescent="0.2">
      <c r="B77519" s="10"/>
    </row>
    <row r="77520" spans="2:2" x14ac:dyDescent="0.2">
      <c r="B77520" s="10"/>
    </row>
    <row r="77521" spans="2:2" x14ac:dyDescent="0.2">
      <c r="B77521" s="10"/>
    </row>
    <row r="77522" spans="2:2" x14ac:dyDescent="0.2">
      <c r="B77522" s="10"/>
    </row>
    <row r="77523" spans="2:2" x14ac:dyDescent="0.2">
      <c r="B77523" s="10"/>
    </row>
    <row r="77524" spans="2:2" x14ac:dyDescent="0.2">
      <c r="B77524" s="10"/>
    </row>
    <row r="77525" spans="2:2" x14ac:dyDescent="0.2">
      <c r="B77525" s="10"/>
    </row>
    <row r="77526" spans="2:2" x14ac:dyDescent="0.2">
      <c r="B77526" s="10"/>
    </row>
    <row r="77527" spans="2:2" x14ac:dyDescent="0.2">
      <c r="B77527" s="10"/>
    </row>
    <row r="77528" spans="2:2" x14ac:dyDescent="0.2">
      <c r="B77528" s="10"/>
    </row>
    <row r="77529" spans="2:2" x14ac:dyDescent="0.2">
      <c r="B77529" s="10"/>
    </row>
    <row r="77530" spans="2:2" x14ac:dyDescent="0.2">
      <c r="B77530" s="10"/>
    </row>
    <row r="77531" spans="2:2" x14ac:dyDescent="0.2">
      <c r="B77531" s="10"/>
    </row>
    <row r="77532" spans="2:2" x14ac:dyDescent="0.2">
      <c r="B77532" s="10"/>
    </row>
    <row r="77533" spans="2:2" x14ac:dyDescent="0.2">
      <c r="B77533" s="10"/>
    </row>
    <row r="77534" spans="2:2" x14ac:dyDescent="0.2">
      <c r="B77534" s="10"/>
    </row>
    <row r="77535" spans="2:2" x14ac:dyDescent="0.2">
      <c r="B77535" s="10"/>
    </row>
    <row r="77536" spans="2:2" x14ac:dyDescent="0.2">
      <c r="B77536" s="10"/>
    </row>
    <row r="77537" spans="2:2" x14ac:dyDescent="0.2">
      <c r="B77537" s="10"/>
    </row>
    <row r="77538" spans="2:2" x14ac:dyDescent="0.2">
      <c r="B77538" s="10"/>
    </row>
    <row r="77539" spans="2:2" x14ac:dyDescent="0.2">
      <c r="B77539" s="10"/>
    </row>
    <row r="77540" spans="2:2" x14ac:dyDescent="0.2">
      <c r="B77540" s="10"/>
    </row>
    <row r="77541" spans="2:2" x14ac:dyDescent="0.2">
      <c r="B77541" s="10"/>
    </row>
    <row r="77542" spans="2:2" x14ac:dyDescent="0.2">
      <c r="B77542" s="10"/>
    </row>
    <row r="77543" spans="2:2" x14ac:dyDescent="0.2">
      <c r="B77543" s="10"/>
    </row>
    <row r="77544" spans="2:2" x14ac:dyDescent="0.2">
      <c r="B77544" s="10"/>
    </row>
    <row r="77545" spans="2:2" x14ac:dyDescent="0.2">
      <c r="B77545" s="10"/>
    </row>
    <row r="77546" spans="2:2" x14ac:dyDescent="0.2">
      <c r="B77546" s="10"/>
    </row>
    <row r="77547" spans="2:2" x14ac:dyDescent="0.2">
      <c r="B77547" s="10"/>
    </row>
    <row r="77548" spans="2:2" x14ac:dyDescent="0.2">
      <c r="B77548" s="10"/>
    </row>
    <row r="77549" spans="2:2" x14ac:dyDescent="0.2">
      <c r="B77549" s="10"/>
    </row>
    <row r="77550" spans="2:2" x14ac:dyDescent="0.2">
      <c r="B77550" s="10"/>
    </row>
    <row r="77551" spans="2:2" x14ac:dyDescent="0.2">
      <c r="B77551" s="10"/>
    </row>
    <row r="77552" spans="2:2" x14ac:dyDescent="0.2">
      <c r="B77552" s="10"/>
    </row>
    <row r="77553" spans="2:2" x14ac:dyDescent="0.2">
      <c r="B77553" s="10"/>
    </row>
    <row r="77554" spans="2:2" x14ac:dyDescent="0.2">
      <c r="B77554" s="10"/>
    </row>
    <row r="77555" spans="2:2" x14ac:dyDescent="0.2">
      <c r="B77555" s="10"/>
    </row>
    <row r="77556" spans="2:2" x14ac:dyDescent="0.2">
      <c r="B77556" s="10"/>
    </row>
    <row r="77557" spans="2:2" x14ac:dyDescent="0.2">
      <c r="B77557" s="10"/>
    </row>
    <row r="77558" spans="2:2" x14ac:dyDescent="0.2">
      <c r="B77558" s="10"/>
    </row>
    <row r="77559" spans="2:2" x14ac:dyDescent="0.2">
      <c r="B77559" s="10"/>
    </row>
    <row r="77560" spans="2:2" x14ac:dyDescent="0.2">
      <c r="B77560" s="10"/>
    </row>
    <row r="77561" spans="2:2" x14ac:dyDescent="0.2">
      <c r="B77561" s="10"/>
    </row>
    <row r="77562" spans="2:2" x14ac:dyDescent="0.2">
      <c r="B77562" s="10"/>
    </row>
    <row r="77563" spans="2:2" x14ac:dyDescent="0.2">
      <c r="B77563" s="10"/>
    </row>
    <row r="77564" spans="2:2" x14ac:dyDescent="0.2">
      <c r="B77564" s="10"/>
    </row>
    <row r="77565" spans="2:2" x14ac:dyDescent="0.2">
      <c r="B77565" s="10"/>
    </row>
    <row r="77566" spans="2:2" x14ac:dyDescent="0.2">
      <c r="B77566" s="10"/>
    </row>
    <row r="77567" spans="2:2" x14ac:dyDescent="0.2">
      <c r="B77567" s="10"/>
    </row>
    <row r="77568" spans="2:2" x14ac:dyDescent="0.2">
      <c r="B77568" s="10"/>
    </row>
    <row r="77569" spans="2:2" x14ac:dyDescent="0.2">
      <c r="B77569" s="10"/>
    </row>
    <row r="77570" spans="2:2" x14ac:dyDescent="0.2">
      <c r="B77570" s="10"/>
    </row>
    <row r="77571" spans="2:2" x14ac:dyDescent="0.2">
      <c r="B77571" s="10"/>
    </row>
    <row r="77572" spans="2:2" x14ac:dyDescent="0.2">
      <c r="B77572" s="10"/>
    </row>
    <row r="77573" spans="2:2" x14ac:dyDescent="0.2">
      <c r="B77573" s="10"/>
    </row>
    <row r="77574" spans="2:2" x14ac:dyDescent="0.2">
      <c r="B77574" s="10"/>
    </row>
    <row r="77575" spans="2:2" x14ac:dyDescent="0.2">
      <c r="B77575" s="10"/>
    </row>
    <row r="77576" spans="2:2" x14ac:dyDescent="0.2">
      <c r="B77576" s="10"/>
    </row>
    <row r="77577" spans="2:2" x14ac:dyDescent="0.2">
      <c r="B77577" s="10"/>
    </row>
    <row r="77578" spans="2:2" x14ac:dyDescent="0.2">
      <c r="B77578" s="10"/>
    </row>
    <row r="77579" spans="2:2" x14ac:dyDescent="0.2">
      <c r="B77579" s="10"/>
    </row>
    <row r="77580" spans="2:2" x14ac:dyDescent="0.2">
      <c r="B77580" s="10"/>
    </row>
    <row r="77581" spans="2:2" x14ac:dyDescent="0.2">
      <c r="B77581" s="10"/>
    </row>
    <row r="77582" spans="2:2" x14ac:dyDescent="0.2">
      <c r="B77582" s="10"/>
    </row>
    <row r="77583" spans="2:2" x14ac:dyDescent="0.2">
      <c r="B77583" s="10"/>
    </row>
    <row r="77584" spans="2:2" x14ac:dyDescent="0.2">
      <c r="B77584" s="10"/>
    </row>
    <row r="77585" spans="2:2" x14ac:dyDescent="0.2">
      <c r="B77585" s="10"/>
    </row>
    <row r="77586" spans="2:2" x14ac:dyDescent="0.2">
      <c r="B77586" s="10"/>
    </row>
    <row r="77587" spans="2:2" x14ac:dyDescent="0.2">
      <c r="B77587" s="10"/>
    </row>
    <row r="77588" spans="2:2" x14ac:dyDescent="0.2">
      <c r="B77588" s="10"/>
    </row>
    <row r="77589" spans="2:2" x14ac:dyDescent="0.2">
      <c r="B77589" s="10"/>
    </row>
    <row r="77590" spans="2:2" x14ac:dyDescent="0.2">
      <c r="B77590" s="10"/>
    </row>
    <row r="77591" spans="2:2" x14ac:dyDescent="0.2">
      <c r="B77591" s="10"/>
    </row>
    <row r="77592" spans="2:2" x14ac:dyDescent="0.2">
      <c r="B77592" s="10"/>
    </row>
    <row r="77593" spans="2:2" x14ac:dyDescent="0.2">
      <c r="B77593" s="10"/>
    </row>
    <row r="77594" spans="2:2" x14ac:dyDescent="0.2">
      <c r="B77594" s="10"/>
    </row>
    <row r="77595" spans="2:2" x14ac:dyDescent="0.2">
      <c r="B77595" s="10"/>
    </row>
    <row r="77596" spans="2:2" x14ac:dyDescent="0.2">
      <c r="B77596" s="10"/>
    </row>
    <row r="77597" spans="2:2" x14ac:dyDescent="0.2">
      <c r="B77597" s="10"/>
    </row>
    <row r="77598" spans="2:2" x14ac:dyDescent="0.2">
      <c r="B77598" s="10"/>
    </row>
    <row r="77599" spans="2:2" x14ac:dyDescent="0.2">
      <c r="B77599" s="10"/>
    </row>
    <row r="77600" spans="2:2" x14ac:dyDescent="0.2">
      <c r="B77600" s="10"/>
    </row>
    <row r="77601" spans="2:2" x14ac:dyDescent="0.2">
      <c r="B77601" s="10"/>
    </row>
    <row r="77602" spans="2:2" x14ac:dyDescent="0.2">
      <c r="B77602" s="10"/>
    </row>
    <row r="77603" spans="2:2" x14ac:dyDescent="0.2">
      <c r="B77603" s="10"/>
    </row>
    <row r="77604" spans="2:2" x14ac:dyDescent="0.2">
      <c r="B77604" s="10"/>
    </row>
    <row r="77605" spans="2:2" x14ac:dyDescent="0.2">
      <c r="B77605" s="10"/>
    </row>
    <row r="77606" spans="2:2" x14ac:dyDescent="0.2">
      <c r="B77606" s="10"/>
    </row>
    <row r="77607" spans="2:2" x14ac:dyDescent="0.2">
      <c r="B77607" s="10"/>
    </row>
    <row r="77608" spans="2:2" x14ac:dyDescent="0.2">
      <c r="B77608" s="10"/>
    </row>
    <row r="77609" spans="2:2" x14ac:dyDescent="0.2">
      <c r="B77609" s="10"/>
    </row>
    <row r="77610" spans="2:2" x14ac:dyDescent="0.2">
      <c r="B77610" s="10"/>
    </row>
    <row r="77611" spans="2:2" x14ac:dyDescent="0.2">
      <c r="B77611" s="10"/>
    </row>
    <row r="77612" spans="2:2" x14ac:dyDescent="0.2">
      <c r="B77612" s="10"/>
    </row>
    <row r="77613" spans="2:2" x14ac:dyDescent="0.2">
      <c r="B77613" s="10"/>
    </row>
    <row r="77614" spans="2:2" x14ac:dyDescent="0.2">
      <c r="B77614" s="10"/>
    </row>
    <row r="77615" spans="2:2" x14ac:dyDescent="0.2">
      <c r="B77615" s="10"/>
    </row>
    <row r="77616" spans="2:2" x14ac:dyDescent="0.2">
      <c r="B77616" s="10"/>
    </row>
    <row r="77617" spans="2:2" x14ac:dyDescent="0.2">
      <c r="B77617" s="10"/>
    </row>
    <row r="77618" spans="2:2" x14ac:dyDescent="0.2">
      <c r="B77618" s="10"/>
    </row>
    <row r="77619" spans="2:2" x14ac:dyDescent="0.2">
      <c r="B77619" s="10"/>
    </row>
    <row r="77620" spans="2:2" x14ac:dyDescent="0.2">
      <c r="B77620" s="10"/>
    </row>
    <row r="77621" spans="2:2" x14ac:dyDescent="0.2">
      <c r="B77621" s="10"/>
    </row>
    <row r="77622" spans="2:2" x14ac:dyDescent="0.2">
      <c r="B77622" s="10"/>
    </row>
    <row r="77623" spans="2:2" x14ac:dyDescent="0.2">
      <c r="B77623" s="10"/>
    </row>
    <row r="77624" spans="2:2" x14ac:dyDescent="0.2">
      <c r="B77624" s="10"/>
    </row>
    <row r="77625" spans="2:2" x14ac:dyDescent="0.2">
      <c r="B77625" s="10"/>
    </row>
    <row r="77626" spans="2:2" x14ac:dyDescent="0.2">
      <c r="B77626" s="10"/>
    </row>
    <row r="77627" spans="2:2" x14ac:dyDescent="0.2">
      <c r="B77627" s="10"/>
    </row>
    <row r="77628" spans="2:2" x14ac:dyDescent="0.2">
      <c r="B77628" s="10"/>
    </row>
    <row r="77629" spans="2:2" x14ac:dyDescent="0.2">
      <c r="B77629" s="10"/>
    </row>
    <row r="77630" spans="2:2" x14ac:dyDescent="0.2">
      <c r="B77630" s="10"/>
    </row>
    <row r="77631" spans="2:2" x14ac:dyDescent="0.2">
      <c r="B77631" s="10"/>
    </row>
    <row r="77632" spans="2:2" x14ac:dyDescent="0.2">
      <c r="B77632" s="10"/>
    </row>
    <row r="77633" spans="2:2" x14ac:dyDescent="0.2">
      <c r="B77633" s="10"/>
    </row>
    <row r="77634" spans="2:2" x14ac:dyDescent="0.2">
      <c r="B77634" s="10"/>
    </row>
    <row r="77635" spans="2:2" x14ac:dyDescent="0.2">
      <c r="B77635" s="10"/>
    </row>
    <row r="77636" spans="2:2" x14ac:dyDescent="0.2">
      <c r="B77636" s="10"/>
    </row>
    <row r="77637" spans="2:2" x14ac:dyDescent="0.2">
      <c r="B77637" s="10"/>
    </row>
    <row r="77638" spans="2:2" x14ac:dyDescent="0.2">
      <c r="B77638" s="10"/>
    </row>
    <row r="77639" spans="2:2" x14ac:dyDescent="0.2">
      <c r="B77639" s="10"/>
    </row>
    <row r="77640" spans="2:2" x14ac:dyDescent="0.2">
      <c r="B77640" s="10"/>
    </row>
    <row r="77641" spans="2:2" x14ac:dyDescent="0.2">
      <c r="B77641" s="10"/>
    </row>
    <row r="77642" spans="2:2" x14ac:dyDescent="0.2">
      <c r="B77642" s="10"/>
    </row>
    <row r="77643" spans="2:2" x14ac:dyDescent="0.2">
      <c r="B77643" s="10"/>
    </row>
    <row r="77644" spans="2:2" x14ac:dyDescent="0.2">
      <c r="B77644" s="10"/>
    </row>
    <row r="77645" spans="2:2" x14ac:dyDescent="0.2">
      <c r="B77645" s="10"/>
    </row>
    <row r="77646" spans="2:2" x14ac:dyDescent="0.2">
      <c r="B77646" s="10"/>
    </row>
    <row r="77647" spans="2:2" x14ac:dyDescent="0.2">
      <c r="B77647" s="10"/>
    </row>
    <row r="77648" spans="2:2" x14ac:dyDescent="0.2">
      <c r="B77648" s="10"/>
    </row>
    <row r="77649" spans="2:2" x14ac:dyDescent="0.2">
      <c r="B77649" s="10"/>
    </row>
    <row r="77650" spans="2:2" x14ac:dyDescent="0.2">
      <c r="B77650" s="10"/>
    </row>
    <row r="77651" spans="2:2" x14ac:dyDescent="0.2">
      <c r="B77651" s="10"/>
    </row>
    <row r="77652" spans="2:2" x14ac:dyDescent="0.2">
      <c r="B77652" s="10"/>
    </row>
    <row r="77653" spans="2:2" x14ac:dyDescent="0.2">
      <c r="B77653" s="10"/>
    </row>
    <row r="77654" spans="2:2" x14ac:dyDescent="0.2">
      <c r="B77654" s="10"/>
    </row>
    <row r="77655" spans="2:2" x14ac:dyDescent="0.2">
      <c r="B77655" s="10"/>
    </row>
    <row r="77656" spans="2:2" x14ac:dyDescent="0.2">
      <c r="B77656" s="10"/>
    </row>
    <row r="77657" spans="2:2" x14ac:dyDescent="0.2">
      <c r="B77657" s="10"/>
    </row>
    <row r="77658" spans="2:2" x14ac:dyDescent="0.2">
      <c r="B77658" s="10"/>
    </row>
    <row r="77659" spans="2:2" x14ac:dyDescent="0.2">
      <c r="B77659" s="10"/>
    </row>
    <row r="77660" spans="2:2" x14ac:dyDescent="0.2">
      <c r="B77660" s="10"/>
    </row>
    <row r="77661" spans="2:2" x14ac:dyDescent="0.2">
      <c r="B77661" s="10"/>
    </row>
    <row r="77662" spans="2:2" x14ac:dyDescent="0.2">
      <c r="B77662" s="10"/>
    </row>
    <row r="77663" spans="2:2" x14ac:dyDescent="0.2">
      <c r="B77663" s="10"/>
    </row>
    <row r="77664" spans="2:2" x14ac:dyDescent="0.2">
      <c r="B77664" s="10"/>
    </row>
    <row r="77665" spans="2:2" x14ac:dyDescent="0.2">
      <c r="B77665" s="10"/>
    </row>
    <row r="77666" spans="2:2" x14ac:dyDescent="0.2">
      <c r="B77666" s="10"/>
    </row>
    <row r="77667" spans="2:2" x14ac:dyDescent="0.2">
      <c r="B77667" s="10"/>
    </row>
    <row r="77668" spans="2:2" x14ac:dyDescent="0.2">
      <c r="B77668" s="10"/>
    </row>
    <row r="77669" spans="2:2" x14ac:dyDescent="0.2">
      <c r="B77669" s="10"/>
    </row>
    <row r="77670" spans="2:2" x14ac:dyDescent="0.2">
      <c r="B77670" s="10"/>
    </row>
    <row r="77671" spans="2:2" x14ac:dyDescent="0.2">
      <c r="B77671" s="10"/>
    </row>
    <row r="77672" spans="2:2" x14ac:dyDescent="0.2">
      <c r="B77672" s="10"/>
    </row>
    <row r="77673" spans="2:2" x14ac:dyDescent="0.2">
      <c r="B77673" s="10"/>
    </row>
    <row r="77674" spans="2:2" x14ac:dyDescent="0.2">
      <c r="B77674" s="10"/>
    </row>
    <row r="77675" spans="2:2" x14ac:dyDescent="0.2">
      <c r="B77675" s="10"/>
    </row>
    <row r="77676" spans="2:2" x14ac:dyDescent="0.2">
      <c r="B77676" s="10"/>
    </row>
    <row r="77677" spans="2:2" x14ac:dyDescent="0.2">
      <c r="B77677" s="10"/>
    </row>
    <row r="77678" spans="2:2" x14ac:dyDescent="0.2">
      <c r="B77678" s="10"/>
    </row>
    <row r="77679" spans="2:2" x14ac:dyDescent="0.2">
      <c r="B77679" s="10"/>
    </row>
    <row r="77680" spans="2:2" x14ac:dyDescent="0.2">
      <c r="B77680" s="10"/>
    </row>
    <row r="77681" spans="2:2" x14ac:dyDescent="0.2">
      <c r="B77681" s="10"/>
    </row>
    <row r="77682" spans="2:2" x14ac:dyDescent="0.2">
      <c r="B77682" s="10"/>
    </row>
    <row r="77683" spans="2:2" x14ac:dyDescent="0.2">
      <c r="B77683" s="10"/>
    </row>
    <row r="77684" spans="2:2" x14ac:dyDescent="0.2">
      <c r="B77684" s="10"/>
    </row>
    <row r="77685" spans="2:2" x14ac:dyDescent="0.2">
      <c r="B77685" s="10"/>
    </row>
    <row r="77686" spans="2:2" x14ac:dyDescent="0.2">
      <c r="B77686" s="10"/>
    </row>
    <row r="77687" spans="2:2" x14ac:dyDescent="0.2">
      <c r="B77687" s="10"/>
    </row>
    <row r="77688" spans="2:2" x14ac:dyDescent="0.2">
      <c r="B77688" s="10"/>
    </row>
    <row r="77689" spans="2:2" x14ac:dyDescent="0.2">
      <c r="B77689" s="10"/>
    </row>
    <row r="77690" spans="2:2" x14ac:dyDescent="0.2">
      <c r="B77690" s="10"/>
    </row>
    <row r="77691" spans="2:2" x14ac:dyDescent="0.2">
      <c r="B77691" s="10"/>
    </row>
    <row r="77692" spans="2:2" x14ac:dyDescent="0.2">
      <c r="B77692" s="10"/>
    </row>
    <row r="77693" spans="2:2" x14ac:dyDescent="0.2">
      <c r="B77693" s="10"/>
    </row>
    <row r="77694" spans="2:2" x14ac:dyDescent="0.2">
      <c r="B77694" s="10"/>
    </row>
    <row r="77695" spans="2:2" x14ac:dyDescent="0.2">
      <c r="B77695" s="10"/>
    </row>
    <row r="77696" spans="2:2" x14ac:dyDescent="0.2">
      <c r="B77696" s="10"/>
    </row>
    <row r="77697" spans="2:2" x14ac:dyDescent="0.2">
      <c r="B77697" s="10"/>
    </row>
    <row r="77698" spans="2:2" x14ac:dyDescent="0.2">
      <c r="B77698" s="10"/>
    </row>
    <row r="77699" spans="2:2" x14ac:dyDescent="0.2">
      <c r="B77699" s="10"/>
    </row>
    <row r="77700" spans="2:2" x14ac:dyDescent="0.2">
      <c r="B77700" s="10"/>
    </row>
    <row r="77701" spans="2:2" x14ac:dyDescent="0.2">
      <c r="B77701" s="10"/>
    </row>
    <row r="77702" spans="2:2" x14ac:dyDescent="0.2">
      <c r="B77702" s="10"/>
    </row>
    <row r="77703" spans="2:2" x14ac:dyDescent="0.2">
      <c r="B77703" s="10"/>
    </row>
    <row r="77704" spans="2:2" x14ac:dyDescent="0.2">
      <c r="B77704" s="10"/>
    </row>
    <row r="77705" spans="2:2" x14ac:dyDescent="0.2">
      <c r="B77705" s="10"/>
    </row>
    <row r="77706" spans="2:2" x14ac:dyDescent="0.2">
      <c r="B77706" s="10"/>
    </row>
    <row r="77707" spans="2:2" x14ac:dyDescent="0.2">
      <c r="B77707" s="10"/>
    </row>
    <row r="77708" spans="2:2" x14ac:dyDescent="0.2">
      <c r="B77708" s="10"/>
    </row>
    <row r="77709" spans="2:2" x14ac:dyDescent="0.2">
      <c r="B77709" s="10"/>
    </row>
    <row r="77710" spans="2:2" x14ac:dyDescent="0.2">
      <c r="B77710" s="10"/>
    </row>
    <row r="77711" spans="2:2" x14ac:dyDescent="0.2">
      <c r="B77711" s="10"/>
    </row>
    <row r="77712" spans="2:2" x14ac:dyDescent="0.2">
      <c r="B77712" s="10"/>
    </row>
    <row r="77713" spans="2:2" x14ac:dyDescent="0.2">
      <c r="B77713" s="10"/>
    </row>
    <row r="77714" spans="2:2" x14ac:dyDescent="0.2">
      <c r="B77714" s="10"/>
    </row>
    <row r="77715" spans="2:2" x14ac:dyDescent="0.2">
      <c r="B77715" s="10"/>
    </row>
    <row r="77716" spans="2:2" x14ac:dyDescent="0.2">
      <c r="B77716" s="10"/>
    </row>
    <row r="77717" spans="2:2" x14ac:dyDescent="0.2">
      <c r="B77717" s="10"/>
    </row>
    <row r="77718" spans="2:2" x14ac:dyDescent="0.2">
      <c r="B77718" s="10"/>
    </row>
    <row r="77719" spans="2:2" x14ac:dyDescent="0.2">
      <c r="B77719" s="10"/>
    </row>
    <row r="77720" spans="2:2" x14ac:dyDescent="0.2">
      <c r="B77720" s="10"/>
    </row>
    <row r="77721" spans="2:2" x14ac:dyDescent="0.2">
      <c r="B77721" s="10"/>
    </row>
    <row r="77722" spans="2:2" x14ac:dyDescent="0.2">
      <c r="B77722" s="10"/>
    </row>
    <row r="77723" spans="2:2" x14ac:dyDescent="0.2">
      <c r="B77723" s="10"/>
    </row>
    <row r="77724" spans="2:2" x14ac:dyDescent="0.2">
      <c r="B77724" s="10"/>
    </row>
    <row r="77725" spans="2:2" x14ac:dyDescent="0.2">
      <c r="B77725" s="10"/>
    </row>
    <row r="77726" spans="2:2" x14ac:dyDescent="0.2">
      <c r="B77726" s="10"/>
    </row>
    <row r="77727" spans="2:2" x14ac:dyDescent="0.2">
      <c r="B77727" s="10"/>
    </row>
    <row r="77728" spans="2:2" x14ac:dyDescent="0.2">
      <c r="B77728" s="10"/>
    </row>
    <row r="77729" spans="2:2" x14ac:dyDescent="0.2">
      <c r="B77729" s="10"/>
    </row>
    <row r="77730" spans="2:2" x14ac:dyDescent="0.2">
      <c r="B77730" s="10"/>
    </row>
    <row r="77731" spans="2:2" x14ac:dyDescent="0.2">
      <c r="B77731" s="10"/>
    </row>
    <row r="77732" spans="2:2" x14ac:dyDescent="0.2">
      <c r="B77732" s="10"/>
    </row>
    <row r="77733" spans="2:2" x14ac:dyDescent="0.2">
      <c r="B77733" s="10"/>
    </row>
    <row r="77734" spans="2:2" x14ac:dyDescent="0.2">
      <c r="B77734" s="10"/>
    </row>
    <row r="77735" spans="2:2" x14ac:dyDescent="0.2">
      <c r="B77735" s="10"/>
    </row>
    <row r="77736" spans="2:2" x14ac:dyDescent="0.2">
      <c r="B77736" s="10"/>
    </row>
    <row r="77737" spans="2:2" x14ac:dyDescent="0.2">
      <c r="B77737" s="10"/>
    </row>
    <row r="77738" spans="2:2" x14ac:dyDescent="0.2">
      <c r="B77738" s="10"/>
    </row>
    <row r="77739" spans="2:2" x14ac:dyDescent="0.2">
      <c r="B77739" s="10"/>
    </row>
    <row r="77740" spans="2:2" x14ac:dyDescent="0.2">
      <c r="B77740" s="10"/>
    </row>
    <row r="77741" spans="2:2" x14ac:dyDescent="0.2">
      <c r="B77741" s="10"/>
    </row>
    <row r="77742" spans="2:2" x14ac:dyDescent="0.2">
      <c r="B77742" s="10"/>
    </row>
    <row r="77743" spans="2:2" x14ac:dyDescent="0.2">
      <c r="B77743" s="10"/>
    </row>
    <row r="77744" spans="2:2" x14ac:dyDescent="0.2">
      <c r="B77744" s="10"/>
    </row>
    <row r="77745" spans="2:2" x14ac:dyDescent="0.2">
      <c r="B77745" s="10"/>
    </row>
    <row r="77746" spans="2:2" x14ac:dyDescent="0.2">
      <c r="B77746" s="10"/>
    </row>
    <row r="77747" spans="2:2" x14ac:dyDescent="0.2">
      <c r="B77747" s="10"/>
    </row>
    <row r="77748" spans="2:2" x14ac:dyDescent="0.2">
      <c r="B77748" s="10"/>
    </row>
    <row r="77749" spans="2:2" x14ac:dyDescent="0.2">
      <c r="B77749" s="10"/>
    </row>
    <row r="77750" spans="2:2" x14ac:dyDescent="0.2">
      <c r="B77750" s="10"/>
    </row>
    <row r="77751" spans="2:2" x14ac:dyDescent="0.2">
      <c r="B77751" s="10"/>
    </row>
    <row r="77752" spans="2:2" x14ac:dyDescent="0.2">
      <c r="B77752" s="10"/>
    </row>
    <row r="77753" spans="2:2" x14ac:dyDescent="0.2">
      <c r="B77753" s="10"/>
    </row>
    <row r="77754" spans="2:2" x14ac:dyDescent="0.2">
      <c r="B77754" s="10"/>
    </row>
    <row r="77755" spans="2:2" x14ac:dyDescent="0.2">
      <c r="B77755" s="10"/>
    </row>
    <row r="77756" spans="2:2" x14ac:dyDescent="0.2">
      <c r="B77756" s="10"/>
    </row>
    <row r="77757" spans="2:2" x14ac:dyDescent="0.2">
      <c r="B77757" s="10"/>
    </row>
    <row r="77758" spans="2:2" x14ac:dyDescent="0.2">
      <c r="B77758" s="10"/>
    </row>
    <row r="77759" spans="2:2" x14ac:dyDescent="0.2">
      <c r="B77759" s="10"/>
    </row>
    <row r="77760" spans="2:2" x14ac:dyDescent="0.2">
      <c r="B77760" s="10"/>
    </row>
    <row r="77761" spans="2:2" x14ac:dyDescent="0.2">
      <c r="B77761" s="10"/>
    </row>
    <row r="77762" spans="2:2" x14ac:dyDescent="0.2">
      <c r="B77762" s="10"/>
    </row>
    <row r="77763" spans="2:2" x14ac:dyDescent="0.2">
      <c r="B77763" s="10"/>
    </row>
    <row r="77764" spans="2:2" x14ac:dyDescent="0.2">
      <c r="B77764" s="10"/>
    </row>
    <row r="77765" spans="2:2" x14ac:dyDescent="0.2">
      <c r="B77765" s="10"/>
    </row>
    <row r="77766" spans="2:2" x14ac:dyDescent="0.2">
      <c r="B77766" s="10"/>
    </row>
    <row r="77767" spans="2:2" x14ac:dyDescent="0.2">
      <c r="B77767" s="10"/>
    </row>
    <row r="77768" spans="2:2" x14ac:dyDescent="0.2">
      <c r="B77768" s="10"/>
    </row>
    <row r="77769" spans="2:2" x14ac:dyDescent="0.2">
      <c r="B77769" s="10"/>
    </row>
    <row r="77770" spans="2:2" x14ac:dyDescent="0.2">
      <c r="B77770" s="10"/>
    </row>
    <row r="77771" spans="2:2" x14ac:dyDescent="0.2">
      <c r="B77771" s="10"/>
    </row>
    <row r="77772" spans="2:2" x14ac:dyDescent="0.2">
      <c r="B77772" s="10"/>
    </row>
    <row r="77773" spans="2:2" x14ac:dyDescent="0.2">
      <c r="B77773" s="10"/>
    </row>
    <row r="77774" spans="2:2" x14ac:dyDescent="0.2">
      <c r="B77774" s="10"/>
    </row>
    <row r="77775" spans="2:2" x14ac:dyDescent="0.2">
      <c r="B77775" s="10"/>
    </row>
    <row r="77776" spans="2:2" x14ac:dyDescent="0.2">
      <c r="B77776" s="10"/>
    </row>
    <row r="77777" spans="2:2" x14ac:dyDescent="0.2">
      <c r="B77777" s="10"/>
    </row>
    <row r="77778" spans="2:2" x14ac:dyDescent="0.2">
      <c r="B77778" s="10"/>
    </row>
    <row r="77779" spans="2:2" x14ac:dyDescent="0.2">
      <c r="B77779" s="10"/>
    </row>
    <row r="77780" spans="2:2" x14ac:dyDescent="0.2">
      <c r="B77780" s="10"/>
    </row>
    <row r="77781" spans="2:2" x14ac:dyDescent="0.2">
      <c r="B77781" s="10"/>
    </row>
    <row r="77782" spans="2:2" x14ac:dyDescent="0.2">
      <c r="B77782" s="10"/>
    </row>
    <row r="77783" spans="2:2" x14ac:dyDescent="0.2">
      <c r="B77783" s="10"/>
    </row>
    <row r="77784" spans="2:2" x14ac:dyDescent="0.2">
      <c r="B77784" s="10"/>
    </row>
    <row r="77785" spans="2:2" x14ac:dyDescent="0.2">
      <c r="B77785" s="10"/>
    </row>
    <row r="77786" spans="2:2" x14ac:dyDescent="0.2">
      <c r="B77786" s="10"/>
    </row>
    <row r="77787" spans="2:2" x14ac:dyDescent="0.2">
      <c r="B77787" s="10"/>
    </row>
    <row r="77788" spans="2:2" x14ac:dyDescent="0.2">
      <c r="B77788" s="10"/>
    </row>
    <row r="77789" spans="2:2" x14ac:dyDescent="0.2">
      <c r="B77789" s="10"/>
    </row>
    <row r="77790" spans="2:2" x14ac:dyDescent="0.2">
      <c r="B77790" s="10"/>
    </row>
    <row r="77791" spans="2:2" x14ac:dyDescent="0.2">
      <c r="B77791" s="10"/>
    </row>
    <row r="77792" spans="2:2" x14ac:dyDescent="0.2">
      <c r="B77792" s="10"/>
    </row>
    <row r="77793" spans="2:2" x14ac:dyDescent="0.2">
      <c r="B77793" s="10"/>
    </row>
    <row r="77794" spans="2:2" x14ac:dyDescent="0.2">
      <c r="B77794" s="10"/>
    </row>
    <row r="77795" spans="2:2" x14ac:dyDescent="0.2">
      <c r="B77795" s="10"/>
    </row>
    <row r="77796" spans="2:2" x14ac:dyDescent="0.2">
      <c r="B77796" s="10"/>
    </row>
    <row r="77797" spans="2:2" x14ac:dyDescent="0.2">
      <c r="B77797" s="10"/>
    </row>
    <row r="77798" spans="2:2" x14ac:dyDescent="0.2">
      <c r="B77798" s="10"/>
    </row>
    <row r="77799" spans="2:2" x14ac:dyDescent="0.2">
      <c r="B77799" s="10"/>
    </row>
    <row r="77800" spans="2:2" x14ac:dyDescent="0.2">
      <c r="B77800" s="10"/>
    </row>
    <row r="77801" spans="2:2" x14ac:dyDescent="0.2">
      <c r="B77801" s="10"/>
    </row>
    <row r="77802" spans="2:2" x14ac:dyDescent="0.2">
      <c r="B77802" s="10"/>
    </row>
    <row r="77803" spans="2:2" x14ac:dyDescent="0.2">
      <c r="B77803" s="10"/>
    </row>
    <row r="77804" spans="2:2" x14ac:dyDescent="0.2">
      <c r="B77804" s="10"/>
    </row>
    <row r="77805" spans="2:2" x14ac:dyDescent="0.2">
      <c r="B77805" s="10"/>
    </row>
    <row r="77806" spans="2:2" x14ac:dyDescent="0.2">
      <c r="B77806" s="10"/>
    </row>
    <row r="77807" spans="2:2" x14ac:dyDescent="0.2">
      <c r="B77807" s="10"/>
    </row>
    <row r="77808" spans="2:2" x14ac:dyDescent="0.2">
      <c r="B77808" s="10"/>
    </row>
    <row r="77809" spans="2:2" x14ac:dyDescent="0.2">
      <c r="B77809" s="10"/>
    </row>
    <row r="77810" spans="2:2" x14ac:dyDescent="0.2">
      <c r="B77810" s="10"/>
    </row>
    <row r="77811" spans="2:2" x14ac:dyDescent="0.2">
      <c r="B77811" s="10"/>
    </row>
    <row r="77812" spans="2:2" x14ac:dyDescent="0.2">
      <c r="B77812" s="10"/>
    </row>
    <row r="77813" spans="2:2" x14ac:dyDescent="0.2">
      <c r="B77813" s="10"/>
    </row>
    <row r="77814" spans="2:2" x14ac:dyDescent="0.2">
      <c r="B77814" s="10"/>
    </row>
    <row r="77815" spans="2:2" x14ac:dyDescent="0.2">
      <c r="B77815" s="10"/>
    </row>
    <row r="77816" spans="2:2" x14ac:dyDescent="0.2">
      <c r="B77816" s="10"/>
    </row>
    <row r="77817" spans="2:2" x14ac:dyDescent="0.2">
      <c r="B77817" s="10"/>
    </row>
    <row r="77818" spans="2:2" x14ac:dyDescent="0.2">
      <c r="B77818" s="10"/>
    </row>
    <row r="77819" spans="2:2" x14ac:dyDescent="0.2">
      <c r="B77819" s="10"/>
    </row>
    <row r="77820" spans="2:2" x14ac:dyDescent="0.2">
      <c r="B77820" s="10"/>
    </row>
    <row r="77821" spans="2:2" x14ac:dyDescent="0.2">
      <c r="B77821" s="10"/>
    </row>
    <row r="77822" spans="2:2" x14ac:dyDescent="0.2">
      <c r="B77822" s="10"/>
    </row>
    <row r="77823" spans="2:2" x14ac:dyDescent="0.2">
      <c r="B77823" s="10"/>
    </row>
    <row r="77824" spans="2:2" x14ac:dyDescent="0.2">
      <c r="B77824" s="10"/>
    </row>
    <row r="77825" spans="2:2" x14ac:dyDescent="0.2">
      <c r="B77825" s="10"/>
    </row>
    <row r="77826" spans="2:2" x14ac:dyDescent="0.2">
      <c r="B77826" s="10"/>
    </row>
    <row r="77827" spans="2:2" x14ac:dyDescent="0.2">
      <c r="B77827" s="10"/>
    </row>
    <row r="77828" spans="2:2" x14ac:dyDescent="0.2">
      <c r="B77828" s="10"/>
    </row>
    <row r="77829" spans="2:2" x14ac:dyDescent="0.2">
      <c r="B77829" s="10"/>
    </row>
    <row r="77830" spans="2:2" x14ac:dyDescent="0.2">
      <c r="B77830" s="10"/>
    </row>
    <row r="77831" spans="2:2" x14ac:dyDescent="0.2">
      <c r="B77831" s="10"/>
    </row>
    <row r="77832" spans="2:2" x14ac:dyDescent="0.2">
      <c r="B77832" s="10"/>
    </row>
    <row r="77833" spans="2:2" x14ac:dyDescent="0.2">
      <c r="B77833" s="10"/>
    </row>
    <row r="77834" spans="2:2" x14ac:dyDescent="0.2">
      <c r="B77834" s="10"/>
    </row>
    <row r="77835" spans="2:2" x14ac:dyDescent="0.2">
      <c r="B77835" s="10"/>
    </row>
    <row r="77836" spans="2:2" x14ac:dyDescent="0.2">
      <c r="B77836" s="10"/>
    </row>
    <row r="77837" spans="2:2" x14ac:dyDescent="0.2">
      <c r="B77837" s="10"/>
    </row>
    <row r="77838" spans="2:2" x14ac:dyDescent="0.2">
      <c r="B77838" s="10"/>
    </row>
    <row r="77839" spans="2:2" x14ac:dyDescent="0.2">
      <c r="B77839" s="10"/>
    </row>
    <row r="77840" spans="2:2" x14ac:dyDescent="0.2">
      <c r="B77840" s="10"/>
    </row>
    <row r="77841" spans="2:2" x14ac:dyDescent="0.2">
      <c r="B77841" s="10"/>
    </row>
    <row r="77842" spans="2:2" x14ac:dyDescent="0.2">
      <c r="B77842" s="10"/>
    </row>
    <row r="77843" spans="2:2" x14ac:dyDescent="0.2">
      <c r="B77843" s="10"/>
    </row>
    <row r="77844" spans="2:2" x14ac:dyDescent="0.2">
      <c r="B77844" s="10"/>
    </row>
    <row r="77845" spans="2:2" x14ac:dyDescent="0.2">
      <c r="B77845" s="10"/>
    </row>
    <row r="77846" spans="2:2" x14ac:dyDescent="0.2">
      <c r="B77846" s="10"/>
    </row>
    <row r="77847" spans="2:2" x14ac:dyDescent="0.2">
      <c r="B77847" s="10"/>
    </row>
    <row r="77848" spans="2:2" x14ac:dyDescent="0.2">
      <c r="B77848" s="10"/>
    </row>
    <row r="77849" spans="2:2" x14ac:dyDescent="0.2">
      <c r="B77849" s="10"/>
    </row>
    <row r="77850" spans="2:2" x14ac:dyDescent="0.2">
      <c r="B77850" s="10"/>
    </row>
    <row r="77851" spans="2:2" x14ac:dyDescent="0.2">
      <c r="B77851" s="10"/>
    </row>
    <row r="77852" spans="2:2" x14ac:dyDescent="0.2">
      <c r="B77852" s="10"/>
    </row>
    <row r="77853" spans="2:2" x14ac:dyDescent="0.2">
      <c r="B77853" s="10"/>
    </row>
    <row r="77854" spans="2:2" x14ac:dyDescent="0.2">
      <c r="B77854" s="10"/>
    </row>
    <row r="77855" spans="2:2" x14ac:dyDescent="0.2">
      <c r="B77855" s="10"/>
    </row>
    <row r="77856" spans="2:2" x14ac:dyDescent="0.2">
      <c r="B77856" s="10"/>
    </row>
    <row r="77857" spans="2:2" x14ac:dyDescent="0.2">
      <c r="B77857" s="10"/>
    </row>
    <row r="77858" spans="2:2" x14ac:dyDescent="0.2">
      <c r="B77858" s="10"/>
    </row>
    <row r="77859" spans="2:2" x14ac:dyDescent="0.2">
      <c r="B77859" s="10"/>
    </row>
    <row r="77860" spans="2:2" x14ac:dyDescent="0.2">
      <c r="B77860" s="10"/>
    </row>
    <row r="77861" spans="2:2" x14ac:dyDescent="0.2">
      <c r="B77861" s="10"/>
    </row>
    <row r="77862" spans="2:2" x14ac:dyDescent="0.2">
      <c r="B77862" s="10"/>
    </row>
    <row r="77863" spans="2:2" x14ac:dyDescent="0.2">
      <c r="B77863" s="10"/>
    </row>
    <row r="77864" spans="2:2" x14ac:dyDescent="0.2">
      <c r="B77864" s="10"/>
    </row>
    <row r="77865" spans="2:2" x14ac:dyDescent="0.2">
      <c r="B77865" s="10"/>
    </row>
    <row r="77866" spans="2:2" x14ac:dyDescent="0.2">
      <c r="B77866" s="10"/>
    </row>
    <row r="77867" spans="2:2" x14ac:dyDescent="0.2">
      <c r="B77867" s="10"/>
    </row>
    <row r="77868" spans="2:2" x14ac:dyDescent="0.2">
      <c r="B77868" s="10"/>
    </row>
    <row r="77869" spans="2:2" x14ac:dyDescent="0.2">
      <c r="B77869" s="10"/>
    </row>
    <row r="77870" spans="2:2" x14ac:dyDescent="0.2">
      <c r="B77870" s="10"/>
    </row>
    <row r="77871" spans="2:2" x14ac:dyDescent="0.2">
      <c r="B77871" s="10"/>
    </row>
    <row r="77872" spans="2:2" x14ac:dyDescent="0.2">
      <c r="B77872" s="10"/>
    </row>
    <row r="77873" spans="2:2" x14ac:dyDescent="0.2">
      <c r="B77873" s="10"/>
    </row>
    <row r="77874" spans="2:2" x14ac:dyDescent="0.2">
      <c r="B77874" s="10"/>
    </row>
    <row r="77875" spans="2:2" x14ac:dyDescent="0.2">
      <c r="B77875" s="10"/>
    </row>
    <row r="77876" spans="2:2" x14ac:dyDescent="0.2">
      <c r="B77876" s="10"/>
    </row>
    <row r="77877" spans="2:2" x14ac:dyDescent="0.2">
      <c r="B77877" s="10"/>
    </row>
    <row r="77878" spans="2:2" x14ac:dyDescent="0.2">
      <c r="B77878" s="10"/>
    </row>
    <row r="77879" spans="2:2" x14ac:dyDescent="0.2">
      <c r="B77879" s="10"/>
    </row>
    <row r="77880" spans="2:2" x14ac:dyDescent="0.2">
      <c r="B77880" s="10"/>
    </row>
    <row r="77881" spans="2:2" x14ac:dyDescent="0.2">
      <c r="B77881" s="10"/>
    </row>
    <row r="77882" spans="2:2" x14ac:dyDescent="0.2">
      <c r="B77882" s="10"/>
    </row>
    <row r="77883" spans="2:2" x14ac:dyDescent="0.2">
      <c r="B77883" s="10"/>
    </row>
    <row r="77884" spans="2:2" x14ac:dyDescent="0.2">
      <c r="B77884" s="10"/>
    </row>
    <row r="77885" spans="2:2" x14ac:dyDescent="0.2">
      <c r="B77885" s="10"/>
    </row>
    <row r="77886" spans="2:2" x14ac:dyDescent="0.2">
      <c r="B77886" s="10"/>
    </row>
    <row r="77887" spans="2:2" x14ac:dyDescent="0.2">
      <c r="B77887" s="10"/>
    </row>
    <row r="77888" spans="2:2" x14ac:dyDescent="0.2">
      <c r="B77888" s="10"/>
    </row>
    <row r="77889" spans="2:2" x14ac:dyDescent="0.2">
      <c r="B77889" s="10"/>
    </row>
    <row r="77890" spans="2:2" x14ac:dyDescent="0.2">
      <c r="B77890" s="10"/>
    </row>
    <row r="77891" spans="2:2" x14ac:dyDescent="0.2">
      <c r="B77891" s="10"/>
    </row>
    <row r="77892" spans="2:2" x14ac:dyDescent="0.2">
      <c r="B77892" s="10"/>
    </row>
    <row r="77893" spans="2:2" x14ac:dyDescent="0.2">
      <c r="B77893" s="10"/>
    </row>
    <row r="77894" spans="2:2" x14ac:dyDescent="0.2">
      <c r="B77894" s="10"/>
    </row>
    <row r="77895" spans="2:2" x14ac:dyDescent="0.2">
      <c r="B77895" s="10"/>
    </row>
    <row r="77896" spans="2:2" x14ac:dyDescent="0.2">
      <c r="B77896" s="10"/>
    </row>
    <row r="77897" spans="2:2" x14ac:dyDescent="0.2">
      <c r="B77897" s="10"/>
    </row>
    <row r="77898" spans="2:2" x14ac:dyDescent="0.2">
      <c r="B77898" s="10"/>
    </row>
    <row r="77899" spans="2:2" x14ac:dyDescent="0.2">
      <c r="B77899" s="10"/>
    </row>
    <row r="77900" spans="2:2" x14ac:dyDescent="0.2">
      <c r="B77900" s="10"/>
    </row>
    <row r="77901" spans="2:2" x14ac:dyDescent="0.2">
      <c r="B77901" s="10"/>
    </row>
    <row r="77902" spans="2:2" x14ac:dyDescent="0.2">
      <c r="B77902" s="10"/>
    </row>
    <row r="77903" spans="2:2" x14ac:dyDescent="0.2">
      <c r="B77903" s="10"/>
    </row>
    <row r="77904" spans="2:2" x14ac:dyDescent="0.2">
      <c r="B77904" s="10"/>
    </row>
    <row r="77905" spans="2:2" x14ac:dyDescent="0.2">
      <c r="B77905" s="10"/>
    </row>
    <row r="77906" spans="2:2" x14ac:dyDescent="0.2">
      <c r="B77906" s="10"/>
    </row>
    <row r="77907" spans="2:2" x14ac:dyDescent="0.2">
      <c r="B77907" s="10"/>
    </row>
    <row r="77908" spans="2:2" x14ac:dyDescent="0.2">
      <c r="B77908" s="10"/>
    </row>
    <row r="77909" spans="2:2" x14ac:dyDescent="0.2">
      <c r="B77909" s="10"/>
    </row>
    <row r="77910" spans="2:2" x14ac:dyDescent="0.2">
      <c r="B77910" s="10"/>
    </row>
    <row r="77911" spans="2:2" x14ac:dyDescent="0.2">
      <c r="B77911" s="10"/>
    </row>
    <row r="77912" spans="2:2" x14ac:dyDescent="0.2">
      <c r="B77912" s="10"/>
    </row>
    <row r="77913" spans="2:2" x14ac:dyDescent="0.2">
      <c r="B77913" s="10"/>
    </row>
    <row r="77914" spans="2:2" x14ac:dyDescent="0.2">
      <c r="B77914" s="10"/>
    </row>
    <row r="77915" spans="2:2" x14ac:dyDescent="0.2">
      <c r="B77915" s="10"/>
    </row>
    <row r="77916" spans="2:2" x14ac:dyDescent="0.2">
      <c r="B77916" s="10"/>
    </row>
    <row r="77917" spans="2:2" x14ac:dyDescent="0.2">
      <c r="B77917" s="10"/>
    </row>
    <row r="77918" spans="2:2" x14ac:dyDescent="0.2">
      <c r="B77918" s="10"/>
    </row>
    <row r="77919" spans="2:2" x14ac:dyDescent="0.2">
      <c r="B77919" s="10"/>
    </row>
    <row r="77920" spans="2:2" x14ac:dyDescent="0.2">
      <c r="B77920" s="10"/>
    </row>
    <row r="77921" spans="2:2" x14ac:dyDescent="0.2">
      <c r="B77921" s="10"/>
    </row>
    <row r="77922" spans="2:2" x14ac:dyDescent="0.2">
      <c r="B77922" s="10"/>
    </row>
    <row r="77923" spans="2:2" x14ac:dyDescent="0.2">
      <c r="B77923" s="10"/>
    </row>
    <row r="77924" spans="2:2" x14ac:dyDescent="0.2">
      <c r="B77924" s="10"/>
    </row>
    <row r="77925" spans="2:2" x14ac:dyDescent="0.2">
      <c r="B77925" s="10"/>
    </row>
    <row r="77926" spans="2:2" x14ac:dyDescent="0.2">
      <c r="B77926" s="10"/>
    </row>
    <row r="77927" spans="2:2" x14ac:dyDescent="0.2">
      <c r="B77927" s="10"/>
    </row>
    <row r="77928" spans="2:2" x14ac:dyDescent="0.2">
      <c r="B77928" s="10"/>
    </row>
    <row r="77929" spans="2:2" x14ac:dyDescent="0.2">
      <c r="B77929" s="10"/>
    </row>
    <row r="77930" spans="2:2" x14ac:dyDescent="0.2">
      <c r="B77930" s="10"/>
    </row>
    <row r="77931" spans="2:2" x14ac:dyDescent="0.2">
      <c r="B77931" s="10"/>
    </row>
    <row r="77932" spans="2:2" x14ac:dyDescent="0.2">
      <c r="B77932" s="10"/>
    </row>
    <row r="77933" spans="2:2" x14ac:dyDescent="0.2">
      <c r="B77933" s="10"/>
    </row>
    <row r="77934" spans="2:2" x14ac:dyDescent="0.2">
      <c r="B77934" s="10"/>
    </row>
    <row r="77935" spans="2:2" x14ac:dyDescent="0.2">
      <c r="B77935" s="10"/>
    </row>
    <row r="77936" spans="2:2" x14ac:dyDescent="0.2">
      <c r="B77936" s="10"/>
    </row>
    <row r="77937" spans="2:2" x14ac:dyDescent="0.2">
      <c r="B77937" s="10"/>
    </row>
    <row r="77938" spans="2:2" x14ac:dyDescent="0.2">
      <c r="B77938" s="10"/>
    </row>
    <row r="77939" spans="2:2" x14ac:dyDescent="0.2">
      <c r="B77939" s="10"/>
    </row>
    <row r="77940" spans="2:2" x14ac:dyDescent="0.2">
      <c r="B77940" s="10"/>
    </row>
    <row r="77941" spans="2:2" x14ac:dyDescent="0.2">
      <c r="B77941" s="10"/>
    </row>
    <row r="77942" spans="2:2" x14ac:dyDescent="0.2">
      <c r="B77942" s="10"/>
    </row>
    <row r="77943" spans="2:2" x14ac:dyDescent="0.2">
      <c r="B77943" s="10"/>
    </row>
    <row r="77944" spans="2:2" x14ac:dyDescent="0.2">
      <c r="B77944" s="10"/>
    </row>
    <row r="77945" spans="2:2" x14ac:dyDescent="0.2">
      <c r="B77945" s="10"/>
    </row>
    <row r="77946" spans="2:2" x14ac:dyDescent="0.2">
      <c r="B77946" s="10"/>
    </row>
    <row r="77947" spans="2:2" x14ac:dyDescent="0.2">
      <c r="B77947" s="10"/>
    </row>
    <row r="77948" spans="2:2" x14ac:dyDescent="0.2">
      <c r="B77948" s="10"/>
    </row>
    <row r="77949" spans="2:2" x14ac:dyDescent="0.2">
      <c r="B77949" s="10"/>
    </row>
    <row r="77950" spans="2:2" x14ac:dyDescent="0.2">
      <c r="B77950" s="10"/>
    </row>
    <row r="77951" spans="2:2" x14ac:dyDescent="0.2">
      <c r="B77951" s="10"/>
    </row>
    <row r="77952" spans="2:2" x14ac:dyDescent="0.2">
      <c r="B77952" s="10"/>
    </row>
    <row r="77953" spans="2:2" x14ac:dyDescent="0.2">
      <c r="B77953" s="10"/>
    </row>
    <row r="77954" spans="2:2" x14ac:dyDescent="0.2">
      <c r="B77954" s="10"/>
    </row>
    <row r="77955" spans="2:2" x14ac:dyDescent="0.2">
      <c r="B77955" s="10"/>
    </row>
    <row r="77956" spans="2:2" x14ac:dyDescent="0.2">
      <c r="B77956" s="10"/>
    </row>
    <row r="77957" spans="2:2" x14ac:dyDescent="0.2">
      <c r="B77957" s="10"/>
    </row>
    <row r="77958" spans="2:2" x14ac:dyDescent="0.2">
      <c r="B77958" s="10"/>
    </row>
    <row r="77959" spans="2:2" x14ac:dyDescent="0.2">
      <c r="B77959" s="10"/>
    </row>
    <row r="77960" spans="2:2" x14ac:dyDescent="0.2">
      <c r="B77960" s="10"/>
    </row>
    <row r="77961" spans="2:2" x14ac:dyDescent="0.2">
      <c r="B77961" s="10"/>
    </row>
    <row r="77962" spans="2:2" x14ac:dyDescent="0.2">
      <c r="B77962" s="10"/>
    </row>
    <row r="77963" spans="2:2" x14ac:dyDescent="0.2">
      <c r="B77963" s="10"/>
    </row>
    <row r="77964" spans="2:2" x14ac:dyDescent="0.2">
      <c r="B77964" s="10"/>
    </row>
    <row r="77965" spans="2:2" x14ac:dyDescent="0.2">
      <c r="B77965" s="10"/>
    </row>
    <row r="77966" spans="2:2" x14ac:dyDescent="0.2">
      <c r="B77966" s="10"/>
    </row>
    <row r="77967" spans="2:2" x14ac:dyDescent="0.2">
      <c r="B77967" s="10"/>
    </row>
    <row r="77968" spans="2:2" x14ac:dyDescent="0.2">
      <c r="B77968" s="10"/>
    </row>
    <row r="77969" spans="2:2" x14ac:dyDescent="0.2">
      <c r="B77969" s="10"/>
    </row>
    <row r="77970" spans="2:2" x14ac:dyDescent="0.2">
      <c r="B77970" s="10"/>
    </row>
    <row r="77971" spans="2:2" x14ac:dyDescent="0.2">
      <c r="B77971" s="10"/>
    </row>
    <row r="77972" spans="2:2" x14ac:dyDescent="0.2">
      <c r="B77972" s="10"/>
    </row>
    <row r="77973" spans="2:2" x14ac:dyDescent="0.2">
      <c r="B77973" s="10"/>
    </row>
    <row r="77974" spans="2:2" x14ac:dyDescent="0.2">
      <c r="B77974" s="10"/>
    </row>
    <row r="77975" spans="2:2" x14ac:dyDescent="0.2">
      <c r="B77975" s="10"/>
    </row>
    <row r="77976" spans="2:2" x14ac:dyDescent="0.2">
      <c r="B77976" s="10"/>
    </row>
    <row r="77977" spans="2:2" x14ac:dyDescent="0.2">
      <c r="B77977" s="10"/>
    </row>
    <row r="77978" spans="2:2" x14ac:dyDescent="0.2">
      <c r="B77978" s="10"/>
    </row>
    <row r="77979" spans="2:2" x14ac:dyDescent="0.2">
      <c r="B77979" s="10"/>
    </row>
    <row r="77980" spans="2:2" x14ac:dyDescent="0.2">
      <c r="B77980" s="10"/>
    </row>
    <row r="77981" spans="2:2" x14ac:dyDescent="0.2">
      <c r="B77981" s="10"/>
    </row>
    <row r="77982" spans="2:2" x14ac:dyDescent="0.2">
      <c r="B77982" s="10"/>
    </row>
    <row r="77983" spans="2:2" x14ac:dyDescent="0.2">
      <c r="B77983" s="10"/>
    </row>
    <row r="77984" spans="2:2" x14ac:dyDescent="0.2">
      <c r="B77984" s="10"/>
    </row>
    <row r="77985" spans="2:2" x14ac:dyDescent="0.2">
      <c r="B77985" s="10"/>
    </row>
    <row r="77986" spans="2:2" x14ac:dyDescent="0.2">
      <c r="B77986" s="10"/>
    </row>
    <row r="77987" spans="2:2" x14ac:dyDescent="0.2">
      <c r="B77987" s="10"/>
    </row>
    <row r="77988" spans="2:2" x14ac:dyDescent="0.2">
      <c r="B77988" s="10"/>
    </row>
    <row r="77989" spans="2:2" x14ac:dyDescent="0.2">
      <c r="B77989" s="10"/>
    </row>
    <row r="77990" spans="2:2" x14ac:dyDescent="0.2">
      <c r="B77990" s="10"/>
    </row>
    <row r="77991" spans="2:2" x14ac:dyDescent="0.2">
      <c r="B77991" s="10"/>
    </row>
    <row r="77992" spans="2:2" x14ac:dyDescent="0.2">
      <c r="B77992" s="10"/>
    </row>
    <row r="77993" spans="2:2" x14ac:dyDescent="0.2">
      <c r="B77993" s="10"/>
    </row>
    <row r="77994" spans="2:2" x14ac:dyDescent="0.2">
      <c r="B77994" s="10"/>
    </row>
    <row r="77995" spans="2:2" x14ac:dyDescent="0.2">
      <c r="B77995" s="10"/>
    </row>
    <row r="77996" spans="2:2" x14ac:dyDescent="0.2">
      <c r="B77996" s="10"/>
    </row>
    <row r="77997" spans="2:2" x14ac:dyDescent="0.2">
      <c r="B77997" s="10"/>
    </row>
    <row r="77998" spans="2:2" x14ac:dyDescent="0.2">
      <c r="B77998" s="10"/>
    </row>
    <row r="77999" spans="2:2" x14ac:dyDescent="0.2">
      <c r="B77999" s="10"/>
    </row>
    <row r="78000" spans="2:2" x14ac:dyDescent="0.2">
      <c r="B78000" s="10"/>
    </row>
    <row r="78001" spans="2:2" x14ac:dyDescent="0.2">
      <c r="B78001" s="10"/>
    </row>
    <row r="78002" spans="2:2" x14ac:dyDescent="0.2">
      <c r="B78002" s="10"/>
    </row>
    <row r="78003" spans="2:2" x14ac:dyDescent="0.2">
      <c r="B78003" s="10"/>
    </row>
    <row r="78004" spans="2:2" x14ac:dyDescent="0.2">
      <c r="B78004" s="10"/>
    </row>
    <row r="78005" spans="2:2" x14ac:dyDescent="0.2">
      <c r="B78005" s="10"/>
    </row>
    <row r="78006" spans="2:2" x14ac:dyDescent="0.2">
      <c r="B78006" s="10"/>
    </row>
    <row r="78007" spans="2:2" x14ac:dyDescent="0.2">
      <c r="B78007" s="10"/>
    </row>
    <row r="78008" spans="2:2" x14ac:dyDescent="0.2">
      <c r="B78008" s="10"/>
    </row>
    <row r="78009" spans="2:2" x14ac:dyDescent="0.2">
      <c r="B78009" s="10"/>
    </row>
    <row r="78010" spans="2:2" x14ac:dyDescent="0.2">
      <c r="B78010" s="10"/>
    </row>
    <row r="78011" spans="2:2" x14ac:dyDescent="0.2">
      <c r="B78011" s="10"/>
    </row>
    <row r="78012" spans="2:2" x14ac:dyDescent="0.2">
      <c r="B78012" s="10"/>
    </row>
    <row r="78013" spans="2:2" x14ac:dyDescent="0.2">
      <c r="B78013" s="10"/>
    </row>
    <row r="78014" spans="2:2" x14ac:dyDescent="0.2">
      <c r="B78014" s="10"/>
    </row>
    <row r="78015" spans="2:2" x14ac:dyDescent="0.2">
      <c r="B78015" s="10"/>
    </row>
    <row r="78016" spans="2:2" x14ac:dyDescent="0.2">
      <c r="B78016" s="10"/>
    </row>
    <row r="78017" spans="2:2" x14ac:dyDescent="0.2">
      <c r="B78017" s="10"/>
    </row>
    <row r="78018" spans="2:2" x14ac:dyDescent="0.2">
      <c r="B78018" s="10"/>
    </row>
    <row r="78019" spans="2:2" x14ac:dyDescent="0.2">
      <c r="B78019" s="10"/>
    </row>
    <row r="78020" spans="2:2" x14ac:dyDescent="0.2">
      <c r="B78020" s="10"/>
    </row>
    <row r="78021" spans="2:2" x14ac:dyDescent="0.2">
      <c r="B78021" s="10"/>
    </row>
    <row r="78022" spans="2:2" x14ac:dyDescent="0.2">
      <c r="B78022" s="10"/>
    </row>
    <row r="78023" spans="2:2" x14ac:dyDescent="0.2">
      <c r="B78023" s="10"/>
    </row>
    <row r="78024" spans="2:2" x14ac:dyDescent="0.2">
      <c r="B78024" s="10"/>
    </row>
    <row r="78025" spans="2:2" x14ac:dyDescent="0.2">
      <c r="B78025" s="10"/>
    </row>
    <row r="78026" spans="2:2" x14ac:dyDescent="0.2">
      <c r="B78026" s="10"/>
    </row>
    <row r="78027" spans="2:2" x14ac:dyDescent="0.2">
      <c r="B78027" s="10"/>
    </row>
    <row r="78028" spans="2:2" x14ac:dyDescent="0.2">
      <c r="B78028" s="10"/>
    </row>
    <row r="78029" spans="2:2" x14ac:dyDescent="0.2">
      <c r="B78029" s="10"/>
    </row>
    <row r="78030" spans="2:2" x14ac:dyDescent="0.2">
      <c r="B78030" s="10"/>
    </row>
    <row r="78031" spans="2:2" x14ac:dyDescent="0.2">
      <c r="B78031" s="10"/>
    </row>
    <row r="78032" spans="2:2" x14ac:dyDescent="0.2">
      <c r="B78032" s="10"/>
    </row>
    <row r="78033" spans="2:2" x14ac:dyDescent="0.2">
      <c r="B78033" s="10"/>
    </row>
    <row r="78034" spans="2:2" x14ac:dyDescent="0.2">
      <c r="B78034" s="10"/>
    </row>
    <row r="78035" spans="2:2" x14ac:dyDescent="0.2">
      <c r="B78035" s="10"/>
    </row>
    <row r="78036" spans="2:2" x14ac:dyDescent="0.2">
      <c r="B78036" s="10"/>
    </row>
    <row r="78037" spans="2:2" x14ac:dyDescent="0.2">
      <c r="B78037" s="10"/>
    </row>
    <row r="78038" spans="2:2" x14ac:dyDescent="0.2">
      <c r="B78038" s="10"/>
    </row>
    <row r="78039" spans="2:2" x14ac:dyDescent="0.2">
      <c r="B78039" s="10"/>
    </row>
    <row r="78040" spans="2:2" x14ac:dyDescent="0.2">
      <c r="B78040" s="10"/>
    </row>
    <row r="78041" spans="2:2" x14ac:dyDescent="0.2">
      <c r="B78041" s="10"/>
    </row>
    <row r="78042" spans="2:2" x14ac:dyDescent="0.2">
      <c r="B78042" s="10"/>
    </row>
    <row r="78043" spans="2:2" x14ac:dyDescent="0.2">
      <c r="B78043" s="10"/>
    </row>
    <row r="78044" spans="2:2" x14ac:dyDescent="0.2">
      <c r="B78044" s="10"/>
    </row>
    <row r="78045" spans="2:2" x14ac:dyDescent="0.2">
      <c r="B78045" s="10"/>
    </row>
    <row r="78046" spans="2:2" x14ac:dyDescent="0.2">
      <c r="B78046" s="10"/>
    </row>
    <row r="78047" spans="2:2" x14ac:dyDescent="0.2">
      <c r="B78047" s="10"/>
    </row>
    <row r="78048" spans="2:2" x14ac:dyDescent="0.2">
      <c r="B78048" s="10"/>
    </row>
    <row r="78049" spans="2:2" x14ac:dyDescent="0.2">
      <c r="B78049" s="10"/>
    </row>
    <row r="78050" spans="2:2" x14ac:dyDescent="0.2">
      <c r="B78050" s="10"/>
    </row>
    <row r="78051" spans="2:2" x14ac:dyDescent="0.2">
      <c r="B78051" s="10"/>
    </row>
    <row r="78052" spans="2:2" x14ac:dyDescent="0.2">
      <c r="B78052" s="10"/>
    </row>
    <row r="78053" spans="2:2" x14ac:dyDescent="0.2">
      <c r="B78053" s="10"/>
    </row>
    <row r="78054" spans="2:2" x14ac:dyDescent="0.2">
      <c r="B78054" s="10"/>
    </row>
    <row r="78055" spans="2:2" x14ac:dyDescent="0.2">
      <c r="B78055" s="10"/>
    </row>
    <row r="78056" spans="2:2" x14ac:dyDescent="0.2">
      <c r="B78056" s="10"/>
    </row>
    <row r="78057" spans="2:2" x14ac:dyDescent="0.2">
      <c r="B78057" s="10"/>
    </row>
    <row r="78058" spans="2:2" x14ac:dyDescent="0.2">
      <c r="B78058" s="10"/>
    </row>
    <row r="78059" spans="2:2" x14ac:dyDescent="0.2">
      <c r="B78059" s="10"/>
    </row>
    <row r="78060" spans="2:2" x14ac:dyDescent="0.2">
      <c r="B78060" s="10"/>
    </row>
    <row r="78061" spans="2:2" x14ac:dyDescent="0.2">
      <c r="B78061" s="10"/>
    </row>
    <row r="78062" spans="2:2" x14ac:dyDescent="0.2">
      <c r="B78062" s="10"/>
    </row>
    <row r="78063" spans="2:2" x14ac:dyDescent="0.2">
      <c r="B78063" s="10"/>
    </row>
    <row r="78064" spans="2:2" x14ac:dyDescent="0.2">
      <c r="B78064" s="10"/>
    </row>
    <row r="78065" spans="2:2" x14ac:dyDescent="0.2">
      <c r="B78065" s="10"/>
    </row>
    <row r="78066" spans="2:2" x14ac:dyDescent="0.2">
      <c r="B78066" s="10"/>
    </row>
    <row r="78067" spans="2:2" x14ac:dyDescent="0.2">
      <c r="B78067" s="10"/>
    </row>
    <row r="78068" spans="2:2" x14ac:dyDescent="0.2">
      <c r="B78068" s="10"/>
    </row>
    <row r="78069" spans="2:2" x14ac:dyDescent="0.2">
      <c r="B78069" s="10"/>
    </row>
    <row r="78070" spans="2:2" x14ac:dyDescent="0.2">
      <c r="B78070" s="10"/>
    </row>
    <row r="78071" spans="2:2" x14ac:dyDescent="0.2">
      <c r="B78071" s="10"/>
    </row>
    <row r="78072" spans="2:2" x14ac:dyDescent="0.2">
      <c r="B78072" s="10"/>
    </row>
    <row r="78073" spans="2:2" x14ac:dyDescent="0.2">
      <c r="B78073" s="10"/>
    </row>
    <row r="78074" spans="2:2" x14ac:dyDescent="0.2">
      <c r="B78074" s="10"/>
    </row>
    <row r="78075" spans="2:2" x14ac:dyDescent="0.2">
      <c r="B78075" s="10"/>
    </row>
    <row r="78076" spans="2:2" x14ac:dyDescent="0.2">
      <c r="B78076" s="10"/>
    </row>
    <row r="78077" spans="2:2" x14ac:dyDescent="0.2">
      <c r="B78077" s="10"/>
    </row>
    <row r="78078" spans="2:2" x14ac:dyDescent="0.2">
      <c r="B78078" s="10"/>
    </row>
    <row r="78079" spans="2:2" x14ac:dyDescent="0.2">
      <c r="B78079" s="10"/>
    </row>
    <row r="78080" spans="2:2" x14ac:dyDescent="0.2">
      <c r="B78080" s="10"/>
    </row>
    <row r="78081" spans="2:2" x14ac:dyDescent="0.2">
      <c r="B78081" s="10"/>
    </row>
    <row r="78082" spans="2:2" x14ac:dyDescent="0.2">
      <c r="B78082" s="10"/>
    </row>
    <row r="78083" spans="2:2" x14ac:dyDescent="0.2">
      <c r="B78083" s="10"/>
    </row>
    <row r="78084" spans="2:2" x14ac:dyDescent="0.2">
      <c r="B78084" s="10"/>
    </row>
    <row r="78085" spans="2:2" x14ac:dyDescent="0.2">
      <c r="B78085" s="10"/>
    </row>
    <row r="78086" spans="2:2" x14ac:dyDescent="0.2">
      <c r="B78086" s="10"/>
    </row>
    <row r="78087" spans="2:2" x14ac:dyDescent="0.2">
      <c r="B78087" s="10"/>
    </row>
    <row r="78088" spans="2:2" x14ac:dyDescent="0.2">
      <c r="B78088" s="10"/>
    </row>
    <row r="78089" spans="2:2" x14ac:dyDescent="0.2">
      <c r="B78089" s="10"/>
    </row>
    <row r="78090" spans="2:2" x14ac:dyDescent="0.2">
      <c r="B78090" s="10"/>
    </row>
    <row r="78091" spans="2:2" x14ac:dyDescent="0.2">
      <c r="B78091" s="10"/>
    </row>
    <row r="78092" spans="2:2" x14ac:dyDescent="0.2">
      <c r="B78092" s="10"/>
    </row>
    <row r="78093" spans="2:2" x14ac:dyDescent="0.2">
      <c r="B78093" s="10"/>
    </row>
    <row r="78094" spans="2:2" x14ac:dyDescent="0.2">
      <c r="B78094" s="10"/>
    </row>
    <row r="78095" spans="2:2" x14ac:dyDescent="0.2">
      <c r="B78095" s="10"/>
    </row>
    <row r="78096" spans="2:2" x14ac:dyDescent="0.2">
      <c r="B78096" s="10"/>
    </row>
    <row r="78097" spans="2:2" x14ac:dyDescent="0.2">
      <c r="B78097" s="10"/>
    </row>
    <row r="78098" spans="2:2" x14ac:dyDescent="0.2">
      <c r="B78098" s="10"/>
    </row>
    <row r="78099" spans="2:2" x14ac:dyDescent="0.2">
      <c r="B78099" s="10"/>
    </row>
    <row r="78100" spans="2:2" x14ac:dyDescent="0.2">
      <c r="B78100" s="10"/>
    </row>
    <row r="78101" spans="2:2" x14ac:dyDescent="0.2">
      <c r="B78101" s="10"/>
    </row>
    <row r="78102" spans="2:2" x14ac:dyDescent="0.2">
      <c r="B78102" s="10"/>
    </row>
    <row r="78103" spans="2:2" x14ac:dyDescent="0.2">
      <c r="B78103" s="10"/>
    </row>
    <row r="78104" spans="2:2" x14ac:dyDescent="0.2">
      <c r="B78104" s="10"/>
    </row>
    <row r="78105" spans="2:2" x14ac:dyDescent="0.2">
      <c r="B78105" s="10"/>
    </row>
    <row r="78106" spans="2:2" x14ac:dyDescent="0.2">
      <c r="B78106" s="10"/>
    </row>
    <row r="78107" spans="2:2" x14ac:dyDescent="0.2">
      <c r="B78107" s="10"/>
    </row>
    <row r="78108" spans="2:2" x14ac:dyDescent="0.2">
      <c r="B78108" s="10"/>
    </row>
    <row r="78109" spans="2:2" x14ac:dyDescent="0.2">
      <c r="B78109" s="10"/>
    </row>
    <row r="78110" spans="2:2" x14ac:dyDescent="0.2">
      <c r="B78110" s="10"/>
    </row>
    <row r="78111" spans="2:2" x14ac:dyDescent="0.2">
      <c r="B78111" s="10"/>
    </row>
    <row r="78112" spans="2:2" x14ac:dyDescent="0.2">
      <c r="B78112" s="10"/>
    </row>
    <row r="78113" spans="2:2" x14ac:dyDescent="0.2">
      <c r="B78113" s="10"/>
    </row>
    <row r="78114" spans="2:2" x14ac:dyDescent="0.2">
      <c r="B78114" s="10"/>
    </row>
    <row r="78115" spans="2:2" x14ac:dyDescent="0.2">
      <c r="B78115" s="10"/>
    </row>
    <row r="78116" spans="2:2" x14ac:dyDescent="0.2">
      <c r="B78116" s="10"/>
    </row>
    <row r="78117" spans="2:2" x14ac:dyDescent="0.2">
      <c r="B78117" s="10"/>
    </row>
    <row r="78118" spans="2:2" x14ac:dyDescent="0.2">
      <c r="B78118" s="10"/>
    </row>
    <row r="78119" spans="2:2" x14ac:dyDescent="0.2">
      <c r="B78119" s="10"/>
    </row>
    <row r="78120" spans="2:2" x14ac:dyDescent="0.2">
      <c r="B78120" s="10"/>
    </row>
    <row r="78121" spans="2:2" x14ac:dyDescent="0.2">
      <c r="B78121" s="10"/>
    </row>
    <row r="78122" spans="2:2" x14ac:dyDescent="0.2">
      <c r="B78122" s="10"/>
    </row>
    <row r="78123" spans="2:2" x14ac:dyDescent="0.2">
      <c r="B78123" s="10"/>
    </row>
    <row r="78124" spans="2:2" x14ac:dyDescent="0.2">
      <c r="B78124" s="10"/>
    </row>
    <row r="78125" spans="2:2" x14ac:dyDescent="0.2">
      <c r="B78125" s="10"/>
    </row>
    <row r="78126" spans="2:2" x14ac:dyDescent="0.2">
      <c r="B78126" s="10"/>
    </row>
    <row r="78127" spans="2:2" x14ac:dyDescent="0.2">
      <c r="B78127" s="10"/>
    </row>
    <row r="78128" spans="2:2" x14ac:dyDescent="0.2">
      <c r="B78128" s="10"/>
    </row>
    <row r="78129" spans="2:2" x14ac:dyDescent="0.2">
      <c r="B78129" s="10"/>
    </row>
    <row r="78130" spans="2:2" x14ac:dyDescent="0.2">
      <c r="B78130" s="10"/>
    </row>
    <row r="78131" spans="2:2" x14ac:dyDescent="0.2">
      <c r="B78131" s="10"/>
    </row>
    <row r="78132" spans="2:2" x14ac:dyDescent="0.2">
      <c r="B78132" s="10"/>
    </row>
    <row r="78133" spans="2:2" x14ac:dyDescent="0.2">
      <c r="B78133" s="10"/>
    </row>
    <row r="78134" spans="2:2" x14ac:dyDescent="0.2">
      <c r="B78134" s="10"/>
    </row>
    <row r="78135" spans="2:2" x14ac:dyDescent="0.2">
      <c r="B78135" s="10"/>
    </row>
    <row r="78136" spans="2:2" x14ac:dyDescent="0.2">
      <c r="B78136" s="10"/>
    </row>
    <row r="78137" spans="2:2" x14ac:dyDescent="0.2">
      <c r="B78137" s="10"/>
    </row>
    <row r="78138" spans="2:2" x14ac:dyDescent="0.2">
      <c r="B78138" s="10"/>
    </row>
    <row r="78139" spans="2:2" x14ac:dyDescent="0.2">
      <c r="B78139" s="10"/>
    </row>
    <row r="78140" spans="2:2" x14ac:dyDescent="0.2">
      <c r="B78140" s="10"/>
    </row>
    <row r="78141" spans="2:2" x14ac:dyDescent="0.2">
      <c r="B78141" s="10"/>
    </row>
    <row r="78142" spans="2:2" x14ac:dyDescent="0.2">
      <c r="B78142" s="10"/>
    </row>
    <row r="78143" spans="2:2" x14ac:dyDescent="0.2">
      <c r="B78143" s="10"/>
    </row>
    <row r="78144" spans="2:2" x14ac:dyDescent="0.2">
      <c r="B78144" s="10"/>
    </row>
    <row r="78145" spans="2:2" x14ac:dyDescent="0.2">
      <c r="B78145" s="10"/>
    </row>
    <row r="78146" spans="2:2" x14ac:dyDescent="0.2">
      <c r="B78146" s="10"/>
    </row>
    <row r="78147" spans="2:2" x14ac:dyDescent="0.2">
      <c r="B78147" s="10"/>
    </row>
    <row r="78148" spans="2:2" x14ac:dyDescent="0.2">
      <c r="B78148" s="10"/>
    </row>
    <row r="78149" spans="2:2" x14ac:dyDescent="0.2">
      <c r="B78149" s="10"/>
    </row>
    <row r="78150" spans="2:2" x14ac:dyDescent="0.2">
      <c r="B78150" s="10"/>
    </row>
    <row r="78151" spans="2:2" x14ac:dyDescent="0.2">
      <c r="B78151" s="10"/>
    </row>
    <row r="78152" spans="2:2" x14ac:dyDescent="0.2">
      <c r="B78152" s="10"/>
    </row>
    <row r="78153" spans="2:2" x14ac:dyDescent="0.2">
      <c r="B78153" s="10"/>
    </row>
    <row r="78154" spans="2:2" x14ac:dyDescent="0.2">
      <c r="B78154" s="10"/>
    </row>
    <row r="78155" spans="2:2" x14ac:dyDescent="0.2">
      <c r="B78155" s="10"/>
    </row>
    <row r="78156" spans="2:2" x14ac:dyDescent="0.2">
      <c r="B78156" s="10"/>
    </row>
    <row r="78157" spans="2:2" x14ac:dyDescent="0.2">
      <c r="B78157" s="10"/>
    </row>
    <row r="78158" spans="2:2" x14ac:dyDescent="0.2">
      <c r="B78158" s="10"/>
    </row>
    <row r="78159" spans="2:2" x14ac:dyDescent="0.2">
      <c r="B78159" s="10"/>
    </row>
    <row r="78160" spans="2:2" x14ac:dyDescent="0.2">
      <c r="B78160" s="10"/>
    </row>
    <row r="78161" spans="2:2" x14ac:dyDescent="0.2">
      <c r="B78161" s="10"/>
    </row>
    <row r="78162" spans="2:2" x14ac:dyDescent="0.2">
      <c r="B78162" s="10"/>
    </row>
    <row r="78163" spans="2:2" x14ac:dyDescent="0.2">
      <c r="B78163" s="10"/>
    </row>
    <row r="78164" spans="2:2" x14ac:dyDescent="0.2">
      <c r="B78164" s="10"/>
    </row>
    <row r="78165" spans="2:2" x14ac:dyDescent="0.2">
      <c r="B78165" s="10"/>
    </row>
    <row r="78166" spans="2:2" x14ac:dyDescent="0.2">
      <c r="B78166" s="10"/>
    </row>
    <row r="78167" spans="2:2" x14ac:dyDescent="0.2">
      <c r="B78167" s="10"/>
    </row>
    <row r="78168" spans="2:2" x14ac:dyDescent="0.2">
      <c r="B78168" s="10"/>
    </row>
    <row r="78169" spans="2:2" x14ac:dyDescent="0.2">
      <c r="B78169" s="10"/>
    </row>
    <row r="78170" spans="2:2" x14ac:dyDescent="0.2">
      <c r="B78170" s="10"/>
    </row>
    <row r="78171" spans="2:2" x14ac:dyDescent="0.2">
      <c r="B78171" s="10"/>
    </row>
    <row r="78172" spans="2:2" x14ac:dyDescent="0.2">
      <c r="B78172" s="10"/>
    </row>
    <row r="78173" spans="2:2" x14ac:dyDescent="0.2">
      <c r="B78173" s="10"/>
    </row>
    <row r="78174" spans="2:2" x14ac:dyDescent="0.2">
      <c r="B78174" s="10"/>
    </row>
    <row r="78175" spans="2:2" x14ac:dyDescent="0.2">
      <c r="B78175" s="10"/>
    </row>
    <row r="78176" spans="2:2" x14ac:dyDescent="0.2">
      <c r="B78176" s="10"/>
    </row>
    <row r="78177" spans="2:2" x14ac:dyDescent="0.2">
      <c r="B78177" s="10"/>
    </row>
    <row r="78178" spans="2:2" x14ac:dyDescent="0.2">
      <c r="B78178" s="10"/>
    </row>
    <row r="78179" spans="2:2" x14ac:dyDescent="0.2">
      <c r="B78179" s="10"/>
    </row>
    <row r="78180" spans="2:2" x14ac:dyDescent="0.2">
      <c r="B78180" s="10"/>
    </row>
    <row r="78181" spans="2:2" x14ac:dyDescent="0.2">
      <c r="B78181" s="10"/>
    </row>
    <row r="78182" spans="2:2" x14ac:dyDescent="0.2">
      <c r="B78182" s="10"/>
    </row>
    <row r="78183" spans="2:2" x14ac:dyDescent="0.2">
      <c r="B78183" s="10"/>
    </row>
    <row r="78184" spans="2:2" x14ac:dyDescent="0.2">
      <c r="B78184" s="10"/>
    </row>
    <row r="78185" spans="2:2" x14ac:dyDescent="0.2">
      <c r="B78185" s="10"/>
    </row>
    <row r="78186" spans="2:2" x14ac:dyDescent="0.2">
      <c r="B78186" s="10"/>
    </row>
    <row r="78187" spans="2:2" x14ac:dyDescent="0.2">
      <c r="B78187" s="10"/>
    </row>
    <row r="78188" spans="2:2" x14ac:dyDescent="0.2">
      <c r="B78188" s="10"/>
    </row>
    <row r="78189" spans="2:2" x14ac:dyDescent="0.2">
      <c r="B78189" s="10"/>
    </row>
    <row r="78190" spans="2:2" x14ac:dyDescent="0.2">
      <c r="B78190" s="10"/>
    </row>
    <row r="78191" spans="2:2" x14ac:dyDescent="0.2">
      <c r="B78191" s="10"/>
    </row>
    <row r="78192" spans="2:2" x14ac:dyDescent="0.2">
      <c r="B78192" s="10"/>
    </row>
    <row r="78193" spans="2:2" x14ac:dyDescent="0.2">
      <c r="B78193" s="10"/>
    </row>
    <row r="78194" spans="2:2" x14ac:dyDescent="0.2">
      <c r="B78194" s="10"/>
    </row>
    <row r="78195" spans="2:2" x14ac:dyDescent="0.2">
      <c r="B78195" s="10"/>
    </row>
    <row r="78196" spans="2:2" x14ac:dyDescent="0.2">
      <c r="B78196" s="10"/>
    </row>
    <row r="78197" spans="2:2" x14ac:dyDescent="0.2">
      <c r="B78197" s="10"/>
    </row>
    <row r="78198" spans="2:2" x14ac:dyDescent="0.2">
      <c r="B78198" s="10"/>
    </row>
    <row r="78199" spans="2:2" x14ac:dyDescent="0.2">
      <c r="B78199" s="10"/>
    </row>
    <row r="78200" spans="2:2" x14ac:dyDescent="0.2">
      <c r="B78200" s="10"/>
    </row>
    <row r="78201" spans="2:2" x14ac:dyDescent="0.2">
      <c r="B78201" s="10"/>
    </row>
    <row r="78202" spans="2:2" x14ac:dyDescent="0.2">
      <c r="B78202" s="10"/>
    </row>
    <row r="78203" spans="2:2" x14ac:dyDescent="0.2">
      <c r="B78203" s="10"/>
    </row>
    <row r="78204" spans="2:2" x14ac:dyDescent="0.2">
      <c r="B78204" s="10"/>
    </row>
    <row r="78205" spans="2:2" x14ac:dyDescent="0.2">
      <c r="B78205" s="10"/>
    </row>
    <row r="78206" spans="2:2" x14ac:dyDescent="0.2">
      <c r="B78206" s="10"/>
    </row>
    <row r="78207" spans="2:2" x14ac:dyDescent="0.2">
      <c r="B78207" s="10"/>
    </row>
    <row r="78208" spans="2:2" x14ac:dyDescent="0.2">
      <c r="B78208" s="10"/>
    </row>
    <row r="78209" spans="2:2" x14ac:dyDescent="0.2">
      <c r="B78209" s="10"/>
    </row>
    <row r="78210" spans="2:2" x14ac:dyDescent="0.2">
      <c r="B78210" s="10"/>
    </row>
    <row r="78211" spans="2:2" x14ac:dyDescent="0.2">
      <c r="B78211" s="10"/>
    </row>
    <row r="78212" spans="2:2" x14ac:dyDescent="0.2">
      <c r="B78212" s="10"/>
    </row>
    <row r="78213" spans="2:2" x14ac:dyDescent="0.2">
      <c r="B78213" s="10"/>
    </row>
    <row r="78214" spans="2:2" x14ac:dyDescent="0.2">
      <c r="B78214" s="10"/>
    </row>
    <row r="78215" spans="2:2" x14ac:dyDescent="0.2">
      <c r="B78215" s="10"/>
    </row>
    <row r="78216" spans="2:2" x14ac:dyDescent="0.2">
      <c r="B78216" s="10"/>
    </row>
    <row r="78217" spans="2:2" x14ac:dyDescent="0.2">
      <c r="B78217" s="10"/>
    </row>
    <row r="78218" spans="2:2" x14ac:dyDescent="0.2">
      <c r="B78218" s="10"/>
    </row>
    <row r="78219" spans="2:2" x14ac:dyDescent="0.2">
      <c r="B78219" s="10"/>
    </row>
    <row r="78220" spans="2:2" x14ac:dyDescent="0.2">
      <c r="B78220" s="10"/>
    </row>
    <row r="78221" spans="2:2" x14ac:dyDescent="0.2">
      <c r="B78221" s="10"/>
    </row>
    <row r="78222" spans="2:2" x14ac:dyDescent="0.2">
      <c r="B78222" s="10"/>
    </row>
    <row r="78223" spans="2:2" x14ac:dyDescent="0.2">
      <c r="B78223" s="10"/>
    </row>
    <row r="78224" spans="2:2" x14ac:dyDescent="0.2">
      <c r="B78224" s="10"/>
    </row>
    <row r="78225" spans="2:2" x14ac:dyDescent="0.2">
      <c r="B78225" s="10"/>
    </row>
    <row r="78226" spans="2:2" x14ac:dyDescent="0.2">
      <c r="B78226" s="10"/>
    </row>
    <row r="78227" spans="2:2" x14ac:dyDescent="0.2">
      <c r="B78227" s="10"/>
    </row>
    <row r="78228" spans="2:2" x14ac:dyDescent="0.2">
      <c r="B78228" s="10"/>
    </row>
    <row r="78229" spans="2:2" x14ac:dyDescent="0.2">
      <c r="B78229" s="10"/>
    </row>
    <row r="78230" spans="2:2" x14ac:dyDescent="0.2">
      <c r="B78230" s="10"/>
    </row>
    <row r="78231" spans="2:2" x14ac:dyDescent="0.2">
      <c r="B78231" s="10"/>
    </row>
    <row r="78232" spans="2:2" x14ac:dyDescent="0.2">
      <c r="B78232" s="10"/>
    </row>
    <row r="78233" spans="2:2" x14ac:dyDescent="0.2">
      <c r="B78233" s="10"/>
    </row>
    <row r="78234" spans="2:2" x14ac:dyDescent="0.2">
      <c r="B78234" s="10"/>
    </row>
    <row r="78235" spans="2:2" x14ac:dyDescent="0.2">
      <c r="B78235" s="10"/>
    </row>
    <row r="78236" spans="2:2" x14ac:dyDescent="0.2">
      <c r="B78236" s="10"/>
    </row>
    <row r="78237" spans="2:2" x14ac:dyDescent="0.2">
      <c r="B78237" s="10"/>
    </row>
    <row r="78238" spans="2:2" x14ac:dyDescent="0.2">
      <c r="B78238" s="10"/>
    </row>
    <row r="78239" spans="2:2" x14ac:dyDescent="0.2">
      <c r="B78239" s="10"/>
    </row>
    <row r="78240" spans="2:2" x14ac:dyDescent="0.2">
      <c r="B78240" s="10"/>
    </row>
    <row r="78241" spans="2:2" x14ac:dyDescent="0.2">
      <c r="B78241" s="10"/>
    </row>
    <row r="78242" spans="2:2" x14ac:dyDescent="0.2">
      <c r="B78242" s="10"/>
    </row>
    <row r="78243" spans="2:2" x14ac:dyDescent="0.2">
      <c r="B78243" s="10"/>
    </row>
    <row r="78244" spans="2:2" x14ac:dyDescent="0.2">
      <c r="B78244" s="10"/>
    </row>
    <row r="78245" spans="2:2" x14ac:dyDescent="0.2">
      <c r="B78245" s="10"/>
    </row>
    <row r="78246" spans="2:2" x14ac:dyDescent="0.2">
      <c r="B78246" s="10"/>
    </row>
    <row r="78247" spans="2:2" x14ac:dyDescent="0.2">
      <c r="B78247" s="10"/>
    </row>
    <row r="78248" spans="2:2" x14ac:dyDescent="0.2">
      <c r="B78248" s="10"/>
    </row>
    <row r="78249" spans="2:2" x14ac:dyDescent="0.2">
      <c r="B78249" s="10"/>
    </row>
    <row r="78250" spans="2:2" x14ac:dyDescent="0.2">
      <c r="B78250" s="10"/>
    </row>
    <row r="78251" spans="2:2" x14ac:dyDescent="0.2">
      <c r="B78251" s="10"/>
    </row>
    <row r="78252" spans="2:2" x14ac:dyDescent="0.2">
      <c r="B78252" s="10"/>
    </row>
    <row r="78253" spans="2:2" x14ac:dyDescent="0.2">
      <c r="B78253" s="10"/>
    </row>
    <row r="78254" spans="2:2" x14ac:dyDescent="0.2">
      <c r="B78254" s="10"/>
    </row>
    <row r="78255" spans="2:2" x14ac:dyDescent="0.2">
      <c r="B78255" s="10"/>
    </row>
    <row r="78256" spans="2:2" x14ac:dyDescent="0.2">
      <c r="B78256" s="10"/>
    </row>
    <row r="78257" spans="2:2" x14ac:dyDescent="0.2">
      <c r="B78257" s="10"/>
    </row>
    <row r="78258" spans="2:2" x14ac:dyDescent="0.2">
      <c r="B78258" s="10"/>
    </row>
    <row r="78259" spans="2:2" x14ac:dyDescent="0.2">
      <c r="B78259" s="10"/>
    </row>
    <row r="78260" spans="2:2" x14ac:dyDescent="0.2">
      <c r="B78260" s="10"/>
    </row>
    <row r="78261" spans="2:2" x14ac:dyDescent="0.2">
      <c r="B78261" s="10"/>
    </row>
    <row r="78262" spans="2:2" x14ac:dyDescent="0.2">
      <c r="B78262" s="10"/>
    </row>
    <row r="78263" spans="2:2" x14ac:dyDescent="0.2">
      <c r="B78263" s="10"/>
    </row>
    <row r="78264" spans="2:2" x14ac:dyDescent="0.2">
      <c r="B78264" s="10"/>
    </row>
    <row r="78265" spans="2:2" x14ac:dyDescent="0.2">
      <c r="B78265" s="10"/>
    </row>
    <row r="78266" spans="2:2" x14ac:dyDescent="0.2">
      <c r="B78266" s="10"/>
    </row>
    <row r="78267" spans="2:2" x14ac:dyDescent="0.2">
      <c r="B78267" s="10"/>
    </row>
    <row r="78268" spans="2:2" x14ac:dyDescent="0.2">
      <c r="B78268" s="10"/>
    </row>
    <row r="78269" spans="2:2" x14ac:dyDescent="0.2">
      <c r="B78269" s="10"/>
    </row>
    <row r="78270" spans="2:2" x14ac:dyDescent="0.2">
      <c r="B78270" s="10"/>
    </row>
    <row r="78271" spans="2:2" x14ac:dyDescent="0.2">
      <c r="B78271" s="10"/>
    </row>
    <row r="78272" spans="2:2" x14ac:dyDescent="0.2">
      <c r="B78272" s="10"/>
    </row>
    <row r="78273" spans="2:2" x14ac:dyDescent="0.2">
      <c r="B78273" s="10"/>
    </row>
    <row r="78274" spans="2:2" x14ac:dyDescent="0.2">
      <c r="B78274" s="10"/>
    </row>
    <row r="78275" spans="2:2" x14ac:dyDescent="0.2">
      <c r="B78275" s="10"/>
    </row>
    <row r="78276" spans="2:2" x14ac:dyDescent="0.2">
      <c r="B78276" s="10"/>
    </row>
    <row r="78277" spans="2:2" x14ac:dyDescent="0.2">
      <c r="B78277" s="10"/>
    </row>
    <row r="78278" spans="2:2" x14ac:dyDescent="0.2">
      <c r="B78278" s="10"/>
    </row>
    <row r="78279" spans="2:2" x14ac:dyDescent="0.2">
      <c r="B78279" s="10"/>
    </row>
    <row r="78280" spans="2:2" x14ac:dyDescent="0.2">
      <c r="B78280" s="10"/>
    </row>
    <row r="78281" spans="2:2" x14ac:dyDescent="0.2">
      <c r="B78281" s="10"/>
    </row>
    <row r="78282" spans="2:2" x14ac:dyDescent="0.2">
      <c r="B78282" s="10"/>
    </row>
    <row r="78283" spans="2:2" x14ac:dyDescent="0.2">
      <c r="B78283" s="10"/>
    </row>
    <row r="78284" spans="2:2" x14ac:dyDescent="0.2">
      <c r="B78284" s="10"/>
    </row>
    <row r="78285" spans="2:2" x14ac:dyDescent="0.2">
      <c r="B78285" s="10"/>
    </row>
    <row r="78286" spans="2:2" x14ac:dyDescent="0.2">
      <c r="B78286" s="10"/>
    </row>
    <row r="78287" spans="2:2" x14ac:dyDescent="0.2">
      <c r="B78287" s="10"/>
    </row>
    <row r="78288" spans="2:2" x14ac:dyDescent="0.2">
      <c r="B78288" s="10"/>
    </row>
    <row r="78289" spans="2:2" x14ac:dyDescent="0.2">
      <c r="B78289" s="10"/>
    </row>
    <row r="78290" spans="2:2" x14ac:dyDescent="0.2">
      <c r="B78290" s="10"/>
    </row>
    <row r="78291" spans="2:2" x14ac:dyDescent="0.2">
      <c r="B78291" s="10"/>
    </row>
    <row r="78292" spans="2:2" x14ac:dyDescent="0.2">
      <c r="B78292" s="10"/>
    </row>
    <row r="78293" spans="2:2" x14ac:dyDescent="0.2">
      <c r="B78293" s="10"/>
    </row>
    <row r="78294" spans="2:2" x14ac:dyDescent="0.2">
      <c r="B78294" s="10"/>
    </row>
    <row r="78295" spans="2:2" x14ac:dyDescent="0.2">
      <c r="B78295" s="10"/>
    </row>
    <row r="78296" spans="2:2" x14ac:dyDescent="0.2">
      <c r="B78296" s="10"/>
    </row>
    <row r="78297" spans="2:2" x14ac:dyDescent="0.2">
      <c r="B78297" s="10"/>
    </row>
    <row r="78298" spans="2:2" x14ac:dyDescent="0.2">
      <c r="B78298" s="10"/>
    </row>
    <row r="78299" spans="2:2" x14ac:dyDescent="0.2">
      <c r="B78299" s="10"/>
    </row>
    <row r="78300" spans="2:2" x14ac:dyDescent="0.2">
      <c r="B78300" s="10"/>
    </row>
    <row r="78301" spans="2:2" x14ac:dyDescent="0.2">
      <c r="B78301" s="10"/>
    </row>
    <row r="78302" spans="2:2" x14ac:dyDescent="0.2">
      <c r="B78302" s="10"/>
    </row>
    <row r="78303" spans="2:2" x14ac:dyDescent="0.2">
      <c r="B78303" s="10"/>
    </row>
    <row r="78304" spans="2:2" x14ac:dyDescent="0.2">
      <c r="B78304" s="10"/>
    </row>
    <row r="78305" spans="2:2" x14ac:dyDescent="0.2">
      <c r="B78305" s="10"/>
    </row>
    <row r="78306" spans="2:2" x14ac:dyDescent="0.2">
      <c r="B78306" s="10"/>
    </row>
    <row r="78307" spans="2:2" x14ac:dyDescent="0.2">
      <c r="B78307" s="10"/>
    </row>
    <row r="78308" spans="2:2" x14ac:dyDescent="0.2">
      <c r="B78308" s="10"/>
    </row>
    <row r="78309" spans="2:2" x14ac:dyDescent="0.2">
      <c r="B78309" s="10"/>
    </row>
    <row r="78310" spans="2:2" x14ac:dyDescent="0.2">
      <c r="B78310" s="10"/>
    </row>
    <row r="78311" spans="2:2" x14ac:dyDescent="0.2">
      <c r="B78311" s="10"/>
    </row>
    <row r="78312" spans="2:2" x14ac:dyDescent="0.2">
      <c r="B78312" s="10"/>
    </row>
    <row r="78313" spans="2:2" x14ac:dyDescent="0.2">
      <c r="B78313" s="10"/>
    </row>
    <row r="78314" spans="2:2" x14ac:dyDescent="0.2">
      <c r="B78314" s="10"/>
    </row>
    <row r="78315" spans="2:2" x14ac:dyDescent="0.2">
      <c r="B78315" s="10"/>
    </row>
    <row r="78316" spans="2:2" x14ac:dyDescent="0.2">
      <c r="B78316" s="10"/>
    </row>
    <row r="78317" spans="2:2" x14ac:dyDescent="0.2">
      <c r="B78317" s="10"/>
    </row>
    <row r="78318" spans="2:2" x14ac:dyDescent="0.2">
      <c r="B78318" s="10"/>
    </row>
    <row r="78319" spans="2:2" x14ac:dyDescent="0.2">
      <c r="B78319" s="10"/>
    </row>
    <row r="78320" spans="2:2" x14ac:dyDescent="0.2">
      <c r="B78320" s="10"/>
    </row>
    <row r="78321" spans="2:2" x14ac:dyDescent="0.2">
      <c r="B78321" s="10"/>
    </row>
    <row r="78322" spans="2:2" x14ac:dyDescent="0.2">
      <c r="B78322" s="10"/>
    </row>
    <row r="78323" spans="2:2" x14ac:dyDescent="0.2">
      <c r="B78323" s="10"/>
    </row>
    <row r="78324" spans="2:2" x14ac:dyDescent="0.2">
      <c r="B78324" s="10"/>
    </row>
    <row r="78325" spans="2:2" x14ac:dyDescent="0.2">
      <c r="B78325" s="10"/>
    </row>
    <row r="78326" spans="2:2" x14ac:dyDescent="0.2">
      <c r="B78326" s="10"/>
    </row>
    <row r="78327" spans="2:2" x14ac:dyDescent="0.2">
      <c r="B78327" s="10"/>
    </row>
    <row r="78328" spans="2:2" x14ac:dyDescent="0.2">
      <c r="B78328" s="10"/>
    </row>
    <row r="78329" spans="2:2" x14ac:dyDescent="0.2">
      <c r="B78329" s="10"/>
    </row>
    <row r="78330" spans="2:2" x14ac:dyDescent="0.2">
      <c r="B78330" s="10"/>
    </row>
    <row r="78331" spans="2:2" x14ac:dyDescent="0.2">
      <c r="B78331" s="10"/>
    </row>
    <row r="78332" spans="2:2" x14ac:dyDescent="0.2">
      <c r="B78332" s="10"/>
    </row>
    <row r="78333" spans="2:2" x14ac:dyDescent="0.2">
      <c r="B78333" s="10"/>
    </row>
    <row r="78334" spans="2:2" x14ac:dyDescent="0.2">
      <c r="B78334" s="10"/>
    </row>
    <row r="78335" spans="2:2" x14ac:dyDescent="0.2">
      <c r="B78335" s="10"/>
    </row>
    <row r="78336" spans="2:2" x14ac:dyDescent="0.2">
      <c r="B78336" s="10"/>
    </row>
    <row r="78337" spans="2:2" x14ac:dyDescent="0.2">
      <c r="B78337" s="10"/>
    </row>
    <row r="78338" spans="2:2" x14ac:dyDescent="0.2">
      <c r="B78338" s="10"/>
    </row>
    <row r="78339" spans="2:2" x14ac:dyDescent="0.2">
      <c r="B78339" s="10"/>
    </row>
    <row r="78340" spans="2:2" x14ac:dyDescent="0.2">
      <c r="B78340" s="10"/>
    </row>
    <row r="78341" spans="2:2" x14ac:dyDescent="0.2">
      <c r="B78341" s="10"/>
    </row>
    <row r="78342" spans="2:2" x14ac:dyDescent="0.2">
      <c r="B78342" s="10"/>
    </row>
    <row r="78343" spans="2:2" x14ac:dyDescent="0.2">
      <c r="B78343" s="10"/>
    </row>
    <row r="78344" spans="2:2" x14ac:dyDescent="0.2">
      <c r="B78344" s="10"/>
    </row>
    <row r="78345" spans="2:2" x14ac:dyDescent="0.2">
      <c r="B78345" s="10"/>
    </row>
    <row r="78346" spans="2:2" x14ac:dyDescent="0.2">
      <c r="B78346" s="10"/>
    </row>
    <row r="78347" spans="2:2" x14ac:dyDescent="0.2">
      <c r="B78347" s="10"/>
    </row>
    <row r="78348" spans="2:2" x14ac:dyDescent="0.2">
      <c r="B78348" s="10"/>
    </row>
    <row r="78349" spans="2:2" x14ac:dyDescent="0.2">
      <c r="B78349" s="10"/>
    </row>
    <row r="78350" spans="2:2" x14ac:dyDescent="0.2">
      <c r="B78350" s="10"/>
    </row>
    <row r="78351" spans="2:2" x14ac:dyDescent="0.2">
      <c r="B78351" s="10"/>
    </row>
    <row r="78352" spans="2:2" x14ac:dyDescent="0.2">
      <c r="B78352" s="10"/>
    </row>
    <row r="78353" spans="2:2" x14ac:dyDescent="0.2">
      <c r="B78353" s="10"/>
    </row>
    <row r="78354" spans="2:2" x14ac:dyDescent="0.2">
      <c r="B78354" s="10"/>
    </row>
    <row r="78355" spans="2:2" x14ac:dyDescent="0.2">
      <c r="B78355" s="10"/>
    </row>
    <row r="78356" spans="2:2" x14ac:dyDescent="0.2">
      <c r="B78356" s="10"/>
    </row>
    <row r="78357" spans="2:2" x14ac:dyDescent="0.2">
      <c r="B78357" s="10"/>
    </row>
    <row r="78358" spans="2:2" x14ac:dyDescent="0.2">
      <c r="B78358" s="10"/>
    </row>
    <row r="78359" spans="2:2" x14ac:dyDescent="0.2">
      <c r="B78359" s="10"/>
    </row>
    <row r="78360" spans="2:2" x14ac:dyDescent="0.2">
      <c r="B78360" s="10"/>
    </row>
    <row r="78361" spans="2:2" x14ac:dyDescent="0.2">
      <c r="B78361" s="10"/>
    </row>
    <row r="78362" spans="2:2" x14ac:dyDescent="0.2">
      <c r="B78362" s="10"/>
    </row>
    <row r="78363" spans="2:2" x14ac:dyDescent="0.2">
      <c r="B78363" s="10"/>
    </row>
    <row r="78364" spans="2:2" x14ac:dyDescent="0.2">
      <c r="B78364" s="10"/>
    </row>
    <row r="78365" spans="2:2" x14ac:dyDescent="0.2">
      <c r="B78365" s="10"/>
    </row>
    <row r="78366" spans="2:2" x14ac:dyDescent="0.2">
      <c r="B78366" s="10"/>
    </row>
    <row r="78367" spans="2:2" x14ac:dyDescent="0.2">
      <c r="B78367" s="10"/>
    </row>
    <row r="78368" spans="2:2" x14ac:dyDescent="0.2">
      <c r="B78368" s="10"/>
    </row>
    <row r="78369" spans="2:2" x14ac:dyDescent="0.2">
      <c r="B78369" s="10"/>
    </row>
    <row r="78370" spans="2:2" x14ac:dyDescent="0.2">
      <c r="B78370" s="10"/>
    </row>
    <row r="78371" spans="2:2" x14ac:dyDescent="0.2">
      <c r="B78371" s="10"/>
    </row>
    <row r="78372" spans="2:2" x14ac:dyDescent="0.2">
      <c r="B78372" s="10"/>
    </row>
    <row r="78373" spans="2:2" x14ac:dyDescent="0.2">
      <c r="B78373" s="10"/>
    </row>
    <row r="78374" spans="2:2" x14ac:dyDescent="0.2">
      <c r="B78374" s="10"/>
    </row>
    <row r="78375" spans="2:2" x14ac:dyDescent="0.2">
      <c r="B78375" s="10"/>
    </row>
    <row r="78376" spans="2:2" x14ac:dyDescent="0.2">
      <c r="B78376" s="10"/>
    </row>
    <row r="78377" spans="2:2" x14ac:dyDescent="0.2">
      <c r="B78377" s="10"/>
    </row>
    <row r="78378" spans="2:2" x14ac:dyDescent="0.2">
      <c r="B78378" s="10"/>
    </row>
    <row r="78379" spans="2:2" x14ac:dyDescent="0.2">
      <c r="B78379" s="10"/>
    </row>
    <row r="78380" spans="2:2" x14ac:dyDescent="0.2">
      <c r="B78380" s="10"/>
    </row>
    <row r="78381" spans="2:2" x14ac:dyDescent="0.2">
      <c r="B78381" s="10"/>
    </row>
    <row r="78382" spans="2:2" x14ac:dyDescent="0.2">
      <c r="B78382" s="10"/>
    </row>
    <row r="78383" spans="2:2" x14ac:dyDescent="0.2">
      <c r="B78383" s="10"/>
    </row>
    <row r="78384" spans="2:2" x14ac:dyDescent="0.2">
      <c r="B78384" s="10"/>
    </row>
    <row r="78385" spans="2:2" x14ac:dyDescent="0.2">
      <c r="B78385" s="10"/>
    </row>
    <row r="78386" spans="2:2" x14ac:dyDescent="0.2">
      <c r="B78386" s="10"/>
    </row>
    <row r="78387" spans="2:2" x14ac:dyDescent="0.2">
      <c r="B78387" s="10"/>
    </row>
    <row r="78388" spans="2:2" x14ac:dyDescent="0.2">
      <c r="B78388" s="10"/>
    </row>
    <row r="78389" spans="2:2" x14ac:dyDescent="0.2">
      <c r="B78389" s="10"/>
    </row>
    <row r="78390" spans="2:2" x14ac:dyDescent="0.2">
      <c r="B78390" s="10"/>
    </row>
    <row r="78391" spans="2:2" x14ac:dyDescent="0.2">
      <c r="B78391" s="10"/>
    </row>
    <row r="78392" spans="2:2" x14ac:dyDescent="0.2">
      <c r="B78392" s="10"/>
    </row>
    <row r="78393" spans="2:2" x14ac:dyDescent="0.2">
      <c r="B78393" s="10"/>
    </row>
    <row r="78394" spans="2:2" x14ac:dyDescent="0.2">
      <c r="B78394" s="10"/>
    </row>
    <row r="78395" spans="2:2" x14ac:dyDescent="0.2">
      <c r="B78395" s="10"/>
    </row>
    <row r="78396" spans="2:2" x14ac:dyDescent="0.2">
      <c r="B78396" s="10"/>
    </row>
    <row r="78397" spans="2:2" x14ac:dyDescent="0.2">
      <c r="B78397" s="10"/>
    </row>
    <row r="78398" spans="2:2" x14ac:dyDescent="0.2">
      <c r="B78398" s="10"/>
    </row>
    <row r="78399" spans="2:2" x14ac:dyDescent="0.2">
      <c r="B78399" s="10"/>
    </row>
    <row r="78400" spans="2:2" x14ac:dyDescent="0.2">
      <c r="B78400" s="10"/>
    </row>
    <row r="78401" spans="2:2" x14ac:dyDescent="0.2">
      <c r="B78401" s="10"/>
    </row>
    <row r="78402" spans="2:2" x14ac:dyDescent="0.2">
      <c r="B78402" s="10"/>
    </row>
    <row r="78403" spans="2:2" x14ac:dyDescent="0.2">
      <c r="B78403" s="10"/>
    </row>
    <row r="78404" spans="2:2" x14ac:dyDescent="0.2">
      <c r="B78404" s="10"/>
    </row>
    <row r="78405" spans="2:2" x14ac:dyDescent="0.2">
      <c r="B78405" s="10"/>
    </row>
    <row r="78406" spans="2:2" x14ac:dyDescent="0.2">
      <c r="B78406" s="10"/>
    </row>
    <row r="78407" spans="2:2" x14ac:dyDescent="0.2">
      <c r="B78407" s="10"/>
    </row>
    <row r="78408" spans="2:2" x14ac:dyDescent="0.2">
      <c r="B78408" s="10"/>
    </row>
    <row r="78409" spans="2:2" x14ac:dyDescent="0.2">
      <c r="B78409" s="10"/>
    </row>
    <row r="78410" spans="2:2" x14ac:dyDescent="0.2">
      <c r="B78410" s="10"/>
    </row>
    <row r="78411" spans="2:2" x14ac:dyDescent="0.2">
      <c r="B78411" s="10"/>
    </row>
    <row r="78412" spans="2:2" x14ac:dyDescent="0.2">
      <c r="B78412" s="10"/>
    </row>
    <row r="78413" spans="2:2" x14ac:dyDescent="0.2">
      <c r="B78413" s="10"/>
    </row>
    <row r="78414" spans="2:2" x14ac:dyDescent="0.2">
      <c r="B78414" s="10"/>
    </row>
    <row r="78415" spans="2:2" x14ac:dyDescent="0.2">
      <c r="B78415" s="10"/>
    </row>
    <row r="78416" spans="2:2" x14ac:dyDescent="0.2">
      <c r="B78416" s="10"/>
    </row>
    <row r="78417" spans="2:2" x14ac:dyDescent="0.2">
      <c r="B78417" s="10"/>
    </row>
    <row r="78418" spans="2:2" x14ac:dyDescent="0.2">
      <c r="B78418" s="10"/>
    </row>
    <row r="78419" spans="2:2" x14ac:dyDescent="0.2">
      <c r="B78419" s="10"/>
    </row>
    <row r="78420" spans="2:2" x14ac:dyDescent="0.2">
      <c r="B78420" s="10"/>
    </row>
    <row r="78421" spans="2:2" x14ac:dyDescent="0.2">
      <c r="B78421" s="10"/>
    </row>
    <row r="78422" spans="2:2" x14ac:dyDescent="0.2">
      <c r="B78422" s="10"/>
    </row>
    <row r="78423" spans="2:2" x14ac:dyDescent="0.2">
      <c r="B78423" s="10"/>
    </row>
    <row r="78424" spans="2:2" x14ac:dyDescent="0.2">
      <c r="B78424" s="10"/>
    </row>
    <row r="78425" spans="2:2" x14ac:dyDescent="0.2">
      <c r="B78425" s="10"/>
    </row>
    <row r="78426" spans="2:2" x14ac:dyDescent="0.2">
      <c r="B78426" s="10"/>
    </row>
    <row r="78427" spans="2:2" x14ac:dyDescent="0.2">
      <c r="B78427" s="10"/>
    </row>
    <row r="78428" spans="2:2" x14ac:dyDescent="0.2">
      <c r="B78428" s="10"/>
    </row>
    <row r="78429" spans="2:2" x14ac:dyDescent="0.2">
      <c r="B78429" s="10"/>
    </row>
    <row r="78430" spans="2:2" x14ac:dyDescent="0.2">
      <c r="B78430" s="10"/>
    </row>
    <row r="78431" spans="2:2" x14ac:dyDescent="0.2">
      <c r="B78431" s="10"/>
    </row>
    <row r="78432" spans="2:2" x14ac:dyDescent="0.2">
      <c r="B78432" s="10"/>
    </row>
    <row r="78433" spans="2:2" x14ac:dyDescent="0.2">
      <c r="B78433" s="10"/>
    </row>
    <row r="78434" spans="2:2" x14ac:dyDescent="0.2">
      <c r="B78434" s="10"/>
    </row>
    <row r="78435" spans="2:2" x14ac:dyDescent="0.2">
      <c r="B78435" s="10"/>
    </row>
    <row r="78436" spans="2:2" x14ac:dyDescent="0.2">
      <c r="B78436" s="10"/>
    </row>
    <row r="78437" spans="2:2" x14ac:dyDescent="0.2">
      <c r="B78437" s="10"/>
    </row>
    <row r="78438" spans="2:2" x14ac:dyDescent="0.2">
      <c r="B78438" s="10"/>
    </row>
    <row r="78439" spans="2:2" x14ac:dyDescent="0.2">
      <c r="B78439" s="10"/>
    </row>
    <row r="78440" spans="2:2" x14ac:dyDescent="0.2">
      <c r="B78440" s="10"/>
    </row>
    <row r="78441" spans="2:2" x14ac:dyDescent="0.2">
      <c r="B78441" s="10"/>
    </row>
    <row r="78442" spans="2:2" x14ac:dyDescent="0.2">
      <c r="B78442" s="10"/>
    </row>
    <row r="78443" spans="2:2" x14ac:dyDescent="0.2">
      <c r="B78443" s="10"/>
    </row>
    <row r="78444" spans="2:2" x14ac:dyDescent="0.2">
      <c r="B78444" s="10"/>
    </row>
    <row r="78445" spans="2:2" x14ac:dyDescent="0.2">
      <c r="B78445" s="10"/>
    </row>
    <row r="78446" spans="2:2" x14ac:dyDescent="0.2">
      <c r="B78446" s="10"/>
    </row>
    <row r="78447" spans="2:2" x14ac:dyDescent="0.2">
      <c r="B78447" s="10"/>
    </row>
    <row r="78448" spans="2:2" x14ac:dyDescent="0.2">
      <c r="B78448" s="10"/>
    </row>
    <row r="78449" spans="2:2" x14ac:dyDescent="0.2">
      <c r="B78449" s="10"/>
    </row>
    <row r="78450" spans="2:2" x14ac:dyDescent="0.2">
      <c r="B78450" s="10"/>
    </row>
    <row r="78451" spans="2:2" x14ac:dyDescent="0.2">
      <c r="B78451" s="10"/>
    </row>
    <row r="78452" spans="2:2" x14ac:dyDescent="0.2">
      <c r="B78452" s="10"/>
    </row>
    <row r="78453" spans="2:2" x14ac:dyDescent="0.2">
      <c r="B78453" s="10"/>
    </row>
    <row r="78454" spans="2:2" x14ac:dyDescent="0.2">
      <c r="B78454" s="10"/>
    </row>
    <row r="78455" spans="2:2" x14ac:dyDescent="0.2">
      <c r="B78455" s="10"/>
    </row>
    <row r="78456" spans="2:2" x14ac:dyDescent="0.2">
      <c r="B78456" s="10"/>
    </row>
    <row r="78457" spans="2:2" x14ac:dyDescent="0.2">
      <c r="B78457" s="10"/>
    </row>
    <row r="78458" spans="2:2" x14ac:dyDescent="0.2">
      <c r="B78458" s="10"/>
    </row>
    <row r="78459" spans="2:2" x14ac:dyDescent="0.2">
      <c r="B78459" s="10"/>
    </row>
    <row r="78460" spans="2:2" x14ac:dyDescent="0.2">
      <c r="B78460" s="10"/>
    </row>
    <row r="78461" spans="2:2" x14ac:dyDescent="0.2">
      <c r="B78461" s="10"/>
    </row>
    <row r="78462" spans="2:2" x14ac:dyDescent="0.2">
      <c r="B78462" s="10"/>
    </row>
    <row r="78463" spans="2:2" x14ac:dyDescent="0.2">
      <c r="B78463" s="10"/>
    </row>
    <row r="78464" spans="2:2" x14ac:dyDescent="0.2">
      <c r="B78464" s="10"/>
    </row>
    <row r="78465" spans="2:2" x14ac:dyDescent="0.2">
      <c r="B78465" s="10"/>
    </row>
    <row r="78466" spans="2:2" x14ac:dyDescent="0.2">
      <c r="B78466" s="10"/>
    </row>
    <row r="78467" spans="2:2" x14ac:dyDescent="0.2">
      <c r="B78467" s="10"/>
    </row>
    <row r="78468" spans="2:2" x14ac:dyDescent="0.2">
      <c r="B78468" s="10"/>
    </row>
    <row r="78469" spans="2:2" x14ac:dyDescent="0.2">
      <c r="B78469" s="10"/>
    </row>
    <row r="78470" spans="2:2" x14ac:dyDescent="0.2">
      <c r="B78470" s="10"/>
    </row>
    <row r="78471" spans="2:2" x14ac:dyDescent="0.2">
      <c r="B78471" s="10"/>
    </row>
    <row r="78472" spans="2:2" x14ac:dyDescent="0.2">
      <c r="B78472" s="10"/>
    </row>
    <row r="78473" spans="2:2" x14ac:dyDescent="0.2">
      <c r="B78473" s="10"/>
    </row>
    <row r="78474" spans="2:2" x14ac:dyDescent="0.2">
      <c r="B78474" s="10"/>
    </row>
    <row r="78475" spans="2:2" x14ac:dyDescent="0.2">
      <c r="B78475" s="10"/>
    </row>
    <row r="78476" spans="2:2" x14ac:dyDescent="0.2">
      <c r="B78476" s="10"/>
    </row>
    <row r="78477" spans="2:2" x14ac:dyDescent="0.2">
      <c r="B78477" s="10"/>
    </row>
    <row r="78478" spans="2:2" x14ac:dyDescent="0.2">
      <c r="B78478" s="10"/>
    </row>
    <row r="78479" spans="2:2" x14ac:dyDescent="0.2">
      <c r="B78479" s="10"/>
    </row>
    <row r="78480" spans="2:2" x14ac:dyDescent="0.2">
      <c r="B78480" s="10"/>
    </row>
    <row r="78481" spans="2:2" x14ac:dyDescent="0.2">
      <c r="B78481" s="10"/>
    </row>
    <row r="78482" spans="2:2" x14ac:dyDescent="0.2">
      <c r="B78482" s="10"/>
    </row>
    <row r="78483" spans="2:2" x14ac:dyDescent="0.2">
      <c r="B78483" s="10"/>
    </row>
    <row r="78484" spans="2:2" x14ac:dyDescent="0.2">
      <c r="B78484" s="10"/>
    </row>
    <row r="78485" spans="2:2" x14ac:dyDescent="0.2">
      <c r="B78485" s="10"/>
    </row>
    <row r="78486" spans="2:2" x14ac:dyDescent="0.2">
      <c r="B78486" s="10"/>
    </row>
    <row r="78487" spans="2:2" x14ac:dyDescent="0.2">
      <c r="B78487" s="10"/>
    </row>
    <row r="78488" spans="2:2" x14ac:dyDescent="0.2">
      <c r="B78488" s="10"/>
    </row>
    <row r="78489" spans="2:2" x14ac:dyDescent="0.2">
      <c r="B78489" s="10"/>
    </row>
    <row r="78490" spans="2:2" x14ac:dyDescent="0.2">
      <c r="B78490" s="10"/>
    </row>
    <row r="78491" spans="2:2" x14ac:dyDescent="0.2">
      <c r="B78491" s="10"/>
    </row>
    <row r="78492" spans="2:2" x14ac:dyDescent="0.2">
      <c r="B78492" s="10"/>
    </row>
    <row r="78493" spans="2:2" x14ac:dyDescent="0.2">
      <c r="B78493" s="10"/>
    </row>
    <row r="78494" spans="2:2" x14ac:dyDescent="0.2">
      <c r="B78494" s="10"/>
    </row>
    <row r="78495" spans="2:2" x14ac:dyDescent="0.2">
      <c r="B78495" s="10"/>
    </row>
    <row r="78496" spans="2:2" x14ac:dyDescent="0.2">
      <c r="B78496" s="10"/>
    </row>
    <row r="78497" spans="2:2" x14ac:dyDescent="0.2">
      <c r="B78497" s="10"/>
    </row>
    <row r="78498" spans="2:2" x14ac:dyDescent="0.2">
      <c r="B78498" s="10"/>
    </row>
    <row r="78499" spans="2:2" x14ac:dyDescent="0.2">
      <c r="B78499" s="10"/>
    </row>
    <row r="78500" spans="2:2" x14ac:dyDescent="0.2">
      <c r="B78500" s="10"/>
    </row>
    <row r="78501" spans="2:2" x14ac:dyDescent="0.2">
      <c r="B78501" s="10"/>
    </row>
    <row r="78502" spans="2:2" x14ac:dyDescent="0.2">
      <c r="B78502" s="10"/>
    </row>
    <row r="78503" spans="2:2" x14ac:dyDescent="0.2">
      <c r="B78503" s="10"/>
    </row>
    <row r="78504" spans="2:2" x14ac:dyDescent="0.2">
      <c r="B78504" s="10"/>
    </row>
    <row r="78505" spans="2:2" x14ac:dyDescent="0.2">
      <c r="B78505" s="10"/>
    </row>
    <row r="78506" spans="2:2" x14ac:dyDescent="0.2">
      <c r="B78506" s="10"/>
    </row>
    <row r="78507" spans="2:2" x14ac:dyDescent="0.2">
      <c r="B78507" s="10"/>
    </row>
    <row r="78508" spans="2:2" x14ac:dyDescent="0.2">
      <c r="B78508" s="10"/>
    </row>
    <row r="78509" spans="2:2" x14ac:dyDescent="0.2">
      <c r="B78509" s="10"/>
    </row>
    <row r="78510" spans="2:2" x14ac:dyDescent="0.2">
      <c r="B78510" s="10"/>
    </row>
    <row r="78511" spans="2:2" x14ac:dyDescent="0.2">
      <c r="B78511" s="10"/>
    </row>
    <row r="78512" spans="2:2" x14ac:dyDescent="0.2">
      <c r="B78512" s="10"/>
    </row>
    <row r="78513" spans="2:2" x14ac:dyDescent="0.2">
      <c r="B78513" s="10"/>
    </row>
    <row r="78514" spans="2:2" x14ac:dyDescent="0.2">
      <c r="B78514" s="10"/>
    </row>
    <row r="78515" spans="2:2" x14ac:dyDescent="0.2">
      <c r="B78515" s="10"/>
    </row>
    <row r="78516" spans="2:2" x14ac:dyDescent="0.2">
      <c r="B78516" s="10"/>
    </row>
    <row r="78517" spans="2:2" x14ac:dyDescent="0.2">
      <c r="B78517" s="10"/>
    </row>
    <row r="78518" spans="2:2" x14ac:dyDescent="0.2">
      <c r="B78518" s="10"/>
    </row>
    <row r="78519" spans="2:2" x14ac:dyDescent="0.2">
      <c r="B78519" s="10"/>
    </row>
    <row r="78520" spans="2:2" x14ac:dyDescent="0.2">
      <c r="B78520" s="10"/>
    </row>
    <row r="78521" spans="2:2" x14ac:dyDescent="0.2">
      <c r="B78521" s="10"/>
    </row>
    <row r="78522" spans="2:2" x14ac:dyDescent="0.2">
      <c r="B78522" s="10"/>
    </row>
    <row r="78523" spans="2:2" x14ac:dyDescent="0.2">
      <c r="B78523" s="10"/>
    </row>
    <row r="78524" spans="2:2" x14ac:dyDescent="0.2">
      <c r="B78524" s="10"/>
    </row>
    <row r="78525" spans="2:2" x14ac:dyDescent="0.2">
      <c r="B78525" s="10"/>
    </row>
    <row r="78526" spans="2:2" x14ac:dyDescent="0.2">
      <c r="B78526" s="10"/>
    </row>
    <row r="78527" spans="2:2" x14ac:dyDescent="0.2">
      <c r="B78527" s="10"/>
    </row>
    <row r="78528" spans="2:2" x14ac:dyDescent="0.2">
      <c r="B78528" s="10"/>
    </row>
    <row r="78529" spans="2:2" x14ac:dyDescent="0.2">
      <c r="B78529" s="10"/>
    </row>
    <row r="78530" spans="2:2" x14ac:dyDescent="0.2">
      <c r="B78530" s="10"/>
    </row>
    <row r="78531" spans="2:2" x14ac:dyDescent="0.2">
      <c r="B78531" s="10"/>
    </row>
    <row r="78532" spans="2:2" x14ac:dyDescent="0.2">
      <c r="B78532" s="10"/>
    </row>
    <row r="78533" spans="2:2" x14ac:dyDescent="0.2">
      <c r="B78533" s="10"/>
    </row>
    <row r="78534" spans="2:2" x14ac:dyDescent="0.2">
      <c r="B78534" s="10"/>
    </row>
    <row r="78535" spans="2:2" x14ac:dyDescent="0.2">
      <c r="B78535" s="10"/>
    </row>
    <row r="78536" spans="2:2" x14ac:dyDescent="0.2">
      <c r="B78536" s="10"/>
    </row>
    <row r="78537" spans="2:2" x14ac:dyDescent="0.2">
      <c r="B78537" s="10"/>
    </row>
    <row r="78538" spans="2:2" x14ac:dyDescent="0.2">
      <c r="B78538" s="10"/>
    </row>
    <row r="78539" spans="2:2" x14ac:dyDescent="0.2">
      <c r="B78539" s="10"/>
    </row>
    <row r="78540" spans="2:2" x14ac:dyDescent="0.2">
      <c r="B78540" s="10"/>
    </row>
    <row r="78541" spans="2:2" x14ac:dyDescent="0.2">
      <c r="B78541" s="10"/>
    </row>
    <row r="78542" spans="2:2" x14ac:dyDescent="0.2">
      <c r="B78542" s="10"/>
    </row>
    <row r="78543" spans="2:2" x14ac:dyDescent="0.2">
      <c r="B78543" s="10"/>
    </row>
    <row r="78544" spans="2:2" x14ac:dyDescent="0.2">
      <c r="B78544" s="10"/>
    </row>
    <row r="78545" spans="2:2" x14ac:dyDescent="0.2">
      <c r="B78545" s="10"/>
    </row>
    <row r="78546" spans="2:2" x14ac:dyDescent="0.2">
      <c r="B78546" s="10"/>
    </row>
    <row r="78547" spans="2:2" x14ac:dyDescent="0.2">
      <c r="B78547" s="10"/>
    </row>
    <row r="78548" spans="2:2" x14ac:dyDescent="0.2">
      <c r="B78548" s="10"/>
    </row>
    <row r="78549" spans="2:2" x14ac:dyDescent="0.2">
      <c r="B78549" s="10"/>
    </row>
    <row r="78550" spans="2:2" x14ac:dyDescent="0.2">
      <c r="B78550" s="10"/>
    </row>
    <row r="78551" spans="2:2" x14ac:dyDescent="0.2">
      <c r="B78551" s="10"/>
    </row>
    <row r="78552" spans="2:2" x14ac:dyDescent="0.2">
      <c r="B78552" s="10"/>
    </row>
    <row r="78553" spans="2:2" x14ac:dyDescent="0.2">
      <c r="B78553" s="10"/>
    </row>
    <row r="78554" spans="2:2" x14ac:dyDescent="0.2">
      <c r="B78554" s="10"/>
    </row>
    <row r="78555" spans="2:2" x14ac:dyDescent="0.2">
      <c r="B78555" s="10"/>
    </row>
    <row r="78556" spans="2:2" x14ac:dyDescent="0.2">
      <c r="B78556" s="10"/>
    </row>
    <row r="78557" spans="2:2" x14ac:dyDescent="0.2">
      <c r="B78557" s="10"/>
    </row>
    <row r="78558" spans="2:2" x14ac:dyDescent="0.2">
      <c r="B78558" s="10"/>
    </row>
    <row r="78559" spans="2:2" x14ac:dyDescent="0.2">
      <c r="B78559" s="10"/>
    </row>
    <row r="78560" spans="2:2" x14ac:dyDescent="0.2">
      <c r="B78560" s="10"/>
    </row>
    <row r="78561" spans="2:2" x14ac:dyDescent="0.2">
      <c r="B78561" s="10"/>
    </row>
    <row r="78562" spans="2:2" x14ac:dyDescent="0.2">
      <c r="B78562" s="10"/>
    </row>
    <row r="78563" spans="2:2" x14ac:dyDescent="0.2">
      <c r="B78563" s="10"/>
    </row>
    <row r="78564" spans="2:2" x14ac:dyDescent="0.2">
      <c r="B78564" s="10"/>
    </row>
    <row r="78565" spans="2:2" x14ac:dyDescent="0.2">
      <c r="B78565" s="10"/>
    </row>
    <row r="78566" spans="2:2" x14ac:dyDescent="0.2">
      <c r="B78566" s="10"/>
    </row>
    <row r="78567" spans="2:2" x14ac:dyDescent="0.2">
      <c r="B78567" s="10"/>
    </row>
    <row r="78568" spans="2:2" x14ac:dyDescent="0.2">
      <c r="B78568" s="10"/>
    </row>
    <row r="78569" spans="2:2" x14ac:dyDescent="0.2">
      <c r="B78569" s="10"/>
    </row>
    <row r="78570" spans="2:2" x14ac:dyDescent="0.2">
      <c r="B78570" s="10"/>
    </row>
    <row r="78571" spans="2:2" x14ac:dyDescent="0.2">
      <c r="B78571" s="10"/>
    </row>
    <row r="78572" spans="2:2" x14ac:dyDescent="0.2">
      <c r="B78572" s="10"/>
    </row>
    <row r="78573" spans="2:2" x14ac:dyDescent="0.2">
      <c r="B78573" s="10"/>
    </row>
    <row r="78574" spans="2:2" x14ac:dyDescent="0.2">
      <c r="B78574" s="10"/>
    </row>
    <row r="78575" spans="2:2" x14ac:dyDescent="0.2">
      <c r="B78575" s="10"/>
    </row>
    <row r="78576" spans="2:2" x14ac:dyDescent="0.2">
      <c r="B78576" s="10"/>
    </row>
    <row r="78577" spans="2:2" x14ac:dyDescent="0.2">
      <c r="B78577" s="10"/>
    </row>
    <row r="78578" spans="2:2" x14ac:dyDescent="0.2">
      <c r="B78578" s="10"/>
    </row>
    <row r="78579" spans="2:2" x14ac:dyDescent="0.2">
      <c r="B78579" s="10"/>
    </row>
    <row r="78580" spans="2:2" x14ac:dyDescent="0.2">
      <c r="B78580" s="10"/>
    </row>
    <row r="78581" spans="2:2" x14ac:dyDescent="0.2">
      <c r="B78581" s="10"/>
    </row>
    <row r="78582" spans="2:2" x14ac:dyDescent="0.2">
      <c r="B78582" s="10"/>
    </row>
    <row r="78583" spans="2:2" x14ac:dyDescent="0.2">
      <c r="B78583" s="10"/>
    </row>
    <row r="78584" spans="2:2" x14ac:dyDescent="0.2">
      <c r="B78584" s="10"/>
    </row>
    <row r="78585" spans="2:2" x14ac:dyDescent="0.2">
      <c r="B78585" s="10"/>
    </row>
    <row r="78586" spans="2:2" x14ac:dyDescent="0.2">
      <c r="B78586" s="10"/>
    </row>
    <row r="78587" spans="2:2" x14ac:dyDescent="0.2">
      <c r="B78587" s="10"/>
    </row>
    <row r="78588" spans="2:2" x14ac:dyDescent="0.2">
      <c r="B78588" s="10"/>
    </row>
    <row r="78589" spans="2:2" x14ac:dyDescent="0.2">
      <c r="B78589" s="10"/>
    </row>
    <row r="78590" spans="2:2" x14ac:dyDescent="0.2">
      <c r="B78590" s="10"/>
    </row>
    <row r="78591" spans="2:2" x14ac:dyDescent="0.2">
      <c r="B78591" s="10"/>
    </row>
    <row r="78592" spans="2:2" x14ac:dyDescent="0.2">
      <c r="B78592" s="10"/>
    </row>
    <row r="78593" spans="2:2" x14ac:dyDescent="0.2">
      <c r="B78593" s="10"/>
    </row>
    <row r="78594" spans="2:2" x14ac:dyDescent="0.2">
      <c r="B78594" s="10"/>
    </row>
    <row r="78595" spans="2:2" x14ac:dyDescent="0.2">
      <c r="B78595" s="10"/>
    </row>
    <row r="78596" spans="2:2" x14ac:dyDescent="0.2">
      <c r="B78596" s="10"/>
    </row>
    <row r="78597" spans="2:2" x14ac:dyDescent="0.2">
      <c r="B78597" s="10"/>
    </row>
    <row r="78598" spans="2:2" x14ac:dyDescent="0.2">
      <c r="B78598" s="10"/>
    </row>
    <row r="78599" spans="2:2" x14ac:dyDescent="0.2">
      <c r="B78599" s="10"/>
    </row>
    <row r="78600" spans="2:2" x14ac:dyDescent="0.2">
      <c r="B78600" s="10"/>
    </row>
    <row r="78601" spans="2:2" x14ac:dyDescent="0.2">
      <c r="B78601" s="10"/>
    </row>
    <row r="78602" spans="2:2" x14ac:dyDescent="0.2">
      <c r="B78602" s="10"/>
    </row>
    <row r="78603" spans="2:2" x14ac:dyDescent="0.2">
      <c r="B78603" s="10"/>
    </row>
    <row r="78604" spans="2:2" x14ac:dyDescent="0.2">
      <c r="B78604" s="10"/>
    </row>
    <row r="78605" spans="2:2" x14ac:dyDescent="0.2">
      <c r="B78605" s="10"/>
    </row>
    <row r="78606" spans="2:2" x14ac:dyDescent="0.2">
      <c r="B78606" s="10"/>
    </row>
    <row r="78607" spans="2:2" x14ac:dyDescent="0.2">
      <c r="B78607" s="10"/>
    </row>
    <row r="78608" spans="2:2" x14ac:dyDescent="0.2">
      <c r="B78608" s="10"/>
    </row>
    <row r="78609" spans="2:2" x14ac:dyDescent="0.2">
      <c r="B78609" s="10"/>
    </row>
    <row r="78610" spans="2:2" x14ac:dyDescent="0.2">
      <c r="B78610" s="10"/>
    </row>
    <row r="78611" spans="2:2" x14ac:dyDescent="0.2">
      <c r="B78611" s="10"/>
    </row>
    <row r="78612" spans="2:2" x14ac:dyDescent="0.2">
      <c r="B78612" s="10"/>
    </row>
    <row r="78613" spans="2:2" x14ac:dyDescent="0.2">
      <c r="B78613" s="10"/>
    </row>
    <row r="78614" spans="2:2" x14ac:dyDescent="0.2">
      <c r="B78614" s="10"/>
    </row>
    <row r="78615" spans="2:2" x14ac:dyDescent="0.2">
      <c r="B78615" s="10"/>
    </row>
    <row r="78616" spans="2:2" x14ac:dyDescent="0.2">
      <c r="B78616" s="10"/>
    </row>
    <row r="78617" spans="2:2" x14ac:dyDescent="0.2">
      <c r="B78617" s="10"/>
    </row>
    <row r="78618" spans="2:2" x14ac:dyDescent="0.2">
      <c r="B78618" s="10"/>
    </row>
    <row r="78619" spans="2:2" x14ac:dyDescent="0.2">
      <c r="B78619" s="10"/>
    </row>
    <row r="78620" spans="2:2" x14ac:dyDescent="0.2">
      <c r="B78620" s="10"/>
    </row>
    <row r="78621" spans="2:2" x14ac:dyDescent="0.2">
      <c r="B78621" s="10"/>
    </row>
    <row r="78622" spans="2:2" x14ac:dyDescent="0.2">
      <c r="B78622" s="10"/>
    </row>
    <row r="78623" spans="2:2" x14ac:dyDescent="0.2">
      <c r="B78623" s="10"/>
    </row>
    <row r="78624" spans="2:2" x14ac:dyDescent="0.2">
      <c r="B78624" s="10"/>
    </row>
    <row r="78625" spans="2:2" x14ac:dyDescent="0.2">
      <c r="B78625" s="10"/>
    </row>
    <row r="78626" spans="2:2" x14ac:dyDescent="0.2">
      <c r="B78626" s="10"/>
    </row>
    <row r="78627" spans="2:2" x14ac:dyDescent="0.2">
      <c r="B78627" s="10"/>
    </row>
    <row r="78628" spans="2:2" x14ac:dyDescent="0.2">
      <c r="B78628" s="10"/>
    </row>
    <row r="78629" spans="2:2" x14ac:dyDescent="0.2">
      <c r="B78629" s="10"/>
    </row>
    <row r="78630" spans="2:2" x14ac:dyDescent="0.2">
      <c r="B78630" s="10"/>
    </row>
    <row r="78631" spans="2:2" x14ac:dyDescent="0.2">
      <c r="B78631" s="10"/>
    </row>
    <row r="78632" spans="2:2" x14ac:dyDescent="0.2">
      <c r="B78632" s="10"/>
    </row>
    <row r="78633" spans="2:2" x14ac:dyDescent="0.2">
      <c r="B78633" s="10"/>
    </row>
    <row r="78634" spans="2:2" x14ac:dyDescent="0.2">
      <c r="B78634" s="10"/>
    </row>
    <row r="78635" spans="2:2" x14ac:dyDescent="0.2">
      <c r="B78635" s="10"/>
    </row>
    <row r="78636" spans="2:2" x14ac:dyDescent="0.2">
      <c r="B78636" s="10"/>
    </row>
    <row r="78637" spans="2:2" x14ac:dyDescent="0.2">
      <c r="B78637" s="10"/>
    </row>
    <row r="78638" spans="2:2" x14ac:dyDescent="0.2">
      <c r="B78638" s="10"/>
    </row>
    <row r="78639" spans="2:2" x14ac:dyDescent="0.2">
      <c r="B78639" s="10"/>
    </row>
    <row r="78640" spans="2:2" x14ac:dyDescent="0.2">
      <c r="B78640" s="10"/>
    </row>
    <row r="78641" spans="2:2" x14ac:dyDescent="0.2">
      <c r="B78641" s="10"/>
    </row>
    <row r="78642" spans="2:2" x14ac:dyDescent="0.2">
      <c r="B78642" s="10"/>
    </row>
    <row r="78643" spans="2:2" x14ac:dyDescent="0.2">
      <c r="B78643" s="10"/>
    </row>
    <row r="78644" spans="2:2" x14ac:dyDescent="0.2">
      <c r="B78644" s="10"/>
    </row>
    <row r="78645" spans="2:2" x14ac:dyDescent="0.2">
      <c r="B78645" s="10"/>
    </row>
    <row r="78646" spans="2:2" x14ac:dyDescent="0.2">
      <c r="B78646" s="10"/>
    </row>
    <row r="78647" spans="2:2" x14ac:dyDescent="0.2">
      <c r="B78647" s="10"/>
    </row>
    <row r="78648" spans="2:2" x14ac:dyDescent="0.2">
      <c r="B78648" s="10"/>
    </row>
    <row r="78649" spans="2:2" x14ac:dyDescent="0.2">
      <c r="B78649" s="10"/>
    </row>
    <row r="78650" spans="2:2" x14ac:dyDescent="0.2">
      <c r="B78650" s="10"/>
    </row>
    <row r="78651" spans="2:2" x14ac:dyDescent="0.2">
      <c r="B78651" s="10"/>
    </row>
    <row r="78652" spans="2:2" x14ac:dyDescent="0.2">
      <c r="B78652" s="10"/>
    </row>
    <row r="78653" spans="2:2" x14ac:dyDescent="0.2">
      <c r="B78653" s="10"/>
    </row>
    <row r="78654" spans="2:2" x14ac:dyDescent="0.2">
      <c r="B78654" s="10"/>
    </row>
    <row r="78655" spans="2:2" x14ac:dyDescent="0.2">
      <c r="B78655" s="10"/>
    </row>
    <row r="78656" spans="2:2" x14ac:dyDescent="0.2">
      <c r="B78656" s="10"/>
    </row>
    <row r="78657" spans="2:2" x14ac:dyDescent="0.2">
      <c r="B78657" s="10"/>
    </row>
    <row r="78658" spans="2:2" x14ac:dyDescent="0.2">
      <c r="B78658" s="10"/>
    </row>
    <row r="78659" spans="2:2" x14ac:dyDescent="0.2">
      <c r="B78659" s="10"/>
    </row>
    <row r="78660" spans="2:2" x14ac:dyDescent="0.2">
      <c r="B78660" s="10"/>
    </row>
    <row r="78661" spans="2:2" x14ac:dyDescent="0.2">
      <c r="B78661" s="10"/>
    </row>
    <row r="78662" spans="2:2" x14ac:dyDescent="0.2">
      <c r="B78662" s="10"/>
    </row>
    <row r="78663" spans="2:2" x14ac:dyDescent="0.2">
      <c r="B78663" s="10"/>
    </row>
    <row r="78664" spans="2:2" x14ac:dyDescent="0.2">
      <c r="B78664" s="10"/>
    </row>
    <row r="78665" spans="2:2" x14ac:dyDescent="0.2">
      <c r="B78665" s="10"/>
    </row>
    <row r="78666" spans="2:2" x14ac:dyDescent="0.2">
      <c r="B78666" s="10"/>
    </row>
    <row r="78667" spans="2:2" x14ac:dyDescent="0.2">
      <c r="B78667" s="10"/>
    </row>
    <row r="78668" spans="2:2" x14ac:dyDescent="0.2">
      <c r="B78668" s="10"/>
    </row>
    <row r="78669" spans="2:2" x14ac:dyDescent="0.2">
      <c r="B78669" s="10"/>
    </row>
    <row r="78670" spans="2:2" x14ac:dyDescent="0.2">
      <c r="B78670" s="10"/>
    </row>
    <row r="78671" spans="2:2" x14ac:dyDescent="0.2">
      <c r="B78671" s="10"/>
    </row>
    <row r="78672" spans="2:2" x14ac:dyDescent="0.2">
      <c r="B78672" s="10"/>
    </row>
    <row r="78673" spans="2:2" x14ac:dyDescent="0.2">
      <c r="B78673" s="10"/>
    </row>
    <row r="78674" spans="2:2" x14ac:dyDescent="0.2">
      <c r="B78674" s="10"/>
    </row>
    <row r="78675" spans="2:2" x14ac:dyDescent="0.2">
      <c r="B78675" s="10"/>
    </row>
    <row r="78676" spans="2:2" x14ac:dyDescent="0.2">
      <c r="B78676" s="10"/>
    </row>
    <row r="78677" spans="2:2" x14ac:dyDescent="0.2">
      <c r="B78677" s="10"/>
    </row>
    <row r="78678" spans="2:2" x14ac:dyDescent="0.2">
      <c r="B78678" s="10"/>
    </row>
    <row r="78679" spans="2:2" x14ac:dyDescent="0.2">
      <c r="B78679" s="10"/>
    </row>
    <row r="78680" spans="2:2" x14ac:dyDescent="0.2">
      <c r="B78680" s="10"/>
    </row>
    <row r="78681" spans="2:2" x14ac:dyDescent="0.2">
      <c r="B78681" s="10"/>
    </row>
    <row r="78682" spans="2:2" x14ac:dyDescent="0.2">
      <c r="B78682" s="10"/>
    </row>
    <row r="78683" spans="2:2" x14ac:dyDescent="0.2">
      <c r="B78683" s="10"/>
    </row>
    <row r="78684" spans="2:2" x14ac:dyDescent="0.2">
      <c r="B78684" s="10"/>
    </row>
    <row r="78685" spans="2:2" x14ac:dyDescent="0.2">
      <c r="B78685" s="10"/>
    </row>
    <row r="78686" spans="2:2" x14ac:dyDescent="0.2">
      <c r="B78686" s="10"/>
    </row>
    <row r="78687" spans="2:2" x14ac:dyDescent="0.2">
      <c r="B78687" s="10"/>
    </row>
    <row r="78688" spans="2:2" x14ac:dyDescent="0.2">
      <c r="B78688" s="10"/>
    </row>
    <row r="78689" spans="2:2" x14ac:dyDescent="0.2">
      <c r="B78689" s="10"/>
    </row>
    <row r="78690" spans="2:2" x14ac:dyDescent="0.2">
      <c r="B78690" s="10"/>
    </row>
    <row r="78691" spans="2:2" x14ac:dyDescent="0.2">
      <c r="B78691" s="10"/>
    </row>
    <row r="78692" spans="2:2" x14ac:dyDescent="0.2">
      <c r="B78692" s="10"/>
    </row>
    <row r="78693" spans="2:2" x14ac:dyDescent="0.2">
      <c r="B78693" s="10"/>
    </row>
    <row r="78694" spans="2:2" x14ac:dyDescent="0.2">
      <c r="B78694" s="10"/>
    </row>
    <row r="78695" spans="2:2" x14ac:dyDescent="0.2">
      <c r="B78695" s="10"/>
    </row>
    <row r="78696" spans="2:2" x14ac:dyDescent="0.2">
      <c r="B78696" s="10"/>
    </row>
    <row r="78697" spans="2:2" x14ac:dyDescent="0.2">
      <c r="B78697" s="10"/>
    </row>
    <row r="78698" spans="2:2" x14ac:dyDescent="0.2">
      <c r="B78698" s="10"/>
    </row>
    <row r="78699" spans="2:2" x14ac:dyDescent="0.2">
      <c r="B78699" s="10"/>
    </row>
    <row r="78700" spans="2:2" x14ac:dyDescent="0.2">
      <c r="B78700" s="10"/>
    </row>
    <row r="78701" spans="2:2" x14ac:dyDescent="0.2">
      <c r="B78701" s="10"/>
    </row>
    <row r="78702" spans="2:2" x14ac:dyDescent="0.2">
      <c r="B78702" s="10"/>
    </row>
    <row r="78703" spans="2:2" x14ac:dyDescent="0.2">
      <c r="B78703" s="10"/>
    </row>
    <row r="78704" spans="2:2" x14ac:dyDescent="0.2">
      <c r="B78704" s="10"/>
    </row>
    <row r="78705" spans="2:2" x14ac:dyDescent="0.2">
      <c r="B78705" s="10"/>
    </row>
    <row r="78706" spans="2:2" x14ac:dyDescent="0.2">
      <c r="B78706" s="10"/>
    </row>
    <row r="78707" spans="2:2" x14ac:dyDescent="0.2">
      <c r="B78707" s="10"/>
    </row>
    <row r="78708" spans="2:2" x14ac:dyDescent="0.2">
      <c r="B78708" s="10"/>
    </row>
    <row r="78709" spans="2:2" x14ac:dyDescent="0.2">
      <c r="B78709" s="10"/>
    </row>
    <row r="78710" spans="2:2" x14ac:dyDescent="0.2">
      <c r="B78710" s="10"/>
    </row>
    <row r="78711" spans="2:2" x14ac:dyDescent="0.2">
      <c r="B78711" s="10"/>
    </row>
    <row r="78712" spans="2:2" x14ac:dyDescent="0.2">
      <c r="B78712" s="10"/>
    </row>
    <row r="78713" spans="2:2" x14ac:dyDescent="0.2">
      <c r="B78713" s="10"/>
    </row>
    <row r="78714" spans="2:2" x14ac:dyDescent="0.2">
      <c r="B78714" s="10"/>
    </row>
    <row r="78715" spans="2:2" x14ac:dyDescent="0.2">
      <c r="B78715" s="10"/>
    </row>
    <row r="78716" spans="2:2" x14ac:dyDescent="0.2">
      <c r="B78716" s="10"/>
    </row>
    <row r="78717" spans="2:2" x14ac:dyDescent="0.2">
      <c r="B78717" s="10"/>
    </row>
    <row r="78718" spans="2:2" x14ac:dyDescent="0.2">
      <c r="B78718" s="10"/>
    </row>
    <row r="78719" spans="2:2" x14ac:dyDescent="0.2">
      <c r="B78719" s="10"/>
    </row>
    <row r="78720" spans="2:2" x14ac:dyDescent="0.2">
      <c r="B78720" s="10"/>
    </row>
    <row r="78721" spans="2:2" x14ac:dyDescent="0.2">
      <c r="B78721" s="10"/>
    </row>
    <row r="78722" spans="2:2" x14ac:dyDescent="0.2">
      <c r="B78722" s="10"/>
    </row>
    <row r="78723" spans="2:2" x14ac:dyDescent="0.2">
      <c r="B78723" s="10"/>
    </row>
    <row r="78724" spans="2:2" x14ac:dyDescent="0.2">
      <c r="B78724" s="10"/>
    </row>
    <row r="78725" spans="2:2" x14ac:dyDescent="0.2">
      <c r="B78725" s="10"/>
    </row>
    <row r="78726" spans="2:2" x14ac:dyDescent="0.2">
      <c r="B78726" s="10"/>
    </row>
    <row r="78727" spans="2:2" x14ac:dyDescent="0.2">
      <c r="B78727" s="10"/>
    </row>
    <row r="78728" spans="2:2" x14ac:dyDescent="0.2">
      <c r="B78728" s="10"/>
    </row>
    <row r="78729" spans="2:2" x14ac:dyDescent="0.2">
      <c r="B78729" s="10"/>
    </row>
    <row r="78730" spans="2:2" x14ac:dyDescent="0.2">
      <c r="B78730" s="10"/>
    </row>
    <row r="78731" spans="2:2" x14ac:dyDescent="0.2">
      <c r="B78731" s="10"/>
    </row>
    <row r="78732" spans="2:2" x14ac:dyDescent="0.2">
      <c r="B78732" s="10"/>
    </row>
    <row r="78733" spans="2:2" x14ac:dyDescent="0.2">
      <c r="B78733" s="10"/>
    </row>
    <row r="78734" spans="2:2" x14ac:dyDescent="0.2">
      <c r="B78734" s="10"/>
    </row>
    <row r="78735" spans="2:2" x14ac:dyDescent="0.2">
      <c r="B78735" s="10"/>
    </row>
    <row r="78736" spans="2:2" x14ac:dyDescent="0.2">
      <c r="B78736" s="10"/>
    </row>
    <row r="78737" spans="2:2" x14ac:dyDescent="0.2">
      <c r="B78737" s="10"/>
    </row>
    <row r="78738" spans="2:2" x14ac:dyDescent="0.2">
      <c r="B78738" s="10"/>
    </row>
    <row r="78739" spans="2:2" x14ac:dyDescent="0.2">
      <c r="B78739" s="10"/>
    </row>
    <row r="78740" spans="2:2" x14ac:dyDescent="0.2">
      <c r="B78740" s="10"/>
    </row>
    <row r="78741" spans="2:2" x14ac:dyDescent="0.2">
      <c r="B78741" s="10"/>
    </row>
    <row r="78742" spans="2:2" x14ac:dyDescent="0.2">
      <c r="B78742" s="10"/>
    </row>
    <row r="78743" spans="2:2" x14ac:dyDescent="0.2">
      <c r="B78743" s="10"/>
    </row>
    <row r="78744" spans="2:2" x14ac:dyDescent="0.2">
      <c r="B78744" s="10"/>
    </row>
    <row r="78745" spans="2:2" x14ac:dyDescent="0.2">
      <c r="B78745" s="10"/>
    </row>
    <row r="78746" spans="2:2" x14ac:dyDescent="0.2">
      <c r="B78746" s="10"/>
    </row>
    <row r="78747" spans="2:2" x14ac:dyDescent="0.2">
      <c r="B78747" s="10"/>
    </row>
    <row r="78748" spans="2:2" x14ac:dyDescent="0.2">
      <c r="B78748" s="10"/>
    </row>
    <row r="78749" spans="2:2" x14ac:dyDescent="0.2">
      <c r="B78749" s="10"/>
    </row>
    <row r="78750" spans="2:2" x14ac:dyDescent="0.2">
      <c r="B78750" s="10"/>
    </row>
    <row r="78751" spans="2:2" x14ac:dyDescent="0.2">
      <c r="B78751" s="10"/>
    </row>
    <row r="78752" spans="2:2" x14ac:dyDescent="0.2">
      <c r="B78752" s="10"/>
    </row>
    <row r="78753" spans="2:2" x14ac:dyDescent="0.2">
      <c r="B78753" s="10"/>
    </row>
    <row r="78754" spans="2:2" x14ac:dyDescent="0.2">
      <c r="B78754" s="10"/>
    </row>
    <row r="78755" spans="2:2" x14ac:dyDescent="0.2">
      <c r="B78755" s="10"/>
    </row>
    <row r="78756" spans="2:2" x14ac:dyDescent="0.2">
      <c r="B78756" s="10"/>
    </row>
    <row r="78757" spans="2:2" x14ac:dyDescent="0.2">
      <c r="B78757" s="10"/>
    </row>
    <row r="78758" spans="2:2" x14ac:dyDescent="0.2">
      <c r="B78758" s="10"/>
    </row>
    <row r="78759" spans="2:2" x14ac:dyDescent="0.2">
      <c r="B78759" s="10"/>
    </row>
    <row r="78760" spans="2:2" x14ac:dyDescent="0.2">
      <c r="B78760" s="10"/>
    </row>
    <row r="78761" spans="2:2" x14ac:dyDescent="0.2">
      <c r="B78761" s="10"/>
    </row>
    <row r="78762" spans="2:2" x14ac:dyDescent="0.2">
      <c r="B78762" s="10"/>
    </row>
    <row r="78763" spans="2:2" x14ac:dyDescent="0.2">
      <c r="B78763" s="10"/>
    </row>
    <row r="78764" spans="2:2" x14ac:dyDescent="0.2">
      <c r="B78764" s="10"/>
    </row>
    <row r="78765" spans="2:2" x14ac:dyDescent="0.2">
      <c r="B78765" s="10"/>
    </row>
    <row r="78766" spans="2:2" x14ac:dyDescent="0.2">
      <c r="B78766" s="10"/>
    </row>
    <row r="78767" spans="2:2" x14ac:dyDescent="0.2">
      <c r="B78767" s="10"/>
    </row>
    <row r="78768" spans="2:2" x14ac:dyDescent="0.2">
      <c r="B78768" s="10"/>
    </row>
    <row r="78769" spans="2:2" x14ac:dyDescent="0.2">
      <c r="B78769" s="10"/>
    </row>
    <row r="78770" spans="2:2" x14ac:dyDescent="0.2">
      <c r="B78770" s="10"/>
    </row>
    <row r="78771" spans="2:2" x14ac:dyDescent="0.2">
      <c r="B78771" s="10"/>
    </row>
    <row r="78772" spans="2:2" x14ac:dyDescent="0.2">
      <c r="B78772" s="10"/>
    </row>
    <row r="78773" spans="2:2" x14ac:dyDescent="0.2">
      <c r="B78773" s="10"/>
    </row>
    <row r="78774" spans="2:2" x14ac:dyDescent="0.2">
      <c r="B78774" s="10"/>
    </row>
    <row r="78775" spans="2:2" x14ac:dyDescent="0.2">
      <c r="B78775" s="10"/>
    </row>
    <row r="78776" spans="2:2" x14ac:dyDescent="0.2">
      <c r="B78776" s="10"/>
    </row>
    <row r="78777" spans="2:2" x14ac:dyDescent="0.2">
      <c r="B78777" s="10"/>
    </row>
    <row r="78778" spans="2:2" x14ac:dyDescent="0.2">
      <c r="B78778" s="10"/>
    </row>
    <row r="78779" spans="2:2" x14ac:dyDescent="0.2">
      <c r="B78779" s="10"/>
    </row>
    <row r="78780" spans="2:2" x14ac:dyDescent="0.2">
      <c r="B78780" s="10"/>
    </row>
    <row r="78781" spans="2:2" x14ac:dyDescent="0.2">
      <c r="B78781" s="10"/>
    </row>
    <row r="78782" spans="2:2" x14ac:dyDescent="0.2">
      <c r="B78782" s="10"/>
    </row>
    <row r="78783" spans="2:2" x14ac:dyDescent="0.2">
      <c r="B78783" s="10"/>
    </row>
    <row r="78784" spans="2:2" x14ac:dyDescent="0.2">
      <c r="B78784" s="10"/>
    </row>
    <row r="78785" spans="2:2" x14ac:dyDescent="0.2">
      <c r="B78785" s="10"/>
    </row>
    <row r="78786" spans="2:2" x14ac:dyDescent="0.2">
      <c r="B78786" s="10"/>
    </row>
    <row r="78787" spans="2:2" x14ac:dyDescent="0.2">
      <c r="B78787" s="10"/>
    </row>
    <row r="78788" spans="2:2" x14ac:dyDescent="0.2">
      <c r="B78788" s="10"/>
    </row>
    <row r="78789" spans="2:2" x14ac:dyDescent="0.2">
      <c r="B78789" s="10"/>
    </row>
    <row r="78790" spans="2:2" x14ac:dyDescent="0.2">
      <c r="B78790" s="10"/>
    </row>
    <row r="78791" spans="2:2" x14ac:dyDescent="0.2">
      <c r="B78791" s="10"/>
    </row>
    <row r="78792" spans="2:2" x14ac:dyDescent="0.2">
      <c r="B78792" s="10"/>
    </row>
    <row r="78793" spans="2:2" x14ac:dyDescent="0.2">
      <c r="B78793" s="10"/>
    </row>
    <row r="78794" spans="2:2" x14ac:dyDescent="0.2">
      <c r="B78794" s="10"/>
    </row>
    <row r="78795" spans="2:2" x14ac:dyDescent="0.2">
      <c r="B78795" s="10"/>
    </row>
    <row r="78796" spans="2:2" x14ac:dyDescent="0.2">
      <c r="B78796" s="10"/>
    </row>
    <row r="78797" spans="2:2" x14ac:dyDescent="0.2">
      <c r="B78797" s="10"/>
    </row>
    <row r="78798" spans="2:2" x14ac:dyDescent="0.2">
      <c r="B78798" s="10"/>
    </row>
    <row r="78799" spans="2:2" x14ac:dyDescent="0.2">
      <c r="B78799" s="10"/>
    </row>
    <row r="78800" spans="2:2" x14ac:dyDescent="0.2">
      <c r="B78800" s="10"/>
    </row>
    <row r="78801" spans="2:2" x14ac:dyDescent="0.2">
      <c r="B78801" s="10"/>
    </row>
    <row r="78802" spans="2:2" x14ac:dyDescent="0.2">
      <c r="B78802" s="10"/>
    </row>
    <row r="78803" spans="2:2" x14ac:dyDescent="0.2">
      <c r="B78803" s="10"/>
    </row>
    <row r="78804" spans="2:2" x14ac:dyDescent="0.2">
      <c r="B78804" s="10"/>
    </row>
    <row r="78805" spans="2:2" x14ac:dyDescent="0.2">
      <c r="B78805" s="10"/>
    </row>
    <row r="78806" spans="2:2" x14ac:dyDescent="0.2">
      <c r="B78806" s="10"/>
    </row>
    <row r="78807" spans="2:2" x14ac:dyDescent="0.2">
      <c r="B78807" s="10"/>
    </row>
    <row r="78808" spans="2:2" x14ac:dyDescent="0.2">
      <c r="B78808" s="10"/>
    </row>
    <row r="78809" spans="2:2" x14ac:dyDescent="0.2">
      <c r="B78809" s="10"/>
    </row>
    <row r="78810" spans="2:2" x14ac:dyDescent="0.2">
      <c r="B78810" s="10"/>
    </row>
    <row r="78811" spans="2:2" x14ac:dyDescent="0.2">
      <c r="B78811" s="10"/>
    </row>
    <row r="78812" spans="2:2" x14ac:dyDescent="0.2">
      <c r="B78812" s="10"/>
    </row>
    <row r="78813" spans="2:2" x14ac:dyDescent="0.2">
      <c r="B78813" s="10"/>
    </row>
    <row r="78814" spans="2:2" x14ac:dyDescent="0.2">
      <c r="B78814" s="10"/>
    </row>
    <row r="78815" spans="2:2" x14ac:dyDescent="0.2">
      <c r="B78815" s="10"/>
    </row>
    <row r="78816" spans="2:2" x14ac:dyDescent="0.2">
      <c r="B78816" s="10"/>
    </row>
    <row r="78817" spans="2:2" x14ac:dyDescent="0.2">
      <c r="B78817" s="10"/>
    </row>
    <row r="78818" spans="2:2" x14ac:dyDescent="0.2">
      <c r="B78818" s="10"/>
    </row>
    <row r="78819" spans="2:2" x14ac:dyDescent="0.2">
      <c r="B78819" s="10"/>
    </row>
    <row r="78820" spans="2:2" x14ac:dyDescent="0.2">
      <c r="B78820" s="10"/>
    </row>
    <row r="78821" spans="2:2" x14ac:dyDescent="0.2">
      <c r="B78821" s="10"/>
    </row>
    <row r="78822" spans="2:2" x14ac:dyDescent="0.2">
      <c r="B78822" s="10"/>
    </row>
    <row r="78823" spans="2:2" x14ac:dyDescent="0.2">
      <c r="B78823" s="10"/>
    </row>
    <row r="78824" spans="2:2" x14ac:dyDescent="0.2">
      <c r="B78824" s="10"/>
    </row>
    <row r="78825" spans="2:2" x14ac:dyDescent="0.2">
      <c r="B78825" s="10"/>
    </row>
    <row r="78826" spans="2:2" x14ac:dyDescent="0.2">
      <c r="B78826" s="10"/>
    </row>
    <row r="78827" spans="2:2" x14ac:dyDescent="0.2">
      <c r="B78827" s="10"/>
    </row>
    <row r="78828" spans="2:2" x14ac:dyDescent="0.2">
      <c r="B78828" s="10"/>
    </row>
    <row r="78829" spans="2:2" x14ac:dyDescent="0.2">
      <c r="B78829" s="10"/>
    </row>
    <row r="78830" spans="2:2" x14ac:dyDescent="0.2">
      <c r="B78830" s="10"/>
    </row>
    <row r="78831" spans="2:2" x14ac:dyDescent="0.2">
      <c r="B78831" s="10"/>
    </row>
    <row r="78832" spans="2:2" x14ac:dyDescent="0.2">
      <c r="B78832" s="10"/>
    </row>
    <row r="78833" spans="2:2" x14ac:dyDescent="0.2">
      <c r="B78833" s="10"/>
    </row>
    <row r="78834" spans="2:2" x14ac:dyDescent="0.2">
      <c r="B78834" s="10"/>
    </row>
    <row r="78835" spans="2:2" x14ac:dyDescent="0.2">
      <c r="B78835" s="10"/>
    </row>
    <row r="78836" spans="2:2" x14ac:dyDescent="0.2">
      <c r="B78836" s="10"/>
    </row>
    <row r="78837" spans="2:2" x14ac:dyDescent="0.2">
      <c r="B78837" s="10"/>
    </row>
    <row r="78838" spans="2:2" x14ac:dyDescent="0.2">
      <c r="B78838" s="10"/>
    </row>
    <row r="78839" spans="2:2" x14ac:dyDescent="0.2">
      <c r="B78839" s="10"/>
    </row>
    <row r="78840" spans="2:2" x14ac:dyDescent="0.2">
      <c r="B78840" s="10"/>
    </row>
    <row r="78841" spans="2:2" x14ac:dyDescent="0.2">
      <c r="B78841" s="10"/>
    </row>
    <row r="78842" spans="2:2" x14ac:dyDescent="0.2">
      <c r="B78842" s="10"/>
    </row>
    <row r="78843" spans="2:2" x14ac:dyDescent="0.2">
      <c r="B78843" s="10"/>
    </row>
    <row r="78844" spans="2:2" x14ac:dyDescent="0.2">
      <c r="B78844" s="10"/>
    </row>
    <row r="78845" spans="2:2" x14ac:dyDescent="0.2">
      <c r="B78845" s="10"/>
    </row>
    <row r="78846" spans="2:2" x14ac:dyDescent="0.2">
      <c r="B78846" s="10"/>
    </row>
    <row r="78847" spans="2:2" x14ac:dyDescent="0.2">
      <c r="B78847" s="10"/>
    </row>
    <row r="78848" spans="2:2" x14ac:dyDescent="0.2">
      <c r="B78848" s="10"/>
    </row>
    <row r="78849" spans="2:2" x14ac:dyDescent="0.2">
      <c r="B78849" s="10"/>
    </row>
    <row r="78850" spans="2:2" x14ac:dyDescent="0.2">
      <c r="B78850" s="10"/>
    </row>
    <row r="78851" spans="2:2" x14ac:dyDescent="0.2">
      <c r="B78851" s="10"/>
    </row>
    <row r="78852" spans="2:2" x14ac:dyDescent="0.2">
      <c r="B78852" s="10"/>
    </row>
    <row r="78853" spans="2:2" x14ac:dyDescent="0.2">
      <c r="B78853" s="10"/>
    </row>
    <row r="78854" spans="2:2" x14ac:dyDescent="0.2">
      <c r="B78854" s="10"/>
    </row>
    <row r="78855" spans="2:2" x14ac:dyDescent="0.2">
      <c r="B78855" s="10"/>
    </row>
    <row r="78856" spans="2:2" x14ac:dyDescent="0.2">
      <c r="B78856" s="10"/>
    </row>
    <row r="78857" spans="2:2" x14ac:dyDescent="0.2">
      <c r="B78857" s="10"/>
    </row>
    <row r="78858" spans="2:2" x14ac:dyDescent="0.2">
      <c r="B78858" s="10"/>
    </row>
    <row r="78859" spans="2:2" x14ac:dyDescent="0.2">
      <c r="B78859" s="10"/>
    </row>
    <row r="78860" spans="2:2" x14ac:dyDescent="0.2">
      <c r="B78860" s="10"/>
    </row>
    <row r="78861" spans="2:2" x14ac:dyDescent="0.2">
      <c r="B78861" s="10"/>
    </row>
    <row r="78862" spans="2:2" x14ac:dyDescent="0.2">
      <c r="B78862" s="10"/>
    </row>
    <row r="78863" spans="2:2" x14ac:dyDescent="0.2">
      <c r="B78863" s="10"/>
    </row>
    <row r="78864" spans="2:2" x14ac:dyDescent="0.2">
      <c r="B78864" s="10"/>
    </row>
    <row r="78865" spans="2:2" x14ac:dyDescent="0.2">
      <c r="B78865" s="10"/>
    </row>
    <row r="78866" spans="2:2" x14ac:dyDescent="0.2">
      <c r="B78866" s="10"/>
    </row>
    <row r="78867" spans="2:2" x14ac:dyDescent="0.2">
      <c r="B78867" s="10"/>
    </row>
    <row r="78868" spans="2:2" x14ac:dyDescent="0.2">
      <c r="B78868" s="10"/>
    </row>
    <row r="78869" spans="2:2" x14ac:dyDescent="0.2">
      <c r="B78869" s="10"/>
    </row>
    <row r="78870" spans="2:2" x14ac:dyDescent="0.2">
      <c r="B78870" s="10"/>
    </row>
    <row r="78871" spans="2:2" x14ac:dyDescent="0.2">
      <c r="B78871" s="10"/>
    </row>
    <row r="78872" spans="2:2" x14ac:dyDescent="0.2">
      <c r="B78872" s="10"/>
    </row>
    <row r="78873" spans="2:2" x14ac:dyDescent="0.2">
      <c r="B78873" s="10"/>
    </row>
    <row r="78874" spans="2:2" x14ac:dyDescent="0.2">
      <c r="B78874" s="10"/>
    </row>
    <row r="78875" spans="2:2" x14ac:dyDescent="0.2">
      <c r="B78875" s="10"/>
    </row>
    <row r="78876" spans="2:2" x14ac:dyDescent="0.2">
      <c r="B78876" s="10"/>
    </row>
    <row r="78877" spans="2:2" x14ac:dyDescent="0.2">
      <c r="B78877" s="10"/>
    </row>
    <row r="78878" spans="2:2" x14ac:dyDescent="0.2">
      <c r="B78878" s="10"/>
    </row>
    <row r="78879" spans="2:2" x14ac:dyDescent="0.2">
      <c r="B78879" s="10"/>
    </row>
    <row r="78880" spans="2:2" x14ac:dyDescent="0.2">
      <c r="B78880" s="10"/>
    </row>
    <row r="78881" spans="2:2" x14ac:dyDescent="0.2">
      <c r="B78881" s="10"/>
    </row>
    <row r="78882" spans="2:2" x14ac:dyDescent="0.2">
      <c r="B78882" s="10"/>
    </row>
    <row r="78883" spans="2:2" x14ac:dyDescent="0.2">
      <c r="B78883" s="10"/>
    </row>
    <row r="78884" spans="2:2" x14ac:dyDescent="0.2">
      <c r="B78884" s="10"/>
    </row>
    <row r="78885" spans="2:2" x14ac:dyDescent="0.2">
      <c r="B78885" s="10"/>
    </row>
    <row r="78886" spans="2:2" x14ac:dyDescent="0.2">
      <c r="B78886" s="10"/>
    </row>
    <row r="78887" spans="2:2" x14ac:dyDescent="0.2">
      <c r="B78887" s="10"/>
    </row>
    <row r="78888" spans="2:2" x14ac:dyDescent="0.2">
      <c r="B78888" s="10"/>
    </row>
    <row r="78889" spans="2:2" x14ac:dyDescent="0.2">
      <c r="B78889" s="10"/>
    </row>
    <row r="78890" spans="2:2" x14ac:dyDescent="0.2">
      <c r="B78890" s="10"/>
    </row>
    <row r="78891" spans="2:2" x14ac:dyDescent="0.2">
      <c r="B78891" s="10"/>
    </row>
    <row r="78892" spans="2:2" x14ac:dyDescent="0.2">
      <c r="B78892" s="10"/>
    </row>
    <row r="78893" spans="2:2" x14ac:dyDescent="0.2">
      <c r="B78893" s="10"/>
    </row>
    <row r="78894" spans="2:2" x14ac:dyDescent="0.2">
      <c r="B78894" s="10"/>
    </row>
    <row r="78895" spans="2:2" x14ac:dyDescent="0.2">
      <c r="B78895" s="10"/>
    </row>
    <row r="78896" spans="2:2" x14ac:dyDescent="0.2">
      <c r="B78896" s="10"/>
    </row>
    <row r="78897" spans="2:2" x14ac:dyDescent="0.2">
      <c r="B78897" s="10"/>
    </row>
    <row r="78898" spans="2:2" x14ac:dyDescent="0.2">
      <c r="B78898" s="10"/>
    </row>
    <row r="78899" spans="2:2" x14ac:dyDescent="0.2">
      <c r="B78899" s="10"/>
    </row>
    <row r="78900" spans="2:2" x14ac:dyDescent="0.2">
      <c r="B78900" s="10"/>
    </row>
    <row r="78901" spans="2:2" x14ac:dyDescent="0.2">
      <c r="B78901" s="10"/>
    </row>
    <row r="78902" spans="2:2" x14ac:dyDescent="0.2">
      <c r="B78902" s="10"/>
    </row>
    <row r="78903" spans="2:2" x14ac:dyDescent="0.2">
      <c r="B78903" s="10"/>
    </row>
    <row r="78904" spans="2:2" x14ac:dyDescent="0.2">
      <c r="B78904" s="10"/>
    </row>
    <row r="78905" spans="2:2" x14ac:dyDescent="0.2">
      <c r="B78905" s="10"/>
    </row>
    <row r="78906" spans="2:2" x14ac:dyDescent="0.2">
      <c r="B78906" s="10"/>
    </row>
    <row r="78907" spans="2:2" x14ac:dyDescent="0.2">
      <c r="B78907" s="10"/>
    </row>
    <row r="78908" spans="2:2" x14ac:dyDescent="0.2">
      <c r="B78908" s="10"/>
    </row>
    <row r="78909" spans="2:2" x14ac:dyDescent="0.2">
      <c r="B78909" s="10"/>
    </row>
    <row r="78910" spans="2:2" x14ac:dyDescent="0.2">
      <c r="B78910" s="10"/>
    </row>
    <row r="78911" spans="2:2" x14ac:dyDescent="0.2">
      <c r="B78911" s="10"/>
    </row>
    <row r="78912" spans="2:2" x14ac:dyDescent="0.2">
      <c r="B78912" s="10"/>
    </row>
    <row r="78913" spans="2:2" x14ac:dyDescent="0.2">
      <c r="B78913" s="10"/>
    </row>
    <row r="78914" spans="2:2" x14ac:dyDescent="0.2">
      <c r="B78914" s="10"/>
    </row>
    <row r="78915" spans="2:2" x14ac:dyDescent="0.2">
      <c r="B78915" s="10"/>
    </row>
    <row r="78916" spans="2:2" x14ac:dyDescent="0.2">
      <c r="B78916" s="10"/>
    </row>
    <row r="78917" spans="2:2" x14ac:dyDescent="0.2">
      <c r="B78917" s="10"/>
    </row>
    <row r="78918" spans="2:2" x14ac:dyDescent="0.2">
      <c r="B78918" s="10"/>
    </row>
    <row r="78919" spans="2:2" x14ac:dyDescent="0.2">
      <c r="B78919" s="10"/>
    </row>
    <row r="78920" spans="2:2" x14ac:dyDescent="0.2">
      <c r="B78920" s="10"/>
    </row>
    <row r="78921" spans="2:2" x14ac:dyDescent="0.2">
      <c r="B78921" s="10"/>
    </row>
    <row r="78922" spans="2:2" x14ac:dyDescent="0.2">
      <c r="B78922" s="10"/>
    </row>
    <row r="78923" spans="2:2" x14ac:dyDescent="0.2">
      <c r="B78923" s="10"/>
    </row>
    <row r="78924" spans="2:2" x14ac:dyDescent="0.2">
      <c r="B78924" s="10"/>
    </row>
    <row r="78925" spans="2:2" x14ac:dyDescent="0.2">
      <c r="B78925" s="10"/>
    </row>
    <row r="78926" spans="2:2" x14ac:dyDescent="0.2">
      <c r="B78926" s="10"/>
    </row>
    <row r="78927" spans="2:2" x14ac:dyDescent="0.2">
      <c r="B78927" s="10"/>
    </row>
    <row r="78928" spans="2:2" x14ac:dyDescent="0.2">
      <c r="B78928" s="10"/>
    </row>
    <row r="78929" spans="2:2" x14ac:dyDescent="0.2">
      <c r="B78929" s="10"/>
    </row>
    <row r="78930" spans="2:2" x14ac:dyDescent="0.2">
      <c r="B78930" s="10"/>
    </row>
    <row r="78931" spans="2:2" x14ac:dyDescent="0.2">
      <c r="B78931" s="10"/>
    </row>
    <row r="78932" spans="2:2" x14ac:dyDescent="0.2">
      <c r="B78932" s="10"/>
    </row>
    <row r="78933" spans="2:2" x14ac:dyDescent="0.2">
      <c r="B78933" s="10"/>
    </row>
    <row r="78934" spans="2:2" x14ac:dyDescent="0.2">
      <c r="B78934" s="10"/>
    </row>
    <row r="78935" spans="2:2" x14ac:dyDescent="0.2">
      <c r="B78935" s="10"/>
    </row>
    <row r="78936" spans="2:2" x14ac:dyDescent="0.2">
      <c r="B78936" s="10"/>
    </row>
    <row r="78937" spans="2:2" x14ac:dyDescent="0.2">
      <c r="B78937" s="10"/>
    </row>
    <row r="78938" spans="2:2" x14ac:dyDescent="0.2">
      <c r="B78938" s="10"/>
    </row>
    <row r="78939" spans="2:2" x14ac:dyDescent="0.2">
      <c r="B78939" s="10"/>
    </row>
    <row r="78940" spans="2:2" x14ac:dyDescent="0.2">
      <c r="B78940" s="10"/>
    </row>
    <row r="78941" spans="2:2" x14ac:dyDescent="0.2">
      <c r="B78941" s="10"/>
    </row>
    <row r="78942" spans="2:2" x14ac:dyDescent="0.2">
      <c r="B78942" s="10"/>
    </row>
    <row r="78943" spans="2:2" x14ac:dyDescent="0.2">
      <c r="B78943" s="10"/>
    </row>
    <row r="78944" spans="2:2" x14ac:dyDescent="0.2">
      <c r="B78944" s="10"/>
    </row>
    <row r="78945" spans="2:2" x14ac:dyDescent="0.2">
      <c r="B78945" s="10"/>
    </row>
    <row r="78946" spans="2:2" x14ac:dyDescent="0.2">
      <c r="B78946" s="10"/>
    </row>
    <row r="78947" spans="2:2" x14ac:dyDescent="0.2">
      <c r="B78947" s="10"/>
    </row>
    <row r="78948" spans="2:2" x14ac:dyDescent="0.2">
      <c r="B78948" s="10"/>
    </row>
    <row r="78949" spans="2:2" x14ac:dyDescent="0.2">
      <c r="B78949" s="10"/>
    </row>
    <row r="78950" spans="2:2" x14ac:dyDescent="0.2">
      <c r="B78950" s="10"/>
    </row>
    <row r="78951" spans="2:2" x14ac:dyDescent="0.2">
      <c r="B78951" s="10"/>
    </row>
    <row r="78952" spans="2:2" x14ac:dyDescent="0.2">
      <c r="B78952" s="10"/>
    </row>
    <row r="78953" spans="2:2" x14ac:dyDescent="0.2">
      <c r="B78953" s="10"/>
    </row>
    <row r="78954" spans="2:2" x14ac:dyDescent="0.2">
      <c r="B78954" s="10"/>
    </row>
    <row r="78955" spans="2:2" x14ac:dyDescent="0.2">
      <c r="B78955" s="10"/>
    </row>
    <row r="78956" spans="2:2" x14ac:dyDescent="0.2">
      <c r="B78956" s="10"/>
    </row>
    <row r="78957" spans="2:2" x14ac:dyDescent="0.2">
      <c r="B78957" s="10"/>
    </row>
    <row r="78958" spans="2:2" x14ac:dyDescent="0.2">
      <c r="B78958" s="10"/>
    </row>
    <row r="78959" spans="2:2" x14ac:dyDescent="0.2">
      <c r="B78959" s="10"/>
    </row>
    <row r="78960" spans="2:2" x14ac:dyDescent="0.2">
      <c r="B78960" s="10"/>
    </row>
    <row r="78961" spans="2:2" x14ac:dyDescent="0.2">
      <c r="B78961" s="10"/>
    </row>
    <row r="78962" spans="2:2" x14ac:dyDescent="0.2">
      <c r="B78962" s="10"/>
    </row>
    <row r="78963" spans="2:2" x14ac:dyDescent="0.2">
      <c r="B78963" s="10"/>
    </row>
    <row r="78964" spans="2:2" x14ac:dyDescent="0.2">
      <c r="B78964" s="10"/>
    </row>
    <row r="78965" spans="2:2" x14ac:dyDescent="0.2">
      <c r="B78965" s="10"/>
    </row>
    <row r="78966" spans="2:2" x14ac:dyDescent="0.2">
      <c r="B78966" s="10"/>
    </row>
    <row r="78967" spans="2:2" x14ac:dyDescent="0.2">
      <c r="B78967" s="10"/>
    </row>
    <row r="78968" spans="2:2" x14ac:dyDescent="0.2">
      <c r="B78968" s="10"/>
    </row>
    <row r="78969" spans="2:2" x14ac:dyDescent="0.2">
      <c r="B78969" s="10"/>
    </row>
    <row r="78970" spans="2:2" x14ac:dyDescent="0.2">
      <c r="B78970" s="10"/>
    </row>
    <row r="78971" spans="2:2" x14ac:dyDescent="0.2">
      <c r="B78971" s="10"/>
    </row>
    <row r="78972" spans="2:2" x14ac:dyDescent="0.2">
      <c r="B78972" s="10"/>
    </row>
    <row r="78973" spans="2:2" x14ac:dyDescent="0.2">
      <c r="B78973" s="10"/>
    </row>
    <row r="78974" spans="2:2" x14ac:dyDescent="0.2">
      <c r="B78974" s="10"/>
    </row>
    <row r="78975" spans="2:2" x14ac:dyDescent="0.2">
      <c r="B78975" s="10"/>
    </row>
    <row r="78976" spans="2:2" x14ac:dyDescent="0.2">
      <c r="B78976" s="10"/>
    </row>
    <row r="78977" spans="2:2" x14ac:dyDescent="0.2">
      <c r="B78977" s="10"/>
    </row>
    <row r="78978" spans="2:2" x14ac:dyDescent="0.2">
      <c r="B78978" s="10"/>
    </row>
    <row r="78979" spans="2:2" x14ac:dyDescent="0.2">
      <c r="B78979" s="10"/>
    </row>
    <row r="78980" spans="2:2" x14ac:dyDescent="0.2">
      <c r="B78980" s="10"/>
    </row>
    <row r="78981" spans="2:2" x14ac:dyDescent="0.2">
      <c r="B78981" s="10"/>
    </row>
    <row r="78982" spans="2:2" x14ac:dyDescent="0.2">
      <c r="B78982" s="10"/>
    </row>
    <row r="78983" spans="2:2" x14ac:dyDescent="0.2">
      <c r="B78983" s="10"/>
    </row>
    <row r="78984" spans="2:2" x14ac:dyDescent="0.2">
      <c r="B78984" s="10"/>
    </row>
    <row r="78985" spans="2:2" x14ac:dyDescent="0.2">
      <c r="B78985" s="10"/>
    </row>
    <row r="78986" spans="2:2" x14ac:dyDescent="0.2">
      <c r="B78986" s="10"/>
    </row>
    <row r="78987" spans="2:2" x14ac:dyDescent="0.2">
      <c r="B78987" s="10"/>
    </row>
    <row r="78988" spans="2:2" x14ac:dyDescent="0.2">
      <c r="B78988" s="10"/>
    </row>
    <row r="78989" spans="2:2" x14ac:dyDescent="0.2">
      <c r="B78989" s="10"/>
    </row>
    <row r="78990" spans="2:2" x14ac:dyDescent="0.2">
      <c r="B78990" s="10"/>
    </row>
    <row r="78991" spans="2:2" x14ac:dyDescent="0.2">
      <c r="B78991" s="10"/>
    </row>
    <row r="78992" spans="2:2" x14ac:dyDescent="0.2">
      <c r="B78992" s="10"/>
    </row>
    <row r="78993" spans="2:2" x14ac:dyDescent="0.2">
      <c r="B78993" s="10"/>
    </row>
    <row r="78994" spans="2:2" x14ac:dyDescent="0.2">
      <c r="B78994" s="10"/>
    </row>
    <row r="78995" spans="2:2" x14ac:dyDescent="0.2">
      <c r="B78995" s="10"/>
    </row>
    <row r="78996" spans="2:2" x14ac:dyDescent="0.2">
      <c r="B78996" s="10"/>
    </row>
    <row r="78997" spans="2:2" x14ac:dyDescent="0.2">
      <c r="B78997" s="10"/>
    </row>
    <row r="78998" spans="2:2" x14ac:dyDescent="0.2">
      <c r="B78998" s="10"/>
    </row>
    <row r="78999" spans="2:2" x14ac:dyDescent="0.2">
      <c r="B78999" s="10"/>
    </row>
    <row r="79000" spans="2:2" x14ac:dyDescent="0.2">
      <c r="B79000" s="10"/>
    </row>
    <row r="79001" spans="2:2" x14ac:dyDescent="0.2">
      <c r="B79001" s="10"/>
    </row>
    <row r="79002" spans="2:2" x14ac:dyDescent="0.2">
      <c r="B79002" s="10"/>
    </row>
    <row r="79003" spans="2:2" x14ac:dyDescent="0.2">
      <c r="B79003" s="10"/>
    </row>
    <row r="79004" spans="2:2" x14ac:dyDescent="0.2">
      <c r="B79004" s="10"/>
    </row>
    <row r="79005" spans="2:2" x14ac:dyDescent="0.2">
      <c r="B79005" s="10"/>
    </row>
    <row r="79006" spans="2:2" x14ac:dyDescent="0.2">
      <c r="B79006" s="10"/>
    </row>
    <row r="79007" spans="2:2" x14ac:dyDescent="0.2">
      <c r="B79007" s="10"/>
    </row>
    <row r="79008" spans="2:2" x14ac:dyDescent="0.2">
      <c r="B79008" s="10"/>
    </row>
    <row r="79009" spans="2:2" x14ac:dyDescent="0.2">
      <c r="B79009" s="10"/>
    </row>
    <row r="79010" spans="2:2" x14ac:dyDescent="0.2">
      <c r="B79010" s="10"/>
    </row>
    <row r="79011" spans="2:2" x14ac:dyDescent="0.2">
      <c r="B79011" s="10"/>
    </row>
    <row r="79012" spans="2:2" x14ac:dyDescent="0.2">
      <c r="B79012" s="10"/>
    </row>
    <row r="79013" spans="2:2" x14ac:dyDescent="0.2">
      <c r="B79013" s="10"/>
    </row>
    <row r="79014" spans="2:2" x14ac:dyDescent="0.2">
      <c r="B79014" s="10"/>
    </row>
    <row r="79015" spans="2:2" x14ac:dyDescent="0.2">
      <c r="B79015" s="10"/>
    </row>
    <row r="79016" spans="2:2" x14ac:dyDescent="0.2">
      <c r="B79016" s="10"/>
    </row>
    <row r="79017" spans="2:2" x14ac:dyDescent="0.2">
      <c r="B79017" s="10"/>
    </row>
    <row r="79018" spans="2:2" x14ac:dyDescent="0.2">
      <c r="B79018" s="10"/>
    </row>
    <row r="79019" spans="2:2" x14ac:dyDescent="0.2">
      <c r="B79019" s="10"/>
    </row>
    <row r="79020" spans="2:2" x14ac:dyDescent="0.2">
      <c r="B79020" s="10"/>
    </row>
    <row r="79021" spans="2:2" x14ac:dyDescent="0.2">
      <c r="B79021" s="10"/>
    </row>
    <row r="79022" spans="2:2" x14ac:dyDescent="0.2">
      <c r="B79022" s="10"/>
    </row>
    <row r="79023" spans="2:2" x14ac:dyDescent="0.2">
      <c r="B79023" s="10"/>
    </row>
    <row r="79024" spans="2:2" x14ac:dyDescent="0.2">
      <c r="B79024" s="10"/>
    </row>
    <row r="79025" spans="2:2" x14ac:dyDescent="0.2">
      <c r="B79025" s="10"/>
    </row>
    <row r="79026" spans="2:2" x14ac:dyDescent="0.2">
      <c r="B79026" s="10"/>
    </row>
    <row r="79027" spans="2:2" x14ac:dyDescent="0.2">
      <c r="B79027" s="10"/>
    </row>
    <row r="79028" spans="2:2" x14ac:dyDescent="0.2">
      <c r="B79028" s="10"/>
    </row>
    <row r="79029" spans="2:2" x14ac:dyDescent="0.2">
      <c r="B79029" s="10"/>
    </row>
    <row r="79030" spans="2:2" x14ac:dyDescent="0.2">
      <c r="B79030" s="10"/>
    </row>
    <row r="79031" spans="2:2" x14ac:dyDescent="0.2">
      <c r="B79031" s="10"/>
    </row>
    <row r="79032" spans="2:2" x14ac:dyDescent="0.2">
      <c r="B79032" s="10"/>
    </row>
    <row r="79033" spans="2:2" x14ac:dyDescent="0.2">
      <c r="B79033" s="10"/>
    </row>
    <row r="79034" spans="2:2" x14ac:dyDescent="0.2">
      <c r="B79034" s="10"/>
    </row>
    <row r="79035" spans="2:2" x14ac:dyDescent="0.2">
      <c r="B79035" s="10"/>
    </row>
    <row r="79036" spans="2:2" x14ac:dyDescent="0.2">
      <c r="B79036" s="10"/>
    </row>
    <row r="79037" spans="2:2" x14ac:dyDescent="0.2">
      <c r="B79037" s="10"/>
    </row>
    <row r="79038" spans="2:2" x14ac:dyDescent="0.2">
      <c r="B79038" s="10"/>
    </row>
    <row r="79039" spans="2:2" x14ac:dyDescent="0.2">
      <c r="B79039" s="10"/>
    </row>
    <row r="79040" spans="2:2" x14ac:dyDescent="0.2">
      <c r="B79040" s="10"/>
    </row>
    <row r="79041" spans="2:2" x14ac:dyDescent="0.2">
      <c r="B79041" s="10"/>
    </row>
    <row r="79042" spans="2:2" x14ac:dyDescent="0.2">
      <c r="B79042" s="10"/>
    </row>
    <row r="79043" spans="2:2" x14ac:dyDescent="0.2">
      <c r="B79043" s="10"/>
    </row>
    <row r="79044" spans="2:2" x14ac:dyDescent="0.2">
      <c r="B79044" s="10"/>
    </row>
    <row r="79045" spans="2:2" x14ac:dyDescent="0.2">
      <c r="B79045" s="10"/>
    </row>
    <row r="79046" spans="2:2" x14ac:dyDescent="0.2">
      <c r="B79046" s="10"/>
    </row>
    <row r="79047" spans="2:2" x14ac:dyDescent="0.2">
      <c r="B79047" s="10"/>
    </row>
    <row r="79048" spans="2:2" x14ac:dyDescent="0.2">
      <c r="B79048" s="10"/>
    </row>
    <row r="79049" spans="2:2" x14ac:dyDescent="0.2">
      <c r="B79049" s="10"/>
    </row>
    <row r="79050" spans="2:2" x14ac:dyDescent="0.2">
      <c r="B79050" s="10"/>
    </row>
    <row r="79051" spans="2:2" x14ac:dyDescent="0.2">
      <c r="B79051" s="10"/>
    </row>
    <row r="79052" spans="2:2" x14ac:dyDescent="0.2">
      <c r="B79052" s="10"/>
    </row>
    <row r="79053" spans="2:2" x14ac:dyDescent="0.2">
      <c r="B79053" s="10"/>
    </row>
    <row r="79054" spans="2:2" x14ac:dyDescent="0.2">
      <c r="B79054" s="10"/>
    </row>
    <row r="79055" spans="2:2" x14ac:dyDescent="0.2">
      <c r="B79055" s="10"/>
    </row>
    <row r="79056" spans="2:2" x14ac:dyDescent="0.2">
      <c r="B79056" s="10"/>
    </row>
    <row r="79057" spans="2:2" x14ac:dyDescent="0.2">
      <c r="B79057" s="10"/>
    </row>
    <row r="79058" spans="2:2" x14ac:dyDescent="0.2">
      <c r="B79058" s="10"/>
    </row>
    <row r="79059" spans="2:2" x14ac:dyDescent="0.2">
      <c r="B79059" s="10"/>
    </row>
    <row r="79060" spans="2:2" x14ac:dyDescent="0.2">
      <c r="B79060" s="10"/>
    </row>
    <row r="79061" spans="2:2" x14ac:dyDescent="0.2">
      <c r="B79061" s="10"/>
    </row>
    <row r="79062" spans="2:2" x14ac:dyDescent="0.2">
      <c r="B79062" s="10"/>
    </row>
    <row r="79063" spans="2:2" x14ac:dyDescent="0.2">
      <c r="B79063" s="10"/>
    </row>
    <row r="79064" spans="2:2" x14ac:dyDescent="0.2">
      <c r="B79064" s="10"/>
    </row>
    <row r="79065" spans="2:2" x14ac:dyDescent="0.2">
      <c r="B79065" s="10"/>
    </row>
    <row r="79066" spans="2:2" x14ac:dyDescent="0.2">
      <c r="B79066" s="10"/>
    </row>
    <row r="79067" spans="2:2" x14ac:dyDescent="0.2">
      <c r="B79067" s="10"/>
    </row>
    <row r="79068" spans="2:2" x14ac:dyDescent="0.2">
      <c r="B79068" s="10"/>
    </row>
    <row r="79069" spans="2:2" x14ac:dyDescent="0.2">
      <c r="B79069" s="10"/>
    </row>
    <row r="79070" spans="2:2" x14ac:dyDescent="0.2">
      <c r="B79070" s="10"/>
    </row>
    <row r="79071" spans="2:2" x14ac:dyDescent="0.2">
      <c r="B79071" s="10"/>
    </row>
    <row r="79072" spans="2:2" x14ac:dyDescent="0.2">
      <c r="B79072" s="10"/>
    </row>
    <row r="79073" spans="2:2" x14ac:dyDescent="0.2">
      <c r="B79073" s="10"/>
    </row>
    <row r="79074" spans="2:2" x14ac:dyDescent="0.2">
      <c r="B79074" s="10"/>
    </row>
    <row r="79075" spans="2:2" x14ac:dyDescent="0.2">
      <c r="B79075" s="10"/>
    </row>
    <row r="79076" spans="2:2" x14ac:dyDescent="0.2">
      <c r="B79076" s="10"/>
    </row>
    <row r="79077" spans="2:2" x14ac:dyDescent="0.2">
      <c r="B79077" s="10"/>
    </row>
    <row r="79078" spans="2:2" x14ac:dyDescent="0.2">
      <c r="B79078" s="10"/>
    </row>
    <row r="79079" spans="2:2" x14ac:dyDescent="0.2">
      <c r="B79079" s="10"/>
    </row>
    <row r="79080" spans="2:2" x14ac:dyDescent="0.2">
      <c r="B79080" s="10"/>
    </row>
    <row r="79081" spans="2:2" x14ac:dyDescent="0.2">
      <c r="B79081" s="10"/>
    </row>
    <row r="79082" spans="2:2" x14ac:dyDescent="0.2">
      <c r="B79082" s="10"/>
    </row>
    <row r="79083" spans="2:2" x14ac:dyDescent="0.2">
      <c r="B79083" s="10"/>
    </row>
    <row r="79084" spans="2:2" x14ac:dyDescent="0.2">
      <c r="B79084" s="10"/>
    </row>
    <row r="79085" spans="2:2" x14ac:dyDescent="0.2">
      <c r="B79085" s="10"/>
    </row>
    <row r="79086" spans="2:2" x14ac:dyDescent="0.2">
      <c r="B79086" s="10"/>
    </row>
    <row r="79087" spans="2:2" x14ac:dyDescent="0.2">
      <c r="B79087" s="10"/>
    </row>
    <row r="79088" spans="2:2" x14ac:dyDescent="0.2">
      <c r="B79088" s="10"/>
    </row>
    <row r="79089" spans="2:2" x14ac:dyDescent="0.2">
      <c r="B79089" s="10"/>
    </row>
    <row r="79090" spans="2:2" x14ac:dyDescent="0.2">
      <c r="B79090" s="10"/>
    </row>
    <row r="79091" spans="2:2" x14ac:dyDescent="0.2">
      <c r="B79091" s="10"/>
    </row>
    <row r="79092" spans="2:2" x14ac:dyDescent="0.2">
      <c r="B79092" s="10"/>
    </row>
    <row r="79093" spans="2:2" x14ac:dyDescent="0.2">
      <c r="B79093" s="10"/>
    </row>
    <row r="79094" spans="2:2" x14ac:dyDescent="0.2">
      <c r="B79094" s="10"/>
    </row>
    <row r="79095" spans="2:2" x14ac:dyDescent="0.2">
      <c r="B79095" s="10"/>
    </row>
    <row r="79096" spans="2:2" x14ac:dyDescent="0.2">
      <c r="B79096" s="10"/>
    </row>
    <row r="79097" spans="2:2" x14ac:dyDescent="0.2">
      <c r="B79097" s="10"/>
    </row>
    <row r="79098" spans="2:2" x14ac:dyDescent="0.2">
      <c r="B79098" s="10"/>
    </row>
    <row r="79099" spans="2:2" x14ac:dyDescent="0.2">
      <c r="B79099" s="10"/>
    </row>
    <row r="79100" spans="2:2" x14ac:dyDescent="0.2">
      <c r="B79100" s="10"/>
    </row>
    <row r="79101" spans="2:2" x14ac:dyDescent="0.2">
      <c r="B79101" s="10"/>
    </row>
    <row r="79102" spans="2:2" x14ac:dyDescent="0.2">
      <c r="B79102" s="10"/>
    </row>
    <row r="79103" spans="2:2" x14ac:dyDescent="0.2">
      <c r="B79103" s="10"/>
    </row>
    <row r="79104" spans="2:2" x14ac:dyDescent="0.2">
      <c r="B79104" s="10"/>
    </row>
    <row r="79105" spans="2:2" x14ac:dyDescent="0.2">
      <c r="B79105" s="10"/>
    </row>
    <row r="79106" spans="2:2" x14ac:dyDescent="0.2">
      <c r="B79106" s="10"/>
    </row>
    <row r="79107" spans="2:2" x14ac:dyDescent="0.2">
      <c r="B79107" s="10"/>
    </row>
    <row r="79108" spans="2:2" x14ac:dyDescent="0.2">
      <c r="B79108" s="10"/>
    </row>
    <row r="79109" spans="2:2" x14ac:dyDescent="0.2">
      <c r="B79109" s="10"/>
    </row>
    <row r="79110" spans="2:2" x14ac:dyDescent="0.2">
      <c r="B79110" s="10"/>
    </row>
    <row r="79111" spans="2:2" x14ac:dyDescent="0.2">
      <c r="B79111" s="10"/>
    </row>
    <row r="79112" spans="2:2" x14ac:dyDescent="0.2">
      <c r="B79112" s="10"/>
    </row>
    <row r="79113" spans="2:2" x14ac:dyDescent="0.2">
      <c r="B79113" s="10"/>
    </row>
    <row r="79114" spans="2:2" x14ac:dyDescent="0.2">
      <c r="B79114" s="10"/>
    </row>
    <row r="79115" spans="2:2" x14ac:dyDescent="0.2">
      <c r="B79115" s="10"/>
    </row>
    <row r="79116" spans="2:2" x14ac:dyDescent="0.2">
      <c r="B79116" s="10"/>
    </row>
    <row r="79117" spans="2:2" x14ac:dyDescent="0.2">
      <c r="B79117" s="10"/>
    </row>
    <row r="79118" spans="2:2" x14ac:dyDescent="0.2">
      <c r="B79118" s="10"/>
    </row>
    <row r="79119" spans="2:2" x14ac:dyDescent="0.2">
      <c r="B79119" s="10"/>
    </row>
    <row r="79120" spans="2:2" x14ac:dyDescent="0.2">
      <c r="B79120" s="10"/>
    </row>
    <row r="79121" spans="2:2" x14ac:dyDescent="0.2">
      <c r="B79121" s="10"/>
    </row>
    <row r="79122" spans="2:2" x14ac:dyDescent="0.2">
      <c r="B79122" s="10"/>
    </row>
    <row r="79123" spans="2:2" x14ac:dyDescent="0.2">
      <c r="B79123" s="10"/>
    </row>
    <row r="79124" spans="2:2" x14ac:dyDescent="0.2">
      <c r="B79124" s="10"/>
    </row>
    <row r="79125" spans="2:2" x14ac:dyDescent="0.2">
      <c r="B79125" s="10"/>
    </row>
    <row r="79126" spans="2:2" x14ac:dyDescent="0.2">
      <c r="B79126" s="10"/>
    </row>
    <row r="79127" spans="2:2" x14ac:dyDescent="0.2">
      <c r="B79127" s="10"/>
    </row>
    <row r="79128" spans="2:2" x14ac:dyDescent="0.2">
      <c r="B79128" s="10"/>
    </row>
    <row r="79129" spans="2:2" x14ac:dyDescent="0.2">
      <c r="B79129" s="10"/>
    </row>
    <row r="79130" spans="2:2" x14ac:dyDescent="0.2">
      <c r="B79130" s="10"/>
    </row>
    <row r="79131" spans="2:2" x14ac:dyDescent="0.2">
      <c r="B79131" s="10"/>
    </row>
    <row r="79132" spans="2:2" x14ac:dyDescent="0.2">
      <c r="B79132" s="10"/>
    </row>
    <row r="79133" spans="2:2" x14ac:dyDescent="0.2">
      <c r="B79133" s="10"/>
    </row>
    <row r="79134" spans="2:2" x14ac:dyDescent="0.2">
      <c r="B79134" s="10"/>
    </row>
    <row r="79135" spans="2:2" x14ac:dyDescent="0.2">
      <c r="B79135" s="10"/>
    </row>
    <row r="79136" spans="2:2" x14ac:dyDescent="0.2">
      <c r="B79136" s="10"/>
    </row>
    <row r="79137" spans="2:2" x14ac:dyDescent="0.2">
      <c r="B79137" s="10"/>
    </row>
    <row r="79138" spans="2:2" x14ac:dyDescent="0.2">
      <c r="B79138" s="10"/>
    </row>
    <row r="79139" spans="2:2" x14ac:dyDescent="0.2">
      <c r="B79139" s="10"/>
    </row>
    <row r="79140" spans="2:2" x14ac:dyDescent="0.2">
      <c r="B79140" s="10"/>
    </row>
    <row r="79141" spans="2:2" x14ac:dyDescent="0.2">
      <c r="B79141" s="10"/>
    </row>
    <row r="79142" spans="2:2" x14ac:dyDescent="0.2">
      <c r="B79142" s="10"/>
    </row>
    <row r="79143" spans="2:2" x14ac:dyDescent="0.2">
      <c r="B79143" s="10"/>
    </row>
    <row r="79144" spans="2:2" x14ac:dyDescent="0.2">
      <c r="B79144" s="10"/>
    </row>
    <row r="79145" spans="2:2" x14ac:dyDescent="0.2">
      <c r="B79145" s="10"/>
    </row>
    <row r="79146" spans="2:2" x14ac:dyDescent="0.2">
      <c r="B79146" s="10"/>
    </row>
    <row r="79147" spans="2:2" x14ac:dyDescent="0.2">
      <c r="B79147" s="10"/>
    </row>
    <row r="79148" spans="2:2" x14ac:dyDescent="0.2">
      <c r="B79148" s="10"/>
    </row>
    <row r="79149" spans="2:2" x14ac:dyDescent="0.2">
      <c r="B79149" s="10"/>
    </row>
    <row r="79150" spans="2:2" x14ac:dyDescent="0.2">
      <c r="B79150" s="10"/>
    </row>
    <row r="79151" spans="2:2" x14ac:dyDescent="0.2">
      <c r="B79151" s="10"/>
    </row>
    <row r="79152" spans="2:2" x14ac:dyDescent="0.2">
      <c r="B79152" s="10"/>
    </row>
    <row r="79153" spans="2:2" x14ac:dyDescent="0.2">
      <c r="B79153" s="10"/>
    </row>
    <row r="79154" spans="2:2" x14ac:dyDescent="0.2">
      <c r="B79154" s="10"/>
    </row>
    <row r="79155" spans="2:2" x14ac:dyDescent="0.2">
      <c r="B79155" s="10"/>
    </row>
    <row r="79156" spans="2:2" x14ac:dyDescent="0.2">
      <c r="B79156" s="10"/>
    </row>
    <row r="79157" spans="2:2" x14ac:dyDescent="0.2">
      <c r="B79157" s="10"/>
    </row>
    <row r="79158" spans="2:2" x14ac:dyDescent="0.2">
      <c r="B79158" s="10"/>
    </row>
    <row r="79159" spans="2:2" x14ac:dyDescent="0.2">
      <c r="B79159" s="10"/>
    </row>
    <row r="79160" spans="2:2" x14ac:dyDescent="0.2">
      <c r="B79160" s="10"/>
    </row>
    <row r="79161" spans="2:2" x14ac:dyDescent="0.2">
      <c r="B79161" s="10"/>
    </row>
    <row r="79162" spans="2:2" x14ac:dyDescent="0.2">
      <c r="B79162" s="10"/>
    </row>
    <row r="79163" spans="2:2" x14ac:dyDescent="0.2">
      <c r="B79163" s="10"/>
    </row>
    <row r="79164" spans="2:2" x14ac:dyDescent="0.2">
      <c r="B79164" s="10"/>
    </row>
    <row r="79165" spans="2:2" x14ac:dyDescent="0.2">
      <c r="B79165" s="10"/>
    </row>
    <row r="79166" spans="2:2" x14ac:dyDescent="0.2">
      <c r="B79166" s="10"/>
    </row>
    <row r="79167" spans="2:2" x14ac:dyDescent="0.2">
      <c r="B79167" s="10"/>
    </row>
    <row r="79168" spans="2:2" x14ac:dyDescent="0.2">
      <c r="B79168" s="10"/>
    </row>
    <row r="79169" spans="2:2" x14ac:dyDescent="0.2">
      <c r="B79169" s="10"/>
    </row>
    <row r="79170" spans="2:2" x14ac:dyDescent="0.2">
      <c r="B79170" s="10"/>
    </row>
    <row r="79171" spans="2:2" x14ac:dyDescent="0.2">
      <c r="B79171" s="10"/>
    </row>
    <row r="79172" spans="2:2" x14ac:dyDescent="0.2">
      <c r="B79172" s="10"/>
    </row>
    <row r="79173" spans="2:2" x14ac:dyDescent="0.2">
      <c r="B79173" s="10"/>
    </row>
    <row r="79174" spans="2:2" x14ac:dyDescent="0.2">
      <c r="B79174" s="10"/>
    </row>
    <row r="79175" spans="2:2" x14ac:dyDescent="0.2">
      <c r="B79175" s="10"/>
    </row>
    <row r="79176" spans="2:2" x14ac:dyDescent="0.2">
      <c r="B79176" s="10"/>
    </row>
    <row r="79177" spans="2:2" x14ac:dyDescent="0.2">
      <c r="B79177" s="10"/>
    </row>
    <row r="79178" spans="2:2" x14ac:dyDescent="0.2">
      <c r="B79178" s="10"/>
    </row>
    <row r="79179" spans="2:2" x14ac:dyDescent="0.2">
      <c r="B79179" s="10"/>
    </row>
    <row r="79180" spans="2:2" x14ac:dyDescent="0.2">
      <c r="B79180" s="10"/>
    </row>
    <row r="79181" spans="2:2" x14ac:dyDescent="0.2">
      <c r="B79181" s="10"/>
    </row>
    <row r="79182" spans="2:2" x14ac:dyDescent="0.2">
      <c r="B79182" s="10"/>
    </row>
    <row r="79183" spans="2:2" x14ac:dyDescent="0.2">
      <c r="B79183" s="10"/>
    </row>
    <row r="79184" spans="2:2" x14ac:dyDescent="0.2">
      <c r="B79184" s="10"/>
    </row>
    <row r="79185" spans="2:2" x14ac:dyDescent="0.2">
      <c r="B79185" s="10"/>
    </row>
    <row r="79186" spans="2:2" x14ac:dyDescent="0.2">
      <c r="B79186" s="10"/>
    </row>
    <row r="79187" spans="2:2" x14ac:dyDescent="0.2">
      <c r="B79187" s="10"/>
    </row>
    <row r="79188" spans="2:2" x14ac:dyDescent="0.2">
      <c r="B79188" s="10"/>
    </row>
    <row r="79189" spans="2:2" x14ac:dyDescent="0.2">
      <c r="B79189" s="10"/>
    </row>
    <row r="79190" spans="2:2" x14ac:dyDescent="0.2">
      <c r="B79190" s="10"/>
    </row>
    <row r="79191" spans="2:2" x14ac:dyDescent="0.2">
      <c r="B79191" s="10"/>
    </row>
    <row r="79192" spans="2:2" x14ac:dyDescent="0.2">
      <c r="B79192" s="10"/>
    </row>
    <row r="79193" spans="2:2" x14ac:dyDescent="0.2">
      <c r="B79193" s="10"/>
    </row>
    <row r="79194" spans="2:2" x14ac:dyDescent="0.2">
      <c r="B79194" s="10"/>
    </row>
    <row r="79195" spans="2:2" x14ac:dyDescent="0.2">
      <c r="B79195" s="10"/>
    </row>
    <row r="79196" spans="2:2" x14ac:dyDescent="0.2">
      <c r="B79196" s="10"/>
    </row>
    <row r="79197" spans="2:2" x14ac:dyDescent="0.2">
      <c r="B79197" s="10"/>
    </row>
    <row r="79198" spans="2:2" x14ac:dyDescent="0.2">
      <c r="B79198" s="10"/>
    </row>
    <row r="79199" spans="2:2" x14ac:dyDescent="0.2">
      <c r="B79199" s="10"/>
    </row>
    <row r="79200" spans="2:2" x14ac:dyDescent="0.2">
      <c r="B79200" s="10"/>
    </row>
    <row r="79201" spans="2:2" x14ac:dyDescent="0.2">
      <c r="B79201" s="10"/>
    </row>
    <row r="79202" spans="2:2" x14ac:dyDescent="0.2">
      <c r="B79202" s="10"/>
    </row>
    <row r="79203" spans="2:2" x14ac:dyDescent="0.2">
      <c r="B79203" s="10"/>
    </row>
    <row r="79204" spans="2:2" x14ac:dyDescent="0.2">
      <c r="B79204" s="10"/>
    </row>
    <row r="79205" spans="2:2" x14ac:dyDescent="0.2">
      <c r="B79205" s="10"/>
    </row>
    <row r="79206" spans="2:2" x14ac:dyDescent="0.2">
      <c r="B79206" s="10"/>
    </row>
    <row r="79207" spans="2:2" x14ac:dyDescent="0.2">
      <c r="B79207" s="10"/>
    </row>
    <row r="79208" spans="2:2" x14ac:dyDescent="0.2">
      <c r="B79208" s="10"/>
    </row>
    <row r="79209" spans="2:2" x14ac:dyDescent="0.2">
      <c r="B79209" s="10"/>
    </row>
    <row r="79210" spans="2:2" x14ac:dyDescent="0.2">
      <c r="B79210" s="10"/>
    </row>
    <row r="79211" spans="2:2" x14ac:dyDescent="0.2">
      <c r="B79211" s="10"/>
    </row>
    <row r="79212" spans="2:2" x14ac:dyDescent="0.2">
      <c r="B79212" s="10"/>
    </row>
    <row r="79213" spans="2:2" x14ac:dyDescent="0.2">
      <c r="B79213" s="10"/>
    </row>
    <row r="79214" spans="2:2" x14ac:dyDescent="0.2">
      <c r="B79214" s="10"/>
    </row>
    <row r="79215" spans="2:2" x14ac:dyDescent="0.2">
      <c r="B79215" s="10"/>
    </row>
    <row r="79216" spans="2:2" x14ac:dyDescent="0.2">
      <c r="B79216" s="10"/>
    </row>
    <row r="79217" spans="2:2" x14ac:dyDescent="0.2">
      <c r="B79217" s="10"/>
    </row>
    <row r="79218" spans="2:2" x14ac:dyDescent="0.2">
      <c r="B79218" s="10"/>
    </row>
    <row r="79219" spans="2:2" x14ac:dyDescent="0.2">
      <c r="B79219" s="10"/>
    </row>
    <row r="79220" spans="2:2" x14ac:dyDescent="0.2">
      <c r="B79220" s="10"/>
    </row>
    <row r="79221" spans="2:2" x14ac:dyDescent="0.2">
      <c r="B79221" s="10"/>
    </row>
    <row r="79222" spans="2:2" x14ac:dyDescent="0.2">
      <c r="B79222" s="10"/>
    </row>
    <row r="79223" spans="2:2" x14ac:dyDescent="0.2">
      <c r="B79223" s="10"/>
    </row>
    <row r="79224" spans="2:2" x14ac:dyDescent="0.2">
      <c r="B79224" s="10"/>
    </row>
    <row r="79225" spans="2:2" x14ac:dyDescent="0.2">
      <c r="B79225" s="10"/>
    </row>
    <row r="79226" spans="2:2" x14ac:dyDescent="0.2">
      <c r="B79226" s="10"/>
    </row>
    <row r="79227" spans="2:2" x14ac:dyDescent="0.2">
      <c r="B79227" s="10"/>
    </row>
    <row r="79228" spans="2:2" x14ac:dyDescent="0.2">
      <c r="B79228" s="10"/>
    </row>
    <row r="79229" spans="2:2" x14ac:dyDescent="0.2">
      <c r="B79229" s="10"/>
    </row>
    <row r="79230" spans="2:2" x14ac:dyDescent="0.2">
      <c r="B79230" s="10"/>
    </row>
    <row r="79231" spans="2:2" x14ac:dyDescent="0.2">
      <c r="B79231" s="10"/>
    </row>
    <row r="79232" spans="2:2" x14ac:dyDescent="0.2">
      <c r="B79232" s="10"/>
    </row>
    <row r="79233" spans="2:2" x14ac:dyDescent="0.2">
      <c r="B79233" s="10"/>
    </row>
    <row r="79234" spans="2:2" x14ac:dyDescent="0.2">
      <c r="B79234" s="10"/>
    </row>
    <row r="79235" spans="2:2" x14ac:dyDescent="0.2">
      <c r="B79235" s="10"/>
    </row>
    <row r="79236" spans="2:2" x14ac:dyDescent="0.2">
      <c r="B79236" s="10"/>
    </row>
    <row r="79237" spans="2:2" x14ac:dyDescent="0.2">
      <c r="B79237" s="10"/>
    </row>
    <row r="79238" spans="2:2" x14ac:dyDescent="0.2">
      <c r="B79238" s="10"/>
    </row>
    <row r="79239" spans="2:2" x14ac:dyDescent="0.2">
      <c r="B79239" s="10"/>
    </row>
    <row r="79240" spans="2:2" x14ac:dyDescent="0.2">
      <c r="B79240" s="10"/>
    </row>
    <row r="79241" spans="2:2" x14ac:dyDescent="0.2">
      <c r="B79241" s="10"/>
    </row>
    <row r="79242" spans="2:2" x14ac:dyDescent="0.2">
      <c r="B79242" s="10"/>
    </row>
    <row r="79243" spans="2:2" x14ac:dyDescent="0.2">
      <c r="B79243" s="10"/>
    </row>
    <row r="79244" spans="2:2" x14ac:dyDescent="0.2">
      <c r="B79244" s="10"/>
    </row>
    <row r="79245" spans="2:2" x14ac:dyDescent="0.2">
      <c r="B79245" s="10"/>
    </row>
    <row r="79246" spans="2:2" x14ac:dyDescent="0.2">
      <c r="B79246" s="10"/>
    </row>
    <row r="79247" spans="2:2" x14ac:dyDescent="0.2">
      <c r="B79247" s="10"/>
    </row>
    <row r="79248" spans="2:2" x14ac:dyDescent="0.2">
      <c r="B79248" s="10"/>
    </row>
    <row r="79249" spans="2:2" x14ac:dyDescent="0.2">
      <c r="B79249" s="10"/>
    </row>
    <row r="79250" spans="2:2" x14ac:dyDescent="0.2">
      <c r="B79250" s="10"/>
    </row>
    <row r="79251" spans="2:2" x14ac:dyDescent="0.2">
      <c r="B79251" s="10"/>
    </row>
    <row r="79252" spans="2:2" x14ac:dyDescent="0.2">
      <c r="B79252" s="10"/>
    </row>
    <row r="79253" spans="2:2" x14ac:dyDescent="0.2">
      <c r="B79253" s="10"/>
    </row>
    <row r="79254" spans="2:2" x14ac:dyDescent="0.2">
      <c r="B79254" s="10"/>
    </row>
    <row r="79255" spans="2:2" x14ac:dyDescent="0.2">
      <c r="B79255" s="10"/>
    </row>
    <row r="79256" spans="2:2" x14ac:dyDescent="0.2">
      <c r="B79256" s="10"/>
    </row>
    <row r="79257" spans="2:2" x14ac:dyDescent="0.2">
      <c r="B79257" s="10"/>
    </row>
    <row r="79258" spans="2:2" x14ac:dyDescent="0.2">
      <c r="B79258" s="10"/>
    </row>
    <row r="79259" spans="2:2" x14ac:dyDescent="0.2">
      <c r="B79259" s="10"/>
    </row>
    <row r="79260" spans="2:2" x14ac:dyDescent="0.2">
      <c r="B79260" s="10"/>
    </row>
    <row r="79261" spans="2:2" x14ac:dyDescent="0.2">
      <c r="B79261" s="10"/>
    </row>
    <row r="79262" spans="2:2" x14ac:dyDescent="0.2">
      <c r="B79262" s="10"/>
    </row>
    <row r="79263" spans="2:2" x14ac:dyDescent="0.2">
      <c r="B79263" s="10"/>
    </row>
    <row r="79264" spans="2:2" x14ac:dyDescent="0.2">
      <c r="B79264" s="10"/>
    </row>
    <row r="79265" spans="2:2" x14ac:dyDescent="0.2">
      <c r="B79265" s="10"/>
    </row>
    <row r="79266" spans="2:2" x14ac:dyDescent="0.2">
      <c r="B79266" s="10"/>
    </row>
    <row r="79267" spans="2:2" x14ac:dyDescent="0.2">
      <c r="B79267" s="10"/>
    </row>
    <row r="79268" spans="2:2" x14ac:dyDescent="0.2">
      <c r="B79268" s="10"/>
    </row>
    <row r="79269" spans="2:2" x14ac:dyDescent="0.2">
      <c r="B79269" s="10"/>
    </row>
    <row r="79270" spans="2:2" x14ac:dyDescent="0.2">
      <c r="B79270" s="10"/>
    </row>
    <row r="79271" spans="2:2" x14ac:dyDescent="0.2">
      <c r="B79271" s="10"/>
    </row>
    <row r="79272" spans="2:2" x14ac:dyDescent="0.2">
      <c r="B79272" s="10"/>
    </row>
    <row r="79273" spans="2:2" x14ac:dyDescent="0.2">
      <c r="B79273" s="10"/>
    </row>
    <row r="79274" spans="2:2" x14ac:dyDescent="0.2">
      <c r="B79274" s="10"/>
    </row>
    <row r="79275" spans="2:2" x14ac:dyDescent="0.2">
      <c r="B79275" s="10"/>
    </row>
    <row r="79276" spans="2:2" x14ac:dyDescent="0.2">
      <c r="B79276" s="10"/>
    </row>
    <row r="79277" spans="2:2" x14ac:dyDescent="0.2">
      <c r="B79277" s="10"/>
    </row>
    <row r="79278" spans="2:2" x14ac:dyDescent="0.2">
      <c r="B79278" s="10"/>
    </row>
    <row r="79279" spans="2:2" x14ac:dyDescent="0.2">
      <c r="B79279" s="10"/>
    </row>
    <row r="79280" spans="2:2" x14ac:dyDescent="0.2">
      <c r="B79280" s="10"/>
    </row>
    <row r="79281" spans="2:2" x14ac:dyDescent="0.2">
      <c r="B79281" s="10"/>
    </row>
    <row r="79282" spans="2:2" x14ac:dyDescent="0.2">
      <c r="B79282" s="10"/>
    </row>
    <row r="79283" spans="2:2" x14ac:dyDescent="0.2">
      <c r="B79283" s="10"/>
    </row>
    <row r="79284" spans="2:2" x14ac:dyDescent="0.2">
      <c r="B79284" s="10"/>
    </row>
    <row r="79285" spans="2:2" x14ac:dyDescent="0.2">
      <c r="B79285" s="10"/>
    </row>
    <row r="79286" spans="2:2" x14ac:dyDescent="0.2">
      <c r="B79286" s="10"/>
    </row>
    <row r="79287" spans="2:2" x14ac:dyDescent="0.2">
      <c r="B79287" s="10"/>
    </row>
    <row r="79288" spans="2:2" x14ac:dyDescent="0.2">
      <c r="B79288" s="10"/>
    </row>
    <row r="79289" spans="2:2" x14ac:dyDescent="0.2">
      <c r="B79289" s="10"/>
    </row>
    <row r="79290" spans="2:2" x14ac:dyDescent="0.2">
      <c r="B79290" s="10"/>
    </row>
    <row r="79291" spans="2:2" x14ac:dyDescent="0.2">
      <c r="B79291" s="10"/>
    </row>
    <row r="79292" spans="2:2" x14ac:dyDescent="0.2">
      <c r="B79292" s="10"/>
    </row>
    <row r="79293" spans="2:2" x14ac:dyDescent="0.2">
      <c r="B79293" s="10"/>
    </row>
    <row r="79294" spans="2:2" x14ac:dyDescent="0.2">
      <c r="B79294" s="10"/>
    </row>
    <row r="79295" spans="2:2" x14ac:dyDescent="0.2">
      <c r="B79295" s="10"/>
    </row>
    <row r="79296" spans="2:2" x14ac:dyDescent="0.2">
      <c r="B79296" s="10"/>
    </row>
    <row r="79297" spans="2:2" x14ac:dyDescent="0.2">
      <c r="B79297" s="10"/>
    </row>
    <row r="79298" spans="2:2" x14ac:dyDescent="0.2">
      <c r="B79298" s="10"/>
    </row>
    <row r="79299" spans="2:2" x14ac:dyDescent="0.2">
      <c r="B79299" s="10"/>
    </row>
    <row r="79300" spans="2:2" x14ac:dyDescent="0.2">
      <c r="B79300" s="10"/>
    </row>
    <row r="79301" spans="2:2" x14ac:dyDescent="0.2">
      <c r="B79301" s="10"/>
    </row>
    <row r="79302" spans="2:2" x14ac:dyDescent="0.2">
      <c r="B79302" s="10"/>
    </row>
    <row r="79303" spans="2:2" x14ac:dyDescent="0.2">
      <c r="B79303" s="10"/>
    </row>
    <row r="79304" spans="2:2" x14ac:dyDescent="0.2">
      <c r="B79304" s="10"/>
    </row>
    <row r="79305" spans="2:2" x14ac:dyDescent="0.2">
      <c r="B79305" s="10"/>
    </row>
    <row r="79306" spans="2:2" x14ac:dyDescent="0.2">
      <c r="B79306" s="10"/>
    </row>
    <row r="79307" spans="2:2" x14ac:dyDescent="0.2">
      <c r="B79307" s="10"/>
    </row>
    <row r="79308" spans="2:2" x14ac:dyDescent="0.2">
      <c r="B79308" s="10"/>
    </row>
    <row r="79309" spans="2:2" x14ac:dyDescent="0.2">
      <c r="B79309" s="10"/>
    </row>
    <row r="79310" spans="2:2" x14ac:dyDescent="0.2">
      <c r="B79310" s="10"/>
    </row>
    <row r="79311" spans="2:2" x14ac:dyDescent="0.2">
      <c r="B79311" s="10"/>
    </row>
    <row r="79312" spans="2:2" x14ac:dyDescent="0.2">
      <c r="B79312" s="10"/>
    </row>
    <row r="79313" spans="2:2" x14ac:dyDescent="0.2">
      <c r="B79313" s="10"/>
    </row>
    <row r="79314" spans="2:2" x14ac:dyDescent="0.2">
      <c r="B79314" s="10"/>
    </row>
    <row r="79315" spans="2:2" x14ac:dyDescent="0.2">
      <c r="B79315" s="10"/>
    </row>
    <row r="79316" spans="2:2" x14ac:dyDescent="0.2">
      <c r="B79316" s="10"/>
    </row>
    <row r="79317" spans="2:2" x14ac:dyDescent="0.2">
      <c r="B79317" s="10"/>
    </row>
    <row r="79318" spans="2:2" x14ac:dyDescent="0.2">
      <c r="B79318" s="10"/>
    </row>
    <row r="79319" spans="2:2" x14ac:dyDescent="0.2">
      <c r="B79319" s="10"/>
    </row>
    <row r="79320" spans="2:2" x14ac:dyDescent="0.2">
      <c r="B79320" s="10"/>
    </row>
    <row r="79321" spans="2:2" x14ac:dyDescent="0.2">
      <c r="B79321" s="10"/>
    </row>
    <row r="79322" spans="2:2" x14ac:dyDescent="0.2">
      <c r="B79322" s="10"/>
    </row>
    <row r="79323" spans="2:2" x14ac:dyDescent="0.2">
      <c r="B79323" s="10"/>
    </row>
    <row r="79324" spans="2:2" x14ac:dyDescent="0.2">
      <c r="B79324" s="10"/>
    </row>
    <row r="79325" spans="2:2" x14ac:dyDescent="0.2">
      <c r="B79325" s="10"/>
    </row>
    <row r="79326" spans="2:2" x14ac:dyDescent="0.2">
      <c r="B79326" s="10"/>
    </row>
    <row r="79327" spans="2:2" x14ac:dyDescent="0.2">
      <c r="B79327" s="10"/>
    </row>
    <row r="79328" spans="2:2" x14ac:dyDescent="0.2">
      <c r="B79328" s="10"/>
    </row>
    <row r="79329" spans="2:2" x14ac:dyDescent="0.2">
      <c r="B79329" s="10"/>
    </row>
    <row r="79330" spans="2:2" x14ac:dyDescent="0.2">
      <c r="B79330" s="10"/>
    </row>
    <row r="79331" spans="2:2" x14ac:dyDescent="0.2">
      <c r="B79331" s="10"/>
    </row>
    <row r="79332" spans="2:2" x14ac:dyDescent="0.2">
      <c r="B79332" s="10"/>
    </row>
    <row r="79333" spans="2:2" x14ac:dyDescent="0.2">
      <c r="B79333" s="10"/>
    </row>
    <row r="79334" spans="2:2" x14ac:dyDescent="0.2">
      <c r="B79334" s="10"/>
    </row>
    <row r="79335" spans="2:2" x14ac:dyDescent="0.2">
      <c r="B79335" s="10"/>
    </row>
    <row r="79336" spans="2:2" x14ac:dyDescent="0.2">
      <c r="B79336" s="10"/>
    </row>
    <row r="79337" spans="2:2" x14ac:dyDescent="0.2">
      <c r="B79337" s="10"/>
    </row>
    <row r="79338" spans="2:2" x14ac:dyDescent="0.2">
      <c r="B79338" s="10"/>
    </row>
    <row r="79339" spans="2:2" x14ac:dyDescent="0.2">
      <c r="B79339" s="10"/>
    </row>
    <row r="79340" spans="2:2" x14ac:dyDescent="0.2">
      <c r="B79340" s="10"/>
    </row>
    <row r="79341" spans="2:2" x14ac:dyDescent="0.2">
      <c r="B79341" s="10"/>
    </row>
    <row r="79342" spans="2:2" x14ac:dyDescent="0.2">
      <c r="B79342" s="10"/>
    </row>
    <row r="79343" spans="2:2" x14ac:dyDescent="0.2">
      <c r="B79343" s="10"/>
    </row>
    <row r="79344" spans="2:2" x14ac:dyDescent="0.2">
      <c r="B79344" s="10"/>
    </row>
    <row r="79345" spans="2:2" x14ac:dyDescent="0.2">
      <c r="B79345" s="10"/>
    </row>
    <row r="79346" spans="2:2" x14ac:dyDescent="0.2">
      <c r="B79346" s="10"/>
    </row>
    <row r="79347" spans="2:2" x14ac:dyDescent="0.2">
      <c r="B79347" s="10"/>
    </row>
    <row r="79348" spans="2:2" x14ac:dyDescent="0.2">
      <c r="B79348" s="10"/>
    </row>
    <row r="79349" spans="2:2" x14ac:dyDescent="0.2">
      <c r="B79349" s="10"/>
    </row>
    <row r="79350" spans="2:2" x14ac:dyDescent="0.2">
      <c r="B79350" s="10"/>
    </row>
    <row r="79351" spans="2:2" x14ac:dyDescent="0.2">
      <c r="B79351" s="10"/>
    </row>
    <row r="79352" spans="2:2" x14ac:dyDescent="0.2">
      <c r="B79352" s="10"/>
    </row>
    <row r="79353" spans="2:2" x14ac:dyDescent="0.2">
      <c r="B79353" s="10"/>
    </row>
    <row r="79354" spans="2:2" x14ac:dyDescent="0.2">
      <c r="B79354" s="10"/>
    </row>
    <row r="79355" spans="2:2" x14ac:dyDescent="0.2">
      <c r="B79355" s="10"/>
    </row>
    <row r="79356" spans="2:2" x14ac:dyDescent="0.2">
      <c r="B79356" s="10"/>
    </row>
    <row r="79357" spans="2:2" x14ac:dyDescent="0.2">
      <c r="B79357" s="10"/>
    </row>
    <row r="79358" spans="2:2" x14ac:dyDescent="0.2">
      <c r="B79358" s="10"/>
    </row>
    <row r="79359" spans="2:2" x14ac:dyDescent="0.2">
      <c r="B79359" s="10"/>
    </row>
    <row r="79360" spans="2:2" x14ac:dyDescent="0.2">
      <c r="B79360" s="10"/>
    </row>
    <row r="79361" spans="2:2" x14ac:dyDescent="0.2">
      <c r="B79361" s="10"/>
    </row>
    <row r="79362" spans="2:2" x14ac:dyDescent="0.2">
      <c r="B79362" s="10"/>
    </row>
    <row r="79363" spans="2:2" x14ac:dyDescent="0.2">
      <c r="B79363" s="10"/>
    </row>
    <row r="79364" spans="2:2" x14ac:dyDescent="0.2">
      <c r="B79364" s="10"/>
    </row>
    <row r="79365" spans="2:2" x14ac:dyDescent="0.2">
      <c r="B79365" s="10"/>
    </row>
    <row r="79366" spans="2:2" x14ac:dyDescent="0.2">
      <c r="B79366" s="10"/>
    </row>
    <row r="79367" spans="2:2" x14ac:dyDescent="0.2">
      <c r="B79367" s="10"/>
    </row>
    <row r="79368" spans="2:2" x14ac:dyDescent="0.2">
      <c r="B79368" s="10"/>
    </row>
    <row r="79369" spans="2:2" x14ac:dyDescent="0.2">
      <c r="B79369" s="10"/>
    </row>
    <row r="79370" spans="2:2" x14ac:dyDescent="0.2">
      <c r="B79370" s="10"/>
    </row>
    <row r="79371" spans="2:2" x14ac:dyDescent="0.2">
      <c r="B79371" s="10"/>
    </row>
    <row r="79372" spans="2:2" x14ac:dyDescent="0.2">
      <c r="B79372" s="10"/>
    </row>
    <row r="79373" spans="2:2" x14ac:dyDescent="0.2">
      <c r="B79373" s="10"/>
    </row>
    <row r="79374" spans="2:2" x14ac:dyDescent="0.2">
      <c r="B79374" s="10"/>
    </row>
    <row r="79375" spans="2:2" x14ac:dyDescent="0.2">
      <c r="B79375" s="10"/>
    </row>
    <row r="79376" spans="2:2" x14ac:dyDescent="0.2">
      <c r="B79376" s="10"/>
    </row>
    <row r="79377" spans="2:2" x14ac:dyDescent="0.2">
      <c r="B79377" s="10"/>
    </row>
    <row r="79378" spans="2:2" x14ac:dyDescent="0.2">
      <c r="B79378" s="10"/>
    </row>
    <row r="79379" spans="2:2" x14ac:dyDescent="0.2">
      <c r="B79379" s="10"/>
    </row>
    <row r="79380" spans="2:2" x14ac:dyDescent="0.2">
      <c r="B79380" s="10"/>
    </row>
    <row r="79381" spans="2:2" x14ac:dyDescent="0.2">
      <c r="B79381" s="10"/>
    </row>
    <row r="79382" spans="2:2" x14ac:dyDescent="0.2">
      <c r="B79382" s="10"/>
    </row>
    <row r="79383" spans="2:2" x14ac:dyDescent="0.2">
      <c r="B79383" s="10"/>
    </row>
    <row r="79384" spans="2:2" x14ac:dyDescent="0.2">
      <c r="B79384" s="10"/>
    </row>
    <row r="79385" spans="2:2" x14ac:dyDescent="0.2">
      <c r="B79385" s="10"/>
    </row>
    <row r="79386" spans="2:2" x14ac:dyDescent="0.2">
      <c r="B79386" s="10"/>
    </row>
    <row r="79387" spans="2:2" x14ac:dyDescent="0.2">
      <c r="B79387" s="10"/>
    </row>
    <row r="79388" spans="2:2" x14ac:dyDescent="0.2">
      <c r="B79388" s="10"/>
    </row>
    <row r="79389" spans="2:2" x14ac:dyDescent="0.2">
      <c r="B79389" s="10"/>
    </row>
    <row r="79390" spans="2:2" x14ac:dyDescent="0.2">
      <c r="B79390" s="10"/>
    </row>
    <row r="79391" spans="2:2" x14ac:dyDescent="0.2">
      <c r="B79391" s="10"/>
    </row>
    <row r="79392" spans="2:2" x14ac:dyDescent="0.2">
      <c r="B79392" s="10"/>
    </row>
    <row r="79393" spans="2:2" x14ac:dyDescent="0.2">
      <c r="B79393" s="10"/>
    </row>
    <row r="79394" spans="2:2" x14ac:dyDescent="0.2">
      <c r="B79394" s="10"/>
    </row>
    <row r="79395" spans="2:2" x14ac:dyDescent="0.2">
      <c r="B79395" s="10"/>
    </row>
    <row r="79396" spans="2:2" x14ac:dyDescent="0.2">
      <c r="B79396" s="10"/>
    </row>
    <row r="79397" spans="2:2" x14ac:dyDescent="0.2">
      <c r="B79397" s="10"/>
    </row>
    <row r="79398" spans="2:2" x14ac:dyDescent="0.2">
      <c r="B79398" s="10"/>
    </row>
    <row r="79399" spans="2:2" x14ac:dyDescent="0.2">
      <c r="B79399" s="10"/>
    </row>
    <row r="79400" spans="2:2" x14ac:dyDescent="0.2">
      <c r="B79400" s="10"/>
    </row>
    <row r="79401" spans="2:2" x14ac:dyDescent="0.2">
      <c r="B79401" s="10"/>
    </row>
    <row r="79402" spans="2:2" x14ac:dyDescent="0.2">
      <c r="B79402" s="10"/>
    </row>
    <row r="79403" spans="2:2" x14ac:dyDescent="0.2">
      <c r="B79403" s="10"/>
    </row>
    <row r="79404" spans="2:2" x14ac:dyDescent="0.2">
      <c r="B79404" s="10"/>
    </row>
    <row r="79405" spans="2:2" x14ac:dyDescent="0.2">
      <c r="B79405" s="10"/>
    </row>
    <row r="79406" spans="2:2" x14ac:dyDescent="0.2">
      <c r="B79406" s="10"/>
    </row>
    <row r="79407" spans="2:2" x14ac:dyDescent="0.2">
      <c r="B79407" s="10"/>
    </row>
    <row r="79408" spans="2:2" x14ac:dyDescent="0.2">
      <c r="B79408" s="10"/>
    </row>
    <row r="79409" spans="2:2" x14ac:dyDescent="0.2">
      <c r="B79409" s="10"/>
    </row>
    <row r="79410" spans="2:2" x14ac:dyDescent="0.2">
      <c r="B79410" s="10"/>
    </row>
    <row r="79411" spans="2:2" x14ac:dyDescent="0.2">
      <c r="B79411" s="10"/>
    </row>
    <row r="79412" spans="2:2" x14ac:dyDescent="0.2">
      <c r="B79412" s="10"/>
    </row>
    <row r="79413" spans="2:2" x14ac:dyDescent="0.2">
      <c r="B79413" s="10"/>
    </row>
    <row r="79414" spans="2:2" x14ac:dyDescent="0.2">
      <c r="B79414" s="10"/>
    </row>
    <row r="79415" spans="2:2" x14ac:dyDescent="0.2">
      <c r="B79415" s="10"/>
    </row>
    <row r="79416" spans="2:2" x14ac:dyDescent="0.2">
      <c r="B79416" s="10"/>
    </row>
    <row r="79417" spans="2:2" x14ac:dyDescent="0.2">
      <c r="B79417" s="10"/>
    </row>
    <row r="79418" spans="2:2" x14ac:dyDescent="0.2">
      <c r="B79418" s="10"/>
    </row>
    <row r="79419" spans="2:2" x14ac:dyDescent="0.2">
      <c r="B79419" s="10"/>
    </row>
    <row r="79420" spans="2:2" x14ac:dyDescent="0.2">
      <c r="B79420" s="10"/>
    </row>
    <row r="79421" spans="2:2" x14ac:dyDescent="0.2">
      <c r="B79421" s="10"/>
    </row>
    <row r="79422" spans="2:2" x14ac:dyDescent="0.2">
      <c r="B79422" s="10"/>
    </row>
    <row r="79423" spans="2:2" x14ac:dyDescent="0.2">
      <c r="B79423" s="10"/>
    </row>
    <row r="79424" spans="2:2" x14ac:dyDescent="0.2">
      <c r="B79424" s="10"/>
    </row>
    <row r="79425" spans="2:2" x14ac:dyDescent="0.2">
      <c r="B79425" s="10"/>
    </row>
    <row r="79426" spans="2:2" x14ac:dyDescent="0.2">
      <c r="B79426" s="10"/>
    </row>
    <row r="79427" spans="2:2" x14ac:dyDescent="0.2">
      <c r="B79427" s="10"/>
    </row>
    <row r="79428" spans="2:2" x14ac:dyDescent="0.2">
      <c r="B79428" s="10"/>
    </row>
    <row r="79429" spans="2:2" x14ac:dyDescent="0.2">
      <c r="B79429" s="10"/>
    </row>
    <row r="79430" spans="2:2" x14ac:dyDescent="0.2">
      <c r="B79430" s="10"/>
    </row>
    <row r="79431" spans="2:2" x14ac:dyDescent="0.2">
      <c r="B79431" s="10"/>
    </row>
    <row r="79432" spans="2:2" x14ac:dyDescent="0.2">
      <c r="B79432" s="10"/>
    </row>
    <row r="79433" spans="2:2" x14ac:dyDescent="0.2">
      <c r="B79433" s="10"/>
    </row>
    <row r="79434" spans="2:2" x14ac:dyDescent="0.2">
      <c r="B79434" s="10"/>
    </row>
    <row r="79435" spans="2:2" x14ac:dyDescent="0.2">
      <c r="B79435" s="10"/>
    </row>
    <row r="79436" spans="2:2" x14ac:dyDescent="0.2">
      <c r="B79436" s="10"/>
    </row>
    <row r="79437" spans="2:2" x14ac:dyDescent="0.2">
      <c r="B79437" s="10"/>
    </row>
    <row r="79438" spans="2:2" x14ac:dyDescent="0.2">
      <c r="B79438" s="10"/>
    </row>
    <row r="79439" spans="2:2" x14ac:dyDescent="0.2">
      <c r="B79439" s="10"/>
    </row>
    <row r="79440" spans="2:2" x14ac:dyDescent="0.2">
      <c r="B79440" s="10"/>
    </row>
    <row r="79441" spans="2:2" x14ac:dyDescent="0.2">
      <c r="B79441" s="10"/>
    </row>
    <row r="79442" spans="2:2" x14ac:dyDescent="0.2">
      <c r="B79442" s="10"/>
    </row>
    <row r="79443" spans="2:2" x14ac:dyDescent="0.2">
      <c r="B79443" s="10"/>
    </row>
    <row r="79444" spans="2:2" x14ac:dyDescent="0.2">
      <c r="B79444" s="10"/>
    </row>
    <row r="79445" spans="2:2" x14ac:dyDescent="0.2">
      <c r="B79445" s="10"/>
    </row>
    <row r="79446" spans="2:2" x14ac:dyDescent="0.2">
      <c r="B79446" s="10"/>
    </row>
    <row r="79447" spans="2:2" x14ac:dyDescent="0.2">
      <c r="B79447" s="10"/>
    </row>
    <row r="79448" spans="2:2" x14ac:dyDescent="0.2">
      <c r="B79448" s="10"/>
    </row>
    <row r="79449" spans="2:2" x14ac:dyDescent="0.2">
      <c r="B79449" s="10"/>
    </row>
    <row r="79450" spans="2:2" x14ac:dyDescent="0.2">
      <c r="B79450" s="10"/>
    </row>
    <row r="79451" spans="2:2" x14ac:dyDescent="0.2">
      <c r="B79451" s="10"/>
    </row>
    <row r="79452" spans="2:2" x14ac:dyDescent="0.2">
      <c r="B79452" s="10"/>
    </row>
    <row r="79453" spans="2:2" x14ac:dyDescent="0.2">
      <c r="B79453" s="10"/>
    </row>
    <row r="79454" spans="2:2" x14ac:dyDescent="0.2">
      <c r="B79454" s="10"/>
    </row>
    <row r="79455" spans="2:2" x14ac:dyDescent="0.2">
      <c r="B79455" s="10"/>
    </row>
    <row r="79456" spans="2:2" x14ac:dyDescent="0.2">
      <c r="B79456" s="10"/>
    </row>
    <row r="79457" spans="2:2" x14ac:dyDescent="0.2">
      <c r="B79457" s="10"/>
    </row>
    <row r="79458" spans="2:2" x14ac:dyDescent="0.2">
      <c r="B79458" s="10"/>
    </row>
    <row r="79459" spans="2:2" x14ac:dyDescent="0.2">
      <c r="B79459" s="10"/>
    </row>
    <row r="79460" spans="2:2" x14ac:dyDescent="0.2">
      <c r="B79460" s="10"/>
    </row>
    <row r="79461" spans="2:2" x14ac:dyDescent="0.2">
      <c r="B79461" s="10"/>
    </row>
    <row r="79462" spans="2:2" x14ac:dyDescent="0.2">
      <c r="B79462" s="10"/>
    </row>
    <row r="79463" spans="2:2" x14ac:dyDescent="0.2">
      <c r="B79463" s="10"/>
    </row>
    <row r="79464" spans="2:2" x14ac:dyDescent="0.2">
      <c r="B79464" s="10"/>
    </row>
    <row r="79465" spans="2:2" x14ac:dyDescent="0.2">
      <c r="B79465" s="10"/>
    </row>
    <row r="79466" spans="2:2" x14ac:dyDescent="0.2">
      <c r="B79466" s="10"/>
    </row>
    <row r="79467" spans="2:2" x14ac:dyDescent="0.2">
      <c r="B79467" s="10"/>
    </row>
    <row r="79468" spans="2:2" x14ac:dyDescent="0.2">
      <c r="B79468" s="10"/>
    </row>
    <row r="79469" spans="2:2" x14ac:dyDescent="0.2">
      <c r="B79469" s="10"/>
    </row>
    <row r="79470" spans="2:2" x14ac:dyDescent="0.2">
      <c r="B79470" s="10"/>
    </row>
    <row r="79471" spans="2:2" x14ac:dyDescent="0.2">
      <c r="B79471" s="10"/>
    </row>
    <row r="79472" spans="2:2" x14ac:dyDescent="0.2">
      <c r="B79472" s="10"/>
    </row>
    <row r="79473" spans="2:2" x14ac:dyDescent="0.2">
      <c r="B79473" s="10"/>
    </row>
    <row r="79474" spans="2:2" x14ac:dyDescent="0.2">
      <c r="B79474" s="10"/>
    </row>
    <row r="79475" spans="2:2" x14ac:dyDescent="0.2">
      <c r="B79475" s="10"/>
    </row>
    <row r="79476" spans="2:2" x14ac:dyDescent="0.2">
      <c r="B79476" s="10"/>
    </row>
    <row r="79477" spans="2:2" x14ac:dyDescent="0.2">
      <c r="B79477" s="10"/>
    </row>
    <row r="79478" spans="2:2" x14ac:dyDescent="0.2">
      <c r="B79478" s="10"/>
    </row>
    <row r="79479" spans="2:2" x14ac:dyDescent="0.2">
      <c r="B79479" s="10"/>
    </row>
    <row r="79480" spans="2:2" x14ac:dyDescent="0.2">
      <c r="B79480" s="10"/>
    </row>
    <row r="79481" spans="2:2" x14ac:dyDescent="0.2">
      <c r="B79481" s="10"/>
    </row>
    <row r="79482" spans="2:2" x14ac:dyDescent="0.2">
      <c r="B79482" s="10"/>
    </row>
    <row r="79483" spans="2:2" x14ac:dyDescent="0.2">
      <c r="B79483" s="10"/>
    </row>
    <row r="79484" spans="2:2" x14ac:dyDescent="0.2">
      <c r="B79484" s="10"/>
    </row>
    <row r="79485" spans="2:2" x14ac:dyDescent="0.2">
      <c r="B79485" s="10"/>
    </row>
    <row r="79486" spans="2:2" x14ac:dyDescent="0.2">
      <c r="B79486" s="10"/>
    </row>
    <row r="79487" spans="2:2" x14ac:dyDescent="0.2">
      <c r="B79487" s="10"/>
    </row>
    <row r="79488" spans="2:2" x14ac:dyDescent="0.2">
      <c r="B79488" s="10"/>
    </row>
    <row r="79489" spans="2:2" x14ac:dyDescent="0.2">
      <c r="B79489" s="10"/>
    </row>
    <row r="79490" spans="2:2" x14ac:dyDescent="0.2">
      <c r="B79490" s="10"/>
    </row>
    <row r="79491" spans="2:2" x14ac:dyDescent="0.2">
      <c r="B79491" s="10"/>
    </row>
    <row r="79492" spans="2:2" x14ac:dyDescent="0.2">
      <c r="B79492" s="10"/>
    </row>
    <row r="79493" spans="2:2" x14ac:dyDescent="0.2">
      <c r="B79493" s="10"/>
    </row>
    <row r="79494" spans="2:2" x14ac:dyDescent="0.2">
      <c r="B79494" s="10"/>
    </row>
    <row r="79495" spans="2:2" x14ac:dyDescent="0.2">
      <c r="B79495" s="10"/>
    </row>
    <row r="79496" spans="2:2" x14ac:dyDescent="0.2">
      <c r="B79496" s="10"/>
    </row>
    <row r="79497" spans="2:2" x14ac:dyDescent="0.2">
      <c r="B79497" s="10"/>
    </row>
    <row r="79498" spans="2:2" x14ac:dyDescent="0.2">
      <c r="B79498" s="10"/>
    </row>
    <row r="79499" spans="2:2" x14ac:dyDescent="0.2">
      <c r="B79499" s="10"/>
    </row>
    <row r="79500" spans="2:2" x14ac:dyDescent="0.2">
      <c r="B79500" s="10"/>
    </row>
    <row r="79501" spans="2:2" x14ac:dyDescent="0.2">
      <c r="B79501" s="10"/>
    </row>
    <row r="79502" spans="2:2" x14ac:dyDescent="0.2">
      <c r="B79502" s="10"/>
    </row>
    <row r="79503" spans="2:2" x14ac:dyDescent="0.2">
      <c r="B79503" s="10"/>
    </row>
    <row r="79504" spans="2:2" x14ac:dyDescent="0.2">
      <c r="B79504" s="10"/>
    </row>
    <row r="79505" spans="2:2" x14ac:dyDescent="0.2">
      <c r="B79505" s="10"/>
    </row>
    <row r="79506" spans="2:2" x14ac:dyDescent="0.2">
      <c r="B79506" s="10"/>
    </row>
    <row r="79507" spans="2:2" x14ac:dyDescent="0.2">
      <c r="B79507" s="10"/>
    </row>
    <row r="79508" spans="2:2" x14ac:dyDescent="0.2">
      <c r="B79508" s="10"/>
    </row>
    <row r="79509" spans="2:2" x14ac:dyDescent="0.2">
      <c r="B79509" s="10"/>
    </row>
    <row r="79510" spans="2:2" x14ac:dyDescent="0.2">
      <c r="B79510" s="10"/>
    </row>
    <row r="79511" spans="2:2" x14ac:dyDescent="0.2">
      <c r="B79511" s="10"/>
    </row>
    <row r="79512" spans="2:2" x14ac:dyDescent="0.2">
      <c r="B79512" s="10"/>
    </row>
    <row r="79513" spans="2:2" x14ac:dyDescent="0.2">
      <c r="B79513" s="10"/>
    </row>
    <row r="79514" spans="2:2" x14ac:dyDescent="0.2">
      <c r="B79514" s="10"/>
    </row>
    <row r="79515" spans="2:2" x14ac:dyDescent="0.2">
      <c r="B79515" s="10"/>
    </row>
    <row r="79516" spans="2:2" x14ac:dyDescent="0.2">
      <c r="B79516" s="10"/>
    </row>
    <row r="79517" spans="2:2" x14ac:dyDescent="0.2">
      <c r="B79517" s="10"/>
    </row>
    <row r="79518" spans="2:2" x14ac:dyDescent="0.2">
      <c r="B79518" s="10"/>
    </row>
    <row r="79519" spans="2:2" x14ac:dyDescent="0.2">
      <c r="B79519" s="10"/>
    </row>
    <row r="79520" spans="2:2" x14ac:dyDescent="0.2">
      <c r="B79520" s="10"/>
    </row>
    <row r="79521" spans="2:2" x14ac:dyDescent="0.2">
      <c r="B79521" s="10"/>
    </row>
    <row r="79522" spans="2:2" x14ac:dyDescent="0.2">
      <c r="B79522" s="10"/>
    </row>
    <row r="79523" spans="2:2" x14ac:dyDescent="0.2">
      <c r="B79523" s="10"/>
    </row>
    <row r="79524" spans="2:2" x14ac:dyDescent="0.2">
      <c r="B79524" s="10"/>
    </row>
    <row r="79525" spans="2:2" x14ac:dyDescent="0.2">
      <c r="B79525" s="10"/>
    </row>
    <row r="79526" spans="2:2" x14ac:dyDescent="0.2">
      <c r="B79526" s="10"/>
    </row>
    <row r="79527" spans="2:2" x14ac:dyDescent="0.2">
      <c r="B79527" s="10"/>
    </row>
    <row r="79528" spans="2:2" x14ac:dyDescent="0.2">
      <c r="B79528" s="10"/>
    </row>
    <row r="79529" spans="2:2" x14ac:dyDescent="0.2">
      <c r="B79529" s="10"/>
    </row>
    <row r="79530" spans="2:2" x14ac:dyDescent="0.2">
      <c r="B79530" s="10"/>
    </row>
    <row r="79531" spans="2:2" x14ac:dyDescent="0.2">
      <c r="B79531" s="10"/>
    </row>
    <row r="79532" spans="2:2" x14ac:dyDescent="0.2">
      <c r="B79532" s="10"/>
    </row>
    <row r="79533" spans="2:2" x14ac:dyDescent="0.2">
      <c r="B79533" s="10"/>
    </row>
    <row r="79534" spans="2:2" x14ac:dyDescent="0.2">
      <c r="B79534" s="10"/>
    </row>
    <row r="79535" spans="2:2" x14ac:dyDescent="0.2">
      <c r="B79535" s="10"/>
    </row>
    <row r="79536" spans="2:2" x14ac:dyDescent="0.2">
      <c r="B79536" s="10"/>
    </row>
    <row r="79537" spans="2:2" x14ac:dyDescent="0.2">
      <c r="B79537" s="10"/>
    </row>
    <row r="79538" spans="2:2" x14ac:dyDescent="0.2">
      <c r="B79538" s="10"/>
    </row>
    <row r="79539" spans="2:2" x14ac:dyDescent="0.2">
      <c r="B79539" s="10"/>
    </row>
    <row r="79540" spans="2:2" x14ac:dyDescent="0.2">
      <c r="B79540" s="10"/>
    </row>
    <row r="79541" spans="2:2" x14ac:dyDescent="0.2">
      <c r="B79541" s="10"/>
    </row>
    <row r="79542" spans="2:2" x14ac:dyDescent="0.2">
      <c r="B79542" s="10"/>
    </row>
    <row r="79543" spans="2:2" x14ac:dyDescent="0.2">
      <c r="B79543" s="10"/>
    </row>
    <row r="79544" spans="2:2" x14ac:dyDescent="0.2">
      <c r="B79544" s="10"/>
    </row>
    <row r="79545" spans="2:2" x14ac:dyDescent="0.2">
      <c r="B79545" s="10"/>
    </row>
    <row r="79546" spans="2:2" x14ac:dyDescent="0.2">
      <c r="B79546" s="10"/>
    </row>
    <row r="79547" spans="2:2" x14ac:dyDescent="0.2">
      <c r="B79547" s="10"/>
    </row>
    <row r="79548" spans="2:2" x14ac:dyDescent="0.2">
      <c r="B79548" s="10"/>
    </row>
    <row r="79549" spans="2:2" x14ac:dyDescent="0.2">
      <c r="B79549" s="10"/>
    </row>
    <row r="79550" spans="2:2" x14ac:dyDescent="0.2">
      <c r="B79550" s="10"/>
    </row>
    <row r="79551" spans="2:2" x14ac:dyDescent="0.2">
      <c r="B79551" s="10"/>
    </row>
    <row r="79552" spans="2:2" x14ac:dyDescent="0.2">
      <c r="B79552" s="10"/>
    </row>
    <row r="79553" spans="2:2" x14ac:dyDescent="0.2">
      <c r="B79553" s="10"/>
    </row>
    <row r="79554" spans="2:2" x14ac:dyDescent="0.2">
      <c r="B79554" s="10"/>
    </row>
    <row r="79555" spans="2:2" x14ac:dyDescent="0.2">
      <c r="B79555" s="10"/>
    </row>
    <row r="79556" spans="2:2" x14ac:dyDescent="0.2">
      <c r="B79556" s="10"/>
    </row>
    <row r="79557" spans="2:2" x14ac:dyDescent="0.2">
      <c r="B79557" s="10"/>
    </row>
    <row r="79558" spans="2:2" x14ac:dyDescent="0.2">
      <c r="B79558" s="10"/>
    </row>
    <row r="79559" spans="2:2" x14ac:dyDescent="0.2">
      <c r="B79559" s="10"/>
    </row>
    <row r="79560" spans="2:2" x14ac:dyDescent="0.2">
      <c r="B79560" s="10"/>
    </row>
    <row r="79561" spans="2:2" x14ac:dyDescent="0.2">
      <c r="B79561" s="10"/>
    </row>
    <row r="79562" spans="2:2" x14ac:dyDescent="0.2">
      <c r="B79562" s="10"/>
    </row>
    <row r="79563" spans="2:2" x14ac:dyDescent="0.2">
      <c r="B79563" s="10"/>
    </row>
    <row r="79564" spans="2:2" x14ac:dyDescent="0.2">
      <c r="B79564" s="10"/>
    </row>
    <row r="79565" spans="2:2" x14ac:dyDescent="0.2">
      <c r="B79565" s="10"/>
    </row>
    <row r="79566" spans="2:2" x14ac:dyDescent="0.2">
      <c r="B79566" s="10"/>
    </row>
    <row r="79567" spans="2:2" x14ac:dyDescent="0.2">
      <c r="B79567" s="10"/>
    </row>
    <row r="79568" spans="2:2" x14ac:dyDescent="0.2">
      <c r="B79568" s="10"/>
    </row>
    <row r="79569" spans="2:2" x14ac:dyDescent="0.2">
      <c r="B79569" s="10"/>
    </row>
    <row r="79570" spans="2:2" x14ac:dyDescent="0.2">
      <c r="B79570" s="10"/>
    </row>
    <row r="79571" spans="2:2" x14ac:dyDescent="0.2">
      <c r="B79571" s="10"/>
    </row>
    <row r="79572" spans="2:2" x14ac:dyDescent="0.2">
      <c r="B79572" s="10"/>
    </row>
    <row r="79573" spans="2:2" x14ac:dyDescent="0.2">
      <c r="B79573" s="10"/>
    </row>
    <row r="79574" spans="2:2" x14ac:dyDescent="0.2">
      <c r="B79574" s="10"/>
    </row>
    <row r="79575" spans="2:2" x14ac:dyDescent="0.2">
      <c r="B79575" s="10"/>
    </row>
    <row r="79576" spans="2:2" x14ac:dyDescent="0.2">
      <c r="B79576" s="10"/>
    </row>
    <row r="79577" spans="2:2" x14ac:dyDescent="0.2">
      <c r="B79577" s="10"/>
    </row>
    <row r="79578" spans="2:2" x14ac:dyDescent="0.2">
      <c r="B79578" s="10"/>
    </row>
    <row r="79579" spans="2:2" x14ac:dyDescent="0.2">
      <c r="B79579" s="10"/>
    </row>
    <row r="79580" spans="2:2" x14ac:dyDescent="0.2">
      <c r="B79580" s="10"/>
    </row>
    <row r="79581" spans="2:2" x14ac:dyDescent="0.2">
      <c r="B79581" s="10"/>
    </row>
    <row r="79582" spans="2:2" x14ac:dyDescent="0.2">
      <c r="B79582" s="10"/>
    </row>
    <row r="79583" spans="2:2" x14ac:dyDescent="0.2">
      <c r="B79583" s="10"/>
    </row>
    <row r="79584" spans="2:2" x14ac:dyDescent="0.2">
      <c r="B79584" s="10"/>
    </row>
    <row r="79585" spans="2:2" x14ac:dyDescent="0.2">
      <c r="B79585" s="10"/>
    </row>
    <row r="79586" spans="2:2" x14ac:dyDescent="0.2">
      <c r="B79586" s="10"/>
    </row>
    <row r="79587" spans="2:2" x14ac:dyDescent="0.2">
      <c r="B79587" s="10"/>
    </row>
    <row r="79588" spans="2:2" x14ac:dyDescent="0.2">
      <c r="B79588" s="10"/>
    </row>
    <row r="79589" spans="2:2" x14ac:dyDescent="0.2">
      <c r="B79589" s="10"/>
    </row>
    <row r="79590" spans="2:2" x14ac:dyDescent="0.2">
      <c r="B79590" s="10"/>
    </row>
    <row r="79591" spans="2:2" x14ac:dyDescent="0.2">
      <c r="B79591" s="10"/>
    </row>
    <row r="79592" spans="2:2" x14ac:dyDescent="0.2">
      <c r="B79592" s="10"/>
    </row>
    <row r="79593" spans="2:2" x14ac:dyDescent="0.2">
      <c r="B79593" s="10"/>
    </row>
    <row r="79594" spans="2:2" x14ac:dyDescent="0.2">
      <c r="B79594" s="10"/>
    </row>
    <row r="79595" spans="2:2" x14ac:dyDescent="0.2">
      <c r="B79595" s="10"/>
    </row>
    <row r="79596" spans="2:2" x14ac:dyDescent="0.2">
      <c r="B79596" s="10"/>
    </row>
    <row r="79597" spans="2:2" x14ac:dyDescent="0.2">
      <c r="B79597" s="10"/>
    </row>
    <row r="79598" spans="2:2" x14ac:dyDescent="0.2">
      <c r="B79598" s="10"/>
    </row>
    <row r="79599" spans="2:2" x14ac:dyDescent="0.2">
      <c r="B79599" s="10"/>
    </row>
    <row r="79600" spans="2:2" x14ac:dyDescent="0.2">
      <c r="B79600" s="10"/>
    </row>
    <row r="79601" spans="2:2" x14ac:dyDescent="0.2">
      <c r="B79601" s="10"/>
    </row>
    <row r="79602" spans="2:2" x14ac:dyDescent="0.2">
      <c r="B79602" s="10"/>
    </row>
    <row r="79603" spans="2:2" x14ac:dyDescent="0.2">
      <c r="B79603" s="10"/>
    </row>
    <row r="79604" spans="2:2" x14ac:dyDescent="0.2">
      <c r="B79604" s="10"/>
    </row>
    <row r="79605" spans="2:2" x14ac:dyDescent="0.2">
      <c r="B79605" s="10"/>
    </row>
    <row r="79606" spans="2:2" x14ac:dyDescent="0.2">
      <c r="B79606" s="10"/>
    </row>
    <row r="79607" spans="2:2" x14ac:dyDescent="0.2">
      <c r="B79607" s="10"/>
    </row>
    <row r="79608" spans="2:2" x14ac:dyDescent="0.2">
      <c r="B79608" s="10"/>
    </row>
    <row r="79609" spans="2:2" x14ac:dyDescent="0.2">
      <c r="B79609" s="10"/>
    </row>
    <row r="79610" spans="2:2" x14ac:dyDescent="0.2">
      <c r="B79610" s="10"/>
    </row>
    <row r="79611" spans="2:2" x14ac:dyDescent="0.2">
      <c r="B79611" s="10"/>
    </row>
    <row r="79612" spans="2:2" x14ac:dyDescent="0.2">
      <c r="B79612" s="10"/>
    </row>
    <row r="79613" spans="2:2" x14ac:dyDescent="0.2">
      <c r="B79613" s="10"/>
    </row>
    <row r="79614" spans="2:2" x14ac:dyDescent="0.2">
      <c r="B79614" s="10"/>
    </row>
    <row r="79615" spans="2:2" x14ac:dyDescent="0.2">
      <c r="B79615" s="10"/>
    </row>
    <row r="79616" spans="2:2" x14ac:dyDescent="0.2">
      <c r="B79616" s="10"/>
    </row>
    <row r="79617" spans="2:2" x14ac:dyDescent="0.2">
      <c r="B79617" s="10"/>
    </row>
    <row r="79618" spans="2:2" x14ac:dyDescent="0.2">
      <c r="B79618" s="10"/>
    </row>
    <row r="79619" spans="2:2" x14ac:dyDescent="0.2">
      <c r="B79619" s="10"/>
    </row>
    <row r="79620" spans="2:2" x14ac:dyDescent="0.2">
      <c r="B79620" s="10"/>
    </row>
    <row r="79621" spans="2:2" x14ac:dyDescent="0.2">
      <c r="B79621" s="10"/>
    </row>
    <row r="79622" spans="2:2" x14ac:dyDescent="0.2">
      <c r="B79622" s="10"/>
    </row>
    <row r="79623" spans="2:2" x14ac:dyDescent="0.2">
      <c r="B79623" s="10"/>
    </row>
    <row r="79624" spans="2:2" x14ac:dyDescent="0.2">
      <c r="B79624" s="10"/>
    </row>
    <row r="79625" spans="2:2" x14ac:dyDescent="0.2">
      <c r="B79625" s="10"/>
    </row>
    <row r="79626" spans="2:2" x14ac:dyDescent="0.2">
      <c r="B79626" s="10"/>
    </row>
    <row r="79627" spans="2:2" x14ac:dyDescent="0.2">
      <c r="B79627" s="10"/>
    </row>
    <row r="79628" spans="2:2" x14ac:dyDescent="0.2">
      <c r="B79628" s="10"/>
    </row>
    <row r="79629" spans="2:2" x14ac:dyDescent="0.2">
      <c r="B79629" s="10"/>
    </row>
    <row r="79630" spans="2:2" x14ac:dyDescent="0.2">
      <c r="B79630" s="10"/>
    </row>
    <row r="79631" spans="2:2" x14ac:dyDescent="0.2">
      <c r="B79631" s="10"/>
    </row>
    <row r="79632" spans="2:2" x14ac:dyDescent="0.2">
      <c r="B79632" s="10"/>
    </row>
    <row r="79633" spans="2:2" x14ac:dyDescent="0.2">
      <c r="B79633" s="10"/>
    </row>
    <row r="79634" spans="2:2" x14ac:dyDescent="0.2">
      <c r="B79634" s="10"/>
    </row>
    <row r="79635" spans="2:2" x14ac:dyDescent="0.2">
      <c r="B79635" s="10"/>
    </row>
    <row r="79636" spans="2:2" x14ac:dyDescent="0.2">
      <c r="B79636" s="10"/>
    </row>
    <row r="79637" spans="2:2" x14ac:dyDescent="0.2">
      <c r="B79637" s="10"/>
    </row>
    <row r="79638" spans="2:2" x14ac:dyDescent="0.2">
      <c r="B79638" s="10"/>
    </row>
    <row r="79639" spans="2:2" x14ac:dyDescent="0.2">
      <c r="B79639" s="10"/>
    </row>
    <row r="79640" spans="2:2" x14ac:dyDescent="0.2">
      <c r="B79640" s="10"/>
    </row>
    <row r="79641" spans="2:2" x14ac:dyDescent="0.2">
      <c r="B79641" s="10"/>
    </row>
    <row r="79642" spans="2:2" x14ac:dyDescent="0.2">
      <c r="B79642" s="10"/>
    </row>
    <row r="79643" spans="2:2" x14ac:dyDescent="0.2">
      <c r="B79643" s="10"/>
    </row>
    <row r="79644" spans="2:2" x14ac:dyDescent="0.2">
      <c r="B79644" s="10"/>
    </row>
    <row r="79645" spans="2:2" x14ac:dyDescent="0.2">
      <c r="B79645" s="10"/>
    </row>
    <row r="79646" spans="2:2" x14ac:dyDescent="0.2">
      <c r="B79646" s="10"/>
    </row>
    <row r="79647" spans="2:2" x14ac:dyDescent="0.2">
      <c r="B79647" s="10"/>
    </row>
    <row r="79648" spans="2:2" x14ac:dyDescent="0.2">
      <c r="B79648" s="10"/>
    </row>
    <row r="79649" spans="2:2" x14ac:dyDescent="0.2">
      <c r="B79649" s="10"/>
    </row>
    <row r="79650" spans="2:2" x14ac:dyDescent="0.2">
      <c r="B79650" s="10"/>
    </row>
    <row r="79651" spans="2:2" x14ac:dyDescent="0.2">
      <c r="B79651" s="10"/>
    </row>
    <row r="79652" spans="2:2" x14ac:dyDescent="0.2">
      <c r="B79652" s="10"/>
    </row>
    <row r="79653" spans="2:2" x14ac:dyDescent="0.2">
      <c r="B79653" s="10"/>
    </row>
    <row r="79654" spans="2:2" x14ac:dyDescent="0.2">
      <c r="B79654" s="10"/>
    </row>
    <row r="79655" spans="2:2" x14ac:dyDescent="0.2">
      <c r="B79655" s="10"/>
    </row>
    <row r="79656" spans="2:2" x14ac:dyDescent="0.2">
      <c r="B79656" s="10"/>
    </row>
    <row r="79657" spans="2:2" x14ac:dyDescent="0.2">
      <c r="B79657" s="10"/>
    </row>
    <row r="79658" spans="2:2" x14ac:dyDescent="0.2">
      <c r="B79658" s="10"/>
    </row>
    <row r="79659" spans="2:2" x14ac:dyDescent="0.2">
      <c r="B79659" s="10"/>
    </row>
    <row r="79660" spans="2:2" x14ac:dyDescent="0.2">
      <c r="B79660" s="10"/>
    </row>
    <row r="79661" spans="2:2" x14ac:dyDescent="0.2">
      <c r="B79661" s="10"/>
    </row>
    <row r="79662" spans="2:2" x14ac:dyDescent="0.2">
      <c r="B79662" s="10"/>
    </row>
    <row r="79663" spans="2:2" x14ac:dyDescent="0.2">
      <c r="B79663" s="10"/>
    </row>
    <row r="79664" spans="2:2" x14ac:dyDescent="0.2">
      <c r="B79664" s="10"/>
    </row>
    <row r="79665" spans="2:2" x14ac:dyDescent="0.2">
      <c r="B79665" s="10"/>
    </row>
    <row r="79666" spans="2:2" x14ac:dyDescent="0.2">
      <c r="B79666" s="10"/>
    </row>
    <row r="79667" spans="2:2" x14ac:dyDescent="0.2">
      <c r="B79667" s="10"/>
    </row>
    <row r="79668" spans="2:2" x14ac:dyDescent="0.2">
      <c r="B79668" s="10"/>
    </row>
    <row r="79669" spans="2:2" x14ac:dyDescent="0.2">
      <c r="B79669" s="10"/>
    </row>
    <row r="79670" spans="2:2" x14ac:dyDescent="0.2">
      <c r="B79670" s="10"/>
    </row>
    <row r="79671" spans="2:2" x14ac:dyDescent="0.2">
      <c r="B79671" s="10"/>
    </row>
    <row r="79672" spans="2:2" x14ac:dyDescent="0.2">
      <c r="B79672" s="10"/>
    </row>
    <row r="79673" spans="2:2" x14ac:dyDescent="0.2">
      <c r="B79673" s="10"/>
    </row>
    <row r="79674" spans="2:2" x14ac:dyDescent="0.2">
      <c r="B79674" s="10"/>
    </row>
    <row r="79675" spans="2:2" x14ac:dyDescent="0.2">
      <c r="B79675" s="10"/>
    </row>
    <row r="79676" spans="2:2" x14ac:dyDescent="0.2">
      <c r="B79676" s="10"/>
    </row>
    <row r="79677" spans="2:2" x14ac:dyDescent="0.2">
      <c r="B79677" s="10"/>
    </row>
    <row r="79678" spans="2:2" x14ac:dyDescent="0.2">
      <c r="B79678" s="10"/>
    </row>
    <row r="79679" spans="2:2" x14ac:dyDescent="0.2">
      <c r="B79679" s="10"/>
    </row>
    <row r="79680" spans="2:2" x14ac:dyDescent="0.2">
      <c r="B79680" s="10"/>
    </row>
    <row r="79681" spans="2:2" x14ac:dyDescent="0.2">
      <c r="B79681" s="10"/>
    </row>
    <row r="79682" spans="2:2" x14ac:dyDescent="0.2">
      <c r="B79682" s="10"/>
    </row>
    <row r="79683" spans="2:2" x14ac:dyDescent="0.2">
      <c r="B79683" s="10"/>
    </row>
    <row r="79684" spans="2:2" x14ac:dyDescent="0.2">
      <c r="B79684" s="10"/>
    </row>
    <row r="79685" spans="2:2" x14ac:dyDescent="0.2">
      <c r="B79685" s="10"/>
    </row>
    <row r="79686" spans="2:2" x14ac:dyDescent="0.2">
      <c r="B79686" s="10"/>
    </row>
    <row r="79687" spans="2:2" x14ac:dyDescent="0.2">
      <c r="B79687" s="10"/>
    </row>
    <row r="79688" spans="2:2" x14ac:dyDescent="0.2">
      <c r="B79688" s="10"/>
    </row>
    <row r="79689" spans="2:2" x14ac:dyDescent="0.2">
      <c r="B79689" s="10"/>
    </row>
    <row r="79690" spans="2:2" x14ac:dyDescent="0.2">
      <c r="B79690" s="10"/>
    </row>
    <row r="79691" spans="2:2" x14ac:dyDescent="0.2">
      <c r="B79691" s="10"/>
    </row>
    <row r="79692" spans="2:2" x14ac:dyDescent="0.2">
      <c r="B79692" s="10"/>
    </row>
    <row r="79693" spans="2:2" x14ac:dyDescent="0.2">
      <c r="B79693" s="10"/>
    </row>
    <row r="79694" spans="2:2" x14ac:dyDescent="0.2">
      <c r="B79694" s="10"/>
    </row>
    <row r="79695" spans="2:2" x14ac:dyDescent="0.2">
      <c r="B79695" s="10"/>
    </row>
    <row r="79696" spans="2:2" x14ac:dyDescent="0.2">
      <c r="B79696" s="10"/>
    </row>
    <row r="79697" spans="2:2" x14ac:dyDescent="0.2">
      <c r="B79697" s="10"/>
    </row>
    <row r="79698" spans="2:2" x14ac:dyDescent="0.2">
      <c r="B79698" s="10"/>
    </row>
    <row r="79699" spans="2:2" x14ac:dyDescent="0.2">
      <c r="B79699" s="10"/>
    </row>
    <row r="79700" spans="2:2" x14ac:dyDescent="0.2">
      <c r="B79700" s="10"/>
    </row>
    <row r="79701" spans="2:2" x14ac:dyDescent="0.2">
      <c r="B79701" s="10"/>
    </row>
    <row r="79702" spans="2:2" x14ac:dyDescent="0.2">
      <c r="B79702" s="10"/>
    </row>
    <row r="79703" spans="2:2" x14ac:dyDescent="0.2">
      <c r="B79703" s="10"/>
    </row>
    <row r="79704" spans="2:2" x14ac:dyDescent="0.2">
      <c r="B79704" s="10"/>
    </row>
    <row r="79705" spans="2:2" x14ac:dyDescent="0.2">
      <c r="B79705" s="10"/>
    </row>
    <row r="79706" spans="2:2" x14ac:dyDescent="0.2">
      <c r="B79706" s="10"/>
    </row>
    <row r="79707" spans="2:2" x14ac:dyDescent="0.2">
      <c r="B79707" s="10"/>
    </row>
    <row r="79708" spans="2:2" x14ac:dyDescent="0.2">
      <c r="B79708" s="10"/>
    </row>
    <row r="79709" spans="2:2" x14ac:dyDescent="0.2">
      <c r="B79709" s="10"/>
    </row>
    <row r="79710" spans="2:2" x14ac:dyDescent="0.2">
      <c r="B79710" s="10"/>
    </row>
    <row r="79711" spans="2:2" x14ac:dyDescent="0.2">
      <c r="B79711" s="10"/>
    </row>
    <row r="79712" spans="2:2" x14ac:dyDescent="0.2">
      <c r="B79712" s="10"/>
    </row>
    <row r="79713" spans="2:2" x14ac:dyDescent="0.2">
      <c r="B79713" s="10"/>
    </row>
    <row r="79714" spans="2:2" x14ac:dyDescent="0.2">
      <c r="B79714" s="10"/>
    </row>
    <row r="79715" spans="2:2" x14ac:dyDescent="0.2">
      <c r="B79715" s="10"/>
    </row>
    <row r="79716" spans="2:2" x14ac:dyDescent="0.2">
      <c r="B79716" s="10"/>
    </row>
    <row r="79717" spans="2:2" x14ac:dyDescent="0.2">
      <c r="B79717" s="10"/>
    </row>
    <row r="79718" spans="2:2" x14ac:dyDescent="0.2">
      <c r="B79718" s="10"/>
    </row>
    <row r="79719" spans="2:2" x14ac:dyDescent="0.2">
      <c r="B79719" s="10"/>
    </row>
    <row r="79720" spans="2:2" x14ac:dyDescent="0.2">
      <c r="B79720" s="10"/>
    </row>
    <row r="79721" spans="2:2" x14ac:dyDescent="0.2">
      <c r="B79721" s="10"/>
    </row>
    <row r="79722" spans="2:2" x14ac:dyDescent="0.2">
      <c r="B79722" s="10"/>
    </row>
    <row r="79723" spans="2:2" x14ac:dyDescent="0.2">
      <c r="B79723" s="10"/>
    </row>
    <row r="79724" spans="2:2" x14ac:dyDescent="0.2">
      <c r="B79724" s="10"/>
    </row>
    <row r="79725" spans="2:2" x14ac:dyDescent="0.2">
      <c r="B79725" s="10"/>
    </row>
    <row r="79726" spans="2:2" x14ac:dyDescent="0.2">
      <c r="B79726" s="10"/>
    </row>
    <row r="79727" spans="2:2" x14ac:dyDescent="0.2">
      <c r="B79727" s="10"/>
    </row>
    <row r="79728" spans="2:2" x14ac:dyDescent="0.2">
      <c r="B79728" s="10"/>
    </row>
    <row r="79729" spans="2:2" x14ac:dyDescent="0.2">
      <c r="B79729" s="10"/>
    </row>
    <row r="79730" spans="2:2" x14ac:dyDescent="0.2">
      <c r="B79730" s="10"/>
    </row>
    <row r="79731" spans="2:2" x14ac:dyDescent="0.2">
      <c r="B79731" s="10"/>
    </row>
    <row r="79732" spans="2:2" x14ac:dyDescent="0.2">
      <c r="B79732" s="10"/>
    </row>
    <row r="79733" spans="2:2" x14ac:dyDescent="0.2">
      <c r="B79733" s="10"/>
    </row>
    <row r="79734" spans="2:2" x14ac:dyDescent="0.2">
      <c r="B79734" s="10"/>
    </row>
    <row r="79735" spans="2:2" x14ac:dyDescent="0.2">
      <c r="B79735" s="10"/>
    </row>
    <row r="79736" spans="2:2" x14ac:dyDescent="0.2">
      <c r="B79736" s="10"/>
    </row>
    <row r="79737" spans="2:2" x14ac:dyDescent="0.2">
      <c r="B79737" s="10"/>
    </row>
    <row r="79738" spans="2:2" x14ac:dyDescent="0.2">
      <c r="B79738" s="10"/>
    </row>
    <row r="79739" spans="2:2" x14ac:dyDescent="0.2">
      <c r="B79739" s="10"/>
    </row>
    <row r="79740" spans="2:2" x14ac:dyDescent="0.2">
      <c r="B79740" s="10"/>
    </row>
    <row r="79741" spans="2:2" x14ac:dyDescent="0.2">
      <c r="B79741" s="10"/>
    </row>
    <row r="79742" spans="2:2" x14ac:dyDescent="0.2">
      <c r="B79742" s="10"/>
    </row>
    <row r="79743" spans="2:2" x14ac:dyDescent="0.2">
      <c r="B79743" s="10"/>
    </row>
    <row r="79744" spans="2:2" x14ac:dyDescent="0.2">
      <c r="B79744" s="10"/>
    </row>
    <row r="79745" spans="2:2" x14ac:dyDescent="0.2">
      <c r="B79745" s="10"/>
    </row>
    <row r="79746" spans="2:2" x14ac:dyDescent="0.2">
      <c r="B79746" s="10"/>
    </row>
    <row r="79747" spans="2:2" x14ac:dyDescent="0.2">
      <c r="B79747" s="10"/>
    </row>
    <row r="79748" spans="2:2" x14ac:dyDescent="0.2">
      <c r="B79748" s="10"/>
    </row>
    <row r="79749" spans="2:2" x14ac:dyDescent="0.2">
      <c r="B79749" s="10"/>
    </row>
    <row r="79750" spans="2:2" x14ac:dyDescent="0.2">
      <c r="B79750" s="10"/>
    </row>
    <row r="79751" spans="2:2" x14ac:dyDescent="0.2">
      <c r="B79751" s="10"/>
    </row>
    <row r="79752" spans="2:2" x14ac:dyDescent="0.2">
      <c r="B79752" s="10"/>
    </row>
    <row r="79753" spans="2:2" x14ac:dyDescent="0.2">
      <c r="B79753" s="10"/>
    </row>
    <row r="79754" spans="2:2" x14ac:dyDescent="0.2">
      <c r="B79754" s="10"/>
    </row>
    <row r="79755" spans="2:2" x14ac:dyDescent="0.2">
      <c r="B79755" s="10"/>
    </row>
    <row r="79756" spans="2:2" x14ac:dyDescent="0.2">
      <c r="B79756" s="10"/>
    </row>
    <row r="79757" spans="2:2" x14ac:dyDescent="0.2">
      <c r="B79757" s="10"/>
    </row>
    <row r="79758" spans="2:2" x14ac:dyDescent="0.2">
      <c r="B79758" s="10"/>
    </row>
    <row r="79759" spans="2:2" x14ac:dyDescent="0.2">
      <c r="B79759" s="10"/>
    </row>
    <row r="79760" spans="2:2" x14ac:dyDescent="0.2">
      <c r="B79760" s="10"/>
    </row>
    <row r="79761" spans="2:2" x14ac:dyDescent="0.2">
      <c r="B79761" s="10"/>
    </row>
    <row r="79762" spans="2:2" x14ac:dyDescent="0.2">
      <c r="B79762" s="10"/>
    </row>
    <row r="79763" spans="2:2" x14ac:dyDescent="0.2">
      <c r="B79763" s="10"/>
    </row>
    <row r="79764" spans="2:2" x14ac:dyDescent="0.2">
      <c r="B79764" s="10"/>
    </row>
    <row r="79765" spans="2:2" x14ac:dyDescent="0.2">
      <c r="B79765" s="10"/>
    </row>
    <row r="79766" spans="2:2" x14ac:dyDescent="0.2">
      <c r="B79766" s="10"/>
    </row>
    <row r="79767" spans="2:2" x14ac:dyDescent="0.2">
      <c r="B79767" s="10"/>
    </row>
    <row r="79768" spans="2:2" x14ac:dyDescent="0.2">
      <c r="B79768" s="10"/>
    </row>
    <row r="79769" spans="2:2" x14ac:dyDescent="0.2">
      <c r="B79769" s="10"/>
    </row>
    <row r="79770" spans="2:2" x14ac:dyDescent="0.2">
      <c r="B79770" s="10"/>
    </row>
    <row r="79771" spans="2:2" x14ac:dyDescent="0.2">
      <c r="B79771" s="10"/>
    </row>
    <row r="79772" spans="2:2" x14ac:dyDescent="0.2">
      <c r="B79772" s="10"/>
    </row>
    <row r="79773" spans="2:2" x14ac:dyDescent="0.2">
      <c r="B79773" s="10"/>
    </row>
    <row r="79774" spans="2:2" x14ac:dyDescent="0.2">
      <c r="B79774" s="10"/>
    </row>
    <row r="79775" spans="2:2" x14ac:dyDescent="0.2">
      <c r="B79775" s="10"/>
    </row>
    <row r="79776" spans="2:2" x14ac:dyDescent="0.2">
      <c r="B79776" s="10"/>
    </row>
    <row r="79777" spans="2:2" x14ac:dyDescent="0.2">
      <c r="B79777" s="10"/>
    </row>
    <row r="79778" spans="2:2" x14ac:dyDescent="0.2">
      <c r="B79778" s="10"/>
    </row>
    <row r="79779" spans="2:2" x14ac:dyDescent="0.2">
      <c r="B79779" s="10"/>
    </row>
    <row r="79780" spans="2:2" x14ac:dyDescent="0.2">
      <c r="B79780" s="10"/>
    </row>
    <row r="79781" spans="2:2" x14ac:dyDescent="0.2">
      <c r="B79781" s="10"/>
    </row>
    <row r="79782" spans="2:2" x14ac:dyDescent="0.2">
      <c r="B79782" s="10"/>
    </row>
    <row r="79783" spans="2:2" x14ac:dyDescent="0.2">
      <c r="B79783" s="10"/>
    </row>
    <row r="79784" spans="2:2" x14ac:dyDescent="0.2">
      <c r="B79784" s="10"/>
    </row>
    <row r="79785" spans="2:2" x14ac:dyDescent="0.2">
      <c r="B79785" s="10"/>
    </row>
    <row r="79786" spans="2:2" x14ac:dyDescent="0.2">
      <c r="B79786" s="10"/>
    </row>
    <row r="79787" spans="2:2" x14ac:dyDescent="0.2">
      <c r="B79787" s="10"/>
    </row>
    <row r="79788" spans="2:2" x14ac:dyDescent="0.2">
      <c r="B79788" s="10"/>
    </row>
    <row r="79789" spans="2:2" x14ac:dyDescent="0.2">
      <c r="B79789" s="10"/>
    </row>
    <row r="79790" spans="2:2" x14ac:dyDescent="0.2">
      <c r="B79790" s="10"/>
    </row>
    <row r="79791" spans="2:2" x14ac:dyDescent="0.2">
      <c r="B79791" s="10"/>
    </row>
    <row r="79792" spans="2:2" x14ac:dyDescent="0.2">
      <c r="B79792" s="10"/>
    </row>
    <row r="79793" spans="2:2" x14ac:dyDescent="0.2">
      <c r="B79793" s="10"/>
    </row>
    <row r="79794" spans="2:2" x14ac:dyDescent="0.2">
      <c r="B79794" s="10"/>
    </row>
    <row r="79795" spans="2:2" x14ac:dyDescent="0.2">
      <c r="B79795" s="10"/>
    </row>
    <row r="79796" spans="2:2" x14ac:dyDescent="0.2">
      <c r="B79796" s="10"/>
    </row>
    <row r="79797" spans="2:2" x14ac:dyDescent="0.2">
      <c r="B79797" s="10"/>
    </row>
    <row r="79798" spans="2:2" x14ac:dyDescent="0.2">
      <c r="B79798" s="10"/>
    </row>
    <row r="79799" spans="2:2" x14ac:dyDescent="0.2">
      <c r="B79799" s="10"/>
    </row>
    <row r="79800" spans="2:2" x14ac:dyDescent="0.2">
      <c r="B79800" s="10"/>
    </row>
    <row r="79801" spans="2:2" x14ac:dyDescent="0.2">
      <c r="B79801" s="10"/>
    </row>
    <row r="79802" spans="2:2" x14ac:dyDescent="0.2">
      <c r="B79802" s="10"/>
    </row>
    <row r="79803" spans="2:2" x14ac:dyDescent="0.2">
      <c r="B79803" s="10"/>
    </row>
    <row r="79804" spans="2:2" x14ac:dyDescent="0.2">
      <c r="B79804" s="10"/>
    </row>
    <row r="79805" spans="2:2" x14ac:dyDescent="0.2">
      <c r="B79805" s="10"/>
    </row>
    <row r="79806" spans="2:2" x14ac:dyDescent="0.2">
      <c r="B79806" s="10"/>
    </row>
    <row r="79807" spans="2:2" x14ac:dyDescent="0.2">
      <c r="B79807" s="10"/>
    </row>
    <row r="79808" spans="2:2" x14ac:dyDescent="0.2">
      <c r="B79808" s="10"/>
    </row>
    <row r="79809" spans="2:2" x14ac:dyDescent="0.2">
      <c r="B79809" s="10"/>
    </row>
    <row r="79810" spans="2:2" x14ac:dyDescent="0.2">
      <c r="B79810" s="10"/>
    </row>
    <row r="79811" spans="2:2" x14ac:dyDescent="0.2">
      <c r="B79811" s="10"/>
    </row>
    <row r="79812" spans="2:2" x14ac:dyDescent="0.2">
      <c r="B79812" s="10"/>
    </row>
    <row r="79813" spans="2:2" x14ac:dyDescent="0.2">
      <c r="B79813" s="10"/>
    </row>
    <row r="79814" spans="2:2" x14ac:dyDescent="0.2">
      <c r="B79814" s="10"/>
    </row>
    <row r="79815" spans="2:2" x14ac:dyDescent="0.2">
      <c r="B79815" s="10"/>
    </row>
    <row r="79816" spans="2:2" x14ac:dyDescent="0.2">
      <c r="B79816" s="10"/>
    </row>
    <row r="79817" spans="2:2" x14ac:dyDescent="0.2">
      <c r="B79817" s="10"/>
    </row>
    <row r="79818" spans="2:2" x14ac:dyDescent="0.2">
      <c r="B79818" s="10"/>
    </row>
    <row r="79819" spans="2:2" x14ac:dyDescent="0.2">
      <c r="B79819" s="10"/>
    </row>
    <row r="79820" spans="2:2" x14ac:dyDescent="0.2">
      <c r="B79820" s="10"/>
    </row>
    <row r="79821" spans="2:2" x14ac:dyDescent="0.2">
      <c r="B79821" s="10"/>
    </row>
    <row r="79822" spans="2:2" x14ac:dyDescent="0.2">
      <c r="B79822" s="10"/>
    </row>
    <row r="79823" spans="2:2" x14ac:dyDescent="0.2">
      <c r="B79823" s="10"/>
    </row>
    <row r="79824" spans="2:2" x14ac:dyDescent="0.2">
      <c r="B79824" s="10"/>
    </row>
    <row r="79825" spans="2:2" x14ac:dyDescent="0.2">
      <c r="B79825" s="10"/>
    </row>
    <row r="79826" spans="2:2" x14ac:dyDescent="0.2">
      <c r="B79826" s="10"/>
    </row>
    <row r="79827" spans="2:2" x14ac:dyDescent="0.2">
      <c r="B79827" s="10"/>
    </row>
    <row r="79828" spans="2:2" x14ac:dyDescent="0.2">
      <c r="B79828" s="10"/>
    </row>
    <row r="79829" spans="2:2" x14ac:dyDescent="0.2">
      <c r="B79829" s="10"/>
    </row>
    <row r="79830" spans="2:2" x14ac:dyDescent="0.2">
      <c r="B79830" s="10"/>
    </row>
    <row r="79831" spans="2:2" x14ac:dyDescent="0.2">
      <c r="B79831" s="10"/>
    </row>
    <row r="79832" spans="2:2" x14ac:dyDescent="0.2">
      <c r="B79832" s="10"/>
    </row>
    <row r="79833" spans="2:2" x14ac:dyDescent="0.2">
      <c r="B79833" s="10"/>
    </row>
    <row r="79834" spans="2:2" x14ac:dyDescent="0.2">
      <c r="B79834" s="10"/>
    </row>
    <row r="79835" spans="2:2" x14ac:dyDescent="0.2">
      <c r="B79835" s="10"/>
    </row>
    <row r="79836" spans="2:2" x14ac:dyDescent="0.2">
      <c r="B79836" s="10"/>
    </row>
    <row r="79837" spans="2:2" x14ac:dyDescent="0.2">
      <c r="B79837" s="10"/>
    </row>
    <row r="79838" spans="2:2" x14ac:dyDescent="0.2">
      <c r="B79838" s="10"/>
    </row>
    <row r="79839" spans="2:2" x14ac:dyDescent="0.2">
      <c r="B79839" s="10"/>
    </row>
    <row r="79840" spans="2:2" x14ac:dyDescent="0.2">
      <c r="B79840" s="10"/>
    </row>
    <row r="79841" spans="2:2" x14ac:dyDescent="0.2">
      <c r="B79841" s="10"/>
    </row>
    <row r="79842" spans="2:2" x14ac:dyDescent="0.2">
      <c r="B79842" s="10"/>
    </row>
    <row r="79843" spans="2:2" x14ac:dyDescent="0.2">
      <c r="B79843" s="10"/>
    </row>
    <row r="79844" spans="2:2" x14ac:dyDescent="0.2">
      <c r="B79844" s="10"/>
    </row>
    <row r="79845" spans="2:2" x14ac:dyDescent="0.2">
      <c r="B79845" s="10"/>
    </row>
    <row r="79846" spans="2:2" x14ac:dyDescent="0.2">
      <c r="B79846" s="10"/>
    </row>
    <row r="79847" spans="2:2" x14ac:dyDescent="0.2">
      <c r="B79847" s="10"/>
    </row>
    <row r="79848" spans="2:2" x14ac:dyDescent="0.2">
      <c r="B79848" s="10"/>
    </row>
    <row r="79849" spans="2:2" x14ac:dyDescent="0.2">
      <c r="B79849" s="10"/>
    </row>
    <row r="79850" spans="2:2" x14ac:dyDescent="0.2">
      <c r="B79850" s="10"/>
    </row>
    <row r="79851" spans="2:2" x14ac:dyDescent="0.2">
      <c r="B79851" s="10"/>
    </row>
    <row r="79852" spans="2:2" x14ac:dyDescent="0.2">
      <c r="B79852" s="10"/>
    </row>
    <row r="79853" spans="2:2" x14ac:dyDescent="0.2">
      <c r="B79853" s="10"/>
    </row>
    <row r="79854" spans="2:2" x14ac:dyDescent="0.2">
      <c r="B79854" s="10"/>
    </row>
    <row r="79855" spans="2:2" x14ac:dyDescent="0.2">
      <c r="B79855" s="10"/>
    </row>
    <row r="79856" spans="2:2" x14ac:dyDescent="0.2">
      <c r="B79856" s="10"/>
    </row>
    <row r="79857" spans="2:2" x14ac:dyDescent="0.2">
      <c r="B79857" s="10"/>
    </row>
    <row r="79858" spans="2:2" x14ac:dyDescent="0.2">
      <c r="B79858" s="10"/>
    </row>
    <row r="79859" spans="2:2" x14ac:dyDescent="0.2">
      <c r="B79859" s="10"/>
    </row>
    <row r="79860" spans="2:2" x14ac:dyDescent="0.2">
      <c r="B79860" s="10"/>
    </row>
    <row r="79861" spans="2:2" x14ac:dyDescent="0.2">
      <c r="B79861" s="10"/>
    </row>
    <row r="79862" spans="2:2" x14ac:dyDescent="0.2">
      <c r="B79862" s="10"/>
    </row>
    <row r="79863" spans="2:2" x14ac:dyDescent="0.2">
      <c r="B79863" s="10"/>
    </row>
    <row r="79864" spans="2:2" x14ac:dyDescent="0.2">
      <c r="B79864" s="10"/>
    </row>
    <row r="79865" spans="2:2" x14ac:dyDescent="0.2">
      <c r="B79865" s="10"/>
    </row>
    <row r="79866" spans="2:2" x14ac:dyDescent="0.2">
      <c r="B79866" s="10"/>
    </row>
    <row r="79867" spans="2:2" x14ac:dyDescent="0.2">
      <c r="B79867" s="10"/>
    </row>
    <row r="79868" spans="2:2" x14ac:dyDescent="0.2">
      <c r="B79868" s="10"/>
    </row>
    <row r="79869" spans="2:2" x14ac:dyDescent="0.2">
      <c r="B79869" s="10"/>
    </row>
    <row r="79870" spans="2:2" x14ac:dyDescent="0.2">
      <c r="B79870" s="10"/>
    </row>
    <row r="79871" spans="2:2" x14ac:dyDescent="0.2">
      <c r="B79871" s="10"/>
    </row>
    <row r="79872" spans="2:2" x14ac:dyDescent="0.2">
      <c r="B79872" s="10"/>
    </row>
    <row r="79873" spans="2:2" x14ac:dyDescent="0.2">
      <c r="B79873" s="10"/>
    </row>
    <row r="79874" spans="2:2" x14ac:dyDescent="0.2">
      <c r="B79874" s="10"/>
    </row>
    <row r="79875" spans="2:2" x14ac:dyDescent="0.2">
      <c r="B79875" s="10"/>
    </row>
    <row r="79876" spans="2:2" x14ac:dyDescent="0.2">
      <c r="B79876" s="10"/>
    </row>
    <row r="79877" spans="2:2" x14ac:dyDescent="0.2">
      <c r="B79877" s="10"/>
    </row>
    <row r="79878" spans="2:2" x14ac:dyDescent="0.2">
      <c r="B79878" s="10"/>
    </row>
    <row r="79879" spans="2:2" x14ac:dyDescent="0.2">
      <c r="B79879" s="10"/>
    </row>
    <row r="79880" spans="2:2" x14ac:dyDescent="0.2">
      <c r="B79880" s="10"/>
    </row>
    <row r="79881" spans="2:2" x14ac:dyDescent="0.2">
      <c r="B79881" s="10"/>
    </row>
    <row r="79882" spans="2:2" x14ac:dyDescent="0.2">
      <c r="B79882" s="10"/>
    </row>
    <row r="79883" spans="2:2" x14ac:dyDescent="0.2">
      <c r="B79883" s="10"/>
    </row>
    <row r="79884" spans="2:2" x14ac:dyDescent="0.2">
      <c r="B79884" s="10"/>
    </row>
    <row r="79885" spans="2:2" x14ac:dyDescent="0.2">
      <c r="B79885" s="10"/>
    </row>
    <row r="79886" spans="2:2" x14ac:dyDescent="0.2">
      <c r="B79886" s="10"/>
    </row>
    <row r="79887" spans="2:2" x14ac:dyDescent="0.2">
      <c r="B79887" s="10"/>
    </row>
    <row r="79888" spans="2:2" x14ac:dyDescent="0.2">
      <c r="B79888" s="10"/>
    </row>
    <row r="79889" spans="2:2" x14ac:dyDescent="0.2">
      <c r="B79889" s="10"/>
    </row>
    <row r="79890" spans="2:2" x14ac:dyDescent="0.2">
      <c r="B79890" s="10"/>
    </row>
    <row r="79891" spans="2:2" x14ac:dyDescent="0.2">
      <c r="B79891" s="10"/>
    </row>
    <row r="79892" spans="2:2" x14ac:dyDescent="0.2">
      <c r="B79892" s="10"/>
    </row>
    <row r="79893" spans="2:2" x14ac:dyDescent="0.2">
      <c r="B79893" s="10"/>
    </row>
    <row r="79894" spans="2:2" x14ac:dyDescent="0.2">
      <c r="B79894" s="10"/>
    </row>
    <row r="79895" spans="2:2" x14ac:dyDescent="0.2">
      <c r="B79895" s="10"/>
    </row>
    <row r="79896" spans="2:2" x14ac:dyDescent="0.2">
      <c r="B79896" s="10"/>
    </row>
    <row r="79897" spans="2:2" x14ac:dyDescent="0.2">
      <c r="B79897" s="10"/>
    </row>
    <row r="79898" spans="2:2" x14ac:dyDescent="0.2">
      <c r="B79898" s="10"/>
    </row>
    <row r="79899" spans="2:2" x14ac:dyDescent="0.2">
      <c r="B79899" s="10"/>
    </row>
    <row r="79900" spans="2:2" x14ac:dyDescent="0.2">
      <c r="B79900" s="10"/>
    </row>
    <row r="79901" spans="2:2" x14ac:dyDescent="0.2">
      <c r="B79901" s="10"/>
    </row>
    <row r="79902" spans="2:2" x14ac:dyDescent="0.2">
      <c r="B79902" s="10"/>
    </row>
    <row r="79903" spans="2:2" x14ac:dyDescent="0.2">
      <c r="B79903" s="10"/>
    </row>
    <row r="79904" spans="2:2" x14ac:dyDescent="0.2">
      <c r="B79904" s="10"/>
    </row>
    <row r="79905" spans="2:2" x14ac:dyDescent="0.2">
      <c r="B79905" s="10"/>
    </row>
    <row r="79906" spans="2:2" x14ac:dyDescent="0.2">
      <c r="B79906" s="10"/>
    </row>
    <row r="79907" spans="2:2" x14ac:dyDescent="0.2">
      <c r="B79907" s="10"/>
    </row>
    <row r="79908" spans="2:2" x14ac:dyDescent="0.2">
      <c r="B79908" s="10"/>
    </row>
    <row r="79909" spans="2:2" x14ac:dyDescent="0.2">
      <c r="B79909" s="10"/>
    </row>
    <row r="79910" spans="2:2" x14ac:dyDescent="0.2">
      <c r="B79910" s="10"/>
    </row>
    <row r="79911" spans="2:2" x14ac:dyDescent="0.2">
      <c r="B79911" s="10"/>
    </row>
    <row r="79912" spans="2:2" x14ac:dyDescent="0.2">
      <c r="B79912" s="10"/>
    </row>
    <row r="79913" spans="2:2" x14ac:dyDescent="0.2">
      <c r="B79913" s="10"/>
    </row>
    <row r="79914" spans="2:2" x14ac:dyDescent="0.2">
      <c r="B79914" s="10"/>
    </row>
    <row r="79915" spans="2:2" x14ac:dyDescent="0.2">
      <c r="B79915" s="10"/>
    </row>
    <row r="79916" spans="2:2" x14ac:dyDescent="0.2">
      <c r="B79916" s="10"/>
    </row>
    <row r="79917" spans="2:2" x14ac:dyDescent="0.2">
      <c r="B79917" s="10"/>
    </row>
    <row r="79918" spans="2:2" x14ac:dyDescent="0.2">
      <c r="B79918" s="10"/>
    </row>
    <row r="79919" spans="2:2" x14ac:dyDescent="0.2">
      <c r="B79919" s="10"/>
    </row>
    <row r="79920" spans="2:2" x14ac:dyDescent="0.2">
      <c r="B79920" s="10"/>
    </row>
    <row r="79921" spans="2:2" x14ac:dyDescent="0.2">
      <c r="B79921" s="10"/>
    </row>
    <row r="79922" spans="2:2" x14ac:dyDescent="0.2">
      <c r="B79922" s="10"/>
    </row>
    <row r="79923" spans="2:2" x14ac:dyDescent="0.2">
      <c r="B79923" s="10"/>
    </row>
    <row r="79924" spans="2:2" x14ac:dyDescent="0.2">
      <c r="B79924" s="10"/>
    </row>
    <row r="79925" spans="2:2" x14ac:dyDescent="0.2">
      <c r="B79925" s="10"/>
    </row>
    <row r="79926" spans="2:2" x14ac:dyDescent="0.2">
      <c r="B79926" s="10"/>
    </row>
    <row r="79927" spans="2:2" x14ac:dyDescent="0.2">
      <c r="B79927" s="10"/>
    </row>
    <row r="79928" spans="2:2" x14ac:dyDescent="0.2">
      <c r="B79928" s="10"/>
    </row>
    <row r="79929" spans="2:2" x14ac:dyDescent="0.2">
      <c r="B79929" s="10"/>
    </row>
    <row r="79930" spans="2:2" x14ac:dyDescent="0.2">
      <c r="B79930" s="10"/>
    </row>
    <row r="79931" spans="2:2" x14ac:dyDescent="0.2">
      <c r="B79931" s="10"/>
    </row>
    <row r="79932" spans="2:2" x14ac:dyDescent="0.2">
      <c r="B79932" s="10"/>
    </row>
    <row r="79933" spans="2:2" x14ac:dyDescent="0.2">
      <c r="B79933" s="10"/>
    </row>
    <row r="79934" spans="2:2" x14ac:dyDescent="0.2">
      <c r="B79934" s="10"/>
    </row>
    <row r="79935" spans="2:2" x14ac:dyDescent="0.2">
      <c r="B79935" s="10"/>
    </row>
    <row r="79936" spans="2:2" x14ac:dyDescent="0.2">
      <c r="B79936" s="10"/>
    </row>
    <row r="79937" spans="2:2" x14ac:dyDescent="0.2">
      <c r="B79937" s="10"/>
    </row>
    <row r="79938" spans="2:2" x14ac:dyDescent="0.2">
      <c r="B79938" s="10"/>
    </row>
    <row r="79939" spans="2:2" x14ac:dyDescent="0.2">
      <c r="B79939" s="10"/>
    </row>
    <row r="79940" spans="2:2" x14ac:dyDescent="0.2">
      <c r="B79940" s="10"/>
    </row>
    <row r="79941" spans="2:2" x14ac:dyDescent="0.2">
      <c r="B79941" s="10"/>
    </row>
    <row r="79942" spans="2:2" x14ac:dyDescent="0.2">
      <c r="B79942" s="10"/>
    </row>
    <row r="79943" spans="2:2" x14ac:dyDescent="0.2">
      <c r="B79943" s="10"/>
    </row>
    <row r="79944" spans="2:2" x14ac:dyDescent="0.2">
      <c r="B79944" s="10"/>
    </row>
    <row r="79945" spans="2:2" x14ac:dyDescent="0.2">
      <c r="B79945" s="10"/>
    </row>
    <row r="79946" spans="2:2" x14ac:dyDescent="0.2">
      <c r="B79946" s="10"/>
    </row>
    <row r="79947" spans="2:2" x14ac:dyDescent="0.2">
      <c r="B79947" s="10"/>
    </row>
    <row r="79948" spans="2:2" x14ac:dyDescent="0.2">
      <c r="B79948" s="10"/>
    </row>
    <row r="79949" spans="2:2" x14ac:dyDescent="0.2">
      <c r="B79949" s="10"/>
    </row>
    <row r="79950" spans="2:2" x14ac:dyDescent="0.2">
      <c r="B79950" s="10"/>
    </row>
    <row r="79951" spans="2:2" x14ac:dyDescent="0.2">
      <c r="B79951" s="10"/>
    </row>
    <row r="79952" spans="2:2" x14ac:dyDescent="0.2">
      <c r="B79952" s="10"/>
    </row>
    <row r="79953" spans="2:2" x14ac:dyDescent="0.2">
      <c r="B79953" s="10"/>
    </row>
    <row r="79954" spans="2:2" x14ac:dyDescent="0.2">
      <c r="B79954" s="10"/>
    </row>
    <row r="79955" spans="2:2" x14ac:dyDescent="0.2">
      <c r="B79955" s="10"/>
    </row>
    <row r="79956" spans="2:2" x14ac:dyDescent="0.2">
      <c r="B79956" s="10"/>
    </row>
    <row r="79957" spans="2:2" x14ac:dyDescent="0.2">
      <c r="B79957" s="10"/>
    </row>
    <row r="79958" spans="2:2" x14ac:dyDescent="0.2">
      <c r="B79958" s="10"/>
    </row>
    <row r="79959" spans="2:2" x14ac:dyDescent="0.2">
      <c r="B79959" s="10"/>
    </row>
    <row r="79960" spans="2:2" x14ac:dyDescent="0.2">
      <c r="B79960" s="10"/>
    </row>
    <row r="79961" spans="2:2" x14ac:dyDescent="0.2">
      <c r="B79961" s="10"/>
    </row>
    <row r="79962" spans="2:2" x14ac:dyDescent="0.2">
      <c r="B79962" s="10"/>
    </row>
    <row r="79963" spans="2:2" x14ac:dyDescent="0.2">
      <c r="B79963" s="10"/>
    </row>
    <row r="79964" spans="2:2" x14ac:dyDescent="0.2">
      <c r="B79964" s="10"/>
    </row>
    <row r="79965" spans="2:2" x14ac:dyDescent="0.2">
      <c r="B79965" s="10"/>
    </row>
    <row r="79966" spans="2:2" x14ac:dyDescent="0.2">
      <c r="B79966" s="10"/>
    </row>
    <row r="79967" spans="2:2" x14ac:dyDescent="0.2">
      <c r="B79967" s="10"/>
    </row>
    <row r="79968" spans="2:2" x14ac:dyDescent="0.2">
      <c r="B79968" s="10"/>
    </row>
    <row r="79969" spans="2:2" x14ac:dyDescent="0.2">
      <c r="B79969" s="10"/>
    </row>
    <row r="79970" spans="2:2" x14ac:dyDescent="0.2">
      <c r="B79970" s="10"/>
    </row>
    <row r="79971" spans="2:2" x14ac:dyDescent="0.2">
      <c r="B79971" s="10"/>
    </row>
    <row r="79972" spans="2:2" x14ac:dyDescent="0.2">
      <c r="B79972" s="10"/>
    </row>
    <row r="79973" spans="2:2" x14ac:dyDescent="0.2">
      <c r="B79973" s="10"/>
    </row>
    <row r="79974" spans="2:2" x14ac:dyDescent="0.2">
      <c r="B79974" s="10"/>
    </row>
    <row r="79975" spans="2:2" x14ac:dyDescent="0.2">
      <c r="B79975" s="10"/>
    </row>
    <row r="79976" spans="2:2" x14ac:dyDescent="0.2">
      <c r="B79976" s="10"/>
    </row>
    <row r="79977" spans="2:2" x14ac:dyDescent="0.2">
      <c r="B79977" s="10"/>
    </row>
    <row r="79978" spans="2:2" x14ac:dyDescent="0.2">
      <c r="B79978" s="10"/>
    </row>
    <row r="79979" spans="2:2" x14ac:dyDescent="0.2">
      <c r="B79979" s="10"/>
    </row>
    <row r="79980" spans="2:2" x14ac:dyDescent="0.2">
      <c r="B79980" s="10"/>
    </row>
    <row r="79981" spans="2:2" x14ac:dyDescent="0.2">
      <c r="B79981" s="10"/>
    </row>
    <row r="79982" spans="2:2" x14ac:dyDescent="0.2">
      <c r="B79982" s="10"/>
    </row>
    <row r="79983" spans="2:2" x14ac:dyDescent="0.2">
      <c r="B79983" s="10"/>
    </row>
    <row r="79984" spans="2:2" x14ac:dyDescent="0.2">
      <c r="B79984" s="10"/>
    </row>
    <row r="79985" spans="2:2" x14ac:dyDescent="0.2">
      <c r="B79985" s="10"/>
    </row>
    <row r="79986" spans="2:2" x14ac:dyDescent="0.2">
      <c r="B79986" s="10"/>
    </row>
    <row r="79987" spans="2:2" x14ac:dyDescent="0.2">
      <c r="B79987" s="10"/>
    </row>
    <row r="79988" spans="2:2" x14ac:dyDescent="0.2">
      <c r="B79988" s="10"/>
    </row>
    <row r="79989" spans="2:2" x14ac:dyDescent="0.2">
      <c r="B79989" s="10"/>
    </row>
    <row r="79990" spans="2:2" x14ac:dyDescent="0.2">
      <c r="B79990" s="10"/>
    </row>
    <row r="79991" spans="2:2" x14ac:dyDescent="0.2">
      <c r="B79991" s="10"/>
    </row>
    <row r="79992" spans="2:2" x14ac:dyDescent="0.2">
      <c r="B79992" s="10"/>
    </row>
    <row r="79993" spans="2:2" x14ac:dyDescent="0.2">
      <c r="B79993" s="10"/>
    </row>
    <row r="79994" spans="2:2" x14ac:dyDescent="0.2">
      <c r="B79994" s="10"/>
    </row>
    <row r="79995" spans="2:2" x14ac:dyDescent="0.2">
      <c r="B79995" s="10"/>
    </row>
    <row r="79996" spans="2:2" x14ac:dyDescent="0.2">
      <c r="B79996" s="10"/>
    </row>
    <row r="79997" spans="2:2" x14ac:dyDescent="0.2">
      <c r="B79997" s="10"/>
    </row>
    <row r="79998" spans="2:2" x14ac:dyDescent="0.2">
      <c r="B79998" s="10"/>
    </row>
    <row r="79999" spans="2:2" x14ac:dyDescent="0.2">
      <c r="B79999" s="10"/>
    </row>
    <row r="80000" spans="2:2" x14ac:dyDescent="0.2">
      <c r="B80000" s="10"/>
    </row>
    <row r="80001" spans="2:2" x14ac:dyDescent="0.2">
      <c r="B80001" s="10"/>
    </row>
    <row r="80002" spans="2:2" x14ac:dyDescent="0.2">
      <c r="B80002" s="10"/>
    </row>
    <row r="80003" spans="2:2" x14ac:dyDescent="0.2">
      <c r="B80003" s="10"/>
    </row>
    <row r="80004" spans="2:2" x14ac:dyDescent="0.2">
      <c r="B80004" s="10"/>
    </row>
    <row r="80005" spans="2:2" x14ac:dyDescent="0.2">
      <c r="B80005" s="10"/>
    </row>
    <row r="80006" spans="2:2" x14ac:dyDescent="0.2">
      <c r="B80006" s="10"/>
    </row>
    <row r="80007" spans="2:2" x14ac:dyDescent="0.2">
      <c r="B80007" s="10"/>
    </row>
    <row r="80008" spans="2:2" x14ac:dyDescent="0.2">
      <c r="B80008" s="10"/>
    </row>
    <row r="80009" spans="2:2" x14ac:dyDescent="0.2">
      <c r="B80009" s="10"/>
    </row>
    <row r="80010" spans="2:2" x14ac:dyDescent="0.2">
      <c r="B80010" s="10"/>
    </row>
    <row r="80011" spans="2:2" x14ac:dyDescent="0.2">
      <c r="B80011" s="10"/>
    </row>
    <row r="80012" spans="2:2" x14ac:dyDescent="0.2">
      <c r="B80012" s="10"/>
    </row>
    <row r="80013" spans="2:2" x14ac:dyDescent="0.2">
      <c r="B80013" s="10"/>
    </row>
    <row r="80014" spans="2:2" x14ac:dyDescent="0.2">
      <c r="B80014" s="10"/>
    </row>
    <row r="80015" spans="2:2" x14ac:dyDescent="0.2">
      <c r="B80015" s="10"/>
    </row>
    <row r="80016" spans="2:2" x14ac:dyDescent="0.2">
      <c r="B80016" s="10"/>
    </row>
    <row r="80017" spans="2:2" x14ac:dyDescent="0.2">
      <c r="B80017" s="10"/>
    </row>
    <row r="80018" spans="2:2" x14ac:dyDescent="0.2">
      <c r="B80018" s="10"/>
    </row>
    <row r="80019" spans="2:2" x14ac:dyDescent="0.2">
      <c r="B80019" s="10"/>
    </row>
    <row r="80020" spans="2:2" x14ac:dyDescent="0.2">
      <c r="B80020" s="10"/>
    </row>
    <row r="80021" spans="2:2" x14ac:dyDescent="0.2">
      <c r="B80021" s="10"/>
    </row>
    <row r="80022" spans="2:2" x14ac:dyDescent="0.2">
      <c r="B80022" s="10"/>
    </row>
    <row r="80023" spans="2:2" x14ac:dyDescent="0.2">
      <c r="B80023" s="10"/>
    </row>
    <row r="80024" spans="2:2" x14ac:dyDescent="0.2">
      <c r="B80024" s="10"/>
    </row>
    <row r="80025" spans="2:2" x14ac:dyDescent="0.2">
      <c r="B80025" s="10"/>
    </row>
    <row r="80026" spans="2:2" x14ac:dyDescent="0.2">
      <c r="B80026" s="10"/>
    </row>
    <row r="80027" spans="2:2" x14ac:dyDescent="0.2">
      <c r="B80027" s="10"/>
    </row>
    <row r="80028" spans="2:2" x14ac:dyDescent="0.2">
      <c r="B80028" s="10"/>
    </row>
    <row r="80029" spans="2:2" x14ac:dyDescent="0.2">
      <c r="B80029" s="10"/>
    </row>
    <row r="80030" spans="2:2" x14ac:dyDescent="0.2">
      <c r="B80030" s="10"/>
    </row>
    <row r="80031" spans="2:2" x14ac:dyDescent="0.2">
      <c r="B80031" s="10"/>
    </row>
    <row r="80032" spans="2:2" x14ac:dyDescent="0.2">
      <c r="B80032" s="10"/>
    </row>
    <row r="80033" spans="2:2" x14ac:dyDescent="0.2">
      <c r="B80033" s="10"/>
    </row>
    <row r="80034" spans="2:2" x14ac:dyDescent="0.2">
      <c r="B80034" s="10"/>
    </row>
    <row r="80035" spans="2:2" x14ac:dyDescent="0.2">
      <c r="B80035" s="10"/>
    </row>
    <row r="80036" spans="2:2" x14ac:dyDescent="0.2">
      <c r="B80036" s="10"/>
    </row>
    <row r="80037" spans="2:2" x14ac:dyDescent="0.2">
      <c r="B80037" s="10"/>
    </row>
    <row r="80038" spans="2:2" x14ac:dyDescent="0.2">
      <c r="B80038" s="10"/>
    </row>
    <row r="80039" spans="2:2" x14ac:dyDescent="0.2">
      <c r="B80039" s="10"/>
    </row>
    <row r="80040" spans="2:2" x14ac:dyDescent="0.2">
      <c r="B80040" s="10"/>
    </row>
    <row r="80041" spans="2:2" x14ac:dyDescent="0.2">
      <c r="B80041" s="10"/>
    </row>
    <row r="80042" spans="2:2" x14ac:dyDescent="0.2">
      <c r="B80042" s="10"/>
    </row>
    <row r="80043" spans="2:2" x14ac:dyDescent="0.2">
      <c r="B80043" s="10"/>
    </row>
    <row r="80044" spans="2:2" x14ac:dyDescent="0.2">
      <c r="B80044" s="10"/>
    </row>
    <row r="80045" spans="2:2" x14ac:dyDescent="0.2">
      <c r="B80045" s="10"/>
    </row>
    <row r="80046" spans="2:2" x14ac:dyDescent="0.2">
      <c r="B80046" s="10"/>
    </row>
    <row r="80047" spans="2:2" x14ac:dyDescent="0.2">
      <c r="B80047" s="10"/>
    </row>
    <row r="80048" spans="2:2" x14ac:dyDescent="0.2">
      <c r="B80048" s="10"/>
    </row>
    <row r="80049" spans="2:2" x14ac:dyDescent="0.2">
      <c r="B80049" s="10"/>
    </row>
    <row r="80050" spans="2:2" x14ac:dyDescent="0.2">
      <c r="B80050" s="10"/>
    </row>
    <row r="80051" spans="2:2" x14ac:dyDescent="0.2">
      <c r="B80051" s="10"/>
    </row>
    <row r="80052" spans="2:2" x14ac:dyDescent="0.2">
      <c r="B80052" s="10"/>
    </row>
    <row r="80053" spans="2:2" x14ac:dyDescent="0.2">
      <c r="B80053" s="10"/>
    </row>
    <row r="80054" spans="2:2" x14ac:dyDescent="0.2">
      <c r="B80054" s="10"/>
    </row>
    <row r="80055" spans="2:2" x14ac:dyDescent="0.2">
      <c r="B80055" s="10"/>
    </row>
    <row r="80056" spans="2:2" x14ac:dyDescent="0.2">
      <c r="B80056" s="10"/>
    </row>
    <row r="80057" spans="2:2" x14ac:dyDescent="0.2">
      <c r="B80057" s="10"/>
    </row>
    <row r="80058" spans="2:2" x14ac:dyDescent="0.2">
      <c r="B80058" s="10"/>
    </row>
    <row r="80059" spans="2:2" x14ac:dyDescent="0.2">
      <c r="B80059" s="10"/>
    </row>
    <row r="80060" spans="2:2" x14ac:dyDescent="0.2">
      <c r="B80060" s="10"/>
    </row>
    <row r="80061" spans="2:2" x14ac:dyDescent="0.2">
      <c r="B80061" s="10"/>
    </row>
    <row r="80062" spans="2:2" x14ac:dyDescent="0.2">
      <c r="B80062" s="10"/>
    </row>
    <row r="80063" spans="2:2" x14ac:dyDescent="0.2">
      <c r="B80063" s="10"/>
    </row>
    <row r="80064" spans="2:2" x14ac:dyDescent="0.2">
      <c r="B80064" s="10"/>
    </row>
    <row r="80065" spans="2:2" x14ac:dyDescent="0.2">
      <c r="B80065" s="10"/>
    </row>
    <row r="80066" spans="2:2" x14ac:dyDescent="0.2">
      <c r="B80066" s="10"/>
    </row>
    <row r="80067" spans="2:2" x14ac:dyDescent="0.2">
      <c r="B80067" s="10"/>
    </row>
    <row r="80068" spans="2:2" x14ac:dyDescent="0.2">
      <c r="B80068" s="10"/>
    </row>
    <row r="80069" spans="2:2" x14ac:dyDescent="0.2">
      <c r="B80069" s="10"/>
    </row>
    <row r="80070" spans="2:2" x14ac:dyDescent="0.2">
      <c r="B80070" s="10"/>
    </row>
    <row r="80071" spans="2:2" x14ac:dyDescent="0.2">
      <c r="B80071" s="10"/>
    </row>
    <row r="80072" spans="2:2" x14ac:dyDescent="0.2">
      <c r="B80072" s="10"/>
    </row>
    <row r="80073" spans="2:2" x14ac:dyDescent="0.2">
      <c r="B80073" s="10"/>
    </row>
    <row r="80074" spans="2:2" x14ac:dyDescent="0.2">
      <c r="B80074" s="10"/>
    </row>
    <row r="80075" spans="2:2" x14ac:dyDescent="0.2">
      <c r="B80075" s="10"/>
    </row>
    <row r="80076" spans="2:2" x14ac:dyDescent="0.2">
      <c r="B80076" s="10"/>
    </row>
    <row r="80077" spans="2:2" x14ac:dyDescent="0.2">
      <c r="B80077" s="10"/>
    </row>
    <row r="80078" spans="2:2" x14ac:dyDescent="0.2">
      <c r="B80078" s="10"/>
    </row>
    <row r="80079" spans="2:2" x14ac:dyDescent="0.2">
      <c r="B80079" s="10"/>
    </row>
    <row r="80080" spans="2:2" x14ac:dyDescent="0.2">
      <c r="B80080" s="10"/>
    </row>
    <row r="80081" spans="2:2" x14ac:dyDescent="0.2">
      <c r="B80081" s="10"/>
    </row>
    <row r="80082" spans="2:2" x14ac:dyDescent="0.2">
      <c r="B80082" s="10"/>
    </row>
    <row r="80083" spans="2:2" x14ac:dyDescent="0.2">
      <c r="B80083" s="10"/>
    </row>
    <row r="80084" spans="2:2" x14ac:dyDescent="0.2">
      <c r="B80084" s="10"/>
    </row>
    <row r="80085" spans="2:2" x14ac:dyDescent="0.2">
      <c r="B80085" s="10"/>
    </row>
    <row r="80086" spans="2:2" x14ac:dyDescent="0.2">
      <c r="B80086" s="10"/>
    </row>
    <row r="80087" spans="2:2" x14ac:dyDescent="0.2">
      <c r="B80087" s="10"/>
    </row>
    <row r="80088" spans="2:2" x14ac:dyDescent="0.2">
      <c r="B80088" s="10"/>
    </row>
    <row r="80089" spans="2:2" x14ac:dyDescent="0.2">
      <c r="B80089" s="10"/>
    </row>
    <row r="80090" spans="2:2" x14ac:dyDescent="0.2">
      <c r="B80090" s="10"/>
    </row>
    <row r="80091" spans="2:2" x14ac:dyDescent="0.2">
      <c r="B80091" s="10"/>
    </row>
    <row r="80092" spans="2:2" x14ac:dyDescent="0.2">
      <c r="B80092" s="10"/>
    </row>
    <row r="80093" spans="2:2" x14ac:dyDescent="0.2">
      <c r="B80093" s="10"/>
    </row>
    <row r="80094" spans="2:2" x14ac:dyDescent="0.2">
      <c r="B80094" s="10"/>
    </row>
    <row r="80095" spans="2:2" x14ac:dyDescent="0.2">
      <c r="B80095" s="10"/>
    </row>
    <row r="80096" spans="2:2" x14ac:dyDescent="0.2">
      <c r="B80096" s="10"/>
    </row>
    <row r="80097" spans="2:2" x14ac:dyDescent="0.2">
      <c r="B80097" s="10"/>
    </row>
    <row r="80098" spans="2:2" x14ac:dyDescent="0.2">
      <c r="B80098" s="10"/>
    </row>
    <row r="80099" spans="2:2" x14ac:dyDescent="0.2">
      <c r="B80099" s="10"/>
    </row>
    <row r="80100" spans="2:2" x14ac:dyDescent="0.2">
      <c r="B80100" s="10"/>
    </row>
    <row r="80101" spans="2:2" x14ac:dyDescent="0.2">
      <c r="B80101" s="10"/>
    </row>
    <row r="80102" spans="2:2" x14ac:dyDescent="0.2">
      <c r="B80102" s="10"/>
    </row>
    <row r="80103" spans="2:2" x14ac:dyDescent="0.2">
      <c r="B80103" s="10"/>
    </row>
    <row r="80104" spans="2:2" x14ac:dyDescent="0.2">
      <c r="B80104" s="10"/>
    </row>
    <row r="80105" spans="2:2" x14ac:dyDescent="0.2">
      <c r="B80105" s="10"/>
    </row>
    <row r="80106" spans="2:2" x14ac:dyDescent="0.2">
      <c r="B80106" s="10"/>
    </row>
    <row r="80107" spans="2:2" x14ac:dyDescent="0.2">
      <c r="B80107" s="10"/>
    </row>
    <row r="80108" spans="2:2" x14ac:dyDescent="0.2">
      <c r="B80108" s="10"/>
    </row>
    <row r="80109" spans="2:2" x14ac:dyDescent="0.2">
      <c r="B80109" s="10"/>
    </row>
    <row r="80110" spans="2:2" x14ac:dyDescent="0.2">
      <c r="B80110" s="10"/>
    </row>
    <row r="80111" spans="2:2" x14ac:dyDescent="0.2">
      <c r="B80111" s="10"/>
    </row>
    <row r="80112" spans="2:2" x14ac:dyDescent="0.2">
      <c r="B80112" s="10"/>
    </row>
    <row r="80113" spans="2:2" x14ac:dyDescent="0.2">
      <c r="B80113" s="10"/>
    </row>
    <row r="80114" spans="2:2" x14ac:dyDescent="0.2">
      <c r="B80114" s="10"/>
    </row>
    <row r="80115" spans="2:2" x14ac:dyDescent="0.2">
      <c r="B80115" s="10"/>
    </row>
    <row r="80116" spans="2:2" x14ac:dyDescent="0.2">
      <c r="B80116" s="10"/>
    </row>
    <row r="80117" spans="2:2" x14ac:dyDescent="0.2">
      <c r="B80117" s="10"/>
    </row>
    <row r="80118" spans="2:2" x14ac:dyDescent="0.2">
      <c r="B80118" s="10"/>
    </row>
    <row r="80119" spans="2:2" x14ac:dyDescent="0.2">
      <c r="B80119" s="10"/>
    </row>
    <row r="80120" spans="2:2" x14ac:dyDescent="0.2">
      <c r="B80120" s="10"/>
    </row>
    <row r="80121" spans="2:2" x14ac:dyDescent="0.2">
      <c r="B80121" s="10"/>
    </row>
    <row r="80122" spans="2:2" x14ac:dyDescent="0.2">
      <c r="B80122" s="10"/>
    </row>
    <row r="80123" spans="2:2" x14ac:dyDescent="0.2">
      <c r="B80123" s="10"/>
    </row>
    <row r="80124" spans="2:2" x14ac:dyDescent="0.2">
      <c r="B80124" s="10"/>
    </row>
    <row r="80125" spans="2:2" x14ac:dyDescent="0.2">
      <c r="B80125" s="10"/>
    </row>
    <row r="80126" spans="2:2" x14ac:dyDescent="0.2">
      <c r="B80126" s="10"/>
    </row>
    <row r="80127" spans="2:2" x14ac:dyDescent="0.2">
      <c r="B80127" s="10"/>
    </row>
    <row r="80128" spans="2:2" x14ac:dyDescent="0.2">
      <c r="B80128" s="10"/>
    </row>
    <row r="80129" spans="2:2" x14ac:dyDescent="0.2">
      <c r="B80129" s="10"/>
    </row>
    <row r="80130" spans="2:2" x14ac:dyDescent="0.2">
      <c r="B80130" s="10"/>
    </row>
    <row r="80131" spans="2:2" x14ac:dyDescent="0.2">
      <c r="B80131" s="10"/>
    </row>
    <row r="80132" spans="2:2" x14ac:dyDescent="0.2">
      <c r="B80132" s="10"/>
    </row>
    <row r="80133" spans="2:2" x14ac:dyDescent="0.2">
      <c r="B80133" s="10"/>
    </row>
    <row r="80134" spans="2:2" x14ac:dyDescent="0.2">
      <c r="B80134" s="10"/>
    </row>
    <row r="80135" spans="2:2" x14ac:dyDescent="0.2">
      <c r="B80135" s="10"/>
    </row>
    <row r="80136" spans="2:2" x14ac:dyDescent="0.2">
      <c r="B80136" s="10"/>
    </row>
    <row r="80137" spans="2:2" x14ac:dyDescent="0.2">
      <c r="B80137" s="10"/>
    </row>
    <row r="80138" spans="2:2" x14ac:dyDescent="0.2">
      <c r="B80138" s="10"/>
    </row>
    <row r="80139" spans="2:2" x14ac:dyDescent="0.2">
      <c r="B80139" s="10"/>
    </row>
    <row r="80140" spans="2:2" x14ac:dyDescent="0.2">
      <c r="B80140" s="10"/>
    </row>
    <row r="80141" spans="2:2" x14ac:dyDescent="0.2">
      <c r="B80141" s="10"/>
    </row>
    <row r="80142" spans="2:2" x14ac:dyDescent="0.2">
      <c r="B80142" s="10"/>
    </row>
    <row r="80143" spans="2:2" x14ac:dyDescent="0.2">
      <c r="B80143" s="10"/>
    </row>
    <row r="80144" spans="2:2" x14ac:dyDescent="0.2">
      <c r="B80144" s="10"/>
    </row>
    <row r="80145" spans="2:2" x14ac:dyDescent="0.2">
      <c r="B80145" s="10"/>
    </row>
    <row r="80146" spans="2:2" x14ac:dyDescent="0.2">
      <c r="B80146" s="10"/>
    </row>
    <row r="80147" spans="2:2" x14ac:dyDescent="0.2">
      <c r="B80147" s="10"/>
    </row>
    <row r="80148" spans="2:2" x14ac:dyDescent="0.2">
      <c r="B80148" s="10"/>
    </row>
    <row r="80149" spans="2:2" x14ac:dyDescent="0.2">
      <c r="B80149" s="10"/>
    </row>
    <row r="80150" spans="2:2" x14ac:dyDescent="0.2">
      <c r="B80150" s="10"/>
    </row>
    <row r="80151" spans="2:2" x14ac:dyDescent="0.2">
      <c r="B80151" s="10"/>
    </row>
    <row r="80152" spans="2:2" x14ac:dyDescent="0.2">
      <c r="B80152" s="10"/>
    </row>
    <row r="80153" spans="2:2" x14ac:dyDescent="0.2">
      <c r="B80153" s="10"/>
    </row>
    <row r="80154" spans="2:2" x14ac:dyDescent="0.2">
      <c r="B80154" s="10"/>
    </row>
    <row r="80155" spans="2:2" x14ac:dyDescent="0.2">
      <c r="B80155" s="10"/>
    </row>
    <row r="80156" spans="2:2" x14ac:dyDescent="0.2">
      <c r="B80156" s="10"/>
    </row>
    <row r="80157" spans="2:2" x14ac:dyDescent="0.2">
      <c r="B80157" s="10"/>
    </row>
    <row r="80158" spans="2:2" x14ac:dyDescent="0.2">
      <c r="B80158" s="10"/>
    </row>
    <row r="80159" spans="2:2" x14ac:dyDescent="0.2">
      <c r="B80159" s="10"/>
    </row>
    <row r="80160" spans="2:2" x14ac:dyDescent="0.2">
      <c r="B80160" s="10"/>
    </row>
    <row r="80161" spans="2:2" x14ac:dyDescent="0.2">
      <c r="B80161" s="10"/>
    </row>
    <row r="80162" spans="2:2" x14ac:dyDescent="0.2">
      <c r="B80162" s="10"/>
    </row>
    <row r="80163" spans="2:2" x14ac:dyDescent="0.2">
      <c r="B80163" s="10"/>
    </row>
    <row r="80164" spans="2:2" x14ac:dyDescent="0.2">
      <c r="B80164" s="10"/>
    </row>
    <row r="80165" spans="2:2" x14ac:dyDescent="0.2">
      <c r="B80165" s="10"/>
    </row>
    <row r="80166" spans="2:2" x14ac:dyDescent="0.2">
      <c r="B80166" s="10"/>
    </row>
    <row r="80167" spans="2:2" x14ac:dyDescent="0.2">
      <c r="B80167" s="10"/>
    </row>
    <row r="80168" spans="2:2" x14ac:dyDescent="0.2">
      <c r="B80168" s="10"/>
    </row>
    <row r="80169" spans="2:2" x14ac:dyDescent="0.2">
      <c r="B80169" s="10"/>
    </row>
    <row r="80170" spans="2:2" x14ac:dyDescent="0.2">
      <c r="B80170" s="10"/>
    </row>
    <row r="80171" spans="2:2" x14ac:dyDescent="0.2">
      <c r="B80171" s="10"/>
    </row>
    <row r="80172" spans="2:2" x14ac:dyDescent="0.2">
      <c r="B80172" s="10"/>
    </row>
    <row r="80173" spans="2:2" x14ac:dyDescent="0.2">
      <c r="B80173" s="10"/>
    </row>
    <row r="80174" spans="2:2" x14ac:dyDescent="0.2">
      <c r="B80174" s="10"/>
    </row>
    <row r="80175" spans="2:2" x14ac:dyDescent="0.2">
      <c r="B80175" s="10"/>
    </row>
    <row r="80176" spans="2:2" x14ac:dyDescent="0.2">
      <c r="B80176" s="10"/>
    </row>
    <row r="80177" spans="2:2" x14ac:dyDescent="0.2">
      <c r="B80177" s="10"/>
    </row>
    <row r="80178" spans="2:2" x14ac:dyDescent="0.2">
      <c r="B80178" s="10"/>
    </row>
    <row r="80179" spans="2:2" x14ac:dyDescent="0.2">
      <c r="B80179" s="10"/>
    </row>
    <row r="80180" spans="2:2" x14ac:dyDescent="0.2">
      <c r="B80180" s="10"/>
    </row>
    <row r="80181" spans="2:2" x14ac:dyDescent="0.2">
      <c r="B80181" s="10"/>
    </row>
    <row r="80182" spans="2:2" x14ac:dyDescent="0.2">
      <c r="B80182" s="10"/>
    </row>
    <row r="80183" spans="2:2" x14ac:dyDescent="0.2">
      <c r="B80183" s="10"/>
    </row>
    <row r="80184" spans="2:2" x14ac:dyDescent="0.2">
      <c r="B80184" s="10"/>
    </row>
    <row r="80185" spans="2:2" x14ac:dyDescent="0.2">
      <c r="B80185" s="10"/>
    </row>
    <row r="80186" spans="2:2" x14ac:dyDescent="0.2">
      <c r="B80186" s="10"/>
    </row>
    <row r="80187" spans="2:2" x14ac:dyDescent="0.2">
      <c r="B80187" s="10"/>
    </row>
    <row r="80188" spans="2:2" x14ac:dyDescent="0.2">
      <c r="B80188" s="10"/>
    </row>
    <row r="80189" spans="2:2" x14ac:dyDescent="0.2">
      <c r="B80189" s="10"/>
    </row>
    <row r="80190" spans="2:2" x14ac:dyDescent="0.2">
      <c r="B80190" s="10"/>
    </row>
    <row r="80191" spans="2:2" x14ac:dyDescent="0.2">
      <c r="B80191" s="10"/>
    </row>
    <row r="80192" spans="2:2" x14ac:dyDescent="0.2">
      <c r="B80192" s="10"/>
    </row>
    <row r="80193" spans="2:2" x14ac:dyDescent="0.2">
      <c r="B80193" s="10"/>
    </row>
    <row r="80194" spans="2:2" x14ac:dyDescent="0.2">
      <c r="B80194" s="10"/>
    </row>
    <row r="80195" spans="2:2" x14ac:dyDescent="0.2">
      <c r="B80195" s="10"/>
    </row>
    <row r="80196" spans="2:2" x14ac:dyDescent="0.2">
      <c r="B80196" s="10"/>
    </row>
    <row r="80197" spans="2:2" x14ac:dyDescent="0.2">
      <c r="B80197" s="10"/>
    </row>
    <row r="80198" spans="2:2" x14ac:dyDescent="0.2">
      <c r="B80198" s="10"/>
    </row>
    <row r="80199" spans="2:2" x14ac:dyDescent="0.2">
      <c r="B80199" s="10"/>
    </row>
    <row r="80200" spans="2:2" x14ac:dyDescent="0.2">
      <c r="B80200" s="10"/>
    </row>
    <row r="80201" spans="2:2" x14ac:dyDescent="0.2">
      <c r="B80201" s="10"/>
    </row>
    <row r="80202" spans="2:2" x14ac:dyDescent="0.2">
      <c r="B80202" s="10"/>
    </row>
    <row r="80203" spans="2:2" x14ac:dyDescent="0.2">
      <c r="B80203" s="10"/>
    </row>
    <row r="80204" spans="2:2" x14ac:dyDescent="0.2">
      <c r="B80204" s="10"/>
    </row>
    <row r="80205" spans="2:2" x14ac:dyDescent="0.2">
      <c r="B80205" s="10"/>
    </row>
    <row r="80206" spans="2:2" x14ac:dyDescent="0.2">
      <c r="B80206" s="10"/>
    </row>
    <row r="80207" spans="2:2" x14ac:dyDescent="0.2">
      <c r="B80207" s="10"/>
    </row>
    <row r="80208" spans="2:2" x14ac:dyDescent="0.2">
      <c r="B80208" s="10"/>
    </row>
    <row r="80209" spans="2:2" x14ac:dyDescent="0.2">
      <c r="B80209" s="10"/>
    </row>
    <row r="80210" spans="2:2" x14ac:dyDescent="0.2">
      <c r="B80210" s="10"/>
    </row>
    <row r="80211" spans="2:2" x14ac:dyDescent="0.2">
      <c r="B80211" s="10"/>
    </row>
    <row r="80212" spans="2:2" x14ac:dyDescent="0.2">
      <c r="B80212" s="10"/>
    </row>
    <row r="80213" spans="2:2" x14ac:dyDescent="0.2">
      <c r="B80213" s="10"/>
    </row>
    <row r="80214" spans="2:2" x14ac:dyDescent="0.2">
      <c r="B80214" s="10"/>
    </row>
    <row r="80215" spans="2:2" x14ac:dyDescent="0.2">
      <c r="B80215" s="10"/>
    </row>
    <row r="80216" spans="2:2" x14ac:dyDescent="0.2">
      <c r="B80216" s="10"/>
    </row>
    <row r="80217" spans="2:2" x14ac:dyDescent="0.2">
      <c r="B80217" s="10"/>
    </row>
    <row r="80218" spans="2:2" x14ac:dyDescent="0.2">
      <c r="B80218" s="10"/>
    </row>
    <row r="80219" spans="2:2" x14ac:dyDescent="0.2">
      <c r="B80219" s="10"/>
    </row>
    <row r="80220" spans="2:2" x14ac:dyDescent="0.2">
      <c r="B80220" s="10"/>
    </row>
    <row r="80221" spans="2:2" x14ac:dyDescent="0.2">
      <c r="B80221" s="10"/>
    </row>
    <row r="80222" spans="2:2" x14ac:dyDescent="0.2">
      <c r="B80222" s="10"/>
    </row>
    <row r="80223" spans="2:2" x14ac:dyDescent="0.2">
      <c r="B80223" s="10"/>
    </row>
    <row r="80224" spans="2:2" x14ac:dyDescent="0.2">
      <c r="B80224" s="10"/>
    </row>
    <row r="80225" spans="2:2" x14ac:dyDescent="0.2">
      <c r="B80225" s="10"/>
    </row>
    <row r="80226" spans="2:2" x14ac:dyDescent="0.2">
      <c r="B80226" s="10"/>
    </row>
    <row r="80227" spans="2:2" x14ac:dyDescent="0.2">
      <c r="B80227" s="10"/>
    </row>
    <row r="80228" spans="2:2" x14ac:dyDescent="0.2">
      <c r="B80228" s="10"/>
    </row>
    <row r="80229" spans="2:2" x14ac:dyDescent="0.2">
      <c r="B80229" s="10"/>
    </row>
    <row r="80230" spans="2:2" x14ac:dyDescent="0.2">
      <c r="B80230" s="10"/>
    </row>
    <row r="80231" spans="2:2" x14ac:dyDescent="0.2">
      <c r="B80231" s="10"/>
    </row>
    <row r="80232" spans="2:2" x14ac:dyDescent="0.2">
      <c r="B80232" s="10"/>
    </row>
    <row r="80233" spans="2:2" x14ac:dyDescent="0.2">
      <c r="B80233" s="10"/>
    </row>
    <row r="80234" spans="2:2" x14ac:dyDescent="0.2">
      <c r="B80234" s="10"/>
    </row>
    <row r="80235" spans="2:2" x14ac:dyDescent="0.2">
      <c r="B80235" s="10"/>
    </row>
    <row r="80236" spans="2:2" x14ac:dyDescent="0.2">
      <c r="B80236" s="10"/>
    </row>
    <row r="80237" spans="2:2" x14ac:dyDescent="0.2">
      <c r="B80237" s="10"/>
    </row>
    <row r="80238" spans="2:2" x14ac:dyDescent="0.2">
      <c r="B80238" s="10"/>
    </row>
    <row r="80239" spans="2:2" x14ac:dyDescent="0.2">
      <c r="B80239" s="10"/>
    </row>
    <row r="80240" spans="2:2" x14ac:dyDescent="0.2">
      <c r="B80240" s="10"/>
    </row>
    <row r="80241" spans="2:2" x14ac:dyDescent="0.2">
      <c r="B80241" s="10"/>
    </row>
    <row r="80242" spans="2:2" x14ac:dyDescent="0.2">
      <c r="B80242" s="10"/>
    </row>
    <row r="80243" spans="2:2" x14ac:dyDescent="0.2">
      <c r="B80243" s="10"/>
    </row>
    <row r="80244" spans="2:2" x14ac:dyDescent="0.2">
      <c r="B80244" s="10"/>
    </row>
    <row r="80245" spans="2:2" x14ac:dyDescent="0.2">
      <c r="B80245" s="10"/>
    </row>
    <row r="80246" spans="2:2" x14ac:dyDescent="0.2">
      <c r="B80246" s="10"/>
    </row>
    <row r="80247" spans="2:2" x14ac:dyDescent="0.2">
      <c r="B80247" s="10"/>
    </row>
    <row r="80248" spans="2:2" x14ac:dyDescent="0.2">
      <c r="B80248" s="10"/>
    </row>
    <row r="80249" spans="2:2" x14ac:dyDescent="0.2">
      <c r="B80249" s="10"/>
    </row>
    <row r="80250" spans="2:2" x14ac:dyDescent="0.2">
      <c r="B80250" s="10"/>
    </row>
    <row r="80251" spans="2:2" x14ac:dyDescent="0.2">
      <c r="B80251" s="10"/>
    </row>
    <row r="80252" spans="2:2" x14ac:dyDescent="0.2">
      <c r="B80252" s="10"/>
    </row>
    <row r="80253" spans="2:2" x14ac:dyDescent="0.2">
      <c r="B80253" s="10"/>
    </row>
    <row r="80254" spans="2:2" x14ac:dyDescent="0.2">
      <c r="B80254" s="10"/>
    </row>
    <row r="80255" spans="2:2" x14ac:dyDescent="0.2">
      <c r="B80255" s="10"/>
    </row>
    <row r="80256" spans="2:2" x14ac:dyDescent="0.2">
      <c r="B80256" s="10"/>
    </row>
    <row r="80257" spans="2:2" x14ac:dyDescent="0.2">
      <c r="B80257" s="10"/>
    </row>
    <row r="80258" spans="2:2" x14ac:dyDescent="0.2">
      <c r="B80258" s="10"/>
    </row>
    <row r="80259" spans="2:2" x14ac:dyDescent="0.2">
      <c r="B80259" s="10"/>
    </row>
    <row r="80260" spans="2:2" x14ac:dyDescent="0.2">
      <c r="B80260" s="10"/>
    </row>
    <row r="80261" spans="2:2" x14ac:dyDescent="0.2">
      <c r="B80261" s="10"/>
    </row>
    <row r="80262" spans="2:2" x14ac:dyDescent="0.2">
      <c r="B80262" s="10"/>
    </row>
    <row r="80263" spans="2:2" x14ac:dyDescent="0.2">
      <c r="B80263" s="10"/>
    </row>
    <row r="80264" spans="2:2" x14ac:dyDescent="0.2">
      <c r="B80264" s="10"/>
    </row>
    <row r="80265" spans="2:2" x14ac:dyDescent="0.2">
      <c r="B80265" s="10"/>
    </row>
    <row r="80266" spans="2:2" x14ac:dyDescent="0.2">
      <c r="B80266" s="10"/>
    </row>
    <row r="80267" spans="2:2" x14ac:dyDescent="0.2">
      <c r="B80267" s="10"/>
    </row>
    <row r="80268" spans="2:2" x14ac:dyDescent="0.2">
      <c r="B80268" s="10"/>
    </row>
    <row r="80269" spans="2:2" x14ac:dyDescent="0.2">
      <c r="B80269" s="10"/>
    </row>
    <row r="80270" spans="2:2" x14ac:dyDescent="0.2">
      <c r="B80270" s="10"/>
    </row>
    <row r="80271" spans="2:2" x14ac:dyDescent="0.2">
      <c r="B80271" s="10"/>
    </row>
    <row r="80272" spans="2:2" x14ac:dyDescent="0.2">
      <c r="B80272" s="10"/>
    </row>
    <row r="80273" spans="2:2" x14ac:dyDescent="0.2">
      <c r="B80273" s="10"/>
    </row>
    <row r="80274" spans="2:2" x14ac:dyDescent="0.2">
      <c r="B80274" s="10"/>
    </row>
    <row r="80275" spans="2:2" x14ac:dyDescent="0.2">
      <c r="B80275" s="10"/>
    </row>
    <row r="80276" spans="2:2" x14ac:dyDescent="0.2">
      <c r="B80276" s="10"/>
    </row>
    <row r="80277" spans="2:2" x14ac:dyDescent="0.2">
      <c r="B80277" s="10"/>
    </row>
    <row r="80278" spans="2:2" x14ac:dyDescent="0.2">
      <c r="B80278" s="10"/>
    </row>
    <row r="80279" spans="2:2" x14ac:dyDescent="0.2">
      <c r="B80279" s="10"/>
    </row>
    <row r="80280" spans="2:2" x14ac:dyDescent="0.2">
      <c r="B80280" s="10"/>
    </row>
    <row r="80281" spans="2:2" x14ac:dyDescent="0.2">
      <c r="B80281" s="10"/>
    </row>
    <row r="80282" spans="2:2" x14ac:dyDescent="0.2">
      <c r="B80282" s="10"/>
    </row>
    <row r="80283" spans="2:2" x14ac:dyDescent="0.2">
      <c r="B80283" s="10"/>
    </row>
    <row r="80284" spans="2:2" x14ac:dyDescent="0.2">
      <c r="B80284" s="10"/>
    </row>
    <row r="80285" spans="2:2" x14ac:dyDescent="0.2">
      <c r="B80285" s="10"/>
    </row>
    <row r="80286" spans="2:2" x14ac:dyDescent="0.2">
      <c r="B80286" s="10"/>
    </row>
    <row r="80287" spans="2:2" x14ac:dyDescent="0.2">
      <c r="B80287" s="10"/>
    </row>
    <row r="80288" spans="2:2" x14ac:dyDescent="0.2">
      <c r="B80288" s="10"/>
    </row>
    <row r="80289" spans="2:2" x14ac:dyDescent="0.2">
      <c r="B80289" s="10"/>
    </row>
    <row r="80290" spans="2:2" x14ac:dyDescent="0.2">
      <c r="B80290" s="10"/>
    </row>
    <row r="80291" spans="2:2" x14ac:dyDescent="0.2">
      <c r="B80291" s="10"/>
    </row>
    <row r="80292" spans="2:2" x14ac:dyDescent="0.2">
      <c r="B80292" s="10"/>
    </row>
    <row r="80293" spans="2:2" x14ac:dyDescent="0.2">
      <c r="B80293" s="10"/>
    </row>
    <row r="80294" spans="2:2" x14ac:dyDescent="0.2">
      <c r="B80294" s="10"/>
    </row>
    <row r="80295" spans="2:2" x14ac:dyDescent="0.2">
      <c r="B80295" s="10"/>
    </row>
    <row r="80296" spans="2:2" x14ac:dyDescent="0.2">
      <c r="B80296" s="10"/>
    </row>
    <row r="80297" spans="2:2" x14ac:dyDescent="0.2">
      <c r="B80297" s="10"/>
    </row>
    <row r="80298" spans="2:2" x14ac:dyDescent="0.2">
      <c r="B80298" s="10"/>
    </row>
    <row r="80299" spans="2:2" x14ac:dyDescent="0.2">
      <c r="B80299" s="10"/>
    </row>
    <row r="80300" spans="2:2" x14ac:dyDescent="0.2">
      <c r="B80300" s="10"/>
    </row>
    <row r="80301" spans="2:2" x14ac:dyDescent="0.2">
      <c r="B80301" s="10"/>
    </row>
    <row r="80302" spans="2:2" x14ac:dyDescent="0.2">
      <c r="B80302" s="10"/>
    </row>
    <row r="80303" spans="2:2" x14ac:dyDescent="0.2">
      <c r="B80303" s="10"/>
    </row>
    <row r="80304" spans="2:2" x14ac:dyDescent="0.2">
      <c r="B80304" s="10"/>
    </row>
    <row r="80305" spans="2:2" x14ac:dyDescent="0.2">
      <c r="B80305" s="10"/>
    </row>
    <row r="80306" spans="2:2" x14ac:dyDescent="0.2">
      <c r="B80306" s="10"/>
    </row>
    <row r="80307" spans="2:2" x14ac:dyDescent="0.2">
      <c r="B80307" s="10"/>
    </row>
    <row r="80308" spans="2:2" x14ac:dyDescent="0.2">
      <c r="B80308" s="10"/>
    </row>
    <row r="80309" spans="2:2" x14ac:dyDescent="0.2">
      <c r="B80309" s="10"/>
    </row>
    <row r="80310" spans="2:2" x14ac:dyDescent="0.2">
      <c r="B80310" s="10"/>
    </row>
    <row r="80311" spans="2:2" x14ac:dyDescent="0.2">
      <c r="B80311" s="10"/>
    </row>
    <row r="80312" spans="2:2" x14ac:dyDescent="0.2">
      <c r="B80312" s="10"/>
    </row>
    <row r="80313" spans="2:2" x14ac:dyDescent="0.2">
      <c r="B80313" s="10"/>
    </row>
    <row r="80314" spans="2:2" x14ac:dyDescent="0.2">
      <c r="B80314" s="10"/>
    </row>
    <row r="80315" spans="2:2" x14ac:dyDescent="0.2">
      <c r="B80315" s="10"/>
    </row>
    <row r="80316" spans="2:2" x14ac:dyDescent="0.2">
      <c r="B80316" s="10"/>
    </row>
    <row r="80317" spans="2:2" x14ac:dyDescent="0.2">
      <c r="B80317" s="10"/>
    </row>
    <row r="80318" spans="2:2" x14ac:dyDescent="0.2">
      <c r="B80318" s="10"/>
    </row>
    <row r="80319" spans="2:2" x14ac:dyDescent="0.2">
      <c r="B80319" s="10"/>
    </row>
    <row r="80320" spans="2:2" x14ac:dyDescent="0.2">
      <c r="B80320" s="10"/>
    </row>
    <row r="80321" spans="2:2" x14ac:dyDescent="0.2">
      <c r="B80321" s="10"/>
    </row>
    <row r="80322" spans="2:2" x14ac:dyDescent="0.2">
      <c r="B80322" s="10"/>
    </row>
    <row r="80323" spans="2:2" x14ac:dyDescent="0.2">
      <c r="B80323" s="10"/>
    </row>
    <row r="80324" spans="2:2" x14ac:dyDescent="0.2">
      <c r="B80324" s="10"/>
    </row>
    <row r="80325" spans="2:2" x14ac:dyDescent="0.2">
      <c r="B80325" s="10"/>
    </row>
    <row r="80326" spans="2:2" x14ac:dyDescent="0.2">
      <c r="B80326" s="10"/>
    </row>
    <row r="80327" spans="2:2" x14ac:dyDescent="0.2">
      <c r="B80327" s="10"/>
    </row>
    <row r="80328" spans="2:2" x14ac:dyDescent="0.2">
      <c r="B80328" s="10"/>
    </row>
    <row r="80329" spans="2:2" x14ac:dyDescent="0.2">
      <c r="B80329" s="10"/>
    </row>
    <row r="80330" spans="2:2" x14ac:dyDescent="0.2">
      <c r="B80330" s="10"/>
    </row>
    <row r="80331" spans="2:2" x14ac:dyDescent="0.2">
      <c r="B80331" s="10"/>
    </row>
    <row r="80332" spans="2:2" x14ac:dyDescent="0.2">
      <c r="B80332" s="10"/>
    </row>
    <row r="80333" spans="2:2" x14ac:dyDescent="0.2">
      <c r="B80333" s="10"/>
    </row>
    <row r="80334" spans="2:2" x14ac:dyDescent="0.2">
      <c r="B80334" s="10"/>
    </row>
    <row r="80335" spans="2:2" x14ac:dyDescent="0.2">
      <c r="B80335" s="10"/>
    </row>
    <row r="80336" spans="2:2" x14ac:dyDescent="0.2">
      <c r="B80336" s="10"/>
    </row>
    <row r="80337" spans="2:2" x14ac:dyDescent="0.2">
      <c r="B80337" s="10"/>
    </row>
    <row r="80338" spans="2:2" x14ac:dyDescent="0.2">
      <c r="B80338" s="10"/>
    </row>
    <row r="80339" spans="2:2" x14ac:dyDescent="0.2">
      <c r="B80339" s="10"/>
    </row>
    <row r="80340" spans="2:2" x14ac:dyDescent="0.2">
      <c r="B80340" s="10"/>
    </row>
    <row r="80341" spans="2:2" x14ac:dyDescent="0.2">
      <c r="B80341" s="10"/>
    </row>
    <row r="80342" spans="2:2" x14ac:dyDescent="0.2">
      <c r="B80342" s="10"/>
    </row>
    <row r="80343" spans="2:2" x14ac:dyDescent="0.2">
      <c r="B80343" s="10"/>
    </row>
    <row r="80344" spans="2:2" x14ac:dyDescent="0.2">
      <c r="B80344" s="10"/>
    </row>
    <row r="80345" spans="2:2" x14ac:dyDescent="0.2">
      <c r="B80345" s="10"/>
    </row>
    <row r="80346" spans="2:2" x14ac:dyDescent="0.2">
      <c r="B80346" s="10"/>
    </row>
    <row r="80347" spans="2:2" x14ac:dyDescent="0.2">
      <c r="B80347" s="10"/>
    </row>
    <row r="80348" spans="2:2" x14ac:dyDescent="0.2">
      <c r="B80348" s="10"/>
    </row>
    <row r="80349" spans="2:2" x14ac:dyDescent="0.2">
      <c r="B80349" s="10"/>
    </row>
    <row r="80350" spans="2:2" x14ac:dyDescent="0.2">
      <c r="B80350" s="10"/>
    </row>
    <row r="80351" spans="2:2" x14ac:dyDescent="0.2">
      <c r="B80351" s="10"/>
    </row>
    <row r="80352" spans="2:2" x14ac:dyDescent="0.2">
      <c r="B80352" s="10"/>
    </row>
    <row r="80353" spans="2:2" x14ac:dyDescent="0.2">
      <c r="B80353" s="10"/>
    </row>
    <row r="80354" spans="2:2" x14ac:dyDescent="0.2">
      <c r="B80354" s="10"/>
    </row>
    <row r="80355" spans="2:2" x14ac:dyDescent="0.2">
      <c r="B80355" s="10"/>
    </row>
    <row r="80356" spans="2:2" x14ac:dyDescent="0.2">
      <c r="B80356" s="10"/>
    </row>
    <row r="80357" spans="2:2" x14ac:dyDescent="0.2">
      <c r="B80357" s="10"/>
    </row>
    <row r="80358" spans="2:2" x14ac:dyDescent="0.2">
      <c r="B80358" s="10"/>
    </row>
    <row r="80359" spans="2:2" x14ac:dyDescent="0.2">
      <c r="B80359" s="10"/>
    </row>
    <row r="80360" spans="2:2" x14ac:dyDescent="0.2">
      <c r="B80360" s="10"/>
    </row>
    <row r="80361" spans="2:2" x14ac:dyDescent="0.2">
      <c r="B80361" s="10"/>
    </row>
    <row r="80362" spans="2:2" x14ac:dyDescent="0.2">
      <c r="B80362" s="10"/>
    </row>
    <row r="80363" spans="2:2" x14ac:dyDescent="0.2">
      <c r="B80363" s="10"/>
    </row>
    <row r="80364" spans="2:2" x14ac:dyDescent="0.2">
      <c r="B80364" s="10"/>
    </row>
    <row r="80365" spans="2:2" x14ac:dyDescent="0.2">
      <c r="B80365" s="10"/>
    </row>
    <row r="80366" spans="2:2" x14ac:dyDescent="0.2">
      <c r="B80366" s="10"/>
    </row>
    <row r="80367" spans="2:2" x14ac:dyDescent="0.2">
      <c r="B80367" s="10"/>
    </row>
    <row r="80368" spans="2:2" x14ac:dyDescent="0.2">
      <c r="B80368" s="10"/>
    </row>
    <row r="80369" spans="2:2" x14ac:dyDescent="0.2">
      <c r="B80369" s="10"/>
    </row>
    <row r="80370" spans="2:2" x14ac:dyDescent="0.2">
      <c r="B80370" s="10"/>
    </row>
    <row r="80371" spans="2:2" x14ac:dyDescent="0.2">
      <c r="B80371" s="10"/>
    </row>
    <row r="80372" spans="2:2" x14ac:dyDescent="0.2">
      <c r="B80372" s="10"/>
    </row>
    <row r="80373" spans="2:2" x14ac:dyDescent="0.2">
      <c r="B80373" s="10"/>
    </row>
    <row r="80374" spans="2:2" x14ac:dyDescent="0.2">
      <c r="B80374" s="10"/>
    </row>
    <row r="80375" spans="2:2" x14ac:dyDescent="0.2">
      <c r="B80375" s="10"/>
    </row>
    <row r="80376" spans="2:2" x14ac:dyDescent="0.2">
      <c r="B80376" s="10"/>
    </row>
    <row r="80377" spans="2:2" x14ac:dyDescent="0.2">
      <c r="B80377" s="10"/>
    </row>
    <row r="80378" spans="2:2" x14ac:dyDescent="0.2">
      <c r="B80378" s="10"/>
    </row>
    <row r="80379" spans="2:2" x14ac:dyDescent="0.2">
      <c r="B80379" s="10"/>
    </row>
    <row r="80380" spans="2:2" x14ac:dyDescent="0.2">
      <c r="B80380" s="10"/>
    </row>
    <row r="80381" spans="2:2" x14ac:dyDescent="0.2">
      <c r="B80381" s="10"/>
    </row>
    <row r="80382" spans="2:2" x14ac:dyDescent="0.2">
      <c r="B80382" s="10"/>
    </row>
    <row r="80383" spans="2:2" x14ac:dyDescent="0.2">
      <c r="B80383" s="10"/>
    </row>
    <row r="80384" spans="2:2" x14ac:dyDescent="0.2">
      <c r="B80384" s="10"/>
    </row>
    <row r="80385" spans="2:2" x14ac:dyDescent="0.2">
      <c r="B80385" s="10"/>
    </row>
    <row r="80386" spans="2:2" x14ac:dyDescent="0.2">
      <c r="B80386" s="10"/>
    </row>
    <row r="80387" spans="2:2" x14ac:dyDescent="0.2">
      <c r="B80387" s="10"/>
    </row>
    <row r="80388" spans="2:2" x14ac:dyDescent="0.2">
      <c r="B80388" s="10"/>
    </row>
    <row r="80389" spans="2:2" x14ac:dyDescent="0.2">
      <c r="B80389" s="10"/>
    </row>
    <row r="80390" spans="2:2" x14ac:dyDescent="0.2">
      <c r="B80390" s="10"/>
    </row>
    <row r="80391" spans="2:2" x14ac:dyDescent="0.2">
      <c r="B80391" s="10"/>
    </row>
    <row r="80392" spans="2:2" x14ac:dyDescent="0.2">
      <c r="B80392" s="10"/>
    </row>
    <row r="80393" spans="2:2" x14ac:dyDescent="0.2">
      <c r="B80393" s="10"/>
    </row>
    <row r="80394" spans="2:2" x14ac:dyDescent="0.2">
      <c r="B80394" s="10"/>
    </row>
    <row r="80395" spans="2:2" x14ac:dyDescent="0.2">
      <c r="B80395" s="10"/>
    </row>
    <row r="80396" spans="2:2" x14ac:dyDescent="0.2">
      <c r="B80396" s="10"/>
    </row>
    <row r="80397" spans="2:2" x14ac:dyDescent="0.2">
      <c r="B80397" s="10"/>
    </row>
    <row r="80398" spans="2:2" x14ac:dyDescent="0.2">
      <c r="B80398" s="10"/>
    </row>
    <row r="80399" spans="2:2" x14ac:dyDescent="0.2">
      <c r="B80399" s="10"/>
    </row>
    <row r="80400" spans="2:2" x14ac:dyDescent="0.2">
      <c r="B80400" s="10"/>
    </row>
    <row r="80401" spans="2:2" x14ac:dyDescent="0.2">
      <c r="B80401" s="10"/>
    </row>
    <row r="80402" spans="2:2" x14ac:dyDescent="0.2">
      <c r="B80402" s="10"/>
    </row>
    <row r="80403" spans="2:2" x14ac:dyDescent="0.2">
      <c r="B80403" s="10"/>
    </row>
    <row r="80404" spans="2:2" x14ac:dyDescent="0.2">
      <c r="B80404" s="10"/>
    </row>
    <row r="80405" spans="2:2" x14ac:dyDescent="0.2">
      <c r="B80405" s="10"/>
    </row>
    <row r="80406" spans="2:2" x14ac:dyDescent="0.2">
      <c r="B80406" s="10"/>
    </row>
    <row r="80407" spans="2:2" x14ac:dyDescent="0.2">
      <c r="B80407" s="10"/>
    </row>
    <row r="80408" spans="2:2" x14ac:dyDescent="0.2">
      <c r="B80408" s="10"/>
    </row>
    <row r="80409" spans="2:2" x14ac:dyDescent="0.2">
      <c r="B80409" s="10"/>
    </row>
    <row r="80410" spans="2:2" x14ac:dyDescent="0.2">
      <c r="B80410" s="10"/>
    </row>
    <row r="80411" spans="2:2" x14ac:dyDescent="0.2">
      <c r="B80411" s="10"/>
    </row>
    <row r="80412" spans="2:2" x14ac:dyDescent="0.2">
      <c r="B80412" s="10"/>
    </row>
    <row r="80413" spans="2:2" x14ac:dyDescent="0.2">
      <c r="B80413" s="10"/>
    </row>
    <row r="80414" spans="2:2" x14ac:dyDescent="0.2">
      <c r="B80414" s="10"/>
    </row>
    <row r="80415" spans="2:2" x14ac:dyDescent="0.2">
      <c r="B80415" s="10"/>
    </row>
    <row r="80416" spans="2:2" x14ac:dyDescent="0.2">
      <c r="B80416" s="10"/>
    </row>
    <row r="80417" spans="2:2" x14ac:dyDescent="0.2">
      <c r="B80417" s="10"/>
    </row>
    <row r="80418" spans="2:2" x14ac:dyDescent="0.2">
      <c r="B80418" s="10"/>
    </row>
    <row r="80419" spans="2:2" x14ac:dyDescent="0.2">
      <c r="B80419" s="10"/>
    </row>
    <row r="80420" spans="2:2" x14ac:dyDescent="0.2">
      <c r="B80420" s="10"/>
    </row>
    <row r="80421" spans="2:2" x14ac:dyDescent="0.2">
      <c r="B80421" s="10"/>
    </row>
    <row r="80422" spans="2:2" x14ac:dyDescent="0.2">
      <c r="B80422" s="10"/>
    </row>
    <row r="80423" spans="2:2" x14ac:dyDescent="0.2">
      <c r="B80423" s="10"/>
    </row>
    <row r="80424" spans="2:2" x14ac:dyDescent="0.2">
      <c r="B80424" s="10"/>
    </row>
    <row r="80425" spans="2:2" x14ac:dyDescent="0.2">
      <c r="B80425" s="10"/>
    </row>
    <row r="80426" spans="2:2" x14ac:dyDescent="0.2">
      <c r="B80426" s="10"/>
    </row>
    <row r="80427" spans="2:2" x14ac:dyDescent="0.2">
      <c r="B80427" s="10"/>
    </row>
    <row r="80428" spans="2:2" x14ac:dyDescent="0.2">
      <c r="B80428" s="10"/>
    </row>
    <row r="80429" spans="2:2" x14ac:dyDescent="0.2">
      <c r="B80429" s="10"/>
    </row>
    <row r="80430" spans="2:2" x14ac:dyDescent="0.2">
      <c r="B80430" s="10"/>
    </row>
    <row r="80431" spans="2:2" x14ac:dyDescent="0.2">
      <c r="B80431" s="10"/>
    </row>
    <row r="80432" spans="2:2" x14ac:dyDescent="0.2">
      <c r="B80432" s="10"/>
    </row>
    <row r="80433" spans="2:2" x14ac:dyDescent="0.2">
      <c r="B80433" s="10"/>
    </row>
    <row r="80434" spans="2:2" x14ac:dyDescent="0.2">
      <c r="B80434" s="10"/>
    </row>
    <row r="80435" spans="2:2" x14ac:dyDescent="0.2">
      <c r="B80435" s="10"/>
    </row>
    <row r="80436" spans="2:2" x14ac:dyDescent="0.2">
      <c r="B80436" s="10"/>
    </row>
    <row r="80437" spans="2:2" x14ac:dyDescent="0.2">
      <c r="B80437" s="10"/>
    </row>
    <row r="80438" spans="2:2" x14ac:dyDescent="0.2">
      <c r="B80438" s="10"/>
    </row>
    <row r="80439" spans="2:2" x14ac:dyDescent="0.2">
      <c r="B80439" s="10"/>
    </row>
    <row r="80440" spans="2:2" x14ac:dyDescent="0.2">
      <c r="B80440" s="10"/>
    </row>
    <row r="80441" spans="2:2" x14ac:dyDescent="0.2">
      <c r="B80441" s="10"/>
    </row>
    <row r="80442" spans="2:2" x14ac:dyDescent="0.2">
      <c r="B80442" s="10"/>
    </row>
    <row r="80443" spans="2:2" x14ac:dyDescent="0.2">
      <c r="B80443" s="10"/>
    </row>
    <row r="80444" spans="2:2" x14ac:dyDescent="0.2">
      <c r="B80444" s="10"/>
    </row>
    <row r="80445" spans="2:2" x14ac:dyDescent="0.2">
      <c r="B80445" s="10"/>
    </row>
    <row r="80446" spans="2:2" x14ac:dyDescent="0.2">
      <c r="B80446" s="10"/>
    </row>
    <row r="80447" spans="2:2" x14ac:dyDescent="0.2">
      <c r="B80447" s="10"/>
    </row>
    <row r="80448" spans="2:2" x14ac:dyDescent="0.2">
      <c r="B80448" s="10"/>
    </row>
    <row r="80449" spans="2:2" x14ac:dyDescent="0.2">
      <c r="B80449" s="10"/>
    </row>
    <row r="80450" spans="2:2" x14ac:dyDescent="0.2">
      <c r="B80450" s="10"/>
    </row>
    <row r="80451" spans="2:2" x14ac:dyDescent="0.2">
      <c r="B80451" s="10"/>
    </row>
    <row r="80452" spans="2:2" x14ac:dyDescent="0.2">
      <c r="B80452" s="10"/>
    </row>
    <row r="80453" spans="2:2" x14ac:dyDescent="0.2">
      <c r="B80453" s="10"/>
    </row>
    <row r="80454" spans="2:2" x14ac:dyDescent="0.2">
      <c r="B80454" s="10"/>
    </row>
    <row r="80455" spans="2:2" x14ac:dyDescent="0.2">
      <c r="B80455" s="10"/>
    </row>
    <row r="80456" spans="2:2" x14ac:dyDescent="0.2">
      <c r="B80456" s="10"/>
    </row>
    <row r="80457" spans="2:2" x14ac:dyDescent="0.2">
      <c r="B80457" s="10"/>
    </row>
    <row r="80458" spans="2:2" x14ac:dyDescent="0.2">
      <c r="B80458" s="10"/>
    </row>
    <row r="80459" spans="2:2" x14ac:dyDescent="0.2">
      <c r="B80459" s="10"/>
    </row>
    <row r="80460" spans="2:2" x14ac:dyDescent="0.2">
      <c r="B80460" s="10"/>
    </row>
    <row r="80461" spans="2:2" x14ac:dyDescent="0.2">
      <c r="B80461" s="10"/>
    </row>
    <row r="80462" spans="2:2" x14ac:dyDescent="0.2">
      <c r="B80462" s="10"/>
    </row>
    <row r="80463" spans="2:2" x14ac:dyDescent="0.2">
      <c r="B80463" s="10"/>
    </row>
    <row r="80464" spans="2:2" x14ac:dyDescent="0.2">
      <c r="B80464" s="10"/>
    </row>
    <row r="80465" spans="2:2" x14ac:dyDescent="0.2">
      <c r="B80465" s="10"/>
    </row>
    <row r="80466" spans="2:2" x14ac:dyDescent="0.2">
      <c r="B80466" s="10"/>
    </row>
    <row r="80467" spans="2:2" x14ac:dyDescent="0.2">
      <c r="B80467" s="10"/>
    </row>
    <row r="80468" spans="2:2" x14ac:dyDescent="0.2">
      <c r="B80468" s="10"/>
    </row>
    <row r="80469" spans="2:2" x14ac:dyDescent="0.2">
      <c r="B80469" s="10"/>
    </row>
    <row r="80470" spans="2:2" x14ac:dyDescent="0.2">
      <c r="B80470" s="10"/>
    </row>
    <row r="80471" spans="2:2" x14ac:dyDescent="0.2">
      <c r="B80471" s="10"/>
    </row>
    <row r="80472" spans="2:2" x14ac:dyDescent="0.2">
      <c r="B80472" s="10"/>
    </row>
    <row r="80473" spans="2:2" x14ac:dyDescent="0.2">
      <c r="B80473" s="10"/>
    </row>
    <row r="80474" spans="2:2" x14ac:dyDescent="0.2">
      <c r="B80474" s="10"/>
    </row>
    <row r="80475" spans="2:2" x14ac:dyDescent="0.2">
      <c r="B80475" s="10"/>
    </row>
    <row r="80476" spans="2:2" x14ac:dyDescent="0.2">
      <c r="B80476" s="10"/>
    </row>
    <row r="80477" spans="2:2" x14ac:dyDescent="0.2">
      <c r="B80477" s="10"/>
    </row>
    <row r="80478" spans="2:2" x14ac:dyDescent="0.2">
      <c r="B80478" s="10"/>
    </row>
    <row r="80479" spans="2:2" x14ac:dyDescent="0.2">
      <c r="B80479" s="10"/>
    </row>
    <row r="80480" spans="2:2" x14ac:dyDescent="0.2">
      <c r="B80480" s="10"/>
    </row>
    <row r="80481" spans="2:2" x14ac:dyDescent="0.2">
      <c r="B80481" s="10"/>
    </row>
    <row r="80482" spans="2:2" x14ac:dyDescent="0.2">
      <c r="B80482" s="10"/>
    </row>
    <row r="80483" spans="2:2" x14ac:dyDescent="0.2">
      <c r="B80483" s="10"/>
    </row>
    <row r="80484" spans="2:2" x14ac:dyDescent="0.2">
      <c r="B80484" s="10"/>
    </row>
    <row r="80485" spans="2:2" x14ac:dyDescent="0.2">
      <c r="B80485" s="10"/>
    </row>
    <row r="80486" spans="2:2" x14ac:dyDescent="0.2">
      <c r="B80486" s="10"/>
    </row>
    <row r="80487" spans="2:2" x14ac:dyDescent="0.2">
      <c r="B80487" s="10"/>
    </row>
    <row r="80488" spans="2:2" x14ac:dyDescent="0.2">
      <c r="B80488" s="10"/>
    </row>
    <row r="80489" spans="2:2" x14ac:dyDescent="0.2">
      <c r="B80489" s="10"/>
    </row>
    <row r="80490" spans="2:2" x14ac:dyDescent="0.2">
      <c r="B80490" s="10"/>
    </row>
    <row r="80491" spans="2:2" x14ac:dyDescent="0.2">
      <c r="B80491" s="10"/>
    </row>
    <row r="80492" spans="2:2" x14ac:dyDescent="0.2">
      <c r="B80492" s="10"/>
    </row>
    <row r="80493" spans="2:2" x14ac:dyDescent="0.2">
      <c r="B80493" s="10"/>
    </row>
    <row r="80494" spans="2:2" x14ac:dyDescent="0.2">
      <c r="B80494" s="10"/>
    </row>
    <row r="80495" spans="2:2" x14ac:dyDescent="0.2">
      <c r="B80495" s="10"/>
    </row>
    <row r="80496" spans="2:2" x14ac:dyDescent="0.2">
      <c r="B80496" s="10"/>
    </row>
    <row r="80497" spans="2:2" x14ac:dyDescent="0.2">
      <c r="B80497" s="10"/>
    </row>
    <row r="80498" spans="2:2" x14ac:dyDescent="0.2">
      <c r="B80498" s="10"/>
    </row>
    <row r="80499" spans="2:2" x14ac:dyDescent="0.2">
      <c r="B80499" s="10"/>
    </row>
    <row r="80500" spans="2:2" x14ac:dyDescent="0.2">
      <c r="B80500" s="10"/>
    </row>
    <row r="80501" spans="2:2" x14ac:dyDescent="0.2">
      <c r="B80501" s="10"/>
    </row>
    <row r="80502" spans="2:2" x14ac:dyDescent="0.2">
      <c r="B80502" s="10"/>
    </row>
    <row r="80503" spans="2:2" x14ac:dyDescent="0.2">
      <c r="B80503" s="10"/>
    </row>
    <row r="80504" spans="2:2" x14ac:dyDescent="0.2">
      <c r="B80504" s="10"/>
    </row>
    <row r="80505" spans="2:2" x14ac:dyDescent="0.2">
      <c r="B80505" s="10"/>
    </row>
    <row r="80506" spans="2:2" x14ac:dyDescent="0.2">
      <c r="B80506" s="10"/>
    </row>
    <row r="80507" spans="2:2" x14ac:dyDescent="0.2">
      <c r="B80507" s="10"/>
    </row>
    <row r="80508" spans="2:2" x14ac:dyDescent="0.2">
      <c r="B80508" s="10"/>
    </row>
    <row r="80509" spans="2:2" x14ac:dyDescent="0.2">
      <c r="B80509" s="10"/>
    </row>
    <row r="80510" spans="2:2" x14ac:dyDescent="0.2">
      <c r="B80510" s="10"/>
    </row>
    <row r="80511" spans="2:2" x14ac:dyDescent="0.2">
      <c r="B80511" s="10"/>
    </row>
    <row r="80512" spans="2:2" x14ac:dyDescent="0.2">
      <c r="B80512" s="10"/>
    </row>
    <row r="80513" spans="2:2" x14ac:dyDescent="0.2">
      <c r="B80513" s="10"/>
    </row>
    <row r="80514" spans="2:2" x14ac:dyDescent="0.2">
      <c r="B80514" s="10"/>
    </row>
    <row r="80515" spans="2:2" x14ac:dyDescent="0.2">
      <c r="B80515" s="10"/>
    </row>
    <row r="80516" spans="2:2" x14ac:dyDescent="0.2">
      <c r="B80516" s="10"/>
    </row>
    <row r="80517" spans="2:2" x14ac:dyDescent="0.2">
      <c r="B80517" s="10"/>
    </row>
    <row r="80518" spans="2:2" x14ac:dyDescent="0.2">
      <c r="B80518" s="10"/>
    </row>
    <row r="80519" spans="2:2" x14ac:dyDescent="0.2">
      <c r="B80519" s="10"/>
    </row>
    <row r="80520" spans="2:2" x14ac:dyDescent="0.2">
      <c r="B80520" s="10"/>
    </row>
    <row r="80521" spans="2:2" x14ac:dyDescent="0.2">
      <c r="B80521" s="10"/>
    </row>
    <row r="80522" spans="2:2" x14ac:dyDescent="0.2">
      <c r="B80522" s="10"/>
    </row>
    <row r="80523" spans="2:2" x14ac:dyDescent="0.2">
      <c r="B80523" s="10"/>
    </row>
    <row r="80524" spans="2:2" x14ac:dyDescent="0.2">
      <c r="B80524" s="10"/>
    </row>
    <row r="80525" spans="2:2" x14ac:dyDescent="0.2">
      <c r="B80525" s="10"/>
    </row>
    <row r="80526" spans="2:2" x14ac:dyDescent="0.2">
      <c r="B80526" s="10"/>
    </row>
    <row r="80527" spans="2:2" x14ac:dyDescent="0.2">
      <c r="B80527" s="10"/>
    </row>
    <row r="80528" spans="2:2" x14ac:dyDescent="0.2">
      <c r="B80528" s="10"/>
    </row>
    <row r="80529" spans="2:2" x14ac:dyDescent="0.2">
      <c r="B80529" s="10"/>
    </row>
    <row r="80530" spans="2:2" x14ac:dyDescent="0.2">
      <c r="B80530" s="10"/>
    </row>
    <row r="80531" spans="2:2" x14ac:dyDescent="0.2">
      <c r="B80531" s="10"/>
    </row>
    <row r="80532" spans="2:2" x14ac:dyDescent="0.2">
      <c r="B80532" s="10"/>
    </row>
    <row r="80533" spans="2:2" x14ac:dyDescent="0.2">
      <c r="B80533" s="10"/>
    </row>
    <row r="80534" spans="2:2" x14ac:dyDescent="0.2">
      <c r="B80534" s="10"/>
    </row>
    <row r="80535" spans="2:2" x14ac:dyDescent="0.2">
      <c r="B80535" s="10"/>
    </row>
    <row r="80536" spans="2:2" x14ac:dyDescent="0.2">
      <c r="B80536" s="10"/>
    </row>
    <row r="80537" spans="2:2" x14ac:dyDescent="0.2">
      <c r="B80537" s="10"/>
    </row>
    <row r="80538" spans="2:2" x14ac:dyDescent="0.2">
      <c r="B80538" s="10"/>
    </row>
    <row r="80539" spans="2:2" x14ac:dyDescent="0.2">
      <c r="B80539" s="10"/>
    </row>
    <row r="80540" spans="2:2" x14ac:dyDescent="0.2">
      <c r="B80540" s="10"/>
    </row>
    <row r="80541" spans="2:2" x14ac:dyDescent="0.2">
      <c r="B80541" s="10"/>
    </row>
    <row r="80542" spans="2:2" x14ac:dyDescent="0.2">
      <c r="B80542" s="10"/>
    </row>
    <row r="80543" spans="2:2" x14ac:dyDescent="0.2">
      <c r="B80543" s="10"/>
    </row>
    <row r="80544" spans="2:2" x14ac:dyDescent="0.2">
      <c r="B80544" s="10"/>
    </row>
    <row r="80545" spans="2:2" x14ac:dyDescent="0.2">
      <c r="B80545" s="10"/>
    </row>
    <row r="80546" spans="2:2" x14ac:dyDescent="0.2">
      <c r="B80546" s="10"/>
    </row>
    <row r="80547" spans="2:2" x14ac:dyDescent="0.2">
      <c r="B80547" s="10"/>
    </row>
    <row r="80548" spans="2:2" x14ac:dyDescent="0.2">
      <c r="B80548" s="10"/>
    </row>
    <row r="80549" spans="2:2" x14ac:dyDescent="0.2">
      <c r="B80549" s="10"/>
    </row>
    <row r="80550" spans="2:2" x14ac:dyDescent="0.2">
      <c r="B80550" s="10"/>
    </row>
    <row r="80551" spans="2:2" x14ac:dyDescent="0.2">
      <c r="B80551" s="10"/>
    </row>
    <row r="80552" spans="2:2" x14ac:dyDescent="0.2">
      <c r="B80552" s="10"/>
    </row>
    <row r="80553" spans="2:2" x14ac:dyDescent="0.2">
      <c r="B80553" s="10"/>
    </row>
    <row r="80554" spans="2:2" x14ac:dyDescent="0.2">
      <c r="B80554" s="10"/>
    </row>
    <row r="80555" spans="2:2" x14ac:dyDescent="0.2">
      <c r="B80555" s="10"/>
    </row>
    <row r="80556" spans="2:2" x14ac:dyDescent="0.2">
      <c r="B80556" s="10"/>
    </row>
    <row r="80557" spans="2:2" x14ac:dyDescent="0.2">
      <c r="B80557" s="10"/>
    </row>
    <row r="80558" spans="2:2" x14ac:dyDescent="0.2">
      <c r="B80558" s="10"/>
    </row>
    <row r="80559" spans="2:2" x14ac:dyDescent="0.2">
      <c r="B80559" s="10"/>
    </row>
    <row r="80560" spans="2:2" x14ac:dyDescent="0.2">
      <c r="B80560" s="10"/>
    </row>
    <row r="80561" spans="2:2" x14ac:dyDescent="0.2">
      <c r="B80561" s="10"/>
    </row>
    <row r="80562" spans="2:2" x14ac:dyDescent="0.2">
      <c r="B80562" s="10"/>
    </row>
    <row r="80563" spans="2:2" x14ac:dyDescent="0.2">
      <c r="B80563" s="10"/>
    </row>
    <row r="80564" spans="2:2" x14ac:dyDescent="0.2">
      <c r="B80564" s="10"/>
    </row>
    <row r="80565" spans="2:2" x14ac:dyDescent="0.2">
      <c r="B80565" s="10"/>
    </row>
    <row r="80566" spans="2:2" x14ac:dyDescent="0.2">
      <c r="B80566" s="10"/>
    </row>
    <row r="80567" spans="2:2" x14ac:dyDescent="0.2">
      <c r="B80567" s="10"/>
    </row>
    <row r="80568" spans="2:2" x14ac:dyDescent="0.2">
      <c r="B80568" s="10"/>
    </row>
    <row r="80569" spans="2:2" x14ac:dyDescent="0.2">
      <c r="B80569" s="10"/>
    </row>
    <row r="80570" spans="2:2" x14ac:dyDescent="0.2">
      <c r="B80570" s="10"/>
    </row>
    <row r="80571" spans="2:2" x14ac:dyDescent="0.2">
      <c r="B80571" s="10"/>
    </row>
    <row r="80572" spans="2:2" x14ac:dyDescent="0.2">
      <c r="B80572" s="10"/>
    </row>
    <row r="80573" spans="2:2" x14ac:dyDescent="0.2">
      <c r="B80573" s="10"/>
    </row>
    <row r="80574" spans="2:2" x14ac:dyDescent="0.2">
      <c r="B80574" s="10"/>
    </row>
    <row r="80575" spans="2:2" x14ac:dyDescent="0.2">
      <c r="B80575" s="10"/>
    </row>
    <row r="80576" spans="2:2" x14ac:dyDescent="0.2">
      <c r="B80576" s="10"/>
    </row>
    <row r="80577" spans="2:2" x14ac:dyDescent="0.2">
      <c r="B80577" s="10"/>
    </row>
    <row r="80578" spans="2:2" x14ac:dyDescent="0.2">
      <c r="B80578" s="10"/>
    </row>
    <row r="80579" spans="2:2" x14ac:dyDescent="0.2">
      <c r="B80579" s="10"/>
    </row>
    <row r="80580" spans="2:2" x14ac:dyDescent="0.2">
      <c r="B80580" s="10"/>
    </row>
    <row r="80581" spans="2:2" x14ac:dyDescent="0.2">
      <c r="B80581" s="10"/>
    </row>
    <row r="80582" spans="2:2" x14ac:dyDescent="0.2">
      <c r="B80582" s="10"/>
    </row>
    <row r="80583" spans="2:2" x14ac:dyDescent="0.2">
      <c r="B80583" s="10"/>
    </row>
    <row r="80584" spans="2:2" x14ac:dyDescent="0.2">
      <c r="B80584" s="10"/>
    </row>
    <row r="80585" spans="2:2" x14ac:dyDescent="0.2">
      <c r="B80585" s="10"/>
    </row>
    <row r="80586" spans="2:2" x14ac:dyDescent="0.2">
      <c r="B80586" s="10"/>
    </row>
    <row r="80587" spans="2:2" x14ac:dyDescent="0.2">
      <c r="B80587" s="10"/>
    </row>
    <row r="80588" spans="2:2" x14ac:dyDescent="0.2">
      <c r="B80588" s="10"/>
    </row>
    <row r="80589" spans="2:2" x14ac:dyDescent="0.2">
      <c r="B80589" s="10"/>
    </row>
    <row r="80590" spans="2:2" x14ac:dyDescent="0.2">
      <c r="B80590" s="10"/>
    </row>
    <row r="80591" spans="2:2" x14ac:dyDescent="0.2">
      <c r="B80591" s="10"/>
    </row>
    <row r="80592" spans="2:2" x14ac:dyDescent="0.2">
      <c r="B80592" s="10"/>
    </row>
    <row r="80593" spans="2:2" x14ac:dyDescent="0.2">
      <c r="B80593" s="10"/>
    </row>
    <row r="80594" spans="2:2" x14ac:dyDescent="0.2">
      <c r="B80594" s="10"/>
    </row>
    <row r="80595" spans="2:2" x14ac:dyDescent="0.2">
      <c r="B80595" s="10"/>
    </row>
    <row r="80596" spans="2:2" x14ac:dyDescent="0.2">
      <c r="B80596" s="10"/>
    </row>
    <row r="80597" spans="2:2" x14ac:dyDescent="0.2">
      <c r="B80597" s="10"/>
    </row>
    <row r="80598" spans="2:2" x14ac:dyDescent="0.2">
      <c r="B80598" s="10"/>
    </row>
    <row r="80599" spans="2:2" x14ac:dyDescent="0.2">
      <c r="B80599" s="10"/>
    </row>
    <row r="80600" spans="2:2" x14ac:dyDescent="0.2">
      <c r="B80600" s="10"/>
    </row>
    <row r="80601" spans="2:2" x14ac:dyDescent="0.2">
      <c r="B80601" s="10"/>
    </row>
    <row r="80602" spans="2:2" x14ac:dyDescent="0.2">
      <c r="B80602" s="10"/>
    </row>
    <row r="80603" spans="2:2" x14ac:dyDescent="0.2">
      <c r="B80603" s="10"/>
    </row>
    <row r="80604" spans="2:2" x14ac:dyDescent="0.2">
      <c r="B80604" s="10"/>
    </row>
    <row r="80605" spans="2:2" x14ac:dyDescent="0.2">
      <c r="B80605" s="10"/>
    </row>
    <row r="80606" spans="2:2" x14ac:dyDescent="0.2">
      <c r="B80606" s="10"/>
    </row>
    <row r="80607" spans="2:2" x14ac:dyDescent="0.2">
      <c r="B80607" s="10"/>
    </row>
    <row r="80608" spans="2:2" x14ac:dyDescent="0.2">
      <c r="B80608" s="10"/>
    </row>
    <row r="80609" spans="2:2" x14ac:dyDescent="0.2">
      <c r="B80609" s="10"/>
    </row>
    <row r="80610" spans="2:2" x14ac:dyDescent="0.2">
      <c r="B80610" s="10"/>
    </row>
    <row r="80611" spans="2:2" x14ac:dyDescent="0.2">
      <c r="B80611" s="10"/>
    </row>
    <row r="80612" spans="2:2" x14ac:dyDescent="0.2">
      <c r="B80612" s="10"/>
    </row>
    <row r="80613" spans="2:2" x14ac:dyDescent="0.2">
      <c r="B80613" s="10"/>
    </row>
    <row r="80614" spans="2:2" x14ac:dyDescent="0.2">
      <c r="B80614" s="10"/>
    </row>
    <row r="80615" spans="2:2" x14ac:dyDescent="0.2">
      <c r="B80615" s="10"/>
    </row>
    <row r="80616" spans="2:2" x14ac:dyDescent="0.2">
      <c r="B80616" s="10"/>
    </row>
    <row r="80617" spans="2:2" x14ac:dyDescent="0.2">
      <c r="B80617" s="10"/>
    </row>
    <row r="80618" spans="2:2" x14ac:dyDescent="0.2">
      <c r="B80618" s="10"/>
    </row>
    <row r="80619" spans="2:2" x14ac:dyDescent="0.2">
      <c r="B80619" s="10"/>
    </row>
    <row r="80620" spans="2:2" x14ac:dyDescent="0.2">
      <c r="B80620" s="10"/>
    </row>
    <row r="80621" spans="2:2" x14ac:dyDescent="0.2">
      <c r="B80621" s="10"/>
    </row>
    <row r="80622" spans="2:2" x14ac:dyDescent="0.2">
      <c r="B80622" s="10"/>
    </row>
    <row r="80623" spans="2:2" x14ac:dyDescent="0.2">
      <c r="B80623" s="10"/>
    </row>
    <row r="80624" spans="2:2" x14ac:dyDescent="0.2">
      <c r="B80624" s="10"/>
    </row>
    <row r="80625" spans="2:2" x14ac:dyDescent="0.2">
      <c r="B80625" s="10"/>
    </row>
    <row r="80626" spans="2:2" x14ac:dyDescent="0.2">
      <c r="B80626" s="10"/>
    </row>
    <row r="80627" spans="2:2" x14ac:dyDescent="0.2">
      <c r="B80627" s="10"/>
    </row>
    <row r="80628" spans="2:2" x14ac:dyDescent="0.2">
      <c r="B80628" s="10"/>
    </row>
    <row r="80629" spans="2:2" x14ac:dyDescent="0.2">
      <c r="B80629" s="10"/>
    </row>
    <row r="80630" spans="2:2" x14ac:dyDescent="0.2">
      <c r="B80630" s="10"/>
    </row>
    <row r="80631" spans="2:2" x14ac:dyDescent="0.2">
      <c r="B80631" s="10"/>
    </row>
    <row r="80632" spans="2:2" x14ac:dyDescent="0.2">
      <c r="B80632" s="10"/>
    </row>
    <row r="80633" spans="2:2" x14ac:dyDescent="0.2">
      <c r="B80633" s="10"/>
    </row>
    <row r="80634" spans="2:2" x14ac:dyDescent="0.2">
      <c r="B80634" s="10"/>
    </row>
    <row r="80635" spans="2:2" x14ac:dyDescent="0.2">
      <c r="B80635" s="10"/>
    </row>
    <row r="80636" spans="2:2" x14ac:dyDescent="0.2">
      <c r="B80636" s="10"/>
    </row>
    <row r="80637" spans="2:2" x14ac:dyDescent="0.2">
      <c r="B80637" s="10"/>
    </row>
    <row r="80638" spans="2:2" x14ac:dyDescent="0.2">
      <c r="B80638" s="10"/>
    </row>
    <row r="80639" spans="2:2" x14ac:dyDescent="0.2">
      <c r="B80639" s="10"/>
    </row>
    <row r="80640" spans="2:2" x14ac:dyDescent="0.2">
      <c r="B80640" s="10"/>
    </row>
    <row r="80641" spans="2:2" x14ac:dyDescent="0.2">
      <c r="B80641" s="10"/>
    </row>
    <row r="80642" spans="2:2" x14ac:dyDescent="0.2">
      <c r="B80642" s="10"/>
    </row>
    <row r="80643" spans="2:2" x14ac:dyDescent="0.2">
      <c r="B80643" s="10"/>
    </row>
    <row r="80644" spans="2:2" x14ac:dyDescent="0.2">
      <c r="B80644" s="10"/>
    </row>
    <row r="80645" spans="2:2" x14ac:dyDescent="0.2">
      <c r="B80645" s="10"/>
    </row>
    <row r="80646" spans="2:2" x14ac:dyDescent="0.2">
      <c r="B80646" s="10"/>
    </row>
    <row r="80647" spans="2:2" x14ac:dyDescent="0.2">
      <c r="B80647" s="10"/>
    </row>
    <row r="80648" spans="2:2" x14ac:dyDescent="0.2">
      <c r="B80648" s="10"/>
    </row>
    <row r="80649" spans="2:2" x14ac:dyDescent="0.2">
      <c r="B80649" s="10"/>
    </row>
    <row r="80650" spans="2:2" x14ac:dyDescent="0.2">
      <c r="B80650" s="10"/>
    </row>
    <row r="80651" spans="2:2" x14ac:dyDescent="0.2">
      <c r="B80651" s="10"/>
    </row>
    <row r="80652" spans="2:2" x14ac:dyDescent="0.2">
      <c r="B80652" s="10"/>
    </row>
    <row r="80653" spans="2:2" x14ac:dyDescent="0.2">
      <c r="B80653" s="10"/>
    </row>
    <row r="80654" spans="2:2" x14ac:dyDescent="0.2">
      <c r="B80654" s="10"/>
    </row>
    <row r="80655" spans="2:2" x14ac:dyDescent="0.2">
      <c r="B80655" s="10"/>
    </row>
    <row r="80656" spans="2:2" x14ac:dyDescent="0.2">
      <c r="B80656" s="10"/>
    </row>
    <row r="80657" spans="2:2" x14ac:dyDescent="0.2">
      <c r="B80657" s="10"/>
    </row>
    <row r="80658" spans="2:2" x14ac:dyDescent="0.2">
      <c r="B80658" s="10"/>
    </row>
    <row r="80659" spans="2:2" x14ac:dyDescent="0.2">
      <c r="B80659" s="10"/>
    </row>
    <row r="80660" spans="2:2" x14ac:dyDescent="0.2">
      <c r="B80660" s="10"/>
    </row>
    <row r="80661" spans="2:2" x14ac:dyDescent="0.2">
      <c r="B80661" s="10"/>
    </row>
    <row r="80662" spans="2:2" x14ac:dyDescent="0.2">
      <c r="B80662" s="10"/>
    </row>
    <row r="80663" spans="2:2" x14ac:dyDescent="0.2">
      <c r="B80663" s="10"/>
    </row>
    <row r="80664" spans="2:2" x14ac:dyDescent="0.2">
      <c r="B80664" s="10"/>
    </row>
    <row r="80665" spans="2:2" x14ac:dyDescent="0.2">
      <c r="B80665" s="10"/>
    </row>
    <row r="80666" spans="2:2" x14ac:dyDescent="0.2">
      <c r="B80666" s="10"/>
    </row>
    <row r="80667" spans="2:2" x14ac:dyDescent="0.2">
      <c r="B80667" s="10"/>
    </row>
    <row r="80668" spans="2:2" x14ac:dyDescent="0.2">
      <c r="B80668" s="10"/>
    </row>
    <row r="80669" spans="2:2" x14ac:dyDescent="0.2">
      <c r="B80669" s="10"/>
    </row>
    <row r="80670" spans="2:2" x14ac:dyDescent="0.2">
      <c r="B80670" s="10"/>
    </row>
    <row r="80671" spans="2:2" x14ac:dyDescent="0.2">
      <c r="B80671" s="10"/>
    </row>
    <row r="80672" spans="2:2" x14ac:dyDescent="0.2">
      <c r="B80672" s="10"/>
    </row>
    <row r="80673" spans="2:2" x14ac:dyDescent="0.2">
      <c r="B80673" s="10"/>
    </row>
    <row r="80674" spans="2:2" x14ac:dyDescent="0.2">
      <c r="B80674" s="10"/>
    </row>
    <row r="80675" spans="2:2" x14ac:dyDescent="0.2">
      <c r="B80675" s="10"/>
    </row>
    <row r="80676" spans="2:2" x14ac:dyDescent="0.2">
      <c r="B80676" s="10"/>
    </row>
    <row r="80677" spans="2:2" x14ac:dyDescent="0.2">
      <c r="B80677" s="10"/>
    </row>
    <row r="80678" spans="2:2" x14ac:dyDescent="0.2">
      <c r="B80678" s="10"/>
    </row>
    <row r="80679" spans="2:2" x14ac:dyDescent="0.2">
      <c r="B80679" s="10"/>
    </row>
    <row r="80680" spans="2:2" x14ac:dyDescent="0.2">
      <c r="B80680" s="10"/>
    </row>
    <row r="80681" spans="2:2" x14ac:dyDescent="0.2">
      <c r="B80681" s="10"/>
    </row>
    <row r="80682" spans="2:2" x14ac:dyDescent="0.2">
      <c r="B80682" s="10"/>
    </row>
    <row r="80683" spans="2:2" x14ac:dyDescent="0.2">
      <c r="B80683" s="10"/>
    </row>
    <row r="80684" spans="2:2" x14ac:dyDescent="0.2">
      <c r="B80684" s="10"/>
    </row>
    <row r="80685" spans="2:2" x14ac:dyDescent="0.2">
      <c r="B80685" s="10"/>
    </row>
    <row r="80686" spans="2:2" x14ac:dyDescent="0.2">
      <c r="B80686" s="10"/>
    </row>
    <row r="80687" spans="2:2" x14ac:dyDescent="0.2">
      <c r="B80687" s="10"/>
    </row>
    <row r="80688" spans="2:2" x14ac:dyDescent="0.2">
      <c r="B80688" s="10"/>
    </row>
    <row r="80689" spans="2:2" x14ac:dyDescent="0.2">
      <c r="B80689" s="10"/>
    </row>
    <row r="80690" spans="2:2" x14ac:dyDescent="0.2">
      <c r="B80690" s="10"/>
    </row>
    <row r="80691" spans="2:2" x14ac:dyDescent="0.2">
      <c r="B80691" s="10"/>
    </row>
    <row r="80692" spans="2:2" x14ac:dyDescent="0.2">
      <c r="B80692" s="10"/>
    </row>
    <row r="80693" spans="2:2" x14ac:dyDescent="0.2">
      <c r="B80693" s="10"/>
    </row>
    <row r="80694" spans="2:2" x14ac:dyDescent="0.2">
      <c r="B80694" s="10"/>
    </row>
    <row r="80695" spans="2:2" x14ac:dyDescent="0.2">
      <c r="B80695" s="10"/>
    </row>
    <row r="80696" spans="2:2" x14ac:dyDescent="0.2">
      <c r="B80696" s="10"/>
    </row>
    <row r="80697" spans="2:2" x14ac:dyDescent="0.2">
      <c r="B80697" s="10"/>
    </row>
    <row r="80698" spans="2:2" x14ac:dyDescent="0.2">
      <c r="B80698" s="10"/>
    </row>
    <row r="80699" spans="2:2" x14ac:dyDescent="0.2">
      <c r="B80699" s="10"/>
    </row>
    <row r="80700" spans="2:2" x14ac:dyDescent="0.2">
      <c r="B80700" s="10"/>
    </row>
    <row r="80701" spans="2:2" x14ac:dyDescent="0.2">
      <c r="B80701" s="10"/>
    </row>
    <row r="80702" spans="2:2" x14ac:dyDescent="0.2">
      <c r="B80702" s="10"/>
    </row>
    <row r="80703" spans="2:2" x14ac:dyDescent="0.2">
      <c r="B80703" s="10"/>
    </row>
    <row r="80704" spans="2:2" x14ac:dyDescent="0.2">
      <c r="B80704" s="10"/>
    </row>
    <row r="80705" spans="2:2" x14ac:dyDescent="0.2">
      <c r="B80705" s="10"/>
    </row>
    <row r="80706" spans="2:2" x14ac:dyDescent="0.2">
      <c r="B80706" s="10"/>
    </row>
    <row r="80707" spans="2:2" x14ac:dyDescent="0.2">
      <c r="B80707" s="10"/>
    </row>
    <row r="80708" spans="2:2" x14ac:dyDescent="0.2">
      <c r="B80708" s="10"/>
    </row>
    <row r="80709" spans="2:2" x14ac:dyDescent="0.2">
      <c r="B80709" s="10"/>
    </row>
    <row r="80710" spans="2:2" x14ac:dyDescent="0.2">
      <c r="B80710" s="10"/>
    </row>
    <row r="80711" spans="2:2" x14ac:dyDescent="0.2">
      <c r="B80711" s="10"/>
    </row>
    <row r="80712" spans="2:2" x14ac:dyDescent="0.2">
      <c r="B80712" s="10"/>
    </row>
    <row r="80713" spans="2:2" x14ac:dyDescent="0.2">
      <c r="B80713" s="10"/>
    </row>
    <row r="80714" spans="2:2" x14ac:dyDescent="0.2">
      <c r="B80714" s="10"/>
    </row>
    <row r="80715" spans="2:2" x14ac:dyDescent="0.2">
      <c r="B80715" s="10"/>
    </row>
    <row r="80716" spans="2:2" x14ac:dyDescent="0.2">
      <c r="B80716" s="10"/>
    </row>
    <row r="80717" spans="2:2" x14ac:dyDescent="0.2">
      <c r="B80717" s="10"/>
    </row>
    <row r="80718" spans="2:2" x14ac:dyDescent="0.2">
      <c r="B80718" s="10"/>
    </row>
    <row r="80719" spans="2:2" x14ac:dyDescent="0.2">
      <c r="B80719" s="10"/>
    </row>
    <row r="80720" spans="2:2" x14ac:dyDescent="0.2">
      <c r="B80720" s="10"/>
    </row>
    <row r="80721" spans="2:2" x14ac:dyDescent="0.2">
      <c r="B80721" s="10"/>
    </row>
    <row r="80722" spans="2:2" x14ac:dyDescent="0.2">
      <c r="B80722" s="10"/>
    </row>
    <row r="80723" spans="2:2" x14ac:dyDescent="0.2">
      <c r="B80723" s="10"/>
    </row>
    <row r="80724" spans="2:2" x14ac:dyDescent="0.2">
      <c r="B80724" s="10"/>
    </row>
    <row r="80725" spans="2:2" x14ac:dyDescent="0.2">
      <c r="B80725" s="10"/>
    </row>
    <row r="80726" spans="2:2" x14ac:dyDescent="0.2">
      <c r="B80726" s="10"/>
    </row>
    <row r="80727" spans="2:2" x14ac:dyDescent="0.2">
      <c r="B80727" s="10"/>
    </row>
    <row r="80728" spans="2:2" x14ac:dyDescent="0.2">
      <c r="B80728" s="10"/>
    </row>
    <row r="80729" spans="2:2" x14ac:dyDescent="0.2">
      <c r="B80729" s="10"/>
    </row>
    <row r="80730" spans="2:2" x14ac:dyDescent="0.2">
      <c r="B80730" s="10"/>
    </row>
    <row r="80731" spans="2:2" x14ac:dyDescent="0.2">
      <c r="B80731" s="10"/>
    </row>
    <row r="80732" spans="2:2" x14ac:dyDescent="0.2">
      <c r="B80732" s="10"/>
    </row>
    <row r="80733" spans="2:2" x14ac:dyDescent="0.2">
      <c r="B80733" s="10"/>
    </row>
    <row r="80734" spans="2:2" x14ac:dyDescent="0.2">
      <c r="B80734" s="10"/>
    </row>
    <row r="80735" spans="2:2" x14ac:dyDescent="0.2">
      <c r="B80735" s="10"/>
    </row>
    <row r="80736" spans="2:2" x14ac:dyDescent="0.2">
      <c r="B80736" s="10"/>
    </row>
    <row r="80737" spans="2:2" x14ac:dyDescent="0.2">
      <c r="B80737" s="10"/>
    </row>
    <row r="80738" spans="2:2" x14ac:dyDescent="0.2">
      <c r="B80738" s="10"/>
    </row>
    <row r="80739" spans="2:2" x14ac:dyDescent="0.2">
      <c r="B80739" s="10"/>
    </row>
    <row r="80740" spans="2:2" x14ac:dyDescent="0.2">
      <c r="B80740" s="10"/>
    </row>
    <row r="80741" spans="2:2" x14ac:dyDescent="0.2">
      <c r="B80741" s="10"/>
    </row>
    <row r="80742" spans="2:2" x14ac:dyDescent="0.2">
      <c r="B80742" s="10"/>
    </row>
    <row r="80743" spans="2:2" x14ac:dyDescent="0.2">
      <c r="B80743" s="10"/>
    </row>
    <row r="80744" spans="2:2" x14ac:dyDescent="0.2">
      <c r="B80744" s="10"/>
    </row>
    <row r="80745" spans="2:2" x14ac:dyDescent="0.2">
      <c r="B80745" s="10"/>
    </row>
    <row r="80746" spans="2:2" x14ac:dyDescent="0.2">
      <c r="B80746" s="10"/>
    </row>
    <row r="80747" spans="2:2" x14ac:dyDescent="0.2">
      <c r="B80747" s="10"/>
    </row>
    <row r="80748" spans="2:2" x14ac:dyDescent="0.2">
      <c r="B80748" s="10"/>
    </row>
    <row r="80749" spans="2:2" x14ac:dyDescent="0.2">
      <c r="B80749" s="10"/>
    </row>
    <row r="80750" spans="2:2" x14ac:dyDescent="0.2">
      <c r="B80750" s="10"/>
    </row>
    <row r="80751" spans="2:2" x14ac:dyDescent="0.2">
      <c r="B80751" s="10"/>
    </row>
    <row r="80752" spans="2:2" x14ac:dyDescent="0.2">
      <c r="B80752" s="10"/>
    </row>
    <row r="80753" spans="2:2" x14ac:dyDescent="0.2">
      <c r="B80753" s="10"/>
    </row>
    <row r="80754" spans="2:2" x14ac:dyDescent="0.2">
      <c r="B80754" s="10"/>
    </row>
    <row r="80755" spans="2:2" x14ac:dyDescent="0.2">
      <c r="B80755" s="10"/>
    </row>
    <row r="80756" spans="2:2" x14ac:dyDescent="0.2">
      <c r="B80756" s="10"/>
    </row>
    <row r="80757" spans="2:2" x14ac:dyDescent="0.2">
      <c r="B80757" s="10"/>
    </row>
    <row r="80758" spans="2:2" x14ac:dyDescent="0.2">
      <c r="B80758" s="10"/>
    </row>
    <row r="80759" spans="2:2" x14ac:dyDescent="0.2">
      <c r="B80759" s="10"/>
    </row>
    <row r="80760" spans="2:2" x14ac:dyDescent="0.2">
      <c r="B80760" s="10"/>
    </row>
    <row r="80761" spans="2:2" x14ac:dyDescent="0.2">
      <c r="B80761" s="10"/>
    </row>
    <row r="80762" spans="2:2" x14ac:dyDescent="0.2">
      <c r="B80762" s="10"/>
    </row>
    <row r="80763" spans="2:2" x14ac:dyDescent="0.2">
      <c r="B80763" s="10"/>
    </row>
    <row r="80764" spans="2:2" x14ac:dyDescent="0.2">
      <c r="B80764" s="10"/>
    </row>
    <row r="80765" spans="2:2" x14ac:dyDescent="0.2">
      <c r="B80765" s="10"/>
    </row>
    <row r="80766" spans="2:2" x14ac:dyDescent="0.2">
      <c r="B80766" s="10"/>
    </row>
    <row r="80767" spans="2:2" x14ac:dyDescent="0.2">
      <c r="B80767" s="10"/>
    </row>
    <row r="80768" spans="2:2" x14ac:dyDescent="0.2">
      <c r="B80768" s="10"/>
    </row>
    <row r="80769" spans="2:2" x14ac:dyDescent="0.2">
      <c r="B80769" s="10"/>
    </row>
    <row r="80770" spans="2:2" x14ac:dyDescent="0.2">
      <c r="B80770" s="10"/>
    </row>
    <row r="80771" spans="2:2" x14ac:dyDescent="0.2">
      <c r="B80771" s="10"/>
    </row>
    <row r="80772" spans="2:2" x14ac:dyDescent="0.2">
      <c r="B80772" s="10"/>
    </row>
    <row r="80773" spans="2:2" x14ac:dyDescent="0.2">
      <c r="B80773" s="10"/>
    </row>
    <row r="80774" spans="2:2" x14ac:dyDescent="0.2">
      <c r="B80774" s="10"/>
    </row>
    <row r="80775" spans="2:2" x14ac:dyDescent="0.2">
      <c r="B80775" s="10"/>
    </row>
    <row r="80776" spans="2:2" x14ac:dyDescent="0.2">
      <c r="B80776" s="10"/>
    </row>
    <row r="80777" spans="2:2" x14ac:dyDescent="0.2">
      <c r="B80777" s="10"/>
    </row>
    <row r="80778" spans="2:2" x14ac:dyDescent="0.2">
      <c r="B80778" s="10"/>
    </row>
    <row r="80779" spans="2:2" x14ac:dyDescent="0.2">
      <c r="B80779" s="10"/>
    </row>
    <row r="80780" spans="2:2" x14ac:dyDescent="0.2">
      <c r="B80780" s="10"/>
    </row>
    <row r="80781" spans="2:2" x14ac:dyDescent="0.2">
      <c r="B80781" s="10"/>
    </row>
    <row r="80782" spans="2:2" x14ac:dyDescent="0.2">
      <c r="B80782" s="10"/>
    </row>
    <row r="80783" spans="2:2" x14ac:dyDescent="0.2">
      <c r="B80783" s="10"/>
    </row>
    <row r="80784" spans="2:2" x14ac:dyDescent="0.2">
      <c r="B80784" s="10"/>
    </row>
    <row r="80785" spans="2:2" x14ac:dyDescent="0.2">
      <c r="B80785" s="10"/>
    </row>
    <row r="80786" spans="2:2" x14ac:dyDescent="0.2">
      <c r="B80786" s="10"/>
    </row>
    <row r="80787" spans="2:2" x14ac:dyDescent="0.2">
      <c r="B80787" s="10"/>
    </row>
    <row r="80788" spans="2:2" x14ac:dyDescent="0.2">
      <c r="B80788" s="10"/>
    </row>
    <row r="80789" spans="2:2" x14ac:dyDescent="0.2">
      <c r="B80789" s="10"/>
    </row>
    <row r="80790" spans="2:2" x14ac:dyDescent="0.2">
      <c r="B80790" s="10"/>
    </row>
    <row r="80791" spans="2:2" x14ac:dyDescent="0.2">
      <c r="B80791" s="10"/>
    </row>
    <row r="80792" spans="2:2" x14ac:dyDescent="0.2">
      <c r="B80792" s="10"/>
    </row>
    <row r="80793" spans="2:2" x14ac:dyDescent="0.2">
      <c r="B80793" s="10"/>
    </row>
    <row r="80794" spans="2:2" x14ac:dyDescent="0.2">
      <c r="B80794" s="10"/>
    </row>
    <row r="80795" spans="2:2" x14ac:dyDescent="0.2">
      <c r="B80795" s="10"/>
    </row>
    <row r="80796" spans="2:2" x14ac:dyDescent="0.2">
      <c r="B80796" s="10"/>
    </row>
    <row r="80797" spans="2:2" x14ac:dyDescent="0.2">
      <c r="B80797" s="10"/>
    </row>
    <row r="80798" spans="2:2" x14ac:dyDescent="0.2">
      <c r="B80798" s="10"/>
    </row>
    <row r="80799" spans="2:2" x14ac:dyDescent="0.2">
      <c r="B80799" s="10"/>
    </row>
    <row r="80800" spans="2:2" x14ac:dyDescent="0.2">
      <c r="B80800" s="10"/>
    </row>
    <row r="80801" spans="2:2" x14ac:dyDescent="0.2">
      <c r="B80801" s="10"/>
    </row>
    <row r="80802" spans="2:2" x14ac:dyDescent="0.2">
      <c r="B80802" s="10"/>
    </row>
    <row r="80803" spans="2:2" x14ac:dyDescent="0.2">
      <c r="B80803" s="10"/>
    </row>
    <row r="80804" spans="2:2" x14ac:dyDescent="0.2">
      <c r="B80804" s="10"/>
    </row>
    <row r="80805" spans="2:2" x14ac:dyDescent="0.2">
      <c r="B80805" s="10"/>
    </row>
    <row r="80806" spans="2:2" x14ac:dyDescent="0.2">
      <c r="B80806" s="10"/>
    </row>
    <row r="80807" spans="2:2" x14ac:dyDescent="0.2">
      <c r="B80807" s="10"/>
    </row>
    <row r="80808" spans="2:2" x14ac:dyDescent="0.2">
      <c r="B80808" s="10"/>
    </row>
    <row r="80809" spans="2:2" x14ac:dyDescent="0.2">
      <c r="B80809" s="10"/>
    </row>
    <row r="80810" spans="2:2" x14ac:dyDescent="0.2">
      <c r="B80810" s="10"/>
    </row>
    <row r="80811" spans="2:2" x14ac:dyDescent="0.2">
      <c r="B80811" s="10"/>
    </row>
    <row r="80812" spans="2:2" x14ac:dyDescent="0.2">
      <c r="B80812" s="10"/>
    </row>
    <row r="80813" spans="2:2" x14ac:dyDescent="0.2">
      <c r="B80813" s="10"/>
    </row>
    <row r="80814" spans="2:2" x14ac:dyDescent="0.2">
      <c r="B80814" s="10"/>
    </row>
    <row r="80815" spans="2:2" x14ac:dyDescent="0.2">
      <c r="B80815" s="10"/>
    </row>
    <row r="80816" spans="2:2" x14ac:dyDescent="0.2">
      <c r="B80816" s="10"/>
    </row>
    <row r="80817" spans="2:2" x14ac:dyDescent="0.2">
      <c r="B80817" s="10"/>
    </row>
    <row r="80818" spans="2:2" x14ac:dyDescent="0.2">
      <c r="B80818" s="10"/>
    </row>
    <row r="80819" spans="2:2" x14ac:dyDescent="0.2">
      <c r="B80819" s="10"/>
    </row>
    <row r="80820" spans="2:2" x14ac:dyDescent="0.2">
      <c r="B80820" s="10"/>
    </row>
    <row r="80821" spans="2:2" x14ac:dyDescent="0.2">
      <c r="B80821" s="10"/>
    </row>
    <row r="80822" spans="2:2" x14ac:dyDescent="0.2">
      <c r="B80822" s="10"/>
    </row>
    <row r="80823" spans="2:2" x14ac:dyDescent="0.2">
      <c r="B80823" s="10"/>
    </row>
    <row r="80824" spans="2:2" x14ac:dyDescent="0.2">
      <c r="B80824" s="10"/>
    </row>
    <row r="80825" spans="2:2" x14ac:dyDescent="0.2">
      <c r="B80825" s="10"/>
    </row>
    <row r="80826" spans="2:2" x14ac:dyDescent="0.2">
      <c r="B80826" s="10"/>
    </row>
    <row r="80827" spans="2:2" x14ac:dyDescent="0.2">
      <c r="B80827" s="10"/>
    </row>
    <row r="80828" spans="2:2" x14ac:dyDescent="0.2">
      <c r="B80828" s="10"/>
    </row>
    <row r="80829" spans="2:2" x14ac:dyDescent="0.2">
      <c r="B80829" s="10"/>
    </row>
    <row r="80830" spans="2:2" x14ac:dyDescent="0.2">
      <c r="B80830" s="10"/>
    </row>
    <row r="80831" spans="2:2" x14ac:dyDescent="0.2">
      <c r="B80831" s="10"/>
    </row>
    <row r="80832" spans="2:2" x14ac:dyDescent="0.2">
      <c r="B80832" s="10"/>
    </row>
    <row r="80833" spans="2:2" x14ac:dyDescent="0.2">
      <c r="B80833" s="10"/>
    </row>
    <row r="80834" spans="2:2" x14ac:dyDescent="0.2">
      <c r="B80834" s="10"/>
    </row>
    <row r="80835" spans="2:2" x14ac:dyDescent="0.2">
      <c r="B80835" s="10"/>
    </row>
    <row r="80836" spans="2:2" x14ac:dyDescent="0.2">
      <c r="B80836" s="10"/>
    </row>
    <row r="80837" spans="2:2" x14ac:dyDescent="0.2">
      <c r="B80837" s="10"/>
    </row>
    <row r="80838" spans="2:2" x14ac:dyDescent="0.2">
      <c r="B80838" s="10"/>
    </row>
    <row r="80839" spans="2:2" x14ac:dyDescent="0.2">
      <c r="B80839" s="10"/>
    </row>
    <row r="80840" spans="2:2" x14ac:dyDescent="0.2">
      <c r="B80840" s="10"/>
    </row>
    <row r="80841" spans="2:2" x14ac:dyDescent="0.2">
      <c r="B80841" s="10"/>
    </row>
    <row r="80842" spans="2:2" x14ac:dyDescent="0.2">
      <c r="B80842" s="10"/>
    </row>
    <row r="80843" spans="2:2" x14ac:dyDescent="0.2">
      <c r="B80843" s="10"/>
    </row>
    <row r="80844" spans="2:2" x14ac:dyDescent="0.2">
      <c r="B80844" s="10"/>
    </row>
    <row r="80845" spans="2:2" x14ac:dyDescent="0.2">
      <c r="B80845" s="10"/>
    </row>
    <row r="80846" spans="2:2" x14ac:dyDescent="0.2">
      <c r="B80846" s="10"/>
    </row>
    <row r="80847" spans="2:2" x14ac:dyDescent="0.2">
      <c r="B80847" s="10"/>
    </row>
    <row r="80848" spans="2:2" x14ac:dyDescent="0.2">
      <c r="B80848" s="10"/>
    </row>
    <row r="80849" spans="2:2" x14ac:dyDescent="0.2">
      <c r="B80849" s="10"/>
    </row>
    <row r="80850" spans="2:2" x14ac:dyDescent="0.2">
      <c r="B80850" s="10"/>
    </row>
    <row r="80851" spans="2:2" x14ac:dyDescent="0.2">
      <c r="B80851" s="10"/>
    </row>
    <row r="80852" spans="2:2" x14ac:dyDescent="0.2">
      <c r="B80852" s="10"/>
    </row>
    <row r="80853" spans="2:2" x14ac:dyDescent="0.2">
      <c r="B80853" s="10"/>
    </row>
    <row r="80854" spans="2:2" x14ac:dyDescent="0.2">
      <c r="B80854" s="10"/>
    </row>
    <row r="80855" spans="2:2" x14ac:dyDescent="0.2">
      <c r="B80855" s="10"/>
    </row>
    <row r="80856" spans="2:2" x14ac:dyDescent="0.2">
      <c r="B80856" s="10"/>
    </row>
    <row r="80857" spans="2:2" x14ac:dyDescent="0.2">
      <c r="B80857" s="10"/>
    </row>
    <row r="80858" spans="2:2" x14ac:dyDescent="0.2">
      <c r="B80858" s="10"/>
    </row>
    <row r="80859" spans="2:2" x14ac:dyDescent="0.2">
      <c r="B80859" s="10"/>
    </row>
    <row r="80860" spans="2:2" x14ac:dyDescent="0.2">
      <c r="B80860" s="10"/>
    </row>
    <row r="80861" spans="2:2" x14ac:dyDescent="0.2">
      <c r="B80861" s="10"/>
    </row>
    <row r="80862" spans="2:2" x14ac:dyDescent="0.2">
      <c r="B80862" s="10"/>
    </row>
    <row r="80863" spans="2:2" x14ac:dyDescent="0.2">
      <c r="B80863" s="10"/>
    </row>
    <row r="80864" spans="2:2" x14ac:dyDescent="0.2">
      <c r="B80864" s="10"/>
    </row>
    <row r="80865" spans="2:2" x14ac:dyDescent="0.2">
      <c r="B80865" s="10"/>
    </row>
    <row r="80866" spans="2:2" x14ac:dyDescent="0.2">
      <c r="B80866" s="10"/>
    </row>
    <row r="80867" spans="2:2" x14ac:dyDescent="0.2">
      <c r="B80867" s="10"/>
    </row>
    <row r="80868" spans="2:2" x14ac:dyDescent="0.2">
      <c r="B80868" s="10"/>
    </row>
    <row r="80869" spans="2:2" x14ac:dyDescent="0.2">
      <c r="B80869" s="10"/>
    </row>
    <row r="80870" spans="2:2" x14ac:dyDescent="0.2">
      <c r="B80870" s="10"/>
    </row>
    <row r="80871" spans="2:2" x14ac:dyDescent="0.2">
      <c r="B80871" s="10"/>
    </row>
    <row r="80872" spans="2:2" x14ac:dyDescent="0.2">
      <c r="B80872" s="10"/>
    </row>
    <row r="80873" spans="2:2" x14ac:dyDescent="0.2">
      <c r="B80873" s="10"/>
    </row>
    <row r="80874" spans="2:2" x14ac:dyDescent="0.2">
      <c r="B80874" s="10"/>
    </row>
    <row r="80875" spans="2:2" x14ac:dyDescent="0.2">
      <c r="B80875" s="10"/>
    </row>
    <row r="80876" spans="2:2" x14ac:dyDescent="0.2">
      <c r="B80876" s="10"/>
    </row>
    <row r="80877" spans="2:2" x14ac:dyDescent="0.2">
      <c r="B80877" s="10"/>
    </row>
    <row r="80878" spans="2:2" x14ac:dyDescent="0.2">
      <c r="B80878" s="10"/>
    </row>
    <row r="80879" spans="2:2" x14ac:dyDescent="0.2">
      <c r="B80879" s="10"/>
    </row>
    <row r="80880" spans="2:2" x14ac:dyDescent="0.2">
      <c r="B80880" s="10"/>
    </row>
    <row r="80881" spans="2:2" x14ac:dyDescent="0.2">
      <c r="B80881" s="10"/>
    </row>
    <row r="80882" spans="2:2" x14ac:dyDescent="0.2">
      <c r="B80882" s="10"/>
    </row>
    <row r="80883" spans="2:2" x14ac:dyDescent="0.2">
      <c r="B80883" s="10"/>
    </row>
    <row r="80884" spans="2:2" x14ac:dyDescent="0.2">
      <c r="B80884" s="10"/>
    </row>
    <row r="80885" spans="2:2" x14ac:dyDescent="0.2">
      <c r="B80885" s="10"/>
    </row>
    <row r="80886" spans="2:2" x14ac:dyDescent="0.2">
      <c r="B80886" s="10"/>
    </row>
    <row r="80887" spans="2:2" x14ac:dyDescent="0.2">
      <c r="B80887" s="10"/>
    </row>
    <row r="80888" spans="2:2" x14ac:dyDescent="0.2">
      <c r="B80888" s="10"/>
    </row>
    <row r="80889" spans="2:2" x14ac:dyDescent="0.2">
      <c r="B80889" s="10"/>
    </row>
    <row r="80890" spans="2:2" x14ac:dyDescent="0.2">
      <c r="B80890" s="10"/>
    </row>
    <row r="80891" spans="2:2" x14ac:dyDescent="0.2">
      <c r="B80891" s="10"/>
    </row>
    <row r="80892" spans="2:2" x14ac:dyDescent="0.2">
      <c r="B80892" s="10"/>
    </row>
    <row r="80893" spans="2:2" x14ac:dyDescent="0.2">
      <c r="B80893" s="10"/>
    </row>
    <row r="80894" spans="2:2" x14ac:dyDescent="0.2">
      <c r="B80894" s="10"/>
    </row>
    <row r="80895" spans="2:2" x14ac:dyDescent="0.2">
      <c r="B80895" s="10"/>
    </row>
    <row r="80896" spans="2:2" x14ac:dyDescent="0.2">
      <c r="B80896" s="10"/>
    </row>
    <row r="80897" spans="2:2" x14ac:dyDescent="0.2">
      <c r="B80897" s="10"/>
    </row>
    <row r="80898" spans="2:2" x14ac:dyDescent="0.2">
      <c r="B80898" s="10"/>
    </row>
    <row r="80899" spans="2:2" x14ac:dyDescent="0.2">
      <c r="B80899" s="10"/>
    </row>
    <row r="80900" spans="2:2" x14ac:dyDescent="0.2">
      <c r="B80900" s="10"/>
    </row>
    <row r="80901" spans="2:2" x14ac:dyDescent="0.2">
      <c r="B80901" s="10"/>
    </row>
    <row r="80902" spans="2:2" x14ac:dyDescent="0.2">
      <c r="B80902" s="10"/>
    </row>
    <row r="80903" spans="2:2" x14ac:dyDescent="0.2">
      <c r="B80903" s="10"/>
    </row>
    <row r="80904" spans="2:2" x14ac:dyDescent="0.2">
      <c r="B80904" s="10"/>
    </row>
    <row r="80905" spans="2:2" x14ac:dyDescent="0.2">
      <c r="B80905" s="10"/>
    </row>
    <row r="80906" spans="2:2" x14ac:dyDescent="0.2">
      <c r="B80906" s="10"/>
    </row>
    <row r="80907" spans="2:2" x14ac:dyDescent="0.2">
      <c r="B80907" s="10"/>
    </row>
    <row r="80908" spans="2:2" x14ac:dyDescent="0.2">
      <c r="B80908" s="10"/>
    </row>
    <row r="80909" spans="2:2" x14ac:dyDescent="0.2">
      <c r="B80909" s="10"/>
    </row>
    <row r="80910" spans="2:2" x14ac:dyDescent="0.2">
      <c r="B80910" s="10"/>
    </row>
    <row r="80911" spans="2:2" x14ac:dyDescent="0.2">
      <c r="B80911" s="10"/>
    </row>
    <row r="80912" spans="2:2" x14ac:dyDescent="0.2">
      <c r="B80912" s="10"/>
    </row>
    <row r="80913" spans="2:2" x14ac:dyDescent="0.2">
      <c r="B80913" s="10"/>
    </row>
    <row r="80914" spans="2:2" x14ac:dyDescent="0.2">
      <c r="B80914" s="10"/>
    </row>
    <row r="80915" spans="2:2" x14ac:dyDescent="0.2">
      <c r="B80915" s="10"/>
    </row>
    <row r="80916" spans="2:2" x14ac:dyDescent="0.2">
      <c r="B80916" s="10"/>
    </row>
    <row r="80917" spans="2:2" x14ac:dyDescent="0.2">
      <c r="B80917" s="10"/>
    </row>
    <row r="80918" spans="2:2" x14ac:dyDescent="0.2">
      <c r="B80918" s="10"/>
    </row>
    <row r="80919" spans="2:2" x14ac:dyDescent="0.2">
      <c r="B80919" s="10"/>
    </row>
    <row r="80920" spans="2:2" x14ac:dyDescent="0.2">
      <c r="B80920" s="10"/>
    </row>
    <row r="80921" spans="2:2" x14ac:dyDescent="0.2">
      <c r="B80921" s="10"/>
    </row>
    <row r="80922" spans="2:2" x14ac:dyDescent="0.2">
      <c r="B80922" s="10"/>
    </row>
    <row r="80923" spans="2:2" x14ac:dyDescent="0.2">
      <c r="B80923" s="10"/>
    </row>
    <row r="80924" spans="2:2" x14ac:dyDescent="0.2">
      <c r="B80924" s="10"/>
    </row>
    <row r="80925" spans="2:2" x14ac:dyDescent="0.2">
      <c r="B80925" s="10"/>
    </row>
    <row r="80926" spans="2:2" x14ac:dyDescent="0.2">
      <c r="B80926" s="10"/>
    </row>
    <row r="80927" spans="2:2" x14ac:dyDescent="0.2">
      <c r="B80927" s="10"/>
    </row>
    <row r="80928" spans="2:2" x14ac:dyDescent="0.2">
      <c r="B80928" s="10"/>
    </row>
    <row r="80929" spans="2:2" x14ac:dyDescent="0.2">
      <c r="B80929" s="10"/>
    </row>
    <row r="80930" spans="2:2" x14ac:dyDescent="0.2">
      <c r="B80930" s="10"/>
    </row>
    <row r="80931" spans="2:2" x14ac:dyDescent="0.2">
      <c r="B80931" s="10"/>
    </row>
    <row r="80932" spans="2:2" x14ac:dyDescent="0.2">
      <c r="B80932" s="10"/>
    </row>
    <row r="80933" spans="2:2" x14ac:dyDescent="0.2">
      <c r="B80933" s="10"/>
    </row>
    <row r="80934" spans="2:2" x14ac:dyDescent="0.2">
      <c r="B80934" s="10"/>
    </row>
    <row r="80935" spans="2:2" x14ac:dyDescent="0.2">
      <c r="B80935" s="10"/>
    </row>
    <row r="80936" spans="2:2" x14ac:dyDescent="0.2">
      <c r="B80936" s="10"/>
    </row>
    <row r="80937" spans="2:2" x14ac:dyDescent="0.2">
      <c r="B80937" s="10"/>
    </row>
    <row r="80938" spans="2:2" x14ac:dyDescent="0.2">
      <c r="B80938" s="10"/>
    </row>
    <row r="80939" spans="2:2" x14ac:dyDescent="0.2">
      <c r="B80939" s="10"/>
    </row>
    <row r="80940" spans="2:2" x14ac:dyDescent="0.2">
      <c r="B80940" s="10"/>
    </row>
    <row r="80941" spans="2:2" x14ac:dyDescent="0.2">
      <c r="B80941" s="10"/>
    </row>
    <row r="80942" spans="2:2" x14ac:dyDescent="0.2">
      <c r="B80942" s="10"/>
    </row>
    <row r="80943" spans="2:2" x14ac:dyDescent="0.2">
      <c r="B80943" s="10"/>
    </row>
    <row r="80944" spans="2:2" x14ac:dyDescent="0.2">
      <c r="B80944" s="10"/>
    </row>
    <row r="80945" spans="2:2" x14ac:dyDescent="0.2">
      <c r="B80945" s="10"/>
    </row>
    <row r="80946" spans="2:2" x14ac:dyDescent="0.2">
      <c r="B80946" s="10"/>
    </row>
    <row r="80947" spans="2:2" x14ac:dyDescent="0.2">
      <c r="B80947" s="10"/>
    </row>
    <row r="80948" spans="2:2" x14ac:dyDescent="0.2">
      <c r="B80948" s="10"/>
    </row>
    <row r="80949" spans="2:2" x14ac:dyDescent="0.2">
      <c r="B80949" s="10"/>
    </row>
    <row r="80950" spans="2:2" x14ac:dyDescent="0.2">
      <c r="B80950" s="10"/>
    </row>
    <row r="80951" spans="2:2" x14ac:dyDescent="0.2">
      <c r="B80951" s="10"/>
    </row>
    <row r="80952" spans="2:2" x14ac:dyDescent="0.2">
      <c r="B80952" s="10"/>
    </row>
    <row r="80953" spans="2:2" x14ac:dyDescent="0.2">
      <c r="B80953" s="10"/>
    </row>
    <row r="80954" spans="2:2" x14ac:dyDescent="0.2">
      <c r="B80954" s="10"/>
    </row>
    <row r="80955" spans="2:2" x14ac:dyDescent="0.2">
      <c r="B80955" s="10"/>
    </row>
    <row r="80956" spans="2:2" x14ac:dyDescent="0.2">
      <c r="B80956" s="10"/>
    </row>
    <row r="80957" spans="2:2" x14ac:dyDescent="0.2">
      <c r="B80957" s="10"/>
    </row>
    <row r="80958" spans="2:2" x14ac:dyDescent="0.2">
      <c r="B80958" s="10"/>
    </row>
    <row r="80959" spans="2:2" x14ac:dyDescent="0.2">
      <c r="B80959" s="10"/>
    </row>
    <row r="80960" spans="2:2" x14ac:dyDescent="0.2">
      <c r="B80960" s="10"/>
    </row>
    <row r="80961" spans="2:2" x14ac:dyDescent="0.2">
      <c r="B80961" s="10"/>
    </row>
    <row r="80962" spans="2:2" x14ac:dyDescent="0.2">
      <c r="B80962" s="10"/>
    </row>
    <row r="80963" spans="2:2" x14ac:dyDescent="0.2">
      <c r="B80963" s="10"/>
    </row>
    <row r="80964" spans="2:2" x14ac:dyDescent="0.2">
      <c r="B80964" s="10"/>
    </row>
    <row r="80965" spans="2:2" x14ac:dyDescent="0.2">
      <c r="B80965" s="10"/>
    </row>
    <row r="80966" spans="2:2" x14ac:dyDescent="0.2">
      <c r="B80966" s="10"/>
    </row>
    <row r="80967" spans="2:2" x14ac:dyDescent="0.2">
      <c r="B80967" s="10"/>
    </row>
    <row r="80968" spans="2:2" x14ac:dyDescent="0.2">
      <c r="B80968" s="10"/>
    </row>
    <row r="80969" spans="2:2" x14ac:dyDescent="0.2">
      <c r="B80969" s="10"/>
    </row>
    <row r="80970" spans="2:2" x14ac:dyDescent="0.2">
      <c r="B80970" s="10"/>
    </row>
    <row r="80971" spans="2:2" x14ac:dyDescent="0.2">
      <c r="B80971" s="10"/>
    </row>
    <row r="80972" spans="2:2" x14ac:dyDescent="0.2">
      <c r="B80972" s="10"/>
    </row>
    <row r="80973" spans="2:2" x14ac:dyDescent="0.2">
      <c r="B80973" s="10"/>
    </row>
    <row r="80974" spans="2:2" x14ac:dyDescent="0.2">
      <c r="B80974" s="10"/>
    </row>
    <row r="80975" spans="2:2" x14ac:dyDescent="0.2">
      <c r="B80975" s="10"/>
    </row>
    <row r="80976" spans="2:2" x14ac:dyDescent="0.2">
      <c r="B80976" s="10"/>
    </row>
    <row r="80977" spans="2:2" x14ac:dyDescent="0.2">
      <c r="B80977" s="10"/>
    </row>
    <row r="80978" spans="2:2" x14ac:dyDescent="0.2">
      <c r="B80978" s="10"/>
    </row>
    <row r="80979" spans="2:2" x14ac:dyDescent="0.2">
      <c r="B80979" s="10"/>
    </row>
    <row r="80980" spans="2:2" x14ac:dyDescent="0.2">
      <c r="B80980" s="10"/>
    </row>
    <row r="80981" spans="2:2" x14ac:dyDescent="0.2">
      <c r="B80981" s="10"/>
    </row>
    <row r="80982" spans="2:2" x14ac:dyDescent="0.2">
      <c r="B80982" s="10"/>
    </row>
    <row r="80983" spans="2:2" x14ac:dyDescent="0.2">
      <c r="B80983" s="10"/>
    </row>
    <row r="80984" spans="2:2" x14ac:dyDescent="0.2">
      <c r="B80984" s="10"/>
    </row>
    <row r="80985" spans="2:2" x14ac:dyDescent="0.2">
      <c r="B80985" s="10"/>
    </row>
    <row r="80986" spans="2:2" x14ac:dyDescent="0.2">
      <c r="B80986" s="10"/>
    </row>
    <row r="80987" spans="2:2" x14ac:dyDescent="0.2">
      <c r="B80987" s="10"/>
    </row>
    <row r="80988" spans="2:2" x14ac:dyDescent="0.2">
      <c r="B80988" s="10"/>
    </row>
    <row r="80989" spans="2:2" x14ac:dyDescent="0.2">
      <c r="B80989" s="10"/>
    </row>
    <row r="80990" spans="2:2" x14ac:dyDescent="0.2">
      <c r="B80990" s="10"/>
    </row>
    <row r="80991" spans="2:2" x14ac:dyDescent="0.2">
      <c r="B80991" s="10"/>
    </row>
    <row r="80992" spans="2:2" x14ac:dyDescent="0.2">
      <c r="B80992" s="10"/>
    </row>
    <row r="80993" spans="2:2" x14ac:dyDescent="0.2">
      <c r="B80993" s="10"/>
    </row>
    <row r="80994" spans="2:2" x14ac:dyDescent="0.2">
      <c r="B80994" s="10"/>
    </row>
    <row r="80995" spans="2:2" x14ac:dyDescent="0.2">
      <c r="B80995" s="10"/>
    </row>
    <row r="80996" spans="2:2" x14ac:dyDescent="0.2">
      <c r="B80996" s="10"/>
    </row>
    <row r="80997" spans="2:2" x14ac:dyDescent="0.2">
      <c r="B80997" s="10"/>
    </row>
    <row r="80998" spans="2:2" x14ac:dyDescent="0.2">
      <c r="B80998" s="10"/>
    </row>
    <row r="80999" spans="2:2" x14ac:dyDescent="0.2">
      <c r="B80999" s="10"/>
    </row>
    <row r="81000" spans="2:2" x14ac:dyDescent="0.2">
      <c r="B81000" s="10"/>
    </row>
    <row r="81001" spans="2:2" x14ac:dyDescent="0.2">
      <c r="B81001" s="10"/>
    </row>
    <row r="81002" spans="2:2" x14ac:dyDescent="0.2">
      <c r="B81002" s="10"/>
    </row>
    <row r="81003" spans="2:2" x14ac:dyDescent="0.2">
      <c r="B81003" s="10"/>
    </row>
    <row r="81004" spans="2:2" x14ac:dyDescent="0.2">
      <c r="B81004" s="10"/>
    </row>
    <row r="81005" spans="2:2" x14ac:dyDescent="0.2">
      <c r="B81005" s="10"/>
    </row>
    <row r="81006" spans="2:2" x14ac:dyDescent="0.2">
      <c r="B81006" s="10"/>
    </row>
    <row r="81007" spans="2:2" x14ac:dyDescent="0.2">
      <c r="B81007" s="10"/>
    </row>
    <row r="81008" spans="2:2" x14ac:dyDescent="0.2">
      <c r="B81008" s="10"/>
    </row>
    <row r="81009" spans="2:2" x14ac:dyDescent="0.2">
      <c r="B81009" s="10"/>
    </row>
    <row r="81010" spans="2:2" x14ac:dyDescent="0.2">
      <c r="B81010" s="10"/>
    </row>
    <row r="81011" spans="2:2" x14ac:dyDescent="0.2">
      <c r="B81011" s="10"/>
    </row>
    <row r="81012" spans="2:2" x14ac:dyDescent="0.2">
      <c r="B81012" s="10"/>
    </row>
    <row r="81013" spans="2:2" x14ac:dyDescent="0.2">
      <c r="B81013" s="10"/>
    </row>
    <row r="81014" spans="2:2" x14ac:dyDescent="0.2">
      <c r="B81014" s="10"/>
    </row>
    <row r="81015" spans="2:2" x14ac:dyDescent="0.2">
      <c r="B81015" s="10"/>
    </row>
    <row r="81016" spans="2:2" x14ac:dyDescent="0.2">
      <c r="B81016" s="10"/>
    </row>
    <row r="81017" spans="2:2" x14ac:dyDescent="0.2">
      <c r="B81017" s="10"/>
    </row>
    <row r="81018" spans="2:2" x14ac:dyDescent="0.2">
      <c r="B81018" s="10"/>
    </row>
    <row r="81019" spans="2:2" x14ac:dyDescent="0.2">
      <c r="B81019" s="10"/>
    </row>
    <row r="81020" spans="2:2" x14ac:dyDescent="0.2">
      <c r="B81020" s="10"/>
    </row>
    <row r="81021" spans="2:2" x14ac:dyDescent="0.2">
      <c r="B81021" s="10"/>
    </row>
    <row r="81022" spans="2:2" x14ac:dyDescent="0.2">
      <c r="B81022" s="10"/>
    </row>
    <row r="81023" spans="2:2" x14ac:dyDescent="0.2">
      <c r="B81023" s="10"/>
    </row>
    <row r="81024" spans="2:2" x14ac:dyDescent="0.2">
      <c r="B81024" s="10"/>
    </row>
    <row r="81025" spans="2:2" x14ac:dyDescent="0.2">
      <c r="B81025" s="10"/>
    </row>
    <row r="81026" spans="2:2" x14ac:dyDescent="0.2">
      <c r="B81026" s="10"/>
    </row>
    <row r="81027" spans="2:2" x14ac:dyDescent="0.2">
      <c r="B81027" s="10"/>
    </row>
    <row r="81028" spans="2:2" x14ac:dyDescent="0.2">
      <c r="B81028" s="10"/>
    </row>
    <row r="81029" spans="2:2" x14ac:dyDescent="0.2">
      <c r="B81029" s="10"/>
    </row>
    <row r="81030" spans="2:2" x14ac:dyDescent="0.2">
      <c r="B81030" s="10"/>
    </row>
    <row r="81031" spans="2:2" x14ac:dyDescent="0.2">
      <c r="B81031" s="10"/>
    </row>
    <row r="81032" spans="2:2" x14ac:dyDescent="0.2">
      <c r="B81032" s="10"/>
    </row>
    <row r="81033" spans="2:2" x14ac:dyDescent="0.2">
      <c r="B81033" s="10"/>
    </row>
    <row r="81034" spans="2:2" x14ac:dyDescent="0.2">
      <c r="B81034" s="10"/>
    </row>
    <row r="81035" spans="2:2" x14ac:dyDescent="0.2">
      <c r="B81035" s="10"/>
    </row>
    <row r="81036" spans="2:2" x14ac:dyDescent="0.2">
      <c r="B81036" s="10"/>
    </row>
    <row r="81037" spans="2:2" x14ac:dyDescent="0.2">
      <c r="B81037" s="10"/>
    </row>
    <row r="81038" spans="2:2" x14ac:dyDescent="0.2">
      <c r="B81038" s="10"/>
    </row>
    <row r="81039" spans="2:2" x14ac:dyDescent="0.2">
      <c r="B81039" s="10"/>
    </row>
    <row r="81040" spans="2:2" x14ac:dyDescent="0.2">
      <c r="B81040" s="10"/>
    </row>
    <row r="81041" spans="2:2" x14ac:dyDescent="0.2">
      <c r="B81041" s="10"/>
    </row>
    <row r="81042" spans="2:2" x14ac:dyDescent="0.2">
      <c r="B81042" s="10"/>
    </row>
    <row r="81043" spans="2:2" x14ac:dyDescent="0.2">
      <c r="B81043" s="10"/>
    </row>
    <row r="81044" spans="2:2" x14ac:dyDescent="0.2">
      <c r="B81044" s="10"/>
    </row>
    <row r="81045" spans="2:2" x14ac:dyDescent="0.2">
      <c r="B81045" s="10"/>
    </row>
    <row r="81046" spans="2:2" x14ac:dyDescent="0.2">
      <c r="B81046" s="10"/>
    </row>
    <row r="81047" spans="2:2" x14ac:dyDescent="0.2">
      <c r="B81047" s="10"/>
    </row>
    <row r="81048" spans="2:2" x14ac:dyDescent="0.2">
      <c r="B81048" s="10"/>
    </row>
    <row r="81049" spans="2:2" x14ac:dyDescent="0.2">
      <c r="B81049" s="10"/>
    </row>
    <row r="81050" spans="2:2" x14ac:dyDescent="0.2">
      <c r="B81050" s="10"/>
    </row>
    <row r="81051" spans="2:2" x14ac:dyDescent="0.2">
      <c r="B81051" s="10"/>
    </row>
    <row r="81052" spans="2:2" x14ac:dyDescent="0.2">
      <c r="B81052" s="10"/>
    </row>
    <row r="81053" spans="2:2" x14ac:dyDescent="0.2">
      <c r="B81053" s="10"/>
    </row>
    <row r="81054" spans="2:2" x14ac:dyDescent="0.2">
      <c r="B81054" s="10"/>
    </row>
    <row r="81055" spans="2:2" x14ac:dyDescent="0.2">
      <c r="B81055" s="10"/>
    </row>
    <row r="81056" spans="2:2" x14ac:dyDescent="0.2">
      <c r="B81056" s="10"/>
    </row>
    <row r="81057" spans="2:2" x14ac:dyDescent="0.2">
      <c r="B81057" s="10"/>
    </row>
    <row r="81058" spans="2:2" x14ac:dyDescent="0.2">
      <c r="B81058" s="10"/>
    </row>
    <row r="81059" spans="2:2" x14ac:dyDescent="0.2">
      <c r="B81059" s="10"/>
    </row>
    <row r="81060" spans="2:2" x14ac:dyDescent="0.2">
      <c r="B81060" s="10"/>
    </row>
    <row r="81061" spans="2:2" x14ac:dyDescent="0.2">
      <c r="B81061" s="10"/>
    </row>
    <row r="81062" spans="2:2" x14ac:dyDescent="0.2">
      <c r="B81062" s="10"/>
    </row>
    <row r="81063" spans="2:2" x14ac:dyDescent="0.2">
      <c r="B81063" s="10"/>
    </row>
    <row r="81064" spans="2:2" x14ac:dyDescent="0.2">
      <c r="B81064" s="10"/>
    </row>
    <row r="81065" spans="2:2" x14ac:dyDescent="0.2">
      <c r="B81065" s="10"/>
    </row>
    <row r="81066" spans="2:2" x14ac:dyDescent="0.2">
      <c r="B81066" s="10"/>
    </row>
    <row r="81067" spans="2:2" x14ac:dyDescent="0.2">
      <c r="B81067" s="10"/>
    </row>
    <row r="81068" spans="2:2" x14ac:dyDescent="0.2">
      <c r="B81068" s="10"/>
    </row>
    <row r="81069" spans="2:2" x14ac:dyDescent="0.2">
      <c r="B81069" s="10"/>
    </row>
    <row r="81070" spans="2:2" x14ac:dyDescent="0.2">
      <c r="B81070" s="10"/>
    </row>
    <row r="81071" spans="2:2" x14ac:dyDescent="0.2">
      <c r="B81071" s="10"/>
    </row>
    <row r="81072" spans="2:2" x14ac:dyDescent="0.2">
      <c r="B81072" s="10"/>
    </row>
    <row r="81073" spans="2:2" x14ac:dyDescent="0.2">
      <c r="B81073" s="10"/>
    </row>
    <row r="81074" spans="2:2" x14ac:dyDescent="0.2">
      <c r="B81074" s="10"/>
    </row>
    <row r="81075" spans="2:2" x14ac:dyDescent="0.2">
      <c r="B81075" s="10"/>
    </row>
    <row r="81076" spans="2:2" x14ac:dyDescent="0.2">
      <c r="B81076" s="10"/>
    </row>
    <row r="81077" spans="2:2" x14ac:dyDescent="0.2">
      <c r="B81077" s="10"/>
    </row>
    <row r="81078" spans="2:2" x14ac:dyDescent="0.2">
      <c r="B81078" s="10"/>
    </row>
    <row r="81079" spans="2:2" x14ac:dyDescent="0.2">
      <c r="B81079" s="10"/>
    </row>
    <row r="81080" spans="2:2" x14ac:dyDescent="0.2">
      <c r="B81080" s="10"/>
    </row>
    <row r="81081" spans="2:2" x14ac:dyDescent="0.2">
      <c r="B81081" s="10"/>
    </row>
    <row r="81082" spans="2:2" x14ac:dyDescent="0.2">
      <c r="B81082" s="10"/>
    </row>
    <row r="81083" spans="2:2" x14ac:dyDescent="0.2">
      <c r="B81083" s="10"/>
    </row>
    <row r="81084" spans="2:2" x14ac:dyDescent="0.2">
      <c r="B81084" s="10"/>
    </row>
    <row r="81085" spans="2:2" x14ac:dyDescent="0.2">
      <c r="B81085" s="10"/>
    </row>
    <row r="81086" spans="2:2" x14ac:dyDescent="0.2">
      <c r="B81086" s="10"/>
    </row>
    <row r="81087" spans="2:2" x14ac:dyDescent="0.2">
      <c r="B81087" s="10"/>
    </row>
    <row r="81088" spans="2:2" x14ac:dyDescent="0.2">
      <c r="B81088" s="10"/>
    </row>
    <row r="81089" spans="2:2" x14ac:dyDescent="0.2">
      <c r="B81089" s="10"/>
    </row>
    <row r="81090" spans="2:2" x14ac:dyDescent="0.2">
      <c r="B81090" s="10"/>
    </row>
    <row r="81091" spans="2:2" x14ac:dyDescent="0.2">
      <c r="B81091" s="10"/>
    </row>
    <row r="81092" spans="2:2" x14ac:dyDescent="0.2">
      <c r="B81092" s="10"/>
    </row>
    <row r="81093" spans="2:2" x14ac:dyDescent="0.2">
      <c r="B81093" s="10"/>
    </row>
    <row r="81094" spans="2:2" x14ac:dyDescent="0.2">
      <c r="B81094" s="10"/>
    </row>
    <row r="81095" spans="2:2" x14ac:dyDescent="0.2">
      <c r="B81095" s="10"/>
    </row>
    <row r="81096" spans="2:2" x14ac:dyDescent="0.2">
      <c r="B81096" s="10"/>
    </row>
    <row r="81097" spans="2:2" x14ac:dyDescent="0.2">
      <c r="B81097" s="10"/>
    </row>
    <row r="81098" spans="2:2" x14ac:dyDescent="0.2">
      <c r="B81098" s="10"/>
    </row>
    <row r="81099" spans="2:2" x14ac:dyDescent="0.2">
      <c r="B81099" s="10"/>
    </row>
    <row r="81100" spans="2:2" x14ac:dyDescent="0.2">
      <c r="B81100" s="10"/>
    </row>
    <row r="81101" spans="2:2" x14ac:dyDescent="0.2">
      <c r="B81101" s="10"/>
    </row>
    <row r="81102" spans="2:2" x14ac:dyDescent="0.2">
      <c r="B81102" s="10"/>
    </row>
    <row r="81103" spans="2:2" x14ac:dyDescent="0.2">
      <c r="B81103" s="10"/>
    </row>
    <row r="81104" spans="2:2" x14ac:dyDescent="0.2">
      <c r="B81104" s="10"/>
    </row>
    <row r="81105" spans="2:2" x14ac:dyDescent="0.2">
      <c r="B81105" s="10"/>
    </row>
    <row r="81106" spans="2:2" x14ac:dyDescent="0.2">
      <c r="B81106" s="10"/>
    </row>
    <row r="81107" spans="2:2" x14ac:dyDescent="0.2">
      <c r="B81107" s="10"/>
    </row>
    <row r="81108" spans="2:2" x14ac:dyDescent="0.2">
      <c r="B81108" s="10"/>
    </row>
    <row r="81109" spans="2:2" x14ac:dyDescent="0.2">
      <c r="B81109" s="10"/>
    </row>
    <row r="81110" spans="2:2" x14ac:dyDescent="0.2">
      <c r="B81110" s="10"/>
    </row>
    <row r="81111" spans="2:2" x14ac:dyDescent="0.2">
      <c r="B81111" s="10"/>
    </row>
    <row r="81112" spans="2:2" x14ac:dyDescent="0.2">
      <c r="B81112" s="10"/>
    </row>
    <row r="81113" spans="2:2" x14ac:dyDescent="0.2">
      <c r="B81113" s="10"/>
    </row>
    <row r="81114" spans="2:2" x14ac:dyDescent="0.2">
      <c r="B81114" s="10"/>
    </row>
    <row r="81115" spans="2:2" x14ac:dyDescent="0.2">
      <c r="B81115" s="10"/>
    </row>
    <row r="81116" spans="2:2" x14ac:dyDescent="0.2">
      <c r="B81116" s="10"/>
    </row>
    <row r="81117" spans="2:2" x14ac:dyDescent="0.2">
      <c r="B81117" s="10"/>
    </row>
    <row r="81118" spans="2:2" x14ac:dyDescent="0.2">
      <c r="B81118" s="10"/>
    </row>
    <row r="81119" spans="2:2" x14ac:dyDescent="0.2">
      <c r="B81119" s="10"/>
    </row>
    <row r="81120" spans="2:2" x14ac:dyDescent="0.2">
      <c r="B81120" s="10"/>
    </row>
    <row r="81121" spans="2:2" x14ac:dyDescent="0.2">
      <c r="B81121" s="10"/>
    </row>
    <row r="81122" spans="2:2" x14ac:dyDescent="0.2">
      <c r="B81122" s="10"/>
    </row>
    <row r="81123" spans="2:2" x14ac:dyDescent="0.2">
      <c r="B81123" s="10"/>
    </row>
    <row r="81124" spans="2:2" x14ac:dyDescent="0.2">
      <c r="B81124" s="10"/>
    </row>
    <row r="81125" spans="2:2" x14ac:dyDescent="0.2">
      <c r="B81125" s="10"/>
    </row>
    <row r="81126" spans="2:2" x14ac:dyDescent="0.2">
      <c r="B81126" s="10"/>
    </row>
    <row r="81127" spans="2:2" x14ac:dyDescent="0.2">
      <c r="B81127" s="10"/>
    </row>
    <row r="81128" spans="2:2" x14ac:dyDescent="0.2">
      <c r="B81128" s="10"/>
    </row>
    <row r="81129" spans="2:2" x14ac:dyDescent="0.2">
      <c r="B81129" s="10"/>
    </row>
    <row r="81130" spans="2:2" x14ac:dyDescent="0.2">
      <c r="B81130" s="10"/>
    </row>
    <row r="81131" spans="2:2" x14ac:dyDescent="0.2">
      <c r="B81131" s="10"/>
    </row>
    <row r="81132" spans="2:2" x14ac:dyDescent="0.2">
      <c r="B81132" s="10"/>
    </row>
    <row r="81133" spans="2:2" x14ac:dyDescent="0.2">
      <c r="B81133" s="10"/>
    </row>
    <row r="81134" spans="2:2" x14ac:dyDescent="0.2">
      <c r="B81134" s="10"/>
    </row>
    <row r="81135" spans="2:2" x14ac:dyDescent="0.2">
      <c r="B81135" s="10"/>
    </row>
    <row r="81136" spans="2:2" x14ac:dyDescent="0.2">
      <c r="B81136" s="10"/>
    </row>
    <row r="81137" spans="2:2" x14ac:dyDescent="0.2">
      <c r="B81137" s="10"/>
    </row>
    <row r="81138" spans="2:2" x14ac:dyDescent="0.2">
      <c r="B81138" s="10"/>
    </row>
    <row r="81139" spans="2:2" x14ac:dyDescent="0.2">
      <c r="B81139" s="10"/>
    </row>
    <row r="81140" spans="2:2" x14ac:dyDescent="0.2">
      <c r="B81140" s="10"/>
    </row>
    <row r="81141" spans="2:2" x14ac:dyDescent="0.2">
      <c r="B81141" s="10"/>
    </row>
    <row r="81142" spans="2:2" x14ac:dyDescent="0.2">
      <c r="B81142" s="10"/>
    </row>
    <row r="81143" spans="2:2" x14ac:dyDescent="0.2">
      <c r="B81143" s="10"/>
    </row>
    <row r="81144" spans="2:2" x14ac:dyDescent="0.2">
      <c r="B81144" s="10"/>
    </row>
    <row r="81145" spans="2:2" x14ac:dyDescent="0.2">
      <c r="B81145" s="10"/>
    </row>
    <row r="81146" spans="2:2" x14ac:dyDescent="0.2">
      <c r="B81146" s="10"/>
    </row>
    <row r="81147" spans="2:2" x14ac:dyDescent="0.2">
      <c r="B81147" s="10"/>
    </row>
    <row r="81148" spans="2:2" x14ac:dyDescent="0.2">
      <c r="B81148" s="10"/>
    </row>
    <row r="81149" spans="2:2" x14ac:dyDescent="0.2">
      <c r="B81149" s="10"/>
    </row>
    <row r="81150" spans="2:2" x14ac:dyDescent="0.2">
      <c r="B81150" s="10"/>
    </row>
    <row r="81151" spans="2:2" x14ac:dyDescent="0.2">
      <c r="B81151" s="10"/>
    </row>
    <row r="81152" spans="2:2" x14ac:dyDescent="0.2">
      <c r="B81152" s="10"/>
    </row>
    <row r="81153" spans="2:2" x14ac:dyDescent="0.2">
      <c r="B81153" s="10"/>
    </row>
    <row r="81154" spans="2:2" x14ac:dyDescent="0.2">
      <c r="B81154" s="10"/>
    </row>
    <row r="81155" spans="2:2" x14ac:dyDescent="0.2">
      <c r="B81155" s="10"/>
    </row>
    <row r="81156" spans="2:2" x14ac:dyDescent="0.2">
      <c r="B81156" s="10"/>
    </row>
    <row r="81157" spans="2:2" x14ac:dyDescent="0.2">
      <c r="B81157" s="10"/>
    </row>
    <row r="81158" spans="2:2" x14ac:dyDescent="0.2">
      <c r="B81158" s="10"/>
    </row>
    <row r="81159" spans="2:2" x14ac:dyDescent="0.2">
      <c r="B81159" s="10"/>
    </row>
    <row r="81160" spans="2:2" x14ac:dyDescent="0.2">
      <c r="B81160" s="10"/>
    </row>
    <row r="81161" spans="2:2" x14ac:dyDescent="0.2">
      <c r="B81161" s="10"/>
    </row>
    <row r="81162" spans="2:2" x14ac:dyDescent="0.2">
      <c r="B81162" s="10"/>
    </row>
    <row r="81163" spans="2:2" x14ac:dyDescent="0.2">
      <c r="B81163" s="10"/>
    </row>
    <row r="81164" spans="2:2" x14ac:dyDescent="0.2">
      <c r="B81164" s="10"/>
    </row>
    <row r="81165" spans="2:2" x14ac:dyDescent="0.2">
      <c r="B81165" s="10"/>
    </row>
    <row r="81166" spans="2:2" x14ac:dyDescent="0.2">
      <c r="B81166" s="10"/>
    </row>
    <row r="81167" spans="2:2" x14ac:dyDescent="0.2">
      <c r="B81167" s="10"/>
    </row>
    <row r="81168" spans="2:2" x14ac:dyDescent="0.2">
      <c r="B81168" s="10"/>
    </row>
    <row r="81169" spans="2:2" x14ac:dyDescent="0.2">
      <c r="B81169" s="10"/>
    </row>
    <row r="81170" spans="2:2" x14ac:dyDescent="0.2">
      <c r="B81170" s="10"/>
    </row>
    <row r="81171" spans="2:2" x14ac:dyDescent="0.2">
      <c r="B81171" s="10"/>
    </row>
    <row r="81172" spans="2:2" x14ac:dyDescent="0.2">
      <c r="B81172" s="10"/>
    </row>
    <row r="81173" spans="2:2" x14ac:dyDescent="0.2">
      <c r="B81173" s="10"/>
    </row>
    <row r="81174" spans="2:2" x14ac:dyDescent="0.2">
      <c r="B81174" s="10"/>
    </row>
    <row r="81175" spans="2:2" x14ac:dyDescent="0.2">
      <c r="B81175" s="10"/>
    </row>
    <row r="81176" spans="2:2" x14ac:dyDescent="0.2">
      <c r="B81176" s="10"/>
    </row>
    <row r="81177" spans="2:2" x14ac:dyDescent="0.2">
      <c r="B81177" s="10"/>
    </row>
    <row r="81178" spans="2:2" x14ac:dyDescent="0.2">
      <c r="B81178" s="10"/>
    </row>
    <row r="81179" spans="2:2" x14ac:dyDescent="0.2">
      <c r="B81179" s="10"/>
    </row>
    <row r="81180" spans="2:2" x14ac:dyDescent="0.2">
      <c r="B81180" s="10"/>
    </row>
    <row r="81181" spans="2:2" x14ac:dyDescent="0.2">
      <c r="B81181" s="10"/>
    </row>
    <row r="81182" spans="2:2" x14ac:dyDescent="0.2">
      <c r="B81182" s="10"/>
    </row>
    <row r="81183" spans="2:2" x14ac:dyDescent="0.2">
      <c r="B81183" s="10"/>
    </row>
    <row r="81184" spans="2:2" x14ac:dyDescent="0.2">
      <c r="B81184" s="10"/>
    </row>
    <row r="81185" spans="2:2" x14ac:dyDescent="0.2">
      <c r="B81185" s="10"/>
    </row>
    <row r="81186" spans="2:2" x14ac:dyDescent="0.2">
      <c r="B81186" s="10"/>
    </row>
    <row r="81187" spans="2:2" x14ac:dyDescent="0.2">
      <c r="B81187" s="10"/>
    </row>
    <row r="81188" spans="2:2" x14ac:dyDescent="0.2">
      <c r="B81188" s="10"/>
    </row>
    <row r="81189" spans="2:2" x14ac:dyDescent="0.2">
      <c r="B81189" s="10"/>
    </row>
    <row r="81190" spans="2:2" x14ac:dyDescent="0.2">
      <c r="B81190" s="10"/>
    </row>
    <row r="81191" spans="2:2" x14ac:dyDescent="0.2">
      <c r="B81191" s="10"/>
    </row>
    <row r="81192" spans="2:2" x14ac:dyDescent="0.2">
      <c r="B81192" s="10"/>
    </row>
    <row r="81193" spans="2:2" x14ac:dyDescent="0.2">
      <c r="B81193" s="10"/>
    </row>
    <row r="81194" spans="2:2" x14ac:dyDescent="0.2">
      <c r="B81194" s="10"/>
    </row>
    <row r="81195" spans="2:2" x14ac:dyDescent="0.2">
      <c r="B81195" s="10"/>
    </row>
    <row r="81196" spans="2:2" x14ac:dyDescent="0.2">
      <c r="B81196" s="10"/>
    </row>
    <row r="81197" spans="2:2" x14ac:dyDescent="0.2">
      <c r="B81197" s="10"/>
    </row>
    <row r="81198" spans="2:2" x14ac:dyDescent="0.2">
      <c r="B81198" s="10"/>
    </row>
    <row r="81199" spans="2:2" x14ac:dyDescent="0.2">
      <c r="B81199" s="10"/>
    </row>
    <row r="81200" spans="2:2" x14ac:dyDescent="0.2">
      <c r="B81200" s="10"/>
    </row>
    <row r="81201" spans="2:2" x14ac:dyDescent="0.2">
      <c r="B81201" s="10"/>
    </row>
    <row r="81202" spans="2:2" x14ac:dyDescent="0.2">
      <c r="B81202" s="10"/>
    </row>
    <row r="81203" spans="2:2" x14ac:dyDescent="0.2">
      <c r="B81203" s="10"/>
    </row>
    <row r="81204" spans="2:2" x14ac:dyDescent="0.2">
      <c r="B81204" s="10"/>
    </row>
    <row r="81205" spans="2:2" x14ac:dyDescent="0.2">
      <c r="B81205" s="10"/>
    </row>
    <row r="81206" spans="2:2" x14ac:dyDescent="0.2">
      <c r="B81206" s="10"/>
    </row>
    <row r="81207" spans="2:2" x14ac:dyDescent="0.2">
      <c r="B81207" s="10"/>
    </row>
    <row r="81208" spans="2:2" x14ac:dyDescent="0.2">
      <c r="B81208" s="10"/>
    </row>
    <row r="81209" spans="2:2" x14ac:dyDescent="0.2">
      <c r="B81209" s="10"/>
    </row>
    <row r="81210" spans="2:2" x14ac:dyDescent="0.2">
      <c r="B81210" s="10"/>
    </row>
    <row r="81211" spans="2:2" x14ac:dyDescent="0.2">
      <c r="B81211" s="10"/>
    </row>
    <row r="81212" spans="2:2" x14ac:dyDescent="0.2">
      <c r="B81212" s="10"/>
    </row>
    <row r="81213" spans="2:2" x14ac:dyDescent="0.2">
      <c r="B81213" s="10"/>
    </row>
    <row r="81214" spans="2:2" x14ac:dyDescent="0.2">
      <c r="B81214" s="10"/>
    </row>
    <row r="81215" spans="2:2" x14ac:dyDescent="0.2">
      <c r="B81215" s="10"/>
    </row>
    <row r="81216" spans="2:2" x14ac:dyDescent="0.2">
      <c r="B81216" s="10"/>
    </row>
    <row r="81217" spans="2:2" x14ac:dyDescent="0.2">
      <c r="B81217" s="10"/>
    </row>
    <row r="81218" spans="2:2" x14ac:dyDescent="0.2">
      <c r="B81218" s="10"/>
    </row>
    <row r="81219" spans="2:2" x14ac:dyDescent="0.2">
      <c r="B81219" s="10"/>
    </row>
    <row r="81220" spans="2:2" x14ac:dyDescent="0.2">
      <c r="B81220" s="10"/>
    </row>
    <row r="81221" spans="2:2" x14ac:dyDescent="0.2">
      <c r="B81221" s="10"/>
    </row>
    <row r="81222" spans="2:2" x14ac:dyDescent="0.2">
      <c r="B81222" s="10"/>
    </row>
    <row r="81223" spans="2:2" x14ac:dyDescent="0.2">
      <c r="B81223" s="10"/>
    </row>
    <row r="81224" spans="2:2" x14ac:dyDescent="0.2">
      <c r="B81224" s="10"/>
    </row>
    <row r="81225" spans="2:2" x14ac:dyDescent="0.2">
      <c r="B81225" s="10"/>
    </row>
    <row r="81226" spans="2:2" x14ac:dyDescent="0.2">
      <c r="B81226" s="10"/>
    </row>
    <row r="81227" spans="2:2" x14ac:dyDescent="0.2">
      <c r="B81227" s="10"/>
    </row>
    <row r="81228" spans="2:2" x14ac:dyDescent="0.2">
      <c r="B81228" s="10"/>
    </row>
    <row r="81229" spans="2:2" x14ac:dyDescent="0.2">
      <c r="B81229" s="10"/>
    </row>
    <row r="81230" spans="2:2" x14ac:dyDescent="0.2">
      <c r="B81230" s="10"/>
    </row>
    <row r="81231" spans="2:2" x14ac:dyDescent="0.2">
      <c r="B81231" s="10"/>
    </row>
    <row r="81232" spans="2:2" x14ac:dyDescent="0.2">
      <c r="B81232" s="10"/>
    </row>
    <row r="81233" spans="2:2" x14ac:dyDescent="0.2">
      <c r="B81233" s="10"/>
    </row>
    <row r="81234" spans="2:2" x14ac:dyDescent="0.2">
      <c r="B81234" s="10"/>
    </row>
    <row r="81235" spans="2:2" x14ac:dyDescent="0.2">
      <c r="B81235" s="10"/>
    </row>
    <row r="81236" spans="2:2" x14ac:dyDescent="0.2">
      <c r="B81236" s="10"/>
    </row>
    <row r="81237" spans="2:2" x14ac:dyDescent="0.2">
      <c r="B81237" s="10"/>
    </row>
    <row r="81238" spans="2:2" x14ac:dyDescent="0.2">
      <c r="B81238" s="10"/>
    </row>
    <row r="81239" spans="2:2" x14ac:dyDescent="0.2">
      <c r="B81239" s="10"/>
    </row>
    <row r="81240" spans="2:2" x14ac:dyDescent="0.2">
      <c r="B81240" s="10"/>
    </row>
    <row r="81241" spans="2:2" x14ac:dyDescent="0.2">
      <c r="B81241" s="10"/>
    </row>
    <row r="81242" spans="2:2" x14ac:dyDescent="0.2">
      <c r="B81242" s="10"/>
    </row>
    <row r="81243" spans="2:2" x14ac:dyDescent="0.2">
      <c r="B81243" s="10"/>
    </row>
    <row r="81244" spans="2:2" x14ac:dyDescent="0.2">
      <c r="B81244" s="10"/>
    </row>
    <row r="81245" spans="2:2" x14ac:dyDescent="0.2">
      <c r="B81245" s="10"/>
    </row>
    <row r="81246" spans="2:2" x14ac:dyDescent="0.2">
      <c r="B81246" s="10"/>
    </row>
    <row r="81247" spans="2:2" x14ac:dyDescent="0.2">
      <c r="B81247" s="10"/>
    </row>
    <row r="81248" spans="2:2" x14ac:dyDescent="0.2">
      <c r="B81248" s="10"/>
    </row>
    <row r="81249" spans="2:2" x14ac:dyDescent="0.2">
      <c r="B81249" s="10"/>
    </row>
    <row r="81250" spans="2:2" x14ac:dyDescent="0.2">
      <c r="B81250" s="10"/>
    </row>
    <row r="81251" spans="2:2" x14ac:dyDescent="0.2">
      <c r="B81251" s="10"/>
    </row>
    <row r="81252" spans="2:2" x14ac:dyDescent="0.2">
      <c r="B81252" s="10"/>
    </row>
    <row r="81253" spans="2:2" x14ac:dyDescent="0.2">
      <c r="B81253" s="10"/>
    </row>
    <row r="81254" spans="2:2" x14ac:dyDescent="0.2">
      <c r="B81254" s="10"/>
    </row>
    <row r="81255" spans="2:2" x14ac:dyDescent="0.2">
      <c r="B81255" s="10"/>
    </row>
    <row r="81256" spans="2:2" x14ac:dyDescent="0.2">
      <c r="B81256" s="10"/>
    </row>
    <row r="81257" spans="2:2" x14ac:dyDescent="0.2">
      <c r="B81257" s="10"/>
    </row>
    <row r="81258" spans="2:2" x14ac:dyDescent="0.2">
      <c r="B81258" s="10"/>
    </row>
    <row r="81259" spans="2:2" x14ac:dyDescent="0.2">
      <c r="B81259" s="10"/>
    </row>
    <row r="81260" spans="2:2" x14ac:dyDescent="0.2">
      <c r="B81260" s="10"/>
    </row>
    <row r="81261" spans="2:2" x14ac:dyDescent="0.2">
      <c r="B81261" s="10"/>
    </row>
    <row r="81262" spans="2:2" x14ac:dyDescent="0.2">
      <c r="B81262" s="10"/>
    </row>
    <row r="81263" spans="2:2" x14ac:dyDescent="0.2">
      <c r="B81263" s="10"/>
    </row>
    <row r="81264" spans="2:2" x14ac:dyDescent="0.2">
      <c r="B81264" s="10"/>
    </row>
    <row r="81265" spans="2:2" x14ac:dyDescent="0.2">
      <c r="B81265" s="10"/>
    </row>
    <row r="81266" spans="2:2" x14ac:dyDescent="0.2">
      <c r="B81266" s="10"/>
    </row>
    <row r="81267" spans="2:2" x14ac:dyDescent="0.2">
      <c r="B81267" s="10"/>
    </row>
    <row r="81268" spans="2:2" x14ac:dyDescent="0.2">
      <c r="B81268" s="10"/>
    </row>
    <row r="81269" spans="2:2" x14ac:dyDescent="0.2">
      <c r="B81269" s="10"/>
    </row>
    <row r="81270" spans="2:2" x14ac:dyDescent="0.2">
      <c r="B81270" s="10"/>
    </row>
    <row r="81271" spans="2:2" x14ac:dyDescent="0.2">
      <c r="B81271" s="10"/>
    </row>
    <row r="81272" spans="2:2" x14ac:dyDescent="0.2">
      <c r="B81272" s="10"/>
    </row>
    <row r="81273" spans="2:2" x14ac:dyDescent="0.2">
      <c r="B81273" s="10"/>
    </row>
    <row r="81274" spans="2:2" x14ac:dyDescent="0.2">
      <c r="B81274" s="10"/>
    </row>
    <row r="81275" spans="2:2" x14ac:dyDescent="0.2">
      <c r="B81275" s="10"/>
    </row>
    <row r="81276" spans="2:2" x14ac:dyDescent="0.2">
      <c r="B81276" s="10"/>
    </row>
    <row r="81277" spans="2:2" x14ac:dyDescent="0.2">
      <c r="B81277" s="10"/>
    </row>
    <row r="81278" spans="2:2" x14ac:dyDescent="0.2">
      <c r="B81278" s="10"/>
    </row>
    <row r="81279" spans="2:2" x14ac:dyDescent="0.2">
      <c r="B81279" s="10"/>
    </row>
    <row r="81280" spans="2:2" x14ac:dyDescent="0.2">
      <c r="B81280" s="10"/>
    </row>
    <row r="81281" spans="2:2" x14ac:dyDescent="0.2">
      <c r="B81281" s="10"/>
    </row>
    <row r="81282" spans="2:2" x14ac:dyDescent="0.2">
      <c r="B81282" s="10"/>
    </row>
    <row r="81283" spans="2:2" x14ac:dyDescent="0.2">
      <c r="B81283" s="10"/>
    </row>
    <row r="81284" spans="2:2" x14ac:dyDescent="0.2">
      <c r="B81284" s="10"/>
    </row>
    <row r="81285" spans="2:2" x14ac:dyDescent="0.2">
      <c r="B81285" s="10"/>
    </row>
    <row r="81286" spans="2:2" x14ac:dyDescent="0.2">
      <c r="B81286" s="10"/>
    </row>
    <row r="81287" spans="2:2" x14ac:dyDescent="0.2">
      <c r="B81287" s="10"/>
    </row>
    <row r="81288" spans="2:2" x14ac:dyDescent="0.2">
      <c r="B81288" s="10"/>
    </row>
    <row r="81289" spans="2:2" x14ac:dyDescent="0.2">
      <c r="B81289" s="10"/>
    </row>
    <row r="81290" spans="2:2" x14ac:dyDescent="0.2">
      <c r="B81290" s="10"/>
    </row>
    <row r="81291" spans="2:2" x14ac:dyDescent="0.2">
      <c r="B81291" s="10"/>
    </row>
    <row r="81292" spans="2:2" x14ac:dyDescent="0.2">
      <c r="B81292" s="10"/>
    </row>
    <row r="81293" spans="2:2" x14ac:dyDescent="0.2">
      <c r="B81293" s="10"/>
    </row>
    <row r="81294" spans="2:2" x14ac:dyDescent="0.2">
      <c r="B81294" s="10"/>
    </row>
    <row r="81295" spans="2:2" x14ac:dyDescent="0.2">
      <c r="B81295" s="10"/>
    </row>
    <row r="81296" spans="2:2" x14ac:dyDescent="0.2">
      <c r="B81296" s="10"/>
    </row>
    <row r="81297" spans="2:2" x14ac:dyDescent="0.2">
      <c r="B81297" s="10"/>
    </row>
    <row r="81298" spans="2:2" x14ac:dyDescent="0.2">
      <c r="B81298" s="10"/>
    </row>
    <row r="81299" spans="2:2" x14ac:dyDescent="0.2">
      <c r="B81299" s="10"/>
    </row>
    <row r="81300" spans="2:2" x14ac:dyDescent="0.2">
      <c r="B81300" s="10"/>
    </row>
    <row r="81301" spans="2:2" x14ac:dyDescent="0.2">
      <c r="B81301" s="10"/>
    </row>
    <row r="81302" spans="2:2" x14ac:dyDescent="0.2">
      <c r="B81302" s="10"/>
    </row>
    <row r="81303" spans="2:2" x14ac:dyDescent="0.2">
      <c r="B81303" s="10"/>
    </row>
    <row r="81304" spans="2:2" x14ac:dyDescent="0.2">
      <c r="B81304" s="10"/>
    </row>
    <row r="81305" spans="2:2" x14ac:dyDescent="0.2">
      <c r="B81305" s="10"/>
    </row>
    <row r="81306" spans="2:2" x14ac:dyDescent="0.2">
      <c r="B81306" s="10"/>
    </row>
    <row r="81307" spans="2:2" x14ac:dyDescent="0.2">
      <c r="B81307" s="10"/>
    </row>
    <row r="81308" spans="2:2" x14ac:dyDescent="0.2">
      <c r="B81308" s="10"/>
    </row>
    <row r="81309" spans="2:2" x14ac:dyDescent="0.2">
      <c r="B81309" s="10"/>
    </row>
    <row r="81310" spans="2:2" x14ac:dyDescent="0.2">
      <c r="B81310" s="10"/>
    </row>
    <row r="81311" spans="2:2" x14ac:dyDescent="0.2">
      <c r="B81311" s="10"/>
    </row>
    <row r="81312" spans="2:2" x14ac:dyDescent="0.2">
      <c r="B81312" s="10"/>
    </row>
    <row r="81313" spans="2:2" x14ac:dyDescent="0.2">
      <c r="B81313" s="10"/>
    </row>
    <row r="81314" spans="2:2" x14ac:dyDescent="0.2">
      <c r="B81314" s="10"/>
    </row>
    <row r="81315" spans="2:2" x14ac:dyDescent="0.2">
      <c r="B81315" s="10"/>
    </row>
    <row r="81316" spans="2:2" x14ac:dyDescent="0.2">
      <c r="B81316" s="10"/>
    </row>
    <row r="81317" spans="2:2" x14ac:dyDescent="0.2">
      <c r="B81317" s="10"/>
    </row>
    <row r="81318" spans="2:2" x14ac:dyDescent="0.2">
      <c r="B81318" s="10"/>
    </row>
    <row r="81319" spans="2:2" x14ac:dyDescent="0.2">
      <c r="B81319" s="10"/>
    </row>
    <row r="81320" spans="2:2" x14ac:dyDescent="0.2">
      <c r="B81320" s="10"/>
    </row>
    <row r="81321" spans="2:2" x14ac:dyDescent="0.2">
      <c r="B81321" s="10"/>
    </row>
    <row r="81322" spans="2:2" x14ac:dyDescent="0.2">
      <c r="B81322" s="10"/>
    </row>
    <row r="81323" spans="2:2" x14ac:dyDescent="0.2">
      <c r="B81323" s="10"/>
    </row>
    <row r="81324" spans="2:2" x14ac:dyDescent="0.2">
      <c r="B81324" s="10"/>
    </row>
    <row r="81325" spans="2:2" x14ac:dyDescent="0.2">
      <c r="B81325" s="10"/>
    </row>
    <row r="81326" spans="2:2" x14ac:dyDescent="0.2">
      <c r="B81326" s="10"/>
    </row>
    <row r="81327" spans="2:2" x14ac:dyDescent="0.2">
      <c r="B81327" s="10"/>
    </row>
    <row r="81328" spans="2:2" x14ac:dyDescent="0.2">
      <c r="B81328" s="10"/>
    </row>
    <row r="81329" spans="2:2" x14ac:dyDescent="0.2">
      <c r="B81329" s="10"/>
    </row>
    <row r="81330" spans="2:2" x14ac:dyDescent="0.2">
      <c r="B81330" s="10"/>
    </row>
    <row r="81331" spans="2:2" x14ac:dyDescent="0.2">
      <c r="B81331" s="10"/>
    </row>
    <row r="81332" spans="2:2" x14ac:dyDescent="0.2">
      <c r="B81332" s="10"/>
    </row>
    <row r="81333" spans="2:2" x14ac:dyDescent="0.2">
      <c r="B81333" s="10"/>
    </row>
    <row r="81334" spans="2:2" x14ac:dyDescent="0.2">
      <c r="B81334" s="10"/>
    </row>
    <row r="81335" spans="2:2" x14ac:dyDescent="0.2">
      <c r="B81335" s="10"/>
    </row>
    <row r="81336" spans="2:2" x14ac:dyDescent="0.2">
      <c r="B81336" s="10"/>
    </row>
    <row r="81337" spans="2:2" x14ac:dyDescent="0.2">
      <c r="B81337" s="10"/>
    </row>
    <row r="81338" spans="2:2" x14ac:dyDescent="0.2">
      <c r="B81338" s="10"/>
    </row>
    <row r="81339" spans="2:2" x14ac:dyDescent="0.2">
      <c r="B81339" s="10"/>
    </row>
    <row r="81340" spans="2:2" x14ac:dyDescent="0.2">
      <c r="B81340" s="10"/>
    </row>
    <row r="81341" spans="2:2" x14ac:dyDescent="0.2">
      <c r="B81341" s="10"/>
    </row>
    <row r="81342" spans="2:2" x14ac:dyDescent="0.2">
      <c r="B81342" s="10"/>
    </row>
    <row r="81343" spans="2:2" x14ac:dyDescent="0.2">
      <c r="B81343" s="10"/>
    </row>
    <row r="81344" spans="2:2" x14ac:dyDescent="0.2">
      <c r="B81344" s="10"/>
    </row>
    <row r="81345" spans="2:2" x14ac:dyDescent="0.2">
      <c r="B81345" s="10"/>
    </row>
    <row r="81346" spans="2:2" x14ac:dyDescent="0.2">
      <c r="B81346" s="10"/>
    </row>
    <row r="81347" spans="2:2" x14ac:dyDescent="0.2">
      <c r="B81347" s="10"/>
    </row>
    <row r="81348" spans="2:2" x14ac:dyDescent="0.2">
      <c r="B81348" s="10"/>
    </row>
    <row r="81349" spans="2:2" x14ac:dyDescent="0.2">
      <c r="B81349" s="10"/>
    </row>
    <row r="81350" spans="2:2" x14ac:dyDescent="0.2">
      <c r="B81350" s="10"/>
    </row>
    <row r="81351" spans="2:2" x14ac:dyDescent="0.2">
      <c r="B81351" s="10"/>
    </row>
    <row r="81352" spans="2:2" x14ac:dyDescent="0.2">
      <c r="B81352" s="10"/>
    </row>
    <row r="81353" spans="2:2" x14ac:dyDescent="0.2">
      <c r="B81353" s="10"/>
    </row>
    <row r="81354" spans="2:2" x14ac:dyDescent="0.2">
      <c r="B81354" s="10"/>
    </row>
    <row r="81355" spans="2:2" x14ac:dyDescent="0.2">
      <c r="B81355" s="10"/>
    </row>
    <row r="81356" spans="2:2" x14ac:dyDescent="0.2">
      <c r="B81356" s="10"/>
    </row>
    <row r="81357" spans="2:2" x14ac:dyDescent="0.2">
      <c r="B81357" s="10"/>
    </row>
    <row r="81358" spans="2:2" x14ac:dyDescent="0.2">
      <c r="B81358" s="10"/>
    </row>
    <row r="81359" spans="2:2" x14ac:dyDescent="0.2">
      <c r="B81359" s="10"/>
    </row>
    <row r="81360" spans="2:2" x14ac:dyDescent="0.2">
      <c r="B81360" s="10"/>
    </row>
    <row r="81361" spans="2:2" x14ac:dyDescent="0.2">
      <c r="B81361" s="10"/>
    </row>
    <row r="81362" spans="2:2" x14ac:dyDescent="0.2">
      <c r="B81362" s="10"/>
    </row>
    <row r="81363" spans="2:2" x14ac:dyDescent="0.2">
      <c r="B81363" s="10"/>
    </row>
    <row r="81364" spans="2:2" x14ac:dyDescent="0.2">
      <c r="B81364" s="10"/>
    </row>
    <row r="81365" spans="2:2" x14ac:dyDescent="0.2">
      <c r="B81365" s="10"/>
    </row>
    <row r="81366" spans="2:2" x14ac:dyDescent="0.2">
      <c r="B81366" s="10"/>
    </row>
    <row r="81367" spans="2:2" x14ac:dyDescent="0.2">
      <c r="B81367" s="10"/>
    </row>
    <row r="81368" spans="2:2" x14ac:dyDescent="0.2">
      <c r="B81368" s="10"/>
    </row>
    <row r="81369" spans="2:2" x14ac:dyDescent="0.2">
      <c r="B81369" s="10"/>
    </row>
    <row r="81370" spans="2:2" x14ac:dyDescent="0.2">
      <c r="B81370" s="10"/>
    </row>
    <row r="81371" spans="2:2" x14ac:dyDescent="0.2">
      <c r="B81371" s="10"/>
    </row>
    <row r="81372" spans="2:2" x14ac:dyDescent="0.2">
      <c r="B81372" s="10"/>
    </row>
    <row r="81373" spans="2:2" x14ac:dyDescent="0.2">
      <c r="B81373" s="10"/>
    </row>
    <row r="81374" spans="2:2" x14ac:dyDescent="0.2">
      <c r="B81374" s="10"/>
    </row>
    <row r="81375" spans="2:2" x14ac:dyDescent="0.2">
      <c r="B81375" s="10"/>
    </row>
    <row r="81376" spans="2:2" x14ac:dyDescent="0.2">
      <c r="B81376" s="10"/>
    </row>
    <row r="81377" spans="2:2" x14ac:dyDescent="0.2">
      <c r="B81377" s="10"/>
    </row>
    <row r="81378" spans="2:2" x14ac:dyDescent="0.2">
      <c r="B81378" s="10"/>
    </row>
    <row r="81379" spans="2:2" x14ac:dyDescent="0.2">
      <c r="B81379" s="10"/>
    </row>
    <row r="81380" spans="2:2" x14ac:dyDescent="0.2">
      <c r="B81380" s="10"/>
    </row>
    <row r="81381" spans="2:2" x14ac:dyDescent="0.2">
      <c r="B81381" s="10"/>
    </row>
    <row r="81382" spans="2:2" x14ac:dyDescent="0.2">
      <c r="B81382" s="10"/>
    </row>
    <row r="81383" spans="2:2" x14ac:dyDescent="0.2">
      <c r="B81383" s="10"/>
    </row>
    <row r="81384" spans="2:2" x14ac:dyDescent="0.2">
      <c r="B81384" s="10"/>
    </row>
    <row r="81385" spans="2:2" x14ac:dyDescent="0.2">
      <c r="B81385" s="10"/>
    </row>
    <row r="81386" spans="2:2" x14ac:dyDescent="0.2">
      <c r="B81386" s="10"/>
    </row>
    <row r="81387" spans="2:2" x14ac:dyDescent="0.2">
      <c r="B81387" s="10"/>
    </row>
    <row r="81388" spans="2:2" x14ac:dyDescent="0.2">
      <c r="B81388" s="10"/>
    </row>
    <row r="81389" spans="2:2" x14ac:dyDescent="0.2">
      <c r="B81389" s="10"/>
    </row>
    <row r="81390" spans="2:2" x14ac:dyDescent="0.2">
      <c r="B81390" s="10"/>
    </row>
    <row r="81391" spans="2:2" x14ac:dyDescent="0.2">
      <c r="B81391" s="10"/>
    </row>
    <row r="81392" spans="2:2" x14ac:dyDescent="0.2">
      <c r="B81392" s="10"/>
    </row>
    <row r="81393" spans="2:2" x14ac:dyDescent="0.2">
      <c r="B81393" s="10"/>
    </row>
    <row r="81394" spans="2:2" x14ac:dyDescent="0.2">
      <c r="B81394" s="10"/>
    </row>
    <row r="81395" spans="2:2" x14ac:dyDescent="0.2">
      <c r="B81395" s="10"/>
    </row>
    <row r="81396" spans="2:2" x14ac:dyDescent="0.2">
      <c r="B81396" s="10"/>
    </row>
    <row r="81397" spans="2:2" x14ac:dyDescent="0.2">
      <c r="B81397" s="10"/>
    </row>
    <row r="81398" spans="2:2" x14ac:dyDescent="0.2">
      <c r="B81398" s="10"/>
    </row>
    <row r="81399" spans="2:2" x14ac:dyDescent="0.2">
      <c r="B81399" s="10"/>
    </row>
    <row r="81400" spans="2:2" x14ac:dyDescent="0.2">
      <c r="B81400" s="10"/>
    </row>
    <row r="81401" spans="2:2" x14ac:dyDescent="0.2">
      <c r="B81401" s="10"/>
    </row>
    <row r="81402" spans="2:2" x14ac:dyDescent="0.2">
      <c r="B81402" s="10"/>
    </row>
    <row r="81403" spans="2:2" x14ac:dyDescent="0.2">
      <c r="B81403" s="10"/>
    </row>
    <row r="81404" spans="2:2" x14ac:dyDescent="0.2">
      <c r="B81404" s="10"/>
    </row>
    <row r="81405" spans="2:2" x14ac:dyDescent="0.2">
      <c r="B81405" s="10"/>
    </row>
    <row r="81406" spans="2:2" x14ac:dyDescent="0.2">
      <c r="B81406" s="10"/>
    </row>
    <row r="81407" spans="2:2" x14ac:dyDescent="0.2">
      <c r="B81407" s="10"/>
    </row>
    <row r="81408" spans="2:2" x14ac:dyDescent="0.2">
      <c r="B81408" s="10"/>
    </row>
    <row r="81409" spans="2:2" x14ac:dyDescent="0.2">
      <c r="B81409" s="10"/>
    </row>
    <row r="81410" spans="2:2" x14ac:dyDescent="0.2">
      <c r="B81410" s="10"/>
    </row>
    <row r="81411" spans="2:2" x14ac:dyDescent="0.2">
      <c r="B81411" s="10"/>
    </row>
    <row r="81412" spans="2:2" x14ac:dyDescent="0.2">
      <c r="B81412" s="10"/>
    </row>
    <row r="81413" spans="2:2" x14ac:dyDescent="0.2">
      <c r="B81413" s="10"/>
    </row>
    <row r="81414" spans="2:2" x14ac:dyDescent="0.2">
      <c r="B81414" s="10"/>
    </row>
    <row r="81415" spans="2:2" x14ac:dyDescent="0.2">
      <c r="B81415" s="10"/>
    </row>
    <row r="81416" spans="2:2" x14ac:dyDescent="0.2">
      <c r="B81416" s="10"/>
    </row>
    <row r="81417" spans="2:2" x14ac:dyDescent="0.2">
      <c r="B81417" s="10"/>
    </row>
    <row r="81418" spans="2:2" x14ac:dyDescent="0.2">
      <c r="B81418" s="10"/>
    </row>
    <row r="81419" spans="2:2" x14ac:dyDescent="0.2">
      <c r="B81419" s="10"/>
    </row>
    <row r="81420" spans="2:2" x14ac:dyDescent="0.2">
      <c r="B81420" s="10"/>
    </row>
    <row r="81421" spans="2:2" x14ac:dyDescent="0.2">
      <c r="B81421" s="10"/>
    </row>
    <row r="81422" spans="2:2" x14ac:dyDescent="0.2">
      <c r="B81422" s="10"/>
    </row>
    <row r="81423" spans="2:2" x14ac:dyDescent="0.2">
      <c r="B81423" s="10"/>
    </row>
    <row r="81424" spans="2:2" x14ac:dyDescent="0.2">
      <c r="B81424" s="10"/>
    </row>
    <row r="81425" spans="2:2" x14ac:dyDescent="0.2">
      <c r="B81425" s="10"/>
    </row>
    <row r="81426" spans="2:2" x14ac:dyDescent="0.2">
      <c r="B81426" s="10"/>
    </row>
    <row r="81427" spans="2:2" x14ac:dyDescent="0.2">
      <c r="B81427" s="10"/>
    </row>
    <row r="81428" spans="2:2" x14ac:dyDescent="0.2">
      <c r="B81428" s="10"/>
    </row>
    <row r="81429" spans="2:2" x14ac:dyDescent="0.2">
      <c r="B81429" s="10"/>
    </row>
    <row r="81430" spans="2:2" x14ac:dyDescent="0.2">
      <c r="B81430" s="10"/>
    </row>
    <row r="81431" spans="2:2" x14ac:dyDescent="0.2">
      <c r="B81431" s="10"/>
    </row>
    <row r="81432" spans="2:2" x14ac:dyDescent="0.2">
      <c r="B81432" s="10"/>
    </row>
    <row r="81433" spans="2:2" x14ac:dyDescent="0.2">
      <c r="B81433" s="10"/>
    </row>
    <row r="81434" spans="2:2" x14ac:dyDescent="0.2">
      <c r="B81434" s="10"/>
    </row>
    <row r="81435" spans="2:2" x14ac:dyDescent="0.2">
      <c r="B81435" s="10"/>
    </row>
    <row r="81436" spans="2:2" x14ac:dyDescent="0.2">
      <c r="B81436" s="10"/>
    </row>
    <row r="81437" spans="2:2" x14ac:dyDescent="0.2">
      <c r="B81437" s="10"/>
    </row>
    <row r="81438" spans="2:2" x14ac:dyDescent="0.2">
      <c r="B81438" s="10"/>
    </row>
    <row r="81439" spans="2:2" x14ac:dyDescent="0.2">
      <c r="B81439" s="10"/>
    </row>
    <row r="81440" spans="2:2" x14ac:dyDescent="0.2">
      <c r="B81440" s="10"/>
    </row>
    <row r="81441" spans="2:2" x14ac:dyDescent="0.2">
      <c r="B81441" s="10"/>
    </row>
    <row r="81442" spans="2:2" x14ac:dyDescent="0.2">
      <c r="B81442" s="10"/>
    </row>
    <row r="81443" spans="2:2" x14ac:dyDescent="0.2">
      <c r="B81443" s="10"/>
    </row>
    <row r="81444" spans="2:2" x14ac:dyDescent="0.2">
      <c r="B81444" s="10"/>
    </row>
    <row r="81445" spans="2:2" x14ac:dyDescent="0.2">
      <c r="B81445" s="10"/>
    </row>
    <row r="81446" spans="2:2" x14ac:dyDescent="0.2">
      <c r="B81446" s="10"/>
    </row>
    <row r="81447" spans="2:2" x14ac:dyDescent="0.2">
      <c r="B81447" s="10"/>
    </row>
    <row r="81448" spans="2:2" x14ac:dyDescent="0.2">
      <c r="B81448" s="10"/>
    </row>
    <row r="81449" spans="2:2" x14ac:dyDescent="0.2">
      <c r="B81449" s="10"/>
    </row>
    <row r="81450" spans="2:2" x14ac:dyDescent="0.2">
      <c r="B81450" s="10"/>
    </row>
    <row r="81451" spans="2:2" x14ac:dyDescent="0.2">
      <c r="B81451" s="10"/>
    </row>
    <row r="81452" spans="2:2" x14ac:dyDescent="0.2">
      <c r="B81452" s="10"/>
    </row>
    <row r="81453" spans="2:2" x14ac:dyDescent="0.2">
      <c r="B81453" s="10"/>
    </row>
    <row r="81454" spans="2:2" x14ac:dyDescent="0.2">
      <c r="B81454" s="10"/>
    </row>
    <row r="81455" spans="2:2" x14ac:dyDescent="0.2">
      <c r="B81455" s="10"/>
    </row>
    <row r="81456" spans="2:2" x14ac:dyDescent="0.2">
      <c r="B81456" s="10"/>
    </row>
    <row r="81457" spans="2:2" x14ac:dyDescent="0.2">
      <c r="B81457" s="10"/>
    </row>
    <row r="81458" spans="2:2" x14ac:dyDescent="0.2">
      <c r="B81458" s="10"/>
    </row>
    <row r="81459" spans="2:2" x14ac:dyDescent="0.2">
      <c r="B81459" s="10"/>
    </row>
    <row r="81460" spans="2:2" x14ac:dyDescent="0.2">
      <c r="B81460" s="10"/>
    </row>
    <row r="81461" spans="2:2" x14ac:dyDescent="0.2">
      <c r="B81461" s="10"/>
    </row>
    <row r="81462" spans="2:2" x14ac:dyDescent="0.2">
      <c r="B81462" s="10"/>
    </row>
    <row r="81463" spans="2:2" x14ac:dyDescent="0.2">
      <c r="B81463" s="10"/>
    </row>
    <row r="81464" spans="2:2" x14ac:dyDescent="0.2">
      <c r="B81464" s="10"/>
    </row>
    <row r="81465" spans="2:2" x14ac:dyDescent="0.2">
      <c r="B81465" s="10"/>
    </row>
    <row r="81466" spans="2:2" x14ac:dyDescent="0.2">
      <c r="B81466" s="10"/>
    </row>
    <row r="81467" spans="2:2" x14ac:dyDescent="0.2">
      <c r="B81467" s="10"/>
    </row>
    <row r="81468" spans="2:2" x14ac:dyDescent="0.2">
      <c r="B81468" s="10"/>
    </row>
    <row r="81469" spans="2:2" x14ac:dyDescent="0.2">
      <c r="B81469" s="10"/>
    </row>
    <row r="81470" spans="2:2" x14ac:dyDescent="0.2">
      <c r="B81470" s="10"/>
    </row>
    <row r="81471" spans="2:2" x14ac:dyDescent="0.2">
      <c r="B81471" s="10"/>
    </row>
    <row r="81472" spans="2:2" x14ac:dyDescent="0.2">
      <c r="B81472" s="10"/>
    </row>
    <row r="81473" spans="2:2" x14ac:dyDescent="0.2">
      <c r="B81473" s="10"/>
    </row>
    <row r="81474" spans="2:2" x14ac:dyDescent="0.2">
      <c r="B81474" s="10"/>
    </row>
    <row r="81475" spans="2:2" x14ac:dyDescent="0.2">
      <c r="B81475" s="10"/>
    </row>
    <row r="81476" spans="2:2" x14ac:dyDescent="0.2">
      <c r="B81476" s="10"/>
    </row>
    <row r="81477" spans="2:2" x14ac:dyDescent="0.2">
      <c r="B81477" s="10"/>
    </row>
    <row r="81478" spans="2:2" x14ac:dyDescent="0.2">
      <c r="B81478" s="10"/>
    </row>
    <row r="81479" spans="2:2" x14ac:dyDescent="0.2">
      <c r="B81479" s="10"/>
    </row>
    <row r="81480" spans="2:2" x14ac:dyDescent="0.2">
      <c r="B81480" s="10"/>
    </row>
    <row r="81481" spans="2:2" x14ac:dyDescent="0.2">
      <c r="B81481" s="10"/>
    </row>
    <row r="81482" spans="2:2" x14ac:dyDescent="0.2">
      <c r="B81482" s="10"/>
    </row>
    <row r="81483" spans="2:2" x14ac:dyDescent="0.2">
      <c r="B81483" s="10"/>
    </row>
    <row r="81484" spans="2:2" x14ac:dyDescent="0.2">
      <c r="B81484" s="10"/>
    </row>
    <row r="81485" spans="2:2" x14ac:dyDescent="0.2">
      <c r="B81485" s="10"/>
    </row>
    <row r="81486" spans="2:2" x14ac:dyDescent="0.2">
      <c r="B81486" s="10"/>
    </row>
    <row r="81487" spans="2:2" x14ac:dyDescent="0.2">
      <c r="B81487" s="10"/>
    </row>
    <row r="81488" spans="2:2" x14ac:dyDescent="0.2">
      <c r="B81488" s="10"/>
    </row>
    <row r="81489" spans="2:2" x14ac:dyDescent="0.2">
      <c r="B81489" s="10"/>
    </row>
    <row r="81490" spans="2:2" x14ac:dyDescent="0.2">
      <c r="B81490" s="10"/>
    </row>
    <row r="81491" spans="2:2" x14ac:dyDescent="0.2">
      <c r="B81491" s="10"/>
    </row>
    <row r="81492" spans="2:2" x14ac:dyDescent="0.2">
      <c r="B81492" s="10"/>
    </row>
    <row r="81493" spans="2:2" x14ac:dyDescent="0.2">
      <c r="B81493" s="10"/>
    </row>
    <row r="81494" spans="2:2" x14ac:dyDescent="0.2">
      <c r="B81494" s="10"/>
    </row>
    <row r="81495" spans="2:2" x14ac:dyDescent="0.2">
      <c r="B81495" s="10"/>
    </row>
    <row r="81496" spans="2:2" x14ac:dyDescent="0.2">
      <c r="B81496" s="10"/>
    </row>
    <row r="81497" spans="2:2" x14ac:dyDescent="0.2">
      <c r="B81497" s="10"/>
    </row>
    <row r="81498" spans="2:2" x14ac:dyDescent="0.2">
      <c r="B81498" s="10"/>
    </row>
    <row r="81499" spans="2:2" x14ac:dyDescent="0.2">
      <c r="B81499" s="10"/>
    </row>
    <row r="81500" spans="2:2" x14ac:dyDescent="0.2">
      <c r="B81500" s="10"/>
    </row>
    <row r="81501" spans="2:2" x14ac:dyDescent="0.2">
      <c r="B81501" s="10"/>
    </row>
    <row r="81502" spans="2:2" x14ac:dyDescent="0.2">
      <c r="B81502" s="10"/>
    </row>
    <row r="81503" spans="2:2" x14ac:dyDescent="0.2">
      <c r="B81503" s="10"/>
    </row>
    <row r="81504" spans="2:2" x14ac:dyDescent="0.2">
      <c r="B81504" s="10"/>
    </row>
    <row r="81505" spans="2:2" x14ac:dyDescent="0.2">
      <c r="B81505" s="10"/>
    </row>
    <row r="81506" spans="2:2" x14ac:dyDescent="0.2">
      <c r="B81506" s="10"/>
    </row>
    <row r="81507" spans="2:2" x14ac:dyDescent="0.2">
      <c r="B81507" s="10"/>
    </row>
    <row r="81508" spans="2:2" x14ac:dyDescent="0.2">
      <c r="B81508" s="10"/>
    </row>
    <row r="81509" spans="2:2" x14ac:dyDescent="0.2">
      <c r="B81509" s="10"/>
    </row>
    <row r="81510" spans="2:2" x14ac:dyDescent="0.2">
      <c r="B81510" s="10"/>
    </row>
    <row r="81511" spans="2:2" x14ac:dyDescent="0.2">
      <c r="B81511" s="10"/>
    </row>
    <row r="81512" spans="2:2" x14ac:dyDescent="0.2">
      <c r="B81512" s="10"/>
    </row>
    <row r="81513" spans="2:2" x14ac:dyDescent="0.2">
      <c r="B81513" s="10"/>
    </row>
    <row r="81514" spans="2:2" x14ac:dyDescent="0.2">
      <c r="B81514" s="10"/>
    </row>
    <row r="81515" spans="2:2" x14ac:dyDescent="0.2">
      <c r="B81515" s="10"/>
    </row>
    <row r="81516" spans="2:2" x14ac:dyDescent="0.2">
      <c r="B81516" s="10"/>
    </row>
    <row r="81517" spans="2:2" x14ac:dyDescent="0.2">
      <c r="B81517" s="10"/>
    </row>
    <row r="81518" spans="2:2" x14ac:dyDescent="0.2">
      <c r="B81518" s="10"/>
    </row>
    <row r="81519" spans="2:2" x14ac:dyDescent="0.2">
      <c r="B81519" s="10"/>
    </row>
    <row r="81520" spans="2:2" x14ac:dyDescent="0.2">
      <c r="B81520" s="10"/>
    </row>
    <row r="81521" spans="2:2" x14ac:dyDescent="0.2">
      <c r="B81521" s="10"/>
    </row>
    <row r="81522" spans="2:2" x14ac:dyDescent="0.2">
      <c r="B81522" s="10"/>
    </row>
    <row r="81523" spans="2:2" x14ac:dyDescent="0.2">
      <c r="B81523" s="10"/>
    </row>
    <row r="81524" spans="2:2" x14ac:dyDescent="0.2">
      <c r="B81524" s="10"/>
    </row>
    <row r="81525" spans="2:2" x14ac:dyDescent="0.2">
      <c r="B81525" s="10"/>
    </row>
    <row r="81526" spans="2:2" x14ac:dyDescent="0.2">
      <c r="B81526" s="10"/>
    </row>
    <row r="81527" spans="2:2" x14ac:dyDescent="0.2">
      <c r="B81527" s="10"/>
    </row>
    <row r="81528" spans="2:2" x14ac:dyDescent="0.2">
      <c r="B81528" s="10"/>
    </row>
    <row r="81529" spans="2:2" x14ac:dyDescent="0.2">
      <c r="B81529" s="10"/>
    </row>
    <row r="81530" spans="2:2" x14ac:dyDescent="0.2">
      <c r="B81530" s="10"/>
    </row>
    <row r="81531" spans="2:2" x14ac:dyDescent="0.2">
      <c r="B81531" s="10"/>
    </row>
    <row r="81532" spans="2:2" x14ac:dyDescent="0.2">
      <c r="B81532" s="10"/>
    </row>
    <row r="81533" spans="2:2" x14ac:dyDescent="0.2">
      <c r="B81533" s="10"/>
    </row>
    <row r="81534" spans="2:2" x14ac:dyDescent="0.2">
      <c r="B81534" s="10"/>
    </row>
    <row r="81535" spans="2:2" x14ac:dyDescent="0.2">
      <c r="B81535" s="10"/>
    </row>
    <row r="81536" spans="2:2" x14ac:dyDescent="0.2">
      <c r="B81536" s="10"/>
    </row>
    <row r="81537" spans="2:2" x14ac:dyDescent="0.2">
      <c r="B81537" s="10"/>
    </row>
    <row r="81538" spans="2:2" x14ac:dyDescent="0.2">
      <c r="B81538" s="10"/>
    </row>
    <row r="81539" spans="2:2" x14ac:dyDescent="0.2">
      <c r="B81539" s="10"/>
    </row>
    <row r="81540" spans="2:2" x14ac:dyDescent="0.2">
      <c r="B81540" s="10"/>
    </row>
    <row r="81541" spans="2:2" x14ac:dyDescent="0.2">
      <c r="B81541" s="10"/>
    </row>
    <row r="81542" spans="2:2" x14ac:dyDescent="0.2">
      <c r="B81542" s="10"/>
    </row>
    <row r="81543" spans="2:2" x14ac:dyDescent="0.2">
      <c r="B81543" s="10"/>
    </row>
    <row r="81544" spans="2:2" x14ac:dyDescent="0.2">
      <c r="B81544" s="10"/>
    </row>
    <row r="81545" spans="2:2" x14ac:dyDescent="0.2">
      <c r="B81545" s="10"/>
    </row>
    <row r="81546" spans="2:2" x14ac:dyDescent="0.2">
      <c r="B81546" s="10"/>
    </row>
    <row r="81547" spans="2:2" x14ac:dyDescent="0.2">
      <c r="B81547" s="10"/>
    </row>
    <row r="81548" spans="2:2" x14ac:dyDescent="0.2">
      <c r="B81548" s="10"/>
    </row>
    <row r="81549" spans="2:2" x14ac:dyDescent="0.2">
      <c r="B81549" s="10"/>
    </row>
    <row r="81550" spans="2:2" x14ac:dyDescent="0.2">
      <c r="B81550" s="10"/>
    </row>
    <row r="81551" spans="2:2" x14ac:dyDescent="0.2">
      <c r="B81551" s="10"/>
    </row>
    <row r="81552" spans="2:2" x14ac:dyDescent="0.2">
      <c r="B81552" s="10"/>
    </row>
    <row r="81553" spans="2:2" x14ac:dyDescent="0.2">
      <c r="B81553" s="10"/>
    </row>
    <row r="81554" spans="2:2" x14ac:dyDescent="0.2">
      <c r="B81554" s="10"/>
    </row>
    <row r="81555" spans="2:2" x14ac:dyDescent="0.2">
      <c r="B81555" s="10"/>
    </row>
    <row r="81556" spans="2:2" x14ac:dyDescent="0.2">
      <c r="B81556" s="10"/>
    </row>
    <row r="81557" spans="2:2" x14ac:dyDescent="0.2">
      <c r="B81557" s="10"/>
    </row>
    <row r="81558" spans="2:2" x14ac:dyDescent="0.2">
      <c r="B81558" s="10"/>
    </row>
    <row r="81559" spans="2:2" x14ac:dyDescent="0.2">
      <c r="B81559" s="10"/>
    </row>
    <row r="81560" spans="2:2" x14ac:dyDescent="0.2">
      <c r="B81560" s="10"/>
    </row>
    <row r="81561" spans="2:2" x14ac:dyDescent="0.2">
      <c r="B81561" s="10"/>
    </row>
    <row r="81562" spans="2:2" x14ac:dyDescent="0.2">
      <c r="B81562" s="10"/>
    </row>
    <row r="81563" spans="2:2" x14ac:dyDescent="0.2">
      <c r="B81563" s="10"/>
    </row>
    <row r="81564" spans="2:2" x14ac:dyDescent="0.2">
      <c r="B81564" s="10"/>
    </row>
    <row r="81565" spans="2:2" x14ac:dyDescent="0.2">
      <c r="B81565" s="10"/>
    </row>
    <row r="81566" spans="2:2" x14ac:dyDescent="0.2">
      <c r="B81566" s="10"/>
    </row>
    <row r="81567" spans="2:2" x14ac:dyDescent="0.2">
      <c r="B81567" s="10"/>
    </row>
    <row r="81568" spans="2:2" x14ac:dyDescent="0.2">
      <c r="B81568" s="10"/>
    </row>
    <row r="81569" spans="2:2" x14ac:dyDescent="0.2">
      <c r="B81569" s="10"/>
    </row>
    <row r="81570" spans="2:2" x14ac:dyDescent="0.2">
      <c r="B81570" s="10"/>
    </row>
    <row r="81571" spans="2:2" x14ac:dyDescent="0.2">
      <c r="B81571" s="10"/>
    </row>
    <row r="81572" spans="2:2" x14ac:dyDescent="0.2">
      <c r="B81572" s="10"/>
    </row>
    <row r="81573" spans="2:2" x14ac:dyDescent="0.2">
      <c r="B81573" s="10"/>
    </row>
    <row r="81574" spans="2:2" x14ac:dyDescent="0.2">
      <c r="B81574" s="10"/>
    </row>
    <row r="81575" spans="2:2" x14ac:dyDescent="0.2">
      <c r="B81575" s="10"/>
    </row>
    <row r="81576" spans="2:2" x14ac:dyDescent="0.2">
      <c r="B81576" s="10"/>
    </row>
    <row r="81577" spans="2:2" x14ac:dyDescent="0.2">
      <c r="B81577" s="10"/>
    </row>
    <row r="81578" spans="2:2" x14ac:dyDescent="0.2">
      <c r="B81578" s="10"/>
    </row>
    <row r="81579" spans="2:2" x14ac:dyDescent="0.2">
      <c r="B81579" s="10"/>
    </row>
    <row r="81580" spans="2:2" x14ac:dyDescent="0.2">
      <c r="B81580" s="10"/>
    </row>
    <row r="81581" spans="2:2" x14ac:dyDescent="0.2">
      <c r="B81581" s="10"/>
    </row>
    <row r="81582" spans="2:2" x14ac:dyDescent="0.2">
      <c r="B81582" s="10"/>
    </row>
    <row r="81583" spans="2:2" x14ac:dyDescent="0.2">
      <c r="B81583" s="10"/>
    </row>
    <row r="81584" spans="2:2" x14ac:dyDescent="0.2">
      <c r="B81584" s="10"/>
    </row>
    <row r="81585" spans="2:2" x14ac:dyDescent="0.2">
      <c r="B81585" s="10"/>
    </row>
    <row r="81586" spans="2:2" x14ac:dyDescent="0.2">
      <c r="B81586" s="10"/>
    </row>
    <row r="81587" spans="2:2" x14ac:dyDescent="0.2">
      <c r="B81587" s="10"/>
    </row>
    <row r="81588" spans="2:2" x14ac:dyDescent="0.2">
      <c r="B81588" s="10"/>
    </row>
    <row r="81589" spans="2:2" x14ac:dyDescent="0.2">
      <c r="B81589" s="10"/>
    </row>
    <row r="81590" spans="2:2" x14ac:dyDescent="0.2">
      <c r="B81590" s="10"/>
    </row>
    <row r="81591" spans="2:2" x14ac:dyDescent="0.2">
      <c r="B81591" s="10"/>
    </row>
    <row r="81592" spans="2:2" x14ac:dyDescent="0.2">
      <c r="B81592" s="10"/>
    </row>
    <row r="81593" spans="2:2" x14ac:dyDescent="0.2">
      <c r="B81593" s="10"/>
    </row>
    <row r="81594" spans="2:2" x14ac:dyDescent="0.2">
      <c r="B81594" s="10"/>
    </row>
    <row r="81595" spans="2:2" x14ac:dyDescent="0.2">
      <c r="B81595" s="10"/>
    </row>
    <row r="81596" spans="2:2" x14ac:dyDescent="0.2">
      <c r="B81596" s="10"/>
    </row>
    <row r="81597" spans="2:2" x14ac:dyDescent="0.2">
      <c r="B81597" s="10"/>
    </row>
    <row r="81598" spans="2:2" x14ac:dyDescent="0.2">
      <c r="B81598" s="10"/>
    </row>
    <row r="81599" spans="2:2" x14ac:dyDescent="0.2">
      <c r="B81599" s="10"/>
    </row>
    <row r="81600" spans="2:2" x14ac:dyDescent="0.2">
      <c r="B81600" s="10"/>
    </row>
    <row r="81601" spans="2:2" x14ac:dyDescent="0.2">
      <c r="B81601" s="10"/>
    </row>
    <row r="81602" spans="2:2" x14ac:dyDescent="0.2">
      <c r="B81602" s="10"/>
    </row>
    <row r="81603" spans="2:2" x14ac:dyDescent="0.2">
      <c r="B81603" s="10"/>
    </row>
    <row r="81604" spans="2:2" x14ac:dyDescent="0.2">
      <c r="B81604" s="10"/>
    </row>
    <row r="81605" spans="2:2" x14ac:dyDescent="0.2">
      <c r="B81605" s="10"/>
    </row>
    <row r="81606" spans="2:2" x14ac:dyDescent="0.2">
      <c r="B81606" s="10"/>
    </row>
    <row r="81607" spans="2:2" x14ac:dyDescent="0.2">
      <c r="B81607" s="10"/>
    </row>
    <row r="81608" spans="2:2" x14ac:dyDescent="0.2">
      <c r="B81608" s="10"/>
    </row>
    <row r="81609" spans="2:2" x14ac:dyDescent="0.2">
      <c r="B81609" s="10"/>
    </row>
    <row r="81610" spans="2:2" x14ac:dyDescent="0.2">
      <c r="B81610" s="10"/>
    </row>
    <row r="81611" spans="2:2" x14ac:dyDescent="0.2">
      <c r="B81611" s="10"/>
    </row>
    <row r="81612" spans="2:2" x14ac:dyDescent="0.2">
      <c r="B81612" s="10"/>
    </row>
    <row r="81613" spans="2:2" x14ac:dyDescent="0.2">
      <c r="B81613" s="10"/>
    </row>
    <row r="81614" spans="2:2" x14ac:dyDescent="0.2">
      <c r="B81614" s="10"/>
    </row>
    <row r="81615" spans="2:2" x14ac:dyDescent="0.2">
      <c r="B81615" s="10"/>
    </row>
    <row r="81616" spans="2:2" x14ac:dyDescent="0.2">
      <c r="B81616" s="10"/>
    </row>
    <row r="81617" spans="2:2" x14ac:dyDescent="0.2">
      <c r="B81617" s="10"/>
    </row>
    <row r="81618" spans="2:2" x14ac:dyDescent="0.2">
      <c r="B81618" s="10"/>
    </row>
    <row r="81619" spans="2:2" x14ac:dyDescent="0.2">
      <c r="B81619" s="10"/>
    </row>
    <row r="81620" spans="2:2" x14ac:dyDescent="0.2">
      <c r="B81620" s="10"/>
    </row>
    <row r="81621" spans="2:2" x14ac:dyDescent="0.2">
      <c r="B81621" s="10"/>
    </row>
    <row r="81622" spans="2:2" x14ac:dyDescent="0.2">
      <c r="B81622" s="10"/>
    </row>
    <row r="81623" spans="2:2" x14ac:dyDescent="0.2">
      <c r="B81623" s="10"/>
    </row>
    <row r="81624" spans="2:2" x14ac:dyDescent="0.2">
      <c r="B81624" s="10"/>
    </row>
    <row r="81625" spans="2:2" x14ac:dyDescent="0.2">
      <c r="B81625" s="10"/>
    </row>
    <row r="81626" spans="2:2" x14ac:dyDescent="0.2">
      <c r="B81626" s="10"/>
    </row>
    <row r="81627" spans="2:2" x14ac:dyDescent="0.2">
      <c r="B81627" s="10"/>
    </row>
    <row r="81628" spans="2:2" x14ac:dyDescent="0.2">
      <c r="B81628" s="10"/>
    </row>
    <row r="81629" spans="2:2" x14ac:dyDescent="0.2">
      <c r="B81629" s="10"/>
    </row>
    <row r="81630" spans="2:2" x14ac:dyDescent="0.2">
      <c r="B81630" s="10"/>
    </row>
    <row r="81631" spans="2:2" x14ac:dyDescent="0.2">
      <c r="B81631" s="10"/>
    </row>
    <row r="81632" spans="2:2" x14ac:dyDescent="0.2">
      <c r="B81632" s="10"/>
    </row>
    <row r="81633" spans="2:2" x14ac:dyDescent="0.2">
      <c r="B81633" s="10"/>
    </row>
    <row r="81634" spans="2:2" x14ac:dyDescent="0.2">
      <c r="B81634" s="10"/>
    </row>
    <row r="81635" spans="2:2" x14ac:dyDescent="0.2">
      <c r="B81635" s="10"/>
    </row>
    <row r="81636" spans="2:2" x14ac:dyDescent="0.2">
      <c r="B81636" s="10"/>
    </row>
    <row r="81637" spans="2:2" x14ac:dyDescent="0.2">
      <c r="B81637" s="10"/>
    </row>
    <row r="81638" spans="2:2" x14ac:dyDescent="0.2">
      <c r="B81638" s="10"/>
    </row>
    <row r="81639" spans="2:2" x14ac:dyDescent="0.2">
      <c r="B81639" s="10"/>
    </row>
    <row r="81640" spans="2:2" x14ac:dyDescent="0.2">
      <c r="B81640" s="10"/>
    </row>
    <row r="81641" spans="2:2" x14ac:dyDescent="0.2">
      <c r="B81641" s="10"/>
    </row>
    <row r="81642" spans="2:2" x14ac:dyDescent="0.2">
      <c r="B81642" s="10"/>
    </row>
    <row r="81643" spans="2:2" x14ac:dyDescent="0.2">
      <c r="B81643" s="10"/>
    </row>
    <row r="81644" spans="2:2" x14ac:dyDescent="0.2">
      <c r="B81644" s="10"/>
    </row>
    <row r="81645" spans="2:2" x14ac:dyDescent="0.2">
      <c r="B81645" s="10"/>
    </row>
    <row r="81646" spans="2:2" x14ac:dyDescent="0.2">
      <c r="B81646" s="10"/>
    </row>
    <row r="81647" spans="2:2" x14ac:dyDescent="0.2">
      <c r="B81647" s="10"/>
    </row>
    <row r="81648" spans="2:2" x14ac:dyDescent="0.2">
      <c r="B81648" s="10"/>
    </row>
    <row r="81649" spans="2:2" x14ac:dyDescent="0.2">
      <c r="B81649" s="10"/>
    </row>
    <row r="81650" spans="2:2" x14ac:dyDescent="0.2">
      <c r="B81650" s="10"/>
    </row>
    <row r="81651" spans="2:2" x14ac:dyDescent="0.2">
      <c r="B81651" s="10"/>
    </row>
    <row r="81652" spans="2:2" x14ac:dyDescent="0.2">
      <c r="B81652" s="10"/>
    </row>
    <row r="81653" spans="2:2" x14ac:dyDescent="0.2">
      <c r="B81653" s="10"/>
    </row>
    <row r="81654" spans="2:2" x14ac:dyDescent="0.2">
      <c r="B81654" s="10"/>
    </row>
    <row r="81655" spans="2:2" x14ac:dyDescent="0.2">
      <c r="B81655" s="10"/>
    </row>
    <row r="81656" spans="2:2" x14ac:dyDescent="0.2">
      <c r="B81656" s="10"/>
    </row>
    <row r="81657" spans="2:2" x14ac:dyDescent="0.2">
      <c r="B81657" s="10"/>
    </row>
    <row r="81658" spans="2:2" x14ac:dyDescent="0.2">
      <c r="B81658" s="10"/>
    </row>
    <row r="81659" spans="2:2" x14ac:dyDescent="0.2">
      <c r="B81659" s="10"/>
    </row>
    <row r="81660" spans="2:2" x14ac:dyDescent="0.2">
      <c r="B81660" s="10"/>
    </row>
    <row r="81661" spans="2:2" x14ac:dyDescent="0.2">
      <c r="B81661" s="10"/>
    </row>
    <row r="81662" spans="2:2" x14ac:dyDescent="0.2">
      <c r="B81662" s="10"/>
    </row>
    <row r="81663" spans="2:2" x14ac:dyDescent="0.2">
      <c r="B81663" s="10"/>
    </row>
    <row r="81664" spans="2:2" x14ac:dyDescent="0.2">
      <c r="B81664" s="10"/>
    </row>
    <row r="81665" spans="2:2" x14ac:dyDescent="0.2">
      <c r="B81665" s="10"/>
    </row>
    <row r="81666" spans="2:2" x14ac:dyDescent="0.2">
      <c r="B81666" s="10"/>
    </row>
    <row r="81667" spans="2:2" x14ac:dyDescent="0.2">
      <c r="B81667" s="10"/>
    </row>
    <row r="81668" spans="2:2" x14ac:dyDescent="0.2">
      <c r="B81668" s="10"/>
    </row>
    <row r="81669" spans="2:2" x14ac:dyDescent="0.2">
      <c r="B81669" s="10"/>
    </row>
    <row r="81670" spans="2:2" x14ac:dyDescent="0.2">
      <c r="B81670" s="10"/>
    </row>
    <row r="81671" spans="2:2" x14ac:dyDescent="0.2">
      <c r="B81671" s="10"/>
    </row>
    <row r="81672" spans="2:2" x14ac:dyDescent="0.2">
      <c r="B81672" s="10"/>
    </row>
    <row r="81673" spans="2:2" x14ac:dyDescent="0.2">
      <c r="B81673" s="10"/>
    </row>
    <row r="81674" spans="2:2" x14ac:dyDescent="0.2">
      <c r="B81674" s="10"/>
    </row>
    <row r="81675" spans="2:2" x14ac:dyDescent="0.2">
      <c r="B81675" s="10"/>
    </row>
    <row r="81676" spans="2:2" x14ac:dyDescent="0.2">
      <c r="B81676" s="10"/>
    </row>
    <row r="81677" spans="2:2" x14ac:dyDescent="0.2">
      <c r="B81677" s="10"/>
    </row>
    <row r="81678" spans="2:2" x14ac:dyDescent="0.2">
      <c r="B81678" s="10"/>
    </row>
    <row r="81679" spans="2:2" x14ac:dyDescent="0.2">
      <c r="B81679" s="10"/>
    </row>
    <row r="81680" spans="2:2" x14ac:dyDescent="0.2">
      <c r="B81680" s="10"/>
    </row>
    <row r="81681" spans="2:2" x14ac:dyDescent="0.2">
      <c r="B81681" s="10"/>
    </row>
    <row r="81682" spans="2:2" x14ac:dyDescent="0.2">
      <c r="B81682" s="10"/>
    </row>
    <row r="81683" spans="2:2" x14ac:dyDescent="0.2">
      <c r="B81683" s="10"/>
    </row>
    <row r="81684" spans="2:2" x14ac:dyDescent="0.2">
      <c r="B81684" s="10"/>
    </row>
    <row r="81685" spans="2:2" x14ac:dyDescent="0.2">
      <c r="B81685" s="10"/>
    </row>
    <row r="81686" spans="2:2" x14ac:dyDescent="0.2">
      <c r="B81686" s="10"/>
    </row>
    <row r="81687" spans="2:2" x14ac:dyDescent="0.2">
      <c r="B81687" s="10"/>
    </row>
    <row r="81688" spans="2:2" x14ac:dyDescent="0.2">
      <c r="B81688" s="10"/>
    </row>
    <row r="81689" spans="2:2" x14ac:dyDescent="0.2">
      <c r="B81689" s="10"/>
    </row>
    <row r="81690" spans="2:2" x14ac:dyDescent="0.2">
      <c r="B81690" s="10"/>
    </row>
    <row r="81691" spans="2:2" x14ac:dyDescent="0.2">
      <c r="B81691" s="10"/>
    </row>
    <row r="81692" spans="2:2" x14ac:dyDescent="0.2">
      <c r="B81692" s="10"/>
    </row>
    <row r="81693" spans="2:2" x14ac:dyDescent="0.2">
      <c r="B81693" s="10"/>
    </row>
    <row r="81694" spans="2:2" x14ac:dyDescent="0.2">
      <c r="B81694" s="10"/>
    </row>
    <row r="81695" spans="2:2" x14ac:dyDescent="0.2">
      <c r="B81695" s="10"/>
    </row>
    <row r="81696" spans="2:2" x14ac:dyDescent="0.2">
      <c r="B81696" s="10"/>
    </row>
    <row r="81697" spans="2:2" x14ac:dyDescent="0.2">
      <c r="B81697" s="10"/>
    </row>
    <row r="81698" spans="2:2" x14ac:dyDescent="0.2">
      <c r="B81698" s="10"/>
    </row>
    <row r="81699" spans="2:2" x14ac:dyDescent="0.2">
      <c r="B81699" s="10"/>
    </row>
    <row r="81700" spans="2:2" x14ac:dyDescent="0.2">
      <c r="B81700" s="10"/>
    </row>
    <row r="81701" spans="2:2" x14ac:dyDescent="0.2">
      <c r="B81701" s="10"/>
    </row>
    <row r="81702" spans="2:2" x14ac:dyDescent="0.2">
      <c r="B81702" s="10"/>
    </row>
    <row r="81703" spans="2:2" x14ac:dyDescent="0.2">
      <c r="B81703" s="10"/>
    </row>
    <row r="81704" spans="2:2" x14ac:dyDescent="0.2">
      <c r="B81704" s="10"/>
    </row>
    <row r="81705" spans="2:2" x14ac:dyDescent="0.2">
      <c r="B81705" s="10"/>
    </row>
    <row r="81706" spans="2:2" x14ac:dyDescent="0.2">
      <c r="B81706" s="10"/>
    </row>
    <row r="81707" spans="2:2" x14ac:dyDescent="0.2">
      <c r="B81707" s="10"/>
    </row>
    <row r="81708" spans="2:2" x14ac:dyDescent="0.2">
      <c r="B81708" s="10"/>
    </row>
    <row r="81709" spans="2:2" x14ac:dyDescent="0.2">
      <c r="B81709" s="10"/>
    </row>
    <row r="81710" spans="2:2" x14ac:dyDescent="0.2">
      <c r="B81710" s="10"/>
    </row>
    <row r="81711" spans="2:2" x14ac:dyDescent="0.2">
      <c r="B81711" s="10"/>
    </row>
    <row r="81712" spans="2:2" x14ac:dyDescent="0.2">
      <c r="B81712" s="10"/>
    </row>
    <row r="81713" spans="2:2" x14ac:dyDescent="0.2">
      <c r="B81713" s="10"/>
    </row>
    <row r="81714" spans="2:2" x14ac:dyDescent="0.2">
      <c r="B81714" s="10"/>
    </row>
    <row r="81715" spans="2:2" x14ac:dyDescent="0.2">
      <c r="B81715" s="10"/>
    </row>
    <row r="81716" spans="2:2" x14ac:dyDescent="0.2">
      <c r="B81716" s="10"/>
    </row>
    <row r="81717" spans="2:2" x14ac:dyDescent="0.2">
      <c r="B81717" s="10"/>
    </row>
    <row r="81718" spans="2:2" x14ac:dyDescent="0.2">
      <c r="B81718" s="10"/>
    </row>
    <row r="81719" spans="2:2" x14ac:dyDescent="0.2">
      <c r="B81719" s="10"/>
    </row>
    <row r="81720" spans="2:2" x14ac:dyDescent="0.2">
      <c r="B81720" s="10"/>
    </row>
    <row r="81721" spans="2:2" x14ac:dyDescent="0.2">
      <c r="B81721" s="10"/>
    </row>
    <row r="81722" spans="2:2" x14ac:dyDescent="0.2">
      <c r="B81722" s="10"/>
    </row>
    <row r="81723" spans="2:2" x14ac:dyDescent="0.2">
      <c r="B81723" s="10"/>
    </row>
    <row r="81724" spans="2:2" x14ac:dyDescent="0.2">
      <c r="B81724" s="10"/>
    </row>
    <row r="81725" spans="2:2" x14ac:dyDescent="0.2">
      <c r="B81725" s="10"/>
    </row>
    <row r="81726" spans="2:2" x14ac:dyDescent="0.2">
      <c r="B81726" s="10"/>
    </row>
    <row r="81727" spans="2:2" x14ac:dyDescent="0.2">
      <c r="B81727" s="10"/>
    </row>
    <row r="81728" spans="2:2" x14ac:dyDescent="0.2">
      <c r="B81728" s="10"/>
    </row>
    <row r="81729" spans="2:2" x14ac:dyDescent="0.2">
      <c r="B81729" s="10"/>
    </row>
    <row r="81730" spans="2:2" x14ac:dyDescent="0.2">
      <c r="B81730" s="10"/>
    </row>
    <row r="81731" spans="2:2" x14ac:dyDescent="0.2">
      <c r="B81731" s="10"/>
    </row>
    <row r="81732" spans="2:2" x14ac:dyDescent="0.2">
      <c r="B81732" s="10"/>
    </row>
    <row r="81733" spans="2:2" x14ac:dyDescent="0.2">
      <c r="B81733" s="10"/>
    </row>
    <row r="81734" spans="2:2" x14ac:dyDescent="0.2">
      <c r="B81734" s="10"/>
    </row>
    <row r="81735" spans="2:2" x14ac:dyDescent="0.2">
      <c r="B81735" s="10"/>
    </row>
    <row r="81736" spans="2:2" x14ac:dyDescent="0.2">
      <c r="B81736" s="10"/>
    </row>
    <row r="81737" spans="2:2" x14ac:dyDescent="0.2">
      <c r="B81737" s="10"/>
    </row>
    <row r="81738" spans="2:2" x14ac:dyDescent="0.2">
      <c r="B81738" s="10"/>
    </row>
    <row r="81739" spans="2:2" x14ac:dyDescent="0.2">
      <c r="B81739" s="10"/>
    </row>
    <row r="81740" spans="2:2" x14ac:dyDescent="0.2">
      <c r="B81740" s="10"/>
    </row>
    <row r="81741" spans="2:2" x14ac:dyDescent="0.2">
      <c r="B81741" s="10"/>
    </row>
    <row r="81742" spans="2:2" x14ac:dyDescent="0.2">
      <c r="B81742" s="10"/>
    </row>
    <row r="81743" spans="2:2" x14ac:dyDescent="0.2">
      <c r="B81743" s="10"/>
    </row>
    <row r="81744" spans="2:2" x14ac:dyDescent="0.2">
      <c r="B81744" s="10"/>
    </row>
    <row r="81745" spans="2:2" x14ac:dyDescent="0.2">
      <c r="B81745" s="10"/>
    </row>
    <row r="81746" spans="2:2" x14ac:dyDescent="0.2">
      <c r="B81746" s="10"/>
    </row>
    <row r="81747" spans="2:2" x14ac:dyDescent="0.2">
      <c r="B81747" s="10"/>
    </row>
    <row r="81748" spans="2:2" x14ac:dyDescent="0.2">
      <c r="B81748" s="10"/>
    </row>
    <row r="81749" spans="2:2" x14ac:dyDescent="0.2">
      <c r="B81749" s="10"/>
    </row>
    <row r="81750" spans="2:2" x14ac:dyDescent="0.2">
      <c r="B81750" s="10"/>
    </row>
    <row r="81751" spans="2:2" x14ac:dyDescent="0.2">
      <c r="B81751" s="10"/>
    </row>
    <row r="81752" spans="2:2" x14ac:dyDescent="0.2">
      <c r="B81752" s="10"/>
    </row>
    <row r="81753" spans="2:2" x14ac:dyDescent="0.2">
      <c r="B81753" s="10"/>
    </row>
    <row r="81754" spans="2:2" x14ac:dyDescent="0.2">
      <c r="B81754" s="10"/>
    </row>
    <row r="81755" spans="2:2" x14ac:dyDescent="0.2">
      <c r="B81755" s="10"/>
    </row>
    <row r="81756" spans="2:2" x14ac:dyDescent="0.2">
      <c r="B81756" s="10"/>
    </row>
    <row r="81757" spans="2:2" x14ac:dyDescent="0.2">
      <c r="B81757" s="10"/>
    </row>
    <row r="81758" spans="2:2" x14ac:dyDescent="0.2">
      <c r="B81758" s="10"/>
    </row>
    <row r="81759" spans="2:2" x14ac:dyDescent="0.2">
      <c r="B81759" s="10"/>
    </row>
    <row r="81760" spans="2:2" x14ac:dyDescent="0.2">
      <c r="B81760" s="10"/>
    </row>
    <row r="81761" spans="2:2" x14ac:dyDescent="0.2">
      <c r="B81761" s="10"/>
    </row>
    <row r="81762" spans="2:2" x14ac:dyDescent="0.2">
      <c r="B81762" s="10"/>
    </row>
    <row r="81763" spans="2:2" x14ac:dyDescent="0.2">
      <c r="B81763" s="10"/>
    </row>
    <row r="81764" spans="2:2" x14ac:dyDescent="0.2">
      <c r="B81764" s="10"/>
    </row>
    <row r="81765" spans="2:2" x14ac:dyDescent="0.2">
      <c r="B81765" s="10"/>
    </row>
    <row r="81766" spans="2:2" x14ac:dyDescent="0.2">
      <c r="B81766" s="10"/>
    </row>
    <row r="81767" spans="2:2" x14ac:dyDescent="0.2">
      <c r="B81767" s="10"/>
    </row>
    <row r="81768" spans="2:2" x14ac:dyDescent="0.2">
      <c r="B81768" s="10"/>
    </row>
    <row r="81769" spans="2:2" x14ac:dyDescent="0.2">
      <c r="B81769" s="10"/>
    </row>
    <row r="81770" spans="2:2" x14ac:dyDescent="0.2">
      <c r="B81770" s="10"/>
    </row>
    <row r="81771" spans="2:2" x14ac:dyDescent="0.2">
      <c r="B81771" s="10"/>
    </row>
    <row r="81772" spans="2:2" x14ac:dyDescent="0.2">
      <c r="B81772" s="10"/>
    </row>
    <row r="81773" spans="2:2" x14ac:dyDescent="0.2">
      <c r="B81773" s="10"/>
    </row>
    <row r="81774" spans="2:2" x14ac:dyDescent="0.2">
      <c r="B81774" s="10"/>
    </row>
    <row r="81775" spans="2:2" x14ac:dyDescent="0.2">
      <c r="B81775" s="10"/>
    </row>
    <row r="81776" spans="2:2" x14ac:dyDescent="0.2">
      <c r="B81776" s="10"/>
    </row>
    <row r="81777" spans="2:2" x14ac:dyDescent="0.2">
      <c r="B81777" s="10"/>
    </row>
    <row r="81778" spans="2:2" x14ac:dyDescent="0.2">
      <c r="B81778" s="10"/>
    </row>
    <row r="81779" spans="2:2" x14ac:dyDescent="0.2">
      <c r="B81779" s="10"/>
    </row>
    <row r="81780" spans="2:2" x14ac:dyDescent="0.2">
      <c r="B81780" s="10"/>
    </row>
    <row r="81781" spans="2:2" x14ac:dyDescent="0.2">
      <c r="B81781" s="10"/>
    </row>
    <row r="81782" spans="2:2" x14ac:dyDescent="0.2">
      <c r="B81782" s="10"/>
    </row>
    <row r="81783" spans="2:2" x14ac:dyDescent="0.2">
      <c r="B81783" s="10"/>
    </row>
    <row r="81784" spans="2:2" x14ac:dyDescent="0.2">
      <c r="B81784" s="10"/>
    </row>
    <row r="81785" spans="2:2" x14ac:dyDescent="0.2">
      <c r="B81785" s="10"/>
    </row>
    <row r="81786" spans="2:2" x14ac:dyDescent="0.2">
      <c r="B81786" s="10"/>
    </row>
    <row r="81787" spans="2:2" x14ac:dyDescent="0.2">
      <c r="B81787" s="10"/>
    </row>
    <row r="81788" spans="2:2" x14ac:dyDescent="0.2">
      <c r="B81788" s="10"/>
    </row>
    <row r="81789" spans="2:2" x14ac:dyDescent="0.2">
      <c r="B81789" s="10"/>
    </row>
    <row r="81790" spans="2:2" x14ac:dyDescent="0.2">
      <c r="B81790" s="10"/>
    </row>
    <row r="81791" spans="2:2" x14ac:dyDescent="0.2">
      <c r="B81791" s="10"/>
    </row>
    <row r="81792" spans="2:2" x14ac:dyDescent="0.2">
      <c r="B81792" s="10"/>
    </row>
    <row r="81793" spans="2:2" x14ac:dyDescent="0.2">
      <c r="B81793" s="10"/>
    </row>
    <row r="81794" spans="2:2" x14ac:dyDescent="0.2">
      <c r="B81794" s="10"/>
    </row>
    <row r="81795" spans="2:2" x14ac:dyDescent="0.2">
      <c r="B81795" s="10"/>
    </row>
    <row r="81796" spans="2:2" x14ac:dyDescent="0.2">
      <c r="B81796" s="10"/>
    </row>
    <row r="81797" spans="2:2" x14ac:dyDescent="0.2">
      <c r="B81797" s="10"/>
    </row>
    <row r="81798" spans="2:2" x14ac:dyDescent="0.2">
      <c r="B81798" s="10"/>
    </row>
    <row r="81799" spans="2:2" x14ac:dyDescent="0.2">
      <c r="B81799" s="10"/>
    </row>
    <row r="81800" spans="2:2" x14ac:dyDescent="0.2">
      <c r="B81800" s="10"/>
    </row>
    <row r="81801" spans="2:2" x14ac:dyDescent="0.2">
      <c r="B81801" s="10"/>
    </row>
    <row r="81802" spans="2:2" x14ac:dyDescent="0.2">
      <c r="B81802" s="10"/>
    </row>
    <row r="81803" spans="2:2" x14ac:dyDescent="0.2">
      <c r="B81803" s="10"/>
    </row>
    <row r="81804" spans="2:2" x14ac:dyDescent="0.2">
      <c r="B81804" s="10"/>
    </row>
    <row r="81805" spans="2:2" x14ac:dyDescent="0.2">
      <c r="B81805" s="10"/>
    </row>
    <row r="81806" spans="2:2" x14ac:dyDescent="0.2">
      <c r="B81806" s="10"/>
    </row>
    <row r="81807" spans="2:2" x14ac:dyDescent="0.2">
      <c r="B81807" s="10"/>
    </row>
    <row r="81808" spans="2:2" x14ac:dyDescent="0.2">
      <c r="B81808" s="10"/>
    </row>
    <row r="81809" spans="2:2" x14ac:dyDescent="0.2">
      <c r="B81809" s="10"/>
    </row>
    <row r="81810" spans="2:2" x14ac:dyDescent="0.2">
      <c r="B81810" s="10"/>
    </row>
    <row r="81811" spans="2:2" x14ac:dyDescent="0.2">
      <c r="B81811" s="10"/>
    </row>
    <row r="81812" spans="2:2" x14ac:dyDescent="0.2">
      <c r="B81812" s="10"/>
    </row>
    <row r="81813" spans="2:2" x14ac:dyDescent="0.2">
      <c r="B81813" s="10"/>
    </row>
    <row r="81814" spans="2:2" x14ac:dyDescent="0.2">
      <c r="B81814" s="10"/>
    </row>
    <row r="81815" spans="2:2" x14ac:dyDescent="0.2">
      <c r="B81815" s="10"/>
    </row>
    <row r="81816" spans="2:2" x14ac:dyDescent="0.2">
      <c r="B81816" s="10"/>
    </row>
    <row r="81817" spans="2:2" x14ac:dyDescent="0.2">
      <c r="B81817" s="10"/>
    </row>
    <row r="81818" spans="2:2" x14ac:dyDescent="0.2">
      <c r="B81818" s="10"/>
    </row>
    <row r="81819" spans="2:2" x14ac:dyDescent="0.2">
      <c r="B81819" s="10"/>
    </row>
    <row r="81820" spans="2:2" x14ac:dyDescent="0.2">
      <c r="B81820" s="10"/>
    </row>
    <row r="81821" spans="2:2" x14ac:dyDescent="0.2">
      <c r="B81821" s="10"/>
    </row>
    <row r="81822" spans="2:2" x14ac:dyDescent="0.2">
      <c r="B81822" s="10"/>
    </row>
    <row r="81823" spans="2:2" x14ac:dyDescent="0.2">
      <c r="B81823" s="10"/>
    </row>
    <row r="81824" spans="2:2" x14ac:dyDescent="0.2">
      <c r="B81824" s="10"/>
    </row>
    <row r="81825" spans="2:2" x14ac:dyDescent="0.2">
      <c r="B81825" s="10"/>
    </row>
    <row r="81826" spans="2:2" x14ac:dyDescent="0.2">
      <c r="B81826" s="10"/>
    </row>
    <row r="81827" spans="2:2" x14ac:dyDescent="0.2">
      <c r="B81827" s="10"/>
    </row>
    <row r="81828" spans="2:2" x14ac:dyDescent="0.2">
      <c r="B81828" s="10"/>
    </row>
    <row r="81829" spans="2:2" x14ac:dyDescent="0.2">
      <c r="B81829" s="10"/>
    </row>
    <row r="81830" spans="2:2" x14ac:dyDescent="0.2">
      <c r="B81830" s="10"/>
    </row>
    <row r="81831" spans="2:2" x14ac:dyDescent="0.2">
      <c r="B81831" s="10"/>
    </row>
    <row r="81832" spans="2:2" x14ac:dyDescent="0.2">
      <c r="B81832" s="10"/>
    </row>
    <row r="81833" spans="2:2" x14ac:dyDescent="0.2">
      <c r="B81833" s="10"/>
    </row>
    <row r="81834" spans="2:2" x14ac:dyDescent="0.2">
      <c r="B81834" s="10"/>
    </row>
    <row r="81835" spans="2:2" x14ac:dyDescent="0.2">
      <c r="B81835" s="10"/>
    </row>
    <row r="81836" spans="2:2" x14ac:dyDescent="0.2">
      <c r="B81836" s="10"/>
    </row>
    <row r="81837" spans="2:2" x14ac:dyDescent="0.2">
      <c r="B81837" s="10"/>
    </row>
    <row r="81838" spans="2:2" x14ac:dyDescent="0.2">
      <c r="B81838" s="10"/>
    </row>
    <row r="81839" spans="2:2" x14ac:dyDescent="0.2">
      <c r="B81839" s="10"/>
    </row>
    <row r="81840" spans="2:2" x14ac:dyDescent="0.2">
      <c r="B81840" s="10"/>
    </row>
    <row r="81841" spans="2:2" x14ac:dyDescent="0.2">
      <c r="B81841" s="10"/>
    </row>
    <row r="81842" spans="2:2" x14ac:dyDescent="0.2">
      <c r="B81842" s="10"/>
    </row>
    <row r="81843" spans="2:2" x14ac:dyDescent="0.2">
      <c r="B81843" s="10"/>
    </row>
    <row r="81844" spans="2:2" x14ac:dyDescent="0.2">
      <c r="B81844" s="10"/>
    </row>
    <row r="81845" spans="2:2" x14ac:dyDescent="0.2">
      <c r="B81845" s="10"/>
    </row>
    <row r="81846" spans="2:2" x14ac:dyDescent="0.2">
      <c r="B81846" s="10"/>
    </row>
    <row r="81847" spans="2:2" x14ac:dyDescent="0.2">
      <c r="B81847" s="10"/>
    </row>
    <row r="81848" spans="2:2" x14ac:dyDescent="0.2">
      <c r="B81848" s="10"/>
    </row>
    <row r="81849" spans="2:2" x14ac:dyDescent="0.2">
      <c r="B81849" s="10"/>
    </row>
    <row r="81850" spans="2:2" x14ac:dyDescent="0.2">
      <c r="B81850" s="10"/>
    </row>
    <row r="81851" spans="2:2" x14ac:dyDescent="0.2">
      <c r="B81851" s="10"/>
    </row>
    <row r="81852" spans="2:2" x14ac:dyDescent="0.2">
      <c r="B81852" s="10"/>
    </row>
    <row r="81853" spans="2:2" x14ac:dyDescent="0.2">
      <c r="B81853" s="10"/>
    </row>
    <row r="81854" spans="2:2" x14ac:dyDescent="0.2">
      <c r="B81854" s="10"/>
    </row>
    <row r="81855" spans="2:2" x14ac:dyDescent="0.2">
      <c r="B81855" s="10"/>
    </row>
    <row r="81856" spans="2:2" x14ac:dyDescent="0.2">
      <c r="B81856" s="10"/>
    </row>
    <row r="81857" spans="2:2" x14ac:dyDescent="0.2">
      <c r="B81857" s="10"/>
    </row>
    <row r="81858" spans="2:2" x14ac:dyDescent="0.2">
      <c r="B81858" s="10"/>
    </row>
    <row r="81859" spans="2:2" x14ac:dyDescent="0.2">
      <c r="B81859" s="10"/>
    </row>
    <row r="81860" spans="2:2" x14ac:dyDescent="0.2">
      <c r="B81860" s="10"/>
    </row>
    <row r="81861" spans="2:2" x14ac:dyDescent="0.2">
      <c r="B81861" s="10"/>
    </row>
    <row r="81862" spans="2:2" x14ac:dyDescent="0.2">
      <c r="B81862" s="10"/>
    </row>
    <row r="81863" spans="2:2" x14ac:dyDescent="0.2">
      <c r="B81863" s="10"/>
    </row>
    <row r="81864" spans="2:2" x14ac:dyDescent="0.2">
      <c r="B81864" s="10"/>
    </row>
    <row r="81865" spans="2:2" x14ac:dyDescent="0.2">
      <c r="B81865" s="10"/>
    </row>
    <row r="81866" spans="2:2" x14ac:dyDescent="0.2">
      <c r="B81866" s="10"/>
    </row>
    <row r="81867" spans="2:2" x14ac:dyDescent="0.2">
      <c r="B81867" s="10"/>
    </row>
    <row r="81868" spans="2:2" x14ac:dyDescent="0.2">
      <c r="B81868" s="10"/>
    </row>
    <row r="81869" spans="2:2" x14ac:dyDescent="0.2">
      <c r="B81869" s="10"/>
    </row>
    <row r="81870" spans="2:2" x14ac:dyDescent="0.2">
      <c r="B81870" s="10"/>
    </row>
    <row r="81871" spans="2:2" x14ac:dyDescent="0.2">
      <c r="B81871" s="10"/>
    </row>
    <row r="81872" spans="2:2" x14ac:dyDescent="0.2">
      <c r="B81872" s="10"/>
    </row>
    <row r="81873" spans="2:2" x14ac:dyDescent="0.2">
      <c r="B81873" s="10"/>
    </row>
    <row r="81874" spans="2:2" x14ac:dyDescent="0.2">
      <c r="B81874" s="10"/>
    </row>
    <row r="81875" spans="2:2" x14ac:dyDescent="0.2">
      <c r="B81875" s="10"/>
    </row>
    <row r="81876" spans="2:2" x14ac:dyDescent="0.2">
      <c r="B81876" s="10"/>
    </row>
    <row r="81877" spans="2:2" x14ac:dyDescent="0.2">
      <c r="B81877" s="10"/>
    </row>
    <row r="81878" spans="2:2" x14ac:dyDescent="0.2">
      <c r="B81878" s="10"/>
    </row>
    <row r="81879" spans="2:2" x14ac:dyDescent="0.2">
      <c r="B81879" s="10"/>
    </row>
    <row r="81880" spans="2:2" x14ac:dyDescent="0.2">
      <c r="B81880" s="10"/>
    </row>
    <row r="81881" spans="2:2" x14ac:dyDescent="0.2">
      <c r="B81881" s="10"/>
    </row>
    <row r="81882" spans="2:2" x14ac:dyDescent="0.2">
      <c r="B81882" s="10"/>
    </row>
    <row r="81883" spans="2:2" x14ac:dyDescent="0.2">
      <c r="B81883" s="10"/>
    </row>
    <row r="81884" spans="2:2" x14ac:dyDescent="0.2">
      <c r="B81884" s="10"/>
    </row>
    <row r="81885" spans="2:2" x14ac:dyDescent="0.2">
      <c r="B81885" s="10"/>
    </row>
    <row r="81886" spans="2:2" x14ac:dyDescent="0.2">
      <c r="B81886" s="10"/>
    </row>
    <row r="81887" spans="2:2" x14ac:dyDescent="0.2">
      <c r="B81887" s="10"/>
    </row>
    <row r="81888" spans="2:2" x14ac:dyDescent="0.2">
      <c r="B81888" s="10"/>
    </row>
    <row r="81889" spans="2:2" x14ac:dyDescent="0.2">
      <c r="B81889" s="10"/>
    </row>
    <row r="81890" spans="2:2" x14ac:dyDescent="0.2">
      <c r="B81890" s="10"/>
    </row>
    <row r="81891" spans="2:2" x14ac:dyDescent="0.2">
      <c r="B81891" s="10"/>
    </row>
    <row r="81892" spans="2:2" x14ac:dyDescent="0.2">
      <c r="B81892" s="10"/>
    </row>
    <row r="81893" spans="2:2" x14ac:dyDescent="0.2">
      <c r="B81893" s="10"/>
    </row>
    <row r="81894" spans="2:2" x14ac:dyDescent="0.2">
      <c r="B81894" s="10"/>
    </row>
    <row r="81895" spans="2:2" x14ac:dyDescent="0.2">
      <c r="B81895" s="10"/>
    </row>
    <row r="81896" spans="2:2" x14ac:dyDescent="0.2">
      <c r="B81896" s="10"/>
    </row>
    <row r="81897" spans="2:2" x14ac:dyDescent="0.2">
      <c r="B81897" s="10"/>
    </row>
    <row r="81898" spans="2:2" x14ac:dyDescent="0.2">
      <c r="B81898" s="10"/>
    </row>
    <row r="81899" spans="2:2" x14ac:dyDescent="0.2">
      <c r="B81899" s="10"/>
    </row>
    <row r="81900" spans="2:2" x14ac:dyDescent="0.2">
      <c r="B81900" s="10"/>
    </row>
    <row r="81901" spans="2:2" x14ac:dyDescent="0.2">
      <c r="B81901" s="10"/>
    </row>
    <row r="81902" spans="2:2" x14ac:dyDescent="0.2">
      <c r="B81902" s="10"/>
    </row>
    <row r="81903" spans="2:2" x14ac:dyDescent="0.2">
      <c r="B81903" s="10"/>
    </row>
    <row r="81904" spans="2:2" x14ac:dyDescent="0.2">
      <c r="B81904" s="10"/>
    </row>
    <row r="81905" spans="2:2" x14ac:dyDescent="0.2">
      <c r="B81905" s="10"/>
    </row>
    <row r="81906" spans="2:2" x14ac:dyDescent="0.2">
      <c r="B81906" s="10"/>
    </row>
    <row r="81907" spans="2:2" x14ac:dyDescent="0.2">
      <c r="B81907" s="10"/>
    </row>
    <row r="81908" spans="2:2" x14ac:dyDescent="0.2">
      <c r="B81908" s="10"/>
    </row>
    <row r="81909" spans="2:2" x14ac:dyDescent="0.2">
      <c r="B81909" s="10"/>
    </row>
    <row r="81910" spans="2:2" x14ac:dyDescent="0.2">
      <c r="B81910" s="10"/>
    </row>
    <row r="81911" spans="2:2" x14ac:dyDescent="0.2">
      <c r="B81911" s="10"/>
    </row>
    <row r="81912" spans="2:2" x14ac:dyDescent="0.2">
      <c r="B81912" s="10"/>
    </row>
    <row r="81913" spans="2:2" x14ac:dyDescent="0.2">
      <c r="B81913" s="10"/>
    </row>
    <row r="81914" spans="2:2" x14ac:dyDescent="0.2">
      <c r="B81914" s="10"/>
    </row>
    <row r="81915" spans="2:2" x14ac:dyDescent="0.2">
      <c r="B81915" s="10"/>
    </row>
    <row r="81916" spans="2:2" x14ac:dyDescent="0.2">
      <c r="B81916" s="10"/>
    </row>
    <row r="81917" spans="2:2" x14ac:dyDescent="0.2">
      <c r="B81917" s="10"/>
    </row>
    <row r="81918" spans="2:2" x14ac:dyDescent="0.2">
      <c r="B81918" s="10"/>
    </row>
    <row r="81919" spans="2:2" x14ac:dyDescent="0.2">
      <c r="B81919" s="10"/>
    </row>
    <row r="81920" spans="2:2" x14ac:dyDescent="0.2">
      <c r="B81920" s="10"/>
    </row>
    <row r="81921" spans="2:2" x14ac:dyDescent="0.2">
      <c r="B81921" s="10"/>
    </row>
    <row r="81922" spans="2:2" x14ac:dyDescent="0.2">
      <c r="B81922" s="10"/>
    </row>
    <row r="81923" spans="2:2" x14ac:dyDescent="0.2">
      <c r="B81923" s="10"/>
    </row>
    <row r="81924" spans="2:2" x14ac:dyDescent="0.2">
      <c r="B81924" s="10"/>
    </row>
    <row r="81925" spans="2:2" x14ac:dyDescent="0.2">
      <c r="B81925" s="10"/>
    </row>
    <row r="81926" spans="2:2" x14ac:dyDescent="0.2">
      <c r="B81926" s="10"/>
    </row>
    <row r="81927" spans="2:2" x14ac:dyDescent="0.2">
      <c r="B81927" s="10"/>
    </row>
    <row r="81928" spans="2:2" x14ac:dyDescent="0.2">
      <c r="B81928" s="10"/>
    </row>
    <row r="81929" spans="2:2" x14ac:dyDescent="0.2">
      <c r="B81929" s="10"/>
    </row>
    <row r="81930" spans="2:2" x14ac:dyDescent="0.2">
      <c r="B81930" s="10"/>
    </row>
    <row r="81931" spans="2:2" x14ac:dyDescent="0.2">
      <c r="B81931" s="10"/>
    </row>
    <row r="81932" spans="2:2" x14ac:dyDescent="0.2">
      <c r="B81932" s="10"/>
    </row>
    <row r="81933" spans="2:2" x14ac:dyDescent="0.2">
      <c r="B81933" s="10"/>
    </row>
    <row r="81934" spans="2:2" x14ac:dyDescent="0.2">
      <c r="B81934" s="10"/>
    </row>
    <row r="81935" spans="2:2" x14ac:dyDescent="0.2">
      <c r="B81935" s="10"/>
    </row>
    <row r="81936" spans="2:2" x14ac:dyDescent="0.2">
      <c r="B81936" s="10"/>
    </row>
    <row r="81937" spans="2:2" x14ac:dyDescent="0.2">
      <c r="B81937" s="10"/>
    </row>
    <row r="81938" spans="2:2" x14ac:dyDescent="0.2">
      <c r="B81938" s="10"/>
    </row>
    <row r="81939" spans="2:2" x14ac:dyDescent="0.2">
      <c r="B81939" s="10"/>
    </row>
    <row r="81940" spans="2:2" x14ac:dyDescent="0.2">
      <c r="B81940" s="10"/>
    </row>
    <row r="81941" spans="2:2" x14ac:dyDescent="0.2">
      <c r="B81941" s="10"/>
    </row>
    <row r="81942" spans="2:2" x14ac:dyDescent="0.2">
      <c r="B81942" s="10"/>
    </row>
    <row r="81943" spans="2:2" x14ac:dyDescent="0.2">
      <c r="B81943" s="10"/>
    </row>
    <row r="81944" spans="2:2" x14ac:dyDescent="0.2">
      <c r="B81944" s="10"/>
    </row>
    <row r="81945" spans="2:2" x14ac:dyDescent="0.2">
      <c r="B81945" s="10"/>
    </row>
    <row r="81946" spans="2:2" x14ac:dyDescent="0.2">
      <c r="B81946" s="10"/>
    </row>
    <row r="81947" spans="2:2" x14ac:dyDescent="0.2">
      <c r="B81947" s="10"/>
    </row>
    <row r="81948" spans="2:2" x14ac:dyDescent="0.2">
      <c r="B81948" s="10"/>
    </row>
    <row r="81949" spans="2:2" x14ac:dyDescent="0.2">
      <c r="B81949" s="10"/>
    </row>
    <row r="81950" spans="2:2" x14ac:dyDescent="0.2">
      <c r="B81950" s="10"/>
    </row>
    <row r="81951" spans="2:2" x14ac:dyDescent="0.2">
      <c r="B81951" s="10"/>
    </row>
    <row r="81952" spans="2:2" x14ac:dyDescent="0.2">
      <c r="B81952" s="10"/>
    </row>
    <row r="81953" spans="2:2" x14ac:dyDescent="0.2">
      <c r="B81953" s="10"/>
    </row>
    <row r="81954" spans="2:2" x14ac:dyDescent="0.2">
      <c r="B81954" s="10"/>
    </row>
    <row r="81955" spans="2:2" x14ac:dyDescent="0.2">
      <c r="B81955" s="10"/>
    </row>
    <row r="81956" spans="2:2" x14ac:dyDescent="0.2">
      <c r="B81956" s="10"/>
    </row>
    <row r="81957" spans="2:2" x14ac:dyDescent="0.2">
      <c r="B81957" s="10"/>
    </row>
    <row r="81958" spans="2:2" x14ac:dyDescent="0.2">
      <c r="B81958" s="10"/>
    </row>
    <row r="81959" spans="2:2" x14ac:dyDescent="0.2">
      <c r="B81959" s="10"/>
    </row>
    <row r="81960" spans="2:2" x14ac:dyDescent="0.2">
      <c r="B81960" s="10"/>
    </row>
    <row r="81961" spans="2:2" x14ac:dyDescent="0.2">
      <c r="B81961" s="10"/>
    </row>
    <row r="81962" spans="2:2" x14ac:dyDescent="0.2">
      <c r="B81962" s="10"/>
    </row>
    <row r="81963" spans="2:2" x14ac:dyDescent="0.2">
      <c r="B81963" s="10"/>
    </row>
    <row r="81964" spans="2:2" x14ac:dyDescent="0.2">
      <c r="B81964" s="10"/>
    </row>
    <row r="81965" spans="2:2" x14ac:dyDescent="0.2">
      <c r="B81965" s="10"/>
    </row>
    <row r="81966" spans="2:2" x14ac:dyDescent="0.2">
      <c r="B81966" s="10"/>
    </row>
    <row r="81967" spans="2:2" x14ac:dyDescent="0.2">
      <c r="B81967" s="10"/>
    </row>
    <row r="81968" spans="2:2" x14ac:dyDescent="0.2">
      <c r="B81968" s="10"/>
    </row>
    <row r="81969" spans="2:2" x14ac:dyDescent="0.2">
      <c r="B81969" s="10"/>
    </row>
    <row r="81970" spans="2:2" x14ac:dyDescent="0.2">
      <c r="B81970" s="10"/>
    </row>
    <row r="81971" spans="2:2" x14ac:dyDescent="0.2">
      <c r="B81971" s="10"/>
    </row>
    <row r="81972" spans="2:2" x14ac:dyDescent="0.2">
      <c r="B81972" s="10"/>
    </row>
    <row r="81973" spans="2:2" x14ac:dyDescent="0.2">
      <c r="B81973" s="10"/>
    </row>
    <row r="81974" spans="2:2" x14ac:dyDescent="0.2">
      <c r="B81974" s="10"/>
    </row>
    <row r="81975" spans="2:2" x14ac:dyDescent="0.2">
      <c r="B81975" s="10"/>
    </row>
    <row r="81976" spans="2:2" x14ac:dyDescent="0.2">
      <c r="B81976" s="10"/>
    </row>
    <row r="81977" spans="2:2" x14ac:dyDescent="0.2">
      <c r="B81977" s="10"/>
    </row>
    <row r="81978" spans="2:2" x14ac:dyDescent="0.2">
      <c r="B81978" s="10"/>
    </row>
    <row r="81979" spans="2:2" x14ac:dyDescent="0.2">
      <c r="B81979" s="10"/>
    </row>
    <row r="81980" spans="2:2" x14ac:dyDescent="0.2">
      <c r="B81980" s="10"/>
    </row>
    <row r="81981" spans="2:2" x14ac:dyDescent="0.2">
      <c r="B81981" s="10"/>
    </row>
    <row r="81982" spans="2:2" x14ac:dyDescent="0.2">
      <c r="B81982" s="10"/>
    </row>
    <row r="81983" spans="2:2" x14ac:dyDescent="0.2">
      <c r="B81983" s="10"/>
    </row>
    <row r="81984" spans="2:2" x14ac:dyDescent="0.2">
      <c r="B81984" s="10"/>
    </row>
    <row r="81985" spans="2:2" x14ac:dyDescent="0.2">
      <c r="B81985" s="10"/>
    </row>
    <row r="81986" spans="2:2" x14ac:dyDescent="0.2">
      <c r="B81986" s="10"/>
    </row>
    <row r="81987" spans="2:2" x14ac:dyDescent="0.2">
      <c r="B81987" s="10"/>
    </row>
    <row r="81988" spans="2:2" x14ac:dyDescent="0.2">
      <c r="B81988" s="10"/>
    </row>
    <row r="81989" spans="2:2" x14ac:dyDescent="0.2">
      <c r="B81989" s="10"/>
    </row>
    <row r="81990" spans="2:2" x14ac:dyDescent="0.2">
      <c r="B81990" s="10"/>
    </row>
    <row r="81991" spans="2:2" x14ac:dyDescent="0.2">
      <c r="B81991" s="10"/>
    </row>
    <row r="81992" spans="2:2" x14ac:dyDescent="0.2">
      <c r="B81992" s="10"/>
    </row>
    <row r="81993" spans="2:2" x14ac:dyDescent="0.2">
      <c r="B81993" s="10"/>
    </row>
    <row r="81994" spans="2:2" x14ac:dyDescent="0.2">
      <c r="B81994" s="10"/>
    </row>
    <row r="81995" spans="2:2" x14ac:dyDescent="0.2">
      <c r="B81995" s="10"/>
    </row>
    <row r="81996" spans="2:2" x14ac:dyDescent="0.2">
      <c r="B81996" s="10"/>
    </row>
    <row r="81997" spans="2:2" x14ac:dyDescent="0.2">
      <c r="B81997" s="10"/>
    </row>
    <row r="81998" spans="2:2" x14ac:dyDescent="0.2">
      <c r="B81998" s="10"/>
    </row>
    <row r="81999" spans="2:2" x14ac:dyDescent="0.2">
      <c r="B81999" s="10"/>
    </row>
    <row r="82000" spans="2:2" x14ac:dyDescent="0.2">
      <c r="B82000" s="10"/>
    </row>
    <row r="82001" spans="2:2" x14ac:dyDescent="0.2">
      <c r="B82001" s="10"/>
    </row>
    <row r="82002" spans="2:2" x14ac:dyDescent="0.2">
      <c r="B82002" s="10"/>
    </row>
    <row r="82003" spans="2:2" x14ac:dyDescent="0.2">
      <c r="B82003" s="10"/>
    </row>
    <row r="82004" spans="2:2" x14ac:dyDescent="0.2">
      <c r="B82004" s="10"/>
    </row>
    <row r="82005" spans="2:2" x14ac:dyDescent="0.2">
      <c r="B82005" s="10"/>
    </row>
    <row r="82006" spans="2:2" x14ac:dyDescent="0.2">
      <c r="B82006" s="10"/>
    </row>
    <row r="82007" spans="2:2" x14ac:dyDescent="0.2">
      <c r="B82007" s="10"/>
    </row>
    <row r="82008" spans="2:2" x14ac:dyDescent="0.2">
      <c r="B82008" s="10"/>
    </row>
    <row r="82009" spans="2:2" x14ac:dyDescent="0.2">
      <c r="B82009" s="10"/>
    </row>
    <row r="82010" spans="2:2" x14ac:dyDescent="0.2">
      <c r="B82010" s="10"/>
    </row>
    <row r="82011" spans="2:2" x14ac:dyDescent="0.2">
      <c r="B82011" s="10"/>
    </row>
    <row r="82012" spans="2:2" x14ac:dyDescent="0.2">
      <c r="B82012" s="10"/>
    </row>
    <row r="82013" spans="2:2" x14ac:dyDescent="0.2">
      <c r="B82013" s="10"/>
    </row>
    <row r="82014" spans="2:2" x14ac:dyDescent="0.2">
      <c r="B82014" s="10"/>
    </row>
    <row r="82015" spans="2:2" x14ac:dyDescent="0.2">
      <c r="B82015" s="10"/>
    </row>
    <row r="82016" spans="2:2" x14ac:dyDescent="0.2">
      <c r="B82016" s="10"/>
    </row>
    <row r="82017" spans="2:2" x14ac:dyDescent="0.2">
      <c r="B82017" s="10"/>
    </row>
    <row r="82018" spans="2:2" x14ac:dyDescent="0.2">
      <c r="B82018" s="10"/>
    </row>
    <row r="82019" spans="2:2" x14ac:dyDescent="0.2">
      <c r="B82019" s="10"/>
    </row>
    <row r="82020" spans="2:2" x14ac:dyDescent="0.2">
      <c r="B82020" s="10"/>
    </row>
    <row r="82021" spans="2:2" x14ac:dyDescent="0.2">
      <c r="B82021" s="10"/>
    </row>
    <row r="82022" spans="2:2" x14ac:dyDescent="0.2">
      <c r="B82022" s="10"/>
    </row>
    <row r="82023" spans="2:2" x14ac:dyDescent="0.2">
      <c r="B82023" s="10"/>
    </row>
    <row r="82024" spans="2:2" x14ac:dyDescent="0.2">
      <c r="B82024" s="10"/>
    </row>
    <row r="82025" spans="2:2" x14ac:dyDescent="0.2">
      <c r="B82025" s="10"/>
    </row>
    <row r="82026" spans="2:2" x14ac:dyDescent="0.2">
      <c r="B82026" s="10"/>
    </row>
    <row r="82027" spans="2:2" x14ac:dyDescent="0.2">
      <c r="B82027" s="10"/>
    </row>
    <row r="82028" spans="2:2" x14ac:dyDescent="0.2">
      <c r="B82028" s="10"/>
    </row>
    <row r="82029" spans="2:2" x14ac:dyDescent="0.2">
      <c r="B82029" s="10"/>
    </row>
    <row r="82030" spans="2:2" x14ac:dyDescent="0.2">
      <c r="B82030" s="10"/>
    </row>
    <row r="82031" spans="2:2" x14ac:dyDescent="0.2">
      <c r="B82031" s="10"/>
    </row>
    <row r="82032" spans="2:2" x14ac:dyDescent="0.2">
      <c r="B82032" s="10"/>
    </row>
    <row r="82033" spans="2:2" x14ac:dyDescent="0.2">
      <c r="B82033" s="10"/>
    </row>
    <row r="82034" spans="2:2" x14ac:dyDescent="0.2">
      <c r="B82034" s="10"/>
    </row>
    <row r="82035" spans="2:2" x14ac:dyDescent="0.2">
      <c r="B82035" s="10"/>
    </row>
    <row r="82036" spans="2:2" x14ac:dyDescent="0.2">
      <c r="B82036" s="10"/>
    </row>
    <row r="82037" spans="2:2" x14ac:dyDescent="0.2">
      <c r="B82037" s="10"/>
    </row>
    <row r="82038" spans="2:2" x14ac:dyDescent="0.2">
      <c r="B82038" s="10"/>
    </row>
    <row r="82039" spans="2:2" x14ac:dyDescent="0.2">
      <c r="B82039" s="10"/>
    </row>
    <row r="82040" spans="2:2" x14ac:dyDescent="0.2">
      <c r="B82040" s="10"/>
    </row>
    <row r="82041" spans="2:2" x14ac:dyDescent="0.2">
      <c r="B82041" s="10"/>
    </row>
    <row r="82042" spans="2:2" x14ac:dyDescent="0.2">
      <c r="B82042" s="10"/>
    </row>
    <row r="82043" spans="2:2" x14ac:dyDescent="0.2">
      <c r="B82043" s="10"/>
    </row>
    <row r="82044" spans="2:2" x14ac:dyDescent="0.2">
      <c r="B82044" s="10"/>
    </row>
    <row r="82045" spans="2:2" x14ac:dyDescent="0.2">
      <c r="B82045" s="10"/>
    </row>
    <row r="82046" spans="2:2" x14ac:dyDescent="0.2">
      <c r="B82046" s="10"/>
    </row>
    <row r="82047" spans="2:2" x14ac:dyDescent="0.2">
      <c r="B82047" s="10"/>
    </row>
    <row r="82048" spans="2:2" x14ac:dyDescent="0.2">
      <c r="B82048" s="10"/>
    </row>
    <row r="82049" spans="2:2" x14ac:dyDescent="0.2">
      <c r="B82049" s="10"/>
    </row>
    <row r="82050" spans="2:2" x14ac:dyDescent="0.2">
      <c r="B82050" s="10"/>
    </row>
    <row r="82051" spans="2:2" x14ac:dyDescent="0.2">
      <c r="B82051" s="10"/>
    </row>
    <row r="82052" spans="2:2" x14ac:dyDescent="0.2">
      <c r="B82052" s="10"/>
    </row>
    <row r="82053" spans="2:2" x14ac:dyDescent="0.2">
      <c r="B82053" s="10"/>
    </row>
    <row r="82054" spans="2:2" x14ac:dyDescent="0.2">
      <c r="B82054" s="10"/>
    </row>
    <row r="82055" spans="2:2" x14ac:dyDescent="0.2">
      <c r="B82055" s="10"/>
    </row>
    <row r="82056" spans="2:2" x14ac:dyDescent="0.2">
      <c r="B82056" s="10"/>
    </row>
    <row r="82057" spans="2:2" x14ac:dyDescent="0.2">
      <c r="B82057" s="10"/>
    </row>
    <row r="82058" spans="2:2" x14ac:dyDescent="0.2">
      <c r="B82058" s="10"/>
    </row>
    <row r="82059" spans="2:2" x14ac:dyDescent="0.2">
      <c r="B82059" s="10"/>
    </row>
    <row r="82060" spans="2:2" x14ac:dyDescent="0.2">
      <c r="B82060" s="10"/>
    </row>
    <row r="82061" spans="2:2" x14ac:dyDescent="0.2">
      <c r="B82061" s="10"/>
    </row>
    <row r="82062" spans="2:2" x14ac:dyDescent="0.2">
      <c r="B82062" s="10"/>
    </row>
    <row r="82063" spans="2:2" x14ac:dyDescent="0.2">
      <c r="B82063" s="10"/>
    </row>
    <row r="82064" spans="2:2" x14ac:dyDescent="0.2">
      <c r="B82064" s="10"/>
    </row>
    <row r="82065" spans="2:2" x14ac:dyDescent="0.2">
      <c r="B82065" s="10"/>
    </row>
    <row r="82066" spans="2:2" x14ac:dyDescent="0.2">
      <c r="B82066" s="10"/>
    </row>
    <row r="82067" spans="2:2" x14ac:dyDescent="0.2">
      <c r="B82067" s="10"/>
    </row>
    <row r="82068" spans="2:2" x14ac:dyDescent="0.2">
      <c r="B82068" s="10"/>
    </row>
    <row r="82069" spans="2:2" x14ac:dyDescent="0.2">
      <c r="B82069" s="10"/>
    </row>
    <row r="82070" spans="2:2" x14ac:dyDescent="0.2">
      <c r="B82070" s="10"/>
    </row>
    <row r="82071" spans="2:2" x14ac:dyDescent="0.2">
      <c r="B82071" s="10"/>
    </row>
    <row r="82072" spans="2:2" x14ac:dyDescent="0.2">
      <c r="B82072" s="10"/>
    </row>
    <row r="82073" spans="2:2" x14ac:dyDescent="0.2">
      <c r="B82073" s="10"/>
    </row>
    <row r="82074" spans="2:2" x14ac:dyDescent="0.2">
      <c r="B82074" s="10"/>
    </row>
    <row r="82075" spans="2:2" x14ac:dyDescent="0.2">
      <c r="B82075" s="10"/>
    </row>
    <row r="82076" spans="2:2" x14ac:dyDescent="0.2">
      <c r="B82076" s="10"/>
    </row>
    <row r="82077" spans="2:2" x14ac:dyDescent="0.2">
      <c r="B82077" s="10"/>
    </row>
    <row r="82078" spans="2:2" x14ac:dyDescent="0.2">
      <c r="B82078" s="10"/>
    </row>
    <row r="82079" spans="2:2" x14ac:dyDescent="0.2">
      <c r="B82079" s="10"/>
    </row>
    <row r="82080" spans="2:2" x14ac:dyDescent="0.2">
      <c r="B82080" s="10"/>
    </row>
    <row r="82081" spans="2:2" x14ac:dyDescent="0.2">
      <c r="B82081" s="10"/>
    </row>
    <row r="82082" spans="2:2" x14ac:dyDescent="0.2">
      <c r="B82082" s="10"/>
    </row>
    <row r="82083" spans="2:2" x14ac:dyDescent="0.2">
      <c r="B82083" s="10"/>
    </row>
    <row r="82084" spans="2:2" x14ac:dyDescent="0.2">
      <c r="B82084" s="10"/>
    </row>
    <row r="82085" spans="2:2" x14ac:dyDescent="0.2">
      <c r="B82085" s="10"/>
    </row>
    <row r="82086" spans="2:2" x14ac:dyDescent="0.2">
      <c r="B82086" s="10"/>
    </row>
    <row r="82087" spans="2:2" x14ac:dyDescent="0.2">
      <c r="B82087" s="10"/>
    </row>
    <row r="82088" spans="2:2" x14ac:dyDescent="0.2">
      <c r="B82088" s="10"/>
    </row>
    <row r="82089" spans="2:2" x14ac:dyDescent="0.2">
      <c r="B82089" s="10"/>
    </row>
    <row r="82090" spans="2:2" x14ac:dyDescent="0.2">
      <c r="B82090" s="10"/>
    </row>
    <row r="82091" spans="2:2" x14ac:dyDescent="0.2">
      <c r="B82091" s="10"/>
    </row>
    <row r="82092" spans="2:2" x14ac:dyDescent="0.2">
      <c r="B82092" s="10"/>
    </row>
    <row r="82093" spans="2:2" x14ac:dyDescent="0.2">
      <c r="B82093" s="10"/>
    </row>
    <row r="82094" spans="2:2" x14ac:dyDescent="0.2">
      <c r="B82094" s="10"/>
    </row>
    <row r="82095" spans="2:2" x14ac:dyDescent="0.2">
      <c r="B82095" s="10"/>
    </row>
    <row r="82096" spans="2:2" x14ac:dyDescent="0.2">
      <c r="B82096" s="10"/>
    </row>
    <row r="82097" spans="2:2" x14ac:dyDescent="0.2">
      <c r="B82097" s="10"/>
    </row>
    <row r="82098" spans="2:2" x14ac:dyDescent="0.2">
      <c r="B82098" s="10"/>
    </row>
    <row r="82099" spans="2:2" x14ac:dyDescent="0.2">
      <c r="B82099" s="10"/>
    </row>
    <row r="82100" spans="2:2" x14ac:dyDescent="0.2">
      <c r="B82100" s="10"/>
    </row>
    <row r="82101" spans="2:2" x14ac:dyDescent="0.2">
      <c r="B82101" s="10"/>
    </row>
    <row r="82102" spans="2:2" x14ac:dyDescent="0.2">
      <c r="B82102" s="10"/>
    </row>
    <row r="82103" spans="2:2" x14ac:dyDescent="0.2">
      <c r="B82103" s="10"/>
    </row>
    <row r="82104" spans="2:2" x14ac:dyDescent="0.2">
      <c r="B82104" s="10"/>
    </row>
    <row r="82105" spans="2:2" x14ac:dyDescent="0.2">
      <c r="B82105" s="10"/>
    </row>
    <row r="82106" spans="2:2" x14ac:dyDescent="0.2">
      <c r="B82106" s="10"/>
    </row>
    <row r="82107" spans="2:2" x14ac:dyDescent="0.2">
      <c r="B82107" s="10"/>
    </row>
    <row r="82108" spans="2:2" x14ac:dyDescent="0.2">
      <c r="B82108" s="10"/>
    </row>
    <row r="82109" spans="2:2" x14ac:dyDescent="0.2">
      <c r="B82109" s="10"/>
    </row>
    <row r="82110" spans="2:2" x14ac:dyDescent="0.2">
      <c r="B82110" s="10"/>
    </row>
    <row r="82111" spans="2:2" x14ac:dyDescent="0.2">
      <c r="B82111" s="10"/>
    </row>
    <row r="82112" spans="2:2" x14ac:dyDescent="0.2">
      <c r="B82112" s="10"/>
    </row>
    <row r="82113" spans="2:2" x14ac:dyDescent="0.2">
      <c r="B82113" s="10"/>
    </row>
    <row r="82114" spans="2:2" x14ac:dyDescent="0.2">
      <c r="B82114" s="10"/>
    </row>
    <row r="82115" spans="2:2" x14ac:dyDescent="0.2">
      <c r="B82115" s="10"/>
    </row>
    <row r="82116" spans="2:2" x14ac:dyDescent="0.2">
      <c r="B82116" s="10"/>
    </row>
    <row r="82117" spans="2:2" x14ac:dyDescent="0.2">
      <c r="B82117" s="10"/>
    </row>
    <row r="82118" spans="2:2" x14ac:dyDescent="0.2">
      <c r="B82118" s="10"/>
    </row>
    <row r="82119" spans="2:2" x14ac:dyDescent="0.2">
      <c r="B82119" s="10"/>
    </row>
    <row r="82120" spans="2:2" x14ac:dyDescent="0.2">
      <c r="B82120" s="10"/>
    </row>
    <row r="82121" spans="2:2" x14ac:dyDescent="0.2">
      <c r="B82121" s="10"/>
    </row>
    <row r="82122" spans="2:2" x14ac:dyDescent="0.2">
      <c r="B82122" s="10"/>
    </row>
    <row r="82123" spans="2:2" x14ac:dyDescent="0.2">
      <c r="B82123" s="10"/>
    </row>
    <row r="82124" spans="2:2" x14ac:dyDescent="0.2">
      <c r="B82124" s="10"/>
    </row>
    <row r="82125" spans="2:2" x14ac:dyDescent="0.2">
      <c r="B82125" s="10"/>
    </row>
    <row r="82126" spans="2:2" x14ac:dyDescent="0.2">
      <c r="B82126" s="10"/>
    </row>
    <row r="82127" spans="2:2" x14ac:dyDescent="0.2">
      <c r="B82127" s="10"/>
    </row>
    <row r="82128" spans="2:2" x14ac:dyDescent="0.2">
      <c r="B82128" s="10"/>
    </row>
    <row r="82129" spans="2:2" x14ac:dyDescent="0.2">
      <c r="B82129" s="10"/>
    </row>
    <row r="82130" spans="2:2" x14ac:dyDescent="0.2">
      <c r="B82130" s="10"/>
    </row>
    <row r="82131" spans="2:2" x14ac:dyDescent="0.2">
      <c r="B82131" s="10"/>
    </row>
    <row r="82132" spans="2:2" x14ac:dyDescent="0.2">
      <c r="B82132" s="10"/>
    </row>
    <row r="82133" spans="2:2" x14ac:dyDescent="0.2">
      <c r="B82133" s="10"/>
    </row>
    <row r="82134" spans="2:2" x14ac:dyDescent="0.2">
      <c r="B82134" s="10"/>
    </row>
    <row r="82135" spans="2:2" x14ac:dyDescent="0.2">
      <c r="B82135" s="10"/>
    </row>
    <row r="82136" spans="2:2" x14ac:dyDescent="0.2">
      <c r="B82136" s="10"/>
    </row>
    <row r="82137" spans="2:2" x14ac:dyDescent="0.2">
      <c r="B82137" s="10"/>
    </row>
    <row r="82138" spans="2:2" x14ac:dyDescent="0.2">
      <c r="B82138" s="10"/>
    </row>
    <row r="82139" spans="2:2" x14ac:dyDescent="0.2">
      <c r="B82139" s="10"/>
    </row>
    <row r="82140" spans="2:2" x14ac:dyDescent="0.2">
      <c r="B82140" s="10"/>
    </row>
    <row r="82141" spans="2:2" x14ac:dyDescent="0.2">
      <c r="B82141" s="10"/>
    </row>
    <row r="82142" spans="2:2" x14ac:dyDescent="0.2">
      <c r="B82142" s="10"/>
    </row>
    <row r="82143" spans="2:2" x14ac:dyDescent="0.2">
      <c r="B82143" s="10"/>
    </row>
    <row r="82144" spans="2:2" x14ac:dyDescent="0.2">
      <c r="B82144" s="10"/>
    </row>
    <row r="82145" spans="2:2" x14ac:dyDescent="0.2">
      <c r="B82145" s="10"/>
    </row>
    <row r="82146" spans="2:2" x14ac:dyDescent="0.2">
      <c r="B82146" s="10"/>
    </row>
    <row r="82147" spans="2:2" x14ac:dyDescent="0.2">
      <c r="B82147" s="10"/>
    </row>
    <row r="82148" spans="2:2" x14ac:dyDescent="0.2">
      <c r="B82148" s="10"/>
    </row>
    <row r="82149" spans="2:2" x14ac:dyDescent="0.2">
      <c r="B82149" s="10"/>
    </row>
    <row r="82150" spans="2:2" x14ac:dyDescent="0.2">
      <c r="B82150" s="10"/>
    </row>
    <row r="82151" spans="2:2" x14ac:dyDescent="0.2">
      <c r="B82151" s="10"/>
    </row>
    <row r="82152" spans="2:2" x14ac:dyDescent="0.2">
      <c r="B82152" s="10"/>
    </row>
    <row r="82153" spans="2:2" x14ac:dyDescent="0.2">
      <c r="B82153" s="10"/>
    </row>
    <row r="82154" spans="2:2" x14ac:dyDescent="0.2">
      <c r="B82154" s="10"/>
    </row>
    <row r="82155" spans="2:2" x14ac:dyDescent="0.2">
      <c r="B82155" s="10"/>
    </row>
    <row r="82156" spans="2:2" x14ac:dyDescent="0.2">
      <c r="B82156" s="10"/>
    </row>
    <row r="82157" spans="2:2" x14ac:dyDescent="0.2">
      <c r="B82157" s="10"/>
    </row>
    <row r="82158" spans="2:2" x14ac:dyDescent="0.2">
      <c r="B82158" s="10"/>
    </row>
    <row r="82159" spans="2:2" x14ac:dyDescent="0.2">
      <c r="B82159" s="10"/>
    </row>
    <row r="82160" spans="2:2" x14ac:dyDescent="0.2">
      <c r="B82160" s="10"/>
    </row>
    <row r="82161" spans="2:2" x14ac:dyDescent="0.2">
      <c r="B82161" s="10"/>
    </row>
    <row r="82162" spans="2:2" x14ac:dyDescent="0.2">
      <c r="B82162" s="10"/>
    </row>
    <row r="82163" spans="2:2" x14ac:dyDescent="0.2">
      <c r="B82163" s="10"/>
    </row>
    <row r="82164" spans="2:2" x14ac:dyDescent="0.2">
      <c r="B82164" s="10"/>
    </row>
    <row r="82165" spans="2:2" x14ac:dyDescent="0.2">
      <c r="B82165" s="10"/>
    </row>
    <row r="82166" spans="2:2" x14ac:dyDescent="0.2">
      <c r="B82166" s="10"/>
    </row>
    <row r="82167" spans="2:2" x14ac:dyDescent="0.2">
      <c r="B82167" s="10"/>
    </row>
    <row r="82168" spans="2:2" x14ac:dyDescent="0.2">
      <c r="B82168" s="10"/>
    </row>
    <row r="82169" spans="2:2" x14ac:dyDescent="0.2">
      <c r="B82169" s="10"/>
    </row>
    <row r="82170" spans="2:2" x14ac:dyDescent="0.2">
      <c r="B82170" s="10"/>
    </row>
    <row r="82171" spans="2:2" x14ac:dyDescent="0.2">
      <c r="B82171" s="10"/>
    </row>
    <row r="82172" spans="2:2" x14ac:dyDescent="0.2">
      <c r="B82172" s="10"/>
    </row>
    <row r="82173" spans="2:2" x14ac:dyDescent="0.2">
      <c r="B82173" s="10"/>
    </row>
    <row r="82174" spans="2:2" x14ac:dyDescent="0.2">
      <c r="B82174" s="10"/>
    </row>
    <row r="82175" spans="2:2" x14ac:dyDescent="0.2">
      <c r="B82175" s="10"/>
    </row>
    <row r="82176" spans="2:2" x14ac:dyDescent="0.2">
      <c r="B82176" s="10"/>
    </row>
    <row r="82177" spans="2:2" x14ac:dyDescent="0.2">
      <c r="B82177" s="10"/>
    </row>
    <row r="82178" spans="2:2" x14ac:dyDescent="0.2">
      <c r="B82178" s="10"/>
    </row>
    <row r="82179" spans="2:2" x14ac:dyDescent="0.2">
      <c r="B82179" s="10"/>
    </row>
    <row r="82180" spans="2:2" x14ac:dyDescent="0.2">
      <c r="B82180" s="10"/>
    </row>
    <row r="82181" spans="2:2" x14ac:dyDescent="0.2">
      <c r="B82181" s="10"/>
    </row>
    <row r="82182" spans="2:2" x14ac:dyDescent="0.2">
      <c r="B82182" s="10"/>
    </row>
    <row r="82183" spans="2:2" x14ac:dyDescent="0.2">
      <c r="B82183" s="10"/>
    </row>
    <row r="82184" spans="2:2" x14ac:dyDescent="0.2">
      <c r="B82184" s="10"/>
    </row>
    <row r="82185" spans="2:2" x14ac:dyDescent="0.2">
      <c r="B82185" s="10"/>
    </row>
    <row r="82186" spans="2:2" x14ac:dyDescent="0.2">
      <c r="B82186" s="10"/>
    </row>
    <row r="82187" spans="2:2" x14ac:dyDescent="0.2">
      <c r="B82187" s="10"/>
    </row>
    <row r="82188" spans="2:2" x14ac:dyDescent="0.2">
      <c r="B82188" s="10"/>
    </row>
    <row r="82189" spans="2:2" x14ac:dyDescent="0.2">
      <c r="B82189" s="10"/>
    </row>
    <row r="82190" spans="2:2" x14ac:dyDescent="0.2">
      <c r="B82190" s="10"/>
    </row>
    <row r="82191" spans="2:2" x14ac:dyDescent="0.2">
      <c r="B82191" s="10"/>
    </row>
    <row r="82192" spans="2:2" x14ac:dyDescent="0.2">
      <c r="B82192" s="10"/>
    </row>
    <row r="82193" spans="2:2" x14ac:dyDescent="0.2">
      <c r="B82193" s="10"/>
    </row>
    <row r="82194" spans="2:2" x14ac:dyDescent="0.2">
      <c r="B82194" s="10"/>
    </row>
    <row r="82195" spans="2:2" x14ac:dyDescent="0.2">
      <c r="B82195" s="10"/>
    </row>
    <row r="82196" spans="2:2" x14ac:dyDescent="0.2">
      <c r="B82196" s="10"/>
    </row>
    <row r="82197" spans="2:2" x14ac:dyDescent="0.2">
      <c r="B82197" s="10"/>
    </row>
    <row r="82198" spans="2:2" x14ac:dyDescent="0.2">
      <c r="B82198" s="10"/>
    </row>
    <row r="82199" spans="2:2" x14ac:dyDescent="0.2">
      <c r="B82199" s="10"/>
    </row>
    <row r="82200" spans="2:2" x14ac:dyDescent="0.2">
      <c r="B82200" s="10"/>
    </row>
    <row r="82201" spans="2:2" x14ac:dyDescent="0.2">
      <c r="B82201" s="10"/>
    </row>
    <row r="82202" spans="2:2" x14ac:dyDescent="0.2">
      <c r="B82202" s="10"/>
    </row>
    <row r="82203" spans="2:2" x14ac:dyDescent="0.2">
      <c r="B82203" s="10"/>
    </row>
    <row r="82204" spans="2:2" x14ac:dyDescent="0.2">
      <c r="B82204" s="10"/>
    </row>
    <row r="82205" spans="2:2" x14ac:dyDescent="0.2">
      <c r="B82205" s="10"/>
    </row>
    <row r="82206" spans="2:2" x14ac:dyDescent="0.2">
      <c r="B82206" s="10"/>
    </row>
    <row r="82207" spans="2:2" x14ac:dyDescent="0.2">
      <c r="B82207" s="10"/>
    </row>
    <row r="82208" spans="2:2" x14ac:dyDescent="0.2">
      <c r="B82208" s="10"/>
    </row>
    <row r="82209" spans="2:2" x14ac:dyDescent="0.2">
      <c r="B82209" s="10"/>
    </row>
    <row r="82210" spans="2:2" x14ac:dyDescent="0.2">
      <c r="B82210" s="10"/>
    </row>
    <row r="82211" spans="2:2" x14ac:dyDescent="0.2">
      <c r="B82211" s="10"/>
    </row>
    <row r="82212" spans="2:2" x14ac:dyDescent="0.2">
      <c r="B82212" s="10"/>
    </row>
    <row r="82213" spans="2:2" x14ac:dyDescent="0.2">
      <c r="B82213" s="10"/>
    </row>
    <row r="82214" spans="2:2" x14ac:dyDescent="0.2">
      <c r="B82214" s="10"/>
    </row>
    <row r="82215" spans="2:2" x14ac:dyDescent="0.2">
      <c r="B82215" s="10"/>
    </row>
    <row r="82216" spans="2:2" x14ac:dyDescent="0.2">
      <c r="B82216" s="10"/>
    </row>
    <row r="82217" spans="2:2" x14ac:dyDescent="0.2">
      <c r="B82217" s="10"/>
    </row>
    <row r="82218" spans="2:2" x14ac:dyDescent="0.2">
      <c r="B82218" s="10"/>
    </row>
    <row r="82219" spans="2:2" x14ac:dyDescent="0.2">
      <c r="B82219" s="10"/>
    </row>
    <row r="82220" spans="2:2" x14ac:dyDescent="0.2">
      <c r="B82220" s="10"/>
    </row>
    <row r="82221" spans="2:2" x14ac:dyDescent="0.2">
      <c r="B82221" s="10"/>
    </row>
    <row r="82222" spans="2:2" x14ac:dyDescent="0.2">
      <c r="B82222" s="10"/>
    </row>
    <row r="82223" spans="2:2" x14ac:dyDescent="0.2">
      <c r="B82223" s="10"/>
    </row>
    <row r="82224" spans="2:2" x14ac:dyDescent="0.2">
      <c r="B82224" s="10"/>
    </row>
    <row r="82225" spans="2:2" x14ac:dyDescent="0.2">
      <c r="B82225" s="10"/>
    </row>
    <row r="82226" spans="2:2" x14ac:dyDescent="0.2">
      <c r="B82226" s="10"/>
    </row>
    <row r="82227" spans="2:2" x14ac:dyDescent="0.2">
      <c r="B82227" s="10"/>
    </row>
    <row r="82228" spans="2:2" x14ac:dyDescent="0.2">
      <c r="B82228" s="10"/>
    </row>
    <row r="82229" spans="2:2" x14ac:dyDescent="0.2">
      <c r="B82229" s="10"/>
    </row>
    <row r="82230" spans="2:2" x14ac:dyDescent="0.2">
      <c r="B82230" s="10"/>
    </row>
    <row r="82231" spans="2:2" x14ac:dyDescent="0.2">
      <c r="B82231" s="10"/>
    </row>
    <row r="82232" spans="2:2" x14ac:dyDescent="0.2">
      <c r="B82232" s="10"/>
    </row>
    <row r="82233" spans="2:2" x14ac:dyDescent="0.2">
      <c r="B82233" s="10"/>
    </row>
    <row r="82234" spans="2:2" x14ac:dyDescent="0.2">
      <c r="B82234" s="10"/>
    </row>
    <row r="82235" spans="2:2" x14ac:dyDescent="0.2">
      <c r="B82235" s="10"/>
    </row>
    <row r="82236" spans="2:2" x14ac:dyDescent="0.2">
      <c r="B82236" s="10"/>
    </row>
    <row r="82237" spans="2:2" x14ac:dyDescent="0.2">
      <c r="B82237" s="10"/>
    </row>
    <row r="82238" spans="2:2" x14ac:dyDescent="0.2">
      <c r="B82238" s="10"/>
    </row>
    <row r="82239" spans="2:2" x14ac:dyDescent="0.2">
      <c r="B82239" s="10"/>
    </row>
    <row r="82240" spans="2:2" x14ac:dyDescent="0.2">
      <c r="B82240" s="10"/>
    </row>
    <row r="82241" spans="2:2" x14ac:dyDescent="0.2">
      <c r="B82241" s="10"/>
    </row>
    <row r="82242" spans="2:2" x14ac:dyDescent="0.2">
      <c r="B82242" s="10"/>
    </row>
    <row r="82243" spans="2:2" x14ac:dyDescent="0.2">
      <c r="B82243" s="10"/>
    </row>
    <row r="82244" spans="2:2" x14ac:dyDescent="0.2">
      <c r="B82244" s="10"/>
    </row>
    <row r="82245" spans="2:2" x14ac:dyDescent="0.2">
      <c r="B82245" s="10"/>
    </row>
    <row r="82246" spans="2:2" x14ac:dyDescent="0.2">
      <c r="B82246" s="10"/>
    </row>
    <row r="82247" spans="2:2" x14ac:dyDescent="0.2">
      <c r="B82247" s="10"/>
    </row>
    <row r="82248" spans="2:2" x14ac:dyDescent="0.2">
      <c r="B82248" s="10"/>
    </row>
    <row r="82249" spans="2:2" x14ac:dyDescent="0.2">
      <c r="B82249" s="10"/>
    </row>
    <row r="82250" spans="2:2" x14ac:dyDescent="0.2">
      <c r="B82250" s="10"/>
    </row>
    <row r="82251" spans="2:2" x14ac:dyDescent="0.2">
      <c r="B82251" s="10"/>
    </row>
    <row r="82252" spans="2:2" x14ac:dyDescent="0.2">
      <c r="B82252" s="10"/>
    </row>
    <row r="82253" spans="2:2" x14ac:dyDescent="0.2">
      <c r="B82253" s="10"/>
    </row>
    <row r="82254" spans="2:2" x14ac:dyDescent="0.2">
      <c r="B82254" s="10"/>
    </row>
    <row r="82255" spans="2:2" x14ac:dyDescent="0.2">
      <c r="B82255" s="10"/>
    </row>
    <row r="82256" spans="2:2" x14ac:dyDescent="0.2">
      <c r="B82256" s="10"/>
    </row>
    <row r="82257" spans="2:2" x14ac:dyDescent="0.2">
      <c r="B82257" s="10"/>
    </row>
    <row r="82258" spans="2:2" x14ac:dyDescent="0.2">
      <c r="B82258" s="10"/>
    </row>
    <row r="82259" spans="2:2" x14ac:dyDescent="0.2">
      <c r="B82259" s="10"/>
    </row>
    <row r="82260" spans="2:2" x14ac:dyDescent="0.2">
      <c r="B82260" s="10"/>
    </row>
    <row r="82261" spans="2:2" x14ac:dyDescent="0.2">
      <c r="B82261" s="10"/>
    </row>
    <row r="82262" spans="2:2" x14ac:dyDescent="0.2">
      <c r="B82262" s="10"/>
    </row>
    <row r="82263" spans="2:2" x14ac:dyDescent="0.2">
      <c r="B82263" s="10"/>
    </row>
    <row r="82264" spans="2:2" x14ac:dyDescent="0.2">
      <c r="B82264" s="10"/>
    </row>
    <row r="82265" spans="2:2" x14ac:dyDescent="0.2">
      <c r="B82265" s="10"/>
    </row>
    <row r="82266" spans="2:2" x14ac:dyDescent="0.2">
      <c r="B82266" s="10"/>
    </row>
    <row r="82267" spans="2:2" x14ac:dyDescent="0.2">
      <c r="B82267" s="10"/>
    </row>
    <row r="82268" spans="2:2" x14ac:dyDescent="0.2">
      <c r="B82268" s="10"/>
    </row>
    <row r="82269" spans="2:2" x14ac:dyDescent="0.2">
      <c r="B82269" s="10"/>
    </row>
    <row r="82270" spans="2:2" x14ac:dyDescent="0.2">
      <c r="B82270" s="10"/>
    </row>
    <row r="82271" spans="2:2" x14ac:dyDescent="0.2">
      <c r="B82271" s="10"/>
    </row>
    <row r="82272" spans="2:2" x14ac:dyDescent="0.2">
      <c r="B82272" s="10"/>
    </row>
    <row r="82273" spans="2:2" x14ac:dyDescent="0.2">
      <c r="B82273" s="10"/>
    </row>
    <row r="82274" spans="2:2" x14ac:dyDescent="0.2">
      <c r="B82274" s="10"/>
    </row>
    <row r="82275" spans="2:2" x14ac:dyDescent="0.2">
      <c r="B82275" s="10"/>
    </row>
    <row r="82276" spans="2:2" x14ac:dyDescent="0.2">
      <c r="B82276" s="10"/>
    </row>
    <row r="82277" spans="2:2" x14ac:dyDescent="0.2">
      <c r="B82277" s="10"/>
    </row>
    <row r="82278" spans="2:2" x14ac:dyDescent="0.2">
      <c r="B82278" s="10"/>
    </row>
    <row r="82279" spans="2:2" x14ac:dyDescent="0.2">
      <c r="B82279" s="10"/>
    </row>
    <row r="82280" spans="2:2" x14ac:dyDescent="0.2">
      <c r="B82280" s="10"/>
    </row>
    <row r="82281" spans="2:2" x14ac:dyDescent="0.2">
      <c r="B82281" s="10"/>
    </row>
    <row r="82282" spans="2:2" x14ac:dyDescent="0.2">
      <c r="B82282" s="10"/>
    </row>
    <row r="82283" spans="2:2" x14ac:dyDescent="0.2">
      <c r="B82283" s="10"/>
    </row>
    <row r="82284" spans="2:2" x14ac:dyDescent="0.2">
      <c r="B82284" s="10"/>
    </row>
    <row r="82285" spans="2:2" x14ac:dyDescent="0.2">
      <c r="B82285" s="10"/>
    </row>
    <row r="82286" spans="2:2" x14ac:dyDescent="0.2">
      <c r="B82286" s="10"/>
    </row>
    <row r="82287" spans="2:2" x14ac:dyDescent="0.2">
      <c r="B82287" s="10"/>
    </row>
    <row r="82288" spans="2:2" x14ac:dyDescent="0.2">
      <c r="B82288" s="10"/>
    </row>
    <row r="82289" spans="2:2" x14ac:dyDescent="0.2">
      <c r="B82289" s="10"/>
    </row>
    <row r="82290" spans="2:2" x14ac:dyDescent="0.2">
      <c r="B82290" s="10"/>
    </row>
    <row r="82291" spans="2:2" x14ac:dyDescent="0.2">
      <c r="B82291" s="10"/>
    </row>
    <row r="82292" spans="2:2" x14ac:dyDescent="0.2">
      <c r="B82292" s="10"/>
    </row>
    <row r="82293" spans="2:2" x14ac:dyDescent="0.2">
      <c r="B82293" s="10"/>
    </row>
    <row r="82294" spans="2:2" x14ac:dyDescent="0.2">
      <c r="B82294" s="10"/>
    </row>
    <row r="82295" spans="2:2" x14ac:dyDescent="0.2">
      <c r="B82295" s="10"/>
    </row>
    <row r="82296" spans="2:2" x14ac:dyDescent="0.2">
      <c r="B82296" s="10"/>
    </row>
    <row r="82297" spans="2:2" x14ac:dyDescent="0.2">
      <c r="B82297" s="10"/>
    </row>
    <row r="82298" spans="2:2" x14ac:dyDescent="0.2">
      <c r="B82298" s="10"/>
    </row>
    <row r="82299" spans="2:2" x14ac:dyDescent="0.2">
      <c r="B82299" s="10"/>
    </row>
    <row r="82300" spans="2:2" x14ac:dyDescent="0.2">
      <c r="B82300" s="10"/>
    </row>
    <row r="82301" spans="2:2" x14ac:dyDescent="0.2">
      <c r="B82301" s="10"/>
    </row>
    <row r="82302" spans="2:2" x14ac:dyDescent="0.2">
      <c r="B82302" s="10"/>
    </row>
    <row r="82303" spans="2:2" x14ac:dyDescent="0.2">
      <c r="B82303" s="10"/>
    </row>
    <row r="82304" spans="2:2" x14ac:dyDescent="0.2">
      <c r="B82304" s="10"/>
    </row>
    <row r="82305" spans="2:2" x14ac:dyDescent="0.2">
      <c r="B82305" s="10"/>
    </row>
    <row r="82306" spans="2:2" x14ac:dyDescent="0.2">
      <c r="B82306" s="10"/>
    </row>
    <row r="82307" spans="2:2" x14ac:dyDescent="0.2">
      <c r="B82307" s="10"/>
    </row>
    <row r="82308" spans="2:2" x14ac:dyDescent="0.2">
      <c r="B82308" s="10"/>
    </row>
    <row r="82309" spans="2:2" x14ac:dyDescent="0.2">
      <c r="B82309" s="10"/>
    </row>
    <row r="82310" spans="2:2" x14ac:dyDescent="0.2">
      <c r="B82310" s="10"/>
    </row>
    <row r="82311" spans="2:2" x14ac:dyDescent="0.2">
      <c r="B82311" s="10"/>
    </row>
    <row r="82312" spans="2:2" x14ac:dyDescent="0.2">
      <c r="B82312" s="10"/>
    </row>
    <row r="82313" spans="2:2" x14ac:dyDescent="0.2">
      <c r="B82313" s="10"/>
    </row>
    <row r="82314" spans="2:2" x14ac:dyDescent="0.2">
      <c r="B82314" s="10"/>
    </row>
    <row r="82315" spans="2:2" x14ac:dyDescent="0.2">
      <c r="B82315" s="10"/>
    </row>
    <row r="82316" spans="2:2" x14ac:dyDescent="0.2">
      <c r="B82316" s="10"/>
    </row>
    <row r="82317" spans="2:2" x14ac:dyDescent="0.2">
      <c r="B82317" s="10"/>
    </row>
    <row r="82318" spans="2:2" x14ac:dyDescent="0.2">
      <c r="B82318" s="10"/>
    </row>
    <row r="82319" spans="2:2" x14ac:dyDescent="0.2">
      <c r="B82319" s="10"/>
    </row>
    <row r="82320" spans="2:2" x14ac:dyDescent="0.2">
      <c r="B82320" s="10"/>
    </row>
    <row r="82321" spans="2:2" x14ac:dyDescent="0.2">
      <c r="B82321" s="10"/>
    </row>
    <row r="82322" spans="2:2" x14ac:dyDescent="0.2">
      <c r="B82322" s="10"/>
    </row>
    <row r="82323" spans="2:2" x14ac:dyDescent="0.2">
      <c r="B82323" s="10"/>
    </row>
    <row r="82324" spans="2:2" x14ac:dyDescent="0.2">
      <c r="B82324" s="10"/>
    </row>
    <row r="82325" spans="2:2" x14ac:dyDescent="0.2">
      <c r="B82325" s="10"/>
    </row>
    <row r="82326" spans="2:2" x14ac:dyDescent="0.2">
      <c r="B82326" s="10"/>
    </row>
    <row r="82327" spans="2:2" x14ac:dyDescent="0.2">
      <c r="B82327" s="10"/>
    </row>
    <row r="82328" spans="2:2" x14ac:dyDescent="0.2">
      <c r="B82328" s="10"/>
    </row>
    <row r="82329" spans="2:2" x14ac:dyDescent="0.2">
      <c r="B82329" s="10"/>
    </row>
    <row r="82330" spans="2:2" x14ac:dyDescent="0.2">
      <c r="B82330" s="10"/>
    </row>
    <row r="82331" spans="2:2" x14ac:dyDescent="0.2">
      <c r="B82331" s="10"/>
    </row>
    <row r="82332" spans="2:2" x14ac:dyDescent="0.2">
      <c r="B82332" s="10"/>
    </row>
    <row r="82333" spans="2:2" x14ac:dyDescent="0.2">
      <c r="B82333" s="10"/>
    </row>
    <row r="82334" spans="2:2" x14ac:dyDescent="0.2">
      <c r="B82334" s="10"/>
    </row>
    <row r="82335" spans="2:2" x14ac:dyDescent="0.2">
      <c r="B82335" s="10"/>
    </row>
    <row r="82336" spans="2:2" x14ac:dyDescent="0.2">
      <c r="B82336" s="10"/>
    </row>
    <row r="82337" spans="2:2" x14ac:dyDescent="0.2">
      <c r="B82337" s="10"/>
    </row>
    <row r="82338" spans="2:2" x14ac:dyDescent="0.2">
      <c r="B82338" s="10"/>
    </row>
    <row r="82339" spans="2:2" x14ac:dyDescent="0.2">
      <c r="B82339" s="10"/>
    </row>
    <row r="82340" spans="2:2" x14ac:dyDescent="0.2">
      <c r="B82340" s="10"/>
    </row>
    <row r="82341" spans="2:2" x14ac:dyDescent="0.2">
      <c r="B82341" s="10"/>
    </row>
    <row r="82342" spans="2:2" x14ac:dyDescent="0.2">
      <c r="B82342" s="10"/>
    </row>
    <row r="82343" spans="2:2" x14ac:dyDescent="0.2">
      <c r="B82343" s="10"/>
    </row>
    <row r="82344" spans="2:2" x14ac:dyDescent="0.2">
      <c r="B82344" s="10"/>
    </row>
    <row r="82345" spans="2:2" x14ac:dyDescent="0.2">
      <c r="B82345" s="10"/>
    </row>
    <row r="82346" spans="2:2" x14ac:dyDescent="0.2">
      <c r="B82346" s="10"/>
    </row>
    <row r="82347" spans="2:2" x14ac:dyDescent="0.2">
      <c r="B82347" s="10"/>
    </row>
    <row r="82348" spans="2:2" x14ac:dyDescent="0.2">
      <c r="B82348" s="10"/>
    </row>
    <row r="82349" spans="2:2" x14ac:dyDescent="0.2">
      <c r="B82349" s="10"/>
    </row>
    <row r="82350" spans="2:2" x14ac:dyDescent="0.2">
      <c r="B82350" s="10"/>
    </row>
    <row r="82351" spans="2:2" x14ac:dyDescent="0.2">
      <c r="B82351" s="10"/>
    </row>
    <row r="82352" spans="2:2" x14ac:dyDescent="0.2">
      <c r="B82352" s="10"/>
    </row>
    <row r="82353" spans="2:2" x14ac:dyDescent="0.2">
      <c r="B82353" s="10"/>
    </row>
    <row r="82354" spans="2:2" x14ac:dyDescent="0.2">
      <c r="B82354" s="10"/>
    </row>
    <row r="82355" spans="2:2" x14ac:dyDescent="0.2">
      <c r="B82355" s="10"/>
    </row>
    <row r="82356" spans="2:2" x14ac:dyDescent="0.2">
      <c r="B82356" s="10"/>
    </row>
    <row r="82357" spans="2:2" x14ac:dyDescent="0.2">
      <c r="B82357" s="10"/>
    </row>
    <row r="82358" spans="2:2" x14ac:dyDescent="0.2">
      <c r="B82358" s="10"/>
    </row>
    <row r="82359" spans="2:2" x14ac:dyDescent="0.2">
      <c r="B82359" s="10"/>
    </row>
    <row r="82360" spans="2:2" x14ac:dyDescent="0.2">
      <c r="B82360" s="10"/>
    </row>
    <row r="82361" spans="2:2" x14ac:dyDescent="0.2">
      <c r="B82361" s="10"/>
    </row>
    <row r="82362" spans="2:2" x14ac:dyDescent="0.2">
      <c r="B82362" s="10"/>
    </row>
    <row r="82363" spans="2:2" x14ac:dyDescent="0.2">
      <c r="B82363" s="10"/>
    </row>
    <row r="82364" spans="2:2" x14ac:dyDescent="0.2">
      <c r="B82364" s="10"/>
    </row>
    <row r="82365" spans="2:2" x14ac:dyDescent="0.2">
      <c r="B82365" s="10"/>
    </row>
    <row r="82366" spans="2:2" x14ac:dyDescent="0.2">
      <c r="B82366" s="10"/>
    </row>
    <row r="82367" spans="2:2" x14ac:dyDescent="0.2">
      <c r="B82367" s="10"/>
    </row>
    <row r="82368" spans="2:2" x14ac:dyDescent="0.2">
      <c r="B82368" s="10"/>
    </row>
    <row r="82369" spans="2:2" x14ac:dyDescent="0.2">
      <c r="B82369" s="10"/>
    </row>
    <row r="82370" spans="2:2" x14ac:dyDescent="0.2">
      <c r="B82370" s="10"/>
    </row>
    <row r="82371" spans="2:2" x14ac:dyDescent="0.2">
      <c r="B82371" s="10"/>
    </row>
    <row r="82372" spans="2:2" x14ac:dyDescent="0.2">
      <c r="B82372" s="10"/>
    </row>
    <row r="82373" spans="2:2" x14ac:dyDescent="0.2">
      <c r="B82373" s="10"/>
    </row>
    <row r="82374" spans="2:2" x14ac:dyDescent="0.2">
      <c r="B82374" s="10"/>
    </row>
    <row r="82375" spans="2:2" x14ac:dyDescent="0.2">
      <c r="B82375" s="10"/>
    </row>
    <row r="82376" spans="2:2" x14ac:dyDescent="0.2">
      <c r="B82376" s="10"/>
    </row>
    <row r="82377" spans="2:2" x14ac:dyDescent="0.2">
      <c r="B82377" s="10"/>
    </row>
    <row r="82378" spans="2:2" x14ac:dyDescent="0.2">
      <c r="B82378" s="10"/>
    </row>
    <row r="82379" spans="2:2" x14ac:dyDescent="0.2">
      <c r="B82379" s="10"/>
    </row>
    <row r="82380" spans="2:2" x14ac:dyDescent="0.2">
      <c r="B82380" s="10"/>
    </row>
    <row r="82381" spans="2:2" x14ac:dyDescent="0.2">
      <c r="B82381" s="10"/>
    </row>
    <row r="82382" spans="2:2" x14ac:dyDescent="0.2">
      <c r="B82382" s="10"/>
    </row>
    <row r="82383" spans="2:2" x14ac:dyDescent="0.2">
      <c r="B82383" s="10"/>
    </row>
    <row r="82384" spans="2:2" x14ac:dyDescent="0.2">
      <c r="B82384" s="10"/>
    </row>
    <row r="82385" spans="2:2" x14ac:dyDescent="0.2">
      <c r="B82385" s="10"/>
    </row>
    <row r="82386" spans="2:2" x14ac:dyDescent="0.2">
      <c r="B82386" s="10"/>
    </row>
    <row r="82387" spans="2:2" x14ac:dyDescent="0.2">
      <c r="B82387" s="10"/>
    </row>
    <row r="82388" spans="2:2" x14ac:dyDescent="0.2">
      <c r="B82388" s="10"/>
    </row>
    <row r="82389" spans="2:2" x14ac:dyDescent="0.2">
      <c r="B82389" s="10"/>
    </row>
    <row r="82390" spans="2:2" x14ac:dyDescent="0.2">
      <c r="B82390" s="10"/>
    </row>
    <row r="82391" spans="2:2" x14ac:dyDescent="0.2">
      <c r="B82391" s="10"/>
    </row>
    <row r="82392" spans="2:2" x14ac:dyDescent="0.2">
      <c r="B82392" s="10"/>
    </row>
    <row r="82393" spans="2:2" x14ac:dyDescent="0.2">
      <c r="B82393" s="10"/>
    </row>
    <row r="82394" spans="2:2" x14ac:dyDescent="0.2">
      <c r="B82394" s="10"/>
    </row>
    <row r="82395" spans="2:2" x14ac:dyDescent="0.2">
      <c r="B82395" s="10"/>
    </row>
    <row r="82396" spans="2:2" x14ac:dyDescent="0.2">
      <c r="B82396" s="10"/>
    </row>
    <row r="82397" spans="2:2" x14ac:dyDescent="0.2">
      <c r="B82397" s="10"/>
    </row>
    <row r="82398" spans="2:2" x14ac:dyDescent="0.2">
      <c r="B82398" s="10"/>
    </row>
    <row r="82399" spans="2:2" x14ac:dyDescent="0.2">
      <c r="B82399" s="10"/>
    </row>
    <row r="82400" spans="2:2" x14ac:dyDescent="0.2">
      <c r="B82400" s="10"/>
    </row>
    <row r="82401" spans="2:2" x14ac:dyDescent="0.2">
      <c r="B82401" s="10"/>
    </row>
    <row r="82402" spans="2:2" x14ac:dyDescent="0.2">
      <c r="B82402" s="10"/>
    </row>
    <row r="82403" spans="2:2" x14ac:dyDescent="0.2">
      <c r="B82403" s="10"/>
    </row>
    <row r="82404" spans="2:2" x14ac:dyDescent="0.2">
      <c r="B82404" s="10"/>
    </row>
    <row r="82405" spans="2:2" x14ac:dyDescent="0.2">
      <c r="B82405" s="10"/>
    </row>
    <row r="82406" spans="2:2" x14ac:dyDescent="0.2">
      <c r="B82406" s="10"/>
    </row>
    <row r="82407" spans="2:2" x14ac:dyDescent="0.2">
      <c r="B82407" s="10"/>
    </row>
    <row r="82408" spans="2:2" x14ac:dyDescent="0.2">
      <c r="B82408" s="10"/>
    </row>
    <row r="82409" spans="2:2" x14ac:dyDescent="0.2">
      <c r="B82409" s="10"/>
    </row>
    <row r="82410" spans="2:2" x14ac:dyDescent="0.2">
      <c r="B82410" s="10"/>
    </row>
    <row r="82411" spans="2:2" x14ac:dyDescent="0.2">
      <c r="B82411" s="10"/>
    </row>
    <row r="82412" spans="2:2" x14ac:dyDescent="0.2">
      <c r="B82412" s="10"/>
    </row>
    <row r="82413" spans="2:2" x14ac:dyDescent="0.2">
      <c r="B82413" s="10"/>
    </row>
    <row r="82414" spans="2:2" x14ac:dyDescent="0.2">
      <c r="B82414" s="10"/>
    </row>
    <row r="82415" spans="2:2" x14ac:dyDescent="0.2">
      <c r="B82415" s="10"/>
    </row>
    <row r="82416" spans="2:2" x14ac:dyDescent="0.2">
      <c r="B82416" s="10"/>
    </row>
    <row r="82417" spans="2:2" x14ac:dyDescent="0.2">
      <c r="B82417" s="10"/>
    </row>
    <row r="82418" spans="2:2" x14ac:dyDescent="0.2">
      <c r="B82418" s="10"/>
    </row>
    <row r="82419" spans="2:2" x14ac:dyDescent="0.2">
      <c r="B82419" s="10"/>
    </row>
    <row r="82420" spans="2:2" x14ac:dyDescent="0.2">
      <c r="B82420" s="10"/>
    </row>
    <row r="82421" spans="2:2" x14ac:dyDescent="0.2">
      <c r="B82421" s="10"/>
    </row>
    <row r="82422" spans="2:2" x14ac:dyDescent="0.2">
      <c r="B82422" s="10"/>
    </row>
    <row r="82423" spans="2:2" x14ac:dyDescent="0.2">
      <c r="B82423" s="10"/>
    </row>
    <row r="82424" spans="2:2" x14ac:dyDescent="0.2">
      <c r="B82424" s="10"/>
    </row>
    <row r="82425" spans="2:2" x14ac:dyDescent="0.2">
      <c r="B82425" s="10"/>
    </row>
    <row r="82426" spans="2:2" x14ac:dyDescent="0.2">
      <c r="B82426" s="10"/>
    </row>
    <row r="82427" spans="2:2" x14ac:dyDescent="0.2">
      <c r="B82427" s="10"/>
    </row>
    <row r="82428" spans="2:2" x14ac:dyDescent="0.2">
      <c r="B82428" s="10"/>
    </row>
    <row r="82429" spans="2:2" x14ac:dyDescent="0.2">
      <c r="B82429" s="10"/>
    </row>
    <row r="82430" spans="2:2" x14ac:dyDescent="0.2">
      <c r="B82430" s="10"/>
    </row>
    <row r="82431" spans="2:2" x14ac:dyDescent="0.2">
      <c r="B82431" s="10"/>
    </row>
    <row r="82432" spans="2:2" x14ac:dyDescent="0.2">
      <c r="B82432" s="10"/>
    </row>
    <row r="82433" spans="2:2" x14ac:dyDescent="0.2">
      <c r="B82433" s="10"/>
    </row>
    <row r="82434" spans="2:2" x14ac:dyDescent="0.2">
      <c r="B82434" s="10"/>
    </row>
    <row r="82435" spans="2:2" x14ac:dyDescent="0.2">
      <c r="B82435" s="10"/>
    </row>
    <row r="82436" spans="2:2" x14ac:dyDescent="0.2">
      <c r="B82436" s="10"/>
    </row>
    <row r="82437" spans="2:2" x14ac:dyDescent="0.2">
      <c r="B82437" s="10"/>
    </row>
    <row r="82438" spans="2:2" x14ac:dyDescent="0.2">
      <c r="B82438" s="10"/>
    </row>
    <row r="82439" spans="2:2" x14ac:dyDescent="0.2">
      <c r="B82439" s="10"/>
    </row>
    <row r="82440" spans="2:2" x14ac:dyDescent="0.2">
      <c r="B82440" s="10"/>
    </row>
    <row r="82441" spans="2:2" x14ac:dyDescent="0.2">
      <c r="B82441" s="10"/>
    </row>
    <row r="82442" spans="2:2" x14ac:dyDescent="0.2">
      <c r="B82442" s="10"/>
    </row>
    <row r="82443" spans="2:2" x14ac:dyDescent="0.2">
      <c r="B82443" s="10"/>
    </row>
    <row r="82444" spans="2:2" x14ac:dyDescent="0.2">
      <c r="B82444" s="10"/>
    </row>
    <row r="82445" spans="2:2" x14ac:dyDescent="0.2">
      <c r="B82445" s="10"/>
    </row>
    <row r="82446" spans="2:2" x14ac:dyDescent="0.2">
      <c r="B82446" s="10"/>
    </row>
    <row r="82447" spans="2:2" x14ac:dyDescent="0.2">
      <c r="B82447" s="10"/>
    </row>
    <row r="82448" spans="2:2" x14ac:dyDescent="0.2">
      <c r="B82448" s="10"/>
    </row>
    <row r="82449" spans="2:2" x14ac:dyDescent="0.2">
      <c r="B82449" s="10"/>
    </row>
    <row r="82450" spans="2:2" x14ac:dyDescent="0.2">
      <c r="B82450" s="10"/>
    </row>
    <row r="82451" spans="2:2" x14ac:dyDescent="0.2">
      <c r="B82451" s="10"/>
    </row>
    <row r="82452" spans="2:2" x14ac:dyDescent="0.2">
      <c r="B82452" s="10"/>
    </row>
    <row r="82453" spans="2:2" x14ac:dyDescent="0.2">
      <c r="B82453" s="10"/>
    </row>
    <row r="82454" spans="2:2" x14ac:dyDescent="0.2">
      <c r="B82454" s="10"/>
    </row>
    <row r="82455" spans="2:2" x14ac:dyDescent="0.2">
      <c r="B82455" s="10"/>
    </row>
    <row r="82456" spans="2:2" x14ac:dyDescent="0.2">
      <c r="B82456" s="10"/>
    </row>
    <row r="82457" spans="2:2" x14ac:dyDescent="0.2">
      <c r="B82457" s="10"/>
    </row>
    <row r="82458" spans="2:2" x14ac:dyDescent="0.2">
      <c r="B82458" s="10"/>
    </row>
    <row r="82459" spans="2:2" x14ac:dyDescent="0.2">
      <c r="B82459" s="10"/>
    </row>
    <row r="82460" spans="2:2" x14ac:dyDescent="0.2">
      <c r="B82460" s="10"/>
    </row>
    <row r="82461" spans="2:2" x14ac:dyDescent="0.2">
      <c r="B82461" s="10"/>
    </row>
    <row r="82462" spans="2:2" x14ac:dyDescent="0.2">
      <c r="B82462" s="10"/>
    </row>
    <row r="82463" spans="2:2" x14ac:dyDescent="0.2">
      <c r="B82463" s="10"/>
    </row>
    <row r="82464" spans="2:2" x14ac:dyDescent="0.2">
      <c r="B82464" s="10"/>
    </row>
    <row r="82465" spans="2:2" x14ac:dyDescent="0.2">
      <c r="B82465" s="10"/>
    </row>
    <row r="82466" spans="2:2" x14ac:dyDescent="0.2">
      <c r="B82466" s="10"/>
    </row>
    <row r="82467" spans="2:2" x14ac:dyDescent="0.2">
      <c r="B82467" s="10"/>
    </row>
    <row r="82468" spans="2:2" x14ac:dyDescent="0.2">
      <c r="B82468" s="10"/>
    </row>
    <row r="82469" spans="2:2" x14ac:dyDescent="0.2">
      <c r="B82469" s="10"/>
    </row>
    <row r="82470" spans="2:2" x14ac:dyDescent="0.2">
      <c r="B82470" s="10"/>
    </row>
    <row r="82471" spans="2:2" x14ac:dyDescent="0.2">
      <c r="B82471" s="10"/>
    </row>
    <row r="82472" spans="2:2" x14ac:dyDescent="0.2">
      <c r="B82472" s="10"/>
    </row>
    <row r="82473" spans="2:2" x14ac:dyDescent="0.2">
      <c r="B82473" s="10"/>
    </row>
    <row r="82474" spans="2:2" x14ac:dyDescent="0.2">
      <c r="B82474" s="10"/>
    </row>
    <row r="82475" spans="2:2" x14ac:dyDescent="0.2">
      <c r="B82475" s="10"/>
    </row>
    <row r="82476" spans="2:2" x14ac:dyDescent="0.2">
      <c r="B82476" s="10"/>
    </row>
    <row r="82477" spans="2:2" x14ac:dyDescent="0.2">
      <c r="B82477" s="10"/>
    </row>
    <row r="82478" spans="2:2" x14ac:dyDescent="0.2">
      <c r="B82478" s="10"/>
    </row>
    <row r="82479" spans="2:2" x14ac:dyDescent="0.2">
      <c r="B82479" s="10"/>
    </row>
    <row r="82480" spans="2:2" x14ac:dyDescent="0.2">
      <c r="B82480" s="10"/>
    </row>
    <row r="82481" spans="2:2" x14ac:dyDescent="0.2">
      <c r="B82481" s="10"/>
    </row>
    <row r="82482" spans="2:2" x14ac:dyDescent="0.2">
      <c r="B82482" s="10"/>
    </row>
    <row r="82483" spans="2:2" x14ac:dyDescent="0.2">
      <c r="B82483" s="10"/>
    </row>
    <row r="82484" spans="2:2" x14ac:dyDescent="0.2">
      <c r="B82484" s="10"/>
    </row>
    <row r="82485" spans="2:2" x14ac:dyDescent="0.2">
      <c r="B82485" s="10"/>
    </row>
    <row r="82486" spans="2:2" x14ac:dyDescent="0.2">
      <c r="B82486" s="10"/>
    </row>
    <row r="82487" spans="2:2" x14ac:dyDescent="0.2">
      <c r="B82487" s="10"/>
    </row>
    <row r="82488" spans="2:2" x14ac:dyDescent="0.2">
      <c r="B82488" s="10"/>
    </row>
    <row r="82489" spans="2:2" x14ac:dyDescent="0.2">
      <c r="B82489" s="10"/>
    </row>
    <row r="82490" spans="2:2" x14ac:dyDescent="0.2">
      <c r="B82490" s="10"/>
    </row>
    <row r="82491" spans="2:2" x14ac:dyDescent="0.2">
      <c r="B82491" s="10"/>
    </row>
    <row r="82492" spans="2:2" x14ac:dyDescent="0.2">
      <c r="B82492" s="10"/>
    </row>
    <row r="82493" spans="2:2" x14ac:dyDescent="0.2">
      <c r="B82493" s="10"/>
    </row>
    <row r="82494" spans="2:2" x14ac:dyDescent="0.2">
      <c r="B82494" s="10"/>
    </row>
    <row r="82495" spans="2:2" x14ac:dyDescent="0.2">
      <c r="B82495" s="10"/>
    </row>
    <row r="82496" spans="2:2" x14ac:dyDescent="0.2">
      <c r="B82496" s="10"/>
    </row>
    <row r="82497" spans="2:2" x14ac:dyDescent="0.2">
      <c r="B82497" s="10"/>
    </row>
    <row r="82498" spans="2:2" x14ac:dyDescent="0.2">
      <c r="B82498" s="10"/>
    </row>
    <row r="82499" spans="2:2" x14ac:dyDescent="0.2">
      <c r="B82499" s="10"/>
    </row>
    <row r="82500" spans="2:2" x14ac:dyDescent="0.2">
      <c r="B82500" s="10"/>
    </row>
    <row r="82501" spans="2:2" x14ac:dyDescent="0.2">
      <c r="B82501" s="10"/>
    </row>
    <row r="82502" spans="2:2" x14ac:dyDescent="0.2">
      <c r="B82502" s="10"/>
    </row>
    <row r="82503" spans="2:2" x14ac:dyDescent="0.2">
      <c r="B82503" s="10"/>
    </row>
    <row r="82504" spans="2:2" x14ac:dyDescent="0.2">
      <c r="B82504" s="10"/>
    </row>
    <row r="82505" spans="2:2" x14ac:dyDescent="0.2">
      <c r="B82505" s="10"/>
    </row>
    <row r="82506" spans="2:2" x14ac:dyDescent="0.2">
      <c r="B82506" s="10"/>
    </row>
    <row r="82507" spans="2:2" x14ac:dyDescent="0.2">
      <c r="B82507" s="10"/>
    </row>
    <row r="82508" spans="2:2" x14ac:dyDescent="0.2">
      <c r="B82508" s="10"/>
    </row>
    <row r="82509" spans="2:2" x14ac:dyDescent="0.2">
      <c r="B82509" s="10"/>
    </row>
    <row r="82510" spans="2:2" x14ac:dyDescent="0.2">
      <c r="B82510" s="10"/>
    </row>
    <row r="82511" spans="2:2" x14ac:dyDescent="0.2">
      <c r="B82511" s="10"/>
    </row>
    <row r="82512" spans="2:2" x14ac:dyDescent="0.2">
      <c r="B82512" s="10"/>
    </row>
    <row r="82513" spans="2:2" x14ac:dyDescent="0.2">
      <c r="B82513" s="10"/>
    </row>
    <row r="82514" spans="2:2" x14ac:dyDescent="0.2">
      <c r="B82514" s="10"/>
    </row>
    <row r="82515" spans="2:2" x14ac:dyDescent="0.2">
      <c r="B82515" s="10"/>
    </row>
    <row r="82516" spans="2:2" x14ac:dyDescent="0.2">
      <c r="B82516" s="10"/>
    </row>
    <row r="82517" spans="2:2" x14ac:dyDescent="0.2">
      <c r="B82517" s="10"/>
    </row>
    <row r="82518" spans="2:2" x14ac:dyDescent="0.2">
      <c r="B82518" s="10"/>
    </row>
    <row r="82519" spans="2:2" x14ac:dyDescent="0.2">
      <c r="B82519" s="10"/>
    </row>
    <row r="82520" spans="2:2" x14ac:dyDescent="0.2">
      <c r="B82520" s="10"/>
    </row>
    <row r="82521" spans="2:2" x14ac:dyDescent="0.2">
      <c r="B82521" s="10"/>
    </row>
    <row r="82522" spans="2:2" x14ac:dyDescent="0.2">
      <c r="B82522" s="10"/>
    </row>
    <row r="82523" spans="2:2" x14ac:dyDescent="0.2">
      <c r="B82523" s="10"/>
    </row>
    <row r="82524" spans="2:2" x14ac:dyDescent="0.2">
      <c r="B82524" s="10"/>
    </row>
    <row r="82525" spans="2:2" x14ac:dyDescent="0.2">
      <c r="B82525" s="10"/>
    </row>
    <row r="82526" spans="2:2" x14ac:dyDescent="0.2">
      <c r="B82526" s="10"/>
    </row>
    <row r="82527" spans="2:2" x14ac:dyDescent="0.2">
      <c r="B82527" s="10"/>
    </row>
    <row r="82528" spans="2:2" x14ac:dyDescent="0.2">
      <c r="B82528" s="10"/>
    </row>
    <row r="82529" spans="2:2" x14ac:dyDescent="0.2">
      <c r="B82529" s="10"/>
    </row>
    <row r="82530" spans="2:2" x14ac:dyDescent="0.2">
      <c r="B82530" s="10"/>
    </row>
    <row r="82531" spans="2:2" x14ac:dyDescent="0.2">
      <c r="B82531" s="10"/>
    </row>
    <row r="82532" spans="2:2" x14ac:dyDescent="0.2">
      <c r="B82532" s="10"/>
    </row>
    <row r="82533" spans="2:2" x14ac:dyDescent="0.2">
      <c r="B82533" s="10"/>
    </row>
    <row r="82534" spans="2:2" x14ac:dyDescent="0.2">
      <c r="B82534" s="10"/>
    </row>
    <row r="82535" spans="2:2" x14ac:dyDescent="0.2">
      <c r="B82535" s="10"/>
    </row>
    <row r="82536" spans="2:2" x14ac:dyDescent="0.2">
      <c r="B82536" s="10"/>
    </row>
    <row r="82537" spans="2:2" x14ac:dyDescent="0.2">
      <c r="B82537" s="10"/>
    </row>
    <row r="82538" spans="2:2" x14ac:dyDescent="0.2">
      <c r="B82538" s="10"/>
    </row>
    <row r="82539" spans="2:2" x14ac:dyDescent="0.2">
      <c r="B82539" s="10"/>
    </row>
    <row r="82540" spans="2:2" x14ac:dyDescent="0.2">
      <c r="B82540" s="10"/>
    </row>
    <row r="82541" spans="2:2" x14ac:dyDescent="0.2">
      <c r="B82541" s="10"/>
    </row>
    <row r="82542" spans="2:2" x14ac:dyDescent="0.2">
      <c r="B82542" s="10"/>
    </row>
    <row r="82543" spans="2:2" x14ac:dyDescent="0.2">
      <c r="B82543" s="10"/>
    </row>
    <row r="82544" spans="2:2" x14ac:dyDescent="0.2">
      <c r="B82544" s="10"/>
    </row>
    <row r="82545" spans="2:2" x14ac:dyDescent="0.2">
      <c r="B82545" s="10"/>
    </row>
    <row r="82546" spans="2:2" x14ac:dyDescent="0.2">
      <c r="B82546" s="10"/>
    </row>
    <row r="82547" spans="2:2" x14ac:dyDescent="0.2">
      <c r="B82547" s="10"/>
    </row>
    <row r="82548" spans="2:2" x14ac:dyDescent="0.2">
      <c r="B82548" s="10"/>
    </row>
    <row r="82549" spans="2:2" x14ac:dyDescent="0.2">
      <c r="B82549" s="10"/>
    </row>
    <row r="82550" spans="2:2" x14ac:dyDescent="0.2">
      <c r="B82550" s="10"/>
    </row>
    <row r="82551" spans="2:2" x14ac:dyDescent="0.2">
      <c r="B82551" s="10"/>
    </row>
    <row r="82552" spans="2:2" x14ac:dyDescent="0.2">
      <c r="B82552" s="10"/>
    </row>
    <row r="82553" spans="2:2" x14ac:dyDescent="0.2">
      <c r="B82553" s="10"/>
    </row>
    <row r="82554" spans="2:2" x14ac:dyDescent="0.2">
      <c r="B82554" s="10"/>
    </row>
    <row r="82555" spans="2:2" x14ac:dyDescent="0.2">
      <c r="B82555" s="10"/>
    </row>
    <row r="82556" spans="2:2" x14ac:dyDescent="0.2">
      <c r="B82556" s="10"/>
    </row>
    <row r="82557" spans="2:2" x14ac:dyDescent="0.2">
      <c r="B82557" s="10"/>
    </row>
    <row r="82558" spans="2:2" x14ac:dyDescent="0.2">
      <c r="B82558" s="10"/>
    </row>
    <row r="82559" spans="2:2" x14ac:dyDescent="0.2">
      <c r="B82559" s="10"/>
    </row>
    <row r="82560" spans="2:2" x14ac:dyDescent="0.2">
      <c r="B82560" s="10"/>
    </row>
    <row r="82561" spans="2:2" x14ac:dyDescent="0.2">
      <c r="B82561" s="10"/>
    </row>
    <row r="82562" spans="2:2" x14ac:dyDescent="0.2">
      <c r="B82562" s="10"/>
    </row>
    <row r="82563" spans="2:2" x14ac:dyDescent="0.2">
      <c r="B82563" s="10"/>
    </row>
    <row r="82564" spans="2:2" x14ac:dyDescent="0.2">
      <c r="B82564" s="10"/>
    </row>
    <row r="82565" spans="2:2" x14ac:dyDescent="0.2">
      <c r="B82565" s="10"/>
    </row>
    <row r="82566" spans="2:2" x14ac:dyDescent="0.2">
      <c r="B82566" s="10"/>
    </row>
    <row r="82567" spans="2:2" x14ac:dyDescent="0.2">
      <c r="B82567" s="10"/>
    </row>
    <row r="82568" spans="2:2" x14ac:dyDescent="0.2">
      <c r="B82568" s="10"/>
    </row>
    <row r="82569" spans="2:2" x14ac:dyDescent="0.2">
      <c r="B82569" s="10"/>
    </row>
    <row r="82570" spans="2:2" x14ac:dyDescent="0.2">
      <c r="B82570" s="10"/>
    </row>
    <row r="82571" spans="2:2" x14ac:dyDescent="0.2">
      <c r="B82571" s="10"/>
    </row>
    <row r="82572" spans="2:2" x14ac:dyDescent="0.2">
      <c r="B82572" s="10"/>
    </row>
    <row r="82573" spans="2:2" x14ac:dyDescent="0.2">
      <c r="B82573" s="10"/>
    </row>
    <row r="82574" spans="2:2" x14ac:dyDescent="0.2">
      <c r="B82574" s="10"/>
    </row>
    <row r="82575" spans="2:2" x14ac:dyDescent="0.2">
      <c r="B82575" s="10"/>
    </row>
    <row r="82576" spans="2:2" x14ac:dyDescent="0.2">
      <c r="B82576" s="10"/>
    </row>
    <row r="82577" spans="2:2" x14ac:dyDescent="0.2">
      <c r="B82577" s="10"/>
    </row>
    <row r="82578" spans="2:2" x14ac:dyDescent="0.2">
      <c r="B82578" s="10"/>
    </row>
    <row r="82579" spans="2:2" x14ac:dyDescent="0.2">
      <c r="B82579" s="10"/>
    </row>
    <row r="82580" spans="2:2" x14ac:dyDescent="0.2">
      <c r="B82580" s="10"/>
    </row>
    <row r="82581" spans="2:2" x14ac:dyDescent="0.2">
      <c r="B82581" s="10"/>
    </row>
    <row r="82582" spans="2:2" x14ac:dyDescent="0.2">
      <c r="B82582" s="10"/>
    </row>
    <row r="82583" spans="2:2" x14ac:dyDescent="0.2">
      <c r="B82583" s="10"/>
    </row>
    <row r="82584" spans="2:2" x14ac:dyDescent="0.2">
      <c r="B82584" s="10"/>
    </row>
    <row r="82585" spans="2:2" x14ac:dyDescent="0.2">
      <c r="B82585" s="10"/>
    </row>
    <row r="82586" spans="2:2" x14ac:dyDescent="0.2">
      <c r="B82586" s="10"/>
    </row>
    <row r="82587" spans="2:2" x14ac:dyDescent="0.2">
      <c r="B82587" s="10"/>
    </row>
    <row r="82588" spans="2:2" x14ac:dyDescent="0.2">
      <c r="B82588" s="10"/>
    </row>
    <row r="82589" spans="2:2" x14ac:dyDescent="0.2">
      <c r="B82589" s="10"/>
    </row>
    <row r="82590" spans="2:2" x14ac:dyDescent="0.2">
      <c r="B82590" s="10"/>
    </row>
    <row r="82591" spans="2:2" x14ac:dyDescent="0.2">
      <c r="B82591" s="10"/>
    </row>
    <row r="82592" spans="2:2" x14ac:dyDescent="0.2">
      <c r="B82592" s="10"/>
    </row>
    <row r="82593" spans="2:2" x14ac:dyDescent="0.2">
      <c r="B82593" s="10"/>
    </row>
    <row r="82594" spans="2:2" x14ac:dyDescent="0.2">
      <c r="B82594" s="10"/>
    </row>
    <row r="82595" spans="2:2" x14ac:dyDescent="0.2">
      <c r="B82595" s="10"/>
    </row>
    <row r="82596" spans="2:2" x14ac:dyDescent="0.2">
      <c r="B82596" s="10"/>
    </row>
    <row r="82597" spans="2:2" x14ac:dyDescent="0.2">
      <c r="B82597" s="10"/>
    </row>
    <row r="82598" spans="2:2" x14ac:dyDescent="0.2">
      <c r="B82598" s="10"/>
    </row>
    <row r="82599" spans="2:2" x14ac:dyDescent="0.2">
      <c r="B82599" s="10"/>
    </row>
    <row r="82600" spans="2:2" x14ac:dyDescent="0.2">
      <c r="B82600" s="10"/>
    </row>
    <row r="82601" spans="2:2" x14ac:dyDescent="0.2">
      <c r="B82601" s="10"/>
    </row>
    <row r="82602" spans="2:2" x14ac:dyDescent="0.2">
      <c r="B82602" s="10"/>
    </row>
    <row r="82603" spans="2:2" x14ac:dyDescent="0.2">
      <c r="B82603" s="10"/>
    </row>
    <row r="82604" spans="2:2" x14ac:dyDescent="0.2">
      <c r="B82604" s="10"/>
    </row>
    <row r="82605" spans="2:2" x14ac:dyDescent="0.2">
      <c r="B82605" s="10"/>
    </row>
    <row r="82606" spans="2:2" x14ac:dyDescent="0.2">
      <c r="B82606" s="10"/>
    </row>
    <row r="82607" spans="2:2" x14ac:dyDescent="0.2">
      <c r="B82607" s="10"/>
    </row>
    <row r="82608" spans="2:2" x14ac:dyDescent="0.2">
      <c r="B82608" s="10"/>
    </row>
    <row r="82609" spans="2:2" x14ac:dyDescent="0.2">
      <c r="B82609" s="10"/>
    </row>
    <row r="82610" spans="2:2" x14ac:dyDescent="0.2">
      <c r="B82610" s="10"/>
    </row>
    <row r="82611" spans="2:2" x14ac:dyDescent="0.2">
      <c r="B82611" s="10"/>
    </row>
    <row r="82612" spans="2:2" x14ac:dyDescent="0.2">
      <c r="B82612" s="10"/>
    </row>
    <row r="82613" spans="2:2" x14ac:dyDescent="0.2">
      <c r="B82613" s="10"/>
    </row>
    <row r="82614" spans="2:2" x14ac:dyDescent="0.2">
      <c r="B82614" s="10"/>
    </row>
    <row r="82615" spans="2:2" x14ac:dyDescent="0.2">
      <c r="B82615" s="10"/>
    </row>
    <row r="82616" spans="2:2" x14ac:dyDescent="0.2">
      <c r="B82616" s="10"/>
    </row>
    <row r="82617" spans="2:2" x14ac:dyDescent="0.2">
      <c r="B82617" s="10"/>
    </row>
    <row r="82618" spans="2:2" x14ac:dyDescent="0.2">
      <c r="B82618" s="10"/>
    </row>
    <row r="82619" spans="2:2" x14ac:dyDescent="0.2">
      <c r="B82619" s="10"/>
    </row>
    <row r="82620" spans="2:2" x14ac:dyDescent="0.2">
      <c r="B82620" s="10"/>
    </row>
    <row r="82621" spans="2:2" x14ac:dyDescent="0.2">
      <c r="B82621" s="10"/>
    </row>
    <row r="82622" spans="2:2" x14ac:dyDescent="0.2">
      <c r="B82622" s="10"/>
    </row>
    <row r="82623" spans="2:2" x14ac:dyDescent="0.2">
      <c r="B82623" s="10"/>
    </row>
    <row r="82624" spans="2:2" x14ac:dyDescent="0.2">
      <c r="B82624" s="10"/>
    </row>
    <row r="82625" spans="2:2" x14ac:dyDescent="0.2">
      <c r="B82625" s="10"/>
    </row>
    <row r="82626" spans="2:2" x14ac:dyDescent="0.2">
      <c r="B82626" s="10"/>
    </row>
    <row r="82627" spans="2:2" x14ac:dyDescent="0.2">
      <c r="B82627" s="10"/>
    </row>
    <row r="82628" spans="2:2" x14ac:dyDescent="0.2">
      <c r="B82628" s="10"/>
    </row>
    <row r="82629" spans="2:2" x14ac:dyDescent="0.2">
      <c r="B82629" s="10"/>
    </row>
    <row r="82630" spans="2:2" x14ac:dyDescent="0.2">
      <c r="B82630" s="10"/>
    </row>
    <row r="82631" spans="2:2" x14ac:dyDescent="0.2">
      <c r="B82631" s="10"/>
    </row>
    <row r="82632" spans="2:2" x14ac:dyDescent="0.2">
      <c r="B82632" s="10"/>
    </row>
    <row r="82633" spans="2:2" x14ac:dyDescent="0.2">
      <c r="B82633" s="10"/>
    </row>
    <row r="82634" spans="2:2" x14ac:dyDescent="0.2">
      <c r="B82634" s="10"/>
    </row>
    <row r="82635" spans="2:2" x14ac:dyDescent="0.2">
      <c r="B82635" s="10"/>
    </row>
    <row r="82636" spans="2:2" x14ac:dyDescent="0.2">
      <c r="B82636" s="10"/>
    </row>
    <row r="82637" spans="2:2" x14ac:dyDescent="0.2">
      <c r="B82637" s="10"/>
    </row>
    <row r="82638" spans="2:2" x14ac:dyDescent="0.2">
      <c r="B82638" s="10"/>
    </row>
    <row r="82639" spans="2:2" x14ac:dyDescent="0.2">
      <c r="B82639" s="10"/>
    </row>
    <row r="82640" spans="2:2" x14ac:dyDescent="0.2">
      <c r="B82640" s="10"/>
    </row>
    <row r="82641" spans="2:2" x14ac:dyDescent="0.2">
      <c r="B82641" s="10"/>
    </row>
    <row r="82642" spans="2:2" x14ac:dyDescent="0.2">
      <c r="B82642" s="10"/>
    </row>
    <row r="82643" spans="2:2" x14ac:dyDescent="0.2">
      <c r="B82643" s="10"/>
    </row>
    <row r="82644" spans="2:2" x14ac:dyDescent="0.2">
      <c r="B82644" s="10"/>
    </row>
    <row r="82645" spans="2:2" x14ac:dyDescent="0.2">
      <c r="B82645" s="10"/>
    </row>
    <row r="82646" spans="2:2" x14ac:dyDescent="0.2">
      <c r="B82646" s="10"/>
    </row>
    <row r="82647" spans="2:2" x14ac:dyDescent="0.2">
      <c r="B82647" s="10"/>
    </row>
    <row r="82648" spans="2:2" x14ac:dyDescent="0.2">
      <c r="B82648" s="10"/>
    </row>
    <row r="82649" spans="2:2" x14ac:dyDescent="0.2">
      <c r="B82649" s="10"/>
    </row>
    <row r="82650" spans="2:2" x14ac:dyDescent="0.2">
      <c r="B82650" s="10"/>
    </row>
    <row r="82651" spans="2:2" x14ac:dyDescent="0.2">
      <c r="B82651" s="10"/>
    </row>
    <row r="82652" spans="2:2" x14ac:dyDescent="0.2">
      <c r="B82652" s="10"/>
    </row>
    <row r="82653" spans="2:2" x14ac:dyDescent="0.2">
      <c r="B82653" s="10"/>
    </row>
    <row r="82654" spans="2:2" x14ac:dyDescent="0.2">
      <c r="B82654" s="10"/>
    </row>
    <row r="82655" spans="2:2" x14ac:dyDescent="0.2">
      <c r="B82655" s="10"/>
    </row>
    <row r="82656" spans="2:2" x14ac:dyDescent="0.2">
      <c r="B82656" s="10"/>
    </row>
    <row r="82657" spans="2:2" x14ac:dyDescent="0.2">
      <c r="B82657" s="10"/>
    </row>
    <row r="82658" spans="2:2" x14ac:dyDescent="0.2">
      <c r="B82658" s="10"/>
    </row>
    <row r="82659" spans="2:2" x14ac:dyDescent="0.2">
      <c r="B82659" s="10"/>
    </row>
    <row r="82660" spans="2:2" x14ac:dyDescent="0.2">
      <c r="B82660" s="10"/>
    </row>
    <row r="82661" spans="2:2" x14ac:dyDescent="0.2">
      <c r="B82661" s="10"/>
    </row>
    <row r="82662" spans="2:2" x14ac:dyDescent="0.2">
      <c r="B82662" s="10"/>
    </row>
    <row r="82663" spans="2:2" x14ac:dyDescent="0.2">
      <c r="B82663" s="10"/>
    </row>
    <row r="82664" spans="2:2" x14ac:dyDescent="0.2">
      <c r="B82664" s="10"/>
    </row>
    <row r="82665" spans="2:2" x14ac:dyDescent="0.2">
      <c r="B82665" s="10"/>
    </row>
    <row r="82666" spans="2:2" x14ac:dyDescent="0.2">
      <c r="B82666" s="10"/>
    </row>
    <row r="82667" spans="2:2" x14ac:dyDescent="0.2">
      <c r="B82667" s="10"/>
    </row>
    <row r="82668" spans="2:2" x14ac:dyDescent="0.2">
      <c r="B82668" s="10"/>
    </row>
    <row r="82669" spans="2:2" x14ac:dyDescent="0.2">
      <c r="B82669" s="10"/>
    </row>
    <row r="82670" spans="2:2" x14ac:dyDescent="0.2">
      <c r="B82670" s="10"/>
    </row>
    <row r="82671" spans="2:2" x14ac:dyDescent="0.2">
      <c r="B82671" s="10"/>
    </row>
    <row r="82672" spans="2:2" x14ac:dyDescent="0.2">
      <c r="B82672" s="10"/>
    </row>
    <row r="82673" spans="2:2" x14ac:dyDescent="0.2">
      <c r="B82673" s="10"/>
    </row>
    <row r="82674" spans="2:2" x14ac:dyDescent="0.2">
      <c r="B82674" s="10"/>
    </row>
    <row r="82675" spans="2:2" x14ac:dyDescent="0.2">
      <c r="B82675" s="10"/>
    </row>
    <row r="82676" spans="2:2" x14ac:dyDescent="0.2">
      <c r="B82676" s="10"/>
    </row>
    <row r="82677" spans="2:2" x14ac:dyDescent="0.2">
      <c r="B82677" s="10"/>
    </row>
    <row r="82678" spans="2:2" x14ac:dyDescent="0.2">
      <c r="B82678" s="10"/>
    </row>
    <row r="82679" spans="2:2" x14ac:dyDescent="0.2">
      <c r="B82679" s="10"/>
    </row>
    <row r="82680" spans="2:2" x14ac:dyDescent="0.2">
      <c r="B82680" s="10"/>
    </row>
    <row r="82681" spans="2:2" x14ac:dyDescent="0.2">
      <c r="B82681" s="10"/>
    </row>
    <row r="82682" spans="2:2" x14ac:dyDescent="0.2">
      <c r="B82682" s="10"/>
    </row>
    <row r="82683" spans="2:2" x14ac:dyDescent="0.2">
      <c r="B82683" s="10"/>
    </row>
    <row r="82684" spans="2:2" x14ac:dyDescent="0.2">
      <c r="B82684" s="10"/>
    </row>
    <row r="82685" spans="2:2" x14ac:dyDescent="0.2">
      <c r="B82685" s="10"/>
    </row>
    <row r="82686" spans="2:2" x14ac:dyDescent="0.2">
      <c r="B82686" s="10"/>
    </row>
    <row r="82687" spans="2:2" x14ac:dyDescent="0.2">
      <c r="B82687" s="10"/>
    </row>
    <row r="82688" spans="2:2" x14ac:dyDescent="0.2">
      <c r="B82688" s="10"/>
    </row>
    <row r="82689" spans="2:2" x14ac:dyDescent="0.2">
      <c r="B82689" s="10"/>
    </row>
    <row r="82690" spans="2:2" x14ac:dyDescent="0.2">
      <c r="B82690" s="10"/>
    </row>
    <row r="82691" spans="2:2" x14ac:dyDescent="0.2">
      <c r="B82691" s="10"/>
    </row>
    <row r="82692" spans="2:2" x14ac:dyDescent="0.2">
      <c r="B82692" s="10"/>
    </row>
    <row r="82693" spans="2:2" x14ac:dyDescent="0.2">
      <c r="B82693" s="10"/>
    </row>
    <row r="82694" spans="2:2" x14ac:dyDescent="0.2">
      <c r="B82694" s="10"/>
    </row>
    <row r="82695" spans="2:2" x14ac:dyDescent="0.2">
      <c r="B82695" s="10"/>
    </row>
    <row r="82696" spans="2:2" x14ac:dyDescent="0.2">
      <c r="B82696" s="10"/>
    </row>
    <row r="82697" spans="2:2" x14ac:dyDescent="0.2">
      <c r="B82697" s="10"/>
    </row>
    <row r="82698" spans="2:2" x14ac:dyDescent="0.2">
      <c r="B82698" s="10"/>
    </row>
    <row r="82699" spans="2:2" x14ac:dyDescent="0.2">
      <c r="B82699" s="10"/>
    </row>
    <row r="82700" spans="2:2" x14ac:dyDescent="0.2">
      <c r="B82700" s="10"/>
    </row>
    <row r="82701" spans="2:2" x14ac:dyDescent="0.2">
      <c r="B82701" s="10"/>
    </row>
    <row r="82702" spans="2:2" x14ac:dyDescent="0.2">
      <c r="B82702" s="10"/>
    </row>
    <row r="82703" spans="2:2" x14ac:dyDescent="0.2">
      <c r="B82703" s="10"/>
    </row>
    <row r="82704" spans="2:2" x14ac:dyDescent="0.2">
      <c r="B82704" s="10"/>
    </row>
    <row r="82705" spans="2:2" x14ac:dyDescent="0.2">
      <c r="B82705" s="10"/>
    </row>
    <row r="82706" spans="2:2" x14ac:dyDescent="0.2">
      <c r="B82706" s="10"/>
    </row>
    <row r="82707" spans="2:2" x14ac:dyDescent="0.2">
      <c r="B82707" s="10"/>
    </row>
    <row r="82708" spans="2:2" x14ac:dyDescent="0.2">
      <c r="B82708" s="10"/>
    </row>
    <row r="82709" spans="2:2" x14ac:dyDescent="0.2">
      <c r="B82709" s="10"/>
    </row>
    <row r="82710" spans="2:2" x14ac:dyDescent="0.2">
      <c r="B82710" s="10"/>
    </row>
    <row r="82711" spans="2:2" x14ac:dyDescent="0.2">
      <c r="B82711" s="10"/>
    </row>
    <row r="82712" spans="2:2" x14ac:dyDescent="0.2">
      <c r="B82712" s="10"/>
    </row>
    <row r="82713" spans="2:2" x14ac:dyDescent="0.2">
      <c r="B82713" s="10"/>
    </row>
    <row r="82714" spans="2:2" x14ac:dyDescent="0.2">
      <c r="B82714" s="10"/>
    </row>
    <row r="82715" spans="2:2" x14ac:dyDescent="0.2">
      <c r="B82715" s="10"/>
    </row>
    <row r="82716" spans="2:2" x14ac:dyDescent="0.2">
      <c r="B82716" s="10"/>
    </row>
    <row r="82717" spans="2:2" x14ac:dyDescent="0.2">
      <c r="B82717" s="10"/>
    </row>
    <row r="82718" spans="2:2" x14ac:dyDescent="0.2">
      <c r="B82718" s="10"/>
    </row>
    <row r="82719" spans="2:2" x14ac:dyDescent="0.2">
      <c r="B82719" s="10"/>
    </row>
    <row r="82720" spans="2:2" x14ac:dyDescent="0.2">
      <c r="B82720" s="10"/>
    </row>
    <row r="82721" spans="2:2" x14ac:dyDescent="0.2">
      <c r="B82721" s="10"/>
    </row>
    <row r="82722" spans="2:2" x14ac:dyDescent="0.2">
      <c r="B82722" s="10"/>
    </row>
    <row r="82723" spans="2:2" x14ac:dyDescent="0.2">
      <c r="B82723" s="10"/>
    </row>
    <row r="82724" spans="2:2" x14ac:dyDescent="0.2">
      <c r="B82724" s="10"/>
    </row>
    <row r="82725" spans="2:2" x14ac:dyDescent="0.2">
      <c r="B82725" s="10"/>
    </row>
    <row r="82726" spans="2:2" x14ac:dyDescent="0.2">
      <c r="B82726" s="10"/>
    </row>
    <row r="82727" spans="2:2" x14ac:dyDescent="0.2">
      <c r="B82727" s="10"/>
    </row>
    <row r="82728" spans="2:2" x14ac:dyDescent="0.2">
      <c r="B82728" s="10"/>
    </row>
    <row r="82729" spans="2:2" x14ac:dyDescent="0.2">
      <c r="B82729" s="10"/>
    </row>
    <row r="82730" spans="2:2" x14ac:dyDescent="0.2">
      <c r="B82730" s="10"/>
    </row>
    <row r="82731" spans="2:2" x14ac:dyDescent="0.2">
      <c r="B82731" s="10"/>
    </row>
    <row r="82732" spans="2:2" x14ac:dyDescent="0.2">
      <c r="B82732" s="10"/>
    </row>
    <row r="82733" spans="2:2" x14ac:dyDescent="0.2">
      <c r="B82733" s="10"/>
    </row>
    <row r="82734" spans="2:2" x14ac:dyDescent="0.2">
      <c r="B82734" s="10"/>
    </row>
    <row r="82735" spans="2:2" x14ac:dyDescent="0.2">
      <c r="B82735" s="10"/>
    </row>
    <row r="82736" spans="2:2" x14ac:dyDescent="0.2">
      <c r="B82736" s="10"/>
    </row>
    <row r="82737" spans="2:2" x14ac:dyDescent="0.2">
      <c r="B82737" s="10"/>
    </row>
    <row r="82738" spans="2:2" x14ac:dyDescent="0.2">
      <c r="B82738" s="10"/>
    </row>
    <row r="82739" spans="2:2" x14ac:dyDescent="0.2">
      <c r="B82739" s="10"/>
    </row>
    <row r="82740" spans="2:2" x14ac:dyDescent="0.2">
      <c r="B82740" s="10"/>
    </row>
    <row r="82741" spans="2:2" x14ac:dyDescent="0.2">
      <c r="B82741" s="10"/>
    </row>
    <row r="82742" spans="2:2" x14ac:dyDescent="0.2">
      <c r="B82742" s="10"/>
    </row>
    <row r="82743" spans="2:2" x14ac:dyDescent="0.2">
      <c r="B82743" s="10"/>
    </row>
    <row r="82744" spans="2:2" x14ac:dyDescent="0.2">
      <c r="B82744" s="10"/>
    </row>
    <row r="82745" spans="2:2" x14ac:dyDescent="0.2">
      <c r="B82745" s="10"/>
    </row>
    <row r="82746" spans="2:2" x14ac:dyDescent="0.2">
      <c r="B82746" s="10"/>
    </row>
    <row r="82747" spans="2:2" x14ac:dyDescent="0.2">
      <c r="B82747" s="10"/>
    </row>
    <row r="82748" spans="2:2" x14ac:dyDescent="0.2">
      <c r="B82748" s="10"/>
    </row>
    <row r="82749" spans="2:2" x14ac:dyDescent="0.2">
      <c r="B82749" s="10"/>
    </row>
    <row r="82750" spans="2:2" x14ac:dyDescent="0.2">
      <c r="B82750" s="10"/>
    </row>
    <row r="82751" spans="2:2" x14ac:dyDescent="0.2">
      <c r="B82751" s="10"/>
    </row>
    <row r="82752" spans="2:2" x14ac:dyDescent="0.2">
      <c r="B82752" s="10"/>
    </row>
    <row r="82753" spans="2:2" x14ac:dyDescent="0.2">
      <c r="B82753" s="10"/>
    </row>
    <row r="82754" spans="2:2" x14ac:dyDescent="0.2">
      <c r="B82754" s="10"/>
    </row>
    <row r="82755" spans="2:2" x14ac:dyDescent="0.2">
      <c r="B82755" s="10"/>
    </row>
    <row r="82756" spans="2:2" x14ac:dyDescent="0.2">
      <c r="B82756" s="10"/>
    </row>
    <row r="82757" spans="2:2" x14ac:dyDescent="0.2">
      <c r="B82757" s="10"/>
    </row>
    <row r="82758" spans="2:2" x14ac:dyDescent="0.2">
      <c r="B82758" s="10"/>
    </row>
    <row r="82759" spans="2:2" x14ac:dyDescent="0.2">
      <c r="B82759" s="10"/>
    </row>
    <row r="82760" spans="2:2" x14ac:dyDescent="0.2">
      <c r="B82760" s="10"/>
    </row>
    <row r="82761" spans="2:2" x14ac:dyDescent="0.2">
      <c r="B82761" s="10"/>
    </row>
    <row r="82762" spans="2:2" x14ac:dyDescent="0.2">
      <c r="B82762" s="10"/>
    </row>
    <row r="82763" spans="2:2" x14ac:dyDescent="0.2">
      <c r="B82763" s="10"/>
    </row>
    <row r="82764" spans="2:2" x14ac:dyDescent="0.2">
      <c r="B82764" s="10"/>
    </row>
    <row r="82765" spans="2:2" x14ac:dyDescent="0.2">
      <c r="B82765" s="10"/>
    </row>
    <row r="82766" spans="2:2" x14ac:dyDescent="0.2">
      <c r="B82766" s="10"/>
    </row>
    <row r="82767" spans="2:2" x14ac:dyDescent="0.2">
      <c r="B82767" s="10"/>
    </row>
    <row r="82768" spans="2:2" x14ac:dyDescent="0.2">
      <c r="B82768" s="10"/>
    </row>
    <row r="82769" spans="2:2" x14ac:dyDescent="0.2">
      <c r="B82769" s="10"/>
    </row>
    <row r="82770" spans="2:2" x14ac:dyDescent="0.2">
      <c r="B82770" s="10"/>
    </row>
    <row r="82771" spans="2:2" x14ac:dyDescent="0.2">
      <c r="B82771" s="10"/>
    </row>
    <row r="82772" spans="2:2" x14ac:dyDescent="0.2">
      <c r="B82772" s="10"/>
    </row>
    <row r="82773" spans="2:2" x14ac:dyDescent="0.2">
      <c r="B82773" s="10"/>
    </row>
    <row r="82774" spans="2:2" x14ac:dyDescent="0.2">
      <c r="B82774" s="10"/>
    </row>
    <row r="82775" spans="2:2" x14ac:dyDescent="0.2">
      <c r="B82775" s="10"/>
    </row>
    <row r="82776" spans="2:2" x14ac:dyDescent="0.2">
      <c r="B82776" s="10"/>
    </row>
    <row r="82777" spans="2:2" x14ac:dyDescent="0.2">
      <c r="B82777" s="10"/>
    </row>
    <row r="82778" spans="2:2" x14ac:dyDescent="0.2">
      <c r="B82778" s="10"/>
    </row>
    <row r="82779" spans="2:2" x14ac:dyDescent="0.2">
      <c r="B82779" s="10"/>
    </row>
    <row r="82780" spans="2:2" x14ac:dyDescent="0.2">
      <c r="B82780" s="10"/>
    </row>
    <row r="82781" spans="2:2" x14ac:dyDescent="0.2">
      <c r="B82781" s="10"/>
    </row>
    <row r="82782" spans="2:2" x14ac:dyDescent="0.2">
      <c r="B82782" s="10"/>
    </row>
    <row r="82783" spans="2:2" x14ac:dyDescent="0.2">
      <c r="B82783" s="10"/>
    </row>
    <row r="82784" spans="2:2" x14ac:dyDescent="0.2">
      <c r="B82784" s="10"/>
    </row>
    <row r="82785" spans="2:2" x14ac:dyDescent="0.2">
      <c r="B82785" s="10"/>
    </row>
    <row r="82786" spans="2:2" x14ac:dyDescent="0.2">
      <c r="B82786" s="10"/>
    </row>
    <row r="82787" spans="2:2" x14ac:dyDescent="0.2">
      <c r="B82787" s="10"/>
    </row>
    <row r="82788" spans="2:2" x14ac:dyDescent="0.2">
      <c r="B82788" s="10"/>
    </row>
    <row r="82789" spans="2:2" x14ac:dyDescent="0.2">
      <c r="B82789" s="10"/>
    </row>
    <row r="82790" spans="2:2" x14ac:dyDescent="0.2">
      <c r="B82790" s="10"/>
    </row>
    <row r="82791" spans="2:2" x14ac:dyDescent="0.2">
      <c r="B82791" s="10"/>
    </row>
    <row r="82792" spans="2:2" x14ac:dyDescent="0.2">
      <c r="B82792" s="10"/>
    </row>
    <row r="82793" spans="2:2" x14ac:dyDescent="0.2">
      <c r="B82793" s="10"/>
    </row>
    <row r="82794" spans="2:2" x14ac:dyDescent="0.2">
      <c r="B82794" s="10"/>
    </row>
    <row r="82795" spans="2:2" x14ac:dyDescent="0.2">
      <c r="B82795" s="10"/>
    </row>
    <row r="82796" spans="2:2" x14ac:dyDescent="0.2">
      <c r="B82796" s="10"/>
    </row>
    <row r="82797" spans="2:2" x14ac:dyDescent="0.2">
      <c r="B82797" s="10"/>
    </row>
    <row r="82798" spans="2:2" x14ac:dyDescent="0.2">
      <c r="B82798" s="10"/>
    </row>
    <row r="82799" spans="2:2" x14ac:dyDescent="0.2">
      <c r="B82799" s="10"/>
    </row>
    <row r="82800" spans="2:2" x14ac:dyDescent="0.2">
      <c r="B82800" s="10"/>
    </row>
    <row r="82801" spans="2:2" x14ac:dyDescent="0.2">
      <c r="B82801" s="10"/>
    </row>
    <row r="82802" spans="2:2" x14ac:dyDescent="0.2">
      <c r="B82802" s="10"/>
    </row>
    <row r="82803" spans="2:2" x14ac:dyDescent="0.2">
      <c r="B82803" s="10"/>
    </row>
    <row r="82804" spans="2:2" x14ac:dyDescent="0.2">
      <c r="B82804" s="10"/>
    </row>
    <row r="82805" spans="2:2" x14ac:dyDescent="0.2">
      <c r="B82805" s="10"/>
    </row>
    <row r="82806" spans="2:2" x14ac:dyDescent="0.2">
      <c r="B82806" s="10"/>
    </row>
    <row r="82807" spans="2:2" x14ac:dyDescent="0.2">
      <c r="B82807" s="10"/>
    </row>
    <row r="82808" spans="2:2" x14ac:dyDescent="0.2">
      <c r="B82808" s="10"/>
    </row>
    <row r="82809" spans="2:2" x14ac:dyDescent="0.2">
      <c r="B82809" s="10"/>
    </row>
    <row r="82810" spans="2:2" x14ac:dyDescent="0.2">
      <c r="B82810" s="10"/>
    </row>
    <row r="82811" spans="2:2" x14ac:dyDescent="0.2">
      <c r="B82811" s="10"/>
    </row>
    <row r="82812" spans="2:2" x14ac:dyDescent="0.2">
      <c r="B82812" s="10"/>
    </row>
    <row r="82813" spans="2:2" x14ac:dyDescent="0.2">
      <c r="B82813" s="10"/>
    </row>
    <row r="82814" spans="2:2" x14ac:dyDescent="0.2">
      <c r="B82814" s="10"/>
    </row>
    <row r="82815" spans="2:2" x14ac:dyDescent="0.2">
      <c r="B82815" s="10"/>
    </row>
    <row r="82816" spans="2:2" x14ac:dyDescent="0.2">
      <c r="B82816" s="10"/>
    </row>
    <row r="82817" spans="2:2" x14ac:dyDescent="0.2">
      <c r="B82817" s="10"/>
    </row>
    <row r="82818" spans="2:2" x14ac:dyDescent="0.2">
      <c r="B82818" s="10"/>
    </row>
    <row r="82819" spans="2:2" x14ac:dyDescent="0.2">
      <c r="B82819" s="10"/>
    </row>
    <row r="82820" spans="2:2" x14ac:dyDescent="0.2">
      <c r="B82820" s="10"/>
    </row>
    <row r="82821" spans="2:2" x14ac:dyDescent="0.2">
      <c r="B82821" s="10"/>
    </row>
    <row r="82822" spans="2:2" x14ac:dyDescent="0.2">
      <c r="B82822" s="10"/>
    </row>
    <row r="82823" spans="2:2" x14ac:dyDescent="0.2">
      <c r="B82823" s="10"/>
    </row>
    <row r="82824" spans="2:2" x14ac:dyDescent="0.2">
      <c r="B82824" s="10"/>
    </row>
    <row r="82825" spans="2:2" x14ac:dyDescent="0.2">
      <c r="B82825" s="10"/>
    </row>
    <row r="82826" spans="2:2" x14ac:dyDescent="0.2">
      <c r="B82826" s="10"/>
    </row>
    <row r="82827" spans="2:2" x14ac:dyDescent="0.2">
      <c r="B82827" s="10"/>
    </row>
    <row r="82828" spans="2:2" x14ac:dyDescent="0.2">
      <c r="B82828" s="10"/>
    </row>
    <row r="82829" spans="2:2" x14ac:dyDescent="0.2">
      <c r="B82829" s="10"/>
    </row>
    <row r="82830" spans="2:2" x14ac:dyDescent="0.2">
      <c r="B82830" s="10"/>
    </row>
    <row r="82831" spans="2:2" x14ac:dyDescent="0.2">
      <c r="B82831" s="10"/>
    </row>
    <row r="82832" spans="2:2" x14ac:dyDescent="0.2">
      <c r="B82832" s="10"/>
    </row>
    <row r="82833" spans="2:2" x14ac:dyDescent="0.2">
      <c r="B82833" s="10"/>
    </row>
    <row r="82834" spans="2:2" x14ac:dyDescent="0.2">
      <c r="B82834" s="10"/>
    </row>
    <row r="82835" spans="2:2" x14ac:dyDescent="0.2">
      <c r="B82835" s="10"/>
    </row>
    <row r="82836" spans="2:2" x14ac:dyDescent="0.2">
      <c r="B82836" s="10"/>
    </row>
    <row r="82837" spans="2:2" x14ac:dyDescent="0.2">
      <c r="B82837" s="10"/>
    </row>
    <row r="82838" spans="2:2" x14ac:dyDescent="0.2">
      <c r="B82838" s="10"/>
    </row>
    <row r="82839" spans="2:2" x14ac:dyDescent="0.2">
      <c r="B82839" s="10"/>
    </row>
    <row r="82840" spans="2:2" x14ac:dyDescent="0.2">
      <c r="B82840" s="10"/>
    </row>
    <row r="82841" spans="2:2" x14ac:dyDescent="0.2">
      <c r="B82841" s="10"/>
    </row>
    <row r="82842" spans="2:2" x14ac:dyDescent="0.2">
      <c r="B82842" s="10"/>
    </row>
    <row r="82843" spans="2:2" x14ac:dyDescent="0.2">
      <c r="B82843" s="10"/>
    </row>
    <row r="82844" spans="2:2" x14ac:dyDescent="0.2">
      <c r="B82844" s="10"/>
    </row>
    <row r="82845" spans="2:2" x14ac:dyDescent="0.2">
      <c r="B82845" s="10"/>
    </row>
    <row r="82846" spans="2:2" x14ac:dyDescent="0.2">
      <c r="B82846" s="10"/>
    </row>
    <row r="82847" spans="2:2" x14ac:dyDescent="0.2">
      <c r="B82847" s="10"/>
    </row>
    <row r="82848" spans="2:2" x14ac:dyDescent="0.2">
      <c r="B82848" s="10"/>
    </row>
    <row r="82849" spans="2:2" x14ac:dyDescent="0.2">
      <c r="B82849" s="10"/>
    </row>
    <row r="82850" spans="2:2" x14ac:dyDescent="0.2">
      <c r="B82850" s="10"/>
    </row>
    <row r="82851" spans="2:2" x14ac:dyDescent="0.2">
      <c r="B82851" s="10"/>
    </row>
    <row r="82852" spans="2:2" x14ac:dyDescent="0.2">
      <c r="B82852" s="10"/>
    </row>
    <row r="82853" spans="2:2" x14ac:dyDescent="0.2">
      <c r="B82853" s="10"/>
    </row>
    <row r="82854" spans="2:2" x14ac:dyDescent="0.2">
      <c r="B82854" s="10"/>
    </row>
    <row r="82855" spans="2:2" x14ac:dyDescent="0.2">
      <c r="B82855" s="10"/>
    </row>
    <row r="82856" spans="2:2" x14ac:dyDescent="0.2">
      <c r="B82856" s="10"/>
    </row>
    <row r="82857" spans="2:2" x14ac:dyDescent="0.2">
      <c r="B82857" s="10"/>
    </row>
    <row r="82858" spans="2:2" x14ac:dyDescent="0.2">
      <c r="B82858" s="10"/>
    </row>
    <row r="82859" spans="2:2" x14ac:dyDescent="0.2">
      <c r="B82859" s="10"/>
    </row>
    <row r="82860" spans="2:2" x14ac:dyDescent="0.2">
      <c r="B82860" s="10"/>
    </row>
    <row r="82861" spans="2:2" x14ac:dyDescent="0.2">
      <c r="B82861" s="10"/>
    </row>
    <row r="82862" spans="2:2" x14ac:dyDescent="0.2">
      <c r="B82862" s="10"/>
    </row>
    <row r="82863" spans="2:2" x14ac:dyDescent="0.2">
      <c r="B82863" s="10"/>
    </row>
    <row r="82864" spans="2:2" x14ac:dyDescent="0.2">
      <c r="B82864" s="10"/>
    </row>
    <row r="82865" spans="2:2" x14ac:dyDescent="0.2">
      <c r="B82865" s="10"/>
    </row>
    <row r="82866" spans="2:2" x14ac:dyDescent="0.2">
      <c r="B82866" s="10"/>
    </row>
    <row r="82867" spans="2:2" x14ac:dyDescent="0.2">
      <c r="B82867" s="10"/>
    </row>
    <row r="82868" spans="2:2" x14ac:dyDescent="0.2">
      <c r="B82868" s="10"/>
    </row>
    <row r="82869" spans="2:2" x14ac:dyDescent="0.2">
      <c r="B82869" s="10"/>
    </row>
    <row r="82870" spans="2:2" x14ac:dyDescent="0.2">
      <c r="B82870" s="10"/>
    </row>
    <row r="82871" spans="2:2" x14ac:dyDescent="0.2">
      <c r="B82871" s="10"/>
    </row>
    <row r="82872" spans="2:2" x14ac:dyDescent="0.2">
      <c r="B82872" s="10"/>
    </row>
    <row r="82873" spans="2:2" x14ac:dyDescent="0.2">
      <c r="B82873" s="10"/>
    </row>
    <row r="82874" spans="2:2" x14ac:dyDescent="0.2">
      <c r="B82874" s="10"/>
    </row>
    <row r="82875" spans="2:2" x14ac:dyDescent="0.2">
      <c r="B82875" s="10"/>
    </row>
    <row r="82876" spans="2:2" x14ac:dyDescent="0.2">
      <c r="B82876" s="10"/>
    </row>
    <row r="82877" spans="2:2" x14ac:dyDescent="0.2">
      <c r="B82877" s="10"/>
    </row>
    <row r="82878" spans="2:2" x14ac:dyDescent="0.2">
      <c r="B82878" s="10"/>
    </row>
    <row r="82879" spans="2:2" x14ac:dyDescent="0.2">
      <c r="B82879" s="10"/>
    </row>
    <row r="82880" spans="2:2" x14ac:dyDescent="0.2">
      <c r="B82880" s="10"/>
    </row>
    <row r="82881" spans="2:2" x14ac:dyDescent="0.2">
      <c r="B82881" s="10"/>
    </row>
    <row r="82882" spans="2:2" x14ac:dyDescent="0.2">
      <c r="B82882" s="10"/>
    </row>
    <row r="82883" spans="2:2" x14ac:dyDescent="0.2">
      <c r="B82883" s="10"/>
    </row>
    <row r="82884" spans="2:2" x14ac:dyDescent="0.2">
      <c r="B82884" s="10"/>
    </row>
    <row r="82885" spans="2:2" x14ac:dyDescent="0.2">
      <c r="B82885" s="10"/>
    </row>
    <row r="82886" spans="2:2" x14ac:dyDescent="0.2">
      <c r="B82886" s="10"/>
    </row>
    <row r="82887" spans="2:2" x14ac:dyDescent="0.2">
      <c r="B82887" s="10"/>
    </row>
    <row r="82888" spans="2:2" x14ac:dyDescent="0.2">
      <c r="B82888" s="10"/>
    </row>
    <row r="82889" spans="2:2" x14ac:dyDescent="0.2">
      <c r="B82889" s="10"/>
    </row>
    <row r="82890" spans="2:2" x14ac:dyDescent="0.2">
      <c r="B82890" s="10"/>
    </row>
    <row r="82891" spans="2:2" x14ac:dyDescent="0.2">
      <c r="B82891" s="10"/>
    </row>
    <row r="82892" spans="2:2" x14ac:dyDescent="0.2">
      <c r="B82892" s="10"/>
    </row>
    <row r="82893" spans="2:2" x14ac:dyDescent="0.2">
      <c r="B82893" s="10"/>
    </row>
    <row r="82894" spans="2:2" x14ac:dyDescent="0.2">
      <c r="B82894" s="10"/>
    </row>
    <row r="82895" spans="2:2" x14ac:dyDescent="0.2">
      <c r="B82895" s="10"/>
    </row>
    <row r="82896" spans="2:2" x14ac:dyDescent="0.2">
      <c r="B82896" s="10"/>
    </row>
    <row r="82897" spans="2:2" x14ac:dyDescent="0.2">
      <c r="B82897" s="10"/>
    </row>
    <row r="82898" spans="2:2" x14ac:dyDescent="0.2">
      <c r="B82898" s="10"/>
    </row>
    <row r="82899" spans="2:2" x14ac:dyDescent="0.2">
      <c r="B82899" s="10"/>
    </row>
    <row r="82900" spans="2:2" x14ac:dyDescent="0.2">
      <c r="B82900" s="10"/>
    </row>
    <row r="82901" spans="2:2" x14ac:dyDescent="0.2">
      <c r="B82901" s="10"/>
    </row>
    <row r="82902" spans="2:2" x14ac:dyDescent="0.2">
      <c r="B82902" s="10"/>
    </row>
    <row r="82903" spans="2:2" x14ac:dyDescent="0.2">
      <c r="B82903" s="10"/>
    </row>
    <row r="82904" spans="2:2" x14ac:dyDescent="0.2">
      <c r="B82904" s="10"/>
    </row>
    <row r="82905" spans="2:2" x14ac:dyDescent="0.2">
      <c r="B82905" s="10"/>
    </row>
    <row r="82906" spans="2:2" x14ac:dyDescent="0.2">
      <c r="B82906" s="10"/>
    </row>
    <row r="82907" spans="2:2" x14ac:dyDescent="0.2">
      <c r="B82907" s="10"/>
    </row>
    <row r="82908" spans="2:2" x14ac:dyDescent="0.2">
      <c r="B82908" s="10"/>
    </row>
    <row r="82909" spans="2:2" x14ac:dyDescent="0.2">
      <c r="B82909" s="10"/>
    </row>
    <row r="82910" spans="2:2" x14ac:dyDescent="0.2">
      <c r="B82910" s="10"/>
    </row>
    <row r="82911" spans="2:2" x14ac:dyDescent="0.2">
      <c r="B82911" s="10"/>
    </row>
    <row r="82912" spans="2:2" x14ac:dyDescent="0.2">
      <c r="B82912" s="10"/>
    </row>
    <row r="82913" spans="2:2" x14ac:dyDescent="0.2">
      <c r="B82913" s="10"/>
    </row>
    <row r="82914" spans="2:2" x14ac:dyDescent="0.2">
      <c r="B82914" s="10"/>
    </row>
    <row r="82915" spans="2:2" x14ac:dyDescent="0.2">
      <c r="B82915" s="10"/>
    </row>
    <row r="82916" spans="2:2" x14ac:dyDescent="0.2">
      <c r="B82916" s="10"/>
    </row>
    <row r="82917" spans="2:2" x14ac:dyDescent="0.2">
      <c r="B82917" s="10"/>
    </row>
    <row r="82918" spans="2:2" x14ac:dyDescent="0.2">
      <c r="B82918" s="10"/>
    </row>
    <row r="82919" spans="2:2" x14ac:dyDescent="0.2">
      <c r="B82919" s="10"/>
    </row>
    <row r="82920" spans="2:2" x14ac:dyDescent="0.2">
      <c r="B82920" s="10"/>
    </row>
    <row r="82921" spans="2:2" x14ac:dyDescent="0.2">
      <c r="B82921" s="10"/>
    </row>
    <row r="82922" spans="2:2" x14ac:dyDescent="0.2">
      <c r="B82922" s="10"/>
    </row>
    <row r="82923" spans="2:2" x14ac:dyDescent="0.2">
      <c r="B82923" s="10"/>
    </row>
    <row r="82924" spans="2:2" x14ac:dyDescent="0.2">
      <c r="B82924" s="10"/>
    </row>
    <row r="82925" spans="2:2" x14ac:dyDescent="0.2">
      <c r="B82925" s="10"/>
    </row>
    <row r="82926" spans="2:2" x14ac:dyDescent="0.2">
      <c r="B82926" s="10"/>
    </row>
    <row r="82927" spans="2:2" x14ac:dyDescent="0.2">
      <c r="B82927" s="10"/>
    </row>
    <row r="82928" spans="2:2" x14ac:dyDescent="0.2">
      <c r="B82928" s="10"/>
    </row>
    <row r="82929" spans="2:2" x14ac:dyDescent="0.2">
      <c r="B82929" s="10"/>
    </row>
    <row r="82930" spans="2:2" x14ac:dyDescent="0.2">
      <c r="B82930" s="10"/>
    </row>
    <row r="82931" spans="2:2" x14ac:dyDescent="0.2">
      <c r="B82931" s="10"/>
    </row>
    <row r="82932" spans="2:2" x14ac:dyDescent="0.2">
      <c r="B82932" s="10"/>
    </row>
    <row r="82933" spans="2:2" x14ac:dyDescent="0.2">
      <c r="B82933" s="10"/>
    </row>
    <row r="82934" spans="2:2" x14ac:dyDescent="0.2">
      <c r="B82934" s="10"/>
    </row>
    <row r="82935" spans="2:2" x14ac:dyDescent="0.2">
      <c r="B82935" s="10"/>
    </row>
    <row r="82936" spans="2:2" x14ac:dyDescent="0.2">
      <c r="B82936" s="10"/>
    </row>
    <row r="82937" spans="2:2" x14ac:dyDescent="0.2">
      <c r="B82937" s="10"/>
    </row>
    <row r="82938" spans="2:2" x14ac:dyDescent="0.2">
      <c r="B82938" s="10"/>
    </row>
    <row r="82939" spans="2:2" x14ac:dyDescent="0.2">
      <c r="B82939" s="10"/>
    </row>
    <row r="82940" spans="2:2" x14ac:dyDescent="0.2">
      <c r="B82940" s="10"/>
    </row>
    <row r="82941" spans="2:2" x14ac:dyDescent="0.2">
      <c r="B82941" s="10"/>
    </row>
    <row r="82942" spans="2:2" x14ac:dyDescent="0.2">
      <c r="B82942" s="10"/>
    </row>
    <row r="82943" spans="2:2" x14ac:dyDescent="0.2">
      <c r="B82943" s="10"/>
    </row>
    <row r="82944" spans="2:2" x14ac:dyDescent="0.2">
      <c r="B82944" s="10"/>
    </row>
    <row r="82945" spans="2:2" x14ac:dyDescent="0.2">
      <c r="B82945" s="10"/>
    </row>
    <row r="82946" spans="2:2" x14ac:dyDescent="0.2">
      <c r="B82946" s="10"/>
    </row>
    <row r="82947" spans="2:2" x14ac:dyDescent="0.2">
      <c r="B82947" s="10"/>
    </row>
    <row r="82948" spans="2:2" x14ac:dyDescent="0.2">
      <c r="B82948" s="10"/>
    </row>
    <row r="82949" spans="2:2" x14ac:dyDescent="0.2">
      <c r="B82949" s="10"/>
    </row>
    <row r="82950" spans="2:2" x14ac:dyDescent="0.2">
      <c r="B82950" s="10"/>
    </row>
    <row r="82951" spans="2:2" x14ac:dyDescent="0.2">
      <c r="B82951" s="10"/>
    </row>
    <row r="82952" spans="2:2" x14ac:dyDescent="0.2">
      <c r="B82952" s="10"/>
    </row>
    <row r="82953" spans="2:2" x14ac:dyDescent="0.2">
      <c r="B82953" s="10"/>
    </row>
    <row r="82954" spans="2:2" x14ac:dyDescent="0.2">
      <c r="B82954" s="10"/>
    </row>
    <row r="82955" spans="2:2" x14ac:dyDescent="0.2">
      <c r="B82955" s="10"/>
    </row>
    <row r="82956" spans="2:2" x14ac:dyDescent="0.2">
      <c r="B82956" s="10"/>
    </row>
    <row r="82957" spans="2:2" x14ac:dyDescent="0.2">
      <c r="B82957" s="10"/>
    </row>
    <row r="82958" spans="2:2" x14ac:dyDescent="0.2">
      <c r="B82958" s="10"/>
    </row>
    <row r="82959" spans="2:2" x14ac:dyDescent="0.2">
      <c r="B82959" s="10"/>
    </row>
    <row r="82960" spans="2:2" x14ac:dyDescent="0.2">
      <c r="B82960" s="10"/>
    </row>
    <row r="82961" spans="2:2" x14ac:dyDescent="0.2">
      <c r="B82961" s="10"/>
    </row>
    <row r="82962" spans="2:2" x14ac:dyDescent="0.2">
      <c r="B82962" s="10"/>
    </row>
    <row r="82963" spans="2:2" x14ac:dyDescent="0.2">
      <c r="B82963" s="10"/>
    </row>
    <row r="82964" spans="2:2" x14ac:dyDescent="0.2">
      <c r="B82964" s="10"/>
    </row>
    <row r="82965" spans="2:2" x14ac:dyDescent="0.2">
      <c r="B82965" s="10"/>
    </row>
    <row r="82966" spans="2:2" x14ac:dyDescent="0.2">
      <c r="B82966" s="10"/>
    </row>
    <row r="82967" spans="2:2" x14ac:dyDescent="0.2">
      <c r="B82967" s="10"/>
    </row>
    <row r="82968" spans="2:2" x14ac:dyDescent="0.2">
      <c r="B82968" s="10"/>
    </row>
    <row r="82969" spans="2:2" x14ac:dyDescent="0.2">
      <c r="B82969" s="10"/>
    </row>
    <row r="82970" spans="2:2" x14ac:dyDescent="0.2">
      <c r="B82970" s="10"/>
    </row>
    <row r="82971" spans="2:2" x14ac:dyDescent="0.2">
      <c r="B82971" s="10"/>
    </row>
    <row r="82972" spans="2:2" x14ac:dyDescent="0.2">
      <c r="B82972" s="10"/>
    </row>
    <row r="82973" spans="2:2" x14ac:dyDescent="0.2">
      <c r="B82973" s="10"/>
    </row>
    <row r="82974" spans="2:2" x14ac:dyDescent="0.2">
      <c r="B82974" s="10"/>
    </row>
    <row r="82975" spans="2:2" x14ac:dyDescent="0.2">
      <c r="B82975" s="10"/>
    </row>
    <row r="82976" spans="2:2" x14ac:dyDescent="0.2">
      <c r="B82976" s="10"/>
    </row>
    <row r="82977" spans="2:2" x14ac:dyDescent="0.2">
      <c r="B82977" s="10"/>
    </row>
    <row r="82978" spans="2:2" x14ac:dyDescent="0.2">
      <c r="B82978" s="10"/>
    </row>
    <row r="82979" spans="2:2" x14ac:dyDescent="0.2">
      <c r="B82979" s="10"/>
    </row>
    <row r="82980" spans="2:2" x14ac:dyDescent="0.2">
      <c r="B82980" s="10"/>
    </row>
    <row r="82981" spans="2:2" x14ac:dyDescent="0.2">
      <c r="B82981" s="10"/>
    </row>
    <row r="82982" spans="2:2" x14ac:dyDescent="0.2">
      <c r="B82982" s="10"/>
    </row>
    <row r="82983" spans="2:2" x14ac:dyDescent="0.2">
      <c r="B82983" s="10"/>
    </row>
    <row r="82984" spans="2:2" x14ac:dyDescent="0.2">
      <c r="B82984" s="10"/>
    </row>
    <row r="82985" spans="2:2" x14ac:dyDescent="0.2">
      <c r="B82985" s="10"/>
    </row>
    <row r="82986" spans="2:2" x14ac:dyDescent="0.2">
      <c r="B82986" s="10"/>
    </row>
    <row r="82987" spans="2:2" x14ac:dyDescent="0.2">
      <c r="B82987" s="10"/>
    </row>
    <row r="82988" spans="2:2" x14ac:dyDescent="0.2">
      <c r="B82988" s="10"/>
    </row>
    <row r="82989" spans="2:2" x14ac:dyDescent="0.2">
      <c r="B82989" s="10"/>
    </row>
    <row r="82990" spans="2:2" x14ac:dyDescent="0.2">
      <c r="B82990" s="10"/>
    </row>
    <row r="82991" spans="2:2" x14ac:dyDescent="0.2">
      <c r="B82991" s="10"/>
    </row>
    <row r="82992" spans="2:2" x14ac:dyDescent="0.2">
      <c r="B82992" s="10"/>
    </row>
    <row r="82993" spans="2:2" x14ac:dyDescent="0.2">
      <c r="B82993" s="10"/>
    </row>
    <row r="82994" spans="2:2" x14ac:dyDescent="0.2">
      <c r="B82994" s="10"/>
    </row>
    <row r="82995" spans="2:2" x14ac:dyDescent="0.2">
      <c r="B82995" s="10"/>
    </row>
    <row r="82996" spans="2:2" x14ac:dyDescent="0.2">
      <c r="B82996" s="10"/>
    </row>
    <row r="82997" spans="2:2" x14ac:dyDescent="0.2">
      <c r="B82997" s="10"/>
    </row>
    <row r="82998" spans="2:2" x14ac:dyDescent="0.2">
      <c r="B82998" s="10"/>
    </row>
    <row r="82999" spans="2:2" x14ac:dyDescent="0.2">
      <c r="B82999" s="10"/>
    </row>
    <row r="83000" spans="2:2" x14ac:dyDescent="0.2">
      <c r="B83000" s="10"/>
    </row>
    <row r="83001" spans="2:2" x14ac:dyDescent="0.2">
      <c r="B83001" s="10"/>
    </row>
    <row r="83002" spans="2:2" x14ac:dyDescent="0.2">
      <c r="B83002" s="10"/>
    </row>
    <row r="83003" spans="2:2" x14ac:dyDescent="0.2">
      <c r="B83003" s="10"/>
    </row>
    <row r="83004" spans="2:2" x14ac:dyDescent="0.2">
      <c r="B83004" s="10"/>
    </row>
    <row r="83005" spans="2:2" x14ac:dyDescent="0.2">
      <c r="B83005" s="10"/>
    </row>
    <row r="83006" spans="2:2" x14ac:dyDescent="0.2">
      <c r="B83006" s="10"/>
    </row>
    <row r="83007" spans="2:2" x14ac:dyDescent="0.2">
      <c r="B83007" s="10"/>
    </row>
    <row r="83008" spans="2:2" x14ac:dyDescent="0.2">
      <c r="B83008" s="10"/>
    </row>
    <row r="83009" spans="2:2" x14ac:dyDescent="0.2">
      <c r="B83009" s="10"/>
    </row>
    <row r="83010" spans="2:2" x14ac:dyDescent="0.2">
      <c r="B83010" s="10"/>
    </row>
    <row r="83011" spans="2:2" x14ac:dyDescent="0.2">
      <c r="B83011" s="10"/>
    </row>
    <row r="83012" spans="2:2" x14ac:dyDescent="0.2">
      <c r="B83012" s="10"/>
    </row>
    <row r="83013" spans="2:2" x14ac:dyDescent="0.2">
      <c r="B83013" s="10"/>
    </row>
    <row r="83014" spans="2:2" x14ac:dyDescent="0.2">
      <c r="B83014" s="10"/>
    </row>
    <row r="83015" spans="2:2" x14ac:dyDescent="0.2">
      <c r="B83015" s="10"/>
    </row>
    <row r="83016" spans="2:2" x14ac:dyDescent="0.2">
      <c r="B83016" s="10"/>
    </row>
    <row r="83017" spans="2:2" x14ac:dyDescent="0.2">
      <c r="B83017" s="10"/>
    </row>
    <row r="83018" spans="2:2" x14ac:dyDescent="0.2">
      <c r="B83018" s="10"/>
    </row>
    <row r="83019" spans="2:2" x14ac:dyDescent="0.2">
      <c r="B83019" s="10"/>
    </row>
    <row r="83020" spans="2:2" x14ac:dyDescent="0.2">
      <c r="B83020" s="10"/>
    </row>
    <row r="83021" spans="2:2" x14ac:dyDescent="0.2">
      <c r="B83021" s="10"/>
    </row>
    <row r="83022" spans="2:2" x14ac:dyDescent="0.2">
      <c r="B83022" s="10"/>
    </row>
    <row r="83023" spans="2:2" x14ac:dyDescent="0.2">
      <c r="B83023" s="10"/>
    </row>
    <row r="83024" spans="2:2" x14ac:dyDescent="0.2">
      <c r="B83024" s="10"/>
    </row>
    <row r="83025" spans="2:2" x14ac:dyDescent="0.2">
      <c r="B83025" s="10"/>
    </row>
    <row r="83026" spans="2:2" x14ac:dyDescent="0.2">
      <c r="B83026" s="10"/>
    </row>
    <row r="83027" spans="2:2" x14ac:dyDescent="0.2">
      <c r="B83027" s="10"/>
    </row>
    <row r="83028" spans="2:2" x14ac:dyDescent="0.2">
      <c r="B83028" s="10"/>
    </row>
    <row r="83029" spans="2:2" x14ac:dyDescent="0.2">
      <c r="B83029" s="10"/>
    </row>
    <row r="83030" spans="2:2" x14ac:dyDescent="0.2">
      <c r="B83030" s="10"/>
    </row>
    <row r="83031" spans="2:2" x14ac:dyDescent="0.2">
      <c r="B83031" s="10"/>
    </row>
    <row r="83032" spans="2:2" x14ac:dyDescent="0.2">
      <c r="B83032" s="10"/>
    </row>
    <row r="83033" spans="2:2" x14ac:dyDescent="0.2">
      <c r="B83033" s="10"/>
    </row>
    <row r="83034" spans="2:2" x14ac:dyDescent="0.2">
      <c r="B83034" s="10"/>
    </row>
    <row r="83035" spans="2:2" x14ac:dyDescent="0.2">
      <c r="B83035" s="10"/>
    </row>
    <row r="83036" spans="2:2" x14ac:dyDescent="0.2">
      <c r="B83036" s="10"/>
    </row>
    <row r="83037" spans="2:2" x14ac:dyDescent="0.2">
      <c r="B83037" s="10"/>
    </row>
    <row r="83038" spans="2:2" x14ac:dyDescent="0.2">
      <c r="B83038" s="10"/>
    </row>
    <row r="83039" spans="2:2" x14ac:dyDescent="0.2">
      <c r="B83039" s="10"/>
    </row>
    <row r="83040" spans="2:2" x14ac:dyDescent="0.2">
      <c r="B83040" s="10"/>
    </row>
    <row r="83041" spans="2:2" x14ac:dyDescent="0.2">
      <c r="B83041" s="10"/>
    </row>
    <row r="83042" spans="2:2" x14ac:dyDescent="0.2">
      <c r="B83042" s="10"/>
    </row>
    <row r="83043" spans="2:2" x14ac:dyDescent="0.2">
      <c r="B83043" s="10"/>
    </row>
    <row r="83044" spans="2:2" x14ac:dyDescent="0.2">
      <c r="B83044" s="10"/>
    </row>
    <row r="83045" spans="2:2" x14ac:dyDescent="0.2">
      <c r="B83045" s="10"/>
    </row>
    <row r="83046" spans="2:2" x14ac:dyDescent="0.2">
      <c r="B83046" s="10"/>
    </row>
    <row r="83047" spans="2:2" x14ac:dyDescent="0.2">
      <c r="B83047" s="10"/>
    </row>
    <row r="83048" spans="2:2" x14ac:dyDescent="0.2">
      <c r="B83048" s="10"/>
    </row>
    <row r="83049" spans="2:2" x14ac:dyDescent="0.2">
      <c r="B83049" s="10"/>
    </row>
    <row r="83050" spans="2:2" x14ac:dyDescent="0.2">
      <c r="B83050" s="10"/>
    </row>
    <row r="83051" spans="2:2" x14ac:dyDescent="0.2">
      <c r="B83051" s="10"/>
    </row>
    <row r="83052" spans="2:2" x14ac:dyDescent="0.2">
      <c r="B83052" s="10"/>
    </row>
    <row r="83053" spans="2:2" x14ac:dyDescent="0.2">
      <c r="B83053" s="10"/>
    </row>
    <row r="83054" spans="2:2" x14ac:dyDescent="0.2">
      <c r="B83054" s="10"/>
    </row>
    <row r="83055" spans="2:2" x14ac:dyDescent="0.2">
      <c r="B83055" s="10"/>
    </row>
    <row r="83056" spans="2:2" x14ac:dyDescent="0.2">
      <c r="B83056" s="10"/>
    </row>
    <row r="83057" spans="2:2" x14ac:dyDescent="0.2">
      <c r="B83057" s="10"/>
    </row>
    <row r="83058" spans="2:2" x14ac:dyDescent="0.2">
      <c r="B83058" s="10"/>
    </row>
    <row r="83059" spans="2:2" x14ac:dyDescent="0.2">
      <c r="B83059" s="10"/>
    </row>
    <row r="83060" spans="2:2" x14ac:dyDescent="0.2">
      <c r="B83060" s="10"/>
    </row>
    <row r="83061" spans="2:2" x14ac:dyDescent="0.2">
      <c r="B83061" s="10"/>
    </row>
    <row r="83062" spans="2:2" x14ac:dyDescent="0.2">
      <c r="B83062" s="10"/>
    </row>
    <row r="83063" spans="2:2" x14ac:dyDescent="0.2">
      <c r="B83063" s="10"/>
    </row>
    <row r="83064" spans="2:2" x14ac:dyDescent="0.2">
      <c r="B83064" s="10"/>
    </row>
    <row r="83065" spans="2:2" x14ac:dyDescent="0.2">
      <c r="B83065" s="10"/>
    </row>
    <row r="83066" spans="2:2" x14ac:dyDescent="0.2">
      <c r="B83066" s="10"/>
    </row>
    <row r="83067" spans="2:2" x14ac:dyDescent="0.2">
      <c r="B83067" s="10"/>
    </row>
    <row r="83068" spans="2:2" x14ac:dyDescent="0.2">
      <c r="B83068" s="10"/>
    </row>
    <row r="83069" spans="2:2" x14ac:dyDescent="0.2">
      <c r="B83069" s="10"/>
    </row>
    <row r="83070" spans="2:2" x14ac:dyDescent="0.2">
      <c r="B83070" s="10"/>
    </row>
    <row r="83071" spans="2:2" x14ac:dyDescent="0.2">
      <c r="B83071" s="10"/>
    </row>
    <row r="83072" spans="2:2" x14ac:dyDescent="0.2">
      <c r="B83072" s="10"/>
    </row>
    <row r="83073" spans="2:2" x14ac:dyDescent="0.2">
      <c r="B83073" s="10"/>
    </row>
    <row r="83074" spans="2:2" x14ac:dyDescent="0.2">
      <c r="B83074" s="10"/>
    </row>
    <row r="83075" spans="2:2" x14ac:dyDescent="0.2">
      <c r="B83075" s="10"/>
    </row>
    <row r="83076" spans="2:2" x14ac:dyDescent="0.2">
      <c r="B83076" s="10"/>
    </row>
    <row r="83077" spans="2:2" x14ac:dyDescent="0.2">
      <c r="B83077" s="10"/>
    </row>
    <row r="83078" spans="2:2" x14ac:dyDescent="0.2">
      <c r="B83078" s="10"/>
    </row>
    <row r="83079" spans="2:2" x14ac:dyDescent="0.2">
      <c r="B83079" s="10"/>
    </row>
    <row r="83080" spans="2:2" x14ac:dyDescent="0.2">
      <c r="B83080" s="10"/>
    </row>
    <row r="83081" spans="2:2" x14ac:dyDescent="0.2">
      <c r="B83081" s="10"/>
    </row>
    <row r="83082" spans="2:2" x14ac:dyDescent="0.2">
      <c r="B83082" s="10"/>
    </row>
    <row r="83083" spans="2:2" x14ac:dyDescent="0.2">
      <c r="B83083" s="10"/>
    </row>
    <row r="83084" spans="2:2" x14ac:dyDescent="0.2">
      <c r="B83084" s="10"/>
    </row>
    <row r="83085" spans="2:2" x14ac:dyDescent="0.2">
      <c r="B83085" s="10"/>
    </row>
    <row r="83086" spans="2:2" x14ac:dyDescent="0.2">
      <c r="B83086" s="10"/>
    </row>
    <row r="83087" spans="2:2" x14ac:dyDescent="0.2">
      <c r="B83087" s="10"/>
    </row>
    <row r="83088" spans="2:2" x14ac:dyDescent="0.2">
      <c r="B83088" s="10"/>
    </row>
    <row r="83089" spans="2:2" x14ac:dyDescent="0.2">
      <c r="B83089" s="10"/>
    </row>
    <row r="83090" spans="2:2" x14ac:dyDescent="0.2">
      <c r="B83090" s="10"/>
    </row>
    <row r="83091" spans="2:2" x14ac:dyDescent="0.2">
      <c r="B83091" s="10"/>
    </row>
    <row r="83092" spans="2:2" x14ac:dyDescent="0.2">
      <c r="B83092" s="10"/>
    </row>
    <row r="83093" spans="2:2" x14ac:dyDescent="0.2">
      <c r="B83093" s="10"/>
    </row>
    <row r="83094" spans="2:2" x14ac:dyDescent="0.2">
      <c r="B83094" s="10"/>
    </row>
    <row r="83095" spans="2:2" x14ac:dyDescent="0.2">
      <c r="B83095" s="10"/>
    </row>
    <row r="83096" spans="2:2" x14ac:dyDescent="0.2">
      <c r="B83096" s="10"/>
    </row>
    <row r="83097" spans="2:2" x14ac:dyDescent="0.2">
      <c r="B83097" s="10"/>
    </row>
    <row r="83098" spans="2:2" x14ac:dyDescent="0.2">
      <c r="B83098" s="10"/>
    </row>
    <row r="83099" spans="2:2" x14ac:dyDescent="0.2">
      <c r="B83099" s="10"/>
    </row>
    <row r="83100" spans="2:2" x14ac:dyDescent="0.2">
      <c r="B83100" s="10"/>
    </row>
    <row r="83101" spans="2:2" x14ac:dyDescent="0.2">
      <c r="B83101" s="10"/>
    </row>
    <row r="83102" spans="2:2" x14ac:dyDescent="0.2">
      <c r="B83102" s="10"/>
    </row>
    <row r="83103" spans="2:2" x14ac:dyDescent="0.2">
      <c r="B83103" s="10"/>
    </row>
    <row r="83104" spans="2:2" x14ac:dyDescent="0.2">
      <c r="B83104" s="10"/>
    </row>
    <row r="83105" spans="2:2" x14ac:dyDescent="0.2">
      <c r="B83105" s="10"/>
    </row>
    <row r="83106" spans="2:2" x14ac:dyDescent="0.2">
      <c r="B83106" s="10"/>
    </row>
    <row r="83107" spans="2:2" x14ac:dyDescent="0.2">
      <c r="B83107" s="10"/>
    </row>
    <row r="83108" spans="2:2" x14ac:dyDescent="0.2">
      <c r="B83108" s="10"/>
    </row>
    <row r="83109" spans="2:2" x14ac:dyDescent="0.2">
      <c r="B83109" s="10"/>
    </row>
    <row r="83110" spans="2:2" x14ac:dyDescent="0.2">
      <c r="B83110" s="10"/>
    </row>
    <row r="83111" spans="2:2" x14ac:dyDescent="0.2">
      <c r="B83111" s="10"/>
    </row>
    <row r="83112" spans="2:2" x14ac:dyDescent="0.2">
      <c r="B83112" s="10"/>
    </row>
    <row r="83113" spans="2:2" x14ac:dyDescent="0.2">
      <c r="B83113" s="10"/>
    </row>
    <row r="83114" spans="2:2" x14ac:dyDescent="0.2">
      <c r="B83114" s="10"/>
    </row>
    <row r="83115" spans="2:2" x14ac:dyDescent="0.2">
      <c r="B83115" s="10"/>
    </row>
    <row r="83116" spans="2:2" x14ac:dyDescent="0.2">
      <c r="B83116" s="10"/>
    </row>
    <row r="83117" spans="2:2" x14ac:dyDescent="0.2">
      <c r="B83117" s="10"/>
    </row>
    <row r="83118" spans="2:2" x14ac:dyDescent="0.2">
      <c r="B83118" s="10"/>
    </row>
    <row r="83119" spans="2:2" x14ac:dyDescent="0.2">
      <c r="B83119" s="10"/>
    </row>
    <row r="83120" spans="2:2" x14ac:dyDescent="0.2">
      <c r="B83120" s="10"/>
    </row>
    <row r="83121" spans="2:2" x14ac:dyDescent="0.2">
      <c r="B83121" s="10"/>
    </row>
    <row r="83122" spans="2:2" x14ac:dyDescent="0.2">
      <c r="B83122" s="10"/>
    </row>
    <row r="83123" spans="2:2" x14ac:dyDescent="0.2">
      <c r="B83123" s="10"/>
    </row>
    <row r="83124" spans="2:2" x14ac:dyDescent="0.2">
      <c r="B83124" s="10"/>
    </row>
    <row r="83125" spans="2:2" x14ac:dyDescent="0.2">
      <c r="B83125" s="10"/>
    </row>
    <row r="83126" spans="2:2" x14ac:dyDescent="0.2">
      <c r="B83126" s="10"/>
    </row>
    <row r="83127" spans="2:2" x14ac:dyDescent="0.2">
      <c r="B83127" s="10"/>
    </row>
    <row r="83128" spans="2:2" x14ac:dyDescent="0.2">
      <c r="B83128" s="10"/>
    </row>
    <row r="83129" spans="2:2" x14ac:dyDescent="0.2">
      <c r="B83129" s="10"/>
    </row>
    <row r="83130" spans="2:2" x14ac:dyDescent="0.2">
      <c r="B83130" s="10"/>
    </row>
    <row r="83131" spans="2:2" x14ac:dyDescent="0.2">
      <c r="B83131" s="10"/>
    </row>
    <row r="83132" spans="2:2" x14ac:dyDescent="0.2">
      <c r="B83132" s="10"/>
    </row>
    <row r="83133" spans="2:2" x14ac:dyDescent="0.2">
      <c r="B83133" s="10"/>
    </row>
    <row r="83134" spans="2:2" x14ac:dyDescent="0.2">
      <c r="B83134" s="10"/>
    </row>
    <row r="83135" spans="2:2" x14ac:dyDescent="0.2">
      <c r="B83135" s="10"/>
    </row>
    <row r="83136" spans="2:2" x14ac:dyDescent="0.2">
      <c r="B83136" s="10"/>
    </row>
    <row r="83137" spans="2:2" x14ac:dyDescent="0.2">
      <c r="B83137" s="10"/>
    </row>
    <row r="83138" spans="2:2" x14ac:dyDescent="0.2">
      <c r="B83138" s="10"/>
    </row>
    <row r="83139" spans="2:2" x14ac:dyDescent="0.2">
      <c r="B83139" s="10"/>
    </row>
    <row r="83140" spans="2:2" x14ac:dyDescent="0.2">
      <c r="B83140" s="10"/>
    </row>
    <row r="83141" spans="2:2" x14ac:dyDescent="0.2">
      <c r="B83141" s="10"/>
    </row>
    <row r="83142" spans="2:2" x14ac:dyDescent="0.2">
      <c r="B83142" s="10"/>
    </row>
    <row r="83143" spans="2:2" x14ac:dyDescent="0.2">
      <c r="B83143" s="10"/>
    </row>
    <row r="83144" spans="2:2" x14ac:dyDescent="0.2">
      <c r="B83144" s="10"/>
    </row>
    <row r="83145" spans="2:2" x14ac:dyDescent="0.2">
      <c r="B83145" s="10"/>
    </row>
    <row r="83146" spans="2:2" x14ac:dyDescent="0.2">
      <c r="B83146" s="10"/>
    </row>
    <row r="83147" spans="2:2" x14ac:dyDescent="0.2">
      <c r="B83147" s="10"/>
    </row>
    <row r="83148" spans="2:2" x14ac:dyDescent="0.2">
      <c r="B83148" s="10"/>
    </row>
    <row r="83149" spans="2:2" x14ac:dyDescent="0.2">
      <c r="B83149" s="10"/>
    </row>
    <row r="83150" spans="2:2" x14ac:dyDescent="0.2">
      <c r="B83150" s="10"/>
    </row>
    <row r="83151" spans="2:2" x14ac:dyDescent="0.2">
      <c r="B83151" s="10"/>
    </row>
    <row r="83152" spans="2:2" x14ac:dyDescent="0.2">
      <c r="B83152" s="10"/>
    </row>
    <row r="83153" spans="2:2" x14ac:dyDescent="0.2">
      <c r="B83153" s="10"/>
    </row>
    <row r="83154" spans="2:2" x14ac:dyDescent="0.2">
      <c r="B83154" s="10"/>
    </row>
    <row r="83155" spans="2:2" x14ac:dyDescent="0.2">
      <c r="B83155" s="10"/>
    </row>
    <row r="83156" spans="2:2" x14ac:dyDescent="0.2">
      <c r="B83156" s="10"/>
    </row>
    <row r="83157" spans="2:2" x14ac:dyDescent="0.2">
      <c r="B83157" s="10"/>
    </row>
    <row r="83158" spans="2:2" x14ac:dyDescent="0.2">
      <c r="B83158" s="10"/>
    </row>
    <row r="83159" spans="2:2" x14ac:dyDescent="0.2">
      <c r="B83159" s="10"/>
    </row>
    <row r="83160" spans="2:2" x14ac:dyDescent="0.2">
      <c r="B83160" s="10"/>
    </row>
    <row r="83161" spans="2:2" x14ac:dyDescent="0.2">
      <c r="B83161" s="10"/>
    </row>
    <row r="83162" spans="2:2" x14ac:dyDescent="0.2">
      <c r="B83162" s="10"/>
    </row>
    <row r="83163" spans="2:2" x14ac:dyDescent="0.2">
      <c r="B83163" s="10"/>
    </row>
    <row r="83164" spans="2:2" x14ac:dyDescent="0.2">
      <c r="B83164" s="10"/>
    </row>
    <row r="83165" spans="2:2" x14ac:dyDescent="0.2">
      <c r="B83165" s="10"/>
    </row>
    <row r="83166" spans="2:2" x14ac:dyDescent="0.2">
      <c r="B83166" s="10"/>
    </row>
    <row r="83167" spans="2:2" x14ac:dyDescent="0.2">
      <c r="B83167" s="10"/>
    </row>
    <row r="83168" spans="2:2" x14ac:dyDescent="0.2">
      <c r="B83168" s="10"/>
    </row>
    <row r="83169" spans="2:2" x14ac:dyDescent="0.2">
      <c r="B83169" s="10"/>
    </row>
    <row r="83170" spans="2:2" x14ac:dyDescent="0.2">
      <c r="B83170" s="10"/>
    </row>
    <row r="83171" spans="2:2" x14ac:dyDescent="0.2">
      <c r="B83171" s="10"/>
    </row>
    <row r="83172" spans="2:2" x14ac:dyDescent="0.2">
      <c r="B83172" s="10"/>
    </row>
    <row r="83173" spans="2:2" x14ac:dyDescent="0.2">
      <c r="B83173" s="10"/>
    </row>
    <row r="83174" spans="2:2" x14ac:dyDescent="0.2">
      <c r="B83174" s="10"/>
    </row>
    <row r="83175" spans="2:2" x14ac:dyDescent="0.2">
      <c r="B83175" s="10"/>
    </row>
    <row r="83176" spans="2:2" x14ac:dyDescent="0.2">
      <c r="B83176" s="10"/>
    </row>
    <row r="83177" spans="2:2" x14ac:dyDescent="0.2">
      <c r="B83177" s="10"/>
    </row>
    <row r="83178" spans="2:2" x14ac:dyDescent="0.2">
      <c r="B83178" s="10"/>
    </row>
    <row r="83179" spans="2:2" x14ac:dyDescent="0.2">
      <c r="B83179" s="10"/>
    </row>
    <row r="83180" spans="2:2" x14ac:dyDescent="0.2">
      <c r="B83180" s="10"/>
    </row>
    <row r="83181" spans="2:2" x14ac:dyDescent="0.2">
      <c r="B83181" s="10"/>
    </row>
    <row r="83182" spans="2:2" x14ac:dyDescent="0.2">
      <c r="B83182" s="10"/>
    </row>
    <row r="83183" spans="2:2" x14ac:dyDescent="0.2">
      <c r="B83183" s="10"/>
    </row>
    <row r="83184" spans="2:2" x14ac:dyDescent="0.2">
      <c r="B83184" s="10"/>
    </row>
    <row r="83185" spans="2:2" x14ac:dyDescent="0.2">
      <c r="B83185" s="10"/>
    </row>
    <row r="83186" spans="2:2" x14ac:dyDescent="0.2">
      <c r="B83186" s="10"/>
    </row>
    <row r="83187" spans="2:2" x14ac:dyDescent="0.2">
      <c r="B83187" s="10"/>
    </row>
    <row r="83188" spans="2:2" x14ac:dyDescent="0.2">
      <c r="B83188" s="10"/>
    </row>
    <row r="83189" spans="2:2" x14ac:dyDescent="0.2">
      <c r="B83189" s="10"/>
    </row>
    <row r="83190" spans="2:2" x14ac:dyDescent="0.2">
      <c r="B83190" s="10"/>
    </row>
    <row r="83191" spans="2:2" x14ac:dyDescent="0.2">
      <c r="B83191" s="10"/>
    </row>
    <row r="83192" spans="2:2" x14ac:dyDescent="0.2">
      <c r="B83192" s="10"/>
    </row>
    <row r="83193" spans="2:2" x14ac:dyDescent="0.2">
      <c r="B83193" s="10"/>
    </row>
    <row r="83194" spans="2:2" x14ac:dyDescent="0.2">
      <c r="B83194" s="10"/>
    </row>
    <row r="83195" spans="2:2" x14ac:dyDescent="0.2">
      <c r="B83195" s="10"/>
    </row>
    <row r="83196" spans="2:2" x14ac:dyDescent="0.2">
      <c r="B83196" s="10"/>
    </row>
    <row r="83197" spans="2:2" x14ac:dyDescent="0.2">
      <c r="B83197" s="10"/>
    </row>
    <row r="83198" spans="2:2" x14ac:dyDescent="0.2">
      <c r="B83198" s="10"/>
    </row>
    <row r="83199" spans="2:2" x14ac:dyDescent="0.2">
      <c r="B83199" s="10"/>
    </row>
    <row r="83200" spans="2:2" x14ac:dyDescent="0.2">
      <c r="B83200" s="10"/>
    </row>
    <row r="83201" spans="2:2" x14ac:dyDescent="0.2">
      <c r="B83201" s="10"/>
    </row>
    <row r="83202" spans="2:2" x14ac:dyDescent="0.2">
      <c r="B83202" s="10"/>
    </row>
    <row r="83203" spans="2:2" x14ac:dyDescent="0.2">
      <c r="B83203" s="10"/>
    </row>
    <row r="83204" spans="2:2" x14ac:dyDescent="0.2">
      <c r="B83204" s="10"/>
    </row>
    <row r="83205" spans="2:2" x14ac:dyDescent="0.2">
      <c r="B83205" s="10"/>
    </row>
    <row r="83206" spans="2:2" x14ac:dyDescent="0.2">
      <c r="B83206" s="10"/>
    </row>
    <row r="83207" spans="2:2" x14ac:dyDescent="0.2">
      <c r="B83207" s="10"/>
    </row>
    <row r="83208" spans="2:2" x14ac:dyDescent="0.2">
      <c r="B83208" s="10"/>
    </row>
    <row r="83209" spans="2:2" x14ac:dyDescent="0.2">
      <c r="B83209" s="10"/>
    </row>
    <row r="83210" spans="2:2" x14ac:dyDescent="0.2">
      <c r="B83210" s="10"/>
    </row>
    <row r="83211" spans="2:2" x14ac:dyDescent="0.2">
      <c r="B83211" s="10"/>
    </row>
    <row r="83212" spans="2:2" x14ac:dyDescent="0.2">
      <c r="B83212" s="10"/>
    </row>
    <row r="83213" spans="2:2" x14ac:dyDescent="0.2">
      <c r="B83213" s="10"/>
    </row>
    <row r="83214" spans="2:2" x14ac:dyDescent="0.2">
      <c r="B83214" s="10"/>
    </row>
    <row r="83215" spans="2:2" x14ac:dyDescent="0.2">
      <c r="B83215" s="10"/>
    </row>
    <row r="83216" spans="2:2" x14ac:dyDescent="0.2">
      <c r="B83216" s="10"/>
    </row>
    <row r="83217" spans="2:2" x14ac:dyDescent="0.2">
      <c r="B83217" s="10"/>
    </row>
    <row r="83218" spans="2:2" x14ac:dyDescent="0.2">
      <c r="B83218" s="10"/>
    </row>
    <row r="83219" spans="2:2" x14ac:dyDescent="0.2">
      <c r="B83219" s="10"/>
    </row>
    <row r="83220" spans="2:2" x14ac:dyDescent="0.2">
      <c r="B83220" s="10"/>
    </row>
    <row r="83221" spans="2:2" x14ac:dyDescent="0.2">
      <c r="B83221" s="10"/>
    </row>
    <row r="83222" spans="2:2" x14ac:dyDescent="0.2">
      <c r="B83222" s="10"/>
    </row>
    <row r="83223" spans="2:2" x14ac:dyDescent="0.2">
      <c r="B83223" s="10"/>
    </row>
    <row r="83224" spans="2:2" x14ac:dyDescent="0.2">
      <c r="B83224" s="10"/>
    </row>
    <row r="83225" spans="2:2" x14ac:dyDescent="0.2">
      <c r="B83225" s="10"/>
    </row>
    <row r="83226" spans="2:2" x14ac:dyDescent="0.2">
      <c r="B83226" s="10"/>
    </row>
    <row r="83227" spans="2:2" x14ac:dyDescent="0.2">
      <c r="B83227" s="10"/>
    </row>
    <row r="83228" spans="2:2" x14ac:dyDescent="0.2">
      <c r="B83228" s="10"/>
    </row>
    <row r="83229" spans="2:2" x14ac:dyDescent="0.2">
      <c r="B83229" s="10"/>
    </row>
    <row r="83230" spans="2:2" x14ac:dyDescent="0.2">
      <c r="B83230" s="10"/>
    </row>
    <row r="83231" spans="2:2" x14ac:dyDescent="0.2">
      <c r="B83231" s="10"/>
    </row>
    <row r="83232" spans="2:2" x14ac:dyDescent="0.2">
      <c r="B83232" s="10"/>
    </row>
    <row r="83233" spans="2:2" x14ac:dyDescent="0.2">
      <c r="B83233" s="10"/>
    </row>
    <row r="83234" spans="2:2" x14ac:dyDescent="0.2">
      <c r="B83234" s="10"/>
    </row>
    <row r="83235" spans="2:2" x14ac:dyDescent="0.2">
      <c r="B83235" s="10"/>
    </row>
    <row r="83236" spans="2:2" x14ac:dyDescent="0.2">
      <c r="B83236" s="10"/>
    </row>
    <row r="83237" spans="2:2" x14ac:dyDescent="0.2">
      <c r="B83237" s="10"/>
    </row>
    <row r="83238" spans="2:2" x14ac:dyDescent="0.2">
      <c r="B83238" s="10"/>
    </row>
    <row r="83239" spans="2:2" x14ac:dyDescent="0.2">
      <c r="B83239" s="10"/>
    </row>
    <row r="83240" spans="2:2" x14ac:dyDescent="0.2">
      <c r="B83240" s="10"/>
    </row>
    <row r="83241" spans="2:2" x14ac:dyDescent="0.2">
      <c r="B83241" s="10"/>
    </row>
    <row r="83242" spans="2:2" x14ac:dyDescent="0.2">
      <c r="B83242" s="10"/>
    </row>
    <row r="83243" spans="2:2" x14ac:dyDescent="0.2">
      <c r="B83243" s="10"/>
    </row>
    <row r="83244" spans="2:2" x14ac:dyDescent="0.2">
      <c r="B83244" s="10"/>
    </row>
    <row r="83245" spans="2:2" x14ac:dyDescent="0.2">
      <c r="B83245" s="10"/>
    </row>
    <row r="83246" spans="2:2" x14ac:dyDescent="0.2">
      <c r="B83246" s="10"/>
    </row>
    <row r="83247" spans="2:2" x14ac:dyDescent="0.2">
      <c r="B83247" s="10"/>
    </row>
    <row r="83248" spans="2:2" x14ac:dyDescent="0.2">
      <c r="B83248" s="10"/>
    </row>
    <row r="83249" spans="2:2" x14ac:dyDescent="0.2">
      <c r="B83249" s="10"/>
    </row>
    <row r="83250" spans="2:2" x14ac:dyDescent="0.2">
      <c r="B83250" s="10"/>
    </row>
    <row r="83251" spans="2:2" x14ac:dyDescent="0.2">
      <c r="B83251" s="10"/>
    </row>
    <row r="83252" spans="2:2" x14ac:dyDescent="0.2">
      <c r="B83252" s="10"/>
    </row>
    <row r="83253" spans="2:2" x14ac:dyDescent="0.2">
      <c r="B83253" s="10"/>
    </row>
    <row r="83254" spans="2:2" x14ac:dyDescent="0.2">
      <c r="B83254" s="10"/>
    </row>
    <row r="83255" spans="2:2" x14ac:dyDescent="0.2">
      <c r="B83255" s="10"/>
    </row>
    <row r="83256" spans="2:2" x14ac:dyDescent="0.2">
      <c r="B83256" s="10"/>
    </row>
    <row r="83257" spans="2:2" x14ac:dyDescent="0.2">
      <c r="B83257" s="10"/>
    </row>
    <row r="83258" spans="2:2" x14ac:dyDescent="0.2">
      <c r="B83258" s="10"/>
    </row>
    <row r="83259" spans="2:2" x14ac:dyDescent="0.2">
      <c r="B83259" s="10"/>
    </row>
    <row r="83260" spans="2:2" x14ac:dyDescent="0.2">
      <c r="B83260" s="10"/>
    </row>
    <row r="83261" spans="2:2" x14ac:dyDescent="0.2">
      <c r="B83261" s="10"/>
    </row>
    <row r="83262" spans="2:2" x14ac:dyDescent="0.2">
      <c r="B83262" s="10"/>
    </row>
    <row r="83263" spans="2:2" x14ac:dyDescent="0.2">
      <c r="B83263" s="10"/>
    </row>
    <row r="83264" spans="2:2" x14ac:dyDescent="0.2">
      <c r="B83264" s="10"/>
    </row>
    <row r="83265" spans="2:2" x14ac:dyDescent="0.2">
      <c r="B83265" s="10"/>
    </row>
    <row r="83266" spans="2:2" x14ac:dyDescent="0.2">
      <c r="B83266" s="10"/>
    </row>
    <row r="83267" spans="2:2" x14ac:dyDescent="0.2">
      <c r="B83267" s="10"/>
    </row>
    <row r="83268" spans="2:2" x14ac:dyDescent="0.2">
      <c r="B83268" s="10"/>
    </row>
    <row r="83269" spans="2:2" x14ac:dyDescent="0.2">
      <c r="B83269" s="10"/>
    </row>
    <row r="83270" spans="2:2" x14ac:dyDescent="0.2">
      <c r="B83270" s="10"/>
    </row>
    <row r="83271" spans="2:2" x14ac:dyDescent="0.2">
      <c r="B83271" s="10"/>
    </row>
    <row r="83272" spans="2:2" x14ac:dyDescent="0.2">
      <c r="B83272" s="10"/>
    </row>
    <row r="83273" spans="2:2" x14ac:dyDescent="0.2">
      <c r="B83273" s="10"/>
    </row>
    <row r="83274" spans="2:2" x14ac:dyDescent="0.2">
      <c r="B83274" s="10"/>
    </row>
    <row r="83275" spans="2:2" x14ac:dyDescent="0.2">
      <c r="B83275" s="10"/>
    </row>
    <row r="83276" spans="2:2" x14ac:dyDescent="0.2">
      <c r="B83276" s="10"/>
    </row>
    <row r="83277" spans="2:2" x14ac:dyDescent="0.2">
      <c r="B83277" s="10"/>
    </row>
    <row r="83278" spans="2:2" x14ac:dyDescent="0.2">
      <c r="B83278" s="10"/>
    </row>
    <row r="83279" spans="2:2" x14ac:dyDescent="0.2">
      <c r="B83279" s="10"/>
    </row>
    <row r="83280" spans="2:2" x14ac:dyDescent="0.2">
      <c r="B83280" s="10"/>
    </row>
    <row r="83281" spans="2:2" x14ac:dyDescent="0.2">
      <c r="B83281" s="10"/>
    </row>
    <row r="83282" spans="2:2" x14ac:dyDescent="0.2">
      <c r="B83282" s="10"/>
    </row>
    <row r="83283" spans="2:2" x14ac:dyDescent="0.2">
      <c r="B83283" s="10"/>
    </row>
    <row r="83284" spans="2:2" x14ac:dyDescent="0.2">
      <c r="B83284" s="10"/>
    </row>
    <row r="83285" spans="2:2" x14ac:dyDescent="0.2">
      <c r="B83285" s="10"/>
    </row>
    <row r="83286" spans="2:2" x14ac:dyDescent="0.2">
      <c r="B83286" s="10"/>
    </row>
    <row r="83287" spans="2:2" x14ac:dyDescent="0.2">
      <c r="B83287" s="10"/>
    </row>
    <row r="83288" spans="2:2" x14ac:dyDescent="0.2">
      <c r="B83288" s="10"/>
    </row>
    <row r="83289" spans="2:2" x14ac:dyDescent="0.2">
      <c r="B83289" s="10"/>
    </row>
    <row r="83290" spans="2:2" x14ac:dyDescent="0.2">
      <c r="B83290" s="10"/>
    </row>
    <row r="83291" spans="2:2" x14ac:dyDescent="0.2">
      <c r="B83291" s="10"/>
    </row>
    <row r="83292" spans="2:2" x14ac:dyDescent="0.2">
      <c r="B83292" s="10"/>
    </row>
    <row r="83293" spans="2:2" x14ac:dyDescent="0.2">
      <c r="B83293" s="10"/>
    </row>
    <row r="83294" spans="2:2" x14ac:dyDescent="0.2">
      <c r="B83294" s="10"/>
    </row>
    <row r="83295" spans="2:2" x14ac:dyDescent="0.2">
      <c r="B83295" s="10"/>
    </row>
    <row r="83296" spans="2:2" x14ac:dyDescent="0.2">
      <c r="B83296" s="10"/>
    </row>
    <row r="83297" spans="2:2" x14ac:dyDescent="0.2">
      <c r="B83297" s="10"/>
    </row>
    <row r="83298" spans="2:2" x14ac:dyDescent="0.2">
      <c r="B83298" s="10"/>
    </row>
    <row r="83299" spans="2:2" x14ac:dyDescent="0.2">
      <c r="B83299" s="10"/>
    </row>
    <row r="83300" spans="2:2" x14ac:dyDescent="0.2">
      <c r="B83300" s="10"/>
    </row>
    <row r="83301" spans="2:2" x14ac:dyDescent="0.2">
      <c r="B83301" s="10"/>
    </row>
    <row r="83302" spans="2:2" x14ac:dyDescent="0.2">
      <c r="B83302" s="10"/>
    </row>
    <row r="83303" spans="2:2" x14ac:dyDescent="0.2">
      <c r="B83303" s="10"/>
    </row>
    <row r="83304" spans="2:2" x14ac:dyDescent="0.2">
      <c r="B83304" s="10"/>
    </row>
    <row r="83305" spans="2:2" x14ac:dyDescent="0.2">
      <c r="B83305" s="10"/>
    </row>
    <row r="83306" spans="2:2" x14ac:dyDescent="0.2">
      <c r="B83306" s="10"/>
    </row>
    <row r="83307" spans="2:2" x14ac:dyDescent="0.2">
      <c r="B83307" s="10"/>
    </row>
    <row r="83308" spans="2:2" x14ac:dyDescent="0.2">
      <c r="B83308" s="10"/>
    </row>
    <row r="83309" spans="2:2" x14ac:dyDescent="0.2">
      <c r="B83309" s="10"/>
    </row>
    <row r="83310" spans="2:2" x14ac:dyDescent="0.2">
      <c r="B83310" s="10"/>
    </row>
    <row r="83311" spans="2:2" x14ac:dyDescent="0.2">
      <c r="B83311" s="10"/>
    </row>
    <row r="83312" spans="2:2" x14ac:dyDescent="0.2">
      <c r="B83312" s="10"/>
    </row>
    <row r="83313" spans="2:2" x14ac:dyDescent="0.2">
      <c r="B83313" s="10"/>
    </row>
    <row r="83314" spans="2:2" x14ac:dyDescent="0.2">
      <c r="B83314" s="10"/>
    </row>
    <row r="83315" spans="2:2" x14ac:dyDescent="0.2">
      <c r="B83315" s="10"/>
    </row>
    <row r="83316" spans="2:2" x14ac:dyDescent="0.2">
      <c r="B83316" s="10"/>
    </row>
    <row r="83317" spans="2:2" x14ac:dyDescent="0.2">
      <c r="B83317" s="10"/>
    </row>
    <row r="83318" spans="2:2" x14ac:dyDescent="0.2">
      <c r="B83318" s="10"/>
    </row>
    <row r="83319" spans="2:2" x14ac:dyDescent="0.2">
      <c r="B83319" s="10"/>
    </row>
    <row r="83320" spans="2:2" x14ac:dyDescent="0.2">
      <c r="B83320" s="10"/>
    </row>
    <row r="83321" spans="2:2" x14ac:dyDescent="0.2">
      <c r="B83321" s="10"/>
    </row>
    <row r="83322" spans="2:2" x14ac:dyDescent="0.2">
      <c r="B83322" s="10"/>
    </row>
    <row r="83323" spans="2:2" x14ac:dyDescent="0.2">
      <c r="B83323" s="10"/>
    </row>
    <row r="83324" spans="2:2" x14ac:dyDescent="0.2">
      <c r="B83324" s="10"/>
    </row>
    <row r="83325" spans="2:2" x14ac:dyDescent="0.2">
      <c r="B83325" s="10"/>
    </row>
    <row r="83326" spans="2:2" x14ac:dyDescent="0.2">
      <c r="B83326" s="10"/>
    </row>
    <row r="83327" spans="2:2" x14ac:dyDescent="0.2">
      <c r="B83327" s="10"/>
    </row>
    <row r="83328" spans="2:2" x14ac:dyDescent="0.2">
      <c r="B83328" s="10"/>
    </row>
    <row r="83329" spans="2:2" x14ac:dyDescent="0.2">
      <c r="B83329" s="10"/>
    </row>
    <row r="83330" spans="2:2" x14ac:dyDescent="0.2">
      <c r="B83330" s="10"/>
    </row>
    <row r="83331" spans="2:2" x14ac:dyDescent="0.2">
      <c r="B83331" s="10"/>
    </row>
    <row r="83332" spans="2:2" x14ac:dyDescent="0.2">
      <c r="B83332" s="10"/>
    </row>
    <row r="83333" spans="2:2" x14ac:dyDescent="0.2">
      <c r="B83333" s="10"/>
    </row>
    <row r="83334" spans="2:2" x14ac:dyDescent="0.2">
      <c r="B83334" s="10"/>
    </row>
    <row r="83335" spans="2:2" x14ac:dyDescent="0.2">
      <c r="B83335" s="10"/>
    </row>
    <row r="83336" spans="2:2" x14ac:dyDescent="0.2">
      <c r="B83336" s="10"/>
    </row>
    <row r="83337" spans="2:2" x14ac:dyDescent="0.2">
      <c r="B83337" s="10"/>
    </row>
    <row r="83338" spans="2:2" x14ac:dyDescent="0.2">
      <c r="B83338" s="10"/>
    </row>
    <row r="83339" spans="2:2" x14ac:dyDescent="0.2">
      <c r="B83339" s="10"/>
    </row>
    <row r="83340" spans="2:2" x14ac:dyDescent="0.2">
      <c r="B83340" s="10"/>
    </row>
    <row r="83341" spans="2:2" x14ac:dyDescent="0.2">
      <c r="B83341" s="10"/>
    </row>
    <row r="83342" spans="2:2" x14ac:dyDescent="0.2">
      <c r="B83342" s="10"/>
    </row>
    <row r="83343" spans="2:2" x14ac:dyDescent="0.2">
      <c r="B83343" s="10"/>
    </row>
    <row r="83344" spans="2:2" x14ac:dyDescent="0.2">
      <c r="B83344" s="10"/>
    </row>
    <row r="83345" spans="2:2" x14ac:dyDescent="0.2">
      <c r="B83345" s="10"/>
    </row>
    <row r="83346" spans="2:2" x14ac:dyDescent="0.2">
      <c r="B83346" s="10"/>
    </row>
    <row r="83347" spans="2:2" x14ac:dyDescent="0.2">
      <c r="B83347" s="10"/>
    </row>
    <row r="83348" spans="2:2" x14ac:dyDescent="0.2">
      <c r="B83348" s="10"/>
    </row>
    <row r="83349" spans="2:2" x14ac:dyDescent="0.2">
      <c r="B83349" s="10"/>
    </row>
    <row r="83350" spans="2:2" x14ac:dyDescent="0.2">
      <c r="B83350" s="10"/>
    </row>
    <row r="83351" spans="2:2" x14ac:dyDescent="0.2">
      <c r="B83351" s="10"/>
    </row>
    <row r="83352" spans="2:2" x14ac:dyDescent="0.2">
      <c r="B83352" s="10"/>
    </row>
    <row r="83353" spans="2:2" x14ac:dyDescent="0.2">
      <c r="B83353" s="10"/>
    </row>
    <row r="83354" spans="2:2" x14ac:dyDescent="0.2">
      <c r="B83354" s="10"/>
    </row>
    <row r="83355" spans="2:2" x14ac:dyDescent="0.2">
      <c r="B83355" s="10"/>
    </row>
    <row r="83356" spans="2:2" x14ac:dyDescent="0.2">
      <c r="B83356" s="10"/>
    </row>
    <row r="83357" spans="2:2" x14ac:dyDescent="0.2">
      <c r="B83357" s="10"/>
    </row>
    <row r="83358" spans="2:2" x14ac:dyDescent="0.2">
      <c r="B83358" s="10"/>
    </row>
    <row r="83359" spans="2:2" x14ac:dyDescent="0.2">
      <c r="B83359" s="10"/>
    </row>
    <row r="83360" spans="2:2" x14ac:dyDescent="0.2">
      <c r="B83360" s="10"/>
    </row>
    <row r="83361" spans="2:2" x14ac:dyDescent="0.2">
      <c r="B83361" s="10"/>
    </row>
    <row r="83362" spans="2:2" x14ac:dyDescent="0.2">
      <c r="B83362" s="10"/>
    </row>
    <row r="83363" spans="2:2" x14ac:dyDescent="0.2">
      <c r="B83363" s="10"/>
    </row>
    <row r="83364" spans="2:2" x14ac:dyDescent="0.2">
      <c r="B83364" s="10"/>
    </row>
    <row r="83365" spans="2:2" x14ac:dyDescent="0.2">
      <c r="B83365" s="10"/>
    </row>
    <row r="83366" spans="2:2" x14ac:dyDescent="0.2">
      <c r="B83366" s="10"/>
    </row>
    <row r="83367" spans="2:2" x14ac:dyDescent="0.2">
      <c r="B83367" s="10"/>
    </row>
    <row r="83368" spans="2:2" x14ac:dyDescent="0.2">
      <c r="B83368" s="10"/>
    </row>
    <row r="83369" spans="2:2" x14ac:dyDescent="0.2">
      <c r="B83369" s="10"/>
    </row>
    <row r="83370" spans="2:2" x14ac:dyDescent="0.2">
      <c r="B83370" s="10"/>
    </row>
    <row r="83371" spans="2:2" x14ac:dyDescent="0.2">
      <c r="B83371" s="10"/>
    </row>
    <row r="83372" spans="2:2" x14ac:dyDescent="0.2">
      <c r="B83372" s="10"/>
    </row>
    <row r="83373" spans="2:2" x14ac:dyDescent="0.2">
      <c r="B83373" s="10"/>
    </row>
    <row r="83374" spans="2:2" x14ac:dyDescent="0.2">
      <c r="B83374" s="10"/>
    </row>
    <row r="83375" spans="2:2" x14ac:dyDescent="0.2">
      <c r="B83375" s="10"/>
    </row>
    <row r="83376" spans="2:2" x14ac:dyDescent="0.2">
      <c r="B83376" s="10"/>
    </row>
    <row r="83377" spans="2:2" x14ac:dyDescent="0.2">
      <c r="B83377" s="10"/>
    </row>
    <row r="83378" spans="2:2" x14ac:dyDescent="0.2">
      <c r="B83378" s="10"/>
    </row>
    <row r="83379" spans="2:2" x14ac:dyDescent="0.2">
      <c r="B83379" s="10"/>
    </row>
    <row r="83380" spans="2:2" x14ac:dyDescent="0.2">
      <c r="B83380" s="10"/>
    </row>
    <row r="83381" spans="2:2" x14ac:dyDescent="0.2">
      <c r="B83381" s="10"/>
    </row>
    <row r="83382" spans="2:2" x14ac:dyDescent="0.2">
      <c r="B83382" s="10"/>
    </row>
    <row r="83383" spans="2:2" x14ac:dyDescent="0.2">
      <c r="B83383" s="10"/>
    </row>
    <row r="83384" spans="2:2" x14ac:dyDescent="0.2">
      <c r="B83384" s="10"/>
    </row>
    <row r="83385" spans="2:2" x14ac:dyDescent="0.2">
      <c r="B83385" s="10"/>
    </row>
    <row r="83386" spans="2:2" x14ac:dyDescent="0.2">
      <c r="B83386" s="10"/>
    </row>
    <row r="83387" spans="2:2" x14ac:dyDescent="0.2">
      <c r="B83387" s="10"/>
    </row>
    <row r="83388" spans="2:2" x14ac:dyDescent="0.2">
      <c r="B83388" s="10"/>
    </row>
    <row r="83389" spans="2:2" x14ac:dyDescent="0.2">
      <c r="B83389" s="10"/>
    </row>
    <row r="83390" spans="2:2" x14ac:dyDescent="0.2">
      <c r="B83390" s="10"/>
    </row>
    <row r="83391" spans="2:2" x14ac:dyDescent="0.2">
      <c r="B83391" s="10"/>
    </row>
    <row r="83392" spans="2:2" x14ac:dyDescent="0.2">
      <c r="B83392" s="10"/>
    </row>
    <row r="83393" spans="2:2" x14ac:dyDescent="0.2">
      <c r="B83393" s="10"/>
    </row>
    <row r="83394" spans="2:2" x14ac:dyDescent="0.2">
      <c r="B83394" s="10"/>
    </row>
    <row r="83395" spans="2:2" x14ac:dyDescent="0.2">
      <c r="B83395" s="10"/>
    </row>
    <row r="83396" spans="2:2" x14ac:dyDescent="0.2">
      <c r="B83396" s="10"/>
    </row>
    <row r="83397" spans="2:2" x14ac:dyDescent="0.2">
      <c r="B83397" s="10"/>
    </row>
    <row r="83398" spans="2:2" x14ac:dyDescent="0.2">
      <c r="B83398" s="10"/>
    </row>
    <row r="83399" spans="2:2" x14ac:dyDescent="0.2">
      <c r="B83399" s="10"/>
    </row>
    <row r="83400" spans="2:2" x14ac:dyDescent="0.2">
      <c r="B83400" s="10"/>
    </row>
    <row r="83401" spans="2:2" x14ac:dyDescent="0.2">
      <c r="B83401" s="10"/>
    </row>
    <row r="83402" spans="2:2" x14ac:dyDescent="0.2">
      <c r="B83402" s="10"/>
    </row>
    <row r="83403" spans="2:2" x14ac:dyDescent="0.2">
      <c r="B83403" s="10"/>
    </row>
    <row r="83404" spans="2:2" x14ac:dyDescent="0.2">
      <c r="B83404" s="10"/>
    </row>
    <row r="83405" spans="2:2" x14ac:dyDescent="0.2">
      <c r="B83405" s="10"/>
    </row>
    <row r="83406" spans="2:2" x14ac:dyDescent="0.2">
      <c r="B83406" s="10"/>
    </row>
    <row r="83407" spans="2:2" x14ac:dyDescent="0.2">
      <c r="B83407" s="10"/>
    </row>
    <row r="83408" spans="2:2" x14ac:dyDescent="0.2">
      <c r="B83408" s="10"/>
    </row>
    <row r="83409" spans="2:2" x14ac:dyDescent="0.2">
      <c r="B83409" s="10"/>
    </row>
    <row r="83410" spans="2:2" x14ac:dyDescent="0.2">
      <c r="B83410" s="10"/>
    </row>
    <row r="83411" spans="2:2" x14ac:dyDescent="0.2">
      <c r="B83411" s="10"/>
    </row>
    <row r="83412" spans="2:2" x14ac:dyDescent="0.2">
      <c r="B83412" s="10"/>
    </row>
    <row r="83413" spans="2:2" x14ac:dyDescent="0.2">
      <c r="B83413" s="10"/>
    </row>
    <row r="83414" spans="2:2" x14ac:dyDescent="0.2">
      <c r="B83414" s="10"/>
    </row>
    <row r="83415" spans="2:2" x14ac:dyDescent="0.2">
      <c r="B83415" s="10"/>
    </row>
    <row r="83416" spans="2:2" x14ac:dyDescent="0.2">
      <c r="B83416" s="10"/>
    </row>
    <row r="83417" spans="2:2" x14ac:dyDescent="0.2">
      <c r="B83417" s="10"/>
    </row>
    <row r="83418" spans="2:2" x14ac:dyDescent="0.2">
      <c r="B83418" s="10"/>
    </row>
    <row r="83419" spans="2:2" x14ac:dyDescent="0.2">
      <c r="B83419" s="10"/>
    </row>
    <row r="83420" spans="2:2" x14ac:dyDescent="0.2">
      <c r="B83420" s="10"/>
    </row>
    <row r="83421" spans="2:2" x14ac:dyDescent="0.2">
      <c r="B83421" s="10"/>
    </row>
    <row r="83422" spans="2:2" x14ac:dyDescent="0.2">
      <c r="B83422" s="10"/>
    </row>
    <row r="83423" spans="2:2" x14ac:dyDescent="0.2">
      <c r="B83423" s="10"/>
    </row>
    <row r="83424" spans="2:2" x14ac:dyDescent="0.2">
      <c r="B83424" s="10"/>
    </row>
    <row r="83425" spans="2:2" x14ac:dyDescent="0.2">
      <c r="B83425" s="10"/>
    </row>
    <row r="83426" spans="2:2" x14ac:dyDescent="0.2">
      <c r="B83426" s="10"/>
    </row>
    <row r="83427" spans="2:2" x14ac:dyDescent="0.2">
      <c r="B83427" s="10"/>
    </row>
    <row r="83428" spans="2:2" x14ac:dyDescent="0.2">
      <c r="B83428" s="10"/>
    </row>
    <row r="83429" spans="2:2" x14ac:dyDescent="0.2">
      <c r="B83429" s="10"/>
    </row>
    <row r="83430" spans="2:2" x14ac:dyDescent="0.2">
      <c r="B83430" s="10"/>
    </row>
    <row r="83431" spans="2:2" x14ac:dyDescent="0.2">
      <c r="B83431" s="10"/>
    </row>
    <row r="83432" spans="2:2" x14ac:dyDescent="0.2">
      <c r="B83432" s="10"/>
    </row>
    <row r="83433" spans="2:2" x14ac:dyDescent="0.2">
      <c r="B83433" s="10"/>
    </row>
    <row r="83434" spans="2:2" x14ac:dyDescent="0.2">
      <c r="B83434" s="10"/>
    </row>
    <row r="83435" spans="2:2" x14ac:dyDescent="0.2">
      <c r="B83435" s="10"/>
    </row>
    <row r="83436" spans="2:2" x14ac:dyDescent="0.2">
      <c r="B83436" s="10"/>
    </row>
    <row r="83437" spans="2:2" x14ac:dyDescent="0.2">
      <c r="B83437" s="10"/>
    </row>
    <row r="83438" spans="2:2" x14ac:dyDescent="0.2">
      <c r="B83438" s="10"/>
    </row>
    <row r="83439" spans="2:2" x14ac:dyDescent="0.2">
      <c r="B83439" s="10"/>
    </row>
    <row r="83440" spans="2:2" x14ac:dyDescent="0.2">
      <c r="B83440" s="10"/>
    </row>
    <row r="83441" spans="2:2" x14ac:dyDescent="0.2">
      <c r="B83441" s="10"/>
    </row>
    <row r="83442" spans="2:2" x14ac:dyDescent="0.2">
      <c r="B83442" s="10"/>
    </row>
    <row r="83443" spans="2:2" x14ac:dyDescent="0.2">
      <c r="B83443" s="10"/>
    </row>
    <row r="83444" spans="2:2" x14ac:dyDescent="0.2">
      <c r="B83444" s="10"/>
    </row>
    <row r="83445" spans="2:2" x14ac:dyDescent="0.2">
      <c r="B83445" s="10"/>
    </row>
    <row r="83446" spans="2:2" x14ac:dyDescent="0.2">
      <c r="B83446" s="10"/>
    </row>
    <row r="83447" spans="2:2" x14ac:dyDescent="0.2">
      <c r="B83447" s="10"/>
    </row>
    <row r="83448" spans="2:2" x14ac:dyDescent="0.2">
      <c r="B83448" s="10"/>
    </row>
    <row r="83449" spans="2:2" x14ac:dyDescent="0.2">
      <c r="B83449" s="10"/>
    </row>
    <row r="83450" spans="2:2" x14ac:dyDescent="0.2">
      <c r="B83450" s="10"/>
    </row>
    <row r="83451" spans="2:2" x14ac:dyDescent="0.2">
      <c r="B83451" s="10"/>
    </row>
    <row r="83452" spans="2:2" x14ac:dyDescent="0.2">
      <c r="B83452" s="10"/>
    </row>
    <row r="83453" spans="2:2" x14ac:dyDescent="0.2">
      <c r="B83453" s="10"/>
    </row>
    <row r="83454" spans="2:2" x14ac:dyDescent="0.2">
      <c r="B83454" s="10"/>
    </row>
    <row r="83455" spans="2:2" x14ac:dyDescent="0.2">
      <c r="B83455" s="10"/>
    </row>
    <row r="83456" spans="2:2" x14ac:dyDescent="0.2">
      <c r="B83456" s="10"/>
    </row>
    <row r="83457" spans="2:2" x14ac:dyDescent="0.2">
      <c r="B83457" s="10"/>
    </row>
    <row r="83458" spans="2:2" x14ac:dyDescent="0.2">
      <c r="B83458" s="10"/>
    </row>
    <row r="83459" spans="2:2" x14ac:dyDescent="0.2">
      <c r="B83459" s="10"/>
    </row>
    <row r="83460" spans="2:2" x14ac:dyDescent="0.2">
      <c r="B83460" s="10"/>
    </row>
    <row r="83461" spans="2:2" x14ac:dyDescent="0.2">
      <c r="B83461" s="10"/>
    </row>
    <row r="83462" spans="2:2" x14ac:dyDescent="0.2">
      <c r="B83462" s="10"/>
    </row>
    <row r="83463" spans="2:2" x14ac:dyDescent="0.2">
      <c r="B83463" s="10"/>
    </row>
    <row r="83464" spans="2:2" x14ac:dyDescent="0.2">
      <c r="B83464" s="10"/>
    </row>
    <row r="83465" spans="2:2" x14ac:dyDescent="0.2">
      <c r="B83465" s="10"/>
    </row>
    <row r="83466" spans="2:2" x14ac:dyDescent="0.2">
      <c r="B83466" s="10"/>
    </row>
    <row r="83467" spans="2:2" x14ac:dyDescent="0.2">
      <c r="B83467" s="10"/>
    </row>
    <row r="83468" spans="2:2" x14ac:dyDescent="0.2">
      <c r="B83468" s="10"/>
    </row>
    <row r="83469" spans="2:2" x14ac:dyDescent="0.2">
      <c r="B83469" s="10"/>
    </row>
    <row r="83470" spans="2:2" x14ac:dyDescent="0.2">
      <c r="B83470" s="10"/>
    </row>
    <row r="83471" spans="2:2" x14ac:dyDescent="0.2">
      <c r="B83471" s="10"/>
    </row>
    <row r="83472" spans="2:2" x14ac:dyDescent="0.2">
      <c r="B83472" s="10"/>
    </row>
    <row r="83473" spans="2:2" x14ac:dyDescent="0.2">
      <c r="B83473" s="10"/>
    </row>
    <row r="83474" spans="2:2" x14ac:dyDescent="0.2">
      <c r="B83474" s="10"/>
    </row>
    <row r="83475" spans="2:2" x14ac:dyDescent="0.2">
      <c r="B83475" s="10"/>
    </row>
    <row r="83476" spans="2:2" x14ac:dyDescent="0.2">
      <c r="B83476" s="10"/>
    </row>
    <row r="83477" spans="2:2" x14ac:dyDescent="0.2">
      <c r="B83477" s="10"/>
    </row>
    <row r="83478" spans="2:2" x14ac:dyDescent="0.2">
      <c r="B83478" s="10"/>
    </row>
    <row r="83479" spans="2:2" x14ac:dyDescent="0.2">
      <c r="B83479" s="10"/>
    </row>
    <row r="83480" spans="2:2" x14ac:dyDescent="0.2">
      <c r="B83480" s="10"/>
    </row>
    <row r="83481" spans="2:2" x14ac:dyDescent="0.2">
      <c r="B83481" s="10"/>
    </row>
    <row r="83482" spans="2:2" x14ac:dyDescent="0.2">
      <c r="B83482" s="10"/>
    </row>
    <row r="83483" spans="2:2" x14ac:dyDescent="0.2">
      <c r="B83483" s="10"/>
    </row>
    <row r="83484" spans="2:2" x14ac:dyDescent="0.2">
      <c r="B83484" s="10"/>
    </row>
    <row r="83485" spans="2:2" x14ac:dyDescent="0.2">
      <c r="B83485" s="10"/>
    </row>
    <row r="83486" spans="2:2" x14ac:dyDescent="0.2">
      <c r="B83486" s="10"/>
    </row>
    <row r="83487" spans="2:2" x14ac:dyDescent="0.2">
      <c r="B83487" s="10"/>
    </row>
    <row r="83488" spans="2:2" x14ac:dyDescent="0.2">
      <c r="B83488" s="10"/>
    </row>
    <row r="83489" spans="2:2" x14ac:dyDescent="0.2">
      <c r="B83489" s="10"/>
    </row>
    <row r="83490" spans="2:2" x14ac:dyDescent="0.2">
      <c r="B83490" s="10"/>
    </row>
    <row r="83491" spans="2:2" x14ac:dyDescent="0.2">
      <c r="B83491" s="10"/>
    </row>
    <row r="83492" spans="2:2" x14ac:dyDescent="0.2">
      <c r="B83492" s="10"/>
    </row>
    <row r="83493" spans="2:2" x14ac:dyDescent="0.2">
      <c r="B83493" s="10"/>
    </row>
    <row r="83494" spans="2:2" x14ac:dyDescent="0.2">
      <c r="B83494" s="10"/>
    </row>
    <row r="83495" spans="2:2" x14ac:dyDescent="0.2">
      <c r="B83495" s="10"/>
    </row>
    <row r="83496" spans="2:2" x14ac:dyDescent="0.2">
      <c r="B83496" s="10"/>
    </row>
    <row r="83497" spans="2:2" x14ac:dyDescent="0.2">
      <c r="B83497" s="10"/>
    </row>
    <row r="83498" spans="2:2" x14ac:dyDescent="0.2">
      <c r="B83498" s="10"/>
    </row>
    <row r="83499" spans="2:2" x14ac:dyDescent="0.2">
      <c r="B83499" s="10"/>
    </row>
    <row r="83500" spans="2:2" x14ac:dyDescent="0.2">
      <c r="B83500" s="10"/>
    </row>
    <row r="83501" spans="2:2" x14ac:dyDescent="0.2">
      <c r="B83501" s="10"/>
    </row>
    <row r="83502" spans="2:2" x14ac:dyDescent="0.2">
      <c r="B83502" s="10"/>
    </row>
    <row r="83503" spans="2:2" x14ac:dyDescent="0.2">
      <c r="B83503" s="10"/>
    </row>
    <row r="83504" spans="2:2" x14ac:dyDescent="0.2">
      <c r="B83504" s="10"/>
    </row>
    <row r="83505" spans="2:2" x14ac:dyDescent="0.2">
      <c r="B83505" s="10"/>
    </row>
    <row r="83506" spans="2:2" x14ac:dyDescent="0.2">
      <c r="B83506" s="10"/>
    </row>
    <row r="83507" spans="2:2" x14ac:dyDescent="0.2">
      <c r="B83507" s="10"/>
    </row>
    <row r="83508" spans="2:2" x14ac:dyDescent="0.2">
      <c r="B83508" s="10"/>
    </row>
    <row r="83509" spans="2:2" x14ac:dyDescent="0.2">
      <c r="B83509" s="10"/>
    </row>
    <row r="83510" spans="2:2" x14ac:dyDescent="0.2">
      <c r="B83510" s="10"/>
    </row>
    <row r="83511" spans="2:2" x14ac:dyDescent="0.2">
      <c r="B83511" s="10"/>
    </row>
    <row r="83512" spans="2:2" x14ac:dyDescent="0.2">
      <c r="B83512" s="10"/>
    </row>
    <row r="83513" spans="2:2" x14ac:dyDescent="0.2">
      <c r="B83513" s="10"/>
    </row>
    <row r="83514" spans="2:2" x14ac:dyDescent="0.2">
      <c r="B83514" s="10"/>
    </row>
    <row r="83515" spans="2:2" x14ac:dyDescent="0.2">
      <c r="B83515" s="10"/>
    </row>
    <row r="83516" spans="2:2" x14ac:dyDescent="0.2">
      <c r="B83516" s="10"/>
    </row>
    <row r="83517" spans="2:2" x14ac:dyDescent="0.2">
      <c r="B83517" s="10"/>
    </row>
    <row r="83518" spans="2:2" x14ac:dyDescent="0.2">
      <c r="B83518" s="10"/>
    </row>
    <row r="83519" spans="2:2" x14ac:dyDescent="0.2">
      <c r="B83519" s="10"/>
    </row>
    <row r="83520" spans="2:2" x14ac:dyDescent="0.2">
      <c r="B83520" s="10"/>
    </row>
    <row r="83521" spans="2:2" x14ac:dyDescent="0.2">
      <c r="B83521" s="10"/>
    </row>
    <row r="83522" spans="2:2" x14ac:dyDescent="0.2">
      <c r="B83522" s="10"/>
    </row>
    <row r="83523" spans="2:2" x14ac:dyDescent="0.2">
      <c r="B83523" s="10"/>
    </row>
    <row r="83524" spans="2:2" x14ac:dyDescent="0.2">
      <c r="B83524" s="10"/>
    </row>
    <row r="83525" spans="2:2" x14ac:dyDescent="0.2">
      <c r="B83525" s="10"/>
    </row>
    <row r="83526" spans="2:2" x14ac:dyDescent="0.2">
      <c r="B83526" s="10"/>
    </row>
    <row r="83527" spans="2:2" x14ac:dyDescent="0.2">
      <c r="B83527" s="10"/>
    </row>
    <row r="83528" spans="2:2" x14ac:dyDescent="0.2">
      <c r="B83528" s="10"/>
    </row>
    <row r="83529" spans="2:2" x14ac:dyDescent="0.2">
      <c r="B83529" s="10"/>
    </row>
    <row r="83530" spans="2:2" x14ac:dyDescent="0.2">
      <c r="B83530" s="10"/>
    </row>
    <row r="83531" spans="2:2" x14ac:dyDescent="0.2">
      <c r="B83531" s="10"/>
    </row>
    <row r="83532" spans="2:2" x14ac:dyDescent="0.2">
      <c r="B83532" s="10"/>
    </row>
    <row r="83533" spans="2:2" x14ac:dyDescent="0.2">
      <c r="B83533" s="10"/>
    </row>
    <row r="83534" spans="2:2" x14ac:dyDescent="0.2">
      <c r="B83534" s="10"/>
    </row>
    <row r="83535" spans="2:2" x14ac:dyDescent="0.2">
      <c r="B83535" s="10"/>
    </row>
    <row r="83536" spans="2:2" x14ac:dyDescent="0.2">
      <c r="B83536" s="10"/>
    </row>
    <row r="83537" spans="2:2" x14ac:dyDescent="0.2">
      <c r="B83537" s="10"/>
    </row>
    <row r="83538" spans="2:2" x14ac:dyDescent="0.2">
      <c r="B83538" s="10"/>
    </row>
    <row r="83539" spans="2:2" x14ac:dyDescent="0.2">
      <c r="B83539" s="10"/>
    </row>
    <row r="83540" spans="2:2" x14ac:dyDescent="0.2">
      <c r="B83540" s="10"/>
    </row>
    <row r="83541" spans="2:2" x14ac:dyDescent="0.2">
      <c r="B83541" s="10"/>
    </row>
    <row r="83542" spans="2:2" x14ac:dyDescent="0.2">
      <c r="B83542" s="10"/>
    </row>
    <row r="83543" spans="2:2" x14ac:dyDescent="0.2">
      <c r="B83543" s="10"/>
    </row>
    <row r="83544" spans="2:2" x14ac:dyDescent="0.2">
      <c r="B83544" s="10"/>
    </row>
    <row r="83545" spans="2:2" x14ac:dyDescent="0.2">
      <c r="B83545" s="10"/>
    </row>
    <row r="83546" spans="2:2" x14ac:dyDescent="0.2">
      <c r="B83546" s="10"/>
    </row>
    <row r="83547" spans="2:2" x14ac:dyDescent="0.2">
      <c r="B83547" s="10"/>
    </row>
    <row r="83548" spans="2:2" x14ac:dyDescent="0.2">
      <c r="B83548" s="10"/>
    </row>
    <row r="83549" spans="2:2" x14ac:dyDescent="0.2">
      <c r="B83549" s="10"/>
    </row>
    <row r="83550" spans="2:2" x14ac:dyDescent="0.2">
      <c r="B83550" s="10"/>
    </row>
    <row r="83551" spans="2:2" x14ac:dyDescent="0.2">
      <c r="B83551" s="10"/>
    </row>
    <row r="83552" spans="2:2" x14ac:dyDescent="0.2">
      <c r="B83552" s="10"/>
    </row>
    <row r="83553" spans="2:2" x14ac:dyDescent="0.2">
      <c r="B83553" s="10"/>
    </row>
    <row r="83554" spans="2:2" x14ac:dyDescent="0.2">
      <c r="B83554" s="10"/>
    </row>
    <row r="83555" spans="2:2" x14ac:dyDescent="0.2">
      <c r="B83555" s="10"/>
    </row>
    <row r="83556" spans="2:2" x14ac:dyDescent="0.2">
      <c r="B83556" s="10"/>
    </row>
    <row r="83557" spans="2:2" x14ac:dyDescent="0.2">
      <c r="B83557" s="10"/>
    </row>
    <row r="83558" spans="2:2" x14ac:dyDescent="0.2">
      <c r="B83558" s="10"/>
    </row>
    <row r="83559" spans="2:2" x14ac:dyDescent="0.2">
      <c r="B83559" s="10"/>
    </row>
    <row r="83560" spans="2:2" x14ac:dyDescent="0.2">
      <c r="B83560" s="10"/>
    </row>
    <row r="83561" spans="2:2" x14ac:dyDescent="0.2">
      <c r="B83561" s="10"/>
    </row>
    <row r="83562" spans="2:2" x14ac:dyDescent="0.2">
      <c r="B83562" s="10"/>
    </row>
    <row r="83563" spans="2:2" x14ac:dyDescent="0.2">
      <c r="B83563" s="10"/>
    </row>
    <row r="83564" spans="2:2" x14ac:dyDescent="0.2">
      <c r="B83564" s="10"/>
    </row>
    <row r="83565" spans="2:2" x14ac:dyDescent="0.2">
      <c r="B83565" s="10"/>
    </row>
    <row r="83566" spans="2:2" x14ac:dyDescent="0.2">
      <c r="B83566" s="10"/>
    </row>
    <row r="83567" spans="2:2" x14ac:dyDescent="0.2">
      <c r="B83567" s="10"/>
    </row>
    <row r="83568" spans="2:2" x14ac:dyDescent="0.2">
      <c r="B83568" s="10"/>
    </row>
    <row r="83569" spans="2:2" x14ac:dyDescent="0.2">
      <c r="B83569" s="10"/>
    </row>
    <row r="83570" spans="2:2" x14ac:dyDescent="0.2">
      <c r="B83570" s="10"/>
    </row>
    <row r="83571" spans="2:2" x14ac:dyDescent="0.2">
      <c r="B83571" s="10"/>
    </row>
    <row r="83572" spans="2:2" x14ac:dyDescent="0.2">
      <c r="B83572" s="10"/>
    </row>
    <row r="83573" spans="2:2" x14ac:dyDescent="0.2">
      <c r="B83573" s="10"/>
    </row>
    <row r="83574" spans="2:2" x14ac:dyDescent="0.2">
      <c r="B83574" s="10"/>
    </row>
    <row r="83575" spans="2:2" x14ac:dyDescent="0.2">
      <c r="B83575" s="10"/>
    </row>
    <row r="83576" spans="2:2" x14ac:dyDescent="0.2">
      <c r="B83576" s="10"/>
    </row>
    <row r="83577" spans="2:2" x14ac:dyDescent="0.2">
      <c r="B83577" s="10"/>
    </row>
    <row r="83578" spans="2:2" x14ac:dyDescent="0.2">
      <c r="B83578" s="10"/>
    </row>
    <row r="83579" spans="2:2" x14ac:dyDescent="0.2">
      <c r="B83579" s="10"/>
    </row>
    <row r="83580" spans="2:2" x14ac:dyDescent="0.2">
      <c r="B83580" s="10"/>
    </row>
    <row r="83581" spans="2:2" x14ac:dyDescent="0.2">
      <c r="B83581" s="10"/>
    </row>
    <row r="83582" spans="2:2" x14ac:dyDescent="0.2">
      <c r="B83582" s="10"/>
    </row>
    <row r="83583" spans="2:2" x14ac:dyDescent="0.2">
      <c r="B83583" s="10"/>
    </row>
    <row r="83584" spans="2:2" x14ac:dyDescent="0.2">
      <c r="B83584" s="10"/>
    </row>
    <row r="83585" spans="2:2" x14ac:dyDescent="0.2">
      <c r="B83585" s="10"/>
    </row>
    <row r="83586" spans="2:2" x14ac:dyDescent="0.2">
      <c r="B83586" s="10"/>
    </row>
    <row r="83587" spans="2:2" x14ac:dyDescent="0.2">
      <c r="B83587" s="10"/>
    </row>
    <row r="83588" spans="2:2" x14ac:dyDescent="0.2">
      <c r="B83588" s="10"/>
    </row>
    <row r="83589" spans="2:2" x14ac:dyDescent="0.2">
      <c r="B83589" s="10"/>
    </row>
    <row r="83590" spans="2:2" x14ac:dyDescent="0.2">
      <c r="B83590" s="10"/>
    </row>
    <row r="83591" spans="2:2" x14ac:dyDescent="0.2">
      <c r="B83591" s="10"/>
    </row>
    <row r="83592" spans="2:2" x14ac:dyDescent="0.2">
      <c r="B83592" s="10"/>
    </row>
    <row r="83593" spans="2:2" x14ac:dyDescent="0.2">
      <c r="B83593" s="10"/>
    </row>
    <row r="83594" spans="2:2" x14ac:dyDescent="0.2">
      <c r="B83594" s="10"/>
    </row>
    <row r="83595" spans="2:2" x14ac:dyDescent="0.2">
      <c r="B83595" s="10"/>
    </row>
    <row r="83596" spans="2:2" x14ac:dyDescent="0.2">
      <c r="B83596" s="10"/>
    </row>
    <row r="83597" spans="2:2" x14ac:dyDescent="0.2">
      <c r="B83597" s="10"/>
    </row>
    <row r="83598" spans="2:2" x14ac:dyDescent="0.2">
      <c r="B83598" s="10"/>
    </row>
    <row r="83599" spans="2:2" x14ac:dyDescent="0.2">
      <c r="B83599" s="10"/>
    </row>
    <row r="83600" spans="2:2" x14ac:dyDescent="0.2">
      <c r="B83600" s="10"/>
    </row>
    <row r="83601" spans="2:2" x14ac:dyDescent="0.2">
      <c r="B83601" s="10"/>
    </row>
    <row r="83602" spans="2:2" x14ac:dyDescent="0.2">
      <c r="B83602" s="10"/>
    </row>
    <row r="83603" spans="2:2" x14ac:dyDescent="0.2">
      <c r="B83603" s="10"/>
    </row>
    <row r="83604" spans="2:2" x14ac:dyDescent="0.2">
      <c r="B83604" s="10"/>
    </row>
    <row r="83605" spans="2:2" x14ac:dyDescent="0.2">
      <c r="B83605" s="10"/>
    </row>
    <row r="83606" spans="2:2" x14ac:dyDescent="0.2">
      <c r="B83606" s="10"/>
    </row>
    <row r="83607" spans="2:2" x14ac:dyDescent="0.2">
      <c r="B83607" s="10"/>
    </row>
    <row r="83608" spans="2:2" x14ac:dyDescent="0.2">
      <c r="B83608" s="10"/>
    </row>
    <row r="83609" spans="2:2" x14ac:dyDescent="0.2">
      <c r="B83609" s="10"/>
    </row>
    <row r="83610" spans="2:2" x14ac:dyDescent="0.2">
      <c r="B83610" s="10"/>
    </row>
    <row r="83611" spans="2:2" x14ac:dyDescent="0.2">
      <c r="B83611" s="10"/>
    </row>
    <row r="83612" spans="2:2" x14ac:dyDescent="0.2">
      <c r="B83612" s="10"/>
    </row>
    <row r="83613" spans="2:2" x14ac:dyDescent="0.2">
      <c r="B83613" s="10"/>
    </row>
    <row r="83614" spans="2:2" x14ac:dyDescent="0.2">
      <c r="B83614" s="10"/>
    </row>
    <row r="83615" spans="2:2" x14ac:dyDescent="0.2">
      <c r="B83615" s="10"/>
    </row>
    <row r="83616" spans="2:2" x14ac:dyDescent="0.2">
      <c r="B83616" s="10"/>
    </row>
    <row r="83617" spans="2:2" x14ac:dyDescent="0.2">
      <c r="B83617" s="10"/>
    </row>
    <row r="83618" spans="2:2" x14ac:dyDescent="0.2">
      <c r="B83618" s="10"/>
    </row>
    <row r="83619" spans="2:2" x14ac:dyDescent="0.2">
      <c r="B83619" s="10"/>
    </row>
    <row r="83620" spans="2:2" x14ac:dyDescent="0.2">
      <c r="B83620" s="10"/>
    </row>
    <row r="83621" spans="2:2" x14ac:dyDescent="0.2">
      <c r="B83621" s="10"/>
    </row>
    <row r="83622" spans="2:2" x14ac:dyDescent="0.2">
      <c r="B83622" s="10"/>
    </row>
    <row r="83623" spans="2:2" x14ac:dyDescent="0.2">
      <c r="B83623" s="10"/>
    </row>
    <row r="83624" spans="2:2" x14ac:dyDescent="0.2">
      <c r="B83624" s="10"/>
    </row>
    <row r="83625" spans="2:2" x14ac:dyDescent="0.2">
      <c r="B83625" s="10"/>
    </row>
    <row r="83626" spans="2:2" x14ac:dyDescent="0.2">
      <c r="B83626" s="10"/>
    </row>
    <row r="83627" spans="2:2" x14ac:dyDescent="0.2">
      <c r="B83627" s="10"/>
    </row>
    <row r="83628" spans="2:2" x14ac:dyDescent="0.2">
      <c r="B83628" s="10"/>
    </row>
    <row r="83629" spans="2:2" x14ac:dyDescent="0.2">
      <c r="B83629" s="10"/>
    </row>
    <row r="83630" spans="2:2" x14ac:dyDescent="0.2">
      <c r="B83630" s="10"/>
    </row>
    <row r="83631" spans="2:2" x14ac:dyDescent="0.2">
      <c r="B83631" s="10"/>
    </row>
    <row r="83632" spans="2:2" x14ac:dyDescent="0.2">
      <c r="B83632" s="10"/>
    </row>
    <row r="83633" spans="2:2" x14ac:dyDescent="0.2">
      <c r="B83633" s="10"/>
    </row>
    <row r="83634" spans="2:2" x14ac:dyDescent="0.2">
      <c r="B83634" s="10"/>
    </row>
    <row r="83635" spans="2:2" x14ac:dyDescent="0.2">
      <c r="B83635" s="10"/>
    </row>
    <row r="83636" spans="2:2" x14ac:dyDescent="0.2">
      <c r="B83636" s="10"/>
    </row>
    <row r="83637" spans="2:2" x14ac:dyDescent="0.2">
      <c r="B83637" s="10"/>
    </row>
    <row r="83638" spans="2:2" x14ac:dyDescent="0.2">
      <c r="B83638" s="10"/>
    </row>
    <row r="83639" spans="2:2" x14ac:dyDescent="0.2">
      <c r="B83639" s="10"/>
    </row>
    <row r="83640" spans="2:2" x14ac:dyDescent="0.2">
      <c r="B83640" s="10"/>
    </row>
    <row r="83641" spans="2:2" x14ac:dyDescent="0.2">
      <c r="B83641" s="10"/>
    </row>
    <row r="83642" spans="2:2" x14ac:dyDescent="0.2">
      <c r="B83642" s="10"/>
    </row>
    <row r="83643" spans="2:2" x14ac:dyDescent="0.2">
      <c r="B83643" s="10"/>
    </row>
    <row r="83644" spans="2:2" x14ac:dyDescent="0.2">
      <c r="B83644" s="10"/>
    </row>
    <row r="83645" spans="2:2" x14ac:dyDescent="0.2">
      <c r="B83645" s="10"/>
    </row>
    <row r="83646" spans="2:2" x14ac:dyDescent="0.2">
      <c r="B83646" s="10"/>
    </row>
    <row r="83647" spans="2:2" x14ac:dyDescent="0.2">
      <c r="B83647" s="10"/>
    </row>
    <row r="83648" spans="2:2" x14ac:dyDescent="0.2">
      <c r="B83648" s="10"/>
    </row>
    <row r="83649" spans="2:2" x14ac:dyDescent="0.2">
      <c r="B83649" s="10"/>
    </row>
    <row r="83650" spans="2:2" x14ac:dyDescent="0.2">
      <c r="B83650" s="10"/>
    </row>
    <row r="83651" spans="2:2" x14ac:dyDescent="0.2">
      <c r="B83651" s="10"/>
    </row>
    <row r="83652" spans="2:2" x14ac:dyDescent="0.2">
      <c r="B83652" s="10"/>
    </row>
    <row r="83653" spans="2:2" x14ac:dyDescent="0.2">
      <c r="B83653" s="10"/>
    </row>
    <row r="83654" spans="2:2" x14ac:dyDescent="0.2">
      <c r="B83654" s="10"/>
    </row>
    <row r="83655" spans="2:2" x14ac:dyDescent="0.2">
      <c r="B83655" s="10"/>
    </row>
    <row r="83656" spans="2:2" x14ac:dyDescent="0.2">
      <c r="B83656" s="10"/>
    </row>
    <row r="83657" spans="2:2" x14ac:dyDescent="0.2">
      <c r="B83657" s="10"/>
    </row>
    <row r="83658" spans="2:2" x14ac:dyDescent="0.2">
      <c r="B83658" s="10"/>
    </row>
    <row r="83659" spans="2:2" x14ac:dyDescent="0.2">
      <c r="B83659" s="10"/>
    </row>
    <row r="83660" spans="2:2" x14ac:dyDescent="0.2">
      <c r="B83660" s="10"/>
    </row>
    <row r="83661" spans="2:2" x14ac:dyDescent="0.2">
      <c r="B83661" s="10"/>
    </row>
    <row r="83662" spans="2:2" x14ac:dyDescent="0.2">
      <c r="B83662" s="10"/>
    </row>
    <row r="83663" spans="2:2" x14ac:dyDescent="0.2">
      <c r="B83663" s="10"/>
    </row>
    <row r="83664" spans="2:2" x14ac:dyDescent="0.2">
      <c r="B83664" s="10"/>
    </row>
    <row r="83665" spans="2:2" x14ac:dyDescent="0.2">
      <c r="B83665" s="10"/>
    </row>
    <row r="83666" spans="2:2" x14ac:dyDescent="0.2">
      <c r="B83666" s="10"/>
    </row>
    <row r="83667" spans="2:2" x14ac:dyDescent="0.2">
      <c r="B83667" s="10"/>
    </row>
    <row r="83668" spans="2:2" x14ac:dyDescent="0.2">
      <c r="B83668" s="10"/>
    </row>
    <row r="83669" spans="2:2" x14ac:dyDescent="0.2">
      <c r="B83669" s="10"/>
    </row>
    <row r="83670" spans="2:2" x14ac:dyDescent="0.2">
      <c r="B83670" s="10"/>
    </row>
    <row r="83671" spans="2:2" x14ac:dyDescent="0.2">
      <c r="B83671" s="10"/>
    </row>
    <row r="83672" spans="2:2" x14ac:dyDescent="0.2">
      <c r="B83672" s="10"/>
    </row>
    <row r="83673" spans="2:2" x14ac:dyDescent="0.2">
      <c r="B83673" s="10"/>
    </row>
    <row r="83674" spans="2:2" x14ac:dyDescent="0.2">
      <c r="B83674" s="10"/>
    </row>
    <row r="83675" spans="2:2" x14ac:dyDescent="0.2">
      <c r="B83675" s="10"/>
    </row>
    <row r="83676" spans="2:2" x14ac:dyDescent="0.2">
      <c r="B83676" s="10"/>
    </row>
    <row r="83677" spans="2:2" x14ac:dyDescent="0.2">
      <c r="B83677" s="10"/>
    </row>
    <row r="83678" spans="2:2" x14ac:dyDescent="0.2">
      <c r="B83678" s="10"/>
    </row>
    <row r="83679" spans="2:2" x14ac:dyDescent="0.2">
      <c r="B83679" s="10"/>
    </row>
    <row r="83680" spans="2:2" x14ac:dyDescent="0.2">
      <c r="B83680" s="10"/>
    </row>
    <row r="83681" spans="2:2" x14ac:dyDescent="0.2">
      <c r="B83681" s="10"/>
    </row>
    <row r="83682" spans="2:2" x14ac:dyDescent="0.2">
      <c r="B83682" s="10"/>
    </row>
    <row r="83683" spans="2:2" x14ac:dyDescent="0.2">
      <c r="B83683" s="10"/>
    </row>
    <row r="83684" spans="2:2" x14ac:dyDescent="0.2">
      <c r="B83684" s="10"/>
    </row>
    <row r="83685" spans="2:2" x14ac:dyDescent="0.2">
      <c r="B83685" s="10"/>
    </row>
    <row r="83686" spans="2:2" x14ac:dyDescent="0.2">
      <c r="B83686" s="10"/>
    </row>
    <row r="83687" spans="2:2" x14ac:dyDescent="0.2">
      <c r="B83687" s="10"/>
    </row>
    <row r="83688" spans="2:2" x14ac:dyDescent="0.2">
      <c r="B83688" s="10"/>
    </row>
    <row r="83689" spans="2:2" x14ac:dyDescent="0.2">
      <c r="B83689" s="10"/>
    </row>
    <row r="83690" spans="2:2" x14ac:dyDescent="0.2">
      <c r="B83690" s="10"/>
    </row>
    <row r="83691" spans="2:2" x14ac:dyDescent="0.2">
      <c r="B83691" s="10"/>
    </row>
    <row r="83692" spans="2:2" x14ac:dyDescent="0.2">
      <c r="B83692" s="10"/>
    </row>
    <row r="83693" spans="2:2" x14ac:dyDescent="0.2">
      <c r="B83693" s="10"/>
    </row>
    <row r="83694" spans="2:2" x14ac:dyDescent="0.2">
      <c r="B83694" s="10"/>
    </row>
    <row r="83695" spans="2:2" x14ac:dyDescent="0.2">
      <c r="B83695" s="10"/>
    </row>
    <row r="83696" spans="2:2" x14ac:dyDescent="0.2">
      <c r="B83696" s="10"/>
    </row>
    <row r="83697" spans="2:2" x14ac:dyDescent="0.2">
      <c r="B83697" s="10"/>
    </row>
    <row r="83698" spans="2:2" x14ac:dyDescent="0.2">
      <c r="B83698" s="10"/>
    </row>
    <row r="83699" spans="2:2" x14ac:dyDescent="0.2">
      <c r="B83699" s="10"/>
    </row>
    <row r="83700" spans="2:2" x14ac:dyDescent="0.2">
      <c r="B83700" s="10"/>
    </row>
    <row r="83701" spans="2:2" x14ac:dyDescent="0.2">
      <c r="B83701" s="10"/>
    </row>
    <row r="83702" spans="2:2" x14ac:dyDescent="0.2">
      <c r="B83702" s="10"/>
    </row>
    <row r="83703" spans="2:2" x14ac:dyDescent="0.2">
      <c r="B83703" s="10"/>
    </row>
    <row r="83704" spans="2:2" x14ac:dyDescent="0.2">
      <c r="B83704" s="10"/>
    </row>
    <row r="83705" spans="2:2" x14ac:dyDescent="0.2">
      <c r="B83705" s="10"/>
    </row>
    <row r="83706" spans="2:2" x14ac:dyDescent="0.2">
      <c r="B83706" s="10"/>
    </row>
    <row r="83707" spans="2:2" x14ac:dyDescent="0.2">
      <c r="B83707" s="10"/>
    </row>
    <row r="83708" spans="2:2" x14ac:dyDescent="0.2">
      <c r="B83708" s="10"/>
    </row>
    <row r="83709" spans="2:2" x14ac:dyDescent="0.2">
      <c r="B83709" s="10"/>
    </row>
    <row r="83710" spans="2:2" x14ac:dyDescent="0.2">
      <c r="B83710" s="10"/>
    </row>
    <row r="83711" spans="2:2" x14ac:dyDescent="0.2">
      <c r="B83711" s="10"/>
    </row>
    <row r="83712" spans="2:2" x14ac:dyDescent="0.2">
      <c r="B83712" s="10"/>
    </row>
    <row r="83713" spans="2:2" x14ac:dyDescent="0.2">
      <c r="B83713" s="10"/>
    </row>
    <row r="83714" spans="2:2" x14ac:dyDescent="0.2">
      <c r="B83714" s="10"/>
    </row>
    <row r="83715" spans="2:2" x14ac:dyDescent="0.2">
      <c r="B83715" s="10"/>
    </row>
    <row r="83716" spans="2:2" x14ac:dyDescent="0.2">
      <c r="B83716" s="10"/>
    </row>
    <row r="83717" spans="2:2" x14ac:dyDescent="0.2">
      <c r="B83717" s="10"/>
    </row>
    <row r="83718" spans="2:2" x14ac:dyDescent="0.2">
      <c r="B83718" s="10"/>
    </row>
    <row r="83719" spans="2:2" x14ac:dyDescent="0.2">
      <c r="B83719" s="10"/>
    </row>
    <row r="83720" spans="2:2" x14ac:dyDescent="0.2">
      <c r="B83720" s="10"/>
    </row>
    <row r="83721" spans="2:2" x14ac:dyDescent="0.2">
      <c r="B83721" s="10"/>
    </row>
    <row r="83722" spans="2:2" x14ac:dyDescent="0.2">
      <c r="B83722" s="10"/>
    </row>
    <row r="83723" spans="2:2" x14ac:dyDescent="0.2">
      <c r="B83723" s="10"/>
    </row>
    <row r="83724" spans="2:2" x14ac:dyDescent="0.2">
      <c r="B83724" s="10"/>
    </row>
    <row r="83725" spans="2:2" x14ac:dyDescent="0.2">
      <c r="B83725" s="10"/>
    </row>
    <row r="83726" spans="2:2" x14ac:dyDescent="0.2">
      <c r="B83726" s="10"/>
    </row>
    <row r="83727" spans="2:2" x14ac:dyDescent="0.2">
      <c r="B83727" s="10"/>
    </row>
    <row r="83728" spans="2:2" x14ac:dyDescent="0.2">
      <c r="B83728" s="10"/>
    </row>
    <row r="83729" spans="2:2" x14ac:dyDescent="0.2">
      <c r="B83729" s="10"/>
    </row>
    <row r="83730" spans="2:2" x14ac:dyDescent="0.2">
      <c r="B83730" s="10"/>
    </row>
    <row r="83731" spans="2:2" x14ac:dyDescent="0.2">
      <c r="B83731" s="10"/>
    </row>
    <row r="83732" spans="2:2" x14ac:dyDescent="0.2">
      <c r="B83732" s="10"/>
    </row>
    <row r="83733" spans="2:2" x14ac:dyDescent="0.2">
      <c r="B83733" s="10"/>
    </row>
    <row r="83734" spans="2:2" x14ac:dyDescent="0.2">
      <c r="B83734" s="10"/>
    </row>
    <row r="83735" spans="2:2" x14ac:dyDescent="0.2">
      <c r="B83735" s="10"/>
    </row>
    <row r="83736" spans="2:2" x14ac:dyDescent="0.2">
      <c r="B83736" s="10"/>
    </row>
    <row r="83737" spans="2:2" x14ac:dyDescent="0.2">
      <c r="B83737" s="10"/>
    </row>
    <row r="83738" spans="2:2" x14ac:dyDescent="0.2">
      <c r="B83738" s="10"/>
    </row>
    <row r="83739" spans="2:2" x14ac:dyDescent="0.2">
      <c r="B83739" s="10"/>
    </row>
    <row r="83740" spans="2:2" x14ac:dyDescent="0.2">
      <c r="B83740" s="10"/>
    </row>
    <row r="83741" spans="2:2" x14ac:dyDescent="0.2">
      <c r="B83741" s="10"/>
    </row>
    <row r="83742" spans="2:2" x14ac:dyDescent="0.2">
      <c r="B83742" s="10"/>
    </row>
    <row r="83743" spans="2:2" x14ac:dyDescent="0.2">
      <c r="B83743" s="10"/>
    </row>
    <row r="83744" spans="2:2" x14ac:dyDescent="0.2">
      <c r="B83744" s="10"/>
    </row>
    <row r="83745" spans="2:2" x14ac:dyDescent="0.2">
      <c r="B83745" s="10"/>
    </row>
    <row r="83746" spans="2:2" x14ac:dyDescent="0.2">
      <c r="B83746" s="10"/>
    </row>
    <row r="83747" spans="2:2" x14ac:dyDescent="0.2">
      <c r="B83747" s="10"/>
    </row>
    <row r="83748" spans="2:2" x14ac:dyDescent="0.2">
      <c r="B83748" s="10"/>
    </row>
    <row r="83749" spans="2:2" x14ac:dyDescent="0.2">
      <c r="B83749" s="10"/>
    </row>
    <row r="83750" spans="2:2" x14ac:dyDescent="0.2">
      <c r="B83750" s="10"/>
    </row>
    <row r="83751" spans="2:2" x14ac:dyDescent="0.2">
      <c r="B83751" s="10"/>
    </row>
    <row r="83752" spans="2:2" x14ac:dyDescent="0.2">
      <c r="B83752" s="10"/>
    </row>
    <row r="83753" spans="2:2" x14ac:dyDescent="0.2">
      <c r="B83753" s="10"/>
    </row>
    <row r="83754" spans="2:2" x14ac:dyDescent="0.2">
      <c r="B83754" s="10"/>
    </row>
    <row r="83755" spans="2:2" x14ac:dyDescent="0.2">
      <c r="B83755" s="10"/>
    </row>
    <row r="83756" spans="2:2" x14ac:dyDescent="0.2">
      <c r="B83756" s="10"/>
    </row>
    <row r="83757" spans="2:2" x14ac:dyDescent="0.2">
      <c r="B83757" s="10"/>
    </row>
    <row r="83758" spans="2:2" x14ac:dyDescent="0.2">
      <c r="B83758" s="10"/>
    </row>
    <row r="83759" spans="2:2" x14ac:dyDescent="0.2">
      <c r="B83759" s="10"/>
    </row>
    <row r="83760" spans="2:2" x14ac:dyDescent="0.2">
      <c r="B83760" s="10"/>
    </row>
    <row r="83761" spans="2:2" x14ac:dyDescent="0.2">
      <c r="B83761" s="10"/>
    </row>
    <row r="83762" spans="2:2" x14ac:dyDescent="0.2">
      <c r="B83762" s="10"/>
    </row>
    <row r="83763" spans="2:2" x14ac:dyDescent="0.2">
      <c r="B83763" s="10"/>
    </row>
    <row r="83764" spans="2:2" x14ac:dyDescent="0.2">
      <c r="B83764" s="10"/>
    </row>
    <row r="83765" spans="2:2" x14ac:dyDescent="0.2">
      <c r="B83765" s="10"/>
    </row>
    <row r="83766" spans="2:2" x14ac:dyDescent="0.2">
      <c r="B83766" s="10"/>
    </row>
    <row r="83767" spans="2:2" x14ac:dyDescent="0.2">
      <c r="B83767" s="10"/>
    </row>
    <row r="83768" spans="2:2" x14ac:dyDescent="0.2">
      <c r="B83768" s="10"/>
    </row>
    <row r="83769" spans="2:2" x14ac:dyDescent="0.2">
      <c r="B83769" s="10"/>
    </row>
    <row r="83770" spans="2:2" x14ac:dyDescent="0.2">
      <c r="B83770" s="10"/>
    </row>
    <row r="83771" spans="2:2" x14ac:dyDescent="0.2">
      <c r="B83771" s="10"/>
    </row>
    <row r="83772" spans="2:2" x14ac:dyDescent="0.2">
      <c r="B83772" s="10"/>
    </row>
    <row r="83773" spans="2:2" x14ac:dyDescent="0.2">
      <c r="B83773" s="10"/>
    </row>
    <row r="83774" spans="2:2" x14ac:dyDescent="0.2">
      <c r="B83774" s="10"/>
    </row>
    <row r="83775" spans="2:2" x14ac:dyDescent="0.2">
      <c r="B83775" s="10"/>
    </row>
    <row r="83776" spans="2:2" x14ac:dyDescent="0.2">
      <c r="B83776" s="10"/>
    </row>
    <row r="83777" spans="2:2" x14ac:dyDescent="0.2">
      <c r="B83777" s="10"/>
    </row>
    <row r="83778" spans="2:2" x14ac:dyDescent="0.2">
      <c r="B83778" s="10"/>
    </row>
    <row r="83779" spans="2:2" x14ac:dyDescent="0.2">
      <c r="B83779" s="10"/>
    </row>
    <row r="83780" spans="2:2" x14ac:dyDescent="0.2">
      <c r="B83780" s="10"/>
    </row>
    <row r="83781" spans="2:2" x14ac:dyDescent="0.2">
      <c r="B83781" s="10"/>
    </row>
    <row r="83782" spans="2:2" x14ac:dyDescent="0.2">
      <c r="B83782" s="10"/>
    </row>
    <row r="83783" spans="2:2" x14ac:dyDescent="0.2">
      <c r="B83783" s="10"/>
    </row>
    <row r="83784" spans="2:2" x14ac:dyDescent="0.2">
      <c r="B83784" s="10"/>
    </row>
    <row r="83785" spans="2:2" x14ac:dyDescent="0.2">
      <c r="B83785" s="10"/>
    </row>
    <row r="83786" spans="2:2" x14ac:dyDescent="0.2">
      <c r="B83786" s="10"/>
    </row>
    <row r="83787" spans="2:2" x14ac:dyDescent="0.2">
      <c r="B83787" s="10"/>
    </row>
    <row r="83788" spans="2:2" x14ac:dyDescent="0.2">
      <c r="B83788" s="10"/>
    </row>
    <row r="83789" spans="2:2" x14ac:dyDescent="0.2">
      <c r="B83789" s="10"/>
    </row>
    <row r="83790" spans="2:2" x14ac:dyDescent="0.2">
      <c r="B83790" s="10"/>
    </row>
    <row r="83791" spans="2:2" x14ac:dyDescent="0.2">
      <c r="B83791" s="10"/>
    </row>
    <row r="83792" spans="2:2" x14ac:dyDescent="0.2">
      <c r="B83792" s="10"/>
    </row>
    <row r="83793" spans="2:2" x14ac:dyDescent="0.2">
      <c r="B83793" s="10"/>
    </row>
    <row r="83794" spans="2:2" x14ac:dyDescent="0.2">
      <c r="B83794" s="10"/>
    </row>
    <row r="83795" spans="2:2" x14ac:dyDescent="0.2">
      <c r="B83795" s="10"/>
    </row>
    <row r="83796" spans="2:2" x14ac:dyDescent="0.2">
      <c r="B83796" s="10"/>
    </row>
    <row r="83797" spans="2:2" x14ac:dyDescent="0.2">
      <c r="B83797" s="10"/>
    </row>
    <row r="83798" spans="2:2" x14ac:dyDescent="0.2">
      <c r="B83798" s="10"/>
    </row>
    <row r="83799" spans="2:2" x14ac:dyDescent="0.2">
      <c r="B83799" s="10"/>
    </row>
    <row r="83800" spans="2:2" x14ac:dyDescent="0.2">
      <c r="B83800" s="10"/>
    </row>
    <row r="83801" spans="2:2" x14ac:dyDescent="0.2">
      <c r="B83801" s="10"/>
    </row>
    <row r="83802" spans="2:2" x14ac:dyDescent="0.2">
      <c r="B83802" s="10"/>
    </row>
    <row r="83803" spans="2:2" x14ac:dyDescent="0.2">
      <c r="B83803" s="10"/>
    </row>
    <row r="83804" spans="2:2" x14ac:dyDescent="0.2">
      <c r="B83804" s="10"/>
    </row>
    <row r="83805" spans="2:2" x14ac:dyDescent="0.2">
      <c r="B83805" s="10"/>
    </row>
    <row r="83806" spans="2:2" x14ac:dyDescent="0.2">
      <c r="B83806" s="10"/>
    </row>
    <row r="83807" spans="2:2" x14ac:dyDescent="0.2">
      <c r="B83807" s="10"/>
    </row>
    <row r="83808" spans="2:2" x14ac:dyDescent="0.2">
      <c r="B83808" s="10"/>
    </row>
    <row r="83809" spans="2:2" x14ac:dyDescent="0.2">
      <c r="B83809" s="10"/>
    </row>
    <row r="83810" spans="2:2" x14ac:dyDescent="0.2">
      <c r="B83810" s="10"/>
    </row>
    <row r="83811" spans="2:2" x14ac:dyDescent="0.2">
      <c r="B83811" s="10"/>
    </row>
    <row r="83812" spans="2:2" x14ac:dyDescent="0.2">
      <c r="B83812" s="10"/>
    </row>
    <row r="83813" spans="2:2" x14ac:dyDescent="0.2">
      <c r="B83813" s="10"/>
    </row>
    <row r="83814" spans="2:2" x14ac:dyDescent="0.2">
      <c r="B83814" s="10"/>
    </row>
    <row r="83815" spans="2:2" x14ac:dyDescent="0.2">
      <c r="B83815" s="10"/>
    </row>
    <row r="83816" spans="2:2" x14ac:dyDescent="0.2">
      <c r="B83816" s="10"/>
    </row>
    <row r="83817" spans="2:2" x14ac:dyDescent="0.2">
      <c r="B83817" s="10"/>
    </row>
    <row r="83818" spans="2:2" x14ac:dyDescent="0.2">
      <c r="B83818" s="10"/>
    </row>
    <row r="83819" spans="2:2" x14ac:dyDescent="0.2">
      <c r="B83819" s="10"/>
    </row>
    <row r="83820" spans="2:2" x14ac:dyDescent="0.2">
      <c r="B83820" s="10"/>
    </row>
    <row r="83821" spans="2:2" x14ac:dyDescent="0.2">
      <c r="B83821" s="10"/>
    </row>
    <row r="83822" spans="2:2" x14ac:dyDescent="0.2">
      <c r="B83822" s="10"/>
    </row>
    <row r="83823" spans="2:2" x14ac:dyDescent="0.2">
      <c r="B83823" s="10"/>
    </row>
    <row r="83824" spans="2:2" x14ac:dyDescent="0.2">
      <c r="B83824" s="10"/>
    </row>
    <row r="83825" spans="2:2" x14ac:dyDescent="0.2">
      <c r="B83825" s="10"/>
    </row>
    <row r="83826" spans="2:2" x14ac:dyDescent="0.2">
      <c r="B83826" s="10"/>
    </row>
    <row r="83827" spans="2:2" x14ac:dyDescent="0.2">
      <c r="B83827" s="10"/>
    </row>
    <row r="83828" spans="2:2" x14ac:dyDescent="0.2">
      <c r="B83828" s="10"/>
    </row>
    <row r="83829" spans="2:2" x14ac:dyDescent="0.2">
      <c r="B83829" s="10"/>
    </row>
    <row r="83830" spans="2:2" x14ac:dyDescent="0.2">
      <c r="B83830" s="10"/>
    </row>
    <row r="83831" spans="2:2" x14ac:dyDescent="0.2">
      <c r="B83831" s="10"/>
    </row>
    <row r="83832" spans="2:2" x14ac:dyDescent="0.2">
      <c r="B83832" s="10"/>
    </row>
    <row r="83833" spans="2:2" x14ac:dyDescent="0.2">
      <c r="B83833" s="10"/>
    </row>
    <row r="83834" spans="2:2" x14ac:dyDescent="0.2">
      <c r="B83834" s="10"/>
    </row>
    <row r="83835" spans="2:2" x14ac:dyDescent="0.2">
      <c r="B83835" s="10"/>
    </row>
    <row r="83836" spans="2:2" x14ac:dyDescent="0.2">
      <c r="B83836" s="10"/>
    </row>
    <row r="83837" spans="2:2" x14ac:dyDescent="0.2">
      <c r="B83837" s="10"/>
    </row>
    <row r="83838" spans="2:2" x14ac:dyDescent="0.2">
      <c r="B83838" s="10"/>
    </row>
    <row r="83839" spans="2:2" x14ac:dyDescent="0.2">
      <c r="B83839" s="10"/>
    </row>
    <row r="83840" spans="2:2" x14ac:dyDescent="0.2">
      <c r="B83840" s="10"/>
    </row>
    <row r="83841" spans="2:2" x14ac:dyDescent="0.2">
      <c r="B83841" s="10"/>
    </row>
    <row r="83842" spans="2:2" x14ac:dyDescent="0.2">
      <c r="B83842" s="10"/>
    </row>
    <row r="83843" spans="2:2" x14ac:dyDescent="0.2">
      <c r="B83843" s="10"/>
    </row>
    <row r="83844" spans="2:2" x14ac:dyDescent="0.2">
      <c r="B83844" s="10"/>
    </row>
    <row r="83845" spans="2:2" x14ac:dyDescent="0.2">
      <c r="B83845" s="10"/>
    </row>
    <row r="83846" spans="2:2" x14ac:dyDescent="0.2">
      <c r="B83846" s="10"/>
    </row>
    <row r="83847" spans="2:2" x14ac:dyDescent="0.2">
      <c r="B83847" s="10"/>
    </row>
    <row r="83848" spans="2:2" x14ac:dyDescent="0.2">
      <c r="B83848" s="10"/>
    </row>
    <row r="83849" spans="2:2" x14ac:dyDescent="0.2">
      <c r="B83849" s="10"/>
    </row>
    <row r="83850" spans="2:2" x14ac:dyDescent="0.2">
      <c r="B83850" s="10"/>
    </row>
    <row r="83851" spans="2:2" x14ac:dyDescent="0.2">
      <c r="B83851" s="10"/>
    </row>
    <row r="83852" spans="2:2" x14ac:dyDescent="0.2">
      <c r="B83852" s="10"/>
    </row>
    <row r="83853" spans="2:2" x14ac:dyDescent="0.2">
      <c r="B83853" s="10"/>
    </row>
    <row r="83854" spans="2:2" x14ac:dyDescent="0.2">
      <c r="B83854" s="10"/>
    </row>
    <row r="83855" spans="2:2" x14ac:dyDescent="0.2">
      <c r="B83855" s="10"/>
    </row>
    <row r="83856" spans="2:2" x14ac:dyDescent="0.2">
      <c r="B83856" s="10"/>
    </row>
    <row r="83857" spans="2:2" x14ac:dyDescent="0.2">
      <c r="B83857" s="10"/>
    </row>
    <row r="83858" spans="2:2" x14ac:dyDescent="0.2">
      <c r="B83858" s="10"/>
    </row>
    <row r="83859" spans="2:2" x14ac:dyDescent="0.2">
      <c r="B83859" s="10"/>
    </row>
    <row r="83860" spans="2:2" x14ac:dyDescent="0.2">
      <c r="B83860" s="10"/>
    </row>
    <row r="83861" spans="2:2" x14ac:dyDescent="0.2">
      <c r="B83861" s="10"/>
    </row>
    <row r="83862" spans="2:2" x14ac:dyDescent="0.2">
      <c r="B83862" s="10"/>
    </row>
    <row r="83863" spans="2:2" x14ac:dyDescent="0.2">
      <c r="B83863" s="10"/>
    </row>
    <row r="83864" spans="2:2" x14ac:dyDescent="0.2">
      <c r="B83864" s="10"/>
    </row>
    <row r="83865" spans="2:2" x14ac:dyDescent="0.2">
      <c r="B83865" s="10"/>
    </row>
    <row r="83866" spans="2:2" x14ac:dyDescent="0.2">
      <c r="B83866" s="10"/>
    </row>
    <row r="83867" spans="2:2" x14ac:dyDescent="0.2">
      <c r="B83867" s="10"/>
    </row>
    <row r="83868" spans="2:2" x14ac:dyDescent="0.2">
      <c r="B83868" s="10"/>
    </row>
    <row r="83869" spans="2:2" x14ac:dyDescent="0.2">
      <c r="B83869" s="10"/>
    </row>
    <row r="83870" spans="2:2" x14ac:dyDescent="0.2">
      <c r="B83870" s="10"/>
    </row>
    <row r="83871" spans="2:2" x14ac:dyDescent="0.2">
      <c r="B83871" s="10"/>
    </row>
    <row r="83872" spans="2:2" x14ac:dyDescent="0.2">
      <c r="B83872" s="10"/>
    </row>
    <row r="83873" spans="2:2" x14ac:dyDescent="0.2">
      <c r="B83873" s="10"/>
    </row>
    <row r="83874" spans="2:2" x14ac:dyDescent="0.2">
      <c r="B83874" s="10"/>
    </row>
    <row r="83875" spans="2:2" x14ac:dyDescent="0.2">
      <c r="B83875" s="10"/>
    </row>
    <row r="83876" spans="2:2" x14ac:dyDescent="0.2">
      <c r="B83876" s="10"/>
    </row>
    <row r="83877" spans="2:2" x14ac:dyDescent="0.2">
      <c r="B83877" s="10"/>
    </row>
    <row r="83878" spans="2:2" x14ac:dyDescent="0.2">
      <c r="B83878" s="10"/>
    </row>
    <row r="83879" spans="2:2" x14ac:dyDescent="0.2">
      <c r="B83879" s="10"/>
    </row>
    <row r="83880" spans="2:2" x14ac:dyDescent="0.2">
      <c r="B83880" s="10"/>
    </row>
    <row r="83881" spans="2:2" x14ac:dyDescent="0.2">
      <c r="B83881" s="10"/>
    </row>
    <row r="83882" spans="2:2" x14ac:dyDescent="0.2">
      <c r="B83882" s="10"/>
    </row>
    <row r="83883" spans="2:2" x14ac:dyDescent="0.2">
      <c r="B83883" s="10"/>
    </row>
    <row r="83884" spans="2:2" x14ac:dyDescent="0.2">
      <c r="B83884" s="10"/>
    </row>
    <row r="83885" spans="2:2" x14ac:dyDescent="0.2">
      <c r="B83885" s="10"/>
    </row>
    <row r="83886" spans="2:2" x14ac:dyDescent="0.2">
      <c r="B83886" s="10"/>
    </row>
    <row r="83887" spans="2:2" x14ac:dyDescent="0.2">
      <c r="B83887" s="10"/>
    </row>
    <row r="83888" spans="2:2" x14ac:dyDescent="0.2">
      <c r="B83888" s="10"/>
    </row>
    <row r="83889" spans="2:2" x14ac:dyDescent="0.2">
      <c r="B83889" s="10"/>
    </row>
    <row r="83890" spans="2:2" x14ac:dyDescent="0.2">
      <c r="B83890" s="10"/>
    </row>
    <row r="83891" spans="2:2" x14ac:dyDescent="0.2">
      <c r="B83891" s="10"/>
    </row>
    <row r="83892" spans="2:2" x14ac:dyDescent="0.2">
      <c r="B83892" s="10"/>
    </row>
    <row r="83893" spans="2:2" x14ac:dyDescent="0.2">
      <c r="B83893" s="10"/>
    </row>
    <row r="83894" spans="2:2" x14ac:dyDescent="0.2">
      <c r="B83894" s="10"/>
    </row>
    <row r="83895" spans="2:2" x14ac:dyDescent="0.2">
      <c r="B83895" s="10"/>
    </row>
    <row r="83896" spans="2:2" x14ac:dyDescent="0.2">
      <c r="B83896" s="10"/>
    </row>
    <row r="83897" spans="2:2" x14ac:dyDescent="0.2">
      <c r="B83897" s="10"/>
    </row>
    <row r="83898" spans="2:2" x14ac:dyDescent="0.2">
      <c r="B83898" s="10"/>
    </row>
    <row r="83899" spans="2:2" x14ac:dyDescent="0.2">
      <c r="B83899" s="10"/>
    </row>
    <row r="83900" spans="2:2" x14ac:dyDescent="0.2">
      <c r="B83900" s="10"/>
    </row>
    <row r="83901" spans="2:2" x14ac:dyDescent="0.2">
      <c r="B83901" s="10"/>
    </row>
    <row r="83902" spans="2:2" x14ac:dyDescent="0.2">
      <c r="B83902" s="10"/>
    </row>
    <row r="83903" spans="2:2" x14ac:dyDescent="0.2">
      <c r="B83903" s="10"/>
    </row>
    <row r="83904" spans="2:2" x14ac:dyDescent="0.2">
      <c r="B83904" s="10"/>
    </row>
    <row r="83905" spans="2:2" x14ac:dyDescent="0.2">
      <c r="B83905" s="10"/>
    </row>
    <row r="83906" spans="2:2" x14ac:dyDescent="0.2">
      <c r="B83906" s="10"/>
    </row>
    <row r="83907" spans="2:2" x14ac:dyDescent="0.2">
      <c r="B83907" s="10"/>
    </row>
    <row r="83908" spans="2:2" x14ac:dyDescent="0.2">
      <c r="B83908" s="10"/>
    </row>
    <row r="83909" spans="2:2" x14ac:dyDescent="0.2">
      <c r="B83909" s="10"/>
    </row>
    <row r="83910" spans="2:2" x14ac:dyDescent="0.2">
      <c r="B83910" s="10"/>
    </row>
    <row r="83911" spans="2:2" x14ac:dyDescent="0.2">
      <c r="B83911" s="10"/>
    </row>
    <row r="83912" spans="2:2" x14ac:dyDescent="0.2">
      <c r="B83912" s="10"/>
    </row>
    <row r="83913" spans="2:2" x14ac:dyDescent="0.2">
      <c r="B83913" s="10"/>
    </row>
    <row r="83914" spans="2:2" x14ac:dyDescent="0.2">
      <c r="B83914" s="10"/>
    </row>
    <row r="83915" spans="2:2" x14ac:dyDescent="0.2">
      <c r="B83915" s="10"/>
    </row>
    <row r="83916" spans="2:2" x14ac:dyDescent="0.2">
      <c r="B83916" s="10"/>
    </row>
    <row r="83917" spans="2:2" x14ac:dyDescent="0.2">
      <c r="B83917" s="10"/>
    </row>
    <row r="83918" spans="2:2" x14ac:dyDescent="0.2">
      <c r="B83918" s="10"/>
    </row>
    <row r="83919" spans="2:2" x14ac:dyDescent="0.2">
      <c r="B83919" s="10"/>
    </row>
    <row r="83920" spans="2:2" x14ac:dyDescent="0.2">
      <c r="B83920" s="10"/>
    </row>
    <row r="83921" spans="2:2" x14ac:dyDescent="0.2">
      <c r="B83921" s="10"/>
    </row>
    <row r="83922" spans="2:2" x14ac:dyDescent="0.2">
      <c r="B83922" s="10"/>
    </row>
    <row r="83923" spans="2:2" x14ac:dyDescent="0.2">
      <c r="B83923" s="10"/>
    </row>
    <row r="83924" spans="2:2" x14ac:dyDescent="0.2">
      <c r="B83924" s="10"/>
    </row>
    <row r="83925" spans="2:2" x14ac:dyDescent="0.2">
      <c r="B83925" s="10"/>
    </row>
    <row r="83926" spans="2:2" x14ac:dyDescent="0.2">
      <c r="B83926" s="10"/>
    </row>
    <row r="83927" spans="2:2" x14ac:dyDescent="0.2">
      <c r="B83927" s="10"/>
    </row>
    <row r="83928" spans="2:2" x14ac:dyDescent="0.2">
      <c r="B83928" s="10"/>
    </row>
    <row r="83929" spans="2:2" x14ac:dyDescent="0.2">
      <c r="B83929" s="10"/>
    </row>
    <row r="83930" spans="2:2" x14ac:dyDescent="0.2">
      <c r="B83930" s="10"/>
    </row>
    <row r="83931" spans="2:2" x14ac:dyDescent="0.2">
      <c r="B83931" s="10"/>
    </row>
    <row r="83932" spans="2:2" x14ac:dyDescent="0.2">
      <c r="B83932" s="10"/>
    </row>
    <row r="83933" spans="2:2" x14ac:dyDescent="0.2">
      <c r="B83933" s="10"/>
    </row>
    <row r="83934" spans="2:2" x14ac:dyDescent="0.2">
      <c r="B83934" s="10"/>
    </row>
    <row r="83935" spans="2:2" x14ac:dyDescent="0.2">
      <c r="B83935" s="10"/>
    </row>
    <row r="83936" spans="2:2" x14ac:dyDescent="0.2">
      <c r="B83936" s="10"/>
    </row>
    <row r="83937" spans="2:2" x14ac:dyDescent="0.2">
      <c r="B83937" s="10"/>
    </row>
    <row r="83938" spans="2:2" x14ac:dyDescent="0.2">
      <c r="B83938" s="10"/>
    </row>
    <row r="83939" spans="2:2" x14ac:dyDescent="0.2">
      <c r="B83939" s="10"/>
    </row>
    <row r="83940" spans="2:2" x14ac:dyDescent="0.2">
      <c r="B83940" s="10"/>
    </row>
    <row r="83941" spans="2:2" x14ac:dyDescent="0.2">
      <c r="B83941" s="10"/>
    </row>
    <row r="83942" spans="2:2" x14ac:dyDescent="0.2">
      <c r="B83942" s="10"/>
    </row>
    <row r="83943" spans="2:2" x14ac:dyDescent="0.2">
      <c r="B83943" s="10"/>
    </row>
    <row r="83944" spans="2:2" x14ac:dyDescent="0.2">
      <c r="B83944" s="10"/>
    </row>
    <row r="83945" spans="2:2" x14ac:dyDescent="0.2">
      <c r="B83945" s="10"/>
    </row>
    <row r="83946" spans="2:2" x14ac:dyDescent="0.2">
      <c r="B83946" s="10"/>
    </row>
    <row r="83947" spans="2:2" x14ac:dyDescent="0.2">
      <c r="B83947" s="10"/>
    </row>
    <row r="83948" spans="2:2" x14ac:dyDescent="0.2">
      <c r="B83948" s="10"/>
    </row>
    <row r="83949" spans="2:2" x14ac:dyDescent="0.2">
      <c r="B83949" s="10"/>
    </row>
    <row r="83950" spans="2:2" x14ac:dyDescent="0.2">
      <c r="B83950" s="10"/>
    </row>
    <row r="83951" spans="2:2" x14ac:dyDescent="0.2">
      <c r="B83951" s="10"/>
    </row>
    <row r="83952" spans="2:2" x14ac:dyDescent="0.2">
      <c r="B83952" s="10"/>
    </row>
    <row r="83953" spans="2:2" x14ac:dyDescent="0.2">
      <c r="B83953" s="10"/>
    </row>
    <row r="83954" spans="2:2" x14ac:dyDescent="0.2">
      <c r="B83954" s="10"/>
    </row>
    <row r="83955" spans="2:2" x14ac:dyDescent="0.2">
      <c r="B83955" s="10"/>
    </row>
    <row r="83956" spans="2:2" x14ac:dyDescent="0.2">
      <c r="B83956" s="10"/>
    </row>
    <row r="83957" spans="2:2" x14ac:dyDescent="0.2">
      <c r="B83957" s="10"/>
    </row>
    <row r="83958" spans="2:2" x14ac:dyDescent="0.2">
      <c r="B83958" s="10"/>
    </row>
    <row r="83959" spans="2:2" x14ac:dyDescent="0.2">
      <c r="B83959" s="10"/>
    </row>
    <row r="83960" spans="2:2" x14ac:dyDescent="0.2">
      <c r="B83960" s="10"/>
    </row>
    <row r="83961" spans="2:2" x14ac:dyDescent="0.2">
      <c r="B83961" s="10"/>
    </row>
    <row r="83962" spans="2:2" x14ac:dyDescent="0.2">
      <c r="B83962" s="10"/>
    </row>
    <row r="83963" spans="2:2" x14ac:dyDescent="0.2">
      <c r="B83963" s="10"/>
    </row>
    <row r="83964" spans="2:2" x14ac:dyDescent="0.2">
      <c r="B83964" s="10"/>
    </row>
    <row r="83965" spans="2:2" x14ac:dyDescent="0.2">
      <c r="B83965" s="10"/>
    </row>
    <row r="83966" spans="2:2" x14ac:dyDescent="0.2">
      <c r="B83966" s="10"/>
    </row>
    <row r="83967" spans="2:2" x14ac:dyDescent="0.2">
      <c r="B83967" s="10"/>
    </row>
    <row r="83968" spans="2:2" x14ac:dyDescent="0.2">
      <c r="B83968" s="10"/>
    </row>
    <row r="83969" spans="2:2" x14ac:dyDescent="0.2">
      <c r="B83969" s="10"/>
    </row>
    <row r="83970" spans="2:2" x14ac:dyDescent="0.2">
      <c r="B83970" s="10"/>
    </row>
    <row r="83971" spans="2:2" x14ac:dyDescent="0.2">
      <c r="B83971" s="10"/>
    </row>
    <row r="83972" spans="2:2" x14ac:dyDescent="0.2">
      <c r="B83972" s="10"/>
    </row>
    <row r="83973" spans="2:2" x14ac:dyDescent="0.2">
      <c r="B83973" s="10"/>
    </row>
    <row r="83974" spans="2:2" x14ac:dyDescent="0.2">
      <c r="B83974" s="10"/>
    </row>
    <row r="83975" spans="2:2" x14ac:dyDescent="0.2">
      <c r="B83975" s="10"/>
    </row>
    <row r="83976" spans="2:2" x14ac:dyDescent="0.2">
      <c r="B83976" s="10"/>
    </row>
    <row r="83977" spans="2:2" x14ac:dyDescent="0.2">
      <c r="B83977" s="10"/>
    </row>
    <row r="83978" spans="2:2" x14ac:dyDescent="0.2">
      <c r="B83978" s="10"/>
    </row>
    <row r="83979" spans="2:2" x14ac:dyDescent="0.2">
      <c r="B83979" s="10"/>
    </row>
    <row r="83980" spans="2:2" x14ac:dyDescent="0.2">
      <c r="B83980" s="10"/>
    </row>
    <row r="83981" spans="2:2" x14ac:dyDescent="0.2">
      <c r="B83981" s="10"/>
    </row>
    <row r="83982" spans="2:2" x14ac:dyDescent="0.2">
      <c r="B83982" s="10"/>
    </row>
    <row r="83983" spans="2:2" x14ac:dyDescent="0.2">
      <c r="B83983" s="10"/>
    </row>
    <row r="83984" spans="2:2" x14ac:dyDescent="0.2">
      <c r="B83984" s="10"/>
    </row>
    <row r="83985" spans="2:2" x14ac:dyDescent="0.2">
      <c r="B83985" s="10"/>
    </row>
    <row r="83986" spans="2:2" x14ac:dyDescent="0.2">
      <c r="B83986" s="10"/>
    </row>
    <row r="83987" spans="2:2" x14ac:dyDescent="0.2">
      <c r="B83987" s="10"/>
    </row>
    <row r="83988" spans="2:2" x14ac:dyDescent="0.2">
      <c r="B83988" s="10"/>
    </row>
    <row r="83989" spans="2:2" x14ac:dyDescent="0.2">
      <c r="B83989" s="10"/>
    </row>
    <row r="83990" spans="2:2" x14ac:dyDescent="0.2">
      <c r="B83990" s="10"/>
    </row>
    <row r="83991" spans="2:2" x14ac:dyDescent="0.2">
      <c r="B83991" s="10"/>
    </row>
    <row r="83992" spans="2:2" x14ac:dyDescent="0.2">
      <c r="B83992" s="10"/>
    </row>
    <row r="83993" spans="2:2" x14ac:dyDescent="0.2">
      <c r="B83993" s="10"/>
    </row>
    <row r="83994" spans="2:2" x14ac:dyDescent="0.2">
      <c r="B83994" s="10"/>
    </row>
    <row r="83995" spans="2:2" x14ac:dyDescent="0.2">
      <c r="B83995" s="10"/>
    </row>
    <row r="83996" spans="2:2" x14ac:dyDescent="0.2">
      <c r="B83996" s="10"/>
    </row>
    <row r="83997" spans="2:2" x14ac:dyDescent="0.2">
      <c r="B83997" s="10"/>
    </row>
    <row r="83998" spans="2:2" x14ac:dyDescent="0.2">
      <c r="B83998" s="10"/>
    </row>
    <row r="83999" spans="2:2" x14ac:dyDescent="0.2">
      <c r="B83999" s="10"/>
    </row>
    <row r="84000" spans="2:2" x14ac:dyDescent="0.2">
      <c r="B84000" s="10"/>
    </row>
    <row r="84001" spans="2:2" x14ac:dyDescent="0.2">
      <c r="B84001" s="10"/>
    </row>
    <row r="84002" spans="2:2" x14ac:dyDescent="0.2">
      <c r="B84002" s="10"/>
    </row>
    <row r="84003" spans="2:2" x14ac:dyDescent="0.2">
      <c r="B84003" s="10"/>
    </row>
    <row r="84004" spans="2:2" x14ac:dyDescent="0.2">
      <c r="B84004" s="10"/>
    </row>
    <row r="84005" spans="2:2" x14ac:dyDescent="0.2">
      <c r="B84005" s="10"/>
    </row>
    <row r="84006" spans="2:2" x14ac:dyDescent="0.2">
      <c r="B84006" s="10"/>
    </row>
    <row r="84007" spans="2:2" x14ac:dyDescent="0.2">
      <c r="B84007" s="10"/>
    </row>
    <row r="84008" spans="2:2" x14ac:dyDescent="0.2">
      <c r="B84008" s="10"/>
    </row>
    <row r="84009" spans="2:2" x14ac:dyDescent="0.2">
      <c r="B84009" s="10"/>
    </row>
    <row r="84010" spans="2:2" x14ac:dyDescent="0.2">
      <c r="B84010" s="10"/>
    </row>
    <row r="84011" spans="2:2" x14ac:dyDescent="0.2">
      <c r="B84011" s="10"/>
    </row>
    <row r="84012" spans="2:2" x14ac:dyDescent="0.2">
      <c r="B84012" s="10"/>
    </row>
    <row r="84013" spans="2:2" x14ac:dyDescent="0.2">
      <c r="B84013" s="10"/>
    </row>
    <row r="84014" spans="2:2" x14ac:dyDescent="0.2">
      <c r="B84014" s="10"/>
    </row>
    <row r="84015" spans="2:2" x14ac:dyDescent="0.2">
      <c r="B84015" s="10"/>
    </row>
    <row r="84016" spans="2:2" x14ac:dyDescent="0.2">
      <c r="B84016" s="10"/>
    </row>
    <row r="84017" spans="2:2" x14ac:dyDescent="0.2">
      <c r="B84017" s="10"/>
    </row>
    <row r="84018" spans="2:2" x14ac:dyDescent="0.2">
      <c r="B84018" s="10"/>
    </row>
    <row r="84019" spans="2:2" x14ac:dyDescent="0.2">
      <c r="B84019" s="10"/>
    </row>
    <row r="84020" spans="2:2" x14ac:dyDescent="0.2">
      <c r="B84020" s="10"/>
    </row>
    <row r="84021" spans="2:2" x14ac:dyDescent="0.2">
      <c r="B84021" s="10"/>
    </row>
    <row r="84022" spans="2:2" x14ac:dyDescent="0.2">
      <c r="B84022" s="10"/>
    </row>
    <row r="84023" spans="2:2" x14ac:dyDescent="0.2">
      <c r="B84023" s="10"/>
    </row>
    <row r="84024" spans="2:2" x14ac:dyDescent="0.2">
      <c r="B84024" s="10"/>
    </row>
    <row r="84025" spans="2:2" x14ac:dyDescent="0.2">
      <c r="B84025" s="10"/>
    </row>
    <row r="84026" spans="2:2" x14ac:dyDescent="0.2">
      <c r="B84026" s="10"/>
    </row>
    <row r="84027" spans="2:2" x14ac:dyDescent="0.2">
      <c r="B84027" s="10"/>
    </row>
    <row r="84028" spans="2:2" x14ac:dyDescent="0.2">
      <c r="B84028" s="10"/>
    </row>
    <row r="84029" spans="2:2" x14ac:dyDescent="0.2">
      <c r="B84029" s="10"/>
    </row>
    <row r="84030" spans="2:2" x14ac:dyDescent="0.2">
      <c r="B84030" s="10"/>
    </row>
    <row r="84031" spans="2:2" x14ac:dyDescent="0.2">
      <c r="B84031" s="10"/>
    </row>
    <row r="84032" spans="2:2" x14ac:dyDescent="0.2">
      <c r="B84032" s="10"/>
    </row>
    <row r="84033" spans="2:2" x14ac:dyDescent="0.2">
      <c r="B84033" s="10"/>
    </row>
    <row r="84034" spans="2:2" x14ac:dyDescent="0.2">
      <c r="B84034" s="10"/>
    </row>
    <row r="84035" spans="2:2" x14ac:dyDescent="0.2">
      <c r="B84035" s="10"/>
    </row>
    <row r="84036" spans="2:2" x14ac:dyDescent="0.2">
      <c r="B84036" s="10"/>
    </row>
    <row r="84037" spans="2:2" x14ac:dyDescent="0.2">
      <c r="B84037" s="10"/>
    </row>
    <row r="84038" spans="2:2" x14ac:dyDescent="0.2">
      <c r="B84038" s="10"/>
    </row>
    <row r="84039" spans="2:2" x14ac:dyDescent="0.2">
      <c r="B84039" s="10"/>
    </row>
    <row r="84040" spans="2:2" x14ac:dyDescent="0.2">
      <c r="B84040" s="10"/>
    </row>
    <row r="84041" spans="2:2" x14ac:dyDescent="0.2">
      <c r="B84041" s="10"/>
    </row>
    <row r="84042" spans="2:2" x14ac:dyDescent="0.2">
      <c r="B84042" s="10"/>
    </row>
    <row r="84043" spans="2:2" x14ac:dyDescent="0.2">
      <c r="B84043" s="10"/>
    </row>
    <row r="84044" spans="2:2" x14ac:dyDescent="0.2">
      <c r="B84044" s="10"/>
    </row>
    <row r="84045" spans="2:2" x14ac:dyDescent="0.2">
      <c r="B84045" s="10"/>
    </row>
    <row r="84046" spans="2:2" x14ac:dyDescent="0.2">
      <c r="B84046" s="10"/>
    </row>
    <row r="84047" spans="2:2" x14ac:dyDescent="0.2">
      <c r="B84047" s="10"/>
    </row>
    <row r="84048" spans="2:2" x14ac:dyDescent="0.2">
      <c r="B84048" s="10"/>
    </row>
    <row r="84049" spans="2:2" x14ac:dyDescent="0.2">
      <c r="B84049" s="10"/>
    </row>
    <row r="84050" spans="2:2" x14ac:dyDescent="0.2">
      <c r="B84050" s="10"/>
    </row>
    <row r="84051" spans="2:2" x14ac:dyDescent="0.2">
      <c r="B84051" s="10"/>
    </row>
    <row r="84052" spans="2:2" x14ac:dyDescent="0.2">
      <c r="B84052" s="10"/>
    </row>
    <row r="84053" spans="2:2" x14ac:dyDescent="0.2">
      <c r="B84053" s="10"/>
    </row>
    <row r="84054" spans="2:2" x14ac:dyDescent="0.2">
      <c r="B84054" s="10"/>
    </row>
    <row r="84055" spans="2:2" x14ac:dyDescent="0.2">
      <c r="B84055" s="10"/>
    </row>
    <row r="84056" spans="2:2" x14ac:dyDescent="0.2">
      <c r="B84056" s="10"/>
    </row>
    <row r="84057" spans="2:2" x14ac:dyDescent="0.2">
      <c r="B84057" s="10"/>
    </row>
    <row r="84058" spans="2:2" x14ac:dyDescent="0.2">
      <c r="B84058" s="10"/>
    </row>
    <row r="84059" spans="2:2" x14ac:dyDescent="0.2">
      <c r="B84059" s="10"/>
    </row>
    <row r="84060" spans="2:2" x14ac:dyDescent="0.2">
      <c r="B84060" s="10"/>
    </row>
    <row r="84061" spans="2:2" x14ac:dyDescent="0.2">
      <c r="B84061" s="10"/>
    </row>
    <row r="84062" spans="2:2" x14ac:dyDescent="0.2">
      <c r="B84062" s="10"/>
    </row>
    <row r="84063" spans="2:2" x14ac:dyDescent="0.2">
      <c r="B84063" s="10"/>
    </row>
    <row r="84064" spans="2:2" x14ac:dyDescent="0.2">
      <c r="B84064" s="10"/>
    </row>
    <row r="84065" spans="2:2" x14ac:dyDescent="0.2">
      <c r="B84065" s="10"/>
    </row>
    <row r="84066" spans="2:2" x14ac:dyDescent="0.2">
      <c r="B84066" s="10"/>
    </row>
    <row r="84067" spans="2:2" x14ac:dyDescent="0.2">
      <c r="B84067" s="10"/>
    </row>
    <row r="84068" spans="2:2" x14ac:dyDescent="0.2">
      <c r="B84068" s="10"/>
    </row>
    <row r="84069" spans="2:2" x14ac:dyDescent="0.2">
      <c r="B84069" s="10"/>
    </row>
    <row r="84070" spans="2:2" x14ac:dyDescent="0.2">
      <c r="B84070" s="10"/>
    </row>
    <row r="84071" spans="2:2" x14ac:dyDescent="0.2">
      <c r="B84071" s="10"/>
    </row>
    <row r="84072" spans="2:2" x14ac:dyDescent="0.2">
      <c r="B84072" s="10"/>
    </row>
    <row r="84073" spans="2:2" x14ac:dyDescent="0.2">
      <c r="B84073" s="10"/>
    </row>
    <row r="84074" spans="2:2" x14ac:dyDescent="0.2">
      <c r="B84074" s="10"/>
    </row>
    <row r="84075" spans="2:2" x14ac:dyDescent="0.2">
      <c r="B84075" s="10"/>
    </row>
    <row r="84076" spans="2:2" x14ac:dyDescent="0.2">
      <c r="B84076" s="10"/>
    </row>
    <row r="84077" spans="2:2" x14ac:dyDescent="0.2">
      <c r="B84077" s="10"/>
    </row>
    <row r="84078" spans="2:2" x14ac:dyDescent="0.2">
      <c r="B84078" s="10"/>
    </row>
    <row r="84079" spans="2:2" x14ac:dyDescent="0.2">
      <c r="B84079" s="10"/>
    </row>
    <row r="84080" spans="2:2" x14ac:dyDescent="0.2">
      <c r="B84080" s="10"/>
    </row>
    <row r="84081" spans="2:2" x14ac:dyDescent="0.2">
      <c r="B84081" s="10"/>
    </row>
    <row r="84082" spans="2:2" x14ac:dyDescent="0.2">
      <c r="B84082" s="10"/>
    </row>
    <row r="84083" spans="2:2" x14ac:dyDescent="0.2">
      <c r="B84083" s="10"/>
    </row>
    <row r="84084" spans="2:2" x14ac:dyDescent="0.2">
      <c r="B84084" s="10"/>
    </row>
    <row r="84085" spans="2:2" x14ac:dyDescent="0.2">
      <c r="B84085" s="10"/>
    </row>
    <row r="84086" spans="2:2" x14ac:dyDescent="0.2">
      <c r="B84086" s="10"/>
    </row>
    <row r="84087" spans="2:2" x14ac:dyDescent="0.2">
      <c r="B84087" s="10"/>
    </row>
    <row r="84088" spans="2:2" x14ac:dyDescent="0.2">
      <c r="B84088" s="10"/>
    </row>
    <row r="84089" spans="2:2" x14ac:dyDescent="0.2">
      <c r="B84089" s="10"/>
    </row>
    <row r="84090" spans="2:2" x14ac:dyDescent="0.2">
      <c r="B84090" s="10"/>
    </row>
    <row r="84091" spans="2:2" x14ac:dyDescent="0.2">
      <c r="B84091" s="10"/>
    </row>
    <row r="84092" spans="2:2" x14ac:dyDescent="0.2">
      <c r="B84092" s="10"/>
    </row>
    <row r="84093" spans="2:2" x14ac:dyDescent="0.2">
      <c r="B84093" s="10"/>
    </row>
    <row r="84094" spans="2:2" x14ac:dyDescent="0.2">
      <c r="B84094" s="10"/>
    </row>
    <row r="84095" spans="2:2" x14ac:dyDescent="0.2">
      <c r="B84095" s="10"/>
    </row>
    <row r="84096" spans="2:2" x14ac:dyDescent="0.2">
      <c r="B84096" s="10"/>
    </row>
    <row r="84097" spans="2:2" x14ac:dyDescent="0.2">
      <c r="B84097" s="10"/>
    </row>
    <row r="84098" spans="2:2" x14ac:dyDescent="0.2">
      <c r="B84098" s="10"/>
    </row>
    <row r="84099" spans="2:2" x14ac:dyDescent="0.2">
      <c r="B84099" s="10"/>
    </row>
    <row r="84100" spans="2:2" x14ac:dyDescent="0.2">
      <c r="B84100" s="10"/>
    </row>
    <row r="84101" spans="2:2" x14ac:dyDescent="0.2">
      <c r="B84101" s="10"/>
    </row>
    <row r="84102" spans="2:2" x14ac:dyDescent="0.2">
      <c r="B84102" s="10"/>
    </row>
    <row r="84103" spans="2:2" x14ac:dyDescent="0.2">
      <c r="B84103" s="10"/>
    </row>
    <row r="84104" spans="2:2" x14ac:dyDescent="0.2">
      <c r="B84104" s="10"/>
    </row>
    <row r="84105" spans="2:2" x14ac:dyDescent="0.2">
      <c r="B84105" s="10"/>
    </row>
    <row r="84106" spans="2:2" x14ac:dyDescent="0.2">
      <c r="B84106" s="10"/>
    </row>
    <row r="84107" spans="2:2" x14ac:dyDescent="0.2">
      <c r="B84107" s="10"/>
    </row>
    <row r="84108" spans="2:2" x14ac:dyDescent="0.2">
      <c r="B84108" s="10"/>
    </row>
    <row r="84109" spans="2:2" x14ac:dyDescent="0.2">
      <c r="B84109" s="10"/>
    </row>
    <row r="84110" spans="2:2" x14ac:dyDescent="0.2">
      <c r="B84110" s="10"/>
    </row>
    <row r="84111" spans="2:2" x14ac:dyDescent="0.2">
      <c r="B84111" s="10"/>
    </row>
    <row r="84112" spans="2:2" x14ac:dyDescent="0.2">
      <c r="B84112" s="10"/>
    </row>
    <row r="84113" spans="2:2" x14ac:dyDescent="0.2">
      <c r="B84113" s="10"/>
    </row>
    <row r="84114" spans="2:2" x14ac:dyDescent="0.2">
      <c r="B84114" s="10"/>
    </row>
    <row r="84115" spans="2:2" x14ac:dyDescent="0.2">
      <c r="B84115" s="10"/>
    </row>
    <row r="84116" spans="2:2" x14ac:dyDescent="0.2">
      <c r="B84116" s="10"/>
    </row>
    <row r="84117" spans="2:2" x14ac:dyDescent="0.2">
      <c r="B84117" s="10"/>
    </row>
    <row r="84118" spans="2:2" x14ac:dyDescent="0.2">
      <c r="B84118" s="10"/>
    </row>
    <row r="84119" spans="2:2" x14ac:dyDescent="0.2">
      <c r="B84119" s="10"/>
    </row>
    <row r="84120" spans="2:2" x14ac:dyDescent="0.2">
      <c r="B84120" s="10"/>
    </row>
    <row r="84121" spans="2:2" x14ac:dyDescent="0.2">
      <c r="B84121" s="10"/>
    </row>
    <row r="84122" spans="2:2" x14ac:dyDescent="0.2">
      <c r="B84122" s="10"/>
    </row>
    <row r="84123" spans="2:2" x14ac:dyDescent="0.2">
      <c r="B84123" s="10"/>
    </row>
    <row r="84124" spans="2:2" x14ac:dyDescent="0.2">
      <c r="B84124" s="10"/>
    </row>
    <row r="84125" spans="2:2" x14ac:dyDescent="0.2">
      <c r="B84125" s="10"/>
    </row>
    <row r="84126" spans="2:2" x14ac:dyDescent="0.2">
      <c r="B84126" s="10"/>
    </row>
    <row r="84127" spans="2:2" x14ac:dyDescent="0.2">
      <c r="B84127" s="10"/>
    </row>
    <row r="84128" spans="2:2" x14ac:dyDescent="0.2">
      <c r="B84128" s="10"/>
    </row>
    <row r="84129" spans="2:2" x14ac:dyDescent="0.2">
      <c r="B84129" s="10"/>
    </row>
    <row r="84130" spans="2:2" x14ac:dyDescent="0.2">
      <c r="B84130" s="10"/>
    </row>
    <row r="84131" spans="2:2" x14ac:dyDescent="0.2">
      <c r="B84131" s="10"/>
    </row>
    <row r="84132" spans="2:2" x14ac:dyDescent="0.2">
      <c r="B84132" s="10"/>
    </row>
    <row r="84133" spans="2:2" x14ac:dyDescent="0.2">
      <c r="B84133" s="10"/>
    </row>
    <row r="84134" spans="2:2" x14ac:dyDescent="0.2">
      <c r="B84134" s="10"/>
    </row>
    <row r="84135" spans="2:2" x14ac:dyDescent="0.2">
      <c r="B84135" s="10"/>
    </row>
    <row r="84136" spans="2:2" x14ac:dyDescent="0.2">
      <c r="B84136" s="10"/>
    </row>
    <row r="84137" spans="2:2" x14ac:dyDescent="0.2">
      <c r="B84137" s="10"/>
    </row>
    <row r="84138" spans="2:2" x14ac:dyDescent="0.2">
      <c r="B84138" s="10"/>
    </row>
    <row r="84139" spans="2:2" x14ac:dyDescent="0.2">
      <c r="B84139" s="10"/>
    </row>
    <row r="84140" spans="2:2" x14ac:dyDescent="0.2">
      <c r="B84140" s="10"/>
    </row>
    <row r="84141" spans="2:2" x14ac:dyDescent="0.2">
      <c r="B84141" s="10"/>
    </row>
    <row r="84142" spans="2:2" x14ac:dyDescent="0.2">
      <c r="B84142" s="10"/>
    </row>
    <row r="84143" spans="2:2" x14ac:dyDescent="0.2">
      <c r="B84143" s="10"/>
    </row>
    <row r="84144" spans="2:2" x14ac:dyDescent="0.2">
      <c r="B84144" s="10"/>
    </row>
    <row r="84145" spans="2:2" x14ac:dyDescent="0.2">
      <c r="B84145" s="10"/>
    </row>
    <row r="84146" spans="2:2" x14ac:dyDescent="0.2">
      <c r="B84146" s="10"/>
    </row>
    <row r="84147" spans="2:2" x14ac:dyDescent="0.2">
      <c r="B84147" s="10"/>
    </row>
    <row r="84148" spans="2:2" x14ac:dyDescent="0.2">
      <c r="B84148" s="10"/>
    </row>
    <row r="84149" spans="2:2" x14ac:dyDescent="0.2">
      <c r="B84149" s="10"/>
    </row>
    <row r="84150" spans="2:2" x14ac:dyDescent="0.2">
      <c r="B84150" s="10"/>
    </row>
    <row r="84151" spans="2:2" x14ac:dyDescent="0.2">
      <c r="B84151" s="10"/>
    </row>
    <row r="84152" spans="2:2" x14ac:dyDescent="0.2">
      <c r="B84152" s="10"/>
    </row>
    <row r="84153" spans="2:2" x14ac:dyDescent="0.2">
      <c r="B84153" s="10"/>
    </row>
    <row r="84154" spans="2:2" x14ac:dyDescent="0.2">
      <c r="B84154" s="10"/>
    </row>
    <row r="84155" spans="2:2" x14ac:dyDescent="0.2">
      <c r="B84155" s="10"/>
    </row>
    <row r="84156" spans="2:2" x14ac:dyDescent="0.2">
      <c r="B84156" s="10"/>
    </row>
    <row r="84157" spans="2:2" x14ac:dyDescent="0.2">
      <c r="B84157" s="10"/>
    </row>
    <row r="84158" spans="2:2" x14ac:dyDescent="0.2">
      <c r="B84158" s="10"/>
    </row>
    <row r="84159" spans="2:2" x14ac:dyDescent="0.2">
      <c r="B84159" s="10"/>
    </row>
    <row r="84160" spans="2:2" x14ac:dyDescent="0.2">
      <c r="B84160" s="10"/>
    </row>
    <row r="84161" spans="2:2" x14ac:dyDescent="0.2">
      <c r="B84161" s="10"/>
    </row>
    <row r="84162" spans="2:2" x14ac:dyDescent="0.2">
      <c r="B84162" s="10"/>
    </row>
    <row r="84163" spans="2:2" x14ac:dyDescent="0.2">
      <c r="B84163" s="10"/>
    </row>
    <row r="84164" spans="2:2" x14ac:dyDescent="0.2">
      <c r="B84164" s="10"/>
    </row>
    <row r="84165" spans="2:2" x14ac:dyDescent="0.2">
      <c r="B84165" s="10"/>
    </row>
    <row r="84166" spans="2:2" x14ac:dyDescent="0.2">
      <c r="B84166" s="10"/>
    </row>
    <row r="84167" spans="2:2" x14ac:dyDescent="0.2">
      <c r="B84167" s="10"/>
    </row>
    <row r="84168" spans="2:2" x14ac:dyDescent="0.2">
      <c r="B84168" s="10"/>
    </row>
    <row r="84169" spans="2:2" x14ac:dyDescent="0.2">
      <c r="B84169" s="10"/>
    </row>
    <row r="84170" spans="2:2" x14ac:dyDescent="0.2">
      <c r="B84170" s="10"/>
    </row>
    <row r="84171" spans="2:2" x14ac:dyDescent="0.2">
      <c r="B84171" s="10"/>
    </row>
    <row r="84172" spans="2:2" x14ac:dyDescent="0.2">
      <c r="B84172" s="10"/>
    </row>
    <row r="84173" spans="2:2" x14ac:dyDescent="0.2">
      <c r="B84173" s="10"/>
    </row>
    <row r="84174" spans="2:2" x14ac:dyDescent="0.2">
      <c r="B84174" s="10"/>
    </row>
    <row r="84175" spans="2:2" x14ac:dyDescent="0.2">
      <c r="B84175" s="10"/>
    </row>
    <row r="84176" spans="2:2" x14ac:dyDescent="0.2">
      <c r="B84176" s="10"/>
    </row>
    <row r="84177" spans="2:2" x14ac:dyDescent="0.2">
      <c r="B84177" s="10"/>
    </row>
    <row r="84178" spans="2:2" x14ac:dyDescent="0.2">
      <c r="B84178" s="10"/>
    </row>
    <row r="84179" spans="2:2" x14ac:dyDescent="0.2">
      <c r="B84179" s="10"/>
    </row>
    <row r="84180" spans="2:2" x14ac:dyDescent="0.2">
      <c r="B84180" s="10"/>
    </row>
    <row r="84181" spans="2:2" x14ac:dyDescent="0.2">
      <c r="B84181" s="10"/>
    </row>
    <row r="84182" spans="2:2" x14ac:dyDescent="0.2">
      <c r="B84182" s="10"/>
    </row>
    <row r="84183" spans="2:2" x14ac:dyDescent="0.2">
      <c r="B84183" s="10"/>
    </row>
    <row r="84184" spans="2:2" x14ac:dyDescent="0.2">
      <c r="B84184" s="10"/>
    </row>
    <row r="84185" spans="2:2" x14ac:dyDescent="0.2">
      <c r="B84185" s="10"/>
    </row>
    <row r="84186" spans="2:2" x14ac:dyDescent="0.2">
      <c r="B84186" s="10"/>
    </row>
    <row r="84187" spans="2:2" x14ac:dyDescent="0.2">
      <c r="B84187" s="10"/>
    </row>
    <row r="84188" spans="2:2" x14ac:dyDescent="0.2">
      <c r="B84188" s="10"/>
    </row>
    <row r="84189" spans="2:2" x14ac:dyDescent="0.2">
      <c r="B84189" s="10"/>
    </row>
    <row r="84190" spans="2:2" x14ac:dyDescent="0.2">
      <c r="B84190" s="10"/>
    </row>
    <row r="84191" spans="2:2" x14ac:dyDescent="0.2">
      <c r="B84191" s="10"/>
    </row>
    <row r="84192" spans="2:2" x14ac:dyDescent="0.2">
      <c r="B84192" s="10"/>
    </row>
    <row r="84193" spans="2:2" x14ac:dyDescent="0.2">
      <c r="B84193" s="10"/>
    </row>
    <row r="84194" spans="2:2" x14ac:dyDescent="0.2">
      <c r="B84194" s="10"/>
    </row>
    <row r="84195" spans="2:2" x14ac:dyDescent="0.2">
      <c r="B84195" s="10"/>
    </row>
    <row r="84196" spans="2:2" x14ac:dyDescent="0.2">
      <c r="B84196" s="10"/>
    </row>
    <row r="84197" spans="2:2" x14ac:dyDescent="0.2">
      <c r="B84197" s="10"/>
    </row>
    <row r="84198" spans="2:2" x14ac:dyDescent="0.2">
      <c r="B84198" s="10"/>
    </row>
    <row r="84199" spans="2:2" x14ac:dyDescent="0.2">
      <c r="B84199" s="10"/>
    </row>
    <row r="84200" spans="2:2" x14ac:dyDescent="0.2">
      <c r="B84200" s="10"/>
    </row>
    <row r="84201" spans="2:2" x14ac:dyDescent="0.2">
      <c r="B84201" s="10"/>
    </row>
    <row r="84202" spans="2:2" x14ac:dyDescent="0.2">
      <c r="B84202" s="10"/>
    </row>
    <row r="84203" spans="2:2" x14ac:dyDescent="0.2">
      <c r="B84203" s="10"/>
    </row>
    <row r="84204" spans="2:2" x14ac:dyDescent="0.2">
      <c r="B84204" s="10"/>
    </row>
    <row r="84205" spans="2:2" x14ac:dyDescent="0.2">
      <c r="B84205" s="10"/>
    </row>
    <row r="84206" spans="2:2" x14ac:dyDescent="0.2">
      <c r="B84206" s="10"/>
    </row>
    <row r="84207" spans="2:2" x14ac:dyDescent="0.2">
      <c r="B84207" s="10"/>
    </row>
    <row r="84208" spans="2:2" x14ac:dyDescent="0.2">
      <c r="B84208" s="10"/>
    </row>
    <row r="84209" spans="2:2" x14ac:dyDescent="0.2">
      <c r="B84209" s="10"/>
    </row>
    <row r="84210" spans="2:2" x14ac:dyDescent="0.2">
      <c r="B84210" s="10"/>
    </row>
    <row r="84211" spans="2:2" x14ac:dyDescent="0.2">
      <c r="B84211" s="10"/>
    </row>
    <row r="84212" spans="2:2" x14ac:dyDescent="0.2">
      <c r="B84212" s="10"/>
    </row>
    <row r="84213" spans="2:2" x14ac:dyDescent="0.2">
      <c r="B84213" s="10"/>
    </row>
    <row r="84214" spans="2:2" x14ac:dyDescent="0.2">
      <c r="B84214" s="10"/>
    </row>
    <row r="84215" spans="2:2" x14ac:dyDescent="0.2">
      <c r="B84215" s="10"/>
    </row>
    <row r="84216" spans="2:2" x14ac:dyDescent="0.2">
      <c r="B84216" s="10"/>
    </row>
    <row r="84217" spans="2:2" x14ac:dyDescent="0.2">
      <c r="B84217" s="10"/>
    </row>
    <row r="84218" spans="2:2" x14ac:dyDescent="0.2">
      <c r="B84218" s="10"/>
    </row>
    <row r="84219" spans="2:2" x14ac:dyDescent="0.2">
      <c r="B84219" s="10"/>
    </row>
    <row r="84220" spans="2:2" x14ac:dyDescent="0.2">
      <c r="B84220" s="10"/>
    </row>
    <row r="84221" spans="2:2" x14ac:dyDescent="0.2">
      <c r="B84221" s="10"/>
    </row>
    <row r="84222" spans="2:2" x14ac:dyDescent="0.2">
      <c r="B84222" s="10"/>
    </row>
    <row r="84223" spans="2:2" x14ac:dyDescent="0.2">
      <c r="B84223" s="10"/>
    </row>
    <row r="84224" spans="2:2" x14ac:dyDescent="0.2">
      <c r="B84224" s="10"/>
    </row>
    <row r="84225" spans="2:2" x14ac:dyDescent="0.2">
      <c r="B84225" s="10"/>
    </row>
    <row r="84226" spans="2:2" x14ac:dyDescent="0.2">
      <c r="B84226" s="10"/>
    </row>
    <row r="84227" spans="2:2" x14ac:dyDescent="0.2">
      <c r="B84227" s="10"/>
    </row>
    <row r="84228" spans="2:2" x14ac:dyDescent="0.2">
      <c r="B84228" s="10"/>
    </row>
    <row r="84229" spans="2:2" x14ac:dyDescent="0.2">
      <c r="B84229" s="10"/>
    </row>
    <row r="84230" spans="2:2" x14ac:dyDescent="0.2">
      <c r="B84230" s="10"/>
    </row>
    <row r="84231" spans="2:2" x14ac:dyDescent="0.2">
      <c r="B84231" s="10"/>
    </row>
    <row r="84232" spans="2:2" x14ac:dyDescent="0.2">
      <c r="B84232" s="10"/>
    </row>
    <row r="84233" spans="2:2" x14ac:dyDescent="0.2">
      <c r="B84233" s="10"/>
    </row>
    <row r="84234" spans="2:2" x14ac:dyDescent="0.2">
      <c r="B84234" s="10"/>
    </row>
    <row r="84235" spans="2:2" x14ac:dyDescent="0.2">
      <c r="B84235" s="10"/>
    </row>
    <row r="84236" spans="2:2" x14ac:dyDescent="0.2">
      <c r="B84236" s="10"/>
    </row>
    <row r="84237" spans="2:2" x14ac:dyDescent="0.2">
      <c r="B84237" s="10"/>
    </row>
    <row r="84238" spans="2:2" x14ac:dyDescent="0.2">
      <c r="B84238" s="10"/>
    </row>
    <row r="84239" spans="2:2" x14ac:dyDescent="0.2">
      <c r="B84239" s="10"/>
    </row>
    <row r="84240" spans="2:2" x14ac:dyDescent="0.2">
      <c r="B84240" s="10"/>
    </row>
    <row r="84241" spans="2:2" x14ac:dyDescent="0.2">
      <c r="B84241" s="10"/>
    </row>
    <row r="84242" spans="2:2" x14ac:dyDescent="0.2">
      <c r="B84242" s="10"/>
    </row>
    <row r="84243" spans="2:2" x14ac:dyDescent="0.2">
      <c r="B84243" s="10"/>
    </row>
    <row r="84244" spans="2:2" x14ac:dyDescent="0.2">
      <c r="B84244" s="10"/>
    </row>
    <row r="84245" spans="2:2" x14ac:dyDescent="0.2">
      <c r="B84245" s="10"/>
    </row>
    <row r="84246" spans="2:2" x14ac:dyDescent="0.2">
      <c r="B84246" s="10"/>
    </row>
    <row r="84247" spans="2:2" x14ac:dyDescent="0.2">
      <c r="B84247" s="10"/>
    </row>
    <row r="84248" spans="2:2" x14ac:dyDescent="0.2">
      <c r="B84248" s="10"/>
    </row>
    <row r="84249" spans="2:2" x14ac:dyDescent="0.2">
      <c r="B84249" s="10"/>
    </row>
    <row r="84250" spans="2:2" x14ac:dyDescent="0.2">
      <c r="B84250" s="10"/>
    </row>
    <row r="84251" spans="2:2" x14ac:dyDescent="0.2">
      <c r="B84251" s="10"/>
    </row>
    <row r="84252" spans="2:2" x14ac:dyDescent="0.2">
      <c r="B84252" s="10"/>
    </row>
    <row r="84253" spans="2:2" x14ac:dyDescent="0.2">
      <c r="B84253" s="10"/>
    </row>
    <row r="84254" spans="2:2" x14ac:dyDescent="0.2">
      <c r="B84254" s="10"/>
    </row>
    <row r="84255" spans="2:2" x14ac:dyDescent="0.2">
      <c r="B84255" s="10"/>
    </row>
    <row r="84256" spans="2:2" x14ac:dyDescent="0.2">
      <c r="B84256" s="10"/>
    </row>
    <row r="84257" spans="2:2" x14ac:dyDescent="0.2">
      <c r="B84257" s="10"/>
    </row>
    <row r="84258" spans="2:2" x14ac:dyDescent="0.2">
      <c r="B84258" s="10"/>
    </row>
    <row r="84259" spans="2:2" x14ac:dyDescent="0.2">
      <c r="B84259" s="10"/>
    </row>
    <row r="84260" spans="2:2" x14ac:dyDescent="0.2">
      <c r="B84260" s="10"/>
    </row>
    <row r="84261" spans="2:2" x14ac:dyDescent="0.2">
      <c r="B84261" s="10"/>
    </row>
    <row r="84262" spans="2:2" x14ac:dyDescent="0.2">
      <c r="B84262" s="10"/>
    </row>
    <row r="84263" spans="2:2" x14ac:dyDescent="0.2">
      <c r="B84263" s="10"/>
    </row>
    <row r="84264" spans="2:2" x14ac:dyDescent="0.2">
      <c r="B84264" s="10"/>
    </row>
    <row r="84265" spans="2:2" x14ac:dyDescent="0.2">
      <c r="B84265" s="10"/>
    </row>
    <row r="84266" spans="2:2" x14ac:dyDescent="0.2">
      <c r="B84266" s="10"/>
    </row>
    <row r="84267" spans="2:2" x14ac:dyDescent="0.2">
      <c r="B84267" s="10"/>
    </row>
    <row r="84268" spans="2:2" x14ac:dyDescent="0.2">
      <c r="B84268" s="10"/>
    </row>
    <row r="84269" spans="2:2" x14ac:dyDescent="0.2">
      <c r="B84269" s="10"/>
    </row>
    <row r="84270" spans="2:2" x14ac:dyDescent="0.2">
      <c r="B84270" s="10"/>
    </row>
    <row r="84271" spans="2:2" x14ac:dyDescent="0.2">
      <c r="B84271" s="10"/>
    </row>
    <row r="84272" spans="2:2" x14ac:dyDescent="0.2">
      <c r="B84272" s="10"/>
    </row>
    <row r="84273" spans="2:2" x14ac:dyDescent="0.2">
      <c r="B84273" s="10"/>
    </row>
    <row r="84274" spans="2:2" x14ac:dyDescent="0.2">
      <c r="B84274" s="10"/>
    </row>
    <row r="84275" spans="2:2" x14ac:dyDescent="0.2">
      <c r="B84275" s="10"/>
    </row>
    <row r="84276" spans="2:2" x14ac:dyDescent="0.2">
      <c r="B84276" s="10"/>
    </row>
    <row r="84277" spans="2:2" x14ac:dyDescent="0.2">
      <c r="B84277" s="10"/>
    </row>
    <row r="84278" spans="2:2" x14ac:dyDescent="0.2">
      <c r="B84278" s="10"/>
    </row>
    <row r="84279" spans="2:2" x14ac:dyDescent="0.2">
      <c r="B84279" s="10"/>
    </row>
    <row r="84280" spans="2:2" x14ac:dyDescent="0.2">
      <c r="B84280" s="10"/>
    </row>
    <row r="84281" spans="2:2" x14ac:dyDescent="0.2">
      <c r="B84281" s="10"/>
    </row>
    <row r="84282" spans="2:2" x14ac:dyDescent="0.2">
      <c r="B84282" s="10"/>
    </row>
    <row r="84283" spans="2:2" x14ac:dyDescent="0.2">
      <c r="B84283" s="10"/>
    </row>
    <row r="84284" spans="2:2" x14ac:dyDescent="0.2">
      <c r="B84284" s="10"/>
    </row>
    <row r="84285" spans="2:2" x14ac:dyDescent="0.2">
      <c r="B84285" s="10"/>
    </row>
    <row r="84286" spans="2:2" x14ac:dyDescent="0.2">
      <c r="B84286" s="10"/>
    </row>
    <row r="84287" spans="2:2" x14ac:dyDescent="0.2">
      <c r="B84287" s="10"/>
    </row>
    <row r="84288" spans="2:2" x14ac:dyDescent="0.2">
      <c r="B84288" s="10"/>
    </row>
    <row r="84289" spans="2:2" x14ac:dyDescent="0.2">
      <c r="B84289" s="10"/>
    </row>
    <row r="84290" spans="2:2" x14ac:dyDescent="0.2">
      <c r="B84290" s="10"/>
    </row>
    <row r="84291" spans="2:2" x14ac:dyDescent="0.2">
      <c r="B84291" s="10"/>
    </row>
    <row r="84292" spans="2:2" x14ac:dyDescent="0.2">
      <c r="B84292" s="10"/>
    </row>
    <row r="84293" spans="2:2" x14ac:dyDescent="0.2">
      <c r="B84293" s="10"/>
    </row>
    <row r="84294" spans="2:2" x14ac:dyDescent="0.2">
      <c r="B84294" s="10"/>
    </row>
    <row r="84295" spans="2:2" x14ac:dyDescent="0.2">
      <c r="B84295" s="10"/>
    </row>
    <row r="84296" spans="2:2" x14ac:dyDescent="0.2">
      <c r="B84296" s="10"/>
    </row>
    <row r="84297" spans="2:2" x14ac:dyDescent="0.2">
      <c r="B84297" s="10"/>
    </row>
    <row r="84298" spans="2:2" x14ac:dyDescent="0.2">
      <c r="B84298" s="10"/>
    </row>
    <row r="84299" spans="2:2" x14ac:dyDescent="0.2">
      <c r="B84299" s="10"/>
    </row>
    <row r="84300" spans="2:2" x14ac:dyDescent="0.2">
      <c r="B84300" s="10"/>
    </row>
    <row r="84301" spans="2:2" x14ac:dyDescent="0.2">
      <c r="B84301" s="10"/>
    </row>
    <row r="84302" spans="2:2" x14ac:dyDescent="0.2">
      <c r="B84302" s="10"/>
    </row>
    <row r="84303" spans="2:2" x14ac:dyDescent="0.2">
      <c r="B84303" s="10"/>
    </row>
    <row r="84304" spans="2:2" x14ac:dyDescent="0.2">
      <c r="B84304" s="10"/>
    </row>
    <row r="84305" spans="2:2" x14ac:dyDescent="0.2">
      <c r="B84305" s="10"/>
    </row>
    <row r="84306" spans="2:2" x14ac:dyDescent="0.2">
      <c r="B84306" s="10"/>
    </row>
    <row r="84307" spans="2:2" x14ac:dyDescent="0.2">
      <c r="B84307" s="10"/>
    </row>
    <row r="84308" spans="2:2" x14ac:dyDescent="0.2">
      <c r="B84308" s="10"/>
    </row>
    <row r="84309" spans="2:2" x14ac:dyDescent="0.2">
      <c r="B84309" s="10"/>
    </row>
    <row r="84310" spans="2:2" x14ac:dyDescent="0.2">
      <c r="B84310" s="10"/>
    </row>
    <row r="84311" spans="2:2" x14ac:dyDescent="0.2">
      <c r="B84311" s="10"/>
    </row>
    <row r="84312" spans="2:2" x14ac:dyDescent="0.2">
      <c r="B84312" s="10"/>
    </row>
    <row r="84313" spans="2:2" x14ac:dyDescent="0.2">
      <c r="B84313" s="10"/>
    </row>
    <row r="84314" spans="2:2" x14ac:dyDescent="0.2">
      <c r="B84314" s="10"/>
    </row>
    <row r="84315" spans="2:2" x14ac:dyDescent="0.2">
      <c r="B84315" s="10"/>
    </row>
    <row r="84316" spans="2:2" x14ac:dyDescent="0.2">
      <c r="B84316" s="10"/>
    </row>
    <row r="84317" spans="2:2" x14ac:dyDescent="0.2">
      <c r="B84317" s="10"/>
    </row>
    <row r="84318" spans="2:2" x14ac:dyDescent="0.2">
      <c r="B84318" s="10"/>
    </row>
    <row r="84319" spans="2:2" x14ac:dyDescent="0.2">
      <c r="B84319" s="10"/>
    </row>
    <row r="84320" spans="2:2" x14ac:dyDescent="0.2">
      <c r="B84320" s="10"/>
    </row>
    <row r="84321" spans="2:2" x14ac:dyDescent="0.2">
      <c r="B84321" s="10"/>
    </row>
    <row r="84322" spans="2:2" x14ac:dyDescent="0.2">
      <c r="B84322" s="10"/>
    </row>
    <row r="84323" spans="2:2" x14ac:dyDescent="0.2">
      <c r="B84323" s="10"/>
    </row>
    <row r="84324" spans="2:2" x14ac:dyDescent="0.2">
      <c r="B84324" s="10"/>
    </row>
    <row r="84325" spans="2:2" x14ac:dyDescent="0.2">
      <c r="B84325" s="10"/>
    </row>
    <row r="84326" spans="2:2" x14ac:dyDescent="0.2">
      <c r="B84326" s="10"/>
    </row>
    <row r="84327" spans="2:2" x14ac:dyDescent="0.2">
      <c r="B84327" s="10"/>
    </row>
    <row r="84328" spans="2:2" x14ac:dyDescent="0.2">
      <c r="B84328" s="10"/>
    </row>
    <row r="84329" spans="2:2" x14ac:dyDescent="0.2">
      <c r="B84329" s="10"/>
    </row>
    <row r="84330" spans="2:2" x14ac:dyDescent="0.2">
      <c r="B84330" s="10"/>
    </row>
    <row r="84331" spans="2:2" x14ac:dyDescent="0.2">
      <c r="B84331" s="10"/>
    </row>
    <row r="84332" spans="2:2" x14ac:dyDescent="0.2">
      <c r="B84332" s="10"/>
    </row>
    <row r="84333" spans="2:2" x14ac:dyDescent="0.2">
      <c r="B84333" s="10"/>
    </row>
    <row r="84334" spans="2:2" x14ac:dyDescent="0.2">
      <c r="B84334" s="10"/>
    </row>
    <row r="84335" spans="2:2" x14ac:dyDescent="0.2">
      <c r="B84335" s="10"/>
    </row>
    <row r="84336" spans="2:2" x14ac:dyDescent="0.2">
      <c r="B84336" s="10"/>
    </row>
    <row r="84337" spans="2:2" x14ac:dyDescent="0.2">
      <c r="B84337" s="10"/>
    </row>
    <row r="84338" spans="2:2" x14ac:dyDescent="0.2">
      <c r="B84338" s="10"/>
    </row>
    <row r="84339" spans="2:2" x14ac:dyDescent="0.2">
      <c r="B84339" s="10"/>
    </row>
    <row r="84340" spans="2:2" x14ac:dyDescent="0.2">
      <c r="B84340" s="10"/>
    </row>
    <row r="84341" spans="2:2" x14ac:dyDescent="0.2">
      <c r="B84341" s="10"/>
    </row>
    <row r="84342" spans="2:2" x14ac:dyDescent="0.2">
      <c r="B84342" s="10"/>
    </row>
    <row r="84343" spans="2:2" x14ac:dyDescent="0.2">
      <c r="B84343" s="10"/>
    </row>
    <row r="84344" spans="2:2" x14ac:dyDescent="0.2">
      <c r="B84344" s="10"/>
    </row>
    <row r="84345" spans="2:2" x14ac:dyDescent="0.2">
      <c r="B84345" s="10"/>
    </row>
    <row r="84346" spans="2:2" x14ac:dyDescent="0.2">
      <c r="B84346" s="10"/>
    </row>
    <row r="84347" spans="2:2" x14ac:dyDescent="0.2">
      <c r="B84347" s="10"/>
    </row>
    <row r="84348" spans="2:2" x14ac:dyDescent="0.2">
      <c r="B84348" s="10"/>
    </row>
    <row r="84349" spans="2:2" x14ac:dyDescent="0.2">
      <c r="B84349" s="10"/>
    </row>
    <row r="84350" spans="2:2" x14ac:dyDescent="0.2">
      <c r="B84350" s="10"/>
    </row>
    <row r="84351" spans="2:2" x14ac:dyDescent="0.2">
      <c r="B84351" s="10"/>
    </row>
    <row r="84352" spans="2:2" x14ac:dyDescent="0.2">
      <c r="B84352" s="10"/>
    </row>
    <row r="84353" spans="2:2" x14ac:dyDescent="0.2">
      <c r="B84353" s="10"/>
    </row>
    <row r="84354" spans="2:2" x14ac:dyDescent="0.2">
      <c r="B84354" s="10"/>
    </row>
    <row r="84355" spans="2:2" x14ac:dyDescent="0.2">
      <c r="B84355" s="10"/>
    </row>
    <row r="84356" spans="2:2" x14ac:dyDescent="0.2">
      <c r="B84356" s="10"/>
    </row>
    <row r="84357" spans="2:2" x14ac:dyDescent="0.2">
      <c r="B84357" s="10"/>
    </row>
    <row r="84358" spans="2:2" x14ac:dyDescent="0.2">
      <c r="B84358" s="10"/>
    </row>
    <row r="84359" spans="2:2" x14ac:dyDescent="0.2">
      <c r="B84359" s="10"/>
    </row>
    <row r="84360" spans="2:2" x14ac:dyDescent="0.2">
      <c r="B84360" s="10"/>
    </row>
    <row r="84361" spans="2:2" x14ac:dyDescent="0.2">
      <c r="B84361" s="10"/>
    </row>
    <row r="84362" spans="2:2" x14ac:dyDescent="0.2">
      <c r="B84362" s="10"/>
    </row>
    <row r="84363" spans="2:2" x14ac:dyDescent="0.2">
      <c r="B84363" s="10"/>
    </row>
    <row r="84364" spans="2:2" x14ac:dyDescent="0.2">
      <c r="B84364" s="10"/>
    </row>
    <row r="84365" spans="2:2" x14ac:dyDescent="0.2">
      <c r="B84365" s="10"/>
    </row>
    <row r="84366" spans="2:2" x14ac:dyDescent="0.2">
      <c r="B84366" s="10"/>
    </row>
    <row r="84367" spans="2:2" x14ac:dyDescent="0.2">
      <c r="B84367" s="10"/>
    </row>
    <row r="84368" spans="2:2" x14ac:dyDescent="0.2">
      <c r="B84368" s="10"/>
    </row>
    <row r="84369" spans="2:2" x14ac:dyDescent="0.2">
      <c r="B84369" s="10"/>
    </row>
    <row r="84370" spans="2:2" x14ac:dyDescent="0.2">
      <c r="B84370" s="10"/>
    </row>
    <row r="84371" spans="2:2" x14ac:dyDescent="0.2">
      <c r="B84371" s="10"/>
    </row>
    <row r="84372" spans="2:2" x14ac:dyDescent="0.2">
      <c r="B84372" s="10"/>
    </row>
    <row r="84373" spans="2:2" x14ac:dyDescent="0.2">
      <c r="B84373" s="10"/>
    </row>
    <row r="84374" spans="2:2" x14ac:dyDescent="0.2">
      <c r="B84374" s="10"/>
    </row>
    <row r="84375" spans="2:2" x14ac:dyDescent="0.2">
      <c r="B84375" s="10"/>
    </row>
    <row r="84376" spans="2:2" x14ac:dyDescent="0.2">
      <c r="B84376" s="10"/>
    </row>
    <row r="84377" spans="2:2" x14ac:dyDescent="0.2">
      <c r="B84377" s="10"/>
    </row>
    <row r="84378" spans="2:2" x14ac:dyDescent="0.2">
      <c r="B84378" s="10"/>
    </row>
    <row r="84379" spans="2:2" x14ac:dyDescent="0.2">
      <c r="B84379" s="10"/>
    </row>
    <row r="84380" spans="2:2" x14ac:dyDescent="0.2">
      <c r="B84380" s="10"/>
    </row>
    <row r="84381" spans="2:2" x14ac:dyDescent="0.2">
      <c r="B84381" s="10"/>
    </row>
    <row r="84382" spans="2:2" x14ac:dyDescent="0.2">
      <c r="B84382" s="10"/>
    </row>
    <row r="84383" spans="2:2" x14ac:dyDescent="0.2">
      <c r="B84383" s="10"/>
    </row>
    <row r="84384" spans="2:2" x14ac:dyDescent="0.2">
      <c r="B84384" s="10"/>
    </row>
    <row r="84385" spans="2:2" x14ac:dyDescent="0.2">
      <c r="B84385" s="10"/>
    </row>
    <row r="84386" spans="2:2" x14ac:dyDescent="0.2">
      <c r="B84386" s="10"/>
    </row>
    <row r="84387" spans="2:2" x14ac:dyDescent="0.2">
      <c r="B84387" s="10"/>
    </row>
    <row r="84388" spans="2:2" x14ac:dyDescent="0.2">
      <c r="B84388" s="10"/>
    </row>
    <row r="84389" spans="2:2" x14ac:dyDescent="0.2">
      <c r="B84389" s="10"/>
    </row>
    <row r="84390" spans="2:2" x14ac:dyDescent="0.2">
      <c r="B84390" s="10"/>
    </row>
    <row r="84391" spans="2:2" x14ac:dyDescent="0.2">
      <c r="B84391" s="10"/>
    </row>
    <row r="84392" spans="2:2" x14ac:dyDescent="0.2">
      <c r="B84392" s="10"/>
    </row>
    <row r="84393" spans="2:2" x14ac:dyDescent="0.2">
      <c r="B84393" s="10"/>
    </row>
    <row r="84394" spans="2:2" x14ac:dyDescent="0.2">
      <c r="B84394" s="10"/>
    </row>
    <row r="84395" spans="2:2" x14ac:dyDescent="0.2">
      <c r="B84395" s="10"/>
    </row>
    <row r="84396" spans="2:2" x14ac:dyDescent="0.2">
      <c r="B84396" s="10"/>
    </row>
    <row r="84397" spans="2:2" x14ac:dyDescent="0.2">
      <c r="B84397" s="10"/>
    </row>
    <row r="84398" spans="2:2" x14ac:dyDescent="0.2">
      <c r="B84398" s="10"/>
    </row>
    <row r="84399" spans="2:2" x14ac:dyDescent="0.2">
      <c r="B84399" s="10"/>
    </row>
    <row r="84400" spans="2:2" x14ac:dyDescent="0.2">
      <c r="B84400" s="10"/>
    </row>
    <row r="84401" spans="2:2" x14ac:dyDescent="0.2">
      <c r="B84401" s="10"/>
    </row>
    <row r="84402" spans="2:2" x14ac:dyDescent="0.2">
      <c r="B84402" s="10"/>
    </row>
    <row r="84403" spans="2:2" x14ac:dyDescent="0.2">
      <c r="B84403" s="10"/>
    </row>
    <row r="84404" spans="2:2" x14ac:dyDescent="0.2">
      <c r="B84404" s="10"/>
    </row>
    <row r="84405" spans="2:2" x14ac:dyDescent="0.2">
      <c r="B84405" s="10"/>
    </row>
    <row r="84406" spans="2:2" x14ac:dyDescent="0.2">
      <c r="B84406" s="10"/>
    </row>
    <row r="84407" spans="2:2" x14ac:dyDescent="0.2">
      <c r="B84407" s="10"/>
    </row>
    <row r="84408" spans="2:2" x14ac:dyDescent="0.2">
      <c r="B84408" s="10"/>
    </row>
    <row r="84409" spans="2:2" x14ac:dyDescent="0.2">
      <c r="B84409" s="10"/>
    </row>
    <row r="84410" spans="2:2" x14ac:dyDescent="0.2">
      <c r="B84410" s="10"/>
    </row>
    <row r="84411" spans="2:2" x14ac:dyDescent="0.2">
      <c r="B84411" s="10"/>
    </row>
    <row r="84412" spans="2:2" x14ac:dyDescent="0.2">
      <c r="B84412" s="10"/>
    </row>
    <row r="84413" spans="2:2" x14ac:dyDescent="0.2">
      <c r="B84413" s="10"/>
    </row>
    <row r="84414" spans="2:2" x14ac:dyDescent="0.2">
      <c r="B84414" s="10"/>
    </row>
    <row r="84415" spans="2:2" x14ac:dyDescent="0.2">
      <c r="B84415" s="10"/>
    </row>
    <row r="84416" spans="2:2" x14ac:dyDescent="0.2">
      <c r="B84416" s="10"/>
    </row>
    <row r="84417" spans="2:2" x14ac:dyDescent="0.2">
      <c r="B84417" s="10"/>
    </row>
    <row r="84418" spans="2:2" x14ac:dyDescent="0.2">
      <c r="B84418" s="10"/>
    </row>
    <row r="84419" spans="2:2" x14ac:dyDescent="0.2">
      <c r="B84419" s="10"/>
    </row>
    <row r="84420" spans="2:2" x14ac:dyDescent="0.2">
      <c r="B84420" s="10"/>
    </row>
    <row r="84421" spans="2:2" x14ac:dyDescent="0.2">
      <c r="B84421" s="10"/>
    </row>
    <row r="84422" spans="2:2" x14ac:dyDescent="0.2">
      <c r="B84422" s="10"/>
    </row>
    <row r="84423" spans="2:2" x14ac:dyDescent="0.2">
      <c r="B84423" s="10"/>
    </row>
    <row r="84424" spans="2:2" x14ac:dyDescent="0.2">
      <c r="B84424" s="10"/>
    </row>
    <row r="84425" spans="2:2" x14ac:dyDescent="0.2">
      <c r="B84425" s="10"/>
    </row>
    <row r="84426" spans="2:2" x14ac:dyDescent="0.2">
      <c r="B84426" s="10"/>
    </row>
    <row r="84427" spans="2:2" x14ac:dyDescent="0.2">
      <c r="B84427" s="10"/>
    </row>
    <row r="84428" spans="2:2" x14ac:dyDescent="0.2">
      <c r="B84428" s="10"/>
    </row>
    <row r="84429" spans="2:2" x14ac:dyDescent="0.2">
      <c r="B84429" s="10"/>
    </row>
    <row r="84430" spans="2:2" x14ac:dyDescent="0.2">
      <c r="B84430" s="10"/>
    </row>
    <row r="84431" spans="2:2" x14ac:dyDescent="0.2">
      <c r="B84431" s="10"/>
    </row>
    <row r="84432" spans="2:2" x14ac:dyDescent="0.2">
      <c r="B84432" s="10"/>
    </row>
    <row r="84433" spans="2:2" x14ac:dyDescent="0.2">
      <c r="B84433" s="10"/>
    </row>
    <row r="84434" spans="2:2" x14ac:dyDescent="0.2">
      <c r="B84434" s="10"/>
    </row>
    <row r="84435" spans="2:2" x14ac:dyDescent="0.2">
      <c r="B84435" s="10"/>
    </row>
    <row r="84436" spans="2:2" x14ac:dyDescent="0.2">
      <c r="B84436" s="10"/>
    </row>
    <row r="84437" spans="2:2" x14ac:dyDescent="0.2">
      <c r="B84437" s="10"/>
    </row>
    <row r="84438" spans="2:2" x14ac:dyDescent="0.2">
      <c r="B84438" s="10"/>
    </row>
    <row r="84439" spans="2:2" x14ac:dyDescent="0.2">
      <c r="B84439" s="10"/>
    </row>
    <row r="84440" spans="2:2" x14ac:dyDescent="0.2">
      <c r="B84440" s="10"/>
    </row>
    <row r="84441" spans="2:2" x14ac:dyDescent="0.2">
      <c r="B84441" s="10"/>
    </row>
    <row r="84442" spans="2:2" x14ac:dyDescent="0.2">
      <c r="B84442" s="10"/>
    </row>
    <row r="84443" spans="2:2" x14ac:dyDescent="0.2">
      <c r="B84443" s="10"/>
    </row>
    <row r="84444" spans="2:2" x14ac:dyDescent="0.2">
      <c r="B84444" s="10"/>
    </row>
    <row r="84445" spans="2:2" x14ac:dyDescent="0.2">
      <c r="B84445" s="10"/>
    </row>
    <row r="84446" spans="2:2" x14ac:dyDescent="0.2">
      <c r="B84446" s="10"/>
    </row>
    <row r="84447" spans="2:2" x14ac:dyDescent="0.2">
      <c r="B84447" s="10"/>
    </row>
    <row r="84448" spans="2:2" x14ac:dyDescent="0.2">
      <c r="B84448" s="10"/>
    </row>
    <row r="84449" spans="2:2" x14ac:dyDescent="0.2">
      <c r="B84449" s="10"/>
    </row>
    <row r="84450" spans="2:2" x14ac:dyDescent="0.2">
      <c r="B84450" s="10"/>
    </row>
    <row r="84451" spans="2:2" x14ac:dyDescent="0.2">
      <c r="B84451" s="10"/>
    </row>
    <row r="84452" spans="2:2" x14ac:dyDescent="0.2">
      <c r="B84452" s="10"/>
    </row>
    <row r="84453" spans="2:2" x14ac:dyDescent="0.2">
      <c r="B84453" s="10"/>
    </row>
    <row r="84454" spans="2:2" x14ac:dyDescent="0.2">
      <c r="B84454" s="10"/>
    </row>
    <row r="84455" spans="2:2" x14ac:dyDescent="0.2">
      <c r="B84455" s="10"/>
    </row>
    <row r="84456" spans="2:2" x14ac:dyDescent="0.2">
      <c r="B84456" s="10"/>
    </row>
    <row r="84457" spans="2:2" x14ac:dyDescent="0.2">
      <c r="B84457" s="10"/>
    </row>
    <row r="84458" spans="2:2" x14ac:dyDescent="0.2">
      <c r="B84458" s="10"/>
    </row>
    <row r="84459" spans="2:2" x14ac:dyDescent="0.2">
      <c r="B84459" s="10"/>
    </row>
    <row r="84460" spans="2:2" x14ac:dyDescent="0.2">
      <c r="B84460" s="10"/>
    </row>
    <row r="84461" spans="2:2" x14ac:dyDescent="0.2">
      <c r="B84461" s="10"/>
    </row>
    <row r="84462" spans="2:2" x14ac:dyDescent="0.2">
      <c r="B84462" s="10"/>
    </row>
    <row r="84463" spans="2:2" x14ac:dyDescent="0.2">
      <c r="B84463" s="10"/>
    </row>
    <row r="84464" spans="2:2" x14ac:dyDescent="0.2">
      <c r="B84464" s="10"/>
    </row>
    <row r="84465" spans="2:2" x14ac:dyDescent="0.2">
      <c r="B84465" s="10"/>
    </row>
    <row r="84466" spans="2:2" x14ac:dyDescent="0.2">
      <c r="B84466" s="10"/>
    </row>
    <row r="84467" spans="2:2" x14ac:dyDescent="0.2">
      <c r="B84467" s="10"/>
    </row>
    <row r="84468" spans="2:2" x14ac:dyDescent="0.2">
      <c r="B84468" s="10"/>
    </row>
    <row r="84469" spans="2:2" x14ac:dyDescent="0.2">
      <c r="B84469" s="10"/>
    </row>
    <row r="84470" spans="2:2" x14ac:dyDescent="0.2">
      <c r="B84470" s="10"/>
    </row>
    <row r="84471" spans="2:2" x14ac:dyDescent="0.2">
      <c r="B84471" s="10"/>
    </row>
    <row r="84472" spans="2:2" x14ac:dyDescent="0.2">
      <c r="B84472" s="10"/>
    </row>
    <row r="84473" spans="2:2" x14ac:dyDescent="0.2">
      <c r="B84473" s="10"/>
    </row>
    <row r="84474" spans="2:2" x14ac:dyDescent="0.2">
      <c r="B84474" s="10"/>
    </row>
    <row r="84475" spans="2:2" x14ac:dyDescent="0.2">
      <c r="B84475" s="10"/>
    </row>
    <row r="84476" spans="2:2" x14ac:dyDescent="0.2">
      <c r="B84476" s="10"/>
    </row>
    <row r="84477" spans="2:2" x14ac:dyDescent="0.2">
      <c r="B84477" s="10"/>
    </row>
    <row r="84478" spans="2:2" x14ac:dyDescent="0.2">
      <c r="B84478" s="10"/>
    </row>
    <row r="84479" spans="2:2" x14ac:dyDescent="0.2">
      <c r="B84479" s="10"/>
    </row>
    <row r="84480" spans="2:2" x14ac:dyDescent="0.2">
      <c r="B84480" s="10"/>
    </row>
    <row r="84481" spans="2:2" x14ac:dyDescent="0.2">
      <c r="B84481" s="10"/>
    </row>
    <row r="84482" spans="2:2" x14ac:dyDescent="0.2">
      <c r="B84482" s="10"/>
    </row>
    <row r="84483" spans="2:2" x14ac:dyDescent="0.2">
      <c r="B84483" s="10"/>
    </row>
    <row r="84484" spans="2:2" x14ac:dyDescent="0.2">
      <c r="B84484" s="10"/>
    </row>
    <row r="84485" spans="2:2" x14ac:dyDescent="0.2">
      <c r="B84485" s="10"/>
    </row>
    <row r="84486" spans="2:2" x14ac:dyDescent="0.2">
      <c r="B84486" s="10"/>
    </row>
    <row r="84487" spans="2:2" x14ac:dyDescent="0.2">
      <c r="B84487" s="10"/>
    </row>
    <row r="84488" spans="2:2" x14ac:dyDescent="0.2">
      <c r="B84488" s="10"/>
    </row>
    <row r="84489" spans="2:2" x14ac:dyDescent="0.2">
      <c r="B84489" s="10"/>
    </row>
    <row r="84490" spans="2:2" x14ac:dyDescent="0.2">
      <c r="B84490" s="10"/>
    </row>
    <row r="84491" spans="2:2" x14ac:dyDescent="0.2">
      <c r="B84491" s="10"/>
    </row>
    <row r="84492" spans="2:2" x14ac:dyDescent="0.2">
      <c r="B84492" s="10"/>
    </row>
    <row r="84493" spans="2:2" x14ac:dyDescent="0.2">
      <c r="B84493" s="10"/>
    </row>
    <row r="84494" spans="2:2" x14ac:dyDescent="0.2">
      <c r="B84494" s="10"/>
    </row>
    <row r="84495" spans="2:2" x14ac:dyDescent="0.2">
      <c r="B84495" s="10"/>
    </row>
    <row r="84496" spans="2:2" x14ac:dyDescent="0.2">
      <c r="B84496" s="10"/>
    </row>
    <row r="84497" spans="2:2" x14ac:dyDescent="0.2">
      <c r="B84497" s="10"/>
    </row>
    <row r="84498" spans="2:2" x14ac:dyDescent="0.2">
      <c r="B84498" s="10"/>
    </row>
    <row r="84499" spans="2:2" x14ac:dyDescent="0.2">
      <c r="B84499" s="10"/>
    </row>
    <row r="84500" spans="2:2" x14ac:dyDescent="0.2">
      <c r="B84500" s="10"/>
    </row>
    <row r="84501" spans="2:2" x14ac:dyDescent="0.2">
      <c r="B84501" s="10"/>
    </row>
    <row r="84502" spans="2:2" x14ac:dyDescent="0.2">
      <c r="B84502" s="10"/>
    </row>
    <row r="84503" spans="2:2" x14ac:dyDescent="0.2">
      <c r="B84503" s="10"/>
    </row>
    <row r="84504" spans="2:2" x14ac:dyDescent="0.2">
      <c r="B84504" s="10"/>
    </row>
    <row r="84505" spans="2:2" x14ac:dyDescent="0.2">
      <c r="B84505" s="10"/>
    </row>
    <row r="84506" spans="2:2" x14ac:dyDescent="0.2">
      <c r="B84506" s="10"/>
    </row>
    <row r="84507" spans="2:2" x14ac:dyDescent="0.2">
      <c r="B84507" s="10"/>
    </row>
    <row r="84508" spans="2:2" x14ac:dyDescent="0.2">
      <c r="B84508" s="10"/>
    </row>
    <row r="84509" spans="2:2" x14ac:dyDescent="0.2">
      <c r="B84509" s="10"/>
    </row>
    <row r="84510" spans="2:2" x14ac:dyDescent="0.2">
      <c r="B84510" s="10"/>
    </row>
    <row r="84511" spans="2:2" x14ac:dyDescent="0.2">
      <c r="B84511" s="10"/>
    </row>
    <row r="84512" spans="2:2" x14ac:dyDescent="0.2">
      <c r="B84512" s="10"/>
    </row>
    <row r="84513" spans="2:2" x14ac:dyDescent="0.2">
      <c r="B84513" s="10"/>
    </row>
    <row r="84514" spans="2:2" x14ac:dyDescent="0.2">
      <c r="B84514" s="10"/>
    </row>
    <row r="84515" spans="2:2" x14ac:dyDescent="0.2">
      <c r="B84515" s="10"/>
    </row>
    <row r="84516" spans="2:2" x14ac:dyDescent="0.2">
      <c r="B84516" s="10"/>
    </row>
    <row r="84517" spans="2:2" x14ac:dyDescent="0.2">
      <c r="B84517" s="10"/>
    </row>
    <row r="84518" spans="2:2" x14ac:dyDescent="0.2">
      <c r="B84518" s="10"/>
    </row>
    <row r="84519" spans="2:2" x14ac:dyDescent="0.2">
      <c r="B84519" s="10"/>
    </row>
    <row r="84520" spans="2:2" x14ac:dyDescent="0.2">
      <c r="B84520" s="10"/>
    </row>
    <row r="84521" spans="2:2" x14ac:dyDescent="0.2">
      <c r="B84521" s="10"/>
    </row>
    <row r="84522" spans="2:2" x14ac:dyDescent="0.2">
      <c r="B84522" s="10"/>
    </row>
    <row r="84523" spans="2:2" x14ac:dyDescent="0.2">
      <c r="B84523" s="10"/>
    </row>
    <row r="84524" spans="2:2" x14ac:dyDescent="0.2">
      <c r="B84524" s="10"/>
    </row>
    <row r="84525" spans="2:2" x14ac:dyDescent="0.2">
      <c r="B84525" s="10"/>
    </row>
    <row r="84526" spans="2:2" x14ac:dyDescent="0.2">
      <c r="B84526" s="10"/>
    </row>
    <row r="84527" spans="2:2" x14ac:dyDescent="0.2">
      <c r="B84527" s="10"/>
    </row>
    <row r="84528" spans="2:2" x14ac:dyDescent="0.2">
      <c r="B84528" s="10"/>
    </row>
    <row r="84529" spans="2:2" x14ac:dyDescent="0.2">
      <c r="B84529" s="10"/>
    </row>
    <row r="84530" spans="2:2" x14ac:dyDescent="0.2">
      <c r="B84530" s="10"/>
    </row>
    <row r="84531" spans="2:2" x14ac:dyDescent="0.2">
      <c r="B84531" s="10"/>
    </row>
    <row r="84532" spans="2:2" x14ac:dyDescent="0.2">
      <c r="B84532" s="10"/>
    </row>
    <row r="84533" spans="2:2" x14ac:dyDescent="0.2">
      <c r="B84533" s="10"/>
    </row>
    <row r="84534" spans="2:2" x14ac:dyDescent="0.2">
      <c r="B84534" s="10"/>
    </row>
    <row r="84535" spans="2:2" x14ac:dyDescent="0.2">
      <c r="B84535" s="10"/>
    </row>
    <row r="84536" spans="2:2" x14ac:dyDescent="0.2">
      <c r="B84536" s="10"/>
    </row>
    <row r="84537" spans="2:2" x14ac:dyDescent="0.2">
      <c r="B84537" s="10"/>
    </row>
    <row r="84538" spans="2:2" x14ac:dyDescent="0.2">
      <c r="B84538" s="10"/>
    </row>
    <row r="84539" spans="2:2" x14ac:dyDescent="0.2">
      <c r="B84539" s="10"/>
    </row>
    <row r="84540" spans="2:2" x14ac:dyDescent="0.2">
      <c r="B84540" s="10"/>
    </row>
    <row r="84541" spans="2:2" x14ac:dyDescent="0.2">
      <c r="B84541" s="10"/>
    </row>
    <row r="84542" spans="2:2" x14ac:dyDescent="0.2">
      <c r="B84542" s="10"/>
    </row>
    <row r="84543" spans="2:2" x14ac:dyDescent="0.2">
      <c r="B84543" s="10"/>
    </row>
    <row r="84544" spans="2:2" x14ac:dyDescent="0.2">
      <c r="B84544" s="10"/>
    </row>
    <row r="84545" spans="2:2" x14ac:dyDescent="0.2">
      <c r="B84545" s="10"/>
    </row>
    <row r="84546" spans="2:2" x14ac:dyDescent="0.2">
      <c r="B84546" s="10"/>
    </row>
    <row r="84547" spans="2:2" x14ac:dyDescent="0.2">
      <c r="B84547" s="10"/>
    </row>
    <row r="84548" spans="2:2" x14ac:dyDescent="0.2">
      <c r="B84548" s="10"/>
    </row>
    <row r="84549" spans="2:2" x14ac:dyDescent="0.2">
      <c r="B84549" s="10"/>
    </row>
    <row r="84550" spans="2:2" x14ac:dyDescent="0.2">
      <c r="B84550" s="10"/>
    </row>
    <row r="84551" spans="2:2" x14ac:dyDescent="0.2">
      <c r="B84551" s="10"/>
    </row>
    <row r="84552" spans="2:2" x14ac:dyDescent="0.2">
      <c r="B84552" s="10"/>
    </row>
    <row r="84553" spans="2:2" x14ac:dyDescent="0.2">
      <c r="B84553" s="10"/>
    </row>
    <row r="84554" spans="2:2" x14ac:dyDescent="0.2">
      <c r="B84554" s="10"/>
    </row>
    <row r="84555" spans="2:2" x14ac:dyDescent="0.2">
      <c r="B84555" s="10"/>
    </row>
    <row r="84556" spans="2:2" x14ac:dyDescent="0.2">
      <c r="B84556" s="10"/>
    </row>
    <row r="84557" spans="2:2" x14ac:dyDescent="0.2">
      <c r="B84557" s="10"/>
    </row>
    <row r="84558" spans="2:2" x14ac:dyDescent="0.2">
      <c r="B84558" s="10"/>
    </row>
    <row r="84559" spans="2:2" x14ac:dyDescent="0.2">
      <c r="B84559" s="10"/>
    </row>
    <row r="84560" spans="2:2" x14ac:dyDescent="0.2">
      <c r="B84560" s="10"/>
    </row>
    <row r="84561" spans="2:2" x14ac:dyDescent="0.2">
      <c r="B84561" s="10"/>
    </row>
    <row r="84562" spans="2:2" x14ac:dyDescent="0.2">
      <c r="B84562" s="10"/>
    </row>
    <row r="84563" spans="2:2" x14ac:dyDescent="0.2">
      <c r="B84563" s="10"/>
    </row>
    <row r="84564" spans="2:2" x14ac:dyDescent="0.2">
      <c r="B84564" s="10"/>
    </row>
    <row r="84565" spans="2:2" x14ac:dyDescent="0.2">
      <c r="B84565" s="10"/>
    </row>
    <row r="84566" spans="2:2" x14ac:dyDescent="0.2">
      <c r="B84566" s="10"/>
    </row>
    <row r="84567" spans="2:2" x14ac:dyDescent="0.2">
      <c r="B84567" s="10"/>
    </row>
    <row r="84568" spans="2:2" x14ac:dyDescent="0.2">
      <c r="B84568" s="10"/>
    </row>
    <row r="84569" spans="2:2" x14ac:dyDescent="0.2">
      <c r="B84569" s="10"/>
    </row>
    <row r="84570" spans="2:2" x14ac:dyDescent="0.2">
      <c r="B84570" s="10"/>
    </row>
    <row r="84571" spans="2:2" x14ac:dyDescent="0.2">
      <c r="B84571" s="10"/>
    </row>
    <row r="84572" spans="2:2" x14ac:dyDescent="0.2">
      <c r="B84572" s="10"/>
    </row>
    <row r="84573" spans="2:2" x14ac:dyDescent="0.2">
      <c r="B84573" s="10"/>
    </row>
    <row r="84574" spans="2:2" x14ac:dyDescent="0.2">
      <c r="B84574" s="10"/>
    </row>
    <row r="84575" spans="2:2" x14ac:dyDescent="0.2">
      <c r="B84575" s="10"/>
    </row>
    <row r="84576" spans="2:2" x14ac:dyDescent="0.2">
      <c r="B84576" s="10"/>
    </row>
    <row r="84577" spans="2:2" x14ac:dyDescent="0.2">
      <c r="B84577" s="10"/>
    </row>
    <row r="84578" spans="2:2" x14ac:dyDescent="0.2">
      <c r="B84578" s="10"/>
    </row>
    <row r="84579" spans="2:2" x14ac:dyDescent="0.2">
      <c r="B84579" s="10"/>
    </row>
    <row r="84580" spans="2:2" x14ac:dyDescent="0.2">
      <c r="B84580" s="10"/>
    </row>
    <row r="84581" spans="2:2" x14ac:dyDescent="0.2">
      <c r="B84581" s="10"/>
    </row>
    <row r="84582" spans="2:2" x14ac:dyDescent="0.2">
      <c r="B84582" s="10"/>
    </row>
    <row r="84583" spans="2:2" x14ac:dyDescent="0.2">
      <c r="B84583" s="10"/>
    </row>
    <row r="84584" spans="2:2" x14ac:dyDescent="0.2">
      <c r="B84584" s="10"/>
    </row>
    <row r="84585" spans="2:2" x14ac:dyDescent="0.2">
      <c r="B84585" s="10"/>
    </row>
    <row r="84586" spans="2:2" x14ac:dyDescent="0.2">
      <c r="B84586" s="10"/>
    </row>
    <row r="84587" spans="2:2" x14ac:dyDescent="0.2">
      <c r="B84587" s="10"/>
    </row>
    <row r="84588" spans="2:2" x14ac:dyDescent="0.2">
      <c r="B84588" s="10"/>
    </row>
    <row r="84589" spans="2:2" x14ac:dyDescent="0.2">
      <c r="B84589" s="10"/>
    </row>
    <row r="84590" spans="2:2" x14ac:dyDescent="0.2">
      <c r="B84590" s="10"/>
    </row>
    <row r="84591" spans="2:2" x14ac:dyDescent="0.2">
      <c r="B84591" s="10"/>
    </row>
    <row r="84592" spans="2:2" x14ac:dyDescent="0.2">
      <c r="B84592" s="10"/>
    </row>
    <row r="84593" spans="2:2" x14ac:dyDescent="0.2">
      <c r="B84593" s="10"/>
    </row>
    <row r="84594" spans="2:2" x14ac:dyDescent="0.2">
      <c r="B84594" s="10"/>
    </row>
    <row r="84595" spans="2:2" x14ac:dyDescent="0.2">
      <c r="B84595" s="10"/>
    </row>
    <row r="84596" spans="2:2" x14ac:dyDescent="0.2">
      <c r="B84596" s="10"/>
    </row>
    <row r="84597" spans="2:2" x14ac:dyDescent="0.2">
      <c r="B84597" s="10"/>
    </row>
    <row r="84598" spans="2:2" x14ac:dyDescent="0.2">
      <c r="B84598" s="10"/>
    </row>
    <row r="84599" spans="2:2" x14ac:dyDescent="0.2">
      <c r="B84599" s="10"/>
    </row>
    <row r="84600" spans="2:2" x14ac:dyDescent="0.2">
      <c r="B84600" s="10"/>
    </row>
    <row r="84601" spans="2:2" x14ac:dyDescent="0.2">
      <c r="B84601" s="10"/>
    </row>
    <row r="84602" spans="2:2" x14ac:dyDescent="0.2">
      <c r="B84602" s="10"/>
    </row>
    <row r="84603" spans="2:2" x14ac:dyDescent="0.2">
      <c r="B84603" s="10"/>
    </row>
    <row r="84604" spans="2:2" x14ac:dyDescent="0.2">
      <c r="B84604" s="10"/>
    </row>
    <row r="84605" spans="2:2" x14ac:dyDescent="0.2">
      <c r="B84605" s="10"/>
    </row>
    <row r="84606" spans="2:2" x14ac:dyDescent="0.2">
      <c r="B84606" s="10"/>
    </row>
    <row r="84607" spans="2:2" x14ac:dyDescent="0.2">
      <c r="B84607" s="10"/>
    </row>
    <row r="84608" spans="2:2" x14ac:dyDescent="0.2">
      <c r="B84608" s="10"/>
    </row>
    <row r="84609" spans="2:2" x14ac:dyDescent="0.2">
      <c r="B84609" s="10"/>
    </row>
    <row r="84610" spans="2:2" x14ac:dyDescent="0.2">
      <c r="B84610" s="10"/>
    </row>
    <row r="84611" spans="2:2" x14ac:dyDescent="0.2">
      <c r="B84611" s="10"/>
    </row>
    <row r="84612" spans="2:2" x14ac:dyDescent="0.2">
      <c r="B84612" s="10"/>
    </row>
    <row r="84613" spans="2:2" x14ac:dyDescent="0.2">
      <c r="B84613" s="10"/>
    </row>
    <row r="84614" spans="2:2" x14ac:dyDescent="0.2">
      <c r="B84614" s="10"/>
    </row>
    <row r="84615" spans="2:2" x14ac:dyDescent="0.2">
      <c r="B84615" s="10"/>
    </row>
    <row r="84616" spans="2:2" x14ac:dyDescent="0.2">
      <c r="B84616" s="10"/>
    </row>
    <row r="84617" spans="2:2" x14ac:dyDescent="0.2">
      <c r="B84617" s="10"/>
    </row>
    <row r="84618" spans="2:2" x14ac:dyDescent="0.2">
      <c r="B84618" s="10"/>
    </row>
    <row r="84619" spans="2:2" x14ac:dyDescent="0.2">
      <c r="B84619" s="10"/>
    </row>
    <row r="84620" spans="2:2" x14ac:dyDescent="0.2">
      <c r="B84620" s="10"/>
    </row>
    <row r="84621" spans="2:2" x14ac:dyDescent="0.2">
      <c r="B84621" s="10"/>
    </row>
    <row r="84622" spans="2:2" x14ac:dyDescent="0.2">
      <c r="B84622" s="10"/>
    </row>
    <row r="84623" spans="2:2" x14ac:dyDescent="0.2">
      <c r="B84623" s="10"/>
    </row>
    <row r="84624" spans="2:2" x14ac:dyDescent="0.2">
      <c r="B84624" s="10"/>
    </row>
    <row r="84625" spans="2:2" x14ac:dyDescent="0.2">
      <c r="B84625" s="10"/>
    </row>
    <row r="84626" spans="2:2" x14ac:dyDescent="0.2">
      <c r="B84626" s="10"/>
    </row>
    <row r="84627" spans="2:2" x14ac:dyDescent="0.2">
      <c r="B84627" s="10"/>
    </row>
    <row r="84628" spans="2:2" x14ac:dyDescent="0.2">
      <c r="B84628" s="10"/>
    </row>
    <row r="84629" spans="2:2" x14ac:dyDescent="0.2">
      <c r="B84629" s="10"/>
    </row>
    <row r="84630" spans="2:2" x14ac:dyDescent="0.2">
      <c r="B84630" s="10"/>
    </row>
    <row r="84631" spans="2:2" x14ac:dyDescent="0.2">
      <c r="B84631" s="10"/>
    </row>
    <row r="84632" spans="2:2" x14ac:dyDescent="0.2">
      <c r="B84632" s="10"/>
    </row>
    <row r="84633" spans="2:2" x14ac:dyDescent="0.2">
      <c r="B84633" s="10"/>
    </row>
    <row r="84634" spans="2:2" x14ac:dyDescent="0.2">
      <c r="B84634" s="10"/>
    </row>
    <row r="84635" spans="2:2" x14ac:dyDescent="0.2">
      <c r="B84635" s="10"/>
    </row>
    <row r="84636" spans="2:2" x14ac:dyDescent="0.2">
      <c r="B84636" s="10"/>
    </row>
    <row r="84637" spans="2:2" x14ac:dyDescent="0.2">
      <c r="B84637" s="10"/>
    </row>
    <row r="84638" spans="2:2" x14ac:dyDescent="0.2">
      <c r="B84638" s="10"/>
    </row>
    <row r="84639" spans="2:2" x14ac:dyDescent="0.2">
      <c r="B84639" s="10"/>
    </row>
    <row r="84640" spans="2:2" x14ac:dyDescent="0.2">
      <c r="B84640" s="10"/>
    </row>
    <row r="84641" spans="2:2" x14ac:dyDescent="0.2">
      <c r="B84641" s="10"/>
    </row>
    <row r="84642" spans="2:2" x14ac:dyDescent="0.2">
      <c r="B84642" s="10"/>
    </row>
    <row r="84643" spans="2:2" x14ac:dyDescent="0.2">
      <c r="B84643" s="10"/>
    </row>
    <row r="84644" spans="2:2" x14ac:dyDescent="0.2">
      <c r="B84644" s="10"/>
    </row>
    <row r="84645" spans="2:2" x14ac:dyDescent="0.2">
      <c r="B84645" s="10"/>
    </row>
    <row r="84646" spans="2:2" x14ac:dyDescent="0.2">
      <c r="B84646" s="10"/>
    </row>
    <row r="84647" spans="2:2" x14ac:dyDescent="0.2">
      <c r="B84647" s="10"/>
    </row>
    <row r="84648" spans="2:2" x14ac:dyDescent="0.2">
      <c r="B84648" s="10"/>
    </row>
    <row r="84649" spans="2:2" x14ac:dyDescent="0.2">
      <c r="B84649" s="10"/>
    </row>
    <row r="84650" spans="2:2" x14ac:dyDescent="0.2">
      <c r="B84650" s="10"/>
    </row>
    <row r="84651" spans="2:2" x14ac:dyDescent="0.2">
      <c r="B84651" s="10"/>
    </row>
    <row r="84652" spans="2:2" x14ac:dyDescent="0.2">
      <c r="B84652" s="10"/>
    </row>
    <row r="84653" spans="2:2" x14ac:dyDescent="0.2">
      <c r="B84653" s="10"/>
    </row>
    <row r="84654" spans="2:2" x14ac:dyDescent="0.2">
      <c r="B84654" s="10"/>
    </row>
    <row r="84655" spans="2:2" x14ac:dyDescent="0.2">
      <c r="B84655" s="10"/>
    </row>
    <row r="84656" spans="2:2" x14ac:dyDescent="0.2">
      <c r="B84656" s="10"/>
    </row>
    <row r="84657" spans="2:2" x14ac:dyDescent="0.2">
      <c r="B84657" s="10"/>
    </row>
    <row r="84658" spans="2:2" x14ac:dyDescent="0.2">
      <c r="B84658" s="10"/>
    </row>
    <row r="84659" spans="2:2" x14ac:dyDescent="0.2">
      <c r="B84659" s="10"/>
    </row>
    <row r="84660" spans="2:2" x14ac:dyDescent="0.2">
      <c r="B84660" s="10"/>
    </row>
    <row r="84661" spans="2:2" x14ac:dyDescent="0.2">
      <c r="B84661" s="10"/>
    </row>
    <row r="84662" spans="2:2" x14ac:dyDescent="0.2">
      <c r="B84662" s="10"/>
    </row>
    <row r="84663" spans="2:2" x14ac:dyDescent="0.2">
      <c r="B84663" s="10"/>
    </row>
    <row r="84664" spans="2:2" x14ac:dyDescent="0.2">
      <c r="B84664" s="10"/>
    </row>
    <row r="84665" spans="2:2" x14ac:dyDescent="0.2">
      <c r="B84665" s="10"/>
    </row>
    <row r="84666" spans="2:2" x14ac:dyDescent="0.2">
      <c r="B84666" s="10"/>
    </row>
    <row r="84667" spans="2:2" x14ac:dyDescent="0.2">
      <c r="B84667" s="10"/>
    </row>
    <row r="84668" spans="2:2" x14ac:dyDescent="0.2">
      <c r="B84668" s="10"/>
    </row>
    <row r="84669" spans="2:2" x14ac:dyDescent="0.2">
      <c r="B84669" s="10"/>
    </row>
    <row r="84670" spans="2:2" x14ac:dyDescent="0.2">
      <c r="B84670" s="10"/>
    </row>
    <row r="84671" spans="2:2" x14ac:dyDescent="0.2">
      <c r="B84671" s="10"/>
    </row>
    <row r="84672" spans="2:2" x14ac:dyDescent="0.2">
      <c r="B84672" s="10"/>
    </row>
    <row r="84673" spans="2:2" x14ac:dyDescent="0.2">
      <c r="B84673" s="10"/>
    </row>
    <row r="84674" spans="2:2" x14ac:dyDescent="0.2">
      <c r="B84674" s="10"/>
    </row>
    <row r="84675" spans="2:2" x14ac:dyDescent="0.2">
      <c r="B84675" s="10"/>
    </row>
    <row r="84676" spans="2:2" x14ac:dyDescent="0.2">
      <c r="B84676" s="10"/>
    </row>
    <row r="84677" spans="2:2" x14ac:dyDescent="0.2">
      <c r="B84677" s="10"/>
    </row>
    <row r="84678" spans="2:2" x14ac:dyDescent="0.2">
      <c r="B84678" s="10"/>
    </row>
    <row r="84679" spans="2:2" x14ac:dyDescent="0.2">
      <c r="B84679" s="10"/>
    </row>
    <row r="84680" spans="2:2" x14ac:dyDescent="0.2">
      <c r="B84680" s="10"/>
    </row>
    <row r="84681" spans="2:2" x14ac:dyDescent="0.2">
      <c r="B84681" s="10"/>
    </row>
    <row r="84682" spans="2:2" x14ac:dyDescent="0.2">
      <c r="B84682" s="10"/>
    </row>
    <row r="84683" spans="2:2" x14ac:dyDescent="0.2">
      <c r="B84683" s="10"/>
    </row>
    <row r="84684" spans="2:2" x14ac:dyDescent="0.2">
      <c r="B84684" s="10"/>
    </row>
    <row r="84685" spans="2:2" x14ac:dyDescent="0.2">
      <c r="B84685" s="10"/>
    </row>
    <row r="84686" spans="2:2" x14ac:dyDescent="0.2">
      <c r="B84686" s="10"/>
    </row>
    <row r="84687" spans="2:2" x14ac:dyDescent="0.2">
      <c r="B84687" s="10"/>
    </row>
    <row r="84688" spans="2:2" x14ac:dyDescent="0.2">
      <c r="B84688" s="10"/>
    </row>
    <row r="84689" spans="2:2" x14ac:dyDescent="0.2">
      <c r="B84689" s="10"/>
    </row>
    <row r="84690" spans="2:2" x14ac:dyDescent="0.2">
      <c r="B84690" s="10"/>
    </row>
    <row r="84691" spans="2:2" x14ac:dyDescent="0.2">
      <c r="B84691" s="10"/>
    </row>
    <row r="84692" spans="2:2" x14ac:dyDescent="0.2">
      <c r="B84692" s="10"/>
    </row>
    <row r="84693" spans="2:2" x14ac:dyDescent="0.2">
      <c r="B84693" s="10"/>
    </row>
    <row r="84694" spans="2:2" x14ac:dyDescent="0.2">
      <c r="B84694" s="10"/>
    </row>
    <row r="84695" spans="2:2" x14ac:dyDescent="0.2">
      <c r="B84695" s="10"/>
    </row>
    <row r="84696" spans="2:2" x14ac:dyDescent="0.2">
      <c r="B84696" s="10"/>
    </row>
    <row r="84697" spans="2:2" x14ac:dyDescent="0.2">
      <c r="B84697" s="10"/>
    </row>
    <row r="84698" spans="2:2" x14ac:dyDescent="0.2">
      <c r="B84698" s="10"/>
    </row>
    <row r="84699" spans="2:2" x14ac:dyDescent="0.2">
      <c r="B84699" s="10"/>
    </row>
    <row r="84700" spans="2:2" x14ac:dyDescent="0.2">
      <c r="B84700" s="10"/>
    </row>
    <row r="84701" spans="2:2" x14ac:dyDescent="0.2">
      <c r="B84701" s="10"/>
    </row>
    <row r="84702" spans="2:2" x14ac:dyDescent="0.2">
      <c r="B84702" s="10"/>
    </row>
    <row r="84703" spans="2:2" x14ac:dyDescent="0.2">
      <c r="B84703" s="10"/>
    </row>
    <row r="84704" spans="2:2" x14ac:dyDescent="0.2">
      <c r="B84704" s="10"/>
    </row>
    <row r="84705" spans="2:2" x14ac:dyDescent="0.2">
      <c r="B84705" s="10"/>
    </row>
    <row r="84706" spans="2:2" x14ac:dyDescent="0.2">
      <c r="B84706" s="10"/>
    </row>
    <row r="84707" spans="2:2" x14ac:dyDescent="0.2">
      <c r="B84707" s="10"/>
    </row>
    <row r="84708" spans="2:2" x14ac:dyDescent="0.2">
      <c r="B84708" s="10"/>
    </row>
    <row r="84709" spans="2:2" x14ac:dyDescent="0.2">
      <c r="B84709" s="10"/>
    </row>
    <row r="84710" spans="2:2" x14ac:dyDescent="0.2">
      <c r="B84710" s="10"/>
    </row>
    <row r="84711" spans="2:2" x14ac:dyDescent="0.2">
      <c r="B84711" s="10"/>
    </row>
    <row r="84712" spans="2:2" x14ac:dyDescent="0.2">
      <c r="B84712" s="10"/>
    </row>
    <row r="84713" spans="2:2" x14ac:dyDescent="0.2">
      <c r="B84713" s="10"/>
    </row>
    <row r="84714" spans="2:2" x14ac:dyDescent="0.2">
      <c r="B84714" s="10"/>
    </row>
    <row r="84715" spans="2:2" x14ac:dyDescent="0.2">
      <c r="B84715" s="10"/>
    </row>
    <row r="84716" spans="2:2" x14ac:dyDescent="0.2">
      <c r="B84716" s="10"/>
    </row>
    <row r="84717" spans="2:2" x14ac:dyDescent="0.2">
      <c r="B84717" s="10"/>
    </row>
    <row r="84718" spans="2:2" x14ac:dyDescent="0.2">
      <c r="B84718" s="10"/>
    </row>
    <row r="84719" spans="2:2" x14ac:dyDescent="0.2">
      <c r="B84719" s="10"/>
    </row>
    <row r="84720" spans="2:2" x14ac:dyDescent="0.2">
      <c r="B84720" s="10"/>
    </row>
    <row r="84721" spans="2:2" x14ac:dyDescent="0.2">
      <c r="B84721" s="10"/>
    </row>
    <row r="84722" spans="2:2" x14ac:dyDescent="0.2">
      <c r="B84722" s="10"/>
    </row>
    <row r="84723" spans="2:2" x14ac:dyDescent="0.2">
      <c r="B84723" s="10"/>
    </row>
    <row r="84724" spans="2:2" x14ac:dyDescent="0.2">
      <c r="B84724" s="10"/>
    </row>
    <row r="84725" spans="2:2" x14ac:dyDescent="0.2">
      <c r="B84725" s="10"/>
    </row>
    <row r="84726" spans="2:2" x14ac:dyDescent="0.2">
      <c r="B84726" s="10"/>
    </row>
    <row r="84727" spans="2:2" x14ac:dyDescent="0.2">
      <c r="B84727" s="10"/>
    </row>
    <row r="84728" spans="2:2" x14ac:dyDescent="0.2">
      <c r="B84728" s="10"/>
    </row>
    <row r="84729" spans="2:2" x14ac:dyDescent="0.2">
      <c r="B84729" s="10"/>
    </row>
    <row r="84730" spans="2:2" x14ac:dyDescent="0.2">
      <c r="B84730" s="10"/>
    </row>
    <row r="84731" spans="2:2" x14ac:dyDescent="0.2">
      <c r="B84731" s="10"/>
    </row>
    <row r="84732" spans="2:2" x14ac:dyDescent="0.2">
      <c r="B84732" s="10"/>
    </row>
    <row r="84733" spans="2:2" x14ac:dyDescent="0.2">
      <c r="B84733" s="10"/>
    </row>
    <row r="84734" spans="2:2" x14ac:dyDescent="0.2">
      <c r="B84734" s="10"/>
    </row>
    <row r="84735" spans="2:2" x14ac:dyDescent="0.2">
      <c r="B84735" s="10"/>
    </row>
    <row r="84736" spans="2:2" x14ac:dyDescent="0.2">
      <c r="B84736" s="10"/>
    </row>
    <row r="84737" spans="2:2" x14ac:dyDescent="0.2">
      <c r="B84737" s="10"/>
    </row>
    <row r="84738" spans="2:2" x14ac:dyDescent="0.2">
      <c r="B84738" s="10"/>
    </row>
    <row r="84739" spans="2:2" x14ac:dyDescent="0.2">
      <c r="B84739" s="10"/>
    </row>
    <row r="84740" spans="2:2" x14ac:dyDescent="0.2">
      <c r="B84740" s="10"/>
    </row>
    <row r="84741" spans="2:2" x14ac:dyDescent="0.2">
      <c r="B84741" s="10"/>
    </row>
    <row r="84742" spans="2:2" x14ac:dyDescent="0.2">
      <c r="B84742" s="10"/>
    </row>
    <row r="84743" spans="2:2" x14ac:dyDescent="0.2">
      <c r="B84743" s="10"/>
    </row>
    <row r="84744" spans="2:2" x14ac:dyDescent="0.2">
      <c r="B84744" s="10"/>
    </row>
    <row r="84745" spans="2:2" x14ac:dyDescent="0.2">
      <c r="B84745" s="10"/>
    </row>
    <row r="84746" spans="2:2" x14ac:dyDescent="0.2">
      <c r="B84746" s="10"/>
    </row>
    <row r="84747" spans="2:2" x14ac:dyDescent="0.2">
      <c r="B84747" s="10"/>
    </row>
    <row r="84748" spans="2:2" x14ac:dyDescent="0.2">
      <c r="B84748" s="10"/>
    </row>
    <row r="84749" spans="2:2" x14ac:dyDescent="0.2">
      <c r="B84749" s="10"/>
    </row>
    <row r="84750" spans="2:2" x14ac:dyDescent="0.2">
      <c r="B84750" s="10"/>
    </row>
    <row r="84751" spans="2:2" x14ac:dyDescent="0.2">
      <c r="B84751" s="10"/>
    </row>
    <row r="84752" spans="2:2" x14ac:dyDescent="0.2">
      <c r="B84752" s="10"/>
    </row>
    <row r="84753" spans="2:2" x14ac:dyDescent="0.2">
      <c r="B84753" s="10"/>
    </row>
    <row r="84754" spans="2:2" x14ac:dyDescent="0.2">
      <c r="B84754" s="10"/>
    </row>
    <row r="84755" spans="2:2" x14ac:dyDescent="0.2">
      <c r="B84755" s="10"/>
    </row>
    <row r="84756" spans="2:2" x14ac:dyDescent="0.2">
      <c r="B84756" s="10"/>
    </row>
    <row r="84757" spans="2:2" x14ac:dyDescent="0.2">
      <c r="B84757" s="10"/>
    </row>
    <row r="84758" spans="2:2" x14ac:dyDescent="0.2">
      <c r="B84758" s="10"/>
    </row>
    <row r="84759" spans="2:2" x14ac:dyDescent="0.2">
      <c r="B84759" s="10"/>
    </row>
    <row r="84760" spans="2:2" x14ac:dyDescent="0.2">
      <c r="B84760" s="10"/>
    </row>
    <row r="84761" spans="2:2" x14ac:dyDescent="0.2">
      <c r="B84761" s="10"/>
    </row>
    <row r="84762" spans="2:2" x14ac:dyDescent="0.2">
      <c r="B84762" s="10"/>
    </row>
    <row r="84763" spans="2:2" x14ac:dyDescent="0.2">
      <c r="B84763" s="10"/>
    </row>
    <row r="84764" spans="2:2" x14ac:dyDescent="0.2">
      <c r="B84764" s="10"/>
    </row>
    <row r="84765" spans="2:2" x14ac:dyDescent="0.2">
      <c r="B84765" s="10"/>
    </row>
    <row r="84766" spans="2:2" x14ac:dyDescent="0.2">
      <c r="B84766" s="10"/>
    </row>
    <row r="84767" spans="2:2" x14ac:dyDescent="0.2">
      <c r="B84767" s="10"/>
    </row>
    <row r="84768" spans="2:2" x14ac:dyDescent="0.2">
      <c r="B84768" s="10"/>
    </row>
    <row r="84769" spans="2:2" x14ac:dyDescent="0.2">
      <c r="B84769" s="10"/>
    </row>
    <row r="84770" spans="2:2" x14ac:dyDescent="0.2">
      <c r="B84770" s="10"/>
    </row>
    <row r="84771" spans="2:2" x14ac:dyDescent="0.2">
      <c r="B84771" s="10"/>
    </row>
    <row r="84772" spans="2:2" x14ac:dyDescent="0.2">
      <c r="B84772" s="10"/>
    </row>
    <row r="84773" spans="2:2" x14ac:dyDescent="0.2">
      <c r="B84773" s="10"/>
    </row>
    <row r="84774" spans="2:2" x14ac:dyDescent="0.2">
      <c r="B84774" s="10"/>
    </row>
    <row r="84775" spans="2:2" x14ac:dyDescent="0.2">
      <c r="B84775" s="10"/>
    </row>
    <row r="84776" spans="2:2" x14ac:dyDescent="0.2">
      <c r="B84776" s="10"/>
    </row>
    <row r="84777" spans="2:2" x14ac:dyDescent="0.2">
      <c r="B84777" s="10"/>
    </row>
    <row r="84778" spans="2:2" x14ac:dyDescent="0.2">
      <c r="B84778" s="10"/>
    </row>
    <row r="84779" spans="2:2" x14ac:dyDescent="0.2">
      <c r="B84779" s="10"/>
    </row>
    <row r="84780" spans="2:2" x14ac:dyDescent="0.2">
      <c r="B84780" s="10"/>
    </row>
    <row r="84781" spans="2:2" x14ac:dyDescent="0.2">
      <c r="B84781" s="10"/>
    </row>
    <row r="84782" spans="2:2" x14ac:dyDescent="0.2">
      <c r="B84782" s="10"/>
    </row>
    <row r="84783" spans="2:2" x14ac:dyDescent="0.2">
      <c r="B84783" s="10"/>
    </row>
    <row r="84784" spans="2:2" x14ac:dyDescent="0.2">
      <c r="B84784" s="10"/>
    </row>
    <row r="84785" spans="2:2" x14ac:dyDescent="0.2">
      <c r="B84785" s="10"/>
    </row>
    <row r="84786" spans="2:2" x14ac:dyDescent="0.2">
      <c r="B84786" s="10"/>
    </row>
    <row r="84787" spans="2:2" x14ac:dyDescent="0.2">
      <c r="B84787" s="10"/>
    </row>
    <row r="84788" spans="2:2" x14ac:dyDescent="0.2">
      <c r="B84788" s="10"/>
    </row>
    <row r="84789" spans="2:2" x14ac:dyDescent="0.2">
      <c r="B84789" s="10"/>
    </row>
    <row r="84790" spans="2:2" x14ac:dyDescent="0.2">
      <c r="B84790" s="10"/>
    </row>
    <row r="84791" spans="2:2" x14ac:dyDescent="0.2">
      <c r="B84791" s="10"/>
    </row>
    <row r="84792" spans="2:2" x14ac:dyDescent="0.2">
      <c r="B84792" s="10"/>
    </row>
    <row r="84793" spans="2:2" x14ac:dyDescent="0.2">
      <c r="B84793" s="10"/>
    </row>
    <row r="84794" spans="2:2" x14ac:dyDescent="0.2">
      <c r="B84794" s="10"/>
    </row>
    <row r="84795" spans="2:2" x14ac:dyDescent="0.2">
      <c r="B84795" s="10"/>
    </row>
    <row r="84796" spans="2:2" x14ac:dyDescent="0.2">
      <c r="B84796" s="10"/>
    </row>
    <row r="84797" spans="2:2" x14ac:dyDescent="0.2">
      <c r="B84797" s="10"/>
    </row>
    <row r="84798" spans="2:2" x14ac:dyDescent="0.2">
      <c r="B84798" s="10"/>
    </row>
    <row r="84799" spans="2:2" x14ac:dyDescent="0.2">
      <c r="B84799" s="10"/>
    </row>
    <row r="84800" spans="2:2" x14ac:dyDescent="0.2">
      <c r="B84800" s="10"/>
    </row>
    <row r="84801" spans="2:2" x14ac:dyDescent="0.2">
      <c r="B84801" s="10"/>
    </row>
    <row r="84802" spans="2:2" x14ac:dyDescent="0.2">
      <c r="B84802" s="10"/>
    </row>
    <row r="84803" spans="2:2" x14ac:dyDescent="0.2">
      <c r="B84803" s="10"/>
    </row>
    <row r="84804" spans="2:2" x14ac:dyDescent="0.2">
      <c r="B84804" s="10"/>
    </row>
    <row r="84805" spans="2:2" x14ac:dyDescent="0.2">
      <c r="B84805" s="10"/>
    </row>
    <row r="84806" spans="2:2" x14ac:dyDescent="0.2">
      <c r="B84806" s="10"/>
    </row>
    <row r="84807" spans="2:2" x14ac:dyDescent="0.2">
      <c r="B84807" s="10"/>
    </row>
    <row r="84808" spans="2:2" x14ac:dyDescent="0.2">
      <c r="B84808" s="10"/>
    </row>
    <row r="84809" spans="2:2" x14ac:dyDescent="0.2">
      <c r="B84809" s="10"/>
    </row>
    <row r="84810" spans="2:2" x14ac:dyDescent="0.2">
      <c r="B84810" s="10"/>
    </row>
    <row r="84811" spans="2:2" x14ac:dyDescent="0.2">
      <c r="B84811" s="10"/>
    </row>
    <row r="84812" spans="2:2" x14ac:dyDescent="0.2">
      <c r="B84812" s="10"/>
    </row>
    <row r="84813" spans="2:2" x14ac:dyDescent="0.2">
      <c r="B84813" s="10"/>
    </row>
    <row r="84814" spans="2:2" x14ac:dyDescent="0.2">
      <c r="B84814" s="10"/>
    </row>
    <row r="84815" spans="2:2" x14ac:dyDescent="0.2">
      <c r="B84815" s="10"/>
    </row>
    <row r="84816" spans="2:2" x14ac:dyDescent="0.2">
      <c r="B84816" s="10"/>
    </row>
    <row r="84817" spans="2:2" x14ac:dyDescent="0.2">
      <c r="B84817" s="10"/>
    </row>
    <row r="84818" spans="2:2" x14ac:dyDescent="0.2">
      <c r="B84818" s="10"/>
    </row>
    <row r="84819" spans="2:2" x14ac:dyDescent="0.2">
      <c r="B84819" s="10"/>
    </row>
    <row r="84820" spans="2:2" x14ac:dyDescent="0.2">
      <c r="B84820" s="10"/>
    </row>
    <row r="84821" spans="2:2" x14ac:dyDescent="0.2">
      <c r="B84821" s="10"/>
    </row>
    <row r="84822" spans="2:2" x14ac:dyDescent="0.2">
      <c r="B84822" s="10"/>
    </row>
    <row r="84823" spans="2:2" x14ac:dyDescent="0.2">
      <c r="B84823" s="10"/>
    </row>
    <row r="84824" spans="2:2" x14ac:dyDescent="0.2">
      <c r="B84824" s="10"/>
    </row>
    <row r="84825" spans="2:2" x14ac:dyDescent="0.2">
      <c r="B84825" s="10"/>
    </row>
    <row r="84826" spans="2:2" x14ac:dyDescent="0.2">
      <c r="B84826" s="10"/>
    </row>
    <row r="84827" spans="2:2" x14ac:dyDescent="0.2">
      <c r="B84827" s="10"/>
    </row>
    <row r="84828" spans="2:2" x14ac:dyDescent="0.2">
      <c r="B84828" s="10"/>
    </row>
    <row r="84829" spans="2:2" x14ac:dyDescent="0.2">
      <c r="B84829" s="10"/>
    </row>
    <row r="84830" spans="2:2" x14ac:dyDescent="0.2">
      <c r="B84830" s="10"/>
    </row>
    <row r="84831" spans="2:2" x14ac:dyDescent="0.2">
      <c r="B84831" s="10"/>
    </row>
    <row r="84832" spans="2:2" x14ac:dyDescent="0.2">
      <c r="B84832" s="10"/>
    </row>
    <row r="84833" spans="2:2" x14ac:dyDescent="0.2">
      <c r="B84833" s="10"/>
    </row>
    <row r="84834" spans="2:2" x14ac:dyDescent="0.2">
      <c r="B84834" s="10"/>
    </row>
    <row r="84835" spans="2:2" x14ac:dyDescent="0.2">
      <c r="B84835" s="10"/>
    </row>
    <row r="84836" spans="2:2" x14ac:dyDescent="0.2">
      <c r="B84836" s="10"/>
    </row>
    <row r="84837" spans="2:2" x14ac:dyDescent="0.2">
      <c r="B84837" s="10"/>
    </row>
    <row r="84838" spans="2:2" x14ac:dyDescent="0.2">
      <c r="B84838" s="10"/>
    </row>
    <row r="84839" spans="2:2" x14ac:dyDescent="0.2">
      <c r="B84839" s="10"/>
    </row>
    <row r="84840" spans="2:2" x14ac:dyDescent="0.2">
      <c r="B84840" s="10"/>
    </row>
    <row r="84841" spans="2:2" x14ac:dyDescent="0.2">
      <c r="B84841" s="10"/>
    </row>
    <row r="84842" spans="2:2" x14ac:dyDescent="0.2">
      <c r="B84842" s="10"/>
    </row>
    <row r="84843" spans="2:2" x14ac:dyDescent="0.2">
      <c r="B84843" s="10"/>
    </row>
    <row r="84844" spans="2:2" x14ac:dyDescent="0.2">
      <c r="B84844" s="10"/>
    </row>
    <row r="84845" spans="2:2" x14ac:dyDescent="0.2">
      <c r="B84845" s="10"/>
    </row>
    <row r="84846" spans="2:2" x14ac:dyDescent="0.2">
      <c r="B84846" s="10"/>
    </row>
    <row r="84847" spans="2:2" x14ac:dyDescent="0.2">
      <c r="B84847" s="10"/>
    </row>
    <row r="84848" spans="2:2" x14ac:dyDescent="0.2">
      <c r="B84848" s="10"/>
    </row>
    <row r="84849" spans="2:2" x14ac:dyDescent="0.2">
      <c r="B84849" s="10"/>
    </row>
    <row r="84850" spans="2:2" x14ac:dyDescent="0.2">
      <c r="B84850" s="10"/>
    </row>
    <row r="84851" spans="2:2" x14ac:dyDescent="0.2">
      <c r="B84851" s="10"/>
    </row>
    <row r="84852" spans="2:2" x14ac:dyDescent="0.2">
      <c r="B84852" s="10"/>
    </row>
    <row r="84853" spans="2:2" x14ac:dyDescent="0.2">
      <c r="B84853" s="10"/>
    </row>
    <row r="84854" spans="2:2" x14ac:dyDescent="0.2">
      <c r="B84854" s="10"/>
    </row>
    <row r="84855" spans="2:2" x14ac:dyDescent="0.2">
      <c r="B84855" s="10"/>
    </row>
    <row r="84856" spans="2:2" x14ac:dyDescent="0.2">
      <c r="B84856" s="10"/>
    </row>
    <row r="84857" spans="2:2" x14ac:dyDescent="0.2">
      <c r="B84857" s="10"/>
    </row>
    <row r="84858" spans="2:2" x14ac:dyDescent="0.2">
      <c r="B84858" s="10"/>
    </row>
    <row r="84859" spans="2:2" x14ac:dyDescent="0.2">
      <c r="B84859" s="10"/>
    </row>
    <row r="84860" spans="2:2" x14ac:dyDescent="0.2">
      <c r="B84860" s="10"/>
    </row>
    <row r="84861" spans="2:2" x14ac:dyDescent="0.2">
      <c r="B84861" s="10"/>
    </row>
    <row r="84862" spans="2:2" x14ac:dyDescent="0.2">
      <c r="B84862" s="10"/>
    </row>
    <row r="84863" spans="2:2" x14ac:dyDescent="0.2">
      <c r="B84863" s="10"/>
    </row>
    <row r="84864" spans="2:2" x14ac:dyDescent="0.2">
      <c r="B84864" s="10"/>
    </row>
    <row r="84865" spans="2:2" x14ac:dyDescent="0.2">
      <c r="B84865" s="10"/>
    </row>
    <row r="84866" spans="2:2" x14ac:dyDescent="0.2">
      <c r="B84866" s="10"/>
    </row>
    <row r="84867" spans="2:2" x14ac:dyDescent="0.2">
      <c r="B84867" s="10"/>
    </row>
    <row r="84868" spans="2:2" x14ac:dyDescent="0.2">
      <c r="B84868" s="10"/>
    </row>
    <row r="84869" spans="2:2" x14ac:dyDescent="0.2">
      <c r="B84869" s="10"/>
    </row>
    <row r="84870" spans="2:2" x14ac:dyDescent="0.2">
      <c r="B84870" s="10"/>
    </row>
    <row r="84871" spans="2:2" x14ac:dyDescent="0.2">
      <c r="B84871" s="10"/>
    </row>
    <row r="84872" spans="2:2" x14ac:dyDescent="0.2">
      <c r="B84872" s="10"/>
    </row>
    <row r="84873" spans="2:2" x14ac:dyDescent="0.2">
      <c r="B84873" s="10"/>
    </row>
    <row r="84874" spans="2:2" x14ac:dyDescent="0.2">
      <c r="B84874" s="10"/>
    </row>
    <row r="84875" spans="2:2" x14ac:dyDescent="0.2">
      <c r="B84875" s="10"/>
    </row>
    <row r="84876" spans="2:2" x14ac:dyDescent="0.2">
      <c r="B84876" s="10"/>
    </row>
    <row r="84877" spans="2:2" x14ac:dyDescent="0.2">
      <c r="B84877" s="10"/>
    </row>
    <row r="84878" spans="2:2" x14ac:dyDescent="0.2">
      <c r="B84878" s="10"/>
    </row>
    <row r="84879" spans="2:2" x14ac:dyDescent="0.2">
      <c r="B84879" s="10"/>
    </row>
    <row r="84880" spans="2:2" x14ac:dyDescent="0.2">
      <c r="B84880" s="10"/>
    </row>
    <row r="84881" spans="2:2" x14ac:dyDescent="0.2">
      <c r="B84881" s="10"/>
    </row>
    <row r="84882" spans="2:2" x14ac:dyDescent="0.2">
      <c r="B84882" s="10"/>
    </row>
    <row r="84883" spans="2:2" x14ac:dyDescent="0.2">
      <c r="B84883" s="10"/>
    </row>
    <row r="84884" spans="2:2" x14ac:dyDescent="0.2">
      <c r="B84884" s="10"/>
    </row>
    <row r="84885" spans="2:2" x14ac:dyDescent="0.2">
      <c r="B84885" s="10"/>
    </row>
    <row r="84886" spans="2:2" x14ac:dyDescent="0.2">
      <c r="B84886" s="10"/>
    </row>
    <row r="84887" spans="2:2" x14ac:dyDescent="0.2">
      <c r="B84887" s="10"/>
    </row>
    <row r="84888" spans="2:2" x14ac:dyDescent="0.2">
      <c r="B84888" s="10"/>
    </row>
    <row r="84889" spans="2:2" x14ac:dyDescent="0.2">
      <c r="B84889" s="10"/>
    </row>
    <row r="84890" spans="2:2" x14ac:dyDescent="0.2">
      <c r="B84890" s="10"/>
    </row>
    <row r="84891" spans="2:2" x14ac:dyDescent="0.2">
      <c r="B84891" s="10"/>
    </row>
    <row r="84892" spans="2:2" x14ac:dyDescent="0.2">
      <c r="B84892" s="10"/>
    </row>
    <row r="84893" spans="2:2" x14ac:dyDescent="0.2">
      <c r="B84893" s="10"/>
    </row>
    <row r="84894" spans="2:2" x14ac:dyDescent="0.2">
      <c r="B84894" s="10"/>
    </row>
    <row r="84895" spans="2:2" x14ac:dyDescent="0.2">
      <c r="B84895" s="10"/>
    </row>
    <row r="84896" spans="2:2" x14ac:dyDescent="0.2">
      <c r="B84896" s="10"/>
    </row>
    <row r="84897" spans="2:2" x14ac:dyDescent="0.2">
      <c r="B84897" s="10"/>
    </row>
    <row r="84898" spans="2:2" x14ac:dyDescent="0.2">
      <c r="B84898" s="10"/>
    </row>
    <row r="84899" spans="2:2" x14ac:dyDescent="0.2">
      <c r="B84899" s="10"/>
    </row>
    <row r="84900" spans="2:2" x14ac:dyDescent="0.2">
      <c r="B84900" s="10"/>
    </row>
    <row r="84901" spans="2:2" x14ac:dyDescent="0.2">
      <c r="B84901" s="10"/>
    </row>
    <row r="84902" spans="2:2" x14ac:dyDescent="0.2">
      <c r="B84902" s="10"/>
    </row>
    <row r="84903" spans="2:2" x14ac:dyDescent="0.2">
      <c r="B84903" s="10"/>
    </row>
    <row r="84904" spans="2:2" x14ac:dyDescent="0.2">
      <c r="B84904" s="10"/>
    </row>
    <row r="84905" spans="2:2" x14ac:dyDescent="0.2">
      <c r="B84905" s="10"/>
    </row>
    <row r="84906" spans="2:2" x14ac:dyDescent="0.2">
      <c r="B84906" s="10"/>
    </row>
    <row r="84907" spans="2:2" x14ac:dyDescent="0.2">
      <c r="B84907" s="10"/>
    </row>
    <row r="84908" spans="2:2" x14ac:dyDescent="0.2">
      <c r="B84908" s="10"/>
    </row>
    <row r="84909" spans="2:2" x14ac:dyDescent="0.2">
      <c r="B84909" s="10"/>
    </row>
    <row r="84910" spans="2:2" x14ac:dyDescent="0.2">
      <c r="B84910" s="10"/>
    </row>
    <row r="84911" spans="2:2" x14ac:dyDescent="0.2">
      <c r="B84911" s="10"/>
    </row>
    <row r="84912" spans="2:2" x14ac:dyDescent="0.2">
      <c r="B84912" s="10"/>
    </row>
    <row r="84913" spans="2:2" x14ac:dyDescent="0.2">
      <c r="B84913" s="10"/>
    </row>
    <row r="84914" spans="2:2" x14ac:dyDescent="0.2">
      <c r="B84914" s="10"/>
    </row>
    <row r="84915" spans="2:2" x14ac:dyDescent="0.2">
      <c r="B84915" s="10"/>
    </row>
    <row r="84916" spans="2:2" x14ac:dyDescent="0.2">
      <c r="B84916" s="10"/>
    </row>
    <row r="84917" spans="2:2" x14ac:dyDescent="0.2">
      <c r="B84917" s="10"/>
    </row>
    <row r="84918" spans="2:2" x14ac:dyDescent="0.2">
      <c r="B84918" s="10"/>
    </row>
    <row r="84919" spans="2:2" x14ac:dyDescent="0.2">
      <c r="B84919" s="10"/>
    </row>
    <row r="84920" spans="2:2" x14ac:dyDescent="0.2">
      <c r="B84920" s="10"/>
    </row>
    <row r="84921" spans="2:2" x14ac:dyDescent="0.2">
      <c r="B84921" s="10"/>
    </row>
    <row r="84922" spans="2:2" x14ac:dyDescent="0.2">
      <c r="B84922" s="10"/>
    </row>
    <row r="84923" spans="2:2" x14ac:dyDescent="0.2">
      <c r="B84923" s="10"/>
    </row>
    <row r="84924" spans="2:2" x14ac:dyDescent="0.2">
      <c r="B84924" s="10"/>
    </row>
    <row r="84925" spans="2:2" x14ac:dyDescent="0.2">
      <c r="B84925" s="10"/>
    </row>
    <row r="84926" spans="2:2" x14ac:dyDescent="0.2">
      <c r="B84926" s="10"/>
    </row>
    <row r="84927" spans="2:2" x14ac:dyDescent="0.2">
      <c r="B84927" s="10"/>
    </row>
    <row r="84928" spans="2:2" x14ac:dyDescent="0.2">
      <c r="B84928" s="10"/>
    </row>
    <row r="84929" spans="2:2" x14ac:dyDescent="0.2">
      <c r="B84929" s="10"/>
    </row>
    <row r="84930" spans="2:2" x14ac:dyDescent="0.2">
      <c r="B84930" s="10"/>
    </row>
    <row r="84931" spans="2:2" x14ac:dyDescent="0.2">
      <c r="B84931" s="10"/>
    </row>
    <row r="84932" spans="2:2" x14ac:dyDescent="0.2">
      <c r="B84932" s="10"/>
    </row>
    <row r="84933" spans="2:2" x14ac:dyDescent="0.2">
      <c r="B84933" s="10"/>
    </row>
    <row r="84934" spans="2:2" x14ac:dyDescent="0.2">
      <c r="B84934" s="10"/>
    </row>
    <row r="84935" spans="2:2" x14ac:dyDescent="0.2">
      <c r="B84935" s="10"/>
    </row>
    <row r="84936" spans="2:2" x14ac:dyDescent="0.2">
      <c r="B84936" s="10"/>
    </row>
    <row r="84937" spans="2:2" x14ac:dyDescent="0.2">
      <c r="B84937" s="10"/>
    </row>
    <row r="84938" spans="2:2" x14ac:dyDescent="0.2">
      <c r="B84938" s="10"/>
    </row>
    <row r="84939" spans="2:2" x14ac:dyDescent="0.2">
      <c r="B84939" s="10"/>
    </row>
    <row r="84940" spans="2:2" x14ac:dyDescent="0.2">
      <c r="B84940" s="10"/>
    </row>
    <row r="84941" spans="2:2" x14ac:dyDescent="0.2">
      <c r="B84941" s="10"/>
    </row>
    <row r="84942" spans="2:2" x14ac:dyDescent="0.2">
      <c r="B84942" s="10"/>
    </row>
    <row r="84943" spans="2:2" x14ac:dyDescent="0.2">
      <c r="B84943" s="10"/>
    </row>
    <row r="84944" spans="2:2" x14ac:dyDescent="0.2">
      <c r="B84944" s="10"/>
    </row>
    <row r="84945" spans="2:2" x14ac:dyDescent="0.2">
      <c r="B84945" s="10"/>
    </row>
    <row r="84946" spans="2:2" x14ac:dyDescent="0.2">
      <c r="B84946" s="10"/>
    </row>
    <row r="84947" spans="2:2" x14ac:dyDescent="0.2">
      <c r="B84947" s="10"/>
    </row>
    <row r="84948" spans="2:2" x14ac:dyDescent="0.2">
      <c r="B84948" s="10"/>
    </row>
    <row r="84949" spans="2:2" x14ac:dyDescent="0.2">
      <c r="B84949" s="10"/>
    </row>
    <row r="84950" spans="2:2" x14ac:dyDescent="0.2">
      <c r="B84950" s="10"/>
    </row>
    <row r="84951" spans="2:2" x14ac:dyDescent="0.2">
      <c r="B84951" s="10"/>
    </row>
    <row r="84952" spans="2:2" x14ac:dyDescent="0.2">
      <c r="B84952" s="10"/>
    </row>
    <row r="84953" spans="2:2" x14ac:dyDescent="0.2">
      <c r="B84953" s="10"/>
    </row>
    <row r="84954" spans="2:2" x14ac:dyDescent="0.2">
      <c r="B84954" s="10"/>
    </row>
    <row r="84955" spans="2:2" x14ac:dyDescent="0.2">
      <c r="B84955" s="10"/>
    </row>
    <row r="84956" spans="2:2" x14ac:dyDescent="0.2">
      <c r="B84956" s="10"/>
    </row>
    <row r="84957" spans="2:2" x14ac:dyDescent="0.2">
      <c r="B84957" s="10"/>
    </row>
    <row r="84958" spans="2:2" x14ac:dyDescent="0.2">
      <c r="B84958" s="10"/>
    </row>
    <row r="84959" spans="2:2" x14ac:dyDescent="0.2">
      <c r="B84959" s="10"/>
    </row>
    <row r="84960" spans="2:2" x14ac:dyDescent="0.2">
      <c r="B84960" s="10"/>
    </row>
    <row r="84961" spans="2:2" x14ac:dyDescent="0.2">
      <c r="B84961" s="10"/>
    </row>
    <row r="84962" spans="2:2" x14ac:dyDescent="0.2">
      <c r="B84962" s="10"/>
    </row>
    <row r="84963" spans="2:2" x14ac:dyDescent="0.2">
      <c r="B84963" s="10"/>
    </row>
    <row r="84964" spans="2:2" x14ac:dyDescent="0.2">
      <c r="B84964" s="10"/>
    </row>
    <row r="84965" spans="2:2" x14ac:dyDescent="0.2">
      <c r="B84965" s="10"/>
    </row>
    <row r="84966" spans="2:2" x14ac:dyDescent="0.2">
      <c r="B84966" s="10"/>
    </row>
    <row r="84967" spans="2:2" x14ac:dyDescent="0.2">
      <c r="B84967" s="10"/>
    </row>
    <row r="84968" spans="2:2" x14ac:dyDescent="0.2">
      <c r="B84968" s="10"/>
    </row>
    <row r="84969" spans="2:2" x14ac:dyDescent="0.2">
      <c r="B84969" s="10"/>
    </row>
    <row r="84970" spans="2:2" x14ac:dyDescent="0.2">
      <c r="B84970" s="10"/>
    </row>
    <row r="84971" spans="2:2" x14ac:dyDescent="0.2">
      <c r="B84971" s="10"/>
    </row>
    <row r="84972" spans="2:2" x14ac:dyDescent="0.2">
      <c r="B84972" s="10"/>
    </row>
    <row r="84973" spans="2:2" x14ac:dyDescent="0.2">
      <c r="B84973" s="10"/>
    </row>
    <row r="84974" spans="2:2" x14ac:dyDescent="0.2">
      <c r="B84974" s="10"/>
    </row>
    <row r="84975" spans="2:2" x14ac:dyDescent="0.2">
      <c r="B84975" s="10"/>
    </row>
    <row r="84976" spans="2:2" x14ac:dyDescent="0.2">
      <c r="B84976" s="10"/>
    </row>
    <row r="84977" spans="2:2" x14ac:dyDescent="0.2">
      <c r="B84977" s="10"/>
    </row>
    <row r="84978" spans="2:2" x14ac:dyDescent="0.2">
      <c r="B84978" s="10"/>
    </row>
    <row r="84979" spans="2:2" x14ac:dyDescent="0.2">
      <c r="B84979" s="10"/>
    </row>
    <row r="84980" spans="2:2" x14ac:dyDescent="0.2">
      <c r="B84980" s="10"/>
    </row>
    <row r="84981" spans="2:2" x14ac:dyDescent="0.2">
      <c r="B84981" s="10"/>
    </row>
    <row r="84982" spans="2:2" x14ac:dyDescent="0.2">
      <c r="B84982" s="10"/>
    </row>
    <row r="84983" spans="2:2" x14ac:dyDescent="0.2">
      <c r="B84983" s="10"/>
    </row>
    <row r="84984" spans="2:2" x14ac:dyDescent="0.2">
      <c r="B84984" s="10"/>
    </row>
    <row r="84985" spans="2:2" x14ac:dyDescent="0.2">
      <c r="B84985" s="10"/>
    </row>
    <row r="84986" spans="2:2" x14ac:dyDescent="0.2">
      <c r="B84986" s="10"/>
    </row>
    <row r="84987" spans="2:2" x14ac:dyDescent="0.2">
      <c r="B84987" s="10"/>
    </row>
    <row r="84988" spans="2:2" x14ac:dyDescent="0.2">
      <c r="B84988" s="10"/>
    </row>
    <row r="84989" spans="2:2" x14ac:dyDescent="0.2">
      <c r="B84989" s="10"/>
    </row>
    <row r="84990" spans="2:2" x14ac:dyDescent="0.2">
      <c r="B84990" s="10"/>
    </row>
    <row r="84991" spans="2:2" x14ac:dyDescent="0.2">
      <c r="B84991" s="10"/>
    </row>
    <row r="84992" spans="2:2" x14ac:dyDescent="0.2">
      <c r="B84992" s="10"/>
    </row>
    <row r="84993" spans="2:2" x14ac:dyDescent="0.2">
      <c r="B84993" s="10"/>
    </row>
    <row r="84994" spans="2:2" x14ac:dyDescent="0.2">
      <c r="B84994" s="10"/>
    </row>
    <row r="84995" spans="2:2" x14ac:dyDescent="0.2">
      <c r="B84995" s="10"/>
    </row>
    <row r="84996" spans="2:2" x14ac:dyDescent="0.2">
      <c r="B84996" s="10"/>
    </row>
    <row r="84997" spans="2:2" x14ac:dyDescent="0.2">
      <c r="B84997" s="10"/>
    </row>
    <row r="84998" spans="2:2" x14ac:dyDescent="0.2">
      <c r="B84998" s="10"/>
    </row>
    <row r="84999" spans="2:2" x14ac:dyDescent="0.2">
      <c r="B84999" s="10"/>
    </row>
    <row r="85000" spans="2:2" x14ac:dyDescent="0.2">
      <c r="B85000" s="10"/>
    </row>
    <row r="85001" spans="2:2" x14ac:dyDescent="0.2">
      <c r="B85001" s="10"/>
    </row>
    <row r="85002" spans="2:2" x14ac:dyDescent="0.2">
      <c r="B85002" s="10"/>
    </row>
    <row r="85003" spans="2:2" x14ac:dyDescent="0.2">
      <c r="B85003" s="10"/>
    </row>
    <row r="85004" spans="2:2" x14ac:dyDescent="0.2">
      <c r="B85004" s="10"/>
    </row>
    <row r="85005" spans="2:2" x14ac:dyDescent="0.2">
      <c r="B85005" s="10"/>
    </row>
    <row r="85006" spans="2:2" x14ac:dyDescent="0.2">
      <c r="B85006" s="10"/>
    </row>
    <row r="85007" spans="2:2" x14ac:dyDescent="0.2">
      <c r="B85007" s="10"/>
    </row>
    <row r="85008" spans="2:2" x14ac:dyDescent="0.2">
      <c r="B85008" s="10"/>
    </row>
    <row r="85009" spans="2:2" x14ac:dyDescent="0.2">
      <c r="B85009" s="10"/>
    </row>
    <row r="85010" spans="2:2" x14ac:dyDescent="0.2">
      <c r="B85010" s="10"/>
    </row>
    <row r="85011" spans="2:2" x14ac:dyDescent="0.2">
      <c r="B85011" s="10"/>
    </row>
    <row r="85012" spans="2:2" x14ac:dyDescent="0.2">
      <c r="B85012" s="10"/>
    </row>
    <row r="85013" spans="2:2" x14ac:dyDescent="0.2">
      <c r="B85013" s="10"/>
    </row>
    <row r="85014" spans="2:2" x14ac:dyDescent="0.2">
      <c r="B85014" s="10"/>
    </row>
    <row r="85015" spans="2:2" x14ac:dyDescent="0.2">
      <c r="B85015" s="10"/>
    </row>
    <row r="85016" spans="2:2" x14ac:dyDescent="0.2">
      <c r="B85016" s="10"/>
    </row>
    <row r="85017" spans="2:2" x14ac:dyDescent="0.2">
      <c r="B85017" s="10"/>
    </row>
    <row r="85018" spans="2:2" x14ac:dyDescent="0.2">
      <c r="B85018" s="10"/>
    </row>
    <row r="85019" spans="2:2" x14ac:dyDescent="0.2">
      <c r="B85019" s="10"/>
    </row>
    <row r="85020" spans="2:2" x14ac:dyDescent="0.2">
      <c r="B85020" s="10"/>
    </row>
    <row r="85021" spans="2:2" x14ac:dyDescent="0.2">
      <c r="B85021" s="10"/>
    </row>
    <row r="85022" spans="2:2" x14ac:dyDescent="0.2">
      <c r="B85022" s="10"/>
    </row>
    <row r="85023" spans="2:2" x14ac:dyDescent="0.2">
      <c r="B85023" s="10"/>
    </row>
    <row r="85024" spans="2:2" x14ac:dyDescent="0.2">
      <c r="B85024" s="10"/>
    </row>
    <row r="85025" spans="2:2" x14ac:dyDescent="0.2">
      <c r="B85025" s="10"/>
    </row>
    <row r="85026" spans="2:2" x14ac:dyDescent="0.2">
      <c r="B85026" s="10"/>
    </row>
    <row r="85027" spans="2:2" x14ac:dyDescent="0.2">
      <c r="B85027" s="10"/>
    </row>
    <row r="85028" spans="2:2" x14ac:dyDescent="0.2">
      <c r="B85028" s="10"/>
    </row>
    <row r="85029" spans="2:2" x14ac:dyDescent="0.2">
      <c r="B85029" s="10"/>
    </row>
    <row r="85030" spans="2:2" x14ac:dyDescent="0.2">
      <c r="B85030" s="10"/>
    </row>
    <row r="85031" spans="2:2" x14ac:dyDescent="0.2">
      <c r="B85031" s="10"/>
    </row>
    <row r="85032" spans="2:2" x14ac:dyDescent="0.2">
      <c r="B85032" s="10"/>
    </row>
    <row r="85033" spans="2:2" x14ac:dyDescent="0.2">
      <c r="B85033" s="10"/>
    </row>
    <row r="85034" spans="2:2" x14ac:dyDescent="0.2">
      <c r="B85034" s="10"/>
    </row>
    <row r="85035" spans="2:2" x14ac:dyDescent="0.2">
      <c r="B85035" s="10"/>
    </row>
    <row r="85036" spans="2:2" x14ac:dyDescent="0.2">
      <c r="B85036" s="10"/>
    </row>
    <row r="85037" spans="2:2" x14ac:dyDescent="0.2">
      <c r="B85037" s="10"/>
    </row>
    <row r="85038" spans="2:2" x14ac:dyDescent="0.2">
      <c r="B85038" s="10"/>
    </row>
    <row r="85039" spans="2:2" x14ac:dyDescent="0.2">
      <c r="B85039" s="10"/>
    </row>
    <row r="85040" spans="2:2" x14ac:dyDescent="0.2">
      <c r="B85040" s="10"/>
    </row>
    <row r="85041" spans="2:2" x14ac:dyDescent="0.2">
      <c r="B85041" s="10"/>
    </row>
    <row r="85042" spans="2:2" x14ac:dyDescent="0.2">
      <c r="B85042" s="10"/>
    </row>
    <row r="85043" spans="2:2" x14ac:dyDescent="0.2">
      <c r="B85043" s="10"/>
    </row>
    <row r="85044" spans="2:2" x14ac:dyDescent="0.2">
      <c r="B85044" s="10"/>
    </row>
    <row r="85045" spans="2:2" x14ac:dyDescent="0.2">
      <c r="B85045" s="10"/>
    </row>
    <row r="85046" spans="2:2" x14ac:dyDescent="0.2">
      <c r="B85046" s="10"/>
    </row>
    <row r="85047" spans="2:2" x14ac:dyDescent="0.2">
      <c r="B85047" s="10"/>
    </row>
    <row r="85048" spans="2:2" x14ac:dyDescent="0.2">
      <c r="B85048" s="10"/>
    </row>
    <row r="85049" spans="2:2" x14ac:dyDescent="0.2">
      <c r="B85049" s="10"/>
    </row>
    <row r="85050" spans="2:2" x14ac:dyDescent="0.2">
      <c r="B85050" s="10"/>
    </row>
    <row r="85051" spans="2:2" x14ac:dyDescent="0.2">
      <c r="B85051" s="10"/>
    </row>
    <row r="85052" spans="2:2" x14ac:dyDescent="0.2">
      <c r="B85052" s="10"/>
    </row>
    <row r="85053" spans="2:2" x14ac:dyDescent="0.2">
      <c r="B85053" s="10"/>
    </row>
    <row r="85054" spans="2:2" x14ac:dyDescent="0.2">
      <c r="B85054" s="10"/>
    </row>
    <row r="85055" spans="2:2" x14ac:dyDescent="0.2">
      <c r="B85055" s="10"/>
    </row>
    <row r="85056" spans="2:2" x14ac:dyDescent="0.2">
      <c r="B85056" s="10"/>
    </row>
    <row r="85057" spans="2:2" x14ac:dyDescent="0.2">
      <c r="B85057" s="10"/>
    </row>
    <row r="85058" spans="2:2" x14ac:dyDescent="0.2">
      <c r="B85058" s="10"/>
    </row>
    <row r="85059" spans="2:2" x14ac:dyDescent="0.2">
      <c r="B85059" s="10"/>
    </row>
    <row r="85060" spans="2:2" x14ac:dyDescent="0.2">
      <c r="B85060" s="10"/>
    </row>
    <row r="85061" spans="2:2" x14ac:dyDescent="0.2">
      <c r="B85061" s="10"/>
    </row>
    <row r="85062" spans="2:2" x14ac:dyDescent="0.2">
      <c r="B85062" s="10"/>
    </row>
    <row r="85063" spans="2:2" x14ac:dyDescent="0.2">
      <c r="B85063" s="10"/>
    </row>
    <row r="85064" spans="2:2" x14ac:dyDescent="0.2">
      <c r="B85064" s="10"/>
    </row>
    <row r="85065" spans="2:2" x14ac:dyDescent="0.2">
      <c r="B85065" s="10"/>
    </row>
    <row r="85066" spans="2:2" x14ac:dyDescent="0.2">
      <c r="B85066" s="10"/>
    </row>
    <row r="85067" spans="2:2" x14ac:dyDescent="0.2">
      <c r="B85067" s="10"/>
    </row>
    <row r="85068" spans="2:2" x14ac:dyDescent="0.2">
      <c r="B85068" s="10"/>
    </row>
    <row r="85069" spans="2:2" x14ac:dyDescent="0.2">
      <c r="B85069" s="10"/>
    </row>
    <row r="85070" spans="2:2" x14ac:dyDescent="0.2">
      <c r="B85070" s="10"/>
    </row>
    <row r="85071" spans="2:2" x14ac:dyDescent="0.2">
      <c r="B85071" s="10"/>
    </row>
    <row r="85072" spans="2:2" x14ac:dyDescent="0.2">
      <c r="B85072" s="10"/>
    </row>
    <row r="85073" spans="2:2" x14ac:dyDescent="0.2">
      <c r="B85073" s="10"/>
    </row>
    <row r="85074" spans="2:2" x14ac:dyDescent="0.2">
      <c r="B85074" s="10"/>
    </row>
    <row r="85075" spans="2:2" x14ac:dyDescent="0.2">
      <c r="B85075" s="10"/>
    </row>
    <row r="85076" spans="2:2" x14ac:dyDescent="0.2">
      <c r="B85076" s="10"/>
    </row>
    <row r="85077" spans="2:2" x14ac:dyDescent="0.2">
      <c r="B85077" s="10"/>
    </row>
    <row r="85078" spans="2:2" x14ac:dyDescent="0.2">
      <c r="B85078" s="10"/>
    </row>
    <row r="85079" spans="2:2" x14ac:dyDescent="0.2">
      <c r="B85079" s="10"/>
    </row>
    <row r="85080" spans="2:2" x14ac:dyDescent="0.2">
      <c r="B85080" s="10"/>
    </row>
    <row r="85081" spans="2:2" x14ac:dyDescent="0.2">
      <c r="B85081" s="10"/>
    </row>
    <row r="85082" spans="2:2" x14ac:dyDescent="0.2">
      <c r="B85082" s="10"/>
    </row>
    <row r="85083" spans="2:2" x14ac:dyDescent="0.2">
      <c r="B85083" s="10"/>
    </row>
    <row r="85084" spans="2:2" x14ac:dyDescent="0.2">
      <c r="B85084" s="10"/>
    </row>
    <row r="85085" spans="2:2" x14ac:dyDescent="0.2">
      <c r="B85085" s="10"/>
    </row>
    <row r="85086" spans="2:2" x14ac:dyDescent="0.2">
      <c r="B85086" s="10"/>
    </row>
    <row r="85087" spans="2:2" x14ac:dyDescent="0.2">
      <c r="B85087" s="10"/>
    </row>
    <row r="85088" spans="2:2" x14ac:dyDescent="0.2">
      <c r="B85088" s="10"/>
    </row>
    <row r="85089" spans="2:2" x14ac:dyDescent="0.2">
      <c r="B85089" s="10"/>
    </row>
    <row r="85090" spans="2:2" x14ac:dyDescent="0.2">
      <c r="B85090" s="10"/>
    </row>
    <row r="85091" spans="2:2" x14ac:dyDescent="0.2">
      <c r="B85091" s="10"/>
    </row>
    <row r="85092" spans="2:2" x14ac:dyDescent="0.2">
      <c r="B85092" s="10"/>
    </row>
    <row r="85093" spans="2:2" x14ac:dyDescent="0.2">
      <c r="B85093" s="10"/>
    </row>
    <row r="85094" spans="2:2" x14ac:dyDescent="0.2">
      <c r="B85094" s="10"/>
    </row>
    <row r="85095" spans="2:2" x14ac:dyDescent="0.2">
      <c r="B85095" s="10"/>
    </row>
    <row r="85096" spans="2:2" x14ac:dyDescent="0.2">
      <c r="B85096" s="10"/>
    </row>
    <row r="85097" spans="2:2" x14ac:dyDescent="0.2">
      <c r="B85097" s="10"/>
    </row>
    <row r="85098" spans="2:2" x14ac:dyDescent="0.2">
      <c r="B85098" s="10"/>
    </row>
    <row r="85099" spans="2:2" x14ac:dyDescent="0.2">
      <c r="B85099" s="10"/>
    </row>
    <row r="85100" spans="2:2" x14ac:dyDescent="0.2">
      <c r="B85100" s="10"/>
    </row>
    <row r="85101" spans="2:2" x14ac:dyDescent="0.2">
      <c r="B85101" s="10"/>
    </row>
    <row r="85102" spans="2:2" x14ac:dyDescent="0.2">
      <c r="B85102" s="10"/>
    </row>
    <row r="85103" spans="2:2" x14ac:dyDescent="0.2">
      <c r="B85103" s="10"/>
    </row>
    <row r="85104" spans="2:2" x14ac:dyDescent="0.2">
      <c r="B85104" s="10"/>
    </row>
    <row r="85105" spans="2:2" x14ac:dyDescent="0.2">
      <c r="B85105" s="10"/>
    </row>
    <row r="85106" spans="2:2" x14ac:dyDescent="0.2">
      <c r="B85106" s="10"/>
    </row>
    <row r="85107" spans="2:2" x14ac:dyDescent="0.2">
      <c r="B85107" s="10"/>
    </row>
    <row r="85108" spans="2:2" x14ac:dyDescent="0.2">
      <c r="B85108" s="10"/>
    </row>
    <row r="85109" spans="2:2" x14ac:dyDescent="0.2">
      <c r="B85109" s="10"/>
    </row>
    <row r="85110" spans="2:2" x14ac:dyDescent="0.2">
      <c r="B85110" s="10"/>
    </row>
    <row r="85111" spans="2:2" x14ac:dyDescent="0.2">
      <c r="B85111" s="10"/>
    </row>
    <row r="85112" spans="2:2" x14ac:dyDescent="0.2">
      <c r="B85112" s="10"/>
    </row>
    <row r="85113" spans="2:2" x14ac:dyDescent="0.2">
      <c r="B85113" s="10"/>
    </row>
    <row r="85114" spans="2:2" x14ac:dyDescent="0.2">
      <c r="B85114" s="10"/>
    </row>
    <row r="85115" spans="2:2" x14ac:dyDescent="0.2">
      <c r="B85115" s="10"/>
    </row>
    <row r="85116" spans="2:2" x14ac:dyDescent="0.2">
      <c r="B85116" s="10"/>
    </row>
    <row r="85117" spans="2:2" x14ac:dyDescent="0.2">
      <c r="B85117" s="10"/>
    </row>
    <row r="85118" spans="2:2" x14ac:dyDescent="0.2">
      <c r="B85118" s="10"/>
    </row>
    <row r="85119" spans="2:2" x14ac:dyDescent="0.2">
      <c r="B85119" s="10"/>
    </row>
    <row r="85120" spans="2:2" x14ac:dyDescent="0.2">
      <c r="B85120" s="10"/>
    </row>
    <row r="85121" spans="2:2" x14ac:dyDescent="0.2">
      <c r="B85121" s="10"/>
    </row>
    <row r="85122" spans="2:2" x14ac:dyDescent="0.2">
      <c r="B85122" s="10"/>
    </row>
    <row r="85123" spans="2:2" x14ac:dyDescent="0.2">
      <c r="B85123" s="10"/>
    </row>
    <row r="85124" spans="2:2" x14ac:dyDescent="0.2">
      <c r="B85124" s="10"/>
    </row>
    <row r="85125" spans="2:2" x14ac:dyDescent="0.2">
      <c r="B85125" s="10"/>
    </row>
    <row r="85126" spans="2:2" x14ac:dyDescent="0.2">
      <c r="B85126" s="10"/>
    </row>
    <row r="85127" spans="2:2" x14ac:dyDescent="0.2">
      <c r="B85127" s="10"/>
    </row>
    <row r="85128" spans="2:2" x14ac:dyDescent="0.2">
      <c r="B85128" s="10"/>
    </row>
    <row r="85129" spans="2:2" x14ac:dyDescent="0.2">
      <c r="B85129" s="10"/>
    </row>
    <row r="85130" spans="2:2" x14ac:dyDescent="0.2">
      <c r="B85130" s="10"/>
    </row>
    <row r="85131" spans="2:2" x14ac:dyDescent="0.2">
      <c r="B85131" s="10"/>
    </row>
    <row r="85132" spans="2:2" x14ac:dyDescent="0.2">
      <c r="B85132" s="10"/>
    </row>
    <row r="85133" spans="2:2" x14ac:dyDescent="0.2">
      <c r="B85133" s="10"/>
    </row>
    <row r="85134" spans="2:2" x14ac:dyDescent="0.2">
      <c r="B85134" s="10"/>
    </row>
    <row r="85135" spans="2:2" x14ac:dyDescent="0.2">
      <c r="B85135" s="10"/>
    </row>
    <row r="85136" spans="2:2" x14ac:dyDescent="0.2">
      <c r="B85136" s="10"/>
    </row>
    <row r="85137" spans="2:2" x14ac:dyDescent="0.2">
      <c r="B85137" s="10"/>
    </row>
    <row r="85138" spans="2:2" x14ac:dyDescent="0.2">
      <c r="B85138" s="10"/>
    </row>
    <row r="85139" spans="2:2" x14ac:dyDescent="0.2">
      <c r="B85139" s="10"/>
    </row>
    <row r="85140" spans="2:2" x14ac:dyDescent="0.2">
      <c r="B85140" s="10"/>
    </row>
    <row r="85141" spans="2:2" x14ac:dyDescent="0.2">
      <c r="B85141" s="10"/>
    </row>
    <row r="85142" spans="2:2" x14ac:dyDescent="0.2">
      <c r="B85142" s="10"/>
    </row>
    <row r="85143" spans="2:2" x14ac:dyDescent="0.2">
      <c r="B85143" s="10"/>
    </row>
    <row r="85144" spans="2:2" x14ac:dyDescent="0.2">
      <c r="B85144" s="10"/>
    </row>
    <row r="85145" spans="2:2" x14ac:dyDescent="0.2">
      <c r="B85145" s="10"/>
    </row>
    <row r="85146" spans="2:2" x14ac:dyDescent="0.2">
      <c r="B85146" s="10"/>
    </row>
    <row r="85147" spans="2:2" x14ac:dyDescent="0.2">
      <c r="B85147" s="10"/>
    </row>
    <row r="85148" spans="2:2" x14ac:dyDescent="0.2">
      <c r="B85148" s="10"/>
    </row>
    <row r="85149" spans="2:2" x14ac:dyDescent="0.2">
      <c r="B85149" s="10"/>
    </row>
    <row r="85150" spans="2:2" x14ac:dyDescent="0.2">
      <c r="B85150" s="10"/>
    </row>
    <row r="85151" spans="2:2" x14ac:dyDescent="0.2">
      <c r="B85151" s="10"/>
    </row>
    <row r="85152" spans="2:2" x14ac:dyDescent="0.2">
      <c r="B85152" s="10"/>
    </row>
    <row r="85153" spans="2:2" x14ac:dyDescent="0.2">
      <c r="B85153" s="10"/>
    </row>
    <row r="85154" spans="2:2" x14ac:dyDescent="0.2">
      <c r="B85154" s="10"/>
    </row>
    <row r="85155" spans="2:2" x14ac:dyDescent="0.2">
      <c r="B85155" s="10"/>
    </row>
    <row r="85156" spans="2:2" x14ac:dyDescent="0.2">
      <c r="B85156" s="10"/>
    </row>
    <row r="85157" spans="2:2" x14ac:dyDescent="0.2">
      <c r="B85157" s="10"/>
    </row>
    <row r="85158" spans="2:2" x14ac:dyDescent="0.2">
      <c r="B85158" s="10"/>
    </row>
    <row r="85159" spans="2:2" x14ac:dyDescent="0.2">
      <c r="B85159" s="10"/>
    </row>
    <row r="85160" spans="2:2" x14ac:dyDescent="0.2">
      <c r="B85160" s="10"/>
    </row>
    <row r="85161" spans="2:2" x14ac:dyDescent="0.2">
      <c r="B85161" s="10"/>
    </row>
    <row r="85162" spans="2:2" x14ac:dyDescent="0.2">
      <c r="B85162" s="10"/>
    </row>
    <row r="85163" spans="2:2" x14ac:dyDescent="0.2">
      <c r="B85163" s="10"/>
    </row>
    <row r="85164" spans="2:2" x14ac:dyDescent="0.2">
      <c r="B85164" s="10"/>
    </row>
    <row r="85165" spans="2:2" x14ac:dyDescent="0.2">
      <c r="B85165" s="10"/>
    </row>
    <row r="85166" spans="2:2" x14ac:dyDescent="0.2">
      <c r="B85166" s="10"/>
    </row>
    <row r="85167" spans="2:2" x14ac:dyDescent="0.2">
      <c r="B85167" s="10"/>
    </row>
    <row r="85168" spans="2:2" x14ac:dyDescent="0.2">
      <c r="B85168" s="10"/>
    </row>
    <row r="85169" spans="2:2" x14ac:dyDescent="0.2">
      <c r="B85169" s="10"/>
    </row>
    <row r="85170" spans="2:2" x14ac:dyDescent="0.2">
      <c r="B85170" s="10"/>
    </row>
    <row r="85171" spans="2:2" x14ac:dyDescent="0.2">
      <c r="B85171" s="10"/>
    </row>
    <row r="85172" spans="2:2" x14ac:dyDescent="0.2">
      <c r="B85172" s="10"/>
    </row>
    <row r="85173" spans="2:2" x14ac:dyDescent="0.2">
      <c r="B85173" s="10"/>
    </row>
    <row r="85174" spans="2:2" x14ac:dyDescent="0.2">
      <c r="B85174" s="10"/>
    </row>
    <row r="85175" spans="2:2" x14ac:dyDescent="0.2">
      <c r="B85175" s="10"/>
    </row>
    <row r="85176" spans="2:2" x14ac:dyDescent="0.2">
      <c r="B85176" s="10"/>
    </row>
    <row r="85177" spans="2:2" x14ac:dyDescent="0.2">
      <c r="B85177" s="10"/>
    </row>
    <row r="85178" spans="2:2" x14ac:dyDescent="0.2">
      <c r="B85178" s="10"/>
    </row>
    <row r="85179" spans="2:2" x14ac:dyDescent="0.2">
      <c r="B85179" s="10"/>
    </row>
    <row r="85180" spans="2:2" x14ac:dyDescent="0.2">
      <c r="B85180" s="10"/>
    </row>
    <row r="85181" spans="2:2" x14ac:dyDescent="0.2">
      <c r="B85181" s="10"/>
    </row>
    <row r="85182" spans="2:2" x14ac:dyDescent="0.2">
      <c r="B85182" s="10"/>
    </row>
    <row r="85183" spans="2:2" x14ac:dyDescent="0.2">
      <c r="B85183" s="10"/>
    </row>
    <row r="85184" spans="2:2" x14ac:dyDescent="0.2">
      <c r="B85184" s="10"/>
    </row>
    <row r="85185" spans="2:2" x14ac:dyDescent="0.2">
      <c r="B85185" s="10"/>
    </row>
    <row r="85186" spans="2:2" x14ac:dyDescent="0.2">
      <c r="B85186" s="10"/>
    </row>
    <row r="85187" spans="2:2" x14ac:dyDescent="0.2">
      <c r="B85187" s="10"/>
    </row>
    <row r="85188" spans="2:2" x14ac:dyDescent="0.2">
      <c r="B85188" s="10"/>
    </row>
    <row r="85189" spans="2:2" x14ac:dyDescent="0.2">
      <c r="B85189" s="10"/>
    </row>
    <row r="85190" spans="2:2" x14ac:dyDescent="0.2">
      <c r="B85190" s="10"/>
    </row>
    <row r="85191" spans="2:2" x14ac:dyDescent="0.2">
      <c r="B85191" s="10"/>
    </row>
    <row r="85192" spans="2:2" x14ac:dyDescent="0.2">
      <c r="B85192" s="10"/>
    </row>
    <row r="85193" spans="2:2" x14ac:dyDescent="0.2">
      <c r="B85193" s="10"/>
    </row>
    <row r="85194" spans="2:2" x14ac:dyDescent="0.2">
      <c r="B85194" s="10"/>
    </row>
    <row r="85195" spans="2:2" x14ac:dyDescent="0.2">
      <c r="B85195" s="10"/>
    </row>
    <row r="85196" spans="2:2" x14ac:dyDescent="0.2">
      <c r="B85196" s="10"/>
    </row>
    <row r="85197" spans="2:2" x14ac:dyDescent="0.2">
      <c r="B85197" s="10"/>
    </row>
    <row r="85198" spans="2:2" x14ac:dyDescent="0.2">
      <c r="B85198" s="10"/>
    </row>
    <row r="85199" spans="2:2" x14ac:dyDescent="0.2">
      <c r="B85199" s="10"/>
    </row>
    <row r="85200" spans="2:2" x14ac:dyDescent="0.2">
      <c r="B85200" s="10"/>
    </row>
    <row r="85201" spans="2:2" x14ac:dyDescent="0.2">
      <c r="B85201" s="10"/>
    </row>
    <row r="85202" spans="2:2" x14ac:dyDescent="0.2">
      <c r="B85202" s="10"/>
    </row>
    <row r="85203" spans="2:2" x14ac:dyDescent="0.2">
      <c r="B85203" s="10"/>
    </row>
    <row r="85204" spans="2:2" x14ac:dyDescent="0.2">
      <c r="B85204" s="10"/>
    </row>
    <row r="85205" spans="2:2" x14ac:dyDescent="0.2">
      <c r="B85205" s="10"/>
    </row>
    <row r="85206" spans="2:2" x14ac:dyDescent="0.2">
      <c r="B85206" s="10"/>
    </row>
    <row r="85207" spans="2:2" x14ac:dyDescent="0.2">
      <c r="B85207" s="10"/>
    </row>
    <row r="85208" spans="2:2" x14ac:dyDescent="0.2">
      <c r="B85208" s="10"/>
    </row>
    <row r="85209" spans="2:2" x14ac:dyDescent="0.2">
      <c r="B85209" s="10"/>
    </row>
    <row r="85210" spans="2:2" x14ac:dyDescent="0.2">
      <c r="B85210" s="10"/>
    </row>
    <row r="85211" spans="2:2" x14ac:dyDescent="0.2">
      <c r="B85211" s="10"/>
    </row>
    <row r="85212" spans="2:2" x14ac:dyDescent="0.2">
      <c r="B85212" s="10"/>
    </row>
    <row r="85213" spans="2:2" x14ac:dyDescent="0.2">
      <c r="B85213" s="10"/>
    </row>
    <row r="85214" spans="2:2" x14ac:dyDescent="0.2">
      <c r="B85214" s="10"/>
    </row>
    <row r="85215" spans="2:2" x14ac:dyDescent="0.2">
      <c r="B85215" s="10"/>
    </row>
    <row r="85216" spans="2:2" x14ac:dyDescent="0.2">
      <c r="B85216" s="10"/>
    </row>
    <row r="85217" spans="2:2" x14ac:dyDescent="0.2">
      <c r="B85217" s="10"/>
    </row>
    <row r="85218" spans="2:2" x14ac:dyDescent="0.2">
      <c r="B85218" s="10"/>
    </row>
    <row r="85219" spans="2:2" x14ac:dyDescent="0.2">
      <c r="B85219" s="10"/>
    </row>
    <row r="85220" spans="2:2" x14ac:dyDescent="0.2">
      <c r="B85220" s="10"/>
    </row>
    <row r="85221" spans="2:2" x14ac:dyDescent="0.2">
      <c r="B85221" s="10"/>
    </row>
    <row r="85222" spans="2:2" x14ac:dyDescent="0.2">
      <c r="B85222" s="10"/>
    </row>
    <row r="85223" spans="2:2" x14ac:dyDescent="0.2">
      <c r="B85223" s="10"/>
    </row>
    <row r="85224" spans="2:2" x14ac:dyDescent="0.2">
      <c r="B85224" s="10"/>
    </row>
    <row r="85225" spans="2:2" x14ac:dyDescent="0.2">
      <c r="B85225" s="10"/>
    </row>
    <row r="85226" spans="2:2" x14ac:dyDescent="0.2">
      <c r="B85226" s="10"/>
    </row>
    <row r="85227" spans="2:2" x14ac:dyDescent="0.2">
      <c r="B85227" s="10"/>
    </row>
    <row r="85228" spans="2:2" x14ac:dyDescent="0.2">
      <c r="B85228" s="10"/>
    </row>
    <row r="85229" spans="2:2" x14ac:dyDescent="0.2">
      <c r="B85229" s="10"/>
    </row>
    <row r="85230" spans="2:2" x14ac:dyDescent="0.2">
      <c r="B85230" s="10"/>
    </row>
    <row r="85231" spans="2:2" x14ac:dyDescent="0.2">
      <c r="B85231" s="10"/>
    </row>
    <row r="85232" spans="2:2" x14ac:dyDescent="0.2">
      <c r="B85232" s="10"/>
    </row>
    <row r="85233" spans="2:2" x14ac:dyDescent="0.2">
      <c r="B85233" s="10"/>
    </row>
    <row r="85234" spans="2:2" x14ac:dyDescent="0.2">
      <c r="B85234" s="10"/>
    </row>
    <row r="85235" spans="2:2" x14ac:dyDescent="0.2">
      <c r="B85235" s="10"/>
    </row>
    <row r="85236" spans="2:2" x14ac:dyDescent="0.2">
      <c r="B85236" s="10"/>
    </row>
    <row r="85237" spans="2:2" x14ac:dyDescent="0.2">
      <c r="B85237" s="10"/>
    </row>
    <row r="85238" spans="2:2" x14ac:dyDescent="0.2">
      <c r="B85238" s="10"/>
    </row>
    <row r="85239" spans="2:2" x14ac:dyDescent="0.2">
      <c r="B85239" s="10"/>
    </row>
    <row r="85240" spans="2:2" x14ac:dyDescent="0.2">
      <c r="B85240" s="10"/>
    </row>
    <row r="85241" spans="2:2" x14ac:dyDescent="0.2">
      <c r="B85241" s="10"/>
    </row>
    <row r="85242" spans="2:2" x14ac:dyDescent="0.2">
      <c r="B85242" s="10"/>
    </row>
    <row r="85243" spans="2:2" x14ac:dyDescent="0.2">
      <c r="B85243" s="10"/>
    </row>
    <row r="85244" spans="2:2" x14ac:dyDescent="0.2">
      <c r="B85244" s="10"/>
    </row>
    <row r="85245" spans="2:2" x14ac:dyDescent="0.2">
      <c r="B85245" s="10"/>
    </row>
    <row r="85246" spans="2:2" x14ac:dyDescent="0.2">
      <c r="B85246" s="10"/>
    </row>
    <row r="85247" spans="2:2" x14ac:dyDescent="0.2">
      <c r="B85247" s="10"/>
    </row>
    <row r="85248" spans="2:2" x14ac:dyDescent="0.2">
      <c r="B85248" s="10"/>
    </row>
    <row r="85249" spans="2:2" x14ac:dyDescent="0.2">
      <c r="B85249" s="10"/>
    </row>
    <row r="85250" spans="2:2" x14ac:dyDescent="0.2">
      <c r="B85250" s="10"/>
    </row>
    <row r="85251" spans="2:2" x14ac:dyDescent="0.2">
      <c r="B85251" s="10"/>
    </row>
    <row r="85252" spans="2:2" x14ac:dyDescent="0.2">
      <c r="B85252" s="10"/>
    </row>
    <row r="85253" spans="2:2" x14ac:dyDescent="0.2">
      <c r="B85253" s="10"/>
    </row>
    <row r="85254" spans="2:2" x14ac:dyDescent="0.2">
      <c r="B85254" s="10"/>
    </row>
    <row r="85255" spans="2:2" x14ac:dyDescent="0.2">
      <c r="B85255" s="10"/>
    </row>
    <row r="85256" spans="2:2" x14ac:dyDescent="0.2">
      <c r="B85256" s="10"/>
    </row>
    <row r="85257" spans="2:2" x14ac:dyDescent="0.2">
      <c r="B85257" s="10"/>
    </row>
    <row r="85258" spans="2:2" x14ac:dyDescent="0.2">
      <c r="B85258" s="10"/>
    </row>
    <row r="85259" spans="2:2" x14ac:dyDescent="0.2">
      <c r="B85259" s="10"/>
    </row>
    <row r="85260" spans="2:2" x14ac:dyDescent="0.2">
      <c r="B85260" s="10"/>
    </row>
    <row r="85261" spans="2:2" x14ac:dyDescent="0.2">
      <c r="B85261" s="10"/>
    </row>
    <row r="85262" spans="2:2" x14ac:dyDescent="0.2">
      <c r="B85262" s="10"/>
    </row>
    <row r="85263" spans="2:2" x14ac:dyDescent="0.2">
      <c r="B85263" s="10"/>
    </row>
    <row r="85264" spans="2:2" x14ac:dyDescent="0.2">
      <c r="B85264" s="10"/>
    </row>
    <row r="85265" spans="2:2" x14ac:dyDescent="0.2">
      <c r="B85265" s="10"/>
    </row>
    <row r="85266" spans="2:2" x14ac:dyDescent="0.2">
      <c r="B85266" s="10"/>
    </row>
    <row r="85267" spans="2:2" x14ac:dyDescent="0.2">
      <c r="B85267" s="10"/>
    </row>
    <row r="85268" spans="2:2" x14ac:dyDescent="0.2">
      <c r="B85268" s="10"/>
    </row>
    <row r="85269" spans="2:2" x14ac:dyDescent="0.2">
      <c r="B85269" s="10"/>
    </row>
    <row r="85270" spans="2:2" x14ac:dyDescent="0.2">
      <c r="B85270" s="10"/>
    </row>
    <row r="85271" spans="2:2" x14ac:dyDescent="0.2">
      <c r="B85271" s="10"/>
    </row>
    <row r="85272" spans="2:2" x14ac:dyDescent="0.2">
      <c r="B85272" s="10"/>
    </row>
    <row r="85273" spans="2:2" x14ac:dyDescent="0.2">
      <c r="B85273" s="10"/>
    </row>
    <row r="85274" spans="2:2" x14ac:dyDescent="0.2">
      <c r="B85274" s="10"/>
    </row>
    <row r="85275" spans="2:2" x14ac:dyDescent="0.2">
      <c r="B85275" s="10"/>
    </row>
    <row r="85276" spans="2:2" x14ac:dyDescent="0.2">
      <c r="B85276" s="10"/>
    </row>
    <row r="85277" spans="2:2" x14ac:dyDescent="0.2">
      <c r="B85277" s="10"/>
    </row>
    <row r="85278" spans="2:2" x14ac:dyDescent="0.2">
      <c r="B85278" s="10"/>
    </row>
    <row r="85279" spans="2:2" x14ac:dyDescent="0.2">
      <c r="B85279" s="10"/>
    </row>
    <row r="85280" spans="2:2" x14ac:dyDescent="0.2">
      <c r="B85280" s="10"/>
    </row>
    <row r="85281" spans="2:2" x14ac:dyDescent="0.2">
      <c r="B85281" s="10"/>
    </row>
    <row r="85282" spans="2:2" x14ac:dyDescent="0.2">
      <c r="B85282" s="10"/>
    </row>
    <row r="85283" spans="2:2" x14ac:dyDescent="0.2">
      <c r="B85283" s="10"/>
    </row>
    <row r="85284" spans="2:2" x14ac:dyDescent="0.2">
      <c r="B85284" s="10"/>
    </row>
    <row r="85285" spans="2:2" x14ac:dyDescent="0.2">
      <c r="B85285" s="10"/>
    </row>
    <row r="85286" spans="2:2" x14ac:dyDescent="0.2">
      <c r="B85286" s="10"/>
    </row>
    <row r="85287" spans="2:2" x14ac:dyDescent="0.2">
      <c r="B85287" s="10"/>
    </row>
    <row r="85288" spans="2:2" x14ac:dyDescent="0.2">
      <c r="B85288" s="10"/>
    </row>
    <row r="85289" spans="2:2" x14ac:dyDescent="0.2">
      <c r="B85289" s="10"/>
    </row>
    <row r="85290" spans="2:2" x14ac:dyDescent="0.2">
      <c r="B85290" s="10"/>
    </row>
    <row r="85291" spans="2:2" x14ac:dyDescent="0.2">
      <c r="B85291" s="10"/>
    </row>
    <row r="85292" spans="2:2" x14ac:dyDescent="0.2">
      <c r="B85292" s="10"/>
    </row>
    <row r="85293" spans="2:2" x14ac:dyDescent="0.2">
      <c r="B85293" s="10"/>
    </row>
    <row r="85294" spans="2:2" x14ac:dyDescent="0.2">
      <c r="B85294" s="10"/>
    </row>
    <row r="85295" spans="2:2" x14ac:dyDescent="0.2">
      <c r="B85295" s="10"/>
    </row>
    <row r="85296" spans="2:2" x14ac:dyDescent="0.2">
      <c r="B85296" s="10"/>
    </row>
    <row r="85297" spans="2:2" x14ac:dyDescent="0.2">
      <c r="B85297" s="10"/>
    </row>
    <row r="85298" spans="2:2" x14ac:dyDescent="0.2">
      <c r="B85298" s="10"/>
    </row>
    <row r="85299" spans="2:2" x14ac:dyDescent="0.2">
      <c r="B85299" s="10"/>
    </row>
    <row r="85300" spans="2:2" x14ac:dyDescent="0.2">
      <c r="B85300" s="10"/>
    </row>
    <row r="85301" spans="2:2" x14ac:dyDescent="0.2">
      <c r="B85301" s="10"/>
    </row>
    <row r="85302" spans="2:2" x14ac:dyDescent="0.2">
      <c r="B85302" s="10"/>
    </row>
    <row r="85303" spans="2:2" x14ac:dyDescent="0.2">
      <c r="B85303" s="10"/>
    </row>
    <row r="85304" spans="2:2" x14ac:dyDescent="0.2">
      <c r="B85304" s="10"/>
    </row>
    <row r="85305" spans="2:2" x14ac:dyDescent="0.2">
      <c r="B85305" s="10"/>
    </row>
    <row r="85306" spans="2:2" x14ac:dyDescent="0.2">
      <c r="B85306" s="10"/>
    </row>
    <row r="85307" spans="2:2" x14ac:dyDescent="0.2">
      <c r="B85307" s="10"/>
    </row>
    <row r="85308" spans="2:2" x14ac:dyDescent="0.2">
      <c r="B85308" s="10"/>
    </row>
    <row r="85309" spans="2:2" x14ac:dyDescent="0.2">
      <c r="B85309" s="10"/>
    </row>
    <row r="85310" spans="2:2" x14ac:dyDescent="0.2">
      <c r="B85310" s="10"/>
    </row>
    <row r="85311" spans="2:2" x14ac:dyDescent="0.2">
      <c r="B85311" s="10"/>
    </row>
    <row r="85312" spans="2:2" x14ac:dyDescent="0.2">
      <c r="B85312" s="10"/>
    </row>
    <row r="85313" spans="2:2" x14ac:dyDescent="0.2">
      <c r="B85313" s="10"/>
    </row>
    <row r="85314" spans="2:2" x14ac:dyDescent="0.2">
      <c r="B85314" s="10"/>
    </row>
    <row r="85315" spans="2:2" x14ac:dyDescent="0.2">
      <c r="B85315" s="10"/>
    </row>
    <row r="85316" spans="2:2" x14ac:dyDescent="0.2">
      <c r="B85316" s="10"/>
    </row>
    <row r="85317" spans="2:2" x14ac:dyDescent="0.2">
      <c r="B85317" s="10"/>
    </row>
    <row r="85318" spans="2:2" x14ac:dyDescent="0.2">
      <c r="B85318" s="10"/>
    </row>
    <row r="85319" spans="2:2" x14ac:dyDescent="0.2">
      <c r="B85319" s="10"/>
    </row>
    <row r="85320" spans="2:2" x14ac:dyDescent="0.2">
      <c r="B85320" s="10"/>
    </row>
    <row r="85321" spans="2:2" x14ac:dyDescent="0.2">
      <c r="B85321" s="10"/>
    </row>
    <row r="85322" spans="2:2" x14ac:dyDescent="0.2">
      <c r="B85322" s="10"/>
    </row>
    <row r="85323" spans="2:2" x14ac:dyDescent="0.2">
      <c r="B85323" s="10"/>
    </row>
    <row r="85324" spans="2:2" x14ac:dyDescent="0.2">
      <c r="B85324" s="10"/>
    </row>
    <row r="85325" spans="2:2" x14ac:dyDescent="0.2">
      <c r="B85325" s="10"/>
    </row>
    <row r="85326" spans="2:2" x14ac:dyDescent="0.2">
      <c r="B85326" s="10"/>
    </row>
    <row r="85327" spans="2:2" x14ac:dyDescent="0.2">
      <c r="B85327" s="10"/>
    </row>
    <row r="85328" spans="2:2" x14ac:dyDescent="0.2">
      <c r="B85328" s="10"/>
    </row>
    <row r="85329" spans="2:2" x14ac:dyDescent="0.2">
      <c r="B85329" s="10"/>
    </row>
    <row r="85330" spans="2:2" x14ac:dyDescent="0.2">
      <c r="B85330" s="10"/>
    </row>
    <row r="85331" spans="2:2" x14ac:dyDescent="0.2">
      <c r="B85331" s="10"/>
    </row>
    <row r="85332" spans="2:2" x14ac:dyDescent="0.2">
      <c r="B85332" s="10"/>
    </row>
    <row r="85333" spans="2:2" x14ac:dyDescent="0.2">
      <c r="B85333" s="10"/>
    </row>
    <row r="85334" spans="2:2" x14ac:dyDescent="0.2">
      <c r="B85334" s="10"/>
    </row>
    <row r="85335" spans="2:2" x14ac:dyDescent="0.2">
      <c r="B85335" s="10"/>
    </row>
    <row r="85336" spans="2:2" x14ac:dyDescent="0.2">
      <c r="B85336" s="10"/>
    </row>
    <row r="85337" spans="2:2" x14ac:dyDescent="0.2">
      <c r="B85337" s="10"/>
    </row>
    <row r="85338" spans="2:2" x14ac:dyDescent="0.2">
      <c r="B85338" s="10"/>
    </row>
    <row r="85339" spans="2:2" x14ac:dyDescent="0.2">
      <c r="B85339" s="10"/>
    </row>
    <row r="85340" spans="2:2" x14ac:dyDescent="0.2">
      <c r="B85340" s="10"/>
    </row>
    <row r="85341" spans="2:2" x14ac:dyDescent="0.2">
      <c r="B85341" s="10"/>
    </row>
    <row r="85342" spans="2:2" x14ac:dyDescent="0.2">
      <c r="B85342" s="10"/>
    </row>
    <row r="85343" spans="2:2" x14ac:dyDescent="0.2">
      <c r="B85343" s="10"/>
    </row>
    <row r="85344" spans="2:2" x14ac:dyDescent="0.2">
      <c r="B85344" s="10"/>
    </row>
    <row r="85345" spans="2:2" x14ac:dyDescent="0.2">
      <c r="B85345" s="10"/>
    </row>
    <row r="85346" spans="2:2" x14ac:dyDescent="0.2">
      <c r="B85346" s="10"/>
    </row>
    <row r="85347" spans="2:2" x14ac:dyDescent="0.2">
      <c r="B85347" s="10"/>
    </row>
    <row r="85348" spans="2:2" x14ac:dyDescent="0.2">
      <c r="B85348" s="10"/>
    </row>
    <row r="85349" spans="2:2" x14ac:dyDescent="0.2">
      <c r="B85349" s="10"/>
    </row>
    <row r="85350" spans="2:2" x14ac:dyDescent="0.2">
      <c r="B85350" s="10"/>
    </row>
    <row r="85351" spans="2:2" x14ac:dyDescent="0.2">
      <c r="B85351" s="10"/>
    </row>
    <row r="85352" spans="2:2" x14ac:dyDescent="0.2">
      <c r="B85352" s="10"/>
    </row>
    <row r="85353" spans="2:2" x14ac:dyDescent="0.2">
      <c r="B85353" s="10"/>
    </row>
    <row r="85354" spans="2:2" x14ac:dyDescent="0.2">
      <c r="B85354" s="10"/>
    </row>
    <row r="85355" spans="2:2" x14ac:dyDescent="0.2">
      <c r="B85355" s="10"/>
    </row>
    <row r="85356" spans="2:2" x14ac:dyDescent="0.2">
      <c r="B85356" s="10"/>
    </row>
    <row r="85357" spans="2:2" x14ac:dyDescent="0.2">
      <c r="B85357" s="10"/>
    </row>
    <row r="85358" spans="2:2" x14ac:dyDescent="0.2">
      <c r="B85358" s="10"/>
    </row>
    <row r="85359" spans="2:2" x14ac:dyDescent="0.2">
      <c r="B85359" s="10"/>
    </row>
    <row r="85360" spans="2:2" x14ac:dyDescent="0.2">
      <c r="B85360" s="10"/>
    </row>
    <row r="85361" spans="2:2" x14ac:dyDescent="0.2">
      <c r="B85361" s="10"/>
    </row>
    <row r="85362" spans="2:2" x14ac:dyDescent="0.2">
      <c r="B85362" s="10"/>
    </row>
    <row r="85363" spans="2:2" x14ac:dyDescent="0.2">
      <c r="B85363" s="10"/>
    </row>
    <row r="85364" spans="2:2" x14ac:dyDescent="0.2">
      <c r="B85364" s="10"/>
    </row>
    <row r="85365" spans="2:2" x14ac:dyDescent="0.2">
      <c r="B85365" s="10"/>
    </row>
    <row r="85366" spans="2:2" x14ac:dyDescent="0.2">
      <c r="B85366" s="10"/>
    </row>
    <row r="85367" spans="2:2" x14ac:dyDescent="0.2">
      <c r="B85367" s="10"/>
    </row>
    <row r="85368" spans="2:2" x14ac:dyDescent="0.2">
      <c r="B85368" s="10"/>
    </row>
    <row r="85369" spans="2:2" x14ac:dyDescent="0.2">
      <c r="B85369" s="10"/>
    </row>
    <row r="85370" spans="2:2" x14ac:dyDescent="0.2">
      <c r="B85370" s="10"/>
    </row>
    <row r="85371" spans="2:2" x14ac:dyDescent="0.2">
      <c r="B85371" s="10"/>
    </row>
    <row r="85372" spans="2:2" x14ac:dyDescent="0.2">
      <c r="B85372" s="10"/>
    </row>
    <row r="85373" spans="2:2" x14ac:dyDescent="0.2">
      <c r="B85373" s="10"/>
    </row>
    <row r="85374" spans="2:2" x14ac:dyDescent="0.2">
      <c r="B85374" s="10"/>
    </row>
    <row r="85375" spans="2:2" x14ac:dyDescent="0.2">
      <c r="B85375" s="10"/>
    </row>
    <row r="85376" spans="2:2" x14ac:dyDescent="0.2">
      <c r="B85376" s="10"/>
    </row>
    <row r="85377" spans="2:2" x14ac:dyDescent="0.2">
      <c r="B85377" s="10"/>
    </row>
    <row r="85378" spans="2:2" x14ac:dyDescent="0.2">
      <c r="B85378" s="10"/>
    </row>
    <row r="85379" spans="2:2" x14ac:dyDescent="0.2">
      <c r="B85379" s="10"/>
    </row>
    <row r="85380" spans="2:2" x14ac:dyDescent="0.2">
      <c r="B85380" s="10"/>
    </row>
    <row r="85381" spans="2:2" x14ac:dyDescent="0.2">
      <c r="B85381" s="10"/>
    </row>
    <row r="85382" spans="2:2" x14ac:dyDescent="0.2">
      <c r="B85382" s="10"/>
    </row>
    <row r="85383" spans="2:2" x14ac:dyDescent="0.2">
      <c r="B85383" s="10"/>
    </row>
    <row r="85384" spans="2:2" x14ac:dyDescent="0.2">
      <c r="B85384" s="10"/>
    </row>
    <row r="85385" spans="2:2" x14ac:dyDescent="0.2">
      <c r="B85385" s="10"/>
    </row>
    <row r="85386" spans="2:2" x14ac:dyDescent="0.2">
      <c r="B85386" s="10"/>
    </row>
    <row r="85387" spans="2:2" x14ac:dyDescent="0.2">
      <c r="B85387" s="10"/>
    </row>
    <row r="85388" spans="2:2" x14ac:dyDescent="0.2">
      <c r="B85388" s="10"/>
    </row>
    <row r="85389" spans="2:2" x14ac:dyDescent="0.2">
      <c r="B85389" s="10"/>
    </row>
    <row r="85390" spans="2:2" x14ac:dyDescent="0.2">
      <c r="B85390" s="10"/>
    </row>
    <row r="85391" spans="2:2" x14ac:dyDescent="0.2">
      <c r="B85391" s="10"/>
    </row>
    <row r="85392" spans="2:2" x14ac:dyDescent="0.2">
      <c r="B85392" s="10"/>
    </row>
    <row r="85393" spans="2:2" x14ac:dyDescent="0.2">
      <c r="B85393" s="10"/>
    </row>
    <row r="85394" spans="2:2" x14ac:dyDescent="0.2">
      <c r="B85394" s="10"/>
    </row>
    <row r="85395" spans="2:2" x14ac:dyDescent="0.2">
      <c r="B85395" s="10"/>
    </row>
    <row r="85396" spans="2:2" x14ac:dyDescent="0.2">
      <c r="B85396" s="10"/>
    </row>
    <row r="85397" spans="2:2" x14ac:dyDescent="0.2">
      <c r="B85397" s="10"/>
    </row>
    <row r="85398" spans="2:2" x14ac:dyDescent="0.2">
      <c r="B85398" s="10"/>
    </row>
    <row r="85399" spans="2:2" x14ac:dyDescent="0.2">
      <c r="B85399" s="10"/>
    </row>
    <row r="85400" spans="2:2" x14ac:dyDescent="0.2">
      <c r="B85400" s="10"/>
    </row>
    <row r="85401" spans="2:2" x14ac:dyDescent="0.2">
      <c r="B85401" s="10"/>
    </row>
    <row r="85402" spans="2:2" x14ac:dyDescent="0.2">
      <c r="B85402" s="10"/>
    </row>
    <row r="85403" spans="2:2" x14ac:dyDescent="0.2">
      <c r="B85403" s="10"/>
    </row>
    <row r="85404" spans="2:2" x14ac:dyDescent="0.2">
      <c r="B85404" s="10"/>
    </row>
    <row r="85405" spans="2:2" x14ac:dyDescent="0.2">
      <c r="B85405" s="10"/>
    </row>
    <row r="85406" spans="2:2" x14ac:dyDescent="0.2">
      <c r="B85406" s="10"/>
    </row>
    <row r="85407" spans="2:2" x14ac:dyDescent="0.2">
      <c r="B85407" s="10"/>
    </row>
    <row r="85408" spans="2:2" x14ac:dyDescent="0.2">
      <c r="B85408" s="10"/>
    </row>
    <row r="85409" spans="2:2" x14ac:dyDescent="0.2">
      <c r="B85409" s="10"/>
    </row>
    <row r="85410" spans="2:2" x14ac:dyDescent="0.2">
      <c r="B85410" s="10"/>
    </row>
    <row r="85411" spans="2:2" x14ac:dyDescent="0.2">
      <c r="B85411" s="10"/>
    </row>
    <row r="85412" spans="2:2" x14ac:dyDescent="0.2">
      <c r="B85412" s="10"/>
    </row>
    <row r="85413" spans="2:2" x14ac:dyDescent="0.2">
      <c r="B85413" s="10"/>
    </row>
    <row r="85414" spans="2:2" x14ac:dyDescent="0.2">
      <c r="B85414" s="10"/>
    </row>
    <row r="85415" spans="2:2" x14ac:dyDescent="0.2">
      <c r="B85415" s="10"/>
    </row>
    <row r="85416" spans="2:2" x14ac:dyDescent="0.2">
      <c r="B85416" s="10"/>
    </row>
    <row r="85417" spans="2:2" x14ac:dyDescent="0.2">
      <c r="B85417" s="10"/>
    </row>
    <row r="85418" spans="2:2" x14ac:dyDescent="0.2">
      <c r="B85418" s="10"/>
    </row>
    <row r="85419" spans="2:2" x14ac:dyDescent="0.2">
      <c r="B85419" s="10"/>
    </row>
    <row r="85420" spans="2:2" x14ac:dyDescent="0.2">
      <c r="B85420" s="10"/>
    </row>
    <row r="85421" spans="2:2" x14ac:dyDescent="0.2">
      <c r="B85421" s="10"/>
    </row>
    <row r="85422" spans="2:2" x14ac:dyDescent="0.2">
      <c r="B85422" s="10"/>
    </row>
    <row r="85423" spans="2:2" x14ac:dyDescent="0.2">
      <c r="B85423" s="10"/>
    </row>
    <row r="85424" spans="2:2" x14ac:dyDescent="0.2">
      <c r="B85424" s="10"/>
    </row>
    <row r="85425" spans="2:2" x14ac:dyDescent="0.2">
      <c r="B85425" s="10"/>
    </row>
    <row r="85426" spans="2:2" x14ac:dyDescent="0.2">
      <c r="B85426" s="10"/>
    </row>
    <row r="85427" spans="2:2" x14ac:dyDescent="0.2">
      <c r="B85427" s="10"/>
    </row>
    <row r="85428" spans="2:2" x14ac:dyDescent="0.2">
      <c r="B85428" s="10"/>
    </row>
    <row r="85429" spans="2:2" x14ac:dyDescent="0.2">
      <c r="B85429" s="10"/>
    </row>
    <row r="85430" spans="2:2" x14ac:dyDescent="0.2">
      <c r="B85430" s="10"/>
    </row>
    <row r="85431" spans="2:2" x14ac:dyDescent="0.2">
      <c r="B85431" s="10"/>
    </row>
    <row r="85432" spans="2:2" x14ac:dyDescent="0.2">
      <c r="B85432" s="10"/>
    </row>
    <row r="85433" spans="2:2" x14ac:dyDescent="0.2">
      <c r="B85433" s="10"/>
    </row>
    <row r="85434" spans="2:2" x14ac:dyDescent="0.2">
      <c r="B85434" s="10"/>
    </row>
    <row r="85435" spans="2:2" x14ac:dyDescent="0.2">
      <c r="B85435" s="10"/>
    </row>
    <row r="85436" spans="2:2" x14ac:dyDescent="0.2">
      <c r="B85436" s="10"/>
    </row>
    <row r="85437" spans="2:2" x14ac:dyDescent="0.2">
      <c r="B85437" s="10"/>
    </row>
    <row r="85438" spans="2:2" x14ac:dyDescent="0.2">
      <c r="B85438" s="10"/>
    </row>
    <row r="85439" spans="2:2" x14ac:dyDescent="0.2">
      <c r="B85439" s="10"/>
    </row>
    <row r="85440" spans="2:2" x14ac:dyDescent="0.2">
      <c r="B85440" s="10"/>
    </row>
    <row r="85441" spans="2:2" x14ac:dyDescent="0.2">
      <c r="B85441" s="10"/>
    </row>
    <row r="85442" spans="2:2" x14ac:dyDescent="0.2">
      <c r="B85442" s="10"/>
    </row>
    <row r="85443" spans="2:2" x14ac:dyDescent="0.2">
      <c r="B85443" s="10"/>
    </row>
    <row r="85444" spans="2:2" x14ac:dyDescent="0.2">
      <c r="B85444" s="10"/>
    </row>
    <row r="85445" spans="2:2" x14ac:dyDescent="0.2">
      <c r="B85445" s="10"/>
    </row>
    <row r="85446" spans="2:2" x14ac:dyDescent="0.2">
      <c r="B85446" s="10"/>
    </row>
    <row r="85447" spans="2:2" x14ac:dyDescent="0.2">
      <c r="B85447" s="10"/>
    </row>
    <row r="85448" spans="2:2" x14ac:dyDescent="0.2">
      <c r="B85448" s="10"/>
    </row>
    <row r="85449" spans="2:2" x14ac:dyDescent="0.2">
      <c r="B85449" s="10"/>
    </row>
    <row r="85450" spans="2:2" x14ac:dyDescent="0.2">
      <c r="B85450" s="10"/>
    </row>
    <row r="85451" spans="2:2" x14ac:dyDescent="0.2">
      <c r="B85451" s="10"/>
    </row>
    <row r="85452" spans="2:2" x14ac:dyDescent="0.2">
      <c r="B85452" s="10"/>
    </row>
    <row r="85453" spans="2:2" x14ac:dyDescent="0.2">
      <c r="B85453" s="10"/>
    </row>
    <row r="85454" spans="2:2" x14ac:dyDescent="0.2">
      <c r="B85454" s="10"/>
    </row>
    <row r="85455" spans="2:2" x14ac:dyDescent="0.2">
      <c r="B85455" s="10"/>
    </row>
    <row r="85456" spans="2:2" x14ac:dyDescent="0.2">
      <c r="B85456" s="10"/>
    </row>
    <row r="85457" spans="2:2" x14ac:dyDescent="0.2">
      <c r="B85457" s="10"/>
    </row>
    <row r="85458" spans="2:2" x14ac:dyDescent="0.2">
      <c r="B85458" s="10"/>
    </row>
    <row r="85459" spans="2:2" x14ac:dyDescent="0.2">
      <c r="B85459" s="10"/>
    </row>
    <row r="85460" spans="2:2" x14ac:dyDescent="0.2">
      <c r="B85460" s="10"/>
    </row>
    <row r="85461" spans="2:2" x14ac:dyDescent="0.2">
      <c r="B85461" s="10"/>
    </row>
    <row r="85462" spans="2:2" x14ac:dyDescent="0.2">
      <c r="B85462" s="10"/>
    </row>
    <row r="85463" spans="2:2" x14ac:dyDescent="0.2">
      <c r="B85463" s="10"/>
    </row>
    <row r="85464" spans="2:2" x14ac:dyDescent="0.2">
      <c r="B85464" s="10"/>
    </row>
    <row r="85465" spans="2:2" x14ac:dyDescent="0.2">
      <c r="B85465" s="10"/>
    </row>
    <row r="85466" spans="2:2" x14ac:dyDescent="0.2">
      <c r="B85466" s="10"/>
    </row>
    <row r="85467" spans="2:2" x14ac:dyDescent="0.2">
      <c r="B85467" s="10"/>
    </row>
    <row r="85468" spans="2:2" x14ac:dyDescent="0.2">
      <c r="B85468" s="10"/>
    </row>
    <row r="85469" spans="2:2" x14ac:dyDescent="0.2">
      <c r="B85469" s="10"/>
    </row>
    <row r="85470" spans="2:2" x14ac:dyDescent="0.2">
      <c r="B85470" s="10"/>
    </row>
    <row r="85471" spans="2:2" x14ac:dyDescent="0.2">
      <c r="B85471" s="10"/>
    </row>
    <row r="85472" spans="2:2" x14ac:dyDescent="0.2">
      <c r="B85472" s="10"/>
    </row>
    <row r="85473" spans="2:2" x14ac:dyDescent="0.2">
      <c r="B85473" s="10"/>
    </row>
    <row r="85474" spans="2:2" x14ac:dyDescent="0.2">
      <c r="B85474" s="10"/>
    </row>
    <row r="85475" spans="2:2" x14ac:dyDescent="0.2">
      <c r="B85475" s="10"/>
    </row>
    <row r="85476" spans="2:2" x14ac:dyDescent="0.2">
      <c r="B85476" s="10"/>
    </row>
    <row r="85477" spans="2:2" x14ac:dyDescent="0.2">
      <c r="B85477" s="10"/>
    </row>
    <row r="85478" spans="2:2" x14ac:dyDescent="0.2">
      <c r="B85478" s="10"/>
    </row>
    <row r="85479" spans="2:2" x14ac:dyDescent="0.2">
      <c r="B85479" s="10"/>
    </row>
    <row r="85480" spans="2:2" x14ac:dyDescent="0.2">
      <c r="B85480" s="10"/>
    </row>
    <row r="85481" spans="2:2" x14ac:dyDescent="0.2">
      <c r="B85481" s="10"/>
    </row>
    <row r="85482" spans="2:2" x14ac:dyDescent="0.2">
      <c r="B85482" s="10"/>
    </row>
    <row r="85483" spans="2:2" x14ac:dyDescent="0.2">
      <c r="B85483" s="10"/>
    </row>
    <row r="85484" spans="2:2" x14ac:dyDescent="0.2">
      <c r="B85484" s="10"/>
    </row>
    <row r="85485" spans="2:2" x14ac:dyDescent="0.2">
      <c r="B85485" s="10"/>
    </row>
    <row r="85486" spans="2:2" x14ac:dyDescent="0.2">
      <c r="B85486" s="10"/>
    </row>
    <row r="85487" spans="2:2" x14ac:dyDescent="0.2">
      <c r="B85487" s="10"/>
    </row>
    <row r="85488" spans="2:2" x14ac:dyDescent="0.2">
      <c r="B85488" s="10"/>
    </row>
    <row r="85489" spans="2:2" x14ac:dyDescent="0.2">
      <c r="B85489" s="10"/>
    </row>
    <row r="85490" spans="2:2" x14ac:dyDescent="0.2">
      <c r="B85490" s="10"/>
    </row>
    <row r="85491" spans="2:2" x14ac:dyDescent="0.2">
      <c r="B85491" s="10"/>
    </row>
    <row r="85492" spans="2:2" x14ac:dyDescent="0.2">
      <c r="B85492" s="10"/>
    </row>
    <row r="85493" spans="2:2" x14ac:dyDescent="0.2">
      <c r="B85493" s="10"/>
    </row>
    <row r="85494" spans="2:2" x14ac:dyDescent="0.2">
      <c r="B85494" s="10"/>
    </row>
    <row r="85495" spans="2:2" x14ac:dyDescent="0.2">
      <c r="B85495" s="10"/>
    </row>
    <row r="85496" spans="2:2" x14ac:dyDescent="0.2">
      <c r="B85496" s="10"/>
    </row>
    <row r="85497" spans="2:2" x14ac:dyDescent="0.2">
      <c r="B85497" s="10"/>
    </row>
    <row r="85498" spans="2:2" x14ac:dyDescent="0.2">
      <c r="B85498" s="10"/>
    </row>
    <row r="85499" spans="2:2" x14ac:dyDescent="0.2">
      <c r="B85499" s="10"/>
    </row>
    <row r="85500" spans="2:2" x14ac:dyDescent="0.2">
      <c r="B85500" s="10"/>
    </row>
    <row r="85501" spans="2:2" x14ac:dyDescent="0.2">
      <c r="B85501" s="10"/>
    </row>
    <row r="85502" spans="2:2" x14ac:dyDescent="0.2">
      <c r="B85502" s="10"/>
    </row>
    <row r="85503" spans="2:2" x14ac:dyDescent="0.2">
      <c r="B85503" s="10"/>
    </row>
    <row r="85504" spans="2:2" x14ac:dyDescent="0.2">
      <c r="B85504" s="10"/>
    </row>
    <row r="85505" spans="2:2" x14ac:dyDescent="0.2">
      <c r="B85505" s="10"/>
    </row>
    <row r="85506" spans="2:2" x14ac:dyDescent="0.2">
      <c r="B85506" s="10"/>
    </row>
    <row r="85507" spans="2:2" x14ac:dyDescent="0.2">
      <c r="B85507" s="10"/>
    </row>
    <row r="85508" spans="2:2" x14ac:dyDescent="0.2">
      <c r="B85508" s="10"/>
    </row>
    <row r="85509" spans="2:2" x14ac:dyDescent="0.2">
      <c r="B85509" s="10"/>
    </row>
    <row r="85510" spans="2:2" x14ac:dyDescent="0.2">
      <c r="B85510" s="10"/>
    </row>
    <row r="85511" spans="2:2" x14ac:dyDescent="0.2">
      <c r="B85511" s="10"/>
    </row>
    <row r="85512" spans="2:2" x14ac:dyDescent="0.2">
      <c r="B85512" s="10"/>
    </row>
    <row r="85513" spans="2:2" x14ac:dyDescent="0.2">
      <c r="B85513" s="10"/>
    </row>
    <row r="85514" spans="2:2" x14ac:dyDescent="0.2">
      <c r="B85514" s="10"/>
    </row>
    <row r="85515" spans="2:2" x14ac:dyDescent="0.2">
      <c r="B85515" s="10"/>
    </row>
    <row r="85516" spans="2:2" x14ac:dyDescent="0.2">
      <c r="B85516" s="10"/>
    </row>
    <row r="85517" spans="2:2" x14ac:dyDescent="0.2">
      <c r="B85517" s="10"/>
    </row>
    <row r="85518" spans="2:2" x14ac:dyDescent="0.2">
      <c r="B85518" s="10"/>
    </row>
    <row r="85519" spans="2:2" x14ac:dyDescent="0.2">
      <c r="B85519" s="10"/>
    </row>
    <row r="85520" spans="2:2" x14ac:dyDescent="0.2">
      <c r="B85520" s="10"/>
    </row>
    <row r="85521" spans="2:2" x14ac:dyDescent="0.2">
      <c r="B85521" s="10"/>
    </row>
    <row r="85522" spans="2:2" x14ac:dyDescent="0.2">
      <c r="B85522" s="10"/>
    </row>
    <row r="85523" spans="2:2" x14ac:dyDescent="0.2">
      <c r="B85523" s="10"/>
    </row>
    <row r="85524" spans="2:2" x14ac:dyDescent="0.2">
      <c r="B85524" s="10"/>
    </row>
    <row r="85525" spans="2:2" x14ac:dyDescent="0.2">
      <c r="B85525" s="10"/>
    </row>
    <row r="85526" spans="2:2" x14ac:dyDescent="0.2">
      <c r="B85526" s="10"/>
    </row>
    <row r="85527" spans="2:2" x14ac:dyDescent="0.2">
      <c r="B85527" s="10"/>
    </row>
    <row r="85528" spans="2:2" x14ac:dyDescent="0.2">
      <c r="B85528" s="10"/>
    </row>
    <row r="85529" spans="2:2" x14ac:dyDescent="0.2">
      <c r="B85529" s="10"/>
    </row>
    <row r="85530" spans="2:2" x14ac:dyDescent="0.2">
      <c r="B85530" s="10"/>
    </row>
    <row r="85531" spans="2:2" x14ac:dyDescent="0.2">
      <c r="B85531" s="10"/>
    </row>
    <row r="85532" spans="2:2" x14ac:dyDescent="0.2">
      <c r="B85532" s="10"/>
    </row>
    <row r="85533" spans="2:2" x14ac:dyDescent="0.2">
      <c r="B85533" s="10"/>
    </row>
    <row r="85534" spans="2:2" x14ac:dyDescent="0.2">
      <c r="B85534" s="10"/>
    </row>
    <row r="85535" spans="2:2" x14ac:dyDescent="0.2">
      <c r="B85535" s="10"/>
    </row>
    <row r="85536" spans="2:2" x14ac:dyDescent="0.2">
      <c r="B85536" s="10"/>
    </row>
    <row r="85537" spans="2:2" x14ac:dyDescent="0.2">
      <c r="B85537" s="10"/>
    </row>
    <row r="85538" spans="2:2" x14ac:dyDescent="0.2">
      <c r="B85538" s="10"/>
    </row>
    <row r="85539" spans="2:2" x14ac:dyDescent="0.2">
      <c r="B85539" s="10"/>
    </row>
    <row r="85540" spans="2:2" x14ac:dyDescent="0.2">
      <c r="B85540" s="10"/>
    </row>
    <row r="85541" spans="2:2" x14ac:dyDescent="0.2">
      <c r="B85541" s="10"/>
    </row>
    <row r="85542" spans="2:2" x14ac:dyDescent="0.2">
      <c r="B85542" s="10"/>
    </row>
    <row r="85543" spans="2:2" x14ac:dyDescent="0.2">
      <c r="B85543" s="10"/>
    </row>
    <row r="85544" spans="2:2" x14ac:dyDescent="0.2">
      <c r="B85544" s="10"/>
    </row>
    <row r="85545" spans="2:2" x14ac:dyDescent="0.2">
      <c r="B85545" s="10"/>
    </row>
    <row r="85546" spans="2:2" x14ac:dyDescent="0.2">
      <c r="B85546" s="10"/>
    </row>
    <row r="85547" spans="2:2" x14ac:dyDescent="0.2">
      <c r="B85547" s="10"/>
    </row>
    <row r="85548" spans="2:2" x14ac:dyDescent="0.2">
      <c r="B85548" s="10"/>
    </row>
    <row r="85549" spans="2:2" x14ac:dyDescent="0.2">
      <c r="B85549" s="10"/>
    </row>
    <row r="85550" spans="2:2" x14ac:dyDescent="0.2">
      <c r="B85550" s="10"/>
    </row>
    <row r="85551" spans="2:2" x14ac:dyDescent="0.2">
      <c r="B85551" s="10"/>
    </row>
    <row r="85552" spans="2:2" x14ac:dyDescent="0.2">
      <c r="B85552" s="10"/>
    </row>
    <row r="85553" spans="2:2" x14ac:dyDescent="0.2">
      <c r="B85553" s="10"/>
    </row>
    <row r="85554" spans="2:2" x14ac:dyDescent="0.2">
      <c r="B85554" s="10"/>
    </row>
    <row r="85555" spans="2:2" x14ac:dyDescent="0.2">
      <c r="B85555" s="10"/>
    </row>
    <row r="85556" spans="2:2" x14ac:dyDescent="0.2">
      <c r="B85556" s="10"/>
    </row>
    <row r="85557" spans="2:2" x14ac:dyDescent="0.2">
      <c r="B85557" s="10"/>
    </row>
    <row r="85558" spans="2:2" x14ac:dyDescent="0.2">
      <c r="B85558" s="10"/>
    </row>
    <row r="85559" spans="2:2" x14ac:dyDescent="0.2">
      <c r="B85559" s="10"/>
    </row>
    <row r="85560" spans="2:2" x14ac:dyDescent="0.2">
      <c r="B85560" s="10"/>
    </row>
    <row r="85561" spans="2:2" x14ac:dyDescent="0.2">
      <c r="B85561" s="10"/>
    </row>
    <row r="85562" spans="2:2" x14ac:dyDescent="0.2">
      <c r="B85562" s="10"/>
    </row>
    <row r="85563" spans="2:2" x14ac:dyDescent="0.2">
      <c r="B85563" s="10"/>
    </row>
    <row r="85564" spans="2:2" x14ac:dyDescent="0.2">
      <c r="B85564" s="10"/>
    </row>
    <row r="85565" spans="2:2" x14ac:dyDescent="0.2">
      <c r="B85565" s="10"/>
    </row>
    <row r="85566" spans="2:2" x14ac:dyDescent="0.2">
      <c r="B85566" s="10"/>
    </row>
    <row r="85567" spans="2:2" x14ac:dyDescent="0.2">
      <c r="B85567" s="10"/>
    </row>
    <row r="85568" spans="2:2" x14ac:dyDescent="0.2">
      <c r="B85568" s="10"/>
    </row>
    <row r="85569" spans="2:2" x14ac:dyDescent="0.2">
      <c r="B85569" s="10"/>
    </row>
    <row r="85570" spans="2:2" x14ac:dyDescent="0.2">
      <c r="B85570" s="10"/>
    </row>
    <row r="85571" spans="2:2" x14ac:dyDescent="0.2">
      <c r="B85571" s="10"/>
    </row>
    <row r="85572" spans="2:2" x14ac:dyDescent="0.2">
      <c r="B85572" s="10"/>
    </row>
    <row r="85573" spans="2:2" x14ac:dyDescent="0.2">
      <c r="B85573" s="10"/>
    </row>
    <row r="85574" spans="2:2" x14ac:dyDescent="0.2">
      <c r="B85574" s="10"/>
    </row>
    <row r="85575" spans="2:2" x14ac:dyDescent="0.2">
      <c r="B85575" s="10"/>
    </row>
    <row r="85576" spans="2:2" x14ac:dyDescent="0.2">
      <c r="B85576" s="10"/>
    </row>
    <row r="85577" spans="2:2" x14ac:dyDescent="0.2">
      <c r="B85577" s="10"/>
    </row>
    <row r="85578" spans="2:2" x14ac:dyDescent="0.2">
      <c r="B85578" s="10"/>
    </row>
    <row r="85579" spans="2:2" x14ac:dyDescent="0.2">
      <c r="B85579" s="10"/>
    </row>
    <row r="85580" spans="2:2" x14ac:dyDescent="0.2">
      <c r="B85580" s="10"/>
    </row>
    <row r="85581" spans="2:2" x14ac:dyDescent="0.2">
      <c r="B85581" s="10"/>
    </row>
    <row r="85582" spans="2:2" x14ac:dyDescent="0.2">
      <c r="B85582" s="10"/>
    </row>
    <row r="85583" spans="2:2" x14ac:dyDescent="0.2">
      <c r="B85583" s="10"/>
    </row>
    <row r="85584" spans="2:2" x14ac:dyDescent="0.2">
      <c r="B85584" s="10"/>
    </row>
    <row r="85585" spans="2:2" x14ac:dyDescent="0.2">
      <c r="B85585" s="10"/>
    </row>
    <row r="85586" spans="2:2" x14ac:dyDescent="0.2">
      <c r="B85586" s="10"/>
    </row>
    <row r="85587" spans="2:2" x14ac:dyDescent="0.2">
      <c r="B85587" s="10"/>
    </row>
    <row r="85588" spans="2:2" x14ac:dyDescent="0.2">
      <c r="B85588" s="10"/>
    </row>
    <row r="85589" spans="2:2" x14ac:dyDescent="0.2">
      <c r="B85589" s="10"/>
    </row>
    <row r="85590" spans="2:2" x14ac:dyDescent="0.2">
      <c r="B85590" s="10"/>
    </row>
    <row r="85591" spans="2:2" x14ac:dyDescent="0.2">
      <c r="B85591" s="10"/>
    </row>
    <row r="85592" spans="2:2" x14ac:dyDescent="0.2">
      <c r="B85592" s="10"/>
    </row>
    <row r="85593" spans="2:2" x14ac:dyDescent="0.2">
      <c r="B85593" s="10"/>
    </row>
    <row r="85594" spans="2:2" x14ac:dyDescent="0.2">
      <c r="B85594" s="10"/>
    </row>
    <row r="85595" spans="2:2" x14ac:dyDescent="0.2">
      <c r="B85595" s="10"/>
    </row>
    <row r="85596" spans="2:2" x14ac:dyDescent="0.2">
      <c r="B85596" s="10"/>
    </row>
    <row r="85597" spans="2:2" x14ac:dyDescent="0.2">
      <c r="B85597" s="10"/>
    </row>
    <row r="85598" spans="2:2" x14ac:dyDescent="0.2">
      <c r="B85598" s="10"/>
    </row>
    <row r="85599" spans="2:2" x14ac:dyDescent="0.2">
      <c r="B85599" s="10"/>
    </row>
    <row r="85600" spans="2:2" x14ac:dyDescent="0.2">
      <c r="B85600" s="10"/>
    </row>
    <row r="85601" spans="2:2" x14ac:dyDescent="0.2">
      <c r="B85601" s="10"/>
    </row>
    <row r="85602" spans="2:2" x14ac:dyDescent="0.2">
      <c r="B85602" s="10"/>
    </row>
    <row r="85603" spans="2:2" x14ac:dyDescent="0.2">
      <c r="B85603" s="10"/>
    </row>
    <row r="85604" spans="2:2" x14ac:dyDescent="0.2">
      <c r="B85604" s="10"/>
    </row>
    <row r="85605" spans="2:2" x14ac:dyDescent="0.2">
      <c r="B85605" s="10"/>
    </row>
    <row r="85606" spans="2:2" x14ac:dyDescent="0.2">
      <c r="B85606" s="10"/>
    </row>
    <row r="85607" spans="2:2" x14ac:dyDescent="0.2">
      <c r="B85607" s="10"/>
    </row>
    <row r="85608" spans="2:2" x14ac:dyDescent="0.2">
      <c r="B85608" s="10"/>
    </row>
    <row r="85609" spans="2:2" x14ac:dyDescent="0.2">
      <c r="B85609" s="10"/>
    </row>
    <row r="85610" spans="2:2" x14ac:dyDescent="0.2">
      <c r="B85610" s="10"/>
    </row>
    <row r="85611" spans="2:2" x14ac:dyDescent="0.2">
      <c r="B85611" s="10"/>
    </row>
    <row r="85612" spans="2:2" x14ac:dyDescent="0.2">
      <c r="B85612" s="10"/>
    </row>
    <row r="85613" spans="2:2" x14ac:dyDescent="0.2">
      <c r="B85613" s="10"/>
    </row>
    <row r="85614" spans="2:2" x14ac:dyDescent="0.2">
      <c r="B85614" s="10"/>
    </row>
    <row r="85615" spans="2:2" x14ac:dyDescent="0.2">
      <c r="B85615" s="10"/>
    </row>
    <row r="85616" spans="2:2" x14ac:dyDescent="0.2">
      <c r="B85616" s="10"/>
    </row>
    <row r="85617" spans="2:2" x14ac:dyDescent="0.2">
      <c r="B85617" s="10"/>
    </row>
    <row r="85618" spans="2:2" x14ac:dyDescent="0.2">
      <c r="B85618" s="10"/>
    </row>
    <row r="85619" spans="2:2" x14ac:dyDescent="0.2">
      <c r="B85619" s="10"/>
    </row>
    <row r="85620" spans="2:2" x14ac:dyDescent="0.2">
      <c r="B85620" s="10"/>
    </row>
    <row r="85621" spans="2:2" x14ac:dyDescent="0.2">
      <c r="B85621" s="10"/>
    </row>
    <row r="85622" spans="2:2" x14ac:dyDescent="0.2">
      <c r="B85622" s="10"/>
    </row>
    <row r="85623" spans="2:2" x14ac:dyDescent="0.2">
      <c r="B85623" s="10"/>
    </row>
    <row r="85624" spans="2:2" x14ac:dyDescent="0.2">
      <c r="B85624" s="10"/>
    </row>
    <row r="85625" spans="2:2" x14ac:dyDescent="0.2">
      <c r="B85625" s="10"/>
    </row>
    <row r="85626" spans="2:2" x14ac:dyDescent="0.2">
      <c r="B85626" s="10"/>
    </row>
    <row r="85627" spans="2:2" x14ac:dyDescent="0.2">
      <c r="B85627" s="10"/>
    </row>
    <row r="85628" spans="2:2" x14ac:dyDescent="0.2">
      <c r="B85628" s="10"/>
    </row>
    <row r="85629" spans="2:2" x14ac:dyDescent="0.2">
      <c r="B85629" s="10"/>
    </row>
    <row r="85630" spans="2:2" x14ac:dyDescent="0.2">
      <c r="B85630" s="10"/>
    </row>
    <row r="85631" spans="2:2" x14ac:dyDescent="0.2">
      <c r="B85631" s="10"/>
    </row>
    <row r="85632" spans="2:2" x14ac:dyDescent="0.2">
      <c r="B85632" s="10"/>
    </row>
    <row r="85633" spans="2:2" x14ac:dyDescent="0.2">
      <c r="B85633" s="10"/>
    </row>
    <row r="85634" spans="2:2" x14ac:dyDescent="0.2">
      <c r="B85634" s="10"/>
    </row>
    <row r="85635" spans="2:2" x14ac:dyDescent="0.2">
      <c r="B85635" s="10"/>
    </row>
    <row r="85636" spans="2:2" x14ac:dyDescent="0.2">
      <c r="B85636" s="10"/>
    </row>
    <row r="85637" spans="2:2" x14ac:dyDescent="0.2">
      <c r="B85637" s="10"/>
    </row>
    <row r="85638" spans="2:2" x14ac:dyDescent="0.2">
      <c r="B85638" s="10"/>
    </row>
    <row r="85639" spans="2:2" x14ac:dyDescent="0.2">
      <c r="B85639" s="10"/>
    </row>
    <row r="85640" spans="2:2" x14ac:dyDescent="0.2">
      <c r="B85640" s="10"/>
    </row>
    <row r="85641" spans="2:2" x14ac:dyDescent="0.2">
      <c r="B85641" s="10"/>
    </row>
    <row r="85642" spans="2:2" x14ac:dyDescent="0.2">
      <c r="B85642" s="10"/>
    </row>
    <row r="85643" spans="2:2" x14ac:dyDescent="0.2">
      <c r="B85643" s="10"/>
    </row>
    <row r="85644" spans="2:2" x14ac:dyDescent="0.2">
      <c r="B85644" s="10"/>
    </row>
    <row r="85645" spans="2:2" x14ac:dyDescent="0.2">
      <c r="B85645" s="10"/>
    </row>
    <row r="85646" spans="2:2" x14ac:dyDescent="0.2">
      <c r="B85646" s="10"/>
    </row>
    <row r="85647" spans="2:2" x14ac:dyDescent="0.2">
      <c r="B85647" s="10"/>
    </row>
    <row r="85648" spans="2:2" x14ac:dyDescent="0.2">
      <c r="B85648" s="10"/>
    </row>
    <row r="85649" spans="2:2" x14ac:dyDescent="0.2">
      <c r="B85649" s="10"/>
    </row>
    <row r="85650" spans="2:2" x14ac:dyDescent="0.2">
      <c r="B85650" s="10"/>
    </row>
    <row r="85651" spans="2:2" x14ac:dyDescent="0.2">
      <c r="B85651" s="10"/>
    </row>
    <row r="85652" spans="2:2" x14ac:dyDescent="0.2">
      <c r="B85652" s="10"/>
    </row>
    <row r="85653" spans="2:2" x14ac:dyDescent="0.2">
      <c r="B85653" s="10"/>
    </row>
    <row r="85654" spans="2:2" x14ac:dyDescent="0.2">
      <c r="B85654" s="10"/>
    </row>
    <row r="85655" spans="2:2" x14ac:dyDescent="0.2">
      <c r="B85655" s="10"/>
    </row>
    <row r="85656" spans="2:2" x14ac:dyDescent="0.2">
      <c r="B85656" s="10"/>
    </row>
    <row r="85657" spans="2:2" x14ac:dyDescent="0.2">
      <c r="B85657" s="10"/>
    </row>
    <row r="85658" spans="2:2" x14ac:dyDescent="0.2">
      <c r="B85658" s="10"/>
    </row>
    <row r="85659" spans="2:2" x14ac:dyDescent="0.2">
      <c r="B85659" s="10"/>
    </row>
    <row r="85660" spans="2:2" x14ac:dyDescent="0.2">
      <c r="B85660" s="10"/>
    </row>
    <row r="85661" spans="2:2" x14ac:dyDescent="0.2">
      <c r="B85661" s="10"/>
    </row>
    <row r="85662" spans="2:2" x14ac:dyDescent="0.2">
      <c r="B85662" s="10"/>
    </row>
    <row r="85663" spans="2:2" x14ac:dyDescent="0.2">
      <c r="B85663" s="10"/>
    </row>
    <row r="85664" spans="2:2" x14ac:dyDescent="0.2">
      <c r="B85664" s="10"/>
    </row>
    <row r="85665" spans="2:2" x14ac:dyDescent="0.2">
      <c r="B85665" s="10"/>
    </row>
    <row r="85666" spans="2:2" x14ac:dyDescent="0.2">
      <c r="B85666" s="10"/>
    </row>
    <row r="85667" spans="2:2" x14ac:dyDescent="0.2">
      <c r="B85667" s="10"/>
    </row>
    <row r="85668" spans="2:2" x14ac:dyDescent="0.2">
      <c r="B85668" s="10"/>
    </row>
    <row r="85669" spans="2:2" x14ac:dyDescent="0.2">
      <c r="B85669" s="10"/>
    </row>
    <row r="85670" spans="2:2" x14ac:dyDescent="0.2">
      <c r="B85670" s="10"/>
    </row>
    <row r="85671" spans="2:2" x14ac:dyDescent="0.2">
      <c r="B85671" s="10"/>
    </row>
    <row r="85672" spans="2:2" x14ac:dyDescent="0.2">
      <c r="B85672" s="10"/>
    </row>
    <row r="85673" spans="2:2" x14ac:dyDescent="0.2">
      <c r="B85673" s="10"/>
    </row>
    <row r="85674" spans="2:2" x14ac:dyDescent="0.2">
      <c r="B85674" s="10"/>
    </row>
    <row r="85675" spans="2:2" x14ac:dyDescent="0.2">
      <c r="B85675" s="10"/>
    </row>
    <row r="85676" spans="2:2" x14ac:dyDescent="0.2">
      <c r="B85676" s="10"/>
    </row>
    <row r="85677" spans="2:2" x14ac:dyDescent="0.2">
      <c r="B85677" s="10"/>
    </row>
    <row r="85678" spans="2:2" x14ac:dyDescent="0.2">
      <c r="B85678" s="10"/>
    </row>
    <row r="85679" spans="2:2" x14ac:dyDescent="0.2">
      <c r="B85679" s="10"/>
    </row>
    <row r="85680" spans="2:2" x14ac:dyDescent="0.2">
      <c r="B85680" s="10"/>
    </row>
    <row r="85681" spans="2:2" x14ac:dyDescent="0.2">
      <c r="B85681" s="10"/>
    </row>
    <row r="85682" spans="2:2" x14ac:dyDescent="0.2">
      <c r="B85682" s="10"/>
    </row>
    <row r="85683" spans="2:2" x14ac:dyDescent="0.2">
      <c r="B85683" s="10"/>
    </row>
    <row r="85684" spans="2:2" x14ac:dyDescent="0.2">
      <c r="B85684" s="10"/>
    </row>
    <row r="85685" spans="2:2" x14ac:dyDescent="0.2">
      <c r="B85685" s="10"/>
    </row>
    <row r="85686" spans="2:2" x14ac:dyDescent="0.2">
      <c r="B85686" s="10"/>
    </row>
    <row r="85687" spans="2:2" x14ac:dyDescent="0.2">
      <c r="B85687" s="10"/>
    </row>
    <row r="85688" spans="2:2" x14ac:dyDescent="0.2">
      <c r="B85688" s="10"/>
    </row>
    <row r="85689" spans="2:2" x14ac:dyDescent="0.2">
      <c r="B85689" s="10"/>
    </row>
    <row r="85690" spans="2:2" x14ac:dyDescent="0.2">
      <c r="B85690" s="10"/>
    </row>
    <row r="85691" spans="2:2" x14ac:dyDescent="0.2">
      <c r="B85691" s="10"/>
    </row>
    <row r="85692" spans="2:2" x14ac:dyDescent="0.2">
      <c r="B85692" s="10"/>
    </row>
    <row r="85693" spans="2:2" x14ac:dyDescent="0.2">
      <c r="B85693" s="10"/>
    </row>
    <row r="85694" spans="2:2" x14ac:dyDescent="0.2">
      <c r="B85694" s="10"/>
    </row>
    <row r="85695" spans="2:2" x14ac:dyDescent="0.2">
      <c r="B85695" s="10"/>
    </row>
    <row r="85696" spans="2:2" x14ac:dyDescent="0.2">
      <c r="B85696" s="10"/>
    </row>
    <row r="85697" spans="2:2" x14ac:dyDescent="0.2">
      <c r="B85697" s="10"/>
    </row>
    <row r="85698" spans="2:2" x14ac:dyDescent="0.2">
      <c r="B85698" s="10"/>
    </row>
    <row r="85699" spans="2:2" x14ac:dyDescent="0.2">
      <c r="B85699" s="10"/>
    </row>
    <row r="85700" spans="2:2" x14ac:dyDescent="0.2">
      <c r="B85700" s="10"/>
    </row>
    <row r="85701" spans="2:2" x14ac:dyDescent="0.2">
      <c r="B85701" s="10"/>
    </row>
    <row r="85702" spans="2:2" x14ac:dyDescent="0.2">
      <c r="B85702" s="10"/>
    </row>
    <row r="85703" spans="2:2" x14ac:dyDescent="0.2">
      <c r="B85703" s="10"/>
    </row>
    <row r="85704" spans="2:2" x14ac:dyDescent="0.2">
      <c r="B85704" s="10"/>
    </row>
    <row r="85705" spans="2:2" x14ac:dyDescent="0.2">
      <c r="B85705" s="10"/>
    </row>
    <row r="85706" spans="2:2" x14ac:dyDescent="0.2">
      <c r="B85706" s="10"/>
    </row>
    <row r="85707" spans="2:2" x14ac:dyDescent="0.2">
      <c r="B85707" s="10"/>
    </row>
    <row r="85708" spans="2:2" x14ac:dyDescent="0.2">
      <c r="B85708" s="10"/>
    </row>
    <row r="85709" spans="2:2" x14ac:dyDescent="0.2">
      <c r="B85709" s="10"/>
    </row>
    <row r="85710" spans="2:2" x14ac:dyDescent="0.2">
      <c r="B85710" s="10"/>
    </row>
    <row r="85711" spans="2:2" x14ac:dyDescent="0.2">
      <c r="B85711" s="10"/>
    </row>
    <row r="85712" spans="2:2" x14ac:dyDescent="0.2">
      <c r="B85712" s="10"/>
    </row>
    <row r="85713" spans="2:2" x14ac:dyDescent="0.2">
      <c r="B85713" s="10"/>
    </row>
    <row r="85714" spans="2:2" x14ac:dyDescent="0.2">
      <c r="B85714" s="10"/>
    </row>
    <row r="85715" spans="2:2" x14ac:dyDescent="0.2">
      <c r="B85715" s="10"/>
    </row>
    <row r="85716" spans="2:2" x14ac:dyDescent="0.2">
      <c r="B85716" s="10"/>
    </row>
    <row r="85717" spans="2:2" x14ac:dyDescent="0.2">
      <c r="B85717" s="10"/>
    </row>
    <row r="85718" spans="2:2" x14ac:dyDescent="0.2">
      <c r="B85718" s="10"/>
    </row>
    <row r="85719" spans="2:2" x14ac:dyDescent="0.2">
      <c r="B85719" s="10"/>
    </row>
    <row r="85720" spans="2:2" x14ac:dyDescent="0.2">
      <c r="B85720" s="10"/>
    </row>
    <row r="85721" spans="2:2" x14ac:dyDescent="0.2">
      <c r="B85721" s="10"/>
    </row>
    <row r="85722" spans="2:2" x14ac:dyDescent="0.2">
      <c r="B85722" s="10"/>
    </row>
    <row r="85723" spans="2:2" x14ac:dyDescent="0.2">
      <c r="B85723" s="10"/>
    </row>
    <row r="85724" spans="2:2" x14ac:dyDescent="0.2">
      <c r="B85724" s="10"/>
    </row>
    <row r="85725" spans="2:2" x14ac:dyDescent="0.2">
      <c r="B85725" s="10"/>
    </row>
    <row r="85726" spans="2:2" x14ac:dyDescent="0.2">
      <c r="B85726" s="10"/>
    </row>
    <row r="85727" spans="2:2" x14ac:dyDescent="0.2">
      <c r="B85727" s="10"/>
    </row>
    <row r="85728" spans="2:2" x14ac:dyDescent="0.2">
      <c r="B85728" s="10"/>
    </row>
    <row r="85729" spans="2:2" x14ac:dyDescent="0.2">
      <c r="B85729" s="10"/>
    </row>
    <row r="85730" spans="2:2" x14ac:dyDescent="0.2">
      <c r="B85730" s="10"/>
    </row>
    <row r="85731" spans="2:2" x14ac:dyDescent="0.2">
      <c r="B85731" s="10"/>
    </row>
    <row r="85732" spans="2:2" x14ac:dyDescent="0.2">
      <c r="B85732" s="10"/>
    </row>
    <row r="85733" spans="2:2" x14ac:dyDescent="0.2">
      <c r="B85733" s="10"/>
    </row>
    <row r="85734" spans="2:2" x14ac:dyDescent="0.2">
      <c r="B85734" s="10"/>
    </row>
    <row r="85735" spans="2:2" x14ac:dyDescent="0.2">
      <c r="B85735" s="10"/>
    </row>
    <row r="85736" spans="2:2" x14ac:dyDescent="0.2">
      <c r="B85736" s="10"/>
    </row>
    <row r="85737" spans="2:2" x14ac:dyDescent="0.2">
      <c r="B85737" s="10"/>
    </row>
    <row r="85738" spans="2:2" x14ac:dyDescent="0.2">
      <c r="B85738" s="10"/>
    </row>
    <row r="85739" spans="2:2" x14ac:dyDescent="0.2">
      <c r="B85739" s="10"/>
    </row>
    <row r="85740" spans="2:2" x14ac:dyDescent="0.2">
      <c r="B85740" s="10"/>
    </row>
    <row r="85741" spans="2:2" x14ac:dyDescent="0.2">
      <c r="B85741" s="10"/>
    </row>
    <row r="85742" spans="2:2" x14ac:dyDescent="0.2">
      <c r="B85742" s="10"/>
    </row>
    <row r="85743" spans="2:2" x14ac:dyDescent="0.2">
      <c r="B85743" s="10"/>
    </row>
    <row r="85744" spans="2:2" x14ac:dyDescent="0.2">
      <c r="B85744" s="10"/>
    </row>
    <row r="85745" spans="2:2" x14ac:dyDescent="0.2">
      <c r="B85745" s="10"/>
    </row>
    <row r="85746" spans="2:2" x14ac:dyDescent="0.2">
      <c r="B85746" s="10"/>
    </row>
    <row r="85747" spans="2:2" x14ac:dyDescent="0.2">
      <c r="B85747" s="10"/>
    </row>
    <row r="85748" spans="2:2" x14ac:dyDescent="0.2">
      <c r="B85748" s="10"/>
    </row>
    <row r="85749" spans="2:2" x14ac:dyDescent="0.2">
      <c r="B85749" s="10"/>
    </row>
    <row r="85750" spans="2:2" x14ac:dyDescent="0.2">
      <c r="B85750" s="10"/>
    </row>
    <row r="85751" spans="2:2" x14ac:dyDescent="0.2">
      <c r="B85751" s="10"/>
    </row>
    <row r="85752" spans="2:2" x14ac:dyDescent="0.2">
      <c r="B85752" s="10"/>
    </row>
    <row r="85753" spans="2:2" x14ac:dyDescent="0.2">
      <c r="B85753" s="10"/>
    </row>
    <row r="85754" spans="2:2" x14ac:dyDescent="0.2">
      <c r="B85754" s="10"/>
    </row>
    <row r="85755" spans="2:2" x14ac:dyDescent="0.2">
      <c r="B85755" s="10"/>
    </row>
    <row r="85756" spans="2:2" x14ac:dyDescent="0.2">
      <c r="B85756" s="10"/>
    </row>
    <row r="85757" spans="2:2" x14ac:dyDescent="0.2">
      <c r="B85757" s="10"/>
    </row>
    <row r="85758" spans="2:2" x14ac:dyDescent="0.2">
      <c r="B85758" s="10"/>
    </row>
    <row r="85759" spans="2:2" x14ac:dyDescent="0.2">
      <c r="B85759" s="10"/>
    </row>
    <row r="85760" spans="2:2" x14ac:dyDescent="0.2">
      <c r="B85760" s="10"/>
    </row>
    <row r="85761" spans="2:2" x14ac:dyDescent="0.2">
      <c r="B85761" s="10"/>
    </row>
    <row r="85762" spans="2:2" x14ac:dyDescent="0.2">
      <c r="B85762" s="10"/>
    </row>
    <row r="85763" spans="2:2" x14ac:dyDescent="0.2">
      <c r="B85763" s="10"/>
    </row>
    <row r="85764" spans="2:2" x14ac:dyDescent="0.2">
      <c r="B85764" s="10"/>
    </row>
    <row r="85765" spans="2:2" x14ac:dyDescent="0.2">
      <c r="B85765" s="10"/>
    </row>
    <row r="85766" spans="2:2" x14ac:dyDescent="0.2">
      <c r="B85766" s="10"/>
    </row>
    <row r="85767" spans="2:2" x14ac:dyDescent="0.2">
      <c r="B85767" s="10"/>
    </row>
    <row r="85768" spans="2:2" x14ac:dyDescent="0.2">
      <c r="B85768" s="10"/>
    </row>
    <row r="85769" spans="2:2" x14ac:dyDescent="0.2">
      <c r="B85769" s="10"/>
    </row>
    <row r="85770" spans="2:2" x14ac:dyDescent="0.2">
      <c r="B85770" s="10"/>
    </row>
    <row r="85771" spans="2:2" x14ac:dyDescent="0.2">
      <c r="B85771" s="10"/>
    </row>
    <row r="85772" spans="2:2" x14ac:dyDescent="0.2">
      <c r="B85772" s="10"/>
    </row>
    <row r="85773" spans="2:2" x14ac:dyDescent="0.2">
      <c r="B85773" s="10"/>
    </row>
    <row r="85774" spans="2:2" x14ac:dyDescent="0.2">
      <c r="B85774" s="10"/>
    </row>
    <row r="85775" spans="2:2" x14ac:dyDescent="0.2">
      <c r="B85775" s="10"/>
    </row>
    <row r="85776" spans="2:2" x14ac:dyDescent="0.2">
      <c r="B85776" s="10"/>
    </row>
    <row r="85777" spans="2:2" x14ac:dyDescent="0.2">
      <c r="B85777" s="10"/>
    </row>
    <row r="85778" spans="2:2" x14ac:dyDescent="0.2">
      <c r="B85778" s="10"/>
    </row>
    <row r="85779" spans="2:2" x14ac:dyDescent="0.2">
      <c r="B85779" s="10"/>
    </row>
    <row r="85780" spans="2:2" x14ac:dyDescent="0.2">
      <c r="B85780" s="10"/>
    </row>
    <row r="85781" spans="2:2" x14ac:dyDescent="0.2">
      <c r="B85781" s="10"/>
    </row>
    <row r="85782" spans="2:2" x14ac:dyDescent="0.2">
      <c r="B85782" s="10"/>
    </row>
    <row r="85783" spans="2:2" x14ac:dyDescent="0.2">
      <c r="B85783" s="10"/>
    </row>
    <row r="85784" spans="2:2" x14ac:dyDescent="0.2">
      <c r="B85784" s="10"/>
    </row>
    <row r="85785" spans="2:2" x14ac:dyDescent="0.2">
      <c r="B85785" s="10"/>
    </row>
    <row r="85786" spans="2:2" x14ac:dyDescent="0.2">
      <c r="B85786" s="10"/>
    </row>
    <row r="85787" spans="2:2" x14ac:dyDescent="0.2">
      <c r="B85787" s="10"/>
    </row>
    <row r="85788" spans="2:2" x14ac:dyDescent="0.2">
      <c r="B85788" s="10"/>
    </row>
    <row r="85789" spans="2:2" x14ac:dyDescent="0.2">
      <c r="B85789" s="10"/>
    </row>
    <row r="85790" spans="2:2" x14ac:dyDescent="0.2">
      <c r="B85790" s="10"/>
    </row>
    <row r="85791" spans="2:2" x14ac:dyDescent="0.2">
      <c r="B85791" s="10"/>
    </row>
    <row r="85792" spans="2:2" x14ac:dyDescent="0.2">
      <c r="B85792" s="10"/>
    </row>
    <row r="85793" spans="2:2" x14ac:dyDescent="0.2">
      <c r="B85793" s="10"/>
    </row>
    <row r="85794" spans="2:2" x14ac:dyDescent="0.2">
      <c r="B85794" s="10"/>
    </row>
    <row r="85795" spans="2:2" x14ac:dyDescent="0.2">
      <c r="B85795" s="10"/>
    </row>
    <row r="85796" spans="2:2" x14ac:dyDescent="0.2">
      <c r="B85796" s="10"/>
    </row>
    <row r="85797" spans="2:2" x14ac:dyDescent="0.2">
      <c r="B85797" s="10"/>
    </row>
    <row r="85798" spans="2:2" x14ac:dyDescent="0.2">
      <c r="B85798" s="10"/>
    </row>
    <row r="85799" spans="2:2" x14ac:dyDescent="0.2">
      <c r="B85799" s="10"/>
    </row>
    <row r="85800" spans="2:2" x14ac:dyDescent="0.2">
      <c r="B85800" s="10"/>
    </row>
    <row r="85801" spans="2:2" x14ac:dyDescent="0.2">
      <c r="B85801" s="10"/>
    </row>
    <row r="85802" spans="2:2" x14ac:dyDescent="0.2">
      <c r="B85802" s="10"/>
    </row>
    <row r="85803" spans="2:2" x14ac:dyDescent="0.2">
      <c r="B85803" s="10"/>
    </row>
    <row r="85804" spans="2:2" x14ac:dyDescent="0.2">
      <c r="B85804" s="10"/>
    </row>
    <row r="85805" spans="2:2" x14ac:dyDescent="0.2">
      <c r="B85805" s="10"/>
    </row>
    <row r="85806" spans="2:2" x14ac:dyDescent="0.2">
      <c r="B85806" s="10"/>
    </row>
    <row r="85807" spans="2:2" x14ac:dyDescent="0.2">
      <c r="B85807" s="10"/>
    </row>
    <row r="85808" spans="2:2" x14ac:dyDescent="0.2">
      <c r="B85808" s="10"/>
    </row>
    <row r="85809" spans="2:2" x14ac:dyDescent="0.2">
      <c r="B85809" s="10"/>
    </row>
    <row r="85810" spans="2:2" x14ac:dyDescent="0.2">
      <c r="B85810" s="10"/>
    </row>
    <row r="85811" spans="2:2" x14ac:dyDescent="0.2">
      <c r="B85811" s="10"/>
    </row>
    <row r="85812" spans="2:2" x14ac:dyDescent="0.2">
      <c r="B85812" s="10"/>
    </row>
    <row r="85813" spans="2:2" x14ac:dyDescent="0.2">
      <c r="B85813" s="10"/>
    </row>
    <row r="85814" spans="2:2" x14ac:dyDescent="0.2">
      <c r="B85814" s="10"/>
    </row>
    <row r="85815" spans="2:2" x14ac:dyDescent="0.2">
      <c r="B85815" s="10"/>
    </row>
    <row r="85816" spans="2:2" x14ac:dyDescent="0.2">
      <c r="B85816" s="10"/>
    </row>
    <row r="85817" spans="2:2" x14ac:dyDescent="0.2">
      <c r="B85817" s="10"/>
    </row>
    <row r="85818" spans="2:2" x14ac:dyDescent="0.2">
      <c r="B85818" s="10"/>
    </row>
    <row r="85819" spans="2:2" x14ac:dyDescent="0.2">
      <c r="B85819" s="10"/>
    </row>
    <row r="85820" spans="2:2" x14ac:dyDescent="0.2">
      <c r="B85820" s="10"/>
    </row>
    <row r="85821" spans="2:2" x14ac:dyDescent="0.2">
      <c r="B85821" s="10"/>
    </row>
    <row r="85822" spans="2:2" x14ac:dyDescent="0.2">
      <c r="B85822" s="10"/>
    </row>
    <row r="85823" spans="2:2" x14ac:dyDescent="0.2">
      <c r="B85823" s="10"/>
    </row>
    <row r="85824" spans="2:2" x14ac:dyDescent="0.2">
      <c r="B85824" s="10"/>
    </row>
    <row r="85825" spans="2:2" x14ac:dyDescent="0.2">
      <c r="B85825" s="10"/>
    </row>
    <row r="85826" spans="2:2" x14ac:dyDescent="0.2">
      <c r="B85826" s="10"/>
    </row>
    <row r="85827" spans="2:2" x14ac:dyDescent="0.2">
      <c r="B85827" s="10"/>
    </row>
    <row r="85828" spans="2:2" x14ac:dyDescent="0.2">
      <c r="B85828" s="10"/>
    </row>
    <row r="85829" spans="2:2" x14ac:dyDescent="0.2">
      <c r="B85829" s="10"/>
    </row>
    <row r="85830" spans="2:2" x14ac:dyDescent="0.2">
      <c r="B85830" s="10"/>
    </row>
    <row r="85831" spans="2:2" x14ac:dyDescent="0.2">
      <c r="B85831" s="10"/>
    </row>
    <row r="85832" spans="2:2" x14ac:dyDescent="0.2">
      <c r="B85832" s="10"/>
    </row>
    <row r="85833" spans="2:2" x14ac:dyDescent="0.2">
      <c r="B85833" s="10"/>
    </row>
    <row r="85834" spans="2:2" x14ac:dyDescent="0.2">
      <c r="B85834" s="10"/>
    </row>
    <row r="85835" spans="2:2" x14ac:dyDescent="0.2">
      <c r="B85835" s="10"/>
    </row>
    <row r="85836" spans="2:2" x14ac:dyDescent="0.2">
      <c r="B85836" s="10"/>
    </row>
    <row r="85837" spans="2:2" x14ac:dyDescent="0.2">
      <c r="B85837" s="10"/>
    </row>
    <row r="85838" spans="2:2" x14ac:dyDescent="0.2">
      <c r="B85838" s="10"/>
    </row>
    <row r="85839" spans="2:2" x14ac:dyDescent="0.2">
      <c r="B85839" s="10"/>
    </row>
    <row r="85840" spans="2:2" x14ac:dyDescent="0.2">
      <c r="B85840" s="10"/>
    </row>
    <row r="85841" spans="2:2" x14ac:dyDescent="0.2">
      <c r="B85841" s="10"/>
    </row>
    <row r="85842" spans="2:2" x14ac:dyDescent="0.2">
      <c r="B85842" s="10"/>
    </row>
    <row r="85843" spans="2:2" x14ac:dyDescent="0.2">
      <c r="B85843" s="10"/>
    </row>
    <row r="85844" spans="2:2" x14ac:dyDescent="0.2">
      <c r="B85844" s="10"/>
    </row>
    <row r="85845" spans="2:2" x14ac:dyDescent="0.2">
      <c r="B85845" s="10"/>
    </row>
    <row r="85846" spans="2:2" x14ac:dyDescent="0.2">
      <c r="B85846" s="10"/>
    </row>
    <row r="85847" spans="2:2" x14ac:dyDescent="0.2">
      <c r="B85847" s="10"/>
    </row>
    <row r="85848" spans="2:2" x14ac:dyDescent="0.2">
      <c r="B85848" s="10"/>
    </row>
    <row r="85849" spans="2:2" x14ac:dyDescent="0.2">
      <c r="B85849" s="10"/>
    </row>
    <row r="85850" spans="2:2" x14ac:dyDescent="0.2">
      <c r="B85850" s="10"/>
    </row>
    <row r="85851" spans="2:2" x14ac:dyDescent="0.2">
      <c r="B85851" s="10"/>
    </row>
    <row r="85852" spans="2:2" x14ac:dyDescent="0.2">
      <c r="B85852" s="10"/>
    </row>
    <row r="85853" spans="2:2" x14ac:dyDescent="0.2">
      <c r="B85853" s="10"/>
    </row>
    <row r="85854" spans="2:2" x14ac:dyDescent="0.2">
      <c r="B85854" s="10"/>
    </row>
    <row r="85855" spans="2:2" x14ac:dyDescent="0.2">
      <c r="B85855" s="10"/>
    </row>
    <row r="85856" spans="2:2" x14ac:dyDescent="0.2">
      <c r="B85856" s="10"/>
    </row>
    <row r="85857" spans="2:2" x14ac:dyDescent="0.2">
      <c r="B85857" s="10"/>
    </row>
    <row r="85858" spans="2:2" x14ac:dyDescent="0.2">
      <c r="B85858" s="10"/>
    </row>
    <row r="85859" spans="2:2" x14ac:dyDescent="0.2">
      <c r="B85859" s="10"/>
    </row>
    <row r="85860" spans="2:2" x14ac:dyDescent="0.2">
      <c r="B85860" s="10"/>
    </row>
    <row r="85861" spans="2:2" x14ac:dyDescent="0.2">
      <c r="B85861" s="10"/>
    </row>
    <row r="85862" spans="2:2" x14ac:dyDescent="0.2">
      <c r="B85862" s="10"/>
    </row>
    <row r="85863" spans="2:2" x14ac:dyDescent="0.2">
      <c r="B85863" s="10"/>
    </row>
    <row r="85864" spans="2:2" x14ac:dyDescent="0.2">
      <c r="B85864" s="10"/>
    </row>
    <row r="85865" spans="2:2" x14ac:dyDescent="0.2">
      <c r="B85865" s="10"/>
    </row>
    <row r="85866" spans="2:2" x14ac:dyDescent="0.2">
      <c r="B85866" s="10"/>
    </row>
    <row r="85867" spans="2:2" x14ac:dyDescent="0.2">
      <c r="B85867" s="10"/>
    </row>
    <row r="85868" spans="2:2" x14ac:dyDescent="0.2">
      <c r="B85868" s="10"/>
    </row>
    <row r="85869" spans="2:2" x14ac:dyDescent="0.2">
      <c r="B85869" s="10"/>
    </row>
    <row r="85870" spans="2:2" x14ac:dyDescent="0.2">
      <c r="B85870" s="10"/>
    </row>
    <row r="85871" spans="2:2" x14ac:dyDescent="0.2">
      <c r="B85871" s="10"/>
    </row>
    <row r="85872" spans="2:2" x14ac:dyDescent="0.2">
      <c r="B85872" s="10"/>
    </row>
    <row r="85873" spans="2:2" x14ac:dyDescent="0.2">
      <c r="B85873" s="10"/>
    </row>
    <row r="85874" spans="2:2" x14ac:dyDescent="0.2">
      <c r="B85874" s="10"/>
    </row>
    <row r="85875" spans="2:2" x14ac:dyDescent="0.2">
      <c r="B85875" s="10"/>
    </row>
    <row r="85876" spans="2:2" x14ac:dyDescent="0.2">
      <c r="B85876" s="10"/>
    </row>
    <row r="85877" spans="2:2" x14ac:dyDescent="0.2">
      <c r="B85877" s="10"/>
    </row>
    <row r="85878" spans="2:2" x14ac:dyDescent="0.2">
      <c r="B85878" s="10"/>
    </row>
    <row r="85879" spans="2:2" x14ac:dyDescent="0.2">
      <c r="B85879" s="10"/>
    </row>
    <row r="85880" spans="2:2" x14ac:dyDescent="0.2">
      <c r="B85880" s="10"/>
    </row>
    <row r="85881" spans="2:2" x14ac:dyDescent="0.2">
      <c r="B85881" s="10"/>
    </row>
    <row r="85882" spans="2:2" x14ac:dyDescent="0.2">
      <c r="B85882" s="10"/>
    </row>
    <row r="85883" spans="2:2" x14ac:dyDescent="0.2">
      <c r="B85883" s="10"/>
    </row>
    <row r="85884" spans="2:2" x14ac:dyDescent="0.2">
      <c r="B85884" s="10"/>
    </row>
    <row r="85885" spans="2:2" x14ac:dyDescent="0.2">
      <c r="B85885" s="10"/>
    </row>
    <row r="85886" spans="2:2" x14ac:dyDescent="0.2">
      <c r="B85886" s="10"/>
    </row>
    <row r="85887" spans="2:2" x14ac:dyDescent="0.2">
      <c r="B85887" s="10"/>
    </row>
    <row r="85888" spans="2:2" x14ac:dyDescent="0.2">
      <c r="B85888" s="10"/>
    </row>
    <row r="85889" spans="2:2" x14ac:dyDescent="0.2">
      <c r="B85889" s="10"/>
    </row>
    <row r="85890" spans="2:2" x14ac:dyDescent="0.2">
      <c r="B85890" s="10"/>
    </row>
    <row r="85891" spans="2:2" x14ac:dyDescent="0.2">
      <c r="B85891" s="10"/>
    </row>
    <row r="85892" spans="2:2" x14ac:dyDescent="0.2">
      <c r="B85892" s="10"/>
    </row>
    <row r="85893" spans="2:2" x14ac:dyDescent="0.2">
      <c r="B85893" s="10"/>
    </row>
    <row r="85894" spans="2:2" x14ac:dyDescent="0.2">
      <c r="B85894" s="10"/>
    </row>
    <row r="85895" spans="2:2" x14ac:dyDescent="0.2">
      <c r="B85895" s="10"/>
    </row>
    <row r="85896" spans="2:2" x14ac:dyDescent="0.2">
      <c r="B85896" s="10"/>
    </row>
    <row r="85897" spans="2:2" x14ac:dyDescent="0.2">
      <c r="B85897" s="10"/>
    </row>
    <row r="85898" spans="2:2" x14ac:dyDescent="0.2">
      <c r="B85898" s="10"/>
    </row>
    <row r="85899" spans="2:2" x14ac:dyDescent="0.2">
      <c r="B85899" s="10"/>
    </row>
    <row r="85900" spans="2:2" x14ac:dyDescent="0.2">
      <c r="B85900" s="10"/>
    </row>
    <row r="85901" spans="2:2" x14ac:dyDescent="0.2">
      <c r="B85901" s="10"/>
    </row>
    <row r="85902" spans="2:2" x14ac:dyDescent="0.2">
      <c r="B85902" s="10"/>
    </row>
    <row r="85903" spans="2:2" x14ac:dyDescent="0.2">
      <c r="B85903" s="10"/>
    </row>
    <row r="85904" spans="2:2" x14ac:dyDescent="0.2">
      <c r="B85904" s="10"/>
    </row>
    <row r="85905" spans="2:2" x14ac:dyDescent="0.2">
      <c r="B85905" s="10"/>
    </row>
    <row r="85906" spans="2:2" x14ac:dyDescent="0.2">
      <c r="B85906" s="10"/>
    </row>
    <row r="85907" spans="2:2" x14ac:dyDescent="0.2">
      <c r="B85907" s="10"/>
    </row>
    <row r="85908" spans="2:2" x14ac:dyDescent="0.2">
      <c r="B85908" s="10"/>
    </row>
    <row r="85909" spans="2:2" x14ac:dyDescent="0.2">
      <c r="B85909" s="10"/>
    </row>
    <row r="85910" spans="2:2" x14ac:dyDescent="0.2">
      <c r="B85910" s="10"/>
    </row>
    <row r="85911" spans="2:2" x14ac:dyDescent="0.2">
      <c r="B85911" s="10"/>
    </row>
    <row r="85912" spans="2:2" x14ac:dyDescent="0.2">
      <c r="B85912" s="10"/>
    </row>
    <row r="85913" spans="2:2" x14ac:dyDescent="0.2">
      <c r="B85913" s="10"/>
    </row>
    <row r="85914" spans="2:2" x14ac:dyDescent="0.2">
      <c r="B85914" s="10"/>
    </row>
    <row r="85915" spans="2:2" x14ac:dyDescent="0.2">
      <c r="B85915" s="10"/>
    </row>
    <row r="85916" spans="2:2" x14ac:dyDescent="0.2">
      <c r="B85916" s="10"/>
    </row>
    <row r="85917" spans="2:2" x14ac:dyDescent="0.2">
      <c r="B85917" s="10"/>
    </row>
    <row r="85918" spans="2:2" x14ac:dyDescent="0.2">
      <c r="B85918" s="10"/>
    </row>
    <row r="85919" spans="2:2" x14ac:dyDescent="0.2">
      <c r="B85919" s="10"/>
    </row>
    <row r="85920" spans="2:2" x14ac:dyDescent="0.2">
      <c r="B85920" s="10"/>
    </row>
    <row r="85921" spans="2:2" x14ac:dyDescent="0.2">
      <c r="B85921" s="10"/>
    </row>
    <row r="85922" spans="2:2" x14ac:dyDescent="0.2">
      <c r="B85922" s="10"/>
    </row>
    <row r="85923" spans="2:2" x14ac:dyDescent="0.2">
      <c r="B85923" s="10"/>
    </row>
    <row r="85924" spans="2:2" x14ac:dyDescent="0.2">
      <c r="B85924" s="10"/>
    </row>
    <row r="85925" spans="2:2" x14ac:dyDescent="0.2">
      <c r="B85925" s="10"/>
    </row>
    <row r="85926" spans="2:2" x14ac:dyDescent="0.2">
      <c r="B85926" s="10"/>
    </row>
    <row r="85927" spans="2:2" x14ac:dyDescent="0.2">
      <c r="B85927" s="10"/>
    </row>
    <row r="85928" spans="2:2" x14ac:dyDescent="0.2">
      <c r="B85928" s="10"/>
    </row>
    <row r="85929" spans="2:2" x14ac:dyDescent="0.2">
      <c r="B85929" s="10"/>
    </row>
    <row r="85930" spans="2:2" x14ac:dyDescent="0.2">
      <c r="B85930" s="10"/>
    </row>
    <row r="85931" spans="2:2" x14ac:dyDescent="0.2">
      <c r="B85931" s="10"/>
    </row>
    <row r="85932" spans="2:2" x14ac:dyDescent="0.2">
      <c r="B85932" s="10"/>
    </row>
    <row r="85933" spans="2:2" x14ac:dyDescent="0.2">
      <c r="B85933" s="10"/>
    </row>
    <row r="85934" spans="2:2" x14ac:dyDescent="0.2">
      <c r="B85934" s="10"/>
    </row>
    <row r="85935" spans="2:2" x14ac:dyDescent="0.2">
      <c r="B85935" s="10"/>
    </row>
    <row r="85936" spans="2:2" x14ac:dyDescent="0.2">
      <c r="B85936" s="10"/>
    </row>
    <row r="85937" spans="2:2" x14ac:dyDescent="0.2">
      <c r="B85937" s="10"/>
    </row>
    <row r="85938" spans="2:2" x14ac:dyDescent="0.2">
      <c r="B85938" s="10"/>
    </row>
    <row r="85939" spans="2:2" x14ac:dyDescent="0.2">
      <c r="B85939" s="10"/>
    </row>
    <row r="85940" spans="2:2" x14ac:dyDescent="0.2">
      <c r="B85940" s="10"/>
    </row>
    <row r="85941" spans="2:2" x14ac:dyDescent="0.2">
      <c r="B85941" s="10"/>
    </row>
    <row r="85942" spans="2:2" x14ac:dyDescent="0.2">
      <c r="B85942" s="10"/>
    </row>
    <row r="85943" spans="2:2" x14ac:dyDescent="0.2">
      <c r="B85943" s="10"/>
    </row>
    <row r="85944" spans="2:2" x14ac:dyDescent="0.2">
      <c r="B85944" s="10"/>
    </row>
    <row r="85945" spans="2:2" x14ac:dyDescent="0.2">
      <c r="B85945" s="10"/>
    </row>
    <row r="85946" spans="2:2" x14ac:dyDescent="0.2">
      <c r="B85946" s="10"/>
    </row>
    <row r="85947" spans="2:2" x14ac:dyDescent="0.2">
      <c r="B85947" s="10"/>
    </row>
    <row r="85948" spans="2:2" x14ac:dyDescent="0.2">
      <c r="B85948" s="10"/>
    </row>
    <row r="85949" spans="2:2" x14ac:dyDescent="0.2">
      <c r="B85949" s="10"/>
    </row>
    <row r="85950" spans="2:2" x14ac:dyDescent="0.2">
      <c r="B85950" s="10"/>
    </row>
    <row r="85951" spans="2:2" x14ac:dyDescent="0.2">
      <c r="B85951" s="10"/>
    </row>
    <row r="85952" spans="2:2" x14ac:dyDescent="0.2">
      <c r="B85952" s="10"/>
    </row>
    <row r="85953" spans="2:2" x14ac:dyDescent="0.2">
      <c r="B85953" s="10"/>
    </row>
    <row r="85954" spans="2:2" x14ac:dyDescent="0.2">
      <c r="B85954" s="10"/>
    </row>
    <row r="85955" spans="2:2" x14ac:dyDescent="0.2">
      <c r="B85955" s="10"/>
    </row>
    <row r="85956" spans="2:2" x14ac:dyDescent="0.2">
      <c r="B85956" s="10"/>
    </row>
    <row r="85957" spans="2:2" x14ac:dyDescent="0.2">
      <c r="B85957" s="10"/>
    </row>
    <row r="85958" spans="2:2" x14ac:dyDescent="0.2">
      <c r="B85958" s="10"/>
    </row>
    <row r="85959" spans="2:2" x14ac:dyDescent="0.2">
      <c r="B85959" s="10"/>
    </row>
    <row r="85960" spans="2:2" x14ac:dyDescent="0.2">
      <c r="B85960" s="10"/>
    </row>
    <row r="85961" spans="2:2" x14ac:dyDescent="0.2">
      <c r="B85961" s="10"/>
    </row>
    <row r="85962" spans="2:2" x14ac:dyDescent="0.2">
      <c r="B85962" s="10"/>
    </row>
    <row r="85963" spans="2:2" x14ac:dyDescent="0.2">
      <c r="B85963" s="10"/>
    </row>
    <row r="85964" spans="2:2" x14ac:dyDescent="0.2">
      <c r="B85964" s="10"/>
    </row>
    <row r="85965" spans="2:2" x14ac:dyDescent="0.2">
      <c r="B85965" s="10"/>
    </row>
    <row r="85966" spans="2:2" x14ac:dyDescent="0.2">
      <c r="B85966" s="10"/>
    </row>
    <row r="85967" spans="2:2" x14ac:dyDescent="0.2">
      <c r="B85967" s="10"/>
    </row>
    <row r="85968" spans="2:2" x14ac:dyDescent="0.2">
      <c r="B85968" s="10"/>
    </row>
    <row r="85969" spans="2:2" x14ac:dyDescent="0.2">
      <c r="B85969" s="10"/>
    </row>
    <row r="85970" spans="2:2" x14ac:dyDescent="0.2">
      <c r="B85970" s="10"/>
    </row>
    <row r="85971" spans="2:2" x14ac:dyDescent="0.2">
      <c r="B85971" s="10"/>
    </row>
    <row r="85972" spans="2:2" x14ac:dyDescent="0.2">
      <c r="B85972" s="10"/>
    </row>
    <row r="85973" spans="2:2" x14ac:dyDescent="0.2">
      <c r="B85973" s="10"/>
    </row>
    <row r="85974" spans="2:2" x14ac:dyDescent="0.2">
      <c r="B85974" s="10"/>
    </row>
    <row r="85975" spans="2:2" x14ac:dyDescent="0.2">
      <c r="B85975" s="10"/>
    </row>
    <row r="85976" spans="2:2" x14ac:dyDescent="0.2">
      <c r="B85976" s="10"/>
    </row>
    <row r="85977" spans="2:2" x14ac:dyDescent="0.2">
      <c r="B85977" s="10"/>
    </row>
    <row r="85978" spans="2:2" x14ac:dyDescent="0.2">
      <c r="B85978" s="10"/>
    </row>
    <row r="85979" spans="2:2" x14ac:dyDescent="0.2">
      <c r="B85979" s="10"/>
    </row>
    <row r="85980" spans="2:2" x14ac:dyDescent="0.2">
      <c r="B85980" s="10"/>
    </row>
    <row r="85981" spans="2:2" x14ac:dyDescent="0.2">
      <c r="B85981" s="10"/>
    </row>
    <row r="85982" spans="2:2" x14ac:dyDescent="0.2">
      <c r="B85982" s="10"/>
    </row>
    <row r="85983" spans="2:2" x14ac:dyDescent="0.2">
      <c r="B85983" s="10"/>
    </row>
    <row r="85984" spans="2:2" x14ac:dyDescent="0.2">
      <c r="B85984" s="10"/>
    </row>
    <row r="85985" spans="2:2" x14ac:dyDescent="0.2">
      <c r="B85985" s="10"/>
    </row>
    <row r="85986" spans="2:2" x14ac:dyDescent="0.2">
      <c r="B85986" s="10"/>
    </row>
    <row r="85987" spans="2:2" x14ac:dyDescent="0.2">
      <c r="B85987" s="10"/>
    </row>
    <row r="85988" spans="2:2" x14ac:dyDescent="0.2">
      <c r="B85988" s="10"/>
    </row>
    <row r="85989" spans="2:2" x14ac:dyDescent="0.2">
      <c r="B85989" s="10"/>
    </row>
    <row r="85990" spans="2:2" x14ac:dyDescent="0.2">
      <c r="B85990" s="10"/>
    </row>
    <row r="85991" spans="2:2" x14ac:dyDescent="0.2">
      <c r="B85991" s="10"/>
    </row>
    <row r="85992" spans="2:2" x14ac:dyDescent="0.2">
      <c r="B85992" s="10"/>
    </row>
    <row r="85993" spans="2:2" x14ac:dyDescent="0.2">
      <c r="B85993" s="10"/>
    </row>
    <row r="85994" spans="2:2" x14ac:dyDescent="0.2">
      <c r="B85994" s="10"/>
    </row>
    <row r="85995" spans="2:2" x14ac:dyDescent="0.2">
      <c r="B85995" s="10"/>
    </row>
    <row r="85996" spans="2:2" x14ac:dyDescent="0.2">
      <c r="B85996" s="10"/>
    </row>
    <row r="85997" spans="2:2" x14ac:dyDescent="0.2">
      <c r="B85997" s="10"/>
    </row>
    <row r="85998" spans="2:2" x14ac:dyDescent="0.2">
      <c r="B85998" s="10"/>
    </row>
    <row r="85999" spans="2:2" x14ac:dyDescent="0.2">
      <c r="B85999" s="10"/>
    </row>
    <row r="86000" spans="2:2" x14ac:dyDescent="0.2">
      <c r="B86000" s="10"/>
    </row>
    <row r="86001" spans="2:2" x14ac:dyDescent="0.2">
      <c r="B86001" s="10"/>
    </row>
    <row r="86002" spans="2:2" x14ac:dyDescent="0.2">
      <c r="B86002" s="10"/>
    </row>
    <row r="86003" spans="2:2" x14ac:dyDescent="0.2">
      <c r="B86003" s="10"/>
    </row>
    <row r="86004" spans="2:2" x14ac:dyDescent="0.2">
      <c r="B86004" s="10"/>
    </row>
    <row r="86005" spans="2:2" x14ac:dyDescent="0.2">
      <c r="B86005" s="10"/>
    </row>
    <row r="86006" spans="2:2" x14ac:dyDescent="0.2">
      <c r="B86006" s="10"/>
    </row>
    <row r="86007" spans="2:2" x14ac:dyDescent="0.2">
      <c r="B86007" s="10"/>
    </row>
    <row r="86008" spans="2:2" x14ac:dyDescent="0.2">
      <c r="B86008" s="10"/>
    </row>
    <row r="86009" spans="2:2" x14ac:dyDescent="0.2">
      <c r="B86009" s="10"/>
    </row>
    <row r="86010" spans="2:2" x14ac:dyDescent="0.2">
      <c r="B86010" s="10"/>
    </row>
    <row r="86011" spans="2:2" x14ac:dyDescent="0.2">
      <c r="B86011" s="10"/>
    </row>
    <row r="86012" spans="2:2" x14ac:dyDescent="0.2">
      <c r="B86012" s="10"/>
    </row>
    <row r="86013" spans="2:2" x14ac:dyDescent="0.2">
      <c r="B86013" s="10"/>
    </row>
    <row r="86014" spans="2:2" x14ac:dyDescent="0.2">
      <c r="B86014" s="10"/>
    </row>
    <row r="86015" spans="2:2" x14ac:dyDescent="0.2">
      <c r="B86015" s="10"/>
    </row>
    <row r="86016" spans="2:2" x14ac:dyDescent="0.2">
      <c r="B86016" s="10"/>
    </row>
    <row r="86017" spans="2:2" x14ac:dyDescent="0.2">
      <c r="B86017" s="10"/>
    </row>
    <row r="86018" spans="2:2" x14ac:dyDescent="0.2">
      <c r="B86018" s="10"/>
    </row>
    <row r="86019" spans="2:2" x14ac:dyDescent="0.2">
      <c r="B86019" s="10"/>
    </row>
    <row r="86020" spans="2:2" x14ac:dyDescent="0.2">
      <c r="B86020" s="10"/>
    </row>
    <row r="86021" spans="2:2" x14ac:dyDescent="0.2">
      <c r="B86021" s="10"/>
    </row>
    <row r="86022" spans="2:2" x14ac:dyDescent="0.2">
      <c r="B86022" s="10"/>
    </row>
    <row r="86023" spans="2:2" x14ac:dyDescent="0.2">
      <c r="B86023" s="10"/>
    </row>
    <row r="86024" spans="2:2" x14ac:dyDescent="0.2">
      <c r="B86024" s="10"/>
    </row>
    <row r="86025" spans="2:2" x14ac:dyDescent="0.2">
      <c r="B86025" s="10"/>
    </row>
    <row r="86026" spans="2:2" x14ac:dyDescent="0.2">
      <c r="B86026" s="10"/>
    </row>
    <row r="86027" spans="2:2" x14ac:dyDescent="0.2">
      <c r="B86027" s="10"/>
    </row>
    <row r="86028" spans="2:2" x14ac:dyDescent="0.2">
      <c r="B86028" s="10"/>
    </row>
    <row r="86029" spans="2:2" x14ac:dyDescent="0.2">
      <c r="B86029" s="10"/>
    </row>
    <row r="86030" spans="2:2" x14ac:dyDescent="0.2">
      <c r="B86030" s="10"/>
    </row>
    <row r="86031" spans="2:2" x14ac:dyDescent="0.2">
      <c r="B86031" s="10"/>
    </row>
    <row r="86032" spans="2:2" x14ac:dyDescent="0.2">
      <c r="B86032" s="10"/>
    </row>
    <row r="86033" spans="2:2" x14ac:dyDescent="0.2">
      <c r="B86033" s="10"/>
    </row>
    <row r="86034" spans="2:2" x14ac:dyDescent="0.2">
      <c r="B86034" s="10"/>
    </row>
    <row r="86035" spans="2:2" x14ac:dyDescent="0.2">
      <c r="B86035" s="10"/>
    </row>
    <row r="86036" spans="2:2" x14ac:dyDescent="0.2">
      <c r="B86036" s="10"/>
    </row>
    <row r="86037" spans="2:2" x14ac:dyDescent="0.2">
      <c r="B86037" s="10"/>
    </row>
    <row r="86038" spans="2:2" x14ac:dyDescent="0.2">
      <c r="B86038" s="10"/>
    </row>
    <row r="86039" spans="2:2" x14ac:dyDescent="0.2">
      <c r="B86039" s="10"/>
    </row>
    <row r="86040" spans="2:2" x14ac:dyDescent="0.2">
      <c r="B86040" s="10"/>
    </row>
    <row r="86041" spans="2:2" x14ac:dyDescent="0.2">
      <c r="B86041" s="10"/>
    </row>
    <row r="86042" spans="2:2" x14ac:dyDescent="0.2">
      <c r="B86042" s="10"/>
    </row>
    <row r="86043" spans="2:2" x14ac:dyDescent="0.2">
      <c r="B86043" s="10"/>
    </row>
    <row r="86044" spans="2:2" x14ac:dyDescent="0.2">
      <c r="B86044" s="10"/>
    </row>
    <row r="86045" spans="2:2" x14ac:dyDescent="0.2">
      <c r="B86045" s="10"/>
    </row>
    <row r="86046" spans="2:2" x14ac:dyDescent="0.2">
      <c r="B86046" s="10"/>
    </row>
    <row r="86047" spans="2:2" x14ac:dyDescent="0.2">
      <c r="B86047" s="10"/>
    </row>
    <row r="86048" spans="2:2" x14ac:dyDescent="0.2">
      <c r="B86048" s="10"/>
    </row>
    <row r="86049" spans="2:2" x14ac:dyDescent="0.2">
      <c r="B86049" s="10"/>
    </row>
    <row r="86050" spans="2:2" x14ac:dyDescent="0.2">
      <c r="B86050" s="10"/>
    </row>
    <row r="86051" spans="2:2" x14ac:dyDescent="0.2">
      <c r="B86051" s="10"/>
    </row>
    <row r="86052" spans="2:2" x14ac:dyDescent="0.2">
      <c r="B86052" s="10"/>
    </row>
    <row r="86053" spans="2:2" x14ac:dyDescent="0.2">
      <c r="B86053" s="10"/>
    </row>
    <row r="86054" spans="2:2" x14ac:dyDescent="0.2">
      <c r="B86054" s="10"/>
    </row>
    <row r="86055" spans="2:2" x14ac:dyDescent="0.2">
      <c r="B86055" s="10"/>
    </row>
    <row r="86056" spans="2:2" x14ac:dyDescent="0.2">
      <c r="B86056" s="10"/>
    </row>
    <row r="86057" spans="2:2" x14ac:dyDescent="0.2">
      <c r="B86057" s="10"/>
    </row>
    <row r="86058" spans="2:2" x14ac:dyDescent="0.2">
      <c r="B86058" s="10"/>
    </row>
    <row r="86059" spans="2:2" x14ac:dyDescent="0.2">
      <c r="B86059" s="10"/>
    </row>
    <row r="86060" spans="2:2" x14ac:dyDescent="0.2">
      <c r="B86060" s="10"/>
    </row>
    <row r="86061" spans="2:2" x14ac:dyDescent="0.2">
      <c r="B86061" s="10"/>
    </row>
    <row r="86062" spans="2:2" x14ac:dyDescent="0.2">
      <c r="B86062" s="10"/>
    </row>
    <row r="86063" spans="2:2" x14ac:dyDescent="0.2">
      <c r="B86063" s="10"/>
    </row>
    <row r="86064" spans="2:2" x14ac:dyDescent="0.2">
      <c r="B86064" s="10"/>
    </row>
    <row r="86065" spans="2:2" x14ac:dyDescent="0.2">
      <c r="B86065" s="10"/>
    </row>
    <row r="86066" spans="2:2" x14ac:dyDescent="0.2">
      <c r="B86066" s="10"/>
    </row>
    <row r="86067" spans="2:2" x14ac:dyDescent="0.2">
      <c r="B86067" s="10"/>
    </row>
    <row r="86068" spans="2:2" x14ac:dyDescent="0.2">
      <c r="B86068" s="10"/>
    </row>
    <row r="86069" spans="2:2" x14ac:dyDescent="0.2">
      <c r="B86069" s="10"/>
    </row>
    <row r="86070" spans="2:2" x14ac:dyDescent="0.2">
      <c r="B86070" s="10"/>
    </row>
    <row r="86071" spans="2:2" x14ac:dyDescent="0.2">
      <c r="B86071" s="10"/>
    </row>
    <row r="86072" spans="2:2" x14ac:dyDescent="0.2">
      <c r="B86072" s="10"/>
    </row>
    <row r="86073" spans="2:2" x14ac:dyDescent="0.2">
      <c r="B86073" s="10"/>
    </row>
    <row r="86074" spans="2:2" x14ac:dyDescent="0.2">
      <c r="B86074" s="10"/>
    </row>
    <row r="86075" spans="2:2" x14ac:dyDescent="0.2">
      <c r="B86075" s="10"/>
    </row>
    <row r="86076" spans="2:2" x14ac:dyDescent="0.2">
      <c r="B86076" s="10"/>
    </row>
    <row r="86077" spans="2:2" x14ac:dyDescent="0.2">
      <c r="B86077" s="10"/>
    </row>
    <row r="86078" spans="2:2" x14ac:dyDescent="0.2">
      <c r="B86078" s="10"/>
    </row>
    <row r="86079" spans="2:2" x14ac:dyDescent="0.2">
      <c r="B86079" s="10"/>
    </row>
    <row r="86080" spans="2:2" x14ac:dyDescent="0.2">
      <c r="B86080" s="10"/>
    </row>
    <row r="86081" spans="2:2" x14ac:dyDescent="0.2">
      <c r="B86081" s="10"/>
    </row>
    <row r="86082" spans="2:2" x14ac:dyDescent="0.2">
      <c r="B86082" s="10"/>
    </row>
    <row r="86083" spans="2:2" x14ac:dyDescent="0.2">
      <c r="B86083" s="10"/>
    </row>
    <row r="86084" spans="2:2" x14ac:dyDescent="0.2">
      <c r="B86084" s="10"/>
    </row>
    <row r="86085" spans="2:2" x14ac:dyDescent="0.2">
      <c r="B86085" s="10"/>
    </row>
    <row r="86086" spans="2:2" x14ac:dyDescent="0.2">
      <c r="B86086" s="10"/>
    </row>
    <row r="86087" spans="2:2" x14ac:dyDescent="0.2">
      <c r="B86087" s="10"/>
    </row>
    <row r="86088" spans="2:2" x14ac:dyDescent="0.2">
      <c r="B86088" s="10"/>
    </row>
    <row r="86089" spans="2:2" x14ac:dyDescent="0.2">
      <c r="B86089" s="10"/>
    </row>
    <row r="86090" spans="2:2" x14ac:dyDescent="0.2">
      <c r="B86090" s="10"/>
    </row>
    <row r="86091" spans="2:2" x14ac:dyDescent="0.2">
      <c r="B86091" s="10"/>
    </row>
    <row r="86092" spans="2:2" x14ac:dyDescent="0.2">
      <c r="B86092" s="10"/>
    </row>
    <row r="86093" spans="2:2" x14ac:dyDescent="0.2">
      <c r="B86093" s="10"/>
    </row>
    <row r="86094" spans="2:2" x14ac:dyDescent="0.2">
      <c r="B86094" s="10"/>
    </row>
    <row r="86095" spans="2:2" x14ac:dyDescent="0.2">
      <c r="B86095" s="10"/>
    </row>
    <row r="86096" spans="2:2" x14ac:dyDescent="0.2">
      <c r="B86096" s="10"/>
    </row>
    <row r="86097" spans="2:2" x14ac:dyDescent="0.2">
      <c r="B86097" s="10"/>
    </row>
    <row r="86098" spans="2:2" x14ac:dyDescent="0.2">
      <c r="B86098" s="10"/>
    </row>
    <row r="86099" spans="2:2" x14ac:dyDescent="0.2">
      <c r="B86099" s="10"/>
    </row>
    <row r="86100" spans="2:2" x14ac:dyDescent="0.2">
      <c r="B86100" s="10"/>
    </row>
    <row r="86101" spans="2:2" x14ac:dyDescent="0.2">
      <c r="B86101" s="10"/>
    </row>
    <row r="86102" spans="2:2" x14ac:dyDescent="0.2">
      <c r="B86102" s="10"/>
    </row>
    <row r="86103" spans="2:2" x14ac:dyDescent="0.2">
      <c r="B86103" s="10"/>
    </row>
    <row r="86104" spans="2:2" x14ac:dyDescent="0.2">
      <c r="B86104" s="10"/>
    </row>
    <row r="86105" spans="2:2" x14ac:dyDescent="0.2">
      <c r="B86105" s="10"/>
    </row>
    <row r="86106" spans="2:2" x14ac:dyDescent="0.2">
      <c r="B86106" s="10"/>
    </row>
    <row r="86107" spans="2:2" x14ac:dyDescent="0.2">
      <c r="B86107" s="10"/>
    </row>
    <row r="86108" spans="2:2" x14ac:dyDescent="0.2">
      <c r="B86108" s="10"/>
    </row>
    <row r="86109" spans="2:2" x14ac:dyDescent="0.2">
      <c r="B86109" s="10"/>
    </row>
    <row r="86110" spans="2:2" x14ac:dyDescent="0.2">
      <c r="B86110" s="10"/>
    </row>
    <row r="86111" spans="2:2" x14ac:dyDescent="0.2">
      <c r="B86111" s="10"/>
    </row>
    <row r="86112" spans="2:2" x14ac:dyDescent="0.2">
      <c r="B86112" s="10"/>
    </row>
    <row r="86113" spans="2:2" x14ac:dyDescent="0.2">
      <c r="B86113" s="10"/>
    </row>
    <row r="86114" spans="2:2" x14ac:dyDescent="0.2">
      <c r="B86114" s="10"/>
    </row>
    <row r="86115" spans="2:2" x14ac:dyDescent="0.2">
      <c r="B86115" s="10"/>
    </row>
    <row r="86116" spans="2:2" x14ac:dyDescent="0.2">
      <c r="B86116" s="10"/>
    </row>
    <row r="86117" spans="2:2" x14ac:dyDescent="0.2">
      <c r="B86117" s="10"/>
    </row>
    <row r="86118" spans="2:2" x14ac:dyDescent="0.2">
      <c r="B86118" s="10"/>
    </row>
    <row r="86119" spans="2:2" x14ac:dyDescent="0.2">
      <c r="B86119" s="10"/>
    </row>
    <row r="86120" spans="2:2" x14ac:dyDescent="0.2">
      <c r="B86120" s="10"/>
    </row>
    <row r="86121" spans="2:2" x14ac:dyDescent="0.2">
      <c r="B86121" s="10"/>
    </row>
    <row r="86122" spans="2:2" x14ac:dyDescent="0.2">
      <c r="B86122" s="10"/>
    </row>
    <row r="86123" spans="2:2" x14ac:dyDescent="0.2">
      <c r="B86123" s="10"/>
    </row>
    <row r="86124" spans="2:2" x14ac:dyDescent="0.2">
      <c r="B86124" s="10"/>
    </row>
    <row r="86125" spans="2:2" x14ac:dyDescent="0.2">
      <c r="B86125" s="10"/>
    </row>
    <row r="86126" spans="2:2" x14ac:dyDescent="0.2">
      <c r="B86126" s="10"/>
    </row>
    <row r="86127" spans="2:2" x14ac:dyDescent="0.2">
      <c r="B86127" s="10"/>
    </row>
    <row r="86128" spans="2:2" x14ac:dyDescent="0.2">
      <c r="B86128" s="10"/>
    </row>
    <row r="86129" spans="2:2" x14ac:dyDescent="0.2">
      <c r="B86129" s="10"/>
    </row>
    <row r="86130" spans="2:2" x14ac:dyDescent="0.2">
      <c r="B86130" s="10"/>
    </row>
    <row r="86131" spans="2:2" x14ac:dyDescent="0.2">
      <c r="B86131" s="10"/>
    </row>
    <row r="86132" spans="2:2" x14ac:dyDescent="0.2">
      <c r="B86132" s="10"/>
    </row>
    <row r="86133" spans="2:2" x14ac:dyDescent="0.2">
      <c r="B86133" s="10"/>
    </row>
    <row r="86134" spans="2:2" x14ac:dyDescent="0.2">
      <c r="B86134" s="10"/>
    </row>
    <row r="86135" spans="2:2" x14ac:dyDescent="0.2">
      <c r="B86135" s="10"/>
    </row>
    <row r="86136" spans="2:2" x14ac:dyDescent="0.2">
      <c r="B86136" s="10"/>
    </row>
    <row r="86137" spans="2:2" x14ac:dyDescent="0.2">
      <c r="B86137" s="10"/>
    </row>
    <row r="86138" spans="2:2" x14ac:dyDescent="0.2">
      <c r="B86138" s="10"/>
    </row>
    <row r="86139" spans="2:2" x14ac:dyDescent="0.2">
      <c r="B86139" s="10"/>
    </row>
    <row r="86140" spans="2:2" x14ac:dyDescent="0.2">
      <c r="B86140" s="10"/>
    </row>
    <row r="86141" spans="2:2" x14ac:dyDescent="0.2">
      <c r="B86141" s="10"/>
    </row>
    <row r="86142" spans="2:2" x14ac:dyDescent="0.2">
      <c r="B86142" s="10"/>
    </row>
    <row r="86143" spans="2:2" x14ac:dyDescent="0.2">
      <c r="B86143" s="10"/>
    </row>
    <row r="86144" spans="2:2" x14ac:dyDescent="0.2">
      <c r="B86144" s="10"/>
    </row>
    <row r="86145" spans="2:2" x14ac:dyDescent="0.2">
      <c r="B86145" s="10"/>
    </row>
    <row r="86146" spans="2:2" x14ac:dyDescent="0.2">
      <c r="B86146" s="10"/>
    </row>
    <row r="86147" spans="2:2" x14ac:dyDescent="0.2">
      <c r="B86147" s="10"/>
    </row>
    <row r="86148" spans="2:2" x14ac:dyDescent="0.2">
      <c r="B86148" s="10"/>
    </row>
    <row r="86149" spans="2:2" x14ac:dyDescent="0.2">
      <c r="B86149" s="10"/>
    </row>
    <row r="86150" spans="2:2" x14ac:dyDescent="0.2">
      <c r="B86150" s="10"/>
    </row>
    <row r="86151" spans="2:2" x14ac:dyDescent="0.2">
      <c r="B86151" s="10"/>
    </row>
    <row r="86152" spans="2:2" x14ac:dyDescent="0.2">
      <c r="B86152" s="10"/>
    </row>
    <row r="86153" spans="2:2" x14ac:dyDescent="0.2">
      <c r="B86153" s="10"/>
    </row>
    <row r="86154" spans="2:2" x14ac:dyDescent="0.2">
      <c r="B86154" s="10"/>
    </row>
    <row r="86155" spans="2:2" x14ac:dyDescent="0.2">
      <c r="B86155" s="10"/>
    </row>
    <row r="86156" spans="2:2" x14ac:dyDescent="0.2">
      <c r="B86156" s="10"/>
    </row>
    <row r="86157" spans="2:2" x14ac:dyDescent="0.2">
      <c r="B86157" s="10"/>
    </row>
    <row r="86158" spans="2:2" x14ac:dyDescent="0.2">
      <c r="B86158" s="10"/>
    </row>
    <row r="86159" spans="2:2" x14ac:dyDescent="0.2">
      <c r="B86159" s="10"/>
    </row>
    <row r="86160" spans="2:2" x14ac:dyDescent="0.2">
      <c r="B86160" s="10"/>
    </row>
    <row r="86161" spans="2:2" x14ac:dyDescent="0.2">
      <c r="B86161" s="10"/>
    </row>
    <row r="86162" spans="2:2" x14ac:dyDescent="0.2">
      <c r="B86162" s="10"/>
    </row>
    <row r="86163" spans="2:2" x14ac:dyDescent="0.2">
      <c r="B86163" s="10"/>
    </row>
    <row r="86164" spans="2:2" x14ac:dyDescent="0.2">
      <c r="B86164" s="10"/>
    </row>
    <row r="86165" spans="2:2" x14ac:dyDescent="0.2">
      <c r="B86165" s="10"/>
    </row>
    <row r="86166" spans="2:2" x14ac:dyDescent="0.2">
      <c r="B86166" s="10"/>
    </row>
    <row r="86167" spans="2:2" x14ac:dyDescent="0.2">
      <c r="B86167" s="10"/>
    </row>
    <row r="86168" spans="2:2" x14ac:dyDescent="0.2">
      <c r="B86168" s="10"/>
    </row>
    <row r="86169" spans="2:2" x14ac:dyDescent="0.2">
      <c r="B86169" s="10"/>
    </row>
    <row r="86170" spans="2:2" x14ac:dyDescent="0.2">
      <c r="B86170" s="10"/>
    </row>
    <row r="86171" spans="2:2" x14ac:dyDescent="0.2">
      <c r="B86171" s="10"/>
    </row>
    <row r="86172" spans="2:2" x14ac:dyDescent="0.2">
      <c r="B86172" s="10"/>
    </row>
    <row r="86173" spans="2:2" x14ac:dyDescent="0.2">
      <c r="B86173" s="10"/>
    </row>
    <row r="86174" spans="2:2" x14ac:dyDescent="0.2">
      <c r="B86174" s="10"/>
    </row>
    <row r="86175" spans="2:2" x14ac:dyDescent="0.2">
      <c r="B86175" s="10"/>
    </row>
    <row r="86176" spans="2:2" x14ac:dyDescent="0.2">
      <c r="B86176" s="10"/>
    </row>
    <row r="86177" spans="2:2" x14ac:dyDescent="0.2">
      <c r="B86177" s="10"/>
    </row>
    <row r="86178" spans="2:2" x14ac:dyDescent="0.2">
      <c r="B86178" s="10"/>
    </row>
    <row r="86179" spans="2:2" x14ac:dyDescent="0.2">
      <c r="B86179" s="10"/>
    </row>
    <row r="86180" spans="2:2" x14ac:dyDescent="0.2">
      <c r="B86180" s="10"/>
    </row>
    <row r="86181" spans="2:2" x14ac:dyDescent="0.2">
      <c r="B86181" s="10"/>
    </row>
    <row r="86182" spans="2:2" x14ac:dyDescent="0.2">
      <c r="B86182" s="10"/>
    </row>
    <row r="86183" spans="2:2" x14ac:dyDescent="0.2">
      <c r="B86183" s="10"/>
    </row>
    <row r="86184" spans="2:2" x14ac:dyDescent="0.2">
      <c r="B86184" s="10"/>
    </row>
    <row r="86185" spans="2:2" x14ac:dyDescent="0.2">
      <c r="B86185" s="10"/>
    </row>
    <row r="86186" spans="2:2" x14ac:dyDescent="0.2">
      <c r="B86186" s="10"/>
    </row>
    <row r="86187" spans="2:2" x14ac:dyDescent="0.2">
      <c r="B86187" s="10"/>
    </row>
    <row r="86188" spans="2:2" x14ac:dyDescent="0.2">
      <c r="B86188" s="10"/>
    </row>
    <row r="86189" spans="2:2" x14ac:dyDescent="0.2">
      <c r="B86189" s="10"/>
    </row>
    <row r="86190" spans="2:2" x14ac:dyDescent="0.2">
      <c r="B86190" s="10"/>
    </row>
    <row r="86191" spans="2:2" x14ac:dyDescent="0.2">
      <c r="B86191" s="10"/>
    </row>
    <row r="86192" spans="2:2" x14ac:dyDescent="0.2">
      <c r="B86192" s="10"/>
    </row>
    <row r="86193" spans="2:2" x14ac:dyDescent="0.2">
      <c r="B86193" s="10"/>
    </row>
    <row r="86194" spans="2:2" x14ac:dyDescent="0.2">
      <c r="B86194" s="10"/>
    </row>
    <row r="86195" spans="2:2" x14ac:dyDescent="0.2">
      <c r="B86195" s="10"/>
    </row>
    <row r="86196" spans="2:2" x14ac:dyDescent="0.2">
      <c r="B86196" s="10"/>
    </row>
    <row r="86197" spans="2:2" x14ac:dyDescent="0.2">
      <c r="B86197" s="10"/>
    </row>
    <row r="86198" spans="2:2" x14ac:dyDescent="0.2">
      <c r="B86198" s="10"/>
    </row>
    <row r="86199" spans="2:2" x14ac:dyDescent="0.2">
      <c r="B86199" s="10"/>
    </row>
    <row r="86200" spans="2:2" x14ac:dyDescent="0.2">
      <c r="B86200" s="10"/>
    </row>
    <row r="86201" spans="2:2" x14ac:dyDescent="0.2">
      <c r="B86201" s="10"/>
    </row>
    <row r="86202" spans="2:2" x14ac:dyDescent="0.2">
      <c r="B86202" s="10"/>
    </row>
    <row r="86203" spans="2:2" x14ac:dyDescent="0.2">
      <c r="B86203" s="10"/>
    </row>
    <row r="86204" spans="2:2" x14ac:dyDescent="0.2">
      <c r="B86204" s="10"/>
    </row>
    <row r="86205" spans="2:2" x14ac:dyDescent="0.2">
      <c r="B86205" s="10"/>
    </row>
    <row r="86206" spans="2:2" x14ac:dyDescent="0.2">
      <c r="B86206" s="10"/>
    </row>
    <row r="86207" spans="2:2" x14ac:dyDescent="0.2">
      <c r="B86207" s="10"/>
    </row>
    <row r="86208" spans="2:2" x14ac:dyDescent="0.2">
      <c r="B86208" s="10"/>
    </row>
    <row r="86209" spans="2:2" x14ac:dyDescent="0.2">
      <c r="B86209" s="10"/>
    </row>
    <row r="86210" spans="2:2" x14ac:dyDescent="0.2">
      <c r="B86210" s="10"/>
    </row>
    <row r="86211" spans="2:2" x14ac:dyDescent="0.2">
      <c r="B86211" s="10"/>
    </row>
    <row r="86212" spans="2:2" x14ac:dyDescent="0.2">
      <c r="B86212" s="10"/>
    </row>
    <row r="86213" spans="2:2" x14ac:dyDescent="0.2">
      <c r="B86213" s="10"/>
    </row>
    <row r="86214" spans="2:2" x14ac:dyDescent="0.2">
      <c r="B86214" s="10"/>
    </row>
    <row r="86215" spans="2:2" x14ac:dyDescent="0.2">
      <c r="B86215" s="10"/>
    </row>
    <row r="86216" spans="2:2" x14ac:dyDescent="0.2">
      <c r="B86216" s="10"/>
    </row>
    <row r="86217" spans="2:2" x14ac:dyDescent="0.2">
      <c r="B86217" s="10"/>
    </row>
    <row r="86218" spans="2:2" x14ac:dyDescent="0.2">
      <c r="B86218" s="10"/>
    </row>
    <row r="86219" spans="2:2" x14ac:dyDescent="0.2">
      <c r="B86219" s="10"/>
    </row>
    <row r="86220" spans="2:2" x14ac:dyDescent="0.2">
      <c r="B86220" s="10"/>
    </row>
    <row r="86221" spans="2:2" x14ac:dyDescent="0.2">
      <c r="B86221" s="10"/>
    </row>
    <row r="86222" spans="2:2" x14ac:dyDescent="0.2">
      <c r="B86222" s="10"/>
    </row>
    <row r="86223" spans="2:2" x14ac:dyDescent="0.2">
      <c r="B86223" s="10"/>
    </row>
    <row r="86224" spans="2:2" x14ac:dyDescent="0.2">
      <c r="B86224" s="10"/>
    </row>
    <row r="86225" spans="2:2" x14ac:dyDescent="0.2">
      <c r="B86225" s="10"/>
    </row>
    <row r="86226" spans="2:2" x14ac:dyDescent="0.2">
      <c r="B86226" s="10"/>
    </row>
    <row r="86227" spans="2:2" x14ac:dyDescent="0.2">
      <c r="B86227" s="10"/>
    </row>
    <row r="86228" spans="2:2" x14ac:dyDescent="0.2">
      <c r="B86228" s="10"/>
    </row>
    <row r="86229" spans="2:2" x14ac:dyDescent="0.2">
      <c r="B86229" s="10"/>
    </row>
    <row r="86230" spans="2:2" x14ac:dyDescent="0.2">
      <c r="B86230" s="10"/>
    </row>
    <row r="86231" spans="2:2" x14ac:dyDescent="0.2">
      <c r="B86231" s="10"/>
    </row>
    <row r="86232" spans="2:2" x14ac:dyDescent="0.2">
      <c r="B86232" s="10"/>
    </row>
    <row r="86233" spans="2:2" x14ac:dyDescent="0.2">
      <c r="B86233" s="10"/>
    </row>
    <row r="86234" spans="2:2" x14ac:dyDescent="0.2">
      <c r="B86234" s="10"/>
    </row>
    <row r="86235" spans="2:2" x14ac:dyDescent="0.2">
      <c r="B86235" s="10"/>
    </row>
    <row r="86236" spans="2:2" x14ac:dyDescent="0.2">
      <c r="B86236" s="10"/>
    </row>
    <row r="86237" spans="2:2" x14ac:dyDescent="0.2">
      <c r="B86237" s="10"/>
    </row>
    <row r="86238" spans="2:2" x14ac:dyDescent="0.2">
      <c r="B86238" s="10"/>
    </row>
    <row r="86239" spans="2:2" x14ac:dyDescent="0.2">
      <c r="B86239" s="10"/>
    </row>
    <row r="86240" spans="2:2" x14ac:dyDescent="0.2">
      <c r="B86240" s="10"/>
    </row>
    <row r="86241" spans="2:2" x14ac:dyDescent="0.2">
      <c r="B86241" s="10"/>
    </row>
    <row r="86242" spans="2:2" x14ac:dyDescent="0.2">
      <c r="B86242" s="10"/>
    </row>
    <row r="86243" spans="2:2" x14ac:dyDescent="0.2">
      <c r="B86243" s="10"/>
    </row>
    <row r="86244" spans="2:2" x14ac:dyDescent="0.2">
      <c r="B86244" s="10"/>
    </row>
    <row r="86245" spans="2:2" x14ac:dyDescent="0.2">
      <c r="B86245" s="10"/>
    </row>
    <row r="86246" spans="2:2" x14ac:dyDescent="0.2">
      <c r="B86246" s="10"/>
    </row>
    <row r="86247" spans="2:2" x14ac:dyDescent="0.2">
      <c r="B86247" s="10"/>
    </row>
    <row r="86248" spans="2:2" x14ac:dyDescent="0.2">
      <c r="B86248" s="10"/>
    </row>
    <row r="86249" spans="2:2" x14ac:dyDescent="0.2">
      <c r="B86249" s="10"/>
    </row>
    <row r="86250" spans="2:2" x14ac:dyDescent="0.2">
      <c r="B86250" s="10"/>
    </row>
    <row r="86251" spans="2:2" x14ac:dyDescent="0.2">
      <c r="B86251" s="10"/>
    </row>
    <row r="86252" spans="2:2" x14ac:dyDescent="0.2">
      <c r="B86252" s="10"/>
    </row>
    <row r="86253" spans="2:2" x14ac:dyDescent="0.2">
      <c r="B86253" s="10"/>
    </row>
    <row r="86254" spans="2:2" x14ac:dyDescent="0.2">
      <c r="B86254" s="10"/>
    </row>
    <row r="86255" spans="2:2" x14ac:dyDescent="0.2">
      <c r="B86255" s="10"/>
    </row>
    <row r="86256" spans="2:2" x14ac:dyDescent="0.2">
      <c r="B86256" s="10"/>
    </row>
    <row r="86257" spans="2:2" x14ac:dyDescent="0.2">
      <c r="B86257" s="10"/>
    </row>
    <row r="86258" spans="2:2" x14ac:dyDescent="0.2">
      <c r="B86258" s="10"/>
    </row>
    <row r="86259" spans="2:2" x14ac:dyDescent="0.2">
      <c r="B86259" s="10"/>
    </row>
    <row r="86260" spans="2:2" x14ac:dyDescent="0.2">
      <c r="B86260" s="10"/>
    </row>
    <row r="86261" spans="2:2" x14ac:dyDescent="0.2">
      <c r="B86261" s="10"/>
    </row>
    <row r="86262" spans="2:2" x14ac:dyDescent="0.2">
      <c r="B86262" s="10"/>
    </row>
    <row r="86263" spans="2:2" x14ac:dyDescent="0.2">
      <c r="B86263" s="10"/>
    </row>
    <row r="86264" spans="2:2" x14ac:dyDescent="0.2">
      <c r="B86264" s="10"/>
    </row>
    <row r="86265" spans="2:2" x14ac:dyDescent="0.2">
      <c r="B86265" s="10"/>
    </row>
    <row r="86266" spans="2:2" x14ac:dyDescent="0.2">
      <c r="B86266" s="10"/>
    </row>
    <row r="86267" spans="2:2" x14ac:dyDescent="0.2">
      <c r="B86267" s="10"/>
    </row>
    <row r="86268" spans="2:2" x14ac:dyDescent="0.2">
      <c r="B86268" s="10"/>
    </row>
    <row r="86269" spans="2:2" x14ac:dyDescent="0.2">
      <c r="B86269" s="10"/>
    </row>
    <row r="86270" spans="2:2" x14ac:dyDescent="0.2">
      <c r="B86270" s="10"/>
    </row>
    <row r="86271" spans="2:2" x14ac:dyDescent="0.2">
      <c r="B86271" s="10"/>
    </row>
    <row r="86272" spans="2:2" x14ac:dyDescent="0.2">
      <c r="B86272" s="10"/>
    </row>
    <row r="86273" spans="2:2" x14ac:dyDescent="0.2">
      <c r="B86273" s="10"/>
    </row>
    <row r="86274" spans="2:2" x14ac:dyDescent="0.2">
      <c r="B86274" s="10"/>
    </row>
    <row r="86275" spans="2:2" x14ac:dyDescent="0.2">
      <c r="B86275" s="10"/>
    </row>
    <row r="86276" spans="2:2" x14ac:dyDescent="0.2">
      <c r="B86276" s="10"/>
    </row>
    <row r="86277" spans="2:2" x14ac:dyDescent="0.2">
      <c r="B86277" s="10"/>
    </row>
    <row r="86278" spans="2:2" x14ac:dyDescent="0.2">
      <c r="B86278" s="10"/>
    </row>
    <row r="86279" spans="2:2" x14ac:dyDescent="0.2">
      <c r="B86279" s="10"/>
    </row>
    <row r="86280" spans="2:2" x14ac:dyDescent="0.2">
      <c r="B86280" s="10"/>
    </row>
    <row r="86281" spans="2:2" x14ac:dyDescent="0.2">
      <c r="B86281" s="10"/>
    </row>
    <row r="86282" spans="2:2" x14ac:dyDescent="0.2">
      <c r="B86282" s="10"/>
    </row>
    <row r="86283" spans="2:2" x14ac:dyDescent="0.2">
      <c r="B86283" s="10"/>
    </row>
    <row r="86284" spans="2:2" x14ac:dyDescent="0.2">
      <c r="B86284" s="10"/>
    </row>
    <row r="86285" spans="2:2" x14ac:dyDescent="0.2">
      <c r="B86285" s="10"/>
    </row>
    <row r="86286" spans="2:2" x14ac:dyDescent="0.2">
      <c r="B86286" s="10"/>
    </row>
    <row r="86287" spans="2:2" x14ac:dyDescent="0.2">
      <c r="B86287" s="10"/>
    </row>
    <row r="86288" spans="2:2" x14ac:dyDescent="0.2">
      <c r="B86288" s="10"/>
    </row>
    <row r="86289" spans="2:2" x14ac:dyDescent="0.2">
      <c r="B86289" s="10"/>
    </row>
    <row r="86290" spans="2:2" x14ac:dyDescent="0.2">
      <c r="B86290" s="10"/>
    </row>
    <row r="86291" spans="2:2" x14ac:dyDescent="0.2">
      <c r="B86291" s="10"/>
    </row>
    <row r="86292" spans="2:2" x14ac:dyDescent="0.2">
      <c r="B86292" s="10"/>
    </row>
    <row r="86293" spans="2:2" x14ac:dyDescent="0.2">
      <c r="B86293" s="10"/>
    </row>
    <row r="86294" spans="2:2" x14ac:dyDescent="0.2">
      <c r="B86294" s="10"/>
    </row>
    <row r="86295" spans="2:2" x14ac:dyDescent="0.2">
      <c r="B86295" s="10"/>
    </row>
    <row r="86296" spans="2:2" x14ac:dyDescent="0.2">
      <c r="B86296" s="10"/>
    </row>
    <row r="86297" spans="2:2" x14ac:dyDescent="0.2">
      <c r="B86297" s="10"/>
    </row>
    <row r="86298" spans="2:2" x14ac:dyDescent="0.2">
      <c r="B86298" s="10"/>
    </row>
    <row r="86299" spans="2:2" x14ac:dyDescent="0.2">
      <c r="B86299" s="10"/>
    </row>
    <row r="86300" spans="2:2" x14ac:dyDescent="0.2">
      <c r="B86300" s="10"/>
    </row>
    <row r="86301" spans="2:2" x14ac:dyDescent="0.2">
      <c r="B86301" s="10"/>
    </row>
    <row r="86302" spans="2:2" x14ac:dyDescent="0.2">
      <c r="B86302" s="10"/>
    </row>
    <row r="86303" spans="2:2" x14ac:dyDescent="0.2">
      <c r="B86303" s="10"/>
    </row>
    <row r="86304" spans="2:2" x14ac:dyDescent="0.2">
      <c r="B86304" s="10"/>
    </row>
    <row r="86305" spans="2:2" x14ac:dyDescent="0.2">
      <c r="B86305" s="10"/>
    </row>
    <row r="86306" spans="2:2" x14ac:dyDescent="0.2">
      <c r="B86306" s="10"/>
    </row>
    <row r="86307" spans="2:2" x14ac:dyDescent="0.2">
      <c r="B86307" s="10"/>
    </row>
    <row r="86308" spans="2:2" x14ac:dyDescent="0.2">
      <c r="B86308" s="10"/>
    </row>
    <row r="86309" spans="2:2" x14ac:dyDescent="0.2">
      <c r="B86309" s="10"/>
    </row>
    <row r="86310" spans="2:2" x14ac:dyDescent="0.2">
      <c r="B86310" s="10"/>
    </row>
    <row r="86311" spans="2:2" x14ac:dyDescent="0.2">
      <c r="B86311" s="10"/>
    </row>
    <row r="86312" spans="2:2" x14ac:dyDescent="0.2">
      <c r="B86312" s="10"/>
    </row>
    <row r="86313" spans="2:2" x14ac:dyDescent="0.2">
      <c r="B86313" s="10"/>
    </row>
    <row r="86314" spans="2:2" x14ac:dyDescent="0.2">
      <c r="B86314" s="10"/>
    </row>
    <row r="86315" spans="2:2" x14ac:dyDescent="0.2">
      <c r="B86315" s="10"/>
    </row>
    <row r="86316" spans="2:2" x14ac:dyDescent="0.2">
      <c r="B86316" s="10"/>
    </row>
    <row r="86317" spans="2:2" x14ac:dyDescent="0.2">
      <c r="B86317" s="10"/>
    </row>
    <row r="86318" spans="2:2" x14ac:dyDescent="0.2">
      <c r="B86318" s="10"/>
    </row>
    <row r="86319" spans="2:2" x14ac:dyDescent="0.2">
      <c r="B86319" s="10"/>
    </row>
    <row r="86320" spans="2:2" x14ac:dyDescent="0.2">
      <c r="B86320" s="10"/>
    </row>
    <row r="86321" spans="2:2" x14ac:dyDescent="0.2">
      <c r="B86321" s="10"/>
    </row>
    <row r="86322" spans="2:2" x14ac:dyDescent="0.2">
      <c r="B86322" s="10"/>
    </row>
    <row r="86323" spans="2:2" x14ac:dyDescent="0.2">
      <c r="B86323" s="10"/>
    </row>
    <row r="86324" spans="2:2" x14ac:dyDescent="0.2">
      <c r="B86324" s="10"/>
    </row>
    <row r="86325" spans="2:2" x14ac:dyDescent="0.2">
      <c r="B86325" s="10"/>
    </row>
    <row r="86326" spans="2:2" x14ac:dyDescent="0.2">
      <c r="B86326" s="10"/>
    </row>
    <row r="86327" spans="2:2" x14ac:dyDescent="0.2">
      <c r="B86327" s="10"/>
    </row>
    <row r="86328" spans="2:2" x14ac:dyDescent="0.2">
      <c r="B86328" s="10"/>
    </row>
    <row r="86329" spans="2:2" x14ac:dyDescent="0.2">
      <c r="B86329" s="10"/>
    </row>
    <row r="86330" spans="2:2" x14ac:dyDescent="0.2">
      <c r="B86330" s="10"/>
    </row>
    <row r="86331" spans="2:2" x14ac:dyDescent="0.2">
      <c r="B86331" s="10"/>
    </row>
    <row r="86332" spans="2:2" x14ac:dyDescent="0.2">
      <c r="B86332" s="10"/>
    </row>
    <row r="86333" spans="2:2" x14ac:dyDescent="0.2">
      <c r="B86333" s="10"/>
    </row>
    <row r="86334" spans="2:2" x14ac:dyDescent="0.2">
      <c r="B86334" s="10"/>
    </row>
    <row r="86335" spans="2:2" x14ac:dyDescent="0.2">
      <c r="B86335" s="10"/>
    </row>
    <row r="86336" spans="2:2" x14ac:dyDescent="0.2">
      <c r="B86336" s="10"/>
    </row>
    <row r="86337" spans="2:2" x14ac:dyDescent="0.2">
      <c r="B86337" s="10"/>
    </row>
    <row r="86338" spans="2:2" x14ac:dyDescent="0.2">
      <c r="B86338" s="10"/>
    </row>
    <row r="86339" spans="2:2" x14ac:dyDescent="0.2">
      <c r="B86339" s="10"/>
    </row>
    <row r="86340" spans="2:2" x14ac:dyDescent="0.2">
      <c r="B86340" s="10"/>
    </row>
    <row r="86341" spans="2:2" x14ac:dyDescent="0.2">
      <c r="B86341" s="10"/>
    </row>
    <row r="86342" spans="2:2" x14ac:dyDescent="0.2">
      <c r="B86342" s="10"/>
    </row>
    <row r="86343" spans="2:2" x14ac:dyDescent="0.2">
      <c r="B86343" s="10"/>
    </row>
    <row r="86344" spans="2:2" x14ac:dyDescent="0.2">
      <c r="B86344" s="10"/>
    </row>
    <row r="86345" spans="2:2" x14ac:dyDescent="0.2">
      <c r="B86345" s="10"/>
    </row>
    <row r="86346" spans="2:2" x14ac:dyDescent="0.2">
      <c r="B86346" s="10"/>
    </row>
    <row r="86347" spans="2:2" x14ac:dyDescent="0.2">
      <c r="B86347" s="10"/>
    </row>
    <row r="86348" spans="2:2" x14ac:dyDescent="0.2">
      <c r="B86348" s="10"/>
    </row>
    <row r="86349" spans="2:2" x14ac:dyDescent="0.2">
      <c r="B86349" s="10"/>
    </row>
    <row r="86350" spans="2:2" x14ac:dyDescent="0.2">
      <c r="B86350" s="10"/>
    </row>
    <row r="86351" spans="2:2" x14ac:dyDescent="0.2">
      <c r="B86351" s="10"/>
    </row>
    <row r="86352" spans="2:2" x14ac:dyDescent="0.2">
      <c r="B86352" s="10"/>
    </row>
    <row r="86353" spans="2:2" x14ac:dyDescent="0.2">
      <c r="B86353" s="10"/>
    </row>
    <row r="86354" spans="2:2" x14ac:dyDescent="0.2">
      <c r="B86354" s="10"/>
    </row>
    <row r="86355" spans="2:2" x14ac:dyDescent="0.2">
      <c r="B86355" s="10"/>
    </row>
    <row r="86356" spans="2:2" x14ac:dyDescent="0.2">
      <c r="B86356" s="10"/>
    </row>
    <row r="86357" spans="2:2" x14ac:dyDescent="0.2">
      <c r="B86357" s="10"/>
    </row>
    <row r="86358" spans="2:2" x14ac:dyDescent="0.2">
      <c r="B86358" s="10"/>
    </row>
    <row r="86359" spans="2:2" x14ac:dyDescent="0.2">
      <c r="B86359" s="10"/>
    </row>
    <row r="86360" spans="2:2" x14ac:dyDescent="0.2">
      <c r="B86360" s="10"/>
    </row>
    <row r="86361" spans="2:2" x14ac:dyDescent="0.2">
      <c r="B86361" s="10"/>
    </row>
    <row r="86362" spans="2:2" x14ac:dyDescent="0.2">
      <c r="B86362" s="10"/>
    </row>
    <row r="86363" spans="2:2" x14ac:dyDescent="0.2">
      <c r="B86363" s="10"/>
    </row>
    <row r="86364" spans="2:2" x14ac:dyDescent="0.2">
      <c r="B86364" s="10"/>
    </row>
    <row r="86365" spans="2:2" x14ac:dyDescent="0.2">
      <c r="B86365" s="10"/>
    </row>
    <row r="86366" spans="2:2" x14ac:dyDescent="0.2">
      <c r="B86366" s="10"/>
    </row>
    <row r="86367" spans="2:2" x14ac:dyDescent="0.2">
      <c r="B86367" s="10"/>
    </row>
    <row r="86368" spans="2:2" x14ac:dyDescent="0.2">
      <c r="B86368" s="10"/>
    </row>
    <row r="86369" spans="2:2" x14ac:dyDescent="0.2">
      <c r="B86369" s="10"/>
    </row>
    <row r="86370" spans="2:2" x14ac:dyDescent="0.2">
      <c r="B86370" s="10"/>
    </row>
    <row r="86371" spans="2:2" x14ac:dyDescent="0.2">
      <c r="B86371" s="10"/>
    </row>
    <row r="86372" spans="2:2" x14ac:dyDescent="0.2">
      <c r="B86372" s="10"/>
    </row>
    <row r="86373" spans="2:2" x14ac:dyDescent="0.2">
      <c r="B86373" s="10"/>
    </row>
    <row r="86374" spans="2:2" x14ac:dyDescent="0.2">
      <c r="B86374" s="10"/>
    </row>
    <row r="86375" spans="2:2" x14ac:dyDescent="0.2">
      <c r="B86375" s="10"/>
    </row>
    <row r="86376" spans="2:2" x14ac:dyDescent="0.2">
      <c r="B86376" s="10"/>
    </row>
    <row r="86377" spans="2:2" x14ac:dyDescent="0.2">
      <c r="B86377" s="10"/>
    </row>
    <row r="86378" spans="2:2" x14ac:dyDescent="0.2">
      <c r="B86378" s="10"/>
    </row>
    <row r="86379" spans="2:2" x14ac:dyDescent="0.2">
      <c r="B86379" s="10"/>
    </row>
    <row r="86380" spans="2:2" x14ac:dyDescent="0.2">
      <c r="B86380" s="10"/>
    </row>
    <row r="86381" spans="2:2" x14ac:dyDescent="0.2">
      <c r="B86381" s="10"/>
    </row>
    <row r="86382" spans="2:2" x14ac:dyDescent="0.2">
      <c r="B86382" s="10"/>
    </row>
    <row r="86383" spans="2:2" x14ac:dyDescent="0.2">
      <c r="B86383" s="10"/>
    </row>
    <row r="86384" spans="2:2" x14ac:dyDescent="0.2">
      <c r="B86384" s="10"/>
    </row>
    <row r="86385" spans="2:2" x14ac:dyDescent="0.2">
      <c r="B86385" s="10"/>
    </row>
    <row r="86386" spans="2:2" x14ac:dyDescent="0.2">
      <c r="B86386" s="10"/>
    </row>
    <row r="86387" spans="2:2" x14ac:dyDescent="0.2">
      <c r="B86387" s="10"/>
    </row>
    <row r="86388" spans="2:2" x14ac:dyDescent="0.2">
      <c r="B86388" s="10"/>
    </row>
    <row r="86389" spans="2:2" x14ac:dyDescent="0.2">
      <c r="B86389" s="10"/>
    </row>
    <row r="86390" spans="2:2" x14ac:dyDescent="0.2">
      <c r="B86390" s="10"/>
    </row>
    <row r="86391" spans="2:2" x14ac:dyDescent="0.2">
      <c r="B86391" s="10"/>
    </row>
    <row r="86392" spans="2:2" x14ac:dyDescent="0.2">
      <c r="B86392" s="10"/>
    </row>
    <row r="86393" spans="2:2" x14ac:dyDescent="0.2">
      <c r="B86393" s="10"/>
    </row>
    <row r="86394" spans="2:2" x14ac:dyDescent="0.2">
      <c r="B86394" s="10"/>
    </row>
    <row r="86395" spans="2:2" x14ac:dyDescent="0.2">
      <c r="B86395" s="10"/>
    </row>
    <row r="86396" spans="2:2" x14ac:dyDescent="0.2">
      <c r="B86396" s="10"/>
    </row>
    <row r="86397" spans="2:2" x14ac:dyDescent="0.2">
      <c r="B86397" s="10"/>
    </row>
    <row r="86398" spans="2:2" x14ac:dyDescent="0.2">
      <c r="B86398" s="10"/>
    </row>
    <row r="86399" spans="2:2" x14ac:dyDescent="0.2">
      <c r="B86399" s="10"/>
    </row>
    <row r="86400" spans="2:2" x14ac:dyDescent="0.2">
      <c r="B86400" s="10"/>
    </row>
    <row r="86401" spans="2:2" x14ac:dyDescent="0.2">
      <c r="B86401" s="10"/>
    </row>
    <row r="86402" spans="2:2" x14ac:dyDescent="0.2">
      <c r="B86402" s="10"/>
    </row>
    <row r="86403" spans="2:2" x14ac:dyDescent="0.2">
      <c r="B86403" s="10"/>
    </row>
    <row r="86404" spans="2:2" x14ac:dyDescent="0.2">
      <c r="B86404" s="10"/>
    </row>
    <row r="86405" spans="2:2" x14ac:dyDescent="0.2">
      <c r="B86405" s="10"/>
    </row>
    <row r="86406" spans="2:2" x14ac:dyDescent="0.2">
      <c r="B86406" s="10"/>
    </row>
    <row r="86407" spans="2:2" x14ac:dyDescent="0.2">
      <c r="B86407" s="10"/>
    </row>
    <row r="86408" spans="2:2" x14ac:dyDescent="0.2">
      <c r="B86408" s="10"/>
    </row>
    <row r="86409" spans="2:2" x14ac:dyDescent="0.2">
      <c r="B86409" s="10"/>
    </row>
    <row r="86410" spans="2:2" x14ac:dyDescent="0.2">
      <c r="B86410" s="10"/>
    </row>
    <row r="86411" spans="2:2" x14ac:dyDescent="0.2">
      <c r="B86411" s="10"/>
    </row>
    <row r="86412" spans="2:2" x14ac:dyDescent="0.2">
      <c r="B86412" s="10"/>
    </row>
    <row r="86413" spans="2:2" x14ac:dyDescent="0.2">
      <c r="B86413" s="10"/>
    </row>
    <row r="86414" spans="2:2" x14ac:dyDescent="0.2">
      <c r="B86414" s="10"/>
    </row>
    <row r="86415" spans="2:2" x14ac:dyDescent="0.2">
      <c r="B86415" s="10"/>
    </row>
    <row r="86416" spans="2:2" x14ac:dyDescent="0.2">
      <c r="B86416" s="10"/>
    </row>
    <row r="86417" spans="2:2" x14ac:dyDescent="0.2">
      <c r="B86417" s="10"/>
    </row>
    <row r="86418" spans="2:2" x14ac:dyDescent="0.2">
      <c r="B86418" s="10"/>
    </row>
    <row r="86419" spans="2:2" x14ac:dyDescent="0.2">
      <c r="B86419" s="10"/>
    </row>
    <row r="86420" spans="2:2" x14ac:dyDescent="0.2">
      <c r="B86420" s="10"/>
    </row>
    <row r="86421" spans="2:2" x14ac:dyDescent="0.2">
      <c r="B86421" s="10"/>
    </row>
    <row r="86422" spans="2:2" x14ac:dyDescent="0.2">
      <c r="B86422" s="10"/>
    </row>
    <row r="86423" spans="2:2" x14ac:dyDescent="0.2">
      <c r="B86423" s="10"/>
    </row>
    <row r="86424" spans="2:2" x14ac:dyDescent="0.2">
      <c r="B86424" s="10"/>
    </row>
    <row r="86425" spans="2:2" x14ac:dyDescent="0.2">
      <c r="B86425" s="10"/>
    </row>
    <row r="86426" spans="2:2" x14ac:dyDescent="0.2">
      <c r="B86426" s="10"/>
    </row>
    <row r="86427" spans="2:2" x14ac:dyDescent="0.2">
      <c r="B86427" s="10"/>
    </row>
    <row r="86428" spans="2:2" x14ac:dyDescent="0.2">
      <c r="B86428" s="10"/>
    </row>
    <row r="86429" spans="2:2" x14ac:dyDescent="0.2">
      <c r="B86429" s="10"/>
    </row>
    <row r="86430" spans="2:2" x14ac:dyDescent="0.2">
      <c r="B86430" s="10"/>
    </row>
    <row r="86431" spans="2:2" x14ac:dyDescent="0.2">
      <c r="B86431" s="10"/>
    </row>
    <row r="86432" spans="2:2" x14ac:dyDescent="0.2">
      <c r="B86432" s="10"/>
    </row>
    <row r="86433" spans="2:2" x14ac:dyDescent="0.2">
      <c r="B86433" s="10"/>
    </row>
    <row r="86434" spans="2:2" x14ac:dyDescent="0.2">
      <c r="B86434" s="10"/>
    </row>
    <row r="86435" spans="2:2" x14ac:dyDescent="0.2">
      <c r="B86435" s="10"/>
    </row>
    <row r="86436" spans="2:2" x14ac:dyDescent="0.2">
      <c r="B86436" s="10"/>
    </row>
    <row r="86437" spans="2:2" x14ac:dyDescent="0.2">
      <c r="B86437" s="10"/>
    </row>
    <row r="86438" spans="2:2" x14ac:dyDescent="0.2">
      <c r="B86438" s="10"/>
    </row>
    <row r="86439" spans="2:2" x14ac:dyDescent="0.2">
      <c r="B86439" s="10"/>
    </row>
    <row r="86440" spans="2:2" x14ac:dyDescent="0.2">
      <c r="B86440" s="10"/>
    </row>
    <row r="86441" spans="2:2" x14ac:dyDescent="0.2">
      <c r="B86441" s="10"/>
    </row>
    <row r="86442" spans="2:2" x14ac:dyDescent="0.2">
      <c r="B86442" s="10"/>
    </row>
    <row r="86443" spans="2:2" x14ac:dyDescent="0.2">
      <c r="B86443" s="10"/>
    </row>
    <row r="86444" spans="2:2" x14ac:dyDescent="0.2">
      <c r="B86444" s="10"/>
    </row>
    <row r="86445" spans="2:2" x14ac:dyDescent="0.2">
      <c r="B86445" s="10"/>
    </row>
    <row r="86446" spans="2:2" x14ac:dyDescent="0.2">
      <c r="B86446" s="10"/>
    </row>
    <row r="86447" spans="2:2" x14ac:dyDescent="0.2">
      <c r="B86447" s="10"/>
    </row>
    <row r="86448" spans="2:2" x14ac:dyDescent="0.2">
      <c r="B86448" s="10"/>
    </row>
    <row r="86449" spans="2:2" x14ac:dyDescent="0.2">
      <c r="B86449" s="10"/>
    </row>
    <row r="86450" spans="2:2" x14ac:dyDescent="0.2">
      <c r="B86450" s="10"/>
    </row>
    <row r="86451" spans="2:2" x14ac:dyDescent="0.2">
      <c r="B86451" s="10"/>
    </row>
    <row r="86452" spans="2:2" x14ac:dyDescent="0.2">
      <c r="B86452" s="10"/>
    </row>
    <row r="86453" spans="2:2" x14ac:dyDescent="0.2">
      <c r="B86453" s="10"/>
    </row>
    <row r="86454" spans="2:2" x14ac:dyDescent="0.2">
      <c r="B86454" s="10"/>
    </row>
    <row r="86455" spans="2:2" x14ac:dyDescent="0.2">
      <c r="B86455" s="10"/>
    </row>
    <row r="86456" spans="2:2" x14ac:dyDescent="0.2">
      <c r="B86456" s="10"/>
    </row>
    <row r="86457" spans="2:2" x14ac:dyDescent="0.2">
      <c r="B86457" s="10"/>
    </row>
    <row r="86458" spans="2:2" x14ac:dyDescent="0.2">
      <c r="B86458" s="10"/>
    </row>
    <row r="86459" spans="2:2" x14ac:dyDescent="0.2">
      <c r="B86459" s="10"/>
    </row>
    <row r="86460" spans="2:2" x14ac:dyDescent="0.2">
      <c r="B86460" s="10"/>
    </row>
    <row r="86461" spans="2:2" x14ac:dyDescent="0.2">
      <c r="B86461" s="10"/>
    </row>
    <row r="86462" spans="2:2" x14ac:dyDescent="0.2">
      <c r="B86462" s="10"/>
    </row>
    <row r="86463" spans="2:2" x14ac:dyDescent="0.2">
      <c r="B86463" s="10"/>
    </row>
    <row r="86464" spans="2:2" x14ac:dyDescent="0.2">
      <c r="B86464" s="10"/>
    </row>
    <row r="86465" spans="2:2" x14ac:dyDescent="0.2">
      <c r="B86465" s="10"/>
    </row>
    <row r="86466" spans="2:2" x14ac:dyDescent="0.2">
      <c r="B86466" s="10"/>
    </row>
    <row r="86467" spans="2:2" x14ac:dyDescent="0.2">
      <c r="B86467" s="10"/>
    </row>
    <row r="86468" spans="2:2" x14ac:dyDescent="0.2">
      <c r="B86468" s="10"/>
    </row>
    <row r="86469" spans="2:2" x14ac:dyDescent="0.2">
      <c r="B86469" s="10"/>
    </row>
    <row r="86470" spans="2:2" x14ac:dyDescent="0.2">
      <c r="B86470" s="10"/>
    </row>
    <row r="86471" spans="2:2" x14ac:dyDescent="0.2">
      <c r="B86471" s="10"/>
    </row>
    <row r="86472" spans="2:2" x14ac:dyDescent="0.2">
      <c r="B86472" s="10"/>
    </row>
    <row r="86473" spans="2:2" x14ac:dyDescent="0.2">
      <c r="B86473" s="10"/>
    </row>
    <row r="86474" spans="2:2" x14ac:dyDescent="0.2">
      <c r="B86474" s="10"/>
    </row>
    <row r="86475" spans="2:2" x14ac:dyDescent="0.2">
      <c r="B86475" s="10"/>
    </row>
    <row r="86476" spans="2:2" x14ac:dyDescent="0.2">
      <c r="B86476" s="10"/>
    </row>
    <row r="86477" spans="2:2" x14ac:dyDescent="0.2">
      <c r="B86477" s="10"/>
    </row>
    <row r="86478" spans="2:2" x14ac:dyDescent="0.2">
      <c r="B86478" s="10"/>
    </row>
    <row r="86479" spans="2:2" x14ac:dyDescent="0.2">
      <c r="B86479" s="10"/>
    </row>
    <row r="86480" spans="2:2" x14ac:dyDescent="0.2">
      <c r="B86480" s="10"/>
    </row>
    <row r="86481" spans="2:2" x14ac:dyDescent="0.2">
      <c r="B86481" s="10"/>
    </row>
    <row r="86482" spans="2:2" x14ac:dyDescent="0.2">
      <c r="B86482" s="10"/>
    </row>
    <row r="86483" spans="2:2" x14ac:dyDescent="0.2">
      <c r="B86483" s="10"/>
    </row>
    <row r="86484" spans="2:2" x14ac:dyDescent="0.2">
      <c r="B86484" s="10"/>
    </row>
    <row r="86485" spans="2:2" x14ac:dyDescent="0.2">
      <c r="B86485" s="10"/>
    </row>
    <row r="86486" spans="2:2" x14ac:dyDescent="0.2">
      <c r="B86486" s="10"/>
    </row>
    <row r="86487" spans="2:2" x14ac:dyDescent="0.2">
      <c r="B86487" s="10"/>
    </row>
    <row r="86488" spans="2:2" x14ac:dyDescent="0.2">
      <c r="B86488" s="10"/>
    </row>
    <row r="86489" spans="2:2" x14ac:dyDescent="0.2">
      <c r="B86489" s="10"/>
    </row>
    <row r="86490" spans="2:2" x14ac:dyDescent="0.2">
      <c r="B86490" s="10"/>
    </row>
    <row r="86491" spans="2:2" x14ac:dyDescent="0.2">
      <c r="B86491" s="10"/>
    </row>
    <row r="86492" spans="2:2" x14ac:dyDescent="0.2">
      <c r="B86492" s="10"/>
    </row>
    <row r="86493" spans="2:2" x14ac:dyDescent="0.2">
      <c r="B86493" s="10"/>
    </row>
    <row r="86494" spans="2:2" x14ac:dyDescent="0.2">
      <c r="B86494" s="10"/>
    </row>
    <row r="86495" spans="2:2" x14ac:dyDescent="0.2">
      <c r="B86495" s="10"/>
    </row>
    <row r="86496" spans="2:2" x14ac:dyDescent="0.2">
      <c r="B86496" s="10"/>
    </row>
    <row r="86497" spans="2:2" x14ac:dyDescent="0.2">
      <c r="B86497" s="10"/>
    </row>
    <row r="86498" spans="2:2" x14ac:dyDescent="0.2">
      <c r="B86498" s="10"/>
    </row>
    <row r="86499" spans="2:2" x14ac:dyDescent="0.2">
      <c r="B86499" s="10"/>
    </row>
    <row r="86500" spans="2:2" x14ac:dyDescent="0.2">
      <c r="B86500" s="10"/>
    </row>
    <row r="86501" spans="2:2" x14ac:dyDescent="0.2">
      <c r="B86501" s="10"/>
    </row>
    <row r="86502" spans="2:2" x14ac:dyDescent="0.2">
      <c r="B86502" s="10"/>
    </row>
    <row r="86503" spans="2:2" x14ac:dyDescent="0.2">
      <c r="B86503" s="10"/>
    </row>
    <row r="86504" spans="2:2" x14ac:dyDescent="0.2">
      <c r="B86504" s="10"/>
    </row>
    <row r="86505" spans="2:2" x14ac:dyDescent="0.2">
      <c r="B86505" s="10"/>
    </row>
    <row r="86506" spans="2:2" x14ac:dyDescent="0.2">
      <c r="B86506" s="10"/>
    </row>
    <row r="86507" spans="2:2" x14ac:dyDescent="0.2">
      <c r="B86507" s="10"/>
    </row>
    <row r="86508" spans="2:2" x14ac:dyDescent="0.2">
      <c r="B86508" s="10"/>
    </row>
    <row r="86509" spans="2:2" x14ac:dyDescent="0.2">
      <c r="B86509" s="10"/>
    </row>
    <row r="86510" spans="2:2" x14ac:dyDescent="0.2">
      <c r="B86510" s="10"/>
    </row>
    <row r="86511" spans="2:2" x14ac:dyDescent="0.2">
      <c r="B86511" s="10"/>
    </row>
    <row r="86512" spans="2:2" x14ac:dyDescent="0.2">
      <c r="B86512" s="10"/>
    </row>
    <row r="86513" spans="2:2" x14ac:dyDescent="0.2">
      <c r="B86513" s="10"/>
    </row>
    <row r="86514" spans="2:2" x14ac:dyDescent="0.2">
      <c r="B86514" s="10"/>
    </row>
    <row r="86515" spans="2:2" x14ac:dyDescent="0.2">
      <c r="B86515" s="10"/>
    </row>
    <row r="86516" spans="2:2" x14ac:dyDescent="0.2">
      <c r="B86516" s="10"/>
    </row>
    <row r="86517" spans="2:2" x14ac:dyDescent="0.2">
      <c r="B86517" s="10"/>
    </row>
    <row r="86518" spans="2:2" x14ac:dyDescent="0.2">
      <c r="B86518" s="10"/>
    </row>
    <row r="86519" spans="2:2" x14ac:dyDescent="0.2">
      <c r="B86519" s="10"/>
    </row>
    <row r="86520" spans="2:2" x14ac:dyDescent="0.2">
      <c r="B86520" s="10"/>
    </row>
    <row r="86521" spans="2:2" x14ac:dyDescent="0.2">
      <c r="B86521" s="10"/>
    </row>
    <row r="86522" spans="2:2" x14ac:dyDescent="0.2">
      <c r="B86522" s="10"/>
    </row>
    <row r="86523" spans="2:2" x14ac:dyDescent="0.2">
      <c r="B86523" s="10"/>
    </row>
    <row r="86524" spans="2:2" x14ac:dyDescent="0.2">
      <c r="B86524" s="10"/>
    </row>
    <row r="86525" spans="2:2" x14ac:dyDescent="0.2">
      <c r="B86525" s="10"/>
    </row>
    <row r="86526" spans="2:2" x14ac:dyDescent="0.2">
      <c r="B86526" s="10"/>
    </row>
    <row r="86527" spans="2:2" x14ac:dyDescent="0.2">
      <c r="B86527" s="10"/>
    </row>
    <row r="86528" spans="2:2" x14ac:dyDescent="0.2">
      <c r="B86528" s="10"/>
    </row>
    <row r="86529" spans="2:2" x14ac:dyDescent="0.2">
      <c r="B86529" s="10"/>
    </row>
    <row r="86530" spans="2:2" x14ac:dyDescent="0.2">
      <c r="B86530" s="10"/>
    </row>
    <row r="86531" spans="2:2" x14ac:dyDescent="0.2">
      <c r="B86531" s="10"/>
    </row>
    <row r="86532" spans="2:2" x14ac:dyDescent="0.2">
      <c r="B86532" s="10"/>
    </row>
    <row r="86533" spans="2:2" x14ac:dyDescent="0.2">
      <c r="B86533" s="10"/>
    </row>
    <row r="86534" spans="2:2" x14ac:dyDescent="0.2">
      <c r="B86534" s="10"/>
    </row>
    <row r="86535" spans="2:2" x14ac:dyDescent="0.2">
      <c r="B86535" s="10"/>
    </row>
    <row r="86536" spans="2:2" x14ac:dyDescent="0.2">
      <c r="B86536" s="10"/>
    </row>
    <row r="86537" spans="2:2" x14ac:dyDescent="0.2">
      <c r="B86537" s="10"/>
    </row>
    <row r="86538" spans="2:2" x14ac:dyDescent="0.2">
      <c r="B86538" s="10"/>
    </row>
    <row r="86539" spans="2:2" x14ac:dyDescent="0.2">
      <c r="B86539" s="10"/>
    </row>
    <row r="86540" spans="2:2" x14ac:dyDescent="0.2">
      <c r="B86540" s="10"/>
    </row>
    <row r="86541" spans="2:2" x14ac:dyDescent="0.2">
      <c r="B86541" s="10"/>
    </row>
    <row r="86542" spans="2:2" x14ac:dyDescent="0.2">
      <c r="B86542" s="10"/>
    </row>
    <row r="86543" spans="2:2" x14ac:dyDescent="0.2">
      <c r="B86543" s="10"/>
    </row>
    <row r="86544" spans="2:2" x14ac:dyDescent="0.2">
      <c r="B86544" s="10"/>
    </row>
    <row r="86545" spans="2:2" x14ac:dyDescent="0.2">
      <c r="B86545" s="10"/>
    </row>
    <row r="86546" spans="2:2" x14ac:dyDescent="0.2">
      <c r="B86546" s="10"/>
    </row>
    <row r="86547" spans="2:2" x14ac:dyDescent="0.2">
      <c r="B86547" s="10"/>
    </row>
    <row r="86548" spans="2:2" x14ac:dyDescent="0.2">
      <c r="B86548" s="10"/>
    </row>
    <row r="86549" spans="2:2" x14ac:dyDescent="0.2">
      <c r="B86549" s="10"/>
    </row>
    <row r="86550" spans="2:2" x14ac:dyDescent="0.2">
      <c r="B86550" s="10"/>
    </row>
    <row r="86551" spans="2:2" x14ac:dyDescent="0.2">
      <c r="B86551" s="10"/>
    </row>
    <row r="86552" spans="2:2" x14ac:dyDescent="0.2">
      <c r="B86552" s="10"/>
    </row>
    <row r="86553" spans="2:2" x14ac:dyDescent="0.2">
      <c r="B86553" s="10"/>
    </row>
    <row r="86554" spans="2:2" x14ac:dyDescent="0.2">
      <c r="B86554" s="10"/>
    </row>
    <row r="86555" spans="2:2" x14ac:dyDescent="0.2">
      <c r="B86555" s="10"/>
    </row>
    <row r="86556" spans="2:2" x14ac:dyDescent="0.2">
      <c r="B86556" s="10"/>
    </row>
    <row r="86557" spans="2:2" x14ac:dyDescent="0.2">
      <c r="B86557" s="10"/>
    </row>
    <row r="86558" spans="2:2" x14ac:dyDescent="0.2">
      <c r="B86558" s="10"/>
    </row>
    <row r="86559" spans="2:2" x14ac:dyDescent="0.2">
      <c r="B86559" s="10"/>
    </row>
    <row r="86560" spans="2:2" x14ac:dyDescent="0.2">
      <c r="B86560" s="10"/>
    </row>
    <row r="86561" spans="2:2" x14ac:dyDescent="0.2">
      <c r="B86561" s="10"/>
    </row>
    <row r="86562" spans="2:2" x14ac:dyDescent="0.2">
      <c r="B86562" s="10"/>
    </row>
    <row r="86563" spans="2:2" x14ac:dyDescent="0.2">
      <c r="B86563" s="10"/>
    </row>
    <row r="86564" spans="2:2" x14ac:dyDescent="0.2">
      <c r="B86564" s="10"/>
    </row>
    <row r="86565" spans="2:2" x14ac:dyDescent="0.2">
      <c r="B86565" s="10"/>
    </row>
    <row r="86566" spans="2:2" x14ac:dyDescent="0.2">
      <c r="B86566" s="10"/>
    </row>
    <row r="86567" spans="2:2" x14ac:dyDescent="0.2">
      <c r="B86567" s="10"/>
    </row>
    <row r="86568" spans="2:2" x14ac:dyDescent="0.2">
      <c r="B86568" s="10"/>
    </row>
    <row r="86569" spans="2:2" x14ac:dyDescent="0.2">
      <c r="B86569" s="10"/>
    </row>
    <row r="86570" spans="2:2" x14ac:dyDescent="0.2">
      <c r="B86570" s="10"/>
    </row>
    <row r="86571" spans="2:2" x14ac:dyDescent="0.2">
      <c r="B86571" s="10"/>
    </row>
    <row r="86572" spans="2:2" x14ac:dyDescent="0.2">
      <c r="B86572" s="10"/>
    </row>
    <row r="86573" spans="2:2" x14ac:dyDescent="0.2">
      <c r="B86573" s="10"/>
    </row>
    <row r="86574" spans="2:2" x14ac:dyDescent="0.2">
      <c r="B86574" s="10"/>
    </row>
    <row r="86575" spans="2:2" x14ac:dyDescent="0.2">
      <c r="B86575" s="10"/>
    </row>
    <row r="86576" spans="2:2" x14ac:dyDescent="0.2">
      <c r="B86576" s="10"/>
    </row>
    <row r="86577" spans="2:2" x14ac:dyDescent="0.2">
      <c r="B86577" s="10"/>
    </row>
    <row r="86578" spans="2:2" x14ac:dyDescent="0.2">
      <c r="B86578" s="10"/>
    </row>
    <row r="86579" spans="2:2" x14ac:dyDescent="0.2">
      <c r="B86579" s="10"/>
    </row>
    <row r="86580" spans="2:2" x14ac:dyDescent="0.2">
      <c r="B86580" s="10"/>
    </row>
    <row r="86581" spans="2:2" x14ac:dyDescent="0.2">
      <c r="B86581" s="10"/>
    </row>
    <row r="86582" spans="2:2" x14ac:dyDescent="0.2">
      <c r="B86582" s="10"/>
    </row>
    <row r="86583" spans="2:2" x14ac:dyDescent="0.2">
      <c r="B86583" s="10"/>
    </row>
    <row r="86584" spans="2:2" x14ac:dyDescent="0.2">
      <c r="B86584" s="10"/>
    </row>
    <row r="86585" spans="2:2" x14ac:dyDescent="0.2">
      <c r="B86585" s="10"/>
    </row>
    <row r="86586" spans="2:2" x14ac:dyDescent="0.2">
      <c r="B86586" s="10"/>
    </row>
    <row r="86587" spans="2:2" x14ac:dyDescent="0.2">
      <c r="B86587" s="10"/>
    </row>
    <row r="86588" spans="2:2" x14ac:dyDescent="0.2">
      <c r="B86588" s="10"/>
    </row>
    <row r="86589" spans="2:2" x14ac:dyDescent="0.2">
      <c r="B86589" s="10"/>
    </row>
    <row r="86590" spans="2:2" x14ac:dyDescent="0.2">
      <c r="B86590" s="10"/>
    </row>
    <row r="86591" spans="2:2" x14ac:dyDescent="0.2">
      <c r="B86591" s="10"/>
    </row>
    <row r="86592" spans="2:2" x14ac:dyDescent="0.2">
      <c r="B86592" s="10"/>
    </row>
    <row r="86593" spans="2:2" x14ac:dyDescent="0.2">
      <c r="B86593" s="10"/>
    </row>
    <row r="86594" spans="2:2" x14ac:dyDescent="0.2">
      <c r="B86594" s="10"/>
    </row>
    <row r="86595" spans="2:2" x14ac:dyDescent="0.2">
      <c r="B86595" s="10"/>
    </row>
    <row r="86596" spans="2:2" x14ac:dyDescent="0.2">
      <c r="B86596" s="10"/>
    </row>
    <row r="86597" spans="2:2" x14ac:dyDescent="0.2">
      <c r="B86597" s="10"/>
    </row>
    <row r="86598" spans="2:2" x14ac:dyDescent="0.2">
      <c r="B86598" s="10"/>
    </row>
    <row r="86599" spans="2:2" x14ac:dyDescent="0.2">
      <c r="B86599" s="10"/>
    </row>
    <row r="86600" spans="2:2" x14ac:dyDescent="0.2">
      <c r="B86600" s="10"/>
    </row>
    <row r="86601" spans="2:2" x14ac:dyDescent="0.2">
      <c r="B86601" s="10"/>
    </row>
    <row r="86602" spans="2:2" x14ac:dyDescent="0.2">
      <c r="B86602" s="10"/>
    </row>
    <row r="86603" spans="2:2" x14ac:dyDescent="0.2">
      <c r="B86603" s="10"/>
    </row>
    <row r="86604" spans="2:2" x14ac:dyDescent="0.2">
      <c r="B86604" s="10"/>
    </row>
    <row r="86605" spans="2:2" x14ac:dyDescent="0.2">
      <c r="B86605" s="10"/>
    </row>
    <row r="86606" spans="2:2" x14ac:dyDescent="0.2">
      <c r="B86606" s="10"/>
    </row>
    <row r="86607" spans="2:2" x14ac:dyDescent="0.2">
      <c r="B86607" s="10"/>
    </row>
    <row r="86608" spans="2:2" x14ac:dyDescent="0.2">
      <c r="B86608" s="10"/>
    </row>
    <row r="86609" spans="2:2" x14ac:dyDescent="0.2">
      <c r="B86609" s="10"/>
    </row>
    <row r="86610" spans="2:2" x14ac:dyDescent="0.2">
      <c r="B86610" s="10"/>
    </row>
    <row r="86611" spans="2:2" x14ac:dyDescent="0.2">
      <c r="B86611" s="10"/>
    </row>
    <row r="86612" spans="2:2" x14ac:dyDescent="0.2">
      <c r="B86612" s="10"/>
    </row>
    <row r="86613" spans="2:2" x14ac:dyDescent="0.2">
      <c r="B86613" s="10"/>
    </row>
    <row r="86614" spans="2:2" x14ac:dyDescent="0.2">
      <c r="B86614" s="10"/>
    </row>
    <row r="86615" spans="2:2" x14ac:dyDescent="0.2">
      <c r="B86615" s="10"/>
    </row>
    <row r="86616" spans="2:2" x14ac:dyDescent="0.2">
      <c r="B86616" s="10"/>
    </row>
    <row r="86617" spans="2:2" x14ac:dyDescent="0.2">
      <c r="B86617" s="10"/>
    </row>
    <row r="86618" spans="2:2" x14ac:dyDescent="0.2">
      <c r="B86618" s="10"/>
    </row>
    <row r="86619" spans="2:2" x14ac:dyDescent="0.2">
      <c r="B86619" s="10"/>
    </row>
    <row r="86620" spans="2:2" x14ac:dyDescent="0.2">
      <c r="B86620" s="10"/>
    </row>
    <row r="86621" spans="2:2" x14ac:dyDescent="0.2">
      <c r="B86621" s="10"/>
    </row>
    <row r="86622" spans="2:2" x14ac:dyDescent="0.2">
      <c r="B86622" s="10"/>
    </row>
    <row r="86623" spans="2:2" x14ac:dyDescent="0.2">
      <c r="B86623" s="10"/>
    </row>
    <row r="86624" spans="2:2" x14ac:dyDescent="0.2">
      <c r="B86624" s="10"/>
    </row>
    <row r="86625" spans="2:2" x14ac:dyDescent="0.2">
      <c r="B86625" s="10"/>
    </row>
    <row r="86626" spans="2:2" x14ac:dyDescent="0.2">
      <c r="B86626" s="10"/>
    </row>
    <row r="86627" spans="2:2" x14ac:dyDescent="0.2">
      <c r="B86627" s="10"/>
    </row>
    <row r="86628" spans="2:2" x14ac:dyDescent="0.2">
      <c r="B86628" s="10"/>
    </row>
    <row r="86629" spans="2:2" x14ac:dyDescent="0.2">
      <c r="B86629" s="10"/>
    </row>
    <row r="86630" spans="2:2" x14ac:dyDescent="0.2">
      <c r="B86630" s="10"/>
    </row>
    <row r="86631" spans="2:2" x14ac:dyDescent="0.2">
      <c r="B86631" s="10"/>
    </row>
    <row r="86632" spans="2:2" x14ac:dyDescent="0.2">
      <c r="B86632" s="10"/>
    </row>
    <row r="86633" spans="2:2" x14ac:dyDescent="0.2">
      <c r="B86633" s="10"/>
    </row>
    <row r="86634" spans="2:2" x14ac:dyDescent="0.2">
      <c r="B86634" s="10"/>
    </row>
    <row r="86635" spans="2:2" x14ac:dyDescent="0.2">
      <c r="B86635" s="10"/>
    </row>
    <row r="86636" spans="2:2" x14ac:dyDescent="0.2">
      <c r="B86636" s="10"/>
    </row>
    <row r="86637" spans="2:2" x14ac:dyDescent="0.2">
      <c r="B86637" s="10"/>
    </row>
    <row r="86638" spans="2:2" x14ac:dyDescent="0.2">
      <c r="B86638" s="10"/>
    </row>
    <row r="86639" spans="2:2" x14ac:dyDescent="0.2">
      <c r="B86639" s="10"/>
    </row>
    <row r="86640" spans="2:2" x14ac:dyDescent="0.2">
      <c r="B86640" s="10"/>
    </row>
    <row r="86641" spans="2:2" x14ac:dyDescent="0.2">
      <c r="B86641" s="10"/>
    </row>
    <row r="86642" spans="2:2" x14ac:dyDescent="0.2">
      <c r="B86642" s="10"/>
    </row>
    <row r="86643" spans="2:2" x14ac:dyDescent="0.2">
      <c r="B86643" s="10"/>
    </row>
    <row r="86644" spans="2:2" x14ac:dyDescent="0.2">
      <c r="B86644" s="10"/>
    </row>
    <row r="86645" spans="2:2" x14ac:dyDescent="0.2">
      <c r="B86645" s="10"/>
    </row>
    <row r="86646" spans="2:2" x14ac:dyDescent="0.2">
      <c r="B86646" s="10"/>
    </row>
    <row r="86647" spans="2:2" x14ac:dyDescent="0.2">
      <c r="B86647" s="10"/>
    </row>
    <row r="86648" spans="2:2" x14ac:dyDescent="0.2">
      <c r="B86648" s="10"/>
    </row>
    <row r="86649" spans="2:2" x14ac:dyDescent="0.2">
      <c r="B86649" s="10"/>
    </row>
    <row r="86650" spans="2:2" x14ac:dyDescent="0.2">
      <c r="B86650" s="10"/>
    </row>
    <row r="86651" spans="2:2" x14ac:dyDescent="0.2">
      <c r="B86651" s="10"/>
    </row>
    <row r="86652" spans="2:2" x14ac:dyDescent="0.2">
      <c r="B86652" s="10"/>
    </row>
    <row r="86653" spans="2:2" x14ac:dyDescent="0.2">
      <c r="B86653" s="10"/>
    </row>
    <row r="86654" spans="2:2" x14ac:dyDescent="0.2">
      <c r="B86654" s="10"/>
    </row>
    <row r="86655" spans="2:2" x14ac:dyDescent="0.2">
      <c r="B86655" s="10"/>
    </row>
    <row r="86656" spans="2:2" x14ac:dyDescent="0.2">
      <c r="B86656" s="10"/>
    </row>
    <row r="86657" spans="2:2" x14ac:dyDescent="0.2">
      <c r="B86657" s="10"/>
    </row>
    <row r="86658" spans="2:2" x14ac:dyDescent="0.2">
      <c r="B86658" s="10"/>
    </row>
    <row r="86659" spans="2:2" x14ac:dyDescent="0.2">
      <c r="B86659" s="10"/>
    </row>
    <row r="86660" spans="2:2" x14ac:dyDescent="0.2">
      <c r="B86660" s="10"/>
    </row>
    <row r="86661" spans="2:2" x14ac:dyDescent="0.2">
      <c r="B86661" s="10"/>
    </row>
    <row r="86662" spans="2:2" x14ac:dyDescent="0.2">
      <c r="B86662" s="10"/>
    </row>
    <row r="86663" spans="2:2" x14ac:dyDescent="0.2">
      <c r="B86663" s="10"/>
    </row>
    <row r="86664" spans="2:2" x14ac:dyDescent="0.2">
      <c r="B86664" s="10"/>
    </row>
    <row r="86665" spans="2:2" x14ac:dyDescent="0.2">
      <c r="B86665" s="10"/>
    </row>
    <row r="86666" spans="2:2" x14ac:dyDescent="0.2">
      <c r="B86666" s="10"/>
    </row>
    <row r="86667" spans="2:2" x14ac:dyDescent="0.2">
      <c r="B86667" s="10"/>
    </row>
    <row r="86668" spans="2:2" x14ac:dyDescent="0.2">
      <c r="B86668" s="10"/>
    </row>
    <row r="86669" spans="2:2" x14ac:dyDescent="0.2">
      <c r="B86669" s="10"/>
    </row>
    <row r="86670" spans="2:2" x14ac:dyDescent="0.2">
      <c r="B86670" s="10"/>
    </row>
    <row r="86671" spans="2:2" x14ac:dyDescent="0.2">
      <c r="B86671" s="10"/>
    </row>
    <row r="86672" spans="2:2" x14ac:dyDescent="0.2">
      <c r="B86672" s="10"/>
    </row>
    <row r="86673" spans="2:2" x14ac:dyDescent="0.2">
      <c r="B86673" s="10"/>
    </row>
    <row r="86674" spans="2:2" x14ac:dyDescent="0.2">
      <c r="B86674" s="10"/>
    </row>
    <row r="86675" spans="2:2" x14ac:dyDescent="0.2">
      <c r="B86675" s="10"/>
    </row>
    <row r="86676" spans="2:2" x14ac:dyDescent="0.2">
      <c r="B86676" s="10"/>
    </row>
    <row r="86677" spans="2:2" x14ac:dyDescent="0.2">
      <c r="B86677" s="10"/>
    </row>
    <row r="86678" spans="2:2" x14ac:dyDescent="0.2">
      <c r="B86678" s="10"/>
    </row>
    <row r="86679" spans="2:2" x14ac:dyDescent="0.2">
      <c r="B86679" s="10"/>
    </row>
    <row r="86680" spans="2:2" x14ac:dyDescent="0.2">
      <c r="B86680" s="10"/>
    </row>
    <row r="86681" spans="2:2" x14ac:dyDescent="0.2">
      <c r="B86681" s="10"/>
    </row>
    <row r="86682" spans="2:2" x14ac:dyDescent="0.2">
      <c r="B86682" s="10"/>
    </row>
    <row r="86683" spans="2:2" x14ac:dyDescent="0.2">
      <c r="B86683" s="10"/>
    </row>
    <row r="86684" spans="2:2" x14ac:dyDescent="0.2">
      <c r="B86684" s="10"/>
    </row>
    <row r="86685" spans="2:2" x14ac:dyDescent="0.2">
      <c r="B86685" s="10"/>
    </row>
    <row r="86686" spans="2:2" x14ac:dyDescent="0.2">
      <c r="B86686" s="10"/>
    </row>
    <row r="86687" spans="2:2" x14ac:dyDescent="0.2">
      <c r="B86687" s="10"/>
    </row>
    <row r="86688" spans="2:2" x14ac:dyDescent="0.2">
      <c r="B86688" s="10"/>
    </row>
    <row r="86689" spans="2:2" x14ac:dyDescent="0.2">
      <c r="B86689" s="10"/>
    </row>
    <row r="86690" spans="2:2" x14ac:dyDescent="0.2">
      <c r="B86690" s="10"/>
    </row>
    <row r="86691" spans="2:2" x14ac:dyDescent="0.2">
      <c r="B86691" s="10"/>
    </row>
    <row r="86692" spans="2:2" x14ac:dyDescent="0.2">
      <c r="B86692" s="10"/>
    </row>
    <row r="86693" spans="2:2" x14ac:dyDescent="0.2">
      <c r="B86693" s="10"/>
    </row>
    <row r="86694" spans="2:2" x14ac:dyDescent="0.2">
      <c r="B86694" s="10"/>
    </row>
    <row r="86695" spans="2:2" x14ac:dyDescent="0.2">
      <c r="B86695" s="10"/>
    </row>
    <row r="86696" spans="2:2" x14ac:dyDescent="0.2">
      <c r="B86696" s="10"/>
    </row>
    <row r="86697" spans="2:2" x14ac:dyDescent="0.2">
      <c r="B86697" s="10"/>
    </row>
    <row r="86698" spans="2:2" x14ac:dyDescent="0.2">
      <c r="B86698" s="10"/>
    </row>
    <row r="86699" spans="2:2" x14ac:dyDescent="0.2">
      <c r="B86699" s="10"/>
    </row>
    <row r="86700" spans="2:2" x14ac:dyDescent="0.2">
      <c r="B86700" s="10"/>
    </row>
    <row r="86701" spans="2:2" x14ac:dyDescent="0.2">
      <c r="B86701" s="10"/>
    </row>
    <row r="86702" spans="2:2" x14ac:dyDescent="0.2">
      <c r="B86702" s="10"/>
    </row>
    <row r="86703" spans="2:2" x14ac:dyDescent="0.2">
      <c r="B86703" s="10"/>
    </row>
    <row r="86704" spans="2:2" x14ac:dyDescent="0.2">
      <c r="B86704" s="10"/>
    </row>
    <row r="86705" spans="2:2" x14ac:dyDescent="0.2">
      <c r="B86705" s="10"/>
    </row>
    <row r="86706" spans="2:2" x14ac:dyDescent="0.2">
      <c r="B86706" s="10"/>
    </row>
    <row r="86707" spans="2:2" x14ac:dyDescent="0.2">
      <c r="B86707" s="10"/>
    </row>
    <row r="86708" spans="2:2" x14ac:dyDescent="0.2">
      <c r="B86708" s="10"/>
    </row>
    <row r="86709" spans="2:2" x14ac:dyDescent="0.2">
      <c r="B86709" s="10"/>
    </row>
    <row r="86710" spans="2:2" x14ac:dyDescent="0.2">
      <c r="B86710" s="10"/>
    </row>
    <row r="86711" spans="2:2" x14ac:dyDescent="0.2">
      <c r="B86711" s="10"/>
    </row>
    <row r="86712" spans="2:2" x14ac:dyDescent="0.2">
      <c r="B86712" s="10"/>
    </row>
    <row r="86713" spans="2:2" x14ac:dyDescent="0.2">
      <c r="B86713" s="10"/>
    </row>
    <row r="86714" spans="2:2" x14ac:dyDescent="0.2">
      <c r="B86714" s="10"/>
    </row>
    <row r="86715" spans="2:2" x14ac:dyDescent="0.2">
      <c r="B86715" s="10"/>
    </row>
    <row r="86716" spans="2:2" x14ac:dyDescent="0.2">
      <c r="B86716" s="10"/>
    </row>
    <row r="86717" spans="2:2" x14ac:dyDescent="0.2">
      <c r="B86717" s="10"/>
    </row>
    <row r="86718" spans="2:2" x14ac:dyDescent="0.2">
      <c r="B86718" s="10"/>
    </row>
    <row r="86719" spans="2:2" x14ac:dyDescent="0.2">
      <c r="B86719" s="10"/>
    </row>
    <row r="86720" spans="2:2" x14ac:dyDescent="0.2">
      <c r="B86720" s="10"/>
    </row>
    <row r="86721" spans="2:2" x14ac:dyDescent="0.2">
      <c r="B86721" s="10"/>
    </row>
    <row r="86722" spans="2:2" x14ac:dyDescent="0.2">
      <c r="B86722" s="10"/>
    </row>
    <row r="86723" spans="2:2" x14ac:dyDescent="0.2">
      <c r="B86723" s="10"/>
    </row>
    <row r="86724" spans="2:2" x14ac:dyDescent="0.2">
      <c r="B86724" s="10"/>
    </row>
    <row r="86725" spans="2:2" x14ac:dyDescent="0.2">
      <c r="B86725" s="10"/>
    </row>
    <row r="86726" spans="2:2" x14ac:dyDescent="0.2">
      <c r="B86726" s="10"/>
    </row>
    <row r="86727" spans="2:2" x14ac:dyDescent="0.2">
      <c r="B86727" s="10"/>
    </row>
    <row r="86728" spans="2:2" x14ac:dyDescent="0.2">
      <c r="B86728" s="10"/>
    </row>
    <row r="86729" spans="2:2" x14ac:dyDescent="0.2">
      <c r="B86729" s="10"/>
    </row>
    <row r="86730" spans="2:2" x14ac:dyDescent="0.2">
      <c r="B86730" s="10"/>
    </row>
    <row r="86731" spans="2:2" x14ac:dyDescent="0.2">
      <c r="B86731" s="10"/>
    </row>
    <row r="86732" spans="2:2" x14ac:dyDescent="0.2">
      <c r="B86732" s="10"/>
    </row>
    <row r="86733" spans="2:2" x14ac:dyDescent="0.2">
      <c r="B86733" s="10"/>
    </row>
    <row r="86734" spans="2:2" x14ac:dyDescent="0.2">
      <c r="B86734" s="10"/>
    </row>
    <row r="86735" spans="2:2" x14ac:dyDescent="0.2">
      <c r="B86735" s="10"/>
    </row>
    <row r="86736" spans="2:2" x14ac:dyDescent="0.2">
      <c r="B86736" s="10"/>
    </row>
    <row r="86737" spans="2:2" x14ac:dyDescent="0.2">
      <c r="B86737" s="10"/>
    </row>
    <row r="86738" spans="2:2" x14ac:dyDescent="0.2">
      <c r="B86738" s="10"/>
    </row>
    <row r="86739" spans="2:2" x14ac:dyDescent="0.2">
      <c r="B86739" s="10"/>
    </row>
    <row r="86740" spans="2:2" x14ac:dyDescent="0.2">
      <c r="B86740" s="10"/>
    </row>
    <row r="86741" spans="2:2" x14ac:dyDescent="0.2">
      <c r="B86741" s="10"/>
    </row>
    <row r="86742" spans="2:2" x14ac:dyDescent="0.2">
      <c r="B86742" s="10"/>
    </row>
    <row r="86743" spans="2:2" x14ac:dyDescent="0.2">
      <c r="B86743" s="10"/>
    </row>
    <row r="86744" spans="2:2" x14ac:dyDescent="0.2">
      <c r="B86744" s="10"/>
    </row>
    <row r="86745" spans="2:2" x14ac:dyDescent="0.2">
      <c r="B86745" s="10"/>
    </row>
    <row r="86746" spans="2:2" x14ac:dyDescent="0.2">
      <c r="B86746" s="10"/>
    </row>
    <row r="86747" spans="2:2" x14ac:dyDescent="0.2">
      <c r="B86747" s="10"/>
    </row>
    <row r="86748" spans="2:2" x14ac:dyDescent="0.2">
      <c r="B86748" s="10"/>
    </row>
    <row r="86749" spans="2:2" x14ac:dyDescent="0.2">
      <c r="B86749" s="10"/>
    </row>
    <row r="86750" spans="2:2" x14ac:dyDescent="0.2">
      <c r="B86750" s="10"/>
    </row>
    <row r="86751" spans="2:2" x14ac:dyDescent="0.2">
      <c r="B86751" s="10"/>
    </row>
    <row r="86752" spans="2:2" x14ac:dyDescent="0.2">
      <c r="B86752" s="10"/>
    </row>
    <row r="86753" spans="2:2" x14ac:dyDescent="0.2">
      <c r="B86753" s="10"/>
    </row>
    <row r="86754" spans="2:2" x14ac:dyDescent="0.2">
      <c r="B86754" s="10"/>
    </row>
    <row r="86755" spans="2:2" x14ac:dyDescent="0.2">
      <c r="B86755" s="10"/>
    </row>
    <row r="86756" spans="2:2" x14ac:dyDescent="0.2">
      <c r="B86756" s="10"/>
    </row>
    <row r="86757" spans="2:2" x14ac:dyDescent="0.2">
      <c r="B86757" s="10"/>
    </row>
    <row r="86758" spans="2:2" x14ac:dyDescent="0.2">
      <c r="B86758" s="10"/>
    </row>
    <row r="86759" spans="2:2" x14ac:dyDescent="0.2">
      <c r="B86759" s="10"/>
    </row>
    <row r="86760" spans="2:2" x14ac:dyDescent="0.2">
      <c r="B86760" s="10"/>
    </row>
    <row r="86761" spans="2:2" x14ac:dyDescent="0.2">
      <c r="B86761" s="10"/>
    </row>
    <row r="86762" spans="2:2" x14ac:dyDescent="0.2">
      <c r="B86762" s="10"/>
    </row>
    <row r="86763" spans="2:2" x14ac:dyDescent="0.2">
      <c r="B86763" s="10"/>
    </row>
    <row r="86764" spans="2:2" x14ac:dyDescent="0.2">
      <c r="B86764" s="10"/>
    </row>
    <row r="86765" spans="2:2" x14ac:dyDescent="0.2">
      <c r="B86765" s="10"/>
    </row>
    <row r="86766" spans="2:2" x14ac:dyDescent="0.2">
      <c r="B86766" s="10"/>
    </row>
    <row r="86767" spans="2:2" x14ac:dyDescent="0.2">
      <c r="B86767" s="10"/>
    </row>
    <row r="86768" spans="2:2" x14ac:dyDescent="0.2">
      <c r="B86768" s="10"/>
    </row>
    <row r="86769" spans="2:2" x14ac:dyDescent="0.2">
      <c r="B86769" s="10"/>
    </row>
    <row r="86770" spans="2:2" x14ac:dyDescent="0.2">
      <c r="B86770" s="10"/>
    </row>
    <row r="86771" spans="2:2" x14ac:dyDescent="0.2">
      <c r="B86771" s="10"/>
    </row>
    <row r="86772" spans="2:2" x14ac:dyDescent="0.2">
      <c r="B86772" s="10"/>
    </row>
    <row r="86773" spans="2:2" x14ac:dyDescent="0.2">
      <c r="B86773" s="10"/>
    </row>
    <row r="86774" spans="2:2" x14ac:dyDescent="0.2">
      <c r="B86774" s="10"/>
    </row>
    <row r="86775" spans="2:2" x14ac:dyDescent="0.2">
      <c r="B86775" s="10"/>
    </row>
    <row r="86776" spans="2:2" x14ac:dyDescent="0.2">
      <c r="B86776" s="10"/>
    </row>
    <row r="86777" spans="2:2" x14ac:dyDescent="0.2">
      <c r="B86777" s="10"/>
    </row>
    <row r="86778" spans="2:2" x14ac:dyDescent="0.2">
      <c r="B86778" s="10"/>
    </row>
    <row r="86779" spans="2:2" x14ac:dyDescent="0.2">
      <c r="B86779" s="10"/>
    </row>
    <row r="86780" spans="2:2" x14ac:dyDescent="0.2">
      <c r="B86780" s="10"/>
    </row>
    <row r="86781" spans="2:2" x14ac:dyDescent="0.2">
      <c r="B86781" s="10"/>
    </row>
    <row r="86782" spans="2:2" x14ac:dyDescent="0.2">
      <c r="B86782" s="10"/>
    </row>
    <row r="86783" spans="2:2" x14ac:dyDescent="0.2">
      <c r="B86783" s="10"/>
    </row>
    <row r="86784" spans="2:2" x14ac:dyDescent="0.2">
      <c r="B86784" s="10"/>
    </row>
    <row r="86785" spans="2:2" x14ac:dyDescent="0.2">
      <c r="B86785" s="10"/>
    </row>
    <row r="86786" spans="2:2" x14ac:dyDescent="0.2">
      <c r="B86786" s="10"/>
    </row>
    <row r="86787" spans="2:2" x14ac:dyDescent="0.2">
      <c r="B86787" s="10"/>
    </row>
    <row r="86788" spans="2:2" x14ac:dyDescent="0.2">
      <c r="B86788" s="10"/>
    </row>
    <row r="86789" spans="2:2" x14ac:dyDescent="0.2">
      <c r="B86789" s="10"/>
    </row>
    <row r="86790" spans="2:2" x14ac:dyDescent="0.2">
      <c r="B86790" s="10"/>
    </row>
    <row r="86791" spans="2:2" x14ac:dyDescent="0.2">
      <c r="B86791" s="10"/>
    </row>
    <row r="86792" spans="2:2" x14ac:dyDescent="0.2">
      <c r="B86792" s="10"/>
    </row>
    <row r="86793" spans="2:2" x14ac:dyDescent="0.2">
      <c r="B86793" s="10"/>
    </row>
    <row r="86794" spans="2:2" x14ac:dyDescent="0.2">
      <c r="B86794" s="10"/>
    </row>
    <row r="86795" spans="2:2" x14ac:dyDescent="0.2">
      <c r="B86795" s="10"/>
    </row>
    <row r="86796" spans="2:2" x14ac:dyDescent="0.2">
      <c r="B86796" s="10"/>
    </row>
    <row r="86797" spans="2:2" x14ac:dyDescent="0.2">
      <c r="B86797" s="10"/>
    </row>
    <row r="86798" spans="2:2" x14ac:dyDescent="0.2">
      <c r="B86798" s="10"/>
    </row>
    <row r="86799" spans="2:2" x14ac:dyDescent="0.2">
      <c r="B86799" s="10"/>
    </row>
    <row r="86800" spans="2:2" x14ac:dyDescent="0.2">
      <c r="B86800" s="10"/>
    </row>
    <row r="86801" spans="2:2" x14ac:dyDescent="0.2">
      <c r="B86801" s="10"/>
    </row>
    <row r="86802" spans="2:2" x14ac:dyDescent="0.2">
      <c r="B86802" s="10"/>
    </row>
    <row r="86803" spans="2:2" x14ac:dyDescent="0.2">
      <c r="B86803" s="10"/>
    </row>
    <row r="86804" spans="2:2" x14ac:dyDescent="0.2">
      <c r="B86804" s="10"/>
    </row>
    <row r="86805" spans="2:2" x14ac:dyDescent="0.2">
      <c r="B86805" s="10"/>
    </row>
    <row r="86806" spans="2:2" x14ac:dyDescent="0.2">
      <c r="B86806" s="10"/>
    </row>
    <row r="86807" spans="2:2" x14ac:dyDescent="0.2">
      <c r="B86807" s="10"/>
    </row>
    <row r="86808" spans="2:2" x14ac:dyDescent="0.2">
      <c r="B86808" s="10"/>
    </row>
    <row r="86809" spans="2:2" x14ac:dyDescent="0.2">
      <c r="B86809" s="10"/>
    </row>
    <row r="86810" spans="2:2" x14ac:dyDescent="0.2">
      <c r="B86810" s="10"/>
    </row>
    <row r="86811" spans="2:2" x14ac:dyDescent="0.2">
      <c r="B86811" s="10"/>
    </row>
    <row r="86812" spans="2:2" x14ac:dyDescent="0.2">
      <c r="B86812" s="10"/>
    </row>
    <row r="86813" spans="2:2" x14ac:dyDescent="0.2">
      <c r="B86813" s="10"/>
    </row>
    <row r="86814" spans="2:2" x14ac:dyDescent="0.2">
      <c r="B86814" s="10"/>
    </row>
    <row r="86815" spans="2:2" x14ac:dyDescent="0.2">
      <c r="B86815" s="10"/>
    </row>
    <row r="86816" spans="2:2" x14ac:dyDescent="0.2">
      <c r="B86816" s="10"/>
    </row>
    <row r="86817" spans="2:2" x14ac:dyDescent="0.2">
      <c r="B86817" s="10"/>
    </row>
    <row r="86818" spans="2:2" x14ac:dyDescent="0.2">
      <c r="B86818" s="10"/>
    </row>
    <row r="86819" spans="2:2" x14ac:dyDescent="0.2">
      <c r="B86819" s="10"/>
    </row>
    <row r="86820" spans="2:2" x14ac:dyDescent="0.2">
      <c r="B86820" s="10"/>
    </row>
    <row r="86821" spans="2:2" x14ac:dyDescent="0.2">
      <c r="B86821" s="10"/>
    </row>
    <row r="86822" spans="2:2" x14ac:dyDescent="0.2">
      <c r="B86822" s="10"/>
    </row>
    <row r="86823" spans="2:2" x14ac:dyDescent="0.2">
      <c r="B86823" s="10"/>
    </row>
    <row r="86824" spans="2:2" x14ac:dyDescent="0.2">
      <c r="B86824" s="10"/>
    </row>
    <row r="86825" spans="2:2" x14ac:dyDescent="0.2">
      <c r="B86825" s="10"/>
    </row>
    <row r="86826" spans="2:2" x14ac:dyDescent="0.2">
      <c r="B86826" s="10"/>
    </row>
    <row r="86827" spans="2:2" x14ac:dyDescent="0.2">
      <c r="B86827" s="10"/>
    </row>
    <row r="86828" spans="2:2" x14ac:dyDescent="0.2">
      <c r="B86828" s="10"/>
    </row>
    <row r="86829" spans="2:2" x14ac:dyDescent="0.2">
      <c r="B86829" s="10"/>
    </row>
    <row r="86830" spans="2:2" x14ac:dyDescent="0.2">
      <c r="B86830" s="10"/>
    </row>
    <row r="86831" spans="2:2" x14ac:dyDescent="0.2">
      <c r="B86831" s="10"/>
    </row>
    <row r="86832" spans="2:2" x14ac:dyDescent="0.2">
      <c r="B86832" s="10"/>
    </row>
    <row r="86833" spans="2:2" x14ac:dyDescent="0.2">
      <c r="B86833" s="10"/>
    </row>
    <row r="86834" spans="2:2" x14ac:dyDescent="0.2">
      <c r="B86834" s="10"/>
    </row>
    <row r="86835" spans="2:2" x14ac:dyDescent="0.2">
      <c r="B86835" s="10"/>
    </row>
    <row r="86836" spans="2:2" x14ac:dyDescent="0.2">
      <c r="B86836" s="10"/>
    </row>
    <row r="86837" spans="2:2" x14ac:dyDescent="0.2">
      <c r="B86837" s="10"/>
    </row>
    <row r="86838" spans="2:2" x14ac:dyDescent="0.2">
      <c r="B86838" s="10"/>
    </row>
    <row r="86839" spans="2:2" x14ac:dyDescent="0.2">
      <c r="B86839" s="10"/>
    </row>
    <row r="86840" spans="2:2" x14ac:dyDescent="0.2">
      <c r="B86840" s="10"/>
    </row>
    <row r="86841" spans="2:2" x14ac:dyDescent="0.2">
      <c r="B86841" s="10"/>
    </row>
    <row r="86842" spans="2:2" x14ac:dyDescent="0.2">
      <c r="B86842" s="10"/>
    </row>
    <row r="86843" spans="2:2" x14ac:dyDescent="0.2">
      <c r="B86843" s="10"/>
    </row>
    <row r="86844" spans="2:2" x14ac:dyDescent="0.2">
      <c r="B86844" s="10"/>
    </row>
    <row r="86845" spans="2:2" x14ac:dyDescent="0.2">
      <c r="B86845" s="10"/>
    </row>
    <row r="86846" spans="2:2" x14ac:dyDescent="0.2">
      <c r="B86846" s="10"/>
    </row>
    <row r="86847" spans="2:2" x14ac:dyDescent="0.2">
      <c r="B86847" s="10"/>
    </row>
    <row r="86848" spans="2:2" x14ac:dyDescent="0.2">
      <c r="B86848" s="10"/>
    </row>
    <row r="86849" spans="2:2" x14ac:dyDescent="0.2">
      <c r="B86849" s="10"/>
    </row>
    <row r="86850" spans="2:2" x14ac:dyDescent="0.2">
      <c r="B86850" s="10"/>
    </row>
    <row r="86851" spans="2:2" x14ac:dyDescent="0.2">
      <c r="B86851" s="10"/>
    </row>
    <row r="86852" spans="2:2" x14ac:dyDescent="0.2">
      <c r="B86852" s="10"/>
    </row>
    <row r="86853" spans="2:2" x14ac:dyDescent="0.2">
      <c r="B86853" s="10"/>
    </row>
    <row r="86854" spans="2:2" x14ac:dyDescent="0.2">
      <c r="B86854" s="10"/>
    </row>
    <row r="86855" spans="2:2" x14ac:dyDescent="0.2">
      <c r="B86855" s="10"/>
    </row>
    <row r="86856" spans="2:2" x14ac:dyDescent="0.2">
      <c r="B86856" s="10"/>
    </row>
    <row r="86857" spans="2:2" x14ac:dyDescent="0.2">
      <c r="B86857" s="10"/>
    </row>
    <row r="86858" spans="2:2" x14ac:dyDescent="0.2">
      <c r="B86858" s="10"/>
    </row>
    <row r="86859" spans="2:2" x14ac:dyDescent="0.2">
      <c r="B86859" s="10"/>
    </row>
    <row r="86860" spans="2:2" x14ac:dyDescent="0.2">
      <c r="B86860" s="10"/>
    </row>
    <row r="86861" spans="2:2" x14ac:dyDescent="0.2">
      <c r="B86861" s="10"/>
    </row>
    <row r="86862" spans="2:2" x14ac:dyDescent="0.2">
      <c r="B86862" s="10"/>
    </row>
    <row r="86863" spans="2:2" x14ac:dyDescent="0.2">
      <c r="B86863" s="10"/>
    </row>
    <row r="86864" spans="2:2" x14ac:dyDescent="0.2">
      <c r="B86864" s="10"/>
    </row>
    <row r="86865" spans="2:2" x14ac:dyDescent="0.2">
      <c r="B86865" s="10"/>
    </row>
    <row r="86866" spans="2:2" x14ac:dyDescent="0.2">
      <c r="B86866" s="10"/>
    </row>
    <row r="86867" spans="2:2" x14ac:dyDescent="0.2">
      <c r="B86867" s="10"/>
    </row>
    <row r="86868" spans="2:2" x14ac:dyDescent="0.2">
      <c r="B86868" s="10"/>
    </row>
    <row r="86869" spans="2:2" x14ac:dyDescent="0.2">
      <c r="B86869" s="10"/>
    </row>
    <row r="86870" spans="2:2" x14ac:dyDescent="0.2">
      <c r="B86870" s="10"/>
    </row>
    <row r="86871" spans="2:2" x14ac:dyDescent="0.2">
      <c r="B86871" s="10"/>
    </row>
    <row r="86872" spans="2:2" x14ac:dyDescent="0.2">
      <c r="B86872" s="10"/>
    </row>
    <row r="86873" spans="2:2" x14ac:dyDescent="0.2">
      <c r="B86873" s="10"/>
    </row>
    <row r="86874" spans="2:2" x14ac:dyDescent="0.2">
      <c r="B86874" s="10"/>
    </row>
    <row r="86875" spans="2:2" x14ac:dyDescent="0.2">
      <c r="B86875" s="10"/>
    </row>
    <row r="86876" spans="2:2" x14ac:dyDescent="0.2">
      <c r="B86876" s="10"/>
    </row>
    <row r="86877" spans="2:2" x14ac:dyDescent="0.2">
      <c r="B86877" s="10"/>
    </row>
    <row r="86878" spans="2:2" x14ac:dyDescent="0.2">
      <c r="B86878" s="10"/>
    </row>
    <row r="86879" spans="2:2" x14ac:dyDescent="0.2">
      <c r="B86879" s="10"/>
    </row>
    <row r="86880" spans="2:2" x14ac:dyDescent="0.2">
      <c r="B86880" s="10"/>
    </row>
    <row r="86881" spans="2:2" x14ac:dyDescent="0.2">
      <c r="B86881" s="10"/>
    </row>
    <row r="86882" spans="2:2" x14ac:dyDescent="0.2">
      <c r="B86882" s="10"/>
    </row>
    <row r="86883" spans="2:2" x14ac:dyDescent="0.2">
      <c r="B86883" s="10"/>
    </row>
    <row r="86884" spans="2:2" x14ac:dyDescent="0.2">
      <c r="B86884" s="10"/>
    </row>
    <row r="86885" spans="2:2" x14ac:dyDescent="0.2">
      <c r="B86885" s="10"/>
    </row>
    <row r="86886" spans="2:2" x14ac:dyDescent="0.2">
      <c r="B86886" s="10"/>
    </row>
    <row r="86887" spans="2:2" x14ac:dyDescent="0.2">
      <c r="B86887" s="10"/>
    </row>
    <row r="86888" spans="2:2" x14ac:dyDescent="0.2">
      <c r="B86888" s="10"/>
    </row>
    <row r="86889" spans="2:2" x14ac:dyDescent="0.2">
      <c r="B86889" s="10"/>
    </row>
    <row r="86890" spans="2:2" x14ac:dyDescent="0.2">
      <c r="B86890" s="10"/>
    </row>
    <row r="86891" spans="2:2" x14ac:dyDescent="0.2">
      <c r="B86891" s="10"/>
    </row>
    <row r="86892" spans="2:2" x14ac:dyDescent="0.2">
      <c r="B86892" s="10"/>
    </row>
    <row r="86893" spans="2:2" x14ac:dyDescent="0.2">
      <c r="B86893" s="10"/>
    </row>
    <row r="86894" spans="2:2" x14ac:dyDescent="0.2">
      <c r="B86894" s="10"/>
    </row>
    <row r="86895" spans="2:2" x14ac:dyDescent="0.2">
      <c r="B86895" s="10"/>
    </row>
    <row r="86896" spans="2:2" x14ac:dyDescent="0.2">
      <c r="B86896" s="10"/>
    </row>
    <row r="86897" spans="2:2" x14ac:dyDescent="0.2">
      <c r="B86897" s="10"/>
    </row>
    <row r="86898" spans="2:2" x14ac:dyDescent="0.2">
      <c r="B86898" s="10"/>
    </row>
    <row r="86899" spans="2:2" x14ac:dyDescent="0.2">
      <c r="B86899" s="10"/>
    </row>
    <row r="86900" spans="2:2" x14ac:dyDescent="0.2">
      <c r="B86900" s="10"/>
    </row>
    <row r="86901" spans="2:2" x14ac:dyDescent="0.2">
      <c r="B86901" s="10"/>
    </row>
    <row r="86902" spans="2:2" x14ac:dyDescent="0.2">
      <c r="B86902" s="10"/>
    </row>
    <row r="86903" spans="2:2" x14ac:dyDescent="0.2">
      <c r="B86903" s="10"/>
    </row>
    <row r="86904" spans="2:2" x14ac:dyDescent="0.2">
      <c r="B86904" s="10"/>
    </row>
    <row r="86905" spans="2:2" x14ac:dyDescent="0.2">
      <c r="B86905" s="10"/>
    </row>
    <row r="86906" spans="2:2" x14ac:dyDescent="0.2">
      <c r="B86906" s="10"/>
    </row>
    <row r="86907" spans="2:2" x14ac:dyDescent="0.2">
      <c r="B86907" s="10"/>
    </row>
    <row r="86908" spans="2:2" x14ac:dyDescent="0.2">
      <c r="B86908" s="10"/>
    </row>
    <row r="86909" spans="2:2" x14ac:dyDescent="0.2">
      <c r="B86909" s="10"/>
    </row>
    <row r="86910" spans="2:2" x14ac:dyDescent="0.2">
      <c r="B86910" s="10"/>
    </row>
    <row r="86911" spans="2:2" x14ac:dyDescent="0.2">
      <c r="B86911" s="10"/>
    </row>
    <row r="86912" spans="2:2" x14ac:dyDescent="0.2">
      <c r="B86912" s="10"/>
    </row>
    <row r="86913" spans="2:2" x14ac:dyDescent="0.2">
      <c r="B86913" s="10"/>
    </row>
    <row r="86914" spans="2:2" x14ac:dyDescent="0.2">
      <c r="B86914" s="10"/>
    </row>
    <row r="86915" spans="2:2" x14ac:dyDescent="0.2">
      <c r="B86915" s="10"/>
    </row>
    <row r="86916" spans="2:2" x14ac:dyDescent="0.2">
      <c r="B86916" s="10"/>
    </row>
    <row r="86917" spans="2:2" x14ac:dyDescent="0.2">
      <c r="B86917" s="10"/>
    </row>
    <row r="86918" spans="2:2" x14ac:dyDescent="0.2">
      <c r="B86918" s="10"/>
    </row>
    <row r="86919" spans="2:2" x14ac:dyDescent="0.2">
      <c r="B86919" s="10"/>
    </row>
    <row r="86920" spans="2:2" x14ac:dyDescent="0.2">
      <c r="B86920" s="10"/>
    </row>
    <row r="86921" spans="2:2" x14ac:dyDescent="0.2">
      <c r="B86921" s="10"/>
    </row>
    <row r="86922" spans="2:2" x14ac:dyDescent="0.2">
      <c r="B86922" s="10"/>
    </row>
    <row r="86923" spans="2:2" x14ac:dyDescent="0.2">
      <c r="B86923" s="10"/>
    </row>
    <row r="86924" spans="2:2" x14ac:dyDescent="0.2">
      <c r="B86924" s="10"/>
    </row>
    <row r="86925" spans="2:2" x14ac:dyDescent="0.2">
      <c r="B86925" s="10"/>
    </row>
    <row r="86926" spans="2:2" x14ac:dyDescent="0.2">
      <c r="B86926" s="10"/>
    </row>
    <row r="86927" spans="2:2" x14ac:dyDescent="0.2">
      <c r="B86927" s="10"/>
    </row>
    <row r="86928" spans="2:2" x14ac:dyDescent="0.2">
      <c r="B86928" s="10"/>
    </row>
    <row r="86929" spans="2:2" x14ac:dyDescent="0.2">
      <c r="B86929" s="10"/>
    </row>
    <row r="86930" spans="2:2" x14ac:dyDescent="0.2">
      <c r="B86930" s="10"/>
    </row>
    <row r="86931" spans="2:2" x14ac:dyDescent="0.2">
      <c r="B86931" s="10"/>
    </row>
    <row r="86932" spans="2:2" x14ac:dyDescent="0.2">
      <c r="B86932" s="10"/>
    </row>
    <row r="86933" spans="2:2" x14ac:dyDescent="0.2">
      <c r="B86933" s="10"/>
    </row>
    <row r="86934" spans="2:2" x14ac:dyDescent="0.2">
      <c r="B86934" s="10"/>
    </row>
    <row r="86935" spans="2:2" x14ac:dyDescent="0.2">
      <c r="B86935" s="10"/>
    </row>
    <row r="86936" spans="2:2" x14ac:dyDescent="0.2">
      <c r="B86936" s="10"/>
    </row>
    <row r="86937" spans="2:2" x14ac:dyDescent="0.2">
      <c r="B86937" s="10"/>
    </row>
    <row r="86938" spans="2:2" x14ac:dyDescent="0.2">
      <c r="B86938" s="10"/>
    </row>
    <row r="86939" spans="2:2" x14ac:dyDescent="0.2">
      <c r="B86939" s="10"/>
    </row>
    <row r="86940" spans="2:2" x14ac:dyDescent="0.2">
      <c r="B86940" s="10"/>
    </row>
    <row r="86941" spans="2:2" x14ac:dyDescent="0.2">
      <c r="B86941" s="10"/>
    </row>
    <row r="86942" spans="2:2" x14ac:dyDescent="0.2">
      <c r="B86942" s="10"/>
    </row>
    <row r="86943" spans="2:2" x14ac:dyDescent="0.2">
      <c r="B86943" s="10"/>
    </row>
    <row r="86944" spans="2:2" x14ac:dyDescent="0.2">
      <c r="B86944" s="10"/>
    </row>
    <row r="86945" spans="2:2" x14ac:dyDescent="0.2">
      <c r="B86945" s="10"/>
    </row>
    <row r="86946" spans="2:2" x14ac:dyDescent="0.2">
      <c r="B86946" s="10"/>
    </row>
    <row r="86947" spans="2:2" x14ac:dyDescent="0.2">
      <c r="B86947" s="10"/>
    </row>
    <row r="86948" spans="2:2" x14ac:dyDescent="0.2">
      <c r="B86948" s="10"/>
    </row>
    <row r="86949" spans="2:2" x14ac:dyDescent="0.2">
      <c r="B86949" s="10"/>
    </row>
    <row r="86950" spans="2:2" x14ac:dyDescent="0.2">
      <c r="B86950" s="10"/>
    </row>
    <row r="86951" spans="2:2" x14ac:dyDescent="0.2">
      <c r="B86951" s="10"/>
    </row>
    <row r="86952" spans="2:2" x14ac:dyDescent="0.2">
      <c r="B86952" s="10"/>
    </row>
    <row r="86953" spans="2:2" x14ac:dyDescent="0.2">
      <c r="B86953" s="10"/>
    </row>
    <row r="86954" spans="2:2" x14ac:dyDescent="0.2">
      <c r="B86954" s="10"/>
    </row>
    <row r="86955" spans="2:2" x14ac:dyDescent="0.2">
      <c r="B86955" s="10"/>
    </row>
    <row r="86956" spans="2:2" x14ac:dyDescent="0.2">
      <c r="B86956" s="10"/>
    </row>
    <row r="86957" spans="2:2" x14ac:dyDescent="0.2">
      <c r="B86957" s="10"/>
    </row>
    <row r="86958" spans="2:2" x14ac:dyDescent="0.2">
      <c r="B86958" s="10"/>
    </row>
    <row r="86959" spans="2:2" x14ac:dyDescent="0.2">
      <c r="B86959" s="10"/>
    </row>
    <row r="86960" spans="2:2" x14ac:dyDescent="0.2">
      <c r="B86960" s="10"/>
    </row>
    <row r="86961" spans="2:2" x14ac:dyDescent="0.2">
      <c r="B86961" s="10"/>
    </row>
    <row r="86962" spans="2:2" x14ac:dyDescent="0.2">
      <c r="B86962" s="10"/>
    </row>
    <row r="86963" spans="2:2" x14ac:dyDescent="0.2">
      <c r="B86963" s="10"/>
    </row>
    <row r="86964" spans="2:2" x14ac:dyDescent="0.2">
      <c r="B86964" s="10"/>
    </row>
    <row r="86965" spans="2:2" x14ac:dyDescent="0.2">
      <c r="B86965" s="10"/>
    </row>
    <row r="86966" spans="2:2" x14ac:dyDescent="0.2">
      <c r="B86966" s="10"/>
    </row>
    <row r="86967" spans="2:2" x14ac:dyDescent="0.2">
      <c r="B86967" s="10"/>
    </row>
    <row r="86968" spans="2:2" x14ac:dyDescent="0.2">
      <c r="B86968" s="10"/>
    </row>
    <row r="86969" spans="2:2" x14ac:dyDescent="0.2">
      <c r="B86969" s="10"/>
    </row>
    <row r="86970" spans="2:2" x14ac:dyDescent="0.2">
      <c r="B86970" s="10"/>
    </row>
    <row r="86971" spans="2:2" x14ac:dyDescent="0.2">
      <c r="B86971" s="10"/>
    </row>
    <row r="86972" spans="2:2" x14ac:dyDescent="0.2">
      <c r="B86972" s="10"/>
    </row>
    <row r="86973" spans="2:2" x14ac:dyDescent="0.2">
      <c r="B86973" s="10"/>
    </row>
    <row r="86974" spans="2:2" x14ac:dyDescent="0.2">
      <c r="B86974" s="10"/>
    </row>
    <row r="86975" spans="2:2" x14ac:dyDescent="0.2">
      <c r="B86975" s="10"/>
    </row>
    <row r="86976" spans="2:2" x14ac:dyDescent="0.2">
      <c r="B86976" s="10"/>
    </row>
    <row r="86977" spans="2:2" x14ac:dyDescent="0.2">
      <c r="B86977" s="10"/>
    </row>
    <row r="86978" spans="2:2" x14ac:dyDescent="0.2">
      <c r="B86978" s="10"/>
    </row>
    <row r="86979" spans="2:2" x14ac:dyDescent="0.2">
      <c r="B86979" s="10"/>
    </row>
    <row r="86980" spans="2:2" x14ac:dyDescent="0.2">
      <c r="B86980" s="10"/>
    </row>
    <row r="86981" spans="2:2" x14ac:dyDescent="0.2">
      <c r="B86981" s="10"/>
    </row>
    <row r="86982" spans="2:2" x14ac:dyDescent="0.2">
      <c r="B86982" s="10"/>
    </row>
    <row r="86983" spans="2:2" x14ac:dyDescent="0.2">
      <c r="B86983" s="10"/>
    </row>
    <row r="86984" spans="2:2" x14ac:dyDescent="0.2">
      <c r="B86984" s="10"/>
    </row>
    <row r="86985" spans="2:2" x14ac:dyDescent="0.2">
      <c r="B86985" s="10"/>
    </row>
    <row r="86986" spans="2:2" x14ac:dyDescent="0.2">
      <c r="B86986" s="10"/>
    </row>
    <row r="86987" spans="2:2" x14ac:dyDescent="0.2">
      <c r="B86987" s="10"/>
    </row>
    <row r="86988" spans="2:2" x14ac:dyDescent="0.2">
      <c r="B86988" s="10"/>
    </row>
    <row r="86989" spans="2:2" x14ac:dyDescent="0.2">
      <c r="B86989" s="10"/>
    </row>
    <row r="86990" spans="2:2" x14ac:dyDescent="0.2">
      <c r="B86990" s="10"/>
    </row>
    <row r="86991" spans="2:2" x14ac:dyDescent="0.2">
      <c r="B86991" s="10"/>
    </row>
    <row r="86992" spans="2:2" x14ac:dyDescent="0.2">
      <c r="B86992" s="10"/>
    </row>
    <row r="86993" spans="2:2" x14ac:dyDescent="0.2">
      <c r="B86993" s="10"/>
    </row>
    <row r="86994" spans="2:2" x14ac:dyDescent="0.2">
      <c r="B86994" s="10"/>
    </row>
    <row r="86995" spans="2:2" x14ac:dyDescent="0.2">
      <c r="B86995" s="10"/>
    </row>
    <row r="86996" spans="2:2" x14ac:dyDescent="0.2">
      <c r="B86996" s="10"/>
    </row>
    <row r="86997" spans="2:2" x14ac:dyDescent="0.2">
      <c r="B86997" s="10"/>
    </row>
    <row r="86998" spans="2:2" x14ac:dyDescent="0.2">
      <c r="B86998" s="10"/>
    </row>
    <row r="86999" spans="2:2" x14ac:dyDescent="0.2">
      <c r="B86999" s="10"/>
    </row>
    <row r="87000" spans="2:2" x14ac:dyDescent="0.2">
      <c r="B87000" s="10"/>
    </row>
    <row r="87001" spans="2:2" x14ac:dyDescent="0.2">
      <c r="B87001" s="10"/>
    </row>
    <row r="87002" spans="2:2" x14ac:dyDescent="0.2">
      <c r="B87002" s="10"/>
    </row>
    <row r="87003" spans="2:2" x14ac:dyDescent="0.2">
      <c r="B87003" s="10"/>
    </row>
    <row r="87004" spans="2:2" x14ac:dyDescent="0.2">
      <c r="B87004" s="10"/>
    </row>
    <row r="87005" spans="2:2" x14ac:dyDescent="0.2">
      <c r="B87005" s="10"/>
    </row>
    <row r="87006" spans="2:2" x14ac:dyDescent="0.2">
      <c r="B87006" s="10"/>
    </row>
    <row r="87007" spans="2:2" x14ac:dyDescent="0.2">
      <c r="B87007" s="10"/>
    </row>
    <row r="87008" spans="2:2" x14ac:dyDescent="0.2">
      <c r="B87008" s="10"/>
    </row>
    <row r="87009" spans="2:2" x14ac:dyDescent="0.2">
      <c r="B87009" s="10"/>
    </row>
    <row r="87010" spans="2:2" x14ac:dyDescent="0.2">
      <c r="B87010" s="10"/>
    </row>
    <row r="87011" spans="2:2" x14ac:dyDescent="0.2">
      <c r="B87011" s="10"/>
    </row>
    <row r="87012" spans="2:2" x14ac:dyDescent="0.2">
      <c r="B87012" s="10"/>
    </row>
    <row r="87013" spans="2:2" x14ac:dyDescent="0.2">
      <c r="B87013" s="10"/>
    </row>
    <row r="87014" spans="2:2" x14ac:dyDescent="0.2">
      <c r="B87014" s="10"/>
    </row>
    <row r="87015" spans="2:2" x14ac:dyDescent="0.2">
      <c r="B87015" s="10"/>
    </row>
    <row r="87016" spans="2:2" x14ac:dyDescent="0.2">
      <c r="B87016" s="10"/>
    </row>
    <row r="87017" spans="2:2" x14ac:dyDescent="0.2">
      <c r="B87017" s="10"/>
    </row>
    <row r="87018" spans="2:2" x14ac:dyDescent="0.2">
      <c r="B87018" s="10"/>
    </row>
    <row r="87019" spans="2:2" x14ac:dyDescent="0.2">
      <c r="B87019" s="10"/>
    </row>
    <row r="87020" spans="2:2" x14ac:dyDescent="0.2">
      <c r="B87020" s="10"/>
    </row>
    <row r="87021" spans="2:2" x14ac:dyDescent="0.2">
      <c r="B87021" s="10"/>
    </row>
    <row r="87022" spans="2:2" x14ac:dyDescent="0.2">
      <c r="B87022" s="10"/>
    </row>
    <row r="87023" spans="2:2" x14ac:dyDescent="0.2">
      <c r="B87023" s="10"/>
    </row>
    <row r="87024" spans="2:2" x14ac:dyDescent="0.2">
      <c r="B87024" s="10"/>
    </row>
    <row r="87025" spans="2:2" x14ac:dyDescent="0.2">
      <c r="B87025" s="10"/>
    </row>
    <row r="87026" spans="2:2" x14ac:dyDescent="0.2">
      <c r="B87026" s="10"/>
    </row>
    <row r="87027" spans="2:2" x14ac:dyDescent="0.2">
      <c r="B87027" s="10"/>
    </row>
    <row r="87028" spans="2:2" x14ac:dyDescent="0.2">
      <c r="B87028" s="10"/>
    </row>
    <row r="87029" spans="2:2" x14ac:dyDescent="0.2">
      <c r="B87029" s="10"/>
    </row>
    <row r="87030" spans="2:2" x14ac:dyDescent="0.2">
      <c r="B87030" s="10"/>
    </row>
    <row r="87031" spans="2:2" x14ac:dyDescent="0.2">
      <c r="B87031" s="10"/>
    </row>
    <row r="87032" spans="2:2" x14ac:dyDescent="0.2">
      <c r="B87032" s="10"/>
    </row>
    <row r="87033" spans="2:2" x14ac:dyDescent="0.2">
      <c r="B87033" s="10"/>
    </row>
    <row r="87034" spans="2:2" x14ac:dyDescent="0.2">
      <c r="B87034" s="10"/>
    </row>
    <row r="87035" spans="2:2" x14ac:dyDescent="0.2">
      <c r="B87035" s="10"/>
    </row>
    <row r="87036" spans="2:2" x14ac:dyDescent="0.2">
      <c r="B87036" s="10"/>
    </row>
    <row r="87037" spans="2:2" x14ac:dyDescent="0.2">
      <c r="B87037" s="10"/>
    </row>
    <row r="87038" spans="2:2" x14ac:dyDescent="0.2">
      <c r="B87038" s="10"/>
    </row>
    <row r="87039" spans="2:2" x14ac:dyDescent="0.2">
      <c r="B87039" s="10"/>
    </row>
    <row r="87040" spans="2:2" x14ac:dyDescent="0.2">
      <c r="B87040" s="10"/>
    </row>
    <row r="87041" spans="2:2" x14ac:dyDescent="0.2">
      <c r="B87041" s="10"/>
    </row>
    <row r="87042" spans="2:2" x14ac:dyDescent="0.2">
      <c r="B87042" s="10"/>
    </row>
    <row r="87043" spans="2:2" x14ac:dyDescent="0.2">
      <c r="B87043" s="10"/>
    </row>
    <row r="87044" spans="2:2" x14ac:dyDescent="0.2">
      <c r="B87044" s="10"/>
    </row>
    <row r="87045" spans="2:2" x14ac:dyDescent="0.2">
      <c r="B87045" s="10"/>
    </row>
    <row r="87046" spans="2:2" x14ac:dyDescent="0.2">
      <c r="B87046" s="10"/>
    </row>
    <row r="87047" spans="2:2" x14ac:dyDescent="0.2">
      <c r="B87047" s="10"/>
    </row>
    <row r="87048" spans="2:2" x14ac:dyDescent="0.2">
      <c r="B87048" s="10"/>
    </row>
    <row r="87049" spans="2:2" x14ac:dyDescent="0.2">
      <c r="B87049" s="10"/>
    </row>
    <row r="87050" spans="2:2" x14ac:dyDescent="0.2">
      <c r="B87050" s="10"/>
    </row>
    <row r="87051" spans="2:2" x14ac:dyDescent="0.2">
      <c r="B87051" s="10"/>
    </row>
    <row r="87052" spans="2:2" x14ac:dyDescent="0.2">
      <c r="B87052" s="10"/>
    </row>
    <row r="87053" spans="2:2" x14ac:dyDescent="0.2">
      <c r="B87053" s="10"/>
    </row>
    <row r="87054" spans="2:2" x14ac:dyDescent="0.2">
      <c r="B87054" s="10"/>
    </row>
    <row r="87055" spans="2:2" x14ac:dyDescent="0.2">
      <c r="B87055" s="10"/>
    </row>
    <row r="87056" spans="2:2" x14ac:dyDescent="0.2">
      <c r="B87056" s="10"/>
    </row>
    <row r="87057" spans="2:2" x14ac:dyDescent="0.2">
      <c r="B87057" s="10"/>
    </row>
    <row r="87058" spans="2:2" x14ac:dyDescent="0.2">
      <c r="B87058" s="10"/>
    </row>
    <row r="87059" spans="2:2" x14ac:dyDescent="0.2">
      <c r="B87059" s="10"/>
    </row>
    <row r="87060" spans="2:2" x14ac:dyDescent="0.2">
      <c r="B87060" s="10"/>
    </row>
    <row r="87061" spans="2:2" x14ac:dyDescent="0.2">
      <c r="B87061" s="10"/>
    </row>
    <row r="87062" spans="2:2" x14ac:dyDescent="0.2">
      <c r="B87062" s="10"/>
    </row>
    <row r="87063" spans="2:2" x14ac:dyDescent="0.2">
      <c r="B87063" s="10"/>
    </row>
    <row r="87064" spans="2:2" x14ac:dyDescent="0.2">
      <c r="B87064" s="10"/>
    </row>
    <row r="87065" spans="2:2" x14ac:dyDescent="0.2">
      <c r="B87065" s="10"/>
    </row>
    <row r="87066" spans="2:2" x14ac:dyDescent="0.2">
      <c r="B87066" s="10"/>
    </row>
    <row r="87067" spans="2:2" x14ac:dyDescent="0.2">
      <c r="B87067" s="10"/>
    </row>
    <row r="87068" spans="2:2" x14ac:dyDescent="0.2">
      <c r="B87068" s="10"/>
    </row>
    <row r="87069" spans="2:2" x14ac:dyDescent="0.2">
      <c r="B87069" s="10"/>
    </row>
    <row r="87070" spans="2:2" x14ac:dyDescent="0.2">
      <c r="B87070" s="10"/>
    </row>
    <row r="87071" spans="2:2" x14ac:dyDescent="0.2">
      <c r="B87071" s="10"/>
    </row>
    <row r="87072" spans="2:2" x14ac:dyDescent="0.2">
      <c r="B87072" s="10"/>
    </row>
    <row r="87073" spans="2:2" x14ac:dyDescent="0.2">
      <c r="B87073" s="10"/>
    </row>
    <row r="87074" spans="2:2" x14ac:dyDescent="0.2">
      <c r="B87074" s="10"/>
    </row>
    <row r="87075" spans="2:2" x14ac:dyDescent="0.2">
      <c r="B87075" s="10"/>
    </row>
    <row r="87076" spans="2:2" x14ac:dyDescent="0.2">
      <c r="B87076" s="10"/>
    </row>
    <row r="87077" spans="2:2" x14ac:dyDescent="0.2">
      <c r="B87077" s="10"/>
    </row>
    <row r="87078" spans="2:2" x14ac:dyDescent="0.2">
      <c r="B87078" s="10"/>
    </row>
    <row r="87079" spans="2:2" x14ac:dyDescent="0.2">
      <c r="B87079" s="10"/>
    </row>
    <row r="87080" spans="2:2" x14ac:dyDescent="0.2">
      <c r="B87080" s="10"/>
    </row>
    <row r="87081" spans="2:2" x14ac:dyDescent="0.2">
      <c r="B87081" s="10"/>
    </row>
    <row r="87082" spans="2:2" x14ac:dyDescent="0.2">
      <c r="B87082" s="10"/>
    </row>
    <row r="87083" spans="2:2" x14ac:dyDescent="0.2">
      <c r="B87083" s="10"/>
    </row>
    <row r="87084" spans="2:2" x14ac:dyDescent="0.2">
      <c r="B87084" s="10"/>
    </row>
    <row r="87085" spans="2:2" x14ac:dyDescent="0.2">
      <c r="B87085" s="10"/>
    </row>
    <row r="87086" spans="2:2" x14ac:dyDescent="0.2">
      <c r="B87086" s="10"/>
    </row>
    <row r="87087" spans="2:2" x14ac:dyDescent="0.2">
      <c r="B87087" s="10"/>
    </row>
    <row r="87088" spans="2:2" x14ac:dyDescent="0.2">
      <c r="B87088" s="10"/>
    </row>
    <row r="87089" spans="2:2" x14ac:dyDescent="0.2">
      <c r="B87089" s="10"/>
    </row>
    <row r="87090" spans="2:2" x14ac:dyDescent="0.2">
      <c r="B87090" s="10"/>
    </row>
    <row r="87091" spans="2:2" x14ac:dyDescent="0.2">
      <c r="B87091" s="10"/>
    </row>
    <row r="87092" spans="2:2" x14ac:dyDescent="0.2">
      <c r="B87092" s="10"/>
    </row>
    <row r="87093" spans="2:2" x14ac:dyDescent="0.2">
      <c r="B87093" s="10"/>
    </row>
    <row r="87094" spans="2:2" x14ac:dyDescent="0.2">
      <c r="B87094" s="10"/>
    </row>
    <row r="87095" spans="2:2" x14ac:dyDescent="0.2">
      <c r="B87095" s="10"/>
    </row>
    <row r="87096" spans="2:2" x14ac:dyDescent="0.2">
      <c r="B87096" s="10"/>
    </row>
    <row r="87097" spans="2:2" x14ac:dyDescent="0.2">
      <c r="B87097" s="10"/>
    </row>
    <row r="87098" spans="2:2" x14ac:dyDescent="0.2">
      <c r="B87098" s="10"/>
    </row>
    <row r="87099" spans="2:2" x14ac:dyDescent="0.2">
      <c r="B87099" s="10"/>
    </row>
    <row r="87100" spans="2:2" x14ac:dyDescent="0.2">
      <c r="B87100" s="10"/>
    </row>
    <row r="87101" spans="2:2" x14ac:dyDescent="0.2">
      <c r="B87101" s="10"/>
    </row>
    <row r="87102" spans="2:2" x14ac:dyDescent="0.2">
      <c r="B87102" s="10"/>
    </row>
    <row r="87103" spans="2:2" x14ac:dyDescent="0.2">
      <c r="B87103" s="10"/>
    </row>
    <row r="87104" spans="2:2" x14ac:dyDescent="0.2">
      <c r="B87104" s="10"/>
    </row>
    <row r="87105" spans="2:2" x14ac:dyDescent="0.2">
      <c r="B87105" s="10"/>
    </row>
    <row r="87106" spans="2:2" x14ac:dyDescent="0.2">
      <c r="B87106" s="10"/>
    </row>
    <row r="87107" spans="2:2" x14ac:dyDescent="0.2">
      <c r="B87107" s="10"/>
    </row>
    <row r="87108" spans="2:2" x14ac:dyDescent="0.2">
      <c r="B87108" s="10"/>
    </row>
    <row r="87109" spans="2:2" x14ac:dyDescent="0.2">
      <c r="B87109" s="10"/>
    </row>
    <row r="87110" spans="2:2" x14ac:dyDescent="0.2">
      <c r="B87110" s="10"/>
    </row>
    <row r="87111" spans="2:2" x14ac:dyDescent="0.2">
      <c r="B87111" s="10"/>
    </row>
    <row r="87112" spans="2:2" x14ac:dyDescent="0.2">
      <c r="B87112" s="10"/>
    </row>
    <row r="87113" spans="2:2" x14ac:dyDescent="0.2">
      <c r="B87113" s="10"/>
    </row>
    <row r="87114" spans="2:2" x14ac:dyDescent="0.2">
      <c r="B87114" s="10"/>
    </row>
    <row r="87115" spans="2:2" x14ac:dyDescent="0.2">
      <c r="B87115" s="10"/>
    </row>
    <row r="87116" spans="2:2" x14ac:dyDescent="0.2">
      <c r="B87116" s="10"/>
    </row>
    <row r="87117" spans="2:2" x14ac:dyDescent="0.2">
      <c r="B87117" s="10"/>
    </row>
    <row r="87118" spans="2:2" x14ac:dyDescent="0.2">
      <c r="B87118" s="10"/>
    </row>
    <row r="87119" spans="2:2" x14ac:dyDescent="0.2">
      <c r="B87119" s="10"/>
    </row>
    <row r="87120" spans="2:2" x14ac:dyDescent="0.2">
      <c r="B87120" s="10"/>
    </row>
    <row r="87121" spans="2:2" x14ac:dyDescent="0.2">
      <c r="B87121" s="10"/>
    </row>
    <row r="87122" spans="2:2" x14ac:dyDescent="0.2">
      <c r="B87122" s="10"/>
    </row>
    <row r="87123" spans="2:2" x14ac:dyDescent="0.2">
      <c r="B87123" s="10"/>
    </row>
    <row r="87124" spans="2:2" x14ac:dyDescent="0.2">
      <c r="B87124" s="10"/>
    </row>
    <row r="87125" spans="2:2" x14ac:dyDescent="0.2">
      <c r="B87125" s="10"/>
    </row>
    <row r="87126" spans="2:2" x14ac:dyDescent="0.2">
      <c r="B87126" s="10"/>
    </row>
    <row r="87127" spans="2:2" x14ac:dyDescent="0.2">
      <c r="B87127" s="10"/>
    </row>
    <row r="87128" spans="2:2" x14ac:dyDescent="0.2">
      <c r="B87128" s="10"/>
    </row>
    <row r="87129" spans="2:2" x14ac:dyDescent="0.2">
      <c r="B87129" s="10"/>
    </row>
    <row r="87130" spans="2:2" x14ac:dyDescent="0.2">
      <c r="B87130" s="10"/>
    </row>
    <row r="87131" spans="2:2" x14ac:dyDescent="0.2">
      <c r="B87131" s="10"/>
    </row>
    <row r="87132" spans="2:2" x14ac:dyDescent="0.2">
      <c r="B87132" s="10"/>
    </row>
    <row r="87133" spans="2:2" x14ac:dyDescent="0.2">
      <c r="B87133" s="10"/>
    </row>
    <row r="87134" spans="2:2" x14ac:dyDescent="0.2">
      <c r="B87134" s="10"/>
    </row>
    <row r="87135" spans="2:2" x14ac:dyDescent="0.2">
      <c r="B87135" s="10"/>
    </row>
    <row r="87136" spans="2:2" x14ac:dyDescent="0.2">
      <c r="B87136" s="10"/>
    </row>
    <row r="87137" spans="2:2" x14ac:dyDescent="0.2">
      <c r="B87137" s="10"/>
    </row>
    <row r="87138" spans="2:2" x14ac:dyDescent="0.2">
      <c r="B87138" s="10"/>
    </row>
    <row r="87139" spans="2:2" x14ac:dyDescent="0.2">
      <c r="B87139" s="10"/>
    </row>
    <row r="87140" spans="2:2" x14ac:dyDescent="0.2">
      <c r="B87140" s="10"/>
    </row>
    <row r="87141" spans="2:2" x14ac:dyDescent="0.2">
      <c r="B87141" s="10"/>
    </row>
    <row r="87142" spans="2:2" x14ac:dyDescent="0.2">
      <c r="B87142" s="10"/>
    </row>
    <row r="87143" spans="2:2" x14ac:dyDescent="0.2">
      <c r="B87143" s="10"/>
    </row>
    <row r="87144" spans="2:2" x14ac:dyDescent="0.2">
      <c r="B87144" s="10"/>
    </row>
    <row r="87145" spans="2:2" x14ac:dyDescent="0.2">
      <c r="B87145" s="10"/>
    </row>
    <row r="87146" spans="2:2" x14ac:dyDescent="0.2">
      <c r="B87146" s="10"/>
    </row>
    <row r="87147" spans="2:2" x14ac:dyDescent="0.2">
      <c r="B87147" s="10"/>
    </row>
    <row r="87148" spans="2:2" x14ac:dyDescent="0.2">
      <c r="B87148" s="10"/>
    </row>
    <row r="87149" spans="2:2" x14ac:dyDescent="0.2">
      <c r="B87149" s="10"/>
    </row>
    <row r="87150" spans="2:2" x14ac:dyDescent="0.2">
      <c r="B87150" s="10"/>
    </row>
    <row r="87151" spans="2:2" x14ac:dyDescent="0.2">
      <c r="B87151" s="10"/>
    </row>
    <row r="87152" spans="2:2" x14ac:dyDescent="0.2">
      <c r="B87152" s="10"/>
    </row>
    <row r="87153" spans="2:2" x14ac:dyDescent="0.2">
      <c r="B87153" s="10"/>
    </row>
    <row r="87154" spans="2:2" x14ac:dyDescent="0.2">
      <c r="B87154" s="10"/>
    </row>
    <row r="87155" spans="2:2" x14ac:dyDescent="0.2">
      <c r="B87155" s="10"/>
    </row>
    <row r="87156" spans="2:2" x14ac:dyDescent="0.2">
      <c r="B87156" s="10"/>
    </row>
    <row r="87157" spans="2:2" x14ac:dyDescent="0.2">
      <c r="B87157" s="10"/>
    </row>
    <row r="87158" spans="2:2" x14ac:dyDescent="0.2">
      <c r="B87158" s="10"/>
    </row>
    <row r="87159" spans="2:2" x14ac:dyDescent="0.2">
      <c r="B87159" s="10"/>
    </row>
    <row r="87160" spans="2:2" x14ac:dyDescent="0.2">
      <c r="B87160" s="10"/>
    </row>
    <row r="87161" spans="2:2" x14ac:dyDescent="0.2">
      <c r="B87161" s="10"/>
    </row>
    <row r="87162" spans="2:2" x14ac:dyDescent="0.2">
      <c r="B87162" s="10"/>
    </row>
    <row r="87163" spans="2:2" x14ac:dyDescent="0.2">
      <c r="B87163" s="10"/>
    </row>
    <row r="87164" spans="2:2" x14ac:dyDescent="0.2">
      <c r="B87164" s="10"/>
    </row>
    <row r="87165" spans="2:2" x14ac:dyDescent="0.2">
      <c r="B87165" s="10"/>
    </row>
    <row r="87166" spans="2:2" x14ac:dyDescent="0.2">
      <c r="B87166" s="10"/>
    </row>
    <row r="87167" spans="2:2" x14ac:dyDescent="0.2">
      <c r="B87167" s="10"/>
    </row>
    <row r="87168" spans="2:2" x14ac:dyDescent="0.2">
      <c r="B87168" s="10"/>
    </row>
    <row r="87169" spans="2:2" x14ac:dyDescent="0.2">
      <c r="B87169" s="10"/>
    </row>
    <row r="87170" spans="2:2" x14ac:dyDescent="0.2">
      <c r="B87170" s="10"/>
    </row>
    <row r="87171" spans="2:2" x14ac:dyDescent="0.2">
      <c r="B87171" s="10"/>
    </row>
    <row r="87172" spans="2:2" x14ac:dyDescent="0.2">
      <c r="B87172" s="10"/>
    </row>
    <row r="87173" spans="2:2" x14ac:dyDescent="0.2">
      <c r="B87173" s="10"/>
    </row>
    <row r="87174" spans="2:2" x14ac:dyDescent="0.2">
      <c r="B87174" s="10"/>
    </row>
    <row r="87175" spans="2:2" x14ac:dyDescent="0.2">
      <c r="B87175" s="10"/>
    </row>
    <row r="87176" spans="2:2" x14ac:dyDescent="0.2">
      <c r="B87176" s="10"/>
    </row>
    <row r="87177" spans="2:2" x14ac:dyDescent="0.2">
      <c r="B87177" s="10"/>
    </row>
    <row r="87178" spans="2:2" x14ac:dyDescent="0.2">
      <c r="B87178" s="10"/>
    </row>
    <row r="87179" spans="2:2" x14ac:dyDescent="0.2">
      <c r="B87179" s="10"/>
    </row>
    <row r="87180" spans="2:2" x14ac:dyDescent="0.2">
      <c r="B87180" s="10"/>
    </row>
    <row r="87181" spans="2:2" x14ac:dyDescent="0.2">
      <c r="B87181" s="10"/>
    </row>
    <row r="87182" spans="2:2" x14ac:dyDescent="0.2">
      <c r="B87182" s="10"/>
    </row>
    <row r="87183" spans="2:2" x14ac:dyDescent="0.2">
      <c r="B87183" s="10"/>
    </row>
    <row r="87184" spans="2:2" x14ac:dyDescent="0.2">
      <c r="B87184" s="10"/>
    </row>
    <row r="87185" spans="2:2" x14ac:dyDescent="0.2">
      <c r="B87185" s="10"/>
    </row>
    <row r="87186" spans="2:2" x14ac:dyDescent="0.2">
      <c r="B87186" s="10"/>
    </row>
    <row r="87187" spans="2:2" x14ac:dyDescent="0.2">
      <c r="B87187" s="10"/>
    </row>
    <row r="87188" spans="2:2" x14ac:dyDescent="0.2">
      <c r="B87188" s="10"/>
    </row>
    <row r="87189" spans="2:2" x14ac:dyDescent="0.2">
      <c r="B87189" s="10"/>
    </row>
    <row r="87190" spans="2:2" x14ac:dyDescent="0.2">
      <c r="B87190" s="10"/>
    </row>
    <row r="87191" spans="2:2" x14ac:dyDescent="0.2">
      <c r="B87191" s="10"/>
    </row>
    <row r="87192" spans="2:2" x14ac:dyDescent="0.2">
      <c r="B87192" s="10"/>
    </row>
    <row r="87193" spans="2:2" x14ac:dyDescent="0.2">
      <c r="B87193" s="10"/>
    </row>
    <row r="87194" spans="2:2" x14ac:dyDescent="0.2">
      <c r="B87194" s="10"/>
    </row>
    <row r="87195" spans="2:2" x14ac:dyDescent="0.2">
      <c r="B87195" s="10"/>
    </row>
    <row r="87196" spans="2:2" x14ac:dyDescent="0.2">
      <c r="B87196" s="10"/>
    </row>
    <row r="87197" spans="2:2" x14ac:dyDescent="0.2">
      <c r="B87197" s="10"/>
    </row>
    <row r="87198" spans="2:2" x14ac:dyDescent="0.2">
      <c r="B87198" s="10"/>
    </row>
    <row r="87199" spans="2:2" x14ac:dyDescent="0.2">
      <c r="B87199" s="10"/>
    </row>
    <row r="87200" spans="2:2" x14ac:dyDescent="0.2">
      <c r="B87200" s="10"/>
    </row>
    <row r="87201" spans="2:2" x14ac:dyDescent="0.2">
      <c r="B87201" s="10"/>
    </row>
    <row r="87202" spans="2:2" x14ac:dyDescent="0.2">
      <c r="B87202" s="10"/>
    </row>
    <row r="87203" spans="2:2" x14ac:dyDescent="0.2">
      <c r="B87203" s="10"/>
    </row>
    <row r="87204" spans="2:2" x14ac:dyDescent="0.2">
      <c r="B87204" s="10"/>
    </row>
    <row r="87205" spans="2:2" x14ac:dyDescent="0.2">
      <c r="B87205" s="10"/>
    </row>
    <row r="87206" spans="2:2" x14ac:dyDescent="0.2">
      <c r="B87206" s="10"/>
    </row>
    <row r="87207" spans="2:2" x14ac:dyDescent="0.2">
      <c r="B87207" s="10"/>
    </row>
    <row r="87208" spans="2:2" x14ac:dyDescent="0.2">
      <c r="B87208" s="10"/>
    </row>
    <row r="87209" spans="2:2" x14ac:dyDescent="0.2">
      <c r="B87209" s="10"/>
    </row>
    <row r="87210" spans="2:2" x14ac:dyDescent="0.2">
      <c r="B87210" s="10"/>
    </row>
    <row r="87211" spans="2:2" x14ac:dyDescent="0.2">
      <c r="B87211" s="10"/>
    </row>
    <row r="87212" spans="2:2" x14ac:dyDescent="0.2">
      <c r="B87212" s="10"/>
    </row>
    <row r="87213" spans="2:2" x14ac:dyDescent="0.2">
      <c r="B87213" s="10"/>
    </row>
    <row r="87214" spans="2:2" x14ac:dyDescent="0.2">
      <c r="B87214" s="10"/>
    </row>
    <row r="87215" spans="2:2" x14ac:dyDescent="0.2">
      <c r="B87215" s="10"/>
    </row>
    <row r="87216" spans="2:2" x14ac:dyDescent="0.2">
      <c r="B87216" s="10"/>
    </row>
    <row r="87217" spans="2:2" x14ac:dyDescent="0.2">
      <c r="B87217" s="10"/>
    </row>
    <row r="87218" spans="2:2" x14ac:dyDescent="0.2">
      <c r="B87218" s="10"/>
    </row>
    <row r="87219" spans="2:2" x14ac:dyDescent="0.2">
      <c r="B87219" s="10"/>
    </row>
    <row r="87220" spans="2:2" x14ac:dyDescent="0.2">
      <c r="B87220" s="10"/>
    </row>
    <row r="87221" spans="2:2" x14ac:dyDescent="0.2">
      <c r="B87221" s="10"/>
    </row>
    <row r="87222" spans="2:2" x14ac:dyDescent="0.2">
      <c r="B87222" s="10"/>
    </row>
    <row r="87223" spans="2:2" x14ac:dyDescent="0.2">
      <c r="B87223" s="10"/>
    </row>
    <row r="87224" spans="2:2" x14ac:dyDescent="0.2">
      <c r="B87224" s="10"/>
    </row>
    <row r="87225" spans="2:2" x14ac:dyDescent="0.2">
      <c r="B87225" s="10"/>
    </row>
    <row r="87226" spans="2:2" x14ac:dyDescent="0.2">
      <c r="B87226" s="10"/>
    </row>
    <row r="87227" spans="2:2" x14ac:dyDescent="0.2">
      <c r="B87227" s="10"/>
    </row>
    <row r="87228" spans="2:2" x14ac:dyDescent="0.2">
      <c r="B87228" s="10"/>
    </row>
    <row r="87229" spans="2:2" x14ac:dyDescent="0.2">
      <c r="B87229" s="10"/>
    </row>
    <row r="87230" spans="2:2" x14ac:dyDescent="0.2">
      <c r="B87230" s="10"/>
    </row>
    <row r="87231" spans="2:2" x14ac:dyDescent="0.2">
      <c r="B87231" s="10"/>
    </row>
    <row r="87232" spans="2:2" x14ac:dyDescent="0.2">
      <c r="B87232" s="10"/>
    </row>
    <row r="87233" spans="2:2" x14ac:dyDescent="0.2">
      <c r="B87233" s="10"/>
    </row>
    <row r="87234" spans="2:2" x14ac:dyDescent="0.2">
      <c r="B87234" s="10"/>
    </row>
    <row r="87235" spans="2:2" x14ac:dyDescent="0.2">
      <c r="B87235" s="10"/>
    </row>
    <row r="87236" spans="2:2" x14ac:dyDescent="0.2">
      <c r="B87236" s="10"/>
    </row>
    <row r="87237" spans="2:2" x14ac:dyDescent="0.2">
      <c r="B87237" s="10"/>
    </row>
    <row r="87238" spans="2:2" x14ac:dyDescent="0.2">
      <c r="B87238" s="10"/>
    </row>
    <row r="87239" spans="2:2" x14ac:dyDescent="0.2">
      <c r="B87239" s="10"/>
    </row>
    <row r="87240" spans="2:2" x14ac:dyDescent="0.2">
      <c r="B87240" s="10"/>
    </row>
    <row r="87241" spans="2:2" x14ac:dyDescent="0.2">
      <c r="B87241" s="10"/>
    </row>
    <row r="87242" spans="2:2" x14ac:dyDescent="0.2">
      <c r="B87242" s="10"/>
    </row>
    <row r="87243" spans="2:2" x14ac:dyDescent="0.2">
      <c r="B87243" s="10"/>
    </row>
    <row r="87244" spans="2:2" x14ac:dyDescent="0.2">
      <c r="B87244" s="10"/>
    </row>
    <row r="87245" spans="2:2" x14ac:dyDescent="0.2">
      <c r="B87245" s="10"/>
    </row>
    <row r="87246" spans="2:2" x14ac:dyDescent="0.2">
      <c r="B87246" s="10"/>
    </row>
    <row r="87247" spans="2:2" x14ac:dyDescent="0.2">
      <c r="B87247" s="10"/>
    </row>
    <row r="87248" spans="2:2" x14ac:dyDescent="0.2">
      <c r="B87248" s="10"/>
    </row>
    <row r="87249" spans="2:2" x14ac:dyDescent="0.2">
      <c r="B87249" s="10"/>
    </row>
    <row r="87250" spans="2:2" x14ac:dyDescent="0.2">
      <c r="B87250" s="10"/>
    </row>
    <row r="87251" spans="2:2" x14ac:dyDescent="0.2">
      <c r="B87251" s="10"/>
    </row>
    <row r="87252" spans="2:2" x14ac:dyDescent="0.2">
      <c r="B87252" s="10"/>
    </row>
    <row r="87253" spans="2:2" x14ac:dyDescent="0.2">
      <c r="B87253" s="10"/>
    </row>
    <row r="87254" spans="2:2" x14ac:dyDescent="0.2">
      <c r="B87254" s="10"/>
    </row>
    <row r="87255" spans="2:2" x14ac:dyDescent="0.2">
      <c r="B87255" s="10"/>
    </row>
    <row r="87256" spans="2:2" x14ac:dyDescent="0.2">
      <c r="B87256" s="10"/>
    </row>
    <row r="87257" spans="2:2" x14ac:dyDescent="0.2">
      <c r="B87257" s="10"/>
    </row>
    <row r="87258" spans="2:2" x14ac:dyDescent="0.2">
      <c r="B87258" s="10"/>
    </row>
    <row r="87259" spans="2:2" x14ac:dyDescent="0.2">
      <c r="B87259" s="10"/>
    </row>
    <row r="87260" spans="2:2" x14ac:dyDescent="0.2">
      <c r="B87260" s="10"/>
    </row>
    <row r="87261" spans="2:2" x14ac:dyDescent="0.2">
      <c r="B87261" s="10"/>
    </row>
    <row r="87262" spans="2:2" x14ac:dyDescent="0.2">
      <c r="B87262" s="10"/>
    </row>
    <row r="87263" spans="2:2" x14ac:dyDescent="0.2">
      <c r="B87263" s="10"/>
    </row>
    <row r="87264" spans="2:2" x14ac:dyDescent="0.2">
      <c r="B87264" s="10"/>
    </row>
    <row r="87265" spans="2:2" x14ac:dyDescent="0.2">
      <c r="B87265" s="10"/>
    </row>
    <row r="87266" spans="2:2" x14ac:dyDescent="0.2">
      <c r="B87266" s="10"/>
    </row>
    <row r="87267" spans="2:2" x14ac:dyDescent="0.2">
      <c r="B87267" s="10"/>
    </row>
    <row r="87268" spans="2:2" x14ac:dyDescent="0.2">
      <c r="B87268" s="10"/>
    </row>
    <row r="87269" spans="2:2" x14ac:dyDescent="0.2">
      <c r="B87269" s="10"/>
    </row>
    <row r="87270" spans="2:2" x14ac:dyDescent="0.2">
      <c r="B87270" s="10"/>
    </row>
    <row r="87271" spans="2:2" x14ac:dyDescent="0.2">
      <c r="B87271" s="10"/>
    </row>
    <row r="87272" spans="2:2" x14ac:dyDescent="0.2">
      <c r="B87272" s="10"/>
    </row>
    <row r="87273" spans="2:2" x14ac:dyDescent="0.2">
      <c r="B87273" s="10"/>
    </row>
    <row r="87274" spans="2:2" x14ac:dyDescent="0.2">
      <c r="B87274" s="10"/>
    </row>
    <row r="87275" spans="2:2" x14ac:dyDescent="0.2">
      <c r="B87275" s="10"/>
    </row>
    <row r="87276" spans="2:2" x14ac:dyDescent="0.2">
      <c r="B87276" s="10"/>
    </row>
    <row r="87277" spans="2:2" x14ac:dyDescent="0.2">
      <c r="B87277" s="10"/>
    </row>
    <row r="87278" spans="2:2" x14ac:dyDescent="0.2">
      <c r="B87278" s="10"/>
    </row>
    <row r="87279" spans="2:2" x14ac:dyDescent="0.2">
      <c r="B87279" s="10"/>
    </row>
    <row r="87280" spans="2:2" x14ac:dyDescent="0.2">
      <c r="B87280" s="10"/>
    </row>
    <row r="87281" spans="2:2" x14ac:dyDescent="0.2">
      <c r="B87281" s="10"/>
    </row>
    <row r="87282" spans="2:2" x14ac:dyDescent="0.2">
      <c r="B87282" s="10"/>
    </row>
    <row r="87283" spans="2:2" x14ac:dyDescent="0.2">
      <c r="B87283" s="10"/>
    </row>
    <row r="87284" spans="2:2" x14ac:dyDescent="0.2">
      <c r="B87284" s="10"/>
    </row>
    <row r="87285" spans="2:2" x14ac:dyDescent="0.2">
      <c r="B87285" s="10"/>
    </row>
    <row r="87286" spans="2:2" x14ac:dyDescent="0.2">
      <c r="B87286" s="10"/>
    </row>
    <row r="87287" spans="2:2" x14ac:dyDescent="0.2">
      <c r="B87287" s="10"/>
    </row>
    <row r="87288" spans="2:2" x14ac:dyDescent="0.2">
      <c r="B87288" s="10"/>
    </row>
    <row r="87289" spans="2:2" x14ac:dyDescent="0.2">
      <c r="B87289" s="10"/>
    </row>
    <row r="87290" spans="2:2" x14ac:dyDescent="0.2">
      <c r="B87290" s="10"/>
    </row>
    <row r="87291" spans="2:2" x14ac:dyDescent="0.2">
      <c r="B87291" s="10"/>
    </row>
    <row r="87292" spans="2:2" x14ac:dyDescent="0.2">
      <c r="B87292" s="10"/>
    </row>
    <row r="87293" spans="2:2" x14ac:dyDescent="0.2">
      <c r="B87293" s="10"/>
    </row>
    <row r="87294" spans="2:2" x14ac:dyDescent="0.2">
      <c r="B87294" s="10"/>
    </row>
    <row r="87295" spans="2:2" x14ac:dyDescent="0.2">
      <c r="B87295" s="10"/>
    </row>
    <row r="87296" spans="2:2" x14ac:dyDescent="0.2">
      <c r="B87296" s="10"/>
    </row>
    <row r="87297" spans="2:2" x14ac:dyDescent="0.2">
      <c r="B87297" s="10"/>
    </row>
    <row r="87298" spans="2:2" x14ac:dyDescent="0.2">
      <c r="B87298" s="10"/>
    </row>
    <row r="87299" spans="2:2" x14ac:dyDescent="0.2">
      <c r="B87299" s="10"/>
    </row>
    <row r="87300" spans="2:2" x14ac:dyDescent="0.2">
      <c r="B87300" s="10"/>
    </row>
    <row r="87301" spans="2:2" x14ac:dyDescent="0.2">
      <c r="B87301" s="10"/>
    </row>
    <row r="87302" spans="2:2" x14ac:dyDescent="0.2">
      <c r="B87302" s="10"/>
    </row>
    <row r="87303" spans="2:2" x14ac:dyDescent="0.2">
      <c r="B87303" s="10"/>
    </row>
    <row r="87304" spans="2:2" x14ac:dyDescent="0.2">
      <c r="B87304" s="10"/>
    </row>
    <row r="87305" spans="2:2" x14ac:dyDescent="0.2">
      <c r="B87305" s="10"/>
    </row>
    <row r="87306" spans="2:2" x14ac:dyDescent="0.2">
      <c r="B87306" s="10"/>
    </row>
    <row r="87307" spans="2:2" x14ac:dyDescent="0.2">
      <c r="B87307" s="10"/>
    </row>
    <row r="87308" spans="2:2" x14ac:dyDescent="0.2">
      <c r="B87308" s="10"/>
    </row>
    <row r="87309" spans="2:2" x14ac:dyDescent="0.2">
      <c r="B87309" s="10"/>
    </row>
    <row r="87310" spans="2:2" x14ac:dyDescent="0.2">
      <c r="B87310" s="10"/>
    </row>
    <row r="87311" spans="2:2" x14ac:dyDescent="0.2">
      <c r="B87311" s="10"/>
    </row>
    <row r="87312" spans="2:2" x14ac:dyDescent="0.2">
      <c r="B87312" s="10"/>
    </row>
    <row r="87313" spans="2:2" x14ac:dyDescent="0.2">
      <c r="B87313" s="10"/>
    </row>
    <row r="87314" spans="2:2" x14ac:dyDescent="0.2">
      <c r="B87314" s="10"/>
    </row>
    <row r="87315" spans="2:2" x14ac:dyDescent="0.2">
      <c r="B87315" s="10"/>
    </row>
    <row r="87316" spans="2:2" x14ac:dyDescent="0.2">
      <c r="B87316" s="10"/>
    </row>
    <row r="87317" spans="2:2" x14ac:dyDescent="0.2">
      <c r="B87317" s="10"/>
    </row>
    <row r="87318" spans="2:2" x14ac:dyDescent="0.2">
      <c r="B87318" s="10"/>
    </row>
    <row r="87319" spans="2:2" x14ac:dyDescent="0.2">
      <c r="B87319" s="10"/>
    </row>
    <row r="87320" spans="2:2" x14ac:dyDescent="0.2">
      <c r="B87320" s="10"/>
    </row>
    <row r="87321" spans="2:2" x14ac:dyDescent="0.2">
      <c r="B87321" s="10"/>
    </row>
    <row r="87322" spans="2:2" x14ac:dyDescent="0.2">
      <c r="B87322" s="10"/>
    </row>
    <row r="87323" spans="2:2" x14ac:dyDescent="0.2">
      <c r="B87323" s="10"/>
    </row>
    <row r="87324" spans="2:2" x14ac:dyDescent="0.2">
      <c r="B87324" s="10"/>
    </row>
    <row r="87325" spans="2:2" x14ac:dyDescent="0.2">
      <c r="B87325" s="10"/>
    </row>
    <row r="87326" spans="2:2" x14ac:dyDescent="0.2">
      <c r="B87326" s="10"/>
    </row>
    <row r="87327" spans="2:2" x14ac:dyDescent="0.2">
      <c r="B87327" s="10"/>
    </row>
    <row r="87328" spans="2:2" x14ac:dyDescent="0.2">
      <c r="B87328" s="10"/>
    </row>
    <row r="87329" spans="2:2" x14ac:dyDescent="0.2">
      <c r="B87329" s="10"/>
    </row>
    <row r="87330" spans="2:2" x14ac:dyDescent="0.2">
      <c r="B87330" s="10"/>
    </row>
    <row r="87331" spans="2:2" x14ac:dyDescent="0.2">
      <c r="B87331" s="10"/>
    </row>
    <row r="87332" spans="2:2" x14ac:dyDescent="0.2">
      <c r="B87332" s="10"/>
    </row>
    <row r="87333" spans="2:2" x14ac:dyDescent="0.2">
      <c r="B87333" s="10"/>
    </row>
    <row r="87334" spans="2:2" x14ac:dyDescent="0.2">
      <c r="B87334" s="10"/>
    </row>
    <row r="87335" spans="2:2" x14ac:dyDescent="0.2">
      <c r="B87335" s="10"/>
    </row>
    <row r="87336" spans="2:2" x14ac:dyDescent="0.2">
      <c r="B87336" s="10"/>
    </row>
    <row r="87337" spans="2:2" x14ac:dyDescent="0.2">
      <c r="B87337" s="10"/>
    </row>
    <row r="87338" spans="2:2" x14ac:dyDescent="0.2">
      <c r="B87338" s="10"/>
    </row>
    <row r="87339" spans="2:2" x14ac:dyDescent="0.2">
      <c r="B87339" s="10"/>
    </row>
    <row r="87340" spans="2:2" x14ac:dyDescent="0.2">
      <c r="B87340" s="10"/>
    </row>
    <row r="87341" spans="2:2" x14ac:dyDescent="0.2">
      <c r="B87341" s="10"/>
    </row>
    <row r="87342" spans="2:2" x14ac:dyDescent="0.2">
      <c r="B87342" s="10"/>
    </row>
    <row r="87343" spans="2:2" x14ac:dyDescent="0.2">
      <c r="B87343" s="10"/>
    </row>
    <row r="87344" spans="2:2" x14ac:dyDescent="0.2">
      <c r="B87344" s="10"/>
    </row>
    <row r="87345" spans="2:2" x14ac:dyDescent="0.2">
      <c r="B87345" s="10"/>
    </row>
    <row r="87346" spans="2:2" x14ac:dyDescent="0.2">
      <c r="B87346" s="10"/>
    </row>
    <row r="87347" spans="2:2" x14ac:dyDescent="0.2">
      <c r="B87347" s="10"/>
    </row>
    <row r="87348" spans="2:2" x14ac:dyDescent="0.2">
      <c r="B87348" s="10"/>
    </row>
    <row r="87349" spans="2:2" x14ac:dyDescent="0.2">
      <c r="B87349" s="10"/>
    </row>
    <row r="87350" spans="2:2" x14ac:dyDescent="0.2">
      <c r="B87350" s="10"/>
    </row>
    <row r="87351" spans="2:2" x14ac:dyDescent="0.2">
      <c r="B87351" s="10"/>
    </row>
    <row r="87352" spans="2:2" x14ac:dyDescent="0.2">
      <c r="B87352" s="10"/>
    </row>
    <row r="87353" spans="2:2" x14ac:dyDescent="0.2">
      <c r="B87353" s="10"/>
    </row>
    <row r="87354" spans="2:2" x14ac:dyDescent="0.2">
      <c r="B87354" s="10"/>
    </row>
    <row r="87355" spans="2:2" x14ac:dyDescent="0.2">
      <c r="B87355" s="10"/>
    </row>
    <row r="87356" spans="2:2" x14ac:dyDescent="0.2">
      <c r="B87356" s="10"/>
    </row>
    <row r="87357" spans="2:2" x14ac:dyDescent="0.2">
      <c r="B87357" s="10"/>
    </row>
    <row r="87358" spans="2:2" x14ac:dyDescent="0.2">
      <c r="B87358" s="10"/>
    </row>
    <row r="87359" spans="2:2" x14ac:dyDescent="0.2">
      <c r="B87359" s="10"/>
    </row>
    <row r="87360" spans="2:2" x14ac:dyDescent="0.2">
      <c r="B87360" s="10"/>
    </row>
    <row r="87361" spans="2:2" x14ac:dyDescent="0.2">
      <c r="B87361" s="10"/>
    </row>
    <row r="87362" spans="2:2" x14ac:dyDescent="0.2">
      <c r="B87362" s="10"/>
    </row>
    <row r="87363" spans="2:2" x14ac:dyDescent="0.2">
      <c r="B87363" s="10"/>
    </row>
    <row r="87364" spans="2:2" x14ac:dyDescent="0.2">
      <c r="B87364" s="10"/>
    </row>
    <row r="87365" spans="2:2" x14ac:dyDescent="0.2">
      <c r="B87365" s="10"/>
    </row>
    <row r="87366" spans="2:2" x14ac:dyDescent="0.2">
      <c r="B87366" s="10"/>
    </row>
    <row r="87367" spans="2:2" x14ac:dyDescent="0.2">
      <c r="B87367" s="10"/>
    </row>
    <row r="87368" spans="2:2" x14ac:dyDescent="0.2">
      <c r="B87368" s="10"/>
    </row>
    <row r="87369" spans="2:2" x14ac:dyDescent="0.2">
      <c r="B87369" s="10"/>
    </row>
    <row r="87370" spans="2:2" x14ac:dyDescent="0.2">
      <c r="B87370" s="10"/>
    </row>
    <row r="87371" spans="2:2" x14ac:dyDescent="0.2">
      <c r="B87371" s="10"/>
    </row>
    <row r="87372" spans="2:2" x14ac:dyDescent="0.2">
      <c r="B87372" s="10"/>
    </row>
    <row r="87373" spans="2:2" x14ac:dyDescent="0.2">
      <c r="B87373" s="10"/>
    </row>
    <row r="87374" spans="2:2" x14ac:dyDescent="0.2">
      <c r="B87374" s="10"/>
    </row>
    <row r="87375" spans="2:2" x14ac:dyDescent="0.2">
      <c r="B87375" s="10"/>
    </row>
    <row r="87376" spans="2:2" x14ac:dyDescent="0.2">
      <c r="B87376" s="10"/>
    </row>
    <row r="87377" spans="2:2" x14ac:dyDescent="0.2">
      <c r="B87377" s="10"/>
    </row>
    <row r="87378" spans="2:2" x14ac:dyDescent="0.2">
      <c r="B87378" s="10"/>
    </row>
    <row r="87379" spans="2:2" x14ac:dyDescent="0.2">
      <c r="B87379" s="10"/>
    </row>
    <row r="87380" spans="2:2" x14ac:dyDescent="0.2">
      <c r="B87380" s="10"/>
    </row>
    <row r="87381" spans="2:2" x14ac:dyDescent="0.2">
      <c r="B87381" s="10"/>
    </row>
    <row r="87382" spans="2:2" x14ac:dyDescent="0.2">
      <c r="B87382" s="10"/>
    </row>
    <row r="87383" spans="2:2" x14ac:dyDescent="0.2">
      <c r="B87383" s="10"/>
    </row>
    <row r="87384" spans="2:2" x14ac:dyDescent="0.2">
      <c r="B87384" s="10"/>
    </row>
    <row r="87385" spans="2:2" x14ac:dyDescent="0.2">
      <c r="B87385" s="10"/>
    </row>
    <row r="87386" spans="2:2" x14ac:dyDescent="0.2">
      <c r="B87386" s="10"/>
    </row>
    <row r="87387" spans="2:2" x14ac:dyDescent="0.2">
      <c r="B87387" s="10"/>
    </row>
    <row r="87388" spans="2:2" x14ac:dyDescent="0.2">
      <c r="B87388" s="10"/>
    </row>
    <row r="87389" spans="2:2" x14ac:dyDescent="0.2">
      <c r="B87389" s="10"/>
    </row>
    <row r="87390" spans="2:2" x14ac:dyDescent="0.2">
      <c r="B87390" s="10"/>
    </row>
    <row r="87391" spans="2:2" x14ac:dyDescent="0.2">
      <c r="B87391" s="10"/>
    </row>
    <row r="87392" spans="2:2" x14ac:dyDescent="0.2">
      <c r="B87392" s="10"/>
    </row>
    <row r="87393" spans="2:2" x14ac:dyDescent="0.2">
      <c r="B87393" s="10"/>
    </row>
    <row r="87394" spans="2:2" x14ac:dyDescent="0.2">
      <c r="B87394" s="10"/>
    </row>
    <row r="87395" spans="2:2" x14ac:dyDescent="0.2">
      <c r="B87395" s="10"/>
    </row>
    <row r="87396" spans="2:2" x14ac:dyDescent="0.2">
      <c r="B87396" s="10"/>
    </row>
    <row r="87397" spans="2:2" x14ac:dyDescent="0.2">
      <c r="B87397" s="10"/>
    </row>
    <row r="87398" spans="2:2" x14ac:dyDescent="0.2">
      <c r="B87398" s="10"/>
    </row>
    <row r="87399" spans="2:2" x14ac:dyDescent="0.2">
      <c r="B87399" s="10"/>
    </row>
    <row r="87400" spans="2:2" x14ac:dyDescent="0.2">
      <c r="B87400" s="10"/>
    </row>
    <row r="87401" spans="2:2" x14ac:dyDescent="0.2">
      <c r="B87401" s="10"/>
    </row>
    <row r="87402" spans="2:2" x14ac:dyDescent="0.2">
      <c r="B87402" s="10"/>
    </row>
    <row r="87403" spans="2:2" x14ac:dyDescent="0.2">
      <c r="B87403" s="10"/>
    </row>
    <row r="87404" spans="2:2" x14ac:dyDescent="0.2">
      <c r="B87404" s="10"/>
    </row>
    <row r="87405" spans="2:2" x14ac:dyDescent="0.2">
      <c r="B87405" s="10"/>
    </row>
    <row r="87406" spans="2:2" x14ac:dyDescent="0.2">
      <c r="B87406" s="10"/>
    </row>
    <row r="87407" spans="2:2" x14ac:dyDescent="0.2">
      <c r="B87407" s="10"/>
    </row>
    <row r="87408" spans="2:2" x14ac:dyDescent="0.2">
      <c r="B87408" s="10"/>
    </row>
    <row r="87409" spans="2:2" x14ac:dyDescent="0.2">
      <c r="B87409" s="10"/>
    </row>
    <row r="87410" spans="2:2" x14ac:dyDescent="0.2">
      <c r="B87410" s="10"/>
    </row>
    <row r="87411" spans="2:2" x14ac:dyDescent="0.2">
      <c r="B87411" s="10"/>
    </row>
    <row r="87412" spans="2:2" x14ac:dyDescent="0.2">
      <c r="B87412" s="10"/>
    </row>
    <row r="87413" spans="2:2" x14ac:dyDescent="0.2">
      <c r="B87413" s="10"/>
    </row>
    <row r="87414" spans="2:2" x14ac:dyDescent="0.2">
      <c r="B87414" s="10"/>
    </row>
    <row r="87415" spans="2:2" x14ac:dyDescent="0.2">
      <c r="B87415" s="10"/>
    </row>
    <row r="87416" spans="2:2" x14ac:dyDescent="0.2">
      <c r="B87416" s="10"/>
    </row>
    <row r="87417" spans="2:2" x14ac:dyDescent="0.2">
      <c r="B87417" s="10"/>
    </row>
    <row r="87418" spans="2:2" x14ac:dyDescent="0.2">
      <c r="B87418" s="10"/>
    </row>
    <row r="87419" spans="2:2" x14ac:dyDescent="0.2">
      <c r="B87419" s="10"/>
    </row>
    <row r="87420" spans="2:2" x14ac:dyDescent="0.2">
      <c r="B87420" s="10"/>
    </row>
    <row r="87421" spans="2:2" x14ac:dyDescent="0.2">
      <c r="B87421" s="10"/>
    </row>
    <row r="87422" spans="2:2" x14ac:dyDescent="0.2">
      <c r="B87422" s="10"/>
    </row>
    <row r="87423" spans="2:2" x14ac:dyDescent="0.2">
      <c r="B87423" s="10"/>
    </row>
    <row r="87424" spans="2:2" x14ac:dyDescent="0.2">
      <c r="B87424" s="10"/>
    </row>
    <row r="87425" spans="2:2" x14ac:dyDescent="0.2">
      <c r="B87425" s="10"/>
    </row>
    <row r="87426" spans="2:2" x14ac:dyDescent="0.2">
      <c r="B87426" s="10"/>
    </row>
    <row r="87427" spans="2:2" x14ac:dyDescent="0.2">
      <c r="B87427" s="10"/>
    </row>
    <row r="87428" spans="2:2" x14ac:dyDescent="0.2">
      <c r="B87428" s="10"/>
    </row>
    <row r="87429" spans="2:2" x14ac:dyDescent="0.2">
      <c r="B87429" s="10"/>
    </row>
    <row r="87430" spans="2:2" x14ac:dyDescent="0.2">
      <c r="B87430" s="10"/>
    </row>
    <row r="87431" spans="2:2" x14ac:dyDescent="0.2">
      <c r="B87431" s="10"/>
    </row>
    <row r="87432" spans="2:2" x14ac:dyDescent="0.2">
      <c r="B87432" s="10"/>
    </row>
    <row r="87433" spans="2:2" x14ac:dyDescent="0.2">
      <c r="B87433" s="10"/>
    </row>
    <row r="87434" spans="2:2" x14ac:dyDescent="0.2">
      <c r="B87434" s="10"/>
    </row>
    <row r="87435" spans="2:2" x14ac:dyDescent="0.2">
      <c r="B87435" s="10"/>
    </row>
    <row r="87436" spans="2:2" x14ac:dyDescent="0.2">
      <c r="B87436" s="10"/>
    </row>
    <row r="87437" spans="2:2" x14ac:dyDescent="0.2">
      <c r="B87437" s="10"/>
    </row>
    <row r="87438" spans="2:2" x14ac:dyDescent="0.2">
      <c r="B87438" s="10"/>
    </row>
    <row r="87439" spans="2:2" x14ac:dyDescent="0.2">
      <c r="B87439" s="10"/>
    </row>
    <row r="87440" spans="2:2" x14ac:dyDescent="0.2">
      <c r="B87440" s="10"/>
    </row>
    <row r="87441" spans="2:2" x14ac:dyDescent="0.2">
      <c r="B87441" s="10"/>
    </row>
    <row r="87442" spans="2:2" x14ac:dyDescent="0.2">
      <c r="B87442" s="10"/>
    </row>
    <row r="87443" spans="2:2" x14ac:dyDescent="0.2">
      <c r="B87443" s="10"/>
    </row>
    <row r="87444" spans="2:2" x14ac:dyDescent="0.2">
      <c r="B87444" s="10"/>
    </row>
    <row r="87445" spans="2:2" x14ac:dyDescent="0.2">
      <c r="B87445" s="10"/>
    </row>
    <row r="87446" spans="2:2" x14ac:dyDescent="0.2">
      <c r="B87446" s="10"/>
    </row>
    <row r="87447" spans="2:2" x14ac:dyDescent="0.2">
      <c r="B87447" s="10"/>
    </row>
    <row r="87448" spans="2:2" x14ac:dyDescent="0.2">
      <c r="B87448" s="10"/>
    </row>
    <row r="87449" spans="2:2" x14ac:dyDescent="0.2">
      <c r="B87449" s="10"/>
    </row>
    <row r="87450" spans="2:2" x14ac:dyDescent="0.2">
      <c r="B87450" s="10"/>
    </row>
    <row r="87451" spans="2:2" x14ac:dyDescent="0.2">
      <c r="B87451" s="10"/>
    </row>
    <row r="87452" spans="2:2" x14ac:dyDescent="0.2">
      <c r="B87452" s="10"/>
    </row>
    <row r="87453" spans="2:2" x14ac:dyDescent="0.2">
      <c r="B87453" s="10"/>
    </row>
    <row r="87454" spans="2:2" x14ac:dyDescent="0.2">
      <c r="B87454" s="10"/>
    </row>
    <row r="87455" spans="2:2" x14ac:dyDescent="0.2">
      <c r="B87455" s="10"/>
    </row>
    <row r="87456" spans="2:2" x14ac:dyDescent="0.2">
      <c r="B87456" s="10"/>
    </row>
    <row r="87457" spans="2:2" x14ac:dyDescent="0.2">
      <c r="B87457" s="10"/>
    </row>
    <row r="87458" spans="2:2" x14ac:dyDescent="0.2">
      <c r="B87458" s="10"/>
    </row>
    <row r="87459" spans="2:2" x14ac:dyDescent="0.2">
      <c r="B87459" s="10"/>
    </row>
    <row r="87460" spans="2:2" x14ac:dyDescent="0.2">
      <c r="B87460" s="10"/>
    </row>
    <row r="87461" spans="2:2" x14ac:dyDescent="0.2">
      <c r="B87461" s="10"/>
    </row>
    <row r="87462" spans="2:2" x14ac:dyDescent="0.2">
      <c r="B87462" s="10"/>
    </row>
    <row r="87463" spans="2:2" x14ac:dyDescent="0.2">
      <c r="B87463" s="10"/>
    </row>
    <row r="87464" spans="2:2" x14ac:dyDescent="0.2">
      <c r="B87464" s="10"/>
    </row>
    <row r="87465" spans="2:2" x14ac:dyDescent="0.2">
      <c r="B87465" s="10"/>
    </row>
    <row r="87466" spans="2:2" x14ac:dyDescent="0.2">
      <c r="B87466" s="10"/>
    </row>
    <row r="87467" spans="2:2" x14ac:dyDescent="0.2">
      <c r="B87467" s="10"/>
    </row>
    <row r="87468" spans="2:2" x14ac:dyDescent="0.2">
      <c r="B87468" s="10"/>
    </row>
    <row r="87469" spans="2:2" x14ac:dyDescent="0.2">
      <c r="B87469" s="10"/>
    </row>
    <row r="87470" spans="2:2" x14ac:dyDescent="0.2">
      <c r="B87470" s="10"/>
    </row>
    <row r="87471" spans="2:2" x14ac:dyDescent="0.2">
      <c r="B87471" s="10"/>
    </row>
    <row r="87472" spans="2:2" x14ac:dyDescent="0.2">
      <c r="B87472" s="10"/>
    </row>
    <row r="87473" spans="2:2" x14ac:dyDescent="0.2">
      <c r="B87473" s="10"/>
    </row>
    <row r="87474" spans="2:2" x14ac:dyDescent="0.2">
      <c r="B87474" s="10"/>
    </row>
    <row r="87475" spans="2:2" x14ac:dyDescent="0.2">
      <c r="B87475" s="10"/>
    </row>
    <row r="87476" spans="2:2" x14ac:dyDescent="0.2">
      <c r="B87476" s="10"/>
    </row>
    <row r="87477" spans="2:2" x14ac:dyDescent="0.2">
      <c r="B87477" s="10"/>
    </row>
    <row r="87478" spans="2:2" x14ac:dyDescent="0.2">
      <c r="B87478" s="10"/>
    </row>
    <row r="87479" spans="2:2" x14ac:dyDescent="0.2">
      <c r="B87479" s="10"/>
    </row>
    <row r="87480" spans="2:2" x14ac:dyDescent="0.2">
      <c r="B87480" s="10"/>
    </row>
    <row r="87481" spans="2:2" x14ac:dyDescent="0.2">
      <c r="B87481" s="10"/>
    </row>
    <row r="87482" spans="2:2" x14ac:dyDescent="0.2">
      <c r="B87482" s="10"/>
    </row>
    <row r="87483" spans="2:2" x14ac:dyDescent="0.2">
      <c r="B87483" s="10"/>
    </row>
    <row r="87484" spans="2:2" x14ac:dyDescent="0.2">
      <c r="B87484" s="10"/>
    </row>
    <row r="87485" spans="2:2" x14ac:dyDescent="0.2">
      <c r="B87485" s="10"/>
    </row>
    <row r="87486" spans="2:2" x14ac:dyDescent="0.2">
      <c r="B87486" s="10"/>
    </row>
    <row r="87487" spans="2:2" x14ac:dyDescent="0.2">
      <c r="B87487" s="10"/>
    </row>
    <row r="87488" spans="2:2" x14ac:dyDescent="0.2">
      <c r="B87488" s="10"/>
    </row>
    <row r="87489" spans="2:2" x14ac:dyDescent="0.2">
      <c r="B87489" s="10"/>
    </row>
    <row r="87490" spans="2:2" x14ac:dyDescent="0.2">
      <c r="B87490" s="10"/>
    </row>
    <row r="87491" spans="2:2" x14ac:dyDescent="0.2">
      <c r="B87491" s="10"/>
    </row>
    <row r="87492" spans="2:2" x14ac:dyDescent="0.2">
      <c r="B87492" s="10"/>
    </row>
    <row r="87493" spans="2:2" x14ac:dyDescent="0.2">
      <c r="B87493" s="10"/>
    </row>
    <row r="87494" spans="2:2" x14ac:dyDescent="0.2">
      <c r="B87494" s="10"/>
    </row>
    <row r="87495" spans="2:2" x14ac:dyDescent="0.2">
      <c r="B87495" s="10"/>
    </row>
    <row r="87496" spans="2:2" x14ac:dyDescent="0.2">
      <c r="B87496" s="10"/>
    </row>
    <row r="87497" spans="2:2" x14ac:dyDescent="0.2">
      <c r="B87497" s="10"/>
    </row>
    <row r="87498" spans="2:2" x14ac:dyDescent="0.2">
      <c r="B87498" s="10"/>
    </row>
    <row r="87499" spans="2:2" x14ac:dyDescent="0.2">
      <c r="B87499" s="10"/>
    </row>
    <row r="87500" spans="2:2" x14ac:dyDescent="0.2">
      <c r="B87500" s="10"/>
    </row>
    <row r="87501" spans="2:2" x14ac:dyDescent="0.2">
      <c r="B87501" s="10"/>
    </row>
    <row r="87502" spans="2:2" x14ac:dyDescent="0.2">
      <c r="B87502" s="10"/>
    </row>
    <row r="87503" spans="2:2" x14ac:dyDescent="0.2">
      <c r="B87503" s="10"/>
    </row>
    <row r="87504" spans="2:2" x14ac:dyDescent="0.2">
      <c r="B87504" s="10"/>
    </row>
    <row r="87505" spans="2:2" x14ac:dyDescent="0.2">
      <c r="B87505" s="10"/>
    </row>
    <row r="87506" spans="2:2" x14ac:dyDescent="0.2">
      <c r="B87506" s="10"/>
    </row>
    <row r="87507" spans="2:2" x14ac:dyDescent="0.2">
      <c r="B87507" s="10"/>
    </row>
    <row r="87508" spans="2:2" x14ac:dyDescent="0.2">
      <c r="B87508" s="10"/>
    </row>
    <row r="87509" spans="2:2" x14ac:dyDescent="0.2">
      <c r="B87509" s="10"/>
    </row>
    <row r="87510" spans="2:2" x14ac:dyDescent="0.2">
      <c r="B87510" s="10"/>
    </row>
    <row r="87511" spans="2:2" x14ac:dyDescent="0.2">
      <c r="B87511" s="10"/>
    </row>
    <row r="87512" spans="2:2" x14ac:dyDescent="0.2">
      <c r="B87512" s="10"/>
    </row>
    <row r="87513" spans="2:2" x14ac:dyDescent="0.2">
      <c r="B87513" s="10"/>
    </row>
    <row r="87514" spans="2:2" x14ac:dyDescent="0.2">
      <c r="B87514" s="10"/>
    </row>
    <row r="87515" spans="2:2" x14ac:dyDescent="0.2">
      <c r="B87515" s="10"/>
    </row>
    <row r="87516" spans="2:2" x14ac:dyDescent="0.2">
      <c r="B87516" s="10"/>
    </row>
    <row r="87517" spans="2:2" x14ac:dyDescent="0.2">
      <c r="B87517" s="10"/>
    </row>
    <row r="87518" spans="2:2" x14ac:dyDescent="0.2">
      <c r="B87518" s="10"/>
    </row>
    <row r="87519" spans="2:2" x14ac:dyDescent="0.2">
      <c r="B87519" s="10"/>
    </row>
    <row r="87520" spans="2:2" x14ac:dyDescent="0.2">
      <c r="B87520" s="10"/>
    </row>
    <row r="87521" spans="2:2" x14ac:dyDescent="0.2">
      <c r="B87521" s="10"/>
    </row>
    <row r="87522" spans="2:2" x14ac:dyDescent="0.2">
      <c r="B87522" s="10"/>
    </row>
    <row r="87523" spans="2:2" x14ac:dyDescent="0.2">
      <c r="B87523" s="10"/>
    </row>
    <row r="87524" spans="2:2" x14ac:dyDescent="0.2">
      <c r="B87524" s="10"/>
    </row>
    <row r="87525" spans="2:2" x14ac:dyDescent="0.2">
      <c r="B87525" s="10"/>
    </row>
    <row r="87526" spans="2:2" x14ac:dyDescent="0.2">
      <c r="B87526" s="10"/>
    </row>
    <row r="87527" spans="2:2" x14ac:dyDescent="0.2">
      <c r="B87527" s="10"/>
    </row>
    <row r="87528" spans="2:2" x14ac:dyDescent="0.2">
      <c r="B87528" s="10"/>
    </row>
    <row r="87529" spans="2:2" x14ac:dyDescent="0.2">
      <c r="B87529" s="10"/>
    </row>
    <row r="87530" spans="2:2" x14ac:dyDescent="0.2">
      <c r="B87530" s="10"/>
    </row>
    <row r="87531" spans="2:2" x14ac:dyDescent="0.2">
      <c r="B87531" s="10"/>
    </row>
    <row r="87532" spans="2:2" x14ac:dyDescent="0.2">
      <c r="B87532" s="10"/>
    </row>
    <row r="87533" spans="2:2" x14ac:dyDescent="0.2">
      <c r="B87533" s="10"/>
    </row>
    <row r="87534" spans="2:2" x14ac:dyDescent="0.2">
      <c r="B87534" s="10"/>
    </row>
    <row r="87535" spans="2:2" x14ac:dyDescent="0.2">
      <c r="B87535" s="10"/>
    </row>
    <row r="87536" spans="2:2" x14ac:dyDescent="0.2">
      <c r="B87536" s="10"/>
    </row>
    <row r="87537" spans="2:2" x14ac:dyDescent="0.2">
      <c r="B87537" s="10"/>
    </row>
    <row r="87538" spans="2:2" x14ac:dyDescent="0.2">
      <c r="B87538" s="10"/>
    </row>
    <row r="87539" spans="2:2" x14ac:dyDescent="0.2">
      <c r="B87539" s="10"/>
    </row>
    <row r="87540" spans="2:2" x14ac:dyDescent="0.2">
      <c r="B87540" s="10"/>
    </row>
    <row r="87541" spans="2:2" x14ac:dyDescent="0.2">
      <c r="B87541" s="10"/>
    </row>
    <row r="87542" spans="2:2" x14ac:dyDescent="0.2">
      <c r="B87542" s="10"/>
    </row>
    <row r="87543" spans="2:2" x14ac:dyDescent="0.2">
      <c r="B87543" s="10"/>
    </row>
    <row r="87544" spans="2:2" x14ac:dyDescent="0.2">
      <c r="B87544" s="10"/>
    </row>
    <row r="87545" spans="2:2" x14ac:dyDescent="0.2">
      <c r="B87545" s="10"/>
    </row>
    <row r="87546" spans="2:2" x14ac:dyDescent="0.2">
      <c r="B87546" s="10"/>
    </row>
    <row r="87547" spans="2:2" x14ac:dyDescent="0.2">
      <c r="B87547" s="10"/>
    </row>
    <row r="87548" spans="2:2" x14ac:dyDescent="0.2">
      <c r="B87548" s="10"/>
    </row>
    <row r="87549" spans="2:2" x14ac:dyDescent="0.2">
      <c r="B87549" s="10"/>
    </row>
    <row r="87550" spans="2:2" x14ac:dyDescent="0.2">
      <c r="B87550" s="10"/>
    </row>
    <row r="87551" spans="2:2" x14ac:dyDescent="0.2">
      <c r="B87551" s="10"/>
    </row>
    <row r="87552" spans="2:2" x14ac:dyDescent="0.2">
      <c r="B87552" s="10"/>
    </row>
    <row r="87553" spans="2:2" x14ac:dyDescent="0.2">
      <c r="B87553" s="10"/>
    </row>
    <row r="87554" spans="2:2" x14ac:dyDescent="0.2">
      <c r="B87554" s="10"/>
    </row>
    <row r="87555" spans="2:2" x14ac:dyDescent="0.2">
      <c r="B87555" s="10"/>
    </row>
    <row r="87556" spans="2:2" x14ac:dyDescent="0.2">
      <c r="B87556" s="10"/>
    </row>
    <row r="87557" spans="2:2" x14ac:dyDescent="0.2">
      <c r="B87557" s="10"/>
    </row>
    <row r="87558" spans="2:2" x14ac:dyDescent="0.2">
      <c r="B87558" s="10"/>
    </row>
    <row r="87559" spans="2:2" x14ac:dyDescent="0.2">
      <c r="B87559" s="10"/>
    </row>
    <row r="87560" spans="2:2" x14ac:dyDescent="0.2">
      <c r="B87560" s="10"/>
    </row>
    <row r="87561" spans="2:2" x14ac:dyDescent="0.2">
      <c r="B87561" s="10"/>
    </row>
    <row r="87562" spans="2:2" x14ac:dyDescent="0.2">
      <c r="B87562" s="10"/>
    </row>
    <row r="87563" spans="2:2" x14ac:dyDescent="0.2">
      <c r="B87563" s="10"/>
    </row>
    <row r="87564" spans="2:2" x14ac:dyDescent="0.2">
      <c r="B87564" s="10"/>
    </row>
    <row r="87565" spans="2:2" x14ac:dyDescent="0.2">
      <c r="B87565" s="10"/>
    </row>
    <row r="87566" spans="2:2" x14ac:dyDescent="0.2">
      <c r="B87566" s="10"/>
    </row>
    <row r="87567" spans="2:2" x14ac:dyDescent="0.2">
      <c r="B87567" s="10"/>
    </row>
    <row r="87568" spans="2:2" x14ac:dyDescent="0.2">
      <c r="B87568" s="10"/>
    </row>
    <row r="87569" spans="2:2" x14ac:dyDescent="0.2">
      <c r="B87569" s="10"/>
    </row>
    <row r="87570" spans="2:2" x14ac:dyDescent="0.2">
      <c r="B87570" s="10"/>
    </row>
    <row r="87571" spans="2:2" x14ac:dyDescent="0.2">
      <c r="B87571" s="10"/>
    </row>
    <row r="87572" spans="2:2" x14ac:dyDescent="0.2">
      <c r="B87572" s="10"/>
    </row>
    <row r="87573" spans="2:2" x14ac:dyDescent="0.2">
      <c r="B87573" s="10"/>
    </row>
    <row r="87574" spans="2:2" x14ac:dyDescent="0.2">
      <c r="B87574" s="10"/>
    </row>
    <row r="87575" spans="2:2" x14ac:dyDescent="0.2">
      <c r="B87575" s="10"/>
    </row>
    <row r="87576" spans="2:2" x14ac:dyDescent="0.2">
      <c r="B87576" s="10"/>
    </row>
    <row r="87577" spans="2:2" x14ac:dyDescent="0.2">
      <c r="B87577" s="10"/>
    </row>
    <row r="87578" spans="2:2" x14ac:dyDescent="0.2">
      <c r="B87578" s="10"/>
    </row>
    <row r="87579" spans="2:2" x14ac:dyDescent="0.2">
      <c r="B87579" s="10"/>
    </row>
    <row r="87580" spans="2:2" x14ac:dyDescent="0.2">
      <c r="B87580" s="10"/>
    </row>
    <row r="87581" spans="2:2" x14ac:dyDescent="0.2">
      <c r="B87581" s="10"/>
    </row>
    <row r="87582" spans="2:2" x14ac:dyDescent="0.2">
      <c r="B87582" s="10"/>
    </row>
    <row r="87583" spans="2:2" x14ac:dyDescent="0.2">
      <c r="B87583" s="10"/>
    </row>
    <row r="87584" spans="2:2" x14ac:dyDescent="0.2">
      <c r="B87584" s="10"/>
    </row>
    <row r="87585" spans="2:2" x14ac:dyDescent="0.2">
      <c r="B87585" s="10"/>
    </row>
    <row r="87586" spans="2:2" x14ac:dyDescent="0.2">
      <c r="B87586" s="10"/>
    </row>
    <row r="87587" spans="2:2" x14ac:dyDescent="0.2">
      <c r="B87587" s="10"/>
    </row>
    <row r="87588" spans="2:2" x14ac:dyDescent="0.2">
      <c r="B87588" s="10"/>
    </row>
    <row r="87589" spans="2:2" x14ac:dyDescent="0.2">
      <c r="B87589" s="10"/>
    </row>
    <row r="87590" spans="2:2" x14ac:dyDescent="0.2">
      <c r="B87590" s="10"/>
    </row>
    <row r="87591" spans="2:2" x14ac:dyDescent="0.2">
      <c r="B87591" s="10"/>
    </row>
    <row r="87592" spans="2:2" x14ac:dyDescent="0.2">
      <c r="B87592" s="10"/>
    </row>
    <row r="87593" spans="2:2" x14ac:dyDescent="0.2">
      <c r="B87593" s="10"/>
    </row>
    <row r="87594" spans="2:2" x14ac:dyDescent="0.2">
      <c r="B87594" s="10"/>
    </row>
    <row r="87595" spans="2:2" x14ac:dyDescent="0.2">
      <c r="B87595" s="10"/>
    </row>
    <row r="87596" spans="2:2" x14ac:dyDescent="0.2">
      <c r="B87596" s="10"/>
    </row>
    <row r="87597" spans="2:2" x14ac:dyDescent="0.2">
      <c r="B87597" s="10"/>
    </row>
    <row r="87598" spans="2:2" x14ac:dyDescent="0.2">
      <c r="B87598" s="10"/>
    </row>
    <row r="87599" spans="2:2" x14ac:dyDescent="0.2">
      <c r="B87599" s="10"/>
    </row>
    <row r="87600" spans="2:2" x14ac:dyDescent="0.2">
      <c r="B87600" s="10"/>
    </row>
    <row r="87601" spans="2:2" x14ac:dyDescent="0.2">
      <c r="B87601" s="10"/>
    </row>
    <row r="87602" spans="2:2" x14ac:dyDescent="0.2">
      <c r="B87602" s="10"/>
    </row>
    <row r="87603" spans="2:2" x14ac:dyDescent="0.2">
      <c r="B87603" s="10"/>
    </row>
    <row r="87604" spans="2:2" x14ac:dyDescent="0.2">
      <c r="B87604" s="10"/>
    </row>
    <row r="87605" spans="2:2" x14ac:dyDescent="0.2">
      <c r="B87605" s="10"/>
    </row>
    <row r="87606" spans="2:2" x14ac:dyDescent="0.2">
      <c r="B87606" s="10"/>
    </row>
    <row r="87607" spans="2:2" x14ac:dyDescent="0.2">
      <c r="B87607" s="10"/>
    </row>
    <row r="87608" spans="2:2" x14ac:dyDescent="0.2">
      <c r="B87608" s="10"/>
    </row>
    <row r="87609" spans="2:2" x14ac:dyDescent="0.2">
      <c r="B87609" s="10"/>
    </row>
    <row r="87610" spans="2:2" x14ac:dyDescent="0.2">
      <c r="B87610" s="10"/>
    </row>
    <row r="87611" spans="2:2" x14ac:dyDescent="0.2">
      <c r="B87611" s="10"/>
    </row>
    <row r="87612" spans="2:2" x14ac:dyDescent="0.2">
      <c r="B87612" s="10"/>
    </row>
    <row r="87613" spans="2:2" x14ac:dyDescent="0.2">
      <c r="B87613" s="10"/>
    </row>
    <row r="87614" spans="2:2" x14ac:dyDescent="0.2">
      <c r="B87614" s="10"/>
    </row>
    <row r="87615" spans="2:2" x14ac:dyDescent="0.2">
      <c r="B87615" s="10"/>
    </row>
    <row r="87616" spans="2:2" x14ac:dyDescent="0.2">
      <c r="B87616" s="10"/>
    </row>
    <row r="87617" spans="2:2" x14ac:dyDescent="0.2">
      <c r="B87617" s="10"/>
    </row>
    <row r="87618" spans="2:2" x14ac:dyDescent="0.2">
      <c r="B87618" s="10"/>
    </row>
    <row r="87619" spans="2:2" x14ac:dyDescent="0.2">
      <c r="B87619" s="10"/>
    </row>
    <row r="87620" spans="2:2" x14ac:dyDescent="0.2">
      <c r="B87620" s="10"/>
    </row>
    <row r="87621" spans="2:2" x14ac:dyDescent="0.2">
      <c r="B87621" s="10"/>
    </row>
    <row r="87622" spans="2:2" x14ac:dyDescent="0.2">
      <c r="B87622" s="10"/>
    </row>
    <row r="87623" spans="2:2" x14ac:dyDescent="0.2">
      <c r="B87623" s="10"/>
    </row>
    <row r="87624" spans="2:2" x14ac:dyDescent="0.2">
      <c r="B87624" s="10"/>
    </row>
    <row r="87625" spans="2:2" x14ac:dyDescent="0.2">
      <c r="B87625" s="10"/>
    </row>
    <row r="87626" spans="2:2" x14ac:dyDescent="0.2">
      <c r="B87626" s="10"/>
    </row>
    <row r="87627" spans="2:2" x14ac:dyDescent="0.2">
      <c r="B87627" s="10"/>
    </row>
    <row r="87628" spans="2:2" x14ac:dyDescent="0.2">
      <c r="B87628" s="10"/>
    </row>
    <row r="87629" spans="2:2" x14ac:dyDescent="0.2">
      <c r="B87629" s="10"/>
    </row>
    <row r="87630" spans="2:2" x14ac:dyDescent="0.2">
      <c r="B87630" s="10"/>
    </row>
    <row r="87631" spans="2:2" x14ac:dyDescent="0.2">
      <c r="B87631" s="10"/>
    </row>
    <row r="87632" spans="2:2" x14ac:dyDescent="0.2">
      <c r="B87632" s="10"/>
    </row>
    <row r="87633" spans="2:2" x14ac:dyDescent="0.2">
      <c r="B87633" s="10"/>
    </row>
    <row r="87634" spans="2:2" x14ac:dyDescent="0.2">
      <c r="B87634" s="10"/>
    </row>
    <row r="87635" spans="2:2" x14ac:dyDescent="0.2">
      <c r="B87635" s="10"/>
    </row>
    <row r="87636" spans="2:2" x14ac:dyDescent="0.2">
      <c r="B87636" s="10"/>
    </row>
    <row r="87637" spans="2:2" x14ac:dyDescent="0.2">
      <c r="B87637" s="10"/>
    </row>
    <row r="87638" spans="2:2" x14ac:dyDescent="0.2">
      <c r="B87638" s="10"/>
    </row>
    <row r="87639" spans="2:2" x14ac:dyDescent="0.2">
      <c r="B87639" s="10"/>
    </row>
    <row r="87640" spans="2:2" x14ac:dyDescent="0.2">
      <c r="B87640" s="10"/>
    </row>
    <row r="87641" spans="2:2" x14ac:dyDescent="0.2">
      <c r="B87641" s="10"/>
    </row>
    <row r="87642" spans="2:2" x14ac:dyDescent="0.2">
      <c r="B87642" s="10"/>
    </row>
    <row r="87643" spans="2:2" x14ac:dyDescent="0.2">
      <c r="B87643" s="10"/>
    </row>
    <row r="87644" spans="2:2" x14ac:dyDescent="0.2">
      <c r="B87644" s="10"/>
    </row>
    <row r="87645" spans="2:2" x14ac:dyDescent="0.2">
      <c r="B87645" s="10"/>
    </row>
    <row r="87646" spans="2:2" x14ac:dyDescent="0.2">
      <c r="B87646" s="10"/>
    </row>
    <row r="87647" spans="2:2" x14ac:dyDescent="0.2">
      <c r="B87647" s="10"/>
    </row>
    <row r="87648" spans="2:2" x14ac:dyDescent="0.2">
      <c r="B87648" s="10"/>
    </row>
    <row r="87649" spans="2:2" x14ac:dyDescent="0.2">
      <c r="B87649" s="10"/>
    </row>
    <row r="87650" spans="2:2" x14ac:dyDescent="0.2">
      <c r="B87650" s="10"/>
    </row>
    <row r="87651" spans="2:2" x14ac:dyDescent="0.2">
      <c r="B87651" s="10"/>
    </row>
    <row r="87652" spans="2:2" x14ac:dyDescent="0.2">
      <c r="B87652" s="10"/>
    </row>
    <row r="87653" spans="2:2" x14ac:dyDescent="0.2">
      <c r="B87653" s="10"/>
    </row>
    <row r="87654" spans="2:2" x14ac:dyDescent="0.2">
      <c r="B87654" s="10"/>
    </row>
    <row r="87655" spans="2:2" x14ac:dyDescent="0.2">
      <c r="B87655" s="10"/>
    </row>
    <row r="87656" spans="2:2" x14ac:dyDescent="0.2">
      <c r="B87656" s="10"/>
    </row>
    <row r="87657" spans="2:2" x14ac:dyDescent="0.2">
      <c r="B87657" s="10"/>
    </row>
    <row r="87658" spans="2:2" x14ac:dyDescent="0.2">
      <c r="B87658" s="10"/>
    </row>
    <row r="87659" spans="2:2" x14ac:dyDescent="0.2">
      <c r="B87659" s="10"/>
    </row>
    <row r="87660" spans="2:2" x14ac:dyDescent="0.2">
      <c r="B87660" s="10"/>
    </row>
    <row r="87661" spans="2:2" x14ac:dyDescent="0.2">
      <c r="B87661" s="10"/>
    </row>
    <row r="87662" spans="2:2" x14ac:dyDescent="0.2">
      <c r="B87662" s="10"/>
    </row>
    <row r="87663" spans="2:2" x14ac:dyDescent="0.2">
      <c r="B87663" s="10"/>
    </row>
    <row r="87664" spans="2:2" x14ac:dyDescent="0.2">
      <c r="B87664" s="10"/>
    </row>
    <row r="87665" spans="2:2" x14ac:dyDescent="0.2">
      <c r="B87665" s="10"/>
    </row>
    <row r="87666" spans="2:2" x14ac:dyDescent="0.2">
      <c r="B87666" s="10"/>
    </row>
    <row r="87667" spans="2:2" x14ac:dyDescent="0.2">
      <c r="B87667" s="10"/>
    </row>
    <row r="87668" spans="2:2" x14ac:dyDescent="0.2">
      <c r="B87668" s="10"/>
    </row>
    <row r="87669" spans="2:2" x14ac:dyDescent="0.2">
      <c r="B87669" s="10"/>
    </row>
    <row r="87670" spans="2:2" x14ac:dyDescent="0.2">
      <c r="B87670" s="10"/>
    </row>
    <row r="87671" spans="2:2" x14ac:dyDescent="0.2">
      <c r="B87671" s="10"/>
    </row>
    <row r="87672" spans="2:2" x14ac:dyDescent="0.2">
      <c r="B87672" s="10"/>
    </row>
    <row r="87673" spans="2:2" x14ac:dyDescent="0.2">
      <c r="B87673" s="10"/>
    </row>
    <row r="87674" spans="2:2" x14ac:dyDescent="0.2">
      <c r="B87674" s="10"/>
    </row>
    <row r="87675" spans="2:2" x14ac:dyDescent="0.2">
      <c r="B87675" s="10"/>
    </row>
    <row r="87676" spans="2:2" x14ac:dyDescent="0.2">
      <c r="B87676" s="10"/>
    </row>
    <row r="87677" spans="2:2" x14ac:dyDescent="0.2">
      <c r="B87677" s="10"/>
    </row>
    <row r="87678" spans="2:2" x14ac:dyDescent="0.2">
      <c r="B87678" s="10"/>
    </row>
    <row r="87679" spans="2:2" x14ac:dyDescent="0.2">
      <c r="B87679" s="10"/>
    </row>
    <row r="87680" spans="2:2" x14ac:dyDescent="0.2">
      <c r="B87680" s="10"/>
    </row>
    <row r="87681" spans="2:2" x14ac:dyDescent="0.2">
      <c r="B87681" s="10"/>
    </row>
    <row r="87682" spans="2:2" x14ac:dyDescent="0.2">
      <c r="B87682" s="10"/>
    </row>
    <row r="87683" spans="2:2" x14ac:dyDescent="0.2">
      <c r="B87683" s="10"/>
    </row>
    <row r="87684" spans="2:2" x14ac:dyDescent="0.2">
      <c r="B87684" s="10"/>
    </row>
    <row r="87685" spans="2:2" x14ac:dyDescent="0.2">
      <c r="B87685" s="10"/>
    </row>
    <row r="87686" spans="2:2" x14ac:dyDescent="0.2">
      <c r="B87686" s="10"/>
    </row>
    <row r="87687" spans="2:2" x14ac:dyDescent="0.2">
      <c r="B87687" s="10"/>
    </row>
    <row r="87688" spans="2:2" x14ac:dyDescent="0.2">
      <c r="B87688" s="10"/>
    </row>
    <row r="87689" spans="2:2" x14ac:dyDescent="0.2">
      <c r="B87689" s="10"/>
    </row>
    <row r="87690" spans="2:2" x14ac:dyDescent="0.2">
      <c r="B87690" s="10"/>
    </row>
    <row r="87691" spans="2:2" x14ac:dyDescent="0.2">
      <c r="B87691" s="10"/>
    </row>
    <row r="87692" spans="2:2" x14ac:dyDescent="0.2">
      <c r="B87692" s="10"/>
    </row>
    <row r="87693" spans="2:2" x14ac:dyDescent="0.2">
      <c r="B87693" s="10"/>
    </row>
    <row r="87694" spans="2:2" x14ac:dyDescent="0.2">
      <c r="B87694" s="10"/>
    </row>
    <row r="87695" spans="2:2" x14ac:dyDescent="0.2">
      <c r="B87695" s="10"/>
    </row>
    <row r="87696" spans="2:2" x14ac:dyDescent="0.2">
      <c r="B87696" s="10"/>
    </row>
    <row r="87697" spans="2:2" x14ac:dyDescent="0.2">
      <c r="B87697" s="10"/>
    </row>
    <row r="87698" spans="2:2" x14ac:dyDescent="0.2">
      <c r="B87698" s="10"/>
    </row>
    <row r="87699" spans="2:2" x14ac:dyDescent="0.2">
      <c r="B87699" s="10"/>
    </row>
    <row r="87700" spans="2:2" x14ac:dyDescent="0.2">
      <c r="B87700" s="10"/>
    </row>
    <row r="87701" spans="2:2" x14ac:dyDescent="0.2">
      <c r="B87701" s="10"/>
    </row>
    <row r="87702" spans="2:2" x14ac:dyDescent="0.2">
      <c r="B87702" s="10"/>
    </row>
    <row r="87703" spans="2:2" x14ac:dyDescent="0.2">
      <c r="B87703" s="10"/>
    </row>
    <row r="87704" spans="2:2" x14ac:dyDescent="0.2">
      <c r="B87704" s="10"/>
    </row>
    <row r="87705" spans="2:2" x14ac:dyDescent="0.2">
      <c r="B87705" s="10"/>
    </row>
    <row r="87706" spans="2:2" x14ac:dyDescent="0.2">
      <c r="B87706" s="10"/>
    </row>
    <row r="87707" spans="2:2" x14ac:dyDescent="0.2">
      <c r="B87707" s="10"/>
    </row>
    <row r="87708" spans="2:2" x14ac:dyDescent="0.2">
      <c r="B87708" s="10"/>
    </row>
    <row r="87709" spans="2:2" x14ac:dyDescent="0.2">
      <c r="B87709" s="10"/>
    </row>
    <row r="87710" spans="2:2" x14ac:dyDescent="0.2">
      <c r="B87710" s="10"/>
    </row>
    <row r="87711" spans="2:2" x14ac:dyDescent="0.2">
      <c r="B87711" s="10"/>
    </row>
    <row r="87712" spans="2:2" x14ac:dyDescent="0.2">
      <c r="B87712" s="10"/>
    </row>
    <row r="87713" spans="2:2" x14ac:dyDescent="0.2">
      <c r="B87713" s="10"/>
    </row>
    <row r="87714" spans="2:2" x14ac:dyDescent="0.2">
      <c r="B87714" s="10"/>
    </row>
    <row r="87715" spans="2:2" x14ac:dyDescent="0.2">
      <c r="B87715" s="10"/>
    </row>
    <row r="87716" spans="2:2" x14ac:dyDescent="0.2">
      <c r="B87716" s="10"/>
    </row>
    <row r="87717" spans="2:2" x14ac:dyDescent="0.2">
      <c r="B87717" s="10"/>
    </row>
    <row r="87718" spans="2:2" x14ac:dyDescent="0.2">
      <c r="B87718" s="10"/>
    </row>
    <row r="87719" spans="2:2" x14ac:dyDescent="0.2">
      <c r="B87719" s="10"/>
    </row>
    <row r="87720" spans="2:2" x14ac:dyDescent="0.2">
      <c r="B87720" s="10"/>
    </row>
    <row r="87721" spans="2:2" x14ac:dyDescent="0.2">
      <c r="B87721" s="10"/>
    </row>
    <row r="87722" spans="2:2" x14ac:dyDescent="0.2">
      <c r="B87722" s="10"/>
    </row>
    <row r="87723" spans="2:2" x14ac:dyDescent="0.2">
      <c r="B87723" s="10"/>
    </row>
    <row r="87724" spans="2:2" x14ac:dyDescent="0.2">
      <c r="B87724" s="10"/>
    </row>
    <row r="87725" spans="2:2" x14ac:dyDescent="0.2">
      <c r="B87725" s="10"/>
    </row>
    <row r="87726" spans="2:2" x14ac:dyDescent="0.2">
      <c r="B87726" s="10"/>
    </row>
    <row r="87727" spans="2:2" x14ac:dyDescent="0.2">
      <c r="B87727" s="10"/>
    </row>
    <row r="87728" spans="2:2" x14ac:dyDescent="0.2">
      <c r="B87728" s="10"/>
    </row>
    <row r="87729" spans="2:2" x14ac:dyDescent="0.2">
      <c r="B87729" s="10"/>
    </row>
    <row r="87730" spans="2:2" x14ac:dyDescent="0.2">
      <c r="B87730" s="10"/>
    </row>
    <row r="87731" spans="2:2" x14ac:dyDescent="0.2">
      <c r="B87731" s="10"/>
    </row>
    <row r="87732" spans="2:2" x14ac:dyDescent="0.2">
      <c r="B87732" s="10"/>
    </row>
    <row r="87733" spans="2:2" x14ac:dyDescent="0.2">
      <c r="B87733" s="10"/>
    </row>
    <row r="87734" spans="2:2" x14ac:dyDescent="0.2">
      <c r="B87734" s="10"/>
    </row>
    <row r="87735" spans="2:2" x14ac:dyDescent="0.2">
      <c r="B87735" s="10"/>
    </row>
    <row r="87736" spans="2:2" x14ac:dyDescent="0.2">
      <c r="B87736" s="10"/>
    </row>
    <row r="87737" spans="2:2" x14ac:dyDescent="0.2">
      <c r="B87737" s="10"/>
    </row>
    <row r="87738" spans="2:2" x14ac:dyDescent="0.2">
      <c r="B87738" s="10"/>
    </row>
    <row r="87739" spans="2:2" x14ac:dyDescent="0.2">
      <c r="B87739" s="10"/>
    </row>
    <row r="87740" spans="2:2" x14ac:dyDescent="0.2">
      <c r="B87740" s="10"/>
    </row>
    <row r="87741" spans="2:2" x14ac:dyDescent="0.2">
      <c r="B87741" s="10"/>
    </row>
    <row r="87742" spans="2:2" x14ac:dyDescent="0.2">
      <c r="B87742" s="10"/>
    </row>
    <row r="87743" spans="2:2" x14ac:dyDescent="0.2">
      <c r="B87743" s="10"/>
    </row>
    <row r="87744" spans="2:2" x14ac:dyDescent="0.2">
      <c r="B87744" s="10"/>
    </row>
    <row r="87745" spans="2:2" x14ac:dyDescent="0.2">
      <c r="B87745" s="10"/>
    </row>
    <row r="87746" spans="2:2" x14ac:dyDescent="0.2">
      <c r="B87746" s="10"/>
    </row>
    <row r="87747" spans="2:2" x14ac:dyDescent="0.2">
      <c r="B87747" s="10"/>
    </row>
    <row r="87748" spans="2:2" x14ac:dyDescent="0.2">
      <c r="B87748" s="10"/>
    </row>
    <row r="87749" spans="2:2" x14ac:dyDescent="0.2">
      <c r="B87749" s="10"/>
    </row>
    <row r="87750" spans="2:2" x14ac:dyDescent="0.2">
      <c r="B87750" s="10"/>
    </row>
    <row r="87751" spans="2:2" x14ac:dyDescent="0.2">
      <c r="B87751" s="10"/>
    </row>
    <row r="87752" spans="2:2" x14ac:dyDescent="0.2">
      <c r="B87752" s="10"/>
    </row>
    <row r="87753" spans="2:2" x14ac:dyDescent="0.2">
      <c r="B87753" s="10"/>
    </row>
    <row r="87754" spans="2:2" x14ac:dyDescent="0.2">
      <c r="B87754" s="10"/>
    </row>
    <row r="87755" spans="2:2" x14ac:dyDescent="0.2">
      <c r="B87755" s="10"/>
    </row>
    <row r="87756" spans="2:2" x14ac:dyDescent="0.2">
      <c r="B87756" s="10"/>
    </row>
    <row r="87757" spans="2:2" x14ac:dyDescent="0.2">
      <c r="B87757" s="10"/>
    </row>
    <row r="87758" spans="2:2" x14ac:dyDescent="0.2">
      <c r="B87758" s="10"/>
    </row>
    <row r="87759" spans="2:2" x14ac:dyDescent="0.2">
      <c r="B87759" s="10"/>
    </row>
    <row r="87760" spans="2:2" x14ac:dyDescent="0.2">
      <c r="B87760" s="10"/>
    </row>
    <row r="87761" spans="2:2" x14ac:dyDescent="0.2">
      <c r="B87761" s="10"/>
    </row>
    <row r="87762" spans="2:2" x14ac:dyDescent="0.2">
      <c r="B87762" s="10"/>
    </row>
    <row r="87763" spans="2:2" x14ac:dyDescent="0.2">
      <c r="B87763" s="10"/>
    </row>
    <row r="87764" spans="2:2" x14ac:dyDescent="0.2">
      <c r="B87764" s="10"/>
    </row>
    <row r="87765" spans="2:2" x14ac:dyDescent="0.2">
      <c r="B87765" s="10"/>
    </row>
    <row r="87766" spans="2:2" x14ac:dyDescent="0.2">
      <c r="B87766" s="10"/>
    </row>
    <row r="87767" spans="2:2" x14ac:dyDescent="0.2">
      <c r="B87767" s="10"/>
    </row>
    <row r="87768" spans="2:2" x14ac:dyDescent="0.2">
      <c r="B87768" s="10"/>
    </row>
    <row r="87769" spans="2:2" x14ac:dyDescent="0.2">
      <c r="B87769" s="10"/>
    </row>
    <row r="87770" spans="2:2" x14ac:dyDescent="0.2">
      <c r="B87770" s="10"/>
    </row>
    <row r="87771" spans="2:2" x14ac:dyDescent="0.2">
      <c r="B87771" s="10"/>
    </row>
    <row r="87772" spans="2:2" x14ac:dyDescent="0.2">
      <c r="B87772" s="10"/>
    </row>
    <row r="87773" spans="2:2" x14ac:dyDescent="0.2">
      <c r="B87773" s="10"/>
    </row>
    <row r="87774" spans="2:2" x14ac:dyDescent="0.2">
      <c r="B87774" s="10"/>
    </row>
    <row r="87775" spans="2:2" x14ac:dyDescent="0.2">
      <c r="B87775" s="10"/>
    </row>
    <row r="87776" spans="2:2" x14ac:dyDescent="0.2">
      <c r="B87776" s="10"/>
    </row>
    <row r="87777" spans="2:2" x14ac:dyDescent="0.2">
      <c r="B87777" s="10"/>
    </row>
    <row r="87778" spans="2:2" x14ac:dyDescent="0.2">
      <c r="B87778" s="10"/>
    </row>
    <row r="87779" spans="2:2" x14ac:dyDescent="0.2">
      <c r="B87779" s="10"/>
    </row>
    <row r="87780" spans="2:2" x14ac:dyDescent="0.2">
      <c r="B87780" s="10"/>
    </row>
    <row r="87781" spans="2:2" x14ac:dyDescent="0.2">
      <c r="B87781" s="10"/>
    </row>
    <row r="87782" spans="2:2" x14ac:dyDescent="0.2">
      <c r="B87782" s="10"/>
    </row>
    <row r="87783" spans="2:2" x14ac:dyDescent="0.2">
      <c r="B87783" s="10"/>
    </row>
    <row r="87784" spans="2:2" x14ac:dyDescent="0.2">
      <c r="B87784" s="10"/>
    </row>
    <row r="87785" spans="2:2" x14ac:dyDescent="0.2">
      <c r="B87785" s="10"/>
    </row>
    <row r="87786" spans="2:2" x14ac:dyDescent="0.2">
      <c r="B87786" s="10"/>
    </row>
    <row r="87787" spans="2:2" x14ac:dyDescent="0.2">
      <c r="B87787" s="10"/>
    </row>
    <row r="87788" spans="2:2" x14ac:dyDescent="0.2">
      <c r="B87788" s="10"/>
    </row>
    <row r="87789" spans="2:2" x14ac:dyDescent="0.2">
      <c r="B87789" s="10"/>
    </row>
    <row r="87790" spans="2:2" x14ac:dyDescent="0.2">
      <c r="B87790" s="10"/>
    </row>
    <row r="87791" spans="2:2" x14ac:dyDescent="0.2">
      <c r="B87791" s="10"/>
    </row>
    <row r="87792" spans="2:2" x14ac:dyDescent="0.2">
      <c r="B87792" s="10"/>
    </row>
    <row r="87793" spans="2:2" x14ac:dyDescent="0.2">
      <c r="B87793" s="10"/>
    </row>
    <row r="87794" spans="2:2" x14ac:dyDescent="0.2">
      <c r="B87794" s="10"/>
    </row>
    <row r="87795" spans="2:2" x14ac:dyDescent="0.2">
      <c r="B87795" s="10"/>
    </row>
    <row r="87796" spans="2:2" x14ac:dyDescent="0.2">
      <c r="B87796" s="10"/>
    </row>
    <row r="87797" spans="2:2" x14ac:dyDescent="0.2">
      <c r="B87797" s="10"/>
    </row>
    <row r="87798" spans="2:2" x14ac:dyDescent="0.2">
      <c r="B87798" s="10"/>
    </row>
    <row r="87799" spans="2:2" x14ac:dyDescent="0.2">
      <c r="B87799" s="10"/>
    </row>
    <row r="87800" spans="2:2" x14ac:dyDescent="0.2">
      <c r="B87800" s="10"/>
    </row>
    <row r="87801" spans="2:2" x14ac:dyDescent="0.2">
      <c r="B87801" s="10"/>
    </row>
    <row r="87802" spans="2:2" x14ac:dyDescent="0.2">
      <c r="B87802" s="10"/>
    </row>
    <row r="87803" spans="2:2" x14ac:dyDescent="0.2">
      <c r="B87803" s="10"/>
    </row>
    <row r="87804" spans="2:2" x14ac:dyDescent="0.2">
      <c r="B87804" s="10"/>
    </row>
    <row r="87805" spans="2:2" x14ac:dyDescent="0.2">
      <c r="B87805" s="10"/>
    </row>
    <row r="87806" spans="2:2" x14ac:dyDescent="0.2">
      <c r="B87806" s="10"/>
    </row>
    <row r="87807" spans="2:2" x14ac:dyDescent="0.2">
      <c r="B87807" s="10"/>
    </row>
    <row r="87808" spans="2:2" x14ac:dyDescent="0.2">
      <c r="B87808" s="10"/>
    </row>
    <row r="87809" spans="2:2" x14ac:dyDescent="0.2">
      <c r="B87809" s="10"/>
    </row>
    <row r="87810" spans="2:2" x14ac:dyDescent="0.2">
      <c r="B87810" s="10"/>
    </row>
    <row r="87811" spans="2:2" x14ac:dyDescent="0.2">
      <c r="B87811" s="10"/>
    </row>
    <row r="87812" spans="2:2" x14ac:dyDescent="0.2">
      <c r="B87812" s="10"/>
    </row>
    <row r="87813" spans="2:2" x14ac:dyDescent="0.2">
      <c r="B87813" s="10"/>
    </row>
    <row r="87814" spans="2:2" x14ac:dyDescent="0.2">
      <c r="B87814" s="10"/>
    </row>
    <row r="87815" spans="2:2" x14ac:dyDescent="0.2">
      <c r="B87815" s="10"/>
    </row>
    <row r="87816" spans="2:2" x14ac:dyDescent="0.2">
      <c r="B87816" s="10"/>
    </row>
    <row r="87817" spans="2:2" x14ac:dyDescent="0.2">
      <c r="B87817" s="10"/>
    </row>
    <row r="87818" spans="2:2" x14ac:dyDescent="0.2">
      <c r="B87818" s="10"/>
    </row>
    <row r="87819" spans="2:2" x14ac:dyDescent="0.2">
      <c r="B87819" s="10"/>
    </row>
    <row r="87820" spans="2:2" x14ac:dyDescent="0.2">
      <c r="B87820" s="10"/>
    </row>
    <row r="87821" spans="2:2" x14ac:dyDescent="0.2">
      <c r="B87821" s="10"/>
    </row>
    <row r="87822" spans="2:2" x14ac:dyDescent="0.2">
      <c r="B87822" s="10"/>
    </row>
    <row r="87823" spans="2:2" x14ac:dyDescent="0.2">
      <c r="B87823" s="10"/>
    </row>
    <row r="87824" spans="2:2" x14ac:dyDescent="0.2">
      <c r="B87824" s="10"/>
    </row>
    <row r="87825" spans="2:2" x14ac:dyDescent="0.2">
      <c r="B87825" s="10"/>
    </row>
    <row r="87826" spans="2:2" x14ac:dyDescent="0.2">
      <c r="B87826" s="10"/>
    </row>
    <row r="87827" spans="2:2" x14ac:dyDescent="0.2">
      <c r="B87827" s="10"/>
    </row>
    <row r="87828" spans="2:2" x14ac:dyDescent="0.2">
      <c r="B87828" s="10"/>
    </row>
    <row r="87829" spans="2:2" x14ac:dyDescent="0.2">
      <c r="B87829" s="10"/>
    </row>
    <row r="87830" spans="2:2" x14ac:dyDescent="0.2">
      <c r="B87830" s="10"/>
    </row>
    <row r="87831" spans="2:2" x14ac:dyDescent="0.2">
      <c r="B87831" s="10"/>
    </row>
    <row r="87832" spans="2:2" x14ac:dyDescent="0.2">
      <c r="B87832" s="10"/>
    </row>
    <row r="87833" spans="2:2" x14ac:dyDescent="0.2">
      <c r="B87833" s="10"/>
    </row>
    <row r="87834" spans="2:2" x14ac:dyDescent="0.2">
      <c r="B87834" s="10"/>
    </row>
    <row r="87835" spans="2:2" x14ac:dyDescent="0.2">
      <c r="B87835" s="10"/>
    </row>
    <row r="87836" spans="2:2" x14ac:dyDescent="0.2">
      <c r="B87836" s="10"/>
    </row>
    <row r="87837" spans="2:2" x14ac:dyDescent="0.2">
      <c r="B87837" s="10"/>
    </row>
    <row r="87838" spans="2:2" x14ac:dyDescent="0.2">
      <c r="B87838" s="10"/>
    </row>
    <row r="87839" spans="2:2" x14ac:dyDescent="0.2">
      <c r="B87839" s="10"/>
    </row>
    <row r="87840" spans="2:2" x14ac:dyDescent="0.2">
      <c r="B87840" s="10"/>
    </row>
    <row r="87841" spans="2:2" x14ac:dyDescent="0.2">
      <c r="B87841" s="10"/>
    </row>
    <row r="87842" spans="2:2" x14ac:dyDescent="0.2">
      <c r="B87842" s="10"/>
    </row>
    <row r="87843" spans="2:2" x14ac:dyDescent="0.2">
      <c r="B87843" s="10"/>
    </row>
    <row r="87844" spans="2:2" x14ac:dyDescent="0.2">
      <c r="B87844" s="10"/>
    </row>
    <row r="87845" spans="2:2" x14ac:dyDescent="0.2">
      <c r="B87845" s="10"/>
    </row>
    <row r="87846" spans="2:2" x14ac:dyDescent="0.2">
      <c r="B87846" s="10"/>
    </row>
    <row r="87847" spans="2:2" x14ac:dyDescent="0.2">
      <c r="B87847" s="10"/>
    </row>
    <row r="87848" spans="2:2" x14ac:dyDescent="0.2">
      <c r="B87848" s="10"/>
    </row>
    <row r="87849" spans="2:2" x14ac:dyDescent="0.2">
      <c r="B87849" s="10"/>
    </row>
    <row r="87850" spans="2:2" x14ac:dyDescent="0.2">
      <c r="B87850" s="10"/>
    </row>
    <row r="87851" spans="2:2" x14ac:dyDescent="0.2">
      <c r="B87851" s="10"/>
    </row>
    <row r="87852" spans="2:2" x14ac:dyDescent="0.2">
      <c r="B87852" s="10"/>
    </row>
    <row r="87853" spans="2:2" x14ac:dyDescent="0.2">
      <c r="B87853" s="10"/>
    </row>
    <row r="87854" spans="2:2" x14ac:dyDescent="0.2">
      <c r="B87854" s="10"/>
    </row>
    <row r="87855" spans="2:2" x14ac:dyDescent="0.2">
      <c r="B87855" s="10"/>
    </row>
    <row r="87856" spans="2:2" x14ac:dyDescent="0.2">
      <c r="B87856" s="10"/>
    </row>
    <row r="87857" spans="2:2" x14ac:dyDescent="0.2">
      <c r="B87857" s="10"/>
    </row>
    <row r="87858" spans="2:2" x14ac:dyDescent="0.2">
      <c r="B87858" s="10"/>
    </row>
    <row r="87859" spans="2:2" x14ac:dyDescent="0.2">
      <c r="B87859" s="10"/>
    </row>
    <row r="87860" spans="2:2" x14ac:dyDescent="0.2">
      <c r="B87860" s="10"/>
    </row>
    <row r="87861" spans="2:2" x14ac:dyDescent="0.2">
      <c r="B87861" s="10"/>
    </row>
    <row r="87862" spans="2:2" x14ac:dyDescent="0.2">
      <c r="B87862" s="10"/>
    </row>
    <row r="87863" spans="2:2" x14ac:dyDescent="0.2">
      <c r="B87863" s="10"/>
    </row>
    <row r="87864" spans="2:2" x14ac:dyDescent="0.2">
      <c r="B87864" s="10"/>
    </row>
    <row r="87865" spans="2:2" x14ac:dyDescent="0.2">
      <c r="B87865" s="10"/>
    </row>
    <row r="87866" spans="2:2" x14ac:dyDescent="0.2">
      <c r="B87866" s="10"/>
    </row>
    <row r="87867" spans="2:2" x14ac:dyDescent="0.2">
      <c r="B87867" s="10"/>
    </row>
    <row r="87868" spans="2:2" x14ac:dyDescent="0.2">
      <c r="B87868" s="10"/>
    </row>
    <row r="87869" spans="2:2" x14ac:dyDescent="0.2">
      <c r="B87869" s="10"/>
    </row>
    <row r="87870" spans="2:2" x14ac:dyDescent="0.2">
      <c r="B87870" s="10"/>
    </row>
    <row r="87871" spans="2:2" x14ac:dyDescent="0.2">
      <c r="B87871" s="10"/>
    </row>
    <row r="87872" spans="2:2" x14ac:dyDescent="0.2">
      <c r="B87872" s="10"/>
    </row>
    <row r="87873" spans="2:2" x14ac:dyDescent="0.2">
      <c r="B87873" s="10"/>
    </row>
    <row r="87874" spans="2:2" x14ac:dyDescent="0.2">
      <c r="B87874" s="10"/>
    </row>
    <row r="87875" spans="2:2" x14ac:dyDescent="0.2">
      <c r="B87875" s="10"/>
    </row>
    <row r="87876" spans="2:2" x14ac:dyDescent="0.2">
      <c r="B87876" s="10"/>
    </row>
    <row r="87877" spans="2:2" x14ac:dyDescent="0.2">
      <c r="B87877" s="10"/>
    </row>
    <row r="87878" spans="2:2" x14ac:dyDescent="0.2">
      <c r="B87878" s="10"/>
    </row>
    <row r="87879" spans="2:2" x14ac:dyDescent="0.2">
      <c r="B87879" s="10"/>
    </row>
    <row r="87880" spans="2:2" x14ac:dyDescent="0.2">
      <c r="B87880" s="10"/>
    </row>
    <row r="87881" spans="2:2" x14ac:dyDescent="0.2">
      <c r="B87881" s="10"/>
    </row>
    <row r="87882" spans="2:2" x14ac:dyDescent="0.2">
      <c r="B87882" s="10"/>
    </row>
    <row r="87883" spans="2:2" x14ac:dyDescent="0.2">
      <c r="B87883" s="10"/>
    </row>
    <row r="87884" spans="2:2" x14ac:dyDescent="0.2">
      <c r="B87884" s="10"/>
    </row>
    <row r="87885" spans="2:2" x14ac:dyDescent="0.2">
      <c r="B87885" s="10"/>
    </row>
    <row r="87886" spans="2:2" x14ac:dyDescent="0.2">
      <c r="B87886" s="10"/>
    </row>
    <row r="87887" spans="2:2" x14ac:dyDescent="0.2">
      <c r="B87887" s="10"/>
    </row>
    <row r="87888" spans="2:2" x14ac:dyDescent="0.2">
      <c r="B87888" s="10"/>
    </row>
    <row r="87889" spans="2:2" x14ac:dyDescent="0.2">
      <c r="B87889" s="10"/>
    </row>
    <row r="87890" spans="2:2" x14ac:dyDescent="0.2">
      <c r="B87890" s="10"/>
    </row>
    <row r="87891" spans="2:2" x14ac:dyDescent="0.2">
      <c r="B87891" s="10"/>
    </row>
    <row r="87892" spans="2:2" x14ac:dyDescent="0.2">
      <c r="B87892" s="10"/>
    </row>
    <row r="87893" spans="2:2" x14ac:dyDescent="0.2">
      <c r="B87893" s="10"/>
    </row>
    <row r="87894" spans="2:2" x14ac:dyDescent="0.2">
      <c r="B87894" s="10"/>
    </row>
    <row r="87895" spans="2:2" x14ac:dyDescent="0.2">
      <c r="B87895" s="10"/>
    </row>
    <row r="87896" spans="2:2" x14ac:dyDescent="0.2">
      <c r="B87896" s="10"/>
    </row>
    <row r="87897" spans="2:2" x14ac:dyDescent="0.2">
      <c r="B87897" s="10"/>
    </row>
    <row r="87898" spans="2:2" x14ac:dyDescent="0.2">
      <c r="B87898" s="10"/>
    </row>
    <row r="87899" spans="2:2" x14ac:dyDescent="0.2">
      <c r="B87899" s="10"/>
    </row>
    <row r="87900" spans="2:2" x14ac:dyDescent="0.2">
      <c r="B87900" s="10"/>
    </row>
    <row r="87901" spans="2:2" x14ac:dyDescent="0.2">
      <c r="B87901" s="10"/>
    </row>
    <row r="87902" spans="2:2" x14ac:dyDescent="0.2">
      <c r="B87902" s="10"/>
    </row>
    <row r="87903" spans="2:2" x14ac:dyDescent="0.2">
      <c r="B87903" s="10"/>
    </row>
    <row r="87904" spans="2:2" x14ac:dyDescent="0.2">
      <c r="B87904" s="10"/>
    </row>
    <row r="87905" spans="2:2" x14ac:dyDescent="0.2">
      <c r="B87905" s="10"/>
    </row>
    <row r="87906" spans="2:2" x14ac:dyDescent="0.2">
      <c r="B87906" s="10"/>
    </row>
    <row r="87907" spans="2:2" x14ac:dyDescent="0.2">
      <c r="B87907" s="10"/>
    </row>
    <row r="87908" spans="2:2" x14ac:dyDescent="0.2">
      <c r="B87908" s="10"/>
    </row>
    <row r="87909" spans="2:2" x14ac:dyDescent="0.2">
      <c r="B87909" s="10"/>
    </row>
    <row r="87910" spans="2:2" x14ac:dyDescent="0.2">
      <c r="B87910" s="10"/>
    </row>
    <row r="87911" spans="2:2" x14ac:dyDescent="0.2">
      <c r="B87911" s="10"/>
    </row>
    <row r="87912" spans="2:2" x14ac:dyDescent="0.2">
      <c r="B87912" s="10"/>
    </row>
    <row r="87913" spans="2:2" x14ac:dyDescent="0.2">
      <c r="B87913" s="10"/>
    </row>
    <row r="87914" spans="2:2" x14ac:dyDescent="0.2">
      <c r="B87914" s="10"/>
    </row>
    <row r="87915" spans="2:2" x14ac:dyDescent="0.2">
      <c r="B87915" s="10"/>
    </row>
    <row r="87916" spans="2:2" x14ac:dyDescent="0.2">
      <c r="B87916" s="10"/>
    </row>
    <row r="87917" spans="2:2" x14ac:dyDescent="0.2">
      <c r="B87917" s="10"/>
    </row>
    <row r="87918" spans="2:2" x14ac:dyDescent="0.2">
      <c r="B87918" s="10"/>
    </row>
    <row r="87919" spans="2:2" x14ac:dyDescent="0.2">
      <c r="B87919" s="10"/>
    </row>
    <row r="87920" spans="2:2" x14ac:dyDescent="0.2">
      <c r="B87920" s="10"/>
    </row>
    <row r="87921" spans="2:2" x14ac:dyDescent="0.2">
      <c r="B87921" s="10"/>
    </row>
    <row r="87922" spans="2:2" x14ac:dyDescent="0.2">
      <c r="B87922" s="10"/>
    </row>
    <row r="87923" spans="2:2" x14ac:dyDescent="0.2">
      <c r="B87923" s="10"/>
    </row>
    <row r="87924" spans="2:2" x14ac:dyDescent="0.2">
      <c r="B87924" s="10"/>
    </row>
    <row r="87925" spans="2:2" x14ac:dyDescent="0.2">
      <c r="B87925" s="10"/>
    </row>
    <row r="87926" spans="2:2" x14ac:dyDescent="0.2">
      <c r="B87926" s="10"/>
    </row>
    <row r="87927" spans="2:2" x14ac:dyDescent="0.2">
      <c r="B87927" s="10"/>
    </row>
    <row r="87928" spans="2:2" x14ac:dyDescent="0.2">
      <c r="B87928" s="10"/>
    </row>
    <row r="87929" spans="2:2" x14ac:dyDescent="0.2">
      <c r="B87929" s="10"/>
    </row>
    <row r="87930" spans="2:2" x14ac:dyDescent="0.2">
      <c r="B87930" s="10"/>
    </row>
    <row r="87931" spans="2:2" x14ac:dyDescent="0.2">
      <c r="B87931" s="10"/>
    </row>
    <row r="87932" spans="2:2" x14ac:dyDescent="0.2">
      <c r="B87932" s="10"/>
    </row>
    <row r="87933" spans="2:2" x14ac:dyDescent="0.2">
      <c r="B87933" s="10"/>
    </row>
    <row r="87934" spans="2:2" x14ac:dyDescent="0.2">
      <c r="B87934" s="10"/>
    </row>
    <row r="87935" spans="2:2" x14ac:dyDescent="0.2">
      <c r="B87935" s="10"/>
    </row>
    <row r="87936" spans="2:2" x14ac:dyDescent="0.2">
      <c r="B87936" s="10"/>
    </row>
    <row r="87937" spans="2:2" x14ac:dyDescent="0.2">
      <c r="B87937" s="10"/>
    </row>
    <row r="87938" spans="2:2" x14ac:dyDescent="0.2">
      <c r="B87938" s="10"/>
    </row>
    <row r="87939" spans="2:2" x14ac:dyDescent="0.2">
      <c r="B87939" s="10"/>
    </row>
    <row r="87940" spans="2:2" x14ac:dyDescent="0.2">
      <c r="B87940" s="10"/>
    </row>
    <row r="87941" spans="2:2" x14ac:dyDescent="0.2">
      <c r="B87941" s="10"/>
    </row>
    <row r="87942" spans="2:2" x14ac:dyDescent="0.2">
      <c r="B87942" s="10"/>
    </row>
    <row r="87943" spans="2:2" x14ac:dyDescent="0.2">
      <c r="B87943" s="10"/>
    </row>
    <row r="87944" spans="2:2" x14ac:dyDescent="0.2">
      <c r="B87944" s="10"/>
    </row>
    <row r="87945" spans="2:2" x14ac:dyDescent="0.2">
      <c r="B87945" s="10"/>
    </row>
    <row r="87946" spans="2:2" x14ac:dyDescent="0.2">
      <c r="B87946" s="10"/>
    </row>
    <row r="87947" spans="2:2" x14ac:dyDescent="0.2">
      <c r="B87947" s="10"/>
    </row>
    <row r="87948" spans="2:2" x14ac:dyDescent="0.2">
      <c r="B87948" s="10"/>
    </row>
    <row r="87949" spans="2:2" x14ac:dyDescent="0.2">
      <c r="B87949" s="10"/>
    </row>
    <row r="87950" spans="2:2" x14ac:dyDescent="0.2">
      <c r="B87950" s="10"/>
    </row>
    <row r="87951" spans="2:2" x14ac:dyDescent="0.2">
      <c r="B87951" s="10"/>
    </row>
    <row r="87952" spans="2:2" x14ac:dyDescent="0.2">
      <c r="B87952" s="10"/>
    </row>
    <row r="87953" spans="2:2" x14ac:dyDescent="0.2">
      <c r="B87953" s="10"/>
    </row>
    <row r="87954" spans="2:2" x14ac:dyDescent="0.2">
      <c r="B87954" s="10"/>
    </row>
    <row r="87955" spans="2:2" x14ac:dyDescent="0.2">
      <c r="B87955" s="10"/>
    </row>
    <row r="87956" spans="2:2" x14ac:dyDescent="0.2">
      <c r="B87956" s="10"/>
    </row>
    <row r="87957" spans="2:2" x14ac:dyDescent="0.2">
      <c r="B87957" s="10"/>
    </row>
    <row r="87958" spans="2:2" x14ac:dyDescent="0.2">
      <c r="B87958" s="10"/>
    </row>
    <row r="87959" spans="2:2" x14ac:dyDescent="0.2">
      <c r="B87959" s="10"/>
    </row>
    <row r="87960" spans="2:2" x14ac:dyDescent="0.2">
      <c r="B87960" s="10"/>
    </row>
    <row r="87961" spans="2:2" x14ac:dyDescent="0.2">
      <c r="B87961" s="10"/>
    </row>
    <row r="87962" spans="2:2" x14ac:dyDescent="0.2">
      <c r="B87962" s="10"/>
    </row>
    <row r="87963" spans="2:2" x14ac:dyDescent="0.2">
      <c r="B87963" s="10"/>
    </row>
    <row r="87964" spans="2:2" x14ac:dyDescent="0.2">
      <c r="B87964" s="10"/>
    </row>
    <row r="87965" spans="2:2" x14ac:dyDescent="0.2">
      <c r="B87965" s="10"/>
    </row>
    <row r="87966" spans="2:2" x14ac:dyDescent="0.2">
      <c r="B87966" s="10"/>
    </row>
    <row r="87967" spans="2:2" x14ac:dyDescent="0.2">
      <c r="B87967" s="10"/>
    </row>
    <row r="87968" spans="2:2" x14ac:dyDescent="0.2">
      <c r="B87968" s="10"/>
    </row>
    <row r="87969" spans="2:2" x14ac:dyDescent="0.2">
      <c r="B87969" s="10"/>
    </row>
    <row r="87970" spans="2:2" x14ac:dyDescent="0.2">
      <c r="B87970" s="10"/>
    </row>
    <row r="87971" spans="2:2" x14ac:dyDescent="0.2">
      <c r="B87971" s="10"/>
    </row>
    <row r="87972" spans="2:2" x14ac:dyDescent="0.2">
      <c r="B87972" s="10"/>
    </row>
    <row r="87973" spans="2:2" x14ac:dyDescent="0.2">
      <c r="B87973" s="10"/>
    </row>
    <row r="87974" spans="2:2" x14ac:dyDescent="0.2">
      <c r="B87974" s="10"/>
    </row>
    <row r="87975" spans="2:2" x14ac:dyDescent="0.2">
      <c r="B87975" s="10"/>
    </row>
    <row r="87976" spans="2:2" x14ac:dyDescent="0.2">
      <c r="B87976" s="10"/>
    </row>
    <row r="87977" spans="2:2" x14ac:dyDescent="0.2">
      <c r="B87977" s="10"/>
    </row>
    <row r="87978" spans="2:2" x14ac:dyDescent="0.2">
      <c r="B87978" s="10"/>
    </row>
    <row r="87979" spans="2:2" x14ac:dyDescent="0.2">
      <c r="B87979" s="10"/>
    </row>
    <row r="87980" spans="2:2" x14ac:dyDescent="0.2">
      <c r="B87980" s="10"/>
    </row>
    <row r="87981" spans="2:2" x14ac:dyDescent="0.2">
      <c r="B87981" s="10"/>
    </row>
    <row r="87982" spans="2:2" x14ac:dyDescent="0.2">
      <c r="B87982" s="10"/>
    </row>
    <row r="87983" spans="2:2" x14ac:dyDescent="0.2">
      <c r="B87983" s="10"/>
    </row>
    <row r="87984" spans="2:2" x14ac:dyDescent="0.2">
      <c r="B87984" s="10"/>
    </row>
    <row r="87985" spans="2:2" x14ac:dyDescent="0.2">
      <c r="B87985" s="10"/>
    </row>
    <row r="87986" spans="2:2" x14ac:dyDescent="0.2">
      <c r="B87986" s="10"/>
    </row>
    <row r="87987" spans="2:2" x14ac:dyDescent="0.2">
      <c r="B87987" s="10"/>
    </row>
    <row r="87988" spans="2:2" x14ac:dyDescent="0.2">
      <c r="B87988" s="10"/>
    </row>
    <row r="87989" spans="2:2" x14ac:dyDescent="0.2">
      <c r="B87989" s="10"/>
    </row>
    <row r="87990" spans="2:2" x14ac:dyDescent="0.2">
      <c r="B87990" s="10"/>
    </row>
    <row r="87991" spans="2:2" x14ac:dyDescent="0.2">
      <c r="B87991" s="10"/>
    </row>
    <row r="87992" spans="2:2" x14ac:dyDescent="0.2">
      <c r="B87992" s="10"/>
    </row>
    <row r="87993" spans="2:2" x14ac:dyDescent="0.2">
      <c r="B87993" s="10"/>
    </row>
    <row r="87994" spans="2:2" x14ac:dyDescent="0.2">
      <c r="B87994" s="10"/>
    </row>
    <row r="87995" spans="2:2" x14ac:dyDescent="0.2">
      <c r="B87995" s="10"/>
    </row>
    <row r="87996" spans="2:2" x14ac:dyDescent="0.2">
      <c r="B87996" s="10"/>
    </row>
    <row r="87997" spans="2:2" x14ac:dyDescent="0.2">
      <c r="B87997" s="10"/>
    </row>
    <row r="87998" spans="2:2" x14ac:dyDescent="0.2">
      <c r="B87998" s="10"/>
    </row>
    <row r="87999" spans="2:2" x14ac:dyDescent="0.2">
      <c r="B87999" s="10"/>
    </row>
    <row r="88000" spans="2:2" x14ac:dyDescent="0.2">
      <c r="B88000" s="10"/>
    </row>
    <row r="88001" spans="2:2" x14ac:dyDescent="0.2">
      <c r="B88001" s="10"/>
    </row>
    <row r="88002" spans="2:2" x14ac:dyDescent="0.2">
      <c r="B88002" s="10"/>
    </row>
    <row r="88003" spans="2:2" x14ac:dyDescent="0.2">
      <c r="B88003" s="10"/>
    </row>
    <row r="88004" spans="2:2" x14ac:dyDescent="0.2">
      <c r="B88004" s="10"/>
    </row>
    <row r="88005" spans="2:2" x14ac:dyDescent="0.2">
      <c r="B88005" s="10"/>
    </row>
    <row r="88006" spans="2:2" x14ac:dyDescent="0.2">
      <c r="B88006" s="10"/>
    </row>
    <row r="88007" spans="2:2" x14ac:dyDescent="0.2">
      <c r="B88007" s="10"/>
    </row>
    <row r="88008" spans="2:2" x14ac:dyDescent="0.2">
      <c r="B88008" s="10"/>
    </row>
    <row r="88009" spans="2:2" x14ac:dyDescent="0.2">
      <c r="B88009" s="10"/>
    </row>
    <row r="88010" spans="2:2" x14ac:dyDescent="0.2">
      <c r="B88010" s="10"/>
    </row>
    <row r="88011" spans="2:2" x14ac:dyDescent="0.2">
      <c r="B88011" s="10"/>
    </row>
    <row r="88012" spans="2:2" x14ac:dyDescent="0.2">
      <c r="B88012" s="10"/>
    </row>
    <row r="88013" spans="2:2" x14ac:dyDescent="0.2">
      <c r="B88013" s="10"/>
    </row>
    <row r="88014" spans="2:2" x14ac:dyDescent="0.2">
      <c r="B88014" s="10"/>
    </row>
    <row r="88015" spans="2:2" x14ac:dyDescent="0.2">
      <c r="B88015" s="10"/>
    </row>
    <row r="88016" spans="2:2" x14ac:dyDescent="0.2">
      <c r="B88016" s="10"/>
    </row>
    <row r="88017" spans="2:2" x14ac:dyDescent="0.2">
      <c r="B88017" s="10"/>
    </row>
    <row r="88018" spans="2:2" x14ac:dyDescent="0.2">
      <c r="B88018" s="10"/>
    </row>
    <row r="88019" spans="2:2" x14ac:dyDescent="0.2">
      <c r="B88019" s="10"/>
    </row>
    <row r="88020" spans="2:2" x14ac:dyDescent="0.2">
      <c r="B88020" s="10"/>
    </row>
    <row r="88021" spans="2:2" x14ac:dyDescent="0.2">
      <c r="B88021" s="10"/>
    </row>
    <row r="88022" spans="2:2" x14ac:dyDescent="0.2">
      <c r="B88022" s="10"/>
    </row>
    <row r="88023" spans="2:2" x14ac:dyDescent="0.2">
      <c r="B88023" s="10"/>
    </row>
    <row r="88024" spans="2:2" x14ac:dyDescent="0.2">
      <c r="B88024" s="10"/>
    </row>
    <row r="88025" spans="2:2" x14ac:dyDescent="0.2">
      <c r="B88025" s="10"/>
    </row>
    <row r="88026" spans="2:2" x14ac:dyDescent="0.2">
      <c r="B88026" s="10"/>
    </row>
    <row r="88027" spans="2:2" x14ac:dyDescent="0.2">
      <c r="B88027" s="10"/>
    </row>
    <row r="88028" spans="2:2" x14ac:dyDescent="0.2">
      <c r="B88028" s="10"/>
    </row>
    <row r="88029" spans="2:2" x14ac:dyDescent="0.2">
      <c r="B88029" s="10"/>
    </row>
    <row r="88030" spans="2:2" x14ac:dyDescent="0.2">
      <c r="B88030" s="10"/>
    </row>
    <row r="88031" spans="2:2" x14ac:dyDescent="0.2">
      <c r="B88031" s="10"/>
    </row>
    <row r="88032" spans="2:2" x14ac:dyDescent="0.2">
      <c r="B88032" s="10"/>
    </row>
    <row r="88033" spans="2:2" x14ac:dyDescent="0.2">
      <c r="B88033" s="10"/>
    </row>
    <row r="88034" spans="2:2" x14ac:dyDescent="0.2">
      <c r="B88034" s="10"/>
    </row>
    <row r="88035" spans="2:2" x14ac:dyDescent="0.2">
      <c r="B88035" s="10"/>
    </row>
    <row r="88036" spans="2:2" x14ac:dyDescent="0.2">
      <c r="B88036" s="10"/>
    </row>
    <row r="88037" spans="2:2" x14ac:dyDescent="0.2">
      <c r="B88037" s="10"/>
    </row>
    <row r="88038" spans="2:2" x14ac:dyDescent="0.2">
      <c r="B88038" s="10"/>
    </row>
    <row r="88039" spans="2:2" x14ac:dyDescent="0.2">
      <c r="B88039" s="10"/>
    </row>
    <row r="88040" spans="2:2" x14ac:dyDescent="0.2">
      <c r="B88040" s="10"/>
    </row>
    <row r="88041" spans="2:2" x14ac:dyDescent="0.2">
      <c r="B88041" s="10"/>
    </row>
    <row r="88042" spans="2:2" x14ac:dyDescent="0.2">
      <c r="B88042" s="10"/>
    </row>
    <row r="88043" spans="2:2" x14ac:dyDescent="0.2">
      <c r="B88043" s="10"/>
    </row>
    <row r="88044" spans="2:2" x14ac:dyDescent="0.2">
      <c r="B88044" s="10"/>
    </row>
    <row r="88045" spans="2:2" x14ac:dyDescent="0.2">
      <c r="B88045" s="10"/>
    </row>
    <row r="88046" spans="2:2" x14ac:dyDescent="0.2">
      <c r="B88046" s="10"/>
    </row>
    <row r="88047" spans="2:2" x14ac:dyDescent="0.2">
      <c r="B88047" s="10"/>
    </row>
    <row r="88048" spans="2:2" x14ac:dyDescent="0.2">
      <c r="B88048" s="10"/>
    </row>
    <row r="88049" spans="2:2" x14ac:dyDescent="0.2">
      <c r="B88049" s="10"/>
    </row>
    <row r="88050" spans="2:2" x14ac:dyDescent="0.2">
      <c r="B88050" s="10"/>
    </row>
    <row r="88051" spans="2:2" x14ac:dyDescent="0.2">
      <c r="B88051" s="10"/>
    </row>
    <row r="88052" spans="2:2" x14ac:dyDescent="0.2">
      <c r="B88052" s="10"/>
    </row>
    <row r="88053" spans="2:2" x14ac:dyDescent="0.2">
      <c r="B88053" s="10"/>
    </row>
    <row r="88054" spans="2:2" x14ac:dyDescent="0.2">
      <c r="B88054" s="10"/>
    </row>
    <row r="88055" spans="2:2" x14ac:dyDescent="0.2">
      <c r="B88055" s="10"/>
    </row>
    <row r="88056" spans="2:2" x14ac:dyDescent="0.2">
      <c r="B88056" s="10"/>
    </row>
    <row r="88057" spans="2:2" x14ac:dyDescent="0.2">
      <c r="B88057" s="10"/>
    </row>
    <row r="88058" spans="2:2" x14ac:dyDescent="0.2">
      <c r="B88058" s="10"/>
    </row>
    <row r="88059" spans="2:2" x14ac:dyDescent="0.2">
      <c r="B88059" s="10"/>
    </row>
    <row r="88060" spans="2:2" x14ac:dyDescent="0.2">
      <c r="B88060" s="10"/>
    </row>
    <row r="88061" spans="2:2" x14ac:dyDescent="0.2">
      <c r="B88061" s="10"/>
    </row>
    <row r="88062" spans="2:2" x14ac:dyDescent="0.2">
      <c r="B88062" s="10"/>
    </row>
    <row r="88063" spans="2:2" x14ac:dyDescent="0.2">
      <c r="B88063" s="10"/>
    </row>
    <row r="88064" spans="2:2" x14ac:dyDescent="0.2">
      <c r="B88064" s="10"/>
    </row>
    <row r="88065" spans="2:2" x14ac:dyDescent="0.2">
      <c r="B88065" s="10"/>
    </row>
    <row r="88066" spans="2:2" x14ac:dyDescent="0.2">
      <c r="B88066" s="10"/>
    </row>
    <row r="88067" spans="2:2" x14ac:dyDescent="0.2">
      <c r="B88067" s="10"/>
    </row>
    <row r="88068" spans="2:2" x14ac:dyDescent="0.2">
      <c r="B88068" s="10"/>
    </row>
    <row r="88069" spans="2:2" x14ac:dyDescent="0.2">
      <c r="B88069" s="10"/>
    </row>
    <row r="88070" spans="2:2" x14ac:dyDescent="0.2">
      <c r="B88070" s="10"/>
    </row>
    <row r="88071" spans="2:2" x14ac:dyDescent="0.2">
      <c r="B88071" s="10"/>
    </row>
    <row r="88072" spans="2:2" x14ac:dyDescent="0.2">
      <c r="B88072" s="10"/>
    </row>
    <row r="88073" spans="2:2" x14ac:dyDescent="0.2">
      <c r="B88073" s="10"/>
    </row>
    <row r="88074" spans="2:2" x14ac:dyDescent="0.2">
      <c r="B88074" s="10"/>
    </row>
    <row r="88075" spans="2:2" x14ac:dyDescent="0.2">
      <c r="B88075" s="10"/>
    </row>
    <row r="88076" spans="2:2" x14ac:dyDescent="0.2">
      <c r="B88076" s="10"/>
    </row>
    <row r="88077" spans="2:2" x14ac:dyDescent="0.2">
      <c r="B88077" s="10"/>
    </row>
    <row r="88078" spans="2:2" x14ac:dyDescent="0.2">
      <c r="B88078" s="10"/>
    </row>
    <row r="88079" spans="2:2" x14ac:dyDescent="0.2">
      <c r="B88079" s="10"/>
    </row>
    <row r="88080" spans="2:2" x14ac:dyDescent="0.2">
      <c r="B88080" s="10"/>
    </row>
    <row r="88081" spans="2:2" x14ac:dyDescent="0.2">
      <c r="B88081" s="10"/>
    </row>
    <row r="88082" spans="2:2" x14ac:dyDescent="0.2">
      <c r="B88082" s="10"/>
    </row>
    <row r="88083" spans="2:2" x14ac:dyDescent="0.2">
      <c r="B88083" s="10"/>
    </row>
    <row r="88084" spans="2:2" x14ac:dyDescent="0.2">
      <c r="B88084" s="10"/>
    </row>
    <row r="88085" spans="2:2" x14ac:dyDescent="0.2">
      <c r="B88085" s="10"/>
    </row>
    <row r="88086" spans="2:2" x14ac:dyDescent="0.2">
      <c r="B88086" s="10"/>
    </row>
    <row r="88087" spans="2:2" x14ac:dyDescent="0.2">
      <c r="B88087" s="10"/>
    </row>
    <row r="88088" spans="2:2" x14ac:dyDescent="0.2">
      <c r="B88088" s="10"/>
    </row>
    <row r="88089" spans="2:2" x14ac:dyDescent="0.2">
      <c r="B88089" s="10"/>
    </row>
    <row r="88090" spans="2:2" x14ac:dyDescent="0.2">
      <c r="B88090" s="10"/>
    </row>
    <row r="88091" spans="2:2" x14ac:dyDescent="0.2">
      <c r="B88091" s="10"/>
    </row>
    <row r="88092" spans="2:2" x14ac:dyDescent="0.2">
      <c r="B88092" s="10"/>
    </row>
    <row r="88093" spans="2:2" x14ac:dyDescent="0.2">
      <c r="B88093" s="10"/>
    </row>
    <row r="88094" spans="2:2" x14ac:dyDescent="0.2">
      <c r="B88094" s="10"/>
    </row>
    <row r="88095" spans="2:2" x14ac:dyDescent="0.2">
      <c r="B88095" s="10"/>
    </row>
    <row r="88096" spans="2:2" x14ac:dyDescent="0.2">
      <c r="B88096" s="10"/>
    </row>
    <row r="88097" spans="2:2" x14ac:dyDescent="0.2">
      <c r="B88097" s="10"/>
    </row>
    <row r="88098" spans="2:2" x14ac:dyDescent="0.2">
      <c r="B88098" s="10"/>
    </row>
    <row r="88099" spans="2:2" x14ac:dyDescent="0.2">
      <c r="B88099" s="10"/>
    </row>
    <row r="88100" spans="2:2" x14ac:dyDescent="0.2">
      <c r="B88100" s="10"/>
    </row>
    <row r="88101" spans="2:2" x14ac:dyDescent="0.2">
      <c r="B88101" s="10"/>
    </row>
    <row r="88102" spans="2:2" x14ac:dyDescent="0.2">
      <c r="B88102" s="10"/>
    </row>
    <row r="88103" spans="2:2" x14ac:dyDescent="0.2">
      <c r="B88103" s="10"/>
    </row>
    <row r="88104" spans="2:2" x14ac:dyDescent="0.2">
      <c r="B88104" s="10"/>
    </row>
    <row r="88105" spans="2:2" x14ac:dyDescent="0.2">
      <c r="B88105" s="10"/>
    </row>
    <row r="88106" spans="2:2" x14ac:dyDescent="0.2">
      <c r="B88106" s="10"/>
    </row>
    <row r="88107" spans="2:2" x14ac:dyDescent="0.2">
      <c r="B88107" s="10"/>
    </row>
    <row r="88108" spans="2:2" x14ac:dyDescent="0.2">
      <c r="B88108" s="10"/>
    </row>
    <row r="88109" spans="2:2" x14ac:dyDescent="0.2">
      <c r="B88109" s="10"/>
    </row>
    <row r="88110" spans="2:2" x14ac:dyDescent="0.2">
      <c r="B88110" s="10"/>
    </row>
    <row r="88111" spans="2:2" x14ac:dyDescent="0.2">
      <c r="B88111" s="10"/>
    </row>
    <row r="88112" spans="2:2" x14ac:dyDescent="0.2">
      <c r="B88112" s="10"/>
    </row>
    <row r="88113" spans="2:2" x14ac:dyDescent="0.2">
      <c r="B88113" s="10"/>
    </row>
    <row r="88114" spans="2:2" x14ac:dyDescent="0.2">
      <c r="B88114" s="10"/>
    </row>
    <row r="88115" spans="2:2" x14ac:dyDescent="0.2">
      <c r="B88115" s="10"/>
    </row>
    <row r="88116" spans="2:2" x14ac:dyDescent="0.2">
      <c r="B88116" s="10"/>
    </row>
    <row r="88117" spans="2:2" x14ac:dyDescent="0.2">
      <c r="B88117" s="10"/>
    </row>
    <row r="88118" spans="2:2" x14ac:dyDescent="0.2">
      <c r="B88118" s="10"/>
    </row>
    <row r="88119" spans="2:2" x14ac:dyDescent="0.2">
      <c r="B88119" s="10"/>
    </row>
    <row r="88120" spans="2:2" x14ac:dyDescent="0.2">
      <c r="B88120" s="10"/>
    </row>
    <row r="88121" spans="2:2" x14ac:dyDescent="0.2">
      <c r="B88121" s="10"/>
    </row>
    <row r="88122" spans="2:2" x14ac:dyDescent="0.2">
      <c r="B88122" s="10"/>
    </row>
    <row r="88123" spans="2:2" x14ac:dyDescent="0.2">
      <c r="B88123" s="10"/>
    </row>
    <row r="88124" spans="2:2" x14ac:dyDescent="0.2">
      <c r="B88124" s="10"/>
    </row>
    <row r="88125" spans="2:2" x14ac:dyDescent="0.2">
      <c r="B88125" s="10"/>
    </row>
    <row r="88126" spans="2:2" x14ac:dyDescent="0.2">
      <c r="B88126" s="10"/>
    </row>
    <row r="88127" spans="2:2" x14ac:dyDescent="0.2">
      <c r="B88127" s="10"/>
    </row>
    <row r="88128" spans="2:2" x14ac:dyDescent="0.2">
      <c r="B88128" s="10"/>
    </row>
    <row r="88129" spans="2:2" x14ac:dyDescent="0.2">
      <c r="B88129" s="10"/>
    </row>
    <row r="88130" spans="2:2" x14ac:dyDescent="0.2">
      <c r="B88130" s="10"/>
    </row>
    <row r="88131" spans="2:2" x14ac:dyDescent="0.2">
      <c r="B88131" s="10"/>
    </row>
    <row r="88132" spans="2:2" x14ac:dyDescent="0.2">
      <c r="B88132" s="10"/>
    </row>
    <row r="88133" spans="2:2" x14ac:dyDescent="0.2">
      <c r="B88133" s="10"/>
    </row>
    <row r="88134" spans="2:2" x14ac:dyDescent="0.2">
      <c r="B88134" s="10"/>
    </row>
    <row r="88135" spans="2:2" x14ac:dyDescent="0.2">
      <c r="B88135" s="10"/>
    </row>
    <row r="88136" spans="2:2" x14ac:dyDescent="0.2">
      <c r="B88136" s="10"/>
    </row>
    <row r="88137" spans="2:2" x14ac:dyDescent="0.2">
      <c r="B88137" s="10"/>
    </row>
    <row r="88138" spans="2:2" x14ac:dyDescent="0.2">
      <c r="B88138" s="10"/>
    </row>
    <row r="88139" spans="2:2" x14ac:dyDescent="0.2">
      <c r="B88139" s="10"/>
    </row>
    <row r="88140" spans="2:2" x14ac:dyDescent="0.2">
      <c r="B88140" s="10"/>
    </row>
    <row r="88141" spans="2:2" x14ac:dyDescent="0.2">
      <c r="B88141" s="10"/>
    </row>
    <row r="88142" spans="2:2" x14ac:dyDescent="0.2">
      <c r="B88142" s="10"/>
    </row>
    <row r="88143" spans="2:2" x14ac:dyDescent="0.2">
      <c r="B88143" s="10"/>
    </row>
    <row r="88144" spans="2:2" x14ac:dyDescent="0.2">
      <c r="B88144" s="10"/>
    </row>
    <row r="88145" spans="2:2" x14ac:dyDescent="0.2">
      <c r="B88145" s="10"/>
    </row>
    <row r="88146" spans="2:2" x14ac:dyDescent="0.2">
      <c r="B88146" s="10"/>
    </row>
    <row r="88147" spans="2:2" x14ac:dyDescent="0.2">
      <c r="B88147" s="10"/>
    </row>
    <row r="88148" spans="2:2" x14ac:dyDescent="0.2">
      <c r="B88148" s="10"/>
    </row>
    <row r="88149" spans="2:2" x14ac:dyDescent="0.2">
      <c r="B88149" s="10"/>
    </row>
    <row r="88150" spans="2:2" x14ac:dyDescent="0.2">
      <c r="B88150" s="10"/>
    </row>
    <row r="88151" spans="2:2" x14ac:dyDescent="0.2">
      <c r="B88151" s="10"/>
    </row>
    <row r="88152" spans="2:2" x14ac:dyDescent="0.2">
      <c r="B88152" s="10"/>
    </row>
    <row r="88153" spans="2:2" x14ac:dyDescent="0.2">
      <c r="B88153" s="10"/>
    </row>
    <row r="88154" spans="2:2" x14ac:dyDescent="0.2">
      <c r="B88154" s="10"/>
    </row>
    <row r="88155" spans="2:2" x14ac:dyDescent="0.2">
      <c r="B88155" s="10"/>
    </row>
    <row r="88156" spans="2:2" x14ac:dyDescent="0.2">
      <c r="B88156" s="10"/>
    </row>
    <row r="88157" spans="2:2" x14ac:dyDescent="0.2">
      <c r="B88157" s="10"/>
    </row>
    <row r="88158" spans="2:2" x14ac:dyDescent="0.2">
      <c r="B88158" s="10"/>
    </row>
    <row r="88159" spans="2:2" x14ac:dyDescent="0.2">
      <c r="B88159" s="10"/>
    </row>
    <row r="88160" spans="2:2" x14ac:dyDescent="0.2">
      <c r="B88160" s="10"/>
    </row>
    <row r="88161" spans="2:2" x14ac:dyDescent="0.2">
      <c r="B88161" s="10"/>
    </row>
    <row r="88162" spans="2:2" x14ac:dyDescent="0.2">
      <c r="B88162" s="10"/>
    </row>
    <row r="88163" spans="2:2" x14ac:dyDescent="0.2">
      <c r="B88163" s="10"/>
    </row>
    <row r="88164" spans="2:2" x14ac:dyDescent="0.2">
      <c r="B88164" s="10"/>
    </row>
    <row r="88165" spans="2:2" x14ac:dyDescent="0.2">
      <c r="B88165" s="10"/>
    </row>
    <row r="88166" spans="2:2" x14ac:dyDescent="0.2">
      <c r="B88166" s="10"/>
    </row>
    <row r="88167" spans="2:2" x14ac:dyDescent="0.2">
      <c r="B88167" s="10"/>
    </row>
    <row r="88168" spans="2:2" x14ac:dyDescent="0.2">
      <c r="B88168" s="10"/>
    </row>
    <row r="88169" spans="2:2" x14ac:dyDescent="0.2">
      <c r="B88169" s="10"/>
    </row>
    <row r="88170" spans="2:2" x14ac:dyDescent="0.2">
      <c r="B88170" s="10"/>
    </row>
    <row r="88171" spans="2:2" x14ac:dyDescent="0.2">
      <c r="B88171" s="10"/>
    </row>
    <row r="88172" spans="2:2" x14ac:dyDescent="0.2">
      <c r="B88172" s="10"/>
    </row>
    <row r="88173" spans="2:2" x14ac:dyDescent="0.2">
      <c r="B88173" s="10"/>
    </row>
    <row r="88174" spans="2:2" x14ac:dyDescent="0.2">
      <c r="B88174" s="10"/>
    </row>
    <row r="88175" spans="2:2" x14ac:dyDescent="0.2">
      <c r="B88175" s="10"/>
    </row>
    <row r="88176" spans="2:2" x14ac:dyDescent="0.2">
      <c r="B88176" s="10"/>
    </row>
    <row r="88177" spans="2:2" x14ac:dyDescent="0.2">
      <c r="B88177" s="10"/>
    </row>
    <row r="88178" spans="2:2" x14ac:dyDescent="0.2">
      <c r="B88178" s="10"/>
    </row>
    <row r="88179" spans="2:2" x14ac:dyDescent="0.2">
      <c r="B88179" s="10"/>
    </row>
    <row r="88180" spans="2:2" x14ac:dyDescent="0.2">
      <c r="B88180" s="10"/>
    </row>
    <row r="88181" spans="2:2" x14ac:dyDescent="0.2">
      <c r="B88181" s="10"/>
    </row>
    <row r="88182" spans="2:2" x14ac:dyDescent="0.2">
      <c r="B88182" s="10"/>
    </row>
    <row r="88183" spans="2:2" x14ac:dyDescent="0.2">
      <c r="B88183" s="10"/>
    </row>
    <row r="88184" spans="2:2" x14ac:dyDescent="0.2">
      <c r="B88184" s="10"/>
    </row>
    <row r="88185" spans="2:2" x14ac:dyDescent="0.2">
      <c r="B88185" s="10"/>
    </row>
    <row r="88186" spans="2:2" x14ac:dyDescent="0.2">
      <c r="B88186" s="10"/>
    </row>
    <row r="88187" spans="2:2" x14ac:dyDescent="0.2">
      <c r="B88187" s="10"/>
    </row>
    <row r="88188" spans="2:2" x14ac:dyDescent="0.2">
      <c r="B88188" s="10"/>
    </row>
    <row r="88189" spans="2:2" x14ac:dyDescent="0.2">
      <c r="B88189" s="10"/>
    </row>
    <row r="88190" spans="2:2" x14ac:dyDescent="0.2">
      <c r="B88190" s="10"/>
    </row>
    <row r="88191" spans="2:2" x14ac:dyDescent="0.2">
      <c r="B88191" s="10"/>
    </row>
    <row r="88192" spans="2:2" x14ac:dyDescent="0.2">
      <c r="B88192" s="10"/>
    </row>
    <row r="88193" spans="2:2" x14ac:dyDescent="0.2">
      <c r="B88193" s="10"/>
    </row>
    <row r="88194" spans="2:2" x14ac:dyDescent="0.2">
      <c r="B88194" s="10"/>
    </row>
    <row r="88195" spans="2:2" x14ac:dyDescent="0.2">
      <c r="B88195" s="10"/>
    </row>
    <row r="88196" spans="2:2" x14ac:dyDescent="0.2">
      <c r="B88196" s="10"/>
    </row>
    <row r="88197" spans="2:2" x14ac:dyDescent="0.2">
      <c r="B88197" s="10"/>
    </row>
    <row r="88198" spans="2:2" x14ac:dyDescent="0.2">
      <c r="B88198" s="10"/>
    </row>
    <row r="88199" spans="2:2" x14ac:dyDescent="0.2">
      <c r="B88199" s="10"/>
    </row>
    <row r="88200" spans="2:2" x14ac:dyDescent="0.2">
      <c r="B88200" s="10"/>
    </row>
    <row r="88201" spans="2:2" x14ac:dyDescent="0.2">
      <c r="B88201" s="10"/>
    </row>
    <row r="88202" spans="2:2" x14ac:dyDescent="0.2">
      <c r="B88202" s="10"/>
    </row>
    <row r="88203" spans="2:2" x14ac:dyDescent="0.2">
      <c r="B88203" s="10"/>
    </row>
    <row r="88204" spans="2:2" x14ac:dyDescent="0.2">
      <c r="B88204" s="10"/>
    </row>
    <row r="88205" spans="2:2" x14ac:dyDescent="0.2">
      <c r="B88205" s="10"/>
    </row>
    <row r="88206" spans="2:2" x14ac:dyDescent="0.2">
      <c r="B88206" s="10"/>
    </row>
    <row r="88207" spans="2:2" x14ac:dyDescent="0.2">
      <c r="B88207" s="10"/>
    </row>
    <row r="88208" spans="2:2" x14ac:dyDescent="0.2">
      <c r="B88208" s="10"/>
    </row>
    <row r="88209" spans="2:2" x14ac:dyDescent="0.2">
      <c r="B88209" s="10"/>
    </row>
    <row r="88210" spans="2:2" x14ac:dyDescent="0.2">
      <c r="B88210" s="10"/>
    </row>
    <row r="88211" spans="2:2" x14ac:dyDescent="0.2">
      <c r="B88211" s="10"/>
    </row>
    <row r="88212" spans="2:2" x14ac:dyDescent="0.2">
      <c r="B88212" s="10"/>
    </row>
    <row r="88213" spans="2:2" x14ac:dyDescent="0.2">
      <c r="B88213" s="10"/>
    </row>
    <row r="88214" spans="2:2" x14ac:dyDescent="0.2">
      <c r="B88214" s="10"/>
    </row>
    <row r="88215" spans="2:2" x14ac:dyDescent="0.2">
      <c r="B88215" s="10"/>
    </row>
    <row r="88216" spans="2:2" x14ac:dyDescent="0.2">
      <c r="B88216" s="10"/>
    </row>
    <row r="88217" spans="2:2" x14ac:dyDescent="0.2">
      <c r="B88217" s="10"/>
    </row>
    <row r="88218" spans="2:2" x14ac:dyDescent="0.2">
      <c r="B88218" s="10"/>
    </row>
    <row r="88219" spans="2:2" x14ac:dyDescent="0.2">
      <c r="B88219" s="10"/>
    </row>
    <row r="88220" spans="2:2" x14ac:dyDescent="0.2">
      <c r="B88220" s="10"/>
    </row>
    <row r="88221" spans="2:2" x14ac:dyDescent="0.2">
      <c r="B88221" s="10"/>
    </row>
    <row r="88222" spans="2:2" x14ac:dyDescent="0.2">
      <c r="B88222" s="10"/>
    </row>
    <row r="88223" spans="2:2" x14ac:dyDescent="0.2">
      <c r="B88223" s="10"/>
    </row>
    <row r="88224" spans="2:2" x14ac:dyDescent="0.2">
      <c r="B88224" s="10"/>
    </row>
    <row r="88225" spans="2:2" x14ac:dyDescent="0.2">
      <c r="B88225" s="10"/>
    </row>
    <row r="88226" spans="2:2" x14ac:dyDescent="0.2">
      <c r="B88226" s="10"/>
    </row>
    <row r="88227" spans="2:2" x14ac:dyDescent="0.2">
      <c r="B88227" s="10"/>
    </row>
    <row r="88228" spans="2:2" x14ac:dyDescent="0.2">
      <c r="B88228" s="10"/>
    </row>
    <row r="88229" spans="2:2" x14ac:dyDescent="0.2">
      <c r="B88229" s="10"/>
    </row>
    <row r="88230" spans="2:2" x14ac:dyDescent="0.2">
      <c r="B88230" s="10"/>
    </row>
    <row r="88231" spans="2:2" x14ac:dyDescent="0.2">
      <c r="B88231" s="10"/>
    </row>
    <row r="88232" spans="2:2" x14ac:dyDescent="0.2">
      <c r="B88232" s="10"/>
    </row>
    <row r="88233" spans="2:2" x14ac:dyDescent="0.2">
      <c r="B88233" s="10"/>
    </row>
    <row r="88234" spans="2:2" x14ac:dyDescent="0.2">
      <c r="B88234" s="10"/>
    </row>
    <row r="88235" spans="2:2" x14ac:dyDescent="0.2">
      <c r="B88235" s="10"/>
    </row>
    <row r="88236" spans="2:2" x14ac:dyDescent="0.2">
      <c r="B88236" s="10"/>
    </row>
    <row r="88237" spans="2:2" x14ac:dyDescent="0.2">
      <c r="B88237" s="10"/>
    </row>
    <row r="88238" spans="2:2" x14ac:dyDescent="0.2">
      <c r="B88238" s="10"/>
    </row>
    <row r="88239" spans="2:2" x14ac:dyDescent="0.2">
      <c r="B88239" s="10"/>
    </row>
    <row r="88240" spans="2:2" x14ac:dyDescent="0.2">
      <c r="B88240" s="10"/>
    </row>
    <row r="88241" spans="2:2" x14ac:dyDescent="0.2">
      <c r="B88241" s="10"/>
    </row>
    <row r="88242" spans="2:2" x14ac:dyDescent="0.2">
      <c r="B88242" s="10"/>
    </row>
    <row r="88243" spans="2:2" x14ac:dyDescent="0.2">
      <c r="B88243" s="10"/>
    </row>
    <row r="88244" spans="2:2" x14ac:dyDescent="0.2">
      <c r="B88244" s="10"/>
    </row>
    <row r="88245" spans="2:2" x14ac:dyDescent="0.2">
      <c r="B88245" s="10"/>
    </row>
    <row r="88246" spans="2:2" x14ac:dyDescent="0.2">
      <c r="B88246" s="10"/>
    </row>
    <row r="88247" spans="2:2" x14ac:dyDescent="0.2">
      <c r="B88247" s="10"/>
    </row>
    <row r="88248" spans="2:2" x14ac:dyDescent="0.2">
      <c r="B88248" s="10"/>
    </row>
    <row r="88249" spans="2:2" x14ac:dyDescent="0.2">
      <c r="B88249" s="10"/>
    </row>
    <row r="88250" spans="2:2" x14ac:dyDescent="0.2">
      <c r="B88250" s="10"/>
    </row>
    <row r="88251" spans="2:2" x14ac:dyDescent="0.2">
      <c r="B88251" s="10"/>
    </row>
    <row r="88252" spans="2:2" x14ac:dyDescent="0.2">
      <c r="B88252" s="10"/>
    </row>
    <row r="88253" spans="2:2" x14ac:dyDescent="0.2">
      <c r="B88253" s="10"/>
    </row>
    <row r="88254" spans="2:2" x14ac:dyDescent="0.2">
      <c r="B88254" s="10"/>
    </row>
    <row r="88255" spans="2:2" x14ac:dyDescent="0.2">
      <c r="B88255" s="10"/>
    </row>
    <row r="88256" spans="2:2" x14ac:dyDescent="0.2">
      <c r="B88256" s="10"/>
    </row>
    <row r="88257" spans="2:2" x14ac:dyDescent="0.2">
      <c r="B88257" s="10"/>
    </row>
    <row r="88258" spans="2:2" x14ac:dyDescent="0.2">
      <c r="B88258" s="10"/>
    </row>
    <row r="88259" spans="2:2" x14ac:dyDescent="0.2">
      <c r="B88259" s="10"/>
    </row>
    <row r="88260" spans="2:2" x14ac:dyDescent="0.2">
      <c r="B88260" s="10"/>
    </row>
    <row r="88261" spans="2:2" x14ac:dyDescent="0.2">
      <c r="B88261" s="10"/>
    </row>
    <row r="88262" spans="2:2" x14ac:dyDescent="0.2">
      <c r="B88262" s="10"/>
    </row>
    <row r="88263" spans="2:2" x14ac:dyDescent="0.2">
      <c r="B88263" s="10"/>
    </row>
    <row r="88264" spans="2:2" x14ac:dyDescent="0.2">
      <c r="B88264" s="10"/>
    </row>
    <row r="88265" spans="2:2" x14ac:dyDescent="0.2">
      <c r="B88265" s="10"/>
    </row>
    <row r="88266" spans="2:2" x14ac:dyDescent="0.2">
      <c r="B88266" s="10"/>
    </row>
    <row r="88267" spans="2:2" x14ac:dyDescent="0.2">
      <c r="B88267" s="10"/>
    </row>
    <row r="88268" spans="2:2" x14ac:dyDescent="0.2">
      <c r="B88268" s="10"/>
    </row>
    <row r="88269" spans="2:2" x14ac:dyDescent="0.2">
      <c r="B88269" s="10"/>
    </row>
    <row r="88270" spans="2:2" x14ac:dyDescent="0.2">
      <c r="B88270" s="10"/>
    </row>
    <row r="88271" spans="2:2" x14ac:dyDescent="0.2">
      <c r="B88271" s="10"/>
    </row>
    <row r="88272" spans="2:2" x14ac:dyDescent="0.2">
      <c r="B88272" s="10"/>
    </row>
    <row r="88273" spans="2:2" x14ac:dyDescent="0.2">
      <c r="B88273" s="10"/>
    </row>
    <row r="88274" spans="2:2" x14ac:dyDescent="0.2">
      <c r="B88274" s="10"/>
    </row>
    <row r="88275" spans="2:2" x14ac:dyDescent="0.2">
      <c r="B88275" s="10"/>
    </row>
    <row r="88276" spans="2:2" x14ac:dyDescent="0.2">
      <c r="B88276" s="10"/>
    </row>
    <row r="88277" spans="2:2" x14ac:dyDescent="0.2">
      <c r="B88277" s="10"/>
    </row>
    <row r="88278" spans="2:2" x14ac:dyDescent="0.2">
      <c r="B88278" s="10"/>
    </row>
    <row r="88279" spans="2:2" x14ac:dyDescent="0.2">
      <c r="B88279" s="10"/>
    </row>
    <row r="88280" spans="2:2" x14ac:dyDescent="0.2">
      <c r="B88280" s="10"/>
    </row>
    <row r="88281" spans="2:2" x14ac:dyDescent="0.2">
      <c r="B88281" s="10"/>
    </row>
    <row r="88282" spans="2:2" x14ac:dyDescent="0.2">
      <c r="B88282" s="10"/>
    </row>
    <row r="88283" spans="2:2" x14ac:dyDescent="0.2">
      <c r="B88283" s="10"/>
    </row>
    <row r="88284" spans="2:2" x14ac:dyDescent="0.2">
      <c r="B88284" s="10"/>
    </row>
    <row r="88285" spans="2:2" x14ac:dyDescent="0.2">
      <c r="B88285" s="10"/>
    </row>
    <row r="88286" spans="2:2" x14ac:dyDescent="0.2">
      <c r="B88286" s="10"/>
    </row>
    <row r="88287" spans="2:2" x14ac:dyDescent="0.2">
      <c r="B88287" s="10"/>
    </row>
    <row r="88288" spans="2:2" x14ac:dyDescent="0.2">
      <c r="B88288" s="10"/>
    </row>
    <row r="88289" spans="2:2" x14ac:dyDescent="0.2">
      <c r="B88289" s="10"/>
    </row>
    <row r="88290" spans="2:2" x14ac:dyDescent="0.2">
      <c r="B88290" s="10"/>
    </row>
    <row r="88291" spans="2:2" x14ac:dyDescent="0.2">
      <c r="B88291" s="10"/>
    </row>
    <row r="88292" spans="2:2" x14ac:dyDescent="0.2">
      <c r="B88292" s="10"/>
    </row>
    <row r="88293" spans="2:2" x14ac:dyDescent="0.2">
      <c r="B88293" s="10"/>
    </row>
    <row r="88294" spans="2:2" x14ac:dyDescent="0.2">
      <c r="B88294" s="10"/>
    </row>
    <row r="88295" spans="2:2" x14ac:dyDescent="0.2">
      <c r="B88295" s="10"/>
    </row>
    <row r="88296" spans="2:2" x14ac:dyDescent="0.2">
      <c r="B88296" s="10"/>
    </row>
    <row r="88297" spans="2:2" x14ac:dyDescent="0.2">
      <c r="B88297" s="10"/>
    </row>
    <row r="88298" spans="2:2" x14ac:dyDescent="0.2">
      <c r="B88298" s="10"/>
    </row>
    <row r="88299" spans="2:2" x14ac:dyDescent="0.2">
      <c r="B88299" s="10"/>
    </row>
    <row r="88300" spans="2:2" x14ac:dyDescent="0.2">
      <c r="B88300" s="10"/>
    </row>
    <row r="88301" spans="2:2" x14ac:dyDescent="0.2">
      <c r="B88301" s="10"/>
    </row>
    <row r="88302" spans="2:2" x14ac:dyDescent="0.2">
      <c r="B88302" s="10"/>
    </row>
    <row r="88303" spans="2:2" x14ac:dyDescent="0.2">
      <c r="B88303" s="10"/>
    </row>
    <row r="88304" spans="2:2" x14ac:dyDescent="0.2">
      <c r="B88304" s="10"/>
    </row>
    <row r="88305" spans="2:2" x14ac:dyDescent="0.2">
      <c r="B88305" s="10"/>
    </row>
    <row r="88306" spans="2:2" x14ac:dyDescent="0.2">
      <c r="B88306" s="10"/>
    </row>
    <row r="88307" spans="2:2" x14ac:dyDescent="0.2">
      <c r="B88307" s="10"/>
    </row>
    <row r="88308" spans="2:2" x14ac:dyDescent="0.2">
      <c r="B88308" s="10"/>
    </row>
    <row r="88309" spans="2:2" x14ac:dyDescent="0.2">
      <c r="B88309" s="10"/>
    </row>
    <row r="88310" spans="2:2" x14ac:dyDescent="0.2">
      <c r="B88310" s="10"/>
    </row>
    <row r="88311" spans="2:2" x14ac:dyDescent="0.2">
      <c r="B88311" s="10"/>
    </row>
    <row r="88312" spans="2:2" x14ac:dyDescent="0.2">
      <c r="B88312" s="10"/>
    </row>
    <row r="88313" spans="2:2" x14ac:dyDescent="0.2">
      <c r="B88313" s="10"/>
    </row>
    <row r="88314" spans="2:2" x14ac:dyDescent="0.2">
      <c r="B88314" s="10"/>
    </row>
    <row r="88315" spans="2:2" x14ac:dyDescent="0.2">
      <c r="B88315" s="10"/>
    </row>
    <row r="88316" spans="2:2" x14ac:dyDescent="0.2">
      <c r="B88316" s="10"/>
    </row>
    <row r="88317" spans="2:2" x14ac:dyDescent="0.2">
      <c r="B88317" s="10"/>
    </row>
    <row r="88318" spans="2:2" x14ac:dyDescent="0.2">
      <c r="B88318" s="10"/>
    </row>
    <row r="88319" spans="2:2" x14ac:dyDescent="0.2">
      <c r="B88319" s="10"/>
    </row>
    <row r="88320" spans="2:2" x14ac:dyDescent="0.2">
      <c r="B88320" s="10"/>
    </row>
    <row r="88321" spans="2:2" x14ac:dyDescent="0.2">
      <c r="B88321" s="10"/>
    </row>
    <row r="88322" spans="2:2" x14ac:dyDescent="0.2">
      <c r="B88322" s="10"/>
    </row>
    <row r="88323" spans="2:2" x14ac:dyDescent="0.2">
      <c r="B88323" s="10"/>
    </row>
    <row r="88324" spans="2:2" x14ac:dyDescent="0.2">
      <c r="B88324" s="10"/>
    </row>
    <row r="88325" spans="2:2" x14ac:dyDescent="0.2">
      <c r="B88325" s="10"/>
    </row>
    <row r="88326" spans="2:2" x14ac:dyDescent="0.2">
      <c r="B88326" s="10"/>
    </row>
    <row r="88327" spans="2:2" x14ac:dyDescent="0.2">
      <c r="B88327" s="10"/>
    </row>
    <row r="88328" spans="2:2" x14ac:dyDescent="0.2">
      <c r="B88328" s="10"/>
    </row>
    <row r="88329" spans="2:2" x14ac:dyDescent="0.2">
      <c r="B88329" s="10"/>
    </row>
    <row r="88330" spans="2:2" x14ac:dyDescent="0.2">
      <c r="B88330" s="10"/>
    </row>
    <row r="88331" spans="2:2" x14ac:dyDescent="0.2">
      <c r="B88331" s="10"/>
    </row>
    <row r="88332" spans="2:2" x14ac:dyDescent="0.2">
      <c r="B88332" s="10"/>
    </row>
    <row r="88333" spans="2:2" x14ac:dyDescent="0.2">
      <c r="B88333" s="10"/>
    </row>
    <row r="88334" spans="2:2" x14ac:dyDescent="0.2">
      <c r="B88334" s="10"/>
    </row>
    <row r="88335" spans="2:2" x14ac:dyDescent="0.2">
      <c r="B88335" s="10"/>
    </row>
    <row r="88336" spans="2:2" x14ac:dyDescent="0.2">
      <c r="B88336" s="10"/>
    </row>
    <row r="88337" spans="2:2" x14ac:dyDescent="0.2">
      <c r="B88337" s="10"/>
    </row>
    <row r="88338" spans="2:2" x14ac:dyDescent="0.2">
      <c r="B88338" s="10"/>
    </row>
    <row r="88339" spans="2:2" x14ac:dyDescent="0.2">
      <c r="B88339" s="10"/>
    </row>
    <row r="88340" spans="2:2" x14ac:dyDescent="0.2">
      <c r="B88340" s="10"/>
    </row>
    <row r="88341" spans="2:2" x14ac:dyDescent="0.2">
      <c r="B88341" s="10"/>
    </row>
    <row r="88342" spans="2:2" x14ac:dyDescent="0.2">
      <c r="B88342" s="10"/>
    </row>
    <row r="88343" spans="2:2" x14ac:dyDescent="0.2">
      <c r="B88343" s="10"/>
    </row>
    <row r="88344" spans="2:2" x14ac:dyDescent="0.2">
      <c r="B88344" s="10"/>
    </row>
    <row r="88345" spans="2:2" x14ac:dyDescent="0.2">
      <c r="B88345" s="10"/>
    </row>
    <row r="88346" spans="2:2" x14ac:dyDescent="0.2">
      <c r="B88346" s="10"/>
    </row>
    <row r="88347" spans="2:2" x14ac:dyDescent="0.2">
      <c r="B88347" s="10"/>
    </row>
    <row r="88348" spans="2:2" x14ac:dyDescent="0.2">
      <c r="B88348" s="10"/>
    </row>
    <row r="88349" spans="2:2" x14ac:dyDescent="0.2">
      <c r="B88349" s="10"/>
    </row>
    <row r="88350" spans="2:2" x14ac:dyDescent="0.2">
      <c r="B88350" s="10"/>
    </row>
    <row r="88351" spans="2:2" x14ac:dyDescent="0.2">
      <c r="B88351" s="10"/>
    </row>
    <row r="88352" spans="2:2" x14ac:dyDescent="0.2">
      <c r="B88352" s="10"/>
    </row>
    <row r="88353" spans="2:2" x14ac:dyDescent="0.2">
      <c r="B88353" s="10"/>
    </row>
    <row r="88354" spans="2:2" x14ac:dyDescent="0.2">
      <c r="B88354" s="10"/>
    </row>
    <row r="88355" spans="2:2" x14ac:dyDescent="0.2">
      <c r="B88355" s="10"/>
    </row>
    <row r="88356" spans="2:2" x14ac:dyDescent="0.2">
      <c r="B88356" s="10"/>
    </row>
    <row r="88357" spans="2:2" x14ac:dyDescent="0.2">
      <c r="B88357" s="10"/>
    </row>
    <row r="88358" spans="2:2" x14ac:dyDescent="0.2">
      <c r="B88358" s="10"/>
    </row>
    <row r="88359" spans="2:2" x14ac:dyDescent="0.2">
      <c r="B88359" s="10"/>
    </row>
    <row r="88360" spans="2:2" x14ac:dyDescent="0.2">
      <c r="B88360" s="10"/>
    </row>
    <row r="88361" spans="2:2" x14ac:dyDescent="0.2">
      <c r="B88361" s="10"/>
    </row>
    <row r="88362" spans="2:2" x14ac:dyDescent="0.2">
      <c r="B88362" s="10"/>
    </row>
    <row r="88363" spans="2:2" x14ac:dyDescent="0.2">
      <c r="B88363" s="10"/>
    </row>
    <row r="88364" spans="2:2" x14ac:dyDescent="0.2">
      <c r="B88364" s="10"/>
    </row>
    <row r="88365" spans="2:2" x14ac:dyDescent="0.2">
      <c r="B88365" s="10"/>
    </row>
    <row r="88366" spans="2:2" x14ac:dyDescent="0.2">
      <c r="B88366" s="10"/>
    </row>
    <row r="88367" spans="2:2" x14ac:dyDescent="0.2">
      <c r="B88367" s="10"/>
    </row>
    <row r="88368" spans="2:2" x14ac:dyDescent="0.2">
      <c r="B88368" s="10"/>
    </row>
    <row r="88369" spans="2:2" x14ac:dyDescent="0.2">
      <c r="B88369" s="10"/>
    </row>
    <row r="88370" spans="2:2" x14ac:dyDescent="0.2">
      <c r="B88370" s="10"/>
    </row>
    <row r="88371" spans="2:2" x14ac:dyDescent="0.2">
      <c r="B88371" s="10"/>
    </row>
    <row r="88372" spans="2:2" x14ac:dyDescent="0.2">
      <c r="B88372" s="10"/>
    </row>
    <row r="88373" spans="2:2" x14ac:dyDescent="0.2">
      <c r="B88373" s="10"/>
    </row>
    <row r="88374" spans="2:2" x14ac:dyDescent="0.2">
      <c r="B88374" s="10"/>
    </row>
    <row r="88375" spans="2:2" x14ac:dyDescent="0.2">
      <c r="B88375" s="10"/>
    </row>
    <row r="88376" spans="2:2" x14ac:dyDescent="0.2">
      <c r="B88376" s="10"/>
    </row>
    <row r="88377" spans="2:2" x14ac:dyDescent="0.2">
      <c r="B88377" s="10"/>
    </row>
    <row r="88378" spans="2:2" x14ac:dyDescent="0.2">
      <c r="B88378" s="10"/>
    </row>
    <row r="88379" spans="2:2" x14ac:dyDescent="0.2">
      <c r="B88379" s="10"/>
    </row>
    <row r="88380" spans="2:2" x14ac:dyDescent="0.2">
      <c r="B88380" s="10"/>
    </row>
    <row r="88381" spans="2:2" x14ac:dyDescent="0.2">
      <c r="B88381" s="10"/>
    </row>
    <row r="88382" spans="2:2" x14ac:dyDescent="0.2">
      <c r="B88382" s="10"/>
    </row>
    <row r="88383" spans="2:2" x14ac:dyDescent="0.2">
      <c r="B88383" s="10"/>
    </row>
    <row r="88384" spans="2:2" x14ac:dyDescent="0.2">
      <c r="B88384" s="10"/>
    </row>
    <row r="88385" spans="2:2" x14ac:dyDescent="0.2">
      <c r="B88385" s="10"/>
    </row>
    <row r="88386" spans="2:2" x14ac:dyDescent="0.2">
      <c r="B88386" s="10"/>
    </row>
    <row r="88387" spans="2:2" x14ac:dyDescent="0.2">
      <c r="B88387" s="10"/>
    </row>
    <row r="88388" spans="2:2" x14ac:dyDescent="0.2">
      <c r="B88388" s="10"/>
    </row>
    <row r="88389" spans="2:2" x14ac:dyDescent="0.2">
      <c r="B88389" s="10"/>
    </row>
    <row r="88390" spans="2:2" x14ac:dyDescent="0.2">
      <c r="B88390" s="10"/>
    </row>
    <row r="88391" spans="2:2" x14ac:dyDescent="0.2">
      <c r="B88391" s="10"/>
    </row>
    <row r="88392" spans="2:2" x14ac:dyDescent="0.2">
      <c r="B88392" s="10"/>
    </row>
    <row r="88393" spans="2:2" x14ac:dyDescent="0.2">
      <c r="B88393" s="10"/>
    </row>
    <row r="88394" spans="2:2" x14ac:dyDescent="0.2">
      <c r="B88394" s="10"/>
    </row>
    <row r="88395" spans="2:2" x14ac:dyDescent="0.2">
      <c r="B88395" s="10"/>
    </row>
    <row r="88396" spans="2:2" x14ac:dyDescent="0.2">
      <c r="B88396" s="10"/>
    </row>
    <row r="88397" spans="2:2" x14ac:dyDescent="0.2">
      <c r="B88397" s="10"/>
    </row>
    <row r="88398" spans="2:2" x14ac:dyDescent="0.2">
      <c r="B88398" s="10"/>
    </row>
    <row r="88399" spans="2:2" x14ac:dyDescent="0.2">
      <c r="B88399" s="10"/>
    </row>
    <row r="88400" spans="2:2" x14ac:dyDescent="0.2">
      <c r="B88400" s="10"/>
    </row>
    <row r="88401" spans="2:2" x14ac:dyDescent="0.2">
      <c r="B88401" s="10"/>
    </row>
    <row r="88402" spans="2:2" x14ac:dyDescent="0.2">
      <c r="B88402" s="10"/>
    </row>
    <row r="88403" spans="2:2" x14ac:dyDescent="0.2">
      <c r="B88403" s="10"/>
    </row>
    <row r="88404" spans="2:2" x14ac:dyDescent="0.2">
      <c r="B88404" s="10"/>
    </row>
    <row r="88405" spans="2:2" x14ac:dyDescent="0.2">
      <c r="B88405" s="10"/>
    </row>
    <row r="88406" spans="2:2" x14ac:dyDescent="0.2">
      <c r="B88406" s="10"/>
    </row>
    <row r="88407" spans="2:2" x14ac:dyDescent="0.2">
      <c r="B88407" s="10"/>
    </row>
    <row r="88408" spans="2:2" x14ac:dyDescent="0.2">
      <c r="B88408" s="10"/>
    </row>
    <row r="88409" spans="2:2" x14ac:dyDescent="0.2">
      <c r="B88409" s="10"/>
    </row>
    <row r="88410" spans="2:2" x14ac:dyDescent="0.2">
      <c r="B88410" s="10"/>
    </row>
    <row r="88411" spans="2:2" x14ac:dyDescent="0.2">
      <c r="B88411" s="10"/>
    </row>
    <row r="88412" spans="2:2" x14ac:dyDescent="0.2">
      <c r="B88412" s="10"/>
    </row>
    <row r="88413" spans="2:2" x14ac:dyDescent="0.2">
      <c r="B88413" s="10"/>
    </row>
    <row r="88414" spans="2:2" x14ac:dyDescent="0.2">
      <c r="B88414" s="10"/>
    </row>
    <row r="88415" spans="2:2" x14ac:dyDescent="0.2">
      <c r="B88415" s="10"/>
    </row>
    <row r="88416" spans="2:2" x14ac:dyDescent="0.2">
      <c r="B88416" s="10"/>
    </row>
    <row r="88417" spans="2:2" x14ac:dyDescent="0.2">
      <c r="B88417" s="10"/>
    </row>
    <row r="88418" spans="2:2" x14ac:dyDescent="0.2">
      <c r="B88418" s="10"/>
    </row>
    <row r="88419" spans="2:2" x14ac:dyDescent="0.2">
      <c r="B88419" s="10"/>
    </row>
    <row r="88420" spans="2:2" x14ac:dyDescent="0.2">
      <c r="B88420" s="10"/>
    </row>
    <row r="88421" spans="2:2" x14ac:dyDescent="0.2">
      <c r="B88421" s="10"/>
    </row>
    <row r="88422" spans="2:2" x14ac:dyDescent="0.2">
      <c r="B88422" s="10"/>
    </row>
    <row r="88423" spans="2:2" x14ac:dyDescent="0.2">
      <c r="B88423" s="10"/>
    </row>
    <row r="88424" spans="2:2" x14ac:dyDescent="0.2">
      <c r="B88424" s="10"/>
    </row>
    <row r="88425" spans="2:2" x14ac:dyDescent="0.2">
      <c r="B88425" s="10"/>
    </row>
    <row r="88426" spans="2:2" x14ac:dyDescent="0.2">
      <c r="B88426" s="10"/>
    </row>
    <row r="88427" spans="2:2" x14ac:dyDescent="0.2">
      <c r="B88427" s="10"/>
    </row>
    <row r="88428" spans="2:2" x14ac:dyDescent="0.2">
      <c r="B88428" s="10"/>
    </row>
    <row r="88429" spans="2:2" x14ac:dyDescent="0.2">
      <c r="B88429" s="10"/>
    </row>
    <row r="88430" spans="2:2" x14ac:dyDescent="0.2">
      <c r="B88430" s="10"/>
    </row>
    <row r="88431" spans="2:2" x14ac:dyDescent="0.2">
      <c r="B88431" s="10"/>
    </row>
    <row r="88432" spans="2:2" x14ac:dyDescent="0.2">
      <c r="B88432" s="10"/>
    </row>
    <row r="88433" spans="2:2" x14ac:dyDescent="0.2">
      <c r="B88433" s="10"/>
    </row>
    <row r="88434" spans="2:2" x14ac:dyDescent="0.2">
      <c r="B88434" s="10"/>
    </row>
    <row r="88435" spans="2:2" x14ac:dyDescent="0.2">
      <c r="B88435" s="10"/>
    </row>
    <row r="88436" spans="2:2" x14ac:dyDescent="0.2">
      <c r="B88436" s="10"/>
    </row>
    <row r="88437" spans="2:2" x14ac:dyDescent="0.2">
      <c r="B88437" s="10"/>
    </row>
    <row r="88438" spans="2:2" x14ac:dyDescent="0.2">
      <c r="B88438" s="10"/>
    </row>
    <row r="88439" spans="2:2" x14ac:dyDescent="0.2">
      <c r="B88439" s="10"/>
    </row>
    <row r="88440" spans="2:2" x14ac:dyDescent="0.2">
      <c r="B88440" s="10"/>
    </row>
    <row r="88441" spans="2:2" x14ac:dyDescent="0.2">
      <c r="B88441" s="10"/>
    </row>
    <row r="88442" spans="2:2" x14ac:dyDescent="0.2">
      <c r="B88442" s="10"/>
    </row>
    <row r="88443" spans="2:2" x14ac:dyDescent="0.2">
      <c r="B88443" s="10"/>
    </row>
    <row r="88444" spans="2:2" x14ac:dyDescent="0.2">
      <c r="B88444" s="10"/>
    </row>
    <row r="88445" spans="2:2" x14ac:dyDescent="0.2">
      <c r="B88445" s="10"/>
    </row>
    <row r="88446" spans="2:2" x14ac:dyDescent="0.2">
      <c r="B88446" s="10"/>
    </row>
    <row r="88447" spans="2:2" x14ac:dyDescent="0.2">
      <c r="B88447" s="10"/>
    </row>
    <row r="88448" spans="2:2" x14ac:dyDescent="0.2">
      <c r="B88448" s="10"/>
    </row>
    <row r="88449" spans="2:2" x14ac:dyDescent="0.2">
      <c r="B88449" s="10"/>
    </row>
    <row r="88450" spans="2:2" x14ac:dyDescent="0.2">
      <c r="B88450" s="10"/>
    </row>
    <row r="88451" spans="2:2" x14ac:dyDescent="0.2">
      <c r="B88451" s="10"/>
    </row>
    <row r="88452" spans="2:2" x14ac:dyDescent="0.2">
      <c r="B88452" s="10"/>
    </row>
    <row r="88453" spans="2:2" x14ac:dyDescent="0.2">
      <c r="B88453" s="10"/>
    </row>
    <row r="88454" spans="2:2" x14ac:dyDescent="0.2">
      <c r="B88454" s="10"/>
    </row>
    <row r="88455" spans="2:2" x14ac:dyDescent="0.2">
      <c r="B88455" s="10"/>
    </row>
    <row r="88456" spans="2:2" x14ac:dyDescent="0.2">
      <c r="B88456" s="10"/>
    </row>
    <row r="88457" spans="2:2" x14ac:dyDescent="0.2">
      <c r="B88457" s="10"/>
    </row>
    <row r="88458" spans="2:2" x14ac:dyDescent="0.2">
      <c r="B88458" s="10"/>
    </row>
    <row r="88459" spans="2:2" x14ac:dyDescent="0.2">
      <c r="B88459" s="10"/>
    </row>
    <row r="88460" spans="2:2" x14ac:dyDescent="0.2">
      <c r="B88460" s="10"/>
    </row>
    <row r="88461" spans="2:2" x14ac:dyDescent="0.2">
      <c r="B88461" s="10"/>
    </row>
    <row r="88462" spans="2:2" x14ac:dyDescent="0.2">
      <c r="B88462" s="10"/>
    </row>
    <row r="88463" spans="2:2" x14ac:dyDescent="0.2">
      <c r="B88463" s="10"/>
    </row>
    <row r="88464" spans="2:2" x14ac:dyDescent="0.2">
      <c r="B88464" s="10"/>
    </row>
    <row r="88465" spans="2:2" x14ac:dyDescent="0.2">
      <c r="B88465" s="10"/>
    </row>
    <row r="88466" spans="2:2" x14ac:dyDescent="0.2">
      <c r="B88466" s="10"/>
    </row>
    <row r="88467" spans="2:2" x14ac:dyDescent="0.2">
      <c r="B88467" s="10"/>
    </row>
    <row r="88468" spans="2:2" x14ac:dyDescent="0.2">
      <c r="B88468" s="10"/>
    </row>
    <row r="88469" spans="2:2" x14ac:dyDescent="0.2">
      <c r="B88469" s="10"/>
    </row>
    <row r="88470" spans="2:2" x14ac:dyDescent="0.2">
      <c r="B88470" s="10"/>
    </row>
    <row r="88471" spans="2:2" x14ac:dyDescent="0.2">
      <c r="B88471" s="10"/>
    </row>
    <row r="88472" spans="2:2" x14ac:dyDescent="0.2">
      <c r="B88472" s="10"/>
    </row>
    <row r="88473" spans="2:2" x14ac:dyDescent="0.2">
      <c r="B88473" s="10"/>
    </row>
    <row r="88474" spans="2:2" x14ac:dyDescent="0.2">
      <c r="B88474" s="10"/>
    </row>
    <row r="88475" spans="2:2" x14ac:dyDescent="0.2">
      <c r="B88475" s="10"/>
    </row>
    <row r="88476" spans="2:2" x14ac:dyDescent="0.2">
      <c r="B88476" s="10"/>
    </row>
    <row r="88477" spans="2:2" x14ac:dyDescent="0.2">
      <c r="B88477" s="10"/>
    </row>
    <row r="88478" spans="2:2" x14ac:dyDescent="0.2">
      <c r="B88478" s="10"/>
    </row>
    <row r="88479" spans="2:2" x14ac:dyDescent="0.2">
      <c r="B88479" s="10"/>
    </row>
    <row r="88480" spans="2:2" x14ac:dyDescent="0.2">
      <c r="B88480" s="10"/>
    </row>
    <row r="88481" spans="2:2" x14ac:dyDescent="0.2">
      <c r="B88481" s="10"/>
    </row>
    <row r="88482" spans="2:2" x14ac:dyDescent="0.2">
      <c r="B88482" s="10"/>
    </row>
    <row r="88483" spans="2:2" x14ac:dyDescent="0.2">
      <c r="B88483" s="10"/>
    </row>
    <row r="88484" spans="2:2" x14ac:dyDescent="0.2">
      <c r="B88484" s="10"/>
    </row>
    <row r="88485" spans="2:2" x14ac:dyDescent="0.2">
      <c r="B88485" s="10"/>
    </row>
    <row r="88486" spans="2:2" x14ac:dyDescent="0.2">
      <c r="B88486" s="10"/>
    </row>
    <row r="88487" spans="2:2" x14ac:dyDescent="0.2">
      <c r="B88487" s="10"/>
    </row>
    <row r="88488" spans="2:2" x14ac:dyDescent="0.2">
      <c r="B88488" s="10"/>
    </row>
    <row r="88489" spans="2:2" x14ac:dyDescent="0.2">
      <c r="B88489" s="10"/>
    </row>
    <row r="88490" spans="2:2" x14ac:dyDescent="0.2">
      <c r="B88490" s="10"/>
    </row>
    <row r="88491" spans="2:2" x14ac:dyDescent="0.2">
      <c r="B88491" s="10"/>
    </row>
    <row r="88492" spans="2:2" x14ac:dyDescent="0.2">
      <c r="B88492" s="10"/>
    </row>
    <row r="88493" spans="2:2" x14ac:dyDescent="0.2">
      <c r="B88493" s="10"/>
    </row>
    <row r="88494" spans="2:2" x14ac:dyDescent="0.2">
      <c r="B88494" s="10"/>
    </row>
    <row r="88495" spans="2:2" x14ac:dyDescent="0.2">
      <c r="B88495" s="10"/>
    </row>
    <row r="88496" spans="2:2" x14ac:dyDescent="0.2">
      <c r="B88496" s="10"/>
    </row>
    <row r="88497" spans="2:2" x14ac:dyDescent="0.2">
      <c r="B88497" s="10"/>
    </row>
    <row r="88498" spans="2:2" x14ac:dyDescent="0.2">
      <c r="B88498" s="10"/>
    </row>
    <row r="88499" spans="2:2" x14ac:dyDescent="0.2">
      <c r="B88499" s="10"/>
    </row>
    <row r="88500" spans="2:2" x14ac:dyDescent="0.2">
      <c r="B88500" s="10"/>
    </row>
    <row r="88501" spans="2:2" x14ac:dyDescent="0.2">
      <c r="B88501" s="10"/>
    </row>
    <row r="88502" spans="2:2" x14ac:dyDescent="0.2">
      <c r="B88502" s="10"/>
    </row>
    <row r="88503" spans="2:2" x14ac:dyDescent="0.2">
      <c r="B88503" s="10"/>
    </row>
    <row r="88504" spans="2:2" x14ac:dyDescent="0.2">
      <c r="B88504" s="10"/>
    </row>
    <row r="88505" spans="2:2" x14ac:dyDescent="0.2">
      <c r="B88505" s="10"/>
    </row>
    <row r="88506" spans="2:2" x14ac:dyDescent="0.2">
      <c r="B88506" s="10"/>
    </row>
    <row r="88507" spans="2:2" x14ac:dyDescent="0.2">
      <c r="B88507" s="10"/>
    </row>
    <row r="88508" spans="2:2" x14ac:dyDescent="0.2">
      <c r="B88508" s="10"/>
    </row>
    <row r="88509" spans="2:2" x14ac:dyDescent="0.2">
      <c r="B88509" s="10"/>
    </row>
    <row r="88510" spans="2:2" x14ac:dyDescent="0.2">
      <c r="B88510" s="10"/>
    </row>
    <row r="88511" spans="2:2" x14ac:dyDescent="0.2">
      <c r="B88511" s="10"/>
    </row>
    <row r="88512" spans="2:2" x14ac:dyDescent="0.2">
      <c r="B88512" s="10"/>
    </row>
    <row r="88513" spans="2:2" x14ac:dyDescent="0.2">
      <c r="B88513" s="10"/>
    </row>
    <row r="88514" spans="2:2" x14ac:dyDescent="0.2">
      <c r="B88514" s="10"/>
    </row>
    <row r="88515" spans="2:2" x14ac:dyDescent="0.2">
      <c r="B88515" s="10"/>
    </row>
    <row r="88516" spans="2:2" x14ac:dyDescent="0.2">
      <c r="B88516" s="10"/>
    </row>
    <row r="88517" spans="2:2" x14ac:dyDescent="0.2">
      <c r="B88517" s="10"/>
    </row>
    <row r="88518" spans="2:2" x14ac:dyDescent="0.2">
      <c r="B88518" s="10"/>
    </row>
    <row r="88519" spans="2:2" x14ac:dyDescent="0.2">
      <c r="B88519" s="10"/>
    </row>
    <row r="88520" spans="2:2" x14ac:dyDescent="0.2">
      <c r="B88520" s="10"/>
    </row>
    <row r="88521" spans="2:2" x14ac:dyDescent="0.2">
      <c r="B88521" s="10"/>
    </row>
    <row r="88522" spans="2:2" x14ac:dyDescent="0.2">
      <c r="B88522" s="10"/>
    </row>
    <row r="88523" spans="2:2" x14ac:dyDescent="0.2">
      <c r="B88523" s="10"/>
    </row>
    <row r="88524" spans="2:2" x14ac:dyDescent="0.2">
      <c r="B88524" s="10"/>
    </row>
    <row r="88525" spans="2:2" x14ac:dyDescent="0.2">
      <c r="B88525" s="10"/>
    </row>
    <row r="88526" spans="2:2" x14ac:dyDescent="0.2">
      <c r="B88526" s="10"/>
    </row>
    <row r="88527" spans="2:2" x14ac:dyDescent="0.2">
      <c r="B88527" s="10"/>
    </row>
    <row r="88528" spans="2:2" x14ac:dyDescent="0.2">
      <c r="B88528" s="10"/>
    </row>
    <row r="88529" spans="2:2" x14ac:dyDescent="0.2">
      <c r="B88529" s="10"/>
    </row>
    <row r="88530" spans="2:2" x14ac:dyDescent="0.2">
      <c r="B88530" s="10"/>
    </row>
    <row r="88531" spans="2:2" x14ac:dyDescent="0.2">
      <c r="B88531" s="10"/>
    </row>
    <row r="88532" spans="2:2" x14ac:dyDescent="0.2">
      <c r="B88532" s="10"/>
    </row>
    <row r="88533" spans="2:2" x14ac:dyDescent="0.2">
      <c r="B88533" s="10"/>
    </row>
    <row r="88534" spans="2:2" x14ac:dyDescent="0.2">
      <c r="B88534" s="10"/>
    </row>
    <row r="88535" spans="2:2" x14ac:dyDescent="0.2">
      <c r="B88535" s="10"/>
    </row>
    <row r="88536" spans="2:2" x14ac:dyDescent="0.2">
      <c r="B88536" s="10"/>
    </row>
    <row r="88537" spans="2:2" x14ac:dyDescent="0.2">
      <c r="B88537" s="10"/>
    </row>
    <row r="88538" spans="2:2" x14ac:dyDescent="0.2">
      <c r="B88538" s="10"/>
    </row>
    <row r="88539" spans="2:2" x14ac:dyDescent="0.2">
      <c r="B88539" s="10"/>
    </row>
    <row r="88540" spans="2:2" x14ac:dyDescent="0.2">
      <c r="B88540" s="10"/>
    </row>
    <row r="88541" spans="2:2" x14ac:dyDescent="0.2">
      <c r="B88541" s="10"/>
    </row>
    <row r="88542" spans="2:2" x14ac:dyDescent="0.2">
      <c r="B88542" s="10"/>
    </row>
    <row r="88543" spans="2:2" x14ac:dyDescent="0.2">
      <c r="B88543" s="10"/>
    </row>
    <row r="88544" spans="2:2" x14ac:dyDescent="0.2">
      <c r="B88544" s="10"/>
    </row>
    <row r="88545" spans="2:2" x14ac:dyDescent="0.2">
      <c r="B88545" s="10"/>
    </row>
    <row r="88546" spans="2:2" x14ac:dyDescent="0.2">
      <c r="B88546" s="10"/>
    </row>
    <row r="88547" spans="2:2" x14ac:dyDescent="0.2">
      <c r="B88547" s="10"/>
    </row>
    <row r="88548" spans="2:2" x14ac:dyDescent="0.2">
      <c r="B88548" s="10"/>
    </row>
    <row r="88549" spans="2:2" x14ac:dyDescent="0.2">
      <c r="B88549" s="10"/>
    </row>
    <row r="88550" spans="2:2" x14ac:dyDescent="0.2">
      <c r="B88550" s="10"/>
    </row>
    <row r="88551" spans="2:2" x14ac:dyDescent="0.2">
      <c r="B88551" s="10"/>
    </row>
    <row r="88552" spans="2:2" x14ac:dyDescent="0.2">
      <c r="B88552" s="10"/>
    </row>
    <row r="88553" spans="2:2" x14ac:dyDescent="0.2">
      <c r="B88553" s="10"/>
    </row>
    <row r="88554" spans="2:2" x14ac:dyDescent="0.2">
      <c r="B88554" s="10"/>
    </row>
    <row r="88555" spans="2:2" x14ac:dyDescent="0.2">
      <c r="B88555" s="10"/>
    </row>
    <row r="88556" spans="2:2" x14ac:dyDescent="0.2">
      <c r="B88556" s="10"/>
    </row>
    <row r="88557" spans="2:2" x14ac:dyDescent="0.2">
      <c r="B88557" s="10"/>
    </row>
    <row r="88558" spans="2:2" x14ac:dyDescent="0.2">
      <c r="B88558" s="10"/>
    </row>
    <row r="88559" spans="2:2" x14ac:dyDescent="0.2">
      <c r="B88559" s="10"/>
    </row>
    <row r="88560" spans="2:2" x14ac:dyDescent="0.2">
      <c r="B88560" s="10"/>
    </row>
    <row r="88561" spans="2:2" x14ac:dyDescent="0.2">
      <c r="B88561" s="10"/>
    </row>
    <row r="88562" spans="2:2" x14ac:dyDescent="0.2">
      <c r="B88562" s="10"/>
    </row>
    <row r="88563" spans="2:2" x14ac:dyDescent="0.2">
      <c r="B88563" s="10"/>
    </row>
    <row r="88564" spans="2:2" x14ac:dyDescent="0.2">
      <c r="B88564" s="10"/>
    </row>
    <row r="88565" spans="2:2" x14ac:dyDescent="0.2">
      <c r="B88565" s="10"/>
    </row>
    <row r="88566" spans="2:2" x14ac:dyDescent="0.2">
      <c r="B88566" s="10"/>
    </row>
    <row r="88567" spans="2:2" x14ac:dyDescent="0.2">
      <c r="B88567" s="10"/>
    </row>
    <row r="88568" spans="2:2" x14ac:dyDescent="0.2">
      <c r="B88568" s="10"/>
    </row>
    <row r="88569" spans="2:2" x14ac:dyDescent="0.2">
      <c r="B88569" s="10"/>
    </row>
    <row r="88570" spans="2:2" x14ac:dyDescent="0.2">
      <c r="B88570" s="10"/>
    </row>
    <row r="88571" spans="2:2" x14ac:dyDescent="0.2">
      <c r="B88571" s="10"/>
    </row>
    <row r="88572" spans="2:2" x14ac:dyDescent="0.2">
      <c r="B88572" s="10"/>
    </row>
    <row r="88573" spans="2:2" x14ac:dyDescent="0.2">
      <c r="B88573" s="10"/>
    </row>
    <row r="88574" spans="2:2" x14ac:dyDescent="0.2">
      <c r="B88574" s="10"/>
    </row>
    <row r="88575" spans="2:2" x14ac:dyDescent="0.2">
      <c r="B88575" s="10"/>
    </row>
    <row r="88576" spans="2:2" x14ac:dyDescent="0.2">
      <c r="B88576" s="10"/>
    </row>
    <row r="88577" spans="2:2" x14ac:dyDescent="0.2">
      <c r="B88577" s="10"/>
    </row>
    <row r="88578" spans="2:2" x14ac:dyDescent="0.2">
      <c r="B88578" s="10"/>
    </row>
    <row r="88579" spans="2:2" x14ac:dyDescent="0.2">
      <c r="B88579" s="10"/>
    </row>
    <row r="88580" spans="2:2" x14ac:dyDescent="0.2">
      <c r="B88580" s="10"/>
    </row>
    <row r="88581" spans="2:2" x14ac:dyDescent="0.2">
      <c r="B88581" s="10"/>
    </row>
    <row r="88582" spans="2:2" x14ac:dyDescent="0.2">
      <c r="B88582" s="10"/>
    </row>
    <row r="88583" spans="2:2" x14ac:dyDescent="0.2">
      <c r="B88583" s="10"/>
    </row>
    <row r="88584" spans="2:2" x14ac:dyDescent="0.2">
      <c r="B88584" s="10"/>
    </row>
    <row r="88585" spans="2:2" x14ac:dyDescent="0.2">
      <c r="B88585" s="10"/>
    </row>
    <row r="88586" spans="2:2" x14ac:dyDescent="0.2">
      <c r="B88586" s="10"/>
    </row>
    <row r="88587" spans="2:2" x14ac:dyDescent="0.2">
      <c r="B88587" s="10"/>
    </row>
    <row r="88588" spans="2:2" x14ac:dyDescent="0.2">
      <c r="B88588" s="10"/>
    </row>
    <row r="88589" spans="2:2" x14ac:dyDescent="0.2">
      <c r="B88589" s="10"/>
    </row>
    <row r="88590" spans="2:2" x14ac:dyDescent="0.2">
      <c r="B88590" s="10"/>
    </row>
    <row r="88591" spans="2:2" x14ac:dyDescent="0.2">
      <c r="B88591" s="10"/>
    </row>
    <row r="88592" spans="2:2" x14ac:dyDescent="0.2">
      <c r="B88592" s="10"/>
    </row>
    <row r="88593" spans="2:2" x14ac:dyDescent="0.2">
      <c r="B88593" s="10"/>
    </row>
    <row r="88594" spans="2:2" x14ac:dyDescent="0.2">
      <c r="B88594" s="10"/>
    </row>
    <row r="88595" spans="2:2" x14ac:dyDescent="0.2">
      <c r="B88595" s="10"/>
    </row>
    <row r="88596" spans="2:2" x14ac:dyDescent="0.2">
      <c r="B88596" s="10"/>
    </row>
    <row r="88597" spans="2:2" x14ac:dyDescent="0.2">
      <c r="B88597" s="10"/>
    </row>
    <row r="88598" spans="2:2" x14ac:dyDescent="0.2">
      <c r="B88598" s="10"/>
    </row>
    <row r="88599" spans="2:2" x14ac:dyDescent="0.2">
      <c r="B88599" s="10"/>
    </row>
    <row r="88600" spans="2:2" x14ac:dyDescent="0.2">
      <c r="B88600" s="10"/>
    </row>
    <row r="88601" spans="2:2" x14ac:dyDescent="0.2">
      <c r="B88601" s="10"/>
    </row>
    <row r="88602" spans="2:2" x14ac:dyDescent="0.2">
      <c r="B88602" s="10"/>
    </row>
    <row r="88603" spans="2:2" x14ac:dyDescent="0.2">
      <c r="B88603" s="10"/>
    </row>
    <row r="88604" spans="2:2" x14ac:dyDescent="0.2">
      <c r="B88604" s="10"/>
    </row>
    <row r="88605" spans="2:2" x14ac:dyDescent="0.2">
      <c r="B88605" s="10"/>
    </row>
    <row r="88606" spans="2:2" x14ac:dyDescent="0.2">
      <c r="B88606" s="10"/>
    </row>
    <row r="88607" spans="2:2" x14ac:dyDescent="0.2">
      <c r="B88607" s="10"/>
    </row>
    <row r="88608" spans="2:2" x14ac:dyDescent="0.2">
      <c r="B88608" s="10"/>
    </row>
    <row r="88609" spans="2:2" x14ac:dyDescent="0.2">
      <c r="B88609" s="10"/>
    </row>
    <row r="88610" spans="2:2" x14ac:dyDescent="0.2">
      <c r="B88610" s="10"/>
    </row>
    <row r="88611" spans="2:2" x14ac:dyDescent="0.2">
      <c r="B88611" s="10"/>
    </row>
    <row r="88612" spans="2:2" x14ac:dyDescent="0.2">
      <c r="B88612" s="10"/>
    </row>
    <row r="88613" spans="2:2" x14ac:dyDescent="0.2">
      <c r="B88613" s="10"/>
    </row>
    <row r="88614" spans="2:2" x14ac:dyDescent="0.2">
      <c r="B88614" s="10"/>
    </row>
    <row r="88615" spans="2:2" x14ac:dyDescent="0.2">
      <c r="B88615" s="10"/>
    </row>
    <row r="88616" spans="2:2" x14ac:dyDescent="0.2">
      <c r="B88616" s="10"/>
    </row>
    <row r="88617" spans="2:2" x14ac:dyDescent="0.2">
      <c r="B88617" s="10"/>
    </row>
    <row r="88618" spans="2:2" x14ac:dyDescent="0.2">
      <c r="B88618" s="10"/>
    </row>
    <row r="88619" spans="2:2" x14ac:dyDescent="0.2">
      <c r="B88619" s="10"/>
    </row>
    <row r="88620" spans="2:2" x14ac:dyDescent="0.2">
      <c r="B88620" s="10"/>
    </row>
    <row r="88621" spans="2:2" x14ac:dyDescent="0.2">
      <c r="B88621" s="10"/>
    </row>
    <row r="88622" spans="2:2" x14ac:dyDescent="0.2">
      <c r="B88622" s="10"/>
    </row>
    <row r="88623" spans="2:2" x14ac:dyDescent="0.2">
      <c r="B88623" s="10"/>
    </row>
    <row r="88624" spans="2:2" x14ac:dyDescent="0.2">
      <c r="B88624" s="10"/>
    </row>
    <row r="88625" spans="2:2" x14ac:dyDescent="0.2">
      <c r="B88625" s="10"/>
    </row>
    <row r="88626" spans="2:2" x14ac:dyDescent="0.2">
      <c r="B88626" s="10"/>
    </row>
    <row r="88627" spans="2:2" x14ac:dyDescent="0.2">
      <c r="B88627" s="10"/>
    </row>
    <row r="88628" spans="2:2" x14ac:dyDescent="0.2">
      <c r="B88628" s="10"/>
    </row>
    <row r="88629" spans="2:2" x14ac:dyDescent="0.2">
      <c r="B88629" s="10"/>
    </row>
    <row r="88630" spans="2:2" x14ac:dyDescent="0.2">
      <c r="B88630" s="10"/>
    </row>
    <row r="88631" spans="2:2" x14ac:dyDescent="0.2">
      <c r="B88631" s="10"/>
    </row>
    <row r="88632" spans="2:2" x14ac:dyDescent="0.2">
      <c r="B88632" s="10"/>
    </row>
    <row r="88633" spans="2:2" x14ac:dyDescent="0.2">
      <c r="B88633" s="10"/>
    </row>
    <row r="88634" spans="2:2" x14ac:dyDescent="0.2">
      <c r="B88634" s="10"/>
    </row>
    <row r="88635" spans="2:2" x14ac:dyDescent="0.2">
      <c r="B88635" s="10"/>
    </row>
    <row r="88636" spans="2:2" x14ac:dyDescent="0.2">
      <c r="B88636" s="10"/>
    </row>
    <row r="88637" spans="2:2" x14ac:dyDescent="0.2">
      <c r="B88637" s="10"/>
    </row>
    <row r="88638" spans="2:2" x14ac:dyDescent="0.2">
      <c r="B88638" s="10"/>
    </row>
    <row r="88639" spans="2:2" x14ac:dyDescent="0.2">
      <c r="B88639" s="10"/>
    </row>
    <row r="88640" spans="2:2" x14ac:dyDescent="0.2">
      <c r="B88640" s="10"/>
    </row>
    <row r="88641" spans="2:2" x14ac:dyDescent="0.2">
      <c r="B88641" s="10"/>
    </row>
    <row r="88642" spans="2:2" x14ac:dyDescent="0.2">
      <c r="B88642" s="10"/>
    </row>
    <row r="88643" spans="2:2" x14ac:dyDescent="0.2">
      <c r="B88643" s="10"/>
    </row>
    <row r="88644" spans="2:2" x14ac:dyDescent="0.2">
      <c r="B88644" s="10"/>
    </row>
    <row r="88645" spans="2:2" x14ac:dyDescent="0.2">
      <c r="B88645" s="10"/>
    </row>
    <row r="88646" spans="2:2" x14ac:dyDescent="0.2">
      <c r="B88646" s="10"/>
    </row>
    <row r="88647" spans="2:2" x14ac:dyDescent="0.2">
      <c r="B88647" s="10"/>
    </row>
    <row r="88648" spans="2:2" x14ac:dyDescent="0.2">
      <c r="B88648" s="10"/>
    </row>
    <row r="88649" spans="2:2" x14ac:dyDescent="0.2">
      <c r="B88649" s="10"/>
    </row>
    <row r="88650" spans="2:2" x14ac:dyDescent="0.2">
      <c r="B88650" s="10"/>
    </row>
    <row r="88651" spans="2:2" x14ac:dyDescent="0.2">
      <c r="B88651" s="10"/>
    </row>
    <row r="88652" spans="2:2" x14ac:dyDescent="0.2">
      <c r="B88652" s="10"/>
    </row>
    <row r="88653" spans="2:2" x14ac:dyDescent="0.2">
      <c r="B88653" s="10"/>
    </row>
    <row r="88654" spans="2:2" x14ac:dyDescent="0.2">
      <c r="B88654" s="10"/>
    </row>
    <row r="88655" spans="2:2" x14ac:dyDescent="0.2">
      <c r="B88655" s="10"/>
    </row>
    <row r="88656" spans="2:2" x14ac:dyDescent="0.2">
      <c r="B88656" s="10"/>
    </row>
    <row r="88657" spans="2:2" x14ac:dyDescent="0.2">
      <c r="B88657" s="10"/>
    </row>
    <row r="88658" spans="2:2" x14ac:dyDescent="0.2">
      <c r="B88658" s="10"/>
    </row>
    <row r="88659" spans="2:2" x14ac:dyDescent="0.2">
      <c r="B88659" s="10"/>
    </row>
    <row r="88660" spans="2:2" x14ac:dyDescent="0.2">
      <c r="B88660" s="10"/>
    </row>
    <row r="88661" spans="2:2" x14ac:dyDescent="0.2">
      <c r="B88661" s="10"/>
    </row>
    <row r="88662" spans="2:2" x14ac:dyDescent="0.2">
      <c r="B88662" s="10"/>
    </row>
    <row r="88663" spans="2:2" x14ac:dyDescent="0.2">
      <c r="B88663" s="10"/>
    </row>
    <row r="88664" spans="2:2" x14ac:dyDescent="0.2">
      <c r="B88664" s="10"/>
    </row>
    <row r="88665" spans="2:2" x14ac:dyDescent="0.2">
      <c r="B88665" s="10"/>
    </row>
    <row r="88666" spans="2:2" x14ac:dyDescent="0.2">
      <c r="B88666" s="10"/>
    </row>
    <row r="88667" spans="2:2" x14ac:dyDescent="0.2">
      <c r="B88667" s="10"/>
    </row>
    <row r="88668" spans="2:2" x14ac:dyDescent="0.2">
      <c r="B88668" s="10"/>
    </row>
    <row r="88669" spans="2:2" x14ac:dyDescent="0.2">
      <c r="B88669" s="10"/>
    </row>
    <row r="88670" spans="2:2" x14ac:dyDescent="0.2">
      <c r="B88670" s="10"/>
    </row>
    <row r="88671" spans="2:2" x14ac:dyDescent="0.2">
      <c r="B88671" s="10"/>
    </row>
    <row r="88672" spans="2:2" x14ac:dyDescent="0.2">
      <c r="B88672" s="10"/>
    </row>
    <row r="88673" spans="2:2" x14ac:dyDescent="0.2">
      <c r="B88673" s="10"/>
    </row>
    <row r="88674" spans="2:2" x14ac:dyDescent="0.2">
      <c r="B88674" s="10"/>
    </row>
    <row r="88675" spans="2:2" x14ac:dyDescent="0.2">
      <c r="B88675" s="10"/>
    </row>
    <row r="88676" spans="2:2" x14ac:dyDescent="0.2">
      <c r="B88676" s="10"/>
    </row>
    <row r="88677" spans="2:2" x14ac:dyDescent="0.2">
      <c r="B88677" s="10"/>
    </row>
    <row r="88678" spans="2:2" x14ac:dyDescent="0.2">
      <c r="B88678" s="10"/>
    </row>
    <row r="88679" spans="2:2" x14ac:dyDescent="0.2">
      <c r="B88679" s="10"/>
    </row>
    <row r="88680" spans="2:2" x14ac:dyDescent="0.2">
      <c r="B88680" s="10"/>
    </row>
    <row r="88681" spans="2:2" x14ac:dyDescent="0.2">
      <c r="B88681" s="10"/>
    </row>
    <row r="88682" spans="2:2" x14ac:dyDescent="0.2">
      <c r="B88682" s="10"/>
    </row>
    <row r="88683" spans="2:2" x14ac:dyDescent="0.2">
      <c r="B88683" s="10"/>
    </row>
    <row r="88684" spans="2:2" x14ac:dyDescent="0.2">
      <c r="B88684" s="10"/>
    </row>
    <row r="88685" spans="2:2" x14ac:dyDescent="0.2">
      <c r="B88685" s="10"/>
    </row>
    <row r="88686" spans="2:2" x14ac:dyDescent="0.2">
      <c r="B88686" s="10"/>
    </row>
    <row r="88687" spans="2:2" x14ac:dyDescent="0.2">
      <c r="B88687" s="10"/>
    </row>
    <row r="88688" spans="2:2" x14ac:dyDescent="0.2">
      <c r="B88688" s="10"/>
    </row>
    <row r="88689" spans="2:2" x14ac:dyDescent="0.2">
      <c r="B88689" s="10"/>
    </row>
    <row r="88690" spans="2:2" x14ac:dyDescent="0.2">
      <c r="B88690" s="10"/>
    </row>
    <row r="88691" spans="2:2" x14ac:dyDescent="0.2">
      <c r="B88691" s="10"/>
    </row>
    <row r="88692" spans="2:2" x14ac:dyDescent="0.2">
      <c r="B88692" s="10"/>
    </row>
    <row r="88693" spans="2:2" x14ac:dyDescent="0.2">
      <c r="B88693" s="10"/>
    </row>
    <row r="88694" spans="2:2" x14ac:dyDescent="0.2">
      <c r="B88694" s="10"/>
    </row>
    <row r="88695" spans="2:2" x14ac:dyDescent="0.2">
      <c r="B88695" s="10"/>
    </row>
    <row r="88696" spans="2:2" x14ac:dyDescent="0.2">
      <c r="B88696" s="10"/>
    </row>
    <row r="88697" spans="2:2" x14ac:dyDescent="0.2">
      <c r="B88697" s="10"/>
    </row>
    <row r="88698" spans="2:2" x14ac:dyDescent="0.2">
      <c r="B88698" s="10"/>
    </row>
    <row r="88699" spans="2:2" x14ac:dyDescent="0.2">
      <c r="B88699" s="10"/>
    </row>
    <row r="88700" spans="2:2" x14ac:dyDescent="0.2">
      <c r="B88700" s="10"/>
    </row>
    <row r="88701" spans="2:2" x14ac:dyDescent="0.2">
      <c r="B88701" s="10"/>
    </row>
    <row r="88702" spans="2:2" x14ac:dyDescent="0.2">
      <c r="B88702" s="10"/>
    </row>
    <row r="88703" spans="2:2" x14ac:dyDescent="0.2">
      <c r="B88703" s="10"/>
    </row>
    <row r="88704" spans="2:2" x14ac:dyDescent="0.2">
      <c r="B88704" s="10"/>
    </row>
    <row r="88705" spans="2:2" x14ac:dyDescent="0.2">
      <c r="B88705" s="10"/>
    </row>
    <row r="88706" spans="2:2" x14ac:dyDescent="0.2">
      <c r="B88706" s="10"/>
    </row>
    <row r="88707" spans="2:2" x14ac:dyDescent="0.2">
      <c r="B88707" s="10"/>
    </row>
    <row r="88708" spans="2:2" x14ac:dyDescent="0.2">
      <c r="B88708" s="10"/>
    </row>
    <row r="88709" spans="2:2" x14ac:dyDescent="0.2">
      <c r="B88709" s="10"/>
    </row>
    <row r="88710" spans="2:2" x14ac:dyDescent="0.2">
      <c r="B88710" s="10"/>
    </row>
    <row r="88711" spans="2:2" x14ac:dyDescent="0.2">
      <c r="B88711" s="10"/>
    </row>
    <row r="88712" spans="2:2" x14ac:dyDescent="0.2">
      <c r="B88712" s="10"/>
    </row>
    <row r="88713" spans="2:2" x14ac:dyDescent="0.2">
      <c r="B88713" s="10"/>
    </row>
    <row r="88714" spans="2:2" x14ac:dyDescent="0.2">
      <c r="B88714" s="10"/>
    </row>
    <row r="88715" spans="2:2" x14ac:dyDescent="0.2">
      <c r="B88715" s="10"/>
    </row>
    <row r="88716" spans="2:2" x14ac:dyDescent="0.2">
      <c r="B88716" s="10"/>
    </row>
    <row r="88717" spans="2:2" x14ac:dyDescent="0.2">
      <c r="B88717" s="10"/>
    </row>
    <row r="88718" spans="2:2" x14ac:dyDescent="0.2">
      <c r="B88718" s="10"/>
    </row>
    <row r="88719" spans="2:2" x14ac:dyDescent="0.2">
      <c r="B88719" s="10"/>
    </row>
    <row r="88720" spans="2:2" x14ac:dyDescent="0.2">
      <c r="B88720" s="10"/>
    </row>
    <row r="88721" spans="2:2" x14ac:dyDescent="0.2">
      <c r="B88721" s="10"/>
    </row>
    <row r="88722" spans="2:2" x14ac:dyDescent="0.2">
      <c r="B88722" s="10"/>
    </row>
    <row r="88723" spans="2:2" x14ac:dyDescent="0.2">
      <c r="B88723" s="10"/>
    </row>
    <row r="88724" spans="2:2" x14ac:dyDescent="0.2">
      <c r="B88724" s="10"/>
    </row>
    <row r="88725" spans="2:2" x14ac:dyDescent="0.2">
      <c r="B88725" s="10"/>
    </row>
    <row r="88726" spans="2:2" x14ac:dyDescent="0.2">
      <c r="B88726" s="10"/>
    </row>
    <row r="88727" spans="2:2" x14ac:dyDescent="0.2">
      <c r="B88727" s="10"/>
    </row>
    <row r="88728" spans="2:2" x14ac:dyDescent="0.2">
      <c r="B88728" s="10"/>
    </row>
    <row r="88729" spans="2:2" x14ac:dyDescent="0.2">
      <c r="B88729" s="10"/>
    </row>
    <row r="88730" spans="2:2" x14ac:dyDescent="0.2">
      <c r="B88730" s="10"/>
    </row>
    <row r="88731" spans="2:2" x14ac:dyDescent="0.2">
      <c r="B88731" s="10"/>
    </row>
    <row r="88732" spans="2:2" x14ac:dyDescent="0.2">
      <c r="B88732" s="10"/>
    </row>
    <row r="88733" spans="2:2" x14ac:dyDescent="0.2">
      <c r="B88733" s="10"/>
    </row>
    <row r="88734" spans="2:2" x14ac:dyDescent="0.2">
      <c r="B88734" s="10"/>
    </row>
    <row r="88735" spans="2:2" x14ac:dyDescent="0.2">
      <c r="B88735" s="10"/>
    </row>
    <row r="88736" spans="2:2" x14ac:dyDescent="0.2">
      <c r="B88736" s="10"/>
    </row>
    <row r="88737" spans="2:2" x14ac:dyDescent="0.2">
      <c r="B88737" s="10"/>
    </row>
    <row r="88738" spans="2:2" x14ac:dyDescent="0.2">
      <c r="B88738" s="10"/>
    </row>
    <row r="88739" spans="2:2" x14ac:dyDescent="0.2">
      <c r="B88739" s="10"/>
    </row>
    <row r="88740" spans="2:2" x14ac:dyDescent="0.2">
      <c r="B88740" s="10"/>
    </row>
    <row r="88741" spans="2:2" x14ac:dyDescent="0.2">
      <c r="B88741" s="10"/>
    </row>
    <row r="88742" spans="2:2" x14ac:dyDescent="0.2">
      <c r="B88742" s="10"/>
    </row>
    <row r="88743" spans="2:2" x14ac:dyDescent="0.2">
      <c r="B88743" s="10"/>
    </row>
    <row r="88744" spans="2:2" x14ac:dyDescent="0.2">
      <c r="B88744" s="10"/>
    </row>
    <row r="88745" spans="2:2" x14ac:dyDescent="0.2">
      <c r="B88745" s="10"/>
    </row>
    <row r="88746" spans="2:2" x14ac:dyDescent="0.2">
      <c r="B88746" s="10"/>
    </row>
    <row r="88747" spans="2:2" x14ac:dyDescent="0.2">
      <c r="B88747" s="10"/>
    </row>
    <row r="88748" spans="2:2" x14ac:dyDescent="0.2">
      <c r="B88748" s="10"/>
    </row>
    <row r="88749" spans="2:2" x14ac:dyDescent="0.2">
      <c r="B88749" s="10"/>
    </row>
    <row r="88750" spans="2:2" x14ac:dyDescent="0.2">
      <c r="B88750" s="10"/>
    </row>
    <row r="88751" spans="2:2" x14ac:dyDescent="0.2">
      <c r="B88751" s="10"/>
    </row>
    <row r="88752" spans="2:2" x14ac:dyDescent="0.2">
      <c r="B88752" s="10"/>
    </row>
    <row r="88753" spans="2:2" x14ac:dyDescent="0.2">
      <c r="B88753" s="10"/>
    </row>
    <row r="88754" spans="2:2" x14ac:dyDescent="0.2">
      <c r="B88754" s="10"/>
    </row>
    <row r="88755" spans="2:2" x14ac:dyDescent="0.2">
      <c r="B88755" s="10"/>
    </row>
    <row r="88756" spans="2:2" x14ac:dyDescent="0.2">
      <c r="B88756" s="10"/>
    </row>
    <row r="88757" spans="2:2" x14ac:dyDescent="0.2">
      <c r="B88757" s="10"/>
    </row>
    <row r="88758" spans="2:2" x14ac:dyDescent="0.2">
      <c r="B88758" s="10"/>
    </row>
    <row r="88759" spans="2:2" x14ac:dyDescent="0.2">
      <c r="B88759" s="10"/>
    </row>
    <row r="88760" spans="2:2" x14ac:dyDescent="0.2">
      <c r="B88760" s="10"/>
    </row>
    <row r="88761" spans="2:2" x14ac:dyDescent="0.2">
      <c r="B88761" s="10"/>
    </row>
    <row r="88762" spans="2:2" x14ac:dyDescent="0.2">
      <c r="B88762" s="10"/>
    </row>
    <row r="88763" spans="2:2" x14ac:dyDescent="0.2">
      <c r="B88763" s="10"/>
    </row>
    <row r="88764" spans="2:2" x14ac:dyDescent="0.2">
      <c r="B88764" s="10"/>
    </row>
    <row r="88765" spans="2:2" x14ac:dyDescent="0.2">
      <c r="B88765" s="10"/>
    </row>
    <row r="88766" spans="2:2" x14ac:dyDescent="0.2">
      <c r="B88766" s="10"/>
    </row>
    <row r="88767" spans="2:2" x14ac:dyDescent="0.2">
      <c r="B88767" s="10"/>
    </row>
    <row r="88768" spans="2:2" x14ac:dyDescent="0.2">
      <c r="B88768" s="10"/>
    </row>
    <row r="88769" spans="2:2" x14ac:dyDescent="0.2">
      <c r="B88769" s="10"/>
    </row>
    <row r="88770" spans="2:2" x14ac:dyDescent="0.2">
      <c r="B88770" s="10"/>
    </row>
    <row r="88771" spans="2:2" x14ac:dyDescent="0.2">
      <c r="B88771" s="10"/>
    </row>
    <row r="88772" spans="2:2" x14ac:dyDescent="0.2">
      <c r="B88772" s="10"/>
    </row>
    <row r="88773" spans="2:2" x14ac:dyDescent="0.2">
      <c r="B88773" s="10"/>
    </row>
    <row r="88774" spans="2:2" x14ac:dyDescent="0.2">
      <c r="B88774" s="10"/>
    </row>
    <row r="88775" spans="2:2" x14ac:dyDescent="0.2">
      <c r="B88775" s="10"/>
    </row>
    <row r="88776" spans="2:2" x14ac:dyDescent="0.2">
      <c r="B88776" s="10"/>
    </row>
    <row r="88777" spans="2:2" x14ac:dyDescent="0.2">
      <c r="B88777" s="10"/>
    </row>
    <row r="88778" spans="2:2" x14ac:dyDescent="0.2">
      <c r="B88778" s="10"/>
    </row>
    <row r="88779" spans="2:2" x14ac:dyDescent="0.2">
      <c r="B88779" s="10"/>
    </row>
    <row r="88780" spans="2:2" x14ac:dyDescent="0.2">
      <c r="B88780" s="10"/>
    </row>
    <row r="88781" spans="2:2" x14ac:dyDescent="0.2">
      <c r="B88781" s="10"/>
    </row>
    <row r="88782" spans="2:2" x14ac:dyDescent="0.2">
      <c r="B88782" s="10"/>
    </row>
    <row r="88783" spans="2:2" x14ac:dyDescent="0.2">
      <c r="B88783" s="10"/>
    </row>
    <row r="88784" spans="2:2" x14ac:dyDescent="0.2">
      <c r="B88784" s="10"/>
    </row>
    <row r="88785" spans="2:2" x14ac:dyDescent="0.2">
      <c r="B88785" s="10"/>
    </row>
    <row r="88786" spans="2:2" x14ac:dyDescent="0.2">
      <c r="B88786" s="10"/>
    </row>
    <row r="88787" spans="2:2" x14ac:dyDescent="0.2">
      <c r="B88787" s="10"/>
    </row>
    <row r="88788" spans="2:2" x14ac:dyDescent="0.2">
      <c r="B88788" s="10"/>
    </row>
    <row r="88789" spans="2:2" x14ac:dyDescent="0.2">
      <c r="B88789" s="10"/>
    </row>
    <row r="88790" spans="2:2" x14ac:dyDescent="0.2">
      <c r="B88790" s="10"/>
    </row>
    <row r="88791" spans="2:2" x14ac:dyDescent="0.2">
      <c r="B88791" s="10"/>
    </row>
    <row r="88792" spans="2:2" x14ac:dyDescent="0.2">
      <c r="B88792" s="10"/>
    </row>
    <row r="88793" spans="2:2" x14ac:dyDescent="0.2">
      <c r="B88793" s="10"/>
    </row>
    <row r="88794" spans="2:2" x14ac:dyDescent="0.2">
      <c r="B88794" s="10"/>
    </row>
    <row r="88795" spans="2:2" x14ac:dyDescent="0.2">
      <c r="B88795" s="10"/>
    </row>
    <row r="88796" spans="2:2" x14ac:dyDescent="0.2">
      <c r="B88796" s="10"/>
    </row>
    <row r="88797" spans="2:2" x14ac:dyDescent="0.2">
      <c r="B88797" s="10"/>
    </row>
    <row r="88798" spans="2:2" x14ac:dyDescent="0.2">
      <c r="B88798" s="10"/>
    </row>
    <row r="88799" spans="2:2" x14ac:dyDescent="0.2">
      <c r="B88799" s="10"/>
    </row>
    <row r="88800" spans="2:2" x14ac:dyDescent="0.2">
      <c r="B88800" s="10"/>
    </row>
    <row r="88801" spans="2:2" x14ac:dyDescent="0.2">
      <c r="B88801" s="10"/>
    </row>
    <row r="88802" spans="2:2" x14ac:dyDescent="0.2">
      <c r="B88802" s="10"/>
    </row>
    <row r="88803" spans="2:2" x14ac:dyDescent="0.2">
      <c r="B88803" s="10"/>
    </row>
    <row r="88804" spans="2:2" x14ac:dyDescent="0.2">
      <c r="B88804" s="10"/>
    </row>
    <row r="88805" spans="2:2" x14ac:dyDescent="0.2">
      <c r="B88805" s="10"/>
    </row>
    <row r="88806" spans="2:2" x14ac:dyDescent="0.2">
      <c r="B88806" s="10"/>
    </row>
    <row r="88807" spans="2:2" x14ac:dyDescent="0.2">
      <c r="B88807" s="10"/>
    </row>
    <row r="88808" spans="2:2" x14ac:dyDescent="0.2">
      <c r="B88808" s="10"/>
    </row>
    <row r="88809" spans="2:2" x14ac:dyDescent="0.2">
      <c r="B88809" s="10"/>
    </row>
    <row r="88810" spans="2:2" x14ac:dyDescent="0.2">
      <c r="B88810" s="10"/>
    </row>
    <row r="88811" spans="2:2" x14ac:dyDescent="0.2">
      <c r="B88811" s="10"/>
    </row>
    <row r="88812" spans="2:2" x14ac:dyDescent="0.2">
      <c r="B88812" s="10"/>
    </row>
    <row r="88813" spans="2:2" x14ac:dyDescent="0.2">
      <c r="B88813" s="10"/>
    </row>
    <row r="88814" spans="2:2" x14ac:dyDescent="0.2">
      <c r="B88814" s="10"/>
    </row>
    <row r="88815" spans="2:2" x14ac:dyDescent="0.2">
      <c r="B88815" s="10"/>
    </row>
    <row r="88816" spans="2:2" x14ac:dyDescent="0.2">
      <c r="B88816" s="10"/>
    </row>
    <row r="88817" spans="2:2" x14ac:dyDescent="0.2">
      <c r="B88817" s="10"/>
    </row>
    <row r="88818" spans="2:2" x14ac:dyDescent="0.2">
      <c r="B88818" s="10"/>
    </row>
    <row r="88819" spans="2:2" x14ac:dyDescent="0.2">
      <c r="B88819" s="10"/>
    </row>
    <row r="88820" spans="2:2" x14ac:dyDescent="0.2">
      <c r="B88820" s="10"/>
    </row>
    <row r="88821" spans="2:2" x14ac:dyDescent="0.2">
      <c r="B88821" s="10"/>
    </row>
    <row r="88822" spans="2:2" x14ac:dyDescent="0.2">
      <c r="B88822" s="10"/>
    </row>
    <row r="88823" spans="2:2" x14ac:dyDescent="0.2">
      <c r="B88823" s="10"/>
    </row>
    <row r="88824" spans="2:2" x14ac:dyDescent="0.2">
      <c r="B88824" s="10"/>
    </row>
    <row r="88825" spans="2:2" x14ac:dyDescent="0.2">
      <c r="B88825" s="10"/>
    </row>
    <row r="88826" spans="2:2" x14ac:dyDescent="0.2">
      <c r="B88826" s="10"/>
    </row>
    <row r="88827" spans="2:2" x14ac:dyDescent="0.2">
      <c r="B88827" s="10"/>
    </row>
    <row r="88828" spans="2:2" x14ac:dyDescent="0.2">
      <c r="B88828" s="10"/>
    </row>
    <row r="88829" spans="2:2" x14ac:dyDescent="0.2">
      <c r="B88829" s="10"/>
    </row>
    <row r="88830" spans="2:2" x14ac:dyDescent="0.2">
      <c r="B88830" s="10"/>
    </row>
    <row r="88831" spans="2:2" x14ac:dyDescent="0.2">
      <c r="B88831" s="10"/>
    </row>
    <row r="88832" spans="2:2" x14ac:dyDescent="0.2">
      <c r="B88832" s="10"/>
    </row>
    <row r="88833" spans="2:2" x14ac:dyDescent="0.2">
      <c r="B88833" s="10"/>
    </row>
    <row r="88834" spans="2:2" x14ac:dyDescent="0.2">
      <c r="B88834" s="10"/>
    </row>
    <row r="88835" spans="2:2" x14ac:dyDescent="0.2">
      <c r="B88835" s="10"/>
    </row>
    <row r="88836" spans="2:2" x14ac:dyDescent="0.2">
      <c r="B88836" s="10"/>
    </row>
    <row r="88837" spans="2:2" x14ac:dyDescent="0.2">
      <c r="B88837" s="10"/>
    </row>
    <row r="88838" spans="2:2" x14ac:dyDescent="0.2">
      <c r="B88838" s="10"/>
    </row>
    <row r="88839" spans="2:2" x14ac:dyDescent="0.2">
      <c r="B88839" s="10"/>
    </row>
    <row r="88840" spans="2:2" x14ac:dyDescent="0.2">
      <c r="B88840" s="10"/>
    </row>
    <row r="88841" spans="2:2" x14ac:dyDescent="0.2">
      <c r="B88841" s="10"/>
    </row>
    <row r="88842" spans="2:2" x14ac:dyDescent="0.2">
      <c r="B88842" s="10"/>
    </row>
    <row r="88843" spans="2:2" x14ac:dyDescent="0.2">
      <c r="B88843" s="10"/>
    </row>
    <row r="88844" spans="2:2" x14ac:dyDescent="0.2">
      <c r="B88844" s="10"/>
    </row>
    <row r="88845" spans="2:2" x14ac:dyDescent="0.2">
      <c r="B88845" s="10"/>
    </row>
    <row r="88846" spans="2:2" x14ac:dyDescent="0.2">
      <c r="B88846" s="10"/>
    </row>
    <row r="88847" spans="2:2" x14ac:dyDescent="0.2">
      <c r="B88847" s="10"/>
    </row>
    <row r="88848" spans="2:2" x14ac:dyDescent="0.2">
      <c r="B88848" s="10"/>
    </row>
    <row r="88849" spans="2:2" x14ac:dyDescent="0.2">
      <c r="B88849" s="10"/>
    </row>
    <row r="88850" spans="2:2" x14ac:dyDescent="0.2">
      <c r="B88850" s="10"/>
    </row>
    <row r="88851" spans="2:2" x14ac:dyDescent="0.2">
      <c r="B88851" s="10"/>
    </row>
    <row r="88852" spans="2:2" x14ac:dyDescent="0.2">
      <c r="B88852" s="10"/>
    </row>
    <row r="88853" spans="2:2" x14ac:dyDescent="0.2">
      <c r="B88853" s="10"/>
    </row>
    <row r="88854" spans="2:2" x14ac:dyDescent="0.2">
      <c r="B88854" s="10"/>
    </row>
    <row r="88855" spans="2:2" x14ac:dyDescent="0.2">
      <c r="B88855" s="10"/>
    </row>
    <row r="88856" spans="2:2" x14ac:dyDescent="0.2">
      <c r="B88856" s="10"/>
    </row>
    <row r="88857" spans="2:2" x14ac:dyDescent="0.2">
      <c r="B88857" s="10"/>
    </row>
    <row r="88858" spans="2:2" x14ac:dyDescent="0.2">
      <c r="B88858" s="10"/>
    </row>
    <row r="88859" spans="2:2" x14ac:dyDescent="0.2">
      <c r="B88859" s="10"/>
    </row>
    <row r="88860" spans="2:2" x14ac:dyDescent="0.2">
      <c r="B88860" s="10"/>
    </row>
    <row r="88861" spans="2:2" x14ac:dyDescent="0.2">
      <c r="B88861" s="10"/>
    </row>
    <row r="88862" spans="2:2" x14ac:dyDescent="0.2">
      <c r="B88862" s="10"/>
    </row>
    <row r="88863" spans="2:2" x14ac:dyDescent="0.2">
      <c r="B88863" s="10"/>
    </row>
    <row r="88864" spans="2:2" x14ac:dyDescent="0.2">
      <c r="B88864" s="10"/>
    </row>
    <row r="88865" spans="2:2" x14ac:dyDescent="0.2">
      <c r="B88865" s="10"/>
    </row>
    <row r="88866" spans="2:2" x14ac:dyDescent="0.2">
      <c r="B88866" s="10"/>
    </row>
    <row r="88867" spans="2:2" x14ac:dyDescent="0.2">
      <c r="B88867" s="10"/>
    </row>
    <row r="88868" spans="2:2" x14ac:dyDescent="0.2">
      <c r="B88868" s="10"/>
    </row>
    <row r="88869" spans="2:2" x14ac:dyDescent="0.2">
      <c r="B88869" s="10"/>
    </row>
    <row r="88870" spans="2:2" x14ac:dyDescent="0.2">
      <c r="B88870" s="10"/>
    </row>
    <row r="88871" spans="2:2" x14ac:dyDescent="0.2">
      <c r="B88871" s="10"/>
    </row>
    <row r="88872" spans="2:2" x14ac:dyDescent="0.2">
      <c r="B88872" s="10"/>
    </row>
    <row r="88873" spans="2:2" x14ac:dyDescent="0.2">
      <c r="B88873" s="10"/>
    </row>
    <row r="88874" spans="2:2" x14ac:dyDescent="0.2">
      <c r="B88874" s="10"/>
    </row>
    <row r="88875" spans="2:2" x14ac:dyDescent="0.2">
      <c r="B88875" s="10"/>
    </row>
    <row r="88876" spans="2:2" x14ac:dyDescent="0.2">
      <c r="B88876" s="10"/>
    </row>
    <row r="88877" spans="2:2" x14ac:dyDescent="0.2">
      <c r="B88877" s="10"/>
    </row>
    <row r="88878" spans="2:2" x14ac:dyDescent="0.2">
      <c r="B88878" s="10"/>
    </row>
    <row r="88879" spans="2:2" x14ac:dyDescent="0.2">
      <c r="B88879" s="10"/>
    </row>
    <row r="88880" spans="2:2" x14ac:dyDescent="0.2">
      <c r="B88880" s="10"/>
    </row>
    <row r="88881" spans="2:2" x14ac:dyDescent="0.2">
      <c r="B88881" s="10"/>
    </row>
    <row r="88882" spans="2:2" x14ac:dyDescent="0.2">
      <c r="B88882" s="10"/>
    </row>
    <row r="88883" spans="2:2" x14ac:dyDescent="0.2">
      <c r="B88883" s="10"/>
    </row>
    <row r="88884" spans="2:2" x14ac:dyDescent="0.2">
      <c r="B88884" s="10"/>
    </row>
    <row r="88885" spans="2:2" x14ac:dyDescent="0.2">
      <c r="B88885" s="10"/>
    </row>
    <row r="88886" spans="2:2" x14ac:dyDescent="0.2">
      <c r="B88886" s="10"/>
    </row>
    <row r="88887" spans="2:2" x14ac:dyDescent="0.2">
      <c r="B88887" s="10"/>
    </row>
    <row r="88888" spans="2:2" x14ac:dyDescent="0.2">
      <c r="B88888" s="10"/>
    </row>
    <row r="88889" spans="2:2" x14ac:dyDescent="0.2">
      <c r="B88889" s="10"/>
    </row>
    <row r="88890" spans="2:2" x14ac:dyDescent="0.2">
      <c r="B88890" s="10"/>
    </row>
    <row r="88891" spans="2:2" x14ac:dyDescent="0.2">
      <c r="B88891" s="10"/>
    </row>
    <row r="88892" spans="2:2" x14ac:dyDescent="0.2">
      <c r="B88892" s="10"/>
    </row>
    <row r="88893" spans="2:2" x14ac:dyDescent="0.2">
      <c r="B88893" s="10"/>
    </row>
    <row r="88894" spans="2:2" x14ac:dyDescent="0.2">
      <c r="B88894" s="10"/>
    </row>
    <row r="88895" spans="2:2" x14ac:dyDescent="0.2">
      <c r="B88895" s="10"/>
    </row>
    <row r="88896" spans="2:2" x14ac:dyDescent="0.2">
      <c r="B88896" s="10"/>
    </row>
    <row r="88897" spans="2:2" x14ac:dyDescent="0.2">
      <c r="B88897" s="10"/>
    </row>
    <row r="88898" spans="2:2" x14ac:dyDescent="0.2">
      <c r="B88898" s="10"/>
    </row>
    <row r="88899" spans="2:2" x14ac:dyDescent="0.2">
      <c r="B88899" s="10"/>
    </row>
    <row r="88900" spans="2:2" x14ac:dyDescent="0.2">
      <c r="B88900" s="10"/>
    </row>
    <row r="88901" spans="2:2" x14ac:dyDescent="0.2">
      <c r="B88901" s="10"/>
    </row>
    <row r="88902" spans="2:2" x14ac:dyDescent="0.2">
      <c r="B88902" s="10"/>
    </row>
    <row r="88903" spans="2:2" x14ac:dyDescent="0.2">
      <c r="B88903" s="10"/>
    </row>
    <row r="88904" spans="2:2" x14ac:dyDescent="0.2">
      <c r="B88904" s="10"/>
    </row>
    <row r="88905" spans="2:2" x14ac:dyDescent="0.2">
      <c r="B88905" s="10"/>
    </row>
    <row r="88906" spans="2:2" x14ac:dyDescent="0.2">
      <c r="B88906" s="10"/>
    </row>
    <row r="88907" spans="2:2" x14ac:dyDescent="0.2">
      <c r="B88907" s="10"/>
    </row>
    <row r="88908" spans="2:2" x14ac:dyDescent="0.2">
      <c r="B88908" s="10"/>
    </row>
    <row r="88909" spans="2:2" x14ac:dyDescent="0.2">
      <c r="B88909" s="10"/>
    </row>
    <row r="88910" spans="2:2" x14ac:dyDescent="0.2">
      <c r="B88910" s="10"/>
    </row>
    <row r="88911" spans="2:2" x14ac:dyDescent="0.2">
      <c r="B88911" s="10"/>
    </row>
    <row r="88912" spans="2:2" x14ac:dyDescent="0.2">
      <c r="B88912" s="10"/>
    </row>
    <row r="88913" spans="2:2" x14ac:dyDescent="0.2">
      <c r="B88913" s="10"/>
    </row>
    <row r="88914" spans="2:2" x14ac:dyDescent="0.2">
      <c r="B88914" s="10"/>
    </row>
    <row r="88915" spans="2:2" x14ac:dyDescent="0.2">
      <c r="B88915" s="10"/>
    </row>
    <row r="88916" spans="2:2" x14ac:dyDescent="0.2">
      <c r="B88916" s="10"/>
    </row>
    <row r="88917" spans="2:2" x14ac:dyDescent="0.2">
      <c r="B88917" s="10"/>
    </row>
    <row r="88918" spans="2:2" x14ac:dyDescent="0.2">
      <c r="B88918" s="10"/>
    </row>
    <row r="88919" spans="2:2" x14ac:dyDescent="0.2">
      <c r="B88919" s="10"/>
    </row>
    <row r="88920" spans="2:2" x14ac:dyDescent="0.2">
      <c r="B88920" s="10"/>
    </row>
    <row r="88921" spans="2:2" x14ac:dyDescent="0.2">
      <c r="B88921" s="10"/>
    </row>
    <row r="88922" spans="2:2" x14ac:dyDescent="0.2">
      <c r="B88922" s="10"/>
    </row>
    <row r="88923" spans="2:2" x14ac:dyDescent="0.2">
      <c r="B88923" s="10"/>
    </row>
    <row r="88924" spans="2:2" x14ac:dyDescent="0.2">
      <c r="B88924" s="10"/>
    </row>
    <row r="88925" spans="2:2" x14ac:dyDescent="0.2">
      <c r="B88925" s="10"/>
    </row>
    <row r="88926" spans="2:2" x14ac:dyDescent="0.2">
      <c r="B88926" s="10"/>
    </row>
    <row r="88927" spans="2:2" x14ac:dyDescent="0.2">
      <c r="B88927" s="10"/>
    </row>
    <row r="88928" spans="2:2" x14ac:dyDescent="0.2">
      <c r="B88928" s="10"/>
    </row>
    <row r="88929" spans="2:2" x14ac:dyDescent="0.2">
      <c r="B88929" s="10"/>
    </row>
    <row r="88930" spans="2:2" x14ac:dyDescent="0.2">
      <c r="B88930" s="10"/>
    </row>
    <row r="88931" spans="2:2" x14ac:dyDescent="0.2">
      <c r="B88931" s="10"/>
    </row>
    <row r="88932" spans="2:2" x14ac:dyDescent="0.2">
      <c r="B88932" s="10"/>
    </row>
    <row r="88933" spans="2:2" x14ac:dyDescent="0.2">
      <c r="B88933" s="10"/>
    </row>
    <row r="88934" spans="2:2" x14ac:dyDescent="0.2">
      <c r="B88934" s="10"/>
    </row>
    <row r="88935" spans="2:2" x14ac:dyDescent="0.2">
      <c r="B88935" s="10"/>
    </row>
    <row r="88936" spans="2:2" x14ac:dyDescent="0.2">
      <c r="B88936" s="10"/>
    </row>
    <row r="88937" spans="2:2" x14ac:dyDescent="0.2">
      <c r="B88937" s="10"/>
    </row>
    <row r="88938" spans="2:2" x14ac:dyDescent="0.2">
      <c r="B88938" s="10"/>
    </row>
    <row r="88939" spans="2:2" x14ac:dyDescent="0.2">
      <c r="B88939" s="10"/>
    </row>
    <row r="88940" spans="2:2" x14ac:dyDescent="0.2">
      <c r="B88940" s="10"/>
    </row>
    <row r="88941" spans="2:2" x14ac:dyDescent="0.2">
      <c r="B88941" s="10"/>
    </row>
    <row r="88942" spans="2:2" x14ac:dyDescent="0.2">
      <c r="B88942" s="10"/>
    </row>
    <row r="88943" spans="2:2" x14ac:dyDescent="0.2">
      <c r="B88943" s="10"/>
    </row>
    <row r="88944" spans="2:2" x14ac:dyDescent="0.2">
      <c r="B88944" s="10"/>
    </row>
    <row r="88945" spans="2:2" x14ac:dyDescent="0.2">
      <c r="B88945" s="10"/>
    </row>
    <row r="88946" spans="2:2" x14ac:dyDescent="0.2">
      <c r="B88946" s="10"/>
    </row>
    <row r="88947" spans="2:2" x14ac:dyDescent="0.2">
      <c r="B88947" s="10"/>
    </row>
    <row r="88948" spans="2:2" x14ac:dyDescent="0.2">
      <c r="B88948" s="10"/>
    </row>
    <row r="88949" spans="2:2" x14ac:dyDescent="0.2">
      <c r="B88949" s="10"/>
    </row>
    <row r="88950" spans="2:2" x14ac:dyDescent="0.2">
      <c r="B88950" s="10"/>
    </row>
    <row r="88951" spans="2:2" x14ac:dyDescent="0.2">
      <c r="B88951" s="10"/>
    </row>
    <row r="88952" spans="2:2" x14ac:dyDescent="0.2">
      <c r="B88952" s="10"/>
    </row>
    <row r="88953" spans="2:2" x14ac:dyDescent="0.2">
      <c r="B88953" s="10"/>
    </row>
    <row r="88954" spans="2:2" x14ac:dyDescent="0.2">
      <c r="B88954" s="10"/>
    </row>
    <row r="88955" spans="2:2" x14ac:dyDescent="0.2">
      <c r="B88955" s="10"/>
    </row>
    <row r="88956" spans="2:2" x14ac:dyDescent="0.2">
      <c r="B88956" s="10"/>
    </row>
    <row r="88957" spans="2:2" x14ac:dyDescent="0.2">
      <c r="B88957" s="10"/>
    </row>
    <row r="88958" spans="2:2" x14ac:dyDescent="0.2">
      <c r="B88958" s="10"/>
    </row>
    <row r="88959" spans="2:2" x14ac:dyDescent="0.2">
      <c r="B88959" s="10"/>
    </row>
    <row r="88960" spans="2:2" x14ac:dyDescent="0.2">
      <c r="B88960" s="10"/>
    </row>
    <row r="88961" spans="2:2" x14ac:dyDescent="0.2">
      <c r="B88961" s="10"/>
    </row>
    <row r="88962" spans="2:2" x14ac:dyDescent="0.2">
      <c r="B88962" s="10"/>
    </row>
    <row r="88963" spans="2:2" x14ac:dyDescent="0.2">
      <c r="B88963" s="10"/>
    </row>
    <row r="88964" spans="2:2" x14ac:dyDescent="0.2">
      <c r="B88964" s="10"/>
    </row>
    <row r="88965" spans="2:2" x14ac:dyDescent="0.2">
      <c r="B88965" s="10"/>
    </row>
    <row r="88966" spans="2:2" x14ac:dyDescent="0.2">
      <c r="B88966" s="10"/>
    </row>
    <row r="88967" spans="2:2" x14ac:dyDescent="0.2">
      <c r="B88967" s="10"/>
    </row>
    <row r="88968" spans="2:2" x14ac:dyDescent="0.2">
      <c r="B88968" s="10"/>
    </row>
    <row r="88969" spans="2:2" x14ac:dyDescent="0.2">
      <c r="B88969" s="10"/>
    </row>
    <row r="88970" spans="2:2" x14ac:dyDescent="0.2">
      <c r="B88970" s="10"/>
    </row>
    <row r="88971" spans="2:2" x14ac:dyDescent="0.2">
      <c r="B88971" s="10"/>
    </row>
    <row r="88972" spans="2:2" x14ac:dyDescent="0.2">
      <c r="B88972" s="10"/>
    </row>
    <row r="88973" spans="2:2" x14ac:dyDescent="0.2">
      <c r="B88973" s="10"/>
    </row>
    <row r="88974" spans="2:2" x14ac:dyDescent="0.2">
      <c r="B88974" s="10"/>
    </row>
    <row r="88975" spans="2:2" x14ac:dyDescent="0.2">
      <c r="B88975" s="10"/>
    </row>
    <row r="88976" spans="2:2" x14ac:dyDescent="0.2">
      <c r="B88976" s="10"/>
    </row>
    <row r="88977" spans="2:2" x14ac:dyDescent="0.2">
      <c r="B88977" s="10"/>
    </row>
    <row r="88978" spans="2:2" x14ac:dyDescent="0.2">
      <c r="B88978" s="10"/>
    </row>
    <row r="88979" spans="2:2" x14ac:dyDescent="0.2">
      <c r="B88979" s="10"/>
    </row>
    <row r="88980" spans="2:2" x14ac:dyDescent="0.2">
      <c r="B88980" s="10"/>
    </row>
    <row r="88981" spans="2:2" x14ac:dyDescent="0.2">
      <c r="B88981" s="10"/>
    </row>
    <row r="88982" spans="2:2" x14ac:dyDescent="0.2">
      <c r="B88982" s="10"/>
    </row>
    <row r="88983" spans="2:2" x14ac:dyDescent="0.2">
      <c r="B88983" s="10"/>
    </row>
    <row r="88984" spans="2:2" x14ac:dyDescent="0.2">
      <c r="B88984" s="10"/>
    </row>
    <row r="88985" spans="2:2" x14ac:dyDescent="0.2">
      <c r="B88985" s="10"/>
    </row>
    <row r="88986" spans="2:2" x14ac:dyDescent="0.2">
      <c r="B88986" s="10"/>
    </row>
    <row r="88987" spans="2:2" x14ac:dyDescent="0.2">
      <c r="B88987" s="10"/>
    </row>
    <row r="88988" spans="2:2" x14ac:dyDescent="0.2">
      <c r="B88988" s="10"/>
    </row>
    <row r="88989" spans="2:2" x14ac:dyDescent="0.2">
      <c r="B88989" s="10"/>
    </row>
    <row r="88990" spans="2:2" x14ac:dyDescent="0.2">
      <c r="B88990" s="10"/>
    </row>
    <row r="88991" spans="2:2" x14ac:dyDescent="0.2">
      <c r="B88991" s="10"/>
    </row>
    <row r="88992" spans="2:2" x14ac:dyDescent="0.2">
      <c r="B88992" s="10"/>
    </row>
    <row r="88993" spans="2:2" x14ac:dyDescent="0.2">
      <c r="B88993" s="10"/>
    </row>
    <row r="88994" spans="2:2" x14ac:dyDescent="0.2">
      <c r="B88994" s="10"/>
    </row>
    <row r="88995" spans="2:2" x14ac:dyDescent="0.2">
      <c r="B88995" s="10"/>
    </row>
    <row r="88996" spans="2:2" x14ac:dyDescent="0.2">
      <c r="B88996" s="10"/>
    </row>
    <row r="88997" spans="2:2" x14ac:dyDescent="0.2">
      <c r="B88997" s="10"/>
    </row>
    <row r="88998" spans="2:2" x14ac:dyDescent="0.2">
      <c r="B88998" s="10"/>
    </row>
    <row r="88999" spans="2:2" x14ac:dyDescent="0.2">
      <c r="B88999" s="10"/>
    </row>
    <row r="89000" spans="2:2" x14ac:dyDescent="0.2">
      <c r="B89000" s="10"/>
    </row>
    <row r="89001" spans="2:2" x14ac:dyDescent="0.2">
      <c r="B89001" s="10"/>
    </row>
    <row r="89002" spans="2:2" x14ac:dyDescent="0.2">
      <c r="B89002" s="10"/>
    </row>
    <row r="89003" spans="2:2" x14ac:dyDescent="0.2">
      <c r="B89003" s="10"/>
    </row>
    <row r="89004" spans="2:2" x14ac:dyDescent="0.2">
      <c r="B89004" s="10"/>
    </row>
    <row r="89005" spans="2:2" x14ac:dyDescent="0.2">
      <c r="B89005" s="10"/>
    </row>
    <row r="89006" spans="2:2" x14ac:dyDescent="0.2">
      <c r="B89006" s="10"/>
    </row>
    <row r="89007" spans="2:2" x14ac:dyDescent="0.2">
      <c r="B89007" s="10"/>
    </row>
    <row r="89008" spans="2:2" x14ac:dyDescent="0.2">
      <c r="B89008" s="10"/>
    </row>
    <row r="89009" spans="2:2" x14ac:dyDescent="0.2">
      <c r="B89009" s="10"/>
    </row>
    <row r="89010" spans="2:2" x14ac:dyDescent="0.2">
      <c r="B89010" s="10"/>
    </row>
    <row r="89011" spans="2:2" x14ac:dyDescent="0.2">
      <c r="B89011" s="10"/>
    </row>
    <row r="89012" spans="2:2" x14ac:dyDescent="0.2">
      <c r="B89012" s="10"/>
    </row>
    <row r="89013" spans="2:2" x14ac:dyDescent="0.2">
      <c r="B89013" s="10"/>
    </row>
    <row r="89014" spans="2:2" x14ac:dyDescent="0.2">
      <c r="B89014" s="10"/>
    </row>
    <row r="89015" spans="2:2" x14ac:dyDescent="0.2">
      <c r="B89015" s="10"/>
    </row>
    <row r="89016" spans="2:2" x14ac:dyDescent="0.2">
      <c r="B89016" s="10"/>
    </row>
    <row r="89017" spans="2:2" x14ac:dyDescent="0.2">
      <c r="B89017" s="10"/>
    </row>
    <row r="89018" spans="2:2" x14ac:dyDescent="0.2">
      <c r="B89018" s="10"/>
    </row>
    <row r="89019" spans="2:2" x14ac:dyDescent="0.2">
      <c r="B89019" s="10"/>
    </row>
    <row r="89020" spans="2:2" x14ac:dyDescent="0.2">
      <c r="B89020" s="10"/>
    </row>
    <row r="89021" spans="2:2" x14ac:dyDescent="0.2">
      <c r="B89021" s="10"/>
    </row>
    <row r="89022" spans="2:2" x14ac:dyDescent="0.2">
      <c r="B89022" s="10"/>
    </row>
    <row r="89023" spans="2:2" x14ac:dyDescent="0.2">
      <c r="B89023" s="10"/>
    </row>
    <row r="89024" spans="2:2" x14ac:dyDescent="0.2">
      <c r="B89024" s="10"/>
    </row>
    <row r="89025" spans="2:2" x14ac:dyDescent="0.2">
      <c r="B89025" s="10"/>
    </row>
    <row r="89026" spans="2:2" x14ac:dyDescent="0.2">
      <c r="B89026" s="10"/>
    </row>
    <row r="89027" spans="2:2" x14ac:dyDescent="0.2">
      <c r="B89027" s="10"/>
    </row>
    <row r="89028" spans="2:2" x14ac:dyDescent="0.2">
      <c r="B89028" s="10"/>
    </row>
    <row r="89029" spans="2:2" x14ac:dyDescent="0.2">
      <c r="B89029" s="10"/>
    </row>
    <row r="89030" spans="2:2" x14ac:dyDescent="0.2">
      <c r="B89030" s="10"/>
    </row>
    <row r="89031" spans="2:2" x14ac:dyDescent="0.2">
      <c r="B89031" s="10"/>
    </row>
    <row r="89032" spans="2:2" x14ac:dyDescent="0.2">
      <c r="B89032" s="10"/>
    </row>
    <row r="89033" spans="2:2" x14ac:dyDescent="0.2">
      <c r="B89033" s="10"/>
    </row>
    <row r="89034" spans="2:2" x14ac:dyDescent="0.2">
      <c r="B89034" s="10"/>
    </row>
    <row r="89035" spans="2:2" x14ac:dyDescent="0.2">
      <c r="B89035" s="10"/>
    </row>
    <row r="89036" spans="2:2" x14ac:dyDescent="0.2">
      <c r="B89036" s="10"/>
    </row>
    <row r="89037" spans="2:2" x14ac:dyDescent="0.2">
      <c r="B89037" s="10"/>
    </row>
    <row r="89038" spans="2:2" x14ac:dyDescent="0.2">
      <c r="B89038" s="10"/>
    </row>
    <row r="89039" spans="2:2" x14ac:dyDescent="0.2">
      <c r="B89039" s="10"/>
    </row>
    <row r="89040" spans="2:2" x14ac:dyDescent="0.2">
      <c r="B89040" s="10"/>
    </row>
    <row r="89041" spans="2:2" x14ac:dyDescent="0.2">
      <c r="B89041" s="10"/>
    </row>
    <row r="89042" spans="2:2" x14ac:dyDescent="0.2">
      <c r="B89042" s="10"/>
    </row>
    <row r="89043" spans="2:2" x14ac:dyDescent="0.2">
      <c r="B89043" s="10"/>
    </row>
    <row r="89044" spans="2:2" x14ac:dyDescent="0.2">
      <c r="B89044" s="10"/>
    </row>
    <row r="89045" spans="2:2" x14ac:dyDescent="0.2">
      <c r="B89045" s="10"/>
    </row>
    <row r="89046" spans="2:2" x14ac:dyDescent="0.2">
      <c r="B89046" s="10"/>
    </row>
    <row r="89047" spans="2:2" x14ac:dyDescent="0.2">
      <c r="B89047" s="10"/>
    </row>
    <row r="89048" spans="2:2" x14ac:dyDescent="0.2">
      <c r="B89048" s="10"/>
    </row>
    <row r="89049" spans="2:2" x14ac:dyDescent="0.2">
      <c r="B89049" s="10"/>
    </row>
    <row r="89050" spans="2:2" x14ac:dyDescent="0.2">
      <c r="B89050" s="10"/>
    </row>
    <row r="89051" spans="2:2" x14ac:dyDescent="0.2">
      <c r="B89051" s="10"/>
    </row>
    <row r="89052" spans="2:2" x14ac:dyDescent="0.2">
      <c r="B89052" s="10"/>
    </row>
    <row r="89053" spans="2:2" x14ac:dyDescent="0.2">
      <c r="B89053" s="10"/>
    </row>
    <row r="89054" spans="2:2" x14ac:dyDescent="0.2">
      <c r="B89054" s="10"/>
    </row>
    <row r="89055" spans="2:2" x14ac:dyDescent="0.2">
      <c r="B89055" s="10"/>
    </row>
    <row r="89056" spans="2:2" x14ac:dyDescent="0.2">
      <c r="B89056" s="10"/>
    </row>
    <row r="89057" spans="2:2" x14ac:dyDescent="0.2">
      <c r="B89057" s="10"/>
    </row>
    <row r="89058" spans="2:2" x14ac:dyDescent="0.2">
      <c r="B89058" s="10"/>
    </row>
    <row r="89059" spans="2:2" x14ac:dyDescent="0.2">
      <c r="B89059" s="10"/>
    </row>
    <row r="89060" spans="2:2" x14ac:dyDescent="0.2">
      <c r="B89060" s="10"/>
    </row>
    <row r="89061" spans="2:2" x14ac:dyDescent="0.2">
      <c r="B89061" s="10"/>
    </row>
    <row r="89062" spans="2:2" x14ac:dyDescent="0.2">
      <c r="B89062" s="10"/>
    </row>
    <row r="89063" spans="2:2" x14ac:dyDescent="0.2">
      <c r="B89063" s="10"/>
    </row>
    <row r="89064" spans="2:2" x14ac:dyDescent="0.2">
      <c r="B89064" s="10"/>
    </row>
    <row r="89065" spans="2:2" x14ac:dyDescent="0.2">
      <c r="B89065" s="10"/>
    </row>
    <row r="89066" spans="2:2" x14ac:dyDescent="0.2">
      <c r="B89066" s="10"/>
    </row>
    <row r="89067" spans="2:2" x14ac:dyDescent="0.2">
      <c r="B89067" s="10"/>
    </row>
    <row r="89068" spans="2:2" x14ac:dyDescent="0.2">
      <c r="B89068" s="10"/>
    </row>
    <row r="89069" spans="2:2" x14ac:dyDescent="0.2">
      <c r="B89069" s="10"/>
    </row>
    <row r="89070" spans="2:2" x14ac:dyDescent="0.2">
      <c r="B89070" s="10"/>
    </row>
    <row r="89071" spans="2:2" x14ac:dyDescent="0.2">
      <c r="B89071" s="10"/>
    </row>
    <row r="89072" spans="2:2" x14ac:dyDescent="0.2">
      <c r="B89072" s="10"/>
    </row>
    <row r="89073" spans="2:2" x14ac:dyDescent="0.2">
      <c r="B89073" s="10"/>
    </row>
    <row r="89074" spans="2:2" x14ac:dyDescent="0.2">
      <c r="B89074" s="10"/>
    </row>
    <row r="89075" spans="2:2" x14ac:dyDescent="0.2">
      <c r="B89075" s="10"/>
    </row>
    <row r="89076" spans="2:2" x14ac:dyDescent="0.2">
      <c r="B89076" s="10"/>
    </row>
    <row r="89077" spans="2:2" x14ac:dyDescent="0.2">
      <c r="B89077" s="10"/>
    </row>
    <row r="89078" spans="2:2" x14ac:dyDescent="0.2">
      <c r="B89078" s="10"/>
    </row>
    <row r="89079" spans="2:2" x14ac:dyDescent="0.2">
      <c r="B89079" s="10"/>
    </row>
    <row r="89080" spans="2:2" x14ac:dyDescent="0.2">
      <c r="B89080" s="10"/>
    </row>
    <row r="89081" spans="2:2" x14ac:dyDescent="0.2">
      <c r="B89081" s="10"/>
    </row>
    <row r="89082" spans="2:2" x14ac:dyDescent="0.2">
      <c r="B89082" s="10"/>
    </row>
    <row r="89083" spans="2:2" x14ac:dyDescent="0.2">
      <c r="B89083" s="10"/>
    </row>
    <row r="89084" spans="2:2" x14ac:dyDescent="0.2">
      <c r="B89084" s="10"/>
    </row>
    <row r="89085" spans="2:2" x14ac:dyDescent="0.2">
      <c r="B89085" s="10"/>
    </row>
    <row r="89086" spans="2:2" x14ac:dyDescent="0.2">
      <c r="B89086" s="10"/>
    </row>
    <row r="89087" spans="2:2" x14ac:dyDescent="0.2">
      <c r="B89087" s="10"/>
    </row>
    <row r="89088" spans="2:2" x14ac:dyDescent="0.2">
      <c r="B89088" s="10"/>
    </row>
    <row r="89089" spans="2:2" x14ac:dyDescent="0.2">
      <c r="B89089" s="10"/>
    </row>
    <row r="89090" spans="2:2" x14ac:dyDescent="0.2">
      <c r="B89090" s="10"/>
    </row>
    <row r="89091" spans="2:2" x14ac:dyDescent="0.2">
      <c r="B89091" s="10"/>
    </row>
    <row r="89092" spans="2:2" x14ac:dyDescent="0.2">
      <c r="B89092" s="10"/>
    </row>
    <row r="89093" spans="2:2" x14ac:dyDescent="0.2">
      <c r="B89093" s="10"/>
    </row>
    <row r="89094" spans="2:2" x14ac:dyDescent="0.2">
      <c r="B89094" s="10"/>
    </row>
    <row r="89095" spans="2:2" x14ac:dyDescent="0.2">
      <c r="B89095" s="10"/>
    </row>
    <row r="89096" spans="2:2" x14ac:dyDescent="0.2">
      <c r="B89096" s="10"/>
    </row>
    <row r="89097" spans="2:2" x14ac:dyDescent="0.2">
      <c r="B89097" s="10"/>
    </row>
    <row r="89098" spans="2:2" x14ac:dyDescent="0.2">
      <c r="B89098" s="10"/>
    </row>
    <row r="89099" spans="2:2" x14ac:dyDescent="0.2">
      <c r="B89099" s="10"/>
    </row>
    <row r="89100" spans="2:2" x14ac:dyDescent="0.2">
      <c r="B89100" s="10"/>
    </row>
    <row r="89101" spans="2:2" x14ac:dyDescent="0.2">
      <c r="B89101" s="10"/>
    </row>
    <row r="89102" spans="2:2" x14ac:dyDescent="0.2">
      <c r="B89102" s="10"/>
    </row>
    <row r="89103" spans="2:2" x14ac:dyDescent="0.2">
      <c r="B89103" s="10"/>
    </row>
    <row r="89104" spans="2:2" x14ac:dyDescent="0.2">
      <c r="B89104" s="10"/>
    </row>
    <row r="89105" spans="2:2" x14ac:dyDescent="0.2">
      <c r="B89105" s="10"/>
    </row>
    <row r="89106" spans="2:2" x14ac:dyDescent="0.2">
      <c r="B89106" s="10"/>
    </row>
    <row r="89107" spans="2:2" x14ac:dyDescent="0.2">
      <c r="B89107" s="10"/>
    </row>
    <row r="89108" spans="2:2" x14ac:dyDescent="0.2">
      <c r="B89108" s="10"/>
    </row>
    <row r="89109" spans="2:2" x14ac:dyDescent="0.2">
      <c r="B89109" s="10"/>
    </row>
    <row r="89110" spans="2:2" x14ac:dyDescent="0.2">
      <c r="B89110" s="10"/>
    </row>
    <row r="89111" spans="2:2" x14ac:dyDescent="0.2">
      <c r="B89111" s="10"/>
    </row>
    <row r="89112" spans="2:2" x14ac:dyDescent="0.2">
      <c r="B89112" s="10"/>
    </row>
    <row r="89113" spans="2:2" x14ac:dyDescent="0.2">
      <c r="B89113" s="10"/>
    </row>
    <row r="89114" spans="2:2" x14ac:dyDescent="0.2">
      <c r="B89114" s="10"/>
    </row>
    <row r="89115" spans="2:2" x14ac:dyDescent="0.2">
      <c r="B89115" s="10"/>
    </row>
    <row r="89116" spans="2:2" x14ac:dyDescent="0.2">
      <c r="B89116" s="10"/>
    </row>
    <row r="89117" spans="2:2" x14ac:dyDescent="0.2">
      <c r="B89117" s="10"/>
    </row>
    <row r="89118" spans="2:2" x14ac:dyDescent="0.2">
      <c r="B89118" s="10"/>
    </row>
    <row r="89119" spans="2:2" x14ac:dyDescent="0.2">
      <c r="B89119" s="10"/>
    </row>
    <row r="89120" spans="2:2" x14ac:dyDescent="0.2">
      <c r="B89120" s="10"/>
    </row>
    <row r="89121" spans="2:2" x14ac:dyDescent="0.2">
      <c r="B89121" s="10"/>
    </row>
    <row r="89122" spans="2:2" x14ac:dyDescent="0.2">
      <c r="B89122" s="10"/>
    </row>
    <row r="89123" spans="2:2" x14ac:dyDescent="0.2">
      <c r="B89123" s="10"/>
    </row>
    <row r="89124" spans="2:2" x14ac:dyDescent="0.2">
      <c r="B89124" s="10"/>
    </row>
    <row r="89125" spans="2:2" x14ac:dyDescent="0.2">
      <c r="B89125" s="10"/>
    </row>
    <row r="89126" spans="2:2" x14ac:dyDescent="0.2">
      <c r="B89126" s="10"/>
    </row>
    <row r="89127" spans="2:2" x14ac:dyDescent="0.2">
      <c r="B89127" s="10"/>
    </row>
    <row r="89128" spans="2:2" x14ac:dyDescent="0.2">
      <c r="B89128" s="10"/>
    </row>
    <row r="89129" spans="2:2" x14ac:dyDescent="0.2">
      <c r="B89129" s="10"/>
    </row>
    <row r="89130" spans="2:2" x14ac:dyDescent="0.2">
      <c r="B89130" s="10"/>
    </row>
    <row r="89131" spans="2:2" x14ac:dyDescent="0.2">
      <c r="B89131" s="10"/>
    </row>
    <row r="89132" spans="2:2" x14ac:dyDescent="0.2">
      <c r="B89132" s="10"/>
    </row>
    <row r="89133" spans="2:2" x14ac:dyDescent="0.2">
      <c r="B89133" s="10"/>
    </row>
    <row r="89134" spans="2:2" x14ac:dyDescent="0.2">
      <c r="B89134" s="10"/>
    </row>
    <row r="89135" spans="2:2" x14ac:dyDescent="0.2">
      <c r="B89135" s="10"/>
    </row>
    <row r="89136" spans="2:2" x14ac:dyDescent="0.2">
      <c r="B89136" s="10"/>
    </row>
    <row r="89137" spans="2:2" x14ac:dyDescent="0.2">
      <c r="B89137" s="10"/>
    </row>
    <row r="89138" spans="2:2" x14ac:dyDescent="0.2">
      <c r="B89138" s="10"/>
    </row>
    <row r="89139" spans="2:2" x14ac:dyDescent="0.2">
      <c r="B89139" s="10"/>
    </row>
    <row r="89140" spans="2:2" x14ac:dyDescent="0.2">
      <c r="B89140" s="10"/>
    </row>
    <row r="89141" spans="2:2" x14ac:dyDescent="0.2">
      <c r="B89141" s="10"/>
    </row>
    <row r="89142" spans="2:2" x14ac:dyDescent="0.2">
      <c r="B89142" s="10"/>
    </row>
    <row r="89143" spans="2:2" x14ac:dyDescent="0.2">
      <c r="B89143" s="10"/>
    </row>
    <row r="89144" spans="2:2" x14ac:dyDescent="0.2">
      <c r="B89144" s="10"/>
    </row>
    <row r="89145" spans="2:2" x14ac:dyDescent="0.2">
      <c r="B89145" s="10"/>
    </row>
    <row r="89146" spans="2:2" x14ac:dyDescent="0.2">
      <c r="B89146" s="10"/>
    </row>
    <row r="89147" spans="2:2" x14ac:dyDescent="0.2">
      <c r="B89147" s="10"/>
    </row>
    <row r="89148" spans="2:2" x14ac:dyDescent="0.2">
      <c r="B89148" s="10"/>
    </row>
    <row r="89149" spans="2:2" x14ac:dyDescent="0.2">
      <c r="B89149" s="10"/>
    </row>
    <row r="89150" spans="2:2" x14ac:dyDescent="0.2">
      <c r="B89150" s="10"/>
    </row>
    <row r="89151" spans="2:2" x14ac:dyDescent="0.2">
      <c r="B89151" s="10"/>
    </row>
    <row r="89152" spans="2:2" x14ac:dyDescent="0.2">
      <c r="B89152" s="10"/>
    </row>
    <row r="89153" spans="2:2" x14ac:dyDescent="0.2">
      <c r="B89153" s="10"/>
    </row>
    <row r="89154" spans="2:2" x14ac:dyDescent="0.2">
      <c r="B89154" s="10"/>
    </row>
    <row r="89155" spans="2:2" x14ac:dyDescent="0.2">
      <c r="B89155" s="10"/>
    </row>
    <row r="89156" spans="2:2" x14ac:dyDescent="0.2">
      <c r="B89156" s="10"/>
    </row>
    <row r="89157" spans="2:2" x14ac:dyDescent="0.2">
      <c r="B89157" s="10"/>
    </row>
    <row r="89158" spans="2:2" x14ac:dyDescent="0.2">
      <c r="B89158" s="10"/>
    </row>
    <row r="89159" spans="2:2" x14ac:dyDescent="0.2">
      <c r="B89159" s="10"/>
    </row>
    <row r="89160" spans="2:2" x14ac:dyDescent="0.2">
      <c r="B89160" s="10"/>
    </row>
    <row r="89161" spans="2:2" x14ac:dyDescent="0.2">
      <c r="B89161" s="10"/>
    </row>
    <row r="89162" spans="2:2" x14ac:dyDescent="0.2">
      <c r="B89162" s="10"/>
    </row>
    <row r="89163" spans="2:2" x14ac:dyDescent="0.2">
      <c r="B89163" s="10"/>
    </row>
    <row r="89164" spans="2:2" x14ac:dyDescent="0.2">
      <c r="B89164" s="10"/>
    </row>
    <row r="89165" spans="2:2" x14ac:dyDescent="0.2">
      <c r="B89165" s="10"/>
    </row>
    <row r="89166" spans="2:2" x14ac:dyDescent="0.2">
      <c r="B89166" s="10"/>
    </row>
    <row r="89167" spans="2:2" x14ac:dyDescent="0.2">
      <c r="B89167" s="10"/>
    </row>
    <row r="89168" spans="2:2" x14ac:dyDescent="0.2">
      <c r="B89168" s="10"/>
    </row>
    <row r="89169" spans="2:2" x14ac:dyDescent="0.2">
      <c r="B89169" s="10"/>
    </row>
    <row r="89170" spans="2:2" x14ac:dyDescent="0.2">
      <c r="B89170" s="10"/>
    </row>
    <row r="89171" spans="2:2" x14ac:dyDescent="0.2">
      <c r="B89171" s="10"/>
    </row>
    <row r="89172" spans="2:2" x14ac:dyDescent="0.2">
      <c r="B89172" s="10"/>
    </row>
    <row r="89173" spans="2:2" x14ac:dyDescent="0.2">
      <c r="B89173" s="10"/>
    </row>
    <row r="89174" spans="2:2" x14ac:dyDescent="0.2">
      <c r="B89174" s="10"/>
    </row>
    <row r="89175" spans="2:2" x14ac:dyDescent="0.2">
      <c r="B89175" s="10"/>
    </row>
    <row r="89176" spans="2:2" x14ac:dyDescent="0.2">
      <c r="B89176" s="10"/>
    </row>
    <row r="89177" spans="2:2" x14ac:dyDescent="0.2">
      <c r="B89177" s="10"/>
    </row>
    <row r="89178" spans="2:2" x14ac:dyDescent="0.2">
      <c r="B89178" s="10"/>
    </row>
    <row r="89179" spans="2:2" x14ac:dyDescent="0.2">
      <c r="B89179" s="10"/>
    </row>
    <row r="89180" spans="2:2" x14ac:dyDescent="0.2">
      <c r="B89180" s="10"/>
    </row>
    <row r="89181" spans="2:2" x14ac:dyDescent="0.2">
      <c r="B89181" s="10"/>
    </row>
    <row r="89182" spans="2:2" x14ac:dyDescent="0.2">
      <c r="B89182" s="10"/>
    </row>
    <row r="89183" spans="2:2" x14ac:dyDescent="0.2">
      <c r="B89183" s="10"/>
    </row>
    <row r="89184" spans="2:2" x14ac:dyDescent="0.2">
      <c r="B89184" s="10"/>
    </row>
    <row r="89185" spans="2:2" x14ac:dyDescent="0.2">
      <c r="B89185" s="10"/>
    </row>
    <row r="89186" spans="2:2" x14ac:dyDescent="0.2">
      <c r="B89186" s="10"/>
    </row>
    <row r="89187" spans="2:2" x14ac:dyDescent="0.2">
      <c r="B89187" s="10"/>
    </row>
    <row r="89188" spans="2:2" x14ac:dyDescent="0.2">
      <c r="B89188" s="10"/>
    </row>
    <row r="89189" spans="2:2" x14ac:dyDescent="0.2">
      <c r="B89189" s="10"/>
    </row>
    <row r="89190" spans="2:2" x14ac:dyDescent="0.2">
      <c r="B89190" s="10"/>
    </row>
    <row r="89191" spans="2:2" x14ac:dyDescent="0.2">
      <c r="B89191" s="10"/>
    </row>
    <row r="89192" spans="2:2" x14ac:dyDescent="0.2">
      <c r="B89192" s="10"/>
    </row>
    <row r="89193" spans="2:2" x14ac:dyDescent="0.2">
      <c r="B89193" s="10"/>
    </row>
    <row r="89194" spans="2:2" x14ac:dyDescent="0.2">
      <c r="B89194" s="10"/>
    </row>
    <row r="89195" spans="2:2" x14ac:dyDescent="0.2">
      <c r="B89195" s="10"/>
    </row>
    <row r="89196" spans="2:2" x14ac:dyDescent="0.2">
      <c r="B89196" s="10"/>
    </row>
    <row r="89197" spans="2:2" x14ac:dyDescent="0.2">
      <c r="B89197" s="10"/>
    </row>
    <row r="89198" spans="2:2" x14ac:dyDescent="0.2">
      <c r="B89198" s="10"/>
    </row>
    <row r="89199" spans="2:2" x14ac:dyDescent="0.2">
      <c r="B89199" s="10"/>
    </row>
    <row r="89200" spans="2:2" x14ac:dyDescent="0.2">
      <c r="B89200" s="10"/>
    </row>
    <row r="89201" spans="2:2" x14ac:dyDescent="0.2">
      <c r="B89201" s="10"/>
    </row>
    <row r="89202" spans="2:2" x14ac:dyDescent="0.2">
      <c r="B89202" s="10"/>
    </row>
    <row r="89203" spans="2:2" x14ac:dyDescent="0.2">
      <c r="B89203" s="10"/>
    </row>
    <row r="89204" spans="2:2" x14ac:dyDescent="0.2">
      <c r="B89204" s="10"/>
    </row>
    <row r="89205" spans="2:2" x14ac:dyDescent="0.2">
      <c r="B89205" s="10"/>
    </row>
    <row r="89206" spans="2:2" x14ac:dyDescent="0.2">
      <c r="B89206" s="10"/>
    </row>
    <row r="89207" spans="2:2" x14ac:dyDescent="0.2">
      <c r="B89207" s="10"/>
    </row>
    <row r="89208" spans="2:2" x14ac:dyDescent="0.2">
      <c r="B89208" s="10"/>
    </row>
    <row r="89209" spans="2:2" x14ac:dyDescent="0.2">
      <c r="B89209" s="10"/>
    </row>
    <row r="89210" spans="2:2" x14ac:dyDescent="0.2">
      <c r="B89210" s="10"/>
    </row>
    <row r="89211" spans="2:2" x14ac:dyDescent="0.2">
      <c r="B89211" s="10"/>
    </row>
    <row r="89212" spans="2:2" x14ac:dyDescent="0.2">
      <c r="B89212" s="10"/>
    </row>
    <row r="89213" spans="2:2" x14ac:dyDescent="0.2">
      <c r="B89213" s="10"/>
    </row>
    <row r="89214" spans="2:2" x14ac:dyDescent="0.2">
      <c r="B89214" s="10"/>
    </row>
    <row r="89215" spans="2:2" x14ac:dyDescent="0.2">
      <c r="B89215" s="10"/>
    </row>
    <row r="89216" spans="2:2" x14ac:dyDescent="0.2">
      <c r="B89216" s="10"/>
    </row>
    <row r="89217" spans="2:2" x14ac:dyDescent="0.2">
      <c r="B89217" s="10"/>
    </row>
    <row r="89218" spans="2:2" x14ac:dyDescent="0.2">
      <c r="B89218" s="10"/>
    </row>
    <row r="89219" spans="2:2" x14ac:dyDescent="0.2">
      <c r="B89219" s="10"/>
    </row>
    <row r="89220" spans="2:2" x14ac:dyDescent="0.2">
      <c r="B89220" s="10"/>
    </row>
    <row r="89221" spans="2:2" x14ac:dyDescent="0.2">
      <c r="B89221" s="10"/>
    </row>
    <row r="89222" spans="2:2" x14ac:dyDescent="0.2">
      <c r="B89222" s="10"/>
    </row>
    <row r="89223" spans="2:2" x14ac:dyDescent="0.2">
      <c r="B89223" s="10"/>
    </row>
    <row r="89224" spans="2:2" x14ac:dyDescent="0.2">
      <c r="B89224" s="10"/>
    </row>
    <row r="89225" spans="2:2" x14ac:dyDescent="0.2">
      <c r="B89225" s="10"/>
    </row>
    <row r="89226" spans="2:2" x14ac:dyDescent="0.2">
      <c r="B89226" s="10"/>
    </row>
    <row r="89227" spans="2:2" x14ac:dyDescent="0.2">
      <c r="B89227" s="10"/>
    </row>
    <row r="89228" spans="2:2" x14ac:dyDescent="0.2">
      <c r="B89228" s="10"/>
    </row>
    <row r="89229" spans="2:2" x14ac:dyDescent="0.2">
      <c r="B89229" s="10"/>
    </row>
    <row r="89230" spans="2:2" x14ac:dyDescent="0.2">
      <c r="B89230" s="10"/>
    </row>
    <row r="89231" spans="2:2" x14ac:dyDescent="0.2">
      <c r="B89231" s="10"/>
    </row>
    <row r="89232" spans="2:2" x14ac:dyDescent="0.2">
      <c r="B89232" s="10"/>
    </row>
    <row r="89233" spans="2:2" x14ac:dyDescent="0.2">
      <c r="B89233" s="10"/>
    </row>
    <row r="89234" spans="2:2" x14ac:dyDescent="0.2">
      <c r="B89234" s="10"/>
    </row>
    <row r="89235" spans="2:2" x14ac:dyDescent="0.2">
      <c r="B89235" s="10"/>
    </row>
    <row r="89236" spans="2:2" x14ac:dyDescent="0.2">
      <c r="B89236" s="10"/>
    </row>
    <row r="89237" spans="2:2" x14ac:dyDescent="0.2">
      <c r="B89237" s="10"/>
    </row>
    <row r="89238" spans="2:2" x14ac:dyDescent="0.2">
      <c r="B89238" s="10"/>
    </row>
    <row r="89239" spans="2:2" x14ac:dyDescent="0.2">
      <c r="B89239" s="10"/>
    </row>
    <row r="89240" spans="2:2" x14ac:dyDescent="0.2">
      <c r="B89240" s="10"/>
    </row>
    <row r="89241" spans="2:2" x14ac:dyDescent="0.2">
      <c r="B89241" s="10"/>
    </row>
    <row r="89242" spans="2:2" x14ac:dyDescent="0.2">
      <c r="B89242" s="10"/>
    </row>
    <row r="89243" spans="2:2" x14ac:dyDescent="0.2">
      <c r="B89243" s="10"/>
    </row>
    <row r="89244" spans="2:2" x14ac:dyDescent="0.2">
      <c r="B89244" s="10"/>
    </row>
    <row r="89245" spans="2:2" x14ac:dyDescent="0.2">
      <c r="B89245" s="10"/>
    </row>
    <row r="89246" spans="2:2" x14ac:dyDescent="0.2">
      <c r="B89246" s="10"/>
    </row>
    <row r="89247" spans="2:2" x14ac:dyDescent="0.2">
      <c r="B89247" s="10"/>
    </row>
    <row r="89248" spans="2:2" x14ac:dyDescent="0.2">
      <c r="B89248" s="10"/>
    </row>
    <row r="89249" spans="2:2" x14ac:dyDescent="0.2">
      <c r="B89249" s="10"/>
    </row>
    <row r="89250" spans="2:2" x14ac:dyDescent="0.2">
      <c r="B89250" s="10"/>
    </row>
    <row r="89251" spans="2:2" x14ac:dyDescent="0.2">
      <c r="B89251" s="10"/>
    </row>
    <row r="89252" spans="2:2" x14ac:dyDescent="0.2">
      <c r="B89252" s="10"/>
    </row>
    <row r="89253" spans="2:2" x14ac:dyDescent="0.2">
      <c r="B89253" s="10"/>
    </row>
    <row r="89254" spans="2:2" x14ac:dyDescent="0.2">
      <c r="B89254" s="10"/>
    </row>
    <row r="89255" spans="2:2" x14ac:dyDescent="0.2">
      <c r="B89255" s="10"/>
    </row>
    <row r="89256" spans="2:2" x14ac:dyDescent="0.2">
      <c r="B89256" s="10"/>
    </row>
    <row r="89257" spans="2:2" x14ac:dyDescent="0.2">
      <c r="B89257" s="10"/>
    </row>
    <row r="89258" spans="2:2" x14ac:dyDescent="0.2">
      <c r="B89258" s="10"/>
    </row>
    <row r="89259" spans="2:2" x14ac:dyDescent="0.2">
      <c r="B89259" s="10"/>
    </row>
    <row r="89260" spans="2:2" x14ac:dyDescent="0.2">
      <c r="B89260" s="10"/>
    </row>
    <row r="89261" spans="2:2" x14ac:dyDescent="0.2">
      <c r="B89261" s="10"/>
    </row>
    <row r="89262" spans="2:2" x14ac:dyDescent="0.2">
      <c r="B89262" s="10"/>
    </row>
    <row r="89263" spans="2:2" x14ac:dyDescent="0.2">
      <c r="B89263" s="10"/>
    </row>
    <row r="89264" spans="2:2" x14ac:dyDescent="0.2">
      <c r="B89264" s="10"/>
    </row>
    <row r="89265" spans="2:2" x14ac:dyDescent="0.2">
      <c r="B89265" s="10"/>
    </row>
    <row r="89266" spans="2:2" x14ac:dyDescent="0.2">
      <c r="B89266" s="10"/>
    </row>
    <row r="89267" spans="2:2" x14ac:dyDescent="0.2">
      <c r="B89267" s="10"/>
    </row>
    <row r="89268" spans="2:2" x14ac:dyDescent="0.2">
      <c r="B89268" s="10"/>
    </row>
    <row r="89269" spans="2:2" x14ac:dyDescent="0.2">
      <c r="B89269" s="10"/>
    </row>
    <row r="89270" spans="2:2" x14ac:dyDescent="0.2">
      <c r="B89270" s="10"/>
    </row>
    <row r="89271" spans="2:2" x14ac:dyDescent="0.2">
      <c r="B89271" s="10"/>
    </row>
    <row r="89272" spans="2:2" x14ac:dyDescent="0.2">
      <c r="B89272" s="10"/>
    </row>
    <row r="89273" spans="2:2" x14ac:dyDescent="0.2">
      <c r="B89273" s="10"/>
    </row>
    <row r="89274" spans="2:2" x14ac:dyDescent="0.2">
      <c r="B89274" s="10"/>
    </row>
    <row r="89275" spans="2:2" x14ac:dyDescent="0.2">
      <c r="B89275" s="10"/>
    </row>
    <row r="89276" spans="2:2" x14ac:dyDescent="0.2">
      <c r="B89276" s="10"/>
    </row>
    <row r="89277" spans="2:2" x14ac:dyDescent="0.2">
      <c r="B89277" s="10"/>
    </row>
    <row r="89278" spans="2:2" x14ac:dyDescent="0.2">
      <c r="B89278" s="10"/>
    </row>
    <row r="89279" spans="2:2" x14ac:dyDescent="0.2">
      <c r="B89279" s="10"/>
    </row>
    <row r="89280" spans="2:2" x14ac:dyDescent="0.2">
      <c r="B89280" s="10"/>
    </row>
    <row r="89281" spans="2:2" x14ac:dyDescent="0.2">
      <c r="B89281" s="10"/>
    </row>
    <row r="89282" spans="2:2" x14ac:dyDescent="0.2">
      <c r="B89282" s="10"/>
    </row>
    <row r="89283" spans="2:2" x14ac:dyDescent="0.2">
      <c r="B89283" s="10"/>
    </row>
    <row r="89284" spans="2:2" x14ac:dyDescent="0.2">
      <c r="B89284" s="10"/>
    </row>
    <row r="89285" spans="2:2" x14ac:dyDescent="0.2">
      <c r="B89285" s="10"/>
    </row>
    <row r="89286" spans="2:2" x14ac:dyDescent="0.2">
      <c r="B89286" s="10"/>
    </row>
    <row r="89287" spans="2:2" x14ac:dyDescent="0.2">
      <c r="B89287" s="10"/>
    </row>
    <row r="89288" spans="2:2" x14ac:dyDescent="0.2">
      <c r="B89288" s="10"/>
    </row>
    <row r="89289" spans="2:2" x14ac:dyDescent="0.2">
      <c r="B89289" s="10"/>
    </row>
    <row r="89290" spans="2:2" x14ac:dyDescent="0.2">
      <c r="B89290" s="10"/>
    </row>
    <row r="89291" spans="2:2" x14ac:dyDescent="0.2">
      <c r="B89291" s="10"/>
    </row>
    <row r="89292" spans="2:2" x14ac:dyDescent="0.2">
      <c r="B89292" s="10"/>
    </row>
    <row r="89293" spans="2:2" x14ac:dyDescent="0.2">
      <c r="B89293" s="10"/>
    </row>
    <row r="89294" spans="2:2" x14ac:dyDescent="0.2">
      <c r="B89294" s="10"/>
    </row>
    <row r="89295" spans="2:2" x14ac:dyDescent="0.2">
      <c r="B89295" s="10"/>
    </row>
    <row r="89296" spans="2:2" x14ac:dyDescent="0.2">
      <c r="B89296" s="10"/>
    </row>
    <row r="89297" spans="2:2" x14ac:dyDescent="0.2">
      <c r="B89297" s="10"/>
    </row>
    <row r="89298" spans="2:2" x14ac:dyDescent="0.2">
      <c r="B89298" s="10"/>
    </row>
    <row r="89299" spans="2:2" x14ac:dyDescent="0.2">
      <c r="B89299" s="10"/>
    </row>
    <row r="89300" spans="2:2" x14ac:dyDescent="0.2">
      <c r="B89300" s="10"/>
    </row>
    <row r="89301" spans="2:2" x14ac:dyDescent="0.2">
      <c r="B89301" s="10"/>
    </row>
    <row r="89302" spans="2:2" x14ac:dyDescent="0.2">
      <c r="B89302" s="10"/>
    </row>
    <row r="89303" spans="2:2" x14ac:dyDescent="0.2">
      <c r="B89303" s="10"/>
    </row>
    <row r="89304" spans="2:2" x14ac:dyDescent="0.2">
      <c r="B89304" s="10"/>
    </row>
    <row r="89305" spans="2:2" x14ac:dyDescent="0.2">
      <c r="B89305" s="10"/>
    </row>
    <row r="89306" spans="2:2" x14ac:dyDescent="0.2">
      <c r="B89306" s="10"/>
    </row>
    <row r="89307" spans="2:2" x14ac:dyDescent="0.2">
      <c r="B89307" s="10"/>
    </row>
    <row r="89308" spans="2:2" x14ac:dyDescent="0.2">
      <c r="B89308" s="10"/>
    </row>
    <row r="89309" spans="2:2" x14ac:dyDescent="0.2">
      <c r="B89309" s="10"/>
    </row>
    <row r="89310" spans="2:2" x14ac:dyDescent="0.2">
      <c r="B89310" s="10"/>
    </row>
    <row r="89311" spans="2:2" x14ac:dyDescent="0.2">
      <c r="B89311" s="10"/>
    </row>
    <row r="89312" spans="2:2" x14ac:dyDescent="0.2">
      <c r="B89312" s="10"/>
    </row>
    <row r="89313" spans="2:2" x14ac:dyDescent="0.2">
      <c r="B89313" s="10"/>
    </row>
    <row r="89314" spans="2:2" x14ac:dyDescent="0.2">
      <c r="B89314" s="10"/>
    </row>
    <row r="89315" spans="2:2" x14ac:dyDescent="0.2">
      <c r="B89315" s="10"/>
    </row>
    <row r="89316" spans="2:2" x14ac:dyDescent="0.2">
      <c r="B89316" s="10"/>
    </row>
    <row r="89317" spans="2:2" x14ac:dyDescent="0.2">
      <c r="B89317" s="10"/>
    </row>
    <row r="89318" spans="2:2" x14ac:dyDescent="0.2">
      <c r="B89318" s="10"/>
    </row>
    <row r="89319" spans="2:2" x14ac:dyDescent="0.2">
      <c r="B89319" s="10"/>
    </row>
    <row r="89320" spans="2:2" x14ac:dyDescent="0.2">
      <c r="B89320" s="10"/>
    </row>
    <row r="89321" spans="2:2" x14ac:dyDescent="0.2">
      <c r="B89321" s="10"/>
    </row>
    <row r="89322" spans="2:2" x14ac:dyDescent="0.2">
      <c r="B89322" s="10"/>
    </row>
    <row r="89323" spans="2:2" x14ac:dyDescent="0.2">
      <c r="B89323" s="10"/>
    </row>
    <row r="89324" spans="2:2" x14ac:dyDescent="0.2">
      <c r="B89324" s="10"/>
    </row>
    <row r="89325" spans="2:2" x14ac:dyDescent="0.2">
      <c r="B89325" s="10"/>
    </row>
    <row r="89326" spans="2:2" x14ac:dyDescent="0.2">
      <c r="B89326" s="10"/>
    </row>
    <row r="89327" spans="2:2" x14ac:dyDescent="0.2">
      <c r="B89327" s="10"/>
    </row>
    <row r="89328" spans="2:2" x14ac:dyDescent="0.2">
      <c r="B89328" s="10"/>
    </row>
    <row r="89329" spans="2:2" x14ac:dyDescent="0.2">
      <c r="B89329" s="10"/>
    </row>
    <row r="89330" spans="2:2" x14ac:dyDescent="0.2">
      <c r="B89330" s="10"/>
    </row>
    <row r="89331" spans="2:2" x14ac:dyDescent="0.2">
      <c r="B89331" s="10"/>
    </row>
    <row r="89332" spans="2:2" x14ac:dyDescent="0.2">
      <c r="B89332" s="10"/>
    </row>
    <row r="89333" spans="2:2" x14ac:dyDescent="0.2">
      <c r="B89333" s="10"/>
    </row>
    <row r="89334" spans="2:2" x14ac:dyDescent="0.2">
      <c r="B89334" s="10"/>
    </row>
    <row r="89335" spans="2:2" x14ac:dyDescent="0.2">
      <c r="B89335" s="10"/>
    </row>
    <row r="89336" spans="2:2" x14ac:dyDescent="0.2">
      <c r="B89336" s="10"/>
    </row>
    <row r="89337" spans="2:2" x14ac:dyDescent="0.2">
      <c r="B89337" s="10"/>
    </row>
    <row r="89338" spans="2:2" x14ac:dyDescent="0.2">
      <c r="B89338" s="10"/>
    </row>
    <row r="89339" spans="2:2" x14ac:dyDescent="0.2">
      <c r="B89339" s="10"/>
    </row>
    <row r="89340" spans="2:2" x14ac:dyDescent="0.2">
      <c r="B89340" s="10"/>
    </row>
    <row r="89341" spans="2:2" x14ac:dyDescent="0.2">
      <c r="B89341" s="10"/>
    </row>
    <row r="89342" spans="2:2" x14ac:dyDescent="0.2">
      <c r="B89342" s="10"/>
    </row>
    <row r="89343" spans="2:2" x14ac:dyDescent="0.2">
      <c r="B89343" s="10"/>
    </row>
    <row r="89344" spans="2:2" x14ac:dyDescent="0.2">
      <c r="B89344" s="10"/>
    </row>
    <row r="89345" spans="2:2" x14ac:dyDescent="0.2">
      <c r="B89345" s="10"/>
    </row>
    <row r="89346" spans="2:2" x14ac:dyDescent="0.2">
      <c r="B89346" s="10"/>
    </row>
    <row r="89347" spans="2:2" x14ac:dyDescent="0.2">
      <c r="B89347" s="10"/>
    </row>
    <row r="89348" spans="2:2" x14ac:dyDescent="0.2">
      <c r="B89348" s="10"/>
    </row>
    <row r="89349" spans="2:2" x14ac:dyDescent="0.2">
      <c r="B89349" s="10"/>
    </row>
    <row r="89350" spans="2:2" x14ac:dyDescent="0.2">
      <c r="B89350" s="10"/>
    </row>
    <row r="89351" spans="2:2" x14ac:dyDescent="0.2">
      <c r="B89351" s="10"/>
    </row>
    <row r="89352" spans="2:2" x14ac:dyDescent="0.2">
      <c r="B89352" s="10"/>
    </row>
    <row r="89353" spans="2:2" x14ac:dyDescent="0.2">
      <c r="B89353" s="10"/>
    </row>
    <row r="89354" spans="2:2" x14ac:dyDescent="0.2">
      <c r="B89354" s="10"/>
    </row>
    <row r="89355" spans="2:2" x14ac:dyDescent="0.2">
      <c r="B89355" s="10"/>
    </row>
    <row r="89356" spans="2:2" x14ac:dyDescent="0.2">
      <c r="B89356" s="10"/>
    </row>
    <row r="89357" spans="2:2" x14ac:dyDescent="0.2">
      <c r="B89357" s="10"/>
    </row>
    <row r="89358" spans="2:2" x14ac:dyDescent="0.2">
      <c r="B89358" s="10"/>
    </row>
    <row r="89359" spans="2:2" x14ac:dyDescent="0.2">
      <c r="B89359" s="10"/>
    </row>
    <row r="89360" spans="2:2" x14ac:dyDescent="0.2">
      <c r="B89360" s="10"/>
    </row>
    <row r="89361" spans="2:2" x14ac:dyDescent="0.2">
      <c r="B89361" s="10"/>
    </row>
    <row r="89362" spans="2:2" x14ac:dyDescent="0.2">
      <c r="B89362" s="10"/>
    </row>
    <row r="89363" spans="2:2" x14ac:dyDescent="0.2">
      <c r="B89363" s="10"/>
    </row>
    <row r="89364" spans="2:2" x14ac:dyDescent="0.2">
      <c r="B89364" s="10"/>
    </row>
    <row r="89365" spans="2:2" x14ac:dyDescent="0.2">
      <c r="B89365" s="10"/>
    </row>
    <row r="89366" spans="2:2" x14ac:dyDescent="0.2">
      <c r="B89366" s="10"/>
    </row>
    <row r="89367" spans="2:2" x14ac:dyDescent="0.2">
      <c r="B89367" s="10"/>
    </row>
    <row r="89368" spans="2:2" x14ac:dyDescent="0.2">
      <c r="B89368" s="10"/>
    </row>
    <row r="89369" spans="2:2" x14ac:dyDescent="0.2">
      <c r="B89369" s="10"/>
    </row>
    <row r="89370" spans="2:2" x14ac:dyDescent="0.2">
      <c r="B89370" s="10"/>
    </row>
    <row r="89371" spans="2:2" x14ac:dyDescent="0.2">
      <c r="B89371" s="10"/>
    </row>
    <row r="89372" spans="2:2" x14ac:dyDescent="0.2">
      <c r="B89372" s="10"/>
    </row>
    <row r="89373" spans="2:2" x14ac:dyDescent="0.2">
      <c r="B89373" s="10"/>
    </row>
    <row r="89374" spans="2:2" x14ac:dyDescent="0.2">
      <c r="B89374" s="10"/>
    </row>
    <row r="89375" spans="2:2" x14ac:dyDescent="0.2">
      <c r="B89375" s="10"/>
    </row>
    <row r="89376" spans="2:2" x14ac:dyDescent="0.2">
      <c r="B89376" s="10"/>
    </row>
    <row r="89377" spans="2:2" x14ac:dyDescent="0.2">
      <c r="B89377" s="10"/>
    </row>
    <row r="89378" spans="2:2" x14ac:dyDescent="0.2">
      <c r="B89378" s="10"/>
    </row>
    <row r="89379" spans="2:2" x14ac:dyDescent="0.2">
      <c r="B89379" s="10"/>
    </row>
    <row r="89380" spans="2:2" x14ac:dyDescent="0.2">
      <c r="B89380" s="10"/>
    </row>
    <row r="89381" spans="2:2" x14ac:dyDescent="0.2">
      <c r="B89381" s="10"/>
    </row>
    <row r="89382" spans="2:2" x14ac:dyDescent="0.2">
      <c r="B89382" s="10"/>
    </row>
    <row r="89383" spans="2:2" x14ac:dyDescent="0.2">
      <c r="B89383" s="10"/>
    </row>
    <row r="89384" spans="2:2" x14ac:dyDescent="0.2">
      <c r="B89384" s="10"/>
    </row>
    <row r="89385" spans="2:2" x14ac:dyDescent="0.2">
      <c r="B89385" s="10"/>
    </row>
    <row r="89386" spans="2:2" x14ac:dyDescent="0.2">
      <c r="B89386" s="10"/>
    </row>
    <row r="89387" spans="2:2" x14ac:dyDescent="0.2">
      <c r="B89387" s="10"/>
    </row>
    <row r="89388" spans="2:2" x14ac:dyDescent="0.2">
      <c r="B89388" s="10"/>
    </row>
    <row r="89389" spans="2:2" x14ac:dyDescent="0.2">
      <c r="B89389" s="10"/>
    </row>
    <row r="89390" spans="2:2" x14ac:dyDescent="0.2">
      <c r="B89390" s="10"/>
    </row>
    <row r="89391" spans="2:2" x14ac:dyDescent="0.2">
      <c r="B89391" s="10"/>
    </row>
    <row r="89392" spans="2:2" x14ac:dyDescent="0.2">
      <c r="B89392" s="10"/>
    </row>
    <row r="89393" spans="2:2" x14ac:dyDescent="0.2">
      <c r="B89393" s="10"/>
    </row>
    <row r="89394" spans="2:2" x14ac:dyDescent="0.2">
      <c r="B89394" s="10"/>
    </row>
    <row r="89395" spans="2:2" x14ac:dyDescent="0.2">
      <c r="B89395" s="10"/>
    </row>
    <row r="89396" spans="2:2" x14ac:dyDescent="0.2">
      <c r="B89396" s="10"/>
    </row>
    <row r="89397" spans="2:2" x14ac:dyDescent="0.2">
      <c r="B89397" s="10"/>
    </row>
    <row r="89398" spans="2:2" x14ac:dyDescent="0.2">
      <c r="B89398" s="10"/>
    </row>
    <row r="89399" spans="2:2" x14ac:dyDescent="0.2">
      <c r="B89399" s="10"/>
    </row>
    <row r="89400" spans="2:2" x14ac:dyDescent="0.2">
      <c r="B89400" s="10"/>
    </row>
    <row r="89401" spans="2:2" x14ac:dyDescent="0.2">
      <c r="B89401" s="10"/>
    </row>
    <row r="89402" spans="2:2" x14ac:dyDescent="0.2">
      <c r="B89402" s="10"/>
    </row>
    <row r="89403" spans="2:2" x14ac:dyDescent="0.2">
      <c r="B89403" s="10"/>
    </row>
    <row r="89404" spans="2:2" x14ac:dyDescent="0.2">
      <c r="B89404" s="10"/>
    </row>
    <row r="89405" spans="2:2" x14ac:dyDescent="0.2">
      <c r="B89405" s="10"/>
    </row>
    <row r="89406" spans="2:2" x14ac:dyDescent="0.2">
      <c r="B89406" s="10"/>
    </row>
    <row r="89407" spans="2:2" x14ac:dyDescent="0.2">
      <c r="B89407" s="10"/>
    </row>
    <row r="89408" spans="2:2" x14ac:dyDescent="0.2">
      <c r="B89408" s="10"/>
    </row>
    <row r="89409" spans="2:2" x14ac:dyDescent="0.2">
      <c r="B89409" s="10"/>
    </row>
    <row r="89410" spans="2:2" x14ac:dyDescent="0.2">
      <c r="B89410" s="10"/>
    </row>
    <row r="89411" spans="2:2" x14ac:dyDescent="0.2">
      <c r="B89411" s="10"/>
    </row>
    <row r="89412" spans="2:2" x14ac:dyDescent="0.2">
      <c r="B89412" s="10"/>
    </row>
    <row r="89413" spans="2:2" x14ac:dyDescent="0.2">
      <c r="B89413" s="10"/>
    </row>
    <row r="89414" spans="2:2" x14ac:dyDescent="0.2">
      <c r="B89414" s="10"/>
    </row>
    <row r="89415" spans="2:2" x14ac:dyDescent="0.2">
      <c r="B89415" s="10"/>
    </row>
    <row r="89416" spans="2:2" x14ac:dyDescent="0.2">
      <c r="B89416" s="10"/>
    </row>
    <row r="89417" spans="2:2" x14ac:dyDescent="0.2">
      <c r="B89417" s="10"/>
    </row>
    <row r="89418" spans="2:2" x14ac:dyDescent="0.2">
      <c r="B89418" s="10"/>
    </row>
    <row r="89419" spans="2:2" x14ac:dyDescent="0.2">
      <c r="B89419" s="10"/>
    </row>
    <row r="89420" spans="2:2" x14ac:dyDescent="0.2">
      <c r="B89420" s="10"/>
    </row>
    <row r="89421" spans="2:2" x14ac:dyDescent="0.2">
      <c r="B89421" s="10"/>
    </row>
    <row r="89422" spans="2:2" x14ac:dyDescent="0.2">
      <c r="B89422" s="10"/>
    </row>
    <row r="89423" spans="2:2" x14ac:dyDescent="0.2">
      <c r="B89423" s="10"/>
    </row>
    <row r="89424" spans="2:2" x14ac:dyDescent="0.2">
      <c r="B89424" s="10"/>
    </row>
    <row r="89425" spans="2:2" x14ac:dyDescent="0.2">
      <c r="B89425" s="10"/>
    </row>
    <row r="89426" spans="2:2" x14ac:dyDescent="0.2">
      <c r="B89426" s="10"/>
    </row>
    <row r="89427" spans="2:2" x14ac:dyDescent="0.2">
      <c r="B89427" s="10"/>
    </row>
    <row r="89428" spans="2:2" x14ac:dyDescent="0.2">
      <c r="B89428" s="10"/>
    </row>
    <row r="89429" spans="2:2" x14ac:dyDescent="0.2">
      <c r="B89429" s="10"/>
    </row>
    <row r="89430" spans="2:2" x14ac:dyDescent="0.2">
      <c r="B89430" s="10"/>
    </row>
    <row r="89431" spans="2:2" x14ac:dyDescent="0.2">
      <c r="B89431" s="10"/>
    </row>
    <row r="89432" spans="2:2" x14ac:dyDescent="0.2">
      <c r="B89432" s="10"/>
    </row>
    <row r="89433" spans="2:2" x14ac:dyDescent="0.2">
      <c r="B89433" s="10"/>
    </row>
    <row r="89434" spans="2:2" x14ac:dyDescent="0.2">
      <c r="B89434" s="10"/>
    </row>
    <row r="89435" spans="2:2" x14ac:dyDescent="0.2">
      <c r="B89435" s="10"/>
    </row>
    <row r="89436" spans="2:2" x14ac:dyDescent="0.2">
      <c r="B89436" s="10"/>
    </row>
    <row r="89437" spans="2:2" x14ac:dyDescent="0.2">
      <c r="B89437" s="10"/>
    </row>
    <row r="89438" spans="2:2" x14ac:dyDescent="0.2">
      <c r="B89438" s="10"/>
    </row>
    <row r="89439" spans="2:2" x14ac:dyDescent="0.2">
      <c r="B89439" s="10"/>
    </row>
    <row r="89440" spans="2:2" x14ac:dyDescent="0.2">
      <c r="B89440" s="10"/>
    </row>
    <row r="89441" spans="2:2" x14ac:dyDescent="0.2">
      <c r="B89441" s="10"/>
    </row>
    <row r="89442" spans="2:2" x14ac:dyDescent="0.2">
      <c r="B89442" s="10"/>
    </row>
    <row r="89443" spans="2:2" x14ac:dyDescent="0.2">
      <c r="B89443" s="10"/>
    </row>
    <row r="89444" spans="2:2" x14ac:dyDescent="0.2">
      <c r="B89444" s="10"/>
    </row>
    <row r="89445" spans="2:2" x14ac:dyDescent="0.2">
      <c r="B89445" s="10"/>
    </row>
    <row r="89446" spans="2:2" x14ac:dyDescent="0.2">
      <c r="B89446" s="10"/>
    </row>
    <row r="89447" spans="2:2" x14ac:dyDescent="0.2">
      <c r="B89447" s="10"/>
    </row>
    <row r="89448" spans="2:2" x14ac:dyDescent="0.2">
      <c r="B89448" s="10"/>
    </row>
    <row r="89449" spans="2:2" x14ac:dyDescent="0.2">
      <c r="B89449" s="10"/>
    </row>
    <row r="89450" spans="2:2" x14ac:dyDescent="0.2">
      <c r="B89450" s="10"/>
    </row>
    <row r="89451" spans="2:2" x14ac:dyDescent="0.2">
      <c r="B89451" s="10"/>
    </row>
    <row r="89452" spans="2:2" x14ac:dyDescent="0.2">
      <c r="B89452" s="10"/>
    </row>
    <row r="89453" spans="2:2" x14ac:dyDescent="0.2">
      <c r="B89453" s="10"/>
    </row>
    <row r="89454" spans="2:2" x14ac:dyDescent="0.2">
      <c r="B89454" s="10"/>
    </row>
    <row r="89455" spans="2:2" x14ac:dyDescent="0.2">
      <c r="B89455" s="10"/>
    </row>
    <row r="89456" spans="2:2" x14ac:dyDescent="0.2">
      <c r="B89456" s="10"/>
    </row>
    <row r="89457" spans="2:2" x14ac:dyDescent="0.2">
      <c r="B89457" s="10"/>
    </row>
    <row r="89458" spans="2:2" x14ac:dyDescent="0.2">
      <c r="B89458" s="10"/>
    </row>
    <row r="89459" spans="2:2" x14ac:dyDescent="0.2">
      <c r="B89459" s="10"/>
    </row>
    <row r="89460" spans="2:2" x14ac:dyDescent="0.2">
      <c r="B89460" s="10"/>
    </row>
    <row r="89461" spans="2:2" x14ac:dyDescent="0.2">
      <c r="B89461" s="10"/>
    </row>
    <row r="89462" spans="2:2" x14ac:dyDescent="0.2">
      <c r="B89462" s="10"/>
    </row>
    <row r="89463" spans="2:2" x14ac:dyDescent="0.2">
      <c r="B89463" s="10"/>
    </row>
    <row r="89464" spans="2:2" x14ac:dyDescent="0.2">
      <c r="B89464" s="10"/>
    </row>
    <row r="89465" spans="2:2" x14ac:dyDescent="0.2">
      <c r="B89465" s="10"/>
    </row>
    <row r="89466" spans="2:2" x14ac:dyDescent="0.2">
      <c r="B89466" s="10"/>
    </row>
    <row r="89467" spans="2:2" x14ac:dyDescent="0.2">
      <c r="B89467" s="10"/>
    </row>
    <row r="89468" spans="2:2" x14ac:dyDescent="0.2">
      <c r="B89468" s="10"/>
    </row>
    <row r="89469" spans="2:2" x14ac:dyDescent="0.2">
      <c r="B89469" s="10"/>
    </row>
    <row r="89470" spans="2:2" x14ac:dyDescent="0.2">
      <c r="B89470" s="10"/>
    </row>
    <row r="89471" spans="2:2" x14ac:dyDescent="0.2">
      <c r="B89471" s="10"/>
    </row>
    <row r="89472" spans="2:2" x14ac:dyDescent="0.2">
      <c r="B89472" s="10"/>
    </row>
    <row r="89473" spans="2:2" x14ac:dyDescent="0.2">
      <c r="B89473" s="10"/>
    </row>
    <row r="89474" spans="2:2" x14ac:dyDescent="0.2">
      <c r="B89474" s="10"/>
    </row>
    <row r="89475" spans="2:2" x14ac:dyDescent="0.2">
      <c r="B89475" s="10"/>
    </row>
    <row r="89476" spans="2:2" x14ac:dyDescent="0.2">
      <c r="B89476" s="10"/>
    </row>
    <row r="89477" spans="2:2" x14ac:dyDescent="0.2">
      <c r="B89477" s="10"/>
    </row>
    <row r="89478" spans="2:2" x14ac:dyDescent="0.2">
      <c r="B89478" s="10"/>
    </row>
    <row r="89479" spans="2:2" x14ac:dyDescent="0.2">
      <c r="B89479" s="10"/>
    </row>
    <row r="89480" spans="2:2" x14ac:dyDescent="0.2">
      <c r="B89480" s="10"/>
    </row>
    <row r="89481" spans="2:2" x14ac:dyDescent="0.2">
      <c r="B89481" s="10"/>
    </row>
    <row r="89482" spans="2:2" x14ac:dyDescent="0.2">
      <c r="B89482" s="10"/>
    </row>
    <row r="89483" spans="2:2" x14ac:dyDescent="0.2">
      <c r="B89483" s="10"/>
    </row>
    <row r="89484" spans="2:2" x14ac:dyDescent="0.2">
      <c r="B89484" s="10"/>
    </row>
    <row r="89485" spans="2:2" x14ac:dyDescent="0.2">
      <c r="B89485" s="10"/>
    </row>
    <row r="89486" spans="2:2" x14ac:dyDescent="0.2">
      <c r="B89486" s="10"/>
    </row>
    <row r="89487" spans="2:2" x14ac:dyDescent="0.2">
      <c r="B89487" s="10"/>
    </row>
    <row r="89488" spans="2:2" x14ac:dyDescent="0.2">
      <c r="B89488" s="10"/>
    </row>
    <row r="89489" spans="2:2" x14ac:dyDescent="0.2">
      <c r="B89489" s="10"/>
    </row>
    <row r="89490" spans="2:2" x14ac:dyDescent="0.2">
      <c r="B89490" s="10"/>
    </row>
    <row r="89491" spans="2:2" x14ac:dyDescent="0.2">
      <c r="B89491" s="10"/>
    </row>
    <row r="89492" spans="2:2" x14ac:dyDescent="0.2">
      <c r="B89492" s="10"/>
    </row>
    <row r="89493" spans="2:2" x14ac:dyDescent="0.2">
      <c r="B89493" s="10"/>
    </row>
    <row r="89494" spans="2:2" x14ac:dyDescent="0.2">
      <c r="B89494" s="10"/>
    </row>
    <row r="89495" spans="2:2" x14ac:dyDescent="0.2">
      <c r="B89495" s="10"/>
    </row>
    <row r="89496" spans="2:2" x14ac:dyDescent="0.2">
      <c r="B89496" s="10"/>
    </row>
    <row r="89497" spans="2:2" x14ac:dyDescent="0.2">
      <c r="B89497" s="10"/>
    </row>
    <row r="89498" spans="2:2" x14ac:dyDescent="0.2">
      <c r="B89498" s="10"/>
    </row>
    <row r="89499" spans="2:2" x14ac:dyDescent="0.2">
      <c r="B89499" s="10"/>
    </row>
    <row r="89500" spans="2:2" x14ac:dyDescent="0.2">
      <c r="B89500" s="10"/>
    </row>
    <row r="89501" spans="2:2" x14ac:dyDescent="0.2">
      <c r="B89501" s="10"/>
    </row>
    <row r="89502" spans="2:2" x14ac:dyDescent="0.2">
      <c r="B89502" s="10"/>
    </row>
    <row r="89503" spans="2:2" x14ac:dyDescent="0.2">
      <c r="B89503" s="10"/>
    </row>
    <row r="89504" spans="2:2" x14ac:dyDescent="0.2">
      <c r="B89504" s="10"/>
    </row>
    <row r="89505" spans="2:2" x14ac:dyDescent="0.2">
      <c r="B89505" s="10"/>
    </row>
    <row r="89506" spans="2:2" x14ac:dyDescent="0.2">
      <c r="B89506" s="10"/>
    </row>
    <row r="89507" spans="2:2" x14ac:dyDescent="0.2">
      <c r="B89507" s="10"/>
    </row>
    <row r="89508" spans="2:2" x14ac:dyDescent="0.2">
      <c r="B89508" s="10"/>
    </row>
    <row r="89509" spans="2:2" x14ac:dyDescent="0.2">
      <c r="B89509" s="10"/>
    </row>
    <row r="89510" spans="2:2" x14ac:dyDescent="0.2">
      <c r="B89510" s="10"/>
    </row>
    <row r="89511" spans="2:2" x14ac:dyDescent="0.2">
      <c r="B89511" s="10"/>
    </row>
    <row r="89512" spans="2:2" x14ac:dyDescent="0.2">
      <c r="B89512" s="10"/>
    </row>
    <row r="89513" spans="2:2" x14ac:dyDescent="0.2">
      <c r="B89513" s="10"/>
    </row>
    <row r="89514" spans="2:2" x14ac:dyDescent="0.2">
      <c r="B89514" s="10"/>
    </row>
    <row r="89515" spans="2:2" x14ac:dyDescent="0.2">
      <c r="B89515" s="10"/>
    </row>
    <row r="89516" spans="2:2" x14ac:dyDescent="0.2">
      <c r="B89516" s="10"/>
    </row>
    <row r="89517" spans="2:2" x14ac:dyDescent="0.2">
      <c r="B89517" s="10"/>
    </row>
    <row r="89518" spans="2:2" x14ac:dyDescent="0.2">
      <c r="B89518" s="10"/>
    </row>
    <row r="89519" spans="2:2" x14ac:dyDescent="0.2">
      <c r="B89519" s="10"/>
    </row>
    <row r="89520" spans="2:2" x14ac:dyDescent="0.2">
      <c r="B89520" s="10"/>
    </row>
    <row r="89521" spans="2:2" x14ac:dyDescent="0.2">
      <c r="B89521" s="10"/>
    </row>
    <row r="89522" spans="2:2" x14ac:dyDescent="0.2">
      <c r="B89522" s="10"/>
    </row>
    <row r="89523" spans="2:2" x14ac:dyDescent="0.2">
      <c r="B89523" s="10"/>
    </row>
    <row r="89524" spans="2:2" x14ac:dyDescent="0.2">
      <c r="B89524" s="10"/>
    </row>
    <row r="89525" spans="2:2" x14ac:dyDescent="0.2">
      <c r="B89525" s="10"/>
    </row>
    <row r="89526" spans="2:2" x14ac:dyDescent="0.2">
      <c r="B89526" s="10"/>
    </row>
    <row r="89527" spans="2:2" x14ac:dyDescent="0.2">
      <c r="B89527" s="10"/>
    </row>
    <row r="89528" spans="2:2" x14ac:dyDescent="0.2">
      <c r="B89528" s="10"/>
    </row>
    <row r="89529" spans="2:2" x14ac:dyDescent="0.2">
      <c r="B89529" s="10"/>
    </row>
    <row r="89530" spans="2:2" x14ac:dyDescent="0.2">
      <c r="B89530" s="10"/>
    </row>
    <row r="89531" spans="2:2" x14ac:dyDescent="0.2">
      <c r="B89531" s="10"/>
    </row>
    <row r="89532" spans="2:2" x14ac:dyDescent="0.2">
      <c r="B89532" s="10"/>
    </row>
    <row r="89533" spans="2:2" x14ac:dyDescent="0.2">
      <c r="B89533" s="10"/>
    </row>
    <row r="89534" spans="2:2" x14ac:dyDescent="0.2">
      <c r="B89534" s="10"/>
    </row>
    <row r="89535" spans="2:2" x14ac:dyDescent="0.2">
      <c r="B89535" s="10"/>
    </row>
    <row r="89536" spans="2:2" x14ac:dyDescent="0.2">
      <c r="B89536" s="10"/>
    </row>
    <row r="89537" spans="2:2" x14ac:dyDescent="0.2">
      <c r="B89537" s="10"/>
    </row>
    <row r="89538" spans="2:2" x14ac:dyDescent="0.2">
      <c r="B89538" s="10"/>
    </row>
    <row r="89539" spans="2:2" x14ac:dyDescent="0.2">
      <c r="B89539" s="10"/>
    </row>
    <row r="89540" spans="2:2" x14ac:dyDescent="0.2">
      <c r="B89540" s="10"/>
    </row>
    <row r="89541" spans="2:2" x14ac:dyDescent="0.2">
      <c r="B89541" s="10"/>
    </row>
    <row r="89542" spans="2:2" x14ac:dyDescent="0.2">
      <c r="B89542" s="10"/>
    </row>
    <row r="89543" spans="2:2" x14ac:dyDescent="0.2">
      <c r="B89543" s="10"/>
    </row>
    <row r="89544" spans="2:2" x14ac:dyDescent="0.2">
      <c r="B89544" s="10"/>
    </row>
    <row r="89545" spans="2:2" x14ac:dyDescent="0.2">
      <c r="B89545" s="10"/>
    </row>
    <row r="89546" spans="2:2" x14ac:dyDescent="0.2">
      <c r="B89546" s="10"/>
    </row>
    <row r="89547" spans="2:2" x14ac:dyDescent="0.2">
      <c r="B89547" s="10"/>
    </row>
    <row r="89548" spans="2:2" x14ac:dyDescent="0.2">
      <c r="B89548" s="10"/>
    </row>
    <row r="89549" spans="2:2" x14ac:dyDescent="0.2">
      <c r="B89549" s="10"/>
    </row>
    <row r="89550" spans="2:2" x14ac:dyDescent="0.2">
      <c r="B89550" s="10"/>
    </row>
    <row r="89551" spans="2:2" x14ac:dyDescent="0.2">
      <c r="B89551" s="10"/>
    </row>
    <row r="89552" spans="2:2" x14ac:dyDescent="0.2">
      <c r="B89552" s="10"/>
    </row>
    <row r="89553" spans="2:2" x14ac:dyDescent="0.2">
      <c r="B89553" s="10"/>
    </row>
    <row r="89554" spans="2:2" x14ac:dyDescent="0.2">
      <c r="B89554" s="10"/>
    </row>
    <row r="89555" spans="2:2" x14ac:dyDescent="0.2">
      <c r="B89555" s="10"/>
    </row>
    <row r="89556" spans="2:2" x14ac:dyDescent="0.2">
      <c r="B89556" s="10"/>
    </row>
    <row r="89557" spans="2:2" x14ac:dyDescent="0.2">
      <c r="B89557" s="10"/>
    </row>
    <row r="89558" spans="2:2" x14ac:dyDescent="0.2">
      <c r="B89558" s="10"/>
    </row>
    <row r="89559" spans="2:2" x14ac:dyDescent="0.2">
      <c r="B89559" s="10"/>
    </row>
    <row r="89560" spans="2:2" x14ac:dyDescent="0.2">
      <c r="B89560" s="10"/>
    </row>
    <row r="89561" spans="2:2" x14ac:dyDescent="0.2">
      <c r="B89561" s="10"/>
    </row>
    <row r="89562" spans="2:2" x14ac:dyDescent="0.2">
      <c r="B89562" s="10"/>
    </row>
    <row r="89563" spans="2:2" x14ac:dyDescent="0.2">
      <c r="B89563" s="10"/>
    </row>
    <row r="89564" spans="2:2" x14ac:dyDescent="0.2">
      <c r="B89564" s="10"/>
    </row>
    <row r="89565" spans="2:2" x14ac:dyDescent="0.2">
      <c r="B89565" s="10"/>
    </row>
    <row r="89566" spans="2:2" x14ac:dyDescent="0.2">
      <c r="B89566" s="10"/>
    </row>
    <row r="89567" spans="2:2" x14ac:dyDescent="0.2">
      <c r="B89567" s="10"/>
    </row>
    <row r="89568" spans="2:2" x14ac:dyDescent="0.2">
      <c r="B89568" s="10"/>
    </row>
    <row r="89569" spans="2:2" x14ac:dyDescent="0.2">
      <c r="B89569" s="10"/>
    </row>
    <row r="89570" spans="2:2" x14ac:dyDescent="0.2">
      <c r="B89570" s="10"/>
    </row>
    <row r="89571" spans="2:2" x14ac:dyDescent="0.2">
      <c r="B89571" s="10"/>
    </row>
    <row r="89572" spans="2:2" x14ac:dyDescent="0.2">
      <c r="B89572" s="10"/>
    </row>
    <row r="89573" spans="2:2" x14ac:dyDescent="0.2">
      <c r="B89573" s="10"/>
    </row>
    <row r="89574" spans="2:2" x14ac:dyDescent="0.2">
      <c r="B89574" s="10"/>
    </row>
    <row r="89575" spans="2:2" x14ac:dyDescent="0.2">
      <c r="B89575" s="10"/>
    </row>
    <row r="89576" spans="2:2" x14ac:dyDescent="0.2">
      <c r="B89576" s="10"/>
    </row>
    <row r="89577" spans="2:2" x14ac:dyDescent="0.2">
      <c r="B89577" s="10"/>
    </row>
    <row r="89578" spans="2:2" x14ac:dyDescent="0.2">
      <c r="B89578" s="10"/>
    </row>
    <row r="89579" spans="2:2" x14ac:dyDescent="0.2">
      <c r="B89579" s="10"/>
    </row>
    <row r="89580" spans="2:2" x14ac:dyDescent="0.2">
      <c r="B89580" s="10"/>
    </row>
    <row r="89581" spans="2:2" x14ac:dyDescent="0.2">
      <c r="B89581" s="10"/>
    </row>
    <row r="89582" spans="2:2" x14ac:dyDescent="0.2">
      <c r="B89582" s="10"/>
    </row>
    <row r="89583" spans="2:2" x14ac:dyDescent="0.2">
      <c r="B89583" s="10"/>
    </row>
    <row r="89584" spans="2:2" x14ac:dyDescent="0.2">
      <c r="B89584" s="10"/>
    </row>
    <row r="89585" spans="2:2" x14ac:dyDescent="0.2">
      <c r="B89585" s="10"/>
    </row>
    <row r="89586" spans="2:2" x14ac:dyDescent="0.2">
      <c r="B89586" s="10"/>
    </row>
    <row r="89587" spans="2:2" x14ac:dyDescent="0.2">
      <c r="B89587" s="10"/>
    </row>
    <row r="89588" spans="2:2" x14ac:dyDescent="0.2">
      <c r="B89588" s="10"/>
    </row>
    <row r="89589" spans="2:2" x14ac:dyDescent="0.2">
      <c r="B89589" s="10"/>
    </row>
    <row r="89590" spans="2:2" x14ac:dyDescent="0.2">
      <c r="B89590" s="10"/>
    </row>
    <row r="89591" spans="2:2" x14ac:dyDescent="0.2">
      <c r="B89591" s="10"/>
    </row>
    <row r="89592" spans="2:2" x14ac:dyDescent="0.2">
      <c r="B89592" s="10"/>
    </row>
    <row r="89593" spans="2:2" x14ac:dyDescent="0.2">
      <c r="B89593" s="10"/>
    </row>
    <row r="89594" spans="2:2" x14ac:dyDescent="0.2">
      <c r="B89594" s="10"/>
    </row>
    <row r="89595" spans="2:2" x14ac:dyDescent="0.2">
      <c r="B89595" s="10"/>
    </row>
    <row r="89596" spans="2:2" x14ac:dyDescent="0.2">
      <c r="B89596" s="10"/>
    </row>
    <row r="89597" spans="2:2" x14ac:dyDescent="0.2">
      <c r="B89597" s="10"/>
    </row>
    <row r="89598" spans="2:2" x14ac:dyDescent="0.2">
      <c r="B89598" s="10"/>
    </row>
    <row r="89599" spans="2:2" x14ac:dyDescent="0.2">
      <c r="B89599" s="10"/>
    </row>
    <row r="89600" spans="2:2" x14ac:dyDescent="0.2">
      <c r="B89600" s="10"/>
    </row>
    <row r="89601" spans="2:2" x14ac:dyDescent="0.2">
      <c r="B89601" s="10"/>
    </row>
    <row r="89602" spans="2:2" x14ac:dyDescent="0.2">
      <c r="B89602" s="10"/>
    </row>
    <row r="89603" spans="2:2" x14ac:dyDescent="0.2">
      <c r="B89603" s="10"/>
    </row>
    <row r="89604" spans="2:2" x14ac:dyDescent="0.2">
      <c r="B89604" s="10"/>
    </row>
    <row r="89605" spans="2:2" x14ac:dyDescent="0.2">
      <c r="B89605" s="10"/>
    </row>
    <row r="89606" spans="2:2" x14ac:dyDescent="0.2">
      <c r="B89606" s="10"/>
    </row>
    <row r="89607" spans="2:2" x14ac:dyDescent="0.2">
      <c r="B89607" s="10"/>
    </row>
    <row r="89608" spans="2:2" x14ac:dyDescent="0.2">
      <c r="B89608" s="10"/>
    </row>
    <row r="89609" spans="2:2" x14ac:dyDescent="0.2">
      <c r="B89609" s="10"/>
    </row>
    <row r="89610" spans="2:2" x14ac:dyDescent="0.2">
      <c r="B89610" s="10"/>
    </row>
    <row r="89611" spans="2:2" x14ac:dyDescent="0.2">
      <c r="B89611" s="10"/>
    </row>
    <row r="89612" spans="2:2" x14ac:dyDescent="0.2">
      <c r="B89612" s="10"/>
    </row>
    <row r="89613" spans="2:2" x14ac:dyDescent="0.2">
      <c r="B89613" s="10"/>
    </row>
    <row r="89614" spans="2:2" x14ac:dyDescent="0.2">
      <c r="B89614" s="10"/>
    </row>
    <row r="89615" spans="2:2" x14ac:dyDescent="0.2">
      <c r="B89615" s="10"/>
    </row>
    <row r="89616" spans="2:2" x14ac:dyDescent="0.2">
      <c r="B89616" s="10"/>
    </row>
    <row r="89617" spans="2:2" x14ac:dyDescent="0.2">
      <c r="B89617" s="10"/>
    </row>
    <row r="89618" spans="2:2" x14ac:dyDescent="0.2">
      <c r="B89618" s="10"/>
    </row>
    <row r="89619" spans="2:2" x14ac:dyDescent="0.2">
      <c r="B89619" s="10"/>
    </row>
    <row r="89620" spans="2:2" x14ac:dyDescent="0.2">
      <c r="B89620" s="10"/>
    </row>
    <row r="89621" spans="2:2" x14ac:dyDescent="0.2">
      <c r="B89621" s="10"/>
    </row>
    <row r="89622" spans="2:2" x14ac:dyDescent="0.2">
      <c r="B89622" s="10"/>
    </row>
    <row r="89623" spans="2:2" x14ac:dyDescent="0.2">
      <c r="B89623" s="10"/>
    </row>
    <row r="89624" spans="2:2" x14ac:dyDescent="0.2">
      <c r="B89624" s="10"/>
    </row>
    <row r="89625" spans="2:2" x14ac:dyDescent="0.2">
      <c r="B89625" s="10"/>
    </row>
    <row r="89626" spans="2:2" x14ac:dyDescent="0.2">
      <c r="B89626" s="10"/>
    </row>
    <row r="89627" spans="2:2" x14ac:dyDescent="0.2">
      <c r="B89627" s="10"/>
    </row>
    <row r="89628" spans="2:2" x14ac:dyDescent="0.2">
      <c r="B89628" s="10"/>
    </row>
    <row r="89629" spans="2:2" x14ac:dyDescent="0.2">
      <c r="B89629" s="10"/>
    </row>
    <row r="89630" spans="2:2" x14ac:dyDescent="0.2">
      <c r="B89630" s="10"/>
    </row>
    <row r="89631" spans="2:2" x14ac:dyDescent="0.2">
      <c r="B89631" s="10"/>
    </row>
    <row r="89632" spans="2:2" x14ac:dyDescent="0.2">
      <c r="B89632" s="10"/>
    </row>
    <row r="89633" spans="2:2" x14ac:dyDescent="0.2">
      <c r="B89633" s="10"/>
    </row>
    <row r="89634" spans="2:2" x14ac:dyDescent="0.2">
      <c r="B89634" s="10"/>
    </row>
    <row r="89635" spans="2:2" x14ac:dyDescent="0.2">
      <c r="B89635" s="10"/>
    </row>
    <row r="89636" spans="2:2" x14ac:dyDescent="0.2">
      <c r="B89636" s="10"/>
    </row>
    <row r="89637" spans="2:2" x14ac:dyDescent="0.2">
      <c r="B89637" s="10"/>
    </row>
    <row r="89638" spans="2:2" x14ac:dyDescent="0.2">
      <c r="B89638" s="10"/>
    </row>
    <row r="89639" spans="2:2" x14ac:dyDescent="0.2">
      <c r="B89639" s="10"/>
    </row>
    <row r="89640" spans="2:2" x14ac:dyDescent="0.2">
      <c r="B89640" s="10"/>
    </row>
    <row r="89641" spans="2:2" x14ac:dyDescent="0.2">
      <c r="B89641" s="10"/>
    </row>
    <row r="89642" spans="2:2" x14ac:dyDescent="0.2">
      <c r="B89642" s="10"/>
    </row>
    <row r="89643" spans="2:2" x14ac:dyDescent="0.2">
      <c r="B89643" s="10"/>
    </row>
    <row r="89644" spans="2:2" x14ac:dyDescent="0.2">
      <c r="B89644" s="10"/>
    </row>
    <row r="89645" spans="2:2" x14ac:dyDescent="0.2">
      <c r="B89645" s="10"/>
    </row>
    <row r="89646" spans="2:2" x14ac:dyDescent="0.2">
      <c r="B89646" s="10"/>
    </row>
    <row r="89647" spans="2:2" x14ac:dyDescent="0.2">
      <c r="B89647" s="10"/>
    </row>
    <row r="89648" spans="2:2" x14ac:dyDescent="0.2">
      <c r="B89648" s="10"/>
    </row>
    <row r="89649" spans="2:2" x14ac:dyDescent="0.2">
      <c r="B89649" s="10"/>
    </row>
    <row r="89650" spans="2:2" x14ac:dyDescent="0.2">
      <c r="B89650" s="10"/>
    </row>
    <row r="89651" spans="2:2" x14ac:dyDescent="0.2">
      <c r="B89651" s="10"/>
    </row>
    <row r="89652" spans="2:2" x14ac:dyDescent="0.2">
      <c r="B89652" s="10"/>
    </row>
    <row r="89653" spans="2:2" x14ac:dyDescent="0.2">
      <c r="B89653" s="10"/>
    </row>
    <row r="89654" spans="2:2" x14ac:dyDescent="0.2">
      <c r="B89654" s="10"/>
    </row>
    <row r="89655" spans="2:2" x14ac:dyDescent="0.2">
      <c r="B89655" s="10"/>
    </row>
    <row r="89656" spans="2:2" x14ac:dyDescent="0.2">
      <c r="B89656" s="10"/>
    </row>
    <row r="89657" spans="2:2" x14ac:dyDescent="0.2">
      <c r="B89657" s="10"/>
    </row>
    <row r="89658" spans="2:2" x14ac:dyDescent="0.2">
      <c r="B89658" s="10"/>
    </row>
    <row r="89659" spans="2:2" x14ac:dyDescent="0.2">
      <c r="B89659" s="10"/>
    </row>
    <row r="89660" spans="2:2" x14ac:dyDescent="0.2">
      <c r="B89660" s="10"/>
    </row>
    <row r="89661" spans="2:2" x14ac:dyDescent="0.2">
      <c r="B89661" s="10"/>
    </row>
    <row r="89662" spans="2:2" x14ac:dyDescent="0.2">
      <c r="B89662" s="10"/>
    </row>
    <row r="89663" spans="2:2" x14ac:dyDescent="0.2">
      <c r="B89663" s="10"/>
    </row>
    <row r="89664" spans="2:2" x14ac:dyDescent="0.2">
      <c r="B89664" s="10"/>
    </row>
    <row r="89665" spans="2:2" x14ac:dyDescent="0.2">
      <c r="B89665" s="10"/>
    </row>
    <row r="89666" spans="2:2" x14ac:dyDescent="0.2">
      <c r="B89666" s="10"/>
    </row>
    <row r="89667" spans="2:2" x14ac:dyDescent="0.2">
      <c r="B89667" s="10"/>
    </row>
    <row r="89668" spans="2:2" x14ac:dyDescent="0.2">
      <c r="B89668" s="10"/>
    </row>
    <row r="89669" spans="2:2" x14ac:dyDescent="0.2">
      <c r="B89669" s="10"/>
    </row>
    <row r="89670" spans="2:2" x14ac:dyDescent="0.2">
      <c r="B89670" s="10"/>
    </row>
    <row r="89671" spans="2:2" x14ac:dyDescent="0.2">
      <c r="B89671" s="10"/>
    </row>
    <row r="89672" spans="2:2" x14ac:dyDescent="0.2">
      <c r="B89672" s="10"/>
    </row>
    <row r="89673" spans="2:2" x14ac:dyDescent="0.2">
      <c r="B89673" s="10"/>
    </row>
    <row r="89674" spans="2:2" x14ac:dyDescent="0.2">
      <c r="B89674" s="10"/>
    </row>
    <row r="89675" spans="2:2" x14ac:dyDescent="0.2">
      <c r="B89675" s="10"/>
    </row>
    <row r="89676" spans="2:2" x14ac:dyDescent="0.2">
      <c r="B89676" s="10"/>
    </row>
    <row r="89677" spans="2:2" x14ac:dyDescent="0.2">
      <c r="B89677" s="10"/>
    </row>
    <row r="89678" spans="2:2" x14ac:dyDescent="0.2">
      <c r="B89678" s="10"/>
    </row>
    <row r="89679" spans="2:2" x14ac:dyDescent="0.2">
      <c r="B89679" s="10"/>
    </row>
    <row r="89680" spans="2:2" x14ac:dyDescent="0.2">
      <c r="B89680" s="10"/>
    </row>
    <row r="89681" spans="2:2" x14ac:dyDescent="0.2">
      <c r="B89681" s="10"/>
    </row>
    <row r="89682" spans="2:2" x14ac:dyDescent="0.2">
      <c r="B89682" s="10"/>
    </row>
    <row r="89683" spans="2:2" x14ac:dyDescent="0.2">
      <c r="B89683" s="10"/>
    </row>
    <row r="89684" spans="2:2" x14ac:dyDescent="0.2">
      <c r="B89684" s="10"/>
    </row>
    <row r="89685" spans="2:2" x14ac:dyDescent="0.2">
      <c r="B89685" s="10"/>
    </row>
    <row r="89686" spans="2:2" x14ac:dyDescent="0.2">
      <c r="B89686" s="10"/>
    </row>
    <row r="89687" spans="2:2" x14ac:dyDescent="0.2">
      <c r="B89687" s="10"/>
    </row>
    <row r="89688" spans="2:2" x14ac:dyDescent="0.2">
      <c r="B89688" s="10"/>
    </row>
    <row r="89689" spans="2:2" x14ac:dyDescent="0.2">
      <c r="B89689" s="10"/>
    </row>
    <row r="89690" spans="2:2" x14ac:dyDescent="0.2">
      <c r="B89690" s="10"/>
    </row>
    <row r="89691" spans="2:2" x14ac:dyDescent="0.2">
      <c r="B89691" s="10"/>
    </row>
    <row r="89692" spans="2:2" x14ac:dyDescent="0.2">
      <c r="B89692" s="10"/>
    </row>
    <row r="89693" spans="2:2" x14ac:dyDescent="0.2">
      <c r="B89693" s="10"/>
    </row>
    <row r="89694" spans="2:2" x14ac:dyDescent="0.2">
      <c r="B89694" s="10"/>
    </row>
    <row r="89695" spans="2:2" x14ac:dyDescent="0.2">
      <c r="B89695" s="10"/>
    </row>
    <row r="89696" spans="2:2" x14ac:dyDescent="0.2">
      <c r="B89696" s="10"/>
    </row>
    <row r="89697" spans="2:2" x14ac:dyDescent="0.2">
      <c r="B89697" s="10"/>
    </row>
    <row r="89698" spans="2:2" x14ac:dyDescent="0.2">
      <c r="B89698" s="10"/>
    </row>
    <row r="89699" spans="2:2" x14ac:dyDescent="0.2">
      <c r="B89699" s="10"/>
    </row>
    <row r="89700" spans="2:2" x14ac:dyDescent="0.2">
      <c r="B89700" s="10"/>
    </row>
    <row r="89701" spans="2:2" x14ac:dyDescent="0.2">
      <c r="B89701" s="10"/>
    </row>
    <row r="89702" spans="2:2" x14ac:dyDescent="0.2">
      <c r="B89702" s="10"/>
    </row>
    <row r="89703" spans="2:2" x14ac:dyDescent="0.2">
      <c r="B89703" s="10"/>
    </row>
    <row r="89704" spans="2:2" x14ac:dyDescent="0.2">
      <c r="B89704" s="10"/>
    </row>
    <row r="89705" spans="2:2" x14ac:dyDescent="0.2">
      <c r="B89705" s="10"/>
    </row>
    <row r="89706" spans="2:2" x14ac:dyDescent="0.2">
      <c r="B89706" s="10"/>
    </row>
    <row r="89707" spans="2:2" x14ac:dyDescent="0.2">
      <c r="B89707" s="10"/>
    </row>
    <row r="89708" spans="2:2" x14ac:dyDescent="0.2">
      <c r="B89708" s="10"/>
    </row>
    <row r="89709" spans="2:2" x14ac:dyDescent="0.2">
      <c r="B89709" s="10"/>
    </row>
    <row r="89710" spans="2:2" x14ac:dyDescent="0.2">
      <c r="B89710" s="10"/>
    </row>
    <row r="89711" spans="2:2" x14ac:dyDescent="0.2">
      <c r="B89711" s="10"/>
    </row>
    <row r="89712" spans="2:2" x14ac:dyDescent="0.2">
      <c r="B89712" s="10"/>
    </row>
    <row r="89713" spans="2:2" x14ac:dyDescent="0.2">
      <c r="B89713" s="10"/>
    </row>
    <row r="89714" spans="2:2" x14ac:dyDescent="0.2">
      <c r="B89714" s="10"/>
    </row>
    <row r="89715" spans="2:2" x14ac:dyDescent="0.2">
      <c r="B89715" s="10"/>
    </row>
    <row r="89716" spans="2:2" x14ac:dyDescent="0.2">
      <c r="B89716" s="10"/>
    </row>
    <row r="89717" spans="2:2" x14ac:dyDescent="0.2">
      <c r="B89717" s="10"/>
    </row>
    <row r="89718" spans="2:2" x14ac:dyDescent="0.2">
      <c r="B89718" s="10"/>
    </row>
    <row r="89719" spans="2:2" x14ac:dyDescent="0.2">
      <c r="B89719" s="10"/>
    </row>
    <row r="89720" spans="2:2" x14ac:dyDescent="0.2">
      <c r="B89720" s="10"/>
    </row>
    <row r="89721" spans="2:2" x14ac:dyDescent="0.2">
      <c r="B89721" s="10"/>
    </row>
    <row r="89722" spans="2:2" x14ac:dyDescent="0.2">
      <c r="B89722" s="10"/>
    </row>
    <row r="89723" spans="2:2" x14ac:dyDescent="0.2">
      <c r="B89723" s="10"/>
    </row>
    <row r="89724" spans="2:2" x14ac:dyDescent="0.2">
      <c r="B89724" s="10"/>
    </row>
    <row r="89725" spans="2:2" x14ac:dyDescent="0.2">
      <c r="B89725" s="10"/>
    </row>
    <row r="89726" spans="2:2" x14ac:dyDescent="0.2">
      <c r="B89726" s="10"/>
    </row>
    <row r="89727" spans="2:2" x14ac:dyDescent="0.2">
      <c r="B89727" s="10"/>
    </row>
    <row r="89728" spans="2:2" x14ac:dyDescent="0.2">
      <c r="B89728" s="10"/>
    </row>
    <row r="89729" spans="2:2" x14ac:dyDescent="0.2">
      <c r="B89729" s="10"/>
    </row>
    <row r="89730" spans="2:2" x14ac:dyDescent="0.2">
      <c r="B89730" s="10"/>
    </row>
    <row r="89731" spans="2:2" x14ac:dyDescent="0.2">
      <c r="B89731" s="10"/>
    </row>
    <row r="89732" spans="2:2" x14ac:dyDescent="0.2">
      <c r="B89732" s="10"/>
    </row>
    <row r="89733" spans="2:2" x14ac:dyDescent="0.2">
      <c r="B89733" s="10"/>
    </row>
    <row r="89734" spans="2:2" x14ac:dyDescent="0.2">
      <c r="B89734" s="10"/>
    </row>
    <row r="89735" spans="2:2" x14ac:dyDescent="0.2">
      <c r="B89735" s="10"/>
    </row>
    <row r="89736" spans="2:2" x14ac:dyDescent="0.2">
      <c r="B89736" s="10"/>
    </row>
    <row r="89737" spans="2:2" x14ac:dyDescent="0.2">
      <c r="B89737" s="10"/>
    </row>
    <row r="89738" spans="2:2" x14ac:dyDescent="0.2">
      <c r="B89738" s="10"/>
    </row>
    <row r="89739" spans="2:2" x14ac:dyDescent="0.2">
      <c r="B89739" s="10"/>
    </row>
    <row r="89740" spans="2:2" x14ac:dyDescent="0.2">
      <c r="B89740" s="10"/>
    </row>
    <row r="89741" spans="2:2" x14ac:dyDescent="0.2">
      <c r="B89741" s="10"/>
    </row>
    <row r="89742" spans="2:2" x14ac:dyDescent="0.2">
      <c r="B89742" s="10"/>
    </row>
    <row r="89743" spans="2:2" x14ac:dyDescent="0.2">
      <c r="B89743" s="10"/>
    </row>
    <row r="89744" spans="2:2" x14ac:dyDescent="0.2">
      <c r="B89744" s="10"/>
    </row>
    <row r="89745" spans="2:2" x14ac:dyDescent="0.2">
      <c r="B89745" s="10"/>
    </row>
    <row r="89746" spans="2:2" x14ac:dyDescent="0.2">
      <c r="B89746" s="10"/>
    </row>
    <row r="89747" spans="2:2" x14ac:dyDescent="0.2">
      <c r="B89747" s="10"/>
    </row>
    <row r="89748" spans="2:2" x14ac:dyDescent="0.2">
      <c r="B89748" s="10"/>
    </row>
    <row r="89749" spans="2:2" x14ac:dyDescent="0.2">
      <c r="B89749" s="10"/>
    </row>
    <row r="89750" spans="2:2" x14ac:dyDescent="0.2">
      <c r="B89750" s="10"/>
    </row>
    <row r="89751" spans="2:2" x14ac:dyDescent="0.2">
      <c r="B89751" s="10"/>
    </row>
    <row r="89752" spans="2:2" x14ac:dyDescent="0.2">
      <c r="B89752" s="10"/>
    </row>
    <row r="89753" spans="2:2" x14ac:dyDescent="0.2">
      <c r="B89753" s="10"/>
    </row>
    <row r="89754" spans="2:2" x14ac:dyDescent="0.2">
      <c r="B89754" s="10"/>
    </row>
    <row r="89755" spans="2:2" x14ac:dyDescent="0.2">
      <c r="B89755" s="10"/>
    </row>
    <row r="89756" spans="2:2" x14ac:dyDescent="0.2">
      <c r="B89756" s="10"/>
    </row>
    <row r="89757" spans="2:2" x14ac:dyDescent="0.2">
      <c r="B89757" s="10"/>
    </row>
    <row r="89758" spans="2:2" x14ac:dyDescent="0.2">
      <c r="B89758" s="10"/>
    </row>
    <row r="89759" spans="2:2" x14ac:dyDescent="0.2">
      <c r="B89759" s="10"/>
    </row>
    <row r="89760" spans="2:2" x14ac:dyDescent="0.2">
      <c r="B89760" s="10"/>
    </row>
    <row r="89761" spans="2:2" x14ac:dyDescent="0.2">
      <c r="B89761" s="10"/>
    </row>
    <row r="89762" spans="2:2" x14ac:dyDescent="0.2">
      <c r="B89762" s="10"/>
    </row>
    <row r="89763" spans="2:2" x14ac:dyDescent="0.2">
      <c r="B89763" s="10"/>
    </row>
    <row r="89764" spans="2:2" x14ac:dyDescent="0.2">
      <c r="B89764" s="10"/>
    </row>
    <row r="89765" spans="2:2" x14ac:dyDescent="0.2">
      <c r="B89765" s="10"/>
    </row>
    <row r="89766" spans="2:2" x14ac:dyDescent="0.2">
      <c r="B89766" s="10"/>
    </row>
    <row r="89767" spans="2:2" x14ac:dyDescent="0.2">
      <c r="B89767" s="10"/>
    </row>
    <row r="89768" spans="2:2" x14ac:dyDescent="0.2">
      <c r="B89768" s="10"/>
    </row>
    <row r="89769" spans="2:2" x14ac:dyDescent="0.2">
      <c r="B89769" s="10"/>
    </row>
    <row r="89770" spans="2:2" x14ac:dyDescent="0.2">
      <c r="B89770" s="10"/>
    </row>
    <row r="89771" spans="2:2" x14ac:dyDescent="0.2">
      <c r="B89771" s="10"/>
    </row>
    <row r="89772" spans="2:2" x14ac:dyDescent="0.2">
      <c r="B89772" s="10"/>
    </row>
    <row r="89773" spans="2:2" x14ac:dyDescent="0.2">
      <c r="B89773" s="10"/>
    </row>
    <row r="89774" spans="2:2" x14ac:dyDescent="0.2">
      <c r="B89774" s="10"/>
    </row>
    <row r="89775" spans="2:2" x14ac:dyDescent="0.2">
      <c r="B89775" s="10"/>
    </row>
    <row r="89776" spans="2:2" x14ac:dyDescent="0.2">
      <c r="B89776" s="10"/>
    </row>
    <row r="89777" spans="2:2" x14ac:dyDescent="0.2">
      <c r="B89777" s="10"/>
    </row>
    <row r="89778" spans="2:2" x14ac:dyDescent="0.2">
      <c r="B89778" s="10"/>
    </row>
    <row r="89779" spans="2:2" x14ac:dyDescent="0.2">
      <c r="B89779" s="10"/>
    </row>
    <row r="89780" spans="2:2" x14ac:dyDescent="0.2">
      <c r="B89780" s="10"/>
    </row>
    <row r="89781" spans="2:2" x14ac:dyDescent="0.2">
      <c r="B89781" s="10"/>
    </row>
    <row r="89782" spans="2:2" x14ac:dyDescent="0.2">
      <c r="B89782" s="10"/>
    </row>
    <row r="89783" spans="2:2" x14ac:dyDescent="0.2">
      <c r="B89783" s="10"/>
    </row>
    <row r="89784" spans="2:2" x14ac:dyDescent="0.2">
      <c r="B89784" s="10"/>
    </row>
    <row r="89785" spans="2:2" x14ac:dyDescent="0.2">
      <c r="B89785" s="10"/>
    </row>
    <row r="89786" spans="2:2" x14ac:dyDescent="0.2">
      <c r="B89786" s="10"/>
    </row>
    <row r="89787" spans="2:2" x14ac:dyDescent="0.2">
      <c r="B89787" s="10"/>
    </row>
    <row r="89788" spans="2:2" x14ac:dyDescent="0.2">
      <c r="B89788" s="10"/>
    </row>
    <row r="89789" spans="2:2" x14ac:dyDescent="0.2">
      <c r="B89789" s="10"/>
    </row>
    <row r="89790" spans="2:2" x14ac:dyDescent="0.2">
      <c r="B89790" s="10"/>
    </row>
    <row r="89791" spans="2:2" x14ac:dyDescent="0.2">
      <c r="B89791" s="10"/>
    </row>
    <row r="89792" spans="2:2" x14ac:dyDescent="0.2">
      <c r="B89792" s="10"/>
    </row>
    <row r="89793" spans="2:2" x14ac:dyDescent="0.2">
      <c r="B89793" s="10"/>
    </row>
    <row r="89794" spans="2:2" x14ac:dyDescent="0.2">
      <c r="B89794" s="10"/>
    </row>
    <row r="89795" spans="2:2" x14ac:dyDescent="0.2">
      <c r="B89795" s="10"/>
    </row>
    <row r="89796" spans="2:2" x14ac:dyDescent="0.2">
      <c r="B89796" s="10"/>
    </row>
    <row r="89797" spans="2:2" x14ac:dyDescent="0.2">
      <c r="B89797" s="10"/>
    </row>
    <row r="89798" spans="2:2" x14ac:dyDescent="0.2">
      <c r="B89798" s="10"/>
    </row>
    <row r="89799" spans="2:2" x14ac:dyDescent="0.2">
      <c r="B89799" s="10"/>
    </row>
    <row r="89800" spans="2:2" x14ac:dyDescent="0.2">
      <c r="B89800" s="10"/>
    </row>
    <row r="89801" spans="2:2" x14ac:dyDescent="0.2">
      <c r="B89801" s="10"/>
    </row>
    <row r="89802" spans="2:2" x14ac:dyDescent="0.2">
      <c r="B89802" s="10"/>
    </row>
    <row r="89803" spans="2:2" x14ac:dyDescent="0.2">
      <c r="B89803" s="10"/>
    </row>
    <row r="89804" spans="2:2" x14ac:dyDescent="0.2">
      <c r="B89804" s="10"/>
    </row>
    <row r="89805" spans="2:2" x14ac:dyDescent="0.2">
      <c r="B89805" s="10"/>
    </row>
    <row r="89806" spans="2:2" x14ac:dyDescent="0.2">
      <c r="B89806" s="10"/>
    </row>
    <row r="89807" spans="2:2" x14ac:dyDescent="0.2">
      <c r="B89807" s="10"/>
    </row>
    <row r="89808" spans="2:2" x14ac:dyDescent="0.2">
      <c r="B89808" s="10"/>
    </row>
    <row r="89809" spans="2:2" x14ac:dyDescent="0.2">
      <c r="B89809" s="10"/>
    </row>
    <row r="89810" spans="2:2" x14ac:dyDescent="0.2">
      <c r="B89810" s="10"/>
    </row>
    <row r="89811" spans="2:2" x14ac:dyDescent="0.2">
      <c r="B89811" s="10"/>
    </row>
    <row r="89812" spans="2:2" x14ac:dyDescent="0.2">
      <c r="B89812" s="10"/>
    </row>
    <row r="89813" spans="2:2" x14ac:dyDescent="0.2">
      <c r="B89813" s="10"/>
    </row>
    <row r="89814" spans="2:2" x14ac:dyDescent="0.2">
      <c r="B89814" s="10"/>
    </row>
    <row r="89815" spans="2:2" x14ac:dyDescent="0.2">
      <c r="B89815" s="10"/>
    </row>
    <row r="89816" spans="2:2" x14ac:dyDescent="0.2">
      <c r="B89816" s="10"/>
    </row>
    <row r="89817" spans="2:2" x14ac:dyDescent="0.2">
      <c r="B89817" s="10"/>
    </row>
    <row r="89818" spans="2:2" x14ac:dyDescent="0.2">
      <c r="B89818" s="10"/>
    </row>
    <row r="89819" spans="2:2" x14ac:dyDescent="0.2">
      <c r="B89819" s="10"/>
    </row>
    <row r="89820" spans="2:2" x14ac:dyDescent="0.2">
      <c r="B89820" s="10"/>
    </row>
    <row r="89821" spans="2:2" x14ac:dyDescent="0.2">
      <c r="B89821" s="10"/>
    </row>
    <row r="89822" spans="2:2" x14ac:dyDescent="0.2">
      <c r="B89822" s="10"/>
    </row>
    <row r="89823" spans="2:2" x14ac:dyDescent="0.2">
      <c r="B89823" s="10"/>
    </row>
    <row r="89824" spans="2:2" x14ac:dyDescent="0.2">
      <c r="B89824" s="10"/>
    </row>
    <row r="89825" spans="2:2" x14ac:dyDescent="0.2">
      <c r="B89825" s="10"/>
    </row>
    <row r="89826" spans="2:2" x14ac:dyDescent="0.2">
      <c r="B89826" s="10"/>
    </row>
    <row r="89827" spans="2:2" x14ac:dyDescent="0.2">
      <c r="B89827" s="10"/>
    </row>
    <row r="89828" spans="2:2" x14ac:dyDescent="0.2">
      <c r="B89828" s="10"/>
    </row>
    <row r="89829" spans="2:2" x14ac:dyDescent="0.2">
      <c r="B89829" s="10"/>
    </row>
    <row r="89830" spans="2:2" x14ac:dyDescent="0.2">
      <c r="B89830" s="10"/>
    </row>
    <row r="89831" spans="2:2" x14ac:dyDescent="0.2">
      <c r="B89831" s="10"/>
    </row>
    <row r="89832" spans="2:2" x14ac:dyDescent="0.2">
      <c r="B89832" s="10"/>
    </row>
    <row r="89833" spans="2:2" x14ac:dyDescent="0.2">
      <c r="B89833" s="10"/>
    </row>
    <row r="89834" spans="2:2" x14ac:dyDescent="0.2">
      <c r="B89834" s="10"/>
    </row>
    <row r="89835" spans="2:2" x14ac:dyDescent="0.2">
      <c r="B89835" s="10"/>
    </row>
    <row r="89836" spans="2:2" x14ac:dyDescent="0.2">
      <c r="B89836" s="10"/>
    </row>
    <row r="89837" spans="2:2" x14ac:dyDescent="0.2">
      <c r="B89837" s="10"/>
    </row>
    <row r="89838" spans="2:2" x14ac:dyDescent="0.2">
      <c r="B89838" s="10"/>
    </row>
    <row r="89839" spans="2:2" x14ac:dyDescent="0.2">
      <c r="B89839" s="10"/>
    </row>
    <row r="89840" spans="2:2" x14ac:dyDescent="0.2">
      <c r="B89840" s="10"/>
    </row>
    <row r="89841" spans="2:2" x14ac:dyDescent="0.2">
      <c r="B89841" s="10"/>
    </row>
    <row r="89842" spans="2:2" x14ac:dyDescent="0.2">
      <c r="B89842" s="10"/>
    </row>
    <row r="89843" spans="2:2" x14ac:dyDescent="0.2">
      <c r="B89843" s="10"/>
    </row>
    <row r="89844" spans="2:2" x14ac:dyDescent="0.2">
      <c r="B89844" s="10"/>
    </row>
    <row r="89845" spans="2:2" x14ac:dyDescent="0.2">
      <c r="B89845" s="10"/>
    </row>
    <row r="89846" spans="2:2" x14ac:dyDescent="0.2">
      <c r="B89846" s="10"/>
    </row>
    <row r="89847" spans="2:2" x14ac:dyDescent="0.2">
      <c r="B89847" s="10"/>
    </row>
    <row r="89848" spans="2:2" x14ac:dyDescent="0.2">
      <c r="B89848" s="10"/>
    </row>
    <row r="89849" spans="2:2" x14ac:dyDescent="0.2">
      <c r="B89849" s="10"/>
    </row>
    <row r="89850" spans="2:2" x14ac:dyDescent="0.2">
      <c r="B89850" s="10"/>
    </row>
    <row r="89851" spans="2:2" x14ac:dyDescent="0.2">
      <c r="B89851" s="10"/>
    </row>
    <row r="89852" spans="2:2" x14ac:dyDescent="0.2">
      <c r="B89852" s="10"/>
    </row>
    <row r="89853" spans="2:2" x14ac:dyDescent="0.2">
      <c r="B89853" s="10"/>
    </row>
    <row r="89854" spans="2:2" x14ac:dyDescent="0.2">
      <c r="B89854" s="10"/>
    </row>
    <row r="89855" spans="2:2" x14ac:dyDescent="0.2">
      <c r="B89855" s="10"/>
    </row>
    <row r="89856" spans="2:2" x14ac:dyDescent="0.2">
      <c r="B89856" s="10"/>
    </row>
    <row r="89857" spans="2:2" x14ac:dyDescent="0.2">
      <c r="B89857" s="10"/>
    </row>
    <row r="89858" spans="2:2" x14ac:dyDescent="0.2">
      <c r="B89858" s="10"/>
    </row>
    <row r="89859" spans="2:2" x14ac:dyDescent="0.2">
      <c r="B89859" s="10"/>
    </row>
    <row r="89860" spans="2:2" x14ac:dyDescent="0.2">
      <c r="B89860" s="10"/>
    </row>
    <row r="89861" spans="2:2" x14ac:dyDescent="0.2">
      <c r="B89861" s="10"/>
    </row>
    <row r="89862" spans="2:2" x14ac:dyDescent="0.2">
      <c r="B89862" s="10"/>
    </row>
    <row r="89863" spans="2:2" x14ac:dyDescent="0.2">
      <c r="B89863" s="10"/>
    </row>
    <row r="89864" spans="2:2" x14ac:dyDescent="0.2">
      <c r="B89864" s="10"/>
    </row>
    <row r="89865" spans="2:2" x14ac:dyDescent="0.2">
      <c r="B89865" s="10"/>
    </row>
    <row r="89866" spans="2:2" x14ac:dyDescent="0.2">
      <c r="B89866" s="10"/>
    </row>
    <row r="89867" spans="2:2" x14ac:dyDescent="0.2">
      <c r="B89867" s="10"/>
    </row>
    <row r="89868" spans="2:2" x14ac:dyDescent="0.2">
      <c r="B89868" s="10"/>
    </row>
    <row r="89869" spans="2:2" x14ac:dyDescent="0.2">
      <c r="B89869" s="10"/>
    </row>
    <row r="89870" spans="2:2" x14ac:dyDescent="0.2">
      <c r="B89870" s="10"/>
    </row>
    <row r="89871" spans="2:2" x14ac:dyDescent="0.2">
      <c r="B89871" s="10"/>
    </row>
    <row r="89872" spans="2:2" x14ac:dyDescent="0.2">
      <c r="B89872" s="10"/>
    </row>
    <row r="89873" spans="2:2" x14ac:dyDescent="0.2">
      <c r="B89873" s="10"/>
    </row>
    <row r="89874" spans="2:2" x14ac:dyDescent="0.2">
      <c r="B89874" s="10"/>
    </row>
    <row r="89875" spans="2:2" x14ac:dyDescent="0.2">
      <c r="B89875" s="10"/>
    </row>
    <row r="89876" spans="2:2" x14ac:dyDescent="0.2">
      <c r="B89876" s="10"/>
    </row>
    <row r="89877" spans="2:2" x14ac:dyDescent="0.2">
      <c r="B89877" s="10"/>
    </row>
    <row r="89878" spans="2:2" x14ac:dyDescent="0.2">
      <c r="B89878" s="10"/>
    </row>
    <row r="89879" spans="2:2" x14ac:dyDescent="0.2">
      <c r="B89879" s="10"/>
    </row>
    <row r="89880" spans="2:2" x14ac:dyDescent="0.2">
      <c r="B89880" s="10"/>
    </row>
    <row r="89881" spans="2:2" x14ac:dyDescent="0.2">
      <c r="B89881" s="10"/>
    </row>
    <row r="89882" spans="2:2" x14ac:dyDescent="0.2">
      <c r="B89882" s="10"/>
    </row>
    <row r="89883" spans="2:2" x14ac:dyDescent="0.2">
      <c r="B89883" s="10"/>
    </row>
    <row r="89884" spans="2:2" x14ac:dyDescent="0.2">
      <c r="B89884" s="10"/>
    </row>
    <row r="89885" spans="2:2" x14ac:dyDescent="0.2">
      <c r="B89885" s="10"/>
    </row>
    <row r="89886" spans="2:2" x14ac:dyDescent="0.2">
      <c r="B89886" s="10"/>
    </row>
    <row r="89887" spans="2:2" x14ac:dyDescent="0.2">
      <c r="B89887" s="10"/>
    </row>
    <row r="89888" spans="2:2" x14ac:dyDescent="0.2">
      <c r="B89888" s="10"/>
    </row>
    <row r="89889" spans="2:2" x14ac:dyDescent="0.2">
      <c r="B89889" s="10"/>
    </row>
    <row r="89890" spans="2:2" x14ac:dyDescent="0.2">
      <c r="B89890" s="10"/>
    </row>
    <row r="89891" spans="2:2" x14ac:dyDescent="0.2">
      <c r="B89891" s="10"/>
    </row>
    <row r="89892" spans="2:2" x14ac:dyDescent="0.2">
      <c r="B89892" s="10"/>
    </row>
    <row r="89893" spans="2:2" x14ac:dyDescent="0.2">
      <c r="B89893" s="10"/>
    </row>
    <row r="89894" spans="2:2" x14ac:dyDescent="0.2">
      <c r="B89894" s="10"/>
    </row>
    <row r="89895" spans="2:2" x14ac:dyDescent="0.2">
      <c r="B89895" s="10"/>
    </row>
    <row r="89896" spans="2:2" x14ac:dyDescent="0.2">
      <c r="B89896" s="10"/>
    </row>
    <row r="89897" spans="2:2" x14ac:dyDescent="0.2">
      <c r="B89897" s="10"/>
    </row>
    <row r="89898" spans="2:2" x14ac:dyDescent="0.2">
      <c r="B89898" s="10"/>
    </row>
    <row r="89899" spans="2:2" x14ac:dyDescent="0.2">
      <c r="B89899" s="10"/>
    </row>
    <row r="89900" spans="2:2" x14ac:dyDescent="0.2">
      <c r="B89900" s="10"/>
    </row>
    <row r="89901" spans="2:2" x14ac:dyDescent="0.2">
      <c r="B89901" s="10"/>
    </row>
    <row r="89902" spans="2:2" x14ac:dyDescent="0.2">
      <c r="B89902" s="10"/>
    </row>
    <row r="89903" spans="2:2" x14ac:dyDescent="0.2">
      <c r="B89903" s="10"/>
    </row>
    <row r="89904" spans="2:2" x14ac:dyDescent="0.2">
      <c r="B89904" s="10"/>
    </row>
    <row r="89905" spans="2:2" x14ac:dyDescent="0.2">
      <c r="B89905" s="10"/>
    </row>
    <row r="89906" spans="2:2" x14ac:dyDescent="0.2">
      <c r="B89906" s="10"/>
    </row>
    <row r="89907" spans="2:2" x14ac:dyDescent="0.2">
      <c r="B89907" s="10"/>
    </row>
    <row r="89908" spans="2:2" x14ac:dyDescent="0.2">
      <c r="B89908" s="10"/>
    </row>
    <row r="89909" spans="2:2" x14ac:dyDescent="0.2">
      <c r="B89909" s="10"/>
    </row>
    <row r="89910" spans="2:2" x14ac:dyDescent="0.2">
      <c r="B89910" s="10"/>
    </row>
    <row r="89911" spans="2:2" x14ac:dyDescent="0.2">
      <c r="B89911" s="10"/>
    </row>
    <row r="89912" spans="2:2" x14ac:dyDescent="0.2">
      <c r="B89912" s="10"/>
    </row>
    <row r="89913" spans="2:2" x14ac:dyDescent="0.2">
      <c r="B89913" s="10"/>
    </row>
    <row r="89914" spans="2:2" x14ac:dyDescent="0.2">
      <c r="B89914" s="10"/>
    </row>
    <row r="89915" spans="2:2" x14ac:dyDescent="0.2">
      <c r="B89915" s="10"/>
    </row>
    <row r="89916" spans="2:2" x14ac:dyDescent="0.2">
      <c r="B89916" s="10"/>
    </row>
    <row r="89917" spans="2:2" x14ac:dyDescent="0.2">
      <c r="B89917" s="10"/>
    </row>
    <row r="89918" spans="2:2" x14ac:dyDescent="0.2">
      <c r="B89918" s="10"/>
    </row>
    <row r="89919" spans="2:2" x14ac:dyDescent="0.2">
      <c r="B89919" s="10"/>
    </row>
    <row r="89920" spans="2:2" x14ac:dyDescent="0.2">
      <c r="B89920" s="10"/>
    </row>
    <row r="89921" spans="2:2" x14ac:dyDescent="0.2">
      <c r="B89921" s="10"/>
    </row>
    <row r="89922" spans="2:2" x14ac:dyDescent="0.2">
      <c r="B89922" s="10"/>
    </row>
    <row r="89923" spans="2:2" x14ac:dyDescent="0.2">
      <c r="B89923" s="10"/>
    </row>
    <row r="89924" spans="2:2" x14ac:dyDescent="0.2">
      <c r="B89924" s="10"/>
    </row>
    <row r="89925" spans="2:2" x14ac:dyDescent="0.2">
      <c r="B89925" s="10"/>
    </row>
    <row r="89926" spans="2:2" x14ac:dyDescent="0.2">
      <c r="B89926" s="10"/>
    </row>
    <row r="89927" spans="2:2" x14ac:dyDescent="0.2">
      <c r="B89927" s="10"/>
    </row>
    <row r="89928" spans="2:2" x14ac:dyDescent="0.2">
      <c r="B89928" s="10"/>
    </row>
    <row r="89929" spans="2:2" x14ac:dyDescent="0.2">
      <c r="B89929" s="10"/>
    </row>
    <row r="89930" spans="2:2" x14ac:dyDescent="0.2">
      <c r="B89930" s="10"/>
    </row>
    <row r="89931" spans="2:2" x14ac:dyDescent="0.2">
      <c r="B89931" s="10"/>
    </row>
    <row r="89932" spans="2:2" x14ac:dyDescent="0.2">
      <c r="B89932" s="10"/>
    </row>
    <row r="89933" spans="2:2" x14ac:dyDescent="0.2">
      <c r="B89933" s="10"/>
    </row>
    <row r="89934" spans="2:2" x14ac:dyDescent="0.2">
      <c r="B89934" s="10"/>
    </row>
    <row r="89935" spans="2:2" x14ac:dyDescent="0.2">
      <c r="B89935" s="10"/>
    </row>
    <row r="89936" spans="2:2" x14ac:dyDescent="0.2">
      <c r="B89936" s="10"/>
    </row>
    <row r="89937" spans="2:2" x14ac:dyDescent="0.2">
      <c r="B89937" s="10"/>
    </row>
    <row r="89938" spans="2:2" x14ac:dyDescent="0.2">
      <c r="B89938" s="10"/>
    </row>
    <row r="89939" spans="2:2" x14ac:dyDescent="0.2">
      <c r="B89939" s="10"/>
    </row>
    <row r="89940" spans="2:2" x14ac:dyDescent="0.2">
      <c r="B89940" s="10"/>
    </row>
    <row r="89941" spans="2:2" x14ac:dyDescent="0.2">
      <c r="B89941" s="10"/>
    </row>
    <row r="89942" spans="2:2" x14ac:dyDescent="0.2">
      <c r="B89942" s="10"/>
    </row>
    <row r="89943" spans="2:2" x14ac:dyDescent="0.2">
      <c r="B89943" s="10"/>
    </row>
    <row r="89944" spans="2:2" x14ac:dyDescent="0.2">
      <c r="B89944" s="10"/>
    </row>
    <row r="89945" spans="2:2" x14ac:dyDescent="0.2">
      <c r="B89945" s="10"/>
    </row>
    <row r="89946" spans="2:2" x14ac:dyDescent="0.2">
      <c r="B89946" s="10"/>
    </row>
    <row r="89947" spans="2:2" x14ac:dyDescent="0.2">
      <c r="B89947" s="10"/>
    </row>
    <row r="89948" spans="2:2" x14ac:dyDescent="0.2">
      <c r="B89948" s="10"/>
    </row>
    <row r="89949" spans="2:2" x14ac:dyDescent="0.2">
      <c r="B89949" s="10"/>
    </row>
    <row r="89950" spans="2:2" x14ac:dyDescent="0.2">
      <c r="B89950" s="10"/>
    </row>
    <row r="89951" spans="2:2" x14ac:dyDescent="0.2">
      <c r="B89951" s="10"/>
    </row>
    <row r="89952" spans="2:2" x14ac:dyDescent="0.2">
      <c r="B89952" s="10"/>
    </row>
    <row r="89953" spans="2:2" x14ac:dyDescent="0.2">
      <c r="B89953" s="10"/>
    </row>
    <row r="89954" spans="2:2" x14ac:dyDescent="0.2">
      <c r="B89954" s="10"/>
    </row>
    <row r="89955" spans="2:2" x14ac:dyDescent="0.2">
      <c r="B89955" s="10"/>
    </row>
    <row r="89956" spans="2:2" x14ac:dyDescent="0.2">
      <c r="B89956" s="10"/>
    </row>
    <row r="89957" spans="2:2" x14ac:dyDescent="0.2">
      <c r="B89957" s="10"/>
    </row>
    <row r="89958" spans="2:2" x14ac:dyDescent="0.2">
      <c r="B89958" s="10"/>
    </row>
    <row r="89959" spans="2:2" x14ac:dyDescent="0.2">
      <c r="B89959" s="10"/>
    </row>
    <row r="89960" spans="2:2" x14ac:dyDescent="0.2">
      <c r="B89960" s="10"/>
    </row>
    <row r="89961" spans="2:2" x14ac:dyDescent="0.2">
      <c r="B89961" s="10"/>
    </row>
    <row r="89962" spans="2:2" x14ac:dyDescent="0.2">
      <c r="B89962" s="10"/>
    </row>
    <row r="89963" spans="2:2" x14ac:dyDescent="0.2">
      <c r="B89963" s="10"/>
    </row>
    <row r="89964" spans="2:2" x14ac:dyDescent="0.2">
      <c r="B89964" s="10"/>
    </row>
    <row r="89965" spans="2:2" x14ac:dyDescent="0.2">
      <c r="B89965" s="10"/>
    </row>
    <row r="89966" spans="2:2" x14ac:dyDescent="0.2">
      <c r="B89966" s="10"/>
    </row>
    <row r="89967" spans="2:2" x14ac:dyDescent="0.2">
      <c r="B89967" s="10"/>
    </row>
    <row r="89968" spans="2:2" x14ac:dyDescent="0.2">
      <c r="B89968" s="10"/>
    </row>
    <row r="89969" spans="2:2" x14ac:dyDescent="0.2">
      <c r="B89969" s="10"/>
    </row>
    <row r="89970" spans="2:2" x14ac:dyDescent="0.2">
      <c r="B89970" s="10"/>
    </row>
    <row r="89971" spans="2:2" x14ac:dyDescent="0.2">
      <c r="B89971" s="10"/>
    </row>
    <row r="89972" spans="2:2" x14ac:dyDescent="0.2">
      <c r="B89972" s="10"/>
    </row>
    <row r="89973" spans="2:2" x14ac:dyDescent="0.2">
      <c r="B89973" s="10"/>
    </row>
    <row r="89974" spans="2:2" x14ac:dyDescent="0.2">
      <c r="B89974" s="10"/>
    </row>
    <row r="89975" spans="2:2" x14ac:dyDescent="0.2">
      <c r="B89975" s="10"/>
    </row>
    <row r="89976" spans="2:2" x14ac:dyDescent="0.2">
      <c r="B89976" s="10"/>
    </row>
    <row r="89977" spans="2:2" x14ac:dyDescent="0.2">
      <c r="B89977" s="10"/>
    </row>
    <row r="89978" spans="2:2" x14ac:dyDescent="0.2">
      <c r="B89978" s="10"/>
    </row>
    <row r="89979" spans="2:2" x14ac:dyDescent="0.2">
      <c r="B89979" s="10"/>
    </row>
    <row r="89980" spans="2:2" x14ac:dyDescent="0.2">
      <c r="B89980" s="10"/>
    </row>
    <row r="89981" spans="2:2" x14ac:dyDescent="0.2">
      <c r="B89981" s="10"/>
    </row>
    <row r="89982" spans="2:2" x14ac:dyDescent="0.2">
      <c r="B89982" s="10"/>
    </row>
    <row r="89983" spans="2:2" x14ac:dyDescent="0.2">
      <c r="B89983" s="10"/>
    </row>
    <row r="89984" spans="2:2" x14ac:dyDescent="0.2">
      <c r="B89984" s="10"/>
    </row>
    <row r="89985" spans="2:2" x14ac:dyDescent="0.2">
      <c r="B89985" s="10"/>
    </row>
    <row r="89986" spans="2:2" x14ac:dyDescent="0.2">
      <c r="B89986" s="10"/>
    </row>
    <row r="89987" spans="2:2" x14ac:dyDescent="0.2">
      <c r="B89987" s="10"/>
    </row>
    <row r="89988" spans="2:2" x14ac:dyDescent="0.2">
      <c r="B89988" s="10"/>
    </row>
    <row r="89989" spans="2:2" x14ac:dyDescent="0.2">
      <c r="B89989" s="10"/>
    </row>
    <row r="89990" spans="2:2" x14ac:dyDescent="0.2">
      <c r="B89990" s="10"/>
    </row>
    <row r="89991" spans="2:2" x14ac:dyDescent="0.2">
      <c r="B89991" s="10"/>
    </row>
    <row r="89992" spans="2:2" x14ac:dyDescent="0.2">
      <c r="B89992" s="10"/>
    </row>
    <row r="89993" spans="2:2" x14ac:dyDescent="0.2">
      <c r="B89993" s="10"/>
    </row>
    <row r="89994" spans="2:2" x14ac:dyDescent="0.2">
      <c r="B89994" s="10"/>
    </row>
    <row r="89995" spans="2:2" x14ac:dyDescent="0.2">
      <c r="B89995" s="10"/>
    </row>
    <row r="89996" spans="2:2" x14ac:dyDescent="0.2">
      <c r="B89996" s="10"/>
    </row>
    <row r="89997" spans="2:2" x14ac:dyDescent="0.2">
      <c r="B89997" s="10"/>
    </row>
    <row r="89998" spans="2:2" x14ac:dyDescent="0.2">
      <c r="B89998" s="10"/>
    </row>
    <row r="89999" spans="2:2" x14ac:dyDescent="0.2">
      <c r="B89999" s="10"/>
    </row>
    <row r="90000" spans="2:2" x14ac:dyDescent="0.2">
      <c r="B90000" s="10"/>
    </row>
    <row r="90001" spans="2:2" x14ac:dyDescent="0.2">
      <c r="B90001" s="10"/>
    </row>
    <row r="90002" spans="2:2" x14ac:dyDescent="0.2">
      <c r="B90002" s="10"/>
    </row>
    <row r="90003" spans="2:2" x14ac:dyDescent="0.2">
      <c r="B90003" s="10"/>
    </row>
    <row r="90004" spans="2:2" x14ac:dyDescent="0.2">
      <c r="B90004" s="10"/>
    </row>
    <row r="90005" spans="2:2" x14ac:dyDescent="0.2">
      <c r="B90005" s="10"/>
    </row>
    <row r="90006" spans="2:2" x14ac:dyDescent="0.2">
      <c r="B90006" s="10"/>
    </row>
    <row r="90007" spans="2:2" x14ac:dyDescent="0.2">
      <c r="B90007" s="10"/>
    </row>
    <row r="90008" spans="2:2" x14ac:dyDescent="0.2">
      <c r="B90008" s="10"/>
    </row>
    <row r="90009" spans="2:2" x14ac:dyDescent="0.2">
      <c r="B90009" s="10"/>
    </row>
    <row r="90010" spans="2:2" x14ac:dyDescent="0.2">
      <c r="B90010" s="10"/>
    </row>
    <row r="90011" spans="2:2" x14ac:dyDescent="0.2">
      <c r="B90011" s="10"/>
    </row>
    <row r="90012" spans="2:2" x14ac:dyDescent="0.2">
      <c r="B90012" s="10"/>
    </row>
    <row r="90013" spans="2:2" x14ac:dyDescent="0.2">
      <c r="B90013" s="10"/>
    </row>
    <row r="90014" spans="2:2" x14ac:dyDescent="0.2">
      <c r="B90014" s="10"/>
    </row>
    <row r="90015" spans="2:2" x14ac:dyDescent="0.2">
      <c r="B90015" s="10"/>
    </row>
    <row r="90016" spans="2:2" x14ac:dyDescent="0.2">
      <c r="B90016" s="10"/>
    </row>
    <row r="90017" spans="2:2" x14ac:dyDescent="0.2">
      <c r="B90017" s="10"/>
    </row>
    <row r="90018" spans="2:2" x14ac:dyDescent="0.2">
      <c r="B90018" s="10"/>
    </row>
    <row r="90019" spans="2:2" x14ac:dyDescent="0.2">
      <c r="B90019" s="10"/>
    </row>
    <row r="90020" spans="2:2" x14ac:dyDescent="0.2">
      <c r="B90020" s="10"/>
    </row>
    <row r="90021" spans="2:2" x14ac:dyDescent="0.2">
      <c r="B90021" s="10"/>
    </row>
    <row r="90022" spans="2:2" x14ac:dyDescent="0.2">
      <c r="B90022" s="10"/>
    </row>
    <row r="90023" spans="2:2" x14ac:dyDescent="0.2">
      <c r="B90023" s="10"/>
    </row>
    <row r="90024" spans="2:2" x14ac:dyDescent="0.2">
      <c r="B90024" s="10"/>
    </row>
    <row r="90025" spans="2:2" x14ac:dyDescent="0.2">
      <c r="B90025" s="10"/>
    </row>
    <row r="90026" spans="2:2" x14ac:dyDescent="0.2">
      <c r="B90026" s="10"/>
    </row>
    <row r="90027" spans="2:2" x14ac:dyDescent="0.2">
      <c r="B90027" s="10"/>
    </row>
    <row r="90028" spans="2:2" x14ac:dyDescent="0.2">
      <c r="B90028" s="10"/>
    </row>
    <row r="90029" spans="2:2" x14ac:dyDescent="0.2">
      <c r="B90029" s="10"/>
    </row>
    <row r="90030" spans="2:2" x14ac:dyDescent="0.2">
      <c r="B90030" s="10"/>
    </row>
    <row r="90031" spans="2:2" x14ac:dyDescent="0.2">
      <c r="B90031" s="10"/>
    </row>
    <row r="90032" spans="2:2" x14ac:dyDescent="0.2">
      <c r="B90032" s="10"/>
    </row>
    <row r="90033" spans="2:2" x14ac:dyDescent="0.2">
      <c r="B90033" s="10"/>
    </row>
    <row r="90034" spans="2:2" x14ac:dyDescent="0.2">
      <c r="B90034" s="10"/>
    </row>
    <row r="90035" spans="2:2" x14ac:dyDescent="0.2">
      <c r="B90035" s="10"/>
    </row>
    <row r="90036" spans="2:2" x14ac:dyDescent="0.2">
      <c r="B90036" s="10"/>
    </row>
    <row r="90037" spans="2:2" x14ac:dyDescent="0.2">
      <c r="B90037" s="10"/>
    </row>
    <row r="90038" spans="2:2" x14ac:dyDescent="0.2">
      <c r="B90038" s="10"/>
    </row>
    <row r="90039" spans="2:2" x14ac:dyDescent="0.2">
      <c r="B90039" s="10"/>
    </row>
    <row r="90040" spans="2:2" x14ac:dyDescent="0.2">
      <c r="B90040" s="10"/>
    </row>
    <row r="90041" spans="2:2" x14ac:dyDescent="0.2">
      <c r="B90041" s="10"/>
    </row>
    <row r="90042" spans="2:2" x14ac:dyDescent="0.2">
      <c r="B90042" s="10"/>
    </row>
    <row r="90043" spans="2:2" x14ac:dyDescent="0.2">
      <c r="B90043" s="10"/>
    </row>
    <row r="90044" spans="2:2" x14ac:dyDescent="0.2">
      <c r="B90044" s="10"/>
    </row>
    <row r="90045" spans="2:2" x14ac:dyDescent="0.2">
      <c r="B90045" s="10"/>
    </row>
    <row r="90046" spans="2:2" x14ac:dyDescent="0.2">
      <c r="B90046" s="10"/>
    </row>
    <row r="90047" spans="2:2" x14ac:dyDescent="0.2">
      <c r="B90047" s="10"/>
    </row>
    <row r="90048" spans="2:2" x14ac:dyDescent="0.2">
      <c r="B90048" s="10"/>
    </row>
    <row r="90049" spans="2:2" x14ac:dyDescent="0.2">
      <c r="B90049" s="10"/>
    </row>
    <row r="90050" spans="2:2" x14ac:dyDescent="0.2">
      <c r="B90050" s="10"/>
    </row>
    <row r="90051" spans="2:2" x14ac:dyDescent="0.2">
      <c r="B90051" s="10"/>
    </row>
    <row r="90052" spans="2:2" x14ac:dyDescent="0.2">
      <c r="B90052" s="10"/>
    </row>
    <row r="90053" spans="2:2" x14ac:dyDescent="0.2">
      <c r="B90053" s="10"/>
    </row>
    <row r="90054" spans="2:2" x14ac:dyDescent="0.2">
      <c r="B90054" s="10"/>
    </row>
    <row r="90055" spans="2:2" x14ac:dyDescent="0.2">
      <c r="B90055" s="10"/>
    </row>
    <row r="90056" spans="2:2" x14ac:dyDescent="0.2">
      <c r="B90056" s="10"/>
    </row>
    <row r="90057" spans="2:2" x14ac:dyDescent="0.2">
      <c r="B90057" s="10"/>
    </row>
    <row r="90058" spans="2:2" x14ac:dyDescent="0.2">
      <c r="B90058" s="10"/>
    </row>
    <row r="90059" spans="2:2" x14ac:dyDescent="0.2">
      <c r="B90059" s="10"/>
    </row>
    <row r="90060" spans="2:2" x14ac:dyDescent="0.2">
      <c r="B90060" s="10"/>
    </row>
    <row r="90061" spans="2:2" x14ac:dyDescent="0.2">
      <c r="B90061" s="10"/>
    </row>
    <row r="90062" spans="2:2" x14ac:dyDescent="0.2">
      <c r="B90062" s="10"/>
    </row>
    <row r="90063" spans="2:2" x14ac:dyDescent="0.2">
      <c r="B90063" s="10"/>
    </row>
    <row r="90064" spans="2:2" x14ac:dyDescent="0.2">
      <c r="B90064" s="10"/>
    </row>
    <row r="90065" spans="2:2" x14ac:dyDescent="0.2">
      <c r="B90065" s="10"/>
    </row>
    <row r="90066" spans="2:2" x14ac:dyDescent="0.2">
      <c r="B90066" s="10"/>
    </row>
    <row r="90067" spans="2:2" x14ac:dyDescent="0.2">
      <c r="B90067" s="10"/>
    </row>
    <row r="90068" spans="2:2" x14ac:dyDescent="0.2">
      <c r="B90068" s="10"/>
    </row>
    <row r="90069" spans="2:2" x14ac:dyDescent="0.2">
      <c r="B90069" s="10"/>
    </row>
    <row r="90070" spans="2:2" x14ac:dyDescent="0.2">
      <c r="B90070" s="10"/>
    </row>
    <row r="90071" spans="2:2" x14ac:dyDescent="0.2">
      <c r="B90071" s="10"/>
    </row>
    <row r="90072" spans="2:2" x14ac:dyDescent="0.2">
      <c r="B90072" s="10"/>
    </row>
    <row r="90073" spans="2:2" x14ac:dyDescent="0.2">
      <c r="B90073" s="10"/>
    </row>
    <row r="90074" spans="2:2" x14ac:dyDescent="0.2">
      <c r="B90074" s="10"/>
    </row>
    <row r="90075" spans="2:2" x14ac:dyDescent="0.2">
      <c r="B90075" s="10"/>
    </row>
    <row r="90076" spans="2:2" x14ac:dyDescent="0.2">
      <c r="B90076" s="10"/>
    </row>
    <row r="90077" spans="2:2" x14ac:dyDescent="0.2">
      <c r="B90077" s="10"/>
    </row>
    <row r="90078" spans="2:2" x14ac:dyDescent="0.2">
      <c r="B90078" s="10"/>
    </row>
    <row r="90079" spans="2:2" x14ac:dyDescent="0.2">
      <c r="B90079" s="10"/>
    </row>
    <row r="90080" spans="2:2" x14ac:dyDescent="0.2">
      <c r="B90080" s="10"/>
    </row>
    <row r="90081" spans="2:2" x14ac:dyDescent="0.2">
      <c r="B90081" s="10"/>
    </row>
    <row r="90082" spans="2:2" x14ac:dyDescent="0.2">
      <c r="B90082" s="10"/>
    </row>
    <row r="90083" spans="2:2" x14ac:dyDescent="0.2">
      <c r="B90083" s="10"/>
    </row>
    <row r="90084" spans="2:2" x14ac:dyDescent="0.2">
      <c r="B90084" s="10"/>
    </row>
    <row r="90085" spans="2:2" x14ac:dyDescent="0.2">
      <c r="B90085" s="10"/>
    </row>
    <row r="90086" spans="2:2" x14ac:dyDescent="0.2">
      <c r="B90086" s="10"/>
    </row>
    <row r="90087" spans="2:2" x14ac:dyDescent="0.2">
      <c r="B90087" s="10"/>
    </row>
    <row r="90088" spans="2:2" x14ac:dyDescent="0.2">
      <c r="B90088" s="10"/>
    </row>
    <row r="90089" spans="2:2" x14ac:dyDescent="0.2">
      <c r="B90089" s="10"/>
    </row>
    <row r="90090" spans="2:2" x14ac:dyDescent="0.2">
      <c r="B90090" s="10"/>
    </row>
    <row r="90091" spans="2:2" x14ac:dyDescent="0.2">
      <c r="B90091" s="10"/>
    </row>
    <row r="90092" spans="2:2" x14ac:dyDescent="0.2">
      <c r="B90092" s="10"/>
    </row>
    <row r="90093" spans="2:2" x14ac:dyDescent="0.2">
      <c r="B90093" s="10"/>
    </row>
    <row r="90094" spans="2:2" x14ac:dyDescent="0.2">
      <c r="B90094" s="10"/>
    </row>
    <row r="90095" spans="2:2" x14ac:dyDescent="0.2">
      <c r="B90095" s="10"/>
    </row>
    <row r="90096" spans="2:2" x14ac:dyDescent="0.2">
      <c r="B90096" s="10"/>
    </row>
    <row r="90097" spans="2:2" x14ac:dyDescent="0.2">
      <c r="B90097" s="10"/>
    </row>
    <row r="90098" spans="2:2" x14ac:dyDescent="0.2">
      <c r="B90098" s="10"/>
    </row>
    <row r="90099" spans="2:2" x14ac:dyDescent="0.2">
      <c r="B90099" s="10"/>
    </row>
    <row r="90100" spans="2:2" x14ac:dyDescent="0.2">
      <c r="B90100" s="10"/>
    </row>
    <row r="90101" spans="2:2" x14ac:dyDescent="0.2">
      <c r="B90101" s="10"/>
    </row>
    <row r="90102" spans="2:2" x14ac:dyDescent="0.2">
      <c r="B90102" s="10"/>
    </row>
    <row r="90103" spans="2:2" x14ac:dyDescent="0.2">
      <c r="B90103" s="10"/>
    </row>
    <row r="90104" spans="2:2" x14ac:dyDescent="0.2">
      <c r="B90104" s="10"/>
    </row>
    <row r="90105" spans="2:2" x14ac:dyDescent="0.2">
      <c r="B90105" s="10"/>
    </row>
    <row r="90106" spans="2:2" x14ac:dyDescent="0.2">
      <c r="B90106" s="10"/>
    </row>
    <row r="90107" spans="2:2" x14ac:dyDescent="0.2">
      <c r="B90107" s="10"/>
    </row>
    <row r="90108" spans="2:2" x14ac:dyDescent="0.2">
      <c r="B90108" s="10"/>
    </row>
    <row r="90109" spans="2:2" x14ac:dyDescent="0.2">
      <c r="B90109" s="10"/>
    </row>
    <row r="90110" spans="2:2" x14ac:dyDescent="0.2">
      <c r="B90110" s="10"/>
    </row>
    <row r="90111" spans="2:2" x14ac:dyDescent="0.2">
      <c r="B90111" s="10"/>
    </row>
    <row r="90112" spans="2:2" x14ac:dyDescent="0.2">
      <c r="B90112" s="10"/>
    </row>
    <row r="90113" spans="2:2" x14ac:dyDescent="0.2">
      <c r="B90113" s="10"/>
    </row>
    <row r="90114" spans="2:2" x14ac:dyDescent="0.2">
      <c r="B90114" s="10"/>
    </row>
    <row r="90115" spans="2:2" x14ac:dyDescent="0.2">
      <c r="B90115" s="10"/>
    </row>
    <row r="90116" spans="2:2" x14ac:dyDescent="0.2">
      <c r="B90116" s="10"/>
    </row>
    <row r="90117" spans="2:2" x14ac:dyDescent="0.2">
      <c r="B90117" s="10"/>
    </row>
    <row r="90118" spans="2:2" x14ac:dyDescent="0.2">
      <c r="B90118" s="10"/>
    </row>
    <row r="90119" spans="2:2" x14ac:dyDescent="0.2">
      <c r="B90119" s="10"/>
    </row>
    <row r="90120" spans="2:2" x14ac:dyDescent="0.2">
      <c r="B90120" s="10"/>
    </row>
    <row r="90121" spans="2:2" x14ac:dyDescent="0.2">
      <c r="B90121" s="10"/>
    </row>
    <row r="90122" spans="2:2" x14ac:dyDescent="0.2">
      <c r="B90122" s="10"/>
    </row>
    <row r="90123" spans="2:2" x14ac:dyDescent="0.2">
      <c r="B90123" s="10"/>
    </row>
    <row r="90124" spans="2:2" x14ac:dyDescent="0.2">
      <c r="B90124" s="10"/>
    </row>
    <row r="90125" spans="2:2" x14ac:dyDescent="0.2">
      <c r="B90125" s="10"/>
    </row>
    <row r="90126" spans="2:2" x14ac:dyDescent="0.2">
      <c r="B90126" s="10"/>
    </row>
    <row r="90127" spans="2:2" x14ac:dyDescent="0.2">
      <c r="B90127" s="10"/>
    </row>
    <row r="90128" spans="2:2" x14ac:dyDescent="0.2">
      <c r="B90128" s="10"/>
    </row>
    <row r="90129" spans="2:2" x14ac:dyDescent="0.2">
      <c r="B90129" s="10"/>
    </row>
    <row r="90130" spans="2:2" x14ac:dyDescent="0.2">
      <c r="B90130" s="10"/>
    </row>
    <row r="90131" spans="2:2" x14ac:dyDescent="0.2">
      <c r="B90131" s="10"/>
    </row>
    <row r="90132" spans="2:2" x14ac:dyDescent="0.2">
      <c r="B90132" s="10"/>
    </row>
    <row r="90133" spans="2:2" x14ac:dyDescent="0.2">
      <c r="B90133" s="10"/>
    </row>
    <row r="90134" spans="2:2" x14ac:dyDescent="0.2">
      <c r="B90134" s="10"/>
    </row>
    <row r="90135" spans="2:2" x14ac:dyDescent="0.2">
      <c r="B90135" s="10"/>
    </row>
    <row r="90136" spans="2:2" x14ac:dyDescent="0.2">
      <c r="B90136" s="10"/>
    </row>
    <row r="90137" spans="2:2" x14ac:dyDescent="0.2">
      <c r="B90137" s="10"/>
    </row>
    <row r="90138" spans="2:2" x14ac:dyDescent="0.2">
      <c r="B90138" s="10"/>
    </row>
    <row r="90139" spans="2:2" x14ac:dyDescent="0.2">
      <c r="B90139" s="10"/>
    </row>
    <row r="90140" spans="2:2" x14ac:dyDescent="0.2">
      <c r="B90140" s="10"/>
    </row>
    <row r="90141" spans="2:2" x14ac:dyDescent="0.2">
      <c r="B90141" s="10"/>
    </row>
    <row r="90142" spans="2:2" x14ac:dyDescent="0.2">
      <c r="B90142" s="10"/>
    </row>
    <row r="90143" spans="2:2" x14ac:dyDescent="0.2">
      <c r="B90143" s="10"/>
    </row>
    <row r="90144" spans="2:2" x14ac:dyDescent="0.2">
      <c r="B90144" s="10"/>
    </row>
    <row r="90145" spans="2:2" x14ac:dyDescent="0.2">
      <c r="B90145" s="10"/>
    </row>
    <row r="90146" spans="2:2" x14ac:dyDescent="0.2">
      <c r="B90146" s="10"/>
    </row>
    <row r="90147" spans="2:2" x14ac:dyDescent="0.2">
      <c r="B90147" s="10"/>
    </row>
    <row r="90148" spans="2:2" x14ac:dyDescent="0.2">
      <c r="B90148" s="10"/>
    </row>
    <row r="90149" spans="2:2" x14ac:dyDescent="0.2">
      <c r="B90149" s="10"/>
    </row>
    <row r="90150" spans="2:2" x14ac:dyDescent="0.2">
      <c r="B90150" s="10"/>
    </row>
    <row r="90151" spans="2:2" x14ac:dyDescent="0.2">
      <c r="B90151" s="10"/>
    </row>
    <row r="90152" spans="2:2" x14ac:dyDescent="0.2">
      <c r="B90152" s="10"/>
    </row>
    <row r="90153" spans="2:2" x14ac:dyDescent="0.2">
      <c r="B90153" s="10"/>
    </row>
    <row r="90154" spans="2:2" x14ac:dyDescent="0.2">
      <c r="B90154" s="10"/>
    </row>
    <row r="90155" spans="2:2" x14ac:dyDescent="0.2">
      <c r="B90155" s="10"/>
    </row>
    <row r="90156" spans="2:2" x14ac:dyDescent="0.2">
      <c r="B90156" s="10"/>
    </row>
    <row r="90157" spans="2:2" x14ac:dyDescent="0.2">
      <c r="B90157" s="10"/>
    </row>
    <row r="90158" spans="2:2" x14ac:dyDescent="0.2">
      <c r="B90158" s="10"/>
    </row>
    <row r="90159" spans="2:2" x14ac:dyDescent="0.2">
      <c r="B90159" s="10"/>
    </row>
    <row r="90160" spans="2:2" x14ac:dyDescent="0.2">
      <c r="B90160" s="10"/>
    </row>
    <row r="90161" spans="2:2" x14ac:dyDescent="0.2">
      <c r="B90161" s="10"/>
    </row>
    <row r="90162" spans="2:2" x14ac:dyDescent="0.2">
      <c r="B90162" s="10"/>
    </row>
    <row r="90163" spans="2:2" x14ac:dyDescent="0.2">
      <c r="B90163" s="10"/>
    </row>
    <row r="90164" spans="2:2" x14ac:dyDescent="0.2">
      <c r="B90164" s="10"/>
    </row>
    <row r="90165" spans="2:2" x14ac:dyDescent="0.2">
      <c r="B90165" s="10"/>
    </row>
    <row r="90166" spans="2:2" x14ac:dyDescent="0.2">
      <c r="B90166" s="10"/>
    </row>
    <row r="90167" spans="2:2" x14ac:dyDescent="0.2">
      <c r="B90167" s="10"/>
    </row>
    <row r="90168" spans="2:2" x14ac:dyDescent="0.2">
      <c r="B90168" s="10"/>
    </row>
    <row r="90169" spans="2:2" x14ac:dyDescent="0.2">
      <c r="B90169" s="10"/>
    </row>
    <row r="90170" spans="2:2" x14ac:dyDescent="0.2">
      <c r="B90170" s="10"/>
    </row>
    <row r="90171" spans="2:2" x14ac:dyDescent="0.2">
      <c r="B90171" s="10"/>
    </row>
    <row r="90172" spans="2:2" x14ac:dyDescent="0.2">
      <c r="B90172" s="10"/>
    </row>
    <row r="90173" spans="2:2" x14ac:dyDescent="0.2">
      <c r="B90173" s="10"/>
    </row>
    <row r="90174" spans="2:2" x14ac:dyDescent="0.2">
      <c r="B90174" s="10"/>
    </row>
    <row r="90175" spans="2:2" x14ac:dyDescent="0.2">
      <c r="B90175" s="10"/>
    </row>
    <row r="90176" spans="2:2" x14ac:dyDescent="0.2">
      <c r="B90176" s="10"/>
    </row>
    <row r="90177" spans="2:2" x14ac:dyDescent="0.2">
      <c r="B90177" s="10"/>
    </row>
    <row r="90178" spans="2:2" x14ac:dyDescent="0.2">
      <c r="B90178" s="10"/>
    </row>
    <row r="90179" spans="2:2" x14ac:dyDescent="0.2">
      <c r="B90179" s="10"/>
    </row>
    <row r="90180" spans="2:2" x14ac:dyDescent="0.2">
      <c r="B90180" s="10"/>
    </row>
    <row r="90181" spans="2:2" x14ac:dyDescent="0.2">
      <c r="B90181" s="10"/>
    </row>
    <row r="90182" spans="2:2" x14ac:dyDescent="0.2">
      <c r="B90182" s="10"/>
    </row>
    <row r="90183" spans="2:2" x14ac:dyDescent="0.2">
      <c r="B90183" s="10"/>
    </row>
    <row r="90184" spans="2:2" x14ac:dyDescent="0.2">
      <c r="B90184" s="10"/>
    </row>
    <row r="90185" spans="2:2" x14ac:dyDescent="0.2">
      <c r="B90185" s="10"/>
    </row>
    <row r="90186" spans="2:2" x14ac:dyDescent="0.2">
      <c r="B90186" s="10"/>
    </row>
    <row r="90187" spans="2:2" x14ac:dyDescent="0.2">
      <c r="B90187" s="10"/>
    </row>
    <row r="90188" spans="2:2" x14ac:dyDescent="0.2">
      <c r="B90188" s="10"/>
    </row>
    <row r="90189" spans="2:2" x14ac:dyDescent="0.2">
      <c r="B90189" s="10"/>
    </row>
    <row r="90190" spans="2:2" x14ac:dyDescent="0.2">
      <c r="B90190" s="10"/>
    </row>
    <row r="90191" spans="2:2" x14ac:dyDescent="0.2">
      <c r="B90191" s="10"/>
    </row>
    <row r="90192" spans="2:2" x14ac:dyDescent="0.2">
      <c r="B90192" s="10"/>
    </row>
    <row r="90193" spans="2:2" x14ac:dyDescent="0.2">
      <c r="B90193" s="10"/>
    </row>
    <row r="90194" spans="2:2" x14ac:dyDescent="0.2">
      <c r="B90194" s="10"/>
    </row>
    <row r="90195" spans="2:2" x14ac:dyDescent="0.2">
      <c r="B90195" s="10"/>
    </row>
    <row r="90196" spans="2:2" x14ac:dyDescent="0.2">
      <c r="B90196" s="10"/>
    </row>
    <row r="90197" spans="2:2" x14ac:dyDescent="0.2">
      <c r="B90197" s="10"/>
    </row>
    <row r="90198" spans="2:2" x14ac:dyDescent="0.2">
      <c r="B90198" s="10"/>
    </row>
    <row r="90199" spans="2:2" x14ac:dyDescent="0.2">
      <c r="B90199" s="10"/>
    </row>
    <row r="90200" spans="2:2" x14ac:dyDescent="0.2">
      <c r="B90200" s="10"/>
    </row>
    <row r="90201" spans="2:2" x14ac:dyDescent="0.2">
      <c r="B90201" s="10"/>
    </row>
    <row r="90202" spans="2:2" x14ac:dyDescent="0.2">
      <c r="B90202" s="10"/>
    </row>
    <row r="90203" spans="2:2" x14ac:dyDescent="0.2">
      <c r="B90203" s="10"/>
    </row>
    <row r="90204" spans="2:2" x14ac:dyDescent="0.2">
      <c r="B90204" s="10"/>
    </row>
    <row r="90205" spans="2:2" x14ac:dyDescent="0.2">
      <c r="B90205" s="10"/>
    </row>
    <row r="90206" spans="2:2" x14ac:dyDescent="0.2">
      <c r="B90206" s="10"/>
    </row>
    <row r="90207" spans="2:2" x14ac:dyDescent="0.2">
      <c r="B90207" s="10"/>
    </row>
    <row r="90208" spans="2:2" x14ac:dyDescent="0.2">
      <c r="B90208" s="10"/>
    </row>
    <row r="90209" spans="2:2" x14ac:dyDescent="0.2">
      <c r="B90209" s="10"/>
    </row>
    <row r="90210" spans="2:2" x14ac:dyDescent="0.2">
      <c r="B90210" s="10"/>
    </row>
    <row r="90211" spans="2:2" x14ac:dyDescent="0.2">
      <c r="B90211" s="10"/>
    </row>
    <row r="90212" spans="2:2" x14ac:dyDescent="0.2">
      <c r="B90212" s="10"/>
    </row>
    <row r="90213" spans="2:2" x14ac:dyDescent="0.2">
      <c r="B90213" s="10"/>
    </row>
    <row r="90214" spans="2:2" x14ac:dyDescent="0.2">
      <c r="B90214" s="10"/>
    </row>
    <row r="90215" spans="2:2" x14ac:dyDescent="0.2">
      <c r="B90215" s="10"/>
    </row>
    <row r="90216" spans="2:2" x14ac:dyDescent="0.2">
      <c r="B90216" s="10"/>
    </row>
    <row r="90217" spans="2:2" x14ac:dyDescent="0.2">
      <c r="B90217" s="10"/>
    </row>
    <row r="90218" spans="2:2" x14ac:dyDescent="0.2">
      <c r="B90218" s="10"/>
    </row>
    <row r="90219" spans="2:2" x14ac:dyDescent="0.2">
      <c r="B90219" s="10"/>
    </row>
    <row r="90220" spans="2:2" x14ac:dyDescent="0.2">
      <c r="B90220" s="10"/>
    </row>
    <row r="90221" spans="2:2" x14ac:dyDescent="0.2">
      <c r="B90221" s="10"/>
    </row>
    <row r="90222" spans="2:2" x14ac:dyDescent="0.2">
      <c r="B90222" s="10"/>
    </row>
    <row r="90223" spans="2:2" x14ac:dyDescent="0.2">
      <c r="B90223" s="10"/>
    </row>
    <row r="90224" spans="2:2" x14ac:dyDescent="0.2">
      <c r="B90224" s="10"/>
    </row>
    <row r="90225" spans="2:2" x14ac:dyDescent="0.2">
      <c r="B90225" s="10"/>
    </row>
    <row r="90226" spans="2:2" x14ac:dyDescent="0.2">
      <c r="B90226" s="10"/>
    </row>
    <row r="90227" spans="2:2" x14ac:dyDescent="0.2">
      <c r="B90227" s="10"/>
    </row>
    <row r="90228" spans="2:2" x14ac:dyDescent="0.2">
      <c r="B90228" s="10"/>
    </row>
    <row r="90229" spans="2:2" x14ac:dyDescent="0.2">
      <c r="B90229" s="10"/>
    </row>
    <row r="90230" spans="2:2" x14ac:dyDescent="0.2">
      <c r="B90230" s="10"/>
    </row>
    <row r="90231" spans="2:2" x14ac:dyDescent="0.2">
      <c r="B90231" s="10"/>
    </row>
    <row r="90232" spans="2:2" x14ac:dyDescent="0.2">
      <c r="B90232" s="10"/>
    </row>
    <row r="90233" spans="2:2" x14ac:dyDescent="0.2">
      <c r="B90233" s="10"/>
    </row>
    <row r="90234" spans="2:2" x14ac:dyDescent="0.2">
      <c r="B90234" s="10"/>
    </row>
    <row r="90235" spans="2:2" x14ac:dyDescent="0.2">
      <c r="B90235" s="10"/>
    </row>
    <row r="90236" spans="2:2" x14ac:dyDescent="0.2">
      <c r="B90236" s="10"/>
    </row>
    <row r="90237" spans="2:2" x14ac:dyDescent="0.2">
      <c r="B90237" s="10"/>
    </row>
    <row r="90238" spans="2:2" x14ac:dyDescent="0.2">
      <c r="B90238" s="10"/>
    </row>
    <row r="90239" spans="2:2" x14ac:dyDescent="0.2">
      <c r="B90239" s="10"/>
    </row>
    <row r="90240" spans="2:2" x14ac:dyDescent="0.2">
      <c r="B90240" s="10"/>
    </row>
    <row r="90241" spans="2:2" x14ac:dyDescent="0.2">
      <c r="B90241" s="10"/>
    </row>
    <row r="90242" spans="2:2" x14ac:dyDescent="0.2">
      <c r="B90242" s="10"/>
    </row>
    <row r="90243" spans="2:2" x14ac:dyDescent="0.2">
      <c r="B90243" s="10"/>
    </row>
    <row r="90244" spans="2:2" x14ac:dyDescent="0.2">
      <c r="B90244" s="10"/>
    </row>
    <row r="90245" spans="2:2" x14ac:dyDescent="0.2">
      <c r="B90245" s="10"/>
    </row>
    <row r="90246" spans="2:2" x14ac:dyDescent="0.2">
      <c r="B90246" s="10"/>
    </row>
    <row r="90247" spans="2:2" x14ac:dyDescent="0.2">
      <c r="B90247" s="10"/>
    </row>
    <row r="90248" spans="2:2" x14ac:dyDescent="0.2">
      <c r="B90248" s="10"/>
    </row>
    <row r="90249" spans="2:2" x14ac:dyDescent="0.2">
      <c r="B90249" s="10"/>
    </row>
    <row r="90250" spans="2:2" x14ac:dyDescent="0.2">
      <c r="B90250" s="10"/>
    </row>
    <row r="90251" spans="2:2" x14ac:dyDescent="0.2">
      <c r="B90251" s="10"/>
    </row>
    <row r="90252" spans="2:2" x14ac:dyDescent="0.2">
      <c r="B90252" s="10"/>
    </row>
    <row r="90253" spans="2:2" x14ac:dyDescent="0.2">
      <c r="B90253" s="10"/>
    </row>
    <row r="90254" spans="2:2" x14ac:dyDescent="0.2">
      <c r="B90254" s="10"/>
    </row>
    <row r="90255" spans="2:2" x14ac:dyDescent="0.2">
      <c r="B90255" s="10"/>
    </row>
    <row r="90256" spans="2:2" x14ac:dyDescent="0.2">
      <c r="B90256" s="10"/>
    </row>
    <row r="90257" spans="2:2" x14ac:dyDescent="0.2">
      <c r="B90257" s="10"/>
    </row>
    <row r="90258" spans="2:2" x14ac:dyDescent="0.2">
      <c r="B90258" s="10"/>
    </row>
    <row r="90259" spans="2:2" x14ac:dyDescent="0.2">
      <c r="B90259" s="10"/>
    </row>
    <row r="90260" spans="2:2" x14ac:dyDescent="0.2">
      <c r="B90260" s="10"/>
    </row>
    <row r="90261" spans="2:2" x14ac:dyDescent="0.2">
      <c r="B90261" s="10"/>
    </row>
    <row r="90262" spans="2:2" x14ac:dyDescent="0.2">
      <c r="B90262" s="10"/>
    </row>
    <row r="90263" spans="2:2" x14ac:dyDescent="0.2">
      <c r="B90263" s="10"/>
    </row>
    <row r="90264" spans="2:2" x14ac:dyDescent="0.2">
      <c r="B90264" s="10"/>
    </row>
    <row r="90265" spans="2:2" x14ac:dyDescent="0.2">
      <c r="B90265" s="10"/>
    </row>
    <row r="90266" spans="2:2" x14ac:dyDescent="0.2">
      <c r="B90266" s="10"/>
    </row>
    <row r="90267" spans="2:2" x14ac:dyDescent="0.2">
      <c r="B90267" s="10"/>
    </row>
    <row r="90268" spans="2:2" x14ac:dyDescent="0.2">
      <c r="B90268" s="10"/>
    </row>
    <row r="90269" spans="2:2" x14ac:dyDescent="0.2">
      <c r="B90269" s="10"/>
    </row>
    <row r="90270" spans="2:2" x14ac:dyDescent="0.2">
      <c r="B90270" s="10"/>
    </row>
    <row r="90271" spans="2:2" x14ac:dyDescent="0.2">
      <c r="B90271" s="10"/>
    </row>
    <row r="90272" spans="2:2" x14ac:dyDescent="0.2">
      <c r="B90272" s="10"/>
    </row>
    <row r="90273" spans="2:2" x14ac:dyDescent="0.2">
      <c r="B90273" s="10"/>
    </row>
    <row r="90274" spans="2:2" x14ac:dyDescent="0.2">
      <c r="B90274" s="10"/>
    </row>
    <row r="90275" spans="2:2" x14ac:dyDescent="0.2">
      <c r="B90275" s="10"/>
    </row>
    <row r="90276" spans="2:2" x14ac:dyDescent="0.2">
      <c r="B90276" s="10"/>
    </row>
    <row r="90277" spans="2:2" x14ac:dyDescent="0.2">
      <c r="B90277" s="10"/>
    </row>
    <row r="90278" spans="2:2" x14ac:dyDescent="0.2">
      <c r="B90278" s="10"/>
    </row>
    <row r="90279" spans="2:2" x14ac:dyDescent="0.2">
      <c r="B90279" s="10"/>
    </row>
    <row r="90280" spans="2:2" x14ac:dyDescent="0.2">
      <c r="B90280" s="10"/>
    </row>
    <row r="90281" spans="2:2" x14ac:dyDescent="0.2">
      <c r="B90281" s="10"/>
    </row>
    <row r="90282" spans="2:2" x14ac:dyDescent="0.2">
      <c r="B90282" s="10"/>
    </row>
    <row r="90283" spans="2:2" x14ac:dyDescent="0.2">
      <c r="B90283" s="10"/>
    </row>
    <row r="90284" spans="2:2" x14ac:dyDescent="0.2">
      <c r="B90284" s="10"/>
    </row>
    <row r="90285" spans="2:2" x14ac:dyDescent="0.2">
      <c r="B90285" s="10"/>
    </row>
    <row r="90286" spans="2:2" x14ac:dyDescent="0.2">
      <c r="B90286" s="10"/>
    </row>
    <row r="90287" spans="2:2" x14ac:dyDescent="0.2">
      <c r="B90287" s="10"/>
    </row>
    <row r="90288" spans="2:2" x14ac:dyDescent="0.2">
      <c r="B90288" s="10"/>
    </row>
    <row r="90289" spans="2:2" x14ac:dyDescent="0.2">
      <c r="B90289" s="10"/>
    </row>
    <row r="90290" spans="2:2" x14ac:dyDescent="0.2">
      <c r="B90290" s="10"/>
    </row>
    <row r="90291" spans="2:2" x14ac:dyDescent="0.2">
      <c r="B90291" s="10"/>
    </row>
    <row r="90292" spans="2:2" x14ac:dyDescent="0.2">
      <c r="B90292" s="10"/>
    </row>
    <row r="90293" spans="2:2" x14ac:dyDescent="0.2">
      <c r="B90293" s="10"/>
    </row>
    <row r="90294" spans="2:2" x14ac:dyDescent="0.2">
      <c r="B90294" s="10"/>
    </row>
    <row r="90295" spans="2:2" x14ac:dyDescent="0.2">
      <c r="B90295" s="10"/>
    </row>
    <row r="90296" spans="2:2" x14ac:dyDescent="0.2">
      <c r="B90296" s="10"/>
    </row>
    <row r="90297" spans="2:2" x14ac:dyDescent="0.2">
      <c r="B90297" s="10"/>
    </row>
    <row r="90298" spans="2:2" x14ac:dyDescent="0.2">
      <c r="B90298" s="10"/>
    </row>
    <row r="90299" spans="2:2" x14ac:dyDescent="0.2">
      <c r="B90299" s="10"/>
    </row>
    <row r="90300" spans="2:2" x14ac:dyDescent="0.2">
      <c r="B90300" s="10"/>
    </row>
    <row r="90301" spans="2:2" x14ac:dyDescent="0.2">
      <c r="B90301" s="10"/>
    </row>
    <row r="90302" spans="2:2" x14ac:dyDescent="0.2">
      <c r="B90302" s="10"/>
    </row>
    <row r="90303" spans="2:2" x14ac:dyDescent="0.2">
      <c r="B90303" s="10"/>
    </row>
    <row r="90304" spans="2:2" x14ac:dyDescent="0.2">
      <c r="B90304" s="10"/>
    </row>
    <row r="90305" spans="2:2" x14ac:dyDescent="0.2">
      <c r="B90305" s="10"/>
    </row>
    <row r="90306" spans="2:2" x14ac:dyDescent="0.2">
      <c r="B90306" s="10"/>
    </row>
    <row r="90307" spans="2:2" x14ac:dyDescent="0.2">
      <c r="B90307" s="10"/>
    </row>
    <row r="90308" spans="2:2" x14ac:dyDescent="0.2">
      <c r="B90308" s="10"/>
    </row>
    <row r="90309" spans="2:2" x14ac:dyDescent="0.2">
      <c r="B90309" s="10"/>
    </row>
    <row r="90310" spans="2:2" x14ac:dyDescent="0.2">
      <c r="B90310" s="10"/>
    </row>
    <row r="90311" spans="2:2" x14ac:dyDescent="0.2">
      <c r="B90311" s="10"/>
    </row>
    <row r="90312" spans="2:2" x14ac:dyDescent="0.2">
      <c r="B90312" s="10"/>
    </row>
    <row r="90313" spans="2:2" x14ac:dyDescent="0.2">
      <c r="B90313" s="10"/>
    </row>
    <row r="90314" spans="2:2" x14ac:dyDescent="0.2">
      <c r="B90314" s="10"/>
    </row>
    <row r="90315" spans="2:2" x14ac:dyDescent="0.2">
      <c r="B90315" s="10"/>
    </row>
    <row r="90316" spans="2:2" x14ac:dyDescent="0.2">
      <c r="B90316" s="10"/>
    </row>
    <row r="90317" spans="2:2" x14ac:dyDescent="0.2">
      <c r="B90317" s="10"/>
    </row>
    <row r="90318" spans="2:2" x14ac:dyDescent="0.2">
      <c r="B90318" s="10"/>
    </row>
    <row r="90319" spans="2:2" x14ac:dyDescent="0.2">
      <c r="B90319" s="10"/>
    </row>
    <row r="90320" spans="2:2" x14ac:dyDescent="0.2">
      <c r="B90320" s="10"/>
    </row>
    <row r="90321" spans="2:2" x14ac:dyDescent="0.2">
      <c r="B90321" s="10"/>
    </row>
    <row r="90322" spans="2:2" x14ac:dyDescent="0.2">
      <c r="B90322" s="10"/>
    </row>
    <row r="90323" spans="2:2" x14ac:dyDescent="0.2">
      <c r="B90323" s="10"/>
    </row>
    <row r="90324" spans="2:2" x14ac:dyDescent="0.2">
      <c r="B90324" s="10"/>
    </row>
    <row r="90325" spans="2:2" x14ac:dyDescent="0.2">
      <c r="B90325" s="10"/>
    </row>
    <row r="90326" spans="2:2" x14ac:dyDescent="0.2">
      <c r="B90326" s="10"/>
    </row>
    <row r="90327" spans="2:2" x14ac:dyDescent="0.2">
      <c r="B90327" s="10"/>
    </row>
    <row r="90328" spans="2:2" x14ac:dyDescent="0.2">
      <c r="B90328" s="10"/>
    </row>
    <row r="90329" spans="2:2" x14ac:dyDescent="0.2">
      <c r="B90329" s="10"/>
    </row>
    <row r="90330" spans="2:2" x14ac:dyDescent="0.2">
      <c r="B90330" s="10"/>
    </row>
    <row r="90331" spans="2:2" x14ac:dyDescent="0.2">
      <c r="B90331" s="10"/>
    </row>
    <row r="90332" spans="2:2" x14ac:dyDescent="0.2">
      <c r="B90332" s="10"/>
    </row>
    <row r="90333" spans="2:2" x14ac:dyDescent="0.2">
      <c r="B90333" s="10"/>
    </row>
    <row r="90334" spans="2:2" x14ac:dyDescent="0.2">
      <c r="B90334" s="10"/>
    </row>
    <row r="90335" spans="2:2" x14ac:dyDescent="0.2">
      <c r="B90335" s="10"/>
    </row>
    <row r="90336" spans="2:2" x14ac:dyDescent="0.2">
      <c r="B90336" s="10"/>
    </row>
    <row r="90337" spans="2:2" x14ac:dyDescent="0.2">
      <c r="B90337" s="10"/>
    </row>
    <row r="90338" spans="2:2" x14ac:dyDescent="0.2">
      <c r="B90338" s="10"/>
    </row>
    <row r="90339" spans="2:2" x14ac:dyDescent="0.2">
      <c r="B90339" s="10"/>
    </row>
    <row r="90340" spans="2:2" x14ac:dyDescent="0.2">
      <c r="B90340" s="10"/>
    </row>
    <row r="90341" spans="2:2" x14ac:dyDescent="0.2">
      <c r="B90341" s="10"/>
    </row>
    <row r="90342" spans="2:2" x14ac:dyDescent="0.2">
      <c r="B90342" s="10"/>
    </row>
    <row r="90343" spans="2:2" x14ac:dyDescent="0.2">
      <c r="B90343" s="10"/>
    </row>
    <row r="90344" spans="2:2" x14ac:dyDescent="0.2">
      <c r="B90344" s="10"/>
    </row>
    <row r="90345" spans="2:2" x14ac:dyDescent="0.2">
      <c r="B90345" s="10"/>
    </row>
    <row r="90346" spans="2:2" x14ac:dyDescent="0.2">
      <c r="B90346" s="10"/>
    </row>
    <row r="90347" spans="2:2" x14ac:dyDescent="0.2">
      <c r="B90347" s="10"/>
    </row>
    <row r="90348" spans="2:2" x14ac:dyDescent="0.2">
      <c r="B90348" s="10"/>
    </row>
    <row r="90349" spans="2:2" x14ac:dyDescent="0.2">
      <c r="B90349" s="10"/>
    </row>
    <row r="90350" spans="2:2" x14ac:dyDescent="0.2">
      <c r="B90350" s="10"/>
    </row>
    <row r="90351" spans="2:2" x14ac:dyDescent="0.2">
      <c r="B90351" s="10"/>
    </row>
    <row r="90352" spans="2:2" x14ac:dyDescent="0.2">
      <c r="B90352" s="10"/>
    </row>
    <row r="90353" spans="2:2" x14ac:dyDescent="0.2">
      <c r="B90353" s="10"/>
    </row>
    <row r="90354" spans="2:2" x14ac:dyDescent="0.2">
      <c r="B90354" s="10"/>
    </row>
    <row r="90355" spans="2:2" x14ac:dyDescent="0.2">
      <c r="B90355" s="10"/>
    </row>
    <row r="90356" spans="2:2" x14ac:dyDescent="0.2">
      <c r="B90356" s="10"/>
    </row>
    <row r="90357" spans="2:2" x14ac:dyDescent="0.2">
      <c r="B90357" s="10"/>
    </row>
    <row r="90358" spans="2:2" x14ac:dyDescent="0.2">
      <c r="B90358" s="10"/>
    </row>
    <row r="90359" spans="2:2" x14ac:dyDescent="0.2">
      <c r="B90359" s="10"/>
    </row>
    <row r="90360" spans="2:2" x14ac:dyDescent="0.2">
      <c r="B90360" s="10"/>
    </row>
    <row r="90361" spans="2:2" x14ac:dyDescent="0.2">
      <c r="B90361" s="10"/>
    </row>
    <row r="90362" spans="2:2" x14ac:dyDescent="0.2">
      <c r="B90362" s="10"/>
    </row>
    <row r="90363" spans="2:2" x14ac:dyDescent="0.2">
      <c r="B90363" s="10"/>
    </row>
    <row r="90364" spans="2:2" x14ac:dyDescent="0.2">
      <c r="B90364" s="10"/>
    </row>
    <row r="90365" spans="2:2" x14ac:dyDescent="0.2">
      <c r="B90365" s="10"/>
    </row>
    <row r="90366" spans="2:2" x14ac:dyDescent="0.2">
      <c r="B90366" s="10"/>
    </row>
    <row r="90367" spans="2:2" x14ac:dyDescent="0.2">
      <c r="B90367" s="10"/>
    </row>
    <row r="90368" spans="2:2" x14ac:dyDescent="0.2">
      <c r="B90368" s="10"/>
    </row>
    <row r="90369" spans="2:2" x14ac:dyDescent="0.2">
      <c r="B90369" s="10"/>
    </row>
    <row r="90370" spans="2:2" x14ac:dyDescent="0.2">
      <c r="B90370" s="10"/>
    </row>
    <row r="90371" spans="2:2" x14ac:dyDescent="0.2">
      <c r="B90371" s="10"/>
    </row>
    <row r="90372" spans="2:2" x14ac:dyDescent="0.2">
      <c r="B90372" s="10"/>
    </row>
    <row r="90373" spans="2:2" x14ac:dyDescent="0.2">
      <c r="B90373" s="10"/>
    </row>
    <row r="90374" spans="2:2" x14ac:dyDescent="0.2">
      <c r="B90374" s="10"/>
    </row>
    <row r="90375" spans="2:2" x14ac:dyDescent="0.2">
      <c r="B90375" s="10"/>
    </row>
    <row r="90376" spans="2:2" x14ac:dyDescent="0.2">
      <c r="B90376" s="10"/>
    </row>
    <row r="90377" spans="2:2" x14ac:dyDescent="0.2">
      <c r="B90377" s="10"/>
    </row>
    <row r="90378" spans="2:2" x14ac:dyDescent="0.2">
      <c r="B90378" s="10"/>
    </row>
    <row r="90379" spans="2:2" x14ac:dyDescent="0.2">
      <c r="B90379" s="10"/>
    </row>
    <row r="90380" spans="2:2" x14ac:dyDescent="0.2">
      <c r="B90380" s="10"/>
    </row>
    <row r="90381" spans="2:2" x14ac:dyDescent="0.2">
      <c r="B90381" s="10"/>
    </row>
    <row r="90382" spans="2:2" x14ac:dyDescent="0.2">
      <c r="B90382" s="10"/>
    </row>
    <row r="90383" spans="2:2" x14ac:dyDescent="0.2">
      <c r="B90383" s="10"/>
    </row>
    <row r="90384" spans="2:2" x14ac:dyDescent="0.2">
      <c r="B90384" s="10"/>
    </row>
    <row r="90385" spans="2:2" x14ac:dyDescent="0.2">
      <c r="B90385" s="10"/>
    </row>
    <row r="90386" spans="2:2" x14ac:dyDescent="0.2">
      <c r="B90386" s="10"/>
    </row>
    <row r="90387" spans="2:2" x14ac:dyDescent="0.2">
      <c r="B90387" s="10"/>
    </row>
    <row r="90388" spans="2:2" x14ac:dyDescent="0.2">
      <c r="B90388" s="10"/>
    </row>
    <row r="90389" spans="2:2" x14ac:dyDescent="0.2">
      <c r="B90389" s="10"/>
    </row>
    <row r="90390" spans="2:2" x14ac:dyDescent="0.2">
      <c r="B90390" s="10"/>
    </row>
    <row r="90391" spans="2:2" x14ac:dyDescent="0.2">
      <c r="B90391" s="10"/>
    </row>
    <row r="90392" spans="2:2" x14ac:dyDescent="0.2">
      <c r="B90392" s="10"/>
    </row>
    <row r="90393" spans="2:2" x14ac:dyDescent="0.2">
      <c r="B90393" s="10"/>
    </row>
    <row r="90394" spans="2:2" x14ac:dyDescent="0.2">
      <c r="B90394" s="10"/>
    </row>
    <row r="90395" spans="2:2" x14ac:dyDescent="0.2">
      <c r="B90395" s="10"/>
    </row>
    <row r="90396" spans="2:2" x14ac:dyDescent="0.2">
      <c r="B90396" s="10"/>
    </row>
    <row r="90397" spans="2:2" x14ac:dyDescent="0.2">
      <c r="B90397" s="10"/>
    </row>
    <row r="90398" spans="2:2" x14ac:dyDescent="0.2">
      <c r="B90398" s="10"/>
    </row>
    <row r="90399" spans="2:2" x14ac:dyDescent="0.2">
      <c r="B90399" s="10"/>
    </row>
    <row r="90400" spans="2:2" x14ac:dyDescent="0.2">
      <c r="B90400" s="10"/>
    </row>
    <row r="90401" spans="2:2" x14ac:dyDescent="0.2">
      <c r="B90401" s="10"/>
    </row>
    <row r="90402" spans="2:2" x14ac:dyDescent="0.2">
      <c r="B90402" s="10"/>
    </row>
    <row r="90403" spans="2:2" x14ac:dyDescent="0.2">
      <c r="B90403" s="10"/>
    </row>
    <row r="90404" spans="2:2" x14ac:dyDescent="0.2">
      <c r="B90404" s="10"/>
    </row>
    <row r="90405" spans="2:2" x14ac:dyDescent="0.2">
      <c r="B90405" s="10"/>
    </row>
    <row r="90406" spans="2:2" x14ac:dyDescent="0.2">
      <c r="B90406" s="10"/>
    </row>
    <row r="90407" spans="2:2" x14ac:dyDescent="0.2">
      <c r="B90407" s="10"/>
    </row>
    <row r="90408" spans="2:2" x14ac:dyDescent="0.2">
      <c r="B90408" s="10"/>
    </row>
    <row r="90409" spans="2:2" x14ac:dyDescent="0.2">
      <c r="B90409" s="10"/>
    </row>
    <row r="90410" spans="2:2" x14ac:dyDescent="0.2">
      <c r="B90410" s="10"/>
    </row>
    <row r="90411" spans="2:2" x14ac:dyDescent="0.2">
      <c r="B90411" s="10"/>
    </row>
    <row r="90412" spans="2:2" x14ac:dyDescent="0.2">
      <c r="B90412" s="10"/>
    </row>
    <row r="90413" spans="2:2" x14ac:dyDescent="0.2">
      <c r="B90413" s="10"/>
    </row>
    <row r="90414" spans="2:2" x14ac:dyDescent="0.2">
      <c r="B90414" s="10"/>
    </row>
    <row r="90415" spans="2:2" x14ac:dyDescent="0.2">
      <c r="B90415" s="10"/>
    </row>
    <row r="90416" spans="2:2" x14ac:dyDescent="0.2">
      <c r="B90416" s="10"/>
    </row>
    <row r="90417" spans="2:2" x14ac:dyDescent="0.2">
      <c r="B90417" s="10"/>
    </row>
    <row r="90418" spans="2:2" x14ac:dyDescent="0.2">
      <c r="B90418" s="10"/>
    </row>
    <row r="90419" spans="2:2" x14ac:dyDescent="0.2">
      <c r="B90419" s="10"/>
    </row>
    <row r="90420" spans="2:2" x14ac:dyDescent="0.2">
      <c r="B90420" s="10"/>
    </row>
    <row r="90421" spans="2:2" x14ac:dyDescent="0.2">
      <c r="B90421" s="10"/>
    </row>
    <row r="90422" spans="2:2" x14ac:dyDescent="0.2">
      <c r="B90422" s="10"/>
    </row>
    <row r="90423" spans="2:2" x14ac:dyDescent="0.2">
      <c r="B90423" s="10"/>
    </row>
    <row r="90424" spans="2:2" x14ac:dyDescent="0.2">
      <c r="B90424" s="10"/>
    </row>
    <row r="90425" spans="2:2" x14ac:dyDescent="0.2">
      <c r="B90425" s="10"/>
    </row>
    <row r="90426" spans="2:2" x14ac:dyDescent="0.2">
      <c r="B90426" s="10"/>
    </row>
    <row r="90427" spans="2:2" x14ac:dyDescent="0.2">
      <c r="B90427" s="10"/>
    </row>
    <row r="90428" spans="2:2" x14ac:dyDescent="0.2">
      <c r="B90428" s="10"/>
    </row>
    <row r="90429" spans="2:2" x14ac:dyDescent="0.2">
      <c r="B90429" s="10"/>
    </row>
    <row r="90430" spans="2:2" x14ac:dyDescent="0.2">
      <c r="B90430" s="10"/>
    </row>
    <row r="90431" spans="2:2" x14ac:dyDescent="0.2">
      <c r="B90431" s="10"/>
    </row>
    <row r="90432" spans="2:2" x14ac:dyDescent="0.2">
      <c r="B90432" s="10"/>
    </row>
    <row r="90433" spans="2:2" x14ac:dyDescent="0.2">
      <c r="B90433" s="10"/>
    </row>
    <row r="90434" spans="2:2" x14ac:dyDescent="0.2">
      <c r="B90434" s="10"/>
    </row>
    <row r="90435" spans="2:2" x14ac:dyDescent="0.2">
      <c r="B90435" s="10"/>
    </row>
    <row r="90436" spans="2:2" x14ac:dyDescent="0.2">
      <c r="B90436" s="10"/>
    </row>
    <row r="90437" spans="2:2" x14ac:dyDescent="0.2">
      <c r="B90437" s="10"/>
    </row>
    <row r="90438" spans="2:2" x14ac:dyDescent="0.2">
      <c r="B90438" s="10"/>
    </row>
    <row r="90439" spans="2:2" x14ac:dyDescent="0.2">
      <c r="B90439" s="10"/>
    </row>
    <row r="90440" spans="2:2" x14ac:dyDescent="0.2">
      <c r="B90440" s="10"/>
    </row>
    <row r="90441" spans="2:2" x14ac:dyDescent="0.2">
      <c r="B90441" s="10"/>
    </row>
    <row r="90442" spans="2:2" x14ac:dyDescent="0.2">
      <c r="B90442" s="10"/>
    </row>
    <row r="90443" spans="2:2" x14ac:dyDescent="0.2">
      <c r="B90443" s="10"/>
    </row>
    <row r="90444" spans="2:2" x14ac:dyDescent="0.2">
      <c r="B90444" s="10"/>
    </row>
    <row r="90445" spans="2:2" x14ac:dyDescent="0.2">
      <c r="B90445" s="10"/>
    </row>
    <row r="90446" spans="2:2" x14ac:dyDescent="0.2">
      <c r="B90446" s="10"/>
    </row>
    <row r="90447" spans="2:2" x14ac:dyDescent="0.2">
      <c r="B90447" s="10"/>
    </row>
    <row r="90448" spans="2:2" x14ac:dyDescent="0.2">
      <c r="B90448" s="10"/>
    </row>
    <row r="90449" spans="2:2" x14ac:dyDescent="0.2">
      <c r="B90449" s="10"/>
    </row>
    <row r="90450" spans="2:2" x14ac:dyDescent="0.2">
      <c r="B90450" s="10"/>
    </row>
    <row r="90451" spans="2:2" x14ac:dyDescent="0.2">
      <c r="B90451" s="10"/>
    </row>
    <row r="90452" spans="2:2" x14ac:dyDescent="0.2">
      <c r="B90452" s="10"/>
    </row>
    <row r="90453" spans="2:2" x14ac:dyDescent="0.2">
      <c r="B90453" s="10"/>
    </row>
    <row r="90454" spans="2:2" x14ac:dyDescent="0.2">
      <c r="B90454" s="10"/>
    </row>
    <row r="90455" spans="2:2" x14ac:dyDescent="0.2">
      <c r="B90455" s="10"/>
    </row>
    <row r="90456" spans="2:2" x14ac:dyDescent="0.2">
      <c r="B90456" s="10"/>
    </row>
    <row r="90457" spans="2:2" x14ac:dyDescent="0.2">
      <c r="B90457" s="10"/>
    </row>
    <row r="90458" spans="2:2" x14ac:dyDescent="0.2">
      <c r="B90458" s="10"/>
    </row>
    <row r="90459" spans="2:2" x14ac:dyDescent="0.2">
      <c r="B90459" s="10"/>
    </row>
    <row r="90460" spans="2:2" x14ac:dyDescent="0.2">
      <c r="B90460" s="10"/>
    </row>
    <row r="90461" spans="2:2" x14ac:dyDescent="0.2">
      <c r="B90461" s="10"/>
    </row>
    <row r="90462" spans="2:2" x14ac:dyDescent="0.2">
      <c r="B90462" s="10"/>
    </row>
    <row r="90463" spans="2:2" x14ac:dyDescent="0.2">
      <c r="B90463" s="10"/>
    </row>
    <row r="90464" spans="2:2" x14ac:dyDescent="0.2">
      <c r="B90464" s="10"/>
    </row>
    <row r="90465" spans="2:2" x14ac:dyDescent="0.2">
      <c r="B90465" s="10"/>
    </row>
    <row r="90466" spans="2:2" x14ac:dyDescent="0.2">
      <c r="B90466" s="10"/>
    </row>
    <row r="90467" spans="2:2" x14ac:dyDescent="0.2">
      <c r="B90467" s="10"/>
    </row>
    <row r="90468" spans="2:2" x14ac:dyDescent="0.2">
      <c r="B90468" s="10"/>
    </row>
    <row r="90469" spans="2:2" x14ac:dyDescent="0.2">
      <c r="B90469" s="10"/>
    </row>
    <row r="90470" spans="2:2" x14ac:dyDescent="0.2">
      <c r="B90470" s="10"/>
    </row>
    <row r="90471" spans="2:2" x14ac:dyDescent="0.2">
      <c r="B90471" s="10"/>
    </row>
    <row r="90472" spans="2:2" x14ac:dyDescent="0.2">
      <c r="B90472" s="10"/>
    </row>
    <row r="90473" spans="2:2" x14ac:dyDescent="0.2">
      <c r="B90473" s="10"/>
    </row>
    <row r="90474" spans="2:2" x14ac:dyDescent="0.2">
      <c r="B90474" s="10"/>
    </row>
    <row r="90475" spans="2:2" x14ac:dyDescent="0.2">
      <c r="B90475" s="10"/>
    </row>
    <row r="90476" spans="2:2" x14ac:dyDescent="0.2">
      <c r="B90476" s="10"/>
    </row>
    <row r="90477" spans="2:2" x14ac:dyDescent="0.2">
      <c r="B90477" s="10"/>
    </row>
    <row r="90478" spans="2:2" x14ac:dyDescent="0.2">
      <c r="B90478" s="10"/>
    </row>
    <row r="90479" spans="2:2" x14ac:dyDescent="0.2">
      <c r="B90479" s="10"/>
    </row>
    <row r="90480" spans="2:2" x14ac:dyDescent="0.2">
      <c r="B90480" s="10"/>
    </row>
    <row r="90481" spans="2:2" x14ac:dyDescent="0.2">
      <c r="B90481" s="10"/>
    </row>
    <row r="90482" spans="2:2" x14ac:dyDescent="0.2">
      <c r="B90482" s="10"/>
    </row>
    <row r="90483" spans="2:2" x14ac:dyDescent="0.2">
      <c r="B90483" s="10"/>
    </row>
    <row r="90484" spans="2:2" x14ac:dyDescent="0.2">
      <c r="B90484" s="10"/>
    </row>
    <row r="90485" spans="2:2" x14ac:dyDescent="0.2">
      <c r="B90485" s="10"/>
    </row>
    <row r="90486" spans="2:2" x14ac:dyDescent="0.2">
      <c r="B90486" s="10"/>
    </row>
    <row r="90487" spans="2:2" x14ac:dyDescent="0.2">
      <c r="B90487" s="10"/>
    </row>
    <row r="90488" spans="2:2" x14ac:dyDescent="0.2">
      <c r="B90488" s="10"/>
    </row>
    <row r="90489" spans="2:2" x14ac:dyDescent="0.2">
      <c r="B90489" s="10"/>
    </row>
    <row r="90490" spans="2:2" x14ac:dyDescent="0.2">
      <c r="B90490" s="10"/>
    </row>
    <row r="90491" spans="2:2" x14ac:dyDescent="0.2">
      <c r="B90491" s="10"/>
    </row>
    <row r="90492" spans="2:2" x14ac:dyDescent="0.2">
      <c r="B90492" s="10"/>
    </row>
    <row r="90493" spans="2:2" x14ac:dyDescent="0.2">
      <c r="B90493" s="10"/>
    </row>
    <row r="90494" spans="2:2" x14ac:dyDescent="0.2">
      <c r="B90494" s="10"/>
    </row>
    <row r="90495" spans="2:2" x14ac:dyDescent="0.2">
      <c r="B90495" s="10"/>
    </row>
    <row r="90496" spans="2:2" x14ac:dyDescent="0.2">
      <c r="B90496" s="10"/>
    </row>
    <row r="90497" spans="2:2" x14ac:dyDescent="0.2">
      <c r="B90497" s="10"/>
    </row>
    <row r="90498" spans="2:2" x14ac:dyDescent="0.2">
      <c r="B90498" s="10"/>
    </row>
    <row r="90499" spans="2:2" x14ac:dyDescent="0.2">
      <c r="B90499" s="10"/>
    </row>
    <row r="90500" spans="2:2" x14ac:dyDescent="0.2">
      <c r="B90500" s="10"/>
    </row>
    <row r="90501" spans="2:2" x14ac:dyDescent="0.2">
      <c r="B90501" s="10"/>
    </row>
    <row r="90502" spans="2:2" x14ac:dyDescent="0.2">
      <c r="B90502" s="10"/>
    </row>
    <row r="90503" spans="2:2" x14ac:dyDescent="0.2">
      <c r="B90503" s="10"/>
    </row>
    <row r="90504" spans="2:2" x14ac:dyDescent="0.2">
      <c r="B90504" s="10"/>
    </row>
    <row r="90505" spans="2:2" x14ac:dyDescent="0.2">
      <c r="B90505" s="10"/>
    </row>
    <row r="90506" spans="2:2" x14ac:dyDescent="0.2">
      <c r="B90506" s="10"/>
    </row>
    <row r="90507" spans="2:2" x14ac:dyDescent="0.2">
      <c r="B90507" s="10"/>
    </row>
    <row r="90508" spans="2:2" x14ac:dyDescent="0.2">
      <c r="B90508" s="10"/>
    </row>
    <row r="90509" spans="2:2" x14ac:dyDescent="0.2">
      <c r="B90509" s="10"/>
    </row>
    <row r="90510" spans="2:2" x14ac:dyDescent="0.2">
      <c r="B90510" s="10"/>
    </row>
    <row r="90511" spans="2:2" x14ac:dyDescent="0.2">
      <c r="B90511" s="10"/>
    </row>
    <row r="90512" spans="2:2" x14ac:dyDescent="0.2">
      <c r="B90512" s="10"/>
    </row>
    <row r="90513" spans="2:2" x14ac:dyDescent="0.2">
      <c r="B90513" s="10"/>
    </row>
    <row r="90514" spans="2:2" x14ac:dyDescent="0.2">
      <c r="B90514" s="10"/>
    </row>
    <row r="90515" spans="2:2" x14ac:dyDescent="0.2">
      <c r="B90515" s="10"/>
    </row>
    <row r="90516" spans="2:2" x14ac:dyDescent="0.2">
      <c r="B90516" s="10"/>
    </row>
    <row r="90517" spans="2:2" x14ac:dyDescent="0.2">
      <c r="B90517" s="10"/>
    </row>
    <row r="90518" spans="2:2" x14ac:dyDescent="0.2">
      <c r="B90518" s="10"/>
    </row>
    <row r="90519" spans="2:2" x14ac:dyDescent="0.2">
      <c r="B90519" s="10"/>
    </row>
    <row r="90520" spans="2:2" x14ac:dyDescent="0.2">
      <c r="B90520" s="10"/>
    </row>
    <row r="90521" spans="2:2" x14ac:dyDescent="0.2">
      <c r="B90521" s="10"/>
    </row>
    <row r="90522" spans="2:2" x14ac:dyDescent="0.2">
      <c r="B90522" s="10"/>
    </row>
    <row r="90523" spans="2:2" x14ac:dyDescent="0.2">
      <c r="B90523" s="10"/>
    </row>
    <row r="90524" spans="2:2" x14ac:dyDescent="0.2">
      <c r="B90524" s="10"/>
    </row>
    <row r="90525" spans="2:2" x14ac:dyDescent="0.2">
      <c r="B90525" s="10"/>
    </row>
    <row r="90526" spans="2:2" x14ac:dyDescent="0.2">
      <c r="B90526" s="10"/>
    </row>
    <row r="90527" spans="2:2" x14ac:dyDescent="0.2">
      <c r="B90527" s="10"/>
    </row>
    <row r="90528" spans="2:2" x14ac:dyDescent="0.2">
      <c r="B90528" s="10"/>
    </row>
    <row r="90529" spans="2:2" x14ac:dyDescent="0.2">
      <c r="B90529" s="10"/>
    </row>
    <row r="90530" spans="2:2" x14ac:dyDescent="0.2">
      <c r="B90530" s="10"/>
    </row>
    <row r="90531" spans="2:2" x14ac:dyDescent="0.2">
      <c r="B90531" s="10"/>
    </row>
    <row r="90532" spans="2:2" x14ac:dyDescent="0.2">
      <c r="B90532" s="10"/>
    </row>
    <row r="90533" spans="2:2" x14ac:dyDescent="0.2">
      <c r="B90533" s="10"/>
    </row>
    <row r="90534" spans="2:2" x14ac:dyDescent="0.2">
      <c r="B90534" s="10"/>
    </row>
    <row r="90535" spans="2:2" x14ac:dyDescent="0.2">
      <c r="B90535" s="10"/>
    </row>
    <row r="90536" spans="2:2" x14ac:dyDescent="0.2">
      <c r="B90536" s="10"/>
    </row>
    <row r="90537" spans="2:2" x14ac:dyDescent="0.2">
      <c r="B90537" s="10"/>
    </row>
    <row r="90538" spans="2:2" x14ac:dyDescent="0.2">
      <c r="B90538" s="10"/>
    </row>
    <row r="90539" spans="2:2" x14ac:dyDescent="0.2">
      <c r="B90539" s="10"/>
    </row>
    <row r="90540" spans="2:2" x14ac:dyDescent="0.2">
      <c r="B90540" s="10"/>
    </row>
    <row r="90541" spans="2:2" x14ac:dyDescent="0.2">
      <c r="B90541" s="10"/>
    </row>
    <row r="90542" spans="2:2" x14ac:dyDescent="0.2">
      <c r="B90542" s="10"/>
    </row>
    <row r="90543" spans="2:2" x14ac:dyDescent="0.2">
      <c r="B90543" s="10"/>
    </row>
    <row r="90544" spans="2:2" x14ac:dyDescent="0.2">
      <c r="B90544" s="10"/>
    </row>
    <row r="90545" spans="2:2" x14ac:dyDescent="0.2">
      <c r="B90545" s="10"/>
    </row>
    <row r="90546" spans="2:2" x14ac:dyDescent="0.2">
      <c r="B90546" s="10"/>
    </row>
    <row r="90547" spans="2:2" x14ac:dyDescent="0.2">
      <c r="B90547" s="10"/>
    </row>
    <row r="90548" spans="2:2" x14ac:dyDescent="0.2">
      <c r="B90548" s="10"/>
    </row>
    <row r="90549" spans="2:2" x14ac:dyDescent="0.2">
      <c r="B90549" s="10"/>
    </row>
    <row r="90550" spans="2:2" x14ac:dyDescent="0.2">
      <c r="B90550" s="10"/>
    </row>
    <row r="90551" spans="2:2" x14ac:dyDescent="0.2">
      <c r="B90551" s="10"/>
    </row>
    <row r="90552" spans="2:2" x14ac:dyDescent="0.2">
      <c r="B90552" s="10"/>
    </row>
    <row r="90553" spans="2:2" x14ac:dyDescent="0.2">
      <c r="B90553" s="10"/>
    </row>
    <row r="90554" spans="2:2" x14ac:dyDescent="0.2">
      <c r="B90554" s="10"/>
    </row>
    <row r="90555" spans="2:2" x14ac:dyDescent="0.2">
      <c r="B90555" s="10"/>
    </row>
    <row r="90556" spans="2:2" x14ac:dyDescent="0.2">
      <c r="B90556" s="10"/>
    </row>
    <row r="90557" spans="2:2" x14ac:dyDescent="0.2">
      <c r="B90557" s="10"/>
    </row>
    <row r="90558" spans="2:2" x14ac:dyDescent="0.2">
      <c r="B90558" s="10"/>
    </row>
    <row r="90559" spans="2:2" x14ac:dyDescent="0.2">
      <c r="B90559" s="10"/>
    </row>
    <row r="90560" spans="2:2" x14ac:dyDescent="0.2">
      <c r="B90560" s="10"/>
    </row>
    <row r="90561" spans="2:2" x14ac:dyDescent="0.2">
      <c r="B90561" s="10"/>
    </row>
    <row r="90562" spans="2:2" x14ac:dyDescent="0.2">
      <c r="B90562" s="10"/>
    </row>
    <row r="90563" spans="2:2" x14ac:dyDescent="0.2">
      <c r="B90563" s="10"/>
    </row>
    <row r="90564" spans="2:2" x14ac:dyDescent="0.2">
      <c r="B90564" s="10"/>
    </row>
    <row r="90565" spans="2:2" x14ac:dyDescent="0.2">
      <c r="B90565" s="10"/>
    </row>
    <row r="90566" spans="2:2" x14ac:dyDescent="0.2">
      <c r="B90566" s="10"/>
    </row>
    <row r="90567" spans="2:2" x14ac:dyDescent="0.2">
      <c r="B90567" s="10"/>
    </row>
    <row r="90568" spans="2:2" x14ac:dyDescent="0.2">
      <c r="B90568" s="10"/>
    </row>
    <row r="90569" spans="2:2" x14ac:dyDescent="0.2">
      <c r="B90569" s="10"/>
    </row>
    <row r="90570" spans="2:2" x14ac:dyDescent="0.2">
      <c r="B90570" s="10"/>
    </row>
    <row r="90571" spans="2:2" x14ac:dyDescent="0.2">
      <c r="B90571" s="10"/>
    </row>
    <row r="90572" spans="2:2" x14ac:dyDescent="0.2">
      <c r="B90572" s="10"/>
    </row>
    <row r="90573" spans="2:2" x14ac:dyDescent="0.2">
      <c r="B90573" s="10"/>
    </row>
    <row r="90574" spans="2:2" x14ac:dyDescent="0.2">
      <c r="B90574" s="10"/>
    </row>
    <row r="90575" spans="2:2" x14ac:dyDescent="0.2">
      <c r="B90575" s="10"/>
    </row>
    <row r="90576" spans="2:2" x14ac:dyDescent="0.2">
      <c r="B90576" s="10"/>
    </row>
    <row r="90577" spans="2:2" x14ac:dyDescent="0.2">
      <c r="B90577" s="10"/>
    </row>
    <row r="90578" spans="2:2" x14ac:dyDescent="0.2">
      <c r="B90578" s="10"/>
    </row>
    <row r="90579" spans="2:2" x14ac:dyDescent="0.2">
      <c r="B90579" s="10"/>
    </row>
    <row r="90580" spans="2:2" x14ac:dyDescent="0.2">
      <c r="B90580" s="10"/>
    </row>
    <row r="90581" spans="2:2" x14ac:dyDescent="0.2">
      <c r="B90581" s="10"/>
    </row>
    <row r="90582" spans="2:2" x14ac:dyDescent="0.2">
      <c r="B90582" s="10"/>
    </row>
    <row r="90583" spans="2:2" x14ac:dyDescent="0.2">
      <c r="B90583" s="10"/>
    </row>
    <row r="90584" spans="2:2" x14ac:dyDescent="0.2">
      <c r="B90584" s="10"/>
    </row>
    <row r="90585" spans="2:2" x14ac:dyDescent="0.2">
      <c r="B90585" s="10"/>
    </row>
    <row r="90586" spans="2:2" x14ac:dyDescent="0.2">
      <c r="B90586" s="10"/>
    </row>
    <row r="90587" spans="2:2" x14ac:dyDescent="0.2">
      <c r="B90587" s="10"/>
    </row>
    <row r="90588" spans="2:2" x14ac:dyDescent="0.2">
      <c r="B90588" s="10"/>
    </row>
    <row r="90589" spans="2:2" x14ac:dyDescent="0.2">
      <c r="B90589" s="10"/>
    </row>
    <row r="90590" spans="2:2" x14ac:dyDescent="0.2">
      <c r="B90590" s="10"/>
    </row>
    <row r="90591" spans="2:2" x14ac:dyDescent="0.2">
      <c r="B90591" s="10"/>
    </row>
    <row r="90592" spans="2:2" x14ac:dyDescent="0.2">
      <c r="B90592" s="10"/>
    </row>
    <row r="90593" spans="2:2" x14ac:dyDescent="0.2">
      <c r="B90593" s="10"/>
    </row>
    <row r="90594" spans="2:2" x14ac:dyDescent="0.2">
      <c r="B90594" s="10"/>
    </row>
    <row r="90595" spans="2:2" x14ac:dyDescent="0.2">
      <c r="B90595" s="10"/>
    </row>
    <row r="90596" spans="2:2" x14ac:dyDescent="0.2">
      <c r="B90596" s="10"/>
    </row>
    <row r="90597" spans="2:2" x14ac:dyDescent="0.2">
      <c r="B90597" s="10"/>
    </row>
    <row r="90598" spans="2:2" x14ac:dyDescent="0.2">
      <c r="B90598" s="10"/>
    </row>
    <row r="90599" spans="2:2" x14ac:dyDescent="0.2">
      <c r="B90599" s="10"/>
    </row>
    <row r="90600" spans="2:2" x14ac:dyDescent="0.2">
      <c r="B90600" s="10"/>
    </row>
    <row r="90601" spans="2:2" x14ac:dyDescent="0.2">
      <c r="B90601" s="10"/>
    </row>
    <row r="90602" spans="2:2" x14ac:dyDescent="0.2">
      <c r="B90602" s="10"/>
    </row>
    <row r="90603" spans="2:2" x14ac:dyDescent="0.2">
      <c r="B90603" s="10"/>
    </row>
    <row r="90604" spans="2:2" x14ac:dyDescent="0.2">
      <c r="B90604" s="10"/>
    </row>
    <row r="90605" spans="2:2" x14ac:dyDescent="0.2">
      <c r="B90605" s="10"/>
    </row>
    <row r="90606" spans="2:2" x14ac:dyDescent="0.2">
      <c r="B90606" s="10"/>
    </row>
    <row r="90607" spans="2:2" x14ac:dyDescent="0.2">
      <c r="B90607" s="10"/>
    </row>
    <row r="90608" spans="2:2" x14ac:dyDescent="0.2">
      <c r="B90608" s="10"/>
    </row>
    <row r="90609" spans="2:2" x14ac:dyDescent="0.2">
      <c r="B90609" s="10"/>
    </row>
    <row r="90610" spans="2:2" x14ac:dyDescent="0.2">
      <c r="B90610" s="10"/>
    </row>
    <row r="90611" spans="2:2" x14ac:dyDescent="0.2">
      <c r="B90611" s="10"/>
    </row>
    <row r="90612" spans="2:2" x14ac:dyDescent="0.2">
      <c r="B90612" s="10"/>
    </row>
    <row r="90613" spans="2:2" x14ac:dyDescent="0.2">
      <c r="B90613" s="10"/>
    </row>
    <row r="90614" spans="2:2" x14ac:dyDescent="0.2">
      <c r="B90614" s="10"/>
    </row>
    <row r="90615" spans="2:2" x14ac:dyDescent="0.2">
      <c r="B90615" s="10"/>
    </row>
    <row r="90616" spans="2:2" x14ac:dyDescent="0.2">
      <c r="B90616" s="10"/>
    </row>
    <row r="90617" spans="2:2" x14ac:dyDescent="0.2">
      <c r="B90617" s="10"/>
    </row>
    <row r="90618" spans="2:2" x14ac:dyDescent="0.2">
      <c r="B90618" s="10"/>
    </row>
    <row r="90619" spans="2:2" x14ac:dyDescent="0.2">
      <c r="B90619" s="10"/>
    </row>
    <row r="90620" spans="2:2" x14ac:dyDescent="0.2">
      <c r="B90620" s="10"/>
    </row>
    <row r="90621" spans="2:2" x14ac:dyDescent="0.2">
      <c r="B90621" s="10"/>
    </row>
    <row r="90622" spans="2:2" x14ac:dyDescent="0.2">
      <c r="B90622" s="10"/>
    </row>
    <row r="90623" spans="2:2" x14ac:dyDescent="0.2">
      <c r="B90623" s="10"/>
    </row>
    <row r="90624" spans="2:2" x14ac:dyDescent="0.2">
      <c r="B90624" s="10"/>
    </row>
    <row r="90625" spans="2:2" x14ac:dyDescent="0.2">
      <c r="B90625" s="10"/>
    </row>
    <row r="90626" spans="2:2" x14ac:dyDescent="0.2">
      <c r="B90626" s="10"/>
    </row>
    <row r="90627" spans="2:2" x14ac:dyDescent="0.2">
      <c r="B90627" s="10"/>
    </row>
    <row r="90628" spans="2:2" x14ac:dyDescent="0.2">
      <c r="B90628" s="10"/>
    </row>
    <row r="90629" spans="2:2" x14ac:dyDescent="0.2">
      <c r="B90629" s="10"/>
    </row>
    <row r="90630" spans="2:2" x14ac:dyDescent="0.2">
      <c r="B90630" s="10"/>
    </row>
    <row r="90631" spans="2:2" x14ac:dyDescent="0.2">
      <c r="B90631" s="10"/>
    </row>
    <row r="90632" spans="2:2" x14ac:dyDescent="0.2">
      <c r="B90632" s="10"/>
    </row>
    <row r="90633" spans="2:2" x14ac:dyDescent="0.2">
      <c r="B90633" s="10"/>
    </row>
    <row r="90634" spans="2:2" x14ac:dyDescent="0.2">
      <c r="B90634" s="10"/>
    </row>
    <row r="90635" spans="2:2" x14ac:dyDescent="0.2">
      <c r="B90635" s="10"/>
    </row>
    <row r="90636" spans="2:2" x14ac:dyDescent="0.2">
      <c r="B90636" s="10"/>
    </row>
    <row r="90637" spans="2:2" x14ac:dyDescent="0.2">
      <c r="B90637" s="10"/>
    </row>
    <row r="90638" spans="2:2" x14ac:dyDescent="0.2">
      <c r="B90638" s="10"/>
    </row>
    <row r="90639" spans="2:2" x14ac:dyDescent="0.2">
      <c r="B90639" s="10"/>
    </row>
    <row r="90640" spans="2:2" x14ac:dyDescent="0.2">
      <c r="B90640" s="10"/>
    </row>
    <row r="90641" spans="2:2" x14ac:dyDescent="0.2">
      <c r="B90641" s="10"/>
    </row>
    <row r="90642" spans="2:2" x14ac:dyDescent="0.2">
      <c r="B90642" s="10"/>
    </row>
    <row r="90643" spans="2:2" x14ac:dyDescent="0.2">
      <c r="B90643" s="10"/>
    </row>
    <row r="90644" spans="2:2" x14ac:dyDescent="0.2">
      <c r="B90644" s="10"/>
    </row>
    <row r="90645" spans="2:2" x14ac:dyDescent="0.2">
      <c r="B90645" s="10"/>
    </row>
    <row r="90646" spans="2:2" x14ac:dyDescent="0.2">
      <c r="B90646" s="10"/>
    </row>
    <row r="90647" spans="2:2" x14ac:dyDescent="0.2">
      <c r="B90647" s="10"/>
    </row>
    <row r="90648" spans="2:2" x14ac:dyDescent="0.2">
      <c r="B90648" s="10"/>
    </row>
    <row r="90649" spans="2:2" x14ac:dyDescent="0.2">
      <c r="B90649" s="10"/>
    </row>
    <row r="90650" spans="2:2" x14ac:dyDescent="0.2">
      <c r="B90650" s="10"/>
    </row>
    <row r="90651" spans="2:2" x14ac:dyDescent="0.2">
      <c r="B90651" s="10"/>
    </row>
    <row r="90652" spans="2:2" x14ac:dyDescent="0.2">
      <c r="B90652" s="10"/>
    </row>
    <row r="90653" spans="2:2" x14ac:dyDescent="0.2">
      <c r="B90653" s="10"/>
    </row>
    <row r="90654" spans="2:2" x14ac:dyDescent="0.2">
      <c r="B90654" s="10"/>
    </row>
    <row r="90655" spans="2:2" x14ac:dyDescent="0.2">
      <c r="B90655" s="10"/>
    </row>
    <row r="90656" spans="2:2" x14ac:dyDescent="0.2">
      <c r="B90656" s="10"/>
    </row>
    <row r="90657" spans="2:2" x14ac:dyDescent="0.2">
      <c r="B90657" s="10"/>
    </row>
    <row r="90658" spans="2:2" x14ac:dyDescent="0.2">
      <c r="B90658" s="10"/>
    </row>
    <row r="90659" spans="2:2" x14ac:dyDescent="0.2">
      <c r="B90659" s="10"/>
    </row>
    <row r="90660" spans="2:2" x14ac:dyDescent="0.2">
      <c r="B90660" s="10"/>
    </row>
    <row r="90661" spans="2:2" x14ac:dyDescent="0.2">
      <c r="B90661" s="10"/>
    </row>
    <row r="90662" spans="2:2" x14ac:dyDescent="0.2">
      <c r="B90662" s="10"/>
    </row>
    <row r="90663" spans="2:2" x14ac:dyDescent="0.2">
      <c r="B90663" s="10"/>
    </row>
    <row r="90664" spans="2:2" x14ac:dyDescent="0.2">
      <c r="B90664" s="10"/>
    </row>
    <row r="90665" spans="2:2" x14ac:dyDescent="0.2">
      <c r="B90665" s="10"/>
    </row>
    <row r="90666" spans="2:2" x14ac:dyDescent="0.2">
      <c r="B90666" s="10"/>
    </row>
    <row r="90667" spans="2:2" x14ac:dyDescent="0.2">
      <c r="B90667" s="10"/>
    </row>
    <row r="90668" spans="2:2" x14ac:dyDescent="0.2">
      <c r="B90668" s="10"/>
    </row>
    <row r="90669" spans="2:2" x14ac:dyDescent="0.2">
      <c r="B90669" s="10"/>
    </row>
    <row r="90670" spans="2:2" x14ac:dyDescent="0.2">
      <c r="B90670" s="10"/>
    </row>
    <row r="90671" spans="2:2" x14ac:dyDescent="0.2">
      <c r="B90671" s="10"/>
    </row>
    <row r="90672" spans="2:2" x14ac:dyDescent="0.2">
      <c r="B90672" s="10"/>
    </row>
    <row r="90673" spans="2:2" x14ac:dyDescent="0.2">
      <c r="B90673" s="10"/>
    </row>
    <row r="90674" spans="2:2" x14ac:dyDescent="0.2">
      <c r="B90674" s="10"/>
    </row>
    <row r="90675" spans="2:2" x14ac:dyDescent="0.2">
      <c r="B90675" s="10"/>
    </row>
    <row r="90676" spans="2:2" x14ac:dyDescent="0.2">
      <c r="B90676" s="10"/>
    </row>
    <row r="90677" spans="2:2" x14ac:dyDescent="0.2">
      <c r="B90677" s="10"/>
    </row>
    <row r="90678" spans="2:2" x14ac:dyDescent="0.2">
      <c r="B90678" s="10"/>
    </row>
    <row r="90679" spans="2:2" x14ac:dyDescent="0.2">
      <c r="B90679" s="10"/>
    </row>
    <row r="90680" spans="2:2" x14ac:dyDescent="0.2">
      <c r="B90680" s="10"/>
    </row>
    <row r="90681" spans="2:2" x14ac:dyDescent="0.2">
      <c r="B90681" s="10"/>
    </row>
    <row r="90682" spans="2:2" x14ac:dyDescent="0.2">
      <c r="B90682" s="10"/>
    </row>
    <row r="90683" spans="2:2" x14ac:dyDescent="0.2">
      <c r="B90683" s="10"/>
    </row>
    <row r="90684" spans="2:2" x14ac:dyDescent="0.2">
      <c r="B90684" s="10"/>
    </row>
    <row r="90685" spans="2:2" x14ac:dyDescent="0.2">
      <c r="B90685" s="10"/>
    </row>
    <row r="90686" spans="2:2" x14ac:dyDescent="0.2">
      <c r="B90686" s="10"/>
    </row>
    <row r="90687" spans="2:2" x14ac:dyDescent="0.2">
      <c r="B90687" s="10"/>
    </row>
    <row r="90688" spans="2:2" x14ac:dyDescent="0.2">
      <c r="B90688" s="10"/>
    </row>
    <row r="90689" spans="2:2" x14ac:dyDescent="0.2">
      <c r="B90689" s="10"/>
    </row>
    <row r="90690" spans="2:2" x14ac:dyDescent="0.2">
      <c r="B90690" s="10"/>
    </row>
    <row r="90691" spans="2:2" x14ac:dyDescent="0.2">
      <c r="B90691" s="10"/>
    </row>
    <row r="90692" spans="2:2" x14ac:dyDescent="0.2">
      <c r="B90692" s="10"/>
    </row>
    <row r="90693" spans="2:2" x14ac:dyDescent="0.2">
      <c r="B90693" s="10"/>
    </row>
    <row r="90694" spans="2:2" x14ac:dyDescent="0.2">
      <c r="B90694" s="10"/>
    </row>
    <row r="90695" spans="2:2" x14ac:dyDescent="0.2">
      <c r="B90695" s="10"/>
    </row>
    <row r="90696" spans="2:2" x14ac:dyDescent="0.2">
      <c r="B90696" s="10"/>
    </row>
    <row r="90697" spans="2:2" x14ac:dyDescent="0.2">
      <c r="B90697" s="10"/>
    </row>
    <row r="90698" spans="2:2" x14ac:dyDescent="0.2">
      <c r="B90698" s="10"/>
    </row>
    <row r="90699" spans="2:2" x14ac:dyDescent="0.2">
      <c r="B90699" s="10"/>
    </row>
    <row r="90700" spans="2:2" x14ac:dyDescent="0.2">
      <c r="B90700" s="10"/>
    </row>
    <row r="90701" spans="2:2" x14ac:dyDescent="0.2">
      <c r="B90701" s="10"/>
    </row>
    <row r="90702" spans="2:2" x14ac:dyDescent="0.2">
      <c r="B90702" s="10"/>
    </row>
    <row r="90703" spans="2:2" x14ac:dyDescent="0.2">
      <c r="B90703" s="10"/>
    </row>
    <row r="90704" spans="2:2" x14ac:dyDescent="0.2">
      <c r="B90704" s="10"/>
    </row>
    <row r="90705" spans="2:2" x14ac:dyDescent="0.2">
      <c r="B90705" s="10"/>
    </row>
    <row r="90706" spans="2:2" x14ac:dyDescent="0.2">
      <c r="B90706" s="10"/>
    </row>
    <row r="90707" spans="2:2" x14ac:dyDescent="0.2">
      <c r="B90707" s="10"/>
    </row>
    <row r="90708" spans="2:2" x14ac:dyDescent="0.2">
      <c r="B90708" s="10"/>
    </row>
    <row r="90709" spans="2:2" x14ac:dyDescent="0.2">
      <c r="B90709" s="10"/>
    </row>
    <row r="90710" spans="2:2" x14ac:dyDescent="0.2">
      <c r="B90710" s="10"/>
    </row>
    <row r="90711" spans="2:2" x14ac:dyDescent="0.2">
      <c r="B90711" s="10"/>
    </row>
    <row r="90712" spans="2:2" x14ac:dyDescent="0.2">
      <c r="B90712" s="10"/>
    </row>
    <row r="90713" spans="2:2" x14ac:dyDescent="0.2">
      <c r="B90713" s="10"/>
    </row>
    <row r="90714" spans="2:2" x14ac:dyDescent="0.2">
      <c r="B90714" s="10"/>
    </row>
    <row r="90715" spans="2:2" x14ac:dyDescent="0.2">
      <c r="B90715" s="10"/>
    </row>
    <row r="90716" spans="2:2" x14ac:dyDescent="0.2">
      <c r="B90716" s="10"/>
    </row>
    <row r="90717" spans="2:2" x14ac:dyDescent="0.2">
      <c r="B90717" s="10"/>
    </row>
    <row r="90718" spans="2:2" x14ac:dyDescent="0.2">
      <c r="B90718" s="10"/>
    </row>
    <row r="90719" spans="2:2" x14ac:dyDescent="0.2">
      <c r="B90719" s="10"/>
    </row>
    <row r="90720" spans="2:2" x14ac:dyDescent="0.2">
      <c r="B90720" s="10"/>
    </row>
    <row r="90721" spans="2:2" x14ac:dyDescent="0.2">
      <c r="B90721" s="10"/>
    </row>
    <row r="90722" spans="2:2" x14ac:dyDescent="0.2">
      <c r="B90722" s="10"/>
    </row>
    <row r="90723" spans="2:2" x14ac:dyDescent="0.2">
      <c r="B90723" s="10"/>
    </row>
    <row r="90724" spans="2:2" x14ac:dyDescent="0.2">
      <c r="B90724" s="10"/>
    </row>
    <row r="90725" spans="2:2" x14ac:dyDescent="0.2">
      <c r="B90725" s="10"/>
    </row>
    <row r="90726" spans="2:2" x14ac:dyDescent="0.2">
      <c r="B90726" s="10"/>
    </row>
    <row r="90727" spans="2:2" x14ac:dyDescent="0.2">
      <c r="B90727" s="10"/>
    </row>
    <row r="90728" spans="2:2" x14ac:dyDescent="0.2">
      <c r="B90728" s="10"/>
    </row>
    <row r="90729" spans="2:2" x14ac:dyDescent="0.2">
      <c r="B90729" s="10"/>
    </row>
    <row r="90730" spans="2:2" x14ac:dyDescent="0.2">
      <c r="B90730" s="10"/>
    </row>
    <row r="90731" spans="2:2" x14ac:dyDescent="0.2">
      <c r="B90731" s="10"/>
    </row>
    <row r="90732" spans="2:2" x14ac:dyDescent="0.2">
      <c r="B90732" s="10"/>
    </row>
    <row r="90733" spans="2:2" x14ac:dyDescent="0.2">
      <c r="B90733" s="10"/>
    </row>
    <row r="90734" spans="2:2" x14ac:dyDescent="0.2">
      <c r="B90734" s="10"/>
    </row>
    <row r="90735" spans="2:2" x14ac:dyDescent="0.2">
      <c r="B90735" s="10"/>
    </row>
    <row r="90736" spans="2:2" x14ac:dyDescent="0.2">
      <c r="B90736" s="10"/>
    </row>
    <row r="90737" spans="2:2" x14ac:dyDescent="0.2">
      <c r="B90737" s="10"/>
    </row>
    <row r="90738" spans="2:2" x14ac:dyDescent="0.2">
      <c r="B90738" s="10"/>
    </row>
    <row r="90739" spans="2:2" x14ac:dyDescent="0.2">
      <c r="B90739" s="10"/>
    </row>
    <row r="90740" spans="2:2" x14ac:dyDescent="0.2">
      <c r="B90740" s="10"/>
    </row>
    <row r="90741" spans="2:2" x14ac:dyDescent="0.2">
      <c r="B90741" s="10"/>
    </row>
    <row r="90742" spans="2:2" x14ac:dyDescent="0.2">
      <c r="B90742" s="10"/>
    </row>
    <row r="90743" spans="2:2" x14ac:dyDescent="0.2">
      <c r="B90743" s="10"/>
    </row>
    <row r="90744" spans="2:2" x14ac:dyDescent="0.2">
      <c r="B90744" s="10"/>
    </row>
    <row r="90745" spans="2:2" x14ac:dyDescent="0.2">
      <c r="B90745" s="10"/>
    </row>
    <row r="90746" spans="2:2" x14ac:dyDescent="0.2">
      <c r="B90746" s="10"/>
    </row>
    <row r="90747" spans="2:2" x14ac:dyDescent="0.2">
      <c r="B90747" s="10"/>
    </row>
    <row r="90748" spans="2:2" x14ac:dyDescent="0.2">
      <c r="B90748" s="10"/>
    </row>
    <row r="90749" spans="2:2" x14ac:dyDescent="0.2">
      <c r="B90749" s="10"/>
    </row>
    <row r="90750" spans="2:2" x14ac:dyDescent="0.2">
      <c r="B90750" s="10"/>
    </row>
    <row r="90751" spans="2:2" x14ac:dyDescent="0.2">
      <c r="B90751" s="10"/>
    </row>
    <row r="90752" spans="2:2" x14ac:dyDescent="0.2">
      <c r="B90752" s="10"/>
    </row>
    <row r="90753" spans="2:2" x14ac:dyDescent="0.2">
      <c r="B90753" s="10"/>
    </row>
    <row r="90754" spans="2:2" x14ac:dyDescent="0.2">
      <c r="B90754" s="10"/>
    </row>
    <row r="90755" spans="2:2" x14ac:dyDescent="0.2">
      <c r="B90755" s="10"/>
    </row>
    <row r="90756" spans="2:2" x14ac:dyDescent="0.2">
      <c r="B90756" s="10"/>
    </row>
    <row r="90757" spans="2:2" x14ac:dyDescent="0.2">
      <c r="B90757" s="10"/>
    </row>
    <row r="90758" spans="2:2" x14ac:dyDescent="0.2">
      <c r="B90758" s="10"/>
    </row>
    <row r="90759" spans="2:2" x14ac:dyDescent="0.2">
      <c r="B90759" s="10"/>
    </row>
    <row r="90760" spans="2:2" x14ac:dyDescent="0.2">
      <c r="B90760" s="10"/>
    </row>
    <row r="90761" spans="2:2" x14ac:dyDescent="0.2">
      <c r="B90761" s="10"/>
    </row>
    <row r="90762" spans="2:2" x14ac:dyDescent="0.2">
      <c r="B90762" s="10"/>
    </row>
    <row r="90763" spans="2:2" x14ac:dyDescent="0.2">
      <c r="B90763" s="10"/>
    </row>
    <row r="90764" spans="2:2" x14ac:dyDescent="0.2">
      <c r="B90764" s="10"/>
    </row>
    <row r="90765" spans="2:2" x14ac:dyDescent="0.2">
      <c r="B90765" s="10"/>
    </row>
    <row r="90766" spans="2:2" x14ac:dyDescent="0.2">
      <c r="B90766" s="10"/>
    </row>
    <row r="90767" spans="2:2" x14ac:dyDescent="0.2">
      <c r="B90767" s="10"/>
    </row>
    <row r="90768" spans="2:2" x14ac:dyDescent="0.2">
      <c r="B90768" s="10"/>
    </row>
    <row r="90769" spans="2:2" x14ac:dyDescent="0.2">
      <c r="B90769" s="10"/>
    </row>
    <row r="90770" spans="2:2" x14ac:dyDescent="0.2">
      <c r="B90770" s="10"/>
    </row>
    <row r="90771" spans="2:2" x14ac:dyDescent="0.2">
      <c r="B90771" s="10"/>
    </row>
    <row r="90772" spans="2:2" x14ac:dyDescent="0.2">
      <c r="B90772" s="10"/>
    </row>
    <row r="90773" spans="2:2" x14ac:dyDescent="0.2">
      <c r="B90773" s="10"/>
    </row>
    <row r="90774" spans="2:2" x14ac:dyDescent="0.2">
      <c r="B90774" s="10"/>
    </row>
    <row r="90775" spans="2:2" x14ac:dyDescent="0.2">
      <c r="B90775" s="10"/>
    </row>
    <row r="90776" spans="2:2" x14ac:dyDescent="0.2">
      <c r="B90776" s="10"/>
    </row>
    <row r="90777" spans="2:2" x14ac:dyDescent="0.2">
      <c r="B90777" s="10"/>
    </row>
    <row r="90778" spans="2:2" x14ac:dyDescent="0.2">
      <c r="B90778" s="10"/>
    </row>
    <row r="90779" spans="2:2" x14ac:dyDescent="0.2">
      <c r="B90779" s="10"/>
    </row>
    <row r="90780" spans="2:2" x14ac:dyDescent="0.2">
      <c r="B90780" s="10"/>
    </row>
    <row r="90781" spans="2:2" x14ac:dyDescent="0.2">
      <c r="B90781" s="10"/>
    </row>
    <row r="90782" spans="2:2" x14ac:dyDescent="0.2">
      <c r="B90782" s="10"/>
    </row>
    <row r="90783" spans="2:2" x14ac:dyDescent="0.2">
      <c r="B90783" s="10"/>
    </row>
    <row r="90784" spans="2:2" x14ac:dyDescent="0.2">
      <c r="B90784" s="10"/>
    </row>
    <row r="90785" spans="2:2" x14ac:dyDescent="0.2">
      <c r="B90785" s="10"/>
    </row>
    <row r="90786" spans="2:2" x14ac:dyDescent="0.2">
      <c r="B90786" s="10"/>
    </row>
    <row r="90787" spans="2:2" x14ac:dyDescent="0.2">
      <c r="B90787" s="10"/>
    </row>
    <row r="90788" spans="2:2" x14ac:dyDescent="0.2">
      <c r="B90788" s="10"/>
    </row>
    <row r="90789" spans="2:2" x14ac:dyDescent="0.2">
      <c r="B90789" s="10"/>
    </row>
    <row r="90790" spans="2:2" x14ac:dyDescent="0.2">
      <c r="B90790" s="10"/>
    </row>
    <row r="90791" spans="2:2" x14ac:dyDescent="0.2">
      <c r="B90791" s="10"/>
    </row>
    <row r="90792" spans="2:2" x14ac:dyDescent="0.2">
      <c r="B90792" s="10"/>
    </row>
    <row r="90793" spans="2:2" x14ac:dyDescent="0.2">
      <c r="B90793" s="10"/>
    </row>
    <row r="90794" spans="2:2" x14ac:dyDescent="0.2">
      <c r="B90794" s="10"/>
    </row>
    <row r="90795" spans="2:2" x14ac:dyDescent="0.2">
      <c r="B90795" s="10"/>
    </row>
    <row r="90796" spans="2:2" x14ac:dyDescent="0.2">
      <c r="B90796" s="10"/>
    </row>
    <row r="90797" spans="2:2" x14ac:dyDescent="0.2">
      <c r="B90797" s="10"/>
    </row>
    <row r="90798" spans="2:2" x14ac:dyDescent="0.2">
      <c r="B90798" s="10"/>
    </row>
    <row r="90799" spans="2:2" x14ac:dyDescent="0.2">
      <c r="B90799" s="10"/>
    </row>
    <row r="90800" spans="2:2" x14ac:dyDescent="0.2">
      <c r="B90800" s="10"/>
    </row>
    <row r="90801" spans="2:2" x14ac:dyDescent="0.2">
      <c r="B90801" s="10"/>
    </row>
    <row r="90802" spans="2:2" x14ac:dyDescent="0.2">
      <c r="B90802" s="10"/>
    </row>
    <row r="90803" spans="2:2" x14ac:dyDescent="0.2">
      <c r="B90803" s="10"/>
    </row>
    <row r="90804" spans="2:2" x14ac:dyDescent="0.2">
      <c r="B90804" s="10"/>
    </row>
    <row r="90805" spans="2:2" x14ac:dyDescent="0.2">
      <c r="B90805" s="10"/>
    </row>
    <row r="90806" spans="2:2" x14ac:dyDescent="0.2">
      <c r="B90806" s="10"/>
    </row>
    <row r="90807" spans="2:2" x14ac:dyDescent="0.2">
      <c r="B90807" s="10"/>
    </row>
    <row r="90808" spans="2:2" x14ac:dyDescent="0.2">
      <c r="B90808" s="10"/>
    </row>
    <row r="90809" spans="2:2" x14ac:dyDescent="0.2">
      <c r="B90809" s="10"/>
    </row>
    <row r="90810" spans="2:2" x14ac:dyDescent="0.2">
      <c r="B90810" s="10"/>
    </row>
    <row r="90811" spans="2:2" x14ac:dyDescent="0.2">
      <c r="B90811" s="10"/>
    </row>
    <row r="90812" spans="2:2" x14ac:dyDescent="0.2">
      <c r="B90812" s="10"/>
    </row>
    <row r="90813" spans="2:2" x14ac:dyDescent="0.2">
      <c r="B90813" s="10"/>
    </row>
    <row r="90814" spans="2:2" x14ac:dyDescent="0.2">
      <c r="B90814" s="10"/>
    </row>
    <row r="90815" spans="2:2" x14ac:dyDescent="0.2">
      <c r="B90815" s="10"/>
    </row>
    <row r="90816" spans="2:2" x14ac:dyDescent="0.2">
      <c r="B90816" s="10"/>
    </row>
    <row r="90817" spans="2:2" x14ac:dyDescent="0.2">
      <c r="B90817" s="10"/>
    </row>
    <row r="90818" spans="2:2" x14ac:dyDescent="0.2">
      <c r="B90818" s="10"/>
    </row>
    <row r="90819" spans="2:2" x14ac:dyDescent="0.2">
      <c r="B90819" s="10"/>
    </row>
    <row r="90820" spans="2:2" x14ac:dyDescent="0.2">
      <c r="B90820" s="10"/>
    </row>
    <row r="90821" spans="2:2" x14ac:dyDescent="0.2">
      <c r="B90821" s="10"/>
    </row>
    <row r="90822" spans="2:2" x14ac:dyDescent="0.2">
      <c r="B90822" s="10"/>
    </row>
    <row r="90823" spans="2:2" x14ac:dyDescent="0.2">
      <c r="B90823" s="10"/>
    </row>
    <row r="90824" spans="2:2" x14ac:dyDescent="0.2">
      <c r="B90824" s="10"/>
    </row>
    <row r="90825" spans="2:2" x14ac:dyDescent="0.2">
      <c r="B90825" s="10"/>
    </row>
    <row r="90826" spans="2:2" x14ac:dyDescent="0.2">
      <c r="B90826" s="10"/>
    </row>
    <row r="90827" spans="2:2" x14ac:dyDescent="0.2">
      <c r="B90827" s="10"/>
    </row>
    <row r="90828" spans="2:2" x14ac:dyDescent="0.2">
      <c r="B90828" s="10"/>
    </row>
    <row r="90829" spans="2:2" x14ac:dyDescent="0.2">
      <c r="B90829" s="10"/>
    </row>
    <row r="90830" spans="2:2" x14ac:dyDescent="0.2">
      <c r="B90830" s="10"/>
    </row>
    <row r="90831" spans="2:2" x14ac:dyDescent="0.2">
      <c r="B90831" s="10"/>
    </row>
    <row r="90832" spans="2:2" x14ac:dyDescent="0.2">
      <c r="B90832" s="10"/>
    </row>
    <row r="90833" spans="2:2" x14ac:dyDescent="0.2">
      <c r="B90833" s="10"/>
    </row>
    <row r="90834" spans="2:2" x14ac:dyDescent="0.2">
      <c r="B90834" s="10"/>
    </row>
    <row r="90835" spans="2:2" x14ac:dyDescent="0.2">
      <c r="B90835" s="10"/>
    </row>
    <row r="90836" spans="2:2" x14ac:dyDescent="0.2">
      <c r="B90836" s="10"/>
    </row>
    <row r="90837" spans="2:2" x14ac:dyDescent="0.2">
      <c r="B90837" s="10"/>
    </row>
    <row r="90838" spans="2:2" x14ac:dyDescent="0.2">
      <c r="B90838" s="10"/>
    </row>
    <row r="90839" spans="2:2" x14ac:dyDescent="0.2">
      <c r="B90839" s="10"/>
    </row>
    <row r="90840" spans="2:2" x14ac:dyDescent="0.2">
      <c r="B90840" s="10"/>
    </row>
    <row r="90841" spans="2:2" x14ac:dyDescent="0.2">
      <c r="B90841" s="10"/>
    </row>
    <row r="90842" spans="2:2" x14ac:dyDescent="0.2">
      <c r="B90842" s="10"/>
    </row>
    <row r="90843" spans="2:2" x14ac:dyDescent="0.2">
      <c r="B90843" s="10"/>
    </row>
    <row r="90844" spans="2:2" x14ac:dyDescent="0.2">
      <c r="B90844" s="10"/>
    </row>
    <row r="90845" spans="2:2" x14ac:dyDescent="0.2">
      <c r="B90845" s="10"/>
    </row>
    <row r="90846" spans="2:2" x14ac:dyDescent="0.2">
      <c r="B90846" s="10"/>
    </row>
    <row r="90847" spans="2:2" x14ac:dyDescent="0.2">
      <c r="B90847" s="10"/>
    </row>
    <row r="90848" spans="2:2" x14ac:dyDescent="0.2">
      <c r="B90848" s="10"/>
    </row>
    <row r="90849" spans="2:2" x14ac:dyDescent="0.2">
      <c r="B90849" s="10"/>
    </row>
    <row r="90850" spans="2:2" x14ac:dyDescent="0.2">
      <c r="B90850" s="10"/>
    </row>
    <row r="90851" spans="2:2" x14ac:dyDescent="0.2">
      <c r="B90851" s="10"/>
    </row>
    <row r="90852" spans="2:2" x14ac:dyDescent="0.2">
      <c r="B90852" s="10"/>
    </row>
    <row r="90853" spans="2:2" x14ac:dyDescent="0.2">
      <c r="B90853" s="10"/>
    </row>
    <row r="90854" spans="2:2" x14ac:dyDescent="0.2">
      <c r="B90854" s="10"/>
    </row>
    <row r="90855" spans="2:2" x14ac:dyDescent="0.2">
      <c r="B90855" s="10"/>
    </row>
    <row r="90856" spans="2:2" x14ac:dyDescent="0.2">
      <c r="B90856" s="10"/>
    </row>
    <row r="90857" spans="2:2" x14ac:dyDescent="0.2">
      <c r="B90857" s="10"/>
    </row>
    <row r="90858" spans="2:2" x14ac:dyDescent="0.2">
      <c r="B90858" s="10"/>
    </row>
    <row r="90859" spans="2:2" x14ac:dyDescent="0.2">
      <c r="B90859" s="10"/>
    </row>
    <row r="90860" spans="2:2" x14ac:dyDescent="0.2">
      <c r="B90860" s="10"/>
    </row>
    <row r="90861" spans="2:2" x14ac:dyDescent="0.2">
      <c r="B90861" s="10"/>
    </row>
    <row r="90862" spans="2:2" x14ac:dyDescent="0.2">
      <c r="B90862" s="10"/>
    </row>
    <row r="90863" spans="2:2" x14ac:dyDescent="0.2">
      <c r="B90863" s="10"/>
    </row>
    <row r="90864" spans="2:2" x14ac:dyDescent="0.2">
      <c r="B90864" s="10"/>
    </row>
    <row r="90865" spans="2:2" x14ac:dyDescent="0.2">
      <c r="B90865" s="10"/>
    </row>
    <row r="90866" spans="2:2" x14ac:dyDescent="0.2">
      <c r="B90866" s="10"/>
    </row>
    <row r="90867" spans="2:2" x14ac:dyDescent="0.2">
      <c r="B90867" s="10"/>
    </row>
    <row r="90868" spans="2:2" x14ac:dyDescent="0.2">
      <c r="B90868" s="10"/>
    </row>
    <row r="90869" spans="2:2" x14ac:dyDescent="0.2">
      <c r="B90869" s="10"/>
    </row>
    <row r="90870" spans="2:2" x14ac:dyDescent="0.2">
      <c r="B90870" s="10"/>
    </row>
    <row r="90871" spans="2:2" x14ac:dyDescent="0.2">
      <c r="B90871" s="10"/>
    </row>
    <row r="90872" spans="2:2" x14ac:dyDescent="0.2">
      <c r="B90872" s="10"/>
    </row>
    <row r="90873" spans="2:2" x14ac:dyDescent="0.2">
      <c r="B90873" s="10"/>
    </row>
    <row r="90874" spans="2:2" x14ac:dyDescent="0.2">
      <c r="B90874" s="10"/>
    </row>
    <row r="90875" spans="2:2" x14ac:dyDescent="0.2">
      <c r="B90875" s="10"/>
    </row>
    <row r="90876" spans="2:2" x14ac:dyDescent="0.2">
      <c r="B90876" s="10"/>
    </row>
    <row r="90877" spans="2:2" x14ac:dyDescent="0.2">
      <c r="B90877" s="10"/>
    </row>
    <row r="90878" spans="2:2" x14ac:dyDescent="0.2">
      <c r="B90878" s="10"/>
    </row>
    <row r="90879" spans="2:2" x14ac:dyDescent="0.2">
      <c r="B90879" s="10"/>
    </row>
    <row r="90880" spans="2:2" x14ac:dyDescent="0.2">
      <c r="B90880" s="10"/>
    </row>
    <row r="90881" spans="2:2" x14ac:dyDescent="0.2">
      <c r="B90881" s="10"/>
    </row>
    <row r="90882" spans="2:2" x14ac:dyDescent="0.2">
      <c r="B90882" s="10"/>
    </row>
    <row r="90883" spans="2:2" x14ac:dyDescent="0.2">
      <c r="B90883" s="10"/>
    </row>
    <row r="90884" spans="2:2" x14ac:dyDescent="0.2">
      <c r="B90884" s="10"/>
    </row>
    <row r="90885" spans="2:2" x14ac:dyDescent="0.2">
      <c r="B90885" s="10"/>
    </row>
    <row r="90886" spans="2:2" x14ac:dyDescent="0.2">
      <c r="B90886" s="10"/>
    </row>
    <row r="90887" spans="2:2" x14ac:dyDescent="0.2">
      <c r="B90887" s="10"/>
    </row>
    <row r="90888" spans="2:2" x14ac:dyDescent="0.2">
      <c r="B90888" s="10"/>
    </row>
    <row r="90889" spans="2:2" x14ac:dyDescent="0.2">
      <c r="B90889" s="10"/>
    </row>
    <row r="90890" spans="2:2" x14ac:dyDescent="0.2">
      <c r="B90890" s="10"/>
    </row>
    <row r="90891" spans="2:2" x14ac:dyDescent="0.2">
      <c r="B90891" s="10"/>
    </row>
    <row r="90892" spans="2:2" x14ac:dyDescent="0.2">
      <c r="B90892" s="10"/>
    </row>
    <row r="90893" spans="2:2" x14ac:dyDescent="0.2">
      <c r="B90893" s="10"/>
    </row>
    <row r="90894" spans="2:2" x14ac:dyDescent="0.2">
      <c r="B90894" s="10"/>
    </row>
    <row r="90895" spans="2:2" x14ac:dyDescent="0.2">
      <c r="B90895" s="10"/>
    </row>
    <row r="90896" spans="2:2" x14ac:dyDescent="0.2">
      <c r="B90896" s="10"/>
    </row>
    <row r="90897" spans="2:2" x14ac:dyDescent="0.2">
      <c r="B90897" s="10"/>
    </row>
    <row r="90898" spans="2:2" x14ac:dyDescent="0.2">
      <c r="B90898" s="10"/>
    </row>
    <row r="90899" spans="2:2" x14ac:dyDescent="0.2">
      <c r="B90899" s="10"/>
    </row>
    <row r="90900" spans="2:2" x14ac:dyDescent="0.2">
      <c r="B90900" s="10"/>
    </row>
    <row r="90901" spans="2:2" x14ac:dyDescent="0.2">
      <c r="B90901" s="10"/>
    </row>
    <row r="90902" spans="2:2" x14ac:dyDescent="0.2">
      <c r="B90902" s="10"/>
    </row>
    <row r="90903" spans="2:2" x14ac:dyDescent="0.2">
      <c r="B90903" s="10"/>
    </row>
    <row r="90904" spans="2:2" x14ac:dyDescent="0.2">
      <c r="B90904" s="10"/>
    </row>
    <row r="90905" spans="2:2" x14ac:dyDescent="0.2">
      <c r="B90905" s="10"/>
    </row>
    <row r="90906" spans="2:2" x14ac:dyDescent="0.2">
      <c r="B90906" s="10"/>
    </row>
    <row r="90907" spans="2:2" x14ac:dyDescent="0.2">
      <c r="B90907" s="10"/>
    </row>
    <row r="90908" spans="2:2" x14ac:dyDescent="0.2">
      <c r="B90908" s="10"/>
    </row>
    <row r="90909" spans="2:2" x14ac:dyDescent="0.2">
      <c r="B90909" s="10"/>
    </row>
    <row r="90910" spans="2:2" x14ac:dyDescent="0.2">
      <c r="B90910" s="10"/>
    </row>
    <row r="90911" spans="2:2" x14ac:dyDescent="0.2">
      <c r="B90911" s="10"/>
    </row>
    <row r="90912" spans="2:2" x14ac:dyDescent="0.2">
      <c r="B90912" s="10"/>
    </row>
    <row r="90913" spans="2:2" x14ac:dyDescent="0.2">
      <c r="B90913" s="10"/>
    </row>
    <row r="90914" spans="2:2" x14ac:dyDescent="0.2">
      <c r="B90914" s="10"/>
    </row>
    <row r="90915" spans="2:2" x14ac:dyDescent="0.2">
      <c r="B90915" s="10"/>
    </row>
    <row r="90916" spans="2:2" x14ac:dyDescent="0.2">
      <c r="B90916" s="10"/>
    </row>
    <row r="90917" spans="2:2" x14ac:dyDescent="0.2">
      <c r="B90917" s="10"/>
    </row>
    <row r="90918" spans="2:2" x14ac:dyDescent="0.2">
      <c r="B90918" s="10"/>
    </row>
    <row r="90919" spans="2:2" x14ac:dyDescent="0.2">
      <c r="B90919" s="10"/>
    </row>
    <row r="90920" spans="2:2" x14ac:dyDescent="0.2">
      <c r="B90920" s="10"/>
    </row>
    <row r="90921" spans="2:2" x14ac:dyDescent="0.2">
      <c r="B90921" s="10"/>
    </row>
    <row r="90922" spans="2:2" x14ac:dyDescent="0.2">
      <c r="B90922" s="10"/>
    </row>
    <row r="90923" spans="2:2" x14ac:dyDescent="0.2">
      <c r="B90923" s="10"/>
    </row>
    <row r="90924" spans="2:2" x14ac:dyDescent="0.2">
      <c r="B90924" s="10"/>
    </row>
    <row r="90925" spans="2:2" x14ac:dyDescent="0.2">
      <c r="B90925" s="10"/>
    </row>
    <row r="90926" spans="2:2" x14ac:dyDescent="0.2">
      <c r="B90926" s="10"/>
    </row>
    <row r="90927" spans="2:2" x14ac:dyDescent="0.2">
      <c r="B90927" s="10"/>
    </row>
    <row r="90928" spans="2:2" x14ac:dyDescent="0.2">
      <c r="B90928" s="10"/>
    </row>
    <row r="90929" spans="2:2" x14ac:dyDescent="0.2">
      <c r="B90929" s="10"/>
    </row>
    <row r="90930" spans="2:2" x14ac:dyDescent="0.2">
      <c r="B90930" s="10"/>
    </row>
    <row r="90931" spans="2:2" x14ac:dyDescent="0.2">
      <c r="B90931" s="10"/>
    </row>
    <row r="90932" spans="2:2" x14ac:dyDescent="0.2">
      <c r="B90932" s="10"/>
    </row>
    <row r="90933" spans="2:2" x14ac:dyDescent="0.2">
      <c r="B90933" s="10"/>
    </row>
    <row r="90934" spans="2:2" x14ac:dyDescent="0.2">
      <c r="B90934" s="10"/>
    </row>
    <row r="90935" spans="2:2" x14ac:dyDescent="0.2">
      <c r="B90935" s="10"/>
    </row>
    <row r="90936" spans="2:2" x14ac:dyDescent="0.2">
      <c r="B90936" s="10"/>
    </row>
    <row r="90937" spans="2:2" x14ac:dyDescent="0.2">
      <c r="B90937" s="10"/>
    </row>
    <row r="90938" spans="2:2" x14ac:dyDescent="0.2">
      <c r="B90938" s="10"/>
    </row>
    <row r="90939" spans="2:2" x14ac:dyDescent="0.2">
      <c r="B90939" s="10"/>
    </row>
    <row r="90940" spans="2:2" x14ac:dyDescent="0.2">
      <c r="B90940" s="10"/>
    </row>
    <row r="90941" spans="2:2" x14ac:dyDescent="0.2">
      <c r="B90941" s="10"/>
    </row>
    <row r="90942" spans="2:2" x14ac:dyDescent="0.2">
      <c r="B90942" s="10"/>
    </row>
    <row r="90943" spans="2:2" x14ac:dyDescent="0.2">
      <c r="B90943" s="10"/>
    </row>
    <row r="90944" spans="2:2" x14ac:dyDescent="0.2">
      <c r="B90944" s="10"/>
    </row>
    <row r="90945" spans="2:2" x14ac:dyDescent="0.2">
      <c r="B90945" s="10"/>
    </row>
    <row r="90946" spans="2:2" x14ac:dyDescent="0.2">
      <c r="B90946" s="10"/>
    </row>
    <row r="90947" spans="2:2" x14ac:dyDescent="0.2">
      <c r="B90947" s="10"/>
    </row>
    <row r="90948" spans="2:2" x14ac:dyDescent="0.2">
      <c r="B90948" s="10"/>
    </row>
    <row r="90949" spans="2:2" x14ac:dyDescent="0.2">
      <c r="B90949" s="10"/>
    </row>
    <row r="90950" spans="2:2" x14ac:dyDescent="0.2">
      <c r="B90950" s="10"/>
    </row>
    <row r="90951" spans="2:2" x14ac:dyDescent="0.2">
      <c r="B90951" s="10"/>
    </row>
    <row r="90952" spans="2:2" x14ac:dyDescent="0.2">
      <c r="B90952" s="10"/>
    </row>
    <row r="90953" spans="2:2" x14ac:dyDescent="0.2">
      <c r="B90953" s="10"/>
    </row>
    <row r="90954" spans="2:2" x14ac:dyDescent="0.2">
      <c r="B90954" s="10"/>
    </row>
    <row r="90955" spans="2:2" x14ac:dyDescent="0.2">
      <c r="B90955" s="10"/>
    </row>
    <row r="90956" spans="2:2" x14ac:dyDescent="0.2">
      <c r="B90956" s="10"/>
    </row>
    <row r="90957" spans="2:2" x14ac:dyDescent="0.2">
      <c r="B90957" s="10"/>
    </row>
    <row r="90958" spans="2:2" x14ac:dyDescent="0.2">
      <c r="B90958" s="10"/>
    </row>
    <row r="90959" spans="2:2" x14ac:dyDescent="0.2">
      <c r="B90959" s="10"/>
    </row>
    <row r="90960" spans="2:2" x14ac:dyDescent="0.2">
      <c r="B90960" s="10"/>
    </row>
    <row r="90961" spans="2:2" x14ac:dyDescent="0.2">
      <c r="B90961" s="10"/>
    </row>
    <row r="90962" spans="2:2" x14ac:dyDescent="0.2">
      <c r="B90962" s="10"/>
    </row>
    <row r="90963" spans="2:2" x14ac:dyDescent="0.2">
      <c r="B90963" s="10"/>
    </row>
    <row r="90964" spans="2:2" x14ac:dyDescent="0.2">
      <c r="B90964" s="10"/>
    </row>
    <row r="90965" spans="2:2" x14ac:dyDescent="0.2">
      <c r="B90965" s="10"/>
    </row>
    <row r="90966" spans="2:2" x14ac:dyDescent="0.2">
      <c r="B90966" s="10"/>
    </row>
    <row r="90967" spans="2:2" x14ac:dyDescent="0.2">
      <c r="B90967" s="10"/>
    </row>
    <row r="90968" spans="2:2" x14ac:dyDescent="0.2">
      <c r="B90968" s="10"/>
    </row>
    <row r="90969" spans="2:2" x14ac:dyDescent="0.2">
      <c r="B90969" s="10"/>
    </row>
    <row r="90970" spans="2:2" x14ac:dyDescent="0.2">
      <c r="B90970" s="10"/>
    </row>
    <row r="90971" spans="2:2" x14ac:dyDescent="0.2">
      <c r="B90971" s="10"/>
    </row>
    <row r="90972" spans="2:2" x14ac:dyDescent="0.2">
      <c r="B90972" s="10"/>
    </row>
    <row r="90973" spans="2:2" x14ac:dyDescent="0.2">
      <c r="B90973" s="10"/>
    </row>
    <row r="90974" spans="2:2" x14ac:dyDescent="0.2">
      <c r="B90974" s="10"/>
    </row>
    <row r="90975" spans="2:2" x14ac:dyDescent="0.2">
      <c r="B90975" s="10"/>
    </row>
    <row r="90976" spans="2:2" x14ac:dyDescent="0.2">
      <c r="B90976" s="10"/>
    </row>
    <row r="90977" spans="2:2" x14ac:dyDescent="0.2">
      <c r="B90977" s="10"/>
    </row>
    <row r="90978" spans="2:2" x14ac:dyDescent="0.2">
      <c r="B90978" s="10"/>
    </row>
    <row r="90979" spans="2:2" x14ac:dyDescent="0.2">
      <c r="B90979" s="10"/>
    </row>
    <row r="90980" spans="2:2" x14ac:dyDescent="0.2">
      <c r="B90980" s="10"/>
    </row>
    <row r="90981" spans="2:2" x14ac:dyDescent="0.2">
      <c r="B90981" s="10"/>
    </row>
    <row r="90982" spans="2:2" x14ac:dyDescent="0.2">
      <c r="B90982" s="10"/>
    </row>
    <row r="90983" spans="2:2" x14ac:dyDescent="0.2">
      <c r="B90983" s="10"/>
    </row>
    <row r="90984" spans="2:2" x14ac:dyDescent="0.2">
      <c r="B90984" s="10"/>
    </row>
    <row r="90985" spans="2:2" x14ac:dyDescent="0.2">
      <c r="B90985" s="10"/>
    </row>
    <row r="90986" spans="2:2" x14ac:dyDescent="0.2">
      <c r="B90986" s="10"/>
    </row>
    <row r="90987" spans="2:2" x14ac:dyDescent="0.2">
      <c r="B90987" s="10"/>
    </row>
    <row r="90988" spans="2:2" x14ac:dyDescent="0.2">
      <c r="B90988" s="10"/>
    </row>
    <row r="90989" spans="2:2" x14ac:dyDescent="0.2">
      <c r="B90989" s="10"/>
    </row>
    <row r="90990" spans="2:2" x14ac:dyDescent="0.2">
      <c r="B90990" s="10"/>
    </row>
    <row r="90991" spans="2:2" x14ac:dyDescent="0.2">
      <c r="B90991" s="10"/>
    </row>
    <row r="90992" spans="2:2" x14ac:dyDescent="0.2">
      <c r="B90992" s="10"/>
    </row>
    <row r="90993" spans="2:2" x14ac:dyDescent="0.2">
      <c r="B90993" s="10"/>
    </row>
    <row r="90994" spans="2:2" x14ac:dyDescent="0.2">
      <c r="B90994" s="10"/>
    </row>
    <row r="90995" spans="2:2" x14ac:dyDescent="0.2">
      <c r="B90995" s="10"/>
    </row>
    <row r="90996" spans="2:2" x14ac:dyDescent="0.2">
      <c r="B90996" s="10"/>
    </row>
    <row r="90997" spans="2:2" x14ac:dyDescent="0.2">
      <c r="B90997" s="10"/>
    </row>
    <row r="90998" spans="2:2" x14ac:dyDescent="0.2">
      <c r="B90998" s="10"/>
    </row>
    <row r="90999" spans="2:2" x14ac:dyDescent="0.2">
      <c r="B90999" s="10"/>
    </row>
    <row r="91000" spans="2:2" x14ac:dyDescent="0.2">
      <c r="B91000" s="10"/>
    </row>
    <row r="91001" spans="2:2" x14ac:dyDescent="0.2">
      <c r="B91001" s="10"/>
    </row>
    <row r="91002" spans="2:2" x14ac:dyDescent="0.2">
      <c r="B91002" s="10"/>
    </row>
    <row r="91003" spans="2:2" x14ac:dyDescent="0.2">
      <c r="B91003" s="10"/>
    </row>
    <row r="91004" spans="2:2" x14ac:dyDescent="0.2">
      <c r="B91004" s="10"/>
    </row>
    <row r="91005" spans="2:2" x14ac:dyDescent="0.2">
      <c r="B91005" s="10"/>
    </row>
    <row r="91006" spans="2:2" x14ac:dyDescent="0.2">
      <c r="B91006" s="10"/>
    </row>
    <row r="91007" spans="2:2" x14ac:dyDescent="0.2">
      <c r="B91007" s="10"/>
    </row>
    <row r="91008" spans="2:2" x14ac:dyDescent="0.2">
      <c r="B91008" s="10"/>
    </row>
    <row r="91009" spans="2:2" x14ac:dyDescent="0.2">
      <c r="B91009" s="10"/>
    </row>
    <row r="91010" spans="2:2" x14ac:dyDescent="0.2">
      <c r="B91010" s="10"/>
    </row>
    <row r="91011" spans="2:2" x14ac:dyDescent="0.2">
      <c r="B91011" s="10"/>
    </row>
    <row r="91012" spans="2:2" x14ac:dyDescent="0.2">
      <c r="B91012" s="10"/>
    </row>
    <row r="91013" spans="2:2" x14ac:dyDescent="0.2">
      <c r="B91013" s="10"/>
    </row>
    <row r="91014" spans="2:2" x14ac:dyDescent="0.2">
      <c r="B91014" s="10"/>
    </row>
    <row r="91015" spans="2:2" x14ac:dyDescent="0.2">
      <c r="B91015" s="10"/>
    </row>
    <row r="91016" spans="2:2" x14ac:dyDescent="0.2">
      <c r="B91016" s="10"/>
    </row>
    <row r="91017" spans="2:2" x14ac:dyDescent="0.2">
      <c r="B91017" s="10"/>
    </row>
    <row r="91018" spans="2:2" x14ac:dyDescent="0.2">
      <c r="B91018" s="10"/>
    </row>
    <row r="91019" spans="2:2" x14ac:dyDescent="0.2">
      <c r="B91019" s="10"/>
    </row>
    <row r="91020" spans="2:2" x14ac:dyDescent="0.2">
      <c r="B91020" s="10"/>
    </row>
    <row r="91021" spans="2:2" x14ac:dyDescent="0.2">
      <c r="B91021" s="10"/>
    </row>
    <row r="91022" spans="2:2" x14ac:dyDescent="0.2">
      <c r="B91022" s="10"/>
    </row>
    <row r="91023" spans="2:2" x14ac:dyDescent="0.2">
      <c r="B91023" s="10"/>
    </row>
    <row r="91024" spans="2:2" x14ac:dyDescent="0.2">
      <c r="B91024" s="10"/>
    </row>
    <row r="91025" spans="2:2" x14ac:dyDescent="0.2">
      <c r="B91025" s="10"/>
    </row>
    <row r="91026" spans="2:2" x14ac:dyDescent="0.2">
      <c r="B91026" s="10"/>
    </row>
    <row r="91027" spans="2:2" x14ac:dyDescent="0.2">
      <c r="B91027" s="10"/>
    </row>
    <row r="91028" spans="2:2" x14ac:dyDescent="0.2">
      <c r="B91028" s="10"/>
    </row>
    <row r="91029" spans="2:2" x14ac:dyDescent="0.2">
      <c r="B91029" s="10"/>
    </row>
    <row r="91030" spans="2:2" x14ac:dyDescent="0.2">
      <c r="B91030" s="10"/>
    </row>
    <row r="91031" spans="2:2" x14ac:dyDescent="0.2">
      <c r="B91031" s="10"/>
    </row>
    <row r="91032" spans="2:2" x14ac:dyDescent="0.2">
      <c r="B91032" s="10"/>
    </row>
    <row r="91033" spans="2:2" x14ac:dyDescent="0.2">
      <c r="B91033" s="10"/>
    </row>
    <row r="91034" spans="2:2" x14ac:dyDescent="0.2">
      <c r="B91034" s="10"/>
    </row>
    <row r="91035" spans="2:2" x14ac:dyDescent="0.2">
      <c r="B91035" s="10"/>
    </row>
    <row r="91036" spans="2:2" x14ac:dyDescent="0.2">
      <c r="B91036" s="10"/>
    </row>
    <row r="91037" spans="2:2" x14ac:dyDescent="0.2">
      <c r="B91037" s="10"/>
    </row>
    <row r="91038" spans="2:2" x14ac:dyDescent="0.2">
      <c r="B91038" s="10"/>
    </row>
    <row r="91039" spans="2:2" x14ac:dyDescent="0.2">
      <c r="B91039" s="10"/>
    </row>
    <row r="91040" spans="2:2" x14ac:dyDescent="0.2">
      <c r="B91040" s="10"/>
    </row>
    <row r="91041" spans="2:2" x14ac:dyDescent="0.2">
      <c r="B91041" s="10"/>
    </row>
    <row r="91042" spans="2:2" x14ac:dyDescent="0.2">
      <c r="B91042" s="10"/>
    </row>
    <row r="91043" spans="2:2" x14ac:dyDescent="0.2">
      <c r="B91043" s="10"/>
    </row>
    <row r="91044" spans="2:2" x14ac:dyDescent="0.2">
      <c r="B91044" s="10"/>
    </row>
    <row r="91045" spans="2:2" x14ac:dyDescent="0.2">
      <c r="B91045" s="10"/>
    </row>
    <row r="91046" spans="2:2" x14ac:dyDescent="0.2">
      <c r="B91046" s="10"/>
    </row>
    <row r="91047" spans="2:2" x14ac:dyDescent="0.2">
      <c r="B91047" s="10"/>
    </row>
    <row r="91048" spans="2:2" x14ac:dyDescent="0.2">
      <c r="B91048" s="10"/>
    </row>
    <row r="91049" spans="2:2" x14ac:dyDescent="0.2">
      <c r="B91049" s="10"/>
    </row>
    <row r="91050" spans="2:2" x14ac:dyDescent="0.2">
      <c r="B91050" s="10"/>
    </row>
    <row r="91051" spans="2:2" x14ac:dyDescent="0.2">
      <c r="B91051" s="10"/>
    </row>
    <row r="91052" spans="2:2" x14ac:dyDescent="0.2">
      <c r="B91052" s="10"/>
    </row>
    <row r="91053" spans="2:2" x14ac:dyDescent="0.2">
      <c r="B91053" s="10"/>
    </row>
    <row r="91054" spans="2:2" x14ac:dyDescent="0.2">
      <c r="B91054" s="10"/>
    </row>
    <row r="91055" spans="2:2" x14ac:dyDescent="0.2">
      <c r="B91055" s="10"/>
    </row>
    <row r="91056" spans="2:2" x14ac:dyDescent="0.2">
      <c r="B91056" s="10"/>
    </row>
    <row r="91057" spans="2:2" x14ac:dyDescent="0.2">
      <c r="B91057" s="10"/>
    </row>
    <row r="91058" spans="2:2" x14ac:dyDescent="0.2">
      <c r="B91058" s="10"/>
    </row>
    <row r="91059" spans="2:2" x14ac:dyDescent="0.2">
      <c r="B91059" s="10"/>
    </row>
    <row r="91060" spans="2:2" x14ac:dyDescent="0.2">
      <c r="B91060" s="10"/>
    </row>
    <row r="91061" spans="2:2" x14ac:dyDescent="0.2">
      <c r="B91061" s="10"/>
    </row>
    <row r="91062" spans="2:2" x14ac:dyDescent="0.2">
      <c r="B91062" s="10"/>
    </row>
    <row r="91063" spans="2:2" x14ac:dyDescent="0.2">
      <c r="B91063" s="10"/>
    </row>
    <row r="91064" spans="2:2" x14ac:dyDescent="0.2">
      <c r="B91064" s="10"/>
    </row>
    <row r="91065" spans="2:2" x14ac:dyDescent="0.2">
      <c r="B91065" s="10"/>
    </row>
    <row r="91066" spans="2:2" x14ac:dyDescent="0.2">
      <c r="B91066" s="10"/>
    </row>
    <row r="91067" spans="2:2" x14ac:dyDescent="0.2">
      <c r="B91067" s="10"/>
    </row>
    <row r="91068" spans="2:2" x14ac:dyDescent="0.2">
      <c r="B91068" s="10"/>
    </row>
    <row r="91069" spans="2:2" x14ac:dyDescent="0.2">
      <c r="B91069" s="10"/>
    </row>
    <row r="91070" spans="2:2" x14ac:dyDescent="0.2">
      <c r="B91070" s="10"/>
    </row>
    <row r="91071" spans="2:2" x14ac:dyDescent="0.2">
      <c r="B91071" s="10"/>
    </row>
    <row r="91072" spans="2:2" x14ac:dyDescent="0.2">
      <c r="B91072" s="10"/>
    </row>
    <row r="91073" spans="2:2" x14ac:dyDescent="0.2">
      <c r="B91073" s="10"/>
    </row>
    <row r="91074" spans="2:2" x14ac:dyDescent="0.2">
      <c r="B91074" s="10"/>
    </row>
    <row r="91075" spans="2:2" x14ac:dyDescent="0.2">
      <c r="B91075" s="10"/>
    </row>
    <row r="91076" spans="2:2" x14ac:dyDescent="0.2">
      <c r="B91076" s="10"/>
    </row>
    <row r="91077" spans="2:2" x14ac:dyDescent="0.2">
      <c r="B91077" s="10"/>
    </row>
    <row r="91078" spans="2:2" x14ac:dyDescent="0.2">
      <c r="B91078" s="10"/>
    </row>
    <row r="91079" spans="2:2" x14ac:dyDescent="0.2">
      <c r="B91079" s="10"/>
    </row>
    <row r="91080" spans="2:2" x14ac:dyDescent="0.2">
      <c r="B91080" s="10"/>
    </row>
    <row r="91081" spans="2:2" x14ac:dyDescent="0.2">
      <c r="B91081" s="10"/>
    </row>
    <row r="91082" spans="2:2" x14ac:dyDescent="0.2">
      <c r="B91082" s="10"/>
    </row>
    <row r="91083" spans="2:2" x14ac:dyDescent="0.2">
      <c r="B91083" s="10"/>
    </row>
    <row r="91084" spans="2:2" x14ac:dyDescent="0.2">
      <c r="B91084" s="10"/>
    </row>
    <row r="91085" spans="2:2" x14ac:dyDescent="0.2">
      <c r="B91085" s="10"/>
    </row>
    <row r="91086" spans="2:2" x14ac:dyDescent="0.2">
      <c r="B91086" s="10"/>
    </row>
    <row r="91087" spans="2:2" x14ac:dyDescent="0.2">
      <c r="B91087" s="10"/>
    </row>
    <row r="91088" spans="2:2" x14ac:dyDescent="0.2">
      <c r="B91088" s="10"/>
    </row>
    <row r="91089" spans="2:2" x14ac:dyDescent="0.2">
      <c r="B91089" s="10"/>
    </row>
    <row r="91090" spans="2:2" x14ac:dyDescent="0.2">
      <c r="B91090" s="10"/>
    </row>
    <row r="91091" spans="2:2" x14ac:dyDescent="0.2">
      <c r="B91091" s="10"/>
    </row>
    <row r="91092" spans="2:2" x14ac:dyDescent="0.2">
      <c r="B91092" s="10"/>
    </row>
    <row r="91093" spans="2:2" x14ac:dyDescent="0.2">
      <c r="B91093" s="10"/>
    </row>
    <row r="91094" spans="2:2" x14ac:dyDescent="0.2">
      <c r="B91094" s="10"/>
    </row>
    <row r="91095" spans="2:2" x14ac:dyDescent="0.2">
      <c r="B91095" s="10"/>
    </row>
    <row r="91096" spans="2:2" x14ac:dyDescent="0.2">
      <c r="B91096" s="10"/>
    </row>
    <row r="91097" spans="2:2" x14ac:dyDescent="0.2">
      <c r="B91097" s="10"/>
    </row>
    <row r="91098" spans="2:2" x14ac:dyDescent="0.2">
      <c r="B91098" s="10"/>
    </row>
    <row r="91099" spans="2:2" x14ac:dyDescent="0.2">
      <c r="B91099" s="10"/>
    </row>
    <row r="91100" spans="2:2" x14ac:dyDescent="0.2">
      <c r="B91100" s="10"/>
    </row>
    <row r="91101" spans="2:2" x14ac:dyDescent="0.2">
      <c r="B91101" s="10"/>
    </row>
    <row r="91102" spans="2:2" x14ac:dyDescent="0.2">
      <c r="B91102" s="10"/>
    </row>
    <row r="91103" spans="2:2" x14ac:dyDescent="0.2">
      <c r="B91103" s="10"/>
    </row>
    <row r="91104" spans="2:2" x14ac:dyDescent="0.2">
      <c r="B91104" s="10"/>
    </row>
    <row r="91105" spans="2:2" x14ac:dyDescent="0.2">
      <c r="B91105" s="10"/>
    </row>
    <row r="91106" spans="2:2" x14ac:dyDescent="0.2">
      <c r="B91106" s="10"/>
    </row>
    <row r="91107" spans="2:2" x14ac:dyDescent="0.2">
      <c r="B91107" s="10"/>
    </row>
    <row r="91108" spans="2:2" x14ac:dyDescent="0.2">
      <c r="B91108" s="10"/>
    </row>
    <row r="91109" spans="2:2" x14ac:dyDescent="0.2">
      <c r="B91109" s="10"/>
    </row>
    <row r="91110" spans="2:2" x14ac:dyDescent="0.2">
      <c r="B91110" s="10"/>
    </row>
    <row r="91111" spans="2:2" x14ac:dyDescent="0.2">
      <c r="B91111" s="10"/>
    </row>
    <row r="91112" spans="2:2" x14ac:dyDescent="0.2">
      <c r="B91112" s="10"/>
    </row>
    <row r="91113" spans="2:2" x14ac:dyDescent="0.2">
      <c r="B91113" s="10"/>
    </row>
    <row r="91114" spans="2:2" x14ac:dyDescent="0.2">
      <c r="B91114" s="10"/>
    </row>
    <row r="91115" spans="2:2" x14ac:dyDescent="0.2">
      <c r="B91115" s="10"/>
    </row>
    <row r="91116" spans="2:2" x14ac:dyDescent="0.2">
      <c r="B91116" s="10"/>
    </row>
    <row r="91117" spans="2:2" x14ac:dyDescent="0.2">
      <c r="B91117" s="10"/>
    </row>
    <row r="91118" spans="2:2" x14ac:dyDescent="0.2">
      <c r="B91118" s="10"/>
    </row>
    <row r="91119" spans="2:2" x14ac:dyDescent="0.2">
      <c r="B91119" s="10"/>
    </row>
    <row r="91120" spans="2:2" x14ac:dyDescent="0.2">
      <c r="B91120" s="10"/>
    </row>
    <row r="91121" spans="2:2" x14ac:dyDescent="0.2">
      <c r="B91121" s="10"/>
    </row>
    <row r="91122" spans="2:2" x14ac:dyDescent="0.2">
      <c r="B91122" s="10"/>
    </row>
    <row r="91123" spans="2:2" x14ac:dyDescent="0.2">
      <c r="B91123" s="10"/>
    </row>
    <row r="91124" spans="2:2" x14ac:dyDescent="0.2">
      <c r="B91124" s="10"/>
    </row>
    <row r="91125" spans="2:2" x14ac:dyDescent="0.2">
      <c r="B91125" s="10"/>
    </row>
    <row r="91126" spans="2:2" x14ac:dyDescent="0.2">
      <c r="B91126" s="10"/>
    </row>
    <row r="91127" spans="2:2" x14ac:dyDescent="0.2">
      <c r="B91127" s="10"/>
    </row>
    <row r="91128" spans="2:2" x14ac:dyDescent="0.2">
      <c r="B91128" s="10"/>
    </row>
    <row r="91129" spans="2:2" x14ac:dyDescent="0.2">
      <c r="B91129" s="10"/>
    </row>
    <row r="91130" spans="2:2" x14ac:dyDescent="0.2">
      <c r="B91130" s="10"/>
    </row>
    <row r="91131" spans="2:2" x14ac:dyDescent="0.2">
      <c r="B91131" s="10"/>
    </row>
    <row r="91132" spans="2:2" x14ac:dyDescent="0.2">
      <c r="B91132" s="10"/>
    </row>
    <row r="91133" spans="2:2" x14ac:dyDescent="0.2">
      <c r="B91133" s="10"/>
    </row>
    <row r="91134" spans="2:2" x14ac:dyDescent="0.2">
      <c r="B91134" s="10"/>
    </row>
    <row r="91135" spans="2:2" x14ac:dyDescent="0.2">
      <c r="B91135" s="10"/>
    </row>
    <row r="91136" spans="2:2" x14ac:dyDescent="0.2">
      <c r="B91136" s="10"/>
    </row>
    <row r="91137" spans="2:2" x14ac:dyDescent="0.2">
      <c r="B91137" s="10"/>
    </row>
    <row r="91138" spans="2:2" x14ac:dyDescent="0.2">
      <c r="B91138" s="10"/>
    </row>
    <row r="91139" spans="2:2" x14ac:dyDescent="0.2">
      <c r="B91139" s="10"/>
    </row>
    <row r="91140" spans="2:2" x14ac:dyDescent="0.2">
      <c r="B91140" s="10"/>
    </row>
    <row r="91141" spans="2:2" x14ac:dyDescent="0.2">
      <c r="B91141" s="10"/>
    </row>
    <row r="91142" spans="2:2" x14ac:dyDescent="0.2">
      <c r="B91142" s="10"/>
    </row>
    <row r="91143" spans="2:2" x14ac:dyDescent="0.2">
      <c r="B91143" s="10"/>
    </row>
    <row r="91144" spans="2:2" x14ac:dyDescent="0.2">
      <c r="B91144" s="10"/>
    </row>
    <row r="91145" spans="2:2" x14ac:dyDescent="0.2">
      <c r="B91145" s="10"/>
    </row>
    <row r="91146" spans="2:2" x14ac:dyDescent="0.2">
      <c r="B91146" s="10"/>
    </row>
    <row r="91147" spans="2:2" x14ac:dyDescent="0.2">
      <c r="B91147" s="10"/>
    </row>
    <row r="91148" spans="2:2" x14ac:dyDescent="0.2">
      <c r="B91148" s="10"/>
    </row>
    <row r="91149" spans="2:2" x14ac:dyDescent="0.2">
      <c r="B91149" s="10"/>
    </row>
    <row r="91150" spans="2:2" x14ac:dyDescent="0.2">
      <c r="B91150" s="10"/>
    </row>
    <row r="91151" spans="2:2" x14ac:dyDescent="0.2">
      <c r="B91151" s="10"/>
    </row>
    <row r="91152" spans="2:2" x14ac:dyDescent="0.2">
      <c r="B91152" s="10"/>
    </row>
    <row r="91153" spans="2:2" x14ac:dyDescent="0.2">
      <c r="B91153" s="10"/>
    </row>
    <row r="91154" spans="2:2" x14ac:dyDescent="0.2">
      <c r="B91154" s="10"/>
    </row>
    <row r="91155" spans="2:2" x14ac:dyDescent="0.2">
      <c r="B91155" s="10"/>
    </row>
    <row r="91156" spans="2:2" x14ac:dyDescent="0.2">
      <c r="B91156" s="10"/>
    </row>
    <row r="91157" spans="2:2" x14ac:dyDescent="0.2">
      <c r="B91157" s="10"/>
    </row>
    <row r="91158" spans="2:2" x14ac:dyDescent="0.2">
      <c r="B91158" s="10"/>
    </row>
    <row r="91159" spans="2:2" x14ac:dyDescent="0.2">
      <c r="B91159" s="10"/>
    </row>
    <row r="91160" spans="2:2" x14ac:dyDescent="0.2">
      <c r="B91160" s="10"/>
    </row>
    <row r="91161" spans="2:2" x14ac:dyDescent="0.2">
      <c r="B91161" s="10"/>
    </row>
    <row r="91162" spans="2:2" x14ac:dyDescent="0.2">
      <c r="B91162" s="10"/>
    </row>
    <row r="91163" spans="2:2" x14ac:dyDescent="0.2">
      <c r="B91163" s="10"/>
    </row>
    <row r="91164" spans="2:2" x14ac:dyDescent="0.2">
      <c r="B91164" s="10"/>
    </row>
    <row r="91165" spans="2:2" x14ac:dyDescent="0.2">
      <c r="B91165" s="10"/>
    </row>
    <row r="91166" spans="2:2" x14ac:dyDescent="0.2">
      <c r="B91166" s="10"/>
    </row>
    <row r="91167" spans="2:2" x14ac:dyDescent="0.2">
      <c r="B91167" s="10"/>
    </row>
    <row r="91168" spans="2:2" x14ac:dyDescent="0.2">
      <c r="B91168" s="10"/>
    </row>
    <row r="91169" spans="2:2" x14ac:dyDescent="0.2">
      <c r="B91169" s="10"/>
    </row>
    <row r="91170" spans="2:2" x14ac:dyDescent="0.2">
      <c r="B91170" s="10"/>
    </row>
    <row r="91171" spans="2:2" x14ac:dyDescent="0.2">
      <c r="B91171" s="10"/>
    </row>
    <row r="91172" spans="2:2" x14ac:dyDescent="0.2">
      <c r="B91172" s="10"/>
    </row>
    <row r="91173" spans="2:2" x14ac:dyDescent="0.2">
      <c r="B91173" s="10"/>
    </row>
    <row r="91174" spans="2:2" x14ac:dyDescent="0.2">
      <c r="B91174" s="10"/>
    </row>
    <row r="91175" spans="2:2" x14ac:dyDescent="0.2">
      <c r="B91175" s="10"/>
    </row>
    <row r="91176" spans="2:2" x14ac:dyDescent="0.2">
      <c r="B91176" s="10"/>
    </row>
    <row r="91177" spans="2:2" x14ac:dyDescent="0.2">
      <c r="B91177" s="10"/>
    </row>
    <row r="91178" spans="2:2" x14ac:dyDescent="0.2">
      <c r="B91178" s="10"/>
    </row>
    <row r="91179" spans="2:2" x14ac:dyDescent="0.2">
      <c r="B91179" s="10"/>
    </row>
    <row r="91180" spans="2:2" x14ac:dyDescent="0.2">
      <c r="B91180" s="10"/>
    </row>
    <row r="91181" spans="2:2" x14ac:dyDescent="0.2">
      <c r="B91181" s="10"/>
    </row>
    <row r="91182" spans="2:2" x14ac:dyDescent="0.2">
      <c r="B91182" s="10"/>
    </row>
    <row r="91183" spans="2:2" x14ac:dyDescent="0.2">
      <c r="B91183" s="10"/>
    </row>
    <row r="91184" spans="2:2" x14ac:dyDescent="0.2">
      <c r="B91184" s="10"/>
    </row>
    <row r="91185" spans="2:2" x14ac:dyDescent="0.2">
      <c r="B91185" s="10"/>
    </row>
    <row r="91186" spans="2:2" x14ac:dyDescent="0.2">
      <c r="B91186" s="10"/>
    </row>
    <row r="91187" spans="2:2" x14ac:dyDescent="0.2">
      <c r="B91187" s="10"/>
    </row>
    <row r="91188" spans="2:2" x14ac:dyDescent="0.2">
      <c r="B91188" s="10"/>
    </row>
    <row r="91189" spans="2:2" x14ac:dyDescent="0.2">
      <c r="B91189" s="10"/>
    </row>
    <row r="91190" spans="2:2" x14ac:dyDescent="0.2">
      <c r="B91190" s="10"/>
    </row>
    <row r="91191" spans="2:2" x14ac:dyDescent="0.2">
      <c r="B91191" s="10"/>
    </row>
    <row r="91192" spans="2:2" x14ac:dyDescent="0.2">
      <c r="B91192" s="10"/>
    </row>
    <row r="91193" spans="2:2" x14ac:dyDescent="0.2">
      <c r="B91193" s="10"/>
    </row>
    <row r="91194" spans="2:2" x14ac:dyDescent="0.2">
      <c r="B91194" s="10"/>
    </row>
    <row r="91195" spans="2:2" x14ac:dyDescent="0.2">
      <c r="B91195" s="10"/>
    </row>
    <row r="91196" spans="2:2" x14ac:dyDescent="0.2">
      <c r="B91196" s="10"/>
    </row>
    <row r="91197" spans="2:2" x14ac:dyDescent="0.2">
      <c r="B91197" s="10"/>
    </row>
    <row r="91198" spans="2:2" x14ac:dyDescent="0.2">
      <c r="B91198" s="10"/>
    </row>
    <row r="91199" spans="2:2" x14ac:dyDescent="0.2">
      <c r="B91199" s="10"/>
    </row>
    <row r="91200" spans="2:2" x14ac:dyDescent="0.2">
      <c r="B91200" s="10"/>
    </row>
    <row r="91201" spans="2:2" x14ac:dyDescent="0.2">
      <c r="B91201" s="10"/>
    </row>
    <row r="91202" spans="2:2" x14ac:dyDescent="0.2">
      <c r="B91202" s="10"/>
    </row>
    <row r="91203" spans="2:2" x14ac:dyDescent="0.2">
      <c r="B91203" s="10"/>
    </row>
    <row r="91204" spans="2:2" x14ac:dyDescent="0.2">
      <c r="B91204" s="10"/>
    </row>
    <row r="91205" spans="2:2" x14ac:dyDescent="0.2">
      <c r="B91205" s="10"/>
    </row>
    <row r="91206" spans="2:2" x14ac:dyDescent="0.2">
      <c r="B91206" s="10"/>
    </row>
    <row r="91207" spans="2:2" x14ac:dyDescent="0.2">
      <c r="B91207" s="10"/>
    </row>
    <row r="91208" spans="2:2" x14ac:dyDescent="0.2">
      <c r="B91208" s="10"/>
    </row>
    <row r="91209" spans="2:2" x14ac:dyDescent="0.2">
      <c r="B91209" s="10"/>
    </row>
    <row r="91210" spans="2:2" x14ac:dyDescent="0.2">
      <c r="B91210" s="10"/>
    </row>
    <row r="91211" spans="2:2" x14ac:dyDescent="0.2">
      <c r="B91211" s="10"/>
    </row>
    <row r="91212" spans="2:2" x14ac:dyDescent="0.2">
      <c r="B91212" s="10"/>
    </row>
    <row r="91213" spans="2:2" x14ac:dyDescent="0.2">
      <c r="B91213" s="10"/>
    </row>
    <row r="91214" spans="2:2" x14ac:dyDescent="0.2">
      <c r="B91214" s="10"/>
    </row>
    <row r="91215" spans="2:2" x14ac:dyDescent="0.2">
      <c r="B91215" s="10"/>
    </row>
    <row r="91216" spans="2:2" x14ac:dyDescent="0.2">
      <c r="B91216" s="10"/>
    </row>
    <row r="91217" spans="2:2" x14ac:dyDescent="0.2">
      <c r="B91217" s="10"/>
    </row>
    <row r="91218" spans="2:2" x14ac:dyDescent="0.2">
      <c r="B91218" s="10"/>
    </row>
    <row r="91219" spans="2:2" x14ac:dyDescent="0.2">
      <c r="B91219" s="10"/>
    </row>
    <row r="91220" spans="2:2" x14ac:dyDescent="0.2">
      <c r="B91220" s="10"/>
    </row>
    <row r="91221" spans="2:2" x14ac:dyDescent="0.2">
      <c r="B91221" s="10"/>
    </row>
    <row r="91222" spans="2:2" x14ac:dyDescent="0.2">
      <c r="B91222" s="10"/>
    </row>
    <row r="91223" spans="2:2" x14ac:dyDescent="0.2">
      <c r="B91223" s="10"/>
    </row>
    <row r="91224" spans="2:2" x14ac:dyDescent="0.2">
      <c r="B91224" s="10"/>
    </row>
    <row r="91225" spans="2:2" x14ac:dyDescent="0.2">
      <c r="B91225" s="10"/>
    </row>
    <row r="91226" spans="2:2" x14ac:dyDescent="0.2">
      <c r="B91226" s="10"/>
    </row>
    <row r="91227" spans="2:2" x14ac:dyDescent="0.2">
      <c r="B91227" s="10"/>
    </row>
    <row r="91228" spans="2:2" x14ac:dyDescent="0.2">
      <c r="B91228" s="10"/>
    </row>
    <row r="91229" spans="2:2" x14ac:dyDescent="0.2">
      <c r="B91229" s="10"/>
    </row>
    <row r="91230" spans="2:2" x14ac:dyDescent="0.2">
      <c r="B91230" s="10"/>
    </row>
    <row r="91231" spans="2:2" x14ac:dyDescent="0.2">
      <c r="B91231" s="10"/>
    </row>
    <row r="91232" spans="2:2" x14ac:dyDescent="0.2">
      <c r="B91232" s="10"/>
    </row>
    <row r="91233" spans="2:2" x14ac:dyDescent="0.2">
      <c r="B91233" s="10"/>
    </row>
    <row r="91234" spans="2:2" x14ac:dyDescent="0.2">
      <c r="B91234" s="10"/>
    </row>
    <row r="91235" spans="2:2" x14ac:dyDescent="0.2">
      <c r="B91235" s="10"/>
    </row>
    <row r="91236" spans="2:2" x14ac:dyDescent="0.2">
      <c r="B91236" s="10"/>
    </row>
    <row r="91237" spans="2:2" x14ac:dyDescent="0.2">
      <c r="B91237" s="10"/>
    </row>
    <row r="91238" spans="2:2" x14ac:dyDescent="0.2">
      <c r="B91238" s="10"/>
    </row>
    <row r="91239" spans="2:2" x14ac:dyDescent="0.2">
      <c r="B91239" s="10"/>
    </row>
    <row r="91240" spans="2:2" x14ac:dyDescent="0.2">
      <c r="B91240" s="10"/>
    </row>
    <row r="91241" spans="2:2" x14ac:dyDescent="0.2">
      <c r="B91241" s="10"/>
    </row>
    <row r="91242" spans="2:2" x14ac:dyDescent="0.2">
      <c r="B91242" s="10"/>
    </row>
    <row r="91243" spans="2:2" x14ac:dyDescent="0.2">
      <c r="B91243" s="10"/>
    </row>
    <row r="91244" spans="2:2" x14ac:dyDescent="0.2">
      <c r="B91244" s="10"/>
    </row>
    <row r="91245" spans="2:2" x14ac:dyDescent="0.2">
      <c r="B91245" s="10"/>
    </row>
    <row r="91246" spans="2:2" x14ac:dyDescent="0.2">
      <c r="B91246" s="10"/>
    </row>
    <row r="91247" spans="2:2" x14ac:dyDescent="0.2">
      <c r="B91247" s="10"/>
    </row>
    <row r="91248" spans="2:2" x14ac:dyDescent="0.2">
      <c r="B91248" s="10"/>
    </row>
    <row r="91249" spans="2:2" x14ac:dyDescent="0.2">
      <c r="B91249" s="10"/>
    </row>
    <row r="91250" spans="2:2" x14ac:dyDescent="0.2">
      <c r="B91250" s="10"/>
    </row>
    <row r="91251" spans="2:2" x14ac:dyDescent="0.2">
      <c r="B91251" s="10"/>
    </row>
    <row r="91252" spans="2:2" x14ac:dyDescent="0.2">
      <c r="B91252" s="10"/>
    </row>
    <row r="91253" spans="2:2" x14ac:dyDescent="0.2">
      <c r="B91253" s="10"/>
    </row>
    <row r="91254" spans="2:2" x14ac:dyDescent="0.2">
      <c r="B91254" s="10"/>
    </row>
    <row r="91255" spans="2:2" x14ac:dyDescent="0.2">
      <c r="B91255" s="10"/>
    </row>
    <row r="91256" spans="2:2" x14ac:dyDescent="0.2">
      <c r="B91256" s="10"/>
    </row>
    <row r="91257" spans="2:2" x14ac:dyDescent="0.2">
      <c r="B91257" s="10"/>
    </row>
    <row r="91258" spans="2:2" x14ac:dyDescent="0.2">
      <c r="B91258" s="10"/>
    </row>
    <row r="91259" spans="2:2" x14ac:dyDescent="0.2">
      <c r="B91259" s="10"/>
    </row>
    <row r="91260" spans="2:2" x14ac:dyDescent="0.2">
      <c r="B91260" s="10"/>
    </row>
    <row r="91261" spans="2:2" x14ac:dyDescent="0.2">
      <c r="B91261" s="10"/>
    </row>
    <row r="91262" spans="2:2" x14ac:dyDescent="0.2">
      <c r="B91262" s="10"/>
    </row>
    <row r="91263" spans="2:2" x14ac:dyDescent="0.2">
      <c r="B91263" s="10"/>
    </row>
    <row r="91264" spans="2:2" x14ac:dyDescent="0.2">
      <c r="B91264" s="10"/>
    </row>
    <row r="91265" spans="2:2" x14ac:dyDescent="0.2">
      <c r="B91265" s="10"/>
    </row>
    <row r="91266" spans="2:2" x14ac:dyDescent="0.2">
      <c r="B91266" s="10"/>
    </row>
    <row r="91267" spans="2:2" x14ac:dyDescent="0.2">
      <c r="B91267" s="10"/>
    </row>
    <row r="91268" spans="2:2" x14ac:dyDescent="0.2">
      <c r="B91268" s="10"/>
    </row>
    <row r="91269" spans="2:2" x14ac:dyDescent="0.2">
      <c r="B91269" s="10"/>
    </row>
    <row r="91270" spans="2:2" x14ac:dyDescent="0.2">
      <c r="B91270" s="10"/>
    </row>
    <row r="91271" spans="2:2" x14ac:dyDescent="0.2">
      <c r="B91271" s="10"/>
    </row>
    <row r="91272" spans="2:2" x14ac:dyDescent="0.2">
      <c r="B91272" s="10"/>
    </row>
    <row r="91273" spans="2:2" x14ac:dyDescent="0.2">
      <c r="B91273" s="10"/>
    </row>
    <row r="91274" spans="2:2" x14ac:dyDescent="0.2">
      <c r="B91274" s="10"/>
    </row>
    <row r="91275" spans="2:2" x14ac:dyDescent="0.2">
      <c r="B91275" s="10"/>
    </row>
    <row r="91276" spans="2:2" x14ac:dyDescent="0.2">
      <c r="B91276" s="10"/>
    </row>
    <row r="91277" spans="2:2" x14ac:dyDescent="0.2">
      <c r="B91277" s="10"/>
    </row>
    <row r="91278" spans="2:2" x14ac:dyDescent="0.2">
      <c r="B91278" s="10"/>
    </row>
    <row r="91279" spans="2:2" x14ac:dyDescent="0.2">
      <c r="B91279" s="10"/>
    </row>
    <row r="91280" spans="2:2" x14ac:dyDescent="0.2">
      <c r="B91280" s="10"/>
    </row>
    <row r="91281" spans="2:2" x14ac:dyDescent="0.2">
      <c r="B91281" s="10"/>
    </row>
    <row r="91282" spans="2:2" x14ac:dyDescent="0.2">
      <c r="B91282" s="10"/>
    </row>
    <row r="91283" spans="2:2" x14ac:dyDescent="0.2">
      <c r="B91283" s="10"/>
    </row>
    <row r="91284" spans="2:2" x14ac:dyDescent="0.2">
      <c r="B91284" s="10"/>
    </row>
    <row r="91285" spans="2:2" x14ac:dyDescent="0.2">
      <c r="B91285" s="10"/>
    </row>
    <row r="91286" spans="2:2" x14ac:dyDescent="0.2">
      <c r="B91286" s="10"/>
    </row>
    <row r="91287" spans="2:2" x14ac:dyDescent="0.2">
      <c r="B91287" s="10"/>
    </row>
    <row r="91288" spans="2:2" x14ac:dyDescent="0.2">
      <c r="B91288" s="10"/>
    </row>
    <row r="91289" spans="2:2" x14ac:dyDescent="0.2">
      <c r="B91289" s="10"/>
    </row>
    <row r="91290" spans="2:2" x14ac:dyDescent="0.2">
      <c r="B91290" s="10"/>
    </row>
    <row r="91291" spans="2:2" x14ac:dyDescent="0.2">
      <c r="B91291" s="10"/>
    </row>
    <row r="91292" spans="2:2" x14ac:dyDescent="0.2">
      <c r="B91292" s="10"/>
    </row>
    <row r="91293" spans="2:2" x14ac:dyDescent="0.2">
      <c r="B91293" s="10"/>
    </row>
    <row r="91294" spans="2:2" x14ac:dyDescent="0.2">
      <c r="B91294" s="10"/>
    </row>
    <row r="91295" spans="2:2" x14ac:dyDescent="0.2">
      <c r="B91295" s="10"/>
    </row>
    <row r="91296" spans="2:2" x14ac:dyDescent="0.2">
      <c r="B91296" s="10"/>
    </row>
    <row r="91297" spans="2:2" x14ac:dyDescent="0.2">
      <c r="B91297" s="10"/>
    </row>
    <row r="91298" spans="2:2" x14ac:dyDescent="0.2">
      <c r="B91298" s="10"/>
    </row>
    <row r="91299" spans="2:2" x14ac:dyDescent="0.2">
      <c r="B91299" s="10"/>
    </row>
    <row r="91300" spans="2:2" x14ac:dyDescent="0.2">
      <c r="B91300" s="10"/>
    </row>
    <row r="91301" spans="2:2" x14ac:dyDescent="0.2">
      <c r="B91301" s="10"/>
    </row>
    <row r="91302" spans="2:2" x14ac:dyDescent="0.2">
      <c r="B91302" s="10"/>
    </row>
    <row r="91303" spans="2:2" x14ac:dyDescent="0.2">
      <c r="B91303" s="10"/>
    </row>
    <row r="91304" spans="2:2" x14ac:dyDescent="0.2">
      <c r="B91304" s="10"/>
    </row>
    <row r="91305" spans="2:2" x14ac:dyDescent="0.2">
      <c r="B91305" s="10"/>
    </row>
    <row r="91306" spans="2:2" x14ac:dyDescent="0.2">
      <c r="B91306" s="10"/>
    </row>
    <row r="91307" spans="2:2" x14ac:dyDescent="0.2">
      <c r="B91307" s="10"/>
    </row>
    <row r="91308" spans="2:2" x14ac:dyDescent="0.2">
      <c r="B91308" s="10"/>
    </row>
    <row r="91309" spans="2:2" x14ac:dyDescent="0.2">
      <c r="B91309" s="10"/>
    </row>
    <row r="91310" spans="2:2" x14ac:dyDescent="0.2">
      <c r="B91310" s="10"/>
    </row>
    <row r="91311" spans="2:2" x14ac:dyDescent="0.2">
      <c r="B91311" s="10"/>
    </row>
    <row r="91312" spans="2:2" x14ac:dyDescent="0.2">
      <c r="B91312" s="10"/>
    </row>
    <row r="91313" spans="2:2" x14ac:dyDescent="0.2">
      <c r="B91313" s="10"/>
    </row>
    <row r="91314" spans="2:2" x14ac:dyDescent="0.2">
      <c r="B91314" s="10"/>
    </row>
    <row r="91315" spans="2:2" x14ac:dyDescent="0.2">
      <c r="B91315" s="10"/>
    </row>
    <row r="91316" spans="2:2" x14ac:dyDescent="0.2">
      <c r="B91316" s="10"/>
    </row>
    <row r="91317" spans="2:2" x14ac:dyDescent="0.2">
      <c r="B91317" s="10"/>
    </row>
    <row r="91318" spans="2:2" x14ac:dyDescent="0.2">
      <c r="B91318" s="10"/>
    </row>
    <row r="91319" spans="2:2" x14ac:dyDescent="0.2">
      <c r="B91319" s="10"/>
    </row>
    <row r="91320" spans="2:2" x14ac:dyDescent="0.2">
      <c r="B91320" s="10"/>
    </row>
    <row r="91321" spans="2:2" x14ac:dyDescent="0.2">
      <c r="B91321" s="10"/>
    </row>
    <row r="91322" spans="2:2" x14ac:dyDescent="0.2">
      <c r="B91322" s="10"/>
    </row>
    <row r="91323" spans="2:2" x14ac:dyDescent="0.2">
      <c r="B91323" s="10"/>
    </row>
    <row r="91324" spans="2:2" x14ac:dyDescent="0.2">
      <c r="B91324" s="10"/>
    </row>
    <row r="91325" spans="2:2" x14ac:dyDescent="0.2">
      <c r="B91325" s="10"/>
    </row>
    <row r="91326" spans="2:2" x14ac:dyDescent="0.2">
      <c r="B91326" s="10"/>
    </row>
    <row r="91327" spans="2:2" x14ac:dyDescent="0.2">
      <c r="B91327" s="10"/>
    </row>
    <row r="91328" spans="2:2" x14ac:dyDescent="0.2">
      <c r="B91328" s="10"/>
    </row>
    <row r="91329" spans="2:2" x14ac:dyDescent="0.2">
      <c r="B91329" s="10"/>
    </row>
    <row r="91330" spans="2:2" x14ac:dyDescent="0.2">
      <c r="B91330" s="10"/>
    </row>
    <row r="91331" spans="2:2" x14ac:dyDescent="0.2">
      <c r="B91331" s="10"/>
    </row>
    <row r="91332" spans="2:2" x14ac:dyDescent="0.2">
      <c r="B91332" s="10"/>
    </row>
    <row r="91333" spans="2:2" x14ac:dyDescent="0.2">
      <c r="B91333" s="10"/>
    </row>
    <row r="91334" spans="2:2" x14ac:dyDescent="0.2">
      <c r="B91334" s="10"/>
    </row>
    <row r="91335" spans="2:2" x14ac:dyDescent="0.2">
      <c r="B91335" s="10"/>
    </row>
    <row r="91336" spans="2:2" x14ac:dyDescent="0.2">
      <c r="B91336" s="10"/>
    </row>
    <row r="91337" spans="2:2" x14ac:dyDescent="0.2">
      <c r="B91337" s="10"/>
    </row>
    <row r="91338" spans="2:2" x14ac:dyDescent="0.2">
      <c r="B91338" s="10"/>
    </row>
    <row r="91339" spans="2:2" x14ac:dyDescent="0.2">
      <c r="B91339" s="10"/>
    </row>
    <row r="91340" spans="2:2" x14ac:dyDescent="0.2">
      <c r="B91340" s="10"/>
    </row>
    <row r="91341" spans="2:2" x14ac:dyDescent="0.2">
      <c r="B91341" s="10"/>
    </row>
    <row r="91342" spans="2:2" x14ac:dyDescent="0.2">
      <c r="B91342" s="10"/>
    </row>
    <row r="91343" spans="2:2" x14ac:dyDescent="0.2">
      <c r="B91343" s="10"/>
    </row>
    <row r="91344" spans="2:2" x14ac:dyDescent="0.2">
      <c r="B91344" s="10"/>
    </row>
    <row r="91345" spans="2:2" x14ac:dyDescent="0.2">
      <c r="B91345" s="10"/>
    </row>
    <row r="91346" spans="2:2" x14ac:dyDescent="0.2">
      <c r="B91346" s="10"/>
    </row>
    <row r="91347" spans="2:2" x14ac:dyDescent="0.2">
      <c r="B91347" s="10"/>
    </row>
    <row r="91348" spans="2:2" x14ac:dyDescent="0.2">
      <c r="B91348" s="10"/>
    </row>
    <row r="91349" spans="2:2" x14ac:dyDescent="0.2">
      <c r="B91349" s="10"/>
    </row>
    <row r="91350" spans="2:2" x14ac:dyDescent="0.2">
      <c r="B91350" s="10"/>
    </row>
    <row r="91351" spans="2:2" x14ac:dyDescent="0.2">
      <c r="B91351" s="10"/>
    </row>
    <row r="91352" spans="2:2" x14ac:dyDescent="0.2">
      <c r="B91352" s="10"/>
    </row>
    <row r="91353" spans="2:2" x14ac:dyDescent="0.2">
      <c r="B91353" s="10"/>
    </row>
    <row r="91354" spans="2:2" x14ac:dyDescent="0.2">
      <c r="B91354" s="10"/>
    </row>
    <row r="91355" spans="2:2" x14ac:dyDescent="0.2">
      <c r="B91355" s="10"/>
    </row>
    <row r="91356" spans="2:2" x14ac:dyDescent="0.2">
      <c r="B91356" s="10"/>
    </row>
    <row r="91357" spans="2:2" x14ac:dyDescent="0.2">
      <c r="B91357" s="10"/>
    </row>
    <row r="91358" spans="2:2" x14ac:dyDescent="0.2">
      <c r="B91358" s="10"/>
    </row>
    <row r="91359" spans="2:2" x14ac:dyDescent="0.2">
      <c r="B91359" s="10"/>
    </row>
    <row r="91360" spans="2:2" x14ac:dyDescent="0.2">
      <c r="B91360" s="10"/>
    </row>
    <row r="91361" spans="2:2" x14ac:dyDescent="0.2">
      <c r="B91361" s="10"/>
    </row>
    <row r="91362" spans="2:2" x14ac:dyDescent="0.2">
      <c r="B91362" s="10"/>
    </row>
    <row r="91363" spans="2:2" x14ac:dyDescent="0.2">
      <c r="B91363" s="10"/>
    </row>
    <row r="91364" spans="2:2" x14ac:dyDescent="0.2">
      <c r="B91364" s="10"/>
    </row>
    <row r="91365" spans="2:2" x14ac:dyDescent="0.2">
      <c r="B91365" s="10"/>
    </row>
    <row r="91366" spans="2:2" x14ac:dyDescent="0.2">
      <c r="B91366" s="10"/>
    </row>
    <row r="91367" spans="2:2" x14ac:dyDescent="0.2">
      <c r="B91367" s="10"/>
    </row>
    <row r="91368" spans="2:2" x14ac:dyDescent="0.2">
      <c r="B91368" s="10"/>
    </row>
    <row r="91369" spans="2:2" x14ac:dyDescent="0.2">
      <c r="B91369" s="10"/>
    </row>
    <row r="91370" spans="2:2" x14ac:dyDescent="0.2">
      <c r="B91370" s="10"/>
    </row>
    <row r="91371" spans="2:2" x14ac:dyDescent="0.2">
      <c r="B91371" s="10"/>
    </row>
    <row r="91372" spans="2:2" x14ac:dyDescent="0.2">
      <c r="B91372" s="10"/>
    </row>
    <row r="91373" spans="2:2" x14ac:dyDescent="0.2">
      <c r="B91373" s="10"/>
    </row>
    <row r="91374" spans="2:2" x14ac:dyDescent="0.2">
      <c r="B91374" s="10"/>
    </row>
    <row r="91375" spans="2:2" x14ac:dyDescent="0.2">
      <c r="B91375" s="10"/>
    </row>
    <row r="91376" spans="2:2" x14ac:dyDescent="0.2">
      <c r="B91376" s="10"/>
    </row>
    <row r="91377" spans="2:2" x14ac:dyDescent="0.2">
      <c r="B91377" s="10"/>
    </row>
    <row r="91378" spans="2:2" x14ac:dyDescent="0.2">
      <c r="B91378" s="10"/>
    </row>
    <row r="91379" spans="2:2" x14ac:dyDescent="0.2">
      <c r="B91379" s="10"/>
    </row>
    <row r="91380" spans="2:2" x14ac:dyDescent="0.2">
      <c r="B91380" s="10"/>
    </row>
    <row r="91381" spans="2:2" x14ac:dyDescent="0.2">
      <c r="B91381" s="10"/>
    </row>
    <row r="91382" spans="2:2" x14ac:dyDescent="0.2">
      <c r="B91382" s="10"/>
    </row>
    <row r="91383" spans="2:2" x14ac:dyDescent="0.2">
      <c r="B91383" s="10"/>
    </row>
    <row r="91384" spans="2:2" x14ac:dyDescent="0.2">
      <c r="B91384" s="10"/>
    </row>
    <row r="91385" spans="2:2" x14ac:dyDescent="0.2">
      <c r="B91385" s="10"/>
    </row>
    <row r="91386" spans="2:2" x14ac:dyDescent="0.2">
      <c r="B91386" s="10"/>
    </row>
    <row r="91387" spans="2:2" x14ac:dyDescent="0.2">
      <c r="B91387" s="10"/>
    </row>
    <row r="91388" spans="2:2" x14ac:dyDescent="0.2">
      <c r="B91388" s="10"/>
    </row>
    <row r="91389" spans="2:2" x14ac:dyDescent="0.2">
      <c r="B91389" s="10"/>
    </row>
    <row r="91390" spans="2:2" x14ac:dyDescent="0.2">
      <c r="B91390" s="10"/>
    </row>
    <row r="91391" spans="2:2" x14ac:dyDescent="0.2">
      <c r="B91391" s="10"/>
    </row>
    <row r="91392" spans="2:2" x14ac:dyDescent="0.2">
      <c r="B91392" s="10"/>
    </row>
    <row r="91393" spans="2:2" x14ac:dyDescent="0.2">
      <c r="B91393" s="10"/>
    </row>
    <row r="91394" spans="2:2" x14ac:dyDescent="0.2">
      <c r="B91394" s="10"/>
    </row>
    <row r="91395" spans="2:2" x14ac:dyDescent="0.2">
      <c r="B91395" s="10"/>
    </row>
    <row r="91396" spans="2:2" x14ac:dyDescent="0.2">
      <c r="B91396" s="10"/>
    </row>
    <row r="91397" spans="2:2" x14ac:dyDescent="0.2">
      <c r="B91397" s="10"/>
    </row>
    <row r="91398" spans="2:2" x14ac:dyDescent="0.2">
      <c r="B91398" s="10"/>
    </row>
    <row r="91399" spans="2:2" x14ac:dyDescent="0.2">
      <c r="B91399" s="10"/>
    </row>
    <row r="91400" spans="2:2" x14ac:dyDescent="0.2">
      <c r="B91400" s="10"/>
    </row>
    <row r="91401" spans="2:2" x14ac:dyDescent="0.2">
      <c r="B91401" s="10"/>
    </row>
    <row r="91402" spans="2:2" x14ac:dyDescent="0.2">
      <c r="B91402" s="10"/>
    </row>
    <row r="91403" spans="2:2" x14ac:dyDescent="0.2">
      <c r="B91403" s="10"/>
    </row>
    <row r="91404" spans="2:2" x14ac:dyDescent="0.2">
      <c r="B91404" s="10"/>
    </row>
    <row r="91405" spans="2:2" x14ac:dyDescent="0.2">
      <c r="B91405" s="10"/>
    </row>
    <row r="91406" spans="2:2" x14ac:dyDescent="0.2">
      <c r="B91406" s="10"/>
    </row>
    <row r="91407" spans="2:2" x14ac:dyDescent="0.2">
      <c r="B91407" s="10"/>
    </row>
    <row r="91408" spans="2:2" x14ac:dyDescent="0.2">
      <c r="B91408" s="10"/>
    </row>
    <row r="91409" spans="2:2" x14ac:dyDescent="0.2">
      <c r="B91409" s="10"/>
    </row>
    <row r="91410" spans="2:2" x14ac:dyDescent="0.2">
      <c r="B91410" s="10"/>
    </row>
    <row r="91411" spans="2:2" x14ac:dyDescent="0.2">
      <c r="B91411" s="10"/>
    </row>
    <row r="91412" spans="2:2" x14ac:dyDescent="0.2">
      <c r="B91412" s="10"/>
    </row>
    <row r="91413" spans="2:2" x14ac:dyDescent="0.2">
      <c r="B91413" s="10"/>
    </row>
    <row r="91414" spans="2:2" x14ac:dyDescent="0.2">
      <c r="B91414" s="10"/>
    </row>
    <row r="91415" spans="2:2" x14ac:dyDescent="0.2">
      <c r="B91415" s="10"/>
    </row>
    <row r="91416" spans="2:2" x14ac:dyDescent="0.2">
      <c r="B91416" s="10"/>
    </row>
    <row r="91417" spans="2:2" x14ac:dyDescent="0.2">
      <c r="B91417" s="10"/>
    </row>
    <row r="91418" spans="2:2" x14ac:dyDescent="0.2">
      <c r="B91418" s="10"/>
    </row>
    <row r="91419" spans="2:2" x14ac:dyDescent="0.2">
      <c r="B91419" s="10"/>
    </row>
    <row r="91420" spans="2:2" x14ac:dyDescent="0.2">
      <c r="B91420" s="10"/>
    </row>
    <row r="91421" spans="2:2" x14ac:dyDescent="0.2">
      <c r="B91421" s="10"/>
    </row>
    <row r="91422" spans="2:2" x14ac:dyDescent="0.2">
      <c r="B91422" s="10"/>
    </row>
    <row r="91423" spans="2:2" x14ac:dyDescent="0.2">
      <c r="B91423" s="10"/>
    </row>
    <row r="91424" spans="2:2" x14ac:dyDescent="0.2">
      <c r="B91424" s="10"/>
    </row>
    <row r="91425" spans="2:2" x14ac:dyDescent="0.2">
      <c r="B91425" s="10"/>
    </row>
    <row r="91426" spans="2:2" x14ac:dyDescent="0.2">
      <c r="B91426" s="10"/>
    </row>
    <row r="91427" spans="2:2" x14ac:dyDescent="0.2">
      <c r="B91427" s="10"/>
    </row>
    <row r="91428" spans="2:2" x14ac:dyDescent="0.2">
      <c r="B91428" s="10"/>
    </row>
    <row r="91429" spans="2:2" x14ac:dyDescent="0.2">
      <c r="B91429" s="10"/>
    </row>
    <row r="91430" spans="2:2" x14ac:dyDescent="0.2">
      <c r="B91430" s="10"/>
    </row>
    <row r="91431" spans="2:2" x14ac:dyDescent="0.2">
      <c r="B91431" s="10"/>
    </row>
    <row r="91432" spans="2:2" x14ac:dyDescent="0.2">
      <c r="B91432" s="10"/>
    </row>
    <row r="91433" spans="2:2" x14ac:dyDescent="0.2">
      <c r="B91433" s="10"/>
    </row>
    <row r="91434" spans="2:2" x14ac:dyDescent="0.2">
      <c r="B91434" s="10"/>
    </row>
    <row r="91435" spans="2:2" x14ac:dyDescent="0.2">
      <c r="B91435" s="10"/>
    </row>
    <row r="91436" spans="2:2" x14ac:dyDescent="0.2">
      <c r="B91436" s="10"/>
    </row>
    <row r="91437" spans="2:2" x14ac:dyDescent="0.2">
      <c r="B91437" s="10"/>
    </row>
    <row r="91438" spans="2:2" x14ac:dyDescent="0.2">
      <c r="B91438" s="10"/>
    </row>
    <row r="91439" spans="2:2" x14ac:dyDescent="0.2">
      <c r="B91439" s="10"/>
    </row>
    <row r="91440" spans="2:2" x14ac:dyDescent="0.2">
      <c r="B91440" s="10"/>
    </row>
    <row r="91441" spans="2:2" x14ac:dyDescent="0.2">
      <c r="B91441" s="10"/>
    </row>
    <row r="91442" spans="2:2" x14ac:dyDescent="0.2">
      <c r="B91442" s="10"/>
    </row>
    <row r="91443" spans="2:2" x14ac:dyDescent="0.2">
      <c r="B91443" s="10"/>
    </row>
    <row r="91444" spans="2:2" x14ac:dyDescent="0.2">
      <c r="B91444" s="10"/>
    </row>
    <row r="91445" spans="2:2" x14ac:dyDescent="0.2">
      <c r="B91445" s="10"/>
    </row>
    <row r="91446" spans="2:2" x14ac:dyDescent="0.2">
      <c r="B91446" s="10"/>
    </row>
    <row r="91447" spans="2:2" x14ac:dyDescent="0.2">
      <c r="B91447" s="10"/>
    </row>
    <row r="91448" spans="2:2" x14ac:dyDescent="0.2">
      <c r="B91448" s="10"/>
    </row>
    <row r="91449" spans="2:2" x14ac:dyDescent="0.2">
      <c r="B91449" s="10"/>
    </row>
    <row r="91450" spans="2:2" x14ac:dyDescent="0.2">
      <c r="B91450" s="10"/>
    </row>
    <row r="91451" spans="2:2" x14ac:dyDescent="0.2">
      <c r="B91451" s="10"/>
    </row>
    <row r="91452" spans="2:2" x14ac:dyDescent="0.2">
      <c r="B91452" s="10"/>
    </row>
    <row r="91453" spans="2:2" x14ac:dyDescent="0.2">
      <c r="B91453" s="10"/>
    </row>
    <row r="91454" spans="2:2" x14ac:dyDescent="0.2">
      <c r="B91454" s="10"/>
    </row>
    <row r="91455" spans="2:2" x14ac:dyDescent="0.2">
      <c r="B91455" s="10"/>
    </row>
    <row r="91456" spans="2:2" x14ac:dyDescent="0.2">
      <c r="B91456" s="10"/>
    </row>
    <row r="91457" spans="2:2" x14ac:dyDescent="0.2">
      <c r="B91457" s="10"/>
    </row>
    <row r="91458" spans="2:2" x14ac:dyDescent="0.2">
      <c r="B91458" s="10"/>
    </row>
    <row r="91459" spans="2:2" x14ac:dyDescent="0.2">
      <c r="B91459" s="10"/>
    </row>
    <row r="91460" spans="2:2" x14ac:dyDescent="0.2">
      <c r="B91460" s="10"/>
    </row>
    <row r="91461" spans="2:2" x14ac:dyDescent="0.2">
      <c r="B91461" s="10"/>
    </row>
    <row r="91462" spans="2:2" x14ac:dyDescent="0.2">
      <c r="B91462" s="10"/>
    </row>
    <row r="91463" spans="2:2" x14ac:dyDescent="0.2">
      <c r="B91463" s="10"/>
    </row>
    <row r="91464" spans="2:2" x14ac:dyDescent="0.2">
      <c r="B91464" s="10"/>
    </row>
    <row r="91465" spans="2:2" x14ac:dyDescent="0.2">
      <c r="B91465" s="10"/>
    </row>
    <row r="91466" spans="2:2" x14ac:dyDescent="0.2">
      <c r="B91466" s="10"/>
    </row>
    <row r="91467" spans="2:2" x14ac:dyDescent="0.2">
      <c r="B91467" s="10"/>
    </row>
    <row r="91468" spans="2:2" x14ac:dyDescent="0.2">
      <c r="B91468" s="10"/>
    </row>
    <row r="91469" spans="2:2" x14ac:dyDescent="0.2">
      <c r="B91469" s="10"/>
    </row>
    <row r="91470" spans="2:2" x14ac:dyDescent="0.2">
      <c r="B91470" s="10"/>
    </row>
    <row r="91471" spans="2:2" x14ac:dyDescent="0.2">
      <c r="B91471" s="10"/>
    </row>
    <row r="91472" spans="2:2" x14ac:dyDescent="0.2">
      <c r="B91472" s="10"/>
    </row>
    <row r="91473" spans="2:2" x14ac:dyDescent="0.2">
      <c r="B91473" s="10"/>
    </row>
    <row r="91474" spans="2:2" x14ac:dyDescent="0.2">
      <c r="B91474" s="10"/>
    </row>
    <row r="91475" spans="2:2" x14ac:dyDescent="0.2">
      <c r="B91475" s="10"/>
    </row>
    <row r="91476" spans="2:2" x14ac:dyDescent="0.2">
      <c r="B91476" s="10"/>
    </row>
    <row r="91477" spans="2:2" x14ac:dyDescent="0.2">
      <c r="B91477" s="10"/>
    </row>
    <row r="91478" spans="2:2" x14ac:dyDescent="0.2">
      <c r="B91478" s="10"/>
    </row>
    <row r="91479" spans="2:2" x14ac:dyDescent="0.2">
      <c r="B91479" s="10"/>
    </row>
    <row r="91480" spans="2:2" x14ac:dyDescent="0.2">
      <c r="B91480" s="10"/>
    </row>
    <row r="91481" spans="2:2" x14ac:dyDescent="0.2">
      <c r="B91481" s="10"/>
    </row>
    <row r="91482" spans="2:2" x14ac:dyDescent="0.2">
      <c r="B91482" s="10"/>
    </row>
    <row r="91483" spans="2:2" x14ac:dyDescent="0.2">
      <c r="B91483" s="10"/>
    </row>
    <row r="91484" spans="2:2" x14ac:dyDescent="0.2">
      <c r="B91484" s="10"/>
    </row>
    <row r="91485" spans="2:2" x14ac:dyDescent="0.2">
      <c r="B91485" s="10"/>
    </row>
    <row r="91486" spans="2:2" x14ac:dyDescent="0.2">
      <c r="B91486" s="10"/>
    </row>
    <row r="91487" spans="2:2" x14ac:dyDescent="0.2">
      <c r="B91487" s="10"/>
    </row>
    <row r="91488" spans="2:2" x14ac:dyDescent="0.2">
      <c r="B91488" s="10"/>
    </row>
    <row r="91489" spans="2:2" x14ac:dyDescent="0.2">
      <c r="B91489" s="10"/>
    </row>
    <row r="91490" spans="2:2" x14ac:dyDescent="0.2">
      <c r="B91490" s="10"/>
    </row>
    <row r="91491" spans="2:2" x14ac:dyDescent="0.2">
      <c r="B91491" s="10"/>
    </row>
    <row r="91492" spans="2:2" x14ac:dyDescent="0.2">
      <c r="B91492" s="10"/>
    </row>
    <row r="91493" spans="2:2" x14ac:dyDescent="0.2">
      <c r="B91493" s="10"/>
    </row>
    <row r="91494" spans="2:2" x14ac:dyDescent="0.2">
      <c r="B91494" s="10"/>
    </row>
    <row r="91495" spans="2:2" x14ac:dyDescent="0.2">
      <c r="B91495" s="10"/>
    </row>
    <row r="91496" spans="2:2" x14ac:dyDescent="0.2">
      <c r="B91496" s="10"/>
    </row>
    <row r="91497" spans="2:2" x14ac:dyDescent="0.2">
      <c r="B91497" s="10"/>
    </row>
    <row r="91498" spans="2:2" x14ac:dyDescent="0.2">
      <c r="B91498" s="10"/>
    </row>
    <row r="91499" spans="2:2" x14ac:dyDescent="0.2">
      <c r="B91499" s="10"/>
    </row>
    <row r="91500" spans="2:2" x14ac:dyDescent="0.2">
      <c r="B91500" s="10"/>
    </row>
    <row r="91501" spans="2:2" x14ac:dyDescent="0.2">
      <c r="B91501" s="10"/>
    </row>
    <row r="91502" spans="2:2" x14ac:dyDescent="0.2">
      <c r="B91502" s="10"/>
    </row>
    <row r="91503" spans="2:2" x14ac:dyDescent="0.2">
      <c r="B91503" s="10"/>
    </row>
    <row r="91504" spans="2:2" x14ac:dyDescent="0.2">
      <c r="B91504" s="10"/>
    </row>
    <row r="91505" spans="2:2" x14ac:dyDescent="0.2">
      <c r="B91505" s="10"/>
    </row>
    <row r="91506" spans="2:2" x14ac:dyDescent="0.2">
      <c r="B91506" s="10"/>
    </row>
    <row r="91507" spans="2:2" x14ac:dyDescent="0.2">
      <c r="B91507" s="10"/>
    </row>
    <row r="91508" spans="2:2" x14ac:dyDescent="0.2">
      <c r="B91508" s="10"/>
    </row>
    <row r="91509" spans="2:2" x14ac:dyDescent="0.2">
      <c r="B91509" s="10"/>
    </row>
    <row r="91510" spans="2:2" x14ac:dyDescent="0.2">
      <c r="B91510" s="10"/>
    </row>
    <row r="91511" spans="2:2" x14ac:dyDescent="0.2">
      <c r="B91511" s="10"/>
    </row>
    <row r="91512" spans="2:2" x14ac:dyDescent="0.2">
      <c r="B91512" s="10"/>
    </row>
    <row r="91513" spans="2:2" x14ac:dyDescent="0.2">
      <c r="B91513" s="10"/>
    </row>
    <row r="91514" spans="2:2" x14ac:dyDescent="0.2">
      <c r="B91514" s="10"/>
    </row>
    <row r="91515" spans="2:2" x14ac:dyDescent="0.2">
      <c r="B91515" s="10"/>
    </row>
    <row r="91516" spans="2:2" x14ac:dyDescent="0.2">
      <c r="B91516" s="10"/>
    </row>
    <row r="91517" spans="2:2" x14ac:dyDescent="0.2">
      <c r="B91517" s="10"/>
    </row>
    <row r="91518" spans="2:2" x14ac:dyDescent="0.2">
      <c r="B91518" s="10"/>
    </row>
    <row r="91519" spans="2:2" x14ac:dyDescent="0.2">
      <c r="B91519" s="10"/>
    </row>
    <row r="91520" spans="2:2" x14ac:dyDescent="0.2">
      <c r="B91520" s="10"/>
    </row>
    <row r="91521" spans="2:2" x14ac:dyDescent="0.2">
      <c r="B91521" s="10"/>
    </row>
    <row r="91522" spans="2:2" x14ac:dyDescent="0.2">
      <c r="B91522" s="10"/>
    </row>
    <row r="91523" spans="2:2" x14ac:dyDescent="0.2">
      <c r="B91523" s="10"/>
    </row>
    <row r="91524" spans="2:2" x14ac:dyDescent="0.2">
      <c r="B91524" s="10"/>
    </row>
    <row r="91525" spans="2:2" x14ac:dyDescent="0.2">
      <c r="B91525" s="10"/>
    </row>
    <row r="91526" spans="2:2" x14ac:dyDescent="0.2">
      <c r="B91526" s="10"/>
    </row>
    <row r="91527" spans="2:2" x14ac:dyDescent="0.2">
      <c r="B91527" s="10"/>
    </row>
    <row r="91528" spans="2:2" x14ac:dyDescent="0.2">
      <c r="B91528" s="10"/>
    </row>
    <row r="91529" spans="2:2" x14ac:dyDescent="0.2">
      <c r="B91529" s="10"/>
    </row>
    <row r="91530" spans="2:2" x14ac:dyDescent="0.2">
      <c r="B91530" s="10"/>
    </row>
    <row r="91531" spans="2:2" x14ac:dyDescent="0.2">
      <c r="B91531" s="10"/>
    </row>
    <row r="91532" spans="2:2" x14ac:dyDescent="0.2">
      <c r="B91532" s="10"/>
    </row>
    <row r="91533" spans="2:2" x14ac:dyDescent="0.2">
      <c r="B91533" s="10"/>
    </row>
    <row r="91534" spans="2:2" x14ac:dyDescent="0.2">
      <c r="B91534" s="10"/>
    </row>
    <row r="91535" spans="2:2" x14ac:dyDescent="0.2">
      <c r="B91535" s="10"/>
    </row>
    <row r="91536" spans="2:2" x14ac:dyDescent="0.2">
      <c r="B91536" s="10"/>
    </row>
    <row r="91537" spans="2:2" x14ac:dyDescent="0.2">
      <c r="B91537" s="10"/>
    </row>
    <row r="91538" spans="2:2" x14ac:dyDescent="0.2">
      <c r="B91538" s="10"/>
    </row>
    <row r="91539" spans="2:2" x14ac:dyDescent="0.2">
      <c r="B91539" s="10"/>
    </row>
    <row r="91540" spans="2:2" x14ac:dyDescent="0.2">
      <c r="B91540" s="10"/>
    </row>
    <row r="91541" spans="2:2" x14ac:dyDescent="0.2">
      <c r="B91541" s="10"/>
    </row>
    <row r="91542" spans="2:2" x14ac:dyDescent="0.2">
      <c r="B91542" s="10"/>
    </row>
    <row r="91543" spans="2:2" x14ac:dyDescent="0.2">
      <c r="B91543" s="10"/>
    </row>
    <row r="91544" spans="2:2" x14ac:dyDescent="0.2">
      <c r="B91544" s="10"/>
    </row>
    <row r="91545" spans="2:2" x14ac:dyDescent="0.2">
      <c r="B91545" s="10"/>
    </row>
    <row r="91546" spans="2:2" x14ac:dyDescent="0.2">
      <c r="B91546" s="10"/>
    </row>
    <row r="91547" spans="2:2" x14ac:dyDescent="0.2">
      <c r="B91547" s="10"/>
    </row>
    <row r="91548" spans="2:2" x14ac:dyDescent="0.2">
      <c r="B91548" s="10"/>
    </row>
    <row r="91549" spans="2:2" x14ac:dyDescent="0.2">
      <c r="B91549" s="10"/>
    </row>
    <row r="91550" spans="2:2" x14ac:dyDescent="0.2">
      <c r="B91550" s="10"/>
    </row>
    <row r="91551" spans="2:2" x14ac:dyDescent="0.2">
      <c r="B91551" s="10"/>
    </row>
    <row r="91552" spans="2:2" x14ac:dyDescent="0.2">
      <c r="B91552" s="10"/>
    </row>
    <row r="91553" spans="2:2" x14ac:dyDescent="0.2">
      <c r="B91553" s="10"/>
    </row>
    <row r="91554" spans="2:2" x14ac:dyDescent="0.2">
      <c r="B91554" s="10"/>
    </row>
    <row r="91555" spans="2:2" x14ac:dyDescent="0.2">
      <c r="B91555" s="10"/>
    </row>
    <row r="91556" spans="2:2" x14ac:dyDescent="0.2">
      <c r="B91556" s="10"/>
    </row>
    <row r="91557" spans="2:2" x14ac:dyDescent="0.2">
      <c r="B91557" s="10"/>
    </row>
    <row r="91558" spans="2:2" x14ac:dyDescent="0.2">
      <c r="B91558" s="10"/>
    </row>
    <row r="91559" spans="2:2" x14ac:dyDescent="0.2">
      <c r="B91559" s="10"/>
    </row>
    <row r="91560" spans="2:2" x14ac:dyDescent="0.2">
      <c r="B91560" s="10"/>
    </row>
    <row r="91561" spans="2:2" x14ac:dyDescent="0.2">
      <c r="B91561" s="10"/>
    </row>
    <row r="91562" spans="2:2" x14ac:dyDescent="0.2">
      <c r="B91562" s="10"/>
    </row>
    <row r="91563" spans="2:2" x14ac:dyDescent="0.2">
      <c r="B91563" s="10"/>
    </row>
    <row r="91564" spans="2:2" x14ac:dyDescent="0.2">
      <c r="B91564" s="10"/>
    </row>
    <row r="91565" spans="2:2" x14ac:dyDescent="0.2">
      <c r="B91565" s="10"/>
    </row>
    <row r="91566" spans="2:2" x14ac:dyDescent="0.2">
      <c r="B91566" s="10"/>
    </row>
    <row r="91567" spans="2:2" x14ac:dyDescent="0.2">
      <c r="B91567" s="10"/>
    </row>
    <row r="91568" spans="2:2" x14ac:dyDescent="0.2">
      <c r="B91568" s="10"/>
    </row>
    <row r="91569" spans="2:2" x14ac:dyDescent="0.2">
      <c r="B91569" s="10"/>
    </row>
    <row r="91570" spans="2:2" x14ac:dyDescent="0.2">
      <c r="B91570" s="10"/>
    </row>
    <row r="91571" spans="2:2" x14ac:dyDescent="0.2">
      <c r="B91571" s="10"/>
    </row>
    <row r="91572" spans="2:2" x14ac:dyDescent="0.2">
      <c r="B91572" s="10"/>
    </row>
    <row r="91573" spans="2:2" x14ac:dyDescent="0.2">
      <c r="B91573" s="10"/>
    </row>
    <row r="91574" spans="2:2" x14ac:dyDescent="0.2">
      <c r="B91574" s="10"/>
    </row>
    <row r="91575" spans="2:2" x14ac:dyDescent="0.2">
      <c r="B91575" s="10"/>
    </row>
    <row r="91576" spans="2:2" x14ac:dyDescent="0.2">
      <c r="B91576" s="10"/>
    </row>
    <row r="91577" spans="2:2" x14ac:dyDescent="0.2">
      <c r="B91577" s="10"/>
    </row>
    <row r="91578" spans="2:2" x14ac:dyDescent="0.2">
      <c r="B91578" s="10"/>
    </row>
    <row r="91579" spans="2:2" x14ac:dyDescent="0.2">
      <c r="B91579" s="10"/>
    </row>
    <row r="91580" spans="2:2" x14ac:dyDescent="0.2">
      <c r="B91580" s="10"/>
    </row>
    <row r="91581" spans="2:2" x14ac:dyDescent="0.2">
      <c r="B91581" s="10"/>
    </row>
    <row r="91582" spans="2:2" x14ac:dyDescent="0.2">
      <c r="B91582" s="10"/>
    </row>
    <row r="91583" spans="2:2" x14ac:dyDescent="0.2">
      <c r="B91583" s="10"/>
    </row>
    <row r="91584" spans="2:2" x14ac:dyDescent="0.2">
      <c r="B91584" s="10"/>
    </row>
    <row r="91585" spans="2:2" x14ac:dyDescent="0.2">
      <c r="B91585" s="10"/>
    </row>
    <row r="91586" spans="2:2" x14ac:dyDescent="0.2">
      <c r="B91586" s="10"/>
    </row>
    <row r="91587" spans="2:2" x14ac:dyDescent="0.2">
      <c r="B91587" s="10"/>
    </row>
    <row r="91588" spans="2:2" x14ac:dyDescent="0.2">
      <c r="B91588" s="10"/>
    </row>
    <row r="91589" spans="2:2" x14ac:dyDescent="0.2">
      <c r="B91589" s="10"/>
    </row>
    <row r="91590" spans="2:2" x14ac:dyDescent="0.2">
      <c r="B91590" s="10"/>
    </row>
    <row r="91591" spans="2:2" x14ac:dyDescent="0.2">
      <c r="B91591" s="10"/>
    </row>
    <row r="91592" spans="2:2" x14ac:dyDescent="0.2">
      <c r="B91592" s="10"/>
    </row>
    <row r="91593" spans="2:2" x14ac:dyDescent="0.2">
      <c r="B91593" s="10"/>
    </row>
    <row r="91594" spans="2:2" x14ac:dyDescent="0.2">
      <c r="B91594" s="10"/>
    </row>
    <row r="91595" spans="2:2" x14ac:dyDescent="0.2">
      <c r="B91595" s="10"/>
    </row>
    <row r="91596" spans="2:2" x14ac:dyDescent="0.2">
      <c r="B91596" s="10"/>
    </row>
    <row r="91597" spans="2:2" x14ac:dyDescent="0.2">
      <c r="B91597" s="10"/>
    </row>
    <row r="91598" spans="2:2" x14ac:dyDescent="0.2">
      <c r="B91598" s="10"/>
    </row>
    <row r="91599" spans="2:2" x14ac:dyDescent="0.2">
      <c r="B91599" s="10"/>
    </row>
    <row r="91600" spans="2:2" x14ac:dyDescent="0.2">
      <c r="B91600" s="10"/>
    </row>
    <row r="91601" spans="2:2" x14ac:dyDescent="0.2">
      <c r="B91601" s="10"/>
    </row>
    <row r="91602" spans="2:2" x14ac:dyDescent="0.2">
      <c r="B91602" s="10"/>
    </row>
    <row r="91603" spans="2:2" x14ac:dyDescent="0.2">
      <c r="B91603" s="10"/>
    </row>
    <row r="91604" spans="2:2" x14ac:dyDescent="0.2">
      <c r="B91604" s="10"/>
    </row>
    <row r="91605" spans="2:2" x14ac:dyDescent="0.2">
      <c r="B91605" s="10"/>
    </row>
    <row r="91606" spans="2:2" x14ac:dyDescent="0.2">
      <c r="B91606" s="10"/>
    </row>
    <row r="91607" spans="2:2" x14ac:dyDescent="0.2">
      <c r="B91607" s="10"/>
    </row>
    <row r="91608" spans="2:2" x14ac:dyDescent="0.2">
      <c r="B91608" s="10"/>
    </row>
    <row r="91609" spans="2:2" x14ac:dyDescent="0.2">
      <c r="B91609" s="10"/>
    </row>
    <row r="91610" spans="2:2" x14ac:dyDescent="0.2">
      <c r="B91610" s="10"/>
    </row>
    <row r="91611" spans="2:2" x14ac:dyDescent="0.2">
      <c r="B91611" s="10"/>
    </row>
    <row r="91612" spans="2:2" x14ac:dyDescent="0.2">
      <c r="B91612" s="10"/>
    </row>
    <row r="91613" spans="2:2" x14ac:dyDescent="0.2">
      <c r="B91613" s="10"/>
    </row>
    <row r="91614" spans="2:2" x14ac:dyDescent="0.2">
      <c r="B91614" s="10"/>
    </row>
    <row r="91615" spans="2:2" x14ac:dyDescent="0.2">
      <c r="B91615" s="10"/>
    </row>
    <row r="91616" spans="2:2" x14ac:dyDescent="0.2">
      <c r="B91616" s="10"/>
    </row>
    <row r="91617" spans="2:2" x14ac:dyDescent="0.2">
      <c r="B91617" s="10"/>
    </row>
    <row r="91618" spans="2:2" x14ac:dyDescent="0.2">
      <c r="B91618" s="10"/>
    </row>
    <row r="91619" spans="2:2" x14ac:dyDescent="0.2">
      <c r="B91619" s="10"/>
    </row>
    <row r="91620" spans="2:2" x14ac:dyDescent="0.2">
      <c r="B91620" s="10"/>
    </row>
    <row r="91621" spans="2:2" x14ac:dyDescent="0.2">
      <c r="B91621" s="10"/>
    </row>
    <row r="91622" spans="2:2" x14ac:dyDescent="0.2">
      <c r="B91622" s="10"/>
    </row>
    <row r="91623" spans="2:2" x14ac:dyDescent="0.2">
      <c r="B91623" s="10"/>
    </row>
    <row r="91624" spans="2:2" x14ac:dyDescent="0.2">
      <c r="B91624" s="10"/>
    </row>
    <row r="91625" spans="2:2" x14ac:dyDescent="0.2">
      <c r="B91625" s="10"/>
    </row>
    <row r="91626" spans="2:2" x14ac:dyDescent="0.2">
      <c r="B91626" s="10"/>
    </row>
    <row r="91627" spans="2:2" x14ac:dyDescent="0.2">
      <c r="B91627" s="10"/>
    </row>
    <row r="91628" spans="2:2" x14ac:dyDescent="0.2">
      <c r="B91628" s="10"/>
    </row>
    <row r="91629" spans="2:2" x14ac:dyDescent="0.2">
      <c r="B91629" s="10"/>
    </row>
    <row r="91630" spans="2:2" x14ac:dyDescent="0.2">
      <c r="B91630" s="10"/>
    </row>
    <row r="91631" spans="2:2" x14ac:dyDescent="0.2">
      <c r="B91631" s="10"/>
    </row>
    <row r="91632" spans="2:2" x14ac:dyDescent="0.2">
      <c r="B91632" s="10"/>
    </row>
    <row r="91633" spans="2:2" x14ac:dyDescent="0.2">
      <c r="B91633" s="10"/>
    </row>
    <row r="91634" spans="2:2" x14ac:dyDescent="0.2">
      <c r="B91634" s="10"/>
    </row>
    <row r="91635" spans="2:2" x14ac:dyDescent="0.2">
      <c r="B91635" s="10"/>
    </row>
    <row r="91636" spans="2:2" x14ac:dyDescent="0.2">
      <c r="B91636" s="10"/>
    </row>
    <row r="91637" spans="2:2" x14ac:dyDescent="0.2">
      <c r="B91637" s="10"/>
    </row>
    <row r="91638" spans="2:2" x14ac:dyDescent="0.2">
      <c r="B91638" s="10"/>
    </row>
    <row r="91639" spans="2:2" x14ac:dyDescent="0.2">
      <c r="B91639" s="10"/>
    </row>
    <row r="91640" spans="2:2" x14ac:dyDescent="0.2">
      <c r="B91640" s="10"/>
    </row>
    <row r="91641" spans="2:2" x14ac:dyDescent="0.2">
      <c r="B91641" s="10"/>
    </row>
    <row r="91642" spans="2:2" x14ac:dyDescent="0.2">
      <c r="B91642" s="10"/>
    </row>
    <row r="91643" spans="2:2" x14ac:dyDescent="0.2">
      <c r="B91643" s="10"/>
    </row>
    <row r="91644" spans="2:2" x14ac:dyDescent="0.2">
      <c r="B91644" s="10"/>
    </row>
    <row r="91645" spans="2:2" x14ac:dyDescent="0.2">
      <c r="B91645" s="10"/>
    </row>
    <row r="91646" spans="2:2" x14ac:dyDescent="0.2">
      <c r="B91646" s="10"/>
    </row>
    <row r="91647" spans="2:2" x14ac:dyDescent="0.2">
      <c r="B91647" s="10"/>
    </row>
    <row r="91648" spans="2:2" x14ac:dyDescent="0.2">
      <c r="B91648" s="10"/>
    </row>
    <row r="91649" spans="2:2" x14ac:dyDescent="0.2">
      <c r="B91649" s="10"/>
    </row>
    <row r="91650" spans="2:2" x14ac:dyDescent="0.2">
      <c r="B91650" s="10"/>
    </row>
    <row r="91651" spans="2:2" x14ac:dyDescent="0.2">
      <c r="B91651" s="10"/>
    </row>
    <row r="91652" spans="2:2" x14ac:dyDescent="0.2">
      <c r="B91652" s="10"/>
    </row>
    <row r="91653" spans="2:2" x14ac:dyDescent="0.2">
      <c r="B91653" s="10"/>
    </row>
    <row r="91654" spans="2:2" x14ac:dyDescent="0.2">
      <c r="B91654" s="10"/>
    </row>
    <row r="91655" spans="2:2" x14ac:dyDescent="0.2">
      <c r="B91655" s="10"/>
    </row>
    <row r="91656" spans="2:2" x14ac:dyDescent="0.2">
      <c r="B91656" s="10"/>
    </row>
    <row r="91657" spans="2:2" x14ac:dyDescent="0.2">
      <c r="B91657" s="10"/>
    </row>
    <row r="91658" spans="2:2" x14ac:dyDescent="0.2">
      <c r="B91658" s="10"/>
    </row>
    <row r="91659" spans="2:2" x14ac:dyDescent="0.2">
      <c r="B91659" s="10"/>
    </row>
    <row r="91660" spans="2:2" x14ac:dyDescent="0.2">
      <c r="B91660" s="10"/>
    </row>
    <row r="91661" spans="2:2" x14ac:dyDescent="0.2">
      <c r="B91661" s="10"/>
    </row>
    <row r="91662" spans="2:2" x14ac:dyDescent="0.2">
      <c r="B91662" s="10"/>
    </row>
    <row r="91663" spans="2:2" x14ac:dyDescent="0.2">
      <c r="B91663" s="10"/>
    </row>
    <row r="91664" spans="2:2" x14ac:dyDescent="0.2">
      <c r="B91664" s="10"/>
    </row>
    <row r="91665" spans="2:2" x14ac:dyDescent="0.2">
      <c r="B91665" s="10"/>
    </row>
    <row r="91666" spans="2:2" x14ac:dyDescent="0.2">
      <c r="B91666" s="10"/>
    </row>
    <row r="91667" spans="2:2" x14ac:dyDescent="0.2">
      <c r="B91667" s="10"/>
    </row>
    <row r="91668" spans="2:2" x14ac:dyDescent="0.2">
      <c r="B91668" s="10"/>
    </row>
    <row r="91669" spans="2:2" x14ac:dyDescent="0.2">
      <c r="B91669" s="10"/>
    </row>
    <row r="91670" spans="2:2" x14ac:dyDescent="0.2">
      <c r="B91670" s="10"/>
    </row>
    <row r="91671" spans="2:2" x14ac:dyDescent="0.2">
      <c r="B91671" s="10"/>
    </row>
    <row r="91672" spans="2:2" x14ac:dyDescent="0.2">
      <c r="B91672" s="10"/>
    </row>
    <row r="91673" spans="2:2" x14ac:dyDescent="0.2">
      <c r="B91673" s="10"/>
    </row>
    <row r="91674" spans="2:2" x14ac:dyDescent="0.2">
      <c r="B91674" s="10"/>
    </row>
    <row r="91675" spans="2:2" x14ac:dyDescent="0.2">
      <c r="B91675" s="10"/>
    </row>
    <row r="91676" spans="2:2" x14ac:dyDescent="0.2">
      <c r="B91676" s="10"/>
    </row>
    <row r="91677" spans="2:2" x14ac:dyDescent="0.2">
      <c r="B91677" s="10"/>
    </row>
    <row r="91678" spans="2:2" x14ac:dyDescent="0.2">
      <c r="B91678" s="10"/>
    </row>
    <row r="91679" spans="2:2" x14ac:dyDescent="0.2">
      <c r="B91679" s="10"/>
    </row>
    <row r="91680" spans="2:2" x14ac:dyDescent="0.2">
      <c r="B91680" s="10"/>
    </row>
    <row r="91681" spans="2:2" x14ac:dyDescent="0.2">
      <c r="B91681" s="10"/>
    </row>
    <row r="91682" spans="2:2" x14ac:dyDescent="0.2">
      <c r="B91682" s="10"/>
    </row>
    <row r="91683" spans="2:2" x14ac:dyDescent="0.2">
      <c r="B91683" s="10"/>
    </row>
    <row r="91684" spans="2:2" x14ac:dyDescent="0.2">
      <c r="B91684" s="10"/>
    </row>
    <row r="91685" spans="2:2" x14ac:dyDescent="0.2">
      <c r="B91685" s="10"/>
    </row>
    <row r="91686" spans="2:2" x14ac:dyDescent="0.2">
      <c r="B91686" s="10"/>
    </row>
    <row r="91687" spans="2:2" x14ac:dyDescent="0.2">
      <c r="B91687" s="10"/>
    </row>
    <row r="91688" spans="2:2" x14ac:dyDescent="0.2">
      <c r="B91688" s="10"/>
    </row>
    <row r="91689" spans="2:2" x14ac:dyDescent="0.2">
      <c r="B91689" s="10"/>
    </row>
    <row r="91690" spans="2:2" x14ac:dyDescent="0.2">
      <c r="B91690" s="10"/>
    </row>
    <row r="91691" spans="2:2" x14ac:dyDescent="0.2">
      <c r="B91691" s="10"/>
    </row>
    <row r="91692" spans="2:2" x14ac:dyDescent="0.2">
      <c r="B91692" s="10"/>
    </row>
    <row r="91693" spans="2:2" x14ac:dyDescent="0.2">
      <c r="B91693" s="10"/>
    </row>
    <row r="91694" spans="2:2" x14ac:dyDescent="0.2">
      <c r="B91694" s="10"/>
    </row>
    <row r="91695" spans="2:2" x14ac:dyDescent="0.2">
      <c r="B91695" s="10"/>
    </row>
    <row r="91696" spans="2:2" x14ac:dyDescent="0.2">
      <c r="B91696" s="10"/>
    </row>
    <row r="91697" spans="2:2" x14ac:dyDescent="0.2">
      <c r="B91697" s="10"/>
    </row>
    <row r="91698" spans="2:2" x14ac:dyDescent="0.2">
      <c r="B91698" s="10"/>
    </row>
    <row r="91699" spans="2:2" x14ac:dyDescent="0.2">
      <c r="B91699" s="10"/>
    </row>
    <row r="91700" spans="2:2" x14ac:dyDescent="0.2">
      <c r="B91700" s="10"/>
    </row>
    <row r="91701" spans="2:2" x14ac:dyDescent="0.2">
      <c r="B91701" s="10"/>
    </row>
    <row r="91702" spans="2:2" x14ac:dyDescent="0.2">
      <c r="B91702" s="10"/>
    </row>
    <row r="91703" spans="2:2" x14ac:dyDescent="0.2">
      <c r="B91703" s="10"/>
    </row>
    <row r="91704" spans="2:2" x14ac:dyDescent="0.2">
      <c r="B91704" s="10"/>
    </row>
    <row r="91705" spans="2:2" x14ac:dyDescent="0.2">
      <c r="B91705" s="10"/>
    </row>
    <row r="91706" spans="2:2" x14ac:dyDescent="0.2">
      <c r="B91706" s="10"/>
    </row>
    <row r="91707" spans="2:2" x14ac:dyDescent="0.2">
      <c r="B91707" s="10"/>
    </row>
    <row r="91708" spans="2:2" x14ac:dyDescent="0.2">
      <c r="B91708" s="10"/>
    </row>
    <row r="91709" spans="2:2" x14ac:dyDescent="0.2">
      <c r="B91709" s="10"/>
    </row>
    <row r="91710" spans="2:2" x14ac:dyDescent="0.2">
      <c r="B91710" s="10"/>
    </row>
    <row r="91711" spans="2:2" x14ac:dyDescent="0.2">
      <c r="B91711" s="10"/>
    </row>
    <row r="91712" spans="2:2" x14ac:dyDescent="0.2">
      <c r="B91712" s="10"/>
    </row>
    <row r="91713" spans="2:2" x14ac:dyDescent="0.2">
      <c r="B91713" s="10"/>
    </row>
    <row r="91714" spans="2:2" x14ac:dyDescent="0.2">
      <c r="B91714" s="10"/>
    </row>
    <row r="91715" spans="2:2" x14ac:dyDescent="0.2">
      <c r="B91715" s="10"/>
    </row>
    <row r="91716" spans="2:2" x14ac:dyDescent="0.2">
      <c r="B91716" s="10"/>
    </row>
    <row r="91717" spans="2:2" x14ac:dyDescent="0.2">
      <c r="B91717" s="10"/>
    </row>
    <row r="91718" spans="2:2" x14ac:dyDescent="0.2">
      <c r="B91718" s="10"/>
    </row>
    <row r="91719" spans="2:2" x14ac:dyDescent="0.2">
      <c r="B91719" s="10"/>
    </row>
    <row r="91720" spans="2:2" x14ac:dyDescent="0.2">
      <c r="B91720" s="10"/>
    </row>
    <row r="91721" spans="2:2" x14ac:dyDescent="0.2">
      <c r="B91721" s="10"/>
    </row>
    <row r="91722" spans="2:2" x14ac:dyDescent="0.2">
      <c r="B91722" s="10"/>
    </row>
    <row r="91723" spans="2:2" x14ac:dyDescent="0.2">
      <c r="B91723" s="10"/>
    </row>
    <row r="91724" spans="2:2" x14ac:dyDescent="0.2">
      <c r="B91724" s="10"/>
    </row>
    <row r="91725" spans="2:2" x14ac:dyDescent="0.2">
      <c r="B91725" s="10"/>
    </row>
    <row r="91726" spans="2:2" x14ac:dyDescent="0.2">
      <c r="B91726" s="10"/>
    </row>
    <row r="91727" spans="2:2" x14ac:dyDescent="0.2">
      <c r="B91727" s="10"/>
    </row>
    <row r="91728" spans="2:2" x14ac:dyDescent="0.2">
      <c r="B91728" s="10"/>
    </row>
    <row r="91729" spans="2:2" x14ac:dyDescent="0.2">
      <c r="B91729" s="10"/>
    </row>
    <row r="91730" spans="2:2" x14ac:dyDescent="0.2">
      <c r="B91730" s="10"/>
    </row>
    <row r="91731" spans="2:2" x14ac:dyDescent="0.2">
      <c r="B91731" s="10"/>
    </row>
    <row r="91732" spans="2:2" x14ac:dyDescent="0.2">
      <c r="B91732" s="10"/>
    </row>
    <row r="91733" spans="2:2" x14ac:dyDescent="0.2">
      <c r="B91733" s="10"/>
    </row>
    <row r="91734" spans="2:2" x14ac:dyDescent="0.2">
      <c r="B91734" s="10"/>
    </row>
    <row r="91735" spans="2:2" x14ac:dyDescent="0.2">
      <c r="B91735" s="10"/>
    </row>
    <row r="91736" spans="2:2" x14ac:dyDescent="0.2">
      <c r="B91736" s="10"/>
    </row>
    <row r="91737" spans="2:2" x14ac:dyDescent="0.2">
      <c r="B91737" s="10"/>
    </row>
    <row r="91738" spans="2:2" x14ac:dyDescent="0.2">
      <c r="B91738" s="10"/>
    </row>
    <row r="91739" spans="2:2" x14ac:dyDescent="0.2">
      <c r="B91739" s="10"/>
    </row>
    <row r="91740" spans="2:2" x14ac:dyDescent="0.2">
      <c r="B91740" s="10"/>
    </row>
    <row r="91741" spans="2:2" x14ac:dyDescent="0.2">
      <c r="B91741" s="10"/>
    </row>
    <row r="91742" spans="2:2" x14ac:dyDescent="0.2">
      <c r="B91742" s="10"/>
    </row>
    <row r="91743" spans="2:2" x14ac:dyDescent="0.2">
      <c r="B91743" s="10"/>
    </row>
    <row r="91744" spans="2:2" x14ac:dyDescent="0.2">
      <c r="B91744" s="10"/>
    </row>
    <row r="91745" spans="2:2" x14ac:dyDescent="0.2">
      <c r="B91745" s="10"/>
    </row>
    <row r="91746" spans="2:2" x14ac:dyDescent="0.2">
      <c r="B91746" s="10"/>
    </row>
    <row r="91747" spans="2:2" x14ac:dyDescent="0.2">
      <c r="B91747" s="10"/>
    </row>
    <row r="91748" spans="2:2" x14ac:dyDescent="0.2">
      <c r="B91748" s="10"/>
    </row>
    <row r="91749" spans="2:2" x14ac:dyDescent="0.2">
      <c r="B91749" s="10"/>
    </row>
    <row r="91750" spans="2:2" x14ac:dyDescent="0.2">
      <c r="B91750" s="10"/>
    </row>
    <row r="91751" spans="2:2" x14ac:dyDescent="0.2">
      <c r="B91751" s="10"/>
    </row>
    <row r="91752" spans="2:2" x14ac:dyDescent="0.2">
      <c r="B91752" s="10"/>
    </row>
    <row r="91753" spans="2:2" x14ac:dyDescent="0.2">
      <c r="B91753" s="10"/>
    </row>
    <row r="91754" spans="2:2" x14ac:dyDescent="0.2">
      <c r="B91754" s="10"/>
    </row>
    <row r="91755" spans="2:2" x14ac:dyDescent="0.2">
      <c r="B91755" s="10"/>
    </row>
    <row r="91756" spans="2:2" x14ac:dyDescent="0.2">
      <c r="B91756" s="10"/>
    </row>
    <row r="91757" spans="2:2" x14ac:dyDescent="0.2">
      <c r="B91757" s="10"/>
    </row>
    <row r="91758" spans="2:2" x14ac:dyDescent="0.2">
      <c r="B91758" s="10"/>
    </row>
    <row r="91759" spans="2:2" x14ac:dyDescent="0.2">
      <c r="B91759" s="10"/>
    </row>
    <row r="91760" spans="2:2" x14ac:dyDescent="0.2">
      <c r="B91760" s="10"/>
    </row>
    <row r="91761" spans="2:2" x14ac:dyDescent="0.2">
      <c r="B91761" s="10"/>
    </row>
    <row r="91762" spans="2:2" x14ac:dyDescent="0.2">
      <c r="B91762" s="10"/>
    </row>
    <row r="91763" spans="2:2" x14ac:dyDescent="0.2">
      <c r="B91763" s="10"/>
    </row>
    <row r="91764" spans="2:2" x14ac:dyDescent="0.2">
      <c r="B91764" s="10"/>
    </row>
    <row r="91765" spans="2:2" x14ac:dyDescent="0.2">
      <c r="B91765" s="10"/>
    </row>
    <row r="91766" spans="2:2" x14ac:dyDescent="0.2">
      <c r="B91766" s="10"/>
    </row>
    <row r="91767" spans="2:2" x14ac:dyDescent="0.2">
      <c r="B91767" s="10"/>
    </row>
    <row r="91768" spans="2:2" x14ac:dyDescent="0.2">
      <c r="B91768" s="10"/>
    </row>
    <row r="91769" spans="2:2" x14ac:dyDescent="0.2">
      <c r="B91769" s="10"/>
    </row>
    <row r="91770" spans="2:2" x14ac:dyDescent="0.2">
      <c r="B91770" s="10"/>
    </row>
    <row r="91771" spans="2:2" x14ac:dyDescent="0.2">
      <c r="B91771" s="10"/>
    </row>
    <row r="91772" spans="2:2" x14ac:dyDescent="0.2">
      <c r="B91772" s="10"/>
    </row>
    <row r="91773" spans="2:2" x14ac:dyDescent="0.2">
      <c r="B91773" s="10"/>
    </row>
    <row r="91774" spans="2:2" x14ac:dyDescent="0.2">
      <c r="B91774" s="10"/>
    </row>
    <row r="91775" spans="2:2" x14ac:dyDescent="0.2">
      <c r="B91775" s="10"/>
    </row>
    <row r="91776" spans="2:2" x14ac:dyDescent="0.2">
      <c r="B91776" s="10"/>
    </row>
    <row r="91777" spans="2:2" x14ac:dyDescent="0.2">
      <c r="B91777" s="10"/>
    </row>
    <row r="91778" spans="2:2" x14ac:dyDescent="0.2">
      <c r="B91778" s="10"/>
    </row>
    <row r="91779" spans="2:2" x14ac:dyDescent="0.2">
      <c r="B91779" s="10"/>
    </row>
    <row r="91780" spans="2:2" x14ac:dyDescent="0.2">
      <c r="B91780" s="10"/>
    </row>
    <row r="91781" spans="2:2" x14ac:dyDescent="0.2">
      <c r="B91781" s="10"/>
    </row>
    <row r="91782" spans="2:2" x14ac:dyDescent="0.2">
      <c r="B91782" s="10"/>
    </row>
    <row r="91783" spans="2:2" x14ac:dyDescent="0.2">
      <c r="B91783" s="10"/>
    </row>
    <row r="91784" spans="2:2" x14ac:dyDescent="0.2">
      <c r="B91784" s="10"/>
    </row>
    <row r="91785" spans="2:2" x14ac:dyDescent="0.2">
      <c r="B91785" s="10"/>
    </row>
    <row r="91786" spans="2:2" x14ac:dyDescent="0.2">
      <c r="B91786" s="10"/>
    </row>
    <row r="91787" spans="2:2" x14ac:dyDescent="0.2">
      <c r="B91787" s="10"/>
    </row>
    <row r="91788" spans="2:2" x14ac:dyDescent="0.2">
      <c r="B91788" s="10"/>
    </row>
    <row r="91789" spans="2:2" x14ac:dyDescent="0.2">
      <c r="B91789" s="10"/>
    </row>
    <row r="91790" spans="2:2" x14ac:dyDescent="0.2">
      <c r="B91790" s="10"/>
    </row>
    <row r="91791" spans="2:2" x14ac:dyDescent="0.2">
      <c r="B91791" s="10"/>
    </row>
    <row r="91792" spans="2:2" x14ac:dyDescent="0.2">
      <c r="B91792" s="10"/>
    </row>
    <row r="91793" spans="2:2" x14ac:dyDescent="0.2">
      <c r="B91793" s="10"/>
    </row>
    <row r="91794" spans="2:2" x14ac:dyDescent="0.2">
      <c r="B91794" s="10"/>
    </row>
    <row r="91795" spans="2:2" x14ac:dyDescent="0.2">
      <c r="B91795" s="10"/>
    </row>
    <row r="91796" spans="2:2" x14ac:dyDescent="0.2">
      <c r="B91796" s="10"/>
    </row>
    <row r="91797" spans="2:2" x14ac:dyDescent="0.2">
      <c r="B91797" s="10"/>
    </row>
    <row r="91798" spans="2:2" x14ac:dyDescent="0.2">
      <c r="B91798" s="10"/>
    </row>
    <row r="91799" spans="2:2" x14ac:dyDescent="0.2">
      <c r="B91799" s="10"/>
    </row>
    <row r="91800" spans="2:2" x14ac:dyDescent="0.2">
      <c r="B91800" s="10"/>
    </row>
    <row r="91801" spans="2:2" x14ac:dyDescent="0.2">
      <c r="B91801" s="10"/>
    </row>
    <row r="91802" spans="2:2" x14ac:dyDescent="0.2">
      <c r="B91802" s="10"/>
    </row>
    <row r="91803" spans="2:2" x14ac:dyDescent="0.2">
      <c r="B91803" s="10"/>
    </row>
    <row r="91804" spans="2:2" x14ac:dyDescent="0.2">
      <c r="B91804" s="10"/>
    </row>
    <row r="91805" spans="2:2" x14ac:dyDescent="0.2">
      <c r="B91805" s="10"/>
    </row>
    <row r="91806" spans="2:2" x14ac:dyDescent="0.2">
      <c r="B91806" s="10"/>
    </row>
    <row r="91807" spans="2:2" x14ac:dyDescent="0.2">
      <c r="B91807" s="10"/>
    </row>
    <row r="91808" spans="2:2" x14ac:dyDescent="0.2">
      <c r="B91808" s="10"/>
    </row>
    <row r="91809" spans="2:2" x14ac:dyDescent="0.2">
      <c r="B91809" s="10"/>
    </row>
    <row r="91810" spans="2:2" x14ac:dyDescent="0.2">
      <c r="B91810" s="10"/>
    </row>
    <row r="91811" spans="2:2" x14ac:dyDescent="0.2">
      <c r="B91811" s="10"/>
    </row>
    <row r="91812" spans="2:2" x14ac:dyDescent="0.2">
      <c r="B91812" s="10"/>
    </row>
    <row r="91813" spans="2:2" x14ac:dyDescent="0.2">
      <c r="B91813" s="10"/>
    </row>
    <row r="91814" spans="2:2" x14ac:dyDescent="0.2">
      <c r="B91814" s="10"/>
    </row>
    <row r="91815" spans="2:2" x14ac:dyDescent="0.2">
      <c r="B91815" s="10"/>
    </row>
    <row r="91816" spans="2:2" x14ac:dyDescent="0.2">
      <c r="B91816" s="10"/>
    </row>
    <row r="91817" spans="2:2" x14ac:dyDescent="0.2">
      <c r="B91817" s="10"/>
    </row>
    <row r="91818" spans="2:2" x14ac:dyDescent="0.2">
      <c r="B91818" s="10"/>
    </row>
    <row r="91819" spans="2:2" x14ac:dyDescent="0.2">
      <c r="B91819" s="10"/>
    </row>
    <row r="91820" spans="2:2" x14ac:dyDescent="0.2">
      <c r="B91820" s="10"/>
    </row>
    <row r="91821" spans="2:2" x14ac:dyDescent="0.2">
      <c r="B91821" s="10"/>
    </row>
    <row r="91822" spans="2:2" x14ac:dyDescent="0.2">
      <c r="B91822" s="10"/>
    </row>
    <row r="91823" spans="2:2" x14ac:dyDescent="0.2">
      <c r="B91823" s="10"/>
    </row>
    <row r="91824" spans="2:2" x14ac:dyDescent="0.2">
      <c r="B91824" s="10"/>
    </row>
    <row r="91825" spans="2:2" x14ac:dyDescent="0.2">
      <c r="B91825" s="10"/>
    </row>
    <row r="91826" spans="2:2" x14ac:dyDescent="0.2">
      <c r="B91826" s="10"/>
    </row>
    <row r="91827" spans="2:2" x14ac:dyDescent="0.2">
      <c r="B91827" s="10"/>
    </row>
    <row r="91828" spans="2:2" x14ac:dyDescent="0.2">
      <c r="B91828" s="10"/>
    </row>
    <row r="91829" spans="2:2" x14ac:dyDescent="0.2">
      <c r="B91829" s="10"/>
    </row>
    <row r="91830" spans="2:2" x14ac:dyDescent="0.2">
      <c r="B91830" s="10"/>
    </row>
    <row r="91831" spans="2:2" x14ac:dyDescent="0.2">
      <c r="B91831" s="10"/>
    </row>
    <row r="91832" spans="2:2" x14ac:dyDescent="0.2">
      <c r="B91832" s="10"/>
    </row>
    <row r="91833" spans="2:2" x14ac:dyDescent="0.2">
      <c r="B91833" s="10"/>
    </row>
    <row r="91834" spans="2:2" x14ac:dyDescent="0.2">
      <c r="B91834" s="10"/>
    </row>
    <row r="91835" spans="2:2" x14ac:dyDescent="0.2">
      <c r="B91835" s="10"/>
    </row>
    <row r="91836" spans="2:2" x14ac:dyDescent="0.2">
      <c r="B91836" s="10"/>
    </row>
    <row r="91837" spans="2:2" x14ac:dyDescent="0.2">
      <c r="B91837" s="10"/>
    </row>
    <row r="91838" spans="2:2" x14ac:dyDescent="0.2">
      <c r="B91838" s="10"/>
    </row>
    <row r="91839" spans="2:2" x14ac:dyDescent="0.2">
      <c r="B91839" s="10"/>
    </row>
    <row r="91840" spans="2:2" x14ac:dyDescent="0.2">
      <c r="B91840" s="10"/>
    </row>
    <row r="91841" spans="2:2" x14ac:dyDescent="0.2">
      <c r="B91841" s="10"/>
    </row>
    <row r="91842" spans="2:2" x14ac:dyDescent="0.2">
      <c r="B91842" s="10"/>
    </row>
    <row r="91843" spans="2:2" x14ac:dyDescent="0.2">
      <c r="B91843" s="10"/>
    </row>
    <row r="91844" spans="2:2" x14ac:dyDescent="0.2">
      <c r="B91844" s="10"/>
    </row>
    <row r="91845" spans="2:2" x14ac:dyDescent="0.2">
      <c r="B91845" s="10"/>
    </row>
    <row r="91846" spans="2:2" x14ac:dyDescent="0.2">
      <c r="B91846" s="10"/>
    </row>
    <row r="91847" spans="2:2" x14ac:dyDescent="0.2">
      <c r="B91847" s="10"/>
    </row>
    <row r="91848" spans="2:2" x14ac:dyDescent="0.2">
      <c r="B91848" s="10"/>
    </row>
    <row r="91849" spans="2:2" x14ac:dyDescent="0.2">
      <c r="B91849" s="10"/>
    </row>
    <row r="91850" spans="2:2" x14ac:dyDescent="0.2">
      <c r="B91850" s="10"/>
    </row>
    <row r="91851" spans="2:2" x14ac:dyDescent="0.2">
      <c r="B91851" s="10"/>
    </row>
    <row r="91852" spans="2:2" x14ac:dyDescent="0.2">
      <c r="B91852" s="10"/>
    </row>
    <row r="91853" spans="2:2" x14ac:dyDescent="0.2">
      <c r="B91853" s="10"/>
    </row>
    <row r="91854" spans="2:2" x14ac:dyDescent="0.2">
      <c r="B91854" s="10"/>
    </row>
    <row r="91855" spans="2:2" x14ac:dyDescent="0.2">
      <c r="B91855" s="10"/>
    </row>
    <row r="91856" spans="2:2" x14ac:dyDescent="0.2">
      <c r="B91856" s="10"/>
    </row>
    <row r="91857" spans="2:2" x14ac:dyDescent="0.2">
      <c r="B91857" s="10"/>
    </row>
    <row r="91858" spans="2:2" x14ac:dyDescent="0.2">
      <c r="B91858" s="10"/>
    </row>
    <row r="91859" spans="2:2" x14ac:dyDescent="0.2">
      <c r="B91859" s="10"/>
    </row>
    <row r="91860" spans="2:2" x14ac:dyDescent="0.2">
      <c r="B91860" s="10"/>
    </row>
    <row r="91861" spans="2:2" x14ac:dyDescent="0.2">
      <c r="B91861" s="10"/>
    </row>
    <row r="91862" spans="2:2" x14ac:dyDescent="0.2">
      <c r="B91862" s="10"/>
    </row>
    <row r="91863" spans="2:2" x14ac:dyDescent="0.2">
      <c r="B91863" s="10"/>
    </row>
    <row r="91864" spans="2:2" x14ac:dyDescent="0.2">
      <c r="B91864" s="10"/>
    </row>
    <row r="91865" spans="2:2" x14ac:dyDescent="0.2">
      <c r="B91865" s="10"/>
    </row>
    <row r="91866" spans="2:2" x14ac:dyDescent="0.2">
      <c r="B91866" s="10"/>
    </row>
    <row r="91867" spans="2:2" x14ac:dyDescent="0.2">
      <c r="B91867" s="10"/>
    </row>
    <row r="91868" spans="2:2" x14ac:dyDescent="0.2">
      <c r="B91868" s="10"/>
    </row>
    <row r="91869" spans="2:2" x14ac:dyDescent="0.2">
      <c r="B91869" s="10"/>
    </row>
    <row r="91870" spans="2:2" x14ac:dyDescent="0.2">
      <c r="B91870" s="10"/>
    </row>
    <row r="91871" spans="2:2" x14ac:dyDescent="0.2">
      <c r="B91871" s="10"/>
    </row>
    <row r="91872" spans="2:2" x14ac:dyDescent="0.2">
      <c r="B91872" s="10"/>
    </row>
    <row r="91873" spans="2:2" x14ac:dyDescent="0.2">
      <c r="B91873" s="10"/>
    </row>
    <row r="91874" spans="2:2" x14ac:dyDescent="0.2">
      <c r="B91874" s="10"/>
    </row>
    <row r="91875" spans="2:2" x14ac:dyDescent="0.2">
      <c r="B91875" s="10"/>
    </row>
    <row r="91876" spans="2:2" x14ac:dyDescent="0.2">
      <c r="B91876" s="10"/>
    </row>
    <row r="91877" spans="2:2" x14ac:dyDescent="0.2">
      <c r="B91877" s="10"/>
    </row>
    <row r="91878" spans="2:2" x14ac:dyDescent="0.2">
      <c r="B91878" s="10"/>
    </row>
    <row r="91879" spans="2:2" x14ac:dyDescent="0.2">
      <c r="B91879" s="10"/>
    </row>
    <row r="91880" spans="2:2" x14ac:dyDescent="0.2">
      <c r="B91880" s="10"/>
    </row>
    <row r="91881" spans="2:2" x14ac:dyDescent="0.2">
      <c r="B91881" s="10"/>
    </row>
    <row r="91882" spans="2:2" x14ac:dyDescent="0.2">
      <c r="B91882" s="10"/>
    </row>
    <row r="91883" spans="2:2" x14ac:dyDescent="0.2">
      <c r="B91883" s="10"/>
    </row>
    <row r="91884" spans="2:2" x14ac:dyDescent="0.2">
      <c r="B91884" s="10"/>
    </row>
    <row r="91885" spans="2:2" x14ac:dyDescent="0.2">
      <c r="B91885" s="10"/>
    </row>
    <row r="91886" spans="2:2" x14ac:dyDescent="0.2">
      <c r="B91886" s="10"/>
    </row>
    <row r="91887" spans="2:2" x14ac:dyDescent="0.2">
      <c r="B91887" s="10"/>
    </row>
    <row r="91888" spans="2:2" x14ac:dyDescent="0.2">
      <c r="B91888" s="10"/>
    </row>
    <row r="91889" spans="2:2" x14ac:dyDescent="0.2">
      <c r="B91889" s="10"/>
    </row>
    <row r="91890" spans="2:2" x14ac:dyDescent="0.2">
      <c r="B91890" s="10"/>
    </row>
    <row r="91891" spans="2:2" x14ac:dyDescent="0.2">
      <c r="B91891" s="10"/>
    </row>
    <row r="91892" spans="2:2" x14ac:dyDescent="0.2">
      <c r="B91892" s="10"/>
    </row>
    <row r="91893" spans="2:2" x14ac:dyDescent="0.2">
      <c r="B91893" s="10"/>
    </row>
    <row r="91894" spans="2:2" x14ac:dyDescent="0.2">
      <c r="B91894" s="10"/>
    </row>
    <row r="91895" spans="2:2" x14ac:dyDescent="0.2">
      <c r="B91895" s="10"/>
    </row>
    <row r="91896" spans="2:2" x14ac:dyDescent="0.2">
      <c r="B91896" s="10"/>
    </row>
    <row r="91897" spans="2:2" x14ac:dyDescent="0.2">
      <c r="B91897" s="10"/>
    </row>
    <row r="91898" spans="2:2" x14ac:dyDescent="0.2">
      <c r="B91898" s="10"/>
    </row>
    <row r="91899" spans="2:2" x14ac:dyDescent="0.2">
      <c r="B91899" s="10"/>
    </row>
    <row r="91900" spans="2:2" x14ac:dyDescent="0.2">
      <c r="B91900" s="10"/>
    </row>
    <row r="91901" spans="2:2" x14ac:dyDescent="0.2">
      <c r="B91901" s="10"/>
    </row>
    <row r="91902" spans="2:2" x14ac:dyDescent="0.2">
      <c r="B91902" s="10"/>
    </row>
    <row r="91903" spans="2:2" x14ac:dyDescent="0.2">
      <c r="B91903" s="10"/>
    </row>
    <row r="91904" spans="2:2" x14ac:dyDescent="0.2">
      <c r="B91904" s="10"/>
    </row>
    <row r="91905" spans="2:2" x14ac:dyDescent="0.2">
      <c r="B91905" s="10"/>
    </row>
    <row r="91906" spans="2:2" x14ac:dyDescent="0.2">
      <c r="B91906" s="10"/>
    </row>
    <row r="91907" spans="2:2" x14ac:dyDescent="0.2">
      <c r="B91907" s="10"/>
    </row>
    <row r="91908" spans="2:2" x14ac:dyDescent="0.2">
      <c r="B91908" s="10"/>
    </row>
    <row r="91909" spans="2:2" x14ac:dyDescent="0.2">
      <c r="B91909" s="10"/>
    </row>
    <row r="91910" spans="2:2" x14ac:dyDescent="0.2">
      <c r="B91910" s="10"/>
    </row>
    <row r="91911" spans="2:2" x14ac:dyDescent="0.2">
      <c r="B91911" s="10"/>
    </row>
    <row r="91912" spans="2:2" x14ac:dyDescent="0.2">
      <c r="B91912" s="10"/>
    </row>
    <row r="91913" spans="2:2" x14ac:dyDescent="0.2">
      <c r="B91913" s="10"/>
    </row>
    <row r="91914" spans="2:2" x14ac:dyDescent="0.2">
      <c r="B91914" s="10"/>
    </row>
    <row r="91915" spans="2:2" x14ac:dyDescent="0.2">
      <c r="B91915" s="10"/>
    </row>
    <row r="91916" spans="2:2" x14ac:dyDescent="0.2">
      <c r="B91916" s="10"/>
    </row>
    <row r="91917" spans="2:2" x14ac:dyDescent="0.2">
      <c r="B91917" s="10"/>
    </row>
    <row r="91918" spans="2:2" x14ac:dyDescent="0.2">
      <c r="B91918" s="10"/>
    </row>
    <row r="91919" spans="2:2" x14ac:dyDescent="0.2">
      <c r="B91919" s="10"/>
    </row>
    <row r="91920" spans="2:2" x14ac:dyDescent="0.2">
      <c r="B91920" s="10"/>
    </row>
    <row r="91921" spans="2:2" x14ac:dyDescent="0.2">
      <c r="B91921" s="10"/>
    </row>
    <row r="91922" spans="2:2" x14ac:dyDescent="0.2">
      <c r="B91922" s="10"/>
    </row>
    <row r="91923" spans="2:2" x14ac:dyDescent="0.2">
      <c r="B91923" s="10"/>
    </row>
    <row r="91924" spans="2:2" x14ac:dyDescent="0.2">
      <c r="B91924" s="10"/>
    </row>
    <row r="91925" spans="2:2" x14ac:dyDescent="0.2">
      <c r="B91925" s="10"/>
    </row>
    <row r="91926" spans="2:2" x14ac:dyDescent="0.2">
      <c r="B91926" s="10"/>
    </row>
    <row r="91927" spans="2:2" x14ac:dyDescent="0.2">
      <c r="B91927" s="10"/>
    </row>
    <row r="91928" spans="2:2" x14ac:dyDescent="0.2">
      <c r="B91928" s="10"/>
    </row>
    <row r="91929" spans="2:2" x14ac:dyDescent="0.2">
      <c r="B91929" s="10"/>
    </row>
    <row r="91930" spans="2:2" x14ac:dyDescent="0.2">
      <c r="B91930" s="10"/>
    </row>
    <row r="91931" spans="2:2" x14ac:dyDescent="0.2">
      <c r="B91931" s="10"/>
    </row>
    <row r="91932" spans="2:2" x14ac:dyDescent="0.2">
      <c r="B91932" s="10"/>
    </row>
    <row r="91933" spans="2:2" x14ac:dyDescent="0.2">
      <c r="B91933" s="10"/>
    </row>
    <row r="91934" spans="2:2" x14ac:dyDescent="0.2">
      <c r="B91934" s="10"/>
    </row>
    <row r="91935" spans="2:2" x14ac:dyDescent="0.2">
      <c r="B91935" s="10"/>
    </row>
    <row r="91936" spans="2:2" x14ac:dyDescent="0.2">
      <c r="B91936" s="10"/>
    </row>
    <row r="91937" spans="2:2" x14ac:dyDescent="0.2">
      <c r="B91937" s="10"/>
    </row>
    <row r="91938" spans="2:2" x14ac:dyDescent="0.2">
      <c r="B91938" s="10"/>
    </row>
    <row r="91939" spans="2:2" x14ac:dyDescent="0.2">
      <c r="B91939" s="10"/>
    </row>
    <row r="91940" spans="2:2" x14ac:dyDescent="0.2">
      <c r="B91940" s="10"/>
    </row>
    <row r="91941" spans="2:2" x14ac:dyDescent="0.2">
      <c r="B91941" s="10"/>
    </row>
    <row r="91942" spans="2:2" x14ac:dyDescent="0.2">
      <c r="B91942" s="10"/>
    </row>
    <row r="91943" spans="2:2" x14ac:dyDescent="0.2">
      <c r="B91943" s="10"/>
    </row>
    <row r="91944" spans="2:2" x14ac:dyDescent="0.2">
      <c r="B91944" s="10"/>
    </row>
    <row r="91945" spans="2:2" x14ac:dyDescent="0.2">
      <c r="B91945" s="10"/>
    </row>
    <row r="91946" spans="2:2" x14ac:dyDescent="0.2">
      <c r="B91946" s="10"/>
    </row>
    <row r="91947" spans="2:2" x14ac:dyDescent="0.2">
      <c r="B91947" s="10"/>
    </row>
    <row r="91948" spans="2:2" x14ac:dyDescent="0.2">
      <c r="B91948" s="10"/>
    </row>
    <row r="91949" spans="2:2" x14ac:dyDescent="0.2">
      <c r="B91949" s="10"/>
    </row>
    <row r="91950" spans="2:2" x14ac:dyDescent="0.2">
      <c r="B91950" s="10"/>
    </row>
    <row r="91951" spans="2:2" x14ac:dyDescent="0.2">
      <c r="B91951" s="10"/>
    </row>
    <row r="91952" spans="2:2" x14ac:dyDescent="0.2">
      <c r="B91952" s="10"/>
    </row>
    <row r="91953" spans="2:2" x14ac:dyDescent="0.2">
      <c r="B91953" s="10"/>
    </row>
    <row r="91954" spans="2:2" x14ac:dyDescent="0.2">
      <c r="B91954" s="10"/>
    </row>
    <row r="91955" spans="2:2" x14ac:dyDescent="0.2">
      <c r="B91955" s="10"/>
    </row>
    <row r="91956" spans="2:2" x14ac:dyDescent="0.2">
      <c r="B91956" s="10"/>
    </row>
    <row r="91957" spans="2:2" x14ac:dyDescent="0.2">
      <c r="B91957" s="10"/>
    </row>
    <row r="91958" spans="2:2" x14ac:dyDescent="0.2">
      <c r="B91958" s="10"/>
    </row>
    <row r="91959" spans="2:2" x14ac:dyDescent="0.2">
      <c r="B91959" s="10"/>
    </row>
    <row r="91960" spans="2:2" x14ac:dyDescent="0.2">
      <c r="B91960" s="10"/>
    </row>
    <row r="91961" spans="2:2" x14ac:dyDescent="0.2">
      <c r="B91961" s="10"/>
    </row>
    <row r="91962" spans="2:2" x14ac:dyDescent="0.2">
      <c r="B91962" s="10"/>
    </row>
    <row r="91963" spans="2:2" x14ac:dyDescent="0.2">
      <c r="B91963" s="10"/>
    </row>
    <row r="91964" spans="2:2" x14ac:dyDescent="0.2">
      <c r="B91964" s="10"/>
    </row>
    <row r="91965" spans="2:2" x14ac:dyDescent="0.2">
      <c r="B91965" s="10"/>
    </row>
    <row r="91966" spans="2:2" x14ac:dyDescent="0.2">
      <c r="B91966" s="10"/>
    </row>
    <row r="91967" spans="2:2" x14ac:dyDescent="0.2">
      <c r="B91967" s="10"/>
    </row>
    <row r="91968" spans="2:2" x14ac:dyDescent="0.2">
      <c r="B91968" s="10"/>
    </row>
    <row r="91969" spans="2:2" x14ac:dyDescent="0.2">
      <c r="B91969" s="10"/>
    </row>
    <row r="91970" spans="2:2" x14ac:dyDescent="0.2">
      <c r="B91970" s="10"/>
    </row>
    <row r="91971" spans="2:2" x14ac:dyDescent="0.2">
      <c r="B91971" s="10"/>
    </row>
    <row r="91972" spans="2:2" x14ac:dyDescent="0.2">
      <c r="B91972" s="10"/>
    </row>
    <row r="91973" spans="2:2" x14ac:dyDescent="0.2">
      <c r="B91973" s="10"/>
    </row>
    <row r="91974" spans="2:2" x14ac:dyDescent="0.2">
      <c r="B91974" s="10"/>
    </row>
    <row r="91975" spans="2:2" x14ac:dyDescent="0.2">
      <c r="B91975" s="10"/>
    </row>
    <row r="91976" spans="2:2" x14ac:dyDescent="0.2">
      <c r="B91976" s="10"/>
    </row>
    <row r="91977" spans="2:2" x14ac:dyDescent="0.2">
      <c r="B91977" s="10"/>
    </row>
    <row r="91978" spans="2:2" x14ac:dyDescent="0.2">
      <c r="B91978" s="10"/>
    </row>
    <row r="91979" spans="2:2" x14ac:dyDescent="0.2">
      <c r="B91979" s="10"/>
    </row>
    <row r="91980" spans="2:2" x14ac:dyDescent="0.2">
      <c r="B91980" s="10"/>
    </row>
    <row r="91981" spans="2:2" x14ac:dyDescent="0.2">
      <c r="B91981" s="10"/>
    </row>
    <row r="91982" spans="2:2" x14ac:dyDescent="0.2">
      <c r="B91982" s="10"/>
    </row>
    <row r="91983" spans="2:2" x14ac:dyDescent="0.2">
      <c r="B91983" s="10"/>
    </row>
    <row r="91984" spans="2:2" x14ac:dyDescent="0.2">
      <c r="B91984" s="10"/>
    </row>
    <row r="91985" spans="2:2" x14ac:dyDescent="0.2">
      <c r="B91985" s="10"/>
    </row>
    <row r="91986" spans="2:2" x14ac:dyDescent="0.2">
      <c r="B91986" s="10"/>
    </row>
    <row r="91987" spans="2:2" x14ac:dyDescent="0.2">
      <c r="B91987" s="10"/>
    </row>
    <row r="91988" spans="2:2" x14ac:dyDescent="0.2">
      <c r="B91988" s="10"/>
    </row>
    <row r="91989" spans="2:2" x14ac:dyDescent="0.2">
      <c r="B91989" s="10"/>
    </row>
    <row r="91990" spans="2:2" x14ac:dyDescent="0.2">
      <c r="B91990" s="10"/>
    </row>
    <row r="91991" spans="2:2" x14ac:dyDescent="0.2">
      <c r="B91991" s="10"/>
    </row>
    <row r="91992" spans="2:2" x14ac:dyDescent="0.2">
      <c r="B91992" s="10"/>
    </row>
    <row r="91993" spans="2:2" x14ac:dyDescent="0.2">
      <c r="B91993" s="10"/>
    </row>
    <row r="91994" spans="2:2" x14ac:dyDescent="0.2">
      <c r="B91994" s="10"/>
    </row>
    <row r="91995" spans="2:2" x14ac:dyDescent="0.2">
      <c r="B91995" s="10"/>
    </row>
    <row r="91996" spans="2:2" x14ac:dyDescent="0.2">
      <c r="B91996" s="10"/>
    </row>
    <row r="91997" spans="2:2" x14ac:dyDescent="0.2">
      <c r="B91997" s="10"/>
    </row>
    <row r="91998" spans="2:2" x14ac:dyDescent="0.2">
      <c r="B91998" s="10"/>
    </row>
    <row r="91999" spans="2:2" x14ac:dyDescent="0.2">
      <c r="B91999" s="10"/>
    </row>
    <row r="92000" spans="2:2" x14ac:dyDescent="0.2">
      <c r="B92000" s="10"/>
    </row>
    <row r="92001" spans="2:2" x14ac:dyDescent="0.2">
      <c r="B92001" s="10"/>
    </row>
    <row r="92002" spans="2:2" x14ac:dyDescent="0.2">
      <c r="B92002" s="10"/>
    </row>
    <row r="92003" spans="2:2" x14ac:dyDescent="0.2">
      <c r="B92003" s="10"/>
    </row>
    <row r="92004" spans="2:2" x14ac:dyDescent="0.2">
      <c r="B92004" s="10"/>
    </row>
    <row r="92005" spans="2:2" x14ac:dyDescent="0.2">
      <c r="B92005" s="10"/>
    </row>
    <row r="92006" spans="2:2" x14ac:dyDescent="0.2">
      <c r="B92006" s="10"/>
    </row>
    <row r="92007" spans="2:2" x14ac:dyDescent="0.2">
      <c r="B92007" s="10"/>
    </row>
    <row r="92008" spans="2:2" x14ac:dyDescent="0.2">
      <c r="B92008" s="10"/>
    </row>
    <row r="92009" spans="2:2" x14ac:dyDescent="0.2">
      <c r="B92009" s="10"/>
    </row>
    <row r="92010" spans="2:2" x14ac:dyDescent="0.2">
      <c r="B92010" s="10"/>
    </row>
    <row r="92011" spans="2:2" x14ac:dyDescent="0.2">
      <c r="B92011" s="10"/>
    </row>
    <row r="92012" spans="2:2" x14ac:dyDescent="0.2">
      <c r="B92012" s="10"/>
    </row>
    <row r="92013" spans="2:2" x14ac:dyDescent="0.2">
      <c r="B92013" s="10"/>
    </row>
    <row r="92014" spans="2:2" x14ac:dyDescent="0.2">
      <c r="B92014" s="10"/>
    </row>
    <row r="92015" spans="2:2" x14ac:dyDescent="0.2">
      <c r="B92015" s="10"/>
    </row>
    <row r="92016" spans="2:2" x14ac:dyDescent="0.2">
      <c r="B92016" s="10"/>
    </row>
    <row r="92017" spans="2:2" x14ac:dyDescent="0.2">
      <c r="B92017" s="10"/>
    </row>
    <row r="92018" spans="2:2" x14ac:dyDescent="0.2">
      <c r="B92018" s="10"/>
    </row>
    <row r="92019" spans="2:2" x14ac:dyDescent="0.2">
      <c r="B92019" s="10"/>
    </row>
    <row r="92020" spans="2:2" x14ac:dyDescent="0.2">
      <c r="B92020" s="10"/>
    </row>
    <row r="92021" spans="2:2" x14ac:dyDescent="0.2">
      <c r="B92021" s="10"/>
    </row>
    <row r="92022" spans="2:2" x14ac:dyDescent="0.2">
      <c r="B92022" s="10"/>
    </row>
    <row r="92023" spans="2:2" x14ac:dyDescent="0.2">
      <c r="B92023" s="10"/>
    </row>
    <row r="92024" spans="2:2" x14ac:dyDescent="0.2">
      <c r="B92024" s="10"/>
    </row>
    <row r="92025" spans="2:2" x14ac:dyDescent="0.2">
      <c r="B92025" s="10"/>
    </row>
    <row r="92026" spans="2:2" x14ac:dyDescent="0.2">
      <c r="B92026" s="10"/>
    </row>
    <row r="92027" spans="2:2" x14ac:dyDescent="0.2">
      <c r="B92027" s="10"/>
    </row>
    <row r="92028" spans="2:2" x14ac:dyDescent="0.2">
      <c r="B92028" s="10"/>
    </row>
    <row r="92029" spans="2:2" x14ac:dyDescent="0.2">
      <c r="B92029" s="10"/>
    </row>
    <row r="92030" spans="2:2" x14ac:dyDescent="0.2">
      <c r="B92030" s="10"/>
    </row>
    <row r="92031" spans="2:2" x14ac:dyDescent="0.2">
      <c r="B92031" s="10"/>
    </row>
    <row r="92032" spans="2:2" x14ac:dyDescent="0.2">
      <c r="B92032" s="10"/>
    </row>
    <row r="92033" spans="2:2" x14ac:dyDescent="0.2">
      <c r="B92033" s="10"/>
    </row>
    <row r="92034" spans="2:2" x14ac:dyDescent="0.2">
      <c r="B92034" s="10"/>
    </row>
    <row r="92035" spans="2:2" x14ac:dyDescent="0.2">
      <c r="B92035" s="10"/>
    </row>
    <row r="92036" spans="2:2" x14ac:dyDescent="0.2">
      <c r="B92036" s="10"/>
    </row>
    <row r="92037" spans="2:2" x14ac:dyDescent="0.2">
      <c r="B92037" s="10"/>
    </row>
    <row r="92038" spans="2:2" x14ac:dyDescent="0.2">
      <c r="B92038" s="10"/>
    </row>
    <row r="92039" spans="2:2" x14ac:dyDescent="0.2">
      <c r="B92039" s="10"/>
    </row>
    <row r="92040" spans="2:2" x14ac:dyDescent="0.2">
      <c r="B92040" s="10"/>
    </row>
    <row r="92041" spans="2:2" x14ac:dyDescent="0.2">
      <c r="B92041" s="10"/>
    </row>
    <row r="92042" spans="2:2" x14ac:dyDescent="0.2">
      <c r="B92042" s="10"/>
    </row>
    <row r="92043" spans="2:2" x14ac:dyDescent="0.2">
      <c r="B92043" s="10"/>
    </row>
    <row r="92044" spans="2:2" x14ac:dyDescent="0.2">
      <c r="B92044" s="10"/>
    </row>
    <row r="92045" spans="2:2" x14ac:dyDescent="0.2">
      <c r="B92045" s="10"/>
    </row>
    <row r="92046" spans="2:2" x14ac:dyDescent="0.2">
      <c r="B92046" s="10"/>
    </row>
    <row r="92047" spans="2:2" x14ac:dyDescent="0.2">
      <c r="B92047" s="10"/>
    </row>
    <row r="92048" spans="2:2" x14ac:dyDescent="0.2">
      <c r="B92048" s="10"/>
    </row>
    <row r="92049" spans="2:2" x14ac:dyDescent="0.2">
      <c r="B92049" s="10"/>
    </row>
    <row r="92050" spans="2:2" x14ac:dyDescent="0.2">
      <c r="B92050" s="10"/>
    </row>
    <row r="92051" spans="2:2" x14ac:dyDescent="0.2">
      <c r="B92051" s="10"/>
    </row>
    <row r="92052" spans="2:2" x14ac:dyDescent="0.2">
      <c r="B92052" s="10"/>
    </row>
    <row r="92053" spans="2:2" x14ac:dyDescent="0.2">
      <c r="B92053" s="10"/>
    </row>
    <row r="92054" spans="2:2" x14ac:dyDescent="0.2">
      <c r="B92054" s="10"/>
    </row>
    <row r="92055" spans="2:2" x14ac:dyDescent="0.2">
      <c r="B92055" s="10"/>
    </row>
    <row r="92056" spans="2:2" x14ac:dyDescent="0.2">
      <c r="B92056" s="10"/>
    </row>
    <row r="92057" spans="2:2" x14ac:dyDescent="0.2">
      <c r="B92057" s="10"/>
    </row>
    <row r="92058" spans="2:2" x14ac:dyDescent="0.2">
      <c r="B92058" s="10"/>
    </row>
    <row r="92059" spans="2:2" x14ac:dyDescent="0.2">
      <c r="B92059" s="10"/>
    </row>
    <row r="92060" spans="2:2" x14ac:dyDescent="0.2">
      <c r="B92060" s="10"/>
    </row>
    <row r="92061" spans="2:2" x14ac:dyDescent="0.2">
      <c r="B92061" s="10"/>
    </row>
    <row r="92062" spans="2:2" x14ac:dyDescent="0.2">
      <c r="B92062" s="10"/>
    </row>
    <row r="92063" spans="2:2" x14ac:dyDescent="0.2">
      <c r="B92063" s="10"/>
    </row>
    <row r="92064" spans="2:2" x14ac:dyDescent="0.2">
      <c r="B92064" s="10"/>
    </row>
    <row r="92065" spans="2:2" x14ac:dyDescent="0.2">
      <c r="B92065" s="10"/>
    </row>
    <row r="92066" spans="2:2" x14ac:dyDescent="0.2">
      <c r="B92066" s="10"/>
    </row>
    <row r="92067" spans="2:2" x14ac:dyDescent="0.2">
      <c r="B92067" s="10"/>
    </row>
    <row r="92068" spans="2:2" x14ac:dyDescent="0.2">
      <c r="B92068" s="10"/>
    </row>
    <row r="92069" spans="2:2" x14ac:dyDescent="0.2">
      <c r="B92069" s="10"/>
    </row>
    <row r="92070" spans="2:2" x14ac:dyDescent="0.2">
      <c r="B92070" s="10"/>
    </row>
    <row r="92071" spans="2:2" x14ac:dyDescent="0.2">
      <c r="B92071" s="10"/>
    </row>
    <row r="92072" spans="2:2" x14ac:dyDescent="0.2">
      <c r="B92072" s="10"/>
    </row>
    <row r="92073" spans="2:2" x14ac:dyDescent="0.2">
      <c r="B92073" s="10"/>
    </row>
    <row r="92074" spans="2:2" x14ac:dyDescent="0.2">
      <c r="B92074" s="10"/>
    </row>
    <row r="92075" spans="2:2" x14ac:dyDescent="0.2">
      <c r="B92075" s="10"/>
    </row>
    <row r="92076" spans="2:2" x14ac:dyDescent="0.2">
      <c r="B92076" s="10"/>
    </row>
    <row r="92077" spans="2:2" x14ac:dyDescent="0.2">
      <c r="B92077" s="10"/>
    </row>
    <row r="92078" spans="2:2" x14ac:dyDescent="0.2">
      <c r="B92078" s="10"/>
    </row>
    <row r="92079" spans="2:2" x14ac:dyDescent="0.2">
      <c r="B92079" s="10"/>
    </row>
    <row r="92080" spans="2:2" x14ac:dyDescent="0.2">
      <c r="B92080" s="10"/>
    </row>
    <row r="92081" spans="2:2" x14ac:dyDescent="0.2">
      <c r="B92081" s="10"/>
    </row>
    <row r="92082" spans="2:2" x14ac:dyDescent="0.2">
      <c r="B92082" s="10"/>
    </row>
    <row r="92083" spans="2:2" x14ac:dyDescent="0.2">
      <c r="B92083" s="10"/>
    </row>
    <row r="92084" spans="2:2" x14ac:dyDescent="0.2">
      <c r="B92084" s="10"/>
    </row>
    <row r="92085" spans="2:2" x14ac:dyDescent="0.2">
      <c r="B92085" s="10"/>
    </row>
    <row r="92086" spans="2:2" x14ac:dyDescent="0.2">
      <c r="B92086" s="10"/>
    </row>
    <row r="92087" spans="2:2" x14ac:dyDescent="0.2">
      <c r="B92087" s="10"/>
    </row>
    <row r="92088" spans="2:2" x14ac:dyDescent="0.2">
      <c r="B92088" s="10"/>
    </row>
    <row r="92089" spans="2:2" x14ac:dyDescent="0.2">
      <c r="B92089" s="10"/>
    </row>
    <row r="92090" spans="2:2" x14ac:dyDescent="0.2">
      <c r="B92090" s="10"/>
    </row>
    <row r="92091" spans="2:2" x14ac:dyDescent="0.2">
      <c r="B92091" s="10"/>
    </row>
    <row r="92092" spans="2:2" x14ac:dyDescent="0.2">
      <c r="B92092" s="10"/>
    </row>
    <row r="92093" spans="2:2" x14ac:dyDescent="0.2">
      <c r="B92093" s="10"/>
    </row>
    <row r="92094" spans="2:2" x14ac:dyDescent="0.2">
      <c r="B92094" s="10"/>
    </row>
    <row r="92095" spans="2:2" x14ac:dyDescent="0.2">
      <c r="B92095" s="10"/>
    </row>
    <row r="92096" spans="2:2" x14ac:dyDescent="0.2">
      <c r="B92096" s="10"/>
    </row>
    <row r="92097" spans="2:2" x14ac:dyDescent="0.2">
      <c r="B92097" s="10"/>
    </row>
    <row r="92098" spans="2:2" x14ac:dyDescent="0.2">
      <c r="B92098" s="10"/>
    </row>
    <row r="92099" spans="2:2" x14ac:dyDescent="0.2">
      <c r="B92099" s="10"/>
    </row>
    <row r="92100" spans="2:2" x14ac:dyDescent="0.2">
      <c r="B92100" s="10"/>
    </row>
    <row r="92101" spans="2:2" x14ac:dyDescent="0.2">
      <c r="B92101" s="10"/>
    </row>
    <row r="92102" spans="2:2" x14ac:dyDescent="0.2">
      <c r="B92102" s="10"/>
    </row>
    <row r="92103" spans="2:2" x14ac:dyDescent="0.2">
      <c r="B92103" s="10"/>
    </row>
    <row r="92104" spans="2:2" x14ac:dyDescent="0.2">
      <c r="B92104" s="10"/>
    </row>
    <row r="92105" spans="2:2" x14ac:dyDescent="0.2">
      <c r="B92105" s="10"/>
    </row>
    <row r="92106" spans="2:2" x14ac:dyDescent="0.2">
      <c r="B92106" s="10"/>
    </row>
    <row r="92107" spans="2:2" x14ac:dyDescent="0.2">
      <c r="B92107" s="10"/>
    </row>
    <row r="92108" spans="2:2" x14ac:dyDescent="0.2">
      <c r="B92108" s="10"/>
    </row>
    <row r="92109" spans="2:2" x14ac:dyDescent="0.2">
      <c r="B92109" s="10"/>
    </row>
    <row r="92110" spans="2:2" x14ac:dyDescent="0.2">
      <c r="B92110" s="10"/>
    </row>
    <row r="92111" spans="2:2" x14ac:dyDescent="0.2">
      <c r="B92111" s="10"/>
    </row>
    <row r="92112" spans="2:2" x14ac:dyDescent="0.2">
      <c r="B92112" s="10"/>
    </row>
    <row r="92113" spans="2:2" x14ac:dyDescent="0.2">
      <c r="B92113" s="10"/>
    </row>
    <row r="92114" spans="2:2" x14ac:dyDescent="0.2">
      <c r="B92114" s="10"/>
    </row>
    <row r="92115" spans="2:2" x14ac:dyDescent="0.2">
      <c r="B92115" s="10"/>
    </row>
    <row r="92116" spans="2:2" x14ac:dyDescent="0.2">
      <c r="B92116" s="10"/>
    </row>
    <row r="92117" spans="2:2" x14ac:dyDescent="0.2">
      <c r="B92117" s="10"/>
    </row>
    <row r="92118" spans="2:2" x14ac:dyDescent="0.2">
      <c r="B92118" s="10"/>
    </row>
    <row r="92119" spans="2:2" x14ac:dyDescent="0.2">
      <c r="B92119" s="10"/>
    </row>
    <row r="92120" spans="2:2" x14ac:dyDescent="0.2">
      <c r="B92120" s="10"/>
    </row>
    <row r="92121" spans="2:2" x14ac:dyDescent="0.2">
      <c r="B92121" s="10"/>
    </row>
    <row r="92122" spans="2:2" x14ac:dyDescent="0.2">
      <c r="B92122" s="10"/>
    </row>
    <row r="92123" spans="2:2" x14ac:dyDescent="0.2">
      <c r="B92123" s="10"/>
    </row>
    <row r="92124" spans="2:2" x14ac:dyDescent="0.2">
      <c r="B92124" s="10"/>
    </row>
    <row r="92125" spans="2:2" x14ac:dyDescent="0.2">
      <c r="B92125" s="10"/>
    </row>
    <row r="92126" spans="2:2" x14ac:dyDescent="0.2">
      <c r="B92126" s="10"/>
    </row>
    <row r="92127" spans="2:2" x14ac:dyDescent="0.2">
      <c r="B92127" s="10"/>
    </row>
    <row r="92128" spans="2:2" x14ac:dyDescent="0.2">
      <c r="B92128" s="10"/>
    </row>
    <row r="92129" spans="2:2" x14ac:dyDescent="0.2">
      <c r="B92129" s="10"/>
    </row>
    <row r="92130" spans="2:2" x14ac:dyDescent="0.2">
      <c r="B92130" s="10"/>
    </row>
    <row r="92131" spans="2:2" x14ac:dyDescent="0.2">
      <c r="B92131" s="10"/>
    </row>
    <row r="92132" spans="2:2" x14ac:dyDescent="0.2">
      <c r="B92132" s="10"/>
    </row>
    <row r="92133" spans="2:2" x14ac:dyDescent="0.2">
      <c r="B92133" s="10"/>
    </row>
    <row r="92134" spans="2:2" x14ac:dyDescent="0.2">
      <c r="B92134" s="10"/>
    </row>
    <row r="92135" spans="2:2" x14ac:dyDescent="0.2">
      <c r="B92135" s="10"/>
    </row>
    <row r="92136" spans="2:2" x14ac:dyDescent="0.2">
      <c r="B92136" s="10"/>
    </row>
    <row r="92137" spans="2:2" x14ac:dyDescent="0.2">
      <c r="B92137" s="10"/>
    </row>
    <row r="92138" spans="2:2" x14ac:dyDescent="0.2">
      <c r="B92138" s="10"/>
    </row>
    <row r="92139" spans="2:2" x14ac:dyDescent="0.2">
      <c r="B92139" s="10"/>
    </row>
    <row r="92140" spans="2:2" x14ac:dyDescent="0.2">
      <c r="B92140" s="10"/>
    </row>
    <row r="92141" spans="2:2" x14ac:dyDescent="0.2">
      <c r="B92141" s="10"/>
    </row>
    <row r="92142" spans="2:2" x14ac:dyDescent="0.2">
      <c r="B92142" s="10"/>
    </row>
    <row r="92143" spans="2:2" x14ac:dyDescent="0.2">
      <c r="B92143" s="10"/>
    </row>
    <row r="92144" spans="2:2" x14ac:dyDescent="0.2">
      <c r="B92144" s="10"/>
    </row>
    <row r="92145" spans="2:2" x14ac:dyDescent="0.2">
      <c r="B92145" s="10"/>
    </row>
    <row r="92146" spans="2:2" x14ac:dyDescent="0.2">
      <c r="B92146" s="10"/>
    </row>
    <row r="92147" spans="2:2" x14ac:dyDescent="0.2">
      <c r="B92147" s="10"/>
    </row>
    <row r="92148" spans="2:2" x14ac:dyDescent="0.2">
      <c r="B92148" s="10"/>
    </row>
    <row r="92149" spans="2:2" x14ac:dyDescent="0.2">
      <c r="B92149" s="10"/>
    </row>
    <row r="92150" spans="2:2" x14ac:dyDescent="0.2">
      <c r="B92150" s="10"/>
    </row>
    <row r="92151" spans="2:2" x14ac:dyDescent="0.2">
      <c r="B92151" s="10"/>
    </row>
    <row r="92152" spans="2:2" x14ac:dyDescent="0.2">
      <c r="B92152" s="10"/>
    </row>
    <row r="92153" spans="2:2" x14ac:dyDescent="0.2">
      <c r="B92153" s="10"/>
    </row>
    <row r="92154" spans="2:2" x14ac:dyDescent="0.2">
      <c r="B92154" s="10"/>
    </row>
    <row r="92155" spans="2:2" x14ac:dyDescent="0.2">
      <c r="B92155" s="10"/>
    </row>
    <row r="92156" spans="2:2" x14ac:dyDescent="0.2">
      <c r="B92156" s="10"/>
    </row>
    <row r="92157" spans="2:2" x14ac:dyDescent="0.2">
      <c r="B92157" s="10"/>
    </row>
    <row r="92158" spans="2:2" x14ac:dyDescent="0.2">
      <c r="B92158" s="10"/>
    </row>
    <row r="92159" spans="2:2" x14ac:dyDescent="0.2">
      <c r="B92159" s="10"/>
    </row>
    <row r="92160" spans="2:2" x14ac:dyDescent="0.2">
      <c r="B92160" s="10"/>
    </row>
    <row r="92161" spans="2:2" x14ac:dyDescent="0.2">
      <c r="B92161" s="10"/>
    </row>
    <row r="92162" spans="2:2" x14ac:dyDescent="0.2">
      <c r="B92162" s="10"/>
    </row>
    <row r="92163" spans="2:2" x14ac:dyDescent="0.2">
      <c r="B92163" s="10"/>
    </row>
    <row r="92164" spans="2:2" x14ac:dyDescent="0.2">
      <c r="B92164" s="10"/>
    </row>
    <row r="92165" spans="2:2" x14ac:dyDescent="0.2">
      <c r="B92165" s="10"/>
    </row>
    <row r="92166" spans="2:2" x14ac:dyDescent="0.2">
      <c r="B92166" s="10"/>
    </row>
    <row r="92167" spans="2:2" x14ac:dyDescent="0.2">
      <c r="B92167" s="10"/>
    </row>
    <row r="92168" spans="2:2" x14ac:dyDescent="0.2">
      <c r="B92168" s="10"/>
    </row>
    <row r="92169" spans="2:2" x14ac:dyDescent="0.2">
      <c r="B92169" s="10"/>
    </row>
    <row r="92170" spans="2:2" x14ac:dyDescent="0.2">
      <c r="B92170" s="10"/>
    </row>
    <row r="92171" spans="2:2" x14ac:dyDescent="0.2">
      <c r="B92171" s="10"/>
    </row>
    <row r="92172" spans="2:2" x14ac:dyDescent="0.2">
      <c r="B92172" s="10"/>
    </row>
    <row r="92173" spans="2:2" x14ac:dyDescent="0.2">
      <c r="B92173" s="10"/>
    </row>
    <row r="92174" spans="2:2" x14ac:dyDescent="0.2">
      <c r="B92174" s="10"/>
    </row>
    <row r="92175" spans="2:2" x14ac:dyDescent="0.2">
      <c r="B92175" s="10"/>
    </row>
    <row r="92176" spans="2:2" x14ac:dyDescent="0.2">
      <c r="B92176" s="10"/>
    </row>
    <row r="92177" spans="2:2" x14ac:dyDescent="0.2">
      <c r="B92177" s="10"/>
    </row>
    <row r="92178" spans="2:2" x14ac:dyDescent="0.2">
      <c r="B92178" s="10"/>
    </row>
    <row r="92179" spans="2:2" x14ac:dyDescent="0.2">
      <c r="B92179" s="10"/>
    </row>
    <row r="92180" spans="2:2" x14ac:dyDescent="0.2">
      <c r="B92180" s="10"/>
    </row>
    <row r="92181" spans="2:2" x14ac:dyDescent="0.2">
      <c r="B92181" s="10"/>
    </row>
    <row r="92182" spans="2:2" x14ac:dyDescent="0.2">
      <c r="B92182" s="10"/>
    </row>
    <row r="92183" spans="2:2" x14ac:dyDescent="0.2">
      <c r="B92183" s="10"/>
    </row>
    <row r="92184" spans="2:2" x14ac:dyDescent="0.2">
      <c r="B92184" s="10"/>
    </row>
    <row r="92185" spans="2:2" x14ac:dyDescent="0.2">
      <c r="B92185" s="10"/>
    </row>
    <row r="92186" spans="2:2" x14ac:dyDescent="0.2">
      <c r="B92186" s="10"/>
    </row>
    <row r="92187" spans="2:2" x14ac:dyDescent="0.2">
      <c r="B92187" s="10"/>
    </row>
    <row r="92188" spans="2:2" x14ac:dyDescent="0.2">
      <c r="B92188" s="10"/>
    </row>
    <row r="92189" spans="2:2" x14ac:dyDescent="0.2">
      <c r="B92189" s="10"/>
    </row>
    <row r="92190" spans="2:2" x14ac:dyDescent="0.2">
      <c r="B92190" s="10"/>
    </row>
    <row r="92191" spans="2:2" x14ac:dyDescent="0.2">
      <c r="B92191" s="10"/>
    </row>
    <row r="92192" spans="2:2" x14ac:dyDescent="0.2">
      <c r="B92192" s="10"/>
    </row>
    <row r="92193" spans="2:2" x14ac:dyDescent="0.2">
      <c r="B92193" s="10"/>
    </row>
    <row r="92194" spans="2:2" x14ac:dyDescent="0.2">
      <c r="B92194" s="10"/>
    </row>
    <row r="92195" spans="2:2" x14ac:dyDescent="0.2">
      <c r="B92195" s="10"/>
    </row>
    <row r="92196" spans="2:2" x14ac:dyDescent="0.2">
      <c r="B92196" s="10"/>
    </row>
    <row r="92197" spans="2:2" x14ac:dyDescent="0.2">
      <c r="B92197" s="10"/>
    </row>
    <row r="92198" spans="2:2" x14ac:dyDescent="0.2">
      <c r="B92198" s="10"/>
    </row>
    <row r="92199" spans="2:2" x14ac:dyDescent="0.2">
      <c r="B92199" s="10"/>
    </row>
    <row r="92200" spans="2:2" x14ac:dyDescent="0.2">
      <c r="B92200" s="10"/>
    </row>
    <row r="92201" spans="2:2" x14ac:dyDescent="0.2">
      <c r="B92201" s="10"/>
    </row>
    <row r="92202" spans="2:2" x14ac:dyDescent="0.2">
      <c r="B92202" s="10"/>
    </row>
    <row r="92203" spans="2:2" x14ac:dyDescent="0.2">
      <c r="B92203" s="10"/>
    </row>
    <row r="92204" spans="2:2" x14ac:dyDescent="0.2">
      <c r="B92204" s="10"/>
    </row>
    <row r="92205" spans="2:2" x14ac:dyDescent="0.2">
      <c r="B92205" s="10"/>
    </row>
    <row r="92206" spans="2:2" x14ac:dyDescent="0.2">
      <c r="B92206" s="10"/>
    </row>
    <row r="92207" spans="2:2" x14ac:dyDescent="0.2">
      <c r="B92207" s="10"/>
    </row>
    <row r="92208" spans="2:2" x14ac:dyDescent="0.2">
      <c r="B92208" s="10"/>
    </row>
    <row r="92209" spans="2:2" x14ac:dyDescent="0.2">
      <c r="B92209" s="10"/>
    </row>
    <row r="92210" spans="2:2" x14ac:dyDescent="0.2">
      <c r="B92210" s="10"/>
    </row>
    <row r="92211" spans="2:2" x14ac:dyDescent="0.2">
      <c r="B92211" s="10"/>
    </row>
    <row r="92212" spans="2:2" x14ac:dyDescent="0.2">
      <c r="B92212" s="10"/>
    </row>
    <row r="92213" spans="2:2" x14ac:dyDescent="0.2">
      <c r="B92213" s="10"/>
    </row>
    <row r="92214" spans="2:2" x14ac:dyDescent="0.2">
      <c r="B92214" s="10"/>
    </row>
    <row r="92215" spans="2:2" x14ac:dyDescent="0.2">
      <c r="B92215" s="10"/>
    </row>
    <row r="92216" spans="2:2" x14ac:dyDescent="0.2">
      <c r="B92216" s="10"/>
    </row>
    <row r="92217" spans="2:2" x14ac:dyDescent="0.2">
      <c r="B92217" s="10"/>
    </row>
    <row r="92218" spans="2:2" x14ac:dyDescent="0.2">
      <c r="B92218" s="10"/>
    </row>
    <row r="92219" spans="2:2" x14ac:dyDescent="0.2">
      <c r="B92219" s="10"/>
    </row>
    <row r="92220" spans="2:2" x14ac:dyDescent="0.2">
      <c r="B92220" s="10"/>
    </row>
    <row r="92221" spans="2:2" x14ac:dyDescent="0.2">
      <c r="B92221" s="10"/>
    </row>
    <row r="92222" spans="2:2" x14ac:dyDescent="0.2">
      <c r="B92222" s="10"/>
    </row>
    <row r="92223" spans="2:2" x14ac:dyDescent="0.2">
      <c r="B92223" s="10"/>
    </row>
    <row r="92224" spans="2:2" x14ac:dyDescent="0.2">
      <c r="B92224" s="10"/>
    </row>
    <row r="92225" spans="2:2" x14ac:dyDescent="0.2">
      <c r="B92225" s="10"/>
    </row>
    <row r="92226" spans="2:2" x14ac:dyDescent="0.2">
      <c r="B92226" s="10"/>
    </row>
    <row r="92227" spans="2:2" x14ac:dyDescent="0.2">
      <c r="B92227" s="10"/>
    </row>
    <row r="92228" spans="2:2" x14ac:dyDescent="0.2">
      <c r="B92228" s="10"/>
    </row>
    <row r="92229" spans="2:2" x14ac:dyDescent="0.2">
      <c r="B92229" s="10"/>
    </row>
    <row r="92230" spans="2:2" x14ac:dyDescent="0.2">
      <c r="B92230" s="10"/>
    </row>
    <row r="92231" spans="2:2" x14ac:dyDescent="0.2">
      <c r="B92231" s="10"/>
    </row>
    <row r="92232" spans="2:2" x14ac:dyDescent="0.2">
      <c r="B92232" s="10"/>
    </row>
    <row r="92233" spans="2:2" x14ac:dyDescent="0.2">
      <c r="B92233" s="10"/>
    </row>
    <row r="92234" spans="2:2" x14ac:dyDescent="0.2">
      <c r="B92234" s="10"/>
    </row>
    <row r="92235" spans="2:2" x14ac:dyDescent="0.2">
      <c r="B92235" s="10"/>
    </row>
    <row r="92236" spans="2:2" x14ac:dyDescent="0.2">
      <c r="B92236" s="10"/>
    </row>
    <row r="92237" spans="2:2" x14ac:dyDescent="0.2">
      <c r="B92237" s="10"/>
    </row>
    <row r="92238" spans="2:2" x14ac:dyDescent="0.2">
      <c r="B92238" s="10"/>
    </row>
    <row r="92239" spans="2:2" x14ac:dyDescent="0.2">
      <c r="B92239" s="10"/>
    </row>
    <row r="92240" spans="2:2" x14ac:dyDescent="0.2">
      <c r="B92240" s="10"/>
    </row>
    <row r="92241" spans="2:2" x14ac:dyDescent="0.2">
      <c r="B92241" s="10"/>
    </row>
    <row r="92242" spans="2:2" x14ac:dyDescent="0.2">
      <c r="B92242" s="10"/>
    </row>
    <row r="92243" spans="2:2" x14ac:dyDescent="0.2">
      <c r="B92243" s="10"/>
    </row>
    <row r="92244" spans="2:2" x14ac:dyDescent="0.2">
      <c r="B92244" s="10"/>
    </row>
    <row r="92245" spans="2:2" x14ac:dyDescent="0.2">
      <c r="B92245" s="10"/>
    </row>
    <row r="92246" spans="2:2" x14ac:dyDescent="0.2">
      <c r="B92246" s="10"/>
    </row>
    <row r="92247" spans="2:2" x14ac:dyDescent="0.2">
      <c r="B92247" s="10"/>
    </row>
    <row r="92248" spans="2:2" x14ac:dyDescent="0.2">
      <c r="B92248" s="10"/>
    </row>
    <row r="92249" spans="2:2" x14ac:dyDescent="0.2">
      <c r="B92249" s="10"/>
    </row>
    <row r="92250" spans="2:2" x14ac:dyDescent="0.2">
      <c r="B92250" s="10"/>
    </row>
    <row r="92251" spans="2:2" x14ac:dyDescent="0.2">
      <c r="B92251" s="10"/>
    </row>
    <row r="92252" spans="2:2" x14ac:dyDescent="0.2">
      <c r="B92252" s="10"/>
    </row>
    <row r="92253" spans="2:2" x14ac:dyDescent="0.2">
      <c r="B92253" s="10"/>
    </row>
    <row r="92254" spans="2:2" x14ac:dyDescent="0.2">
      <c r="B92254" s="10"/>
    </row>
    <row r="92255" spans="2:2" x14ac:dyDescent="0.2">
      <c r="B92255" s="10"/>
    </row>
    <row r="92256" spans="2:2" x14ac:dyDescent="0.2">
      <c r="B92256" s="10"/>
    </row>
    <row r="92257" spans="2:2" x14ac:dyDescent="0.2">
      <c r="B92257" s="10"/>
    </row>
    <row r="92258" spans="2:2" x14ac:dyDescent="0.2">
      <c r="B92258" s="10"/>
    </row>
    <row r="92259" spans="2:2" x14ac:dyDescent="0.2">
      <c r="B92259" s="10"/>
    </row>
    <row r="92260" spans="2:2" x14ac:dyDescent="0.2">
      <c r="B92260" s="10"/>
    </row>
    <row r="92261" spans="2:2" x14ac:dyDescent="0.2">
      <c r="B92261" s="10"/>
    </row>
    <row r="92262" spans="2:2" x14ac:dyDescent="0.2">
      <c r="B92262" s="10"/>
    </row>
    <row r="92263" spans="2:2" x14ac:dyDescent="0.2">
      <c r="B92263" s="10"/>
    </row>
    <row r="92264" spans="2:2" x14ac:dyDescent="0.2">
      <c r="B92264" s="10"/>
    </row>
    <row r="92265" spans="2:2" x14ac:dyDescent="0.2">
      <c r="B92265" s="10"/>
    </row>
    <row r="92266" spans="2:2" x14ac:dyDescent="0.2">
      <c r="B92266" s="10"/>
    </row>
    <row r="92267" spans="2:2" x14ac:dyDescent="0.2">
      <c r="B92267" s="10"/>
    </row>
    <row r="92268" spans="2:2" x14ac:dyDescent="0.2">
      <c r="B92268" s="10"/>
    </row>
    <row r="92269" spans="2:2" x14ac:dyDescent="0.2">
      <c r="B92269" s="10"/>
    </row>
    <row r="92270" spans="2:2" x14ac:dyDescent="0.2">
      <c r="B92270" s="10"/>
    </row>
    <row r="92271" spans="2:2" x14ac:dyDescent="0.2">
      <c r="B92271" s="10"/>
    </row>
    <row r="92272" spans="2:2" x14ac:dyDescent="0.2">
      <c r="B92272" s="10"/>
    </row>
    <row r="92273" spans="2:2" x14ac:dyDescent="0.2">
      <c r="B92273" s="10"/>
    </row>
    <row r="92274" spans="2:2" x14ac:dyDescent="0.2">
      <c r="B92274" s="10"/>
    </row>
    <row r="92275" spans="2:2" x14ac:dyDescent="0.2">
      <c r="B92275" s="10"/>
    </row>
    <row r="92276" spans="2:2" x14ac:dyDescent="0.2">
      <c r="B92276" s="10"/>
    </row>
    <row r="92277" spans="2:2" x14ac:dyDescent="0.2">
      <c r="B92277" s="10"/>
    </row>
    <row r="92278" spans="2:2" x14ac:dyDescent="0.2">
      <c r="B92278" s="10"/>
    </row>
    <row r="92279" spans="2:2" x14ac:dyDescent="0.2">
      <c r="B92279" s="10"/>
    </row>
    <row r="92280" spans="2:2" x14ac:dyDescent="0.2">
      <c r="B92280" s="10"/>
    </row>
    <row r="92281" spans="2:2" x14ac:dyDescent="0.2">
      <c r="B92281" s="10"/>
    </row>
    <row r="92282" spans="2:2" x14ac:dyDescent="0.2">
      <c r="B92282" s="10"/>
    </row>
    <row r="92283" spans="2:2" x14ac:dyDescent="0.2">
      <c r="B92283" s="10"/>
    </row>
    <row r="92284" spans="2:2" x14ac:dyDescent="0.2">
      <c r="B92284" s="10"/>
    </row>
    <row r="92285" spans="2:2" x14ac:dyDescent="0.2">
      <c r="B92285" s="10"/>
    </row>
    <row r="92286" spans="2:2" x14ac:dyDescent="0.2">
      <c r="B92286" s="10"/>
    </row>
    <row r="92287" spans="2:2" x14ac:dyDescent="0.2">
      <c r="B92287" s="10"/>
    </row>
    <row r="92288" spans="2:2" x14ac:dyDescent="0.2">
      <c r="B92288" s="10"/>
    </row>
    <row r="92289" spans="2:2" x14ac:dyDescent="0.2">
      <c r="B92289" s="10"/>
    </row>
    <row r="92290" spans="2:2" x14ac:dyDescent="0.2">
      <c r="B92290" s="10"/>
    </row>
    <row r="92291" spans="2:2" x14ac:dyDescent="0.2">
      <c r="B92291" s="10"/>
    </row>
    <row r="92292" spans="2:2" x14ac:dyDescent="0.2">
      <c r="B92292" s="10"/>
    </row>
    <row r="92293" spans="2:2" x14ac:dyDescent="0.2">
      <c r="B92293" s="10"/>
    </row>
    <row r="92294" spans="2:2" x14ac:dyDescent="0.2">
      <c r="B92294" s="10"/>
    </row>
    <row r="92295" spans="2:2" x14ac:dyDescent="0.2">
      <c r="B92295" s="10"/>
    </row>
    <row r="92296" spans="2:2" x14ac:dyDescent="0.2">
      <c r="B92296" s="10"/>
    </row>
    <row r="92297" spans="2:2" x14ac:dyDescent="0.2">
      <c r="B92297" s="10"/>
    </row>
    <row r="92298" spans="2:2" x14ac:dyDescent="0.2">
      <c r="B92298" s="10"/>
    </row>
    <row r="92299" spans="2:2" x14ac:dyDescent="0.2">
      <c r="B92299" s="10"/>
    </row>
    <row r="92300" spans="2:2" x14ac:dyDescent="0.2">
      <c r="B92300" s="10"/>
    </row>
    <row r="92301" spans="2:2" x14ac:dyDescent="0.2">
      <c r="B92301" s="10"/>
    </row>
    <row r="92302" spans="2:2" x14ac:dyDescent="0.2">
      <c r="B92302" s="10"/>
    </row>
    <row r="92303" spans="2:2" x14ac:dyDescent="0.2">
      <c r="B92303" s="10"/>
    </row>
    <row r="92304" spans="2:2" x14ac:dyDescent="0.2">
      <c r="B92304" s="10"/>
    </row>
    <row r="92305" spans="2:2" x14ac:dyDescent="0.2">
      <c r="B92305" s="10"/>
    </row>
    <row r="92306" spans="2:2" x14ac:dyDescent="0.2">
      <c r="B92306" s="10"/>
    </row>
    <row r="92307" spans="2:2" x14ac:dyDescent="0.2">
      <c r="B92307" s="10"/>
    </row>
    <row r="92308" spans="2:2" x14ac:dyDescent="0.2">
      <c r="B92308" s="10"/>
    </row>
    <row r="92309" spans="2:2" x14ac:dyDescent="0.2">
      <c r="B92309" s="10"/>
    </row>
    <row r="92310" spans="2:2" x14ac:dyDescent="0.2">
      <c r="B92310" s="10"/>
    </row>
    <row r="92311" spans="2:2" x14ac:dyDescent="0.2">
      <c r="B92311" s="10"/>
    </row>
    <row r="92312" spans="2:2" x14ac:dyDescent="0.2">
      <c r="B92312" s="10"/>
    </row>
    <row r="92313" spans="2:2" x14ac:dyDescent="0.2">
      <c r="B92313" s="10"/>
    </row>
    <row r="92314" spans="2:2" x14ac:dyDescent="0.2">
      <c r="B92314" s="10"/>
    </row>
    <row r="92315" spans="2:2" x14ac:dyDescent="0.2">
      <c r="B92315" s="10"/>
    </row>
    <row r="92316" spans="2:2" x14ac:dyDescent="0.2">
      <c r="B92316" s="10"/>
    </row>
    <row r="92317" spans="2:2" x14ac:dyDescent="0.2">
      <c r="B92317" s="10"/>
    </row>
    <row r="92318" spans="2:2" x14ac:dyDescent="0.2">
      <c r="B92318" s="10"/>
    </row>
    <row r="92319" spans="2:2" x14ac:dyDescent="0.2">
      <c r="B92319" s="10"/>
    </row>
    <row r="92320" spans="2:2" x14ac:dyDescent="0.2">
      <c r="B92320" s="10"/>
    </row>
    <row r="92321" spans="2:2" x14ac:dyDescent="0.2">
      <c r="B92321" s="10"/>
    </row>
    <row r="92322" spans="2:2" x14ac:dyDescent="0.2">
      <c r="B92322" s="10"/>
    </row>
    <row r="92323" spans="2:2" x14ac:dyDescent="0.2">
      <c r="B92323" s="10"/>
    </row>
    <row r="92324" spans="2:2" x14ac:dyDescent="0.2">
      <c r="B92324" s="10"/>
    </row>
    <row r="92325" spans="2:2" x14ac:dyDescent="0.2">
      <c r="B92325" s="10"/>
    </row>
    <row r="92326" spans="2:2" x14ac:dyDescent="0.2">
      <c r="B92326" s="10"/>
    </row>
    <row r="92327" spans="2:2" x14ac:dyDescent="0.2">
      <c r="B92327" s="10"/>
    </row>
    <row r="92328" spans="2:2" x14ac:dyDescent="0.2">
      <c r="B92328" s="10"/>
    </row>
    <row r="92329" spans="2:2" x14ac:dyDescent="0.2">
      <c r="B92329" s="10"/>
    </row>
    <row r="92330" spans="2:2" x14ac:dyDescent="0.2">
      <c r="B92330" s="10"/>
    </row>
    <row r="92331" spans="2:2" x14ac:dyDescent="0.2">
      <c r="B92331" s="10"/>
    </row>
    <row r="92332" spans="2:2" x14ac:dyDescent="0.2">
      <c r="B92332" s="10"/>
    </row>
    <row r="92333" spans="2:2" x14ac:dyDescent="0.2">
      <c r="B92333" s="10"/>
    </row>
    <row r="92334" spans="2:2" x14ac:dyDescent="0.2">
      <c r="B92334" s="10"/>
    </row>
    <row r="92335" spans="2:2" x14ac:dyDescent="0.2">
      <c r="B92335" s="10"/>
    </row>
    <row r="92336" spans="2:2" x14ac:dyDescent="0.2">
      <c r="B92336" s="10"/>
    </row>
    <row r="92337" spans="2:2" x14ac:dyDescent="0.2">
      <c r="B92337" s="10"/>
    </row>
    <row r="92338" spans="2:2" x14ac:dyDescent="0.2">
      <c r="B92338" s="10"/>
    </row>
    <row r="92339" spans="2:2" x14ac:dyDescent="0.2">
      <c r="B92339" s="10"/>
    </row>
    <row r="92340" spans="2:2" x14ac:dyDescent="0.2">
      <c r="B92340" s="10"/>
    </row>
    <row r="92341" spans="2:2" x14ac:dyDescent="0.2">
      <c r="B92341" s="10"/>
    </row>
    <row r="92342" spans="2:2" x14ac:dyDescent="0.2">
      <c r="B92342" s="10"/>
    </row>
    <row r="92343" spans="2:2" x14ac:dyDescent="0.2">
      <c r="B92343" s="10"/>
    </row>
    <row r="92344" spans="2:2" x14ac:dyDescent="0.2">
      <c r="B92344" s="10"/>
    </row>
    <row r="92345" spans="2:2" x14ac:dyDescent="0.2">
      <c r="B92345" s="10"/>
    </row>
    <row r="92346" spans="2:2" x14ac:dyDescent="0.2">
      <c r="B92346" s="10"/>
    </row>
    <row r="92347" spans="2:2" x14ac:dyDescent="0.2">
      <c r="B92347" s="10"/>
    </row>
    <row r="92348" spans="2:2" x14ac:dyDescent="0.2">
      <c r="B92348" s="10"/>
    </row>
    <row r="92349" spans="2:2" x14ac:dyDescent="0.2">
      <c r="B92349" s="10"/>
    </row>
    <row r="92350" spans="2:2" x14ac:dyDescent="0.2">
      <c r="B92350" s="10"/>
    </row>
    <row r="92351" spans="2:2" x14ac:dyDescent="0.2">
      <c r="B92351" s="10"/>
    </row>
    <row r="92352" spans="2:2" x14ac:dyDescent="0.2">
      <c r="B92352" s="10"/>
    </row>
    <row r="92353" spans="2:2" x14ac:dyDescent="0.2">
      <c r="B92353" s="10"/>
    </row>
    <row r="92354" spans="2:2" x14ac:dyDescent="0.2">
      <c r="B92354" s="10"/>
    </row>
    <row r="92355" spans="2:2" x14ac:dyDescent="0.2">
      <c r="B92355" s="10"/>
    </row>
    <row r="92356" spans="2:2" x14ac:dyDescent="0.2">
      <c r="B92356" s="10"/>
    </row>
    <row r="92357" spans="2:2" x14ac:dyDescent="0.2">
      <c r="B92357" s="10"/>
    </row>
    <row r="92358" spans="2:2" x14ac:dyDescent="0.2">
      <c r="B92358" s="10"/>
    </row>
    <row r="92359" spans="2:2" x14ac:dyDescent="0.2">
      <c r="B92359" s="10"/>
    </row>
    <row r="92360" spans="2:2" x14ac:dyDescent="0.2">
      <c r="B92360" s="10"/>
    </row>
    <row r="92361" spans="2:2" x14ac:dyDescent="0.2">
      <c r="B92361" s="10"/>
    </row>
    <row r="92362" spans="2:2" x14ac:dyDescent="0.2">
      <c r="B92362" s="10"/>
    </row>
    <row r="92363" spans="2:2" x14ac:dyDescent="0.2">
      <c r="B92363" s="10"/>
    </row>
    <row r="92364" spans="2:2" x14ac:dyDescent="0.2">
      <c r="B92364" s="10"/>
    </row>
    <row r="92365" spans="2:2" x14ac:dyDescent="0.2">
      <c r="B92365" s="10"/>
    </row>
    <row r="92366" spans="2:2" x14ac:dyDescent="0.2">
      <c r="B92366" s="10"/>
    </row>
    <row r="92367" spans="2:2" x14ac:dyDescent="0.2">
      <c r="B92367" s="10"/>
    </row>
    <row r="92368" spans="2:2" x14ac:dyDescent="0.2">
      <c r="B92368" s="10"/>
    </row>
    <row r="92369" spans="2:2" x14ac:dyDescent="0.2">
      <c r="B92369" s="10"/>
    </row>
    <row r="92370" spans="2:2" x14ac:dyDescent="0.2">
      <c r="B92370" s="10"/>
    </row>
    <row r="92371" spans="2:2" x14ac:dyDescent="0.2">
      <c r="B92371" s="10"/>
    </row>
    <row r="92372" spans="2:2" x14ac:dyDescent="0.2">
      <c r="B92372" s="10"/>
    </row>
    <row r="92373" spans="2:2" x14ac:dyDescent="0.2">
      <c r="B92373" s="10"/>
    </row>
    <row r="92374" spans="2:2" x14ac:dyDescent="0.2">
      <c r="B92374" s="10"/>
    </row>
    <row r="92375" spans="2:2" x14ac:dyDescent="0.2">
      <c r="B92375" s="10"/>
    </row>
    <row r="92376" spans="2:2" x14ac:dyDescent="0.2">
      <c r="B92376" s="10"/>
    </row>
    <row r="92377" spans="2:2" x14ac:dyDescent="0.2">
      <c r="B92377" s="10"/>
    </row>
    <row r="92378" spans="2:2" x14ac:dyDescent="0.2">
      <c r="B92378" s="10"/>
    </row>
    <row r="92379" spans="2:2" x14ac:dyDescent="0.2">
      <c r="B92379" s="10"/>
    </row>
    <row r="92380" spans="2:2" x14ac:dyDescent="0.2">
      <c r="B92380" s="10"/>
    </row>
    <row r="92381" spans="2:2" x14ac:dyDescent="0.2">
      <c r="B92381" s="10"/>
    </row>
    <row r="92382" spans="2:2" x14ac:dyDescent="0.2">
      <c r="B92382" s="10"/>
    </row>
    <row r="92383" spans="2:2" x14ac:dyDescent="0.2">
      <c r="B92383" s="10"/>
    </row>
    <row r="92384" spans="2:2" x14ac:dyDescent="0.2">
      <c r="B92384" s="10"/>
    </row>
    <row r="92385" spans="2:2" x14ac:dyDescent="0.2">
      <c r="B92385" s="10"/>
    </row>
    <row r="92386" spans="2:2" x14ac:dyDescent="0.2">
      <c r="B92386" s="10"/>
    </row>
    <row r="92387" spans="2:2" x14ac:dyDescent="0.2">
      <c r="B92387" s="10"/>
    </row>
    <row r="92388" spans="2:2" x14ac:dyDescent="0.2">
      <c r="B92388" s="10"/>
    </row>
    <row r="92389" spans="2:2" x14ac:dyDescent="0.2">
      <c r="B92389" s="10"/>
    </row>
    <row r="92390" spans="2:2" x14ac:dyDescent="0.2">
      <c r="B92390" s="10"/>
    </row>
    <row r="92391" spans="2:2" x14ac:dyDescent="0.2">
      <c r="B92391" s="10"/>
    </row>
    <row r="92392" spans="2:2" x14ac:dyDescent="0.2">
      <c r="B92392" s="10"/>
    </row>
    <row r="92393" spans="2:2" x14ac:dyDescent="0.2">
      <c r="B92393" s="10"/>
    </row>
    <row r="92394" spans="2:2" x14ac:dyDescent="0.2">
      <c r="B92394" s="10"/>
    </row>
    <row r="92395" spans="2:2" x14ac:dyDescent="0.2">
      <c r="B92395" s="10"/>
    </row>
    <row r="92396" spans="2:2" x14ac:dyDescent="0.2">
      <c r="B92396" s="10"/>
    </row>
    <row r="92397" spans="2:2" x14ac:dyDescent="0.2">
      <c r="B92397" s="10"/>
    </row>
    <row r="92398" spans="2:2" x14ac:dyDescent="0.2">
      <c r="B92398" s="10"/>
    </row>
    <row r="92399" spans="2:2" x14ac:dyDescent="0.2">
      <c r="B92399" s="10"/>
    </row>
    <row r="92400" spans="2:2" x14ac:dyDescent="0.2">
      <c r="B92400" s="10"/>
    </row>
    <row r="92401" spans="2:2" x14ac:dyDescent="0.2">
      <c r="B92401" s="10"/>
    </row>
    <row r="92402" spans="2:2" x14ac:dyDescent="0.2">
      <c r="B92402" s="10"/>
    </row>
    <row r="92403" spans="2:2" x14ac:dyDescent="0.2">
      <c r="B92403" s="10"/>
    </row>
    <row r="92404" spans="2:2" x14ac:dyDescent="0.2">
      <c r="B92404" s="10"/>
    </row>
    <row r="92405" spans="2:2" x14ac:dyDescent="0.2">
      <c r="B92405" s="10"/>
    </row>
    <row r="92406" spans="2:2" x14ac:dyDescent="0.2">
      <c r="B92406" s="10"/>
    </row>
    <row r="92407" spans="2:2" x14ac:dyDescent="0.2">
      <c r="B92407" s="10"/>
    </row>
    <row r="92408" spans="2:2" x14ac:dyDescent="0.2">
      <c r="B92408" s="10"/>
    </row>
    <row r="92409" spans="2:2" x14ac:dyDescent="0.2">
      <c r="B92409" s="10"/>
    </row>
    <row r="92410" spans="2:2" x14ac:dyDescent="0.2">
      <c r="B92410" s="10"/>
    </row>
    <row r="92411" spans="2:2" x14ac:dyDescent="0.2">
      <c r="B92411" s="10"/>
    </row>
    <row r="92412" spans="2:2" x14ac:dyDescent="0.2">
      <c r="B92412" s="10"/>
    </row>
    <row r="92413" spans="2:2" x14ac:dyDescent="0.2">
      <c r="B92413" s="10"/>
    </row>
    <row r="92414" spans="2:2" x14ac:dyDescent="0.2">
      <c r="B92414" s="10"/>
    </row>
    <row r="92415" spans="2:2" x14ac:dyDescent="0.2">
      <c r="B92415" s="10"/>
    </row>
    <row r="92416" spans="2:2" x14ac:dyDescent="0.2">
      <c r="B92416" s="10"/>
    </row>
    <row r="92417" spans="2:2" x14ac:dyDescent="0.2">
      <c r="B92417" s="10"/>
    </row>
    <row r="92418" spans="2:2" x14ac:dyDescent="0.2">
      <c r="B92418" s="10"/>
    </row>
    <row r="92419" spans="2:2" x14ac:dyDescent="0.2">
      <c r="B92419" s="10"/>
    </row>
    <row r="92420" spans="2:2" x14ac:dyDescent="0.2">
      <c r="B92420" s="10"/>
    </row>
    <row r="92421" spans="2:2" x14ac:dyDescent="0.2">
      <c r="B92421" s="10"/>
    </row>
    <row r="92422" spans="2:2" x14ac:dyDescent="0.2">
      <c r="B92422" s="10"/>
    </row>
    <row r="92423" spans="2:2" x14ac:dyDescent="0.2">
      <c r="B92423" s="10"/>
    </row>
    <row r="92424" spans="2:2" x14ac:dyDescent="0.2">
      <c r="B92424" s="10"/>
    </row>
    <row r="92425" spans="2:2" x14ac:dyDescent="0.2">
      <c r="B92425" s="10"/>
    </row>
    <row r="92426" spans="2:2" x14ac:dyDescent="0.2">
      <c r="B92426" s="10"/>
    </row>
    <row r="92427" spans="2:2" x14ac:dyDescent="0.2">
      <c r="B92427" s="10"/>
    </row>
    <row r="92428" spans="2:2" x14ac:dyDescent="0.2">
      <c r="B92428" s="10"/>
    </row>
    <row r="92429" spans="2:2" x14ac:dyDescent="0.2">
      <c r="B92429" s="10"/>
    </row>
    <row r="92430" spans="2:2" x14ac:dyDescent="0.2">
      <c r="B92430" s="10"/>
    </row>
    <row r="92431" spans="2:2" x14ac:dyDescent="0.2">
      <c r="B92431" s="10"/>
    </row>
    <row r="92432" spans="2:2" x14ac:dyDescent="0.2">
      <c r="B92432" s="10"/>
    </row>
    <row r="92433" spans="2:2" x14ac:dyDescent="0.2">
      <c r="B92433" s="10"/>
    </row>
    <row r="92434" spans="2:2" x14ac:dyDescent="0.2">
      <c r="B92434" s="10"/>
    </row>
    <row r="92435" spans="2:2" x14ac:dyDescent="0.2">
      <c r="B92435" s="10"/>
    </row>
    <row r="92436" spans="2:2" x14ac:dyDescent="0.2">
      <c r="B92436" s="10"/>
    </row>
    <row r="92437" spans="2:2" x14ac:dyDescent="0.2">
      <c r="B92437" s="10"/>
    </row>
    <row r="92438" spans="2:2" x14ac:dyDescent="0.2">
      <c r="B92438" s="10"/>
    </row>
    <row r="92439" spans="2:2" x14ac:dyDescent="0.2">
      <c r="B92439" s="10"/>
    </row>
    <row r="92440" spans="2:2" x14ac:dyDescent="0.2">
      <c r="B92440" s="10"/>
    </row>
    <row r="92441" spans="2:2" x14ac:dyDescent="0.2">
      <c r="B92441" s="10"/>
    </row>
    <row r="92442" spans="2:2" x14ac:dyDescent="0.2">
      <c r="B92442" s="10"/>
    </row>
    <row r="92443" spans="2:2" x14ac:dyDescent="0.2">
      <c r="B92443" s="10"/>
    </row>
    <row r="92444" spans="2:2" x14ac:dyDescent="0.2">
      <c r="B92444" s="10"/>
    </row>
    <row r="92445" spans="2:2" x14ac:dyDescent="0.2">
      <c r="B92445" s="10"/>
    </row>
    <row r="92446" spans="2:2" x14ac:dyDescent="0.2">
      <c r="B92446" s="10"/>
    </row>
    <row r="92447" spans="2:2" x14ac:dyDescent="0.2">
      <c r="B92447" s="10"/>
    </row>
    <row r="92448" spans="2:2" x14ac:dyDescent="0.2">
      <c r="B92448" s="10"/>
    </row>
    <row r="92449" spans="2:2" x14ac:dyDescent="0.2">
      <c r="B92449" s="10"/>
    </row>
    <row r="92450" spans="2:2" x14ac:dyDescent="0.2">
      <c r="B92450" s="10"/>
    </row>
    <row r="92451" spans="2:2" x14ac:dyDescent="0.2">
      <c r="B92451" s="10"/>
    </row>
    <row r="92452" spans="2:2" x14ac:dyDescent="0.2">
      <c r="B92452" s="10"/>
    </row>
    <row r="92453" spans="2:2" x14ac:dyDescent="0.2">
      <c r="B92453" s="10"/>
    </row>
    <row r="92454" spans="2:2" x14ac:dyDescent="0.2">
      <c r="B92454" s="10"/>
    </row>
    <row r="92455" spans="2:2" x14ac:dyDescent="0.2">
      <c r="B92455" s="10"/>
    </row>
    <row r="92456" spans="2:2" x14ac:dyDescent="0.2">
      <c r="B92456" s="10"/>
    </row>
    <row r="92457" spans="2:2" x14ac:dyDescent="0.2">
      <c r="B92457" s="10"/>
    </row>
    <row r="92458" spans="2:2" x14ac:dyDescent="0.2">
      <c r="B92458" s="10"/>
    </row>
    <row r="92459" spans="2:2" x14ac:dyDescent="0.2">
      <c r="B92459" s="10"/>
    </row>
    <row r="92460" spans="2:2" x14ac:dyDescent="0.2">
      <c r="B92460" s="10"/>
    </row>
    <row r="92461" spans="2:2" x14ac:dyDescent="0.2">
      <c r="B92461" s="10"/>
    </row>
    <row r="92462" spans="2:2" x14ac:dyDescent="0.2">
      <c r="B92462" s="10"/>
    </row>
    <row r="92463" spans="2:2" x14ac:dyDescent="0.2">
      <c r="B92463" s="10"/>
    </row>
    <row r="92464" spans="2:2" x14ac:dyDescent="0.2">
      <c r="B92464" s="10"/>
    </row>
    <row r="92465" spans="2:2" x14ac:dyDescent="0.2">
      <c r="B92465" s="10"/>
    </row>
    <row r="92466" spans="2:2" x14ac:dyDescent="0.2">
      <c r="B92466" s="10"/>
    </row>
    <row r="92467" spans="2:2" x14ac:dyDescent="0.2">
      <c r="B92467" s="10"/>
    </row>
    <row r="92468" spans="2:2" x14ac:dyDescent="0.2">
      <c r="B92468" s="10"/>
    </row>
    <row r="92469" spans="2:2" x14ac:dyDescent="0.2">
      <c r="B92469" s="10"/>
    </row>
    <row r="92470" spans="2:2" x14ac:dyDescent="0.2">
      <c r="B92470" s="10"/>
    </row>
    <row r="92471" spans="2:2" x14ac:dyDescent="0.2">
      <c r="B92471" s="10"/>
    </row>
    <row r="92472" spans="2:2" x14ac:dyDescent="0.2">
      <c r="B92472" s="10"/>
    </row>
    <row r="92473" spans="2:2" x14ac:dyDescent="0.2">
      <c r="B92473" s="10"/>
    </row>
    <row r="92474" spans="2:2" x14ac:dyDescent="0.2">
      <c r="B92474" s="10"/>
    </row>
    <row r="92475" spans="2:2" x14ac:dyDescent="0.2">
      <c r="B92475" s="10"/>
    </row>
    <row r="92476" spans="2:2" x14ac:dyDescent="0.2">
      <c r="B92476" s="10"/>
    </row>
    <row r="92477" spans="2:2" x14ac:dyDescent="0.2">
      <c r="B92477" s="10"/>
    </row>
    <row r="92478" spans="2:2" x14ac:dyDescent="0.2">
      <c r="B92478" s="10"/>
    </row>
    <row r="92479" spans="2:2" x14ac:dyDescent="0.2">
      <c r="B92479" s="10"/>
    </row>
    <row r="92480" spans="2:2" x14ac:dyDescent="0.2">
      <c r="B92480" s="10"/>
    </row>
    <row r="92481" spans="2:2" x14ac:dyDescent="0.2">
      <c r="B92481" s="10"/>
    </row>
    <row r="92482" spans="2:2" x14ac:dyDescent="0.2">
      <c r="B92482" s="10"/>
    </row>
    <row r="92483" spans="2:2" x14ac:dyDescent="0.2">
      <c r="B92483" s="10"/>
    </row>
    <row r="92484" spans="2:2" x14ac:dyDescent="0.2">
      <c r="B92484" s="10"/>
    </row>
    <row r="92485" spans="2:2" x14ac:dyDescent="0.2">
      <c r="B92485" s="10"/>
    </row>
    <row r="92486" spans="2:2" x14ac:dyDescent="0.2">
      <c r="B92486" s="10"/>
    </row>
    <row r="92487" spans="2:2" x14ac:dyDescent="0.2">
      <c r="B92487" s="10"/>
    </row>
    <row r="92488" spans="2:2" x14ac:dyDescent="0.2">
      <c r="B92488" s="10"/>
    </row>
    <row r="92489" spans="2:2" x14ac:dyDescent="0.2">
      <c r="B92489" s="10"/>
    </row>
    <row r="92490" spans="2:2" x14ac:dyDescent="0.2">
      <c r="B92490" s="10"/>
    </row>
    <row r="92491" spans="2:2" x14ac:dyDescent="0.2">
      <c r="B92491" s="10"/>
    </row>
    <row r="92492" spans="2:2" x14ac:dyDescent="0.2">
      <c r="B92492" s="10"/>
    </row>
    <row r="92493" spans="2:2" x14ac:dyDescent="0.2">
      <c r="B92493" s="10"/>
    </row>
    <row r="92494" spans="2:2" x14ac:dyDescent="0.2">
      <c r="B92494" s="10"/>
    </row>
    <row r="92495" spans="2:2" x14ac:dyDescent="0.2">
      <c r="B92495" s="10"/>
    </row>
    <row r="92496" spans="2:2" x14ac:dyDescent="0.2">
      <c r="B92496" s="10"/>
    </row>
    <row r="92497" spans="2:2" x14ac:dyDescent="0.2">
      <c r="B92497" s="10"/>
    </row>
    <row r="92498" spans="2:2" x14ac:dyDescent="0.2">
      <c r="B92498" s="10"/>
    </row>
    <row r="92499" spans="2:2" x14ac:dyDescent="0.2">
      <c r="B92499" s="10"/>
    </row>
    <row r="92500" spans="2:2" x14ac:dyDescent="0.2">
      <c r="B92500" s="10"/>
    </row>
    <row r="92501" spans="2:2" x14ac:dyDescent="0.2">
      <c r="B92501" s="10"/>
    </row>
    <row r="92502" spans="2:2" x14ac:dyDescent="0.2">
      <c r="B92502" s="10"/>
    </row>
    <row r="92503" spans="2:2" x14ac:dyDescent="0.2">
      <c r="B92503" s="10"/>
    </row>
    <row r="92504" spans="2:2" x14ac:dyDescent="0.2">
      <c r="B92504" s="10"/>
    </row>
    <row r="92505" spans="2:2" x14ac:dyDescent="0.2">
      <c r="B92505" s="10"/>
    </row>
    <row r="92506" spans="2:2" x14ac:dyDescent="0.2">
      <c r="B92506" s="10"/>
    </row>
    <row r="92507" spans="2:2" x14ac:dyDescent="0.2">
      <c r="B92507" s="10"/>
    </row>
    <row r="92508" spans="2:2" x14ac:dyDescent="0.2">
      <c r="B92508" s="10"/>
    </row>
    <row r="92509" spans="2:2" x14ac:dyDescent="0.2">
      <c r="B92509" s="10"/>
    </row>
    <row r="92510" spans="2:2" x14ac:dyDescent="0.2">
      <c r="B92510" s="10"/>
    </row>
    <row r="92511" spans="2:2" x14ac:dyDescent="0.2">
      <c r="B92511" s="10"/>
    </row>
    <row r="92512" spans="2:2" x14ac:dyDescent="0.2">
      <c r="B92512" s="10"/>
    </row>
    <row r="92513" spans="2:2" x14ac:dyDescent="0.2">
      <c r="B92513" s="10"/>
    </row>
    <row r="92514" spans="2:2" x14ac:dyDescent="0.2">
      <c r="B92514" s="10"/>
    </row>
    <row r="92515" spans="2:2" x14ac:dyDescent="0.2">
      <c r="B92515" s="10"/>
    </row>
    <row r="92516" spans="2:2" x14ac:dyDescent="0.2">
      <c r="B92516" s="10"/>
    </row>
    <row r="92517" spans="2:2" x14ac:dyDescent="0.2">
      <c r="B92517" s="10"/>
    </row>
    <row r="92518" spans="2:2" x14ac:dyDescent="0.2">
      <c r="B92518" s="10"/>
    </row>
    <row r="92519" spans="2:2" x14ac:dyDescent="0.2">
      <c r="B92519" s="10"/>
    </row>
    <row r="92520" spans="2:2" x14ac:dyDescent="0.2">
      <c r="B92520" s="10"/>
    </row>
    <row r="92521" spans="2:2" x14ac:dyDescent="0.2">
      <c r="B92521" s="10"/>
    </row>
    <row r="92522" spans="2:2" x14ac:dyDescent="0.2">
      <c r="B92522" s="10"/>
    </row>
    <row r="92523" spans="2:2" x14ac:dyDescent="0.2">
      <c r="B92523" s="10"/>
    </row>
    <row r="92524" spans="2:2" x14ac:dyDescent="0.2">
      <c r="B92524" s="10"/>
    </row>
    <row r="92525" spans="2:2" x14ac:dyDescent="0.2">
      <c r="B92525" s="10"/>
    </row>
    <row r="92526" spans="2:2" x14ac:dyDescent="0.2">
      <c r="B92526" s="10"/>
    </row>
    <row r="92527" spans="2:2" x14ac:dyDescent="0.2">
      <c r="B92527" s="10"/>
    </row>
    <row r="92528" spans="2:2" x14ac:dyDescent="0.2">
      <c r="B92528" s="10"/>
    </row>
    <row r="92529" spans="2:2" x14ac:dyDescent="0.2">
      <c r="B92529" s="10"/>
    </row>
    <row r="92530" spans="2:2" x14ac:dyDescent="0.2">
      <c r="B92530" s="10"/>
    </row>
    <row r="92531" spans="2:2" x14ac:dyDescent="0.2">
      <c r="B92531" s="10"/>
    </row>
    <row r="92532" spans="2:2" x14ac:dyDescent="0.2">
      <c r="B92532" s="10"/>
    </row>
    <row r="92533" spans="2:2" x14ac:dyDescent="0.2">
      <c r="B92533" s="10"/>
    </row>
    <row r="92534" spans="2:2" x14ac:dyDescent="0.2">
      <c r="B92534" s="10"/>
    </row>
    <row r="92535" spans="2:2" x14ac:dyDescent="0.2">
      <c r="B92535" s="10"/>
    </row>
    <row r="92536" spans="2:2" x14ac:dyDescent="0.2">
      <c r="B92536" s="10"/>
    </row>
    <row r="92537" spans="2:2" x14ac:dyDescent="0.2">
      <c r="B92537" s="10"/>
    </row>
    <row r="92538" spans="2:2" x14ac:dyDescent="0.2">
      <c r="B92538" s="10"/>
    </row>
    <row r="92539" spans="2:2" x14ac:dyDescent="0.2">
      <c r="B92539" s="10"/>
    </row>
    <row r="92540" spans="2:2" x14ac:dyDescent="0.2">
      <c r="B92540" s="10"/>
    </row>
    <row r="92541" spans="2:2" x14ac:dyDescent="0.2">
      <c r="B92541" s="10"/>
    </row>
    <row r="92542" spans="2:2" x14ac:dyDescent="0.2">
      <c r="B92542" s="10"/>
    </row>
    <row r="92543" spans="2:2" x14ac:dyDescent="0.2">
      <c r="B92543" s="10"/>
    </row>
    <row r="92544" spans="2:2" x14ac:dyDescent="0.2">
      <c r="B92544" s="10"/>
    </row>
    <row r="92545" spans="2:2" x14ac:dyDescent="0.2">
      <c r="B92545" s="10"/>
    </row>
    <row r="92546" spans="2:2" x14ac:dyDescent="0.2">
      <c r="B92546" s="10"/>
    </row>
    <row r="92547" spans="2:2" x14ac:dyDescent="0.2">
      <c r="B92547" s="10"/>
    </row>
    <row r="92548" spans="2:2" x14ac:dyDescent="0.2">
      <c r="B92548" s="10"/>
    </row>
    <row r="92549" spans="2:2" x14ac:dyDescent="0.2">
      <c r="B92549" s="10"/>
    </row>
    <row r="92550" spans="2:2" x14ac:dyDescent="0.2">
      <c r="B92550" s="10"/>
    </row>
    <row r="92551" spans="2:2" x14ac:dyDescent="0.2">
      <c r="B92551" s="10"/>
    </row>
    <row r="92552" spans="2:2" x14ac:dyDescent="0.2">
      <c r="B92552" s="10"/>
    </row>
    <row r="92553" spans="2:2" x14ac:dyDescent="0.2">
      <c r="B92553" s="10"/>
    </row>
    <row r="92554" spans="2:2" x14ac:dyDescent="0.2">
      <c r="B92554" s="10"/>
    </row>
    <row r="92555" spans="2:2" x14ac:dyDescent="0.2">
      <c r="B92555" s="10"/>
    </row>
    <row r="92556" spans="2:2" x14ac:dyDescent="0.2">
      <c r="B92556" s="10"/>
    </row>
    <row r="92557" spans="2:2" x14ac:dyDescent="0.2">
      <c r="B92557" s="10"/>
    </row>
    <row r="92558" spans="2:2" x14ac:dyDescent="0.2">
      <c r="B92558" s="10"/>
    </row>
    <row r="92559" spans="2:2" x14ac:dyDescent="0.2">
      <c r="B92559" s="10"/>
    </row>
    <row r="92560" spans="2:2" x14ac:dyDescent="0.2">
      <c r="B92560" s="10"/>
    </row>
    <row r="92561" spans="2:2" x14ac:dyDescent="0.2">
      <c r="B92561" s="10"/>
    </row>
    <row r="92562" spans="2:2" x14ac:dyDescent="0.2">
      <c r="B92562" s="10"/>
    </row>
    <row r="92563" spans="2:2" x14ac:dyDescent="0.2">
      <c r="B92563" s="10"/>
    </row>
    <row r="92564" spans="2:2" x14ac:dyDescent="0.2">
      <c r="B92564" s="10"/>
    </row>
    <row r="92565" spans="2:2" x14ac:dyDescent="0.2">
      <c r="B92565" s="10"/>
    </row>
    <row r="92566" spans="2:2" x14ac:dyDescent="0.2">
      <c r="B92566" s="10"/>
    </row>
    <row r="92567" spans="2:2" x14ac:dyDescent="0.2">
      <c r="B92567" s="10"/>
    </row>
    <row r="92568" spans="2:2" x14ac:dyDescent="0.2">
      <c r="B92568" s="10"/>
    </row>
    <row r="92569" spans="2:2" x14ac:dyDescent="0.2">
      <c r="B92569" s="10"/>
    </row>
    <row r="92570" spans="2:2" x14ac:dyDescent="0.2">
      <c r="B92570" s="10"/>
    </row>
    <row r="92571" spans="2:2" x14ac:dyDescent="0.2">
      <c r="B92571" s="10"/>
    </row>
    <row r="92572" spans="2:2" x14ac:dyDescent="0.2">
      <c r="B92572" s="10"/>
    </row>
    <row r="92573" spans="2:2" x14ac:dyDescent="0.2">
      <c r="B92573" s="10"/>
    </row>
    <row r="92574" spans="2:2" x14ac:dyDescent="0.2">
      <c r="B92574" s="10"/>
    </row>
    <row r="92575" spans="2:2" x14ac:dyDescent="0.2">
      <c r="B92575" s="10"/>
    </row>
    <row r="92576" spans="2:2" x14ac:dyDescent="0.2">
      <c r="B92576" s="10"/>
    </row>
    <row r="92577" spans="2:2" x14ac:dyDescent="0.2">
      <c r="B92577" s="10"/>
    </row>
    <row r="92578" spans="2:2" x14ac:dyDescent="0.2">
      <c r="B92578" s="10"/>
    </row>
    <row r="92579" spans="2:2" x14ac:dyDescent="0.2">
      <c r="B92579" s="10"/>
    </row>
    <row r="92580" spans="2:2" x14ac:dyDescent="0.2">
      <c r="B92580" s="10"/>
    </row>
    <row r="92581" spans="2:2" x14ac:dyDescent="0.2">
      <c r="B92581" s="10"/>
    </row>
    <row r="92582" spans="2:2" x14ac:dyDescent="0.2">
      <c r="B92582" s="10"/>
    </row>
    <row r="92583" spans="2:2" x14ac:dyDescent="0.2">
      <c r="B92583" s="10"/>
    </row>
    <row r="92584" spans="2:2" x14ac:dyDescent="0.2">
      <c r="B92584" s="10"/>
    </row>
    <row r="92585" spans="2:2" x14ac:dyDescent="0.2">
      <c r="B92585" s="10"/>
    </row>
    <row r="92586" spans="2:2" x14ac:dyDescent="0.2">
      <c r="B92586" s="10"/>
    </row>
    <row r="92587" spans="2:2" x14ac:dyDescent="0.2">
      <c r="B92587" s="10"/>
    </row>
    <row r="92588" spans="2:2" x14ac:dyDescent="0.2">
      <c r="B92588" s="10"/>
    </row>
    <row r="92589" spans="2:2" x14ac:dyDescent="0.2">
      <c r="B92589" s="10"/>
    </row>
    <row r="92590" spans="2:2" x14ac:dyDescent="0.2">
      <c r="B92590" s="10"/>
    </row>
    <row r="92591" spans="2:2" x14ac:dyDescent="0.2">
      <c r="B92591" s="10"/>
    </row>
    <row r="92592" spans="2:2" x14ac:dyDescent="0.2">
      <c r="B92592" s="10"/>
    </row>
    <row r="92593" spans="2:2" x14ac:dyDescent="0.2">
      <c r="B92593" s="10"/>
    </row>
    <row r="92594" spans="2:2" x14ac:dyDescent="0.2">
      <c r="B92594" s="10"/>
    </row>
    <row r="92595" spans="2:2" x14ac:dyDescent="0.2">
      <c r="B92595" s="10"/>
    </row>
    <row r="92596" spans="2:2" x14ac:dyDescent="0.2">
      <c r="B92596" s="10"/>
    </row>
    <row r="92597" spans="2:2" x14ac:dyDescent="0.2">
      <c r="B92597" s="10"/>
    </row>
    <row r="92598" spans="2:2" x14ac:dyDescent="0.2">
      <c r="B92598" s="10"/>
    </row>
    <row r="92599" spans="2:2" x14ac:dyDescent="0.2">
      <c r="B92599" s="10"/>
    </row>
    <row r="92600" spans="2:2" x14ac:dyDescent="0.2">
      <c r="B92600" s="10"/>
    </row>
    <row r="92601" spans="2:2" x14ac:dyDescent="0.2">
      <c r="B92601" s="10"/>
    </row>
    <row r="92602" spans="2:2" x14ac:dyDescent="0.2">
      <c r="B92602" s="10"/>
    </row>
    <row r="92603" spans="2:2" x14ac:dyDescent="0.2">
      <c r="B92603" s="10"/>
    </row>
    <row r="92604" spans="2:2" x14ac:dyDescent="0.2">
      <c r="B92604" s="10"/>
    </row>
    <row r="92605" spans="2:2" x14ac:dyDescent="0.2">
      <c r="B92605" s="10"/>
    </row>
    <row r="92606" spans="2:2" x14ac:dyDescent="0.2">
      <c r="B92606" s="10"/>
    </row>
    <row r="92607" spans="2:2" x14ac:dyDescent="0.2">
      <c r="B92607" s="10"/>
    </row>
    <row r="92608" spans="2:2" x14ac:dyDescent="0.2">
      <c r="B92608" s="10"/>
    </row>
    <row r="92609" spans="2:2" x14ac:dyDescent="0.2">
      <c r="B92609" s="10"/>
    </row>
    <row r="92610" spans="2:2" x14ac:dyDescent="0.2">
      <c r="B92610" s="10"/>
    </row>
    <row r="92611" spans="2:2" x14ac:dyDescent="0.2">
      <c r="B92611" s="10"/>
    </row>
    <row r="92612" spans="2:2" x14ac:dyDescent="0.2">
      <c r="B92612" s="10"/>
    </row>
    <row r="92613" spans="2:2" x14ac:dyDescent="0.2">
      <c r="B92613" s="10"/>
    </row>
    <row r="92614" spans="2:2" x14ac:dyDescent="0.2">
      <c r="B92614" s="10"/>
    </row>
    <row r="92615" spans="2:2" x14ac:dyDescent="0.2">
      <c r="B92615" s="10"/>
    </row>
    <row r="92616" spans="2:2" x14ac:dyDescent="0.2">
      <c r="B92616" s="10"/>
    </row>
    <row r="92617" spans="2:2" x14ac:dyDescent="0.2">
      <c r="B92617" s="10"/>
    </row>
    <row r="92618" spans="2:2" x14ac:dyDescent="0.2">
      <c r="B92618" s="10"/>
    </row>
    <row r="92619" spans="2:2" x14ac:dyDescent="0.2">
      <c r="B92619" s="10"/>
    </row>
    <row r="92620" spans="2:2" x14ac:dyDescent="0.2">
      <c r="B92620" s="10"/>
    </row>
    <row r="92621" spans="2:2" x14ac:dyDescent="0.2">
      <c r="B92621" s="10"/>
    </row>
    <row r="92622" spans="2:2" x14ac:dyDescent="0.2">
      <c r="B92622" s="10"/>
    </row>
    <row r="92623" spans="2:2" x14ac:dyDescent="0.2">
      <c r="B92623" s="10"/>
    </row>
    <row r="92624" spans="2:2" x14ac:dyDescent="0.2">
      <c r="B92624" s="10"/>
    </row>
    <row r="92625" spans="2:2" x14ac:dyDescent="0.2">
      <c r="B92625" s="10"/>
    </row>
    <row r="92626" spans="2:2" x14ac:dyDescent="0.2">
      <c r="B92626" s="10"/>
    </row>
    <row r="92627" spans="2:2" x14ac:dyDescent="0.2">
      <c r="B92627" s="10"/>
    </row>
    <row r="92628" spans="2:2" x14ac:dyDescent="0.2">
      <c r="B92628" s="10"/>
    </row>
    <row r="92629" spans="2:2" x14ac:dyDescent="0.2">
      <c r="B92629" s="10"/>
    </row>
    <row r="92630" spans="2:2" x14ac:dyDescent="0.2">
      <c r="B92630" s="10"/>
    </row>
    <row r="92631" spans="2:2" x14ac:dyDescent="0.2">
      <c r="B92631" s="10"/>
    </row>
    <row r="92632" spans="2:2" x14ac:dyDescent="0.2">
      <c r="B92632" s="10"/>
    </row>
    <row r="92633" spans="2:2" x14ac:dyDescent="0.2">
      <c r="B92633" s="10"/>
    </row>
    <row r="92634" spans="2:2" x14ac:dyDescent="0.2">
      <c r="B92634" s="10"/>
    </row>
    <row r="92635" spans="2:2" x14ac:dyDescent="0.2">
      <c r="B92635" s="10"/>
    </row>
    <row r="92636" spans="2:2" x14ac:dyDescent="0.2">
      <c r="B92636" s="10"/>
    </row>
    <row r="92637" spans="2:2" x14ac:dyDescent="0.2">
      <c r="B92637" s="10"/>
    </row>
    <row r="92638" spans="2:2" x14ac:dyDescent="0.2">
      <c r="B92638" s="10"/>
    </row>
    <row r="92639" spans="2:2" x14ac:dyDescent="0.2">
      <c r="B92639" s="10"/>
    </row>
    <row r="92640" spans="2:2" x14ac:dyDescent="0.2">
      <c r="B92640" s="10"/>
    </row>
    <row r="92641" spans="2:2" x14ac:dyDescent="0.2">
      <c r="B92641" s="10"/>
    </row>
    <row r="92642" spans="2:2" x14ac:dyDescent="0.2">
      <c r="B92642" s="10"/>
    </row>
    <row r="92643" spans="2:2" x14ac:dyDescent="0.2">
      <c r="B92643" s="10"/>
    </row>
    <row r="92644" spans="2:2" x14ac:dyDescent="0.2">
      <c r="B92644" s="10"/>
    </row>
    <row r="92645" spans="2:2" x14ac:dyDescent="0.2">
      <c r="B92645" s="10"/>
    </row>
    <row r="92646" spans="2:2" x14ac:dyDescent="0.2">
      <c r="B92646" s="10"/>
    </row>
    <row r="92647" spans="2:2" x14ac:dyDescent="0.2">
      <c r="B92647" s="10"/>
    </row>
    <row r="92648" spans="2:2" x14ac:dyDescent="0.2">
      <c r="B92648" s="10"/>
    </row>
    <row r="92649" spans="2:2" x14ac:dyDescent="0.2">
      <c r="B92649" s="10"/>
    </row>
    <row r="92650" spans="2:2" x14ac:dyDescent="0.2">
      <c r="B92650" s="10"/>
    </row>
    <row r="92651" spans="2:2" x14ac:dyDescent="0.2">
      <c r="B92651" s="10"/>
    </row>
    <row r="92652" spans="2:2" x14ac:dyDescent="0.2">
      <c r="B92652" s="10"/>
    </row>
    <row r="92653" spans="2:2" x14ac:dyDescent="0.2">
      <c r="B92653" s="10"/>
    </row>
    <row r="92654" spans="2:2" x14ac:dyDescent="0.2">
      <c r="B92654" s="10"/>
    </row>
    <row r="92655" spans="2:2" x14ac:dyDescent="0.2">
      <c r="B92655" s="10"/>
    </row>
    <row r="92656" spans="2:2" x14ac:dyDescent="0.2">
      <c r="B92656" s="10"/>
    </row>
    <row r="92657" spans="2:2" x14ac:dyDescent="0.2">
      <c r="B92657" s="10"/>
    </row>
    <row r="92658" spans="2:2" x14ac:dyDescent="0.2">
      <c r="B92658" s="10"/>
    </row>
    <row r="92659" spans="2:2" x14ac:dyDescent="0.2">
      <c r="B92659" s="10"/>
    </row>
    <row r="92660" spans="2:2" x14ac:dyDescent="0.2">
      <c r="B92660" s="10"/>
    </row>
    <row r="92661" spans="2:2" x14ac:dyDescent="0.2">
      <c r="B92661" s="10"/>
    </row>
    <row r="92662" spans="2:2" x14ac:dyDescent="0.2">
      <c r="B92662" s="10"/>
    </row>
    <row r="92663" spans="2:2" x14ac:dyDescent="0.2">
      <c r="B92663" s="10"/>
    </row>
    <row r="92664" spans="2:2" x14ac:dyDescent="0.2">
      <c r="B92664" s="10"/>
    </row>
    <row r="92665" spans="2:2" x14ac:dyDescent="0.2">
      <c r="B92665" s="10"/>
    </row>
    <row r="92666" spans="2:2" x14ac:dyDescent="0.2">
      <c r="B92666" s="10"/>
    </row>
    <row r="92667" spans="2:2" x14ac:dyDescent="0.2">
      <c r="B92667" s="10"/>
    </row>
    <row r="92668" spans="2:2" x14ac:dyDescent="0.2">
      <c r="B92668" s="10"/>
    </row>
    <row r="92669" spans="2:2" x14ac:dyDescent="0.2">
      <c r="B92669" s="10"/>
    </row>
    <row r="92670" spans="2:2" x14ac:dyDescent="0.2">
      <c r="B92670" s="10"/>
    </row>
    <row r="92671" spans="2:2" x14ac:dyDescent="0.2">
      <c r="B92671" s="10"/>
    </row>
    <row r="92672" spans="2:2" x14ac:dyDescent="0.2">
      <c r="B92672" s="10"/>
    </row>
    <row r="92673" spans="2:2" x14ac:dyDescent="0.2">
      <c r="B92673" s="10"/>
    </row>
    <row r="92674" spans="2:2" x14ac:dyDescent="0.2">
      <c r="B92674" s="10"/>
    </row>
    <row r="92675" spans="2:2" x14ac:dyDescent="0.2">
      <c r="B92675" s="10"/>
    </row>
    <row r="92676" spans="2:2" x14ac:dyDescent="0.2">
      <c r="B92676" s="10"/>
    </row>
    <row r="92677" spans="2:2" x14ac:dyDescent="0.2">
      <c r="B92677" s="10"/>
    </row>
    <row r="92678" spans="2:2" x14ac:dyDescent="0.2">
      <c r="B92678" s="10"/>
    </row>
    <row r="92679" spans="2:2" x14ac:dyDescent="0.2">
      <c r="B92679" s="10"/>
    </row>
    <row r="92680" spans="2:2" x14ac:dyDescent="0.2">
      <c r="B92680" s="10"/>
    </row>
    <row r="92681" spans="2:2" x14ac:dyDescent="0.2">
      <c r="B92681" s="10"/>
    </row>
    <row r="92682" spans="2:2" x14ac:dyDescent="0.2">
      <c r="B92682" s="10"/>
    </row>
    <row r="92683" spans="2:2" x14ac:dyDescent="0.2">
      <c r="B92683" s="10"/>
    </row>
    <row r="92684" spans="2:2" x14ac:dyDescent="0.2">
      <c r="B92684" s="10"/>
    </row>
    <row r="92685" spans="2:2" x14ac:dyDescent="0.2">
      <c r="B92685" s="10"/>
    </row>
    <row r="92686" spans="2:2" x14ac:dyDescent="0.2">
      <c r="B92686" s="10"/>
    </row>
    <row r="92687" spans="2:2" x14ac:dyDescent="0.2">
      <c r="B92687" s="10"/>
    </row>
    <row r="92688" spans="2:2" x14ac:dyDescent="0.2">
      <c r="B92688" s="10"/>
    </row>
    <row r="92689" spans="2:2" x14ac:dyDescent="0.2">
      <c r="B92689" s="10"/>
    </row>
    <row r="92690" spans="2:2" x14ac:dyDescent="0.2">
      <c r="B92690" s="10"/>
    </row>
    <row r="92691" spans="2:2" x14ac:dyDescent="0.2">
      <c r="B92691" s="10"/>
    </row>
    <row r="92692" spans="2:2" x14ac:dyDescent="0.2">
      <c r="B92692" s="10"/>
    </row>
    <row r="92693" spans="2:2" x14ac:dyDescent="0.2">
      <c r="B92693" s="10"/>
    </row>
    <row r="92694" spans="2:2" x14ac:dyDescent="0.2">
      <c r="B92694" s="10"/>
    </row>
    <row r="92695" spans="2:2" x14ac:dyDescent="0.2">
      <c r="B92695" s="10"/>
    </row>
    <row r="92696" spans="2:2" x14ac:dyDescent="0.2">
      <c r="B92696" s="10"/>
    </row>
    <row r="92697" spans="2:2" x14ac:dyDescent="0.2">
      <c r="B92697" s="10"/>
    </row>
    <row r="92698" spans="2:2" x14ac:dyDescent="0.2">
      <c r="B92698" s="10"/>
    </row>
    <row r="92699" spans="2:2" x14ac:dyDescent="0.2">
      <c r="B92699" s="10"/>
    </row>
    <row r="92700" spans="2:2" x14ac:dyDescent="0.2">
      <c r="B92700" s="10"/>
    </row>
    <row r="92701" spans="2:2" x14ac:dyDescent="0.2">
      <c r="B92701" s="10"/>
    </row>
    <row r="92702" spans="2:2" x14ac:dyDescent="0.2">
      <c r="B92702" s="10"/>
    </row>
    <row r="92703" spans="2:2" x14ac:dyDescent="0.2">
      <c r="B92703" s="10"/>
    </row>
    <row r="92704" spans="2:2" x14ac:dyDescent="0.2">
      <c r="B92704" s="10"/>
    </row>
    <row r="92705" spans="2:2" x14ac:dyDescent="0.2">
      <c r="B92705" s="10"/>
    </row>
    <row r="92706" spans="2:2" x14ac:dyDescent="0.2">
      <c r="B92706" s="10"/>
    </row>
    <row r="92707" spans="2:2" x14ac:dyDescent="0.2">
      <c r="B92707" s="10"/>
    </row>
    <row r="92708" spans="2:2" x14ac:dyDescent="0.2">
      <c r="B92708" s="10"/>
    </row>
    <row r="92709" spans="2:2" x14ac:dyDescent="0.2">
      <c r="B92709" s="10"/>
    </row>
    <row r="92710" spans="2:2" x14ac:dyDescent="0.2">
      <c r="B92710" s="10"/>
    </row>
    <row r="92711" spans="2:2" x14ac:dyDescent="0.2">
      <c r="B92711" s="10"/>
    </row>
    <row r="92712" spans="2:2" x14ac:dyDescent="0.2">
      <c r="B92712" s="10"/>
    </row>
    <row r="92713" spans="2:2" x14ac:dyDescent="0.2">
      <c r="B92713" s="10"/>
    </row>
    <row r="92714" spans="2:2" x14ac:dyDescent="0.2">
      <c r="B92714" s="10"/>
    </row>
    <row r="92715" spans="2:2" x14ac:dyDescent="0.2">
      <c r="B92715" s="10"/>
    </row>
    <row r="92716" spans="2:2" x14ac:dyDescent="0.2">
      <c r="B92716" s="10"/>
    </row>
    <row r="92717" spans="2:2" x14ac:dyDescent="0.2">
      <c r="B92717" s="10"/>
    </row>
    <row r="92718" spans="2:2" x14ac:dyDescent="0.2">
      <c r="B92718" s="10"/>
    </row>
    <row r="92719" spans="2:2" x14ac:dyDescent="0.2">
      <c r="B92719" s="10"/>
    </row>
    <row r="92720" spans="2:2" x14ac:dyDescent="0.2">
      <c r="B92720" s="10"/>
    </row>
    <row r="92721" spans="2:2" x14ac:dyDescent="0.2">
      <c r="B92721" s="10"/>
    </row>
    <row r="92722" spans="2:2" x14ac:dyDescent="0.2">
      <c r="B92722" s="10"/>
    </row>
    <row r="92723" spans="2:2" x14ac:dyDescent="0.2">
      <c r="B92723" s="10"/>
    </row>
    <row r="92724" spans="2:2" x14ac:dyDescent="0.2">
      <c r="B92724" s="10"/>
    </row>
    <row r="92725" spans="2:2" x14ac:dyDescent="0.2">
      <c r="B92725" s="10"/>
    </row>
    <row r="92726" spans="2:2" x14ac:dyDescent="0.2">
      <c r="B92726" s="10"/>
    </row>
    <row r="92727" spans="2:2" x14ac:dyDescent="0.2">
      <c r="B92727" s="10"/>
    </row>
    <row r="92728" spans="2:2" x14ac:dyDescent="0.2">
      <c r="B92728" s="10"/>
    </row>
    <row r="92729" spans="2:2" x14ac:dyDescent="0.2">
      <c r="B92729" s="10"/>
    </row>
    <row r="92730" spans="2:2" x14ac:dyDescent="0.2">
      <c r="B92730" s="10"/>
    </row>
    <row r="92731" spans="2:2" x14ac:dyDescent="0.2">
      <c r="B92731" s="10"/>
    </row>
    <row r="92732" spans="2:2" x14ac:dyDescent="0.2">
      <c r="B92732" s="10"/>
    </row>
    <row r="92733" spans="2:2" x14ac:dyDescent="0.2">
      <c r="B92733" s="10"/>
    </row>
    <row r="92734" spans="2:2" x14ac:dyDescent="0.2">
      <c r="B92734" s="10"/>
    </row>
    <row r="92735" spans="2:2" x14ac:dyDescent="0.2">
      <c r="B92735" s="10"/>
    </row>
    <row r="92736" spans="2:2" x14ac:dyDescent="0.2">
      <c r="B92736" s="10"/>
    </row>
    <row r="92737" spans="2:2" x14ac:dyDescent="0.2">
      <c r="B92737" s="10"/>
    </row>
    <row r="92738" spans="2:2" x14ac:dyDescent="0.2">
      <c r="B92738" s="10"/>
    </row>
    <row r="92739" spans="2:2" x14ac:dyDescent="0.2">
      <c r="B92739" s="10"/>
    </row>
    <row r="92740" spans="2:2" x14ac:dyDescent="0.2">
      <c r="B92740" s="10"/>
    </row>
    <row r="92741" spans="2:2" x14ac:dyDescent="0.2">
      <c r="B92741" s="10"/>
    </row>
    <row r="92742" spans="2:2" x14ac:dyDescent="0.2">
      <c r="B92742" s="10"/>
    </row>
    <row r="92743" spans="2:2" x14ac:dyDescent="0.2">
      <c r="B92743" s="10"/>
    </row>
    <row r="92744" spans="2:2" x14ac:dyDescent="0.2">
      <c r="B92744" s="10"/>
    </row>
    <row r="92745" spans="2:2" x14ac:dyDescent="0.2">
      <c r="B92745" s="10"/>
    </row>
    <row r="92746" spans="2:2" x14ac:dyDescent="0.2">
      <c r="B92746" s="10"/>
    </row>
    <row r="92747" spans="2:2" x14ac:dyDescent="0.2">
      <c r="B92747" s="10"/>
    </row>
    <row r="92748" spans="2:2" x14ac:dyDescent="0.2">
      <c r="B92748" s="10"/>
    </row>
    <row r="92749" spans="2:2" x14ac:dyDescent="0.2">
      <c r="B92749" s="10"/>
    </row>
    <row r="92750" spans="2:2" x14ac:dyDescent="0.2">
      <c r="B92750" s="10"/>
    </row>
    <row r="92751" spans="2:2" x14ac:dyDescent="0.2">
      <c r="B92751" s="10"/>
    </row>
    <row r="92752" spans="2:2" x14ac:dyDescent="0.2">
      <c r="B92752" s="10"/>
    </row>
    <row r="92753" spans="2:2" x14ac:dyDescent="0.2">
      <c r="B92753" s="10"/>
    </row>
    <row r="92754" spans="2:2" x14ac:dyDescent="0.2">
      <c r="B92754" s="10"/>
    </row>
    <row r="92755" spans="2:2" x14ac:dyDescent="0.2">
      <c r="B92755" s="10"/>
    </row>
    <row r="92756" spans="2:2" x14ac:dyDescent="0.2">
      <c r="B92756" s="10"/>
    </row>
    <row r="92757" spans="2:2" x14ac:dyDescent="0.2">
      <c r="B92757" s="10"/>
    </row>
    <row r="92758" spans="2:2" x14ac:dyDescent="0.2">
      <c r="B92758" s="10"/>
    </row>
    <row r="92759" spans="2:2" x14ac:dyDescent="0.2">
      <c r="B92759" s="10"/>
    </row>
    <row r="92760" spans="2:2" x14ac:dyDescent="0.2">
      <c r="B92760" s="10"/>
    </row>
    <row r="92761" spans="2:2" x14ac:dyDescent="0.2">
      <c r="B92761" s="10"/>
    </row>
    <row r="92762" spans="2:2" x14ac:dyDescent="0.2">
      <c r="B92762" s="10"/>
    </row>
    <row r="92763" spans="2:2" x14ac:dyDescent="0.2">
      <c r="B92763" s="10"/>
    </row>
    <row r="92764" spans="2:2" x14ac:dyDescent="0.2">
      <c r="B92764" s="10"/>
    </row>
    <row r="92765" spans="2:2" x14ac:dyDescent="0.2">
      <c r="B92765" s="10"/>
    </row>
    <row r="92766" spans="2:2" x14ac:dyDescent="0.2">
      <c r="B92766" s="10"/>
    </row>
    <row r="92767" spans="2:2" x14ac:dyDescent="0.2">
      <c r="B92767" s="10"/>
    </row>
    <row r="92768" spans="2:2" x14ac:dyDescent="0.2">
      <c r="B92768" s="10"/>
    </row>
    <row r="92769" spans="2:2" x14ac:dyDescent="0.2">
      <c r="B92769" s="10"/>
    </row>
    <row r="92770" spans="2:2" x14ac:dyDescent="0.2">
      <c r="B92770" s="10"/>
    </row>
    <row r="92771" spans="2:2" x14ac:dyDescent="0.2">
      <c r="B92771" s="10"/>
    </row>
    <row r="92772" spans="2:2" x14ac:dyDescent="0.2">
      <c r="B92772" s="10"/>
    </row>
    <row r="92773" spans="2:2" x14ac:dyDescent="0.2">
      <c r="B92773" s="10"/>
    </row>
    <row r="92774" spans="2:2" x14ac:dyDescent="0.2">
      <c r="B92774" s="10"/>
    </row>
    <row r="92775" spans="2:2" x14ac:dyDescent="0.2">
      <c r="B92775" s="10"/>
    </row>
    <row r="92776" spans="2:2" x14ac:dyDescent="0.2">
      <c r="B92776" s="10"/>
    </row>
    <row r="92777" spans="2:2" x14ac:dyDescent="0.2">
      <c r="B92777" s="10"/>
    </row>
    <row r="92778" spans="2:2" x14ac:dyDescent="0.2">
      <c r="B92778" s="10"/>
    </row>
    <row r="92779" spans="2:2" x14ac:dyDescent="0.2">
      <c r="B92779" s="10"/>
    </row>
    <row r="92780" spans="2:2" x14ac:dyDescent="0.2">
      <c r="B92780" s="10"/>
    </row>
    <row r="92781" spans="2:2" x14ac:dyDescent="0.2">
      <c r="B92781" s="10"/>
    </row>
    <row r="92782" spans="2:2" x14ac:dyDescent="0.2">
      <c r="B92782" s="10"/>
    </row>
    <row r="92783" spans="2:2" x14ac:dyDescent="0.2">
      <c r="B92783" s="10"/>
    </row>
    <row r="92784" spans="2:2" x14ac:dyDescent="0.2">
      <c r="B92784" s="10"/>
    </row>
    <row r="92785" spans="2:2" x14ac:dyDescent="0.2">
      <c r="B92785" s="10"/>
    </row>
    <row r="92786" spans="2:2" x14ac:dyDescent="0.2">
      <c r="B92786" s="10"/>
    </row>
    <row r="92787" spans="2:2" x14ac:dyDescent="0.2">
      <c r="B92787" s="10"/>
    </row>
    <row r="92788" spans="2:2" x14ac:dyDescent="0.2">
      <c r="B92788" s="10"/>
    </row>
    <row r="92789" spans="2:2" x14ac:dyDescent="0.2">
      <c r="B92789" s="10"/>
    </row>
    <row r="92790" spans="2:2" x14ac:dyDescent="0.2">
      <c r="B92790" s="10"/>
    </row>
    <row r="92791" spans="2:2" x14ac:dyDescent="0.2">
      <c r="B92791" s="10"/>
    </row>
    <row r="92792" spans="2:2" x14ac:dyDescent="0.2">
      <c r="B92792" s="10"/>
    </row>
    <row r="92793" spans="2:2" x14ac:dyDescent="0.2">
      <c r="B92793" s="10"/>
    </row>
    <row r="92794" spans="2:2" x14ac:dyDescent="0.2">
      <c r="B92794" s="10"/>
    </row>
    <row r="92795" spans="2:2" x14ac:dyDescent="0.2">
      <c r="B92795" s="10"/>
    </row>
    <row r="92796" spans="2:2" x14ac:dyDescent="0.2">
      <c r="B92796" s="10"/>
    </row>
    <row r="92797" spans="2:2" x14ac:dyDescent="0.2">
      <c r="B92797" s="10"/>
    </row>
    <row r="92798" spans="2:2" x14ac:dyDescent="0.2">
      <c r="B92798" s="10"/>
    </row>
    <row r="92799" spans="2:2" x14ac:dyDescent="0.2">
      <c r="B92799" s="10"/>
    </row>
    <row r="92800" spans="2:2" x14ac:dyDescent="0.2">
      <c r="B92800" s="10"/>
    </row>
    <row r="92801" spans="2:2" x14ac:dyDescent="0.2">
      <c r="B92801" s="10"/>
    </row>
    <row r="92802" spans="2:2" x14ac:dyDescent="0.2">
      <c r="B92802" s="10"/>
    </row>
    <row r="92803" spans="2:2" x14ac:dyDescent="0.2">
      <c r="B92803" s="10"/>
    </row>
    <row r="92804" spans="2:2" x14ac:dyDescent="0.2">
      <c r="B92804" s="10"/>
    </row>
    <row r="92805" spans="2:2" x14ac:dyDescent="0.2">
      <c r="B92805" s="10"/>
    </row>
    <row r="92806" spans="2:2" x14ac:dyDescent="0.2">
      <c r="B92806" s="10"/>
    </row>
    <row r="92807" spans="2:2" x14ac:dyDescent="0.2">
      <c r="B92807" s="10"/>
    </row>
    <row r="92808" spans="2:2" x14ac:dyDescent="0.2">
      <c r="B92808" s="10"/>
    </row>
    <row r="92809" spans="2:2" x14ac:dyDescent="0.2">
      <c r="B92809" s="10"/>
    </row>
    <row r="92810" spans="2:2" x14ac:dyDescent="0.2">
      <c r="B92810" s="10"/>
    </row>
    <row r="92811" spans="2:2" x14ac:dyDescent="0.2">
      <c r="B92811" s="10"/>
    </row>
    <row r="92812" spans="2:2" x14ac:dyDescent="0.2">
      <c r="B92812" s="10"/>
    </row>
    <row r="92813" spans="2:2" x14ac:dyDescent="0.2">
      <c r="B92813" s="10"/>
    </row>
    <row r="92814" spans="2:2" x14ac:dyDescent="0.2">
      <c r="B92814" s="10"/>
    </row>
    <row r="92815" spans="2:2" x14ac:dyDescent="0.2">
      <c r="B92815" s="10"/>
    </row>
    <row r="92816" spans="2:2" x14ac:dyDescent="0.2">
      <c r="B92816" s="10"/>
    </row>
    <row r="92817" spans="2:2" x14ac:dyDescent="0.2">
      <c r="B92817" s="10"/>
    </row>
    <row r="92818" spans="2:2" x14ac:dyDescent="0.2">
      <c r="B92818" s="10"/>
    </row>
    <row r="92819" spans="2:2" x14ac:dyDescent="0.2">
      <c r="B92819" s="10"/>
    </row>
    <row r="92820" spans="2:2" x14ac:dyDescent="0.2">
      <c r="B92820" s="10"/>
    </row>
    <row r="92821" spans="2:2" x14ac:dyDescent="0.2">
      <c r="B92821" s="10"/>
    </row>
    <row r="92822" spans="2:2" x14ac:dyDescent="0.2">
      <c r="B92822" s="10"/>
    </row>
    <row r="92823" spans="2:2" x14ac:dyDescent="0.2">
      <c r="B92823" s="10"/>
    </row>
    <row r="92824" spans="2:2" x14ac:dyDescent="0.2">
      <c r="B92824" s="10"/>
    </row>
    <row r="92825" spans="2:2" x14ac:dyDescent="0.2">
      <c r="B92825" s="10"/>
    </row>
    <row r="92826" spans="2:2" x14ac:dyDescent="0.2">
      <c r="B92826" s="10"/>
    </row>
    <row r="92827" spans="2:2" x14ac:dyDescent="0.2">
      <c r="B92827" s="10"/>
    </row>
    <row r="92828" spans="2:2" x14ac:dyDescent="0.2">
      <c r="B92828" s="10"/>
    </row>
    <row r="92829" spans="2:2" x14ac:dyDescent="0.2">
      <c r="B92829" s="10"/>
    </row>
    <row r="92830" spans="2:2" x14ac:dyDescent="0.2">
      <c r="B92830" s="10"/>
    </row>
    <row r="92831" spans="2:2" x14ac:dyDescent="0.2">
      <c r="B92831" s="10"/>
    </row>
    <row r="92832" spans="2:2" x14ac:dyDescent="0.2">
      <c r="B92832" s="10"/>
    </row>
    <row r="92833" spans="2:2" x14ac:dyDescent="0.2">
      <c r="B92833" s="10"/>
    </row>
    <row r="92834" spans="2:2" x14ac:dyDescent="0.2">
      <c r="B92834" s="10"/>
    </row>
    <row r="92835" spans="2:2" x14ac:dyDescent="0.2">
      <c r="B92835" s="10"/>
    </row>
    <row r="92836" spans="2:2" x14ac:dyDescent="0.2">
      <c r="B92836" s="10"/>
    </row>
    <row r="92837" spans="2:2" x14ac:dyDescent="0.2">
      <c r="B92837" s="10"/>
    </row>
    <row r="92838" spans="2:2" x14ac:dyDescent="0.2">
      <c r="B92838" s="10"/>
    </row>
    <row r="92839" spans="2:2" x14ac:dyDescent="0.2">
      <c r="B92839" s="10"/>
    </row>
    <row r="92840" spans="2:2" x14ac:dyDescent="0.2">
      <c r="B92840" s="10"/>
    </row>
    <row r="92841" spans="2:2" x14ac:dyDescent="0.2">
      <c r="B92841" s="10"/>
    </row>
    <row r="92842" spans="2:2" x14ac:dyDescent="0.2">
      <c r="B92842" s="10"/>
    </row>
    <row r="92843" spans="2:2" x14ac:dyDescent="0.2">
      <c r="B92843" s="10"/>
    </row>
    <row r="92844" spans="2:2" x14ac:dyDescent="0.2">
      <c r="B92844" s="10"/>
    </row>
    <row r="92845" spans="2:2" x14ac:dyDescent="0.2">
      <c r="B92845" s="10"/>
    </row>
    <row r="92846" spans="2:2" x14ac:dyDescent="0.2">
      <c r="B92846" s="10"/>
    </row>
    <row r="92847" spans="2:2" x14ac:dyDescent="0.2">
      <c r="B92847" s="10"/>
    </row>
    <row r="92848" spans="2:2" x14ac:dyDescent="0.2">
      <c r="B92848" s="10"/>
    </row>
    <row r="92849" spans="2:2" x14ac:dyDescent="0.2">
      <c r="B92849" s="10"/>
    </row>
    <row r="92850" spans="2:2" x14ac:dyDescent="0.2">
      <c r="B92850" s="10"/>
    </row>
    <row r="92851" spans="2:2" x14ac:dyDescent="0.2">
      <c r="B92851" s="10"/>
    </row>
    <row r="92852" spans="2:2" x14ac:dyDescent="0.2">
      <c r="B92852" s="10"/>
    </row>
    <row r="92853" spans="2:2" x14ac:dyDescent="0.2">
      <c r="B92853" s="10"/>
    </row>
    <row r="92854" spans="2:2" x14ac:dyDescent="0.2">
      <c r="B92854" s="10"/>
    </row>
    <row r="92855" spans="2:2" x14ac:dyDescent="0.2">
      <c r="B92855" s="10"/>
    </row>
    <row r="92856" spans="2:2" x14ac:dyDescent="0.2">
      <c r="B92856" s="10"/>
    </row>
    <row r="92857" spans="2:2" x14ac:dyDescent="0.2">
      <c r="B92857" s="10"/>
    </row>
    <row r="92858" spans="2:2" x14ac:dyDescent="0.2">
      <c r="B92858" s="10"/>
    </row>
    <row r="92859" spans="2:2" x14ac:dyDescent="0.2">
      <c r="B92859" s="10"/>
    </row>
    <row r="92860" spans="2:2" x14ac:dyDescent="0.2">
      <c r="B92860" s="10"/>
    </row>
    <row r="92861" spans="2:2" x14ac:dyDescent="0.2">
      <c r="B92861" s="10"/>
    </row>
    <row r="92862" spans="2:2" x14ac:dyDescent="0.2">
      <c r="B92862" s="10"/>
    </row>
    <row r="92863" spans="2:2" x14ac:dyDescent="0.2">
      <c r="B92863" s="10"/>
    </row>
    <row r="92864" spans="2:2" x14ac:dyDescent="0.2">
      <c r="B92864" s="10"/>
    </row>
    <row r="92865" spans="2:2" x14ac:dyDescent="0.2">
      <c r="B92865" s="10"/>
    </row>
    <row r="92866" spans="2:2" x14ac:dyDescent="0.2">
      <c r="B92866" s="10"/>
    </row>
    <row r="92867" spans="2:2" x14ac:dyDescent="0.2">
      <c r="B92867" s="10"/>
    </row>
    <row r="92868" spans="2:2" x14ac:dyDescent="0.2">
      <c r="B92868" s="10"/>
    </row>
    <row r="92869" spans="2:2" x14ac:dyDescent="0.2">
      <c r="B92869" s="10"/>
    </row>
    <row r="92870" spans="2:2" x14ac:dyDescent="0.2">
      <c r="B92870" s="10"/>
    </row>
    <row r="92871" spans="2:2" x14ac:dyDescent="0.2">
      <c r="B92871" s="10"/>
    </row>
    <row r="92872" spans="2:2" x14ac:dyDescent="0.2">
      <c r="B92872" s="10"/>
    </row>
    <row r="92873" spans="2:2" x14ac:dyDescent="0.2">
      <c r="B92873" s="10"/>
    </row>
    <row r="92874" spans="2:2" x14ac:dyDescent="0.2">
      <c r="B92874" s="10"/>
    </row>
    <row r="92875" spans="2:2" x14ac:dyDescent="0.2">
      <c r="B92875" s="10"/>
    </row>
    <row r="92876" spans="2:2" x14ac:dyDescent="0.2">
      <c r="B92876" s="10"/>
    </row>
    <row r="92877" spans="2:2" x14ac:dyDescent="0.2">
      <c r="B92877" s="10"/>
    </row>
    <row r="92878" spans="2:2" x14ac:dyDescent="0.2">
      <c r="B92878" s="10"/>
    </row>
    <row r="92879" spans="2:2" x14ac:dyDescent="0.2">
      <c r="B92879" s="10"/>
    </row>
    <row r="92880" spans="2:2" x14ac:dyDescent="0.2">
      <c r="B92880" s="10"/>
    </row>
    <row r="92881" spans="2:2" x14ac:dyDescent="0.2">
      <c r="B92881" s="10"/>
    </row>
    <row r="92882" spans="2:2" x14ac:dyDescent="0.2">
      <c r="B92882" s="10"/>
    </row>
    <row r="92883" spans="2:2" x14ac:dyDescent="0.2">
      <c r="B92883" s="10"/>
    </row>
    <row r="92884" spans="2:2" x14ac:dyDescent="0.2">
      <c r="B92884" s="10"/>
    </row>
    <row r="92885" spans="2:2" x14ac:dyDescent="0.2">
      <c r="B92885" s="10"/>
    </row>
    <row r="92886" spans="2:2" x14ac:dyDescent="0.2">
      <c r="B92886" s="10"/>
    </row>
    <row r="92887" spans="2:2" x14ac:dyDescent="0.2">
      <c r="B92887" s="10"/>
    </row>
    <row r="92888" spans="2:2" x14ac:dyDescent="0.2">
      <c r="B92888" s="10"/>
    </row>
    <row r="92889" spans="2:2" x14ac:dyDescent="0.2">
      <c r="B92889" s="10"/>
    </row>
    <row r="92890" spans="2:2" x14ac:dyDescent="0.2">
      <c r="B92890" s="10"/>
    </row>
    <row r="92891" spans="2:2" x14ac:dyDescent="0.2">
      <c r="B92891" s="10"/>
    </row>
    <row r="92892" spans="2:2" x14ac:dyDescent="0.2">
      <c r="B92892" s="10"/>
    </row>
    <row r="92893" spans="2:2" x14ac:dyDescent="0.2">
      <c r="B92893" s="10"/>
    </row>
    <row r="92894" spans="2:2" x14ac:dyDescent="0.2">
      <c r="B92894" s="10"/>
    </row>
    <row r="92895" spans="2:2" x14ac:dyDescent="0.2">
      <c r="B92895" s="10"/>
    </row>
    <row r="92896" spans="2:2" x14ac:dyDescent="0.2">
      <c r="B92896" s="10"/>
    </row>
    <row r="92897" spans="2:2" x14ac:dyDescent="0.2">
      <c r="B92897" s="10"/>
    </row>
    <row r="92898" spans="2:2" x14ac:dyDescent="0.2">
      <c r="B92898" s="10"/>
    </row>
    <row r="92899" spans="2:2" x14ac:dyDescent="0.2">
      <c r="B92899" s="10"/>
    </row>
    <row r="92900" spans="2:2" x14ac:dyDescent="0.2">
      <c r="B92900" s="10"/>
    </row>
    <row r="92901" spans="2:2" x14ac:dyDescent="0.2">
      <c r="B92901" s="10"/>
    </row>
    <row r="92902" spans="2:2" x14ac:dyDescent="0.2">
      <c r="B92902" s="10"/>
    </row>
    <row r="92903" spans="2:2" x14ac:dyDescent="0.2">
      <c r="B92903" s="10"/>
    </row>
    <row r="92904" spans="2:2" x14ac:dyDescent="0.2">
      <c r="B92904" s="10"/>
    </row>
    <row r="92905" spans="2:2" x14ac:dyDescent="0.2">
      <c r="B92905" s="10"/>
    </row>
    <row r="92906" spans="2:2" x14ac:dyDescent="0.2">
      <c r="B92906" s="10"/>
    </row>
    <row r="92907" spans="2:2" x14ac:dyDescent="0.2">
      <c r="B92907" s="10"/>
    </row>
    <row r="92908" spans="2:2" x14ac:dyDescent="0.2">
      <c r="B92908" s="10"/>
    </row>
    <row r="92909" spans="2:2" x14ac:dyDescent="0.2">
      <c r="B92909" s="10"/>
    </row>
    <row r="92910" spans="2:2" x14ac:dyDescent="0.2">
      <c r="B92910" s="10"/>
    </row>
    <row r="92911" spans="2:2" x14ac:dyDescent="0.2">
      <c r="B92911" s="10"/>
    </row>
    <row r="92912" spans="2:2" x14ac:dyDescent="0.2">
      <c r="B92912" s="10"/>
    </row>
    <row r="92913" spans="2:2" x14ac:dyDescent="0.2">
      <c r="B92913" s="10"/>
    </row>
    <row r="92914" spans="2:2" x14ac:dyDescent="0.2">
      <c r="B92914" s="10"/>
    </row>
    <row r="92915" spans="2:2" x14ac:dyDescent="0.2">
      <c r="B92915" s="10"/>
    </row>
    <row r="92916" spans="2:2" x14ac:dyDescent="0.2">
      <c r="B92916" s="10"/>
    </row>
    <row r="92917" spans="2:2" x14ac:dyDescent="0.2">
      <c r="B92917" s="10"/>
    </row>
    <row r="92918" spans="2:2" x14ac:dyDescent="0.2">
      <c r="B92918" s="10"/>
    </row>
    <row r="92919" spans="2:2" x14ac:dyDescent="0.2">
      <c r="B92919" s="10"/>
    </row>
    <row r="92920" spans="2:2" x14ac:dyDescent="0.2">
      <c r="B92920" s="10"/>
    </row>
    <row r="92921" spans="2:2" x14ac:dyDescent="0.2">
      <c r="B92921" s="10"/>
    </row>
    <row r="92922" spans="2:2" x14ac:dyDescent="0.2">
      <c r="B92922" s="10"/>
    </row>
    <row r="92923" spans="2:2" x14ac:dyDescent="0.2">
      <c r="B92923" s="10"/>
    </row>
    <row r="92924" spans="2:2" x14ac:dyDescent="0.2">
      <c r="B92924" s="10"/>
    </row>
    <row r="92925" spans="2:2" x14ac:dyDescent="0.2">
      <c r="B92925" s="10"/>
    </row>
    <row r="92926" spans="2:2" x14ac:dyDescent="0.2">
      <c r="B92926" s="10"/>
    </row>
    <row r="92927" spans="2:2" x14ac:dyDescent="0.2">
      <c r="B92927" s="10"/>
    </row>
    <row r="92928" spans="2:2" x14ac:dyDescent="0.2">
      <c r="B92928" s="10"/>
    </row>
    <row r="92929" spans="2:2" x14ac:dyDescent="0.2">
      <c r="B92929" s="10"/>
    </row>
    <row r="92930" spans="2:2" x14ac:dyDescent="0.2">
      <c r="B92930" s="10"/>
    </row>
    <row r="92931" spans="2:2" x14ac:dyDescent="0.2">
      <c r="B92931" s="10"/>
    </row>
    <row r="92932" spans="2:2" x14ac:dyDescent="0.2">
      <c r="B92932" s="10"/>
    </row>
    <row r="92933" spans="2:2" x14ac:dyDescent="0.2">
      <c r="B92933" s="10"/>
    </row>
    <row r="92934" spans="2:2" x14ac:dyDescent="0.2">
      <c r="B92934" s="10"/>
    </row>
    <row r="92935" spans="2:2" x14ac:dyDescent="0.2">
      <c r="B92935" s="10"/>
    </row>
    <row r="92936" spans="2:2" x14ac:dyDescent="0.2">
      <c r="B92936" s="10"/>
    </row>
    <row r="92937" spans="2:2" x14ac:dyDescent="0.2">
      <c r="B92937" s="10"/>
    </row>
    <row r="92938" spans="2:2" x14ac:dyDescent="0.2">
      <c r="B92938" s="10"/>
    </row>
    <row r="92939" spans="2:2" x14ac:dyDescent="0.2">
      <c r="B92939" s="10"/>
    </row>
    <row r="92940" spans="2:2" x14ac:dyDescent="0.2">
      <c r="B92940" s="10"/>
    </row>
    <row r="92941" spans="2:2" x14ac:dyDescent="0.2">
      <c r="B92941" s="10"/>
    </row>
    <row r="92942" spans="2:2" x14ac:dyDescent="0.2">
      <c r="B92942" s="10"/>
    </row>
    <row r="92943" spans="2:2" x14ac:dyDescent="0.2">
      <c r="B92943" s="10"/>
    </row>
    <row r="92944" spans="2:2" x14ac:dyDescent="0.2">
      <c r="B92944" s="10"/>
    </row>
    <row r="92945" spans="2:2" x14ac:dyDescent="0.2">
      <c r="B92945" s="10"/>
    </row>
    <row r="92946" spans="2:2" x14ac:dyDescent="0.2">
      <c r="B92946" s="10"/>
    </row>
    <row r="92947" spans="2:2" x14ac:dyDescent="0.2">
      <c r="B92947" s="10"/>
    </row>
    <row r="92948" spans="2:2" x14ac:dyDescent="0.2">
      <c r="B92948" s="10"/>
    </row>
    <row r="92949" spans="2:2" x14ac:dyDescent="0.2">
      <c r="B92949" s="10"/>
    </row>
    <row r="92950" spans="2:2" x14ac:dyDescent="0.2">
      <c r="B92950" s="10"/>
    </row>
    <row r="92951" spans="2:2" x14ac:dyDescent="0.2">
      <c r="B92951" s="10"/>
    </row>
    <row r="92952" spans="2:2" x14ac:dyDescent="0.2">
      <c r="B92952" s="10"/>
    </row>
    <row r="92953" spans="2:2" x14ac:dyDescent="0.2">
      <c r="B92953" s="10"/>
    </row>
    <row r="92954" spans="2:2" x14ac:dyDescent="0.2">
      <c r="B92954" s="10"/>
    </row>
    <row r="92955" spans="2:2" x14ac:dyDescent="0.2">
      <c r="B92955" s="10"/>
    </row>
    <row r="92956" spans="2:2" x14ac:dyDescent="0.2">
      <c r="B92956" s="10"/>
    </row>
    <row r="92957" spans="2:2" x14ac:dyDescent="0.2">
      <c r="B92957" s="10"/>
    </row>
    <row r="92958" spans="2:2" x14ac:dyDescent="0.2">
      <c r="B92958" s="10"/>
    </row>
    <row r="92959" spans="2:2" x14ac:dyDescent="0.2">
      <c r="B92959" s="10"/>
    </row>
    <row r="92960" spans="2:2" x14ac:dyDescent="0.2">
      <c r="B92960" s="10"/>
    </row>
    <row r="92961" spans="2:2" x14ac:dyDescent="0.2">
      <c r="B92961" s="10"/>
    </row>
    <row r="92962" spans="2:2" x14ac:dyDescent="0.2">
      <c r="B92962" s="10"/>
    </row>
    <row r="92963" spans="2:2" x14ac:dyDescent="0.2">
      <c r="B92963" s="10"/>
    </row>
    <row r="92964" spans="2:2" x14ac:dyDescent="0.2">
      <c r="B92964" s="10"/>
    </row>
    <row r="92965" spans="2:2" x14ac:dyDescent="0.2">
      <c r="B92965" s="10"/>
    </row>
    <row r="92966" spans="2:2" x14ac:dyDescent="0.2">
      <c r="B92966" s="10"/>
    </row>
    <row r="92967" spans="2:2" x14ac:dyDescent="0.2">
      <c r="B92967" s="10"/>
    </row>
    <row r="92968" spans="2:2" x14ac:dyDescent="0.2">
      <c r="B92968" s="10"/>
    </row>
    <row r="92969" spans="2:2" x14ac:dyDescent="0.2">
      <c r="B92969" s="10"/>
    </row>
    <row r="92970" spans="2:2" x14ac:dyDescent="0.2">
      <c r="B92970" s="10"/>
    </row>
    <row r="92971" spans="2:2" x14ac:dyDescent="0.2">
      <c r="B92971" s="10"/>
    </row>
    <row r="92972" spans="2:2" x14ac:dyDescent="0.2">
      <c r="B92972" s="10"/>
    </row>
    <row r="92973" spans="2:2" x14ac:dyDescent="0.2">
      <c r="B92973" s="10"/>
    </row>
    <row r="92974" spans="2:2" x14ac:dyDescent="0.2">
      <c r="B92974" s="10"/>
    </row>
    <row r="92975" spans="2:2" x14ac:dyDescent="0.2">
      <c r="B92975" s="10"/>
    </row>
    <row r="92976" spans="2:2" x14ac:dyDescent="0.2">
      <c r="B92976" s="10"/>
    </row>
    <row r="92977" spans="2:2" x14ac:dyDescent="0.2">
      <c r="B92977" s="10"/>
    </row>
    <row r="92978" spans="2:2" x14ac:dyDescent="0.2">
      <c r="B92978" s="10"/>
    </row>
    <row r="92979" spans="2:2" x14ac:dyDescent="0.2">
      <c r="B92979" s="10"/>
    </row>
    <row r="92980" spans="2:2" x14ac:dyDescent="0.2">
      <c r="B92980" s="10"/>
    </row>
    <row r="92981" spans="2:2" x14ac:dyDescent="0.2">
      <c r="B92981" s="10"/>
    </row>
    <row r="92982" spans="2:2" x14ac:dyDescent="0.2">
      <c r="B92982" s="10"/>
    </row>
    <row r="92983" spans="2:2" x14ac:dyDescent="0.2">
      <c r="B92983" s="10"/>
    </row>
    <row r="92984" spans="2:2" x14ac:dyDescent="0.2">
      <c r="B92984" s="10"/>
    </row>
    <row r="92985" spans="2:2" x14ac:dyDescent="0.2">
      <c r="B92985" s="10"/>
    </row>
    <row r="92986" spans="2:2" x14ac:dyDescent="0.2">
      <c r="B92986" s="10"/>
    </row>
    <row r="92987" spans="2:2" x14ac:dyDescent="0.2">
      <c r="B92987" s="10"/>
    </row>
    <row r="92988" spans="2:2" x14ac:dyDescent="0.2">
      <c r="B92988" s="10"/>
    </row>
    <row r="92989" spans="2:2" x14ac:dyDescent="0.2">
      <c r="B92989" s="10"/>
    </row>
    <row r="92990" spans="2:2" x14ac:dyDescent="0.2">
      <c r="B92990" s="10"/>
    </row>
    <row r="92991" spans="2:2" x14ac:dyDescent="0.2">
      <c r="B92991" s="10"/>
    </row>
    <row r="92992" spans="2:2" x14ac:dyDescent="0.2">
      <c r="B92992" s="10"/>
    </row>
    <row r="92993" spans="2:2" x14ac:dyDescent="0.2">
      <c r="B92993" s="10"/>
    </row>
    <row r="92994" spans="2:2" x14ac:dyDescent="0.2">
      <c r="B92994" s="10"/>
    </row>
    <row r="92995" spans="2:2" x14ac:dyDescent="0.2">
      <c r="B92995" s="10"/>
    </row>
    <row r="92996" spans="2:2" x14ac:dyDescent="0.2">
      <c r="B92996" s="10"/>
    </row>
    <row r="92997" spans="2:2" x14ac:dyDescent="0.2">
      <c r="B92997" s="10"/>
    </row>
    <row r="92998" spans="2:2" x14ac:dyDescent="0.2">
      <c r="B92998" s="10"/>
    </row>
    <row r="92999" spans="2:2" x14ac:dyDescent="0.2">
      <c r="B92999" s="10"/>
    </row>
    <row r="93000" spans="2:2" x14ac:dyDescent="0.2">
      <c r="B93000" s="10"/>
    </row>
    <row r="93001" spans="2:2" x14ac:dyDescent="0.2">
      <c r="B93001" s="10"/>
    </row>
    <row r="93002" spans="2:2" x14ac:dyDescent="0.2">
      <c r="B93002" s="10"/>
    </row>
    <row r="93003" spans="2:2" x14ac:dyDescent="0.2">
      <c r="B93003" s="10"/>
    </row>
    <row r="93004" spans="2:2" x14ac:dyDescent="0.2">
      <c r="B93004" s="10"/>
    </row>
    <row r="93005" spans="2:2" x14ac:dyDescent="0.2">
      <c r="B93005" s="10"/>
    </row>
    <row r="93006" spans="2:2" x14ac:dyDescent="0.2">
      <c r="B93006" s="10"/>
    </row>
    <row r="93007" spans="2:2" x14ac:dyDescent="0.2">
      <c r="B93007" s="10"/>
    </row>
    <row r="93008" spans="2:2" x14ac:dyDescent="0.2">
      <c r="B93008" s="10"/>
    </row>
    <row r="93009" spans="2:2" x14ac:dyDescent="0.2">
      <c r="B93009" s="10"/>
    </row>
    <row r="93010" spans="2:2" x14ac:dyDescent="0.2">
      <c r="B93010" s="10"/>
    </row>
    <row r="93011" spans="2:2" x14ac:dyDescent="0.2">
      <c r="B93011" s="10"/>
    </row>
    <row r="93012" spans="2:2" x14ac:dyDescent="0.2">
      <c r="B93012" s="10"/>
    </row>
    <row r="93013" spans="2:2" x14ac:dyDescent="0.2">
      <c r="B93013" s="10"/>
    </row>
    <row r="93014" spans="2:2" x14ac:dyDescent="0.2">
      <c r="B93014" s="10"/>
    </row>
    <row r="93015" spans="2:2" x14ac:dyDescent="0.2">
      <c r="B93015" s="10"/>
    </row>
    <row r="93016" spans="2:2" x14ac:dyDescent="0.2">
      <c r="B93016" s="10"/>
    </row>
    <row r="93017" spans="2:2" x14ac:dyDescent="0.2">
      <c r="B93017" s="10"/>
    </row>
    <row r="93018" spans="2:2" x14ac:dyDescent="0.2">
      <c r="B93018" s="10"/>
    </row>
    <row r="93019" spans="2:2" x14ac:dyDescent="0.2">
      <c r="B93019" s="10"/>
    </row>
    <row r="93020" spans="2:2" x14ac:dyDescent="0.2">
      <c r="B93020" s="10"/>
    </row>
    <row r="93021" spans="2:2" x14ac:dyDescent="0.2">
      <c r="B93021" s="10"/>
    </row>
    <row r="93022" spans="2:2" x14ac:dyDescent="0.2">
      <c r="B93022" s="10"/>
    </row>
    <row r="93023" spans="2:2" x14ac:dyDescent="0.2">
      <c r="B93023" s="10"/>
    </row>
    <row r="93024" spans="2:2" x14ac:dyDescent="0.2">
      <c r="B93024" s="10"/>
    </row>
    <row r="93025" spans="2:2" x14ac:dyDescent="0.2">
      <c r="B93025" s="10"/>
    </row>
    <row r="93026" spans="2:2" x14ac:dyDescent="0.2">
      <c r="B93026" s="10"/>
    </row>
    <row r="93027" spans="2:2" x14ac:dyDescent="0.2">
      <c r="B93027" s="10"/>
    </row>
    <row r="93028" spans="2:2" x14ac:dyDescent="0.2">
      <c r="B93028" s="10"/>
    </row>
    <row r="93029" spans="2:2" x14ac:dyDescent="0.2">
      <c r="B93029" s="10"/>
    </row>
    <row r="93030" spans="2:2" x14ac:dyDescent="0.2">
      <c r="B93030" s="10"/>
    </row>
    <row r="93031" spans="2:2" x14ac:dyDescent="0.2">
      <c r="B93031" s="10"/>
    </row>
    <row r="93032" spans="2:2" x14ac:dyDescent="0.2">
      <c r="B93032" s="10"/>
    </row>
    <row r="93033" spans="2:2" x14ac:dyDescent="0.2">
      <c r="B93033" s="10"/>
    </row>
    <row r="93034" spans="2:2" x14ac:dyDescent="0.2">
      <c r="B93034" s="10"/>
    </row>
    <row r="93035" spans="2:2" x14ac:dyDescent="0.2">
      <c r="B93035" s="10"/>
    </row>
    <row r="93036" spans="2:2" x14ac:dyDescent="0.2">
      <c r="B93036" s="10"/>
    </row>
    <row r="93037" spans="2:2" x14ac:dyDescent="0.2">
      <c r="B93037" s="10"/>
    </row>
    <row r="93038" spans="2:2" x14ac:dyDescent="0.2">
      <c r="B93038" s="10"/>
    </row>
    <row r="93039" spans="2:2" x14ac:dyDescent="0.2">
      <c r="B93039" s="10"/>
    </row>
    <row r="93040" spans="2:2" x14ac:dyDescent="0.2">
      <c r="B93040" s="10"/>
    </row>
    <row r="93041" spans="2:2" x14ac:dyDescent="0.2">
      <c r="B93041" s="10"/>
    </row>
    <row r="93042" spans="2:2" x14ac:dyDescent="0.2">
      <c r="B93042" s="10"/>
    </row>
    <row r="93043" spans="2:2" x14ac:dyDescent="0.2">
      <c r="B93043" s="10"/>
    </row>
    <row r="93044" spans="2:2" x14ac:dyDescent="0.2">
      <c r="B93044" s="10"/>
    </row>
    <row r="93045" spans="2:2" x14ac:dyDescent="0.2">
      <c r="B93045" s="10"/>
    </row>
    <row r="93046" spans="2:2" x14ac:dyDescent="0.2">
      <c r="B93046" s="10"/>
    </row>
    <row r="93047" spans="2:2" x14ac:dyDescent="0.2">
      <c r="B93047" s="10"/>
    </row>
    <row r="93048" spans="2:2" x14ac:dyDescent="0.2">
      <c r="B93048" s="10"/>
    </row>
    <row r="93049" spans="2:2" x14ac:dyDescent="0.2">
      <c r="B93049" s="10"/>
    </row>
    <row r="93050" spans="2:2" x14ac:dyDescent="0.2">
      <c r="B93050" s="10"/>
    </row>
    <row r="93051" spans="2:2" x14ac:dyDescent="0.2">
      <c r="B93051" s="10"/>
    </row>
    <row r="93052" spans="2:2" x14ac:dyDescent="0.2">
      <c r="B93052" s="10"/>
    </row>
    <row r="93053" spans="2:2" x14ac:dyDescent="0.2">
      <c r="B93053" s="10"/>
    </row>
    <row r="93054" spans="2:2" x14ac:dyDescent="0.2">
      <c r="B93054" s="10"/>
    </row>
    <row r="93055" spans="2:2" x14ac:dyDescent="0.2">
      <c r="B93055" s="10"/>
    </row>
    <row r="93056" spans="2:2" x14ac:dyDescent="0.2">
      <c r="B93056" s="10"/>
    </row>
    <row r="93057" spans="2:2" x14ac:dyDescent="0.2">
      <c r="B93057" s="10"/>
    </row>
    <row r="93058" spans="2:2" x14ac:dyDescent="0.2">
      <c r="B93058" s="10"/>
    </row>
    <row r="93059" spans="2:2" x14ac:dyDescent="0.2">
      <c r="B93059" s="10"/>
    </row>
    <row r="93060" spans="2:2" x14ac:dyDescent="0.2">
      <c r="B93060" s="10"/>
    </row>
    <row r="93061" spans="2:2" x14ac:dyDescent="0.2">
      <c r="B93061" s="10"/>
    </row>
    <row r="93062" spans="2:2" x14ac:dyDescent="0.2">
      <c r="B93062" s="10"/>
    </row>
    <row r="93063" spans="2:2" x14ac:dyDescent="0.2">
      <c r="B93063" s="10"/>
    </row>
    <row r="93064" spans="2:2" x14ac:dyDescent="0.2">
      <c r="B93064" s="10"/>
    </row>
    <row r="93065" spans="2:2" x14ac:dyDescent="0.2">
      <c r="B93065" s="10"/>
    </row>
    <row r="93066" spans="2:2" x14ac:dyDescent="0.2">
      <c r="B93066" s="10"/>
    </row>
    <row r="93067" spans="2:2" x14ac:dyDescent="0.2">
      <c r="B93067" s="10"/>
    </row>
    <row r="93068" spans="2:2" x14ac:dyDescent="0.2">
      <c r="B93068" s="10"/>
    </row>
    <row r="93069" spans="2:2" x14ac:dyDescent="0.2">
      <c r="B93069" s="10"/>
    </row>
    <row r="93070" spans="2:2" x14ac:dyDescent="0.2">
      <c r="B93070" s="10"/>
    </row>
    <row r="93071" spans="2:2" x14ac:dyDescent="0.2">
      <c r="B93071" s="10"/>
    </row>
    <row r="93072" spans="2:2" x14ac:dyDescent="0.2">
      <c r="B93072" s="10"/>
    </row>
    <row r="93073" spans="2:2" x14ac:dyDescent="0.2">
      <c r="B93073" s="10"/>
    </row>
    <row r="93074" spans="2:2" x14ac:dyDescent="0.2">
      <c r="B93074" s="10"/>
    </row>
    <row r="93075" spans="2:2" x14ac:dyDescent="0.2">
      <c r="B93075" s="10"/>
    </row>
    <row r="93076" spans="2:2" x14ac:dyDescent="0.2">
      <c r="B93076" s="10"/>
    </row>
    <row r="93077" spans="2:2" x14ac:dyDescent="0.2">
      <c r="B93077" s="10"/>
    </row>
    <row r="93078" spans="2:2" x14ac:dyDescent="0.2">
      <c r="B93078" s="10"/>
    </row>
    <row r="93079" spans="2:2" x14ac:dyDescent="0.2">
      <c r="B93079" s="10"/>
    </row>
    <row r="93080" spans="2:2" x14ac:dyDescent="0.2">
      <c r="B93080" s="10"/>
    </row>
    <row r="93081" spans="2:2" x14ac:dyDescent="0.2">
      <c r="B93081" s="10"/>
    </row>
    <row r="93082" spans="2:2" x14ac:dyDescent="0.2">
      <c r="B93082" s="10"/>
    </row>
    <row r="93083" spans="2:2" x14ac:dyDescent="0.2">
      <c r="B93083" s="10"/>
    </row>
    <row r="93084" spans="2:2" x14ac:dyDescent="0.2">
      <c r="B93084" s="10"/>
    </row>
    <row r="93085" spans="2:2" x14ac:dyDescent="0.2">
      <c r="B93085" s="10"/>
    </row>
    <row r="93086" spans="2:2" x14ac:dyDescent="0.2">
      <c r="B93086" s="10"/>
    </row>
    <row r="93087" spans="2:2" x14ac:dyDescent="0.2">
      <c r="B93087" s="10"/>
    </row>
    <row r="93088" spans="2:2" x14ac:dyDescent="0.2">
      <c r="B93088" s="10"/>
    </row>
    <row r="93089" spans="2:2" x14ac:dyDescent="0.2">
      <c r="B93089" s="10"/>
    </row>
    <row r="93090" spans="2:2" x14ac:dyDescent="0.2">
      <c r="B93090" s="10"/>
    </row>
    <row r="93091" spans="2:2" x14ac:dyDescent="0.2">
      <c r="B93091" s="10"/>
    </row>
    <row r="93092" spans="2:2" x14ac:dyDescent="0.2">
      <c r="B93092" s="10"/>
    </row>
    <row r="93093" spans="2:2" x14ac:dyDescent="0.2">
      <c r="B93093" s="10"/>
    </row>
    <row r="93094" spans="2:2" x14ac:dyDescent="0.2">
      <c r="B93094" s="10"/>
    </row>
    <row r="93095" spans="2:2" x14ac:dyDescent="0.2">
      <c r="B93095" s="10"/>
    </row>
    <row r="93096" spans="2:2" x14ac:dyDescent="0.2">
      <c r="B93096" s="10"/>
    </row>
    <row r="93097" spans="2:2" x14ac:dyDescent="0.2">
      <c r="B93097" s="10"/>
    </row>
    <row r="93098" spans="2:2" x14ac:dyDescent="0.2">
      <c r="B93098" s="10"/>
    </row>
    <row r="93099" spans="2:2" x14ac:dyDescent="0.2">
      <c r="B93099" s="10"/>
    </row>
    <row r="93100" spans="2:2" x14ac:dyDescent="0.2">
      <c r="B93100" s="10"/>
    </row>
    <row r="93101" spans="2:2" x14ac:dyDescent="0.2">
      <c r="B93101" s="10"/>
    </row>
    <row r="93102" spans="2:2" x14ac:dyDescent="0.2">
      <c r="B93102" s="10"/>
    </row>
    <row r="93103" spans="2:2" x14ac:dyDescent="0.2">
      <c r="B93103" s="10"/>
    </row>
    <row r="93104" spans="2:2" x14ac:dyDescent="0.2">
      <c r="B93104" s="10"/>
    </row>
    <row r="93105" spans="2:2" x14ac:dyDescent="0.2">
      <c r="B93105" s="10"/>
    </row>
    <row r="93106" spans="2:2" x14ac:dyDescent="0.2">
      <c r="B93106" s="10"/>
    </row>
    <row r="93107" spans="2:2" x14ac:dyDescent="0.2">
      <c r="B93107" s="10"/>
    </row>
    <row r="93108" spans="2:2" x14ac:dyDescent="0.2">
      <c r="B93108" s="10"/>
    </row>
    <row r="93109" spans="2:2" x14ac:dyDescent="0.2">
      <c r="B93109" s="10"/>
    </row>
    <row r="93110" spans="2:2" x14ac:dyDescent="0.2">
      <c r="B93110" s="10"/>
    </row>
    <row r="93111" spans="2:2" x14ac:dyDescent="0.2">
      <c r="B93111" s="10"/>
    </row>
    <row r="93112" spans="2:2" x14ac:dyDescent="0.2">
      <c r="B93112" s="10"/>
    </row>
    <row r="93113" spans="2:2" x14ac:dyDescent="0.2">
      <c r="B93113" s="10"/>
    </row>
    <row r="93114" spans="2:2" x14ac:dyDescent="0.2">
      <c r="B93114" s="10"/>
    </row>
    <row r="93115" spans="2:2" x14ac:dyDescent="0.2">
      <c r="B93115" s="10"/>
    </row>
    <row r="93116" spans="2:2" x14ac:dyDescent="0.2">
      <c r="B93116" s="10"/>
    </row>
    <row r="93117" spans="2:2" x14ac:dyDescent="0.2">
      <c r="B93117" s="10"/>
    </row>
    <row r="93118" spans="2:2" x14ac:dyDescent="0.2">
      <c r="B93118" s="10"/>
    </row>
    <row r="93119" spans="2:2" x14ac:dyDescent="0.2">
      <c r="B93119" s="10"/>
    </row>
    <row r="93120" spans="2:2" x14ac:dyDescent="0.2">
      <c r="B93120" s="10"/>
    </row>
    <row r="93121" spans="2:2" x14ac:dyDescent="0.2">
      <c r="B93121" s="10"/>
    </row>
    <row r="93122" spans="2:2" x14ac:dyDescent="0.2">
      <c r="B93122" s="10"/>
    </row>
    <row r="93123" spans="2:2" x14ac:dyDescent="0.2">
      <c r="B93123" s="10"/>
    </row>
    <row r="93124" spans="2:2" x14ac:dyDescent="0.2">
      <c r="B93124" s="10"/>
    </row>
    <row r="93125" spans="2:2" x14ac:dyDescent="0.2">
      <c r="B93125" s="10"/>
    </row>
    <row r="93126" spans="2:2" x14ac:dyDescent="0.2">
      <c r="B93126" s="10"/>
    </row>
    <row r="93127" spans="2:2" x14ac:dyDescent="0.2">
      <c r="B93127" s="10"/>
    </row>
    <row r="93128" spans="2:2" x14ac:dyDescent="0.2">
      <c r="B93128" s="10"/>
    </row>
    <row r="93129" spans="2:2" x14ac:dyDescent="0.2">
      <c r="B93129" s="10"/>
    </row>
    <row r="93130" spans="2:2" x14ac:dyDescent="0.2">
      <c r="B93130" s="10"/>
    </row>
    <row r="93131" spans="2:2" x14ac:dyDescent="0.2">
      <c r="B93131" s="10"/>
    </row>
    <row r="93132" spans="2:2" x14ac:dyDescent="0.2">
      <c r="B93132" s="10"/>
    </row>
    <row r="93133" spans="2:2" x14ac:dyDescent="0.2">
      <c r="B93133" s="10"/>
    </row>
    <row r="93134" spans="2:2" x14ac:dyDescent="0.2">
      <c r="B93134" s="10"/>
    </row>
    <row r="93135" spans="2:2" x14ac:dyDescent="0.2">
      <c r="B93135" s="10"/>
    </row>
    <row r="93136" spans="2:2" x14ac:dyDescent="0.2">
      <c r="B93136" s="10"/>
    </row>
    <row r="93137" spans="2:2" x14ac:dyDescent="0.2">
      <c r="B93137" s="10"/>
    </row>
    <row r="93138" spans="2:2" x14ac:dyDescent="0.2">
      <c r="B93138" s="10"/>
    </row>
    <row r="93139" spans="2:2" x14ac:dyDescent="0.2">
      <c r="B93139" s="10"/>
    </row>
    <row r="93140" spans="2:2" x14ac:dyDescent="0.2">
      <c r="B93140" s="10"/>
    </row>
    <row r="93141" spans="2:2" x14ac:dyDescent="0.2">
      <c r="B93141" s="10"/>
    </row>
    <row r="93142" spans="2:2" x14ac:dyDescent="0.2">
      <c r="B93142" s="10"/>
    </row>
    <row r="93143" spans="2:2" x14ac:dyDescent="0.2">
      <c r="B93143" s="10"/>
    </row>
    <row r="93144" spans="2:2" x14ac:dyDescent="0.2">
      <c r="B93144" s="10"/>
    </row>
    <row r="93145" spans="2:2" x14ac:dyDescent="0.2">
      <c r="B93145" s="10"/>
    </row>
    <row r="93146" spans="2:2" x14ac:dyDescent="0.2">
      <c r="B93146" s="10"/>
    </row>
    <row r="93147" spans="2:2" x14ac:dyDescent="0.2">
      <c r="B93147" s="10"/>
    </row>
    <row r="93148" spans="2:2" x14ac:dyDescent="0.2">
      <c r="B93148" s="10"/>
    </row>
    <row r="93149" spans="2:2" x14ac:dyDescent="0.2">
      <c r="B93149" s="10"/>
    </row>
    <row r="93150" spans="2:2" x14ac:dyDescent="0.2">
      <c r="B93150" s="10"/>
    </row>
    <row r="93151" spans="2:2" x14ac:dyDescent="0.2">
      <c r="B93151" s="10"/>
    </row>
    <row r="93152" spans="2:2" x14ac:dyDescent="0.2">
      <c r="B93152" s="10"/>
    </row>
    <row r="93153" spans="2:2" x14ac:dyDescent="0.2">
      <c r="B93153" s="10"/>
    </row>
    <row r="93154" spans="2:2" x14ac:dyDescent="0.2">
      <c r="B93154" s="10"/>
    </row>
    <row r="93155" spans="2:2" x14ac:dyDescent="0.2">
      <c r="B93155" s="10"/>
    </row>
    <row r="93156" spans="2:2" x14ac:dyDescent="0.2">
      <c r="B93156" s="10"/>
    </row>
    <row r="93157" spans="2:2" x14ac:dyDescent="0.2">
      <c r="B93157" s="10"/>
    </row>
    <row r="93158" spans="2:2" x14ac:dyDescent="0.2">
      <c r="B93158" s="10"/>
    </row>
    <row r="93159" spans="2:2" x14ac:dyDescent="0.2">
      <c r="B93159" s="10"/>
    </row>
    <row r="93160" spans="2:2" x14ac:dyDescent="0.2">
      <c r="B93160" s="10"/>
    </row>
    <row r="93161" spans="2:2" x14ac:dyDescent="0.2">
      <c r="B93161" s="10"/>
    </row>
    <row r="93162" spans="2:2" x14ac:dyDescent="0.2">
      <c r="B93162" s="10"/>
    </row>
    <row r="93163" spans="2:2" x14ac:dyDescent="0.2">
      <c r="B93163" s="10"/>
    </row>
    <row r="93164" spans="2:2" x14ac:dyDescent="0.2">
      <c r="B93164" s="10"/>
    </row>
    <row r="93165" spans="2:2" x14ac:dyDescent="0.2">
      <c r="B93165" s="10"/>
    </row>
    <row r="93166" spans="2:2" x14ac:dyDescent="0.2">
      <c r="B93166" s="10"/>
    </row>
    <row r="93167" spans="2:2" x14ac:dyDescent="0.2">
      <c r="B93167" s="10"/>
    </row>
    <row r="93168" spans="2:2" x14ac:dyDescent="0.2">
      <c r="B93168" s="10"/>
    </row>
    <row r="93169" spans="2:2" x14ac:dyDescent="0.2">
      <c r="B93169" s="10"/>
    </row>
    <row r="93170" spans="2:2" x14ac:dyDescent="0.2">
      <c r="B93170" s="10"/>
    </row>
    <row r="93171" spans="2:2" x14ac:dyDescent="0.2">
      <c r="B93171" s="10"/>
    </row>
    <row r="93172" spans="2:2" x14ac:dyDescent="0.2">
      <c r="B93172" s="10"/>
    </row>
    <row r="93173" spans="2:2" x14ac:dyDescent="0.2">
      <c r="B93173" s="10"/>
    </row>
    <row r="93174" spans="2:2" x14ac:dyDescent="0.2">
      <c r="B93174" s="10"/>
    </row>
    <row r="93175" spans="2:2" x14ac:dyDescent="0.2">
      <c r="B93175" s="10"/>
    </row>
    <row r="93176" spans="2:2" x14ac:dyDescent="0.2">
      <c r="B93176" s="10"/>
    </row>
    <row r="93177" spans="2:2" x14ac:dyDescent="0.2">
      <c r="B93177" s="10"/>
    </row>
    <row r="93178" spans="2:2" x14ac:dyDescent="0.2">
      <c r="B93178" s="10"/>
    </row>
    <row r="93179" spans="2:2" x14ac:dyDescent="0.2">
      <c r="B93179" s="10"/>
    </row>
    <row r="93180" spans="2:2" x14ac:dyDescent="0.2">
      <c r="B93180" s="10"/>
    </row>
    <row r="93181" spans="2:2" x14ac:dyDescent="0.2">
      <c r="B93181" s="10"/>
    </row>
    <row r="93182" spans="2:2" x14ac:dyDescent="0.2">
      <c r="B93182" s="10"/>
    </row>
    <row r="93183" spans="2:2" x14ac:dyDescent="0.2">
      <c r="B93183" s="10"/>
    </row>
    <row r="93184" spans="2:2" x14ac:dyDescent="0.2">
      <c r="B93184" s="10"/>
    </row>
    <row r="93185" spans="2:2" x14ac:dyDescent="0.2">
      <c r="B93185" s="10"/>
    </row>
    <row r="93186" spans="2:2" x14ac:dyDescent="0.2">
      <c r="B93186" s="10"/>
    </row>
    <row r="93187" spans="2:2" x14ac:dyDescent="0.2">
      <c r="B93187" s="10"/>
    </row>
    <row r="93188" spans="2:2" x14ac:dyDescent="0.2">
      <c r="B93188" s="10"/>
    </row>
    <row r="93189" spans="2:2" x14ac:dyDescent="0.2">
      <c r="B93189" s="10"/>
    </row>
    <row r="93190" spans="2:2" x14ac:dyDescent="0.2">
      <c r="B93190" s="10"/>
    </row>
    <row r="93191" spans="2:2" x14ac:dyDescent="0.2">
      <c r="B93191" s="10"/>
    </row>
    <row r="93192" spans="2:2" x14ac:dyDescent="0.2">
      <c r="B93192" s="10"/>
    </row>
    <row r="93193" spans="2:2" x14ac:dyDescent="0.2">
      <c r="B93193" s="10"/>
    </row>
    <row r="93194" spans="2:2" x14ac:dyDescent="0.2">
      <c r="B93194" s="10"/>
    </row>
    <row r="93195" spans="2:2" x14ac:dyDescent="0.2">
      <c r="B93195" s="10"/>
    </row>
    <row r="93196" spans="2:2" x14ac:dyDescent="0.2">
      <c r="B93196" s="10"/>
    </row>
    <row r="93197" spans="2:2" x14ac:dyDescent="0.2">
      <c r="B93197" s="10"/>
    </row>
    <row r="93198" spans="2:2" x14ac:dyDescent="0.2">
      <c r="B93198" s="10"/>
    </row>
    <row r="93199" spans="2:2" x14ac:dyDescent="0.2">
      <c r="B93199" s="10"/>
    </row>
    <row r="93200" spans="2:2" x14ac:dyDescent="0.2">
      <c r="B93200" s="10"/>
    </row>
    <row r="93201" spans="2:2" x14ac:dyDescent="0.2">
      <c r="B93201" s="10"/>
    </row>
    <row r="93202" spans="2:2" x14ac:dyDescent="0.2">
      <c r="B93202" s="10"/>
    </row>
    <row r="93203" spans="2:2" x14ac:dyDescent="0.2">
      <c r="B93203" s="10"/>
    </row>
    <row r="93204" spans="2:2" x14ac:dyDescent="0.2">
      <c r="B93204" s="10"/>
    </row>
    <row r="93205" spans="2:2" x14ac:dyDescent="0.2">
      <c r="B93205" s="10"/>
    </row>
    <row r="93206" spans="2:2" x14ac:dyDescent="0.2">
      <c r="B93206" s="10"/>
    </row>
    <row r="93207" spans="2:2" x14ac:dyDescent="0.2">
      <c r="B93207" s="10"/>
    </row>
    <row r="93208" spans="2:2" x14ac:dyDescent="0.2">
      <c r="B93208" s="10"/>
    </row>
    <row r="93209" spans="2:2" x14ac:dyDescent="0.2">
      <c r="B93209" s="10"/>
    </row>
    <row r="93210" spans="2:2" x14ac:dyDescent="0.2">
      <c r="B93210" s="10"/>
    </row>
    <row r="93211" spans="2:2" x14ac:dyDescent="0.2">
      <c r="B93211" s="10"/>
    </row>
    <row r="93212" spans="2:2" x14ac:dyDescent="0.2">
      <c r="B93212" s="10"/>
    </row>
    <row r="93213" spans="2:2" x14ac:dyDescent="0.2">
      <c r="B93213" s="10"/>
    </row>
    <row r="93214" spans="2:2" x14ac:dyDescent="0.2">
      <c r="B93214" s="10"/>
    </row>
    <row r="93215" spans="2:2" x14ac:dyDescent="0.2">
      <c r="B93215" s="10"/>
    </row>
    <row r="93216" spans="2:2" x14ac:dyDescent="0.2">
      <c r="B93216" s="10"/>
    </row>
    <row r="93217" spans="2:2" x14ac:dyDescent="0.2">
      <c r="B93217" s="10"/>
    </row>
    <row r="93218" spans="2:2" x14ac:dyDescent="0.2">
      <c r="B93218" s="10"/>
    </row>
    <row r="93219" spans="2:2" x14ac:dyDescent="0.2">
      <c r="B93219" s="10"/>
    </row>
    <row r="93220" spans="2:2" x14ac:dyDescent="0.2">
      <c r="B93220" s="10"/>
    </row>
    <row r="93221" spans="2:2" x14ac:dyDescent="0.2">
      <c r="B93221" s="10"/>
    </row>
    <row r="93222" spans="2:2" x14ac:dyDescent="0.2">
      <c r="B93222" s="10"/>
    </row>
    <row r="93223" spans="2:2" x14ac:dyDescent="0.2">
      <c r="B93223" s="10"/>
    </row>
    <row r="93224" spans="2:2" x14ac:dyDescent="0.2">
      <c r="B93224" s="10"/>
    </row>
    <row r="93225" spans="2:2" x14ac:dyDescent="0.2">
      <c r="B93225" s="10"/>
    </row>
    <row r="93226" spans="2:2" x14ac:dyDescent="0.2">
      <c r="B93226" s="10"/>
    </row>
    <row r="93227" spans="2:2" x14ac:dyDescent="0.2">
      <c r="B93227" s="10"/>
    </row>
    <row r="93228" spans="2:2" x14ac:dyDescent="0.2">
      <c r="B93228" s="10"/>
    </row>
    <row r="93229" spans="2:2" x14ac:dyDescent="0.2">
      <c r="B93229" s="10"/>
    </row>
    <row r="93230" spans="2:2" x14ac:dyDescent="0.2">
      <c r="B93230" s="10"/>
    </row>
    <row r="93231" spans="2:2" x14ac:dyDescent="0.2">
      <c r="B93231" s="10"/>
    </row>
    <row r="93232" spans="2:2" x14ac:dyDescent="0.2">
      <c r="B93232" s="10"/>
    </row>
    <row r="93233" spans="2:2" x14ac:dyDescent="0.2">
      <c r="B93233" s="10"/>
    </row>
    <row r="93234" spans="2:2" x14ac:dyDescent="0.2">
      <c r="B93234" s="10"/>
    </row>
    <row r="93235" spans="2:2" x14ac:dyDescent="0.2">
      <c r="B93235" s="10"/>
    </row>
    <row r="93236" spans="2:2" x14ac:dyDescent="0.2">
      <c r="B93236" s="10"/>
    </row>
    <row r="93237" spans="2:2" x14ac:dyDescent="0.2">
      <c r="B93237" s="10"/>
    </row>
    <row r="93238" spans="2:2" x14ac:dyDescent="0.2">
      <c r="B93238" s="10"/>
    </row>
    <row r="93239" spans="2:2" x14ac:dyDescent="0.2">
      <c r="B93239" s="10"/>
    </row>
    <row r="93240" spans="2:2" x14ac:dyDescent="0.2">
      <c r="B93240" s="10"/>
    </row>
    <row r="93241" spans="2:2" x14ac:dyDescent="0.2">
      <c r="B93241" s="10"/>
    </row>
    <row r="93242" spans="2:2" x14ac:dyDescent="0.2">
      <c r="B93242" s="10"/>
    </row>
    <row r="93243" spans="2:2" x14ac:dyDescent="0.2">
      <c r="B93243" s="10"/>
    </row>
    <row r="93244" spans="2:2" x14ac:dyDescent="0.2">
      <c r="B93244" s="10"/>
    </row>
    <row r="93245" spans="2:2" x14ac:dyDescent="0.2">
      <c r="B93245" s="10"/>
    </row>
    <row r="93246" spans="2:2" x14ac:dyDescent="0.2">
      <c r="B93246" s="10"/>
    </row>
    <row r="93247" spans="2:2" x14ac:dyDescent="0.2">
      <c r="B93247" s="10"/>
    </row>
    <row r="93248" spans="2:2" x14ac:dyDescent="0.2">
      <c r="B93248" s="10"/>
    </row>
    <row r="93249" spans="2:2" x14ac:dyDescent="0.2">
      <c r="B93249" s="10"/>
    </row>
    <row r="93250" spans="2:2" x14ac:dyDescent="0.2">
      <c r="B93250" s="10"/>
    </row>
    <row r="93251" spans="2:2" x14ac:dyDescent="0.2">
      <c r="B93251" s="10"/>
    </row>
    <row r="93252" spans="2:2" x14ac:dyDescent="0.2">
      <c r="B93252" s="10"/>
    </row>
    <row r="93253" spans="2:2" x14ac:dyDescent="0.2">
      <c r="B93253" s="10"/>
    </row>
    <row r="93254" spans="2:2" x14ac:dyDescent="0.2">
      <c r="B93254" s="10"/>
    </row>
    <row r="93255" spans="2:2" x14ac:dyDescent="0.2">
      <c r="B93255" s="10"/>
    </row>
    <row r="93256" spans="2:2" x14ac:dyDescent="0.2">
      <c r="B93256" s="10"/>
    </row>
    <row r="93257" spans="2:2" x14ac:dyDescent="0.2">
      <c r="B93257" s="10"/>
    </row>
    <row r="93258" spans="2:2" x14ac:dyDescent="0.2">
      <c r="B93258" s="10"/>
    </row>
    <row r="93259" spans="2:2" x14ac:dyDescent="0.2">
      <c r="B93259" s="10"/>
    </row>
    <row r="93260" spans="2:2" x14ac:dyDescent="0.2">
      <c r="B93260" s="10"/>
    </row>
    <row r="93261" spans="2:2" x14ac:dyDescent="0.2">
      <c r="B93261" s="10"/>
    </row>
    <row r="93262" spans="2:2" x14ac:dyDescent="0.2">
      <c r="B93262" s="10"/>
    </row>
    <row r="93263" spans="2:2" x14ac:dyDescent="0.2">
      <c r="B93263" s="10"/>
    </row>
    <row r="93264" spans="2:2" x14ac:dyDescent="0.2">
      <c r="B93264" s="10"/>
    </row>
    <row r="93265" spans="2:2" x14ac:dyDescent="0.2">
      <c r="B93265" s="10"/>
    </row>
    <row r="93266" spans="2:2" x14ac:dyDescent="0.2">
      <c r="B93266" s="10"/>
    </row>
    <row r="93267" spans="2:2" x14ac:dyDescent="0.2">
      <c r="B93267" s="10"/>
    </row>
    <row r="93268" spans="2:2" x14ac:dyDescent="0.2">
      <c r="B93268" s="10"/>
    </row>
    <row r="93269" spans="2:2" x14ac:dyDescent="0.2">
      <c r="B93269" s="10"/>
    </row>
    <row r="93270" spans="2:2" x14ac:dyDescent="0.2">
      <c r="B93270" s="10"/>
    </row>
    <row r="93271" spans="2:2" x14ac:dyDescent="0.2">
      <c r="B93271" s="10"/>
    </row>
    <row r="93272" spans="2:2" x14ac:dyDescent="0.2">
      <c r="B93272" s="10"/>
    </row>
    <row r="93273" spans="2:2" x14ac:dyDescent="0.2">
      <c r="B93273" s="10"/>
    </row>
    <row r="93274" spans="2:2" x14ac:dyDescent="0.2">
      <c r="B93274" s="10"/>
    </row>
    <row r="93275" spans="2:2" x14ac:dyDescent="0.2">
      <c r="B93275" s="10"/>
    </row>
    <row r="93276" spans="2:2" x14ac:dyDescent="0.2">
      <c r="B93276" s="10"/>
    </row>
    <row r="93277" spans="2:2" x14ac:dyDescent="0.2">
      <c r="B93277" s="10"/>
    </row>
    <row r="93278" spans="2:2" x14ac:dyDescent="0.2">
      <c r="B93278" s="10"/>
    </row>
    <row r="93279" spans="2:2" x14ac:dyDescent="0.2">
      <c r="B93279" s="10"/>
    </row>
    <row r="93280" spans="2:2" x14ac:dyDescent="0.2">
      <c r="B93280" s="10"/>
    </row>
    <row r="93281" spans="2:2" x14ac:dyDescent="0.2">
      <c r="B93281" s="10"/>
    </row>
    <row r="93282" spans="2:2" x14ac:dyDescent="0.2">
      <c r="B93282" s="10"/>
    </row>
    <row r="93283" spans="2:2" x14ac:dyDescent="0.2">
      <c r="B93283" s="10"/>
    </row>
    <row r="93284" spans="2:2" x14ac:dyDescent="0.2">
      <c r="B93284" s="10"/>
    </row>
    <row r="93285" spans="2:2" x14ac:dyDescent="0.2">
      <c r="B93285" s="10"/>
    </row>
    <row r="93286" spans="2:2" x14ac:dyDescent="0.2">
      <c r="B93286" s="10"/>
    </row>
    <row r="93287" spans="2:2" x14ac:dyDescent="0.2">
      <c r="B93287" s="10"/>
    </row>
    <row r="93288" spans="2:2" x14ac:dyDescent="0.2">
      <c r="B93288" s="10"/>
    </row>
    <row r="93289" spans="2:2" x14ac:dyDescent="0.2">
      <c r="B93289" s="10"/>
    </row>
    <row r="93290" spans="2:2" x14ac:dyDescent="0.2">
      <c r="B93290" s="10"/>
    </row>
    <row r="93291" spans="2:2" x14ac:dyDescent="0.2">
      <c r="B93291" s="10"/>
    </row>
    <row r="93292" spans="2:2" x14ac:dyDescent="0.2">
      <c r="B93292" s="10"/>
    </row>
    <row r="93293" spans="2:2" x14ac:dyDescent="0.2">
      <c r="B93293" s="10"/>
    </row>
    <row r="93294" spans="2:2" x14ac:dyDescent="0.2">
      <c r="B93294" s="10"/>
    </row>
    <row r="93295" spans="2:2" x14ac:dyDescent="0.2">
      <c r="B93295" s="10"/>
    </row>
    <row r="93296" spans="2:2" x14ac:dyDescent="0.2">
      <c r="B93296" s="10"/>
    </row>
    <row r="93297" spans="2:2" x14ac:dyDescent="0.2">
      <c r="B93297" s="10"/>
    </row>
    <row r="93298" spans="2:2" x14ac:dyDescent="0.2">
      <c r="B93298" s="10"/>
    </row>
    <row r="93299" spans="2:2" x14ac:dyDescent="0.2">
      <c r="B93299" s="10"/>
    </row>
    <row r="93300" spans="2:2" x14ac:dyDescent="0.2">
      <c r="B93300" s="10"/>
    </row>
    <row r="93301" spans="2:2" x14ac:dyDescent="0.2">
      <c r="B93301" s="10"/>
    </row>
    <row r="93302" spans="2:2" x14ac:dyDescent="0.2">
      <c r="B93302" s="10"/>
    </row>
    <row r="93303" spans="2:2" x14ac:dyDescent="0.2">
      <c r="B93303" s="10"/>
    </row>
    <row r="93304" spans="2:2" x14ac:dyDescent="0.2">
      <c r="B93304" s="10"/>
    </row>
    <row r="93305" spans="2:2" x14ac:dyDescent="0.2">
      <c r="B93305" s="10"/>
    </row>
    <row r="93306" spans="2:2" x14ac:dyDescent="0.2">
      <c r="B93306" s="10"/>
    </row>
    <row r="93307" spans="2:2" x14ac:dyDescent="0.2">
      <c r="B93307" s="10"/>
    </row>
    <row r="93308" spans="2:2" x14ac:dyDescent="0.2">
      <c r="B93308" s="10"/>
    </row>
    <row r="93309" spans="2:2" x14ac:dyDescent="0.2">
      <c r="B93309" s="10"/>
    </row>
    <row r="93310" spans="2:2" x14ac:dyDescent="0.2">
      <c r="B93310" s="10"/>
    </row>
    <row r="93311" spans="2:2" x14ac:dyDescent="0.2">
      <c r="B93311" s="10"/>
    </row>
    <row r="93312" spans="2:2" x14ac:dyDescent="0.2">
      <c r="B93312" s="10"/>
    </row>
    <row r="93313" spans="2:2" x14ac:dyDescent="0.2">
      <c r="B93313" s="10"/>
    </row>
    <row r="93314" spans="2:2" x14ac:dyDescent="0.2">
      <c r="B93314" s="10"/>
    </row>
    <row r="93315" spans="2:2" x14ac:dyDescent="0.2">
      <c r="B93315" s="10"/>
    </row>
    <row r="93316" spans="2:2" x14ac:dyDescent="0.2">
      <c r="B93316" s="10"/>
    </row>
    <row r="93317" spans="2:2" x14ac:dyDescent="0.2">
      <c r="B93317" s="10"/>
    </row>
    <row r="93318" spans="2:2" x14ac:dyDescent="0.2">
      <c r="B93318" s="10"/>
    </row>
    <row r="93319" spans="2:2" x14ac:dyDescent="0.2">
      <c r="B93319" s="10"/>
    </row>
    <row r="93320" spans="2:2" x14ac:dyDescent="0.2">
      <c r="B93320" s="10"/>
    </row>
    <row r="93321" spans="2:2" x14ac:dyDescent="0.2">
      <c r="B93321" s="10"/>
    </row>
    <row r="93322" spans="2:2" x14ac:dyDescent="0.2">
      <c r="B93322" s="10"/>
    </row>
    <row r="93323" spans="2:2" x14ac:dyDescent="0.2">
      <c r="B93323" s="10"/>
    </row>
    <row r="93324" spans="2:2" x14ac:dyDescent="0.2">
      <c r="B93324" s="10"/>
    </row>
    <row r="93325" spans="2:2" x14ac:dyDescent="0.2">
      <c r="B93325" s="10"/>
    </row>
    <row r="93326" spans="2:2" x14ac:dyDescent="0.2">
      <c r="B93326" s="10"/>
    </row>
    <row r="93327" spans="2:2" x14ac:dyDescent="0.2">
      <c r="B93327" s="10"/>
    </row>
    <row r="93328" spans="2:2" x14ac:dyDescent="0.2">
      <c r="B93328" s="10"/>
    </row>
    <row r="93329" spans="2:2" x14ac:dyDescent="0.2">
      <c r="B93329" s="10"/>
    </row>
    <row r="93330" spans="2:2" x14ac:dyDescent="0.2">
      <c r="B93330" s="10"/>
    </row>
    <row r="93331" spans="2:2" x14ac:dyDescent="0.2">
      <c r="B93331" s="10"/>
    </row>
    <row r="93332" spans="2:2" x14ac:dyDescent="0.2">
      <c r="B93332" s="10"/>
    </row>
    <row r="93333" spans="2:2" x14ac:dyDescent="0.2">
      <c r="B93333" s="10"/>
    </row>
    <row r="93334" spans="2:2" x14ac:dyDescent="0.2">
      <c r="B93334" s="10"/>
    </row>
    <row r="93335" spans="2:2" x14ac:dyDescent="0.2">
      <c r="B93335" s="10"/>
    </row>
    <row r="93336" spans="2:2" x14ac:dyDescent="0.2">
      <c r="B93336" s="10"/>
    </row>
    <row r="93337" spans="2:2" x14ac:dyDescent="0.2">
      <c r="B93337" s="10"/>
    </row>
    <row r="93338" spans="2:2" x14ac:dyDescent="0.2">
      <c r="B93338" s="10"/>
    </row>
    <row r="93339" spans="2:2" x14ac:dyDescent="0.2">
      <c r="B93339" s="10"/>
    </row>
    <row r="93340" spans="2:2" x14ac:dyDescent="0.2">
      <c r="B93340" s="10"/>
    </row>
    <row r="93341" spans="2:2" x14ac:dyDescent="0.2">
      <c r="B93341" s="10"/>
    </row>
    <row r="93342" spans="2:2" x14ac:dyDescent="0.2">
      <c r="B93342" s="10"/>
    </row>
    <row r="93343" spans="2:2" x14ac:dyDescent="0.2">
      <c r="B93343" s="10"/>
    </row>
    <row r="93344" spans="2:2" x14ac:dyDescent="0.2">
      <c r="B93344" s="10"/>
    </row>
    <row r="93345" spans="2:2" x14ac:dyDescent="0.2">
      <c r="B93345" s="10"/>
    </row>
    <row r="93346" spans="2:2" x14ac:dyDescent="0.2">
      <c r="B93346" s="10"/>
    </row>
    <row r="93347" spans="2:2" x14ac:dyDescent="0.2">
      <c r="B93347" s="10"/>
    </row>
    <row r="93348" spans="2:2" x14ac:dyDescent="0.2">
      <c r="B93348" s="10"/>
    </row>
    <row r="93349" spans="2:2" x14ac:dyDescent="0.2">
      <c r="B93349" s="10"/>
    </row>
    <row r="93350" spans="2:2" x14ac:dyDescent="0.2">
      <c r="B93350" s="10"/>
    </row>
    <row r="93351" spans="2:2" x14ac:dyDescent="0.2">
      <c r="B93351" s="10"/>
    </row>
    <row r="93352" spans="2:2" x14ac:dyDescent="0.2">
      <c r="B93352" s="10"/>
    </row>
    <row r="93353" spans="2:2" x14ac:dyDescent="0.2">
      <c r="B93353" s="10"/>
    </row>
    <row r="93354" spans="2:2" x14ac:dyDescent="0.2">
      <c r="B93354" s="10"/>
    </row>
    <row r="93355" spans="2:2" x14ac:dyDescent="0.2">
      <c r="B93355" s="10"/>
    </row>
    <row r="93356" spans="2:2" x14ac:dyDescent="0.2">
      <c r="B93356" s="10"/>
    </row>
    <row r="93357" spans="2:2" x14ac:dyDescent="0.2">
      <c r="B93357" s="10"/>
    </row>
    <row r="93358" spans="2:2" x14ac:dyDescent="0.2">
      <c r="B93358" s="10"/>
    </row>
    <row r="93359" spans="2:2" x14ac:dyDescent="0.2">
      <c r="B93359" s="10"/>
    </row>
    <row r="93360" spans="2:2" x14ac:dyDescent="0.2">
      <c r="B93360" s="10"/>
    </row>
    <row r="93361" spans="2:2" x14ac:dyDescent="0.2">
      <c r="B93361" s="10"/>
    </row>
    <row r="93362" spans="2:2" x14ac:dyDescent="0.2">
      <c r="B93362" s="10"/>
    </row>
    <row r="93363" spans="2:2" x14ac:dyDescent="0.2">
      <c r="B93363" s="10"/>
    </row>
    <row r="93364" spans="2:2" x14ac:dyDescent="0.2">
      <c r="B93364" s="10"/>
    </row>
    <row r="93365" spans="2:2" x14ac:dyDescent="0.2">
      <c r="B93365" s="10"/>
    </row>
    <row r="93366" spans="2:2" x14ac:dyDescent="0.2">
      <c r="B93366" s="10"/>
    </row>
    <row r="93367" spans="2:2" x14ac:dyDescent="0.2">
      <c r="B93367" s="10"/>
    </row>
    <row r="93368" spans="2:2" x14ac:dyDescent="0.2">
      <c r="B93368" s="10"/>
    </row>
    <row r="93369" spans="2:2" x14ac:dyDescent="0.2">
      <c r="B93369" s="10"/>
    </row>
    <row r="93370" spans="2:2" x14ac:dyDescent="0.2">
      <c r="B93370" s="10"/>
    </row>
    <row r="93371" spans="2:2" x14ac:dyDescent="0.2">
      <c r="B93371" s="10"/>
    </row>
    <row r="93372" spans="2:2" x14ac:dyDescent="0.2">
      <c r="B93372" s="10"/>
    </row>
    <row r="93373" spans="2:2" x14ac:dyDescent="0.2">
      <c r="B93373" s="10"/>
    </row>
    <row r="93374" spans="2:2" x14ac:dyDescent="0.2">
      <c r="B93374" s="10"/>
    </row>
    <row r="93375" spans="2:2" x14ac:dyDescent="0.2">
      <c r="B93375" s="10"/>
    </row>
    <row r="93376" spans="2:2" x14ac:dyDescent="0.2">
      <c r="B93376" s="10"/>
    </row>
    <row r="93377" spans="2:2" x14ac:dyDescent="0.2">
      <c r="B93377" s="10"/>
    </row>
    <row r="93378" spans="2:2" x14ac:dyDescent="0.2">
      <c r="B93378" s="10"/>
    </row>
    <row r="93379" spans="2:2" x14ac:dyDescent="0.2">
      <c r="B93379" s="10"/>
    </row>
    <row r="93380" spans="2:2" x14ac:dyDescent="0.2">
      <c r="B93380" s="10"/>
    </row>
    <row r="93381" spans="2:2" x14ac:dyDescent="0.2">
      <c r="B93381" s="10"/>
    </row>
    <row r="93382" spans="2:2" x14ac:dyDescent="0.2">
      <c r="B93382" s="10"/>
    </row>
    <row r="93383" spans="2:2" x14ac:dyDescent="0.2">
      <c r="B93383" s="10"/>
    </row>
    <row r="93384" spans="2:2" x14ac:dyDescent="0.2">
      <c r="B93384" s="10"/>
    </row>
    <row r="93385" spans="2:2" x14ac:dyDescent="0.2">
      <c r="B93385" s="10"/>
    </row>
    <row r="93386" spans="2:2" x14ac:dyDescent="0.2">
      <c r="B93386" s="10"/>
    </row>
    <row r="93387" spans="2:2" x14ac:dyDescent="0.2">
      <c r="B93387" s="10"/>
    </row>
    <row r="93388" spans="2:2" x14ac:dyDescent="0.2">
      <c r="B93388" s="10"/>
    </row>
    <row r="93389" spans="2:2" x14ac:dyDescent="0.2">
      <c r="B93389" s="10"/>
    </row>
    <row r="93390" spans="2:2" x14ac:dyDescent="0.2">
      <c r="B93390" s="10"/>
    </row>
    <row r="93391" spans="2:2" x14ac:dyDescent="0.2">
      <c r="B93391" s="10"/>
    </row>
    <row r="93392" spans="2:2" x14ac:dyDescent="0.2">
      <c r="B93392" s="10"/>
    </row>
    <row r="93393" spans="2:2" x14ac:dyDescent="0.2">
      <c r="B93393" s="10"/>
    </row>
    <row r="93394" spans="2:2" x14ac:dyDescent="0.2">
      <c r="B93394" s="10"/>
    </row>
    <row r="93395" spans="2:2" x14ac:dyDescent="0.2">
      <c r="B93395" s="10"/>
    </row>
    <row r="93396" spans="2:2" x14ac:dyDescent="0.2">
      <c r="B93396" s="10"/>
    </row>
    <row r="93397" spans="2:2" x14ac:dyDescent="0.2">
      <c r="B93397" s="10"/>
    </row>
    <row r="93398" spans="2:2" x14ac:dyDescent="0.2">
      <c r="B93398" s="10"/>
    </row>
    <row r="93399" spans="2:2" x14ac:dyDescent="0.2">
      <c r="B93399" s="10"/>
    </row>
    <row r="93400" spans="2:2" x14ac:dyDescent="0.2">
      <c r="B93400" s="10"/>
    </row>
    <row r="93401" spans="2:2" x14ac:dyDescent="0.2">
      <c r="B93401" s="10"/>
    </row>
    <row r="93402" spans="2:2" x14ac:dyDescent="0.2">
      <c r="B93402" s="10"/>
    </row>
    <row r="93403" spans="2:2" x14ac:dyDescent="0.2">
      <c r="B93403" s="10"/>
    </row>
    <row r="93404" spans="2:2" x14ac:dyDescent="0.2">
      <c r="B93404" s="10"/>
    </row>
    <row r="93405" spans="2:2" x14ac:dyDescent="0.2">
      <c r="B93405" s="10"/>
    </row>
    <row r="93406" spans="2:2" x14ac:dyDescent="0.2">
      <c r="B93406" s="10"/>
    </row>
    <row r="93407" spans="2:2" x14ac:dyDescent="0.2">
      <c r="B93407" s="10"/>
    </row>
    <row r="93408" spans="2:2" x14ac:dyDescent="0.2">
      <c r="B93408" s="10"/>
    </row>
    <row r="93409" spans="2:2" x14ac:dyDescent="0.2">
      <c r="B93409" s="10"/>
    </row>
    <row r="93410" spans="2:2" x14ac:dyDescent="0.2">
      <c r="B93410" s="10"/>
    </row>
    <row r="93411" spans="2:2" x14ac:dyDescent="0.2">
      <c r="B93411" s="10"/>
    </row>
    <row r="93412" spans="2:2" x14ac:dyDescent="0.2">
      <c r="B93412" s="10"/>
    </row>
    <row r="93413" spans="2:2" x14ac:dyDescent="0.2">
      <c r="B93413" s="10"/>
    </row>
    <row r="93414" spans="2:2" x14ac:dyDescent="0.2">
      <c r="B93414" s="10"/>
    </row>
    <row r="93415" spans="2:2" x14ac:dyDescent="0.2">
      <c r="B93415" s="10"/>
    </row>
    <row r="93416" spans="2:2" x14ac:dyDescent="0.2">
      <c r="B93416" s="10"/>
    </row>
    <row r="93417" spans="2:2" x14ac:dyDescent="0.2">
      <c r="B93417" s="10"/>
    </row>
    <row r="93418" spans="2:2" x14ac:dyDescent="0.2">
      <c r="B93418" s="10"/>
    </row>
    <row r="93419" spans="2:2" x14ac:dyDescent="0.2">
      <c r="B93419" s="10"/>
    </row>
    <row r="93420" spans="2:2" x14ac:dyDescent="0.2">
      <c r="B93420" s="10"/>
    </row>
    <row r="93421" spans="2:2" x14ac:dyDescent="0.2">
      <c r="B93421" s="10"/>
    </row>
    <row r="93422" spans="2:2" x14ac:dyDescent="0.2">
      <c r="B93422" s="10"/>
    </row>
    <row r="93423" spans="2:2" x14ac:dyDescent="0.2">
      <c r="B93423" s="10"/>
    </row>
    <row r="93424" spans="2:2" x14ac:dyDescent="0.2">
      <c r="B93424" s="10"/>
    </row>
    <row r="93425" spans="2:2" x14ac:dyDescent="0.2">
      <c r="B93425" s="10"/>
    </row>
    <row r="93426" spans="2:2" x14ac:dyDescent="0.2">
      <c r="B93426" s="10"/>
    </row>
    <row r="93427" spans="2:2" x14ac:dyDescent="0.2">
      <c r="B93427" s="10"/>
    </row>
    <row r="93428" spans="2:2" x14ac:dyDescent="0.2">
      <c r="B93428" s="10"/>
    </row>
    <row r="93429" spans="2:2" x14ac:dyDescent="0.2">
      <c r="B93429" s="10"/>
    </row>
    <row r="93430" spans="2:2" x14ac:dyDescent="0.2">
      <c r="B93430" s="10"/>
    </row>
    <row r="93431" spans="2:2" x14ac:dyDescent="0.2">
      <c r="B93431" s="10"/>
    </row>
    <row r="93432" spans="2:2" x14ac:dyDescent="0.2">
      <c r="B93432" s="10"/>
    </row>
    <row r="93433" spans="2:2" x14ac:dyDescent="0.2">
      <c r="B93433" s="10"/>
    </row>
    <row r="93434" spans="2:2" x14ac:dyDescent="0.2">
      <c r="B93434" s="10"/>
    </row>
    <row r="93435" spans="2:2" x14ac:dyDescent="0.2">
      <c r="B93435" s="10"/>
    </row>
    <row r="93436" spans="2:2" x14ac:dyDescent="0.2">
      <c r="B93436" s="10"/>
    </row>
    <row r="93437" spans="2:2" x14ac:dyDescent="0.2">
      <c r="B93437" s="10"/>
    </row>
    <row r="93438" spans="2:2" x14ac:dyDescent="0.2">
      <c r="B93438" s="10"/>
    </row>
    <row r="93439" spans="2:2" x14ac:dyDescent="0.2">
      <c r="B93439" s="10"/>
    </row>
    <row r="93440" spans="2:2" x14ac:dyDescent="0.2">
      <c r="B93440" s="10"/>
    </row>
    <row r="93441" spans="2:2" x14ac:dyDescent="0.2">
      <c r="B93441" s="10"/>
    </row>
    <row r="93442" spans="2:2" x14ac:dyDescent="0.2">
      <c r="B93442" s="10"/>
    </row>
    <row r="93443" spans="2:2" x14ac:dyDescent="0.2">
      <c r="B93443" s="10"/>
    </row>
    <row r="93444" spans="2:2" x14ac:dyDescent="0.2">
      <c r="B93444" s="10"/>
    </row>
    <row r="93445" spans="2:2" x14ac:dyDescent="0.2">
      <c r="B93445" s="10"/>
    </row>
    <row r="93446" spans="2:2" x14ac:dyDescent="0.2">
      <c r="B93446" s="10"/>
    </row>
    <row r="93447" spans="2:2" x14ac:dyDescent="0.2">
      <c r="B93447" s="10"/>
    </row>
    <row r="93448" spans="2:2" x14ac:dyDescent="0.2">
      <c r="B93448" s="10"/>
    </row>
    <row r="93449" spans="2:2" x14ac:dyDescent="0.2">
      <c r="B93449" s="10"/>
    </row>
    <row r="93450" spans="2:2" x14ac:dyDescent="0.2">
      <c r="B93450" s="10"/>
    </row>
    <row r="93451" spans="2:2" x14ac:dyDescent="0.2">
      <c r="B93451" s="10"/>
    </row>
    <row r="93452" spans="2:2" x14ac:dyDescent="0.2">
      <c r="B93452" s="10"/>
    </row>
    <row r="93453" spans="2:2" x14ac:dyDescent="0.2">
      <c r="B93453" s="10"/>
    </row>
    <row r="93454" spans="2:2" x14ac:dyDescent="0.2">
      <c r="B93454" s="10"/>
    </row>
    <row r="93455" spans="2:2" x14ac:dyDescent="0.2">
      <c r="B93455" s="10"/>
    </row>
    <row r="93456" spans="2:2" x14ac:dyDescent="0.2">
      <c r="B93456" s="10"/>
    </row>
    <row r="93457" spans="2:2" x14ac:dyDescent="0.2">
      <c r="B93457" s="10"/>
    </row>
    <row r="93458" spans="2:2" x14ac:dyDescent="0.2">
      <c r="B93458" s="10"/>
    </row>
    <row r="93459" spans="2:2" x14ac:dyDescent="0.2">
      <c r="B93459" s="10"/>
    </row>
    <row r="93460" spans="2:2" x14ac:dyDescent="0.2">
      <c r="B93460" s="10"/>
    </row>
    <row r="93461" spans="2:2" x14ac:dyDescent="0.2">
      <c r="B93461" s="10"/>
    </row>
    <row r="93462" spans="2:2" x14ac:dyDescent="0.2">
      <c r="B93462" s="10"/>
    </row>
    <row r="93463" spans="2:2" x14ac:dyDescent="0.2">
      <c r="B93463" s="10"/>
    </row>
    <row r="93464" spans="2:2" x14ac:dyDescent="0.2">
      <c r="B93464" s="10"/>
    </row>
    <row r="93465" spans="2:2" x14ac:dyDescent="0.2">
      <c r="B93465" s="10"/>
    </row>
    <row r="93466" spans="2:2" x14ac:dyDescent="0.2">
      <c r="B93466" s="10"/>
    </row>
    <row r="93467" spans="2:2" x14ac:dyDescent="0.2">
      <c r="B93467" s="10"/>
    </row>
    <row r="93468" spans="2:2" x14ac:dyDescent="0.2">
      <c r="B93468" s="10"/>
    </row>
    <row r="93469" spans="2:2" x14ac:dyDescent="0.2">
      <c r="B93469" s="10"/>
    </row>
    <row r="93470" spans="2:2" x14ac:dyDescent="0.2">
      <c r="B93470" s="10"/>
    </row>
    <row r="93471" spans="2:2" x14ac:dyDescent="0.2">
      <c r="B93471" s="10"/>
    </row>
    <row r="93472" spans="2:2" x14ac:dyDescent="0.2">
      <c r="B93472" s="10"/>
    </row>
    <row r="93473" spans="2:2" x14ac:dyDescent="0.2">
      <c r="B93473" s="10"/>
    </row>
    <row r="93474" spans="2:2" x14ac:dyDescent="0.2">
      <c r="B93474" s="10"/>
    </row>
    <row r="93475" spans="2:2" x14ac:dyDescent="0.2">
      <c r="B93475" s="10"/>
    </row>
    <row r="93476" spans="2:2" x14ac:dyDescent="0.2">
      <c r="B93476" s="10"/>
    </row>
    <row r="93477" spans="2:2" x14ac:dyDescent="0.2">
      <c r="B93477" s="10"/>
    </row>
    <row r="93478" spans="2:2" x14ac:dyDescent="0.2">
      <c r="B93478" s="10"/>
    </row>
    <row r="93479" spans="2:2" x14ac:dyDescent="0.2">
      <c r="B93479" s="10"/>
    </row>
    <row r="93480" spans="2:2" x14ac:dyDescent="0.2">
      <c r="B93480" s="10"/>
    </row>
    <row r="93481" spans="2:2" x14ac:dyDescent="0.2">
      <c r="B93481" s="10"/>
    </row>
    <row r="93482" spans="2:2" x14ac:dyDescent="0.2">
      <c r="B93482" s="10"/>
    </row>
    <row r="93483" spans="2:2" x14ac:dyDescent="0.2">
      <c r="B93483" s="10"/>
    </row>
    <row r="93484" spans="2:2" x14ac:dyDescent="0.2">
      <c r="B93484" s="10"/>
    </row>
    <row r="93485" spans="2:2" x14ac:dyDescent="0.2">
      <c r="B93485" s="10"/>
    </row>
    <row r="93486" spans="2:2" x14ac:dyDescent="0.2">
      <c r="B93486" s="10"/>
    </row>
    <row r="93487" spans="2:2" x14ac:dyDescent="0.2">
      <c r="B93487" s="10"/>
    </row>
    <row r="93488" spans="2:2" x14ac:dyDescent="0.2">
      <c r="B93488" s="10"/>
    </row>
    <row r="93489" spans="2:2" x14ac:dyDescent="0.2">
      <c r="B93489" s="10"/>
    </row>
    <row r="93490" spans="2:2" x14ac:dyDescent="0.2">
      <c r="B93490" s="10"/>
    </row>
    <row r="93491" spans="2:2" x14ac:dyDescent="0.2">
      <c r="B93491" s="10"/>
    </row>
    <row r="93492" spans="2:2" x14ac:dyDescent="0.2">
      <c r="B93492" s="10"/>
    </row>
    <row r="93493" spans="2:2" x14ac:dyDescent="0.2">
      <c r="B93493" s="10"/>
    </row>
    <row r="93494" spans="2:2" x14ac:dyDescent="0.2">
      <c r="B93494" s="10"/>
    </row>
    <row r="93495" spans="2:2" x14ac:dyDescent="0.2">
      <c r="B93495" s="10"/>
    </row>
    <row r="93496" spans="2:2" x14ac:dyDescent="0.2">
      <c r="B93496" s="10"/>
    </row>
    <row r="93497" spans="2:2" x14ac:dyDescent="0.2">
      <c r="B93497" s="10"/>
    </row>
    <row r="93498" spans="2:2" x14ac:dyDescent="0.2">
      <c r="B93498" s="10"/>
    </row>
    <row r="93499" spans="2:2" x14ac:dyDescent="0.2">
      <c r="B93499" s="10"/>
    </row>
    <row r="93500" spans="2:2" x14ac:dyDescent="0.2">
      <c r="B93500" s="10"/>
    </row>
    <row r="93501" spans="2:2" x14ac:dyDescent="0.2">
      <c r="B93501" s="10"/>
    </row>
    <row r="93502" spans="2:2" x14ac:dyDescent="0.2">
      <c r="B93502" s="10"/>
    </row>
    <row r="93503" spans="2:2" x14ac:dyDescent="0.2">
      <c r="B93503" s="10"/>
    </row>
    <row r="93504" spans="2:2" x14ac:dyDescent="0.2">
      <c r="B93504" s="10"/>
    </row>
    <row r="93505" spans="2:2" x14ac:dyDescent="0.2">
      <c r="B93505" s="10"/>
    </row>
    <row r="93506" spans="2:2" x14ac:dyDescent="0.2">
      <c r="B93506" s="10"/>
    </row>
    <row r="93507" spans="2:2" x14ac:dyDescent="0.2">
      <c r="B93507" s="10"/>
    </row>
    <row r="93508" spans="2:2" x14ac:dyDescent="0.2">
      <c r="B93508" s="10"/>
    </row>
    <row r="93509" spans="2:2" x14ac:dyDescent="0.2">
      <c r="B93509" s="10"/>
    </row>
    <row r="93510" spans="2:2" x14ac:dyDescent="0.2">
      <c r="B93510" s="10"/>
    </row>
    <row r="93511" spans="2:2" x14ac:dyDescent="0.2">
      <c r="B93511" s="10"/>
    </row>
    <row r="93512" spans="2:2" x14ac:dyDescent="0.2">
      <c r="B93512" s="10"/>
    </row>
    <row r="93513" spans="2:2" x14ac:dyDescent="0.2">
      <c r="B93513" s="10"/>
    </row>
    <row r="93514" spans="2:2" x14ac:dyDescent="0.2">
      <c r="B93514" s="10"/>
    </row>
    <row r="93515" spans="2:2" x14ac:dyDescent="0.2">
      <c r="B93515" s="10"/>
    </row>
    <row r="93516" spans="2:2" x14ac:dyDescent="0.2">
      <c r="B93516" s="10"/>
    </row>
    <row r="93517" spans="2:2" x14ac:dyDescent="0.2">
      <c r="B93517" s="10"/>
    </row>
    <row r="93518" spans="2:2" x14ac:dyDescent="0.2">
      <c r="B93518" s="10"/>
    </row>
    <row r="93519" spans="2:2" x14ac:dyDescent="0.2">
      <c r="B93519" s="10"/>
    </row>
    <row r="93520" spans="2:2" x14ac:dyDescent="0.2">
      <c r="B93520" s="10"/>
    </row>
    <row r="93521" spans="2:2" x14ac:dyDescent="0.2">
      <c r="B93521" s="10"/>
    </row>
    <row r="93522" spans="2:2" x14ac:dyDescent="0.2">
      <c r="B93522" s="10"/>
    </row>
    <row r="93523" spans="2:2" x14ac:dyDescent="0.2">
      <c r="B93523" s="10"/>
    </row>
    <row r="93524" spans="2:2" x14ac:dyDescent="0.2">
      <c r="B93524" s="10"/>
    </row>
    <row r="93525" spans="2:2" x14ac:dyDescent="0.2">
      <c r="B93525" s="10"/>
    </row>
    <row r="93526" spans="2:2" x14ac:dyDescent="0.2">
      <c r="B93526" s="10"/>
    </row>
    <row r="93527" spans="2:2" x14ac:dyDescent="0.2">
      <c r="B93527" s="10"/>
    </row>
    <row r="93528" spans="2:2" x14ac:dyDescent="0.2">
      <c r="B93528" s="10"/>
    </row>
    <row r="93529" spans="2:2" x14ac:dyDescent="0.2">
      <c r="B93529" s="10"/>
    </row>
    <row r="93530" spans="2:2" x14ac:dyDescent="0.2">
      <c r="B93530" s="10"/>
    </row>
    <row r="93531" spans="2:2" x14ac:dyDescent="0.2">
      <c r="B93531" s="10"/>
    </row>
    <row r="93532" spans="2:2" x14ac:dyDescent="0.2">
      <c r="B93532" s="10"/>
    </row>
    <row r="93533" spans="2:2" x14ac:dyDescent="0.2">
      <c r="B93533" s="10"/>
    </row>
    <row r="93534" spans="2:2" x14ac:dyDescent="0.2">
      <c r="B93534" s="10"/>
    </row>
    <row r="93535" spans="2:2" x14ac:dyDescent="0.2">
      <c r="B93535" s="10"/>
    </row>
    <row r="93536" spans="2:2" x14ac:dyDescent="0.2">
      <c r="B93536" s="10"/>
    </row>
    <row r="93537" spans="2:2" x14ac:dyDescent="0.2">
      <c r="B93537" s="10"/>
    </row>
    <row r="93538" spans="2:2" x14ac:dyDescent="0.2">
      <c r="B93538" s="10"/>
    </row>
    <row r="93539" spans="2:2" x14ac:dyDescent="0.2">
      <c r="B93539" s="10"/>
    </row>
    <row r="93540" spans="2:2" x14ac:dyDescent="0.2">
      <c r="B93540" s="10"/>
    </row>
    <row r="93541" spans="2:2" x14ac:dyDescent="0.2">
      <c r="B93541" s="10"/>
    </row>
    <row r="93542" spans="2:2" x14ac:dyDescent="0.2">
      <c r="B93542" s="10"/>
    </row>
    <row r="93543" spans="2:2" x14ac:dyDescent="0.2">
      <c r="B93543" s="10"/>
    </row>
    <row r="93544" spans="2:2" x14ac:dyDescent="0.2">
      <c r="B93544" s="10"/>
    </row>
    <row r="93545" spans="2:2" x14ac:dyDescent="0.2">
      <c r="B93545" s="10"/>
    </row>
    <row r="93546" spans="2:2" x14ac:dyDescent="0.2">
      <c r="B93546" s="10"/>
    </row>
    <row r="93547" spans="2:2" x14ac:dyDescent="0.2">
      <c r="B93547" s="10"/>
    </row>
    <row r="93548" spans="2:2" x14ac:dyDescent="0.2">
      <c r="B93548" s="10"/>
    </row>
    <row r="93549" spans="2:2" x14ac:dyDescent="0.2">
      <c r="B93549" s="10"/>
    </row>
    <row r="93550" spans="2:2" x14ac:dyDescent="0.2">
      <c r="B93550" s="10"/>
    </row>
    <row r="93551" spans="2:2" x14ac:dyDescent="0.2">
      <c r="B93551" s="10"/>
    </row>
    <row r="93552" spans="2:2" x14ac:dyDescent="0.2">
      <c r="B93552" s="10"/>
    </row>
    <row r="93553" spans="2:2" x14ac:dyDescent="0.2">
      <c r="B93553" s="10"/>
    </row>
    <row r="93554" spans="2:2" x14ac:dyDescent="0.2">
      <c r="B93554" s="10"/>
    </row>
    <row r="93555" spans="2:2" x14ac:dyDescent="0.2">
      <c r="B93555" s="10"/>
    </row>
    <row r="93556" spans="2:2" x14ac:dyDescent="0.2">
      <c r="B93556" s="10"/>
    </row>
    <row r="93557" spans="2:2" x14ac:dyDescent="0.2">
      <c r="B93557" s="10"/>
    </row>
    <row r="93558" spans="2:2" x14ac:dyDescent="0.2">
      <c r="B93558" s="10"/>
    </row>
    <row r="93559" spans="2:2" x14ac:dyDescent="0.2">
      <c r="B93559" s="10"/>
    </row>
    <row r="93560" spans="2:2" x14ac:dyDescent="0.2">
      <c r="B93560" s="10"/>
    </row>
    <row r="93561" spans="2:2" x14ac:dyDescent="0.2">
      <c r="B93561" s="10"/>
    </row>
    <row r="93562" spans="2:2" x14ac:dyDescent="0.2">
      <c r="B93562" s="10"/>
    </row>
    <row r="93563" spans="2:2" x14ac:dyDescent="0.2">
      <c r="B93563" s="10"/>
    </row>
    <row r="93564" spans="2:2" x14ac:dyDescent="0.2">
      <c r="B93564" s="10"/>
    </row>
    <row r="93565" spans="2:2" x14ac:dyDescent="0.2">
      <c r="B93565" s="10"/>
    </row>
    <row r="93566" spans="2:2" x14ac:dyDescent="0.2">
      <c r="B93566" s="10"/>
    </row>
    <row r="93567" spans="2:2" x14ac:dyDescent="0.2">
      <c r="B93567" s="10"/>
    </row>
    <row r="93568" spans="2:2" x14ac:dyDescent="0.2">
      <c r="B93568" s="10"/>
    </row>
    <row r="93569" spans="2:2" x14ac:dyDescent="0.2">
      <c r="B93569" s="10"/>
    </row>
    <row r="93570" spans="2:2" x14ac:dyDescent="0.2">
      <c r="B93570" s="10"/>
    </row>
    <row r="93571" spans="2:2" x14ac:dyDescent="0.2">
      <c r="B93571" s="10"/>
    </row>
    <row r="93572" spans="2:2" x14ac:dyDescent="0.2">
      <c r="B93572" s="10"/>
    </row>
    <row r="93573" spans="2:2" x14ac:dyDescent="0.2">
      <c r="B93573" s="10"/>
    </row>
    <row r="93574" spans="2:2" x14ac:dyDescent="0.2">
      <c r="B93574" s="10"/>
    </row>
    <row r="93575" spans="2:2" x14ac:dyDescent="0.2">
      <c r="B93575" s="10"/>
    </row>
    <row r="93576" spans="2:2" x14ac:dyDescent="0.2">
      <c r="B93576" s="10"/>
    </row>
    <row r="93577" spans="2:2" x14ac:dyDescent="0.2">
      <c r="B93577" s="10"/>
    </row>
    <row r="93578" spans="2:2" x14ac:dyDescent="0.2">
      <c r="B93578" s="10"/>
    </row>
    <row r="93579" spans="2:2" x14ac:dyDescent="0.2">
      <c r="B93579" s="10"/>
    </row>
    <row r="93580" spans="2:2" x14ac:dyDescent="0.2">
      <c r="B93580" s="10"/>
    </row>
    <row r="93581" spans="2:2" x14ac:dyDescent="0.2">
      <c r="B93581" s="10"/>
    </row>
    <row r="93582" spans="2:2" x14ac:dyDescent="0.2">
      <c r="B93582" s="10"/>
    </row>
    <row r="93583" spans="2:2" x14ac:dyDescent="0.2">
      <c r="B93583" s="10"/>
    </row>
    <row r="93584" spans="2:2" x14ac:dyDescent="0.2">
      <c r="B93584" s="10"/>
    </row>
    <row r="93585" spans="2:2" x14ac:dyDescent="0.2">
      <c r="B93585" s="10"/>
    </row>
    <row r="93586" spans="2:2" x14ac:dyDescent="0.2">
      <c r="B93586" s="10"/>
    </row>
    <row r="93587" spans="2:2" x14ac:dyDescent="0.2">
      <c r="B93587" s="10"/>
    </row>
    <row r="93588" spans="2:2" x14ac:dyDescent="0.2">
      <c r="B93588" s="10"/>
    </row>
    <row r="93589" spans="2:2" x14ac:dyDescent="0.2">
      <c r="B93589" s="10"/>
    </row>
    <row r="93590" spans="2:2" x14ac:dyDescent="0.2">
      <c r="B93590" s="10"/>
    </row>
    <row r="93591" spans="2:2" x14ac:dyDescent="0.2">
      <c r="B93591" s="10"/>
    </row>
    <row r="93592" spans="2:2" x14ac:dyDescent="0.2">
      <c r="B93592" s="10"/>
    </row>
    <row r="93593" spans="2:2" x14ac:dyDescent="0.2">
      <c r="B93593" s="10"/>
    </row>
    <row r="93594" spans="2:2" x14ac:dyDescent="0.2">
      <c r="B93594" s="10"/>
    </row>
    <row r="93595" spans="2:2" x14ac:dyDescent="0.2">
      <c r="B93595" s="10"/>
    </row>
    <row r="93596" spans="2:2" x14ac:dyDescent="0.2">
      <c r="B93596" s="10"/>
    </row>
    <row r="93597" spans="2:2" x14ac:dyDescent="0.2">
      <c r="B93597" s="10"/>
    </row>
    <row r="93598" spans="2:2" x14ac:dyDescent="0.2">
      <c r="B93598" s="10"/>
    </row>
    <row r="93599" spans="2:2" x14ac:dyDescent="0.2">
      <c r="B93599" s="10"/>
    </row>
    <row r="93600" spans="2:2" x14ac:dyDescent="0.2">
      <c r="B93600" s="10"/>
    </row>
    <row r="93601" spans="2:2" x14ac:dyDescent="0.2">
      <c r="B93601" s="10"/>
    </row>
    <row r="93602" spans="2:2" x14ac:dyDescent="0.2">
      <c r="B93602" s="10"/>
    </row>
    <row r="93603" spans="2:2" x14ac:dyDescent="0.2">
      <c r="B93603" s="10"/>
    </row>
    <row r="93604" spans="2:2" x14ac:dyDescent="0.2">
      <c r="B93604" s="10"/>
    </row>
    <row r="93605" spans="2:2" x14ac:dyDescent="0.2">
      <c r="B93605" s="10"/>
    </row>
    <row r="93606" spans="2:2" x14ac:dyDescent="0.2">
      <c r="B93606" s="10"/>
    </row>
    <row r="93607" spans="2:2" x14ac:dyDescent="0.2">
      <c r="B93607" s="10"/>
    </row>
    <row r="93608" spans="2:2" x14ac:dyDescent="0.2">
      <c r="B93608" s="10"/>
    </row>
    <row r="93609" spans="2:2" x14ac:dyDescent="0.2">
      <c r="B93609" s="10"/>
    </row>
    <row r="93610" spans="2:2" x14ac:dyDescent="0.2">
      <c r="B93610" s="10"/>
    </row>
    <row r="93611" spans="2:2" x14ac:dyDescent="0.2">
      <c r="B93611" s="10"/>
    </row>
    <row r="93612" spans="2:2" x14ac:dyDescent="0.2">
      <c r="B93612" s="10"/>
    </row>
    <row r="93613" spans="2:2" x14ac:dyDescent="0.2">
      <c r="B93613" s="10"/>
    </row>
    <row r="93614" spans="2:2" x14ac:dyDescent="0.2">
      <c r="B93614" s="10"/>
    </row>
    <row r="93615" spans="2:2" x14ac:dyDescent="0.2">
      <c r="B93615" s="10"/>
    </row>
    <row r="93616" spans="2:2" x14ac:dyDescent="0.2">
      <c r="B93616" s="10"/>
    </row>
    <row r="93617" spans="2:2" x14ac:dyDescent="0.2">
      <c r="B93617" s="10"/>
    </row>
    <row r="93618" spans="2:2" x14ac:dyDescent="0.2">
      <c r="B93618" s="10"/>
    </row>
    <row r="93619" spans="2:2" x14ac:dyDescent="0.2">
      <c r="B93619" s="10"/>
    </row>
    <row r="93620" spans="2:2" x14ac:dyDescent="0.2">
      <c r="B93620" s="10"/>
    </row>
    <row r="93621" spans="2:2" x14ac:dyDescent="0.2">
      <c r="B93621" s="10"/>
    </row>
    <row r="93622" spans="2:2" x14ac:dyDescent="0.2">
      <c r="B93622" s="10"/>
    </row>
    <row r="93623" spans="2:2" x14ac:dyDescent="0.2">
      <c r="B93623" s="10"/>
    </row>
    <row r="93624" spans="2:2" x14ac:dyDescent="0.2">
      <c r="B93624" s="10"/>
    </row>
    <row r="93625" spans="2:2" x14ac:dyDescent="0.2">
      <c r="B93625" s="10"/>
    </row>
    <row r="93626" spans="2:2" x14ac:dyDescent="0.2">
      <c r="B93626" s="10"/>
    </row>
    <row r="93627" spans="2:2" x14ac:dyDescent="0.2">
      <c r="B93627" s="10"/>
    </row>
    <row r="93628" spans="2:2" x14ac:dyDescent="0.2">
      <c r="B93628" s="10"/>
    </row>
    <row r="93629" spans="2:2" x14ac:dyDescent="0.2">
      <c r="B93629" s="10"/>
    </row>
    <row r="93630" spans="2:2" x14ac:dyDescent="0.2">
      <c r="B93630" s="10"/>
    </row>
    <row r="93631" spans="2:2" x14ac:dyDescent="0.2">
      <c r="B93631" s="10"/>
    </row>
    <row r="93632" spans="2:2" x14ac:dyDescent="0.2">
      <c r="B93632" s="10"/>
    </row>
    <row r="93633" spans="2:2" x14ac:dyDescent="0.2">
      <c r="B93633" s="10"/>
    </row>
    <row r="93634" spans="2:2" x14ac:dyDescent="0.2">
      <c r="B93634" s="10"/>
    </row>
    <row r="93635" spans="2:2" x14ac:dyDescent="0.2">
      <c r="B93635" s="10"/>
    </row>
    <row r="93636" spans="2:2" x14ac:dyDescent="0.2">
      <c r="B93636" s="10"/>
    </row>
    <row r="93637" spans="2:2" x14ac:dyDescent="0.2">
      <c r="B93637" s="10"/>
    </row>
    <row r="93638" spans="2:2" x14ac:dyDescent="0.2">
      <c r="B93638" s="10"/>
    </row>
    <row r="93639" spans="2:2" x14ac:dyDescent="0.2">
      <c r="B93639" s="10"/>
    </row>
    <row r="93640" spans="2:2" x14ac:dyDescent="0.2">
      <c r="B93640" s="10"/>
    </row>
    <row r="93641" spans="2:2" x14ac:dyDescent="0.2">
      <c r="B93641" s="10"/>
    </row>
    <row r="93642" spans="2:2" x14ac:dyDescent="0.2">
      <c r="B93642" s="10"/>
    </row>
    <row r="93643" spans="2:2" x14ac:dyDescent="0.2">
      <c r="B93643" s="10"/>
    </row>
    <row r="93644" spans="2:2" x14ac:dyDescent="0.2">
      <c r="B93644" s="10"/>
    </row>
    <row r="93645" spans="2:2" x14ac:dyDescent="0.2">
      <c r="B93645" s="10"/>
    </row>
    <row r="93646" spans="2:2" x14ac:dyDescent="0.2">
      <c r="B93646" s="10"/>
    </row>
    <row r="93647" spans="2:2" x14ac:dyDescent="0.2">
      <c r="B93647" s="10"/>
    </row>
    <row r="93648" spans="2:2" x14ac:dyDescent="0.2">
      <c r="B93648" s="10"/>
    </row>
    <row r="93649" spans="2:2" x14ac:dyDescent="0.2">
      <c r="B93649" s="10"/>
    </row>
    <row r="93650" spans="2:2" x14ac:dyDescent="0.2">
      <c r="B93650" s="10"/>
    </row>
    <row r="93651" spans="2:2" x14ac:dyDescent="0.2">
      <c r="B93651" s="10"/>
    </row>
    <row r="93652" spans="2:2" x14ac:dyDescent="0.2">
      <c r="B93652" s="10"/>
    </row>
    <row r="93653" spans="2:2" x14ac:dyDescent="0.2">
      <c r="B93653" s="10"/>
    </row>
    <row r="93654" spans="2:2" x14ac:dyDescent="0.2">
      <c r="B93654" s="10"/>
    </row>
    <row r="93655" spans="2:2" x14ac:dyDescent="0.2">
      <c r="B93655" s="10"/>
    </row>
    <row r="93656" spans="2:2" x14ac:dyDescent="0.2">
      <c r="B93656" s="10"/>
    </row>
    <row r="93657" spans="2:2" x14ac:dyDescent="0.2">
      <c r="B93657" s="10"/>
    </row>
    <row r="93658" spans="2:2" x14ac:dyDescent="0.2">
      <c r="B93658" s="10"/>
    </row>
    <row r="93659" spans="2:2" x14ac:dyDescent="0.2">
      <c r="B93659" s="10"/>
    </row>
    <row r="93660" spans="2:2" x14ac:dyDescent="0.2">
      <c r="B93660" s="10"/>
    </row>
    <row r="93661" spans="2:2" x14ac:dyDescent="0.2">
      <c r="B93661" s="10"/>
    </row>
    <row r="93662" spans="2:2" x14ac:dyDescent="0.2">
      <c r="B93662" s="10"/>
    </row>
    <row r="93663" spans="2:2" x14ac:dyDescent="0.2">
      <c r="B93663" s="10"/>
    </row>
    <row r="93664" spans="2:2" x14ac:dyDescent="0.2">
      <c r="B93664" s="10"/>
    </row>
    <row r="93665" spans="2:2" x14ac:dyDescent="0.2">
      <c r="B93665" s="10"/>
    </row>
    <row r="93666" spans="2:2" x14ac:dyDescent="0.2">
      <c r="B93666" s="10"/>
    </row>
    <row r="93667" spans="2:2" x14ac:dyDescent="0.2">
      <c r="B93667" s="10"/>
    </row>
    <row r="93668" spans="2:2" x14ac:dyDescent="0.2">
      <c r="B93668" s="10"/>
    </row>
    <row r="93669" spans="2:2" x14ac:dyDescent="0.2">
      <c r="B93669" s="10"/>
    </row>
    <row r="93670" spans="2:2" x14ac:dyDescent="0.2">
      <c r="B93670" s="10"/>
    </row>
    <row r="93671" spans="2:2" x14ac:dyDescent="0.2">
      <c r="B93671" s="10"/>
    </row>
    <row r="93672" spans="2:2" x14ac:dyDescent="0.2">
      <c r="B93672" s="10"/>
    </row>
    <row r="93673" spans="2:2" x14ac:dyDescent="0.2">
      <c r="B93673" s="10"/>
    </row>
    <row r="93674" spans="2:2" x14ac:dyDescent="0.2">
      <c r="B93674" s="10"/>
    </row>
    <row r="93675" spans="2:2" x14ac:dyDescent="0.2">
      <c r="B93675" s="10"/>
    </row>
    <row r="93676" spans="2:2" x14ac:dyDescent="0.2">
      <c r="B93676" s="10"/>
    </row>
    <row r="93677" spans="2:2" x14ac:dyDescent="0.2">
      <c r="B93677" s="10"/>
    </row>
    <row r="93678" spans="2:2" x14ac:dyDescent="0.2">
      <c r="B93678" s="10"/>
    </row>
    <row r="93679" spans="2:2" x14ac:dyDescent="0.2">
      <c r="B93679" s="10"/>
    </row>
    <row r="93680" spans="2:2" x14ac:dyDescent="0.2">
      <c r="B93680" s="10"/>
    </row>
    <row r="93681" spans="2:2" x14ac:dyDescent="0.2">
      <c r="B93681" s="10"/>
    </row>
    <row r="93682" spans="2:2" x14ac:dyDescent="0.2">
      <c r="B93682" s="10"/>
    </row>
    <row r="93683" spans="2:2" x14ac:dyDescent="0.2">
      <c r="B93683" s="10"/>
    </row>
    <row r="93684" spans="2:2" x14ac:dyDescent="0.2">
      <c r="B93684" s="10"/>
    </row>
    <row r="93685" spans="2:2" x14ac:dyDescent="0.2">
      <c r="B93685" s="10"/>
    </row>
    <row r="93686" spans="2:2" x14ac:dyDescent="0.2">
      <c r="B93686" s="10"/>
    </row>
    <row r="93687" spans="2:2" x14ac:dyDescent="0.2">
      <c r="B93687" s="10"/>
    </row>
    <row r="93688" spans="2:2" x14ac:dyDescent="0.2">
      <c r="B93688" s="10"/>
    </row>
    <row r="93689" spans="2:2" x14ac:dyDescent="0.2">
      <c r="B93689" s="10"/>
    </row>
    <row r="93690" spans="2:2" x14ac:dyDescent="0.2">
      <c r="B93690" s="10"/>
    </row>
    <row r="93691" spans="2:2" x14ac:dyDescent="0.2">
      <c r="B93691" s="10"/>
    </row>
    <row r="93692" spans="2:2" x14ac:dyDescent="0.2">
      <c r="B93692" s="10"/>
    </row>
    <row r="93693" spans="2:2" x14ac:dyDescent="0.2">
      <c r="B93693" s="10"/>
    </row>
    <row r="93694" spans="2:2" x14ac:dyDescent="0.2">
      <c r="B93694" s="10"/>
    </row>
    <row r="93695" spans="2:2" x14ac:dyDescent="0.2">
      <c r="B93695" s="10"/>
    </row>
    <row r="93696" spans="2:2" x14ac:dyDescent="0.2">
      <c r="B93696" s="10"/>
    </row>
    <row r="93697" spans="2:2" x14ac:dyDescent="0.2">
      <c r="B93697" s="10"/>
    </row>
    <row r="93698" spans="2:2" x14ac:dyDescent="0.2">
      <c r="B93698" s="10"/>
    </row>
    <row r="93699" spans="2:2" x14ac:dyDescent="0.2">
      <c r="B93699" s="10"/>
    </row>
    <row r="93700" spans="2:2" x14ac:dyDescent="0.2">
      <c r="B93700" s="10"/>
    </row>
    <row r="93701" spans="2:2" x14ac:dyDescent="0.2">
      <c r="B93701" s="10"/>
    </row>
    <row r="93702" spans="2:2" x14ac:dyDescent="0.2">
      <c r="B93702" s="10"/>
    </row>
    <row r="93703" spans="2:2" x14ac:dyDescent="0.2">
      <c r="B93703" s="10"/>
    </row>
    <row r="93704" spans="2:2" x14ac:dyDescent="0.2">
      <c r="B93704" s="10"/>
    </row>
    <row r="93705" spans="2:2" x14ac:dyDescent="0.2">
      <c r="B93705" s="10"/>
    </row>
    <row r="93706" spans="2:2" x14ac:dyDescent="0.2">
      <c r="B93706" s="10"/>
    </row>
    <row r="93707" spans="2:2" x14ac:dyDescent="0.2">
      <c r="B93707" s="10"/>
    </row>
    <row r="93708" spans="2:2" x14ac:dyDescent="0.2">
      <c r="B93708" s="10"/>
    </row>
    <row r="93709" spans="2:2" x14ac:dyDescent="0.2">
      <c r="B93709" s="10"/>
    </row>
    <row r="93710" spans="2:2" x14ac:dyDescent="0.2">
      <c r="B93710" s="10"/>
    </row>
    <row r="93711" spans="2:2" x14ac:dyDescent="0.2">
      <c r="B93711" s="10"/>
    </row>
    <row r="93712" spans="2:2" x14ac:dyDescent="0.2">
      <c r="B93712" s="10"/>
    </row>
    <row r="93713" spans="2:2" x14ac:dyDescent="0.2">
      <c r="B93713" s="10"/>
    </row>
    <row r="93714" spans="2:2" x14ac:dyDescent="0.2">
      <c r="B93714" s="10"/>
    </row>
    <row r="93715" spans="2:2" x14ac:dyDescent="0.2">
      <c r="B93715" s="10"/>
    </row>
    <row r="93716" spans="2:2" x14ac:dyDescent="0.2">
      <c r="B93716" s="10"/>
    </row>
    <row r="93717" spans="2:2" x14ac:dyDescent="0.2">
      <c r="B93717" s="10"/>
    </row>
    <row r="93718" spans="2:2" x14ac:dyDescent="0.2">
      <c r="B93718" s="10"/>
    </row>
    <row r="93719" spans="2:2" x14ac:dyDescent="0.2">
      <c r="B93719" s="10"/>
    </row>
    <row r="93720" spans="2:2" x14ac:dyDescent="0.2">
      <c r="B93720" s="10"/>
    </row>
    <row r="93721" spans="2:2" x14ac:dyDescent="0.2">
      <c r="B93721" s="10"/>
    </row>
    <row r="93722" spans="2:2" x14ac:dyDescent="0.2">
      <c r="B93722" s="10"/>
    </row>
    <row r="93723" spans="2:2" x14ac:dyDescent="0.2">
      <c r="B93723" s="10"/>
    </row>
    <row r="93724" spans="2:2" x14ac:dyDescent="0.2">
      <c r="B93724" s="10"/>
    </row>
    <row r="93725" spans="2:2" x14ac:dyDescent="0.2">
      <c r="B93725" s="10"/>
    </row>
    <row r="93726" spans="2:2" x14ac:dyDescent="0.2">
      <c r="B93726" s="10"/>
    </row>
    <row r="93727" spans="2:2" x14ac:dyDescent="0.2">
      <c r="B93727" s="10"/>
    </row>
    <row r="93728" spans="2:2" x14ac:dyDescent="0.2">
      <c r="B93728" s="10"/>
    </row>
    <row r="93729" spans="2:2" x14ac:dyDescent="0.2">
      <c r="B93729" s="10"/>
    </row>
    <row r="93730" spans="2:2" x14ac:dyDescent="0.2">
      <c r="B93730" s="10"/>
    </row>
    <row r="93731" spans="2:2" x14ac:dyDescent="0.2">
      <c r="B93731" s="10"/>
    </row>
    <row r="93732" spans="2:2" x14ac:dyDescent="0.2">
      <c r="B93732" s="10"/>
    </row>
    <row r="93733" spans="2:2" x14ac:dyDescent="0.2">
      <c r="B93733" s="10"/>
    </row>
    <row r="93734" spans="2:2" x14ac:dyDescent="0.2">
      <c r="B93734" s="10"/>
    </row>
    <row r="93735" spans="2:2" x14ac:dyDescent="0.2">
      <c r="B93735" s="10"/>
    </row>
    <row r="93736" spans="2:2" x14ac:dyDescent="0.2">
      <c r="B93736" s="10"/>
    </row>
    <row r="93737" spans="2:2" x14ac:dyDescent="0.2">
      <c r="B93737" s="10"/>
    </row>
    <row r="93738" spans="2:2" x14ac:dyDescent="0.2">
      <c r="B93738" s="10"/>
    </row>
    <row r="93739" spans="2:2" x14ac:dyDescent="0.2">
      <c r="B93739" s="10"/>
    </row>
    <row r="93740" spans="2:2" x14ac:dyDescent="0.2">
      <c r="B93740" s="10"/>
    </row>
    <row r="93741" spans="2:2" x14ac:dyDescent="0.2">
      <c r="B93741" s="10"/>
    </row>
    <row r="93742" spans="2:2" x14ac:dyDescent="0.2">
      <c r="B93742" s="10"/>
    </row>
    <row r="93743" spans="2:2" x14ac:dyDescent="0.2">
      <c r="B93743" s="10"/>
    </row>
    <row r="93744" spans="2:2" x14ac:dyDescent="0.2">
      <c r="B93744" s="10"/>
    </row>
    <row r="93745" spans="2:2" x14ac:dyDescent="0.2">
      <c r="B93745" s="10"/>
    </row>
    <row r="93746" spans="2:2" x14ac:dyDescent="0.2">
      <c r="B93746" s="10"/>
    </row>
    <row r="93747" spans="2:2" x14ac:dyDescent="0.2">
      <c r="B93747" s="10"/>
    </row>
    <row r="93748" spans="2:2" x14ac:dyDescent="0.2">
      <c r="B93748" s="10"/>
    </row>
    <row r="93749" spans="2:2" x14ac:dyDescent="0.2">
      <c r="B93749" s="10"/>
    </row>
    <row r="93750" spans="2:2" x14ac:dyDescent="0.2">
      <c r="B93750" s="10"/>
    </row>
    <row r="93751" spans="2:2" x14ac:dyDescent="0.2">
      <c r="B93751" s="10"/>
    </row>
    <row r="93752" spans="2:2" x14ac:dyDescent="0.2">
      <c r="B93752" s="10"/>
    </row>
    <row r="93753" spans="2:2" x14ac:dyDescent="0.2">
      <c r="B93753" s="10"/>
    </row>
    <row r="93754" spans="2:2" x14ac:dyDescent="0.2">
      <c r="B93754" s="10"/>
    </row>
    <row r="93755" spans="2:2" x14ac:dyDescent="0.2">
      <c r="B93755" s="10"/>
    </row>
    <row r="93756" spans="2:2" x14ac:dyDescent="0.2">
      <c r="B93756" s="10"/>
    </row>
    <row r="93757" spans="2:2" x14ac:dyDescent="0.2">
      <c r="B93757" s="10"/>
    </row>
    <row r="93758" spans="2:2" x14ac:dyDescent="0.2">
      <c r="B93758" s="10"/>
    </row>
    <row r="93759" spans="2:2" x14ac:dyDescent="0.2">
      <c r="B93759" s="10"/>
    </row>
    <row r="93760" spans="2:2" x14ac:dyDescent="0.2">
      <c r="B93760" s="10"/>
    </row>
    <row r="93761" spans="2:2" x14ac:dyDescent="0.2">
      <c r="B93761" s="10"/>
    </row>
    <row r="93762" spans="2:2" x14ac:dyDescent="0.2">
      <c r="B93762" s="10"/>
    </row>
    <row r="93763" spans="2:2" x14ac:dyDescent="0.2">
      <c r="B93763" s="10"/>
    </row>
    <row r="93764" spans="2:2" x14ac:dyDescent="0.2">
      <c r="B93764" s="10"/>
    </row>
    <row r="93765" spans="2:2" x14ac:dyDescent="0.2">
      <c r="B93765" s="10"/>
    </row>
    <row r="93766" spans="2:2" x14ac:dyDescent="0.2">
      <c r="B93766" s="10"/>
    </row>
    <row r="93767" spans="2:2" x14ac:dyDescent="0.2">
      <c r="B93767" s="10"/>
    </row>
    <row r="93768" spans="2:2" x14ac:dyDescent="0.2">
      <c r="B93768" s="10"/>
    </row>
    <row r="93769" spans="2:2" x14ac:dyDescent="0.2">
      <c r="B93769" s="10"/>
    </row>
    <row r="93770" spans="2:2" x14ac:dyDescent="0.2">
      <c r="B93770" s="10"/>
    </row>
    <row r="93771" spans="2:2" x14ac:dyDescent="0.2">
      <c r="B93771" s="10"/>
    </row>
    <row r="93772" spans="2:2" x14ac:dyDescent="0.2">
      <c r="B93772" s="10"/>
    </row>
    <row r="93773" spans="2:2" x14ac:dyDescent="0.2">
      <c r="B93773" s="10"/>
    </row>
    <row r="93774" spans="2:2" x14ac:dyDescent="0.2">
      <c r="B93774" s="10"/>
    </row>
    <row r="93775" spans="2:2" x14ac:dyDescent="0.2">
      <c r="B93775" s="10"/>
    </row>
    <row r="93776" spans="2:2" x14ac:dyDescent="0.2">
      <c r="B93776" s="10"/>
    </row>
    <row r="93777" spans="2:2" x14ac:dyDescent="0.2">
      <c r="B93777" s="10"/>
    </row>
    <row r="93778" spans="2:2" x14ac:dyDescent="0.2">
      <c r="B93778" s="10"/>
    </row>
    <row r="93779" spans="2:2" x14ac:dyDescent="0.2">
      <c r="B93779" s="10"/>
    </row>
    <row r="93780" spans="2:2" x14ac:dyDescent="0.2">
      <c r="B93780" s="10"/>
    </row>
    <row r="93781" spans="2:2" x14ac:dyDescent="0.2">
      <c r="B93781" s="10"/>
    </row>
    <row r="93782" spans="2:2" x14ac:dyDescent="0.2">
      <c r="B93782" s="10"/>
    </row>
    <row r="93783" spans="2:2" x14ac:dyDescent="0.2">
      <c r="B93783" s="10"/>
    </row>
    <row r="93784" spans="2:2" x14ac:dyDescent="0.2">
      <c r="B93784" s="10"/>
    </row>
    <row r="93785" spans="2:2" x14ac:dyDescent="0.2">
      <c r="B93785" s="10"/>
    </row>
    <row r="93786" spans="2:2" x14ac:dyDescent="0.2">
      <c r="B93786" s="10"/>
    </row>
    <row r="93787" spans="2:2" x14ac:dyDescent="0.2">
      <c r="B93787" s="10"/>
    </row>
    <row r="93788" spans="2:2" x14ac:dyDescent="0.2">
      <c r="B93788" s="10"/>
    </row>
    <row r="93789" spans="2:2" x14ac:dyDescent="0.2">
      <c r="B93789" s="10"/>
    </row>
    <row r="93790" spans="2:2" x14ac:dyDescent="0.2">
      <c r="B93790" s="10"/>
    </row>
    <row r="93791" spans="2:2" x14ac:dyDescent="0.2">
      <c r="B93791" s="10"/>
    </row>
    <row r="93792" spans="2:2" x14ac:dyDescent="0.2">
      <c r="B93792" s="10"/>
    </row>
    <row r="93793" spans="2:2" x14ac:dyDescent="0.2">
      <c r="B93793" s="10"/>
    </row>
    <row r="93794" spans="2:2" x14ac:dyDescent="0.2">
      <c r="B93794" s="10"/>
    </row>
    <row r="93795" spans="2:2" x14ac:dyDescent="0.2">
      <c r="B93795" s="10"/>
    </row>
    <row r="93796" spans="2:2" x14ac:dyDescent="0.2">
      <c r="B93796" s="10"/>
    </row>
    <row r="93797" spans="2:2" x14ac:dyDescent="0.2">
      <c r="B93797" s="10"/>
    </row>
    <row r="93798" spans="2:2" x14ac:dyDescent="0.2">
      <c r="B93798" s="10"/>
    </row>
    <row r="93799" spans="2:2" x14ac:dyDescent="0.2">
      <c r="B93799" s="10"/>
    </row>
    <row r="93800" spans="2:2" x14ac:dyDescent="0.2">
      <c r="B93800" s="10"/>
    </row>
    <row r="93801" spans="2:2" x14ac:dyDescent="0.2">
      <c r="B93801" s="10"/>
    </row>
    <row r="93802" spans="2:2" x14ac:dyDescent="0.2">
      <c r="B93802" s="10"/>
    </row>
    <row r="93803" spans="2:2" x14ac:dyDescent="0.2">
      <c r="B93803" s="10"/>
    </row>
    <row r="93804" spans="2:2" x14ac:dyDescent="0.2">
      <c r="B93804" s="10"/>
    </row>
    <row r="93805" spans="2:2" x14ac:dyDescent="0.2">
      <c r="B93805" s="10"/>
    </row>
    <row r="93806" spans="2:2" x14ac:dyDescent="0.2">
      <c r="B93806" s="10"/>
    </row>
    <row r="93807" spans="2:2" x14ac:dyDescent="0.2">
      <c r="B93807" s="10"/>
    </row>
    <row r="93808" spans="2:2" x14ac:dyDescent="0.2">
      <c r="B93808" s="10"/>
    </row>
    <row r="93809" spans="2:2" x14ac:dyDescent="0.2">
      <c r="B93809" s="10"/>
    </row>
    <row r="93810" spans="2:2" x14ac:dyDescent="0.2">
      <c r="B93810" s="10"/>
    </row>
    <row r="93811" spans="2:2" x14ac:dyDescent="0.2">
      <c r="B93811" s="10"/>
    </row>
    <row r="93812" spans="2:2" x14ac:dyDescent="0.2">
      <c r="B93812" s="10"/>
    </row>
    <row r="93813" spans="2:2" x14ac:dyDescent="0.2">
      <c r="B93813" s="10"/>
    </row>
    <row r="93814" spans="2:2" x14ac:dyDescent="0.2">
      <c r="B93814" s="10"/>
    </row>
    <row r="93815" spans="2:2" x14ac:dyDescent="0.2">
      <c r="B93815" s="10"/>
    </row>
    <row r="93816" spans="2:2" x14ac:dyDescent="0.2">
      <c r="B93816" s="10"/>
    </row>
    <row r="93817" spans="2:2" x14ac:dyDescent="0.2">
      <c r="B93817" s="10"/>
    </row>
    <row r="93818" spans="2:2" x14ac:dyDescent="0.2">
      <c r="B93818" s="10"/>
    </row>
    <row r="93819" spans="2:2" x14ac:dyDescent="0.2">
      <c r="B93819" s="10"/>
    </row>
    <row r="93820" spans="2:2" x14ac:dyDescent="0.2">
      <c r="B93820" s="10"/>
    </row>
    <row r="93821" spans="2:2" x14ac:dyDescent="0.2">
      <c r="B93821" s="10"/>
    </row>
    <row r="93822" spans="2:2" x14ac:dyDescent="0.2">
      <c r="B93822" s="10"/>
    </row>
    <row r="93823" spans="2:2" x14ac:dyDescent="0.2">
      <c r="B93823" s="10"/>
    </row>
    <row r="93824" spans="2:2" x14ac:dyDescent="0.2">
      <c r="B93824" s="10"/>
    </row>
    <row r="93825" spans="2:2" x14ac:dyDescent="0.2">
      <c r="B93825" s="10"/>
    </row>
    <row r="93826" spans="2:2" x14ac:dyDescent="0.2">
      <c r="B93826" s="10"/>
    </row>
    <row r="93827" spans="2:2" x14ac:dyDescent="0.2">
      <c r="B93827" s="10"/>
    </row>
    <row r="93828" spans="2:2" x14ac:dyDescent="0.2">
      <c r="B93828" s="10"/>
    </row>
    <row r="93829" spans="2:2" x14ac:dyDescent="0.2">
      <c r="B93829" s="10"/>
    </row>
    <row r="93830" spans="2:2" x14ac:dyDescent="0.2">
      <c r="B93830" s="10"/>
    </row>
    <row r="93831" spans="2:2" x14ac:dyDescent="0.2">
      <c r="B93831" s="10"/>
    </row>
    <row r="93832" spans="2:2" x14ac:dyDescent="0.2">
      <c r="B93832" s="10"/>
    </row>
    <row r="93833" spans="2:2" x14ac:dyDescent="0.2">
      <c r="B93833" s="10"/>
    </row>
    <row r="93834" spans="2:2" x14ac:dyDescent="0.2">
      <c r="B93834" s="10"/>
    </row>
    <row r="93835" spans="2:2" x14ac:dyDescent="0.2">
      <c r="B93835" s="10"/>
    </row>
    <row r="93836" spans="2:2" x14ac:dyDescent="0.2">
      <c r="B93836" s="10"/>
    </row>
    <row r="93837" spans="2:2" x14ac:dyDescent="0.2">
      <c r="B93837" s="10"/>
    </row>
    <row r="93838" spans="2:2" x14ac:dyDescent="0.2">
      <c r="B93838" s="10"/>
    </row>
    <row r="93839" spans="2:2" x14ac:dyDescent="0.2">
      <c r="B93839" s="10"/>
    </row>
    <row r="93840" spans="2:2" x14ac:dyDescent="0.2">
      <c r="B93840" s="10"/>
    </row>
    <row r="93841" spans="2:2" x14ac:dyDescent="0.2">
      <c r="B93841" s="10"/>
    </row>
    <row r="93842" spans="2:2" x14ac:dyDescent="0.2">
      <c r="B93842" s="10"/>
    </row>
    <row r="93843" spans="2:2" x14ac:dyDescent="0.2">
      <c r="B93843" s="10"/>
    </row>
    <row r="93844" spans="2:2" x14ac:dyDescent="0.2">
      <c r="B93844" s="10"/>
    </row>
    <row r="93845" spans="2:2" x14ac:dyDescent="0.2">
      <c r="B93845" s="10"/>
    </row>
    <row r="93846" spans="2:2" x14ac:dyDescent="0.2">
      <c r="B93846" s="10"/>
    </row>
    <row r="93847" spans="2:2" x14ac:dyDescent="0.2">
      <c r="B93847" s="10"/>
    </row>
    <row r="93848" spans="2:2" x14ac:dyDescent="0.2">
      <c r="B93848" s="10"/>
    </row>
    <row r="93849" spans="2:2" x14ac:dyDescent="0.2">
      <c r="B93849" s="10"/>
    </row>
    <row r="93850" spans="2:2" x14ac:dyDescent="0.2">
      <c r="B93850" s="10"/>
    </row>
    <row r="93851" spans="2:2" x14ac:dyDescent="0.2">
      <c r="B93851" s="10"/>
    </row>
    <row r="93852" spans="2:2" x14ac:dyDescent="0.2">
      <c r="B93852" s="10"/>
    </row>
    <row r="93853" spans="2:2" x14ac:dyDescent="0.2">
      <c r="B93853" s="10"/>
    </row>
    <row r="93854" spans="2:2" x14ac:dyDescent="0.2">
      <c r="B93854" s="10"/>
    </row>
    <row r="93855" spans="2:2" x14ac:dyDescent="0.2">
      <c r="B93855" s="10"/>
    </row>
    <row r="93856" spans="2:2" x14ac:dyDescent="0.2">
      <c r="B93856" s="10"/>
    </row>
    <row r="93857" spans="2:2" x14ac:dyDescent="0.2">
      <c r="B93857" s="10"/>
    </row>
    <row r="93858" spans="2:2" x14ac:dyDescent="0.2">
      <c r="B93858" s="10"/>
    </row>
    <row r="93859" spans="2:2" x14ac:dyDescent="0.2">
      <c r="B93859" s="10"/>
    </row>
    <row r="93860" spans="2:2" x14ac:dyDescent="0.2">
      <c r="B93860" s="10"/>
    </row>
    <row r="93861" spans="2:2" x14ac:dyDescent="0.2">
      <c r="B93861" s="10"/>
    </row>
    <row r="93862" spans="2:2" x14ac:dyDescent="0.2">
      <c r="B93862" s="10"/>
    </row>
    <row r="93863" spans="2:2" x14ac:dyDescent="0.2">
      <c r="B93863" s="10"/>
    </row>
    <row r="93864" spans="2:2" x14ac:dyDescent="0.2">
      <c r="B93864" s="10"/>
    </row>
    <row r="93865" spans="2:2" x14ac:dyDescent="0.2">
      <c r="B93865" s="10"/>
    </row>
    <row r="93866" spans="2:2" x14ac:dyDescent="0.2">
      <c r="B93866" s="10"/>
    </row>
    <row r="93867" spans="2:2" x14ac:dyDescent="0.2">
      <c r="B93867" s="10"/>
    </row>
    <row r="93868" spans="2:2" x14ac:dyDescent="0.2">
      <c r="B93868" s="10"/>
    </row>
    <row r="93869" spans="2:2" x14ac:dyDescent="0.2">
      <c r="B93869" s="10"/>
    </row>
    <row r="93870" spans="2:2" x14ac:dyDescent="0.2">
      <c r="B93870" s="10"/>
    </row>
    <row r="93871" spans="2:2" x14ac:dyDescent="0.2">
      <c r="B93871" s="10"/>
    </row>
    <row r="93872" spans="2:2" x14ac:dyDescent="0.2">
      <c r="B93872" s="10"/>
    </row>
    <row r="93873" spans="2:2" x14ac:dyDescent="0.2">
      <c r="B93873" s="10"/>
    </row>
    <row r="93874" spans="2:2" x14ac:dyDescent="0.2">
      <c r="B93874" s="10"/>
    </row>
    <row r="93875" spans="2:2" x14ac:dyDescent="0.2">
      <c r="B93875" s="10"/>
    </row>
    <row r="93876" spans="2:2" x14ac:dyDescent="0.2">
      <c r="B93876" s="10"/>
    </row>
    <row r="93877" spans="2:2" x14ac:dyDescent="0.2">
      <c r="B93877" s="10"/>
    </row>
    <row r="93878" spans="2:2" x14ac:dyDescent="0.2">
      <c r="B93878" s="10"/>
    </row>
    <row r="93879" spans="2:2" x14ac:dyDescent="0.2">
      <c r="B93879" s="10"/>
    </row>
    <row r="93880" spans="2:2" x14ac:dyDescent="0.2">
      <c r="B93880" s="10"/>
    </row>
    <row r="93881" spans="2:2" x14ac:dyDescent="0.2">
      <c r="B93881" s="10"/>
    </row>
    <row r="93882" spans="2:2" x14ac:dyDescent="0.2">
      <c r="B93882" s="10"/>
    </row>
    <row r="93883" spans="2:2" x14ac:dyDescent="0.2">
      <c r="B93883" s="10"/>
    </row>
    <row r="93884" spans="2:2" x14ac:dyDescent="0.2">
      <c r="B93884" s="10"/>
    </row>
    <row r="93885" spans="2:2" x14ac:dyDescent="0.2">
      <c r="B93885" s="10"/>
    </row>
    <row r="93886" spans="2:2" x14ac:dyDescent="0.2">
      <c r="B93886" s="10"/>
    </row>
    <row r="93887" spans="2:2" x14ac:dyDescent="0.2">
      <c r="B93887" s="10"/>
    </row>
    <row r="93888" spans="2:2" x14ac:dyDescent="0.2">
      <c r="B93888" s="10"/>
    </row>
    <row r="93889" spans="2:2" x14ac:dyDescent="0.2">
      <c r="B93889" s="10"/>
    </row>
    <row r="93890" spans="2:2" x14ac:dyDescent="0.2">
      <c r="B93890" s="10"/>
    </row>
    <row r="93891" spans="2:2" x14ac:dyDescent="0.2">
      <c r="B93891" s="10"/>
    </row>
    <row r="93892" spans="2:2" x14ac:dyDescent="0.2">
      <c r="B93892" s="10"/>
    </row>
    <row r="93893" spans="2:2" x14ac:dyDescent="0.2">
      <c r="B93893" s="10"/>
    </row>
    <row r="93894" spans="2:2" x14ac:dyDescent="0.2">
      <c r="B93894" s="10"/>
    </row>
    <row r="93895" spans="2:2" x14ac:dyDescent="0.2">
      <c r="B93895" s="10"/>
    </row>
    <row r="93896" spans="2:2" x14ac:dyDescent="0.2">
      <c r="B93896" s="10"/>
    </row>
    <row r="93897" spans="2:2" x14ac:dyDescent="0.2">
      <c r="B93897" s="10"/>
    </row>
    <row r="93898" spans="2:2" x14ac:dyDescent="0.2">
      <c r="B93898" s="10"/>
    </row>
    <row r="93899" spans="2:2" x14ac:dyDescent="0.2">
      <c r="B93899" s="10"/>
    </row>
    <row r="93900" spans="2:2" x14ac:dyDescent="0.2">
      <c r="B93900" s="10"/>
    </row>
    <row r="93901" spans="2:2" x14ac:dyDescent="0.2">
      <c r="B93901" s="10"/>
    </row>
    <row r="93902" spans="2:2" x14ac:dyDescent="0.2">
      <c r="B93902" s="10"/>
    </row>
    <row r="93903" spans="2:2" x14ac:dyDescent="0.2">
      <c r="B93903" s="10"/>
    </row>
    <row r="93904" spans="2:2" x14ac:dyDescent="0.2">
      <c r="B93904" s="10"/>
    </row>
    <row r="93905" spans="2:2" x14ac:dyDescent="0.2">
      <c r="B93905" s="10"/>
    </row>
    <row r="93906" spans="2:2" x14ac:dyDescent="0.2">
      <c r="B93906" s="10"/>
    </row>
    <row r="93907" spans="2:2" x14ac:dyDescent="0.2">
      <c r="B93907" s="10"/>
    </row>
    <row r="93908" spans="2:2" x14ac:dyDescent="0.2">
      <c r="B93908" s="10"/>
    </row>
    <row r="93909" spans="2:2" x14ac:dyDescent="0.2">
      <c r="B93909" s="10"/>
    </row>
    <row r="93910" spans="2:2" x14ac:dyDescent="0.2">
      <c r="B93910" s="10"/>
    </row>
    <row r="93911" spans="2:2" x14ac:dyDescent="0.2">
      <c r="B93911" s="10"/>
    </row>
    <row r="93912" spans="2:2" x14ac:dyDescent="0.2">
      <c r="B93912" s="10"/>
    </row>
    <row r="93913" spans="2:2" x14ac:dyDescent="0.2">
      <c r="B93913" s="10"/>
    </row>
    <row r="93914" spans="2:2" x14ac:dyDescent="0.2">
      <c r="B93914" s="10"/>
    </row>
    <row r="93915" spans="2:2" x14ac:dyDescent="0.2">
      <c r="B93915" s="10"/>
    </row>
    <row r="93916" spans="2:2" x14ac:dyDescent="0.2">
      <c r="B93916" s="10"/>
    </row>
    <row r="93917" spans="2:2" x14ac:dyDescent="0.2">
      <c r="B93917" s="10"/>
    </row>
    <row r="93918" spans="2:2" x14ac:dyDescent="0.2">
      <c r="B93918" s="10"/>
    </row>
    <row r="93919" spans="2:2" x14ac:dyDescent="0.2">
      <c r="B93919" s="10"/>
    </row>
    <row r="93920" spans="2:2" x14ac:dyDescent="0.2">
      <c r="B93920" s="10"/>
    </row>
    <row r="93921" spans="2:2" x14ac:dyDescent="0.2">
      <c r="B93921" s="10"/>
    </row>
    <row r="93922" spans="2:2" x14ac:dyDescent="0.2">
      <c r="B93922" s="10"/>
    </row>
    <row r="93923" spans="2:2" x14ac:dyDescent="0.2">
      <c r="B93923" s="10"/>
    </row>
    <row r="93924" spans="2:2" x14ac:dyDescent="0.2">
      <c r="B93924" s="10"/>
    </row>
    <row r="93925" spans="2:2" x14ac:dyDescent="0.2">
      <c r="B93925" s="10"/>
    </row>
    <row r="93926" spans="2:2" x14ac:dyDescent="0.2">
      <c r="B93926" s="10"/>
    </row>
    <row r="93927" spans="2:2" x14ac:dyDescent="0.2">
      <c r="B93927" s="10"/>
    </row>
    <row r="93928" spans="2:2" x14ac:dyDescent="0.2">
      <c r="B93928" s="10"/>
    </row>
    <row r="93929" spans="2:2" x14ac:dyDescent="0.2">
      <c r="B93929" s="10"/>
    </row>
    <row r="93930" spans="2:2" x14ac:dyDescent="0.2">
      <c r="B93930" s="10"/>
    </row>
    <row r="93931" spans="2:2" x14ac:dyDescent="0.2">
      <c r="B93931" s="10"/>
    </row>
    <row r="93932" spans="2:2" x14ac:dyDescent="0.2">
      <c r="B93932" s="10"/>
    </row>
    <row r="93933" spans="2:2" x14ac:dyDescent="0.2">
      <c r="B93933" s="10"/>
    </row>
    <row r="93934" spans="2:2" x14ac:dyDescent="0.2">
      <c r="B93934" s="10"/>
    </row>
    <row r="93935" spans="2:2" x14ac:dyDescent="0.2">
      <c r="B93935" s="10"/>
    </row>
    <row r="93936" spans="2:2" x14ac:dyDescent="0.2">
      <c r="B93936" s="10"/>
    </row>
    <row r="93937" spans="2:2" x14ac:dyDescent="0.2">
      <c r="B93937" s="10"/>
    </row>
    <row r="93938" spans="2:2" x14ac:dyDescent="0.2">
      <c r="B93938" s="10"/>
    </row>
    <row r="93939" spans="2:2" x14ac:dyDescent="0.2">
      <c r="B93939" s="10"/>
    </row>
    <row r="93940" spans="2:2" x14ac:dyDescent="0.2">
      <c r="B93940" s="10"/>
    </row>
    <row r="93941" spans="2:2" x14ac:dyDescent="0.2">
      <c r="B93941" s="10"/>
    </row>
    <row r="93942" spans="2:2" x14ac:dyDescent="0.2">
      <c r="B93942" s="10"/>
    </row>
    <row r="93943" spans="2:2" x14ac:dyDescent="0.2">
      <c r="B93943" s="10"/>
    </row>
    <row r="93944" spans="2:2" x14ac:dyDescent="0.2">
      <c r="B93944" s="10"/>
    </row>
    <row r="93945" spans="2:2" x14ac:dyDescent="0.2">
      <c r="B93945" s="10"/>
    </row>
    <row r="93946" spans="2:2" x14ac:dyDescent="0.2">
      <c r="B93946" s="10"/>
    </row>
    <row r="93947" spans="2:2" x14ac:dyDescent="0.2">
      <c r="B93947" s="10"/>
    </row>
    <row r="93948" spans="2:2" x14ac:dyDescent="0.2">
      <c r="B93948" s="10"/>
    </row>
    <row r="93949" spans="2:2" x14ac:dyDescent="0.2">
      <c r="B93949" s="10"/>
    </row>
    <row r="93950" spans="2:2" x14ac:dyDescent="0.2">
      <c r="B93950" s="10"/>
    </row>
    <row r="93951" spans="2:2" x14ac:dyDescent="0.2">
      <c r="B93951" s="10"/>
    </row>
    <row r="93952" spans="2:2" x14ac:dyDescent="0.2">
      <c r="B93952" s="10"/>
    </row>
    <row r="93953" spans="2:2" x14ac:dyDescent="0.2">
      <c r="B93953" s="10"/>
    </row>
    <row r="93954" spans="2:2" x14ac:dyDescent="0.2">
      <c r="B93954" s="10"/>
    </row>
    <row r="93955" spans="2:2" x14ac:dyDescent="0.2">
      <c r="B93955" s="10"/>
    </row>
    <row r="93956" spans="2:2" x14ac:dyDescent="0.2">
      <c r="B93956" s="10"/>
    </row>
    <row r="93957" spans="2:2" x14ac:dyDescent="0.2">
      <c r="B93957" s="10"/>
    </row>
    <row r="93958" spans="2:2" x14ac:dyDescent="0.2">
      <c r="B93958" s="10"/>
    </row>
    <row r="93959" spans="2:2" x14ac:dyDescent="0.2">
      <c r="B93959" s="10"/>
    </row>
    <row r="93960" spans="2:2" x14ac:dyDescent="0.2">
      <c r="B93960" s="10"/>
    </row>
    <row r="93961" spans="2:2" x14ac:dyDescent="0.2">
      <c r="B93961" s="10"/>
    </row>
    <row r="93962" spans="2:2" x14ac:dyDescent="0.2">
      <c r="B93962" s="10"/>
    </row>
    <row r="93963" spans="2:2" x14ac:dyDescent="0.2">
      <c r="B93963" s="10"/>
    </row>
    <row r="93964" spans="2:2" x14ac:dyDescent="0.2">
      <c r="B93964" s="10"/>
    </row>
    <row r="93965" spans="2:2" x14ac:dyDescent="0.2">
      <c r="B93965" s="10"/>
    </row>
    <row r="93966" spans="2:2" x14ac:dyDescent="0.2">
      <c r="B93966" s="10"/>
    </row>
    <row r="93967" spans="2:2" x14ac:dyDescent="0.2">
      <c r="B93967" s="10"/>
    </row>
    <row r="93968" spans="2:2" x14ac:dyDescent="0.2">
      <c r="B93968" s="10"/>
    </row>
    <row r="93969" spans="2:2" x14ac:dyDescent="0.2">
      <c r="B93969" s="10"/>
    </row>
    <row r="93970" spans="2:2" x14ac:dyDescent="0.2">
      <c r="B93970" s="10"/>
    </row>
    <row r="93971" spans="2:2" x14ac:dyDescent="0.2">
      <c r="B93971" s="10"/>
    </row>
    <row r="93972" spans="2:2" x14ac:dyDescent="0.2">
      <c r="B93972" s="10"/>
    </row>
    <row r="93973" spans="2:2" x14ac:dyDescent="0.2">
      <c r="B93973" s="10"/>
    </row>
    <row r="93974" spans="2:2" x14ac:dyDescent="0.2">
      <c r="B93974" s="10"/>
    </row>
    <row r="93975" spans="2:2" x14ac:dyDescent="0.2">
      <c r="B93975" s="10"/>
    </row>
    <row r="93976" spans="2:2" x14ac:dyDescent="0.2">
      <c r="B93976" s="10"/>
    </row>
    <row r="93977" spans="2:2" x14ac:dyDescent="0.2">
      <c r="B93977" s="10"/>
    </row>
    <row r="93978" spans="2:2" x14ac:dyDescent="0.2">
      <c r="B93978" s="10"/>
    </row>
    <row r="93979" spans="2:2" x14ac:dyDescent="0.2">
      <c r="B93979" s="10"/>
    </row>
    <row r="93980" spans="2:2" x14ac:dyDescent="0.2">
      <c r="B93980" s="10"/>
    </row>
    <row r="93981" spans="2:2" x14ac:dyDescent="0.2">
      <c r="B93981" s="10"/>
    </row>
    <row r="93982" spans="2:2" x14ac:dyDescent="0.2">
      <c r="B93982" s="10"/>
    </row>
    <row r="93983" spans="2:2" x14ac:dyDescent="0.2">
      <c r="B93983" s="10"/>
    </row>
    <row r="93984" spans="2:2" x14ac:dyDescent="0.2">
      <c r="B93984" s="10"/>
    </row>
    <row r="93985" spans="2:2" x14ac:dyDescent="0.2">
      <c r="B93985" s="10"/>
    </row>
    <row r="93986" spans="2:2" x14ac:dyDescent="0.2">
      <c r="B93986" s="10"/>
    </row>
    <row r="93987" spans="2:2" x14ac:dyDescent="0.2">
      <c r="B93987" s="10"/>
    </row>
    <row r="93988" spans="2:2" x14ac:dyDescent="0.2">
      <c r="B93988" s="10"/>
    </row>
    <row r="93989" spans="2:2" x14ac:dyDescent="0.2">
      <c r="B93989" s="10"/>
    </row>
    <row r="93990" spans="2:2" x14ac:dyDescent="0.2">
      <c r="B93990" s="10"/>
    </row>
    <row r="93991" spans="2:2" x14ac:dyDescent="0.2">
      <c r="B93991" s="10"/>
    </row>
    <row r="93992" spans="2:2" x14ac:dyDescent="0.2">
      <c r="B93992" s="10"/>
    </row>
    <row r="93993" spans="2:2" x14ac:dyDescent="0.2">
      <c r="B93993" s="10"/>
    </row>
    <row r="93994" spans="2:2" x14ac:dyDescent="0.2">
      <c r="B93994" s="10"/>
    </row>
    <row r="93995" spans="2:2" x14ac:dyDescent="0.2">
      <c r="B93995" s="10"/>
    </row>
    <row r="93996" spans="2:2" x14ac:dyDescent="0.2">
      <c r="B93996" s="10"/>
    </row>
    <row r="93997" spans="2:2" x14ac:dyDescent="0.2">
      <c r="B93997" s="10"/>
    </row>
    <row r="93998" spans="2:2" x14ac:dyDescent="0.2">
      <c r="B93998" s="10"/>
    </row>
    <row r="93999" spans="2:2" x14ac:dyDescent="0.2">
      <c r="B93999" s="10"/>
    </row>
    <row r="94000" spans="2:2" x14ac:dyDescent="0.2">
      <c r="B94000" s="10"/>
    </row>
    <row r="94001" spans="2:2" x14ac:dyDescent="0.2">
      <c r="B94001" s="10"/>
    </row>
    <row r="94002" spans="2:2" x14ac:dyDescent="0.2">
      <c r="B94002" s="10"/>
    </row>
    <row r="94003" spans="2:2" x14ac:dyDescent="0.2">
      <c r="B94003" s="10"/>
    </row>
    <row r="94004" spans="2:2" x14ac:dyDescent="0.2">
      <c r="B94004" s="10"/>
    </row>
    <row r="94005" spans="2:2" x14ac:dyDescent="0.2">
      <c r="B94005" s="10"/>
    </row>
    <row r="94006" spans="2:2" x14ac:dyDescent="0.2">
      <c r="B94006" s="10"/>
    </row>
    <row r="94007" spans="2:2" x14ac:dyDescent="0.2">
      <c r="B94007" s="10"/>
    </row>
    <row r="94008" spans="2:2" x14ac:dyDescent="0.2">
      <c r="B94008" s="10"/>
    </row>
    <row r="94009" spans="2:2" x14ac:dyDescent="0.2">
      <c r="B94009" s="10"/>
    </row>
    <row r="94010" spans="2:2" x14ac:dyDescent="0.2">
      <c r="B94010" s="10"/>
    </row>
    <row r="94011" spans="2:2" x14ac:dyDescent="0.2">
      <c r="B94011" s="10"/>
    </row>
    <row r="94012" spans="2:2" x14ac:dyDescent="0.2">
      <c r="B94012" s="10"/>
    </row>
    <row r="94013" spans="2:2" x14ac:dyDescent="0.2">
      <c r="B94013" s="10"/>
    </row>
    <row r="94014" spans="2:2" x14ac:dyDescent="0.2">
      <c r="B94014" s="10"/>
    </row>
    <row r="94015" spans="2:2" x14ac:dyDescent="0.2">
      <c r="B94015" s="10"/>
    </row>
    <row r="94016" spans="2:2" x14ac:dyDescent="0.2">
      <c r="B94016" s="10"/>
    </row>
    <row r="94017" spans="2:2" x14ac:dyDescent="0.2">
      <c r="B94017" s="10"/>
    </row>
    <row r="94018" spans="2:2" x14ac:dyDescent="0.2">
      <c r="B94018" s="10"/>
    </row>
    <row r="94019" spans="2:2" x14ac:dyDescent="0.2">
      <c r="B94019" s="10"/>
    </row>
    <row r="94020" spans="2:2" x14ac:dyDescent="0.2">
      <c r="B94020" s="10"/>
    </row>
    <row r="94021" spans="2:2" x14ac:dyDescent="0.2">
      <c r="B94021" s="10"/>
    </row>
    <row r="94022" spans="2:2" x14ac:dyDescent="0.2">
      <c r="B94022" s="10"/>
    </row>
    <row r="94023" spans="2:2" x14ac:dyDescent="0.2">
      <c r="B94023" s="10"/>
    </row>
    <row r="94024" spans="2:2" x14ac:dyDescent="0.2">
      <c r="B94024" s="10"/>
    </row>
    <row r="94025" spans="2:2" x14ac:dyDescent="0.2">
      <c r="B94025" s="10"/>
    </row>
    <row r="94026" spans="2:2" x14ac:dyDescent="0.2">
      <c r="B94026" s="10"/>
    </row>
    <row r="94027" spans="2:2" x14ac:dyDescent="0.2">
      <c r="B94027" s="10"/>
    </row>
    <row r="94028" spans="2:2" x14ac:dyDescent="0.2">
      <c r="B94028" s="10"/>
    </row>
    <row r="94029" spans="2:2" x14ac:dyDescent="0.2">
      <c r="B94029" s="10"/>
    </row>
    <row r="94030" spans="2:2" x14ac:dyDescent="0.2">
      <c r="B94030" s="10"/>
    </row>
    <row r="94031" spans="2:2" x14ac:dyDescent="0.2">
      <c r="B94031" s="10"/>
    </row>
    <row r="94032" spans="2:2" x14ac:dyDescent="0.2">
      <c r="B94032" s="10"/>
    </row>
    <row r="94033" spans="2:2" x14ac:dyDescent="0.2">
      <c r="B94033" s="10"/>
    </row>
    <row r="94034" spans="2:2" x14ac:dyDescent="0.2">
      <c r="B94034" s="10"/>
    </row>
    <row r="94035" spans="2:2" x14ac:dyDescent="0.2">
      <c r="B94035" s="10"/>
    </row>
    <row r="94036" spans="2:2" x14ac:dyDescent="0.2">
      <c r="B94036" s="10"/>
    </row>
    <row r="94037" spans="2:2" x14ac:dyDescent="0.2">
      <c r="B94037" s="10"/>
    </row>
    <row r="94038" spans="2:2" x14ac:dyDescent="0.2">
      <c r="B94038" s="10"/>
    </row>
    <row r="94039" spans="2:2" x14ac:dyDescent="0.2">
      <c r="B94039" s="10"/>
    </row>
    <row r="94040" spans="2:2" x14ac:dyDescent="0.2">
      <c r="B94040" s="10"/>
    </row>
    <row r="94041" spans="2:2" x14ac:dyDescent="0.2">
      <c r="B94041" s="10"/>
    </row>
    <row r="94042" spans="2:2" x14ac:dyDescent="0.2">
      <c r="B94042" s="10"/>
    </row>
    <row r="94043" spans="2:2" x14ac:dyDescent="0.2">
      <c r="B94043" s="10"/>
    </row>
    <row r="94044" spans="2:2" x14ac:dyDescent="0.2">
      <c r="B94044" s="10"/>
    </row>
    <row r="94045" spans="2:2" x14ac:dyDescent="0.2">
      <c r="B94045" s="10"/>
    </row>
    <row r="94046" spans="2:2" x14ac:dyDescent="0.2">
      <c r="B94046" s="10"/>
    </row>
    <row r="94047" spans="2:2" x14ac:dyDescent="0.2">
      <c r="B94047" s="10"/>
    </row>
    <row r="94048" spans="2:2" x14ac:dyDescent="0.2">
      <c r="B94048" s="10"/>
    </row>
    <row r="94049" spans="2:2" x14ac:dyDescent="0.2">
      <c r="B94049" s="10"/>
    </row>
    <row r="94050" spans="2:2" x14ac:dyDescent="0.2">
      <c r="B94050" s="10"/>
    </row>
    <row r="94051" spans="2:2" x14ac:dyDescent="0.2">
      <c r="B94051" s="10"/>
    </row>
    <row r="94052" spans="2:2" x14ac:dyDescent="0.2">
      <c r="B94052" s="10"/>
    </row>
    <row r="94053" spans="2:2" x14ac:dyDescent="0.2">
      <c r="B94053" s="10"/>
    </row>
    <row r="94054" spans="2:2" x14ac:dyDescent="0.2">
      <c r="B94054" s="10"/>
    </row>
    <row r="94055" spans="2:2" x14ac:dyDescent="0.2">
      <c r="B94055" s="10"/>
    </row>
    <row r="94056" spans="2:2" x14ac:dyDescent="0.2">
      <c r="B94056" s="10"/>
    </row>
    <row r="94057" spans="2:2" x14ac:dyDescent="0.2">
      <c r="B94057" s="10"/>
    </row>
    <row r="94058" spans="2:2" x14ac:dyDescent="0.2">
      <c r="B94058" s="10"/>
    </row>
    <row r="94059" spans="2:2" x14ac:dyDescent="0.2">
      <c r="B94059" s="10"/>
    </row>
    <row r="94060" spans="2:2" x14ac:dyDescent="0.2">
      <c r="B94060" s="10"/>
    </row>
    <row r="94061" spans="2:2" x14ac:dyDescent="0.2">
      <c r="B94061" s="10"/>
    </row>
    <row r="94062" spans="2:2" x14ac:dyDescent="0.2">
      <c r="B94062" s="10"/>
    </row>
    <row r="94063" spans="2:2" x14ac:dyDescent="0.2">
      <c r="B94063" s="10"/>
    </row>
    <row r="94064" spans="2:2" x14ac:dyDescent="0.2">
      <c r="B94064" s="10"/>
    </row>
    <row r="94065" spans="2:2" x14ac:dyDescent="0.2">
      <c r="B94065" s="10"/>
    </row>
    <row r="94066" spans="2:2" x14ac:dyDescent="0.2">
      <c r="B94066" s="10"/>
    </row>
    <row r="94067" spans="2:2" x14ac:dyDescent="0.2">
      <c r="B94067" s="10"/>
    </row>
    <row r="94068" spans="2:2" x14ac:dyDescent="0.2">
      <c r="B94068" s="10"/>
    </row>
    <row r="94069" spans="2:2" x14ac:dyDescent="0.2">
      <c r="B94069" s="10"/>
    </row>
    <row r="94070" spans="2:2" x14ac:dyDescent="0.2">
      <c r="B94070" s="10"/>
    </row>
    <row r="94071" spans="2:2" x14ac:dyDescent="0.2">
      <c r="B94071" s="10"/>
    </row>
    <row r="94072" spans="2:2" x14ac:dyDescent="0.2">
      <c r="B94072" s="10"/>
    </row>
    <row r="94073" spans="2:2" x14ac:dyDescent="0.2">
      <c r="B94073" s="10"/>
    </row>
    <row r="94074" spans="2:2" x14ac:dyDescent="0.2">
      <c r="B94074" s="10"/>
    </row>
    <row r="94075" spans="2:2" x14ac:dyDescent="0.2">
      <c r="B94075" s="10"/>
    </row>
    <row r="94076" spans="2:2" x14ac:dyDescent="0.2">
      <c r="B94076" s="10"/>
    </row>
    <row r="94077" spans="2:2" x14ac:dyDescent="0.2">
      <c r="B94077" s="10"/>
    </row>
    <row r="94078" spans="2:2" x14ac:dyDescent="0.2">
      <c r="B94078" s="10"/>
    </row>
    <row r="94079" spans="2:2" x14ac:dyDescent="0.2">
      <c r="B94079" s="10"/>
    </row>
    <row r="94080" spans="2:2" x14ac:dyDescent="0.2">
      <c r="B94080" s="10"/>
    </row>
    <row r="94081" spans="2:2" x14ac:dyDescent="0.2">
      <c r="B94081" s="10"/>
    </row>
    <row r="94082" spans="2:2" x14ac:dyDescent="0.2">
      <c r="B94082" s="10"/>
    </row>
    <row r="94083" spans="2:2" x14ac:dyDescent="0.2">
      <c r="B94083" s="10"/>
    </row>
    <row r="94084" spans="2:2" x14ac:dyDescent="0.2">
      <c r="B94084" s="10"/>
    </row>
    <row r="94085" spans="2:2" x14ac:dyDescent="0.2">
      <c r="B94085" s="10"/>
    </row>
    <row r="94086" spans="2:2" x14ac:dyDescent="0.2">
      <c r="B94086" s="10"/>
    </row>
    <row r="94087" spans="2:2" x14ac:dyDescent="0.2">
      <c r="B94087" s="10"/>
    </row>
    <row r="94088" spans="2:2" x14ac:dyDescent="0.2">
      <c r="B94088" s="10"/>
    </row>
    <row r="94089" spans="2:2" x14ac:dyDescent="0.2">
      <c r="B94089" s="10"/>
    </row>
    <row r="94090" spans="2:2" x14ac:dyDescent="0.2">
      <c r="B94090" s="10"/>
    </row>
    <row r="94091" spans="2:2" x14ac:dyDescent="0.2">
      <c r="B94091" s="10"/>
    </row>
    <row r="94092" spans="2:2" x14ac:dyDescent="0.2">
      <c r="B94092" s="10"/>
    </row>
    <row r="94093" spans="2:2" x14ac:dyDescent="0.2">
      <c r="B94093" s="10"/>
    </row>
    <row r="94094" spans="2:2" x14ac:dyDescent="0.2">
      <c r="B94094" s="10"/>
    </row>
    <row r="94095" spans="2:2" x14ac:dyDescent="0.2">
      <c r="B94095" s="10"/>
    </row>
    <row r="94096" spans="2:2" x14ac:dyDescent="0.2">
      <c r="B94096" s="10"/>
    </row>
    <row r="94097" spans="2:2" x14ac:dyDescent="0.2">
      <c r="B94097" s="10"/>
    </row>
    <row r="94098" spans="2:2" x14ac:dyDescent="0.2">
      <c r="B94098" s="10"/>
    </row>
    <row r="94099" spans="2:2" x14ac:dyDescent="0.2">
      <c r="B94099" s="10"/>
    </row>
    <row r="94100" spans="2:2" x14ac:dyDescent="0.2">
      <c r="B94100" s="10"/>
    </row>
    <row r="94101" spans="2:2" x14ac:dyDescent="0.2">
      <c r="B94101" s="10"/>
    </row>
    <row r="94102" spans="2:2" x14ac:dyDescent="0.2">
      <c r="B94102" s="10"/>
    </row>
    <row r="94103" spans="2:2" x14ac:dyDescent="0.2">
      <c r="B94103" s="10"/>
    </row>
    <row r="94104" spans="2:2" x14ac:dyDescent="0.2">
      <c r="B94104" s="10"/>
    </row>
    <row r="94105" spans="2:2" x14ac:dyDescent="0.2">
      <c r="B94105" s="10"/>
    </row>
    <row r="94106" spans="2:2" x14ac:dyDescent="0.2">
      <c r="B94106" s="10"/>
    </row>
    <row r="94107" spans="2:2" x14ac:dyDescent="0.2">
      <c r="B94107" s="10"/>
    </row>
    <row r="94108" spans="2:2" x14ac:dyDescent="0.2">
      <c r="B94108" s="10"/>
    </row>
    <row r="94109" spans="2:2" x14ac:dyDescent="0.2">
      <c r="B94109" s="10"/>
    </row>
    <row r="94110" spans="2:2" x14ac:dyDescent="0.2">
      <c r="B94110" s="10"/>
    </row>
    <row r="94111" spans="2:2" x14ac:dyDescent="0.2">
      <c r="B94111" s="10"/>
    </row>
    <row r="94112" spans="2:2" x14ac:dyDescent="0.2">
      <c r="B94112" s="10"/>
    </row>
    <row r="94113" spans="2:2" x14ac:dyDescent="0.2">
      <c r="B94113" s="10"/>
    </row>
    <row r="94114" spans="2:2" x14ac:dyDescent="0.2">
      <c r="B94114" s="10"/>
    </row>
    <row r="94115" spans="2:2" x14ac:dyDescent="0.2">
      <c r="B94115" s="10"/>
    </row>
    <row r="94116" spans="2:2" x14ac:dyDescent="0.2">
      <c r="B94116" s="10"/>
    </row>
    <row r="94117" spans="2:2" x14ac:dyDescent="0.2">
      <c r="B94117" s="10"/>
    </row>
    <row r="94118" spans="2:2" x14ac:dyDescent="0.2">
      <c r="B94118" s="10"/>
    </row>
    <row r="94119" spans="2:2" x14ac:dyDescent="0.2">
      <c r="B94119" s="10"/>
    </row>
    <row r="94120" spans="2:2" x14ac:dyDescent="0.2">
      <c r="B94120" s="10"/>
    </row>
    <row r="94121" spans="2:2" x14ac:dyDescent="0.2">
      <c r="B94121" s="10"/>
    </row>
    <row r="94122" spans="2:2" x14ac:dyDescent="0.2">
      <c r="B94122" s="10"/>
    </row>
    <row r="94123" spans="2:2" x14ac:dyDescent="0.2">
      <c r="B94123" s="10"/>
    </row>
    <row r="94124" spans="2:2" x14ac:dyDescent="0.2">
      <c r="B94124" s="10"/>
    </row>
    <row r="94125" spans="2:2" x14ac:dyDescent="0.2">
      <c r="B94125" s="10"/>
    </row>
    <row r="94126" spans="2:2" x14ac:dyDescent="0.2">
      <c r="B94126" s="10"/>
    </row>
    <row r="94127" spans="2:2" x14ac:dyDescent="0.2">
      <c r="B94127" s="10"/>
    </row>
    <row r="94128" spans="2:2" x14ac:dyDescent="0.2">
      <c r="B94128" s="10"/>
    </row>
    <row r="94129" spans="2:2" x14ac:dyDescent="0.2">
      <c r="B94129" s="10"/>
    </row>
    <row r="94130" spans="2:2" x14ac:dyDescent="0.2">
      <c r="B94130" s="10"/>
    </row>
    <row r="94131" spans="2:2" x14ac:dyDescent="0.2">
      <c r="B94131" s="10"/>
    </row>
    <row r="94132" spans="2:2" x14ac:dyDescent="0.2">
      <c r="B94132" s="10"/>
    </row>
    <row r="94133" spans="2:2" x14ac:dyDescent="0.2">
      <c r="B94133" s="10"/>
    </row>
    <row r="94134" spans="2:2" x14ac:dyDescent="0.2">
      <c r="B94134" s="10"/>
    </row>
    <row r="94135" spans="2:2" x14ac:dyDescent="0.2">
      <c r="B94135" s="10"/>
    </row>
    <row r="94136" spans="2:2" x14ac:dyDescent="0.2">
      <c r="B94136" s="10"/>
    </row>
    <row r="94137" spans="2:2" x14ac:dyDescent="0.2">
      <c r="B94137" s="10"/>
    </row>
    <row r="94138" spans="2:2" x14ac:dyDescent="0.2">
      <c r="B94138" s="10"/>
    </row>
    <row r="94139" spans="2:2" x14ac:dyDescent="0.2">
      <c r="B94139" s="10"/>
    </row>
    <row r="94140" spans="2:2" x14ac:dyDescent="0.2">
      <c r="B94140" s="10"/>
    </row>
    <row r="94141" spans="2:2" x14ac:dyDescent="0.2">
      <c r="B94141" s="10"/>
    </row>
    <row r="94142" spans="2:2" x14ac:dyDescent="0.2">
      <c r="B94142" s="10"/>
    </row>
    <row r="94143" spans="2:2" x14ac:dyDescent="0.2">
      <c r="B94143" s="10"/>
    </row>
    <row r="94144" spans="2:2" x14ac:dyDescent="0.2">
      <c r="B94144" s="10"/>
    </row>
    <row r="94145" spans="2:2" x14ac:dyDescent="0.2">
      <c r="B94145" s="10"/>
    </row>
    <row r="94146" spans="2:2" x14ac:dyDescent="0.2">
      <c r="B94146" s="10"/>
    </row>
    <row r="94147" spans="2:2" x14ac:dyDescent="0.2">
      <c r="B94147" s="10"/>
    </row>
    <row r="94148" spans="2:2" x14ac:dyDescent="0.2">
      <c r="B94148" s="10"/>
    </row>
    <row r="94149" spans="2:2" x14ac:dyDescent="0.2">
      <c r="B94149" s="10"/>
    </row>
    <row r="94150" spans="2:2" x14ac:dyDescent="0.2">
      <c r="B94150" s="10"/>
    </row>
    <row r="94151" spans="2:2" x14ac:dyDescent="0.2">
      <c r="B94151" s="10"/>
    </row>
    <row r="94152" spans="2:2" x14ac:dyDescent="0.2">
      <c r="B94152" s="10"/>
    </row>
    <row r="94153" spans="2:2" x14ac:dyDescent="0.2">
      <c r="B94153" s="10"/>
    </row>
    <row r="94154" spans="2:2" x14ac:dyDescent="0.2">
      <c r="B94154" s="10"/>
    </row>
    <row r="94155" spans="2:2" x14ac:dyDescent="0.2">
      <c r="B94155" s="10"/>
    </row>
    <row r="94156" spans="2:2" x14ac:dyDescent="0.2">
      <c r="B94156" s="10"/>
    </row>
    <row r="94157" spans="2:2" x14ac:dyDescent="0.2">
      <c r="B94157" s="10"/>
    </row>
    <row r="94158" spans="2:2" x14ac:dyDescent="0.2">
      <c r="B94158" s="10"/>
    </row>
    <row r="94159" spans="2:2" x14ac:dyDescent="0.2">
      <c r="B94159" s="10"/>
    </row>
    <row r="94160" spans="2:2" x14ac:dyDescent="0.2">
      <c r="B94160" s="10"/>
    </row>
    <row r="94161" spans="2:2" x14ac:dyDescent="0.2">
      <c r="B94161" s="10"/>
    </row>
    <row r="94162" spans="2:2" x14ac:dyDescent="0.2">
      <c r="B94162" s="10"/>
    </row>
    <row r="94163" spans="2:2" x14ac:dyDescent="0.2">
      <c r="B94163" s="10"/>
    </row>
    <row r="94164" spans="2:2" x14ac:dyDescent="0.2">
      <c r="B94164" s="10"/>
    </row>
    <row r="94165" spans="2:2" x14ac:dyDescent="0.2">
      <c r="B94165" s="10"/>
    </row>
    <row r="94166" spans="2:2" x14ac:dyDescent="0.2">
      <c r="B94166" s="10"/>
    </row>
    <row r="94167" spans="2:2" x14ac:dyDescent="0.2">
      <c r="B94167" s="10"/>
    </row>
    <row r="94168" spans="2:2" x14ac:dyDescent="0.2">
      <c r="B94168" s="10"/>
    </row>
    <row r="94169" spans="2:2" x14ac:dyDescent="0.2">
      <c r="B94169" s="10"/>
    </row>
    <row r="94170" spans="2:2" x14ac:dyDescent="0.2">
      <c r="B94170" s="10"/>
    </row>
    <row r="94171" spans="2:2" x14ac:dyDescent="0.2">
      <c r="B94171" s="10"/>
    </row>
    <row r="94172" spans="2:2" x14ac:dyDescent="0.2">
      <c r="B94172" s="10"/>
    </row>
    <row r="94173" spans="2:2" x14ac:dyDescent="0.2">
      <c r="B94173" s="10"/>
    </row>
    <row r="94174" spans="2:2" x14ac:dyDescent="0.2">
      <c r="B94174" s="10"/>
    </row>
    <row r="94175" spans="2:2" x14ac:dyDescent="0.2">
      <c r="B94175" s="10"/>
    </row>
    <row r="94176" spans="2:2" x14ac:dyDescent="0.2">
      <c r="B94176" s="10"/>
    </row>
    <row r="94177" spans="2:2" x14ac:dyDescent="0.2">
      <c r="B94177" s="10"/>
    </row>
    <row r="94178" spans="2:2" x14ac:dyDescent="0.2">
      <c r="B94178" s="10"/>
    </row>
    <row r="94179" spans="2:2" x14ac:dyDescent="0.2">
      <c r="B94179" s="10"/>
    </row>
    <row r="94180" spans="2:2" x14ac:dyDescent="0.2">
      <c r="B94180" s="10"/>
    </row>
    <row r="94181" spans="2:2" x14ac:dyDescent="0.2">
      <c r="B94181" s="10"/>
    </row>
    <row r="94182" spans="2:2" x14ac:dyDescent="0.2">
      <c r="B94182" s="10"/>
    </row>
    <row r="94183" spans="2:2" x14ac:dyDescent="0.2">
      <c r="B94183" s="10"/>
    </row>
    <row r="94184" spans="2:2" x14ac:dyDescent="0.2">
      <c r="B94184" s="10"/>
    </row>
    <row r="94185" spans="2:2" x14ac:dyDescent="0.2">
      <c r="B94185" s="10"/>
    </row>
    <row r="94186" spans="2:2" x14ac:dyDescent="0.2">
      <c r="B94186" s="10"/>
    </row>
    <row r="94187" spans="2:2" x14ac:dyDescent="0.2">
      <c r="B94187" s="10"/>
    </row>
    <row r="94188" spans="2:2" x14ac:dyDescent="0.2">
      <c r="B94188" s="10"/>
    </row>
    <row r="94189" spans="2:2" x14ac:dyDescent="0.2">
      <c r="B94189" s="10"/>
    </row>
    <row r="94190" spans="2:2" x14ac:dyDescent="0.2">
      <c r="B94190" s="10"/>
    </row>
    <row r="94191" spans="2:2" x14ac:dyDescent="0.2">
      <c r="B94191" s="10"/>
    </row>
    <row r="94192" spans="2:2" x14ac:dyDescent="0.2">
      <c r="B94192" s="10"/>
    </row>
    <row r="94193" spans="2:2" x14ac:dyDescent="0.2">
      <c r="B94193" s="10"/>
    </row>
    <row r="94194" spans="2:2" x14ac:dyDescent="0.2">
      <c r="B94194" s="10"/>
    </row>
    <row r="94195" spans="2:2" x14ac:dyDescent="0.2">
      <c r="B94195" s="10"/>
    </row>
    <row r="94196" spans="2:2" x14ac:dyDescent="0.2">
      <c r="B94196" s="10"/>
    </row>
    <row r="94197" spans="2:2" x14ac:dyDescent="0.2">
      <c r="B94197" s="10"/>
    </row>
    <row r="94198" spans="2:2" x14ac:dyDescent="0.2">
      <c r="B94198" s="10"/>
    </row>
    <row r="94199" spans="2:2" x14ac:dyDescent="0.2">
      <c r="B94199" s="10"/>
    </row>
    <row r="94200" spans="2:2" x14ac:dyDescent="0.2">
      <c r="B94200" s="10"/>
    </row>
    <row r="94201" spans="2:2" x14ac:dyDescent="0.2">
      <c r="B94201" s="10"/>
    </row>
    <row r="94202" spans="2:2" x14ac:dyDescent="0.2">
      <c r="B94202" s="10"/>
    </row>
    <row r="94203" spans="2:2" x14ac:dyDescent="0.2">
      <c r="B94203" s="10"/>
    </row>
    <row r="94204" spans="2:2" x14ac:dyDescent="0.2">
      <c r="B94204" s="10"/>
    </row>
    <row r="94205" spans="2:2" x14ac:dyDescent="0.2">
      <c r="B94205" s="10"/>
    </row>
    <row r="94206" spans="2:2" x14ac:dyDescent="0.2">
      <c r="B94206" s="10"/>
    </row>
    <row r="94207" spans="2:2" x14ac:dyDescent="0.2">
      <c r="B94207" s="10"/>
    </row>
    <row r="94208" spans="2:2" x14ac:dyDescent="0.2">
      <c r="B94208" s="10"/>
    </row>
    <row r="94209" spans="2:2" x14ac:dyDescent="0.2">
      <c r="B94209" s="10"/>
    </row>
    <row r="94210" spans="2:2" x14ac:dyDescent="0.2">
      <c r="B94210" s="10"/>
    </row>
    <row r="94211" spans="2:2" x14ac:dyDescent="0.2">
      <c r="B94211" s="10"/>
    </row>
    <row r="94212" spans="2:2" x14ac:dyDescent="0.2">
      <c r="B94212" s="10"/>
    </row>
    <row r="94213" spans="2:2" x14ac:dyDescent="0.2">
      <c r="B94213" s="10"/>
    </row>
    <row r="94214" spans="2:2" x14ac:dyDescent="0.2">
      <c r="B94214" s="10"/>
    </row>
    <row r="94215" spans="2:2" x14ac:dyDescent="0.2">
      <c r="B94215" s="10"/>
    </row>
    <row r="94216" spans="2:2" x14ac:dyDescent="0.2">
      <c r="B94216" s="10"/>
    </row>
    <row r="94217" spans="2:2" x14ac:dyDescent="0.2">
      <c r="B94217" s="10"/>
    </row>
    <row r="94218" spans="2:2" x14ac:dyDescent="0.2">
      <c r="B94218" s="10"/>
    </row>
    <row r="94219" spans="2:2" x14ac:dyDescent="0.2">
      <c r="B94219" s="10"/>
    </row>
    <row r="94220" spans="2:2" x14ac:dyDescent="0.2">
      <c r="B94220" s="10"/>
    </row>
    <row r="94221" spans="2:2" x14ac:dyDescent="0.2">
      <c r="B94221" s="10"/>
    </row>
    <row r="94222" spans="2:2" x14ac:dyDescent="0.2">
      <c r="B94222" s="10"/>
    </row>
    <row r="94223" spans="2:2" x14ac:dyDescent="0.2">
      <c r="B94223" s="10"/>
    </row>
    <row r="94224" spans="2:2" x14ac:dyDescent="0.2">
      <c r="B94224" s="10"/>
    </row>
    <row r="94225" spans="2:2" x14ac:dyDescent="0.2">
      <c r="B94225" s="10"/>
    </row>
    <row r="94226" spans="2:2" x14ac:dyDescent="0.2">
      <c r="B94226" s="10"/>
    </row>
    <row r="94227" spans="2:2" x14ac:dyDescent="0.2">
      <c r="B94227" s="10"/>
    </row>
    <row r="94228" spans="2:2" x14ac:dyDescent="0.2">
      <c r="B94228" s="10"/>
    </row>
    <row r="94229" spans="2:2" x14ac:dyDescent="0.2">
      <c r="B94229" s="10"/>
    </row>
    <row r="94230" spans="2:2" x14ac:dyDescent="0.2">
      <c r="B94230" s="10"/>
    </row>
    <row r="94231" spans="2:2" x14ac:dyDescent="0.2">
      <c r="B94231" s="10"/>
    </row>
    <row r="94232" spans="2:2" x14ac:dyDescent="0.2">
      <c r="B94232" s="10"/>
    </row>
    <row r="94233" spans="2:2" x14ac:dyDescent="0.2">
      <c r="B94233" s="10"/>
    </row>
    <row r="94234" spans="2:2" x14ac:dyDescent="0.2">
      <c r="B94234" s="10"/>
    </row>
    <row r="94235" spans="2:2" x14ac:dyDescent="0.2">
      <c r="B94235" s="10"/>
    </row>
    <row r="94236" spans="2:2" x14ac:dyDescent="0.2">
      <c r="B94236" s="10"/>
    </row>
    <row r="94237" spans="2:2" x14ac:dyDescent="0.2">
      <c r="B94237" s="10"/>
    </row>
    <row r="94238" spans="2:2" x14ac:dyDescent="0.2">
      <c r="B94238" s="10"/>
    </row>
    <row r="94239" spans="2:2" x14ac:dyDescent="0.2">
      <c r="B94239" s="10"/>
    </row>
    <row r="94240" spans="2:2" x14ac:dyDescent="0.2">
      <c r="B94240" s="10"/>
    </row>
    <row r="94241" spans="2:2" x14ac:dyDescent="0.2">
      <c r="B94241" s="10"/>
    </row>
    <row r="94242" spans="2:2" x14ac:dyDescent="0.2">
      <c r="B94242" s="10"/>
    </row>
    <row r="94243" spans="2:2" x14ac:dyDescent="0.2">
      <c r="B94243" s="10"/>
    </row>
    <row r="94244" spans="2:2" x14ac:dyDescent="0.2">
      <c r="B94244" s="10"/>
    </row>
    <row r="94245" spans="2:2" x14ac:dyDescent="0.2">
      <c r="B94245" s="10"/>
    </row>
    <row r="94246" spans="2:2" x14ac:dyDescent="0.2">
      <c r="B94246" s="10"/>
    </row>
    <row r="94247" spans="2:2" x14ac:dyDescent="0.2">
      <c r="B94247" s="10"/>
    </row>
    <row r="94248" spans="2:2" x14ac:dyDescent="0.2">
      <c r="B94248" s="10"/>
    </row>
    <row r="94249" spans="2:2" x14ac:dyDescent="0.2">
      <c r="B94249" s="10"/>
    </row>
    <row r="94250" spans="2:2" x14ac:dyDescent="0.2">
      <c r="B94250" s="10"/>
    </row>
    <row r="94251" spans="2:2" x14ac:dyDescent="0.2">
      <c r="B94251" s="10"/>
    </row>
    <row r="94252" spans="2:2" x14ac:dyDescent="0.2">
      <c r="B94252" s="10"/>
    </row>
    <row r="94253" spans="2:2" x14ac:dyDescent="0.2">
      <c r="B94253" s="10"/>
    </row>
    <row r="94254" spans="2:2" x14ac:dyDescent="0.2">
      <c r="B94254" s="10"/>
    </row>
    <row r="94255" spans="2:2" x14ac:dyDescent="0.2">
      <c r="B94255" s="10"/>
    </row>
    <row r="94256" spans="2:2" x14ac:dyDescent="0.2">
      <c r="B94256" s="10"/>
    </row>
    <row r="94257" spans="2:2" x14ac:dyDescent="0.2">
      <c r="B94257" s="10"/>
    </row>
    <row r="94258" spans="2:2" x14ac:dyDescent="0.2">
      <c r="B94258" s="10"/>
    </row>
    <row r="94259" spans="2:2" x14ac:dyDescent="0.2">
      <c r="B94259" s="10"/>
    </row>
    <row r="94260" spans="2:2" x14ac:dyDescent="0.2">
      <c r="B94260" s="10"/>
    </row>
    <row r="94261" spans="2:2" x14ac:dyDescent="0.2">
      <c r="B94261" s="10"/>
    </row>
    <row r="94262" spans="2:2" x14ac:dyDescent="0.2">
      <c r="B94262" s="10"/>
    </row>
    <row r="94263" spans="2:2" x14ac:dyDescent="0.2">
      <c r="B94263" s="10"/>
    </row>
    <row r="94264" spans="2:2" x14ac:dyDescent="0.2">
      <c r="B94264" s="10"/>
    </row>
    <row r="94265" spans="2:2" x14ac:dyDescent="0.2">
      <c r="B94265" s="10"/>
    </row>
    <row r="94266" spans="2:2" x14ac:dyDescent="0.2">
      <c r="B94266" s="10"/>
    </row>
    <row r="94267" spans="2:2" x14ac:dyDescent="0.2">
      <c r="B94267" s="10"/>
    </row>
    <row r="94268" spans="2:2" x14ac:dyDescent="0.2">
      <c r="B94268" s="10"/>
    </row>
    <row r="94269" spans="2:2" x14ac:dyDescent="0.2">
      <c r="B94269" s="10"/>
    </row>
    <row r="94270" spans="2:2" x14ac:dyDescent="0.2">
      <c r="B94270" s="10"/>
    </row>
    <row r="94271" spans="2:2" x14ac:dyDescent="0.2">
      <c r="B94271" s="10"/>
    </row>
    <row r="94272" spans="2:2" x14ac:dyDescent="0.2">
      <c r="B94272" s="10"/>
    </row>
    <row r="94273" spans="2:2" x14ac:dyDescent="0.2">
      <c r="B94273" s="10"/>
    </row>
    <row r="94274" spans="2:2" x14ac:dyDescent="0.2">
      <c r="B94274" s="10"/>
    </row>
    <row r="94275" spans="2:2" x14ac:dyDescent="0.2">
      <c r="B94275" s="10"/>
    </row>
    <row r="94276" spans="2:2" x14ac:dyDescent="0.2">
      <c r="B94276" s="10"/>
    </row>
    <row r="94277" spans="2:2" x14ac:dyDescent="0.2">
      <c r="B94277" s="10"/>
    </row>
    <row r="94278" spans="2:2" x14ac:dyDescent="0.2">
      <c r="B94278" s="10"/>
    </row>
    <row r="94279" spans="2:2" x14ac:dyDescent="0.2">
      <c r="B94279" s="10"/>
    </row>
    <row r="94280" spans="2:2" x14ac:dyDescent="0.2">
      <c r="B94280" s="10"/>
    </row>
    <row r="94281" spans="2:2" x14ac:dyDescent="0.2">
      <c r="B94281" s="10"/>
    </row>
    <row r="94282" spans="2:2" x14ac:dyDescent="0.2">
      <c r="B94282" s="10"/>
    </row>
    <row r="94283" spans="2:2" x14ac:dyDescent="0.2">
      <c r="B94283" s="10"/>
    </row>
    <row r="94284" spans="2:2" x14ac:dyDescent="0.2">
      <c r="B94284" s="10"/>
    </row>
    <row r="94285" spans="2:2" x14ac:dyDescent="0.2">
      <c r="B94285" s="10"/>
    </row>
    <row r="94286" spans="2:2" x14ac:dyDescent="0.2">
      <c r="B94286" s="10"/>
    </row>
    <row r="94287" spans="2:2" x14ac:dyDescent="0.2">
      <c r="B94287" s="10"/>
    </row>
    <row r="94288" spans="2:2" x14ac:dyDescent="0.2">
      <c r="B94288" s="10"/>
    </row>
    <row r="94289" spans="2:2" x14ac:dyDescent="0.2">
      <c r="B94289" s="10"/>
    </row>
    <row r="94290" spans="2:2" x14ac:dyDescent="0.2">
      <c r="B94290" s="10"/>
    </row>
    <row r="94291" spans="2:2" x14ac:dyDescent="0.2">
      <c r="B94291" s="10"/>
    </row>
    <row r="94292" spans="2:2" x14ac:dyDescent="0.2">
      <c r="B94292" s="10"/>
    </row>
    <row r="94293" spans="2:2" x14ac:dyDescent="0.2">
      <c r="B94293" s="10"/>
    </row>
    <row r="94294" spans="2:2" x14ac:dyDescent="0.2">
      <c r="B94294" s="10"/>
    </row>
    <row r="94295" spans="2:2" x14ac:dyDescent="0.2">
      <c r="B94295" s="10"/>
    </row>
    <row r="94296" spans="2:2" x14ac:dyDescent="0.2">
      <c r="B94296" s="10"/>
    </row>
    <row r="94297" spans="2:2" x14ac:dyDescent="0.2">
      <c r="B94297" s="10"/>
    </row>
    <row r="94298" spans="2:2" x14ac:dyDescent="0.2">
      <c r="B94298" s="10"/>
    </row>
    <row r="94299" spans="2:2" x14ac:dyDescent="0.2">
      <c r="B94299" s="10"/>
    </row>
    <row r="94300" spans="2:2" x14ac:dyDescent="0.2">
      <c r="B94300" s="10"/>
    </row>
    <row r="94301" spans="2:2" x14ac:dyDescent="0.2">
      <c r="B94301" s="10"/>
    </row>
    <row r="94302" spans="2:2" x14ac:dyDescent="0.2">
      <c r="B94302" s="10"/>
    </row>
    <row r="94303" spans="2:2" x14ac:dyDescent="0.2">
      <c r="B94303" s="10"/>
    </row>
    <row r="94304" spans="2:2" x14ac:dyDescent="0.2">
      <c r="B94304" s="10"/>
    </row>
    <row r="94305" spans="2:2" x14ac:dyDescent="0.2">
      <c r="B94305" s="10"/>
    </row>
    <row r="94306" spans="2:2" x14ac:dyDescent="0.2">
      <c r="B94306" s="10"/>
    </row>
    <row r="94307" spans="2:2" x14ac:dyDescent="0.2">
      <c r="B94307" s="10"/>
    </row>
    <row r="94308" spans="2:2" x14ac:dyDescent="0.2">
      <c r="B94308" s="10"/>
    </row>
    <row r="94309" spans="2:2" x14ac:dyDescent="0.2">
      <c r="B94309" s="10"/>
    </row>
    <row r="94310" spans="2:2" x14ac:dyDescent="0.2">
      <c r="B94310" s="10"/>
    </row>
    <row r="94311" spans="2:2" x14ac:dyDescent="0.2">
      <c r="B94311" s="10"/>
    </row>
    <row r="94312" spans="2:2" x14ac:dyDescent="0.2">
      <c r="B94312" s="10"/>
    </row>
    <row r="94313" spans="2:2" x14ac:dyDescent="0.2">
      <c r="B94313" s="10"/>
    </row>
    <row r="94314" spans="2:2" x14ac:dyDescent="0.2">
      <c r="B94314" s="10"/>
    </row>
    <row r="94315" spans="2:2" x14ac:dyDescent="0.2">
      <c r="B94315" s="10"/>
    </row>
    <row r="94316" spans="2:2" x14ac:dyDescent="0.2">
      <c r="B94316" s="10"/>
    </row>
    <row r="94317" spans="2:2" x14ac:dyDescent="0.2">
      <c r="B94317" s="10"/>
    </row>
    <row r="94318" spans="2:2" x14ac:dyDescent="0.2">
      <c r="B94318" s="10"/>
    </row>
    <row r="94319" spans="2:2" x14ac:dyDescent="0.2">
      <c r="B94319" s="10"/>
    </row>
    <row r="94320" spans="2:2" x14ac:dyDescent="0.2">
      <c r="B94320" s="10"/>
    </row>
    <row r="94321" spans="2:2" x14ac:dyDescent="0.2">
      <c r="B94321" s="10"/>
    </row>
    <row r="94322" spans="2:2" x14ac:dyDescent="0.2">
      <c r="B94322" s="10"/>
    </row>
    <row r="94323" spans="2:2" x14ac:dyDescent="0.2">
      <c r="B94323" s="10"/>
    </row>
    <row r="94324" spans="2:2" x14ac:dyDescent="0.2">
      <c r="B94324" s="10"/>
    </row>
    <row r="94325" spans="2:2" x14ac:dyDescent="0.2">
      <c r="B94325" s="10"/>
    </row>
    <row r="94326" spans="2:2" x14ac:dyDescent="0.2">
      <c r="B94326" s="10"/>
    </row>
    <row r="94327" spans="2:2" x14ac:dyDescent="0.2">
      <c r="B94327" s="10"/>
    </row>
    <row r="94328" spans="2:2" x14ac:dyDescent="0.2">
      <c r="B94328" s="10"/>
    </row>
    <row r="94329" spans="2:2" x14ac:dyDescent="0.2">
      <c r="B94329" s="10"/>
    </row>
    <row r="94330" spans="2:2" x14ac:dyDescent="0.2">
      <c r="B94330" s="10"/>
    </row>
    <row r="94331" spans="2:2" x14ac:dyDescent="0.2">
      <c r="B94331" s="10"/>
    </row>
    <row r="94332" spans="2:2" x14ac:dyDescent="0.2">
      <c r="B94332" s="10"/>
    </row>
    <row r="94333" spans="2:2" x14ac:dyDescent="0.2">
      <c r="B94333" s="10"/>
    </row>
    <row r="94334" spans="2:2" x14ac:dyDescent="0.2">
      <c r="B94334" s="10"/>
    </row>
    <row r="94335" spans="2:2" x14ac:dyDescent="0.2">
      <c r="B94335" s="10"/>
    </row>
    <row r="94336" spans="2:2" x14ac:dyDescent="0.2">
      <c r="B94336" s="10"/>
    </row>
    <row r="94337" spans="2:2" x14ac:dyDescent="0.2">
      <c r="B94337" s="10"/>
    </row>
    <row r="94338" spans="2:2" x14ac:dyDescent="0.2">
      <c r="B94338" s="10"/>
    </row>
    <row r="94339" spans="2:2" x14ac:dyDescent="0.2">
      <c r="B94339" s="10"/>
    </row>
    <row r="94340" spans="2:2" x14ac:dyDescent="0.2">
      <c r="B94340" s="10"/>
    </row>
    <row r="94341" spans="2:2" x14ac:dyDescent="0.2">
      <c r="B94341" s="10"/>
    </row>
    <row r="94342" spans="2:2" x14ac:dyDescent="0.2">
      <c r="B94342" s="10"/>
    </row>
    <row r="94343" spans="2:2" x14ac:dyDescent="0.2">
      <c r="B94343" s="10"/>
    </row>
    <row r="94344" spans="2:2" x14ac:dyDescent="0.2">
      <c r="B94344" s="10"/>
    </row>
    <row r="94345" spans="2:2" x14ac:dyDescent="0.2">
      <c r="B94345" s="10"/>
    </row>
    <row r="94346" spans="2:2" x14ac:dyDescent="0.2">
      <c r="B94346" s="10"/>
    </row>
    <row r="94347" spans="2:2" x14ac:dyDescent="0.2">
      <c r="B94347" s="10"/>
    </row>
    <row r="94348" spans="2:2" x14ac:dyDescent="0.2">
      <c r="B94348" s="10"/>
    </row>
    <row r="94349" spans="2:2" x14ac:dyDescent="0.2">
      <c r="B94349" s="10"/>
    </row>
    <row r="94350" spans="2:2" x14ac:dyDescent="0.2">
      <c r="B94350" s="10"/>
    </row>
    <row r="94351" spans="2:2" x14ac:dyDescent="0.2">
      <c r="B94351" s="10"/>
    </row>
    <row r="94352" spans="2:2" x14ac:dyDescent="0.2">
      <c r="B94352" s="10"/>
    </row>
    <row r="94353" spans="2:2" x14ac:dyDescent="0.2">
      <c r="B94353" s="10"/>
    </row>
    <row r="94354" spans="2:2" x14ac:dyDescent="0.2">
      <c r="B94354" s="10"/>
    </row>
    <row r="94355" spans="2:2" x14ac:dyDescent="0.2">
      <c r="B94355" s="10"/>
    </row>
    <row r="94356" spans="2:2" x14ac:dyDescent="0.2">
      <c r="B94356" s="10"/>
    </row>
    <row r="94357" spans="2:2" x14ac:dyDescent="0.2">
      <c r="B94357" s="10"/>
    </row>
    <row r="94358" spans="2:2" x14ac:dyDescent="0.2">
      <c r="B94358" s="10"/>
    </row>
    <row r="94359" spans="2:2" x14ac:dyDescent="0.2">
      <c r="B94359" s="10"/>
    </row>
    <row r="94360" spans="2:2" x14ac:dyDescent="0.2">
      <c r="B94360" s="10"/>
    </row>
    <row r="94361" spans="2:2" x14ac:dyDescent="0.2">
      <c r="B94361" s="10"/>
    </row>
    <row r="94362" spans="2:2" x14ac:dyDescent="0.2">
      <c r="B94362" s="10"/>
    </row>
    <row r="94363" spans="2:2" x14ac:dyDescent="0.2">
      <c r="B94363" s="10"/>
    </row>
    <row r="94364" spans="2:2" x14ac:dyDescent="0.2">
      <c r="B94364" s="10"/>
    </row>
    <row r="94365" spans="2:2" x14ac:dyDescent="0.2">
      <c r="B94365" s="10"/>
    </row>
    <row r="94366" spans="2:2" x14ac:dyDescent="0.2">
      <c r="B94366" s="10"/>
    </row>
    <row r="94367" spans="2:2" x14ac:dyDescent="0.2">
      <c r="B94367" s="10"/>
    </row>
    <row r="94368" spans="2:2" x14ac:dyDescent="0.2">
      <c r="B94368" s="10"/>
    </row>
    <row r="94369" spans="2:2" x14ac:dyDescent="0.2">
      <c r="B94369" s="10"/>
    </row>
    <row r="94370" spans="2:2" x14ac:dyDescent="0.2">
      <c r="B94370" s="10"/>
    </row>
    <row r="94371" spans="2:2" x14ac:dyDescent="0.2">
      <c r="B94371" s="10"/>
    </row>
    <row r="94372" spans="2:2" x14ac:dyDescent="0.2">
      <c r="B94372" s="10"/>
    </row>
    <row r="94373" spans="2:2" x14ac:dyDescent="0.2">
      <c r="B94373" s="10"/>
    </row>
    <row r="94374" spans="2:2" x14ac:dyDescent="0.2">
      <c r="B94374" s="10"/>
    </row>
    <row r="94375" spans="2:2" x14ac:dyDescent="0.2">
      <c r="B94375" s="10"/>
    </row>
    <row r="94376" spans="2:2" x14ac:dyDescent="0.2">
      <c r="B94376" s="10"/>
    </row>
    <row r="94377" spans="2:2" x14ac:dyDescent="0.2">
      <c r="B94377" s="10"/>
    </row>
    <row r="94378" spans="2:2" x14ac:dyDescent="0.2">
      <c r="B94378" s="10"/>
    </row>
    <row r="94379" spans="2:2" x14ac:dyDescent="0.2">
      <c r="B94379" s="10"/>
    </row>
    <row r="94380" spans="2:2" x14ac:dyDescent="0.2">
      <c r="B94380" s="10"/>
    </row>
    <row r="94381" spans="2:2" x14ac:dyDescent="0.2">
      <c r="B94381" s="10"/>
    </row>
    <row r="94382" spans="2:2" x14ac:dyDescent="0.2">
      <c r="B94382" s="10"/>
    </row>
    <row r="94383" spans="2:2" x14ac:dyDescent="0.2">
      <c r="B94383" s="10"/>
    </row>
    <row r="94384" spans="2:2" x14ac:dyDescent="0.2">
      <c r="B94384" s="10"/>
    </row>
    <row r="94385" spans="2:2" x14ac:dyDescent="0.2">
      <c r="B94385" s="10"/>
    </row>
    <row r="94386" spans="2:2" x14ac:dyDescent="0.2">
      <c r="B94386" s="10"/>
    </row>
    <row r="94387" spans="2:2" x14ac:dyDescent="0.2">
      <c r="B94387" s="10"/>
    </row>
    <row r="94388" spans="2:2" x14ac:dyDescent="0.2">
      <c r="B94388" s="10"/>
    </row>
    <row r="94389" spans="2:2" x14ac:dyDescent="0.2">
      <c r="B94389" s="10"/>
    </row>
    <row r="94390" spans="2:2" x14ac:dyDescent="0.2">
      <c r="B94390" s="10"/>
    </row>
    <row r="94391" spans="2:2" x14ac:dyDescent="0.2">
      <c r="B94391" s="10"/>
    </row>
    <row r="94392" spans="2:2" x14ac:dyDescent="0.2">
      <c r="B94392" s="10"/>
    </row>
    <row r="94393" spans="2:2" x14ac:dyDescent="0.2">
      <c r="B94393" s="10"/>
    </row>
    <row r="94394" spans="2:2" x14ac:dyDescent="0.2">
      <c r="B94394" s="10"/>
    </row>
    <row r="94395" spans="2:2" x14ac:dyDescent="0.2">
      <c r="B94395" s="10"/>
    </row>
    <row r="94396" spans="2:2" x14ac:dyDescent="0.2">
      <c r="B94396" s="10"/>
    </row>
    <row r="94397" spans="2:2" x14ac:dyDescent="0.2">
      <c r="B94397" s="10"/>
    </row>
    <row r="94398" spans="2:2" x14ac:dyDescent="0.2">
      <c r="B94398" s="10"/>
    </row>
    <row r="94399" spans="2:2" x14ac:dyDescent="0.2">
      <c r="B94399" s="10"/>
    </row>
    <row r="94400" spans="2:2" x14ac:dyDescent="0.2">
      <c r="B94400" s="10"/>
    </row>
    <row r="94401" spans="2:2" x14ac:dyDescent="0.2">
      <c r="B94401" s="10"/>
    </row>
    <row r="94402" spans="2:2" x14ac:dyDescent="0.2">
      <c r="B94402" s="10"/>
    </row>
    <row r="94403" spans="2:2" x14ac:dyDescent="0.2">
      <c r="B94403" s="10"/>
    </row>
    <row r="94404" spans="2:2" x14ac:dyDescent="0.2">
      <c r="B94404" s="10"/>
    </row>
    <row r="94405" spans="2:2" x14ac:dyDescent="0.2">
      <c r="B94405" s="10"/>
    </row>
    <row r="94406" spans="2:2" x14ac:dyDescent="0.2">
      <c r="B94406" s="10"/>
    </row>
    <row r="94407" spans="2:2" x14ac:dyDescent="0.2">
      <c r="B94407" s="10"/>
    </row>
    <row r="94408" spans="2:2" x14ac:dyDescent="0.2">
      <c r="B94408" s="10"/>
    </row>
    <row r="94409" spans="2:2" x14ac:dyDescent="0.2">
      <c r="B94409" s="10"/>
    </row>
    <row r="94410" spans="2:2" x14ac:dyDescent="0.2">
      <c r="B94410" s="10"/>
    </row>
    <row r="94411" spans="2:2" x14ac:dyDescent="0.2">
      <c r="B94411" s="10"/>
    </row>
    <row r="94412" spans="2:2" x14ac:dyDescent="0.2">
      <c r="B94412" s="10"/>
    </row>
    <row r="94413" spans="2:2" x14ac:dyDescent="0.2">
      <c r="B94413" s="10"/>
    </row>
    <row r="94414" spans="2:2" x14ac:dyDescent="0.2">
      <c r="B94414" s="10"/>
    </row>
    <row r="94415" spans="2:2" x14ac:dyDescent="0.2">
      <c r="B94415" s="10"/>
    </row>
    <row r="94416" spans="2:2" x14ac:dyDescent="0.2">
      <c r="B94416" s="10"/>
    </row>
    <row r="94417" spans="2:2" x14ac:dyDescent="0.2">
      <c r="B94417" s="10"/>
    </row>
    <row r="94418" spans="2:2" x14ac:dyDescent="0.2">
      <c r="B94418" s="10"/>
    </row>
    <row r="94419" spans="2:2" x14ac:dyDescent="0.2">
      <c r="B94419" s="10"/>
    </row>
    <row r="94420" spans="2:2" x14ac:dyDescent="0.2">
      <c r="B94420" s="10"/>
    </row>
    <row r="94421" spans="2:2" x14ac:dyDescent="0.2">
      <c r="B94421" s="10"/>
    </row>
    <row r="94422" spans="2:2" x14ac:dyDescent="0.2">
      <c r="B94422" s="10"/>
    </row>
    <row r="94423" spans="2:2" x14ac:dyDescent="0.2">
      <c r="B94423" s="10"/>
    </row>
    <row r="94424" spans="2:2" x14ac:dyDescent="0.2">
      <c r="B94424" s="10"/>
    </row>
    <row r="94425" spans="2:2" x14ac:dyDescent="0.2">
      <c r="B94425" s="10"/>
    </row>
    <row r="94426" spans="2:2" x14ac:dyDescent="0.2">
      <c r="B94426" s="10"/>
    </row>
    <row r="94427" spans="2:2" x14ac:dyDescent="0.2">
      <c r="B94427" s="10"/>
    </row>
    <row r="94428" spans="2:2" x14ac:dyDescent="0.2">
      <c r="B94428" s="10"/>
    </row>
    <row r="94429" spans="2:2" x14ac:dyDescent="0.2">
      <c r="B94429" s="10"/>
    </row>
    <row r="94430" spans="2:2" x14ac:dyDescent="0.2">
      <c r="B94430" s="10"/>
    </row>
    <row r="94431" spans="2:2" x14ac:dyDescent="0.2">
      <c r="B94431" s="10"/>
    </row>
    <row r="94432" spans="2:2" x14ac:dyDescent="0.2">
      <c r="B94432" s="10"/>
    </row>
    <row r="94433" spans="2:2" x14ac:dyDescent="0.2">
      <c r="B94433" s="10"/>
    </row>
    <row r="94434" spans="2:2" x14ac:dyDescent="0.2">
      <c r="B94434" s="10"/>
    </row>
    <row r="94435" spans="2:2" x14ac:dyDescent="0.2">
      <c r="B94435" s="10"/>
    </row>
    <row r="94436" spans="2:2" x14ac:dyDescent="0.2">
      <c r="B94436" s="10"/>
    </row>
    <row r="94437" spans="2:2" x14ac:dyDescent="0.2">
      <c r="B94437" s="10"/>
    </row>
    <row r="94438" spans="2:2" x14ac:dyDescent="0.2">
      <c r="B94438" s="10"/>
    </row>
    <row r="94439" spans="2:2" x14ac:dyDescent="0.2">
      <c r="B94439" s="10"/>
    </row>
    <row r="94440" spans="2:2" x14ac:dyDescent="0.2">
      <c r="B94440" s="10"/>
    </row>
    <row r="94441" spans="2:2" x14ac:dyDescent="0.2">
      <c r="B94441" s="10"/>
    </row>
    <row r="94442" spans="2:2" x14ac:dyDescent="0.2">
      <c r="B94442" s="10"/>
    </row>
    <row r="94443" spans="2:2" x14ac:dyDescent="0.2">
      <c r="B94443" s="10"/>
    </row>
    <row r="94444" spans="2:2" x14ac:dyDescent="0.2">
      <c r="B94444" s="10"/>
    </row>
    <row r="94445" spans="2:2" x14ac:dyDescent="0.2">
      <c r="B94445" s="10"/>
    </row>
    <row r="94446" spans="2:2" x14ac:dyDescent="0.2">
      <c r="B94446" s="10"/>
    </row>
    <row r="94447" spans="2:2" x14ac:dyDescent="0.2">
      <c r="B94447" s="10"/>
    </row>
    <row r="94448" spans="2:2" x14ac:dyDescent="0.2">
      <c r="B94448" s="10"/>
    </row>
    <row r="94449" spans="2:2" x14ac:dyDescent="0.2">
      <c r="B94449" s="10"/>
    </row>
    <row r="94450" spans="2:2" x14ac:dyDescent="0.2">
      <c r="B94450" s="10"/>
    </row>
    <row r="94451" spans="2:2" x14ac:dyDescent="0.2">
      <c r="B94451" s="10"/>
    </row>
    <row r="94452" spans="2:2" x14ac:dyDescent="0.2">
      <c r="B94452" s="10"/>
    </row>
    <row r="94453" spans="2:2" x14ac:dyDescent="0.2">
      <c r="B94453" s="10"/>
    </row>
    <row r="94454" spans="2:2" x14ac:dyDescent="0.2">
      <c r="B94454" s="10"/>
    </row>
    <row r="94455" spans="2:2" x14ac:dyDescent="0.2">
      <c r="B94455" s="10"/>
    </row>
    <row r="94456" spans="2:2" x14ac:dyDescent="0.2">
      <c r="B94456" s="10"/>
    </row>
    <row r="94457" spans="2:2" x14ac:dyDescent="0.2">
      <c r="B94457" s="10"/>
    </row>
    <row r="94458" spans="2:2" x14ac:dyDescent="0.2">
      <c r="B94458" s="10"/>
    </row>
    <row r="94459" spans="2:2" x14ac:dyDescent="0.2">
      <c r="B94459" s="10"/>
    </row>
    <row r="94460" spans="2:2" x14ac:dyDescent="0.2">
      <c r="B94460" s="10"/>
    </row>
    <row r="94461" spans="2:2" x14ac:dyDescent="0.2">
      <c r="B94461" s="10"/>
    </row>
    <row r="94462" spans="2:2" x14ac:dyDescent="0.2">
      <c r="B94462" s="10"/>
    </row>
    <row r="94463" spans="2:2" x14ac:dyDescent="0.2">
      <c r="B94463" s="10"/>
    </row>
    <row r="94464" spans="2:2" x14ac:dyDescent="0.2">
      <c r="B94464" s="10"/>
    </row>
    <row r="94465" spans="2:2" x14ac:dyDescent="0.2">
      <c r="B94465" s="10"/>
    </row>
    <row r="94466" spans="2:2" x14ac:dyDescent="0.2">
      <c r="B94466" s="10"/>
    </row>
    <row r="94467" spans="2:2" x14ac:dyDescent="0.2">
      <c r="B94467" s="10"/>
    </row>
    <row r="94468" spans="2:2" x14ac:dyDescent="0.2">
      <c r="B94468" s="10"/>
    </row>
    <row r="94469" spans="2:2" x14ac:dyDescent="0.2">
      <c r="B94469" s="10"/>
    </row>
    <row r="94470" spans="2:2" x14ac:dyDescent="0.2">
      <c r="B94470" s="10"/>
    </row>
    <row r="94471" spans="2:2" x14ac:dyDescent="0.2">
      <c r="B94471" s="10"/>
    </row>
    <row r="94472" spans="2:2" x14ac:dyDescent="0.2">
      <c r="B94472" s="10"/>
    </row>
    <row r="94473" spans="2:2" x14ac:dyDescent="0.2">
      <c r="B94473" s="10"/>
    </row>
    <row r="94474" spans="2:2" x14ac:dyDescent="0.2">
      <c r="B94474" s="10"/>
    </row>
    <row r="94475" spans="2:2" x14ac:dyDescent="0.2">
      <c r="B94475" s="10"/>
    </row>
    <row r="94476" spans="2:2" x14ac:dyDescent="0.2">
      <c r="B94476" s="10"/>
    </row>
    <row r="94477" spans="2:2" x14ac:dyDescent="0.2">
      <c r="B94477" s="10"/>
    </row>
    <row r="94478" spans="2:2" x14ac:dyDescent="0.2">
      <c r="B94478" s="10"/>
    </row>
    <row r="94479" spans="2:2" x14ac:dyDescent="0.2">
      <c r="B94479" s="10"/>
    </row>
    <row r="94480" spans="2:2" x14ac:dyDescent="0.2">
      <c r="B94480" s="10"/>
    </row>
    <row r="94481" spans="2:2" x14ac:dyDescent="0.2">
      <c r="B94481" s="10"/>
    </row>
    <row r="94482" spans="2:2" x14ac:dyDescent="0.2">
      <c r="B94482" s="10"/>
    </row>
    <row r="94483" spans="2:2" x14ac:dyDescent="0.2">
      <c r="B94483" s="10"/>
    </row>
    <row r="94484" spans="2:2" x14ac:dyDescent="0.2">
      <c r="B94484" s="10"/>
    </row>
    <row r="94485" spans="2:2" x14ac:dyDescent="0.2">
      <c r="B94485" s="10"/>
    </row>
    <row r="94486" spans="2:2" x14ac:dyDescent="0.2">
      <c r="B94486" s="10"/>
    </row>
    <row r="94487" spans="2:2" x14ac:dyDescent="0.2">
      <c r="B94487" s="10"/>
    </row>
    <row r="94488" spans="2:2" x14ac:dyDescent="0.2">
      <c r="B94488" s="10"/>
    </row>
    <row r="94489" spans="2:2" x14ac:dyDescent="0.2">
      <c r="B94489" s="10"/>
    </row>
    <row r="94490" spans="2:2" x14ac:dyDescent="0.2">
      <c r="B94490" s="10"/>
    </row>
    <row r="94491" spans="2:2" x14ac:dyDescent="0.2">
      <c r="B94491" s="10"/>
    </row>
    <row r="94492" spans="2:2" x14ac:dyDescent="0.2">
      <c r="B94492" s="10"/>
    </row>
    <row r="94493" spans="2:2" x14ac:dyDescent="0.2">
      <c r="B94493" s="10"/>
    </row>
    <row r="94494" spans="2:2" x14ac:dyDescent="0.2">
      <c r="B94494" s="10"/>
    </row>
    <row r="94495" spans="2:2" x14ac:dyDescent="0.2">
      <c r="B94495" s="10"/>
    </row>
    <row r="94496" spans="2:2" x14ac:dyDescent="0.2">
      <c r="B94496" s="10"/>
    </row>
    <row r="94497" spans="2:2" x14ac:dyDescent="0.2">
      <c r="B94497" s="10"/>
    </row>
    <row r="94498" spans="2:2" x14ac:dyDescent="0.2">
      <c r="B94498" s="10"/>
    </row>
    <row r="94499" spans="2:2" x14ac:dyDescent="0.2">
      <c r="B94499" s="10"/>
    </row>
    <row r="94500" spans="2:2" x14ac:dyDescent="0.2">
      <c r="B94500" s="10"/>
    </row>
    <row r="94501" spans="2:2" x14ac:dyDescent="0.2">
      <c r="B94501" s="10"/>
    </row>
    <row r="94502" spans="2:2" x14ac:dyDescent="0.2">
      <c r="B94502" s="10"/>
    </row>
    <row r="94503" spans="2:2" x14ac:dyDescent="0.2">
      <c r="B94503" s="10"/>
    </row>
    <row r="94504" spans="2:2" x14ac:dyDescent="0.2">
      <c r="B94504" s="10"/>
    </row>
    <row r="94505" spans="2:2" x14ac:dyDescent="0.2">
      <c r="B94505" s="10"/>
    </row>
    <row r="94506" spans="2:2" x14ac:dyDescent="0.2">
      <c r="B94506" s="10"/>
    </row>
    <row r="94507" spans="2:2" x14ac:dyDescent="0.2">
      <c r="B94507" s="10"/>
    </row>
    <row r="94508" spans="2:2" x14ac:dyDescent="0.2">
      <c r="B94508" s="10"/>
    </row>
    <row r="94509" spans="2:2" x14ac:dyDescent="0.2">
      <c r="B94509" s="10"/>
    </row>
    <row r="94510" spans="2:2" x14ac:dyDescent="0.2">
      <c r="B94510" s="10"/>
    </row>
    <row r="94511" spans="2:2" x14ac:dyDescent="0.2">
      <c r="B94511" s="10"/>
    </row>
    <row r="94512" spans="2:2" x14ac:dyDescent="0.2">
      <c r="B94512" s="10"/>
    </row>
    <row r="94513" spans="2:2" x14ac:dyDescent="0.2">
      <c r="B94513" s="10"/>
    </row>
    <row r="94514" spans="2:2" x14ac:dyDescent="0.2">
      <c r="B94514" s="10"/>
    </row>
    <row r="94515" spans="2:2" x14ac:dyDescent="0.2">
      <c r="B94515" s="10"/>
    </row>
    <row r="94516" spans="2:2" x14ac:dyDescent="0.2">
      <c r="B94516" s="10"/>
    </row>
    <row r="94517" spans="2:2" x14ac:dyDescent="0.2">
      <c r="B94517" s="10"/>
    </row>
    <row r="94518" spans="2:2" x14ac:dyDescent="0.2">
      <c r="B94518" s="10"/>
    </row>
    <row r="94519" spans="2:2" x14ac:dyDescent="0.2">
      <c r="B94519" s="10"/>
    </row>
    <row r="94520" spans="2:2" x14ac:dyDescent="0.2">
      <c r="B94520" s="10"/>
    </row>
    <row r="94521" spans="2:2" x14ac:dyDescent="0.2">
      <c r="B94521" s="10"/>
    </row>
    <row r="94522" spans="2:2" x14ac:dyDescent="0.2">
      <c r="B94522" s="10"/>
    </row>
    <row r="94523" spans="2:2" x14ac:dyDescent="0.2">
      <c r="B94523" s="10"/>
    </row>
    <row r="94524" spans="2:2" x14ac:dyDescent="0.2">
      <c r="B94524" s="10"/>
    </row>
    <row r="94525" spans="2:2" x14ac:dyDescent="0.2">
      <c r="B94525" s="10"/>
    </row>
    <row r="94526" spans="2:2" x14ac:dyDescent="0.2">
      <c r="B94526" s="10"/>
    </row>
    <row r="94527" spans="2:2" x14ac:dyDescent="0.2">
      <c r="B94527" s="10"/>
    </row>
    <row r="94528" spans="2:2" x14ac:dyDescent="0.2">
      <c r="B94528" s="10"/>
    </row>
    <row r="94529" spans="2:2" x14ac:dyDescent="0.2">
      <c r="B94529" s="10"/>
    </row>
    <row r="94530" spans="2:2" x14ac:dyDescent="0.2">
      <c r="B94530" s="10"/>
    </row>
    <row r="94531" spans="2:2" x14ac:dyDescent="0.2">
      <c r="B94531" s="10"/>
    </row>
    <row r="94532" spans="2:2" x14ac:dyDescent="0.2">
      <c r="B94532" s="10"/>
    </row>
    <row r="94533" spans="2:2" x14ac:dyDescent="0.2">
      <c r="B94533" s="10"/>
    </row>
    <row r="94534" spans="2:2" x14ac:dyDescent="0.2">
      <c r="B94534" s="10"/>
    </row>
    <row r="94535" spans="2:2" x14ac:dyDescent="0.2">
      <c r="B94535" s="10"/>
    </row>
    <row r="94536" spans="2:2" x14ac:dyDescent="0.2">
      <c r="B94536" s="10"/>
    </row>
    <row r="94537" spans="2:2" x14ac:dyDescent="0.2">
      <c r="B94537" s="10"/>
    </row>
    <row r="94538" spans="2:2" x14ac:dyDescent="0.2">
      <c r="B94538" s="10"/>
    </row>
    <row r="94539" spans="2:2" x14ac:dyDescent="0.2">
      <c r="B94539" s="10"/>
    </row>
    <row r="94540" spans="2:2" x14ac:dyDescent="0.2">
      <c r="B94540" s="10"/>
    </row>
    <row r="94541" spans="2:2" x14ac:dyDescent="0.2">
      <c r="B94541" s="10"/>
    </row>
    <row r="94542" spans="2:2" x14ac:dyDescent="0.2">
      <c r="B94542" s="10"/>
    </row>
    <row r="94543" spans="2:2" x14ac:dyDescent="0.2">
      <c r="B94543" s="10"/>
    </row>
    <row r="94544" spans="2:2" x14ac:dyDescent="0.2">
      <c r="B94544" s="10"/>
    </row>
    <row r="94545" spans="2:2" x14ac:dyDescent="0.2">
      <c r="B94545" s="10"/>
    </row>
    <row r="94546" spans="2:2" x14ac:dyDescent="0.2">
      <c r="B94546" s="10"/>
    </row>
    <row r="94547" spans="2:2" x14ac:dyDescent="0.2">
      <c r="B94547" s="10"/>
    </row>
    <row r="94548" spans="2:2" x14ac:dyDescent="0.2">
      <c r="B94548" s="10"/>
    </row>
    <row r="94549" spans="2:2" x14ac:dyDescent="0.2">
      <c r="B94549" s="10"/>
    </row>
    <row r="94550" spans="2:2" x14ac:dyDescent="0.2">
      <c r="B94550" s="10"/>
    </row>
    <row r="94551" spans="2:2" x14ac:dyDescent="0.2">
      <c r="B94551" s="10"/>
    </row>
    <row r="94552" spans="2:2" x14ac:dyDescent="0.2">
      <c r="B94552" s="10"/>
    </row>
    <row r="94553" spans="2:2" x14ac:dyDescent="0.2">
      <c r="B94553" s="10"/>
    </row>
    <row r="94554" spans="2:2" x14ac:dyDescent="0.2">
      <c r="B94554" s="10"/>
    </row>
    <row r="94555" spans="2:2" x14ac:dyDescent="0.2">
      <c r="B94555" s="10"/>
    </row>
    <row r="94556" spans="2:2" x14ac:dyDescent="0.2">
      <c r="B94556" s="10"/>
    </row>
    <row r="94557" spans="2:2" x14ac:dyDescent="0.2">
      <c r="B94557" s="10"/>
    </row>
    <row r="94558" spans="2:2" x14ac:dyDescent="0.2">
      <c r="B94558" s="10"/>
    </row>
    <row r="94559" spans="2:2" x14ac:dyDescent="0.2">
      <c r="B94559" s="10"/>
    </row>
    <row r="94560" spans="2:2" x14ac:dyDescent="0.2">
      <c r="B94560" s="10"/>
    </row>
    <row r="94561" spans="2:2" x14ac:dyDescent="0.2">
      <c r="B94561" s="10"/>
    </row>
    <row r="94562" spans="2:2" x14ac:dyDescent="0.2">
      <c r="B94562" s="10"/>
    </row>
    <row r="94563" spans="2:2" x14ac:dyDescent="0.2">
      <c r="B94563" s="10"/>
    </row>
    <row r="94564" spans="2:2" x14ac:dyDescent="0.2">
      <c r="B94564" s="10"/>
    </row>
    <row r="94565" spans="2:2" x14ac:dyDescent="0.2">
      <c r="B94565" s="10"/>
    </row>
    <row r="94566" spans="2:2" x14ac:dyDescent="0.2">
      <c r="B94566" s="10"/>
    </row>
    <row r="94567" spans="2:2" x14ac:dyDescent="0.2">
      <c r="B94567" s="10"/>
    </row>
    <row r="94568" spans="2:2" x14ac:dyDescent="0.2">
      <c r="B94568" s="10"/>
    </row>
    <row r="94569" spans="2:2" x14ac:dyDescent="0.2">
      <c r="B94569" s="10"/>
    </row>
    <row r="94570" spans="2:2" x14ac:dyDescent="0.2">
      <c r="B94570" s="10"/>
    </row>
    <row r="94571" spans="2:2" x14ac:dyDescent="0.2">
      <c r="B94571" s="10"/>
    </row>
    <row r="94572" spans="2:2" x14ac:dyDescent="0.2">
      <c r="B94572" s="10"/>
    </row>
    <row r="94573" spans="2:2" x14ac:dyDescent="0.2">
      <c r="B94573" s="10"/>
    </row>
    <row r="94574" spans="2:2" x14ac:dyDescent="0.2">
      <c r="B94574" s="10"/>
    </row>
    <row r="94575" spans="2:2" x14ac:dyDescent="0.2">
      <c r="B94575" s="10"/>
    </row>
    <row r="94576" spans="2:2" x14ac:dyDescent="0.2">
      <c r="B94576" s="10"/>
    </row>
    <row r="94577" spans="2:2" x14ac:dyDescent="0.2">
      <c r="B94577" s="10"/>
    </row>
    <row r="94578" spans="2:2" x14ac:dyDescent="0.2">
      <c r="B94578" s="10"/>
    </row>
    <row r="94579" spans="2:2" x14ac:dyDescent="0.2">
      <c r="B94579" s="10"/>
    </row>
    <row r="94580" spans="2:2" x14ac:dyDescent="0.2">
      <c r="B94580" s="10"/>
    </row>
    <row r="94581" spans="2:2" x14ac:dyDescent="0.2">
      <c r="B94581" s="10"/>
    </row>
    <row r="94582" spans="2:2" x14ac:dyDescent="0.2">
      <c r="B94582" s="10"/>
    </row>
    <row r="94583" spans="2:2" x14ac:dyDescent="0.2">
      <c r="B94583" s="10"/>
    </row>
    <row r="94584" spans="2:2" x14ac:dyDescent="0.2">
      <c r="B94584" s="10"/>
    </row>
    <row r="94585" spans="2:2" x14ac:dyDescent="0.2">
      <c r="B94585" s="10"/>
    </row>
    <row r="94586" spans="2:2" x14ac:dyDescent="0.2">
      <c r="B94586" s="10"/>
    </row>
    <row r="94587" spans="2:2" x14ac:dyDescent="0.2">
      <c r="B94587" s="10"/>
    </row>
    <row r="94588" spans="2:2" x14ac:dyDescent="0.2">
      <c r="B94588" s="10"/>
    </row>
    <row r="94589" spans="2:2" x14ac:dyDescent="0.2">
      <c r="B94589" s="10"/>
    </row>
    <row r="94590" spans="2:2" x14ac:dyDescent="0.2">
      <c r="B94590" s="10"/>
    </row>
    <row r="94591" spans="2:2" x14ac:dyDescent="0.2">
      <c r="B94591" s="10"/>
    </row>
    <row r="94592" spans="2:2" x14ac:dyDescent="0.2">
      <c r="B94592" s="10"/>
    </row>
    <row r="94593" spans="2:2" x14ac:dyDescent="0.2">
      <c r="B94593" s="10"/>
    </row>
    <row r="94594" spans="2:2" x14ac:dyDescent="0.2">
      <c r="B94594" s="10"/>
    </row>
    <row r="94595" spans="2:2" x14ac:dyDescent="0.2">
      <c r="B94595" s="10"/>
    </row>
    <row r="94596" spans="2:2" x14ac:dyDescent="0.2">
      <c r="B94596" s="10"/>
    </row>
    <row r="94597" spans="2:2" x14ac:dyDescent="0.2">
      <c r="B94597" s="10"/>
    </row>
    <row r="94598" spans="2:2" x14ac:dyDescent="0.2">
      <c r="B94598" s="10"/>
    </row>
    <row r="94599" spans="2:2" x14ac:dyDescent="0.2">
      <c r="B94599" s="10"/>
    </row>
    <row r="94600" spans="2:2" x14ac:dyDescent="0.2">
      <c r="B94600" s="10"/>
    </row>
    <row r="94601" spans="2:2" x14ac:dyDescent="0.2">
      <c r="B94601" s="10"/>
    </row>
    <row r="94602" spans="2:2" x14ac:dyDescent="0.2">
      <c r="B94602" s="10"/>
    </row>
    <row r="94603" spans="2:2" x14ac:dyDescent="0.2">
      <c r="B94603" s="10"/>
    </row>
    <row r="94604" spans="2:2" x14ac:dyDescent="0.2">
      <c r="B94604" s="10"/>
    </row>
    <row r="94605" spans="2:2" x14ac:dyDescent="0.2">
      <c r="B94605" s="10"/>
    </row>
    <row r="94606" spans="2:2" x14ac:dyDescent="0.2">
      <c r="B94606" s="10"/>
    </row>
    <row r="94607" spans="2:2" x14ac:dyDescent="0.2">
      <c r="B94607" s="10"/>
    </row>
    <row r="94608" spans="2:2" x14ac:dyDescent="0.2">
      <c r="B94608" s="10"/>
    </row>
    <row r="94609" spans="2:2" x14ac:dyDescent="0.2">
      <c r="B94609" s="10"/>
    </row>
    <row r="94610" spans="2:2" x14ac:dyDescent="0.2">
      <c r="B94610" s="10"/>
    </row>
    <row r="94611" spans="2:2" x14ac:dyDescent="0.2">
      <c r="B94611" s="10"/>
    </row>
    <row r="94612" spans="2:2" x14ac:dyDescent="0.2">
      <c r="B94612" s="10"/>
    </row>
    <row r="94613" spans="2:2" x14ac:dyDescent="0.2">
      <c r="B94613" s="10"/>
    </row>
    <row r="94614" spans="2:2" x14ac:dyDescent="0.2">
      <c r="B94614" s="10"/>
    </row>
    <row r="94615" spans="2:2" x14ac:dyDescent="0.2">
      <c r="B94615" s="10"/>
    </row>
    <row r="94616" spans="2:2" x14ac:dyDescent="0.2">
      <c r="B94616" s="10"/>
    </row>
    <row r="94617" spans="2:2" x14ac:dyDescent="0.2">
      <c r="B94617" s="10"/>
    </row>
    <row r="94618" spans="2:2" x14ac:dyDescent="0.2">
      <c r="B94618" s="10"/>
    </row>
    <row r="94619" spans="2:2" x14ac:dyDescent="0.2">
      <c r="B94619" s="10"/>
    </row>
    <row r="94620" spans="2:2" x14ac:dyDescent="0.2">
      <c r="B94620" s="10"/>
    </row>
    <row r="94621" spans="2:2" x14ac:dyDescent="0.2">
      <c r="B94621" s="10"/>
    </row>
    <row r="94622" spans="2:2" x14ac:dyDescent="0.2">
      <c r="B94622" s="10"/>
    </row>
    <row r="94623" spans="2:2" x14ac:dyDescent="0.2">
      <c r="B94623" s="10"/>
    </row>
    <row r="94624" spans="2:2" x14ac:dyDescent="0.2">
      <c r="B94624" s="10"/>
    </row>
    <row r="94625" spans="2:2" x14ac:dyDescent="0.2">
      <c r="B94625" s="10"/>
    </row>
    <row r="94626" spans="2:2" x14ac:dyDescent="0.2">
      <c r="B94626" s="10"/>
    </row>
    <row r="94627" spans="2:2" x14ac:dyDescent="0.2">
      <c r="B94627" s="10"/>
    </row>
    <row r="94628" spans="2:2" x14ac:dyDescent="0.2">
      <c r="B94628" s="10"/>
    </row>
    <row r="94629" spans="2:2" x14ac:dyDescent="0.2">
      <c r="B94629" s="10"/>
    </row>
    <row r="94630" spans="2:2" x14ac:dyDescent="0.2">
      <c r="B94630" s="10"/>
    </row>
    <row r="94631" spans="2:2" x14ac:dyDescent="0.2">
      <c r="B94631" s="10"/>
    </row>
    <row r="94632" spans="2:2" x14ac:dyDescent="0.2">
      <c r="B94632" s="10"/>
    </row>
    <row r="94633" spans="2:2" x14ac:dyDescent="0.2">
      <c r="B94633" s="10"/>
    </row>
    <row r="94634" spans="2:2" x14ac:dyDescent="0.2">
      <c r="B94634" s="10"/>
    </row>
    <row r="94635" spans="2:2" x14ac:dyDescent="0.2">
      <c r="B94635" s="10"/>
    </row>
    <row r="94636" spans="2:2" x14ac:dyDescent="0.2">
      <c r="B94636" s="10"/>
    </row>
    <row r="94637" spans="2:2" x14ac:dyDescent="0.2">
      <c r="B94637" s="10"/>
    </row>
    <row r="94638" spans="2:2" x14ac:dyDescent="0.2">
      <c r="B94638" s="10"/>
    </row>
    <row r="94639" spans="2:2" x14ac:dyDescent="0.2">
      <c r="B94639" s="10"/>
    </row>
    <row r="94640" spans="2:2" x14ac:dyDescent="0.2">
      <c r="B94640" s="10"/>
    </row>
    <row r="94641" spans="2:2" x14ac:dyDescent="0.2">
      <c r="B94641" s="10"/>
    </row>
    <row r="94642" spans="2:2" x14ac:dyDescent="0.2">
      <c r="B94642" s="10"/>
    </row>
    <row r="94643" spans="2:2" x14ac:dyDescent="0.2">
      <c r="B94643" s="10"/>
    </row>
    <row r="94644" spans="2:2" x14ac:dyDescent="0.2">
      <c r="B94644" s="10"/>
    </row>
    <row r="94645" spans="2:2" x14ac:dyDescent="0.2">
      <c r="B94645" s="10"/>
    </row>
    <row r="94646" spans="2:2" x14ac:dyDescent="0.2">
      <c r="B94646" s="10"/>
    </row>
    <row r="94647" spans="2:2" x14ac:dyDescent="0.2">
      <c r="B94647" s="10"/>
    </row>
    <row r="94648" spans="2:2" x14ac:dyDescent="0.2">
      <c r="B94648" s="10"/>
    </row>
    <row r="94649" spans="2:2" x14ac:dyDescent="0.2">
      <c r="B94649" s="10"/>
    </row>
    <row r="94650" spans="2:2" x14ac:dyDescent="0.2">
      <c r="B94650" s="10"/>
    </row>
    <row r="94651" spans="2:2" x14ac:dyDescent="0.2">
      <c r="B94651" s="10"/>
    </row>
    <row r="94652" spans="2:2" x14ac:dyDescent="0.2">
      <c r="B94652" s="10"/>
    </row>
    <row r="94653" spans="2:2" x14ac:dyDescent="0.2">
      <c r="B94653" s="10"/>
    </row>
    <row r="94654" spans="2:2" x14ac:dyDescent="0.2">
      <c r="B94654" s="10"/>
    </row>
    <row r="94655" spans="2:2" x14ac:dyDescent="0.2">
      <c r="B94655" s="10"/>
    </row>
    <row r="94656" spans="2:2" x14ac:dyDescent="0.2">
      <c r="B94656" s="10"/>
    </row>
    <row r="94657" spans="2:2" x14ac:dyDescent="0.2">
      <c r="B94657" s="10"/>
    </row>
    <row r="94658" spans="2:2" x14ac:dyDescent="0.2">
      <c r="B94658" s="10"/>
    </row>
    <row r="94659" spans="2:2" x14ac:dyDescent="0.2">
      <c r="B94659" s="10"/>
    </row>
    <row r="94660" spans="2:2" x14ac:dyDescent="0.2">
      <c r="B94660" s="10"/>
    </row>
    <row r="94661" spans="2:2" x14ac:dyDescent="0.2">
      <c r="B94661" s="10"/>
    </row>
    <row r="94662" spans="2:2" x14ac:dyDescent="0.2">
      <c r="B94662" s="10"/>
    </row>
    <row r="94663" spans="2:2" x14ac:dyDescent="0.2">
      <c r="B94663" s="10"/>
    </row>
    <row r="94664" spans="2:2" x14ac:dyDescent="0.2">
      <c r="B94664" s="10"/>
    </row>
    <row r="94665" spans="2:2" x14ac:dyDescent="0.2">
      <c r="B94665" s="10"/>
    </row>
    <row r="94666" spans="2:2" x14ac:dyDescent="0.2">
      <c r="B94666" s="10"/>
    </row>
    <row r="94667" spans="2:2" x14ac:dyDescent="0.2">
      <c r="B94667" s="10"/>
    </row>
    <row r="94668" spans="2:2" x14ac:dyDescent="0.2">
      <c r="B94668" s="10"/>
    </row>
    <row r="94669" spans="2:2" x14ac:dyDescent="0.2">
      <c r="B94669" s="10"/>
    </row>
    <row r="94670" spans="2:2" x14ac:dyDescent="0.2">
      <c r="B94670" s="10"/>
    </row>
    <row r="94671" spans="2:2" x14ac:dyDescent="0.2">
      <c r="B94671" s="10"/>
    </row>
    <row r="94672" spans="2:2" x14ac:dyDescent="0.2">
      <c r="B94672" s="10"/>
    </row>
    <row r="94673" spans="2:2" x14ac:dyDescent="0.2">
      <c r="B94673" s="10"/>
    </row>
    <row r="94674" spans="2:2" x14ac:dyDescent="0.2">
      <c r="B94674" s="10"/>
    </row>
    <row r="94675" spans="2:2" x14ac:dyDescent="0.2">
      <c r="B94675" s="10"/>
    </row>
    <row r="94676" spans="2:2" x14ac:dyDescent="0.2">
      <c r="B94676" s="10"/>
    </row>
    <row r="94677" spans="2:2" x14ac:dyDescent="0.2">
      <c r="B94677" s="10"/>
    </row>
    <row r="94678" spans="2:2" x14ac:dyDescent="0.2">
      <c r="B94678" s="10"/>
    </row>
    <row r="94679" spans="2:2" x14ac:dyDescent="0.2">
      <c r="B94679" s="10"/>
    </row>
    <row r="94680" spans="2:2" x14ac:dyDescent="0.2">
      <c r="B94680" s="10"/>
    </row>
    <row r="94681" spans="2:2" x14ac:dyDescent="0.2">
      <c r="B94681" s="10"/>
    </row>
    <row r="94682" spans="2:2" x14ac:dyDescent="0.2">
      <c r="B94682" s="10"/>
    </row>
    <row r="94683" spans="2:2" x14ac:dyDescent="0.2">
      <c r="B94683" s="10"/>
    </row>
    <row r="94684" spans="2:2" x14ac:dyDescent="0.2">
      <c r="B94684" s="10"/>
    </row>
    <row r="94685" spans="2:2" x14ac:dyDescent="0.2">
      <c r="B94685" s="10"/>
    </row>
    <row r="94686" spans="2:2" x14ac:dyDescent="0.2">
      <c r="B94686" s="10"/>
    </row>
    <row r="94687" spans="2:2" x14ac:dyDescent="0.2">
      <c r="B94687" s="10"/>
    </row>
    <row r="94688" spans="2:2" x14ac:dyDescent="0.2">
      <c r="B94688" s="10"/>
    </row>
    <row r="94689" spans="2:2" x14ac:dyDescent="0.2">
      <c r="B94689" s="10"/>
    </row>
    <row r="94690" spans="2:2" x14ac:dyDescent="0.2">
      <c r="B94690" s="10"/>
    </row>
    <row r="94691" spans="2:2" x14ac:dyDescent="0.2">
      <c r="B94691" s="10"/>
    </row>
    <row r="94692" spans="2:2" x14ac:dyDescent="0.2">
      <c r="B94692" s="10"/>
    </row>
    <row r="94693" spans="2:2" x14ac:dyDescent="0.2">
      <c r="B94693" s="10"/>
    </row>
    <row r="94694" spans="2:2" x14ac:dyDescent="0.2">
      <c r="B94694" s="10"/>
    </row>
    <row r="94695" spans="2:2" x14ac:dyDescent="0.2">
      <c r="B94695" s="10"/>
    </row>
    <row r="94696" spans="2:2" x14ac:dyDescent="0.2">
      <c r="B94696" s="10"/>
    </row>
    <row r="94697" spans="2:2" x14ac:dyDescent="0.2">
      <c r="B94697" s="10"/>
    </row>
    <row r="94698" spans="2:2" x14ac:dyDescent="0.2">
      <c r="B94698" s="10"/>
    </row>
    <row r="94699" spans="2:2" x14ac:dyDescent="0.2">
      <c r="B94699" s="10"/>
    </row>
    <row r="94700" spans="2:2" x14ac:dyDescent="0.2">
      <c r="B94700" s="10"/>
    </row>
    <row r="94701" spans="2:2" x14ac:dyDescent="0.2">
      <c r="B94701" s="10"/>
    </row>
    <row r="94702" spans="2:2" x14ac:dyDescent="0.2">
      <c r="B94702" s="10"/>
    </row>
    <row r="94703" spans="2:2" x14ac:dyDescent="0.2">
      <c r="B94703" s="10"/>
    </row>
    <row r="94704" spans="2:2" x14ac:dyDescent="0.2">
      <c r="B94704" s="10"/>
    </row>
    <row r="94705" spans="2:2" x14ac:dyDescent="0.2">
      <c r="B94705" s="10"/>
    </row>
    <row r="94706" spans="2:2" x14ac:dyDescent="0.2">
      <c r="B94706" s="10"/>
    </row>
    <row r="94707" spans="2:2" x14ac:dyDescent="0.2">
      <c r="B94707" s="10"/>
    </row>
    <row r="94708" spans="2:2" x14ac:dyDescent="0.2">
      <c r="B94708" s="10"/>
    </row>
    <row r="94709" spans="2:2" x14ac:dyDescent="0.2">
      <c r="B94709" s="10"/>
    </row>
    <row r="94710" spans="2:2" x14ac:dyDescent="0.2">
      <c r="B94710" s="10"/>
    </row>
    <row r="94711" spans="2:2" x14ac:dyDescent="0.2">
      <c r="B94711" s="10"/>
    </row>
    <row r="94712" spans="2:2" x14ac:dyDescent="0.2">
      <c r="B94712" s="10"/>
    </row>
    <row r="94713" spans="2:2" x14ac:dyDescent="0.2">
      <c r="B94713" s="10"/>
    </row>
    <row r="94714" spans="2:2" x14ac:dyDescent="0.2">
      <c r="B94714" s="10"/>
    </row>
    <row r="94715" spans="2:2" x14ac:dyDescent="0.2">
      <c r="B94715" s="10"/>
    </row>
    <row r="94716" spans="2:2" x14ac:dyDescent="0.2">
      <c r="B94716" s="10"/>
    </row>
    <row r="94717" spans="2:2" x14ac:dyDescent="0.2">
      <c r="B94717" s="10"/>
    </row>
    <row r="94718" spans="2:2" x14ac:dyDescent="0.2">
      <c r="B94718" s="10"/>
    </row>
    <row r="94719" spans="2:2" x14ac:dyDescent="0.2">
      <c r="B94719" s="10"/>
    </row>
    <row r="94720" spans="2:2" x14ac:dyDescent="0.2">
      <c r="B94720" s="10"/>
    </row>
    <row r="94721" spans="2:2" x14ac:dyDescent="0.2">
      <c r="B94721" s="10"/>
    </row>
    <row r="94722" spans="2:2" x14ac:dyDescent="0.2">
      <c r="B94722" s="10"/>
    </row>
    <row r="94723" spans="2:2" x14ac:dyDescent="0.2">
      <c r="B94723" s="10"/>
    </row>
    <row r="94724" spans="2:2" x14ac:dyDescent="0.2">
      <c r="B94724" s="10"/>
    </row>
    <row r="94725" spans="2:2" x14ac:dyDescent="0.2">
      <c r="B94725" s="10"/>
    </row>
    <row r="94726" spans="2:2" x14ac:dyDescent="0.2">
      <c r="B94726" s="10"/>
    </row>
    <row r="94727" spans="2:2" x14ac:dyDescent="0.2">
      <c r="B94727" s="10"/>
    </row>
    <row r="94728" spans="2:2" x14ac:dyDescent="0.2">
      <c r="B94728" s="10"/>
    </row>
    <row r="94729" spans="2:2" x14ac:dyDescent="0.2">
      <c r="B94729" s="10"/>
    </row>
    <row r="94730" spans="2:2" x14ac:dyDescent="0.2">
      <c r="B94730" s="10"/>
    </row>
    <row r="94731" spans="2:2" x14ac:dyDescent="0.2">
      <c r="B94731" s="10"/>
    </row>
    <row r="94732" spans="2:2" x14ac:dyDescent="0.2">
      <c r="B94732" s="10"/>
    </row>
    <row r="94733" spans="2:2" x14ac:dyDescent="0.2">
      <c r="B94733" s="10"/>
    </row>
    <row r="94734" spans="2:2" x14ac:dyDescent="0.2">
      <c r="B94734" s="10"/>
    </row>
    <row r="94735" spans="2:2" x14ac:dyDescent="0.2">
      <c r="B94735" s="10"/>
    </row>
    <row r="94736" spans="2:2" x14ac:dyDescent="0.2">
      <c r="B94736" s="10"/>
    </row>
    <row r="94737" spans="2:2" x14ac:dyDescent="0.2">
      <c r="B94737" s="10"/>
    </row>
    <row r="94738" spans="2:2" x14ac:dyDescent="0.2">
      <c r="B94738" s="10"/>
    </row>
    <row r="94739" spans="2:2" x14ac:dyDescent="0.2">
      <c r="B94739" s="10"/>
    </row>
    <row r="94740" spans="2:2" x14ac:dyDescent="0.2">
      <c r="B94740" s="10"/>
    </row>
    <row r="94741" spans="2:2" x14ac:dyDescent="0.2">
      <c r="B94741" s="10"/>
    </row>
    <row r="94742" spans="2:2" x14ac:dyDescent="0.2">
      <c r="B94742" s="10"/>
    </row>
    <row r="94743" spans="2:2" x14ac:dyDescent="0.2">
      <c r="B94743" s="10"/>
    </row>
    <row r="94744" spans="2:2" x14ac:dyDescent="0.2">
      <c r="B94744" s="10"/>
    </row>
    <row r="94745" spans="2:2" x14ac:dyDescent="0.2">
      <c r="B94745" s="10"/>
    </row>
    <row r="94746" spans="2:2" x14ac:dyDescent="0.2">
      <c r="B94746" s="10"/>
    </row>
    <row r="94747" spans="2:2" x14ac:dyDescent="0.2">
      <c r="B94747" s="10"/>
    </row>
    <row r="94748" spans="2:2" x14ac:dyDescent="0.2">
      <c r="B94748" s="10"/>
    </row>
    <row r="94749" spans="2:2" x14ac:dyDescent="0.2">
      <c r="B94749" s="10"/>
    </row>
    <row r="94750" spans="2:2" x14ac:dyDescent="0.2">
      <c r="B94750" s="10"/>
    </row>
    <row r="94751" spans="2:2" x14ac:dyDescent="0.2">
      <c r="B94751" s="10"/>
    </row>
    <row r="94752" spans="2:2" x14ac:dyDescent="0.2">
      <c r="B94752" s="10"/>
    </row>
    <row r="94753" spans="2:2" x14ac:dyDescent="0.2">
      <c r="B94753" s="10"/>
    </row>
    <row r="94754" spans="2:2" x14ac:dyDescent="0.2">
      <c r="B94754" s="10"/>
    </row>
    <row r="94755" spans="2:2" x14ac:dyDescent="0.2">
      <c r="B94755" s="10"/>
    </row>
    <row r="94756" spans="2:2" x14ac:dyDescent="0.2">
      <c r="B94756" s="10"/>
    </row>
    <row r="94757" spans="2:2" x14ac:dyDescent="0.2">
      <c r="B94757" s="10"/>
    </row>
    <row r="94758" spans="2:2" x14ac:dyDescent="0.2">
      <c r="B94758" s="10"/>
    </row>
    <row r="94759" spans="2:2" x14ac:dyDescent="0.2">
      <c r="B94759" s="10"/>
    </row>
    <row r="94760" spans="2:2" x14ac:dyDescent="0.2">
      <c r="B94760" s="10"/>
    </row>
    <row r="94761" spans="2:2" x14ac:dyDescent="0.2">
      <c r="B94761" s="10"/>
    </row>
    <row r="94762" spans="2:2" x14ac:dyDescent="0.2">
      <c r="B94762" s="10"/>
    </row>
    <row r="94763" spans="2:2" x14ac:dyDescent="0.2">
      <c r="B94763" s="10"/>
    </row>
    <row r="94764" spans="2:2" x14ac:dyDescent="0.2">
      <c r="B94764" s="10"/>
    </row>
    <row r="94765" spans="2:2" x14ac:dyDescent="0.2">
      <c r="B94765" s="10"/>
    </row>
    <row r="94766" spans="2:2" x14ac:dyDescent="0.2">
      <c r="B94766" s="10"/>
    </row>
    <row r="94767" spans="2:2" x14ac:dyDescent="0.2">
      <c r="B94767" s="10"/>
    </row>
    <row r="94768" spans="2:2" x14ac:dyDescent="0.2">
      <c r="B94768" s="10"/>
    </row>
    <row r="94769" spans="2:2" x14ac:dyDescent="0.2">
      <c r="B94769" s="10"/>
    </row>
    <row r="94770" spans="2:2" x14ac:dyDescent="0.2">
      <c r="B94770" s="10"/>
    </row>
    <row r="94771" spans="2:2" x14ac:dyDescent="0.2">
      <c r="B94771" s="10"/>
    </row>
    <row r="94772" spans="2:2" x14ac:dyDescent="0.2">
      <c r="B94772" s="10"/>
    </row>
    <row r="94773" spans="2:2" x14ac:dyDescent="0.2">
      <c r="B94773" s="10"/>
    </row>
    <row r="94774" spans="2:2" x14ac:dyDescent="0.2">
      <c r="B94774" s="10"/>
    </row>
    <row r="94775" spans="2:2" x14ac:dyDescent="0.2">
      <c r="B94775" s="10"/>
    </row>
    <row r="94776" spans="2:2" x14ac:dyDescent="0.2">
      <c r="B94776" s="10"/>
    </row>
    <row r="94777" spans="2:2" x14ac:dyDescent="0.2">
      <c r="B94777" s="10"/>
    </row>
    <row r="94778" spans="2:2" x14ac:dyDescent="0.2">
      <c r="B94778" s="10"/>
    </row>
    <row r="94779" spans="2:2" x14ac:dyDescent="0.2">
      <c r="B94779" s="10"/>
    </row>
    <row r="94780" spans="2:2" x14ac:dyDescent="0.2">
      <c r="B94780" s="10"/>
    </row>
    <row r="94781" spans="2:2" x14ac:dyDescent="0.2">
      <c r="B94781" s="10"/>
    </row>
    <row r="94782" spans="2:2" x14ac:dyDescent="0.2">
      <c r="B94782" s="10"/>
    </row>
    <row r="94783" spans="2:2" x14ac:dyDescent="0.2">
      <c r="B94783" s="10"/>
    </row>
    <row r="94784" spans="2:2" x14ac:dyDescent="0.2">
      <c r="B94784" s="10"/>
    </row>
    <row r="94785" spans="2:2" x14ac:dyDescent="0.2">
      <c r="B94785" s="10"/>
    </row>
    <row r="94786" spans="2:2" x14ac:dyDescent="0.2">
      <c r="B94786" s="10"/>
    </row>
    <row r="94787" spans="2:2" x14ac:dyDescent="0.2">
      <c r="B94787" s="10"/>
    </row>
    <row r="94788" spans="2:2" x14ac:dyDescent="0.2">
      <c r="B94788" s="10"/>
    </row>
    <row r="94789" spans="2:2" x14ac:dyDescent="0.2">
      <c r="B94789" s="10"/>
    </row>
    <row r="94790" spans="2:2" x14ac:dyDescent="0.2">
      <c r="B94790" s="10"/>
    </row>
    <row r="94791" spans="2:2" x14ac:dyDescent="0.2">
      <c r="B94791" s="10"/>
    </row>
    <row r="94792" spans="2:2" x14ac:dyDescent="0.2">
      <c r="B94792" s="10"/>
    </row>
    <row r="94793" spans="2:2" x14ac:dyDescent="0.2">
      <c r="B94793" s="10"/>
    </row>
    <row r="94794" spans="2:2" x14ac:dyDescent="0.2">
      <c r="B94794" s="10"/>
    </row>
    <row r="94795" spans="2:2" x14ac:dyDescent="0.2">
      <c r="B94795" s="10"/>
    </row>
    <row r="94796" spans="2:2" x14ac:dyDescent="0.2">
      <c r="B94796" s="10"/>
    </row>
    <row r="94797" spans="2:2" x14ac:dyDescent="0.2">
      <c r="B94797" s="10"/>
    </row>
    <row r="94798" spans="2:2" x14ac:dyDescent="0.2">
      <c r="B94798" s="10"/>
    </row>
    <row r="94799" spans="2:2" x14ac:dyDescent="0.2">
      <c r="B94799" s="10"/>
    </row>
    <row r="94800" spans="2:2" x14ac:dyDescent="0.2">
      <c r="B94800" s="10"/>
    </row>
    <row r="94801" spans="2:2" x14ac:dyDescent="0.2">
      <c r="B94801" s="10"/>
    </row>
    <row r="94802" spans="2:2" x14ac:dyDescent="0.2">
      <c r="B94802" s="10"/>
    </row>
    <row r="94803" spans="2:2" x14ac:dyDescent="0.2">
      <c r="B94803" s="10"/>
    </row>
    <row r="94804" spans="2:2" x14ac:dyDescent="0.2">
      <c r="B94804" s="10"/>
    </row>
    <row r="94805" spans="2:2" x14ac:dyDescent="0.2">
      <c r="B94805" s="10"/>
    </row>
    <row r="94806" spans="2:2" x14ac:dyDescent="0.2">
      <c r="B94806" s="10"/>
    </row>
    <row r="94807" spans="2:2" x14ac:dyDescent="0.2">
      <c r="B94807" s="10"/>
    </row>
    <row r="94808" spans="2:2" x14ac:dyDescent="0.2">
      <c r="B94808" s="10"/>
    </row>
    <row r="94809" spans="2:2" x14ac:dyDescent="0.2">
      <c r="B94809" s="10"/>
    </row>
    <row r="94810" spans="2:2" x14ac:dyDescent="0.2">
      <c r="B94810" s="10"/>
    </row>
    <row r="94811" spans="2:2" x14ac:dyDescent="0.2">
      <c r="B94811" s="10"/>
    </row>
    <row r="94812" spans="2:2" x14ac:dyDescent="0.2">
      <c r="B94812" s="10"/>
    </row>
    <row r="94813" spans="2:2" x14ac:dyDescent="0.2">
      <c r="B94813" s="10"/>
    </row>
    <row r="94814" spans="2:2" x14ac:dyDescent="0.2">
      <c r="B94814" s="10"/>
    </row>
    <row r="94815" spans="2:2" x14ac:dyDescent="0.2">
      <c r="B94815" s="10"/>
    </row>
    <row r="94816" spans="2:2" x14ac:dyDescent="0.2">
      <c r="B94816" s="10"/>
    </row>
    <row r="94817" spans="2:2" x14ac:dyDescent="0.2">
      <c r="B94817" s="10"/>
    </row>
    <row r="94818" spans="2:2" x14ac:dyDescent="0.2">
      <c r="B94818" s="10"/>
    </row>
    <row r="94819" spans="2:2" x14ac:dyDescent="0.2">
      <c r="B94819" s="10"/>
    </row>
    <row r="94820" spans="2:2" x14ac:dyDescent="0.2">
      <c r="B94820" s="10"/>
    </row>
    <row r="94821" spans="2:2" x14ac:dyDescent="0.2">
      <c r="B94821" s="10"/>
    </row>
    <row r="94822" spans="2:2" x14ac:dyDescent="0.2">
      <c r="B94822" s="10"/>
    </row>
    <row r="94823" spans="2:2" x14ac:dyDescent="0.2">
      <c r="B94823" s="10"/>
    </row>
    <row r="94824" spans="2:2" x14ac:dyDescent="0.2">
      <c r="B94824" s="10"/>
    </row>
    <row r="94825" spans="2:2" x14ac:dyDescent="0.2">
      <c r="B94825" s="10"/>
    </row>
    <row r="94826" spans="2:2" x14ac:dyDescent="0.2">
      <c r="B94826" s="10"/>
    </row>
    <row r="94827" spans="2:2" x14ac:dyDescent="0.2">
      <c r="B94827" s="10"/>
    </row>
    <row r="94828" spans="2:2" x14ac:dyDescent="0.2">
      <c r="B94828" s="10"/>
    </row>
    <row r="94829" spans="2:2" x14ac:dyDescent="0.2">
      <c r="B94829" s="10"/>
    </row>
    <row r="94830" spans="2:2" x14ac:dyDescent="0.2">
      <c r="B94830" s="10"/>
    </row>
    <row r="94831" spans="2:2" x14ac:dyDescent="0.2">
      <c r="B94831" s="10"/>
    </row>
    <row r="94832" spans="2:2" x14ac:dyDescent="0.2">
      <c r="B94832" s="10"/>
    </row>
    <row r="94833" spans="2:2" x14ac:dyDescent="0.2">
      <c r="B94833" s="10"/>
    </row>
    <row r="94834" spans="2:2" x14ac:dyDescent="0.2">
      <c r="B94834" s="10"/>
    </row>
    <row r="94835" spans="2:2" x14ac:dyDescent="0.2">
      <c r="B94835" s="10"/>
    </row>
    <row r="94836" spans="2:2" x14ac:dyDescent="0.2">
      <c r="B94836" s="10"/>
    </row>
    <row r="94837" spans="2:2" x14ac:dyDescent="0.2">
      <c r="B94837" s="10"/>
    </row>
    <row r="94838" spans="2:2" x14ac:dyDescent="0.2">
      <c r="B94838" s="10"/>
    </row>
    <row r="94839" spans="2:2" x14ac:dyDescent="0.2">
      <c r="B94839" s="10"/>
    </row>
    <row r="94840" spans="2:2" x14ac:dyDescent="0.2">
      <c r="B94840" s="10"/>
    </row>
    <row r="94841" spans="2:2" x14ac:dyDescent="0.2">
      <c r="B94841" s="10"/>
    </row>
    <row r="94842" spans="2:2" x14ac:dyDescent="0.2">
      <c r="B94842" s="10"/>
    </row>
    <row r="94843" spans="2:2" x14ac:dyDescent="0.2">
      <c r="B94843" s="10"/>
    </row>
    <row r="94844" spans="2:2" x14ac:dyDescent="0.2">
      <c r="B94844" s="10"/>
    </row>
    <row r="94845" spans="2:2" x14ac:dyDescent="0.2">
      <c r="B94845" s="10"/>
    </row>
    <row r="94846" spans="2:2" x14ac:dyDescent="0.2">
      <c r="B94846" s="10"/>
    </row>
    <row r="94847" spans="2:2" x14ac:dyDescent="0.2">
      <c r="B94847" s="10"/>
    </row>
    <row r="94848" spans="2:2" x14ac:dyDescent="0.2">
      <c r="B94848" s="10"/>
    </row>
    <row r="94849" spans="2:2" x14ac:dyDescent="0.2">
      <c r="B94849" s="10"/>
    </row>
    <row r="94850" spans="2:2" x14ac:dyDescent="0.2">
      <c r="B94850" s="10"/>
    </row>
    <row r="94851" spans="2:2" x14ac:dyDescent="0.2">
      <c r="B94851" s="10"/>
    </row>
    <row r="94852" spans="2:2" x14ac:dyDescent="0.2">
      <c r="B94852" s="10"/>
    </row>
    <row r="94853" spans="2:2" x14ac:dyDescent="0.2">
      <c r="B94853" s="10"/>
    </row>
    <row r="94854" spans="2:2" x14ac:dyDescent="0.2">
      <c r="B94854" s="10"/>
    </row>
    <row r="94855" spans="2:2" x14ac:dyDescent="0.2">
      <c r="B94855" s="10"/>
    </row>
    <row r="94856" spans="2:2" x14ac:dyDescent="0.2">
      <c r="B94856" s="10"/>
    </row>
    <row r="94857" spans="2:2" x14ac:dyDescent="0.2">
      <c r="B94857" s="10"/>
    </row>
    <row r="94858" spans="2:2" x14ac:dyDescent="0.2">
      <c r="B94858" s="10"/>
    </row>
    <row r="94859" spans="2:2" x14ac:dyDescent="0.2">
      <c r="B94859" s="10"/>
    </row>
    <row r="94860" spans="2:2" x14ac:dyDescent="0.2">
      <c r="B94860" s="10"/>
    </row>
    <row r="94861" spans="2:2" x14ac:dyDescent="0.2">
      <c r="B94861" s="10"/>
    </row>
    <row r="94862" spans="2:2" x14ac:dyDescent="0.2">
      <c r="B94862" s="10"/>
    </row>
    <row r="94863" spans="2:2" x14ac:dyDescent="0.2">
      <c r="B94863" s="10"/>
    </row>
    <row r="94864" spans="2:2" x14ac:dyDescent="0.2">
      <c r="B94864" s="10"/>
    </row>
    <row r="94865" spans="2:2" x14ac:dyDescent="0.2">
      <c r="B94865" s="10"/>
    </row>
    <row r="94866" spans="2:2" x14ac:dyDescent="0.2">
      <c r="B94866" s="10"/>
    </row>
    <row r="94867" spans="2:2" x14ac:dyDescent="0.2">
      <c r="B94867" s="10"/>
    </row>
    <row r="94868" spans="2:2" x14ac:dyDescent="0.2">
      <c r="B94868" s="10"/>
    </row>
    <row r="94869" spans="2:2" x14ac:dyDescent="0.2">
      <c r="B94869" s="10"/>
    </row>
    <row r="94870" spans="2:2" x14ac:dyDescent="0.2">
      <c r="B94870" s="10"/>
    </row>
    <row r="94871" spans="2:2" x14ac:dyDescent="0.2">
      <c r="B94871" s="10"/>
    </row>
    <row r="94872" spans="2:2" x14ac:dyDescent="0.2">
      <c r="B94872" s="10"/>
    </row>
    <row r="94873" spans="2:2" x14ac:dyDescent="0.2">
      <c r="B94873" s="10"/>
    </row>
    <row r="94874" spans="2:2" x14ac:dyDescent="0.2">
      <c r="B94874" s="10"/>
    </row>
    <row r="94875" spans="2:2" x14ac:dyDescent="0.2">
      <c r="B94875" s="10"/>
    </row>
    <row r="94876" spans="2:2" x14ac:dyDescent="0.2">
      <c r="B94876" s="10"/>
    </row>
    <row r="94877" spans="2:2" x14ac:dyDescent="0.2">
      <c r="B94877" s="10"/>
    </row>
    <row r="94878" spans="2:2" x14ac:dyDescent="0.2">
      <c r="B94878" s="10"/>
    </row>
    <row r="94879" spans="2:2" x14ac:dyDescent="0.2">
      <c r="B94879" s="10"/>
    </row>
    <row r="94880" spans="2:2" x14ac:dyDescent="0.2">
      <c r="B94880" s="10"/>
    </row>
    <row r="94881" spans="2:2" x14ac:dyDescent="0.2">
      <c r="B94881" s="10"/>
    </row>
    <row r="94882" spans="2:2" x14ac:dyDescent="0.2">
      <c r="B94882" s="10"/>
    </row>
    <row r="94883" spans="2:2" x14ac:dyDescent="0.2">
      <c r="B94883" s="10"/>
    </row>
    <row r="94884" spans="2:2" x14ac:dyDescent="0.2">
      <c r="B94884" s="10"/>
    </row>
    <row r="94885" spans="2:2" x14ac:dyDescent="0.2">
      <c r="B94885" s="10"/>
    </row>
    <row r="94886" spans="2:2" x14ac:dyDescent="0.2">
      <c r="B94886" s="10"/>
    </row>
    <row r="94887" spans="2:2" x14ac:dyDescent="0.2">
      <c r="B94887" s="10"/>
    </row>
    <row r="94888" spans="2:2" x14ac:dyDescent="0.2">
      <c r="B94888" s="10"/>
    </row>
    <row r="94889" spans="2:2" x14ac:dyDescent="0.2">
      <c r="B94889" s="10"/>
    </row>
    <row r="94890" spans="2:2" x14ac:dyDescent="0.2">
      <c r="B94890" s="10"/>
    </row>
    <row r="94891" spans="2:2" x14ac:dyDescent="0.2">
      <c r="B94891" s="10"/>
    </row>
    <row r="94892" spans="2:2" x14ac:dyDescent="0.2">
      <c r="B94892" s="10"/>
    </row>
    <row r="94893" spans="2:2" x14ac:dyDescent="0.2">
      <c r="B94893" s="10"/>
    </row>
    <row r="94894" spans="2:2" x14ac:dyDescent="0.2">
      <c r="B94894" s="10"/>
    </row>
    <row r="94895" spans="2:2" x14ac:dyDescent="0.2">
      <c r="B94895" s="10"/>
    </row>
    <row r="94896" spans="2:2" x14ac:dyDescent="0.2">
      <c r="B94896" s="10"/>
    </row>
    <row r="94897" spans="2:2" x14ac:dyDescent="0.2">
      <c r="B94897" s="10"/>
    </row>
    <row r="94898" spans="2:2" x14ac:dyDescent="0.2">
      <c r="B94898" s="10"/>
    </row>
    <row r="94899" spans="2:2" x14ac:dyDescent="0.2">
      <c r="B94899" s="10"/>
    </row>
    <row r="94900" spans="2:2" x14ac:dyDescent="0.2">
      <c r="B94900" s="10"/>
    </row>
    <row r="94901" spans="2:2" x14ac:dyDescent="0.2">
      <c r="B94901" s="10"/>
    </row>
    <row r="94902" spans="2:2" x14ac:dyDescent="0.2">
      <c r="B94902" s="10"/>
    </row>
    <row r="94903" spans="2:2" x14ac:dyDescent="0.2">
      <c r="B94903" s="10"/>
    </row>
    <row r="94904" spans="2:2" x14ac:dyDescent="0.2">
      <c r="B94904" s="10"/>
    </row>
    <row r="94905" spans="2:2" x14ac:dyDescent="0.2">
      <c r="B94905" s="10"/>
    </row>
    <row r="94906" spans="2:2" x14ac:dyDescent="0.2">
      <c r="B94906" s="10"/>
    </row>
    <row r="94907" spans="2:2" x14ac:dyDescent="0.2">
      <c r="B94907" s="10"/>
    </row>
    <row r="94908" spans="2:2" x14ac:dyDescent="0.2">
      <c r="B94908" s="10"/>
    </row>
    <row r="94909" spans="2:2" x14ac:dyDescent="0.2">
      <c r="B94909" s="10"/>
    </row>
    <row r="94910" spans="2:2" x14ac:dyDescent="0.2">
      <c r="B94910" s="10"/>
    </row>
    <row r="94911" spans="2:2" x14ac:dyDescent="0.2">
      <c r="B94911" s="10"/>
    </row>
    <row r="94912" spans="2:2" x14ac:dyDescent="0.2">
      <c r="B94912" s="10"/>
    </row>
    <row r="94913" spans="2:2" x14ac:dyDescent="0.2">
      <c r="B94913" s="10"/>
    </row>
    <row r="94914" spans="2:2" x14ac:dyDescent="0.2">
      <c r="B94914" s="10"/>
    </row>
    <row r="94915" spans="2:2" x14ac:dyDescent="0.2">
      <c r="B94915" s="10"/>
    </row>
    <row r="94916" spans="2:2" x14ac:dyDescent="0.2">
      <c r="B94916" s="10"/>
    </row>
    <row r="94917" spans="2:2" x14ac:dyDescent="0.2">
      <c r="B94917" s="10"/>
    </row>
    <row r="94918" spans="2:2" x14ac:dyDescent="0.2">
      <c r="B94918" s="10"/>
    </row>
    <row r="94919" spans="2:2" x14ac:dyDescent="0.2">
      <c r="B94919" s="10"/>
    </row>
    <row r="94920" spans="2:2" x14ac:dyDescent="0.2">
      <c r="B94920" s="10"/>
    </row>
    <row r="94921" spans="2:2" x14ac:dyDescent="0.2">
      <c r="B94921" s="10"/>
    </row>
    <row r="94922" spans="2:2" x14ac:dyDescent="0.2">
      <c r="B94922" s="10"/>
    </row>
    <row r="94923" spans="2:2" x14ac:dyDescent="0.2">
      <c r="B94923" s="10"/>
    </row>
    <row r="94924" spans="2:2" x14ac:dyDescent="0.2">
      <c r="B94924" s="10"/>
    </row>
    <row r="94925" spans="2:2" x14ac:dyDescent="0.2">
      <c r="B94925" s="10"/>
    </row>
    <row r="94926" spans="2:2" x14ac:dyDescent="0.2">
      <c r="B94926" s="10"/>
    </row>
    <row r="94927" spans="2:2" x14ac:dyDescent="0.2">
      <c r="B94927" s="10"/>
    </row>
    <row r="94928" spans="2:2" x14ac:dyDescent="0.2">
      <c r="B94928" s="10"/>
    </row>
    <row r="94929" spans="2:2" x14ac:dyDescent="0.2">
      <c r="B94929" s="10"/>
    </row>
    <row r="94930" spans="2:2" x14ac:dyDescent="0.2">
      <c r="B94930" s="10"/>
    </row>
    <row r="94931" spans="2:2" x14ac:dyDescent="0.2">
      <c r="B94931" s="10"/>
    </row>
    <row r="94932" spans="2:2" x14ac:dyDescent="0.2">
      <c r="B94932" s="10"/>
    </row>
    <row r="94933" spans="2:2" x14ac:dyDescent="0.2">
      <c r="B94933" s="10"/>
    </row>
    <row r="94934" spans="2:2" x14ac:dyDescent="0.2">
      <c r="B94934" s="10"/>
    </row>
    <row r="94935" spans="2:2" x14ac:dyDescent="0.2">
      <c r="B94935" s="10"/>
    </row>
    <row r="94936" spans="2:2" x14ac:dyDescent="0.2">
      <c r="B94936" s="10"/>
    </row>
    <row r="94937" spans="2:2" x14ac:dyDescent="0.2">
      <c r="B94937" s="10"/>
    </row>
    <row r="94938" spans="2:2" x14ac:dyDescent="0.2">
      <c r="B94938" s="10"/>
    </row>
    <row r="94939" spans="2:2" x14ac:dyDescent="0.2">
      <c r="B94939" s="10"/>
    </row>
    <row r="94940" spans="2:2" x14ac:dyDescent="0.2">
      <c r="B94940" s="10"/>
    </row>
    <row r="94941" spans="2:2" x14ac:dyDescent="0.2">
      <c r="B94941" s="10"/>
    </row>
    <row r="94942" spans="2:2" x14ac:dyDescent="0.2">
      <c r="B94942" s="10"/>
    </row>
    <row r="94943" spans="2:2" x14ac:dyDescent="0.2">
      <c r="B94943" s="10"/>
    </row>
    <row r="94944" spans="2:2" x14ac:dyDescent="0.2">
      <c r="B94944" s="10"/>
    </row>
    <row r="94945" spans="2:2" x14ac:dyDescent="0.2">
      <c r="B94945" s="10"/>
    </row>
    <row r="94946" spans="2:2" x14ac:dyDescent="0.2">
      <c r="B94946" s="10"/>
    </row>
    <row r="94947" spans="2:2" x14ac:dyDescent="0.2">
      <c r="B94947" s="10"/>
    </row>
    <row r="94948" spans="2:2" x14ac:dyDescent="0.2">
      <c r="B94948" s="10"/>
    </row>
    <row r="94949" spans="2:2" x14ac:dyDescent="0.2">
      <c r="B94949" s="10"/>
    </row>
    <row r="94950" spans="2:2" x14ac:dyDescent="0.2">
      <c r="B94950" s="10"/>
    </row>
    <row r="94951" spans="2:2" x14ac:dyDescent="0.2">
      <c r="B94951" s="10"/>
    </row>
    <row r="94952" spans="2:2" x14ac:dyDescent="0.2">
      <c r="B94952" s="10"/>
    </row>
    <row r="94953" spans="2:2" x14ac:dyDescent="0.2">
      <c r="B94953" s="10"/>
    </row>
    <row r="94954" spans="2:2" x14ac:dyDescent="0.2">
      <c r="B94954" s="10"/>
    </row>
    <row r="94955" spans="2:2" x14ac:dyDescent="0.2">
      <c r="B94955" s="10"/>
    </row>
    <row r="94956" spans="2:2" x14ac:dyDescent="0.2">
      <c r="B94956" s="10"/>
    </row>
    <row r="94957" spans="2:2" x14ac:dyDescent="0.2">
      <c r="B94957" s="10"/>
    </row>
    <row r="94958" spans="2:2" x14ac:dyDescent="0.2">
      <c r="B94958" s="10"/>
    </row>
    <row r="94959" spans="2:2" x14ac:dyDescent="0.2">
      <c r="B94959" s="10"/>
    </row>
    <row r="94960" spans="2:2" x14ac:dyDescent="0.2">
      <c r="B94960" s="10"/>
    </row>
    <row r="94961" spans="2:2" x14ac:dyDescent="0.2">
      <c r="B94961" s="10"/>
    </row>
    <row r="94962" spans="2:2" x14ac:dyDescent="0.2">
      <c r="B94962" s="10"/>
    </row>
    <row r="94963" spans="2:2" x14ac:dyDescent="0.2">
      <c r="B94963" s="10"/>
    </row>
    <row r="94964" spans="2:2" x14ac:dyDescent="0.2">
      <c r="B94964" s="10"/>
    </row>
    <row r="94965" spans="2:2" x14ac:dyDescent="0.2">
      <c r="B94965" s="10"/>
    </row>
    <row r="94966" spans="2:2" x14ac:dyDescent="0.2">
      <c r="B94966" s="10"/>
    </row>
    <row r="94967" spans="2:2" x14ac:dyDescent="0.2">
      <c r="B94967" s="10"/>
    </row>
    <row r="94968" spans="2:2" x14ac:dyDescent="0.2">
      <c r="B94968" s="10"/>
    </row>
    <row r="94969" spans="2:2" x14ac:dyDescent="0.2">
      <c r="B94969" s="10"/>
    </row>
    <row r="94970" spans="2:2" x14ac:dyDescent="0.2">
      <c r="B94970" s="10"/>
    </row>
    <row r="94971" spans="2:2" x14ac:dyDescent="0.2">
      <c r="B94971" s="10"/>
    </row>
    <row r="94972" spans="2:2" x14ac:dyDescent="0.2">
      <c r="B94972" s="10"/>
    </row>
    <row r="94973" spans="2:2" x14ac:dyDescent="0.2">
      <c r="B94973" s="10"/>
    </row>
    <row r="94974" spans="2:2" x14ac:dyDescent="0.2">
      <c r="B94974" s="10"/>
    </row>
    <row r="94975" spans="2:2" x14ac:dyDescent="0.2">
      <c r="B94975" s="10"/>
    </row>
    <row r="94976" spans="2:2" x14ac:dyDescent="0.2">
      <c r="B94976" s="10"/>
    </row>
    <row r="94977" spans="2:2" x14ac:dyDescent="0.2">
      <c r="B94977" s="10"/>
    </row>
    <row r="94978" spans="2:2" x14ac:dyDescent="0.2">
      <c r="B94978" s="10"/>
    </row>
    <row r="94979" spans="2:2" x14ac:dyDescent="0.2">
      <c r="B94979" s="10"/>
    </row>
    <row r="94980" spans="2:2" x14ac:dyDescent="0.2">
      <c r="B94980" s="10"/>
    </row>
    <row r="94981" spans="2:2" x14ac:dyDescent="0.2">
      <c r="B94981" s="10"/>
    </row>
    <row r="94982" spans="2:2" x14ac:dyDescent="0.2">
      <c r="B94982" s="10"/>
    </row>
    <row r="94983" spans="2:2" x14ac:dyDescent="0.2">
      <c r="B94983" s="10"/>
    </row>
    <row r="94984" spans="2:2" x14ac:dyDescent="0.2">
      <c r="B94984" s="10"/>
    </row>
    <row r="94985" spans="2:2" x14ac:dyDescent="0.2">
      <c r="B94985" s="10"/>
    </row>
    <row r="94986" spans="2:2" x14ac:dyDescent="0.2">
      <c r="B94986" s="10"/>
    </row>
    <row r="94987" spans="2:2" x14ac:dyDescent="0.2">
      <c r="B94987" s="10"/>
    </row>
    <row r="94988" spans="2:2" x14ac:dyDescent="0.2">
      <c r="B94988" s="10"/>
    </row>
    <row r="94989" spans="2:2" x14ac:dyDescent="0.2">
      <c r="B94989" s="10"/>
    </row>
    <row r="94990" spans="2:2" x14ac:dyDescent="0.2">
      <c r="B94990" s="10"/>
    </row>
    <row r="94991" spans="2:2" x14ac:dyDescent="0.2">
      <c r="B94991" s="10"/>
    </row>
    <row r="94992" spans="2:2" x14ac:dyDescent="0.2">
      <c r="B94992" s="10"/>
    </row>
    <row r="94993" spans="2:2" x14ac:dyDescent="0.2">
      <c r="B94993" s="10"/>
    </row>
    <row r="94994" spans="2:2" x14ac:dyDescent="0.2">
      <c r="B94994" s="10"/>
    </row>
    <row r="94995" spans="2:2" x14ac:dyDescent="0.2">
      <c r="B94995" s="10"/>
    </row>
    <row r="94996" spans="2:2" x14ac:dyDescent="0.2">
      <c r="B94996" s="10"/>
    </row>
    <row r="94997" spans="2:2" x14ac:dyDescent="0.2">
      <c r="B94997" s="10"/>
    </row>
    <row r="94998" spans="2:2" x14ac:dyDescent="0.2">
      <c r="B94998" s="10"/>
    </row>
    <row r="94999" spans="2:2" x14ac:dyDescent="0.2">
      <c r="B94999" s="10"/>
    </row>
    <row r="95000" spans="2:2" x14ac:dyDescent="0.2">
      <c r="B95000" s="10"/>
    </row>
    <row r="95001" spans="2:2" x14ac:dyDescent="0.2">
      <c r="B95001" s="10"/>
    </row>
    <row r="95002" spans="2:2" x14ac:dyDescent="0.2">
      <c r="B95002" s="10"/>
    </row>
    <row r="95003" spans="2:2" x14ac:dyDescent="0.2">
      <c r="B95003" s="10"/>
    </row>
    <row r="95004" spans="2:2" x14ac:dyDescent="0.2">
      <c r="B95004" s="10"/>
    </row>
    <row r="95005" spans="2:2" x14ac:dyDescent="0.2">
      <c r="B95005" s="10"/>
    </row>
    <row r="95006" spans="2:2" x14ac:dyDescent="0.2">
      <c r="B95006" s="10"/>
    </row>
    <row r="95007" spans="2:2" x14ac:dyDescent="0.2">
      <c r="B95007" s="10"/>
    </row>
    <row r="95008" spans="2:2" x14ac:dyDescent="0.2">
      <c r="B95008" s="10"/>
    </row>
    <row r="95009" spans="2:2" x14ac:dyDescent="0.2">
      <c r="B95009" s="10"/>
    </row>
    <row r="95010" spans="2:2" x14ac:dyDescent="0.2">
      <c r="B95010" s="10"/>
    </row>
    <row r="95011" spans="2:2" x14ac:dyDescent="0.2">
      <c r="B95011" s="10"/>
    </row>
    <row r="95012" spans="2:2" x14ac:dyDescent="0.2">
      <c r="B95012" s="10"/>
    </row>
    <row r="95013" spans="2:2" x14ac:dyDescent="0.2">
      <c r="B95013" s="10"/>
    </row>
    <row r="95014" spans="2:2" x14ac:dyDescent="0.2">
      <c r="B95014" s="10"/>
    </row>
    <row r="95015" spans="2:2" x14ac:dyDescent="0.2">
      <c r="B95015" s="10"/>
    </row>
    <row r="95016" spans="2:2" x14ac:dyDescent="0.2">
      <c r="B95016" s="10"/>
    </row>
    <row r="95017" spans="2:2" x14ac:dyDescent="0.2">
      <c r="B95017" s="10"/>
    </row>
    <row r="95018" spans="2:2" x14ac:dyDescent="0.2">
      <c r="B95018" s="10"/>
    </row>
    <row r="95019" spans="2:2" x14ac:dyDescent="0.2">
      <c r="B95019" s="10"/>
    </row>
    <row r="95020" spans="2:2" x14ac:dyDescent="0.2">
      <c r="B95020" s="10"/>
    </row>
    <row r="95021" spans="2:2" x14ac:dyDescent="0.2">
      <c r="B95021" s="10"/>
    </row>
    <row r="95022" spans="2:2" x14ac:dyDescent="0.2">
      <c r="B95022" s="10"/>
    </row>
    <row r="95023" spans="2:2" x14ac:dyDescent="0.2">
      <c r="B95023" s="10"/>
    </row>
    <row r="95024" spans="2:2" x14ac:dyDescent="0.2">
      <c r="B95024" s="10"/>
    </row>
    <row r="95025" spans="2:2" x14ac:dyDescent="0.2">
      <c r="B95025" s="10"/>
    </row>
    <row r="95026" spans="2:2" x14ac:dyDescent="0.2">
      <c r="B95026" s="10"/>
    </row>
    <row r="95027" spans="2:2" x14ac:dyDescent="0.2">
      <c r="B95027" s="10"/>
    </row>
    <row r="95028" spans="2:2" x14ac:dyDescent="0.2">
      <c r="B95028" s="10"/>
    </row>
    <row r="95029" spans="2:2" x14ac:dyDescent="0.2">
      <c r="B95029" s="10"/>
    </row>
    <row r="95030" spans="2:2" x14ac:dyDescent="0.2">
      <c r="B95030" s="10"/>
    </row>
    <row r="95031" spans="2:2" x14ac:dyDescent="0.2">
      <c r="B95031" s="10"/>
    </row>
    <row r="95032" spans="2:2" x14ac:dyDescent="0.2">
      <c r="B95032" s="10"/>
    </row>
    <row r="95033" spans="2:2" x14ac:dyDescent="0.2">
      <c r="B95033" s="10"/>
    </row>
    <row r="95034" spans="2:2" x14ac:dyDescent="0.2">
      <c r="B95034" s="10"/>
    </row>
    <row r="95035" spans="2:2" x14ac:dyDescent="0.2">
      <c r="B95035" s="10"/>
    </row>
    <row r="95036" spans="2:2" x14ac:dyDescent="0.2">
      <c r="B95036" s="10"/>
    </row>
    <row r="95037" spans="2:2" x14ac:dyDescent="0.2">
      <c r="B95037" s="10"/>
    </row>
    <row r="95038" spans="2:2" x14ac:dyDescent="0.2">
      <c r="B95038" s="10"/>
    </row>
    <row r="95039" spans="2:2" x14ac:dyDescent="0.2">
      <c r="B95039" s="10"/>
    </row>
    <row r="95040" spans="2:2" x14ac:dyDescent="0.2">
      <c r="B95040" s="10"/>
    </row>
    <row r="95041" spans="2:2" x14ac:dyDescent="0.2">
      <c r="B95041" s="10"/>
    </row>
    <row r="95042" spans="2:2" x14ac:dyDescent="0.2">
      <c r="B95042" s="10"/>
    </row>
    <row r="95043" spans="2:2" x14ac:dyDescent="0.2">
      <c r="B95043" s="10"/>
    </row>
    <row r="95044" spans="2:2" x14ac:dyDescent="0.2">
      <c r="B95044" s="10"/>
    </row>
    <row r="95045" spans="2:2" x14ac:dyDescent="0.2">
      <c r="B95045" s="10"/>
    </row>
    <row r="95046" spans="2:2" x14ac:dyDescent="0.2">
      <c r="B95046" s="10"/>
    </row>
    <row r="95047" spans="2:2" x14ac:dyDescent="0.2">
      <c r="B95047" s="10"/>
    </row>
    <row r="95048" spans="2:2" x14ac:dyDescent="0.2">
      <c r="B95048" s="10"/>
    </row>
    <row r="95049" spans="2:2" x14ac:dyDescent="0.2">
      <c r="B95049" s="10"/>
    </row>
    <row r="95050" spans="2:2" x14ac:dyDescent="0.2">
      <c r="B95050" s="10"/>
    </row>
    <row r="95051" spans="2:2" x14ac:dyDescent="0.2">
      <c r="B95051" s="10"/>
    </row>
    <row r="95052" spans="2:2" x14ac:dyDescent="0.2">
      <c r="B95052" s="10"/>
    </row>
    <row r="95053" spans="2:2" x14ac:dyDescent="0.2">
      <c r="B95053" s="10"/>
    </row>
    <row r="95054" spans="2:2" x14ac:dyDescent="0.2">
      <c r="B95054" s="10"/>
    </row>
    <row r="95055" spans="2:2" x14ac:dyDescent="0.2">
      <c r="B95055" s="10"/>
    </row>
    <row r="95056" spans="2:2" x14ac:dyDescent="0.2">
      <c r="B95056" s="10"/>
    </row>
    <row r="95057" spans="2:2" x14ac:dyDescent="0.2">
      <c r="B95057" s="10"/>
    </row>
    <row r="95058" spans="2:2" x14ac:dyDescent="0.2">
      <c r="B95058" s="10"/>
    </row>
    <row r="95059" spans="2:2" x14ac:dyDescent="0.2">
      <c r="B95059" s="10"/>
    </row>
    <row r="95060" spans="2:2" x14ac:dyDescent="0.2">
      <c r="B95060" s="10"/>
    </row>
    <row r="95061" spans="2:2" x14ac:dyDescent="0.2">
      <c r="B95061" s="10"/>
    </row>
    <row r="95062" spans="2:2" x14ac:dyDescent="0.2">
      <c r="B95062" s="10"/>
    </row>
    <row r="95063" spans="2:2" x14ac:dyDescent="0.2">
      <c r="B95063" s="10"/>
    </row>
    <row r="95064" spans="2:2" x14ac:dyDescent="0.2">
      <c r="B95064" s="10"/>
    </row>
    <row r="95065" spans="2:2" x14ac:dyDescent="0.2">
      <c r="B95065" s="10"/>
    </row>
    <row r="95066" spans="2:2" x14ac:dyDescent="0.2">
      <c r="B95066" s="10"/>
    </row>
    <row r="95067" spans="2:2" x14ac:dyDescent="0.2">
      <c r="B95067" s="10"/>
    </row>
    <row r="95068" spans="2:2" x14ac:dyDescent="0.2">
      <c r="B95068" s="10"/>
    </row>
    <row r="95069" spans="2:2" x14ac:dyDescent="0.2">
      <c r="B95069" s="10"/>
    </row>
    <row r="95070" spans="2:2" x14ac:dyDescent="0.2">
      <c r="B95070" s="10"/>
    </row>
    <row r="95071" spans="2:2" x14ac:dyDescent="0.2">
      <c r="B95071" s="10"/>
    </row>
    <row r="95072" spans="2:2" x14ac:dyDescent="0.2">
      <c r="B95072" s="10"/>
    </row>
    <row r="95073" spans="2:2" x14ac:dyDescent="0.2">
      <c r="B95073" s="10"/>
    </row>
    <row r="95074" spans="2:2" x14ac:dyDescent="0.2">
      <c r="B95074" s="10"/>
    </row>
    <row r="95075" spans="2:2" x14ac:dyDescent="0.2">
      <c r="B95075" s="10"/>
    </row>
    <row r="95076" spans="2:2" x14ac:dyDescent="0.2">
      <c r="B95076" s="10"/>
    </row>
    <row r="95077" spans="2:2" x14ac:dyDescent="0.2">
      <c r="B95077" s="10"/>
    </row>
    <row r="95078" spans="2:2" x14ac:dyDescent="0.2">
      <c r="B95078" s="10"/>
    </row>
    <row r="95079" spans="2:2" x14ac:dyDescent="0.2">
      <c r="B95079" s="10"/>
    </row>
    <row r="95080" spans="2:2" x14ac:dyDescent="0.2">
      <c r="B95080" s="10"/>
    </row>
    <row r="95081" spans="2:2" x14ac:dyDescent="0.2">
      <c r="B95081" s="10"/>
    </row>
    <row r="95082" spans="2:2" x14ac:dyDescent="0.2">
      <c r="B95082" s="10"/>
    </row>
    <row r="95083" spans="2:2" x14ac:dyDescent="0.2">
      <c r="B95083" s="10"/>
    </row>
    <row r="95084" spans="2:2" x14ac:dyDescent="0.2">
      <c r="B95084" s="10"/>
    </row>
    <row r="95085" spans="2:2" x14ac:dyDescent="0.2">
      <c r="B95085" s="10"/>
    </row>
    <row r="95086" spans="2:2" x14ac:dyDescent="0.2">
      <c r="B95086" s="10"/>
    </row>
    <row r="95087" spans="2:2" x14ac:dyDescent="0.2">
      <c r="B95087" s="10"/>
    </row>
    <row r="95088" spans="2:2" x14ac:dyDescent="0.2">
      <c r="B95088" s="10"/>
    </row>
    <row r="95089" spans="2:2" x14ac:dyDescent="0.2">
      <c r="B95089" s="10"/>
    </row>
    <row r="95090" spans="2:2" x14ac:dyDescent="0.2">
      <c r="B95090" s="10"/>
    </row>
    <row r="95091" spans="2:2" x14ac:dyDescent="0.2">
      <c r="B95091" s="10"/>
    </row>
    <row r="95092" spans="2:2" x14ac:dyDescent="0.2">
      <c r="B95092" s="10"/>
    </row>
    <row r="95093" spans="2:2" x14ac:dyDescent="0.2">
      <c r="B95093" s="10"/>
    </row>
    <row r="95094" spans="2:2" x14ac:dyDescent="0.2">
      <c r="B95094" s="10"/>
    </row>
    <row r="95095" spans="2:2" x14ac:dyDescent="0.2">
      <c r="B95095" s="10"/>
    </row>
    <row r="95096" spans="2:2" x14ac:dyDescent="0.2">
      <c r="B95096" s="10"/>
    </row>
    <row r="95097" spans="2:2" x14ac:dyDescent="0.2">
      <c r="B95097" s="10"/>
    </row>
    <row r="95098" spans="2:2" x14ac:dyDescent="0.2">
      <c r="B95098" s="10"/>
    </row>
    <row r="95099" spans="2:2" x14ac:dyDescent="0.2">
      <c r="B95099" s="10"/>
    </row>
    <row r="95100" spans="2:2" x14ac:dyDescent="0.2">
      <c r="B95100" s="10"/>
    </row>
    <row r="95101" spans="2:2" x14ac:dyDescent="0.2">
      <c r="B95101" s="10"/>
    </row>
    <row r="95102" spans="2:2" x14ac:dyDescent="0.2">
      <c r="B95102" s="10"/>
    </row>
    <row r="95103" spans="2:2" x14ac:dyDescent="0.2">
      <c r="B95103" s="10"/>
    </row>
    <row r="95104" spans="2:2" x14ac:dyDescent="0.2">
      <c r="B95104" s="10"/>
    </row>
    <row r="95105" spans="2:2" x14ac:dyDescent="0.2">
      <c r="B95105" s="10"/>
    </row>
    <row r="95106" spans="2:2" x14ac:dyDescent="0.2">
      <c r="B95106" s="10"/>
    </row>
    <row r="95107" spans="2:2" x14ac:dyDescent="0.2">
      <c r="B95107" s="10"/>
    </row>
    <row r="95108" spans="2:2" x14ac:dyDescent="0.2">
      <c r="B95108" s="10"/>
    </row>
    <row r="95109" spans="2:2" x14ac:dyDescent="0.2">
      <c r="B95109" s="10"/>
    </row>
    <row r="95110" spans="2:2" x14ac:dyDescent="0.2">
      <c r="B95110" s="10"/>
    </row>
    <row r="95111" spans="2:2" x14ac:dyDescent="0.2">
      <c r="B95111" s="10"/>
    </row>
    <row r="95112" spans="2:2" x14ac:dyDescent="0.2">
      <c r="B95112" s="10"/>
    </row>
    <row r="95113" spans="2:2" x14ac:dyDescent="0.2">
      <c r="B95113" s="10"/>
    </row>
    <row r="95114" spans="2:2" x14ac:dyDescent="0.2">
      <c r="B95114" s="10"/>
    </row>
    <row r="95115" spans="2:2" x14ac:dyDescent="0.2">
      <c r="B95115" s="10"/>
    </row>
    <row r="95116" spans="2:2" x14ac:dyDescent="0.2">
      <c r="B95116" s="10"/>
    </row>
    <row r="95117" spans="2:2" x14ac:dyDescent="0.2">
      <c r="B95117" s="10"/>
    </row>
    <row r="95118" spans="2:2" x14ac:dyDescent="0.2">
      <c r="B95118" s="10"/>
    </row>
    <row r="95119" spans="2:2" x14ac:dyDescent="0.2">
      <c r="B95119" s="10"/>
    </row>
    <row r="95120" spans="2:2" x14ac:dyDescent="0.2">
      <c r="B95120" s="10"/>
    </row>
    <row r="95121" spans="2:2" x14ac:dyDescent="0.2">
      <c r="B95121" s="10"/>
    </row>
    <row r="95122" spans="2:2" x14ac:dyDescent="0.2">
      <c r="B95122" s="10"/>
    </row>
    <row r="95123" spans="2:2" x14ac:dyDescent="0.2">
      <c r="B95123" s="10"/>
    </row>
    <row r="95124" spans="2:2" x14ac:dyDescent="0.2">
      <c r="B95124" s="10"/>
    </row>
    <row r="95125" spans="2:2" x14ac:dyDescent="0.2">
      <c r="B95125" s="10"/>
    </row>
    <row r="95126" spans="2:2" x14ac:dyDescent="0.2">
      <c r="B95126" s="10"/>
    </row>
    <row r="95127" spans="2:2" x14ac:dyDescent="0.2">
      <c r="B95127" s="10"/>
    </row>
    <row r="95128" spans="2:2" x14ac:dyDescent="0.2">
      <c r="B95128" s="10"/>
    </row>
    <row r="95129" spans="2:2" x14ac:dyDescent="0.2">
      <c r="B95129" s="10"/>
    </row>
    <row r="95130" spans="2:2" x14ac:dyDescent="0.2">
      <c r="B95130" s="10"/>
    </row>
    <row r="95131" spans="2:2" x14ac:dyDescent="0.2">
      <c r="B95131" s="10"/>
    </row>
    <row r="95132" spans="2:2" x14ac:dyDescent="0.2">
      <c r="B95132" s="10"/>
    </row>
    <row r="95133" spans="2:2" x14ac:dyDescent="0.2">
      <c r="B95133" s="10"/>
    </row>
    <row r="95134" spans="2:2" x14ac:dyDescent="0.2">
      <c r="B95134" s="10"/>
    </row>
    <row r="95135" spans="2:2" x14ac:dyDescent="0.2">
      <c r="B95135" s="10"/>
    </row>
    <row r="95136" spans="2:2" x14ac:dyDescent="0.2">
      <c r="B95136" s="10"/>
    </row>
    <row r="95137" spans="2:2" x14ac:dyDescent="0.2">
      <c r="B95137" s="10"/>
    </row>
    <row r="95138" spans="2:2" x14ac:dyDescent="0.2">
      <c r="B95138" s="10"/>
    </row>
    <row r="95139" spans="2:2" x14ac:dyDescent="0.2">
      <c r="B95139" s="10"/>
    </row>
    <row r="95140" spans="2:2" x14ac:dyDescent="0.2">
      <c r="B95140" s="10"/>
    </row>
    <row r="95141" spans="2:2" x14ac:dyDescent="0.2">
      <c r="B95141" s="10"/>
    </row>
    <row r="95142" spans="2:2" x14ac:dyDescent="0.2">
      <c r="B95142" s="10"/>
    </row>
    <row r="95143" spans="2:2" x14ac:dyDescent="0.2">
      <c r="B95143" s="10"/>
    </row>
    <row r="95144" spans="2:2" x14ac:dyDescent="0.2">
      <c r="B95144" s="10"/>
    </row>
    <row r="95145" spans="2:2" x14ac:dyDescent="0.2">
      <c r="B95145" s="10"/>
    </row>
    <row r="95146" spans="2:2" x14ac:dyDescent="0.2">
      <c r="B95146" s="10"/>
    </row>
    <row r="95147" spans="2:2" x14ac:dyDescent="0.2">
      <c r="B95147" s="10"/>
    </row>
    <row r="95148" spans="2:2" x14ac:dyDescent="0.2">
      <c r="B95148" s="10"/>
    </row>
    <row r="95149" spans="2:2" x14ac:dyDescent="0.2">
      <c r="B95149" s="10"/>
    </row>
    <row r="95150" spans="2:2" x14ac:dyDescent="0.2">
      <c r="B95150" s="10"/>
    </row>
    <row r="95151" spans="2:2" x14ac:dyDescent="0.2">
      <c r="B95151" s="10"/>
    </row>
    <row r="95152" spans="2:2" x14ac:dyDescent="0.2">
      <c r="B95152" s="10"/>
    </row>
    <row r="95153" spans="2:2" x14ac:dyDescent="0.2">
      <c r="B95153" s="10"/>
    </row>
    <row r="95154" spans="2:2" x14ac:dyDescent="0.2">
      <c r="B95154" s="10"/>
    </row>
    <row r="95155" spans="2:2" x14ac:dyDescent="0.2">
      <c r="B95155" s="10"/>
    </row>
    <row r="95156" spans="2:2" x14ac:dyDescent="0.2">
      <c r="B95156" s="10"/>
    </row>
    <row r="95157" spans="2:2" x14ac:dyDescent="0.2">
      <c r="B95157" s="10"/>
    </row>
    <row r="95158" spans="2:2" x14ac:dyDescent="0.2">
      <c r="B95158" s="10"/>
    </row>
    <row r="95159" spans="2:2" x14ac:dyDescent="0.2">
      <c r="B95159" s="10"/>
    </row>
    <row r="95160" spans="2:2" x14ac:dyDescent="0.2">
      <c r="B95160" s="10"/>
    </row>
    <row r="95161" spans="2:2" x14ac:dyDescent="0.2">
      <c r="B95161" s="10"/>
    </row>
    <row r="95162" spans="2:2" x14ac:dyDescent="0.2">
      <c r="B95162" s="10"/>
    </row>
    <row r="95163" spans="2:2" x14ac:dyDescent="0.2">
      <c r="B95163" s="10"/>
    </row>
    <row r="95164" spans="2:2" x14ac:dyDescent="0.2">
      <c r="B95164" s="10"/>
    </row>
    <row r="95165" spans="2:2" x14ac:dyDescent="0.2">
      <c r="B95165" s="10"/>
    </row>
    <row r="95166" spans="2:2" x14ac:dyDescent="0.2">
      <c r="B95166" s="10"/>
    </row>
    <row r="95167" spans="2:2" x14ac:dyDescent="0.2">
      <c r="B95167" s="10"/>
    </row>
    <row r="95168" spans="2:2" x14ac:dyDescent="0.2">
      <c r="B95168" s="10"/>
    </row>
    <row r="95169" spans="2:2" x14ac:dyDescent="0.2">
      <c r="B95169" s="10"/>
    </row>
    <row r="95170" spans="2:2" x14ac:dyDescent="0.2">
      <c r="B95170" s="10"/>
    </row>
    <row r="95171" spans="2:2" x14ac:dyDescent="0.2">
      <c r="B95171" s="10"/>
    </row>
    <row r="95172" spans="2:2" x14ac:dyDescent="0.2">
      <c r="B95172" s="10"/>
    </row>
    <row r="95173" spans="2:2" x14ac:dyDescent="0.2">
      <c r="B95173" s="10"/>
    </row>
    <row r="95174" spans="2:2" x14ac:dyDescent="0.2">
      <c r="B95174" s="10"/>
    </row>
    <row r="95175" spans="2:2" x14ac:dyDescent="0.2">
      <c r="B95175" s="10"/>
    </row>
    <row r="95176" spans="2:2" x14ac:dyDescent="0.2">
      <c r="B95176" s="10"/>
    </row>
    <row r="95177" spans="2:2" x14ac:dyDescent="0.2">
      <c r="B95177" s="10"/>
    </row>
    <row r="95178" spans="2:2" x14ac:dyDescent="0.2">
      <c r="B95178" s="10"/>
    </row>
    <row r="95179" spans="2:2" x14ac:dyDescent="0.2">
      <c r="B95179" s="10"/>
    </row>
    <row r="95180" spans="2:2" x14ac:dyDescent="0.2">
      <c r="B95180" s="10"/>
    </row>
    <row r="95181" spans="2:2" x14ac:dyDescent="0.2">
      <c r="B95181" s="10"/>
    </row>
    <row r="95182" spans="2:2" x14ac:dyDescent="0.2">
      <c r="B95182" s="10"/>
    </row>
    <row r="95183" spans="2:2" x14ac:dyDescent="0.2">
      <c r="B95183" s="10"/>
    </row>
    <row r="95184" spans="2:2" x14ac:dyDescent="0.2">
      <c r="B95184" s="10"/>
    </row>
    <row r="95185" spans="2:2" x14ac:dyDescent="0.2">
      <c r="B95185" s="10"/>
    </row>
    <row r="95186" spans="2:2" x14ac:dyDescent="0.2">
      <c r="B95186" s="10"/>
    </row>
    <row r="95187" spans="2:2" x14ac:dyDescent="0.2">
      <c r="B95187" s="10"/>
    </row>
    <row r="95188" spans="2:2" x14ac:dyDescent="0.2">
      <c r="B95188" s="10"/>
    </row>
    <row r="95189" spans="2:2" x14ac:dyDescent="0.2">
      <c r="B95189" s="10"/>
    </row>
    <row r="95190" spans="2:2" x14ac:dyDescent="0.2">
      <c r="B95190" s="10"/>
    </row>
    <row r="95191" spans="2:2" x14ac:dyDescent="0.2">
      <c r="B95191" s="10"/>
    </row>
    <row r="95192" spans="2:2" x14ac:dyDescent="0.2">
      <c r="B95192" s="10"/>
    </row>
    <row r="95193" spans="2:2" x14ac:dyDescent="0.2">
      <c r="B95193" s="10"/>
    </row>
    <row r="95194" spans="2:2" x14ac:dyDescent="0.2">
      <c r="B95194" s="10"/>
    </row>
    <row r="95195" spans="2:2" x14ac:dyDescent="0.2">
      <c r="B95195" s="10"/>
    </row>
    <row r="95196" spans="2:2" x14ac:dyDescent="0.2">
      <c r="B95196" s="10"/>
    </row>
    <row r="95197" spans="2:2" x14ac:dyDescent="0.2">
      <c r="B95197" s="10"/>
    </row>
    <row r="95198" spans="2:2" x14ac:dyDescent="0.2">
      <c r="B95198" s="10"/>
    </row>
    <row r="95199" spans="2:2" x14ac:dyDescent="0.2">
      <c r="B95199" s="10"/>
    </row>
    <row r="95200" spans="2:2" x14ac:dyDescent="0.2">
      <c r="B95200" s="10"/>
    </row>
    <row r="95201" spans="2:2" x14ac:dyDescent="0.2">
      <c r="B95201" s="10"/>
    </row>
    <row r="95202" spans="2:2" x14ac:dyDescent="0.2">
      <c r="B95202" s="10"/>
    </row>
    <row r="95203" spans="2:2" x14ac:dyDescent="0.2">
      <c r="B95203" s="10"/>
    </row>
    <row r="95204" spans="2:2" x14ac:dyDescent="0.2">
      <c r="B95204" s="10"/>
    </row>
    <row r="95205" spans="2:2" x14ac:dyDescent="0.2">
      <c r="B95205" s="10"/>
    </row>
    <row r="95206" spans="2:2" x14ac:dyDescent="0.2">
      <c r="B95206" s="10"/>
    </row>
    <row r="95207" spans="2:2" x14ac:dyDescent="0.2">
      <c r="B95207" s="10"/>
    </row>
    <row r="95208" spans="2:2" x14ac:dyDescent="0.2">
      <c r="B95208" s="10"/>
    </row>
    <row r="95209" spans="2:2" x14ac:dyDescent="0.2">
      <c r="B95209" s="10"/>
    </row>
    <row r="95210" spans="2:2" x14ac:dyDescent="0.2">
      <c r="B95210" s="10"/>
    </row>
    <row r="95211" spans="2:2" x14ac:dyDescent="0.2">
      <c r="B95211" s="10"/>
    </row>
    <row r="95212" spans="2:2" x14ac:dyDescent="0.2">
      <c r="B95212" s="10"/>
    </row>
    <row r="95213" spans="2:2" x14ac:dyDescent="0.2">
      <c r="B95213" s="10"/>
    </row>
    <row r="95214" spans="2:2" x14ac:dyDescent="0.2">
      <c r="B95214" s="10"/>
    </row>
    <row r="95215" spans="2:2" x14ac:dyDescent="0.2">
      <c r="B95215" s="10"/>
    </row>
    <row r="95216" spans="2:2" x14ac:dyDescent="0.2">
      <c r="B95216" s="10"/>
    </row>
    <row r="95217" spans="2:2" x14ac:dyDescent="0.2">
      <c r="B95217" s="10"/>
    </row>
    <row r="95218" spans="2:2" x14ac:dyDescent="0.2">
      <c r="B95218" s="10"/>
    </row>
    <row r="95219" spans="2:2" x14ac:dyDescent="0.2">
      <c r="B95219" s="10"/>
    </row>
    <row r="95220" spans="2:2" x14ac:dyDescent="0.2">
      <c r="B95220" s="10"/>
    </row>
    <row r="95221" spans="2:2" x14ac:dyDescent="0.2">
      <c r="B95221" s="10"/>
    </row>
    <row r="95222" spans="2:2" x14ac:dyDescent="0.2">
      <c r="B95222" s="10"/>
    </row>
    <row r="95223" spans="2:2" x14ac:dyDescent="0.2">
      <c r="B95223" s="10"/>
    </row>
    <row r="95224" spans="2:2" x14ac:dyDescent="0.2">
      <c r="B95224" s="10"/>
    </row>
    <row r="95225" spans="2:2" x14ac:dyDescent="0.2">
      <c r="B95225" s="10"/>
    </row>
    <row r="95226" spans="2:2" x14ac:dyDescent="0.2">
      <c r="B95226" s="10"/>
    </row>
    <row r="95227" spans="2:2" x14ac:dyDescent="0.2">
      <c r="B95227" s="10"/>
    </row>
    <row r="95228" spans="2:2" x14ac:dyDescent="0.2">
      <c r="B95228" s="10"/>
    </row>
    <row r="95229" spans="2:2" x14ac:dyDescent="0.2">
      <c r="B95229" s="10"/>
    </row>
    <row r="95230" spans="2:2" x14ac:dyDescent="0.2">
      <c r="B95230" s="10"/>
    </row>
    <row r="95231" spans="2:2" x14ac:dyDescent="0.2">
      <c r="B95231" s="10"/>
    </row>
    <row r="95232" spans="2:2" x14ac:dyDescent="0.2">
      <c r="B95232" s="10"/>
    </row>
    <row r="95233" spans="2:2" x14ac:dyDescent="0.2">
      <c r="B95233" s="10"/>
    </row>
    <row r="95234" spans="2:2" x14ac:dyDescent="0.2">
      <c r="B95234" s="10"/>
    </row>
    <row r="95235" spans="2:2" x14ac:dyDescent="0.2">
      <c r="B95235" s="10"/>
    </row>
    <row r="95236" spans="2:2" x14ac:dyDescent="0.2">
      <c r="B95236" s="10"/>
    </row>
    <row r="95237" spans="2:2" x14ac:dyDescent="0.2">
      <c r="B95237" s="10"/>
    </row>
    <row r="95238" spans="2:2" x14ac:dyDescent="0.2">
      <c r="B95238" s="10"/>
    </row>
    <row r="95239" spans="2:2" x14ac:dyDescent="0.2">
      <c r="B95239" s="10"/>
    </row>
    <row r="95240" spans="2:2" x14ac:dyDescent="0.2">
      <c r="B95240" s="10"/>
    </row>
    <row r="95241" spans="2:2" x14ac:dyDescent="0.2">
      <c r="B95241" s="10"/>
    </row>
    <row r="95242" spans="2:2" x14ac:dyDescent="0.2">
      <c r="B95242" s="10"/>
    </row>
    <row r="95243" spans="2:2" x14ac:dyDescent="0.2">
      <c r="B95243" s="10"/>
    </row>
    <row r="95244" spans="2:2" x14ac:dyDescent="0.2">
      <c r="B95244" s="10"/>
    </row>
    <row r="95245" spans="2:2" x14ac:dyDescent="0.2">
      <c r="B95245" s="10"/>
    </row>
    <row r="95246" spans="2:2" x14ac:dyDescent="0.2">
      <c r="B95246" s="10"/>
    </row>
    <row r="95247" spans="2:2" x14ac:dyDescent="0.2">
      <c r="B95247" s="10"/>
    </row>
    <row r="95248" spans="2:2" x14ac:dyDescent="0.2">
      <c r="B95248" s="10"/>
    </row>
    <row r="95249" spans="2:2" x14ac:dyDescent="0.2">
      <c r="B95249" s="10"/>
    </row>
    <row r="95250" spans="2:2" x14ac:dyDescent="0.2">
      <c r="B95250" s="10"/>
    </row>
    <row r="95251" spans="2:2" x14ac:dyDescent="0.2">
      <c r="B95251" s="10"/>
    </row>
    <row r="95252" spans="2:2" x14ac:dyDescent="0.2">
      <c r="B95252" s="10"/>
    </row>
    <row r="95253" spans="2:2" x14ac:dyDescent="0.2">
      <c r="B95253" s="10"/>
    </row>
    <row r="95254" spans="2:2" x14ac:dyDescent="0.2">
      <c r="B95254" s="10"/>
    </row>
    <row r="95255" spans="2:2" x14ac:dyDescent="0.2">
      <c r="B95255" s="10"/>
    </row>
    <row r="95256" spans="2:2" x14ac:dyDescent="0.2">
      <c r="B95256" s="10"/>
    </row>
    <row r="95257" spans="2:2" x14ac:dyDescent="0.2">
      <c r="B95257" s="10"/>
    </row>
    <row r="95258" spans="2:2" x14ac:dyDescent="0.2">
      <c r="B95258" s="10"/>
    </row>
    <row r="95259" spans="2:2" x14ac:dyDescent="0.2">
      <c r="B95259" s="10"/>
    </row>
    <row r="95260" spans="2:2" x14ac:dyDescent="0.2">
      <c r="B95260" s="10"/>
    </row>
    <row r="95261" spans="2:2" x14ac:dyDescent="0.2">
      <c r="B95261" s="10"/>
    </row>
    <row r="95262" spans="2:2" x14ac:dyDescent="0.2">
      <c r="B95262" s="10"/>
    </row>
    <row r="95263" spans="2:2" x14ac:dyDescent="0.2">
      <c r="B95263" s="10"/>
    </row>
    <row r="95264" spans="2:2" x14ac:dyDescent="0.2">
      <c r="B95264" s="10"/>
    </row>
    <row r="95265" spans="2:2" x14ac:dyDescent="0.2">
      <c r="B95265" s="10"/>
    </row>
    <row r="95266" spans="2:2" x14ac:dyDescent="0.2">
      <c r="B95266" s="10"/>
    </row>
    <row r="95267" spans="2:2" x14ac:dyDescent="0.2">
      <c r="B95267" s="10"/>
    </row>
    <row r="95268" spans="2:2" x14ac:dyDescent="0.2">
      <c r="B95268" s="10"/>
    </row>
    <row r="95269" spans="2:2" x14ac:dyDescent="0.2">
      <c r="B95269" s="10"/>
    </row>
    <row r="95270" spans="2:2" x14ac:dyDescent="0.2">
      <c r="B95270" s="10"/>
    </row>
    <row r="95271" spans="2:2" x14ac:dyDescent="0.2">
      <c r="B95271" s="10"/>
    </row>
    <row r="95272" spans="2:2" x14ac:dyDescent="0.2">
      <c r="B95272" s="10"/>
    </row>
    <row r="95273" spans="2:2" x14ac:dyDescent="0.2">
      <c r="B95273" s="10"/>
    </row>
    <row r="95274" spans="2:2" x14ac:dyDescent="0.2">
      <c r="B95274" s="10"/>
    </row>
    <row r="95275" spans="2:2" x14ac:dyDescent="0.2">
      <c r="B95275" s="10"/>
    </row>
    <row r="95276" spans="2:2" x14ac:dyDescent="0.2">
      <c r="B95276" s="10"/>
    </row>
    <row r="95277" spans="2:2" x14ac:dyDescent="0.2">
      <c r="B95277" s="10"/>
    </row>
    <row r="95278" spans="2:2" x14ac:dyDescent="0.2">
      <c r="B95278" s="10"/>
    </row>
    <row r="95279" spans="2:2" x14ac:dyDescent="0.2">
      <c r="B95279" s="10"/>
    </row>
    <row r="95280" spans="2:2" x14ac:dyDescent="0.2">
      <c r="B95280" s="10"/>
    </row>
    <row r="95281" spans="2:2" x14ac:dyDescent="0.2">
      <c r="B95281" s="10"/>
    </row>
    <row r="95282" spans="2:2" x14ac:dyDescent="0.2">
      <c r="B95282" s="10"/>
    </row>
    <row r="95283" spans="2:2" x14ac:dyDescent="0.2">
      <c r="B95283" s="10"/>
    </row>
    <row r="95284" spans="2:2" x14ac:dyDescent="0.2">
      <c r="B95284" s="10"/>
    </row>
    <row r="95285" spans="2:2" x14ac:dyDescent="0.2">
      <c r="B95285" s="10"/>
    </row>
    <row r="95286" spans="2:2" x14ac:dyDescent="0.2">
      <c r="B95286" s="10"/>
    </row>
    <row r="95287" spans="2:2" x14ac:dyDescent="0.2">
      <c r="B95287" s="10"/>
    </row>
    <row r="95288" spans="2:2" x14ac:dyDescent="0.2">
      <c r="B95288" s="10"/>
    </row>
    <row r="95289" spans="2:2" x14ac:dyDescent="0.2">
      <c r="B95289" s="10"/>
    </row>
    <row r="95290" spans="2:2" x14ac:dyDescent="0.2">
      <c r="B95290" s="10"/>
    </row>
    <row r="95291" spans="2:2" x14ac:dyDescent="0.2">
      <c r="B95291" s="10"/>
    </row>
    <row r="95292" spans="2:2" x14ac:dyDescent="0.2">
      <c r="B95292" s="10"/>
    </row>
    <row r="95293" spans="2:2" x14ac:dyDescent="0.2">
      <c r="B95293" s="10"/>
    </row>
    <row r="95294" spans="2:2" x14ac:dyDescent="0.2">
      <c r="B95294" s="10"/>
    </row>
    <row r="95295" spans="2:2" x14ac:dyDescent="0.2">
      <c r="B95295" s="10"/>
    </row>
    <row r="95296" spans="2:2" x14ac:dyDescent="0.2">
      <c r="B95296" s="10"/>
    </row>
    <row r="95297" spans="2:2" x14ac:dyDescent="0.2">
      <c r="B95297" s="10"/>
    </row>
    <row r="95298" spans="2:2" x14ac:dyDescent="0.2">
      <c r="B95298" s="10"/>
    </row>
    <row r="95299" spans="2:2" x14ac:dyDescent="0.2">
      <c r="B95299" s="10"/>
    </row>
    <row r="95300" spans="2:2" x14ac:dyDescent="0.2">
      <c r="B95300" s="10"/>
    </row>
    <row r="95301" spans="2:2" x14ac:dyDescent="0.2">
      <c r="B95301" s="10"/>
    </row>
    <row r="95302" spans="2:2" x14ac:dyDescent="0.2">
      <c r="B95302" s="10"/>
    </row>
    <row r="95303" spans="2:2" x14ac:dyDescent="0.2">
      <c r="B95303" s="10"/>
    </row>
    <row r="95304" spans="2:2" x14ac:dyDescent="0.2">
      <c r="B95304" s="10"/>
    </row>
    <row r="95305" spans="2:2" x14ac:dyDescent="0.2">
      <c r="B95305" s="10"/>
    </row>
    <row r="95306" spans="2:2" x14ac:dyDescent="0.2">
      <c r="B95306" s="10"/>
    </row>
    <row r="95307" spans="2:2" x14ac:dyDescent="0.2">
      <c r="B95307" s="10"/>
    </row>
    <row r="95308" spans="2:2" x14ac:dyDescent="0.2">
      <c r="B95308" s="10"/>
    </row>
    <row r="95309" spans="2:2" x14ac:dyDescent="0.2">
      <c r="B95309" s="10"/>
    </row>
    <row r="95310" spans="2:2" x14ac:dyDescent="0.2">
      <c r="B95310" s="10"/>
    </row>
    <row r="95311" spans="2:2" x14ac:dyDescent="0.2">
      <c r="B95311" s="10"/>
    </row>
    <row r="95312" spans="2:2" x14ac:dyDescent="0.2">
      <c r="B95312" s="10"/>
    </row>
    <row r="95313" spans="2:2" x14ac:dyDescent="0.2">
      <c r="B95313" s="10"/>
    </row>
    <row r="95314" spans="2:2" x14ac:dyDescent="0.2">
      <c r="B95314" s="10"/>
    </row>
    <row r="95315" spans="2:2" x14ac:dyDescent="0.2">
      <c r="B95315" s="10"/>
    </row>
    <row r="95316" spans="2:2" x14ac:dyDescent="0.2">
      <c r="B95316" s="10"/>
    </row>
    <row r="95317" spans="2:2" x14ac:dyDescent="0.2">
      <c r="B95317" s="10"/>
    </row>
    <row r="95318" spans="2:2" x14ac:dyDescent="0.2">
      <c r="B95318" s="10"/>
    </row>
    <row r="95319" spans="2:2" x14ac:dyDescent="0.2">
      <c r="B95319" s="10"/>
    </row>
    <row r="95320" spans="2:2" x14ac:dyDescent="0.2">
      <c r="B95320" s="10"/>
    </row>
    <row r="95321" spans="2:2" x14ac:dyDescent="0.2">
      <c r="B95321" s="10"/>
    </row>
    <row r="95322" spans="2:2" x14ac:dyDescent="0.2">
      <c r="B95322" s="10"/>
    </row>
    <row r="95323" spans="2:2" x14ac:dyDescent="0.2">
      <c r="B95323" s="10"/>
    </row>
    <row r="95324" spans="2:2" x14ac:dyDescent="0.2">
      <c r="B95324" s="10"/>
    </row>
    <row r="95325" spans="2:2" x14ac:dyDescent="0.2">
      <c r="B95325" s="10"/>
    </row>
    <row r="95326" spans="2:2" x14ac:dyDescent="0.2">
      <c r="B95326" s="10"/>
    </row>
    <row r="95327" spans="2:2" x14ac:dyDescent="0.2">
      <c r="B95327" s="10"/>
    </row>
    <row r="95328" spans="2:2" x14ac:dyDescent="0.2">
      <c r="B95328" s="10"/>
    </row>
    <row r="95329" spans="2:2" x14ac:dyDescent="0.2">
      <c r="B95329" s="10"/>
    </row>
    <row r="95330" spans="2:2" x14ac:dyDescent="0.2">
      <c r="B95330" s="10"/>
    </row>
    <row r="95331" spans="2:2" x14ac:dyDescent="0.2">
      <c r="B95331" s="10"/>
    </row>
    <row r="95332" spans="2:2" x14ac:dyDescent="0.2">
      <c r="B95332" s="10"/>
    </row>
    <row r="95333" spans="2:2" x14ac:dyDescent="0.2">
      <c r="B95333" s="10"/>
    </row>
    <row r="95334" spans="2:2" x14ac:dyDescent="0.2">
      <c r="B95334" s="10"/>
    </row>
    <row r="95335" spans="2:2" x14ac:dyDescent="0.2">
      <c r="B95335" s="10"/>
    </row>
    <row r="95336" spans="2:2" x14ac:dyDescent="0.2">
      <c r="B95336" s="10"/>
    </row>
    <row r="95337" spans="2:2" x14ac:dyDescent="0.2">
      <c r="B95337" s="10"/>
    </row>
    <row r="95338" spans="2:2" x14ac:dyDescent="0.2">
      <c r="B95338" s="10"/>
    </row>
    <row r="95339" spans="2:2" x14ac:dyDescent="0.2">
      <c r="B95339" s="10"/>
    </row>
    <row r="95340" spans="2:2" x14ac:dyDescent="0.2">
      <c r="B95340" s="10"/>
    </row>
    <row r="95341" spans="2:2" x14ac:dyDescent="0.2">
      <c r="B95341" s="10"/>
    </row>
    <row r="95342" spans="2:2" x14ac:dyDescent="0.2">
      <c r="B95342" s="10"/>
    </row>
    <row r="95343" spans="2:2" x14ac:dyDescent="0.2">
      <c r="B95343" s="10"/>
    </row>
    <row r="95344" spans="2:2" x14ac:dyDescent="0.2">
      <c r="B95344" s="10"/>
    </row>
    <row r="95345" spans="2:2" x14ac:dyDescent="0.2">
      <c r="B95345" s="10"/>
    </row>
    <row r="95346" spans="2:2" x14ac:dyDescent="0.2">
      <c r="B95346" s="10"/>
    </row>
    <row r="95347" spans="2:2" x14ac:dyDescent="0.2">
      <c r="B95347" s="10"/>
    </row>
    <row r="95348" spans="2:2" x14ac:dyDescent="0.2">
      <c r="B95348" s="10"/>
    </row>
    <row r="95349" spans="2:2" x14ac:dyDescent="0.2">
      <c r="B95349" s="10"/>
    </row>
    <row r="95350" spans="2:2" x14ac:dyDescent="0.2">
      <c r="B95350" s="10"/>
    </row>
    <row r="95351" spans="2:2" x14ac:dyDescent="0.2">
      <c r="B95351" s="10"/>
    </row>
    <row r="95352" spans="2:2" x14ac:dyDescent="0.2">
      <c r="B95352" s="10"/>
    </row>
    <row r="95353" spans="2:2" x14ac:dyDescent="0.2">
      <c r="B95353" s="10"/>
    </row>
    <row r="95354" spans="2:2" x14ac:dyDescent="0.2">
      <c r="B95354" s="10"/>
    </row>
    <row r="95355" spans="2:2" x14ac:dyDescent="0.2">
      <c r="B95355" s="10"/>
    </row>
    <row r="95356" spans="2:2" x14ac:dyDescent="0.2">
      <c r="B95356" s="10"/>
    </row>
    <row r="95357" spans="2:2" x14ac:dyDescent="0.2">
      <c r="B95357" s="10"/>
    </row>
    <row r="95358" spans="2:2" x14ac:dyDescent="0.2">
      <c r="B95358" s="10"/>
    </row>
    <row r="95359" spans="2:2" x14ac:dyDescent="0.2">
      <c r="B95359" s="10"/>
    </row>
    <row r="95360" spans="2:2" x14ac:dyDescent="0.2">
      <c r="B95360" s="10"/>
    </row>
    <row r="95361" spans="2:2" x14ac:dyDescent="0.2">
      <c r="B95361" s="10"/>
    </row>
    <row r="95362" spans="2:2" x14ac:dyDescent="0.2">
      <c r="B95362" s="10"/>
    </row>
    <row r="95363" spans="2:2" x14ac:dyDescent="0.2">
      <c r="B95363" s="10"/>
    </row>
    <row r="95364" spans="2:2" x14ac:dyDescent="0.2">
      <c r="B95364" s="10"/>
    </row>
    <row r="95365" spans="2:2" x14ac:dyDescent="0.2">
      <c r="B95365" s="10"/>
    </row>
    <row r="95366" spans="2:2" x14ac:dyDescent="0.2">
      <c r="B95366" s="10"/>
    </row>
    <row r="95367" spans="2:2" x14ac:dyDescent="0.2">
      <c r="B95367" s="10"/>
    </row>
    <row r="95368" spans="2:2" x14ac:dyDescent="0.2">
      <c r="B95368" s="10"/>
    </row>
    <row r="95369" spans="2:2" x14ac:dyDescent="0.2">
      <c r="B95369" s="10"/>
    </row>
    <row r="95370" spans="2:2" x14ac:dyDescent="0.2">
      <c r="B95370" s="10"/>
    </row>
    <row r="95371" spans="2:2" x14ac:dyDescent="0.2">
      <c r="B95371" s="10"/>
    </row>
    <row r="95372" spans="2:2" x14ac:dyDescent="0.2">
      <c r="B95372" s="10"/>
    </row>
    <row r="95373" spans="2:2" x14ac:dyDescent="0.2">
      <c r="B95373" s="10"/>
    </row>
    <row r="95374" spans="2:2" x14ac:dyDescent="0.2">
      <c r="B95374" s="10"/>
    </row>
    <row r="95375" spans="2:2" x14ac:dyDescent="0.2">
      <c r="B95375" s="10"/>
    </row>
    <row r="95376" spans="2:2" x14ac:dyDescent="0.2">
      <c r="B95376" s="10"/>
    </row>
    <row r="95377" spans="2:2" x14ac:dyDescent="0.2">
      <c r="B95377" s="10"/>
    </row>
    <row r="95378" spans="2:2" x14ac:dyDescent="0.2">
      <c r="B95378" s="10"/>
    </row>
    <row r="95379" spans="2:2" x14ac:dyDescent="0.2">
      <c r="B95379" s="10"/>
    </row>
    <row r="95380" spans="2:2" x14ac:dyDescent="0.2">
      <c r="B95380" s="10"/>
    </row>
    <row r="95381" spans="2:2" x14ac:dyDescent="0.2">
      <c r="B95381" s="10"/>
    </row>
    <row r="95382" spans="2:2" x14ac:dyDescent="0.2">
      <c r="B95382" s="10"/>
    </row>
    <row r="95383" spans="2:2" x14ac:dyDescent="0.2">
      <c r="B95383" s="10"/>
    </row>
    <row r="95384" spans="2:2" x14ac:dyDescent="0.2">
      <c r="B95384" s="10"/>
    </row>
    <row r="95385" spans="2:2" x14ac:dyDescent="0.2">
      <c r="B95385" s="10"/>
    </row>
    <row r="95386" spans="2:2" x14ac:dyDescent="0.2">
      <c r="B95386" s="10"/>
    </row>
    <row r="95387" spans="2:2" x14ac:dyDescent="0.2">
      <c r="B95387" s="10"/>
    </row>
    <row r="95388" spans="2:2" x14ac:dyDescent="0.2">
      <c r="B95388" s="10"/>
    </row>
    <row r="95389" spans="2:2" x14ac:dyDescent="0.2">
      <c r="B95389" s="10"/>
    </row>
    <row r="95390" spans="2:2" x14ac:dyDescent="0.2">
      <c r="B95390" s="10"/>
    </row>
    <row r="95391" spans="2:2" x14ac:dyDescent="0.2">
      <c r="B95391" s="10"/>
    </row>
    <row r="95392" spans="2:2" x14ac:dyDescent="0.2">
      <c r="B95392" s="10"/>
    </row>
    <row r="95393" spans="2:2" x14ac:dyDescent="0.2">
      <c r="B95393" s="10"/>
    </row>
    <row r="95394" spans="2:2" x14ac:dyDescent="0.2">
      <c r="B95394" s="10"/>
    </row>
    <row r="95395" spans="2:2" x14ac:dyDescent="0.2">
      <c r="B95395" s="10"/>
    </row>
    <row r="95396" spans="2:2" x14ac:dyDescent="0.2">
      <c r="B95396" s="10"/>
    </row>
    <row r="95397" spans="2:2" x14ac:dyDescent="0.2">
      <c r="B95397" s="10"/>
    </row>
    <row r="95398" spans="2:2" x14ac:dyDescent="0.2">
      <c r="B95398" s="10"/>
    </row>
    <row r="95399" spans="2:2" x14ac:dyDescent="0.2">
      <c r="B95399" s="10"/>
    </row>
    <row r="95400" spans="2:2" x14ac:dyDescent="0.2">
      <c r="B95400" s="10"/>
    </row>
    <row r="95401" spans="2:2" x14ac:dyDescent="0.2">
      <c r="B95401" s="10"/>
    </row>
    <row r="95402" spans="2:2" x14ac:dyDescent="0.2">
      <c r="B95402" s="10"/>
    </row>
    <row r="95403" spans="2:2" x14ac:dyDescent="0.2">
      <c r="B95403" s="10"/>
    </row>
    <row r="95404" spans="2:2" x14ac:dyDescent="0.2">
      <c r="B95404" s="10"/>
    </row>
    <row r="95405" spans="2:2" x14ac:dyDescent="0.2">
      <c r="B95405" s="10"/>
    </row>
    <row r="95406" spans="2:2" x14ac:dyDescent="0.2">
      <c r="B95406" s="10"/>
    </row>
    <row r="95407" spans="2:2" x14ac:dyDescent="0.2">
      <c r="B95407" s="10"/>
    </row>
    <row r="95408" spans="2:2" x14ac:dyDescent="0.2">
      <c r="B95408" s="10"/>
    </row>
    <row r="95409" spans="2:2" x14ac:dyDescent="0.2">
      <c r="B95409" s="10"/>
    </row>
    <row r="95410" spans="2:2" x14ac:dyDescent="0.2">
      <c r="B95410" s="10"/>
    </row>
    <row r="95411" spans="2:2" x14ac:dyDescent="0.2">
      <c r="B95411" s="10"/>
    </row>
    <row r="95412" spans="2:2" x14ac:dyDescent="0.2">
      <c r="B95412" s="10"/>
    </row>
    <row r="95413" spans="2:2" x14ac:dyDescent="0.2">
      <c r="B95413" s="10"/>
    </row>
    <row r="95414" spans="2:2" x14ac:dyDescent="0.2">
      <c r="B95414" s="10"/>
    </row>
    <row r="95415" spans="2:2" x14ac:dyDescent="0.2">
      <c r="B95415" s="10"/>
    </row>
    <row r="95416" spans="2:2" x14ac:dyDescent="0.2">
      <c r="B95416" s="10"/>
    </row>
    <row r="95417" spans="2:2" x14ac:dyDescent="0.2">
      <c r="B95417" s="10"/>
    </row>
    <row r="95418" spans="2:2" x14ac:dyDescent="0.2">
      <c r="B95418" s="10"/>
    </row>
    <row r="95419" spans="2:2" x14ac:dyDescent="0.2">
      <c r="B95419" s="10"/>
    </row>
    <row r="95420" spans="2:2" x14ac:dyDescent="0.2">
      <c r="B95420" s="10"/>
    </row>
    <row r="95421" spans="2:2" x14ac:dyDescent="0.2">
      <c r="B95421" s="10"/>
    </row>
    <row r="95422" spans="2:2" x14ac:dyDescent="0.2">
      <c r="B95422" s="10"/>
    </row>
    <row r="95423" spans="2:2" x14ac:dyDescent="0.2">
      <c r="B95423" s="10"/>
    </row>
    <row r="95424" spans="2:2" x14ac:dyDescent="0.2">
      <c r="B95424" s="10"/>
    </row>
    <row r="95425" spans="2:2" x14ac:dyDescent="0.2">
      <c r="B95425" s="10"/>
    </row>
    <row r="95426" spans="2:2" x14ac:dyDescent="0.2">
      <c r="B95426" s="10"/>
    </row>
    <row r="95427" spans="2:2" x14ac:dyDescent="0.2">
      <c r="B95427" s="10"/>
    </row>
    <row r="95428" spans="2:2" x14ac:dyDescent="0.2">
      <c r="B95428" s="10"/>
    </row>
    <row r="95429" spans="2:2" x14ac:dyDescent="0.2">
      <c r="B95429" s="10"/>
    </row>
    <row r="95430" spans="2:2" x14ac:dyDescent="0.2">
      <c r="B95430" s="10"/>
    </row>
    <row r="95431" spans="2:2" x14ac:dyDescent="0.2">
      <c r="B95431" s="10"/>
    </row>
    <row r="95432" spans="2:2" x14ac:dyDescent="0.2">
      <c r="B95432" s="10"/>
    </row>
    <row r="95433" spans="2:2" x14ac:dyDescent="0.2">
      <c r="B95433" s="10"/>
    </row>
    <row r="95434" spans="2:2" x14ac:dyDescent="0.2">
      <c r="B95434" s="10"/>
    </row>
    <row r="95435" spans="2:2" x14ac:dyDescent="0.2">
      <c r="B95435" s="10"/>
    </row>
    <row r="95436" spans="2:2" x14ac:dyDescent="0.2">
      <c r="B95436" s="10"/>
    </row>
    <row r="95437" spans="2:2" x14ac:dyDescent="0.2">
      <c r="B95437" s="10"/>
    </row>
    <row r="95438" spans="2:2" x14ac:dyDescent="0.2">
      <c r="B95438" s="10"/>
    </row>
    <row r="95439" spans="2:2" x14ac:dyDescent="0.2">
      <c r="B95439" s="10"/>
    </row>
    <row r="95440" spans="2:2" x14ac:dyDescent="0.2">
      <c r="B95440" s="10"/>
    </row>
    <row r="95441" spans="2:2" x14ac:dyDescent="0.2">
      <c r="B95441" s="10"/>
    </row>
    <row r="95442" spans="2:2" x14ac:dyDescent="0.2">
      <c r="B95442" s="10"/>
    </row>
    <row r="95443" spans="2:2" x14ac:dyDescent="0.2">
      <c r="B95443" s="10"/>
    </row>
    <row r="95444" spans="2:2" x14ac:dyDescent="0.2">
      <c r="B95444" s="10"/>
    </row>
    <row r="95445" spans="2:2" x14ac:dyDescent="0.2">
      <c r="B95445" s="10"/>
    </row>
    <row r="95446" spans="2:2" x14ac:dyDescent="0.2">
      <c r="B95446" s="10"/>
    </row>
    <row r="95447" spans="2:2" x14ac:dyDescent="0.2">
      <c r="B95447" s="10"/>
    </row>
    <row r="95448" spans="2:2" x14ac:dyDescent="0.2">
      <c r="B95448" s="10"/>
    </row>
    <row r="95449" spans="2:2" x14ac:dyDescent="0.2">
      <c r="B95449" s="10"/>
    </row>
    <row r="95450" spans="2:2" x14ac:dyDescent="0.2">
      <c r="B95450" s="10"/>
    </row>
    <row r="95451" spans="2:2" x14ac:dyDescent="0.2">
      <c r="B95451" s="10"/>
    </row>
    <row r="95452" spans="2:2" x14ac:dyDescent="0.2">
      <c r="B95452" s="10"/>
    </row>
    <row r="95453" spans="2:2" x14ac:dyDescent="0.2">
      <c r="B95453" s="10"/>
    </row>
    <row r="95454" spans="2:2" x14ac:dyDescent="0.2">
      <c r="B95454" s="10"/>
    </row>
    <row r="95455" spans="2:2" x14ac:dyDescent="0.2">
      <c r="B95455" s="10"/>
    </row>
    <row r="95456" spans="2:2" x14ac:dyDescent="0.2">
      <c r="B95456" s="10"/>
    </row>
    <row r="95457" spans="2:2" x14ac:dyDescent="0.2">
      <c r="B95457" s="10"/>
    </row>
    <row r="95458" spans="2:2" x14ac:dyDescent="0.2">
      <c r="B95458" s="10"/>
    </row>
    <row r="95459" spans="2:2" x14ac:dyDescent="0.2">
      <c r="B95459" s="10"/>
    </row>
    <row r="95460" spans="2:2" x14ac:dyDescent="0.2">
      <c r="B95460" s="10"/>
    </row>
    <row r="95461" spans="2:2" x14ac:dyDescent="0.2">
      <c r="B95461" s="10"/>
    </row>
    <row r="95462" spans="2:2" x14ac:dyDescent="0.2">
      <c r="B95462" s="10"/>
    </row>
    <row r="95463" spans="2:2" x14ac:dyDescent="0.2">
      <c r="B95463" s="10"/>
    </row>
    <row r="95464" spans="2:2" x14ac:dyDescent="0.2">
      <c r="B95464" s="10"/>
    </row>
    <row r="95465" spans="2:2" x14ac:dyDescent="0.2">
      <c r="B95465" s="10"/>
    </row>
    <row r="95466" spans="2:2" x14ac:dyDescent="0.2">
      <c r="B95466" s="10"/>
    </row>
    <row r="95467" spans="2:2" x14ac:dyDescent="0.2">
      <c r="B95467" s="10"/>
    </row>
    <row r="95468" spans="2:2" x14ac:dyDescent="0.2">
      <c r="B95468" s="10"/>
    </row>
    <row r="95469" spans="2:2" x14ac:dyDescent="0.2">
      <c r="B95469" s="10"/>
    </row>
    <row r="95470" spans="2:2" x14ac:dyDescent="0.2">
      <c r="B95470" s="10"/>
    </row>
    <row r="95471" spans="2:2" x14ac:dyDescent="0.2">
      <c r="B95471" s="10"/>
    </row>
    <row r="95472" spans="2:2" x14ac:dyDescent="0.2">
      <c r="B95472" s="10"/>
    </row>
    <row r="95473" spans="2:2" x14ac:dyDescent="0.2">
      <c r="B95473" s="10"/>
    </row>
    <row r="95474" spans="2:2" x14ac:dyDescent="0.2">
      <c r="B95474" s="10"/>
    </row>
    <row r="95475" spans="2:2" x14ac:dyDescent="0.2">
      <c r="B95475" s="10"/>
    </row>
    <row r="95476" spans="2:2" x14ac:dyDescent="0.2">
      <c r="B95476" s="10"/>
    </row>
    <row r="95477" spans="2:2" x14ac:dyDescent="0.2">
      <c r="B95477" s="10"/>
    </row>
    <row r="95478" spans="2:2" x14ac:dyDescent="0.2">
      <c r="B95478" s="10"/>
    </row>
    <row r="95479" spans="2:2" x14ac:dyDescent="0.2">
      <c r="B95479" s="10"/>
    </row>
    <row r="95480" spans="2:2" x14ac:dyDescent="0.2">
      <c r="B95480" s="10"/>
    </row>
    <row r="95481" spans="2:2" x14ac:dyDescent="0.2">
      <c r="B95481" s="10"/>
    </row>
    <row r="95482" spans="2:2" x14ac:dyDescent="0.2">
      <c r="B95482" s="10"/>
    </row>
    <row r="95483" spans="2:2" x14ac:dyDescent="0.2">
      <c r="B95483" s="10"/>
    </row>
    <row r="95484" spans="2:2" x14ac:dyDescent="0.2">
      <c r="B95484" s="10"/>
    </row>
    <row r="95485" spans="2:2" x14ac:dyDescent="0.2">
      <c r="B95485" s="10"/>
    </row>
    <row r="95486" spans="2:2" x14ac:dyDescent="0.2">
      <c r="B95486" s="10"/>
    </row>
    <row r="95487" spans="2:2" x14ac:dyDescent="0.2">
      <c r="B95487" s="10"/>
    </row>
    <row r="95488" spans="2:2" x14ac:dyDescent="0.2">
      <c r="B95488" s="10"/>
    </row>
    <row r="95489" spans="2:2" x14ac:dyDescent="0.2">
      <c r="B95489" s="10"/>
    </row>
    <row r="95490" spans="2:2" x14ac:dyDescent="0.2">
      <c r="B95490" s="10"/>
    </row>
    <row r="95491" spans="2:2" x14ac:dyDescent="0.2">
      <c r="B95491" s="10"/>
    </row>
    <row r="95492" spans="2:2" x14ac:dyDescent="0.2">
      <c r="B95492" s="10"/>
    </row>
    <row r="95493" spans="2:2" x14ac:dyDescent="0.2">
      <c r="B95493" s="10"/>
    </row>
    <row r="95494" spans="2:2" x14ac:dyDescent="0.2">
      <c r="B95494" s="10"/>
    </row>
    <row r="95495" spans="2:2" x14ac:dyDescent="0.2">
      <c r="B95495" s="10"/>
    </row>
    <row r="95496" spans="2:2" x14ac:dyDescent="0.2">
      <c r="B95496" s="10"/>
    </row>
    <row r="95497" spans="2:2" x14ac:dyDescent="0.2">
      <c r="B95497" s="10"/>
    </row>
    <row r="95498" spans="2:2" x14ac:dyDescent="0.2">
      <c r="B95498" s="10"/>
    </row>
    <row r="95499" spans="2:2" x14ac:dyDescent="0.2">
      <c r="B95499" s="10"/>
    </row>
    <row r="95500" spans="2:2" x14ac:dyDescent="0.2">
      <c r="B95500" s="10"/>
    </row>
    <row r="95501" spans="2:2" x14ac:dyDescent="0.2">
      <c r="B95501" s="10"/>
    </row>
    <row r="95502" spans="2:2" x14ac:dyDescent="0.2">
      <c r="B95502" s="10"/>
    </row>
    <row r="95503" spans="2:2" x14ac:dyDescent="0.2">
      <c r="B95503" s="10"/>
    </row>
    <row r="95504" spans="2:2" x14ac:dyDescent="0.2">
      <c r="B95504" s="10"/>
    </row>
    <row r="95505" spans="2:2" x14ac:dyDescent="0.2">
      <c r="B95505" s="10"/>
    </row>
    <row r="95506" spans="2:2" x14ac:dyDescent="0.2">
      <c r="B95506" s="10"/>
    </row>
    <row r="95507" spans="2:2" x14ac:dyDescent="0.2">
      <c r="B95507" s="10"/>
    </row>
    <row r="95508" spans="2:2" x14ac:dyDescent="0.2">
      <c r="B95508" s="10"/>
    </row>
    <row r="95509" spans="2:2" x14ac:dyDescent="0.2">
      <c r="B95509" s="10"/>
    </row>
    <row r="95510" spans="2:2" x14ac:dyDescent="0.2">
      <c r="B95510" s="10"/>
    </row>
    <row r="95511" spans="2:2" x14ac:dyDescent="0.2">
      <c r="B95511" s="10"/>
    </row>
    <row r="95512" spans="2:2" x14ac:dyDescent="0.2">
      <c r="B95512" s="10"/>
    </row>
    <row r="95513" spans="2:2" x14ac:dyDescent="0.2">
      <c r="B95513" s="10"/>
    </row>
    <row r="95514" spans="2:2" x14ac:dyDescent="0.2">
      <c r="B95514" s="10"/>
    </row>
    <row r="95515" spans="2:2" x14ac:dyDescent="0.2">
      <c r="B95515" s="10"/>
    </row>
    <row r="95516" spans="2:2" x14ac:dyDescent="0.2">
      <c r="B95516" s="10"/>
    </row>
    <row r="95517" spans="2:2" x14ac:dyDescent="0.2">
      <c r="B95517" s="10"/>
    </row>
    <row r="95518" spans="2:2" x14ac:dyDescent="0.2">
      <c r="B95518" s="10"/>
    </row>
    <row r="95519" spans="2:2" x14ac:dyDescent="0.2">
      <c r="B95519" s="10"/>
    </row>
    <row r="95520" spans="2:2" x14ac:dyDescent="0.2">
      <c r="B95520" s="10"/>
    </row>
    <row r="95521" spans="2:2" x14ac:dyDescent="0.2">
      <c r="B95521" s="10"/>
    </row>
    <row r="95522" spans="2:2" x14ac:dyDescent="0.2">
      <c r="B95522" s="10"/>
    </row>
    <row r="95523" spans="2:2" x14ac:dyDescent="0.2">
      <c r="B95523" s="10"/>
    </row>
    <row r="95524" spans="2:2" x14ac:dyDescent="0.2">
      <c r="B95524" s="10"/>
    </row>
    <row r="95525" spans="2:2" x14ac:dyDescent="0.2">
      <c r="B95525" s="10"/>
    </row>
    <row r="95526" spans="2:2" x14ac:dyDescent="0.2">
      <c r="B95526" s="10"/>
    </row>
    <row r="95527" spans="2:2" x14ac:dyDescent="0.2">
      <c r="B95527" s="10"/>
    </row>
    <row r="95528" spans="2:2" x14ac:dyDescent="0.2">
      <c r="B95528" s="10"/>
    </row>
    <row r="95529" spans="2:2" x14ac:dyDescent="0.2">
      <c r="B95529" s="10"/>
    </row>
    <row r="95530" spans="2:2" x14ac:dyDescent="0.2">
      <c r="B95530" s="10"/>
    </row>
    <row r="95531" spans="2:2" x14ac:dyDescent="0.2">
      <c r="B95531" s="10"/>
    </row>
    <row r="95532" spans="2:2" x14ac:dyDescent="0.2">
      <c r="B95532" s="10"/>
    </row>
    <row r="95533" spans="2:2" x14ac:dyDescent="0.2">
      <c r="B95533" s="10"/>
    </row>
    <row r="95534" spans="2:2" x14ac:dyDescent="0.2">
      <c r="B95534" s="10"/>
    </row>
    <row r="95535" spans="2:2" x14ac:dyDescent="0.2">
      <c r="B95535" s="10"/>
    </row>
    <row r="95536" spans="2:2" x14ac:dyDescent="0.2">
      <c r="B95536" s="10"/>
    </row>
    <row r="95537" spans="2:2" x14ac:dyDescent="0.2">
      <c r="B95537" s="10"/>
    </row>
    <row r="95538" spans="2:2" x14ac:dyDescent="0.2">
      <c r="B95538" s="10"/>
    </row>
    <row r="95539" spans="2:2" x14ac:dyDescent="0.2">
      <c r="B95539" s="10"/>
    </row>
    <row r="95540" spans="2:2" x14ac:dyDescent="0.2">
      <c r="B95540" s="10"/>
    </row>
    <row r="95541" spans="2:2" x14ac:dyDescent="0.2">
      <c r="B95541" s="10"/>
    </row>
    <row r="95542" spans="2:2" x14ac:dyDescent="0.2">
      <c r="B95542" s="10"/>
    </row>
    <row r="95543" spans="2:2" x14ac:dyDescent="0.2">
      <c r="B95543" s="10"/>
    </row>
    <row r="95544" spans="2:2" x14ac:dyDescent="0.2">
      <c r="B95544" s="10"/>
    </row>
    <row r="95545" spans="2:2" x14ac:dyDescent="0.2">
      <c r="B95545" s="10"/>
    </row>
    <row r="95546" spans="2:2" x14ac:dyDescent="0.2">
      <c r="B95546" s="10"/>
    </row>
    <row r="95547" spans="2:2" x14ac:dyDescent="0.2">
      <c r="B95547" s="10"/>
    </row>
    <row r="95548" spans="2:2" x14ac:dyDescent="0.2">
      <c r="B95548" s="10"/>
    </row>
    <row r="95549" spans="2:2" x14ac:dyDescent="0.2">
      <c r="B95549" s="10"/>
    </row>
    <row r="95550" spans="2:2" x14ac:dyDescent="0.2">
      <c r="B95550" s="10"/>
    </row>
    <row r="95551" spans="2:2" x14ac:dyDescent="0.2">
      <c r="B95551" s="10"/>
    </row>
    <row r="95552" spans="2:2" x14ac:dyDescent="0.2">
      <c r="B95552" s="10"/>
    </row>
    <row r="95553" spans="2:2" x14ac:dyDescent="0.2">
      <c r="B95553" s="10"/>
    </row>
    <row r="95554" spans="2:2" x14ac:dyDescent="0.2">
      <c r="B95554" s="10"/>
    </row>
    <row r="95555" spans="2:2" x14ac:dyDescent="0.2">
      <c r="B95555" s="10"/>
    </row>
    <row r="95556" spans="2:2" x14ac:dyDescent="0.2">
      <c r="B95556" s="10"/>
    </row>
    <row r="95557" spans="2:2" x14ac:dyDescent="0.2">
      <c r="B95557" s="10"/>
    </row>
    <row r="95558" spans="2:2" x14ac:dyDescent="0.2">
      <c r="B95558" s="10"/>
    </row>
    <row r="95559" spans="2:2" x14ac:dyDescent="0.2">
      <c r="B95559" s="10"/>
    </row>
    <row r="95560" spans="2:2" x14ac:dyDescent="0.2">
      <c r="B95560" s="10"/>
    </row>
    <row r="95561" spans="2:2" x14ac:dyDescent="0.2">
      <c r="B95561" s="10"/>
    </row>
    <row r="95562" spans="2:2" x14ac:dyDescent="0.2">
      <c r="B95562" s="10"/>
    </row>
    <row r="95563" spans="2:2" x14ac:dyDescent="0.2">
      <c r="B95563" s="10"/>
    </row>
    <row r="95564" spans="2:2" x14ac:dyDescent="0.2">
      <c r="B95564" s="10"/>
    </row>
    <row r="95565" spans="2:2" x14ac:dyDescent="0.2">
      <c r="B95565" s="10"/>
    </row>
    <row r="95566" spans="2:2" x14ac:dyDescent="0.2">
      <c r="B95566" s="10"/>
    </row>
    <row r="95567" spans="2:2" x14ac:dyDescent="0.2">
      <c r="B95567" s="10"/>
    </row>
    <row r="95568" spans="2:2" x14ac:dyDescent="0.2">
      <c r="B95568" s="10"/>
    </row>
    <row r="95569" spans="2:2" x14ac:dyDescent="0.2">
      <c r="B95569" s="10"/>
    </row>
    <row r="95570" spans="2:2" x14ac:dyDescent="0.2">
      <c r="B95570" s="10"/>
    </row>
    <row r="95571" spans="2:2" x14ac:dyDescent="0.2">
      <c r="B95571" s="10"/>
    </row>
    <row r="95572" spans="2:2" x14ac:dyDescent="0.2">
      <c r="B95572" s="10"/>
    </row>
    <row r="95573" spans="2:2" x14ac:dyDescent="0.2">
      <c r="B95573" s="10"/>
    </row>
    <row r="95574" spans="2:2" x14ac:dyDescent="0.2">
      <c r="B95574" s="10"/>
    </row>
    <row r="95575" spans="2:2" x14ac:dyDescent="0.2">
      <c r="B95575" s="10"/>
    </row>
    <row r="95576" spans="2:2" x14ac:dyDescent="0.2">
      <c r="B95576" s="10"/>
    </row>
    <row r="95577" spans="2:2" x14ac:dyDescent="0.2">
      <c r="B95577" s="10"/>
    </row>
    <row r="95578" spans="2:2" x14ac:dyDescent="0.2">
      <c r="B95578" s="10"/>
    </row>
    <row r="95579" spans="2:2" x14ac:dyDescent="0.2">
      <c r="B95579" s="10"/>
    </row>
    <row r="95580" spans="2:2" x14ac:dyDescent="0.2">
      <c r="B95580" s="10"/>
    </row>
    <row r="95581" spans="2:2" x14ac:dyDescent="0.2">
      <c r="B95581" s="10"/>
    </row>
    <row r="95582" spans="2:2" x14ac:dyDescent="0.2">
      <c r="B95582" s="10"/>
    </row>
    <row r="95583" spans="2:2" x14ac:dyDescent="0.2">
      <c r="B95583" s="10"/>
    </row>
    <row r="95584" spans="2:2" x14ac:dyDescent="0.2">
      <c r="B95584" s="10"/>
    </row>
    <row r="95585" spans="2:2" x14ac:dyDescent="0.2">
      <c r="B95585" s="10"/>
    </row>
    <row r="95586" spans="2:2" x14ac:dyDescent="0.2">
      <c r="B95586" s="10"/>
    </row>
    <row r="95587" spans="2:2" x14ac:dyDescent="0.2">
      <c r="B95587" s="10"/>
    </row>
    <row r="95588" spans="2:2" x14ac:dyDescent="0.2">
      <c r="B95588" s="10"/>
    </row>
    <row r="95589" spans="2:2" x14ac:dyDescent="0.2">
      <c r="B95589" s="10"/>
    </row>
    <row r="95590" spans="2:2" x14ac:dyDescent="0.2">
      <c r="B95590" s="10"/>
    </row>
    <row r="95591" spans="2:2" x14ac:dyDescent="0.2">
      <c r="B95591" s="10"/>
    </row>
    <row r="95592" spans="2:2" x14ac:dyDescent="0.2">
      <c r="B95592" s="10"/>
    </row>
    <row r="95593" spans="2:2" x14ac:dyDescent="0.2">
      <c r="B95593" s="10"/>
    </row>
    <row r="95594" spans="2:2" x14ac:dyDescent="0.2">
      <c r="B95594" s="10"/>
    </row>
    <row r="95595" spans="2:2" x14ac:dyDescent="0.2">
      <c r="B95595" s="10"/>
    </row>
    <row r="95596" spans="2:2" x14ac:dyDescent="0.2">
      <c r="B95596" s="10"/>
    </row>
    <row r="95597" spans="2:2" x14ac:dyDescent="0.2">
      <c r="B95597" s="10"/>
    </row>
    <row r="95598" spans="2:2" x14ac:dyDescent="0.2">
      <c r="B95598" s="10"/>
    </row>
    <row r="95599" spans="2:2" x14ac:dyDescent="0.2">
      <c r="B95599" s="10"/>
    </row>
    <row r="95600" spans="2:2" x14ac:dyDescent="0.2">
      <c r="B95600" s="10"/>
    </row>
    <row r="95601" spans="2:2" x14ac:dyDescent="0.2">
      <c r="B95601" s="10"/>
    </row>
    <row r="95602" spans="2:2" x14ac:dyDescent="0.2">
      <c r="B95602" s="10"/>
    </row>
    <row r="95603" spans="2:2" x14ac:dyDescent="0.2">
      <c r="B95603" s="10"/>
    </row>
    <row r="95604" spans="2:2" x14ac:dyDescent="0.2">
      <c r="B95604" s="10"/>
    </row>
    <row r="95605" spans="2:2" x14ac:dyDescent="0.2">
      <c r="B95605" s="10"/>
    </row>
    <row r="95606" spans="2:2" x14ac:dyDescent="0.2">
      <c r="B95606" s="10"/>
    </row>
    <row r="95607" spans="2:2" x14ac:dyDescent="0.2">
      <c r="B95607" s="10"/>
    </row>
    <row r="95608" spans="2:2" x14ac:dyDescent="0.2">
      <c r="B95608" s="10"/>
    </row>
    <row r="95609" spans="2:2" x14ac:dyDescent="0.2">
      <c r="B95609" s="10"/>
    </row>
    <row r="95610" spans="2:2" x14ac:dyDescent="0.2">
      <c r="B95610" s="10"/>
    </row>
    <row r="95611" spans="2:2" x14ac:dyDescent="0.2">
      <c r="B95611" s="10"/>
    </row>
    <row r="95612" spans="2:2" x14ac:dyDescent="0.2">
      <c r="B95612" s="10"/>
    </row>
    <row r="95613" spans="2:2" x14ac:dyDescent="0.2">
      <c r="B95613" s="10"/>
    </row>
    <row r="95614" spans="2:2" x14ac:dyDescent="0.2">
      <c r="B95614" s="10"/>
    </row>
    <row r="95615" spans="2:2" x14ac:dyDescent="0.2">
      <c r="B95615" s="10"/>
    </row>
    <row r="95616" spans="2:2" x14ac:dyDescent="0.2">
      <c r="B95616" s="10"/>
    </row>
    <row r="95617" spans="2:2" x14ac:dyDescent="0.2">
      <c r="B95617" s="10"/>
    </row>
    <row r="95618" spans="2:2" x14ac:dyDescent="0.2">
      <c r="B95618" s="10"/>
    </row>
    <row r="95619" spans="2:2" x14ac:dyDescent="0.2">
      <c r="B95619" s="10"/>
    </row>
    <row r="95620" spans="2:2" x14ac:dyDescent="0.2">
      <c r="B95620" s="10"/>
    </row>
    <row r="95621" spans="2:2" x14ac:dyDescent="0.2">
      <c r="B95621" s="10"/>
    </row>
    <row r="95622" spans="2:2" x14ac:dyDescent="0.2">
      <c r="B95622" s="10"/>
    </row>
    <row r="95623" spans="2:2" x14ac:dyDescent="0.2">
      <c r="B95623" s="10"/>
    </row>
    <row r="95624" spans="2:2" x14ac:dyDescent="0.2">
      <c r="B95624" s="10"/>
    </row>
    <row r="95625" spans="2:2" x14ac:dyDescent="0.2">
      <c r="B95625" s="10"/>
    </row>
    <row r="95626" spans="2:2" x14ac:dyDescent="0.2">
      <c r="B95626" s="10"/>
    </row>
    <row r="95627" spans="2:2" x14ac:dyDescent="0.2">
      <c r="B95627" s="10"/>
    </row>
    <row r="95628" spans="2:2" x14ac:dyDescent="0.2">
      <c r="B95628" s="10"/>
    </row>
    <row r="95629" spans="2:2" x14ac:dyDescent="0.2">
      <c r="B95629" s="10"/>
    </row>
    <row r="95630" spans="2:2" x14ac:dyDescent="0.2">
      <c r="B95630" s="10"/>
    </row>
    <row r="95631" spans="2:2" x14ac:dyDescent="0.2">
      <c r="B95631" s="10"/>
    </row>
    <row r="95632" spans="2:2" x14ac:dyDescent="0.2">
      <c r="B95632" s="10"/>
    </row>
    <row r="95633" spans="2:2" x14ac:dyDescent="0.2">
      <c r="B95633" s="10"/>
    </row>
    <row r="95634" spans="2:2" x14ac:dyDescent="0.2">
      <c r="B95634" s="10"/>
    </row>
    <row r="95635" spans="2:2" x14ac:dyDescent="0.2">
      <c r="B95635" s="10"/>
    </row>
    <row r="95636" spans="2:2" x14ac:dyDescent="0.2">
      <c r="B95636" s="10"/>
    </row>
    <row r="95637" spans="2:2" x14ac:dyDescent="0.2">
      <c r="B95637" s="10"/>
    </row>
    <row r="95638" spans="2:2" x14ac:dyDescent="0.2">
      <c r="B95638" s="10"/>
    </row>
    <row r="95639" spans="2:2" x14ac:dyDescent="0.2">
      <c r="B95639" s="10"/>
    </row>
    <row r="95640" spans="2:2" x14ac:dyDescent="0.2">
      <c r="B95640" s="10"/>
    </row>
    <row r="95641" spans="2:2" x14ac:dyDescent="0.2">
      <c r="B95641" s="10"/>
    </row>
    <row r="95642" spans="2:2" x14ac:dyDescent="0.2">
      <c r="B95642" s="10"/>
    </row>
    <row r="95643" spans="2:2" x14ac:dyDescent="0.2">
      <c r="B95643" s="10"/>
    </row>
    <row r="95644" spans="2:2" x14ac:dyDescent="0.2">
      <c r="B95644" s="10"/>
    </row>
    <row r="95645" spans="2:2" x14ac:dyDescent="0.2">
      <c r="B95645" s="10"/>
    </row>
    <row r="95646" spans="2:2" x14ac:dyDescent="0.2">
      <c r="B95646" s="10"/>
    </row>
    <row r="95647" spans="2:2" x14ac:dyDescent="0.2">
      <c r="B95647" s="10"/>
    </row>
    <row r="95648" spans="2:2" x14ac:dyDescent="0.2">
      <c r="B95648" s="10"/>
    </row>
    <row r="95649" spans="2:2" x14ac:dyDescent="0.2">
      <c r="B95649" s="10"/>
    </row>
    <row r="95650" spans="2:2" x14ac:dyDescent="0.2">
      <c r="B95650" s="10"/>
    </row>
    <row r="95651" spans="2:2" x14ac:dyDescent="0.2">
      <c r="B95651" s="10"/>
    </row>
    <row r="95652" spans="2:2" x14ac:dyDescent="0.2">
      <c r="B95652" s="10"/>
    </row>
    <row r="95653" spans="2:2" x14ac:dyDescent="0.2">
      <c r="B95653" s="10"/>
    </row>
    <row r="95654" spans="2:2" x14ac:dyDescent="0.2">
      <c r="B95654" s="10"/>
    </row>
    <row r="95655" spans="2:2" x14ac:dyDescent="0.2">
      <c r="B95655" s="10"/>
    </row>
    <row r="95656" spans="2:2" x14ac:dyDescent="0.2">
      <c r="B95656" s="10"/>
    </row>
    <row r="95657" spans="2:2" x14ac:dyDescent="0.2">
      <c r="B95657" s="10"/>
    </row>
    <row r="95658" spans="2:2" x14ac:dyDescent="0.2">
      <c r="B95658" s="10"/>
    </row>
    <row r="95659" spans="2:2" x14ac:dyDescent="0.2">
      <c r="B95659" s="10"/>
    </row>
    <row r="95660" spans="2:2" x14ac:dyDescent="0.2">
      <c r="B95660" s="10"/>
    </row>
    <row r="95661" spans="2:2" x14ac:dyDescent="0.2">
      <c r="B95661" s="10"/>
    </row>
    <row r="95662" spans="2:2" x14ac:dyDescent="0.2">
      <c r="B95662" s="10"/>
    </row>
    <row r="95663" spans="2:2" x14ac:dyDescent="0.2">
      <c r="B95663" s="10"/>
    </row>
    <row r="95664" spans="2:2" x14ac:dyDescent="0.2">
      <c r="B95664" s="10"/>
    </row>
    <row r="95665" spans="2:2" x14ac:dyDescent="0.2">
      <c r="B95665" s="10"/>
    </row>
    <row r="95666" spans="2:2" x14ac:dyDescent="0.2">
      <c r="B95666" s="10"/>
    </row>
    <row r="95667" spans="2:2" x14ac:dyDescent="0.2">
      <c r="B95667" s="10"/>
    </row>
    <row r="95668" spans="2:2" x14ac:dyDescent="0.2">
      <c r="B95668" s="10"/>
    </row>
    <row r="95669" spans="2:2" x14ac:dyDescent="0.2">
      <c r="B95669" s="10"/>
    </row>
    <row r="95670" spans="2:2" x14ac:dyDescent="0.2">
      <c r="B95670" s="10"/>
    </row>
    <row r="95671" spans="2:2" x14ac:dyDescent="0.2">
      <c r="B95671" s="10"/>
    </row>
    <row r="95672" spans="2:2" x14ac:dyDescent="0.2">
      <c r="B95672" s="10"/>
    </row>
    <row r="95673" spans="2:2" x14ac:dyDescent="0.2">
      <c r="B95673" s="10"/>
    </row>
    <row r="95674" spans="2:2" x14ac:dyDescent="0.2">
      <c r="B95674" s="10"/>
    </row>
    <row r="95675" spans="2:2" x14ac:dyDescent="0.2">
      <c r="B95675" s="10"/>
    </row>
    <row r="95676" spans="2:2" x14ac:dyDescent="0.2">
      <c r="B95676" s="10"/>
    </row>
    <row r="95677" spans="2:2" x14ac:dyDescent="0.2">
      <c r="B95677" s="10"/>
    </row>
    <row r="95678" spans="2:2" x14ac:dyDescent="0.2">
      <c r="B95678" s="10"/>
    </row>
    <row r="95679" spans="2:2" x14ac:dyDescent="0.2">
      <c r="B95679" s="10"/>
    </row>
    <row r="95680" spans="2:2" x14ac:dyDescent="0.2">
      <c r="B95680" s="10"/>
    </row>
    <row r="95681" spans="2:2" x14ac:dyDescent="0.2">
      <c r="B95681" s="10"/>
    </row>
    <row r="95682" spans="2:2" x14ac:dyDescent="0.2">
      <c r="B95682" s="10"/>
    </row>
    <row r="95683" spans="2:2" x14ac:dyDescent="0.2">
      <c r="B95683" s="10"/>
    </row>
    <row r="95684" spans="2:2" x14ac:dyDescent="0.2">
      <c r="B95684" s="10"/>
    </row>
    <row r="95685" spans="2:2" x14ac:dyDescent="0.2">
      <c r="B95685" s="10"/>
    </row>
    <row r="95686" spans="2:2" x14ac:dyDescent="0.2">
      <c r="B95686" s="10"/>
    </row>
    <row r="95687" spans="2:2" x14ac:dyDescent="0.2">
      <c r="B95687" s="10"/>
    </row>
    <row r="95688" spans="2:2" x14ac:dyDescent="0.2">
      <c r="B95688" s="10"/>
    </row>
    <row r="95689" spans="2:2" x14ac:dyDescent="0.2">
      <c r="B95689" s="10"/>
    </row>
    <row r="95690" spans="2:2" x14ac:dyDescent="0.2">
      <c r="B95690" s="10"/>
    </row>
    <row r="95691" spans="2:2" x14ac:dyDescent="0.2">
      <c r="B95691" s="10"/>
    </row>
    <row r="95692" spans="2:2" x14ac:dyDescent="0.2">
      <c r="B95692" s="10"/>
    </row>
    <row r="95693" spans="2:2" x14ac:dyDescent="0.2">
      <c r="B95693" s="10"/>
    </row>
    <row r="95694" spans="2:2" x14ac:dyDescent="0.2">
      <c r="B95694" s="10"/>
    </row>
    <row r="95695" spans="2:2" x14ac:dyDescent="0.2">
      <c r="B95695" s="10"/>
    </row>
    <row r="95696" spans="2:2" x14ac:dyDescent="0.2">
      <c r="B95696" s="10"/>
    </row>
    <row r="95697" spans="2:2" x14ac:dyDescent="0.2">
      <c r="B95697" s="10"/>
    </row>
    <row r="95698" spans="2:2" x14ac:dyDescent="0.2">
      <c r="B95698" s="10"/>
    </row>
    <row r="95699" spans="2:2" x14ac:dyDescent="0.2">
      <c r="B95699" s="10"/>
    </row>
    <row r="95700" spans="2:2" x14ac:dyDescent="0.2">
      <c r="B95700" s="10"/>
    </row>
    <row r="95701" spans="2:2" x14ac:dyDescent="0.2">
      <c r="B95701" s="10"/>
    </row>
    <row r="95702" spans="2:2" x14ac:dyDescent="0.2">
      <c r="B95702" s="10"/>
    </row>
    <row r="95703" spans="2:2" x14ac:dyDescent="0.2">
      <c r="B95703" s="10"/>
    </row>
    <row r="95704" spans="2:2" x14ac:dyDescent="0.2">
      <c r="B95704" s="10"/>
    </row>
    <row r="95705" spans="2:2" x14ac:dyDescent="0.2">
      <c r="B95705" s="10"/>
    </row>
    <row r="95706" spans="2:2" x14ac:dyDescent="0.2">
      <c r="B95706" s="10"/>
    </row>
    <row r="95707" spans="2:2" x14ac:dyDescent="0.2">
      <c r="B95707" s="10"/>
    </row>
    <row r="95708" spans="2:2" x14ac:dyDescent="0.2">
      <c r="B95708" s="10"/>
    </row>
    <row r="95709" spans="2:2" x14ac:dyDescent="0.2">
      <c r="B95709" s="10"/>
    </row>
    <row r="95710" spans="2:2" x14ac:dyDescent="0.2">
      <c r="B95710" s="10"/>
    </row>
    <row r="95711" spans="2:2" x14ac:dyDescent="0.2">
      <c r="B95711" s="10"/>
    </row>
    <row r="95712" spans="2:2" x14ac:dyDescent="0.2">
      <c r="B95712" s="10"/>
    </row>
    <row r="95713" spans="2:2" x14ac:dyDescent="0.2">
      <c r="B95713" s="10"/>
    </row>
    <row r="95714" spans="2:2" x14ac:dyDescent="0.2">
      <c r="B95714" s="10"/>
    </row>
    <row r="95715" spans="2:2" x14ac:dyDescent="0.2">
      <c r="B95715" s="10"/>
    </row>
    <row r="95716" spans="2:2" x14ac:dyDescent="0.2">
      <c r="B95716" s="10"/>
    </row>
    <row r="95717" spans="2:2" x14ac:dyDescent="0.2">
      <c r="B95717" s="10"/>
    </row>
    <row r="95718" spans="2:2" x14ac:dyDescent="0.2">
      <c r="B95718" s="10"/>
    </row>
    <row r="95719" spans="2:2" x14ac:dyDescent="0.2">
      <c r="B95719" s="10"/>
    </row>
    <row r="95720" spans="2:2" x14ac:dyDescent="0.2">
      <c r="B95720" s="10"/>
    </row>
    <row r="95721" spans="2:2" x14ac:dyDescent="0.2">
      <c r="B95721" s="10"/>
    </row>
    <row r="95722" spans="2:2" x14ac:dyDescent="0.2">
      <c r="B95722" s="10"/>
    </row>
    <row r="95723" spans="2:2" x14ac:dyDescent="0.2">
      <c r="B95723" s="10"/>
    </row>
    <row r="95724" spans="2:2" x14ac:dyDescent="0.2">
      <c r="B95724" s="10"/>
    </row>
    <row r="95725" spans="2:2" x14ac:dyDescent="0.2">
      <c r="B95725" s="10"/>
    </row>
    <row r="95726" spans="2:2" x14ac:dyDescent="0.2">
      <c r="B95726" s="10"/>
    </row>
    <row r="95727" spans="2:2" x14ac:dyDescent="0.2">
      <c r="B95727" s="10"/>
    </row>
    <row r="95728" spans="2:2" x14ac:dyDescent="0.2">
      <c r="B95728" s="10"/>
    </row>
    <row r="95729" spans="2:2" x14ac:dyDescent="0.2">
      <c r="B95729" s="10"/>
    </row>
    <row r="95730" spans="2:2" x14ac:dyDescent="0.2">
      <c r="B95730" s="10"/>
    </row>
    <row r="95731" spans="2:2" x14ac:dyDescent="0.2">
      <c r="B95731" s="10"/>
    </row>
    <row r="95732" spans="2:2" x14ac:dyDescent="0.2">
      <c r="B95732" s="10"/>
    </row>
    <row r="95733" spans="2:2" x14ac:dyDescent="0.2">
      <c r="B95733" s="10"/>
    </row>
    <row r="95734" spans="2:2" x14ac:dyDescent="0.2">
      <c r="B95734" s="10"/>
    </row>
    <row r="95735" spans="2:2" x14ac:dyDescent="0.2">
      <c r="B95735" s="10"/>
    </row>
    <row r="95736" spans="2:2" x14ac:dyDescent="0.2">
      <c r="B95736" s="10"/>
    </row>
    <row r="95737" spans="2:2" x14ac:dyDescent="0.2">
      <c r="B95737" s="10"/>
    </row>
    <row r="95738" spans="2:2" x14ac:dyDescent="0.2">
      <c r="B95738" s="10"/>
    </row>
    <row r="95739" spans="2:2" x14ac:dyDescent="0.2">
      <c r="B95739" s="10"/>
    </row>
    <row r="95740" spans="2:2" x14ac:dyDescent="0.2">
      <c r="B95740" s="10"/>
    </row>
    <row r="95741" spans="2:2" x14ac:dyDescent="0.2">
      <c r="B95741" s="10"/>
    </row>
    <row r="95742" spans="2:2" x14ac:dyDescent="0.2">
      <c r="B95742" s="10"/>
    </row>
    <row r="95743" spans="2:2" x14ac:dyDescent="0.2">
      <c r="B95743" s="10"/>
    </row>
    <row r="95744" spans="2:2" x14ac:dyDescent="0.2">
      <c r="B95744" s="10"/>
    </row>
    <row r="95745" spans="2:2" x14ac:dyDescent="0.2">
      <c r="B95745" s="10"/>
    </row>
    <row r="95746" spans="2:2" x14ac:dyDescent="0.2">
      <c r="B95746" s="10"/>
    </row>
    <row r="95747" spans="2:2" x14ac:dyDescent="0.2">
      <c r="B95747" s="10"/>
    </row>
    <row r="95748" spans="2:2" x14ac:dyDescent="0.2">
      <c r="B95748" s="10"/>
    </row>
    <row r="95749" spans="2:2" x14ac:dyDescent="0.2">
      <c r="B95749" s="10"/>
    </row>
    <row r="95750" spans="2:2" x14ac:dyDescent="0.2">
      <c r="B95750" s="10"/>
    </row>
    <row r="95751" spans="2:2" x14ac:dyDescent="0.2">
      <c r="B95751" s="10"/>
    </row>
    <row r="95752" spans="2:2" x14ac:dyDescent="0.2">
      <c r="B95752" s="10"/>
    </row>
    <row r="95753" spans="2:2" x14ac:dyDescent="0.2">
      <c r="B95753" s="10"/>
    </row>
    <row r="95754" spans="2:2" x14ac:dyDescent="0.2">
      <c r="B95754" s="10"/>
    </row>
    <row r="95755" spans="2:2" x14ac:dyDescent="0.2">
      <c r="B95755" s="10"/>
    </row>
    <row r="95756" spans="2:2" x14ac:dyDescent="0.2">
      <c r="B95756" s="10"/>
    </row>
    <row r="95757" spans="2:2" x14ac:dyDescent="0.2">
      <c r="B95757" s="10"/>
    </row>
    <row r="95758" spans="2:2" x14ac:dyDescent="0.2">
      <c r="B95758" s="10"/>
    </row>
    <row r="95759" spans="2:2" x14ac:dyDescent="0.2">
      <c r="B95759" s="10"/>
    </row>
    <row r="95760" spans="2:2" x14ac:dyDescent="0.2">
      <c r="B95760" s="10"/>
    </row>
    <row r="95761" spans="2:2" x14ac:dyDescent="0.2">
      <c r="B95761" s="10"/>
    </row>
    <row r="95762" spans="2:2" x14ac:dyDescent="0.2">
      <c r="B95762" s="10"/>
    </row>
    <row r="95763" spans="2:2" x14ac:dyDescent="0.2">
      <c r="B95763" s="10"/>
    </row>
    <row r="95764" spans="2:2" x14ac:dyDescent="0.2">
      <c r="B95764" s="10"/>
    </row>
    <row r="95765" spans="2:2" x14ac:dyDescent="0.2">
      <c r="B95765" s="10"/>
    </row>
    <row r="95766" spans="2:2" x14ac:dyDescent="0.2">
      <c r="B95766" s="10"/>
    </row>
    <row r="95767" spans="2:2" x14ac:dyDescent="0.2">
      <c r="B95767" s="10"/>
    </row>
    <row r="95768" spans="2:2" x14ac:dyDescent="0.2">
      <c r="B95768" s="10"/>
    </row>
    <row r="95769" spans="2:2" x14ac:dyDescent="0.2">
      <c r="B95769" s="10"/>
    </row>
    <row r="95770" spans="2:2" x14ac:dyDescent="0.2">
      <c r="B95770" s="10"/>
    </row>
    <row r="95771" spans="2:2" x14ac:dyDescent="0.2">
      <c r="B95771" s="10"/>
    </row>
    <row r="95772" spans="2:2" x14ac:dyDescent="0.2">
      <c r="B95772" s="10"/>
    </row>
    <row r="95773" spans="2:2" x14ac:dyDescent="0.2">
      <c r="B95773" s="10"/>
    </row>
    <row r="95774" spans="2:2" x14ac:dyDescent="0.2">
      <c r="B95774" s="10"/>
    </row>
    <row r="95775" spans="2:2" x14ac:dyDescent="0.2">
      <c r="B95775" s="10"/>
    </row>
    <row r="95776" spans="2:2" x14ac:dyDescent="0.2">
      <c r="B95776" s="10"/>
    </row>
    <row r="95777" spans="2:2" x14ac:dyDescent="0.2">
      <c r="B95777" s="10"/>
    </row>
    <row r="95778" spans="2:2" x14ac:dyDescent="0.2">
      <c r="B95778" s="10"/>
    </row>
    <row r="95779" spans="2:2" x14ac:dyDescent="0.2">
      <c r="B95779" s="10"/>
    </row>
    <row r="95780" spans="2:2" x14ac:dyDescent="0.2">
      <c r="B95780" s="10"/>
    </row>
    <row r="95781" spans="2:2" x14ac:dyDescent="0.2">
      <c r="B95781" s="10"/>
    </row>
    <row r="95782" spans="2:2" x14ac:dyDescent="0.2">
      <c r="B95782" s="10"/>
    </row>
    <row r="95783" spans="2:2" x14ac:dyDescent="0.2">
      <c r="B95783" s="10"/>
    </row>
    <row r="95784" spans="2:2" x14ac:dyDescent="0.2">
      <c r="B95784" s="10"/>
    </row>
    <row r="95785" spans="2:2" x14ac:dyDescent="0.2">
      <c r="B95785" s="10"/>
    </row>
    <row r="95786" spans="2:2" x14ac:dyDescent="0.2">
      <c r="B95786" s="10"/>
    </row>
    <row r="95787" spans="2:2" x14ac:dyDescent="0.2">
      <c r="B95787" s="10"/>
    </row>
    <row r="95788" spans="2:2" x14ac:dyDescent="0.2">
      <c r="B95788" s="10"/>
    </row>
    <row r="95789" spans="2:2" x14ac:dyDescent="0.2">
      <c r="B95789" s="10"/>
    </row>
    <row r="95790" spans="2:2" x14ac:dyDescent="0.2">
      <c r="B95790" s="10"/>
    </row>
    <row r="95791" spans="2:2" x14ac:dyDescent="0.2">
      <c r="B95791" s="10"/>
    </row>
    <row r="95792" spans="2:2" x14ac:dyDescent="0.2">
      <c r="B95792" s="10"/>
    </row>
    <row r="95793" spans="2:2" x14ac:dyDescent="0.2">
      <c r="B95793" s="10"/>
    </row>
    <row r="95794" spans="2:2" x14ac:dyDescent="0.2">
      <c r="B95794" s="10"/>
    </row>
    <row r="95795" spans="2:2" x14ac:dyDescent="0.2">
      <c r="B95795" s="10"/>
    </row>
    <row r="95796" spans="2:2" x14ac:dyDescent="0.2">
      <c r="B95796" s="10"/>
    </row>
    <row r="95797" spans="2:2" x14ac:dyDescent="0.2">
      <c r="B95797" s="10"/>
    </row>
    <row r="95798" spans="2:2" x14ac:dyDescent="0.2">
      <c r="B95798" s="10"/>
    </row>
    <row r="95799" spans="2:2" x14ac:dyDescent="0.2">
      <c r="B95799" s="10"/>
    </row>
    <row r="95800" spans="2:2" x14ac:dyDescent="0.2">
      <c r="B95800" s="10"/>
    </row>
    <row r="95801" spans="2:2" x14ac:dyDescent="0.2">
      <c r="B95801" s="10"/>
    </row>
    <row r="95802" spans="2:2" x14ac:dyDescent="0.2">
      <c r="B95802" s="10"/>
    </row>
    <row r="95803" spans="2:2" x14ac:dyDescent="0.2">
      <c r="B95803" s="10"/>
    </row>
    <row r="95804" spans="2:2" x14ac:dyDescent="0.2">
      <c r="B95804" s="10"/>
    </row>
    <row r="95805" spans="2:2" x14ac:dyDescent="0.2">
      <c r="B95805" s="10"/>
    </row>
    <row r="95806" spans="2:2" x14ac:dyDescent="0.2">
      <c r="B95806" s="10"/>
    </row>
    <row r="95807" spans="2:2" x14ac:dyDescent="0.2">
      <c r="B95807" s="10"/>
    </row>
    <row r="95808" spans="2:2" x14ac:dyDescent="0.2">
      <c r="B95808" s="10"/>
    </row>
    <row r="95809" spans="2:2" x14ac:dyDescent="0.2">
      <c r="B95809" s="10"/>
    </row>
    <row r="95810" spans="2:2" x14ac:dyDescent="0.2">
      <c r="B95810" s="10"/>
    </row>
    <row r="95811" spans="2:2" x14ac:dyDescent="0.2">
      <c r="B95811" s="10"/>
    </row>
    <row r="95812" spans="2:2" x14ac:dyDescent="0.2">
      <c r="B95812" s="10"/>
    </row>
    <row r="95813" spans="2:2" x14ac:dyDescent="0.2">
      <c r="B95813" s="10"/>
    </row>
    <row r="95814" spans="2:2" x14ac:dyDescent="0.2">
      <c r="B95814" s="10"/>
    </row>
    <row r="95815" spans="2:2" x14ac:dyDescent="0.2">
      <c r="B95815" s="10"/>
    </row>
    <row r="95816" spans="2:2" x14ac:dyDescent="0.2">
      <c r="B95816" s="10"/>
    </row>
    <row r="95817" spans="2:2" x14ac:dyDescent="0.2">
      <c r="B95817" s="10"/>
    </row>
    <row r="95818" spans="2:2" x14ac:dyDescent="0.2">
      <c r="B95818" s="10"/>
    </row>
    <row r="95819" spans="2:2" x14ac:dyDescent="0.2">
      <c r="B95819" s="10"/>
    </row>
    <row r="95820" spans="2:2" x14ac:dyDescent="0.2">
      <c r="B95820" s="10"/>
    </row>
    <row r="95821" spans="2:2" x14ac:dyDescent="0.2">
      <c r="B95821" s="10"/>
    </row>
    <row r="95822" spans="2:2" x14ac:dyDescent="0.2">
      <c r="B95822" s="10"/>
    </row>
    <row r="95823" spans="2:2" x14ac:dyDescent="0.2">
      <c r="B95823" s="10"/>
    </row>
    <row r="95824" spans="2:2" x14ac:dyDescent="0.2">
      <c r="B95824" s="10"/>
    </row>
    <row r="95825" spans="2:2" x14ac:dyDescent="0.2">
      <c r="B95825" s="10"/>
    </row>
    <row r="95826" spans="2:2" x14ac:dyDescent="0.2">
      <c r="B95826" s="10"/>
    </row>
    <row r="95827" spans="2:2" x14ac:dyDescent="0.2">
      <c r="B95827" s="10"/>
    </row>
    <row r="95828" spans="2:2" x14ac:dyDescent="0.2">
      <c r="B95828" s="10"/>
    </row>
    <row r="95829" spans="2:2" x14ac:dyDescent="0.2">
      <c r="B95829" s="10"/>
    </row>
    <row r="95830" spans="2:2" x14ac:dyDescent="0.2">
      <c r="B95830" s="10"/>
    </row>
    <row r="95831" spans="2:2" x14ac:dyDescent="0.2">
      <c r="B95831" s="10"/>
    </row>
    <row r="95832" spans="2:2" x14ac:dyDescent="0.2">
      <c r="B95832" s="10"/>
    </row>
    <row r="95833" spans="2:2" x14ac:dyDescent="0.2">
      <c r="B95833" s="10"/>
    </row>
    <row r="95834" spans="2:2" x14ac:dyDescent="0.2">
      <c r="B95834" s="10"/>
    </row>
    <row r="95835" spans="2:2" x14ac:dyDescent="0.2">
      <c r="B95835" s="10"/>
    </row>
    <row r="95836" spans="2:2" x14ac:dyDescent="0.2">
      <c r="B95836" s="10"/>
    </row>
    <row r="95837" spans="2:2" x14ac:dyDescent="0.2">
      <c r="B95837" s="10"/>
    </row>
    <row r="95838" spans="2:2" x14ac:dyDescent="0.2">
      <c r="B95838" s="10"/>
    </row>
    <row r="95839" spans="2:2" x14ac:dyDescent="0.2">
      <c r="B95839" s="10"/>
    </row>
    <row r="95840" spans="2:2" x14ac:dyDescent="0.2">
      <c r="B95840" s="10"/>
    </row>
    <row r="95841" spans="2:2" x14ac:dyDescent="0.2">
      <c r="B95841" s="10"/>
    </row>
    <row r="95842" spans="2:2" x14ac:dyDescent="0.2">
      <c r="B95842" s="10"/>
    </row>
    <row r="95843" spans="2:2" x14ac:dyDescent="0.2">
      <c r="B95843" s="10"/>
    </row>
    <row r="95844" spans="2:2" x14ac:dyDescent="0.2">
      <c r="B95844" s="10"/>
    </row>
    <row r="95845" spans="2:2" x14ac:dyDescent="0.2">
      <c r="B95845" s="10"/>
    </row>
    <row r="95846" spans="2:2" x14ac:dyDescent="0.2">
      <c r="B95846" s="10"/>
    </row>
    <row r="95847" spans="2:2" x14ac:dyDescent="0.2">
      <c r="B95847" s="10"/>
    </row>
    <row r="95848" spans="2:2" x14ac:dyDescent="0.2">
      <c r="B95848" s="10"/>
    </row>
    <row r="95849" spans="2:2" x14ac:dyDescent="0.2">
      <c r="B95849" s="10"/>
    </row>
    <row r="95850" spans="2:2" x14ac:dyDescent="0.2">
      <c r="B95850" s="10"/>
    </row>
    <row r="95851" spans="2:2" x14ac:dyDescent="0.2">
      <c r="B95851" s="10"/>
    </row>
    <row r="95852" spans="2:2" x14ac:dyDescent="0.2">
      <c r="B95852" s="10"/>
    </row>
    <row r="95853" spans="2:2" x14ac:dyDescent="0.2">
      <c r="B95853" s="10"/>
    </row>
    <row r="95854" spans="2:2" x14ac:dyDescent="0.2">
      <c r="B95854" s="10"/>
    </row>
    <row r="95855" spans="2:2" x14ac:dyDescent="0.2">
      <c r="B95855" s="10"/>
    </row>
    <row r="95856" spans="2:2" x14ac:dyDescent="0.2">
      <c r="B95856" s="10"/>
    </row>
    <row r="95857" spans="2:2" x14ac:dyDescent="0.2">
      <c r="B95857" s="10"/>
    </row>
    <row r="95858" spans="2:2" x14ac:dyDescent="0.2">
      <c r="B95858" s="10"/>
    </row>
    <row r="95859" spans="2:2" x14ac:dyDescent="0.2">
      <c r="B95859" s="10"/>
    </row>
    <row r="95860" spans="2:2" x14ac:dyDescent="0.2">
      <c r="B95860" s="10"/>
    </row>
    <row r="95861" spans="2:2" x14ac:dyDescent="0.2">
      <c r="B95861" s="10"/>
    </row>
    <row r="95862" spans="2:2" x14ac:dyDescent="0.2">
      <c r="B95862" s="10"/>
    </row>
    <row r="95863" spans="2:2" x14ac:dyDescent="0.2">
      <c r="B95863" s="10"/>
    </row>
    <row r="95864" spans="2:2" x14ac:dyDescent="0.2">
      <c r="B95864" s="10"/>
    </row>
    <row r="95865" spans="2:2" x14ac:dyDescent="0.2">
      <c r="B95865" s="10"/>
    </row>
    <row r="95866" spans="2:2" x14ac:dyDescent="0.2">
      <c r="B95866" s="10"/>
    </row>
    <row r="95867" spans="2:2" x14ac:dyDescent="0.2">
      <c r="B95867" s="10"/>
    </row>
    <row r="95868" spans="2:2" x14ac:dyDescent="0.2">
      <c r="B95868" s="10"/>
    </row>
    <row r="95869" spans="2:2" x14ac:dyDescent="0.2">
      <c r="B95869" s="10"/>
    </row>
    <row r="95870" spans="2:2" x14ac:dyDescent="0.2">
      <c r="B95870" s="10"/>
    </row>
    <row r="95871" spans="2:2" x14ac:dyDescent="0.2">
      <c r="B95871" s="10"/>
    </row>
    <row r="95872" spans="2:2" x14ac:dyDescent="0.2">
      <c r="B95872" s="10"/>
    </row>
    <row r="95873" spans="2:2" x14ac:dyDescent="0.2">
      <c r="B95873" s="10"/>
    </row>
    <row r="95874" spans="2:2" x14ac:dyDescent="0.2">
      <c r="B95874" s="10"/>
    </row>
    <row r="95875" spans="2:2" x14ac:dyDescent="0.2">
      <c r="B95875" s="10"/>
    </row>
    <row r="95876" spans="2:2" x14ac:dyDescent="0.2">
      <c r="B95876" s="10"/>
    </row>
    <row r="95877" spans="2:2" x14ac:dyDescent="0.2">
      <c r="B95877" s="10"/>
    </row>
    <row r="95878" spans="2:2" x14ac:dyDescent="0.2">
      <c r="B95878" s="10"/>
    </row>
    <row r="95879" spans="2:2" x14ac:dyDescent="0.2">
      <c r="B95879" s="10"/>
    </row>
    <row r="95880" spans="2:2" x14ac:dyDescent="0.2">
      <c r="B95880" s="10"/>
    </row>
    <row r="95881" spans="2:2" x14ac:dyDescent="0.2">
      <c r="B95881" s="10"/>
    </row>
    <row r="95882" spans="2:2" x14ac:dyDescent="0.2">
      <c r="B95882" s="10"/>
    </row>
    <row r="95883" spans="2:2" x14ac:dyDescent="0.2">
      <c r="B95883" s="10"/>
    </row>
    <row r="95884" spans="2:2" x14ac:dyDescent="0.2">
      <c r="B95884" s="10"/>
    </row>
    <row r="95885" spans="2:2" x14ac:dyDescent="0.2">
      <c r="B95885" s="10"/>
    </row>
    <row r="95886" spans="2:2" x14ac:dyDescent="0.2">
      <c r="B95886" s="10"/>
    </row>
    <row r="95887" spans="2:2" x14ac:dyDescent="0.2">
      <c r="B95887" s="10"/>
    </row>
    <row r="95888" spans="2:2" x14ac:dyDescent="0.2">
      <c r="B95888" s="10"/>
    </row>
    <row r="95889" spans="2:2" x14ac:dyDescent="0.2">
      <c r="B95889" s="10"/>
    </row>
    <row r="95890" spans="2:2" x14ac:dyDescent="0.2">
      <c r="B95890" s="10"/>
    </row>
    <row r="95891" spans="2:2" x14ac:dyDescent="0.2">
      <c r="B95891" s="10"/>
    </row>
    <row r="95892" spans="2:2" x14ac:dyDescent="0.2">
      <c r="B95892" s="10"/>
    </row>
    <row r="95893" spans="2:2" x14ac:dyDescent="0.2">
      <c r="B95893" s="10"/>
    </row>
    <row r="95894" spans="2:2" x14ac:dyDescent="0.2">
      <c r="B95894" s="10"/>
    </row>
    <row r="95895" spans="2:2" x14ac:dyDescent="0.2">
      <c r="B95895" s="10"/>
    </row>
    <row r="95896" spans="2:2" x14ac:dyDescent="0.2">
      <c r="B95896" s="10"/>
    </row>
    <row r="95897" spans="2:2" x14ac:dyDescent="0.2">
      <c r="B95897" s="10"/>
    </row>
    <row r="95898" spans="2:2" x14ac:dyDescent="0.2">
      <c r="B95898" s="10"/>
    </row>
    <row r="95899" spans="2:2" x14ac:dyDescent="0.2">
      <c r="B95899" s="10"/>
    </row>
    <row r="95900" spans="2:2" x14ac:dyDescent="0.2">
      <c r="B95900" s="10"/>
    </row>
    <row r="95901" spans="2:2" x14ac:dyDescent="0.2">
      <c r="B95901" s="10"/>
    </row>
    <row r="95902" spans="2:2" x14ac:dyDescent="0.2">
      <c r="B95902" s="10"/>
    </row>
    <row r="95903" spans="2:2" x14ac:dyDescent="0.2">
      <c r="B95903" s="10"/>
    </row>
    <row r="95904" spans="2:2" x14ac:dyDescent="0.2">
      <c r="B95904" s="10"/>
    </row>
    <row r="95905" spans="2:2" x14ac:dyDescent="0.2">
      <c r="B95905" s="10"/>
    </row>
    <row r="95906" spans="2:2" x14ac:dyDescent="0.2">
      <c r="B95906" s="10"/>
    </row>
    <row r="95907" spans="2:2" x14ac:dyDescent="0.2">
      <c r="B95907" s="10"/>
    </row>
    <row r="95908" spans="2:2" x14ac:dyDescent="0.2">
      <c r="B95908" s="10"/>
    </row>
    <row r="95909" spans="2:2" x14ac:dyDescent="0.2">
      <c r="B95909" s="10"/>
    </row>
    <row r="95910" spans="2:2" x14ac:dyDescent="0.2">
      <c r="B95910" s="10"/>
    </row>
    <row r="95911" spans="2:2" x14ac:dyDescent="0.2">
      <c r="B95911" s="10"/>
    </row>
    <row r="95912" spans="2:2" x14ac:dyDescent="0.2">
      <c r="B95912" s="10"/>
    </row>
    <row r="95913" spans="2:2" x14ac:dyDescent="0.2">
      <c r="B95913" s="10"/>
    </row>
    <row r="95914" spans="2:2" x14ac:dyDescent="0.2">
      <c r="B95914" s="10"/>
    </row>
    <row r="95915" spans="2:2" x14ac:dyDescent="0.2">
      <c r="B95915" s="10"/>
    </row>
    <row r="95916" spans="2:2" x14ac:dyDescent="0.2">
      <c r="B95916" s="10"/>
    </row>
    <row r="95917" spans="2:2" x14ac:dyDescent="0.2">
      <c r="B95917" s="10"/>
    </row>
    <row r="95918" spans="2:2" x14ac:dyDescent="0.2">
      <c r="B95918" s="10"/>
    </row>
    <row r="95919" spans="2:2" x14ac:dyDescent="0.2">
      <c r="B95919" s="10"/>
    </row>
    <row r="95920" spans="2:2" x14ac:dyDescent="0.2">
      <c r="B95920" s="10"/>
    </row>
    <row r="95921" spans="2:2" x14ac:dyDescent="0.2">
      <c r="B95921" s="10"/>
    </row>
    <row r="95922" spans="2:2" x14ac:dyDescent="0.2">
      <c r="B95922" s="10"/>
    </row>
    <row r="95923" spans="2:2" x14ac:dyDescent="0.2">
      <c r="B95923" s="10"/>
    </row>
    <row r="95924" spans="2:2" x14ac:dyDescent="0.2">
      <c r="B95924" s="10"/>
    </row>
    <row r="95925" spans="2:2" x14ac:dyDescent="0.2">
      <c r="B95925" s="10"/>
    </row>
    <row r="95926" spans="2:2" x14ac:dyDescent="0.2">
      <c r="B95926" s="10"/>
    </row>
    <row r="95927" spans="2:2" x14ac:dyDescent="0.2">
      <c r="B95927" s="10"/>
    </row>
    <row r="95928" spans="2:2" x14ac:dyDescent="0.2">
      <c r="B95928" s="10"/>
    </row>
    <row r="95929" spans="2:2" x14ac:dyDescent="0.2">
      <c r="B95929" s="10"/>
    </row>
    <row r="95930" spans="2:2" x14ac:dyDescent="0.2">
      <c r="B95930" s="10"/>
    </row>
    <row r="95931" spans="2:2" x14ac:dyDescent="0.2">
      <c r="B95931" s="10"/>
    </row>
    <row r="95932" spans="2:2" x14ac:dyDescent="0.2">
      <c r="B95932" s="10"/>
    </row>
    <row r="95933" spans="2:2" x14ac:dyDescent="0.2">
      <c r="B95933" s="10"/>
    </row>
    <row r="95934" spans="2:2" x14ac:dyDescent="0.2">
      <c r="B95934" s="10"/>
    </row>
    <row r="95935" spans="2:2" x14ac:dyDescent="0.2">
      <c r="B95935" s="10"/>
    </row>
    <row r="95936" spans="2:2" x14ac:dyDescent="0.2">
      <c r="B95936" s="10"/>
    </row>
    <row r="95937" spans="2:2" x14ac:dyDescent="0.2">
      <c r="B95937" s="10"/>
    </row>
    <row r="95938" spans="2:2" x14ac:dyDescent="0.2">
      <c r="B95938" s="10"/>
    </row>
    <row r="95939" spans="2:2" x14ac:dyDescent="0.2">
      <c r="B95939" s="10"/>
    </row>
    <row r="95940" spans="2:2" x14ac:dyDescent="0.2">
      <c r="B95940" s="10"/>
    </row>
    <row r="95941" spans="2:2" x14ac:dyDescent="0.2">
      <c r="B95941" s="10"/>
    </row>
    <row r="95942" spans="2:2" x14ac:dyDescent="0.2">
      <c r="B95942" s="10"/>
    </row>
    <row r="95943" spans="2:2" x14ac:dyDescent="0.2">
      <c r="B95943" s="10"/>
    </row>
    <row r="95944" spans="2:2" x14ac:dyDescent="0.2">
      <c r="B95944" s="10"/>
    </row>
    <row r="95945" spans="2:2" x14ac:dyDescent="0.2">
      <c r="B95945" s="10"/>
    </row>
    <row r="95946" spans="2:2" x14ac:dyDescent="0.2">
      <c r="B95946" s="10"/>
    </row>
    <row r="95947" spans="2:2" x14ac:dyDescent="0.2">
      <c r="B95947" s="10"/>
    </row>
    <row r="95948" spans="2:2" x14ac:dyDescent="0.2">
      <c r="B95948" s="10"/>
    </row>
    <row r="95949" spans="2:2" x14ac:dyDescent="0.2">
      <c r="B95949" s="10"/>
    </row>
    <row r="95950" spans="2:2" x14ac:dyDescent="0.2">
      <c r="B95950" s="10"/>
    </row>
    <row r="95951" spans="2:2" x14ac:dyDescent="0.2">
      <c r="B95951" s="10"/>
    </row>
    <row r="95952" spans="2:2" x14ac:dyDescent="0.2">
      <c r="B95952" s="10"/>
    </row>
    <row r="95953" spans="2:2" x14ac:dyDescent="0.2">
      <c r="B95953" s="10"/>
    </row>
    <row r="95954" spans="2:2" x14ac:dyDescent="0.2">
      <c r="B95954" s="10"/>
    </row>
    <row r="95955" spans="2:2" x14ac:dyDescent="0.2">
      <c r="B95955" s="10"/>
    </row>
    <row r="95956" spans="2:2" x14ac:dyDescent="0.2">
      <c r="B95956" s="10"/>
    </row>
    <row r="95957" spans="2:2" x14ac:dyDescent="0.2">
      <c r="B95957" s="10"/>
    </row>
    <row r="95958" spans="2:2" x14ac:dyDescent="0.2">
      <c r="B95958" s="10"/>
    </row>
    <row r="95959" spans="2:2" x14ac:dyDescent="0.2">
      <c r="B95959" s="10"/>
    </row>
    <row r="95960" spans="2:2" x14ac:dyDescent="0.2">
      <c r="B95960" s="10"/>
    </row>
    <row r="95961" spans="2:2" x14ac:dyDescent="0.2">
      <c r="B95961" s="10"/>
    </row>
    <row r="95962" spans="2:2" x14ac:dyDescent="0.2">
      <c r="B95962" s="10"/>
    </row>
    <row r="95963" spans="2:2" x14ac:dyDescent="0.2">
      <c r="B95963" s="10"/>
    </row>
    <row r="95964" spans="2:2" x14ac:dyDescent="0.2">
      <c r="B95964" s="10"/>
    </row>
    <row r="95965" spans="2:2" x14ac:dyDescent="0.2">
      <c r="B95965" s="10"/>
    </row>
    <row r="95966" spans="2:2" x14ac:dyDescent="0.2">
      <c r="B95966" s="10"/>
    </row>
    <row r="95967" spans="2:2" x14ac:dyDescent="0.2">
      <c r="B95967" s="10"/>
    </row>
    <row r="95968" spans="2:2" x14ac:dyDescent="0.2">
      <c r="B95968" s="10"/>
    </row>
    <row r="95969" spans="2:2" x14ac:dyDescent="0.2">
      <c r="B95969" s="10"/>
    </row>
    <row r="95970" spans="2:2" x14ac:dyDescent="0.2">
      <c r="B95970" s="10"/>
    </row>
    <row r="95971" spans="2:2" x14ac:dyDescent="0.2">
      <c r="B95971" s="10"/>
    </row>
    <row r="95972" spans="2:2" x14ac:dyDescent="0.2">
      <c r="B95972" s="10"/>
    </row>
    <row r="95973" spans="2:2" x14ac:dyDescent="0.2">
      <c r="B95973" s="10"/>
    </row>
    <row r="95974" spans="2:2" x14ac:dyDescent="0.2">
      <c r="B95974" s="10"/>
    </row>
    <row r="95975" spans="2:2" x14ac:dyDescent="0.2">
      <c r="B95975" s="10"/>
    </row>
    <row r="95976" spans="2:2" x14ac:dyDescent="0.2">
      <c r="B95976" s="10"/>
    </row>
    <row r="95977" spans="2:2" x14ac:dyDescent="0.2">
      <c r="B95977" s="10"/>
    </row>
    <row r="95978" spans="2:2" x14ac:dyDescent="0.2">
      <c r="B95978" s="10"/>
    </row>
    <row r="95979" spans="2:2" x14ac:dyDescent="0.2">
      <c r="B95979" s="10"/>
    </row>
    <row r="95980" spans="2:2" x14ac:dyDescent="0.2">
      <c r="B95980" s="10"/>
    </row>
    <row r="95981" spans="2:2" x14ac:dyDescent="0.2">
      <c r="B95981" s="10"/>
    </row>
    <row r="95982" spans="2:2" x14ac:dyDescent="0.2">
      <c r="B95982" s="10"/>
    </row>
    <row r="95983" spans="2:2" x14ac:dyDescent="0.2">
      <c r="B95983" s="10"/>
    </row>
    <row r="95984" spans="2:2" x14ac:dyDescent="0.2">
      <c r="B95984" s="10"/>
    </row>
    <row r="95985" spans="2:2" x14ac:dyDescent="0.2">
      <c r="B95985" s="10"/>
    </row>
    <row r="95986" spans="2:2" x14ac:dyDescent="0.2">
      <c r="B95986" s="10"/>
    </row>
    <row r="95987" spans="2:2" x14ac:dyDescent="0.2">
      <c r="B95987" s="10"/>
    </row>
    <row r="95988" spans="2:2" x14ac:dyDescent="0.2">
      <c r="B95988" s="10"/>
    </row>
    <row r="95989" spans="2:2" x14ac:dyDescent="0.2">
      <c r="B95989" s="10"/>
    </row>
    <row r="95990" spans="2:2" x14ac:dyDescent="0.2">
      <c r="B95990" s="10"/>
    </row>
    <row r="95991" spans="2:2" x14ac:dyDescent="0.2">
      <c r="B95991" s="10"/>
    </row>
    <row r="95992" spans="2:2" x14ac:dyDescent="0.2">
      <c r="B95992" s="10"/>
    </row>
    <row r="95993" spans="2:2" x14ac:dyDescent="0.2">
      <c r="B95993" s="10"/>
    </row>
    <row r="95994" spans="2:2" x14ac:dyDescent="0.2">
      <c r="B95994" s="10"/>
    </row>
    <row r="95995" spans="2:2" x14ac:dyDescent="0.2">
      <c r="B95995" s="10"/>
    </row>
    <row r="95996" spans="2:2" x14ac:dyDescent="0.2">
      <c r="B95996" s="10"/>
    </row>
    <row r="95997" spans="2:2" x14ac:dyDescent="0.2">
      <c r="B95997" s="10"/>
    </row>
    <row r="95998" spans="2:2" x14ac:dyDescent="0.2">
      <c r="B95998" s="10"/>
    </row>
    <row r="95999" spans="2:2" x14ac:dyDescent="0.2">
      <c r="B95999" s="10"/>
    </row>
    <row r="96000" spans="2:2" x14ac:dyDescent="0.2">
      <c r="B96000" s="10"/>
    </row>
    <row r="96001" spans="2:2" x14ac:dyDescent="0.2">
      <c r="B96001" s="10"/>
    </row>
    <row r="96002" spans="2:2" x14ac:dyDescent="0.2">
      <c r="B96002" s="10"/>
    </row>
    <row r="96003" spans="2:2" x14ac:dyDescent="0.2">
      <c r="B96003" s="10"/>
    </row>
    <row r="96004" spans="2:2" x14ac:dyDescent="0.2">
      <c r="B96004" s="10"/>
    </row>
    <row r="96005" spans="2:2" x14ac:dyDescent="0.2">
      <c r="B96005" s="10"/>
    </row>
    <row r="96006" spans="2:2" x14ac:dyDescent="0.2">
      <c r="B96006" s="10"/>
    </row>
    <row r="96007" spans="2:2" x14ac:dyDescent="0.2">
      <c r="B96007" s="10"/>
    </row>
    <row r="96008" spans="2:2" x14ac:dyDescent="0.2">
      <c r="B96008" s="10"/>
    </row>
    <row r="96009" spans="2:2" x14ac:dyDescent="0.2">
      <c r="B96009" s="10"/>
    </row>
    <row r="96010" spans="2:2" x14ac:dyDescent="0.2">
      <c r="B96010" s="10"/>
    </row>
    <row r="96011" spans="2:2" x14ac:dyDescent="0.2">
      <c r="B96011" s="10"/>
    </row>
    <row r="96012" spans="2:2" x14ac:dyDescent="0.2">
      <c r="B96012" s="10"/>
    </row>
    <row r="96013" spans="2:2" x14ac:dyDescent="0.2">
      <c r="B96013" s="10"/>
    </row>
    <row r="96014" spans="2:2" x14ac:dyDescent="0.2">
      <c r="B96014" s="10"/>
    </row>
    <row r="96015" spans="2:2" x14ac:dyDescent="0.2">
      <c r="B96015" s="10"/>
    </row>
    <row r="96016" spans="2:2" x14ac:dyDescent="0.2">
      <c r="B96016" s="10"/>
    </row>
    <row r="96017" spans="2:2" x14ac:dyDescent="0.2">
      <c r="B96017" s="10"/>
    </row>
    <row r="96018" spans="2:2" x14ac:dyDescent="0.2">
      <c r="B96018" s="10"/>
    </row>
    <row r="96019" spans="2:2" x14ac:dyDescent="0.2">
      <c r="B96019" s="10"/>
    </row>
    <row r="96020" spans="2:2" x14ac:dyDescent="0.2">
      <c r="B96020" s="10"/>
    </row>
    <row r="96021" spans="2:2" x14ac:dyDescent="0.2">
      <c r="B96021" s="10"/>
    </row>
    <row r="96022" spans="2:2" x14ac:dyDescent="0.2">
      <c r="B96022" s="10"/>
    </row>
    <row r="96023" spans="2:2" x14ac:dyDescent="0.2">
      <c r="B96023" s="10"/>
    </row>
    <row r="96024" spans="2:2" x14ac:dyDescent="0.2">
      <c r="B96024" s="10"/>
    </row>
    <row r="96025" spans="2:2" x14ac:dyDescent="0.2">
      <c r="B96025" s="10"/>
    </row>
    <row r="96026" spans="2:2" x14ac:dyDescent="0.2">
      <c r="B96026" s="10"/>
    </row>
    <row r="96027" spans="2:2" x14ac:dyDescent="0.2">
      <c r="B96027" s="10"/>
    </row>
    <row r="96028" spans="2:2" x14ac:dyDescent="0.2">
      <c r="B96028" s="10"/>
    </row>
    <row r="96029" spans="2:2" x14ac:dyDescent="0.2">
      <c r="B96029" s="10"/>
    </row>
    <row r="96030" spans="2:2" x14ac:dyDescent="0.2">
      <c r="B96030" s="10"/>
    </row>
    <row r="96031" spans="2:2" x14ac:dyDescent="0.2">
      <c r="B96031" s="10"/>
    </row>
    <row r="96032" spans="2:2" x14ac:dyDescent="0.2">
      <c r="B96032" s="10"/>
    </row>
    <row r="96033" spans="2:2" x14ac:dyDescent="0.2">
      <c r="B96033" s="10"/>
    </row>
    <row r="96034" spans="2:2" x14ac:dyDescent="0.2">
      <c r="B96034" s="10"/>
    </row>
    <row r="96035" spans="2:2" x14ac:dyDescent="0.2">
      <c r="B96035" s="10"/>
    </row>
    <row r="96036" spans="2:2" x14ac:dyDescent="0.2">
      <c r="B96036" s="10"/>
    </row>
    <row r="96037" spans="2:2" x14ac:dyDescent="0.2">
      <c r="B96037" s="10"/>
    </row>
    <row r="96038" spans="2:2" x14ac:dyDescent="0.2">
      <c r="B96038" s="10"/>
    </row>
    <row r="96039" spans="2:2" x14ac:dyDescent="0.2">
      <c r="B96039" s="10"/>
    </row>
    <row r="96040" spans="2:2" x14ac:dyDescent="0.2">
      <c r="B96040" s="10"/>
    </row>
    <row r="96041" spans="2:2" x14ac:dyDescent="0.2">
      <c r="B96041" s="10"/>
    </row>
    <row r="96042" spans="2:2" x14ac:dyDescent="0.2">
      <c r="B96042" s="10"/>
    </row>
    <row r="96043" spans="2:2" x14ac:dyDescent="0.2">
      <c r="B96043" s="10"/>
    </row>
    <row r="96044" spans="2:2" x14ac:dyDescent="0.2">
      <c r="B96044" s="10"/>
    </row>
    <row r="96045" spans="2:2" x14ac:dyDescent="0.2">
      <c r="B96045" s="10"/>
    </row>
    <row r="96046" spans="2:2" x14ac:dyDescent="0.2">
      <c r="B96046" s="10"/>
    </row>
    <row r="96047" spans="2:2" x14ac:dyDescent="0.2">
      <c r="B96047" s="10"/>
    </row>
    <row r="96048" spans="2:2" x14ac:dyDescent="0.2">
      <c r="B96048" s="10"/>
    </row>
    <row r="96049" spans="2:2" x14ac:dyDescent="0.2">
      <c r="B96049" s="10"/>
    </row>
    <row r="96050" spans="2:2" x14ac:dyDescent="0.2">
      <c r="B96050" s="10"/>
    </row>
    <row r="96051" spans="2:2" x14ac:dyDescent="0.2">
      <c r="B96051" s="10"/>
    </row>
    <row r="96052" spans="2:2" x14ac:dyDescent="0.2">
      <c r="B96052" s="10"/>
    </row>
    <row r="96053" spans="2:2" x14ac:dyDescent="0.2">
      <c r="B96053" s="10"/>
    </row>
    <row r="96054" spans="2:2" x14ac:dyDescent="0.2">
      <c r="B96054" s="10"/>
    </row>
    <row r="96055" spans="2:2" x14ac:dyDescent="0.2">
      <c r="B96055" s="10"/>
    </row>
    <row r="96056" spans="2:2" x14ac:dyDescent="0.2">
      <c r="B96056" s="10"/>
    </row>
    <row r="96057" spans="2:2" x14ac:dyDescent="0.2">
      <c r="B96057" s="10"/>
    </row>
    <row r="96058" spans="2:2" x14ac:dyDescent="0.2">
      <c r="B96058" s="10"/>
    </row>
    <row r="96059" spans="2:2" x14ac:dyDescent="0.2">
      <c r="B96059" s="10"/>
    </row>
    <row r="96060" spans="2:2" x14ac:dyDescent="0.2">
      <c r="B96060" s="10"/>
    </row>
    <row r="96061" spans="2:2" x14ac:dyDescent="0.2">
      <c r="B96061" s="10"/>
    </row>
    <row r="96062" spans="2:2" x14ac:dyDescent="0.2">
      <c r="B96062" s="10"/>
    </row>
    <row r="96063" spans="2:2" x14ac:dyDescent="0.2">
      <c r="B96063" s="10"/>
    </row>
    <row r="96064" spans="2:2" x14ac:dyDescent="0.2">
      <c r="B96064" s="10"/>
    </row>
    <row r="96065" spans="2:2" x14ac:dyDescent="0.2">
      <c r="B96065" s="10"/>
    </row>
    <row r="96066" spans="2:2" x14ac:dyDescent="0.2">
      <c r="B96066" s="10"/>
    </row>
    <row r="96067" spans="2:2" x14ac:dyDescent="0.2">
      <c r="B96067" s="10"/>
    </row>
    <row r="96068" spans="2:2" x14ac:dyDescent="0.2">
      <c r="B96068" s="10"/>
    </row>
    <row r="96069" spans="2:2" x14ac:dyDescent="0.2">
      <c r="B96069" s="10"/>
    </row>
    <row r="96070" spans="2:2" x14ac:dyDescent="0.2">
      <c r="B96070" s="10"/>
    </row>
    <row r="96071" spans="2:2" x14ac:dyDescent="0.2">
      <c r="B96071" s="10"/>
    </row>
    <row r="96072" spans="2:2" x14ac:dyDescent="0.2">
      <c r="B96072" s="10"/>
    </row>
    <row r="96073" spans="2:2" x14ac:dyDescent="0.2">
      <c r="B96073" s="10"/>
    </row>
    <row r="96074" spans="2:2" x14ac:dyDescent="0.2">
      <c r="B96074" s="10"/>
    </row>
    <row r="96075" spans="2:2" x14ac:dyDescent="0.2">
      <c r="B96075" s="10"/>
    </row>
    <row r="96076" spans="2:2" x14ac:dyDescent="0.2">
      <c r="B96076" s="10"/>
    </row>
    <row r="96077" spans="2:2" x14ac:dyDescent="0.2">
      <c r="B96077" s="10"/>
    </row>
    <row r="96078" spans="2:2" x14ac:dyDescent="0.2">
      <c r="B96078" s="10"/>
    </row>
    <row r="96079" spans="2:2" x14ac:dyDescent="0.2">
      <c r="B96079" s="10"/>
    </row>
    <row r="96080" spans="2:2" x14ac:dyDescent="0.2">
      <c r="B96080" s="10"/>
    </row>
    <row r="96081" spans="2:2" x14ac:dyDescent="0.2">
      <c r="B96081" s="10"/>
    </row>
    <row r="96082" spans="2:2" x14ac:dyDescent="0.2">
      <c r="B96082" s="10"/>
    </row>
    <row r="96083" spans="2:2" x14ac:dyDescent="0.2">
      <c r="B96083" s="10"/>
    </row>
    <row r="96084" spans="2:2" x14ac:dyDescent="0.2">
      <c r="B96084" s="10"/>
    </row>
    <row r="96085" spans="2:2" x14ac:dyDescent="0.2">
      <c r="B96085" s="10"/>
    </row>
    <row r="96086" spans="2:2" x14ac:dyDescent="0.2">
      <c r="B96086" s="10"/>
    </row>
    <row r="96087" spans="2:2" x14ac:dyDescent="0.2">
      <c r="B96087" s="10"/>
    </row>
    <row r="96088" spans="2:2" x14ac:dyDescent="0.2">
      <c r="B96088" s="10"/>
    </row>
    <row r="96089" spans="2:2" x14ac:dyDescent="0.2">
      <c r="B96089" s="10"/>
    </row>
    <row r="96090" spans="2:2" x14ac:dyDescent="0.2">
      <c r="B96090" s="10"/>
    </row>
    <row r="96091" spans="2:2" x14ac:dyDescent="0.2">
      <c r="B96091" s="10"/>
    </row>
    <row r="96092" spans="2:2" x14ac:dyDescent="0.2">
      <c r="B96092" s="10"/>
    </row>
    <row r="96093" spans="2:2" x14ac:dyDescent="0.2">
      <c r="B96093" s="10"/>
    </row>
    <row r="96094" spans="2:2" x14ac:dyDescent="0.2">
      <c r="B96094" s="10"/>
    </row>
    <row r="96095" spans="2:2" x14ac:dyDescent="0.2">
      <c r="B96095" s="10"/>
    </row>
    <row r="96096" spans="2:2" x14ac:dyDescent="0.2">
      <c r="B96096" s="10"/>
    </row>
    <row r="96097" spans="2:2" x14ac:dyDescent="0.2">
      <c r="B96097" s="10"/>
    </row>
    <row r="96098" spans="2:2" x14ac:dyDescent="0.2">
      <c r="B96098" s="10"/>
    </row>
    <row r="96099" spans="2:2" x14ac:dyDescent="0.2">
      <c r="B96099" s="10"/>
    </row>
    <row r="96100" spans="2:2" x14ac:dyDescent="0.2">
      <c r="B96100" s="10"/>
    </row>
    <row r="96101" spans="2:2" x14ac:dyDescent="0.2">
      <c r="B96101" s="10"/>
    </row>
    <row r="96102" spans="2:2" x14ac:dyDescent="0.2">
      <c r="B96102" s="10"/>
    </row>
    <row r="96103" spans="2:2" x14ac:dyDescent="0.2">
      <c r="B96103" s="10"/>
    </row>
    <row r="96104" spans="2:2" x14ac:dyDescent="0.2">
      <c r="B96104" s="10"/>
    </row>
    <row r="96105" spans="2:2" x14ac:dyDescent="0.2">
      <c r="B96105" s="10"/>
    </row>
    <row r="96106" spans="2:2" x14ac:dyDescent="0.2">
      <c r="B96106" s="10"/>
    </row>
    <row r="96107" spans="2:2" x14ac:dyDescent="0.2">
      <c r="B96107" s="10"/>
    </row>
    <row r="96108" spans="2:2" x14ac:dyDescent="0.2">
      <c r="B96108" s="10"/>
    </row>
    <row r="96109" spans="2:2" x14ac:dyDescent="0.2">
      <c r="B96109" s="10"/>
    </row>
    <row r="96110" spans="2:2" x14ac:dyDescent="0.2">
      <c r="B96110" s="10"/>
    </row>
    <row r="96111" spans="2:2" x14ac:dyDescent="0.2">
      <c r="B96111" s="10"/>
    </row>
    <row r="96112" spans="2:2" x14ac:dyDescent="0.2">
      <c r="B96112" s="10"/>
    </row>
    <row r="96113" spans="2:2" x14ac:dyDescent="0.2">
      <c r="B96113" s="10"/>
    </row>
    <row r="96114" spans="2:2" x14ac:dyDescent="0.2">
      <c r="B96114" s="10"/>
    </row>
    <row r="96115" spans="2:2" x14ac:dyDescent="0.2">
      <c r="B96115" s="10"/>
    </row>
    <row r="96116" spans="2:2" x14ac:dyDescent="0.2">
      <c r="B96116" s="10"/>
    </row>
    <row r="96117" spans="2:2" x14ac:dyDescent="0.2">
      <c r="B96117" s="10"/>
    </row>
    <row r="96118" spans="2:2" x14ac:dyDescent="0.2">
      <c r="B96118" s="10"/>
    </row>
    <row r="96119" spans="2:2" x14ac:dyDescent="0.2">
      <c r="B96119" s="10"/>
    </row>
    <row r="96120" spans="2:2" x14ac:dyDescent="0.2">
      <c r="B96120" s="10"/>
    </row>
    <row r="96121" spans="2:2" x14ac:dyDescent="0.2">
      <c r="B96121" s="10"/>
    </row>
    <row r="96122" spans="2:2" x14ac:dyDescent="0.2">
      <c r="B96122" s="10"/>
    </row>
    <row r="96123" spans="2:2" x14ac:dyDescent="0.2">
      <c r="B96123" s="10"/>
    </row>
    <row r="96124" spans="2:2" x14ac:dyDescent="0.2">
      <c r="B96124" s="10"/>
    </row>
    <row r="96125" spans="2:2" x14ac:dyDescent="0.2">
      <c r="B96125" s="10"/>
    </row>
    <row r="96126" spans="2:2" x14ac:dyDescent="0.2">
      <c r="B96126" s="10"/>
    </row>
    <row r="96127" spans="2:2" x14ac:dyDescent="0.2">
      <c r="B96127" s="10"/>
    </row>
    <row r="96128" spans="2:2" x14ac:dyDescent="0.2">
      <c r="B96128" s="10"/>
    </row>
    <row r="96129" spans="2:2" x14ac:dyDescent="0.2">
      <c r="B96129" s="10"/>
    </row>
    <row r="96130" spans="2:2" x14ac:dyDescent="0.2">
      <c r="B96130" s="10"/>
    </row>
    <row r="96131" spans="2:2" x14ac:dyDescent="0.2">
      <c r="B96131" s="10"/>
    </row>
    <row r="96132" spans="2:2" x14ac:dyDescent="0.2">
      <c r="B96132" s="10"/>
    </row>
    <row r="96133" spans="2:2" x14ac:dyDescent="0.2">
      <c r="B96133" s="10"/>
    </row>
    <row r="96134" spans="2:2" x14ac:dyDescent="0.2">
      <c r="B96134" s="10"/>
    </row>
    <row r="96135" spans="2:2" x14ac:dyDescent="0.2">
      <c r="B96135" s="10"/>
    </row>
    <row r="96136" spans="2:2" x14ac:dyDescent="0.2">
      <c r="B96136" s="10"/>
    </row>
    <row r="96137" spans="2:2" x14ac:dyDescent="0.2">
      <c r="B96137" s="10"/>
    </row>
    <row r="96138" spans="2:2" x14ac:dyDescent="0.2">
      <c r="B96138" s="10"/>
    </row>
    <row r="96139" spans="2:2" x14ac:dyDescent="0.2">
      <c r="B96139" s="10"/>
    </row>
    <row r="96140" spans="2:2" x14ac:dyDescent="0.2">
      <c r="B96140" s="10"/>
    </row>
    <row r="96141" spans="2:2" x14ac:dyDescent="0.2">
      <c r="B96141" s="10"/>
    </row>
    <row r="96142" spans="2:2" x14ac:dyDescent="0.2">
      <c r="B96142" s="10"/>
    </row>
    <row r="96143" spans="2:2" x14ac:dyDescent="0.2">
      <c r="B96143" s="10"/>
    </row>
    <row r="96144" spans="2:2" x14ac:dyDescent="0.2">
      <c r="B96144" s="10"/>
    </row>
    <row r="96145" spans="2:2" x14ac:dyDescent="0.2">
      <c r="B96145" s="10"/>
    </row>
    <row r="96146" spans="2:2" x14ac:dyDescent="0.2">
      <c r="B96146" s="10"/>
    </row>
    <row r="96147" spans="2:2" x14ac:dyDescent="0.2">
      <c r="B96147" s="10"/>
    </row>
    <row r="96148" spans="2:2" x14ac:dyDescent="0.2">
      <c r="B96148" s="10"/>
    </row>
    <row r="96149" spans="2:2" x14ac:dyDescent="0.2">
      <c r="B96149" s="10"/>
    </row>
    <row r="96150" spans="2:2" x14ac:dyDescent="0.2">
      <c r="B96150" s="10"/>
    </row>
    <row r="96151" spans="2:2" x14ac:dyDescent="0.2">
      <c r="B96151" s="10"/>
    </row>
    <row r="96152" spans="2:2" x14ac:dyDescent="0.2">
      <c r="B96152" s="10"/>
    </row>
    <row r="96153" spans="2:2" x14ac:dyDescent="0.2">
      <c r="B96153" s="10"/>
    </row>
    <row r="96154" spans="2:2" x14ac:dyDescent="0.2">
      <c r="B96154" s="10"/>
    </row>
    <row r="96155" spans="2:2" x14ac:dyDescent="0.2">
      <c r="B96155" s="10"/>
    </row>
    <row r="96156" spans="2:2" x14ac:dyDescent="0.2">
      <c r="B96156" s="10"/>
    </row>
    <row r="96157" spans="2:2" x14ac:dyDescent="0.2">
      <c r="B96157" s="10"/>
    </row>
    <row r="96158" spans="2:2" x14ac:dyDescent="0.2">
      <c r="B96158" s="10"/>
    </row>
    <row r="96159" spans="2:2" x14ac:dyDescent="0.2">
      <c r="B96159" s="10"/>
    </row>
    <row r="96160" spans="2:2" x14ac:dyDescent="0.2">
      <c r="B96160" s="10"/>
    </row>
    <row r="96161" spans="2:2" x14ac:dyDescent="0.2">
      <c r="B96161" s="10"/>
    </row>
    <row r="96162" spans="2:2" x14ac:dyDescent="0.2">
      <c r="B96162" s="10"/>
    </row>
    <row r="96163" spans="2:2" x14ac:dyDescent="0.2">
      <c r="B96163" s="10"/>
    </row>
    <row r="96164" spans="2:2" x14ac:dyDescent="0.2">
      <c r="B96164" s="10"/>
    </row>
    <row r="96165" spans="2:2" x14ac:dyDescent="0.2">
      <c r="B96165" s="10"/>
    </row>
    <row r="96166" spans="2:2" x14ac:dyDescent="0.2">
      <c r="B96166" s="10"/>
    </row>
    <row r="96167" spans="2:2" x14ac:dyDescent="0.2">
      <c r="B96167" s="10"/>
    </row>
    <row r="96168" spans="2:2" x14ac:dyDescent="0.2">
      <c r="B96168" s="10"/>
    </row>
    <row r="96169" spans="2:2" x14ac:dyDescent="0.2">
      <c r="B96169" s="10"/>
    </row>
    <row r="96170" spans="2:2" x14ac:dyDescent="0.2">
      <c r="B96170" s="10"/>
    </row>
    <row r="96171" spans="2:2" x14ac:dyDescent="0.2">
      <c r="B96171" s="10"/>
    </row>
    <row r="96172" spans="2:2" x14ac:dyDescent="0.2">
      <c r="B96172" s="10"/>
    </row>
    <row r="96173" spans="2:2" x14ac:dyDescent="0.2">
      <c r="B96173" s="10"/>
    </row>
    <row r="96174" spans="2:2" x14ac:dyDescent="0.2">
      <c r="B96174" s="10"/>
    </row>
    <row r="96175" spans="2:2" x14ac:dyDescent="0.2">
      <c r="B96175" s="10"/>
    </row>
    <row r="96176" spans="2:2" x14ac:dyDescent="0.2">
      <c r="B96176" s="10"/>
    </row>
    <row r="96177" spans="2:2" x14ac:dyDescent="0.2">
      <c r="B96177" s="10"/>
    </row>
    <row r="96178" spans="2:2" x14ac:dyDescent="0.2">
      <c r="B96178" s="10"/>
    </row>
    <row r="96179" spans="2:2" x14ac:dyDescent="0.2">
      <c r="B96179" s="10"/>
    </row>
    <row r="96180" spans="2:2" x14ac:dyDescent="0.2">
      <c r="B96180" s="10"/>
    </row>
    <row r="96181" spans="2:2" x14ac:dyDescent="0.2">
      <c r="B96181" s="10"/>
    </row>
    <row r="96182" spans="2:2" x14ac:dyDescent="0.2">
      <c r="B96182" s="10"/>
    </row>
    <row r="96183" spans="2:2" x14ac:dyDescent="0.2">
      <c r="B96183" s="10"/>
    </row>
    <row r="96184" spans="2:2" x14ac:dyDescent="0.2">
      <c r="B96184" s="10"/>
    </row>
    <row r="96185" spans="2:2" x14ac:dyDescent="0.2">
      <c r="B96185" s="10"/>
    </row>
    <row r="96186" spans="2:2" x14ac:dyDescent="0.2">
      <c r="B96186" s="10"/>
    </row>
    <row r="96187" spans="2:2" x14ac:dyDescent="0.2">
      <c r="B96187" s="10"/>
    </row>
    <row r="96188" spans="2:2" x14ac:dyDescent="0.2">
      <c r="B96188" s="10"/>
    </row>
    <row r="96189" spans="2:2" x14ac:dyDescent="0.2">
      <c r="B96189" s="10"/>
    </row>
    <row r="96190" spans="2:2" x14ac:dyDescent="0.2">
      <c r="B96190" s="10"/>
    </row>
    <row r="96191" spans="2:2" x14ac:dyDescent="0.2">
      <c r="B96191" s="10"/>
    </row>
    <row r="96192" spans="2:2" x14ac:dyDescent="0.2">
      <c r="B96192" s="10"/>
    </row>
    <row r="96193" spans="2:2" x14ac:dyDescent="0.2">
      <c r="B96193" s="10"/>
    </row>
    <row r="96194" spans="2:2" x14ac:dyDescent="0.2">
      <c r="B96194" s="10"/>
    </row>
    <row r="96195" spans="2:2" x14ac:dyDescent="0.2">
      <c r="B96195" s="10"/>
    </row>
    <row r="96196" spans="2:2" x14ac:dyDescent="0.2">
      <c r="B96196" s="10"/>
    </row>
    <row r="96197" spans="2:2" x14ac:dyDescent="0.2">
      <c r="B96197" s="10"/>
    </row>
    <row r="96198" spans="2:2" x14ac:dyDescent="0.2">
      <c r="B96198" s="10"/>
    </row>
    <row r="96199" spans="2:2" x14ac:dyDescent="0.2">
      <c r="B96199" s="10"/>
    </row>
    <row r="96200" spans="2:2" x14ac:dyDescent="0.2">
      <c r="B96200" s="10"/>
    </row>
    <row r="96201" spans="2:2" x14ac:dyDescent="0.2">
      <c r="B96201" s="10"/>
    </row>
    <row r="96202" spans="2:2" x14ac:dyDescent="0.2">
      <c r="B96202" s="10"/>
    </row>
    <row r="96203" spans="2:2" x14ac:dyDescent="0.2">
      <c r="B96203" s="10"/>
    </row>
    <row r="96204" spans="2:2" x14ac:dyDescent="0.2">
      <c r="B96204" s="10"/>
    </row>
    <row r="96205" spans="2:2" x14ac:dyDescent="0.2">
      <c r="B96205" s="10"/>
    </row>
    <row r="96206" spans="2:2" x14ac:dyDescent="0.2">
      <c r="B96206" s="10"/>
    </row>
    <row r="96207" spans="2:2" x14ac:dyDescent="0.2">
      <c r="B96207" s="10"/>
    </row>
    <row r="96208" spans="2:2" x14ac:dyDescent="0.2">
      <c r="B96208" s="10"/>
    </row>
    <row r="96209" spans="2:2" x14ac:dyDescent="0.2">
      <c r="B96209" s="10"/>
    </row>
    <row r="96210" spans="2:2" x14ac:dyDescent="0.2">
      <c r="B96210" s="10"/>
    </row>
    <row r="96211" spans="2:2" x14ac:dyDescent="0.2">
      <c r="B96211" s="10"/>
    </row>
    <row r="96212" spans="2:2" x14ac:dyDescent="0.2">
      <c r="B96212" s="10"/>
    </row>
    <row r="96213" spans="2:2" x14ac:dyDescent="0.2">
      <c r="B96213" s="10"/>
    </row>
    <row r="96214" spans="2:2" x14ac:dyDescent="0.2">
      <c r="B96214" s="10"/>
    </row>
    <row r="96215" spans="2:2" x14ac:dyDescent="0.2">
      <c r="B96215" s="10"/>
    </row>
    <row r="96216" spans="2:2" x14ac:dyDescent="0.2">
      <c r="B96216" s="10"/>
    </row>
    <row r="96217" spans="2:2" x14ac:dyDescent="0.2">
      <c r="B96217" s="10"/>
    </row>
    <row r="96218" spans="2:2" x14ac:dyDescent="0.2">
      <c r="B96218" s="10"/>
    </row>
    <row r="96219" spans="2:2" x14ac:dyDescent="0.2">
      <c r="B96219" s="10"/>
    </row>
    <row r="96220" spans="2:2" x14ac:dyDescent="0.2">
      <c r="B96220" s="10"/>
    </row>
    <row r="96221" spans="2:2" x14ac:dyDescent="0.2">
      <c r="B96221" s="10"/>
    </row>
    <row r="96222" spans="2:2" x14ac:dyDescent="0.2">
      <c r="B96222" s="10"/>
    </row>
    <row r="96223" spans="2:2" x14ac:dyDescent="0.2">
      <c r="B96223" s="10"/>
    </row>
    <row r="96224" spans="2:2" x14ac:dyDescent="0.2">
      <c r="B96224" s="10"/>
    </row>
    <row r="96225" spans="2:2" x14ac:dyDescent="0.2">
      <c r="B96225" s="10"/>
    </row>
    <row r="96226" spans="2:2" x14ac:dyDescent="0.2">
      <c r="B96226" s="10"/>
    </row>
    <row r="96227" spans="2:2" x14ac:dyDescent="0.2">
      <c r="B96227" s="10"/>
    </row>
    <row r="96228" spans="2:2" x14ac:dyDescent="0.2">
      <c r="B96228" s="10"/>
    </row>
    <row r="96229" spans="2:2" x14ac:dyDescent="0.2">
      <c r="B96229" s="10"/>
    </row>
    <row r="96230" spans="2:2" x14ac:dyDescent="0.2">
      <c r="B96230" s="10"/>
    </row>
    <row r="96231" spans="2:2" x14ac:dyDescent="0.2">
      <c r="B96231" s="10"/>
    </row>
    <row r="96232" spans="2:2" x14ac:dyDescent="0.2">
      <c r="B96232" s="10"/>
    </row>
    <row r="96233" spans="2:2" x14ac:dyDescent="0.2">
      <c r="B96233" s="10"/>
    </row>
    <row r="96234" spans="2:2" x14ac:dyDescent="0.2">
      <c r="B96234" s="10"/>
    </row>
    <row r="96235" spans="2:2" x14ac:dyDescent="0.2">
      <c r="B96235" s="10"/>
    </row>
    <row r="96236" spans="2:2" x14ac:dyDescent="0.2">
      <c r="B96236" s="10"/>
    </row>
    <row r="96237" spans="2:2" x14ac:dyDescent="0.2">
      <c r="B96237" s="10"/>
    </row>
    <row r="96238" spans="2:2" x14ac:dyDescent="0.2">
      <c r="B96238" s="10"/>
    </row>
    <row r="96239" spans="2:2" x14ac:dyDescent="0.2">
      <c r="B96239" s="10"/>
    </row>
    <row r="96240" spans="2:2" x14ac:dyDescent="0.2">
      <c r="B96240" s="10"/>
    </row>
    <row r="96241" spans="2:2" x14ac:dyDescent="0.2">
      <c r="B96241" s="10"/>
    </row>
    <row r="96242" spans="2:2" x14ac:dyDescent="0.2">
      <c r="B96242" s="10"/>
    </row>
    <row r="96243" spans="2:2" x14ac:dyDescent="0.2">
      <c r="B96243" s="10"/>
    </row>
    <row r="96244" spans="2:2" x14ac:dyDescent="0.2">
      <c r="B96244" s="10"/>
    </row>
    <row r="96245" spans="2:2" x14ac:dyDescent="0.2">
      <c r="B96245" s="10"/>
    </row>
    <row r="96246" spans="2:2" x14ac:dyDescent="0.2">
      <c r="B96246" s="10"/>
    </row>
    <row r="96247" spans="2:2" x14ac:dyDescent="0.2">
      <c r="B96247" s="10"/>
    </row>
    <row r="96248" spans="2:2" x14ac:dyDescent="0.2">
      <c r="B96248" s="10"/>
    </row>
    <row r="96249" spans="2:2" x14ac:dyDescent="0.2">
      <c r="B96249" s="10"/>
    </row>
    <row r="96250" spans="2:2" x14ac:dyDescent="0.2">
      <c r="B96250" s="10"/>
    </row>
    <row r="96251" spans="2:2" x14ac:dyDescent="0.2">
      <c r="B96251" s="10"/>
    </row>
    <row r="96252" spans="2:2" x14ac:dyDescent="0.2">
      <c r="B96252" s="10"/>
    </row>
    <row r="96253" spans="2:2" x14ac:dyDescent="0.2">
      <c r="B96253" s="10"/>
    </row>
    <row r="96254" spans="2:2" x14ac:dyDescent="0.2">
      <c r="B96254" s="10"/>
    </row>
    <row r="96255" spans="2:2" x14ac:dyDescent="0.2">
      <c r="B96255" s="10"/>
    </row>
    <row r="96256" spans="2:2" x14ac:dyDescent="0.2">
      <c r="B96256" s="10"/>
    </row>
    <row r="96257" spans="2:2" x14ac:dyDescent="0.2">
      <c r="B96257" s="10"/>
    </row>
    <row r="96258" spans="2:2" x14ac:dyDescent="0.2">
      <c r="B96258" s="10"/>
    </row>
    <row r="96259" spans="2:2" x14ac:dyDescent="0.2">
      <c r="B96259" s="10"/>
    </row>
    <row r="96260" spans="2:2" x14ac:dyDescent="0.2">
      <c r="B96260" s="10"/>
    </row>
    <row r="96261" spans="2:2" x14ac:dyDescent="0.2">
      <c r="B96261" s="10"/>
    </row>
    <row r="96262" spans="2:2" x14ac:dyDescent="0.2">
      <c r="B96262" s="10"/>
    </row>
    <row r="96263" spans="2:2" x14ac:dyDescent="0.2">
      <c r="B96263" s="10"/>
    </row>
    <row r="96264" spans="2:2" x14ac:dyDescent="0.2">
      <c r="B96264" s="10"/>
    </row>
    <row r="96265" spans="2:2" x14ac:dyDescent="0.2">
      <c r="B96265" s="10"/>
    </row>
    <row r="96266" spans="2:2" x14ac:dyDescent="0.2">
      <c r="B96266" s="10"/>
    </row>
    <row r="96267" spans="2:2" x14ac:dyDescent="0.2">
      <c r="B96267" s="10"/>
    </row>
    <row r="96268" spans="2:2" x14ac:dyDescent="0.2">
      <c r="B96268" s="10"/>
    </row>
    <row r="96269" spans="2:2" x14ac:dyDescent="0.2">
      <c r="B96269" s="10"/>
    </row>
    <row r="96270" spans="2:2" x14ac:dyDescent="0.2">
      <c r="B96270" s="10"/>
    </row>
    <row r="96271" spans="2:2" x14ac:dyDescent="0.2">
      <c r="B96271" s="10"/>
    </row>
    <row r="96272" spans="2:2" x14ac:dyDescent="0.2">
      <c r="B96272" s="10"/>
    </row>
    <row r="96273" spans="2:2" x14ac:dyDescent="0.2">
      <c r="B96273" s="10"/>
    </row>
    <row r="96274" spans="2:2" x14ac:dyDescent="0.2">
      <c r="B96274" s="10"/>
    </row>
    <row r="96275" spans="2:2" x14ac:dyDescent="0.2">
      <c r="B96275" s="10"/>
    </row>
    <row r="96276" spans="2:2" x14ac:dyDescent="0.2">
      <c r="B96276" s="10"/>
    </row>
    <row r="96277" spans="2:2" x14ac:dyDescent="0.2">
      <c r="B96277" s="10"/>
    </row>
    <row r="96278" spans="2:2" x14ac:dyDescent="0.2">
      <c r="B96278" s="10"/>
    </row>
    <row r="96279" spans="2:2" x14ac:dyDescent="0.2">
      <c r="B96279" s="10"/>
    </row>
    <row r="96280" spans="2:2" x14ac:dyDescent="0.2">
      <c r="B96280" s="10"/>
    </row>
    <row r="96281" spans="2:2" x14ac:dyDescent="0.2">
      <c r="B96281" s="10"/>
    </row>
    <row r="96282" spans="2:2" x14ac:dyDescent="0.2">
      <c r="B96282" s="10"/>
    </row>
    <row r="96283" spans="2:2" x14ac:dyDescent="0.2">
      <c r="B96283" s="10"/>
    </row>
    <row r="96284" spans="2:2" x14ac:dyDescent="0.2">
      <c r="B96284" s="10"/>
    </row>
    <row r="96285" spans="2:2" x14ac:dyDescent="0.2">
      <c r="B96285" s="10"/>
    </row>
    <row r="96286" spans="2:2" x14ac:dyDescent="0.2">
      <c r="B96286" s="10"/>
    </row>
    <row r="96287" spans="2:2" x14ac:dyDescent="0.2">
      <c r="B96287" s="10"/>
    </row>
    <row r="96288" spans="2:2" x14ac:dyDescent="0.2">
      <c r="B96288" s="10"/>
    </row>
    <row r="96289" spans="2:2" x14ac:dyDescent="0.2">
      <c r="B96289" s="10"/>
    </row>
    <row r="96290" spans="2:2" x14ac:dyDescent="0.2">
      <c r="B96290" s="10"/>
    </row>
    <row r="96291" spans="2:2" x14ac:dyDescent="0.2">
      <c r="B96291" s="10"/>
    </row>
    <row r="96292" spans="2:2" x14ac:dyDescent="0.2">
      <c r="B96292" s="10"/>
    </row>
    <row r="96293" spans="2:2" x14ac:dyDescent="0.2">
      <c r="B96293" s="10"/>
    </row>
    <row r="96294" spans="2:2" x14ac:dyDescent="0.2">
      <c r="B96294" s="10"/>
    </row>
    <row r="96295" spans="2:2" x14ac:dyDescent="0.2">
      <c r="B96295" s="10"/>
    </row>
    <row r="96296" spans="2:2" x14ac:dyDescent="0.2">
      <c r="B96296" s="10"/>
    </row>
    <row r="96297" spans="2:2" x14ac:dyDescent="0.2">
      <c r="B96297" s="10"/>
    </row>
    <row r="96298" spans="2:2" x14ac:dyDescent="0.2">
      <c r="B96298" s="10"/>
    </row>
    <row r="96299" spans="2:2" x14ac:dyDescent="0.2">
      <c r="B96299" s="10"/>
    </row>
    <row r="96300" spans="2:2" x14ac:dyDescent="0.2">
      <c r="B96300" s="10"/>
    </row>
    <row r="96301" spans="2:2" x14ac:dyDescent="0.2">
      <c r="B96301" s="10"/>
    </row>
    <row r="96302" spans="2:2" x14ac:dyDescent="0.2">
      <c r="B96302" s="10"/>
    </row>
    <row r="96303" spans="2:2" x14ac:dyDescent="0.2">
      <c r="B96303" s="10"/>
    </row>
    <row r="96304" spans="2:2" x14ac:dyDescent="0.2">
      <c r="B96304" s="10"/>
    </row>
    <row r="96305" spans="2:2" x14ac:dyDescent="0.2">
      <c r="B96305" s="10"/>
    </row>
    <row r="96306" spans="2:2" x14ac:dyDescent="0.2">
      <c r="B96306" s="10"/>
    </row>
    <row r="96307" spans="2:2" x14ac:dyDescent="0.2">
      <c r="B96307" s="10"/>
    </row>
    <row r="96308" spans="2:2" x14ac:dyDescent="0.2">
      <c r="B96308" s="10"/>
    </row>
    <row r="96309" spans="2:2" x14ac:dyDescent="0.2">
      <c r="B96309" s="10"/>
    </row>
    <row r="96310" spans="2:2" x14ac:dyDescent="0.2">
      <c r="B96310" s="10"/>
    </row>
    <row r="96311" spans="2:2" x14ac:dyDescent="0.2">
      <c r="B96311" s="10"/>
    </row>
    <row r="96312" spans="2:2" x14ac:dyDescent="0.2">
      <c r="B96312" s="10"/>
    </row>
    <row r="96313" spans="2:2" x14ac:dyDescent="0.2">
      <c r="B96313" s="10"/>
    </row>
    <row r="96314" spans="2:2" x14ac:dyDescent="0.2">
      <c r="B96314" s="10"/>
    </row>
    <row r="96315" spans="2:2" x14ac:dyDescent="0.2">
      <c r="B96315" s="10"/>
    </row>
    <row r="96316" spans="2:2" x14ac:dyDescent="0.2">
      <c r="B96316" s="10"/>
    </row>
    <row r="96317" spans="2:2" x14ac:dyDescent="0.2">
      <c r="B96317" s="10"/>
    </row>
    <row r="96318" spans="2:2" x14ac:dyDescent="0.2">
      <c r="B96318" s="10"/>
    </row>
    <row r="96319" spans="2:2" x14ac:dyDescent="0.2">
      <c r="B96319" s="10"/>
    </row>
    <row r="96320" spans="2:2" x14ac:dyDescent="0.2">
      <c r="B96320" s="10"/>
    </row>
    <row r="96321" spans="2:2" x14ac:dyDescent="0.2">
      <c r="B96321" s="10"/>
    </row>
    <row r="96322" spans="2:2" x14ac:dyDescent="0.2">
      <c r="B96322" s="10"/>
    </row>
    <row r="96323" spans="2:2" x14ac:dyDescent="0.2">
      <c r="B96323" s="10"/>
    </row>
    <row r="96324" spans="2:2" x14ac:dyDescent="0.2">
      <c r="B96324" s="10"/>
    </row>
    <row r="96325" spans="2:2" x14ac:dyDescent="0.2">
      <c r="B96325" s="10"/>
    </row>
    <row r="96326" spans="2:2" x14ac:dyDescent="0.2">
      <c r="B96326" s="10"/>
    </row>
    <row r="96327" spans="2:2" x14ac:dyDescent="0.2">
      <c r="B96327" s="10"/>
    </row>
    <row r="96328" spans="2:2" x14ac:dyDescent="0.2">
      <c r="B96328" s="10"/>
    </row>
    <row r="96329" spans="2:2" x14ac:dyDescent="0.2">
      <c r="B96329" s="10"/>
    </row>
    <row r="96330" spans="2:2" x14ac:dyDescent="0.2">
      <c r="B96330" s="10"/>
    </row>
    <row r="96331" spans="2:2" x14ac:dyDescent="0.2">
      <c r="B96331" s="10"/>
    </row>
    <row r="96332" spans="2:2" x14ac:dyDescent="0.2">
      <c r="B96332" s="10"/>
    </row>
    <row r="96333" spans="2:2" x14ac:dyDescent="0.2">
      <c r="B96333" s="10"/>
    </row>
    <row r="96334" spans="2:2" x14ac:dyDescent="0.2">
      <c r="B96334" s="10"/>
    </row>
    <row r="96335" spans="2:2" x14ac:dyDescent="0.2">
      <c r="B96335" s="10"/>
    </row>
    <row r="96336" spans="2:2" x14ac:dyDescent="0.2">
      <c r="B96336" s="10"/>
    </row>
    <row r="96337" spans="2:2" x14ac:dyDescent="0.2">
      <c r="B96337" s="10"/>
    </row>
    <row r="96338" spans="2:2" x14ac:dyDescent="0.2">
      <c r="B96338" s="10"/>
    </row>
    <row r="96339" spans="2:2" x14ac:dyDescent="0.2">
      <c r="B96339" s="10"/>
    </row>
    <row r="96340" spans="2:2" x14ac:dyDescent="0.2">
      <c r="B96340" s="10"/>
    </row>
    <row r="96341" spans="2:2" x14ac:dyDescent="0.2">
      <c r="B96341" s="10"/>
    </row>
    <row r="96342" spans="2:2" x14ac:dyDescent="0.2">
      <c r="B96342" s="10"/>
    </row>
    <row r="96343" spans="2:2" x14ac:dyDescent="0.2">
      <c r="B96343" s="10"/>
    </row>
    <row r="96344" spans="2:2" x14ac:dyDescent="0.2">
      <c r="B96344" s="10"/>
    </row>
    <row r="96345" spans="2:2" x14ac:dyDescent="0.2">
      <c r="B96345" s="10"/>
    </row>
    <row r="96346" spans="2:2" x14ac:dyDescent="0.2">
      <c r="B96346" s="10"/>
    </row>
    <row r="96347" spans="2:2" x14ac:dyDescent="0.2">
      <c r="B96347" s="10"/>
    </row>
    <row r="96348" spans="2:2" x14ac:dyDescent="0.2">
      <c r="B96348" s="10"/>
    </row>
    <row r="96349" spans="2:2" x14ac:dyDescent="0.2">
      <c r="B96349" s="10"/>
    </row>
    <row r="96350" spans="2:2" x14ac:dyDescent="0.2">
      <c r="B96350" s="10"/>
    </row>
    <row r="96351" spans="2:2" x14ac:dyDescent="0.2">
      <c r="B96351" s="10"/>
    </row>
    <row r="96352" spans="2:2" x14ac:dyDescent="0.2">
      <c r="B96352" s="10"/>
    </row>
    <row r="96353" spans="2:2" x14ac:dyDescent="0.2">
      <c r="B96353" s="10"/>
    </row>
    <row r="96354" spans="2:2" x14ac:dyDescent="0.2">
      <c r="B96354" s="10"/>
    </row>
    <row r="96355" spans="2:2" x14ac:dyDescent="0.2">
      <c r="B96355" s="10"/>
    </row>
    <row r="96356" spans="2:2" x14ac:dyDescent="0.2">
      <c r="B96356" s="10"/>
    </row>
    <row r="96357" spans="2:2" x14ac:dyDescent="0.2">
      <c r="B96357" s="10"/>
    </row>
    <row r="96358" spans="2:2" x14ac:dyDescent="0.2">
      <c r="B96358" s="10"/>
    </row>
    <row r="96359" spans="2:2" x14ac:dyDescent="0.2">
      <c r="B96359" s="10"/>
    </row>
    <row r="96360" spans="2:2" x14ac:dyDescent="0.2">
      <c r="B96360" s="10"/>
    </row>
    <row r="96361" spans="2:2" x14ac:dyDescent="0.2">
      <c r="B96361" s="10"/>
    </row>
    <row r="96362" spans="2:2" x14ac:dyDescent="0.2">
      <c r="B96362" s="10"/>
    </row>
    <row r="96363" spans="2:2" x14ac:dyDescent="0.2">
      <c r="B96363" s="10"/>
    </row>
    <row r="96364" spans="2:2" x14ac:dyDescent="0.2">
      <c r="B96364" s="10"/>
    </row>
    <row r="96365" spans="2:2" x14ac:dyDescent="0.2">
      <c r="B96365" s="10"/>
    </row>
    <row r="96366" spans="2:2" x14ac:dyDescent="0.2">
      <c r="B96366" s="10"/>
    </row>
    <row r="96367" spans="2:2" x14ac:dyDescent="0.2">
      <c r="B96367" s="10"/>
    </row>
    <row r="96368" spans="2:2" x14ac:dyDescent="0.2">
      <c r="B96368" s="10"/>
    </row>
    <row r="96369" spans="2:2" x14ac:dyDescent="0.2">
      <c r="B96369" s="10"/>
    </row>
    <row r="96370" spans="2:2" x14ac:dyDescent="0.2">
      <c r="B96370" s="10"/>
    </row>
    <row r="96371" spans="2:2" x14ac:dyDescent="0.2">
      <c r="B96371" s="10"/>
    </row>
    <row r="96372" spans="2:2" x14ac:dyDescent="0.2">
      <c r="B96372" s="10"/>
    </row>
    <row r="96373" spans="2:2" x14ac:dyDescent="0.2">
      <c r="B96373" s="10"/>
    </row>
    <row r="96374" spans="2:2" x14ac:dyDescent="0.2">
      <c r="B96374" s="10"/>
    </row>
    <row r="96375" spans="2:2" x14ac:dyDescent="0.2">
      <c r="B96375" s="10"/>
    </row>
    <row r="96376" spans="2:2" x14ac:dyDescent="0.2">
      <c r="B96376" s="10"/>
    </row>
    <row r="96377" spans="2:2" x14ac:dyDescent="0.2">
      <c r="B96377" s="10"/>
    </row>
    <row r="96378" spans="2:2" x14ac:dyDescent="0.2">
      <c r="B96378" s="10"/>
    </row>
    <row r="96379" spans="2:2" x14ac:dyDescent="0.2">
      <c r="B96379" s="10"/>
    </row>
    <row r="96380" spans="2:2" x14ac:dyDescent="0.2">
      <c r="B96380" s="10"/>
    </row>
    <row r="96381" spans="2:2" x14ac:dyDescent="0.2">
      <c r="B96381" s="10"/>
    </row>
    <row r="96382" spans="2:2" x14ac:dyDescent="0.2">
      <c r="B96382" s="10"/>
    </row>
    <row r="96383" spans="2:2" x14ac:dyDescent="0.2">
      <c r="B96383" s="10"/>
    </row>
    <row r="96384" spans="2:2" x14ac:dyDescent="0.2">
      <c r="B96384" s="10"/>
    </row>
    <row r="96385" spans="2:2" x14ac:dyDescent="0.2">
      <c r="B96385" s="10"/>
    </row>
    <row r="96386" spans="2:2" x14ac:dyDescent="0.2">
      <c r="B96386" s="10"/>
    </row>
    <row r="96387" spans="2:2" x14ac:dyDescent="0.2">
      <c r="B96387" s="10"/>
    </row>
    <row r="96388" spans="2:2" x14ac:dyDescent="0.2">
      <c r="B96388" s="10"/>
    </row>
    <row r="96389" spans="2:2" x14ac:dyDescent="0.2">
      <c r="B96389" s="10"/>
    </row>
    <row r="96390" spans="2:2" x14ac:dyDescent="0.2">
      <c r="B96390" s="10"/>
    </row>
    <row r="96391" spans="2:2" x14ac:dyDescent="0.2">
      <c r="B96391" s="10"/>
    </row>
    <row r="96392" spans="2:2" x14ac:dyDescent="0.2">
      <c r="B96392" s="10"/>
    </row>
    <row r="96393" spans="2:2" x14ac:dyDescent="0.2">
      <c r="B96393" s="10"/>
    </row>
    <row r="96394" spans="2:2" x14ac:dyDescent="0.2">
      <c r="B96394" s="10"/>
    </row>
    <row r="96395" spans="2:2" x14ac:dyDescent="0.2">
      <c r="B96395" s="10"/>
    </row>
    <row r="96396" spans="2:2" x14ac:dyDescent="0.2">
      <c r="B96396" s="10"/>
    </row>
    <row r="96397" spans="2:2" x14ac:dyDescent="0.2">
      <c r="B96397" s="10"/>
    </row>
    <row r="96398" spans="2:2" x14ac:dyDescent="0.2">
      <c r="B96398" s="10"/>
    </row>
    <row r="96399" spans="2:2" x14ac:dyDescent="0.2">
      <c r="B96399" s="10"/>
    </row>
    <row r="96400" spans="2:2" x14ac:dyDescent="0.2">
      <c r="B96400" s="10"/>
    </row>
    <row r="96401" spans="2:2" x14ac:dyDescent="0.2">
      <c r="B96401" s="10"/>
    </row>
    <row r="96402" spans="2:2" x14ac:dyDescent="0.2">
      <c r="B96402" s="10"/>
    </row>
    <row r="96403" spans="2:2" x14ac:dyDescent="0.2">
      <c r="B96403" s="10"/>
    </row>
    <row r="96404" spans="2:2" x14ac:dyDescent="0.2">
      <c r="B96404" s="10"/>
    </row>
    <row r="96405" spans="2:2" x14ac:dyDescent="0.2">
      <c r="B96405" s="10"/>
    </row>
    <row r="96406" spans="2:2" x14ac:dyDescent="0.2">
      <c r="B96406" s="10"/>
    </row>
    <row r="96407" spans="2:2" x14ac:dyDescent="0.2">
      <c r="B96407" s="10"/>
    </row>
    <row r="96408" spans="2:2" x14ac:dyDescent="0.2">
      <c r="B96408" s="10"/>
    </row>
    <row r="96409" spans="2:2" x14ac:dyDescent="0.2">
      <c r="B96409" s="10"/>
    </row>
    <row r="96410" spans="2:2" x14ac:dyDescent="0.2">
      <c r="B96410" s="10"/>
    </row>
    <row r="96411" spans="2:2" x14ac:dyDescent="0.2">
      <c r="B96411" s="10"/>
    </row>
    <row r="96412" spans="2:2" x14ac:dyDescent="0.2">
      <c r="B96412" s="10"/>
    </row>
    <row r="96413" spans="2:2" x14ac:dyDescent="0.2">
      <c r="B96413" s="10"/>
    </row>
    <row r="96414" spans="2:2" x14ac:dyDescent="0.2">
      <c r="B96414" s="10"/>
    </row>
    <row r="96415" spans="2:2" x14ac:dyDescent="0.2">
      <c r="B96415" s="10"/>
    </row>
    <row r="96416" spans="2:2" x14ac:dyDescent="0.2">
      <c r="B96416" s="10"/>
    </row>
    <row r="96417" spans="2:2" x14ac:dyDescent="0.2">
      <c r="B96417" s="10"/>
    </row>
    <row r="96418" spans="2:2" x14ac:dyDescent="0.2">
      <c r="B96418" s="10"/>
    </row>
    <row r="96419" spans="2:2" x14ac:dyDescent="0.2">
      <c r="B96419" s="10"/>
    </row>
    <row r="96420" spans="2:2" x14ac:dyDescent="0.2">
      <c r="B96420" s="10"/>
    </row>
    <row r="96421" spans="2:2" x14ac:dyDescent="0.2">
      <c r="B96421" s="10"/>
    </row>
    <row r="96422" spans="2:2" x14ac:dyDescent="0.2">
      <c r="B96422" s="10"/>
    </row>
    <row r="96423" spans="2:2" x14ac:dyDescent="0.2">
      <c r="B96423" s="10"/>
    </row>
    <row r="96424" spans="2:2" x14ac:dyDescent="0.2">
      <c r="B96424" s="10"/>
    </row>
    <row r="96425" spans="2:2" x14ac:dyDescent="0.2">
      <c r="B96425" s="10"/>
    </row>
    <row r="96426" spans="2:2" x14ac:dyDescent="0.2">
      <c r="B96426" s="10"/>
    </row>
    <row r="96427" spans="2:2" x14ac:dyDescent="0.2">
      <c r="B96427" s="10"/>
    </row>
    <row r="96428" spans="2:2" x14ac:dyDescent="0.2">
      <c r="B96428" s="10"/>
    </row>
    <row r="96429" spans="2:2" x14ac:dyDescent="0.2">
      <c r="B96429" s="10"/>
    </row>
    <row r="96430" spans="2:2" x14ac:dyDescent="0.2">
      <c r="B96430" s="10"/>
    </row>
    <row r="96431" spans="2:2" x14ac:dyDescent="0.2">
      <c r="B96431" s="10"/>
    </row>
    <row r="96432" spans="2:2" x14ac:dyDescent="0.2">
      <c r="B96432" s="10"/>
    </row>
    <row r="96433" spans="2:2" x14ac:dyDescent="0.2">
      <c r="B96433" s="10"/>
    </row>
    <row r="96434" spans="2:2" x14ac:dyDescent="0.2">
      <c r="B96434" s="10"/>
    </row>
    <row r="96435" spans="2:2" x14ac:dyDescent="0.2">
      <c r="B96435" s="10"/>
    </row>
    <row r="96436" spans="2:2" x14ac:dyDescent="0.2">
      <c r="B96436" s="10"/>
    </row>
    <row r="96437" spans="2:2" x14ac:dyDescent="0.2">
      <c r="B96437" s="10"/>
    </row>
    <row r="96438" spans="2:2" x14ac:dyDescent="0.2">
      <c r="B96438" s="10"/>
    </row>
    <row r="96439" spans="2:2" x14ac:dyDescent="0.2">
      <c r="B96439" s="10"/>
    </row>
    <row r="96440" spans="2:2" x14ac:dyDescent="0.2">
      <c r="B96440" s="10"/>
    </row>
    <row r="96441" spans="2:2" x14ac:dyDescent="0.2">
      <c r="B96441" s="10"/>
    </row>
    <row r="96442" spans="2:2" x14ac:dyDescent="0.2">
      <c r="B96442" s="10"/>
    </row>
    <row r="96443" spans="2:2" x14ac:dyDescent="0.2">
      <c r="B96443" s="10"/>
    </row>
    <row r="96444" spans="2:2" x14ac:dyDescent="0.2">
      <c r="B96444" s="10"/>
    </row>
    <row r="96445" spans="2:2" x14ac:dyDescent="0.2">
      <c r="B96445" s="10"/>
    </row>
    <row r="96446" spans="2:2" x14ac:dyDescent="0.2">
      <c r="B96446" s="10"/>
    </row>
    <row r="96447" spans="2:2" x14ac:dyDescent="0.2">
      <c r="B96447" s="10"/>
    </row>
    <row r="96448" spans="2:2" x14ac:dyDescent="0.2">
      <c r="B96448" s="10"/>
    </row>
    <row r="96449" spans="2:2" x14ac:dyDescent="0.2">
      <c r="B96449" s="10"/>
    </row>
    <row r="96450" spans="2:2" x14ac:dyDescent="0.2">
      <c r="B96450" s="10"/>
    </row>
    <row r="96451" spans="2:2" x14ac:dyDescent="0.2">
      <c r="B96451" s="10"/>
    </row>
    <row r="96452" spans="2:2" x14ac:dyDescent="0.2">
      <c r="B96452" s="10"/>
    </row>
    <row r="96453" spans="2:2" x14ac:dyDescent="0.2">
      <c r="B96453" s="10"/>
    </row>
    <row r="96454" spans="2:2" x14ac:dyDescent="0.2">
      <c r="B96454" s="10"/>
    </row>
    <row r="96455" spans="2:2" x14ac:dyDescent="0.2">
      <c r="B96455" s="10"/>
    </row>
    <row r="96456" spans="2:2" x14ac:dyDescent="0.2">
      <c r="B96456" s="10"/>
    </row>
    <row r="96457" spans="2:2" x14ac:dyDescent="0.2">
      <c r="B96457" s="10"/>
    </row>
    <row r="96458" spans="2:2" x14ac:dyDescent="0.2">
      <c r="B96458" s="10"/>
    </row>
    <row r="96459" spans="2:2" x14ac:dyDescent="0.2">
      <c r="B96459" s="10"/>
    </row>
    <row r="96460" spans="2:2" x14ac:dyDescent="0.2">
      <c r="B96460" s="10"/>
    </row>
    <row r="96461" spans="2:2" x14ac:dyDescent="0.2">
      <c r="B96461" s="10"/>
    </row>
    <row r="96462" spans="2:2" x14ac:dyDescent="0.2">
      <c r="B96462" s="10"/>
    </row>
    <row r="96463" spans="2:2" x14ac:dyDescent="0.2">
      <c r="B96463" s="10"/>
    </row>
    <row r="96464" spans="2:2" x14ac:dyDescent="0.2">
      <c r="B96464" s="10"/>
    </row>
    <row r="96465" spans="2:2" x14ac:dyDescent="0.2">
      <c r="B96465" s="10"/>
    </row>
    <row r="96466" spans="2:2" x14ac:dyDescent="0.2">
      <c r="B96466" s="10"/>
    </row>
    <row r="96467" spans="2:2" x14ac:dyDescent="0.2">
      <c r="B96467" s="10"/>
    </row>
    <row r="96468" spans="2:2" x14ac:dyDescent="0.2">
      <c r="B96468" s="10"/>
    </row>
    <row r="96469" spans="2:2" x14ac:dyDescent="0.2">
      <c r="B96469" s="10"/>
    </row>
    <row r="96470" spans="2:2" x14ac:dyDescent="0.2">
      <c r="B96470" s="10"/>
    </row>
    <row r="96471" spans="2:2" x14ac:dyDescent="0.2">
      <c r="B96471" s="10"/>
    </row>
    <row r="96472" spans="2:2" x14ac:dyDescent="0.2">
      <c r="B96472" s="10"/>
    </row>
    <row r="96473" spans="2:2" x14ac:dyDescent="0.2">
      <c r="B96473" s="10"/>
    </row>
    <row r="96474" spans="2:2" x14ac:dyDescent="0.2">
      <c r="B96474" s="10"/>
    </row>
    <row r="96475" spans="2:2" x14ac:dyDescent="0.2">
      <c r="B96475" s="10"/>
    </row>
    <row r="96476" spans="2:2" x14ac:dyDescent="0.2">
      <c r="B96476" s="10"/>
    </row>
    <row r="96477" spans="2:2" x14ac:dyDescent="0.2">
      <c r="B96477" s="10"/>
    </row>
    <row r="96478" spans="2:2" x14ac:dyDescent="0.2">
      <c r="B96478" s="10"/>
    </row>
    <row r="96479" spans="2:2" x14ac:dyDescent="0.2">
      <c r="B96479" s="10"/>
    </row>
    <row r="96480" spans="2:2" x14ac:dyDescent="0.2">
      <c r="B96480" s="10"/>
    </row>
    <row r="96481" spans="2:2" x14ac:dyDescent="0.2">
      <c r="B96481" s="10"/>
    </row>
    <row r="96482" spans="2:2" x14ac:dyDescent="0.2">
      <c r="B96482" s="10"/>
    </row>
    <row r="96483" spans="2:2" x14ac:dyDescent="0.2">
      <c r="B96483" s="10"/>
    </row>
    <row r="96484" spans="2:2" x14ac:dyDescent="0.2">
      <c r="B96484" s="10"/>
    </row>
    <row r="96485" spans="2:2" x14ac:dyDescent="0.2">
      <c r="B96485" s="10"/>
    </row>
    <row r="96486" spans="2:2" x14ac:dyDescent="0.2">
      <c r="B96486" s="10"/>
    </row>
    <row r="96487" spans="2:2" x14ac:dyDescent="0.2">
      <c r="B96487" s="10"/>
    </row>
    <row r="96488" spans="2:2" x14ac:dyDescent="0.2">
      <c r="B96488" s="10"/>
    </row>
    <row r="96489" spans="2:2" x14ac:dyDescent="0.2">
      <c r="B96489" s="10"/>
    </row>
    <row r="96490" spans="2:2" x14ac:dyDescent="0.2">
      <c r="B96490" s="10"/>
    </row>
    <row r="96491" spans="2:2" x14ac:dyDescent="0.2">
      <c r="B96491" s="10"/>
    </row>
    <row r="96492" spans="2:2" x14ac:dyDescent="0.2">
      <c r="B96492" s="10"/>
    </row>
    <row r="96493" spans="2:2" x14ac:dyDescent="0.2">
      <c r="B96493" s="10"/>
    </row>
    <row r="96494" spans="2:2" x14ac:dyDescent="0.2">
      <c r="B96494" s="10"/>
    </row>
    <row r="96495" spans="2:2" x14ac:dyDescent="0.2">
      <c r="B96495" s="10"/>
    </row>
    <row r="96496" spans="2:2" x14ac:dyDescent="0.2">
      <c r="B96496" s="10"/>
    </row>
    <row r="96497" spans="2:2" x14ac:dyDescent="0.2">
      <c r="B96497" s="10"/>
    </row>
    <row r="96498" spans="2:2" x14ac:dyDescent="0.2">
      <c r="B96498" s="10"/>
    </row>
    <row r="96499" spans="2:2" x14ac:dyDescent="0.2">
      <c r="B96499" s="10"/>
    </row>
    <row r="96500" spans="2:2" x14ac:dyDescent="0.2">
      <c r="B96500" s="10"/>
    </row>
    <row r="96501" spans="2:2" x14ac:dyDescent="0.2">
      <c r="B96501" s="10"/>
    </row>
    <row r="96502" spans="2:2" x14ac:dyDescent="0.2">
      <c r="B96502" s="10"/>
    </row>
    <row r="96503" spans="2:2" x14ac:dyDescent="0.2">
      <c r="B96503" s="10"/>
    </row>
    <row r="96504" spans="2:2" x14ac:dyDescent="0.2">
      <c r="B96504" s="10"/>
    </row>
    <row r="96505" spans="2:2" x14ac:dyDescent="0.2">
      <c r="B96505" s="10"/>
    </row>
    <row r="96506" spans="2:2" x14ac:dyDescent="0.2">
      <c r="B96506" s="10"/>
    </row>
    <row r="96507" spans="2:2" x14ac:dyDescent="0.2">
      <c r="B96507" s="10"/>
    </row>
    <row r="96508" spans="2:2" x14ac:dyDescent="0.2">
      <c r="B96508" s="10"/>
    </row>
    <row r="96509" spans="2:2" x14ac:dyDescent="0.2">
      <c r="B96509" s="10"/>
    </row>
    <row r="96510" spans="2:2" x14ac:dyDescent="0.2">
      <c r="B96510" s="10"/>
    </row>
    <row r="96511" spans="2:2" x14ac:dyDescent="0.2">
      <c r="B96511" s="10"/>
    </row>
    <row r="96512" spans="2:2" x14ac:dyDescent="0.2">
      <c r="B96512" s="10"/>
    </row>
    <row r="96513" spans="2:2" x14ac:dyDescent="0.2">
      <c r="B96513" s="10"/>
    </row>
    <row r="96514" spans="2:2" x14ac:dyDescent="0.2">
      <c r="B96514" s="10"/>
    </row>
    <row r="96515" spans="2:2" x14ac:dyDescent="0.2">
      <c r="B96515" s="10"/>
    </row>
    <row r="96516" spans="2:2" x14ac:dyDescent="0.2">
      <c r="B96516" s="10"/>
    </row>
    <row r="96517" spans="2:2" x14ac:dyDescent="0.2">
      <c r="B96517" s="10"/>
    </row>
    <row r="96518" spans="2:2" x14ac:dyDescent="0.2">
      <c r="B96518" s="10"/>
    </row>
    <row r="96519" spans="2:2" x14ac:dyDescent="0.2">
      <c r="B96519" s="10"/>
    </row>
    <row r="96520" spans="2:2" x14ac:dyDescent="0.2">
      <c r="B96520" s="10"/>
    </row>
    <row r="96521" spans="2:2" x14ac:dyDescent="0.2">
      <c r="B96521" s="10"/>
    </row>
    <row r="96522" spans="2:2" x14ac:dyDescent="0.2">
      <c r="B96522" s="10"/>
    </row>
    <row r="96523" spans="2:2" x14ac:dyDescent="0.2">
      <c r="B96523" s="10"/>
    </row>
    <row r="96524" spans="2:2" x14ac:dyDescent="0.2">
      <c r="B96524" s="10"/>
    </row>
    <row r="96525" spans="2:2" x14ac:dyDescent="0.2">
      <c r="B96525" s="10"/>
    </row>
    <row r="96526" spans="2:2" x14ac:dyDescent="0.2">
      <c r="B96526" s="10"/>
    </row>
    <row r="96527" spans="2:2" x14ac:dyDescent="0.2">
      <c r="B96527" s="10"/>
    </row>
    <row r="96528" spans="2:2" x14ac:dyDescent="0.2">
      <c r="B96528" s="10"/>
    </row>
    <row r="96529" spans="2:2" x14ac:dyDescent="0.2">
      <c r="B96529" s="10"/>
    </row>
    <row r="96530" spans="2:2" x14ac:dyDescent="0.2">
      <c r="B96530" s="10"/>
    </row>
    <row r="96531" spans="2:2" x14ac:dyDescent="0.2">
      <c r="B96531" s="10"/>
    </row>
    <row r="96532" spans="2:2" x14ac:dyDescent="0.2">
      <c r="B96532" s="10"/>
    </row>
    <row r="96533" spans="2:2" x14ac:dyDescent="0.2">
      <c r="B96533" s="10"/>
    </row>
    <row r="96534" spans="2:2" x14ac:dyDescent="0.2">
      <c r="B96534" s="10"/>
    </row>
    <row r="96535" spans="2:2" x14ac:dyDescent="0.2">
      <c r="B96535" s="10"/>
    </row>
    <row r="96536" spans="2:2" x14ac:dyDescent="0.2">
      <c r="B96536" s="10"/>
    </row>
    <row r="96537" spans="2:2" x14ac:dyDescent="0.2">
      <c r="B96537" s="10"/>
    </row>
    <row r="96538" spans="2:2" x14ac:dyDescent="0.2">
      <c r="B96538" s="10"/>
    </row>
    <row r="96539" spans="2:2" x14ac:dyDescent="0.2">
      <c r="B96539" s="10"/>
    </row>
    <row r="96540" spans="2:2" x14ac:dyDescent="0.2">
      <c r="B96540" s="10"/>
    </row>
    <row r="96541" spans="2:2" x14ac:dyDescent="0.2">
      <c r="B96541" s="10"/>
    </row>
    <row r="96542" spans="2:2" x14ac:dyDescent="0.2">
      <c r="B96542" s="10"/>
    </row>
    <row r="96543" spans="2:2" x14ac:dyDescent="0.2">
      <c r="B96543" s="10"/>
    </row>
    <row r="96544" spans="2:2" x14ac:dyDescent="0.2">
      <c r="B96544" s="10"/>
    </row>
    <row r="96545" spans="2:2" x14ac:dyDescent="0.2">
      <c r="B96545" s="10"/>
    </row>
    <row r="96546" spans="2:2" x14ac:dyDescent="0.2">
      <c r="B96546" s="10"/>
    </row>
    <row r="96547" spans="2:2" x14ac:dyDescent="0.2">
      <c r="B96547" s="10"/>
    </row>
    <row r="96548" spans="2:2" x14ac:dyDescent="0.2">
      <c r="B96548" s="10"/>
    </row>
    <row r="96549" spans="2:2" x14ac:dyDescent="0.2">
      <c r="B96549" s="10"/>
    </row>
    <row r="96550" spans="2:2" x14ac:dyDescent="0.2">
      <c r="B96550" s="10"/>
    </row>
    <row r="96551" spans="2:2" x14ac:dyDescent="0.2">
      <c r="B96551" s="10"/>
    </row>
    <row r="96552" spans="2:2" x14ac:dyDescent="0.2">
      <c r="B96552" s="10"/>
    </row>
    <row r="96553" spans="2:2" x14ac:dyDescent="0.2">
      <c r="B96553" s="10"/>
    </row>
    <row r="96554" spans="2:2" x14ac:dyDescent="0.2">
      <c r="B96554" s="10"/>
    </row>
    <row r="96555" spans="2:2" x14ac:dyDescent="0.2">
      <c r="B96555" s="10"/>
    </row>
    <row r="96556" spans="2:2" x14ac:dyDescent="0.2">
      <c r="B96556" s="10"/>
    </row>
    <row r="96557" spans="2:2" x14ac:dyDescent="0.2">
      <c r="B96557" s="10"/>
    </row>
    <row r="96558" spans="2:2" x14ac:dyDescent="0.2">
      <c r="B96558" s="10"/>
    </row>
    <row r="96559" spans="2:2" x14ac:dyDescent="0.2">
      <c r="B96559" s="10"/>
    </row>
    <row r="96560" spans="2:2" x14ac:dyDescent="0.2">
      <c r="B96560" s="10"/>
    </row>
    <row r="96561" spans="2:2" x14ac:dyDescent="0.2">
      <c r="B96561" s="10"/>
    </row>
    <row r="96562" spans="2:2" x14ac:dyDescent="0.2">
      <c r="B96562" s="10"/>
    </row>
    <row r="96563" spans="2:2" x14ac:dyDescent="0.2">
      <c r="B96563" s="10"/>
    </row>
    <row r="96564" spans="2:2" x14ac:dyDescent="0.2">
      <c r="B96564" s="10"/>
    </row>
    <row r="96565" spans="2:2" x14ac:dyDescent="0.2">
      <c r="B96565" s="10"/>
    </row>
    <row r="96566" spans="2:2" x14ac:dyDescent="0.2">
      <c r="B96566" s="10"/>
    </row>
    <row r="96567" spans="2:2" x14ac:dyDescent="0.2">
      <c r="B96567" s="10"/>
    </row>
    <row r="96568" spans="2:2" x14ac:dyDescent="0.2">
      <c r="B96568" s="10"/>
    </row>
    <row r="96569" spans="2:2" x14ac:dyDescent="0.2">
      <c r="B96569" s="10"/>
    </row>
    <row r="96570" spans="2:2" x14ac:dyDescent="0.2">
      <c r="B96570" s="10"/>
    </row>
    <row r="96571" spans="2:2" x14ac:dyDescent="0.2">
      <c r="B96571" s="10"/>
    </row>
    <row r="96572" spans="2:2" x14ac:dyDescent="0.2">
      <c r="B96572" s="10"/>
    </row>
    <row r="96573" spans="2:2" x14ac:dyDescent="0.2">
      <c r="B96573" s="10"/>
    </row>
    <row r="96574" spans="2:2" x14ac:dyDescent="0.2">
      <c r="B96574" s="10"/>
    </row>
    <row r="96575" spans="2:2" x14ac:dyDescent="0.2">
      <c r="B96575" s="10"/>
    </row>
    <row r="96576" spans="2:2" x14ac:dyDescent="0.2">
      <c r="B96576" s="10"/>
    </row>
    <row r="96577" spans="2:2" x14ac:dyDescent="0.2">
      <c r="B96577" s="10"/>
    </row>
    <row r="96578" spans="2:2" x14ac:dyDescent="0.2">
      <c r="B96578" s="10"/>
    </row>
    <row r="96579" spans="2:2" x14ac:dyDescent="0.2">
      <c r="B96579" s="10"/>
    </row>
    <row r="96580" spans="2:2" x14ac:dyDescent="0.2">
      <c r="B96580" s="10"/>
    </row>
    <row r="96581" spans="2:2" x14ac:dyDescent="0.2">
      <c r="B96581" s="10"/>
    </row>
    <row r="96582" spans="2:2" x14ac:dyDescent="0.2">
      <c r="B96582" s="10"/>
    </row>
    <row r="96583" spans="2:2" x14ac:dyDescent="0.2">
      <c r="B96583" s="10"/>
    </row>
    <row r="96584" spans="2:2" x14ac:dyDescent="0.2">
      <c r="B96584" s="10"/>
    </row>
    <row r="96585" spans="2:2" x14ac:dyDescent="0.2">
      <c r="B96585" s="10"/>
    </row>
    <row r="96586" spans="2:2" x14ac:dyDescent="0.2">
      <c r="B96586" s="10"/>
    </row>
    <row r="96587" spans="2:2" x14ac:dyDescent="0.2">
      <c r="B96587" s="10"/>
    </row>
    <row r="96588" spans="2:2" x14ac:dyDescent="0.2">
      <c r="B96588" s="10"/>
    </row>
    <row r="96589" spans="2:2" x14ac:dyDescent="0.2">
      <c r="B96589" s="10"/>
    </row>
    <row r="96590" spans="2:2" x14ac:dyDescent="0.2">
      <c r="B96590" s="10"/>
    </row>
    <row r="96591" spans="2:2" x14ac:dyDescent="0.2">
      <c r="B96591" s="10"/>
    </row>
    <row r="96592" spans="2:2" x14ac:dyDescent="0.2">
      <c r="B96592" s="10"/>
    </row>
    <row r="96593" spans="2:2" x14ac:dyDescent="0.2">
      <c r="B96593" s="10"/>
    </row>
    <row r="96594" spans="2:2" x14ac:dyDescent="0.2">
      <c r="B96594" s="10"/>
    </row>
    <row r="96595" spans="2:2" x14ac:dyDescent="0.2">
      <c r="B96595" s="10"/>
    </row>
    <row r="96596" spans="2:2" x14ac:dyDescent="0.2">
      <c r="B96596" s="10"/>
    </row>
    <row r="96597" spans="2:2" x14ac:dyDescent="0.2">
      <c r="B96597" s="10"/>
    </row>
    <row r="96598" spans="2:2" x14ac:dyDescent="0.2">
      <c r="B96598" s="10"/>
    </row>
    <row r="96599" spans="2:2" x14ac:dyDescent="0.2">
      <c r="B96599" s="10"/>
    </row>
    <row r="96600" spans="2:2" x14ac:dyDescent="0.2">
      <c r="B96600" s="10"/>
    </row>
    <row r="96601" spans="2:2" x14ac:dyDescent="0.2">
      <c r="B96601" s="10"/>
    </row>
    <row r="96602" spans="2:2" x14ac:dyDescent="0.2">
      <c r="B96602" s="10"/>
    </row>
    <row r="96603" spans="2:2" x14ac:dyDescent="0.2">
      <c r="B96603" s="10"/>
    </row>
    <row r="96604" spans="2:2" x14ac:dyDescent="0.2">
      <c r="B96604" s="10"/>
    </row>
    <row r="96605" spans="2:2" x14ac:dyDescent="0.2">
      <c r="B96605" s="10"/>
    </row>
    <row r="96606" spans="2:2" x14ac:dyDescent="0.2">
      <c r="B96606" s="10"/>
    </row>
    <row r="96607" spans="2:2" x14ac:dyDescent="0.2">
      <c r="B96607" s="10"/>
    </row>
    <row r="96608" spans="2:2" x14ac:dyDescent="0.2">
      <c r="B96608" s="10"/>
    </row>
    <row r="96609" spans="2:2" x14ac:dyDescent="0.2">
      <c r="B96609" s="10"/>
    </row>
    <row r="96610" spans="2:2" x14ac:dyDescent="0.2">
      <c r="B96610" s="10"/>
    </row>
    <row r="96611" spans="2:2" x14ac:dyDescent="0.2">
      <c r="B96611" s="10"/>
    </row>
    <row r="96612" spans="2:2" x14ac:dyDescent="0.2">
      <c r="B96612" s="10"/>
    </row>
    <row r="96613" spans="2:2" x14ac:dyDescent="0.2">
      <c r="B96613" s="10"/>
    </row>
    <row r="96614" spans="2:2" x14ac:dyDescent="0.2">
      <c r="B96614" s="10"/>
    </row>
    <row r="96615" spans="2:2" x14ac:dyDescent="0.2">
      <c r="B96615" s="10"/>
    </row>
    <row r="96616" spans="2:2" x14ac:dyDescent="0.2">
      <c r="B96616" s="10"/>
    </row>
    <row r="96617" spans="2:2" x14ac:dyDescent="0.2">
      <c r="B96617" s="10"/>
    </row>
    <row r="96618" spans="2:2" x14ac:dyDescent="0.2">
      <c r="B96618" s="10"/>
    </row>
    <row r="96619" spans="2:2" x14ac:dyDescent="0.2">
      <c r="B96619" s="10"/>
    </row>
    <row r="96620" spans="2:2" x14ac:dyDescent="0.2">
      <c r="B96620" s="10"/>
    </row>
    <row r="96621" spans="2:2" x14ac:dyDescent="0.2">
      <c r="B96621" s="10"/>
    </row>
    <row r="96622" spans="2:2" x14ac:dyDescent="0.2">
      <c r="B96622" s="10"/>
    </row>
    <row r="96623" spans="2:2" x14ac:dyDescent="0.2">
      <c r="B96623" s="10"/>
    </row>
    <row r="96624" spans="2:2" x14ac:dyDescent="0.2">
      <c r="B96624" s="10"/>
    </row>
    <row r="96625" spans="2:2" x14ac:dyDescent="0.2">
      <c r="B96625" s="10"/>
    </row>
    <row r="96626" spans="2:2" x14ac:dyDescent="0.2">
      <c r="B96626" s="10"/>
    </row>
    <row r="96627" spans="2:2" x14ac:dyDescent="0.2">
      <c r="B96627" s="10"/>
    </row>
    <row r="96628" spans="2:2" x14ac:dyDescent="0.2">
      <c r="B96628" s="10"/>
    </row>
    <row r="96629" spans="2:2" x14ac:dyDescent="0.2">
      <c r="B96629" s="10"/>
    </row>
    <row r="96630" spans="2:2" x14ac:dyDescent="0.2">
      <c r="B96630" s="10"/>
    </row>
    <row r="96631" spans="2:2" x14ac:dyDescent="0.2">
      <c r="B96631" s="10"/>
    </row>
    <row r="96632" spans="2:2" x14ac:dyDescent="0.2">
      <c r="B96632" s="10"/>
    </row>
    <row r="96633" spans="2:2" x14ac:dyDescent="0.2">
      <c r="B96633" s="10"/>
    </row>
    <row r="96634" spans="2:2" x14ac:dyDescent="0.2">
      <c r="B96634" s="10"/>
    </row>
    <row r="96635" spans="2:2" x14ac:dyDescent="0.2">
      <c r="B96635" s="10"/>
    </row>
    <row r="96636" spans="2:2" x14ac:dyDescent="0.2">
      <c r="B96636" s="10"/>
    </row>
    <row r="96637" spans="2:2" x14ac:dyDescent="0.2">
      <c r="B96637" s="10"/>
    </row>
    <row r="96638" spans="2:2" x14ac:dyDescent="0.2">
      <c r="B96638" s="10"/>
    </row>
    <row r="96639" spans="2:2" x14ac:dyDescent="0.2">
      <c r="B96639" s="10"/>
    </row>
    <row r="96640" spans="2:2" x14ac:dyDescent="0.2">
      <c r="B96640" s="10"/>
    </row>
    <row r="96641" spans="2:2" x14ac:dyDescent="0.2">
      <c r="B96641" s="10"/>
    </row>
    <row r="96642" spans="2:2" x14ac:dyDescent="0.2">
      <c r="B96642" s="10"/>
    </row>
    <row r="96643" spans="2:2" x14ac:dyDescent="0.2">
      <c r="B96643" s="10"/>
    </row>
    <row r="96644" spans="2:2" x14ac:dyDescent="0.2">
      <c r="B96644" s="10"/>
    </row>
    <row r="96645" spans="2:2" x14ac:dyDescent="0.2">
      <c r="B96645" s="10"/>
    </row>
    <row r="96646" spans="2:2" x14ac:dyDescent="0.2">
      <c r="B96646" s="10"/>
    </row>
    <row r="96647" spans="2:2" x14ac:dyDescent="0.2">
      <c r="B96647" s="10"/>
    </row>
    <row r="96648" spans="2:2" x14ac:dyDescent="0.2">
      <c r="B96648" s="10"/>
    </row>
    <row r="96649" spans="2:2" x14ac:dyDescent="0.2">
      <c r="B96649" s="10"/>
    </row>
    <row r="96650" spans="2:2" x14ac:dyDescent="0.2">
      <c r="B96650" s="10"/>
    </row>
    <row r="96651" spans="2:2" x14ac:dyDescent="0.2">
      <c r="B96651" s="10"/>
    </row>
    <row r="96652" spans="2:2" x14ac:dyDescent="0.2">
      <c r="B96652" s="10"/>
    </row>
    <row r="96653" spans="2:2" x14ac:dyDescent="0.2">
      <c r="B96653" s="10"/>
    </row>
    <row r="96654" spans="2:2" x14ac:dyDescent="0.2">
      <c r="B96654" s="10"/>
    </row>
    <row r="96655" spans="2:2" x14ac:dyDescent="0.2">
      <c r="B96655" s="10"/>
    </row>
    <row r="96656" spans="2:2" x14ac:dyDescent="0.2">
      <c r="B96656" s="10"/>
    </row>
    <row r="96657" spans="2:2" x14ac:dyDescent="0.2">
      <c r="B96657" s="10"/>
    </row>
    <row r="96658" spans="2:2" x14ac:dyDescent="0.2">
      <c r="B96658" s="10"/>
    </row>
    <row r="96659" spans="2:2" x14ac:dyDescent="0.2">
      <c r="B96659" s="10"/>
    </row>
    <row r="96660" spans="2:2" x14ac:dyDescent="0.2">
      <c r="B96660" s="10"/>
    </row>
    <row r="96661" spans="2:2" x14ac:dyDescent="0.2">
      <c r="B96661" s="10"/>
    </row>
    <row r="96662" spans="2:2" x14ac:dyDescent="0.2">
      <c r="B96662" s="10"/>
    </row>
    <row r="96663" spans="2:2" x14ac:dyDescent="0.2">
      <c r="B96663" s="10"/>
    </row>
    <row r="96664" spans="2:2" x14ac:dyDescent="0.2">
      <c r="B96664" s="10"/>
    </row>
    <row r="96665" spans="2:2" x14ac:dyDescent="0.2">
      <c r="B96665" s="10"/>
    </row>
    <row r="96666" spans="2:2" x14ac:dyDescent="0.2">
      <c r="B96666" s="10"/>
    </row>
    <row r="96667" spans="2:2" x14ac:dyDescent="0.2">
      <c r="B96667" s="10"/>
    </row>
    <row r="96668" spans="2:2" x14ac:dyDescent="0.2">
      <c r="B96668" s="10"/>
    </row>
    <row r="96669" spans="2:2" x14ac:dyDescent="0.2">
      <c r="B96669" s="10"/>
    </row>
    <row r="96670" spans="2:2" x14ac:dyDescent="0.2">
      <c r="B96670" s="10"/>
    </row>
    <row r="96671" spans="2:2" x14ac:dyDescent="0.2">
      <c r="B96671" s="10"/>
    </row>
    <row r="96672" spans="2:2" x14ac:dyDescent="0.2">
      <c r="B96672" s="10"/>
    </row>
    <row r="96673" spans="2:2" x14ac:dyDescent="0.2">
      <c r="B96673" s="10"/>
    </row>
    <row r="96674" spans="2:2" x14ac:dyDescent="0.2">
      <c r="B96674" s="10"/>
    </row>
    <row r="96675" spans="2:2" x14ac:dyDescent="0.2">
      <c r="B96675" s="10"/>
    </row>
    <row r="96676" spans="2:2" x14ac:dyDescent="0.2">
      <c r="B96676" s="10"/>
    </row>
    <row r="96677" spans="2:2" x14ac:dyDescent="0.2">
      <c r="B96677" s="10"/>
    </row>
    <row r="96678" spans="2:2" x14ac:dyDescent="0.2">
      <c r="B96678" s="10"/>
    </row>
    <row r="96679" spans="2:2" x14ac:dyDescent="0.2">
      <c r="B96679" s="10"/>
    </row>
    <row r="96680" spans="2:2" x14ac:dyDescent="0.2">
      <c r="B96680" s="10"/>
    </row>
    <row r="96681" spans="2:2" x14ac:dyDescent="0.2">
      <c r="B96681" s="10"/>
    </row>
    <row r="96682" spans="2:2" x14ac:dyDescent="0.2">
      <c r="B96682" s="10"/>
    </row>
    <row r="96683" spans="2:2" x14ac:dyDescent="0.2">
      <c r="B96683" s="10"/>
    </row>
    <row r="96684" spans="2:2" x14ac:dyDescent="0.2">
      <c r="B96684" s="10"/>
    </row>
    <row r="96685" spans="2:2" x14ac:dyDescent="0.2">
      <c r="B96685" s="10"/>
    </row>
    <row r="96686" spans="2:2" x14ac:dyDescent="0.2">
      <c r="B96686" s="10"/>
    </row>
    <row r="96687" spans="2:2" x14ac:dyDescent="0.2">
      <c r="B96687" s="10"/>
    </row>
    <row r="96688" spans="2:2" x14ac:dyDescent="0.2">
      <c r="B96688" s="10"/>
    </row>
    <row r="96689" spans="2:2" x14ac:dyDescent="0.2">
      <c r="B96689" s="10"/>
    </row>
    <row r="96690" spans="2:2" x14ac:dyDescent="0.2">
      <c r="B96690" s="10"/>
    </row>
    <row r="96691" spans="2:2" x14ac:dyDescent="0.2">
      <c r="B96691" s="10"/>
    </row>
    <row r="96692" spans="2:2" x14ac:dyDescent="0.2">
      <c r="B96692" s="10"/>
    </row>
    <row r="96693" spans="2:2" x14ac:dyDescent="0.2">
      <c r="B96693" s="10"/>
    </row>
    <row r="96694" spans="2:2" x14ac:dyDescent="0.2">
      <c r="B96694" s="10"/>
    </row>
    <row r="96695" spans="2:2" x14ac:dyDescent="0.2">
      <c r="B96695" s="10"/>
    </row>
    <row r="96696" spans="2:2" x14ac:dyDescent="0.2">
      <c r="B96696" s="10"/>
    </row>
    <row r="96697" spans="2:2" x14ac:dyDescent="0.2">
      <c r="B96697" s="10"/>
    </row>
    <row r="96698" spans="2:2" x14ac:dyDescent="0.2">
      <c r="B96698" s="10"/>
    </row>
    <row r="96699" spans="2:2" x14ac:dyDescent="0.2">
      <c r="B96699" s="10"/>
    </row>
    <row r="96700" spans="2:2" x14ac:dyDescent="0.2">
      <c r="B96700" s="10"/>
    </row>
    <row r="96701" spans="2:2" x14ac:dyDescent="0.2">
      <c r="B96701" s="10"/>
    </row>
    <row r="96702" spans="2:2" x14ac:dyDescent="0.2">
      <c r="B96702" s="10"/>
    </row>
    <row r="96703" spans="2:2" x14ac:dyDescent="0.2">
      <c r="B96703" s="10"/>
    </row>
    <row r="96704" spans="2:2" x14ac:dyDescent="0.2">
      <c r="B96704" s="10"/>
    </row>
    <row r="96705" spans="2:2" x14ac:dyDescent="0.2">
      <c r="B96705" s="10"/>
    </row>
    <row r="96706" spans="2:2" x14ac:dyDescent="0.2">
      <c r="B96706" s="10"/>
    </row>
    <row r="96707" spans="2:2" x14ac:dyDescent="0.2">
      <c r="B96707" s="10"/>
    </row>
    <row r="96708" spans="2:2" x14ac:dyDescent="0.2">
      <c r="B96708" s="10"/>
    </row>
    <row r="96709" spans="2:2" x14ac:dyDescent="0.2">
      <c r="B96709" s="10"/>
    </row>
    <row r="96710" spans="2:2" x14ac:dyDescent="0.2">
      <c r="B96710" s="10"/>
    </row>
    <row r="96711" spans="2:2" x14ac:dyDescent="0.2">
      <c r="B96711" s="10"/>
    </row>
    <row r="96712" spans="2:2" x14ac:dyDescent="0.2">
      <c r="B96712" s="10"/>
    </row>
    <row r="96713" spans="2:2" x14ac:dyDescent="0.2">
      <c r="B96713" s="10"/>
    </row>
    <row r="96714" spans="2:2" x14ac:dyDescent="0.2">
      <c r="B96714" s="10"/>
    </row>
    <row r="96715" spans="2:2" x14ac:dyDescent="0.2">
      <c r="B96715" s="10"/>
    </row>
    <row r="96716" spans="2:2" x14ac:dyDescent="0.2">
      <c r="B96716" s="10"/>
    </row>
    <row r="96717" spans="2:2" x14ac:dyDescent="0.2">
      <c r="B96717" s="10"/>
    </row>
    <row r="96718" spans="2:2" x14ac:dyDescent="0.2">
      <c r="B96718" s="10"/>
    </row>
    <row r="96719" spans="2:2" x14ac:dyDescent="0.2">
      <c r="B96719" s="10"/>
    </row>
    <row r="96720" spans="2:2" x14ac:dyDescent="0.2">
      <c r="B96720" s="10"/>
    </row>
    <row r="96721" spans="2:2" x14ac:dyDescent="0.2">
      <c r="B96721" s="10"/>
    </row>
    <row r="96722" spans="2:2" x14ac:dyDescent="0.2">
      <c r="B96722" s="10"/>
    </row>
    <row r="96723" spans="2:2" x14ac:dyDescent="0.2">
      <c r="B96723" s="10"/>
    </row>
    <row r="96724" spans="2:2" x14ac:dyDescent="0.2">
      <c r="B96724" s="10"/>
    </row>
    <row r="96725" spans="2:2" x14ac:dyDescent="0.2">
      <c r="B96725" s="10"/>
    </row>
    <row r="96726" spans="2:2" x14ac:dyDescent="0.2">
      <c r="B96726" s="10"/>
    </row>
    <row r="96727" spans="2:2" x14ac:dyDescent="0.2">
      <c r="B96727" s="10"/>
    </row>
    <row r="96728" spans="2:2" x14ac:dyDescent="0.2">
      <c r="B96728" s="10"/>
    </row>
    <row r="96729" spans="2:2" x14ac:dyDescent="0.2">
      <c r="B96729" s="10"/>
    </row>
    <row r="96730" spans="2:2" x14ac:dyDescent="0.2">
      <c r="B96730" s="10"/>
    </row>
    <row r="96731" spans="2:2" x14ac:dyDescent="0.2">
      <c r="B96731" s="10"/>
    </row>
    <row r="96732" spans="2:2" x14ac:dyDescent="0.2">
      <c r="B96732" s="10"/>
    </row>
    <row r="96733" spans="2:2" x14ac:dyDescent="0.2">
      <c r="B96733" s="10"/>
    </row>
    <row r="96734" spans="2:2" x14ac:dyDescent="0.2">
      <c r="B96734" s="10"/>
    </row>
    <row r="96735" spans="2:2" x14ac:dyDescent="0.2">
      <c r="B96735" s="10"/>
    </row>
    <row r="96736" spans="2:2" x14ac:dyDescent="0.2">
      <c r="B96736" s="10"/>
    </row>
    <row r="96737" spans="2:2" x14ac:dyDescent="0.2">
      <c r="B96737" s="10"/>
    </row>
    <row r="96738" spans="2:2" x14ac:dyDescent="0.2">
      <c r="B96738" s="10"/>
    </row>
    <row r="96739" spans="2:2" x14ac:dyDescent="0.2">
      <c r="B96739" s="10"/>
    </row>
    <row r="96740" spans="2:2" x14ac:dyDescent="0.2">
      <c r="B96740" s="10"/>
    </row>
    <row r="96741" spans="2:2" x14ac:dyDescent="0.2">
      <c r="B96741" s="10"/>
    </row>
    <row r="96742" spans="2:2" x14ac:dyDescent="0.2">
      <c r="B96742" s="10"/>
    </row>
    <row r="96743" spans="2:2" x14ac:dyDescent="0.2">
      <c r="B96743" s="10"/>
    </row>
    <row r="96744" spans="2:2" x14ac:dyDescent="0.2">
      <c r="B96744" s="10"/>
    </row>
    <row r="96745" spans="2:2" x14ac:dyDescent="0.2">
      <c r="B96745" s="10"/>
    </row>
    <row r="96746" spans="2:2" x14ac:dyDescent="0.2">
      <c r="B96746" s="10"/>
    </row>
    <row r="96747" spans="2:2" x14ac:dyDescent="0.2">
      <c r="B96747" s="10"/>
    </row>
    <row r="96748" spans="2:2" x14ac:dyDescent="0.2">
      <c r="B96748" s="10"/>
    </row>
    <row r="96749" spans="2:2" x14ac:dyDescent="0.2">
      <c r="B96749" s="10"/>
    </row>
    <row r="96750" spans="2:2" x14ac:dyDescent="0.2">
      <c r="B96750" s="10"/>
    </row>
    <row r="96751" spans="2:2" x14ac:dyDescent="0.2">
      <c r="B96751" s="10"/>
    </row>
    <row r="96752" spans="2:2" x14ac:dyDescent="0.2">
      <c r="B96752" s="10"/>
    </row>
    <row r="96753" spans="2:2" x14ac:dyDescent="0.2">
      <c r="B96753" s="10"/>
    </row>
    <row r="96754" spans="2:2" x14ac:dyDescent="0.2">
      <c r="B96754" s="10"/>
    </row>
    <row r="96755" spans="2:2" x14ac:dyDescent="0.2">
      <c r="B96755" s="10"/>
    </row>
    <row r="96756" spans="2:2" x14ac:dyDescent="0.2">
      <c r="B96756" s="10"/>
    </row>
    <row r="96757" spans="2:2" x14ac:dyDescent="0.2">
      <c r="B96757" s="10"/>
    </row>
    <row r="96758" spans="2:2" x14ac:dyDescent="0.2">
      <c r="B96758" s="10"/>
    </row>
    <row r="96759" spans="2:2" x14ac:dyDescent="0.2">
      <c r="B96759" s="10"/>
    </row>
    <row r="96760" spans="2:2" x14ac:dyDescent="0.2">
      <c r="B96760" s="10"/>
    </row>
    <row r="96761" spans="2:2" x14ac:dyDescent="0.2">
      <c r="B96761" s="10"/>
    </row>
    <row r="96762" spans="2:2" x14ac:dyDescent="0.2">
      <c r="B96762" s="10"/>
    </row>
    <row r="96763" spans="2:2" x14ac:dyDescent="0.2">
      <c r="B96763" s="10"/>
    </row>
    <row r="96764" spans="2:2" x14ac:dyDescent="0.2">
      <c r="B96764" s="10"/>
    </row>
    <row r="96765" spans="2:2" x14ac:dyDescent="0.2">
      <c r="B96765" s="10"/>
    </row>
    <row r="96766" spans="2:2" x14ac:dyDescent="0.2">
      <c r="B96766" s="10"/>
    </row>
    <row r="96767" spans="2:2" x14ac:dyDescent="0.2">
      <c r="B96767" s="10"/>
    </row>
    <row r="96768" spans="2:2" x14ac:dyDescent="0.2">
      <c r="B96768" s="10"/>
    </row>
    <row r="96769" spans="2:2" x14ac:dyDescent="0.2">
      <c r="B96769" s="10"/>
    </row>
    <row r="96770" spans="2:2" x14ac:dyDescent="0.2">
      <c r="B96770" s="10"/>
    </row>
    <row r="96771" spans="2:2" x14ac:dyDescent="0.2">
      <c r="B96771" s="10"/>
    </row>
    <row r="96772" spans="2:2" x14ac:dyDescent="0.2">
      <c r="B96772" s="10"/>
    </row>
    <row r="96773" spans="2:2" x14ac:dyDescent="0.2">
      <c r="B96773" s="10"/>
    </row>
    <row r="96774" spans="2:2" x14ac:dyDescent="0.2">
      <c r="B96774" s="10"/>
    </row>
    <row r="96775" spans="2:2" x14ac:dyDescent="0.2">
      <c r="B96775" s="10"/>
    </row>
    <row r="96776" spans="2:2" x14ac:dyDescent="0.2">
      <c r="B96776" s="10"/>
    </row>
    <row r="96777" spans="2:2" x14ac:dyDescent="0.2">
      <c r="B96777" s="10"/>
    </row>
    <row r="96778" spans="2:2" x14ac:dyDescent="0.2">
      <c r="B96778" s="10"/>
    </row>
    <row r="96779" spans="2:2" x14ac:dyDescent="0.2">
      <c r="B96779" s="10"/>
    </row>
    <row r="96780" spans="2:2" x14ac:dyDescent="0.2">
      <c r="B96780" s="10"/>
    </row>
    <row r="96781" spans="2:2" x14ac:dyDescent="0.2">
      <c r="B96781" s="10"/>
    </row>
    <row r="96782" spans="2:2" x14ac:dyDescent="0.2">
      <c r="B96782" s="10"/>
    </row>
    <row r="96783" spans="2:2" x14ac:dyDescent="0.2">
      <c r="B96783" s="10"/>
    </row>
    <row r="96784" spans="2:2" x14ac:dyDescent="0.2">
      <c r="B96784" s="10"/>
    </row>
    <row r="96785" spans="2:2" x14ac:dyDescent="0.2">
      <c r="B96785" s="10"/>
    </row>
    <row r="96786" spans="2:2" x14ac:dyDescent="0.2">
      <c r="B96786" s="10"/>
    </row>
    <row r="96787" spans="2:2" x14ac:dyDescent="0.2">
      <c r="B96787" s="10"/>
    </row>
    <row r="96788" spans="2:2" x14ac:dyDescent="0.2">
      <c r="B96788" s="10"/>
    </row>
    <row r="96789" spans="2:2" x14ac:dyDescent="0.2">
      <c r="B96789" s="10"/>
    </row>
    <row r="96790" spans="2:2" x14ac:dyDescent="0.2">
      <c r="B96790" s="10"/>
    </row>
    <row r="96791" spans="2:2" x14ac:dyDescent="0.2">
      <c r="B96791" s="10"/>
    </row>
    <row r="96792" spans="2:2" x14ac:dyDescent="0.2">
      <c r="B96792" s="10"/>
    </row>
    <row r="96793" spans="2:2" x14ac:dyDescent="0.2">
      <c r="B96793" s="10"/>
    </row>
    <row r="96794" spans="2:2" x14ac:dyDescent="0.2">
      <c r="B96794" s="10"/>
    </row>
    <row r="96795" spans="2:2" x14ac:dyDescent="0.2">
      <c r="B96795" s="10"/>
    </row>
    <row r="96796" spans="2:2" x14ac:dyDescent="0.2">
      <c r="B96796" s="10"/>
    </row>
    <row r="96797" spans="2:2" x14ac:dyDescent="0.2">
      <c r="B96797" s="10"/>
    </row>
    <row r="96798" spans="2:2" x14ac:dyDescent="0.2">
      <c r="B96798" s="10"/>
    </row>
    <row r="96799" spans="2:2" x14ac:dyDescent="0.2">
      <c r="B96799" s="10"/>
    </row>
    <row r="96800" spans="2:2" x14ac:dyDescent="0.2">
      <c r="B96800" s="10"/>
    </row>
    <row r="96801" spans="2:2" x14ac:dyDescent="0.2">
      <c r="B96801" s="10"/>
    </row>
    <row r="96802" spans="2:2" x14ac:dyDescent="0.2">
      <c r="B96802" s="10"/>
    </row>
    <row r="96803" spans="2:2" x14ac:dyDescent="0.2">
      <c r="B96803" s="10"/>
    </row>
    <row r="96804" spans="2:2" x14ac:dyDescent="0.2">
      <c r="B96804" s="10"/>
    </row>
    <row r="96805" spans="2:2" x14ac:dyDescent="0.2">
      <c r="B96805" s="10"/>
    </row>
    <row r="96806" spans="2:2" x14ac:dyDescent="0.2">
      <c r="B96806" s="10"/>
    </row>
    <row r="96807" spans="2:2" x14ac:dyDescent="0.2">
      <c r="B96807" s="10"/>
    </row>
    <row r="96808" spans="2:2" x14ac:dyDescent="0.2">
      <c r="B96808" s="10"/>
    </row>
    <row r="96809" spans="2:2" x14ac:dyDescent="0.2">
      <c r="B96809" s="10"/>
    </row>
    <row r="96810" spans="2:2" x14ac:dyDescent="0.2">
      <c r="B96810" s="10"/>
    </row>
    <row r="96811" spans="2:2" x14ac:dyDescent="0.2">
      <c r="B96811" s="10"/>
    </row>
    <row r="96812" spans="2:2" x14ac:dyDescent="0.2">
      <c r="B96812" s="10"/>
    </row>
    <row r="96813" spans="2:2" x14ac:dyDescent="0.2">
      <c r="B96813" s="10"/>
    </row>
    <row r="96814" spans="2:2" x14ac:dyDescent="0.2">
      <c r="B96814" s="10"/>
    </row>
    <row r="96815" spans="2:2" x14ac:dyDescent="0.2">
      <c r="B96815" s="10"/>
    </row>
    <row r="96816" spans="2:2" x14ac:dyDescent="0.2">
      <c r="B96816" s="10"/>
    </row>
    <row r="96817" spans="2:2" x14ac:dyDescent="0.2">
      <c r="B96817" s="10"/>
    </row>
    <row r="96818" spans="2:2" x14ac:dyDescent="0.2">
      <c r="B96818" s="10"/>
    </row>
    <row r="96819" spans="2:2" x14ac:dyDescent="0.2">
      <c r="B96819" s="10"/>
    </row>
    <row r="96820" spans="2:2" x14ac:dyDescent="0.2">
      <c r="B96820" s="10"/>
    </row>
    <row r="96821" spans="2:2" x14ac:dyDescent="0.2">
      <c r="B96821" s="10"/>
    </row>
    <row r="96822" spans="2:2" x14ac:dyDescent="0.2">
      <c r="B96822" s="10"/>
    </row>
    <row r="96823" spans="2:2" x14ac:dyDescent="0.2">
      <c r="B96823" s="10"/>
    </row>
    <row r="96824" spans="2:2" x14ac:dyDescent="0.2">
      <c r="B96824" s="10"/>
    </row>
    <row r="96825" spans="2:2" x14ac:dyDescent="0.2">
      <c r="B96825" s="10"/>
    </row>
    <row r="96826" spans="2:2" x14ac:dyDescent="0.2">
      <c r="B96826" s="10"/>
    </row>
    <row r="96827" spans="2:2" x14ac:dyDescent="0.2">
      <c r="B96827" s="10"/>
    </row>
    <row r="96828" spans="2:2" x14ac:dyDescent="0.2">
      <c r="B96828" s="10"/>
    </row>
    <row r="96829" spans="2:2" x14ac:dyDescent="0.2">
      <c r="B96829" s="10"/>
    </row>
    <row r="96830" spans="2:2" x14ac:dyDescent="0.2">
      <c r="B96830" s="10"/>
    </row>
    <row r="96831" spans="2:2" x14ac:dyDescent="0.2">
      <c r="B96831" s="10"/>
    </row>
    <row r="96832" spans="2:2" x14ac:dyDescent="0.2">
      <c r="B96832" s="10"/>
    </row>
    <row r="96833" spans="2:2" x14ac:dyDescent="0.2">
      <c r="B96833" s="10"/>
    </row>
    <row r="96834" spans="2:2" x14ac:dyDescent="0.2">
      <c r="B96834" s="10"/>
    </row>
    <row r="96835" spans="2:2" x14ac:dyDescent="0.2">
      <c r="B96835" s="10"/>
    </row>
    <row r="96836" spans="2:2" x14ac:dyDescent="0.2">
      <c r="B96836" s="10"/>
    </row>
    <row r="96837" spans="2:2" x14ac:dyDescent="0.2">
      <c r="B96837" s="10"/>
    </row>
    <row r="96838" spans="2:2" x14ac:dyDescent="0.2">
      <c r="B96838" s="10"/>
    </row>
    <row r="96839" spans="2:2" x14ac:dyDescent="0.2">
      <c r="B96839" s="10"/>
    </row>
    <row r="96840" spans="2:2" x14ac:dyDescent="0.2">
      <c r="B96840" s="10"/>
    </row>
    <row r="96841" spans="2:2" x14ac:dyDescent="0.2">
      <c r="B96841" s="10"/>
    </row>
    <row r="96842" spans="2:2" x14ac:dyDescent="0.2">
      <c r="B96842" s="10"/>
    </row>
    <row r="96843" spans="2:2" x14ac:dyDescent="0.2">
      <c r="B96843" s="10"/>
    </row>
    <row r="96844" spans="2:2" x14ac:dyDescent="0.2">
      <c r="B96844" s="10"/>
    </row>
    <row r="96845" spans="2:2" x14ac:dyDescent="0.2">
      <c r="B96845" s="10"/>
    </row>
    <row r="96846" spans="2:2" x14ac:dyDescent="0.2">
      <c r="B96846" s="10"/>
    </row>
    <row r="96847" spans="2:2" x14ac:dyDescent="0.2">
      <c r="B96847" s="10"/>
    </row>
    <row r="96848" spans="2:2" x14ac:dyDescent="0.2">
      <c r="B96848" s="10"/>
    </row>
    <row r="96849" spans="2:2" x14ac:dyDescent="0.2">
      <c r="B96849" s="10"/>
    </row>
    <row r="96850" spans="2:2" x14ac:dyDescent="0.2">
      <c r="B96850" s="10"/>
    </row>
    <row r="96851" spans="2:2" x14ac:dyDescent="0.2">
      <c r="B96851" s="10"/>
    </row>
    <row r="96852" spans="2:2" x14ac:dyDescent="0.2">
      <c r="B96852" s="10"/>
    </row>
    <row r="96853" spans="2:2" x14ac:dyDescent="0.2">
      <c r="B96853" s="10"/>
    </row>
    <row r="96854" spans="2:2" x14ac:dyDescent="0.2">
      <c r="B96854" s="10"/>
    </row>
    <row r="96855" spans="2:2" x14ac:dyDescent="0.2">
      <c r="B96855" s="10"/>
    </row>
    <row r="96856" spans="2:2" x14ac:dyDescent="0.2">
      <c r="B96856" s="10"/>
    </row>
    <row r="96857" spans="2:2" x14ac:dyDescent="0.2">
      <c r="B96857" s="10"/>
    </row>
    <row r="96858" spans="2:2" x14ac:dyDescent="0.2">
      <c r="B96858" s="10"/>
    </row>
    <row r="96859" spans="2:2" x14ac:dyDescent="0.2">
      <c r="B96859" s="10"/>
    </row>
    <row r="96860" spans="2:2" x14ac:dyDescent="0.2">
      <c r="B96860" s="10"/>
    </row>
    <row r="96861" spans="2:2" x14ac:dyDescent="0.2">
      <c r="B96861" s="10"/>
    </row>
    <row r="96862" spans="2:2" x14ac:dyDescent="0.2">
      <c r="B96862" s="10"/>
    </row>
    <row r="96863" spans="2:2" x14ac:dyDescent="0.2">
      <c r="B96863" s="10"/>
    </row>
    <row r="96864" spans="2:2" x14ac:dyDescent="0.2">
      <c r="B96864" s="10"/>
    </row>
    <row r="96865" spans="2:2" x14ac:dyDescent="0.2">
      <c r="B96865" s="10"/>
    </row>
    <row r="96866" spans="2:2" x14ac:dyDescent="0.2">
      <c r="B96866" s="10"/>
    </row>
    <row r="96867" spans="2:2" x14ac:dyDescent="0.2">
      <c r="B96867" s="10"/>
    </row>
    <row r="96868" spans="2:2" x14ac:dyDescent="0.2">
      <c r="B96868" s="10"/>
    </row>
    <row r="96869" spans="2:2" x14ac:dyDescent="0.2">
      <c r="B96869" s="10"/>
    </row>
    <row r="96870" spans="2:2" x14ac:dyDescent="0.2">
      <c r="B96870" s="10"/>
    </row>
    <row r="96871" spans="2:2" x14ac:dyDescent="0.2">
      <c r="B96871" s="10"/>
    </row>
    <row r="96872" spans="2:2" x14ac:dyDescent="0.2">
      <c r="B96872" s="10"/>
    </row>
    <row r="96873" spans="2:2" x14ac:dyDescent="0.2">
      <c r="B96873" s="10"/>
    </row>
    <row r="96874" spans="2:2" x14ac:dyDescent="0.2">
      <c r="B96874" s="10"/>
    </row>
    <row r="96875" spans="2:2" x14ac:dyDescent="0.2">
      <c r="B96875" s="10"/>
    </row>
    <row r="96876" spans="2:2" x14ac:dyDescent="0.2">
      <c r="B96876" s="10"/>
    </row>
    <row r="96877" spans="2:2" x14ac:dyDescent="0.2">
      <c r="B96877" s="10"/>
    </row>
    <row r="96878" spans="2:2" x14ac:dyDescent="0.2">
      <c r="B96878" s="10"/>
    </row>
    <row r="96879" spans="2:2" x14ac:dyDescent="0.2">
      <c r="B96879" s="10"/>
    </row>
    <row r="96880" spans="2:2" x14ac:dyDescent="0.2">
      <c r="B96880" s="10"/>
    </row>
    <row r="96881" spans="2:2" x14ac:dyDescent="0.2">
      <c r="B96881" s="10"/>
    </row>
    <row r="96882" spans="2:2" x14ac:dyDescent="0.2">
      <c r="B96882" s="10"/>
    </row>
    <row r="96883" spans="2:2" x14ac:dyDescent="0.2">
      <c r="B96883" s="10"/>
    </row>
    <row r="96884" spans="2:2" x14ac:dyDescent="0.2">
      <c r="B96884" s="10"/>
    </row>
    <row r="96885" spans="2:2" x14ac:dyDescent="0.2">
      <c r="B96885" s="10"/>
    </row>
    <row r="96886" spans="2:2" x14ac:dyDescent="0.2">
      <c r="B96886" s="10"/>
    </row>
    <row r="96887" spans="2:2" x14ac:dyDescent="0.2">
      <c r="B96887" s="10"/>
    </row>
    <row r="96888" spans="2:2" x14ac:dyDescent="0.2">
      <c r="B96888" s="10"/>
    </row>
    <row r="96889" spans="2:2" x14ac:dyDescent="0.2">
      <c r="B96889" s="10"/>
    </row>
    <row r="96890" spans="2:2" x14ac:dyDescent="0.2">
      <c r="B96890" s="10"/>
    </row>
    <row r="96891" spans="2:2" x14ac:dyDescent="0.2">
      <c r="B96891" s="10"/>
    </row>
    <row r="96892" spans="2:2" x14ac:dyDescent="0.2">
      <c r="B96892" s="10"/>
    </row>
    <row r="96893" spans="2:2" x14ac:dyDescent="0.2">
      <c r="B96893" s="10"/>
    </row>
    <row r="96894" spans="2:2" x14ac:dyDescent="0.2">
      <c r="B96894" s="10"/>
    </row>
    <row r="96895" spans="2:2" x14ac:dyDescent="0.2">
      <c r="B96895" s="10"/>
    </row>
    <row r="96896" spans="2:2" x14ac:dyDescent="0.2">
      <c r="B96896" s="10"/>
    </row>
    <row r="96897" spans="2:2" x14ac:dyDescent="0.2">
      <c r="B96897" s="10"/>
    </row>
    <row r="96898" spans="2:2" x14ac:dyDescent="0.2">
      <c r="B96898" s="10"/>
    </row>
    <row r="96899" spans="2:2" x14ac:dyDescent="0.2">
      <c r="B96899" s="10"/>
    </row>
    <row r="96900" spans="2:2" x14ac:dyDescent="0.2">
      <c r="B96900" s="10"/>
    </row>
    <row r="96901" spans="2:2" x14ac:dyDescent="0.2">
      <c r="B96901" s="10"/>
    </row>
    <row r="96902" spans="2:2" x14ac:dyDescent="0.2">
      <c r="B96902" s="10"/>
    </row>
    <row r="96903" spans="2:2" x14ac:dyDescent="0.2">
      <c r="B96903" s="10"/>
    </row>
    <row r="96904" spans="2:2" x14ac:dyDescent="0.2">
      <c r="B96904" s="10"/>
    </row>
    <row r="96905" spans="2:2" x14ac:dyDescent="0.2">
      <c r="B96905" s="10"/>
    </row>
    <row r="96906" spans="2:2" x14ac:dyDescent="0.2">
      <c r="B96906" s="10"/>
    </row>
    <row r="96907" spans="2:2" x14ac:dyDescent="0.2">
      <c r="B96907" s="10"/>
    </row>
    <row r="96908" spans="2:2" x14ac:dyDescent="0.2">
      <c r="B96908" s="10"/>
    </row>
    <row r="96909" spans="2:2" x14ac:dyDescent="0.2">
      <c r="B96909" s="10"/>
    </row>
    <row r="96910" spans="2:2" x14ac:dyDescent="0.2">
      <c r="B96910" s="10"/>
    </row>
    <row r="96911" spans="2:2" x14ac:dyDescent="0.2">
      <c r="B96911" s="10"/>
    </row>
    <row r="96912" spans="2:2" x14ac:dyDescent="0.2">
      <c r="B96912" s="10"/>
    </row>
    <row r="96913" spans="2:2" x14ac:dyDescent="0.2">
      <c r="B96913" s="10"/>
    </row>
    <row r="96914" spans="2:2" x14ac:dyDescent="0.2">
      <c r="B96914" s="10"/>
    </row>
    <row r="96915" spans="2:2" x14ac:dyDescent="0.2">
      <c r="B96915" s="10"/>
    </row>
    <row r="96916" spans="2:2" x14ac:dyDescent="0.2">
      <c r="B96916" s="10"/>
    </row>
    <row r="96917" spans="2:2" x14ac:dyDescent="0.2">
      <c r="B96917" s="10"/>
    </row>
    <row r="96918" spans="2:2" x14ac:dyDescent="0.2">
      <c r="B96918" s="10"/>
    </row>
    <row r="96919" spans="2:2" x14ac:dyDescent="0.2">
      <c r="B96919" s="10"/>
    </row>
    <row r="96920" spans="2:2" x14ac:dyDescent="0.2">
      <c r="B96920" s="10"/>
    </row>
    <row r="96921" spans="2:2" x14ac:dyDescent="0.2">
      <c r="B96921" s="10"/>
    </row>
    <row r="96922" spans="2:2" x14ac:dyDescent="0.2">
      <c r="B96922" s="10"/>
    </row>
    <row r="96923" spans="2:2" x14ac:dyDescent="0.2">
      <c r="B96923" s="10"/>
    </row>
    <row r="96924" spans="2:2" x14ac:dyDescent="0.2">
      <c r="B96924" s="10"/>
    </row>
    <row r="96925" spans="2:2" x14ac:dyDescent="0.2">
      <c r="B96925" s="10"/>
    </row>
    <row r="96926" spans="2:2" x14ac:dyDescent="0.2">
      <c r="B96926" s="10"/>
    </row>
    <row r="96927" spans="2:2" x14ac:dyDescent="0.2">
      <c r="B96927" s="10"/>
    </row>
    <row r="96928" spans="2:2" x14ac:dyDescent="0.2">
      <c r="B96928" s="10"/>
    </row>
    <row r="96929" spans="2:2" x14ac:dyDescent="0.2">
      <c r="B96929" s="10"/>
    </row>
    <row r="96930" spans="2:2" x14ac:dyDescent="0.2">
      <c r="B96930" s="10"/>
    </row>
    <row r="96931" spans="2:2" x14ac:dyDescent="0.2">
      <c r="B96931" s="10"/>
    </row>
    <row r="96932" spans="2:2" x14ac:dyDescent="0.2">
      <c r="B96932" s="10"/>
    </row>
    <row r="96933" spans="2:2" x14ac:dyDescent="0.2">
      <c r="B96933" s="10"/>
    </row>
    <row r="96934" spans="2:2" x14ac:dyDescent="0.2">
      <c r="B96934" s="10"/>
    </row>
    <row r="96935" spans="2:2" x14ac:dyDescent="0.2">
      <c r="B96935" s="10"/>
    </row>
    <row r="96936" spans="2:2" x14ac:dyDescent="0.2">
      <c r="B96936" s="10"/>
    </row>
    <row r="96937" spans="2:2" x14ac:dyDescent="0.2">
      <c r="B96937" s="10"/>
    </row>
    <row r="96938" spans="2:2" x14ac:dyDescent="0.2">
      <c r="B96938" s="10"/>
    </row>
    <row r="96939" spans="2:2" x14ac:dyDescent="0.2">
      <c r="B96939" s="10"/>
    </row>
    <row r="96940" spans="2:2" x14ac:dyDescent="0.2">
      <c r="B96940" s="10"/>
    </row>
    <row r="96941" spans="2:2" x14ac:dyDescent="0.2">
      <c r="B96941" s="10"/>
    </row>
    <row r="96942" spans="2:2" x14ac:dyDescent="0.2">
      <c r="B96942" s="10"/>
    </row>
    <row r="96943" spans="2:2" x14ac:dyDescent="0.2">
      <c r="B96943" s="10"/>
    </row>
    <row r="96944" spans="2:2" x14ac:dyDescent="0.2">
      <c r="B96944" s="10"/>
    </row>
    <row r="96945" spans="2:2" x14ac:dyDescent="0.2">
      <c r="B96945" s="10"/>
    </row>
    <row r="96946" spans="2:2" x14ac:dyDescent="0.2">
      <c r="B96946" s="10"/>
    </row>
    <row r="96947" spans="2:2" x14ac:dyDescent="0.2">
      <c r="B96947" s="10"/>
    </row>
    <row r="96948" spans="2:2" x14ac:dyDescent="0.2">
      <c r="B96948" s="10"/>
    </row>
    <row r="96949" spans="2:2" x14ac:dyDescent="0.2">
      <c r="B96949" s="10"/>
    </row>
    <row r="96950" spans="2:2" x14ac:dyDescent="0.2">
      <c r="B96950" s="10"/>
    </row>
    <row r="96951" spans="2:2" x14ac:dyDescent="0.2">
      <c r="B96951" s="10"/>
    </row>
    <row r="96952" spans="2:2" x14ac:dyDescent="0.2">
      <c r="B96952" s="10"/>
    </row>
    <row r="96953" spans="2:2" x14ac:dyDescent="0.2">
      <c r="B96953" s="10"/>
    </row>
    <row r="96954" spans="2:2" x14ac:dyDescent="0.2">
      <c r="B96954" s="10"/>
    </row>
    <row r="96955" spans="2:2" x14ac:dyDescent="0.2">
      <c r="B96955" s="10"/>
    </row>
    <row r="96956" spans="2:2" x14ac:dyDescent="0.2">
      <c r="B96956" s="10"/>
    </row>
    <row r="96957" spans="2:2" x14ac:dyDescent="0.2">
      <c r="B96957" s="10"/>
    </row>
    <row r="96958" spans="2:2" x14ac:dyDescent="0.2">
      <c r="B96958" s="10"/>
    </row>
    <row r="96959" spans="2:2" x14ac:dyDescent="0.2">
      <c r="B96959" s="10"/>
    </row>
    <row r="96960" spans="2:2" x14ac:dyDescent="0.2">
      <c r="B96960" s="10"/>
    </row>
    <row r="96961" spans="2:2" x14ac:dyDescent="0.2">
      <c r="B96961" s="10"/>
    </row>
    <row r="96962" spans="2:2" x14ac:dyDescent="0.2">
      <c r="B96962" s="10"/>
    </row>
    <row r="96963" spans="2:2" x14ac:dyDescent="0.2">
      <c r="B96963" s="10"/>
    </row>
    <row r="96964" spans="2:2" x14ac:dyDescent="0.2">
      <c r="B96964" s="10"/>
    </row>
    <row r="96965" spans="2:2" x14ac:dyDescent="0.2">
      <c r="B96965" s="10"/>
    </row>
    <row r="96966" spans="2:2" x14ac:dyDescent="0.2">
      <c r="B96966" s="10"/>
    </row>
    <row r="96967" spans="2:2" x14ac:dyDescent="0.2">
      <c r="B96967" s="10"/>
    </row>
    <row r="96968" spans="2:2" x14ac:dyDescent="0.2">
      <c r="B96968" s="10"/>
    </row>
    <row r="96969" spans="2:2" x14ac:dyDescent="0.2">
      <c r="B96969" s="10"/>
    </row>
    <row r="96970" spans="2:2" x14ac:dyDescent="0.2">
      <c r="B96970" s="10"/>
    </row>
    <row r="96971" spans="2:2" x14ac:dyDescent="0.2">
      <c r="B96971" s="10"/>
    </row>
    <row r="96972" spans="2:2" x14ac:dyDescent="0.2">
      <c r="B96972" s="10"/>
    </row>
    <row r="96973" spans="2:2" x14ac:dyDescent="0.2">
      <c r="B96973" s="10"/>
    </row>
    <row r="96974" spans="2:2" x14ac:dyDescent="0.2">
      <c r="B96974" s="10"/>
    </row>
    <row r="96975" spans="2:2" x14ac:dyDescent="0.2">
      <c r="B96975" s="10"/>
    </row>
    <row r="96976" spans="2:2" x14ac:dyDescent="0.2">
      <c r="B96976" s="10"/>
    </row>
    <row r="96977" spans="2:2" x14ac:dyDescent="0.2">
      <c r="B96977" s="10"/>
    </row>
    <row r="96978" spans="2:2" x14ac:dyDescent="0.2">
      <c r="B96978" s="10"/>
    </row>
    <row r="96979" spans="2:2" x14ac:dyDescent="0.2">
      <c r="B96979" s="10"/>
    </row>
    <row r="96980" spans="2:2" x14ac:dyDescent="0.2">
      <c r="B96980" s="10"/>
    </row>
    <row r="96981" spans="2:2" x14ac:dyDescent="0.2">
      <c r="B96981" s="10"/>
    </row>
    <row r="96982" spans="2:2" x14ac:dyDescent="0.2">
      <c r="B96982" s="10"/>
    </row>
    <row r="96983" spans="2:2" x14ac:dyDescent="0.2">
      <c r="B96983" s="10"/>
    </row>
    <row r="96984" spans="2:2" x14ac:dyDescent="0.2">
      <c r="B96984" s="10"/>
    </row>
    <row r="96985" spans="2:2" x14ac:dyDescent="0.2">
      <c r="B96985" s="10"/>
    </row>
    <row r="96986" spans="2:2" x14ac:dyDescent="0.2">
      <c r="B96986" s="10"/>
    </row>
    <row r="96987" spans="2:2" x14ac:dyDescent="0.2">
      <c r="B96987" s="10"/>
    </row>
    <row r="96988" spans="2:2" x14ac:dyDescent="0.2">
      <c r="B96988" s="10"/>
    </row>
    <row r="96989" spans="2:2" x14ac:dyDescent="0.2">
      <c r="B96989" s="10"/>
    </row>
    <row r="96990" spans="2:2" x14ac:dyDescent="0.2">
      <c r="B96990" s="10"/>
    </row>
    <row r="96991" spans="2:2" x14ac:dyDescent="0.2">
      <c r="B96991" s="10"/>
    </row>
    <row r="96992" spans="2:2" x14ac:dyDescent="0.2">
      <c r="B96992" s="10"/>
    </row>
    <row r="96993" spans="2:2" x14ac:dyDescent="0.2">
      <c r="B96993" s="10"/>
    </row>
    <row r="96994" spans="2:2" x14ac:dyDescent="0.2">
      <c r="B96994" s="10"/>
    </row>
    <row r="96995" spans="2:2" x14ac:dyDescent="0.2">
      <c r="B96995" s="10"/>
    </row>
    <row r="96996" spans="2:2" x14ac:dyDescent="0.2">
      <c r="B96996" s="10"/>
    </row>
    <row r="96997" spans="2:2" x14ac:dyDescent="0.2">
      <c r="B96997" s="10"/>
    </row>
    <row r="96998" spans="2:2" x14ac:dyDescent="0.2">
      <c r="B96998" s="10"/>
    </row>
    <row r="96999" spans="2:2" x14ac:dyDescent="0.2">
      <c r="B96999" s="10"/>
    </row>
    <row r="97000" spans="2:2" x14ac:dyDescent="0.2">
      <c r="B97000" s="10"/>
    </row>
    <row r="97001" spans="2:2" x14ac:dyDescent="0.2">
      <c r="B97001" s="10"/>
    </row>
    <row r="97002" spans="2:2" x14ac:dyDescent="0.2">
      <c r="B97002" s="10"/>
    </row>
    <row r="97003" spans="2:2" x14ac:dyDescent="0.2">
      <c r="B97003" s="10"/>
    </row>
    <row r="97004" spans="2:2" x14ac:dyDescent="0.2">
      <c r="B97004" s="10"/>
    </row>
    <row r="97005" spans="2:2" x14ac:dyDescent="0.2">
      <c r="B97005" s="10"/>
    </row>
    <row r="97006" spans="2:2" x14ac:dyDescent="0.2">
      <c r="B97006" s="10"/>
    </row>
    <row r="97007" spans="2:2" x14ac:dyDescent="0.2">
      <c r="B97007" s="10"/>
    </row>
    <row r="97008" spans="2:2" x14ac:dyDescent="0.2">
      <c r="B97008" s="10"/>
    </row>
    <row r="97009" spans="2:2" x14ac:dyDescent="0.2">
      <c r="B97009" s="10"/>
    </row>
    <row r="97010" spans="2:2" x14ac:dyDescent="0.2">
      <c r="B97010" s="10"/>
    </row>
    <row r="97011" spans="2:2" x14ac:dyDescent="0.2">
      <c r="B97011" s="10"/>
    </row>
    <row r="97012" spans="2:2" x14ac:dyDescent="0.2">
      <c r="B97012" s="10"/>
    </row>
    <row r="97013" spans="2:2" x14ac:dyDescent="0.2">
      <c r="B97013" s="10"/>
    </row>
    <row r="97014" spans="2:2" x14ac:dyDescent="0.2">
      <c r="B97014" s="10"/>
    </row>
    <row r="97015" spans="2:2" x14ac:dyDescent="0.2">
      <c r="B97015" s="10"/>
    </row>
    <row r="97016" spans="2:2" x14ac:dyDescent="0.2">
      <c r="B97016" s="10"/>
    </row>
    <row r="97017" spans="2:2" x14ac:dyDescent="0.2">
      <c r="B97017" s="10"/>
    </row>
    <row r="97018" spans="2:2" x14ac:dyDescent="0.2">
      <c r="B97018" s="10"/>
    </row>
    <row r="97019" spans="2:2" x14ac:dyDescent="0.2">
      <c r="B97019" s="10"/>
    </row>
    <row r="97020" spans="2:2" x14ac:dyDescent="0.2">
      <c r="B97020" s="10"/>
    </row>
    <row r="97021" spans="2:2" x14ac:dyDescent="0.2">
      <c r="B97021" s="10"/>
    </row>
    <row r="97022" spans="2:2" x14ac:dyDescent="0.2">
      <c r="B97022" s="10"/>
    </row>
    <row r="97023" spans="2:2" x14ac:dyDescent="0.2">
      <c r="B97023" s="10"/>
    </row>
    <row r="97024" spans="2:2" x14ac:dyDescent="0.2">
      <c r="B97024" s="10"/>
    </row>
    <row r="97025" spans="2:2" x14ac:dyDescent="0.2">
      <c r="B97025" s="10"/>
    </row>
    <row r="97026" spans="2:2" x14ac:dyDescent="0.2">
      <c r="B97026" s="10"/>
    </row>
    <row r="97027" spans="2:2" x14ac:dyDescent="0.2">
      <c r="B97027" s="10"/>
    </row>
    <row r="97028" spans="2:2" x14ac:dyDescent="0.2">
      <c r="B97028" s="10"/>
    </row>
    <row r="97029" spans="2:2" x14ac:dyDescent="0.2">
      <c r="B97029" s="10"/>
    </row>
    <row r="97030" spans="2:2" x14ac:dyDescent="0.2">
      <c r="B97030" s="10"/>
    </row>
    <row r="97031" spans="2:2" x14ac:dyDescent="0.2">
      <c r="B97031" s="10"/>
    </row>
    <row r="97032" spans="2:2" x14ac:dyDescent="0.2">
      <c r="B97032" s="10"/>
    </row>
    <row r="97033" spans="2:2" x14ac:dyDescent="0.2">
      <c r="B97033" s="10"/>
    </row>
    <row r="97034" spans="2:2" x14ac:dyDescent="0.2">
      <c r="B97034" s="10"/>
    </row>
    <row r="97035" spans="2:2" x14ac:dyDescent="0.2">
      <c r="B97035" s="10"/>
    </row>
    <row r="97036" spans="2:2" x14ac:dyDescent="0.2">
      <c r="B97036" s="10"/>
    </row>
    <row r="97037" spans="2:2" x14ac:dyDescent="0.2">
      <c r="B97037" s="10"/>
    </row>
    <row r="97038" spans="2:2" x14ac:dyDescent="0.2">
      <c r="B97038" s="10"/>
    </row>
    <row r="97039" spans="2:2" x14ac:dyDescent="0.2">
      <c r="B97039" s="10"/>
    </row>
    <row r="97040" spans="2:2" x14ac:dyDescent="0.2">
      <c r="B97040" s="10"/>
    </row>
    <row r="97041" spans="2:2" x14ac:dyDescent="0.2">
      <c r="B97041" s="10"/>
    </row>
    <row r="97042" spans="2:2" x14ac:dyDescent="0.2">
      <c r="B97042" s="10"/>
    </row>
    <row r="97043" spans="2:2" x14ac:dyDescent="0.2">
      <c r="B97043" s="10"/>
    </row>
    <row r="97044" spans="2:2" x14ac:dyDescent="0.2">
      <c r="B97044" s="10"/>
    </row>
    <row r="97045" spans="2:2" x14ac:dyDescent="0.2">
      <c r="B97045" s="10"/>
    </row>
    <row r="97046" spans="2:2" x14ac:dyDescent="0.2">
      <c r="B97046" s="10"/>
    </row>
    <row r="97047" spans="2:2" x14ac:dyDescent="0.2">
      <c r="B97047" s="10"/>
    </row>
    <row r="97048" spans="2:2" x14ac:dyDescent="0.2">
      <c r="B97048" s="10"/>
    </row>
    <row r="97049" spans="2:2" x14ac:dyDescent="0.2">
      <c r="B97049" s="10"/>
    </row>
    <row r="97050" spans="2:2" x14ac:dyDescent="0.2">
      <c r="B97050" s="10"/>
    </row>
    <row r="97051" spans="2:2" x14ac:dyDescent="0.2">
      <c r="B97051" s="10"/>
    </row>
    <row r="97052" spans="2:2" x14ac:dyDescent="0.2">
      <c r="B97052" s="10"/>
    </row>
    <row r="97053" spans="2:2" x14ac:dyDescent="0.2">
      <c r="B97053" s="10"/>
    </row>
    <row r="97054" spans="2:2" x14ac:dyDescent="0.2">
      <c r="B97054" s="10"/>
    </row>
    <row r="97055" spans="2:2" x14ac:dyDescent="0.2">
      <c r="B97055" s="10"/>
    </row>
    <row r="97056" spans="2:2" x14ac:dyDescent="0.2">
      <c r="B97056" s="10"/>
    </row>
    <row r="97057" spans="2:2" x14ac:dyDescent="0.2">
      <c r="B97057" s="10"/>
    </row>
    <row r="97058" spans="2:2" x14ac:dyDescent="0.2">
      <c r="B97058" s="10"/>
    </row>
    <row r="97059" spans="2:2" x14ac:dyDescent="0.2">
      <c r="B97059" s="10"/>
    </row>
    <row r="97060" spans="2:2" x14ac:dyDescent="0.2">
      <c r="B97060" s="10"/>
    </row>
    <row r="97061" spans="2:2" x14ac:dyDescent="0.2">
      <c r="B97061" s="10"/>
    </row>
    <row r="97062" spans="2:2" x14ac:dyDescent="0.2">
      <c r="B97062" s="10"/>
    </row>
    <row r="97063" spans="2:2" x14ac:dyDescent="0.2">
      <c r="B97063" s="10"/>
    </row>
    <row r="97064" spans="2:2" x14ac:dyDescent="0.2">
      <c r="B97064" s="10"/>
    </row>
    <row r="97065" spans="2:2" x14ac:dyDescent="0.2">
      <c r="B97065" s="10"/>
    </row>
    <row r="97066" spans="2:2" x14ac:dyDescent="0.2">
      <c r="B97066" s="10"/>
    </row>
    <row r="97067" spans="2:2" x14ac:dyDescent="0.2">
      <c r="B97067" s="10"/>
    </row>
    <row r="97068" spans="2:2" x14ac:dyDescent="0.2">
      <c r="B97068" s="10"/>
    </row>
    <row r="97069" spans="2:2" x14ac:dyDescent="0.2">
      <c r="B97069" s="10"/>
    </row>
    <row r="97070" spans="2:2" x14ac:dyDescent="0.2">
      <c r="B97070" s="10"/>
    </row>
    <row r="97071" spans="2:2" x14ac:dyDescent="0.2">
      <c r="B97071" s="10"/>
    </row>
    <row r="97072" spans="2:2" x14ac:dyDescent="0.2">
      <c r="B97072" s="10"/>
    </row>
    <row r="97073" spans="2:2" x14ac:dyDescent="0.2">
      <c r="B97073" s="10"/>
    </row>
    <row r="97074" spans="2:2" x14ac:dyDescent="0.2">
      <c r="B97074" s="10"/>
    </row>
    <row r="97075" spans="2:2" x14ac:dyDescent="0.2">
      <c r="B97075" s="10"/>
    </row>
    <row r="97076" spans="2:2" x14ac:dyDescent="0.2">
      <c r="B97076" s="10"/>
    </row>
    <row r="97077" spans="2:2" x14ac:dyDescent="0.2">
      <c r="B97077" s="10"/>
    </row>
    <row r="97078" spans="2:2" x14ac:dyDescent="0.2">
      <c r="B97078" s="10"/>
    </row>
    <row r="97079" spans="2:2" x14ac:dyDescent="0.2">
      <c r="B97079" s="10"/>
    </row>
    <row r="97080" spans="2:2" x14ac:dyDescent="0.2">
      <c r="B97080" s="10"/>
    </row>
    <row r="97081" spans="2:2" x14ac:dyDescent="0.2">
      <c r="B97081" s="10"/>
    </row>
    <row r="97082" spans="2:2" x14ac:dyDescent="0.2">
      <c r="B97082" s="10"/>
    </row>
    <row r="97083" spans="2:2" x14ac:dyDescent="0.2">
      <c r="B97083" s="10"/>
    </row>
    <row r="97084" spans="2:2" x14ac:dyDescent="0.2">
      <c r="B97084" s="10"/>
    </row>
    <row r="97085" spans="2:2" x14ac:dyDescent="0.2">
      <c r="B97085" s="10"/>
    </row>
    <row r="97086" spans="2:2" x14ac:dyDescent="0.2">
      <c r="B97086" s="10"/>
    </row>
    <row r="97087" spans="2:2" x14ac:dyDescent="0.2">
      <c r="B97087" s="10"/>
    </row>
    <row r="97088" spans="2:2" x14ac:dyDescent="0.2">
      <c r="B97088" s="10"/>
    </row>
    <row r="97089" spans="2:2" x14ac:dyDescent="0.2">
      <c r="B97089" s="10"/>
    </row>
    <row r="97090" spans="2:2" x14ac:dyDescent="0.2">
      <c r="B97090" s="10"/>
    </row>
    <row r="97091" spans="2:2" x14ac:dyDescent="0.2">
      <c r="B97091" s="10"/>
    </row>
    <row r="97092" spans="2:2" x14ac:dyDescent="0.2">
      <c r="B97092" s="10"/>
    </row>
    <row r="97093" spans="2:2" x14ac:dyDescent="0.2">
      <c r="B97093" s="10"/>
    </row>
    <row r="97094" spans="2:2" x14ac:dyDescent="0.2">
      <c r="B97094" s="10"/>
    </row>
    <row r="97095" spans="2:2" x14ac:dyDescent="0.2">
      <c r="B97095" s="10"/>
    </row>
    <row r="97096" spans="2:2" x14ac:dyDescent="0.2">
      <c r="B97096" s="10"/>
    </row>
    <row r="97097" spans="2:2" x14ac:dyDescent="0.2">
      <c r="B97097" s="10"/>
    </row>
    <row r="97098" spans="2:2" x14ac:dyDescent="0.2">
      <c r="B97098" s="10"/>
    </row>
    <row r="97099" spans="2:2" x14ac:dyDescent="0.2">
      <c r="B97099" s="10"/>
    </row>
    <row r="97100" spans="2:2" x14ac:dyDescent="0.2">
      <c r="B97100" s="10"/>
    </row>
    <row r="97101" spans="2:2" x14ac:dyDescent="0.2">
      <c r="B97101" s="10"/>
    </row>
    <row r="97102" spans="2:2" x14ac:dyDescent="0.2">
      <c r="B97102" s="10"/>
    </row>
    <row r="97103" spans="2:2" x14ac:dyDescent="0.2">
      <c r="B97103" s="10"/>
    </row>
    <row r="97104" spans="2:2" x14ac:dyDescent="0.2">
      <c r="B97104" s="10"/>
    </row>
    <row r="97105" spans="2:2" x14ac:dyDescent="0.2">
      <c r="B97105" s="10"/>
    </row>
    <row r="97106" spans="2:2" x14ac:dyDescent="0.2">
      <c r="B97106" s="10"/>
    </row>
    <row r="97107" spans="2:2" x14ac:dyDescent="0.2">
      <c r="B97107" s="10"/>
    </row>
    <row r="97108" spans="2:2" x14ac:dyDescent="0.2">
      <c r="B97108" s="10"/>
    </row>
    <row r="97109" spans="2:2" x14ac:dyDescent="0.2">
      <c r="B97109" s="10"/>
    </row>
    <row r="97110" spans="2:2" x14ac:dyDescent="0.2">
      <c r="B97110" s="10"/>
    </row>
    <row r="97111" spans="2:2" x14ac:dyDescent="0.2">
      <c r="B97111" s="10"/>
    </row>
    <row r="97112" spans="2:2" x14ac:dyDescent="0.2">
      <c r="B97112" s="10"/>
    </row>
    <row r="97113" spans="2:2" x14ac:dyDescent="0.2">
      <c r="B97113" s="10"/>
    </row>
    <row r="97114" spans="2:2" x14ac:dyDescent="0.2">
      <c r="B97114" s="10"/>
    </row>
    <row r="97115" spans="2:2" x14ac:dyDescent="0.2">
      <c r="B97115" s="10"/>
    </row>
    <row r="97116" spans="2:2" x14ac:dyDescent="0.2">
      <c r="B97116" s="10"/>
    </row>
    <row r="97117" spans="2:2" x14ac:dyDescent="0.2">
      <c r="B97117" s="10"/>
    </row>
    <row r="97118" spans="2:2" x14ac:dyDescent="0.2">
      <c r="B97118" s="10"/>
    </row>
    <row r="97119" spans="2:2" x14ac:dyDescent="0.2">
      <c r="B97119" s="10"/>
    </row>
    <row r="97120" spans="2:2" x14ac:dyDescent="0.2">
      <c r="B97120" s="10"/>
    </row>
    <row r="97121" spans="2:2" x14ac:dyDescent="0.2">
      <c r="B97121" s="10"/>
    </row>
    <row r="97122" spans="2:2" x14ac:dyDescent="0.2">
      <c r="B97122" s="10"/>
    </row>
    <row r="97123" spans="2:2" x14ac:dyDescent="0.2">
      <c r="B97123" s="10"/>
    </row>
    <row r="97124" spans="2:2" x14ac:dyDescent="0.2">
      <c r="B97124" s="10"/>
    </row>
    <row r="97125" spans="2:2" x14ac:dyDescent="0.2">
      <c r="B97125" s="10"/>
    </row>
    <row r="97126" spans="2:2" x14ac:dyDescent="0.2">
      <c r="B97126" s="10"/>
    </row>
    <row r="97127" spans="2:2" x14ac:dyDescent="0.2">
      <c r="B97127" s="10"/>
    </row>
    <row r="97128" spans="2:2" x14ac:dyDescent="0.2">
      <c r="B97128" s="10"/>
    </row>
    <row r="97129" spans="2:2" x14ac:dyDescent="0.2">
      <c r="B97129" s="10"/>
    </row>
    <row r="97130" spans="2:2" x14ac:dyDescent="0.2">
      <c r="B97130" s="10"/>
    </row>
    <row r="97131" spans="2:2" x14ac:dyDescent="0.2">
      <c r="B97131" s="10"/>
    </row>
    <row r="97132" spans="2:2" x14ac:dyDescent="0.2">
      <c r="B97132" s="10"/>
    </row>
    <row r="97133" spans="2:2" x14ac:dyDescent="0.2">
      <c r="B97133" s="10"/>
    </row>
    <row r="97134" spans="2:2" x14ac:dyDescent="0.2">
      <c r="B97134" s="10"/>
    </row>
    <row r="97135" spans="2:2" x14ac:dyDescent="0.2">
      <c r="B97135" s="10"/>
    </row>
    <row r="97136" spans="2:2" x14ac:dyDescent="0.2">
      <c r="B97136" s="10"/>
    </row>
    <row r="97137" spans="2:2" x14ac:dyDescent="0.2">
      <c r="B97137" s="10"/>
    </row>
    <row r="97138" spans="2:2" x14ac:dyDescent="0.2">
      <c r="B97138" s="10"/>
    </row>
    <row r="97139" spans="2:2" x14ac:dyDescent="0.2">
      <c r="B97139" s="10"/>
    </row>
    <row r="97140" spans="2:2" x14ac:dyDescent="0.2">
      <c r="B97140" s="10"/>
    </row>
    <row r="97141" spans="2:2" x14ac:dyDescent="0.2">
      <c r="B97141" s="10"/>
    </row>
    <row r="97142" spans="2:2" x14ac:dyDescent="0.2">
      <c r="B97142" s="10"/>
    </row>
    <row r="97143" spans="2:2" x14ac:dyDescent="0.2">
      <c r="B97143" s="10"/>
    </row>
    <row r="97144" spans="2:2" x14ac:dyDescent="0.2">
      <c r="B97144" s="10"/>
    </row>
    <row r="97145" spans="2:2" x14ac:dyDescent="0.2">
      <c r="B97145" s="10"/>
    </row>
    <row r="97146" spans="2:2" x14ac:dyDescent="0.2">
      <c r="B97146" s="10"/>
    </row>
    <row r="97147" spans="2:2" x14ac:dyDescent="0.2">
      <c r="B97147" s="10"/>
    </row>
    <row r="97148" spans="2:2" x14ac:dyDescent="0.2">
      <c r="B97148" s="10"/>
    </row>
    <row r="97149" spans="2:2" x14ac:dyDescent="0.2">
      <c r="B97149" s="10"/>
    </row>
    <row r="97150" spans="2:2" x14ac:dyDescent="0.2">
      <c r="B97150" s="10"/>
    </row>
    <row r="97151" spans="2:2" x14ac:dyDescent="0.2">
      <c r="B97151" s="10"/>
    </row>
    <row r="97152" spans="2:2" x14ac:dyDescent="0.2">
      <c r="B97152" s="10"/>
    </row>
    <row r="97153" spans="2:2" x14ac:dyDescent="0.2">
      <c r="B97153" s="10"/>
    </row>
    <row r="97154" spans="2:2" x14ac:dyDescent="0.2">
      <c r="B97154" s="10"/>
    </row>
    <row r="97155" spans="2:2" x14ac:dyDescent="0.2">
      <c r="B97155" s="10"/>
    </row>
    <row r="97156" spans="2:2" x14ac:dyDescent="0.2">
      <c r="B97156" s="10"/>
    </row>
    <row r="97157" spans="2:2" x14ac:dyDescent="0.2">
      <c r="B97157" s="10"/>
    </row>
    <row r="97158" spans="2:2" x14ac:dyDescent="0.2">
      <c r="B97158" s="10"/>
    </row>
    <row r="97159" spans="2:2" x14ac:dyDescent="0.2">
      <c r="B97159" s="10"/>
    </row>
    <row r="97160" spans="2:2" x14ac:dyDescent="0.2">
      <c r="B97160" s="10"/>
    </row>
    <row r="97161" spans="2:2" x14ac:dyDescent="0.2">
      <c r="B97161" s="10"/>
    </row>
    <row r="97162" spans="2:2" x14ac:dyDescent="0.2">
      <c r="B97162" s="10"/>
    </row>
    <row r="97163" spans="2:2" x14ac:dyDescent="0.2">
      <c r="B97163" s="10"/>
    </row>
    <row r="97164" spans="2:2" x14ac:dyDescent="0.2">
      <c r="B97164" s="10"/>
    </row>
    <row r="97165" spans="2:2" x14ac:dyDescent="0.2">
      <c r="B97165" s="10"/>
    </row>
    <row r="97166" spans="2:2" x14ac:dyDescent="0.2">
      <c r="B97166" s="10"/>
    </row>
    <row r="97167" spans="2:2" x14ac:dyDescent="0.2">
      <c r="B97167" s="10"/>
    </row>
    <row r="97168" spans="2:2" x14ac:dyDescent="0.2">
      <c r="B97168" s="10"/>
    </row>
    <row r="97169" spans="2:2" x14ac:dyDescent="0.2">
      <c r="B97169" s="10"/>
    </row>
    <row r="97170" spans="2:2" x14ac:dyDescent="0.2">
      <c r="B97170" s="10"/>
    </row>
    <row r="97171" spans="2:2" x14ac:dyDescent="0.2">
      <c r="B97171" s="10"/>
    </row>
    <row r="97172" spans="2:2" x14ac:dyDescent="0.2">
      <c r="B97172" s="10"/>
    </row>
    <row r="97173" spans="2:2" x14ac:dyDescent="0.2">
      <c r="B97173" s="10"/>
    </row>
    <row r="97174" spans="2:2" x14ac:dyDescent="0.2">
      <c r="B97174" s="10"/>
    </row>
    <row r="97175" spans="2:2" x14ac:dyDescent="0.2">
      <c r="B97175" s="10"/>
    </row>
    <row r="97176" spans="2:2" x14ac:dyDescent="0.2">
      <c r="B97176" s="10"/>
    </row>
    <row r="97177" spans="2:2" x14ac:dyDescent="0.2">
      <c r="B97177" s="10"/>
    </row>
    <row r="97178" spans="2:2" x14ac:dyDescent="0.2">
      <c r="B97178" s="10"/>
    </row>
    <row r="97179" spans="2:2" x14ac:dyDescent="0.2">
      <c r="B97179" s="10"/>
    </row>
    <row r="97180" spans="2:2" x14ac:dyDescent="0.2">
      <c r="B97180" s="10"/>
    </row>
    <row r="97181" spans="2:2" x14ac:dyDescent="0.2">
      <c r="B97181" s="10"/>
    </row>
    <row r="97182" spans="2:2" x14ac:dyDescent="0.2">
      <c r="B97182" s="10"/>
    </row>
    <row r="97183" spans="2:2" x14ac:dyDescent="0.2">
      <c r="B97183" s="10"/>
    </row>
    <row r="97184" spans="2:2" x14ac:dyDescent="0.2">
      <c r="B97184" s="10"/>
    </row>
    <row r="97185" spans="2:2" x14ac:dyDescent="0.2">
      <c r="B97185" s="10"/>
    </row>
    <row r="97186" spans="2:2" x14ac:dyDescent="0.2">
      <c r="B97186" s="10"/>
    </row>
    <row r="97187" spans="2:2" x14ac:dyDescent="0.2">
      <c r="B97187" s="10"/>
    </row>
    <row r="97188" spans="2:2" x14ac:dyDescent="0.2">
      <c r="B97188" s="10"/>
    </row>
    <row r="97189" spans="2:2" x14ac:dyDescent="0.2">
      <c r="B97189" s="10"/>
    </row>
    <row r="97190" spans="2:2" x14ac:dyDescent="0.2">
      <c r="B97190" s="10"/>
    </row>
    <row r="97191" spans="2:2" x14ac:dyDescent="0.2">
      <c r="B97191" s="10"/>
    </row>
    <row r="97192" spans="2:2" x14ac:dyDescent="0.2">
      <c r="B97192" s="10"/>
    </row>
    <row r="97193" spans="2:2" x14ac:dyDescent="0.2">
      <c r="B97193" s="10"/>
    </row>
    <row r="97194" spans="2:2" x14ac:dyDescent="0.2">
      <c r="B97194" s="10"/>
    </row>
    <row r="97195" spans="2:2" x14ac:dyDescent="0.2">
      <c r="B97195" s="10"/>
    </row>
    <row r="97196" spans="2:2" x14ac:dyDescent="0.2">
      <c r="B97196" s="10"/>
    </row>
    <row r="97197" spans="2:2" x14ac:dyDescent="0.2">
      <c r="B97197" s="10"/>
    </row>
    <row r="97198" spans="2:2" x14ac:dyDescent="0.2">
      <c r="B97198" s="10"/>
    </row>
    <row r="97199" spans="2:2" x14ac:dyDescent="0.2">
      <c r="B97199" s="10"/>
    </row>
    <row r="97200" spans="2:2" x14ac:dyDescent="0.2">
      <c r="B97200" s="10"/>
    </row>
    <row r="97201" spans="2:2" x14ac:dyDescent="0.2">
      <c r="B97201" s="10"/>
    </row>
    <row r="97202" spans="2:2" x14ac:dyDescent="0.2">
      <c r="B97202" s="10"/>
    </row>
    <row r="97203" spans="2:2" x14ac:dyDescent="0.2">
      <c r="B97203" s="10"/>
    </row>
    <row r="97204" spans="2:2" x14ac:dyDescent="0.2">
      <c r="B97204" s="10"/>
    </row>
    <row r="97205" spans="2:2" x14ac:dyDescent="0.2">
      <c r="B97205" s="10"/>
    </row>
    <row r="97206" spans="2:2" x14ac:dyDescent="0.2">
      <c r="B97206" s="10"/>
    </row>
    <row r="97207" spans="2:2" x14ac:dyDescent="0.2">
      <c r="B97207" s="10"/>
    </row>
    <row r="97208" spans="2:2" x14ac:dyDescent="0.2">
      <c r="B97208" s="10"/>
    </row>
    <row r="97209" spans="2:2" x14ac:dyDescent="0.2">
      <c r="B97209" s="10"/>
    </row>
    <row r="97210" spans="2:2" x14ac:dyDescent="0.2">
      <c r="B97210" s="10"/>
    </row>
    <row r="97211" spans="2:2" x14ac:dyDescent="0.2">
      <c r="B97211" s="10"/>
    </row>
    <row r="97212" spans="2:2" x14ac:dyDescent="0.2">
      <c r="B97212" s="10"/>
    </row>
    <row r="97213" spans="2:2" x14ac:dyDescent="0.2">
      <c r="B97213" s="10"/>
    </row>
    <row r="97214" spans="2:2" x14ac:dyDescent="0.2">
      <c r="B97214" s="10"/>
    </row>
    <row r="97215" spans="2:2" x14ac:dyDescent="0.2">
      <c r="B97215" s="10"/>
    </row>
    <row r="97216" spans="2:2" x14ac:dyDescent="0.2">
      <c r="B97216" s="10"/>
    </row>
    <row r="97217" spans="2:2" x14ac:dyDescent="0.2">
      <c r="B97217" s="10"/>
    </row>
    <row r="97218" spans="2:2" x14ac:dyDescent="0.2">
      <c r="B97218" s="10"/>
    </row>
    <row r="97219" spans="2:2" x14ac:dyDescent="0.2">
      <c r="B97219" s="10"/>
    </row>
    <row r="97220" spans="2:2" x14ac:dyDescent="0.2">
      <c r="B97220" s="10"/>
    </row>
    <row r="97221" spans="2:2" x14ac:dyDescent="0.2">
      <c r="B97221" s="10"/>
    </row>
    <row r="97222" spans="2:2" x14ac:dyDescent="0.2">
      <c r="B97222" s="10"/>
    </row>
    <row r="97223" spans="2:2" x14ac:dyDescent="0.2">
      <c r="B97223" s="10"/>
    </row>
    <row r="97224" spans="2:2" x14ac:dyDescent="0.2">
      <c r="B97224" s="10"/>
    </row>
    <row r="97225" spans="2:2" x14ac:dyDescent="0.2">
      <c r="B97225" s="10"/>
    </row>
    <row r="97226" spans="2:2" x14ac:dyDescent="0.2">
      <c r="B97226" s="10"/>
    </row>
    <row r="97227" spans="2:2" x14ac:dyDescent="0.2">
      <c r="B97227" s="10"/>
    </row>
    <row r="97228" spans="2:2" x14ac:dyDescent="0.2">
      <c r="B97228" s="10"/>
    </row>
    <row r="97229" spans="2:2" x14ac:dyDescent="0.2">
      <c r="B97229" s="10"/>
    </row>
    <row r="97230" spans="2:2" x14ac:dyDescent="0.2">
      <c r="B97230" s="10"/>
    </row>
    <row r="97231" spans="2:2" x14ac:dyDescent="0.2">
      <c r="B97231" s="10"/>
    </row>
    <row r="97232" spans="2:2" x14ac:dyDescent="0.2">
      <c r="B97232" s="10"/>
    </row>
    <row r="97233" spans="2:2" x14ac:dyDescent="0.2">
      <c r="B97233" s="10"/>
    </row>
    <row r="97234" spans="2:2" x14ac:dyDescent="0.2">
      <c r="B97234" s="10"/>
    </row>
    <row r="97235" spans="2:2" x14ac:dyDescent="0.2">
      <c r="B97235" s="10"/>
    </row>
    <row r="97236" spans="2:2" x14ac:dyDescent="0.2">
      <c r="B97236" s="10"/>
    </row>
    <row r="97237" spans="2:2" x14ac:dyDescent="0.2">
      <c r="B97237" s="10"/>
    </row>
    <row r="97238" spans="2:2" x14ac:dyDescent="0.2">
      <c r="B97238" s="10"/>
    </row>
    <row r="97239" spans="2:2" x14ac:dyDescent="0.2">
      <c r="B97239" s="10"/>
    </row>
    <row r="97240" spans="2:2" x14ac:dyDescent="0.2">
      <c r="B97240" s="10"/>
    </row>
    <row r="97241" spans="2:2" x14ac:dyDescent="0.2">
      <c r="B97241" s="10"/>
    </row>
    <row r="97242" spans="2:2" x14ac:dyDescent="0.2">
      <c r="B97242" s="10"/>
    </row>
    <row r="97243" spans="2:2" x14ac:dyDescent="0.2">
      <c r="B97243" s="10"/>
    </row>
    <row r="97244" spans="2:2" x14ac:dyDescent="0.2">
      <c r="B97244" s="10"/>
    </row>
    <row r="97245" spans="2:2" x14ac:dyDescent="0.2">
      <c r="B97245" s="10"/>
    </row>
    <row r="97246" spans="2:2" x14ac:dyDescent="0.2">
      <c r="B97246" s="10"/>
    </row>
    <row r="97247" spans="2:2" x14ac:dyDescent="0.2">
      <c r="B97247" s="10"/>
    </row>
    <row r="97248" spans="2:2" x14ac:dyDescent="0.2">
      <c r="B97248" s="10"/>
    </row>
    <row r="97249" spans="2:2" x14ac:dyDescent="0.2">
      <c r="B97249" s="10"/>
    </row>
    <row r="97250" spans="2:2" x14ac:dyDescent="0.2">
      <c r="B97250" s="10"/>
    </row>
    <row r="97251" spans="2:2" x14ac:dyDescent="0.2">
      <c r="B97251" s="10"/>
    </row>
    <row r="97252" spans="2:2" x14ac:dyDescent="0.2">
      <c r="B97252" s="10"/>
    </row>
    <row r="97253" spans="2:2" x14ac:dyDescent="0.2">
      <c r="B97253" s="10"/>
    </row>
    <row r="97254" spans="2:2" x14ac:dyDescent="0.2">
      <c r="B97254" s="10"/>
    </row>
    <row r="97255" spans="2:2" x14ac:dyDescent="0.2">
      <c r="B97255" s="10"/>
    </row>
    <row r="97256" spans="2:2" x14ac:dyDescent="0.2">
      <c r="B97256" s="10"/>
    </row>
    <row r="97257" spans="2:2" x14ac:dyDescent="0.2">
      <c r="B97257" s="10"/>
    </row>
    <row r="97258" spans="2:2" x14ac:dyDescent="0.2">
      <c r="B97258" s="10"/>
    </row>
    <row r="97259" spans="2:2" x14ac:dyDescent="0.2">
      <c r="B97259" s="10"/>
    </row>
    <row r="97260" spans="2:2" x14ac:dyDescent="0.2">
      <c r="B97260" s="10"/>
    </row>
    <row r="97261" spans="2:2" x14ac:dyDescent="0.2">
      <c r="B97261" s="10"/>
    </row>
    <row r="97262" spans="2:2" x14ac:dyDescent="0.2">
      <c r="B97262" s="10"/>
    </row>
    <row r="97263" spans="2:2" x14ac:dyDescent="0.2">
      <c r="B97263" s="10"/>
    </row>
    <row r="97264" spans="2:2" x14ac:dyDescent="0.2">
      <c r="B97264" s="10"/>
    </row>
    <row r="97265" spans="2:2" x14ac:dyDescent="0.2">
      <c r="B97265" s="10"/>
    </row>
    <row r="97266" spans="2:2" x14ac:dyDescent="0.2">
      <c r="B97266" s="10"/>
    </row>
    <row r="97267" spans="2:2" x14ac:dyDescent="0.2">
      <c r="B97267" s="10"/>
    </row>
    <row r="97268" spans="2:2" x14ac:dyDescent="0.2">
      <c r="B97268" s="10"/>
    </row>
    <row r="97269" spans="2:2" x14ac:dyDescent="0.2">
      <c r="B97269" s="10"/>
    </row>
    <row r="97270" spans="2:2" x14ac:dyDescent="0.2">
      <c r="B97270" s="10"/>
    </row>
    <row r="97271" spans="2:2" x14ac:dyDescent="0.2">
      <c r="B97271" s="10"/>
    </row>
    <row r="97272" spans="2:2" x14ac:dyDescent="0.2">
      <c r="B97272" s="10"/>
    </row>
    <row r="97273" spans="2:2" x14ac:dyDescent="0.2">
      <c r="B97273" s="10"/>
    </row>
    <row r="97274" spans="2:2" x14ac:dyDescent="0.2">
      <c r="B97274" s="10"/>
    </row>
    <row r="97275" spans="2:2" x14ac:dyDescent="0.2">
      <c r="B97275" s="10"/>
    </row>
    <row r="97276" spans="2:2" x14ac:dyDescent="0.2">
      <c r="B97276" s="10"/>
    </row>
    <row r="97277" spans="2:2" x14ac:dyDescent="0.2">
      <c r="B97277" s="10"/>
    </row>
    <row r="97278" spans="2:2" x14ac:dyDescent="0.2">
      <c r="B97278" s="10"/>
    </row>
    <row r="97279" spans="2:2" x14ac:dyDescent="0.2">
      <c r="B97279" s="10"/>
    </row>
    <row r="97280" spans="2:2" x14ac:dyDescent="0.2">
      <c r="B97280" s="10"/>
    </row>
    <row r="97281" spans="2:2" x14ac:dyDescent="0.2">
      <c r="B97281" s="10"/>
    </row>
    <row r="97282" spans="2:2" x14ac:dyDescent="0.2">
      <c r="B97282" s="10"/>
    </row>
    <row r="97283" spans="2:2" x14ac:dyDescent="0.2">
      <c r="B97283" s="10"/>
    </row>
    <row r="97284" spans="2:2" x14ac:dyDescent="0.2">
      <c r="B97284" s="10"/>
    </row>
    <row r="97285" spans="2:2" x14ac:dyDescent="0.2">
      <c r="B97285" s="10"/>
    </row>
    <row r="97286" spans="2:2" x14ac:dyDescent="0.2">
      <c r="B97286" s="10"/>
    </row>
    <row r="97287" spans="2:2" x14ac:dyDescent="0.2">
      <c r="B97287" s="10"/>
    </row>
    <row r="97288" spans="2:2" x14ac:dyDescent="0.2">
      <c r="B97288" s="10"/>
    </row>
    <row r="97289" spans="2:2" x14ac:dyDescent="0.2">
      <c r="B97289" s="10"/>
    </row>
    <row r="97290" spans="2:2" x14ac:dyDescent="0.2">
      <c r="B97290" s="10"/>
    </row>
    <row r="97291" spans="2:2" x14ac:dyDescent="0.2">
      <c r="B97291" s="10"/>
    </row>
    <row r="97292" spans="2:2" x14ac:dyDescent="0.2">
      <c r="B97292" s="10"/>
    </row>
    <row r="97293" spans="2:2" x14ac:dyDescent="0.2">
      <c r="B97293" s="10"/>
    </row>
    <row r="97294" spans="2:2" x14ac:dyDescent="0.2">
      <c r="B97294" s="10"/>
    </row>
    <row r="97295" spans="2:2" x14ac:dyDescent="0.2">
      <c r="B97295" s="10"/>
    </row>
    <row r="97296" spans="2:2" x14ac:dyDescent="0.2">
      <c r="B97296" s="10"/>
    </row>
    <row r="97297" spans="2:2" x14ac:dyDescent="0.2">
      <c r="B97297" s="10"/>
    </row>
    <row r="97298" spans="2:2" x14ac:dyDescent="0.2">
      <c r="B97298" s="10"/>
    </row>
    <row r="97299" spans="2:2" x14ac:dyDescent="0.2">
      <c r="B97299" s="10"/>
    </row>
    <row r="97300" spans="2:2" x14ac:dyDescent="0.2">
      <c r="B97300" s="10"/>
    </row>
    <row r="97301" spans="2:2" x14ac:dyDescent="0.2">
      <c r="B97301" s="10"/>
    </row>
    <row r="97302" spans="2:2" x14ac:dyDescent="0.2">
      <c r="B97302" s="10"/>
    </row>
    <row r="97303" spans="2:2" x14ac:dyDescent="0.2">
      <c r="B97303" s="10"/>
    </row>
    <row r="97304" spans="2:2" x14ac:dyDescent="0.2">
      <c r="B97304" s="10"/>
    </row>
    <row r="97305" spans="2:2" x14ac:dyDescent="0.2">
      <c r="B97305" s="10"/>
    </row>
    <row r="97306" spans="2:2" x14ac:dyDescent="0.2">
      <c r="B97306" s="10"/>
    </row>
    <row r="97307" spans="2:2" x14ac:dyDescent="0.2">
      <c r="B97307" s="10"/>
    </row>
    <row r="97308" spans="2:2" x14ac:dyDescent="0.2">
      <c r="B97308" s="10"/>
    </row>
    <row r="97309" spans="2:2" x14ac:dyDescent="0.2">
      <c r="B97309" s="10"/>
    </row>
    <row r="97310" spans="2:2" x14ac:dyDescent="0.2">
      <c r="B97310" s="10"/>
    </row>
    <row r="97311" spans="2:2" x14ac:dyDescent="0.2">
      <c r="B97311" s="10"/>
    </row>
    <row r="97312" spans="2:2" x14ac:dyDescent="0.2">
      <c r="B97312" s="10"/>
    </row>
    <row r="97313" spans="2:2" x14ac:dyDescent="0.2">
      <c r="B97313" s="10"/>
    </row>
    <row r="97314" spans="2:2" x14ac:dyDescent="0.2">
      <c r="B97314" s="10"/>
    </row>
    <row r="97315" spans="2:2" x14ac:dyDescent="0.2">
      <c r="B97315" s="10"/>
    </row>
    <row r="97316" spans="2:2" x14ac:dyDescent="0.2">
      <c r="B97316" s="10"/>
    </row>
    <row r="97317" spans="2:2" x14ac:dyDescent="0.2">
      <c r="B97317" s="10"/>
    </row>
    <row r="97318" spans="2:2" x14ac:dyDescent="0.2">
      <c r="B97318" s="10"/>
    </row>
    <row r="97319" spans="2:2" x14ac:dyDescent="0.2">
      <c r="B97319" s="10"/>
    </row>
    <row r="97320" spans="2:2" x14ac:dyDescent="0.2">
      <c r="B97320" s="10"/>
    </row>
    <row r="97321" spans="2:2" x14ac:dyDescent="0.2">
      <c r="B97321" s="10"/>
    </row>
    <row r="97322" spans="2:2" x14ac:dyDescent="0.2">
      <c r="B97322" s="10"/>
    </row>
    <row r="97323" spans="2:2" x14ac:dyDescent="0.2">
      <c r="B97323" s="10"/>
    </row>
    <row r="97324" spans="2:2" x14ac:dyDescent="0.2">
      <c r="B97324" s="10"/>
    </row>
    <row r="97325" spans="2:2" x14ac:dyDescent="0.2">
      <c r="B97325" s="10"/>
    </row>
    <row r="97326" spans="2:2" x14ac:dyDescent="0.2">
      <c r="B97326" s="10"/>
    </row>
    <row r="97327" spans="2:2" x14ac:dyDescent="0.2">
      <c r="B97327" s="10"/>
    </row>
    <row r="97328" spans="2:2" x14ac:dyDescent="0.2">
      <c r="B97328" s="10"/>
    </row>
    <row r="97329" spans="2:2" x14ac:dyDescent="0.2">
      <c r="B97329" s="10"/>
    </row>
    <row r="97330" spans="2:2" x14ac:dyDescent="0.2">
      <c r="B97330" s="10"/>
    </row>
    <row r="97331" spans="2:2" x14ac:dyDescent="0.2">
      <c r="B97331" s="10"/>
    </row>
    <row r="97332" spans="2:2" x14ac:dyDescent="0.2">
      <c r="B97332" s="10"/>
    </row>
    <row r="97333" spans="2:2" x14ac:dyDescent="0.2">
      <c r="B97333" s="10"/>
    </row>
    <row r="97334" spans="2:2" x14ac:dyDescent="0.2">
      <c r="B97334" s="10"/>
    </row>
    <row r="97335" spans="2:2" x14ac:dyDescent="0.2">
      <c r="B97335" s="10"/>
    </row>
    <row r="97336" spans="2:2" x14ac:dyDescent="0.2">
      <c r="B97336" s="10"/>
    </row>
    <row r="97337" spans="2:2" x14ac:dyDescent="0.2">
      <c r="B97337" s="10"/>
    </row>
    <row r="97338" spans="2:2" x14ac:dyDescent="0.2">
      <c r="B97338" s="10"/>
    </row>
    <row r="97339" spans="2:2" x14ac:dyDescent="0.2">
      <c r="B97339" s="10"/>
    </row>
    <row r="97340" spans="2:2" x14ac:dyDescent="0.2">
      <c r="B97340" s="10"/>
    </row>
    <row r="97341" spans="2:2" x14ac:dyDescent="0.2">
      <c r="B97341" s="10"/>
    </row>
    <row r="97342" spans="2:2" x14ac:dyDescent="0.2">
      <c r="B97342" s="10"/>
    </row>
    <row r="97343" spans="2:2" x14ac:dyDescent="0.2">
      <c r="B97343" s="10"/>
    </row>
    <row r="97344" spans="2:2" x14ac:dyDescent="0.2">
      <c r="B97344" s="10"/>
    </row>
    <row r="97345" spans="2:2" x14ac:dyDescent="0.2">
      <c r="B97345" s="10"/>
    </row>
    <row r="97346" spans="2:2" x14ac:dyDescent="0.2">
      <c r="B97346" s="10"/>
    </row>
    <row r="97347" spans="2:2" x14ac:dyDescent="0.2">
      <c r="B97347" s="10"/>
    </row>
    <row r="97348" spans="2:2" x14ac:dyDescent="0.2">
      <c r="B97348" s="10"/>
    </row>
    <row r="97349" spans="2:2" x14ac:dyDescent="0.2">
      <c r="B97349" s="10"/>
    </row>
    <row r="97350" spans="2:2" x14ac:dyDescent="0.2">
      <c r="B97350" s="10"/>
    </row>
    <row r="97351" spans="2:2" x14ac:dyDescent="0.2">
      <c r="B97351" s="10"/>
    </row>
    <row r="97352" spans="2:2" x14ac:dyDescent="0.2">
      <c r="B97352" s="10"/>
    </row>
    <row r="97353" spans="2:2" x14ac:dyDescent="0.2">
      <c r="B97353" s="10"/>
    </row>
    <row r="97354" spans="2:2" x14ac:dyDescent="0.2">
      <c r="B97354" s="10"/>
    </row>
    <row r="97355" spans="2:2" x14ac:dyDescent="0.2">
      <c r="B97355" s="10"/>
    </row>
    <row r="97356" spans="2:2" x14ac:dyDescent="0.2">
      <c r="B97356" s="10"/>
    </row>
    <row r="97357" spans="2:2" x14ac:dyDescent="0.2">
      <c r="B97357" s="10"/>
    </row>
    <row r="97358" spans="2:2" x14ac:dyDescent="0.2">
      <c r="B97358" s="10"/>
    </row>
    <row r="97359" spans="2:2" x14ac:dyDescent="0.2">
      <c r="B97359" s="10"/>
    </row>
    <row r="97360" spans="2:2" x14ac:dyDescent="0.2">
      <c r="B97360" s="10"/>
    </row>
    <row r="97361" spans="2:2" x14ac:dyDescent="0.2">
      <c r="B97361" s="10"/>
    </row>
    <row r="97362" spans="2:2" x14ac:dyDescent="0.2">
      <c r="B97362" s="10"/>
    </row>
    <row r="97363" spans="2:2" x14ac:dyDescent="0.2">
      <c r="B97363" s="10"/>
    </row>
    <row r="97364" spans="2:2" x14ac:dyDescent="0.2">
      <c r="B97364" s="10"/>
    </row>
    <row r="97365" spans="2:2" x14ac:dyDescent="0.2">
      <c r="B97365" s="10"/>
    </row>
    <row r="97366" spans="2:2" x14ac:dyDescent="0.2">
      <c r="B97366" s="10"/>
    </row>
    <row r="97367" spans="2:2" x14ac:dyDescent="0.2">
      <c r="B97367" s="10"/>
    </row>
    <row r="97368" spans="2:2" x14ac:dyDescent="0.2">
      <c r="B97368" s="10"/>
    </row>
    <row r="97369" spans="2:2" x14ac:dyDescent="0.2">
      <c r="B97369" s="10"/>
    </row>
    <row r="97370" spans="2:2" x14ac:dyDescent="0.2">
      <c r="B97370" s="10"/>
    </row>
    <row r="97371" spans="2:2" x14ac:dyDescent="0.2">
      <c r="B97371" s="10"/>
    </row>
    <row r="97372" spans="2:2" x14ac:dyDescent="0.2">
      <c r="B97372" s="10"/>
    </row>
    <row r="97373" spans="2:2" x14ac:dyDescent="0.2">
      <c r="B97373" s="10"/>
    </row>
    <row r="97374" spans="2:2" x14ac:dyDescent="0.2">
      <c r="B97374" s="10"/>
    </row>
    <row r="97375" spans="2:2" x14ac:dyDescent="0.2">
      <c r="B97375" s="10"/>
    </row>
    <row r="97376" spans="2:2" x14ac:dyDescent="0.2">
      <c r="B97376" s="10"/>
    </row>
    <row r="97377" spans="2:2" x14ac:dyDescent="0.2">
      <c r="B97377" s="10"/>
    </row>
    <row r="97378" spans="2:2" x14ac:dyDescent="0.2">
      <c r="B97378" s="10"/>
    </row>
    <row r="97379" spans="2:2" x14ac:dyDescent="0.2">
      <c r="B97379" s="10"/>
    </row>
    <row r="97380" spans="2:2" x14ac:dyDescent="0.2">
      <c r="B97380" s="10"/>
    </row>
    <row r="97381" spans="2:2" x14ac:dyDescent="0.2">
      <c r="B97381" s="10"/>
    </row>
    <row r="97382" spans="2:2" x14ac:dyDescent="0.2">
      <c r="B97382" s="10"/>
    </row>
    <row r="97383" spans="2:2" x14ac:dyDescent="0.2">
      <c r="B97383" s="10"/>
    </row>
    <row r="97384" spans="2:2" x14ac:dyDescent="0.2">
      <c r="B97384" s="10"/>
    </row>
    <row r="97385" spans="2:2" x14ac:dyDescent="0.2">
      <c r="B97385" s="10"/>
    </row>
    <row r="97386" spans="2:2" x14ac:dyDescent="0.2">
      <c r="B97386" s="10"/>
    </row>
    <row r="97387" spans="2:2" x14ac:dyDescent="0.2">
      <c r="B97387" s="10"/>
    </row>
    <row r="97388" spans="2:2" x14ac:dyDescent="0.2">
      <c r="B97388" s="10"/>
    </row>
    <row r="97389" spans="2:2" x14ac:dyDescent="0.2">
      <c r="B97389" s="10"/>
    </row>
    <row r="97390" spans="2:2" x14ac:dyDescent="0.2">
      <c r="B97390" s="10"/>
    </row>
    <row r="97391" spans="2:2" x14ac:dyDescent="0.2">
      <c r="B97391" s="10"/>
    </row>
    <row r="97392" spans="2:2" x14ac:dyDescent="0.2">
      <c r="B97392" s="10"/>
    </row>
    <row r="97393" spans="2:2" x14ac:dyDescent="0.2">
      <c r="B97393" s="10"/>
    </row>
    <row r="97394" spans="2:2" x14ac:dyDescent="0.2">
      <c r="B97394" s="10"/>
    </row>
    <row r="97395" spans="2:2" x14ac:dyDescent="0.2">
      <c r="B97395" s="10"/>
    </row>
    <row r="97396" spans="2:2" x14ac:dyDescent="0.2">
      <c r="B97396" s="10"/>
    </row>
    <row r="97397" spans="2:2" x14ac:dyDescent="0.2">
      <c r="B97397" s="10"/>
    </row>
    <row r="97398" spans="2:2" x14ac:dyDescent="0.2">
      <c r="B97398" s="10"/>
    </row>
    <row r="97399" spans="2:2" x14ac:dyDescent="0.2">
      <c r="B97399" s="10"/>
    </row>
    <row r="97400" spans="2:2" x14ac:dyDescent="0.2">
      <c r="B97400" s="10"/>
    </row>
    <row r="97401" spans="2:2" x14ac:dyDescent="0.2">
      <c r="B97401" s="10"/>
    </row>
    <row r="97402" spans="2:2" x14ac:dyDescent="0.2">
      <c r="B97402" s="10"/>
    </row>
    <row r="97403" spans="2:2" x14ac:dyDescent="0.2">
      <c r="B97403" s="10"/>
    </row>
    <row r="97404" spans="2:2" x14ac:dyDescent="0.2">
      <c r="B97404" s="10"/>
    </row>
    <row r="97405" spans="2:2" x14ac:dyDescent="0.2">
      <c r="B97405" s="10"/>
    </row>
    <row r="97406" spans="2:2" x14ac:dyDescent="0.2">
      <c r="B97406" s="10"/>
    </row>
    <row r="97407" spans="2:2" x14ac:dyDescent="0.2">
      <c r="B97407" s="10"/>
    </row>
    <row r="97408" spans="2:2" x14ac:dyDescent="0.2">
      <c r="B97408" s="10"/>
    </row>
    <row r="97409" spans="2:2" x14ac:dyDescent="0.2">
      <c r="B97409" s="10"/>
    </row>
    <row r="97410" spans="2:2" x14ac:dyDescent="0.2">
      <c r="B97410" s="10"/>
    </row>
    <row r="97411" spans="2:2" x14ac:dyDescent="0.2">
      <c r="B97411" s="10"/>
    </row>
    <row r="97412" spans="2:2" x14ac:dyDescent="0.2">
      <c r="B97412" s="10"/>
    </row>
    <row r="97413" spans="2:2" x14ac:dyDescent="0.2">
      <c r="B97413" s="10"/>
    </row>
    <row r="97414" spans="2:2" x14ac:dyDescent="0.2">
      <c r="B97414" s="10"/>
    </row>
    <row r="97415" spans="2:2" x14ac:dyDescent="0.2">
      <c r="B97415" s="10"/>
    </row>
    <row r="97416" spans="2:2" x14ac:dyDescent="0.2">
      <c r="B97416" s="10"/>
    </row>
    <row r="97417" spans="2:2" x14ac:dyDescent="0.2">
      <c r="B97417" s="10"/>
    </row>
    <row r="97418" spans="2:2" x14ac:dyDescent="0.2">
      <c r="B97418" s="10"/>
    </row>
    <row r="97419" spans="2:2" x14ac:dyDescent="0.2">
      <c r="B97419" s="10"/>
    </row>
    <row r="97420" spans="2:2" x14ac:dyDescent="0.2">
      <c r="B97420" s="10"/>
    </row>
    <row r="97421" spans="2:2" x14ac:dyDescent="0.2">
      <c r="B97421" s="10"/>
    </row>
    <row r="97422" spans="2:2" x14ac:dyDescent="0.2">
      <c r="B97422" s="10"/>
    </row>
    <row r="97423" spans="2:2" x14ac:dyDescent="0.2">
      <c r="B97423" s="10"/>
    </row>
    <row r="97424" spans="2:2" x14ac:dyDescent="0.2">
      <c r="B97424" s="10"/>
    </row>
    <row r="97425" spans="2:2" x14ac:dyDescent="0.2">
      <c r="B97425" s="10"/>
    </row>
    <row r="97426" spans="2:2" x14ac:dyDescent="0.2">
      <c r="B97426" s="10"/>
    </row>
    <row r="97427" spans="2:2" x14ac:dyDescent="0.2">
      <c r="B97427" s="10"/>
    </row>
    <row r="97428" spans="2:2" x14ac:dyDescent="0.2">
      <c r="B97428" s="10"/>
    </row>
    <row r="97429" spans="2:2" x14ac:dyDescent="0.2">
      <c r="B97429" s="10"/>
    </row>
    <row r="97430" spans="2:2" x14ac:dyDescent="0.2">
      <c r="B97430" s="10"/>
    </row>
    <row r="97431" spans="2:2" x14ac:dyDescent="0.2">
      <c r="B97431" s="10"/>
    </row>
    <row r="97432" spans="2:2" x14ac:dyDescent="0.2">
      <c r="B97432" s="10"/>
    </row>
    <row r="97433" spans="2:2" x14ac:dyDescent="0.2">
      <c r="B97433" s="10"/>
    </row>
    <row r="97434" spans="2:2" x14ac:dyDescent="0.2">
      <c r="B97434" s="10"/>
    </row>
    <row r="97435" spans="2:2" x14ac:dyDescent="0.2">
      <c r="B97435" s="10"/>
    </row>
    <row r="97436" spans="2:2" x14ac:dyDescent="0.2">
      <c r="B97436" s="10"/>
    </row>
    <row r="97437" spans="2:2" x14ac:dyDescent="0.2">
      <c r="B97437" s="10"/>
    </row>
    <row r="97438" spans="2:2" x14ac:dyDescent="0.2">
      <c r="B97438" s="10"/>
    </row>
    <row r="97439" spans="2:2" x14ac:dyDescent="0.2">
      <c r="B97439" s="10"/>
    </row>
    <row r="97440" spans="2:2" x14ac:dyDescent="0.2">
      <c r="B97440" s="10"/>
    </row>
    <row r="97441" spans="2:2" x14ac:dyDescent="0.2">
      <c r="B97441" s="10"/>
    </row>
    <row r="97442" spans="2:2" x14ac:dyDescent="0.2">
      <c r="B97442" s="10"/>
    </row>
    <row r="97443" spans="2:2" x14ac:dyDescent="0.2">
      <c r="B97443" s="10"/>
    </row>
    <row r="97444" spans="2:2" x14ac:dyDescent="0.2">
      <c r="B97444" s="10"/>
    </row>
    <row r="97445" spans="2:2" x14ac:dyDescent="0.2">
      <c r="B97445" s="10"/>
    </row>
    <row r="97446" spans="2:2" x14ac:dyDescent="0.2">
      <c r="B97446" s="10"/>
    </row>
    <row r="97447" spans="2:2" x14ac:dyDescent="0.2">
      <c r="B97447" s="10"/>
    </row>
    <row r="97448" spans="2:2" x14ac:dyDescent="0.2">
      <c r="B97448" s="10"/>
    </row>
    <row r="97449" spans="2:2" x14ac:dyDescent="0.2">
      <c r="B97449" s="10"/>
    </row>
    <row r="97450" spans="2:2" x14ac:dyDescent="0.2">
      <c r="B97450" s="10"/>
    </row>
    <row r="97451" spans="2:2" x14ac:dyDescent="0.2">
      <c r="B97451" s="10"/>
    </row>
    <row r="97452" spans="2:2" x14ac:dyDescent="0.2">
      <c r="B97452" s="10"/>
    </row>
    <row r="97453" spans="2:2" x14ac:dyDescent="0.2">
      <c r="B97453" s="10"/>
    </row>
    <row r="97454" spans="2:2" x14ac:dyDescent="0.2">
      <c r="B97454" s="10"/>
    </row>
    <row r="97455" spans="2:2" x14ac:dyDescent="0.2">
      <c r="B97455" s="10"/>
    </row>
    <row r="97456" spans="2:2" x14ac:dyDescent="0.2">
      <c r="B97456" s="10"/>
    </row>
    <row r="97457" spans="2:2" x14ac:dyDescent="0.2">
      <c r="B97457" s="10"/>
    </row>
    <row r="97458" spans="2:2" x14ac:dyDescent="0.2">
      <c r="B97458" s="10"/>
    </row>
    <row r="97459" spans="2:2" x14ac:dyDescent="0.2">
      <c r="B97459" s="10"/>
    </row>
    <row r="97460" spans="2:2" x14ac:dyDescent="0.2">
      <c r="B97460" s="10"/>
    </row>
    <row r="97461" spans="2:2" x14ac:dyDescent="0.2">
      <c r="B97461" s="10"/>
    </row>
    <row r="97462" spans="2:2" x14ac:dyDescent="0.2">
      <c r="B97462" s="10"/>
    </row>
    <row r="97463" spans="2:2" x14ac:dyDescent="0.2">
      <c r="B97463" s="10"/>
    </row>
    <row r="97464" spans="2:2" x14ac:dyDescent="0.2">
      <c r="B97464" s="10"/>
    </row>
    <row r="97465" spans="2:2" x14ac:dyDescent="0.2">
      <c r="B97465" s="10"/>
    </row>
    <row r="97466" spans="2:2" x14ac:dyDescent="0.2">
      <c r="B97466" s="10"/>
    </row>
    <row r="97467" spans="2:2" x14ac:dyDescent="0.2">
      <c r="B97467" s="10"/>
    </row>
    <row r="97468" spans="2:2" x14ac:dyDescent="0.2">
      <c r="B97468" s="10"/>
    </row>
    <row r="97469" spans="2:2" x14ac:dyDescent="0.2">
      <c r="B97469" s="10"/>
    </row>
    <row r="97470" spans="2:2" x14ac:dyDescent="0.2">
      <c r="B97470" s="10"/>
    </row>
    <row r="97471" spans="2:2" x14ac:dyDescent="0.2">
      <c r="B97471" s="10"/>
    </row>
    <row r="97472" spans="2:2" x14ac:dyDescent="0.2">
      <c r="B97472" s="10"/>
    </row>
    <row r="97473" spans="2:2" x14ac:dyDescent="0.2">
      <c r="B97473" s="10"/>
    </row>
    <row r="97474" spans="2:2" x14ac:dyDescent="0.2">
      <c r="B97474" s="10"/>
    </row>
    <row r="97475" spans="2:2" x14ac:dyDescent="0.2">
      <c r="B97475" s="10"/>
    </row>
    <row r="97476" spans="2:2" x14ac:dyDescent="0.2">
      <c r="B97476" s="10"/>
    </row>
    <row r="97477" spans="2:2" x14ac:dyDescent="0.2">
      <c r="B97477" s="10"/>
    </row>
    <row r="97478" spans="2:2" x14ac:dyDescent="0.2">
      <c r="B97478" s="10"/>
    </row>
    <row r="97479" spans="2:2" x14ac:dyDescent="0.2">
      <c r="B97479" s="10"/>
    </row>
    <row r="97480" spans="2:2" x14ac:dyDescent="0.2">
      <c r="B97480" s="10"/>
    </row>
    <row r="97481" spans="2:2" x14ac:dyDescent="0.2">
      <c r="B97481" s="10"/>
    </row>
    <row r="97482" spans="2:2" x14ac:dyDescent="0.2">
      <c r="B97482" s="10"/>
    </row>
    <row r="97483" spans="2:2" x14ac:dyDescent="0.2">
      <c r="B97483" s="10"/>
    </row>
    <row r="97484" spans="2:2" x14ac:dyDescent="0.2">
      <c r="B97484" s="10"/>
    </row>
    <row r="97485" spans="2:2" x14ac:dyDescent="0.2">
      <c r="B97485" s="10"/>
    </row>
    <row r="97486" spans="2:2" x14ac:dyDescent="0.2">
      <c r="B97486" s="10"/>
    </row>
    <row r="97487" spans="2:2" x14ac:dyDescent="0.2">
      <c r="B97487" s="10"/>
    </row>
    <row r="97488" spans="2:2" x14ac:dyDescent="0.2">
      <c r="B97488" s="10"/>
    </row>
    <row r="97489" spans="2:2" x14ac:dyDescent="0.2">
      <c r="B97489" s="10"/>
    </row>
    <row r="97490" spans="2:2" x14ac:dyDescent="0.2">
      <c r="B97490" s="10"/>
    </row>
    <row r="97491" spans="2:2" x14ac:dyDescent="0.2">
      <c r="B97491" s="10"/>
    </row>
    <row r="97492" spans="2:2" x14ac:dyDescent="0.2">
      <c r="B97492" s="10"/>
    </row>
    <row r="97493" spans="2:2" x14ac:dyDescent="0.2">
      <c r="B97493" s="10"/>
    </row>
    <row r="97494" spans="2:2" x14ac:dyDescent="0.2">
      <c r="B97494" s="10"/>
    </row>
    <row r="97495" spans="2:2" x14ac:dyDescent="0.2">
      <c r="B97495" s="10"/>
    </row>
    <row r="97496" spans="2:2" x14ac:dyDescent="0.2">
      <c r="B97496" s="10"/>
    </row>
    <row r="97497" spans="2:2" x14ac:dyDescent="0.2">
      <c r="B97497" s="10"/>
    </row>
    <row r="97498" spans="2:2" x14ac:dyDescent="0.2">
      <c r="B97498" s="10"/>
    </row>
    <row r="97499" spans="2:2" x14ac:dyDescent="0.2">
      <c r="B97499" s="10"/>
    </row>
    <row r="97500" spans="2:2" x14ac:dyDescent="0.2">
      <c r="B97500" s="10"/>
    </row>
    <row r="97501" spans="2:2" x14ac:dyDescent="0.2">
      <c r="B97501" s="10"/>
    </row>
    <row r="97502" spans="2:2" x14ac:dyDescent="0.2">
      <c r="B97502" s="10"/>
    </row>
    <row r="97503" spans="2:2" x14ac:dyDescent="0.2">
      <c r="B97503" s="10"/>
    </row>
    <row r="97504" spans="2:2" x14ac:dyDescent="0.2">
      <c r="B97504" s="10"/>
    </row>
    <row r="97505" spans="2:2" x14ac:dyDescent="0.2">
      <c r="B97505" s="10"/>
    </row>
    <row r="97506" spans="2:2" x14ac:dyDescent="0.2">
      <c r="B97506" s="10"/>
    </row>
    <row r="97507" spans="2:2" x14ac:dyDescent="0.2">
      <c r="B97507" s="10"/>
    </row>
    <row r="97508" spans="2:2" x14ac:dyDescent="0.2">
      <c r="B97508" s="10"/>
    </row>
    <row r="97509" spans="2:2" x14ac:dyDescent="0.2">
      <c r="B97509" s="10"/>
    </row>
    <row r="97510" spans="2:2" x14ac:dyDescent="0.2">
      <c r="B97510" s="10"/>
    </row>
    <row r="97511" spans="2:2" x14ac:dyDescent="0.2">
      <c r="B97511" s="10"/>
    </row>
    <row r="97512" spans="2:2" x14ac:dyDescent="0.2">
      <c r="B97512" s="10"/>
    </row>
    <row r="97513" spans="2:2" x14ac:dyDescent="0.2">
      <c r="B97513" s="10"/>
    </row>
    <row r="97514" spans="2:2" x14ac:dyDescent="0.2">
      <c r="B97514" s="10"/>
    </row>
    <row r="97515" spans="2:2" x14ac:dyDescent="0.2">
      <c r="B97515" s="10"/>
    </row>
    <row r="97516" spans="2:2" x14ac:dyDescent="0.2">
      <c r="B97516" s="10"/>
    </row>
    <row r="97517" spans="2:2" x14ac:dyDescent="0.2">
      <c r="B97517" s="10"/>
    </row>
    <row r="97518" spans="2:2" x14ac:dyDescent="0.2">
      <c r="B97518" s="10"/>
    </row>
    <row r="97519" spans="2:2" x14ac:dyDescent="0.2">
      <c r="B97519" s="10"/>
    </row>
    <row r="97520" spans="2:2" x14ac:dyDescent="0.2">
      <c r="B97520" s="10"/>
    </row>
    <row r="97521" spans="2:2" x14ac:dyDescent="0.2">
      <c r="B97521" s="10"/>
    </row>
    <row r="97522" spans="2:2" x14ac:dyDescent="0.2">
      <c r="B97522" s="10"/>
    </row>
    <row r="97523" spans="2:2" x14ac:dyDescent="0.2">
      <c r="B97523" s="10"/>
    </row>
    <row r="97524" spans="2:2" x14ac:dyDescent="0.2">
      <c r="B97524" s="10"/>
    </row>
    <row r="97525" spans="2:2" x14ac:dyDescent="0.2">
      <c r="B97525" s="10"/>
    </row>
    <row r="97526" spans="2:2" x14ac:dyDescent="0.2">
      <c r="B97526" s="10"/>
    </row>
    <row r="97527" spans="2:2" x14ac:dyDescent="0.2">
      <c r="B97527" s="10"/>
    </row>
    <row r="97528" spans="2:2" x14ac:dyDescent="0.2">
      <c r="B97528" s="10"/>
    </row>
    <row r="97529" spans="2:2" x14ac:dyDescent="0.2">
      <c r="B97529" s="10"/>
    </row>
    <row r="97530" spans="2:2" x14ac:dyDescent="0.2">
      <c r="B97530" s="10"/>
    </row>
    <row r="97531" spans="2:2" x14ac:dyDescent="0.2">
      <c r="B97531" s="10"/>
    </row>
    <row r="97532" spans="2:2" x14ac:dyDescent="0.2">
      <c r="B97532" s="10"/>
    </row>
    <row r="97533" spans="2:2" x14ac:dyDescent="0.2">
      <c r="B97533" s="10"/>
    </row>
    <row r="97534" spans="2:2" x14ac:dyDescent="0.2">
      <c r="B97534" s="10"/>
    </row>
    <row r="97535" spans="2:2" x14ac:dyDescent="0.2">
      <c r="B97535" s="10"/>
    </row>
    <row r="97536" spans="2:2" x14ac:dyDescent="0.2">
      <c r="B97536" s="10"/>
    </row>
    <row r="97537" spans="2:2" x14ac:dyDescent="0.2">
      <c r="B97537" s="10"/>
    </row>
    <row r="97538" spans="2:2" x14ac:dyDescent="0.2">
      <c r="B97538" s="10"/>
    </row>
    <row r="97539" spans="2:2" x14ac:dyDescent="0.2">
      <c r="B97539" s="10"/>
    </row>
    <row r="97540" spans="2:2" x14ac:dyDescent="0.2">
      <c r="B97540" s="10"/>
    </row>
    <row r="97541" spans="2:2" x14ac:dyDescent="0.2">
      <c r="B97541" s="10"/>
    </row>
    <row r="97542" spans="2:2" x14ac:dyDescent="0.2">
      <c r="B97542" s="10"/>
    </row>
    <row r="97543" spans="2:2" x14ac:dyDescent="0.2">
      <c r="B97543" s="10"/>
    </row>
    <row r="97544" spans="2:2" x14ac:dyDescent="0.2">
      <c r="B97544" s="10"/>
    </row>
    <row r="97545" spans="2:2" x14ac:dyDescent="0.2">
      <c r="B97545" s="10"/>
    </row>
    <row r="97546" spans="2:2" x14ac:dyDescent="0.2">
      <c r="B97546" s="10"/>
    </row>
    <row r="97547" spans="2:2" x14ac:dyDescent="0.2">
      <c r="B97547" s="10"/>
    </row>
    <row r="97548" spans="2:2" x14ac:dyDescent="0.2">
      <c r="B97548" s="10"/>
    </row>
    <row r="97549" spans="2:2" x14ac:dyDescent="0.2">
      <c r="B97549" s="10"/>
    </row>
    <row r="97550" spans="2:2" x14ac:dyDescent="0.2">
      <c r="B97550" s="10"/>
    </row>
    <row r="97551" spans="2:2" x14ac:dyDescent="0.2">
      <c r="B97551" s="10"/>
    </row>
    <row r="97552" spans="2:2" x14ac:dyDescent="0.2">
      <c r="B97552" s="10"/>
    </row>
    <row r="97553" spans="2:2" x14ac:dyDescent="0.2">
      <c r="B97553" s="10"/>
    </row>
    <row r="97554" spans="2:2" x14ac:dyDescent="0.2">
      <c r="B97554" s="10"/>
    </row>
    <row r="97555" spans="2:2" x14ac:dyDescent="0.2">
      <c r="B97555" s="10"/>
    </row>
    <row r="97556" spans="2:2" x14ac:dyDescent="0.2">
      <c r="B97556" s="10"/>
    </row>
    <row r="97557" spans="2:2" x14ac:dyDescent="0.2">
      <c r="B97557" s="10"/>
    </row>
    <row r="97558" spans="2:2" x14ac:dyDescent="0.2">
      <c r="B97558" s="10"/>
    </row>
    <row r="97559" spans="2:2" x14ac:dyDescent="0.2">
      <c r="B97559" s="10"/>
    </row>
    <row r="97560" spans="2:2" x14ac:dyDescent="0.2">
      <c r="B97560" s="10"/>
    </row>
    <row r="97561" spans="2:2" x14ac:dyDescent="0.2">
      <c r="B97561" s="10"/>
    </row>
    <row r="97562" spans="2:2" x14ac:dyDescent="0.2">
      <c r="B97562" s="10"/>
    </row>
    <row r="97563" spans="2:2" x14ac:dyDescent="0.2">
      <c r="B97563" s="10"/>
    </row>
    <row r="97564" spans="2:2" x14ac:dyDescent="0.2">
      <c r="B97564" s="10"/>
    </row>
    <row r="97565" spans="2:2" x14ac:dyDescent="0.2">
      <c r="B97565" s="10"/>
    </row>
    <row r="97566" spans="2:2" x14ac:dyDescent="0.2">
      <c r="B97566" s="10"/>
    </row>
    <row r="97567" spans="2:2" x14ac:dyDescent="0.2">
      <c r="B97567" s="10"/>
    </row>
    <row r="97568" spans="2:2" x14ac:dyDescent="0.2">
      <c r="B97568" s="10"/>
    </row>
    <row r="97569" spans="2:2" x14ac:dyDescent="0.2">
      <c r="B97569" s="10"/>
    </row>
    <row r="97570" spans="2:2" x14ac:dyDescent="0.2">
      <c r="B97570" s="10"/>
    </row>
    <row r="97571" spans="2:2" x14ac:dyDescent="0.2">
      <c r="B97571" s="10"/>
    </row>
    <row r="97572" spans="2:2" x14ac:dyDescent="0.2">
      <c r="B97572" s="10"/>
    </row>
    <row r="97573" spans="2:2" x14ac:dyDescent="0.2">
      <c r="B97573" s="10"/>
    </row>
    <row r="97574" spans="2:2" x14ac:dyDescent="0.2">
      <c r="B97574" s="10"/>
    </row>
    <row r="97575" spans="2:2" x14ac:dyDescent="0.2">
      <c r="B97575" s="10"/>
    </row>
    <row r="97576" spans="2:2" x14ac:dyDescent="0.2">
      <c r="B97576" s="10"/>
    </row>
    <row r="97577" spans="2:2" x14ac:dyDescent="0.2">
      <c r="B97577" s="10"/>
    </row>
    <row r="97578" spans="2:2" x14ac:dyDescent="0.2">
      <c r="B97578" s="10"/>
    </row>
    <row r="97579" spans="2:2" x14ac:dyDescent="0.2">
      <c r="B97579" s="10"/>
    </row>
    <row r="97580" spans="2:2" x14ac:dyDescent="0.2">
      <c r="B97580" s="10"/>
    </row>
    <row r="97581" spans="2:2" x14ac:dyDescent="0.2">
      <c r="B97581" s="10"/>
    </row>
    <row r="97582" spans="2:2" x14ac:dyDescent="0.2">
      <c r="B97582" s="10"/>
    </row>
    <row r="97583" spans="2:2" x14ac:dyDescent="0.2">
      <c r="B97583" s="10"/>
    </row>
    <row r="97584" spans="2:2" x14ac:dyDescent="0.2">
      <c r="B97584" s="10"/>
    </row>
    <row r="97585" spans="2:2" x14ac:dyDescent="0.2">
      <c r="B97585" s="10"/>
    </row>
    <row r="97586" spans="2:2" x14ac:dyDescent="0.2">
      <c r="B97586" s="10"/>
    </row>
    <row r="97587" spans="2:2" x14ac:dyDescent="0.2">
      <c r="B97587" s="10"/>
    </row>
    <row r="97588" spans="2:2" x14ac:dyDescent="0.2">
      <c r="B97588" s="10"/>
    </row>
    <row r="97589" spans="2:2" x14ac:dyDescent="0.2">
      <c r="B97589" s="10"/>
    </row>
    <row r="97590" spans="2:2" x14ac:dyDescent="0.2">
      <c r="B97590" s="10"/>
    </row>
    <row r="97591" spans="2:2" x14ac:dyDescent="0.2">
      <c r="B97591" s="10"/>
    </row>
    <row r="97592" spans="2:2" x14ac:dyDescent="0.2">
      <c r="B97592" s="10"/>
    </row>
    <row r="97593" spans="2:2" x14ac:dyDescent="0.2">
      <c r="B97593" s="10"/>
    </row>
    <row r="97594" spans="2:2" x14ac:dyDescent="0.2">
      <c r="B97594" s="10"/>
    </row>
    <row r="97595" spans="2:2" x14ac:dyDescent="0.2">
      <c r="B97595" s="10"/>
    </row>
    <row r="97596" spans="2:2" x14ac:dyDescent="0.2">
      <c r="B97596" s="10"/>
    </row>
    <row r="97597" spans="2:2" x14ac:dyDescent="0.2">
      <c r="B97597" s="10"/>
    </row>
    <row r="97598" spans="2:2" x14ac:dyDescent="0.2">
      <c r="B97598" s="10"/>
    </row>
    <row r="97599" spans="2:2" x14ac:dyDescent="0.2">
      <c r="B97599" s="10"/>
    </row>
    <row r="97600" spans="2:2" x14ac:dyDescent="0.2">
      <c r="B97600" s="10"/>
    </row>
    <row r="97601" spans="2:2" x14ac:dyDescent="0.2">
      <c r="B97601" s="10"/>
    </row>
    <row r="97602" spans="2:2" x14ac:dyDescent="0.2">
      <c r="B97602" s="10"/>
    </row>
    <row r="97603" spans="2:2" x14ac:dyDescent="0.2">
      <c r="B97603" s="10"/>
    </row>
    <row r="97604" spans="2:2" x14ac:dyDescent="0.2">
      <c r="B97604" s="10"/>
    </row>
    <row r="97605" spans="2:2" x14ac:dyDescent="0.2">
      <c r="B97605" s="10"/>
    </row>
    <row r="97606" spans="2:2" x14ac:dyDescent="0.2">
      <c r="B97606" s="10"/>
    </row>
    <row r="97607" spans="2:2" x14ac:dyDescent="0.2">
      <c r="B97607" s="10"/>
    </row>
    <row r="97608" spans="2:2" x14ac:dyDescent="0.2">
      <c r="B97608" s="10"/>
    </row>
    <row r="97609" spans="2:2" x14ac:dyDescent="0.2">
      <c r="B97609" s="10"/>
    </row>
    <row r="97610" spans="2:2" x14ac:dyDescent="0.2">
      <c r="B97610" s="10"/>
    </row>
    <row r="97611" spans="2:2" x14ac:dyDescent="0.2">
      <c r="B97611" s="10"/>
    </row>
    <row r="97612" spans="2:2" x14ac:dyDescent="0.2">
      <c r="B97612" s="10"/>
    </row>
    <row r="97613" spans="2:2" x14ac:dyDescent="0.2">
      <c r="B97613" s="10"/>
    </row>
    <row r="97614" spans="2:2" x14ac:dyDescent="0.2">
      <c r="B97614" s="10"/>
    </row>
    <row r="97615" spans="2:2" x14ac:dyDescent="0.2">
      <c r="B97615" s="10"/>
    </row>
    <row r="97616" spans="2:2" x14ac:dyDescent="0.2">
      <c r="B97616" s="10"/>
    </row>
    <row r="97617" spans="2:2" x14ac:dyDescent="0.2">
      <c r="B97617" s="10"/>
    </row>
    <row r="97618" spans="2:2" x14ac:dyDescent="0.2">
      <c r="B97618" s="10"/>
    </row>
    <row r="97619" spans="2:2" x14ac:dyDescent="0.2">
      <c r="B97619" s="10"/>
    </row>
    <row r="97620" spans="2:2" x14ac:dyDescent="0.2">
      <c r="B97620" s="10"/>
    </row>
    <row r="97621" spans="2:2" x14ac:dyDescent="0.2">
      <c r="B97621" s="10"/>
    </row>
    <row r="97622" spans="2:2" x14ac:dyDescent="0.2">
      <c r="B97622" s="10"/>
    </row>
    <row r="97623" spans="2:2" x14ac:dyDescent="0.2">
      <c r="B97623" s="10"/>
    </row>
    <row r="97624" spans="2:2" x14ac:dyDescent="0.2">
      <c r="B97624" s="10"/>
    </row>
    <row r="97625" spans="2:2" x14ac:dyDescent="0.2">
      <c r="B97625" s="10"/>
    </row>
    <row r="97626" spans="2:2" x14ac:dyDescent="0.2">
      <c r="B97626" s="10"/>
    </row>
    <row r="97627" spans="2:2" x14ac:dyDescent="0.2">
      <c r="B97627" s="10"/>
    </row>
    <row r="97628" spans="2:2" x14ac:dyDescent="0.2">
      <c r="B97628" s="10"/>
    </row>
    <row r="97629" spans="2:2" x14ac:dyDescent="0.2">
      <c r="B97629" s="10"/>
    </row>
    <row r="97630" spans="2:2" x14ac:dyDescent="0.2">
      <c r="B97630" s="10"/>
    </row>
    <row r="97631" spans="2:2" x14ac:dyDescent="0.2">
      <c r="B97631" s="10"/>
    </row>
    <row r="97632" spans="2:2" x14ac:dyDescent="0.2">
      <c r="B97632" s="10"/>
    </row>
    <row r="97633" spans="2:2" x14ac:dyDescent="0.2">
      <c r="B97633" s="10"/>
    </row>
    <row r="97634" spans="2:2" x14ac:dyDescent="0.2">
      <c r="B97634" s="10"/>
    </row>
    <row r="97635" spans="2:2" x14ac:dyDescent="0.2">
      <c r="B97635" s="10"/>
    </row>
    <row r="97636" spans="2:2" x14ac:dyDescent="0.2">
      <c r="B97636" s="10"/>
    </row>
    <row r="97637" spans="2:2" x14ac:dyDescent="0.2">
      <c r="B97637" s="10"/>
    </row>
    <row r="97638" spans="2:2" x14ac:dyDescent="0.2">
      <c r="B97638" s="10"/>
    </row>
    <row r="97639" spans="2:2" x14ac:dyDescent="0.2">
      <c r="B97639" s="10"/>
    </row>
    <row r="97640" spans="2:2" x14ac:dyDescent="0.2">
      <c r="B97640" s="10"/>
    </row>
    <row r="97641" spans="2:2" x14ac:dyDescent="0.2">
      <c r="B97641" s="10"/>
    </row>
    <row r="97642" spans="2:2" x14ac:dyDescent="0.2">
      <c r="B97642" s="10"/>
    </row>
    <row r="97643" spans="2:2" x14ac:dyDescent="0.2">
      <c r="B97643" s="10"/>
    </row>
    <row r="97644" spans="2:2" x14ac:dyDescent="0.2">
      <c r="B97644" s="10"/>
    </row>
    <row r="97645" spans="2:2" x14ac:dyDescent="0.2">
      <c r="B97645" s="10"/>
    </row>
    <row r="97646" spans="2:2" x14ac:dyDescent="0.2">
      <c r="B97646" s="10"/>
    </row>
    <row r="97647" spans="2:2" x14ac:dyDescent="0.2">
      <c r="B97647" s="10"/>
    </row>
    <row r="97648" spans="2:2" x14ac:dyDescent="0.2">
      <c r="B97648" s="10"/>
    </row>
    <row r="97649" spans="2:2" x14ac:dyDescent="0.2">
      <c r="B97649" s="10"/>
    </row>
    <row r="97650" spans="2:2" x14ac:dyDescent="0.2">
      <c r="B97650" s="10"/>
    </row>
    <row r="97651" spans="2:2" x14ac:dyDescent="0.2">
      <c r="B97651" s="10"/>
    </row>
    <row r="97652" spans="2:2" x14ac:dyDescent="0.2">
      <c r="B97652" s="10"/>
    </row>
    <row r="97653" spans="2:2" x14ac:dyDescent="0.2">
      <c r="B97653" s="10"/>
    </row>
    <row r="97654" spans="2:2" x14ac:dyDescent="0.2">
      <c r="B97654" s="10"/>
    </row>
    <row r="97655" spans="2:2" x14ac:dyDescent="0.2">
      <c r="B97655" s="10"/>
    </row>
    <row r="97656" spans="2:2" x14ac:dyDescent="0.2">
      <c r="B97656" s="10"/>
    </row>
    <row r="97657" spans="2:2" x14ac:dyDescent="0.2">
      <c r="B97657" s="10"/>
    </row>
    <row r="97658" spans="2:2" x14ac:dyDescent="0.2">
      <c r="B97658" s="10"/>
    </row>
    <row r="97659" spans="2:2" x14ac:dyDescent="0.2">
      <c r="B97659" s="10"/>
    </row>
    <row r="97660" spans="2:2" x14ac:dyDescent="0.2">
      <c r="B97660" s="10"/>
    </row>
    <row r="97661" spans="2:2" x14ac:dyDescent="0.2">
      <c r="B97661" s="10"/>
    </row>
    <row r="97662" spans="2:2" x14ac:dyDescent="0.2">
      <c r="B97662" s="10"/>
    </row>
    <row r="97663" spans="2:2" x14ac:dyDescent="0.2">
      <c r="B97663" s="10"/>
    </row>
    <row r="97664" spans="2:2" x14ac:dyDescent="0.2">
      <c r="B97664" s="10"/>
    </row>
    <row r="97665" spans="2:2" x14ac:dyDescent="0.2">
      <c r="B97665" s="10"/>
    </row>
    <row r="97666" spans="2:2" x14ac:dyDescent="0.2">
      <c r="B97666" s="10"/>
    </row>
    <row r="97667" spans="2:2" x14ac:dyDescent="0.2">
      <c r="B97667" s="10"/>
    </row>
    <row r="97668" spans="2:2" x14ac:dyDescent="0.2">
      <c r="B97668" s="10"/>
    </row>
    <row r="97669" spans="2:2" x14ac:dyDescent="0.2">
      <c r="B97669" s="10"/>
    </row>
    <row r="97670" spans="2:2" x14ac:dyDescent="0.2">
      <c r="B97670" s="10"/>
    </row>
    <row r="97671" spans="2:2" x14ac:dyDescent="0.2">
      <c r="B97671" s="10"/>
    </row>
    <row r="97672" spans="2:2" x14ac:dyDescent="0.2">
      <c r="B97672" s="10"/>
    </row>
    <row r="97673" spans="2:2" x14ac:dyDescent="0.2">
      <c r="B97673" s="10"/>
    </row>
    <row r="97674" spans="2:2" x14ac:dyDescent="0.2">
      <c r="B97674" s="10"/>
    </row>
    <row r="97675" spans="2:2" x14ac:dyDescent="0.2">
      <c r="B97675" s="10"/>
    </row>
    <row r="97676" spans="2:2" x14ac:dyDescent="0.2">
      <c r="B97676" s="10"/>
    </row>
    <row r="97677" spans="2:2" x14ac:dyDescent="0.2">
      <c r="B97677" s="10"/>
    </row>
    <row r="97678" spans="2:2" x14ac:dyDescent="0.2">
      <c r="B97678" s="10"/>
    </row>
    <row r="97679" spans="2:2" x14ac:dyDescent="0.2">
      <c r="B97679" s="10"/>
    </row>
    <row r="97680" spans="2:2" x14ac:dyDescent="0.2">
      <c r="B97680" s="10"/>
    </row>
    <row r="97681" spans="2:2" x14ac:dyDescent="0.2">
      <c r="B97681" s="10"/>
    </row>
    <row r="97682" spans="2:2" x14ac:dyDescent="0.2">
      <c r="B97682" s="10"/>
    </row>
    <row r="97683" spans="2:2" x14ac:dyDescent="0.2">
      <c r="B97683" s="10"/>
    </row>
    <row r="97684" spans="2:2" x14ac:dyDescent="0.2">
      <c r="B97684" s="10"/>
    </row>
    <row r="97685" spans="2:2" x14ac:dyDescent="0.2">
      <c r="B97685" s="10"/>
    </row>
    <row r="97686" spans="2:2" x14ac:dyDescent="0.2">
      <c r="B97686" s="10"/>
    </row>
    <row r="97687" spans="2:2" x14ac:dyDescent="0.2">
      <c r="B97687" s="10"/>
    </row>
    <row r="97688" spans="2:2" x14ac:dyDescent="0.2">
      <c r="B97688" s="10"/>
    </row>
    <row r="97689" spans="2:2" x14ac:dyDescent="0.2">
      <c r="B97689" s="10"/>
    </row>
    <row r="97690" spans="2:2" x14ac:dyDescent="0.2">
      <c r="B97690" s="10"/>
    </row>
    <row r="97691" spans="2:2" x14ac:dyDescent="0.2">
      <c r="B97691" s="10"/>
    </row>
    <row r="97692" spans="2:2" x14ac:dyDescent="0.2">
      <c r="B97692" s="10"/>
    </row>
    <row r="97693" spans="2:2" x14ac:dyDescent="0.2">
      <c r="B97693" s="10"/>
    </row>
    <row r="97694" spans="2:2" x14ac:dyDescent="0.2">
      <c r="B97694" s="10"/>
    </row>
    <row r="97695" spans="2:2" x14ac:dyDescent="0.2">
      <c r="B97695" s="10"/>
    </row>
    <row r="97696" spans="2:2" x14ac:dyDescent="0.2">
      <c r="B97696" s="10"/>
    </row>
    <row r="97697" spans="2:2" x14ac:dyDescent="0.2">
      <c r="B97697" s="10"/>
    </row>
    <row r="97698" spans="2:2" x14ac:dyDescent="0.2">
      <c r="B97698" s="10"/>
    </row>
    <row r="97699" spans="2:2" x14ac:dyDescent="0.2">
      <c r="B97699" s="10"/>
    </row>
    <row r="97700" spans="2:2" x14ac:dyDescent="0.2">
      <c r="B97700" s="10"/>
    </row>
    <row r="97701" spans="2:2" x14ac:dyDescent="0.2">
      <c r="B97701" s="10"/>
    </row>
    <row r="97702" spans="2:2" x14ac:dyDescent="0.2">
      <c r="B97702" s="10"/>
    </row>
    <row r="97703" spans="2:2" x14ac:dyDescent="0.2">
      <c r="B97703" s="10"/>
    </row>
    <row r="97704" spans="2:2" x14ac:dyDescent="0.2">
      <c r="B97704" s="10"/>
    </row>
    <row r="97705" spans="2:2" x14ac:dyDescent="0.2">
      <c r="B97705" s="10"/>
    </row>
    <row r="97706" spans="2:2" x14ac:dyDescent="0.2">
      <c r="B97706" s="10"/>
    </row>
    <row r="97707" spans="2:2" x14ac:dyDescent="0.2">
      <c r="B97707" s="10"/>
    </row>
    <row r="97708" spans="2:2" x14ac:dyDescent="0.2">
      <c r="B97708" s="10"/>
    </row>
    <row r="97709" spans="2:2" x14ac:dyDescent="0.2">
      <c r="B97709" s="10"/>
    </row>
    <row r="97710" spans="2:2" x14ac:dyDescent="0.2">
      <c r="B97710" s="10"/>
    </row>
    <row r="97711" spans="2:2" x14ac:dyDescent="0.2">
      <c r="B97711" s="10"/>
    </row>
    <row r="97712" spans="2:2" x14ac:dyDescent="0.2">
      <c r="B97712" s="10"/>
    </row>
    <row r="97713" spans="2:2" x14ac:dyDescent="0.2">
      <c r="B97713" s="10"/>
    </row>
    <row r="97714" spans="2:2" x14ac:dyDescent="0.2">
      <c r="B97714" s="10"/>
    </row>
    <row r="97715" spans="2:2" x14ac:dyDescent="0.2">
      <c r="B97715" s="10"/>
    </row>
    <row r="97716" spans="2:2" x14ac:dyDescent="0.2">
      <c r="B97716" s="10"/>
    </row>
    <row r="97717" spans="2:2" x14ac:dyDescent="0.2">
      <c r="B97717" s="10"/>
    </row>
    <row r="97718" spans="2:2" x14ac:dyDescent="0.2">
      <c r="B97718" s="10"/>
    </row>
    <row r="97719" spans="2:2" x14ac:dyDescent="0.2">
      <c r="B97719" s="10"/>
    </row>
    <row r="97720" spans="2:2" x14ac:dyDescent="0.2">
      <c r="B97720" s="10"/>
    </row>
    <row r="97721" spans="2:2" x14ac:dyDescent="0.2">
      <c r="B97721" s="10"/>
    </row>
    <row r="97722" spans="2:2" x14ac:dyDescent="0.2">
      <c r="B97722" s="10"/>
    </row>
    <row r="97723" spans="2:2" x14ac:dyDescent="0.2">
      <c r="B97723" s="10"/>
    </row>
    <row r="97724" spans="2:2" x14ac:dyDescent="0.2">
      <c r="B97724" s="10"/>
    </row>
    <row r="97725" spans="2:2" x14ac:dyDescent="0.2">
      <c r="B97725" s="10"/>
    </row>
    <row r="97726" spans="2:2" x14ac:dyDescent="0.2">
      <c r="B97726" s="10"/>
    </row>
    <row r="97727" spans="2:2" x14ac:dyDescent="0.2">
      <c r="B97727" s="10"/>
    </row>
    <row r="97728" spans="2:2" x14ac:dyDescent="0.2">
      <c r="B97728" s="10"/>
    </row>
    <row r="97729" spans="2:2" x14ac:dyDescent="0.2">
      <c r="B97729" s="10"/>
    </row>
    <row r="97730" spans="2:2" x14ac:dyDescent="0.2">
      <c r="B97730" s="10"/>
    </row>
    <row r="97731" spans="2:2" x14ac:dyDescent="0.2">
      <c r="B97731" s="10"/>
    </row>
    <row r="97732" spans="2:2" x14ac:dyDescent="0.2">
      <c r="B97732" s="10"/>
    </row>
    <row r="97733" spans="2:2" x14ac:dyDescent="0.2">
      <c r="B97733" s="10"/>
    </row>
    <row r="97734" spans="2:2" x14ac:dyDescent="0.2">
      <c r="B97734" s="10"/>
    </row>
    <row r="97735" spans="2:2" x14ac:dyDescent="0.2">
      <c r="B97735" s="10"/>
    </row>
    <row r="97736" spans="2:2" x14ac:dyDescent="0.2">
      <c r="B97736" s="10"/>
    </row>
    <row r="97737" spans="2:2" x14ac:dyDescent="0.2">
      <c r="B97737" s="10"/>
    </row>
    <row r="97738" spans="2:2" x14ac:dyDescent="0.2">
      <c r="B97738" s="10"/>
    </row>
    <row r="97739" spans="2:2" x14ac:dyDescent="0.2">
      <c r="B97739" s="10"/>
    </row>
    <row r="97740" spans="2:2" x14ac:dyDescent="0.2">
      <c r="B97740" s="10"/>
    </row>
    <row r="97741" spans="2:2" x14ac:dyDescent="0.2">
      <c r="B97741" s="10"/>
    </row>
    <row r="97742" spans="2:2" x14ac:dyDescent="0.2">
      <c r="B97742" s="10"/>
    </row>
    <row r="97743" spans="2:2" x14ac:dyDescent="0.2">
      <c r="B97743" s="10"/>
    </row>
    <row r="97744" spans="2:2" x14ac:dyDescent="0.2">
      <c r="B97744" s="10"/>
    </row>
    <row r="97745" spans="2:2" x14ac:dyDescent="0.2">
      <c r="B97745" s="10"/>
    </row>
    <row r="97746" spans="2:2" x14ac:dyDescent="0.2">
      <c r="B97746" s="10"/>
    </row>
    <row r="97747" spans="2:2" x14ac:dyDescent="0.2">
      <c r="B97747" s="10"/>
    </row>
    <row r="97748" spans="2:2" x14ac:dyDescent="0.2">
      <c r="B97748" s="10"/>
    </row>
    <row r="97749" spans="2:2" x14ac:dyDescent="0.2">
      <c r="B97749" s="10"/>
    </row>
    <row r="97750" spans="2:2" x14ac:dyDescent="0.2">
      <c r="B97750" s="10"/>
    </row>
    <row r="97751" spans="2:2" x14ac:dyDescent="0.2">
      <c r="B97751" s="10"/>
    </row>
    <row r="97752" spans="2:2" x14ac:dyDescent="0.2">
      <c r="B97752" s="10"/>
    </row>
    <row r="97753" spans="2:2" x14ac:dyDescent="0.2">
      <c r="B97753" s="10"/>
    </row>
    <row r="97754" spans="2:2" x14ac:dyDescent="0.2">
      <c r="B97754" s="10"/>
    </row>
    <row r="97755" spans="2:2" x14ac:dyDescent="0.2">
      <c r="B97755" s="10"/>
    </row>
    <row r="97756" spans="2:2" x14ac:dyDescent="0.2">
      <c r="B97756" s="10"/>
    </row>
    <row r="97757" spans="2:2" x14ac:dyDescent="0.2">
      <c r="B97757" s="10"/>
    </row>
    <row r="97758" spans="2:2" x14ac:dyDescent="0.2">
      <c r="B97758" s="10"/>
    </row>
    <row r="97759" spans="2:2" x14ac:dyDescent="0.2">
      <c r="B97759" s="10"/>
    </row>
    <row r="97760" spans="2:2" x14ac:dyDescent="0.2">
      <c r="B97760" s="10"/>
    </row>
    <row r="97761" spans="2:2" x14ac:dyDescent="0.2">
      <c r="B97761" s="10"/>
    </row>
    <row r="97762" spans="2:2" x14ac:dyDescent="0.2">
      <c r="B97762" s="10"/>
    </row>
    <row r="97763" spans="2:2" x14ac:dyDescent="0.2">
      <c r="B97763" s="10"/>
    </row>
    <row r="97764" spans="2:2" x14ac:dyDescent="0.2">
      <c r="B97764" s="10"/>
    </row>
    <row r="97765" spans="2:2" x14ac:dyDescent="0.2">
      <c r="B97765" s="10"/>
    </row>
    <row r="97766" spans="2:2" x14ac:dyDescent="0.2">
      <c r="B97766" s="10"/>
    </row>
    <row r="97767" spans="2:2" x14ac:dyDescent="0.2">
      <c r="B97767" s="10"/>
    </row>
    <row r="97768" spans="2:2" x14ac:dyDescent="0.2">
      <c r="B97768" s="10"/>
    </row>
    <row r="97769" spans="2:2" x14ac:dyDescent="0.2">
      <c r="B97769" s="10"/>
    </row>
    <row r="97770" spans="2:2" x14ac:dyDescent="0.2">
      <c r="B97770" s="10"/>
    </row>
    <row r="97771" spans="2:2" x14ac:dyDescent="0.2">
      <c r="B97771" s="10"/>
    </row>
    <row r="97772" spans="2:2" x14ac:dyDescent="0.2">
      <c r="B97772" s="10"/>
    </row>
    <row r="97773" spans="2:2" x14ac:dyDescent="0.2">
      <c r="B97773" s="10"/>
    </row>
    <row r="97774" spans="2:2" x14ac:dyDescent="0.2">
      <c r="B97774" s="10"/>
    </row>
    <row r="97775" spans="2:2" x14ac:dyDescent="0.2">
      <c r="B97775" s="10"/>
    </row>
    <row r="97776" spans="2:2" x14ac:dyDescent="0.2">
      <c r="B97776" s="10"/>
    </row>
    <row r="97777" spans="2:2" x14ac:dyDescent="0.2">
      <c r="B97777" s="10"/>
    </row>
    <row r="97778" spans="2:2" x14ac:dyDescent="0.2">
      <c r="B97778" s="10"/>
    </row>
    <row r="97779" spans="2:2" x14ac:dyDescent="0.2">
      <c r="B97779" s="10"/>
    </row>
    <row r="97780" spans="2:2" x14ac:dyDescent="0.2">
      <c r="B97780" s="10"/>
    </row>
    <row r="97781" spans="2:2" x14ac:dyDescent="0.2">
      <c r="B97781" s="10"/>
    </row>
    <row r="97782" spans="2:2" x14ac:dyDescent="0.2">
      <c r="B97782" s="10"/>
    </row>
    <row r="97783" spans="2:2" x14ac:dyDescent="0.2">
      <c r="B97783" s="10"/>
    </row>
    <row r="97784" spans="2:2" x14ac:dyDescent="0.2">
      <c r="B97784" s="10"/>
    </row>
    <row r="97785" spans="2:2" x14ac:dyDescent="0.2">
      <c r="B97785" s="10"/>
    </row>
    <row r="97786" spans="2:2" x14ac:dyDescent="0.2">
      <c r="B97786" s="10"/>
    </row>
    <row r="97787" spans="2:2" x14ac:dyDescent="0.2">
      <c r="B97787" s="10"/>
    </row>
    <row r="97788" spans="2:2" x14ac:dyDescent="0.2">
      <c r="B97788" s="10"/>
    </row>
    <row r="97789" spans="2:2" x14ac:dyDescent="0.2">
      <c r="B97789" s="10"/>
    </row>
    <row r="97790" spans="2:2" x14ac:dyDescent="0.2">
      <c r="B97790" s="10"/>
    </row>
    <row r="97791" spans="2:2" x14ac:dyDescent="0.2">
      <c r="B97791" s="10"/>
    </row>
    <row r="97792" spans="2:2" x14ac:dyDescent="0.2">
      <c r="B97792" s="10"/>
    </row>
    <row r="97793" spans="2:2" x14ac:dyDescent="0.2">
      <c r="B97793" s="10"/>
    </row>
    <row r="97794" spans="2:2" x14ac:dyDescent="0.2">
      <c r="B97794" s="10"/>
    </row>
    <row r="97795" spans="2:2" x14ac:dyDescent="0.2">
      <c r="B97795" s="10"/>
    </row>
    <row r="97796" spans="2:2" x14ac:dyDescent="0.2">
      <c r="B97796" s="10"/>
    </row>
    <row r="97797" spans="2:2" x14ac:dyDescent="0.2">
      <c r="B97797" s="10"/>
    </row>
    <row r="97798" spans="2:2" x14ac:dyDescent="0.2">
      <c r="B97798" s="10"/>
    </row>
    <row r="97799" spans="2:2" x14ac:dyDescent="0.2">
      <c r="B97799" s="10"/>
    </row>
    <row r="97800" spans="2:2" x14ac:dyDescent="0.2">
      <c r="B97800" s="10"/>
    </row>
    <row r="97801" spans="2:2" x14ac:dyDescent="0.2">
      <c r="B97801" s="10"/>
    </row>
    <row r="97802" spans="2:2" x14ac:dyDescent="0.2">
      <c r="B97802" s="10"/>
    </row>
    <row r="97803" spans="2:2" x14ac:dyDescent="0.2">
      <c r="B97803" s="10"/>
    </row>
    <row r="97804" spans="2:2" x14ac:dyDescent="0.2">
      <c r="B97804" s="10"/>
    </row>
    <row r="97805" spans="2:2" x14ac:dyDescent="0.2">
      <c r="B97805" s="10"/>
    </row>
    <row r="97806" spans="2:2" x14ac:dyDescent="0.2">
      <c r="B97806" s="10"/>
    </row>
    <row r="97807" spans="2:2" x14ac:dyDescent="0.2">
      <c r="B97807" s="10"/>
    </row>
    <row r="97808" spans="2:2" x14ac:dyDescent="0.2">
      <c r="B97808" s="10"/>
    </row>
    <row r="97809" spans="2:2" x14ac:dyDescent="0.2">
      <c r="B97809" s="10"/>
    </row>
    <row r="97810" spans="2:2" x14ac:dyDescent="0.2">
      <c r="B97810" s="10"/>
    </row>
    <row r="97811" spans="2:2" x14ac:dyDescent="0.2">
      <c r="B97811" s="10"/>
    </row>
    <row r="97812" spans="2:2" x14ac:dyDescent="0.2">
      <c r="B97812" s="10"/>
    </row>
    <row r="97813" spans="2:2" x14ac:dyDescent="0.2">
      <c r="B97813" s="10"/>
    </row>
    <row r="97814" spans="2:2" x14ac:dyDescent="0.2">
      <c r="B97814" s="10"/>
    </row>
    <row r="97815" spans="2:2" x14ac:dyDescent="0.2">
      <c r="B97815" s="10"/>
    </row>
    <row r="97816" spans="2:2" x14ac:dyDescent="0.2">
      <c r="B97816" s="10"/>
    </row>
    <row r="97817" spans="2:2" x14ac:dyDescent="0.2">
      <c r="B97817" s="10"/>
    </row>
    <row r="97818" spans="2:2" x14ac:dyDescent="0.2">
      <c r="B97818" s="10"/>
    </row>
    <row r="97819" spans="2:2" x14ac:dyDescent="0.2">
      <c r="B97819" s="10"/>
    </row>
    <row r="97820" spans="2:2" x14ac:dyDescent="0.2">
      <c r="B97820" s="10"/>
    </row>
    <row r="97821" spans="2:2" x14ac:dyDescent="0.2">
      <c r="B97821" s="10"/>
    </row>
    <row r="97822" spans="2:2" x14ac:dyDescent="0.2">
      <c r="B97822" s="10"/>
    </row>
    <row r="97823" spans="2:2" x14ac:dyDescent="0.2">
      <c r="B97823" s="10"/>
    </row>
    <row r="97824" spans="2:2" x14ac:dyDescent="0.2">
      <c r="B97824" s="10"/>
    </row>
    <row r="97825" spans="2:2" x14ac:dyDescent="0.2">
      <c r="B97825" s="10"/>
    </row>
    <row r="97826" spans="2:2" x14ac:dyDescent="0.2">
      <c r="B97826" s="10"/>
    </row>
    <row r="97827" spans="2:2" x14ac:dyDescent="0.2">
      <c r="B97827" s="10"/>
    </row>
    <row r="97828" spans="2:2" x14ac:dyDescent="0.2">
      <c r="B97828" s="10"/>
    </row>
    <row r="97829" spans="2:2" x14ac:dyDescent="0.2">
      <c r="B97829" s="10"/>
    </row>
    <row r="97830" spans="2:2" x14ac:dyDescent="0.2">
      <c r="B97830" s="10"/>
    </row>
    <row r="97831" spans="2:2" x14ac:dyDescent="0.2">
      <c r="B97831" s="10"/>
    </row>
    <row r="97832" spans="2:2" x14ac:dyDescent="0.2">
      <c r="B97832" s="10"/>
    </row>
    <row r="97833" spans="2:2" x14ac:dyDescent="0.2">
      <c r="B97833" s="10"/>
    </row>
    <row r="97834" spans="2:2" x14ac:dyDescent="0.2">
      <c r="B97834" s="10"/>
    </row>
    <row r="97835" spans="2:2" x14ac:dyDescent="0.2">
      <c r="B97835" s="10"/>
    </row>
    <row r="97836" spans="2:2" x14ac:dyDescent="0.2">
      <c r="B97836" s="10"/>
    </row>
    <row r="97837" spans="2:2" x14ac:dyDescent="0.2">
      <c r="B97837" s="10"/>
    </row>
    <row r="97838" spans="2:2" x14ac:dyDescent="0.2">
      <c r="B97838" s="10"/>
    </row>
    <row r="97839" spans="2:2" x14ac:dyDescent="0.2">
      <c r="B97839" s="10"/>
    </row>
    <row r="97840" spans="2:2" x14ac:dyDescent="0.2">
      <c r="B97840" s="10"/>
    </row>
    <row r="97841" spans="2:2" x14ac:dyDescent="0.2">
      <c r="B97841" s="10"/>
    </row>
    <row r="97842" spans="2:2" x14ac:dyDescent="0.2">
      <c r="B97842" s="10"/>
    </row>
    <row r="97843" spans="2:2" x14ac:dyDescent="0.2">
      <c r="B97843" s="10"/>
    </row>
    <row r="97844" spans="2:2" x14ac:dyDescent="0.2">
      <c r="B97844" s="10"/>
    </row>
    <row r="97845" spans="2:2" x14ac:dyDescent="0.2">
      <c r="B97845" s="10"/>
    </row>
    <row r="97846" spans="2:2" x14ac:dyDescent="0.2">
      <c r="B97846" s="10"/>
    </row>
    <row r="97847" spans="2:2" x14ac:dyDescent="0.2">
      <c r="B97847" s="10"/>
    </row>
    <row r="97848" spans="2:2" x14ac:dyDescent="0.2">
      <c r="B97848" s="10"/>
    </row>
    <row r="97849" spans="2:2" x14ac:dyDescent="0.2">
      <c r="B97849" s="10"/>
    </row>
    <row r="97850" spans="2:2" x14ac:dyDescent="0.2">
      <c r="B97850" s="10"/>
    </row>
    <row r="97851" spans="2:2" x14ac:dyDescent="0.2">
      <c r="B97851" s="10"/>
    </row>
    <row r="97852" spans="2:2" x14ac:dyDescent="0.2">
      <c r="B97852" s="10"/>
    </row>
    <row r="97853" spans="2:2" x14ac:dyDescent="0.2">
      <c r="B97853" s="10"/>
    </row>
    <row r="97854" spans="2:2" x14ac:dyDescent="0.2">
      <c r="B97854" s="10"/>
    </row>
    <row r="97855" spans="2:2" x14ac:dyDescent="0.2">
      <c r="B97855" s="10"/>
    </row>
    <row r="97856" spans="2:2" x14ac:dyDescent="0.2">
      <c r="B97856" s="10"/>
    </row>
    <row r="97857" spans="2:2" x14ac:dyDescent="0.2">
      <c r="B97857" s="10"/>
    </row>
    <row r="97858" spans="2:2" x14ac:dyDescent="0.2">
      <c r="B97858" s="10"/>
    </row>
    <row r="97859" spans="2:2" x14ac:dyDescent="0.2">
      <c r="B97859" s="10"/>
    </row>
    <row r="97860" spans="2:2" x14ac:dyDescent="0.2">
      <c r="B97860" s="10"/>
    </row>
    <row r="97861" spans="2:2" x14ac:dyDescent="0.2">
      <c r="B97861" s="10"/>
    </row>
    <row r="97862" spans="2:2" x14ac:dyDescent="0.2">
      <c r="B97862" s="10"/>
    </row>
    <row r="97863" spans="2:2" x14ac:dyDescent="0.2">
      <c r="B97863" s="10"/>
    </row>
    <row r="97864" spans="2:2" x14ac:dyDescent="0.2">
      <c r="B97864" s="10"/>
    </row>
    <row r="97865" spans="2:2" x14ac:dyDescent="0.2">
      <c r="B97865" s="10"/>
    </row>
    <row r="97866" spans="2:2" x14ac:dyDescent="0.2">
      <c r="B97866" s="10"/>
    </row>
    <row r="97867" spans="2:2" x14ac:dyDescent="0.2">
      <c r="B97867" s="10"/>
    </row>
    <row r="97868" spans="2:2" x14ac:dyDescent="0.2">
      <c r="B97868" s="10"/>
    </row>
    <row r="97869" spans="2:2" x14ac:dyDescent="0.2">
      <c r="B97869" s="10"/>
    </row>
    <row r="97870" spans="2:2" x14ac:dyDescent="0.2">
      <c r="B97870" s="10"/>
    </row>
    <row r="97871" spans="2:2" x14ac:dyDescent="0.2">
      <c r="B97871" s="10"/>
    </row>
    <row r="97872" spans="2:2" x14ac:dyDescent="0.2">
      <c r="B97872" s="10"/>
    </row>
    <row r="97873" spans="2:2" x14ac:dyDescent="0.2">
      <c r="B97873" s="10"/>
    </row>
    <row r="97874" spans="2:2" x14ac:dyDescent="0.2">
      <c r="B97874" s="10"/>
    </row>
    <row r="97875" spans="2:2" x14ac:dyDescent="0.2">
      <c r="B97875" s="10"/>
    </row>
    <row r="97876" spans="2:2" x14ac:dyDescent="0.2">
      <c r="B97876" s="10"/>
    </row>
    <row r="97877" spans="2:2" x14ac:dyDescent="0.2">
      <c r="B97877" s="10"/>
    </row>
    <row r="97878" spans="2:2" x14ac:dyDescent="0.2">
      <c r="B97878" s="10"/>
    </row>
    <row r="97879" spans="2:2" x14ac:dyDescent="0.2">
      <c r="B97879" s="10"/>
    </row>
    <row r="97880" spans="2:2" x14ac:dyDescent="0.2">
      <c r="B97880" s="10"/>
    </row>
    <row r="97881" spans="2:2" x14ac:dyDescent="0.2">
      <c r="B97881" s="10"/>
    </row>
    <row r="97882" spans="2:2" x14ac:dyDescent="0.2">
      <c r="B97882" s="10"/>
    </row>
    <row r="97883" spans="2:2" x14ac:dyDescent="0.2">
      <c r="B97883" s="10"/>
    </row>
    <row r="97884" spans="2:2" x14ac:dyDescent="0.2">
      <c r="B97884" s="10"/>
    </row>
    <row r="97885" spans="2:2" x14ac:dyDescent="0.2">
      <c r="B97885" s="10"/>
    </row>
    <row r="97886" spans="2:2" x14ac:dyDescent="0.2">
      <c r="B97886" s="10"/>
    </row>
    <row r="97887" spans="2:2" x14ac:dyDescent="0.2">
      <c r="B97887" s="10"/>
    </row>
    <row r="97888" spans="2:2" x14ac:dyDescent="0.2">
      <c r="B97888" s="10"/>
    </row>
    <row r="97889" spans="2:2" x14ac:dyDescent="0.2">
      <c r="B97889" s="10"/>
    </row>
    <row r="97890" spans="2:2" x14ac:dyDescent="0.2">
      <c r="B97890" s="10"/>
    </row>
    <row r="97891" spans="2:2" x14ac:dyDescent="0.2">
      <c r="B97891" s="10"/>
    </row>
    <row r="97892" spans="2:2" x14ac:dyDescent="0.2">
      <c r="B97892" s="10"/>
    </row>
    <row r="97893" spans="2:2" x14ac:dyDescent="0.2">
      <c r="B97893" s="10"/>
    </row>
    <row r="97894" spans="2:2" x14ac:dyDescent="0.2">
      <c r="B97894" s="10"/>
    </row>
    <row r="97895" spans="2:2" x14ac:dyDescent="0.2">
      <c r="B97895" s="10"/>
    </row>
    <row r="97896" spans="2:2" x14ac:dyDescent="0.2">
      <c r="B97896" s="10"/>
    </row>
    <row r="97897" spans="2:2" x14ac:dyDescent="0.2">
      <c r="B97897" s="10"/>
    </row>
    <row r="97898" spans="2:2" x14ac:dyDescent="0.2">
      <c r="B97898" s="10"/>
    </row>
    <row r="97899" spans="2:2" x14ac:dyDescent="0.2">
      <c r="B97899" s="10"/>
    </row>
    <row r="97900" spans="2:2" x14ac:dyDescent="0.2">
      <c r="B97900" s="10"/>
    </row>
    <row r="97901" spans="2:2" x14ac:dyDescent="0.2">
      <c r="B97901" s="10"/>
    </row>
    <row r="97902" spans="2:2" x14ac:dyDescent="0.2">
      <c r="B97902" s="10"/>
    </row>
    <row r="97903" spans="2:2" x14ac:dyDescent="0.2">
      <c r="B97903" s="10"/>
    </row>
    <row r="97904" spans="2:2" x14ac:dyDescent="0.2">
      <c r="B97904" s="10"/>
    </row>
    <row r="97905" spans="2:2" x14ac:dyDescent="0.2">
      <c r="B97905" s="10"/>
    </row>
    <row r="97906" spans="2:2" x14ac:dyDescent="0.2">
      <c r="B97906" s="10"/>
    </row>
    <row r="97907" spans="2:2" x14ac:dyDescent="0.2">
      <c r="B97907" s="10"/>
    </row>
    <row r="97908" spans="2:2" x14ac:dyDescent="0.2">
      <c r="B97908" s="10"/>
    </row>
    <row r="97909" spans="2:2" x14ac:dyDescent="0.2">
      <c r="B97909" s="10"/>
    </row>
    <row r="97910" spans="2:2" x14ac:dyDescent="0.2">
      <c r="B97910" s="10"/>
    </row>
    <row r="97911" spans="2:2" x14ac:dyDescent="0.2">
      <c r="B97911" s="10"/>
    </row>
    <row r="97912" spans="2:2" x14ac:dyDescent="0.2">
      <c r="B97912" s="10"/>
    </row>
    <row r="97913" spans="2:2" x14ac:dyDescent="0.2">
      <c r="B97913" s="10"/>
    </row>
    <row r="97914" spans="2:2" x14ac:dyDescent="0.2">
      <c r="B97914" s="10"/>
    </row>
    <row r="97915" spans="2:2" x14ac:dyDescent="0.2">
      <c r="B97915" s="10"/>
    </row>
    <row r="97916" spans="2:2" x14ac:dyDescent="0.2">
      <c r="B97916" s="10"/>
    </row>
    <row r="97917" spans="2:2" x14ac:dyDescent="0.2">
      <c r="B97917" s="10"/>
    </row>
    <row r="97918" spans="2:2" x14ac:dyDescent="0.2">
      <c r="B97918" s="10"/>
    </row>
    <row r="97919" spans="2:2" x14ac:dyDescent="0.2">
      <c r="B97919" s="10"/>
    </row>
    <row r="97920" spans="2:2" x14ac:dyDescent="0.2">
      <c r="B97920" s="10"/>
    </row>
    <row r="97921" spans="2:2" x14ac:dyDescent="0.2">
      <c r="B97921" s="10"/>
    </row>
    <row r="97922" spans="2:2" x14ac:dyDescent="0.2">
      <c r="B97922" s="10"/>
    </row>
    <row r="97923" spans="2:2" x14ac:dyDescent="0.2">
      <c r="B97923" s="10"/>
    </row>
    <row r="97924" spans="2:2" x14ac:dyDescent="0.2">
      <c r="B97924" s="10"/>
    </row>
    <row r="97925" spans="2:2" x14ac:dyDescent="0.2">
      <c r="B97925" s="10"/>
    </row>
    <row r="97926" spans="2:2" x14ac:dyDescent="0.2">
      <c r="B97926" s="10"/>
    </row>
    <row r="97927" spans="2:2" x14ac:dyDescent="0.2">
      <c r="B97927" s="10"/>
    </row>
    <row r="97928" spans="2:2" x14ac:dyDescent="0.2">
      <c r="B97928" s="10"/>
    </row>
    <row r="97929" spans="2:2" x14ac:dyDescent="0.2">
      <c r="B97929" s="10"/>
    </row>
    <row r="97930" spans="2:2" x14ac:dyDescent="0.2">
      <c r="B97930" s="10"/>
    </row>
    <row r="97931" spans="2:2" x14ac:dyDescent="0.2">
      <c r="B97931" s="10"/>
    </row>
    <row r="97932" spans="2:2" x14ac:dyDescent="0.2">
      <c r="B97932" s="10"/>
    </row>
    <row r="97933" spans="2:2" x14ac:dyDescent="0.2">
      <c r="B97933" s="10"/>
    </row>
    <row r="97934" spans="2:2" x14ac:dyDescent="0.2">
      <c r="B97934" s="10"/>
    </row>
    <row r="97935" spans="2:2" x14ac:dyDescent="0.2">
      <c r="B97935" s="10"/>
    </row>
    <row r="97936" spans="2:2" x14ac:dyDescent="0.2">
      <c r="B97936" s="10"/>
    </row>
    <row r="97937" spans="2:2" x14ac:dyDescent="0.2">
      <c r="B97937" s="10"/>
    </row>
    <row r="97938" spans="2:2" x14ac:dyDescent="0.2">
      <c r="B97938" s="10"/>
    </row>
    <row r="97939" spans="2:2" x14ac:dyDescent="0.2">
      <c r="B97939" s="10"/>
    </row>
    <row r="97940" spans="2:2" x14ac:dyDescent="0.2">
      <c r="B97940" s="10"/>
    </row>
    <row r="97941" spans="2:2" x14ac:dyDescent="0.2">
      <c r="B97941" s="10"/>
    </row>
    <row r="97942" spans="2:2" x14ac:dyDescent="0.2">
      <c r="B97942" s="10"/>
    </row>
    <row r="97943" spans="2:2" x14ac:dyDescent="0.2">
      <c r="B97943" s="10"/>
    </row>
    <row r="97944" spans="2:2" x14ac:dyDescent="0.2">
      <c r="B97944" s="10"/>
    </row>
    <row r="97945" spans="2:2" x14ac:dyDescent="0.2">
      <c r="B97945" s="10"/>
    </row>
    <row r="97946" spans="2:2" x14ac:dyDescent="0.2">
      <c r="B97946" s="10"/>
    </row>
    <row r="97947" spans="2:2" x14ac:dyDescent="0.2">
      <c r="B97947" s="10"/>
    </row>
    <row r="97948" spans="2:2" x14ac:dyDescent="0.2">
      <c r="B97948" s="10"/>
    </row>
    <row r="97949" spans="2:2" x14ac:dyDescent="0.2">
      <c r="B97949" s="10"/>
    </row>
    <row r="97950" spans="2:2" x14ac:dyDescent="0.2">
      <c r="B97950" s="10"/>
    </row>
    <row r="97951" spans="2:2" x14ac:dyDescent="0.2">
      <c r="B97951" s="10"/>
    </row>
    <row r="97952" spans="2:2" x14ac:dyDescent="0.2">
      <c r="B97952" s="10"/>
    </row>
    <row r="97953" spans="2:2" x14ac:dyDescent="0.2">
      <c r="B97953" s="10"/>
    </row>
    <row r="97954" spans="2:2" x14ac:dyDescent="0.2">
      <c r="B97954" s="10"/>
    </row>
    <row r="97955" spans="2:2" x14ac:dyDescent="0.2">
      <c r="B97955" s="10"/>
    </row>
    <row r="97956" spans="2:2" x14ac:dyDescent="0.2">
      <c r="B97956" s="10"/>
    </row>
    <row r="97957" spans="2:2" x14ac:dyDescent="0.2">
      <c r="B97957" s="10"/>
    </row>
    <row r="97958" spans="2:2" x14ac:dyDescent="0.2">
      <c r="B97958" s="10"/>
    </row>
    <row r="97959" spans="2:2" x14ac:dyDescent="0.2">
      <c r="B97959" s="10"/>
    </row>
    <row r="97960" spans="2:2" x14ac:dyDescent="0.2">
      <c r="B97960" s="10"/>
    </row>
    <row r="97961" spans="2:2" x14ac:dyDescent="0.2">
      <c r="B97961" s="10"/>
    </row>
    <row r="97962" spans="2:2" x14ac:dyDescent="0.2">
      <c r="B97962" s="10"/>
    </row>
    <row r="97963" spans="2:2" x14ac:dyDescent="0.2">
      <c r="B97963" s="10"/>
    </row>
    <row r="97964" spans="2:2" x14ac:dyDescent="0.2">
      <c r="B97964" s="10"/>
    </row>
    <row r="97965" spans="2:2" x14ac:dyDescent="0.2">
      <c r="B97965" s="10"/>
    </row>
    <row r="97966" spans="2:2" x14ac:dyDescent="0.2">
      <c r="B97966" s="10"/>
    </row>
    <row r="97967" spans="2:2" x14ac:dyDescent="0.2">
      <c r="B97967" s="10"/>
    </row>
    <row r="97968" spans="2:2" x14ac:dyDescent="0.2">
      <c r="B97968" s="10"/>
    </row>
    <row r="97969" spans="2:2" x14ac:dyDescent="0.2">
      <c r="B97969" s="10"/>
    </row>
    <row r="97970" spans="2:2" x14ac:dyDescent="0.2">
      <c r="B97970" s="10"/>
    </row>
    <row r="97971" spans="2:2" x14ac:dyDescent="0.2">
      <c r="B97971" s="10"/>
    </row>
    <row r="97972" spans="2:2" x14ac:dyDescent="0.2">
      <c r="B97972" s="10"/>
    </row>
    <row r="97973" spans="2:2" x14ac:dyDescent="0.2">
      <c r="B97973" s="10"/>
    </row>
    <row r="97974" spans="2:2" x14ac:dyDescent="0.2">
      <c r="B97974" s="10"/>
    </row>
    <row r="97975" spans="2:2" x14ac:dyDescent="0.2">
      <c r="B97975" s="10"/>
    </row>
    <row r="97976" spans="2:2" x14ac:dyDescent="0.2">
      <c r="B97976" s="10"/>
    </row>
    <row r="97977" spans="2:2" x14ac:dyDescent="0.2">
      <c r="B97977" s="10"/>
    </row>
    <row r="97978" spans="2:2" x14ac:dyDescent="0.2">
      <c r="B97978" s="10"/>
    </row>
    <row r="97979" spans="2:2" x14ac:dyDescent="0.2">
      <c r="B97979" s="10"/>
    </row>
    <row r="97980" spans="2:2" x14ac:dyDescent="0.2">
      <c r="B97980" s="10"/>
    </row>
    <row r="97981" spans="2:2" x14ac:dyDescent="0.2">
      <c r="B97981" s="10"/>
    </row>
    <row r="97982" spans="2:2" x14ac:dyDescent="0.2">
      <c r="B97982" s="10"/>
    </row>
    <row r="97983" spans="2:2" x14ac:dyDescent="0.2">
      <c r="B97983" s="10"/>
    </row>
    <row r="97984" spans="2:2" x14ac:dyDescent="0.2">
      <c r="B97984" s="10"/>
    </row>
    <row r="97985" spans="2:2" x14ac:dyDescent="0.2">
      <c r="B97985" s="10"/>
    </row>
    <row r="97986" spans="2:2" x14ac:dyDescent="0.2">
      <c r="B97986" s="10"/>
    </row>
    <row r="97987" spans="2:2" x14ac:dyDescent="0.2">
      <c r="B97987" s="10"/>
    </row>
    <row r="97988" spans="2:2" x14ac:dyDescent="0.2">
      <c r="B97988" s="10"/>
    </row>
    <row r="97989" spans="2:2" x14ac:dyDescent="0.2">
      <c r="B97989" s="10"/>
    </row>
    <row r="97990" spans="2:2" x14ac:dyDescent="0.2">
      <c r="B97990" s="10"/>
    </row>
    <row r="97991" spans="2:2" x14ac:dyDescent="0.2">
      <c r="B97991" s="10"/>
    </row>
    <row r="97992" spans="2:2" x14ac:dyDescent="0.2">
      <c r="B97992" s="10"/>
    </row>
    <row r="97993" spans="2:2" x14ac:dyDescent="0.2">
      <c r="B97993" s="10"/>
    </row>
    <row r="97994" spans="2:2" x14ac:dyDescent="0.2">
      <c r="B97994" s="10"/>
    </row>
    <row r="97995" spans="2:2" x14ac:dyDescent="0.2">
      <c r="B97995" s="10"/>
    </row>
    <row r="97996" spans="2:2" x14ac:dyDescent="0.2">
      <c r="B97996" s="10"/>
    </row>
    <row r="97997" spans="2:2" x14ac:dyDescent="0.2">
      <c r="B97997" s="10"/>
    </row>
    <row r="97998" spans="2:2" x14ac:dyDescent="0.2">
      <c r="B97998" s="10"/>
    </row>
    <row r="97999" spans="2:2" x14ac:dyDescent="0.2">
      <c r="B97999" s="10"/>
    </row>
    <row r="98000" spans="2:2" x14ac:dyDescent="0.2">
      <c r="B98000" s="10"/>
    </row>
    <row r="98001" spans="2:2" x14ac:dyDescent="0.2">
      <c r="B98001" s="10"/>
    </row>
    <row r="98002" spans="2:2" x14ac:dyDescent="0.2">
      <c r="B98002" s="10"/>
    </row>
    <row r="98003" spans="2:2" x14ac:dyDescent="0.2">
      <c r="B98003" s="10"/>
    </row>
    <row r="98004" spans="2:2" x14ac:dyDescent="0.2">
      <c r="B98004" s="10"/>
    </row>
    <row r="98005" spans="2:2" x14ac:dyDescent="0.2">
      <c r="B98005" s="10"/>
    </row>
    <row r="98006" spans="2:2" x14ac:dyDescent="0.2">
      <c r="B98006" s="10"/>
    </row>
    <row r="98007" spans="2:2" x14ac:dyDescent="0.2">
      <c r="B98007" s="10"/>
    </row>
    <row r="98008" spans="2:2" x14ac:dyDescent="0.2">
      <c r="B98008" s="10"/>
    </row>
    <row r="98009" spans="2:2" x14ac:dyDescent="0.2">
      <c r="B98009" s="10"/>
    </row>
    <row r="98010" spans="2:2" x14ac:dyDescent="0.2">
      <c r="B98010" s="10"/>
    </row>
    <row r="98011" spans="2:2" x14ac:dyDescent="0.2">
      <c r="B98011" s="10"/>
    </row>
    <row r="98012" spans="2:2" x14ac:dyDescent="0.2">
      <c r="B98012" s="10"/>
    </row>
    <row r="98013" spans="2:2" x14ac:dyDescent="0.2">
      <c r="B98013" s="10"/>
    </row>
    <row r="98014" spans="2:2" x14ac:dyDescent="0.2">
      <c r="B98014" s="10"/>
    </row>
    <row r="98015" spans="2:2" x14ac:dyDescent="0.2">
      <c r="B98015" s="10"/>
    </row>
    <row r="98016" spans="2:2" x14ac:dyDescent="0.2">
      <c r="B98016" s="10"/>
    </row>
    <row r="98017" spans="2:2" x14ac:dyDescent="0.2">
      <c r="B98017" s="10"/>
    </row>
    <row r="98018" spans="2:2" x14ac:dyDescent="0.2">
      <c r="B98018" s="10"/>
    </row>
    <row r="98019" spans="2:2" x14ac:dyDescent="0.2">
      <c r="B98019" s="10"/>
    </row>
    <row r="98020" spans="2:2" x14ac:dyDescent="0.2">
      <c r="B98020" s="10"/>
    </row>
    <row r="98021" spans="2:2" x14ac:dyDescent="0.2">
      <c r="B98021" s="10"/>
    </row>
    <row r="98022" spans="2:2" x14ac:dyDescent="0.2">
      <c r="B98022" s="10"/>
    </row>
    <row r="98023" spans="2:2" x14ac:dyDescent="0.2">
      <c r="B98023" s="10"/>
    </row>
    <row r="98024" spans="2:2" x14ac:dyDescent="0.2">
      <c r="B98024" s="10"/>
    </row>
    <row r="98025" spans="2:2" x14ac:dyDescent="0.2">
      <c r="B98025" s="10"/>
    </row>
    <row r="98026" spans="2:2" x14ac:dyDescent="0.2">
      <c r="B98026" s="10"/>
    </row>
    <row r="98027" spans="2:2" x14ac:dyDescent="0.2">
      <c r="B98027" s="10"/>
    </row>
    <row r="98028" spans="2:2" x14ac:dyDescent="0.2">
      <c r="B98028" s="10"/>
    </row>
    <row r="98029" spans="2:2" x14ac:dyDescent="0.2">
      <c r="B98029" s="10"/>
    </row>
    <row r="98030" spans="2:2" x14ac:dyDescent="0.2">
      <c r="B98030" s="10"/>
    </row>
    <row r="98031" spans="2:2" x14ac:dyDescent="0.2">
      <c r="B98031" s="10"/>
    </row>
    <row r="98032" spans="2:2" x14ac:dyDescent="0.2">
      <c r="B98032" s="10"/>
    </row>
    <row r="98033" spans="2:2" x14ac:dyDescent="0.2">
      <c r="B98033" s="10"/>
    </row>
    <row r="98034" spans="2:2" x14ac:dyDescent="0.2">
      <c r="B98034" s="10"/>
    </row>
    <row r="98035" spans="2:2" x14ac:dyDescent="0.2">
      <c r="B98035" s="10"/>
    </row>
    <row r="98036" spans="2:2" x14ac:dyDescent="0.2">
      <c r="B98036" s="10"/>
    </row>
    <row r="98037" spans="2:2" x14ac:dyDescent="0.2">
      <c r="B98037" s="10"/>
    </row>
    <row r="98038" spans="2:2" x14ac:dyDescent="0.2">
      <c r="B98038" s="10"/>
    </row>
    <row r="98039" spans="2:2" x14ac:dyDescent="0.2">
      <c r="B98039" s="10"/>
    </row>
    <row r="98040" spans="2:2" x14ac:dyDescent="0.2">
      <c r="B98040" s="10"/>
    </row>
    <row r="98041" spans="2:2" x14ac:dyDescent="0.2">
      <c r="B98041" s="10"/>
    </row>
    <row r="98042" spans="2:2" x14ac:dyDescent="0.2">
      <c r="B98042" s="10"/>
    </row>
    <row r="98043" spans="2:2" x14ac:dyDescent="0.2">
      <c r="B98043" s="10"/>
    </row>
    <row r="98044" spans="2:2" x14ac:dyDescent="0.2">
      <c r="B98044" s="10"/>
    </row>
    <row r="98045" spans="2:2" x14ac:dyDescent="0.2">
      <c r="B98045" s="10"/>
    </row>
    <row r="98046" spans="2:2" x14ac:dyDescent="0.2">
      <c r="B98046" s="10"/>
    </row>
    <row r="98047" spans="2:2" x14ac:dyDescent="0.2">
      <c r="B98047" s="10"/>
    </row>
    <row r="98048" spans="2:2" x14ac:dyDescent="0.2">
      <c r="B98048" s="10"/>
    </row>
    <row r="98049" spans="2:2" x14ac:dyDescent="0.2">
      <c r="B98049" s="10"/>
    </row>
    <row r="98050" spans="2:2" x14ac:dyDescent="0.2">
      <c r="B98050" s="10"/>
    </row>
    <row r="98051" spans="2:2" x14ac:dyDescent="0.2">
      <c r="B98051" s="10"/>
    </row>
    <row r="98052" spans="2:2" x14ac:dyDescent="0.2">
      <c r="B98052" s="10"/>
    </row>
    <row r="98053" spans="2:2" x14ac:dyDescent="0.2">
      <c r="B98053" s="10"/>
    </row>
    <row r="98054" spans="2:2" x14ac:dyDescent="0.2">
      <c r="B98054" s="10"/>
    </row>
    <row r="98055" spans="2:2" x14ac:dyDescent="0.2">
      <c r="B98055" s="10"/>
    </row>
    <row r="98056" spans="2:2" x14ac:dyDescent="0.2">
      <c r="B98056" s="10"/>
    </row>
    <row r="98057" spans="2:2" x14ac:dyDescent="0.2">
      <c r="B98057" s="10"/>
    </row>
    <row r="98058" spans="2:2" x14ac:dyDescent="0.2">
      <c r="B98058" s="10"/>
    </row>
    <row r="98059" spans="2:2" x14ac:dyDescent="0.2">
      <c r="B98059" s="10"/>
    </row>
    <row r="98060" spans="2:2" x14ac:dyDescent="0.2">
      <c r="B98060" s="10"/>
    </row>
    <row r="98061" spans="2:2" x14ac:dyDescent="0.2">
      <c r="B98061" s="10"/>
    </row>
    <row r="98062" spans="2:2" x14ac:dyDescent="0.2">
      <c r="B98062" s="10"/>
    </row>
    <row r="98063" spans="2:2" x14ac:dyDescent="0.2">
      <c r="B98063" s="10"/>
    </row>
    <row r="98064" spans="2:2" x14ac:dyDescent="0.2">
      <c r="B98064" s="10"/>
    </row>
    <row r="98065" spans="2:2" x14ac:dyDescent="0.2">
      <c r="B98065" s="10"/>
    </row>
    <row r="98066" spans="2:2" x14ac:dyDescent="0.2">
      <c r="B98066" s="10"/>
    </row>
    <row r="98067" spans="2:2" x14ac:dyDescent="0.2">
      <c r="B98067" s="10"/>
    </row>
    <row r="98068" spans="2:2" x14ac:dyDescent="0.2">
      <c r="B98068" s="10"/>
    </row>
    <row r="98069" spans="2:2" x14ac:dyDescent="0.2">
      <c r="B98069" s="10"/>
    </row>
    <row r="98070" spans="2:2" x14ac:dyDescent="0.2">
      <c r="B98070" s="10"/>
    </row>
    <row r="98071" spans="2:2" x14ac:dyDescent="0.2">
      <c r="B98071" s="10"/>
    </row>
    <row r="98072" spans="2:2" x14ac:dyDescent="0.2">
      <c r="B98072" s="10"/>
    </row>
    <row r="98073" spans="2:2" x14ac:dyDescent="0.2">
      <c r="B98073" s="10"/>
    </row>
    <row r="98074" spans="2:2" x14ac:dyDescent="0.2">
      <c r="B98074" s="10"/>
    </row>
    <row r="98075" spans="2:2" x14ac:dyDescent="0.2">
      <c r="B98075" s="10"/>
    </row>
    <row r="98076" spans="2:2" x14ac:dyDescent="0.2">
      <c r="B98076" s="10"/>
    </row>
    <row r="98077" spans="2:2" x14ac:dyDescent="0.2">
      <c r="B98077" s="10"/>
    </row>
    <row r="98078" spans="2:2" x14ac:dyDescent="0.2">
      <c r="B98078" s="10"/>
    </row>
    <row r="98079" spans="2:2" x14ac:dyDescent="0.2">
      <c r="B98079" s="10"/>
    </row>
    <row r="98080" spans="2:2" x14ac:dyDescent="0.2">
      <c r="B98080" s="10"/>
    </row>
    <row r="98081" spans="2:2" x14ac:dyDescent="0.2">
      <c r="B98081" s="10"/>
    </row>
    <row r="98082" spans="2:2" x14ac:dyDescent="0.2">
      <c r="B98082" s="10"/>
    </row>
    <row r="98083" spans="2:2" x14ac:dyDescent="0.2">
      <c r="B98083" s="10"/>
    </row>
    <row r="98084" spans="2:2" x14ac:dyDescent="0.2">
      <c r="B98084" s="10"/>
    </row>
    <row r="98085" spans="2:2" x14ac:dyDescent="0.2">
      <c r="B98085" s="10"/>
    </row>
    <row r="98086" spans="2:2" x14ac:dyDescent="0.2">
      <c r="B98086" s="10"/>
    </row>
    <row r="98087" spans="2:2" x14ac:dyDescent="0.2">
      <c r="B98087" s="10"/>
    </row>
    <row r="98088" spans="2:2" x14ac:dyDescent="0.2">
      <c r="B98088" s="10"/>
    </row>
    <row r="98089" spans="2:2" x14ac:dyDescent="0.2">
      <c r="B98089" s="10"/>
    </row>
    <row r="98090" spans="2:2" x14ac:dyDescent="0.2">
      <c r="B98090" s="10"/>
    </row>
    <row r="98091" spans="2:2" x14ac:dyDescent="0.2">
      <c r="B98091" s="10"/>
    </row>
    <row r="98092" spans="2:2" x14ac:dyDescent="0.2">
      <c r="B98092" s="10"/>
    </row>
    <row r="98093" spans="2:2" x14ac:dyDescent="0.2">
      <c r="B98093" s="10"/>
    </row>
    <row r="98094" spans="2:2" x14ac:dyDescent="0.2">
      <c r="B98094" s="10"/>
    </row>
    <row r="98095" spans="2:2" x14ac:dyDescent="0.2">
      <c r="B98095" s="10"/>
    </row>
    <row r="98096" spans="2:2" x14ac:dyDescent="0.2">
      <c r="B98096" s="10"/>
    </row>
    <row r="98097" spans="2:2" x14ac:dyDescent="0.2">
      <c r="B98097" s="10"/>
    </row>
    <row r="98098" spans="2:2" x14ac:dyDescent="0.2">
      <c r="B98098" s="10"/>
    </row>
    <row r="98099" spans="2:2" x14ac:dyDescent="0.2">
      <c r="B98099" s="10"/>
    </row>
    <row r="98100" spans="2:2" x14ac:dyDescent="0.2">
      <c r="B98100" s="10"/>
    </row>
    <row r="98101" spans="2:2" x14ac:dyDescent="0.2">
      <c r="B98101" s="10"/>
    </row>
    <row r="98102" spans="2:2" x14ac:dyDescent="0.2">
      <c r="B98102" s="10"/>
    </row>
    <row r="98103" spans="2:2" x14ac:dyDescent="0.2">
      <c r="B98103" s="10"/>
    </row>
    <row r="98104" spans="2:2" x14ac:dyDescent="0.2">
      <c r="B98104" s="10"/>
    </row>
    <row r="98105" spans="2:2" x14ac:dyDescent="0.2">
      <c r="B98105" s="10"/>
    </row>
    <row r="98106" spans="2:2" x14ac:dyDescent="0.2">
      <c r="B98106" s="10"/>
    </row>
    <row r="98107" spans="2:2" x14ac:dyDescent="0.2">
      <c r="B98107" s="10"/>
    </row>
    <row r="98108" spans="2:2" x14ac:dyDescent="0.2">
      <c r="B98108" s="10"/>
    </row>
    <row r="98109" spans="2:2" x14ac:dyDescent="0.2">
      <c r="B98109" s="10"/>
    </row>
    <row r="98110" spans="2:2" x14ac:dyDescent="0.2">
      <c r="B98110" s="10"/>
    </row>
    <row r="98111" spans="2:2" x14ac:dyDescent="0.2">
      <c r="B98111" s="10"/>
    </row>
    <row r="98112" spans="2:2" x14ac:dyDescent="0.2">
      <c r="B98112" s="10"/>
    </row>
    <row r="98113" spans="2:2" x14ac:dyDescent="0.2">
      <c r="B98113" s="10"/>
    </row>
    <row r="98114" spans="2:2" x14ac:dyDescent="0.2">
      <c r="B98114" s="10"/>
    </row>
    <row r="98115" spans="2:2" x14ac:dyDescent="0.2">
      <c r="B98115" s="10"/>
    </row>
    <row r="98116" spans="2:2" x14ac:dyDescent="0.2">
      <c r="B98116" s="10"/>
    </row>
    <row r="98117" spans="2:2" x14ac:dyDescent="0.2">
      <c r="B98117" s="10"/>
    </row>
    <row r="98118" spans="2:2" x14ac:dyDescent="0.2">
      <c r="B98118" s="10"/>
    </row>
    <row r="98119" spans="2:2" x14ac:dyDescent="0.2">
      <c r="B98119" s="10"/>
    </row>
    <row r="98120" spans="2:2" x14ac:dyDescent="0.2">
      <c r="B98120" s="10"/>
    </row>
    <row r="98121" spans="2:2" x14ac:dyDescent="0.2">
      <c r="B98121" s="10"/>
    </row>
    <row r="98122" spans="2:2" x14ac:dyDescent="0.2">
      <c r="B98122" s="10"/>
    </row>
    <row r="98123" spans="2:2" x14ac:dyDescent="0.2">
      <c r="B98123" s="10"/>
    </row>
    <row r="98124" spans="2:2" x14ac:dyDescent="0.2">
      <c r="B98124" s="10"/>
    </row>
    <row r="98125" spans="2:2" x14ac:dyDescent="0.2">
      <c r="B98125" s="10"/>
    </row>
    <row r="98126" spans="2:2" x14ac:dyDescent="0.2">
      <c r="B98126" s="10"/>
    </row>
    <row r="98127" spans="2:2" x14ac:dyDescent="0.2">
      <c r="B98127" s="10"/>
    </row>
    <row r="98128" spans="2:2" x14ac:dyDescent="0.2">
      <c r="B98128" s="10"/>
    </row>
    <row r="98129" spans="2:2" x14ac:dyDescent="0.2">
      <c r="B98129" s="10"/>
    </row>
    <row r="98130" spans="2:2" x14ac:dyDescent="0.2">
      <c r="B98130" s="10"/>
    </row>
    <row r="98131" spans="2:2" x14ac:dyDescent="0.2">
      <c r="B98131" s="10"/>
    </row>
    <row r="98132" spans="2:2" x14ac:dyDescent="0.2">
      <c r="B98132" s="10"/>
    </row>
    <row r="98133" spans="2:2" x14ac:dyDescent="0.2">
      <c r="B98133" s="10"/>
    </row>
    <row r="98134" spans="2:2" x14ac:dyDescent="0.2">
      <c r="B98134" s="10"/>
    </row>
    <row r="98135" spans="2:2" x14ac:dyDescent="0.2">
      <c r="B98135" s="10"/>
    </row>
    <row r="98136" spans="2:2" x14ac:dyDescent="0.2">
      <c r="B98136" s="10"/>
    </row>
    <row r="98137" spans="2:2" x14ac:dyDescent="0.2">
      <c r="B98137" s="10"/>
    </row>
    <row r="98138" spans="2:2" x14ac:dyDescent="0.2">
      <c r="B98138" s="10"/>
    </row>
    <row r="98139" spans="2:2" x14ac:dyDescent="0.2">
      <c r="B98139" s="10"/>
    </row>
    <row r="98140" spans="2:2" x14ac:dyDescent="0.2">
      <c r="B98140" s="10"/>
    </row>
    <row r="98141" spans="2:2" x14ac:dyDescent="0.2">
      <c r="B98141" s="10"/>
    </row>
    <row r="98142" spans="2:2" x14ac:dyDescent="0.2">
      <c r="B98142" s="10"/>
    </row>
    <row r="98143" spans="2:2" x14ac:dyDescent="0.2">
      <c r="B98143" s="10"/>
    </row>
    <row r="98144" spans="2:2" x14ac:dyDescent="0.2">
      <c r="B98144" s="10"/>
    </row>
    <row r="98145" spans="2:2" x14ac:dyDescent="0.2">
      <c r="B98145" s="10"/>
    </row>
    <row r="98146" spans="2:2" x14ac:dyDescent="0.2">
      <c r="B98146" s="10"/>
    </row>
    <row r="98147" spans="2:2" x14ac:dyDescent="0.2">
      <c r="B98147" s="10"/>
    </row>
    <row r="98148" spans="2:2" x14ac:dyDescent="0.2">
      <c r="B98148" s="10"/>
    </row>
    <row r="98149" spans="2:2" x14ac:dyDescent="0.2">
      <c r="B98149" s="10"/>
    </row>
    <row r="98150" spans="2:2" x14ac:dyDescent="0.2">
      <c r="B98150" s="10"/>
    </row>
    <row r="98151" spans="2:2" x14ac:dyDescent="0.2">
      <c r="B98151" s="10"/>
    </row>
    <row r="98152" spans="2:2" x14ac:dyDescent="0.2">
      <c r="B98152" s="10"/>
    </row>
    <row r="98153" spans="2:2" x14ac:dyDescent="0.2">
      <c r="B98153" s="10"/>
    </row>
    <row r="98154" spans="2:2" x14ac:dyDescent="0.2">
      <c r="B98154" s="10"/>
    </row>
    <row r="98155" spans="2:2" x14ac:dyDescent="0.2">
      <c r="B98155" s="10"/>
    </row>
    <row r="98156" spans="2:2" x14ac:dyDescent="0.2">
      <c r="B98156" s="10"/>
    </row>
    <row r="98157" spans="2:2" x14ac:dyDescent="0.2">
      <c r="B98157" s="10"/>
    </row>
    <row r="98158" spans="2:2" x14ac:dyDescent="0.2">
      <c r="B98158" s="10"/>
    </row>
    <row r="98159" spans="2:2" x14ac:dyDescent="0.2">
      <c r="B98159" s="10"/>
    </row>
    <row r="98160" spans="2:2" x14ac:dyDescent="0.2">
      <c r="B98160" s="10"/>
    </row>
    <row r="98161" spans="2:2" x14ac:dyDescent="0.2">
      <c r="B98161" s="10"/>
    </row>
    <row r="98162" spans="2:2" x14ac:dyDescent="0.2">
      <c r="B98162" s="10"/>
    </row>
    <row r="98163" spans="2:2" x14ac:dyDescent="0.2">
      <c r="B98163" s="10"/>
    </row>
    <row r="98164" spans="2:2" x14ac:dyDescent="0.2">
      <c r="B98164" s="10"/>
    </row>
    <row r="98165" spans="2:2" x14ac:dyDescent="0.2">
      <c r="B98165" s="10"/>
    </row>
    <row r="98166" spans="2:2" x14ac:dyDescent="0.2">
      <c r="B98166" s="10"/>
    </row>
    <row r="98167" spans="2:2" x14ac:dyDescent="0.2">
      <c r="B98167" s="10"/>
    </row>
    <row r="98168" spans="2:2" x14ac:dyDescent="0.2">
      <c r="B98168" s="10"/>
    </row>
    <row r="98169" spans="2:2" x14ac:dyDescent="0.2">
      <c r="B98169" s="10"/>
    </row>
    <row r="98170" spans="2:2" x14ac:dyDescent="0.2">
      <c r="B98170" s="10"/>
    </row>
    <row r="98171" spans="2:2" x14ac:dyDescent="0.2">
      <c r="B98171" s="10"/>
    </row>
    <row r="98172" spans="2:2" x14ac:dyDescent="0.2">
      <c r="B98172" s="10"/>
    </row>
    <row r="98173" spans="2:2" x14ac:dyDescent="0.2">
      <c r="B98173" s="10"/>
    </row>
    <row r="98174" spans="2:2" x14ac:dyDescent="0.2">
      <c r="B98174" s="10"/>
    </row>
    <row r="98175" spans="2:2" x14ac:dyDescent="0.2">
      <c r="B98175" s="10"/>
    </row>
    <row r="98176" spans="2:2" x14ac:dyDescent="0.2">
      <c r="B98176" s="10"/>
    </row>
    <row r="98177" spans="2:2" x14ac:dyDescent="0.2">
      <c r="B98177" s="10"/>
    </row>
    <row r="98178" spans="2:2" x14ac:dyDescent="0.2">
      <c r="B98178" s="10"/>
    </row>
    <row r="98179" spans="2:2" x14ac:dyDescent="0.2">
      <c r="B98179" s="10"/>
    </row>
    <row r="98180" spans="2:2" x14ac:dyDescent="0.2">
      <c r="B98180" s="10"/>
    </row>
    <row r="98181" spans="2:2" x14ac:dyDescent="0.2">
      <c r="B98181" s="10"/>
    </row>
    <row r="98182" spans="2:2" x14ac:dyDescent="0.2">
      <c r="B98182" s="10"/>
    </row>
    <row r="98183" spans="2:2" x14ac:dyDescent="0.2">
      <c r="B98183" s="10"/>
    </row>
    <row r="98184" spans="2:2" x14ac:dyDescent="0.2">
      <c r="B98184" s="10"/>
    </row>
    <row r="98185" spans="2:2" x14ac:dyDescent="0.2">
      <c r="B98185" s="10"/>
    </row>
    <row r="98186" spans="2:2" x14ac:dyDescent="0.2">
      <c r="B98186" s="10"/>
    </row>
    <row r="98187" spans="2:2" x14ac:dyDescent="0.2">
      <c r="B98187" s="10"/>
    </row>
    <row r="98188" spans="2:2" x14ac:dyDescent="0.2">
      <c r="B98188" s="10"/>
    </row>
    <row r="98189" spans="2:2" x14ac:dyDescent="0.2">
      <c r="B98189" s="10"/>
    </row>
    <row r="98190" spans="2:2" x14ac:dyDescent="0.2">
      <c r="B98190" s="10"/>
    </row>
    <row r="98191" spans="2:2" x14ac:dyDescent="0.2">
      <c r="B98191" s="10"/>
    </row>
    <row r="98192" spans="2:2" x14ac:dyDescent="0.2">
      <c r="B98192" s="10"/>
    </row>
    <row r="98193" spans="2:2" x14ac:dyDescent="0.2">
      <c r="B98193" s="10"/>
    </row>
    <row r="98194" spans="2:2" x14ac:dyDescent="0.2">
      <c r="B98194" s="10"/>
    </row>
    <row r="98195" spans="2:2" x14ac:dyDescent="0.2">
      <c r="B98195" s="10"/>
    </row>
    <row r="98196" spans="2:2" x14ac:dyDescent="0.2">
      <c r="B98196" s="10"/>
    </row>
    <row r="98197" spans="2:2" x14ac:dyDescent="0.2">
      <c r="B98197" s="10"/>
    </row>
    <row r="98198" spans="2:2" x14ac:dyDescent="0.2">
      <c r="B98198" s="10"/>
    </row>
    <row r="98199" spans="2:2" x14ac:dyDescent="0.2">
      <c r="B98199" s="10"/>
    </row>
    <row r="98200" spans="2:2" x14ac:dyDescent="0.2">
      <c r="B98200" s="10"/>
    </row>
    <row r="98201" spans="2:2" x14ac:dyDescent="0.2">
      <c r="B98201" s="10"/>
    </row>
    <row r="98202" spans="2:2" x14ac:dyDescent="0.2">
      <c r="B98202" s="10"/>
    </row>
    <row r="98203" spans="2:2" x14ac:dyDescent="0.2">
      <c r="B98203" s="10"/>
    </row>
    <row r="98204" spans="2:2" x14ac:dyDescent="0.2">
      <c r="B98204" s="10"/>
    </row>
    <row r="98205" spans="2:2" x14ac:dyDescent="0.2">
      <c r="B98205" s="10"/>
    </row>
    <row r="98206" spans="2:2" x14ac:dyDescent="0.2">
      <c r="B98206" s="10"/>
    </row>
    <row r="98207" spans="2:2" x14ac:dyDescent="0.2">
      <c r="B98207" s="10"/>
    </row>
    <row r="98208" spans="2:2" x14ac:dyDescent="0.2">
      <c r="B98208" s="10"/>
    </row>
    <row r="98209" spans="2:2" x14ac:dyDescent="0.2">
      <c r="B98209" s="10"/>
    </row>
    <row r="98210" spans="2:2" x14ac:dyDescent="0.2">
      <c r="B98210" s="10"/>
    </row>
    <row r="98211" spans="2:2" x14ac:dyDescent="0.2">
      <c r="B98211" s="10"/>
    </row>
    <row r="98212" spans="2:2" x14ac:dyDescent="0.2">
      <c r="B98212" s="10"/>
    </row>
    <row r="98213" spans="2:2" x14ac:dyDescent="0.2">
      <c r="B98213" s="10"/>
    </row>
    <row r="98214" spans="2:2" x14ac:dyDescent="0.2">
      <c r="B98214" s="10"/>
    </row>
    <row r="98215" spans="2:2" x14ac:dyDescent="0.2">
      <c r="B98215" s="10"/>
    </row>
    <row r="98216" spans="2:2" x14ac:dyDescent="0.2">
      <c r="B98216" s="10"/>
    </row>
    <row r="98217" spans="2:2" x14ac:dyDescent="0.2">
      <c r="B98217" s="10"/>
    </row>
    <row r="98218" spans="2:2" x14ac:dyDescent="0.2">
      <c r="B98218" s="10"/>
    </row>
    <row r="98219" spans="2:2" x14ac:dyDescent="0.2">
      <c r="B98219" s="10"/>
    </row>
    <row r="98220" spans="2:2" x14ac:dyDescent="0.2">
      <c r="B98220" s="10"/>
    </row>
    <row r="98221" spans="2:2" x14ac:dyDescent="0.2">
      <c r="B98221" s="10"/>
    </row>
    <row r="98222" spans="2:2" x14ac:dyDescent="0.2">
      <c r="B98222" s="10"/>
    </row>
    <row r="98223" spans="2:2" x14ac:dyDescent="0.2">
      <c r="B98223" s="10"/>
    </row>
    <row r="98224" spans="2:2" x14ac:dyDescent="0.2">
      <c r="B98224" s="10"/>
    </row>
    <row r="98225" spans="2:2" x14ac:dyDescent="0.2">
      <c r="B98225" s="10"/>
    </row>
    <row r="98226" spans="2:2" x14ac:dyDescent="0.2">
      <c r="B98226" s="10"/>
    </row>
    <row r="98227" spans="2:2" x14ac:dyDescent="0.2">
      <c r="B98227" s="10"/>
    </row>
    <row r="98228" spans="2:2" x14ac:dyDescent="0.2">
      <c r="B98228" s="10"/>
    </row>
    <row r="98229" spans="2:2" x14ac:dyDescent="0.2">
      <c r="B98229" s="10"/>
    </row>
    <row r="98230" spans="2:2" x14ac:dyDescent="0.2">
      <c r="B98230" s="10"/>
    </row>
    <row r="98231" spans="2:2" x14ac:dyDescent="0.2">
      <c r="B98231" s="10"/>
    </row>
    <row r="98232" spans="2:2" x14ac:dyDescent="0.2">
      <c r="B98232" s="10"/>
    </row>
    <row r="98233" spans="2:2" x14ac:dyDescent="0.2">
      <c r="B98233" s="10"/>
    </row>
    <row r="98234" spans="2:2" x14ac:dyDescent="0.2">
      <c r="B98234" s="10"/>
    </row>
    <row r="98235" spans="2:2" x14ac:dyDescent="0.2">
      <c r="B98235" s="10"/>
    </row>
    <row r="98236" spans="2:2" x14ac:dyDescent="0.2">
      <c r="B98236" s="10"/>
    </row>
    <row r="98237" spans="2:2" x14ac:dyDescent="0.2">
      <c r="B98237" s="10"/>
    </row>
    <row r="98238" spans="2:2" x14ac:dyDescent="0.2">
      <c r="B98238" s="10"/>
    </row>
    <row r="98239" spans="2:2" x14ac:dyDescent="0.2">
      <c r="B98239" s="10"/>
    </row>
    <row r="98240" spans="2:2" x14ac:dyDescent="0.2">
      <c r="B98240" s="10"/>
    </row>
    <row r="98241" spans="2:2" x14ac:dyDescent="0.2">
      <c r="B98241" s="10"/>
    </row>
    <row r="98242" spans="2:2" x14ac:dyDescent="0.2">
      <c r="B98242" s="10"/>
    </row>
    <row r="98243" spans="2:2" x14ac:dyDescent="0.2">
      <c r="B98243" s="10"/>
    </row>
    <row r="98244" spans="2:2" x14ac:dyDescent="0.2">
      <c r="B98244" s="10"/>
    </row>
    <row r="98245" spans="2:2" x14ac:dyDescent="0.2">
      <c r="B98245" s="10"/>
    </row>
    <row r="98246" spans="2:2" x14ac:dyDescent="0.2">
      <c r="B98246" s="10"/>
    </row>
    <row r="98247" spans="2:2" x14ac:dyDescent="0.2">
      <c r="B98247" s="10"/>
    </row>
    <row r="98248" spans="2:2" x14ac:dyDescent="0.2">
      <c r="B98248" s="10"/>
    </row>
    <row r="98249" spans="2:2" x14ac:dyDescent="0.2">
      <c r="B98249" s="10"/>
    </row>
    <row r="98250" spans="2:2" x14ac:dyDescent="0.2">
      <c r="B98250" s="10"/>
    </row>
    <row r="98251" spans="2:2" x14ac:dyDescent="0.2">
      <c r="B98251" s="10"/>
    </row>
    <row r="98252" spans="2:2" x14ac:dyDescent="0.2">
      <c r="B98252" s="10"/>
    </row>
    <row r="98253" spans="2:2" x14ac:dyDescent="0.2">
      <c r="B98253" s="10"/>
    </row>
    <row r="98254" spans="2:2" x14ac:dyDescent="0.2">
      <c r="B98254" s="10"/>
    </row>
    <row r="98255" spans="2:2" x14ac:dyDescent="0.2">
      <c r="B98255" s="10"/>
    </row>
    <row r="98256" spans="2:2" x14ac:dyDescent="0.2">
      <c r="B98256" s="10"/>
    </row>
    <row r="98257" spans="2:2" x14ac:dyDescent="0.2">
      <c r="B98257" s="10"/>
    </row>
    <row r="98258" spans="2:2" x14ac:dyDescent="0.2">
      <c r="B98258" s="10"/>
    </row>
    <row r="98259" spans="2:2" x14ac:dyDescent="0.2">
      <c r="B98259" s="10"/>
    </row>
    <row r="98260" spans="2:2" x14ac:dyDescent="0.2">
      <c r="B98260" s="10"/>
    </row>
    <row r="98261" spans="2:2" x14ac:dyDescent="0.2">
      <c r="B98261" s="10"/>
    </row>
    <row r="98262" spans="2:2" x14ac:dyDescent="0.2">
      <c r="B98262" s="10"/>
    </row>
    <row r="98263" spans="2:2" x14ac:dyDescent="0.2">
      <c r="B98263" s="10"/>
    </row>
    <row r="98264" spans="2:2" x14ac:dyDescent="0.2">
      <c r="B98264" s="10"/>
    </row>
    <row r="98265" spans="2:2" x14ac:dyDescent="0.2">
      <c r="B98265" s="10"/>
    </row>
    <row r="98266" spans="2:2" x14ac:dyDescent="0.2">
      <c r="B98266" s="10"/>
    </row>
    <row r="98267" spans="2:2" x14ac:dyDescent="0.2">
      <c r="B98267" s="10"/>
    </row>
    <row r="98268" spans="2:2" x14ac:dyDescent="0.2">
      <c r="B98268" s="10"/>
    </row>
    <row r="98269" spans="2:2" x14ac:dyDescent="0.2">
      <c r="B98269" s="10"/>
    </row>
    <row r="98270" spans="2:2" x14ac:dyDescent="0.2">
      <c r="B98270" s="10"/>
    </row>
    <row r="98271" spans="2:2" x14ac:dyDescent="0.2">
      <c r="B98271" s="10"/>
    </row>
    <row r="98272" spans="2:2" x14ac:dyDescent="0.2">
      <c r="B98272" s="10"/>
    </row>
    <row r="98273" spans="2:2" x14ac:dyDescent="0.2">
      <c r="B98273" s="10"/>
    </row>
    <row r="98274" spans="2:2" x14ac:dyDescent="0.2">
      <c r="B98274" s="10"/>
    </row>
    <row r="98275" spans="2:2" x14ac:dyDescent="0.2">
      <c r="B98275" s="10"/>
    </row>
    <row r="98276" spans="2:2" x14ac:dyDescent="0.2">
      <c r="B98276" s="10"/>
    </row>
    <row r="98277" spans="2:2" x14ac:dyDescent="0.2">
      <c r="B98277" s="10"/>
    </row>
    <row r="98278" spans="2:2" x14ac:dyDescent="0.2">
      <c r="B98278" s="10"/>
    </row>
    <row r="98279" spans="2:2" x14ac:dyDescent="0.2">
      <c r="B98279" s="10"/>
    </row>
    <row r="98280" spans="2:2" x14ac:dyDescent="0.2">
      <c r="B98280" s="10"/>
    </row>
    <row r="98281" spans="2:2" x14ac:dyDescent="0.2">
      <c r="B98281" s="10"/>
    </row>
    <row r="98282" spans="2:2" x14ac:dyDescent="0.2">
      <c r="B98282" s="10"/>
    </row>
    <row r="98283" spans="2:2" x14ac:dyDescent="0.2">
      <c r="B98283" s="10"/>
    </row>
    <row r="98284" spans="2:2" x14ac:dyDescent="0.2">
      <c r="B98284" s="10"/>
    </row>
    <row r="98285" spans="2:2" x14ac:dyDescent="0.2">
      <c r="B98285" s="10"/>
    </row>
    <row r="98286" spans="2:2" x14ac:dyDescent="0.2">
      <c r="B98286" s="10"/>
    </row>
    <row r="98287" spans="2:2" x14ac:dyDescent="0.2">
      <c r="B98287" s="10"/>
    </row>
    <row r="98288" spans="2:2" x14ac:dyDescent="0.2">
      <c r="B98288" s="10"/>
    </row>
    <row r="98289" spans="2:2" x14ac:dyDescent="0.2">
      <c r="B98289" s="10"/>
    </row>
    <row r="98290" spans="2:2" x14ac:dyDescent="0.2">
      <c r="B98290" s="10"/>
    </row>
    <row r="98291" spans="2:2" x14ac:dyDescent="0.2">
      <c r="B98291" s="10"/>
    </row>
    <row r="98292" spans="2:2" x14ac:dyDescent="0.2">
      <c r="B98292" s="10"/>
    </row>
    <row r="98293" spans="2:2" x14ac:dyDescent="0.2">
      <c r="B98293" s="10"/>
    </row>
    <row r="98294" spans="2:2" x14ac:dyDescent="0.2">
      <c r="B98294" s="10"/>
    </row>
    <row r="98295" spans="2:2" x14ac:dyDescent="0.2">
      <c r="B98295" s="10"/>
    </row>
    <row r="98296" spans="2:2" x14ac:dyDescent="0.2">
      <c r="B98296" s="10"/>
    </row>
    <row r="98297" spans="2:2" x14ac:dyDescent="0.2">
      <c r="B98297" s="10"/>
    </row>
    <row r="98298" spans="2:2" x14ac:dyDescent="0.2">
      <c r="B98298" s="10"/>
    </row>
    <row r="98299" spans="2:2" x14ac:dyDescent="0.2">
      <c r="B98299" s="10"/>
    </row>
    <row r="98300" spans="2:2" x14ac:dyDescent="0.2">
      <c r="B98300" s="10"/>
    </row>
    <row r="98301" spans="2:2" x14ac:dyDescent="0.2">
      <c r="B98301" s="10"/>
    </row>
    <row r="98302" spans="2:2" x14ac:dyDescent="0.2">
      <c r="B98302" s="10"/>
    </row>
    <row r="98303" spans="2:2" x14ac:dyDescent="0.2">
      <c r="B98303" s="10"/>
    </row>
    <row r="98304" spans="2:2" x14ac:dyDescent="0.2">
      <c r="B98304" s="10"/>
    </row>
    <row r="98305" spans="2:2" x14ac:dyDescent="0.2">
      <c r="B98305" s="10"/>
    </row>
    <row r="98306" spans="2:2" x14ac:dyDescent="0.2">
      <c r="B98306" s="10"/>
    </row>
    <row r="98307" spans="2:2" x14ac:dyDescent="0.2">
      <c r="B98307" s="10"/>
    </row>
    <row r="98308" spans="2:2" x14ac:dyDescent="0.2">
      <c r="B98308" s="10"/>
    </row>
    <row r="98309" spans="2:2" x14ac:dyDescent="0.2">
      <c r="B98309" s="10"/>
    </row>
    <row r="98310" spans="2:2" x14ac:dyDescent="0.2">
      <c r="B98310" s="10"/>
    </row>
    <row r="98311" spans="2:2" x14ac:dyDescent="0.2">
      <c r="B98311" s="10"/>
    </row>
    <row r="98312" spans="2:2" x14ac:dyDescent="0.2">
      <c r="B98312" s="10"/>
    </row>
    <row r="98313" spans="2:2" x14ac:dyDescent="0.2">
      <c r="B98313" s="10"/>
    </row>
    <row r="98314" spans="2:2" x14ac:dyDescent="0.2">
      <c r="B98314" s="10"/>
    </row>
    <row r="98315" spans="2:2" x14ac:dyDescent="0.2">
      <c r="B98315" s="10"/>
    </row>
    <row r="98316" spans="2:2" x14ac:dyDescent="0.2">
      <c r="B98316" s="10"/>
    </row>
    <row r="98317" spans="2:2" x14ac:dyDescent="0.2">
      <c r="B98317" s="10"/>
    </row>
    <row r="98318" spans="2:2" x14ac:dyDescent="0.2">
      <c r="B98318" s="10"/>
    </row>
    <row r="98319" spans="2:2" x14ac:dyDescent="0.2">
      <c r="B98319" s="10"/>
    </row>
    <row r="98320" spans="2:2" x14ac:dyDescent="0.2">
      <c r="B98320" s="10"/>
    </row>
    <row r="98321" spans="2:2" x14ac:dyDescent="0.2">
      <c r="B98321" s="10"/>
    </row>
    <row r="98322" spans="2:2" x14ac:dyDescent="0.2">
      <c r="B98322" s="10"/>
    </row>
    <row r="98323" spans="2:2" x14ac:dyDescent="0.2">
      <c r="B98323" s="10"/>
    </row>
    <row r="98324" spans="2:2" x14ac:dyDescent="0.2">
      <c r="B98324" s="10"/>
    </row>
    <row r="98325" spans="2:2" x14ac:dyDescent="0.2">
      <c r="B98325" s="10"/>
    </row>
    <row r="98326" spans="2:2" x14ac:dyDescent="0.2">
      <c r="B98326" s="10"/>
    </row>
    <row r="98327" spans="2:2" x14ac:dyDescent="0.2">
      <c r="B98327" s="10"/>
    </row>
    <row r="98328" spans="2:2" x14ac:dyDescent="0.2">
      <c r="B98328" s="10"/>
    </row>
    <row r="98329" spans="2:2" x14ac:dyDescent="0.2">
      <c r="B98329" s="10"/>
    </row>
    <row r="98330" spans="2:2" x14ac:dyDescent="0.2">
      <c r="B98330" s="10"/>
    </row>
    <row r="98331" spans="2:2" x14ac:dyDescent="0.2">
      <c r="B98331" s="10"/>
    </row>
    <row r="98332" spans="2:2" x14ac:dyDescent="0.2">
      <c r="B98332" s="10"/>
    </row>
    <row r="98333" spans="2:2" x14ac:dyDescent="0.2">
      <c r="B98333" s="10"/>
    </row>
    <row r="98334" spans="2:2" x14ac:dyDescent="0.2">
      <c r="B98334" s="10"/>
    </row>
    <row r="98335" spans="2:2" x14ac:dyDescent="0.2">
      <c r="B98335" s="10"/>
    </row>
    <row r="98336" spans="2:2" x14ac:dyDescent="0.2">
      <c r="B98336" s="10"/>
    </row>
    <row r="98337" spans="2:2" x14ac:dyDescent="0.2">
      <c r="B98337" s="10"/>
    </row>
    <row r="98338" spans="2:2" x14ac:dyDescent="0.2">
      <c r="B98338" s="10"/>
    </row>
    <row r="98339" spans="2:2" x14ac:dyDescent="0.2">
      <c r="B98339" s="10"/>
    </row>
    <row r="98340" spans="2:2" x14ac:dyDescent="0.2">
      <c r="B98340" s="10"/>
    </row>
    <row r="98341" spans="2:2" x14ac:dyDescent="0.2">
      <c r="B98341" s="10"/>
    </row>
    <row r="98342" spans="2:2" x14ac:dyDescent="0.2">
      <c r="B98342" s="10"/>
    </row>
    <row r="98343" spans="2:2" x14ac:dyDescent="0.2">
      <c r="B98343" s="10"/>
    </row>
    <row r="98344" spans="2:2" x14ac:dyDescent="0.2">
      <c r="B98344" s="10"/>
    </row>
    <row r="98345" spans="2:2" x14ac:dyDescent="0.2">
      <c r="B98345" s="10"/>
    </row>
    <row r="98346" spans="2:2" x14ac:dyDescent="0.2">
      <c r="B98346" s="10"/>
    </row>
    <row r="98347" spans="2:2" x14ac:dyDescent="0.2">
      <c r="B98347" s="10"/>
    </row>
    <row r="98348" spans="2:2" x14ac:dyDescent="0.2">
      <c r="B98348" s="10"/>
    </row>
    <row r="98349" spans="2:2" x14ac:dyDescent="0.2">
      <c r="B98349" s="10"/>
    </row>
    <row r="98350" spans="2:2" x14ac:dyDescent="0.2">
      <c r="B98350" s="10"/>
    </row>
    <row r="98351" spans="2:2" x14ac:dyDescent="0.2">
      <c r="B98351" s="10"/>
    </row>
    <row r="98352" spans="2:2" x14ac:dyDescent="0.2">
      <c r="B98352" s="10"/>
    </row>
    <row r="98353" spans="2:2" x14ac:dyDescent="0.2">
      <c r="B98353" s="10"/>
    </row>
    <row r="98354" spans="2:2" x14ac:dyDescent="0.2">
      <c r="B98354" s="10"/>
    </row>
    <row r="98355" spans="2:2" x14ac:dyDescent="0.2">
      <c r="B98355" s="10"/>
    </row>
    <row r="98356" spans="2:2" x14ac:dyDescent="0.2">
      <c r="B98356" s="10"/>
    </row>
    <row r="98357" spans="2:2" x14ac:dyDescent="0.2">
      <c r="B98357" s="10"/>
    </row>
    <row r="98358" spans="2:2" x14ac:dyDescent="0.2">
      <c r="B98358" s="10"/>
    </row>
    <row r="98359" spans="2:2" x14ac:dyDescent="0.2">
      <c r="B98359" s="10"/>
    </row>
    <row r="98360" spans="2:2" x14ac:dyDescent="0.2">
      <c r="B98360" s="10"/>
    </row>
    <row r="98361" spans="2:2" x14ac:dyDescent="0.2">
      <c r="B98361" s="10"/>
    </row>
    <row r="98362" spans="2:2" x14ac:dyDescent="0.2">
      <c r="B98362" s="10"/>
    </row>
    <row r="98363" spans="2:2" x14ac:dyDescent="0.2">
      <c r="B98363" s="10"/>
    </row>
    <row r="98364" spans="2:2" x14ac:dyDescent="0.2">
      <c r="B98364" s="10"/>
    </row>
    <row r="98365" spans="2:2" x14ac:dyDescent="0.2">
      <c r="B98365" s="10"/>
    </row>
    <row r="98366" spans="2:2" x14ac:dyDescent="0.2">
      <c r="B98366" s="10"/>
    </row>
    <row r="98367" spans="2:2" x14ac:dyDescent="0.2">
      <c r="B98367" s="10"/>
    </row>
    <row r="98368" spans="2:2" x14ac:dyDescent="0.2">
      <c r="B98368" s="10"/>
    </row>
    <row r="98369" spans="2:2" x14ac:dyDescent="0.2">
      <c r="B98369" s="10"/>
    </row>
    <row r="98370" spans="2:2" x14ac:dyDescent="0.2">
      <c r="B98370" s="10"/>
    </row>
    <row r="98371" spans="2:2" x14ac:dyDescent="0.2">
      <c r="B98371" s="10"/>
    </row>
    <row r="98372" spans="2:2" x14ac:dyDescent="0.2">
      <c r="B98372" s="10"/>
    </row>
    <row r="98373" spans="2:2" x14ac:dyDescent="0.2">
      <c r="B98373" s="10"/>
    </row>
    <row r="98374" spans="2:2" x14ac:dyDescent="0.2">
      <c r="B98374" s="10"/>
    </row>
    <row r="98375" spans="2:2" x14ac:dyDescent="0.2">
      <c r="B98375" s="10"/>
    </row>
    <row r="98376" spans="2:2" x14ac:dyDescent="0.2">
      <c r="B98376" s="10"/>
    </row>
    <row r="98377" spans="2:2" x14ac:dyDescent="0.2">
      <c r="B98377" s="10"/>
    </row>
    <row r="98378" spans="2:2" x14ac:dyDescent="0.2">
      <c r="B98378" s="10"/>
    </row>
    <row r="98379" spans="2:2" x14ac:dyDescent="0.2">
      <c r="B98379" s="10"/>
    </row>
    <row r="98380" spans="2:2" x14ac:dyDescent="0.2">
      <c r="B98380" s="10"/>
    </row>
    <row r="98381" spans="2:2" x14ac:dyDescent="0.2">
      <c r="B98381" s="10"/>
    </row>
    <row r="98382" spans="2:2" x14ac:dyDescent="0.2">
      <c r="B98382" s="10"/>
    </row>
    <row r="98383" spans="2:2" x14ac:dyDescent="0.2">
      <c r="B98383" s="10"/>
    </row>
    <row r="98384" spans="2:2" x14ac:dyDescent="0.2">
      <c r="B98384" s="10"/>
    </row>
    <row r="98385" spans="2:2" x14ac:dyDescent="0.2">
      <c r="B98385" s="10"/>
    </row>
    <row r="98386" spans="2:2" x14ac:dyDescent="0.2">
      <c r="B98386" s="10"/>
    </row>
    <row r="98387" spans="2:2" x14ac:dyDescent="0.2">
      <c r="B98387" s="10"/>
    </row>
    <row r="98388" spans="2:2" x14ac:dyDescent="0.2">
      <c r="B98388" s="10"/>
    </row>
    <row r="98389" spans="2:2" x14ac:dyDescent="0.2">
      <c r="B98389" s="10"/>
    </row>
    <row r="98390" spans="2:2" x14ac:dyDescent="0.2">
      <c r="B98390" s="10"/>
    </row>
    <row r="98391" spans="2:2" x14ac:dyDescent="0.2">
      <c r="B98391" s="10"/>
    </row>
    <row r="98392" spans="2:2" x14ac:dyDescent="0.2">
      <c r="B98392" s="10"/>
    </row>
    <row r="98393" spans="2:2" x14ac:dyDescent="0.2">
      <c r="B98393" s="10"/>
    </row>
    <row r="98394" spans="2:2" x14ac:dyDescent="0.2">
      <c r="B98394" s="10"/>
    </row>
    <row r="98395" spans="2:2" x14ac:dyDescent="0.2">
      <c r="B98395" s="10"/>
    </row>
    <row r="98396" spans="2:2" x14ac:dyDescent="0.2">
      <c r="B98396" s="10"/>
    </row>
    <row r="98397" spans="2:2" x14ac:dyDescent="0.2">
      <c r="B98397" s="10"/>
    </row>
    <row r="98398" spans="2:2" x14ac:dyDescent="0.2">
      <c r="B98398" s="10"/>
    </row>
    <row r="98399" spans="2:2" x14ac:dyDescent="0.2">
      <c r="B98399" s="10"/>
    </row>
    <row r="98400" spans="2:2" x14ac:dyDescent="0.2">
      <c r="B98400" s="10"/>
    </row>
    <row r="98401" spans="2:2" x14ac:dyDescent="0.2">
      <c r="B98401" s="10"/>
    </row>
    <row r="98402" spans="2:2" x14ac:dyDescent="0.2">
      <c r="B98402" s="10"/>
    </row>
    <row r="98403" spans="2:2" x14ac:dyDescent="0.2">
      <c r="B98403" s="10"/>
    </row>
    <row r="98404" spans="2:2" x14ac:dyDescent="0.2">
      <c r="B98404" s="10"/>
    </row>
    <row r="98405" spans="2:2" x14ac:dyDescent="0.2">
      <c r="B98405" s="10"/>
    </row>
    <row r="98406" spans="2:2" x14ac:dyDescent="0.2">
      <c r="B98406" s="10"/>
    </row>
    <row r="98407" spans="2:2" x14ac:dyDescent="0.2">
      <c r="B98407" s="10"/>
    </row>
    <row r="98408" spans="2:2" x14ac:dyDescent="0.2">
      <c r="B98408" s="10"/>
    </row>
    <row r="98409" spans="2:2" x14ac:dyDescent="0.2">
      <c r="B98409" s="10"/>
    </row>
    <row r="98410" spans="2:2" x14ac:dyDescent="0.2">
      <c r="B98410" s="10"/>
    </row>
    <row r="98411" spans="2:2" x14ac:dyDescent="0.2">
      <c r="B98411" s="10"/>
    </row>
    <row r="98412" spans="2:2" x14ac:dyDescent="0.2">
      <c r="B98412" s="10"/>
    </row>
    <row r="98413" spans="2:2" x14ac:dyDescent="0.2">
      <c r="B98413" s="10"/>
    </row>
    <row r="98414" spans="2:2" x14ac:dyDescent="0.2">
      <c r="B98414" s="10"/>
    </row>
    <row r="98415" spans="2:2" x14ac:dyDescent="0.2">
      <c r="B98415" s="10"/>
    </row>
    <row r="98416" spans="2:2" x14ac:dyDescent="0.2">
      <c r="B98416" s="10"/>
    </row>
    <row r="98417" spans="2:2" x14ac:dyDescent="0.2">
      <c r="B98417" s="10"/>
    </row>
    <row r="98418" spans="2:2" x14ac:dyDescent="0.2">
      <c r="B98418" s="10"/>
    </row>
    <row r="98419" spans="2:2" x14ac:dyDescent="0.2">
      <c r="B98419" s="10"/>
    </row>
    <row r="98420" spans="2:2" x14ac:dyDescent="0.2">
      <c r="B98420" s="10"/>
    </row>
    <row r="98421" spans="2:2" x14ac:dyDescent="0.2">
      <c r="B98421" s="10"/>
    </row>
    <row r="98422" spans="2:2" x14ac:dyDescent="0.2">
      <c r="B98422" s="10"/>
    </row>
    <row r="98423" spans="2:2" x14ac:dyDescent="0.2">
      <c r="B98423" s="10"/>
    </row>
    <row r="98424" spans="2:2" x14ac:dyDescent="0.2">
      <c r="B98424" s="10"/>
    </row>
    <row r="98425" spans="2:2" x14ac:dyDescent="0.2">
      <c r="B98425" s="10"/>
    </row>
    <row r="98426" spans="2:2" x14ac:dyDescent="0.2">
      <c r="B98426" s="10"/>
    </row>
    <row r="98427" spans="2:2" x14ac:dyDescent="0.2">
      <c r="B98427" s="10"/>
    </row>
    <row r="98428" spans="2:2" x14ac:dyDescent="0.2">
      <c r="B98428" s="10"/>
    </row>
    <row r="98429" spans="2:2" x14ac:dyDescent="0.2">
      <c r="B98429" s="10"/>
    </row>
    <row r="98430" spans="2:2" x14ac:dyDescent="0.2">
      <c r="B98430" s="10"/>
    </row>
    <row r="98431" spans="2:2" x14ac:dyDescent="0.2">
      <c r="B98431" s="10"/>
    </row>
    <row r="98432" spans="2:2" x14ac:dyDescent="0.2">
      <c r="B98432" s="10"/>
    </row>
    <row r="98433" spans="2:2" x14ac:dyDescent="0.2">
      <c r="B98433" s="10"/>
    </row>
    <row r="98434" spans="2:2" x14ac:dyDescent="0.2">
      <c r="B98434" s="10"/>
    </row>
    <row r="98435" spans="2:2" x14ac:dyDescent="0.2">
      <c r="B98435" s="10"/>
    </row>
    <row r="98436" spans="2:2" x14ac:dyDescent="0.2">
      <c r="B98436" s="10"/>
    </row>
    <row r="98437" spans="2:2" x14ac:dyDescent="0.2">
      <c r="B98437" s="10"/>
    </row>
    <row r="98438" spans="2:2" x14ac:dyDescent="0.2">
      <c r="B98438" s="10"/>
    </row>
    <row r="98439" spans="2:2" x14ac:dyDescent="0.2">
      <c r="B98439" s="10"/>
    </row>
    <row r="98440" spans="2:2" x14ac:dyDescent="0.2">
      <c r="B98440" s="10"/>
    </row>
    <row r="98441" spans="2:2" x14ac:dyDescent="0.2">
      <c r="B98441" s="10"/>
    </row>
    <row r="98442" spans="2:2" x14ac:dyDescent="0.2">
      <c r="B98442" s="10"/>
    </row>
    <row r="98443" spans="2:2" x14ac:dyDescent="0.2">
      <c r="B98443" s="10"/>
    </row>
    <row r="98444" spans="2:2" x14ac:dyDescent="0.2">
      <c r="B98444" s="10"/>
    </row>
    <row r="98445" spans="2:2" x14ac:dyDescent="0.2">
      <c r="B98445" s="10"/>
    </row>
    <row r="98446" spans="2:2" x14ac:dyDescent="0.2">
      <c r="B98446" s="10"/>
    </row>
    <row r="98447" spans="2:2" x14ac:dyDescent="0.2">
      <c r="B98447" s="10"/>
    </row>
    <row r="98448" spans="2:2" x14ac:dyDescent="0.2">
      <c r="B98448" s="10"/>
    </row>
    <row r="98449" spans="2:2" x14ac:dyDescent="0.2">
      <c r="B98449" s="10"/>
    </row>
    <row r="98450" spans="2:2" x14ac:dyDescent="0.2">
      <c r="B98450" s="10"/>
    </row>
    <row r="98451" spans="2:2" x14ac:dyDescent="0.2">
      <c r="B98451" s="10"/>
    </row>
    <row r="98452" spans="2:2" x14ac:dyDescent="0.2">
      <c r="B98452" s="10"/>
    </row>
    <row r="98453" spans="2:2" x14ac:dyDescent="0.2">
      <c r="B98453" s="10"/>
    </row>
    <row r="98454" spans="2:2" x14ac:dyDescent="0.2">
      <c r="B98454" s="10"/>
    </row>
    <row r="98455" spans="2:2" x14ac:dyDescent="0.2">
      <c r="B98455" s="10"/>
    </row>
    <row r="98456" spans="2:2" x14ac:dyDescent="0.2">
      <c r="B98456" s="10"/>
    </row>
    <row r="98457" spans="2:2" x14ac:dyDescent="0.2">
      <c r="B98457" s="10"/>
    </row>
    <row r="98458" spans="2:2" x14ac:dyDescent="0.2">
      <c r="B98458" s="10"/>
    </row>
    <row r="98459" spans="2:2" x14ac:dyDescent="0.2">
      <c r="B98459" s="10"/>
    </row>
    <row r="98460" spans="2:2" x14ac:dyDescent="0.2">
      <c r="B98460" s="10"/>
    </row>
    <row r="98461" spans="2:2" x14ac:dyDescent="0.2">
      <c r="B98461" s="10"/>
    </row>
    <row r="98462" spans="2:2" x14ac:dyDescent="0.2">
      <c r="B98462" s="10"/>
    </row>
    <row r="98463" spans="2:2" x14ac:dyDescent="0.2">
      <c r="B98463" s="10"/>
    </row>
    <row r="98464" spans="2:2" x14ac:dyDescent="0.2">
      <c r="B98464" s="10"/>
    </row>
    <row r="98465" spans="2:2" x14ac:dyDescent="0.2">
      <c r="B98465" s="10"/>
    </row>
    <row r="98466" spans="2:2" x14ac:dyDescent="0.2">
      <c r="B98466" s="10"/>
    </row>
    <row r="98467" spans="2:2" x14ac:dyDescent="0.2">
      <c r="B98467" s="10"/>
    </row>
    <row r="98468" spans="2:2" x14ac:dyDescent="0.2">
      <c r="B98468" s="10"/>
    </row>
    <row r="98469" spans="2:2" x14ac:dyDescent="0.2">
      <c r="B98469" s="10"/>
    </row>
    <row r="98470" spans="2:2" x14ac:dyDescent="0.2">
      <c r="B98470" s="10"/>
    </row>
    <row r="98471" spans="2:2" x14ac:dyDescent="0.2">
      <c r="B98471" s="10"/>
    </row>
    <row r="98472" spans="2:2" x14ac:dyDescent="0.2">
      <c r="B98472" s="10"/>
    </row>
    <row r="98473" spans="2:2" x14ac:dyDescent="0.2">
      <c r="B98473" s="10"/>
    </row>
    <row r="98474" spans="2:2" x14ac:dyDescent="0.2">
      <c r="B98474" s="10"/>
    </row>
    <row r="98475" spans="2:2" x14ac:dyDescent="0.2">
      <c r="B98475" s="10"/>
    </row>
    <row r="98476" spans="2:2" x14ac:dyDescent="0.2">
      <c r="B98476" s="10"/>
    </row>
    <row r="98477" spans="2:2" x14ac:dyDescent="0.2">
      <c r="B98477" s="10"/>
    </row>
    <row r="98478" spans="2:2" x14ac:dyDescent="0.2">
      <c r="B98478" s="10"/>
    </row>
    <row r="98479" spans="2:2" x14ac:dyDescent="0.2">
      <c r="B98479" s="10"/>
    </row>
    <row r="98480" spans="2:2" x14ac:dyDescent="0.2">
      <c r="B98480" s="10"/>
    </row>
    <row r="98481" spans="2:2" x14ac:dyDescent="0.2">
      <c r="B98481" s="10"/>
    </row>
    <row r="98482" spans="2:2" x14ac:dyDescent="0.2">
      <c r="B98482" s="10"/>
    </row>
    <row r="98483" spans="2:2" x14ac:dyDescent="0.2">
      <c r="B98483" s="10"/>
    </row>
    <row r="98484" spans="2:2" x14ac:dyDescent="0.2">
      <c r="B98484" s="10"/>
    </row>
    <row r="98485" spans="2:2" x14ac:dyDescent="0.2">
      <c r="B98485" s="10"/>
    </row>
    <row r="98486" spans="2:2" x14ac:dyDescent="0.2">
      <c r="B98486" s="10"/>
    </row>
    <row r="98487" spans="2:2" x14ac:dyDescent="0.2">
      <c r="B98487" s="10"/>
    </row>
    <row r="98488" spans="2:2" x14ac:dyDescent="0.2">
      <c r="B98488" s="10"/>
    </row>
    <row r="98489" spans="2:2" x14ac:dyDescent="0.2">
      <c r="B98489" s="10"/>
    </row>
    <row r="98490" spans="2:2" x14ac:dyDescent="0.2">
      <c r="B98490" s="10"/>
    </row>
    <row r="98491" spans="2:2" x14ac:dyDescent="0.2">
      <c r="B98491" s="10"/>
    </row>
    <row r="98492" spans="2:2" x14ac:dyDescent="0.2">
      <c r="B98492" s="10"/>
    </row>
    <row r="98493" spans="2:2" x14ac:dyDescent="0.2">
      <c r="B98493" s="10"/>
    </row>
    <row r="98494" spans="2:2" x14ac:dyDescent="0.2">
      <c r="B98494" s="10"/>
    </row>
    <row r="98495" spans="2:2" x14ac:dyDescent="0.2">
      <c r="B98495" s="10"/>
    </row>
    <row r="98496" spans="2:2" x14ac:dyDescent="0.2">
      <c r="B98496" s="10"/>
    </row>
    <row r="98497" spans="2:2" x14ac:dyDescent="0.2">
      <c r="B98497" s="10"/>
    </row>
    <row r="98498" spans="2:2" x14ac:dyDescent="0.2">
      <c r="B98498" s="10"/>
    </row>
    <row r="98499" spans="2:2" x14ac:dyDescent="0.2">
      <c r="B98499" s="10"/>
    </row>
    <row r="98500" spans="2:2" x14ac:dyDescent="0.2">
      <c r="B98500" s="10"/>
    </row>
    <row r="98501" spans="2:2" x14ac:dyDescent="0.2">
      <c r="B98501" s="10"/>
    </row>
    <row r="98502" spans="2:2" x14ac:dyDescent="0.2">
      <c r="B98502" s="10"/>
    </row>
    <row r="98503" spans="2:2" x14ac:dyDescent="0.2">
      <c r="B98503" s="10"/>
    </row>
    <row r="98504" spans="2:2" x14ac:dyDescent="0.2">
      <c r="B98504" s="10"/>
    </row>
    <row r="98505" spans="2:2" x14ac:dyDescent="0.2">
      <c r="B98505" s="10"/>
    </row>
    <row r="98506" spans="2:2" x14ac:dyDescent="0.2">
      <c r="B98506" s="10"/>
    </row>
    <row r="98507" spans="2:2" x14ac:dyDescent="0.2">
      <c r="B98507" s="10"/>
    </row>
    <row r="98508" spans="2:2" x14ac:dyDescent="0.2">
      <c r="B98508" s="10"/>
    </row>
    <row r="98509" spans="2:2" x14ac:dyDescent="0.2">
      <c r="B98509" s="10"/>
    </row>
    <row r="98510" spans="2:2" x14ac:dyDescent="0.2">
      <c r="B98510" s="10"/>
    </row>
    <row r="98511" spans="2:2" x14ac:dyDescent="0.2">
      <c r="B98511" s="10"/>
    </row>
    <row r="98512" spans="2:2" x14ac:dyDescent="0.2">
      <c r="B98512" s="10"/>
    </row>
    <row r="98513" spans="2:2" x14ac:dyDescent="0.2">
      <c r="B98513" s="10"/>
    </row>
    <row r="98514" spans="2:2" x14ac:dyDescent="0.2">
      <c r="B98514" s="10"/>
    </row>
    <row r="98515" spans="2:2" x14ac:dyDescent="0.2">
      <c r="B98515" s="10"/>
    </row>
    <row r="98516" spans="2:2" x14ac:dyDescent="0.2">
      <c r="B98516" s="10"/>
    </row>
    <row r="98517" spans="2:2" x14ac:dyDescent="0.2">
      <c r="B98517" s="10"/>
    </row>
    <row r="98518" spans="2:2" x14ac:dyDescent="0.2">
      <c r="B98518" s="10"/>
    </row>
    <row r="98519" spans="2:2" x14ac:dyDescent="0.2">
      <c r="B98519" s="10"/>
    </row>
    <row r="98520" spans="2:2" x14ac:dyDescent="0.2">
      <c r="B98520" s="10"/>
    </row>
    <row r="98521" spans="2:2" x14ac:dyDescent="0.2">
      <c r="B98521" s="10"/>
    </row>
    <row r="98522" spans="2:2" x14ac:dyDescent="0.2">
      <c r="B98522" s="10"/>
    </row>
    <row r="98523" spans="2:2" x14ac:dyDescent="0.2">
      <c r="B98523" s="10"/>
    </row>
    <row r="98524" spans="2:2" x14ac:dyDescent="0.2">
      <c r="B98524" s="10"/>
    </row>
    <row r="98525" spans="2:2" x14ac:dyDescent="0.2">
      <c r="B98525" s="10"/>
    </row>
    <row r="98526" spans="2:2" x14ac:dyDescent="0.2">
      <c r="B98526" s="10"/>
    </row>
    <row r="98527" spans="2:2" x14ac:dyDescent="0.2">
      <c r="B98527" s="10"/>
    </row>
    <row r="98528" spans="2:2" x14ac:dyDescent="0.2">
      <c r="B98528" s="10"/>
    </row>
    <row r="98529" spans="2:2" x14ac:dyDescent="0.2">
      <c r="B98529" s="10"/>
    </row>
    <row r="98530" spans="2:2" x14ac:dyDescent="0.2">
      <c r="B98530" s="10"/>
    </row>
    <row r="98531" spans="2:2" x14ac:dyDescent="0.2">
      <c r="B98531" s="10"/>
    </row>
    <row r="98532" spans="2:2" x14ac:dyDescent="0.2">
      <c r="B98532" s="10"/>
    </row>
    <row r="98533" spans="2:2" x14ac:dyDescent="0.2">
      <c r="B98533" s="10"/>
    </row>
    <row r="98534" spans="2:2" x14ac:dyDescent="0.2">
      <c r="B98534" s="10"/>
    </row>
    <row r="98535" spans="2:2" x14ac:dyDescent="0.2">
      <c r="B98535" s="10"/>
    </row>
    <row r="98536" spans="2:2" x14ac:dyDescent="0.2">
      <c r="B98536" s="10"/>
    </row>
    <row r="98537" spans="2:2" x14ac:dyDescent="0.2">
      <c r="B98537" s="10"/>
    </row>
    <row r="98538" spans="2:2" x14ac:dyDescent="0.2">
      <c r="B98538" s="10"/>
    </row>
    <row r="98539" spans="2:2" x14ac:dyDescent="0.2">
      <c r="B98539" s="10"/>
    </row>
    <row r="98540" spans="2:2" x14ac:dyDescent="0.2">
      <c r="B98540" s="10"/>
    </row>
    <row r="98541" spans="2:2" x14ac:dyDescent="0.2">
      <c r="B98541" s="10"/>
    </row>
    <row r="98542" spans="2:2" x14ac:dyDescent="0.2">
      <c r="B98542" s="10"/>
    </row>
    <row r="98543" spans="2:2" x14ac:dyDescent="0.2">
      <c r="B98543" s="10"/>
    </row>
    <row r="98544" spans="2:2" x14ac:dyDescent="0.2">
      <c r="B98544" s="10"/>
    </row>
    <row r="98545" spans="2:2" x14ac:dyDescent="0.2">
      <c r="B98545" s="10"/>
    </row>
    <row r="98546" spans="2:2" x14ac:dyDescent="0.2">
      <c r="B98546" s="10"/>
    </row>
    <row r="98547" spans="2:2" x14ac:dyDescent="0.2">
      <c r="B98547" s="10"/>
    </row>
    <row r="98548" spans="2:2" x14ac:dyDescent="0.2">
      <c r="B98548" s="10"/>
    </row>
    <row r="98549" spans="2:2" x14ac:dyDescent="0.2">
      <c r="B98549" s="10"/>
    </row>
    <row r="98550" spans="2:2" x14ac:dyDescent="0.2">
      <c r="B98550" s="10"/>
    </row>
    <row r="98551" spans="2:2" x14ac:dyDescent="0.2">
      <c r="B98551" s="10"/>
    </row>
    <row r="98552" spans="2:2" x14ac:dyDescent="0.2">
      <c r="B98552" s="10"/>
    </row>
    <row r="98553" spans="2:2" x14ac:dyDescent="0.2">
      <c r="B98553" s="10"/>
    </row>
    <row r="98554" spans="2:2" x14ac:dyDescent="0.2">
      <c r="B98554" s="10"/>
    </row>
    <row r="98555" spans="2:2" x14ac:dyDescent="0.2">
      <c r="B98555" s="10"/>
    </row>
    <row r="98556" spans="2:2" x14ac:dyDescent="0.2">
      <c r="B98556" s="10"/>
    </row>
    <row r="98557" spans="2:2" x14ac:dyDescent="0.2">
      <c r="B98557" s="10"/>
    </row>
    <row r="98558" spans="2:2" x14ac:dyDescent="0.2">
      <c r="B98558" s="10"/>
    </row>
    <row r="98559" spans="2:2" x14ac:dyDescent="0.2">
      <c r="B98559" s="10"/>
    </row>
    <row r="98560" spans="2:2" x14ac:dyDescent="0.2">
      <c r="B98560" s="10"/>
    </row>
    <row r="98561" spans="2:2" x14ac:dyDescent="0.2">
      <c r="B98561" s="10"/>
    </row>
    <row r="98562" spans="2:2" x14ac:dyDescent="0.2">
      <c r="B98562" s="10"/>
    </row>
    <row r="98563" spans="2:2" x14ac:dyDescent="0.2">
      <c r="B98563" s="10"/>
    </row>
    <row r="98564" spans="2:2" x14ac:dyDescent="0.2">
      <c r="B98564" s="10"/>
    </row>
    <row r="98565" spans="2:2" x14ac:dyDescent="0.2">
      <c r="B98565" s="10"/>
    </row>
    <row r="98566" spans="2:2" x14ac:dyDescent="0.2">
      <c r="B98566" s="10"/>
    </row>
    <row r="98567" spans="2:2" x14ac:dyDescent="0.2">
      <c r="B98567" s="10"/>
    </row>
    <row r="98568" spans="2:2" x14ac:dyDescent="0.2">
      <c r="B98568" s="10"/>
    </row>
    <row r="98569" spans="2:2" x14ac:dyDescent="0.2">
      <c r="B98569" s="10"/>
    </row>
    <row r="98570" spans="2:2" x14ac:dyDescent="0.2">
      <c r="B98570" s="10"/>
    </row>
    <row r="98571" spans="2:2" x14ac:dyDescent="0.2">
      <c r="B98571" s="10"/>
    </row>
    <row r="98572" spans="2:2" x14ac:dyDescent="0.2">
      <c r="B98572" s="10"/>
    </row>
    <row r="98573" spans="2:2" x14ac:dyDescent="0.2">
      <c r="B98573" s="10"/>
    </row>
    <row r="98574" spans="2:2" x14ac:dyDescent="0.2">
      <c r="B98574" s="10"/>
    </row>
    <row r="98575" spans="2:2" x14ac:dyDescent="0.2">
      <c r="B98575" s="10"/>
    </row>
    <row r="98576" spans="2:2" x14ac:dyDescent="0.2">
      <c r="B98576" s="10"/>
    </row>
    <row r="98577" spans="2:2" x14ac:dyDescent="0.2">
      <c r="B98577" s="10"/>
    </row>
    <row r="98578" spans="2:2" x14ac:dyDescent="0.2">
      <c r="B98578" s="10"/>
    </row>
    <row r="98579" spans="2:2" x14ac:dyDescent="0.2">
      <c r="B98579" s="10"/>
    </row>
    <row r="98580" spans="2:2" x14ac:dyDescent="0.2">
      <c r="B98580" s="10"/>
    </row>
    <row r="98581" spans="2:2" x14ac:dyDescent="0.2">
      <c r="B98581" s="10"/>
    </row>
    <row r="98582" spans="2:2" x14ac:dyDescent="0.2">
      <c r="B98582" s="10"/>
    </row>
    <row r="98583" spans="2:2" x14ac:dyDescent="0.2">
      <c r="B98583" s="10"/>
    </row>
    <row r="98584" spans="2:2" x14ac:dyDescent="0.2">
      <c r="B98584" s="10"/>
    </row>
    <row r="98585" spans="2:2" x14ac:dyDescent="0.2">
      <c r="B98585" s="10"/>
    </row>
    <row r="98586" spans="2:2" x14ac:dyDescent="0.2">
      <c r="B98586" s="10"/>
    </row>
    <row r="98587" spans="2:2" x14ac:dyDescent="0.2">
      <c r="B98587" s="10"/>
    </row>
    <row r="98588" spans="2:2" x14ac:dyDescent="0.2">
      <c r="B98588" s="10"/>
    </row>
    <row r="98589" spans="2:2" x14ac:dyDescent="0.2">
      <c r="B98589" s="10"/>
    </row>
    <row r="98590" spans="2:2" x14ac:dyDescent="0.2">
      <c r="B98590" s="10"/>
    </row>
    <row r="98591" spans="2:2" x14ac:dyDescent="0.2">
      <c r="B98591" s="10"/>
    </row>
    <row r="98592" spans="2:2" x14ac:dyDescent="0.2">
      <c r="B98592" s="10"/>
    </row>
    <row r="98593" spans="2:2" x14ac:dyDescent="0.2">
      <c r="B98593" s="10"/>
    </row>
    <row r="98594" spans="2:2" x14ac:dyDescent="0.2">
      <c r="B98594" s="10"/>
    </row>
    <row r="98595" spans="2:2" x14ac:dyDescent="0.2">
      <c r="B98595" s="10"/>
    </row>
    <row r="98596" spans="2:2" x14ac:dyDescent="0.2">
      <c r="B98596" s="10"/>
    </row>
    <row r="98597" spans="2:2" x14ac:dyDescent="0.2">
      <c r="B98597" s="10"/>
    </row>
    <row r="98598" spans="2:2" x14ac:dyDescent="0.2">
      <c r="B98598" s="10"/>
    </row>
    <row r="98599" spans="2:2" x14ac:dyDescent="0.2">
      <c r="B98599" s="10"/>
    </row>
    <row r="98600" spans="2:2" x14ac:dyDescent="0.2">
      <c r="B98600" s="10"/>
    </row>
    <row r="98601" spans="2:2" x14ac:dyDescent="0.2">
      <c r="B98601" s="10"/>
    </row>
    <row r="98602" spans="2:2" x14ac:dyDescent="0.2">
      <c r="B98602" s="10"/>
    </row>
    <row r="98603" spans="2:2" x14ac:dyDescent="0.2">
      <c r="B98603" s="10"/>
    </row>
    <row r="98604" spans="2:2" x14ac:dyDescent="0.2">
      <c r="B98604" s="10"/>
    </row>
    <row r="98605" spans="2:2" x14ac:dyDescent="0.2">
      <c r="B98605" s="10"/>
    </row>
    <row r="98606" spans="2:2" x14ac:dyDescent="0.2">
      <c r="B98606" s="10"/>
    </row>
    <row r="98607" spans="2:2" x14ac:dyDescent="0.2">
      <c r="B98607" s="10"/>
    </row>
    <row r="98608" spans="2:2" x14ac:dyDescent="0.2">
      <c r="B98608" s="10"/>
    </row>
    <row r="98609" spans="2:2" x14ac:dyDescent="0.2">
      <c r="B98609" s="10"/>
    </row>
    <row r="98610" spans="2:2" x14ac:dyDescent="0.2">
      <c r="B98610" s="10"/>
    </row>
    <row r="98611" spans="2:2" x14ac:dyDescent="0.2">
      <c r="B98611" s="10"/>
    </row>
    <row r="98612" spans="2:2" x14ac:dyDescent="0.2">
      <c r="B98612" s="10"/>
    </row>
    <row r="98613" spans="2:2" x14ac:dyDescent="0.2">
      <c r="B98613" s="10"/>
    </row>
    <row r="98614" spans="2:2" x14ac:dyDescent="0.2">
      <c r="B98614" s="10"/>
    </row>
    <row r="98615" spans="2:2" x14ac:dyDescent="0.2">
      <c r="B98615" s="10"/>
    </row>
    <row r="98616" spans="2:2" x14ac:dyDescent="0.2">
      <c r="B98616" s="10"/>
    </row>
    <row r="98617" spans="2:2" x14ac:dyDescent="0.2">
      <c r="B98617" s="10"/>
    </row>
    <row r="98618" spans="2:2" x14ac:dyDescent="0.2">
      <c r="B98618" s="10"/>
    </row>
    <row r="98619" spans="2:2" x14ac:dyDescent="0.2">
      <c r="B98619" s="10"/>
    </row>
    <row r="98620" spans="2:2" x14ac:dyDescent="0.2">
      <c r="B98620" s="10"/>
    </row>
    <row r="98621" spans="2:2" x14ac:dyDescent="0.2">
      <c r="B98621" s="10"/>
    </row>
    <row r="98622" spans="2:2" x14ac:dyDescent="0.2">
      <c r="B98622" s="10"/>
    </row>
    <row r="98623" spans="2:2" x14ac:dyDescent="0.2">
      <c r="B98623" s="10"/>
    </row>
    <row r="98624" spans="2:2" x14ac:dyDescent="0.2">
      <c r="B98624" s="10"/>
    </row>
    <row r="98625" spans="2:2" x14ac:dyDescent="0.2">
      <c r="B98625" s="10"/>
    </row>
    <row r="98626" spans="2:2" x14ac:dyDescent="0.2">
      <c r="B98626" s="10"/>
    </row>
    <row r="98627" spans="2:2" x14ac:dyDescent="0.2">
      <c r="B98627" s="10"/>
    </row>
    <row r="98628" spans="2:2" x14ac:dyDescent="0.2">
      <c r="B98628" s="10"/>
    </row>
    <row r="98629" spans="2:2" x14ac:dyDescent="0.2">
      <c r="B98629" s="10"/>
    </row>
    <row r="98630" spans="2:2" x14ac:dyDescent="0.2">
      <c r="B98630" s="10"/>
    </row>
    <row r="98631" spans="2:2" x14ac:dyDescent="0.2">
      <c r="B98631" s="10"/>
    </row>
    <row r="98632" spans="2:2" x14ac:dyDescent="0.2">
      <c r="B98632" s="10"/>
    </row>
    <row r="98633" spans="2:2" x14ac:dyDescent="0.2">
      <c r="B98633" s="10"/>
    </row>
    <row r="98634" spans="2:2" x14ac:dyDescent="0.2">
      <c r="B98634" s="10"/>
    </row>
    <row r="98635" spans="2:2" x14ac:dyDescent="0.2">
      <c r="B98635" s="10"/>
    </row>
    <row r="98636" spans="2:2" x14ac:dyDescent="0.2">
      <c r="B98636" s="10"/>
    </row>
    <row r="98637" spans="2:2" x14ac:dyDescent="0.2">
      <c r="B98637" s="10"/>
    </row>
    <row r="98638" spans="2:2" x14ac:dyDescent="0.2">
      <c r="B98638" s="10"/>
    </row>
    <row r="98639" spans="2:2" x14ac:dyDescent="0.2">
      <c r="B98639" s="10"/>
    </row>
    <row r="98640" spans="2:2" x14ac:dyDescent="0.2">
      <c r="B98640" s="10"/>
    </row>
    <row r="98641" spans="2:2" x14ac:dyDescent="0.2">
      <c r="B98641" s="10"/>
    </row>
    <row r="98642" spans="2:2" x14ac:dyDescent="0.2">
      <c r="B98642" s="10"/>
    </row>
    <row r="98643" spans="2:2" x14ac:dyDescent="0.2">
      <c r="B98643" s="10"/>
    </row>
    <row r="98644" spans="2:2" x14ac:dyDescent="0.2">
      <c r="B98644" s="10"/>
    </row>
    <row r="98645" spans="2:2" x14ac:dyDescent="0.2">
      <c r="B98645" s="10"/>
    </row>
    <row r="98646" spans="2:2" x14ac:dyDescent="0.2">
      <c r="B98646" s="10"/>
    </row>
    <row r="98647" spans="2:2" x14ac:dyDescent="0.2">
      <c r="B98647" s="10"/>
    </row>
    <row r="98648" spans="2:2" x14ac:dyDescent="0.2">
      <c r="B98648" s="10"/>
    </row>
    <row r="98649" spans="2:2" x14ac:dyDescent="0.2">
      <c r="B98649" s="10"/>
    </row>
    <row r="98650" spans="2:2" x14ac:dyDescent="0.2">
      <c r="B98650" s="10"/>
    </row>
    <row r="98651" spans="2:2" x14ac:dyDescent="0.2">
      <c r="B98651" s="10"/>
    </row>
    <row r="98652" spans="2:2" x14ac:dyDescent="0.2">
      <c r="B98652" s="10"/>
    </row>
    <row r="98653" spans="2:2" x14ac:dyDescent="0.2">
      <c r="B98653" s="10"/>
    </row>
    <row r="98654" spans="2:2" x14ac:dyDescent="0.2">
      <c r="B98654" s="10"/>
    </row>
    <row r="98655" spans="2:2" x14ac:dyDescent="0.2">
      <c r="B98655" s="10"/>
    </row>
    <row r="98656" spans="2:2" x14ac:dyDescent="0.2">
      <c r="B98656" s="10"/>
    </row>
    <row r="98657" spans="2:2" x14ac:dyDescent="0.2">
      <c r="B98657" s="10"/>
    </row>
    <row r="98658" spans="2:2" x14ac:dyDescent="0.2">
      <c r="B98658" s="10"/>
    </row>
    <row r="98659" spans="2:2" x14ac:dyDescent="0.2">
      <c r="B98659" s="10"/>
    </row>
    <row r="98660" spans="2:2" x14ac:dyDescent="0.2">
      <c r="B98660" s="10"/>
    </row>
    <row r="98661" spans="2:2" x14ac:dyDescent="0.2">
      <c r="B98661" s="10"/>
    </row>
    <row r="98662" spans="2:2" x14ac:dyDescent="0.2">
      <c r="B98662" s="10"/>
    </row>
    <row r="98663" spans="2:2" x14ac:dyDescent="0.2">
      <c r="B98663" s="10"/>
    </row>
    <row r="98664" spans="2:2" x14ac:dyDescent="0.2">
      <c r="B98664" s="10"/>
    </row>
    <row r="98665" spans="2:2" x14ac:dyDescent="0.2">
      <c r="B98665" s="10"/>
    </row>
    <row r="98666" spans="2:2" x14ac:dyDescent="0.2">
      <c r="B98666" s="10"/>
    </row>
    <row r="98667" spans="2:2" x14ac:dyDescent="0.2">
      <c r="B98667" s="10"/>
    </row>
    <row r="98668" spans="2:2" x14ac:dyDescent="0.2">
      <c r="B98668" s="10"/>
    </row>
    <row r="98669" spans="2:2" x14ac:dyDescent="0.2">
      <c r="B98669" s="10"/>
    </row>
    <row r="98670" spans="2:2" x14ac:dyDescent="0.2">
      <c r="B98670" s="10"/>
    </row>
    <row r="98671" spans="2:2" x14ac:dyDescent="0.2">
      <c r="B98671" s="10"/>
    </row>
    <row r="98672" spans="2:2" x14ac:dyDescent="0.2">
      <c r="B98672" s="10"/>
    </row>
    <row r="98673" spans="2:2" x14ac:dyDescent="0.2">
      <c r="B98673" s="10"/>
    </row>
    <row r="98674" spans="2:2" x14ac:dyDescent="0.2">
      <c r="B98674" s="10"/>
    </row>
    <row r="98675" spans="2:2" x14ac:dyDescent="0.2">
      <c r="B98675" s="10"/>
    </row>
    <row r="98676" spans="2:2" x14ac:dyDescent="0.2">
      <c r="B98676" s="10"/>
    </row>
    <row r="98677" spans="2:2" x14ac:dyDescent="0.2">
      <c r="B98677" s="10"/>
    </row>
    <row r="98678" spans="2:2" x14ac:dyDescent="0.2">
      <c r="B98678" s="10"/>
    </row>
    <row r="98679" spans="2:2" x14ac:dyDescent="0.2">
      <c r="B98679" s="10"/>
    </row>
    <row r="98680" spans="2:2" x14ac:dyDescent="0.2">
      <c r="B98680" s="10"/>
    </row>
    <row r="98681" spans="2:2" x14ac:dyDescent="0.2">
      <c r="B98681" s="10"/>
    </row>
    <row r="98682" spans="2:2" x14ac:dyDescent="0.2">
      <c r="B98682" s="10"/>
    </row>
    <row r="98683" spans="2:2" x14ac:dyDescent="0.2">
      <c r="B98683" s="10"/>
    </row>
    <row r="98684" spans="2:2" x14ac:dyDescent="0.2">
      <c r="B98684" s="10"/>
    </row>
    <row r="98685" spans="2:2" x14ac:dyDescent="0.2">
      <c r="B98685" s="10"/>
    </row>
    <row r="98686" spans="2:2" x14ac:dyDescent="0.2">
      <c r="B98686" s="10"/>
    </row>
    <row r="98687" spans="2:2" x14ac:dyDescent="0.2">
      <c r="B98687" s="10"/>
    </row>
    <row r="98688" spans="2:2" x14ac:dyDescent="0.2">
      <c r="B98688" s="10"/>
    </row>
    <row r="98689" spans="2:2" x14ac:dyDescent="0.2">
      <c r="B98689" s="10"/>
    </row>
    <row r="98690" spans="2:2" x14ac:dyDescent="0.2">
      <c r="B98690" s="10"/>
    </row>
    <row r="98691" spans="2:2" x14ac:dyDescent="0.2">
      <c r="B98691" s="10"/>
    </row>
    <row r="98692" spans="2:2" x14ac:dyDescent="0.2">
      <c r="B98692" s="10"/>
    </row>
    <row r="98693" spans="2:2" x14ac:dyDescent="0.2">
      <c r="B98693" s="10"/>
    </row>
    <row r="98694" spans="2:2" x14ac:dyDescent="0.2">
      <c r="B98694" s="10"/>
    </row>
    <row r="98695" spans="2:2" x14ac:dyDescent="0.2">
      <c r="B98695" s="10"/>
    </row>
    <row r="98696" spans="2:2" x14ac:dyDescent="0.2">
      <c r="B98696" s="10"/>
    </row>
    <row r="98697" spans="2:2" x14ac:dyDescent="0.2">
      <c r="B98697" s="10"/>
    </row>
    <row r="98698" spans="2:2" x14ac:dyDescent="0.2">
      <c r="B98698" s="10"/>
    </row>
    <row r="98699" spans="2:2" x14ac:dyDescent="0.2">
      <c r="B98699" s="10"/>
    </row>
    <row r="98700" spans="2:2" x14ac:dyDescent="0.2">
      <c r="B98700" s="10"/>
    </row>
    <row r="98701" spans="2:2" x14ac:dyDescent="0.2">
      <c r="B98701" s="10"/>
    </row>
    <row r="98702" spans="2:2" x14ac:dyDescent="0.2">
      <c r="B98702" s="10"/>
    </row>
    <row r="98703" spans="2:2" x14ac:dyDescent="0.2">
      <c r="B98703" s="10"/>
    </row>
    <row r="98704" spans="2:2" x14ac:dyDescent="0.2">
      <c r="B98704" s="10"/>
    </row>
    <row r="98705" spans="2:2" x14ac:dyDescent="0.2">
      <c r="B98705" s="10"/>
    </row>
    <row r="98706" spans="2:2" x14ac:dyDescent="0.2">
      <c r="B98706" s="10"/>
    </row>
    <row r="98707" spans="2:2" x14ac:dyDescent="0.2">
      <c r="B98707" s="10"/>
    </row>
    <row r="98708" spans="2:2" x14ac:dyDescent="0.2">
      <c r="B98708" s="10"/>
    </row>
    <row r="98709" spans="2:2" x14ac:dyDescent="0.2">
      <c r="B98709" s="10"/>
    </row>
    <row r="98710" spans="2:2" x14ac:dyDescent="0.2">
      <c r="B98710" s="10"/>
    </row>
    <row r="98711" spans="2:2" x14ac:dyDescent="0.2">
      <c r="B98711" s="10"/>
    </row>
    <row r="98712" spans="2:2" x14ac:dyDescent="0.2">
      <c r="B98712" s="10"/>
    </row>
    <row r="98713" spans="2:2" x14ac:dyDescent="0.2">
      <c r="B98713" s="10"/>
    </row>
    <row r="98714" spans="2:2" x14ac:dyDescent="0.2">
      <c r="B98714" s="10"/>
    </row>
    <row r="98715" spans="2:2" x14ac:dyDescent="0.2">
      <c r="B98715" s="10"/>
    </row>
    <row r="98716" spans="2:2" x14ac:dyDescent="0.2">
      <c r="B98716" s="10"/>
    </row>
    <row r="98717" spans="2:2" x14ac:dyDescent="0.2">
      <c r="B98717" s="10"/>
    </row>
    <row r="98718" spans="2:2" x14ac:dyDescent="0.2">
      <c r="B98718" s="10"/>
    </row>
    <row r="98719" spans="2:2" x14ac:dyDescent="0.2">
      <c r="B98719" s="10"/>
    </row>
    <row r="98720" spans="2:2" x14ac:dyDescent="0.2">
      <c r="B98720" s="10"/>
    </row>
    <row r="98721" spans="2:2" x14ac:dyDescent="0.2">
      <c r="B98721" s="10"/>
    </row>
    <row r="98722" spans="2:2" x14ac:dyDescent="0.2">
      <c r="B98722" s="10"/>
    </row>
    <row r="98723" spans="2:2" x14ac:dyDescent="0.2">
      <c r="B98723" s="10"/>
    </row>
    <row r="98724" spans="2:2" x14ac:dyDescent="0.2">
      <c r="B98724" s="10"/>
    </row>
    <row r="98725" spans="2:2" x14ac:dyDescent="0.2">
      <c r="B98725" s="10"/>
    </row>
    <row r="98726" spans="2:2" x14ac:dyDescent="0.2">
      <c r="B98726" s="10"/>
    </row>
    <row r="98727" spans="2:2" x14ac:dyDescent="0.2">
      <c r="B98727" s="10"/>
    </row>
    <row r="98728" spans="2:2" x14ac:dyDescent="0.2">
      <c r="B98728" s="10"/>
    </row>
    <row r="98729" spans="2:2" x14ac:dyDescent="0.2">
      <c r="B98729" s="10"/>
    </row>
    <row r="98730" spans="2:2" x14ac:dyDescent="0.2">
      <c r="B98730" s="10"/>
    </row>
    <row r="98731" spans="2:2" x14ac:dyDescent="0.2">
      <c r="B98731" s="10"/>
    </row>
    <row r="98732" spans="2:2" x14ac:dyDescent="0.2">
      <c r="B98732" s="10"/>
    </row>
    <row r="98733" spans="2:2" x14ac:dyDescent="0.2">
      <c r="B98733" s="10"/>
    </row>
    <row r="98734" spans="2:2" x14ac:dyDescent="0.2">
      <c r="B98734" s="10"/>
    </row>
    <row r="98735" spans="2:2" x14ac:dyDescent="0.2">
      <c r="B98735" s="10"/>
    </row>
    <row r="98736" spans="2:2" x14ac:dyDescent="0.2">
      <c r="B98736" s="10"/>
    </row>
    <row r="98737" spans="2:2" x14ac:dyDescent="0.2">
      <c r="B98737" s="10"/>
    </row>
    <row r="98738" spans="2:2" x14ac:dyDescent="0.2">
      <c r="B98738" s="10"/>
    </row>
    <row r="98739" spans="2:2" x14ac:dyDescent="0.2">
      <c r="B98739" s="10"/>
    </row>
    <row r="98740" spans="2:2" x14ac:dyDescent="0.2">
      <c r="B98740" s="10"/>
    </row>
    <row r="98741" spans="2:2" x14ac:dyDescent="0.2">
      <c r="B98741" s="10"/>
    </row>
    <row r="98742" spans="2:2" x14ac:dyDescent="0.2">
      <c r="B98742" s="10"/>
    </row>
    <row r="98743" spans="2:2" x14ac:dyDescent="0.2">
      <c r="B98743" s="10"/>
    </row>
    <row r="98744" spans="2:2" x14ac:dyDescent="0.2">
      <c r="B98744" s="10"/>
    </row>
    <row r="98745" spans="2:2" x14ac:dyDescent="0.2">
      <c r="B98745" s="10"/>
    </row>
    <row r="98746" spans="2:2" x14ac:dyDescent="0.2">
      <c r="B98746" s="10"/>
    </row>
    <row r="98747" spans="2:2" x14ac:dyDescent="0.2">
      <c r="B98747" s="10"/>
    </row>
    <row r="98748" spans="2:2" x14ac:dyDescent="0.2">
      <c r="B98748" s="10"/>
    </row>
    <row r="98749" spans="2:2" x14ac:dyDescent="0.2">
      <c r="B98749" s="10"/>
    </row>
    <row r="98750" spans="2:2" x14ac:dyDescent="0.2">
      <c r="B98750" s="10"/>
    </row>
    <row r="98751" spans="2:2" x14ac:dyDescent="0.2">
      <c r="B98751" s="10"/>
    </row>
    <row r="98752" spans="2:2" x14ac:dyDescent="0.2">
      <c r="B98752" s="10"/>
    </row>
    <row r="98753" spans="2:2" x14ac:dyDescent="0.2">
      <c r="B98753" s="10"/>
    </row>
    <row r="98754" spans="2:2" x14ac:dyDescent="0.2">
      <c r="B98754" s="10"/>
    </row>
    <row r="98755" spans="2:2" x14ac:dyDescent="0.2">
      <c r="B98755" s="10"/>
    </row>
    <row r="98756" spans="2:2" x14ac:dyDescent="0.2">
      <c r="B98756" s="10"/>
    </row>
    <row r="98757" spans="2:2" x14ac:dyDescent="0.2">
      <c r="B98757" s="10"/>
    </row>
    <row r="98758" spans="2:2" x14ac:dyDescent="0.2">
      <c r="B98758" s="10"/>
    </row>
    <row r="98759" spans="2:2" x14ac:dyDescent="0.2">
      <c r="B98759" s="10"/>
    </row>
    <row r="98760" spans="2:2" x14ac:dyDescent="0.2">
      <c r="B98760" s="10"/>
    </row>
    <row r="98761" spans="2:2" x14ac:dyDescent="0.2">
      <c r="B98761" s="10"/>
    </row>
    <row r="98762" spans="2:2" x14ac:dyDescent="0.2">
      <c r="B98762" s="10"/>
    </row>
    <row r="98763" spans="2:2" x14ac:dyDescent="0.2">
      <c r="B98763" s="10"/>
    </row>
    <row r="98764" spans="2:2" x14ac:dyDescent="0.2">
      <c r="B98764" s="10"/>
    </row>
    <row r="98765" spans="2:2" x14ac:dyDescent="0.2">
      <c r="B98765" s="10"/>
    </row>
    <row r="98766" spans="2:2" x14ac:dyDescent="0.2">
      <c r="B98766" s="10"/>
    </row>
    <row r="98767" spans="2:2" x14ac:dyDescent="0.2">
      <c r="B98767" s="10"/>
    </row>
    <row r="98768" spans="2:2" x14ac:dyDescent="0.2">
      <c r="B98768" s="10"/>
    </row>
    <row r="98769" spans="2:2" x14ac:dyDescent="0.2">
      <c r="B98769" s="10"/>
    </row>
    <row r="98770" spans="2:2" x14ac:dyDescent="0.2">
      <c r="B98770" s="10"/>
    </row>
    <row r="98771" spans="2:2" x14ac:dyDescent="0.2">
      <c r="B98771" s="10"/>
    </row>
    <row r="98772" spans="2:2" x14ac:dyDescent="0.2">
      <c r="B98772" s="10"/>
    </row>
    <row r="98773" spans="2:2" x14ac:dyDescent="0.2">
      <c r="B98773" s="10"/>
    </row>
    <row r="98774" spans="2:2" x14ac:dyDescent="0.2">
      <c r="B98774" s="10"/>
    </row>
    <row r="98775" spans="2:2" x14ac:dyDescent="0.2">
      <c r="B98775" s="10"/>
    </row>
    <row r="98776" spans="2:2" x14ac:dyDescent="0.2">
      <c r="B98776" s="10"/>
    </row>
    <row r="98777" spans="2:2" x14ac:dyDescent="0.2">
      <c r="B98777" s="10"/>
    </row>
    <row r="98778" spans="2:2" x14ac:dyDescent="0.2">
      <c r="B98778" s="10"/>
    </row>
    <row r="98779" spans="2:2" x14ac:dyDescent="0.2">
      <c r="B98779" s="10"/>
    </row>
    <row r="98780" spans="2:2" x14ac:dyDescent="0.2">
      <c r="B98780" s="10"/>
    </row>
    <row r="98781" spans="2:2" x14ac:dyDescent="0.2">
      <c r="B98781" s="10"/>
    </row>
    <row r="98782" spans="2:2" x14ac:dyDescent="0.2">
      <c r="B98782" s="10"/>
    </row>
    <row r="98783" spans="2:2" x14ac:dyDescent="0.2">
      <c r="B98783" s="10"/>
    </row>
    <row r="98784" spans="2:2" x14ac:dyDescent="0.2">
      <c r="B98784" s="10"/>
    </row>
    <row r="98785" spans="2:2" x14ac:dyDescent="0.2">
      <c r="B98785" s="10"/>
    </row>
    <row r="98786" spans="2:2" x14ac:dyDescent="0.2">
      <c r="B98786" s="10"/>
    </row>
    <row r="98787" spans="2:2" x14ac:dyDescent="0.2">
      <c r="B98787" s="10"/>
    </row>
    <row r="98788" spans="2:2" x14ac:dyDescent="0.2">
      <c r="B98788" s="10"/>
    </row>
    <row r="98789" spans="2:2" x14ac:dyDescent="0.2">
      <c r="B98789" s="10"/>
    </row>
    <row r="98790" spans="2:2" x14ac:dyDescent="0.2">
      <c r="B98790" s="10"/>
    </row>
    <row r="98791" spans="2:2" x14ac:dyDescent="0.2">
      <c r="B98791" s="10"/>
    </row>
    <row r="98792" spans="2:2" x14ac:dyDescent="0.2">
      <c r="B98792" s="10"/>
    </row>
    <row r="98793" spans="2:2" x14ac:dyDescent="0.2">
      <c r="B98793" s="10"/>
    </row>
    <row r="98794" spans="2:2" x14ac:dyDescent="0.2">
      <c r="B98794" s="10"/>
    </row>
    <row r="98795" spans="2:2" x14ac:dyDescent="0.2">
      <c r="B98795" s="10"/>
    </row>
    <row r="98796" spans="2:2" x14ac:dyDescent="0.2">
      <c r="B98796" s="10"/>
    </row>
    <row r="98797" spans="2:2" x14ac:dyDescent="0.2">
      <c r="B98797" s="10"/>
    </row>
    <row r="98798" spans="2:2" x14ac:dyDescent="0.2">
      <c r="B98798" s="10"/>
    </row>
    <row r="98799" spans="2:2" x14ac:dyDescent="0.2">
      <c r="B98799" s="10"/>
    </row>
    <row r="98800" spans="2:2" x14ac:dyDescent="0.2">
      <c r="B98800" s="10"/>
    </row>
    <row r="98801" spans="2:2" x14ac:dyDescent="0.2">
      <c r="B98801" s="10"/>
    </row>
    <row r="98802" spans="2:2" x14ac:dyDescent="0.2">
      <c r="B98802" s="10"/>
    </row>
    <row r="98803" spans="2:2" x14ac:dyDescent="0.2">
      <c r="B98803" s="10"/>
    </row>
    <row r="98804" spans="2:2" x14ac:dyDescent="0.2">
      <c r="B98804" s="10"/>
    </row>
    <row r="98805" spans="2:2" x14ac:dyDescent="0.2">
      <c r="B98805" s="10"/>
    </row>
    <row r="98806" spans="2:2" x14ac:dyDescent="0.2">
      <c r="B98806" s="10"/>
    </row>
    <row r="98807" spans="2:2" x14ac:dyDescent="0.2">
      <c r="B98807" s="10"/>
    </row>
    <row r="98808" spans="2:2" x14ac:dyDescent="0.2">
      <c r="B98808" s="10"/>
    </row>
    <row r="98809" spans="2:2" x14ac:dyDescent="0.2">
      <c r="B98809" s="10"/>
    </row>
    <row r="98810" spans="2:2" x14ac:dyDescent="0.2">
      <c r="B98810" s="10"/>
    </row>
    <row r="98811" spans="2:2" x14ac:dyDescent="0.2">
      <c r="B98811" s="10"/>
    </row>
    <row r="98812" spans="2:2" x14ac:dyDescent="0.2">
      <c r="B98812" s="10"/>
    </row>
    <row r="98813" spans="2:2" x14ac:dyDescent="0.2">
      <c r="B98813" s="10"/>
    </row>
    <row r="98814" spans="2:2" x14ac:dyDescent="0.2">
      <c r="B98814" s="10"/>
    </row>
    <row r="98815" spans="2:2" x14ac:dyDescent="0.2">
      <c r="B98815" s="10"/>
    </row>
    <row r="98816" spans="2:2" x14ac:dyDescent="0.2">
      <c r="B98816" s="10"/>
    </row>
    <row r="98817" spans="2:2" x14ac:dyDescent="0.2">
      <c r="B98817" s="10"/>
    </row>
    <row r="98818" spans="2:2" x14ac:dyDescent="0.2">
      <c r="B98818" s="10"/>
    </row>
    <row r="98819" spans="2:2" x14ac:dyDescent="0.2">
      <c r="B98819" s="10"/>
    </row>
    <row r="98820" spans="2:2" x14ac:dyDescent="0.2">
      <c r="B98820" s="10"/>
    </row>
    <row r="98821" spans="2:2" x14ac:dyDescent="0.2">
      <c r="B98821" s="10"/>
    </row>
    <row r="98822" spans="2:2" x14ac:dyDescent="0.2">
      <c r="B98822" s="10"/>
    </row>
    <row r="98823" spans="2:2" x14ac:dyDescent="0.2">
      <c r="B98823" s="10"/>
    </row>
    <row r="98824" spans="2:2" x14ac:dyDescent="0.2">
      <c r="B98824" s="10"/>
    </row>
    <row r="98825" spans="2:2" x14ac:dyDescent="0.2">
      <c r="B98825" s="10"/>
    </row>
    <row r="98826" spans="2:2" x14ac:dyDescent="0.2">
      <c r="B98826" s="10"/>
    </row>
    <row r="98827" spans="2:2" x14ac:dyDescent="0.2">
      <c r="B98827" s="10"/>
    </row>
    <row r="98828" spans="2:2" x14ac:dyDescent="0.2">
      <c r="B98828" s="10"/>
    </row>
    <row r="98829" spans="2:2" x14ac:dyDescent="0.2">
      <c r="B98829" s="10"/>
    </row>
    <row r="98830" spans="2:2" x14ac:dyDescent="0.2">
      <c r="B98830" s="10"/>
    </row>
    <row r="98831" spans="2:2" x14ac:dyDescent="0.2">
      <c r="B98831" s="10"/>
    </row>
    <row r="98832" spans="2:2" x14ac:dyDescent="0.2">
      <c r="B98832" s="10"/>
    </row>
    <row r="98833" spans="2:2" x14ac:dyDescent="0.2">
      <c r="B98833" s="10"/>
    </row>
    <row r="98834" spans="2:2" x14ac:dyDescent="0.2">
      <c r="B98834" s="10"/>
    </row>
    <row r="98835" spans="2:2" x14ac:dyDescent="0.2">
      <c r="B98835" s="10"/>
    </row>
    <row r="98836" spans="2:2" x14ac:dyDescent="0.2">
      <c r="B98836" s="10"/>
    </row>
    <row r="98837" spans="2:2" x14ac:dyDescent="0.2">
      <c r="B98837" s="10"/>
    </row>
    <row r="98838" spans="2:2" x14ac:dyDescent="0.2">
      <c r="B98838" s="10"/>
    </row>
    <row r="98839" spans="2:2" x14ac:dyDescent="0.2">
      <c r="B98839" s="10"/>
    </row>
    <row r="98840" spans="2:2" x14ac:dyDescent="0.2">
      <c r="B98840" s="10"/>
    </row>
    <row r="98841" spans="2:2" x14ac:dyDescent="0.2">
      <c r="B98841" s="10"/>
    </row>
    <row r="98842" spans="2:2" x14ac:dyDescent="0.2">
      <c r="B98842" s="10"/>
    </row>
    <row r="98843" spans="2:2" x14ac:dyDescent="0.2">
      <c r="B98843" s="10"/>
    </row>
    <row r="98844" spans="2:2" x14ac:dyDescent="0.2">
      <c r="B98844" s="10"/>
    </row>
    <row r="98845" spans="2:2" x14ac:dyDescent="0.2">
      <c r="B98845" s="10"/>
    </row>
    <row r="98846" spans="2:2" x14ac:dyDescent="0.2">
      <c r="B98846" s="10"/>
    </row>
    <row r="98847" spans="2:2" x14ac:dyDescent="0.2">
      <c r="B98847" s="10"/>
    </row>
    <row r="98848" spans="2:2" x14ac:dyDescent="0.2">
      <c r="B98848" s="10"/>
    </row>
    <row r="98849" spans="2:2" x14ac:dyDescent="0.2">
      <c r="B98849" s="10"/>
    </row>
    <row r="98850" spans="2:2" x14ac:dyDescent="0.2">
      <c r="B98850" s="10"/>
    </row>
    <row r="98851" spans="2:2" x14ac:dyDescent="0.2">
      <c r="B98851" s="10"/>
    </row>
    <row r="98852" spans="2:2" x14ac:dyDescent="0.2">
      <c r="B98852" s="10"/>
    </row>
    <row r="98853" spans="2:2" x14ac:dyDescent="0.2">
      <c r="B98853" s="10"/>
    </row>
    <row r="98854" spans="2:2" x14ac:dyDescent="0.2">
      <c r="B98854" s="10"/>
    </row>
    <row r="98855" spans="2:2" x14ac:dyDescent="0.2">
      <c r="B98855" s="10"/>
    </row>
    <row r="98856" spans="2:2" x14ac:dyDescent="0.2">
      <c r="B98856" s="10"/>
    </row>
    <row r="98857" spans="2:2" x14ac:dyDescent="0.2">
      <c r="B98857" s="10"/>
    </row>
    <row r="98858" spans="2:2" x14ac:dyDescent="0.2">
      <c r="B98858" s="10"/>
    </row>
    <row r="98859" spans="2:2" x14ac:dyDescent="0.2">
      <c r="B98859" s="10"/>
    </row>
    <row r="98860" spans="2:2" x14ac:dyDescent="0.2">
      <c r="B98860" s="10"/>
    </row>
    <row r="98861" spans="2:2" x14ac:dyDescent="0.2">
      <c r="B98861" s="10"/>
    </row>
    <row r="98862" spans="2:2" x14ac:dyDescent="0.2">
      <c r="B98862" s="10"/>
    </row>
    <row r="98863" spans="2:2" x14ac:dyDescent="0.2">
      <c r="B98863" s="10"/>
    </row>
    <row r="98864" spans="2:2" x14ac:dyDescent="0.2">
      <c r="B98864" s="10"/>
    </row>
    <row r="98865" spans="2:2" x14ac:dyDescent="0.2">
      <c r="B98865" s="10"/>
    </row>
    <row r="98866" spans="2:2" x14ac:dyDescent="0.2">
      <c r="B98866" s="10"/>
    </row>
    <row r="98867" spans="2:2" x14ac:dyDescent="0.2">
      <c r="B98867" s="10"/>
    </row>
    <row r="98868" spans="2:2" x14ac:dyDescent="0.2">
      <c r="B98868" s="10"/>
    </row>
    <row r="98869" spans="2:2" x14ac:dyDescent="0.2">
      <c r="B98869" s="10"/>
    </row>
    <row r="98870" spans="2:2" x14ac:dyDescent="0.2">
      <c r="B98870" s="10"/>
    </row>
    <row r="98871" spans="2:2" x14ac:dyDescent="0.2">
      <c r="B98871" s="10"/>
    </row>
    <row r="98872" spans="2:2" x14ac:dyDescent="0.2">
      <c r="B98872" s="10"/>
    </row>
    <row r="98873" spans="2:2" x14ac:dyDescent="0.2">
      <c r="B98873" s="10"/>
    </row>
    <row r="98874" spans="2:2" x14ac:dyDescent="0.2">
      <c r="B98874" s="10"/>
    </row>
    <row r="98875" spans="2:2" x14ac:dyDescent="0.2">
      <c r="B98875" s="10"/>
    </row>
    <row r="98876" spans="2:2" x14ac:dyDescent="0.2">
      <c r="B98876" s="10"/>
    </row>
    <row r="98877" spans="2:2" x14ac:dyDescent="0.2">
      <c r="B98877" s="10"/>
    </row>
    <row r="98878" spans="2:2" x14ac:dyDescent="0.2">
      <c r="B98878" s="10"/>
    </row>
    <row r="98879" spans="2:2" x14ac:dyDescent="0.2">
      <c r="B98879" s="10"/>
    </row>
    <row r="98880" spans="2:2" x14ac:dyDescent="0.2">
      <c r="B98880" s="10"/>
    </row>
    <row r="98881" spans="2:2" x14ac:dyDescent="0.2">
      <c r="B98881" s="10"/>
    </row>
    <row r="98882" spans="2:2" x14ac:dyDescent="0.2">
      <c r="B98882" s="10"/>
    </row>
    <row r="98883" spans="2:2" x14ac:dyDescent="0.2">
      <c r="B98883" s="10"/>
    </row>
    <row r="98884" spans="2:2" x14ac:dyDescent="0.2">
      <c r="B98884" s="10"/>
    </row>
    <row r="98885" spans="2:2" x14ac:dyDescent="0.2">
      <c r="B98885" s="10"/>
    </row>
    <row r="98886" spans="2:2" x14ac:dyDescent="0.2">
      <c r="B98886" s="10"/>
    </row>
    <row r="98887" spans="2:2" x14ac:dyDescent="0.2">
      <c r="B98887" s="10"/>
    </row>
    <row r="98888" spans="2:2" x14ac:dyDescent="0.2">
      <c r="B98888" s="10"/>
    </row>
    <row r="98889" spans="2:2" x14ac:dyDescent="0.2">
      <c r="B98889" s="10"/>
    </row>
    <row r="98890" spans="2:2" x14ac:dyDescent="0.2">
      <c r="B98890" s="10"/>
    </row>
    <row r="98891" spans="2:2" x14ac:dyDescent="0.2">
      <c r="B98891" s="10"/>
    </row>
    <row r="98892" spans="2:2" x14ac:dyDescent="0.2">
      <c r="B98892" s="10"/>
    </row>
    <row r="98893" spans="2:2" x14ac:dyDescent="0.2">
      <c r="B98893" s="10"/>
    </row>
    <row r="98894" spans="2:2" x14ac:dyDescent="0.2">
      <c r="B98894" s="10"/>
    </row>
    <row r="98895" spans="2:2" x14ac:dyDescent="0.2">
      <c r="B98895" s="10"/>
    </row>
    <row r="98896" spans="2:2" x14ac:dyDescent="0.2">
      <c r="B98896" s="10"/>
    </row>
    <row r="98897" spans="2:2" x14ac:dyDescent="0.2">
      <c r="B98897" s="10"/>
    </row>
    <row r="98898" spans="2:2" x14ac:dyDescent="0.2">
      <c r="B98898" s="10"/>
    </row>
    <row r="98899" spans="2:2" x14ac:dyDescent="0.2">
      <c r="B98899" s="10"/>
    </row>
    <row r="98900" spans="2:2" x14ac:dyDescent="0.2">
      <c r="B98900" s="10"/>
    </row>
    <row r="98901" spans="2:2" x14ac:dyDescent="0.2">
      <c r="B98901" s="10"/>
    </row>
    <row r="98902" spans="2:2" x14ac:dyDescent="0.2">
      <c r="B98902" s="10"/>
    </row>
    <row r="98903" spans="2:2" x14ac:dyDescent="0.2">
      <c r="B98903" s="10"/>
    </row>
    <row r="98904" spans="2:2" x14ac:dyDescent="0.2">
      <c r="B98904" s="10"/>
    </row>
    <row r="98905" spans="2:2" x14ac:dyDescent="0.2">
      <c r="B98905" s="10"/>
    </row>
    <row r="98906" spans="2:2" x14ac:dyDescent="0.2">
      <c r="B98906" s="10"/>
    </row>
    <row r="98907" spans="2:2" x14ac:dyDescent="0.2">
      <c r="B98907" s="10"/>
    </row>
    <row r="98908" spans="2:2" x14ac:dyDescent="0.2">
      <c r="B98908" s="10"/>
    </row>
    <row r="98909" spans="2:2" x14ac:dyDescent="0.2">
      <c r="B98909" s="10"/>
    </row>
    <row r="98910" spans="2:2" x14ac:dyDescent="0.2">
      <c r="B98910" s="10"/>
    </row>
    <row r="98911" spans="2:2" x14ac:dyDescent="0.2">
      <c r="B98911" s="10"/>
    </row>
    <row r="98912" spans="2:2" x14ac:dyDescent="0.2">
      <c r="B98912" s="10"/>
    </row>
    <row r="98913" spans="2:2" x14ac:dyDescent="0.2">
      <c r="B98913" s="10"/>
    </row>
    <row r="98914" spans="2:2" x14ac:dyDescent="0.2">
      <c r="B98914" s="10"/>
    </row>
    <row r="98915" spans="2:2" x14ac:dyDescent="0.2">
      <c r="B98915" s="10"/>
    </row>
    <row r="98916" spans="2:2" x14ac:dyDescent="0.2">
      <c r="B98916" s="10"/>
    </row>
    <row r="98917" spans="2:2" x14ac:dyDescent="0.2">
      <c r="B98917" s="10"/>
    </row>
    <row r="98918" spans="2:2" x14ac:dyDescent="0.2">
      <c r="B98918" s="10"/>
    </row>
    <row r="98919" spans="2:2" x14ac:dyDescent="0.2">
      <c r="B98919" s="10"/>
    </row>
    <row r="98920" spans="2:2" x14ac:dyDescent="0.2">
      <c r="B98920" s="10"/>
    </row>
    <row r="98921" spans="2:2" x14ac:dyDescent="0.2">
      <c r="B98921" s="10"/>
    </row>
    <row r="98922" spans="2:2" x14ac:dyDescent="0.2">
      <c r="B98922" s="10"/>
    </row>
    <row r="98923" spans="2:2" x14ac:dyDescent="0.2">
      <c r="B98923" s="10"/>
    </row>
    <row r="98924" spans="2:2" x14ac:dyDescent="0.2">
      <c r="B98924" s="10"/>
    </row>
    <row r="98925" spans="2:2" x14ac:dyDescent="0.2">
      <c r="B98925" s="10"/>
    </row>
    <row r="98926" spans="2:2" x14ac:dyDescent="0.2">
      <c r="B98926" s="10"/>
    </row>
    <row r="98927" spans="2:2" x14ac:dyDescent="0.2">
      <c r="B98927" s="10"/>
    </row>
    <row r="98928" spans="2:2" x14ac:dyDescent="0.2">
      <c r="B98928" s="10"/>
    </row>
    <row r="98929" spans="2:2" x14ac:dyDescent="0.2">
      <c r="B98929" s="10"/>
    </row>
    <row r="98930" spans="2:2" x14ac:dyDescent="0.2">
      <c r="B98930" s="10"/>
    </row>
    <row r="98931" spans="2:2" x14ac:dyDescent="0.2">
      <c r="B98931" s="10"/>
    </row>
    <row r="98932" spans="2:2" x14ac:dyDescent="0.2">
      <c r="B98932" s="10"/>
    </row>
    <row r="98933" spans="2:2" x14ac:dyDescent="0.2">
      <c r="B98933" s="10"/>
    </row>
    <row r="98934" spans="2:2" x14ac:dyDescent="0.2">
      <c r="B98934" s="10"/>
    </row>
    <row r="98935" spans="2:2" x14ac:dyDescent="0.2">
      <c r="B98935" s="10"/>
    </row>
    <row r="98936" spans="2:2" x14ac:dyDescent="0.2">
      <c r="B98936" s="10"/>
    </row>
    <row r="98937" spans="2:2" x14ac:dyDescent="0.2">
      <c r="B98937" s="10"/>
    </row>
    <row r="98938" spans="2:2" x14ac:dyDescent="0.2">
      <c r="B98938" s="10"/>
    </row>
    <row r="98939" spans="2:2" x14ac:dyDescent="0.2">
      <c r="B98939" s="10"/>
    </row>
    <row r="98940" spans="2:2" x14ac:dyDescent="0.2">
      <c r="B98940" s="10"/>
    </row>
    <row r="98941" spans="2:2" x14ac:dyDescent="0.2">
      <c r="B98941" s="10"/>
    </row>
    <row r="98942" spans="2:2" x14ac:dyDescent="0.2">
      <c r="B98942" s="10"/>
    </row>
    <row r="98943" spans="2:2" x14ac:dyDescent="0.2">
      <c r="B98943" s="10"/>
    </row>
    <row r="98944" spans="2:2" x14ac:dyDescent="0.2">
      <c r="B98944" s="10"/>
    </row>
    <row r="98945" spans="2:2" x14ac:dyDescent="0.2">
      <c r="B98945" s="10"/>
    </row>
    <row r="98946" spans="2:2" x14ac:dyDescent="0.2">
      <c r="B98946" s="10"/>
    </row>
    <row r="98947" spans="2:2" x14ac:dyDescent="0.2">
      <c r="B98947" s="10"/>
    </row>
    <row r="98948" spans="2:2" x14ac:dyDescent="0.2">
      <c r="B98948" s="10"/>
    </row>
    <row r="98949" spans="2:2" x14ac:dyDescent="0.2">
      <c r="B98949" s="10"/>
    </row>
    <row r="98950" spans="2:2" x14ac:dyDescent="0.2">
      <c r="B98950" s="10"/>
    </row>
    <row r="98951" spans="2:2" x14ac:dyDescent="0.2">
      <c r="B98951" s="10"/>
    </row>
    <row r="98952" spans="2:2" x14ac:dyDescent="0.2">
      <c r="B98952" s="10"/>
    </row>
    <row r="98953" spans="2:2" x14ac:dyDescent="0.2">
      <c r="B98953" s="10"/>
    </row>
    <row r="98954" spans="2:2" x14ac:dyDescent="0.2">
      <c r="B98954" s="10"/>
    </row>
    <row r="98955" spans="2:2" x14ac:dyDescent="0.2">
      <c r="B98955" s="10"/>
    </row>
    <row r="98956" spans="2:2" x14ac:dyDescent="0.2">
      <c r="B98956" s="10"/>
    </row>
    <row r="98957" spans="2:2" x14ac:dyDescent="0.2">
      <c r="B98957" s="10"/>
    </row>
    <row r="98958" spans="2:2" x14ac:dyDescent="0.2">
      <c r="B98958" s="10"/>
    </row>
    <row r="98959" spans="2:2" x14ac:dyDescent="0.2">
      <c r="B98959" s="10"/>
    </row>
    <row r="98960" spans="2:2" x14ac:dyDescent="0.2">
      <c r="B98960" s="10"/>
    </row>
    <row r="98961" spans="2:2" x14ac:dyDescent="0.2">
      <c r="B98961" s="10"/>
    </row>
    <row r="98962" spans="2:2" x14ac:dyDescent="0.2">
      <c r="B98962" s="10"/>
    </row>
    <row r="98963" spans="2:2" x14ac:dyDescent="0.2">
      <c r="B98963" s="10"/>
    </row>
    <row r="98964" spans="2:2" x14ac:dyDescent="0.2">
      <c r="B98964" s="10"/>
    </row>
    <row r="98965" spans="2:2" x14ac:dyDescent="0.2">
      <c r="B98965" s="10"/>
    </row>
    <row r="98966" spans="2:2" x14ac:dyDescent="0.2">
      <c r="B98966" s="10"/>
    </row>
    <row r="98967" spans="2:2" x14ac:dyDescent="0.2">
      <c r="B98967" s="10"/>
    </row>
    <row r="98968" spans="2:2" x14ac:dyDescent="0.2">
      <c r="B98968" s="10"/>
    </row>
    <row r="98969" spans="2:2" x14ac:dyDescent="0.2">
      <c r="B98969" s="10"/>
    </row>
    <row r="98970" spans="2:2" x14ac:dyDescent="0.2">
      <c r="B98970" s="10"/>
    </row>
    <row r="98971" spans="2:2" x14ac:dyDescent="0.2">
      <c r="B98971" s="10"/>
    </row>
    <row r="98972" spans="2:2" x14ac:dyDescent="0.2">
      <c r="B98972" s="10"/>
    </row>
    <row r="98973" spans="2:2" x14ac:dyDescent="0.2">
      <c r="B98973" s="10"/>
    </row>
    <row r="98974" spans="2:2" x14ac:dyDescent="0.2">
      <c r="B98974" s="10"/>
    </row>
    <row r="98975" spans="2:2" x14ac:dyDescent="0.2">
      <c r="B98975" s="10"/>
    </row>
    <row r="98976" spans="2:2" x14ac:dyDescent="0.2">
      <c r="B98976" s="10"/>
    </row>
    <row r="98977" spans="2:2" x14ac:dyDescent="0.2">
      <c r="B98977" s="10"/>
    </row>
    <row r="98978" spans="2:2" x14ac:dyDescent="0.2">
      <c r="B98978" s="10"/>
    </row>
    <row r="98979" spans="2:2" x14ac:dyDescent="0.2">
      <c r="B98979" s="10"/>
    </row>
    <row r="98980" spans="2:2" x14ac:dyDescent="0.2">
      <c r="B98980" s="10"/>
    </row>
    <row r="98981" spans="2:2" x14ac:dyDescent="0.2">
      <c r="B98981" s="10"/>
    </row>
    <row r="98982" spans="2:2" x14ac:dyDescent="0.2">
      <c r="B98982" s="10"/>
    </row>
    <row r="98983" spans="2:2" x14ac:dyDescent="0.2">
      <c r="B98983" s="10"/>
    </row>
    <row r="98984" spans="2:2" x14ac:dyDescent="0.2">
      <c r="B98984" s="10"/>
    </row>
    <row r="98985" spans="2:2" x14ac:dyDescent="0.2">
      <c r="B98985" s="10"/>
    </row>
    <row r="98986" spans="2:2" x14ac:dyDescent="0.2">
      <c r="B98986" s="10"/>
    </row>
    <row r="98987" spans="2:2" x14ac:dyDescent="0.2">
      <c r="B98987" s="10"/>
    </row>
    <row r="98988" spans="2:2" x14ac:dyDescent="0.2">
      <c r="B98988" s="10"/>
    </row>
    <row r="98989" spans="2:2" x14ac:dyDescent="0.2">
      <c r="B98989" s="10"/>
    </row>
    <row r="98990" spans="2:2" x14ac:dyDescent="0.2">
      <c r="B98990" s="10"/>
    </row>
    <row r="98991" spans="2:2" x14ac:dyDescent="0.2">
      <c r="B98991" s="10"/>
    </row>
    <row r="98992" spans="2:2" x14ac:dyDescent="0.2">
      <c r="B98992" s="10"/>
    </row>
    <row r="98993" spans="2:2" x14ac:dyDescent="0.2">
      <c r="B98993" s="10"/>
    </row>
    <row r="98994" spans="2:2" x14ac:dyDescent="0.2">
      <c r="B98994" s="10"/>
    </row>
    <row r="98995" spans="2:2" x14ac:dyDescent="0.2">
      <c r="B98995" s="10"/>
    </row>
    <row r="98996" spans="2:2" x14ac:dyDescent="0.2">
      <c r="B98996" s="10"/>
    </row>
    <row r="98997" spans="2:2" x14ac:dyDescent="0.2">
      <c r="B98997" s="10"/>
    </row>
    <row r="98998" spans="2:2" x14ac:dyDescent="0.2">
      <c r="B98998" s="10"/>
    </row>
    <row r="98999" spans="2:2" x14ac:dyDescent="0.2">
      <c r="B98999" s="10"/>
    </row>
    <row r="99000" spans="2:2" x14ac:dyDescent="0.2">
      <c r="B99000" s="10"/>
    </row>
    <row r="99001" spans="2:2" x14ac:dyDescent="0.2">
      <c r="B99001" s="10"/>
    </row>
    <row r="99002" spans="2:2" x14ac:dyDescent="0.2">
      <c r="B99002" s="10"/>
    </row>
    <row r="99003" spans="2:2" x14ac:dyDescent="0.2">
      <c r="B99003" s="10"/>
    </row>
    <row r="99004" spans="2:2" x14ac:dyDescent="0.2">
      <c r="B99004" s="10"/>
    </row>
    <row r="99005" spans="2:2" x14ac:dyDescent="0.2">
      <c r="B99005" s="10"/>
    </row>
    <row r="99006" spans="2:2" x14ac:dyDescent="0.2">
      <c r="B99006" s="10"/>
    </row>
    <row r="99007" spans="2:2" x14ac:dyDescent="0.2">
      <c r="B99007" s="10"/>
    </row>
    <row r="99008" spans="2:2" x14ac:dyDescent="0.2">
      <c r="B99008" s="10"/>
    </row>
    <row r="99009" spans="2:2" x14ac:dyDescent="0.2">
      <c r="B99009" s="10"/>
    </row>
    <row r="99010" spans="2:2" x14ac:dyDescent="0.2">
      <c r="B99010" s="10"/>
    </row>
    <row r="99011" spans="2:2" x14ac:dyDescent="0.2">
      <c r="B99011" s="10"/>
    </row>
    <row r="99012" spans="2:2" x14ac:dyDescent="0.2">
      <c r="B99012" s="10"/>
    </row>
    <row r="99013" spans="2:2" x14ac:dyDescent="0.2">
      <c r="B99013" s="10"/>
    </row>
    <row r="99014" spans="2:2" x14ac:dyDescent="0.2">
      <c r="B99014" s="10"/>
    </row>
    <row r="99015" spans="2:2" x14ac:dyDescent="0.2">
      <c r="B99015" s="10"/>
    </row>
    <row r="99016" spans="2:2" x14ac:dyDescent="0.2">
      <c r="B99016" s="10"/>
    </row>
    <row r="99017" spans="2:2" x14ac:dyDescent="0.2">
      <c r="B99017" s="10"/>
    </row>
    <row r="99018" spans="2:2" x14ac:dyDescent="0.2">
      <c r="B99018" s="10"/>
    </row>
    <row r="99019" spans="2:2" x14ac:dyDescent="0.2">
      <c r="B99019" s="10"/>
    </row>
    <row r="99020" spans="2:2" x14ac:dyDescent="0.2">
      <c r="B99020" s="10"/>
    </row>
    <row r="99021" spans="2:2" x14ac:dyDescent="0.2">
      <c r="B99021" s="10"/>
    </row>
    <row r="99022" spans="2:2" x14ac:dyDescent="0.2">
      <c r="B99022" s="10"/>
    </row>
    <row r="99023" spans="2:2" x14ac:dyDescent="0.2">
      <c r="B99023" s="10"/>
    </row>
    <row r="99024" spans="2:2" x14ac:dyDescent="0.2">
      <c r="B99024" s="10"/>
    </row>
    <row r="99025" spans="2:2" x14ac:dyDescent="0.2">
      <c r="B99025" s="10"/>
    </row>
    <row r="99026" spans="2:2" x14ac:dyDescent="0.2">
      <c r="B99026" s="10"/>
    </row>
    <row r="99027" spans="2:2" x14ac:dyDescent="0.2">
      <c r="B99027" s="10"/>
    </row>
    <row r="99028" spans="2:2" x14ac:dyDescent="0.2">
      <c r="B99028" s="10"/>
    </row>
    <row r="99029" spans="2:2" x14ac:dyDescent="0.2">
      <c r="B99029" s="10"/>
    </row>
    <row r="99030" spans="2:2" x14ac:dyDescent="0.2">
      <c r="B99030" s="10"/>
    </row>
    <row r="99031" spans="2:2" x14ac:dyDescent="0.2">
      <c r="B99031" s="10"/>
    </row>
    <row r="99032" spans="2:2" x14ac:dyDescent="0.2">
      <c r="B99032" s="10"/>
    </row>
    <row r="99033" spans="2:2" x14ac:dyDescent="0.2">
      <c r="B99033" s="10"/>
    </row>
    <row r="99034" spans="2:2" x14ac:dyDescent="0.2">
      <c r="B99034" s="10"/>
    </row>
    <row r="99035" spans="2:2" x14ac:dyDescent="0.2">
      <c r="B99035" s="10"/>
    </row>
    <row r="99036" spans="2:2" x14ac:dyDescent="0.2">
      <c r="B99036" s="10"/>
    </row>
    <row r="99037" spans="2:2" x14ac:dyDescent="0.2">
      <c r="B99037" s="10"/>
    </row>
    <row r="99038" spans="2:2" x14ac:dyDescent="0.2">
      <c r="B99038" s="10"/>
    </row>
    <row r="99039" spans="2:2" x14ac:dyDescent="0.2">
      <c r="B99039" s="10"/>
    </row>
    <row r="99040" spans="2:2" x14ac:dyDescent="0.2">
      <c r="B99040" s="10"/>
    </row>
    <row r="99041" spans="2:2" x14ac:dyDescent="0.2">
      <c r="B99041" s="10"/>
    </row>
    <row r="99042" spans="2:2" x14ac:dyDescent="0.2">
      <c r="B99042" s="10"/>
    </row>
    <row r="99043" spans="2:2" x14ac:dyDescent="0.2">
      <c r="B99043" s="10"/>
    </row>
    <row r="99044" spans="2:2" x14ac:dyDescent="0.2">
      <c r="B99044" s="10"/>
    </row>
    <row r="99045" spans="2:2" x14ac:dyDescent="0.2">
      <c r="B99045" s="10"/>
    </row>
    <row r="99046" spans="2:2" x14ac:dyDescent="0.2">
      <c r="B99046" s="10"/>
    </row>
    <row r="99047" spans="2:2" x14ac:dyDescent="0.2">
      <c r="B99047" s="10"/>
    </row>
    <row r="99048" spans="2:2" x14ac:dyDescent="0.2">
      <c r="B99048" s="10"/>
    </row>
    <row r="99049" spans="2:2" x14ac:dyDescent="0.2">
      <c r="B99049" s="10"/>
    </row>
    <row r="99050" spans="2:2" x14ac:dyDescent="0.2">
      <c r="B99050" s="10"/>
    </row>
    <row r="99051" spans="2:2" x14ac:dyDescent="0.2">
      <c r="B99051" s="10"/>
    </row>
    <row r="99052" spans="2:2" x14ac:dyDescent="0.2">
      <c r="B99052" s="10"/>
    </row>
    <row r="99053" spans="2:2" x14ac:dyDescent="0.2">
      <c r="B99053" s="10"/>
    </row>
    <row r="99054" spans="2:2" x14ac:dyDescent="0.2">
      <c r="B99054" s="10"/>
    </row>
    <row r="99055" spans="2:2" x14ac:dyDescent="0.2">
      <c r="B99055" s="10"/>
    </row>
    <row r="99056" spans="2:2" x14ac:dyDescent="0.2">
      <c r="B99056" s="10"/>
    </row>
    <row r="99057" spans="2:2" x14ac:dyDescent="0.2">
      <c r="B99057" s="10"/>
    </row>
    <row r="99058" spans="2:2" x14ac:dyDescent="0.2">
      <c r="B99058" s="10"/>
    </row>
    <row r="99059" spans="2:2" x14ac:dyDescent="0.2">
      <c r="B99059" s="10"/>
    </row>
    <row r="99060" spans="2:2" x14ac:dyDescent="0.2">
      <c r="B99060" s="10"/>
    </row>
    <row r="99061" spans="2:2" x14ac:dyDescent="0.2">
      <c r="B99061" s="10"/>
    </row>
    <row r="99062" spans="2:2" x14ac:dyDescent="0.2">
      <c r="B99062" s="10"/>
    </row>
    <row r="99063" spans="2:2" x14ac:dyDescent="0.2">
      <c r="B99063" s="10"/>
    </row>
    <row r="99064" spans="2:2" x14ac:dyDescent="0.2">
      <c r="B99064" s="10"/>
    </row>
    <row r="99065" spans="2:2" x14ac:dyDescent="0.2">
      <c r="B99065" s="10"/>
    </row>
    <row r="99066" spans="2:2" x14ac:dyDescent="0.2">
      <c r="B99066" s="10"/>
    </row>
    <row r="99067" spans="2:2" x14ac:dyDescent="0.2">
      <c r="B99067" s="10"/>
    </row>
    <row r="99068" spans="2:2" x14ac:dyDescent="0.2">
      <c r="B99068" s="10"/>
    </row>
    <row r="99069" spans="2:2" x14ac:dyDescent="0.2">
      <c r="B99069" s="10"/>
    </row>
    <row r="99070" spans="2:2" x14ac:dyDescent="0.2">
      <c r="B99070" s="10"/>
    </row>
    <row r="99071" spans="2:2" x14ac:dyDescent="0.2">
      <c r="B99071" s="10"/>
    </row>
    <row r="99072" spans="2:2" x14ac:dyDescent="0.2">
      <c r="B99072" s="10"/>
    </row>
    <row r="99073" spans="2:2" x14ac:dyDescent="0.2">
      <c r="B99073" s="10"/>
    </row>
    <row r="99074" spans="2:2" x14ac:dyDescent="0.2">
      <c r="B99074" s="10"/>
    </row>
    <row r="99075" spans="2:2" x14ac:dyDescent="0.2">
      <c r="B99075" s="10"/>
    </row>
    <row r="99076" spans="2:2" x14ac:dyDescent="0.2">
      <c r="B99076" s="10"/>
    </row>
    <row r="99077" spans="2:2" x14ac:dyDescent="0.2">
      <c r="B99077" s="10"/>
    </row>
    <row r="99078" spans="2:2" x14ac:dyDescent="0.2">
      <c r="B99078" s="10"/>
    </row>
    <row r="99079" spans="2:2" x14ac:dyDescent="0.2">
      <c r="B99079" s="10"/>
    </row>
    <row r="99080" spans="2:2" x14ac:dyDescent="0.2">
      <c r="B99080" s="10"/>
    </row>
    <row r="99081" spans="2:2" x14ac:dyDescent="0.2">
      <c r="B99081" s="10"/>
    </row>
    <row r="99082" spans="2:2" x14ac:dyDescent="0.2">
      <c r="B99082" s="10"/>
    </row>
    <row r="99083" spans="2:2" x14ac:dyDescent="0.2">
      <c r="B99083" s="10"/>
    </row>
    <row r="99084" spans="2:2" x14ac:dyDescent="0.2">
      <c r="B99084" s="10"/>
    </row>
    <row r="99085" spans="2:2" x14ac:dyDescent="0.2">
      <c r="B99085" s="10"/>
    </row>
    <row r="99086" spans="2:2" x14ac:dyDescent="0.2">
      <c r="B99086" s="10"/>
    </row>
    <row r="99087" spans="2:2" x14ac:dyDescent="0.2">
      <c r="B99087" s="10"/>
    </row>
    <row r="99088" spans="2:2" x14ac:dyDescent="0.2">
      <c r="B99088" s="10"/>
    </row>
    <row r="99089" spans="2:2" x14ac:dyDescent="0.2">
      <c r="B99089" s="10"/>
    </row>
    <row r="99090" spans="2:2" x14ac:dyDescent="0.2">
      <c r="B99090" s="10"/>
    </row>
    <row r="99091" spans="2:2" x14ac:dyDescent="0.2">
      <c r="B99091" s="10"/>
    </row>
    <row r="99092" spans="2:2" x14ac:dyDescent="0.2">
      <c r="B99092" s="10"/>
    </row>
    <row r="99093" spans="2:2" x14ac:dyDescent="0.2">
      <c r="B99093" s="10"/>
    </row>
    <row r="99094" spans="2:2" x14ac:dyDescent="0.2">
      <c r="B99094" s="10"/>
    </row>
    <row r="99095" spans="2:2" x14ac:dyDescent="0.2">
      <c r="B99095" s="10"/>
    </row>
    <row r="99096" spans="2:2" x14ac:dyDescent="0.2">
      <c r="B99096" s="10"/>
    </row>
    <row r="99097" spans="2:2" x14ac:dyDescent="0.2">
      <c r="B99097" s="10"/>
    </row>
    <row r="99098" spans="2:2" x14ac:dyDescent="0.2">
      <c r="B99098" s="10"/>
    </row>
    <row r="99099" spans="2:2" x14ac:dyDescent="0.2">
      <c r="B99099" s="10"/>
    </row>
    <row r="99100" spans="2:2" x14ac:dyDescent="0.2">
      <c r="B99100" s="10"/>
    </row>
    <row r="99101" spans="2:2" x14ac:dyDescent="0.2">
      <c r="B99101" s="10"/>
    </row>
    <row r="99102" spans="2:2" x14ac:dyDescent="0.2">
      <c r="B99102" s="10"/>
    </row>
    <row r="99103" spans="2:2" x14ac:dyDescent="0.2">
      <c r="B99103" s="10"/>
    </row>
    <row r="99104" spans="2:2" x14ac:dyDescent="0.2">
      <c r="B99104" s="10"/>
    </row>
    <row r="99105" spans="2:2" x14ac:dyDescent="0.2">
      <c r="B99105" s="10"/>
    </row>
    <row r="99106" spans="2:2" x14ac:dyDescent="0.2">
      <c r="B99106" s="10"/>
    </row>
    <row r="99107" spans="2:2" x14ac:dyDescent="0.2">
      <c r="B99107" s="10"/>
    </row>
    <row r="99108" spans="2:2" x14ac:dyDescent="0.2">
      <c r="B99108" s="10"/>
    </row>
    <row r="99109" spans="2:2" x14ac:dyDescent="0.2">
      <c r="B99109" s="10"/>
    </row>
    <row r="99110" spans="2:2" x14ac:dyDescent="0.2">
      <c r="B99110" s="10"/>
    </row>
    <row r="99111" spans="2:2" x14ac:dyDescent="0.2">
      <c r="B99111" s="10"/>
    </row>
    <row r="99112" spans="2:2" x14ac:dyDescent="0.2">
      <c r="B99112" s="10"/>
    </row>
    <row r="99113" spans="2:2" x14ac:dyDescent="0.2">
      <c r="B99113" s="10"/>
    </row>
    <row r="99114" spans="2:2" x14ac:dyDescent="0.2">
      <c r="B99114" s="10"/>
    </row>
    <row r="99115" spans="2:2" x14ac:dyDescent="0.2">
      <c r="B99115" s="10"/>
    </row>
    <row r="99116" spans="2:2" x14ac:dyDescent="0.2">
      <c r="B99116" s="10"/>
    </row>
    <row r="99117" spans="2:2" x14ac:dyDescent="0.2">
      <c r="B99117" s="10"/>
    </row>
    <row r="99118" spans="2:2" x14ac:dyDescent="0.2">
      <c r="B99118" s="10"/>
    </row>
    <row r="99119" spans="2:2" x14ac:dyDescent="0.2">
      <c r="B99119" s="10"/>
    </row>
    <row r="99120" spans="2:2" x14ac:dyDescent="0.2">
      <c r="B99120" s="10"/>
    </row>
    <row r="99121" spans="2:2" x14ac:dyDescent="0.2">
      <c r="B99121" s="10"/>
    </row>
    <row r="99122" spans="2:2" x14ac:dyDescent="0.2">
      <c r="B99122" s="10"/>
    </row>
    <row r="99123" spans="2:2" x14ac:dyDescent="0.2">
      <c r="B99123" s="10"/>
    </row>
    <row r="99124" spans="2:2" x14ac:dyDescent="0.2">
      <c r="B99124" s="10"/>
    </row>
    <row r="99125" spans="2:2" x14ac:dyDescent="0.2">
      <c r="B99125" s="10"/>
    </row>
    <row r="99126" spans="2:2" x14ac:dyDescent="0.2">
      <c r="B99126" s="10"/>
    </row>
    <row r="99127" spans="2:2" x14ac:dyDescent="0.2">
      <c r="B99127" s="10"/>
    </row>
    <row r="99128" spans="2:2" x14ac:dyDescent="0.2">
      <c r="B99128" s="10"/>
    </row>
    <row r="99129" spans="2:2" x14ac:dyDescent="0.2">
      <c r="B99129" s="10"/>
    </row>
    <row r="99130" spans="2:2" x14ac:dyDescent="0.2">
      <c r="B99130" s="10"/>
    </row>
    <row r="99131" spans="2:2" x14ac:dyDescent="0.2">
      <c r="B99131" s="10"/>
    </row>
    <row r="99132" spans="2:2" x14ac:dyDescent="0.2">
      <c r="B99132" s="10"/>
    </row>
    <row r="99133" spans="2:2" x14ac:dyDescent="0.2">
      <c r="B99133" s="10"/>
    </row>
    <row r="99134" spans="2:2" x14ac:dyDescent="0.2">
      <c r="B99134" s="10"/>
    </row>
    <row r="99135" spans="2:2" x14ac:dyDescent="0.2">
      <c r="B99135" s="10"/>
    </row>
    <row r="99136" spans="2:2" x14ac:dyDescent="0.2">
      <c r="B99136" s="10"/>
    </row>
    <row r="99137" spans="2:2" x14ac:dyDescent="0.2">
      <c r="B99137" s="10"/>
    </row>
    <row r="99138" spans="2:2" x14ac:dyDescent="0.2">
      <c r="B99138" s="10"/>
    </row>
    <row r="99139" spans="2:2" x14ac:dyDescent="0.2">
      <c r="B99139" s="10"/>
    </row>
    <row r="99140" spans="2:2" x14ac:dyDescent="0.2">
      <c r="B99140" s="10"/>
    </row>
    <row r="99141" spans="2:2" x14ac:dyDescent="0.2">
      <c r="B99141" s="10"/>
    </row>
    <row r="99142" spans="2:2" x14ac:dyDescent="0.2">
      <c r="B99142" s="10"/>
    </row>
    <row r="99143" spans="2:2" x14ac:dyDescent="0.2">
      <c r="B99143" s="10"/>
    </row>
    <row r="99144" spans="2:2" x14ac:dyDescent="0.2">
      <c r="B99144" s="10"/>
    </row>
    <row r="99145" spans="2:2" x14ac:dyDescent="0.2">
      <c r="B99145" s="10"/>
    </row>
    <row r="99146" spans="2:2" x14ac:dyDescent="0.2">
      <c r="B99146" s="10"/>
    </row>
    <row r="99147" spans="2:2" x14ac:dyDescent="0.2">
      <c r="B99147" s="10"/>
    </row>
    <row r="99148" spans="2:2" x14ac:dyDescent="0.2">
      <c r="B99148" s="10"/>
    </row>
    <row r="99149" spans="2:2" x14ac:dyDescent="0.2">
      <c r="B99149" s="10"/>
    </row>
    <row r="99150" spans="2:2" x14ac:dyDescent="0.2">
      <c r="B99150" s="10"/>
    </row>
    <row r="99151" spans="2:2" x14ac:dyDescent="0.2">
      <c r="B99151" s="10"/>
    </row>
    <row r="99152" spans="2:2" x14ac:dyDescent="0.2">
      <c r="B99152" s="10"/>
    </row>
    <row r="99153" spans="2:2" x14ac:dyDescent="0.2">
      <c r="B99153" s="10"/>
    </row>
    <row r="99154" spans="2:2" x14ac:dyDescent="0.2">
      <c r="B99154" s="10"/>
    </row>
    <row r="99155" spans="2:2" x14ac:dyDescent="0.2">
      <c r="B99155" s="10"/>
    </row>
    <row r="99156" spans="2:2" x14ac:dyDescent="0.2">
      <c r="B99156" s="10"/>
    </row>
    <row r="99157" spans="2:2" x14ac:dyDescent="0.2">
      <c r="B99157" s="10"/>
    </row>
    <row r="99158" spans="2:2" x14ac:dyDescent="0.2">
      <c r="B99158" s="10"/>
    </row>
    <row r="99159" spans="2:2" x14ac:dyDescent="0.2">
      <c r="B99159" s="10"/>
    </row>
    <row r="99160" spans="2:2" x14ac:dyDescent="0.2">
      <c r="B99160" s="10"/>
    </row>
    <row r="99161" spans="2:2" x14ac:dyDescent="0.2">
      <c r="B99161" s="10"/>
    </row>
    <row r="99162" spans="2:2" x14ac:dyDescent="0.2">
      <c r="B99162" s="10"/>
    </row>
    <row r="99163" spans="2:2" x14ac:dyDescent="0.2">
      <c r="B99163" s="10"/>
    </row>
    <row r="99164" spans="2:2" x14ac:dyDescent="0.2">
      <c r="B99164" s="10"/>
    </row>
    <row r="99165" spans="2:2" x14ac:dyDescent="0.2">
      <c r="B99165" s="10"/>
    </row>
    <row r="99166" spans="2:2" x14ac:dyDescent="0.2">
      <c r="B99166" s="10"/>
    </row>
    <row r="99167" spans="2:2" x14ac:dyDescent="0.2">
      <c r="B99167" s="10"/>
    </row>
    <row r="99168" spans="2:2" x14ac:dyDescent="0.2">
      <c r="B99168" s="10"/>
    </row>
    <row r="99169" spans="2:2" x14ac:dyDescent="0.2">
      <c r="B99169" s="10"/>
    </row>
    <row r="99170" spans="2:2" x14ac:dyDescent="0.2">
      <c r="B99170" s="10"/>
    </row>
    <row r="99171" spans="2:2" x14ac:dyDescent="0.2">
      <c r="B99171" s="10"/>
    </row>
    <row r="99172" spans="2:2" x14ac:dyDescent="0.2">
      <c r="B99172" s="10"/>
    </row>
    <row r="99173" spans="2:2" x14ac:dyDescent="0.2">
      <c r="B99173" s="10"/>
    </row>
    <row r="99174" spans="2:2" x14ac:dyDescent="0.2">
      <c r="B99174" s="10"/>
    </row>
    <row r="99175" spans="2:2" x14ac:dyDescent="0.2">
      <c r="B99175" s="10"/>
    </row>
    <row r="99176" spans="2:2" x14ac:dyDescent="0.2">
      <c r="B99176" s="10"/>
    </row>
    <row r="99177" spans="2:2" x14ac:dyDescent="0.2">
      <c r="B99177" s="10"/>
    </row>
    <row r="99178" spans="2:2" x14ac:dyDescent="0.2">
      <c r="B99178" s="10"/>
    </row>
    <row r="99179" spans="2:2" x14ac:dyDescent="0.2">
      <c r="B99179" s="10"/>
    </row>
    <row r="99180" spans="2:2" x14ac:dyDescent="0.2">
      <c r="B99180" s="10"/>
    </row>
    <row r="99181" spans="2:2" x14ac:dyDescent="0.2">
      <c r="B99181" s="10"/>
    </row>
    <row r="99182" spans="2:2" x14ac:dyDescent="0.2">
      <c r="B99182" s="10"/>
    </row>
    <row r="99183" spans="2:2" x14ac:dyDescent="0.2">
      <c r="B99183" s="10"/>
    </row>
    <row r="99184" spans="2:2" x14ac:dyDescent="0.2">
      <c r="B99184" s="10"/>
    </row>
    <row r="99185" spans="2:2" x14ac:dyDescent="0.2">
      <c r="B99185" s="10"/>
    </row>
    <row r="99186" spans="2:2" x14ac:dyDescent="0.2">
      <c r="B99186" s="10"/>
    </row>
    <row r="99187" spans="2:2" x14ac:dyDescent="0.2">
      <c r="B99187" s="10"/>
    </row>
    <row r="99188" spans="2:2" x14ac:dyDescent="0.2">
      <c r="B99188" s="10"/>
    </row>
    <row r="99189" spans="2:2" x14ac:dyDescent="0.2">
      <c r="B99189" s="10"/>
    </row>
    <row r="99190" spans="2:2" x14ac:dyDescent="0.2">
      <c r="B99190" s="10"/>
    </row>
    <row r="99191" spans="2:2" x14ac:dyDescent="0.2">
      <c r="B99191" s="10"/>
    </row>
    <row r="99192" spans="2:2" x14ac:dyDescent="0.2">
      <c r="B99192" s="10"/>
    </row>
    <row r="99193" spans="2:2" x14ac:dyDescent="0.2">
      <c r="B99193" s="10"/>
    </row>
    <row r="99194" spans="2:2" x14ac:dyDescent="0.2">
      <c r="B99194" s="10"/>
    </row>
    <row r="99195" spans="2:2" x14ac:dyDescent="0.2">
      <c r="B99195" s="10"/>
    </row>
    <row r="99196" spans="2:2" x14ac:dyDescent="0.2">
      <c r="B99196" s="10"/>
    </row>
    <row r="99197" spans="2:2" x14ac:dyDescent="0.2">
      <c r="B99197" s="10"/>
    </row>
    <row r="99198" spans="2:2" x14ac:dyDescent="0.2">
      <c r="B99198" s="10"/>
    </row>
    <row r="99199" spans="2:2" x14ac:dyDescent="0.2">
      <c r="B99199" s="10"/>
    </row>
    <row r="99200" spans="2:2" x14ac:dyDescent="0.2">
      <c r="B99200" s="10"/>
    </row>
    <row r="99201" spans="2:2" x14ac:dyDescent="0.2">
      <c r="B99201" s="10"/>
    </row>
    <row r="99202" spans="2:2" x14ac:dyDescent="0.2">
      <c r="B99202" s="10"/>
    </row>
    <row r="99203" spans="2:2" x14ac:dyDescent="0.2">
      <c r="B99203" s="10"/>
    </row>
    <row r="99204" spans="2:2" x14ac:dyDescent="0.2">
      <c r="B99204" s="10"/>
    </row>
    <row r="99205" spans="2:2" x14ac:dyDescent="0.2">
      <c r="B99205" s="10"/>
    </row>
    <row r="99206" spans="2:2" x14ac:dyDescent="0.2">
      <c r="B99206" s="10"/>
    </row>
    <row r="99207" spans="2:2" x14ac:dyDescent="0.2">
      <c r="B99207" s="10"/>
    </row>
    <row r="99208" spans="2:2" x14ac:dyDescent="0.2">
      <c r="B99208" s="10"/>
    </row>
    <row r="99209" spans="2:2" x14ac:dyDescent="0.2">
      <c r="B99209" s="10"/>
    </row>
    <row r="99210" spans="2:2" x14ac:dyDescent="0.2">
      <c r="B99210" s="10"/>
    </row>
    <row r="99211" spans="2:2" x14ac:dyDescent="0.2">
      <c r="B99211" s="10"/>
    </row>
    <row r="99212" spans="2:2" x14ac:dyDescent="0.2">
      <c r="B99212" s="10"/>
    </row>
    <row r="99213" spans="2:2" x14ac:dyDescent="0.2">
      <c r="B99213" s="10"/>
    </row>
    <row r="99214" spans="2:2" x14ac:dyDescent="0.2">
      <c r="B99214" s="10"/>
    </row>
    <row r="99215" spans="2:2" x14ac:dyDescent="0.2">
      <c r="B99215" s="10"/>
    </row>
    <row r="99216" spans="2:2" x14ac:dyDescent="0.2">
      <c r="B99216" s="10"/>
    </row>
    <row r="99217" spans="2:2" x14ac:dyDescent="0.2">
      <c r="B99217" s="10"/>
    </row>
    <row r="99218" spans="2:2" x14ac:dyDescent="0.2">
      <c r="B99218" s="10"/>
    </row>
    <row r="99219" spans="2:2" x14ac:dyDescent="0.2">
      <c r="B99219" s="10"/>
    </row>
    <row r="99220" spans="2:2" x14ac:dyDescent="0.2">
      <c r="B99220" s="10"/>
    </row>
    <row r="99221" spans="2:2" x14ac:dyDescent="0.2">
      <c r="B99221" s="10"/>
    </row>
    <row r="99222" spans="2:2" x14ac:dyDescent="0.2">
      <c r="B99222" s="10"/>
    </row>
    <row r="99223" spans="2:2" x14ac:dyDescent="0.2">
      <c r="B99223" s="10"/>
    </row>
    <row r="99224" spans="2:2" x14ac:dyDescent="0.2">
      <c r="B99224" s="10"/>
    </row>
    <row r="99225" spans="2:2" x14ac:dyDescent="0.2">
      <c r="B99225" s="10"/>
    </row>
    <row r="99226" spans="2:2" x14ac:dyDescent="0.2">
      <c r="B99226" s="10"/>
    </row>
    <row r="99227" spans="2:2" x14ac:dyDescent="0.2">
      <c r="B99227" s="10"/>
    </row>
    <row r="99228" spans="2:2" x14ac:dyDescent="0.2">
      <c r="B99228" s="10"/>
    </row>
    <row r="99229" spans="2:2" x14ac:dyDescent="0.2">
      <c r="B99229" s="10"/>
    </row>
    <row r="99230" spans="2:2" x14ac:dyDescent="0.2">
      <c r="B99230" s="10"/>
    </row>
    <row r="99231" spans="2:2" x14ac:dyDescent="0.2">
      <c r="B99231" s="10"/>
    </row>
    <row r="99232" spans="2:2" x14ac:dyDescent="0.2">
      <c r="B99232" s="10"/>
    </row>
    <row r="99233" spans="2:2" x14ac:dyDescent="0.2">
      <c r="B99233" s="10"/>
    </row>
    <row r="99234" spans="2:2" x14ac:dyDescent="0.2">
      <c r="B99234" s="10"/>
    </row>
    <row r="99235" spans="2:2" x14ac:dyDescent="0.2">
      <c r="B99235" s="10"/>
    </row>
    <row r="99236" spans="2:2" x14ac:dyDescent="0.2">
      <c r="B99236" s="10"/>
    </row>
    <row r="99237" spans="2:2" x14ac:dyDescent="0.2">
      <c r="B99237" s="10"/>
    </row>
    <row r="99238" spans="2:2" x14ac:dyDescent="0.2">
      <c r="B99238" s="10"/>
    </row>
    <row r="99239" spans="2:2" x14ac:dyDescent="0.2">
      <c r="B99239" s="10"/>
    </row>
    <row r="99240" spans="2:2" x14ac:dyDescent="0.2">
      <c r="B99240" s="10"/>
    </row>
    <row r="99241" spans="2:2" x14ac:dyDescent="0.2">
      <c r="B99241" s="10"/>
    </row>
    <row r="99242" spans="2:2" x14ac:dyDescent="0.2">
      <c r="B99242" s="10"/>
    </row>
    <row r="99243" spans="2:2" x14ac:dyDescent="0.2">
      <c r="B99243" s="10"/>
    </row>
    <row r="99244" spans="2:2" x14ac:dyDescent="0.2">
      <c r="B99244" s="10"/>
    </row>
    <row r="99245" spans="2:2" x14ac:dyDescent="0.2">
      <c r="B99245" s="10"/>
    </row>
    <row r="99246" spans="2:2" x14ac:dyDescent="0.2">
      <c r="B99246" s="10"/>
    </row>
    <row r="99247" spans="2:2" x14ac:dyDescent="0.2">
      <c r="B99247" s="10"/>
    </row>
    <row r="99248" spans="2:2" x14ac:dyDescent="0.2">
      <c r="B99248" s="10"/>
    </row>
    <row r="99249" spans="2:2" x14ac:dyDescent="0.2">
      <c r="B99249" s="10"/>
    </row>
    <row r="99250" spans="2:2" x14ac:dyDescent="0.2">
      <c r="B99250" s="10"/>
    </row>
    <row r="99251" spans="2:2" x14ac:dyDescent="0.2">
      <c r="B99251" s="10"/>
    </row>
    <row r="99252" spans="2:2" x14ac:dyDescent="0.2">
      <c r="B99252" s="10"/>
    </row>
    <row r="99253" spans="2:2" x14ac:dyDescent="0.2">
      <c r="B99253" s="10"/>
    </row>
    <row r="99254" spans="2:2" x14ac:dyDescent="0.2">
      <c r="B99254" s="10"/>
    </row>
    <row r="99255" spans="2:2" x14ac:dyDescent="0.2">
      <c r="B99255" s="10"/>
    </row>
    <row r="99256" spans="2:2" x14ac:dyDescent="0.2">
      <c r="B99256" s="10"/>
    </row>
    <row r="99257" spans="2:2" x14ac:dyDescent="0.2">
      <c r="B99257" s="10"/>
    </row>
    <row r="99258" spans="2:2" x14ac:dyDescent="0.2">
      <c r="B99258" s="10"/>
    </row>
    <row r="99259" spans="2:2" x14ac:dyDescent="0.2">
      <c r="B99259" s="10"/>
    </row>
    <row r="99260" spans="2:2" x14ac:dyDescent="0.2">
      <c r="B99260" s="10"/>
    </row>
    <row r="99261" spans="2:2" x14ac:dyDescent="0.2">
      <c r="B99261" s="10"/>
    </row>
    <row r="99262" spans="2:2" x14ac:dyDescent="0.2">
      <c r="B99262" s="10"/>
    </row>
    <row r="99263" spans="2:2" x14ac:dyDescent="0.2">
      <c r="B99263" s="10"/>
    </row>
    <row r="99264" spans="2:2" x14ac:dyDescent="0.2">
      <c r="B99264" s="10"/>
    </row>
    <row r="99265" spans="2:2" x14ac:dyDescent="0.2">
      <c r="B99265" s="10"/>
    </row>
    <row r="99266" spans="2:2" x14ac:dyDescent="0.2">
      <c r="B99266" s="10"/>
    </row>
    <row r="99267" spans="2:2" x14ac:dyDescent="0.2">
      <c r="B99267" s="10"/>
    </row>
    <row r="99268" spans="2:2" x14ac:dyDescent="0.2">
      <c r="B99268" s="10"/>
    </row>
    <row r="99269" spans="2:2" x14ac:dyDescent="0.2">
      <c r="B99269" s="10"/>
    </row>
    <row r="99270" spans="2:2" x14ac:dyDescent="0.2">
      <c r="B99270" s="10"/>
    </row>
    <row r="99271" spans="2:2" x14ac:dyDescent="0.2">
      <c r="B99271" s="10"/>
    </row>
    <row r="99272" spans="2:2" x14ac:dyDescent="0.2">
      <c r="B99272" s="10"/>
    </row>
    <row r="99273" spans="2:2" x14ac:dyDescent="0.2">
      <c r="B99273" s="10"/>
    </row>
    <row r="99274" spans="2:2" x14ac:dyDescent="0.2">
      <c r="B99274" s="10"/>
    </row>
    <row r="99275" spans="2:2" x14ac:dyDescent="0.2">
      <c r="B99275" s="10"/>
    </row>
    <row r="99276" spans="2:2" x14ac:dyDescent="0.2">
      <c r="B99276" s="10"/>
    </row>
    <row r="99277" spans="2:2" x14ac:dyDescent="0.2">
      <c r="B99277" s="10"/>
    </row>
    <row r="99278" spans="2:2" x14ac:dyDescent="0.2">
      <c r="B99278" s="10"/>
    </row>
    <row r="99279" spans="2:2" x14ac:dyDescent="0.2">
      <c r="B99279" s="10"/>
    </row>
    <row r="99280" spans="2:2" x14ac:dyDescent="0.2">
      <c r="B99280" s="10"/>
    </row>
    <row r="99281" spans="2:2" x14ac:dyDescent="0.2">
      <c r="B99281" s="10"/>
    </row>
    <row r="99282" spans="2:2" x14ac:dyDescent="0.2">
      <c r="B99282" s="10"/>
    </row>
    <row r="99283" spans="2:2" x14ac:dyDescent="0.2">
      <c r="B99283" s="10"/>
    </row>
    <row r="99284" spans="2:2" x14ac:dyDescent="0.2">
      <c r="B99284" s="10"/>
    </row>
    <row r="99285" spans="2:2" x14ac:dyDescent="0.2">
      <c r="B99285" s="10"/>
    </row>
    <row r="99286" spans="2:2" x14ac:dyDescent="0.2">
      <c r="B99286" s="10"/>
    </row>
    <row r="99287" spans="2:2" x14ac:dyDescent="0.2">
      <c r="B99287" s="10"/>
    </row>
    <row r="99288" spans="2:2" x14ac:dyDescent="0.2">
      <c r="B99288" s="10"/>
    </row>
    <row r="99289" spans="2:2" x14ac:dyDescent="0.2">
      <c r="B99289" s="10"/>
    </row>
    <row r="99290" spans="2:2" x14ac:dyDescent="0.2">
      <c r="B99290" s="10"/>
    </row>
    <row r="99291" spans="2:2" x14ac:dyDescent="0.2">
      <c r="B99291" s="10"/>
    </row>
    <row r="99292" spans="2:2" x14ac:dyDescent="0.2">
      <c r="B99292" s="10"/>
    </row>
    <row r="99293" spans="2:2" x14ac:dyDescent="0.2">
      <c r="B99293" s="10"/>
    </row>
    <row r="99294" spans="2:2" x14ac:dyDescent="0.2">
      <c r="B99294" s="10"/>
    </row>
    <row r="99295" spans="2:2" x14ac:dyDescent="0.2">
      <c r="B99295" s="10"/>
    </row>
    <row r="99296" spans="2:2" x14ac:dyDescent="0.2">
      <c r="B99296" s="10"/>
    </row>
    <row r="99297" spans="2:2" x14ac:dyDescent="0.2">
      <c r="B99297" s="10"/>
    </row>
    <row r="99298" spans="2:2" x14ac:dyDescent="0.2">
      <c r="B99298" s="10"/>
    </row>
    <row r="99299" spans="2:2" x14ac:dyDescent="0.2">
      <c r="B99299" s="10"/>
    </row>
    <row r="99300" spans="2:2" x14ac:dyDescent="0.2">
      <c r="B99300" s="10"/>
    </row>
    <row r="99301" spans="2:2" x14ac:dyDescent="0.2">
      <c r="B99301" s="10"/>
    </row>
    <row r="99302" spans="2:2" x14ac:dyDescent="0.2">
      <c r="B99302" s="10"/>
    </row>
    <row r="99303" spans="2:2" x14ac:dyDescent="0.2">
      <c r="B99303" s="10"/>
    </row>
    <row r="99304" spans="2:2" x14ac:dyDescent="0.2">
      <c r="B99304" s="10"/>
    </row>
    <row r="99305" spans="2:2" x14ac:dyDescent="0.2">
      <c r="B99305" s="10"/>
    </row>
    <row r="99306" spans="2:2" x14ac:dyDescent="0.2">
      <c r="B99306" s="10"/>
    </row>
    <row r="99307" spans="2:2" x14ac:dyDescent="0.2">
      <c r="B99307" s="10"/>
    </row>
    <row r="99308" spans="2:2" x14ac:dyDescent="0.2">
      <c r="B99308" s="10"/>
    </row>
    <row r="99309" spans="2:2" x14ac:dyDescent="0.2">
      <c r="B99309" s="10"/>
    </row>
    <row r="99310" spans="2:2" x14ac:dyDescent="0.2">
      <c r="B99310" s="10"/>
    </row>
    <row r="99311" spans="2:2" x14ac:dyDescent="0.2">
      <c r="B99311" s="10"/>
    </row>
    <row r="99312" spans="2:2" x14ac:dyDescent="0.2">
      <c r="B99312" s="10"/>
    </row>
    <row r="99313" spans="2:2" x14ac:dyDescent="0.2">
      <c r="B99313" s="10"/>
    </row>
    <row r="99314" spans="2:2" x14ac:dyDescent="0.2">
      <c r="B99314" s="10"/>
    </row>
    <row r="99315" spans="2:2" x14ac:dyDescent="0.2">
      <c r="B99315" s="10"/>
    </row>
    <row r="99316" spans="2:2" x14ac:dyDescent="0.2">
      <c r="B99316" s="10"/>
    </row>
    <row r="99317" spans="2:2" x14ac:dyDescent="0.2">
      <c r="B99317" s="10"/>
    </row>
    <row r="99318" spans="2:2" x14ac:dyDescent="0.2">
      <c r="B99318" s="10"/>
    </row>
    <row r="99319" spans="2:2" x14ac:dyDescent="0.2">
      <c r="B99319" s="10"/>
    </row>
    <row r="99320" spans="2:2" x14ac:dyDescent="0.2">
      <c r="B99320" s="10"/>
    </row>
    <row r="99321" spans="2:2" x14ac:dyDescent="0.2">
      <c r="B99321" s="10"/>
    </row>
    <row r="99322" spans="2:2" x14ac:dyDescent="0.2">
      <c r="B99322" s="10"/>
    </row>
    <row r="99323" spans="2:2" x14ac:dyDescent="0.2">
      <c r="B99323" s="10"/>
    </row>
    <row r="99324" spans="2:2" x14ac:dyDescent="0.2">
      <c r="B99324" s="10"/>
    </row>
    <row r="99325" spans="2:2" x14ac:dyDescent="0.2">
      <c r="B99325" s="10"/>
    </row>
    <row r="99326" spans="2:2" x14ac:dyDescent="0.2">
      <c r="B99326" s="10"/>
    </row>
    <row r="99327" spans="2:2" x14ac:dyDescent="0.2">
      <c r="B99327" s="10"/>
    </row>
    <row r="99328" spans="2:2" x14ac:dyDescent="0.2">
      <c r="B99328" s="10"/>
    </row>
    <row r="99329" spans="2:2" x14ac:dyDescent="0.2">
      <c r="B99329" s="10"/>
    </row>
    <row r="99330" spans="2:2" x14ac:dyDescent="0.2">
      <c r="B99330" s="10"/>
    </row>
    <row r="99331" spans="2:2" x14ac:dyDescent="0.2">
      <c r="B99331" s="10"/>
    </row>
    <row r="99332" spans="2:2" x14ac:dyDescent="0.2">
      <c r="B99332" s="10"/>
    </row>
    <row r="99333" spans="2:2" x14ac:dyDescent="0.2">
      <c r="B99333" s="10"/>
    </row>
    <row r="99334" spans="2:2" x14ac:dyDescent="0.2">
      <c r="B99334" s="10"/>
    </row>
    <row r="99335" spans="2:2" x14ac:dyDescent="0.2">
      <c r="B99335" s="10"/>
    </row>
    <row r="99336" spans="2:2" x14ac:dyDescent="0.2">
      <c r="B99336" s="10"/>
    </row>
    <row r="99337" spans="2:2" x14ac:dyDescent="0.2">
      <c r="B99337" s="10"/>
    </row>
    <row r="99338" spans="2:2" x14ac:dyDescent="0.2">
      <c r="B99338" s="10"/>
    </row>
    <row r="99339" spans="2:2" x14ac:dyDescent="0.2">
      <c r="B99339" s="10"/>
    </row>
    <row r="99340" spans="2:2" x14ac:dyDescent="0.2">
      <c r="B99340" s="10"/>
    </row>
    <row r="99341" spans="2:2" x14ac:dyDescent="0.2">
      <c r="B99341" s="10"/>
    </row>
    <row r="99342" spans="2:2" x14ac:dyDescent="0.2">
      <c r="B99342" s="10"/>
    </row>
    <row r="99343" spans="2:2" x14ac:dyDescent="0.2">
      <c r="B99343" s="10"/>
    </row>
    <row r="99344" spans="2:2" x14ac:dyDescent="0.2">
      <c r="B99344" s="10"/>
    </row>
    <row r="99345" spans="2:2" x14ac:dyDescent="0.2">
      <c r="B99345" s="10"/>
    </row>
    <row r="99346" spans="2:2" x14ac:dyDescent="0.2">
      <c r="B99346" s="10"/>
    </row>
    <row r="99347" spans="2:2" x14ac:dyDescent="0.2">
      <c r="B99347" s="10"/>
    </row>
    <row r="99348" spans="2:2" x14ac:dyDescent="0.2">
      <c r="B99348" s="10"/>
    </row>
    <row r="99349" spans="2:2" x14ac:dyDescent="0.2">
      <c r="B99349" s="10"/>
    </row>
    <row r="99350" spans="2:2" x14ac:dyDescent="0.2">
      <c r="B99350" s="10"/>
    </row>
    <row r="99351" spans="2:2" x14ac:dyDescent="0.2">
      <c r="B99351" s="10"/>
    </row>
    <row r="99352" spans="2:2" x14ac:dyDescent="0.2">
      <c r="B99352" s="10"/>
    </row>
    <row r="99353" spans="2:2" x14ac:dyDescent="0.2">
      <c r="B99353" s="10"/>
    </row>
    <row r="99354" spans="2:2" x14ac:dyDescent="0.2">
      <c r="B99354" s="10"/>
    </row>
    <row r="99355" spans="2:2" x14ac:dyDescent="0.2">
      <c r="B99355" s="10"/>
    </row>
    <row r="99356" spans="2:2" x14ac:dyDescent="0.2">
      <c r="B99356" s="10"/>
    </row>
    <row r="99357" spans="2:2" x14ac:dyDescent="0.2">
      <c r="B99357" s="10"/>
    </row>
    <row r="99358" spans="2:2" x14ac:dyDescent="0.2">
      <c r="B99358" s="10"/>
    </row>
    <row r="99359" spans="2:2" x14ac:dyDescent="0.2">
      <c r="B99359" s="10"/>
    </row>
    <row r="99360" spans="2:2" x14ac:dyDescent="0.2">
      <c r="B99360" s="10"/>
    </row>
    <row r="99361" spans="2:2" x14ac:dyDescent="0.2">
      <c r="B99361" s="10"/>
    </row>
    <row r="99362" spans="2:2" x14ac:dyDescent="0.2">
      <c r="B99362" s="10"/>
    </row>
    <row r="99363" spans="2:2" x14ac:dyDescent="0.2">
      <c r="B99363" s="10"/>
    </row>
    <row r="99364" spans="2:2" x14ac:dyDescent="0.2">
      <c r="B99364" s="10"/>
    </row>
    <row r="99365" spans="2:2" x14ac:dyDescent="0.2">
      <c r="B99365" s="10"/>
    </row>
    <row r="99366" spans="2:2" x14ac:dyDescent="0.2">
      <c r="B99366" s="10"/>
    </row>
    <row r="99367" spans="2:2" x14ac:dyDescent="0.2">
      <c r="B99367" s="10"/>
    </row>
    <row r="99368" spans="2:2" x14ac:dyDescent="0.2">
      <c r="B99368" s="10"/>
    </row>
    <row r="99369" spans="2:2" x14ac:dyDescent="0.2">
      <c r="B99369" s="10"/>
    </row>
    <row r="99370" spans="2:2" x14ac:dyDescent="0.2">
      <c r="B99370" s="10"/>
    </row>
    <row r="99371" spans="2:2" x14ac:dyDescent="0.2">
      <c r="B99371" s="10"/>
    </row>
    <row r="99372" spans="2:2" x14ac:dyDescent="0.2">
      <c r="B99372" s="10"/>
    </row>
    <row r="99373" spans="2:2" x14ac:dyDescent="0.2">
      <c r="B99373" s="10"/>
    </row>
    <row r="99374" spans="2:2" x14ac:dyDescent="0.2">
      <c r="B99374" s="10"/>
    </row>
    <row r="99375" spans="2:2" x14ac:dyDescent="0.2">
      <c r="B99375" s="10"/>
    </row>
    <row r="99376" spans="2:2" x14ac:dyDescent="0.2">
      <c r="B99376" s="10"/>
    </row>
    <row r="99377" spans="2:2" x14ac:dyDescent="0.2">
      <c r="B99377" s="10"/>
    </row>
    <row r="99378" spans="2:2" x14ac:dyDescent="0.2">
      <c r="B99378" s="10"/>
    </row>
    <row r="99379" spans="2:2" x14ac:dyDescent="0.2">
      <c r="B99379" s="10"/>
    </row>
    <row r="99380" spans="2:2" x14ac:dyDescent="0.2">
      <c r="B99380" s="10"/>
    </row>
    <row r="99381" spans="2:2" x14ac:dyDescent="0.2">
      <c r="B99381" s="10"/>
    </row>
    <row r="99382" spans="2:2" x14ac:dyDescent="0.2">
      <c r="B99382" s="10"/>
    </row>
    <row r="99383" spans="2:2" x14ac:dyDescent="0.2">
      <c r="B99383" s="10"/>
    </row>
    <row r="99384" spans="2:2" x14ac:dyDescent="0.2">
      <c r="B99384" s="10"/>
    </row>
    <row r="99385" spans="2:2" x14ac:dyDescent="0.2">
      <c r="B99385" s="10"/>
    </row>
    <row r="99386" spans="2:2" x14ac:dyDescent="0.2">
      <c r="B99386" s="10"/>
    </row>
    <row r="99387" spans="2:2" x14ac:dyDescent="0.2">
      <c r="B99387" s="10"/>
    </row>
    <row r="99388" spans="2:2" x14ac:dyDescent="0.2">
      <c r="B99388" s="10"/>
    </row>
    <row r="99389" spans="2:2" x14ac:dyDescent="0.2">
      <c r="B99389" s="10"/>
    </row>
    <row r="99390" spans="2:2" x14ac:dyDescent="0.2">
      <c r="B99390" s="10"/>
    </row>
    <row r="99391" spans="2:2" x14ac:dyDescent="0.2">
      <c r="B99391" s="10"/>
    </row>
    <row r="99392" spans="2:2" x14ac:dyDescent="0.2">
      <c r="B99392" s="10"/>
    </row>
    <row r="99393" spans="2:2" x14ac:dyDescent="0.2">
      <c r="B99393" s="10"/>
    </row>
    <row r="99394" spans="2:2" x14ac:dyDescent="0.2">
      <c r="B99394" s="10"/>
    </row>
    <row r="99395" spans="2:2" x14ac:dyDescent="0.2">
      <c r="B99395" s="10"/>
    </row>
    <row r="99396" spans="2:2" x14ac:dyDescent="0.2">
      <c r="B99396" s="10"/>
    </row>
    <row r="99397" spans="2:2" x14ac:dyDescent="0.2">
      <c r="B99397" s="10"/>
    </row>
    <row r="99398" spans="2:2" x14ac:dyDescent="0.2">
      <c r="B99398" s="10"/>
    </row>
    <row r="99399" spans="2:2" x14ac:dyDescent="0.2">
      <c r="B99399" s="10"/>
    </row>
    <row r="99400" spans="2:2" x14ac:dyDescent="0.2">
      <c r="B99400" s="10"/>
    </row>
    <row r="99401" spans="2:2" x14ac:dyDescent="0.2">
      <c r="B99401" s="10"/>
    </row>
    <row r="99402" spans="2:2" x14ac:dyDescent="0.2">
      <c r="B99402" s="10"/>
    </row>
    <row r="99403" spans="2:2" x14ac:dyDescent="0.2">
      <c r="B99403" s="10"/>
    </row>
    <row r="99404" spans="2:2" x14ac:dyDescent="0.2">
      <c r="B99404" s="10"/>
    </row>
    <row r="99405" spans="2:2" x14ac:dyDescent="0.2">
      <c r="B99405" s="10"/>
    </row>
    <row r="99406" spans="2:2" x14ac:dyDescent="0.2">
      <c r="B99406" s="10"/>
    </row>
    <row r="99407" spans="2:2" x14ac:dyDescent="0.2">
      <c r="B99407" s="10"/>
    </row>
    <row r="99408" spans="2:2" x14ac:dyDescent="0.2">
      <c r="B99408" s="10"/>
    </row>
    <row r="99409" spans="2:2" x14ac:dyDescent="0.2">
      <c r="B99409" s="10"/>
    </row>
    <row r="99410" spans="2:2" x14ac:dyDescent="0.2">
      <c r="B99410" s="10"/>
    </row>
    <row r="99411" spans="2:2" x14ac:dyDescent="0.2">
      <c r="B99411" s="10"/>
    </row>
    <row r="99412" spans="2:2" x14ac:dyDescent="0.2">
      <c r="B99412" s="10"/>
    </row>
    <row r="99413" spans="2:2" x14ac:dyDescent="0.2">
      <c r="B99413" s="10"/>
    </row>
    <row r="99414" spans="2:2" x14ac:dyDescent="0.2">
      <c r="B99414" s="10"/>
    </row>
    <row r="99415" spans="2:2" x14ac:dyDescent="0.2">
      <c r="B99415" s="10"/>
    </row>
    <row r="99416" spans="2:2" x14ac:dyDescent="0.2">
      <c r="B99416" s="10"/>
    </row>
    <row r="99417" spans="2:2" x14ac:dyDescent="0.2">
      <c r="B99417" s="10"/>
    </row>
    <row r="99418" spans="2:2" x14ac:dyDescent="0.2">
      <c r="B99418" s="10"/>
    </row>
    <row r="99419" spans="2:2" x14ac:dyDescent="0.2">
      <c r="B99419" s="10"/>
    </row>
    <row r="99420" spans="2:2" x14ac:dyDescent="0.2">
      <c r="B99420" s="10"/>
    </row>
    <row r="99421" spans="2:2" x14ac:dyDescent="0.2">
      <c r="B99421" s="10"/>
    </row>
    <row r="99422" spans="2:2" x14ac:dyDescent="0.2">
      <c r="B99422" s="10"/>
    </row>
    <row r="99423" spans="2:2" x14ac:dyDescent="0.2">
      <c r="B99423" s="10"/>
    </row>
    <row r="99424" spans="2:2" x14ac:dyDescent="0.2">
      <c r="B99424" s="10"/>
    </row>
    <row r="99425" spans="2:2" x14ac:dyDescent="0.2">
      <c r="B99425" s="10"/>
    </row>
    <row r="99426" spans="2:2" x14ac:dyDescent="0.2">
      <c r="B99426" s="10"/>
    </row>
    <row r="99427" spans="2:2" x14ac:dyDescent="0.2">
      <c r="B99427" s="10"/>
    </row>
    <row r="99428" spans="2:2" x14ac:dyDescent="0.2">
      <c r="B99428" s="10"/>
    </row>
    <row r="99429" spans="2:2" x14ac:dyDescent="0.2">
      <c r="B99429" s="10"/>
    </row>
    <row r="99430" spans="2:2" x14ac:dyDescent="0.2">
      <c r="B99430" s="10"/>
    </row>
    <row r="99431" spans="2:2" x14ac:dyDescent="0.2">
      <c r="B99431" s="10"/>
    </row>
    <row r="99432" spans="2:2" x14ac:dyDescent="0.2">
      <c r="B99432" s="10"/>
    </row>
    <row r="99433" spans="2:2" x14ac:dyDescent="0.2">
      <c r="B99433" s="10"/>
    </row>
    <row r="99434" spans="2:2" x14ac:dyDescent="0.2">
      <c r="B99434" s="10"/>
    </row>
    <row r="99435" spans="2:2" x14ac:dyDescent="0.2">
      <c r="B99435" s="10"/>
    </row>
    <row r="99436" spans="2:2" x14ac:dyDescent="0.2">
      <c r="B99436" s="10"/>
    </row>
    <row r="99437" spans="2:2" x14ac:dyDescent="0.2">
      <c r="B99437" s="10"/>
    </row>
    <row r="99438" spans="2:2" x14ac:dyDescent="0.2">
      <c r="B99438" s="10"/>
    </row>
    <row r="99439" spans="2:2" x14ac:dyDescent="0.2">
      <c r="B99439" s="10"/>
    </row>
    <row r="99440" spans="2:2" x14ac:dyDescent="0.2">
      <c r="B99440" s="10"/>
    </row>
    <row r="99441" spans="2:2" x14ac:dyDescent="0.2">
      <c r="B99441" s="10"/>
    </row>
    <row r="99442" spans="2:2" x14ac:dyDescent="0.2">
      <c r="B99442" s="10"/>
    </row>
    <row r="99443" spans="2:2" x14ac:dyDescent="0.2">
      <c r="B99443" s="10"/>
    </row>
    <row r="99444" spans="2:2" x14ac:dyDescent="0.2">
      <c r="B99444" s="10"/>
    </row>
    <row r="99445" spans="2:2" x14ac:dyDescent="0.2">
      <c r="B99445" s="10"/>
    </row>
    <row r="99446" spans="2:2" x14ac:dyDescent="0.2">
      <c r="B99446" s="10"/>
    </row>
    <row r="99447" spans="2:2" x14ac:dyDescent="0.2">
      <c r="B99447" s="10"/>
    </row>
    <row r="99448" spans="2:2" x14ac:dyDescent="0.2">
      <c r="B99448" s="10"/>
    </row>
    <row r="99449" spans="2:2" x14ac:dyDescent="0.2">
      <c r="B99449" s="10"/>
    </row>
    <row r="99450" spans="2:2" x14ac:dyDescent="0.2">
      <c r="B99450" s="10"/>
    </row>
    <row r="99451" spans="2:2" x14ac:dyDescent="0.2">
      <c r="B99451" s="10"/>
    </row>
    <row r="99452" spans="2:2" x14ac:dyDescent="0.2">
      <c r="B99452" s="10"/>
    </row>
    <row r="99453" spans="2:2" x14ac:dyDescent="0.2">
      <c r="B99453" s="10"/>
    </row>
    <row r="99454" spans="2:2" x14ac:dyDescent="0.2">
      <c r="B99454" s="10"/>
    </row>
    <row r="99455" spans="2:2" x14ac:dyDescent="0.2">
      <c r="B99455" s="10"/>
    </row>
    <row r="99456" spans="2:2" x14ac:dyDescent="0.2">
      <c r="B99456" s="10"/>
    </row>
    <row r="99457" spans="2:2" x14ac:dyDescent="0.2">
      <c r="B99457" s="10"/>
    </row>
    <row r="99458" spans="2:2" x14ac:dyDescent="0.2">
      <c r="B99458" s="10"/>
    </row>
    <row r="99459" spans="2:2" x14ac:dyDescent="0.2">
      <c r="B99459" s="10"/>
    </row>
    <row r="99460" spans="2:2" x14ac:dyDescent="0.2">
      <c r="B99460" s="10"/>
    </row>
    <row r="99461" spans="2:2" x14ac:dyDescent="0.2">
      <c r="B99461" s="10"/>
    </row>
    <row r="99462" spans="2:2" x14ac:dyDescent="0.2">
      <c r="B99462" s="10"/>
    </row>
    <row r="99463" spans="2:2" x14ac:dyDescent="0.2">
      <c r="B99463" s="10"/>
    </row>
    <row r="99464" spans="2:2" x14ac:dyDescent="0.2">
      <c r="B99464" s="10"/>
    </row>
    <row r="99465" spans="2:2" x14ac:dyDescent="0.2">
      <c r="B99465" s="10"/>
    </row>
    <row r="99466" spans="2:2" x14ac:dyDescent="0.2">
      <c r="B99466" s="10"/>
    </row>
    <row r="99467" spans="2:2" x14ac:dyDescent="0.2">
      <c r="B99467" s="10"/>
    </row>
    <row r="99468" spans="2:2" x14ac:dyDescent="0.2">
      <c r="B99468" s="10"/>
    </row>
    <row r="99469" spans="2:2" x14ac:dyDescent="0.2">
      <c r="B99469" s="10"/>
    </row>
    <row r="99470" spans="2:2" x14ac:dyDescent="0.2">
      <c r="B99470" s="10"/>
    </row>
    <row r="99471" spans="2:2" x14ac:dyDescent="0.2">
      <c r="B99471" s="10"/>
    </row>
    <row r="99472" spans="2:2" x14ac:dyDescent="0.2">
      <c r="B99472" s="10"/>
    </row>
    <row r="99473" spans="2:2" x14ac:dyDescent="0.2">
      <c r="B99473" s="10"/>
    </row>
    <row r="99474" spans="2:2" x14ac:dyDescent="0.2">
      <c r="B99474" s="10"/>
    </row>
    <row r="99475" spans="2:2" x14ac:dyDescent="0.2">
      <c r="B99475" s="10"/>
    </row>
    <row r="99476" spans="2:2" x14ac:dyDescent="0.2">
      <c r="B99476" s="10"/>
    </row>
    <row r="99477" spans="2:2" x14ac:dyDescent="0.2">
      <c r="B99477" s="10"/>
    </row>
    <row r="99478" spans="2:2" x14ac:dyDescent="0.2">
      <c r="B99478" s="10"/>
    </row>
    <row r="99479" spans="2:2" x14ac:dyDescent="0.2">
      <c r="B99479" s="10"/>
    </row>
    <row r="99480" spans="2:2" x14ac:dyDescent="0.2">
      <c r="B99480" s="10"/>
    </row>
    <row r="99481" spans="2:2" x14ac:dyDescent="0.2">
      <c r="B99481" s="10"/>
    </row>
    <row r="99482" spans="2:2" x14ac:dyDescent="0.2">
      <c r="B99482" s="10"/>
    </row>
    <row r="99483" spans="2:2" x14ac:dyDescent="0.2">
      <c r="B99483" s="10"/>
    </row>
    <row r="99484" spans="2:2" x14ac:dyDescent="0.2">
      <c r="B99484" s="10"/>
    </row>
    <row r="99485" spans="2:2" x14ac:dyDescent="0.2">
      <c r="B99485" s="10"/>
    </row>
    <row r="99486" spans="2:2" x14ac:dyDescent="0.2">
      <c r="B99486" s="10"/>
    </row>
    <row r="99487" spans="2:2" x14ac:dyDescent="0.2">
      <c r="B99487" s="10"/>
    </row>
    <row r="99488" spans="2:2" x14ac:dyDescent="0.2">
      <c r="B99488" s="10"/>
    </row>
    <row r="99489" spans="2:2" x14ac:dyDescent="0.2">
      <c r="B99489" s="10"/>
    </row>
    <row r="99490" spans="2:2" x14ac:dyDescent="0.2">
      <c r="B99490" s="10"/>
    </row>
    <row r="99491" spans="2:2" x14ac:dyDescent="0.2">
      <c r="B99491" s="10"/>
    </row>
    <row r="99492" spans="2:2" x14ac:dyDescent="0.2">
      <c r="B99492" s="10"/>
    </row>
    <row r="99493" spans="2:2" x14ac:dyDescent="0.2">
      <c r="B99493" s="10"/>
    </row>
    <row r="99494" spans="2:2" x14ac:dyDescent="0.2">
      <c r="B99494" s="10"/>
    </row>
    <row r="99495" spans="2:2" x14ac:dyDescent="0.2">
      <c r="B99495" s="10"/>
    </row>
    <row r="99496" spans="2:2" x14ac:dyDescent="0.2">
      <c r="B99496" s="10"/>
    </row>
    <row r="99497" spans="2:2" x14ac:dyDescent="0.2">
      <c r="B99497" s="10"/>
    </row>
    <row r="99498" spans="2:2" x14ac:dyDescent="0.2">
      <c r="B99498" s="10"/>
    </row>
    <row r="99499" spans="2:2" x14ac:dyDescent="0.2">
      <c r="B99499" s="10"/>
    </row>
    <row r="99500" spans="2:2" x14ac:dyDescent="0.2">
      <c r="B99500" s="10"/>
    </row>
    <row r="99501" spans="2:2" x14ac:dyDescent="0.2">
      <c r="B99501" s="10"/>
    </row>
    <row r="99502" spans="2:2" x14ac:dyDescent="0.2">
      <c r="B99502" s="10"/>
    </row>
    <row r="99503" spans="2:2" x14ac:dyDescent="0.2">
      <c r="B99503" s="10"/>
    </row>
    <row r="99504" spans="2:2" x14ac:dyDescent="0.2">
      <c r="B99504" s="10"/>
    </row>
    <row r="99505" spans="2:2" x14ac:dyDescent="0.2">
      <c r="B99505" s="10"/>
    </row>
    <row r="99506" spans="2:2" x14ac:dyDescent="0.2">
      <c r="B99506" s="10"/>
    </row>
    <row r="99507" spans="2:2" x14ac:dyDescent="0.2">
      <c r="B99507" s="10"/>
    </row>
    <row r="99508" spans="2:2" x14ac:dyDescent="0.2">
      <c r="B99508" s="10"/>
    </row>
    <row r="99509" spans="2:2" x14ac:dyDescent="0.2">
      <c r="B99509" s="10"/>
    </row>
    <row r="99510" spans="2:2" x14ac:dyDescent="0.2">
      <c r="B99510" s="10"/>
    </row>
    <row r="99511" spans="2:2" x14ac:dyDescent="0.2">
      <c r="B99511" s="10"/>
    </row>
    <row r="99512" spans="2:2" x14ac:dyDescent="0.2">
      <c r="B99512" s="10"/>
    </row>
    <row r="99513" spans="2:2" x14ac:dyDescent="0.2">
      <c r="B99513" s="10"/>
    </row>
    <row r="99514" spans="2:2" x14ac:dyDescent="0.2">
      <c r="B99514" s="10"/>
    </row>
    <row r="99515" spans="2:2" x14ac:dyDescent="0.2">
      <c r="B99515" s="10"/>
    </row>
    <row r="99516" spans="2:2" x14ac:dyDescent="0.2">
      <c r="B99516" s="10"/>
    </row>
    <row r="99517" spans="2:2" x14ac:dyDescent="0.2">
      <c r="B99517" s="10"/>
    </row>
    <row r="99518" spans="2:2" x14ac:dyDescent="0.2">
      <c r="B99518" s="10"/>
    </row>
    <row r="99519" spans="2:2" x14ac:dyDescent="0.2">
      <c r="B99519" s="10"/>
    </row>
    <row r="99520" spans="2:2" x14ac:dyDescent="0.2">
      <c r="B99520" s="10"/>
    </row>
    <row r="99521" spans="2:2" x14ac:dyDescent="0.2">
      <c r="B99521" s="10"/>
    </row>
    <row r="99522" spans="2:2" x14ac:dyDescent="0.2">
      <c r="B99522" s="10"/>
    </row>
    <row r="99523" spans="2:2" x14ac:dyDescent="0.2">
      <c r="B99523" s="10"/>
    </row>
    <row r="99524" spans="2:2" x14ac:dyDescent="0.2">
      <c r="B99524" s="10"/>
    </row>
    <row r="99525" spans="2:2" x14ac:dyDescent="0.2">
      <c r="B99525" s="10"/>
    </row>
    <row r="99526" spans="2:2" x14ac:dyDescent="0.2">
      <c r="B99526" s="10"/>
    </row>
    <row r="99527" spans="2:2" x14ac:dyDescent="0.2">
      <c r="B99527" s="10"/>
    </row>
    <row r="99528" spans="2:2" x14ac:dyDescent="0.2">
      <c r="B99528" s="10"/>
    </row>
    <row r="99529" spans="2:2" x14ac:dyDescent="0.2">
      <c r="B99529" s="10"/>
    </row>
    <row r="99530" spans="2:2" x14ac:dyDescent="0.2">
      <c r="B99530" s="10"/>
    </row>
    <row r="99531" spans="2:2" x14ac:dyDescent="0.2">
      <c r="B99531" s="10"/>
    </row>
    <row r="99532" spans="2:2" x14ac:dyDescent="0.2">
      <c r="B99532" s="10"/>
    </row>
    <row r="99533" spans="2:2" x14ac:dyDescent="0.2">
      <c r="B99533" s="10"/>
    </row>
    <row r="99534" spans="2:2" x14ac:dyDescent="0.2">
      <c r="B99534" s="10"/>
    </row>
    <row r="99535" spans="2:2" x14ac:dyDescent="0.2">
      <c r="B99535" s="10"/>
    </row>
    <row r="99536" spans="2:2" x14ac:dyDescent="0.2">
      <c r="B99536" s="10"/>
    </row>
    <row r="99537" spans="2:2" x14ac:dyDescent="0.2">
      <c r="B99537" s="10"/>
    </row>
    <row r="99538" spans="2:2" x14ac:dyDescent="0.2">
      <c r="B99538" s="10"/>
    </row>
    <row r="99539" spans="2:2" x14ac:dyDescent="0.2">
      <c r="B99539" s="10"/>
    </row>
    <row r="99540" spans="2:2" x14ac:dyDescent="0.2">
      <c r="B99540" s="10"/>
    </row>
    <row r="99541" spans="2:2" x14ac:dyDescent="0.2">
      <c r="B99541" s="10"/>
    </row>
    <row r="99542" spans="2:2" x14ac:dyDescent="0.2">
      <c r="B99542" s="10"/>
    </row>
    <row r="99543" spans="2:2" x14ac:dyDescent="0.2">
      <c r="B99543" s="10"/>
    </row>
    <row r="99544" spans="2:2" x14ac:dyDescent="0.2">
      <c r="B99544" s="10"/>
    </row>
    <row r="99545" spans="2:2" x14ac:dyDescent="0.2">
      <c r="B99545" s="10"/>
    </row>
    <row r="99546" spans="2:2" x14ac:dyDescent="0.2">
      <c r="B99546" s="10"/>
    </row>
    <row r="99547" spans="2:2" x14ac:dyDescent="0.2">
      <c r="B99547" s="10"/>
    </row>
    <row r="99548" spans="2:2" x14ac:dyDescent="0.2">
      <c r="B99548" s="10"/>
    </row>
    <row r="99549" spans="2:2" x14ac:dyDescent="0.2">
      <c r="B99549" s="10"/>
    </row>
    <row r="99550" spans="2:2" x14ac:dyDescent="0.2">
      <c r="B99550" s="10"/>
    </row>
    <row r="99551" spans="2:2" x14ac:dyDescent="0.2">
      <c r="B99551" s="10"/>
    </row>
    <row r="99552" spans="2:2" x14ac:dyDescent="0.2">
      <c r="B99552" s="10"/>
    </row>
    <row r="99553" spans="2:2" x14ac:dyDescent="0.2">
      <c r="B99553" s="10"/>
    </row>
    <row r="99554" spans="2:2" x14ac:dyDescent="0.2">
      <c r="B99554" s="10"/>
    </row>
    <row r="99555" spans="2:2" x14ac:dyDescent="0.2">
      <c r="B99555" s="10"/>
    </row>
    <row r="99556" spans="2:2" x14ac:dyDescent="0.2">
      <c r="B99556" s="10"/>
    </row>
    <row r="99557" spans="2:2" x14ac:dyDescent="0.2">
      <c r="B99557" s="10"/>
    </row>
    <row r="99558" spans="2:2" x14ac:dyDescent="0.2">
      <c r="B99558" s="10"/>
    </row>
    <row r="99559" spans="2:2" x14ac:dyDescent="0.2">
      <c r="B99559" s="10"/>
    </row>
    <row r="99560" spans="2:2" x14ac:dyDescent="0.2">
      <c r="B99560" s="10"/>
    </row>
    <row r="99561" spans="2:2" x14ac:dyDescent="0.2">
      <c r="B99561" s="10"/>
    </row>
    <row r="99562" spans="2:2" x14ac:dyDescent="0.2">
      <c r="B99562" s="10"/>
    </row>
    <row r="99563" spans="2:2" x14ac:dyDescent="0.2">
      <c r="B99563" s="10"/>
    </row>
    <row r="99564" spans="2:2" x14ac:dyDescent="0.2">
      <c r="B99564" s="10"/>
    </row>
    <row r="99565" spans="2:2" x14ac:dyDescent="0.2">
      <c r="B99565" s="10"/>
    </row>
    <row r="99566" spans="2:2" x14ac:dyDescent="0.2">
      <c r="B99566" s="10"/>
    </row>
    <row r="99567" spans="2:2" x14ac:dyDescent="0.2">
      <c r="B99567" s="10"/>
    </row>
    <row r="99568" spans="2:2" x14ac:dyDescent="0.2">
      <c r="B99568" s="10"/>
    </row>
    <row r="99569" spans="2:2" x14ac:dyDescent="0.2">
      <c r="B99569" s="10"/>
    </row>
    <row r="99570" spans="2:2" x14ac:dyDescent="0.2">
      <c r="B99570" s="10"/>
    </row>
    <row r="99571" spans="2:2" x14ac:dyDescent="0.2">
      <c r="B99571" s="10"/>
    </row>
    <row r="99572" spans="2:2" x14ac:dyDescent="0.2">
      <c r="B99572" s="10"/>
    </row>
    <row r="99573" spans="2:2" x14ac:dyDescent="0.2">
      <c r="B99573" s="10"/>
    </row>
    <row r="99574" spans="2:2" x14ac:dyDescent="0.2">
      <c r="B99574" s="10"/>
    </row>
    <row r="99575" spans="2:2" x14ac:dyDescent="0.2">
      <c r="B99575" s="10"/>
    </row>
    <row r="99576" spans="2:2" x14ac:dyDescent="0.2">
      <c r="B99576" s="10"/>
    </row>
    <row r="99577" spans="2:2" x14ac:dyDescent="0.2">
      <c r="B99577" s="10"/>
    </row>
    <row r="99578" spans="2:2" x14ac:dyDescent="0.2">
      <c r="B99578" s="10"/>
    </row>
    <row r="99579" spans="2:2" x14ac:dyDescent="0.2">
      <c r="B99579" s="10"/>
    </row>
    <row r="99580" spans="2:2" x14ac:dyDescent="0.2">
      <c r="B99580" s="10"/>
    </row>
    <row r="99581" spans="2:2" x14ac:dyDescent="0.2">
      <c r="B99581" s="10"/>
    </row>
    <row r="99582" spans="2:2" x14ac:dyDescent="0.2">
      <c r="B99582" s="10"/>
    </row>
    <row r="99583" spans="2:2" x14ac:dyDescent="0.2">
      <c r="B99583" s="10"/>
    </row>
    <row r="99584" spans="2:2" x14ac:dyDescent="0.2">
      <c r="B99584" s="10"/>
    </row>
    <row r="99585" spans="2:2" x14ac:dyDescent="0.2">
      <c r="B99585" s="10"/>
    </row>
    <row r="99586" spans="2:2" x14ac:dyDescent="0.2">
      <c r="B99586" s="10"/>
    </row>
    <row r="99587" spans="2:2" x14ac:dyDescent="0.2">
      <c r="B99587" s="10"/>
    </row>
    <row r="99588" spans="2:2" x14ac:dyDescent="0.2">
      <c r="B99588" s="10"/>
    </row>
    <row r="99589" spans="2:2" x14ac:dyDescent="0.2">
      <c r="B99589" s="10"/>
    </row>
    <row r="99590" spans="2:2" x14ac:dyDescent="0.2">
      <c r="B99590" s="10"/>
    </row>
    <row r="99591" spans="2:2" x14ac:dyDescent="0.2">
      <c r="B99591" s="10"/>
    </row>
    <row r="99592" spans="2:2" x14ac:dyDescent="0.2">
      <c r="B99592" s="10"/>
    </row>
    <row r="99593" spans="2:2" x14ac:dyDescent="0.2">
      <c r="B99593" s="10"/>
    </row>
    <row r="99594" spans="2:2" x14ac:dyDescent="0.2">
      <c r="B99594" s="10"/>
    </row>
    <row r="99595" spans="2:2" x14ac:dyDescent="0.2">
      <c r="B99595" s="10"/>
    </row>
    <row r="99596" spans="2:2" x14ac:dyDescent="0.2">
      <c r="B99596" s="10"/>
    </row>
    <row r="99597" spans="2:2" x14ac:dyDescent="0.2">
      <c r="B99597" s="10"/>
    </row>
    <row r="99598" spans="2:2" x14ac:dyDescent="0.2">
      <c r="B99598" s="10"/>
    </row>
    <row r="99599" spans="2:2" x14ac:dyDescent="0.2">
      <c r="B99599" s="10"/>
    </row>
    <row r="99600" spans="2:2" x14ac:dyDescent="0.2">
      <c r="B99600" s="10"/>
    </row>
    <row r="99601" spans="2:2" x14ac:dyDescent="0.2">
      <c r="B99601" s="10"/>
    </row>
    <row r="99602" spans="2:2" x14ac:dyDescent="0.2">
      <c r="B99602" s="10"/>
    </row>
    <row r="99603" spans="2:2" x14ac:dyDescent="0.2">
      <c r="B99603" s="10"/>
    </row>
    <row r="99604" spans="2:2" x14ac:dyDescent="0.2">
      <c r="B99604" s="10"/>
    </row>
    <row r="99605" spans="2:2" x14ac:dyDescent="0.2">
      <c r="B99605" s="10"/>
    </row>
    <row r="99606" spans="2:2" x14ac:dyDescent="0.2">
      <c r="B99606" s="10"/>
    </row>
    <row r="99607" spans="2:2" x14ac:dyDescent="0.2">
      <c r="B99607" s="10"/>
    </row>
    <row r="99608" spans="2:2" x14ac:dyDescent="0.2">
      <c r="B99608" s="10"/>
    </row>
    <row r="99609" spans="2:2" x14ac:dyDescent="0.2">
      <c r="B99609" s="10"/>
    </row>
    <row r="99610" spans="2:2" x14ac:dyDescent="0.2">
      <c r="B99610" s="10"/>
    </row>
    <row r="99611" spans="2:2" x14ac:dyDescent="0.2">
      <c r="B99611" s="10"/>
    </row>
    <row r="99612" spans="2:2" x14ac:dyDescent="0.2">
      <c r="B99612" s="10"/>
    </row>
    <row r="99613" spans="2:2" x14ac:dyDescent="0.2">
      <c r="B99613" s="10"/>
    </row>
    <row r="99614" spans="2:2" x14ac:dyDescent="0.2">
      <c r="B99614" s="10"/>
    </row>
    <row r="99615" spans="2:2" x14ac:dyDescent="0.2">
      <c r="B99615" s="10"/>
    </row>
    <row r="99616" spans="2:2" x14ac:dyDescent="0.2">
      <c r="B99616" s="10"/>
    </row>
    <row r="99617" spans="2:2" x14ac:dyDescent="0.2">
      <c r="B99617" s="10"/>
    </row>
    <row r="99618" spans="2:2" x14ac:dyDescent="0.2">
      <c r="B99618" s="10"/>
    </row>
    <row r="99619" spans="2:2" x14ac:dyDescent="0.2">
      <c r="B99619" s="10"/>
    </row>
    <row r="99620" spans="2:2" x14ac:dyDescent="0.2">
      <c r="B99620" s="10"/>
    </row>
    <row r="99621" spans="2:2" x14ac:dyDescent="0.2">
      <c r="B99621" s="10"/>
    </row>
    <row r="99622" spans="2:2" x14ac:dyDescent="0.2">
      <c r="B99622" s="10"/>
    </row>
    <row r="99623" spans="2:2" x14ac:dyDescent="0.2">
      <c r="B99623" s="10"/>
    </row>
    <row r="99624" spans="2:2" x14ac:dyDescent="0.2">
      <c r="B99624" s="10"/>
    </row>
    <row r="99625" spans="2:2" x14ac:dyDescent="0.2">
      <c r="B99625" s="10"/>
    </row>
    <row r="99626" spans="2:2" x14ac:dyDescent="0.2">
      <c r="B99626" s="10"/>
    </row>
    <row r="99627" spans="2:2" x14ac:dyDescent="0.2">
      <c r="B99627" s="10"/>
    </row>
    <row r="99628" spans="2:2" x14ac:dyDescent="0.2">
      <c r="B99628" s="10"/>
    </row>
    <row r="99629" spans="2:2" x14ac:dyDescent="0.2">
      <c r="B99629" s="10"/>
    </row>
    <row r="99630" spans="2:2" x14ac:dyDescent="0.2">
      <c r="B99630" s="10"/>
    </row>
    <row r="99631" spans="2:2" x14ac:dyDescent="0.2">
      <c r="B99631" s="10"/>
    </row>
    <row r="99632" spans="2:2" x14ac:dyDescent="0.2">
      <c r="B99632" s="10"/>
    </row>
    <row r="99633" spans="2:2" x14ac:dyDescent="0.2">
      <c r="B99633" s="10"/>
    </row>
    <row r="99634" spans="2:2" x14ac:dyDescent="0.2">
      <c r="B99634" s="10"/>
    </row>
    <row r="99635" spans="2:2" x14ac:dyDescent="0.2">
      <c r="B99635" s="10"/>
    </row>
    <row r="99636" spans="2:2" x14ac:dyDescent="0.2">
      <c r="B99636" s="10"/>
    </row>
    <row r="99637" spans="2:2" x14ac:dyDescent="0.2">
      <c r="B99637" s="10"/>
    </row>
    <row r="99638" spans="2:2" x14ac:dyDescent="0.2">
      <c r="B99638" s="10"/>
    </row>
    <row r="99639" spans="2:2" x14ac:dyDescent="0.2">
      <c r="B99639" s="10"/>
    </row>
    <row r="99640" spans="2:2" x14ac:dyDescent="0.2">
      <c r="B99640" s="10"/>
    </row>
    <row r="99641" spans="2:2" x14ac:dyDescent="0.2">
      <c r="B99641" s="10"/>
    </row>
    <row r="99642" spans="2:2" x14ac:dyDescent="0.2">
      <c r="B99642" s="10"/>
    </row>
    <row r="99643" spans="2:2" x14ac:dyDescent="0.2">
      <c r="B99643" s="10"/>
    </row>
    <row r="99644" spans="2:2" x14ac:dyDescent="0.2">
      <c r="B99644" s="10"/>
    </row>
    <row r="99645" spans="2:2" x14ac:dyDescent="0.2">
      <c r="B99645" s="10"/>
    </row>
    <row r="99646" spans="2:2" x14ac:dyDescent="0.2">
      <c r="B99646" s="10"/>
    </row>
    <row r="99647" spans="2:2" x14ac:dyDescent="0.2">
      <c r="B99647" s="10"/>
    </row>
    <row r="99648" spans="2:2" x14ac:dyDescent="0.2">
      <c r="B99648" s="10"/>
    </row>
    <row r="99649" spans="2:2" x14ac:dyDescent="0.2">
      <c r="B99649" s="10"/>
    </row>
    <row r="99650" spans="2:2" x14ac:dyDescent="0.2">
      <c r="B99650" s="10"/>
    </row>
    <row r="99651" spans="2:2" x14ac:dyDescent="0.2">
      <c r="B99651" s="10"/>
    </row>
    <row r="99652" spans="2:2" x14ac:dyDescent="0.2">
      <c r="B99652" s="10"/>
    </row>
    <row r="99653" spans="2:2" x14ac:dyDescent="0.2">
      <c r="B99653" s="10"/>
    </row>
    <row r="99654" spans="2:2" x14ac:dyDescent="0.2">
      <c r="B99654" s="10"/>
    </row>
    <row r="99655" spans="2:2" x14ac:dyDescent="0.2">
      <c r="B99655" s="10"/>
    </row>
    <row r="99656" spans="2:2" x14ac:dyDescent="0.2">
      <c r="B99656" s="10"/>
    </row>
    <row r="99657" spans="2:2" x14ac:dyDescent="0.2">
      <c r="B99657" s="10"/>
    </row>
    <row r="99658" spans="2:2" x14ac:dyDescent="0.2">
      <c r="B99658" s="10"/>
    </row>
    <row r="99659" spans="2:2" x14ac:dyDescent="0.2">
      <c r="B99659" s="10"/>
    </row>
    <row r="99660" spans="2:2" x14ac:dyDescent="0.2">
      <c r="B99660" s="10"/>
    </row>
    <row r="99661" spans="2:2" x14ac:dyDescent="0.2">
      <c r="B99661" s="10"/>
    </row>
    <row r="99662" spans="2:2" x14ac:dyDescent="0.2">
      <c r="B99662" s="10"/>
    </row>
    <row r="99663" spans="2:2" x14ac:dyDescent="0.2">
      <c r="B99663" s="10"/>
    </row>
    <row r="99664" spans="2:2" x14ac:dyDescent="0.2">
      <c r="B99664" s="10"/>
    </row>
    <row r="99665" spans="2:2" x14ac:dyDescent="0.2">
      <c r="B99665" s="10"/>
    </row>
    <row r="99666" spans="2:2" x14ac:dyDescent="0.2">
      <c r="B99666" s="10"/>
    </row>
    <row r="99667" spans="2:2" x14ac:dyDescent="0.2">
      <c r="B99667" s="10"/>
    </row>
    <row r="99668" spans="2:2" x14ac:dyDescent="0.2">
      <c r="B99668" s="10"/>
    </row>
    <row r="99669" spans="2:2" x14ac:dyDescent="0.2">
      <c r="B99669" s="10"/>
    </row>
    <row r="99670" spans="2:2" x14ac:dyDescent="0.2">
      <c r="B99670" s="10"/>
    </row>
    <row r="99671" spans="2:2" x14ac:dyDescent="0.2">
      <c r="B99671" s="10"/>
    </row>
    <row r="99672" spans="2:2" x14ac:dyDescent="0.2">
      <c r="B99672" s="10"/>
    </row>
    <row r="99673" spans="2:2" x14ac:dyDescent="0.2">
      <c r="B99673" s="10"/>
    </row>
    <row r="99674" spans="2:2" x14ac:dyDescent="0.2">
      <c r="B99674" s="10"/>
    </row>
    <row r="99675" spans="2:2" x14ac:dyDescent="0.2">
      <c r="B99675" s="10"/>
    </row>
    <row r="99676" spans="2:2" x14ac:dyDescent="0.2">
      <c r="B99676" s="10"/>
    </row>
    <row r="99677" spans="2:2" x14ac:dyDescent="0.2">
      <c r="B99677" s="10"/>
    </row>
    <row r="99678" spans="2:2" x14ac:dyDescent="0.2">
      <c r="B99678" s="10"/>
    </row>
    <row r="99679" spans="2:2" x14ac:dyDescent="0.2">
      <c r="B99679" s="10"/>
    </row>
    <row r="99680" spans="2:2" x14ac:dyDescent="0.2">
      <c r="B99680" s="10"/>
    </row>
    <row r="99681" spans="2:2" x14ac:dyDescent="0.2">
      <c r="B99681" s="10"/>
    </row>
    <row r="99682" spans="2:2" x14ac:dyDescent="0.2">
      <c r="B99682" s="10"/>
    </row>
    <row r="99683" spans="2:2" x14ac:dyDescent="0.2">
      <c r="B99683" s="10"/>
    </row>
    <row r="99684" spans="2:2" x14ac:dyDescent="0.2">
      <c r="B99684" s="10"/>
    </row>
    <row r="99685" spans="2:2" x14ac:dyDescent="0.2">
      <c r="B99685" s="10"/>
    </row>
    <row r="99686" spans="2:2" x14ac:dyDescent="0.2">
      <c r="B99686" s="10"/>
    </row>
    <row r="99687" spans="2:2" x14ac:dyDescent="0.2">
      <c r="B99687" s="10"/>
    </row>
    <row r="99688" spans="2:2" x14ac:dyDescent="0.2">
      <c r="B99688" s="10"/>
    </row>
    <row r="99689" spans="2:2" x14ac:dyDescent="0.2">
      <c r="B99689" s="10"/>
    </row>
    <row r="99690" spans="2:2" x14ac:dyDescent="0.2">
      <c r="B99690" s="10"/>
    </row>
    <row r="99691" spans="2:2" x14ac:dyDescent="0.2">
      <c r="B99691" s="10"/>
    </row>
    <row r="99692" spans="2:2" x14ac:dyDescent="0.2">
      <c r="B99692" s="10"/>
    </row>
    <row r="99693" spans="2:2" x14ac:dyDescent="0.2">
      <c r="B99693" s="10"/>
    </row>
    <row r="99694" spans="2:2" x14ac:dyDescent="0.2">
      <c r="B99694" s="10"/>
    </row>
    <row r="99695" spans="2:2" x14ac:dyDescent="0.2">
      <c r="B99695" s="10"/>
    </row>
    <row r="99696" spans="2:2" x14ac:dyDescent="0.2">
      <c r="B99696" s="10"/>
    </row>
    <row r="99697" spans="2:2" x14ac:dyDescent="0.2">
      <c r="B99697" s="10"/>
    </row>
    <row r="99698" spans="2:2" x14ac:dyDescent="0.2">
      <c r="B99698" s="10"/>
    </row>
    <row r="99699" spans="2:2" x14ac:dyDescent="0.2">
      <c r="B99699" s="10"/>
    </row>
    <row r="99700" spans="2:2" x14ac:dyDescent="0.2">
      <c r="B99700" s="10"/>
    </row>
    <row r="99701" spans="2:2" x14ac:dyDescent="0.2">
      <c r="B99701" s="10"/>
    </row>
    <row r="99702" spans="2:2" x14ac:dyDescent="0.2">
      <c r="B99702" s="10"/>
    </row>
    <row r="99703" spans="2:2" x14ac:dyDescent="0.2">
      <c r="B99703" s="10"/>
    </row>
    <row r="99704" spans="2:2" x14ac:dyDescent="0.2">
      <c r="B99704" s="10"/>
    </row>
    <row r="99705" spans="2:2" x14ac:dyDescent="0.2">
      <c r="B99705" s="10"/>
    </row>
    <row r="99706" spans="2:2" x14ac:dyDescent="0.2">
      <c r="B99706" s="10"/>
    </row>
    <row r="99707" spans="2:2" x14ac:dyDescent="0.2">
      <c r="B99707" s="10"/>
    </row>
    <row r="99708" spans="2:2" x14ac:dyDescent="0.2">
      <c r="B99708" s="10"/>
    </row>
    <row r="99709" spans="2:2" x14ac:dyDescent="0.2">
      <c r="B99709" s="10"/>
    </row>
    <row r="99710" spans="2:2" x14ac:dyDescent="0.2">
      <c r="B99710" s="10"/>
    </row>
    <row r="99711" spans="2:2" x14ac:dyDescent="0.2">
      <c r="B99711" s="10"/>
    </row>
    <row r="99712" spans="2:2" x14ac:dyDescent="0.2">
      <c r="B99712" s="10"/>
    </row>
    <row r="99713" spans="2:2" x14ac:dyDescent="0.2">
      <c r="B99713" s="10"/>
    </row>
    <row r="99714" spans="2:2" x14ac:dyDescent="0.2">
      <c r="B99714" s="10"/>
    </row>
    <row r="99715" spans="2:2" x14ac:dyDescent="0.2">
      <c r="B99715" s="10"/>
    </row>
    <row r="99716" spans="2:2" x14ac:dyDescent="0.2">
      <c r="B99716" s="10"/>
    </row>
    <row r="99717" spans="2:2" x14ac:dyDescent="0.2">
      <c r="B99717" s="10"/>
    </row>
    <row r="99718" spans="2:2" x14ac:dyDescent="0.2">
      <c r="B99718" s="10"/>
    </row>
    <row r="99719" spans="2:2" x14ac:dyDescent="0.2">
      <c r="B99719" s="10"/>
    </row>
    <row r="99720" spans="2:2" x14ac:dyDescent="0.2">
      <c r="B99720" s="10"/>
    </row>
    <row r="99721" spans="2:2" x14ac:dyDescent="0.2">
      <c r="B99721" s="10"/>
    </row>
    <row r="99722" spans="2:2" x14ac:dyDescent="0.2">
      <c r="B99722" s="10"/>
    </row>
    <row r="99723" spans="2:2" x14ac:dyDescent="0.2">
      <c r="B99723" s="10"/>
    </row>
    <row r="99724" spans="2:2" x14ac:dyDescent="0.2">
      <c r="B99724" s="10"/>
    </row>
    <row r="99725" spans="2:2" x14ac:dyDescent="0.2">
      <c r="B99725" s="10"/>
    </row>
    <row r="99726" spans="2:2" x14ac:dyDescent="0.2">
      <c r="B99726" s="10"/>
    </row>
    <row r="99727" spans="2:2" x14ac:dyDescent="0.2">
      <c r="B99727" s="10"/>
    </row>
    <row r="99728" spans="2:2" x14ac:dyDescent="0.2">
      <c r="B99728" s="10"/>
    </row>
    <row r="99729" spans="2:2" x14ac:dyDescent="0.2">
      <c r="B99729" s="10"/>
    </row>
    <row r="99730" spans="2:2" x14ac:dyDescent="0.2">
      <c r="B99730" s="10"/>
    </row>
    <row r="99731" spans="2:2" x14ac:dyDescent="0.2">
      <c r="B99731" s="10"/>
    </row>
    <row r="99732" spans="2:2" x14ac:dyDescent="0.2">
      <c r="B99732" s="10"/>
    </row>
    <row r="99733" spans="2:2" x14ac:dyDescent="0.2">
      <c r="B99733" s="10"/>
    </row>
    <row r="99734" spans="2:2" x14ac:dyDescent="0.2">
      <c r="B99734" s="10"/>
    </row>
    <row r="99735" spans="2:2" x14ac:dyDescent="0.2">
      <c r="B99735" s="10"/>
    </row>
    <row r="99736" spans="2:2" x14ac:dyDescent="0.2">
      <c r="B99736" s="10"/>
    </row>
    <row r="99737" spans="2:2" x14ac:dyDescent="0.2">
      <c r="B99737" s="10"/>
    </row>
    <row r="99738" spans="2:2" x14ac:dyDescent="0.2">
      <c r="B99738" s="10"/>
    </row>
    <row r="99739" spans="2:2" x14ac:dyDescent="0.2">
      <c r="B99739" s="10"/>
    </row>
    <row r="99740" spans="2:2" x14ac:dyDescent="0.2">
      <c r="B99740" s="10"/>
    </row>
    <row r="99741" spans="2:2" x14ac:dyDescent="0.2">
      <c r="B99741" s="10"/>
    </row>
    <row r="99742" spans="2:2" x14ac:dyDescent="0.2">
      <c r="B99742" s="10"/>
    </row>
    <row r="99743" spans="2:2" x14ac:dyDescent="0.2">
      <c r="B99743" s="10"/>
    </row>
    <row r="99744" spans="2:2" x14ac:dyDescent="0.2">
      <c r="B99744" s="10"/>
    </row>
    <row r="99745" spans="2:2" x14ac:dyDescent="0.2">
      <c r="B99745" s="10"/>
    </row>
    <row r="99746" spans="2:2" x14ac:dyDescent="0.2">
      <c r="B99746" s="10"/>
    </row>
    <row r="99747" spans="2:2" x14ac:dyDescent="0.2">
      <c r="B99747" s="10"/>
    </row>
    <row r="99748" spans="2:2" x14ac:dyDescent="0.2">
      <c r="B99748" s="10"/>
    </row>
    <row r="99749" spans="2:2" x14ac:dyDescent="0.2">
      <c r="B99749" s="10"/>
    </row>
    <row r="99750" spans="2:2" x14ac:dyDescent="0.2">
      <c r="B99750" s="10"/>
    </row>
    <row r="99751" spans="2:2" x14ac:dyDescent="0.2">
      <c r="B99751" s="10"/>
    </row>
    <row r="99752" spans="2:2" x14ac:dyDescent="0.2">
      <c r="B99752" s="10"/>
    </row>
    <row r="99753" spans="2:2" x14ac:dyDescent="0.2">
      <c r="B99753" s="10"/>
    </row>
    <row r="99754" spans="2:2" x14ac:dyDescent="0.2">
      <c r="B99754" s="10"/>
    </row>
    <row r="99755" spans="2:2" x14ac:dyDescent="0.2">
      <c r="B99755" s="10"/>
    </row>
    <row r="99756" spans="2:2" x14ac:dyDescent="0.2">
      <c r="B99756" s="10"/>
    </row>
    <row r="99757" spans="2:2" x14ac:dyDescent="0.2">
      <c r="B99757" s="10"/>
    </row>
    <row r="99758" spans="2:2" x14ac:dyDescent="0.2">
      <c r="B99758" s="10"/>
    </row>
    <row r="99759" spans="2:2" x14ac:dyDescent="0.2">
      <c r="B99759" s="10"/>
    </row>
    <row r="99760" spans="2:2" x14ac:dyDescent="0.2">
      <c r="B99760" s="10"/>
    </row>
    <row r="99761" spans="2:2" x14ac:dyDescent="0.2">
      <c r="B99761" s="10"/>
    </row>
    <row r="99762" spans="2:2" x14ac:dyDescent="0.2">
      <c r="B99762" s="10"/>
    </row>
    <row r="99763" spans="2:2" x14ac:dyDescent="0.2">
      <c r="B99763" s="10"/>
    </row>
    <row r="99764" spans="2:2" x14ac:dyDescent="0.2">
      <c r="B99764" s="10"/>
    </row>
    <row r="99765" spans="2:2" x14ac:dyDescent="0.2">
      <c r="B99765" s="10"/>
    </row>
    <row r="99766" spans="2:2" x14ac:dyDescent="0.2">
      <c r="B99766" s="10"/>
    </row>
    <row r="99767" spans="2:2" x14ac:dyDescent="0.2">
      <c r="B99767" s="10"/>
    </row>
    <row r="99768" spans="2:2" x14ac:dyDescent="0.2">
      <c r="B99768" s="10"/>
    </row>
    <row r="99769" spans="2:2" x14ac:dyDescent="0.2">
      <c r="B99769" s="10"/>
    </row>
    <row r="99770" spans="2:2" x14ac:dyDescent="0.2">
      <c r="B99770" s="10"/>
    </row>
    <row r="99771" spans="2:2" x14ac:dyDescent="0.2">
      <c r="B99771" s="10"/>
    </row>
    <row r="99772" spans="2:2" x14ac:dyDescent="0.2">
      <c r="B99772" s="10"/>
    </row>
    <row r="99773" spans="2:2" x14ac:dyDescent="0.2">
      <c r="B99773" s="10"/>
    </row>
    <row r="99774" spans="2:2" x14ac:dyDescent="0.2">
      <c r="B99774" s="10"/>
    </row>
    <row r="99775" spans="2:2" x14ac:dyDescent="0.2">
      <c r="B99775" s="10"/>
    </row>
    <row r="99776" spans="2:2" x14ac:dyDescent="0.2">
      <c r="B99776" s="10"/>
    </row>
    <row r="99777" spans="2:2" x14ac:dyDescent="0.2">
      <c r="B99777" s="10"/>
    </row>
    <row r="99778" spans="2:2" x14ac:dyDescent="0.2">
      <c r="B99778" s="10"/>
    </row>
    <row r="99779" spans="2:2" x14ac:dyDescent="0.2">
      <c r="B99779" s="10"/>
    </row>
    <row r="99780" spans="2:2" x14ac:dyDescent="0.2">
      <c r="B99780" s="10"/>
    </row>
    <row r="99781" spans="2:2" x14ac:dyDescent="0.2">
      <c r="B99781" s="10"/>
    </row>
    <row r="99782" spans="2:2" x14ac:dyDescent="0.2">
      <c r="B99782" s="10"/>
    </row>
    <row r="99783" spans="2:2" x14ac:dyDescent="0.2">
      <c r="B99783" s="10"/>
    </row>
    <row r="99784" spans="2:2" x14ac:dyDescent="0.2">
      <c r="B99784" s="10"/>
    </row>
    <row r="99785" spans="2:2" x14ac:dyDescent="0.2">
      <c r="B99785" s="10"/>
    </row>
    <row r="99786" spans="2:2" x14ac:dyDescent="0.2">
      <c r="B99786" s="10"/>
    </row>
    <row r="99787" spans="2:2" x14ac:dyDescent="0.2">
      <c r="B99787" s="10"/>
    </row>
    <row r="99788" spans="2:2" x14ac:dyDescent="0.2">
      <c r="B99788" s="10"/>
    </row>
    <row r="99789" spans="2:2" x14ac:dyDescent="0.2">
      <c r="B99789" s="10"/>
    </row>
    <row r="99790" spans="2:2" x14ac:dyDescent="0.2">
      <c r="B99790" s="10"/>
    </row>
    <row r="99791" spans="2:2" x14ac:dyDescent="0.2">
      <c r="B99791" s="10"/>
    </row>
    <row r="99792" spans="2:2" x14ac:dyDescent="0.2">
      <c r="B99792" s="10"/>
    </row>
    <row r="99793" spans="2:2" x14ac:dyDescent="0.2">
      <c r="B99793" s="10"/>
    </row>
    <row r="99794" spans="2:2" x14ac:dyDescent="0.2">
      <c r="B99794" s="10"/>
    </row>
    <row r="99795" spans="2:2" x14ac:dyDescent="0.2">
      <c r="B99795" s="10"/>
    </row>
    <row r="99796" spans="2:2" x14ac:dyDescent="0.2">
      <c r="B99796" s="10"/>
    </row>
    <row r="99797" spans="2:2" x14ac:dyDescent="0.2">
      <c r="B99797" s="10"/>
    </row>
    <row r="99798" spans="2:2" x14ac:dyDescent="0.2">
      <c r="B99798" s="10"/>
    </row>
    <row r="99799" spans="2:2" x14ac:dyDescent="0.2">
      <c r="B99799" s="10"/>
    </row>
    <row r="99800" spans="2:2" x14ac:dyDescent="0.2">
      <c r="B99800" s="10"/>
    </row>
    <row r="99801" spans="2:2" x14ac:dyDescent="0.2">
      <c r="B99801" s="10"/>
    </row>
    <row r="99802" spans="2:2" x14ac:dyDescent="0.2">
      <c r="B99802" s="10"/>
    </row>
    <row r="99803" spans="2:2" x14ac:dyDescent="0.2">
      <c r="B99803" s="10"/>
    </row>
    <row r="99804" spans="2:2" x14ac:dyDescent="0.2">
      <c r="B99804" s="10"/>
    </row>
    <row r="99805" spans="2:2" x14ac:dyDescent="0.2">
      <c r="B99805" s="10"/>
    </row>
    <row r="99806" spans="2:2" x14ac:dyDescent="0.2">
      <c r="B99806" s="10"/>
    </row>
    <row r="99807" spans="2:2" x14ac:dyDescent="0.2">
      <c r="B99807" s="10"/>
    </row>
    <row r="99808" spans="2:2" x14ac:dyDescent="0.2">
      <c r="B99808" s="10"/>
    </row>
    <row r="99809" spans="2:2" x14ac:dyDescent="0.2">
      <c r="B99809" s="10"/>
    </row>
    <row r="99810" spans="2:2" x14ac:dyDescent="0.2">
      <c r="B99810" s="10"/>
    </row>
    <row r="99811" spans="2:2" x14ac:dyDescent="0.2">
      <c r="B99811" s="10"/>
    </row>
    <row r="99812" spans="2:2" x14ac:dyDescent="0.2">
      <c r="B99812" s="10"/>
    </row>
    <row r="99813" spans="2:2" x14ac:dyDescent="0.2">
      <c r="B99813" s="10"/>
    </row>
    <row r="99814" spans="2:2" x14ac:dyDescent="0.2">
      <c r="B99814" s="10"/>
    </row>
    <row r="99815" spans="2:2" x14ac:dyDescent="0.2">
      <c r="B99815" s="10"/>
    </row>
    <row r="99816" spans="2:2" x14ac:dyDescent="0.2">
      <c r="B99816" s="10"/>
    </row>
    <row r="99817" spans="2:2" x14ac:dyDescent="0.2">
      <c r="B99817" s="10"/>
    </row>
    <row r="99818" spans="2:2" x14ac:dyDescent="0.2">
      <c r="B99818" s="10"/>
    </row>
    <row r="99819" spans="2:2" x14ac:dyDescent="0.2">
      <c r="B99819" s="10"/>
    </row>
    <row r="99820" spans="2:2" x14ac:dyDescent="0.2">
      <c r="B99820" s="10"/>
    </row>
    <row r="99821" spans="2:2" x14ac:dyDescent="0.2">
      <c r="B99821" s="10"/>
    </row>
    <row r="99822" spans="2:2" x14ac:dyDescent="0.2">
      <c r="B99822" s="10"/>
    </row>
    <row r="99823" spans="2:2" x14ac:dyDescent="0.2">
      <c r="B99823" s="10"/>
    </row>
    <row r="99824" spans="2:2" x14ac:dyDescent="0.2">
      <c r="B99824" s="10"/>
    </row>
    <row r="99825" spans="2:2" x14ac:dyDescent="0.2">
      <c r="B99825" s="10"/>
    </row>
    <row r="99826" spans="2:2" x14ac:dyDescent="0.2">
      <c r="B99826" s="10"/>
    </row>
    <row r="99827" spans="2:2" x14ac:dyDescent="0.2">
      <c r="B99827" s="10"/>
    </row>
    <row r="99828" spans="2:2" x14ac:dyDescent="0.2">
      <c r="B99828" s="10"/>
    </row>
    <row r="99829" spans="2:2" x14ac:dyDescent="0.2">
      <c r="B99829" s="10"/>
    </row>
    <row r="99830" spans="2:2" x14ac:dyDescent="0.2">
      <c r="B99830" s="10"/>
    </row>
    <row r="99831" spans="2:2" x14ac:dyDescent="0.2">
      <c r="B99831" s="10"/>
    </row>
    <row r="99832" spans="2:2" x14ac:dyDescent="0.2">
      <c r="B99832" s="10"/>
    </row>
    <row r="99833" spans="2:2" x14ac:dyDescent="0.2">
      <c r="B99833" s="10"/>
    </row>
    <row r="99834" spans="2:2" x14ac:dyDescent="0.2">
      <c r="B99834" s="10"/>
    </row>
    <row r="99835" spans="2:2" x14ac:dyDescent="0.2">
      <c r="B99835" s="10"/>
    </row>
    <row r="99836" spans="2:2" x14ac:dyDescent="0.2">
      <c r="B99836" s="10"/>
    </row>
    <row r="99837" spans="2:2" x14ac:dyDescent="0.2">
      <c r="B99837" s="10"/>
    </row>
    <row r="99838" spans="2:2" x14ac:dyDescent="0.2">
      <c r="B99838" s="10"/>
    </row>
    <row r="99839" spans="2:2" x14ac:dyDescent="0.2">
      <c r="B99839" s="10"/>
    </row>
    <row r="99840" spans="2:2" x14ac:dyDescent="0.2">
      <c r="B99840" s="10"/>
    </row>
    <row r="99841" spans="2:2" x14ac:dyDescent="0.2">
      <c r="B99841" s="10"/>
    </row>
    <row r="99842" spans="2:2" x14ac:dyDescent="0.2">
      <c r="B99842" s="10"/>
    </row>
    <row r="99843" spans="2:2" x14ac:dyDescent="0.2">
      <c r="B99843" s="10"/>
    </row>
    <row r="99844" spans="2:2" x14ac:dyDescent="0.2">
      <c r="B99844" s="10"/>
    </row>
    <row r="99845" spans="2:2" x14ac:dyDescent="0.2">
      <c r="B99845" s="10"/>
    </row>
    <row r="99846" spans="2:2" x14ac:dyDescent="0.2">
      <c r="B99846" s="10"/>
    </row>
    <row r="99847" spans="2:2" x14ac:dyDescent="0.2">
      <c r="B99847" s="10"/>
    </row>
    <row r="99848" spans="2:2" x14ac:dyDescent="0.2">
      <c r="B99848" s="10"/>
    </row>
    <row r="99849" spans="2:2" x14ac:dyDescent="0.2">
      <c r="B99849" s="10"/>
    </row>
    <row r="99850" spans="2:2" x14ac:dyDescent="0.2">
      <c r="B99850" s="10"/>
    </row>
    <row r="99851" spans="2:2" x14ac:dyDescent="0.2">
      <c r="B99851" s="10"/>
    </row>
    <row r="99852" spans="2:2" x14ac:dyDescent="0.2">
      <c r="B99852" s="10"/>
    </row>
    <row r="99853" spans="2:2" x14ac:dyDescent="0.2">
      <c r="B99853" s="10"/>
    </row>
    <row r="99854" spans="2:2" x14ac:dyDescent="0.2">
      <c r="B99854" s="10"/>
    </row>
    <row r="99855" spans="2:2" x14ac:dyDescent="0.2">
      <c r="B99855" s="10"/>
    </row>
    <row r="99856" spans="2:2" x14ac:dyDescent="0.2">
      <c r="B99856" s="10"/>
    </row>
    <row r="99857" spans="2:2" x14ac:dyDescent="0.2">
      <c r="B99857" s="10"/>
    </row>
    <row r="99858" spans="2:2" x14ac:dyDescent="0.2">
      <c r="B99858" s="10"/>
    </row>
    <row r="99859" spans="2:2" x14ac:dyDescent="0.2">
      <c r="B99859" s="10"/>
    </row>
    <row r="99860" spans="2:2" x14ac:dyDescent="0.2">
      <c r="B99860" s="10"/>
    </row>
    <row r="99861" spans="2:2" x14ac:dyDescent="0.2">
      <c r="B99861" s="10"/>
    </row>
    <row r="99862" spans="2:2" x14ac:dyDescent="0.2">
      <c r="B99862" s="10"/>
    </row>
    <row r="99863" spans="2:2" x14ac:dyDescent="0.2">
      <c r="B99863" s="10"/>
    </row>
    <row r="99864" spans="2:2" x14ac:dyDescent="0.2">
      <c r="B99864" s="10"/>
    </row>
    <row r="99865" spans="2:2" x14ac:dyDescent="0.2">
      <c r="B99865" s="10"/>
    </row>
    <row r="99866" spans="2:2" x14ac:dyDescent="0.2">
      <c r="B99866" s="10"/>
    </row>
    <row r="99867" spans="2:2" x14ac:dyDescent="0.2">
      <c r="B99867" s="10"/>
    </row>
    <row r="99868" spans="2:2" x14ac:dyDescent="0.2">
      <c r="B99868" s="10"/>
    </row>
    <row r="99869" spans="2:2" x14ac:dyDescent="0.2">
      <c r="B99869" s="10"/>
    </row>
    <row r="99870" spans="2:2" x14ac:dyDescent="0.2">
      <c r="B99870" s="10"/>
    </row>
    <row r="99871" spans="2:2" x14ac:dyDescent="0.2">
      <c r="B99871" s="10"/>
    </row>
    <row r="99872" spans="2:2" x14ac:dyDescent="0.2">
      <c r="B99872" s="10"/>
    </row>
    <row r="99873" spans="2:2" x14ac:dyDescent="0.2">
      <c r="B99873" s="10"/>
    </row>
    <row r="99874" spans="2:2" x14ac:dyDescent="0.2">
      <c r="B99874" s="10"/>
    </row>
    <row r="99875" spans="2:2" x14ac:dyDescent="0.2">
      <c r="B99875" s="10"/>
    </row>
    <row r="99876" spans="2:2" x14ac:dyDescent="0.2">
      <c r="B99876" s="10"/>
    </row>
    <row r="99877" spans="2:2" x14ac:dyDescent="0.2">
      <c r="B99877" s="10"/>
    </row>
    <row r="99878" spans="2:2" x14ac:dyDescent="0.2">
      <c r="B99878" s="10"/>
    </row>
    <row r="99879" spans="2:2" x14ac:dyDescent="0.2">
      <c r="B99879" s="10"/>
    </row>
    <row r="99880" spans="2:2" x14ac:dyDescent="0.2">
      <c r="B99880" s="10"/>
    </row>
    <row r="99881" spans="2:2" x14ac:dyDescent="0.2">
      <c r="B99881" s="10"/>
    </row>
    <row r="99882" spans="2:2" x14ac:dyDescent="0.2">
      <c r="B99882" s="10"/>
    </row>
    <row r="99883" spans="2:2" x14ac:dyDescent="0.2">
      <c r="B99883" s="10"/>
    </row>
    <row r="99884" spans="2:2" x14ac:dyDescent="0.2">
      <c r="B99884" s="10"/>
    </row>
    <row r="99885" spans="2:2" x14ac:dyDescent="0.2">
      <c r="B99885" s="10"/>
    </row>
    <row r="99886" spans="2:2" x14ac:dyDescent="0.2">
      <c r="B99886" s="10"/>
    </row>
    <row r="99887" spans="2:2" x14ac:dyDescent="0.2">
      <c r="B99887" s="10"/>
    </row>
    <row r="99888" spans="2:2" x14ac:dyDescent="0.2">
      <c r="B99888" s="10"/>
    </row>
    <row r="99889" spans="2:2" x14ac:dyDescent="0.2">
      <c r="B99889" s="10"/>
    </row>
    <row r="99890" spans="2:2" x14ac:dyDescent="0.2">
      <c r="B99890" s="10"/>
    </row>
    <row r="99891" spans="2:2" x14ac:dyDescent="0.2">
      <c r="B99891" s="10"/>
    </row>
    <row r="99892" spans="2:2" x14ac:dyDescent="0.2">
      <c r="B99892" s="10"/>
    </row>
    <row r="99893" spans="2:2" x14ac:dyDescent="0.2">
      <c r="B99893" s="10"/>
    </row>
    <row r="99894" spans="2:2" x14ac:dyDescent="0.2">
      <c r="B99894" s="10"/>
    </row>
    <row r="99895" spans="2:2" x14ac:dyDescent="0.2">
      <c r="B99895" s="10"/>
    </row>
    <row r="99896" spans="2:2" x14ac:dyDescent="0.2">
      <c r="B99896" s="10"/>
    </row>
    <row r="99897" spans="2:2" x14ac:dyDescent="0.2">
      <c r="B99897" s="10"/>
    </row>
    <row r="99898" spans="2:2" x14ac:dyDescent="0.2">
      <c r="B99898" s="10"/>
    </row>
    <row r="99899" spans="2:2" x14ac:dyDescent="0.2">
      <c r="B99899" s="10"/>
    </row>
    <row r="99900" spans="2:2" x14ac:dyDescent="0.2">
      <c r="B99900" s="10"/>
    </row>
    <row r="99901" spans="2:2" x14ac:dyDescent="0.2">
      <c r="B99901" s="10"/>
    </row>
    <row r="99902" spans="2:2" x14ac:dyDescent="0.2">
      <c r="B99902" s="10"/>
    </row>
    <row r="99903" spans="2:2" x14ac:dyDescent="0.2">
      <c r="B99903" s="10"/>
    </row>
    <row r="99904" spans="2:2" x14ac:dyDescent="0.2">
      <c r="B99904" s="10"/>
    </row>
    <row r="99905" spans="2:2" x14ac:dyDescent="0.2">
      <c r="B99905" s="10"/>
    </row>
    <row r="99906" spans="2:2" x14ac:dyDescent="0.2">
      <c r="B99906" s="10"/>
    </row>
    <row r="99907" spans="2:2" x14ac:dyDescent="0.2">
      <c r="B99907" s="10"/>
    </row>
    <row r="99908" spans="2:2" x14ac:dyDescent="0.2">
      <c r="B99908" s="10"/>
    </row>
    <row r="99909" spans="2:2" x14ac:dyDescent="0.2">
      <c r="B99909" s="10"/>
    </row>
    <row r="99910" spans="2:2" x14ac:dyDescent="0.2">
      <c r="B99910" s="10"/>
    </row>
    <row r="99911" spans="2:2" x14ac:dyDescent="0.2">
      <c r="B99911" s="10"/>
    </row>
    <row r="99912" spans="2:2" x14ac:dyDescent="0.2">
      <c r="B99912" s="10"/>
    </row>
    <row r="99913" spans="2:2" x14ac:dyDescent="0.2">
      <c r="B99913" s="10"/>
    </row>
    <row r="99914" spans="2:2" x14ac:dyDescent="0.2">
      <c r="B99914" s="10"/>
    </row>
    <row r="99915" spans="2:2" x14ac:dyDescent="0.2">
      <c r="B99915" s="10"/>
    </row>
    <row r="99916" spans="2:2" x14ac:dyDescent="0.2">
      <c r="B99916" s="10"/>
    </row>
    <row r="99917" spans="2:2" x14ac:dyDescent="0.2">
      <c r="B99917" s="10"/>
    </row>
    <row r="99918" spans="2:2" x14ac:dyDescent="0.2">
      <c r="B99918" s="10"/>
    </row>
    <row r="99919" spans="2:2" x14ac:dyDescent="0.2">
      <c r="B99919" s="10"/>
    </row>
    <row r="99920" spans="2:2" x14ac:dyDescent="0.2">
      <c r="B99920" s="10"/>
    </row>
    <row r="99921" spans="2:2" x14ac:dyDescent="0.2">
      <c r="B99921" s="10"/>
    </row>
    <row r="99922" spans="2:2" x14ac:dyDescent="0.2">
      <c r="B99922" s="10"/>
    </row>
    <row r="99923" spans="2:2" x14ac:dyDescent="0.2">
      <c r="B99923" s="10"/>
    </row>
    <row r="99924" spans="2:2" x14ac:dyDescent="0.2">
      <c r="B99924" s="10"/>
    </row>
    <row r="99925" spans="2:2" x14ac:dyDescent="0.2">
      <c r="B99925" s="10"/>
    </row>
    <row r="99926" spans="2:2" x14ac:dyDescent="0.2">
      <c r="B99926" s="10"/>
    </row>
    <row r="99927" spans="2:2" x14ac:dyDescent="0.2">
      <c r="B99927" s="10"/>
    </row>
    <row r="99928" spans="2:2" x14ac:dyDescent="0.2">
      <c r="B99928" s="10"/>
    </row>
    <row r="99929" spans="2:2" x14ac:dyDescent="0.2">
      <c r="B99929" s="10"/>
    </row>
    <row r="99930" spans="2:2" x14ac:dyDescent="0.2">
      <c r="B99930" s="10"/>
    </row>
    <row r="99931" spans="2:2" x14ac:dyDescent="0.2">
      <c r="B99931" s="10"/>
    </row>
    <row r="99932" spans="2:2" x14ac:dyDescent="0.2">
      <c r="B99932" s="10"/>
    </row>
    <row r="99933" spans="2:2" x14ac:dyDescent="0.2">
      <c r="B99933" s="10"/>
    </row>
    <row r="99934" spans="2:2" x14ac:dyDescent="0.2">
      <c r="B99934" s="10"/>
    </row>
    <row r="99935" spans="2:2" x14ac:dyDescent="0.2">
      <c r="B99935" s="10"/>
    </row>
    <row r="99936" spans="2:2" x14ac:dyDescent="0.2">
      <c r="B99936" s="10"/>
    </row>
    <row r="99937" spans="2:2" x14ac:dyDescent="0.2">
      <c r="B99937" s="10"/>
    </row>
    <row r="99938" spans="2:2" x14ac:dyDescent="0.2">
      <c r="B99938" s="10"/>
    </row>
    <row r="99939" spans="2:2" x14ac:dyDescent="0.2">
      <c r="B99939" s="10"/>
    </row>
    <row r="99940" spans="2:2" x14ac:dyDescent="0.2">
      <c r="B99940" s="10"/>
    </row>
    <row r="99941" spans="2:2" x14ac:dyDescent="0.2">
      <c r="B99941" s="10"/>
    </row>
    <row r="99942" spans="2:2" x14ac:dyDescent="0.2">
      <c r="B99942" s="10"/>
    </row>
    <row r="99943" spans="2:2" x14ac:dyDescent="0.2">
      <c r="B99943" s="10"/>
    </row>
    <row r="99944" spans="2:2" x14ac:dyDescent="0.2">
      <c r="B99944" s="10"/>
    </row>
    <row r="99945" spans="2:2" x14ac:dyDescent="0.2">
      <c r="B99945" s="10"/>
    </row>
    <row r="99946" spans="2:2" x14ac:dyDescent="0.2">
      <c r="B99946" s="10"/>
    </row>
    <row r="99947" spans="2:2" x14ac:dyDescent="0.2">
      <c r="B99947" s="10"/>
    </row>
    <row r="99948" spans="2:2" x14ac:dyDescent="0.2">
      <c r="B99948" s="10"/>
    </row>
    <row r="99949" spans="2:2" x14ac:dyDescent="0.2">
      <c r="B99949" s="10"/>
    </row>
    <row r="99950" spans="2:2" x14ac:dyDescent="0.2">
      <c r="B99950" s="10"/>
    </row>
    <row r="99951" spans="2:2" x14ac:dyDescent="0.2">
      <c r="B99951" s="10"/>
    </row>
    <row r="99952" spans="2:2" x14ac:dyDescent="0.2">
      <c r="B99952" s="10"/>
    </row>
    <row r="99953" spans="2:2" x14ac:dyDescent="0.2">
      <c r="B99953" s="10"/>
    </row>
    <row r="99954" spans="2:2" x14ac:dyDescent="0.2">
      <c r="B99954" s="10"/>
    </row>
    <row r="99955" spans="2:2" x14ac:dyDescent="0.2">
      <c r="B99955" s="10"/>
    </row>
    <row r="99956" spans="2:2" x14ac:dyDescent="0.2">
      <c r="B99956" s="10"/>
    </row>
    <row r="99957" spans="2:2" x14ac:dyDescent="0.2">
      <c r="B99957" s="10"/>
    </row>
    <row r="99958" spans="2:2" x14ac:dyDescent="0.2">
      <c r="B99958" s="10"/>
    </row>
    <row r="99959" spans="2:2" x14ac:dyDescent="0.2">
      <c r="B99959" s="10"/>
    </row>
    <row r="99960" spans="2:2" x14ac:dyDescent="0.2">
      <c r="B99960" s="10"/>
    </row>
    <row r="99961" spans="2:2" x14ac:dyDescent="0.2">
      <c r="B99961" s="10"/>
    </row>
    <row r="99962" spans="2:2" x14ac:dyDescent="0.2">
      <c r="B99962" s="10"/>
    </row>
    <row r="99963" spans="2:2" x14ac:dyDescent="0.2">
      <c r="B99963" s="10"/>
    </row>
    <row r="99964" spans="2:2" x14ac:dyDescent="0.2">
      <c r="B99964" s="10"/>
    </row>
    <row r="99965" spans="2:2" x14ac:dyDescent="0.2">
      <c r="B99965" s="10"/>
    </row>
    <row r="99966" spans="2:2" x14ac:dyDescent="0.2">
      <c r="B99966" s="10"/>
    </row>
    <row r="99967" spans="2:2" x14ac:dyDescent="0.2">
      <c r="B99967" s="10"/>
    </row>
    <row r="99968" spans="2:2" x14ac:dyDescent="0.2">
      <c r="B99968" s="10"/>
    </row>
    <row r="99969" spans="2:2" x14ac:dyDescent="0.2">
      <c r="B99969" s="10"/>
    </row>
    <row r="99970" spans="2:2" x14ac:dyDescent="0.2">
      <c r="B99970" s="10"/>
    </row>
    <row r="99971" spans="2:2" x14ac:dyDescent="0.2">
      <c r="B99971" s="10"/>
    </row>
    <row r="99972" spans="2:2" x14ac:dyDescent="0.2">
      <c r="B99972" s="10"/>
    </row>
    <row r="99973" spans="2:2" x14ac:dyDescent="0.2">
      <c r="B99973" s="10"/>
    </row>
    <row r="99974" spans="2:2" x14ac:dyDescent="0.2">
      <c r="B99974" s="10"/>
    </row>
    <row r="99975" spans="2:2" x14ac:dyDescent="0.2">
      <c r="B99975" s="10"/>
    </row>
    <row r="99976" spans="2:2" x14ac:dyDescent="0.2">
      <c r="B99976" s="10"/>
    </row>
    <row r="99977" spans="2:2" x14ac:dyDescent="0.2">
      <c r="B99977" s="10"/>
    </row>
    <row r="99978" spans="2:2" x14ac:dyDescent="0.2">
      <c r="B99978" s="10"/>
    </row>
    <row r="99979" spans="2:2" x14ac:dyDescent="0.2">
      <c r="B99979" s="10"/>
    </row>
    <row r="99980" spans="2:2" x14ac:dyDescent="0.2">
      <c r="B99980" s="10"/>
    </row>
    <row r="99981" spans="2:2" x14ac:dyDescent="0.2">
      <c r="B99981" s="10"/>
    </row>
    <row r="99982" spans="2:2" x14ac:dyDescent="0.2">
      <c r="B99982" s="10"/>
    </row>
    <row r="99983" spans="2:2" x14ac:dyDescent="0.2">
      <c r="B99983" s="10"/>
    </row>
    <row r="99984" spans="2:2" x14ac:dyDescent="0.2">
      <c r="B99984" s="10"/>
    </row>
    <row r="99985" spans="2:2" x14ac:dyDescent="0.2">
      <c r="B99985" s="10"/>
    </row>
    <row r="99986" spans="2:2" x14ac:dyDescent="0.2">
      <c r="B99986" s="10"/>
    </row>
    <row r="99987" spans="2:2" x14ac:dyDescent="0.2">
      <c r="B99987" s="10"/>
    </row>
    <row r="99988" spans="2:2" x14ac:dyDescent="0.2">
      <c r="B99988" s="10"/>
    </row>
    <row r="99989" spans="2:2" x14ac:dyDescent="0.2">
      <c r="B99989" s="10"/>
    </row>
    <row r="99990" spans="2:2" x14ac:dyDescent="0.2">
      <c r="B99990" s="10"/>
    </row>
    <row r="99991" spans="2:2" x14ac:dyDescent="0.2">
      <c r="B99991" s="10"/>
    </row>
    <row r="99992" spans="2:2" x14ac:dyDescent="0.2">
      <c r="B99992" s="10"/>
    </row>
    <row r="99993" spans="2:2" x14ac:dyDescent="0.2">
      <c r="B99993" s="10"/>
    </row>
    <row r="99994" spans="2:2" x14ac:dyDescent="0.2">
      <c r="B99994" s="10"/>
    </row>
    <row r="99995" spans="2:2" x14ac:dyDescent="0.2">
      <c r="B99995" s="10"/>
    </row>
    <row r="99996" spans="2:2" x14ac:dyDescent="0.2">
      <c r="B99996" s="10"/>
    </row>
    <row r="99997" spans="2:2" x14ac:dyDescent="0.2">
      <c r="B99997" s="10"/>
    </row>
    <row r="99998" spans="2:2" x14ac:dyDescent="0.2">
      <c r="B99998" s="10"/>
    </row>
    <row r="99999" spans="2:2" x14ac:dyDescent="0.2">
      <c r="B99999" s="10"/>
    </row>
    <row r="100000" spans="2:2" x14ac:dyDescent="0.2">
      <c r="B100000" s="10"/>
    </row>
    <row r="100001" spans="2:2" x14ac:dyDescent="0.2">
      <c r="B100001" s="10"/>
    </row>
    <row r="100002" spans="2:2" x14ac:dyDescent="0.2">
      <c r="B100002" s="10"/>
    </row>
    <row r="100003" spans="2:2" x14ac:dyDescent="0.2">
      <c r="B100003" s="10"/>
    </row>
    <row r="100004" spans="2:2" x14ac:dyDescent="0.2">
      <c r="B100004" s="10"/>
    </row>
    <row r="100005" spans="2:2" x14ac:dyDescent="0.2">
      <c r="B100005" s="10"/>
    </row>
    <row r="100006" spans="2:2" x14ac:dyDescent="0.2">
      <c r="B100006" s="10"/>
    </row>
    <row r="100007" spans="2:2" x14ac:dyDescent="0.2">
      <c r="B100007" s="10"/>
    </row>
    <row r="100008" spans="2:2" x14ac:dyDescent="0.2">
      <c r="B100008" s="10"/>
    </row>
    <row r="100009" spans="2:2" x14ac:dyDescent="0.2">
      <c r="B100009" s="10"/>
    </row>
    <row r="100010" spans="2:2" x14ac:dyDescent="0.2">
      <c r="B100010" s="10"/>
    </row>
    <row r="100011" spans="2:2" x14ac:dyDescent="0.2">
      <c r="B100011" s="10"/>
    </row>
    <row r="100012" spans="2:2" x14ac:dyDescent="0.2">
      <c r="B100012" s="10"/>
    </row>
    <row r="100013" spans="2:2" x14ac:dyDescent="0.2">
      <c r="B100013" s="10"/>
    </row>
    <row r="100014" spans="2:2" x14ac:dyDescent="0.2">
      <c r="B100014" s="10"/>
    </row>
    <row r="100015" spans="2:2" x14ac:dyDescent="0.2">
      <c r="B100015" s="10"/>
    </row>
    <row r="100016" spans="2:2" x14ac:dyDescent="0.2">
      <c r="B100016" s="10"/>
    </row>
    <row r="100017" spans="2:2" x14ac:dyDescent="0.2">
      <c r="B100017" s="10"/>
    </row>
    <row r="100018" spans="2:2" x14ac:dyDescent="0.2">
      <c r="B100018" s="10"/>
    </row>
    <row r="100019" spans="2:2" x14ac:dyDescent="0.2">
      <c r="B100019" s="10"/>
    </row>
    <row r="100020" spans="2:2" x14ac:dyDescent="0.2">
      <c r="B100020" s="10"/>
    </row>
    <row r="100021" spans="2:2" x14ac:dyDescent="0.2">
      <c r="B100021" s="10"/>
    </row>
    <row r="100022" spans="2:2" x14ac:dyDescent="0.2">
      <c r="B100022" s="10"/>
    </row>
    <row r="100023" spans="2:2" x14ac:dyDescent="0.2">
      <c r="B100023" s="10"/>
    </row>
    <row r="100024" spans="2:2" x14ac:dyDescent="0.2">
      <c r="B100024" s="10"/>
    </row>
    <row r="100025" spans="2:2" x14ac:dyDescent="0.2">
      <c r="B100025" s="10"/>
    </row>
    <row r="100026" spans="2:2" x14ac:dyDescent="0.2">
      <c r="B100026" s="10"/>
    </row>
    <row r="100027" spans="2:2" x14ac:dyDescent="0.2">
      <c r="B100027" s="10"/>
    </row>
    <row r="100028" spans="2:2" x14ac:dyDescent="0.2">
      <c r="B100028" s="10"/>
    </row>
    <row r="100029" spans="2:2" x14ac:dyDescent="0.2">
      <c r="B100029" s="10"/>
    </row>
    <row r="100030" spans="2:2" x14ac:dyDescent="0.2">
      <c r="B100030" s="10"/>
    </row>
    <row r="100031" spans="2:2" x14ac:dyDescent="0.2">
      <c r="B100031" s="10"/>
    </row>
    <row r="100032" spans="2:2" x14ac:dyDescent="0.2">
      <c r="B100032" s="10"/>
    </row>
    <row r="100033" spans="2:2" x14ac:dyDescent="0.2">
      <c r="B100033" s="10"/>
    </row>
    <row r="100034" spans="2:2" x14ac:dyDescent="0.2">
      <c r="B100034" s="10"/>
    </row>
    <row r="100035" spans="2:2" x14ac:dyDescent="0.2">
      <c r="B100035" s="10"/>
    </row>
    <row r="100036" spans="2:2" x14ac:dyDescent="0.2">
      <c r="B100036" s="10"/>
    </row>
    <row r="100037" spans="2:2" x14ac:dyDescent="0.2">
      <c r="B100037" s="10"/>
    </row>
    <row r="100038" spans="2:2" x14ac:dyDescent="0.2">
      <c r="B100038" s="10"/>
    </row>
    <row r="100039" spans="2:2" x14ac:dyDescent="0.2">
      <c r="B100039" s="10"/>
    </row>
    <row r="100040" spans="2:2" x14ac:dyDescent="0.2">
      <c r="B100040" s="10"/>
    </row>
    <row r="100041" spans="2:2" x14ac:dyDescent="0.2">
      <c r="B100041" s="10"/>
    </row>
    <row r="100042" spans="2:2" x14ac:dyDescent="0.2">
      <c r="B100042" s="10"/>
    </row>
    <row r="100043" spans="2:2" x14ac:dyDescent="0.2">
      <c r="B100043" s="10"/>
    </row>
    <row r="100044" spans="2:2" x14ac:dyDescent="0.2">
      <c r="B100044" s="10"/>
    </row>
    <row r="100045" spans="2:2" x14ac:dyDescent="0.2">
      <c r="B100045" s="10"/>
    </row>
    <row r="100046" spans="2:2" x14ac:dyDescent="0.2">
      <c r="B100046" s="10"/>
    </row>
    <row r="100047" spans="2:2" x14ac:dyDescent="0.2">
      <c r="B100047" s="10"/>
    </row>
    <row r="100048" spans="2:2" x14ac:dyDescent="0.2">
      <c r="B100048" s="10"/>
    </row>
    <row r="100049" spans="2:2" x14ac:dyDescent="0.2">
      <c r="B100049" s="10"/>
    </row>
    <row r="100050" spans="2:2" x14ac:dyDescent="0.2">
      <c r="B100050" s="10"/>
    </row>
    <row r="100051" spans="2:2" x14ac:dyDescent="0.2">
      <c r="B100051" s="10"/>
    </row>
    <row r="100052" spans="2:2" x14ac:dyDescent="0.2">
      <c r="B100052" s="10"/>
    </row>
    <row r="100053" spans="2:2" x14ac:dyDescent="0.2">
      <c r="B100053" s="10"/>
    </row>
    <row r="100054" spans="2:2" x14ac:dyDescent="0.2">
      <c r="B100054" s="10"/>
    </row>
    <row r="100055" spans="2:2" x14ac:dyDescent="0.2">
      <c r="B100055" s="10"/>
    </row>
    <row r="100056" spans="2:2" x14ac:dyDescent="0.2">
      <c r="B100056" s="10"/>
    </row>
    <row r="100057" spans="2:2" x14ac:dyDescent="0.2">
      <c r="B100057" s="10"/>
    </row>
    <row r="100058" spans="2:2" x14ac:dyDescent="0.2">
      <c r="B100058" s="10"/>
    </row>
    <row r="100059" spans="2:2" x14ac:dyDescent="0.2">
      <c r="B100059" s="10"/>
    </row>
    <row r="100060" spans="2:2" x14ac:dyDescent="0.2">
      <c r="B100060" s="10"/>
    </row>
    <row r="100061" spans="2:2" x14ac:dyDescent="0.2">
      <c r="B100061" s="10"/>
    </row>
    <row r="100062" spans="2:2" x14ac:dyDescent="0.2">
      <c r="B100062" s="10"/>
    </row>
    <row r="100063" spans="2:2" x14ac:dyDescent="0.2">
      <c r="B100063" s="10"/>
    </row>
    <row r="100064" spans="2:2" x14ac:dyDescent="0.2">
      <c r="B100064" s="10"/>
    </row>
    <row r="100065" spans="2:2" x14ac:dyDescent="0.2">
      <c r="B100065" s="10"/>
    </row>
    <row r="100066" spans="2:2" x14ac:dyDescent="0.2">
      <c r="B100066" s="10"/>
    </row>
    <row r="100067" spans="2:2" x14ac:dyDescent="0.2">
      <c r="B100067" s="10"/>
    </row>
    <row r="100068" spans="2:2" x14ac:dyDescent="0.2">
      <c r="B100068" s="10"/>
    </row>
    <row r="100069" spans="2:2" x14ac:dyDescent="0.2">
      <c r="B100069" s="10"/>
    </row>
    <row r="100070" spans="2:2" x14ac:dyDescent="0.2">
      <c r="B100070" s="10"/>
    </row>
    <row r="100071" spans="2:2" x14ac:dyDescent="0.2">
      <c r="B100071" s="10"/>
    </row>
    <row r="100072" spans="2:2" x14ac:dyDescent="0.2">
      <c r="B100072" s="10"/>
    </row>
    <row r="100073" spans="2:2" x14ac:dyDescent="0.2">
      <c r="B100073" s="10"/>
    </row>
    <row r="100074" spans="2:2" x14ac:dyDescent="0.2">
      <c r="B100074" s="10"/>
    </row>
    <row r="100075" spans="2:2" x14ac:dyDescent="0.2">
      <c r="B100075" s="10"/>
    </row>
    <row r="100076" spans="2:2" x14ac:dyDescent="0.2">
      <c r="B100076" s="10"/>
    </row>
    <row r="100077" spans="2:2" x14ac:dyDescent="0.2">
      <c r="B100077" s="10"/>
    </row>
    <row r="100078" spans="2:2" x14ac:dyDescent="0.2">
      <c r="B100078" s="10"/>
    </row>
    <row r="100079" spans="2:2" x14ac:dyDescent="0.2">
      <c r="B100079" s="10"/>
    </row>
    <row r="100080" spans="2:2" x14ac:dyDescent="0.2">
      <c r="B100080" s="10"/>
    </row>
    <row r="100081" spans="2:2" x14ac:dyDescent="0.2">
      <c r="B100081" s="10"/>
    </row>
    <row r="100082" spans="2:2" x14ac:dyDescent="0.2">
      <c r="B100082" s="10"/>
    </row>
    <row r="100083" spans="2:2" x14ac:dyDescent="0.2">
      <c r="B100083" s="10"/>
    </row>
    <row r="100084" spans="2:2" x14ac:dyDescent="0.2">
      <c r="B100084" s="10"/>
    </row>
    <row r="100085" spans="2:2" x14ac:dyDescent="0.2">
      <c r="B100085" s="10"/>
    </row>
    <row r="100086" spans="2:2" x14ac:dyDescent="0.2">
      <c r="B100086" s="10"/>
    </row>
    <row r="100087" spans="2:2" x14ac:dyDescent="0.2">
      <c r="B100087" s="10"/>
    </row>
    <row r="100088" spans="2:2" x14ac:dyDescent="0.2">
      <c r="B100088" s="10"/>
    </row>
    <row r="100089" spans="2:2" x14ac:dyDescent="0.2">
      <c r="B100089" s="10"/>
    </row>
    <row r="100090" spans="2:2" x14ac:dyDescent="0.2">
      <c r="B100090" s="10"/>
    </row>
    <row r="100091" spans="2:2" x14ac:dyDescent="0.2">
      <c r="B100091" s="10"/>
    </row>
    <row r="100092" spans="2:2" x14ac:dyDescent="0.2">
      <c r="B100092" s="10"/>
    </row>
    <row r="100093" spans="2:2" x14ac:dyDescent="0.2">
      <c r="B100093" s="10"/>
    </row>
    <row r="100094" spans="2:2" x14ac:dyDescent="0.2">
      <c r="B100094" s="10"/>
    </row>
    <row r="100095" spans="2:2" x14ac:dyDescent="0.2">
      <c r="B100095" s="10"/>
    </row>
    <row r="100096" spans="2:2" x14ac:dyDescent="0.2">
      <c r="B100096" s="10"/>
    </row>
    <row r="100097" spans="2:2" x14ac:dyDescent="0.2">
      <c r="B100097" s="10"/>
    </row>
    <row r="100098" spans="2:2" x14ac:dyDescent="0.2">
      <c r="B100098" s="10"/>
    </row>
    <row r="100099" spans="2:2" x14ac:dyDescent="0.2">
      <c r="B100099" s="10"/>
    </row>
    <row r="100100" spans="2:2" x14ac:dyDescent="0.2">
      <c r="B100100" s="10"/>
    </row>
    <row r="100101" spans="2:2" x14ac:dyDescent="0.2">
      <c r="B100101" s="10"/>
    </row>
    <row r="100102" spans="2:2" x14ac:dyDescent="0.2">
      <c r="B100102" s="10"/>
    </row>
    <row r="100103" spans="2:2" x14ac:dyDescent="0.2">
      <c r="B100103" s="10"/>
    </row>
    <row r="100104" spans="2:2" x14ac:dyDescent="0.2">
      <c r="B100104" s="10"/>
    </row>
    <row r="100105" spans="2:2" x14ac:dyDescent="0.2">
      <c r="B100105" s="10"/>
    </row>
    <row r="100106" spans="2:2" x14ac:dyDescent="0.2">
      <c r="B100106" s="10"/>
    </row>
    <row r="100107" spans="2:2" x14ac:dyDescent="0.2">
      <c r="B100107" s="10"/>
    </row>
    <row r="100108" spans="2:2" x14ac:dyDescent="0.2">
      <c r="B100108" s="10"/>
    </row>
    <row r="100109" spans="2:2" x14ac:dyDescent="0.2">
      <c r="B100109" s="10"/>
    </row>
    <row r="100110" spans="2:2" x14ac:dyDescent="0.2">
      <c r="B100110" s="10"/>
    </row>
    <row r="100111" spans="2:2" x14ac:dyDescent="0.2">
      <c r="B100111" s="10"/>
    </row>
    <row r="100112" spans="2:2" x14ac:dyDescent="0.2">
      <c r="B100112" s="10"/>
    </row>
    <row r="100113" spans="2:2" x14ac:dyDescent="0.2">
      <c r="B100113" s="10"/>
    </row>
    <row r="100114" spans="2:2" x14ac:dyDescent="0.2">
      <c r="B100114" s="10"/>
    </row>
    <row r="100115" spans="2:2" x14ac:dyDescent="0.2">
      <c r="B100115" s="10"/>
    </row>
    <row r="100116" spans="2:2" x14ac:dyDescent="0.2">
      <c r="B100116" s="10"/>
    </row>
    <row r="100117" spans="2:2" x14ac:dyDescent="0.2">
      <c r="B100117" s="10"/>
    </row>
    <row r="100118" spans="2:2" x14ac:dyDescent="0.2">
      <c r="B100118" s="10"/>
    </row>
    <row r="100119" spans="2:2" x14ac:dyDescent="0.2">
      <c r="B100119" s="10"/>
    </row>
    <row r="100120" spans="2:2" x14ac:dyDescent="0.2">
      <c r="B100120" s="10"/>
    </row>
    <row r="100121" spans="2:2" x14ac:dyDescent="0.2">
      <c r="B100121" s="10"/>
    </row>
    <row r="100122" spans="2:2" x14ac:dyDescent="0.2">
      <c r="B100122" s="10"/>
    </row>
    <row r="100123" spans="2:2" x14ac:dyDescent="0.2">
      <c r="B100123" s="10"/>
    </row>
    <row r="100124" spans="2:2" x14ac:dyDescent="0.2">
      <c r="B100124" s="10"/>
    </row>
    <row r="100125" spans="2:2" x14ac:dyDescent="0.2">
      <c r="B100125" s="10"/>
    </row>
    <row r="100126" spans="2:2" x14ac:dyDescent="0.2">
      <c r="B100126" s="10"/>
    </row>
    <row r="100127" spans="2:2" x14ac:dyDescent="0.2">
      <c r="B100127" s="10"/>
    </row>
    <row r="100128" spans="2:2" x14ac:dyDescent="0.2">
      <c r="B100128" s="10"/>
    </row>
    <row r="100129" spans="2:2" x14ac:dyDescent="0.2">
      <c r="B100129" s="10"/>
    </row>
    <row r="100130" spans="2:2" x14ac:dyDescent="0.2">
      <c r="B100130" s="10"/>
    </row>
    <row r="100131" spans="2:2" x14ac:dyDescent="0.2">
      <c r="B100131" s="10"/>
    </row>
    <row r="100132" spans="2:2" x14ac:dyDescent="0.2">
      <c r="B100132" s="10"/>
    </row>
    <row r="100133" spans="2:2" x14ac:dyDescent="0.2">
      <c r="B100133" s="10"/>
    </row>
    <row r="100134" spans="2:2" x14ac:dyDescent="0.2">
      <c r="B100134" s="10"/>
    </row>
    <row r="100135" spans="2:2" x14ac:dyDescent="0.2">
      <c r="B100135" s="10"/>
    </row>
    <row r="100136" spans="2:2" x14ac:dyDescent="0.2">
      <c r="B100136" s="10"/>
    </row>
    <row r="100137" spans="2:2" x14ac:dyDescent="0.2">
      <c r="B100137" s="10"/>
    </row>
    <row r="100138" spans="2:2" x14ac:dyDescent="0.2">
      <c r="B100138" s="10"/>
    </row>
    <row r="100139" spans="2:2" x14ac:dyDescent="0.2">
      <c r="B100139" s="10"/>
    </row>
    <row r="100140" spans="2:2" x14ac:dyDescent="0.2">
      <c r="B100140" s="10"/>
    </row>
    <row r="100141" spans="2:2" x14ac:dyDescent="0.2">
      <c r="B100141" s="10"/>
    </row>
    <row r="100142" spans="2:2" x14ac:dyDescent="0.2">
      <c r="B100142" s="10"/>
    </row>
    <row r="100143" spans="2:2" x14ac:dyDescent="0.2">
      <c r="B100143" s="10"/>
    </row>
    <row r="100144" spans="2:2" x14ac:dyDescent="0.2">
      <c r="B100144" s="10"/>
    </row>
    <row r="100145" spans="2:2" x14ac:dyDescent="0.2">
      <c r="B100145" s="10"/>
    </row>
    <row r="100146" spans="2:2" x14ac:dyDescent="0.2">
      <c r="B100146" s="10"/>
    </row>
    <row r="100147" spans="2:2" x14ac:dyDescent="0.2">
      <c r="B100147" s="10"/>
    </row>
    <row r="100148" spans="2:2" x14ac:dyDescent="0.2">
      <c r="B100148" s="10"/>
    </row>
    <row r="100149" spans="2:2" x14ac:dyDescent="0.2">
      <c r="B100149" s="10"/>
    </row>
    <row r="100150" spans="2:2" x14ac:dyDescent="0.2">
      <c r="B100150" s="10"/>
    </row>
    <row r="100151" spans="2:2" x14ac:dyDescent="0.2">
      <c r="B100151" s="10"/>
    </row>
    <row r="100152" spans="2:2" x14ac:dyDescent="0.2">
      <c r="B100152" s="10"/>
    </row>
    <row r="100153" spans="2:2" x14ac:dyDescent="0.2">
      <c r="B100153" s="10"/>
    </row>
    <row r="100154" spans="2:2" x14ac:dyDescent="0.2">
      <c r="B100154" s="10"/>
    </row>
    <row r="100155" spans="2:2" x14ac:dyDescent="0.2">
      <c r="B100155" s="10"/>
    </row>
    <row r="100156" spans="2:2" x14ac:dyDescent="0.2">
      <c r="B100156" s="10"/>
    </row>
    <row r="100157" spans="2:2" x14ac:dyDescent="0.2">
      <c r="B100157" s="10"/>
    </row>
    <row r="100158" spans="2:2" x14ac:dyDescent="0.2">
      <c r="B100158" s="10"/>
    </row>
    <row r="100159" spans="2:2" x14ac:dyDescent="0.2">
      <c r="B100159" s="10"/>
    </row>
    <row r="100160" spans="2:2" x14ac:dyDescent="0.2">
      <c r="B100160" s="10"/>
    </row>
    <row r="100161" spans="2:2" x14ac:dyDescent="0.2">
      <c r="B100161" s="10"/>
    </row>
    <row r="100162" spans="2:2" x14ac:dyDescent="0.2">
      <c r="B100162" s="10"/>
    </row>
    <row r="100163" spans="2:2" x14ac:dyDescent="0.2">
      <c r="B100163" s="10"/>
    </row>
    <row r="100164" spans="2:2" x14ac:dyDescent="0.2">
      <c r="B100164" s="10"/>
    </row>
    <row r="100165" spans="2:2" x14ac:dyDescent="0.2">
      <c r="B100165" s="10"/>
    </row>
    <row r="100166" spans="2:2" x14ac:dyDescent="0.2">
      <c r="B100166" s="10"/>
    </row>
    <row r="100167" spans="2:2" x14ac:dyDescent="0.2">
      <c r="B100167" s="10"/>
    </row>
    <row r="100168" spans="2:2" x14ac:dyDescent="0.2">
      <c r="B100168" s="10"/>
    </row>
    <row r="100169" spans="2:2" x14ac:dyDescent="0.2">
      <c r="B100169" s="10"/>
    </row>
    <row r="100170" spans="2:2" x14ac:dyDescent="0.2">
      <c r="B100170" s="10"/>
    </row>
    <row r="100171" spans="2:2" x14ac:dyDescent="0.2">
      <c r="B100171" s="10"/>
    </row>
    <row r="100172" spans="2:2" x14ac:dyDescent="0.2">
      <c r="B100172" s="10"/>
    </row>
    <row r="100173" spans="2:2" x14ac:dyDescent="0.2">
      <c r="B100173" s="10"/>
    </row>
    <row r="100174" spans="2:2" x14ac:dyDescent="0.2">
      <c r="B100174" s="10"/>
    </row>
    <row r="100175" spans="2:2" x14ac:dyDescent="0.2">
      <c r="B100175" s="10"/>
    </row>
    <row r="100176" spans="2:2" x14ac:dyDescent="0.2">
      <c r="B100176" s="10"/>
    </row>
    <row r="100177" spans="2:2" x14ac:dyDescent="0.2">
      <c r="B100177" s="10"/>
    </row>
    <row r="100178" spans="2:2" x14ac:dyDescent="0.2">
      <c r="B100178" s="10"/>
    </row>
    <row r="100179" spans="2:2" x14ac:dyDescent="0.2">
      <c r="B100179" s="10"/>
    </row>
    <row r="100180" spans="2:2" x14ac:dyDescent="0.2">
      <c r="B100180" s="10"/>
    </row>
    <row r="100181" spans="2:2" x14ac:dyDescent="0.2">
      <c r="B100181" s="10"/>
    </row>
    <row r="100182" spans="2:2" x14ac:dyDescent="0.2">
      <c r="B100182" s="10"/>
    </row>
    <row r="100183" spans="2:2" x14ac:dyDescent="0.2">
      <c r="B100183" s="10"/>
    </row>
    <row r="100184" spans="2:2" x14ac:dyDescent="0.2">
      <c r="B100184" s="10"/>
    </row>
    <row r="100185" spans="2:2" x14ac:dyDescent="0.2">
      <c r="B100185" s="10"/>
    </row>
    <row r="100186" spans="2:2" x14ac:dyDescent="0.2">
      <c r="B100186" s="10"/>
    </row>
    <row r="100187" spans="2:2" x14ac:dyDescent="0.2">
      <c r="B100187" s="10"/>
    </row>
    <row r="100188" spans="2:2" x14ac:dyDescent="0.2">
      <c r="B100188" s="10"/>
    </row>
    <row r="100189" spans="2:2" x14ac:dyDescent="0.2">
      <c r="B100189" s="10"/>
    </row>
    <row r="100190" spans="2:2" x14ac:dyDescent="0.2">
      <c r="B100190" s="10"/>
    </row>
    <row r="100191" spans="2:2" x14ac:dyDescent="0.2">
      <c r="B100191" s="10"/>
    </row>
    <row r="100192" spans="2:2" x14ac:dyDescent="0.2">
      <c r="B100192" s="10"/>
    </row>
    <row r="100193" spans="2:2" x14ac:dyDescent="0.2">
      <c r="B100193" s="10"/>
    </row>
    <row r="100194" spans="2:2" x14ac:dyDescent="0.2">
      <c r="B100194" s="10"/>
    </row>
    <row r="100195" spans="2:2" x14ac:dyDescent="0.2">
      <c r="B100195" s="10"/>
    </row>
    <row r="100196" spans="2:2" x14ac:dyDescent="0.2">
      <c r="B100196" s="10"/>
    </row>
    <row r="100197" spans="2:2" x14ac:dyDescent="0.2">
      <c r="B100197" s="10"/>
    </row>
    <row r="100198" spans="2:2" x14ac:dyDescent="0.2">
      <c r="B100198" s="10"/>
    </row>
    <row r="100199" spans="2:2" x14ac:dyDescent="0.2">
      <c r="B100199" s="10"/>
    </row>
    <row r="100200" spans="2:2" x14ac:dyDescent="0.2">
      <c r="B100200" s="10"/>
    </row>
    <row r="100201" spans="2:2" x14ac:dyDescent="0.2">
      <c r="B100201" s="10"/>
    </row>
    <row r="100202" spans="2:2" x14ac:dyDescent="0.2">
      <c r="B100202" s="10"/>
    </row>
    <row r="100203" spans="2:2" x14ac:dyDescent="0.2">
      <c r="B100203" s="10"/>
    </row>
    <row r="100204" spans="2:2" x14ac:dyDescent="0.2">
      <c r="B100204" s="10"/>
    </row>
    <row r="100205" spans="2:2" x14ac:dyDescent="0.2">
      <c r="B100205" s="10"/>
    </row>
    <row r="100206" spans="2:2" x14ac:dyDescent="0.2">
      <c r="B100206" s="10"/>
    </row>
    <row r="100207" spans="2:2" x14ac:dyDescent="0.2">
      <c r="B100207" s="10"/>
    </row>
    <row r="100208" spans="2:2" x14ac:dyDescent="0.2">
      <c r="B100208" s="10"/>
    </row>
    <row r="100209" spans="2:2" x14ac:dyDescent="0.2">
      <c r="B100209" s="10"/>
    </row>
    <row r="100210" spans="2:2" x14ac:dyDescent="0.2">
      <c r="B100210" s="10"/>
    </row>
    <row r="100211" spans="2:2" x14ac:dyDescent="0.2">
      <c r="B100211" s="10"/>
    </row>
    <row r="100212" spans="2:2" x14ac:dyDescent="0.2">
      <c r="B100212" s="10"/>
    </row>
    <row r="100213" spans="2:2" x14ac:dyDescent="0.2">
      <c r="B100213" s="10"/>
    </row>
    <row r="100214" spans="2:2" x14ac:dyDescent="0.2">
      <c r="B100214" s="10"/>
    </row>
    <row r="100215" spans="2:2" x14ac:dyDescent="0.2">
      <c r="B100215" s="10"/>
    </row>
    <row r="100216" spans="2:2" x14ac:dyDescent="0.2">
      <c r="B100216" s="10"/>
    </row>
    <row r="100217" spans="2:2" x14ac:dyDescent="0.2">
      <c r="B100217" s="10"/>
    </row>
    <row r="100218" spans="2:2" x14ac:dyDescent="0.2">
      <c r="B100218" s="10"/>
    </row>
    <row r="100219" spans="2:2" x14ac:dyDescent="0.2">
      <c r="B100219" s="10"/>
    </row>
    <row r="100220" spans="2:2" x14ac:dyDescent="0.2">
      <c r="B100220" s="10"/>
    </row>
    <row r="100221" spans="2:2" x14ac:dyDescent="0.2">
      <c r="B100221" s="10"/>
    </row>
    <row r="100222" spans="2:2" x14ac:dyDescent="0.2">
      <c r="B100222" s="10"/>
    </row>
    <row r="100223" spans="2:2" x14ac:dyDescent="0.2">
      <c r="B100223" s="10"/>
    </row>
    <row r="100224" spans="2:2" x14ac:dyDescent="0.2">
      <c r="B100224" s="10"/>
    </row>
    <row r="100225" spans="2:2" x14ac:dyDescent="0.2">
      <c r="B100225" s="10"/>
    </row>
    <row r="100226" spans="2:2" x14ac:dyDescent="0.2">
      <c r="B100226" s="10"/>
    </row>
    <row r="100227" spans="2:2" x14ac:dyDescent="0.2">
      <c r="B100227" s="10"/>
    </row>
    <row r="100228" spans="2:2" x14ac:dyDescent="0.2">
      <c r="B100228" s="10"/>
    </row>
    <row r="100229" spans="2:2" x14ac:dyDescent="0.2">
      <c r="B100229" s="10"/>
    </row>
    <row r="100230" spans="2:2" x14ac:dyDescent="0.2">
      <c r="B100230" s="10"/>
    </row>
    <row r="100231" spans="2:2" x14ac:dyDescent="0.2">
      <c r="B100231" s="10"/>
    </row>
    <row r="100232" spans="2:2" x14ac:dyDescent="0.2">
      <c r="B100232" s="10"/>
    </row>
    <row r="100233" spans="2:2" x14ac:dyDescent="0.2">
      <c r="B100233" s="10"/>
    </row>
    <row r="100234" spans="2:2" x14ac:dyDescent="0.2">
      <c r="B100234" s="10"/>
    </row>
    <row r="100235" spans="2:2" x14ac:dyDescent="0.2">
      <c r="B100235" s="10"/>
    </row>
    <row r="100236" spans="2:2" x14ac:dyDescent="0.2">
      <c r="B100236" s="10"/>
    </row>
    <row r="100237" spans="2:2" x14ac:dyDescent="0.2">
      <c r="B100237" s="10"/>
    </row>
    <row r="100238" spans="2:2" x14ac:dyDescent="0.2">
      <c r="B100238" s="10"/>
    </row>
    <row r="100239" spans="2:2" x14ac:dyDescent="0.2">
      <c r="B100239" s="10"/>
    </row>
    <row r="100240" spans="2:2" x14ac:dyDescent="0.2">
      <c r="B100240" s="10"/>
    </row>
    <row r="100241" spans="2:2" x14ac:dyDescent="0.2">
      <c r="B100241" s="10"/>
    </row>
    <row r="100242" spans="2:2" x14ac:dyDescent="0.2">
      <c r="B100242" s="10"/>
    </row>
    <row r="100243" spans="2:2" x14ac:dyDescent="0.2">
      <c r="B100243" s="10"/>
    </row>
    <row r="100244" spans="2:2" x14ac:dyDescent="0.2">
      <c r="B100244" s="10"/>
    </row>
    <row r="100245" spans="2:2" x14ac:dyDescent="0.2">
      <c r="B100245" s="10"/>
    </row>
    <row r="100246" spans="2:2" x14ac:dyDescent="0.2">
      <c r="B100246" s="10"/>
    </row>
    <row r="100247" spans="2:2" x14ac:dyDescent="0.2">
      <c r="B100247" s="10"/>
    </row>
    <row r="100248" spans="2:2" x14ac:dyDescent="0.2">
      <c r="B100248" s="10"/>
    </row>
    <row r="100249" spans="2:2" x14ac:dyDescent="0.2">
      <c r="B100249" s="10"/>
    </row>
    <row r="100250" spans="2:2" x14ac:dyDescent="0.2">
      <c r="B100250" s="10"/>
    </row>
    <row r="100251" spans="2:2" x14ac:dyDescent="0.2">
      <c r="B100251" s="10"/>
    </row>
    <row r="100252" spans="2:2" x14ac:dyDescent="0.2">
      <c r="B100252" s="10"/>
    </row>
    <row r="100253" spans="2:2" x14ac:dyDescent="0.2">
      <c r="B100253" s="10"/>
    </row>
    <row r="100254" spans="2:2" x14ac:dyDescent="0.2">
      <c r="B100254" s="10"/>
    </row>
    <row r="100255" spans="2:2" x14ac:dyDescent="0.2">
      <c r="B100255" s="10"/>
    </row>
    <row r="100256" spans="2:2" x14ac:dyDescent="0.2">
      <c r="B100256" s="10"/>
    </row>
    <row r="100257" spans="2:2" x14ac:dyDescent="0.2">
      <c r="B100257" s="10"/>
    </row>
    <row r="100258" spans="2:2" x14ac:dyDescent="0.2">
      <c r="B100258" s="10"/>
    </row>
    <row r="100259" spans="2:2" x14ac:dyDescent="0.2">
      <c r="B100259" s="10"/>
    </row>
    <row r="100260" spans="2:2" x14ac:dyDescent="0.2">
      <c r="B100260" s="10"/>
    </row>
    <row r="100261" spans="2:2" x14ac:dyDescent="0.2">
      <c r="B100261" s="10"/>
    </row>
    <row r="100262" spans="2:2" x14ac:dyDescent="0.2">
      <c r="B100262" s="10"/>
    </row>
    <row r="100263" spans="2:2" x14ac:dyDescent="0.2">
      <c r="B100263" s="10"/>
    </row>
    <row r="100264" spans="2:2" x14ac:dyDescent="0.2">
      <c r="B100264" s="10"/>
    </row>
    <row r="100265" spans="2:2" x14ac:dyDescent="0.2">
      <c r="B100265" s="10"/>
    </row>
    <row r="100266" spans="2:2" x14ac:dyDescent="0.2">
      <c r="B100266" s="10"/>
    </row>
    <row r="100267" spans="2:2" x14ac:dyDescent="0.2">
      <c r="B100267" s="10"/>
    </row>
    <row r="100268" spans="2:2" x14ac:dyDescent="0.2">
      <c r="B100268" s="10"/>
    </row>
    <row r="100269" spans="2:2" x14ac:dyDescent="0.2">
      <c r="B100269" s="10"/>
    </row>
    <row r="100270" spans="2:2" x14ac:dyDescent="0.2">
      <c r="B100270" s="10"/>
    </row>
    <row r="100271" spans="2:2" x14ac:dyDescent="0.2">
      <c r="B100271" s="10"/>
    </row>
    <row r="100272" spans="2:2" x14ac:dyDescent="0.2">
      <c r="B100272" s="10"/>
    </row>
    <row r="100273" spans="2:2" x14ac:dyDescent="0.2">
      <c r="B100273" s="10"/>
    </row>
    <row r="100274" spans="2:2" x14ac:dyDescent="0.2">
      <c r="B100274" s="10"/>
    </row>
    <row r="100275" spans="2:2" x14ac:dyDescent="0.2">
      <c r="B100275" s="10"/>
    </row>
    <row r="100276" spans="2:2" x14ac:dyDescent="0.2">
      <c r="B100276" s="10"/>
    </row>
    <row r="100277" spans="2:2" x14ac:dyDescent="0.2">
      <c r="B100277" s="10"/>
    </row>
    <row r="100278" spans="2:2" x14ac:dyDescent="0.2">
      <c r="B100278" s="10"/>
    </row>
    <row r="100279" spans="2:2" x14ac:dyDescent="0.2">
      <c r="B100279" s="10"/>
    </row>
    <row r="100280" spans="2:2" x14ac:dyDescent="0.2">
      <c r="B100280" s="10"/>
    </row>
    <row r="100281" spans="2:2" x14ac:dyDescent="0.2">
      <c r="B100281" s="10"/>
    </row>
    <row r="100282" spans="2:2" x14ac:dyDescent="0.2">
      <c r="B100282" s="10"/>
    </row>
    <row r="100283" spans="2:2" x14ac:dyDescent="0.2">
      <c r="B100283" s="10"/>
    </row>
    <row r="100284" spans="2:2" x14ac:dyDescent="0.2">
      <c r="B100284" s="10"/>
    </row>
    <row r="100285" spans="2:2" x14ac:dyDescent="0.2">
      <c r="B100285" s="10"/>
    </row>
    <row r="100286" spans="2:2" x14ac:dyDescent="0.2">
      <c r="B100286" s="10"/>
    </row>
    <row r="100287" spans="2:2" x14ac:dyDescent="0.2">
      <c r="B100287" s="10"/>
    </row>
    <row r="100288" spans="2:2" x14ac:dyDescent="0.2">
      <c r="B100288" s="10"/>
    </row>
    <row r="100289" spans="2:2" x14ac:dyDescent="0.2">
      <c r="B100289" s="10"/>
    </row>
    <row r="100290" spans="2:2" x14ac:dyDescent="0.2">
      <c r="B100290" s="10"/>
    </row>
    <row r="100291" spans="2:2" x14ac:dyDescent="0.2">
      <c r="B100291" s="10"/>
    </row>
    <row r="100292" spans="2:2" x14ac:dyDescent="0.2">
      <c r="B100292" s="10"/>
    </row>
    <row r="100293" spans="2:2" x14ac:dyDescent="0.2">
      <c r="B100293" s="10"/>
    </row>
    <row r="100294" spans="2:2" x14ac:dyDescent="0.2">
      <c r="B100294" s="10"/>
    </row>
    <row r="100295" spans="2:2" x14ac:dyDescent="0.2">
      <c r="B100295" s="10"/>
    </row>
    <row r="100296" spans="2:2" x14ac:dyDescent="0.2">
      <c r="B100296" s="10"/>
    </row>
    <row r="100297" spans="2:2" x14ac:dyDescent="0.2">
      <c r="B100297" s="10"/>
    </row>
    <row r="100298" spans="2:2" x14ac:dyDescent="0.2">
      <c r="B100298" s="10"/>
    </row>
    <row r="100299" spans="2:2" x14ac:dyDescent="0.2">
      <c r="B100299" s="10"/>
    </row>
    <row r="100300" spans="2:2" x14ac:dyDescent="0.2">
      <c r="B100300" s="10"/>
    </row>
    <row r="100301" spans="2:2" x14ac:dyDescent="0.2">
      <c r="B100301" s="10"/>
    </row>
    <row r="100302" spans="2:2" x14ac:dyDescent="0.2">
      <c r="B100302" s="10"/>
    </row>
    <row r="100303" spans="2:2" x14ac:dyDescent="0.2">
      <c r="B100303" s="10"/>
    </row>
    <row r="100304" spans="2:2" x14ac:dyDescent="0.2">
      <c r="B100304" s="10"/>
    </row>
    <row r="100305" spans="2:2" x14ac:dyDescent="0.2">
      <c r="B100305" s="10"/>
    </row>
    <row r="100306" spans="2:2" x14ac:dyDescent="0.2">
      <c r="B100306" s="10"/>
    </row>
    <row r="100307" spans="2:2" x14ac:dyDescent="0.2">
      <c r="B100307" s="10"/>
    </row>
    <row r="100308" spans="2:2" x14ac:dyDescent="0.2">
      <c r="B100308" s="10"/>
    </row>
    <row r="100309" spans="2:2" x14ac:dyDescent="0.2">
      <c r="B100309" s="10"/>
    </row>
    <row r="100310" spans="2:2" x14ac:dyDescent="0.2">
      <c r="B100310" s="10"/>
    </row>
    <row r="100311" spans="2:2" x14ac:dyDescent="0.2">
      <c r="B100311" s="10"/>
    </row>
    <row r="100312" spans="2:2" x14ac:dyDescent="0.2">
      <c r="B100312" s="10"/>
    </row>
    <row r="100313" spans="2:2" x14ac:dyDescent="0.2">
      <c r="B100313" s="10"/>
    </row>
    <row r="100314" spans="2:2" x14ac:dyDescent="0.2">
      <c r="B100314" s="10"/>
    </row>
    <row r="100315" spans="2:2" x14ac:dyDescent="0.2">
      <c r="B100315" s="10"/>
    </row>
    <row r="100316" spans="2:2" x14ac:dyDescent="0.2">
      <c r="B100316" s="10"/>
    </row>
    <row r="100317" spans="2:2" x14ac:dyDescent="0.2">
      <c r="B100317" s="10"/>
    </row>
    <row r="100318" spans="2:2" x14ac:dyDescent="0.2">
      <c r="B100318" s="10"/>
    </row>
    <row r="100319" spans="2:2" x14ac:dyDescent="0.2">
      <c r="B100319" s="10"/>
    </row>
    <row r="100320" spans="2:2" x14ac:dyDescent="0.2">
      <c r="B100320" s="10"/>
    </row>
    <row r="100321" spans="2:2" x14ac:dyDescent="0.2">
      <c r="B100321" s="10"/>
    </row>
    <row r="100322" spans="2:2" x14ac:dyDescent="0.2">
      <c r="B100322" s="10"/>
    </row>
    <row r="100323" spans="2:2" x14ac:dyDescent="0.2">
      <c r="B100323" s="10"/>
    </row>
    <row r="100324" spans="2:2" x14ac:dyDescent="0.2">
      <c r="B100324" s="10"/>
    </row>
    <row r="100325" spans="2:2" x14ac:dyDescent="0.2">
      <c r="B100325" s="10"/>
    </row>
    <row r="100326" spans="2:2" x14ac:dyDescent="0.2">
      <c r="B100326" s="10"/>
    </row>
    <row r="100327" spans="2:2" x14ac:dyDescent="0.2">
      <c r="B100327" s="10"/>
    </row>
    <row r="100328" spans="2:2" x14ac:dyDescent="0.2">
      <c r="B100328" s="10"/>
    </row>
    <row r="100329" spans="2:2" x14ac:dyDescent="0.2">
      <c r="B100329" s="10"/>
    </row>
    <row r="100330" spans="2:2" x14ac:dyDescent="0.2">
      <c r="B100330" s="10"/>
    </row>
    <row r="100331" spans="2:2" x14ac:dyDescent="0.2">
      <c r="B100331" s="10"/>
    </row>
    <row r="100332" spans="2:2" x14ac:dyDescent="0.2">
      <c r="B100332" s="10"/>
    </row>
    <row r="100333" spans="2:2" x14ac:dyDescent="0.2">
      <c r="B100333" s="10"/>
    </row>
    <row r="100334" spans="2:2" x14ac:dyDescent="0.2">
      <c r="B100334" s="10"/>
    </row>
    <row r="100335" spans="2:2" x14ac:dyDescent="0.2">
      <c r="B100335" s="10"/>
    </row>
    <row r="100336" spans="2:2" x14ac:dyDescent="0.2">
      <c r="B100336" s="10"/>
    </row>
    <row r="100337" spans="2:2" x14ac:dyDescent="0.2">
      <c r="B100337" s="10"/>
    </row>
    <row r="100338" spans="2:2" x14ac:dyDescent="0.2">
      <c r="B100338" s="10"/>
    </row>
    <row r="100339" spans="2:2" x14ac:dyDescent="0.2">
      <c r="B100339" s="10"/>
    </row>
    <row r="100340" spans="2:2" x14ac:dyDescent="0.2">
      <c r="B100340" s="10"/>
    </row>
    <row r="100341" spans="2:2" x14ac:dyDescent="0.2">
      <c r="B100341" s="10"/>
    </row>
    <row r="100342" spans="2:2" x14ac:dyDescent="0.2">
      <c r="B100342" s="10"/>
    </row>
    <row r="100343" spans="2:2" x14ac:dyDescent="0.2">
      <c r="B100343" s="10"/>
    </row>
    <row r="100344" spans="2:2" x14ac:dyDescent="0.2">
      <c r="B100344" s="10"/>
    </row>
    <row r="100345" spans="2:2" x14ac:dyDescent="0.2">
      <c r="B100345" s="10"/>
    </row>
    <row r="100346" spans="2:2" x14ac:dyDescent="0.2">
      <c r="B100346" s="10"/>
    </row>
    <row r="100347" spans="2:2" x14ac:dyDescent="0.2">
      <c r="B100347" s="10"/>
    </row>
    <row r="100348" spans="2:2" x14ac:dyDescent="0.2">
      <c r="B100348" s="10"/>
    </row>
    <row r="100349" spans="2:2" x14ac:dyDescent="0.2">
      <c r="B100349" s="10"/>
    </row>
    <row r="100350" spans="2:2" x14ac:dyDescent="0.2">
      <c r="B100350" s="10"/>
    </row>
    <row r="100351" spans="2:2" x14ac:dyDescent="0.2">
      <c r="B100351" s="10"/>
    </row>
    <row r="100352" spans="2:2" x14ac:dyDescent="0.2">
      <c r="B100352" s="10"/>
    </row>
    <row r="100353" spans="2:2" x14ac:dyDescent="0.2">
      <c r="B100353" s="10"/>
    </row>
    <row r="100354" spans="2:2" x14ac:dyDescent="0.2">
      <c r="B100354" s="10"/>
    </row>
    <row r="100355" spans="2:2" x14ac:dyDescent="0.2">
      <c r="B100355" s="10"/>
    </row>
    <row r="100356" spans="2:2" x14ac:dyDescent="0.2">
      <c r="B100356" s="10"/>
    </row>
    <row r="100357" spans="2:2" x14ac:dyDescent="0.2">
      <c r="B100357" s="10"/>
    </row>
    <row r="100358" spans="2:2" x14ac:dyDescent="0.2">
      <c r="B100358" s="10"/>
    </row>
    <row r="100359" spans="2:2" x14ac:dyDescent="0.2">
      <c r="B100359" s="10"/>
    </row>
    <row r="100360" spans="2:2" x14ac:dyDescent="0.2">
      <c r="B100360" s="10"/>
    </row>
    <row r="100361" spans="2:2" x14ac:dyDescent="0.2">
      <c r="B100361" s="10"/>
    </row>
    <row r="100362" spans="2:2" x14ac:dyDescent="0.2">
      <c r="B100362" s="10"/>
    </row>
    <row r="100363" spans="2:2" x14ac:dyDescent="0.2">
      <c r="B100363" s="10"/>
    </row>
    <row r="100364" spans="2:2" x14ac:dyDescent="0.2">
      <c r="B100364" s="10"/>
    </row>
    <row r="100365" spans="2:2" x14ac:dyDescent="0.2">
      <c r="B100365" s="10"/>
    </row>
    <row r="100366" spans="2:2" x14ac:dyDescent="0.2">
      <c r="B100366" s="10"/>
    </row>
    <row r="100367" spans="2:2" x14ac:dyDescent="0.2">
      <c r="B100367" s="10"/>
    </row>
    <row r="100368" spans="2:2" x14ac:dyDescent="0.2">
      <c r="B100368" s="10"/>
    </row>
    <row r="100369" spans="2:2" x14ac:dyDescent="0.2">
      <c r="B100369" s="10"/>
    </row>
    <row r="100370" spans="2:2" x14ac:dyDescent="0.2">
      <c r="B100370" s="10"/>
    </row>
    <row r="100371" spans="2:2" x14ac:dyDescent="0.2">
      <c r="B100371" s="10"/>
    </row>
    <row r="100372" spans="2:2" x14ac:dyDescent="0.2">
      <c r="B100372" s="10"/>
    </row>
    <row r="100373" spans="2:2" x14ac:dyDescent="0.2">
      <c r="B100373" s="10"/>
    </row>
    <row r="100374" spans="2:2" x14ac:dyDescent="0.2">
      <c r="B100374" s="10"/>
    </row>
    <row r="100375" spans="2:2" x14ac:dyDescent="0.2">
      <c r="B100375" s="10"/>
    </row>
    <row r="100376" spans="2:2" x14ac:dyDescent="0.2">
      <c r="B100376" s="10"/>
    </row>
    <row r="100377" spans="2:2" x14ac:dyDescent="0.2">
      <c r="B100377" s="10"/>
    </row>
    <row r="100378" spans="2:2" x14ac:dyDescent="0.2">
      <c r="B100378" s="10"/>
    </row>
    <row r="100379" spans="2:2" x14ac:dyDescent="0.2">
      <c r="B100379" s="10"/>
    </row>
    <row r="100380" spans="2:2" x14ac:dyDescent="0.2">
      <c r="B100380" s="10"/>
    </row>
    <row r="100381" spans="2:2" x14ac:dyDescent="0.2">
      <c r="B100381" s="10"/>
    </row>
    <row r="100382" spans="2:2" x14ac:dyDescent="0.2">
      <c r="B100382" s="10"/>
    </row>
    <row r="100383" spans="2:2" x14ac:dyDescent="0.2">
      <c r="B100383" s="10"/>
    </row>
    <row r="100384" spans="2:2" x14ac:dyDescent="0.2">
      <c r="B100384" s="10"/>
    </row>
    <row r="100385" spans="2:2" x14ac:dyDescent="0.2">
      <c r="B100385" s="10"/>
    </row>
    <row r="100386" spans="2:2" x14ac:dyDescent="0.2">
      <c r="B100386" s="10"/>
    </row>
    <row r="100387" spans="2:2" x14ac:dyDescent="0.2">
      <c r="B100387" s="10"/>
    </row>
    <row r="100388" spans="2:2" x14ac:dyDescent="0.2">
      <c r="B100388" s="10"/>
    </row>
    <row r="100389" spans="2:2" x14ac:dyDescent="0.2">
      <c r="B100389" s="10"/>
    </row>
    <row r="100390" spans="2:2" x14ac:dyDescent="0.2">
      <c r="B100390" s="10"/>
    </row>
    <row r="100391" spans="2:2" x14ac:dyDescent="0.2">
      <c r="B100391" s="10"/>
    </row>
    <row r="100392" spans="2:2" x14ac:dyDescent="0.2">
      <c r="B100392" s="10"/>
    </row>
    <row r="100393" spans="2:2" x14ac:dyDescent="0.2">
      <c r="B100393" s="10"/>
    </row>
    <row r="100394" spans="2:2" x14ac:dyDescent="0.2">
      <c r="B100394" s="10"/>
    </row>
    <row r="100395" spans="2:2" x14ac:dyDescent="0.2">
      <c r="B100395" s="10"/>
    </row>
    <row r="100396" spans="2:2" x14ac:dyDescent="0.2">
      <c r="B100396" s="10"/>
    </row>
    <row r="100397" spans="2:2" x14ac:dyDescent="0.2">
      <c r="B100397" s="10"/>
    </row>
    <row r="100398" spans="2:2" x14ac:dyDescent="0.2">
      <c r="B100398" s="10"/>
    </row>
    <row r="100399" spans="2:2" x14ac:dyDescent="0.2">
      <c r="B100399" s="10"/>
    </row>
    <row r="100400" spans="2:2" x14ac:dyDescent="0.2">
      <c r="B100400" s="10"/>
    </row>
    <row r="100401" spans="2:2" x14ac:dyDescent="0.2">
      <c r="B100401" s="10"/>
    </row>
    <row r="100402" spans="2:2" x14ac:dyDescent="0.2">
      <c r="B100402" s="10"/>
    </row>
    <row r="100403" spans="2:2" x14ac:dyDescent="0.2">
      <c r="B100403" s="10"/>
    </row>
    <row r="100404" spans="2:2" x14ac:dyDescent="0.2">
      <c r="B100404" s="10"/>
    </row>
    <row r="100405" spans="2:2" x14ac:dyDescent="0.2">
      <c r="B100405" s="10"/>
    </row>
    <row r="100406" spans="2:2" x14ac:dyDescent="0.2">
      <c r="B100406" s="10"/>
    </row>
    <row r="100407" spans="2:2" x14ac:dyDescent="0.2">
      <c r="B100407" s="10"/>
    </row>
    <row r="100408" spans="2:2" x14ac:dyDescent="0.2">
      <c r="B100408" s="10"/>
    </row>
    <row r="100409" spans="2:2" x14ac:dyDescent="0.2">
      <c r="B100409" s="10"/>
    </row>
    <row r="100410" spans="2:2" x14ac:dyDescent="0.2">
      <c r="B100410" s="10"/>
    </row>
    <row r="100411" spans="2:2" x14ac:dyDescent="0.2">
      <c r="B100411" s="10"/>
    </row>
    <row r="100412" spans="2:2" x14ac:dyDescent="0.2">
      <c r="B100412" s="10"/>
    </row>
    <row r="100413" spans="2:2" x14ac:dyDescent="0.2">
      <c r="B100413" s="10"/>
    </row>
    <row r="100414" spans="2:2" x14ac:dyDescent="0.2">
      <c r="B100414" s="10"/>
    </row>
    <row r="100415" spans="2:2" x14ac:dyDescent="0.2">
      <c r="B100415" s="10"/>
    </row>
    <row r="100416" spans="2:2" x14ac:dyDescent="0.2">
      <c r="B100416" s="10"/>
    </row>
    <row r="100417" spans="2:2" x14ac:dyDescent="0.2">
      <c r="B100417" s="10"/>
    </row>
    <row r="100418" spans="2:2" x14ac:dyDescent="0.2">
      <c r="B100418" s="10"/>
    </row>
    <row r="100419" spans="2:2" x14ac:dyDescent="0.2">
      <c r="B100419" s="10"/>
    </row>
    <row r="100420" spans="2:2" x14ac:dyDescent="0.2">
      <c r="B100420" s="10"/>
    </row>
    <row r="100421" spans="2:2" x14ac:dyDescent="0.2">
      <c r="B100421" s="10"/>
    </row>
    <row r="100422" spans="2:2" x14ac:dyDescent="0.2">
      <c r="B100422" s="10"/>
    </row>
    <row r="100423" spans="2:2" x14ac:dyDescent="0.2">
      <c r="B100423" s="10"/>
    </row>
    <row r="100424" spans="2:2" x14ac:dyDescent="0.2">
      <c r="B100424" s="10"/>
    </row>
    <row r="100425" spans="2:2" x14ac:dyDescent="0.2">
      <c r="B100425" s="10"/>
    </row>
    <row r="100426" spans="2:2" x14ac:dyDescent="0.2">
      <c r="B100426" s="10"/>
    </row>
    <row r="100427" spans="2:2" x14ac:dyDescent="0.2">
      <c r="B100427" s="10"/>
    </row>
    <row r="100428" spans="2:2" x14ac:dyDescent="0.2">
      <c r="B100428" s="10"/>
    </row>
    <row r="100429" spans="2:2" x14ac:dyDescent="0.2">
      <c r="B100429" s="10"/>
    </row>
    <row r="100430" spans="2:2" x14ac:dyDescent="0.2">
      <c r="B100430" s="10"/>
    </row>
    <row r="100431" spans="2:2" x14ac:dyDescent="0.2">
      <c r="B100431" s="10"/>
    </row>
    <row r="100432" spans="2:2" x14ac:dyDescent="0.2">
      <c r="B100432" s="10"/>
    </row>
    <row r="100433" spans="2:2" x14ac:dyDescent="0.2">
      <c r="B100433" s="10"/>
    </row>
    <row r="100434" spans="2:2" x14ac:dyDescent="0.2">
      <c r="B100434" s="10"/>
    </row>
    <row r="100435" spans="2:2" x14ac:dyDescent="0.2">
      <c r="B100435" s="10"/>
    </row>
    <row r="100436" spans="2:2" x14ac:dyDescent="0.2">
      <c r="B100436" s="10"/>
    </row>
    <row r="100437" spans="2:2" x14ac:dyDescent="0.2">
      <c r="B100437" s="10"/>
    </row>
    <row r="100438" spans="2:2" x14ac:dyDescent="0.2">
      <c r="B100438" s="10"/>
    </row>
    <row r="100439" spans="2:2" x14ac:dyDescent="0.2">
      <c r="B100439" s="10"/>
    </row>
    <row r="100440" spans="2:2" x14ac:dyDescent="0.2">
      <c r="B100440" s="10"/>
    </row>
    <row r="100441" spans="2:2" x14ac:dyDescent="0.2">
      <c r="B100441" s="10"/>
    </row>
    <row r="100442" spans="2:2" x14ac:dyDescent="0.2">
      <c r="B100442" s="10"/>
    </row>
    <row r="100443" spans="2:2" x14ac:dyDescent="0.2">
      <c r="B100443" s="10"/>
    </row>
    <row r="100444" spans="2:2" x14ac:dyDescent="0.2">
      <c r="B100444" s="10"/>
    </row>
    <row r="100445" spans="2:2" x14ac:dyDescent="0.2">
      <c r="B100445" s="10"/>
    </row>
    <row r="100446" spans="2:2" x14ac:dyDescent="0.2">
      <c r="B100446" s="10"/>
    </row>
    <row r="100447" spans="2:2" x14ac:dyDescent="0.2">
      <c r="B100447" s="10"/>
    </row>
    <row r="100448" spans="2:2" x14ac:dyDescent="0.2">
      <c r="B100448" s="10"/>
    </row>
    <row r="100449" spans="2:2" x14ac:dyDescent="0.2">
      <c r="B100449" s="10"/>
    </row>
    <row r="100450" spans="2:2" x14ac:dyDescent="0.2">
      <c r="B100450" s="10"/>
    </row>
    <row r="100451" spans="2:2" x14ac:dyDescent="0.2">
      <c r="B100451" s="10"/>
    </row>
    <row r="100452" spans="2:2" x14ac:dyDescent="0.2">
      <c r="B100452" s="10"/>
    </row>
    <row r="100453" spans="2:2" x14ac:dyDescent="0.2">
      <c r="B100453" s="10"/>
    </row>
    <row r="100454" spans="2:2" x14ac:dyDescent="0.2">
      <c r="B100454" s="10"/>
    </row>
    <row r="100455" spans="2:2" x14ac:dyDescent="0.2">
      <c r="B100455" s="10"/>
    </row>
    <row r="100456" spans="2:2" x14ac:dyDescent="0.2">
      <c r="B100456" s="10"/>
    </row>
    <row r="100457" spans="2:2" x14ac:dyDescent="0.2">
      <c r="B100457" s="10"/>
    </row>
    <row r="100458" spans="2:2" x14ac:dyDescent="0.2">
      <c r="B100458" s="10"/>
    </row>
    <row r="100459" spans="2:2" x14ac:dyDescent="0.2">
      <c r="B100459" s="10"/>
    </row>
    <row r="100460" spans="2:2" x14ac:dyDescent="0.2">
      <c r="B100460" s="10"/>
    </row>
    <row r="100461" spans="2:2" x14ac:dyDescent="0.2">
      <c r="B100461" s="10"/>
    </row>
    <row r="100462" spans="2:2" x14ac:dyDescent="0.2">
      <c r="B100462" s="10"/>
    </row>
    <row r="100463" spans="2:2" x14ac:dyDescent="0.2">
      <c r="B100463" s="10"/>
    </row>
    <row r="100464" spans="2:2" x14ac:dyDescent="0.2">
      <c r="B100464" s="10"/>
    </row>
    <row r="100465" spans="2:2" x14ac:dyDescent="0.2">
      <c r="B100465" s="10"/>
    </row>
    <row r="100466" spans="2:2" x14ac:dyDescent="0.2">
      <c r="B100466" s="10"/>
    </row>
    <row r="100467" spans="2:2" x14ac:dyDescent="0.2">
      <c r="B100467" s="10"/>
    </row>
    <row r="100468" spans="2:2" x14ac:dyDescent="0.2">
      <c r="B100468" s="10"/>
    </row>
    <row r="100469" spans="2:2" x14ac:dyDescent="0.2">
      <c r="B100469" s="10"/>
    </row>
    <row r="100470" spans="2:2" x14ac:dyDescent="0.2">
      <c r="B100470" s="10"/>
    </row>
    <row r="100471" spans="2:2" x14ac:dyDescent="0.2">
      <c r="B100471" s="10"/>
    </row>
    <row r="100472" spans="2:2" x14ac:dyDescent="0.2">
      <c r="B100472" s="10"/>
    </row>
    <row r="100473" spans="2:2" x14ac:dyDescent="0.2">
      <c r="B100473" s="10"/>
    </row>
    <row r="100474" spans="2:2" x14ac:dyDescent="0.2">
      <c r="B100474" s="10"/>
    </row>
    <row r="100475" spans="2:2" x14ac:dyDescent="0.2">
      <c r="B100475" s="10"/>
    </row>
    <row r="100476" spans="2:2" x14ac:dyDescent="0.2">
      <c r="B100476" s="10"/>
    </row>
    <row r="100477" spans="2:2" x14ac:dyDescent="0.2">
      <c r="B100477" s="10"/>
    </row>
    <row r="100478" spans="2:2" x14ac:dyDescent="0.2">
      <c r="B100478" s="10"/>
    </row>
    <row r="100479" spans="2:2" x14ac:dyDescent="0.2">
      <c r="B100479" s="10"/>
    </row>
    <row r="100480" spans="2:2" x14ac:dyDescent="0.2">
      <c r="B100480" s="10"/>
    </row>
    <row r="100481" spans="2:2" x14ac:dyDescent="0.2">
      <c r="B100481" s="10"/>
    </row>
    <row r="100482" spans="2:2" x14ac:dyDescent="0.2">
      <c r="B100482" s="10"/>
    </row>
    <row r="100483" spans="2:2" x14ac:dyDescent="0.2">
      <c r="B100483" s="10"/>
    </row>
    <row r="100484" spans="2:2" x14ac:dyDescent="0.2">
      <c r="B100484" s="10"/>
    </row>
    <row r="100485" spans="2:2" x14ac:dyDescent="0.2">
      <c r="B100485" s="10"/>
    </row>
    <row r="100486" spans="2:2" x14ac:dyDescent="0.2">
      <c r="B100486" s="10"/>
    </row>
    <row r="100487" spans="2:2" x14ac:dyDescent="0.2">
      <c r="B100487" s="10"/>
    </row>
    <row r="100488" spans="2:2" x14ac:dyDescent="0.2">
      <c r="B100488" s="10"/>
    </row>
    <row r="100489" spans="2:2" x14ac:dyDescent="0.2">
      <c r="B100489" s="10"/>
    </row>
    <row r="100490" spans="2:2" x14ac:dyDescent="0.2">
      <c r="B100490" s="10"/>
    </row>
    <row r="100491" spans="2:2" x14ac:dyDescent="0.2">
      <c r="B100491" s="10"/>
    </row>
    <row r="100492" spans="2:2" x14ac:dyDescent="0.2">
      <c r="B100492" s="10"/>
    </row>
    <row r="100493" spans="2:2" x14ac:dyDescent="0.2">
      <c r="B100493" s="10"/>
    </row>
    <row r="100494" spans="2:2" x14ac:dyDescent="0.2">
      <c r="B100494" s="10"/>
    </row>
    <row r="100495" spans="2:2" x14ac:dyDescent="0.2">
      <c r="B100495" s="10"/>
    </row>
    <row r="100496" spans="2:2" x14ac:dyDescent="0.2">
      <c r="B100496" s="10"/>
    </row>
    <row r="100497" spans="2:2" x14ac:dyDescent="0.2">
      <c r="B100497" s="10"/>
    </row>
    <row r="100498" spans="2:2" x14ac:dyDescent="0.2">
      <c r="B100498" s="10"/>
    </row>
    <row r="100499" spans="2:2" x14ac:dyDescent="0.2">
      <c r="B100499" s="10"/>
    </row>
    <row r="100500" spans="2:2" x14ac:dyDescent="0.2">
      <c r="B100500" s="10"/>
    </row>
    <row r="100501" spans="2:2" x14ac:dyDescent="0.2">
      <c r="B100501" s="10"/>
    </row>
    <row r="100502" spans="2:2" x14ac:dyDescent="0.2">
      <c r="B100502" s="10"/>
    </row>
    <row r="100503" spans="2:2" x14ac:dyDescent="0.2">
      <c r="B100503" s="10"/>
    </row>
    <row r="100504" spans="2:2" x14ac:dyDescent="0.2">
      <c r="B100504" s="10"/>
    </row>
    <row r="100505" spans="2:2" x14ac:dyDescent="0.2">
      <c r="B100505" s="10"/>
    </row>
    <row r="100506" spans="2:2" x14ac:dyDescent="0.2">
      <c r="B100506" s="10"/>
    </row>
    <row r="100507" spans="2:2" x14ac:dyDescent="0.2">
      <c r="B100507" s="10"/>
    </row>
    <row r="100508" spans="2:2" x14ac:dyDescent="0.2">
      <c r="B100508" s="10"/>
    </row>
    <row r="100509" spans="2:2" x14ac:dyDescent="0.2">
      <c r="B100509" s="10"/>
    </row>
    <row r="100510" spans="2:2" x14ac:dyDescent="0.2">
      <c r="B100510" s="10"/>
    </row>
    <row r="100511" spans="2:2" x14ac:dyDescent="0.2">
      <c r="B100511" s="10"/>
    </row>
    <row r="100512" spans="2:2" x14ac:dyDescent="0.2">
      <c r="B100512" s="10"/>
    </row>
    <row r="100513" spans="2:2" x14ac:dyDescent="0.2">
      <c r="B100513" s="10"/>
    </row>
    <row r="100514" spans="2:2" x14ac:dyDescent="0.2">
      <c r="B100514" s="10"/>
    </row>
    <row r="100515" spans="2:2" x14ac:dyDescent="0.2">
      <c r="B100515" s="10"/>
    </row>
    <row r="100516" spans="2:2" x14ac:dyDescent="0.2">
      <c r="B100516" s="10"/>
    </row>
    <row r="100517" spans="2:2" x14ac:dyDescent="0.2">
      <c r="B100517" s="10"/>
    </row>
    <row r="100518" spans="2:2" x14ac:dyDescent="0.2">
      <c r="B100518" s="10"/>
    </row>
    <row r="100519" spans="2:2" x14ac:dyDescent="0.2">
      <c r="B100519" s="10"/>
    </row>
    <row r="100520" spans="2:2" x14ac:dyDescent="0.2">
      <c r="B100520" s="10"/>
    </row>
    <row r="100521" spans="2:2" x14ac:dyDescent="0.2">
      <c r="B100521" s="10"/>
    </row>
    <row r="100522" spans="2:2" x14ac:dyDescent="0.2">
      <c r="B100522" s="10"/>
    </row>
    <row r="100523" spans="2:2" x14ac:dyDescent="0.2">
      <c r="B100523" s="10"/>
    </row>
    <row r="100524" spans="2:2" x14ac:dyDescent="0.2">
      <c r="B100524" s="10"/>
    </row>
    <row r="100525" spans="2:2" x14ac:dyDescent="0.2">
      <c r="B100525" s="10"/>
    </row>
    <row r="100526" spans="2:2" x14ac:dyDescent="0.2">
      <c r="B100526" s="10"/>
    </row>
    <row r="100527" spans="2:2" x14ac:dyDescent="0.2">
      <c r="B100527" s="10"/>
    </row>
    <row r="100528" spans="2:2" x14ac:dyDescent="0.2">
      <c r="B100528" s="10"/>
    </row>
    <row r="100529" spans="2:2" x14ac:dyDescent="0.2">
      <c r="B100529" s="10"/>
    </row>
    <row r="100530" spans="2:2" x14ac:dyDescent="0.2">
      <c r="B100530" s="10"/>
    </row>
    <row r="100531" spans="2:2" x14ac:dyDescent="0.2">
      <c r="B100531" s="10"/>
    </row>
    <row r="100532" spans="2:2" x14ac:dyDescent="0.2">
      <c r="B100532" s="10"/>
    </row>
    <row r="100533" spans="2:2" x14ac:dyDescent="0.2">
      <c r="B100533" s="10"/>
    </row>
    <row r="100534" spans="2:2" x14ac:dyDescent="0.2">
      <c r="B100534" s="10"/>
    </row>
    <row r="100535" spans="2:2" x14ac:dyDescent="0.2">
      <c r="B100535" s="10"/>
    </row>
    <row r="100536" spans="2:2" x14ac:dyDescent="0.2">
      <c r="B100536" s="10"/>
    </row>
    <row r="100537" spans="2:2" x14ac:dyDescent="0.2">
      <c r="B100537" s="10"/>
    </row>
    <row r="100538" spans="2:2" x14ac:dyDescent="0.2">
      <c r="B100538" s="10"/>
    </row>
    <row r="100539" spans="2:2" x14ac:dyDescent="0.2">
      <c r="B100539" s="10"/>
    </row>
    <row r="100540" spans="2:2" x14ac:dyDescent="0.2">
      <c r="B100540" s="10"/>
    </row>
    <row r="100541" spans="2:2" x14ac:dyDescent="0.2">
      <c r="B100541" s="10"/>
    </row>
    <row r="100542" spans="2:2" x14ac:dyDescent="0.2">
      <c r="B100542" s="10"/>
    </row>
    <row r="100543" spans="2:2" x14ac:dyDescent="0.2">
      <c r="B100543" s="10"/>
    </row>
    <row r="100544" spans="2:2" x14ac:dyDescent="0.2">
      <c r="B100544" s="10"/>
    </row>
    <row r="100545" spans="2:2" x14ac:dyDescent="0.2">
      <c r="B100545" s="10"/>
    </row>
    <row r="100546" spans="2:2" x14ac:dyDescent="0.2">
      <c r="B100546" s="10"/>
    </row>
    <row r="100547" spans="2:2" x14ac:dyDescent="0.2">
      <c r="B100547" s="10"/>
    </row>
    <row r="100548" spans="2:2" x14ac:dyDescent="0.2">
      <c r="B100548" s="10"/>
    </row>
    <row r="100549" spans="2:2" x14ac:dyDescent="0.2">
      <c r="B100549" s="10"/>
    </row>
    <row r="100550" spans="2:2" x14ac:dyDescent="0.2">
      <c r="B100550" s="10"/>
    </row>
    <row r="100551" spans="2:2" x14ac:dyDescent="0.2">
      <c r="B100551" s="10"/>
    </row>
    <row r="100552" spans="2:2" x14ac:dyDescent="0.2">
      <c r="B100552" s="10"/>
    </row>
    <row r="100553" spans="2:2" x14ac:dyDescent="0.2">
      <c r="B100553" s="10"/>
    </row>
    <row r="100554" spans="2:2" x14ac:dyDescent="0.2">
      <c r="B100554" s="10"/>
    </row>
    <row r="100555" spans="2:2" x14ac:dyDescent="0.2">
      <c r="B100555" s="10"/>
    </row>
    <row r="100556" spans="2:2" x14ac:dyDescent="0.2">
      <c r="B100556" s="10"/>
    </row>
    <row r="100557" spans="2:2" x14ac:dyDescent="0.2">
      <c r="B100557" s="10"/>
    </row>
    <row r="100558" spans="2:2" x14ac:dyDescent="0.2">
      <c r="B100558" s="10"/>
    </row>
    <row r="100559" spans="2:2" x14ac:dyDescent="0.2">
      <c r="B100559" s="10"/>
    </row>
    <row r="100560" spans="2:2" x14ac:dyDescent="0.2">
      <c r="B100560" s="10"/>
    </row>
    <row r="100561" spans="2:2" x14ac:dyDescent="0.2">
      <c r="B100561" s="10"/>
    </row>
    <row r="100562" spans="2:2" x14ac:dyDescent="0.2">
      <c r="B100562" s="10"/>
    </row>
    <row r="100563" spans="2:2" x14ac:dyDescent="0.2">
      <c r="B100563" s="10"/>
    </row>
    <row r="100564" spans="2:2" x14ac:dyDescent="0.2">
      <c r="B100564" s="10"/>
    </row>
    <row r="100565" spans="2:2" x14ac:dyDescent="0.2">
      <c r="B100565" s="10"/>
    </row>
    <row r="100566" spans="2:2" x14ac:dyDescent="0.2">
      <c r="B100566" s="10"/>
    </row>
    <row r="100567" spans="2:2" x14ac:dyDescent="0.2">
      <c r="B100567" s="10"/>
    </row>
    <row r="100568" spans="2:2" x14ac:dyDescent="0.2">
      <c r="B100568" s="10"/>
    </row>
    <row r="100569" spans="2:2" x14ac:dyDescent="0.2">
      <c r="B100569" s="10"/>
    </row>
    <row r="100570" spans="2:2" x14ac:dyDescent="0.2">
      <c r="B100570" s="10"/>
    </row>
    <row r="100571" spans="2:2" x14ac:dyDescent="0.2">
      <c r="B100571" s="10"/>
    </row>
    <row r="100572" spans="2:2" x14ac:dyDescent="0.2">
      <c r="B100572" s="10"/>
    </row>
    <row r="100573" spans="2:2" x14ac:dyDescent="0.2">
      <c r="B100573" s="10"/>
    </row>
    <row r="100574" spans="2:2" x14ac:dyDescent="0.2">
      <c r="B100574" s="10"/>
    </row>
    <row r="100575" spans="2:2" x14ac:dyDescent="0.2">
      <c r="B100575" s="10"/>
    </row>
    <row r="100576" spans="2:2" x14ac:dyDescent="0.2">
      <c r="B100576" s="10"/>
    </row>
    <row r="100577" spans="2:2" x14ac:dyDescent="0.2">
      <c r="B100577" s="10"/>
    </row>
    <row r="100578" spans="2:2" x14ac:dyDescent="0.2">
      <c r="B100578" s="10"/>
    </row>
    <row r="100579" spans="2:2" x14ac:dyDescent="0.2">
      <c r="B100579" s="10"/>
    </row>
    <row r="100580" spans="2:2" x14ac:dyDescent="0.2">
      <c r="B100580" s="10"/>
    </row>
    <row r="100581" spans="2:2" x14ac:dyDescent="0.2">
      <c r="B100581" s="10"/>
    </row>
    <row r="100582" spans="2:2" x14ac:dyDescent="0.2">
      <c r="B100582" s="10"/>
    </row>
    <row r="100583" spans="2:2" x14ac:dyDescent="0.2">
      <c r="B100583" s="10"/>
    </row>
    <row r="100584" spans="2:2" x14ac:dyDescent="0.2">
      <c r="B100584" s="10"/>
    </row>
    <row r="100585" spans="2:2" x14ac:dyDescent="0.2">
      <c r="B100585" s="10"/>
    </row>
    <row r="100586" spans="2:2" x14ac:dyDescent="0.2">
      <c r="B100586" s="10"/>
    </row>
    <row r="100587" spans="2:2" x14ac:dyDescent="0.2">
      <c r="B100587" s="10"/>
    </row>
    <row r="100588" spans="2:2" x14ac:dyDescent="0.2">
      <c r="B100588" s="10"/>
    </row>
    <row r="100589" spans="2:2" x14ac:dyDescent="0.2">
      <c r="B100589" s="10"/>
    </row>
    <row r="100590" spans="2:2" x14ac:dyDescent="0.2">
      <c r="B100590" s="10"/>
    </row>
    <row r="100591" spans="2:2" x14ac:dyDescent="0.2">
      <c r="B100591" s="10"/>
    </row>
    <row r="100592" spans="2:2" x14ac:dyDescent="0.2">
      <c r="B100592" s="10"/>
    </row>
    <row r="100593" spans="2:2" x14ac:dyDescent="0.2">
      <c r="B100593" s="10"/>
    </row>
    <row r="100594" spans="2:2" x14ac:dyDescent="0.2">
      <c r="B100594" s="10"/>
    </row>
    <row r="100595" spans="2:2" x14ac:dyDescent="0.2">
      <c r="B100595" s="10"/>
    </row>
    <row r="100596" spans="2:2" x14ac:dyDescent="0.2">
      <c r="B100596" s="10"/>
    </row>
    <row r="100597" spans="2:2" x14ac:dyDescent="0.2">
      <c r="B100597" s="10"/>
    </row>
    <row r="100598" spans="2:2" x14ac:dyDescent="0.2">
      <c r="B100598" s="10"/>
    </row>
    <row r="100599" spans="2:2" x14ac:dyDescent="0.2">
      <c r="B100599" s="10"/>
    </row>
    <row r="100600" spans="2:2" x14ac:dyDescent="0.2">
      <c r="B100600" s="10"/>
    </row>
    <row r="100601" spans="2:2" x14ac:dyDescent="0.2">
      <c r="B100601" s="10"/>
    </row>
    <row r="100602" spans="2:2" x14ac:dyDescent="0.2">
      <c r="B100602" s="10"/>
    </row>
    <row r="100603" spans="2:2" x14ac:dyDescent="0.2">
      <c r="B100603" s="10"/>
    </row>
    <row r="100604" spans="2:2" x14ac:dyDescent="0.2">
      <c r="B100604" s="10"/>
    </row>
    <row r="100605" spans="2:2" x14ac:dyDescent="0.2">
      <c r="B100605" s="10"/>
    </row>
    <row r="100606" spans="2:2" x14ac:dyDescent="0.2">
      <c r="B100606" s="10"/>
    </row>
    <row r="100607" spans="2:2" x14ac:dyDescent="0.2">
      <c r="B100607" s="10"/>
    </row>
    <row r="100608" spans="2:2" x14ac:dyDescent="0.2">
      <c r="B100608" s="10"/>
    </row>
    <row r="100609" spans="2:2" x14ac:dyDescent="0.2">
      <c r="B100609" s="10"/>
    </row>
    <row r="100610" spans="2:2" x14ac:dyDescent="0.2">
      <c r="B100610" s="10"/>
    </row>
    <row r="100611" spans="2:2" x14ac:dyDescent="0.2">
      <c r="B100611" s="10"/>
    </row>
    <row r="100612" spans="2:2" x14ac:dyDescent="0.2">
      <c r="B100612" s="10"/>
    </row>
    <row r="100613" spans="2:2" x14ac:dyDescent="0.2">
      <c r="B100613" s="10"/>
    </row>
    <row r="100614" spans="2:2" x14ac:dyDescent="0.2">
      <c r="B100614" s="10"/>
    </row>
    <row r="100615" spans="2:2" x14ac:dyDescent="0.2">
      <c r="B100615" s="10"/>
    </row>
    <row r="100616" spans="2:2" x14ac:dyDescent="0.2">
      <c r="B100616" s="10"/>
    </row>
    <row r="100617" spans="2:2" x14ac:dyDescent="0.2">
      <c r="B100617" s="10"/>
    </row>
    <row r="100618" spans="2:2" x14ac:dyDescent="0.2">
      <c r="B100618" s="10"/>
    </row>
    <row r="100619" spans="2:2" x14ac:dyDescent="0.2">
      <c r="B100619" s="10"/>
    </row>
    <row r="100620" spans="2:2" x14ac:dyDescent="0.2">
      <c r="B100620" s="10"/>
    </row>
    <row r="100621" spans="2:2" x14ac:dyDescent="0.2">
      <c r="B100621" s="10"/>
    </row>
    <row r="100622" spans="2:2" x14ac:dyDescent="0.2">
      <c r="B100622" s="10"/>
    </row>
    <row r="100623" spans="2:2" x14ac:dyDescent="0.2">
      <c r="B100623" s="10"/>
    </row>
    <row r="100624" spans="2:2" x14ac:dyDescent="0.2">
      <c r="B100624" s="10"/>
    </row>
    <row r="100625" spans="2:2" x14ac:dyDescent="0.2">
      <c r="B100625" s="10"/>
    </row>
    <row r="100626" spans="2:2" x14ac:dyDescent="0.2">
      <c r="B100626" s="10"/>
    </row>
    <row r="100627" spans="2:2" x14ac:dyDescent="0.2">
      <c r="B100627" s="10"/>
    </row>
    <row r="100628" spans="2:2" x14ac:dyDescent="0.2">
      <c r="B100628" s="10"/>
    </row>
    <row r="100629" spans="2:2" x14ac:dyDescent="0.2">
      <c r="B100629" s="10"/>
    </row>
    <row r="100630" spans="2:2" x14ac:dyDescent="0.2">
      <c r="B100630" s="10"/>
    </row>
    <row r="100631" spans="2:2" x14ac:dyDescent="0.2">
      <c r="B100631" s="10"/>
    </row>
    <row r="100632" spans="2:2" x14ac:dyDescent="0.2">
      <c r="B100632" s="10"/>
    </row>
    <row r="100633" spans="2:2" x14ac:dyDescent="0.2">
      <c r="B100633" s="10"/>
    </row>
    <row r="100634" spans="2:2" x14ac:dyDescent="0.2">
      <c r="B100634" s="10"/>
    </row>
    <row r="100635" spans="2:2" x14ac:dyDescent="0.2">
      <c r="B100635" s="10"/>
    </row>
    <row r="100636" spans="2:2" x14ac:dyDescent="0.2">
      <c r="B100636" s="10"/>
    </row>
    <row r="100637" spans="2:2" x14ac:dyDescent="0.2">
      <c r="B100637" s="10"/>
    </row>
    <row r="100638" spans="2:2" x14ac:dyDescent="0.2">
      <c r="B100638" s="10"/>
    </row>
    <row r="100639" spans="2:2" x14ac:dyDescent="0.2">
      <c r="B100639" s="10"/>
    </row>
    <row r="100640" spans="2:2" x14ac:dyDescent="0.2">
      <c r="B100640" s="10"/>
    </row>
    <row r="100641" spans="2:2" x14ac:dyDescent="0.2">
      <c r="B100641" s="10"/>
    </row>
    <row r="100642" spans="2:2" x14ac:dyDescent="0.2">
      <c r="B100642" s="10"/>
    </row>
    <row r="100643" spans="2:2" x14ac:dyDescent="0.2">
      <c r="B100643" s="10"/>
    </row>
    <row r="100644" spans="2:2" x14ac:dyDescent="0.2">
      <c r="B100644" s="10"/>
    </row>
    <row r="100645" spans="2:2" x14ac:dyDescent="0.2">
      <c r="B100645" s="10"/>
    </row>
    <row r="100646" spans="2:2" x14ac:dyDescent="0.2">
      <c r="B100646" s="10"/>
    </row>
    <row r="100647" spans="2:2" x14ac:dyDescent="0.2">
      <c r="B100647" s="10"/>
    </row>
    <row r="100648" spans="2:2" x14ac:dyDescent="0.2">
      <c r="B100648" s="10"/>
    </row>
    <row r="100649" spans="2:2" x14ac:dyDescent="0.2">
      <c r="B100649" s="10"/>
    </row>
    <row r="100650" spans="2:2" x14ac:dyDescent="0.2">
      <c r="B100650" s="10"/>
    </row>
    <row r="100651" spans="2:2" x14ac:dyDescent="0.2">
      <c r="B100651" s="10"/>
    </row>
    <row r="100652" spans="2:2" x14ac:dyDescent="0.2">
      <c r="B100652" s="10"/>
    </row>
    <row r="100653" spans="2:2" x14ac:dyDescent="0.2">
      <c r="B100653" s="10"/>
    </row>
    <row r="100654" spans="2:2" x14ac:dyDescent="0.2">
      <c r="B100654" s="10"/>
    </row>
    <row r="100655" spans="2:2" x14ac:dyDescent="0.2">
      <c r="B100655" s="10"/>
    </row>
    <row r="100656" spans="2:2" x14ac:dyDescent="0.2">
      <c r="B100656" s="10"/>
    </row>
    <row r="100657" spans="2:2" x14ac:dyDescent="0.2">
      <c r="B100657" s="10"/>
    </row>
    <row r="100658" spans="2:2" x14ac:dyDescent="0.2">
      <c r="B100658" s="10"/>
    </row>
    <row r="100659" spans="2:2" x14ac:dyDescent="0.2">
      <c r="B100659" s="10"/>
    </row>
    <row r="100660" spans="2:2" x14ac:dyDescent="0.2">
      <c r="B100660" s="10"/>
    </row>
    <row r="100661" spans="2:2" x14ac:dyDescent="0.2">
      <c r="B100661" s="10"/>
    </row>
    <row r="100662" spans="2:2" x14ac:dyDescent="0.2">
      <c r="B100662" s="10"/>
    </row>
    <row r="100663" spans="2:2" x14ac:dyDescent="0.2">
      <c r="B100663" s="10"/>
    </row>
    <row r="100664" spans="2:2" x14ac:dyDescent="0.2">
      <c r="B100664" s="10"/>
    </row>
    <row r="100665" spans="2:2" x14ac:dyDescent="0.2">
      <c r="B100665" s="10"/>
    </row>
    <row r="100666" spans="2:2" x14ac:dyDescent="0.2">
      <c r="B100666" s="10"/>
    </row>
    <row r="100667" spans="2:2" x14ac:dyDescent="0.2">
      <c r="B100667" s="10"/>
    </row>
    <row r="100668" spans="2:2" x14ac:dyDescent="0.2">
      <c r="B100668" s="10"/>
    </row>
    <row r="100669" spans="2:2" x14ac:dyDescent="0.2">
      <c r="B100669" s="10"/>
    </row>
    <row r="100670" spans="2:2" x14ac:dyDescent="0.2">
      <c r="B100670" s="10"/>
    </row>
    <row r="100671" spans="2:2" x14ac:dyDescent="0.2">
      <c r="B100671" s="10"/>
    </row>
    <row r="100672" spans="2:2" x14ac:dyDescent="0.2">
      <c r="B100672" s="10"/>
    </row>
    <row r="100673" spans="2:2" x14ac:dyDescent="0.2">
      <c r="B100673" s="10"/>
    </row>
    <row r="100674" spans="2:2" x14ac:dyDescent="0.2">
      <c r="B100674" s="10"/>
    </row>
    <row r="100675" spans="2:2" x14ac:dyDescent="0.2">
      <c r="B100675" s="10"/>
    </row>
    <row r="100676" spans="2:2" x14ac:dyDescent="0.2">
      <c r="B100676" s="10"/>
    </row>
    <row r="100677" spans="2:2" x14ac:dyDescent="0.2">
      <c r="B100677" s="10"/>
    </row>
    <row r="100678" spans="2:2" x14ac:dyDescent="0.2">
      <c r="B100678" s="10"/>
    </row>
    <row r="100679" spans="2:2" x14ac:dyDescent="0.2">
      <c r="B100679" s="10"/>
    </row>
    <row r="100680" spans="2:2" x14ac:dyDescent="0.2">
      <c r="B100680" s="10"/>
    </row>
    <row r="100681" spans="2:2" x14ac:dyDescent="0.2">
      <c r="B100681" s="10"/>
    </row>
    <row r="100682" spans="2:2" x14ac:dyDescent="0.2">
      <c r="B100682" s="10"/>
    </row>
    <row r="100683" spans="2:2" x14ac:dyDescent="0.2">
      <c r="B100683" s="10"/>
    </row>
    <row r="100684" spans="2:2" x14ac:dyDescent="0.2">
      <c r="B100684" s="10"/>
    </row>
    <row r="100685" spans="2:2" x14ac:dyDescent="0.2">
      <c r="B100685" s="10"/>
    </row>
    <row r="100686" spans="2:2" x14ac:dyDescent="0.2">
      <c r="B100686" s="10"/>
    </row>
    <row r="100687" spans="2:2" x14ac:dyDescent="0.2">
      <c r="B100687" s="10"/>
    </row>
    <row r="100688" spans="2:2" x14ac:dyDescent="0.2">
      <c r="B100688" s="10"/>
    </row>
    <row r="100689" spans="2:2" x14ac:dyDescent="0.2">
      <c r="B100689" s="10"/>
    </row>
    <row r="100690" spans="2:2" x14ac:dyDescent="0.2">
      <c r="B100690" s="10"/>
    </row>
    <row r="100691" spans="2:2" x14ac:dyDescent="0.2">
      <c r="B100691" s="10"/>
    </row>
    <row r="100692" spans="2:2" x14ac:dyDescent="0.2">
      <c r="B100692" s="10"/>
    </row>
    <row r="100693" spans="2:2" x14ac:dyDescent="0.2">
      <c r="B100693" s="10"/>
    </row>
    <row r="100694" spans="2:2" x14ac:dyDescent="0.2">
      <c r="B100694" s="10"/>
    </row>
    <row r="100695" spans="2:2" x14ac:dyDescent="0.2">
      <c r="B100695" s="10"/>
    </row>
    <row r="100696" spans="2:2" x14ac:dyDescent="0.2">
      <c r="B100696" s="10"/>
    </row>
    <row r="100697" spans="2:2" x14ac:dyDescent="0.2">
      <c r="B100697" s="10"/>
    </row>
    <row r="100698" spans="2:2" x14ac:dyDescent="0.2">
      <c r="B100698" s="10"/>
    </row>
    <row r="100699" spans="2:2" x14ac:dyDescent="0.2">
      <c r="B100699" s="10"/>
    </row>
    <row r="100700" spans="2:2" x14ac:dyDescent="0.2">
      <c r="B100700" s="10"/>
    </row>
    <row r="100701" spans="2:2" x14ac:dyDescent="0.2">
      <c r="B100701" s="10"/>
    </row>
    <row r="100702" spans="2:2" x14ac:dyDescent="0.2">
      <c r="B100702" s="10"/>
    </row>
    <row r="100703" spans="2:2" x14ac:dyDescent="0.2">
      <c r="B100703" s="10"/>
    </row>
    <row r="100704" spans="2:2" x14ac:dyDescent="0.2">
      <c r="B100704" s="10"/>
    </row>
    <row r="100705" spans="2:2" x14ac:dyDescent="0.2">
      <c r="B100705" s="10"/>
    </row>
    <row r="100706" spans="2:2" x14ac:dyDescent="0.2">
      <c r="B100706" s="10"/>
    </row>
    <row r="100707" spans="2:2" x14ac:dyDescent="0.2">
      <c r="B100707" s="10"/>
    </row>
    <row r="100708" spans="2:2" x14ac:dyDescent="0.2">
      <c r="B100708" s="10"/>
    </row>
    <row r="100709" spans="2:2" x14ac:dyDescent="0.2">
      <c r="B100709" s="10"/>
    </row>
    <row r="100710" spans="2:2" x14ac:dyDescent="0.2">
      <c r="B100710" s="10"/>
    </row>
    <row r="100711" spans="2:2" x14ac:dyDescent="0.2">
      <c r="B100711" s="10"/>
    </row>
    <row r="100712" spans="2:2" x14ac:dyDescent="0.2">
      <c r="B100712" s="10"/>
    </row>
    <row r="100713" spans="2:2" x14ac:dyDescent="0.2">
      <c r="B100713" s="10"/>
    </row>
    <row r="100714" spans="2:2" x14ac:dyDescent="0.2">
      <c r="B100714" s="10"/>
    </row>
    <row r="100715" spans="2:2" x14ac:dyDescent="0.2">
      <c r="B100715" s="10"/>
    </row>
    <row r="100716" spans="2:2" x14ac:dyDescent="0.2">
      <c r="B100716" s="10"/>
    </row>
    <row r="100717" spans="2:2" x14ac:dyDescent="0.2">
      <c r="B100717" s="10"/>
    </row>
    <row r="100718" spans="2:2" x14ac:dyDescent="0.2">
      <c r="B100718" s="10"/>
    </row>
    <row r="100719" spans="2:2" x14ac:dyDescent="0.2">
      <c r="B100719" s="10"/>
    </row>
    <row r="100720" spans="2:2" x14ac:dyDescent="0.2">
      <c r="B100720" s="10"/>
    </row>
    <row r="100721" spans="2:2" x14ac:dyDescent="0.2">
      <c r="B100721" s="10"/>
    </row>
    <row r="100722" spans="2:2" x14ac:dyDescent="0.2">
      <c r="B100722" s="10"/>
    </row>
    <row r="100723" spans="2:2" x14ac:dyDescent="0.2">
      <c r="B100723" s="10"/>
    </row>
    <row r="100724" spans="2:2" x14ac:dyDescent="0.2">
      <c r="B100724" s="10"/>
    </row>
    <row r="100725" spans="2:2" x14ac:dyDescent="0.2">
      <c r="B100725" s="10"/>
    </row>
    <row r="100726" spans="2:2" x14ac:dyDescent="0.2">
      <c r="B100726" s="10"/>
    </row>
    <row r="100727" spans="2:2" x14ac:dyDescent="0.2">
      <c r="B100727" s="10"/>
    </row>
    <row r="100728" spans="2:2" x14ac:dyDescent="0.2">
      <c r="B100728" s="10"/>
    </row>
    <row r="100729" spans="2:2" x14ac:dyDescent="0.2">
      <c r="B100729" s="10"/>
    </row>
    <row r="100730" spans="2:2" x14ac:dyDescent="0.2">
      <c r="B100730" s="10"/>
    </row>
    <row r="100731" spans="2:2" x14ac:dyDescent="0.2">
      <c r="B100731" s="10"/>
    </row>
    <row r="100732" spans="2:2" x14ac:dyDescent="0.2">
      <c r="B100732" s="10"/>
    </row>
    <row r="100733" spans="2:2" x14ac:dyDescent="0.2">
      <c r="B100733" s="10"/>
    </row>
    <row r="100734" spans="2:2" x14ac:dyDescent="0.2">
      <c r="B100734" s="10"/>
    </row>
    <row r="100735" spans="2:2" x14ac:dyDescent="0.2">
      <c r="B100735" s="10"/>
    </row>
    <row r="100736" spans="2:2" x14ac:dyDescent="0.2">
      <c r="B100736" s="10"/>
    </row>
    <row r="100737" spans="2:2" x14ac:dyDescent="0.2">
      <c r="B100737" s="10"/>
    </row>
    <row r="100738" spans="2:2" x14ac:dyDescent="0.2">
      <c r="B100738" s="10"/>
    </row>
    <row r="100739" spans="2:2" x14ac:dyDescent="0.2">
      <c r="B100739" s="10"/>
    </row>
    <row r="100740" spans="2:2" x14ac:dyDescent="0.2">
      <c r="B100740" s="10"/>
    </row>
    <row r="100741" spans="2:2" x14ac:dyDescent="0.2">
      <c r="B100741" s="10"/>
    </row>
    <row r="100742" spans="2:2" x14ac:dyDescent="0.2">
      <c r="B100742" s="10"/>
    </row>
    <row r="100743" spans="2:2" x14ac:dyDescent="0.2">
      <c r="B100743" s="10"/>
    </row>
    <row r="100744" spans="2:2" x14ac:dyDescent="0.2">
      <c r="B100744" s="10"/>
    </row>
    <row r="100745" spans="2:2" x14ac:dyDescent="0.2">
      <c r="B100745" s="10"/>
    </row>
    <row r="100746" spans="2:2" x14ac:dyDescent="0.2">
      <c r="B100746" s="10"/>
    </row>
    <row r="100747" spans="2:2" x14ac:dyDescent="0.2">
      <c r="B100747" s="10"/>
    </row>
    <row r="100748" spans="2:2" x14ac:dyDescent="0.2">
      <c r="B100748" s="10"/>
    </row>
    <row r="100749" spans="2:2" x14ac:dyDescent="0.2">
      <c r="B100749" s="10"/>
    </row>
    <row r="100750" spans="2:2" x14ac:dyDescent="0.2">
      <c r="B100750" s="10"/>
    </row>
    <row r="100751" spans="2:2" x14ac:dyDescent="0.2">
      <c r="B100751" s="10"/>
    </row>
    <row r="100752" spans="2:2" x14ac:dyDescent="0.2">
      <c r="B100752" s="10"/>
    </row>
    <row r="100753" spans="2:2" x14ac:dyDescent="0.2">
      <c r="B100753" s="10"/>
    </row>
    <row r="100754" spans="2:2" x14ac:dyDescent="0.2">
      <c r="B100754" s="10"/>
    </row>
    <row r="100755" spans="2:2" x14ac:dyDescent="0.2">
      <c r="B100755" s="10"/>
    </row>
    <row r="100756" spans="2:2" x14ac:dyDescent="0.2">
      <c r="B100756" s="10"/>
    </row>
    <row r="100757" spans="2:2" x14ac:dyDescent="0.2">
      <c r="B100757" s="10"/>
    </row>
    <row r="100758" spans="2:2" x14ac:dyDescent="0.2">
      <c r="B100758" s="10"/>
    </row>
    <row r="100759" spans="2:2" x14ac:dyDescent="0.2">
      <c r="B100759" s="10"/>
    </row>
    <row r="100760" spans="2:2" x14ac:dyDescent="0.2">
      <c r="B100760" s="10"/>
    </row>
    <row r="100761" spans="2:2" x14ac:dyDescent="0.2">
      <c r="B100761" s="10"/>
    </row>
    <row r="100762" spans="2:2" x14ac:dyDescent="0.2">
      <c r="B100762" s="10"/>
    </row>
    <row r="100763" spans="2:2" x14ac:dyDescent="0.2">
      <c r="B100763" s="10"/>
    </row>
    <row r="100764" spans="2:2" x14ac:dyDescent="0.2">
      <c r="B100764" s="10"/>
    </row>
    <row r="100765" spans="2:2" x14ac:dyDescent="0.2">
      <c r="B100765" s="10"/>
    </row>
    <row r="100766" spans="2:2" x14ac:dyDescent="0.2">
      <c r="B100766" s="10"/>
    </row>
    <row r="100767" spans="2:2" x14ac:dyDescent="0.2">
      <c r="B100767" s="10"/>
    </row>
    <row r="100768" spans="2:2" x14ac:dyDescent="0.2">
      <c r="B100768" s="10"/>
    </row>
    <row r="100769" spans="2:2" x14ac:dyDescent="0.2">
      <c r="B100769" s="10"/>
    </row>
    <row r="100770" spans="2:2" x14ac:dyDescent="0.2">
      <c r="B100770" s="10"/>
    </row>
    <row r="100771" spans="2:2" x14ac:dyDescent="0.2">
      <c r="B100771" s="10"/>
    </row>
    <row r="100772" spans="2:2" x14ac:dyDescent="0.2">
      <c r="B100772" s="10"/>
    </row>
    <row r="100773" spans="2:2" x14ac:dyDescent="0.2">
      <c r="B100773" s="10"/>
    </row>
    <row r="100774" spans="2:2" x14ac:dyDescent="0.2">
      <c r="B100774" s="10"/>
    </row>
    <row r="100775" spans="2:2" x14ac:dyDescent="0.2">
      <c r="B100775" s="10"/>
    </row>
    <row r="100776" spans="2:2" x14ac:dyDescent="0.2">
      <c r="B100776" s="10"/>
    </row>
    <row r="100777" spans="2:2" x14ac:dyDescent="0.2">
      <c r="B100777" s="10"/>
    </row>
    <row r="100778" spans="2:2" x14ac:dyDescent="0.2">
      <c r="B100778" s="10"/>
    </row>
    <row r="100779" spans="2:2" x14ac:dyDescent="0.2">
      <c r="B100779" s="10"/>
    </row>
    <row r="100780" spans="2:2" x14ac:dyDescent="0.2">
      <c r="B100780" s="10"/>
    </row>
    <row r="100781" spans="2:2" x14ac:dyDescent="0.2">
      <c r="B100781" s="10"/>
    </row>
    <row r="100782" spans="2:2" x14ac:dyDescent="0.2">
      <c r="B100782" s="10"/>
    </row>
    <row r="100783" spans="2:2" x14ac:dyDescent="0.2">
      <c r="B100783" s="10"/>
    </row>
    <row r="100784" spans="2:2" x14ac:dyDescent="0.2">
      <c r="B100784" s="10"/>
    </row>
    <row r="100785" spans="2:2" x14ac:dyDescent="0.2">
      <c r="B100785" s="10"/>
    </row>
    <row r="100786" spans="2:2" x14ac:dyDescent="0.2">
      <c r="B100786" s="10"/>
    </row>
    <row r="100787" spans="2:2" x14ac:dyDescent="0.2">
      <c r="B100787" s="10"/>
    </row>
    <row r="100788" spans="2:2" x14ac:dyDescent="0.2">
      <c r="B100788" s="10"/>
    </row>
    <row r="100789" spans="2:2" x14ac:dyDescent="0.2">
      <c r="B100789" s="10"/>
    </row>
    <row r="100790" spans="2:2" x14ac:dyDescent="0.2">
      <c r="B100790" s="10"/>
    </row>
    <row r="100791" spans="2:2" x14ac:dyDescent="0.2">
      <c r="B100791" s="10"/>
    </row>
    <row r="100792" spans="2:2" x14ac:dyDescent="0.2">
      <c r="B100792" s="10"/>
    </row>
    <row r="100793" spans="2:2" x14ac:dyDescent="0.2">
      <c r="B100793" s="10"/>
    </row>
    <row r="100794" spans="2:2" x14ac:dyDescent="0.2">
      <c r="B100794" s="10"/>
    </row>
    <row r="100795" spans="2:2" x14ac:dyDescent="0.2">
      <c r="B100795" s="10"/>
    </row>
    <row r="100796" spans="2:2" x14ac:dyDescent="0.2">
      <c r="B100796" s="10"/>
    </row>
    <row r="100797" spans="2:2" x14ac:dyDescent="0.2">
      <c r="B100797" s="10"/>
    </row>
    <row r="100798" spans="2:2" x14ac:dyDescent="0.2">
      <c r="B100798" s="10"/>
    </row>
    <row r="100799" spans="2:2" x14ac:dyDescent="0.2">
      <c r="B100799" s="10"/>
    </row>
    <row r="100800" spans="2:2" x14ac:dyDescent="0.2">
      <c r="B100800" s="10"/>
    </row>
    <row r="100801" spans="2:2" x14ac:dyDescent="0.2">
      <c r="B100801" s="10"/>
    </row>
    <row r="100802" spans="2:2" x14ac:dyDescent="0.2">
      <c r="B100802" s="10"/>
    </row>
    <row r="100803" spans="2:2" x14ac:dyDescent="0.2">
      <c r="B100803" s="10"/>
    </row>
    <row r="100804" spans="2:2" x14ac:dyDescent="0.2">
      <c r="B100804" s="10"/>
    </row>
    <row r="100805" spans="2:2" x14ac:dyDescent="0.2">
      <c r="B100805" s="10"/>
    </row>
    <row r="100806" spans="2:2" x14ac:dyDescent="0.2">
      <c r="B100806" s="10"/>
    </row>
    <row r="100807" spans="2:2" x14ac:dyDescent="0.2">
      <c r="B100807" s="10"/>
    </row>
    <row r="100808" spans="2:2" x14ac:dyDescent="0.2">
      <c r="B100808" s="10"/>
    </row>
    <row r="100809" spans="2:2" x14ac:dyDescent="0.2">
      <c r="B100809" s="10"/>
    </row>
    <row r="100810" spans="2:2" x14ac:dyDescent="0.2">
      <c r="B100810" s="10"/>
    </row>
    <row r="100811" spans="2:2" x14ac:dyDescent="0.2">
      <c r="B100811" s="10"/>
    </row>
    <row r="100812" spans="2:2" x14ac:dyDescent="0.2">
      <c r="B100812" s="10"/>
    </row>
    <row r="100813" spans="2:2" x14ac:dyDescent="0.2">
      <c r="B100813" s="10"/>
    </row>
    <row r="100814" spans="2:2" x14ac:dyDescent="0.2">
      <c r="B100814" s="10"/>
    </row>
    <row r="100815" spans="2:2" x14ac:dyDescent="0.2">
      <c r="B100815" s="10"/>
    </row>
    <row r="100816" spans="2:2" x14ac:dyDescent="0.2">
      <c r="B100816" s="10"/>
    </row>
    <row r="100817" spans="2:2" x14ac:dyDescent="0.2">
      <c r="B100817" s="10"/>
    </row>
    <row r="100818" spans="2:2" x14ac:dyDescent="0.2">
      <c r="B100818" s="10"/>
    </row>
    <row r="100819" spans="2:2" x14ac:dyDescent="0.2">
      <c r="B100819" s="10"/>
    </row>
    <row r="100820" spans="2:2" x14ac:dyDescent="0.2">
      <c r="B100820" s="10"/>
    </row>
    <row r="100821" spans="2:2" x14ac:dyDescent="0.2">
      <c r="B100821" s="10"/>
    </row>
    <row r="100822" spans="2:2" x14ac:dyDescent="0.2">
      <c r="B100822" s="10"/>
    </row>
    <row r="100823" spans="2:2" x14ac:dyDescent="0.2">
      <c r="B100823" s="10"/>
    </row>
    <row r="100824" spans="2:2" x14ac:dyDescent="0.2">
      <c r="B100824" s="10"/>
    </row>
    <row r="100825" spans="2:2" x14ac:dyDescent="0.2">
      <c r="B100825" s="10"/>
    </row>
    <row r="100826" spans="2:2" x14ac:dyDescent="0.2">
      <c r="B100826" s="10"/>
    </row>
    <row r="100827" spans="2:2" x14ac:dyDescent="0.2">
      <c r="B100827" s="10"/>
    </row>
    <row r="100828" spans="2:2" x14ac:dyDescent="0.2">
      <c r="B100828" s="10"/>
    </row>
    <row r="100829" spans="2:2" x14ac:dyDescent="0.2">
      <c r="B100829" s="10"/>
    </row>
    <row r="100830" spans="2:2" x14ac:dyDescent="0.2">
      <c r="B100830" s="10"/>
    </row>
    <row r="100831" spans="2:2" x14ac:dyDescent="0.2">
      <c r="B100831" s="10"/>
    </row>
    <row r="100832" spans="2:2" x14ac:dyDescent="0.2">
      <c r="B100832" s="10"/>
    </row>
    <row r="100833" spans="2:2" x14ac:dyDescent="0.2">
      <c r="B100833" s="10"/>
    </row>
    <row r="100834" spans="2:2" x14ac:dyDescent="0.2">
      <c r="B100834" s="10"/>
    </row>
    <row r="100835" spans="2:2" x14ac:dyDescent="0.2">
      <c r="B100835" s="10"/>
    </row>
    <row r="100836" spans="2:2" x14ac:dyDescent="0.2">
      <c r="B100836" s="10"/>
    </row>
    <row r="100837" spans="2:2" x14ac:dyDescent="0.2">
      <c r="B100837" s="10"/>
    </row>
    <row r="100838" spans="2:2" x14ac:dyDescent="0.2">
      <c r="B100838" s="10"/>
    </row>
    <row r="100839" spans="2:2" x14ac:dyDescent="0.2">
      <c r="B100839" s="10"/>
    </row>
    <row r="100840" spans="2:2" x14ac:dyDescent="0.2">
      <c r="B100840" s="10"/>
    </row>
    <row r="100841" spans="2:2" x14ac:dyDescent="0.2">
      <c r="B100841" s="10"/>
    </row>
    <row r="100842" spans="2:2" x14ac:dyDescent="0.2">
      <c r="B100842" s="10"/>
    </row>
    <row r="100843" spans="2:2" x14ac:dyDescent="0.2">
      <c r="B100843" s="10"/>
    </row>
    <row r="100844" spans="2:2" x14ac:dyDescent="0.2">
      <c r="B100844" s="10"/>
    </row>
    <row r="100845" spans="2:2" x14ac:dyDescent="0.2">
      <c r="B100845" s="10"/>
    </row>
    <row r="100846" spans="2:2" x14ac:dyDescent="0.2">
      <c r="B100846" s="10"/>
    </row>
    <row r="100847" spans="2:2" x14ac:dyDescent="0.2">
      <c r="B100847" s="10"/>
    </row>
    <row r="100848" spans="2:2" x14ac:dyDescent="0.2">
      <c r="B100848" s="10"/>
    </row>
    <row r="100849" spans="2:2" x14ac:dyDescent="0.2">
      <c r="B100849" s="10"/>
    </row>
    <row r="100850" spans="2:2" x14ac:dyDescent="0.2">
      <c r="B100850" s="10"/>
    </row>
    <row r="100851" spans="2:2" x14ac:dyDescent="0.2">
      <c r="B100851" s="10"/>
    </row>
    <row r="100852" spans="2:2" x14ac:dyDescent="0.2">
      <c r="B100852" s="10"/>
    </row>
    <row r="100853" spans="2:2" x14ac:dyDescent="0.2">
      <c r="B100853" s="10"/>
    </row>
    <row r="100854" spans="2:2" x14ac:dyDescent="0.2">
      <c r="B100854" s="10"/>
    </row>
    <row r="100855" spans="2:2" x14ac:dyDescent="0.2">
      <c r="B100855" s="10"/>
    </row>
    <row r="100856" spans="2:2" x14ac:dyDescent="0.2">
      <c r="B100856" s="10"/>
    </row>
    <row r="100857" spans="2:2" x14ac:dyDescent="0.2">
      <c r="B100857" s="10"/>
    </row>
    <row r="100858" spans="2:2" x14ac:dyDescent="0.2">
      <c r="B100858" s="10"/>
    </row>
    <row r="100859" spans="2:2" x14ac:dyDescent="0.2">
      <c r="B100859" s="10"/>
    </row>
    <row r="100860" spans="2:2" x14ac:dyDescent="0.2">
      <c r="B100860" s="10"/>
    </row>
    <row r="100861" spans="2:2" x14ac:dyDescent="0.2">
      <c r="B100861" s="10"/>
    </row>
    <row r="100862" spans="2:2" x14ac:dyDescent="0.2">
      <c r="B100862" s="10"/>
    </row>
    <row r="100863" spans="2:2" x14ac:dyDescent="0.2">
      <c r="B100863" s="10"/>
    </row>
    <row r="100864" spans="2:2" x14ac:dyDescent="0.2">
      <c r="B100864" s="10"/>
    </row>
    <row r="100865" spans="2:2" x14ac:dyDescent="0.2">
      <c r="B100865" s="10"/>
    </row>
    <row r="100866" spans="2:2" x14ac:dyDescent="0.2">
      <c r="B100866" s="10"/>
    </row>
    <row r="100867" spans="2:2" x14ac:dyDescent="0.2">
      <c r="B100867" s="10"/>
    </row>
    <row r="100868" spans="2:2" x14ac:dyDescent="0.2">
      <c r="B100868" s="10"/>
    </row>
    <row r="100869" spans="2:2" x14ac:dyDescent="0.2">
      <c r="B100869" s="10"/>
    </row>
    <row r="100870" spans="2:2" x14ac:dyDescent="0.2">
      <c r="B100870" s="10"/>
    </row>
    <row r="100871" spans="2:2" x14ac:dyDescent="0.2">
      <c r="B100871" s="10"/>
    </row>
    <row r="100872" spans="2:2" x14ac:dyDescent="0.2">
      <c r="B100872" s="10"/>
    </row>
    <row r="100873" spans="2:2" x14ac:dyDescent="0.2">
      <c r="B100873" s="10"/>
    </row>
    <row r="100874" spans="2:2" x14ac:dyDescent="0.2">
      <c r="B100874" s="10"/>
    </row>
    <row r="100875" spans="2:2" x14ac:dyDescent="0.2">
      <c r="B100875" s="10"/>
    </row>
    <row r="100876" spans="2:2" x14ac:dyDescent="0.2">
      <c r="B100876" s="10"/>
    </row>
    <row r="100877" spans="2:2" x14ac:dyDescent="0.2">
      <c r="B100877" s="10"/>
    </row>
    <row r="100878" spans="2:2" x14ac:dyDescent="0.2">
      <c r="B100878" s="10"/>
    </row>
    <row r="100879" spans="2:2" x14ac:dyDescent="0.2">
      <c r="B100879" s="10"/>
    </row>
    <row r="100880" spans="2:2" x14ac:dyDescent="0.2">
      <c r="B100880" s="10"/>
    </row>
    <row r="100881" spans="2:2" x14ac:dyDescent="0.2">
      <c r="B100881" s="10"/>
    </row>
    <row r="100882" spans="2:2" x14ac:dyDescent="0.2">
      <c r="B100882" s="10"/>
    </row>
    <row r="100883" spans="2:2" x14ac:dyDescent="0.2">
      <c r="B100883" s="10"/>
    </row>
    <row r="100884" spans="2:2" x14ac:dyDescent="0.2">
      <c r="B100884" s="10"/>
    </row>
    <row r="100885" spans="2:2" x14ac:dyDescent="0.2">
      <c r="B100885" s="10"/>
    </row>
    <row r="100886" spans="2:2" x14ac:dyDescent="0.2">
      <c r="B100886" s="10"/>
    </row>
    <row r="100887" spans="2:2" x14ac:dyDescent="0.2">
      <c r="B100887" s="10"/>
    </row>
    <row r="100888" spans="2:2" x14ac:dyDescent="0.2">
      <c r="B100888" s="10"/>
    </row>
    <row r="100889" spans="2:2" x14ac:dyDescent="0.2">
      <c r="B100889" s="10"/>
    </row>
    <row r="100890" spans="2:2" x14ac:dyDescent="0.2">
      <c r="B100890" s="10"/>
    </row>
    <row r="100891" spans="2:2" x14ac:dyDescent="0.2">
      <c r="B100891" s="10"/>
    </row>
    <row r="100892" spans="2:2" x14ac:dyDescent="0.2">
      <c r="B100892" s="10"/>
    </row>
    <row r="100893" spans="2:2" x14ac:dyDescent="0.2">
      <c r="B100893" s="10"/>
    </row>
    <row r="100894" spans="2:2" x14ac:dyDescent="0.2">
      <c r="B100894" s="10"/>
    </row>
    <row r="100895" spans="2:2" x14ac:dyDescent="0.2">
      <c r="B100895" s="10"/>
    </row>
    <row r="100896" spans="2:2" x14ac:dyDescent="0.2">
      <c r="B100896" s="10"/>
    </row>
    <row r="100897" spans="2:2" x14ac:dyDescent="0.2">
      <c r="B100897" s="10"/>
    </row>
    <row r="100898" spans="2:2" x14ac:dyDescent="0.2">
      <c r="B100898" s="10"/>
    </row>
    <row r="100899" spans="2:2" x14ac:dyDescent="0.2">
      <c r="B100899" s="10"/>
    </row>
    <row r="100900" spans="2:2" x14ac:dyDescent="0.2">
      <c r="B100900" s="10"/>
    </row>
    <row r="100901" spans="2:2" x14ac:dyDescent="0.2">
      <c r="B100901" s="10"/>
    </row>
    <row r="100902" spans="2:2" x14ac:dyDescent="0.2">
      <c r="B100902" s="10"/>
    </row>
    <row r="100903" spans="2:2" x14ac:dyDescent="0.2">
      <c r="B100903" s="10"/>
    </row>
    <row r="100904" spans="2:2" x14ac:dyDescent="0.2">
      <c r="B100904" s="10"/>
    </row>
    <row r="100905" spans="2:2" x14ac:dyDescent="0.2">
      <c r="B100905" s="10"/>
    </row>
    <row r="100906" spans="2:2" x14ac:dyDescent="0.2">
      <c r="B100906" s="10"/>
    </row>
    <row r="100907" spans="2:2" x14ac:dyDescent="0.2">
      <c r="B100907" s="10"/>
    </row>
    <row r="100908" spans="2:2" x14ac:dyDescent="0.2">
      <c r="B100908" s="10"/>
    </row>
    <row r="100909" spans="2:2" x14ac:dyDescent="0.2">
      <c r="B100909" s="10"/>
    </row>
    <row r="100910" spans="2:2" x14ac:dyDescent="0.2">
      <c r="B100910" s="10"/>
    </row>
    <row r="100911" spans="2:2" x14ac:dyDescent="0.2">
      <c r="B100911" s="10"/>
    </row>
    <row r="100912" spans="2:2" x14ac:dyDescent="0.2">
      <c r="B100912" s="10"/>
    </row>
    <row r="100913" spans="2:2" x14ac:dyDescent="0.2">
      <c r="B100913" s="10"/>
    </row>
    <row r="100914" spans="2:2" x14ac:dyDescent="0.2">
      <c r="B100914" s="10"/>
    </row>
    <row r="100915" spans="2:2" x14ac:dyDescent="0.2">
      <c r="B100915" s="10"/>
    </row>
    <row r="100916" spans="2:2" x14ac:dyDescent="0.2">
      <c r="B100916" s="10"/>
    </row>
    <row r="100917" spans="2:2" x14ac:dyDescent="0.2">
      <c r="B100917" s="10"/>
    </row>
    <row r="100918" spans="2:2" x14ac:dyDescent="0.2">
      <c r="B100918" s="10"/>
    </row>
    <row r="100919" spans="2:2" x14ac:dyDescent="0.2">
      <c r="B100919" s="10"/>
    </row>
    <row r="100920" spans="2:2" x14ac:dyDescent="0.2">
      <c r="B100920" s="10"/>
    </row>
    <row r="100921" spans="2:2" x14ac:dyDescent="0.2">
      <c r="B100921" s="10"/>
    </row>
    <row r="100922" spans="2:2" x14ac:dyDescent="0.2">
      <c r="B100922" s="10"/>
    </row>
    <row r="100923" spans="2:2" x14ac:dyDescent="0.2">
      <c r="B100923" s="10"/>
    </row>
    <row r="100924" spans="2:2" x14ac:dyDescent="0.2">
      <c r="B100924" s="10"/>
    </row>
    <row r="100925" spans="2:2" x14ac:dyDescent="0.2">
      <c r="B100925" s="10"/>
    </row>
    <row r="100926" spans="2:2" x14ac:dyDescent="0.2">
      <c r="B100926" s="10"/>
    </row>
    <row r="100927" spans="2:2" x14ac:dyDescent="0.2">
      <c r="B100927" s="10"/>
    </row>
    <row r="100928" spans="2:2" x14ac:dyDescent="0.2">
      <c r="B100928" s="10"/>
    </row>
    <row r="100929" spans="2:2" x14ac:dyDescent="0.2">
      <c r="B100929" s="10"/>
    </row>
    <row r="100930" spans="2:2" x14ac:dyDescent="0.2">
      <c r="B100930" s="10"/>
    </row>
    <row r="100931" spans="2:2" x14ac:dyDescent="0.2">
      <c r="B100931" s="10"/>
    </row>
    <row r="100932" spans="2:2" x14ac:dyDescent="0.2">
      <c r="B100932" s="10"/>
    </row>
    <row r="100933" spans="2:2" x14ac:dyDescent="0.2">
      <c r="B100933" s="10"/>
    </row>
    <row r="100934" spans="2:2" x14ac:dyDescent="0.2">
      <c r="B100934" s="10"/>
    </row>
    <row r="100935" spans="2:2" x14ac:dyDescent="0.2">
      <c r="B100935" s="10"/>
    </row>
    <row r="100936" spans="2:2" x14ac:dyDescent="0.2">
      <c r="B100936" s="10"/>
    </row>
    <row r="100937" spans="2:2" x14ac:dyDescent="0.2">
      <c r="B100937" s="10"/>
    </row>
    <row r="100938" spans="2:2" x14ac:dyDescent="0.2">
      <c r="B100938" s="10"/>
    </row>
    <row r="100939" spans="2:2" x14ac:dyDescent="0.2">
      <c r="B100939" s="10"/>
    </row>
    <row r="100940" spans="2:2" x14ac:dyDescent="0.2">
      <c r="B100940" s="10"/>
    </row>
    <row r="100941" spans="2:2" x14ac:dyDescent="0.2">
      <c r="B100941" s="10"/>
    </row>
    <row r="100942" spans="2:2" x14ac:dyDescent="0.2">
      <c r="B100942" s="10"/>
    </row>
    <row r="100943" spans="2:2" x14ac:dyDescent="0.2">
      <c r="B100943" s="10"/>
    </row>
    <row r="100944" spans="2:2" x14ac:dyDescent="0.2">
      <c r="B100944" s="10"/>
    </row>
    <row r="100945" spans="2:2" x14ac:dyDescent="0.2">
      <c r="B100945" s="10"/>
    </row>
    <row r="100946" spans="2:2" x14ac:dyDescent="0.2">
      <c r="B100946" s="10"/>
    </row>
    <row r="100947" spans="2:2" x14ac:dyDescent="0.2">
      <c r="B100947" s="10"/>
    </row>
    <row r="100948" spans="2:2" x14ac:dyDescent="0.2">
      <c r="B100948" s="10"/>
    </row>
    <row r="100949" spans="2:2" x14ac:dyDescent="0.2">
      <c r="B100949" s="10"/>
    </row>
    <row r="100950" spans="2:2" x14ac:dyDescent="0.2">
      <c r="B100950" s="10"/>
    </row>
    <row r="100951" spans="2:2" x14ac:dyDescent="0.2">
      <c r="B100951" s="10"/>
    </row>
    <row r="100952" spans="2:2" x14ac:dyDescent="0.2">
      <c r="B100952" s="10"/>
    </row>
    <row r="100953" spans="2:2" x14ac:dyDescent="0.2">
      <c r="B100953" s="10"/>
    </row>
    <row r="100954" spans="2:2" x14ac:dyDescent="0.2">
      <c r="B100954" s="10"/>
    </row>
    <row r="100955" spans="2:2" x14ac:dyDescent="0.2">
      <c r="B100955" s="10"/>
    </row>
    <row r="100956" spans="2:2" x14ac:dyDescent="0.2">
      <c r="B100956" s="10"/>
    </row>
    <row r="100957" spans="2:2" x14ac:dyDescent="0.2">
      <c r="B100957" s="10"/>
    </row>
    <row r="100958" spans="2:2" x14ac:dyDescent="0.2">
      <c r="B100958" s="10"/>
    </row>
    <row r="100959" spans="2:2" x14ac:dyDescent="0.2">
      <c r="B100959" s="10"/>
    </row>
    <row r="100960" spans="2:2" x14ac:dyDescent="0.2">
      <c r="B100960" s="10"/>
    </row>
    <row r="100961" spans="2:2" x14ac:dyDescent="0.2">
      <c r="B100961" s="10"/>
    </row>
    <row r="100962" spans="2:2" x14ac:dyDescent="0.2">
      <c r="B100962" s="10"/>
    </row>
    <row r="100963" spans="2:2" x14ac:dyDescent="0.2">
      <c r="B100963" s="10"/>
    </row>
    <row r="100964" spans="2:2" x14ac:dyDescent="0.2">
      <c r="B100964" s="10"/>
    </row>
    <row r="100965" spans="2:2" x14ac:dyDescent="0.2">
      <c r="B100965" s="10"/>
    </row>
    <row r="100966" spans="2:2" x14ac:dyDescent="0.2">
      <c r="B100966" s="10"/>
    </row>
    <row r="100967" spans="2:2" x14ac:dyDescent="0.2">
      <c r="B100967" s="10"/>
    </row>
    <row r="100968" spans="2:2" x14ac:dyDescent="0.2">
      <c r="B100968" s="10"/>
    </row>
    <row r="100969" spans="2:2" x14ac:dyDescent="0.2">
      <c r="B100969" s="10"/>
    </row>
    <row r="100970" spans="2:2" x14ac:dyDescent="0.2">
      <c r="B100970" s="10"/>
    </row>
    <row r="100971" spans="2:2" x14ac:dyDescent="0.2">
      <c r="B100971" s="10"/>
    </row>
    <row r="100972" spans="2:2" x14ac:dyDescent="0.2">
      <c r="B100972" s="10"/>
    </row>
    <row r="100973" spans="2:2" x14ac:dyDescent="0.2">
      <c r="B100973" s="10"/>
    </row>
    <row r="100974" spans="2:2" x14ac:dyDescent="0.2">
      <c r="B100974" s="10"/>
    </row>
    <row r="100975" spans="2:2" x14ac:dyDescent="0.2">
      <c r="B100975" s="10"/>
    </row>
    <row r="100976" spans="2:2" x14ac:dyDescent="0.2">
      <c r="B100976" s="10"/>
    </row>
    <row r="100977" spans="2:2" x14ac:dyDescent="0.2">
      <c r="B100977" s="10"/>
    </row>
    <row r="100978" spans="2:2" x14ac:dyDescent="0.2">
      <c r="B100978" s="10"/>
    </row>
    <row r="100979" spans="2:2" x14ac:dyDescent="0.2">
      <c r="B100979" s="10"/>
    </row>
    <row r="100980" spans="2:2" x14ac:dyDescent="0.2">
      <c r="B100980" s="10"/>
    </row>
    <row r="100981" spans="2:2" x14ac:dyDescent="0.2">
      <c r="B100981" s="10"/>
    </row>
    <row r="100982" spans="2:2" x14ac:dyDescent="0.2">
      <c r="B100982" s="10"/>
    </row>
    <row r="100983" spans="2:2" x14ac:dyDescent="0.2">
      <c r="B100983" s="10"/>
    </row>
    <row r="100984" spans="2:2" x14ac:dyDescent="0.2">
      <c r="B100984" s="10"/>
    </row>
    <row r="100985" spans="2:2" x14ac:dyDescent="0.2">
      <c r="B100985" s="10"/>
    </row>
    <row r="100986" spans="2:2" x14ac:dyDescent="0.2">
      <c r="B100986" s="10"/>
    </row>
    <row r="100987" spans="2:2" x14ac:dyDescent="0.2">
      <c r="B100987" s="10"/>
    </row>
    <row r="100988" spans="2:2" x14ac:dyDescent="0.2">
      <c r="B100988" s="10"/>
    </row>
    <row r="100989" spans="2:2" x14ac:dyDescent="0.2">
      <c r="B100989" s="10"/>
    </row>
    <row r="100990" spans="2:2" x14ac:dyDescent="0.2">
      <c r="B100990" s="10"/>
    </row>
    <row r="100991" spans="2:2" x14ac:dyDescent="0.2">
      <c r="B100991" s="10"/>
    </row>
    <row r="100992" spans="2:2" x14ac:dyDescent="0.2">
      <c r="B100992" s="10"/>
    </row>
    <row r="100993" spans="2:2" x14ac:dyDescent="0.2">
      <c r="B100993" s="10"/>
    </row>
    <row r="100994" spans="2:2" x14ac:dyDescent="0.2">
      <c r="B100994" s="10"/>
    </row>
    <row r="100995" spans="2:2" x14ac:dyDescent="0.2">
      <c r="B100995" s="10"/>
    </row>
    <row r="100996" spans="2:2" x14ac:dyDescent="0.2">
      <c r="B100996" s="10"/>
    </row>
    <row r="100997" spans="2:2" x14ac:dyDescent="0.2">
      <c r="B100997" s="10"/>
    </row>
    <row r="100998" spans="2:2" x14ac:dyDescent="0.2">
      <c r="B100998" s="10"/>
    </row>
    <row r="100999" spans="2:2" x14ac:dyDescent="0.2">
      <c r="B100999" s="10"/>
    </row>
    <row r="101000" spans="2:2" x14ac:dyDescent="0.2">
      <c r="B101000" s="10"/>
    </row>
    <row r="101001" spans="2:2" x14ac:dyDescent="0.2">
      <c r="B101001" s="10"/>
    </row>
    <row r="101002" spans="2:2" x14ac:dyDescent="0.2">
      <c r="B101002" s="10"/>
    </row>
    <row r="101003" spans="2:2" x14ac:dyDescent="0.2">
      <c r="B101003" s="10"/>
    </row>
    <row r="101004" spans="2:2" x14ac:dyDescent="0.2">
      <c r="B101004" s="10"/>
    </row>
    <row r="101005" spans="2:2" x14ac:dyDescent="0.2">
      <c r="B101005" s="10"/>
    </row>
    <row r="101006" spans="2:2" x14ac:dyDescent="0.2">
      <c r="B101006" s="10"/>
    </row>
    <row r="101007" spans="2:2" x14ac:dyDescent="0.2">
      <c r="B101007" s="10"/>
    </row>
    <row r="101008" spans="2:2" x14ac:dyDescent="0.2">
      <c r="B101008" s="10"/>
    </row>
    <row r="101009" spans="2:2" x14ac:dyDescent="0.2">
      <c r="B101009" s="10"/>
    </row>
    <row r="101010" spans="2:2" x14ac:dyDescent="0.2">
      <c r="B101010" s="10"/>
    </row>
    <row r="101011" spans="2:2" x14ac:dyDescent="0.2">
      <c r="B101011" s="10"/>
    </row>
    <row r="101012" spans="2:2" x14ac:dyDescent="0.2">
      <c r="B101012" s="10"/>
    </row>
    <row r="101013" spans="2:2" x14ac:dyDescent="0.2">
      <c r="B101013" s="10"/>
    </row>
    <row r="101014" spans="2:2" x14ac:dyDescent="0.2">
      <c r="B101014" s="10"/>
    </row>
    <row r="101015" spans="2:2" x14ac:dyDescent="0.2">
      <c r="B101015" s="10"/>
    </row>
    <row r="101016" spans="2:2" x14ac:dyDescent="0.2">
      <c r="B101016" s="10"/>
    </row>
    <row r="101017" spans="2:2" x14ac:dyDescent="0.2">
      <c r="B101017" s="10"/>
    </row>
    <row r="101018" spans="2:2" x14ac:dyDescent="0.2">
      <c r="B101018" s="10"/>
    </row>
    <row r="101019" spans="2:2" x14ac:dyDescent="0.2">
      <c r="B101019" s="10"/>
    </row>
    <row r="101020" spans="2:2" x14ac:dyDescent="0.2">
      <c r="B101020" s="10"/>
    </row>
    <row r="101021" spans="2:2" x14ac:dyDescent="0.2">
      <c r="B101021" s="10"/>
    </row>
    <row r="101022" spans="2:2" x14ac:dyDescent="0.2">
      <c r="B101022" s="10"/>
    </row>
    <row r="101023" spans="2:2" x14ac:dyDescent="0.2">
      <c r="B101023" s="10"/>
    </row>
    <row r="101024" spans="2:2" x14ac:dyDescent="0.2">
      <c r="B101024" s="10"/>
    </row>
    <row r="101025" spans="2:2" x14ac:dyDescent="0.2">
      <c r="B101025" s="10"/>
    </row>
    <row r="101026" spans="2:2" x14ac:dyDescent="0.2">
      <c r="B101026" s="10"/>
    </row>
    <row r="101027" spans="2:2" x14ac:dyDescent="0.2">
      <c r="B101027" s="10"/>
    </row>
    <row r="101028" spans="2:2" x14ac:dyDescent="0.2">
      <c r="B101028" s="10"/>
    </row>
    <row r="101029" spans="2:2" x14ac:dyDescent="0.2">
      <c r="B101029" s="10"/>
    </row>
    <row r="101030" spans="2:2" x14ac:dyDescent="0.2">
      <c r="B101030" s="10"/>
    </row>
    <row r="101031" spans="2:2" x14ac:dyDescent="0.2">
      <c r="B101031" s="10"/>
    </row>
    <row r="101032" spans="2:2" x14ac:dyDescent="0.2">
      <c r="B101032" s="10"/>
    </row>
    <row r="101033" spans="2:2" x14ac:dyDescent="0.2">
      <c r="B101033" s="10"/>
    </row>
    <row r="101034" spans="2:2" x14ac:dyDescent="0.2">
      <c r="B101034" s="10"/>
    </row>
    <row r="101035" spans="2:2" x14ac:dyDescent="0.2">
      <c r="B101035" s="10"/>
    </row>
    <row r="101036" spans="2:2" x14ac:dyDescent="0.2">
      <c r="B101036" s="10"/>
    </row>
    <row r="101037" spans="2:2" x14ac:dyDescent="0.2">
      <c r="B101037" s="10"/>
    </row>
    <row r="101038" spans="2:2" x14ac:dyDescent="0.2">
      <c r="B101038" s="10"/>
    </row>
    <row r="101039" spans="2:2" x14ac:dyDescent="0.2">
      <c r="B101039" s="10"/>
    </row>
    <row r="101040" spans="2:2" x14ac:dyDescent="0.2">
      <c r="B101040" s="10"/>
    </row>
    <row r="101041" spans="2:2" x14ac:dyDescent="0.2">
      <c r="B101041" s="10"/>
    </row>
    <row r="101042" spans="2:2" x14ac:dyDescent="0.2">
      <c r="B101042" s="10"/>
    </row>
    <row r="101043" spans="2:2" x14ac:dyDescent="0.2">
      <c r="B101043" s="10"/>
    </row>
    <row r="101044" spans="2:2" x14ac:dyDescent="0.2">
      <c r="B101044" s="10"/>
    </row>
    <row r="101045" spans="2:2" x14ac:dyDescent="0.2">
      <c r="B101045" s="10"/>
    </row>
    <row r="101046" spans="2:2" x14ac:dyDescent="0.2">
      <c r="B101046" s="10"/>
    </row>
    <row r="101047" spans="2:2" x14ac:dyDescent="0.2">
      <c r="B101047" s="10"/>
    </row>
    <row r="101048" spans="2:2" x14ac:dyDescent="0.2">
      <c r="B101048" s="10"/>
    </row>
    <row r="101049" spans="2:2" x14ac:dyDescent="0.2">
      <c r="B101049" s="10"/>
    </row>
    <row r="101050" spans="2:2" x14ac:dyDescent="0.2">
      <c r="B101050" s="10"/>
    </row>
    <row r="101051" spans="2:2" x14ac:dyDescent="0.2">
      <c r="B101051" s="10"/>
    </row>
    <row r="101052" spans="2:2" x14ac:dyDescent="0.2">
      <c r="B101052" s="10"/>
    </row>
    <row r="101053" spans="2:2" x14ac:dyDescent="0.2">
      <c r="B101053" s="10"/>
    </row>
    <row r="101054" spans="2:2" x14ac:dyDescent="0.2">
      <c r="B101054" s="10"/>
    </row>
    <row r="101055" spans="2:2" x14ac:dyDescent="0.2">
      <c r="B101055" s="10"/>
    </row>
    <row r="101056" spans="2:2" x14ac:dyDescent="0.2">
      <c r="B101056" s="10"/>
    </row>
    <row r="101057" spans="2:2" x14ac:dyDescent="0.2">
      <c r="B101057" s="10"/>
    </row>
    <row r="101058" spans="2:2" x14ac:dyDescent="0.2">
      <c r="B101058" s="10"/>
    </row>
    <row r="101059" spans="2:2" x14ac:dyDescent="0.2">
      <c r="B101059" s="10"/>
    </row>
    <row r="101060" spans="2:2" x14ac:dyDescent="0.2">
      <c r="B101060" s="10"/>
    </row>
    <row r="101061" spans="2:2" x14ac:dyDescent="0.2">
      <c r="B101061" s="10"/>
    </row>
    <row r="101062" spans="2:2" x14ac:dyDescent="0.2">
      <c r="B101062" s="10"/>
    </row>
    <row r="101063" spans="2:2" x14ac:dyDescent="0.2">
      <c r="B101063" s="10"/>
    </row>
    <row r="101064" spans="2:2" x14ac:dyDescent="0.2">
      <c r="B101064" s="10"/>
    </row>
    <row r="101065" spans="2:2" x14ac:dyDescent="0.2">
      <c r="B101065" s="10"/>
    </row>
    <row r="101066" spans="2:2" x14ac:dyDescent="0.2">
      <c r="B101066" s="10"/>
    </row>
    <row r="101067" spans="2:2" x14ac:dyDescent="0.2">
      <c r="B101067" s="10"/>
    </row>
    <row r="101068" spans="2:2" x14ac:dyDescent="0.2">
      <c r="B101068" s="10"/>
    </row>
    <row r="101069" spans="2:2" x14ac:dyDescent="0.2">
      <c r="B101069" s="10"/>
    </row>
    <row r="101070" spans="2:2" x14ac:dyDescent="0.2">
      <c r="B101070" s="10"/>
    </row>
    <row r="101071" spans="2:2" x14ac:dyDescent="0.2">
      <c r="B101071" s="10"/>
    </row>
    <row r="101072" spans="2:2" x14ac:dyDescent="0.2">
      <c r="B101072" s="10"/>
    </row>
    <row r="101073" spans="2:2" x14ac:dyDescent="0.2">
      <c r="B101073" s="10"/>
    </row>
    <row r="101074" spans="2:2" x14ac:dyDescent="0.2">
      <c r="B101074" s="10"/>
    </row>
    <row r="101075" spans="2:2" x14ac:dyDescent="0.2">
      <c r="B101075" s="10"/>
    </row>
    <row r="101076" spans="2:2" x14ac:dyDescent="0.2">
      <c r="B101076" s="10"/>
    </row>
    <row r="101077" spans="2:2" x14ac:dyDescent="0.2">
      <c r="B101077" s="10"/>
    </row>
    <row r="101078" spans="2:2" x14ac:dyDescent="0.2">
      <c r="B101078" s="10"/>
    </row>
    <row r="101079" spans="2:2" x14ac:dyDescent="0.2">
      <c r="B101079" s="10"/>
    </row>
    <row r="101080" spans="2:2" x14ac:dyDescent="0.2">
      <c r="B101080" s="10"/>
    </row>
    <row r="101081" spans="2:2" x14ac:dyDescent="0.2">
      <c r="B101081" s="10"/>
    </row>
    <row r="101082" spans="2:2" x14ac:dyDescent="0.2">
      <c r="B101082" s="10"/>
    </row>
    <row r="101083" spans="2:2" x14ac:dyDescent="0.2">
      <c r="B101083" s="10"/>
    </row>
    <row r="101084" spans="2:2" x14ac:dyDescent="0.2">
      <c r="B101084" s="10"/>
    </row>
    <row r="101085" spans="2:2" x14ac:dyDescent="0.2">
      <c r="B101085" s="10"/>
    </row>
    <row r="101086" spans="2:2" x14ac:dyDescent="0.2">
      <c r="B101086" s="10"/>
    </row>
    <row r="101087" spans="2:2" x14ac:dyDescent="0.2">
      <c r="B101087" s="10"/>
    </row>
    <row r="101088" spans="2:2" x14ac:dyDescent="0.2">
      <c r="B101088" s="10"/>
    </row>
    <row r="101089" spans="2:2" x14ac:dyDescent="0.2">
      <c r="B101089" s="10"/>
    </row>
    <row r="101090" spans="2:2" x14ac:dyDescent="0.2">
      <c r="B101090" s="10"/>
    </row>
    <row r="101091" spans="2:2" x14ac:dyDescent="0.2">
      <c r="B101091" s="10"/>
    </row>
    <row r="101092" spans="2:2" x14ac:dyDescent="0.2">
      <c r="B101092" s="10"/>
    </row>
    <row r="101093" spans="2:2" x14ac:dyDescent="0.2">
      <c r="B101093" s="10"/>
    </row>
    <row r="101094" spans="2:2" x14ac:dyDescent="0.2">
      <c r="B101094" s="10"/>
    </row>
    <row r="101095" spans="2:2" x14ac:dyDescent="0.2">
      <c r="B101095" s="10"/>
    </row>
    <row r="101096" spans="2:2" x14ac:dyDescent="0.2">
      <c r="B101096" s="10"/>
    </row>
    <row r="101097" spans="2:2" x14ac:dyDescent="0.2">
      <c r="B101097" s="10"/>
    </row>
    <row r="101098" spans="2:2" x14ac:dyDescent="0.2">
      <c r="B101098" s="10"/>
    </row>
    <row r="101099" spans="2:2" x14ac:dyDescent="0.2">
      <c r="B101099" s="10"/>
    </row>
    <row r="101100" spans="2:2" x14ac:dyDescent="0.2">
      <c r="B101100" s="10"/>
    </row>
    <row r="101101" spans="2:2" x14ac:dyDescent="0.2">
      <c r="B101101" s="10"/>
    </row>
    <row r="101102" spans="2:2" x14ac:dyDescent="0.2">
      <c r="B101102" s="10"/>
    </row>
    <row r="101103" spans="2:2" x14ac:dyDescent="0.2">
      <c r="B101103" s="10"/>
    </row>
    <row r="101104" spans="2:2" x14ac:dyDescent="0.2">
      <c r="B101104" s="10"/>
    </row>
    <row r="101105" spans="2:2" x14ac:dyDescent="0.2">
      <c r="B101105" s="10"/>
    </row>
    <row r="101106" spans="2:2" x14ac:dyDescent="0.2">
      <c r="B101106" s="10"/>
    </row>
    <row r="101107" spans="2:2" x14ac:dyDescent="0.2">
      <c r="B101107" s="10"/>
    </row>
    <row r="101108" spans="2:2" x14ac:dyDescent="0.2">
      <c r="B101108" s="10"/>
    </row>
    <row r="101109" spans="2:2" x14ac:dyDescent="0.2">
      <c r="B101109" s="10"/>
    </row>
    <row r="101110" spans="2:2" x14ac:dyDescent="0.2">
      <c r="B101110" s="10"/>
    </row>
    <row r="101111" spans="2:2" x14ac:dyDescent="0.2">
      <c r="B101111" s="10"/>
    </row>
    <row r="101112" spans="2:2" x14ac:dyDescent="0.2">
      <c r="B101112" s="10"/>
    </row>
    <row r="101113" spans="2:2" x14ac:dyDescent="0.2">
      <c r="B101113" s="10"/>
    </row>
    <row r="101114" spans="2:2" x14ac:dyDescent="0.2">
      <c r="B101114" s="10"/>
    </row>
    <row r="101115" spans="2:2" x14ac:dyDescent="0.2">
      <c r="B101115" s="10"/>
    </row>
    <row r="101116" spans="2:2" x14ac:dyDescent="0.2">
      <c r="B101116" s="10"/>
    </row>
    <row r="101117" spans="2:2" x14ac:dyDescent="0.2">
      <c r="B101117" s="10"/>
    </row>
    <row r="101118" spans="2:2" x14ac:dyDescent="0.2">
      <c r="B101118" s="10"/>
    </row>
    <row r="101119" spans="2:2" x14ac:dyDescent="0.2">
      <c r="B101119" s="10"/>
    </row>
    <row r="101120" spans="2:2" x14ac:dyDescent="0.2">
      <c r="B101120" s="10"/>
    </row>
    <row r="101121" spans="2:2" x14ac:dyDescent="0.2">
      <c r="B101121" s="10"/>
    </row>
    <row r="101122" spans="2:2" x14ac:dyDescent="0.2">
      <c r="B101122" s="10"/>
    </row>
    <row r="101123" spans="2:2" x14ac:dyDescent="0.2">
      <c r="B101123" s="10"/>
    </row>
    <row r="101124" spans="2:2" x14ac:dyDescent="0.2">
      <c r="B101124" s="10"/>
    </row>
    <row r="101125" spans="2:2" x14ac:dyDescent="0.2">
      <c r="B101125" s="10"/>
    </row>
    <row r="101126" spans="2:2" x14ac:dyDescent="0.2">
      <c r="B101126" s="10"/>
    </row>
    <row r="101127" spans="2:2" x14ac:dyDescent="0.2">
      <c r="B101127" s="10"/>
    </row>
    <row r="101128" spans="2:2" x14ac:dyDescent="0.2">
      <c r="B101128" s="10"/>
    </row>
    <row r="101129" spans="2:2" x14ac:dyDescent="0.2">
      <c r="B101129" s="10"/>
    </row>
    <row r="101130" spans="2:2" x14ac:dyDescent="0.2">
      <c r="B101130" s="10"/>
    </row>
    <row r="101131" spans="2:2" x14ac:dyDescent="0.2">
      <c r="B101131" s="10"/>
    </row>
    <row r="101132" spans="2:2" x14ac:dyDescent="0.2">
      <c r="B101132" s="10"/>
    </row>
    <row r="101133" spans="2:2" x14ac:dyDescent="0.2">
      <c r="B101133" s="10"/>
    </row>
    <row r="101134" spans="2:2" x14ac:dyDescent="0.2">
      <c r="B101134" s="10"/>
    </row>
    <row r="101135" spans="2:2" x14ac:dyDescent="0.2">
      <c r="B101135" s="10"/>
    </row>
    <row r="101136" spans="2:2" x14ac:dyDescent="0.2">
      <c r="B101136" s="10"/>
    </row>
    <row r="101137" spans="2:2" x14ac:dyDescent="0.2">
      <c r="B101137" s="10"/>
    </row>
    <row r="101138" spans="2:2" x14ac:dyDescent="0.2">
      <c r="B101138" s="10"/>
    </row>
    <row r="101139" spans="2:2" x14ac:dyDescent="0.2">
      <c r="B101139" s="10"/>
    </row>
    <row r="101140" spans="2:2" x14ac:dyDescent="0.2">
      <c r="B101140" s="10"/>
    </row>
    <row r="101141" spans="2:2" x14ac:dyDescent="0.2">
      <c r="B101141" s="10"/>
    </row>
    <row r="101142" spans="2:2" x14ac:dyDescent="0.2">
      <c r="B101142" s="10"/>
    </row>
    <row r="101143" spans="2:2" x14ac:dyDescent="0.2">
      <c r="B101143" s="10"/>
    </row>
    <row r="101144" spans="2:2" x14ac:dyDescent="0.2">
      <c r="B101144" s="10"/>
    </row>
    <row r="101145" spans="2:2" x14ac:dyDescent="0.2">
      <c r="B101145" s="10"/>
    </row>
    <row r="101146" spans="2:2" x14ac:dyDescent="0.2">
      <c r="B101146" s="10"/>
    </row>
    <row r="101147" spans="2:2" x14ac:dyDescent="0.2">
      <c r="B101147" s="10"/>
    </row>
    <row r="101148" spans="2:2" x14ac:dyDescent="0.2">
      <c r="B101148" s="10"/>
    </row>
    <row r="101149" spans="2:2" x14ac:dyDescent="0.2">
      <c r="B101149" s="10"/>
    </row>
    <row r="101150" spans="2:2" x14ac:dyDescent="0.2">
      <c r="B101150" s="10"/>
    </row>
    <row r="101151" spans="2:2" x14ac:dyDescent="0.2">
      <c r="B101151" s="10"/>
    </row>
    <row r="101152" spans="2:2" x14ac:dyDescent="0.2">
      <c r="B101152" s="10"/>
    </row>
    <row r="101153" spans="2:2" x14ac:dyDescent="0.2">
      <c r="B101153" s="10"/>
    </row>
    <row r="101154" spans="2:2" x14ac:dyDescent="0.2">
      <c r="B101154" s="10"/>
    </row>
    <row r="101155" spans="2:2" x14ac:dyDescent="0.2">
      <c r="B101155" s="10"/>
    </row>
    <row r="101156" spans="2:2" x14ac:dyDescent="0.2">
      <c r="B101156" s="10"/>
    </row>
    <row r="101157" spans="2:2" x14ac:dyDescent="0.2">
      <c r="B101157" s="10"/>
    </row>
    <row r="101158" spans="2:2" x14ac:dyDescent="0.2">
      <c r="B101158" s="10"/>
    </row>
    <row r="101159" spans="2:2" x14ac:dyDescent="0.2">
      <c r="B101159" s="10"/>
    </row>
    <row r="101160" spans="2:2" x14ac:dyDescent="0.2">
      <c r="B101160" s="10"/>
    </row>
    <row r="101161" spans="2:2" x14ac:dyDescent="0.2">
      <c r="B101161" s="10"/>
    </row>
    <row r="101162" spans="2:2" x14ac:dyDescent="0.2">
      <c r="B101162" s="10"/>
    </row>
    <row r="101163" spans="2:2" x14ac:dyDescent="0.2">
      <c r="B101163" s="10"/>
    </row>
    <row r="101164" spans="2:2" x14ac:dyDescent="0.2">
      <c r="B101164" s="10"/>
    </row>
    <row r="101165" spans="2:2" x14ac:dyDescent="0.2">
      <c r="B101165" s="10"/>
    </row>
    <row r="101166" spans="2:2" x14ac:dyDescent="0.2">
      <c r="B101166" s="10"/>
    </row>
    <row r="101167" spans="2:2" x14ac:dyDescent="0.2">
      <c r="B101167" s="10"/>
    </row>
    <row r="101168" spans="2:2" x14ac:dyDescent="0.2">
      <c r="B101168" s="10"/>
    </row>
    <row r="101169" spans="2:2" x14ac:dyDescent="0.2">
      <c r="B101169" s="10"/>
    </row>
    <row r="101170" spans="2:2" x14ac:dyDescent="0.2">
      <c r="B101170" s="10"/>
    </row>
    <row r="101171" spans="2:2" x14ac:dyDescent="0.2">
      <c r="B101171" s="10"/>
    </row>
    <row r="101172" spans="2:2" x14ac:dyDescent="0.2">
      <c r="B101172" s="10"/>
    </row>
    <row r="101173" spans="2:2" x14ac:dyDescent="0.2">
      <c r="B101173" s="10"/>
    </row>
    <row r="101174" spans="2:2" x14ac:dyDescent="0.2">
      <c r="B101174" s="10"/>
    </row>
    <row r="101175" spans="2:2" x14ac:dyDescent="0.2">
      <c r="B101175" s="10"/>
    </row>
    <row r="101176" spans="2:2" x14ac:dyDescent="0.2">
      <c r="B101176" s="10"/>
    </row>
    <row r="101177" spans="2:2" x14ac:dyDescent="0.2">
      <c r="B101177" s="10"/>
    </row>
    <row r="101178" spans="2:2" x14ac:dyDescent="0.2">
      <c r="B101178" s="10"/>
    </row>
    <row r="101179" spans="2:2" x14ac:dyDescent="0.2">
      <c r="B101179" s="10"/>
    </row>
    <row r="101180" spans="2:2" x14ac:dyDescent="0.2">
      <c r="B101180" s="10"/>
    </row>
    <row r="101181" spans="2:2" x14ac:dyDescent="0.2">
      <c r="B101181" s="10"/>
    </row>
    <row r="101182" spans="2:2" x14ac:dyDescent="0.2">
      <c r="B101182" s="10"/>
    </row>
    <row r="101183" spans="2:2" x14ac:dyDescent="0.2">
      <c r="B101183" s="10"/>
    </row>
    <row r="101184" spans="2:2" x14ac:dyDescent="0.2">
      <c r="B101184" s="10"/>
    </row>
    <row r="101185" spans="2:2" x14ac:dyDescent="0.2">
      <c r="B101185" s="10"/>
    </row>
    <row r="101186" spans="2:2" x14ac:dyDescent="0.2">
      <c r="B101186" s="10"/>
    </row>
    <row r="101187" spans="2:2" x14ac:dyDescent="0.2">
      <c r="B101187" s="10"/>
    </row>
    <row r="101188" spans="2:2" x14ac:dyDescent="0.2">
      <c r="B101188" s="10"/>
    </row>
    <row r="101189" spans="2:2" x14ac:dyDescent="0.2">
      <c r="B101189" s="10"/>
    </row>
    <row r="101190" spans="2:2" x14ac:dyDescent="0.2">
      <c r="B101190" s="10"/>
    </row>
    <row r="101191" spans="2:2" x14ac:dyDescent="0.2">
      <c r="B101191" s="10"/>
    </row>
    <row r="101192" spans="2:2" x14ac:dyDescent="0.2">
      <c r="B101192" s="10"/>
    </row>
    <row r="101193" spans="2:2" x14ac:dyDescent="0.2">
      <c r="B101193" s="10"/>
    </row>
    <row r="101194" spans="2:2" x14ac:dyDescent="0.2">
      <c r="B101194" s="10"/>
    </row>
    <row r="101195" spans="2:2" x14ac:dyDescent="0.2">
      <c r="B101195" s="10"/>
    </row>
    <row r="101196" spans="2:2" x14ac:dyDescent="0.2">
      <c r="B101196" s="10"/>
    </row>
    <row r="101197" spans="2:2" x14ac:dyDescent="0.2">
      <c r="B101197" s="10"/>
    </row>
    <row r="101198" spans="2:2" x14ac:dyDescent="0.2">
      <c r="B101198" s="10"/>
    </row>
    <row r="101199" spans="2:2" x14ac:dyDescent="0.2">
      <c r="B101199" s="10"/>
    </row>
    <row r="101200" spans="2:2" x14ac:dyDescent="0.2">
      <c r="B101200" s="10"/>
    </row>
    <row r="101201" spans="2:2" x14ac:dyDescent="0.2">
      <c r="B101201" s="10"/>
    </row>
    <row r="101202" spans="2:2" x14ac:dyDescent="0.2">
      <c r="B101202" s="10"/>
    </row>
    <row r="101203" spans="2:2" x14ac:dyDescent="0.2">
      <c r="B101203" s="10"/>
    </row>
    <row r="101204" spans="2:2" x14ac:dyDescent="0.2">
      <c r="B101204" s="10"/>
    </row>
    <row r="101205" spans="2:2" x14ac:dyDescent="0.2">
      <c r="B101205" s="10"/>
    </row>
    <row r="101206" spans="2:2" x14ac:dyDescent="0.2">
      <c r="B101206" s="10"/>
    </row>
    <row r="101207" spans="2:2" x14ac:dyDescent="0.2">
      <c r="B101207" s="10"/>
    </row>
    <row r="101208" spans="2:2" x14ac:dyDescent="0.2">
      <c r="B101208" s="10"/>
    </row>
    <row r="101209" spans="2:2" x14ac:dyDescent="0.2">
      <c r="B101209" s="10"/>
    </row>
    <row r="101210" spans="2:2" x14ac:dyDescent="0.2">
      <c r="B101210" s="10"/>
    </row>
    <row r="101211" spans="2:2" x14ac:dyDescent="0.2">
      <c r="B101211" s="10"/>
    </row>
    <row r="101212" spans="2:2" x14ac:dyDescent="0.2">
      <c r="B101212" s="10"/>
    </row>
    <row r="101213" spans="2:2" x14ac:dyDescent="0.2">
      <c r="B101213" s="10"/>
    </row>
    <row r="101214" spans="2:2" x14ac:dyDescent="0.2">
      <c r="B101214" s="10"/>
    </row>
    <row r="101215" spans="2:2" x14ac:dyDescent="0.2">
      <c r="B101215" s="10"/>
    </row>
    <row r="101216" spans="2:2" x14ac:dyDescent="0.2">
      <c r="B101216" s="10"/>
    </row>
    <row r="101217" spans="2:2" x14ac:dyDescent="0.2">
      <c r="B101217" s="10"/>
    </row>
    <row r="101218" spans="2:2" x14ac:dyDescent="0.2">
      <c r="B101218" s="10"/>
    </row>
    <row r="101219" spans="2:2" x14ac:dyDescent="0.2">
      <c r="B101219" s="10"/>
    </row>
    <row r="101220" spans="2:2" x14ac:dyDescent="0.2">
      <c r="B101220" s="10"/>
    </row>
    <row r="101221" spans="2:2" x14ac:dyDescent="0.2">
      <c r="B101221" s="10"/>
    </row>
    <row r="101222" spans="2:2" x14ac:dyDescent="0.2">
      <c r="B101222" s="10"/>
    </row>
    <row r="101223" spans="2:2" x14ac:dyDescent="0.2">
      <c r="B101223" s="10"/>
    </row>
    <row r="101224" spans="2:2" x14ac:dyDescent="0.2">
      <c r="B101224" s="10"/>
    </row>
    <row r="101225" spans="2:2" x14ac:dyDescent="0.2">
      <c r="B101225" s="10"/>
    </row>
    <row r="101226" spans="2:2" x14ac:dyDescent="0.2">
      <c r="B101226" s="10"/>
    </row>
    <row r="101227" spans="2:2" x14ac:dyDescent="0.2">
      <c r="B101227" s="10"/>
    </row>
    <row r="101228" spans="2:2" x14ac:dyDescent="0.2">
      <c r="B101228" s="10"/>
    </row>
    <row r="101229" spans="2:2" x14ac:dyDescent="0.2">
      <c r="B101229" s="10"/>
    </row>
    <row r="101230" spans="2:2" x14ac:dyDescent="0.2">
      <c r="B101230" s="10"/>
    </row>
    <row r="101231" spans="2:2" x14ac:dyDescent="0.2">
      <c r="B101231" s="10"/>
    </row>
    <row r="101232" spans="2:2" x14ac:dyDescent="0.2">
      <c r="B101232" s="10"/>
    </row>
    <row r="101233" spans="2:2" x14ac:dyDescent="0.2">
      <c r="B101233" s="10"/>
    </row>
    <row r="101234" spans="2:2" x14ac:dyDescent="0.2">
      <c r="B101234" s="10"/>
    </row>
    <row r="101235" spans="2:2" x14ac:dyDescent="0.2">
      <c r="B101235" s="10"/>
    </row>
    <row r="101236" spans="2:2" x14ac:dyDescent="0.2">
      <c r="B101236" s="10"/>
    </row>
    <row r="101237" spans="2:2" x14ac:dyDescent="0.2">
      <c r="B101237" s="10"/>
    </row>
    <row r="101238" spans="2:2" x14ac:dyDescent="0.2">
      <c r="B101238" s="10"/>
    </row>
    <row r="101239" spans="2:2" x14ac:dyDescent="0.2">
      <c r="B101239" s="10"/>
    </row>
    <row r="101240" spans="2:2" x14ac:dyDescent="0.2">
      <c r="B101240" s="10"/>
    </row>
    <row r="101241" spans="2:2" x14ac:dyDescent="0.2">
      <c r="B101241" s="10"/>
    </row>
    <row r="101242" spans="2:2" x14ac:dyDescent="0.2">
      <c r="B101242" s="10"/>
    </row>
    <row r="101243" spans="2:2" x14ac:dyDescent="0.2">
      <c r="B101243" s="10"/>
    </row>
    <row r="101244" spans="2:2" x14ac:dyDescent="0.2">
      <c r="B101244" s="10"/>
    </row>
    <row r="101245" spans="2:2" x14ac:dyDescent="0.2">
      <c r="B101245" s="10"/>
    </row>
    <row r="101246" spans="2:2" x14ac:dyDescent="0.2">
      <c r="B101246" s="10"/>
    </row>
    <row r="101247" spans="2:2" x14ac:dyDescent="0.2">
      <c r="B101247" s="10"/>
    </row>
    <row r="101248" spans="2:2" x14ac:dyDescent="0.2">
      <c r="B101248" s="10"/>
    </row>
    <row r="101249" spans="2:2" x14ac:dyDescent="0.2">
      <c r="B101249" s="10"/>
    </row>
    <row r="101250" spans="2:2" x14ac:dyDescent="0.2">
      <c r="B101250" s="10"/>
    </row>
    <row r="101251" spans="2:2" x14ac:dyDescent="0.2">
      <c r="B101251" s="10"/>
    </row>
    <row r="101252" spans="2:2" x14ac:dyDescent="0.2">
      <c r="B101252" s="10"/>
    </row>
    <row r="101253" spans="2:2" x14ac:dyDescent="0.2">
      <c r="B101253" s="10"/>
    </row>
    <row r="101254" spans="2:2" x14ac:dyDescent="0.2">
      <c r="B101254" s="10"/>
    </row>
    <row r="101255" spans="2:2" x14ac:dyDescent="0.2">
      <c r="B101255" s="10"/>
    </row>
    <row r="101256" spans="2:2" x14ac:dyDescent="0.2">
      <c r="B101256" s="10"/>
    </row>
    <row r="101257" spans="2:2" x14ac:dyDescent="0.2">
      <c r="B101257" s="10"/>
    </row>
    <row r="101258" spans="2:2" x14ac:dyDescent="0.2">
      <c r="B101258" s="10"/>
    </row>
    <row r="101259" spans="2:2" x14ac:dyDescent="0.2">
      <c r="B101259" s="10"/>
    </row>
    <row r="101260" spans="2:2" x14ac:dyDescent="0.2">
      <c r="B101260" s="10"/>
    </row>
    <row r="101261" spans="2:2" x14ac:dyDescent="0.2">
      <c r="B101261" s="10"/>
    </row>
    <row r="101262" spans="2:2" x14ac:dyDescent="0.2">
      <c r="B101262" s="10"/>
    </row>
    <row r="101263" spans="2:2" x14ac:dyDescent="0.2">
      <c r="B101263" s="10"/>
    </row>
    <row r="101264" spans="2:2" x14ac:dyDescent="0.2">
      <c r="B101264" s="10"/>
    </row>
    <row r="101265" spans="2:2" x14ac:dyDescent="0.2">
      <c r="B101265" s="10"/>
    </row>
    <row r="101266" spans="2:2" x14ac:dyDescent="0.2">
      <c r="B101266" s="10"/>
    </row>
    <row r="101267" spans="2:2" x14ac:dyDescent="0.2">
      <c r="B101267" s="10"/>
    </row>
    <row r="101268" spans="2:2" x14ac:dyDescent="0.2">
      <c r="B101268" s="10"/>
    </row>
    <row r="101269" spans="2:2" x14ac:dyDescent="0.2">
      <c r="B101269" s="10"/>
    </row>
    <row r="101270" spans="2:2" x14ac:dyDescent="0.2">
      <c r="B101270" s="10"/>
    </row>
    <row r="101271" spans="2:2" x14ac:dyDescent="0.2">
      <c r="B101271" s="10"/>
    </row>
    <row r="101272" spans="2:2" x14ac:dyDescent="0.2">
      <c r="B101272" s="10"/>
    </row>
    <row r="101273" spans="2:2" x14ac:dyDescent="0.2">
      <c r="B101273" s="10"/>
    </row>
    <row r="101274" spans="2:2" x14ac:dyDescent="0.2">
      <c r="B101274" s="10"/>
    </row>
    <row r="101275" spans="2:2" x14ac:dyDescent="0.2">
      <c r="B101275" s="10"/>
    </row>
    <row r="101276" spans="2:2" x14ac:dyDescent="0.2">
      <c r="B101276" s="10"/>
    </row>
    <row r="101277" spans="2:2" x14ac:dyDescent="0.2">
      <c r="B101277" s="10"/>
    </row>
    <row r="101278" spans="2:2" x14ac:dyDescent="0.2">
      <c r="B101278" s="10"/>
    </row>
    <row r="101279" spans="2:2" x14ac:dyDescent="0.2">
      <c r="B101279" s="10"/>
    </row>
    <row r="101280" spans="2:2" x14ac:dyDescent="0.2">
      <c r="B101280" s="10"/>
    </row>
    <row r="101281" spans="2:2" x14ac:dyDescent="0.2">
      <c r="B101281" s="10"/>
    </row>
    <row r="101282" spans="2:2" x14ac:dyDescent="0.2">
      <c r="B101282" s="10"/>
    </row>
    <row r="101283" spans="2:2" x14ac:dyDescent="0.2">
      <c r="B101283" s="10"/>
    </row>
    <row r="101284" spans="2:2" x14ac:dyDescent="0.2">
      <c r="B101284" s="10"/>
    </row>
    <row r="101285" spans="2:2" x14ac:dyDescent="0.2">
      <c r="B101285" s="10"/>
    </row>
    <row r="101286" spans="2:2" x14ac:dyDescent="0.2">
      <c r="B101286" s="10"/>
    </row>
    <row r="101287" spans="2:2" x14ac:dyDescent="0.2">
      <c r="B101287" s="10"/>
    </row>
    <row r="101288" spans="2:2" x14ac:dyDescent="0.2">
      <c r="B101288" s="10"/>
    </row>
    <row r="101289" spans="2:2" x14ac:dyDescent="0.2">
      <c r="B101289" s="10"/>
    </row>
    <row r="101290" spans="2:2" x14ac:dyDescent="0.2">
      <c r="B101290" s="10"/>
    </row>
    <row r="101291" spans="2:2" x14ac:dyDescent="0.2">
      <c r="B101291" s="10"/>
    </row>
    <row r="101292" spans="2:2" x14ac:dyDescent="0.2">
      <c r="B101292" s="10"/>
    </row>
    <row r="101293" spans="2:2" x14ac:dyDescent="0.2">
      <c r="B101293" s="10"/>
    </row>
    <row r="101294" spans="2:2" x14ac:dyDescent="0.2">
      <c r="B101294" s="10"/>
    </row>
    <row r="101295" spans="2:2" x14ac:dyDescent="0.2">
      <c r="B101295" s="10"/>
    </row>
    <row r="101296" spans="2:2" x14ac:dyDescent="0.2">
      <c r="B101296" s="10"/>
    </row>
    <row r="101297" spans="2:2" x14ac:dyDescent="0.2">
      <c r="B101297" s="10"/>
    </row>
    <row r="101298" spans="2:2" x14ac:dyDescent="0.2">
      <c r="B101298" s="10"/>
    </row>
    <row r="101299" spans="2:2" x14ac:dyDescent="0.2">
      <c r="B101299" s="10"/>
    </row>
    <row r="101300" spans="2:2" x14ac:dyDescent="0.2">
      <c r="B101300" s="10"/>
    </row>
    <row r="101301" spans="2:2" x14ac:dyDescent="0.2">
      <c r="B101301" s="10"/>
    </row>
    <row r="101302" spans="2:2" x14ac:dyDescent="0.2">
      <c r="B101302" s="10"/>
    </row>
    <row r="101303" spans="2:2" x14ac:dyDescent="0.2">
      <c r="B101303" s="10"/>
    </row>
    <row r="101304" spans="2:2" x14ac:dyDescent="0.2">
      <c r="B101304" s="10"/>
    </row>
    <row r="101305" spans="2:2" x14ac:dyDescent="0.2">
      <c r="B101305" s="10"/>
    </row>
    <row r="101306" spans="2:2" x14ac:dyDescent="0.2">
      <c r="B101306" s="10"/>
    </row>
    <row r="101307" spans="2:2" x14ac:dyDescent="0.2">
      <c r="B101307" s="10"/>
    </row>
    <row r="101308" spans="2:2" x14ac:dyDescent="0.2">
      <c r="B101308" s="10"/>
    </row>
    <row r="101309" spans="2:2" x14ac:dyDescent="0.2">
      <c r="B101309" s="10"/>
    </row>
    <row r="101310" spans="2:2" x14ac:dyDescent="0.2">
      <c r="B101310" s="10"/>
    </row>
    <row r="101311" spans="2:2" x14ac:dyDescent="0.2">
      <c r="B101311" s="10"/>
    </row>
    <row r="101312" spans="2:2" x14ac:dyDescent="0.2">
      <c r="B101312" s="10"/>
    </row>
    <row r="101313" spans="2:2" x14ac:dyDescent="0.2">
      <c r="B101313" s="10"/>
    </row>
    <row r="101314" spans="2:2" x14ac:dyDescent="0.2">
      <c r="B101314" s="10"/>
    </row>
    <row r="101315" spans="2:2" x14ac:dyDescent="0.2">
      <c r="B101315" s="10"/>
    </row>
    <row r="101316" spans="2:2" x14ac:dyDescent="0.2">
      <c r="B101316" s="10"/>
    </row>
    <row r="101317" spans="2:2" x14ac:dyDescent="0.2">
      <c r="B101317" s="10"/>
    </row>
    <row r="101318" spans="2:2" x14ac:dyDescent="0.2">
      <c r="B101318" s="10"/>
    </row>
    <row r="101319" spans="2:2" x14ac:dyDescent="0.2">
      <c r="B101319" s="10"/>
    </row>
    <row r="101320" spans="2:2" x14ac:dyDescent="0.2">
      <c r="B101320" s="10"/>
    </row>
    <row r="101321" spans="2:2" x14ac:dyDescent="0.2">
      <c r="B101321" s="10"/>
    </row>
    <row r="101322" spans="2:2" x14ac:dyDescent="0.2">
      <c r="B101322" s="10"/>
    </row>
    <row r="101323" spans="2:2" x14ac:dyDescent="0.2">
      <c r="B101323" s="10"/>
    </row>
    <row r="101324" spans="2:2" x14ac:dyDescent="0.2">
      <c r="B101324" s="10"/>
    </row>
    <row r="101325" spans="2:2" x14ac:dyDescent="0.2">
      <c r="B101325" s="10"/>
    </row>
    <row r="101326" spans="2:2" x14ac:dyDescent="0.2">
      <c r="B101326" s="10"/>
    </row>
    <row r="101327" spans="2:2" x14ac:dyDescent="0.2">
      <c r="B101327" s="10"/>
    </row>
    <row r="101328" spans="2:2" x14ac:dyDescent="0.2">
      <c r="B101328" s="10"/>
    </row>
    <row r="101329" spans="2:2" x14ac:dyDescent="0.2">
      <c r="B101329" s="10"/>
    </row>
    <row r="101330" spans="2:2" x14ac:dyDescent="0.2">
      <c r="B101330" s="10"/>
    </row>
    <row r="101331" spans="2:2" x14ac:dyDescent="0.2">
      <c r="B101331" s="10"/>
    </row>
    <row r="101332" spans="2:2" x14ac:dyDescent="0.2">
      <c r="B101332" s="10"/>
    </row>
    <row r="101333" spans="2:2" x14ac:dyDescent="0.2">
      <c r="B101333" s="10"/>
    </row>
    <row r="101334" spans="2:2" x14ac:dyDescent="0.2">
      <c r="B101334" s="10"/>
    </row>
    <row r="101335" spans="2:2" x14ac:dyDescent="0.2">
      <c r="B101335" s="10"/>
    </row>
    <row r="101336" spans="2:2" x14ac:dyDescent="0.2">
      <c r="B101336" s="10"/>
    </row>
    <row r="101337" spans="2:2" x14ac:dyDescent="0.2">
      <c r="B101337" s="10"/>
    </row>
    <row r="101338" spans="2:2" x14ac:dyDescent="0.2">
      <c r="B101338" s="10"/>
    </row>
    <row r="101339" spans="2:2" x14ac:dyDescent="0.2">
      <c r="B101339" s="10"/>
    </row>
    <row r="101340" spans="2:2" x14ac:dyDescent="0.2">
      <c r="B101340" s="10"/>
    </row>
    <row r="101341" spans="2:2" x14ac:dyDescent="0.2">
      <c r="B101341" s="10"/>
    </row>
    <row r="101342" spans="2:2" x14ac:dyDescent="0.2">
      <c r="B101342" s="10"/>
    </row>
    <row r="101343" spans="2:2" x14ac:dyDescent="0.2">
      <c r="B101343" s="10"/>
    </row>
    <row r="101344" spans="2:2" x14ac:dyDescent="0.2">
      <c r="B101344" s="10"/>
    </row>
    <row r="101345" spans="2:2" x14ac:dyDescent="0.2">
      <c r="B101345" s="10"/>
    </row>
    <row r="101346" spans="2:2" x14ac:dyDescent="0.2">
      <c r="B101346" s="10"/>
    </row>
    <row r="101347" spans="2:2" x14ac:dyDescent="0.2">
      <c r="B101347" s="10"/>
    </row>
    <row r="101348" spans="2:2" x14ac:dyDescent="0.2">
      <c r="B101348" s="10"/>
    </row>
    <row r="101349" spans="2:2" x14ac:dyDescent="0.2">
      <c r="B101349" s="10"/>
    </row>
    <row r="101350" spans="2:2" x14ac:dyDescent="0.2">
      <c r="B101350" s="10"/>
    </row>
    <row r="101351" spans="2:2" x14ac:dyDescent="0.2">
      <c r="B101351" s="10"/>
    </row>
    <row r="101352" spans="2:2" x14ac:dyDescent="0.2">
      <c r="B101352" s="10"/>
    </row>
    <row r="101353" spans="2:2" x14ac:dyDescent="0.2">
      <c r="B101353" s="10"/>
    </row>
    <row r="101354" spans="2:2" x14ac:dyDescent="0.2">
      <c r="B101354" s="10"/>
    </row>
    <row r="101355" spans="2:2" x14ac:dyDescent="0.2">
      <c r="B101355" s="10"/>
    </row>
    <row r="101356" spans="2:2" x14ac:dyDescent="0.2">
      <c r="B101356" s="10"/>
    </row>
    <row r="101357" spans="2:2" x14ac:dyDescent="0.2">
      <c r="B101357" s="10"/>
    </row>
    <row r="101358" spans="2:2" x14ac:dyDescent="0.2">
      <c r="B101358" s="10"/>
    </row>
    <row r="101359" spans="2:2" x14ac:dyDescent="0.2">
      <c r="B101359" s="10"/>
    </row>
    <row r="101360" spans="2:2" x14ac:dyDescent="0.2">
      <c r="B101360" s="10"/>
    </row>
    <row r="101361" spans="2:2" x14ac:dyDescent="0.2">
      <c r="B101361" s="10"/>
    </row>
    <row r="101362" spans="2:2" x14ac:dyDescent="0.2">
      <c r="B101362" s="10"/>
    </row>
    <row r="101363" spans="2:2" x14ac:dyDescent="0.2">
      <c r="B101363" s="10"/>
    </row>
    <row r="101364" spans="2:2" x14ac:dyDescent="0.2">
      <c r="B101364" s="10"/>
    </row>
    <row r="101365" spans="2:2" x14ac:dyDescent="0.2">
      <c r="B101365" s="10"/>
    </row>
    <row r="101366" spans="2:2" x14ac:dyDescent="0.2">
      <c r="B101366" s="10"/>
    </row>
    <row r="101367" spans="2:2" x14ac:dyDescent="0.2">
      <c r="B101367" s="10"/>
    </row>
    <row r="101368" spans="2:2" x14ac:dyDescent="0.2">
      <c r="B101368" s="10"/>
    </row>
    <row r="101369" spans="2:2" x14ac:dyDescent="0.2">
      <c r="B101369" s="10"/>
    </row>
    <row r="101370" spans="2:2" x14ac:dyDescent="0.2">
      <c r="B101370" s="10"/>
    </row>
    <row r="101371" spans="2:2" x14ac:dyDescent="0.2">
      <c r="B101371" s="10"/>
    </row>
    <row r="101372" spans="2:2" x14ac:dyDescent="0.2">
      <c r="B101372" s="10"/>
    </row>
    <row r="101373" spans="2:2" x14ac:dyDescent="0.2">
      <c r="B101373" s="10"/>
    </row>
    <row r="101374" spans="2:2" x14ac:dyDescent="0.2">
      <c r="B101374" s="10"/>
    </row>
    <row r="101375" spans="2:2" x14ac:dyDescent="0.2">
      <c r="B101375" s="10"/>
    </row>
    <row r="101376" spans="2:2" x14ac:dyDescent="0.2">
      <c r="B101376" s="10"/>
    </row>
    <row r="101377" spans="2:2" x14ac:dyDescent="0.2">
      <c r="B101377" s="10"/>
    </row>
    <row r="101378" spans="2:2" x14ac:dyDescent="0.2">
      <c r="B101378" s="10"/>
    </row>
    <row r="101379" spans="2:2" x14ac:dyDescent="0.2">
      <c r="B101379" s="10"/>
    </row>
    <row r="101380" spans="2:2" x14ac:dyDescent="0.2">
      <c r="B101380" s="10"/>
    </row>
    <row r="101381" spans="2:2" x14ac:dyDescent="0.2">
      <c r="B101381" s="10"/>
    </row>
    <row r="101382" spans="2:2" x14ac:dyDescent="0.2">
      <c r="B101382" s="10"/>
    </row>
    <row r="101383" spans="2:2" x14ac:dyDescent="0.2">
      <c r="B101383" s="10"/>
    </row>
    <row r="101384" spans="2:2" x14ac:dyDescent="0.2">
      <c r="B101384" s="10"/>
    </row>
    <row r="101385" spans="2:2" x14ac:dyDescent="0.2">
      <c r="B101385" s="10"/>
    </row>
    <row r="101386" spans="2:2" x14ac:dyDescent="0.2">
      <c r="B101386" s="10"/>
    </row>
    <row r="101387" spans="2:2" x14ac:dyDescent="0.2">
      <c r="B101387" s="10"/>
    </row>
    <row r="101388" spans="2:2" x14ac:dyDescent="0.2">
      <c r="B101388" s="10"/>
    </row>
    <row r="101389" spans="2:2" x14ac:dyDescent="0.2">
      <c r="B101389" s="10"/>
    </row>
    <row r="101390" spans="2:2" x14ac:dyDescent="0.2">
      <c r="B101390" s="10"/>
    </row>
    <row r="101391" spans="2:2" x14ac:dyDescent="0.2">
      <c r="B101391" s="10"/>
    </row>
    <row r="101392" spans="2:2" x14ac:dyDescent="0.2">
      <c r="B101392" s="10"/>
    </row>
    <row r="101393" spans="2:2" x14ac:dyDescent="0.2">
      <c r="B101393" s="10"/>
    </row>
    <row r="101394" spans="2:2" x14ac:dyDescent="0.2">
      <c r="B101394" s="10"/>
    </row>
    <row r="101395" spans="2:2" x14ac:dyDescent="0.2">
      <c r="B101395" s="10"/>
    </row>
    <row r="101396" spans="2:2" x14ac:dyDescent="0.2">
      <c r="B101396" s="10"/>
    </row>
    <row r="101397" spans="2:2" x14ac:dyDescent="0.2">
      <c r="B101397" s="10"/>
    </row>
    <row r="101398" spans="2:2" x14ac:dyDescent="0.2">
      <c r="B101398" s="10"/>
    </row>
    <row r="101399" spans="2:2" x14ac:dyDescent="0.2">
      <c r="B101399" s="10"/>
    </row>
    <row r="101400" spans="2:2" x14ac:dyDescent="0.2">
      <c r="B101400" s="10"/>
    </row>
    <row r="101401" spans="2:2" x14ac:dyDescent="0.2">
      <c r="B101401" s="10"/>
    </row>
    <row r="101402" spans="2:2" x14ac:dyDescent="0.2">
      <c r="B101402" s="10"/>
    </row>
    <row r="101403" spans="2:2" x14ac:dyDescent="0.2">
      <c r="B101403" s="10"/>
    </row>
    <row r="101404" spans="2:2" x14ac:dyDescent="0.2">
      <c r="B101404" s="10"/>
    </row>
    <row r="101405" spans="2:2" x14ac:dyDescent="0.2">
      <c r="B101405" s="10"/>
    </row>
    <row r="101406" spans="2:2" x14ac:dyDescent="0.2">
      <c r="B101406" s="10"/>
    </row>
    <row r="101407" spans="2:2" x14ac:dyDescent="0.2">
      <c r="B101407" s="10"/>
    </row>
    <row r="101408" spans="2:2" x14ac:dyDescent="0.2">
      <c r="B101408" s="10"/>
    </row>
    <row r="101409" spans="2:2" x14ac:dyDescent="0.2">
      <c r="B101409" s="10"/>
    </row>
    <row r="101410" spans="2:2" x14ac:dyDescent="0.2">
      <c r="B101410" s="10"/>
    </row>
    <row r="101411" spans="2:2" x14ac:dyDescent="0.2">
      <c r="B101411" s="10"/>
    </row>
    <row r="101412" spans="2:2" x14ac:dyDescent="0.2">
      <c r="B101412" s="10"/>
    </row>
    <row r="101413" spans="2:2" x14ac:dyDescent="0.2">
      <c r="B101413" s="10"/>
    </row>
    <row r="101414" spans="2:2" x14ac:dyDescent="0.2">
      <c r="B101414" s="10"/>
    </row>
    <row r="101415" spans="2:2" x14ac:dyDescent="0.2">
      <c r="B101415" s="10"/>
    </row>
    <row r="101416" spans="2:2" x14ac:dyDescent="0.2">
      <c r="B101416" s="10"/>
    </row>
    <row r="101417" spans="2:2" x14ac:dyDescent="0.2">
      <c r="B101417" s="10"/>
    </row>
    <row r="101418" spans="2:2" x14ac:dyDescent="0.2">
      <c r="B101418" s="10"/>
    </row>
    <row r="101419" spans="2:2" x14ac:dyDescent="0.2">
      <c r="B101419" s="10"/>
    </row>
    <row r="101420" spans="2:2" x14ac:dyDescent="0.2">
      <c r="B101420" s="10"/>
    </row>
    <row r="101421" spans="2:2" x14ac:dyDescent="0.2">
      <c r="B101421" s="10"/>
    </row>
    <row r="101422" spans="2:2" x14ac:dyDescent="0.2">
      <c r="B101422" s="10"/>
    </row>
    <row r="101423" spans="2:2" x14ac:dyDescent="0.2">
      <c r="B101423" s="10"/>
    </row>
    <row r="101424" spans="2:2" x14ac:dyDescent="0.2">
      <c r="B101424" s="10"/>
    </row>
    <row r="101425" spans="2:2" x14ac:dyDescent="0.2">
      <c r="B101425" s="10"/>
    </row>
    <row r="101426" spans="2:2" x14ac:dyDescent="0.2">
      <c r="B101426" s="10"/>
    </row>
    <row r="101427" spans="2:2" x14ac:dyDescent="0.2">
      <c r="B101427" s="10"/>
    </row>
    <row r="101428" spans="2:2" x14ac:dyDescent="0.2">
      <c r="B101428" s="10"/>
    </row>
    <row r="101429" spans="2:2" x14ac:dyDescent="0.2">
      <c r="B101429" s="10"/>
    </row>
    <row r="101430" spans="2:2" x14ac:dyDescent="0.2">
      <c r="B101430" s="10"/>
    </row>
    <row r="101431" spans="2:2" x14ac:dyDescent="0.2">
      <c r="B101431" s="10"/>
    </row>
    <row r="101432" spans="2:2" x14ac:dyDescent="0.2">
      <c r="B101432" s="10"/>
    </row>
    <row r="101433" spans="2:2" x14ac:dyDescent="0.2">
      <c r="B101433" s="10"/>
    </row>
    <row r="101434" spans="2:2" x14ac:dyDescent="0.2">
      <c r="B101434" s="10"/>
    </row>
    <row r="101435" spans="2:2" x14ac:dyDescent="0.2">
      <c r="B101435" s="10"/>
    </row>
    <row r="101436" spans="2:2" x14ac:dyDescent="0.2">
      <c r="B101436" s="10"/>
    </row>
    <row r="101437" spans="2:2" x14ac:dyDescent="0.2">
      <c r="B101437" s="10"/>
    </row>
    <row r="101438" spans="2:2" x14ac:dyDescent="0.2">
      <c r="B101438" s="10"/>
    </row>
    <row r="101439" spans="2:2" x14ac:dyDescent="0.2">
      <c r="B101439" s="10"/>
    </row>
    <row r="101440" spans="2:2" x14ac:dyDescent="0.2">
      <c r="B101440" s="10"/>
    </row>
    <row r="101441" spans="2:2" x14ac:dyDescent="0.2">
      <c r="B101441" s="10"/>
    </row>
    <row r="101442" spans="2:2" x14ac:dyDescent="0.2">
      <c r="B101442" s="10"/>
    </row>
    <row r="101443" spans="2:2" x14ac:dyDescent="0.2">
      <c r="B101443" s="10"/>
    </row>
    <row r="101444" spans="2:2" x14ac:dyDescent="0.2">
      <c r="B101444" s="10"/>
    </row>
    <row r="101445" spans="2:2" x14ac:dyDescent="0.2">
      <c r="B101445" s="10"/>
    </row>
    <row r="101446" spans="2:2" x14ac:dyDescent="0.2">
      <c r="B101446" s="10"/>
    </row>
    <row r="101447" spans="2:2" x14ac:dyDescent="0.2">
      <c r="B101447" s="10"/>
    </row>
    <row r="101448" spans="2:2" x14ac:dyDescent="0.2">
      <c r="B101448" s="10"/>
    </row>
    <row r="101449" spans="2:2" x14ac:dyDescent="0.2">
      <c r="B101449" s="10"/>
    </row>
    <row r="101450" spans="2:2" x14ac:dyDescent="0.2">
      <c r="B101450" s="10"/>
    </row>
    <row r="101451" spans="2:2" x14ac:dyDescent="0.2">
      <c r="B101451" s="10"/>
    </row>
    <row r="101452" spans="2:2" x14ac:dyDescent="0.2">
      <c r="B101452" s="10"/>
    </row>
    <row r="101453" spans="2:2" x14ac:dyDescent="0.2">
      <c r="B101453" s="10"/>
    </row>
    <row r="101454" spans="2:2" x14ac:dyDescent="0.2">
      <c r="B101454" s="10"/>
    </row>
    <row r="101455" spans="2:2" x14ac:dyDescent="0.2">
      <c r="B101455" s="10"/>
    </row>
    <row r="101456" spans="2:2" x14ac:dyDescent="0.2">
      <c r="B101456" s="10"/>
    </row>
    <row r="101457" spans="2:2" x14ac:dyDescent="0.2">
      <c r="B101457" s="10"/>
    </row>
    <row r="101458" spans="2:2" x14ac:dyDescent="0.2">
      <c r="B101458" s="10"/>
    </row>
    <row r="101459" spans="2:2" x14ac:dyDescent="0.2">
      <c r="B101459" s="10"/>
    </row>
    <row r="101460" spans="2:2" x14ac:dyDescent="0.2">
      <c r="B101460" s="10"/>
    </row>
    <row r="101461" spans="2:2" x14ac:dyDescent="0.2">
      <c r="B101461" s="10"/>
    </row>
    <row r="101462" spans="2:2" x14ac:dyDescent="0.2">
      <c r="B101462" s="10"/>
    </row>
    <row r="101463" spans="2:2" x14ac:dyDescent="0.2">
      <c r="B101463" s="10"/>
    </row>
    <row r="101464" spans="2:2" x14ac:dyDescent="0.2">
      <c r="B101464" s="10"/>
    </row>
    <row r="101465" spans="2:2" x14ac:dyDescent="0.2">
      <c r="B101465" s="10"/>
    </row>
    <row r="101466" spans="2:2" x14ac:dyDescent="0.2">
      <c r="B101466" s="10"/>
    </row>
    <row r="101467" spans="2:2" x14ac:dyDescent="0.2">
      <c r="B101467" s="10"/>
    </row>
    <row r="101468" spans="2:2" x14ac:dyDescent="0.2">
      <c r="B101468" s="10"/>
    </row>
    <row r="101469" spans="2:2" x14ac:dyDescent="0.2">
      <c r="B101469" s="10"/>
    </row>
    <row r="101470" spans="2:2" x14ac:dyDescent="0.2">
      <c r="B101470" s="10"/>
    </row>
    <row r="101471" spans="2:2" x14ac:dyDescent="0.2">
      <c r="B101471" s="10"/>
    </row>
    <row r="101472" spans="2:2" x14ac:dyDescent="0.2">
      <c r="B101472" s="10"/>
    </row>
    <row r="101473" spans="2:2" x14ac:dyDescent="0.2">
      <c r="B101473" s="10"/>
    </row>
    <row r="101474" spans="2:2" x14ac:dyDescent="0.2">
      <c r="B101474" s="10"/>
    </row>
    <row r="101475" spans="2:2" x14ac:dyDescent="0.2">
      <c r="B101475" s="10"/>
    </row>
    <row r="101476" spans="2:2" x14ac:dyDescent="0.2">
      <c r="B101476" s="10"/>
    </row>
    <row r="101477" spans="2:2" x14ac:dyDescent="0.2">
      <c r="B101477" s="10"/>
    </row>
    <row r="101478" spans="2:2" x14ac:dyDescent="0.2">
      <c r="B101478" s="10"/>
    </row>
    <row r="101479" spans="2:2" x14ac:dyDescent="0.2">
      <c r="B101479" s="10"/>
    </row>
    <row r="101480" spans="2:2" x14ac:dyDescent="0.2">
      <c r="B101480" s="10"/>
    </row>
    <row r="101481" spans="2:2" x14ac:dyDescent="0.2">
      <c r="B101481" s="10"/>
    </row>
    <row r="101482" spans="2:2" x14ac:dyDescent="0.2">
      <c r="B101482" s="10"/>
    </row>
    <row r="101483" spans="2:2" x14ac:dyDescent="0.2">
      <c r="B101483" s="10"/>
    </row>
    <row r="101484" spans="2:2" x14ac:dyDescent="0.2">
      <c r="B101484" s="10"/>
    </row>
    <row r="101485" spans="2:2" x14ac:dyDescent="0.2">
      <c r="B101485" s="10"/>
    </row>
    <row r="101486" spans="2:2" x14ac:dyDescent="0.2">
      <c r="B101486" s="10"/>
    </row>
    <row r="101487" spans="2:2" x14ac:dyDescent="0.2">
      <c r="B101487" s="10"/>
    </row>
    <row r="101488" spans="2:2" x14ac:dyDescent="0.2">
      <c r="B101488" s="10"/>
    </row>
    <row r="101489" spans="2:2" x14ac:dyDescent="0.2">
      <c r="B101489" s="10"/>
    </row>
    <row r="101490" spans="2:2" x14ac:dyDescent="0.2">
      <c r="B101490" s="10"/>
    </row>
    <row r="101491" spans="2:2" x14ac:dyDescent="0.2">
      <c r="B101491" s="10"/>
    </row>
    <row r="101492" spans="2:2" x14ac:dyDescent="0.2">
      <c r="B101492" s="10"/>
    </row>
    <row r="101493" spans="2:2" x14ac:dyDescent="0.2">
      <c r="B101493" s="10"/>
    </row>
    <row r="101494" spans="2:2" x14ac:dyDescent="0.2">
      <c r="B101494" s="10"/>
    </row>
    <row r="101495" spans="2:2" x14ac:dyDescent="0.2">
      <c r="B101495" s="10"/>
    </row>
    <row r="101496" spans="2:2" x14ac:dyDescent="0.2">
      <c r="B101496" s="10"/>
    </row>
    <row r="101497" spans="2:2" x14ac:dyDescent="0.2">
      <c r="B101497" s="10"/>
    </row>
    <row r="101498" spans="2:2" x14ac:dyDescent="0.2">
      <c r="B101498" s="10"/>
    </row>
    <row r="101499" spans="2:2" x14ac:dyDescent="0.2">
      <c r="B101499" s="10"/>
    </row>
    <row r="101500" spans="2:2" x14ac:dyDescent="0.2">
      <c r="B101500" s="10"/>
    </row>
    <row r="101501" spans="2:2" x14ac:dyDescent="0.2">
      <c r="B101501" s="10"/>
    </row>
    <row r="101502" spans="2:2" x14ac:dyDescent="0.2">
      <c r="B101502" s="10"/>
    </row>
    <row r="101503" spans="2:2" x14ac:dyDescent="0.2">
      <c r="B101503" s="10"/>
    </row>
    <row r="101504" spans="2:2" x14ac:dyDescent="0.2">
      <c r="B101504" s="10"/>
    </row>
    <row r="101505" spans="2:2" x14ac:dyDescent="0.2">
      <c r="B101505" s="10"/>
    </row>
    <row r="101506" spans="2:2" x14ac:dyDescent="0.2">
      <c r="B101506" s="10"/>
    </row>
    <row r="101507" spans="2:2" x14ac:dyDescent="0.2">
      <c r="B101507" s="10"/>
    </row>
    <row r="101508" spans="2:2" x14ac:dyDescent="0.2">
      <c r="B101508" s="10"/>
    </row>
    <row r="101509" spans="2:2" x14ac:dyDescent="0.2">
      <c r="B101509" s="10"/>
    </row>
    <row r="101510" spans="2:2" x14ac:dyDescent="0.2">
      <c r="B101510" s="10"/>
    </row>
    <row r="101511" spans="2:2" x14ac:dyDescent="0.2">
      <c r="B101511" s="10"/>
    </row>
    <row r="101512" spans="2:2" x14ac:dyDescent="0.2">
      <c r="B101512" s="10"/>
    </row>
    <row r="101513" spans="2:2" x14ac:dyDescent="0.2">
      <c r="B101513" s="10"/>
    </row>
    <row r="101514" spans="2:2" x14ac:dyDescent="0.2">
      <c r="B101514" s="10"/>
    </row>
    <row r="101515" spans="2:2" x14ac:dyDescent="0.2">
      <c r="B101515" s="10"/>
    </row>
    <row r="101516" spans="2:2" x14ac:dyDescent="0.2">
      <c r="B101516" s="10"/>
    </row>
    <row r="101517" spans="2:2" x14ac:dyDescent="0.2">
      <c r="B101517" s="10"/>
    </row>
    <row r="101518" spans="2:2" x14ac:dyDescent="0.2">
      <c r="B101518" s="10"/>
    </row>
    <row r="101519" spans="2:2" x14ac:dyDescent="0.2">
      <c r="B101519" s="10"/>
    </row>
    <row r="101520" spans="2:2" x14ac:dyDescent="0.2">
      <c r="B101520" s="10"/>
    </row>
    <row r="101521" spans="2:2" x14ac:dyDescent="0.2">
      <c r="B101521" s="10"/>
    </row>
    <row r="101522" spans="2:2" x14ac:dyDescent="0.2">
      <c r="B101522" s="10"/>
    </row>
    <row r="101523" spans="2:2" x14ac:dyDescent="0.2">
      <c r="B101523" s="10"/>
    </row>
    <row r="101524" spans="2:2" x14ac:dyDescent="0.2">
      <c r="B101524" s="10"/>
    </row>
    <row r="101525" spans="2:2" x14ac:dyDescent="0.2">
      <c r="B101525" s="10"/>
    </row>
    <row r="101526" spans="2:2" x14ac:dyDescent="0.2">
      <c r="B101526" s="10"/>
    </row>
    <row r="101527" spans="2:2" x14ac:dyDescent="0.2">
      <c r="B101527" s="10"/>
    </row>
    <row r="101528" spans="2:2" x14ac:dyDescent="0.2">
      <c r="B101528" s="10"/>
    </row>
    <row r="101529" spans="2:2" x14ac:dyDescent="0.2">
      <c r="B101529" s="10"/>
    </row>
    <row r="101530" spans="2:2" x14ac:dyDescent="0.2">
      <c r="B101530" s="10"/>
    </row>
    <row r="101531" spans="2:2" x14ac:dyDescent="0.2">
      <c r="B101531" s="10"/>
    </row>
    <row r="101532" spans="2:2" x14ac:dyDescent="0.2">
      <c r="B101532" s="10"/>
    </row>
    <row r="101533" spans="2:2" x14ac:dyDescent="0.2">
      <c r="B101533" s="10"/>
    </row>
    <row r="101534" spans="2:2" x14ac:dyDescent="0.2">
      <c r="B101534" s="10"/>
    </row>
    <row r="101535" spans="2:2" x14ac:dyDescent="0.2">
      <c r="B101535" s="10"/>
    </row>
    <row r="101536" spans="2:2" x14ac:dyDescent="0.2">
      <c r="B101536" s="10"/>
    </row>
    <row r="101537" spans="2:2" x14ac:dyDescent="0.2">
      <c r="B101537" s="10"/>
    </row>
    <row r="101538" spans="2:2" x14ac:dyDescent="0.2">
      <c r="B101538" s="10"/>
    </row>
    <row r="101539" spans="2:2" x14ac:dyDescent="0.2">
      <c r="B101539" s="10"/>
    </row>
    <row r="101540" spans="2:2" x14ac:dyDescent="0.2">
      <c r="B101540" s="10"/>
    </row>
    <row r="101541" spans="2:2" x14ac:dyDescent="0.2">
      <c r="B101541" s="10"/>
    </row>
    <row r="101542" spans="2:2" x14ac:dyDescent="0.2">
      <c r="B101542" s="10"/>
    </row>
    <row r="101543" spans="2:2" x14ac:dyDescent="0.2">
      <c r="B101543" s="10"/>
    </row>
    <row r="101544" spans="2:2" x14ac:dyDescent="0.2">
      <c r="B101544" s="10"/>
    </row>
    <row r="101545" spans="2:2" x14ac:dyDescent="0.2">
      <c r="B101545" s="10"/>
    </row>
    <row r="101546" spans="2:2" x14ac:dyDescent="0.2">
      <c r="B101546" s="10"/>
    </row>
    <row r="101547" spans="2:2" x14ac:dyDescent="0.2">
      <c r="B101547" s="10"/>
    </row>
    <row r="101548" spans="2:2" x14ac:dyDescent="0.2">
      <c r="B101548" s="10"/>
    </row>
    <row r="101549" spans="2:2" x14ac:dyDescent="0.2">
      <c r="B101549" s="10"/>
    </row>
    <row r="101550" spans="2:2" x14ac:dyDescent="0.2">
      <c r="B101550" s="10"/>
    </row>
    <row r="101551" spans="2:2" x14ac:dyDescent="0.2">
      <c r="B101551" s="10"/>
    </row>
    <row r="101552" spans="2:2" x14ac:dyDescent="0.2">
      <c r="B101552" s="10"/>
    </row>
    <row r="101553" spans="2:2" x14ac:dyDescent="0.2">
      <c r="B101553" s="10"/>
    </row>
    <row r="101554" spans="2:2" x14ac:dyDescent="0.2">
      <c r="B101554" s="10"/>
    </row>
    <row r="101555" spans="2:2" x14ac:dyDescent="0.2">
      <c r="B101555" s="10"/>
    </row>
    <row r="101556" spans="2:2" x14ac:dyDescent="0.2">
      <c r="B101556" s="10"/>
    </row>
    <row r="101557" spans="2:2" x14ac:dyDescent="0.2">
      <c r="B101557" s="10"/>
    </row>
    <row r="101558" spans="2:2" x14ac:dyDescent="0.2">
      <c r="B101558" s="10"/>
    </row>
    <row r="101559" spans="2:2" x14ac:dyDescent="0.2">
      <c r="B101559" s="10"/>
    </row>
    <row r="101560" spans="2:2" x14ac:dyDescent="0.2">
      <c r="B101560" s="10"/>
    </row>
    <row r="101561" spans="2:2" x14ac:dyDescent="0.2">
      <c r="B101561" s="10"/>
    </row>
    <row r="101562" spans="2:2" x14ac:dyDescent="0.2">
      <c r="B101562" s="10"/>
    </row>
    <row r="101563" spans="2:2" x14ac:dyDescent="0.2">
      <c r="B101563" s="10"/>
    </row>
    <row r="101564" spans="2:2" x14ac:dyDescent="0.2">
      <c r="B101564" s="10"/>
    </row>
    <row r="101565" spans="2:2" x14ac:dyDescent="0.2">
      <c r="B101565" s="10"/>
    </row>
    <row r="101566" spans="2:2" x14ac:dyDescent="0.2">
      <c r="B101566" s="10"/>
    </row>
    <row r="101567" spans="2:2" x14ac:dyDescent="0.2">
      <c r="B101567" s="10"/>
    </row>
    <row r="101568" spans="2:2" x14ac:dyDescent="0.2">
      <c r="B101568" s="10"/>
    </row>
    <row r="101569" spans="2:2" x14ac:dyDescent="0.2">
      <c r="B101569" s="10"/>
    </row>
    <row r="101570" spans="2:2" x14ac:dyDescent="0.2">
      <c r="B101570" s="10"/>
    </row>
    <row r="101571" spans="2:2" x14ac:dyDescent="0.2">
      <c r="B101571" s="10"/>
    </row>
    <row r="101572" spans="2:2" x14ac:dyDescent="0.2">
      <c r="B101572" s="10"/>
    </row>
    <row r="101573" spans="2:2" x14ac:dyDescent="0.2">
      <c r="B101573" s="10"/>
    </row>
    <row r="101574" spans="2:2" x14ac:dyDescent="0.2">
      <c r="B101574" s="10"/>
    </row>
    <row r="101575" spans="2:2" x14ac:dyDescent="0.2">
      <c r="B101575" s="10"/>
    </row>
    <row r="101576" spans="2:2" x14ac:dyDescent="0.2">
      <c r="B101576" s="10"/>
    </row>
    <row r="101577" spans="2:2" x14ac:dyDescent="0.2">
      <c r="B101577" s="10"/>
    </row>
    <row r="101578" spans="2:2" x14ac:dyDescent="0.2">
      <c r="B101578" s="10"/>
    </row>
    <row r="101579" spans="2:2" x14ac:dyDescent="0.2">
      <c r="B101579" s="10"/>
    </row>
    <row r="101580" spans="2:2" x14ac:dyDescent="0.2">
      <c r="B101580" s="10"/>
    </row>
    <row r="101581" spans="2:2" x14ac:dyDescent="0.2">
      <c r="B101581" s="10"/>
    </row>
    <row r="101582" spans="2:2" x14ac:dyDescent="0.2">
      <c r="B101582" s="10"/>
    </row>
    <row r="101583" spans="2:2" x14ac:dyDescent="0.2">
      <c r="B101583" s="10"/>
    </row>
    <row r="101584" spans="2:2" x14ac:dyDescent="0.2">
      <c r="B101584" s="10"/>
    </row>
    <row r="101585" spans="2:2" x14ac:dyDescent="0.2">
      <c r="B101585" s="10"/>
    </row>
    <row r="101586" spans="2:2" x14ac:dyDescent="0.2">
      <c r="B101586" s="10"/>
    </row>
    <row r="101587" spans="2:2" x14ac:dyDescent="0.2">
      <c r="B101587" s="10"/>
    </row>
    <row r="101588" spans="2:2" x14ac:dyDescent="0.2">
      <c r="B101588" s="10"/>
    </row>
    <row r="101589" spans="2:2" x14ac:dyDescent="0.2">
      <c r="B101589" s="10"/>
    </row>
    <row r="101590" spans="2:2" x14ac:dyDescent="0.2">
      <c r="B101590" s="10"/>
    </row>
    <row r="101591" spans="2:2" x14ac:dyDescent="0.2">
      <c r="B101591" s="10"/>
    </row>
    <row r="101592" spans="2:2" x14ac:dyDescent="0.2">
      <c r="B101592" s="10"/>
    </row>
    <row r="101593" spans="2:2" x14ac:dyDescent="0.2">
      <c r="B101593" s="10"/>
    </row>
    <row r="101594" spans="2:2" x14ac:dyDescent="0.2">
      <c r="B101594" s="10"/>
    </row>
    <row r="101595" spans="2:2" x14ac:dyDescent="0.2">
      <c r="B101595" s="10"/>
    </row>
    <row r="101596" spans="2:2" x14ac:dyDescent="0.2">
      <c r="B101596" s="10"/>
    </row>
    <row r="101597" spans="2:2" x14ac:dyDescent="0.2">
      <c r="B101597" s="10"/>
    </row>
    <row r="101598" spans="2:2" x14ac:dyDescent="0.2">
      <c r="B101598" s="10"/>
    </row>
    <row r="101599" spans="2:2" x14ac:dyDescent="0.2">
      <c r="B101599" s="10"/>
    </row>
    <row r="101600" spans="2:2" x14ac:dyDescent="0.2">
      <c r="B101600" s="10"/>
    </row>
    <row r="101601" spans="2:2" x14ac:dyDescent="0.2">
      <c r="B101601" s="10"/>
    </row>
    <row r="101602" spans="2:2" x14ac:dyDescent="0.2">
      <c r="B101602" s="10"/>
    </row>
    <row r="101603" spans="2:2" x14ac:dyDescent="0.2">
      <c r="B101603" s="10"/>
    </row>
    <row r="101604" spans="2:2" x14ac:dyDescent="0.2">
      <c r="B101604" s="10"/>
    </row>
    <row r="101605" spans="2:2" x14ac:dyDescent="0.2">
      <c r="B101605" s="10"/>
    </row>
    <row r="101606" spans="2:2" x14ac:dyDescent="0.2">
      <c r="B101606" s="10"/>
    </row>
    <row r="101607" spans="2:2" x14ac:dyDescent="0.2">
      <c r="B101607" s="10"/>
    </row>
    <row r="101608" spans="2:2" x14ac:dyDescent="0.2">
      <c r="B101608" s="10"/>
    </row>
    <row r="101609" spans="2:2" x14ac:dyDescent="0.2">
      <c r="B101609" s="10"/>
    </row>
    <row r="101610" spans="2:2" x14ac:dyDescent="0.2">
      <c r="B101610" s="10"/>
    </row>
    <row r="101611" spans="2:2" x14ac:dyDescent="0.2">
      <c r="B101611" s="10"/>
    </row>
    <row r="101612" spans="2:2" x14ac:dyDescent="0.2">
      <c r="B101612" s="10"/>
    </row>
    <row r="101613" spans="2:2" x14ac:dyDescent="0.2">
      <c r="B101613" s="10"/>
    </row>
    <row r="101614" spans="2:2" x14ac:dyDescent="0.2">
      <c r="B101614" s="10"/>
    </row>
    <row r="101615" spans="2:2" x14ac:dyDescent="0.2">
      <c r="B101615" s="10"/>
    </row>
    <row r="101616" spans="2:2" x14ac:dyDescent="0.2">
      <c r="B101616" s="10"/>
    </row>
    <row r="101617" spans="2:2" x14ac:dyDescent="0.2">
      <c r="B101617" s="10"/>
    </row>
    <row r="101618" spans="2:2" x14ac:dyDescent="0.2">
      <c r="B101618" s="10"/>
    </row>
    <row r="101619" spans="2:2" x14ac:dyDescent="0.2">
      <c r="B101619" s="10"/>
    </row>
    <row r="101620" spans="2:2" x14ac:dyDescent="0.2">
      <c r="B101620" s="10"/>
    </row>
    <row r="101621" spans="2:2" x14ac:dyDescent="0.2">
      <c r="B101621" s="10"/>
    </row>
    <row r="101622" spans="2:2" x14ac:dyDescent="0.2">
      <c r="B101622" s="10"/>
    </row>
    <row r="101623" spans="2:2" x14ac:dyDescent="0.2">
      <c r="B101623" s="10"/>
    </row>
    <row r="101624" spans="2:2" x14ac:dyDescent="0.2">
      <c r="B101624" s="10"/>
    </row>
    <row r="101625" spans="2:2" x14ac:dyDescent="0.2">
      <c r="B101625" s="10"/>
    </row>
    <row r="101626" spans="2:2" x14ac:dyDescent="0.2">
      <c r="B101626" s="10"/>
    </row>
    <row r="101627" spans="2:2" x14ac:dyDescent="0.2">
      <c r="B101627" s="10"/>
    </row>
    <row r="101628" spans="2:2" x14ac:dyDescent="0.2">
      <c r="B101628" s="10"/>
    </row>
    <row r="101629" spans="2:2" x14ac:dyDescent="0.2">
      <c r="B101629" s="10"/>
    </row>
    <row r="101630" spans="2:2" x14ac:dyDescent="0.2">
      <c r="B101630" s="10"/>
    </row>
    <row r="101631" spans="2:2" x14ac:dyDescent="0.2">
      <c r="B101631" s="10"/>
    </row>
    <row r="101632" spans="2:2" x14ac:dyDescent="0.2">
      <c r="B101632" s="10"/>
    </row>
    <row r="101633" spans="2:2" x14ac:dyDescent="0.2">
      <c r="B101633" s="10"/>
    </row>
    <row r="101634" spans="2:2" x14ac:dyDescent="0.2">
      <c r="B101634" s="10"/>
    </row>
    <row r="101635" spans="2:2" x14ac:dyDescent="0.2">
      <c r="B101635" s="10"/>
    </row>
    <row r="101636" spans="2:2" x14ac:dyDescent="0.2">
      <c r="B101636" s="10"/>
    </row>
    <row r="101637" spans="2:2" x14ac:dyDescent="0.2">
      <c r="B101637" s="10"/>
    </row>
    <row r="101638" spans="2:2" x14ac:dyDescent="0.2">
      <c r="B101638" s="10"/>
    </row>
    <row r="101639" spans="2:2" x14ac:dyDescent="0.2">
      <c r="B101639" s="10"/>
    </row>
    <row r="101640" spans="2:2" x14ac:dyDescent="0.2">
      <c r="B101640" s="10"/>
    </row>
    <row r="101641" spans="2:2" x14ac:dyDescent="0.2">
      <c r="B101641" s="10"/>
    </row>
    <row r="101642" spans="2:2" x14ac:dyDescent="0.2">
      <c r="B101642" s="10"/>
    </row>
    <row r="101643" spans="2:2" x14ac:dyDescent="0.2">
      <c r="B101643" s="10"/>
    </row>
    <row r="101644" spans="2:2" x14ac:dyDescent="0.2">
      <c r="B101644" s="10"/>
    </row>
    <row r="101645" spans="2:2" x14ac:dyDescent="0.2">
      <c r="B101645" s="10"/>
    </row>
    <row r="101646" spans="2:2" x14ac:dyDescent="0.2">
      <c r="B101646" s="10"/>
    </row>
    <row r="101647" spans="2:2" x14ac:dyDescent="0.2">
      <c r="B101647" s="10"/>
    </row>
    <row r="101648" spans="2:2" x14ac:dyDescent="0.2">
      <c r="B101648" s="10"/>
    </row>
    <row r="101649" spans="2:2" x14ac:dyDescent="0.2">
      <c r="B101649" s="10"/>
    </row>
    <row r="101650" spans="2:2" x14ac:dyDescent="0.2">
      <c r="B101650" s="10"/>
    </row>
    <row r="101651" spans="2:2" x14ac:dyDescent="0.2">
      <c r="B101651" s="10"/>
    </row>
    <row r="101652" spans="2:2" x14ac:dyDescent="0.2">
      <c r="B101652" s="10"/>
    </row>
    <row r="101653" spans="2:2" x14ac:dyDescent="0.2">
      <c r="B101653" s="10"/>
    </row>
    <row r="101654" spans="2:2" x14ac:dyDescent="0.2">
      <c r="B101654" s="10"/>
    </row>
    <row r="101655" spans="2:2" x14ac:dyDescent="0.2">
      <c r="B101655" s="10"/>
    </row>
    <row r="101656" spans="2:2" x14ac:dyDescent="0.2">
      <c r="B101656" s="10"/>
    </row>
    <row r="101657" spans="2:2" x14ac:dyDescent="0.2">
      <c r="B101657" s="10"/>
    </row>
    <row r="101658" spans="2:2" x14ac:dyDescent="0.2">
      <c r="B101658" s="10"/>
    </row>
    <row r="101659" spans="2:2" x14ac:dyDescent="0.2">
      <c r="B101659" s="10"/>
    </row>
    <row r="101660" spans="2:2" x14ac:dyDescent="0.2">
      <c r="B101660" s="10"/>
    </row>
    <row r="101661" spans="2:2" x14ac:dyDescent="0.2">
      <c r="B101661" s="10"/>
    </row>
    <row r="101662" spans="2:2" x14ac:dyDescent="0.2">
      <c r="B101662" s="10"/>
    </row>
    <row r="101663" spans="2:2" x14ac:dyDescent="0.2">
      <c r="B101663" s="10"/>
    </row>
    <row r="101664" spans="2:2" x14ac:dyDescent="0.2">
      <c r="B101664" s="10"/>
    </row>
    <row r="101665" spans="2:2" x14ac:dyDescent="0.2">
      <c r="B101665" s="10"/>
    </row>
    <row r="101666" spans="2:2" x14ac:dyDescent="0.2">
      <c r="B101666" s="10"/>
    </row>
    <row r="101667" spans="2:2" x14ac:dyDescent="0.2">
      <c r="B101667" s="10"/>
    </row>
    <row r="101668" spans="2:2" x14ac:dyDescent="0.2">
      <c r="B101668" s="10"/>
    </row>
    <row r="101669" spans="2:2" x14ac:dyDescent="0.2">
      <c r="B101669" s="10"/>
    </row>
    <row r="101670" spans="2:2" x14ac:dyDescent="0.2">
      <c r="B101670" s="10"/>
    </row>
    <row r="101671" spans="2:2" x14ac:dyDescent="0.2">
      <c r="B101671" s="10"/>
    </row>
    <row r="101672" spans="2:2" x14ac:dyDescent="0.2">
      <c r="B101672" s="10"/>
    </row>
    <row r="101673" spans="2:2" x14ac:dyDescent="0.2">
      <c r="B101673" s="10"/>
    </row>
    <row r="101674" spans="2:2" x14ac:dyDescent="0.2">
      <c r="B101674" s="10"/>
    </row>
    <row r="101675" spans="2:2" x14ac:dyDescent="0.2">
      <c r="B101675" s="10"/>
    </row>
    <row r="101676" spans="2:2" x14ac:dyDescent="0.2">
      <c r="B101676" s="10"/>
    </row>
    <row r="101677" spans="2:2" x14ac:dyDescent="0.2">
      <c r="B101677" s="10"/>
    </row>
    <row r="101678" spans="2:2" x14ac:dyDescent="0.2">
      <c r="B101678" s="10"/>
    </row>
    <row r="101679" spans="2:2" x14ac:dyDescent="0.2">
      <c r="B101679" s="10"/>
    </row>
    <row r="101680" spans="2:2" x14ac:dyDescent="0.2">
      <c r="B101680" s="10"/>
    </row>
    <row r="101681" spans="2:2" x14ac:dyDescent="0.2">
      <c r="B101681" s="10"/>
    </row>
    <row r="101682" spans="2:2" x14ac:dyDescent="0.2">
      <c r="B101682" s="10"/>
    </row>
    <row r="101683" spans="2:2" x14ac:dyDescent="0.2">
      <c r="B101683" s="10"/>
    </row>
    <row r="101684" spans="2:2" x14ac:dyDescent="0.2">
      <c r="B101684" s="10"/>
    </row>
    <row r="101685" spans="2:2" x14ac:dyDescent="0.2">
      <c r="B101685" s="10"/>
    </row>
    <row r="101686" spans="2:2" x14ac:dyDescent="0.2">
      <c r="B101686" s="10"/>
    </row>
    <row r="101687" spans="2:2" x14ac:dyDescent="0.2">
      <c r="B101687" s="10"/>
    </row>
    <row r="101688" spans="2:2" x14ac:dyDescent="0.2">
      <c r="B101688" s="10"/>
    </row>
    <row r="101689" spans="2:2" x14ac:dyDescent="0.2">
      <c r="B101689" s="10"/>
    </row>
    <row r="101690" spans="2:2" x14ac:dyDescent="0.2">
      <c r="B101690" s="10"/>
    </row>
    <row r="101691" spans="2:2" x14ac:dyDescent="0.2">
      <c r="B101691" s="10"/>
    </row>
    <row r="101692" spans="2:2" x14ac:dyDescent="0.2">
      <c r="B101692" s="10"/>
    </row>
    <row r="101693" spans="2:2" x14ac:dyDescent="0.2">
      <c r="B101693" s="10"/>
    </row>
    <row r="101694" spans="2:2" x14ac:dyDescent="0.2">
      <c r="B101694" s="10"/>
    </row>
    <row r="101695" spans="2:2" x14ac:dyDescent="0.2">
      <c r="B101695" s="10"/>
    </row>
    <row r="101696" spans="2:2" x14ac:dyDescent="0.2">
      <c r="B101696" s="10"/>
    </row>
    <row r="101697" spans="2:2" x14ac:dyDescent="0.2">
      <c r="B101697" s="10"/>
    </row>
    <row r="101698" spans="2:2" x14ac:dyDescent="0.2">
      <c r="B101698" s="10"/>
    </row>
    <row r="101699" spans="2:2" x14ac:dyDescent="0.2">
      <c r="B101699" s="10"/>
    </row>
    <row r="101700" spans="2:2" x14ac:dyDescent="0.2">
      <c r="B101700" s="10"/>
    </row>
    <row r="101701" spans="2:2" x14ac:dyDescent="0.2">
      <c r="B101701" s="10"/>
    </row>
    <row r="101702" spans="2:2" x14ac:dyDescent="0.2">
      <c r="B101702" s="10"/>
    </row>
    <row r="101703" spans="2:2" x14ac:dyDescent="0.2">
      <c r="B101703" s="10"/>
    </row>
    <row r="101704" spans="2:2" x14ac:dyDescent="0.2">
      <c r="B101704" s="10"/>
    </row>
    <row r="101705" spans="2:2" x14ac:dyDescent="0.2">
      <c r="B101705" s="10"/>
    </row>
    <row r="101706" spans="2:2" x14ac:dyDescent="0.2">
      <c r="B101706" s="10"/>
    </row>
    <row r="101707" spans="2:2" x14ac:dyDescent="0.2">
      <c r="B101707" s="10"/>
    </row>
    <row r="101708" spans="2:2" x14ac:dyDescent="0.2">
      <c r="B101708" s="10"/>
    </row>
    <row r="101709" spans="2:2" x14ac:dyDescent="0.2">
      <c r="B101709" s="10"/>
    </row>
    <row r="101710" spans="2:2" x14ac:dyDescent="0.2">
      <c r="B101710" s="10"/>
    </row>
    <row r="101711" spans="2:2" x14ac:dyDescent="0.2">
      <c r="B101711" s="10"/>
    </row>
    <row r="101712" spans="2:2" x14ac:dyDescent="0.2">
      <c r="B101712" s="10"/>
    </row>
    <row r="101713" spans="2:2" x14ac:dyDescent="0.2">
      <c r="B101713" s="10"/>
    </row>
    <row r="101714" spans="2:2" x14ac:dyDescent="0.2">
      <c r="B101714" s="10"/>
    </row>
    <row r="101715" spans="2:2" x14ac:dyDescent="0.2">
      <c r="B101715" s="10"/>
    </row>
    <row r="101716" spans="2:2" x14ac:dyDescent="0.2">
      <c r="B101716" s="10"/>
    </row>
    <row r="101717" spans="2:2" x14ac:dyDescent="0.2">
      <c r="B101717" s="10"/>
    </row>
    <row r="101718" spans="2:2" x14ac:dyDescent="0.2">
      <c r="B101718" s="10"/>
    </row>
    <row r="101719" spans="2:2" x14ac:dyDescent="0.2">
      <c r="B101719" s="10"/>
    </row>
    <row r="101720" spans="2:2" x14ac:dyDescent="0.2">
      <c r="B101720" s="10"/>
    </row>
    <row r="101721" spans="2:2" x14ac:dyDescent="0.2">
      <c r="B101721" s="10"/>
    </row>
    <row r="101722" spans="2:2" x14ac:dyDescent="0.2">
      <c r="B101722" s="10"/>
    </row>
    <row r="101723" spans="2:2" x14ac:dyDescent="0.2">
      <c r="B101723" s="10"/>
    </row>
    <row r="101724" spans="2:2" x14ac:dyDescent="0.2">
      <c r="B101724" s="10"/>
    </row>
    <row r="101725" spans="2:2" x14ac:dyDescent="0.2">
      <c r="B101725" s="10"/>
    </row>
    <row r="101726" spans="2:2" x14ac:dyDescent="0.2">
      <c r="B101726" s="10"/>
    </row>
    <row r="101727" spans="2:2" x14ac:dyDescent="0.2">
      <c r="B101727" s="10"/>
    </row>
    <row r="101728" spans="2:2" x14ac:dyDescent="0.2">
      <c r="B101728" s="10"/>
    </row>
    <row r="101729" spans="2:2" x14ac:dyDescent="0.2">
      <c r="B101729" s="10"/>
    </row>
    <row r="101730" spans="2:2" x14ac:dyDescent="0.2">
      <c r="B101730" s="10"/>
    </row>
    <row r="101731" spans="2:2" x14ac:dyDescent="0.2">
      <c r="B101731" s="10"/>
    </row>
    <row r="101732" spans="2:2" x14ac:dyDescent="0.2">
      <c r="B101732" s="10"/>
    </row>
    <row r="101733" spans="2:2" x14ac:dyDescent="0.2">
      <c r="B101733" s="10"/>
    </row>
    <row r="101734" spans="2:2" x14ac:dyDescent="0.2">
      <c r="B101734" s="10"/>
    </row>
    <row r="101735" spans="2:2" x14ac:dyDescent="0.2">
      <c r="B101735" s="10"/>
    </row>
    <row r="101736" spans="2:2" x14ac:dyDescent="0.2">
      <c r="B101736" s="10"/>
    </row>
    <row r="101737" spans="2:2" x14ac:dyDescent="0.2">
      <c r="B101737" s="10"/>
    </row>
    <row r="101738" spans="2:2" x14ac:dyDescent="0.2">
      <c r="B101738" s="10"/>
    </row>
    <row r="101739" spans="2:2" x14ac:dyDescent="0.2">
      <c r="B101739" s="10"/>
    </row>
    <row r="101740" spans="2:2" x14ac:dyDescent="0.2">
      <c r="B101740" s="10"/>
    </row>
    <row r="101741" spans="2:2" x14ac:dyDescent="0.2">
      <c r="B101741" s="10"/>
    </row>
    <row r="101742" spans="2:2" x14ac:dyDescent="0.2">
      <c r="B101742" s="10"/>
    </row>
    <row r="101743" spans="2:2" x14ac:dyDescent="0.2">
      <c r="B101743" s="10"/>
    </row>
    <row r="101744" spans="2:2" x14ac:dyDescent="0.2">
      <c r="B101744" s="10"/>
    </row>
    <row r="101745" spans="2:2" x14ac:dyDescent="0.2">
      <c r="B101745" s="10"/>
    </row>
    <row r="101746" spans="2:2" x14ac:dyDescent="0.2">
      <c r="B101746" s="10"/>
    </row>
    <row r="101747" spans="2:2" x14ac:dyDescent="0.2">
      <c r="B101747" s="10"/>
    </row>
    <row r="101748" spans="2:2" x14ac:dyDescent="0.2">
      <c r="B101748" s="10"/>
    </row>
    <row r="101749" spans="2:2" x14ac:dyDescent="0.2">
      <c r="B101749" s="10"/>
    </row>
    <row r="101750" spans="2:2" x14ac:dyDescent="0.2">
      <c r="B101750" s="10"/>
    </row>
    <row r="101751" spans="2:2" x14ac:dyDescent="0.2">
      <c r="B101751" s="10"/>
    </row>
    <row r="101752" spans="2:2" x14ac:dyDescent="0.2">
      <c r="B101752" s="10"/>
    </row>
    <row r="101753" spans="2:2" x14ac:dyDescent="0.2">
      <c r="B101753" s="10"/>
    </row>
    <row r="101754" spans="2:2" x14ac:dyDescent="0.2">
      <c r="B101754" s="10"/>
    </row>
    <row r="101755" spans="2:2" x14ac:dyDescent="0.2">
      <c r="B101755" s="10"/>
    </row>
    <row r="101756" spans="2:2" x14ac:dyDescent="0.2">
      <c r="B101756" s="10"/>
    </row>
    <row r="101757" spans="2:2" x14ac:dyDescent="0.2">
      <c r="B101757" s="10"/>
    </row>
    <row r="101758" spans="2:2" x14ac:dyDescent="0.2">
      <c r="B101758" s="10"/>
    </row>
    <row r="101759" spans="2:2" x14ac:dyDescent="0.2">
      <c r="B101759" s="10"/>
    </row>
    <row r="101760" spans="2:2" x14ac:dyDescent="0.2">
      <c r="B101760" s="10"/>
    </row>
    <row r="101761" spans="2:2" x14ac:dyDescent="0.2">
      <c r="B101761" s="10"/>
    </row>
    <row r="101762" spans="2:2" x14ac:dyDescent="0.2">
      <c r="B101762" s="10"/>
    </row>
    <row r="101763" spans="2:2" x14ac:dyDescent="0.2">
      <c r="B101763" s="10"/>
    </row>
    <row r="101764" spans="2:2" x14ac:dyDescent="0.2">
      <c r="B101764" s="10"/>
    </row>
    <row r="101765" spans="2:2" x14ac:dyDescent="0.2">
      <c r="B101765" s="10"/>
    </row>
    <row r="101766" spans="2:2" x14ac:dyDescent="0.2">
      <c r="B101766" s="10"/>
    </row>
    <row r="101767" spans="2:2" x14ac:dyDescent="0.2">
      <c r="B101767" s="10"/>
    </row>
    <row r="101768" spans="2:2" x14ac:dyDescent="0.2">
      <c r="B101768" s="10"/>
    </row>
    <row r="101769" spans="2:2" x14ac:dyDescent="0.2">
      <c r="B101769" s="10"/>
    </row>
    <row r="101770" spans="2:2" x14ac:dyDescent="0.2">
      <c r="B101770" s="10"/>
    </row>
    <row r="101771" spans="2:2" x14ac:dyDescent="0.2">
      <c r="B101771" s="10"/>
    </row>
    <row r="101772" spans="2:2" x14ac:dyDescent="0.2">
      <c r="B101772" s="10"/>
    </row>
    <row r="101773" spans="2:2" x14ac:dyDescent="0.2">
      <c r="B101773" s="10"/>
    </row>
    <row r="101774" spans="2:2" x14ac:dyDescent="0.2">
      <c r="B101774" s="10"/>
    </row>
    <row r="101775" spans="2:2" x14ac:dyDescent="0.2">
      <c r="B101775" s="10"/>
    </row>
    <row r="101776" spans="2:2" x14ac:dyDescent="0.2">
      <c r="B101776" s="10"/>
    </row>
    <row r="101777" spans="2:2" x14ac:dyDescent="0.2">
      <c r="B101777" s="10"/>
    </row>
    <row r="101778" spans="2:2" x14ac:dyDescent="0.2">
      <c r="B101778" s="10"/>
    </row>
    <row r="101779" spans="2:2" x14ac:dyDescent="0.2">
      <c r="B101779" s="10"/>
    </row>
    <row r="101780" spans="2:2" x14ac:dyDescent="0.2">
      <c r="B101780" s="10"/>
    </row>
    <row r="101781" spans="2:2" x14ac:dyDescent="0.2">
      <c r="B101781" s="10"/>
    </row>
    <row r="101782" spans="2:2" x14ac:dyDescent="0.2">
      <c r="B101782" s="10"/>
    </row>
    <row r="101783" spans="2:2" x14ac:dyDescent="0.2">
      <c r="B101783" s="10"/>
    </row>
    <row r="101784" spans="2:2" x14ac:dyDescent="0.2">
      <c r="B101784" s="10"/>
    </row>
    <row r="101785" spans="2:2" x14ac:dyDescent="0.2">
      <c r="B101785" s="10"/>
    </row>
    <row r="101786" spans="2:2" x14ac:dyDescent="0.2">
      <c r="B101786" s="10"/>
    </row>
    <row r="101787" spans="2:2" x14ac:dyDescent="0.2">
      <c r="B101787" s="10"/>
    </row>
    <row r="101788" spans="2:2" x14ac:dyDescent="0.2">
      <c r="B101788" s="10"/>
    </row>
    <row r="101789" spans="2:2" x14ac:dyDescent="0.2">
      <c r="B101789" s="10"/>
    </row>
    <row r="101790" spans="2:2" x14ac:dyDescent="0.2">
      <c r="B101790" s="10"/>
    </row>
    <row r="101791" spans="2:2" x14ac:dyDescent="0.2">
      <c r="B101791" s="10"/>
    </row>
    <row r="101792" spans="2:2" x14ac:dyDescent="0.2">
      <c r="B101792" s="10"/>
    </row>
    <row r="101793" spans="2:2" x14ac:dyDescent="0.2">
      <c r="B101793" s="10"/>
    </row>
    <row r="101794" spans="2:2" x14ac:dyDescent="0.2">
      <c r="B101794" s="10"/>
    </row>
    <row r="101795" spans="2:2" x14ac:dyDescent="0.2">
      <c r="B101795" s="10"/>
    </row>
    <row r="101796" spans="2:2" x14ac:dyDescent="0.2">
      <c r="B101796" s="10"/>
    </row>
    <row r="101797" spans="2:2" x14ac:dyDescent="0.2">
      <c r="B101797" s="10"/>
    </row>
    <row r="101798" spans="2:2" x14ac:dyDescent="0.2">
      <c r="B101798" s="10"/>
    </row>
    <row r="101799" spans="2:2" x14ac:dyDescent="0.2">
      <c r="B101799" s="10"/>
    </row>
    <row r="101800" spans="2:2" x14ac:dyDescent="0.2">
      <c r="B101800" s="10"/>
    </row>
    <row r="101801" spans="2:2" x14ac:dyDescent="0.2">
      <c r="B101801" s="10"/>
    </row>
    <row r="101802" spans="2:2" x14ac:dyDescent="0.2">
      <c r="B101802" s="10"/>
    </row>
    <row r="101803" spans="2:2" x14ac:dyDescent="0.2">
      <c r="B101803" s="10"/>
    </row>
    <row r="101804" spans="2:2" x14ac:dyDescent="0.2">
      <c r="B101804" s="10"/>
    </row>
    <row r="101805" spans="2:2" x14ac:dyDescent="0.2">
      <c r="B101805" s="10"/>
    </row>
    <row r="101806" spans="2:2" x14ac:dyDescent="0.2">
      <c r="B101806" s="10"/>
    </row>
    <row r="101807" spans="2:2" x14ac:dyDescent="0.2">
      <c r="B101807" s="10"/>
    </row>
    <row r="101808" spans="2:2" x14ac:dyDescent="0.2">
      <c r="B101808" s="10"/>
    </row>
    <row r="101809" spans="2:2" x14ac:dyDescent="0.2">
      <c r="B101809" s="10"/>
    </row>
    <row r="101810" spans="2:2" x14ac:dyDescent="0.2">
      <c r="B101810" s="10"/>
    </row>
    <row r="101811" spans="2:2" x14ac:dyDescent="0.2">
      <c r="B101811" s="10"/>
    </row>
    <row r="101812" spans="2:2" x14ac:dyDescent="0.2">
      <c r="B101812" s="10"/>
    </row>
    <row r="101813" spans="2:2" x14ac:dyDescent="0.2">
      <c r="B101813" s="10"/>
    </row>
    <row r="101814" spans="2:2" x14ac:dyDescent="0.2">
      <c r="B101814" s="10"/>
    </row>
    <row r="101815" spans="2:2" x14ac:dyDescent="0.2">
      <c r="B101815" s="10"/>
    </row>
    <row r="101816" spans="2:2" x14ac:dyDescent="0.2">
      <c r="B101816" s="10"/>
    </row>
    <row r="101817" spans="2:2" x14ac:dyDescent="0.2">
      <c r="B101817" s="10"/>
    </row>
    <row r="101818" spans="2:2" x14ac:dyDescent="0.2">
      <c r="B101818" s="10"/>
    </row>
    <row r="101819" spans="2:2" x14ac:dyDescent="0.2">
      <c r="B101819" s="10"/>
    </row>
    <row r="101820" spans="2:2" x14ac:dyDescent="0.2">
      <c r="B101820" s="10"/>
    </row>
    <row r="101821" spans="2:2" x14ac:dyDescent="0.2">
      <c r="B101821" s="10"/>
    </row>
    <row r="101822" spans="2:2" x14ac:dyDescent="0.2">
      <c r="B101822" s="10"/>
    </row>
    <row r="101823" spans="2:2" x14ac:dyDescent="0.2">
      <c r="B101823" s="10"/>
    </row>
    <row r="101824" spans="2:2" x14ac:dyDescent="0.2">
      <c r="B101824" s="10"/>
    </row>
    <row r="101825" spans="2:2" x14ac:dyDescent="0.2">
      <c r="B101825" s="10"/>
    </row>
    <row r="101826" spans="2:2" x14ac:dyDescent="0.2">
      <c r="B101826" s="10"/>
    </row>
    <row r="101827" spans="2:2" x14ac:dyDescent="0.2">
      <c r="B101827" s="10"/>
    </row>
    <row r="101828" spans="2:2" x14ac:dyDescent="0.2">
      <c r="B101828" s="10"/>
    </row>
    <row r="101829" spans="2:2" x14ac:dyDescent="0.2">
      <c r="B101829" s="10"/>
    </row>
    <row r="101830" spans="2:2" x14ac:dyDescent="0.2">
      <c r="B101830" s="10"/>
    </row>
    <row r="101831" spans="2:2" x14ac:dyDescent="0.2">
      <c r="B101831" s="10"/>
    </row>
    <row r="101832" spans="2:2" x14ac:dyDescent="0.2">
      <c r="B101832" s="10"/>
    </row>
    <row r="101833" spans="2:2" x14ac:dyDescent="0.2">
      <c r="B101833" s="10"/>
    </row>
    <row r="101834" spans="2:2" x14ac:dyDescent="0.2">
      <c r="B101834" s="10"/>
    </row>
    <row r="101835" spans="2:2" x14ac:dyDescent="0.2">
      <c r="B101835" s="10"/>
    </row>
    <row r="101836" spans="2:2" x14ac:dyDescent="0.2">
      <c r="B101836" s="10"/>
    </row>
    <row r="101837" spans="2:2" x14ac:dyDescent="0.2">
      <c r="B101837" s="10"/>
    </row>
    <row r="101838" spans="2:2" x14ac:dyDescent="0.2">
      <c r="B101838" s="10"/>
    </row>
    <row r="101839" spans="2:2" x14ac:dyDescent="0.2">
      <c r="B101839" s="10"/>
    </row>
    <row r="101840" spans="2:2" x14ac:dyDescent="0.2">
      <c r="B101840" s="10"/>
    </row>
    <row r="101841" spans="2:2" x14ac:dyDescent="0.2">
      <c r="B101841" s="10"/>
    </row>
    <row r="101842" spans="2:2" x14ac:dyDescent="0.2">
      <c r="B101842" s="10"/>
    </row>
    <row r="101843" spans="2:2" x14ac:dyDescent="0.2">
      <c r="B101843" s="10"/>
    </row>
    <row r="101844" spans="2:2" x14ac:dyDescent="0.2">
      <c r="B101844" s="10"/>
    </row>
    <row r="101845" spans="2:2" x14ac:dyDescent="0.2">
      <c r="B101845" s="10"/>
    </row>
    <row r="101846" spans="2:2" x14ac:dyDescent="0.2">
      <c r="B101846" s="10"/>
    </row>
    <row r="101847" spans="2:2" x14ac:dyDescent="0.2">
      <c r="B101847" s="10"/>
    </row>
    <row r="101848" spans="2:2" x14ac:dyDescent="0.2">
      <c r="B101848" s="10"/>
    </row>
    <row r="101849" spans="2:2" x14ac:dyDescent="0.2">
      <c r="B101849" s="10"/>
    </row>
    <row r="101850" spans="2:2" x14ac:dyDescent="0.2">
      <c r="B101850" s="10"/>
    </row>
    <row r="101851" spans="2:2" x14ac:dyDescent="0.2">
      <c r="B101851" s="10"/>
    </row>
    <row r="101852" spans="2:2" x14ac:dyDescent="0.2">
      <c r="B101852" s="10"/>
    </row>
    <row r="101853" spans="2:2" x14ac:dyDescent="0.2">
      <c r="B101853" s="10"/>
    </row>
    <row r="101854" spans="2:2" x14ac:dyDescent="0.2">
      <c r="B101854" s="10"/>
    </row>
    <row r="101855" spans="2:2" x14ac:dyDescent="0.2">
      <c r="B101855" s="10"/>
    </row>
    <row r="101856" spans="2:2" x14ac:dyDescent="0.2">
      <c r="B101856" s="10"/>
    </row>
    <row r="101857" spans="2:2" x14ac:dyDescent="0.2">
      <c r="B101857" s="10"/>
    </row>
    <row r="101858" spans="2:2" x14ac:dyDescent="0.2">
      <c r="B101858" s="10"/>
    </row>
    <row r="101859" spans="2:2" x14ac:dyDescent="0.2">
      <c r="B101859" s="10"/>
    </row>
    <row r="101860" spans="2:2" x14ac:dyDescent="0.2">
      <c r="B101860" s="10"/>
    </row>
    <row r="101861" spans="2:2" x14ac:dyDescent="0.2">
      <c r="B101861" s="10"/>
    </row>
    <row r="101862" spans="2:2" x14ac:dyDescent="0.2">
      <c r="B101862" s="10"/>
    </row>
    <row r="101863" spans="2:2" x14ac:dyDescent="0.2">
      <c r="B101863" s="10"/>
    </row>
    <row r="101864" spans="2:2" x14ac:dyDescent="0.2">
      <c r="B101864" s="10"/>
    </row>
    <row r="101865" spans="2:2" x14ac:dyDescent="0.2">
      <c r="B101865" s="10"/>
    </row>
    <row r="101866" spans="2:2" x14ac:dyDescent="0.2">
      <c r="B101866" s="10"/>
    </row>
    <row r="101867" spans="2:2" x14ac:dyDescent="0.2">
      <c r="B101867" s="10"/>
    </row>
    <row r="101868" spans="2:2" x14ac:dyDescent="0.2">
      <c r="B101868" s="10"/>
    </row>
    <row r="101869" spans="2:2" x14ac:dyDescent="0.2">
      <c r="B101869" s="10"/>
    </row>
    <row r="101870" spans="2:2" x14ac:dyDescent="0.2">
      <c r="B101870" s="10"/>
    </row>
    <row r="101871" spans="2:2" x14ac:dyDescent="0.2">
      <c r="B101871" s="10"/>
    </row>
    <row r="101872" spans="2:2" x14ac:dyDescent="0.2">
      <c r="B101872" s="10"/>
    </row>
    <row r="101873" spans="2:2" x14ac:dyDescent="0.2">
      <c r="B101873" s="10"/>
    </row>
    <row r="101874" spans="2:2" x14ac:dyDescent="0.2">
      <c r="B101874" s="10"/>
    </row>
    <row r="101875" spans="2:2" x14ac:dyDescent="0.2">
      <c r="B101875" s="10"/>
    </row>
    <row r="101876" spans="2:2" x14ac:dyDescent="0.2">
      <c r="B101876" s="10"/>
    </row>
    <row r="101877" spans="2:2" x14ac:dyDescent="0.2">
      <c r="B101877" s="10"/>
    </row>
    <row r="101878" spans="2:2" x14ac:dyDescent="0.2">
      <c r="B101878" s="10"/>
    </row>
    <row r="101879" spans="2:2" x14ac:dyDescent="0.2">
      <c r="B101879" s="10"/>
    </row>
    <row r="101880" spans="2:2" x14ac:dyDescent="0.2">
      <c r="B101880" s="10"/>
    </row>
    <row r="101881" spans="2:2" x14ac:dyDescent="0.2">
      <c r="B101881" s="10"/>
    </row>
    <row r="101882" spans="2:2" x14ac:dyDescent="0.2">
      <c r="B101882" s="10"/>
    </row>
    <row r="101883" spans="2:2" x14ac:dyDescent="0.2">
      <c r="B101883" s="10"/>
    </row>
    <row r="101884" spans="2:2" x14ac:dyDescent="0.2">
      <c r="B101884" s="10"/>
    </row>
    <row r="101885" spans="2:2" x14ac:dyDescent="0.2">
      <c r="B101885" s="10"/>
    </row>
    <row r="101886" spans="2:2" x14ac:dyDescent="0.2">
      <c r="B101886" s="10"/>
    </row>
    <row r="101887" spans="2:2" x14ac:dyDescent="0.2">
      <c r="B101887" s="10"/>
    </row>
    <row r="101888" spans="2:2" x14ac:dyDescent="0.2">
      <c r="B101888" s="10"/>
    </row>
    <row r="101889" spans="2:2" x14ac:dyDescent="0.2">
      <c r="B101889" s="10"/>
    </row>
    <row r="101890" spans="2:2" x14ac:dyDescent="0.2">
      <c r="B101890" s="10"/>
    </row>
    <row r="101891" spans="2:2" x14ac:dyDescent="0.2">
      <c r="B101891" s="10"/>
    </row>
    <row r="101892" spans="2:2" x14ac:dyDescent="0.2">
      <c r="B101892" s="10"/>
    </row>
    <row r="101893" spans="2:2" x14ac:dyDescent="0.2">
      <c r="B101893" s="10"/>
    </row>
    <row r="101894" spans="2:2" x14ac:dyDescent="0.2">
      <c r="B101894" s="10"/>
    </row>
    <row r="101895" spans="2:2" x14ac:dyDescent="0.2">
      <c r="B101895" s="10"/>
    </row>
    <row r="101896" spans="2:2" x14ac:dyDescent="0.2">
      <c r="B101896" s="10"/>
    </row>
    <row r="101897" spans="2:2" x14ac:dyDescent="0.2">
      <c r="B101897" s="10"/>
    </row>
    <row r="101898" spans="2:2" x14ac:dyDescent="0.2">
      <c r="B101898" s="10"/>
    </row>
    <row r="101899" spans="2:2" x14ac:dyDescent="0.2">
      <c r="B101899" s="10"/>
    </row>
    <row r="101900" spans="2:2" x14ac:dyDescent="0.2">
      <c r="B101900" s="10"/>
    </row>
    <row r="101901" spans="2:2" x14ac:dyDescent="0.2">
      <c r="B101901" s="10"/>
    </row>
    <row r="101902" spans="2:2" x14ac:dyDescent="0.2">
      <c r="B101902" s="10"/>
    </row>
    <row r="101903" spans="2:2" x14ac:dyDescent="0.2">
      <c r="B101903" s="10"/>
    </row>
    <row r="101904" spans="2:2" x14ac:dyDescent="0.2">
      <c r="B101904" s="10"/>
    </row>
    <row r="101905" spans="2:2" x14ac:dyDescent="0.2">
      <c r="B101905" s="10"/>
    </row>
    <row r="101906" spans="2:2" x14ac:dyDescent="0.2">
      <c r="B101906" s="10"/>
    </row>
    <row r="101907" spans="2:2" x14ac:dyDescent="0.2">
      <c r="B101907" s="10"/>
    </row>
    <row r="101908" spans="2:2" x14ac:dyDescent="0.2">
      <c r="B101908" s="10"/>
    </row>
    <row r="101909" spans="2:2" x14ac:dyDescent="0.2">
      <c r="B101909" s="10"/>
    </row>
    <row r="101910" spans="2:2" x14ac:dyDescent="0.2">
      <c r="B101910" s="10"/>
    </row>
    <row r="101911" spans="2:2" x14ac:dyDescent="0.2">
      <c r="B101911" s="10"/>
    </row>
    <row r="101912" spans="2:2" x14ac:dyDescent="0.2">
      <c r="B101912" s="10"/>
    </row>
    <row r="101913" spans="2:2" x14ac:dyDescent="0.2">
      <c r="B101913" s="10"/>
    </row>
    <row r="101914" spans="2:2" x14ac:dyDescent="0.2">
      <c r="B101914" s="10"/>
    </row>
    <row r="101915" spans="2:2" x14ac:dyDescent="0.2">
      <c r="B101915" s="10"/>
    </row>
    <row r="101916" spans="2:2" x14ac:dyDescent="0.2">
      <c r="B101916" s="10"/>
    </row>
    <row r="101917" spans="2:2" x14ac:dyDescent="0.2">
      <c r="B101917" s="10"/>
    </row>
    <row r="101918" spans="2:2" x14ac:dyDescent="0.2">
      <c r="B101918" s="10"/>
    </row>
    <row r="101919" spans="2:2" x14ac:dyDescent="0.2">
      <c r="B101919" s="10"/>
    </row>
    <row r="101920" spans="2:2" x14ac:dyDescent="0.2">
      <c r="B101920" s="10"/>
    </row>
    <row r="101921" spans="2:2" x14ac:dyDescent="0.2">
      <c r="B101921" s="10"/>
    </row>
    <row r="101922" spans="2:2" x14ac:dyDescent="0.2">
      <c r="B101922" s="10"/>
    </row>
    <row r="101923" spans="2:2" x14ac:dyDescent="0.2">
      <c r="B101923" s="10"/>
    </row>
    <row r="101924" spans="2:2" x14ac:dyDescent="0.2">
      <c r="B101924" s="10"/>
    </row>
    <row r="101925" spans="2:2" x14ac:dyDescent="0.2">
      <c r="B101925" s="10"/>
    </row>
    <row r="101926" spans="2:2" x14ac:dyDescent="0.2">
      <c r="B101926" s="10"/>
    </row>
    <row r="101927" spans="2:2" x14ac:dyDescent="0.2">
      <c r="B101927" s="10"/>
    </row>
    <row r="101928" spans="2:2" x14ac:dyDescent="0.2">
      <c r="B101928" s="10"/>
    </row>
    <row r="101929" spans="2:2" x14ac:dyDescent="0.2">
      <c r="B101929" s="10"/>
    </row>
    <row r="101930" spans="2:2" x14ac:dyDescent="0.2">
      <c r="B101930" s="10"/>
    </row>
    <row r="101931" spans="2:2" x14ac:dyDescent="0.2">
      <c r="B101931" s="10"/>
    </row>
    <row r="101932" spans="2:2" x14ac:dyDescent="0.2">
      <c r="B101932" s="10"/>
    </row>
    <row r="101933" spans="2:2" x14ac:dyDescent="0.2">
      <c r="B101933" s="10"/>
    </row>
    <row r="101934" spans="2:2" x14ac:dyDescent="0.2">
      <c r="B101934" s="10"/>
    </row>
    <row r="101935" spans="2:2" x14ac:dyDescent="0.2">
      <c r="B101935" s="10"/>
    </row>
    <row r="101936" spans="2:2" x14ac:dyDescent="0.2">
      <c r="B101936" s="10"/>
    </row>
    <row r="101937" spans="2:2" x14ac:dyDescent="0.2">
      <c r="B101937" s="10"/>
    </row>
    <row r="101938" spans="2:2" x14ac:dyDescent="0.2">
      <c r="B101938" s="10"/>
    </row>
    <row r="101939" spans="2:2" x14ac:dyDescent="0.2">
      <c r="B101939" s="10"/>
    </row>
    <row r="101940" spans="2:2" x14ac:dyDescent="0.2">
      <c r="B101940" s="10"/>
    </row>
    <row r="101941" spans="2:2" x14ac:dyDescent="0.2">
      <c r="B101941" s="10"/>
    </row>
    <row r="101942" spans="2:2" x14ac:dyDescent="0.2">
      <c r="B101942" s="10"/>
    </row>
    <row r="101943" spans="2:2" x14ac:dyDescent="0.2">
      <c r="B101943" s="10"/>
    </row>
    <row r="101944" spans="2:2" x14ac:dyDescent="0.2">
      <c r="B101944" s="10"/>
    </row>
    <row r="101945" spans="2:2" x14ac:dyDescent="0.2">
      <c r="B101945" s="10"/>
    </row>
    <row r="101946" spans="2:2" x14ac:dyDescent="0.2">
      <c r="B101946" s="10"/>
    </row>
    <row r="101947" spans="2:2" x14ac:dyDescent="0.2">
      <c r="B101947" s="10"/>
    </row>
    <row r="101948" spans="2:2" x14ac:dyDescent="0.2">
      <c r="B101948" s="10"/>
    </row>
    <row r="101949" spans="2:2" x14ac:dyDescent="0.2">
      <c r="B101949" s="10"/>
    </row>
    <row r="101950" spans="2:2" x14ac:dyDescent="0.2">
      <c r="B101950" s="10"/>
    </row>
    <row r="101951" spans="2:2" x14ac:dyDescent="0.2">
      <c r="B101951" s="10"/>
    </row>
    <row r="101952" spans="2:2" x14ac:dyDescent="0.2">
      <c r="B101952" s="10"/>
    </row>
    <row r="101953" spans="2:2" x14ac:dyDescent="0.2">
      <c r="B101953" s="10"/>
    </row>
    <row r="101954" spans="2:2" x14ac:dyDescent="0.2">
      <c r="B101954" s="10"/>
    </row>
    <row r="101955" spans="2:2" x14ac:dyDescent="0.2">
      <c r="B101955" s="10"/>
    </row>
    <row r="101956" spans="2:2" x14ac:dyDescent="0.2">
      <c r="B101956" s="10"/>
    </row>
    <row r="101957" spans="2:2" x14ac:dyDescent="0.2">
      <c r="B101957" s="10"/>
    </row>
    <row r="101958" spans="2:2" x14ac:dyDescent="0.2">
      <c r="B101958" s="10"/>
    </row>
    <row r="101959" spans="2:2" x14ac:dyDescent="0.2">
      <c r="B101959" s="10"/>
    </row>
    <row r="101960" spans="2:2" x14ac:dyDescent="0.2">
      <c r="B101960" s="10"/>
    </row>
    <row r="101961" spans="2:2" x14ac:dyDescent="0.2">
      <c r="B101961" s="10"/>
    </row>
    <row r="101962" spans="2:2" x14ac:dyDescent="0.2">
      <c r="B101962" s="10"/>
    </row>
    <row r="101963" spans="2:2" x14ac:dyDescent="0.2">
      <c r="B101963" s="10"/>
    </row>
    <row r="101964" spans="2:2" x14ac:dyDescent="0.2">
      <c r="B101964" s="10"/>
    </row>
    <row r="101965" spans="2:2" x14ac:dyDescent="0.2">
      <c r="B101965" s="10"/>
    </row>
    <row r="101966" spans="2:2" x14ac:dyDescent="0.2">
      <c r="B101966" s="10"/>
    </row>
    <row r="101967" spans="2:2" x14ac:dyDescent="0.2">
      <c r="B101967" s="10"/>
    </row>
    <row r="101968" spans="2:2" x14ac:dyDescent="0.2">
      <c r="B101968" s="10"/>
    </row>
    <row r="101969" spans="2:2" x14ac:dyDescent="0.2">
      <c r="B101969" s="10"/>
    </row>
    <row r="101970" spans="2:2" x14ac:dyDescent="0.2">
      <c r="B101970" s="10"/>
    </row>
    <row r="101971" spans="2:2" x14ac:dyDescent="0.2">
      <c r="B101971" s="10"/>
    </row>
    <row r="101972" spans="2:2" x14ac:dyDescent="0.2">
      <c r="B101972" s="10"/>
    </row>
    <row r="101973" spans="2:2" x14ac:dyDescent="0.2">
      <c r="B101973" s="10"/>
    </row>
    <row r="101974" spans="2:2" x14ac:dyDescent="0.2">
      <c r="B101974" s="10"/>
    </row>
    <row r="101975" spans="2:2" x14ac:dyDescent="0.2">
      <c r="B101975" s="10"/>
    </row>
    <row r="101976" spans="2:2" x14ac:dyDescent="0.2">
      <c r="B101976" s="10"/>
    </row>
    <row r="101977" spans="2:2" x14ac:dyDescent="0.2">
      <c r="B101977" s="10"/>
    </row>
    <row r="101978" spans="2:2" x14ac:dyDescent="0.2">
      <c r="B101978" s="10"/>
    </row>
    <row r="101979" spans="2:2" x14ac:dyDescent="0.2">
      <c r="B101979" s="10"/>
    </row>
    <row r="101980" spans="2:2" x14ac:dyDescent="0.2">
      <c r="B101980" s="10"/>
    </row>
    <row r="101981" spans="2:2" x14ac:dyDescent="0.2">
      <c r="B101981" s="10"/>
    </row>
    <row r="101982" spans="2:2" x14ac:dyDescent="0.2">
      <c r="B101982" s="10"/>
    </row>
    <row r="101983" spans="2:2" x14ac:dyDescent="0.2">
      <c r="B101983" s="10"/>
    </row>
    <row r="101984" spans="2:2" x14ac:dyDescent="0.2">
      <c r="B101984" s="10"/>
    </row>
    <row r="101985" spans="2:2" x14ac:dyDescent="0.2">
      <c r="B101985" s="10"/>
    </row>
    <row r="101986" spans="2:2" x14ac:dyDescent="0.2">
      <c r="B101986" s="10"/>
    </row>
    <row r="101987" spans="2:2" x14ac:dyDescent="0.2">
      <c r="B101987" s="10"/>
    </row>
    <row r="101988" spans="2:2" x14ac:dyDescent="0.2">
      <c r="B101988" s="10"/>
    </row>
    <row r="101989" spans="2:2" x14ac:dyDescent="0.2">
      <c r="B101989" s="10"/>
    </row>
    <row r="101990" spans="2:2" x14ac:dyDescent="0.2">
      <c r="B101990" s="10"/>
    </row>
    <row r="101991" spans="2:2" x14ac:dyDescent="0.2">
      <c r="B101991" s="10"/>
    </row>
    <row r="101992" spans="2:2" x14ac:dyDescent="0.2">
      <c r="B101992" s="10"/>
    </row>
    <row r="101993" spans="2:2" x14ac:dyDescent="0.2">
      <c r="B101993" s="10"/>
    </row>
    <row r="101994" spans="2:2" x14ac:dyDescent="0.2">
      <c r="B101994" s="10"/>
    </row>
    <row r="101995" spans="2:2" x14ac:dyDescent="0.2">
      <c r="B101995" s="10"/>
    </row>
    <row r="101996" spans="2:2" x14ac:dyDescent="0.2">
      <c r="B101996" s="10"/>
    </row>
    <row r="101997" spans="2:2" x14ac:dyDescent="0.2">
      <c r="B101997" s="10"/>
    </row>
    <row r="101998" spans="2:2" x14ac:dyDescent="0.2">
      <c r="B101998" s="10"/>
    </row>
    <row r="101999" spans="2:2" x14ac:dyDescent="0.2">
      <c r="B101999" s="10"/>
    </row>
    <row r="102000" spans="2:2" x14ac:dyDescent="0.2">
      <c r="B102000" s="10"/>
    </row>
    <row r="102001" spans="2:2" x14ac:dyDescent="0.2">
      <c r="B102001" s="10"/>
    </row>
    <row r="102002" spans="2:2" x14ac:dyDescent="0.2">
      <c r="B102002" s="10"/>
    </row>
    <row r="102003" spans="2:2" x14ac:dyDescent="0.2">
      <c r="B102003" s="10"/>
    </row>
    <row r="102004" spans="2:2" x14ac:dyDescent="0.2">
      <c r="B102004" s="10"/>
    </row>
    <row r="102005" spans="2:2" x14ac:dyDescent="0.2">
      <c r="B102005" s="10"/>
    </row>
    <row r="102006" spans="2:2" x14ac:dyDescent="0.2">
      <c r="B102006" s="10"/>
    </row>
    <row r="102007" spans="2:2" x14ac:dyDescent="0.2">
      <c r="B102007" s="10"/>
    </row>
    <row r="102008" spans="2:2" x14ac:dyDescent="0.2">
      <c r="B102008" s="10"/>
    </row>
    <row r="102009" spans="2:2" x14ac:dyDescent="0.2">
      <c r="B102009" s="10"/>
    </row>
    <row r="102010" spans="2:2" x14ac:dyDescent="0.2">
      <c r="B102010" s="10"/>
    </row>
    <row r="102011" spans="2:2" x14ac:dyDescent="0.2">
      <c r="B102011" s="10"/>
    </row>
    <row r="102012" spans="2:2" x14ac:dyDescent="0.2">
      <c r="B102012" s="10"/>
    </row>
    <row r="102013" spans="2:2" x14ac:dyDescent="0.2">
      <c r="B102013" s="10"/>
    </row>
    <row r="102014" spans="2:2" x14ac:dyDescent="0.2">
      <c r="B102014" s="10"/>
    </row>
    <row r="102015" spans="2:2" x14ac:dyDescent="0.2">
      <c r="B102015" s="10"/>
    </row>
    <row r="102016" spans="2:2" x14ac:dyDescent="0.2">
      <c r="B102016" s="10"/>
    </row>
    <row r="102017" spans="2:2" x14ac:dyDescent="0.2">
      <c r="B102017" s="10"/>
    </row>
    <row r="102018" spans="2:2" x14ac:dyDescent="0.2">
      <c r="B102018" s="10"/>
    </row>
    <row r="102019" spans="2:2" x14ac:dyDescent="0.2">
      <c r="B102019" s="10"/>
    </row>
    <row r="102020" spans="2:2" x14ac:dyDescent="0.2">
      <c r="B102020" s="10"/>
    </row>
    <row r="102021" spans="2:2" x14ac:dyDescent="0.2">
      <c r="B102021" s="10"/>
    </row>
    <row r="102022" spans="2:2" x14ac:dyDescent="0.2">
      <c r="B102022" s="10"/>
    </row>
    <row r="102023" spans="2:2" x14ac:dyDescent="0.2">
      <c r="B102023" s="10"/>
    </row>
    <row r="102024" spans="2:2" x14ac:dyDescent="0.2">
      <c r="B102024" s="10"/>
    </row>
    <row r="102025" spans="2:2" x14ac:dyDescent="0.2">
      <c r="B102025" s="10"/>
    </row>
    <row r="102026" spans="2:2" x14ac:dyDescent="0.2">
      <c r="B102026" s="10"/>
    </row>
    <row r="102027" spans="2:2" x14ac:dyDescent="0.2">
      <c r="B102027" s="10"/>
    </row>
    <row r="102028" spans="2:2" x14ac:dyDescent="0.2">
      <c r="B102028" s="10"/>
    </row>
    <row r="102029" spans="2:2" x14ac:dyDescent="0.2">
      <c r="B102029" s="10"/>
    </row>
    <row r="102030" spans="2:2" x14ac:dyDescent="0.2">
      <c r="B102030" s="10"/>
    </row>
    <row r="102031" spans="2:2" x14ac:dyDescent="0.2">
      <c r="B102031" s="10"/>
    </row>
    <row r="102032" spans="2:2" x14ac:dyDescent="0.2">
      <c r="B102032" s="10"/>
    </row>
    <row r="102033" spans="2:2" x14ac:dyDescent="0.2">
      <c r="B102033" s="10"/>
    </row>
    <row r="102034" spans="2:2" x14ac:dyDescent="0.2">
      <c r="B102034" s="10"/>
    </row>
    <row r="102035" spans="2:2" x14ac:dyDescent="0.2">
      <c r="B102035" s="10"/>
    </row>
    <row r="102036" spans="2:2" x14ac:dyDescent="0.2">
      <c r="B102036" s="10"/>
    </row>
    <row r="102037" spans="2:2" x14ac:dyDescent="0.2">
      <c r="B102037" s="10"/>
    </row>
    <row r="102038" spans="2:2" x14ac:dyDescent="0.2">
      <c r="B102038" s="10"/>
    </row>
    <row r="102039" spans="2:2" x14ac:dyDescent="0.2">
      <c r="B102039" s="10"/>
    </row>
    <row r="102040" spans="2:2" x14ac:dyDescent="0.2">
      <c r="B102040" s="10"/>
    </row>
    <row r="102041" spans="2:2" x14ac:dyDescent="0.2">
      <c r="B102041" s="10"/>
    </row>
    <row r="102042" spans="2:2" x14ac:dyDescent="0.2">
      <c r="B102042" s="10"/>
    </row>
    <row r="102043" spans="2:2" x14ac:dyDescent="0.2">
      <c r="B102043" s="10"/>
    </row>
    <row r="102044" spans="2:2" x14ac:dyDescent="0.2">
      <c r="B102044" s="10"/>
    </row>
    <row r="102045" spans="2:2" x14ac:dyDescent="0.2">
      <c r="B102045" s="10"/>
    </row>
    <row r="102046" spans="2:2" x14ac:dyDescent="0.2">
      <c r="B102046" s="10"/>
    </row>
    <row r="102047" spans="2:2" x14ac:dyDescent="0.2">
      <c r="B102047" s="10"/>
    </row>
    <row r="102048" spans="2:2" x14ac:dyDescent="0.2">
      <c r="B102048" s="10"/>
    </row>
    <row r="102049" spans="2:2" x14ac:dyDescent="0.2">
      <c r="B102049" s="10"/>
    </row>
    <row r="102050" spans="2:2" x14ac:dyDescent="0.2">
      <c r="B102050" s="10"/>
    </row>
    <row r="102051" spans="2:2" x14ac:dyDescent="0.2">
      <c r="B102051" s="10"/>
    </row>
    <row r="102052" spans="2:2" x14ac:dyDescent="0.2">
      <c r="B102052" s="10"/>
    </row>
    <row r="102053" spans="2:2" x14ac:dyDescent="0.2">
      <c r="B102053" s="10"/>
    </row>
    <row r="102054" spans="2:2" x14ac:dyDescent="0.2">
      <c r="B102054" s="10"/>
    </row>
    <row r="102055" spans="2:2" x14ac:dyDescent="0.2">
      <c r="B102055" s="10"/>
    </row>
    <row r="102056" spans="2:2" x14ac:dyDescent="0.2">
      <c r="B102056" s="10"/>
    </row>
    <row r="102057" spans="2:2" x14ac:dyDescent="0.2">
      <c r="B102057" s="10"/>
    </row>
    <row r="102058" spans="2:2" x14ac:dyDescent="0.2">
      <c r="B102058" s="10"/>
    </row>
    <row r="102059" spans="2:2" x14ac:dyDescent="0.2">
      <c r="B102059" s="10"/>
    </row>
    <row r="102060" spans="2:2" x14ac:dyDescent="0.2">
      <c r="B102060" s="10"/>
    </row>
    <row r="102061" spans="2:2" x14ac:dyDescent="0.2">
      <c r="B102061" s="10"/>
    </row>
    <row r="102062" spans="2:2" x14ac:dyDescent="0.2">
      <c r="B102062" s="10"/>
    </row>
    <row r="102063" spans="2:2" x14ac:dyDescent="0.2">
      <c r="B102063" s="10"/>
    </row>
    <row r="102064" spans="2:2" x14ac:dyDescent="0.2">
      <c r="B102064" s="10"/>
    </row>
    <row r="102065" spans="2:2" x14ac:dyDescent="0.2">
      <c r="B102065" s="10"/>
    </row>
    <row r="102066" spans="2:2" x14ac:dyDescent="0.2">
      <c r="B102066" s="10"/>
    </row>
    <row r="102067" spans="2:2" x14ac:dyDescent="0.2">
      <c r="B102067" s="10"/>
    </row>
    <row r="102068" spans="2:2" x14ac:dyDescent="0.2">
      <c r="B102068" s="10"/>
    </row>
    <row r="102069" spans="2:2" x14ac:dyDescent="0.2">
      <c r="B102069" s="10"/>
    </row>
    <row r="102070" spans="2:2" x14ac:dyDescent="0.2">
      <c r="B102070" s="10"/>
    </row>
    <row r="102071" spans="2:2" x14ac:dyDescent="0.2">
      <c r="B102071" s="10"/>
    </row>
    <row r="102072" spans="2:2" x14ac:dyDescent="0.2">
      <c r="B102072" s="10"/>
    </row>
    <row r="102073" spans="2:2" x14ac:dyDescent="0.2">
      <c r="B102073" s="10"/>
    </row>
    <row r="102074" spans="2:2" x14ac:dyDescent="0.2">
      <c r="B102074" s="10"/>
    </row>
    <row r="102075" spans="2:2" x14ac:dyDescent="0.2">
      <c r="B102075" s="10"/>
    </row>
    <row r="102076" spans="2:2" x14ac:dyDescent="0.2">
      <c r="B102076" s="10"/>
    </row>
    <row r="102077" spans="2:2" x14ac:dyDescent="0.2">
      <c r="B102077" s="10"/>
    </row>
    <row r="102078" spans="2:2" x14ac:dyDescent="0.2">
      <c r="B102078" s="10"/>
    </row>
    <row r="102079" spans="2:2" x14ac:dyDescent="0.2">
      <c r="B102079" s="10"/>
    </row>
    <row r="102080" spans="2:2" x14ac:dyDescent="0.2">
      <c r="B102080" s="10"/>
    </row>
    <row r="102081" spans="2:2" x14ac:dyDescent="0.2">
      <c r="B102081" s="10"/>
    </row>
    <row r="102082" spans="2:2" x14ac:dyDescent="0.2">
      <c r="B102082" s="10"/>
    </row>
    <row r="102083" spans="2:2" x14ac:dyDescent="0.2">
      <c r="B102083" s="10"/>
    </row>
    <row r="102084" spans="2:2" x14ac:dyDescent="0.2">
      <c r="B102084" s="10"/>
    </row>
    <row r="102085" spans="2:2" x14ac:dyDescent="0.2">
      <c r="B102085" s="10"/>
    </row>
    <row r="102086" spans="2:2" x14ac:dyDescent="0.2">
      <c r="B102086" s="10"/>
    </row>
    <row r="102087" spans="2:2" x14ac:dyDescent="0.2">
      <c r="B102087" s="10"/>
    </row>
    <row r="102088" spans="2:2" x14ac:dyDescent="0.2">
      <c r="B102088" s="10"/>
    </row>
    <row r="102089" spans="2:2" x14ac:dyDescent="0.2">
      <c r="B102089" s="10"/>
    </row>
    <row r="102090" spans="2:2" x14ac:dyDescent="0.2">
      <c r="B102090" s="10"/>
    </row>
    <row r="102091" spans="2:2" x14ac:dyDescent="0.2">
      <c r="B102091" s="10"/>
    </row>
    <row r="102092" spans="2:2" x14ac:dyDescent="0.2">
      <c r="B102092" s="10"/>
    </row>
    <row r="102093" spans="2:2" x14ac:dyDescent="0.2">
      <c r="B102093" s="10"/>
    </row>
    <row r="102094" spans="2:2" x14ac:dyDescent="0.2">
      <c r="B102094" s="10"/>
    </row>
    <row r="102095" spans="2:2" x14ac:dyDescent="0.2">
      <c r="B102095" s="10"/>
    </row>
    <row r="102096" spans="2:2" x14ac:dyDescent="0.2">
      <c r="B102096" s="10"/>
    </row>
    <row r="102097" spans="2:2" x14ac:dyDescent="0.2">
      <c r="B102097" s="10"/>
    </row>
    <row r="102098" spans="2:2" x14ac:dyDescent="0.2">
      <c r="B102098" s="10"/>
    </row>
    <row r="102099" spans="2:2" x14ac:dyDescent="0.2">
      <c r="B102099" s="10"/>
    </row>
    <row r="102100" spans="2:2" x14ac:dyDescent="0.2">
      <c r="B102100" s="10"/>
    </row>
    <row r="102101" spans="2:2" x14ac:dyDescent="0.2">
      <c r="B102101" s="10"/>
    </row>
    <row r="102102" spans="2:2" x14ac:dyDescent="0.2">
      <c r="B102102" s="10"/>
    </row>
    <row r="102103" spans="2:2" x14ac:dyDescent="0.2">
      <c r="B102103" s="10"/>
    </row>
    <row r="102104" spans="2:2" x14ac:dyDescent="0.2">
      <c r="B102104" s="10"/>
    </row>
    <row r="102105" spans="2:2" x14ac:dyDescent="0.2">
      <c r="B102105" s="10"/>
    </row>
    <row r="102106" spans="2:2" x14ac:dyDescent="0.2">
      <c r="B102106" s="10"/>
    </row>
    <row r="102107" spans="2:2" x14ac:dyDescent="0.2">
      <c r="B102107" s="10"/>
    </row>
    <row r="102108" spans="2:2" x14ac:dyDescent="0.2">
      <c r="B102108" s="10"/>
    </row>
    <row r="102109" spans="2:2" x14ac:dyDescent="0.2">
      <c r="B102109" s="10"/>
    </row>
    <row r="102110" spans="2:2" x14ac:dyDescent="0.2">
      <c r="B102110" s="10"/>
    </row>
    <row r="102111" spans="2:2" x14ac:dyDescent="0.2">
      <c r="B102111" s="10"/>
    </row>
    <row r="102112" spans="2:2" x14ac:dyDescent="0.2">
      <c r="B102112" s="10"/>
    </row>
    <row r="102113" spans="2:2" x14ac:dyDescent="0.2">
      <c r="B102113" s="10"/>
    </row>
    <row r="102114" spans="2:2" x14ac:dyDescent="0.2">
      <c r="B102114" s="10"/>
    </row>
    <row r="102115" spans="2:2" x14ac:dyDescent="0.2">
      <c r="B102115" s="10"/>
    </row>
    <row r="102116" spans="2:2" x14ac:dyDescent="0.2">
      <c r="B102116" s="10"/>
    </row>
    <row r="102117" spans="2:2" x14ac:dyDescent="0.2">
      <c r="B102117" s="10"/>
    </row>
    <row r="102118" spans="2:2" x14ac:dyDescent="0.2">
      <c r="B102118" s="10"/>
    </row>
    <row r="102119" spans="2:2" x14ac:dyDescent="0.2">
      <c r="B102119" s="10"/>
    </row>
    <row r="102120" spans="2:2" x14ac:dyDescent="0.2">
      <c r="B102120" s="10"/>
    </row>
    <row r="102121" spans="2:2" x14ac:dyDescent="0.2">
      <c r="B102121" s="10"/>
    </row>
    <row r="102122" spans="2:2" x14ac:dyDescent="0.2">
      <c r="B102122" s="10"/>
    </row>
    <row r="102123" spans="2:2" x14ac:dyDescent="0.2">
      <c r="B102123" s="10"/>
    </row>
    <row r="102124" spans="2:2" x14ac:dyDescent="0.2">
      <c r="B102124" s="10"/>
    </row>
    <row r="102125" spans="2:2" x14ac:dyDescent="0.2">
      <c r="B102125" s="10"/>
    </row>
    <row r="102126" spans="2:2" x14ac:dyDescent="0.2">
      <c r="B102126" s="10"/>
    </row>
    <row r="102127" spans="2:2" x14ac:dyDescent="0.2">
      <c r="B102127" s="10"/>
    </row>
    <row r="102128" spans="2:2" x14ac:dyDescent="0.2">
      <c r="B102128" s="10"/>
    </row>
    <row r="102129" spans="2:2" x14ac:dyDescent="0.2">
      <c r="B102129" s="10"/>
    </row>
    <row r="102130" spans="2:2" x14ac:dyDescent="0.2">
      <c r="B102130" s="10"/>
    </row>
    <row r="102131" spans="2:2" x14ac:dyDescent="0.2">
      <c r="B102131" s="10"/>
    </row>
    <row r="102132" spans="2:2" x14ac:dyDescent="0.2">
      <c r="B102132" s="10"/>
    </row>
    <row r="102133" spans="2:2" x14ac:dyDescent="0.2">
      <c r="B102133" s="10"/>
    </row>
    <row r="102134" spans="2:2" x14ac:dyDescent="0.2">
      <c r="B102134" s="10"/>
    </row>
    <row r="102135" spans="2:2" x14ac:dyDescent="0.2">
      <c r="B102135" s="10"/>
    </row>
    <row r="102136" spans="2:2" x14ac:dyDescent="0.2">
      <c r="B102136" s="10"/>
    </row>
    <row r="102137" spans="2:2" x14ac:dyDescent="0.2">
      <c r="B102137" s="10"/>
    </row>
    <row r="102138" spans="2:2" x14ac:dyDescent="0.2">
      <c r="B102138" s="10"/>
    </row>
    <row r="102139" spans="2:2" x14ac:dyDescent="0.2">
      <c r="B102139" s="10"/>
    </row>
    <row r="102140" spans="2:2" x14ac:dyDescent="0.2">
      <c r="B102140" s="10"/>
    </row>
    <row r="102141" spans="2:2" x14ac:dyDescent="0.2">
      <c r="B102141" s="10"/>
    </row>
    <row r="102142" spans="2:2" x14ac:dyDescent="0.2">
      <c r="B102142" s="10"/>
    </row>
    <row r="102143" spans="2:2" x14ac:dyDescent="0.2">
      <c r="B102143" s="10"/>
    </row>
    <row r="102144" spans="2:2" x14ac:dyDescent="0.2">
      <c r="B102144" s="10"/>
    </row>
    <row r="102145" spans="2:2" x14ac:dyDescent="0.2">
      <c r="B102145" s="10"/>
    </row>
    <row r="102146" spans="2:2" x14ac:dyDescent="0.2">
      <c r="B102146" s="10"/>
    </row>
    <row r="102147" spans="2:2" x14ac:dyDescent="0.2">
      <c r="B102147" s="10"/>
    </row>
    <row r="102148" spans="2:2" x14ac:dyDescent="0.2">
      <c r="B102148" s="10"/>
    </row>
    <row r="102149" spans="2:2" x14ac:dyDescent="0.2">
      <c r="B102149" s="10"/>
    </row>
    <row r="102150" spans="2:2" x14ac:dyDescent="0.2">
      <c r="B102150" s="10"/>
    </row>
    <row r="102151" spans="2:2" x14ac:dyDescent="0.2">
      <c r="B102151" s="10"/>
    </row>
    <row r="102152" spans="2:2" x14ac:dyDescent="0.2">
      <c r="B102152" s="10"/>
    </row>
    <row r="102153" spans="2:2" x14ac:dyDescent="0.2">
      <c r="B102153" s="10"/>
    </row>
    <row r="102154" spans="2:2" x14ac:dyDescent="0.2">
      <c r="B102154" s="10"/>
    </row>
    <row r="102155" spans="2:2" x14ac:dyDescent="0.2">
      <c r="B102155" s="10"/>
    </row>
    <row r="102156" spans="2:2" x14ac:dyDescent="0.2">
      <c r="B102156" s="10"/>
    </row>
    <row r="102157" spans="2:2" x14ac:dyDescent="0.2">
      <c r="B102157" s="10"/>
    </row>
    <row r="102158" spans="2:2" x14ac:dyDescent="0.2">
      <c r="B102158" s="10"/>
    </row>
    <row r="102159" spans="2:2" x14ac:dyDescent="0.2">
      <c r="B102159" s="10"/>
    </row>
    <row r="102160" spans="2:2" x14ac:dyDescent="0.2">
      <c r="B102160" s="10"/>
    </row>
    <row r="102161" spans="2:2" x14ac:dyDescent="0.2">
      <c r="B102161" s="10"/>
    </row>
    <row r="102162" spans="2:2" x14ac:dyDescent="0.2">
      <c r="B102162" s="10"/>
    </row>
    <row r="102163" spans="2:2" x14ac:dyDescent="0.2">
      <c r="B102163" s="10"/>
    </row>
    <row r="102164" spans="2:2" x14ac:dyDescent="0.2">
      <c r="B102164" s="10"/>
    </row>
    <row r="102165" spans="2:2" x14ac:dyDescent="0.2">
      <c r="B102165" s="10"/>
    </row>
    <row r="102166" spans="2:2" x14ac:dyDescent="0.2">
      <c r="B102166" s="10"/>
    </row>
    <row r="102167" spans="2:2" x14ac:dyDescent="0.2">
      <c r="B102167" s="10"/>
    </row>
    <row r="102168" spans="2:2" x14ac:dyDescent="0.2">
      <c r="B102168" s="10"/>
    </row>
    <row r="102169" spans="2:2" x14ac:dyDescent="0.2">
      <c r="B102169" s="10"/>
    </row>
    <row r="102170" spans="2:2" x14ac:dyDescent="0.2">
      <c r="B102170" s="10"/>
    </row>
    <row r="102171" spans="2:2" x14ac:dyDescent="0.2">
      <c r="B102171" s="10"/>
    </row>
    <row r="102172" spans="2:2" x14ac:dyDescent="0.2">
      <c r="B102172" s="10"/>
    </row>
    <row r="102173" spans="2:2" x14ac:dyDescent="0.2">
      <c r="B102173" s="10"/>
    </row>
    <row r="102174" spans="2:2" x14ac:dyDescent="0.2">
      <c r="B102174" s="10"/>
    </row>
    <row r="102175" spans="2:2" x14ac:dyDescent="0.2">
      <c r="B102175" s="10"/>
    </row>
    <row r="102176" spans="2:2" x14ac:dyDescent="0.2">
      <c r="B102176" s="10"/>
    </row>
    <row r="102177" spans="2:2" x14ac:dyDescent="0.2">
      <c r="B102177" s="10"/>
    </row>
    <row r="102178" spans="2:2" x14ac:dyDescent="0.2">
      <c r="B102178" s="10"/>
    </row>
    <row r="102179" spans="2:2" x14ac:dyDescent="0.2">
      <c r="B102179" s="10"/>
    </row>
    <row r="102180" spans="2:2" x14ac:dyDescent="0.2">
      <c r="B102180" s="10"/>
    </row>
    <row r="102181" spans="2:2" x14ac:dyDescent="0.2">
      <c r="B102181" s="10"/>
    </row>
    <row r="102182" spans="2:2" x14ac:dyDescent="0.2">
      <c r="B102182" s="10"/>
    </row>
    <row r="102183" spans="2:2" x14ac:dyDescent="0.2">
      <c r="B102183" s="10"/>
    </row>
    <row r="102184" spans="2:2" x14ac:dyDescent="0.2">
      <c r="B102184" s="10"/>
    </row>
    <row r="102185" spans="2:2" x14ac:dyDescent="0.2">
      <c r="B102185" s="10"/>
    </row>
    <row r="102186" spans="2:2" x14ac:dyDescent="0.2">
      <c r="B102186" s="10"/>
    </row>
    <row r="102187" spans="2:2" x14ac:dyDescent="0.2">
      <c r="B102187" s="10"/>
    </row>
    <row r="102188" spans="2:2" x14ac:dyDescent="0.2">
      <c r="B102188" s="10"/>
    </row>
    <row r="102189" spans="2:2" x14ac:dyDescent="0.2">
      <c r="B102189" s="10"/>
    </row>
    <row r="102190" spans="2:2" x14ac:dyDescent="0.2">
      <c r="B102190" s="10"/>
    </row>
    <row r="102191" spans="2:2" x14ac:dyDescent="0.2">
      <c r="B102191" s="10"/>
    </row>
    <row r="102192" spans="2:2" x14ac:dyDescent="0.2">
      <c r="B102192" s="10"/>
    </row>
    <row r="102193" spans="2:2" x14ac:dyDescent="0.2">
      <c r="B102193" s="10"/>
    </row>
    <row r="102194" spans="2:2" x14ac:dyDescent="0.2">
      <c r="B102194" s="10"/>
    </row>
    <row r="102195" spans="2:2" x14ac:dyDescent="0.2">
      <c r="B102195" s="10"/>
    </row>
    <row r="102196" spans="2:2" x14ac:dyDescent="0.2">
      <c r="B102196" s="10"/>
    </row>
    <row r="102197" spans="2:2" x14ac:dyDescent="0.2">
      <c r="B102197" s="10"/>
    </row>
    <row r="102198" spans="2:2" x14ac:dyDescent="0.2">
      <c r="B102198" s="10"/>
    </row>
    <row r="102199" spans="2:2" x14ac:dyDescent="0.2">
      <c r="B102199" s="10"/>
    </row>
    <row r="102200" spans="2:2" x14ac:dyDescent="0.2">
      <c r="B102200" s="10"/>
    </row>
    <row r="102201" spans="2:2" x14ac:dyDescent="0.2">
      <c r="B102201" s="10"/>
    </row>
    <row r="102202" spans="2:2" x14ac:dyDescent="0.2">
      <c r="B102202" s="10"/>
    </row>
    <row r="102203" spans="2:2" x14ac:dyDescent="0.2">
      <c r="B102203" s="10"/>
    </row>
    <row r="102204" spans="2:2" x14ac:dyDescent="0.2">
      <c r="B102204" s="10"/>
    </row>
    <row r="102205" spans="2:2" x14ac:dyDescent="0.2">
      <c r="B102205" s="10"/>
    </row>
    <row r="102206" spans="2:2" x14ac:dyDescent="0.2">
      <c r="B102206" s="10"/>
    </row>
    <row r="102207" spans="2:2" x14ac:dyDescent="0.2">
      <c r="B102207" s="10"/>
    </row>
    <row r="102208" spans="2:2" x14ac:dyDescent="0.2">
      <c r="B102208" s="10"/>
    </row>
    <row r="102209" spans="2:2" x14ac:dyDescent="0.2">
      <c r="B102209" s="10"/>
    </row>
    <row r="102210" spans="2:2" x14ac:dyDescent="0.2">
      <c r="B102210" s="10"/>
    </row>
    <row r="102211" spans="2:2" x14ac:dyDescent="0.2">
      <c r="B102211" s="10"/>
    </row>
    <row r="102212" spans="2:2" x14ac:dyDescent="0.2">
      <c r="B102212" s="10"/>
    </row>
    <row r="102213" spans="2:2" x14ac:dyDescent="0.2">
      <c r="B102213" s="10"/>
    </row>
    <row r="102214" spans="2:2" x14ac:dyDescent="0.2">
      <c r="B102214" s="10"/>
    </row>
    <row r="102215" spans="2:2" x14ac:dyDescent="0.2">
      <c r="B102215" s="10"/>
    </row>
    <row r="102216" spans="2:2" x14ac:dyDescent="0.2">
      <c r="B102216" s="10"/>
    </row>
    <row r="102217" spans="2:2" x14ac:dyDescent="0.2">
      <c r="B102217" s="10"/>
    </row>
    <row r="102218" spans="2:2" x14ac:dyDescent="0.2">
      <c r="B102218" s="10"/>
    </row>
    <row r="102219" spans="2:2" x14ac:dyDescent="0.2">
      <c r="B102219" s="10"/>
    </row>
    <row r="102220" spans="2:2" x14ac:dyDescent="0.2">
      <c r="B102220" s="10"/>
    </row>
    <row r="102221" spans="2:2" x14ac:dyDescent="0.2">
      <c r="B102221" s="10"/>
    </row>
    <row r="102222" spans="2:2" x14ac:dyDescent="0.2">
      <c r="B102222" s="10"/>
    </row>
    <row r="102223" spans="2:2" x14ac:dyDescent="0.2">
      <c r="B102223" s="10"/>
    </row>
    <row r="102224" spans="2:2" x14ac:dyDescent="0.2">
      <c r="B102224" s="10"/>
    </row>
    <row r="102225" spans="2:2" x14ac:dyDescent="0.2">
      <c r="B102225" s="10"/>
    </row>
    <row r="102226" spans="2:2" x14ac:dyDescent="0.2">
      <c r="B102226" s="10"/>
    </row>
    <row r="102227" spans="2:2" x14ac:dyDescent="0.2">
      <c r="B102227" s="10"/>
    </row>
    <row r="102228" spans="2:2" x14ac:dyDescent="0.2">
      <c r="B102228" s="10"/>
    </row>
    <row r="102229" spans="2:2" x14ac:dyDescent="0.2">
      <c r="B102229" s="10"/>
    </row>
    <row r="102230" spans="2:2" x14ac:dyDescent="0.2">
      <c r="B102230" s="10"/>
    </row>
    <row r="102231" spans="2:2" x14ac:dyDescent="0.2">
      <c r="B102231" s="10"/>
    </row>
    <row r="102232" spans="2:2" x14ac:dyDescent="0.2">
      <c r="B102232" s="10"/>
    </row>
    <row r="102233" spans="2:2" x14ac:dyDescent="0.2">
      <c r="B102233" s="10"/>
    </row>
    <row r="102234" spans="2:2" x14ac:dyDescent="0.2">
      <c r="B102234" s="10"/>
    </row>
    <row r="102235" spans="2:2" x14ac:dyDescent="0.2">
      <c r="B102235" s="10"/>
    </row>
    <row r="102236" spans="2:2" x14ac:dyDescent="0.2">
      <c r="B102236" s="10"/>
    </row>
    <row r="102237" spans="2:2" x14ac:dyDescent="0.2">
      <c r="B102237" s="10"/>
    </row>
    <row r="102238" spans="2:2" x14ac:dyDescent="0.2">
      <c r="B102238" s="10"/>
    </row>
    <row r="102239" spans="2:2" x14ac:dyDescent="0.2">
      <c r="B102239" s="10"/>
    </row>
    <row r="102240" spans="2:2" x14ac:dyDescent="0.2">
      <c r="B102240" s="10"/>
    </row>
    <row r="102241" spans="2:2" x14ac:dyDescent="0.2">
      <c r="B102241" s="10"/>
    </row>
    <row r="102242" spans="2:2" x14ac:dyDescent="0.2">
      <c r="B102242" s="10"/>
    </row>
    <row r="102243" spans="2:2" x14ac:dyDescent="0.2">
      <c r="B102243" s="10"/>
    </row>
    <row r="102244" spans="2:2" x14ac:dyDescent="0.2">
      <c r="B102244" s="10"/>
    </row>
    <row r="102245" spans="2:2" x14ac:dyDescent="0.2">
      <c r="B102245" s="10"/>
    </row>
    <row r="102246" spans="2:2" x14ac:dyDescent="0.2">
      <c r="B102246" s="10"/>
    </row>
    <row r="102247" spans="2:2" x14ac:dyDescent="0.2">
      <c r="B102247" s="10"/>
    </row>
    <row r="102248" spans="2:2" x14ac:dyDescent="0.2">
      <c r="B102248" s="10"/>
    </row>
    <row r="102249" spans="2:2" x14ac:dyDescent="0.2">
      <c r="B102249" s="10"/>
    </row>
    <row r="102250" spans="2:2" x14ac:dyDescent="0.2">
      <c r="B102250" s="10"/>
    </row>
    <row r="102251" spans="2:2" x14ac:dyDescent="0.2">
      <c r="B102251" s="10"/>
    </row>
    <row r="102252" spans="2:2" x14ac:dyDescent="0.2">
      <c r="B102252" s="10"/>
    </row>
    <row r="102253" spans="2:2" x14ac:dyDescent="0.2">
      <c r="B102253" s="10"/>
    </row>
    <row r="102254" spans="2:2" x14ac:dyDescent="0.2">
      <c r="B102254" s="10"/>
    </row>
    <row r="102255" spans="2:2" x14ac:dyDescent="0.2">
      <c r="B102255" s="10"/>
    </row>
    <row r="102256" spans="2:2" x14ac:dyDescent="0.2">
      <c r="B102256" s="10"/>
    </row>
    <row r="102257" spans="2:2" x14ac:dyDescent="0.2">
      <c r="B102257" s="10"/>
    </row>
    <row r="102258" spans="2:2" x14ac:dyDescent="0.2">
      <c r="B102258" s="10"/>
    </row>
    <row r="102259" spans="2:2" x14ac:dyDescent="0.2">
      <c r="B102259" s="10"/>
    </row>
    <row r="102260" spans="2:2" x14ac:dyDescent="0.2">
      <c r="B102260" s="10"/>
    </row>
    <row r="102261" spans="2:2" x14ac:dyDescent="0.2">
      <c r="B102261" s="10"/>
    </row>
    <row r="102262" spans="2:2" x14ac:dyDescent="0.2">
      <c r="B102262" s="10"/>
    </row>
    <row r="102263" spans="2:2" x14ac:dyDescent="0.2">
      <c r="B102263" s="10"/>
    </row>
    <row r="102264" spans="2:2" x14ac:dyDescent="0.2">
      <c r="B102264" s="10"/>
    </row>
    <row r="102265" spans="2:2" x14ac:dyDescent="0.2">
      <c r="B102265" s="10"/>
    </row>
    <row r="102266" spans="2:2" x14ac:dyDescent="0.2">
      <c r="B102266" s="10"/>
    </row>
    <row r="102267" spans="2:2" x14ac:dyDescent="0.2">
      <c r="B102267" s="10"/>
    </row>
    <row r="102268" spans="2:2" x14ac:dyDescent="0.2">
      <c r="B102268" s="10"/>
    </row>
    <row r="102269" spans="2:2" x14ac:dyDescent="0.2">
      <c r="B102269" s="10"/>
    </row>
    <row r="102270" spans="2:2" x14ac:dyDescent="0.2">
      <c r="B102270" s="10"/>
    </row>
    <row r="102271" spans="2:2" x14ac:dyDescent="0.2">
      <c r="B102271" s="10"/>
    </row>
    <row r="102272" spans="2:2" x14ac:dyDescent="0.2">
      <c r="B102272" s="10"/>
    </row>
    <row r="102273" spans="2:2" x14ac:dyDescent="0.2">
      <c r="B102273" s="10"/>
    </row>
    <row r="102274" spans="2:2" x14ac:dyDescent="0.2">
      <c r="B102274" s="10"/>
    </row>
    <row r="102275" spans="2:2" x14ac:dyDescent="0.2">
      <c r="B102275" s="10"/>
    </row>
    <row r="102276" spans="2:2" x14ac:dyDescent="0.2">
      <c r="B102276" s="10"/>
    </row>
    <row r="102277" spans="2:2" x14ac:dyDescent="0.2">
      <c r="B102277" s="10"/>
    </row>
    <row r="102278" spans="2:2" x14ac:dyDescent="0.2">
      <c r="B102278" s="10"/>
    </row>
    <row r="102279" spans="2:2" x14ac:dyDescent="0.2">
      <c r="B102279" s="10"/>
    </row>
    <row r="102280" spans="2:2" x14ac:dyDescent="0.2">
      <c r="B102280" s="10"/>
    </row>
    <row r="102281" spans="2:2" x14ac:dyDescent="0.2">
      <c r="B102281" s="10"/>
    </row>
    <row r="102282" spans="2:2" x14ac:dyDescent="0.2">
      <c r="B102282" s="10"/>
    </row>
    <row r="102283" spans="2:2" x14ac:dyDescent="0.2">
      <c r="B102283" s="10"/>
    </row>
    <row r="102284" spans="2:2" x14ac:dyDescent="0.2">
      <c r="B102284" s="10"/>
    </row>
    <row r="102285" spans="2:2" x14ac:dyDescent="0.2">
      <c r="B102285" s="10"/>
    </row>
    <row r="102286" spans="2:2" x14ac:dyDescent="0.2">
      <c r="B102286" s="10"/>
    </row>
    <row r="102287" spans="2:2" x14ac:dyDescent="0.2">
      <c r="B102287" s="10"/>
    </row>
    <row r="102288" spans="2:2" x14ac:dyDescent="0.2">
      <c r="B102288" s="10"/>
    </row>
    <row r="102289" spans="2:2" x14ac:dyDescent="0.2">
      <c r="B102289" s="10"/>
    </row>
    <row r="102290" spans="2:2" x14ac:dyDescent="0.2">
      <c r="B102290" s="10"/>
    </row>
    <row r="102291" spans="2:2" x14ac:dyDescent="0.2">
      <c r="B102291" s="10"/>
    </row>
    <row r="102292" spans="2:2" x14ac:dyDescent="0.2">
      <c r="B102292" s="10"/>
    </row>
    <row r="102293" spans="2:2" x14ac:dyDescent="0.2">
      <c r="B102293" s="10"/>
    </row>
    <row r="102294" spans="2:2" x14ac:dyDescent="0.2">
      <c r="B102294" s="10"/>
    </row>
    <row r="102295" spans="2:2" x14ac:dyDescent="0.2">
      <c r="B102295" s="10"/>
    </row>
    <row r="102296" spans="2:2" x14ac:dyDescent="0.2">
      <c r="B102296" s="10"/>
    </row>
    <row r="102297" spans="2:2" x14ac:dyDescent="0.2">
      <c r="B102297" s="10"/>
    </row>
    <row r="102298" spans="2:2" x14ac:dyDescent="0.2">
      <c r="B102298" s="10"/>
    </row>
    <row r="102299" spans="2:2" x14ac:dyDescent="0.2">
      <c r="B102299" s="10"/>
    </row>
    <row r="102300" spans="2:2" x14ac:dyDescent="0.2">
      <c r="B102300" s="10"/>
    </row>
    <row r="102301" spans="2:2" x14ac:dyDescent="0.2">
      <c r="B102301" s="10"/>
    </row>
    <row r="102302" spans="2:2" x14ac:dyDescent="0.2">
      <c r="B102302" s="10"/>
    </row>
    <row r="102303" spans="2:2" x14ac:dyDescent="0.2">
      <c r="B102303" s="10"/>
    </row>
    <row r="102304" spans="2:2" x14ac:dyDescent="0.2">
      <c r="B102304" s="10"/>
    </row>
    <row r="102305" spans="2:2" x14ac:dyDescent="0.2">
      <c r="B102305" s="10"/>
    </row>
    <row r="102306" spans="2:2" x14ac:dyDescent="0.2">
      <c r="B102306" s="10"/>
    </row>
    <row r="102307" spans="2:2" x14ac:dyDescent="0.2">
      <c r="B102307" s="10"/>
    </row>
    <row r="102308" spans="2:2" x14ac:dyDescent="0.2">
      <c r="B102308" s="10"/>
    </row>
    <row r="102309" spans="2:2" x14ac:dyDescent="0.2">
      <c r="B102309" s="10"/>
    </row>
    <row r="102310" spans="2:2" x14ac:dyDescent="0.2">
      <c r="B102310" s="10"/>
    </row>
    <row r="102311" spans="2:2" x14ac:dyDescent="0.2">
      <c r="B102311" s="10"/>
    </row>
    <row r="102312" spans="2:2" x14ac:dyDescent="0.2">
      <c r="B102312" s="10"/>
    </row>
    <row r="102313" spans="2:2" x14ac:dyDescent="0.2">
      <c r="B102313" s="10"/>
    </row>
    <row r="102314" spans="2:2" x14ac:dyDescent="0.2">
      <c r="B102314" s="10"/>
    </row>
    <row r="102315" spans="2:2" x14ac:dyDescent="0.2">
      <c r="B102315" s="10"/>
    </row>
    <row r="102316" spans="2:2" x14ac:dyDescent="0.2">
      <c r="B102316" s="10"/>
    </row>
    <row r="102317" spans="2:2" x14ac:dyDescent="0.2">
      <c r="B102317" s="10"/>
    </row>
    <row r="102318" spans="2:2" x14ac:dyDescent="0.2">
      <c r="B102318" s="10"/>
    </row>
    <row r="102319" spans="2:2" x14ac:dyDescent="0.2">
      <c r="B102319" s="10"/>
    </row>
    <row r="102320" spans="2:2" x14ac:dyDescent="0.2">
      <c r="B102320" s="10"/>
    </row>
    <row r="102321" spans="2:2" x14ac:dyDescent="0.2">
      <c r="B102321" s="10"/>
    </row>
    <row r="102322" spans="2:2" x14ac:dyDescent="0.2">
      <c r="B102322" s="10"/>
    </row>
    <row r="102323" spans="2:2" x14ac:dyDescent="0.2">
      <c r="B102323" s="10"/>
    </row>
    <row r="102324" spans="2:2" x14ac:dyDescent="0.2">
      <c r="B102324" s="10"/>
    </row>
    <row r="102325" spans="2:2" x14ac:dyDescent="0.2">
      <c r="B102325" s="10"/>
    </row>
    <row r="102326" spans="2:2" x14ac:dyDescent="0.2">
      <c r="B102326" s="10"/>
    </row>
    <row r="102327" spans="2:2" x14ac:dyDescent="0.2">
      <c r="B102327" s="10"/>
    </row>
    <row r="102328" spans="2:2" x14ac:dyDescent="0.2">
      <c r="B102328" s="10"/>
    </row>
    <row r="102329" spans="2:2" x14ac:dyDescent="0.2">
      <c r="B102329" s="10"/>
    </row>
    <row r="102330" spans="2:2" x14ac:dyDescent="0.2">
      <c r="B102330" s="10"/>
    </row>
    <row r="102331" spans="2:2" x14ac:dyDescent="0.2">
      <c r="B102331" s="10"/>
    </row>
    <row r="102332" spans="2:2" x14ac:dyDescent="0.2">
      <c r="B102332" s="10"/>
    </row>
    <row r="102333" spans="2:2" x14ac:dyDescent="0.2">
      <c r="B102333" s="10"/>
    </row>
    <row r="102334" spans="2:2" x14ac:dyDescent="0.2">
      <c r="B102334" s="10"/>
    </row>
    <row r="102335" spans="2:2" x14ac:dyDescent="0.2">
      <c r="B102335" s="10"/>
    </row>
    <row r="102336" spans="2:2" x14ac:dyDescent="0.2">
      <c r="B102336" s="10"/>
    </row>
    <row r="102337" spans="2:2" x14ac:dyDescent="0.2">
      <c r="B102337" s="10"/>
    </row>
    <row r="102338" spans="2:2" x14ac:dyDescent="0.2">
      <c r="B102338" s="10"/>
    </row>
    <row r="102339" spans="2:2" x14ac:dyDescent="0.2">
      <c r="B102339" s="10"/>
    </row>
    <row r="102340" spans="2:2" x14ac:dyDescent="0.2">
      <c r="B102340" s="10"/>
    </row>
    <row r="102341" spans="2:2" x14ac:dyDescent="0.2">
      <c r="B102341" s="10"/>
    </row>
    <row r="102342" spans="2:2" x14ac:dyDescent="0.2">
      <c r="B102342" s="10"/>
    </row>
    <row r="102343" spans="2:2" x14ac:dyDescent="0.2">
      <c r="B102343" s="10"/>
    </row>
    <row r="102344" spans="2:2" x14ac:dyDescent="0.2">
      <c r="B102344" s="10"/>
    </row>
    <row r="102345" spans="2:2" x14ac:dyDescent="0.2">
      <c r="B102345" s="10"/>
    </row>
    <row r="102346" spans="2:2" x14ac:dyDescent="0.2">
      <c r="B102346" s="10"/>
    </row>
    <row r="102347" spans="2:2" x14ac:dyDescent="0.2">
      <c r="B102347" s="10"/>
    </row>
    <row r="102348" spans="2:2" x14ac:dyDescent="0.2">
      <c r="B102348" s="10"/>
    </row>
    <row r="102349" spans="2:2" x14ac:dyDescent="0.2">
      <c r="B102349" s="10"/>
    </row>
    <row r="102350" spans="2:2" x14ac:dyDescent="0.2">
      <c r="B102350" s="10"/>
    </row>
    <row r="102351" spans="2:2" x14ac:dyDescent="0.2">
      <c r="B102351" s="10"/>
    </row>
    <row r="102352" spans="2:2" x14ac:dyDescent="0.2">
      <c r="B102352" s="10"/>
    </row>
    <row r="102353" spans="2:2" x14ac:dyDescent="0.2">
      <c r="B102353" s="10"/>
    </row>
    <row r="102354" spans="2:2" x14ac:dyDescent="0.2">
      <c r="B102354" s="10"/>
    </row>
    <row r="102355" spans="2:2" x14ac:dyDescent="0.2">
      <c r="B102355" s="10"/>
    </row>
    <row r="102356" spans="2:2" x14ac:dyDescent="0.2">
      <c r="B102356" s="10"/>
    </row>
    <row r="102357" spans="2:2" x14ac:dyDescent="0.2">
      <c r="B102357" s="10"/>
    </row>
    <row r="102358" spans="2:2" x14ac:dyDescent="0.2">
      <c r="B102358" s="10"/>
    </row>
    <row r="102359" spans="2:2" x14ac:dyDescent="0.2">
      <c r="B102359" s="10"/>
    </row>
    <row r="102360" spans="2:2" x14ac:dyDescent="0.2">
      <c r="B102360" s="10"/>
    </row>
    <row r="102361" spans="2:2" x14ac:dyDescent="0.2">
      <c r="B102361" s="10"/>
    </row>
    <row r="102362" spans="2:2" x14ac:dyDescent="0.2">
      <c r="B102362" s="10"/>
    </row>
    <row r="102363" spans="2:2" x14ac:dyDescent="0.2">
      <c r="B102363" s="10"/>
    </row>
    <row r="102364" spans="2:2" x14ac:dyDescent="0.2">
      <c r="B102364" s="10"/>
    </row>
    <row r="102365" spans="2:2" x14ac:dyDescent="0.2">
      <c r="B102365" s="10"/>
    </row>
    <row r="102366" spans="2:2" x14ac:dyDescent="0.2">
      <c r="B102366" s="10"/>
    </row>
    <row r="102367" spans="2:2" x14ac:dyDescent="0.2">
      <c r="B102367" s="10"/>
    </row>
    <row r="102368" spans="2:2" x14ac:dyDescent="0.2">
      <c r="B102368" s="10"/>
    </row>
    <row r="102369" spans="2:2" x14ac:dyDescent="0.2">
      <c r="B102369" s="10"/>
    </row>
    <row r="102370" spans="2:2" x14ac:dyDescent="0.2">
      <c r="B102370" s="10"/>
    </row>
    <row r="102371" spans="2:2" x14ac:dyDescent="0.2">
      <c r="B102371" s="10"/>
    </row>
    <row r="102372" spans="2:2" x14ac:dyDescent="0.2">
      <c r="B102372" s="10"/>
    </row>
    <row r="102373" spans="2:2" x14ac:dyDescent="0.2">
      <c r="B102373" s="10"/>
    </row>
    <row r="102374" spans="2:2" x14ac:dyDescent="0.2">
      <c r="B102374" s="10"/>
    </row>
    <row r="102375" spans="2:2" x14ac:dyDescent="0.2">
      <c r="B102375" s="10"/>
    </row>
    <row r="102376" spans="2:2" x14ac:dyDescent="0.2">
      <c r="B102376" s="10"/>
    </row>
    <row r="102377" spans="2:2" x14ac:dyDescent="0.2">
      <c r="B102377" s="10"/>
    </row>
    <row r="102378" spans="2:2" x14ac:dyDescent="0.2">
      <c r="B102378" s="10"/>
    </row>
    <row r="102379" spans="2:2" x14ac:dyDescent="0.2">
      <c r="B102379" s="10"/>
    </row>
    <row r="102380" spans="2:2" x14ac:dyDescent="0.2">
      <c r="B102380" s="10"/>
    </row>
    <row r="102381" spans="2:2" x14ac:dyDescent="0.2">
      <c r="B102381" s="10"/>
    </row>
    <row r="102382" spans="2:2" x14ac:dyDescent="0.2">
      <c r="B102382" s="10"/>
    </row>
    <row r="102383" spans="2:2" x14ac:dyDescent="0.2">
      <c r="B102383" s="10"/>
    </row>
    <row r="102384" spans="2:2" x14ac:dyDescent="0.2">
      <c r="B102384" s="10"/>
    </row>
    <row r="102385" spans="2:2" x14ac:dyDescent="0.2">
      <c r="B102385" s="10"/>
    </row>
    <row r="102386" spans="2:2" x14ac:dyDescent="0.2">
      <c r="B102386" s="10"/>
    </row>
    <row r="102387" spans="2:2" x14ac:dyDescent="0.2">
      <c r="B102387" s="10"/>
    </row>
    <row r="102388" spans="2:2" x14ac:dyDescent="0.2">
      <c r="B102388" s="10"/>
    </row>
    <row r="102389" spans="2:2" x14ac:dyDescent="0.2">
      <c r="B102389" s="10"/>
    </row>
    <row r="102390" spans="2:2" x14ac:dyDescent="0.2">
      <c r="B102390" s="10"/>
    </row>
    <row r="102391" spans="2:2" x14ac:dyDescent="0.2">
      <c r="B102391" s="10"/>
    </row>
    <row r="102392" spans="2:2" x14ac:dyDescent="0.2">
      <c r="B102392" s="10"/>
    </row>
    <row r="102393" spans="2:2" x14ac:dyDescent="0.2">
      <c r="B102393" s="10"/>
    </row>
    <row r="102394" spans="2:2" x14ac:dyDescent="0.2">
      <c r="B102394" s="10"/>
    </row>
    <row r="102395" spans="2:2" x14ac:dyDescent="0.2">
      <c r="B102395" s="10"/>
    </row>
    <row r="102396" spans="2:2" x14ac:dyDescent="0.2">
      <c r="B102396" s="10"/>
    </row>
    <row r="102397" spans="2:2" x14ac:dyDescent="0.2">
      <c r="B102397" s="10"/>
    </row>
    <row r="102398" spans="2:2" x14ac:dyDescent="0.2">
      <c r="B102398" s="10"/>
    </row>
    <row r="102399" spans="2:2" x14ac:dyDescent="0.2">
      <c r="B102399" s="10"/>
    </row>
    <row r="102400" spans="2:2" x14ac:dyDescent="0.2">
      <c r="B102400" s="10"/>
    </row>
    <row r="102401" spans="2:2" x14ac:dyDescent="0.2">
      <c r="B102401" s="10"/>
    </row>
    <row r="102402" spans="2:2" x14ac:dyDescent="0.2">
      <c r="B102402" s="10"/>
    </row>
    <row r="102403" spans="2:2" x14ac:dyDescent="0.2">
      <c r="B102403" s="10"/>
    </row>
    <row r="102404" spans="2:2" x14ac:dyDescent="0.2">
      <c r="B102404" s="10"/>
    </row>
    <row r="102405" spans="2:2" x14ac:dyDescent="0.2">
      <c r="B102405" s="10"/>
    </row>
    <row r="102406" spans="2:2" x14ac:dyDescent="0.2">
      <c r="B102406" s="10"/>
    </row>
    <row r="102407" spans="2:2" x14ac:dyDescent="0.2">
      <c r="B102407" s="10"/>
    </row>
    <row r="102408" spans="2:2" x14ac:dyDescent="0.2">
      <c r="B102408" s="10"/>
    </row>
    <row r="102409" spans="2:2" x14ac:dyDescent="0.2">
      <c r="B102409" s="10"/>
    </row>
    <row r="102410" spans="2:2" x14ac:dyDescent="0.2">
      <c r="B102410" s="10"/>
    </row>
    <row r="102411" spans="2:2" x14ac:dyDescent="0.2">
      <c r="B102411" s="10"/>
    </row>
    <row r="102412" spans="2:2" x14ac:dyDescent="0.2">
      <c r="B102412" s="10"/>
    </row>
    <row r="102413" spans="2:2" x14ac:dyDescent="0.2">
      <c r="B102413" s="10"/>
    </row>
    <row r="102414" spans="2:2" x14ac:dyDescent="0.2">
      <c r="B102414" s="10"/>
    </row>
    <row r="102415" spans="2:2" x14ac:dyDescent="0.2">
      <c r="B102415" s="10"/>
    </row>
    <row r="102416" spans="2:2" x14ac:dyDescent="0.2">
      <c r="B102416" s="10"/>
    </row>
    <row r="102417" spans="2:2" x14ac:dyDescent="0.2">
      <c r="B102417" s="10"/>
    </row>
    <row r="102418" spans="2:2" x14ac:dyDescent="0.2">
      <c r="B102418" s="10"/>
    </row>
    <row r="102419" spans="2:2" x14ac:dyDescent="0.2">
      <c r="B102419" s="10"/>
    </row>
    <row r="102420" spans="2:2" x14ac:dyDescent="0.2">
      <c r="B102420" s="10"/>
    </row>
    <row r="102421" spans="2:2" x14ac:dyDescent="0.2">
      <c r="B102421" s="10"/>
    </row>
    <row r="102422" spans="2:2" x14ac:dyDescent="0.2">
      <c r="B102422" s="10"/>
    </row>
    <row r="102423" spans="2:2" x14ac:dyDescent="0.2">
      <c r="B102423" s="10"/>
    </row>
    <row r="102424" spans="2:2" x14ac:dyDescent="0.2">
      <c r="B102424" s="10"/>
    </row>
    <row r="102425" spans="2:2" x14ac:dyDescent="0.2">
      <c r="B102425" s="10"/>
    </row>
    <row r="102426" spans="2:2" x14ac:dyDescent="0.2">
      <c r="B102426" s="10"/>
    </row>
    <row r="102427" spans="2:2" x14ac:dyDescent="0.2">
      <c r="B102427" s="10"/>
    </row>
    <row r="102428" spans="2:2" x14ac:dyDescent="0.2">
      <c r="B102428" s="10"/>
    </row>
    <row r="102429" spans="2:2" x14ac:dyDescent="0.2">
      <c r="B102429" s="10"/>
    </row>
    <row r="102430" spans="2:2" x14ac:dyDescent="0.2">
      <c r="B102430" s="10"/>
    </row>
    <row r="102431" spans="2:2" x14ac:dyDescent="0.2">
      <c r="B102431" s="10"/>
    </row>
    <row r="102432" spans="2:2" x14ac:dyDescent="0.2">
      <c r="B102432" s="10"/>
    </row>
    <row r="102433" spans="2:2" x14ac:dyDescent="0.2">
      <c r="B102433" s="10"/>
    </row>
    <row r="102434" spans="2:2" x14ac:dyDescent="0.2">
      <c r="B102434" s="10"/>
    </row>
    <row r="102435" spans="2:2" x14ac:dyDescent="0.2">
      <c r="B102435" s="10"/>
    </row>
    <row r="102436" spans="2:2" x14ac:dyDescent="0.2">
      <c r="B102436" s="10"/>
    </row>
    <row r="102437" spans="2:2" x14ac:dyDescent="0.2">
      <c r="B102437" s="10"/>
    </row>
    <row r="102438" spans="2:2" x14ac:dyDescent="0.2">
      <c r="B102438" s="10"/>
    </row>
    <row r="102439" spans="2:2" x14ac:dyDescent="0.2">
      <c r="B102439" s="10"/>
    </row>
    <row r="102440" spans="2:2" x14ac:dyDescent="0.2">
      <c r="B102440" s="10"/>
    </row>
    <row r="102441" spans="2:2" x14ac:dyDescent="0.2">
      <c r="B102441" s="10"/>
    </row>
    <row r="102442" spans="2:2" x14ac:dyDescent="0.2">
      <c r="B102442" s="10"/>
    </row>
    <row r="102443" spans="2:2" x14ac:dyDescent="0.2">
      <c r="B102443" s="10"/>
    </row>
    <row r="102444" spans="2:2" x14ac:dyDescent="0.2">
      <c r="B102444" s="10"/>
    </row>
    <row r="102445" spans="2:2" x14ac:dyDescent="0.2">
      <c r="B102445" s="10"/>
    </row>
    <row r="102446" spans="2:2" x14ac:dyDescent="0.2">
      <c r="B102446" s="10"/>
    </row>
    <row r="102447" spans="2:2" x14ac:dyDescent="0.2">
      <c r="B102447" s="10"/>
    </row>
    <row r="102448" spans="2:2" x14ac:dyDescent="0.2">
      <c r="B102448" s="10"/>
    </row>
    <row r="102449" spans="2:2" x14ac:dyDescent="0.2">
      <c r="B102449" s="10"/>
    </row>
    <row r="102450" spans="2:2" x14ac:dyDescent="0.2">
      <c r="B102450" s="10"/>
    </row>
    <row r="102451" spans="2:2" x14ac:dyDescent="0.2">
      <c r="B102451" s="10"/>
    </row>
    <row r="102452" spans="2:2" x14ac:dyDescent="0.2">
      <c r="B102452" s="10"/>
    </row>
    <row r="102453" spans="2:2" x14ac:dyDescent="0.2">
      <c r="B102453" s="10"/>
    </row>
    <row r="102454" spans="2:2" x14ac:dyDescent="0.2">
      <c r="B102454" s="10"/>
    </row>
    <row r="102455" spans="2:2" x14ac:dyDescent="0.2">
      <c r="B102455" s="10"/>
    </row>
    <row r="102456" spans="2:2" x14ac:dyDescent="0.2">
      <c r="B102456" s="10"/>
    </row>
    <row r="102457" spans="2:2" x14ac:dyDescent="0.2">
      <c r="B102457" s="10"/>
    </row>
    <row r="102458" spans="2:2" x14ac:dyDescent="0.2">
      <c r="B102458" s="10"/>
    </row>
    <row r="102459" spans="2:2" x14ac:dyDescent="0.2">
      <c r="B102459" s="10"/>
    </row>
    <row r="102460" spans="2:2" x14ac:dyDescent="0.2">
      <c r="B102460" s="10"/>
    </row>
    <row r="102461" spans="2:2" x14ac:dyDescent="0.2">
      <c r="B102461" s="10"/>
    </row>
    <row r="102462" spans="2:2" x14ac:dyDescent="0.2">
      <c r="B102462" s="10"/>
    </row>
    <row r="102463" spans="2:2" x14ac:dyDescent="0.2">
      <c r="B102463" s="10"/>
    </row>
    <row r="102464" spans="2:2" x14ac:dyDescent="0.2">
      <c r="B102464" s="10"/>
    </row>
    <row r="102465" spans="2:2" x14ac:dyDescent="0.2">
      <c r="B102465" s="10"/>
    </row>
    <row r="102466" spans="2:2" x14ac:dyDescent="0.2">
      <c r="B102466" s="10"/>
    </row>
    <row r="102467" spans="2:2" x14ac:dyDescent="0.2">
      <c r="B102467" s="10"/>
    </row>
    <row r="102468" spans="2:2" x14ac:dyDescent="0.2">
      <c r="B102468" s="10"/>
    </row>
    <row r="102469" spans="2:2" x14ac:dyDescent="0.2">
      <c r="B102469" s="10"/>
    </row>
    <row r="102470" spans="2:2" x14ac:dyDescent="0.2">
      <c r="B102470" s="10"/>
    </row>
    <row r="102471" spans="2:2" x14ac:dyDescent="0.2">
      <c r="B102471" s="10"/>
    </row>
    <row r="102472" spans="2:2" x14ac:dyDescent="0.2">
      <c r="B102472" s="10"/>
    </row>
    <row r="102473" spans="2:2" x14ac:dyDescent="0.2">
      <c r="B102473" s="10"/>
    </row>
    <row r="102474" spans="2:2" x14ac:dyDescent="0.2">
      <c r="B102474" s="10"/>
    </row>
    <row r="102475" spans="2:2" x14ac:dyDescent="0.2">
      <c r="B102475" s="10"/>
    </row>
    <row r="102476" spans="2:2" x14ac:dyDescent="0.2">
      <c r="B102476" s="10"/>
    </row>
    <row r="102477" spans="2:2" x14ac:dyDescent="0.2">
      <c r="B102477" s="10"/>
    </row>
    <row r="102478" spans="2:2" x14ac:dyDescent="0.2">
      <c r="B102478" s="10"/>
    </row>
    <row r="102479" spans="2:2" x14ac:dyDescent="0.2">
      <c r="B102479" s="10"/>
    </row>
    <row r="102480" spans="2:2" x14ac:dyDescent="0.2">
      <c r="B102480" s="10"/>
    </row>
    <row r="102481" spans="2:2" x14ac:dyDescent="0.2">
      <c r="B102481" s="10"/>
    </row>
    <row r="102482" spans="2:2" x14ac:dyDescent="0.2">
      <c r="B102482" s="10"/>
    </row>
    <row r="102483" spans="2:2" x14ac:dyDescent="0.2">
      <c r="B102483" s="10"/>
    </row>
    <row r="102484" spans="2:2" x14ac:dyDescent="0.2">
      <c r="B102484" s="10"/>
    </row>
    <row r="102485" spans="2:2" x14ac:dyDescent="0.2">
      <c r="B102485" s="10"/>
    </row>
    <row r="102486" spans="2:2" x14ac:dyDescent="0.2">
      <c r="B102486" s="10"/>
    </row>
    <row r="102487" spans="2:2" x14ac:dyDescent="0.2">
      <c r="B102487" s="10"/>
    </row>
    <row r="102488" spans="2:2" x14ac:dyDescent="0.2">
      <c r="B102488" s="10"/>
    </row>
    <row r="102489" spans="2:2" x14ac:dyDescent="0.2">
      <c r="B102489" s="10"/>
    </row>
    <row r="102490" spans="2:2" x14ac:dyDescent="0.2">
      <c r="B102490" s="10"/>
    </row>
    <row r="102491" spans="2:2" x14ac:dyDescent="0.2">
      <c r="B102491" s="10"/>
    </row>
    <row r="102492" spans="2:2" x14ac:dyDescent="0.2">
      <c r="B102492" s="10"/>
    </row>
    <row r="102493" spans="2:2" x14ac:dyDescent="0.2">
      <c r="B102493" s="10"/>
    </row>
    <row r="102494" spans="2:2" x14ac:dyDescent="0.2">
      <c r="B102494" s="10"/>
    </row>
    <row r="102495" spans="2:2" x14ac:dyDescent="0.2">
      <c r="B102495" s="10"/>
    </row>
    <row r="102496" spans="2:2" x14ac:dyDescent="0.2">
      <c r="B102496" s="10"/>
    </row>
    <row r="102497" spans="2:2" x14ac:dyDescent="0.2">
      <c r="B102497" s="10"/>
    </row>
    <row r="102498" spans="2:2" x14ac:dyDescent="0.2">
      <c r="B102498" s="10"/>
    </row>
    <row r="102499" spans="2:2" x14ac:dyDescent="0.2">
      <c r="B102499" s="10"/>
    </row>
    <row r="102500" spans="2:2" x14ac:dyDescent="0.2">
      <c r="B102500" s="10"/>
    </row>
    <row r="102501" spans="2:2" x14ac:dyDescent="0.2">
      <c r="B102501" s="10"/>
    </row>
    <row r="102502" spans="2:2" x14ac:dyDescent="0.2">
      <c r="B102502" s="10"/>
    </row>
    <row r="102503" spans="2:2" x14ac:dyDescent="0.2">
      <c r="B102503" s="10"/>
    </row>
    <row r="102504" spans="2:2" x14ac:dyDescent="0.2">
      <c r="B102504" s="10"/>
    </row>
    <row r="102505" spans="2:2" x14ac:dyDescent="0.2">
      <c r="B102505" s="10"/>
    </row>
    <row r="102506" spans="2:2" x14ac:dyDescent="0.2">
      <c r="B102506" s="10"/>
    </row>
    <row r="102507" spans="2:2" x14ac:dyDescent="0.2">
      <c r="B102507" s="10"/>
    </row>
    <row r="102508" spans="2:2" x14ac:dyDescent="0.2">
      <c r="B102508" s="10"/>
    </row>
    <row r="102509" spans="2:2" x14ac:dyDescent="0.2">
      <c r="B102509" s="10"/>
    </row>
    <row r="102510" spans="2:2" x14ac:dyDescent="0.2">
      <c r="B102510" s="10"/>
    </row>
    <row r="102511" spans="2:2" x14ac:dyDescent="0.2">
      <c r="B102511" s="10"/>
    </row>
    <row r="102512" spans="2:2" x14ac:dyDescent="0.2">
      <c r="B102512" s="10"/>
    </row>
    <row r="102513" spans="2:2" x14ac:dyDescent="0.2">
      <c r="B102513" s="10"/>
    </row>
    <row r="102514" spans="2:2" x14ac:dyDescent="0.2">
      <c r="B102514" s="10"/>
    </row>
    <row r="102515" spans="2:2" x14ac:dyDescent="0.2">
      <c r="B102515" s="10"/>
    </row>
    <row r="102516" spans="2:2" x14ac:dyDescent="0.2">
      <c r="B102516" s="10"/>
    </row>
    <row r="102517" spans="2:2" x14ac:dyDescent="0.2">
      <c r="B102517" s="10"/>
    </row>
    <row r="102518" spans="2:2" x14ac:dyDescent="0.2">
      <c r="B102518" s="10"/>
    </row>
    <row r="102519" spans="2:2" x14ac:dyDescent="0.2">
      <c r="B102519" s="10"/>
    </row>
    <row r="102520" spans="2:2" x14ac:dyDescent="0.2">
      <c r="B102520" s="10"/>
    </row>
    <row r="102521" spans="2:2" x14ac:dyDescent="0.2">
      <c r="B102521" s="10"/>
    </row>
    <row r="102522" spans="2:2" x14ac:dyDescent="0.2">
      <c r="B102522" s="10"/>
    </row>
    <row r="102523" spans="2:2" x14ac:dyDescent="0.2">
      <c r="B102523" s="10"/>
    </row>
    <row r="102524" spans="2:2" x14ac:dyDescent="0.2">
      <c r="B102524" s="10"/>
    </row>
    <row r="102525" spans="2:2" x14ac:dyDescent="0.2">
      <c r="B102525" s="10"/>
    </row>
    <row r="102526" spans="2:2" x14ac:dyDescent="0.2">
      <c r="B102526" s="10"/>
    </row>
    <row r="102527" spans="2:2" x14ac:dyDescent="0.2">
      <c r="B102527" s="10"/>
    </row>
    <row r="102528" spans="2:2" x14ac:dyDescent="0.2">
      <c r="B102528" s="10"/>
    </row>
    <row r="102529" spans="2:2" x14ac:dyDescent="0.2">
      <c r="B102529" s="10"/>
    </row>
    <row r="102530" spans="2:2" x14ac:dyDescent="0.2">
      <c r="B102530" s="10"/>
    </row>
    <row r="102531" spans="2:2" x14ac:dyDescent="0.2">
      <c r="B102531" s="10"/>
    </row>
    <row r="102532" spans="2:2" x14ac:dyDescent="0.2">
      <c r="B102532" s="10"/>
    </row>
    <row r="102533" spans="2:2" x14ac:dyDescent="0.2">
      <c r="B102533" s="10"/>
    </row>
    <row r="102534" spans="2:2" x14ac:dyDescent="0.2">
      <c r="B102534" s="10"/>
    </row>
    <row r="102535" spans="2:2" x14ac:dyDescent="0.2">
      <c r="B102535" s="10"/>
    </row>
    <row r="102536" spans="2:2" x14ac:dyDescent="0.2">
      <c r="B102536" s="10"/>
    </row>
    <row r="102537" spans="2:2" x14ac:dyDescent="0.2">
      <c r="B102537" s="10"/>
    </row>
    <row r="102538" spans="2:2" x14ac:dyDescent="0.2">
      <c r="B102538" s="10"/>
    </row>
    <row r="102539" spans="2:2" x14ac:dyDescent="0.2">
      <c r="B102539" s="10"/>
    </row>
    <row r="102540" spans="2:2" x14ac:dyDescent="0.2">
      <c r="B102540" s="10"/>
    </row>
    <row r="102541" spans="2:2" x14ac:dyDescent="0.2">
      <c r="B102541" s="10"/>
    </row>
    <row r="102542" spans="2:2" x14ac:dyDescent="0.2">
      <c r="B102542" s="10"/>
    </row>
    <row r="102543" spans="2:2" x14ac:dyDescent="0.2">
      <c r="B102543" s="10"/>
    </row>
    <row r="102544" spans="2:2" x14ac:dyDescent="0.2">
      <c r="B102544" s="10"/>
    </row>
    <row r="102545" spans="2:2" x14ac:dyDescent="0.2">
      <c r="B102545" s="10"/>
    </row>
    <row r="102546" spans="2:2" x14ac:dyDescent="0.2">
      <c r="B102546" s="10"/>
    </row>
    <row r="102547" spans="2:2" x14ac:dyDescent="0.2">
      <c r="B102547" s="10"/>
    </row>
    <row r="102548" spans="2:2" x14ac:dyDescent="0.2">
      <c r="B102548" s="10"/>
    </row>
    <row r="102549" spans="2:2" x14ac:dyDescent="0.2">
      <c r="B102549" s="10"/>
    </row>
    <row r="102550" spans="2:2" x14ac:dyDescent="0.2">
      <c r="B102550" s="10"/>
    </row>
    <row r="102551" spans="2:2" x14ac:dyDescent="0.2">
      <c r="B102551" s="10"/>
    </row>
    <row r="102552" spans="2:2" x14ac:dyDescent="0.2">
      <c r="B102552" s="10"/>
    </row>
    <row r="102553" spans="2:2" x14ac:dyDescent="0.2">
      <c r="B102553" s="10"/>
    </row>
    <row r="102554" spans="2:2" x14ac:dyDescent="0.2">
      <c r="B102554" s="10"/>
    </row>
    <row r="102555" spans="2:2" x14ac:dyDescent="0.2">
      <c r="B102555" s="10"/>
    </row>
    <row r="102556" spans="2:2" x14ac:dyDescent="0.2">
      <c r="B102556" s="10"/>
    </row>
    <row r="102557" spans="2:2" x14ac:dyDescent="0.2">
      <c r="B102557" s="10"/>
    </row>
    <row r="102558" spans="2:2" x14ac:dyDescent="0.2">
      <c r="B102558" s="10"/>
    </row>
    <row r="102559" spans="2:2" x14ac:dyDescent="0.2">
      <c r="B102559" s="10"/>
    </row>
    <row r="102560" spans="2:2" x14ac:dyDescent="0.2">
      <c r="B102560" s="10"/>
    </row>
    <row r="102561" spans="2:2" x14ac:dyDescent="0.2">
      <c r="B102561" s="10"/>
    </row>
    <row r="102562" spans="2:2" x14ac:dyDescent="0.2">
      <c r="B102562" s="10"/>
    </row>
    <row r="102563" spans="2:2" x14ac:dyDescent="0.2">
      <c r="B102563" s="10"/>
    </row>
    <row r="102564" spans="2:2" x14ac:dyDescent="0.2">
      <c r="B102564" s="10"/>
    </row>
    <row r="102565" spans="2:2" x14ac:dyDescent="0.2">
      <c r="B102565" s="10"/>
    </row>
    <row r="102566" spans="2:2" x14ac:dyDescent="0.2">
      <c r="B102566" s="10"/>
    </row>
    <row r="102567" spans="2:2" x14ac:dyDescent="0.2">
      <c r="B102567" s="10"/>
    </row>
    <row r="102568" spans="2:2" x14ac:dyDescent="0.2">
      <c r="B102568" s="10"/>
    </row>
    <row r="102569" spans="2:2" x14ac:dyDescent="0.2">
      <c r="B102569" s="10"/>
    </row>
    <row r="102570" spans="2:2" x14ac:dyDescent="0.2">
      <c r="B102570" s="10"/>
    </row>
    <row r="102571" spans="2:2" x14ac:dyDescent="0.2">
      <c r="B102571" s="10"/>
    </row>
    <row r="102572" spans="2:2" x14ac:dyDescent="0.2">
      <c r="B102572" s="10"/>
    </row>
    <row r="102573" spans="2:2" x14ac:dyDescent="0.2">
      <c r="B102573" s="10"/>
    </row>
    <row r="102574" spans="2:2" x14ac:dyDescent="0.2">
      <c r="B102574" s="10"/>
    </row>
    <row r="102575" spans="2:2" x14ac:dyDescent="0.2">
      <c r="B102575" s="10"/>
    </row>
    <row r="102576" spans="2:2" x14ac:dyDescent="0.2">
      <c r="B102576" s="10"/>
    </row>
    <row r="102577" spans="2:2" x14ac:dyDescent="0.2">
      <c r="B102577" s="10"/>
    </row>
    <row r="102578" spans="2:2" x14ac:dyDescent="0.2">
      <c r="B102578" s="10"/>
    </row>
    <row r="102579" spans="2:2" x14ac:dyDescent="0.2">
      <c r="B102579" s="10"/>
    </row>
    <row r="102580" spans="2:2" x14ac:dyDescent="0.2">
      <c r="B102580" s="10"/>
    </row>
    <row r="102581" spans="2:2" x14ac:dyDescent="0.2">
      <c r="B102581" s="10"/>
    </row>
    <row r="102582" spans="2:2" x14ac:dyDescent="0.2">
      <c r="B102582" s="10"/>
    </row>
    <row r="102583" spans="2:2" x14ac:dyDescent="0.2">
      <c r="B102583" s="10"/>
    </row>
    <row r="102584" spans="2:2" x14ac:dyDescent="0.2">
      <c r="B102584" s="10"/>
    </row>
    <row r="102585" spans="2:2" x14ac:dyDescent="0.2">
      <c r="B102585" s="10"/>
    </row>
    <row r="102586" spans="2:2" x14ac:dyDescent="0.2">
      <c r="B102586" s="10"/>
    </row>
    <row r="102587" spans="2:2" x14ac:dyDescent="0.2">
      <c r="B102587" s="10"/>
    </row>
    <row r="102588" spans="2:2" x14ac:dyDescent="0.2">
      <c r="B102588" s="10"/>
    </row>
    <row r="102589" spans="2:2" x14ac:dyDescent="0.2">
      <c r="B102589" s="10"/>
    </row>
    <row r="102590" spans="2:2" x14ac:dyDescent="0.2">
      <c r="B102590" s="10"/>
    </row>
    <row r="102591" spans="2:2" x14ac:dyDescent="0.2">
      <c r="B102591" s="10"/>
    </row>
    <row r="102592" spans="2:2" x14ac:dyDescent="0.2">
      <c r="B102592" s="10"/>
    </row>
    <row r="102593" spans="2:2" x14ac:dyDescent="0.2">
      <c r="B102593" s="10"/>
    </row>
    <row r="102594" spans="2:2" x14ac:dyDescent="0.2">
      <c r="B102594" s="10"/>
    </row>
    <row r="102595" spans="2:2" x14ac:dyDescent="0.2">
      <c r="B102595" s="10"/>
    </row>
    <row r="102596" spans="2:2" x14ac:dyDescent="0.2">
      <c r="B102596" s="10"/>
    </row>
    <row r="102597" spans="2:2" x14ac:dyDescent="0.2">
      <c r="B102597" s="10"/>
    </row>
    <row r="102598" spans="2:2" x14ac:dyDescent="0.2">
      <c r="B102598" s="10"/>
    </row>
    <row r="102599" spans="2:2" x14ac:dyDescent="0.2">
      <c r="B102599" s="10"/>
    </row>
    <row r="102600" spans="2:2" x14ac:dyDescent="0.2">
      <c r="B102600" s="10"/>
    </row>
    <row r="102601" spans="2:2" x14ac:dyDescent="0.2">
      <c r="B102601" s="10"/>
    </row>
    <row r="102602" spans="2:2" x14ac:dyDescent="0.2">
      <c r="B102602" s="10"/>
    </row>
    <row r="102603" spans="2:2" x14ac:dyDescent="0.2">
      <c r="B102603" s="10"/>
    </row>
    <row r="102604" spans="2:2" x14ac:dyDescent="0.2">
      <c r="B102604" s="10"/>
    </row>
    <row r="102605" spans="2:2" x14ac:dyDescent="0.2">
      <c r="B102605" s="10"/>
    </row>
    <row r="102606" spans="2:2" x14ac:dyDescent="0.2">
      <c r="B102606" s="10"/>
    </row>
    <row r="102607" spans="2:2" x14ac:dyDescent="0.2">
      <c r="B102607" s="10"/>
    </row>
    <row r="102608" spans="2:2" x14ac:dyDescent="0.2">
      <c r="B102608" s="10"/>
    </row>
    <row r="102609" spans="2:2" x14ac:dyDescent="0.2">
      <c r="B102609" s="10"/>
    </row>
    <row r="102610" spans="2:2" x14ac:dyDescent="0.2">
      <c r="B102610" s="10"/>
    </row>
    <row r="102611" spans="2:2" x14ac:dyDescent="0.2">
      <c r="B102611" s="10"/>
    </row>
    <row r="102612" spans="2:2" x14ac:dyDescent="0.2">
      <c r="B102612" s="10"/>
    </row>
    <row r="102613" spans="2:2" x14ac:dyDescent="0.2">
      <c r="B102613" s="10"/>
    </row>
    <row r="102614" spans="2:2" x14ac:dyDescent="0.2">
      <c r="B102614" s="10"/>
    </row>
    <row r="102615" spans="2:2" x14ac:dyDescent="0.2">
      <c r="B102615" s="10"/>
    </row>
    <row r="102616" spans="2:2" x14ac:dyDescent="0.2">
      <c r="B102616" s="10"/>
    </row>
    <row r="102617" spans="2:2" x14ac:dyDescent="0.2">
      <c r="B102617" s="10"/>
    </row>
    <row r="102618" spans="2:2" x14ac:dyDescent="0.2">
      <c r="B102618" s="10"/>
    </row>
    <row r="102619" spans="2:2" x14ac:dyDescent="0.2">
      <c r="B102619" s="10"/>
    </row>
    <row r="102620" spans="2:2" x14ac:dyDescent="0.2">
      <c r="B102620" s="10"/>
    </row>
    <row r="102621" spans="2:2" x14ac:dyDescent="0.2">
      <c r="B102621" s="10"/>
    </row>
    <row r="102622" spans="2:2" x14ac:dyDescent="0.2">
      <c r="B102622" s="10"/>
    </row>
    <row r="102623" spans="2:2" x14ac:dyDescent="0.2">
      <c r="B102623" s="10"/>
    </row>
    <row r="102624" spans="2:2" x14ac:dyDescent="0.2">
      <c r="B102624" s="10"/>
    </row>
    <row r="102625" spans="2:2" x14ac:dyDescent="0.2">
      <c r="B102625" s="10"/>
    </row>
    <row r="102626" spans="2:2" x14ac:dyDescent="0.2">
      <c r="B102626" s="10"/>
    </row>
    <row r="102627" spans="2:2" x14ac:dyDescent="0.2">
      <c r="B102627" s="10"/>
    </row>
    <row r="102628" spans="2:2" x14ac:dyDescent="0.2">
      <c r="B102628" s="10"/>
    </row>
    <row r="102629" spans="2:2" x14ac:dyDescent="0.2">
      <c r="B102629" s="10"/>
    </row>
    <row r="102630" spans="2:2" x14ac:dyDescent="0.2">
      <c r="B102630" s="10"/>
    </row>
    <row r="102631" spans="2:2" x14ac:dyDescent="0.2">
      <c r="B102631" s="10"/>
    </row>
    <row r="102632" spans="2:2" x14ac:dyDescent="0.2">
      <c r="B102632" s="10"/>
    </row>
    <row r="102633" spans="2:2" x14ac:dyDescent="0.2">
      <c r="B102633" s="10"/>
    </row>
    <row r="102634" spans="2:2" x14ac:dyDescent="0.2">
      <c r="B102634" s="10"/>
    </row>
    <row r="102635" spans="2:2" x14ac:dyDescent="0.2">
      <c r="B102635" s="10"/>
    </row>
    <row r="102636" spans="2:2" x14ac:dyDescent="0.2">
      <c r="B102636" s="10"/>
    </row>
    <row r="102637" spans="2:2" x14ac:dyDescent="0.2">
      <c r="B102637" s="10"/>
    </row>
    <row r="102638" spans="2:2" x14ac:dyDescent="0.2">
      <c r="B102638" s="10"/>
    </row>
    <row r="102639" spans="2:2" x14ac:dyDescent="0.2">
      <c r="B102639" s="10"/>
    </row>
    <row r="102640" spans="2:2" x14ac:dyDescent="0.2">
      <c r="B102640" s="10"/>
    </row>
    <row r="102641" spans="2:2" x14ac:dyDescent="0.2">
      <c r="B102641" s="10"/>
    </row>
    <row r="102642" spans="2:2" x14ac:dyDescent="0.2">
      <c r="B102642" s="10"/>
    </row>
    <row r="102643" spans="2:2" x14ac:dyDescent="0.2">
      <c r="B102643" s="10"/>
    </row>
    <row r="102644" spans="2:2" x14ac:dyDescent="0.2">
      <c r="B102644" s="10"/>
    </row>
    <row r="102645" spans="2:2" x14ac:dyDescent="0.2">
      <c r="B102645" s="10"/>
    </row>
    <row r="102646" spans="2:2" x14ac:dyDescent="0.2">
      <c r="B102646" s="10"/>
    </row>
    <row r="102647" spans="2:2" x14ac:dyDescent="0.2">
      <c r="B102647" s="10"/>
    </row>
    <row r="102648" spans="2:2" x14ac:dyDescent="0.2">
      <c r="B102648" s="10"/>
    </row>
    <row r="102649" spans="2:2" x14ac:dyDescent="0.2">
      <c r="B102649" s="10"/>
    </row>
    <row r="102650" spans="2:2" x14ac:dyDescent="0.2">
      <c r="B102650" s="10"/>
    </row>
    <row r="102651" spans="2:2" x14ac:dyDescent="0.2">
      <c r="B102651" s="10"/>
    </row>
    <row r="102652" spans="2:2" x14ac:dyDescent="0.2">
      <c r="B102652" s="10"/>
    </row>
    <row r="102653" spans="2:2" x14ac:dyDescent="0.2">
      <c r="B102653" s="10"/>
    </row>
    <row r="102654" spans="2:2" x14ac:dyDescent="0.2">
      <c r="B102654" s="10"/>
    </row>
    <row r="102655" spans="2:2" x14ac:dyDescent="0.2">
      <c r="B102655" s="10"/>
    </row>
    <row r="102656" spans="2:2" x14ac:dyDescent="0.2">
      <c r="B102656" s="10"/>
    </row>
    <row r="102657" spans="2:2" x14ac:dyDescent="0.2">
      <c r="B102657" s="10"/>
    </row>
    <row r="102658" spans="2:2" x14ac:dyDescent="0.2">
      <c r="B102658" s="10"/>
    </row>
    <row r="102659" spans="2:2" x14ac:dyDescent="0.2">
      <c r="B102659" s="10"/>
    </row>
    <row r="102660" spans="2:2" x14ac:dyDescent="0.2">
      <c r="B102660" s="10"/>
    </row>
    <row r="102661" spans="2:2" x14ac:dyDescent="0.2">
      <c r="B102661" s="10"/>
    </row>
    <row r="102662" spans="2:2" x14ac:dyDescent="0.2">
      <c r="B102662" s="10"/>
    </row>
    <row r="102663" spans="2:2" x14ac:dyDescent="0.2">
      <c r="B102663" s="10"/>
    </row>
    <row r="102664" spans="2:2" x14ac:dyDescent="0.2">
      <c r="B102664" s="10"/>
    </row>
    <row r="102665" spans="2:2" x14ac:dyDescent="0.2">
      <c r="B102665" s="10"/>
    </row>
    <row r="102666" spans="2:2" x14ac:dyDescent="0.2">
      <c r="B102666" s="10"/>
    </row>
    <row r="102667" spans="2:2" x14ac:dyDescent="0.2">
      <c r="B102667" s="10"/>
    </row>
    <row r="102668" spans="2:2" x14ac:dyDescent="0.2">
      <c r="B102668" s="10"/>
    </row>
    <row r="102669" spans="2:2" x14ac:dyDescent="0.2">
      <c r="B102669" s="10"/>
    </row>
    <row r="102670" spans="2:2" x14ac:dyDescent="0.2">
      <c r="B102670" s="10"/>
    </row>
    <row r="102671" spans="2:2" x14ac:dyDescent="0.2">
      <c r="B102671" s="10"/>
    </row>
    <row r="102672" spans="2:2" x14ac:dyDescent="0.2">
      <c r="B102672" s="10"/>
    </row>
    <row r="102673" spans="2:2" x14ac:dyDescent="0.2">
      <c r="B102673" s="10"/>
    </row>
    <row r="102674" spans="2:2" x14ac:dyDescent="0.2">
      <c r="B102674" s="10"/>
    </row>
    <row r="102675" spans="2:2" x14ac:dyDescent="0.2">
      <c r="B102675" s="10"/>
    </row>
    <row r="102676" spans="2:2" x14ac:dyDescent="0.2">
      <c r="B102676" s="10"/>
    </row>
    <row r="102677" spans="2:2" x14ac:dyDescent="0.2">
      <c r="B102677" s="10"/>
    </row>
    <row r="102678" spans="2:2" x14ac:dyDescent="0.2">
      <c r="B102678" s="10"/>
    </row>
    <row r="102679" spans="2:2" x14ac:dyDescent="0.2">
      <c r="B102679" s="10"/>
    </row>
    <row r="102680" spans="2:2" x14ac:dyDescent="0.2">
      <c r="B102680" s="10"/>
    </row>
    <row r="102681" spans="2:2" x14ac:dyDescent="0.2">
      <c r="B102681" s="10"/>
    </row>
    <row r="102682" spans="2:2" x14ac:dyDescent="0.2">
      <c r="B102682" s="10"/>
    </row>
    <row r="102683" spans="2:2" x14ac:dyDescent="0.2">
      <c r="B102683" s="10"/>
    </row>
    <row r="102684" spans="2:2" x14ac:dyDescent="0.2">
      <c r="B102684" s="10"/>
    </row>
    <row r="102685" spans="2:2" x14ac:dyDescent="0.2">
      <c r="B102685" s="10"/>
    </row>
    <row r="102686" spans="2:2" x14ac:dyDescent="0.2">
      <c r="B102686" s="10"/>
    </row>
    <row r="102687" spans="2:2" x14ac:dyDescent="0.2">
      <c r="B102687" s="10"/>
    </row>
    <row r="102688" spans="2:2" x14ac:dyDescent="0.2">
      <c r="B102688" s="10"/>
    </row>
    <row r="102689" spans="2:2" x14ac:dyDescent="0.2">
      <c r="B102689" s="10"/>
    </row>
    <row r="102690" spans="2:2" x14ac:dyDescent="0.2">
      <c r="B102690" s="10"/>
    </row>
    <row r="102691" spans="2:2" x14ac:dyDescent="0.2">
      <c r="B102691" s="10"/>
    </row>
    <row r="102692" spans="2:2" x14ac:dyDescent="0.2">
      <c r="B102692" s="10"/>
    </row>
    <row r="102693" spans="2:2" x14ac:dyDescent="0.2">
      <c r="B102693" s="10"/>
    </row>
    <row r="102694" spans="2:2" x14ac:dyDescent="0.2">
      <c r="B102694" s="10"/>
    </row>
    <row r="102695" spans="2:2" x14ac:dyDescent="0.2">
      <c r="B102695" s="10"/>
    </row>
    <row r="102696" spans="2:2" x14ac:dyDescent="0.2">
      <c r="B102696" s="10"/>
    </row>
    <row r="102697" spans="2:2" x14ac:dyDescent="0.2">
      <c r="B102697" s="10"/>
    </row>
    <row r="102698" spans="2:2" x14ac:dyDescent="0.2">
      <c r="B102698" s="10"/>
    </row>
    <row r="102699" spans="2:2" x14ac:dyDescent="0.2">
      <c r="B102699" s="10"/>
    </row>
    <row r="102700" spans="2:2" x14ac:dyDescent="0.2">
      <c r="B102700" s="10"/>
    </row>
    <row r="102701" spans="2:2" x14ac:dyDescent="0.2">
      <c r="B102701" s="10"/>
    </row>
    <row r="102702" spans="2:2" x14ac:dyDescent="0.2">
      <c r="B102702" s="10"/>
    </row>
    <row r="102703" spans="2:2" x14ac:dyDescent="0.2">
      <c r="B102703" s="10"/>
    </row>
    <row r="102704" spans="2:2" x14ac:dyDescent="0.2">
      <c r="B102704" s="10"/>
    </row>
    <row r="102705" spans="2:2" x14ac:dyDescent="0.2">
      <c r="B102705" s="10"/>
    </row>
    <row r="102706" spans="2:2" x14ac:dyDescent="0.2">
      <c r="B102706" s="10"/>
    </row>
    <row r="102707" spans="2:2" x14ac:dyDescent="0.2">
      <c r="B102707" s="10"/>
    </row>
    <row r="102708" spans="2:2" x14ac:dyDescent="0.2">
      <c r="B102708" s="10"/>
    </row>
    <row r="102709" spans="2:2" x14ac:dyDescent="0.2">
      <c r="B102709" s="10"/>
    </row>
    <row r="102710" spans="2:2" x14ac:dyDescent="0.2">
      <c r="B102710" s="10"/>
    </row>
    <row r="102711" spans="2:2" x14ac:dyDescent="0.2">
      <c r="B102711" s="10"/>
    </row>
    <row r="102712" spans="2:2" x14ac:dyDescent="0.2">
      <c r="B102712" s="10"/>
    </row>
    <row r="102713" spans="2:2" x14ac:dyDescent="0.2">
      <c r="B102713" s="10"/>
    </row>
    <row r="102714" spans="2:2" x14ac:dyDescent="0.2">
      <c r="B102714" s="10"/>
    </row>
    <row r="102715" spans="2:2" x14ac:dyDescent="0.2">
      <c r="B102715" s="10"/>
    </row>
    <row r="102716" spans="2:2" x14ac:dyDescent="0.2">
      <c r="B102716" s="10"/>
    </row>
    <row r="102717" spans="2:2" x14ac:dyDescent="0.2">
      <c r="B102717" s="10"/>
    </row>
    <row r="102718" spans="2:2" x14ac:dyDescent="0.2">
      <c r="B102718" s="10"/>
    </row>
    <row r="102719" spans="2:2" x14ac:dyDescent="0.2">
      <c r="B102719" s="10"/>
    </row>
    <row r="102720" spans="2:2" x14ac:dyDescent="0.2">
      <c r="B102720" s="10"/>
    </row>
    <row r="102721" spans="2:2" x14ac:dyDescent="0.2">
      <c r="B102721" s="10"/>
    </row>
    <row r="102722" spans="2:2" x14ac:dyDescent="0.2">
      <c r="B102722" s="10"/>
    </row>
    <row r="102723" spans="2:2" x14ac:dyDescent="0.2">
      <c r="B102723" s="10"/>
    </row>
    <row r="102724" spans="2:2" x14ac:dyDescent="0.2">
      <c r="B102724" s="10"/>
    </row>
    <row r="102725" spans="2:2" x14ac:dyDescent="0.2">
      <c r="B102725" s="10"/>
    </row>
    <row r="102726" spans="2:2" x14ac:dyDescent="0.2">
      <c r="B102726" s="10"/>
    </row>
    <row r="102727" spans="2:2" x14ac:dyDescent="0.2">
      <c r="B102727" s="10"/>
    </row>
    <row r="102728" spans="2:2" x14ac:dyDescent="0.2">
      <c r="B102728" s="10"/>
    </row>
    <row r="102729" spans="2:2" x14ac:dyDescent="0.2">
      <c r="B102729" s="10"/>
    </row>
    <row r="102730" spans="2:2" x14ac:dyDescent="0.2">
      <c r="B102730" s="10"/>
    </row>
    <row r="102731" spans="2:2" x14ac:dyDescent="0.2">
      <c r="B102731" s="10"/>
    </row>
    <row r="102732" spans="2:2" x14ac:dyDescent="0.2">
      <c r="B102732" s="10"/>
    </row>
    <row r="102733" spans="2:2" x14ac:dyDescent="0.2">
      <c r="B102733" s="10"/>
    </row>
    <row r="102734" spans="2:2" x14ac:dyDescent="0.2">
      <c r="B102734" s="10"/>
    </row>
    <row r="102735" spans="2:2" x14ac:dyDescent="0.2">
      <c r="B102735" s="10"/>
    </row>
    <row r="102736" spans="2:2" x14ac:dyDescent="0.2">
      <c r="B102736" s="10"/>
    </row>
    <row r="102737" spans="2:2" x14ac:dyDescent="0.2">
      <c r="B102737" s="10"/>
    </row>
    <row r="102738" spans="2:2" x14ac:dyDescent="0.2">
      <c r="B102738" s="10"/>
    </row>
    <row r="102739" spans="2:2" x14ac:dyDescent="0.2">
      <c r="B102739" s="10"/>
    </row>
    <row r="102740" spans="2:2" x14ac:dyDescent="0.2">
      <c r="B102740" s="10"/>
    </row>
    <row r="102741" spans="2:2" x14ac:dyDescent="0.2">
      <c r="B102741" s="10"/>
    </row>
    <row r="102742" spans="2:2" x14ac:dyDescent="0.2">
      <c r="B102742" s="10"/>
    </row>
    <row r="102743" spans="2:2" x14ac:dyDescent="0.2">
      <c r="B102743" s="10"/>
    </row>
    <row r="102744" spans="2:2" x14ac:dyDescent="0.2">
      <c r="B102744" s="10"/>
    </row>
    <row r="102745" spans="2:2" x14ac:dyDescent="0.2">
      <c r="B102745" s="10"/>
    </row>
    <row r="102746" spans="2:2" x14ac:dyDescent="0.2">
      <c r="B102746" s="10"/>
    </row>
    <row r="102747" spans="2:2" x14ac:dyDescent="0.2">
      <c r="B102747" s="10"/>
    </row>
    <row r="102748" spans="2:2" x14ac:dyDescent="0.2">
      <c r="B102748" s="10"/>
    </row>
    <row r="102749" spans="2:2" x14ac:dyDescent="0.2">
      <c r="B102749" s="10"/>
    </row>
    <row r="102750" spans="2:2" x14ac:dyDescent="0.2">
      <c r="B102750" s="10"/>
    </row>
    <row r="102751" spans="2:2" x14ac:dyDescent="0.2">
      <c r="B102751" s="10"/>
    </row>
    <row r="102752" spans="2:2" x14ac:dyDescent="0.2">
      <c r="B102752" s="10"/>
    </row>
    <row r="102753" spans="2:2" x14ac:dyDescent="0.2">
      <c r="B102753" s="10"/>
    </row>
    <row r="102754" spans="2:2" x14ac:dyDescent="0.2">
      <c r="B102754" s="10"/>
    </row>
    <row r="102755" spans="2:2" x14ac:dyDescent="0.2">
      <c r="B102755" s="10"/>
    </row>
    <row r="102756" spans="2:2" x14ac:dyDescent="0.2">
      <c r="B102756" s="10"/>
    </row>
    <row r="102757" spans="2:2" x14ac:dyDescent="0.2">
      <c r="B102757" s="10"/>
    </row>
    <row r="102758" spans="2:2" x14ac:dyDescent="0.2">
      <c r="B102758" s="10"/>
    </row>
    <row r="102759" spans="2:2" x14ac:dyDescent="0.2">
      <c r="B102759" s="10"/>
    </row>
    <row r="102760" spans="2:2" x14ac:dyDescent="0.2">
      <c r="B102760" s="10"/>
    </row>
    <row r="102761" spans="2:2" x14ac:dyDescent="0.2">
      <c r="B102761" s="10"/>
    </row>
    <row r="102762" spans="2:2" x14ac:dyDescent="0.2">
      <c r="B102762" s="10"/>
    </row>
    <row r="102763" spans="2:2" x14ac:dyDescent="0.2">
      <c r="B102763" s="10"/>
    </row>
    <row r="102764" spans="2:2" x14ac:dyDescent="0.2">
      <c r="B102764" s="10"/>
    </row>
    <row r="102765" spans="2:2" x14ac:dyDescent="0.2">
      <c r="B102765" s="10"/>
    </row>
    <row r="102766" spans="2:2" x14ac:dyDescent="0.2">
      <c r="B102766" s="10"/>
    </row>
    <row r="102767" spans="2:2" x14ac:dyDescent="0.2">
      <c r="B102767" s="10"/>
    </row>
    <row r="102768" spans="2:2" x14ac:dyDescent="0.2">
      <c r="B102768" s="10"/>
    </row>
    <row r="102769" spans="2:2" x14ac:dyDescent="0.2">
      <c r="B102769" s="10"/>
    </row>
    <row r="102770" spans="2:2" x14ac:dyDescent="0.2">
      <c r="B102770" s="10"/>
    </row>
    <row r="102771" spans="2:2" x14ac:dyDescent="0.2">
      <c r="B102771" s="10"/>
    </row>
    <row r="102772" spans="2:2" x14ac:dyDescent="0.2">
      <c r="B102772" s="10"/>
    </row>
    <row r="102773" spans="2:2" x14ac:dyDescent="0.2">
      <c r="B102773" s="10"/>
    </row>
    <row r="102774" spans="2:2" x14ac:dyDescent="0.2">
      <c r="B102774" s="10"/>
    </row>
    <row r="102775" spans="2:2" x14ac:dyDescent="0.2">
      <c r="B102775" s="10"/>
    </row>
    <row r="102776" spans="2:2" x14ac:dyDescent="0.2">
      <c r="B102776" s="10"/>
    </row>
    <row r="102777" spans="2:2" x14ac:dyDescent="0.2">
      <c r="B102777" s="10"/>
    </row>
    <row r="102778" spans="2:2" x14ac:dyDescent="0.2">
      <c r="B102778" s="10"/>
    </row>
    <row r="102779" spans="2:2" x14ac:dyDescent="0.2">
      <c r="B102779" s="10"/>
    </row>
    <row r="102780" spans="2:2" x14ac:dyDescent="0.2">
      <c r="B102780" s="10"/>
    </row>
    <row r="102781" spans="2:2" x14ac:dyDescent="0.2">
      <c r="B102781" s="10"/>
    </row>
    <row r="102782" spans="2:2" x14ac:dyDescent="0.2">
      <c r="B102782" s="10"/>
    </row>
    <row r="102783" spans="2:2" x14ac:dyDescent="0.2">
      <c r="B102783" s="10"/>
    </row>
    <row r="102784" spans="2:2" x14ac:dyDescent="0.2">
      <c r="B102784" s="10"/>
    </row>
    <row r="102785" spans="2:2" x14ac:dyDescent="0.2">
      <c r="B102785" s="10"/>
    </row>
    <row r="102786" spans="2:2" x14ac:dyDescent="0.2">
      <c r="B102786" s="10"/>
    </row>
    <row r="102787" spans="2:2" x14ac:dyDescent="0.2">
      <c r="B102787" s="10"/>
    </row>
    <row r="102788" spans="2:2" x14ac:dyDescent="0.2">
      <c r="B102788" s="10"/>
    </row>
    <row r="102789" spans="2:2" x14ac:dyDescent="0.2">
      <c r="B102789" s="10"/>
    </row>
    <row r="102790" spans="2:2" x14ac:dyDescent="0.2">
      <c r="B102790" s="10"/>
    </row>
    <row r="102791" spans="2:2" x14ac:dyDescent="0.2">
      <c r="B102791" s="10"/>
    </row>
    <row r="102792" spans="2:2" x14ac:dyDescent="0.2">
      <c r="B102792" s="10"/>
    </row>
    <row r="102793" spans="2:2" x14ac:dyDescent="0.2">
      <c r="B102793" s="10"/>
    </row>
    <row r="102794" spans="2:2" x14ac:dyDescent="0.2">
      <c r="B102794" s="10"/>
    </row>
    <row r="102795" spans="2:2" x14ac:dyDescent="0.2">
      <c r="B102795" s="10"/>
    </row>
    <row r="102796" spans="2:2" x14ac:dyDescent="0.2">
      <c r="B102796" s="10"/>
    </row>
    <row r="102797" spans="2:2" x14ac:dyDescent="0.2">
      <c r="B102797" s="10"/>
    </row>
    <row r="102798" spans="2:2" x14ac:dyDescent="0.2">
      <c r="B102798" s="10"/>
    </row>
    <row r="102799" spans="2:2" x14ac:dyDescent="0.2">
      <c r="B102799" s="10"/>
    </row>
    <row r="102800" spans="2:2" x14ac:dyDescent="0.2">
      <c r="B102800" s="10"/>
    </row>
    <row r="102801" spans="2:2" x14ac:dyDescent="0.2">
      <c r="B102801" s="10"/>
    </row>
    <row r="102802" spans="2:2" x14ac:dyDescent="0.2">
      <c r="B102802" s="10"/>
    </row>
    <row r="102803" spans="2:2" x14ac:dyDescent="0.2">
      <c r="B102803" s="10"/>
    </row>
    <row r="102804" spans="2:2" x14ac:dyDescent="0.2">
      <c r="B102804" s="10"/>
    </row>
    <row r="102805" spans="2:2" x14ac:dyDescent="0.2">
      <c r="B102805" s="10"/>
    </row>
    <row r="102806" spans="2:2" x14ac:dyDescent="0.2">
      <c r="B102806" s="10"/>
    </row>
    <row r="102807" spans="2:2" x14ac:dyDescent="0.2">
      <c r="B102807" s="10"/>
    </row>
    <row r="102808" spans="2:2" x14ac:dyDescent="0.2">
      <c r="B102808" s="10"/>
    </row>
    <row r="102809" spans="2:2" x14ac:dyDescent="0.2">
      <c r="B102809" s="10"/>
    </row>
    <row r="102810" spans="2:2" x14ac:dyDescent="0.2">
      <c r="B102810" s="10"/>
    </row>
    <row r="102811" spans="2:2" x14ac:dyDescent="0.2">
      <c r="B102811" s="10"/>
    </row>
    <row r="102812" spans="2:2" x14ac:dyDescent="0.2">
      <c r="B102812" s="10"/>
    </row>
    <row r="102813" spans="2:2" x14ac:dyDescent="0.2">
      <c r="B102813" s="10"/>
    </row>
    <row r="102814" spans="2:2" x14ac:dyDescent="0.2">
      <c r="B102814" s="10"/>
    </row>
    <row r="102815" spans="2:2" x14ac:dyDescent="0.2">
      <c r="B102815" s="10"/>
    </row>
    <row r="102816" spans="2:2" x14ac:dyDescent="0.2">
      <c r="B102816" s="10"/>
    </row>
    <row r="102817" spans="2:2" x14ac:dyDescent="0.2">
      <c r="B102817" s="10"/>
    </row>
    <row r="102818" spans="2:2" x14ac:dyDescent="0.2">
      <c r="B102818" s="10"/>
    </row>
    <row r="102819" spans="2:2" x14ac:dyDescent="0.2">
      <c r="B102819" s="10"/>
    </row>
    <row r="102820" spans="2:2" x14ac:dyDescent="0.2">
      <c r="B102820" s="10"/>
    </row>
    <row r="102821" spans="2:2" x14ac:dyDescent="0.2">
      <c r="B102821" s="10"/>
    </row>
    <row r="102822" spans="2:2" x14ac:dyDescent="0.2">
      <c r="B102822" s="10"/>
    </row>
    <row r="102823" spans="2:2" x14ac:dyDescent="0.2">
      <c r="B102823" s="10"/>
    </row>
    <row r="102824" spans="2:2" x14ac:dyDescent="0.2">
      <c r="B102824" s="10"/>
    </row>
    <row r="102825" spans="2:2" x14ac:dyDescent="0.2">
      <c r="B102825" s="10"/>
    </row>
    <row r="102826" spans="2:2" x14ac:dyDescent="0.2">
      <c r="B102826" s="10"/>
    </row>
    <row r="102827" spans="2:2" x14ac:dyDescent="0.2">
      <c r="B102827" s="10"/>
    </row>
    <row r="102828" spans="2:2" x14ac:dyDescent="0.2">
      <c r="B102828" s="10"/>
    </row>
    <row r="102829" spans="2:2" x14ac:dyDescent="0.2">
      <c r="B102829" s="10"/>
    </row>
    <row r="102830" spans="2:2" x14ac:dyDescent="0.2">
      <c r="B102830" s="10"/>
    </row>
    <row r="102831" spans="2:2" x14ac:dyDescent="0.2">
      <c r="B102831" s="10"/>
    </row>
    <row r="102832" spans="2:2" x14ac:dyDescent="0.2">
      <c r="B102832" s="10"/>
    </row>
    <row r="102833" spans="2:2" x14ac:dyDescent="0.2">
      <c r="B102833" s="10"/>
    </row>
    <row r="102834" spans="2:2" x14ac:dyDescent="0.2">
      <c r="B102834" s="10"/>
    </row>
    <row r="102835" spans="2:2" x14ac:dyDescent="0.2">
      <c r="B102835" s="10"/>
    </row>
    <row r="102836" spans="2:2" x14ac:dyDescent="0.2">
      <c r="B102836" s="10"/>
    </row>
    <row r="102837" spans="2:2" x14ac:dyDescent="0.2">
      <c r="B102837" s="10"/>
    </row>
    <row r="102838" spans="2:2" x14ac:dyDescent="0.2">
      <c r="B102838" s="10"/>
    </row>
    <row r="102839" spans="2:2" x14ac:dyDescent="0.2">
      <c r="B102839" s="10"/>
    </row>
    <row r="102840" spans="2:2" x14ac:dyDescent="0.2">
      <c r="B102840" s="10"/>
    </row>
    <row r="102841" spans="2:2" x14ac:dyDescent="0.2">
      <c r="B102841" s="10"/>
    </row>
    <row r="102842" spans="2:2" x14ac:dyDescent="0.2">
      <c r="B102842" s="10"/>
    </row>
    <row r="102843" spans="2:2" x14ac:dyDescent="0.2">
      <c r="B102843" s="10"/>
    </row>
    <row r="102844" spans="2:2" x14ac:dyDescent="0.2">
      <c r="B102844" s="10"/>
    </row>
    <row r="102845" spans="2:2" x14ac:dyDescent="0.2">
      <c r="B102845" s="10"/>
    </row>
    <row r="102846" spans="2:2" x14ac:dyDescent="0.2">
      <c r="B102846" s="10"/>
    </row>
    <row r="102847" spans="2:2" x14ac:dyDescent="0.2">
      <c r="B102847" s="10"/>
    </row>
    <row r="102848" spans="2:2" x14ac:dyDescent="0.2">
      <c r="B102848" s="10"/>
    </row>
    <row r="102849" spans="2:2" x14ac:dyDescent="0.2">
      <c r="B102849" s="10"/>
    </row>
    <row r="102850" spans="2:2" x14ac:dyDescent="0.2">
      <c r="B102850" s="10"/>
    </row>
    <row r="102851" spans="2:2" x14ac:dyDescent="0.2">
      <c r="B102851" s="10"/>
    </row>
    <row r="102852" spans="2:2" x14ac:dyDescent="0.2">
      <c r="B102852" s="10"/>
    </row>
    <row r="102853" spans="2:2" x14ac:dyDescent="0.2">
      <c r="B102853" s="10"/>
    </row>
    <row r="102854" spans="2:2" x14ac:dyDescent="0.2">
      <c r="B102854" s="10"/>
    </row>
    <row r="102855" spans="2:2" x14ac:dyDescent="0.2">
      <c r="B102855" s="10"/>
    </row>
    <row r="102856" spans="2:2" x14ac:dyDescent="0.2">
      <c r="B102856" s="10"/>
    </row>
    <row r="102857" spans="2:2" x14ac:dyDescent="0.2">
      <c r="B102857" s="10"/>
    </row>
    <row r="102858" spans="2:2" x14ac:dyDescent="0.2">
      <c r="B102858" s="10"/>
    </row>
    <row r="102859" spans="2:2" x14ac:dyDescent="0.2">
      <c r="B102859" s="10"/>
    </row>
    <row r="102860" spans="2:2" x14ac:dyDescent="0.2">
      <c r="B102860" s="10"/>
    </row>
    <row r="102861" spans="2:2" x14ac:dyDescent="0.2">
      <c r="B102861" s="10"/>
    </row>
    <row r="102862" spans="2:2" x14ac:dyDescent="0.2">
      <c r="B102862" s="10"/>
    </row>
    <row r="102863" spans="2:2" x14ac:dyDescent="0.2">
      <c r="B102863" s="10"/>
    </row>
    <row r="102864" spans="2:2" x14ac:dyDescent="0.2">
      <c r="B102864" s="10"/>
    </row>
    <row r="102865" spans="2:2" x14ac:dyDescent="0.2">
      <c r="B102865" s="10"/>
    </row>
    <row r="102866" spans="2:2" x14ac:dyDescent="0.2">
      <c r="B102866" s="10"/>
    </row>
    <row r="102867" spans="2:2" x14ac:dyDescent="0.2">
      <c r="B102867" s="10"/>
    </row>
    <row r="102868" spans="2:2" x14ac:dyDescent="0.2">
      <c r="B102868" s="10"/>
    </row>
    <row r="102869" spans="2:2" x14ac:dyDescent="0.2">
      <c r="B102869" s="10"/>
    </row>
    <row r="102870" spans="2:2" x14ac:dyDescent="0.2">
      <c r="B102870" s="10"/>
    </row>
    <row r="102871" spans="2:2" x14ac:dyDescent="0.2">
      <c r="B102871" s="10"/>
    </row>
    <row r="102872" spans="2:2" x14ac:dyDescent="0.2">
      <c r="B102872" s="10"/>
    </row>
    <row r="102873" spans="2:2" x14ac:dyDescent="0.2">
      <c r="B102873" s="10"/>
    </row>
    <row r="102874" spans="2:2" x14ac:dyDescent="0.2">
      <c r="B102874" s="10"/>
    </row>
    <row r="102875" spans="2:2" x14ac:dyDescent="0.2">
      <c r="B102875" s="10"/>
    </row>
    <row r="102876" spans="2:2" x14ac:dyDescent="0.2">
      <c r="B102876" s="10"/>
    </row>
    <row r="102877" spans="2:2" x14ac:dyDescent="0.2">
      <c r="B102877" s="10"/>
    </row>
    <row r="102878" spans="2:2" x14ac:dyDescent="0.2">
      <c r="B102878" s="10"/>
    </row>
    <row r="102879" spans="2:2" x14ac:dyDescent="0.2">
      <c r="B102879" s="10"/>
    </row>
    <row r="102880" spans="2:2" x14ac:dyDescent="0.2">
      <c r="B102880" s="10"/>
    </row>
    <row r="102881" spans="2:2" x14ac:dyDescent="0.2">
      <c r="B102881" s="10"/>
    </row>
    <row r="102882" spans="2:2" x14ac:dyDescent="0.2">
      <c r="B102882" s="10"/>
    </row>
    <row r="102883" spans="2:2" x14ac:dyDescent="0.2">
      <c r="B102883" s="10"/>
    </row>
    <row r="102884" spans="2:2" x14ac:dyDescent="0.2">
      <c r="B102884" s="10"/>
    </row>
    <row r="102885" spans="2:2" x14ac:dyDescent="0.2">
      <c r="B102885" s="10"/>
    </row>
    <row r="102886" spans="2:2" x14ac:dyDescent="0.2">
      <c r="B102886" s="10"/>
    </row>
    <row r="102887" spans="2:2" x14ac:dyDescent="0.2">
      <c r="B102887" s="10"/>
    </row>
    <row r="102888" spans="2:2" x14ac:dyDescent="0.2">
      <c r="B102888" s="10"/>
    </row>
    <row r="102889" spans="2:2" x14ac:dyDescent="0.2">
      <c r="B102889" s="10"/>
    </row>
    <row r="102890" spans="2:2" x14ac:dyDescent="0.2">
      <c r="B102890" s="10"/>
    </row>
    <row r="102891" spans="2:2" x14ac:dyDescent="0.2">
      <c r="B102891" s="10"/>
    </row>
    <row r="102892" spans="2:2" x14ac:dyDescent="0.2">
      <c r="B102892" s="10"/>
    </row>
    <row r="102893" spans="2:2" x14ac:dyDescent="0.2">
      <c r="B102893" s="10"/>
    </row>
    <row r="102894" spans="2:2" x14ac:dyDescent="0.2">
      <c r="B102894" s="10"/>
    </row>
    <row r="102895" spans="2:2" x14ac:dyDescent="0.2">
      <c r="B102895" s="10"/>
    </row>
    <row r="102896" spans="2:2" x14ac:dyDescent="0.2">
      <c r="B102896" s="10"/>
    </row>
    <row r="102897" spans="2:2" x14ac:dyDescent="0.2">
      <c r="B102897" s="10"/>
    </row>
    <row r="102898" spans="2:2" x14ac:dyDescent="0.2">
      <c r="B102898" s="10"/>
    </row>
    <row r="102899" spans="2:2" x14ac:dyDescent="0.2">
      <c r="B102899" s="10"/>
    </row>
    <row r="102900" spans="2:2" x14ac:dyDescent="0.2">
      <c r="B102900" s="10"/>
    </row>
    <row r="102901" spans="2:2" x14ac:dyDescent="0.2">
      <c r="B102901" s="10"/>
    </row>
    <row r="102902" spans="2:2" x14ac:dyDescent="0.2">
      <c r="B102902" s="10"/>
    </row>
    <row r="102903" spans="2:2" x14ac:dyDescent="0.2">
      <c r="B102903" s="10"/>
    </row>
    <row r="102904" spans="2:2" x14ac:dyDescent="0.2">
      <c r="B102904" s="10"/>
    </row>
    <row r="102905" spans="2:2" x14ac:dyDescent="0.2">
      <c r="B102905" s="10"/>
    </row>
    <row r="102906" spans="2:2" x14ac:dyDescent="0.2">
      <c r="B102906" s="10"/>
    </row>
    <row r="102907" spans="2:2" x14ac:dyDescent="0.2">
      <c r="B102907" s="10"/>
    </row>
    <row r="102908" spans="2:2" x14ac:dyDescent="0.2">
      <c r="B102908" s="10"/>
    </row>
    <row r="102909" spans="2:2" x14ac:dyDescent="0.2">
      <c r="B102909" s="10"/>
    </row>
    <row r="102910" spans="2:2" x14ac:dyDescent="0.2">
      <c r="B102910" s="10"/>
    </row>
    <row r="102911" spans="2:2" x14ac:dyDescent="0.2">
      <c r="B102911" s="10"/>
    </row>
    <row r="102912" spans="2:2" x14ac:dyDescent="0.2">
      <c r="B102912" s="10"/>
    </row>
    <row r="102913" spans="2:2" x14ac:dyDescent="0.2">
      <c r="B102913" s="10"/>
    </row>
    <row r="102914" spans="2:2" x14ac:dyDescent="0.2">
      <c r="B102914" s="10"/>
    </row>
    <row r="102915" spans="2:2" x14ac:dyDescent="0.2">
      <c r="B102915" s="10"/>
    </row>
    <row r="102916" spans="2:2" x14ac:dyDescent="0.2">
      <c r="B102916" s="10"/>
    </row>
    <row r="102917" spans="2:2" x14ac:dyDescent="0.2">
      <c r="B102917" s="10"/>
    </row>
    <row r="102918" spans="2:2" x14ac:dyDescent="0.2">
      <c r="B102918" s="10"/>
    </row>
    <row r="102919" spans="2:2" x14ac:dyDescent="0.2">
      <c r="B102919" s="10"/>
    </row>
    <row r="102920" spans="2:2" x14ac:dyDescent="0.2">
      <c r="B102920" s="10"/>
    </row>
    <row r="102921" spans="2:2" x14ac:dyDescent="0.2">
      <c r="B102921" s="10"/>
    </row>
    <row r="102922" spans="2:2" x14ac:dyDescent="0.2">
      <c r="B102922" s="10"/>
    </row>
    <row r="102923" spans="2:2" x14ac:dyDescent="0.2">
      <c r="B102923" s="10"/>
    </row>
    <row r="102924" spans="2:2" x14ac:dyDescent="0.2">
      <c r="B102924" s="10"/>
    </row>
    <row r="102925" spans="2:2" x14ac:dyDescent="0.2">
      <c r="B102925" s="10"/>
    </row>
    <row r="102926" spans="2:2" x14ac:dyDescent="0.2">
      <c r="B102926" s="10"/>
    </row>
    <row r="102927" spans="2:2" x14ac:dyDescent="0.2">
      <c r="B102927" s="10"/>
    </row>
    <row r="102928" spans="2:2" x14ac:dyDescent="0.2">
      <c r="B102928" s="10"/>
    </row>
    <row r="102929" spans="2:2" x14ac:dyDescent="0.2">
      <c r="B102929" s="10"/>
    </row>
    <row r="102930" spans="2:2" x14ac:dyDescent="0.2">
      <c r="B102930" s="10"/>
    </row>
    <row r="102931" spans="2:2" x14ac:dyDescent="0.2">
      <c r="B102931" s="10"/>
    </row>
    <row r="102932" spans="2:2" x14ac:dyDescent="0.2">
      <c r="B102932" s="10"/>
    </row>
    <row r="102933" spans="2:2" x14ac:dyDescent="0.2">
      <c r="B102933" s="10"/>
    </row>
    <row r="102934" spans="2:2" x14ac:dyDescent="0.2">
      <c r="B102934" s="10"/>
    </row>
    <row r="102935" spans="2:2" x14ac:dyDescent="0.2">
      <c r="B102935" s="10"/>
    </row>
    <row r="102936" spans="2:2" x14ac:dyDescent="0.2">
      <c r="B102936" s="10"/>
    </row>
    <row r="102937" spans="2:2" x14ac:dyDescent="0.2">
      <c r="B102937" s="10"/>
    </row>
    <row r="102938" spans="2:2" x14ac:dyDescent="0.2">
      <c r="B102938" s="10"/>
    </row>
    <row r="102939" spans="2:2" x14ac:dyDescent="0.2">
      <c r="B102939" s="10"/>
    </row>
    <row r="102940" spans="2:2" x14ac:dyDescent="0.2">
      <c r="B102940" s="10"/>
    </row>
    <row r="102941" spans="2:2" x14ac:dyDescent="0.2">
      <c r="B102941" s="10"/>
    </row>
    <row r="102942" spans="2:2" x14ac:dyDescent="0.2">
      <c r="B102942" s="10"/>
    </row>
    <row r="102943" spans="2:2" x14ac:dyDescent="0.2">
      <c r="B102943" s="10"/>
    </row>
    <row r="102944" spans="2:2" x14ac:dyDescent="0.2">
      <c r="B102944" s="10"/>
    </row>
    <row r="102945" spans="2:2" x14ac:dyDescent="0.2">
      <c r="B102945" s="10"/>
    </row>
    <row r="102946" spans="2:2" x14ac:dyDescent="0.2">
      <c r="B102946" s="10"/>
    </row>
    <row r="102947" spans="2:2" x14ac:dyDescent="0.2">
      <c r="B102947" s="10"/>
    </row>
    <row r="102948" spans="2:2" x14ac:dyDescent="0.2">
      <c r="B102948" s="10"/>
    </row>
    <row r="102949" spans="2:2" x14ac:dyDescent="0.2">
      <c r="B102949" s="10"/>
    </row>
    <row r="102950" spans="2:2" x14ac:dyDescent="0.2">
      <c r="B102950" s="10"/>
    </row>
    <row r="102951" spans="2:2" x14ac:dyDescent="0.2">
      <c r="B102951" s="10"/>
    </row>
    <row r="102952" spans="2:2" x14ac:dyDescent="0.2">
      <c r="B102952" s="10"/>
    </row>
    <row r="102953" spans="2:2" x14ac:dyDescent="0.2">
      <c r="B102953" s="10"/>
    </row>
    <row r="102954" spans="2:2" x14ac:dyDescent="0.2">
      <c r="B102954" s="10"/>
    </row>
    <row r="102955" spans="2:2" x14ac:dyDescent="0.2">
      <c r="B102955" s="10"/>
    </row>
    <row r="102956" spans="2:2" x14ac:dyDescent="0.2">
      <c r="B102956" s="10"/>
    </row>
    <row r="102957" spans="2:2" x14ac:dyDescent="0.2">
      <c r="B102957" s="10"/>
    </row>
    <row r="102958" spans="2:2" x14ac:dyDescent="0.2">
      <c r="B102958" s="10"/>
    </row>
    <row r="102959" spans="2:2" x14ac:dyDescent="0.2">
      <c r="B102959" s="10"/>
    </row>
    <row r="102960" spans="2:2" x14ac:dyDescent="0.2">
      <c r="B102960" s="10"/>
    </row>
    <row r="102961" spans="2:2" x14ac:dyDescent="0.2">
      <c r="B102961" s="10"/>
    </row>
    <row r="102962" spans="2:2" x14ac:dyDescent="0.2">
      <c r="B102962" s="10"/>
    </row>
    <row r="102963" spans="2:2" x14ac:dyDescent="0.2">
      <c r="B102963" s="10"/>
    </row>
    <row r="102964" spans="2:2" x14ac:dyDescent="0.2">
      <c r="B102964" s="10"/>
    </row>
    <row r="102965" spans="2:2" x14ac:dyDescent="0.2">
      <c r="B102965" s="10"/>
    </row>
    <row r="102966" spans="2:2" x14ac:dyDescent="0.2">
      <c r="B102966" s="10"/>
    </row>
    <row r="102967" spans="2:2" x14ac:dyDescent="0.2">
      <c r="B102967" s="10"/>
    </row>
    <row r="102968" spans="2:2" x14ac:dyDescent="0.2">
      <c r="B102968" s="10"/>
    </row>
    <row r="102969" spans="2:2" x14ac:dyDescent="0.2">
      <c r="B102969" s="10"/>
    </row>
    <row r="102970" spans="2:2" x14ac:dyDescent="0.2">
      <c r="B102970" s="10"/>
    </row>
    <row r="102971" spans="2:2" x14ac:dyDescent="0.2">
      <c r="B102971" s="10"/>
    </row>
    <row r="102972" spans="2:2" x14ac:dyDescent="0.2">
      <c r="B102972" s="10"/>
    </row>
    <row r="102973" spans="2:2" x14ac:dyDescent="0.2">
      <c r="B102973" s="10"/>
    </row>
    <row r="102974" spans="2:2" x14ac:dyDescent="0.2">
      <c r="B102974" s="10"/>
    </row>
    <row r="102975" spans="2:2" x14ac:dyDescent="0.2">
      <c r="B102975" s="10"/>
    </row>
    <row r="102976" spans="2:2" x14ac:dyDescent="0.2">
      <c r="B102976" s="10"/>
    </row>
    <row r="102977" spans="2:2" x14ac:dyDescent="0.2">
      <c r="B102977" s="10"/>
    </row>
    <row r="102978" spans="2:2" x14ac:dyDescent="0.2">
      <c r="B102978" s="10"/>
    </row>
    <row r="102979" spans="2:2" x14ac:dyDescent="0.2">
      <c r="B102979" s="10"/>
    </row>
    <row r="102980" spans="2:2" x14ac:dyDescent="0.2">
      <c r="B102980" s="10"/>
    </row>
    <row r="102981" spans="2:2" x14ac:dyDescent="0.2">
      <c r="B102981" s="10"/>
    </row>
    <row r="102982" spans="2:2" x14ac:dyDescent="0.2">
      <c r="B102982" s="10"/>
    </row>
    <row r="102983" spans="2:2" x14ac:dyDescent="0.2">
      <c r="B102983" s="10"/>
    </row>
    <row r="102984" spans="2:2" x14ac:dyDescent="0.2">
      <c r="B102984" s="10"/>
    </row>
    <row r="102985" spans="2:2" x14ac:dyDescent="0.2">
      <c r="B102985" s="10"/>
    </row>
    <row r="102986" spans="2:2" x14ac:dyDescent="0.2">
      <c r="B102986" s="10"/>
    </row>
    <row r="102987" spans="2:2" x14ac:dyDescent="0.2">
      <c r="B102987" s="10"/>
    </row>
    <row r="102988" spans="2:2" x14ac:dyDescent="0.2">
      <c r="B102988" s="10"/>
    </row>
    <row r="102989" spans="2:2" x14ac:dyDescent="0.2">
      <c r="B102989" s="10"/>
    </row>
    <row r="102990" spans="2:2" x14ac:dyDescent="0.2">
      <c r="B102990" s="10"/>
    </row>
    <row r="102991" spans="2:2" x14ac:dyDescent="0.2">
      <c r="B102991" s="10"/>
    </row>
    <row r="102992" spans="2:2" x14ac:dyDescent="0.2">
      <c r="B102992" s="10"/>
    </row>
    <row r="102993" spans="2:2" x14ac:dyDescent="0.2">
      <c r="B102993" s="10"/>
    </row>
    <row r="102994" spans="2:2" x14ac:dyDescent="0.2">
      <c r="B102994" s="10"/>
    </row>
    <row r="102995" spans="2:2" x14ac:dyDescent="0.2">
      <c r="B102995" s="10"/>
    </row>
    <row r="102996" spans="2:2" x14ac:dyDescent="0.2">
      <c r="B102996" s="10"/>
    </row>
    <row r="102997" spans="2:2" x14ac:dyDescent="0.2">
      <c r="B102997" s="10"/>
    </row>
    <row r="102998" spans="2:2" x14ac:dyDescent="0.2">
      <c r="B102998" s="10"/>
    </row>
    <row r="102999" spans="2:2" x14ac:dyDescent="0.2">
      <c r="B102999" s="10"/>
    </row>
    <row r="103000" spans="2:2" x14ac:dyDescent="0.2">
      <c r="B103000" s="10"/>
    </row>
    <row r="103001" spans="2:2" x14ac:dyDescent="0.2">
      <c r="B103001" s="10"/>
    </row>
    <row r="103002" spans="2:2" x14ac:dyDescent="0.2">
      <c r="B103002" s="10"/>
    </row>
    <row r="103003" spans="2:2" x14ac:dyDescent="0.2">
      <c r="B103003" s="10"/>
    </row>
    <row r="103004" spans="2:2" x14ac:dyDescent="0.2">
      <c r="B103004" s="10"/>
    </row>
    <row r="103005" spans="2:2" x14ac:dyDescent="0.2">
      <c r="B103005" s="10"/>
    </row>
    <row r="103006" spans="2:2" x14ac:dyDescent="0.2">
      <c r="B103006" s="10"/>
    </row>
    <row r="103007" spans="2:2" x14ac:dyDescent="0.2">
      <c r="B103007" s="10"/>
    </row>
    <row r="103008" spans="2:2" x14ac:dyDescent="0.2">
      <c r="B103008" s="10"/>
    </row>
    <row r="103009" spans="2:2" x14ac:dyDescent="0.2">
      <c r="B103009" s="10"/>
    </row>
    <row r="103010" spans="2:2" x14ac:dyDescent="0.2">
      <c r="B103010" s="10"/>
    </row>
    <row r="103011" spans="2:2" x14ac:dyDescent="0.2">
      <c r="B103011" s="10"/>
    </row>
    <row r="103012" spans="2:2" x14ac:dyDescent="0.2">
      <c r="B103012" s="10"/>
    </row>
    <row r="103013" spans="2:2" x14ac:dyDescent="0.2">
      <c r="B103013" s="10"/>
    </row>
    <row r="103014" spans="2:2" x14ac:dyDescent="0.2">
      <c r="B103014" s="10"/>
    </row>
    <row r="103015" spans="2:2" x14ac:dyDescent="0.2">
      <c r="B103015" s="10"/>
    </row>
    <row r="103016" spans="2:2" x14ac:dyDescent="0.2">
      <c r="B103016" s="10"/>
    </row>
    <row r="103017" spans="2:2" x14ac:dyDescent="0.2">
      <c r="B103017" s="10"/>
    </row>
    <row r="103018" spans="2:2" x14ac:dyDescent="0.2">
      <c r="B103018" s="10"/>
    </row>
    <row r="103019" spans="2:2" x14ac:dyDescent="0.2">
      <c r="B103019" s="10"/>
    </row>
    <row r="103020" spans="2:2" x14ac:dyDescent="0.2">
      <c r="B103020" s="10"/>
    </row>
    <row r="103021" spans="2:2" x14ac:dyDescent="0.2">
      <c r="B103021" s="10"/>
    </row>
    <row r="103022" spans="2:2" x14ac:dyDescent="0.2">
      <c r="B103022" s="10"/>
    </row>
    <row r="103023" spans="2:2" x14ac:dyDescent="0.2">
      <c r="B103023" s="10"/>
    </row>
    <row r="103024" spans="2:2" x14ac:dyDescent="0.2">
      <c r="B103024" s="10"/>
    </row>
    <row r="103025" spans="2:2" x14ac:dyDescent="0.2">
      <c r="B103025" s="10"/>
    </row>
    <row r="103026" spans="2:2" x14ac:dyDescent="0.2">
      <c r="B103026" s="10"/>
    </row>
    <row r="103027" spans="2:2" x14ac:dyDescent="0.2">
      <c r="B103027" s="10"/>
    </row>
    <row r="103028" spans="2:2" x14ac:dyDescent="0.2">
      <c r="B103028" s="10"/>
    </row>
    <row r="103029" spans="2:2" x14ac:dyDescent="0.2">
      <c r="B103029" s="10"/>
    </row>
    <row r="103030" spans="2:2" x14ac:dyDescent="0.2">
      <c r="B103030" s="10"/>
    </row>
    <row r="103031" spans="2:2" x14ac:dyDescent="0.2">
      <c r="B103031" s="10"/>
    </row>
    <row r="103032" spans="2:2" x14ac:dyDescent="0.2">
      <c r="B103032" s="10"/>
    </row>
    <row r="103033" spans="2:2" x14ac:dyDescent="0.2">
      <c r="B103033" s="10"/>
    </row>
    <row r="103034" spans="2:2" x14ac:dyDescent="0.2">
      <c r="B103034" s="10"/>
    </row>
    <row r="103035" spans="2:2" x14ac:dyDescent="0.2">
      <c r="B103035" s="10"/>
    </row>
    <row r="103036" spans="2:2" x14ac:dyDescent="0.2">
      <c r="B103036" s="10"/>
    </row>
    <row r="103037" spans="2:2" x14ac:dyDescent="0.2">
      <c r="B103037" s="10"/>
    </row>
    <row r="103038" spans="2:2" x14ac:dyDescent="0.2">
      <c r="B103038" s="10"/>
    </row>
    <row r="103039" spans="2:2" x14ac:dyDescent="0.2">
      <c r="B103039" s="10"/>
    </row>
    <row r="103040" spans="2:2" x14ac:dyDescent="0.2">
      <c r="B103040" s="10"/>
    </row>
    <row r="103041" spans="2:2" x14ac:dyDescent="0.2">
      <c r="B103041" s="10"/>
    </row>
    <row r="103042" spans="2:2" x14ac:dyDescent="0.2">
      <c r="B103042" s="10"/>
    </row>
    <row r="103043" spans="2:2" x14ac:dyDescent="0.2">
      <c r="B103043" s="10"/>
    </row>
    <row r="103044" spans="2:2" x14ac:dyDescent="0.2">
      <c r="B103044" s="10"/>
    </row>
    <row r="103045" spans="2:2" x14ac:dyDescent="0.2">
      <c r="B103045" s="10"/>
    </row>
    <row r="103046" spans="2:2" x14ac:dyDescent="0.2">
      <c r="B103046" s="10"/>
    </row>
    <row r="103047" spans="2:2" x14ac:dyDescent="0.2">
      <c r="B103047" s="10"/>
    </row>
    <row r="103048" spans="2:2" x14ac:dyDescent="0.2">
      <c r="B103048" s="10"/>
    </row>
    <row r="103049" spans="2:2" x14ac:dyDescent="0.2">
      <c r="B103049" s="10"/>
    </row>
    <row r="103050" spans="2:2" x14ac:dyDescent="0.2">
      <c r="B103050" s="10"/>
    </row>
    <row r="103051" spans="2:2" x14ac:dyDescent="0.2">
      <c r="B103051" s="10"/>
    </row>
    <row r="103052" spans="2:2" x14ac:dyDescent="0.2">
      <c r="B103052" s="10"/>
    </row>
    <row r="103053" spans="2:2" x14ac:dyDescent="0.2">
      <c r="B103053" s="10"/>
    </row>
    <row r="103054" spans="2:2" x14ac:dyDescent="0.2">
      <c r="B103054" s="10"/>
    </row>
    <row r="103055" spans="2:2" x14ac:dyDescent="0.2">
      <c r="B103055" s="10"/>
    </row>
    <row r="103056" spans="2:2" x14ac:dyDescent="0.2">
      <c r="B103056" s="10"/>
    </row>
    <row r="103057" spans="2:2" x14ac:dyDescent="0.2">
      <c r="B103057" s="10"/>
    </row>
    <row r="103058" spans="2:2" x14ac:dyDescent="0.2">
      <c r="B103058" s="10"/>
    </row>
    <row r="103059" spans="2:2" x14ac:dyDescent="0.2">
      <c r="B103059" s="10"/>
    </row>
    <row r="103060" spans="2:2" x14ac:dyDescent="0.2">
      <c r="B103060" s="10"/>
    </row>
    <row r="103061" spans="2:2" x14ac:dyDescent="0.2">
      <c r="B103061" s="10"/>
    </row>
    <row r="103062" spans="2:2" x14ac:dyDescent="0.2">
      <c r="B103062" s="10"/>
    </row>
    <row r="103063" spans="2:2" x14ac:dyDescent="0.2">
      <c r="B103063" s="10"/>
    </row>
    <row r="103064" spans="2:2" x14ac:dyDescent="0.2">
      <c r="B103064" s="10"/>
    </row>
    <row r="103065" spans="2:2" x14ac:dyDescent="0.2">
      <c r="B103065" s="10"/>
    </row>
    <row r="103066" spans="2:2" x14ac:dyDescent="0.2">
      <c r="B103066" s="10"/>
    </row>
    <row r="103067" spans="2:2" x14ac:dyDescent="0.2">
      <c r="B103067" s="10"/>
    </row>
    <row r="103068" spans="2:2" x14ac:dyDescent="0.2">
      <c r="B103068" s="10"/>
    </row>
    <row r="103069" spans="2:2" x14ac:dyDescent="0.2">
      <c r="B103069" s="10"/>
    </row>
    <row r="103070" spans="2:2" x14ac:dyDescent="0.2">
      <c r="B103070" s="10"/>
    </row>
    <row r="103071" spans="2:2" x14ac:dyDescent="0.2">
      <c r="B103071" s="10"/>
    </row>
    <row r="103072" spans="2:2" x14ac:dyDescent="0.2">
      <c r="B103072" s="10"/>
    </row>
    <row r="103073" spans="2:2" x14ac:dyDescent="0.2">
      <c r="B103073" s="10"/>
    </row>
    <row r="103074" spans="2:2" x14ac:dyDescent="0.2">
      <c r="B103074" s="10"/>
    </row>
    <row r="103075" spans="2:2" x14ac:dyDescent="0.2">
      <c r="B103075" s="10"/>
    </row>
    <row r="103076" spans="2:2" x14ac:dyDescent="0.2">
      <c r="B103076" s="10"/>
    </row>
    <row r="103077" spans="2:2" x14ac:dyDescent="0.2">
      <c r="B103077" s="10"/>
    </row>
    <row r="103078" spans="2:2" x14ac:dyDescent="0.2">
      <c r="B103078" s="10"/>
    </row>
    <row r="103079" spans="2:2" x14ac:dyDescent="0.2">
      <c r="B103079" s="10"/>
    </row>
    <row r="103080" spans="2:2" x14ac:dyDescent="0.2">
      <c r="B103080" s="10"/>
    </row>
    <row r="103081" spans="2:2" x14ac:dyDescent="0.2">
      <c r="B103081" s="10"/>
    </row>
    <row r="103082" spans="2:2" x14ac:dyDescent="0.2">
      <c r="B103082" s="10"/>
    </row>
    <row r="103083" spans="2:2" x14ac:dyDescent="0.2">
      <c r="B103083" s="10"/>
    </row>
    <row r="103084" spans="2:2" x14ac:dyDescent="0.2">
      <c r="B103084" s="10"/>
    </row>
    <row r="103085" spans="2:2" x14ac:dyDescent="0.2">
      <c r="B103085" s="10"/>
    </row>
    <row r="103086" spans="2:2" x14ac:dyDescent="0.2">
      <c r="B103086" s="10"/>
    </row>
    <row r="103087" spans="2:2" x14ac:dyDescent="0.2">
      <c r="B103087" s="10"/>
    </row>
    <row r="103088" spans="2:2" x14ac:dyDescent="0.2">
      <c r="B103088" s="10"/>
    </row>
    <row r="103089" spans="2:2" x14ac:dyDescent="0.2">
      <c r="B103089" s="10"/>
    </row>
    <row r="103090" spans="2:2" x14ac:dyDescent="0.2">
      <c r="B103090" s="10"/>
    </row>
    <row r="103091" spans="2:2" x14ac:dyDescent="0.2">
      <c r="B103091" s="10"/>
    </row>
    <row r="103092" spans="2:2" x14ac:dyDescent="0.2">
      <c r="B103092" s="10"/>
    </row>
    <row r="103093" spans="2:2" x14ac:dyDescent="0.2">
      <c r="B103093" s="10"/>
    </row>
    <row r="103094" spans="2:2" x14ac:dyDescent="0.2">
      <c r="B103094" s="10"/>
    </row>
    <row r="103095" spans="2:2" x14ac:dyDescent="0.2">
      <c r="B103095" s="10"/>
    </row>
    <row r="103096" spans="2:2" x14ac:dyDescent="0.2">
      <c r="B103096" s="10"/>
    </row>
    <row r="103097" spans="2:2" x14ac:dyDescent="0.2">
      <c r="B103097" s="10"/>
    </row>
    <row r="103098" spans="2:2" x14ac:dyDescent="0.2">
      <c r="B103098" s="10"/>
    </row>
    <row r="103099" spans="2:2" x14ac:dyDescent="0.2">
      <c r="B103099" s="10"/>
    </row>
    <row r="103100" spans="2:2" x14ac:dyDescent="0.2">
      <c r="B103100" s="10"/>
    </row>
    <row r="103101" spans="2:2" x14ac:dyDescent="0.2">
      <c r="B103101" s="10"/>
    </row>
    <row r="103102" spans="2:2" x14ac:dyDescent="0.2">
      <c r="B103102" s="10"/>
    </row>
    <row r="103103" spans="2:2" x14ac:dyDescent="0.2">
      <c r="B103103" s="10"/>
    </row>
    <row r="103104" spans="2:2" x14ac:dyDescent="0.2">
      <c r="B103104" s="10"/>
    </row>
    <row r="103105" spans="2:2" x14ac:dyDescent="0.2">
      <c r="B103105" s="10"/>
    </row>
    <row r="103106" spans="2:2" x14ac:dyDescent="0.2">
      <c r="B103106" s="10"/>
    </row>
    <row r="103107" spans="2:2" x14ac:dyDescent="0.2">
      <c r="B103107" s="10"/>
    </row>
    <row r="103108" spans="2:2" x14ac:dyDescent="0.2">
      <c r="B103108" s="10"/>
    </row>
    <row r="103109" spans="2:2" x14ac:dyDescent="0.2">
      <c r="B103109" s="10"/>
    </row>
    <row r="103110" spans="2:2" x14ac:dyDescent="0.2">
      <c r="B103110" s="10"/>
    </row>
    <row r="103111" spans="2:2" x14ac:dyDescent="0.2">
      <c r="B103111" s="10"/>
    </row>
    <row r="103112" spans="2:2" x14ac:dyDescent="0.2">
      <c r="B103112" s="10"/>
    </row>
    <row r="103113" spans="2:2" x14ac:dyDescent="0.2">
      <c r="B103113" s="10"/>
    </row>
    <row r="103114" spans="2:2" x14ac:dyDescent="0.2">
      <c r="B103114" s="10"/>
    </row>
    <row r="103115" spans="2:2" x14ac:dyDescent="0.2">
      <c r="B103115" s="10"/>
    </row>
    <row r="103116" spans="2:2" x14ac:dyDescent="0.2">
      <c r="B103116" s="10"/>
    </row>
    <row r="103117" spans="2:2" x14ac:dyDescent="0.2">
      <c r="B103117" s="10"/>
    </row>
    <row r="103118" spans="2:2" x14ac:dyDescent="0.2">
      <c r="B103118" s="10"/>
    </row>
    <row r="103119" spans="2:2" x14ac:dyDescent="0.2">
      <c r="B103119" s="10"/>
    </row>
    <row r="103120" spans="2:2" x14ac:dyDescent="0.2">
      <c r="B103120" s="10"/>
    </row>
    <row r="103121" spans="2:2" x14ac:dyDescent="0.2">
      <c r="B103121" s="10"/>
    </row>
    <row r="103122" spans="2:2" x14ac:dyDescent="0.2">
      <c r="B103122" s="10"/>
    </row>
    <row r="103123" spans="2:2" x14ac:dyDescent="0.2">
      <c r="B103123" s="10"/>
    </row>
    <row r="103124" spans="2:2" x14ac:dyDescent="0.2">
      <c r="B103124" s="10"/>
    </row>
    <row r="103125" spans="2:2" x14ac:dyDescent="0.2">
      <c r="B103125" s="10"/>
    </row>
    <row r="103126" spans="2:2" x14ac:dyDescent="0.2">
      <c r="B103126" s="10"/>
    </row>
    <row r="103127" spans="2:2" x14ac:dyDescent="0.2">
      <c r="B103127" s="10"/>
    </row>
    <row r="103128" spans="2:2" x14ac:dyDescent="0.2">
      <c r="B103128" s="10"/>
    </row>
    <row r="103129" spans="2:2" x14ac:dyDescent="0.2">
      <c r="B103129" s="10"/>
    </row>
    <row r="103130" spans="2:2" x14ac:dyDescent="0.2">
      <c r="B103130" s="10"/>
    </row>
    <row r="103131" spans="2:2" x14ac:dyDescent="0.2">
      <c r="B103131" s="10"/>
    </row>
    <row r="103132" spans="2:2" x14ac:dyDescent="0.2">
      <c r="B103132" s="10"/>
    </row>
    <row r="103133" spans="2:2" x14ac:dyDescent="0.2">
      <c r="B103133" s="10"/>
    </row>
    <row r="103134" spans="2:2" x14ac:dyDescent="0.2">
      <c r="B103134" s="10"/>
    </row>
    <row r="103135" spans="2:2" x14ac:dyDescent="0.2">
      <c r="B103135" s="10"/>
    </row>
    <row r="103136" spans="2:2" x14ac:dyDescent="0.2">
      <c r="B103136" s="10"/>
    </row>
    <row r="103137" spans="2:2" x14ac:dyDescent="0.2">
      <c r="B103137" s="10"/>
    </row>
    <row r="103138" spans="2:2" x14ac:dyDescent="0.2">
      <c r="B103138" s="10"/>
    </row>
    <row r="103139" spans="2:2" x14ac:dyDescent="0.2">
      <c r="B103139" s="10"/>
    </row>
    <row r="103140" spans="2:2" x14ac:dyDescent="0.2">
      <c r="B103140" s="10"/>
    </row>
    <row r="103141" spans="2:2" x14ac:dyDescent="0.2">
      <c r="B103141" s="10"/>
    </row>
    <row r="103142" spans="2:2" x14ac:dyDescent="0.2">
      <c r="B103142" s="10"/>
    </row>
    <row r="103143" spans="2:2" x14ac:dyDescent="0.2">
      <c r="B103143" s="10"/>
    </row>
    <row r="103144" spans="2:2" x14ac:dyDescent="0.2">
      <c r="B103144" s="10"/>
    </row>
    <row r="103145" spans="2:2" x14ac:dyDescent="0.2">
      <c r="B103145" s="10"/>
    </row>
    <row r="103146" spans="2:2" x14ac:dyDescent="0.2">
      <c r="B103146" s="10"/>
    </row>
    <row r="103147" spans="2:2" x14ac:dyDescent="0.2">
      <c r="B103147" s="10"/>
    </row>
    <row r="103148" spans="2:2" x14ac:dyDescent="0.2">
      <c r="B103148" s="10"/>
    </row>
    <row r="103149" spans="2:2" x14ac:dyDescent="0.2">
      <c r="B103149" s="10"/>
    </row>
    <row r="103150" spans="2:2" x14ac:dyDescent="0.2">
      <c r="B103150" s="10"/>
    </row>
    <row r="103151" spans="2:2" x14ac:dyDescent="0.2">
      <c r="B103151" s="10"/>
    </row>
    <row r="103152" spans="2:2" x14ac:dyDescent="0.2">
      <c r="B103152" s="10"/>
    </row>
    <row r="103153" spans="2:2" x14ac:dyDescent="0.2">
      <c r="B103153" s="10"/>
    </row>
    <row r="103154" spans="2:2" x14ac:dyDescent="0.2">
      <c r="B103154" s="10"/>
    </row>
    <row r="103155" spans="2:2" x14ac:dyDescent="0.2">
      <c r="B103155" s="10"/>
    </row>
    <row r="103156" spans="2:2" x14ac:dyDescent="0.2">
      <c r="B103156" s="10"/>
    </row>
    <row r="103157" spans="2:2" x14ac:dyDescent="0.2">
      <c r="B103157" s="10"/>
    </row>
    <row r="103158" spans="2:2" x14ac:dyDescent="0.2">
      <c r="B103158" s="10"/>
    </row>
    <row r="103159" spans="2:2" x14ac:dyDescent="0.2">
      <c r="B103159" s="10"/>
    </row>
    <row r="103160" spans="2:2" x14ac:dyDescent="0.2">
      <c r="B103160" s="10"/>
    </row>
    <row r="103161" spans="2:2" x14ac:dyDescent="0.2">
      <c r="B103161" s="10"/>
    </row>
    <row r="103162" spans="2:2" x14ac:dyDescent="0.2">
      <c r="B103162" s="10"/>
    </row>
    <row r="103163" spans="2:2" x14ac:dyDescent="0.2">
      <c r="B103163" s="10"/>
    </row>
    <row r="103164" spans="2:2" x14ac:dyDescent="0.2">
      <c r="B103164" s="10"/>
    </row>
    <row r="103165" spans="2:2" x14ac:dyDescent="0.2">
      <c r="B103165" s="10"/>
    </row>
    <row r="103166" spans="2:2" x14ac:dyDescent="0.2">
      <c r="B103166" s="10"/>
    </row>
    <row r="103167" spans="2:2" x14ac:dyDescent="0.2">
      <c r="B103167" s="10"/>
    </row>
    <row r="103168" spans="2:2" x14ac:dyDescent="0.2">
      <c r="B103168" s="10"/>
    </row>
    <row r="103169" spans="2:2" x14ac:dyDescent="0.2">
      <c r="B103169" s="10"/>
    </row>
    <row r="103170" spans="2:2" x14ac:dyDescent="0.2">
      <c r="B103170" s="10"/>
    </row>
    <row r="103171" spans="2:2" x14ac:dyDescent="0.2">
      <c r="B103171" s="10"/>
    </row>
    <row r="103172" spans="2:2" x14ac:dyDescent="0.2">
      <c r="B103172" s="10"/>
    </row>
    <row r="103173" spans="2:2" x14ac:dyDescent="0.2">
      <c r="B103173" s="10"/>
    </row>
    <row r="103174" spans="2:2" x14ac:dyDescent="0.2">
      <c r="B103174" s="10"/>
    </row>
    <row r="103175" spans="2:2" x14ac:dyDescent="0.2">
      <c r="B103175" s="10"/>
    </row>
    <row r="103176" spans="2:2" x14ac:dyDescent="0.2">
      <c r="B103176" s="10"/>
    </row>
    <row r="103177" spans="2:2" x14ac:dyDescent="0.2">
      <c r="B103177" s="10"/>
    </row>
    <row r="103178" spans="2:2" x14ac:dyDescent="0.2">
      <c r="B103178" s="10"/>
    </row>
    <row r="103179" spans="2:2" x14ac:dyDescent="0.2">
      <c r="B103179" s="10"/>
    </row>
    <row r="103180" spans="2:2" x14ac:dyDescent="0.2">
      <c r="B103180" s="10"/>
    </row>
    <row r="103181" spans="2:2" x14ac:dyDescent="0.2">
      <c r="B103181" s="10"/>
    </row>
    <row r="103182" spans="2:2" x14ac:dyDescent="0.2">
      <c r="B103182" s="10"/>
    </row>
    <row r="103183" spans="2:2" x14ac:dyDescent="0.2">
      <c r="B103183" s="10"/>
    </row>
    <row r="103184" spans="2:2" x14ac:dyDescent="0.2">
      <c r="B103184" s="10"/>
    </row>
    <row r="103185" spans="2:2" x14ac:dyDescent="0.2">
      <c r="B103185" s="10"/>
    </row>
    <row r="103186" spans="2:2" x14ac:dyDescent="0.2">
      <c r="B103186" s="10"/>
    </row>
    <row r="103187" spans="2:2" x14ac:dyDescent="0.2">
      <c r="B103187" s="10"/>
    </row>
    <row r="103188" spans="2:2" x14ac:dyDescent="0.2">
      <c r="B103188" s="10"/>
    </row>
    <row r="103189" spans="2:2" x14ac:dyDescent="0.2">
      <c r="B103189" s="10"/>
    </row>
    <row r="103190" spans="2:2" x14ac:dyDescent="0.2">
      <c r="B103190" s="10"/>
    </row>
    <row r="103191" spans="2:2" x14ac:dyDescent="0.2">
      <c r="B103191" s="10"/>
    </row>
    <row r="103192" spans="2:2" x14ac:dyDescent="0.2">
      <c r="B103192" s="10"/>
    </row>
    <row r="103193" spans="2:2" x14ac:dyDescent="0.2">
      <c r="B103193" s="10"/>
    </row>
    <row r="103194" spans="2:2" x14ac:dyDescent="0.2">
      <c r="B103194" s="10"/>
    </row>
    <row r="103195" spans="2:2" x14ac:dyDescent="0.2">
      <c r="B103195" s="10"/>
    </row>
    <row r="103196" spans="2:2" x14ac:dyDescent="0.2">
      <c r="B103196" s="10"/>
    </row>
    <row r="103197" spans="2:2" x14ac:dyDescent="0.2">
      <c r="B103197" s="10"/>
    </row>
    <row r="103198" spans="2:2" x14ac:dyDescent="0.2">
      <c r="B103198" s="10"/>
    </row>
    <row r="103199" spans="2:2" x14ac:dyDescent="0.2">
      <c r="B103199" s="10"/>
    </row>
    <row r="103200" spans="2:2" x14ac:dyDescent="0.2">
      <c r="B103200" s="10"/>
    </row>
    <row r="103201" spans="2:2" x14ac:dyDescent="0.2">
      <c r="B103201" s="10"/>
    </row>
    <row r="103202" spans="2:2" x14ac:dyDescent="0.2">
      <c r="B103202" s="10"/>
    </row>
    <row r="103203" spans="2:2" x14ac:dyDescent="0.2">
      <c r="B103203" s="10"/>
    </row>
    <row r="103204" spans="2:2" x14ac:dyDescent="0.2">
      <c r="B103204" s="10"/>
    </row>
    <row r="103205" spans="2:2" x14ac:dyDescent="0.2">
      <c r="B103205" s="10"/>
    </row>
    <row r="103206" spans="2:2" x14ac:dyDescent="0.2">
      <c r="B103206" s="10"/>
    </row>
    <row r="103207" spans="2:2" x14ac:dyDescent="0.2">
      <c r="B103207" s="10"/>
    </row>
    <row r="103208" spans="2:2" x14ac:dyDescent="0.2">
      <c r="B103208" s="10"/>
    </row>
    <row r="103209" spans="2:2" x14ac:dyDescent="0.2">
      <c r="B103209" s="10"/>
    </row>
    <row r="103210" spans="2:2" x14ac:dyDescent="0.2">
      <c r="B103210" s="10"/>
    </row>
    <row r="103211" spans="2:2" x14ac:dyDescent="0.2">
      <c r="B103211" s="10"/>
    </row>
    <row r="103212" spans="2:2" x14ac:dyDescent="0.2">
      <c r="B103212" s="10"/>
    </row>
    <row r="103213" spans="2:2" x14ac:dyDescent="0.2">
      <c r="B103213" s="10"/>
    </row>
    <row r="103214" spans="2:2" x14ac:dyDescent="0.2">
      <c r="B103214" s="10"/>
    </row>
    <row r="103215" spans="2:2" x14ac:dyDescent="0.2">
      <c r="B103215" s="10"/>
    </row>
    <row r="103216" spans="2:2" x14ac:dyDescent="0.2">
      <c r="B103216" s="10"/>
    </row>
    <row r="103217" spans="2:2" x14ac:dyDescent="0.2">
      <c r="B103217" s="10"/>
    </row>
    <row r="103218" spans="2:2" x14ac:dyDescent="0.2">
      <c r="B103218" s="10"/>
    </row>
    <row r="103219" spans="2:2" x14ac:dyDescent="0.2">
      <c r="B103219" s="10"/>
    </row>
    <row r="103220" spans="2:2" x14ac:dyDescent="0.2">
      <c r="B103220" s="10"/>
    </row>
    <row r="103221" spans="2:2" x14ac:dyDescent="0.2">
      <c r="B103221" s="10"/>
    </row>
    <row r="103222" spans="2:2" x14ac:dyDescent="0.2">
      <c r="B103222" s="10"/>
    </row>
    <row r="103223" spans="2:2" x14ac:dyDescent="0.2">
      <c r="B103223" s="10"/>
    </row>
    <row r="103224" spans="2:2" x14ac:dyDescent="0.2">
      <c r="B103224" s="10"/>
    </row>
    <row r="103225" spans="2:2" x14ac:dyDescent="0.2">
      <c r="B103225" s="10"/>
    </row>
    <row r="103226" spans="2:2" x14ac:dyDescent="0.2">
      <c r="B103226" s="10"/>
    </row>
    <row r="103227" spans="2:2" x14ac:dyDescent="0.2">
      <c r="B103227" s="10"/>
    </row>
    <row r="103228" spans="2:2" x14ac:dyDescent="0.2">
      <c r="B103228" s="10"/>
    </row>
    <row r="103229" spans="2:2" x14ac:dyDescent="0.2">
      <c r="B103229" s="10"/>
    </row>
    <row r="103230" spans="2:2" x14ac:dyDescent="0.2">
      <c r="B103230" s="10"/>
    </row>
    <row r="103231" spans="2:2" x14ac:dyDescent="0.2">
      <c r="B103231" s="10"/>
    </row>
    <row r="103232" spans="2:2" x14ac:dyDescent="0.2">
      <c r="B103232" s="10"/>
    </row>
    <row r="103233" spans="2:2" x14ac:dyDescent="0.2">
      <c r="B103233" s="10"/>
    </row>
    <row r="103234" spans="2:2" x14ac:dyDescent="0.2">
      <c r="B103234" s="10"/>
    </row>
    <row r="103235" spans="2:2" x14ac:dyDescent="0.2">
      <c r="B103235" s="10"/>
    </row>
    <row r="103236" spans="2:2" x14ac:dyDescent="0.2">
      <c r="B103236" s="10"/>
    </row>
    <row r="103237" spans="2:2" x14ac:dyDescent="0.2">
      <c r="B103237" s="10"/>
    </row>
    <row r="103238" spans="2:2" x14ac:dyDescent="0.2">
      <c r="B103238" s="10"/>
    </row>
    <row r="103239" spans="2:2" x14ac:dyDescent="0.2">
      <c r="B103239" s="10"/>
    </row>
    <row r="103240" spans="2:2" x14ac:dyDescent="0.2">
      <c r="B103240" s="10"/>
    </row>
    <row r="103241" spans="2:2" x14ac:dyDescent="0.2">
      <c r="B103241" s="10"/>
    </row>
    <row r="103242" spans="2:2" x14ac:dyDescent="0.2">
      <c r="B103242" s="10"/>
    </row>
    <row r="103243" spans="2:2" x14ac:dyDescent="0.2">
      <c r="B103243" s="10"/>
    </row>
    <row r="103244" spans="2:2" x14ac:dyDescent="0.2">
      <c r="B103244" s="10"/>
    </row>
    <row r="103245" spans="2:2" x14ac:dyDescent="0.2">
      <c r="B103245" s="10"/>
    </row>
    <row r="103246" spans="2:2" x14ac:dyDescent="0.2">
      <c r="B103246" s="10"/>
    </row>
    <row r="103247" spans="2:2" x14ac:dyDescent="0.2">
      <c r="B103247" s="10"/>
    </row>
    <row r="103248" spans="2:2" x14ac:dyDescent="0.2">
      <c r="B103248" s="10"/>
    </row>
    <row r="103249" spans="2:2" x14ac:dyDescent="0.2">
      <c r="B103249" s="10"/>
    </row>
    <row r="103250" spans="2:2" x14ac:dyDescent="0.2">
      <c r="B103250" s="10"/>
    </row>
    <row r="103251" spans="2:2" x14ac:dyDescent="0.2">
      <c r="B103251" s="10"/>
    </row>
    <row r="103252" spans="2:2" x14ac:dyDescent="0.2">
      <c r="B103252" s="10"/>
    </row>
    <row r="103253" spans="2:2" x14ac:dyDescent="0.2">
      <c r="B103253" s="10"/>
    </row>
    <row r="103254" spans="2:2" x14ac:dyDescent="0.2">
      <c r="B103254" s="10"/>
    </row>
    <row r="103255" spans="2:2" x14ac:dyDescent="0.2">
      <c r="B103255" s="10"/>
    </row>
    <row r="103256" spans="2:2" x14ac:dyDescent="0.2">
      <c r="B103256" s="10"/>
    </row>
    <row r="103257" spans="2:2" x14ac:dyDescent="0.2">
      <c r="B103257" s="10"/>
    </row>
    <row r="103258" spans="2:2" x14ac:dyDescent="0.2">
      <c r="B103258" s="10"/>
    </row>
    <row r="103259" spans="2:2" x14ac:dyDescent="0.2">
      <c r="B103259" s="10"/>
    </row>
    <row r="103260" spans="2:2" x14ac:dyDescent="0.2">
      <c r="B103260" s="10"/>
    </row>
    <row r="103261" spans="2:2" x14ac:dyDescent="0.2">
      <c r="B103261" s="10"/>
    </row>
    <row r="103262" spans="2:2" x14ac:dyDescent="0.2">
      <c r="B103262" s="10"/>
    </row>
    <row r="103263" spans="2:2" x14ac:dyDescent="0.2">
      <c r="B103263" s="10"/>
    </row>
    <row r="103264" spans="2:2" x14ac:dyDescent="0.2">
      <c r="B103264" s="10"/>
    </row>
    <row r="103265" spans="2:2" x14ac:dyDescent="0.2">
      <c r="B103265" s="10"/>
    </row>
    <row r="103266" spans="2:2" x14ac:dyDescent="0.2">
      <c r="B103266" s="10"/>
    </row>
    <row r="103267" spans="2:2" x14ac:dyDescent="0.2">
      <c r="B103267" s="10"/>
    </row>
    <row r="103268" spans="2:2" x14ac:dyDescent="0.2">
      <c r="B103268" s="10"/>
    </row>
    <row r="103269" spans="2:2" x14ac:dyDescent="0.2">
      <c r="B103269" s="10"/>
    </row>
    <row r="103270" spans="2:2" x14ac:dyDescent="0.2">
      <c r="B103270" s="10"/>
    </row>
    <row r="103271" spans="2:2" x14ac:dyDescent="0.2">
      <c r="B103271" s="10"/>
    </row>
    <row r="103272" spans="2:2" x14ac:dyDescent="0.2">
      <c r="B103272" s="10"/>
    </row>
    <row r="103273" spans="2:2" x14ac:dyDescent="0.2">
      <c r="B103273" s="10"/>
    </row>
    <row r="103274" spans="2:2" x14ac:dyDescent="0.2">
      <c r="B103274" s="10"/>
    </row>
    <row r="103275" spans="2:2" x14ac:dyDescent="0.2">
      <c r="B103275" s="10"/>
    </row>
    <row r="103276" spans="2:2" x14ac:dyDescent="0.2">
      <c r="B103276" s="10"/>
    </row>
    <row r="103277" spans="2:2" x14ac:dyDescent="0.2">
      <c r="B103277" s="10"/>
    </row>
    <row r="103278" spans="2:2" x14ac:dyDescent="0.2">
      <c r="B103278" s="10"/>
    </row>
    <row r="103279" spans="2:2" x14ac:dyDescent="0.2">
      <c r="B103279" s="10"/>
    </row>
    <row r="103280" spans="2:2" x14ac:dyDescent="0.2">
      <c r="B103280" s="10"/>
    </row>
    <row r="103281" spans="2:2" x14ac:dyDescent="0.2">
      <c r="B103281" s="10"/>
    </row>
    <row r="103282" spans="2:2" x14ac:dyDescent="0.2">
      <c r="B103282" s="10"/>
    </row>
    <row r="103283" spans="2:2" x14ac:dyDescent="0.2">
      <c r="B103283" s="10"/>
    </row>
    <row r="103284" spans="2:2" x14ac:dyDescent="0.2">
      <c r="B103284" s="10"/>
    </row>
    <row r="103285" spans="2:2" x14ac:dyDescent="0.2">
      <c r="B103285" s="10"/>
    </row>
    <row r="103286" spans="2:2" x14ac:dyDescent="0.2">
      <c r="B103286" s="10"/>
    </row>
    <row r="103287" spans="2:2" x14ac:dyDescent="0.2">
      <c r="B103287" s="10"/>
    </row>
    <row r="103288" spans="2:2" x14ac:dyDescent="0.2">
      <c r="B103288" s="10"/>
    </row>
    <row r="103289" spans="2:2" x14ac:dyDescent="0.2">
      <c r="B103289" s="10"/>
    </row>
    <row r="103290" spans="2:2" x14ac:dyDescent="0.2">
      <c r="B103290" s="10"/>
    </row>
    <row r="103291" spans="2:2" x14ac:dyDescent="0.2">
      <c r="B103291" s="10"/>
    </row>
    <row r="103292" spans="2:2" x14ac:dyDescent="0.2">
      <c r="B103292" s="10"/>
    </row>
    <row r="103293" spans="2:2" x14ac:dyDescent="0.2">
      <c r="B103293" s="10"/>
    </row>
    <row r="103294" spans="2:2" x14ac:dyDescent="0.2">
      <c r="B103294" s="10"/>
    </row>
    <row r="103295" spans="2:2" x14ac:dyDescent="0.2">
      <c r="B103295" s="10"/>
    </row>
    <row r="103296" spans="2:2" x14ac:dyDescent="0.2">
      <c r="B103296" s="10"/>
    </row>
    <row r="103297" spans="2:2" x14ac:dyDescent="0.2">
      <c r="B103297" s="10"/>
    </row>
    <row r="103298" spans="2:2" x14ac:dyDescent="0.2">
      <c r="B103298" s="10"/>
    </row>
    <row r="103299" spans="2:2" x14ac:dyDescent="0.2">
      <c r="B103299" s="10"/>
    </row>
    <row r="103300" spans="2:2" x14ac:dyDescent="0.2">
      <c r="B103300" s="10"/>
    </row>
    <row r="103301" spans="2:2" x14ac:dyDescent="0.2">
      <c r="B103301" s="10"/>
    </row>
    <row r="103302" spans="2:2" x14ac:dyDescent="0.2">
      <c r="B103302" s="10"/>
    </row>
    <row r="103303" spans="2:2" x14ac:dyDescent="0.2">
      <c r="B103303" s="10"/>
    </row>
    <row r="103304" spans="2:2" x14ac:dyDescent="0.2">
      <c r="B103304" s="10"/>
    </row>
    <row r="103305" spans="2:2" x14ac:dyDescent="0.2">
      <c r="B103305" s="10"/>
    </row>
    <row r="103306" spans="2:2" x14ac:dyDescent="0.2">
      <c r="B103306" s="10"/>
    </row>
    <row r="103307" spans="2:2" x14ac:dyDescent="0.2">
      <c r="B103307" s="10"/>
    </row>
    <row r="103308" spans="2:2" x14ac:dyDescent="0.2">
      <c r="B103308" s="10"/>
    </row>
    <row r="103309" spans="2:2" x14ac:dyDescent="0.2">
      <c r="B103309" s="10"/>
    </row>
    <row r="103310" spans="2:2" x14ac:dyDescent="0.2">
      <c r="B103310" s="10"/>
    </row>
    <row r="103311" spans="2:2" x14ac:dyDescent="0.2">
      <c r="B103311" s="10"/>
    </row>
    <row r="103312" spans="2:2" x14ac:dyDescent="0.2">
      <c r="B103312" s="10"/>
    </row>
    <row r="103313" spans="2:2" x14ac:dyDescent="0.2">
      <c r="B103313" s="10"/>
    </row>
    <row r="103314" spans="2:2" x14ac:dyDescent="0.2">
      <c r="B103314" s="10"/>
    </row>
    <row r="103315" spans="2:2" x14ac:dyDescent="0.2">
      <c r="B103315" s="10"/>
    </row>
    <row r="103316" spans="2:2" x14ac:dyDescent="0.2">
      <c r="B103316" s="10"/>
    </row>
    <row r="103317" spans="2:2" x14ac:dyDescent="0.2">
      <c r="B103317" s="10"/>
    </row>
    <row r="103318" spans="2:2" x14ac:dyDescent="0.2">
      <c r="B103318" s="10"/>
    </row>
    <row r="103319" spans="2:2" x14ac:dyDescent="0.2">
      <c r="B103319" s="10"/>
    </row>
    <row r="103320" spans="2:2" x14ac:dyDescent="0.2">
      <c r="B103320" s="10"/>
    </row>
    <row r="103321" spans="2:2" x14ac:dyDescent="0.2">
      <c r="B103321" s="10"/>
    </row>
    <row r="103322" spans="2:2" x14ac:dyDescent="0.2">
      <c r="B103322" s="10"/>
    </row>
    <row r="103323" spans="2:2" x14ac:dyDescent="0.2">
      <c r="B103323" s="10"/>
    </row>
    <row r="103324" spans="2:2" x14ac:dyDescent="0.2">
      <c r="B103324" s="10"/>
    </row>
    <row r="103325" spans="2:2" x14ac:dyDescent="0.2">
      <c r="B103325" s="10"/>
    </row>
    <row r="103326" spans="2:2" x14ac:dyDescent="0.2">
      <c r="B103326" s="10"/>
    </row>
    <row r="103327" spans="2:2" x14ac:dyDescent="0.2">
      <c r="B103327" s="10"/>
    </row>
    <row r="103328" spans="2:2" x14ac:dyDescent="0.2">
      <c r="B103328" s="10"/>
    </row>
    <row r="103329" spans="2:2" x14ac:dyDescent="0.2">
      <c r="B103329" s="10"/>
    </row>
    <row r="103330" spans="2:2" x14ac:dyDescent="0.2">
      <c r="B103330" s="10"/>
    </row>
    <row r="103331" spans="2:2" x14ac:dyDescent="0.2">
      <c r="B103331" s="10"/>
    </row>
    <row r="103332" spans="2:2" x14ac:dyDescent="0.2">
      <c r="B103332" s="10"/>
    </row>
    <row r="103333" spans="2:2" x14ac:dyDescent="0.2">
      <c r="B103333" s="10"/>
    </row>
    <row r="103334" spans="2:2" x14ac:dyDescent="0.2">
      <c r="B103334" s="10"/>
    </row>
    <row r="103335" spans="2:2" x14ac:dyDescent="0.2">
      <c r="B103335" s="10"/>
    </row>
    <row r="103336" spans="2:2" x14ac:dyDescent="0.2">
      <c r="B103336" s="10"/>
    </row>
    <row r="103337" spans="2:2" x14ac:dyDescent="0.2">
      <c r="B103337" s="10"/>
    </row>
    <row r="103338" spans="2:2" x14ac:dyDescent="0.2">
      <c r="B103338" s="10"/>
    </row>
    <row r="103339" spans="2:2" x14ac:dyDescent="0.2">
      <c r="B103339" s="10"/>
    </row>
    <row r="103340" spans="2:2" x14ac:dyDescent="0.2">
      <c r="B103340" s="10"/>
    </row>
    <row r="103341" spans="2:2" x14ac:dyDescent="0.2">
      <c r="B103341" s="10"/>
    </row>
    <row r="103342" spans="2:2" x14ac:dyDescent="0.2">
      <c r="B103342" s="10"/>
    </row>
    <row r="103343" spans="2:2" x14ac:dyDescent="0.2">
      <c r="B103343" s="10"/>
    </row>
    <row r="103344" spans="2:2" x14ac:dyDescent="0.2">
      <c r="B103344" s="10"/>
    </row>
    <row r="103345" spans="2:2" x14ac:dyDescent="0.2">
      <c r="B103345" s="10"/>
    </row>
    <row r="103346" spans="2:2" x14ac:dyDescent="0.2">
      <c r="B103346" s="10"/>
    </row>
    <row r="103347" spans="2:2" x14ac:dyDescent="0.2">
      <c r="B103347" s="10"/>
    </row>
    <row r="103348" spans="2:2" x14ac:dyDescent="0.2">
      <c r="B103348" s="10"/>
    </row>
    <row r="103349" spans="2:2" x14ac:dyDescent="0.2">
      <c r="B103349" s="10"/>
    </row>
    <row r="103350" spans="2:2" x14ac:dyDescent="0.2">
      <c r="B103350" s="10"/>
    </row>
    <row r="103351" spans="2:2" x14ac:dyDescent="0.2">
      <c r="B103351" s="10"/>
    </row>
    <row r="103352" spans="2:2" x14ac:dyDescent="0.2">
      <c r="B103352" s="10"/>
    </row>
    <row r="103353" spans="2:2" x14ac:dyDescent="0.2">
      <c r="B103353" s="10"/>
    </row>
    <row r="103354" spans="2:2" x14ac:dyDescent="0.2">
      <c r="B103354" s="10"/>
    </row>
    <row r="103355" spans="2:2" x14ac:dyDescent="0.2">
      <c r="B103355" s="10"/>
    </row>
    <row r="103356" spans="2:2" x14ac:dyDescent="0.2">
      <c r="B103356" s="10"/>
    </row>
    <row r="103357" spans="2:2" x14ac:dyDescent="0.2">
      <c r="B103357" s="10"/>
    </row>
    <row r="103358" spans="2:2" x14ac:dyDescent="0.2">
      <c r="B103358" s="10"/>
    </row>
    <row r="103359" spans="2:2" x14ac:dyDescent="0.2">
      <c r="B103359" s="10"/>
    </row>
    <row r="103360" spans="2:2" x14ac:dyDescent="0.2">
      <c r="B103360" s="10"/>
    </row>
    <row r="103361" spans="2:2" x14ac:dyDescent="0.2">
      <c r="B103361" s="10"/>
    </row>
    <row r="103362" spans="2:2" x14ac:dyDescent="0.2">
      <c r="B103362" s="10"/>
    </row>
    <row r="103363" spans="2:2" x14ac:dyDescent="0.2">
      <c r="B103363" s="10"/>
    </row>
    <row r="103364" spans="2:2" x14ac:dyDescent="0.2">
      <c r="B103364" s="10"/>
    </row>
    <row r="103365" spans="2:2" x14ac:dyDescent="0.2">
      <c r="B103365" s="10"/>
    </row>
    <row r="103366" spans="2:2" x14ac:dyDescent="0.2">
      <c r="B103366" s="10"/>
    </row>
    <row r="103367" spans="2:2" x14ac:dyDescent="0.2">
      <c r="B103367" s="10"/>
    </row>
    <row r="103368" spans="2:2" x14ac:dyDescent="0.2">
      <c r="B103368" s="10"/>
    </row>
    <row r="103369" spans="2:2" x14ac:dyDescent="0.2">
      <c r="B103369" s="10"/>
    </row>
    <row r="103370" spans="2:2" x14ac:dyDescent="0.2">
      <c r="B103370" s="10"/>
    </row>
    <row r="103371" spans="2:2" x14ac:dyDescent="0.2">
      <c r="B103371" s="10"/>
    </row>
    <row r="103372" spans="2:2" x14ac:dyDescent="0.2">
      <c r="B103372" s="10"/>
    </row>
    <row r="103373" spans="2:2" x14ac:dyDescent="0.2">
      <c r="B103373" s="10"/>
    </row>
    <row r="103374" spans="2:2" x14ac:dyDescent="0.2">
      <c r="B103374" s="10"/>
    </row>
    <row r="103375" spans="2:2" x14ac:dyDescent="0.2">
      <c r="B103375" s="10"/>
    </row>
    <row r="103376" spans="2:2" x14ac:dyDescent="0.2">
      <c r="B103376" s="10"/>
    </row>
    <row r="103377" spans="2:2" x14ac:dyDescent="0.2">
      <c r="B103377" s="10"/>
    </row>
    <row r="103378" spans="2:2" x14ac:dyDescent="0.2">
      <c r="B103378" s="10"/>
    </row>
    <row r="103379" spans="2:2" x14ac:dyDescent="0.2">
      <c r="B103379" s="10"/>
    </row>
    <row r="103380" spans="2:2" x14ac:dyDescent="0.2">
      <c r="B103380" s="10"/>
    </row>
    <row r="103381" spans="2:2" x14ac:dyDescent="0.2">
      <c r="B103381" s="10"/>
    </row>
    <row r="103382" spans="2:2" x14ac:dyDescent="0.2">
      <c r="B103382" s="10"/>
    </row>
    <row r="103383" spans="2:2" x14ac:dyDescent="0.2">
      <c r="B103383" s="10"/>
    </row>
    <row r="103384" spans="2:2" x14ac:dyDescent="0.2">
      <c r="B103384" s="10"/>
    </row>
    <row r="103385" spans="2:2" x14ac:dyDescent="0.2">
      <c r="B103385" s="10"/>
    </row>
    <row r="103386" spans="2:2" x14ac:dyDescent="0.2">
      <c r="B103386" s="10"/>
    </row>
    <row r="103387" spans="2:2" x14ac:dyDescent="0.2">
      <c r="B103387" s="10"/>
    </row>
    <row r="103388" spans="2:2" x14ac:dyDescent="0.2">
      <c r="B103388" s="10"/>
    </row>
    <row r="103389" spans="2:2" x14ac:dyDescent="0.2">
      <c r="B103389" s="10"/>
    </row>
    <row r="103390" spans="2:2" x14ac:dyDescent="0.2">
      <c r="B103390" s="10"/>
    </row>
    <row r="103391" spans="2:2" x14ac:dyDescent="0.2">
      <c r="B103391" s="10"/>
    </row>
    <row r="103392" spans="2:2" x14ac:dyDescent="0.2">
      <c r="B103392" s="10"/>
    </row>
    <row r="103393" spans="2:2" x14ac:dyDescent="0.2">
      <c r="B103393" s="10"/>
    </row>
    <row r="103394" spans="2:2" x14ac:dyDescent="0.2">
      <c r="B103394" s="10"/>
    </row>
    <row r="103395" spans="2:2" x14ac:dyDescent="0.2">
      <c r="B103395" s="10"/>
    </row>
    <row r="103396" spans="2:2" x14ac:dyDescent="0.2">
      <c r="B103396" s="10"/>
    </row>
    <row r="103397" spans="2:2" x14ac:dyDescent="0.2">
      <c r="B103397" s="10"/>
    </row>
    <row r="103398" spans="2:2" x14ac:dyDescent="0.2">
      <c r="B103398" s="10"/>
    </row>
    <row r="103399" spans="2:2" x14ac:dyDescent="0.2">
      <c r="B103399" s="10"/>
    </row>
    <row r="103400" spans="2:2" x14ac:dyDescent="0.2">
      <c r="B103400" s="10"/>
    </row>
    <row r="103401" spans="2:2" x14ac:dyDescent="0.2">
      <c r="B103401" s="10"/>
    </row>
    <row r="103402" spans="2:2" x14ac:dyDescent="0.2">
      <c r="B103402" s="10"/>
    </row>
    <row r="103403" spans="2:2" x14ac:dyDescent="0.2">
      <c r="B103403" s="10"/>
    </row>
    <row r="103404" spans="2:2" x14ac:dyDescent="0.2">
      <c r="B103404" s="10"/>
    </row>
    <row r="103405" spans="2:2" x14ac:dyDescent="0.2">
      <c r="B103405" s="10"/>
    </row>
    <row r="103406" spans="2:2" x14ac:dyDescent="0.2">
      <c r="B103406" s="10"/>
    </row>
    <row r="103407" spans="2:2" x14ac:dyDescent="0.2">
      <c r="B103407" s="10"/>
    </row>
    <row r="103408" spans="2:2" x14ac:dyDescent="0.2">
      <c r="B103408" s="10"/>
    </row>
    <row r="103409" spans="2:2" x14ac:dyDescent="0.2">
      <c r="B103409" s="10"/>
    </row>
    <row r="103410" spans="2:2" x14ac:dyDescent="0.2">
      <c r="B103410" s="10"/>
    </row>
    <row r="103411" spans="2:2" x14ac:dyDescent="0.2">
      <c r="B103411" s="10"/>
    </row>
    <row r="103412" spans="2:2" x14ac:dyDescent="0.2">
      <c r="B103412" s="10"/>
    </row>
    <row r="103413" spans="2:2" x14ac:dyDescent="0.2">
      <c r="B103413" s="10"/>
    </row>
    <row r="103414" spans="2:2" x14ac:dyDescent="0.2">
      <c r="B103414" s="10"/>
    </row>
    <row r="103415" spans="2:2" x14ac:dyDescent="0.2">
      <c r="B103415" s="10"/>
    </row>
    <row r="103416" spans="2:2" x14ac:dyDescent="0.2">
      <c r="B103416" s="10"/>
    </row>
    <row r="103417" spans="2:2" x14ac:dyDescent="0.2">
      <c r="B103417" s="10"/>
    </row>
    <row r="103418" spans="2:2" x14ac:dyDescent="0.2">
      <c r="B103418" s="10"/>
    </row>
    <row r="103419" spans="2:2" x14ac:dyDescent="0.2">
      <c r="B103419" s="10"/>
    </row>
    <row r="103420" spans="2:2" x14ac:dyDescent="0.2">
      <c r="B103420" s="10"/>
    </row>
    <row r="103421" spans="2:2" x14ac:dyDescent="0.2">
      <c r="B103421" s="10"/>
    </row>
    <row r="103422" spans="2:2" x14ac:dyDescent="0.2">
      <c r="B103422" s="10"/>
    </row>
    <row r="103423" spans="2:2" x14ac:dyDescent="0.2">
      <c r="B103423" s="10"/>
    </row>
    <row r="103424" spans="2:2" x14ac:dyDescent="0.2">
      <c r="B103424" s="10"/>
    </row>
    <row r="103425" spans="2:2" x14ac:dyDescent="0.2">
      <c r="B103425" s="10"/>
    </row>
    <row r="103426" spans="2:2" x14ac:dyDescent="0.2">
      <c r="B103426" s="10"/>
    </row>
    <row r="103427" spans="2:2" x14ac:dyDescent="0.2">
      <c r="B103427" s="10"/>
    </row>
    <row r="103428" spans="2:2" x14ac:dyDescent="0.2">
      <c r="B103428" s="10"/>
    </row>
    <row r="103429" spans="2:2" x14ac:dyDescent="0.2">
      <c r="B103429" s="10"/>
    </row>
    <row r="103430" spans="2:2" x14ac:dyDescent="0.2">
      <c r="B103430" s="10"/>
    </row>
    <row r="103431" spans="2:2" x14ac:dyDescent="0.2">
      <c r="B103431" s="10"/>
    </row>
    <row r="103432" spans="2:2" x14ac:dyDescent="0.2">
      <c r="B103432" s="10"/>
    </row>
    <row r="103433" spans="2:2" x14ac:dyDescent="0.2">
      <c r="B103433" s="10"/>
    </row>
    <row r="103434" spans="2:2" x14ac:dyDescent="0.2">
      <c r="B103434" s="10"/>
    </row>
    <row r="103435" spans="2:2" x14ac:dyDescent="0.2">
      <c r="B103435" s="10"/>
    </row>
    <row r="103436" spans="2:2" x14ac:dyDescent="0.2">
      <c r="B103436" s="10"/>
    </row>
    <row r="103437" spans="2:2" x14ac:dyDescent="0.2">
      <c r="B103437" s="10"/>
    </row>
    <row r="103438" spans="2:2" x14ac:dyDescent="0.2">
      <c r="B103438" s="10"/>
    </row>
    <row r="103439" spans="2:2" x14ac:dyDescent="0.2">
      <c r="B103439" s="10"/>
    </row>
    <row r="103440" spans="2:2" x14ac:dyDescent="0.2">
      <c r="B103440" s="10"/>
    </row>
    <row r="103441" spans="2:2" x14ac:dyDescent="0.2">
      <c r="B103441" s="10"/>
    </row>
    <row r="103442" spans="2:2" x14ac:dyDescent="0.2">
      <c r="B103442" s="10"/>
    </row>
    <row r="103443" spans="2:2" x14ac:dyDescent="0.2">
      <c r="B103443" s="10"/>
    </row>
    <row r="103444" spans="2:2" x14ac:dyDescent="0.2">
      <c r="B103444" s="10"/>
    </row>
    <row r="103445" spans="2:2" x14ac:dyDescent="0.2">
      <c r="B103445" s="10"/>
    </row>
    <row r="103446" spans="2:2" x14ac:dyDescent="0.2">
      <c r="B103446" s="10"/>
    </row>
    <row r="103447" spans="2:2" x14ac:dyDescent="0.2">
      <c r="B103447" s="10"/>
    </row>
    <row r="103448" spans="2:2" x14ac:dyDescent="0.2">
      <c r="B103448" s="10"/>
    </row>
    <row r="103449" spans="2:2" x14ac:dyDescent="0.2">
      <c r="B103449" s="10"/>
    </row>
    <row r="103450" spans="2:2" x14ac:dyDescent="0.2">
      <c r="B103450" s="10"/>
    </row>
    <row r="103451" spans="2:2" x14ac:dyDescent="0.2">
      <c r="B103451" s="10"/>
    </row>
    <row r="103452" spans="2:2" x14ac:dyDescent="0.2">
      <c r="B103452" s="10"/>
    </row>
    <row r="103453" spans="2:2" x14ac:dyDescent="0.2">
      <c r="B103453" s="10"/>
    </row>
    <row r="103454" spans="2:2" x14ac:dyDescent="0.2">
      <c r="B103454" s="10"/>
    </row>
    <row r="103455" spans="2:2" x14ac:dyDescent="0.2">
      <c r="B103455" s="10"/>
    </row>
    <row r="103456" spans="2:2" x14ac:dyDescent="0.2">
      <c r="B103456" s="10"/>
    </row>
    <row r="103457" spans="2:2" x14ac:dyDescent="0.2">
      <c r="B103457" s="10"/>
    </row>
    <row r="103458" spans="2:2" x14ac:dyDescent="0.2">
      <c r="B103458" s="10"/>
    </row>
    <row r="103459" spans="2:2" x14ac:dyDescent="0.2">
      <c r="B103459" s="10"/>
    </row>
    <row r="103460" spans="2:2" x14ac:dyDescent="0.2">
      <c r="B103460" s="10"/>
    </row>
    <row r="103461" spans="2:2" x14ac:dyDescent="0.2">
      <c r="B103461" s="10"/>
    </row>
    <row r="103462" spans="2:2" x14ac:dyDescent="0.2">
      <c r="B103462" s="10"/>
    </row>
    <row r="103463" spans="2:2" x14ac:dyDescent="0.2">
      <c r="B103463" s="10"/>
    </row>
    <row r="103464" spans="2:2" x14ac:dyDescent="0.2">
      <c r="B103464" s="10"/>
    </row>
    <row r="103465" spans="2:2" x14ac:dyDescent="0.2">
      <c r="B103465" s="10"/>
    </row>
    <row r="103466" spans="2:2" x14ac:dyDescent="0.2">
      <c r="B103466" s="10"/>
    </row>
    <row r="103467" spans="2:2" x14ac:dyDescent="0.2">
      <c r="B103467" s="10"/>
    </row>
    <row r="103468" spans="2:2" x14ac:dyDescent="0.2">
      <c r="B103468" s="10"/>
    </row>
    <row r="103469" spans="2:2" x14ac:dyDescent="0.2">
      <c r="B103469" s="10"/>
    </row>
    <row r="103470" spans="2:2" x14ac:dyDescent="0.2">
      <c r="B103470" s="10"/>
    </row>
    <row r="103471" spans="2:2" x14ac:dyDescent="0.2">
      <c r="B103471" s="10"/>
    </row>
    <row r="103472" spans="2:2" x14ac:dyDescent="0.2">
      <c r="B103472" s="10"/>
    </row>
    <row r="103473" spans="2:2" x14ac:dyDescent="0.2">
      <c r="B103473" s="10"/>
    </row>
    <row r="103474" spans="2:2" x14ac:dyDescent="0.2">
      <c r="B103474" s="10"/>
    </row>
    <row r="103475" spans="2:2" x14ac:dyDescent="0.2">
      <c r="B103475" s="10"/>
    </row>
    <row r="103476" spans="2:2" x14ac:dyDescent="0.2">
      <c r="B103476" s="10"/>
    </row>
    <row r="103477" spans="2:2" x14ac:dyDescent="0.2">
      <c r="B103477" s="10"/>
    </row>
    <row r="103478" spans="2:2" x14ac:dyDescent="0.2">
      <c r="B103478" s="10"/>
    </row>
    <row r="103479" spans="2:2" x14ac:dyDescent="0.2">
      <c r="B103479" s="10"/>
    </row>
    <row r="103480" spans="2:2" x14ac:dyDescent="0.2">
      <c r="B103480" s="10"/>
    </row>
    <row r="103481" spans="2:2" x14ac:dyDescent="0.2">
      <c r="B103481" s="10"/>
    </row>
    <row r="103482" spans="2:2" x14ac:dyDescent="0.2">
      <c r="B103482" s="10"/>
    </row>
    <row r="103483" spans="2:2" x14ac:dyDescent="0.2">
      <c r="B103483" s="10"/>
    </row>
    <row r="103484" spans="2:2" x14ac:dyDescent="0.2">
      <c r="B103484" s="10"/>
    </row>
    <row r="103485" spans="2:2" x14ac:dyDescent="0.2">
      <c r="B103485" s="10"/>
    </row>
    <row r="103486" spans="2:2" x14ac:dyDescent="0.2">
      <c r="B103486" s="10"/>
    </row>
    <row r="103487" spans="2:2" x14ac:dyDescent="0.2">
      <c r="B103487" s="10"/>
    </row>
    <row r="103488" spans="2:2" x14ac:dyDescent="0.2">
      <c r="B103488" s="10"/>
    </row>
    <row r="103489" spans="2:2" x14ac:dyDescent="0.2">
      <c r="B103489" s="10"/>
    </row>
    <row r="103490" spans="2:2" x14ac:dyDescent="0.2">
      <c r="B103490" s="10"/>
    </row>
    <row r="103491" spans="2:2" x14ac:dyDescent="0.2">
      <c r="B103491" s="10"/>
    </row>
    <row r="103492" spans="2:2" x14ac:dyDescent="0.2">
      <c r="B103492" s="10"/>
    </row>
    <row r="103493" spans="2:2" x14ac:dyDescent="0.2">
      <c r="B103493" s="10"/>
    </row>
    <row r="103494" spans="2:2" x14ac:dyDescent="0.2">
      <c r="B103494" s="10"/>
    </row>
    <row r="103495" spans="2:2" x14ac:dyDescent="0.2">
      <c r="B103495" s="10"/>
    </row>
    <row r="103496" spans="2:2" x14ac:dyDescent="0.2">
      <c r="B103496" s="10"/>
    </row>
    <row r="103497" spans="2:2" x14ac:dyDescent="0.2">
      <c r="B103497" s="10"/>
    </row>
    <row r="103498" spans="2:2" x14ac:dyDescent="0.2">
      <c r="B103498" s="10"/>
    </row>
    <row r="103499" spans="2:2" x14ac:dyDescent="0.2">
      <c r="B103499" s="10"/>
    </row>
    <row r="103500" spans="2:2" x14ac:dyDescent="0.2">
      <c r="B103500" s="10"/>
    </row>
    <row r="103501" spans="2:2" x14ac:dyDescent="0.2">
      <c r="B103501" s="10"/>
    </row>
    <row r="103502" spans="2:2" x14ac:dyDescent="0.2">
      <c r="B103502" s="10"/>
    </row>
    <row r="103503" spans="2:2" x14ac:dyDescent="0.2">
      <c r="B103503" s="10"/>
    </row>
    <row r="103504" spans="2:2" x14ac:dyDescent="0.2">
      <c r="B103504" s="10"/>
    </row>
    <row r="103505" spans="2:2" x14ac:dyDescent="0.2">
      <c r="B103505" s="10"/>
    </row>
    <row r="103506" spans="2:2" x14ac:dyDescent="0.2">
      <c r="B103506" s="10"/>
    </row>
    <row r="103507" spans="2:2" x14ac:dyDescent="0.2">
      <c r="B103507" s="10"/>
    </row>
    <row r="103508" spans="2:2" x14ac:dyDescent="0.2">
      <c r="B103508" s="10"/>
    </row>
    <row r="103509" spans="2:2" x14ac:dyDescent="0.2">
      <c r="B103509" s="10"/>
    </row>
    <row r="103510" spans="2:2" x14ac:dyDescent="0.2">
      <c r="B103510" s="10"/>
    </row>
    <row r="103511" spans="2:2" x14ac:dyDescent="0.2">
      <c r="B103511" s="10"/>
    </row>
    <row r="103512" spans="2:2" x14ac:dyDescent="0.2">
      <c r="B103512" s="10"/>
    </row>
    <row r="103513" spans="2:2" x14ac:dyDescent="0.2">
      <c r="B103513" s="10"/>
    </row>
    <row r="103514" spans="2:2" x14ac:dyDescent="0.2">
      <c r="B103514" s="10"/>
    </row>
    <row r="103515" spans="2:2" x14ac:dyDescent="0.2">
      <c r="B103515" s="10"/>
    </row>
    <row r="103516" spans="2:2" x14ac:dyDescent="0.2">
      <c r="B103516" s="10"/>
    </row>
    <row r="103517" spans="2:2" x14ac:dyDescent="0.2">
      <c r="B103517" s="10"/>
    </row>
    <row r="103518" spans="2:2" x14ac:dyDescent="0.2">
      <c r="B103518" s="10"/>
    </row>
    <row r="103519" spans="2:2" x14ac:dyDescent="0.2">
      <c r="B103519" s="10"/>
    </row>
    <row r="103520" spans="2:2" x14ac:dyDescent="0.2">
      <c r="B103520" s="10"/>
    </row>
    <row r="103521" spans="2:2" x14ac:dyDescent="0.2">
      <c r="B103521" s="10"/>
    </row>
    <row r="103522" spans="2:2" x14ac:dyDescent="0.2">
      <c r="B103522" s="10"/>
    </row>
    <row r="103523" spans="2:2" x14ac:dyDescent="0.2">
      <c r="B103523" s="10"/>
    </row>
    <row r="103524" spans="2:2" x14ac:dyDescent="0.2">
      <c r="B103524" s="10"/>
    </row>
    <row r="103525" spans="2:2" x14ac:dyDescent="0.2">
      <c r="B103525" s="10"/>
    </row>
    <row r="103526" spans="2:2" x14ac:dyDescent="0.2">
      <c r="B103526" s="10"/>
    </row>
    <row r="103527" spans="2:2" x14ac:dyDescent="0.2">
      <c r="B103527" s="10"/>
    </row>
    <row r="103528" spans="2:2" x14ac:dyDescent="0.2">
      <c r="B103528" s="10"/>
    </row>
    <row r="103529" spans="2:2" x14ac:dyDescent="0.2">
      <c r="B103529" s="10"/>
    </row>
    <row r="103530" spans="2:2" x14ac:dyDescent="0.2">
      <c r="B103530" s="10"/>
    </row>
    <row r="103531" spans="2:2" x14ac:dyDescent="0.2">
      <c r="B103531" s="10"/>
    </row>
    <row r="103532" spans="2:2" x14ac:dyDescent="0.2">
      <c r="B103532" s="10"/>
    </row>
    <row r="103533" spans="2:2" x14ac:dyDescent="0.2">
      <c r="B103533" s="10"/>
    </row>
    <row r="103534" spans="2:2" x14ac:dyDescent="0.2">
      <c r="B103534" s="10"/>
    </row>
    <row r="103535" spans="2:2" x14ac:dyDescent="0.2">
      <c r="B103535" s="10"/>
    </row>
    <row r="103536" spans="2:2" x14ac:dyDescent="0.2">
      <c r="B103536" s="10"/>
    </row>
    <row r="103537" spans="2:2" x14ac:dyDescent="0.2">
      <c r="B103537" s="10"/>
    </row>
    <row r="103538" spans="2:2" x14ac:dyDescent="0.2">
      <c r="B103538" s="10"/>
    </row>
    <row r="103539" spans="2:2" x14ac:dyDescent="0.2">
      <c r="B103539" s="10"/>
    </row>
    <row r="103540" spans="2:2" x14ac:dyDescent="0.2">
      <c r="B103540" s="10"/>
    </row>
    <row r="103541" spans="2:2" x14ac:dyDescent="0.2">
      <c r="B103541" s="10"/>
    </row>
    <row r="103542" spans="2:2" x14ac:dyDescent="0.2">
      <c r="B103542" s="10"/>
    </row>
    <row r="103543" spans="2:2" x14ac:dyDescent="0.2">
      <c r="B103543" s="10"/>
    </row>
    <row r="103544" spans="2:2" x14ac:dyDescent="0.2">
      <c r="B103544" s="10"/>
    </row>
    <row r="103545" spans="2:2" x14ac:dyDescent="0.2">
      <c r="B103545" s="10"/>
    </row>
    <row r="103546" spans="2:2" x14ac:dyDescent="0.2">
      <c r="B103546" s="10"/>
    </row>
    <row r="103547" spans="2:2" x14ac:dyDescent="0.2">
      <c r="B103547" s="10"/>
    </row>
    <row r="103548" spans="2:2" x14ac:dyDescent="0.2">
      <c r="B103548" s="10"/>
    </row>
    <row r="103549" spans="2:2" x14ac:dyDescent="0.2">
      <c r="B103549" s="10"/>
    </row>
    <row r="103550" spans="2:2" x14ac:dyDescent="0.2">
      <c r="B103550" s="10"/>
    </row>
    <row r="103551" spans="2:2" x14ac:dyDescent="0.2">
      <c r="B103551" s="10"/>
    </row>
    <row r="103552" spans="2:2" x14ac:dyDescent="0.2">
      <c r="B103552" s="10"/>
    </row>
    <row r="103553" spans="2:2" x14ac:dyDescent="0.2">
      <c r="B103553" s="10"/>
    </row>
    <row r="103554" spans="2:2" x14ac:dyDescent="0.2">
      <c r="B103554" s="10"/>
    </row>
    <row r="103555" spans="2:2" x14ac:dyDescent="0.2">
      <c r="B103555" s="10"/>
    </row>
    <row r="103556" spans="2:2" x14ac:dyDescent="0.2">
      <c r="B103556" s="10"/>
    </row>
    <row r="103557" spans="2:2" x14ac:dyDescent="0.2">
      <c r="B103557" s="10"/>
    </row>
    <row r="103558" spans="2:2" x14ac:dyDescent="0.2">
      <c r="B103558" s="10"/>
    </row>
    <row r="103559" spans="2:2" x14ac:dyDescent="0.2">
      <c r="B103559" s="10"/>
    </row>
    <row r="103560" spans="2:2" x14ac:dyDescent="0.2">
      <c r="B103560" s="10"/>
    </row>
    <row r="103561" spans="2:2" x14ac:dyDescent="0.2">
      <c r="B103561" s="10"/>
    </row>
    <row r="103562" spans="2:2" x14ac:dyDescent="0.2">
      <c r="B103562" s="10"/>
    </row>
    <row r="103563" spans="2:2" x14ac:dyDescent="0.2">
      <c r="B103563" s="10"/>
    </row>
    <row r="103564" spans="2:2" x14ac:dyDescent="0.2">
      <c r="B103564" s="10"/>
    </row>
    <row r="103565" spans="2:2" x14ac:dyDescent="0.2">
      <c r="B103565" s="10"/>
    </row>
    <row r="103566" spans="2:2" x14ac:dyDescent="0.2">
      <c r="B103566" s="10"/>
    </row>
    <row r="103567" spans="2:2" x14ac:dyDescent="0.2">
      <c r="B103567" s="10"/>
    </row>
    <row r="103568" spans="2:2" x14ac:dyDescent="0.2">
      <c r="B103568" s="10"/>
    </row>
    <row r="103569" spans="2:2" x14ac:dyDescent="0.2">
      <c r="B103569" s="10"/>
    </row>
    <row r="103570" spans="2:2" x14ac:dyDescent="0.2">
      <c r="B103570" s="10"/>
    </row>
    <row r="103571" spans="2:2" x14ac:dyDescent="0.2">
      <c r="B103571" s="10"/>
    </row>
    <row r="103572" spans="2:2" x14ac:dyDescent="0.2">
      <c r="B103572" s="10"/>
    </row>
    <row r="103573" spans="2:2" x14ac:dyDescent="0.2">
      <c r="B103573" s="10"/>
    </row>
    <row r="103574" spans="2:2" x14ac:dyDescent="0.2">
      <c r="B103574" s="10"/>
    </row>
    <row r="103575" spans="2:2" x14ac:dyDescent="0.2">
      <c r="B103575" s="10"/>
    </row>
    <row r="103576" spans="2:2" x14ac:dyDescent="0.2">
      <c r="B103576" s="10"/>
    </row>
    <row r="103577" spans="2:2" x14ac:dyDescent="0.2">
      <c r="B103577" s="10"/>
    </row>
    <row r="103578" spans="2:2" x14ac:dyDescent="0.2">
      <c r="B103578" s="10"/>
    </row>
    <row r="103579" spans="2:2" x14ac:dyDescent="0.2">
      <c r="B103579" s="10"/>
    </row>
    <row r="103580" spans="2:2" x14ac:dyDescent="0.2">
      <c r="B103580" s="10"/>
    </row>
    <row r="103581" spans="2:2" x14ac:dyDescent="0.2">
      <c r="B103581" s="10"/>
    </row>
    <row r="103582" spans="2:2" x14ac:dyDescent="0.2">
      <c r="B103582" s="10"/>
    </row>
    <row r="103583" spans="2:2" x14ac:dyDescent="0.2">
      <c r="B103583" s="10"/>
    </row>
    <row r="103584" spans="2:2" x14ac:dyDescent="0.2">
      <c r="B103584" s="10"/>
    </row>
    <row r="103585" spans="2:2" x14ac:dyDescent="0.2">
      <c r="B103585" s="10"/>
    </row>
    <row r="103586" spans="2:2" x14ac:dyDescent="0.2">
      <c r="B103586" s="10"/>
    </row>
    <row r="103587" spans="2:2" x14ac:dyDescent="0.2">
      <c r="B103587" s="10"/>
    </row>
    <row r="103588" spans="2:2" x14ac:dyDescent="0.2">
      <c r="B103588" s="10"/>
    </row>
    <row r="103589" spans="2:2" x14ac:dyDescent="0.2">
      <c r="B103589" s="10"/>
    </row>
    <row r="103590" spans="2:2" x14ac:dyDescent="0.2">
      <c r="B103590" s="10"/>
    </row>
    <row r="103591" spans="2:2" x14ac:dyDescent="0.2">
      <c r="B103591" s="10"/>
    </row>
    <row r="103592" spans="2:2" x14ac:dyDescent="0.2">
      <c r="B103592" s="10"/>
    </row>
    <row r="103593" spans="2:2" x14ac:dyDescent="0.2">
      <c r="B103593" s="10"/>
    </row>
    <row r="103594" spans="2:2" x14ac:dyDescent="0.2">
      <c r="B103594" s="10"/>
    </row>
    <row r="103595" spans="2:2" x14ac:dyDescent="0.2">
      <c r="B103595" s="10"/>
    </row>
    <row r="103596" spans="2:2" x14ac:dyDescent="0.2">
      <c r="B103596" s="10"/>
    </row>
    <row r="103597" spans="2:2" x14ac:dyDescent="0.2">
      <c r="B103597" s="10"/>
    </row>
    <row r="103598" spans="2:2" x14ac:dyDescent="0.2">
      <c r="B103598" s="10"/>
    </row>
    <row r="103599" spans="2:2" x14ac:dyDescent="0.2">
      <c r="B103599" s="10"/>
    </row>
    <row r="103600" spans="2:2" x14ac:dyDescent="0.2">
      <c r="B103600" s="10"/>
    </row>
    <row r="103601" spans="2:2" x14ac:dyDescent="0.2">
      <c r="B103601" s="10"/>
    </row>
    <row r="103602" spans="2:2" x14ac:dyDescent="0.2">
      <c r="B103602" s="10"/>
    </row>
    <row r="103603" spans="2:2" x14ac:dyDescent="0.2">
      <c r="B103603" s="10"/>
    </row>
    <row r="103604" spans="2:2" x14ac:dyDescent="0.2">
      <c r="B103604" s="10"/>
    </row>
    <row r="103605" spans="2:2" x14ac:dyDescent="0.2">
      <c r="B103605" s="10"/>
    </row>
    <row r="103606" spans="2:2" x14ac:dyDescent="0.2">
      <c r="B103606" s="10"/>
    </row>
    <row r="103607" spans="2:2" x14ac:dyDescent="0.2">
      <c r="B103607" s="10"/>
    </row>
    <row r="103608" spans="2:2" x14ac:dyDescent="0.2">
      <c r="B103608" s="10"/>
    </row>
    <row r="103609" spans="2:2" x14ac:dyDescent="0.2">
      <c r="B103609" s="10"/>
    </row>
    <row r="103610" spans="2:2" x14ac:dyDescent="0.2">
      <c r="B103610" s="10"/>
    </row>
    <row r="103611" spans="2:2" x14ac:dyDescent="0.2">
      <c r="B103611" s="10"/>
    </row>
    <row r="103612" spans="2:2" x14ac:dyDescent="0.2">
      <c r="B103612" s="10"/>
    </row>
    <row r="103613" spans="2:2" x14ac:dyDescent="0.2">
      <c r="B103613" s="10"/>
    </row>
    <row r="103614" spans="2:2" x14ac:dyDescent="0.2">
      <c r="B103614" s="10"/>
    </row>
    <row r="103615" spans="2:2" x14ac:dyDescent="0.2">
      <c r="B103615" s="10"/>
    </row>
    <row r="103616" spans="2:2" x14ac:dyDescent="0.2">
      <c r="B103616" s="10"/>
    </row>
    <row r="103617" spans="2:2" x14ac:dyDescent="0.2">
      <c r="B103617" s="10"/>
    </row>
    <row r="103618" spans="2:2" x14ac:dyDescent="0.2">
      <c r="B103618" s="10"/>
    </row>
    <row r="103619" spans="2:2" x14ac:dyDescent="0.2">
      <c r="B103619" s="10"/>
    </row>
    <row r="103620" spans="2:2" x14ac:dyDescent="0.2">
      <c r="B103620" s="10"/>
    </row>
    <row r="103621" spans="2:2" x14ac:dyDescent="0.2">
      <c r="B103621" s="10"/>
    </row>
    <row r="103622" spans="2:2" x14ac:dyDescent="0.2">
      <c r="B103622" s="10"/>
    </row>
    <row r="103623" spans="2:2" x14ac:dyDescent="0.2">
      <c r="B103623" s="10"/>
    </row>
    <row r="103624" spans="2:2" x14ac:dyDescent="0.2">
      <c r="B103624" s="10"/>
    </row>
    <row r="103625" spans="2:2" x14ac:dyDescent="0.2">
      <c r="B103625" s="10"/>
    </row>
    <row r="103626" spans="2:2" x14ac:dyDescent="0.2">
      <c r="B103626" s="10"/>
    </row>
    <row r="103627" spans="2:2" x14ac:dyDescent="0.2">
      <c r="B103627" s="10"/>
    </row>
    <row r="103628" spans="2:2" x14ac:dyDescent="0.2">
      <c r="B103628" s="10"/>
    </row>
    <row r="103629" spans="2:2" x14ac:dyDescent="0.2">
      <c r="B103629" s="10"/>
    </row>
    <row r="103630" spans="2:2" x14ac:dyDescent="0.2">
      <c r="B103630" s="10"/>
    </row>
    <row r="103631" spans="2:2" x14ac:dyDescent="0.2">
      <c r="B103631" s="10"/>
    </row>
    <row r="103632" spans="2:2" x14ac:dyDescent="0.2">
      <c r="B103632" s="10"/>
    </row>
    <row r="103633" spans="2:2" x14ac:dyDescent="0.2">
      <c r="B103633" s="10"/>
    </row>
    <row r="103634" spans="2:2" x14ac:dyDescent="0.2">
      <c r="B103634" s="10"/>
    </row>
    <row r="103635" spans="2:2" x14ac:dyDescent="0.2">
      <c r="B103635" s="10"/>
    </row>
    <row r="103636" spans="2:2" x14ac:dyDescent="0.2">
      <c r="B103636" s="10"/>
    </row>
    <row r="103637" spans="2:2" x14ac:dyDescent="0.2">
      <c r="B103637" s="10"/>
    </row>
    <row r="103638" spans="2:2" x14ac:dyDescent="0.2">
      <c r="B103638" s="10"/>
    </row>
    <row r="103639" spans="2:2" x14ac:dyDescent="0.2">
      <c r="B103639" s="10"/>
    </row>
    <row r="103640" spans="2:2" x14ac:dyDescent="0.2">
      <c r="B103640" s="10"/>
    </row>
    <row r="103641" spans="2:2" x14ac:dyDescent="0.2">
      <c r="B103641" s="10"/>
    </row>
    <row r="103642" spans="2:2" x14ac:dyDescent="0.2">
      <c r="B103642" s="10"/>
    </row>
    <row r="103643" spans="2:2" x14ac:dyDescent="0.2">
      <c r="B103643" s="10"/>
    </row>
    <row r="103644" spans="2:2" x14ac:dyDescent="0.2">
      <c r="B103644" s="10"/>
    </row>
    <row r="103645" spans="2:2" x14ac:dyDescent="0.2">
      <c r="B103645" s="10"/>
    </row>
    <row r="103646" spans="2:2" x14ac:dyDescent="0.2">
      <c r="B103646" s="10"/>
    </row>
    <row r="103647" spans="2:2" x14ac:dyDescent="0.2">
      <c r="B103647" s="10"/>
    </row>
    <row r="103648" spans="2:2" x14ac:dyDescent="0.2">
      <c r="B103648" s="10"/>
    </row>
    <row r="103649" spans="2:2" x14ac:dyDescent="0.2">
      <c r="B103649" s="10"/>
    </row>
    <row r="103650" spans="2:2" x14ac:dyDescent="0.2">
      <c r="B103650" s="10"/>
    </row>
    <row r="103651" spans="2:2" x14ac:dyDescent="0.2">
      <c r="B103651" s="10"/>
    </row>
    <row r="103652" spans="2:2" x14ac:dyDescent="0.2">
      <c r="B103652" s="10"/>
    </row>
    <row r="103653" spans="2:2" x14ac:dyDescent="0.2">
      <c r="B103653" s="10"/>
    </row>
    <row r="103654" spans="2:2" x14ac:dyDescent="0.2">
      <c r="B103654" s="10"/>
    </row>
    <row r="103655" spans="2:2" x14ac:dyDescent="0.2">
      <c r="B103655" s="10"/>
    </row>
    <row r="103656" spans="2:2" x14ac:dyDescent="0.2">
      <c r="B103656" s="10"/>
    </row>
    <row r="103657" spans="2:2" x14ac:dyDescent="0.2">
      <c r="B103657" s="10"/>
    </row>
    <row r="103658" spans="2:2" x14ac:dyDescent="0.2">
      <c r="B103658" s="10"/>
    </row>
    <row r="103659" spans="2:2" x14ac:dyDescent="0.2">
      <c r="B103659" s="10"/>
    </row>
    <row r="103660" spans="2:2" x14ac:dyDescent="0.2">
      <c r="B103660" s="10"/>
    </row>
    <row r="103661" spans="2:2" x14ac:dyDescent="0.2">
      <c r="B103661" s="10"/>
    </row>
    <row r="103662" spans="2:2" x14ac:dyDescent="0.2">
      <c r="B103662" s="10"/>
    </row>
    <row r="103663" spans="2:2" x14ac:dyDescent="0.2">
      <c r="B103663" s="10"/>
    </row>
    <row r="103664" spans="2:2" x14ac:dyDescent="0.2">
      <c r="B103664" s="10"/>
    </row>
    <row r="103665" spans="2:2" x14ac:dyDescent="0.2">
      <c r="B103665" s="10"/>
    </row>
    <row r="103666" spans="2:2" x14ac:dyDescent="0.2">
      <c r="B103666" s="10"/>
    </row>
    <row r="103667" spans="2:2" x14ac:dyDescent="0.2">
      <c r="B103667" s="10"/>
    </row>
    <row r="103668" spans="2:2" x14ac:dyDescent="0.2">
      <c r="B103668" s="10"/>
    </row>
    <row r="103669" spans="2:2" x14ac:dyDescent="0.2">
      <c r="B103669" s="10"/>
    </row>
    <row r="103670" spans="2:2" x14ac:dyDescent="0.2">
      <c r="B103670" s="10"/>
    </row>
    <row r="103671" spans="2:2" x14ac:dyDescent="0.2">
      <c r="B103671" s="10"/>
    </row>
    <row r="103672" spans="2:2" x14ac:dyDescent="0.2">
      <c r="B103672" s="10"/>
    </row>
    <row r="103673" spans="2:2" x14ac:dyDescent="0.2">
      <c r="B103673" s="10"/>
    </row>
    <row r="103674" spans="2:2" x14ac:dyDescent="0.2">
      <c r="B103674" s="10"/>
    </row>
    <row r="103675" spans="2:2" x14ac:dyDescent="0.2">
      <c r="B103675" s="10"/>
    </row>
    <row r="103676" spans="2:2" x14ac:dyDescent="0.2">
      <c r="B103676" s="10"/>
    </row>
    <row r="103677" spans="2:2" x14ac:dyDescent="0.2">
      <c r="B103677" s="10"/>
    </row>
    <row r="103678" spans="2:2" x14ac:dyDescent="0.2">
      <c r="B103678" s="10"/>
    </row>
    <row r="103679" spans="2:2" x14ac:dyDescent="0.2">
      <c r="B103679" s="10"/>
    </row>
    <row r="103680" spans="2:2" x14ac:dyDescent="0.2">
      <c r="B103680" s="10"/>
    </row>
    <row r="103681" spans="2:2" x14ac:dyDescent="0.2">
      <c r="B103681" s="10"/>
    </row>
    <row r="103682" spans="2:2" x14ac:dyDescent="0.2">
      <c r="B103682" s="10"/>
    </row>
    <row r="103683" spans="2:2" x14ac:dyDescent="0.2">
      <c r="B103683" s="10"/>
    </row>
    <row r="103684" spans="2:2" x14ac:dyDescent="0.2">
      <c r="B103684" s="10"/>
    </row>
    <row r="103685" spans="2:2" x14ac:dyDescent="0.2">
      <c r="B103685" s="10"/>
    </row>
    <row r="103686" spans="2:2" x14ac:dyDescent="0.2">
      <c r="B103686" s="10"/>
    </row>
    <row r="103687" spans="2:2" x14ac:dyDescent="0.2">
      <c r="B103687" s="10"/>
    </row>
    <row r="103688" spans="2:2" x14ac:dyDescent="0.2">
      <c r="B103688" s="10"/>
    </row>
    <row r="103689" spans="2:2" x14ac:dyDescent="0.2">
      <c r="B103689" s="10"/>
    </row>
    <row r="103690" spans="2:2" x14ac:dyDescent="0.2">
      <c r="B103690" s="10"/>
    </row>
    <row r="103691" spans="2:2" x14ac:dyDescent="0.2">
      <c r="B103691" s="10"/>
    </row>
    <row r="103692" spans="2:2" x14ac:dyDescent="0.2">
      <c r="B103692" s="10"/>
    </row>
    <row r="103693" spans="2:2" x14ac:dyDescent="0.2">
      <c r="B103693" s="10"/>
    </row>
    <row r="103694" spans="2:2" x14ac:dyDescent="0.2">
      <c r="B103694" s="10"/>
    </row>
    <row r="103695" spans="2:2" x14ac:dyDescent="0.2">
      <c r="B103695" s="10"/>
    </row>
    <row r="103696" spans="2:2" x14ac:dyDescent="0.2">
      <c r="B103696" s="10"/>
    </row>
    <row r="103697" spans="2:2" x14ac:dyDescent="0.2">
      <c r="B103697" s="10"/>
    </row>
    <row r="103698" spans="2:2" x14ac:dyDescent="0.2">
      <c r="B103698" s="10"/>
    </row>
    <row r="103699" spans="2:2" x14ac:dyDescent="0.2">
      <c r="B103699" s="10"/>
    </row>
    <row r="103700" spans="2:2" x14ac:dyDescent="0.2">
      <c r="B103700" s="10"/>
    </row>
    <row r="103701" spans="2:2" x14ac:dyDescent="0.2">
      <c r="B103701" s="10"/>
    </row>
    <row r="103702" spans="2:2" x14ac:dyDescent="0.2">
      <c r="B103702" s="10"/>
    </row>
    <row r="103703" spans="2:2" x14ac:dyDescent="0.2">
      <c r="B103703" s="10"/>
    </row>
    <row r="103704" spans="2:2" x14ac:dyDescent="0.2">
      <c r="B103704" s="10"/>
    </row>
    <row r="103705" spans="2:2" x14ac:dyDescent="0.2">
      <c r="B103705" s="10"/>
    </row>
    <row r="103706" spans="2:2" x14ac:dyDescent="0.2">
      <c r="B103706" s="10"/>
    </row>
    <row r="103707" spans="2:2" x14ac:dyDescent="0.2">
      <c r="B103707" s="10"/>
    </row>
    <row r="103708" spans="2:2" x14ac:dyDescent="0.2">
      <c r="B103708" s="10"/>
    </row>
    <row r="103709" spans="2:2" x14ac:dyDescent="0.2">
      <c r="B103709" s="10"/>
    </row>
    <row r="103710" spans="2:2" x14ac:dyDescent="0.2">
      <c r="B103710" s="10"/>
    </row>
    <row r="103711" spans="2:2" x14ac:dyDescent="0.2">
      <c r="B103711" s="10"/>
    </row>
    <row r="103712" spans="2:2" x14ac:dyDescent="0.2">
      <c r="B103712" s="10"/>
    </row>
    <row r="103713" spans="2:2" x14ac:dyDescent="0.2">
      <c r="B103713" s="10"/>
    </row>
    <row r="103714" spans="2:2" x14ac:dyDescent="0.2">
      <c r="B103714" s="10"/>
    </row>
    <row r="103715" spans="2:2" x14ac:dyDescent="0.2">
      <c r="B103715" s="10"/>
    </row>
    <row r="103716" spans="2:2" x14ac:dyDescent="0.2">
      <c r="B103716" s="10"/>
    </row>
    <row r="103717" spans="2:2" x14ac:dyDescent="0.2">
      <c r="B103717" s="10"/>
    </row>
    <row r="103718" spans="2:2" x14ac:dyDescent="0.2">
      <c r="B103718" s="10"/>
    </row>
    <row r="103719" spans="2:2" x14ac:dyDescent="0.2">
      <c r="B103719" s="10"/>
    </row>
    <row r="103720" spans="2:2" x14ac:dyDescent="0.2">
      <c r="B103720" s="10"/>
    </row>
    <row r="103721" spans="2:2" x14ac:dyDescent="0.2">
      <c r="B103721" s="10"/>
    </row>
    <row r="103722" spans="2:2" x14ac:dyDescent="0.2">
      <c r="B103722" s="10"/>
    </row>
    <row r="103723" spans="2:2" x14ac:dyDescent="0.2">
      <c r="B103723" s="10"/>
    </row>
    <row r="103724" spans="2:2" x14ac:dyDescent="0.2">
      <c r="B103724" s="10"/>
    </row>
    <row r="103725" spans="2:2" x14ac:dyDescent="0.2">
      <c r="B103725" s="10"/>
    </row>
    <row r="103726" spans="2:2" x14ac:dyDescent="0.2">
      <c r="B103726" s="10"/>
    </row>
    <row r="103727" spans="2:2" x14ac:dyDescent="0.2">
      <c r="B103727" s="10"/>
    </row>
    <row r="103728" spans="2:2" x14ac:dyDescent="0.2">
      <c r="B103728" s="10"/>
    </row>
    <row r="103729" spans="2:2" x14ac:dyDescent="0.2">
      <c r="B103729" s="10"/>
    </row>
    <row r="103730" spans="2:2" x14ac:dyDescent="0.2">
      <c r="B103730" s="10"/>
    </row>
    <row r="103731" spans="2:2" x14ac:dyDescent="0.2">
      <c r="B103731" s="10"/>
    </row>
    <row r="103732" spans="2:2" x14ac:dyDescent="0.2">
      <c r="B103732" s="10"/>
    </row>
    <row r="103733" spans="2:2" x14ac:dyDescent="0.2">
      <c r="B103733" s="10"/>
    </row>
    <row r="103734" spans="2:2" x14ac:dyDescent="0.2">
      <c r="B103734" s="10"/>
    </row>
    <row r="103735" spans="2:2" x14ac:dyDescent="0.2">
      <c r="B103735" s="10"/>
    </row>
    <row r="103736" spans="2:2" x14ac:dyDescent="0.2">
      <c r="B103736" s="10"/>
    </row>
    <row r="103737" spans="2:2" x14ac:dyDescent="0.2">
      <c r="B103737" s="10"/>
    </row>
    <row r="103738" spans="2:2" x14ac:dyDescent="0.2">
      <c r="B103738" s="10"/>
    </row>
    <row r="103739" spans="2:2" x14ac:dyDescent="0.2">
      <c r="B103739" s="10"/>
    </row>
    <row r="103740" spans="2:2" x14ac:dyDescent="0.2">
      <c r="B103740" s="10"/>
    </row>
    <row r="103741" spans="2:2" x14ac:dyDescent="0.2">
      <c r="B103741" s="10"/>
    </row>
    <row r="103742" spans="2:2" x14ac:dyDescent="0.2">
      <c r="B103742" s="10"/>
    </row>
    <row r="103743" spans="2:2" x14ac:dyDescent="0.2">
      <c r="B103743" s="10"/>
    </row>
    <row r="103744" spans="2:2" x14ac:dyDescent="0.2">
      <c r="B103744" s="10"/>
    </row>
    <row r="103745" spans="2:2" x14ac:dyDescent="0.2">
      <c r="B103745" s="10"/>
    </row>
    <row r="103746" spans="2:2" x14ac:dyDescent="0.2">
      <c r="B103746" s="10"/>
    </row>
    <row r="103747" spans="2:2" x14ac:dyDescent="0.2">
      <c r="B103747" s="10"/>
    </row>
    <row r="103748" spans="2:2" x14ac:dyDescent="0.2">
      <c r="B103748" s="10"/>
    </row>
    <row r="103749" spans="2:2" x14ac:dyDescent="0.2">
      <c r="B103749" s="10"/>
    </row>
    <row r="103750" spans="2:2" x14ac:dyDescent="0.2">
      <c r="B103750" s="10"/>
    </row>
    <row r="103751" spans="2:2" x14ac:dyDescent="0.2">
      <c r="B103751" s="10"/>
    </row>
    <row r="103752" spans="2:2" x14ac:dyDescent="0.2">
      <c r="B103752" s="10"/>
    </row>
    <row r="103753" spans="2:2" x14ac:dyDescent="0.2">
      <c r="B103753" s="10"/>
    </row>
    <row r="103754" spans="2:2" x14ac:dyDescent="0.2">
      <c r="B103754" s="10"/>
    </row>
    <row r="103755" spans="2:2" x14ac:dyDescent="0.2">
      <c r="B103755" s="10"/>
    </row>
    <row r="103756" spans="2:2" x14ac:dyDescent="0.2">
      <c r="B103756" s="10"/>
    </row>
    <row r="103757" spans="2:2" x14ac:dyDescent="0.2">
      <c r="B103757" s="10"/>
    </row>
    <row r="103758" spans="2:2" x14ac:dyDescent="0.2">
      <c r="B103758" s="10"/>
    </row>
    <row r="103759" spans="2:2" x14ac:dyDescent="0.2">
      <c r="B103759" s="10"/>
    </row>
    <row r="103760" spans="2:2" x14ac:dyDescent="0.2">
      <c r="B103760" s="10"/>
    </row>
    <row r="103761" spans="2:2" x14ac:dyDescent="0.2">
      <c r="B103761" s="10"/>
    </row>
    <row r="103762" spans="2:2" x14ac:dyDescent="0.2">
      <c r="B103762" s="10"/>
    </row>
    <row r="103763" spans="2:2" x14ac:dyDescent="0.2">
      <c r="B103763" s="10"/>
    </row>
    <row r="103764" spans="2:2" x14ac:dyDescent="0.2">
      <c r="B103764" s="10"/>
    </row>
    <row r="103765" spans="2:2" x14ac:dyDescent="0.2">
      <c r="B103765" s="10"/>
    </row>
    <row r="103766" spans="2:2" x14ac:dyDescent="0.2">
      <c r="B103766" s="10"/>
    </row>
    <row r="103767" spans="2:2" x14ac:dyDescent="0.2">
      <c r="B103767" s="10"/>
    </row>
    <row r="103768" spans="2:2" x14ac:dyDescent="0.2">
      <c r="B103768" s="10"/>
    </row>
    <row r="103769" spans="2:2" x14ac:dyDescent="0.2">
      <c r="B103769" s="10"/>
    </row>
    <row r="103770" spans="2:2" x14ac:dyDescent="0.2">
      <c r="B103770" s="10"/>
    </row>
    <row r="103771" spans="2:2" x14ac:dyDescent="0.2">
      <c r="B103771" s="10"/>
    </row>
    <row r="103772" spans="2:2" x14ac:dyDescent="0.2">
      <c r="B103772" s="10"/>
    </row>
    <row r="103773" spans="2:2" x14ac:dyDescent="0.2">
      <c r="B103773" s="10"/>
    </row>
    <row r="103774" spans="2:2" x14ac:dyDescent="0.2">
      <c r="B103774" s="10"/>
    </row>
    <row r="103775" spans="2:2" x14ac:dyDescent="0.2">
      <c r="B103775" s="10"/>
    </row>
    <row r="103776" spans="2:2" x14ac:dyDescent="0.2">
      <c r="B103776" s="10"/>
    </row>
    <row r="103777" spans="2:2" x14ac:dyDescent="0.2">
      <c r="B103777" s="10"/>
    </row>
    <row r="103778" spans="2:2" x14ac:dyDescent="0.2">
      <c r="B103778" s="10"/>
    </row>
    <row r="103779" spans="2:2" x14ac:dyDescent="0.2">
      <c r="B103779" s="10"/>
    </row>
    <row r="103780" spans="2:2" x14ac:dyDescent="0.2">
      <c r="B103780" s="10"/>
    </row>
    <row r="103781" spans="2:2" x14ac:dyDescent="0.2">
      <c r="B103781" s="10"/>
    </row>
    <row r="103782" spans="2:2" x14ac:dyDescent="0.2">
      <c r="B103782" s="10"/>
    </row>
    <row r="103783" spans="2:2" x14ac:dyDescent="0.2">
      <c r="B103783" s="10"/>
    </row>
    <row r="103784" spans="2:2" x14ac:dyDescent="0.2">
      <c r="B103784" s="10"/>
    </row>
    <row r="103785" spans="2:2" x14ac:dyDescent="0.2">
      <c r="B103785" s="10"/>
    </row>
    <row r="103786" spans="2:2" x14ac:dyDescent="0.2">
      <c r="B103786" s="10"/>
    </row>
    <row r="103787" spans="2:2" x14ac:dyDescent="0.2">
      <c r="B103787" s="10"/>
    </row>
    <row r="103788" spans="2:2" x14ac:dyDescent="0.2">
      <c r="B103788" s="10"/>
    </row>
    <row r="103789" spans="2:2" x14ac:dyDescent="0.2">
      <c r="B103789" s="10"/>
    </row>
    <row r="103790" spans="2:2" x14ac:dyDescent="0.2">
      <c r="B103790" s="10"/>
    </row>
    <row r="103791" spans="2:2" x14ac:dyDescent="0.2">
      <c r="B103791" s="10"/>
    </row>
    <row r="103792" spans="2:2" x14ac:dyDescent="0.2">
      <c r="B103792" s="10"/>
    </row>
    <row r="103793" spans="2:2" x14ac:dyDescent="0.2">
      <c r="B103793" s="10"/>
    </row>
    <row r="103794" spans="2:2" x14ac:dyDescent="0.2">
      <c r="B103794" s="10"/>
    </row>
    <row r="103795" spans="2:2" x14ac:dyDescent="0.2">
      <c r="B103795" s="10"/>
    </row>
    <row r="103796" spans="2:2" x14ac:dyDescent="0.2">
      <c r="B103796" s="10"/>
    </row>
    <row r="103797" spans="2:2" x14ac:dyDescent="0.2">
      <c r="B103797" s="10"/>
    </row>
    <row r="103798" spans="2:2" x14ac:dyDescent="0.2">
      <c r="B103798" s="10"/>
    </row>
    <row r="103799" spans="2:2" x14ac:dyDescent="0.2">
      <c r="B103799" s="10"/>
    </row>
    <row r="103800" spans="2:2" x14ac:dyDescent="0.2">
      <c r="B103800" s="10"/>
    </row>
    <row r="103801" spans="2:2" x14ac:dyDescent="0.2">
      <c r="B103801" s="10"/>
    </row>
    <row r="103802" spans="2:2" x14ac:dyDescent="0.2">
      <c r="B103802" s="10"/>
    </row>
    <row r="103803" spans="2:2" x14ac:dyDescent="0.2">
      <c r="B103803" s="10"/>
    </row>
    <row r="103804" spans="2:2" x14ac:dyDescent="0.2">
      <c r="B103804" s="10"/>
    </row>
    <row r="103805" spans="2:2" x14ac:dyDescent="0.2">
      <c r="B103805" s="10"/>
    </row>
    <row r="103806" spans="2:2" x14ac:dyDescent="0.2">
      <c r="B103806" s="10"/>
    </row>
    <row r="103807" spans="2:2" x14ac:dyDescent="0.2">
      <c r="B103807" s="10"/>
    </row>
    <row r="103808" spans="2:2" x14ac:dyDescent="0.2">
      <c r="B103808" s="10"/>
    </row>
    <row r="103809" spans="2:2" x14ac:dyDescent="0.2">
      <c r="B103809" s="10"/>
    </row>
    <row r="103810" spans="2:2" x14ac:dyDescent="0.2">
      <c r="B103810" s="10"/>
    </row>
    <row r="103811" spans="2:2" x14ac:dyDescent="0.2">
      <c r="B103811" s="10"/>
    </row>
    <row r="103812" spans="2:2" x14ac:dyDescent="0.2">
      <c r="B103812" s="10"/>
    </row>
    <row r="103813" spans="2:2" x14ac:dyDescent="0.2">
      <c r="B103813" s="10"/>
    </row>
    <row r="103814" spans="2:2" x14ac:dyDescent="0.2">
      <c r="B103814" s="10"/>
    </row>
    <row r="103815" spans="2:2" x14ac:dyDescent="0.2">
      <c r="B103815" s="10"/>
    </row>
    <row r="103816" spans="2:2" x14ac:dyDescent="0.2">
      <c r="B103816" s="10"/>
    </row>
    <row r="103817" spans="2:2" x14ac:dyDescent="0.2">
      <c r="B103817" s="10"/>
    </row>
    <row r="103818" spans="2:2" x14ac:dyDescent="0.2">
      <c r="B103818" s="10"/>
    </row>
    <row r="103819" spans="2:2" x14ac:dyDescent="0.2">
      <c r="B103819" s="10"/>
    </row>
    <row r="103820" spans="2:2" x14ac:dyDescent="0.2">
      <c r="B103820" s="10"/>
    </row>
    <row r="103821" spans="2:2" x14ac:dyDescent="0.2">
      <c r="B103821" s="10"/>
    </row>
    <row r="103822" spans="2:2" x14ac:dyDescent="0.2">
      <c r="B103822" s="10"/>
    </row>
    <row r="103823" spans="2:2" x14ac:dyDescent="0.2">
      <c r="B103823" s="10"/>
    </row>
    <row r="103824" spans="2:2" x14ac:dyDescent="0.2">
      <c r="B103824" s="10"/>
    </row>
    <row r="103825" spans="2:2" x14ac:dyDescent="0.2">
      <c r="B103825" s="10"/>
    </row>
    <row r="103826" spans="2:2" x14ac:dyDescent="0.2">
      <c r="B103826" s="10"/>
    </row>
    <row r="103827" spans="2:2" x14ac:dyDescent="0.2">
      <c r="B103827" s="10"/>
    </row>
    <row r="103828" spans="2:2" x14ac:dyDescent="0.2">
      <c r="B103828" s="10"/>
    </row>
    <row r="103829" spans="2:2" x14ac:dyDescent="0.2">
      <c r="B103829" s="10"/>
    </row>
    <row r="103830" spans="2:2" x14ac:dyDescent="0.2">
      <c r="B103830" s="10"/>
    </row>
    <row r="103831" spans="2:2" x14ac:dyDescent="0.2">
      <c r="B103831" s="10"/>
    </row>
    <row r="103832" spans="2:2" x14ac:dyDescent="0.2">
      <c r="B103832" s="10"/>
    </row>
    <row r="103833" spans="2:2" x14ac:dyDescent="0.2">
      <c r="B103833" s="10"/>
    </row>
    <row r="103834" spans="2:2" x14ac:dyDescent="0.2">
      <c r="B103834" s="10"/>
    </row>
    <row r="103835" spans="2:2" x14ac:dyDescent="0.2">
      <c r="B103835" s="10"/>
    </row>
    <row r="103836" spans="2:2" x14ac:dyDescent="0.2">
      <c r="B103836" s="10"/>
    </row>
    <row r="103837" spans="2:2" x14ac:dyDescent="0.2">
      <c r="B103837" s="10"/>
    </row>
    <row r="103838" spans="2:2" x14ac:dyDescent="0.2">
      <c r="B103838" s="10"/>
    </row>
    <row r="103839" spans="2:2" x14ac:dyDescent="0.2">
      <c r="B103839" s="10"/>
    </row>
    <row r="103840" spans="2:2" x14ac:dyDescent="0.2">
      <c r="B103840" s="10"/>
    </row>
    <row r="103841" spans="2:2" x14ac:dyDescent="0.2">
      <c r="B103841" s="10"/>
    </row>
    <row r="103842" spans="2:2" x14ac:dyDescent="0.2">
      <c r="B103842" s="10"/>
    </row>
    <row r="103843" spans="2:2" x14ac:dyDescent="0.2">
      <c r="B103843" s="10"/>
    </row>
    <row r="103844" spans="2:2" x14ac:dyDescent="0.2">
      <c r="B103844" s="10"/>
    </row>
    <row r="103845" spans="2:2" x14ac:dyDescent="0.2">
      <c r="B103845" s="10"/>
    </row>
    <row r="103846" spans="2:2" x14ac:dyDescent="0.2">
      <c r="B103846" s="10"/>
    </row>
    <row r="103847" spans="2:2" x14ac:dyDescent="0.2">
      <c r="B103847" s="10"/>
    </row>
    <row r="103848" spans="2:2" x14ac:dyDescent="0.2">
      <c r="B103848" s="10"/>
    </row>
    <row r="103849" spans="2:2" x14ac:dyDescent="0.2">
      <c r="B103849" s="10"/>
    </row>
    <row r="103850" spans="2:2" x14ac:dyDescent="0.2">
      <c r="B103850" s="10"/>
    </row>
    <row r="103851" spans="2:2" x14ac:dyDescent="0.2">
      <c r="B103851" s="10"/>
    </row>
    <row r="103852" spans="2:2" x14ac:dyDescent="0.2">
      <c r="B103852" s="10"/>
    </row>
    <row r="103853" spans="2:2" x14ac:dyDescent="0.2">
      <c r="B103853" s="10"/>
    </row>
    <row r="103854" spans="2:2" x14ac:dyDescent="0.2">
      <c r="B103854" s="10"/>
    </row>
    <row r="103855" spans="2:2" x14ac:dyDescent="0.2">
      <c r="B103855" s="10"/>
    </row>
    <row r="103856" spans="2:2" x14ac:dyDescent="0.2">
      <c r="B103856" s="10"/>
    </row>
    <row r="103857" spans="2:2" x14ac:dyDescent="0.2">
      <c r="B103857" s="10"/>
    </row>
    <row r="103858" spans="2:2" x14ac:dyDescent="0.2">
      <c r="B103858" s="10"/>
    </row>
    <row r="103859" spans="2:2" x14ac:dyDescent="0.2">
      <c r="B103859" s="10"/>
    </row>
    <row r="103860" spans="2:2" x14ac:dyDescent="0.2">
      <c r="B103860" s="10"/>
    </row>
    <row r="103861" spans="2:2" x14ac:dyDescent="0.2">
      <c r="B103861" s="10"/>
    </row>
    <row r="103862" spans="2:2" x14ac:dyDescent="0.2">
      <c r="B103862" s="10"/>
    </row>
    <row r="103863" spans="2:2" x14ac:dyDescent="0.2">
      <c r="B103863" s="10"/>
    </row>
    <row r="103864" spans="2:2" x14ac:dyDescent="0.2">
      <c r="B103864" s="10"/>
    </row>
    <row r="103865" spans="2:2" x14ac:dyDescent="0.2">
      <c r="B103865" s="10"/>
    </row>
    <row r="103866" spans="2:2" x14ac:dyDescent="0.2">
      <c r="B103866" s="10"/>
    </row>
    <row r="103867" spans="2:2" x14ac:dyDescent="0.2">
      <c r="B103867" s="10"/>
    </row>
    <row r="103868" spans="2:2" x14ac:dyDescent="0.2">
      <c r="B103868" s="10"/>
    </row>
    <row r="103869" spans="2:2" x14ac:dyDescent="0.2">
      <c r="B103869" s="10"/>
    </row>
    <row r="103870" spans="2:2" x14ac:dyDescent="0.2">
      <c r="B103870" s="10"/>
    </row>
    <row r="103871" spans="2:2" x14ac:dyDescent="0.2">
      <c r="B103871" s="10"/>
    </row>
    <row r="103872" spans="2:2" x14ac:dyDescent="0.2">
      <c r="B103872" s="10"/>
    </row>
    <row r="103873" spans="2:2" x14ac:dyDescent="0.2">
      <c r="B103873" s="10"/>
    </row>
    <row r="103874" spans="2:2" x14ac:dyDescent="0.2">
      <c r="B103874" s="10"/>
    </row>
    <row r="103875" spans="2:2" x14ac:dyDescent="0.2">
      <c r="B103875" s="10"/>
    </row>
    <row r="103876" spans="2:2" x14ac:dyDescent="0.2">
      <c r="B103876" s="10"/>
    </row>
    <row r="103877" spans="2:2" x14ac:dyDescent="0.2">
      <c r="B103877" s="10"/>
    </row>
    <row r="103878" spans="2:2" x14ac:dyDescent="0.2">
      <c r="B103878" s="10"/>
    </row>
    <row r="103879" spans="2:2" x14ac:dyDescent="0.2">
      <c r="B103879" s="10"/>
    </row>
    <row r="103880" spans="2:2" x14ac:dyDescent="0.2">
      <c r="B103880" s="10"/>
    </row>
    <row r="103881" spans="2:2" x14ac:dyDescent="0.2">
      <c r="B103881" s="10"/>
    </row>
    <row r="103882" spans="2:2" x14ac:dyDescent="0.2">
      <c r="B103882" s="10"/>
    </row>
    <row r="103883" spans="2:2" x14ac:dyDescent="0.2">
      <c r="B103883" s="10"/>
    </row>
    <row r="103884" spans="2:2" x14ac:dyDescent="0.2">
      <c r="B103884" s="10"/>
    </row>
    <row r="103885" spans="2:2" x14ac:dyDescent="0.2">
      <c r="B103885" s="10"/>
    </row>
    <row r="103886" spans="2:2" x14ac:dyDescent="0.2">
      <c r="B103886" s="10"/>
    </row>
    <row r="103887" spans="2:2" x14ac:dyDescent="0.2">
      <c r="B103887" s="10"/>
    </row>
    <row r="103888" spans="2:2" x14ac:dyDescent="0.2">
      <c r="B103888" s="10"/>
    </row>
    <row r="103889" spans="2:2" x14ac:dyDescent="0.2">
      <c r="B103889" s="10"/>
    </row>
    <row r="103890" spans="2:2" x14ac:dyDescent="0.2">
      <c r="B103890" s="10"/>
    </row>
    <row r="103891" spans="2:2" x14ac:dyDescent="0.2">
      <c r="B103891" s="10"/>
    </row>
    <row r="103892" spans="2:2" x14ac:dyDescent="0.2">
      <c r="B103892" s="10"/>
    </row>
    <row r="103893" spans="2:2" x14ac:dyDescent="0.2">
      <c r="B103893" s="10"/>
    </row>
    <row r="103894" spans="2:2" x14ac:dyDescent="0.2">
      <c r="B103894" s="10"/>
    </row>
    <row r="103895" spans="2:2" x14ac:dyDescent="0.2">
      <c r="B103895" s="10"/>
    </row>
    <row r="103896" spans="2:2" x14ac:dyDescent="0.2">
      <c r="B103896" s="10"/>
    </row>
    <row r="103897" spans="2:2" x14ac:dyDescent="0.2">
      <c r="B103897" s="10"/>
    </row>
    <row r="103898" spans="2:2" x14ac:dyDescent="0.2">
      <c r="B103898" s="10"/>
    </row>
    <row r="103899" spans="2:2" x14ac:dyDescent="0.2">
      <c r="B103899" s="10"/>
    </row>
    <row r="103900" spans="2:2" x14ac:dyDescent="0.2">
      <c r="B103900" s="10"/>
    </row>
    <row r="103901" spans="2:2" x14ac:dyDescent="0.2">
      <c r="B103901" s="10"/>
    </row>
    <row r="103902" spans="2:2" x14ac:dyDescent="0.2">
      <c r="B103902" s="10"/>
    </row>
    <row r="103903" spans="2:2" x14ac:dyDescent="0.2">
      <c r="B103903" s="10"/>
    </row>
    <row r="103904" spans="2:2" x14ac:dyDescent="0.2">
      <c r="B103904" s="10"/>
    </row>
    <row r="103905" spans="2:2" x14ac:dyDescent="0.2">
      <c r="B103905" s="10"/>
    </row>
    <row r="103906" spans="2:2" x14ac:dyDescent="0.2">
      <c r="B103906" s="10"/>
    </row>
    <row r="103907" spans="2:2" x14ac:dyDescent="0.2">
      <c r="B103907" s="10"/>
    </row>
    <row r="103908" spans="2:2" x14ac:dyDescent="0.2">
      <c r="B103908" s="10"/>
    </row>
    <row r="103909" spans="2:2" x14ac:dyDescent="0.2">
      <c r="B103909" s="10"/>
    </row>
    <row r="103910" spans="2:2" x14ac:dyDescent="0.2">
      <c r="B103910" s="10"/>
    </row>
    <row r="103911" spans="2:2" x14ac:dyDescent="0.2">
      <c r="B103911" s="10"/>
    </row>
    <row r="103912" spans="2:2" x14ac:dyDescent="0.2">
      <c r="B103912" s="10"/>
    </row>
    <row r="103913" spans="2:2" x14ac:dyDescent="0.2">
      <c r="B103913" s="10"/>
    </row>
    <row r="103914" spans="2:2" x14ac:dyDescent="0.2">
      <c r="B103914" s="10"/>
    </row>
    <row r="103915" spans="2:2" x14ac:dyDescent="0.2">
      <c r="B103915" s="10"/>
    </row>
    <row r="103916" spans="2:2" x14ac:dyDescent="0.2">
      <c r="B103916" s="10"/>
    </row>
    <row r="103917" spans="2:2" x14ac:dyDescent="0.2">
      <c r="B103917" s="10"/>
    </row>
    <row r="103918" spans="2:2" x14ac:dyDescent="0.2">
      <c r="B103918" s="10"/>
    </row>
    <row r="103919" spans="2:2" x14ac:dyDescent="0.2">
      <c r="B103919" s="10"/>
    </row>
    <row r="103920" spans="2:2" x14ac:dyDescent="0.2">
      <c r="B103920" s="10"/>
    </row>
    <row r="103921" spans="2:2" x14ac:dyDescent="0.2">
      <c r="B103921" s="10"/>
    </row>
    <row r="103922" spans="2:2" x14ac:dyDescent="0.2">
      <c r="B103922" s="10"/>
    </row>
    <row r="103923" spans="2:2" x14ac:dyDescent="0.2">
      <c r="B103923" s="10"/>
    </row>
    <row r="103924" spans="2:2" x14ac:dyDescent="0.2">
      <c r="B103924" s="10"/>
    </row>
    <row r="103925" spans="2:2" x14ac:dyDescent="0.2">
      <c r="B103925" s="10"/>
    </row>
    <row r="103926" spans="2:2" x14ac:dyDescent="0.2">
      <c r="B103926" s="10"/>
    </row>
    <row r="103927" spans="2:2" x14ac:dyDescent="0.2">
      <c r="B103927" s="10"/>
    </row>
    <row r="103928" spans="2:2" x14ac:dyDescent="0.2">
      <c r="B103928" s="10"/>
    </row>
    <row r="103929" spans="2:2" x14ac:dyDescent="0.2">
      <c r="B103929" s="10"/>
    </row>
    <row r="103930" spans="2:2" x14ac:dyDescent="0.2">
      <c r="B103930" s="10"/>
    </row>
    <row r="103931" spans="2:2" x14ac:dyDescent="0.2">
      <c r="B103931" s="10"/>
    </row>
    <row r="103932" spans="2:2" x14ac:dyDescent="0.2">
      <c r="B103932" s="10"/>
    </row>
    <row r="103933" spans="2:2" x14ac:dyDescent="0.2">
      <c r="B103933" s="10"/>
    </row>
    <row r="103934" spans="2:2" x14ac:dyDescent="0.2">
      <c r="B103934" s="10"/>
    </row>
    <row r="103935" spans="2:2" x14ac:dyDescent="0.2">
      <c r="B103935" s="10"/>
    </row>
    <row r="103936" spans="2:2" x14ac:dyDescent="0.2">
      <c r="B103936" s="10"/>
    </row>
    <row r="103937" spans="2:2" x14ac:dyDescent="0.2">
      <c r="B103937" s="10"/>
    </row>
    <row r="103938" spans="2:2" x14ac:dyDescent="0.2">
      <c r="B103938" s="10"/>
    </row>
    <row r="103939" spans="2:2" x14ac:dyDescent="0.2">
      <c r="B103939" s="10"/>
    </row>
    <row r="103940" spans="2:2" x14ac:dyDescent="0.2">
      <c r="B103940" s="10"/>
    </row>
    <row r="103941" spans="2:2" x14ac:dyDescent="0.2">
      <c r="B103941" s="10"/>
    </row>
    <row r="103942" spans="2:2" x14ac:dyDescent="0.2">
      <c r="B103942" s="10"/>
    </row>
    <row r="103943" spans="2:2" x14ac:dyDescent="0.2">
      <c r="B103943" s="10"/>
    </row>
    <row r="103944" spans="2:2" x14ac:dyDescent="0.2">
      <c r="B103944" s="10"/>
    </row>
    <row r="103945" spans="2:2" x14ac:dyDescent="0.2">
      <c r="B103945" s="10"/>
    </row>
    <row r="103946" spans="2:2" x14ac:dyDescent="0.2">
      <c r="B103946" s="10"/>
    </row>
    <row r="103947" spans="2:2" x14ac:dyDescent="0.2">
      <c r="B103947" s="10"/>
    </row>
    <row r="103948" spans="2:2" x14ac:dyDescent="0.2">
      <c r="B103948" s="10"/>
    </row>
    <row r="103949" spans="2:2" x14ac:dyDescent="0.2">
      <c r="B103949" s="10"/>
    </row>
    <row r="103950" spans="2:2" x14ac:dyDescent="0.2">
      <c r="B103950" s="10"/>
    </row>
    <row r="103951" spans="2:2" x14ac:dyDescent="0.2">
      <c r="B103951" s="10"/>
    </row>
    <row r="103952" spans="2:2" x14ac:dyDescent="0.2">
      <c r="B103952" s="10"/>
    </row>
    <row r="103953" spans="2:2" x14ac:dyDescent="0.2">
      <c r="B103953" s="10"/>
    </row>
    <row r="103954" spans="2:2" x14ac:dyDescent="0.2">
      <c r="B103954" s="10"/>
    </row>
    <row r="103955" spans="2:2" x14ac:dyDescent="0.2">
      <c r="B103955" s="10"/>
    </row>
    <row r="103956" spans="2:2" x14ac:dyDescent="0.2">
      <c r="B103956" s="10"/>
    </row>
    <row r="103957" spans="2:2" x14ac:dyDescent="0.2">
      <c r="B103957" s="10"/>
    </row>
    <row r="103958" spans="2:2" x14ac:dyDescent="0.2">
      <c r="B103958" s="10"/>
    </row>
    <row r="103959" spans="2:2" x14ac:dyDescent="0.2">
      <c r="B103959" s="10"/>
    </row>
    <row r="103960" spans="2:2" x14ac:dyDescent="0.2">
      <c r="B103960" s="10"/>
    </row>
    <row r="103961" spans="2:2" x14ac:dyDescent="0.2">
      <c r="B103961" s="10"/>
    </row>
    <row r="103962" spans="2:2" x14ac:dyDescent="0.2">
      <c r="B103962" s="10"/>
    </row>
    <row r="103963" spans="2:2" x14ac:dyDescent="0.2">
      <c r="B103963" s="10"/>
    </row>
    <row r="103964" spans="2:2" x14ac:dyDescent="0.2">
      <c r="B103964" s="10"/>
    </row>
    <row r="103965" spans="2:2" x14ac:dyDescent="0.2">
      <c r="B103965" s="10"/>
    </row>
    <row r="103966" spans="2:2" x14ac:dyDescent="0.2">
      <c r="B103966" s="10"/>
    </row>
    <row r="103967" spans="2:2" x14ac:dyDescent="0.2">
      <c r="B103967" s="10"/>
    </row>
    <row r="103968" spans="2:2" x14ac:dyDescent="0.2">
      <c r="B103968" s="10"/>
    </row>
    <row r="103969" spans="2:2" x14ac:dyDescent="0.2">
      <c r="B103969" s="10"/>
    </row>
    <row r="103970" spans="2:2" x14ac:dyDescent="0.2">
      <c r="B103970" s="10"/>
    </row>
    <row r="103971" spans="2:2" x14ac:dyDescent="0.2">
      <c r="B103971" s="10"/>
    </row>
    <row r="103972" spans="2:2" x14ac:dyDescent="0.2">
      <c r="B103972" s="10"/>
    </row>
    <row r="103973" spans="2:2" x14ac:dyDescent="0.2">
      <c r="B103973" s="10"/>
    </row>
    <row r="103974" spans="2:2" x14ac:dyDescent="0.2">
      <c r="B103974" s="10"/>
    </row>
    <row r="103975" spans="2:2" x14ac:dyDescent="0.2">
      <c r="B103975" s="10"/>
    </row>
    <row r="103976" spans="2:2" x14ac:dyDescent="0.2">
      <c r="B103976" s="10"/>
    </row>
    <row r="103977" spans="2:2" x14ac:dyDescent="0.2">
      <c r="B103977" s="10"/>
    </row>
    <row r="103978" spans="2:2" x14ac:dyDescent="0.2">
      <c r="B103978" s="10"/>
    </row>
    <row r="103979" spans="2:2" x14ac:dyDescent="0.2">
      <c r="B103979" s="10"/>
    </row>
    <row r="103980" spans="2:2" x14ac:dyDescent="0.2">
      <c r="B103980" s="10"/>
    </row>
    <row r="103981" spans="2:2" x14ac:dyDescent="0.2">
      <c r="B103981" s="10"/>
    </row>
    <row r="103982" spans="2:2" x14ac:dyDescent="0.2">
      <c r="B103982" s="10"/>
    </row>
    <row r="103983" spans="2:2" x14ac:dyDescent="0.2">
      <c r="B103983" s="10"/>
    </row>
    <row r="103984" spans="2:2" x14ac:dyDescent="0.2">
      <c r="B103984" s="10"/>
    </row>
    <row r="103985" spans="2:2" x14ac:dyDescent="0.2">
      <c r="B103985" s="10"/>
    </row>
    <row r="103986" spans="2:2" x14ac:dyDescent="0.2">
      <c r="B103986" s="10"/>
    </row>
    <row r="103987" spans="2:2" x14ac:dyDescent="0.2">
      <c r="B103987" s="10"/>
    </row>
    <row r="103988" spans="2:2" x14ac:dyDescent="0.2">
      <c r="B103988" s="10"/>
    </row>
    <row r="103989" spans="2:2" x14ac:dyDescent="0.2">
      <c r="B103989" s="10"/>
    </row>
    <row r="103990" spans="2:2" x14ac:dyDescent="0.2">
      <c r="B103990" s="10"/>
    </row>
    <row r="103991" spans="2:2" x14ac:dyDescent="0.2">
      <c r="B103991" s="10"/>
    </row>
    <row r="103992" spans="2:2" x14ac:dyDescent="0.2">
      <c r="B103992" s="10"/>
    </row>
    <row r="103993" spans="2:2" x14ac:dyDescent="0.2">
      <c r="B103993" s="10"/>
    </row>
    <row r="103994" spans="2:2" x14ac:dyDescent="0.2">
      <c r="B103994" s="10"/>
    </row>
    <row r="103995" spans="2:2" x14ac:dyDescent="0.2">
      <c r="B103995" s="10"/>
    </row>
    <row r="103996" spans="2:2" x14ac:dyDescent="0.2">
      <c r="B103996" s="10"/>
    </row>
    <row r="103997" spans="2:2" x14ac:dyDescent="0.2">
      <c r="B103997" s="10"/>
    </row>
    <row r="103998" spans="2:2" x14ac:dyDescent="0.2">
      <c r="B103998" s="10"/>
    </row>
    <row r="103999" spans="2:2" x14ac:dyDescent="0.2">
      <c r="B103999" s="10"/>
    </row>
    <row r="104000" spans="2:2" x14ac:dyDescent="0.2">
      <c r="B104000" s="10"/>
    </row>
    <row r="104001" spans="2:2" x14ac:dyDescent="0.2">
      <c r="B104001" s="10"/>
    </row>
    <row r="104002" spans="2:2" x14ac:dyDescent="0.2">
      <c r="B104002" s="10"/>
    </row>
    <row r="104003" spans="2:2" x14ac:dyDescent="0.2">
      <c r="B104003" s="10"/>
    </row>
    <row r="104004" spans="2:2" x14ac:dyDescent="0.2">
      <c r="B104004" s="10"/>
    </row>
    <row r="104005" spans="2:2" x14ac:dyDescent="0.2">
      <c r="B104005" s="10"/>
    </row>
    <row r="104006" spans="2:2" x14ac:dyDescent="0.2">
      <c r="B104006" s="10"/>
    </row>
    <row r="104007" spans="2:2" x14ac:dyDescent="0.2">
      <c r="B104007" s="10"/>
    </row>
    <row r="104008" spans="2:2" x14ac:dyDescent="0.2">
      <c r="B104008" s="10"/>
    </row>
    <row r="104009" spans="2:2" x14ac:dyDescent="0.2">
      <c r="B104009" s="10"/>
    </row>
    <row r="104010" spans="2:2" x14ac:dyDescent="0.2">
      <c r="B104010" s="10"/>
    </row>
    <row r="104011" spans="2:2" x14ac:dyDescent="0.2">
      <c r="B104011" s="10"/>
    </row>
    <row r="104012" spans="2:2" x14ac:dyDescent="0.2">
      <c r="B104012" s="10"/>
    </row>
    <row r="104013" spans="2:2" x14ac:dyDescent="0.2">
      <c r="B104013" s="10"/>
    </row>
    <row r="104014" spans="2:2" x14ac:dyDescent="0.2">
      <c r="B104014" s="10"/>
    </row>
    <row r="104015" spans="2:2" x14ac:dyDescent="0.2">
      <c r="B104015" s="10"/>
    </row>
    <row r="104016" spans="2:2" x14ac:dyDescent="0.2">
      <c r="B104016" s="10"/>
    </row>
    <row r="104017" spans="2:2" x14ac:dyDescent="0.2">
      <c r="B104017" s="10"/>
    </row>
    <row r="104018" spans="2:2" x14ac:dyDescent="0.2">
      <c r="B104018" s="10"/>
    </row>
    <row r="104019" spans="2:2" x14ac:dyDescent="0.2">
      <c r="B104019" s="10"/>
    </row>
    <row r="104020" spans="2:2" x14ac:dyDescent="0.2">
      <c r="B104020" s="10"/>
    </row>
    <row r="104021" spans="2:2" x14ac:dyDescent="0.2">
      <c r="B104021" s="10"/>
    </row>
    <row r="104022" spans="2:2" x14ac:dyDescent="0.2">
      <c r="B104022" s="10"/>
    </row>
    <row r="104023" spans="2:2" x14ac:dyDescent="0.2">
      <c r="B104023" s="10"/>
    </row>
    <row r="104024" spans="2:2" x14ac:dyDescent="0.2">
      <c r="B104024" s="10"/>
    </row>
    <row r="104025" spans="2:2" x14ac:dyDescent="0.2">
      <c r="B104025" s="10"/>
    </row>
    <row r="104026" spans="2:2" x14ac:dyDescent="0.2">
      <c r="B104026" s="10"/>
    </row>
    <row r="104027" spans="2:2" x14ac:dyDescent="0.2">
      <c r="B104027" s="10"/>
    </row>
    <row r="104028" spans="2:2" x14ac:dyDescent="0.2">
      <c r="B104028" s="10"/>
    </row>
    <row r="104029" spans="2:2" x14ac:dyDescent="0.2">
      <c r="B104029" s="10"/>
    </row>
    <row r="104030" spans="2:2" x14ac:dyDescent="0.2">
      <c r="B104030" s="10"/>
    </row>
    <row r="104031" spans="2:2" x14ac:dyDescent="0.2">
      <c r="B104031" s="10"/>
    </row>
    <row r="104032" spans="2:2" x14ac:dyDescent="0.2">
      <c r="B104032" s="10"/>
    </row>
    <row r="104033" spans="2:2" x14ac:dyDescent="0.2">
      <c r="B104033" s="10"/>
    </row>
    <row r="104034" spans="2:2" x14ac:dyDescent="0.2">
      <c r="B104034" s="10"/>
    </row>
    <row r="104035" spans="2:2" x14ac:dyDescent="0.2">
      <c r="B104035" s="10"/>
    </row>
    <row r="104036" spans="2:2" x14ac:dyDescent="0.2">
      <c r="B104036" s="10"/>
    </row>
    <row r="104037" spans="2:2" x14ac:dyDescent="0.2">
      <c r="B104037" s="10"/>
    </row>
    <row r="104038" spans="2:2" x14ac:dyDescent="0.2">
      <c r="B104038" s="10"/>
    </row>
    <row r="104039" spans="2:2" x14ac:dyDescent="0.2">
      <c r="B104039" s="10"/>
    </row>
    <row r="104040" spans="2:2" x14ac:dyDescent="0.2">
      <c r="B104040" s="10"/>
    </row>
    <row r="104041" spans="2:2" x14ac:dyDescent="0.2">
      <c r="B104041" s="10"/>
    </row>
    <row r="104042" spans="2:2" x14ac:dyDescent="0.2">
      <c r="B104042" s="10"/>
    </row>
    <row r="104043" spans="2:2" x14ac:dyDescent="0.2">
      <c r="B104043" s="10"/>
    </row>
    <row r="104044" spans="2:2" x14ac:dyDescent="0.2">
      <c r="B104044" s="10"/>
    </row>
    <row r="104045" spans="2:2" x14ac:dyDescent="0.2">
      <c r="B104045" s="10"/>
    </row>
    <row r="104046" spans="2:2" x14ac:dyDescent="0.2">
      <c r="B104046" s="10"/>
    </row>
    <row r="104047" spans="2:2" x14ac:dyDescent="0.2">
      <c r="B104047" s="10"/>
    </row>
    <row r="104048" spans="2:2" x14ac:dyDescent="0.2">
      <c r="B104048" s="10"/>
    </row>
    <row r="104049" spans="2:2" x14ac:dyDescent="0.2">
      <c r="B104049" s="10"/>
    </row>
    <row r="104050" spans="2:2" x14ac:dyDescent="0.2">
      <c r="B104050" s="10"/>
    </row>
    <row r="104051" spans="2:2" x14ac:dyDescent="0.2">
      <c r="B104051" s="10"/>
    </row>
    <row r="104052" spans="2:2" x14ac:dyDescent="0.2">
      <c r="B104052" s="10"/>
    </row>
    <row r="104053" spans="2:2" x14ac:dyDescent="0.2">
      <c r="B104053" s="10"/>
    </row>
    <row r="104054" spans="2:2" x14ac:dyDescent="0.2">
      <c r="B104054" s="10"/>
    </row>
    <row r="104055" spans="2:2" x14ac:dyDescent="0.2">
      <c r="B104055" s="10"/>
    </row>
    <row r="104056" spans="2:2" x14ac:dyDescent="0.2">
      <c r="B104056" s="10"/>
    </row>
    <row r="104057" spans="2:2" x14ac:dyDescent="0.2">
      <c r="B104057" s="10"/>
    </row>
    <row r="104058" spans="2:2" x14ac:dyDescent="0.2">
      <c r="B104058" s="10"/>
    </row>
    <row r="104059" spans="2:2" x14ac:dyDescent="0.2">
      <c r="B104059" s="10"/>
    </row>
    <row r="104060" spans="2:2" x14ac:dyDescent="0.2">
      <c r="B104060" s="10"/>
    </row>
    <row r="104061" spans="2:2" x14ac:dyDescent="0.2">
      <c r="B104061" s="10"/>
    </row>
    <row r="104062" spans="2:2" x14ac:dyDescent="0.2">
      <c r="B104062" s="10"/>
    </row>
    <row r="104063" spans="2:2" x14ac:dyDescent="0.2">
      <c r="B104063" s="10"/>
    </row>
    <row r="104064" spans="2:2" x14ac:dyDescent="0.2">
      <c r="B104064" s="10"/>
    </row>
    <row r="104065" spans="2:2" x14ac:dyDescent="0.2">
      <c r="B104065" s="10"/>
    </row>
    <row r="104066" spans="2:2" x14ac:dyDescent="0.2">
      <c r="B104066" s="10"/>
    </row>
    <row r="104067" spans="2:2" x14ac:dyDescent="0.2">
      <c r="B104067" s="10"/>
    </row>
    <row r="104068" spans="2:2" x14ac:dyDescent="0.2">
      <c r="B104068" s="10"/>
    </row>
    <row r="104069" spans="2:2" x14ac:dyDescent="0.2">
      <c r="B104069" s="10"/>
    </row>
    <row r="104070" spans="2:2" x14ac:dyDescent="0.2">
      <c r="B104070" s="10"/>
    </row>
    <row r="104071" spans="2:2" x14ac:dyDescent="0.2">
      <c r="B104071" s="10"/>
    </row>
    <row r="104072" spans="2:2" x14ac:dyDescent="0.2">
      <c r="B104072" s="10"/>
    </row>
    <row r="104073" spans="2:2" x14ac:dyDescent="0.2">
      <c r="B104073" s="10"/>
    </row>
    <row r="104074" spans="2:2" x14ac:dyDescent="0.2">
      <c r="B104074" s="10"/>
    </row>
    <row r="104075" spans="2:2" x14ac:dyDescent="0.2">
      <c r="B104075" s="10"/>
    </row>
    <row r="104076" spans="2:2" x14ac:dyDescent="0.2">
      <c r="B104076" s="10"/>
    </row>
    <row r="104077" spans="2:2" x14ac:dyDescent="0.2">
      <c r="B104077" s="10"/>
    </row>
    <row r="104078" spans="2:2" x14ac:dyDescent="0.2">
      <c r="B104078" s="10"/>
    </row>
    <row r="104079" spans="2:2" x14ac:dyDescent="0.2">
      <c r="B104079" s="10"/>
    </row>
    <row r="104080" spans="2:2" x14ac:dyDescent="0.2">
      <c r="B104080" s="10"/>
    </row>
    <row r="104081" spans="2:2" x14ac:dyDescent="0.2">
      <c r="B104081" s="10"/>
    </row>
    <row r="104082" spans="2:2" x14ac:dyDescent="0.2">
      <c r="B104082" s="10"/>
    </row>
    <row r="104083" spans="2:2" x14ac:dyDescent="0.2">
      <c r="B104083" s="10"/>
    </row>
    <row r="104084" spans="2:2" x14ac:dyDescent="0.2">
      <c r="B104084" s="10"/>
    </row>
    <row r="104085" spans="2:2" x14ac:dyDescent="0.2">
      <c r="B104085" s="10"/>
    </row>
    <row r="104086" spans="2:2" x14ac:dyDescent="0.2">
      <c r="B104086" s="10"/>
    </row>
    <row r="104087" spans="2:2" x14ac:dyDescent="0.2">
      <c r="B104087" s="10"/>
    </row>
    <row r="104088" spans="2:2" x14ac:dyDescent="0.2">
      <c r="B104088" s="10"/>
    </row>
    <row r="104089" spans="2:2" x14ac:dyDescent="0.2">
      <c r="B104089" s="10"/>
    </row>
    <row r="104090" spans="2:2" x14ac:dyDescent="0.2">
      <c r="B104090" s="10"/>
    </row>
    <row r="104091" spans="2:2" x14ac:dyDescent="0.2">
      <c r="B104091" s="10"/>
    </row>
    <row r="104092" spans="2:2" x14ac:dyDescent="0.2">
      <c r="B104092" s="10"/>
    </row>
    <row r="104093" spans="2:2" x14ac:dyDescent="0.2">
      <c r="B104093" s="10"/>
    </row>
    <row r="104094" spans="2:2" x14ac:dyDescent="0.2">
      <c r="B104094" s="10"/>
    </row>
    <row r="104095" spans="2:2" x14ac:dyDescent="0.2">
      <c r="B104095" s="10"/>
    </row>
    <row r="104096" spans="2:2" x14ac:dyDescent="0.2">
      <c r="B104096" s="10"/>
    </row>
    <row r="104097" spans="2:2" x14ac:dyDescent="0.2">
      <c r="B104097" s="10"/>
    </row>
    <row r="104098" spans="2:2" x14ac:dyDescent="0.2">
      <c r="B104098" s="10"/>
    </row>
    <row r="104099" spans="2:2" x14ac:dyDescent="0.2">
      <c r="B104099" s="10"/>
    </row>
    <row r="104100" spans="2:2" x14ac:dyDescent="0.2">
      <c r="B104100" s="10"/>
    </row>
    <row r="104101" spans="2:2" x14ac:dyDescent="0.2">
      <c r="B104101" s="10"/>
    </row>
    <row r="104102" spans="2:2" x14ac:dyDescent="0.2">
      <c r="B104102" s="10"/>
    </row>
    <row r="104103" spans="2:2" x14ac:dyDescent="0.2">
      <c r="B104103" s="10"/>
    </row>
    <row r="104104" spans="2:2" x14ac:dyDescent="0.2">
      <c r="B104104" s="10"/>
    </row>
    <row r="104105" spans="2:2" x14ac:dyDescent="0.2">
      <c r="B104105" s="10"/>
    </row>
    <row r="104106" spans="2:2" x14ac:dyDescent="0.2">
      <c r="B104106" s="10"/>
    </row>
    <row r="104107" spans="2:2" x14ac:dyDescent="0.2">
      <c r="B104107" s="10"/>
    </row>
    <row r="104108" spans="2:2" x14ac:dyDescent="0.2">
      <c r="B104108" s="10"/>
    </row>
    <row r="104109" spans="2:2" x14ac:dyDescent="0.2">
      <c r="B104109" s="10"/>
    </row>
    <row r="104110" spans="2:2" x14ac:dyDescent="0.2">
      <c r="B104110" s="10"/>
    </row>
    <row r="104111" spans="2:2" x14ac:dyDescent="0.2">
      <c r="B104111" s="10"/>
    </row>
    <row r="104112" spans="2:2" x14ac:dyDescent="0.2">
      <c r="B104112" s="10"/>
    </row>
    <row r="104113" spans="2:2" x14ac:dyDescent="0.2">
      <c r="B104113" s="10"/>
    </row>
    <row r="104114" spans="2:2" x14ac:dyDescent="0.2">
      <c r="B104114" s="10"/>
    </row>
    <row r="104115" spans="2:2" x14ac:dyDescent="0.2">
      <c r="B104115" s="10"/>
    </row>
    <row r="104116" spans="2:2" x14ac:dyDescent="0.2">
      <c r="B104116" s="10"/>
    </row>
    <row r="104117" spans="2:2" x14ac:dyDescent="0.2">
      <c r="B104117" s="10"/>
    </row>
    <row r="104118" spans="2:2" x14ac:dyDescent="0.2">
      <c r="B104118" s="10"/>
    </row>
    <row r="104119" spans="2:2" x14ac:dyDescent="0.2">
      <c r="B104119" s="10"/>
    </row>
    <row r="104120" spans="2:2" x14ac:dyDescent="0.2">
      <c r="B104120" s="10"/>
    </row>
    <row r="104121" spans="2:2" x14ac:dyDescent="0.2">
      <c r="B104121" s="10"/>
    </row>
    <row r="104122" spans="2:2" x14ac:dyDescent="0.2">
      <c r="B104122" s="10"/>
    </row>
    <row r="104123" spans="2:2" x14ac:dyDescent="0.2">
      <c r="B104123" s="10"/>
    </row>
    <row r="104124" spans="2:2" x14ac:dyDescent="0.2">
      <c r="B104124" s="10"/>
    </row>
    <row r="104125" spans="2:2" x14ac:dyDescent="0.2">
      <c r="B104125" s="10"/>
    </row>
    <row r="104126" spans="2:2" x14ac:dyDescent="0.2">
      <c r="B104126" s="10"/>
    </row>
    <row r="104127" spans="2:2" x14ac:dyDescent="0.2">
      <c r="B104127" s="10"/>
    </row>
    <row r="104128" spans="2:2" x14ac:dyDescent="0.2">
      <c r="B104128" s="10"/>
    </row>
    <row r="104129" spans="2:2" x14ac:dyDescent="0.2">
      <c r="B104129" s="10"/>
    </row>
    <row r="104130" spans="2:2" x14ac:dyDescent="0.2">
      <c r="B104130" s="10"/>
    </row>
    <row r="104131" spans="2:2" x14ac:dyDescent="0.2">
      <c r="B104131" s="10"/>
    </row>
    <row r="104132" spans="2:2" x14ac:dyDescent="0.2">
      <c r="B104132" s="10"/>
    </row>
    <row r="104133" spans="2:2" x14ac:dyDescent="0.2">
      <c r="B104133" s="10"/>
    </row>
    <row r="104134" spans="2:2" x14ac:dyDescent="0.2">
      <c r="B104134" s="10"/>
    </row>
    <row r="104135" spans="2:2" x14ac:dyDescent="0.2">
      <c r="B104135" s="10"/>
    </row>
    <row r="104136" spans="2:2" x14ac:dyDescent="0.2">
      <c r="B104136" s="10"/>
    </row>
    <row r="104137" spans="2:2" x14ac:dyDescent="0.2">
      <c r="B104137" s="10"/>
    </row>
    <row r="104138" spans="2:2" x14ac:dyDescent="0.2">
      <c r="B104138" s="10"/>
    </row>
    <row r="104139" spans="2:2" x14ac:dyDescent="0.2">
      <c r="B104139" s="10"/>
    </row>
    <row r="104140" spans="2:2" x14ac:dyDescent="0.2">
      <c r="B104140" s="10"/>
    </row>
    <row r="104141" spans="2:2" x14ac:dyDescent="0.2">
      <c r="B104141" s="10"/>
    </row>
    <row r="104142" spans="2:2" x14ac:dyDescent="0.2">
      <c r="B104142" s="10"/>
    </row>
    <row r="104143" spans="2:2" x14ac:dyDescent="0.2">
      <c r="B104143" s="10"/>
    </row>
    <row r="104144" spans="2:2" x14ac:dyDescent="0.2">
      <c r="B104144" s="10"/>
    </row>
    <row r="104145" spans="2:2" x14ac:dyDescent="0.2">
      <c r="B104145" s="10"/>
    </row>
    <row r="104146" spans="2:2" x14ac:dyDescent="0.2">
      <c r="B104146" s="10"/>
    </row>
    <row r="104147" spans="2:2" x14ac:dyDescent="0.2">
      <c r="B104147" s="10"/>
    </row>
    <row r="104148" spans="2:2" x14ac:dyDescent="0.2">
      <c r="B104148" s="10"/>
    </row>
    <row r="104149" spans="2:2" x14ac:dyDescent="0.2">
      <c r="B104149" s="10"/>
    </row>
    <row r="104150" spans="2:2" x14ac:dyDescent="0.2">
      <c r="B104150" s="10"/>
    </row>
    <row r="104151" spans="2:2" x14ac:dyDescent="0.2">
      <c r="B104151" s="10"/>
    </row>
    <row r="104152" spans="2:2" x14ac:dyDescent="0.2">
      <c r="B104152" s="10"/>
    </row>
    <row r="104153" spans="2:2" x14ac:dyDescent="0.2">
      <c r="B104153" s="10"/>
    </row>
    <row r="104154" spans="2:2" x14ac:dyDescent="0.2">
      <c r="B104154" s="10"/>
    </row>
    <row r="104155" spans="2:2" x14ac:dyDescent="0.2">
      <c r="B104155" s="10"/>
    </row>
    <row r="104156" spans="2:2" x14ac:dyDescent="0.2">
      <c r="B104156" s="10"/>
    </row>
    <row r="104157" spans="2:2" x14ac:dyDescent="0.2">
      <c r="B104157" s="10"/>
    </row>
    <row r="104158" spans="2:2" x14ac:dyDescent="0.2">
      <c r="B104158" s="10"/>
    </row>
    <row r="104159" spans="2:2" x14ac:dyDescent="0.2">
      <c r="B104159" s="10"/>
    </row>
    <row r="104160" spans="2:2" x14ac:dyDescent="0.2">
      <c r="B104160" s="10"/>
    </row>
    <row r="104161" spans="2:2" x14ac:dyDescent="0.2">
      <c r="B104161" s="10"/>
    </row>
    <row r="104162" spans="2:2" x14ac:dyDescent="0.2">
      <c r="B104162" s="10"/>
    </row>
    <row r="104163" spans="2:2" x14ac:dyDescent="0.2">
      <c r="B104163" s="10"/>
    </row>
    <row r="104164" spans="2:2" x14ac:dyDescent="0.2">
      <c r="B104164" s="10"/>
    </row>
    <row r="104165" spans="2:2" x14ac:dyDescent="0.2">
      <c r="B104165" s="10"/>
    </row>
    <row r="104166" spans="2:2" x14ac:dyDescent="0.2">
      <c r="B104166" s="10"/>
    </row>
    <row r="104167" spans="2:2" x14ac:dyDescent="0.2">
      <c r="B104167" s="10"/>
    </row>
    <row r="104168" spans="2:2" x14ac:dyDescent="0.2">
      <c r="B104168" s="10"/>
    </row>
    <row r="104169" spans="2:2" x14ac:dyDescent="0.2">
      <c r="B104169" s="10"/>
    </row>
    <row r="104170" spans="2:2" x14ac:dyDescent="0.2">
      <c r="B104170" s="10"/>
    </row>
    <row r="104171" spans="2:2" x14ac:dyDescent="0.2">
      <c r="B104171" s="10"/>
    </row>
    <row r="104172" spans="2:2" x14ac:dyDescent="0.2">
      <c r="B104172" s="10"/>
    </row>
    <row r="104173" spans="2:2" x14ac:dyDescent="0.2">
      <c r="B104173" s="10"/>
    </row>
    <row r="104174" spans="2:2" x14ac:dyDescent="0.2">
      <c r="B104174" s="10"/>
    </row>
    <row r="104175" spans="2:2" x14ac:dyDescent="0.2">
      <c r="B104175" s="10"/>
    </row>
    <row r="104176" spans="2:2" x14ac:dyDescent="0.2">
      <c r="B104176" s="10"/>
    </row>
    <row r="104177" spans="2:2" x14ac:dyDescent="0.2">
      <c r="B104177" s="10"/>
    </row>
    <row r="104178" spans="2:2" x14ac:dyDescent="0.2">
      <c r="B104178" s="10"/>
    </row>
    <row r="104179" spans="2:2" x14ac:dyDescent="0.2">
      <c r="B104179" s="10"/>
    </row>
    <row r="104180" spans="2:2" x14ac:dyDescent="0.2">
      <c r="B104180" s="10"/>
    </row>
    <row r="104181" spans="2:2" x14ac:dyDescent="0.2">
      <c r="B104181" s="10"/>
    </row>
    <row r="104182" spans="2:2" x14ac:dyDescent="0.2">
      <c r="B104182" s="10"/>
    </row>
    <row r="104183" spans="2:2" x14ac:dyDescent="0.2">
      <c r="B104183" s="10"/>
    </row>
    <row r="104184" spans="2:2" x14ac:dyDescent="0.2">
      <c r="B104184" s="10"/>
    </row>
    <row r="104185" spans="2:2" x14ac:dyDescent="0.2">
      <c r="B104185" s="10"/>
    </row>
    <row r="104186" spans="2:2" x14ac:dyDescent="0.2">
      <c r="B104186" s="10"/>
    </row>
    <row r="104187" spans="2:2" x14ac:dyDescent="0.2">
      <c r="B104187" s="10"/>
    </row>
    <row r="104188" spans="2:2" x14ac:dyDescent="0.2">
      <c r="B104188" s="10"/>
    </row>
    <row r="104189" spans="2:2" x14ac:dyDescent="0.2">
      <c r="B104189" s="10"/>
    </row>
    <row r="104190" spans="2:2" x14ac:dyDescent="0.2">
      <c r="B104190" s="10"/>
    </row>
    <row r="104191" spans="2:2" x14ac:dyDescent="0.2">
      <c r="B104191" s="10"/>
    </row>
    <row r="104192" spans="2:2" x14ac:dyDescent="0.2">
      <c r="B104192" s="10"/>
    </row>
    <row r="104193" spans="2:2" x14ac:dyDescent="0.2">
      <c r="B104193" s="10"/>
    </row>
    <row r="104194" spans="2:2" x14ac:dyDescent="0.2">
      <c r="B104194" s="10"/>
    </row>
    <row r="104195" spans="2:2" x14ac:dyDescent="0.2">
      <c r="B104195" s="10"/>
    </row>
    <row r="104196" spans="2:2" x14ac:dyDescent="0.2">
      <c r="B104196" s="10"/>
    </row>
    <row r="104197" spans="2:2" x14ac:dyDescent="0.2">
      <c r="B104197" s="10"/>
    </row>
    <row r="104198" spans="2:2" x14ac:dyDescent="0.2">
      <c r="B104198" s="10"/>
    </row>
    <row r="104199" spans="2:2" x14ac:dyDescent="0.2">
      <c r="B104199" s="10"/>
    </row>
    <row r="104200" spans="2:2" x14ac:dyDescent="0.2">
      <c r="B104200" s="10"/>
    </row>
    <row r="104201" spans="2:2" x14ac:dyDescent="0.2">
      <c r="B104201" s="10"/>
    </row>
    <row r="104202" spans="2:2" x14ac:dyDescent="0.2">
      <c r="B104202" s="10"/>
    </row>
    <row r="104203" spans="2:2" x14ac:dyDescent="0.2">
      <c r="B104203" s="10"/>
    </row>
    <row r="104204" spans="2:2" x14ac:dyDescent="0.2">
      <c r="B104204" s="10"/>
    </row>
    <row r="104205" spans="2:2" x14ac:dyDescent="0.2">
      <c r="B104205" s="10"/>
    </row>
    <row r="104206" spans="2:2" x14ac:dyDescent="0.2">
      <c r="B104206" s="10"/>
    </row>
    <row r="104207" spans="2:2" x14ac:dyDescent="0.2">
      <c r="B104207" s="10"/>
    </row>
    <row r="104208" spans="2:2" x14ac:dyDescent="0.2">
      <c r="B104208" s="10"/>
    </row>
    <row r="104209" spans="2:2" x14ac:dyDescent="0.2">
      <c r="B104209" s="10"/>
    </row>
    <row r="104210" spans="2:2" x14ac:dyDescent="0.2">
      <c r="B104210" s="10"/>
    </row>
    <row r="104211" spans="2:2" x14ac:dyDescent="0.2">
      <c r="B104211" s="10"/>
    </row>
    <row r="104212" spans="2:2" x14ac:dyDescent="0.2">
      <c r="B104212" s="10"/>
    </row>
    <row r="104213" spans="2:2" x14ac:dyDescent="0.2">
      <c r="B104213" s="10"/>
    </row>
    <row r="104214" spans="2:2" x14ac:dyDescent="0.2">
      <c r="B104214" s="10"/>
    </row>
    <row r="104215" spans="2:2" x14ac:dyDescent="0.2">
      <c r="B104215" s="10"/>
    </row>
    <row r="104216" spans="2:2" x14ac:dyDescent="0.2">
      <c r="B104216" s="10"/>
    </row>
    <row r="104217" spans="2:2" x14ac:dyDescent="0.2">
      <c r="B104217" s="10"/>
    </row>
    <row r="104218" spans="2:2" x14ac:dyDescent="0.2">
      <c r="B104218" s="10"/>
    </row>
    <row r="104219" spans="2:2" x14ac:dyDescent="0.2">
      <c r="B104219" s="10"/>
    </row>
    <row r="104220" spans="2:2" x14ac:dyDescent="0.2">
      <c r="B104220" s="10"/>
    </row>
    <row r="104221" spans="2:2" x14ac:dyDescent="0.2">
      <c r="B104221" s="10"/>
    </row>
    <row r="104222" spans="2:2" x14ac:dyDescent="0.2">
      <c r="B104222" s="10"/>
    </row>
    <row r="104223" spans="2:2" x14ac:dyDescent="0.2">
      <c r="B104223" s="10"/>
    </row>
    <row r="104224" spans="2:2" x14ac:dyDescent="0.2">
      <c r="B104224" s="10"/>
    </row>
    <row r="104225" spans="2:2" x14ac:dyDescent="0.2">
      <c r="B104225" s="10"/>
    </row>
    <row r="104226" spans="2:2" x14ac:dyDescent="0.2">
      <c r="B104226" s="10"/>
    </row>
    <row r="104227" spans="2:2" x14ac:dyDescent="0.2">
      <c r="B104227" s="10"/>
    </row>
    <row r="104228" spans="2:2" x14ac:dyDescent="0.2">
      <c r="B104228" s="10"/>
    </row>
    <row r="104229" spans="2:2" x14ac:dyDescent="0.2">
      <c r="B104229" s="10"/>
    </row>
    <row r="104230" spans="2:2" x14ac:dyDescent="0.2">
      <c r="B104230" s="10"/>
    </row>
    <row r="104231" spans="2:2" x14ac:dyDescent="0.2">
      <c r="B104231" s="10"/>
    </row>
    <row r="104232" spans="2:2" x14ac:dyDescent="0.2">
      <c r="B104232" s="10"/>
    </row>
    <row r="104233" spans="2:2" x14ac:dyDescent="0.2">
      <c r="B104233" s="10"/>
    </row>
    <row r="104234" spans="2:2" x14ac:dyDescent="0.2">
      <c r="B104234" s="10"/>
    </row>
    <row r="104235" spans="2:2" x14ac:dyDescent="0.2">
      <c r="B104235" s="10"/>
    </row>
    <row r="104236" spans="2:2" x14ac:dyDescent="0.2">
      <c r="B104236" s="10"/>
    </row>
    <row r="104237" spans="2:2" x14ac:dyDescent="0.2">
      <c r="B104237" s="10"/>
    </row>
    <row r="104238" spans="2:2" x14ac:dyDescent="0.2">
      <c r="B104238" s="10"/>
    </row>
    <row r="104239" spans="2:2" x14ac:dyDescent="0.2">
      <c r="B104239" s="10"/>
    </row>
    <row r="104240" spans="2:2" x14ac:dyDescent="0.2">
      <c r="B104240" s="10"/>
    </row>
    <row r="104241" spans="2:2" x14ac:dyDescent="0.2">
      <c r="B104241" s="10"/>
    </row>
    <row r="104242" spans="2:2" x14ac:dyDescent="0.2">
      <c r="B104242" s="10"/>
    </row>
    <row r="104243" spans="2:2" x14ac:dyDescent="0.2">
      <c r="B104243" s="10"/>
    </row>
    <row r="104244" spans="2:2" x14ac:dyDescent="0.2">
      <c r="B104244" s="10"/>
    </row>
    <row r="104245" spans="2:2" x14ac:dyDescent="0.2">
      <c r="B104245" s="10"/>
    </row>
    <row r="104246" spans="2:2" x14ac:dyDescent="0.2">
      <c r="B104246" s="10"/>
    </row>
    <row r="104247" spans="2:2" x14ac:dyDescent="0.2">
      <c r="B104247" s="10"/>
    </row>
    <row r="104248" spans="2:2" x14ac:dyDescent="0.2">
      <c r="B104248" s="10"/>
    </row>
    <row r="104249" spans="2:2" x14ac:dyDescent="0.2">
      <c r="B104249" s="10"/>
    </row>
    <row r="104250" spans="2:2" x14ac:dyDescent="0.2">
      <c r="B104250" s="10"/>
    </row>
    <row r="104251" spans="2:2" x14ac:dyDescent="0.2">
      <c r="B104251" s="10"/>
    </row>
    <row r="104252" spans="2:2" x14ac:dyDescent="0.2">
      <c r="B104252" s="10"/>
    </row>
    <row r="104253" spans="2:2" x14ac:dyDescent="0.2">
      <c r="B104253" s="10"/>
    </row>
    <row r="104254" spans="2:2" x14ac:dyDescent="0.2">
      <c r="B104254" s="10"/>
    </row>
    <row r="104255" spans="2:2" x14ac:dyDescent="0.2">
      <c r="B104255" s="10"/>
    </row>
    <row r="104256" spans="2:2" x14ac:dyDescent="0.2">
      <c r="B104256" s="10"/>
    </row>
    <row r="104257" spans="2:2" x14ac:dyDescent="0.2">
      <c r="B104257" s="10"/>
    </row>
    <row r="104258" spans="2:2" x14ac:dyDescent="0.2">
      <c r="B104258" s="10"/>
    </row>
    <row r="104259" spans="2:2" x14ac:dyDescent="0.2">
      <c r="B104259" s="10"/>
    </row>
    <row r="104260" spans="2:2" x14ac:dyDescent="0.2">
      <c r="B104260" s="10"/>
    </row>
    <row r="104261" spans="2:2" x14ac:dyDescent="0.2">
      <c r="B104261" s="10"/>
    </row>
    <row r="104262" spans="2:2" x14ac:dyDescent="0.2">
      <c r="B104262" s="10"/>
    </row>
    <row r="104263" spans="2:2" x14ac:dyDescent="0.2">
      <c r="B104263" s="10"/>
    </row>
    <row r="104264" spans="2:2" x14ac:dyDescent="0.2">
      <c r="B104264" s="10"/>
    </row>
    <row r="104265" spans="2:2" x14ac:dyDescent="0.2">
      <c r="B104265" s="10"/>
    </row>
    <row r="104266" spans="2:2" x14ac:dyDescent="0.2">
      <c r="B104266" s="10"/>
    </row>
    <row r="104267" spans="2:2" x14ac:dyDescent="0.2">
      <c r="B104267" s="10"/>
    </row>
    <row r="104268" spans="2:2" x14ac:dyDescent="0.2">
      <c r="B104268" s="10"/>
    </row>
    <row r="104269" spans="2:2" x14ac:dyDescent="0.2">
      <c r="B104269" s="10"/>
    </row>
    <row r="104270" spans="2:2" x14ac:dyDescent="0.2">
      <c r="B104270" s="10"/>
    </row>
    <row r="104271" spans="2:2" x14ac:dyDescent="0.2">
      <c r="B104271" s="10"/>
    </row>
    <row r="104272" spans="2:2" x14ac:dyDescent="0.2">
      <c r="B104272" s="10"/>
    </row>
    <row r="104273" spans="2:2" x14ac:dyDescent="0.2">
      <c r="B104273" s="10"/>
    </row>
    <row r="104274" spans="2:2" x14ac:dyDescent="0.2">
      <c r="B104274" s="10"/>
    </row>
    <row r="104275" spans="2:2" x14ac:dyDescent="0.2">
      <c r="B104275" s="10"/>
    </row>
    <row r="104276" spans="2:2" x14ac:dyDescent="0.2">
      <c r="B104276" s="10"/>
    </row>
    <row r="104277" spans="2:2" x14ac:dyDescent="0.2">
      <c r="B104277" s="10"/>
    </row>
    <row r="104278" spans="2:2" x14ac:dyDescent="0.2">
      <c r="B104278" s="10"/>
    </row>
    <row r="104279" spans="2:2" x14ac:dyDescent="0.2">
      <c r="B104279" s="10"/>
    </row>
    <row r="104280" spans="2:2" x14ac:dyDescent="0.2">
      <c r="B104280" s="10"/>
    </row>
    <row r="104281" spans="2:2" x14ac:dyDescent="0.2">
      <c r="B104281" s="10"/>
    </row>
    <row r="104282" spans="2:2" x14ac:dyDescent="0.2">
      <c r="B104282" s="10"/>
    </row>
    <row r="104283" spans="2:2" x14ac:dyDescent="0.2">
      <c r="B104283" s="10"/>
    </row>
    <row r="104284" spans="2:2" x14ac:dyDescent="0.2">
      <c r="B104284" s="10"/>
    </row>
    <row r="104285" spans="2:2" x14ac:dyDescent="0.2">
      <c r="B104285" s="10"/>
    </row>
    <row r="104286" spans="2:2" x14ac:dyDescent="0.2">
      <c r="B104286" s="10"/>
    </row>
    <row r="104287" spans="2:2" x14ac:dyDescent="0.2">
      <c r="B104287" s="10"/>
    </row>
    <row r="104288" spans="2:2" x14ac:dyDescent="0.2">
      <c r="B104288" s="10"/>
    </row>
    <row r="104289" spans="2:2" x14ac:dyDescent="0.2">
      <c r="B104289" s="10"/>
    </row>
    <row r="104290" spans="2:2" x14ac:dyDescent="0.2">
      <c r="B104290" s="10"/>
    </row>
    <row r="104291" spans="2:2" x14ac:dyDescent="0.2">
      <c r="B104291" s="10"/>
    </row>
    <row r="104292" spans="2:2" x14ac:dyDescent="0.2">
      <c r="B104292" s="10"/>
    </row>
    <row r="104293" spans="2:2" x14ac:dyDescent="0.2">
      <c r="B104293" s="10"/>
    </row>
    <row r="104294" spans="2:2" x14ac:dyDescent="0.2">
      <c r="B104294" s="10"/>
    </row>
    <row r="104295" spans="2:2" x14ac:dyDescent="0.2">
      <c r="B104295" s="10"/>
    </row>
    <row r="104296" spans="2:2" x14ac:dyDescent="0.2">
      <c r="B104296" s="10"/>
    </row>
    <row r="104297" spans="2:2" x14ac:dyDescent="0.2">
      <c r="B104297" s="10"/>
    </row>
    <row r="104298" spans="2:2" x14ac:dyDescent="0.2">
      <c r="B104298" s="10"/>
    </row>
    <row r="104299" spans="2:2" x14ac:dyDescent="0.2">
      <c r="B104299" s="10"/>
    </row>
    <row r="104300" spans="2:2" x14ac:dyDescent="0.2">
      <c r="B104300" s="10"/>
    </row>
    <row r="104301" spans="2:2" x14ac:dyDescent="0.2">
      <c r="B104301" s="10"/>
    </row>
    <row r="104302" spans="2:2" x14ac:dyDescent="0.2">
      <c r="B104302" s="10"/>
    </row>
    <row r="104303" spans="2:2" x14ac:dyDescent="0.2">
      <c r="B104303" s="10"/>
    </row>
    <row r="104304" spans="2:2" x14ac:dyDescent="0.2">
      <c r="B104304" s="10"/>
    </row>
    <row r="104305" spans="2:2" x14ac:dyDescent="0.2">
      <c r="B104305" s="10"/>
    </row>
    <row r="104306" spans="2:2" x14ac:dyDescent="0.2">
      <c r="B104306" s="10"/>
    </row>
    <row r="104307" spans="2:2" x14ac:dyDescent="0.2">
      <c r="B104307" s="10"/>
    </row>
    <row r="104308" spans="2:2" x14ac:dyDescent="0.2">
      <c r="B104308" s="10"/>
    </row>
    <row r="104309" spans="2:2" x14ac:dyDescent="0.2">
      <c r="B104309" s="10"/>
    </row>
    <row r="104310" spans="2:2" x14ac:dyDescent="0.2">
      <c r="B104310" s="10"/>
    </row>
    <row r="104311" spans="2:2" x14ac:dyDescent="0.2">
      <c r="B104311" s="10"/>
    </row>
    <row r="104312" spans="2:2" x14ac:dyDescent="0.2">
      <c r="B104312" s="10"/>
    </row>
    <row r="104313" spans="2:2" x14ac:dyDescent="0.2">
      <c r="B104313" s="10"/>
    </row>
    <row r="104314" spans="2:2" x14ac:dyDescent="0.2">
      <c r="B104314" s="10"/>
    </row>
    <row r="104315" spans="2:2" x14ac:dyDescent="0.2">
      <c r="B104315" s="10"/>
    </row>
    <row r="104316" spans="2:2" x14ac:dyDescent="0.2">
      <c r="B104316" s="10"/>
    </row>
    <row r="104317" spans="2:2" x14ac:dyDescent="0.2">
      <c r="B104317" s="10"/>
    </row>
    <row r="104318" spans="2:2" x14ac:dyDescent="0.2">
      <c r="B104318" s="10"/>
    </row>
    <row r="104319" spans="2:2" x14ac:dyDescent="0.2">
      <c r="B104319" s="10"/>
    </row>
    <row r="104320" spans="2:2" x14ac:dyDescent="0.2">
      <c r="B104320" s="10"/>
    </row>
    <row r="104321" spans="2:2" x14ac:dyDescent="0.2">
      <c r="B104321" s="10"/>
    </row>
    <row r="104322" spans="2:2" x14ac:dyDescent="0.2">
      <c r="B104322" s="10"/>
    </row>
    <row r="104323" spans="2:2" x14ac:dyDescent="0.2">
      <c r="B104323" s="10"/>
    </row>
    <row r="104324" spans="2:2" x14ac:dyDescent="0.2">
      <c r="B104324" s="10"/>
    </row>
    <row r="104325" spans="2:2" x14ac:dyDescent="0.2">
      <c r="B104325" s="10"/>
    </row>
    <row r="104326" spans="2:2" x14ac:dyDescent="0.2">
      <c r="B104326" s="10"/>
    </row>
    <row r="104327" spans="2:2" x14ac:dyDescent="0.2">
      <c r="B104327" s="10"/>
    </row>
    <row r="104328" spans="2:2" x14ac:dyDescent="0.2">
      <c r="B104328" s="10"/>
    </row>
    <row r="104329" spans="2:2" x14ac:dyDescent="0.2">
      <c r="B104329" s="10"/>
    </row>
    <row r="104330" spans="2:2" x14ac:dyDescent="0.2">
      <c r="B104330" s="10"/>
    </row>
    <row r="104331" spans="2:2" x14ac:dyDescent="0.2">
      <c r="B104331" s="10"/>
    </row>
    <row r="104332" spans="2:2" x14ac:dyDescent="0.2">
      <c r="B104332" s="10"/>
    </row>
    <row r="104333" spans="2:2" x14ac:dyDescent="0.2">
      <c r="B104333" s="10"/>
    </row>
    <row r="104334" spans="2:2" x14ac:dyDescent="0.2">
      <c r="B104334" s="10"/>
    </row>
    <row r="104335" spans="2:2" x14ac:dyDescent="0.2">
      <c r="B104335" s="10"/>
    </row>
    <row r="104336" spans="2:2" x14ac:dyDescent="0.2">
      <c r="B104336" s="10"/>
    </row>
    <row r="104337" spans="2:2" x14ac:dyDescent="0.2">
      <c r="B104337" s="10"/>
    </row>
    <row r="104338" spans="2:2" x14ac:dyDescent="0.2">
      <c r="B104338" s="10"/>
    </row>
    <row r="104339" spans="2:2" x14ac:dyDescent="0.2">
      <c r="B104339" s="10"/>
    </row>
    <row r="104340" spans="2:2" x14ac:dyDescent="0.2">
      <c r="B104340" s="10"/>
    </row>
    <row r="104341" spans="2:2" x14ac:dyDescent="0.2">
      <c r="B104341" s="10"/>
    </row>
    <row r="104342" spans="2:2" x14ac:dyDescent="0.2">
      <c r="B104342" s="10"/>
    </row>
    <row r="104343" spans="2:2" x14ac:dyDescent="0.2">
      <c r="B104343" s="10"/>
    </row>
    <row r="104344" spans="2:2" x14ac:dyDescent="0.2">
      <c r="B104344" s="10"/>
    </row>
    <row r="104345" spans="2:2" x14ac:dyDescent="0.2">
      <c r="B104345" s="10"/>
    </row>
    <row r="104346" spans="2:2" x14ac:dyDescent="0.2">
      <c r="B104346" s="10"/>
    </row>
    <row r="104347" spans="2:2" x14ac:dyDescent="0.2">
      <c r="B104347" s="10"/>
    </row>
    <row r="104348" spans="2:2" x14ac:dyDescent="0.2">
      <c r="B104348" s="10"/>
    </row>
    <row r="104349" spans="2:2" x14ac:dyDescent="0.2">
      <c r="B104349" s="10"/>
    </row>
    <row r="104350" spans="2:2" x14ac:dyDescent="0.2">
      <c r="B104350" s="10"/>
    </row>
    <row r="104351" spans="2:2" x14ac:dyDescent="0.2">
      <c r="B104351" s="10"/>
    </row>
    <row r="104352" spans="2:2" x14ac:dyDescent="0.2">
      <c r="B104352" s="10"/>
    </row>
    <row r="104353" spans="2:2" x14ac:dyDescent="0.2">
      <c r="B104353" s="10"/>
    </row>
    <row r="104354" spans="2:2" x14ac:dyDescent="0.2">
      <c r="B104354" s="10"/>
    </row>
    <row r="104355" spans="2:2" x14ac:dyDescent="0.2">
      <c r="B104355" s="10"/>
    </row>
    <row r="104356" spans="2:2" x14ac:dyDescent="0.2">
      <c r="B104356" s="10"/>
    </row>
    <row r="104357" spans="2:2" x14ac:dyDescent="0.2">
      <c r="B104357" s="10"/>
    </row>
    <row r="104358" spans="2:2" x14ac:dyDescent="0.2">
      <c r="B104358" s="10"/>
    </row>
    <row r="104359" spans="2:2" x14ac:dyDescent="0.2">
      <c r="B104359" s="10"/>
    </row>
    <row r="104360" spans="2:2" x14ac:dyDescent="0.2">
      <c r="B104360" s="10"/>
    </row>
    <row r="104361" spans="2:2" x14ac:dyDescent="0.2">
      <c r="B104361" s="10"/>
    </row>
    <row r="104362" spans="2:2" x14ac:dyDescent="0.2">
      <c r="B104362" s="10"/>
    </row>
    <row r="104363" spans="2:2" x14ac:dyDescent="0.2">
      <c r="B104363" s="10"/>
    </row>
    <row r="104364" spans="2:2" x14ac:dyDescent="0.2">
      <c r="B104364" s="10"/>
    </row>
    <row r="104365" spans="2:2" x14ac:dyDescent="0.2">
      <c r="B104365" s="10"/>
    </row>
    <row r="104366" spans="2:2" x14ac:dyDescent="0.2">
      <c r="B104366" s="10"/>
    </row>
    <row r="104367" spans="2:2" x14ac:dyDescent="0.2">
      <c r="B104367" s="10"/>
    </row>
    <row r="104368" spans="2:2" x14ac:dyDescent="0.2">
      <c r="B104368" s="10"/>
    </row>
    <row r="104369" spans="2:2" x14ac:dyDescent="0.2">
      <c r="B104369" s="10"/>
    </row>
    <row r="104370" spans="2:2" x14ac:dyDescent="0.2">
      <c r="B104370" s="10"/>
    </row>
    <row r="104371" spans="2:2" x14ac:dyDescent="0.2">
      <c r="B104371" s="10"/>
    </row>
    <row r="104372" spans="2:2" x14ac:dyDescent="0.2">
      <c r="B104372" s="10"/>
    </row>
    <row r="104373" spans="2:2" x14ac:dyDescent="0.2">
      <c r="B104373" s="10"/>
    </row>
    <row r="104374" spans="2:2" x14ac:dyDescent="0.2">
      <c r="B104374" s="10"/>
    </row>
    <row r="104375" spans="2:2" x14ac:dyDescent="0.2">
      <c r="B104375" s="10"/>
    </row>
    <row r="104376" spans="2:2" x14ac:dyDescent="0.2">
      <c r="B104376" s="10"/>
    </row>
    <row r="104377" spans="2:2" x14ac:dyDescent="0.2">
      <c r="B104377" s="10"/>
    </row>
    <row r="104378" spans="2:2" x14ac:dyDescent="0.2">
      <c r="B104378" s="10"/>
    </row>
    <row r="104379" spans="2:2" x14ac:dyDescent="0.2">
      <c r="B104379" s="10"/>
    </row>
    <row r="104380" spans="2:2" x14ac:dyDescent="0.2">
      <c r="B104380" s="10"/>
    </row>
    <row r="104381" spans="2:2" x14ac:dyDescent="0.2">
      <c r="B104381" s="10"/>
    </row>
    <row r="104382" spans="2:2" x14ac:dyDescent="0.2">
      <c r="B104382" s="10"/>
    </row>
    <row r="104383" spans="2:2" x14ac:dyDescent="0.2">
      <c r="B104383" s="10"/>
    </row>
    <row r="104384" spans="2:2" x14ac:dyDescent="0.2">
      <c r="B104384" s="10"/>
    </row>
    <row r="104385" spans="2:2" x14ac:dyDescent="0.2">
      <c r="B104385" s="10"/>
    </row>
    <row r="104386" spans="2:2" x14ac:dyDescent="0.2">
      <c r="B104386" s="10"/>
    </row>
    <row r="104387" spans="2:2" x14ac:dyDescent="0.2">
      <c r="B104387" s="10"/>
    </row>
    <row r="104388" spans="2:2" x14ac:dyDescent="0.2">
      <c r="B104388" s="10"/>
    </row>
    <row r="104389" spans="2:2" x14ac:dyDescent="0.2">
      <c r="B104389" s="10"/>
    </row>
    <row r="104390" spans="2:2" x14ac:dyDescent="0.2">
      <c r="B104390" s="10"/>
    </row>
    <row r="104391" spans="2:2" x14ac:dyDescent="0.2">
      <c r="B104391" s="10"/>
    </row>
    <row r="104392" spans="2:2" x14ac:dyDescent="0.2">
      <c r="B104392" s="10"/>
    </row>
    <row r="104393" spans="2:2" x14ac:dyDescent="0.2">
      <c r="B104393" s="10"/>
    </row>
    <row r="104394" spans="2:2" x14ac:dyDescent="0.2">
      <c r="B104394" s="10"/>
    </row>
    <row r="104395" spans="2:2" x14ac:dyDescent="0.2">
      <c r="B104395" s="10"/>
    </row>
    <row r="104396" spans="2:2" x14ac:dyDescent="0.2">
      <c r="B104396" s="10"/>
    </row>
    <row r="104397" spans="2:2" x14ac:dyDescent="0.2">
      <c r="B104397" s="10"/>
    </row>
    <row r="104398" spans="2:2" x14ac:dyDescent="0.2">
      <c r="B104398" s="10"/>
    </row>
    <row r="104399" spans="2:2" x14ac:dyDescent="0.2">
      <c r="B104399" s="10"/>
    </row>
    <row r="104400" spans="2:2" x14ac:dyDescent="0.2">
      <c r="B104400" s="10"/>
    </row>
    <row r="104401" spans="2:2" x14ac:dyDescent="0.2">
      <c r="B104401" s="10"/>
    </row>
    <row r="104402" spans="2:2" x14ac:dyDescent="0.2">
      <c r="B104402" s="10"/>
    </row>
    <row r="104403" spans="2:2" x14ac:dyDescent="0.2">
      <c r="B104403" s="10"/>
    </row>
    <row r="104404" spans="2:2" x14ac:dyDescent="0.2">
      <c r="B104404" s="10"/>
    </row>
    <row r="104405" spans="2:2" x14ac:dyDescent="0.2">
      <c r="B104405" s="10"/>
    </row>
    <row r="104406" spans="2:2" x14ac:dyDescent="0.2">
      <c r="B104406" s="10"/>
    </row>
    <row r="104407" spans="2:2" x14ac:dyDescent="0.2">
      <c r="B104407" s="10"/>
    </row>
    <row r="104408" spans="2:2" x14ac:dyDescent="0.2">
      <c r="B104408" s="10"/>
    </row>
    <row r="104409" spans="2:2" x14ac:dyDescent="0.2">
      <c r="B104409" s="10"/>
    </row>
    <row r="104410" spans="2:2" x14ac:dyDescent="0.2">
      <c r="B104410" s="10"/>
    </row>
    <row r="104411" spans="2:2" x14ac:dyDescent="0.2">
      <c r="B104411" s="10"/>
    </row>
    <row r="104412" spans="2:2" x14ac:dyDescent="0.2">
      <c r="B104412" s="10"/>
    </row>
    <row r="104413" spans="2:2" x14ac:dyDescent="0.2">
      <c r="B104413" s="10"/>
    </row>
    <row r="104414" spans="2:2" x14ac:dyDescent="0.2">
      <c r="B104414" s="10"/>
    </row>
    <row r="104415" spans="2:2" x14ac:dyDescent="0.2">
      <c r="B104415" s="10"/>
    </row>
    <row r="104416" spans="2:2" x14ac:dyDescent="0.2">
      <c r="B104416" s="10"/>
    </row>
    <row r="104417" spans="2:2" x14ac:dyDescent="0.2">
      <c r="B104417" s="10"/>
    </row>
    <row r="104418" spans="2:2" x14ac:dyDescent="0.2">
      <c r="B104418" s="10"/>
    </row>
    <row r="104419" spans="2:2" x14ac:dyDescent="0.2">
      <c r="B104419" s="10"/>
    </row>
    <row r="104420" spans="2:2" x14ac:dyDescent="0.2">
      <c r="B104420" s="10"/>
    </row>
    <row r="104421" spans="2:2" x14ac:dyDescent="0.2">
      <c r="B104421" s="10"/>
    </row>
    <row r="104422" spans="2:2" x14ac:dyDescent="0.2">
      <c r="B104422" s="10"/>
    </row>
    <row r="104423" spans="2:2" x14ac:dyDescent="0.2">
      <c r="B104423" s="10"/>
    </row>
    <row r="104424" spans="2:2" x14ac:dyDescent="0.2">
      <c r="B104424" s="10"/>
    </row>
    <row r="104425" spans="2:2" x14ac:dyDescent="0.2">
      <c r="B104425" s="10"/>
    </row>
    <row r="104426" spans="2:2" x14ac:dyDescent="0.2">
      <c r="B104426" s="10"/>
    </row>
    <row r="104427" spans="2:2" x14ac:dyDescent="0.2">
      <c r="B104427" s="10"/>
    </row>
    <row r="104428" spans="2:2" x14ac:dyDescent="0.2">
      <c r="B104428" s="10"/>
    </row>
    <row r="104429" spans="2:2" x14ac:dyDescent="0.2">
      <c r="B104429" s="10"/>
    </row>
    <row r="104430" spans="2:2" x14ac:dyDescent="0.2">
      <c r="B104430" s="10"/>
    </row>
    <row r="104431" spans="2:2" x14ac:dyDescent="0.2">
      <c r="B104431" s="10"/>
    </row>
    <row r="104432" spans="2:2" x14ac:dyDescent="0.2">
      <c r="B104432" s="10"/>
    </row>
    <row r="104433" spans="2:2" x14ac:dyDescent="0.2">
      <c r="B104433" s="10"/>
    </row>
    <row r="104434" spans="2:2" x14ac:dyDescent="0.2">
      <c r="B104434" s="10"/>
    </row>
    <row r="104435" spans="2:2" x14ac:dyDescent="0.2">
      <c r="B104435" s="10"/>
    </row>
    <row r="104436" spans="2:2" x14ac:dyDescent="0.2">
      <c r="B104436" s="10"/>
    </row>
    <row r="104437" spans="2:2" x14ac:dyDescent="0.2">
      <c r="B104437" s="10"/>
    </row>
    <row r="104438" spans="2:2" x14ac:dyDescent="0.2">
      <c r="B104438" s="10"/>
    </row>
    <row r="104439" spans="2:2" x14ac:dyDescent="0.2">
      <c r="B104439" s="10"/>
    </row>
    <row r="104440" spans="2:2" x14ac:dyDescent="0.2">
      <c r="B104440" s="10"/>
    </row>
    <row r="104441" spans="2:2" x14ac:dyDescent="0.2">
      <c r="B104441" s="10"/>
    </row>
    <row r="104442" spans="2:2" x14ac:dyDescent="0.2">
      <c r="B104442" s="10"/>
    </row>
    <row r="104443" spans="2:2" x14ac:dyDescent="0.2">
      <c r="B104443" s="10"/>
    </row>
    <row r="104444" spans="2:2" x14ac:dyDescent="0.2">
      <c r="B104444" s="10"/>
    </row>
    <row r="104445" spans="2:2" x14ac:dyDescent="0.2">
      <c r="B104445" s="10"/>
    </row>
    <row r="104446" spans="2:2" x14ac:dyDescent="0.2">
      <c r="B104446" s="10"/>
    </row>
    <row r="104447" spans="2:2" x14ac:dyDescent="0.2">
      <c r="B104447" s="10"/>
    </row>
    <row r="104448" spans="2:2" x14ac:dyDescent="0.2">
      <c r="B104448" s="10"/>
    </row>
    <row r="104449" spans="2:2" x14ac:dyDescent="0.2">
      <c r="B104449" s="10"/>
    </row>
    <row r="104450" spans="2:2" x14ac:dyDescent="0.2">
      <c r="B104450" s="10"/>
    </row>
    <row r="104451" spans="2:2" x14ac:dyDescent="0.2">
      <c r="B104451" s="10"/>
    </row>
    <row r="104452" spans="2:2" x14ac:dyDescent="0.2">
      <c r="B104452" s="10"/>
    </row>
    <row r="104453" spans="2:2" x14ac:dyDescent="0.2">
      <c r="B104453" s="10"/>
    </row>
    <row r="104454" spans="2:2" x14ac:dyDescent="0.2">
      <c r="B104454" s="10"/>
    </row>
    <row r="104455" spans="2:2" x14ac:dyDescent="0.2">
      <c r="B104455" s="10"/>
    </row>
    <row r="104456" spans="2:2" x14ac:dyDescent="0.2">
      <c r="B104456" s="10"/>
    </row>
    <row r="104457" spans="2:2" x14ac:dyDescent="0.2">
      <c r="B104457" s="10"/>
    </row>
    <row r="104458" spans="2:2" x14ac:dyDescent="0.2">
      <c r="B104458" s="10"/>
    </row>
    <row r="104459" spans="2:2" x14ac:dyDescent="0.2">
      <c r="B104459" s="10"/>
    </row>
    <row r="104460" spans="2:2" x14ac:dyDescent="0.2">
      <c r="B104460" s="10"/>
    </row>
    <row r="104461" spans="2:2" x14ac:dyDescent="0.2">
      <c r="B104461" s="10"/>
    </row>
    <row r="104462" spans="2:2" x14ac:dyDescent="0.2">
      <c r="B104462" s="10"/>
    </row>
    <row r="104463" spans="2:2" x14ac:dyDescent="0.2">
      <c r="B104463" s="10"/>
    </row>
    <row r="104464" spans="2:2" x14ac:dyDescent="0.2">
      <c r="B104464" s="10"/>
    </row>
    <row r="104465" spans="2:2" x14ac:dyDescent="0.2">
      <c r="B104465" s="10"/>
    </row>
    <row r="104466" spans="2:2" x14ac:dyDescent="0.2">
      <c r="B104466" s="10"/>
    </row>
    <row r="104467" spans="2:2" x14ac:dyDescent="0.2">
      <c r="B104467" s="10"/>
    </row>
    <row r="104468" spans="2:2" x14ac:dyDescent="0.2">
      <c r="B104468" s="10"/>
    </row>
    <row r="104469" spans="2:2" x14ac:dyDescent="0.2">
      <c r="B104469" s="10"/>
    </row>
    <row r="104470" spans="2:2" x14ac:dyDescent="0.2">
      <c r="B104470" s="10"/>
    </row>
    <row r="104471" spans="2:2" x14ac:dyDescent="0.2">
      <c r="B104471" s="10"/>
    </row>
    <row r="104472" spans="2:2" x14ac:dyDescent="0.2">
      <c r="B104472" s="10"/>
    </row>
    <row r="104473" spans="2:2" x14ac:dyDescent="0.2">
      <c r="B104473" s="10"/>
    </row>
    <row r="104474" spans="2:2" x14ac:dyDescent="0.2">
      <c r="B104474" s="10"/>
    </row>
    <row r="104475" spans="2:2" x14ac:dyDescent="0.2">
      <c r="B104475" s="10"/>
    </row>
    <row r="104476" spans="2:2" x14ac:dyDescent="0.2">
      <c r="B104476" s="10"/>
    </row>
    <row r="104477" spans="2:2" x14ac:dyDescent="0.2">
      <c r="B104477" s="10"/>
    </row>
    <row r="104478" spans="2:2" x14ac:dyDescent="0.2">
      <c r="B104478" s="10"/>
    </row>
    <row r="104479" spans="2:2" x14ac:dyDescent="0.2">
      <c r="B104479" s="10"/>
    </row>
    <row r="104480" spans="2:2" x14ac:dyDescent="0.2">
      <c r="B104480" s="10"/>
    </row>
    <row r="104481" spans="2:2" x14ac:dyDescent="0.2">
      <c r="B104481" s="10"/>
    </row>
    <row r="104482" spans="2:2" x14ac:dyDescent="0.2">
      <c r="B104482" s="10"/>
    </row>
    <row r="104483" spans="2:2" x14ac:dyDescent="0.2">
      <c r="B104483" s="10"/>
    </row>
    <row r="104484" spans="2:2" x14ac:dyDescent="0.2">
      <c r="B104484" s="10"/>
    </row>
    <row r="104485" spans="2:2" x14ac:dyDescent="0.2">
      <c r="B104485" s="10"/>
    </row>
    <row r="104486" spans="2:2" x14ac:dyDescent="0.2">
      <c r="B104486" s="10"/>
    </row>
    <row r="104487" spans="2:2" x14ac:dyDescent="0.2">
      <c r="B104487" s="10"/>
    </row>
    <row r="104488" spans="2:2" x14ac:dyDescent="0.2">
      <c r="B104488" s="10"/>
    </row>
    <row r="104489" spans="2:2" x14ac:dyDescent="0.2">
      <c r="B104489" s="10"/>
    </row>
    <row r="104490" spans="2:2" x14ac:dyDescent="0.2">
      <c r="B104490" s="10"/>
    </row>
    <row r="104491" spans="2:2" x14ac:dyDescent="0.2">
      <c r="B104491" s="10"/>
    </row>
    <row r="104492" spans="2:2" x14ac:dyDescent="0.2">
      <c r="B104492" s="10"/>
    </row>
    <row r="104493" spans="2:2" x14ac:dyDescent="0.2">
      <c r="B104493" s="10"/>
    </row>
    <row r="104494" spans="2:2" x14ac:dyDescent="0.2">
      <c r="B104494" s="10"/>
    </row>
    <row r="104495" spans="2:2" x14ac:dyDescent="0.2">
      <c r="B104495" s="10"/>
    </row>
    <row r="104496" spans="2:2" x14ac:dyDescent="0.2">
      <c r="B104496" s="10"/>
    </row>
    <row r="104497" spans="2:2" x14ac:dyDescent="0.2">
      <c r="B104497" s="10"/>
    </row>
    <row r="104498" spans="2:2" x14ac:dyDescent="0.2">
      <c r="B104498" s="10"/>
    </row>
    <row r="104499" spans="2:2" x14ac:dyDescent="0.2">
      <c r="B104499" s="10"/>
    </row>
    <row r="104500" spans="2:2" x14ac:dyDescent="0.2">
      <c r="B104500" s="10"/>
    </row>
    <row r="104501" spans="2:2" x14ac:dyDescent="0.2">
      <c r="B104501" s="10"/>
    </row>
    <row r="104502" spans="2:2" x14ac:dyDescent="0.2">
      <c r="B104502" s="10"/>
    </row>
    <row r="104503" spans="2:2" x14ac:dyDescent="0.2">
      <c r="B104503" s="10"/>
    </row>
    <row r="104504" spans="2:2" x14ac:dyDescent="0.2">
      <c r="B104504" s="10"/>
    </row>
    <row r="104505" spans="2:2" x14ac:dyDescent="0.2">
      <c r="B104505" s="10"/>
    </row>
    <row r="104506" spans="2:2" x14ac:dyDescent="0.2">
      <c r="B104506" s="10"/>
    </row>
    <row r="104507" spans="2:2" x14ac:dyDescent="0.2">
      <c r="B104507" s="10"/>
    </row>
    <row r="104508" spans="2:2" x14ac:dyDescent="0.2">
      <c r="B104508" s="10"/>
    </row>
    <row r="104509" spans="2:2" x14ac:dyDescent="0.2">
      <c r="B104509" s="10"/>
    </row>
    <row r="104510" spans="2:2" x14ac:dyDescent="0.2">
      <c r="B104510" s="10"/>
    </row>
    <row r="104511" spans="2:2" x14ac:dyDescent="0.2">
      <c r="B104511" s="10"/>
    </row>
    <row r="104512" spans="2:2" x14ac:dyDescent="0.2">
      <c r="B104512" s="10"/>
    </row>
    <row r="104513" spans="2:2" x14ac:dyDescent="0.2">
      <c r="B104513" s="10"/>
    </row>
    <row r="104514" spans="2:2" x14ac:dyDescent="0.2">
      <c r="B104514" s="10"/>
    </row>
    <row r="104515" spans="2:2" x14ac:dyDescent="0.2">
      <c r="B104515" s="10"/>
    </row>
    <row r="104516" spans="2:2" x14ac:dyDescent="0.2">
      <c r="B104516" s="10"/>
    </row>
    <row r="104517" spans="2:2" x14ac:dyDescent="0.2">
      <c r="B104517" s="10"/>
    </row>
    <row r="104518" spans="2:2" x14ac:dyDescent="0.2">
      <c r="B104518" s="10"/>
    </row>
    <row r="104519" spans="2:2" x14ac:dyDescent="0.2">
      <c r="B104519" s="10"/>
    </row>
    <row r="104520" spans="2:2" x14ac:dyDescent="0.2">
      <c r="B104520" s="10"/>
    </row>
    <row r="104521" spans="2:2" x14ac:dyDescent="0.2">
      <c r="B104521" s="10"/>
    </row>
    <row r="104522" spans="2:2" x14ac:dyDescent="0.2">
      <c r="B104522" s="10"/>
    </row>
    <row r="104523" spans="2:2" x14ac:dyDescent="0.2">
      <c r="B104523" s="10"/>
    </row>
    <row r="104524" spans="2:2" x14ac:dyDescent="0.2">
      <c r="B104524" s="10"/>
    </row>
    <row r="104525" spans="2:2" x14ac:dyDescent="0.2">
      <c r="B104525" s="10"/>
    </row>
    <row r="104526" spans="2:2" x14ac:dyDescent="0.2">
      <c r="B104526" s="10"/>
    </row>
    <row r="104527" spans="2:2" x14ac:dyDescent="0.2">
      <c r="B104527" s="10"/>
    </row>
    <row r="104528" spans="2:2" x14ac:dyDescent="0.2">
      <c r="B104528" s="10"/>
    </row>
    <row r="104529" spans="2:2" x14ac:dyDescent="0.2">
      <c r="B104529" s="10"/>
    </row>
    <row r="104530" spans="2:2" x14ac:dyDescent="0.2">
      <c r="B104530" s="10"/>
    </row>
    <row r="104531" spans="2:2" x14ac:dyDescent="0.2">
      <c r="B104531" s="10"/>
    </row>
    <row r="104532" spans="2:2" x14ac:dyDescent="0.2">
      <c r="B104532" s="10"/>
    </row>
    <row r="104533" spans="2:2" x14ac:dyDescent="0.2">
      <c r="B104533" s="10"/>
    </row>
    <row r="104534" spans="2:2" x14ac:dyDescent="0.2">
      <c r="B104534" s="10"/>
    </row>
    <row r="104535" spans="2:2" x14ac:dyDescent="0.2">
      <c r="B104535" s="10"/>
    </row>
    <row r="104536" spans="2:2" x14ac:dyDescent="0.2">
      <c r="B104536" s="10"/>
    </row>
    <row r="104537" spans="2:2" x14ac:dyDescent="0.2">
      <c r="B104537" s="10"/>
    </row>
    <row r="104538" spans="2:2" x14ac:dyDescent="0.2">
      <c r="B104538" s="10"/>
    </row>
    <row r="104539" spans="2:2" x14ac:dyDescent="0.2">
      <c r="B104539" s="10"/>
    </row>
    <row r="104540" spans="2:2" x14ac:dyDescent="0.2">
      <c r="B104540" s="10"/>
    </row>
    <row r="104541" spans="2:2" x14ac:dyDescent="0.2">
      <c r="B104541" s="10"/>
    </row>
    <row r="104542" spans="2:2" x14ac:dyDescent="0.2">
      <c r="B104542" s="10"/>
    </row>
    <row r="104543" spans="2:2" x14ac:dyDescent="0.2">
      <c r="B104543" s="10"/>
    </row>
    <row r="104544" spans="2:2" x14ac:dyDescent="0.2">
      <c r="B104544" s="10"/>
    </row>
    <row r="104545" spans="2:2" x14ac:dyDescent="0.2">
      <c r="B104545" s="10"/>
    </row>
    <row r="104546" spans="2:2" x14ac:dyDescent="0.2">
      <c r="B104546" s="10"/>
    </row>
    <row r="104547" spans="2:2" x14ac:dyDescent="0.2">
      <c r="B104547" s="10"/>
    </row>
    <row r="104548" spans="2:2" x14ac:dyDescent="0.2">
      <c r="B104548" s="10"/>
    </row>
    <row r="104549" spans="2:2" x14ac:dyDescent="0.2">
      <c r="B104549" s="10"/>
    </row>
    <row r="104550" spans="2:2" x14ac:dyDescent="0.2">
      <c r="B104550" s="10"/>
    </row>
    <row r="104551" spans="2:2" x14ac:dyDescent="0.2">
      <c r="B104551" s="10"/>
    </row>
    <row r="104552" spans="2:2" x14ac:dyDescent="0.2">
      <c r="B104552" s="10"/>
    </row>
    <row r="104553" spans="2:2" x14ac:dyDescent="0.2">
      <c r="B104553" s="10"/>
    </row>
    <row r="104554" spans="2:2" x14ac:dyDescent="0.2">
      <c r="B104554" s="10"/>
    </row>
    <row r="104555" spans="2:2" x14ac:dyDescent="0.2">
      <c r="B104555" s="10"/>
    </row>
    <row r="104556" spans="2:2" x14ac:dyDescent="0.2">
      <c r="B104556" s="10"/>
    </row>
    <row r="104557" spans="2:2" x14ac:dyDescent="0.2">
      <c r="B104557" s="10"/>
    </row>
    <row r="104558" spans="2:2" x14ac:dyDescent="0.2">
      <c r="B104558" s="10"/>
    </row>
    <row r="104559" spans="2:2" x14ac:dyDescent="0.2">
      <c r="B104559" s="10"/>
    </row>
    <row r="104560" spans="2:2" x14ac:dyDescent="0.2">
      <c r="B104560" s="10"/>
    </row>
    <row r="104561" spans="2:2" x14ac:dyDescent="0.2">
      <c r="B104561" s="10"/>
    </row>
    <row r="104562" spans="2:2" x14ac:dyDescent="0.2">
      <c r="B104562" s="10"/>
    </row>
    <row r="104563" spans="2:2" x14ac:dyDescent="0.2">
      <c r="B104563" s="10"/>
    </row>
    <row r="104564" spans="2:2" x14ac:dyDescent="0.2">
      <c r="B104564" s="10"/>
    </row>
    <row r="104565" spans="2:2" x14ac:dyDescent="0.2">
      <c r="B104565" s="10"/>
    </row>
    <row r="104566" spans="2:2" x14ac:dyDescent="0.2">
      <c r="B104566" s="10"/>
    </row>
    <row r="104567" spans="2:2" x14ac:dyDescent="0.2">
      <c r="B104567" s="10"/>
    </row>
    <row r="104568" spans="2:2" x14ac:dyDescent="0.2">
      <c r="B104568" s="10"/>
    </row>
    <row r="104569" spans="2:2" x14ac:dyDescent="0.2">
      <c r="B104569" s="10"/>
    </row>
    <row r="104570" spans="2:2" x14ac:dyDescent="0.2">
      <c r="B104570" s="10"/>
    </row>
    <row r="104571" spans="2:2" x14ac:dyDescent="0.2">
      <c r="B104571" s="10"/>
    </row>
    <row r="104572" spans="2:2" x14ac:dyDescent="0.2">
      <c r="B104572" s="10"/>
    </row>
    <row r="104573" spans="2:2" x14ac:dyDescent="0.2">
      <c r="B104573" s="10"/>
    </row>
    <row r="104574" spans="2:2" x14ac:dyDescent="0.2">
      <c r="B104574" s="10"/>
    </row>
    <row r="104575" spans="2:2" x14ac:dyDescent="0.2">
      <c r="B104575" s="10"/>
    </row>
    <row r="104576" spans="2:2" x14ac:dyDescent="0.2">
      <c r="B104576" s="10"/>
    </row>
    <row r="104577" spans="2:2" x14ac:dyDescent="0.2">
      <c r="B104577" s="10"/>
    </row>
    <row r="104578" spans="2:2" x14ac:dyDescent="0.2">
      <c r="B104578" s="10"/>
    </row>
    <row r="104579" spans="2:2" x14ac:dyDescent="0.2">
      <c r="B104579" s="10"/>
    </row>
    <row r="104580" spans="2:2" x14ac:dyDescent="0.2">
      <c r="B104580" s="10"/>
    </row>
    <row r="104581" spans="2:2" x14ac:dyDescent="0.2">
      <c r="B104581" s="10"/>
    </row>
    <row r="104582" spans="2:2" x14ac:dyDescent="0.2">
      <c r="B104582" s="10"/>
    </row>
    <row r="104583" spans="2:2" x14ac:dyDescent="0.2">
      <c r="B104583" s="10"/>
    </row>
    <row r="104584" spans="2:2" x14ac:dyDescent="0.2">
      <c r="B104584" s="10"/>
    </row>
    <row r="104585" spans="2:2" x14ac:dyDescent="0.2">
      <c r="B104585" s="10"/>
    </row>
    <row r="104586" spans="2:2" x14ac:dyDescent="0.2">
      <c r="B104586" s="10"/>
    </row>
    <row r="104587" spans="2:2" x14ac:dyDescent="0.2">
      <c r="B104587" s="10"/>
    </row>
    <row r="104588" spans="2:2" x14ac:dyDescent="0.2">
      <c r="B104588" s="10"/>
    </row>
    <row r="104589" spans="2:2" x14ac:dyDescent="0.2">
      <c r="B104589" s="10"/>
    </row>
    <row r="104590" spans="2:2" x14ac:dyDescent="0.2">
      <c r="B104590" s="10"/>
    </row>
    <row r="104591" spans="2:2" x14ac:dyDescent="0.2">
      <c r="B104591" s="10"/>
    </row>
    <row r="104592" spans="2:2" x14ac:dyDescent="0.2">
      <c r="B104592" s="10"/>
    </row>
    <row r="104593" spans="2:2" x14ac:dyDescent="0.2">
      <c r="B104593" s="10"/>
    </row>
    <row r="104594" spans="2:2" x14ac:dyDescent="0.2">
      <c r="B104594" s="10"/>
    </row>
    <row r="104595" spans="2:2" x14ac:dyDescent="0.2">
      <c r="B104595" s="10"/>
    </row>
    <row r="104596" spans="2:2" x14ac:dyDescent="0.2">
      <c r="B104596" s="10"/>
    </row>
    <row r="104597" spans="2:2" x14ac:dyDescent="0.2">
      <c r="B104597" s="10"/>
    </row>
    <row r="104598" spans="2:2" x14ac:dyDescent="0.2">
      <c r="B104598" s="10"/>
    </row>
    <row r="104599" spans="2:2" x14ac:dyDescent="0.2">
      <c r="B104599" s="10"/>
    </row>
    <row r="104600" spans="2:2" x14ac:dyDescent="0.2">
      <c r="B104600" s="10"/>
    </row>
    <row r="104601" spans="2:2" x14ac:dyDescent="0.2">
      <c r="B104601" s="10"/>
    </row>
    <row r="104602" spans="2:2" x14ac:dyDescent="0.2">
      <c r="B104602" s="10"/>
    </row>
    <row r="104603" spans="2:2" x14ac:dyDescent="0.2">
      <c r="B104603" s="10"/>
    </row>
    <row r="104604" spans="2:2" x14ac:dyDescent="0.2">
      <c r="B104604" s="10"/>
    </row>
    <row r="104605" spans="2:2" x14ac:dyDescent="0.2">
      <c r="B104605" s="10"/>
    </row>
    <row r="104606" spans="2:2" x14ac:dyDescent="0.2">
      <c r="B104606" s="10"/>
    </row>
    <row r="104607" spans="2:2" x14ac:dyDescent="0.2">
      <c r="B104607" s="10"/>
    </row>
    <row r="104608" spans="2:2" x14ac:dyDescent="0.2">
      <c r="B104608" s="10"/>
    </row>
    <row r="104609" spans="2:2" x14ac:dyDescent="0.2">
      <c r="B104609" s="10"/>
    </row>
    <row r="104610" spans="2:2" x14ac:dyDescent="0.2">
      <c r="B104610" s="10"/>
    </row>
    <row r="104611" spans="2:2" x14ac:dyDescent="0.2">
      <c r="B104611" s="10"/>
    </row>
    <row r="104612" spans="2:2" x14ac:dyDescent="0.2">
      <c r="B104612" s="10"/>
    </row>
    <row r="104613" spans="2:2" x14ac:dyDescent="0.2">
      <c r="B104613" s="10"/>
    </row>
    <row r="104614" spans="2:2" x14ac:dyDescent="0.2">
      <c r="B104614" s="10"/>
    </row>
    <row r="104615" spans="2:2" x14ac:dyDescent="0.2">
      <c r="B104615" s="10"/>
    </row>
    <row r="104616" spans="2:2" x14ac:dyDescent="0.2">
      <c r="B104616" s="10"/>
    </row>
    <row r="104617" spans="2:2" x14ac:dyDescent="0.2">
      <c r="B104617" s="10"/>
    </row>
    <row r="104618" spans="2:2" x14ac:dyDescent="0.2">
      <c r="B104618" s="10"/>
    </row>
    <row r="104619" spans="2:2" x14ac:dyDescent="0.2">
      <c r="B104619" s="10"/>
    </row>
    <row r="104620" spans="2:2" x14ac:dyDescent="0.2">
      <c r="B104620" s="10"/>
    </row>
    <row r="104621" spans="2:2" x14ac:dyDescent="0.2">
      <c r="B104621" s="10"/>
    </row>
    <row r="104622" spans="2:2" x14ac:dyDescent="0.2">
      <c r="B104622" s="10"/>
    </row>
    <row r="104623" spans="2:2" x14ac:dyDescent="0.2">
      <c r="B104623" s="10"/>
    </row>
    <row r="104624" spans="2:2" x14ac:dyDescent="0.2">
      <c r="B104624" s="10"/>
    </row>
    <row r="104625" spans="2:2" x14ac:dyDescent="0.2">
      <c r="B104625" s="10"/>
    </row>
    <row r="104626" spans="2:2" x14ac:dyDescent="0.2">
      <c r="B104626" s="10"/>
    </row>
    <row r="104627" spans="2:2" x14ac:dyDescent="0.2">
      <c r="B104627" s="10"/>
    </row>
    <row r="104628" spans="2:2" x14ac:dyDescent="0.2">
      <c r="B104628" s="10"/>
    </row>
    <row r="104629" spans="2:2" x14ac:dyDescent="0.2">
      <c r="B104629" s="10"/>
    </row>
    <row r="104630" spans="2:2" x14ac:dyDescent="0.2">
      <c r="B104630" s="10"/>
    </row>
    <row r="104631" spans="2:2" x14ac:dyDescent="0.2">
      <c r="B104631" s="10"/>
    </row>
    <row r="104632" spans="2:2" x14ac:dyDescent="0.2">
      <c r="B104632" s="10"/>
    </row>
    <row r="104633" spans="2:2" x14ac:dyDescent="0.2">
      <c r="B104633" s="10"/>
    </row>
    <row r="104634" spans="2:2" x14ac:dyDescent="0.2">
      <c r="B104634" s="10"/>
    </row>
    <row r="104635" spans="2:2" x14ac:dyDescent="0.2">
      <c r="B104635" s="10"/>
    </row>
    <row r="104636" spans="2:2" x14ac:dyDescent="0.2">
      <c r="B104636" s="10"/>
    </row>
    <row r="104637" spans="2:2" x14ac:dyDescent="0.2">
      <c r="B104637" s="10"/>
    </row>
    <row r="104638" spans="2:2" x14ac:dyDescent="0.2">
      <c r="B104638" s="10"/>
    </row>
    <row r="104639" spans="2:2" x14ac:dyDescent="0.2">
      <c r="B104639" s="10"/>
    </row>
    <row r="104640" spans="2:2" x14ac:dyDescent="0.2">
      <c r="B104640" s="10"/>
    </row>
    <row r="104641" spans="2:2" x14ac:dyDescent="0.2">
      <c r="B104641" s="10"/>
    </row>
    <row r="104642" spans="2:2" x14ac:dyDescent="0.2">
      <c r="B104642" s="10"/>
    </row>
    <row r="104643" spans="2:2" x14ac:dyDescent="0.2">
      <c r="B104643" s="10"/>
    </row>
    <row r="104644" spans="2:2" x14ac:dyDescent="0.2">
      <c r="B104644" s="10"/>
    </row>
    <row r="104645" spans="2:2" x14ac:dyDescent="0.2">
      <c r="B104645" s="10"/>
    </row>
    <row r="104646" spans="2:2" x14ac:dyDescent="0.2">
      <c r="B104646" s="10"/>
    </row>
    <row r="104647" spans="2:2" x14ac:dyDescent="0.2">
      <c r="B104647" s="10"/>
    </row>
    <row r="104648" spans="2:2" x14ac:dyDescent="0.2">
      <c r="B104648" s="10"/>
    </row>
    <row r="104649" spans="2:2" x14ac:dyDescent="0.2">
      <c r="B104649" s="10"/>
    </row>
    <row r="104650" spans="2:2" x14ac:dyDescent="0.2">
      <c r="B104650" s="10"/>
    </row>
    <row r="104651" spans="2:2" x14ac:dyDescent="0.2">
      <c r="B104651" s="10"/>
    </row>
    <row r="104652" spans="2:2" x14ac:dyDescent="0.2">
      <c r="B104652" s="10"/>
    </row>
    <row r="104653" spans="2:2" x14ac:dyDescent="0.2">
      <c r="B104653" s="10"/>
    </row>
    <row r="104654" spans="2:2" x14ac:dyDescent="0.2">
      <c r="B104654" s="10"/>
    </row>
    <row r="104655" spans="2:2" x14ac:dyDescent="0.2">
      <c r="B104655" s="10"/>
    </row>
    <row r="104656" spans="2:2" x14ac:dyDescent="0.2">
      <c r="B104656" s="10"/>
    </row>
    <row r="104657" spans="2:2" x14ac:dyDescent="0.2">
      <c r="B104657" s="10"/>
    </row>
    <row r="104658" spans="2:2" x14ac:dyDescent="0.2">
      <c r="B104658" s="10"/>
    </row>
    <row r="104659" spans="2:2" x14ac:dyDescent="0.2">
      <c r="B104659" s="10"/>
    </row>
    <row r="104660" spans="2:2" x14ac:dyDescent="0.2">
      <c r="B104660" s="10"/>
    </row>
    <row r="104661" spans="2:2" x14ac:dyDescent="0.2">
      <c r="B104661" s="10"/>
    </row>
    <row r="104662" spans="2:2" x14ac:dyDescent="0.2">
      <c r="B104662" s="10"/>
    </row>
    <row r="104663" spans="2:2" x14ac:dyDescent="0.2">
      <c r="B104663" s="10"/>
    </row>
    <row r="104664" spans="2:2" x14ac:dyDescent="0.2">
      <c r="B104664" s="10"/>
    </row>
    <row r="104665" spans="2:2" x14ac:dyDescent="0.2">
      <c r="B104665" s="10"/>
    </row>
    <row r="104666" spans="2:2" x14ac:dyDescent="0.2">
      <c r="B104666" s="10"/>
    </row>
    <row r="104667" spans="2:2" x14ac:dyDescent="0.2">
      <c r="B104667" s="10"/>
    </row>
    <row r="104668" spans="2:2" x14ac:dyDescent="0.2">
      <c r="B104668" s="10"/>
    </row>
    <row r="104669" spans="2:2" x14ac:dyDescent="0.2">
      <c r="B104669" s="10"/>
    </row>
    <row r="104670" spans="2:2" x14ac:dyDescent="0.2">
      <c r="B104670" s="10"/>
    </row>
    <row r="104671" spans="2:2" x14ac:dyDescent="0.2">
      <c r="B104671" s="10"/>
    </row>
    <row r="104672" spans="2:2" x14ac:dyDescent="0.2">
      <c r="B104672" s="10"/>
    </row>
    <row r="104673" spans="2:2" x14ac:dyDescent="0.2">
      <c r="B104673" s="10"/>
    </row>
    <row r="104674" spans="2:2" x14ac:dyDescent="0.2">
      <c r="B104674" s="10"/>
    </row>
    <row r="104675" spans="2:2" x14ac:dyDescent="0.2">
      <c r="B104675" s="10"/>
    </row>
    <row r="104676" spans="2:2" x14ac:dyDescent="0.2">
      <c r="B104676" s="10"/>
    </row>
    <row r="104677" spans="2:2" x14ac:dyDescent="0.2">
      <c r="B104677" s="10"/>
    </row>
    <row r="104678" spans="2:2" x14ac:dyDescent="0.2">
      <c r="B104678" s="10"/>
    </row>
    <row r="104679" spans="2:2" x14ac:dyDescent="0.2">
      <c r="B104679" s="10"/>
    </row>
    <row r="104680" spans="2:2" x14ac:dyDescent="0.2">
      <c r="B104680" s="10"/>
    </row>
    <row r="104681" spans="2:2" x14ac:dyDescent="0.2">
      <c r="B104681" s="10"/>
    </row>
    <row r="104682" spans="2:2" x14ac:dyDescent="0.2">
      <c r="B104682" s="10"/>
    </row>
    <row r="104683" spans="2:2" x14ac:dyDescent="0.2">
      <c r="B104683" s="10"/>
    </row>
    <row r="104684" spans="2:2" x14ac:dyDescent="0.2">
      <c r="B104684" s="10"/>
    </row>
    <row r="104685" spans="2:2" x14ac:dyDescent="0.2">
      <c r="B104685" s="10"/>
    </row>
    <row r="104686" spans="2:2" x14ac:dyDescent="0.2">
      <c r="B104686" s="10"/>
    </row>
    <row r="104687" spans="2:2" x14ac:dyDescent="0.2">
      <c r="B104687" s="10"/>
    </row>
    <row r="104688" spans="2:2" x14ac:dyDescent="0.2">
      <c r="B104688" s="10"/>
    </row>
    <row r="104689" spans="2:2" x14ac:dyDescent="0.2">
      <c r="B104689" s="10"/>
    </row>
    <row r="104690" spans="2:2" x14ac:dyDescent="0.2">
      <c r="B104690" s="10"/>
    </row>
    <row r="104691" spans="2:2" x14ac:dyDescent="0.2">
      <c r="B104691" s="10"/>
    </row>
    <row r="104692" spans="2:2" x14ac:dyDescent="0.2">
      <c r="B104692" s="10"/>
    </row>
    <row r="104693" spans="2:2" x14ac:dyDescent="0.2">
      <c r="B104693" s="10"/>
    </row>
    <row r="104694" spans="2:2" x14ac:dyDescent="0.2">
      <c r="B104694" s="10"/>
    </row>
    <row r="104695" spans="2:2" x14ac:dyDescent="0.2">
      <c r="B104695" s="10"/>
    </row>
    <row r="104696" spans="2:2" x14ac:dyDescent="0.2">
      <c r="B104696" s="10"/>
    </row>
    <row r="104697" spans="2:2" x14ac:dyDescent="0.2">
      <c r="B104697" s="10"/>
    </row>
    <row r="104698" spans="2:2" x14ac:dyDescent="0.2">
      <c r="B104698" s="10"/>
    </row>
    <row r="104699" spans="2:2" x14ac:dyDescent="0.2">
      <c r="B104699" s="10"/>
    </row>
    <row r="104700" spans="2:2" x14ac:dyDescent="0.2">
      <c r="B104700" s="10"/>
    </row>
    <row r="104701" spans="2:2" x14ac:dyDescent="0.2">
      <c r="B104701" s="10"/>
    </row>
    <row r="104702" spans="2:2" x14ac:dyDescent="0.2">
      <c r="B104702" s="10"/>
    </row>
    <row r="104703" spans="2:2" x14ac:dyDescent="0.2">
      <c r="B104703" s="10"/>
    </row>
    <row r="104704" spans="2:2" x14ac:dyDescent="0.2">
      <c r="B104704" s="10"/>
    </row>
    <row r="104705" spans="2:2" x14ac:dyDescent="0.2">
      <c r="B104705" s="10"/>
    </row>
    <row r="104706" spans="2:2" x14ac:dyDescent="0.2">
      <c r="B104706" s="10"/>
    </row>
    <row r="104707" spans="2:2" x14ac:dyDescent="0.2">
      <c r="B104707" s="10"/>
    </row>
    <row r="104708" spans="2:2" x14ac:dyDescent="0.2">
      <c r="B104708" s="10"/>
    </row>
    <row r="104709" spans="2:2" x14ac:dyDescent="0.2">
      <c r="B104709" s="10"/>
    </row>
    <row r="104710" spans="2:2" x14ac:dyDescent="0.2">
      <c r="B104710" s="10"/>
    </row>
    <row r="104711" spans="2:2" x14ac:dyDescent="0.2">
      <c r="B104711" s="10"/>
    </row>
    <row r="104712" spans="2:2" x14ac:dyDescent="0.2">
      <c r="B104712" s="10"/>
    </row>
    <row r="104713" spans="2:2" x14ac:dyDescent="0.2">
      <c r="B104713" s="10"/>
    </row>
    <row r="104714" spans="2:2" x14ac:dyDescent="0.2">
      <c r="B104714" s="10"/>
    </row>
    <row r="104715" spans="2:2" x14ac:dyDescent="0.2">
      <c r="B104715" s="10"/>
    </row>
    <row r="104716" spans="2:2" x14ac:dyDescent="0.2">
      <c r="B104716" s="10"/>
    </row>
    <row r="104717" spans="2:2" x14ac:dyDescent="0.2">
      <c r="B104717" s="10"/>
    </row>
    <row r="104718" spans="2:2" x14ac:dyDescent="0.2">
      <c r="B104718" s="10"/>
    </row>
    <row r="104719" spans="2:2" x14ac:dyDescent="0.2">
      <c r="B104719" s="10"/>
    </row>
    <row r="104720" spans="2:2" x14ac:dyDescent="0.2">
      <c r="B104720" s="10"/>
    </row>
    <row r="104721" spans="2:2" x14ac:dyDescent="0.2">
      <c r="B104721" s="10"/>
    </row>
    <row r="104722" spans="2:2" x14ac:dyDescent="0.2">
      <c r="B104722" s="10"/>
    </row>
    <row r="104723" spans="2:2" x14ac:dyDescent="0.2">
      <c r="B104723" s="10"/>
    </row>
    <row r="104724" spans="2:2" x14ac:dyDescent="0.2">
      <c r="B104724" s="10"/>
    </row>
    <row r="104725" spans="2:2" x14ac:dyDescent="0.2">
      <c r="B104725" s="10"/>
    </row>
    <row r="104726" spans="2:2" x14ac:dyDescent="0.2">
      <c r="B104726" s="10"/>
    </row>
    <row r="104727" spans="2:2" x14ac:dyDescent="0.2">
      <c r="B104727" s="10"/>
    </row>
    <row r="104728" spans="2:2" x14ac:dyDescent="0.2">
      <c r="B104728" s="10"/>
    </row>
    <row r="104729" spans="2:2" x14ac:dyDescent="0.2">
      <c r="B104729" s="10"/>
    </row>
    <row r="104730" spans="2:2" x14ac:dyDescent="0.2">
      <c r="B104730" s="10"/>
    </row>
    <row r="104731" spans="2:2" x14ac:dyDescent="0.2">
      <c r="B104731" s="10"/>
    </row>
    <row r="104732" spans="2:2" x14ac:dyDescent="0.2">
      <c r="B104732" s="10"/>
    </row>
    <row r="104733" spans="2:2" x14ac:dyDescent="0.2">
      <c r="B104733" s="10"/>
    </row>
    <row r="104734" spans="2:2" x14ac:dyDescent="0.2">
      <c r="B104734" s="10"/>
    </row>
    <row r="104735" spans="2:2" x14ac:dyDescent="0.2">
      <c r="B104735" s="10"/>
    </row>
    <row r="104736" spans="2:2" x14ac:dyDescent="0.2">
      <c r="B104736" s="10"/>
    </row>
    <row r="104737" spans="2:2" x14ac:dyDescent="0.2">
      <c r="B104737" s="10"/>
    </row>
    <row r="104738" spans="2:2" x14ac:dyDescent="0.2">
      <c r="B104738" s="10"/>
    </row>
    <row r="104739" spans="2:2" x14ac:dyDescent="0.2">
      <c r="B104739" s="10"/>
    </row>
    <row r="104740" spans="2:2" x14ac:dyDescent="0.2">
      <c r="B104740" s="10"/>
    </row>
    <row r="104741" spans="2:2" x14ac:dyDescent="0.2">
      <c r="B104741" s="10"/>
    </row>
    <row r="104742" spans="2:2" x14ac:dyDescent="0.2">
      <c r="B104742" s="10"/>
    </row>
    <row r="104743" spans="2:2" x14ac:dyDescent="0.2">
      <c r="B104743" s="10"/>
    </row>
    <row r="104744" spans="2:2" x14ac:dyDescent="0.2">
      <c r="B104744" s="10"/>
    </row>
    <row r="104745" spans="2:2" x14ac:dyDescent="0.2">
      <c r="B104745" s="10"/>
    </row>
    <row r="104746" spans="2:2" x14ac:dyDescent="0.2">
      <c r="B104746" s="10"/>
    </row>
    <row r="104747" spans="2:2" x14ac:dyDescent="0.2">
      <c r="B104747" s="10"/>
    </row>
    <row r="104748" spans="2:2" x14ac:dyDescent="0.2">
      <c r="B104748" s="10"/>
    </row>
    <row r="104749" spans="2:2" x14ac:dyDescent="0.2">
      <c r="B104749" s="10"/>
    </row>
    <row r="104750" spans="2:2" x14ac:dyDescent="0.2">
      <c r="B104750" s="10"/>
    </row>
    <row r="104751" spans="2:2" x14ac:dyDescent="0.2">
      <c r="B104751" s="10"/>
    </row>
    <row r="104752" spans="2:2" x14ac:dyDescent="0.2">
      <c r="B104752" s="10"/>
    </row>
    <row r="104753" spans="2:2" x14ac:dyDescent="0.2">
      <c r="B104753" s="10"/>
    </row>
    <row r="104754" spans="2:2" x14ac:dyDescent="0.2">
      <c r="B104754" s="10"/>
    </row>
    <row r="104755" spans="2:2" x14ac:dyDescent="0.2">
      <c r="B104755" s="10"/>
    </row>
    <row r="104756" spans="2:2" x14ac:dyDescent="0.2">
      <c r="B104756" s="10"/>
    </row>
    <row r="104757" spans="2:2" x14ac:dyDescent="0.2">
      <c r="B104757" s="10"/>
    </row>
    <row r="104758" spans="2:2" x14ac:dyDescent="0.2">
      <c r="B104758" s="10"/>
    </row>
    <row r="104759" spans="2:2" x14ac:dyDescent="0.2">
      <c r="B104759" s="10"/>
    </row>
    <row r="104760" spans="2:2" x14ac:dyDescent="0.2">
      <c r="B104760" s="10"/>
    </row>
    <row r="104761" spans="2:2" x14ac:dyDescent="0.2">
      <c r="B104761" s="10"/>
    </row>
    <row r="104762" spans="2:2" x14ac:dyDescent="0.2">
      <c r="B104762" s="10"/>
    </row>
    <row r="104763" spans="2:2" x14ac:dyDescent="0.2">
      <c r="B104763" s="10"/>
    </row>
    <row r="104764" spans="2:2" x14ac:dyDescent="0.2">
      <c r="B104764" s="10"/>
    </row>
    <row r="104765" spans="2:2" x14ac:dyDescent="0.2">
      <c r="B104765" s="10"/>
    </row>
    <row r="104766" spans="2:2" x14ac:dyDescent="0.2">
      <c r="B104766" s="10"/>
    </row>
    <row r="104767" spans="2:2" x14ac:dyDescent="0.2">
      <c r="B104767" s="10"/>
    </row>
    <row r="104768" spans="2:2" x14ac:dyDescent="0.2">
      <c r="B104768" s="10"/>
    </row>
    <row r="104769" spans="2:2" x14ac:dyDescent="0.2">
      <c r="B104769" s="10"/>
    </row>
    <row r="104770" spans="2:2" x14ac:dyDescent="0.2">
      <c r="B104770" s="10"/>
    </row>
    <row r="104771" spans="2:2" x14ac:dyDescent="0.2">
      <c r="B104771" s="10"/>
    </row>
    <row r="104772" spans="2:2" x14ac:dyDescent="0.2">
      <c r="B104772" s="10"/>
    </row>
    <row r="104773" spans="2:2" x14ac:dyDescent="0.2">
      <c r="B104773" s="10"/>
    </row>
    <row r="104774" spans="2:2" x14ac:dyDescent="0.2">
      <c r="B104774" s="10"/>
    </row>
    <row r="104775" spans="2:2" x14ac:dyDescent="0.2">
      <c r="B104775" s="10"/>
    </row>
    <row r="104776" spans="2:2" x14ac:dyDescent="0.2">
      <c r="B104776" s="10"/>
    </row>
    <row r="104777" spans="2:2" x14ac:dyDescent="0.2">
      <c r="B104777" s="10"/>
    </row>
    <row r="104778" spans="2:2" x14ac:dyDescent="0.2">
      <c r="B104778" s="10"/>
    </row>
    <row r="104779" spans="2:2" x14ac:dyDescent="0.2">
      <c r="B104779" s="10"/>
    </row>
    <row r="104780" spans="2:2" x14ac:dyDescent="0.2">
      <c r="B104780" s="10"/>
    </row>
    <row r="104781" spans="2:2" x14ac:dyDescent="0.2">
      <c r="B104781" s="10"/>
    </row>
    <row r="104782" spans="2:2" x14ac:dyDescent="0.2">
      <c r="B104782" s="10"/>
    </row>
    <row r="104783" spans="2:2" x14ac:dyDescent="0.2">
      <c r="B104783" s="10"/>
    </row>
    <row r="104784" spans="2:2" x14ac:dyDescent="0.2">
      <c r="B104784" s="10"/>
    </row>
    <row r="104785" spans="2:2" x14ac:dyDescent="0.2">
      <c r="B104785" s="10"/>
    </row>
    <row r="104786" spans="2:2" x14ac:dyDescent="0.2">
      <c r="B104786" s="10"/>
    </row>
    <row r="104787" spans="2:2" x14ac:dyDescent="0.2">
      <c r="B104787" s="10"/>
    </row>
    <row r="104788" spans="2:2" x14ac:dyDescent="0.2">
      <c r="B104788" s="10"/>
    </row>
    <row r="104789" spans="2:2" x14ac:dyDescent="0.2">
      <c r="B104789" s="10"/>
    </row>
    <row r="104790" spans="2:2" x14ac:dyDescent="0.2">
      <c r="B104790" s="10"/>
    </row>
    <row r="104791" spans="2:2" x14ac:dyDescent="0.2">
      <c r="B104791" s="10"/>
    </row>
    <row r="104792" spans="2:2" x14ac:dyDescent="0.2">
      <c r="B104792" s="10"/>
    </row>
    <row r="104793" spans="2:2" x14ac:dyDescent="0.2">
      <c r="B104793" s="10"/>
    </row>
    <row r="104794" spans="2:2" x14ac:dyDescent="0.2">
      <c r="B104794" s="10"/>
    </row>
    <row r="104795" spans="2:2" x14ac:dyDescent="0.2">
      <c r="B104795" s="10"/>
    </row>
    <row r="104796" spans="2:2" x14ac:dyDescent="0.2">
      <c r="B104796" s="10"/>
    </row>
    <row r="104797" spans="2:2" x14ac:dyDescent="0.2">
      <c r="B104797" s="10"/>
    </row>
    <row r="104798" spans="2:2" x14ac:dyDescent="0.2">
      <c r="B104798" s="10"/>
    </row>
    <row r="104799" spans="2:2" x14ac:dyDescent="0.2">
      <c r="B104799" s="10"/>
    </row>
    <row r="104800" spans="2:2" x14ac:dyDescent="0.2">
      <c r="B104800" s="10"/>
    </row>
    <row r="104801" spans="2:2" x14ac:dyDescent="0.2">
      <c r="B104801" s="10"/>
    </row>
    <row r="104802" spans="2:2" x14ac:dyDescent="0.2">
      <c r="B104802" s="10"/>
    </row>
    <row r="104803" spans="2:2" x14ac:dyDescent="0.2">
      <c r="B104803" s="10"/>
    </row>
    <row r="104804" spans="2:2" x14ac:dyDescent="0.2">
      <c r="B104804" s="10"/>
    </row>
    <row r="104805" spans="2:2" x14ac:dyDescent="0.2">
      <c r="B104805" s="10"/>
    </row>
    <row r="104806" spans="2:2" x14ac:dyDescent="0.2">
      <c r="B104806" s="10"/>
    </row>
    <row r="104807" spans="2:2" x14ac:dyDescent="0.2">
      <c r="B104807" s="10"/>
    </row>
    <row r="104808" spans="2:2" x14ac:dyDescent="0.2">
      <c r="B104808" s="10"/>
    </row>
    <row r="104809" spans="2:2" x14ac:dyDescent="0.2">
      <c r="B104809" s="10"/>
    </row>
    <row r="104810" spans="2:2" x14ac:dyDescent="0.2">
      <c r="B104810" s="10"/>
    </row>
    <row r="104811" spans="2:2" x14ac:dyDescent="0.2">
      <c r="B104811" s="10"/>
    </row>
    <row r="104812" spans="2:2" x14ac:dyDescent="0.2">
      <c r="B104812" s="10"/>
    </row>
    <row r="104813" spans="2:2" x14ac:dyDescent="0.2">
      <c r="B104813" s="10"/>
    </row>
    <row r="104814" spans="2:2" x14ac:dyDescent="0.2">
      <c r="B104814" s="10"/>
    </row>
    <row r="104815" spans="2:2" x14ac:dyDescent="0.2">
      <c r="B104815" s="10"/>
    </row>
    <row r="104816" spans="2:2" x14ac:dyDescent="0.2">
      <c r="B104816" s="10"/>
    </row>
    <row r="104817" spans="2:2" x14ac:dyDescent="0.2">
      <c r="B104817" s="10"/>
    </row>
    <row r="104818" spans="2:2" x14ac:dyDescent="0.2">
      <c r="B104818" s="10"/>
    </row>
    <row r="104819" spans="2:2" x14ac:dyDescent="0.2">
      <c r="B104819" s="10"/>
    </row>
    <row r="104820" spans="2:2" x14ac:dyDescent="0.2">
      <c r="B104820" s="10"/>
    </row>
    <row r="104821" spans="2:2" x14ac:dyDescent="0.2">
      <c r="B104821" s="10"/>
    </row>
    <row r="104822" spans="2:2" x14ac:dyDescent="0.2">
      <c r="B104822" s="10"/>
    </row>
    <row r="104823" spans="2:2" x14ac:dyDescent="0.2">
      <c r="B104823" s="10"/>
    </row>
    <row r="104824" spans="2:2" x14ac:dyDescent="0.2">
      <c r="B104824" s="10"/>
    </row>
    <row r="104825" spans="2:2" x14ac:dyDescent="0.2">
      <c r="B104825" s="10"/>
    </row>
    <row r="104826" spans="2:2" x14ac:dyDescent="0.2">
      <c r="B104826" s="10"/>
    </row>
    <row r="104827" spans="2:2" x14ac:dyDescent="0.2">
      <c r="B104827" s="10"/>
    </row>
    <row r="104828" spans="2:2" x14ac:dyDescent="0.2">
      <c r="B104828" s="10"/>
    </row>
    <row r="104829" spans="2:2" x14ac:dyDescent="0.2">
      <c r="B104829" s="10"/>
    </row>
    <row r="104830" spans="2:2" x14ac:dyDescent="0.2">
      <c r="B104830" s="10"/>
    </row>
    <row r="104831" spans="2:2" x14ac:dyDescent="0.2">
      <c r="B104831" s="10"/>
    </row>
    <row r="104832" spans="2:2" x14ac:dyDescent="0.2">
      <c r="B104832" s="10"/>
    </row>
    <row r="104833" spans="2:2" x14ac:dyDescent="0.2">
      <c r="B104833" s="10"/>
    </row>
    <row r="104834" spans="2:2" x14ac:dyDescent="0.2">
      <c r="B104834" s="10"/>
    </row>
    <row r="104835" spans="2:2" x14ac:dyDescent="0.2">
      <c r="B104835" s="10"/>
    </row>
    <row r="104836" spans="2:2" x14ac:dyDescent="0.2">
      <c r="B104836" s="10"/>
    </row>
    <row r="104837" spans="2:2" x14ac:dyDescent="0.2">
      <c r="B104837" s="10"/>
    </row>
    <row r="104838" spans="2:2" x14ac:dyDescent="0.2">
      <c r="B104838" s="10"/>
    </row>
    <row r="104839" spans="2:2" x14ac:dyDescent="0.2">
      <c r="B104839" s="10"/>
    </row>
    <row r="104840" spans="2:2" x14ac:dyDescent="0.2">
      <c r="B104840" s="10"/>
    </row>
    <row r="104841" spans="2:2" x14ac:dyDescent="0.2">
      <c r="B104841" s="10"/>
    </row>
    <row r="104842" spans="2:2" x14ac:dyDescent="0.2">
      <c r="B104842" s="10"/>
    </row>
    <row r="104843" spans="2:2" x14ac:dyDescent="0.2">
      <c r="B104843" s="10"/>
    </row>
    <row r="104844" spans="2:2" x14ac:dyDescent="0.2">
      <c r="B104844" s="10"/>
    </row>
    <row r="104845" spans="2:2" x14ac:dyDescent="0.2">
      <c r="B104845" s="10"/>
    </row>
    <row r="104846" spans="2:2" x14ac:dyDescent="0.2">
      <c r="B104846" s="10"/>
    </row>
    <row r="104847" spans="2:2" x14ac:dyDescent="0.2">
      <c r="B104847" s="10"/>
    </row>
    <row r="104848" spans="2:2" x14ac:dyDescent="0.2">
      <c r="B104848" s="10"/>
    </row>
    <row r="104849" spans="2:2" x14ac:dyDescent="0.2">
      <c r="B104849" s="10"/>
    </row>
    <row r="104850" spans="2:2" x14ac:dyDescent="0.2">
      <c r="B104850" s="10"/>
    </row>
    <row r="104851" spans="2:2" x14ac:dyDescent="0.2">
      <c r="B104851" s="10"/>
    </row>
    <row r="104852" spans="2:2" x14ac:dyDescent="0.2">
      <c r="B104852" s="10"/>
    </row>
    <row r="104853" spans="2:2" x14ac:dyDescent="0.2">
      <c r="B104853" s="10"/>
    </row>
    <row r="104854" spans="2:2" x14ac:dyDescent="0.2">
      <c r="B104854" s="10"/>
    </row>
    <row r="104855" spans="2:2" x14ac:dyDescent="0.2">
      <c r="B104855" s="10"/>
    </row>
    <row r="104856" spans="2:2" x14ac:dyDescent="0.2">
      <c r="B104856" s="10"/>
    </row>
    <row r="104857" spans="2:2" x14ac:dyDescent="0.2">
      <c r="B104857" s="10"/>
    </row>
    <row r="104858" spans="2:2" x14ac:dyDescent="0.2">
      <c r="B104858" s="10"/>
    </row>
    <row r="104859" spans="2:2" x14ac:dyDescent="0.2">
      <c r="B104859" s="10"/>
    </row>
    <row r="104860" spans="2:2" x14ac:dyDescent="0.2">
      <c r="B104860" s="10"/>
    </row>
    <row r="104861" spans="2:2" x14ac:dyDescent="0.2">
      <c r="B104861" s="10"/>
    </row>
    <row r="104862" spans="2:2" x14ac:dyDescent="0.2">
      <c r="B104862" s="10"/>
    </row>
    <row r="104863" spans="2:2" x14ac:dyDescent="0.2">
      <c r="B104863" s="10"/>
    </row>
    <row r="104864" spans="2:2" x14ac:dyDescent="0.2">
      <c r="B104864" s="10"/>
    </row>
    <row r="104865" spans="2:2" x14ac:dyDescent="0.2">
      <c r="B104865" s="10"/>
    </row>
    <row r="104866" spans="2:2" x14ac:dyDescent="0.2">
      <c r="B104866" s="10"/>
    </row>
    <row r="104867" spans="2:2" x14ac:dyDescent="0.2">
      <c r="B104867" s="10"/>
    </row>
    <row r="104868" spans="2:2" x14ac:dyDescent="0.2">
      <c r="B104868" s="10"/>
    </row>
    <row r="104869" spans="2:2" x14ac:dyDescent="0.2">
      <c r="B104869" s="10"/>
    </row>
    <row r="104870" spans="2:2" x14ac:dyDescent="0.2">
      <c r="B104870" s="10"/>
    </row>
    <row r="104871" spans="2:2" x14ac:dyDescent="0.2">
      <c r="B104871" s="10"/>
    </row>
    <row r="104872" spans="2:2" x14ac:dyDescent="0.2">
      <c r="B104872" s="10"/>
    </row>
    <row r="104873" spans="2:2" x14ac:dyDescent="0.2">
      <c r="B104873" s="10"/>
    </row>
    <row r="104874" spans="2:2" x14ac:dyDescent="0.2">
      <c r="B104874" s="10"/>
    </row>
    <row r="104875" spans="2:2" x14ac:dyDescent="0.2">
      <c r="B104875" s="10"/>
    </row>
    <row r="104876" spans="2:2" x14ac:dyDescent="0.2">
      <c r="B104876" s="10"/>
    </row>
    <row r="104877" spans="2:2" x14ac:dyDescent="0.2">
      <c r="B104877" s="10"/>
    </row>
    <row r="104878" spans="2:2" x14ac:dyDescent="0.2">
      <c r="B104878" s="10"/>
    </row>
    <row r="104879" spans="2:2" x14ac:dyDescent="0.2">
      <c r="B104879" s="10"/>
    </row>
    <row r="104880" spans="2:2" x14ac:dyDescent="0.2">
      <c r="B104880" s="10"/>
    </row>
    <row r="104881" spans="2:2" x14ac:dyDescent="0.2">
      <c r="B104881" s="10"/>
    </row>
    <row r="104882" spans="2:2" x14ac:dyDescent="0.2">
      <c r="B104882" s="10"/>
    </row>
    <row r="104883" spans="2:2" x14ac:dyDescent="0.2">
      <c r="B104883" s="10"/>
    </row>
    <row r="104884" spans="2:2" x14ac:dyDescent="0.2">
      <c r="B104884" s="10"/>
    </row>
    <row r="104885" spans="2:2" x14ac:dyDescent="0.2">
      <c r="B104885" s="10"/>
    </row>
    <row r="104886" spans="2:2" x14ac:dyDescent="0.2">
      <c r="B104886" s="10"/>
    </row>
    <row r="104887" spans="2:2" x14ac:dyDescent="0.2">
      <c r="B104887" s="10"/>
    </row>
    <row r="104888" spans="2:2" x14ac:dyDescent="0.2">
      <c r="B104888" s="10"/>
    </row>
    <row r="104889" spans="2:2" x14ac:dyDescent="0.2">
      <c r="B104889" s="10"/>
    </row>
    <row r="104890" spans="2:2" x14ac:dyDescent="0.2">
      <c r="B104890" s="10"/>
    </row>
    <row r="104891" spans="2:2" x14ac:dyDescent="0.2">
      <c r="B104891" s="10"/>
    </row>
    <row r="104892" spans="2:2" x14ac:dyDescent="0.2">
      <c r="B104892" s="10"/>
    </row>
    <row r="104893" spans="2:2" x14ac:dyDescent="0.2">
      <c r="B104893" s="10"/>
    </row>
    <row r="104894" spans="2:2" x14ac:dyDescent="0.2">
      <c r="B104894" s="10"/>
    </row>
    <row r="104895" spans="2:2" x14ac:dyDescent="0.2">
      <c r="B104895" s="10"/>
    </row>
    <row r="104896" spans="2:2" x14ac:dyDescent="0.2">
      <c r="B104896" s="10"/>
    </row>
    <row r="104897" spans="2:2" x14ac:dyDescent="0.2">
      <c r="B104897" s="10"/>
    </row>
    <row r="104898" spans="2:2" x14ac:dyDescent="0.2">
      <c r="B104898" s="10"/>
    </row>
    <row r="104899" spans="2:2" x14ac:dyDescent="0.2">
      <c r="B104899" s="10"/>
    </row>
    <row r="104900" spans="2:2" x14ac:dyDescent="0.2">
      <c r="B104900" s="10"/>
    </row>
    <row r="104901" spans="2:2" x14ac:dyDescent="0.2">
      <c r="B104901" s="10"/>
    </row>
    <row r="104902" spans="2:2" x14ac:dyDescent="0.2">
      <c r="B104902" s="10"/>
    </row>
    <row r="104903" spans="2:2" x14ac:dyDescent="0.2">
      <c r="B104903" s="10"/>
    </row>
    <row r="104904" spans="2:2" x14ac:dyDescent="0.2">
      <c r="B104904" s="10"/>
    </row>
    <row r="104905" spans="2:2" x14ac:dyDescent="0.2">
      <c r="B104905" s="10"/>
    </row>
    <row r="104906" spans="2:2" x14ac:dyDescent="0.2">
      <c r="B104906" s="10"/>
    </row>
    <row r="104907" spans="2:2" x14ac:dyDescent="0.2">
      <c r="B104907" s="10"/>
    </row>
    <row r="104908" spans="2:2" x14ac:dyDescent="0.2">
      <c r="B104908" s="10"/>
    </row>
    <row r="104909" spans="2:2" x14ac:dyDescent="0.2">
      <c r="B104909" s="10"/>
    </row>
    <row r="104910" spans="2:2" x14ac:dyDescent="0.2">
      <c r="B104910" s="10"/>
    </row>
    <row r="104911" spans="2:2" x14ac:dyDescent="0.2">
      <c r="B104911" s="10"/>
    </row>
    <row r="104912" spans="2:2" x14ac:dyDescent="0.2">
      <c r="B104912" s="10"/>
    </row>
    <row r="104913" spans="2:2" x14ac:dyDescent="0.2">
      <c r="B104913" s="10"/>
    </row>
    <row r="104914" spans="2:2" x14ac:dyDescent="0.2">
      <c r="B104914" s="10"/>
    </row>
    <row r="104915" spans="2:2" x14ac:dyDescent="0.2">
      <c r="B104915" s="10"/>
    </row>
    <row r="104916" spans="2:2" x14ac:dyDescent="0.2">
      <c r="B104916" s="10"/>
    </row>
    <row r="104917" spans="2:2" x14ac:dyDescent="0.2">
      <c r="B104917" s="10"/>
    </row>
    <row r="104918" spans="2:2" x14ac:dyDescent="0.2">
      <c r="B104918" s="10"/>
    </row>
    <row r="104919" spans="2:2" x14ac:dyDescent="0.2">
      <c r="B104919" s="10"/>
    </row>
    <row r="104920" spans="2:2" x14ac:dyDescent="0.2">
      <c r="B104920" s="10"/>
    </row>
    <row r="104921" spans="2:2" x14ac:dyDescent="0.2">
      <c r="B104921" s="10"/>
    </row>
    <row r="104922" spans="2:2" x14ac:dyDescent="0.2">
      <c r="B104922" s="10"/>
    </row>
    <row r="104923" spans="2:2" x14ac:dyDescent="0.2">
      <c r="B104923" s="10"/>
    </row>
    <row r="104924" spans="2:2" x14ac:dyDescent="0.2">
      <c r="B104924" s="10"/>
    </row>
    <row r="104925" spans="2:2" x14ac:dyDescent="0.2">
      <c r="B104925" s="10"/>
    </row>
    <row r="104926" spans="2:2" x14ac:dyDescent="0.2">
      <c r="B104926" s="10"/>
    </row>
    <row r="104927" spans="2:2" x14ac:dyDescent="0.2">
      <c r="B104927" s="10"/>
    </row>
    <row r="104928" spans="2:2" x14ac:dyDescent="0.2">
      <c r="B104928" s="10"/>
    </row>
    <row r="104929" spans="2:2" x14ac:dyDescent="0.2">
      <c r="B104929" s="10"/>
    </row>
    <row r="104930" spans="2:2" x14ac:dyDescent="0.2">
      <c r="B104930" s="10"/>
    </row>
    <row r="104931" spans="2:2" x14ac:dyDescent="0.2">
      <c r="B104931" s="10"/>
    </row>
    <row r="104932" spans="2:2" x14ac:dyDescent="0.2">
      <c r="B104932" s="10"/>
    </row>
    <row r="104933" spans="2:2" x14ac:dyDescent="0.2">
      <c r="B104933" s="10"/>
    </row>
    <row r="104934" spans="2:2" x14ac:dyDescent="0.2">
      <c r="B104934" s="10"/>
    </row>
    <row r="104935" spans="2:2" x14ac:dyDescent="0.2">
      <c r="B104935" s="10"/>
    </row>
    <row r="104936" spans="2:2" x14ac:dyDescent="0.2">
      <c r="B104936" s="10"/>
    </row>
    <row r="104937" spans="2:2" x14ac:dyDescent="0.2">
      <c r="B104937" s="10"/>
    </row>
    <row r="104938" spans="2:2" x14ac:dyDescent="0.2">
      <c r="B104938" s="10"/>
    </row>
    <row r="104939" spans="2:2" x14ac:dyDescent="0.2">
      <c r="B104939" s="10"/>
    </row>
    <row r="104940" spans="2:2" x14ac:dyDescent="0.2">
      <c r="B104940" s="10"/>
    </row>
    <row r="104941" spans="2:2" x14ac:dyDescent="0.2">
      <c r="B104941" s="10"/>
    </row>
    <row r="104942" spans="2:2" x14ac:dyDescent="0.2">
      <c r="B104942" s="10"/>
    </row>
    <row r="104943" spans="2:2" x14ac:dyDescent="0.2">
      <c r="B104943" s="10"/>
    </row>
    <row r="104944" spans="2:2" x14ac:dyDescent="0.2">
      <c r="B104944" s="10"/>
    </row>
    <row r="104945" spans="2:2" x14ac:dyDescent="0.2">
      <c r="B104945" s="10"/>
    </row>
    <row r="104946" spans="2:2" x14ac:dyDescent="0.2">
      <c r="B104946" s="10"/>
    </row>
    <row r="104947" spans="2:2" x14ac:dyDescent="0.2">
      <c r="B104947" s="10"/>
    </row>
    <row r="104948" spans="2:2" x14ac:dyDescent="0.2">
      <c r="B104948" s="10"/>
    </row>
    <row r="104949" spans="2:2" x14ac:dyDescent="0.2">
      <c r="B104949" s="10"/>
    </row>
    <row r="104950" spans="2:2" x14ac:dyDescent="0.2">
      <c r="B104950" s="10"/>
    </row>
    <row r="104951" spans="2:2" x14ac:dyDescent="0.2">
      <c r="B104951" s="10"/>
    </row>
    <row r="104952" spans="2:2" x14ac:dyDescent="0.2">
      <c r="B104952" s="10"/>
    </row>
    <row r="104953" spans="2:2" x14ac:dyDescent="0.2">
      <c r="B104953" s="10"/>
    </row>
    <row r="104954" spans="2:2" x14ac:dyDescent="0.2">
      <c r="B104954" s="10"/>
    </row>
    <row r="104955" spans="2:2" x14ac:dyDescent="0.2">
      <c r="B104955" s="10"/>
    </row>
    <row r="104956" spans="2:2" x14ac:dyDescent="0.2">
      <c r="B104956" s="10"/>
    </row>
    <row r="104957" spans="2:2" x14ac:dyDescent="0.2">
      <c r="B104957" s="10"/>
    </row>
    <row r="104958" spans="2:2" x14ac:dyDescent="0.2">
      <c r="B104958" s="10"/>
    </row>
    <row r="104959" spans="2:2" x14ac:dyDescent="0.2">
      <c r="B104959" s="10"/>
    </row>
    <row r="104960" spans="2:2" x14ac:dyDescent="0.2">
      <c r="B104960" s="10"/>
    </row>
    <row r="104961" spans="2:2" x14ac:dyDescent="0.2">
      <c r="B104961" s="10"/>
    </row>
    <row r="104962" spans="2:2" x14ac:dyDescent="0.2">
      <c r="B104962" s="10"/>
    </row>
    <row r="104963" spans="2:2" x14ac:dyDescent="0.2">
      <c r="B104963" s="10"/>
    </row>
    <row r="104964" spans="2:2" x14ac:dyDescent="0.2">
      <c r="B104964" s="10"/>
    </row>
    <row r="104965" spans="2:2" x14ac:dyDescent="0.2">
      <c r="B104965" s="10"/>
    </row>
    <row r="104966" spans="2:2" x14ac:dyDescent="0.2">
      <c r="B104966" s="10"/>
    </row>
    <row r="104967" spans="2:2" x14ac:dyDescent="0.2">
      <c r="B104967" s="10"/>
    </row>
    <row r="104968" spans="2:2" x14ac:dyDescent="0.2">
      <c r="B104968" s="10"/>
    </row>
    <row r="104969" spans="2:2" x14ac:dyDescent="0.2">
      <c r="B104969" s="10"/>
    </row>
    <row r="104970" spans="2:2" x14ac:dyDescent="0.2">
      <c r="B104970" s="10"/>
    </row>
    <row r="104971" spans="2:2" x14ac:dyDescent="0.2">
      <c r="B104971" s="10"/>
    </row>
    <row r="104972" spans="2:2" x14ac:dyDescent="0.2">
      <c r="B104972" s="10"/>
    </row>
    <row r="104973" spans="2:2" x14ac:dyDescent="0.2">
      <c r="B104973" s="10"/>
    </row>
    <row r="104974" spans="2:2" x14ac:dyDescent="0.2">
      <c r="B104974" s="10"/>
    </row>
    <row r="104975" spans="2:2" x14ac:dyDescent="0.2">
      <c r="B104975" s="10"/>
    </row>
    <row r="104976" spans="2:2" x14ac:dyDescent="0.2">
      <c r="B104976" s="10"/>
    </row>
    <row r="104977" spans="2:2" x14ac:dyDescent="0.2">
      <c r="B104977" s="10"/>
    </row>
    <row r="104978" spans="2:2" x14ac:dyDescent="0.2">
      <c r="B104978" s="10"/>
    </row>
    <row r="104979" spans="2:2" x14ac:dyDescent="0.2">
      <c r="B104979" s="10"/>
    </row>
    <row r="104980" spans="2:2" x14ac:dyDescent="0.2">
      <c r="B104980" s="10"/>
    </row>
    <row r="104981" spans="2:2" x14ac:dyDescent="0.2">
      <c r="B104981" s="10"/>
    </row>
    <row r="104982" spans="2:2" x14ac:dyDescent="0.2">
      <c r="B104982" s="10"/>
    </row>
    <row r="104983" spans="2:2" x14ac:dyDescent="0.2">
      <c r="B104983" s="10"/>
    </row>
    <row r="104984" spans="2:2" x14ac:dyDescent="0.2">
      <c r="B104984" s="10"/>
    </row>
    <row r="104985" spans="2:2" x14ac:dyDescent="0.2">
      <c r="B104985" s="10"/>
    </row>
    <row r="104986" spans="2:2" x14ac:dyDescent="0.2">
      <c r="B104986" s="10"/>
    </row>
    <row r="104987" spans="2:2" x14ac:dyDescent="0.2">
      <c r="B104987" s="10"/>
    </row>
    <row r="104988" spans="2:2" x14ac:dyDescent="0.2">
      <c r="B104988" s="10"/>
    </row>
    <row r="104989" spans="2:2" x14ac:dyDescent="0.2">
      <c r="B104989" s="10"/>
    </row>
    <row r="104990" spans="2:2" x14ac:dyDescent="0.2">
      <c r="B104990" s="10"/>
    </row>
    <row r="104991" spans="2:2" x14ac:dyDescent="0.2">
      <c r="B104991" s="10"/>
    </row>
    <row r="104992" spans="2:2" x14ac:dyDescent="0.2">
      <c r="B104992" s="10"/>
    </row>
    <row r="104993" spans="2:2" x14ac:dyDescent="0.2">
      <c r="B104993" s="10"/>
    </row>
    <row r="104994" spans="2:2" x14ac:dyDescent="0.2">
      <c r="B104994" s="10"/>
    </row>
    <row r="104995" spans="2:2" x14ac:dyDescent="0.2">
      <c r="B104995" s="10"/>
    </row>
    <row r="104996" spans="2:2" x14ac:dyDescent="0.2">
      <c r="B104996" s="10"/>
    </row>
    <row r="104997" spans="2:2" x14ac:dyDescent="0.2">
      <c r="B104997" s="10"/>
    </row>
    <row r="104998" spans="2:2" x14ac:dyDescent="0.2">
      <c r="B104998" s="10"/>
    </row>
    <row r="104999" spans="2:2" x14ac:dyDescent="0.2">
      <c r="B104999" s="10"/>
    </row>
    <row r="105000" spans="2:2" x14ac:dyDescent="0.2">
      <c r="B105000" s="10"/>
    </row>
    <row r="105001" spans="2:2" x14ac:dyDescent="0.2">
      <c r="B105001" s="10"/>
    </row>
    <row r="105002" spans="2:2" x14ac:dyDescent="0.2">
      <c r="B105002" s="10"/>
    </row>
    <row r="105003" spans="2:2" x14ac:dyDescent="0.2">
      <c r="B105003" s="10"/>
    </row>
    <row r="105004" spans="2:2" x14ac:dyDescent="0.2">
      <c r="B105004" s="10"/>
    </row>
    <row r="105005" spans="2:2" x14ac:dyDescent="0.2">
      <c r="B105005" s="10"/>
    </row>
    <row r="105006" spans="2:2" x14ac:dyDescent="0.2">
      <c r="B105006" s="10"/>
    </row>
    <row r="105007" spans="2:2" x14ac:dyDescent="0.2">
      <c r="B105007" s="10"/>
    </row>
    <row r="105008" spans="2:2" x14ac:dyDescent="0.2">
      <c r="B105008" s="10"/>
    </row>
    <row r="105009" spans="2:2" x14ac:dyDescent="0.2">
      <c r="B105009" s="10"/>
    </row>
    <row r="105010" spans="2:2" x14ac:dyDescent="0.2">
      <c r="B105010" s="10"/>
    </row>
    <row r="105011" spans="2:2" x14ac:dyDescent="0.2">
      <c r="B105011" s="10"/>
    </row>
    <row r="105012" spans="2:2" x14ac:dyDescent="0.2">
      <c r="B105012" s="10"/>
    </row>
    <row r="105013" spans="2:2" x14ac:dyDescent="0.2">
      <c r="B105013" s="10"/>
    </row>
    <row r="105014" spans="2:2" x14ac:dyDescent="0.2">
      <c r="B105014" s="10"/>
    </row>
    <row r="105015" spans="2:2" x14ac:dyDescent="0.2">
      <c r="B105015" s="10"/>
    </row>
    <row r="105016" spans="2:2" x14ac:dyDescent="0.2">
      <c r="B105016" s="10"/>
    </row>
    <row r="105017" spans="2:2" x14ac:dyDescent="0.2">
      <c r="B105017" s="10"/>
    </row>
    <row r="105018" spans="2:2" x14ac:dyDescent="0.2">
      <c r="B105018" s="10"/>
    </row>
    <row r="105019" spans="2:2" x14ac:dyDescent="0.2">
      <c r="B105019" s="10"/>
    </row>
    <row r="105020" spans="2:2" x14ac:dyDescent="0.2">
      <c r="B105020" s="10"/>
    </row>
    <row r="105021" spans="2:2" x14ac:dyDescent="0.2">
      <c r="B105021" s="10"/>
    </row>
    <row r="105022" spans="2:2" x14ac:dyDescent="0.2">
      <c r="B105022" s="10"/>
    </row>
    <row r="105023" spans="2:2" x14ac:dyDescent="0.2">
      <c r="B105023" s="10"/>
    </row>
    <row r="105024" spans="2:2" x14ac:dyDescent="0.2">
      <c r="B105024" s="10"/>
    </row>
    <row r="105025" spans="2:2" x14ac:dyDescent="0.2">
      <c r="B105025" s="10"/>
    </row>
    <row r="105026" spans="2:2" x14ac:dyDescent="0.2">
      <c r="B105026" s="10"/>
    </row>
    <row r="105027" spans="2:2" x14ac:dyDescent="0.2">
      <c r="B105027" s="10"/>
    </row>
    <row r="105028" spans="2:2" x14ac:dyDescent="0.2">
      <c r="B105028" s="10"/>
    </row>
    <row r="105029" spans="2:2" x14ac:dyDescent="0.2">
      <c r="B105029" s="10"/>
    </row>
    <row r="105030" spans="2:2" x14ac:dyDescent="0.2">
      <c r="B105030" s="10"/>
    </row>
    <row r="105031" spans="2:2" x14ac:dyDescent="0.2">
      <c r="B105031" s="10"/>
    </row>
    <row r="105032" spans="2:2" x14ac:dyDescent="0.2">
      <c r="B105032" s="10"/>
    </row>
    <row r="105033" spans="2:2" x14ac:dyDescent="0.2">
      <c r="B105033" s="10"/>
    </row>
    <row r="105034" spans="2:2" x14ac:dyDescent="0.2">
      <c r="B105034" s="10"/>
    </row>
    <row r="105035" spans="2:2" x14ac:dyDescent="0.2">
      <c r="B105035" s="10"/>
    </row>
    <row r="105036" spans="2:2" x14ac:dyDescent="0.2">
      <c r="B105036" s="10"/>
    </row>
    <row r="105037" spans="2:2" x14ac:dyDescent="0.2">
      <c r="B105037" s="10"/>
    </row>
    <row r="105038" spans="2:2" x14ac:dyDescent="0.2">
      <c r="B105038" s="10"/>
    </row>
    <row r="105039" spans="2:2" x14ac:dyDescent="0.2">
      <c r="B105039" s="10"/>
    </row>
    <row r="105040" spans="2:2" x14ac:dyDescent="0.2">
      <c r="B105040" s="10"/>
    </row>
    <row r="105041" spans="2:2" x14ac:dyDescent="0.2">
      <c r="B105041" s="10"/>
    </row>
    <row r="105042" spans="2:2" x14ac:dyDescent="0.2">
      <c r="B105042" s="10"/>
    </row>
    <row r="105043" spans="2:2" x14ac:dyDescent="0.2">
      <c r="B105043" s="10"/>
    </row>
    <row r="105044" spans="2:2" x14ac:dyDescent="0.2">
      <c r="B105044" s="10"/>
    </row>
    <row r="105045" spans="2:2" x14ac:dyDescent="0.2">
      <c r="B105045" s="10"/>
    </row>
    <row r="105046" spans="2:2" x14ac:dyDescent="0.2">
      <c r="B105046" s="10"/>
    </row>
    <row r="105047" spans="2:2" x14ac:dyDescent="0.2">
      <c r="B105047" s="10"/>
    </row>
    <row r="105048" spans="2:2" x14ac:dyDescent="0.2">
      <c r="B105048" s="10"/>
    </row>
    <row r="105049" spans="2:2" x14ac:dyDescent="0.2">
      <c r="B105049" s="10"/>
    </row>
    <row r="105050" spans="2:2" x14ac:dyDescent="0.2">
      <c r="B105050" s="10"/>
    </row>
    <row r="105051" spans="2:2" x14ac:dyDescent="0.2">
      <c r="B105051" s="10"/>
    </row>
    <row r="105052" spans="2:2" x14ac:dyDescent="0.2">
      <c r="B105052" s="10"/>
    </row>
    <row r="105053" spans="2:2" x14ac:dyDescent="0.2">
      <c r="B105053" s="10"/>
    </row>
    <row r="105054" spans="2:2" x14ac:dyDescent="0.2">
      <c r="B105054" s="10"/>
    </row>
    <row r="105055" spans="2:2" x14ac:dyDescent="0.2">
      <c r="B105055" s="10"/>
    </row>
    <row r="105056" spans="2:2" x14ac:dyDescent="0.2">
      <c r="B105056" s="10"/>
    </row>
    <row r="105057" spans="2:2" x14ac:dyDescent="0.2">
      <c r="B105057" s="10"/>
    </row>
    <row r="105058" spans="2:2" x14ac:dyDescent="0.2">
      <c r="B105058" s="10"/>
    </row>
    <row r="105059" spans="2:2" x14ac:dyDescent="0.2">
      <c r="B105059" s="10"/>
    </row>
    <row r="105060" spans="2:2" x14ac:dyDescent="0.2">
      <c r="B105060" s="10"/>
    </row>
    <row r="105061" spans="2:2" x14ac:dyDescent="0.2">
      <c r="B105061" s="10"/>
    </row>
    <row r="105062" spans="2:2" x14ac:dyDescent="0.2">
      <c r="B105062" s="10"/>
    </row>
    <row r="105063" spans="2:2" x14ac:dyDescent="0.2">
      <c r="B105063" s="10"/>
    </row>
    <row r="105064" spans="2:2" x14ac:dyDescent="0.2">
      <c r="B105064" s="10"/>
    </row>
    <row r="105065" spans="2:2" x14ac:dyDescent="0.2">
      <c r="B105065" s="10"/>
    </row>
    <row r="105066" spans="2:2" x14ac:dyDescent="0.2">
      <c r="B105066" s="10"/>
    </row>
    <row r="105067" spans="2:2" x14ac:dyDescent="0.2">
      <c r="B105067" s="10"/>
    </row>
    <row r="105068" spans="2:2" x14ac:dyDescent="0.2">
      <c r="B105068" s="10"/>
    </row>
    <row r="105069" spans="2:2" x14ac:dyDescent="0.2">
      <c r="B105069" s="10"/>
    </row>
    <row r="105070" spans="2:2" x14ac:dyDescent="0.2">
      <c r="B105070" s="10"/>
    </row>
    <row r="105071" spans="2:2" x14ac:dyDescent="0.2">
      <c r="B105071" s="10"/>
    </row>
    <row r="105072" spans="2:2" x14ac:dyDescent="0.2">
      <c r="B105072" s="10"/>
    </row>
    <row r="105073" spans="2:2" x14ac:dyDescent="0.2">
      <c r="B105073" s="10"/>
    </row>
    <row r="105074" spans="2:2" x14ac:dyDescent="0.2">
      <c r="B105074" s="10"/>
    </row>
    <row r="105075" spans="2:2" x14ac:dyDescent="0.2">
      <c r="B105075" s="10"/>
    </row>
    <row r="105076" spans="2:2" x14ac:dyDescent="0.2">
      <c r="B105076" s="10"/>
    </row>
    <row r="105077" spans="2:2" x14ac:dyDescent="0.2">
      <c r="B105077" s="10"/>
    </row>
    <row r="105078" spans="2:2" x14ac:dyDescent="0.2">
      <c r="B105078" s="10"/>
    </row>
    <row r="105079" spans="2:2" x14ac:dyDescent="0.2">
      <c r="B105079" s="10"/>
    </row>
    <row r="105080" spans="2:2" x14ac:dyDescent="0.2">
      <c r="B105080" s="10"/>
    </row>
    <row r="105081" spans="2:2" x14ac:dyDescent="0.2">
      <c r="B105081" s="10"/>
    </row>
    <row r="105082" spans="2:2" x14ac:dyDescent="0.2">
      <c r="B105082" s="10"/>
    </row>
    <row r="105083" spans="2:2" x14ac:dyDescent="0.2">
      <c r="B105083" s="10"/>
    </row>
    <row r="105084" spans="2:2" x14ac:dyDescent="0.2">
      <c r="B105084" s="10"/>
    </row>
    <row r="105085" spans="2:2" x14ac:dyDescent="0.2">
      <c r="B105085" s="10"/>
    </row>
    <row r="105086" spans="2:2" x14ac:dyDescent="0.2">
      <c r="B105086" s="10"/>
    </row>
    <row r="105087" spans="2:2" x14ac:dyDescent="0.2">
      <c r="B105087" s="10"/>
    </row>
    <row r="105088" spans="2:2" x14ac:dyDescent="0.2">
      <c r="B105088" s="10"/>
    </row>
    <row r="105089" spans="2:2" x14ac:dyDescent="0.2">
      <c r="B105089" s="10"/>
    </row>
    <row r="105090" spans="2:2" x14ac:dyDescent="0.2">
      <c r="B105090" s="10"/>
    </row>
    <row r="105091" spans="2:2" x14ac:dyDescent="0.2">
      <c r="B105091" s="10"/>
    </row>
    <row r="105092" spans="2:2" x14ac:dyDescent="0.2">
      <c r="B105092" s="10"/>
    </row>
    <row r="105093" spans="2:2" x14ac:dyDescent="0.2">
      <c r="B105093" s="10"/>
    </row>
    <row r="105094" spans="2:2" x14ac:dyDescent="0.2">
      <c r="B105094" s="10"/>
    </row>
    <row r="105095" spans="2:2" x14ac:dyDescent="0.2">
      <c r="B105095" s="10"/>
    </row>
    <row r="105096" spans="2:2" x14ac:dyDescent="0.2">
      <c r="B105096" s="10"/>
    </row>
    <row r="105097" spans="2:2" x14ac:dyDescent="0.2">
      <c r="B105097" s="10"/>
    </row>
    <row r="105098" spans="2:2" x14ac:dyDescent="0.2">
      <c r="B105098" s="10"/>
    </row>
    <row r="105099" spans="2:2" x14ac:dyDescent="0.2">
      <c r="B105099" s="10"/>
    </row>
    <row r="105100" spans="2:2" x14ac:dyDescent="0.2">
      <c r="B105100" s="10"/>
    </row>
    <row r="105101" spans="2:2" x14ac:dyDescent="0.2">
      <c r="B105101" s="10"/>
    </row>
    <row r="105102" spans="2:2" x14ac:dyDescent="0.2">
      <c r="B105102" s="10"/>
    </row>
    <row r="105103" spans="2:2" x14ac:dyDescent="0.2">
      <c r="B105103" s="10"/>
    </row>
    <row r="105104" spans="2:2" x14ac:dyDescent="0.2">
      <c r="B105104" s="10"/>
    </row>
    <row r="105105" spans="2:2" x14ac:dyDescent="0.2">
      <c r="B105105" s="10"/>
    </row>
    <row r="105106" spans="2:2" x14ac:dyDescent="0.2">
      <c r="B105106" s="10"/>
    </row>
    <row r="105107" spans="2:2" x14ac:dyDescent="0.2">
      <c r="B105107" s="10"/>
    </row>
    <row r="105108" spans="2:2" x14ac:dyDescent="0.2">
      <c r="B105108" s="10"/>
    </row>
    <row r="105109" spans="2:2" x14ac:dyDescent="0.2">
      <c r="B105109" s="10"/>
    </row>
    <row r="105110" spans="2:2" x14ac:dyDescent="0.2">
      <c r="B105110" s="10"/>
    </row>
    <row r="105111" spans="2:2" x14ac:dyDescent="0.2">
      <c r="B105111" s="10"/>
    </row>
    <row r="105112" spans="2:2" x14ac:dyDescent="0.2">
      <c r="B105112" s="10"/>
    </row>
    <row r="105113" spans="2:2" x14ac:dyDescent="0.2">
      <c r="B105113" s="10"/>
    </row>
    <row r="105114" spans="2:2" x14ac:dyDescent="0.2">
      <c r="B105114" s="10"/>
    </row>
    <row r="105115" spans="2:2" x14ac:dyDescent="0.2">
      <c r="B105115" s="10"/>
    </row>
    <row r="105116" spans="2:2" x14ac:dyDescent="0.2">
      <c r="B105116" s="10"/>
    </row>
    <row r="105117" spans="2:2" x14ac:dyDescent="0.2">
      <c r="B105117" s="10"/>
    </row>
    <row r="105118" spans="2:2" x14ac:dyDescent="0.2">
      <c r="B105118" s="10"/>
    </row>
    <row r="105119" spans="2:2" x14ac:dyDescent="0.2">
      <c r="B105119" s="10"/>
    </row>
    <row r="105120" spans="2:2" x14ac:dyDescent="0.2">
      <c r="B105120" s="10"/>
    </row>
    <row r="105121" spans="2:2" x14ac:dyDescent="0.2">
      <c r="B105121" s="10"/>
    </row>
    <row r="105122" spans="2:2" x14ac:dyDescent="0.2">
      <c r="B105122" s="10"/>
    </row>
    <row r="105123" spans="2:2" x14ac:dyDescent="0.2">
      <c r="B105123" s="10"/>
    </row>
    <row r="105124" spans="2:2" x14ac:dyDescent="0.2">
      <c r="B105124" s="10"/>
    </row>
    <row r="105125" spans="2:2" x14ac:dyDescent="0.2">
      <c r="B105125" s="10"/>
    </row>
    <row r="105126" spans="2:2" x14ac:dyDescent="0.2">
      <c r="B105126" s="10"/>
    </row>
    <row r="105127" spans="2:2" x14ac:dyDescent="0.2">
      <c r="B105127" s="10"/>
    </row>
    <row r="105128" spans="2:2" x14ac:dyDescent="0.2">
      <c r="B105128" s="10"/>
    </row>
    <row r="105129" spans="2:2" x14ac:dyDescent="0.2">
      <c r="B105129" s="10"/>
    </row>
    <row r="105130" spans="2:2" x14ac:dyDescent="0.2">
      <c r="B105130" s="10"/>
    </row>
    <row r="105131" spans="2:2" x14ac:dyDescent="0.2">
      <c r="B105131" s="10"/>
    </row>
    <row r="105132" spans="2:2" x14ac:dyDescent="0.2">
      <c r="B105132" s="10"/>
    </row>
    <row r="105133" spans="2:2" x14ac:dyDescent="0.2">
      <c r="B105133" s="10"/>
    </row>
    <row r="105134" spans="2:2" x14ac:dyDescent="0.2">
      <c r="B105134" s="10"/>
    </row>
    <row r="105135" spans="2:2" x14ac:dyDescent="0.2">
      <c r="B105135" s="10"/>
    </row>
    <row r="105136" spans="2:2" x14ac:dyDescent="0.2">
      <c r="B105136" s="10"/>
    </row>
    <row r="105137" spans="2:2" x14ac:dyDescent="0.2">
      <c r="B105137" s="10"/>
    </row>
    <row r="105138" spans="2:2" x14ac:dyDescent="0.2">
      <c r="B105138" s="10"/>
    </row>
    <row r="105139" spans="2:2" x14ac:dyDescent="0.2">
      <c r="B105139" s="10"/>
    </row>
    <row r="105140" spans="2:2" x14ac:dyDescent="0.2">
      <c r="B105140" s="10"/>
    </row>
    <row r="105141" spans="2:2" x14ac:dyDescent="0.2">
      <c r="B105141" s="10"/>
    </row>
    <row r="105142" spans="2:2" x14ac:dyDescent="0.2">
      <c r="B105142" s="10"/>
    </row>
    <row r="105143" spans="2:2" x14ac:dyDescent="0.2">
      <c r="B105143" s="10"/>
    </row>
    <row r="105144" spans="2:2" x14ac:dyDescent="0.2">
      <c r="B105144" s="10"/>
    </row>
    <row r="105145" spans="2:2" x14ac:dyDescent="0.2">
      <c r="B105145" s="10"/>
    </row>
    <row r="105146" spans="2:2" x14ac:dyDescent="0.2">
      <c r="B105146" s="10"/>
    </row>
    <row r="105147" spans="2:2" x14ac:dyDescent="0.2">
      <c r="B105147" s="10"/>
    </row>
    <row r="105148" spans="2:2" x14ac:dyDescent="0.2">
      <c r="B105148" s="10"/>
    </row>
    <row r="105149" spans="2:2" x14ac:dyDescent="0.2">
      <c r="B105149" s="10"/>
    </row>
    <row r="105150" spans="2:2" x14ac:dyDescent="0.2">
      <c r="B105150" s="10"/>
    </row>
    <row r="105151" spans="2:2" x14ac:dyDescent="0.2">
      <c r="B105151" s="10"/>
    </row>
    <row r="105152" spans="2:2" x14ac:dyDescent="0.2">
      <c r="B105152" s="10"/>
    </row>
    <row r="105153" spans="2:2" x14ac:dyDescent="0.2">
      <c r="B105153" s="10"/>
    </row>
    <row r="105154" spans="2:2" x14ac:dyDescent="0.2">
      <c r="B105154" s="10"/>
    </row>
    <row r="105155" spans="2:2" x14ac:dyDescent="0.2">
      <c r="B105155" s="10"/>
    </row>
    <row r="105156" spans="2:2" x14ac:dyDescent="0.2">
      <c r="B105156" s="10"/>
    </row>
    <row r="105157" spans="2:2" x14ac:dyDescent="0.2">
      <c r="B105157" s="10"/>
    </row>
    <row r="105158" spans="2:2" x14ac:dyDescent="0.2">
      <c r="B105158" s="10"/>
    </row>
    <row r="105159" spans="2:2" x14ac:dyDescent="0.2">
      <c r="B105159" s="10"/>
    </row>
    <row r="105160" spans="2:2" x14ac:dyDescent="0.2">
      <c r="B105160" s="10"/>
    </row>
    <row r="105161" spans="2:2" x14ac:dyDescent="0.2">
      <c r="B105161" s="10"/>
    </row>
    <row r="105162" spans="2:2" x14ac:dyDescent="0.2">
      <c r="B105162" s="10"/>
    </row>
    <row r="105163" spans="2:2" x14ac:dyDescent="0.2">
      <c r="B105163" s="10"/>
    </row>
    <row r="105164" spans="2:2" x14ac:dyDescent="0.2">
      <c r="B105164" s="10"/>
    </row>
    <row r="105165" spans="2:2" x14ac:dyDescent="0.2">
      <c r="B105165" s="10"/>
    </row>
    <row r="105166" spans="2:2" x14ac:dyDescent="0.2">
      <c r="B105166" s="10"/>
    </row>
    <row r="105167" spans="2:2" x14ac:dyDescent="0.2">
      <c r="B105167" s="10"/>
    </row>
    <row r="105168" spans="2:2" x14ac:dyDescent="0.2">
      <c r="B105168" s="10"/>
    </row>
    <row r="105169" spans="2:2" x14ac:dyDescent="0.2">
      <c r="B105169" s="10"/>
    </row>
    <row r="105170" spans="2:2" x14ac:dyDescent="0.2">
      <c r="B105170" s="10"/>
    </row>
    <row r="105171" spans="2:2" x14ac:dyDescent="0.2">
      <c r="B105171" s="10"/>
    </row>
    <row r="105172" spans="2:2" x14ac:dyDescent="0.2">
      <c r="B105172" s="10"/>
    </row>
    <row r="105173" spans="2:2" x14ac:dyDescent="0.2">
      <c r="B105173" s="10"/>
    </row>
    <row r="105174" spans="2:2" x14ac:dyDescent="0.2">
      <c r="B105174" s="10"/>
    </row>
    <row r="105175" spans="2:2" x14ac:dyDescent="0.2">
      <c r="B105175" s="10"/>
    </row>
    <row r="105176" spans="2:2" x14ac:dyDescent="0.2">
      <c r="B105176" s="10"/>
    </row>
    <row r="105177" spans="2:2" x14ac:dyDescent="0.2">
      <c r="B105177" s="10"/>
    </row>
    <row r="105178" spans="2:2" x14ac:dyDescent="0.2">
      <c r="B105178" s="10"/>
    </row>
    <row r="105179" spans="2:2" x14ac:dyDescent="0.2">
      <c r="B105179" s="10"/>
    </row>
    <row r="105180" spans="2:2" x14ac:dyDescent="0.2">
      <c r="B105180" s="10"/>
    </row>
    <row r="105181" spans="2:2" x14ac:dyDescent="0.2">
      <c r="B105181" s="10"/>
    </row>
    <row r="105182" spans="2:2" x14ac:dyDescent="0.2">
      <c r="B105182" s="10"/>
    </row>
    <row r="105183" spans="2:2" x14ac:dyDescent="0.2">
      <c r="B105183" s="10"/>
    </row>
    <row r="105184" spans="2:2" x14ac:dyDescent="0.2">
      <c r="B105184" s="10"/>
    </row>
    <row r="105185" spans="2:2" x14ac:dyDescent="0.2">
      <c r="B105185" s="10"/>
    </row>
    <row r="105186" spans="2:2" x14ac:dyDescent="0.2">
      <c r="B105186" s="10"/>
    </row>
    <row r="105187" spans="2:2" x14ac:dyDescent="0.2">
      <c r="B105187" s="10"/>
    </row>
    <row r="105188" spans="2:2" x14ac:dyDescent="0.2">
      <c r="B105188" s="10"/>
    </row>
    <row r="105189" spans="2:2" x14ac:dyDescent="0.2">
      <c r="B105189" s="10"/>
    </row>
    <row r="105190" spans="2:2" x14ac:dyDescent="0.2">
      <c r="B105190" s="10"/>
    </row>
    <row r="105191" spans="2:2" x14ac:dyDescent="0.2">
      <c r="B105191" s="10"/>
    </row>
    <row r="105192" spans="2:2" x14ac:dyDescent="0.2">
      <c r="B105192" s="10"/>
    </row>
    <row r="105193" spans="2:2" x14ac:dyDescent="0.2">
      <c r="B105193" s="10"/>
    </row>
    <row r="105194" spans="2:2" x14ac:dyDescent="0.2">
      <c r="B105194" s="10"/>
    </row>
    <row r="105195" spans="2:2" x14ac:dyDescent="0.2">
      <c r="B105195" s="10"/>
    </row>
    <row r="105196" spans="2:2" x14ac:dyDescent="0.2">
      <c r="B105196" s="10"/>
    </row>
    <row r="105197" spans="2:2" x14ac:dyDescent="0.2">
      <c r="B105197" s="10"/>
    </row>
    <row r="105198" spans="2:2" x14ac:dyDescent="0.2">
      <c r="B105198" s="10"/>
    </row>
    <row r="105199" spans="2:2" x14ac:dyDescent="0.2">
      <c r="B105199" s="10"/>
    </row>
    <row r="105200" spans="2:2" x14ac:dyDescent="0.2">
      <c r="B105200" s="10"/>
    </row>
    <row r="105201" spans="2:2" x14ac:dyDescent="0.2">
      <c r="B105201" s="10"/>
    </row>
    <row r="105202" spans="2:2" x14ac:dyDescent="0.2">
      <c r="B105202" s="10"/>
    </row>
    <row r="105203" spans="2:2" x14ac:dyDescent="0.2">
      <c r="B105203" s="10"/>
    </row>
    <row r="105204" spans="2:2" x14ac:dyDescent="0.2">
      <c r="B105204" s="10"/>
    </row>
    <row r="105205" spans="2:2" x14ac:dyDescent="0.2">
      <c r="B105205" s="10"/>
    </row>
    <row r="105206" spans="2:2" x14ac:dyDescent="0.2">
      <c r="B105206" s="10"/>
    </row>
    <row r="105207" spans="2:2" x14ac:dyDescent="0.2">
      <c r="B105207" s="10"/>
    </row>
    <row r="105208" spans="2:2" x14ac:dyDescent="0.2">
      <c r="B105208" s="10"/>
    </row>
    <row r="105209" spans="2:2" x14ac:dyDescent="0.2">
      <c r="B105209" s="10"/>
    </row>
    <row r="105210" spans="2:2" x14ac:dyDescent="0.2">
      <c r="B105210" s="10"/>
    </row>
    <row r="105211" spans="2:2" x14ac:dyDescent="0.2">
      <c r="B105211" s="10"/>
    </row>
    <row r="105212" spans="2:2" x14ac:dyDescent="0.2">
      <c r="B105212" s="10"/>
    </row>
    <row r="105213" spans="2:2" x14ac:dyDescent="0.2">
      <c r="B105213" s="10"/>
    </row>
    <row r="105214" spans="2:2" x14ac:dyDescent="0.2">
      <c r="B105214" s="10"/>
    </row>
    <row r="105215" spans="2:2" x14ac:dyDescent="0.2">
      <c r="B105215" s="10"/>
    </row>
    <row r="105216" spans="2:2" x14ac:dyDescent="0.2">
      <c r="B105216" s="10"/>
    </row>
    <row r="105217" spans="2:2" x14ac:dyDescent="0.2">
      <c r="B105217" s="10"/>
    </row>
    <row r="105218" spans="2:2" x14ac:dyDescent="0.2">
      <c r="B105218" s="10"/>
    </row>
    <row r="105219" spans="2:2" x14ac:dyDescent="0.2">
      <c r="B105219" s="10"/>
    </row>
    <row r="105220" spans="2:2" x14ac:dyDescent="0.2">
      <c r="B105220" s="10"/>
    </row>
    <row r="105221" spans="2:2" x14ac:dyDescent="0.2">
      <c r="B105221" s="10"/>
    </row>
    <row r="105222" spans="2:2" x14ac:dyDescent="0.2">
      <c r="B105222" s="10"/>
    </row>
    <row r="105223" spans="2:2" x14ac:dyDescent="0.2">
      <c r="B105223" s="10"/>
    </row>
    <row r="105224" spans="2:2" x14ac:dyDescent="0.2">
      <c r="B105224" s="10"/>
    </row>
    <row r="105225" spans="2:2" x14ac:dyDescent="0.2">
      <c r="B105225" s="10"/>
    </row>
    <row r="105226" spans="2:2" x14ac:dyDescent="0.2">
      <c r="B105226" s="10"/>
    </row>
    <row r="105227" spans="2:2" x14ac:dyDescent="0.2">
      <c r="B105227" s="10"/>
    </row>
    <row r="105228" spans="2:2" x14ac:dyDescent="0.2">
      <c r="B105228" s="10"/>
    </row>
    <row r="105229" spans="2:2" x14ac:dyDescent="0.2">
      <c r="B105229" s="10"/>
    </row>
    <row r="105230" spans="2:2" x14ac:dyDescent="0.2">
      <c r="B105230" s="10"/>
    </row>
    <row r="105231" spans="2:2" x14ac:dyDescent="0.2">
      <c r="B105231" s="10"/>
    </row>
    <row r="105232" spans="2:2" x14ac:dyDescent="0.2">
      <c r="B105232" s="10"/>
    </row>
    <row r="105233" spans="2:2" x14ac:dyDescent="0.2">
      <c r="B105233" s="10"/>
    </row>
    <row r="105234" spans="2:2" x14ac:dyDescent="0.2">
      <c r="B105234" s="10"/>
    </row>
    <row r="105235" spans="2:2" x14ac:dyDescent="0.2">
      <c r="B105235" s="10"/>
    </row>
    <row r="105236" spans="2:2" x14ac:dyDescent="0.2">
      <c r="B105236" s="10"/>
    </row>
    <row r="105237" spans="2:2" x14ac:dyDescent="0.2">
      <c r="B105237" s="10"/>
    </row>
    <row r="105238" spans="2:2" x14ac:dyDescent="0.2">
      <c r="B105238" s="10"/>
    </row>
    <row r="105239" spans="2:2" x14ac:dyDescent="0.2">
      <c r="B105239" s="10"/>
    </row>
    <row r="105240" spans="2:2" x14ac:dyDescent="0.2">
      <c r="B105240" s="10"/>
    </row>
    <row r="105241" spans="2:2" x14ac:dyDescent="0.2">
      <c r="B105241" s="10"/>
    </row>
    <row r="105242" spans="2:2" x14ac:dyDescent="0.2">
      <c r="B105242" s="10"/>
    </row>
    <row r="105243" spans="2:2" x14ac:dyDescent="0.2">
      <c r="B105243" s="10"/>
    </row>
    <row r="105244" spans="2:2" x14ac:dyDescent="0.2">
      <c r="B105244" s="10"/>
    </row>
    <row r="105245" spans="2:2" x14ac:dyDescent="0.2">
      <c r="B105245" s="10"/>
    </row>
    <row r="105246" spans="2:2" x14ac:dyDescent="0.2">
      <c r="B105246" s="10"/>
    </row>
    <row r="105247" spans="2:2" x14ac:dyDescent="0.2">
      <c r="B105247" s="10"/>
    </row>
    <row r="105248" spans="2:2" x14ac:dyDescent="0.2">
      <c r="B105248" s="10"/>
    </row>
    <row r="105249" spans="2:2" x14ac:dyDescent="0.2">
      <c r="B105249" s="10"/>
    </row>
    <row r="105250" spans="2:2" x14ac:dyDescent="0.2">
      <c r="B105250" s="10"/>
    </row>
    <row r="105251" spans="2:2" x14ac:dyDescent="0.2">
      <c r="B105251" s="10"/>
    </row>
    <row r="105252" spans="2:2" x14ac:dyDescent="0.2">
      <c r="B105252" s="10"/>
    </row>
    <row r="105253" spans="2:2" x14ac:dyDescent="0.2">
      <c r="B105253" s="10"/>
    </row>
    <row r="105254" spans="2:2" x14ac:dyDescent="0.2">
      <c r="B105254" s="10"/>
    </row>
    <row r="105255" spans="2:2" x14ac:dyDescent="0.2">
      <c r="B105255" s="10"/>
    </row>
    <row r="105256" spans="2:2" x14ac:dyDescent="0.2">
      <c r="B105256" s="10"/>
    </row>
    <row r="105257" spans="2:2" x14ac:dyDescent="0.2">
      <c r="B105257" s="10"/>
    </row>
    <row r="105258" spans="2:2" x14ac:dyDescent="0.2">
      <c r="B105258" s="10"/>
    </row>
    <row r="105259" spans="2:2" x14ac:dyDescent="0.2">
      <c r="B105259" s="10"/>
    </row>
    <row r="105260" spans="2:2" x14ac:dyDescent="0.2">
      <c r="B105260" s="10"/>
    </row>
    <row r="105261" spans="2:2" x14ac:dyDescent="0.2">
      <c r="B105261" s="10"/>
    </row>
    <row r="105262" spans="2:2" x14ac:dyDescent="0.2">
      <c r="B105262" s="10"/>
    </row>
    <row r="105263" spans="2:2" x14ac:dyDescent="0.2">
      <c r="B105263" s="10"/>
    </row>
    <row r="105264" spans="2:2" x14ac:dyDescent="0.2">
      <c r="B105264" s="10"/>
    </row>
    <row r="105265" spans="2:2" x14ac:dyDescent="0.2">
      <c r="B105265" s="10"/>
    </row>
    <row r="105266" spans="2:2" x14ac:dyDescent="0.2">
      <c r="B105266" s="10"/>
    </row>
    <row r="105267" spans="2:2" x14ac:dyDescent="0.2">
      <c r="B105267" s="10"/>
    </row>
    <row r="105268" spans="2:2" x14ac:dyDescent="0.2">
      <c r="B105268" s="10"/>
    </row>
    <row r="105269" spans="2:2" x14ac:dyDescent="0.2">
      <c r="B105269" s="10"/>
    </row>
    <row r="105270" spans="2:2" x14ac:dyDescent="0.2">
      <c r="B105270" s="10"/>
    </row>
    <row r="105271" spans="2:2" x14ac:dyDescent="0.2">
      <c r="B105271" s="10"/>
    </row>
    <row r="105272" spans="2:2" x14ac:dyDescent="0.2">
      <c r="B105272" s="10"/>
    </row>
    <row r="105273" spans="2:2" x14ac:dyDescent="0.2">
      <c r="B105273" s="10"/>
    </row>
    <row r="105274" spans="2:2" x14ac:dyDescent="0.2">
      <c r="B105274" s="10"/>
    </row>
    <row r="105275" spans="2:2" x14ac:dyDescent="0.2">
      <c r="B105275" s="10"/>
    </row>
    <row r="105276" spans="2:2" x14ac:dyDescent="0.2">
      <c r="B105276" s="10"/>
    </row>
    <row r="105277" spans="2:2" x14ac:dyDescent="0.2">
      <c r="B105277" s="10"/>
    </row>
    <row r="105278" spans="2:2" x14ac:dyDescent="0.2">
      <c r="B105278" s="10"/>
    </row>
    <row r="105279" spans="2:2" x14ac:dyDescent="0.2">
      <c r="B105279" s="10"/>
    </row>
    <row r="105280" spans="2:2" x14ac:dyDescent="0.2">
      <c r="B105280" s="10"/>
    </row>
    <row r="105281" spans="2:2" x14ac:dyDescent="0.2">
      <c r="B105281" s="10"/>
    </row>
    <row r="105282" spans="2:2" x14ac:dyDescent="0.2">
      <c r="B105282" s="10"/>
    </row>
    <row r="105283" spans="2:2" x14ac:dyDescent="0.2">
      <c r="B105283" s="10"/>
    </row>
    <row r="105284" spans="2:2" x14ac:dyDescent="0.2">
      <c r="B105284" s="10"/>
    </row>
    <row r="105285" spans="2:2" x14ac:dyDescent="0.2">
      <c r="B105285" s="10"/>
    </row>
    <row r="105286" spans="2:2" x14ac:dyDescent="0.2">
      <c r="B105286" s="10"/>
    </row>
    <row r="105287" spans="2:2" x14ac:dyDescent="0.2">
      <c r="B105287" s="10"/>
    </row>
    <row r="105288" spans="2:2" x14ac:dyDescent="0.2">
      <c r="B105288" s="10"/>
    </row>
    <row r="105289" spans="2:2" x14ac:dyDescent="0.2">
      <c r="B105289" s="10"/>
    </row>
    <row r="105290" spans="2:2" x14ac:dyDescent="0.2">
      <c r="B105290" s="10"/>
    </row>
    <row r="105291" spans="2:2" x14ac:dyDescent="0.2">
      <c r="B105291" s="10"/>
    </row>
    <row r="105292" spans="2:2" x14ac:dyDescent="0.2">
      <c r="B105292" s="10"/>
    </row>
    <row r="105293" spans="2:2" x14ac:dyDescent="0.2">
      <c r="B105293" s="10"/>
    </row>
    <row r="105294" spans="2:2" x14ac:dyDescent="0.2">
      <c r="B105294" s="10"/>
    </row>
    <row r="105295" spans="2:2" x14ac:dyDescent="0.2">
      <c r="B105295" s="10"/>
    </row>
    <row r="105296" spans="2:2" x14ac:dyDescent="0.2">
      <c r="B105296" s="10"/>
    </row>
    <row r="105297" spans="2:2" x14ac:dyDescent="0.2">
      <c r="B105297" s="10"/>
    </row>
    <row r="105298" spans="2:2" x14ac:dyDescent="0.2">
      <c r="B105298" s="10"/>
    </row>
    <row r="105299" spans="2:2" x14ac:dyDescent="0.2">
      <c r="B105299" s="10"/>
    </row>
    <row r="105300" spans="2:2" x14ac:dyDescent="0.2">
      <c r="B105300" s="10"/>
    </row>
    <row r="105301" spans="2:2" x14ac:dyDescent="0.2">
      <c r="B105301" s="10"/>
    </row>
    <row r="105302" spans="2:2" x14ac:dyDescent="0.2">
      <c r="B105302" s="10"/>
    </row>
    <row r="105303" spans="2:2" x14ac:dyDescent="0.2">
      <c r="B105303" s="10"/>
    </row>
    <row r="105304" spans="2:2" x14ac:dyDescent="0.2">
      <c r="B105304" s="10"/>
    </row>
    <row r="105305" spans="2:2" x14ac:dyDescent="0.2">
      <c r="B105305" s="10"/>
    </row>
    <row r="105306" spans="2:2" x14ac:dyDescent="0.2">
      <c r="B105306" s="10"/>
    </row>
    <row r="105307" spans="2:2" x14ac:dyDescent="0.2">
      <c r="B105307" s="10"/>
    </row>
    <row r="105308" spans="2:2" x14ac:dyDescent="0.2">
      <c r="B105308" s="10"/>
    </row>
    <row r="105309" spans="2:2" x14ac:dyDescent="0.2">
      <c r="B105309" s="10"/>
    </row>
    <row r="105310" spans="2:2" x14ac:dyDescent="0.2">
      <c r="B105310" s="10"/>
    </row>
    <row r="105311" spans="2:2" x14ac:dyDescent="0.2">
      <c r="B105311" s="10"/>
    </row>
    <row r="105312" spans="2:2" x14ac:dyDescent="0.2">
      <c r="B105312" s="10"/>
    </row>
    <row r="105313" spans="2:2" x14ac:dyDescent="0.2">
      <c r="B105313" s="10"/>
    </row>
    <row r="105314" spans="2:2" x14ac:dyDescent="0.2">
      <c r="B105314" s="10"/>
    </row>
    <row r="105315" spans="2:2" x14ac:dyDescent="0.2">
      <c r="B105315" s="10"/>
    </row>
    <row r="105316" spans="2:2" x14ac:dyDescent="0.2">
      <c r="B105316" s="10"/>
    </row>
    <row r="105317" spans="2:2" x14ac:dyDescent="0.2">
      <c r="B105317" s="10"/>
    </row>
    <row r="105318" spans="2:2" x14ac:dyDescent="0.2">
      <c r="B105318" s="10"/>
    </row>
    <row r="105319" spans="2:2" x14ac:dyDescent="0.2">
      <c r="B105319" s="10"/>
    </row>
    <row r="105320" spans="2:2" x14ac:dyDescent="0.2">
      <c r="B105320" s="10"/>
    </row>
    <row r="105321" spans="2:2" x14ac:dyDescent="0.2">
      <c r="B105321" s="10"/>
    </row>
    <row r="105322" spans="2:2" x14ac:dyDescent="0.2">
      <c r="B105322" s="10"/>
    </row>
    <row r="105323" spans="2:2" x14ac:dyDescent="0.2">
      <c r="B105323" s="10"/>
    </row>
    <row r="105324" spans="2:2" x14ac:dyDescent="0.2">
      <c r="B105324" s="10"/>
    </row>
    <row r="105325" spans="2:2" x14ac:dyDescent="0.2">
      <c r="B105325" s="10"/>
    </row>
    <row r="105326" spans="2:2" x14ac:dyDescent="0.2">
      <c r="B105326" s="10"/>
    </row>
    <row r="105327" spans="2:2" x14ac:dyDescent="0.2">
      <c r="B105327" s="10"/>
    </row>
    <row r="105328" spans="2:2" x14ac:dyDescent="0.2">
      <c r="B105328" s="10"/>
    </row>
    <row r="105329" spans="2:2" x14ac:dyDescent="0.2">
      <c r="B105329" s="10"/>
    </row>
    <row r="105330" spans="2:2" x14ac:dyDescent="0.2">
      <c r="B105330" s="10"/>
    </row>
    <row r="105331" spans="2:2" x14ac:dyDescent="0.2">
      <c r="B105331" s="10"/>
    </row>
    <row r="105332" spans="2:2" x14ac:dyDescent="0.2">
      <c r="B105332" s="10"/>
    </row>
    <row r="105333" spans="2:2" x14ac:dyDescent="0.2">
      <c r="B105333" s="10"/>
    </row>
    <row r="105334" spans="2:2" x14ac:dyDescent="0.2">
      <c r="B105334" s="10"/>
    </row>
    <row r="105335" spans="2:2" x14ac:dyDescent="0.2">
      <c r="B105335" s="10"/>
    </row>
    <row r="105336" spans="2:2" x14ac:dyDescent="0.2">
      <c r="B105336" s="10"/>
    </row>
    <row r="105337" spans="2:2" x14ac:dyDescent="0.2">
      <c r="B105337" s="10"/>
    </row>
    <row r="105338" spans="2:2" x14ac:dyDescent="0.2">
      <c r="B105338" s="10"/>
    </row>
    <row r="105339" spans="2:2" x14ac:dyDescent="0.2">
      <c r="B105339" s="10"/>
    </row>
    <row r="105340" spans="2:2" x14ac:dyDescent="0.2">
      <c r="B105340" s="10"/>
    </row>
    <row r="105341" spans="2:2" x14ac:dyDescent="0.2">
      <c r="B105341" s="10"/>
    </row>
    <row r="105342" spans="2:2" x14ac:dyDescent="0.2">
      <c r="B105342" s="10"/>
    </row>
    <row r="105343" spans="2:2" x14ac:dyDescent="0.2">
      <c r="B105343" s="10"/>
    </row>
    <row r="105344" spans="2:2" x14ac:dyDescent="0.2">
      <c r="B105344" s="10"/>
    </row>
    <row r="105345" spans="2:2" x14ac:dyDescent="0.2">
      <c r="B105345" s="10"/>
    </row>
    <row r="105346" spans="2:2" x14ac:dyDescent="0.2">
      <c r="B105346" s="10"/>
    </row>
    <row r="105347" spans="2:2" x14ac:dyDescent="0.2">
      <c r="B105347" s="10"/>
    </row>
    <row r="105348" spans="2:2" x14ac:dyDescent="0.2">
      <c r="B105348" s="10"/>
    </row>
    <row r="105349" spans="2:2" x14ac:dyDescent="0.2">
      <c r="B105349" s="10"/>
    </row>
    <row r="105350" spans="2:2" x14ac:dyDescent="0.2">
      <c r="B105350" s="10"/>
    </row>
    <row r="105351" spans="2:2" x14ac:dyDescent="0.2">
      <c r="B105351" s="10"/>
    </row>
    <row r="105352" spans="2:2" x14ac:dyDescent="0.2">
      <c r="B105352" s="10"/>
    </row>
    <row r="105353" spans="2:2" x14ac:dyDescent="0.2">
      <c r="B105353" s="10"/>
    </row>
    <row r="105354" spans="2:2" x14ac:dyDescent="0.2">
      <c r="B105354" s="10"/>
    </row>
    <row r="105355" spans="2:2" x14ac:dyDescent="0.2">
      <c r="B105355" s="10"/>
    </row>
    <row r="105356" spans="2:2" x14ac:dyDescent="0.2">
      <c r="B105356" s="10"/>
    </row>
    <row r="105357" spans="2:2" x14ac:dyDescent="0.2">
      <c r="B105357" s="10"/>
    </row>
    <row r="105358" spans="2:2" x14ac:dyDescent="0.2">
      <c r="B105358" s="10"/>
    </row>
    <row r="105359" spans="2:2" x14ac:dyDescent="0.2">
      <c r="B105359" s="10"/>
    </row>
    <row r="105360" spans="2:2" x14ac:dyDescent="0.2">
      <c r="B105360" s="10"/>
    </row>
    <row r="105361" spans="2:2" x14ac:dyDescent="0.2">
      <c r="B105361" s="10"/>
    </row>
    <row r="105362" spans="2:2" x14ac:dyDescent="0.2">
      <c r="B105362" s="10"/>
    </row>
    <row r="105363" spans="2:2" x14ac:dyDescent="0.2">
      <c r="B105363" s="10"/>
    </row>
    <row r="105364" spans="2:2" x14ac:dyDescent="0.2">
      <c r="B105364" s="10"/>
    </row>
    <row r="105365" spans="2:2" x14ac:dyDescent="0.2">
      <c r="B105365" s="10"/>
    </row>
    <row r="105366" spans="2:2" x14ac:dyDescent="0.2">
      <c r="B105366" s="10"/>
    </row>
    <row r="105367" spans="2:2" x14ac:dyDescent="0.2">
      <c r="B105367" s="10"/>
    </row>
    <row r="105368" spans="2:2" x14ac:dyDescent="0.2">
      <c r="B105368" s="10"/>
    </row>
    <row r="105369" spans="2:2" x14ac:dyDescent="0.2">
      <c r="B105369" s="10"/>
    </row>
    <row r="105370" spans="2:2" x14ac:dyDescent="0.2">
      <c r="B105370" s="10"/>
    </row>
    <row r="105371" spans="2:2" x14ac:dyDescent="0.2">
      <c r="B105371" s="10"/>
    </row>
    <row r="105372" spans="2:2" x14ac:dyDescent="0.2">
      <c r="B105372" s="10"/>
    </row>
    <row r="105373" spans="2:2" x14ac:dyDescent="0.2">
      <c r="B105373" s="10"/>
    </row>
    <row r="105374" spans="2:2" x14ac:dyDescent="0.2">
      <c r="B105374" s="10"/>
    </row>
    <row r="105375" spans="2:2" x14ac:dyDescent="0.2">
      <c r="B105375" s="10"/>
    </row>
    <row r="105376" spans="2:2" x14ac:dyDescent="0.2">
      <c r="B105376" s="10"/>
    </row>
    <row r="105377" spans="2:2" x14ac:dyDescent="0.2">
      <c r="B105377" s="10"/>
    </row>
    <row r="105378" spans="2:2" x14ac:dyDescent="0.2">
      <c r="B105378" s="10"/>
    </row>
    <row r="105379" spans="2:2" x14ac:dyDescent="0.2">
      <c r="B105379" s="10"/>
    </row>
    <row r="105380" spans="2:2" x14ac:dyDescent="0.2">
      <c r="B105380" s="10"/>
    </row>
    <row r="105381" spans="2:2" x14ac:dyDescent="0.2">
      <c r="B105381" s="10"/>
    </row>
    <row r="105382" spans="2:2" x14ac:dyDescent="0.2">
      <c r="B105382" s="10"/>
    </row>
    <row r="105383" spans="2:2" x14ac:dyDescent="0.2">
      <c r="B105383" s="10"/>
    </row>
    <row r="105384" spans="2:2" x14ac:dyDescent="0.2">
      <c r="B105384" s="10"/>
    </row>
    <row r="105385" spans="2:2" x14ac:dyDescent="0.2">
      <c r="B105385" s="10"/>
    </row>
    <row r="105386" spans="2:2" x14ac:dyDescent="0.2">
      <c r="B105386" s="10"/>
    </row>
    <row r="105387" spans="2:2" x14ac:dyDescent="0.2">
      <c r="B105387" s="10"/>
    </row>
    <row r="105388" spans="2:2" x14ac:dyDescent="0.2">
      <c r="B105388" s="10"/>
    </row>
    <row r="105389" spans="2:2" x14ac:dyDescent="0.2">
      <c r="B105389" s="10"/>
    </row>
    <row r="105390" spans="2:2" x14ac:dyDescent="0.2">
      <c r="B105390" s="10"/>
    </row>
    <row r="105391" spans="2:2" x14ac:dyDescent="0.2">
      <c r="B105391" s="10"/>
    </row>
    <row r="105392" spans="2:2" x14ac:dyDescent="0.2">
      <c r="B105392" s="10"/>
    </row>
    <row r="105393" spans="2:2" x14ac:dyDescent="0.2">
      <c r="B105393" s="10"/>
    </row>
    <row r="105394" spans="2:2" x14ac:dyDescent="0.2">
      <c r="B105394" s="10"/>
    </row>
    <row r="105395" spans="2:2" x14ac:dyDescent="0.2">
      <c r="B105395" s="10"/>
    </row>
    <row r="105396" spans="2:2" x14ac:dyDescent="0.2">
      <c r="B105396" s="10"/>
    </row>
    <row r="105397" spans="2:2" x14ac:dyDescent="0.2">
      <c r="B105397" s="10"/>
    </row>
    <row r="105398" spans="2:2" x14ac:dyDescent="0.2">
      <c r="B105398" s="10"/>
    </row>
    <row r="105399" spans="2:2" x14ac:dyDescent="0.2">
      <c r="B105399" s="10"/>
    </row>
    <row r="105400" spans="2:2" x14ac:dyDescent="0.2">
      <c r="B105400" s="10"/>
    </row>
    <row r="105401" spans="2:2" x14ac:dyDescent="0.2">
      <c r="B105401" s="10"/>
    </row>
    <row r="105402" spans="2:2" x14ac:dyDescent="0.2">
      <c r="B105402" s="10"/>
    </row>
    <row r="105403" spans="2:2" x14ac:dyDescent="0.2">
      <c r="B105403" s="10"/>
    </row>
    <row r="105404" spans="2:2" x14ac:dyDescent="0.2">
      <c r="B105404" s="10"/>
    </row>
    <row r="105405" spans="2:2" x14ac:dyDescent="0.2">
      <c r="B105405" s="10"/>
    </row>
    <row r="105406" spans="2:2" x14ac:dyDescent="0.2">
      <c r="B105406" s="10"/>
    </row>
    <row r="105407" spans="2:2" x14ac:dyDescent="0.2">
      <c r="B105407" s="10"/>
    </row>
    <row r="105408" spans="2:2" x14ac:dyDescent="0.2">
      <c r="B105408" s="10"/>
    </row>
    <row r="105409" spans="2:2" x14ac:dyDescent="0.2">
      <c r="B105409" s="10"/>
    </row>
    <row r="105410" spans="2:2" x14ac:dyDescent="0.2">
      <c r="B105410" s="10"/>
    </row>
    <row r="105411" spans="2:2" x14ac:dyDescent="0.2">
      <c r="B105411" s="10"/>
    </row>
    <row r="105412" spans="2:2" x14ac:dyDescent="0.2">
      <c r="B105412" s="10"/>
    </row>
    <row r="105413" spans="2:2" x14ac:dyDescent="0.2">
      <c r="B105413" s="10"/>
    </row>
    <row r="105414" spans="2:2" x14ac:dyDescent="0.2">
      <c r="B105414" s="10"/>
    </row>
    <row r="105415" spans="2:2" x14ac:dyDescent="0.2">
      <c r="B105415" s="10"/>
    </row>
    <row r="105416" spans="2:2" x14ac:dyDescent="0.2">
      <c r="B105416" s="10"/>
    </row>
    <row r="105417" spans="2:2" x14ac:dyDescent="0.2">
      <c r="B105417" s="10"/>
    </row>
    <row r="105418" spans="2:2" x14ac:dyDescent="0.2">
      <c r="B105418" s="10"/>
    </row>
    <row r="105419" spans="2:2" x14ac:dyDescent="0.2">
      <c r="B105419" s="10"/>
    </row>
    <row r="105420" spans="2:2" x14ac:dyDescent="0.2">
      <c r="B105420" s="10"/>
    </row>
    <row r="105421" spans="2:2" x14ac:dyDescent="0.2">
      <c r="B105421" s="10"/>
    </row>
    <row r="105422" spans="2:2" x14ac:dyDescent="0.2">
      <c r="B105422" s="10"/>
    </row>
    <row r="105423" spans="2:2" x14ac:dyDescent="0.2">
      <c r="B105423" s="10"/>
    </row>
    <row r="105424" spans="2:2" x14ac:dyDescent="0.2">
      <c r="B105424" s="10"/>
    </row>
    <row r="105425" spans="2:2" x14ac:dyDescent="0.2">
      <c r="B105425" s="10"/>
    </row>
    <row r="105426" spans="2:2" x14ac:dyDescent="0.2">
      <c r="B105426" s="10"/>
    </row>
    <row r="105427" spans="2:2" x14ac:dyDescent="0.2">
      <c r="B105427" s="10"/>
    </row>
    <row r="105428" spans="2:2" x14ac:dyDescent="0.2">
      <c r="B105428" s="10"/>
    </row>
    <row r="105429" spans="2:2" x14ac:dyDescent="0.2">
      <c r="B105429" s="10"/>
    </row>
    <row r="105430" spans="2:2" x14ac:dyDescent="0.2">
      <c r="B105430" s="10"/>
    </row>
    <row r="105431" spans="2:2" x14ac:dyDescent="0.2">
      <c r="B105431" s="10"/>
    </row>
    <row r="105432" spans="2:2" x14ac:dyDescent="0.2">
      <c r="B105432" s="10"/>
    </row>
    <row r="105433" spans="2:2" x14ac:dyDescent="0.2">
      <c r="B105433" s="10"/>
    </row>
    <row r="105434" spans="2:2" x14ac:dyDescent="0.2">
      <c r="B105434" s="10"/>
    </row>
    <row r="105435" spans="2:2" x14ac:dyDescent="0.2">
      <c r="B105435" s="10"/>
    </row>
    <row r="105436" spans="2:2" x14ac:dyDescent="0.2">
      <c r="B105436" s="10"/>
    </row>
    <row r="105437" spans="2:2" x14ac:dyDescent="0.2">
      <c r="B105437" s="10"/>
    </row>
    <row r="105438" spans="2:2" x14ac:dyDescent="0.2">
      <c r="B105438" s="10"/>
    </row>
    <row r="105439" spans="2:2" x14ac:dyDescent="0.2">
      <c r="B105439" s="10"/>
    </row>
    <row r="105440" spans="2:2" x14ac:dyDescent="0.2">
      <c r="B105440" s="10"/>
    </row>
    <row r="105441" spans="2:2" x14ac:dyDescent="0.2">
      <c r="B105441" s="10"/>
    </row>
    <row r="105442" spans="2:2" x14ac:dyDescent="0.2">
      <c r="B105442" s="10"/>
    </row>
    <row r="105443" spans="2:2" x14ac:dyDescent="0.2">
      <c r="B105443" s="10"/>
    </row>
    <row r="105444" spans="2:2" x14ac:dyDescent="0.2">
      <c r="B105444" s="10"/>
    </row>
    <row r="105445" spans="2:2" x14ac:dyDescent="0.2">
      <c r="B105445" s="10"/>
    </row>
    <row r="105446" spans="2:2" x14ac:dyDescent="0.2">
      <c r="B105446" s="10"/>
    </row>
    <row r="105447" spans="2:2" x14ac:dyDescent="0.2">
      <c r="B105447" s="10"/>
    </row>
    <row r="105448" spans="2:2" x14ac:dyDescent="0.2">
      <c r="B105448" s="10"/>
    </row>
    <row r="105449" spans="2:2" x14ac:dyDescent="0.2">
      <c r="B105449" s="10"/>
    </row>
    <row r="105450" spans="2:2" x14ac:dyDescent="0.2">
      <c r="B105450" s="10"/>
    </row>
    <row r="105451" spans="2:2" x14ac:dyDescent="0.2">
      <c r="B105451" s="10"/>
    </row>
    <row r="105452" spans="2:2" x14ac:dyDescent="0.2">
      <c r="B105452" s="10"/>
    </row>
    <row r="105453" spans="2:2" x14ac:dyDescent="0.2">
      <c r="B105453" s="10"/>
    </row>
    <row r="105454" spans="2:2" x14ac:dyDescent="0.2">
      <c r="B105454" s="10"/>
    </row>
    <row r="105455" spans="2:2" x14ac:dyDescent="0.2">
      <c r="B105455" s="10"/>
    </row>
    <row r="105456" spans="2:2" x14ac:dyDescent="0.2">
      <c r="B105456" s="10"/>
    </row>
    <row r="105457" spans="2:2" x14ac:dyDescent="0.2">
      <c r="B105457" s="10"/>
    </row>
    <row r="105458" spans="2:2" x14ac:dyDescent="0.2">
      <c r="B105458" s="10"/>
    </row>
    <row r="105459" spans="2:2" x14ac:dyDescent="0.2">
      <c r="B105459" s="10"/>
    </row>
    <row r="105460" spans="2:2" x14ac:dyDescent="0.2">
      <c r="B105460" s="10"/>
    </row>
    <row r="105461" spans="2:2" x14ac:dyDescent="0.2">
      <c r="B105461" s="10"/>
    </row>
    <row r="105462" spans="2:2" x14ac:dyDescent="0.2">
      <c r="B105462" s="10"/>
    </row>
    <row r="105463" spans="2:2" x14ac:dyDescent="0.2">
      <c r="B105463" s="10"/>
    </row>
    <row r="105464" spans="2:2" x14ac:dyDescent="0.2">
      <c r="B105464" s="10"/>
    </row>
    <row r="105465" spans="2:2" x14ac:dyDescent="0.2">
      <c r="B105465" s="10"/>
    </row>
    <row r="105466" spans="2:2" x14ac:dyDescent="0.2">
      <c r="B105466" s="10"/>
    </row>
    <row r="105467" spans="2:2" x14ac:dyDescent="0.2">
      <c r="B105467" s="10"/>
    </row>
    <row r="105468" spans="2:2" x14ac:dyDescent="0.2">
      <c r="B105468" s="10"/>
    </row>
    <row r="105469" spans="2:2" x14ac:dyDescent="0.2">
      <c r="B105469" s="10"/>
    </row>
    <row r="105470" spans="2:2" x14ac:dyDescent="0.2">
      <c r="B105470" s="10"/>
    </row>
    <row r="105471" spans="2:2" x14ac:dyDescent="0.2">
      <c r="B105471" s="10"/>
    </row>
    <row r="105472" spans="2:2" x14ac:dyDescent="0.2">
      <c r="B105472" s="10"/>
    </row>
    <row r="105473" spans="2:2" x14ac:dyDescent="0.2">
      <c r="B105473" s="10"/>
    </row>
    <row r="105474" spans="2:2" x14ac:dyDescent="0.2">
      <c r="B105474" s="10"/>
    </row>
    <row r="105475" spans="2:2" x14ac:dyDescent="0.2">
      <c r="B105475" s="10"/>
    </row>
    <row r="105476" spans="2:2" x14ac:dyDescent="0.2">
      <c r="B105476" s="10"/>
    </row>
    <row r="105477" spans="2:2" x14ac:dyDescent="0.2">
      <c r="B105477" s="10"/>
    </row>
    <row r="105478" spans="2:2" x14ac:dyDescent="0.2">
      <c r="B105478" s="10"/>
    </row>
    <row r="105479" spans="2:2" x14ac:dyDescent="0.2">
      <c r="B105479" s="10"/>
    </row>
    <row r="105480" spans="2:2" x14ac:dyDescent="0.2">
      <c r="B105480" s="10"/>
    </row>
    <row r="105481" spans="2:2" x14ac:dyDescent="0.2">
      <c r="B105481" s="10"/>
    </row>
    <row r="105482" spans="2:2" x14ac:dyDescent="0.2">
      <c r="B105482" s="10"/>
    </row>
    <row r="105483" spans="2:2" x14ac:dyDescent="0.2">
      <c r="B105483" s="10"/>
    </row>
    <row r="105484" spans="2:2" x14ac:dyDescent="0.2">
      <c r="B105484" s="10"/>
    </row>
    <row r="105485" spans="2:2" x14ac:dyDescent="0.2">
      <c r="B105485" s="10"/>
    </row>
    <row r="105486" spans="2:2" x14ac:dyDescent="0.2">
      <c r="B105486" s="10"/>
    </row>
    <row r="105487" spans="2:2" x14ac:dyDescent="0.2">
      <c r="B105487" s="10"/>
    </row>
    <row r="105488" spans="2:2" x14ac:dyDescent="0.2">
      <c r="B105488" s="10"/>
    </row>
    <row r="105489" spans="2:2" x14ac:dyDescent="0.2">
      <c r="B105489" s="10"/>
    </row>
    <row r="105490" spans="2:2" x14ac:dyDescent="0.2">
      <c r="B105490" s="10"/>
    </row>
    <row r="105491" spans="2:2" x14ac:dyDescent="0.2">
      <c r="B105491" s="10"/>
    </row>
    <row r="105492" spans="2:2" x14ac:dyDescent="0.2">
      <c r="B105492" s="10"/>
    </row>
    <row r="105493" spans="2:2" x14ac:dyDescent="0.2">
      <c r="B105493" s="10"/>
    </row>
    <row r="105494" spans="2:2" x14ac:dyDescent="0.2">
      <c r="B105494" s="10"/>
    </row>
    <row r="105495" spans="2:2" x14ac:dyDescent="0.2">
      <c r="B105495" s="10"/>
    </row>
    <row r="105496" spans="2:2" x14ac:dyDescent="0.2">
      <c r="B105496" s="10"/>
    </row>
    <row r="105497" spans="2:2" x14ac:dyDescent="0.2">
      <c r="B105497" s="10"/>
    </row>
    <row r="105498" spans="2:2" x14ac:dyDescent="0.2">
      <c r="B105498" s="10"/>
    </row>
    <row r="105499" spans="2:2" x14ac:dyDescent="0.2">
      <c r="B105499" s="10"/>
    </row>
    <row r="105500" spans="2:2" x14ac:dyDescent="0.2">
      <c r="B105500" s="10"/>
    </row>
    <row r="105501" spans="2:2" x14ac:dyDescent="0.2">
      <c r="B105501" s="10"/>
    </row>
    <row r="105502" spans="2:2" x14ac:dyDescent="0.2">
      <c r="B105502" s="10"/>
    </row>
    <row r="105503" spans="2:2" x14ac:dyDescent="0.2">
      <c r="B105503" s="10"/>
    </row>
    <row r="105504" spans="2:2" x14ac:dyDescent="0.2">
      <c r="B105504" s="10"/>
    </row>
    <row r="105505" spans="2:2" x14ac:dyDescent="0.2">
      <c r="B105505" s="10"/>
    </row>
    <row r="105506" spans="2:2" x14ac:dyDescent="0.2">
      <c r="B105506" s="10"/>
    </row>
    <row r="105507" spans="2:2" x14ac:dyDescent="0.2">
      <c r="B105507" s="10"/>
    </row>
    <row r="105508" spans="2:2" x14ac:dyDescent="0.2">
      <c r="B105508" s="10"/>
    </row>
    <row r="105509" spans="2:2" x14ac:dyDescent="0.2">
      <c r="B105509" s="10"/>
    </row>
    <row r="105510" spans="2:2" x14ac:dyDescent="0.2">
      <c r="B105510" s="10"/>
    </row>
    <row r="105511" spans="2:2" x14ac:dyDescent="0.2">
      <c r="B105511" s="10"/>
    </row>
    <row r="105512" spans="2:2" x14ac:dyDescent="0.2">
      <c r="B105512" s="10"/>
    </row>
    <row r="105513" spans="2:2" x14ac:dyDescent="0.2">
      <c r="B105513" s="10"/>
    </row>
    <row r="105514" spans="2:2" x14ac:dyDescent="0.2">
      <c r="B105514" s="10"/>
    </row>
    <row r="105515" spans="2:2" x14ac:dyDescent="0.2">
      <c r="B105515" s="10"/>
    </row>
    <row r="105516" spans="2:2" x14ac:dyDescent="0.2">
      <c r="B105516" s="10"/>
    </row>
    <row r="105517" spans="2:2" x14ac:dyDescent="0.2">
      <c r="B105517" s="10"/>
    </row>
    <row r="105518" spans="2:2" x14ac:dyDescent="0.2">
      <c r="B105518" s="10"/>
    </row>
    <row r="105519" spans="2:2" x14ac:dyDescent="0.2">
      <c r="B105519" s="10"/>
    </row>
    <row r="105520" spans="2:2" x14ac:dyDescent="0.2">
      <c r="B105520" s="10"/>
    </row>
    <row r="105521" spans="2:2" x14ac:dyDescent="0.2">
      <c r="B105521" s="10"/>
    </row>
    <row r="105522" spans="2:2" x14ac:dyDescent="0.2">
      <c r="B105522" s="10"/>
    </row>
    <row r="105523" spans="2:2" x14ac:dyDescent="0.2">
      <c r="B105523" s="10"/>
    </row>
    <row r="105524" spans="2:2" x14ac:dyDescent="0.2">
      <c r="B105524" s="10"/>
    </row>
    <row r="105525" spans="2:2" x14ac:dyDescent="0.2">
      <c r="B105525" s="10"/>
    </row>
    <row r="105526" spans="2:2" x14ac:dyDescent="0.2">
      <c r="B105526" s="10"/>
    </row>
    <row r="105527" spans="2:2" x14ac:dyDescent="0.2">
      <c r="B105527" s="10"/>
    </row>
    <row r="105528" spans="2:2" x14ac:dyDescent="0.2">
      <c r="B105528" s="10"/>
    </row>
    <row r="105529" spans="2:2" x14ac:dyDescent="0.2">
      <c r="B105529" s="10"/>
    </row>
    <row r="105530" spans="2:2" x14ac:dyDescent="0.2">
      <c r="B105530" s="10"/>
    </row>
    <row r="105531" spans="2:2" x14ac:dyDescent="0.2">
      <c r="B105531" s="10"/>
    </row>
    <row r="105532" spans="2:2" x14ac:dyDescent="0.2">
      <c r="B105532" s="10"/>
    </row>
    <row r="105533" spans="2:2" x14ac:dyDescent="0.2">
      <c r="B105533" s="10"/>
    </row>
    <row r="105534" spans="2:2" x14ac:dyDescent="0.2">
      <c r="B105534" s="10"/>
    </row>
    <row r="105535" spans="2:2" x14ac:dyDescent="0.2">
      <c r="B105535" s="10"/>
    </row>
    <row r="105536" spans="2:2" x14ac:dyDescent="0.2">
      <c r="B105536" s="10"/>
    </row>
    <row r="105537" spans="2:2" x14ac:dyDescent="0.2">
      <c r="B105537" s="10"/>
    </row>
    <row r="105538" spans="2:2" x14ac:dyDescent="0.2">
      <c r="B105538" s="10"/>
    </row>
    <row r="105539" spans="2:2" x14ac:dyDescent="0.2">
      <c r="B105539" s="10"/>
    </row>
    <row r="105540" spans="2:2" x14ac:dyDescent="0.2">
      <c r="B105540" s="10"/>
    </row>
    <row r="105541" spans="2:2" x14ac:dyDescent="0.2">
      <c r="B105541" s="10"/>
    </row>
    <row r="105542" spans="2:2" x14ac:dyDescent="0.2">
      <c r="B105542" s="10"/>
    </row>
    <row r="105543" spans="2:2" x14ac:dyDescent="0.2">
      <c r="B105543" s="10"/>
    </row>
    <row r="105544" spans="2:2" x14ac:dyDescent="0.2">
      <c r="B105544" s="10"/>
    </row>
    <row r="105545" spans="2:2" x14ac:dyDescent="0.2">
      <c r="B105545" s="10"/>
    </row>
    <row r="105546" spans="2:2" x14ac:dyDescent="0.2">
      <c r="B105546" s="10"/>
    </row>
    <row r="105547" spans="2:2" x14ac:dyDescent="0.2">
      <c r="B105547" s="10"/>
    </row>
    <row r="105548" spans="2:2" x14ac:dyDescent="0.2">
      <c r="B105548" s="10"/>
    </row>
    <row r="105549" spans="2:2" x14ac:dyDescent="0.2">
      <c r="B105549" s="10"/>
    </row>
    <row r="105550" spans="2:2" x14ac:dyDescent="0.2">
      <c r="B105550" s="10"/>
    </row>
    <row r="105551" spans="2:2" x14ac:dyDescent="0.2">
      <c r="B105551" s="10"/>
    </row>
    <row r="105552" spans="2:2" x14ac:dyDescent="0.2">
      <c r="B105552" s="10"/>
    </row>
    <row r="105553" spans="2:2" x14ac:dyDescent="0.2">
      <c r="B105553" s="10"/>
    </row>
    <row r="105554" spans="2:2" x14ac:dyDescent="0.2">
      <c r="B105554" s="10"/>
    </row>
    <row r="105555" spans="2:2" x14ac:dyDescent="0.2">
      <c r="B105555" s="10"/>
    </row>
    <row r="105556" spans="2:2" x14ac:dyDescent="0.2">
      <c r="B105556" s="10"/>
    </row>
    <row r="105557" spans="2:2" x14ac:dyDescent="0.2">
      <c r="B105557" s="10"/>
    </row>
    <row r="105558" spans="2:2" x14ac:dyDescent="0.2">
      <c r="B105558" s="10"/>
    </row>
    <row r="105559" spans="2:2" x14ac:dyDescent="0.2">
      <c r="B105559" s="10"/>
    </row>
    <row r="105560" spans="2:2" x14ac:dyDescent="0.2">
      <c r="B105560" s="10"/>
    </row>
    <row r="105561" spans="2:2" x14ac:dyDescent="0.2">
      <c r="B105561" s="10"/>
    </row>
    <row r="105562" spans="2:2" x14ac:dyDescent="0.2">
      <c r="B105562" s="10"/>
    </row>
    <row r="105563" spans="2:2" x14ac:dyDescent="0.2">
      <c r="B105563" s="10"/>
    </row>
    <row r="105564" spans="2:2" x14ac:dyDescent="0.2">
      <c r="B105564" s="10"/>
    </row>
    <row r="105565" spans="2:2" x14ac:dyDescent="0.2">
      <c r="B105565" s="10"/>
    </row>
    <row r="105566" spans="2:2" x14ac:dyDescent="0.2">
      <c r="B105566" s="10"/>
    </row>
    <row r="105567" spans="2:2" x14ac:dyDescent="0.2">
      <c r="B105567" s="10"/>
    </row>
    <row r="105568" spans="2:2" x14ac:dyDescent="0.2">
      <c r="B105568" s="10"/>
    </row>
    <row r="105569" spans="2:2" x14ac:dyDescent="0.2">
      <c r="B105569" s="10"/>
    </row>
    <row r="105570" spans="2:2" x14ac:dyDescent="0.2">
      <c r="B105570" s="10"/>
    </row>
    <row r="105571" spans="2:2" x14ac:dyDescent="0.2">
      <c r="B105571" s="10"/>
    </row>
    <row r="105572" spans="2:2" x14ac:dyDescent="0.2">
      <c r="B105572" s="10"/>
    </row>
    <row r="105573" spans="2:2" x14ac:dyDescent="0.2">
      <c r="B105573" s="10"/>
    </row>
    <row r="105574" spans="2:2" x14ac:dyDescent="0.2">
      <c r="B105574" s="10"/>
    </row>
    <row r="105575" spans="2:2" x14ac:dyDescent="0.2">
      <c r="B105575" s="10"/>
    </row>
    <row r="105576" spans="2:2" x14ac:dyDescent="0.2">
      <c r="B105576" s="10"/>
    </row>
    <row r="105577" spans="2:2" x14ac:dyDescent="0.2">
      <c r="B105577" s="10"/>
    </row>
    <row r="105578" spans="2:2" x14ac:dyDescent="0.2">
      <c r="B105578" s="10"/>
    </row>
    <row r="105579" spans="2:2" x14ac:dyDescent="0.2">
      <c r="B105579" s="10"/>
    </row>
    <row r="105580" spans="2:2" x14ac:dyDescent="0.2">
      <c r="B105580" s="10"/>
    </row>
    <row r="105581" spans="2:2" x14ac:dyDescent="0.2">
      <c r="B105581" s="10"/>
    </row>
    <row r="105582" spans="2:2" x14ac:dyDescent="0.2">
      <c r="B105582" s="10"/>
    </row>
    <row r="105583" spans="2:2" x14ac:dyDescent="0.2">
      <c r="B105583" s="10"/>
    </row>
    <row r="105584" spans="2:2" x14ac:dyDescent="0.2">
      <c r="B105584" s="10"/>
    </row>
    <row r="105585" spans="2:2" x14ac:dyDescent="0.2">
      <c r="B105585" s="10"/>
    </row>
    <row r="105586" spans="2:2" x14ac:dyDescent="0.2">
      <c r="B105586" s="10"/>
    </row>
    <row r="105587" spans="2:2" x14ac:dyDescent="0.2">
      <c r="B105587" s="10"/>
    </row>
    <row r="105588" spans="2:2" x14ac:dyDescent="0.2">
      <c r="B105588" s="10"/>
    </row>
    <row r="105589" spans="2:2" x14ac:dyDescent="0.2">
      <c r="B105589" s="10"/>
    </row>
    <row r="105590" spans="2:2" x14ac:dyDescent="0.2">
      <c r="B105590" s="10"/>
    </row>
    <row r="105591" spans="2:2" x14ac:dyDescent="0.2">
      <c r="B105591" s="10"/>
    </row>
    <row r="105592" spans="2:2" x14ac:dyDescent="0.2">
      <c r="B105592" s="10"/>
    </row>
    <row r="105593" spans="2:2" x14ac:dyDescent="0.2">
      <c r="B105593" s="10"/>
    </row>
    <row r="105594" spans="2:2" x14ac:dyDescent="0.2">
      <c r="B105594" s="10"/>
    </row>
    <row r="105595" spans="2:2" x14ac:dyDescent="0.2">
      <c r="B105595" s="10"/>
    </row>
    <row r="105596" spans="2:2" x14ac:dyDescent="0.2">
      <c r="B105596" s="10"/>
    </row>
    <row r="105597" spans="2:2" x14ac:dyDescent="0.2">
      <c r="B105597" s="10"/>
    </row>
    <row r="105598" spans="2:2" x14ac:dyDescent="0.2">
      <c r="B105598" s="10"/>
    </row>
    <row r="105599" spans="2:2" x14ac:dyDescent="0.2">
      <c r="B105599" s="10"/>
    </row>
    <row r="105600" spans="2:2" x14ac:dyDescent="0.2">
      <c r="B105600" s="10"/>
    </row>
    <row r="105601" spans="2:2" x14ac:dyDescent="0.2">
      <c r="B105601" s="10"/>
    </row>
    <row r="105602" spans="2:2" x14ac:dyDescent="0.2">
      <c r="B105602" s="10"/>
    </row>
    <row r="105603" spans="2:2" x14ac:dyDescent="0.2">
      <c r="B105603" s="10"/>
    </row>
    <row r="105604" spans="2:2" x14ac:dyDescent="0.2">
      <c r="B105604" s="10"/>
    </row>
    <row r="105605" spans="2:2" x14ac:dyDescent="0.2">
      <c r="B105605" s="10"/>
    </row>
    <row r="105606" spans="2:2" x14ac:dyDescent="0.2">
      <c r="B105606" s="10"/>
    </row>
    <row r="105607" spans="2:2" x14ac:dyDescent="0.2">
      <c r="B105607" s="10"/>
    </row>
    <row r="105608" spans="2:2" x14ac:dyDescent="0.2">
      <c r="B105608" s="10"/>
    </row>
    <row r="105609" spans="2:2" x14ac:dyDescent="0.2">
      <c r="B105609" s="10"/>
    </row>
    <row r="105610" spans="2:2" x14ac:dyDescent="0.2">
      <c r="B105610" s="10"/>
    </row>
    <row r="105611" spans="2:2" x14ac:dyDescent="0.2">
      <c r="B105611" s="10"/>
    </row>
    <row r="105612" spans="2:2" x14ac:dyDescent="0.2">
      <c r="B105612" s="10"/>
    </row>
    <row r="105613" spans="2:2" x14ac:dyDescent="0.2">
      <c r="B105613" s="10"/>
    </row>
    <row r="105614" spans="2:2" x14ac:dyDescent="0.2">
      <c r="B105614" s="10"/>
    </row>
    <row r="105615" spans="2:2" x14ac:dyDescent="0.2">
      <c r="B105615" s="10"/>
    </row>
    <row r="105616" spans="2:2" x14ac:dyDescent="0.2">
      <c r="B105616" s="10"/>
    </row>
    <row r="105617" spans="2:2" x14ac:dyDescent="0.2">
      <c r="B105617" s="10"/>
    </row>
    <row r="105618" spans="2:2" x14ac:dyDescent="0.2">
      <c r="B105618" s="10"/>
    </row>
    <row r="105619" spans="2:2" x14ac:dyDescent="0.2">
      <c r="B105619" s="10"/>
    </row>
    <row r="105620" spans="2:2" x14ac:dyDescent="0.2">
      <c r="B105620" s="10"/>
    </row>
    <row r="105621" spans="2:2" x14ac:dyDescent="0.2">
      <c r="B105621" s="10"/>
    </row>
    <row r="105622" spans="2:2" x14ac:dyDescent="0.2">
      <c r="B105622" s="10"/>
    </row>
    <row r="105623" spans="2:2" x14ac:dyDescent="0.2">
      <c r="B105623" s="10"/>
    </row>
    <row r="105624" spans="2:2" x14ac:dyDescent="0.2">
      <c r="B105624" s="10"/>
    </row>
    <row r="105625" spans="2:2" x14ac:dyDescent="0.2">
      <c r="B105625" s="10"/>
    </row>
    <row r="105626" spans="2:2" x14ac:dyDescent="0.2">
      <c r="B105626" s="10"/>
    </row>
    <row r="105627" spans="2:2" x14ac:dyDescent="0.2">
      <c r="B105627" s="10"/>
    </row>
    <row r="105628" spans="2:2" x14ac:dyDescent="0.2">
      <c r="B105628" s="10"/>
    </row>
    <row r="105629" spans="2:2" x14ac:dyDescent="0.2">
      <c r="B105629" s="10"/>
    </row>
    <row r="105630" spans="2:2" x14ac:dyDescent="0.2">
      <c r="B105630" s="10"/>
    </row>
    <row r="105631" spans="2:2" x14ac:dyDescent="0.2">
      <c r="B105631" s="10"/>
    </row>
    <row r="105632" spans="2:2" x14ac:dyDescent="0.2">
      <c r="B105632" s="10"/>
    </row>
    <row r="105633" spans="2:2" x14ac:dyDescent="0.2">
      <c r="B105633" s="10"/>
    </row>
    <row r="105634" spans="2:2" x14ac:dyDescent="0.2">
      <c r="B105634" s="10"/>
    </row>
    <row r="105635" spans="2:2" x14ac:dyDescent="0.2">
      <c r="B105635" s="10"/>
    </row>
    <row r="105636" spans="2:2" x14ac:dyDescent="0.2">
      <c r="B105636" s="10"/>
    </row>
    <row r="105637" spans="2:2" x14ac:dyDescent="0.2">
      <c r="B105637" s="10"/>
    </row>
    <row r="105638" spans="2:2" x14ac:dyDescent="0.2">
      <c r="B105638" s="10"/>
    </row>
    <row r="105639" spans="2:2" x14ac:dyDescent="0.2">
      <c r="B105639" s="10"/>
    </row>
    <row r="105640" spans="2:2" x14ac:dyDescent="0.2">
      <c r="B105640" s="10"/>
    </row>
    <row r="105641" spans="2:2" x14ac:dyDescent="0.2">
      <c r="B105641" s="10"/>
    </row>
    <row r="105642" spans="2:2" x14ac:dyDescent="0.2">
      <c r="B105642" s="10"/>
    </row>
    <row r="105643" spans="2:2" x14ac:dyDescent="0.2">
      <c r="B105643" s="10"/>
    </row>
    <row r="105644" spans="2:2" x14ac:dyDescent="0.2">
      <c r="B105644" s="10"/>
    </row>
    <row r="105645" spans="2:2" x14ac:dyDescent="0.2">
      <c r="B105645" s="10"/>
    </row>
    <row r="105646" spans="2:2" x14ac:dyDescent="0.2">
      <c r="B105646" s="10"/>
    </row>
    <row r="105647" spans="2:2" x14ac:dyDescent="0.2">
      <c r="B105647" s="10"/>
    </row>
    <row r="105648" spans="2:2" x14ac:dyDescent="0.2">
      <c r="B105648" s="10"/>
    </row>
    <row r="105649" spans="2:2" x14ac:dyDescent="0.2">
      <c r="B105649" s="10"/>
    </row>
    <row r="105650" spans="2:2" x14ac:dyDescent="0.2">
      <c r="B105650" s="10"/>
    </row>
    <row r="105651" spans="2:2" x14ac:dyDescent="0.2">
      <c r="B105651" s="10"/>
    </row>
    <row r="105652" spans="2:2" x14ac:dyDescent="0.2">
      <c r="B105652" s="10"/>
    </row>
    <row r="105653" spans="2:2" x14ac:dyDescent="0.2">
      <c r="B105653" s="10"/>
    </row>
    <row r="105654" spans="2:2" x14ac:dyDescent="0.2">
      <c r="B105654" s="10"/>
    </row>
    <row r="105655" spans="2:2" x14ac:dyDescent="0.2">
      <c r="B105655" s="10"/>
    </row>
    <row r="105656" spans="2:2" x14ac:dyDescent="0.2">
      <c r="B105656" s="10"/>
    </row>
    <row r="105657" spans="2:2" x14ac:dyDescent="0.2">
      <c r="B105657" s="10"/>
    </row>
    <row r="105658" spans="2:2" x14ac:dyDescent="0.2">
      <c r="B105658" s="10"/>
    </row>
    <row r="105659" spans="2:2" x14ac:dyDescent="0.2">
      <c r="B105659" s="10"/>
    </row>
    <row r="105660" spans="2:2" x14ac:dyDescent="0.2">
      <c r="B105660" s="10"/>
    </row>
    <row r="105661" spans="2:2" x14ac:dyDescent="0.2">
      <c r="B105661" s="10"/>
    </row>
    <row r="105662" spans="2:2" x14ac:dyDescent="0.2">
      <c r="B105662" s="10"/>
    </row>
    <row r="105663" spans="2:2" x14ac:dyDescent="0.2">
      <c r="B105663" s="10"/>
    </row>
    <row r="105664" spans="2:2" x14ac:dyDescent="0.2">
      <c r="B105664" s="10"/>
    </row>
    <row r="105665" spans="2:2" x14ac:dyDescent="0.2">
      <c r="B105665" s="10"/>
    </row>
    <row r="105666" spans="2:2" x14ac:dyDescent="0.2">
      <c r="B105666" s="10"/>
    </row>
    <row r="105667" spans="2:2" x14ac:dyDescent="0.2">
      <c r="B105667" s="10"/>
    </row>
    <row r="105668" spans="2:2" x14ac:dyDescent="0.2">
      <c r="B105668" s="10"/>
    </row>
    <row r="105669" spans="2:2" x14ac:dyDescent="0.2">
      <c r="B105669" s="10"/>
    </row>
    <row r="105670" spans="2:2" x14ac:dyDescent="0.2">
      <c r="B105670" s="10"/>
    </row>
    <row r="105671" spans="2:2" x14ac:dyDescent="0.2">
      <c r="B105671" s="10"/>
    </row>
    <row r="105672" spans="2:2" x14ac:dyDescent="0.2">
      <c r="B105672" s="10"/>
    </row>
    <row r="105673" spans="2:2" x14ac:dyDescent="0.2">
      <c r="B105673" s="10"/>
    </row>
    <row r="105674" spans="2:2" x14ac:dyDescent="0.2">
      <c r="B105674" s="10"/>
    </row>
    <row r="105675" spans="2:2" x14ac:dyDescent="0.2">
      <c r="B105675" s="10"/>
    </row>
    <row r="105676" spans="2:2" x14ac:dyDescent="0.2">
      <c r="B105676" s="10"/>
    </row>
    <row r="105677" spans="2:2" x14ac:dyDescent="0.2">
      <c r="B105677" s="10"/>
    </row>
    <row r="105678" spans="2:2" x14ac:dyDescent="0.2">
      <c r="B105678" s="10"/>
    </row>
    <row r="105679" spans="2:2" x14ac:dyDescent="0.2">
      <c r="B105679" s="10"/>
    </row>
    <row r="105680" spans="2:2" x14ac:dyDescent="0.2">
      <c r="B105680" s="10"/>
    </row>
    <row r="105681" spans="2:2" x14ac:dyDescent="0.2">
      <c r="B105681" s="10"/>
    </row>
    <row r="105682" spans="2:2" x14ac:dyDescent="0.2">
      <c r="B105682" s="10"/>
    </row>
    <row r="105683" spans="2:2" x14ac:dyDescent="0.2">
      <c r="B105683" s="10"/>
    </row>
    <row r="105684" spans="2:2" x14ac:dyDescent="0.2">
      <c r="B105684" s="10"/>
    </row>
    <row r="105685" spans="2:2" x14ac:dyDescent="0.2">
      <c r="B105685" s="10"/>
    </row>
    <row r="105686" spans="2:2" x14ac:dyDescent="0.2">
      <c r="B105686" s="10"/>
    </row>
    <row r="105687" spans="2:2" x14ac:dyDescent="0.2">
      <c r="B105687" s="10"/>
    </row>
    <row r="105688" spans="2:2" x14ac:dyDescent="0.2">
      <c r="B105688" s="10"/>
    </row>
    <row r="105689" spans="2:2" x14ac:dyDescent="0.2">
      <c r="B105689" s="10"/>
    </row>
    <row r="105690" spans="2:2" x14ac:dyDescent="0.2">
      <c r="B105690" s="10"/>
    </row>
    <row r="105691" spans="2:2" x14ac:dyDescent="0.2">
      <c r="B105691" s="10"/>
    </row>
    <row r="105692" spans="2:2" x14ac:dyDescent="0.2">
      <c r="B105692" s="10"/>
    </row>
    <row r="105693" spans="2:2" x14ac:dyDescent="0.2">
      <c r="B105693" s="10"/>
    </row>
    <row r="105694" spans="2:2" x14ac:dyDescent="0.2">
      <c r="B105694" s="10"/>
    </row>
    <row r="105695" spans="2:2" x14ac:dyDescent="0.2">
      <c r="B105695" s="10"/>
    </row>
    <row r="105696" spans="2:2" x14ac:dyDescent="0.2">
      <c r="B105696" s="10"/>
    </row>
    <row r="105697" spans="2:2" x14ac:dyDescent="0.2">
      <c r="B105697" s="10"/>
    </row>
    <row r="105698" spans="2:2" x14ac:dyDescent="0.2">
      <c r="B105698" s="10"/>
    </row>
    <row r="105699" spans="2:2" x14ac:dyDescent="0.2">
      <c r="B105699" s="10"/>
    </row>
    <row r="105700" spans="2:2" x14ac:dyDescent="0.2">
      <c r="B105700" s="10"/>
    </row>
    <row r="105701" spans="2:2" x14ac:dyDescent="0.2">
      <c r="B105701" s="10"/>
    </row>
    <row r="105702" spans="2:2" x14ac:dyDescent="0.2">
      <c r="B105702" s="10"/>
    </row>
    <row r="105703" spans="2:2" x14ac:dyDescent="0.2">
      <c r="B105703" s="10"/>
    </row>
    <row r="105704" spans="2:2" x14ac:dyDescent="0.2">
      <c r="B105704" s="10"/>
    </row>
    <row r="105705" spans="2:2" x14ac:dyDescent="0.2">
      <c r="B105705" s="10"/>
    </row>
    <row r="105706" spans="2:2" x14ac:dyDescent="0.2">
      <c r="B105706" s="10"/>
    </row>
    <row r="105707" spans="2:2" x14ac:dyDescent="0.2">
      <c r="B105707" s="10"/>
    </row>
    <row r="105708" spans="2:2" x14ac:dyDescent="0.2">
      <c r="B105708" s="10"/>
    </row>
    <row r="105709" spans="2:2" x14ac:dyDescent="0.2">
      <c r="B105709" s="10"/>
    </row>
    <row r="105710" spans="2:2" x14ac:dyDescent="0.2">
      <c r="B105710" s="10"/>
    </row>
    <row r="105711" spans="2:2" x14ac:dyDescent="0.2">
      <c r="B105711" s="10"/>
    </row>
    <row r="105712" spans="2:2" x14ac:dyDescent="0.2">
      <c r="B105712" s="10"/>
    </row>
    <row r="105713" spans="2:2" x14ac:dyDescent="0.2">
      <c r="B105713" s="10"/>
    </row>
    <row r="105714" spans="2:2" x14ac:dyDescent="0.2">
      <c r="B105714" s="10"/>
    </row>
    <row r="105715" spans="2:2" x14ac:dyDescent="0.2">
      <c r="B105715" s="10"/>
    </row>
    <row r="105716" spans="2:2" x14ac:dyDescent="0.2">
      <c r="B105716" s="10"/>
    </row>
    <row r="105717" spans="2:2" x14ac:dyDescent="0.2">
      <c r="B105717" s="10"/>
    </row>
    <row r="105718" spans="2:2" x14ac:dyDescent="0.2">
      <c r="B105718" s="10"/>
    </row>
    <row r="105719" spans="2:2" x14ac:dyDescent="0.2">
      <c r="B105719" s="10"/>
    </row>
    <row r="105720" spans="2:2" x14ac:dyDescent="0.2">
      <c r="B105720" s="10"/>
    </row>
    <row r="105721" spans="2:2" x14ac:dyDescent="0.2">
      <c r="B105721" s="10"/>
    </row>
    <row r="105722" spans="2:2" x14ac:dyDescent="0.2">
      <c r="B105722" s="10"/>
    </row>
    <row r="105723" spans="2:2" x14ac:dyDescent="0.2">
      <c r="B105723" s="10"/>
    </row>
    <row r="105724" spans="2:2" x14ac:dyDescent="0.2">
      <c r="B105724" s="10"/>
    </row>
    <row r="105725" spans="2:2" x14ac:dyDescent="0.2">
      <c r="B105725" s="10"/>
    </row>
    <row r="105726" spans="2:2" x14ac:dyDescent="0.2">
      <c r="B105726" s="10"/>
    </row>
    <row r="105727" spans="2:2" x14ac:dyDescent="0.2">
      <c r="B105727" s="10"/>
    </row>
    <row r="105728" spans="2:2" x14ac:dyDescent="0.2">
      <c r="B105728" s="10"/>
    </row>
    <row r="105729" spans="2:2" x14ac:dyDescent="0.2">
      <c r="B105729" s="10"/>
    </row>
    <row r="105730" spans="2:2" x14ac:dyDescent="0.2">
      <c r="B105730" s="10"/>
    </row>
    <row r="105731" spans="2:2" x14ac:dyDescent="0.2">
      <c r="B105731" s="10"/>
    </row>
    <row r="105732" spans="2:2" x14ac:dyDescent="0.2">
      <c r="B105732" s="10"/>
    </row>
    <row r="105733" spans="2:2" x14ac:dyDescent="0.2">
      <c r="B105733" s="10"/>
    </row>
    <row r="105734" spans="2:2" x14ac:dyDescent="0.2">
      <c r="B105734" s="10"/>
    </row>
    <row r="105735" spans="2:2" x14ac:dyDescent="0.2">
      <c r="B105735" s="10"/>
    </row>
    <row r="105736" spans="2:2" x14ac:dyDescent="0.2">
      <c r="B105736" s="10"/>
    </row>
    <row r="105737" spans="2:2" x14ac:dyDescent="0.2">
      <c r="B105737" s="10"/>
    </row>
    <row r="105738" spans="2:2" x14ac:dyDescent="0.2">
      <c r="B105738" s="10"/>
    </row>
    <row r="105739" spans="2:2" x14ac:dyDescent="0.2">
      <c r="B105739" s="10"/>
    </row>
    <row r="105740" spans="2:2" x14ac:dyDescent="0.2">
      <c r="B105740" s="10"/>
    </row>
    <row r="105741" spans="2:2" x14ac:dyDescent="0.2">
      <c r="B105741" s="10"/>
    </row>
    <row r="105742" spans="2:2" x14ac:dyDescent="0.2">
      <c r="B105742" s="10"/>
    </row>
    <row r="105743" spans="2:2" x14ac:dyDescent="0.2">
      <c r="B105743" s="10"/>
    </row>
    <row r="105744" spans="2:2" x14ac:dyDescent="0.2">
      <c r="B105744" s="10"/>
    </row>
    <row r="105745" spans="2:2" x14ac:dyDescent="0.2">
      <c r="B105745" s="10"/>
    </row>
    <row r="105746" spans="2:2" x14ac:dyDescent="0.2">
      <c r="B105746" s="10"/>
    </row>
    <row r="105747" spans="2:2" x14ac:dyDescent="0.2">
      <c r="B105747" s="10"/>
    </row>
    <row r="105748" spans="2:2" x14ac:dyDescent="0.2">
      <c r="B105748" s="10"/>
    </row>
    <row r="105749" spans="2:2" x14ac:dyDescent="0.2">
      <c r="B105749" s="10"/>
    </row>
    <row r="105750" spans="2:2" x14ac:dyDescent="0.2">
      <c r="B105750" s="10"/>
    </row>
    <row r="105751" spans="2:2" x14ac:dyDescent="0.2">
      <c r="B105751" s="10"/>
    </row>
    <row r="105752" spans="2:2" x14ac:dyDescent="0.2">
      <c r="B105752" s="10"/>
    </row>
    <row r="105753" spans="2:2" x14ac:dyDescent="0.2">
      <c r="B105753" s="10"/>
    </row>
    <row r="105754" spans="2:2" x14ac:dyDescent="0.2">
      <c r="B105754" s="10"/>
    </row>
    <row r="105755" spans="2:2" x14ac:dyDescent="0.2">
      <c r="B105755" s="10"/>
    </row>
    <row r="105756" spans="2:2" x14ac:dyDescent="0.2">
      <c r="B105756" s="10"/>
    </row>
    <row r="105757" spans="2:2" x14ac:dyDescent="0.2">
      <c r="B105757" s="10"/>
    </row>
    <row r="105758" spans="2:2" x14ac:dyDescent="0.2">
      <c r="B105758" s="10"/>
    </row>
    <row r="105759" spans="2:2" x14ac:dyDescent="0.2">
      <c r="B105759" s="10"/>
    </row>
    <row r="105760" spans="2:2" x14ac:dyDescent="0.2">
      <c r="B105760" s="10"/>
    </row>
    <row r="105761" spans="2:2" x14ac:dyDescent="0.2">
      <c r="B105761" s="10"/>
    </row>
    <row r="105762" spans="2:2" x14ac:dyDescent="0.2">
      <c r="B105762" s="10"/>
    </row>
    <row r="105763" spans="2:2" x14ac:dyDescent="0.2">
      <c r="B105763" s="10"/>
    </row>
    <row r="105764" spans="2:2" x14ac:dyDescent="0.2">
      <c r="B105764" s="10"/>
    </row>
    <row r="105765" spans="2:2" x14ac:dyDescent="0.2">
      <c r="B105765" s="10"/>
    </row>
    <row r="105766" spans="2:2" x14ac:dyDescent="0.2">
      <c r="B105766" s="10"/>
    </row>
    <row r="105767" spans="2:2" x14ac:dyDescent="0.2">
      <c r="B105767" s="10"/>
    </row>
    <row r="105768" spans="2:2" x14ac:dyDescent="0.2">
      <c r="B105768" s="10"/>
    </row>
    <row r="105769" spans="2:2" x14ac:dyDescent="0.2">
      <c r="B105769" s="10"/>
    </row>
    <row r="105770" spans="2:2" x14ac:dyDescent="0.2">
      <c r="B105770" s="10"/>
    </row>
    <row r="105771" spans="2:2" x14ac:dyDescent="0.2">
      <c r="B105771" s="10"/>
    </row>
    <row r="105772" spans="2:2" x14ac:dyDescent="0.2">
      <c r="B105772" s="10"/>
    </row>
    <row r="105773" spans="2:2" x14ac:dyDescent="0.2">
      <c r="B105773" s="10"/>
    </row>
    <row r="105774" spans="2:2" x14ac:dyDescent="0.2">
      <c r="B105774" s="10"/>
    </row>
    <row r="105775" spans="2:2" x14ac:dyDescent="0.2">
      <c r="B105775" s="10"/>
    </row>
    <row r="105776" spans="2:2" x14ac:dyDescent="0.2">
      <c r="B105776" s="10"/>
    </row>
    <row r="105777" spans="2:2" x14ac:dyDescent="0.2">
      <c r="B105777" s="10"/>
    </row>
    <row r="105778" spans="2:2" x14ac:dyDescent="0.2">
      <c r="B105778" s="10"/>
    </row>
    <row r="105779" spans="2:2" x14ac:dyDescent="0.2">
      <c r="B105779" s="10"/>
    </row>
    <row r="105780" spans="2:2" x14ac:dyDescent="0.2">
      <c r="B105780" s="10"/>
    </row>
    <row r="105781" spans="2:2" x14ac:dyDescent="0.2">
      <c r="B105781" s="10"/>
    </row>
    <row r="105782" spans="2:2" x14ac:dyDescent="0.2">
      <c r="B105782" s="10"/>
    </row>
    <row r="105783" spans="2:2" x14ac:dyDescent="0.2">
      <c r="B105783" s="10"/>
    </row>
    <row r="105784" spans="2:2" x14ac:dyDescent="0.2">
      <c r="B105784" s="10"/>
    </row>
    <row r="105785" spans="2:2" x14ac:dyDescent="0.2">
      <c r="B105785" s="10"/>
    </row>
    <row r="105786" spans="2:2" x14ac:dyDescent="0.2">
      <c r="B105786" s="10"/>
    </row>
    <row r="105787" spans="2:2" x14ac:dyDescent="0.2">
      <c r="B105787" s="10"/>
    </row>
    <row r="105788" spans="2:2" x14ac:dyDescent="0.2">
      <c r="B105788" s="10"/>
    </row>
    <row r="105789" spans="2:2" x14ac:dyDescent="0.2">
      <c r="B105789" s="10"/>
    </row>
    <row r="105790" spans="2:2" x14ac:dyDescent="0.2">
      <c r="B105790" s="10"/>
    </row>
    <row r="105791" spans="2:2" x14ac:dyDescent="0.2">
      <c r="B105791" s="10"/>
    </row>
    <row r="105792" spans="2:2" x14ac:dyDescent="0.2">
      <c r="B105792" s="10"/>
    </row>
    <row r="105793" spans="2:2" x14ac:dyDescent="0.2">
      <c r="B105793" s="10"/>
    </row>
    <row r="105794" spans="2:2" x14ac:dyDescent="0.2">
      <c r="B105794" s="10"/>
    </row>
    <row r="105795" spans="2:2" x14ac:dyDescent="0.2">
      <c r="B105795" s="10"/>
    </row>
    <row r="105796" spans="2:2" x14ac:dyDescent="0.2">
      <c r="B105796" s="10"/>
    </row>
    <row r="105797" spans="2:2" x14ac:dyDescent="0.2">
      <c r="B105797" s="10"/>
    </row>
    <row r="105798" spans="2:2" x14ac:dyDescent="0.2">
      <c r="B105798" s="10"/>
    </row>
    <row r="105799" spans="2:2" x14ac:dyDescent="0.2">
      <c r="B105799" s="10"/>
    </row>
    <row r="105800" spans="2:2" x14ac:dyDescent="0.2">
      <c r="B105800" s="10"/>
    </row>
    <row r="105801" spans="2:2" x14ac:dyDescent="0.2">
      <c r="B105801" s="10"/>
    </row>
    <row r="105802" spans="2:2" x14ac:dyDescent="0.2">
      <c r="B105802" s="10"/>
    </row>
    <row r="105803" spans="2:2" x14ac:dyDescent="0.2">
      <c r="B105803" s="10"/>
    </row>
    <row r="105804" spans="2:2" x14ac:dyDescent="0.2">
      <c r="B105804" s="10"/>
    </row>
    <row r="105805" spans="2:2" x14ac:dyDescent="0.2">
      <c r="B105805" s="10"/>
    </row>
    <row r="105806" spans="2:2" x14ac:dyDescent="0.2">
      <c r="B105806" s="10"/>
    </row>
    <row r="105807" spans="2:2" x14ac:dyDescent="0.2">
      <c r="B105807" s="10"/>
    </row>
    <row r="105808" spans="2:2" x14ac:dyDescent="0.2">
      <c r="B105808" s="10"/>
    </row>
    <row r="105809" spans="2:2" x14ac:dyDescent="0.2">
      <c r="B105809" s="10"/>
    </row>
    <row r="105810" spans="2:2" x14ac:dyDescent="0.2">
      <c r="B105810" s="10"/>
    </row>
    <row r="105811" spans="2:2" x14ac:dyDescent="0.2">
      <c r="B105811" s="10"/>
    </row>
    <row r="105812" spans="2:2" x14ac:dyDescent="0.2">
      <c r="B105812" s="10"/>
    </row>
    <row r="105813" spans="2:2" x14ac:dyDescent="0.2">
      <c r="B105813" s="10"/>
    </row>
    <row r="105814" spans="2:2" x14ac:dyDescent="0.2">
      <c r="B105814" s="10"/>
    </row>
    <row r="105815" spans="2:2" x14ac:dyDescent="0.2">
      <c r="B105815" s="10"/>
    </row>
    <row r="105816" spans="2:2" x14ac:dyDescent="0.2">
      <c r="B105816" s="10"/>
    </row>
    <row r="105817" spans="2:2" x14ac:dyDescent="0.2">
      <c r="B105817" s="10"/>
    </row>
    <row r="105818" spans="2:2" x14ac:dyDescent="0.2">
      <c r="B105818" s="10"/>
    </row>
    <row r="105819" spans="2:2" x14ac:dyDescent="0.2">
      <c r="B105819" s="10"/>
    </row>
    <row r="105820" spans="2:2" x14ac:dyDescent="0.2">
      <c r="B105820" s="10"/>
    </row>
    <row r="105821" spans="2:2" x14ac:dyDescent="0.2">
      <c r="B105821" s="10"/>
    </row>
    <row r="105822" spans="2:2" x14ac:dyDescent="0.2">
      <c r="B105822" s="10"/>
    </row>
    <row r="105823" spans="2:2" x14ac:dyDescent="0.2">
      <c r="B105823" s="10"/>
    </row>
    <row r="105824" spans="2:2" x14ac:dyDescent="0.2">
      <c r="B105824" s="10"/>
    </row>
    <row r="105825" spans="2:2" x14ac:dyDescent="0.2">
      <c r="B105825" s="10"/>
    </row>
    <row r="105826" spans="2:2" x14ac:dyDescent="0.2">
      <c r="B105826" s="10"/>
    </row>
    <row r="105827" spans="2:2" x14ac:dyDescent="0.2">
      <c r="B105827" s="10"/>
    </row>
    <row r="105828" spans="2:2" x14ac:dyDescent="0.2">
      <c r="B105828" s="10"/>
    </row>
    <row r="105829" spans="2:2" x14ac:dyDescent="0.2">
      <c r="B105829" s="10"/>
    </row>
    <row r="105830" spans="2:2" x14ac:dyDescent="0.2">
      <c r="B105830" s="10"/>
    </row>
    <row r="105831" spans="2:2" x14ac:dyDescent="0.2">
      <c r="B105831" s="10"/>
    </row>
    <row r="105832" spans="2:2" x14ac:dyDescent="0.2">
      <c r="B105832" s="10"/>
    </row>
    <row r="105833" spans="2:2" x14ac:dyDescent="0.2">
      <c r="B105833" s="10"/>
    </row>
    <row r="105834" spans="2:2" x14ac:dyDescent="0.2">
      <c r="B105834" s="10"/>
    </row>
    <row r="105835" spans="2:2" x14ac:dyDescent="0.2">
      <c r="B105835" s="10"/>
    </row>
    <row r="105836" spans="2:2" x14ac:dyDescent="0.2">
      <c r="B105836" s="10"/>
    </row>
    <row r="105837" spans="2:2" x14ac:dyDescent="0.2">
      <c r="B105837" s="10"/>
    </row>
    <row r="105838" spans="2:2" x14ac:dyDescent="0.2">
      <c r="B105838" s="10"/>
    </row>
    <row r="105839" spans="2:2" x14ac:dyDescent="0.2">
      <c r="B105839" s="10"/>
    </row>
    <row r="105840" spans="2:2" x14ac:dyDescent="0.2">
      <c r="B105840" s="10"/>
    </row>
    <row r="105841" spans="2:2" x14ac:dyDescent="0.2">
      <c r="B105841" s="10"/>
    </row>
    <row r="105842" spans="2:2" x14ac:dyDescent="0.2">
      <c r="B105842" s="10"/>
    </row>
    <row r="105843" spans="2:2" x14ac:dyDescent="0.2">
      <c r="B105843" s="10"/>
    </row>
    <row r="105844" spans="2:2" x14ac:dyDescent="0.2">
      <c r="B105844" s="10"/>
    </row>
    <row r="105845" spans="2:2" x14ac:dyDescent="0.2">
      <c r="B105845" s="10"/>
    </row>
    <row r="105846" spans="2:2" x14ac:dyDescent="0.2">
      <c r="B105846" s="10"/>
    </row>
    <row r="105847" spans="2:2" x14ac:dyDescent="0.2">
      <c r="B105847" s="10"/>
    </row>
    <row r="105848" spans="2:2" x14ac:dyDescent="0.2">
      <c r="B105848" s="10"/>
    </row>
    <row r="105849" spans="2:2" x14ac:dyDescent="0.2">
      <c r="B105849" s="10"/>
    </row>
    <row r="105850" spans="2:2" x14ac:dyDescent="0.2">
      <c r="B105850" s="10"/>
    </row>
    <row r="105851" spans="2:2" x14ac:dyDescent="0.2">
      <c r="B105851" s="10"/>
    </row>
    <row r="105852" spans="2:2" x14ac:dyDescent="0.2">
      <c r="B105852" s="10"/>
    </row>
    <row r="105853" spans="2:2" x14ac:dyDescent="0.2">
      <c r="B105853" s="10"/>
    </row>
    <row r="105854" spans="2:2" x14ac:dyDescent="0.2">
      <c r="B105854" s="10"/>
    </row>
    <row r="105855" spans="2:2" x14ac:dyDescent="0.2">
      <c r="B105855" s="10"/>
    </row>
    <row r="105856" spans="2:2" x14ac:dyDescent="0.2">
      <c r="B105856" s="10"/>
    </row>
    <row r="105857" spans="2:2" x14ac:dyDescent="0.2">
      <c r="B105857" s="10"/>
    </row>
    <row r="105858" spans="2:2" x14ac:dyDescent="0.2">
      <c r="B105858" s="10"/>
    </row>
    <row r="105859" spans="2:2" x14ac:dyDescent="0.2">
      <c r="B105859" s="10"/>
    </row>
    <row r="105860" spans="2:2" x14ac:dyDescent="0.2">
      <c r="B105860" s="10"/>
    </row>
    <row r="105861" spans="2:2" x14ac:dyDescent="0.2">
      <c r="B105861" s="10"/>
    </row>
    <row r="105862" spans="2:2" x14ac:dyDescent="0.2">
      <c r="B105862" s="10"/>
    </row>
    <row r="105863" spans="2:2" x14ac:dyDescent="0.2">
      <c r="B105863" s="10"/>
    </row>
    <row r="105864" spans="2:2" x14ac:dyDescent="0.2">
      <c r="B105864" s="10"/>
    </row>
    <row r="105865" spans="2:2" x14ac:dyDescent="0.2">
      <c r="B105865" s="10"/>
    </row>
    <row r="105866" spans="2:2" x14ac:dyDescent="0.2">
      <c r="B105866" s="10"/>
    </row>
    <row r="105867" spans="2:2" x14ac:dyDescent="0.2">
      <c r="B105867" s="10"/>
    </row>
    <row r="105868" spans="2:2" x14ac:dyDescent="0.2">
      <c r="B105868" s="10"/>
    </row>
    <row r="105869" spans="2:2" x14ac:dyDescent="0.2">
      <c r="B105869" s="10"/>
    </row>
    <row r="105870" spans="2:2" x14ac:dyDescent="0.2">
      <c r="B105870" s="10"/>
    </row>
    <row r="105871" spans="2:2" x14ac:dyDescent="0.2">
      <c r="B105871" s="10"/>
    </row>
    <row r="105872" spans="2:2" x14ac:dyDescent="0.2">
      <c r="B105872" s="10"/>
    </row>
    <row r="105873" spans="2:2" x14ac:dyDescent="0.2">
      <c r="B105873" s="10"/>
    </row>
    <row r="105874" spans="2:2" x14ac:dyDescent="0.2">
      <c r="B105874" s="10"/>
    </row>
    <row r="105875" spans="2:2" x14ac:dyDescent="0.2">
      <c r="B105875" s="10"/>
    </row>
    <row r="105876" spans="2:2" x14ac:dyDescent="0.2">
      <c r="B105876" s="10"/>
    </row>
    <row r="105877" spans="2:2" x14ac:dyDescent="0.2">
      <c r="B105877" s="10"/>
    </row>
    <row r="105878" spans="2:2" x14ac:dyDescent="0.2">
      <c r="B105878" s="10"/>
    </row>
    <row r="105879" spans="2:2" x14ac:dyDescent="0.2">
      <c r="B105879" s="10"/>
    </row>
    <row r="105880" spans="2:2" x14ac:dyDescent="0.2">
      <c r="B105880" s="10"/>
    </row>
    <row r="105881" spans="2:2" x14ac:dyDescent="0.2">
      <c r="B105881" s="10"/>
    </row>
    <row r="105882" spans="2:2" x14ac:dyDescent="0.2">
      <c r="B105882" s="10"/>
    </row>
    <row r="105883" spans="2:2" x14ac:dyDescent="0.2">
      <c r="B105883" s="10"/>
    </row>
    <row r="105884" spans="2:2" x14ac:dyDescent="0.2">
      <c r="B105884" s="10"/>
    </row>
    <row r="105885" spans="2:2" x14ac:dyDescent="0.2">
      <c r="B105885" s="10"/>
    </row>
    <row r="105886" spans="2:2" x14ac:dyDescent="0.2">
      <c r="B105886" s="10"/>
    </row>
    <row r="105887" spans="2:2" x14ac:dyDescent="0.2">
      <c r="B105887" s="10"/>
    </row>
    <row r="105888" spans="2:2" x14ac:dyDescent="0.2">
      <c r="B105888" s="10"/>
    </row>
    <row r="105889" spans="2:2" x14ac:dyDescent="0.2">
      <c r="B105889" s="10"/>
    </row>
    <row r="105890" spans="2:2" x14ac:dyDescent="0.2">
      <c r="B105890" s="10"/>
    </row>
    <row r="105891" spans="2:2" x14ac:dyDescent="0.2">
      <c r="B105891" s="10"/>
    </row>
    <row r="105892" spans="2:2" x14ac:dyDescent="0.2">
      <c r="B105892" s="10"/>
    </row>
    <row r="105893" spans="2:2" x14ac:dyDescent="0.2">
      <c r="B105893" s="10"/>
    </row>
    <row r="105894" spans="2:2" x14ac:dyDescent="0.2">
      <c r="B105894" s="10"/>
    </row>
    <row r="105895" spans="2:2" x14ac:dyDescent="0.2">
      <c r="B105895" s="10"/>
    </row>
    <row r="105896" spans="2:2" x14ac:dyDescent="0.2">
      <c r="B105896" s="10"/>
    </row>
    <row r="105897" spans="2:2" x14ac:dyDescent="0.2">
      <c r="B105897" s="10"/>
    </row>
    <row r="105898" spans="2:2" x14ac:dyDescent="0.2">
      <c r="B105898" s="10"/>
    </row>
    <row r="105899" spans="2:2" x14ac:dyDescent="0.2">
      <c r="B105899" s="10"/>
    </row>
    <row r="105900" spans="2:2" x14ac:dyDescent="0.2">
      <c r="B105900" s="10"/>
    </row>
    <row r="105901" spans="2:2" x14ac:dyDescent="0.2">
      <c r="B105901" s="10"/>
    </row>
    <row r="105902" spans="2:2" x14ac:dyDescent="0.2">
      <c r="B105902" s="10"/>
    </row>
    <row r="105903" spans="2:2" x14ac:dyDescent="0.2">
      <c r="B105903" s="10"/>
    </row>
    <row r="105904" spans="2:2" x14ac:dyDescent="0.2">
      <c r="B105904" s="10"/>
    </row>
    <row r="105905" spans="2:2" x14ac:dyDescent="0.2">
      <c r="B105905" s="10"/>
    </row>
    <row r="105906" spans="2:2" x14ac:dyDescent="0.2">
      <c r="B105906" s="10"/>
    </row>
    <row r="105907" spans="2:2" x14ac:dyDescent="0.2">
      <c r="B105907" s="10"/>
    </row>
    <row r="105908" spans="2:2" x14ac:dyDescent="0.2">
      <c r="B105908" s="10"/>
    </row>
    <row r="105909" spans="2:2" x14ac:dyDescent="0.2">
      <c r="B105909" s="10"/>
    </row>
    <row r="105910" spans="2:2" x14ac:dyDescent="0.2">
      <c r="B105910" s="10"/>
    </row>
    <row r="105911" spans="2:2" x14ac:dyDescent="0.2">
      <c r="B105911" s="10"/>
    </row>
    <row r="105912" spans="2:2" x14ac:dyDescent="0.2">
      <c r="B105912" s="10"/>
    </row>
    <row r="105913" spans="2:2" x14ac:dyDescent="0.2">
      <c r="B105913" s="10"/>
    </row>
    <row r="105914" spans="2:2" x14ac:dyDescent="0.2">
      <c r="B105914" s="10"/>
    </row>
    <row r="105915" spans="2:2" x14ac:dyDescent="0.2">
      <c r="B105915" s="10"/>
    </row>
    <row r="105916" spans="2:2" x14ac:dyDescent="0.2">
      <c r="B105916" s="10"/>
    </row>
    <row r="105917" spans="2:2" x14ac:dyDescent="0.2">
      <c r="B105917" s="10"/>
    </row>
    <row r="105918" spans="2:2" x14ac:dyDescent="0.2">
      <c r="B105918" s="10"/>
    </row>
    <row r="105919" spans="2:2" x14ac:dyDescent="0.2">
      <c r="B105919" s="10"/>
    </row>
    <row r="105920" spans="2:2" x14ac:dyDescent="0.2">
      <c r="B105920" s="10"/>
    </row>
    <row r="105921" spans="2:2" x14ac:dyDescent="0.2">
      <c r="B105921" s="10"/>
    </row>
    <row r="105922" spans="2:2" x14ac:dyDescent="0.2">
      <c r="B105922" s="10"/>
    </row>
    <row r="105923" spans="2:2" x14ac:dyDescent="0.2">
      <c r="B105923" s="10"/>
    </row>
    <row r="105924" spans="2:2" x14ac:dyDescent="0.2">
      <c r="B105924" s="10"/>
    </row>
    <row r="105925" spans="2:2" x14ac:dyDescent="0.2">
      <c r="B105925" s="10"/>
    </row>
    <row r="105926" spans="2:2" x14ac:dyDescent="0.2">
      <c r="B105926" s="10"/>
    </row>
    <row r="105927" spans="2:2" x14ac:dyDescent="0.2">
      <c r="B105927" s="10"/>
    </row>
    <row r="105928" spans="2:2" x14ac:dyDescent="0.2">
      <c r="B105928" s="10"/>
    </row>
    <row r="105929" spans="2:2" x14ac:dyDescent="0.2">
      <c r="B105929" s="10"/>
    </row>
    <row r="105930" spans="2:2" x14ac:dyDescent="0.2">
      <c r="B105930" s="10"/>
    </row>
    <row r="105931" spans="2:2" x14ac:dyDescent="0.2">
      <c r="B105931" s="10"/>
    </row>
    <row r="105932" spans="2:2" x14ac:dyDescent="0.2">
      <c r="B105932" s="10"/>
    </row>
    <row r="105933" spans="2:2" x14ac:dyDescent="0.2">
      <c r="B105933" s="10"/>
    </row>
    <row r="105934" spans="2:2" x14ac:dyDescent="0.2">
      <c r="B105934" s="10"/>
    </row>
    <row r="105935" spans="2:2" x14ac:dyDescent="0.2">
      <c r="B105935" s="10"/>
    </row>
    <row r="105936" spans="2:2" x14ac:dyDescent="0.2">
      <c r="B105936" s="10"/>
    </row>
    <row r="105937" spans="2:2" x14ac:dyDescent="0.2">
      <c r="B105937" s="10"/>
    </row>
    <row r="105938" spans="2:2" x14ac:dyDescent="0.2">
      <c r="B105938" s="10"/>
    </row>
    <row r="105939" spans="2:2" x14ac:dyDescent="0.2">
      <c r="B105939" s="10"/>
    </row>
    <row r="105940" spans="2:2" x14ac:dyDescent="0.2">
      <c r="B105940" s="10"/>
    </row>
    <row r="105941" spans="2:2" x14ac:dyDescent="0.2">
      <c r="B105941" s="10"/>
    </row>
    <row r="105942" spans="2:2" x14ac:dyDescent="0.2">
      <c r="B105942" s="10"/>
    </row>
    <row r="105943" spans="2:2" x14ac:dyDescent="0.2">
      <c r="B105943" s="10"/>
    </row>
    <row r="105944" spans="2:2" x14ac:dyDescent="0.2">
      <c r="B105944" s="10"/>
    </row>
    <row r="105945" spans="2:2" x14ac:dyDescent="0.2">
      <c r="B105945" s="10"/>
    </row>
    <row r="105946" spans="2:2" x14ac:dyDescent="0.2">
      <c r="B105946" s="10"/>
    </row>
    <row r="105947" spans="2:2" x14ac:dyDescent="0.2">
      <c r="B105947" s="10"/>
    </row>
    <row r="105948" spans="2:2" x14ac:dyDescent="0.2">
      <c r="B105948" s="10"/>
    </row>
    <row r="105949" spans="2:2" x14ac:dyDescent="0.2">
      <c r="B105949" s="10"/>
    </row>
    <row r="105950" spans="2:2" x14ac:dyDescent="0.2">
      <c r="B105950" s="10"/>
    </row>
    <row r="105951" spans="2:2" x14ac:dyDescent="0.2">
      <c r="B105951" s="10"/>
    </row>
    <row r="105952" spans="2:2" x14ac:dyDescent="0.2">
      <c r="B105952" s="10"/>
    </row>
    <row r="105953" spans="2:2" x14ac:dyDescent="0.2">
      <c r="B105953" s="10"/>
    </row>
    <row r="105954" spans="2:2" x14ac:dyDescent="0.2">
      <c r="B105954" s="10"/>
    </row>
    <row r="105955" spans="2:2" x14ac:dyDescent="0.2">
      <c r="B105955" s="10"/>
    </row>
    <row r="105956" spans="2:2" x14ac:dyDescent="0.2">
      <c r="B105956" s="10"/>
    </row>
    <row r="105957" spans="2:2" x14ac:dyDescent="0.2">
      <c r="B105957" s="10"/>
    </row>
    <row r="105958" spans="2:2" x14ac:dyDescent="0.2">
      <c r="B105958" s="10"/>
    </row>
    <row r="105959" spans="2:2" x14ac:dyDescent="0.2">
      <c r="B105959" s="10"/>
    </row>
    <row r="105960" spans="2:2" x14ac:dyDescent="0.2">
      <c r="B105960" s="10"/>
    </row>
    <row r="105961" spans="2:2" x14ac:dyDescent="0.2">
      <c r="B105961" s="10"/>
    </row>
    <row r="105962" spans="2:2" x14ac:dyDescent="0.2">
      <c r="B105962" s="10"/>
    </row>
    <row r="105963" spans="2:2" x14ac:dyDescent="0.2">
      <c r="B105963" s="10"/>
    </row>
    <row r="105964" spans="2:2" x14ac:dyDescent="0.2">
      <c r="B105964" s="10"/>
    </row>
    <row r="105965" spans="2:2" x14ac:dyDescent="0.2">
      <c r="B105965" s="10"/>
    </row>
    <row r="105966" spans="2:2" x14ac:dyDescent="0.2">
      <c r="B105966" s="10"/>
    </row>
    <row r="105967" spans="2:2" x14ac:dyDescent="0.2">
      <c r="B105967" s="10"/>
    </row>
    <row r="105968" spans="2:2" x14ac:dyDescent="0.2">
      <c r="B105968" s="10"/>
    </row>
    <row r="105969" spans="2:2" x14ac:dyDescent="0.2">
      <c r="B105969" s="10"/>
    </row>
    <row r="105970" spans="2:2" x14ac:dyDescent="0.2">
      <c r="B105970" s="10"/>
    </row>
    <row r="105971" spans="2:2" x14ac:dyDescent="0.2">
      <c r="B105971" s="10"/>
    </row>
    <row r="105972" spans="2:2" x14ac:dyDescent="0.2">
      <c r="B105972" s="10"/>
    </row>
    <row r="105973" spans="2:2" x14ac:dyDescent="0.2">
      <c r="B105973" s="10"/>
    </row>
    <row r="105974" spans="2:2" x14ac:dyDescent="0.2">
      <c r="B105974" s="10"/>
    </row>
    <row r="105975" spans="2:2" x14ac:dyDescent="0.2">
      <c r="B105975" s="10"/>
    </row>
    <row r="105976" spans="2:2" x14ac:dyDescent="0.2">
      <c r="B105976" s="10"/>
    </row>
    <row r="105977" spans="2:2" x14ac:dyDescent="0.2">
      <c r="B105977" s="10"/>
    </row>
    <row r="105978" spans="2:2" x14ac:dyDescent="0.2">
      <c r="B105978" s="10"/>
    </row>
    <row r="105979" spans="2:2" x14ac:dyDescent="0.2">
      <c r="B105979" s="10"/>
    </row>
    <row r="105980" spans="2:2" x14ac:dyDescent="0.2">
      <c r="B105980" s="10"/>
    </row>
    <row r="105981" spans="2:2" x14ac:dyDescent="0.2">
      <c r="B105981" s="10"/>
    </row>
    <row r="105982" spans="2:2" x14ac:dyDescent="0.2">
      <c r="B105982" s="10"/>
    </row>
    <row r="105983" spans="2:2" x14ac:dyDescent="0.2">
      <c r="B105983" s="10"/>
    </row>
    <row r="105984" spans="2:2" x14ac:dyDescent="0.2">
      <c r="B105984" s="10"/>
    </row>
    <row r="105985" spans="2:2" x14ac:dyDescent="0.2">
      <c r="B105985" s="10"/>
    </row>
    <row r="105986" spans="2:2" x14ac:dyDescent="0.2">
      <c r="B105986" s="10"/>
    </row>
    <row r="105987" spans="2:2" x14ac:dyDescent="0.2">
      <c r="B105987" s="10"/>
    </row>
    <row r="105988" spans="2:2" x14ac:dyDescent="0.2">
      <c r="B105988" s="10"/>
    </row>
    <row r="105989" spans="2:2" x14ac:dyDescent="0.2">
      <c r="B105989" s="10"/>
    </row>
    <row r="105990" spans="2:2" x14ac:dyDescent="0.2">
      <c r="B105990" s="10"/>
    </row>
    <row r="105991" spans="2:2" x14ac:dyDescent="0.2">
      <c r="B105991" s="10"/>
    </row>
    <row r="105992" spans="2:2" x14ac:dyDescent="0.2">
      <c r="B105992" s="10"/>
    </row>
    <row r="105993" spans="2:2" x14ac:dyDescent="0.2">
      <c r="B105993" s="10"/>
    </row>
    <row r="105994" spans="2:2" x14ac:dyDescent="0.2">
      <c r="B105994" s="10"/>
    </row>
    <row r="105995" spans="2:2" x14ac:dyDescent="0.2">
      <c r="B105995" s="10"/>
    </row>
    <row r="105996" spans="2:2" x14ac:dyDescent="0.2">
      <c r="B105996" s="10"/>
    </row>
    <row r="105997" spans="2:2" x14ac:dyDescent="0.2">
      <c r="B105997" s="10"/>
    </row>
    <row r="105998" spans="2:2" x14ac:dyDescent="0.2">
      <c r="B105998" s="10"/>
    </row>
    <row r="105999" spans="2:2" x14ac:dyDescent="0.2">
      <c r="B105999" s="10"/>
    </row>
    <row r="106000" spans="2:2" x14ac:dyDescent="0.2">
      <c r="B106000" s="10"/>
    </row>
    <row r="106001" spans="2:2" x14ac:dyDescent="0.2">
      <c r="B106001" s="10"/>
    </row>
    <row r="106002" spans="2:2" x14ac:dyDescent="0.2">
      <c r="B106002" s="10"/>
    </row>
    <row r="106003" spans="2:2" x14ac:dyDescent="0.2">
      <c r="B106003" s="10"/>
    </row>
    <row r="106004" spans="2:2" x14ac:dyDescent="0.2">
      <c r="B106004" s="10"/>
    </row>
    <row r="106005" spans="2:2" x14ac:dyDescent="0.2">
      <c r="B106005" s="10"/>
    </row>
    <row r="106006" spans="2:2" x14ac:dyDescent="0.2">
      <c r="B106006" s="10"/>
    </row>
    <row r="106007" spans="2:2" x14ac:dyDescent="0.2">
      <c r="B106007" s="10"/>
    </row>
    <row r="106008" spans="2:2" x14ac:dyDescent="0.2">
      <c r="B106008" s="10"/>
    </row>
    <row r="106009" spans="2:2" x14ac:dyDescent="0.2">
      <c r="B106009" s="10"/>
    </row>
    <row r="106010" spans="2:2" x14ac:dyDescent="0.2">
      <c r="B106010" s="10"/>
    </row>
    <row r="106011" spans="2:2" x14ac:dyDescent="0.2">
      <c r="B106011" s="10"/>
    </row>
    <row r="106012" spans="2:2" x14ac:dyDescent="0.2">
      <c r="B106012" s="10"/>
    </row>
    <row r="106013" spans="2:2" x14ac:dyDescent="0.2">
      <c r="B106013" s="10"/>
    </row>
    <row r="106014" spans="2:2" x14ac:dyDescent="0.2">
      <c r="B106014" s="10"/>
    </row>
    <row r="106015" spans="2:2" x14ac:dyDescent="0.2">
      <c r="B106015" s="10"/>
    </row>
    <row r="106016" spans="2:2" x14ac:dyDescent="0.2">
      <c r="B106016" s="10"/>
    </row>
    <row r="106017" spans="2:2" x14ac:dyDescent="0.2">
      <c r="B106017" s="10"/>
    </row>
    <row r="106018" spans="2:2" x14ac:dyDescent="0.2">
      <c r="B106018" s="10"/>
    </row>
    <row r="106019" spans="2:2" x14ac:dyDescent="0.2">
      <c r="B106019" s="10"/>
    </row>
    <row r="106020" spans="2:2" x14ac:dyDescent="0.2">
      <c r="B106020" s="10"/>
    </row>
    <row r="106021" spans="2:2" x14ac:dyDescent="0.2">
      <c r="B106021" s="10"/>
    </row>
    <row r="106022" spans="2:2" x14ac:dyDescent="0.2">
      <c r="B106022" s="10"/>
    </row>
    <row r="106023" spans="2:2" x14ac:dyDescent="0.2">
      <c r="B106023" s="10"/>
    </row>
    <row r="106024" spans="2:2" x14ac:dyDescent="0.2">
      <c r="B106024" s="10"/>
    </row>
    <row r="106025" spans="2:2" x14ac:dyDescent="0.2">
      <c r="B106025" s="10"/>
    </row>
    <row r="106026" spans="2:2" x14ac:dyDescent="0.2">
      <c r="B106026" s="10"/>
    </row>
    <row r="106027" spans="2:2" x14ac:dyDescent="0.2">
      <c r="B106027" s="10"/>
    </row>
    <row r="106028" spans="2:2" x14ac:dyDescent="0.2">
      <c r="B106028" s="10"/>
    </row>
    <row r="106029" spans="2:2" x14ac:dyDescent="0.2">
      <c r="B106029" s="10"/>
    </row>
    <row r="106030" spans="2:2" x14ac:dyDescent="0.2">
      <c r="B106030" s="10"/>
    </row>
    <row r="106031" spans="2:2" x14ac:dyDescent="0.2">
      <c r="B106031" s="10"/>
    </row>
    <row r="106032" spans="2:2" x14ac:dyDescent="0.2">
      <c r="B106032" s="10"/>
    </row>
    <row r="106033" spans="2:2" x14ac:dyDescent="0.2">
      <c r="B106033" s="10"/>
    </row>
    <row r="106034" spans="2:2" x14ac:dyDescent="0.2">
      <c r="B106034" s="10"/>
    </row>
    <row r="106035" spans="2:2" x14ac:dyDescent="0.2">
      <c r="B106035" s="10"/>
    </row>
    <row r="106036" spans="2:2" x14ac:dyDescent="0.2">
      <c r="B106036" s="10"/>
    </row>
    <row r="106037" spans="2:2" x14ac:dyDescent="0.2">
      <c r="B106037" s="10"/>
    </row>
    <row r="106038" spans="2:2" x14ac:dyDescent="0.2">
      <c r="B106038" s="10"/>
    </row>
    <row r="106039" spans="2:2" x14ac:dyDescent="0.2">
      <c r="B106039" s="10"/>
    </row>
    <row r="106040" spans="2:2" x14ac:dyDescent="0.2">
      <c r="B106040" s="10"/>
    </row>
    <row r="106041" spans="2:2" x14ac:dyDescent="0.2">
      <c r="B106041" s="10"/>
    </row>
    <row r="106042" spans="2:2" x14ac:dyDescent="0.2">
      <c r="B106042" s="10"/>
    </row>
    <row r="106043" spans="2:2" x14ac:dyDescent="0.2">
      <c r="B106043" s="10"/>
    </row>
    <row r="106044" spans="2:2" x14ac:dyDescent="0.2">
      <c r="B106044" s="10"/>
    </row>
    <row r="106045" spans="2:2" x14ac:dyDescent="0.2">
      <c r="B106045" s="10"/>
    </row>
    <row r="106046" spans="2:2" x14ac:dyDescent="0.2">
      <c r="B106046" s="10"/>
    </row>
    <row r="106047" spans="2:2" x14ac:dyDescent="0.2">
      <c r="B106047" s="10"/>
    </row>
    <row r="106048" spans="2:2" x14ac:dyDescent="0.2">
      <c r="B106048" s="10"/>
    </row>
    <row r="106049" spans="2:2" x14ac:dyDescent="0.2">
      <c r="B106049" s="10"/>
    </row>
    <row r="106050" spans="2:2" x14ac:dyDescent="0.2">
      <c r="B106050" s="10"/>
    </row>
    <row r="106051" spans="2:2" x14ac:dyDescent="0.2">
      <c r="B106051" s="10"/>
    </row>
    <row r="106052" spans="2:2" x14ac:dyDescent="0.2">
      <c r="B106052" s="10"/>
    </row>
    <row r="106053" spans="2:2" x14ac:dyDescent="0.2">
      <c r="B106053" s="10"/>
    </row>
    <row r="106054" spans="2:2" x14ac:dyDescent="0.2">
      <c r="B106054" s="10"/>
    </row>
    <row r="106055" spans="2:2" x14ac:dyDescent="0.2">
      <c r="B106055" s="10"/>
    </row>
    <row r="106056" spans="2:2" x14ac:dyDescent="0.2">
      <c r="B106056" s="10"/>
    </row>
    <row r="106057" spans="2:2" x14ac:dyDescent="0.2">
      <c r="B106057" s="10"/>
    </row>
    <row r="106058" spans="2:2" x14ac:dyDescent="0.2">
      <c r="B106058" s="10"/>
    </row>
    <row r="106059" spans="2:2" x14ac:dyDescent="0.2">
      <c r="B106059" s="10"/>
    </row>
    <row r="106060" spans="2:2" x14ac:dyDescent="0.2">
      <c r="B106060" s="10"/>
    </row>
    <row r="106061" spans="2:2" x14ac:dyDescent="0.2">
      <c r="B106061" s="10"/>
    </row>
    <row r="106062" spans="2:2" x14ac:dyDescent="0.2">
      <c r="B106062" s="10"/>
    </row>
    <row r="106063" spans="2:2" x14ac:dyDescent="0.2">
      <c r="B106063" s="10"/>
    </row>
    <row r="106064" spans="2:2" x14ac:dyDescent="0.2">
      <c r="B106064" s="10"/>
    </row>
    <row r="106065" spans="2:2" x14ac:dyDescent="0.2">
      <c r="B106065" s="10"/>
    </row>
    <row r="106066" spans="2:2" x14ac:dyDescent="0.2">
      <c r="B106066" s="10"/>
    </row>
    <row r="106067" spans="2:2" x14ac:dyDescent="0.2">
      <c r="B106067" s="10"/>
    </row>
    <row r="106068" spans="2:2" x14ac:dyDescent="0.2">
      <c r="B106068" s="10"/>
    </row>
    <row r="106069" spans="2:2" x14ac:dyDescent="0.2">
      <c r="B106069" s="10"/>
    </row>
    <row r="106070" spans="2:2" x14ac:dyDescent="0.2">
      <c r="B106070" s="10"/>
    </row>
    <row r="106071" spans="2:2" x14ac:dyDescent="0.2">
      <c r="B106071" s="10"/>
    </row>
    <row r="106072" spans="2:2" x14ac:dyDescent="0.2">
      <c r="B106072" s="10"/>
    </row>
    <row r="106073" spans="2:2" x14ac:dyDescent="0.2">
      <c r="B106073" s="10"/>
    </row>
    <row r="106074" spans="2:2" x14ac:dyDescent="0.2">
      <c r="B106074" s="10"/>
    </row>
    <row r="106075" spans="2:2" x14ac:dyDescent="0.2">
      <c r="B106075" s="10"/>
    </row>
    <row r="106076" spans="2:2" x14ac:dyDescent="0.2">
      <c r="B106076" s="10"/>
    </row>
    <row r="106077" spans="2:2" x14ac:dyDescent="0.2">
      <c r="B106077" s="10"/>
    </row>
    <row r="106078" spans="2:2" x14ac:dyDescent="0.2">
      <c r="B106078" s="10"/>
    </row>
    <row r="106079" spans="2:2" x14ac:dyDescent="0.2">
      <c r="B106079" s="10"/>
    </row>
    <row r="106080" spans="2:2" x14ac:dyDescent="0.2">
      <c r="B106080" s="10"/>
    </row>
    <row r="106081" spans="2:2" x14ac:dyDescent="0.2">
      <c r="B106081" s="10"/>
    </row>
    <row r="106082" spans="2:2" x14ac:dyDescent="0.2">
      <c r="B106082" s="10"/>
    </row>
    <row r="106083" spans="2:2" x14ac:dyDescent="0.2">
      <c r="B106083" s="10"/>
    </row>
    <row r="106084" spans="2:2" x14ac:dyDescent="0.2">
      <c r="B106084" s="10"/>
    </row>
    <row r="106085" spans="2:2" x14ac:dyDescent="0.2">
      <c r="B106085" s="10"/>
    </row>
    <row r="106086" spans="2:2" x14ac:dyDescent="0.2">
      <c r="B106086" s="10"/>
    </row>
    <row r="106087" spans="2:2" x14ac:dyDescent="0.2">
      <c r="B106087" s="10"/>
    </row>
    <row r="106088" spans="2:2" x14ac:dyDescent="0.2">
      <c r="B106088" s="10"/>
    </row>
    <row r="106089" spans="2:2" x14ac:dyDescent="0.2">
      <c r="B106089" s="10"/>
    </row>
    <row r="106090" spans="2:2" x14ac:dyDescent="0.2">
      <c r="B106090" s="10"/>
    </row>
    <row r="106091" spans="2:2" x14ac:dyDescent="0.2">
      <c r="B106091" s="10"/>
    </row>
    <row r="106092" spans="2:2" x14ac:dyDescent="0.2">
      <c r="B106092" s="10"/>
    </row>
    <row r="106093" spans="2:2" x14ac:dyDescent="0.2">
      <c r="B106093" s="10"/>
    </row>
    <row r="106094" spans="2:2" x14ac:dyDescent="0.2">
      <c r="B106094" s="10"/>
    </row>
    <row r="106095" spans="2:2" x14ac:dyDescent="0.2">
      <c r="B106095" s="10"/>
    </row>
    <row r="106096" spans="2:2" x14ac:dyDescent="0.2">
      <c r="B106096" s="10"/>
    </row>
    <row r="106097" spans="2:2" x14ac:dyDescent="0.2">
      <c r="B106097" s="10"/>
    </row>
    <row r="106098" spans="2:2" x14ac:dyDescent="0.2">
      <c r="B106098" s="10"/>
    </row>
    <row r="106099" spans="2:2" x14ac:dyDescent="0.2">
      <c r="B106099" s="10"/>
    </row>
    <row r="106100" spans="2:2" x14ac:dyDescent="0.2">
      <c r="B106100" s="10"/>
    </row>
    <row r="106101" spans="2:2" x14ac:dyDescent="0.2">
      <c r="B106101" s="10"/>
    </row>
    <row r="106102" spans="2:2" x14ac:dyDescent="0.2">
      <c r="B106102" s="10"/>
    </row>
    <row r="106103" spans="2:2" x14ac:dyDescent="0.2">
      <c r="B106103" s="10"/>
    </row>
    <row r="106104" spans="2:2" x14ac:dyDescent="0.2">
      <c r="B106104" s="10"/>
    </row>
    <row r="106105" spans="2:2" x14ac:dyDescent="0.2">
      <c r="B106105" s="10"/>
    </row>
    <row r="106106" spans="2:2" x14ac:dyDescent="0.2">
      <c r="B106106" s="10"/>
    </row>
    <row r="106107" spans="2:2" x14ac:dyDescent="0.2">
      <c r="B106107" s="10"/>
    </row>
    <row r="106108" spans="2:2" x14ac:dyDescent="0.2">
      <c r="B106108" s="10"/>
    </row>
    <row r="106109" spans="2:2" x14ac:dyDescent="0.2">
      <c r="B106109" s="10"/>
    </row>
    <row r="106110" spans="2:2" x14ac:dyDescent="0.2">
      <c r="B106110" s="10"/>
    </row>
    <row r="106111" spans="2:2" x14ac:dyDescent="0.2">
      <c r="B106111" s="10"/>
    </row>
    <row r="106112" spans="2:2" x14ac:dyDescent="0.2">
      <c r="B106112" s="10"/>
    </row>
    <row r="106113" spans="2:2" x14ac:dyDescent="0.2">
      <c r="B106113" s="10"/>
    </row>
    <row r="106114" spans="2:2" x14ac:dyDescent="0.2">
      <c r="B106114" s="10"/>
    </row>
    <row r="106115" spans="2:2" x14ac:dyDescent="0.2">
      <c r="B106115" s="10"/>
    </row>
    <row r="106116" spans="2:2" x14ac:dyDescent="0.2">
      <c r="B106116" s="10"/>
    </row>
    <row r="106117" spans="2:2" x14ac:dyDescent="0.2">
      <c r="B106117" s="10"/>
    </row>
    <row r="106118" spans="2:2" x14ac:dyDescent="0.2">
      <c r="B106118" s="10"/>
    </row>
    <row r="106119" spans="2:2" x14ac:dyDescent="0.2">
      <c r="B106119" s="10"/>
    </row>
    <row r="106120" spans="2:2" x14ac:dyDescent="0.2">
      <c r="B106120" s="10"/>
    </row>
    <row r="106121" spans="2:2" x14ac:dyDescent="0.2">
      <c r="B106121" s="10"/>
    </row>
    <row r="106122" spans="2:2" x14ac:dyDescent="0.2">
      <c r="B106122" s="10"/>
    </row>
    <row r="106123" spans="2:2" x14ac:dyDescent="0.2">
      <c r="B106123" s="10"/>
    </row>
    <row r="106124" spans="2:2" x14ac:dyDescent="0.2">
      <c r="B106124" s="10"/>
    </row>
    <row r="106125" spans="2:2" x14ac:dyDescent="0.2">
      <c r="B106125" s="10"/>
    </row>
    <row r="106126" spans="2:2" x14ac:dyDescent="0.2">
      <c r="B106126" s="10"/>
    </row>
    <row r="106127" spans="2:2" x14ac:dyDescent="0.2">
      <c r="B106127" s="10"/>
    </row>
    <row r="106128" spans="2:2" x14ac:dyDescent="0.2">
      <c r="B106128" s="10"/>
    </row>
    <row r="106129" spans="2:2" x14ac:dyDescent="0.2">
      <c r="B106129" s="10"/>
    </row>
    <row r="106130" spans="2:2" x14ac:dyDescent="0.2">
      <c r="B106130" s="10"/>
    </row>
    <row r="106131" spans="2:2" x14ac:dyDescent="0.2">
      <c r="B106131" s="10"/>
    </row>
    <row r="106132" spans="2:2" x14ac:dyDescent="0.2">
      <c r="B106132" s="10"/>
    </row>
    <row r="106133" spans="2:2" x14ac:dyDescent="0.2">
      <c r="B106133" s="10"/>
    </row>
    <row r="106134" spans="2:2" x14ac:dyDescent="0.2">
      <c r="B106134" s="10"/>
    </row>
    <row r="106135" spans="2:2" x14ac:dyDescent="0.2">
      <c r="B106135" s="10"/>
    </row>
    <row r="106136" spans="2:2" x14ac:dyDescent="0.2">
      <c r="B106136" s="10"/>
    </row>
    <row r="106137" spans="2:2" x14ac:dyDescent="0.2">
      <c r="B106137" s="10"/>
    </row>
    <row r="106138" spans="2:2" x14ac:dyDescent="0.2">
      <c r="B106138" s="10"/>
    </row>
    <row r="106139" spans="2:2" x14ac:dyDescent="0.2">
      <c r="B106139" s="10"/>
    </row>
    <row r="106140" spans="2:2" x14ac:dyDescent="0.2">
      <c r="B106140" s="10"/>
    </row>
    <row r="106141" spans="2:2" x14ac:dyDescent="0.2">
      <c r="B106141" s="10"/>
    </row>
    <row r="106142" spans="2:2" x14ac:dyDescent="0.2">
      <c r="B106142" s="10"/>
    </row>
    <row r="106143" spans="2:2" x14ac:dyDescent="0.2">
      <c r="B106143" s="10"/>
    </row>
    <row r="106144" spans="2:2" x14ac:dyDescent="0.2">
      <c r="B106144" s="10"/>
    </row>
    <row r="106145" spans="2:2" x14ac:dyDescent="0.2">
      <c r="B106145" s="10"/>
    </row>
    <row r="106146" spans="2:2" x14ac:dyDescent="0.2">
      <c r="B106146" s="10"/>
    </row>
    <row r="106147" spans="2:2" x14ac:dyDescent="0.2">
      <c r="B106147" s="10"/>
    </row>
    <row r="106148" spans="2:2" x14ac:dyDescent="0.2">
      <c r="B106148" s="10"/>
    </row>
    <row r="106149" spans="2:2" x14ac:dyDescent="0.2">
      <c r="B106149" s="10"/>
    </row>
    <row r="106150" spans="2:2" x14ac:dyDescent="0.2">
      <c r="B106150" s="10"/>
    </row>
    <row r="106151" spans="2:2" x14ac:dyDescent="0.2">
      <c r="B106151" s="10"/>
    </row>
    <row r="106152" spans="2:2" x14ac:dyDescent="0.2">
      <c r="B106152" s="10"/>
    </row>
    <row r="106153" spans="2:2" x14ac:dyDescent="0.2">
      <c r="B106153" s="10"/>
    </row>
    <row r="106154" spans="2:2" x14ac:dyDescent="0.2">
      <c r="B106154" s="10"/>
    </row>
    <row r="106155" spans="2:2" x14ac:dyDescent="0.2">
      <c r="B106155" s="10"/>
    </row>
    <row r="106156" spans="2:2" x14ac:dyDescent="0.2">
      <c r="B106156" s="10"/>
    </row>
    <row r="106157" spans="2:2" x14ac:dyDescent="0.2">
      <c r="B106157" s="10"/>
    </row>
    <row r="106158" spans="2:2" x14ac:dyDescent="0.2">
      <c r="B106158" s="10"/>
    </row>
    <row r="106159" spans="2:2" x14ac:dyDescent="0.2">
      <c r="B106159" s="10"/>
    </row>
    <row r="106160" spans="2:2" x14ac:dyDescent="0.2">
      <c r="B106160" s="10"/>
    </row>
    <row r="106161" spans="2:2" x14ac:dyDescent="0.2">
      <c r="B106161" s="10"/>
    </row>
    <row r="106162" spans="2:2" x14ac:dyDescent="0.2">
      <c r="B106162" s="10"/>
    </row>
    <row r="106163" spans="2:2" x14ac:dyDescent="0.2">
      <c r="B106163" s="10"/>
    </row>
    <row r="106164" spans="2:2" x14ac:dyDescent="0.2">
      <c r="B106164" s="10"/>
    </row>
    <row r="106165" spans="2:2" x14ac:dyDescent="0.2">
      <c r="B106165" s="10"/>
    </row>
    <row r="106166" spans="2:2" x14ac:dyDescent="0.2">
      <c r="B106166" s="10"/>
    </row>
    <row r="106167" spans="2:2" x14ac:dyDescent="0.2">
      <c r="B106167" s="10"/>
    </row>
    <row r="106168" spans="2:2" x14ac:dyDescent="0.2">
      <c r="B106168" s="10"/>
    </row>
    <row r="106169" spans="2:2" x14ac:dyDescent="0.2">
      <c r="B106169" s="10"/>
    </row>
    <row r="106170" spans="2:2" x14ac:dyDescent="0.2">
      <c r="B106170" s="10"/>
    </row>
    <row r="106171" spans="2:2" x14ac:dyDescent="0.2">
      <c r="B106171" s="10"/>
    </row>
    <row r="106172" spans="2:2" x14ac:dyDescent="0.2">
      <c r="B106172" s="10"/>
    </row>
    <row r="106173" spans="2:2" x14ac:dyDescent="0.2">
      <c r="B106173" s="10"/>
    </row>
    <row r="106174" spans="2:2" x14ac:dyDescent="0.2">
      <c r="B106174" s="10"/>
    </row>
    <row r="106175" spans="2:2" x14ac:dyDescent="0.2">
      <c r="B106175" s="10"/>
    </row>
    <row r="106176" spans="2:2" x14ac:dyDescent="0.2">
      <c r="B106176" s="10"/>
    </row>
    <row r="106177" spans="2:2" x14ac:dyDescent="0.2">
      <c r="B106177" s="10"/>
    </row>
    <row r="106178" spans="2:2" x14ac:dyDescent="0.2">
      <c r="B106178" s="10"/>
    </row>
    <row r="106179" spans="2:2" x14ac:dyDescent="0.2">
      <c r="B106179" s="10"/>
    </row>
    <row r="106180" spans="2:2" x14ac:dyDescent="0.2">
      <c r="B106180" s="10"/>
    </row>
    <row r="106181" spans="2:2" x14ac:dyDescent="0.2">
      <c r="B106181" s="10"/>
    </row>
    <row r="106182" spans="2:2" x14ac:dyDescent="0.2">
      <c r="B106182" s="10"/>
    </row>
    <row r="106183" spans="2:2" x14ac:dyDescent="0.2">
      <c r="B106183" s="10"/>
    </row>
    <row r="106184" spans="2:2" x14ac:dyDescent="0.2">
      <c r="B106184" s="10"/>
    </row>
    <row r="106185" spans="2:2" x14ac:dyDescent="0.2">
      <c r="B106185" s="10"/>
    </row>
    <row r="106186" spans="2:2" x14ac:dyDescent="0.2">
      <c r="B106186" s="10"/>
    </row>
    <row r="106187" spans="2:2" x14ac:dyDescent="0.2">
      <c r="B106187" s="10"/>
    </row>
    <row r="106188" spans="2:2" x14ac:dyDescent="0.2">
      <c r="B106188" s="10"/>
    </row>
    <row r="106189" spans="2:2" x14ac:dyDescent="0.2">
      <c r="B106189" s="10"/>
    </row>
    <row r="106190" spans="2:2" x14ac:dyDescent="0.2">
      <c r="B106190" s="10"/>
    </row>
    <row r="106191" spans="2:2" x14ac:dyDescent="0.2">
      <c r="B106191" s="10"/>
    </row>
    <row r="106192" spans="2:2" x14ac:dyDescent="0.2">
      <c r="B106192" s="10"/>
    </row>
    <row r="106193" spans="2:2" x14ac:dyDescent="0.2">
      <c r="B106193" s="10"/>
    </row>
    <row r="106194" spans="2:2" x14ac:dyDescent="0.2">
      <c r="B106194" s="10"/>
    </row>
    <row r="106195" spans="2:2" x14ac:dyDescent="0.2">
      <c r="B106195" s="10"/>
    </row>
    <row r="106196" spans="2:2" x14ac:dyDescent="0.2">
      <c r="B106196" s="10"/>
    </row>
    <row r="106197" spans="2:2" x14ac:dyDescent="0.2">
      <c r="B106197" s="10"/>
    </row>
    <row r="106198" spans="2:2" x14ac:dyDescent="0.2">
      <c r="B106198" s="10"/>
    </row>
    <row r="106199" spans="2:2" x14ac:dyDescent="0.2">
      <c r="B106199" s="10"/>
    </row>
    <row r="106200" spans="2:2" x14ac:dyDescent="0.2">
      <c r="B106200" s="10"/>
    </row>
    <row r="106201" spans="2:2" x14ac:dyDescent="0.2">
      <c r="B106201" s="10"/>
    </row>
    <row r="106202" spans="2:2" x14ac:dyDescent="0.2">
      <c r="B106202" s="10"/>
    </row>
    <row r="106203" spans="2:2" x14ac:dyDescent="0.2">
      <c r="B106203" s="10"/>
    </row>
    <row r="106204" spans="2:2" x14ac:dyDescent="0.2">
      <c r="B106204" s="10"/>
    </row>
    <row r="106205" spans="2:2" x14ac:dyDescent="0.2">
      <c r="B106205" s="10"/>
    </row>
    <row r="106206" spans="2:2" x14ac:dyDescent="0.2">
      <c r="B106206" s="10"/>
    </row>
    <row r="106207" spans="2:2" x14ac:dyDescent="0.2">
      <c r="B106207" s="10"/>
    </row>
    <row r="106208" spans="2:2" x14ac:dyDescent="0.2">
      <c r="B106208" s="10"/>
    </row>
    <row r="106209" spans="2:2" x14ac:dyDescent="0.2">
      <c r="B106209" s="10"/>
    </row>
    <row r="106210" spans="2:2" x14ac:dyDescent="0.2">
      <c r="B106210" s="10"/>
    </row>
    <row r="106211" spans="2:2" x14ac:dyDescent="0.2">
      <c r="B106211" s="10"/>
    </row>
    <row r="106212" spans="2:2" x14ac:dyDescent="0.2">
      <c r="B106212" s="10"/>
    </row>
    <row r="106213" spans="2:2" x14ac:dyDescent="0.2">
      <c r="B106213" s="10"/>
    </row>
    <row r="106214" spans="2:2" x14ac:dyDescent="0.2">
      <c r="B106214" s="10"/>
    </row>
    <row r="106215" spans="2:2" x14ac:dyDescent="0.2">
      <c r="B106215" s="10"/>
    </row>
    <row r="106216" spans="2:2" x14ac:dyDescent="0.2">
      <c r="B106216" s="10"/>
    </row>
    <row r="106217" spans="2:2" x14ac:dyDescent="0.2">
      <c r="B106217" s="10"/>
    </row>
    <row r="106218" spans="2:2" x14ac:dyDescent="0.2">
      <c r="B106218" s="10"/>
    </row>
    <row r="106219" spans="2:2" x14ac:dyDescent="0.2">
      <c r="B106219" s="10"/>
    </row>
    <row r="106220" spans="2:2" x14ac:dyDescent="0.2">
      <c r="B106220" s="10"/>
    </row>
    <row r="106221" spans="2:2" x14ac:dyDescent="0.2">
      <c r="B106221" s="10"/>
    </row>
    <row r="106222" spans="2:2" x14ac:dyDescent="0.2">
      <c r="B106222" s="10"/>
    </row>
    <row r="106223" spans="2:2" x14ac:dyDescent="0.2">
      <c r="B106223" s="10"/>
    </row>
    <row r="106224" spans="2:2" x14ac:dyDescent="0.2">
      <c r="B106224" s="10"/>
    </row>
    <row r="106225" spans="2:2" x14ac:dyDescent="0.2">
      <c r="B106225" s="10"/>
    </row>
    <row r="106226" spans="2:2" x14ac:dyDescent="0.2">
      <c r="B106226" s="10"/>
    </row>
    <row r="106227" spans="2:2" x14ac:dyDescent="0.2">
      <c r="B106227" s="10"/>
    </row>
    <row r="106228" spans="2:2" x14ac:dyDescent="0.2">
      <c r="B106228" s="10"/>
    </row>
    <row r="106229" spans="2:2" x14ac:dyDescent="0.2">
      <c r="B106229" s="10"/>
    </row>
    <row r="106230" spans="2:2" x14ac:dyDescent="0.2">
      <c r="B106230" s="10"/>
    </row>
    <row r="106231" spans="2:2" x14ac:dyDescent="0.2">
      <c r="B106231" s="10"/>
    </row>
    <row r="106232" spans="2:2" x14ac:dyDescent="0.2">
      <c r="B106232" s="10"/>
    </row>
    <row r="106233" spans="2:2" x14ac:dyDescent="0.2">
      <c r="B106233" s="10"/>
    </row>
    <row r="106234" spans="2:2" x14ac:dyDescent="0.2">
      <c r="B106234" s="10"/>
    </row>
    <row r="106235" spans="2:2" x14ac:dyDescent="0.2">
      <c r="B106235" s="10"/>
    </row>
    <row r="106236" spans="2:2" x14ac:dyDescent="0.2">
      <c r="B106236" s="10"/>
    </row>
    <row r="106237" spans="2:2" x14ac:dyDescent="0.2">
      <c r="B106237" s="10"/>
    </row>
    <row r="106238" spans="2:2" x14ac:dyDescent="0.2">
      <c r="B106238" s="10"/>
    </row>
    <row r="106239" spans="2:2" x14ac:dyDescent="0.2">
      <c r="B106239" s="10"/>
    </row>
    <row r="106240" spans="2:2" x14ac:dyDescent="0.2">
      <c r="B106240" s="10"/>
    </row>
    <row r="106241" spans="2:2" x14ac:dyDescent="0.2">
      <c r="B106241" s="10"/>
    </row>
    <row r="106242" spans="2:2" x14ac:dyDescent="0.2">
      <c r="B106242" s="10"/>
    </row>
    <row r="106243" spans="2:2" x14ac:dyDescent="0.2">
      <c r="B106243" s="10"/>
    </row>
    <row r="106244" spans="2:2" x14ac:dyDescent="0.2">
      <c r="B106244" s="10"/>
    </row>
    <row r="106245" spans="2:2" x14ac:dyDescent="0.2">
      <c r="B106245" s="10"/>
    </row>
    <row r="106246" spans="2:2" x14ac:dyDescent="0.2">
      <c r="B106246" s="10"/>
    </row>
    <row r="106247" spans="2:2" x14ac:dyDescent="0.2">
      <c r="B106247" s="10"/>
    </row>
    <row r="106248" spans="2:2" x14ac:dyDescent="0.2">
      <c r="B106248" s="10"/>
    </row>
    <row r="106249" spans="2:2" x14ac:dyDescent="0.2">
      <c r="B106249" s="10"/>
    </row>
    <row r="106250" spans="2:2" x14ac:dyDescent="0.2">
      <c r="B106250" s="10"/>
    </row>
    <row r="106251" spans="2:2" x14ac:dyDescent="0.2">
      <c r="B106251" s="10"/>
    </row>
    <row r="106252" spans="2:2" x14ac:dyDescent="0.2">
      <c r="B106252" s="10"/>
    </row>
    <row r="106253" spans="2:2" x14ac:dyDescent="0.2">
      <c r="B106253" s="10"/>
    </row>
    <row r="106254" spans="2:2" x14ac:dyDescent="0.2">
      <c r="B106254" s="10"/>
    </row>
    <row r="106255" spans="2:2" x14ac:dyDescent="0.2">
      <c r="B106255" s="10"/>
    </row>
    <row r="106256" spans="2:2" x14ac:dyDescent="0.2">
      <c r="B106256" s="10"/>
    </row>
    <row r="106257" spans="2:2" x14ac:dyDescent="0.2">
      <c r="B106257" s="10"/>
    </row>
    <row r="106258" spans="2:2" x14ac:dyDescent="0.2">
      <c r="B106258" s="10"/>
    </row>
    <row r="106259" spans="2:2" x14ac:dyDescent="0.2">
      <c r="B106259" s="10"/>
    </row>
    <row r="106260" spans="2:2" x14ac:dyDescent="0.2">
      <c r="B106260" s="10"/>
    </row>
    <row r="106261" spans="2:2" x14ac:dyDescent="0.2">
      <c r="B106261" s="10"/>
    </row>
    <row r="106262" spans="2:2" x14ac:dyDescent="0.2">
      <c r="B106262" s="10"/>
    </row>
    <row r="106263" spans="2:2" x14ac:dyDescent="0.2">
      <c r="B106263" s="10"/>
    </row>
    <row r="106264" spans="2:2" x14ac:dyDescent="0.2">
      <c r="B106264" s="10"/>
    </row>
    <row r="106265" spans="2:2" x14ac:dyDescent="0.2">
      <c r="B106265" s="10"/>
    </row>
    <row r="106266" spans="2:2" x14ac:dyDescent="0.2">
      <c r="B106266" s="10"/>
    </row>
    <row r="106267" spans="2:2" x14ac:dyDescent="0.2">
      <c r="B106267" s="10"/>
    </row>
    <row r="106268" spans="2:2" x14ac:dyDescent="0.2">
      <c r="B106268" s="10"/>
    </row>
    <row r="106269" spans="2:2" x14ac:dyDescent="0.2">
      <c r="B106269" s="10"/>
    </row>
    <row r="106270" spans="2:2" x14ac:dyDescent="0.2">
      <c r="B106270" s="10"/>
    </row>
    <row r="106271" spans="2:2" x14ac:dyDescent="0.2">
      <c r="B106271" s="10"/>
    </row>
    <row r="106272" spans="2:2" x14ac:dyDescent="0.2">
      <c r="B106272" s="10"/>
    </row>
    <row r="106273" spans="2:2" x14ac:dyDescent="0.2">
      <c r="B106273" s="10"/>
    </row>
    <row r="106274" spans="2:2" x14ac:dyDescent="0.2">
      <c r="B106274" s="10"/>
    </row>
    <row r="106275" spans="2:2" x14ac:dyDescent="0.2">
      <c r="B106275" s="10"/>
    </row>
    <row r="106276" spans="2:2" x14ac:dyDescent="0.2">
      <c r="B106276" s="10"/>
    </row>
    <row r="106277" spans="2:2" x14ac:dyDescent="0.2">
      <c r="B106277" s="10"/>
    </row>
    <row r="106278" spans="2:2" x14ac:dyDescent="0.2">
      <c r="B106278" s="10"/>
    </row>
    <row r="106279" spans="2:2" x14ac:dyDescent="0.2">
      <c r="B106279" s="10"/>
    </row>
    <row r="106280" spans="2:2" x14ac:dyDescent="0.2">
      <c r="B106280" s="10"/>
    </row>
    <row r="106281" spans="2:2" x14ac:dyDescent="0.2">
      <c r="B106281" s="10"/>
    </row>
    <row r="106282" spans="2:2" x14ac:dyDescent="0.2">
      <c r="B106282" s="10"/>
    </row>
    <row r="106283" spans="2:2" x14ac:dyDescent="0.2">
      <c r="B106283" s="10"/>
    </row>
    <row r="106284" spans="2:2" x14ac:dyDescent="0.2">
      <c r="B106284" s="10"/>
    </row>
    <row r="106285" spans="2:2" x14ac:dyDescent="0.2">
      <c r="B106285" s="10"/>
    </row>
    <row r="106286" spans="2:2" x14ac:dyDescent="0.2">
      <c r="B106286" s="10"/>
    </row>
    <row r="106287" spans="2:2" x14ac:dyDescent="0.2">
      <c r="B106287" s="10"/>
    </row>
    <row r="106288" spans="2:2" x14ac:dyDescent="0.2">
      <c r="B106288" s="10"/>
    </row>
    <row r="106289" spans="2:2" x14ac:dyDescent="0.2">
      <c r="B106289" s="10"/>
    </row>
    <row r="106290" spans="2:2" x14ac:dyDescent="0.2">
      <c r="B106290" s="10"/>
    </row>
    <row r="106291" spans="2:2" x14ac:dyDescent="0.2">
      <c r="B106291" s="10"/>
    </row>
    <row r="106292" spans="2:2" x14ac:dyDescent="0.2">
      <c r="B106292" s="10"/>
    </row>
    <row r="106293" spans="2:2" x14ac:dyDescent="0.2">
      <c r="B106293" s="10"/>
    </row>
    <row r="106294" spans="2:2" x14ac:dyDescent="0.2">
      <c r="B106294" s="10"/>
    </row>
    <row r="106295" spans="2:2" x14ac:dyDescent="0.2">
      <c r="B106295" s="10"/>
    </row>
    <row r="106296" spans="2:2" x14ac:dyDescent="0.2">
      <c r="B106296" s="10"/>
    </row>
    <row r="106297" spans="2:2" x14ac:dyDescent="0.2">
      <c r="B106297" s="10"/>
    </row>
    <row r="106298" spans="2:2" x14ac:dyDescent="0.2">
      <c r="B106298" s="10"/>
    </row>
    <row r="106299" spans="2:2" x14ac:dyDescent="0.2">
      <c r="B106299" s="10"/>
    </row>
    <row r="106300" spans="2:2" x14ac:dyDescent="0.2">
      <c r="B106300" s="10"/>
    </row>
    <row r="106301" spans="2:2" x14ac:dyDescent="0.2">
      <c r="B106301" s="10"/>
    </row>
    <row r="106302" spans="2:2" x14ac:dyDescent="0.2">
      <c r="B106302" s="10"/>
    </row>
    <row r="106303" spans="2:2" x14ac:dyDescent="0.2">
      <c r="B106303" s="10"/>
    </row>
    <row r="106304" spans="2:2" x14ac:dyDescent="0.2">
      <c r="B106304" s="10"/>
    </row>
    <row r="106305" spans="2:2" x14ac:dyDescent="0.2">
      <c r="B106305" s="10"/>
    </row>
    <row r="106306" spans="2:2" x14ac:dyDescent="0.2">
      <c r="B106306" s="10"/>
    </row>
    <row r="106307" spans="2:2" x14ac:dyDescent="0.2">
      <c r="B106307" s="10"/>
    </row>
    <row r="106308" spans="2:2" x14ac:dyDescent="0.2">
      <c r="B106308" s="10"/>
    </row>
    <row r="106309" spans="2:2" x14ac:dyDescent="0.2">
      <c r="B106309" s="10"/>
    </row>
    <row r="106310" spans="2:2" x14ac:dyDescent="0.2">
      <c r="B106310" s="10"/>
    </row>
    <row r="106311" spans="2:2" x14ac:dyDescent="0.2">
      <c r="B106311" s="10"/>
    </row>
    <row r="106312" spans="2:2" x14ac:dyDescent="0.2">
      <c r="B106312" s="10"/>
    </row>
    <row r="106313" spans="2:2" x14ac:dyDescent="0.2">
      <c r="B106313" s="10"/>
    </row>
    <row r="106314" spans="2:2" x14ac:dyDescent="0.2">
      <c r="B106314" s="10"/>
    </row>
    <row r="106315" spans="2:2" x14ac:dyDescent="0.2">
      <c r="B106315" s="10"/>
    </row>
    <row r="106316" spans="2:2" x14ac:dyDescent="0.2">
      <c r="B106316" s="10"/>
    </row>
    <row r="106317" spans="2:2" x14ac:dyDescent="0.2">
      <c r="B106317" s="10"/>
    </row>
    <row r="106318" spans="2:2" x14ac:dyDescent="0.2">
      <c r="B106318" s="10"/>
    </row>
    <row r="106319" spans="2:2" x14ac:dyDescent="0.2">
      <c r="B106319" s="10"/>
    </row>
    <row r="106320" spans="2:2" x14ac:dyDescent="0.2">
      <c r="B106320" s="10"/>
    </row>
    <row r="106321" spans="2:2" x14ac:dyDescent="0.2">
      <c r="B106321" s="10"/>
    </row>
    <row r="106322" spans="2:2" x14ac:dyDescent="0.2">
      <c r="B106322" s="10"/>
    </row>
    <row r="106323" spans="2:2" x14ac:dyDescent="0.2">
      <c r="B106323" s="10"/>
    </row>
    <row r="106324" spans="2:2" x14ac:dyDescent="0.2">
      <c r="B106324" s="10"/>
    </row>
    <row r="106325" spans="2:2" x14ac:dyDescent="0.2">
      <c r="B106325" s="10"/>
    </row>
    <row r="106326" spans="2:2" x14ac:dyDescent="0.2">
      <c r="B106326" s="10"/>
    </row>
    <row r="106327" spans="2:2" x14ac:dyDescent="0.2">
      <c r="B106327" s="10"/>
    </row>
    <row r="106328" spans="2:2" x14ac:dyDescent="0.2">
      <c r="B106328" s="10"/>
    </row>
    <row r="106329" spans="2:2" x14ac:dyDescent="0.2">
      <c r="B106329" s="10"/>
    </row>
    <row r="106330" spans="2:2" x14ac:dyDescent="0.2">
      <c r="B106330" s="10"/>
    </row>
    <row r="106331" spans="2:2" x14ac:dyDescent="0.2">
      <c r="B106331" s="10"/>
    </row>
    <row r="106332" spans="2:2" x14ac:dyDescent="0.2">
      <c r="B106332" s="10"/>
    </row>
    <row r="106333" spans="2:2" x14ac:dyDescent="0.2">
      <c r="B106333" s="10"/>
    </row>
    <row r="106334" spans="2:2" x14ac:dyDescent="0.2">
      <c r="B106334" s="10"/>
    </row>
    <row r="106335" spans="2:2" x14ac:dyDescent="0.2">
      <c r="B106335" s="10"/>
    </row>
    <row r="106336" spans="2:2" x14ac:dyDescent="0.2">
      <c r="B106336" s="10"/>
    </row>
    <row r="106337" spans="2:2" x14ac:dyDescent="0.2">
      <c r="B106337" s="10"/>
    </row>
    <row r="106338" spans="2:2" x14ac:dyDescent="0.2">
      <c r="B106338" s="10"/>
    </row>
    <row r="106339" spans="2:2" x14ac:dyDescent="0.2">
      <c r="B106339" s="10"/>
    </row>
    <row r="106340" spans="2:2" x14ac:dyDescent="0.2">
      <c r="B106340" s="10"/>
    </row>
    <row r="106341" spans="2:2" x14ac:dyDescent="0.2">
      <c r="B106341" s="10"/>
    </row>
    <row r="106342" spans="2:2" x14ac:dyDescent="0.2">
      <c r="B106342" s="10"/>
    </row>
    <row r="106343" spans="2:2" x14ac:dyDescent="0.2">
      <c r="B106343" s="10"/>
    </row>
    <row r="106344" spans="2:2" x14ac:dyDescent="0.2">
      <c r="B106344" s="10"/>
    </row>
    <row r="106345" spans="2:2" x14ac:dyDescent="0.2">
      <c r="B106345" s="10"/>
    </row>
    <row r="106346" spans="2:2" x14ac:dyDescent="0.2">
      <c r="B106346" s="10"/>
    </row>
    <row r="106347" spans="2:2" x14ac:dyDescent="0.2">
      <c r="B106347" s="10"/>
    </row>
    <row r="106348" spans="2:2" x14ac:dyDescent="0.2">
      <c r="B106348" s="10"/>
    </row>
    <row r="106349" spans="2:2" x14ac:dyDescent="0.2">
      <c r="B106349" s="10"/>
    </row>
    <row r="106350" spans="2:2" x14ac:dyDescent="0.2">
      <c r="B106350" s="10"/>
    </row>
    <row r="106351" spans="2:2" x14ac:dyDescent="0.2">
      <c r="B106351" s="10"/>
    </row>
    <row r="106352" spans="2:2" x14ac:dyDescent="0.2">
      <c r="B106352" s="10"/>
    </row>
    <row r="106353" spans="2:2" x14ac:dyDescent="0.2">
      <c r="B106353" s="10"/>
    </row>
    <row r="106354" spans="2:2" x14ac:dyDescent="0.2">
      <c r="B106354" s="10"/>
    </row>
    <row r="106355" spans="2:2" x14ac:dyDescent="0.2">
      <c r="B106355" s="10"/>
    </row>
    <row r="106356" spans="2:2" x14ac:dyDescent="0.2">
      <c r="B106356" s="10"/>
    </row>
    <row r="106357" spans="2:2" x14ac:dyDescent="0.2">
      <c r="B106357" s="10"/>
    </row>
    <row r="106358" spans="2:2" x14ac:dyDescent="0.2">
      <c r="B106358" s="10"/>
    </row>
    <row r="106359" spans="2:2" x14ac:dyDescent="0.2">
      <c r="B106359" s="10"/>
    </row>
    <row r="106360" spans="2:2" x14ac:dyDescent="0.2">
      <c r="B106360" s="10"/>
    </row>
    <row r="106361" spans="2:2" x14ac:dyDescent="0.2">
      <c r="B106361" s="10"/>
    </row>
    <row r="106362" spans="2:2" x14ac:dyDescent="0.2">
      <c r="B106362" s="10"/>
    </row>
    <row r="106363" spans="2:2" x14ac:dyDescent="0.2">
      <c r="B106363" s="10"/>
    </row>
    <row r="106364" spans="2:2" x14ac:dyDescent="0.2">
      <c r="B106364" s="10"/>
    </row>
    <row r="106365" spans="2:2" x14ac:dyDescent="0.2">
      <c r="B106365" s="10"/>
    </row>
    <row r="106366" spans="2:2" x14ac:dyDescent="0.2">
      <c r="B106366" s="10"/>
    </row>
    <row r="106367" spans="2:2" x14ac:dyDescent="0.2">
      <c r="B106367" s="10"/>
    </row>
    <row r="106368" spans="2:2" x14ac:dyDescent="0.2">
      <c r="B106368" s="10"/>
    </row>
    <row r="106369" spans="2:2" x14ac:dyDescent="0.2">
      <c r="B106369" s="10"/>
    </row>
    <row r="106370" spans="2:2" x14ac:dyDescent="0.2">
      <c r="B106370" s="10"/>
    </row>
    <row r="106371" spans="2:2" x14ac:dyDescent="0.2">
      <c r="B106371" s="10"/>
    </row>
    <row r="106372" spans="2:2" x14ac:dyDescent="0.2">
      <c r="B106372" s="10"/>
    </row>
    <row r="106373" spans="2:2" x14ac:dyDescent="0.2">
      <c r="B106373" s="10"/>
    </row>
    <row r="106374" spans="2:2" x14ac:dyDescent="0.2">
      <c r="B106374" s="10"/>
    </row>
    <row r="106375" spans="2:2" x14ac:dyDescent="0.2">
      <c r="B106375" s="10"/>
    </row>
    <row r="106376" spans="2:2" x14ac:dyDescent="0.2">
      <c r="B106376" s="10"/>
    </row>
    <row r="106377" spans="2:2" x14ac:dyDescent="0.2">
      <c r="B106377" s="10"/>
    </row>
    <row r="106378" spans="2:2" x14ac:dyDescent="0.2">
      <c r="B106378" s="10"/>
    </row>
    <row r="106379" spans="2:2" x14ac:dyDescent="0.2">
      <c r="B106379" s="10"/>
    </row>
    <row r="106380" spans="2:2" x14ac:dyDescent="0.2">
      <c r="B106380" s="10"/>
    </row>
    <row r="106381" spans="2:2" x14ac:dyDescent="0.2">
      <c r="B106381" s="10"/>
    </row>
    <row r="106382" spans="2:2" x14ac:dyDescent="0.2">
      <c r="B106382" s="10"/>
    </row>
    <row r="106383" spans="2:2" x14ac:dyDescent="0.2">
      <c r="B106383" s="10"/>
    </row>
    <row r="106384" spans="2:2" x14ac:dyDescent="0.2">
      <c r="B106384" s="10"/>
    </row>
    <row r="106385" spans="2:2" x14ac:dyDescent="0.2">
      <c r="B106385" s="10"/>
    </row>
    <row r="106386" spans="2:2" x14ac:dyDescent="0.2">
      <c r="B106386" s="10"/>
    </row>
    <row r="106387" spans="2:2" x14ac:dyDescent="0.2">
      <c r="B106387" s="10"/>
    </row>
    <row r="106388" spans="2:2" x14ac:dyDescent="0.2">
      <c r="B106388" s="10"/>
    </row>
    <row r="106389" spans="2:2" x14ac:dyDescent="0.2">
      <c r="B106389" s="10"/>
    </row>
    <row r="106390" spans="2:2" x14ac:dyDescent="0.2">
      <c r="B106390" s="10"/>
    </row>
    <row r="106391" spans="2:2" x14ac:dyDescent="0.2">
      <c r="B106391" s="10"/>
    </row>
    <row r="106392" spans="2:2" x14ac:dyDescent="0.2">
      <c r="B106392" s="10"/>
    </row>
    <row r="106393" spans="2:2" x14ac:dyDescent="0.2">
      <c r="B106393" s="10"/>
    </row>
    <row r="106394" spans="2:2" x14ac:dyDescent="0.2">
      <c r="B106394" s="10"/>
    </row>
    <row r="106395" spans="2:2" x14ac:dyDescent="0.2">
      <c r="B106395" s="10"/>
    </row>
    <row r="106396" spans="2:2" x14ac:dyDescent="0.2">
      <c r="B106396" s="10"/>
    </row>
    <row r="106397" spans="2:2" x14ac:dyDescent="0.2">
      <c r="B106397" s="10"/>
    </row>
    <row r="106398" spans="2:2" x14ac:dyDescent="0.2">
      <c r="B106398" s="10"/>
    </row>
    <row r="106399" spans="2:2" x14ac:dyDescent="0.2">
      <c r="B106399" s="10"/>
    </row>
    <row r="106400" spans="2:2" x14ac:dyDescent="0.2">
      <c r="B106400" s="10"/>
    </row>
    <row r="106401" spans="2:2" x14ac:dyDescent="0.2">
      <c r="B106401" s="10"/>
    </row>
    <row r="106402" spans="2:2" x14ac:dyDescent="0.2">
      <c r="B106402" s="10"/>
    </row>
    <row r="106403" spans="2:2" x14ac:dyDescent="0.2">
      <c r="B106403" s="10"/>
    </row>
    <row r="106404" spans="2:2" x14ac:dyDescent="0.2">
      <c r="B106404" s="10"/>
    </row>
    <row r="106405" spans="2:2" x14ac:dyDescent="0.2">
      <c r="B106405" s="10"/>
    </row>
    <row r="106406" spans="2:2" x14ac:dyDescent="0.2">
      <c r="B106406" s="10"/>
    </row>
    <row r="106407" spans="2:2" x14ac:dyDescent="0.2">
      <c r="B106407" s="10"/>
    </row>
    <row r="106408" spans="2:2" x14ac:dyDescent="0.2">
      <c r="B106408" s="10"/>
    </row>
    <row r="106409" spans="2:2" x14ac:dyDescent="0.2">
      <c r="B106409" s="10"/>
    </row>
    <row r="106410" spans="2:2" x14ac:dyDescent="0.2">
      <c r="B106410" s="10"/>
    </row>
    <row r="106411" spans="2:2" x14ac:dyDescent="0.2">
      <c r="B106411" s="10"/>
    </row>
    <row r="106412" spans="2:2" x14ac:dyDescent="0.2">
      <c r="B106412" s="10"/>
    </row>
    <row r="106413" spans="2:2" x14ac:dyDescent="0.2">
      <c r="B106413" s="10"/>
    </row>
    <row r="106414" spans="2:2" x14ac:dyDescent="0.2">
      <c r="B106414" s="10"/>
    </row>
    <row r="106415" spans="2:2" x14ac:dyDescent="0.2">
      <c r="B106415" s="10"/>
    </row>
    <row r="106416" spans="2:2" x14ac:dyDescent="0.2">
      <c r="B106416" s="10"/>
    </row>
    <row r="106417" spans="2:2" x14ac:dyDescent="0.2">
      <c r="B106417" s="10"/>
    </row>
    <row r="106418" spans="2:2" x14ac:dyDescent="0.2">
      <c r="B106418" s="10"/>
    </row>
    <row r="106419" spans="2:2" x14ac:dyDescent="0.2">
      <c r="B106419" s="10"/>
    </row>
    <row r="106420" spans="2:2" x14ac:dyDescent="0.2">
      <c r="B106420" s="10"/>
    </row>
    <row r="106421" spans="2:2" x14ac:dyDescent="0.2">
      <c r="B106421" s="10"/>
    </row>
    <row r="106422" spans="2:2" x14ac:dyDescent="0.2">
      <c r="B106422" s="10"/>
    </row>
    <row r="106423" spans="2:2" x14ac:dyDescent="0.2">
      <c r="B106423" s="10"/>
    </row>
    <row r="106424" spans="2:2" x14ac:dyDescent="0.2">
      <c r="B106424" s="10"/>
    </row>
    <row r="106425" spans="2:2" x14ac:dyDescent="0.2">
      <c r="B106425" s="10"/>
    </row>
    <row r="106426" spans="2:2" x14ac:dyDescent="0.2">
      <c r="B106426" s="10"/>
    </row>
    <row r="106427" spans="2:2" x14ac:dyDescent="0.2">
      <c r="B106427" s="10"/>
    </row>
    <row r="106428" spans="2:2" x14ac:dyDescent="0.2">
      <c r="B106428" s="10"/>
    </row>
    <row r="106429" spans="2:2" x14ac:dyDescent="0.2">
      <c r="B106429" s="10"/>
    </row>
    <row r="106430" spans="2:2" x14ac:dyDescent="0.2">
      <c r="B106430" s="10"/>
    </row>
    <row r="106431" spans="2:2" x14ac:dyDescent="0.2">
      <c r="B106431" s="10"/>
    </row>
    <row r="106432" spans="2:2" x14ac:dyDescent="0.2">
      <c r="B106432" s="10"/>
    </row>
    <row r="106433" spans="2:2" x14ac:dyDescent="0.2">
      <c r="B106433" s="10"/>
    </row>
    <row r="106434" spans="2:2" x14ac:dyDescent="0.2">
      <c r="B106434" s="10"/>
    </row>
    <row r="106435" spans="2:2" x14ac:dyDescent="0.2">
      <c r="B106435" s="10"/>
    </row>
    <row r="106436" spans="2:2" x14ac:dyDescent="0.2">
      <c r="B106436" s="10"/>
    </row>
    <row r="106437" spans="2:2" x14ac:dyDescent="0.2">
      <c r="B106437" s="10"/>
    </row>
    <row r="106438" spans="2:2" x14ac:dyDescent="0.2">
      <c r="B106438" s="10"/>
    </row>
    <row r="106439" spans="2:2" x14ac:dyDescent="0.2">
      <c r="B106439" s="10"/>
    </row>
    <row r="106440" spans="2:2" x14ac:dyDescent="0.2">
      <c r="B106440" s="10"/>
    </row>
    <row r="106441" spans="2:2" x14ac:dyDescent="0.2">
      <c r="B106441" s="10"/>
    </row>
    <row r="106442" spans="2:2" x14ac:dyDescent="0.2">
      <c r="B106442" s="10"/>
    </row>
    <row r="106443" spans="2:2" x14ac:dyDescent="0.2">
      <c r="B106443" s="10"/>
    </row>
    <row r="106444" spans="2:2" x14ac:dyDescent="0.2">
      <c r="B106444" s="10"/>
    </row>
    <row r="106445" spans="2:2" x14ac:dyDescent="0.2">
      <c r="B106445" s="10"/>
    </row>
    <row r="106446" spans="2:2" x14ac:dyDescent="0.2">
      <c r="B106446" s="10"/>
    </row>
    <row r="106447" spans="2:2" x14ac:dyDescent="0.2">
      <c r="B106447" s="10"/>
    </row>
    <row r="106448" spans="2:2" x14ac:dyDescent="0.2">
      <c r="B106448" s="10"/>
    </row>
    <row r="106449" spans="2:2" x14ac:dyDescent="0.2">
      <c r="B106449" s="10"/>
    </row>
    <row r="106450" spans="2:2" x14ac:dyDescent="0.2">
      <c r="B106450" s="10"/>
    </row>
    <row r="106451" spans="2:2" x14ac:dyDescent="0.2">
      <c r="B106451" s="10"/>
    </row>
    <row r="106452" spans="2:2" x14ac:dyDescent="0.2">
      <c r="B106452" s="10"/>
    </row>
    <row r="106453" spans="2:2" x14ac:dyDescent="0.2">
      <c r="B106453" s="10"/>
    </row>
    <row r="106454" spans="2:2" x14ac:dyDescent="0.2">
      <c r="B106454" s="10"/>
    </row>
    <row r="106455" spans="2:2" x14ac:dyDescent="0.2">
      <c r="B106455" s="10"/>
    </row>
    <row r="106456" spans="2:2" x14ac:dyDescent="0.2">
      <c r="B106456" s="10"/>
    </row>
    <row r="106457" spans="2:2" x14ac:dyDescent="0.2">
      <c r="B106457" s="10"/>
    </row>
    <row r="106458" spans="2:2" x14ac:dyDescent="0.2">
      <c r="B106458" s="10"/>
    </row>
    <row r="106459" spans="2:2" x14ac:dyDescent="0.2">
      <c r="B106459" s="10"/>
    </row>
    <row r="106460" spans="2:2" x14ac:dyDescent="0.2">
      <c r="B106460" s="10"/>
    </row>
    <row r="106461" spans="2:2" x14ac:dyDescent="0.2">
      <c r="B106461" s="10"/>
    </row>
    <row r="106462" spans="2:2" x14ac:dyDescent="0.2">
      <c r="B106462" s="10"/>
    </row>
    <row r="106463" spans="2:2" x14ac:dyDescent="0.2">
      <c r="B106463" s="10"/>
    </row>
    <row r="106464" spans="2:2" x14ac:dyDescent="0.2">
      <c r="B106464" s="10"/>
    </row>
    <row r="106465" spans="2:2" x14ac:dyDescent="0.2">
      <c r="B106465" s="10"/>
    </row>
    <row r="106466" spans="2:2" x14ac:dyDescent="0.2">
      <c r="B106466" s="10"/>
    </row>
    <row r="106467" spans="2:2" x14ac:dyDescent="0.2">
      <c r="B106467" s="10"/>
    </row>
    <row r="106468" spans="2:2" x14ac:dyDescent="0.2">
      <c r="B106468" s="10"/>
    </row>
    <row r="106469" spans="2:2" x14ac:dyDescent="0.2">
      <c r="B106469" s="10"/>
    </row>
    <row r="106470" spans="2:2" x14ac:dyDescent="0.2">
      <c r="B106470" s="10"/>
    </row>
    <row r="106471" spans="2:2" x14ac:dyDescent="0.2">
      <c r="B106471" s="10"/>
    </row>
    <row r="106472" spans="2:2" x14ac:dyDescent="0.2">
      <c r="B106472" s="10"/>
    </row>
    <row r="106473" spans="2:2" x14ac:dyDescent="0.2">
      <c r="B106473" s="10"/>
    </row>
    <row r="106474" spans="2:2" x14ac:dyDescent="0.2">
      <c r="B106474" s="10"/>
    </row>
    <row r="106475" spans="2:2" x14ac:dyDescent="0.2">
      <c r="B106475" s="10"/>
    </row>
    <row r="106476" spans="2:2" x14ac:dyDescent="0.2">
      <c r="B106476" s="10"/>
    </row>
    <row r="106477" spans="2:2" x14ac:dyDescent="0.2">
      <c r="B106477" s="10"/>
    </row>
    <row r="106478" spans="2:2" x14ac:dyDescent="0.2">
      <c r="B106478" s="10"/>
    </row>
    <row r="106479" spans="2:2" x14ac:dyDescent="0.2">
      <c r="B106479" s="10"/>
    </row>
    <row r="106480" spans="2:2" x14ac:dyDescent="0.2">
      <c r="B106480" s="10"/>
    </row>
    <row r="106481" spans="2:2" x14ac:dyDescent="0.2">
      <c r="B106481" s="10"/>
    </row>
    <row r="106482" spans="2:2" x14ac:dyDescent="0.2">
      <c r="B106482" s="10"/>
    </row>
    <row r="106483" spans="2:2" x14ac:dyDescent="0.2">
      <c r="B106483" s="10"/>
    </row>
    <row r="106484" spans="2:2" x14ac:dyDescent="0.2">
      <c r="B106484" s="10"/>
    </row>
    <row r="106485" spans="2:2" x14ac:dyDescent="0.2">
      <c r="B106485" s="10"/>
    </row>
    <row r="106486" spans="2:2" x14ac:dyDescent="0.2">
      <c r="B106486" s="10"/>
    </row>
    <row r="106487" spans="2:2" x14ac:dyDescent="0.2">
      <c r="B106487" s="10"/>
    </row>
    <row r="106488" spans="2:2" x14ac:dyDescent="0.2">
      <c r="B106488" s="10"/>
    </row>
    <row r="106489" spans="2:2" x14ac:dyDescent="0.2">
      <c r="B106489" s="10"/>
    </row>
    <row r="106490" spans="2:2" x14ac:dyDescent="0.2">
      <c r="B106490" s="10"/>
    </row>
    <row r="106491" spans="2:2" x14ac:dyDescent="0.2">
      <c r="B106491" s="10"/>
    </row>
    <row r="106492" spans="2:2" x14ac:dyDescent="0.2">
      <c r="B106492" s="10"/>
    </row>
    <row r="106493" spans="2:2" x14ac:dyDescent="0.2">
      <c r="B106493" s="10"/>
    </row>
    <row r="106494" spans="2:2" x14ac:dyDescent="0.2">
      <c r="B106494" s="10"/>
    </row>
    <row r="106495" spans="2:2" x14ac:dyDescent="0.2">
      <c r="B106495" s="10"/>
    </row>
    <row r="106496" spans="2:2" x14ac:dyDescent="0.2">
      <c r="B106496" s="10"/>
    </row>
    <row r="106497" spans="2:2" x14ac:dyDescent="0.2">
      <c r="B106497" s="10"/>
    </row>
    <row r="106498" spans="2:2" x14ac:dyDescent="0.2">
      <c r="B106498" s="10"/>
    </row>
    <row r="106499" spans="2:2" x14ac:dyDescent="0.2">
      <c r="B106499" s="10"/>
    </row>
    <row r="106500" spans="2:2" x14ac:dyDescent="0.2">
      <c r="B106500" s="10"/>
    </row>
    <row r="106501" spans="2:2" x14ac:dyDescent="0.2">
      <c r="B106501" s="10"/>
    </row>
    <row r="106502" spans="2:2" x14ac:dyDescent="0.2">
      <c r="B106502" s="10"/>
    </row>
    <row r="106503" spans="2:2" x14ac:dyDescent="0.2">
      <c r="B106503" s="10"/>
    </row>
    <row r="106504" spans="2:2" x14ac:dyDescent="0.2">
      <c r="B106504" s="10"/>
    </row>
    <row r="106505" spans="2:2" x14ac:dyDescent="0.2">
      <c r="B106505" s="10"/>
    </row>
    <row r="106506" spans="2:2" x14ac:dyDescent="0.2">
      <c r="B106506" s="10"/>
    </row>
    <row r="106507" spans="2:2" x14ac:dyDescent="0.2">
      <c r="B106507" s="10"/>
    </row>
    <row r="106508" spans="2:2" x14ac:dyDescent="0.2">
      <c r="B106508" s="10"/>
    </row>
    <row r="106509" spans="2:2" x14ac:dyDescent="0.2">
      <c r="B106509" s="10"/>
    </row>
    <row r="106510" spans="2:2" x14ac:dyDescent="0.2">
      <c r="B106510" s="10"/>
    </row>
    <row r="106511" spans="2:2" x14ac:dyDescent="0.2">
      <c r="B106511" s="10"/>
    </row>
    <row r="106512" spans="2:2" x14ac:dyDescent="0.2">
      <c r="B106512" s="10"/>
    </row>
    <row r="106513" spans="2:2" x14ac:dyDescent="0.2">
      <c r="B106513" s="10"/>
    </row>
    <row r="106514" spans="2:2" x14ac:dyDescent="0.2">
      <c r="B106514" s="10"/>
    </row>
    <row r="106515" spans="2:2" x14ac:dyDescent="0.2">
      <c r="B106515" s="10"/>
    </row>
    <row r="106516" spans="2:2" x14ac:dyDescent="0.2">
      <c r="B106516" s="10"/>
    </row>
    <row r="106517" spans="2:2" x14ac:dyDescent="0.2">
      <c r="B106517" s="10"/>
    </row>
    <row r="106518" spans="2:2" x14ac:dyDescent="0.2">
      <c r="B106518" s="10"/>
    </row>
    <row r="106519" spans="2:2" x14ac:dyDescent="0.2">
      <c r="B106519" s="10"/>
    </row>
    <row r="106520" spans="2:2" x14ac:dyDescent="0.2">
      <c r="B106520" s="10"/>
    </row>
    <row r="106521" spans="2:2" x14ac:dyDescent="0.2">
      <c r="B106521" s="10"/>
    </row>
    <row r="106522" spans="2:2" x14ac:dyDescent="0.2">
      <c r="B106522" s="10"/>
    </row>
    <row r="106523" spans="2:2" x14ac:dyDescent="0.2">
      <c r="B106523" s="10"/>
    </row>
    <row r="106524" spans="2:2" x14ac:dyDescent="0.2">
      <c r="B106524" s="10"/>
    </row>
    <row r="106525" spans="2:2" x14ac:dyDescent="0.2">
      <c r="B106525" s="10"/>
    </row>
    <row r="106526" spans="2:2" x14ac:dyDescent="0.2">
      <c r="B106526" s="10"/>
    </row>
    <row r="106527" spans="2:2" x14ac:dyDescent="0.2">
      <c r="B106527" s="10"/>
    </row>
    <row r="106528" spans="2:2" x14ac:dyDescent="0.2">
      <c r="B106528" s="10"/>
    </row>
    <row r="106529" spans="2:2" x14ac:dyDescent="0.2">
      <c r="B106529" s="10"/>
    </row>
    <row r="106530" spans="2:2" x14ac:dyDescent="0.2">
      <c r="B106530" s="10"/>
    </row>
    <row r="106531" spans="2:2" x14ac:dyDescent="0.2">
      <c r="B106531" s="10"/>
    </row>
    <row r="106532" spans="2:2" x14ac:dyDescent="0.2">
      <c r="B106532" s="10"/>
    </row>
    <row r="106533" spans="2:2" x14ac:dyDescent="0.2">
      <c r="B106533" s="10"/>
    </row>
    <row r="106534" spans="2:2" x14ac:dyDescent="0.2">
      <c r="B106534" s="10"/>
    </row>
    <row r="106535" spans="2:2" x14ac:dyDescent="0.2">
      <c r="B106535" s="10"/>
    </row>
    <row r="106536" spans="2:2" x14ac:dyDescent="0.2">
      <c r="B106536" s="10"/>
    </row>
    <row r="106537" spans="2:2" x14ac:dyDescent="0.2">
      <c r="B106537" s="10"/>
    </row>
    <row r="106538" spans="2:2" x14ac:dyDescent="0.2">
      <c r="B106538" s="10"/>
    </row>
    <row r="106539" spans="2:2" x14ac:dyDescent="0.2">
      <c r="B106539" s="10"/>
    </row>
    <row r="106540" spans="2:2" x14ac:dyDescent="0.2">
      <c r="B106540" s="10"/>
    </row>
    <row r="106541" spans="2:2" x14ac:dyDescent="0.2">
      <c r="B106541" s="10"/>
    </row>
    <row r="106542" spans="2:2" x14ac:dyDescent="0.2">
      <c r="B106542" s="10"/>
    </row>
    <row r="106543" spans="2:2" x14ac:dyDescent="0.2">
      <c r="B106543" s="10"/>
    </row>
    <row r="106544" spans="2:2" x14ac:dyDescent="0.2">
      <c r="B106544" s="10"/>
    </row>
    <row r="106545" spans="2:2" x14ac:dyDescent="0.2">
      <c r="B106545" s="10"/>
    </row>
    <row r="106546" spans="2:2" x14ac:dyDescent="0.2">
      <c r="B106546" s="10"/>
    </row>
    <row r="106547" spans="2:2" x14ac:dyDescent="0.2">
      <c r="B106547" s="10"/>
    </row>
    <row r="106548" spans="2:2" x14ac:dyDescent="0.2">
      <c r="B106548" s="10"/>
    </row>
    <row r="106549" spans="2:2" x14ac:dyDescent="0.2">
      <c r="B106549" s="10"/>
    </row>
    <row r="106550" spans="2:2" x14ac:dyDescent="0.2">
      <c r="B106550" s="10"/>
    </row>
    <row r="106551" spans="2:2" x14ac:dyDescent="0.2">
      <c r="B106551" s="10"/>
    </row>
    <row r="106552" spans="2:2" x14ac:dyDescent="0.2">
      <c r="B106552" s="10"/>
    </row>
    <row r="106553" spans="2:2" x14ac:dyDescent="0.2">
      <c r="B106553" s="10"/>
    </row>
    <row r="106554" spans="2:2" x14ac:dyDescent="0.2">
      <c r="B106554" s="10"/>
    </row>
    <row r="106555" spans="2:2" x14ac:dyDescent="0.2">
      <c r="B106555" s="10"/>
    </row>
    <row r="106556" spans="2:2" x14ac:dyDescent="0.2">
      <c r="B106556" s="10"/>
    </row>
    <row r="106557" spans="2:2" x14ac:dyDescent="0.2">
      <c r="B106557" s="10"/>
    </row>
    <row r="106558" spans="2:2" x14ac:dyDescent="0.2">
      <c r="B106558" s="10"/>
    </row>
    <row r="106559" spans="2:2" x14ac:dyDescent="0.2">
      <c r="B106559" s="10"/>
    </row>
    <row r="106560" spans="2:2" x14ac:dyDescent="0.2">
      <c r="B106560" s="10"/>
    </row>
    <row r="106561" spans="2:2" x14ac:dyDescent="0.2">
      <c r="B106561" s="10"/>
    </row>
    <row r="106562" spans="2:2" x14ac:dyDescent="0.2">
      <c r="B106562" s="10"/>
    </row>
    <row r="106563" spans="2:2" x14ac:dyDescent="0.2">
      <c r="B106563" s="10"/>
    </row>
    <row r="106564" spans="2:2" x14ac:dyDescent="0.2">
      <c r="B106564" s="10"/>
    </row>
    <row r="106565" spans="2:2" x14ac:dyDescent="0.2">
      <c r="B106565" s="10"/>
    </row>
    <row r="106566" spans="2:2" x14ac:dyDescent="0.2">
      <c r="B106566" s="10"/>
    </row>
    <row r="106567" spans="2:2" x14ac:dyDescent="0.2">
      <c r="B106567" s="10"/>
    </row>
    <row r="106568" spans="2:2" x14ac:dyDescent="0.2">
      <c r="B106568" s="10"/>
    </row>
    <row r="106569" spans="2:2" x14ac:dyDescent="0.2">
      <c r="B106569" s="10"/>
    </row>
    <row r="106570" spans="2:2" x14ac:dyDescent="0.2">
      <c r="B106570" s="10"/>
    </row>
    <row r="106571" spans="2:2" x14ac:dyDescent="0.2">
      <c r="B106571" s="10"/>
    </row>
    <row r="106572" spans="2:2" x14ac:dyDescent="0.2">
      <c r="B106572" s="10"/>
    </row>
    <row r="106573" spans="2:2" x14ac:dyDescent="0.2">
      <c r="B106573" s="10"/>
    </row>
    <row r="106574" spans="2:2" x14ac:dyDescent="0.2">
      <c r="B106574" s="10"/>
    </row>
    <row r="106575" spans="2:2" x14ac:dyDescent="0.2">
      <c r="B106575" s="10"/>
    </row>
    <row r="106576" spans="2:2" x14ac:dyDescent="0.2">
      <c r="B106576" s="10"/>
    </row>
    <row r="106577" spans="2:2" x14ac:dyDescent="0.2">
      <c r="B106577" s="10"/>
    </row>
    <row r="106578" spans="2:2" x14ac:dyDescent="0.2">
      <c r="B106578" s="10"/>
    </row>
    <row r="106579" spans="2:2" x14ac:dyDescent="0.2">
      <c r="B106579" s="10"/>
    </row>
    <row r="106580" spans="2:2" x14ac:dyDescent="0.2">
      <c r="B106580" s="10"/>
    </row>
    <row r="106581" spans="2:2" x14ac:dyDescent="0.2">
      <c r="B106581" s="10"/>
    </row>
    <row r="106582" spans="2:2" x14ac:dyDescent="0.2">
      <c r="B106582" s="10"/>
    </row>
    <row r="106583" spans="2:2" x14ac:dyDescent="0.2">
      <c r="B106583" s="10"/>
    </row>
    <row r="106584" spans="2:2" x14ac:dyDescent="0.2">
      <c r="B106584" s="10"/>
    </row>
    <row r="106585" spans="2:2" x14ac:dyDescent="0.2">
      <c r="B106585" s="10"/>
    </row>
    <row r="106586" spans="2:2" x14ac:dyDescent="0.2">
      <c r="B106586" s="10"/>
    </row>
    <row r="106587" spans="2:2" x14ac:dyDescent="0.2">
      <c r="B106587" s="10"/>
    </row>
    <row r="106588" spans="2:2" x14ac:dyDescent="0.2">
      <c r="B106588" s="10"/>
    </row>
    <row r="106589" spans="2:2" x14ac:dyDescent="0.2">
      <c r="B106589" s="10"/>
    </row>
    <row r="106590" spans="2:2" x14ac:dyDescent="0.2">
      <c r="B106590" s="10"/>
    </row>
    <row r="106591" spans="2:2" x14ac:dyDescent="0.2">
      <c r="B106591" s="10"/>
    </row>
    <row r="106592" spans="2:2" x14ac:dyDescent="0.2">
      <c r="B106592" s="10"/>
    </row>
    <row r="106593" spans="2:2" x14ac:dyDescent="0.2">
      <c r="B106593" s="10"/>
    </row>
    <row r="106594" spans="2:2" x14ac:dyDescent="0.2">
      <c r="B106594" s="10"/>
    </row>
    <row r="106595" spans="2:2" x14ac:dyDescent="0.2">
      <c r="B106595" s="10"/>
    </row>
    <row r="106596" spans="2:2" x14ac:dyDescent="0.2">
      <c r="B106596" s="10"/>
    </row>
    <row r="106597" spans="2:2" x14ac:dyDescent="0.2">
      <c r="B106597" s="10"/>
    </row>
    <row r="106598" spans="2:2" x14ac:dyDescent="0.2">
      <c r="B106598" s="10"/>
    </row>
    <row r="106599" spans="2:2" x14ac:dyDescent="0.2">
      <c r="B106599" s="10"/>
    </row>
    <row r="106600" spans="2:2" x14ac:dyDescent="0.2">
      <c r="B106600" s="10"/>
    </row>
    <row r="106601" spans="2:2" x14ac:dyDescent="0.2">
      <c r="B106601" s="10"/>
    </row>
    <row r="106602" spans="2:2" x14ac:dyDescent="0.2">
      <c r="B106602" s="10"/>
    </row>
    <row r="106603" spans="2:2" x14ac:dyDescent="0.2">
      <c r="B106603" s="10"/>
    </row>
    <row r="106604" spans="2:2" x14ac:dyDescent="0.2">
      <c r="B106604" s="10"/>
    </row>
    <row r="106605" spans="2:2" x14ac:dyDescent="0.2">
      <c r="B106605" s="10"/>
    </row>
    <row r="106606" spans="2:2" x14ac:dyDescent="0.2">
      <c r="B106606" s="10"/>
    </row>
    <row r="106607" spans="2:2" x14ac:dyDescent="0.2">
      <c r="B106607" s="10"/>
    </row>
    <row r="106608" spans="2:2" x14ac:dyDescent="0.2">
      <c r="B106608" s="10"/>
    </row>
    <row r="106609" spans="2:2" x14ac:dyDescent="0.2">
      <c r="B106609" s="10"/>
    </row>
    <row r="106610" spans="2:2" x14ac:dyDescent="0.2">
      <c r="B106610" s="10"/>
    </row>
    <row r="106611" spans="2:2" x14ac:dyDescent="0.2">
      <c r="B106611" s="10"/>
    </row>
    <row r="106612" spans="2:2" x14ac:dyDescent="0.2">
      <c r="B106612" s="10"/>
    </row>
    <row r="106613" spans="2:2" x14ac:dyDescent="0.2">
      <c r="B106613" s="10"/>
    </row>
    <row r="106614" spans="2:2" x14ac:dyDescent="0.2">
      <c r="B106614" s="10"/>
    </row>
    <row r="106615" spans="2:2" x14ac:dyDescent="0.2">
      <c r="B106615" s="10"/>
    </row>
    <row r="106616" spans="2:2" x14ac:dyDescent="0.2">
      <c r="B106616" s="10"/>
    </row>
    <row r="106617" spans="2:2" x14ac:dyDescent="0.2">
      <c r="B106617" s="10"/>
    </row>
    <row r="106618" spans="2:2" x14ac:dyDescent="0.2">
      <c r="B106618" s="10"/>
    </row>
    <row r="106619" spans="2:2" x14ac:dyDescent="0.2">
      <c r="B106619" s="10"/>
    </row>
    <row r="106620" spans="2:2" x14ac:dyDescent="0.2">
      <c r="B106620" s="10"/>
    </row>
    <row r="106621" spans="2:2" x14ac:dyDescent="0.2">
      <c r="B106621" s="10"/>
    </row>
    <row r="106622" spans="2:2" x14ac:dyDescent="0.2">
      <c r="B106622" s="10"/>
    </row>
    <row r="106623" spans="2:2" x14ac:dyDescent="0.2">
      <c r="B106623" s="10"/>
    </row>
    <row r="106624" spans="2:2" x14ac:dyDescent="0.2">
      <c r="B106624" s="10"/>
    </row>
    <row r="106625" spans="2:2" x14ac:dyDescent="0.2">
      <c r="B106625" s="10"/>
    </row>
    <row r="106626" spans="2:2" x14ac:dyDescent="0.2">
      <c r="B106626" s="10"/>
    </row>
    <row r="106627" spans="2:2" x14ac:dyDescent="0.2">
      <c r="B106627" s="10"/>
    </row>
    <row r="106628" spans="2:2" x14ac:dyDescent="0.2">
      <c r="B106628" s="10"/>
    </row>
    <row r="106629" spans="2:2" x14ac:dyDescent="0.2">
      <c r="B106629" s="10"/>
    </row>
    <row r="106630" spans="2:2" x14ac:dyDescent="0.2">
      <c r="B106630" s="10"/>
    </row>
    <row r="106631" spans="2:2" x14ac:dyDescent="0.2">
      <c r="B106631" s="10"/>
    </row>
    <row r="106632" spans="2:2" x14ac:dyDescent="0.2">
      <c r="B106632" s="10"/>
    </row>
    <row r="106633" spans="2:2" x14ac:dyDescent="0.2">
      <c r="B106633" s="10"/>
    </row>
    <row r="106634" spans="2:2" x14ac:dyDescent="0.2">
      <c r="B106634" s="10"/>
    </row>
    <row r="106635" spans="2:2" x14ac:dyDescent="0.2">
      <c r="B106635" s="10"/>
    </row>
    <row r="106636" spans="2:2" x14ac:dyDescent="0.2">
      <c r="B106636" s="10"/>
    </row>
    <row r="106637" spans="2:2" x14ac:dyDescent="0.2">
      <c r="B106637" s="10"/>
    </row>
    <row r="106638" spans="2:2" x14ac:dyDescent="0.2">
      <c r="B106638" s="10"/>
    </row>
    <row r="106639" spans="2:2" x14ac:dyDescent="0.2">
      <c r="B106639" s="10"/>
    </row>
    <row r="106640" spans="2:2" x14ac:dyDescent="0.2">
      <c r="B106640" s="10"/>
    </row>
    <row r="106641" spans="2:2" x14ac:dyDescent="0.2">
      <c r="B106641" s="10"/>
    </row>
    <row r="106642" spans="2:2" x14ac:dyDescent="0.2">
      <c r="B106642" s="10"/>
    </row>
    <row r="106643" spans="2:2" x14ac:dyDescent="0.2">
      <c r="B106643" s="10"/>
    </row>
    <row r="106644" spans="2:2" x14ac:dyDescent="0.2">
      <c r="B106644" s="10"/>
    </row>
    <row r="106645" spans="2:2" x14ac:dyDescent="0.2">
      <c r="B106645" s="10"/>
    </row>
    <row r="106646" spans="2:2" x14ac:dyDescent="0.2">
      <c r="B106646" s="10"/>
    </row>
    <row r="106647" spans="2:2" x14ac:dyDescent="0.2">
      <c r="B106647" s="10"/>
    </row>
    <row r="106648" spans="2:2" x14ac:dyDescent="0.2">
      <c r="B106648" s="10"/>
    </row>
    <row r="106649" spans="2:2" x14ac:dyDescent="0.2">
      <c r="B106649" s="10"/>
    </row>
    <row r="106650" spans="2:2" x14ac:dyDescent="0.2">
      <c r="B106650" s="10"/>
    </row>
    <row r="106651" spans="2:2" x14ac:dyDescent="0.2">
      <c r="B106651" s="10"/>
    </row>
    <row r="106652" spans="2:2" x14ac:dyDescent="0.2">
      <c r="B106652" s="10"/>
    </row>
    <row r="106653" spans="2:2" x14ac:dyDescent="0.2">
      <c r="B106653" s="10"/>
    </row>
    <row r="106654" spans="2:2" x14ac:dyDescent="0.2">
      <c r="B106654" s="10"/>
    </row>
    <row r="106655" spans="2:2" x14ac:dyDescent="0.2">
      <c r="B106655" s="10"/>
    </row>
    <row r="106656" spans="2:2" x14ac:dyDescent="0.2">
      <c r="B106656" s="10"/>
    </row>
    <row r="106657" spans="2:2" x14ac:dyDescent="0.2">
      <c r="B106657" s="10"/>
    </row>
    <row r="106658" spans="2:2" x14ac:dyDescent="0.2">
      <c r="B106658" s="10"/>
    </row>
    <row r="106659" spans="2:2" x14ac:dyDescent="0.2">
      <c r="B106659" s="10"/>
    </row>
    <row r="106660" spans="2:2" x14ac:dyDescent="0.2">
      <c r="B106660" s="10"/>
    </row>
    <row r="106661" spans="2:2" x14ac:dyDescent="0.2">
      <c r="B106661" s="10"/>
    </row>
    <row r="106662" spans="2:2" x14ac:dyDescent="0.2">
      <c r="B106662" s="10"/>
    </row>
    <row r="106663" spans="2:2" x14ac:dyDescent="0.2">
      <c r="B106663" s="10"/>
    </row>
    <row r="106664" spans="2:2" x14ac:dyDescent="0.2">
      <c r="B106664" s="10"/>
    </row>
    <row r="106665" spans="2:2" x14ac:dyDescent="0.2">
      <c r="B106665" s="10"/>
    </row>
    <row r="106666" spans="2:2" x14ac:dyDescent="0.2">
      <c r="B106666" s="10"/>
    </row>
    <row r="106667" spans="2:2" x14ac:dyDescent="0.2">
      <c r="B106667" s="10"/>
    </row>
    <row r="106668" spans="2:2" x14ac:dyDescent="0.2">
      <c r="B106668" s="10"/>
    </row>
    <row r="106669" spans="2:2" x14ac:dyDescent="0.2">
      <c r="B106669" s="10"/>
    </row>
    <row r="106670" spans="2:2" x14ac:dyDescent="0.2">
      <c r="B106670" s="10"/>
    </row>
    <row r="106671" spans="2:2" x14ac:dyDescent="0.2">
      <c r="B106671" s="10"/>
    </row>
    <row r="106672" spans="2:2" x14ac:dyDescent="0.2">
      <c r="B106672" s="10"/>
    </row>
    <row r="106673" spans="2:2" x14ac:dyDescent="0.2">
      <c r="B106673" s="10"/>
    </row>
    <row r="106674" spans="2:2" x14ac:dyDescent="0.2">
      <c r="B106674" s="10"/>
    </row>
    <row r="106675" spans="2:2" x14ac:dyDescent="0.2">
      <c r="B106675" s="10"/>
    </row>
    <row r="106676" spans="2:2" x14ac:dyDescent="0.2">
      <c r="B106676" s="10"/>
    </row>
    <row r="106677" spans="2:2" x14ac:dyDescent="0.2">
      <c r="B106677" s="10"/>
    </row>
    <row r="106678" spans="2:2" x14ac:dyDescent="0.2">
      <c r="B106678" s="10"/>
    </row>
    <row r="106679" spans="2:2" x14ac:dyDescent="0.2">
      <c r="B106679" s="10"/>
    </row>
    <row r="106680" spans="2:2" x14ac:dyDescent="0.2">
      <c r="B106680" s="10"/>
    </row>
    <row r="106681" spans="2:2" x14ac:dyDescent="0.2">
      <c r="B106681" s="10"/>
    </row>
    <row r="106682" spans="2:2" x14ac:dyDescent="0.2">
      <c r="B106682" s="10"/>
    </row>
    <row r="106683" spans="2:2" x14ac:dyDescent="0.2">
      <c r="B106683" s="10"/>
    </row>
    <row r="106684" spans="2:2" x14ac:dyDescent="0.2">
      <c r="B106684" s="10"/>
    </row>
    <row r="106685" spans="2:2" x14ac:dyDescent="0.2">
      <c r="B106685" s="10"/>
    </row>
    <row r="106686" spans="2:2" x14ac:dyDescent="0.2">
      <c r="B106686" s="10"/>
    </row>
    <row r="106687" spans="2:2" x14ac:dyDescent="0.2">
      <c r="B106687" s="10"/>
    </row>
    <row r="106688" spans="2:2" x14ac:dyDescent="0.2">
      <c r="B106688" s="10"/>
    </row>
    <row r="106689" spans="2:2" x14ac:dyDescent="0.2">
      <c r="B106689" s="10"/>
    </row>
    <row r="106690" spans="2:2" x14ac:dyDescent="0.2">
      <c r="B106690" s="10"/>
    </row>
    <row r="106691" spans="2:2" x14ac:dyDescent="0.2">
      <c r="B106691" s="10"/>
    </row>
    <row r="106692" spans="2:2" x14ac:dyDescent="0.2">
      <c r="B106692" s="10"/>
    </row>
    <row r="106693" spans="2:2" x14ac:dyDescent="0.2">
      <c r="B106693" s="10"/>
    </row>
    <row r="106694" spans="2:2" x14ac:dyDescent="0.2">
      <c r="B106694" s="10"/>
    </row>
    <row r="106695" spans="2:2" x14ac:dyDescent="0.2">
      <c r="B106695" s="10"/>
    </row>
    <row r="106696" spans="2:2" x14ac:dyDescent="0.2">
      <c r="B106696" s="10"/>
    </row>
    <row r="106697" spans="2:2" x14ac:dyDescent="0.2">
      <c r="B106697" s="10"/>
    </row>
    <row r="106698" spans="2:2" x14ac:dyDescent="0.2">
      <c r="B106698" s="10"/>
    </row>
    <row r="106699" spans="2:2" x14ac:dyDescent="0.2">
      <c r="B106699" s="10"/>
    </row>
    <row r="106700" spans="2:2" x14ac:dyDescent="0.2">
      <c r="B106700" s="10"/>
    </row>
    <row r="106701" spans="2:2" x14ac:dyDescent="0.2">
      <c r="B106701" s="10"/>
    </row>
    <row r="106702" spans="2:2" x14ac:dyDescent="0.2">
      <c r="B106702" s="10"/>
    </row>
    <row r="106703" spans="2:2" x14ac:dyDescent="0.2">
      <c r="B106703" s="10"/>
    </row>
    <row r="106704" spans="2:2" x14ac:dyDescent="0.2">
      <c r="B106704" s="10"/>
    </row>
    <row r="106705" spans="2:2" x14ac:dyDescent="0.2">
      <c r="B106705" s="10"/>
    </row>
    <row r="106706" spans="2:2" x14ac:dyDescent="0.2">
      <c r="B106706" s="10"/>
    </row>
    <row r="106707" spans="2:2" x14ac:dyDescent="0.2">
      <c r="B106707" s="10"/>
    </row>
    <row r="106708" spans="2:2" x14ac:dyDescent="0.2">
      <c r="B106708" s="10"/>
    </row>
    <row r="106709" spans="2:2" x14ac:dyDescent="0.2">
      <c r="B106709" s="10"/>
    </row>
    <row r="106710" spans="2:2" x14ac:dyDescent="0.2">
      <c r="B106710" s="10"/>
    </row>
    <row r="106711" spans="2:2" x14ac:dyDescent="0.2">
      <c r="B106711" s="10"/>
    </row>
    <row r="106712" spans="2:2" x14ac:dyDescent="0.2">
      <c r="B106712" s="10"/>
    </row>
    <row r="106713" spans="2:2" x14ac:dyDescent="0.2">
      <c r="B106713" s="10"/>
    </row>
    <row r="106714" spans="2:2" x14ac:dyDescent="0.2">
      <c r="B106714" s="10"/>
    </row>
    <row r="106715" spans="2:2" x14ac:dyDescent="0.2">
      <c r="B106715" s="10"/>
    </row>
    <row r="106716" spans="2:2" x14ac:dyDescent="0.2">
      <c r="B106716" s="10"/>
    </row>
    <row r="106717" spans="2:2" x14ac:dyDescent="0.2">
      <c r="B106717" s="10"/>
    </row>
    <row r="106718" spans="2:2" x14ac:dyDescent="0.2">
      <c r="B106718" s="10"/>
    </row>
    <row r="106719" spans="2:2" x14ac:dyDescent="0.2">
      <c r="B106719" s="10"/>
    </row>
    <row r="106720" spans="2:2" x14ac:dyDescent="0.2">
      <c r="B106720" s="10"/>
    </row>
    <row r="106721" spans="2:2" x14ac:dyDescent="0.2">
      <c r="B106721" s="10"/>
    </row>
    <row r="106722" spans="2:2" x14ac:dyDescent="0.2">
      <c r="B106722" s="10"/>
    </row>
    <row r="106723" spans="2:2" x14ac:dyDescent="0.2">
      <c r="B106723" s="10"/>
    </row>
    <row r="106724" spans="2:2" x14ac:dyDescent="0.2">
      <c r="B106724" s="10"/>
    </row>
    <row r="106725" spans="2:2" x14ac:dyDescent="0.2">
      <c r="B106725" s="10"/>
    </row>
    <row r="106726" spans="2:2" x14ac:dyDescent="0.2">
      <c r="B106726" s="10"/>
    </row>
    <row r="106727" spans="2:2" x14ac:dyDescent="0.2">
      <c r="B106727" s="10"/>
    </row>
    <row r="106728" spans="2:2" x14ac:dyDescent="0.2">
      <c r="B106728" s="10"/>
    </row>
    <row r="106729" spans="2:2" x14ac:dyDescent="0.2">
      <c r="B106729" s="10"/>
    </row>
    <row r="106730" spans="2:2" x14ac:dyDescent="0.2">
      <c r="B106730" s="10"/>
    </row>
    <row r="106731" spans="2:2" x14ac:dyDescent="0.2">
      <c r="B106731" s="10"/>
    </row>
    <row r="106732" spans="2:2" x14ac:dyDescent="0.2">
      <c r="B106732" s="10"/>
    </row>
    <row r="106733" spans="2:2" x14ac:dyDescent="0.2">
      <c r="B106733" s="10"/>
    </row>
    <row r="106734" spans="2:2" x14ac:dyDescent="0.2">
      <c r="B106734" s="10"/>
    </row>
    <row r="106735" spans="2:2" x14ac:dyDescent="0.2">
      <c r="B106735" s="10"/>
    </row>
    <row r="106736" spans="2:2" x14ac:dyDescent="0.2">
      <c r="B106736" s="10"/>
    </row>
    <row r="106737" spans="2:2" x14ac:dyDescent="0.2">
      <c r="B106737" s="10"/>
    </row>
    <row r="106738" spans="2:2" x14ac:dyDescent="0.2">
      <c r="B106738" s="10"/>
    </row>
    <row r="106739" spans="2:2" x14ac:dyDescent="0.2">
      <c r="B106739" s="10"/>
    </row>
    <row r="106740" spans="2:2" x14ac:dyDescent="0.2">
      <c r="B106740" s="10"/>
    </row>
    <row r="106741" spans="2:2" x14ac:dyDescent="0.2">
      <c r="B106741" s="10"/>
    </row>
    <row r="106742" spans="2:2" x14ac:dyDescent="0.2">
      <c r="B106742" s="10"/>
    </row>
    <row r="106743" spans="2:2" x14ac:dyDescent="0.2">
      <c r="B106743" s="10"/>
    </row>
    <row r="106744" spans="2:2" x14ac:dyDescent="0.2">
      <c r="B106744" s="10"/>
    </row>
    <row r="106745" spans="2:2" x14ac:dyDescent="0.2">
      <c r="B106745" s="10"/>
    </row>
    <row r="106746" spans="2:2" x14ac:dyDescent="0.2">
      <c r="B106746" s="10"/>
    </row>
    <row r="106747" spans="2:2" x14ac:dyDescent="0.2">
      <c r="B106747" s="10"/>
    </row>
    <row r="106748" spans="2:2" x14ac:dyDescent="0.2">
      <c r="B106748" s="10"/>
    </row>
    <row r="106749" spans="2:2" x14ac:dyDescent="0.2">
      <c r="B106749" s="10"/>
    </row>
    <row r="106750" spans="2:2" x14ac:dyDescent="0.2">
      <c r="B106750" s="10"/>
    </row>
    <row r="106751" spans="2:2" x14ac:dyDescent="0.2">
      <c r="B106751" s="10"/>
    </row>
    <row r="106752" spans="2:2" x14ac:dyDescent="0.2">
      <c r="B106752" s="10"/>
    </row>
    <row r="106753" spans="2:2" x14ac:dyDescent="0.2">
      <c r="B106753" s="10"/>
    </row>
    <row r="106754" spans="2:2" x14ac:dyDescent="0.2">
      <c r="B106754" s="10"/>
    </row>
    <row r="106755" spans="2:2" x14ac:dyDescent="0.2">
      <c r="B106755" s="10"/>
    </row>
    <row r="106756" spans="2:2" x14ac:dyDescent="0.2">
      <c r="B106756" s="10"/>
    </row>
    <row r="106757" spans="2:2" x14ac:dyDescent="0.2">
      <c r="B106757" s="10"/>
    </row>
    <row r="106758" spans="2:2" x14ac:dyDescent="0.2">
      <c r="B106758" s="10"/>
    </row>
    <row r="106759" spans="2:2" x14ac:dyDescent="0.2">
      <c r="B106759" s="10"/>
    </row>
    <row r="106760" spans="2:2" x14ac:dyDescent="0.2">
      <c r="B106760" s="10"/>
    </row>
    <row r="106761" spans="2:2" x14ac:dyDescent="0.2">
      <c r="B106761" s="10"/>
    </row>
    <row r="106762" spans="2:2" x14ac:dyDescent="0.2">
      <c r="B106762" s="10"/>
    </row>
    <row r="106763" spans="2:2" x14ac:dyDescent="0.2">
      <c r="B106763" s="10"/>
    </row>
    <row r="106764" spans="2:2" x14ac:dyDescent="0.2">
      <c r="B106764" s="10"/>
    </row>
    <row r="106765" spans="2:2" x14ac:dyDescent="0.2">
      <c r="B106765" s="10"/>
    </row>
    <row r="106766" spans="2:2" x14ac:dyDescent="0.2">
      <c r="B106766" s="10"/>
    </row>
    <row r="106767" spans="2:2" x14ac:dyDescent="0.2">
      <c r="B106767" s="10"/>
    </row>
    <row r="106768" spans="2:2" x14ac:dyDescent="0.2">
      <c r="B106768" s="10"/>
    </row>
    <row r="106769" spans="2:2" x14ac:dyDescent="0.2">
      <c r="B106769" s="10"/>
    </row>
    <row r="106770" spans="2:2" x14ac:dyDescent="0.2">
      <c r="B106770" s="10"/>
    </row>
    <row r="106771" spans="2:2" x14ac:dyDescent="0.2">
      <c r="B106771" s="10"/>
    </row>
    <row r="106772" spans="2:2" x14ac:dyDescent="0.2">
      <c r="B106772" s="10"/>
    </row>
    <row r="106773" spans="2:2" x14ac:dyDescent="0.2">
      <c r="B106773" s="10"/>
    </row>
    <row r="106774" spans="2:2" x14ac:dyDescent="0.2">
      <c r="B106774" s="10"/>
    </row>
    <row r="106775" spans="2:2" x14ac:dyDescent="0.2">
      <c r="B106775" s="10"/>
    </row>
    <row r="106776" spans="2:2" x14ac:dyDescent="0.2">
      <c r="B106776" s="10"/>
    </row>
    <row r="106777" spans="2:2" x14ac:dyDescent="0.2">
      <c r="B106777" s="10"/>
    </row>
    <row r="106778" spans="2:2" x14ac:dyDescent="0.2">
      <c r="B106778" s="10"/>
    </row>
    <row r="106779" spans="2:2" x14ac:dyDescent="0.2">
      <c r="B106779" s="10"/>
    </row>
    <row r="106780" spans="2:2" x14ac:dyDescent="0.2">
      <c r="B106780" s="10"/>
    </row>
    <row r="106781" spans="2:2" x14ac:dyDescent="0.2">
      <c r="B106781" s="10"/>
    </row>
    <row r="106782" spans="2:2" x14ac:dyDescent="0.2">
      <c r="B106782" s="10"/>
    </row>
    <row r="106783" spans="2:2" x14ac:dyDescent="0.2">
      <c r="B106783" s="10"/>
    </row>
    <row r="106784" spans="2:2" x14ac:dyDescent="0.2">
      <c r="B106784" s="10"/>
    </row>
    <row r="106785" spans="2:2" x14ac:dyDescent="0.2">
      <c r="B106785" s="10"/>
    </row>
    <row r="106786" spans="2:2" x14ac:dyDescent="0.2">
      <c r="B106786" s="10"/>
    </row>
    <row r="106787" spans="2:2" x14ac:dyDescent="0.2">
      <c r="B106787" s="10"/>
    </row>
    <row r="106788" spans="2:2" x14ac:dyDescent="0.2">
      <c r="B106788" s="10"/>
    </row>
    <row r="106789" spans="2:2" x14ac:dyDescent="0.2">
      <c r="B106789" s="10"/>
    </row>
    <row r="106790" spans="2:2" x14ac:dyDescent="0.2">
      <c r="B106790" s="10"/>
    </row>
    <row r="106791" spans="2:2" x14ac:dyDescent="0.2">
      <c r="B106791" s="10"/>
    </row>
    <row r="106792" spans="2:2" x14ac:dyDescent="0.2">
      <c r="B106792" s="10"/>
    </row>
    <row r="106793" spans="2:2" x14ac:dyDescent="0.2">
      <c r="B106793" s="10"/>
    </row>
    <row r="106794" spans="2:2" x14ac:dyDescent="0.2">
      <c r="B106794" s="10"/>
    </row>
    <row r="106795" spans="2:2" x14ac:dyDescent="0.2">
      <c r="B106795" s="10"/>
    </row>
    <row r="106796" spans="2:2" x14ac:dyDescent="0.2">
      <c r="B106796" s="10"/>
    </row>
    <row r="106797" spans="2:2" x14ac:dyDescent="0.2">
      <c r="B106797" s="10"/>
    </row>
    <row r="106798" spans="2:2" x14ac:dyDescent="0.2">
      <c r="B106798" s="10"/>
    </row>
    <row r="106799" spans="2:2" x14ac:dyDescent="0.2">
      <c r="B106799" s="10"/>
    </row>
    <row r="106800" spans="2:2" x14ac:dyDescent="0.2">
      <c r="B106800" s="10"/>
    </row>
    <row r="106801" spans="2:2" x14ac:dyDescent="0.2">
      <c r="B106801" s="10"/>
    </row>
    <row r="106802" spans="2:2" x14ac:dyDescent="0.2">
      <c r="B106802" s="10"/>
    </row>
    <row r="106803" spans="2:2" x14ac:dyDescent="0.2">
      <c r="B106803" s="10"/>
    </row>
    <row r="106804" spans="2:2" x14ac:dyDescent="0.2">
      <c r="B106804" s="10"/>
    </row>
    <row r="106805" spans="2:2" x14ac:dyDescent="0.2">
      <c r="B106805" s="10"/>
    </row>
    <row r="106806" spans="2:2" x14ac:dyDescent="0.2">
      <c r="B106806" s="10"/>
    </row>
    <row r="106807" spans="2:2" x14ac:dyDescent="0.2">
      <c r="B106807" s="10"/>
    </row>
    <row r="106808" spans="2:2" x14ac:dyDescent="0.2">
      <c r="B106808" s="10"/>
    </row>
    <row r="106809" spans="2:2" x14ac:dyDescent="0.2">
      <c r="B106809" s="10"/>
    </row>
    <row r="106810" spans="2:2" x14ac:dyDescent="0.2">
      <c r="B106810" s="10"/>
    </row>
    <row r="106811" spans="2:2" x14ac:dyDescent="0.2">
      <c r="B106811" s="10"/>
    </row>
    <row r="106812" spans="2:2" x14ac:dyDescent="0.2">
      <c r="B106812" s="10"/>
    </row>
    <row r="106813" spans="2:2" x14ac:dyDescent="0.2">
      <c r="B106813" s="10"/>
    </row>
    <row r="106814" spans="2:2" x14ac:dyDescent="0.2">
      <c r="B106814" s="10"/>
    </row>
    <row r="106815" spans="2:2" x14ac:dyDescent="0.2">
      <c r="B106815" s="10"/>
    </row>
    <row r="106816" spans="2:2" x14ac:dyDescent="0.2">
      <c r="B106816" s="10"/>
    </row>
    <row r="106817" spans="2:2" x14ac:dyDescent="0.2">
      <c r="B106817" s="10"/>
    </row>
    <row r="106818" spans="2:2" x14ac:dyDescent="0.2">
      <c r="B106818" s="10"/>
    </row>
    <row r="106819" spans="2:2" x14ac:dyDescent="0.2">
      <c r="B106819" s="10"/>
    </row>
    <row r="106820" spans="2:2" x14ac:dyDescent="0.2">
      <c r="B106820" s="10"/>
    </row>
    <row r="106821" spans="2:2" x14ac:dyDescent="0.2">
      <c r="B106821" s="10"/>
    </row>
    <row r="106822" spans="2:2" x14ac:dyDescent="0.2">
      <c r="B106822" s="10"/>
    </row>
    <row r="106823" spans="2:2" x14ac:dyDescent="0.2">
      <c r="B106823" s="10"/>
    </row>
    <row r="106824" spans="2:2" x14ac:dyDescent="0.2">
      <c r="B106824" s="10"/>
    </row>
    <row r="106825" spans="2:2" x14ac:dyDescent="0.2">
      <c r="B106825" s="10"/>
    </row>
    <row r="106826" spans="2:2" x14ac:dyDescent="0.2">
      <c r="B106826" s="10"/>
    </row>
    <row r="106827" spans="2:2" x14ac:dyDescent="0.2">
      <c r="B106827" s="10"/>
    </row>
    <row r="106828" spans="2:2" x14ac:dyDescent="0.2">
      <c r="B106828" s="10"/>
    </row>
    <row r="106829" spans="2:2" x14ac:dyDescent="0.2">
      <c r="B106829" s="10"/>
    </row>
    <row r="106830" spans="2:2" x14ac:dyDescent="0.2">
      <c r="B106830" s="10"/>
    </row>
    <row r="106831" spans="2:2" x14ac:dyDescent="0.2">
      <c r="B106831" s="10"/>
    </row>
    <row r="106832" spans="2:2" x14ac:dyDescent="0.2">
      <c r="B106832" s="10"/>
    </row>
    <row r="106833" spans="2:2" x14ac:dyDescent="0.2">
      <c r="B106833" s="10"/>
    </row>
    <row r="106834" spans="2:2" x14ac:dyDescent="0.2">
      <c r="B106834" s="10"/>
    </row>
    <row r="106835" spans="2:2" x14ac:dyDescent="0.2">
      <c r="B106835" s="10"/>
    </row>
    <row r="106836" spans="2:2" x14ac:dyDescent="0.2">
      <c r="B106836" s="10"/>
    </row>
    <row r="106837" spans="2:2" x14ac:dyDescent="0.2">
      <c r="B106837" s="10"/>
    </row>
    <row r="106838" spans="2:2" x14ac:dyDescent="0.2">
      <c r="B106838" s="10"/>
    </row>
    <row r="106839" spans="2:2" x14ac:dyDescent="0.2">
      <c r="B106839" s="10"/>
    </row>
    <row r="106840" spans="2:2" x14ac:dyDescent="0.2">
      <c r="B106840" s="10"/>
    </row>
    <row r="106841" spans="2:2" x14ac:dyDescent="0.2">
      <c r="B106841" s="10"/>
    </row>
    <row r="106842" spans="2:2" x14ac:dyDescent="0.2">
      <c r="B106842" s="10"/>
    </row>
    <row r="106843" spans="2:2" x14ac:dyDescent="0.2">
      <c r="B106843" s="10"/>
    </row>
    <row r="106844" spans="2:2" x14ac:dyDescent="0.2">
      <c r="B106844" s="10"/>
    </row>
    <row r="106845" spans="2:2" x14ac:dyDescent="0.2">
      <c r="B106845" s="10"/>
    </row>
    <row r="106846" spans="2:2" x14ac:dyDescent="0.2">
      <c r="B106846" s="10"/>
    </row>
    <row r="106847" spans="2:2" x14ac:dyDescent="0.2">
      <c r="B106847" s="10"/>
    </row>
    <row r="106848" spans="2:2" x14ac:dyDescent="0.2">
      <c r="B106848" s="10"/>
    </row>
    <row r="106849" spans="2:2" x14ac:dyDescent="0.2">
      <c r="B106849" s="10"/>
    </row>
    <row r="106850" spans="2:2" x14ac:dyDescent="0.2">
      <c r="B106850" s="10"/>
    </row>
    <row r="106851" spans="2:2" x14ac:dyDescent="0.2">
      <c r="B106851" s="10"/>
    </row>
    <row r="106852" spans="2:2" x14ac:dyDescent="0.2">
      <c r="B106852" s="10"/>
    </row>
    <row r="106853" spans="2:2" x14ac:dyDescent="0.2">
      <c r="B106853" s="10"/>
    </row>
    <row r="106854" spans="2:2" x14ac:dyDescent="0.2">
      <c r="B106854" s="10"/>
    </row>
    <row r="106855" spans="2:2" x14ac:dyDescent="0.2">
      <c r="B106855" s="10"/>
    </row>
    <row r="106856" spans="2:2" x14ac:dyDescent="0.2">
      <c r="B106856" s="10"/>
    </row>
    <row r="106857" spans="2:2" x14ac:dyDescent="0.2">
      <c r="B106857" s="10"/>
    </row>
    <row r="106858" spans="2:2" x14ac:dyDescent="0.2">
      <c r="B106858" s="10"/>
    </row>
    <row r="106859" spans="2:2" x14ac:dyDescent="0.2">
      <c r="B106859" s="10"/>
    </row>
    <row r="106860" spans="2:2" x14ac:dyDescent="0.2">
      <c r="B106860" s="10"/>
    </row>
    <row r="106861" spans="2:2" x14ac:dyDescent="0.2">
      <c r="B106861" s="10"/>
    </row>
    <row r="106862" spans="2:2" x14ac:dyDescent="0.2">
      <c r="B106862" s="10"/>
    </row>
    <row r="106863" spans="2:2" x14ac:dyDescent="0.2">
      <c r="B106863" s="10"/>
    </row>
    <row r="106864" spans="2:2" x14ac:dyDescent="0.2">
      <c r="B106864" s="10"/>
    </row>
    <row r="106865" spans="2:2" x14ac:dyDescent="0.2">
      <c r="B106865" s="10"/>
    </row>
    <row r="106866" spans="2:2" x14ac:dyDescent="0.2">
      <c r="B106866" s="10"/>
    </row>
    <row r="106867" spans="2:2" x14ac:dyDescent="0.2">
      <c r="B106867" s="10"/>
    </row>
    <row r="106868" spans="2:2" x14ac:dyDescent="0.2">
      <c r="B106868" s="10"/>
    </row>
    <row r="106869" spans="2:2" x14ac:dyDescent="0.2">
      <c r="B106869" s="10"/>
    </row>
    <row r="106870" spans="2:2" x14ac:dyDescent="0.2">
      <c r="B106870" s="10"/>
    </row>
    <row r="106871" spans="2:2" x14ac:dyDescent="0.2">
      <c r="B106871" s="10"/>
    </row>
    <row r="106872" spans="2:2" x14ac:dyDescent="0.2">
      <c r="B106872" s="10"/>
    </row>
    <row r="106873" spans="2:2" x14ac:dyDescent="0.2">
      <c r="B106873" s="10"/>
    </row>
    <row r="106874" spans="2:2" x14ac:dyDescent="0.2">
      <c r="B106874" s="10"/>
    </row>
    <row r="106875" spans="2:2" x14ac:dyDescent="0.2">
      <c r="B106875" s="10"/>
    </row>
    <row r="106876" spans="2:2" x14ac:dyDescent="0.2">
      <c r="B106876" s="10"/>
    </row>
    <row r="106877" spans="2:2" x14ac:dyDescent="0.2">
      <c r="B106877" s="10"/>
    </row>
    <row r="106878" spans="2:2" x14ac:dyDescent="0.2">
      <c r="B106878" s="10"/>
    </row>
    <row r="106879" spans="2:2" x14ac:dyDescent="0.2">
      <c r="B106879" s="10"/>
    </row>
    <row r="106880" spans="2:2" x14ac:dyDescent="0.2">
      <c r="B106880" s="10"/>
    </row>
    <row r="106881" spans="2:2" x14ac:dyDescent="0.2">
      <c r="B106881" s="10"/>
    </row>
    <row r="106882" spans="2:2" x14ac:dyDescent="0.2">
      <c r="B106882" s="10"/>
    </row>
    <row r="106883" spans="2:2" x14ac:dyDescent="0.2">
      <c r="B106883" s="10"/>
    </row>
    <row r="106884" spans="2:2" x14ac:dyDescent="0.2">
      <c r="B106884" s="10"/>
    </row>
    <row r="106885" spans="2:2" x14ac:dyDescent="0.2">
      <c r="B106885" s="10"/>
    </row>
    <row r="106886" spans="2:2" x14ac:dyDescent="0.2">
      <c r="B106886" s="10"/>
    </row>
    <row r="106887" spans="2:2" x14ac:dyDescent="0.2">
      <c r="B106887" s="10"/>
    </row>
    <row r="106888" spans="2:2" x14ac:dyDescent="0.2">
      <c r="B106888" s="10"/>
    </row>
    <row r="106889" spans="2:2" x14ac:dyDescent="0.2">
      <c r="B106889" s="10"/>
    </row>
    <row r="106890" spans="2:2" x14ac:dyDescent="0.2">
      <c r="B106890" s="10"/>
    </row>
    <row r="106891" spans="2:2" x14ac:dyDescent="0.2">
      <c r="B106891" s="10"/>
    </row>
    <row r="106892" spans="2:2" x14ac:dyDescent="0.2">
      <c r="B106892" s="10"/>
    </row>
    <row r="106893" spans="2:2" x14ac:dyDescent="0.2">
      <c r="B106893" s="10"/>
    </row>
    <row r="106894" spans="2:2" x14ac:dyDescent="0.2">
      <c r="B106894" s="10"/>
    </row>
    <row r="106895" spans="2:2" x14ac:dyDescent="0.2">
      <c r="B106895" s="10"/>
    </row>
    <row r="106896" spans="2:2" x14ac:dyDescent="0.2">
      <c r="B106896" s="10"/>
    </row>
    <row r="106897" spans="2:2" x14ac:dyDescent="0.2">
      <c r="B106897" s="10"/>
    </row>
    <row r="106898" spans="2:2" x14ac:dyDescent="0.2">
      <c r="B106898" s="10"/>
    </row>
    <row r="106899" spans="2:2" x14ac:dyDescent="0.2">
      <c r="B106899" s="10"/>
    </row>
    <row r="106900" spans="2:2" x14ac:dyDescent="0.2">
      <c r="B106900" s="10"/>
    </row>
    <row r="106901" spans="2:2" x14ac:dyDescent="0.2">
      <c r="B106901" s="10"/>
    </row>
    <row r="106902" spans="2:2" x14ac:dyDescent="0.2">
      <c r="B106902" s="10"/>
    </row>
    <row r="106903" spans="2:2" x14ac:dyDescent="0.2">
      <c r="B106903" s="10"/>
    </row>
    <row r="106904" spans="2:2" x14ac:dyDescent="0.2">
      <c r="B106904" s="10"/>
    </row>
    <row r="106905" spans="2:2" x14ac:dyDescent="0.2">
      <c r="B106905" s="10"/>
    </row>
    <row r="106906" spans="2:2" x14ac:dyDescent="0.2">
      <c r="B106906" s="10"/>
    </row>
    <row r="106907" spans="2:2" x14ac:dyDescent="0.2">
      <c r="B106907" s="10"/>
    </row>
    <row r="106908" spans="2:2" x14ac:dyDescent="0.2">
      <c r="B106908" s="10"/>
    </row>
    <row r="106909" spans="2:2" x14ac:dyDescent="0.2">
      <c r="B106909" s="10"/>
    </row>
    <row r="106910" spans="2:2" x14ac:dyDescent="0.2">
      <c r="B106910" s="10"/>
    </row>
    <row r="106911" spans="2:2" x14ac:dyDescent="0.2">
      <c r="B106911" s="10"/>
    </row>
    <row r="106912" spans="2:2" x14ac:dyDescent="0.2">
      <c r="B106912" s="10"/>
    </row>
    <row r="106913" spans="2:2" x14ac:dyDescent="0.2">
      <c r="B106913" s="10"/>
    </row>
    <row r="106914" spans="2:2" x14ac:dyDescent="0.2">
      <c r="B106914" s="10"/>
    </row>
    <row r="106915" spans="2:2" x14ac:dyDescent="0.2">
      <c r="B106915" s="10"/>
    </row>
    <row r="106916" spans="2:2" x14ac:dyDescent="0.2">
      <c r="B106916" s="10"/>
    </row>
    <row r="106917" spans="2:2" x14ac:dyDescent="0.2">
      <c r="B106917" s="10"/>
    </row>
    <row r="106918" spans="2:2" x14ac:dyDescent="0.2">
      <c r="B106918" s="10"/>
    </row>
    <row r="106919" spans="2:2" x14ac:dyDescent="0.2">
      <c r="B106919" s="10"/>
    </row>
    <row r="106920" spans="2:2" x14ac:dyDescent="0.2">
      <c r="B106920" s="10"/>
    </row>
    <row r="106921" spans="2:2" x14ac:dyDescent="0.2">
      <c r="B106921" s="10"/>
    </row>
    <row r="106922" spans="2:2" x14ac:dyDescent="0.2">
      <c r="B106922" s="10"/>
    </row>
    <row r="106923" spans="2:2" x14ac:dyDescent="0.2">
      <c r="B106923" s="10"/>
    </row>
    <row r="106924" spans="2:2" x14ac:dyDescent="0.2">
      <c r="B106924" s="10"/>
    </row>
    <row r="106925" spans="2:2" x14ac:dyDescent="0.2">
      <c r="B106925" s="10"/>
    </row>
    <row r="106926" spans="2:2" x14ac:dyDescent="0.2">
      <c r="B106926" s="10"/>
    </row>
    <row r="106927" spans="2:2" x14ac:dyDescent="0.2">
      <c r="B106927" s="10"/>
    </row>
    <row r="106928" spans="2:2" x14ac:dyDescent="0.2">
      <c r="B106928" s="10"/>
    </row>
    <row r="106929" spans="2:2" x14ac:dyDescent="0.2">
      <c r="B106929" s="10"/>
    </row>
    <row r="106930" spans="2:2" x14ac:dyDescent="0.2">
      <c r="B106930" s="10"/>
    </row>
    <row r="106931" spans="2:2" x14ac:dyDescent="0.2">
      <c r="B106931" s="10"/>
    </row>
    <row r="106932" spans="2:2" x14ac:dyDescent="0.2">
      <c r="B106932" s="10"/>
    </row>
    <row r="106933" spans="2:2" x14ac:dyDescent="0.2">
      <c r="B106933" s="10"/>
    </row>
    <row r="106934" spans="2:2" x14ac:dyDescent="0.2">
      <c r="B106934" s="10"/>
    </row>
    <row r="106935" spans="2:2" x14ac:dyDescent="0.2">
      <c r="B106935" s="10"/>
    </row>
    <row r="106936" spans="2:2" x14ac:dyDescent="0.2">
      <c r="B106936" s="10"/>
    </row>
    <row r="106937" spans="2:2" x14ac:dyDescent="0.2">
      <c r="B106937" s="10"/>
    </row>
    <row r="106938" spans="2:2" x14ac:dyDescent="0.2">
      <c r="B106938" s="10"/>
    </row>
    <row r="106939" spans="2:2" x14ac:dyDescent="0.2">
      <c r="B106939" s="10"/>
    </row>
    <row r="106940" spans="2:2" x14ac:dyDescent="0.2">
      <c r="B106940" s="10"/>
    </row>
    <row r="106941" spans="2:2" x14ac:dyDescent="0.2">
      <c r="B106941" s="10"/>
    </row>
    <row r="106942" spans="2:2" x14ac:dyDescent="0.2">
      <c r="B106942" s="10"/>
    </row>
    <row r="106943" spans="2:2" x14ac:dyDescent="0.2">
      <c r="B106943" s="10"/>
    </row>
    <row r="106944" spans="2:2" x14ac:dyDescent="0.2">
      <c r="B106944" s="10"/>
    </row>
    <row r="106945" spans="2:2" x14ac:dyDescent="0.2">
      <c r="B106945" s="10"/>
    </row>
    <row r="106946" spans="2:2" x14ac:dyDescent="0.2">
      <c r="B106946" s="10"/>
    </row>
    <row r="106947" spans="2:2" x14ac:dyDescent="0.2">
      <c r="B106947" s="10"/>
    </row>
    <row r="106948" spans="2:2" x14ac:dyDescent="0.2">
      <c r="B106948" s="10"/>
    </row>
    <row r="106949" spans="2:2" x14ac:dyDescent="0.2">
      <c r="B106949" s="10"/>
    </row>
    <row r="106950" spans="2:2" x14ac:dyDescent="0.2">
      <c r="B106950" s="10"/>
    </row>
    <row r="106951" spans="2:2" x14ac:dyDescent="0.2">
      <c r="B106951" s="10"/>
    </row>
    <row r="106952" spans="2:2" x14ac:dyDescent="0.2">
      <c r="B106952" s="10"/>
    </row>
    <row r="106953" spans="2:2" x14ac:dyDescent="0.2">
      <c r="B106953" s="10"/>
    </row>
    <row r="106954" spans="2:2" x14ac:dyDescent="0.2">
      <c r="B106954" s="10"/>
    </row>
    <row r="106955" spans="2:2" x14ac:dyDescent="0.2">
      <c r="B106955" s="10"/>
    </row>
    <row r="106956" spans="2:2" x14ac:dyDescent="0.2">
      <c r="B106956" s="10"/>
    </row>
    <row r="106957" spans="2:2" x14ac:dyDescent="0.2">
      <c r="B106957" s="10"/>
    </row>
    <row r="106958" spans="2:2" x14ac:dyDescent="0.2">
      <c r="B106958" s="10"/>
    </row>
    <row r="106959" spans="2:2" x14ac:dyDescent="0.2">
      <c r="B106959" s="10"/>
    </row>
    <row r="106960" spans="2:2" x14ac:dyDescent="0.2">
      <c r="B106960" s="10"/>
    </row>
    <row r="106961" spans="2:2" x14ac:dyDescent="0.2">
      <c r="B106961" s="10"/>
    </row>
    <row r="106962" spans="2:2" x14ac:dyDescent="0.2">
      <c r="B106962" s="10"/>
    </row>
    <row r="106963" spans="2:2" x14ac:dyDescent="0.2">
      <c r="B106963" s="10"/>
    </row>
    <row r="106964" spans="2:2" x14ac:dyDescent="0.2">
      <c r="B106964" s="10"/>
    </row>
    <row r="106965" spans="2:2" x14ac:dyDescent="0.2">
      <c r="B106965" s="10"/>
    </row>
    <row r="106966" spans="2:2" x14ac:dyDescent="0.2">
      <c r="B106966" s="10"/>
    </row>
    <row r="106967" spans="2:2" x14ac:dyDescent="0.2">
      <c r="B106967" s="10"/>
    </row>
    <row r="106968" spans="2:2" x14ac:dyDescent="0.2">
      <c r="B106968" s="10"/>
    </row>
    <row r="106969" spans="2:2" x14ac:dyDescent="0.2">
      <c r="B106969" s="10"/>
    </row>
    <row r="106970" spans="2:2" x14ac:dyDescent="0.2">
      <c r="B106970" s="10"/>
    </row>
    <row r="106971" spans="2:2" x14ac:dyDescent="0.2">
      <c r="B106971" s="10"/>
    </row>
    <row r="106972" spans="2:2" x14ac:dyDescent="0.2">
      <c r="B106972" s="10"/>
    </row>
    <row r="106973" spans="2:2" x14ac:dyDescent="0.2">
      <c r="B106973" s="10"/>
    </row>
    <row r="106974" spans="2:2" x14ac:dyDescent="0.2">
      <c r="B106974" s="10"/>
    </row>
    <row r="106975" spans="2:2" x14ac:dyDescent="0.2">
      <c r="B106975" s="10"/>
    </row>
    <row r="106976" spans="2:2" x14ac:dyDescent="0.2">
      <c r="B106976" s="10"/>
    </row>
    <row r="106977" spans="2:2" x14ac:dyDescent="0.2">
      <c r="B106977" s="10"/>
    </row>
    <row r="106978" spans="2:2" x14ac:dyDescent="0.2">
      <c r="B106978" s="10"/>
    </row>
    <row r="106979" spans="2:2" x14ac:dyDescent="0.2">
      <c r="B106979" s="10"/>
    </row>
    <row r="106980" spans="2:2" x14ac:dyDescent="0.2">
      <c r="B106980" s="10"/>
    </row>
    <row r="106981" spans="2:2" x14ac:dyDescent="0.2">
      <c r="B106981" s="10"/>
    </row>
    <row r="106982" spans="2:2" x14ac:dyDescent="0.2">
      <c r="B106982" s="10"/>
    </row>
    <row r="106983" spans="2:2" x14ac:dyDescent="0.2">
      <c r="B106983" s="10"/>
    </row>
    <row r="106984" spans="2:2" x14ac:dyDescent="0.2">
      <c r="B106984" s="10"/>
    </row>
    <row r="106985" spans="2:2" x14ac:dyDescent="0.2">
      <c r="B106985" s="10"/>
    </row>
    <row r="106986" spans="2:2" x14ac:dyDescent="0.2">
      <c r="B106986" s="10"/>
    </row>
    <row r="106987" spans="2:2" x14ac:dyDescent="0.2">
      <c r="B106987" s="10"/>
    </row>
    <row r="106988" spans="2:2" x14ac:dyDescent="0.2">
      <c r="B106988" s="10"/>
    </row>
    <row r="106989" spans="2:2" x14ac:dyDescent="0.2">
      <c r="B106989" s="10"/>
    </row>
    <row r="106990" spans="2:2" x14ac:dyDescent="0.2">
      <c r="B106990" s="10"/>
    </row>
    <row r="106991" spans="2:2" x14ac:dyDescent="0.2">
      <c r="B106991" s="10"/>
    </row>
    <row r="106992" spans="2:2" x14ac:dyDescent="0.2">
      <c r="B106992" s="10"/>
    </row>
    <row r="106993" spans="2:2" x14ac:dyDescent="0.2">
      <c r="B106993" s="10"/>
    </row>
    <row r="106994" spans="2:2" x14ac:dyDescent="0.2">
      <c r="B106994" s="10"/>
    </row>
    <row r="106995" spans="2:2" x14ac:dyDescent="0.2">
      <c r="B106995" s="10"/>
    </row>
    <row r="106996" spans="2:2" x14ac:dyDescent="0.2">
      <c r="B106996" s="10"/>
    </row>
    <row r="106997" spans="2:2" x14ac:dyDescent="0.2">
      <c r="B106997" s="10"/>
    </row>
    <row r="106998" spans="2:2" x14ac:dyDescent="0.2">
      <c r="B106998" s="10"/>
    </row>
    <row r="106999" spans="2:2" x14ac:dyDescent="0.2">
      <c r="B106999" s="10"/>
    </row>
    <row r="107000" spans="2:2" x14ac:dyDescent="0.2">
      <c r="B107000" s="10"/>
    </row>
    <row r="107001" spans="2:2" x14ac:dyDescent="0.2">
      <c r="B107001" s="10"/>
    </row>
    <row r="107002" spans="2:2" x14ac:dyDescent="0.2">
      <c r="B107002" s="10"/>
    </row>
    <row r="107003" spans="2:2" x14ac:dyDescent="0.2">
      <c r="B107003" s="10"/>
    </row>
    <row r="107004" spans="2:2" x14ac:dyDescent="0.2">
      <c r="B107004" s="10"/>
    </row>
    <row r="107005" spans="2:2" x14ac:dyDescent="0.2">
      <c r="B107005" s="10"/>
    </row>
    <row r="107006" spans="2:2" x14ac:dyDescent="0.2">
      <c r="B107006" s="10"/>
    </row>
    <row r="107007" spans="2:2" x14ac:dyDescent="0.2">
      <c r="B107007" s="10"/>
    </row>
    <row r="107008" spans="2:2" x14ac:dyDescent="0.2">
      <c r="B107008" s="10"/>
    </row>
    <row r="107009" spans="2:2" x14ac:dyDescent="0.2">
      <c r="B107009" s="10"/>
    </row>
    <row r="107010" spans="2:2" x14ac:dyDescent="0.2">
      <c r="B107010" s="10"/>
    </row>
    <row r="107011" spans="2:2" x14ac:dyDescent="0.2">
      <c r="B107011" s="10"/>
    </row>
    <row r="107012" spans="2:2" x14ac:dyDescent="0.2">
      <c r="B107012" s="10"/>
    </row>
    <row r="107013" spans="2:2" x14ac:dyDescent="0.2">
      <c r="B107013" s="10"/>
    </row>
    <row r="107014" spans="2:2" x14ac:dyDescent="0.2">
      <c r="B107014" s="10"/>
    </row>
    <row r="107015" spans="2:2" x14ac:dyDescent="0.2">
      <c r="B107015" s="10"/>
    </row>
    <row r="107016" spans="2:2" x14ac:dyDescent="0.2">
      <c r="B107016" s="10"/>
    </row>
    <row r="107017" spans="2:2" x14ac:dyDescent="0.2">
      <c r="B107017" s="10"/>
    </row>
    <row r="107018" spans="2:2" x14ac:dyDescent="0.2">
      <c r="B107018" s="10"/>
    </row>
    <row r="107019" spans="2:2" x14ac:dyDescent="0.2">
      <c r="B107019" s="10"/>
    </row>
    <row r="107020" spans="2:2" x14ac:dyDescent="0.2">
      <c r="B107020" s="10"/>
    </row>
    <row r="107021" spans="2:2" x14ac:dyDescent="0.2">
      <c r="B107021" s="10"/>
    </row>
    <row r="107022" spans="2:2" x14ac:dyDescent="0.2">
      <c r="B107022" s="10"/>
    </row>
    <row r="107023" spans="2:2" x14ac:dyDescent="0.2">
      <c r="B107023" s="10"/>
    </row>
    <row r="107024" spans="2:2" x14ac:dyDescent="0.2">
      <c r="B107024" s="10"/>
    </row>
    <row r="107025" spans="2:2" x14ac:dyDescent="0.2">
      <c r="B107025" s="10"/>
    </row>
    <row r="107026" spans="2:2" x14ac:dyDescent="0.2">
      <c r="B107026" s="10"/>
    </row>
    <row r="107027" spans="2:2" x14ac:dyDescent="0.2">
      <c r="B107027" s="10"/>
    </row>
    <row r="107028" spans="2:2" x14ac:dyDescent="0.2">
      <c r="B107028" s="10"/>
    </row>
    <row r="107029" spans="2:2" x14ac:dyDescent="0.2">
      <c r="B107029" s="10"/>
    </row>
    <row r="107030" spans="2:2" x14ac:dyDescent="0.2">
      <c r="B107030" s="10"/>
    </row>
    <row r="107031" spans="2:2" x14ac:dyDescent="0.2">
      <c r="B107031" s="10"/>
    </row>
    <row r="107032" spans="2:2" x14ac:dyDescent="0.2">
      <c r="B107032" s="10"/>
    </row>
    <row r="107033" spans="2:2" x14ac:dyDescent="0.2">
      <c r="B107033" s="10"/>
    </row>
    <row r="107034" spans="2:2" x14ac:dyDescent="0.2">
      <c r="B107034" s="10"/>
    </row>
    <row r="107035" spans="2:2" x14ac:dyDescent="0.2">
      <c r="B107035" s="10"/>
    </row>
    <row r="107036" spans="2:2" x14ac:dyDescent="0.2">
      <c r="B107036" s="10"/>
    </row>
    <row r="107037" spans="2:2" x14ac:dyDescent="0.2">
      <c r="B107037" s="10"/>
    </row>
    <row r="107038" spans="2:2" x14ac:dyDescent="0.2">
      <c r="B107038" s="10"/>
    </row>
    <row r="107039" spans="2:2" x14ac:dyDescent="0.2">
      <c r="B107039" s="10"/>
    </row>
    <row r="107040" spans="2:2" x14ac:dyDescent="0.2">
      <c r="B107040" s="10"/>
    </row>
    <row r="107041" spans="2:2" x14ac:dyDescent="0.2">
      <c r="B107041" s="10"/>
    </row>
    <row r="107042" spans="2:2" x14ac:dyDescent="0.2">
      <c r="B107042" s="10"/>
    </row>
    <row r="107043" spans="2:2" x14ac:dyDescent="0.2">
      <c r="B107043" s="10"/>
    </row>
    <row r="107044" spans="2:2" x14ac:dyDescent="0.2">
      <c r="B107044" s="10"/>
    </row>
    <row r="107045" spans="2:2" x14ac:dyDescent="0.2">
      <c r="B107045" s="10"/>
    </row>
    <row r="107046" spans="2:2" x14ac:dyDescent="0.2">
      <c r="B107046" s="10"/>
    </row>
    <row r="107047" spans="2:2" x14ac:dyDescent="0.2">
      <c r="B107047" s="10"/>
    </row>
    <row r="107048" spans="2:2" x14ac:dyDescent="0.2">
      <c r="B107048" s="10"/>
    </row>
    <row r="107049" spans="2:2" x14ac:dyDescent="0.2">
      <c r="B107049" s="10"/>
    </row>
    <row r="107050" spans="2:2" x14ac:dyDescent="0.2">
      <c r="B107050" s="10"/>
    </row>
    <row r="107051" spans="2:2" x14ac:dyDescent="0.2">
      <c r="B107051" s="10"/>
    </row>
    <row r="107052" spans="2:2" x14ac:dyDescent="0.2">
      <c r="B107052" s="10"/>
    </row>
    <row r="107053" spans="2:2" x14ac:dyDescent="0.2">
      <c r="B107053" s="10"/>
    </row>
    <row r="107054" spans="2:2" x14ac:dyDescent="0.2">
      <c r="B107054" s="10"/>
    </row>
    <row r="107055" spans="2:2" x14ac:dyDescent="0.2">
      <c r="B107055" s="10"/>
    </row>
    <row r="107056" spans="2:2" x14ac:dyDescent="0.2">
      <c r="B107056" s="10"/>
    </row>
    <row r="107057" spans="2:2" x14ac:dyDescent="0.2">
      <c r="B107057" s="10"/>
    </row>
    <row r="107058" spans="2:2" x14ac:dyDescent="0.2">
      <c r="B107058" s="10"/>
    </row>
    <row r="107059" spans="2:2" x14ac:dyDescent="0.2">
      <c r="B107059" s="10"/>
    </row>
    <row r="107060" spans="2:2" x14ac:dyDescent="0.2">
      <c r="B107060" s="10"/>
    </row>
    <row r="107061" spans="2:2" x14ac:dyDescent="0.2">
      <c r="B107061" s="10"/>
    </row>
    <row r="107062" spans="2:2" x14ac:dyDescent="0.2">
      <c r="B107062" s="10"/>
    </row>
    <row r="107063" spans="2:2" x14ac:dyDescent="0.2">
      <c r="B107063" s="10"/>
    </row>
    <row r="107064" spans="2:2" x14ac:dyDescent="0.2">
      <c r="B107064" s="10"/>
    </row>
    <row r="107065" spans="2:2" x14ac:dyDescent="0.2">
      <c r="B107065" s="10"/>
    </row>
    <row r="107066" spans="2:2" x14ac:dyDescent="0.2">
      <c r="B107066" s="10"/>
    </row>
    <row r="107067" spans="2:2" x14ac:dyDescent="0.2">
      <c r="B107067" s="10"/>
    </row>
    <row r="107068" spans="2:2" x14ac:dyDescent="0.2">
      <c r="B107068" s="10"/>
    </row>
    <row r="107069" spans="2:2" x14ac:dyDescent="0.2">
      <c r="B107069" s="10"/>
    </row>
    <row r="107070" spans="2:2" x14ac:dyDescent="0.2">
      <c r="B107070" s="10"/>
    </row>
    <row r="107071" spans="2:2" x14ac:dyDescent="0.2">
      <c r="B107071" s="10"/>
    </row>
    <row r="107072" spans="2:2" x14ac:dyDescent="0.2">
      <c r="B107072" s="10"/>
    </row>
    <row r="107073" spans="2:2" x14ac:dyDescent="0.2">
      <c r="B107073" s="10"/>
    </row>
    <row r="107074" spans="2:2" x14ac:dyDescent="0.2">
      <c r="B107074" s="10"/>
    </row>
    <row r="107075" spans="2:2" x14ac:dyDescent="0.2">
      <c r="B107075" s="10"/>
    </row>
    <row r="107076" spans="2:2" x14ac:dyDescent="0.2">
      <c r="B107076" s="10"/>
    </row>
    <row r="107077" spans="2:2" x14ac:dyDescent="0.2">
      <c r="B107077" s="10"/>
    </row>
    <row r="107078" spans="2:2" x14ac:dyDescent="0.2">
      <c r="B107078" s="10"/>
    </row>
    <row r="107079" spans="2:2" x14ac:dyDescent="0.2">
      <c r="B107079" s="10"/>
    </row>
    <row r="107080" spans="2:2" x14ac:dyDescent="0.2">
      <c r="B107080" s="10"/>
    </row>
    <row r="107081" spans="2:2" x14ac:dyDescent="0.2">
      <c r="B107081" s="10"/>
    </row>
    <row r="107082" spans="2:2" x14ac:dyDescent="0.2">
      <c r="B107082" s="10"/>
    </row>
    <row r="107083" spans="2:2" x14ac:dyDescent="0.2">
      <c r="B107083" s="10"/>
    </row>
    <row r="107084" spans="2:2" x14ac:dyDescent="0.2">
      <c r="B107084" s="10"/>
    </row>
    <row r="107085" spans="2:2" x14ac:dyDescent="0.2">
      <c r="B107085" s="10"/>
    </row>
    <row r="107086" spans="2:2" x14ac:dyDescent="0.2">
      <c r="B107086" s="10"/>
    </row>
    <row r="107087" spans="2:2" x14ac:dyDescent="0.2">
      <c r="B107087" s="10"/>
    </row>
    <row r="107088" spans="2:2" x14ac:dyDescent="0.2">
      <c r="B107088" s="10"/>
    </row>
    <row r="107089" spans="2:2" x14ac:dyDescent="0.2">
      <c r="B107089" s="10"/>
    </row>
    <row r="107090" spans="2:2" x14ac:dyDescent="0.2">
      <c r="B107090" s="10"/>
    </row>
    <row r="107091" spans="2:2" x14ac:dyDescent="0.2">
      <c r="B107091" s="10"/>
    </row>
    <row r="107092" spans="2:2" x14ac:dyDescent="0.2">
      <c r="B107092" s="10"/>
    </row>
    <row r="107093" spans="2:2" x14ac:dyDescent="0.2">
      <c r="B107093" s="10"/>
    </row>
    <row r="107094" spans="2:2" x14ac:dyDescent="0.2">
      <c r="B107094" s="10"/>
    </row>
    <row r="107095" spans="2:2" x14ac:dyDescent="0.2">
      <c r="B107095" s="10"/>
    </row>
    <row r="107096" spans="2:2" x14ac:dyDescent="0.2">
      <c r="B107096" s="10"/>
    </row>
    <row r="107097" spans="2:2" x14ac:dyDescent="0.2">
      <c r="B107097" s="10"/>
    </row>
    <row r="107098" spans="2:2" x14ac:dyDescent="0.2">
      <c r="B107098" s="10"/>
    </row>
    <row r="107099" spans="2:2" x14ac:dyDescent="0.2">
      <c r="B107099" s="10"/>
    </row>
    <row r="107100" spans="2:2" x14ac:dyDescent="0.2">
      <c r="B107100" s="10"/>
    </row>
    <row r="107101" spans="2:2" x14ac:dyDescent="0.2">
      <c r="B107101" s="10"/>
    </row>
    <row r="107102" spans="2:2" x14ac:dyDescent="0.2">
      <c r="B107102" s="10"/>
    </row>
    <row r="107103" spans="2:2" x14ac:dyDescent="0.2">
      <c r="B107103" s="10"/>
    </row>
    <row r="107104" spans="2:2" x14ac:dyDescent="0.2">
      <c r="B107104" s="10"/>
    </row>
    <row r="107105" spans="2:2" x14ac:dyDescent="0.2">
      <c r="B107105" s="10"/>
    </row>
    <row r="107106" spans="2:2" x14ac:dyDescent="0.2">
      <c r="B107106" s="10"/>
    </row>
    <row r="107107" spans="2:2" x14ac:dyDescent="0.2">
      <c r="B107107" s="10"/>
    </row>
    <row r="107108" spans="2:2" x14ac:dyDescent="0.2">
      <c r="B107108" s="10"/>
    </row>
    <row r="107109" spans="2:2" x14ac:dyDescent="0.2">
      <c r="B107109" s="10"/>
    </row>
    <row r="107110" spans="2:2" x14ac:dyDescent="0.2">
      <c r="B107110" s="10"/>
    </row>
    <row r="107111" spans="2:2" x14ac:dyDescent="0.2">
      <c r="B107111" s="10"/>
    </row>
    <row r="107112" spans="2:2" x14ac:dyDescent="0.2">
      <c r="B107112" s="10"/>
    </row>
    <row r="107113" spans="2:2" x14ac:dyDescent="0.2">
      <c r="B107113" s="10"/>
    </row>
    <row r="107114" spans="2:2" x14ac:dyDescent="0.2">
      <c r="B107114" s="10"/>
    </row>
    <row r="107115" spans="2:2" x14ac:dyDescent="0.2">
      <c r="B107115" s="10"/>
    </row>
    <row r="107116" spans="2:2" x14ac:dyDescent="0.2">
      <c r="B107116" s="10"/>
    </row>
    <row r="107117" spans="2:2" x14ac:dyDescent="0.2">
      <c r="B107117" s="10"/>
    </row>
    <row r="107118" spans="2:2" x14ac:dyDescent="0.2">
      <c r="B107118" s="10"/>
    </row>
    <row r="107119" spans="2:2" x14ac:dyDescent="0.2">
      <c r="B107119" s="10"/>
    </row>
    <row r="107120" spans="2:2" x14ac:dyDescent="0.2">
      <c r="B107120" s="10"/>
    </row>
    <row r="107121" spans="2:2" x14ac:dyDescent="0.2">
      <c r="B107121" s="10"/>
    </row>
    <row r="107122" spans="2:2" x14ac:dyDescent="0.2">
      <c r="B107122" s="10"/>
    </row>
    <row r="107123" spans="2:2" x14ac:dyDescent="0.2">
      <c r="B107123" s="10"/>
    </row>
    <row r="107124" spans="2:2" x14ac:dyDescent="0.2">
      <c r="B107124" s="10"/>
    </row>
    <row r="107125" spans="2:2" x14ac:dyDescent="0.2">
      <c r="B107125" s="10"/>
    </row>
    <row r="107126" spans="2:2" x14ac:dyDescent="0.2">
      <c r="B107126" s="10"/>
    </row>
    <row r="107127" spans="2:2" x14ac:dyDescent="0.2">
      <c r="B107127" s="10"/>
    </row>
    <row r="107128" spans="2:2" x14ac:dyDescent="0.2">
      <c r="B107128" s="10"/>
    </row>
    <row r="107129" spans="2:2" x14ac:dyDescent="0.2">
      <c r="B107129" s="10"/>
    </row>
    <row r="107130" spans="2:2" x14ac:dyDescent="0.2">
      <c r="B107130" s="10"/>
    </row>
    <row r="107131" spans="2:2" x14ac:dyDescent="0.2">
      <c r="B107131" s="10"/>
    </row>
    <row r="107132" spans="2:2" x14ac:dyDescent="0.2">
      <c r="B107132" s="10"/>
    </row>
    <row r="107133" spans="2:2" x14ac:dyDescent="0.2">
      <c r="B107133" s="10"/>
    </row>
    <row r="107134" spans="2:2" x14ac:dyDescent="0.2">
      <c r="B107134" s="10"/>
    </row>
    <row r="107135" spans="2:2" x14ac:dyDescent="0.2">
      <c r="B107135" s="10"/>
    </row>
    <row r="107136" spans="2:2" x14ac:dyDescent="0.2">
      <c r="B107136" s="10"/>
    </row>
    <row r="107137" spans="2:2" x14ac:dyDescent="0.2">
      <c r="B107137" s="10"/>
    </row>
    <row r="107138" spans="2:2" x14ac:dyDescent="0.2">
      <c r="B107138" s="10"/>
    </row>
    <row r="107139" spans="2:2" x14ac:dyDescent="0.2">
      <c r="B107139" s="10"/>
    </row>
    <row r="107140" spans="2:2" x14ac:dyDescent="0.2">
      <c r="B107140" s="10"/>
    </row>
    <row r="107141" spans="2:2" x14ac:dyDescent="0.2">
      <c r="B107141" s="10"/>
    </row>
    <row r="107142" spans="2:2" x14ac:dyDescent="0.2">
      <c r="B107142" s="10"/>
    </row>
    <row r="107143" spans="2:2" x14ac:dyDescent="0.2">
      <c r="B107143" s="10"/>
    </row>
    <row r="107144" spans="2:2" x14ac:dyDescent="0.2">
      <c r="B107144" s="10"/>
    </row>
    <row r="107145" spans="2:2" x14ac:dyDescent="0.2">
      <c r="B107145" s="10"/>
    </row>
    <row r="107146" spans="2:2" x14ac:dyDescent="0.2">
      <c r="B107146" s="10"/>
    </row>
    <row r="107147" spans="2:2" x14ac:dyDescent="0.2">
      <c r="B107147" s="10"/>
    </row>
    <row r="107148" spans="2:2" x14ac:dyDescent="0.2">
      <c r="B107148" s="10"/>
    </row>
    <row r="107149" spans="2:2" x14ac:dyDescent="0.2">
      <c r="B107149" s="10"/>
    </row>
    <row r="107150" spans="2:2" x14ac:dyDescent="0.2">
      <c r="B107150" s="10"/>
    </row>
    <row r="107151" spans="2:2" x14ac:dyDescent="0.2">
      <c r="B107151" s="10"/>
    </row>
    <row r="107152" spans="2:2" x14ac:dyDescent="0.2">
      <c r="B107152" s="10"/>
    </row>
    <row r="107153" spans="2:2" x14ac:dyDescent="0.2">
      <c r="B107153" s="10"/>
    </row>
    <row r="107154" spans="2:2" x14ac:dyDescent="0.2">
      <c r="B107154" s="10"/>
    </row>
    <row r="107155" spans="2:2" x14ac:dyDescent="0.2">
      <c r="B107155" s="10"/>
    </row>
    <row r="107156" spans="2:2" x14ac:dyDescent="0.2">
      <c r="B107156" s="10"/>
    </row>
    <row r="107157" spans="2:2" x14ac:dyDescent="0.2">
      <c r="B107157" s="10"/>
    </row>
    <row r="107158" spans="2:2" x14ac:dyDescent="0.2">
      <c r="B107158" s="10"/>
    </row>
    <row r="107159" spans="2:2" x14ac:dyDescent="0.2">
      <c r="B107159" s="10"/>
    </row>
    <row r="107160" spans="2:2" x14ac:dyDescent="0.2">
      <c r="B107160" s="10"/>
    </row>
    <row r="107161" spans="2:2" x14ac:dyDescent="0.2">
      <c r="B107161" s="10"/>
    </row>
    <row r="107162" spans="2:2" x14ac:dyDescent="0.2">
      <c r="B107162" s="10"/>
    </row>
    <row r="107163" spans="2:2" x14ac:dyDescent="0.2">
      <c r="B107163" s="10"/>
    </row>
    <row r="107164" spans="2:2" x14ac:dyDescent="0.2">
      <c r="B107164" s="10"/>
    </row>
    <row r="107165" spans="2:2" x14ac:dyDescent="0.2">
      <c r="B107165" s="10"/>
    </row>
    <row r="107166" spans="2:2" x14ac:dyDescent="0.2">
      <c r="B107166" s="10"/>
    </row>
    <row r="107167" spans="2:2" x14ac:dyDescent="0.2">
      <c r="B107167" s="10"/>
    </row>
    <row r="107168" spans="2:2" x14ac:dyDescent="0.2">
      <c r="B107168" s="10"/>
    </row>
    <row r="107169" spans="2:2" x14ac:dyDescent="0.2">
      <c r="B107169" s="10"/>
    </row>
    <row r="107170" spans="2:2" x14ac:dyDescent="0.2">
      <c r="B107170" s="10"/>
    </row>
    <row r="107171" spans="2:2" x14ac:dyDescent="0.2">
      <c r="B107171" s="10"/>
    </row>
    <row r="107172" spans="2:2" x14ac:dyDescent="0.2">
      <c r="B107172" s="10"/>
    </row>
    <row r="107173" spans="2:2" x14ac:dyDescent="0.2">
      <c r="B107173" s="10"/>
    </row>
    <row r="107174" spans="2:2" x14ac:dyDescent="0.2">
      <c r="B107174" s="10"/>
    </row>
    <row r="107175" spans="2:2" x14ac:dyDescent="0.2">
      <c r="B107175" s="10"/>
    </row>
    <row r="107176" spans="2:2" x14ac:dyDescent="0.2">
      <c r="B107176" s="10"/>
    </row>
    <row r="107177" spans="2:2" x14ac:dyDescent="0.2">
      <c r="B107177" s="10"/>
    </row>
    <row r="107178" spans="2:2" x14ac:dyDescent="0.2">
      <c r="B107178" s="10"/>
    </row>
    <row r="107179" spans="2:2" x14ac:dyDescent="0.2">
      <c r="B107179" s="10"/>
    </row>
    <row r="107180" spans="2:2" x14ac:dyDescent="0.2">
      <c r="B107180" s="10"/>
    </row>
    <row r="107181" spans="2:2" x14ac:dyDescent="0.2">
      <c r="B107181" s="10"/>
    </row>
    <row r="107182" spans="2:2" x14ac:dyDescent="0.2">
      <c r="B107182" s="10"/>
    </row>
    <row r="107183" spans="2:2" x14ac:dyDescent="0.2">
      <c r="B107183" s="10"/>
    </row>
    <row r="107184" spans="2:2" x14ac:dyDescent="0.2">
      <c r="B107184" s="10"/>
    </row>
    <row r="107185" spans="2:2" x14ac:dyDescent="0.2">
      <c r="B107185" s="10"/>
    </row>
    <row r="107186" spans="2:2" x14ac:dyDescent="0.2">
      <c r="B107186" s="10"/>
    </row>
    <row r="107187" spans="2:2" x14ac:dyDescent="0.2">
      <c r="B107187" s="10"/>
    </row>
    <row r="107188" spans="2:2" x14ac:dyDescent="0.2">
      <c r="B107188" s="10"/>
    </row>
    <row r="107189" spans="2:2" x14ac:dyDescent="0.2">
      <c r="B107189" s="10"/>
    </row>
    <row r="107190" spans="2:2" x14ac:dyDescent="0.2">
      <c r="B107190" s="10"/>
    </row>
    <row r="107191" spans="2:2" x14ac:dyDescent="0.2">
      <c r="B107191" s="10"/>
    </row>
    <row r="107192" spans="2:2" x14ac:dyDescent="0.2">
      <c r="B107192" s="10"/>
    </row>
    <row r="107193" spans="2:2" x14ac:dyDescent="0.2">
      <c r="B107193" s="10"/>
    </row>
    <row r="107194" spans="2:2" x14ac:dyDescent="0.2">
      <c r="B107194" s="10"/>
    </row>
    <row r="107195" spans="2:2" x14ac:dyDescent="0.2">
      <c r="B107195" s="10"/>
    </row>
    <row r="107196" spans="2:2" x14ac:dyDescent="0.2">
      <c r="B107196" s="10"/>
    </row>
    <row r="107197" spans="2:2" x14ac:dyDescent="0.2">
      <c r="B107197" s="10"/>
    </row>
    <row r="107198" spans="2:2" x14ac:dyDescent="0.2">
      <c r="B107198" s="10"/>
    </row>
    <row r="107199" spans="2:2" x14ac:dyDescent="0.2">
      <c r="B107199" s="10"/>
    </row>
    <row r="107200" spans="2:2" x14ac:dyDescent="0.2">
      <c r="B107200" s="10"/>
    </row>
    <row r="107201" spans="2:2" x14ac:dyDescent="0.2">
      <c r="B107201" s="10"/>
    </row>
    <row r="107202" spans="2:2" x14ac:dyDescent="0.2">
      <c r="B107202" s="10"/>
    </row>
    <row r="107203" spans="2:2" x14ac:dyDescent="0.2">
      <c r="B107203" s="10"/>
    </row>
    <row r="107204" spans="2:2" x14ac:dyDescent="0.2">
      <c r="B107204" s="10"/>
    </row>
    <row r="107205" spans="2:2" x14ac:dyDescent="0.2">
      <c r="B107205" s="10"/>
    </row>
    <row r="107206" spans="2:2" x14ac:dyDescent="0.2">
      <c r="B107206" s="10"/>
    </row>
    <row r="107207" spans="2:2" x14ac:dyDescent="0.2">
      <c r="B107207" s="10"/>
    </row>
    <row r="107208" spans="2:2" x14ac:dyDescent="0.2">
      <c r="B107208" s="10"/>
    </row>
    <row r="107209" spans="2:2" x14ac:dyDescent="0.2">
      <c r="B107209" s="10"/>
    </row>
    <row r="107210" spans="2:2" x14ac:dyDescent="0.2">
      <c r="B107210" s="10"/>
    </row>
    <row r="107211" spans="2:2" x14ac:dyDescent="0.2">
      <c r="B107211" s="10"/>
    </row>
    <row r="107212" spans="2:2" x14ac:dyDescent="0.2">
      <c r="B107212" s="10"/>
    </row>
    <row r="107213" spans="2:2" x14ac:dyDescent="0.2">
      <c r="B107213" s="10"/>
    </row>
    <row r="107214" spans="2:2" x14ac:dyDescent="0.2">
      <c r="B107214" s="10"/>
    </row>
    <row r="107215" spans="2:2" x14ac:dyDescent="0.2">
      <c r="B107215" s="10"/>
    </row>
    <row r="107216" spans="2:2" x14ac:dyDescent="0.2">
      <c r="B107216" s="10"/>
    </row>
    <row r="107217" spans="2:2" x14ac:dyDescent="0.2">
      <c r="B107217" s="10"/>
    </row>
    <row r="107218" spans="2:2" x14ac:dyDescent="0.2">
      <c r="B107218" s="10"/>
    </row>
    <row r="107219" spans="2:2" x14ac:dyDescent="0.2">
      <c r="B107219" s="10"/>
    </row>
    <row r="107220" spans="2:2" x14ac:dyDescent="0.2">
      <c r="B107220" s="10"/>
    </row>
    <row r="107221" spans="2:2" x14ac:dyDescent="0.2">
      <c r="B107221" s="10"/>
    </row>
    <row r="107222" spans="2:2" x14ac:dyDescent="0.2">
      <c r="B107222" s="10"/>
    </row>
    <row r="107223" spans="2:2" x14ac:dyDescent="0.2">
      <c r="B107223" s="10"/>
    </row>
    <row r="107224" spans="2:2" x14ac:dyDescent="0.2">
      <c r="B107224" s="10"/>
    </row>
    <row r="107225" spans="2:2" x14ac:dyDescent="0.2">
      <c r="B107225" s="10"/>
    </row>
    <row r="107226" spans="2:2" x14ac:dyDescent="0.2">
      <c r="B107226" s="10"/>
    </row>
    <row r="107227" spans="2:2" x14ac:dyDescent="0.2">
      <c r="B107227" s="10"/>
    </row>
    <row r="107228" spans="2:2" x14ac:dyDescent="0.2">
      <c r="B107228" s="10"/>
    </row>
    <row r="107229" spans="2:2" x14ac:dyDescent="0.2">
      <c r="B107229" s="10"/>
    </row>
    <row r="107230" spans="2:2" x14ac:dyDescent="0.2">
      <c r="B107230" s="10"/>
    </row>
    <row r="107231" spans="2:2" x14ac:dyDescent="0.2">
      <c r="B107231" s="10"/>
    </row>
    <row r="107232" spans="2:2" x14ac:dyDescent="0.2">
      <c r="B107232" s="10"/>
    </row>
    <row r="107233" spans="2:2" x14ac:dyDescent="0.2">
      <c r="B107233" s="10"/>
    </row>
    <row r="107234" spans="2:2" x14ac:dyDescent="0.2">
      <c r="B107234" s="10"/>
    </row>
    <row r="107235" spans="2:2" x14ac:dyDescent="0.2">
      <c r="B107235" s="10"/>
    </row>
    <row r="107236" spans="2:2" x14ac:dyDescent="0.2">
      <c r="B107236" s="10"/>
    </row>
    <row r="107237" spans="2:2" x14ac:dyDescent="0.2">
      <c r="B107237" s="10"/>
    </row>
    <row r="107238" spans="2:2" x14ac:dyDescent="0.2">
      <c r="B107238" s="10"/>
    </row>
    <row r="107239" spans="2:2" x14ac:dyDescent="0.2">
      <c r="B107239" s="10"/>
    </row>
    <row r="107240" spans="2:2" x14ac:dyDescent="0.2">
      <c r="B107240" s="10"/>
    </row>
    <row r="107241" spans="2:2" x14ac:dyDescent="0.2">
      <c r="B107241" s="10"/>
    </row>
    <row r="107242" spans="2:2" x14ac:dyDescent="0.2">
      <c r="B107242" s="10"/>
    </row>
    <row r="107243" spans="2:2" x14ac:dyDescent="0.2">
      <c r="B107243" s="10"/>
    </row>
    <row r="107244" spans="2:2" x14ac:dyDescent="0.2">
      <c r="B107244" s="10"/>
    </row>
    <row r="107245" spans="2:2" x14ac:dyDescent="0.2">
      <c r="B107245" s="10"/>
    </row>
    <row r="107246" spans="2:2" x14ac:dyDescent="0.2">
      <c r="B107246" s="10"/>
    </row>
    <row r="107247" spans="2:2" x14ac:dyDescent="0.2">
      <c r="B107247" s="10"/>
    </row>
    <row r="107248" spans="2:2" x14ac:dyDescent="0.2">
      <c r="B107248" s="10"/>
    </row>
    <row r="107249" spans="2:2" x14ac:dyDescent="0.2">
      <c r="B107249" s="10"/>
    </row>
    <row r="107250" spans="2:2" x14ac:dyDescent="0.2">
      <c r="B107250" s="10"/>
    </row>
    <row r="107251" spans="2:2" x14ac:dyDescent="0.2">
      <c r="B107251" s="10"/>
    </row>
    <row r="107252" spans="2:2" x14ac:dyDescent="0.2">
      <c r="B107252" s="10"/>
    </row>
    <row r="107253" spans="2:2" x14ac:dyDescent="0.2">
      <c r="B107253" s="10"/>
    </row>
    <row r="107254" spans="2:2" x14ac:dyDescent="0.2">
      <c r="B107254" s="10"/>
    </row>
    <row r="107255" spans="2:2" x14ac:dyDescent="0.2">
      <c r="B107255" s="10"/>
    </row>
    <row r="107256" spans="2:2" x14ac:dyDescent="0.2">
      <c r="B107256" s="10"/>
    </row>
    <row r="107257" spans="2:2" x14ac:dyDescent="0.2">
      <c r="B107257" s="10"/>
    </row>
    <row r="107258" spans="2:2" x14ac:dyDescent="0.2">
      <c r="B107258" s="10"/>
    </row>
    <row r="107259" spans="2:2" x14ac:dyDescent="0.2">
      <c r="B107259" s="10"/>
    </row>
    <row r="107260" spans="2:2" x14ac:dyDescent="0.2">
      <c r="B107260" s="10"/>
    </row>
    <row r="107261" spans="2:2" x14ac:dyDescent="0.2">
      <c r="B107261" s="10"/>
    </row>
    <row r="107262" spans="2:2" x14ac:dyDescent="0.2">
      <c r="B107262" s="10"/>
    </row>
    <row r="107263" spans="2:2" x14ac:dyDescent="0.2">
      <c r="B107263" s="10"/>
    </row>
    <row r="107264" spans="2:2" x14ac:dyDescent="0.2">
      <c r="B107264" s="10"/>
    </row>
    <row r="107265" spans="2:2" x14ac:dyDescent="0.2">
      <c r="B107265" s="10"/>
    </row>
    <row r="107266" spans="2:2" x14ac:dyDescent="0.2">
      <c r="B107266" s="10"/>
    </row>
    <row r="107267" spans="2:2" x14ac:dyDescent="0.2">
      <c r="B107267" s="10"/>
    </row>
    <row r="107268" spans="2:2" x14ac:dyDescent="0.2">
      <c r="B107268" s="10"/>
    </row>
    <row r="107269" spans="2:2" x14ac:dyDescent="0.2">
      <c r="B107269" s="10"/>
    </row>
    <row r="107270" spans="2:2" x14ac:dyDescent="0.2">
      <c r="B107270" s="10"/>
    </row>
    <row r="107271" spans="2:2" x14ac:dyDescent="0.2">
      <c r="B107271" s="10"/>
    </row>
    <row r="107272" spans="2:2" x14ac:dyDescent="0.2">
      <c r="B107272" s="10"/>
    </row>
    <row r="107273" spans="2:2" x14ac:dyDescent="0.2">
      <c r="B107273" s="10"/>
    </row>
    <row r="107274" spans="2:2" x14ac:dyDescent="0.2">
      <c r="B107274" s="10"/>
    </row>
    <row r="107275" spans="2:2" x14ac:dyDescent="0.2">
      <c r="B107275" s="10"/>
    </row>
    <row r="107276" spans="2:2" x14ac:dyDescent="0.2">
      <c r="B107276" s="10"/>
    </row>
    <row r="107277" spans="2:2" x14ac:dyDescent="0.2">
      <c r="B107277" s="10"/>
    </row>
    <row r="107278" spans="2:2" x14ac:dyDescent="0.2">
      <c r="B107278" s="10"/>
    </row>
    <row r="107279" spans="2:2" x14ac:dyDescent="0.2">
      <c r="B107279" s="10"/>
    </row>
    <row r="107280" spans="2:2" x14ac:dyDescent="0.2">
      <c r="B107280" s="10"/>
    </row>
    <row r="107281" spans="2:2" x14ac:dyDescent="0.2">
      <c r="B107281" s="10"/>
    </row>
    <row r="107282" spans="2:2" x14ac:dyDescent="0.2">
      <c r="B107282" s="10"/>
    </row>
    <row r="107283" spans="2:2" x14ac:dyDescent="0.2">
      <c r="B107283" s="10"/>
    </row>
    <row r="107284" spans="2:2" x14ac:dyDescent="0.2">
      <c r="B107284" s="10"/>
    </row>
    <row r="107285" spans="2:2" x14ac:dyDescent="0.2">
      <c r="B107285" s="10"/>
    </row>
    <row r="107286" spans="2:2" x14ac:dyDescent="0.2">
      <c r="B107286" s="10"/>
    </row>
    <row r="107287" spans="2:2" x14ac:dyDescent="0.2">
      <c r="B107287" s="10"/>
    </row>
    <row r="107288" spans="2:2" x14ac:dyDescent="0.2">
      <c r="B107288" s="10"/>
    </row>
    <row r="107289" spans="2:2" x14ac:dyDescent="0.2">
      <c r="B107289" s="10"/>
    </row>
    <row r="107290" spans="2:2" x14ac:dyDescent="0.2">
      <c r="B107290" s="10"/>
    </row>
    <row r="107291" spans="2:2" x14ac:dyDescent="0.2">
      <c r="B107291" s="10"/>
    </row>
    <row r="107292" spans="2:2" x14ac:dyDescent="0.2">
      <c r="B107292" s="10"/>
    </row>
    <row r="107293" spans="2:2" x14ac:dyDescent="0.2">
      <c r="B107293" s="10"/>
    </row>
    <row r="107294" spans="2:2" x14ac:dyDescent="0.2">
      <c r="B107294" s="10"/>
    </row>
    <row r="107295" spans="2:2" x14ac:dyDescent="0.2">
      <c r="B107295" s="10"/>
    </row>
    <row r="107296" spans="2:2" x14ac:dyDescent="0.2">
      <c r="B107296" s="10"/>
    </row>
    <row r="107297" spans="2:2" x14ac:dyDescent="0.2">
      <c r="B107297" s="10"/>
    </row>
    <row r="107298" spans="2:2" x14ac:dyDescent="0.2">
      <c r="B107298" s="10"/>
    </row>
    <row r="107299" spans="2:2" x14ac:dyDescent="0.2">
      <c r="B107299" s="10"/>
    </row>
    <row r="107300" spans="2:2" x14ac:dyDescent="0.2">
      <c r="B107300" s="10"/>
    </row>
    <row r="107301" spans="2:2" x14ac:dyDescent="0.2">
      <c r="B107301" s="10"/>
    </row>
    <row r="107302" spans="2:2" x14ac:dyDescent="0.2">
      <c r="B107302" s="10"/>
    </row>
    <row r="107303" spans="2:2" x14ac:dyDescent="0.2">
      <c r="B107303" s="10"/>
    </row>
    <row r="107304" spans="2:2" x14ac:dyDescent="0.2">
      <c r="B107304" s="10"/>
    </row>
    <row r="107305" spans="2:2" x14ac:dyDescent="0.2">
      <c r="B107305" s="10"/>
    </row>
    <row r="107306" spans="2:2" x14ac:dyDescent="0.2">
      <c r="B107306" s="10"/>
    </row>
    <row r="107307" spans="2:2" x14ac:dyDescent="0.2">
      <c r="B107307" s="10"/>
    </row>
    <row r="107308" spans="2:2" x14ac:dyDescent="0.2">
      <c r="B107308" s="10"/>
    </row>
    <row r="107309" spans="2:2" x14ac:dyDescent="0.2">
      <c r="B107309" s="10"/>
    </row>
    <row r="107310" spans="2:2" x14ac:dyDescent="0.2">
      <c r="B107310" s="10"/>
    </row>
    <row r="107311" spans="2:2" x14ac:dyDescent="0.2">
      <c r="B107311" s="10"/>
    </row>
    <row r="107312" spans="2:2" x14ac:dyDescent="0.2">
      <c r="B107312" s="10"/>
    </row>
    <row r="107313" spans="2:2" x14ac:dyDescent="0.2">
      <c r="B107313" s="10"/>
    </row>
    <row r="107314" spans="2:2" x14ac:dyDescent="0.2">
      <c r="B107314" s="10"/>
    </row>
    <row r="107315" spans="2:2" x14ac:dyDescent="0.2">
      <c r="B107315" s="10"/>
    </row>
    <row r="107316" spans="2:2" x14ac:dyDescent="0.2">
      <c r="B107316" s="10"/>
    </row>
    <row r="107317" spans="2:2" x14ac:dyDescent="0.2">
      <c r="B107317" s="10"/>
    </row>
    <row r="107318" spans="2:2" x14ac:dyDescent="0.2">
      <c r="B107318" s="10"/>
    </row>
    <row r="107319" spans="2:2" x14ac:dyDescent="0.2">
      <c r="B107319" s="10"/>
    </row>
    <row r="107320" spans="2:2" x14ac:dyDescent="0.2">
      <c r="B107320" s="10"/>
    </row>
    <row r="107321" spans="2:2" x14ac:dyDescent="0.2">
      <c r="B107321" s="10"/>
    </row>
    <row r="107322" spans="2:2" x14ac:dyDescent="0.2">
      <c r="B107322" s="10"/>
    </row>
    <row r="107323" spans="2:2" x14ac:dyDescent="0.2">
      <c r="B107323" s="10"/>
    </row>
    <row r="107324" spans="2:2" x14ac:dyDescent="0.2">
      <c r="B107324" s="10"/>
    </row>
    <row r="107325" spans="2:2" x14ac:dyDescent="0.2">
      <c r="B107325" s="10"/>
    </row>
    <row r="107326" spans="2:2" x14ac:dyDescent="0.2">
      <c r="B107326" s="10"/>
    </row>
    <row r="107327" spans="2:2" x14ac:dyDescent="0.2">
      <c r="B107327" s="10"/>
    </row>
    <row r="107328" spans="2:2" x14ac:dyDescent="0.2">
      <c r="B107328" s="10"/>
    </row>
    <row r="107329" spans="2:2" x14ac:dyDescent="0.2">
      <c r="B107329" s="10"/>
    </row>
    <row r="107330" spans="2:2" x14ac:dyDescent="0.2">
      <c r="B107330" s="10"/>
    </row>
    <row r="107331" spans="2:2" x14ac:dyDescent="0.2">
      <c r="B107331" s="10"/>
    </row>
    <row r="107332" spans="2:2" x14ac:dyDescent="0.2">
      <c r="B107332" s="10"/>
    </row>
    <row r="107333" spans="2:2" x14ac:dyDescent="0.2">
      <c r="B107333" s="10"/>
    </row>
    <row r="107334" spans="2:2" x14ac:dyDescent="0.2">
      <c r="B107334" s="10"/>
    </row>
    <row r="107335" spans="2:2" x14ac:dyDescent="0.2">
      <c r="B107335" s="10"/>
    </row>
    <row r="107336" spans="2:2" x14ac:dyDescent="0.2">
      <c r="B107336" s="10"/>
    </row>
    <row r="107337" spans="2:2" x14ac:dyDescent="0.2">
      <c r="B107337" s="10"/>
    </row>
    <row r="107338" spans="2:2" x14ac:dyDescent="0.2">
      <c r="B107338" s="10"/>
    </row>
    <row r="107339" spans="2:2" x14ac:dyDescent="0.2">
      <c r="B107339" s="10"/>
    </row>
    <row r="107340" spans="2:2" x14ac:dyDescent="0.2">
      <c r="B107340" s="10"/>
    </row>
    <row r="107341" spans="2:2" x14ac:dyDescent="0.2">
      <c r="B107341" s="10"/>
    </row>
    <row r="107342" spans="2:2" x14ac:dyDescent="0.2">
      <c r="B107342" s="10"/>
    </row>
    <row r="107343" spans="2:2" x14ac:dyDescent="0.2">
      <c r="B107343" s="10"/>
    </row>
    <row r="107344" spans="2:2" x14ac:dyDescent="0.2">
      <c r="B107344" s="10"/>
    </row>
    <row r="107345" spans="2:2" x14ac:dyDescent="0.2">
      <c r="B107345" s="10"/>
    </row>
    <row r="107346" spans="2:2" x14ac:dyDescent="0.2">
      <c r="B107346" s="10"/>
    </row>
    <row r="107347" spans="2:2" x14ac:dyDescent="0.2">
      <c r="B107347" s="10"/>
    </row>
    <row r="107348" spans="2:2" x14ac:dyDescent="0.2">
      <c r="B107348" s="10"/>
    </row>
    <row r="107349" spans="2:2" x14ac:dyDescent="0.2">
      <c r="B107349" s="10"/>
    </row>
    <row r="107350" spans="2:2" x14ac:dyDescent="0.2">
      <c r="B107350" s="10"/>
    </row>
    <row r="107351" spans="2:2" x14ac:dyDescent="0.2">
      <c r="B107351" s="10"/>
    </row>
    <row r="107352" spans="2:2" x14ac:dyDescent="0.2">
      <c r="B107352" s="10"/>
    </row>
    <row r="107353" spans="2:2" x14ac:dyDescent="0.2">
      <c r="B107353" s="10"/>
    </row>
    <row r="107354" spans="2:2" x14ac:dyDescent="0.2">
      <c r="B107354" s="10"/>
    </row>
    <row r="107355" spans="2:2" x14ac:dyDescent="0.2">
      <c r="B107355" s="10"/>
    </row>
    <row r="107356" spans="2:2" x14ac:dyDescent="0.2">
      <c r="B107356" s="10"/>
    </row>
    <row r="107357" spans="2:2" x14ac:dyDescent="0.2">
      <c r="B107357" s="10"/>
    </row>
    <row r="107358" spans="2:2" x14ac:dyDescent="0.2">
      <c r="B107358" s="10"/>
    </row>
    <row r="107359" spans="2:2" x14ac:dyDescent="0.2">
      <c r="B107359" s="10"/>
    </row>
    <row r="107360" spans="2:2" x14ac:dyDescent="0.2">
      <c r="B107360" s="10"/>
    </row>
    <row r="107361" spans="2:2" x14ac:dyDescent="0.2">
      <c r="B107361" s="10"/>
    </row>
    <row r="107362" spans="2:2" x14ac:dyDescent="0.2">
      <c r="B107362" s="10"/>
    </row>
    <row r="107363" spans="2:2" x14ac:dyDescent="0.2">
      <c r="B107363" s="10"/>
    </row>
    <row r="107364" spans="2:2" x14ac:dyDescent="0.2">
      <c r="B107364" s="10"/>
    </row>
    <row r="107365" spans="2:2" x14ac:dyDescent="0.2">
      <c r="B107365" s="10"/>
    </row>
    <row r="107366" spans="2:2" x14ac:dyDescent="0.2">
      <c r="B107366" s="10"/>
    </row>
    <row r="107367" spans="2:2" x14ac:dyDescent="0.2">
      <c r="B107367" s="10"/>
    </row>
    <row r="107368" spans="2:2" x14ac:dyDescent="0.2">
      <c r="B107368" s="10"/>
    </row>
    <row r="107369" spans="2:2" x14ac:dyDescent="0.2">
      <c r="B107369" s="10"/>
    </row>
    <row r="107370" spans="2:2" x14ac:dyDescent="0.2">
      <c r="B107370" s="10"/>
    </row>
    <row r="107371" spans="2:2" x14ac:dyDescent="0.2">
      <c r="B107371" s="10"/>
    </row>
    <row r="107372" spans="2:2" x14ac:dyDescent="0.2">
      <c r="B107372" s="10"/>
    </row>
    <row r="107373" spans="2:2" x14ac:dyDescent="0.2">
      <c r="B107373" s="10"/>
    </row>
    <row r="107374" spans="2:2" x14ac:dyDescent="0.2">
      <c r="B107374" s="10"/>
    </row>
    <row r="107375" spans="2:2" x14ac:dyDescent="0.2">
      <c r="B107375" s="10"/>
    </row>
    <row r="107376" spans="2:2" x14ac:dyDescent="0.2">
      <c r="B107376" s="10"/>
    </row>
    <row r="107377" spans="2:2" x14ac:dyDescent="0.2">
      <c r="B107377" s="10"/>
    </row>
    <row r="107378" spans="2:2" x14ac:dyDescent="0.2">
      <c r="B107378" s="10"/>
    </row>
    <row r="107379" spans="2:2" x14ac:dyDescent="0.2">
      <c r="B107379" s="10"/>
    </row>
    <row r="107380" spans="2:2" x14ac:dyDescent="0.2">
      <c r="B107380" s="10"/>
    </row>
    <row r="107381" spans="2:2" x14ac:dyDescent="0.2">
      <c r="B107381" s="10"/>
    </row>
    <row r="107382" spans="2:2" x14ac:dyDescent="0.2">
      <c r="B107382" s="10"/>
    </row>
    <row r="107383" spans="2:2" x14ac:dyDescent="0.2">
      <c r="B107383" s="10"/>
    </row>
    <row r="107384" spans="2:2" x14ac:dyDescent="0.2">
      <c r="B107384" s="10"/>
    </row>
    <row r="107385" spans="2:2" x14ac:dyDescent="0.2">
      <c r="B107385" s="10"/>
    </row>
    <row r="107386" spans="2:2" x14ac:dyDescent="0.2">
      <c r="B107386" s="10"/>
    </row>
    <row r="107387" spans="2:2" x14ac:dyDescent="0.2">
      <c r="B107387" s="10"/>
    </row>
    <row r="107388" spans="2:2" x14ac:dyDescent="0.2">
      <c r="B107388" s="10"/>
    </row>
    <row r="107389" spans="2:2" x14ac:dyDescent="0.2">
      <c r="B107389" s="10"/>
    </row>
    <row r="107390" spans="2:2" x14ac:dyDescent="0.2">
      <c r="B107390" s="10"/>
    </row>
    <row r="107391" spans="2:2" x14ac:dyDescent="0.2">
      <c r="B107391" s="10"/>
    </row>
    <row r="107392" spans="2:2" x14ac:dyDescent="0.2">
      <c r="B107392" s="10"/>
    </row>
    <row r="107393" spans="2:2" x14ac:dyDescent="0.2">
      <c r="B107393" s="10"/>
    </row>
    <row r="107394" spans="2:2" x14ac:dyDescent="0.2">
      <c r="B107394" s="10"/>
    </row>
    <row r="107395" spans="2:2" x14ac:dyDescent="0.2">
      <c r="B107395" s="10"/>
    </row>
    <row r="107396" spans="2:2" x14ac:dyDescent="0.2">
      <c r="B107396" s="10"/>
    </row>
    <row r="107397" spans="2:2" x14ac:dyDescent="0.2">
      <c r="B107397" s="10"/>
    </row>
    <row r="107398" spans="2:2" x14ac:dyDescent="0.2">
      <c r="B107398" s="10"/>
    </row>
    <row r="107399" spans="2:2" x14ac:dyDescent="0.2">
      <c r="B107399" s="10"/>
    </row>
    <row r="107400" spans="2:2" x14ac:dyDescent="0.2">
      <c r="B107400" s="10"/>
    </row>
    <row r="107401" spans="2:2" x14ac:dyDescent="0.2">
      <c r="B107401" s="10"/>
    </row>
    <row r="107402" spans="2:2" x14ac:dyDescent="0.2">
      <c r="B107402" s="10"/>
    </row>
    <row r="107403" spans="2:2" x14ac:dyDescent="0.2">
      <c r="B107403" s="10"/>
    </row>
    <row r="107404" spans="2:2" x14ac:dyDescent="0.2">
      <c r="B107404" s="10"/>
    </row>
    <row r="107405" spans="2:2" x14ac:dyDescent="0.2">
      <c r="B107405" s="10"/>
    </row>
    <row r="107406" spans="2:2" x14ac:dyDescent="0.2">
      <c r="B107406" s="10"/>
    </row>
    <row r="107407" spans="2:2" x14ac:dyDescent="0.2">
      <c r="B107407" s="10"/>
    </row>
    <row r="107408" spans="2:2" x14ac:dyDescent="0.2">
      <c r="B107408" s="10"/>
    </row>
    <row r="107409" spans="2:2" x14ac:dyDescent="0.2">
      <c r="B107409" s="10"/>
    </row>
    <row r="107410" spans="2:2" x14ac:dyDescent="0.2">
      <c r="B107410" s="10"/>
    </row>
    <row r="107411" spans="2:2" x14ac:dyDescent="0.2">
      <c r="B107411" s="10"/>
    </row>
    <row r="107412" spans="2:2" x14ac:dyDescent="0.2">
      <c r="B107412" s="10"/>
    </row>
    <row r="107413" spans="2:2" x14ac:dyDescent="0.2">
      <c r="B107413" s="10"/>
    </row>
    <row r="107414" spans="2:2" x14ac:dyDescent="0.2">
      <c r="B107414" s="10"/>
    </row>
    <row r="107415" spans="2:2" x14ac:dyDescent="0.2">
      <c r="B107415" s="10"/>
    </row>
    <row r="107416" spans="2:2" x14ac:dyDescent="0.2">
      <c r="B107416" s="10"/>
    </row>
    <row r="107417" spans="2:2" x14ac:dyDescent="0.2">
      <c r="B107417" s="10"/>
    </row>
    <row r="107418" spans="2:2" x14ac:dyDescent="0.2">
      <c r="B107418" s="10"/>
    </row>
    <row r="107419" spans="2:2" x14ac:dyDescent="0.2">
      <c r="B107419" s="10"/>
    </row>
    <row r="107420" spans="2:2" x14ac:dyDescent="0.2">
      <c r="B107420" s="10"/>
    </row>
    <row r="107421" spans="2:2" x14ac:dyDescent="0.2">
      <c r="B107421" s="10"/>
    </row>
    <row r="107422" spans="2:2" x14ac:dyDescent="0.2">
      <c r="B107422" s="10"/>
    </row>
    <row r="107423" spans="2:2" x14ac:dyDescent="0.2">
      <c r="B107423" s="10"/>
    </row>
    <row r="107424" spans="2:2" x14ac:dyDescent="0.2">
      <c r="B107424" s="10"/>
    </row>
    <row r="107425" spans="2:2" x14ac:dyDescent="0.2">
      <c r="B107425" s="10"/>
    </row>
    <row r="107426" spans="2:2" x14ac:dyDescent="0.2">
      <c r="B107426" s="10"/>
    </row>
    <row r="107427" spans="2:2" x14ac:dyDescent="0.2">
      <c r="B107427" s="10"/>
    </row>
    <row r="107428" spans="2:2" x14ac:dyDescent="0.2">
      <c r="B107428" s="10"/>
    </row>
    <row r="107429" spans="2:2" x14ac:dyDescent="0.2">
      <c r="B107429" s="10"/>
    </row>
    <row r="107430" spans="2:2" x14ac:dyDescent="0.2">
      <c r="B107430" s="10"/>
    </row>
    <row r="107431" spans="2:2" x14ac:dyDescent="0.2">
      <c r="B107431" s="10"/>
    </row>
    <row r="107432" spans="2:2" x14ac:dyDescent="0.2">
      <c r="B107432" s="10"/>
    </row>
    <row r="107433" spans="2:2" x14ac:dyDescent="0.2">
      <c r="B107433" s="10"/>
    </row>
    <row r="107434" spans="2:2" x14ac:dyDescent="0.2">
      <c r="B107434" s="10"/>
    </row>
    <row r="107435" spans="2:2" x14ac:dyDescent="0.2">
      <c r="B107435" s="10"/>
    </row>
    <row r="107436" spans="2:2" x14ac:dyDescent="0.2">
      <c r="B107436" s="10"/>
    </row>
    <row r="107437" spans="2:2" x14ac:dyDescent="0.2">
      <c r="B107437" s="10"/>
    </row>
    <row r="107438" spans="2:2" x14ac:dyDescent="0.2">
      <c r="B107438" s="10"/>
    </row>
    <row r="107439" spans="2:2" x14ac:dyDescent="0.2">
      <c r="B107439" s="10"/>
    </row>
    <row r="107440" spans="2:2" x14ac:dyDescent="0.2">
      <c r="B107440" s="10"/>
    </row>
    <row r="107441" spans="2:2" x14ac:dyDescent="0.2">
      <c r="B107441" s="10"/>
    </row>
    <row r="107442" spans="2:2" x14ac:dyDescent="0.2">
      <c r="B107442" s="10"/>
    </row>
    <row r="107443" spans="2:2" x14ac:dyDescent="0.2">
      <c r="B107443" s="10"/>
    </row>
    <row r="107444" spans="2:2" x14ac:dyDescent="0.2">
      <c r="B107444" s="10"/>
    </row>
    <row r="107445" spans="2:2" x14ac:dyDescent="0.2">
      <c r="B107445" s="10"/>
    </row>
    <row r="107446" spans="2:2" x14ac:dyDescent="0.2">
      <c r="B107446" s="10"/>
    </row>
    <row r="107447" spans="2:2" x14ac:dyDescent="0.2">
      <c r="B107447" s="10"/>
    </row>
    <row r="107448" spans="2:2" x14ac:dyDescent="0.2">
      <c r="B107448" s="10"/>
    </row>
    <row r="107449" spans="2:2" x14ac:dyDescent="0.2">
      <c r="B107449" s="10"/>
    </row>
    <row r="107450" spans="2:2" x14ac:dyDescent="0.2">
      <c r="B107450" s="10"/>
    </row>
    <row r="107451" spans="2:2" x14ac:dyDescent="0.2">
      <c r="B107451" s="10"/>
    </row>
    <row r="107452" spans="2:2" x14ac:dyDescent="0.2">
      <c r="B107452" s="10"/>
    </row>
    <row r="107453" spans="2:2" x14ac:dyDescent="0.2">
      <c r="B107453" s="10"/>
    </row>
    <row r="107454" spans="2:2" x14ac:dyDescent="0.2">
      <c r="B107454" s="10"/>
    </row>
    <row r="107455" spans="2:2" x14ac:dyDescent="0.2">
      <c r="B107455" s="10"/>
    </row>
    <row r="107456" spans="2:2" x14ac:dyDescent="0.2">
      <c r="B107456" s="10"/>
    </row>
    <row r="107457" spans="2:2" x14ac:dyDescent="0.2">
      <c r="B107457" s="10"/>
    </row>
    <row r="107458" spans="2:2" x14ac:dyDescent="0.2">
      <c r="B107458" s="10"/>
    </row>
    <row r="107459" spans="2:2" x14ac:dyDescent="0.2">
      <c r="B107459" s="10"/>
    </row>
    <row r="107460" spans="2:2" x14ac:dyDescent="0.2">
      <c r="B107460" s="10"/>
    </row>
    <row r="107461" spans="2:2" x14ac:dyDescent="0.2">
      <c r="B107461" s="10"/>
    </row>
    <row r="107462" spans="2:2" x14ac:dyDescent="0.2">
      <c r="B107462" s="10"/>
    </row>
    <row r="107463" spans="2:2" x14ac:dyDescent="0.2">
      <c r="B107463" s="10"/>
    </row>
    <row r="107464" spans="2:2" x14ac:dyDescent="0.2">
      <c r="B107464" s="10"/>
    </row>
    <row r="107465" spans="2:2" x14ac:dyDescent="0.2">
      <c r="B107465" s="10"/>
    </row>
    <row r="107466" spans="2:2" x14ac:dyDescent="0.2">
      <c r="B107466" s="10"/>
    </row>
    <row r="107467" spans="2:2" x14ac:dyDescent="0.2">
      <c r="B107467" s="10"/>
    </row>
    <row r="107468" spans="2:2" x14ac:dyDescent="0.2">
      <c r="B107468" s="10"/>
    </row>
    <row r="107469" spans="2:2" x14ac:dyDescent="0.2">
      <c r="B107469" s="10"/>
    </row>
    <row r="107470" spans="2:2" x14ac:dyDescent="0.2">
      <c r="B107470" s="10"/>
    </row>
    <row r="107471" spans="2:2" x14ac:dyDescent="0.2">
      <c r="B107471" s="10"/>
    </row>
    <row r="107472" spans="2:2" x14ac:dyDescent="0.2">
      <c r="B107472" s="10"/>
    </row>
    <row r="107473" spans="2:2" x14ac:dyDescent="0.2">
      <c r="B107473" s="10"/>
    </row>
    <row r="107474" spans="2:2" x14ac:dyDescent="0.2">
      <c r="B107474" s="10"/>
    </row>
    <row r="107475" spans="2:2" x14ac:dyDescent="0.2">
      <c r="B107475" s="10"/>
    </row>
    <row r="107476" spans="2:2" x14ac:dyDescent="0.2">
      <c r="B107476" s="10"/>
    </row>
    <row r="107477" spans="2:2" x14ac:dyDescent="0.2">
      <c r="B107477" s="10"/>
    </row>
    <row r="107478" spans="2:2" x14ac:dyDescent="0.2">
      <c r="B107478" s="10"/>
    </row>
    <row r="107479" spans="2:2" x14ac:dyDescent="0.2">
      <c r="B107479" s="10"/>
    </row>
    <row r="107480" spans="2:2" x14ac:dyDescent="0.2">
      <c r="B107480" s="10"/>
    </row>
    <row r="107481" spans="2:2" x14ac:dyDescent="0.2">
      <c r="B107481" s="10"/>
    </row>
    <row r="107482" spans="2:2" x14ac:dyDescent="0.2">
      <c r="B107482" s="10"/>
    </row>
    <row r="107483" spans="2:2" x14ac:dyDescent="0.2">
      <c r="B107483" s="10"/>
    </row>
    <row r="107484" spans="2:2" x14ac:dyDescent="0.2">
      <c r="B107484" s="10"/>
    </row>
    <row r="107485" spans="2:2" x14ac:dyDescent="0.2">
      <c r="B107485" s="10"/>
    </row>
    <row r="107486" spans="2:2" x14ac:dyDescent="0.2">
      <c r="B107486" s="10"/>
    </row>
    <row r="107487" spans="2:2" x14ac:dyDescent="0.2">
      <c r="B107487" s="10"/>
    </row>
    <row r="107488" spans="2:2" x14ac:dyDescent="0.2">
      <c r="B107488" s="10"/>
    </row>
    <row r="107489" spans="2:2" x14ac:dyDescent="0.2">
      <c r="B107489" s="10"/>
    </row>
    <row r="107490" spans="2:2" x14ac:dyDescent="0.2">
      <c r="B107490" s="10"/>
    </row>
    <row r="107491" spans="2:2" x14ac:dyDescent="0.2">
      <c r="B107491" s="10"/>
    </row>
    <row r="107492" spans="2:2" x14ac:dyDescent="0.2">
      <c r="B107492" s="10"/>
    </row>
    <row r="107493" spans="2:2" x14ac:dyDescent="0.2">
      <c r="B107493" s="10"/>
    </row>
    <row r="107494" spans="2:2" x14ac:dyDescent="0.2">
      <c r="B107494" s="10"/>
    </row>
    <row r="107495" spans="2:2" x14ac:dyDescent="0.2">
      <c r="B107495" s="10"/>
    </row>
    <row r="107496" spans="2:2" x14ac:dyDescent="0.2">
      <c r="B107496" s="10"/>
    </row>
    <row r="107497" spans="2:2" x14ac:dyDescent="0.2">
      <c r="B107497" s="10"/>
    </row>
    <row r="107498" spans="2:2" x14ac:dyDescent="0.2">
      <c r="B107498" s="10"/>
    </row>
    <row r="107499" spans="2:2" x14ac:dyDescent="0.2">
      <c r="B107499" s="10"/>
    </row>
    <row r="107500" spans="2:2" x14ac:dyDescent="0.2">
      <c r="B107500" s="10"/>
    </row>
    <row r="107501" spans="2:2" x14ac:dyDescent="0.2">
      <c r="B107501" s="10"/>
    </row>
    <row r="107502" spans="2:2" x14ac:dyDescent="0.2">
      <c r="B107502" s="10"/>
    </row>
    <row r="107503" spans="2:2" x14ac:dyDescent="0.2">
      <c r="B107503" s="10"/>
    </row>
    <row r="107504" spans="2:2" x14ac:dyDescent="0.2">
      <c r="B107504" s="10"/>
    </row>
    <row r="107505" spans="2:2" x14ac:dyDescent="0.2">
      <c r="B107505" s="10"/>
    </row>
    <row r="107506" spans="2:2" x14ac:dyDescent="0.2">
      <c r="B107506" s="10"/>
    </row>
    <row r="107507" spans="2:2" x14ac:dyDescent="0.2">
      <c r="B107507" s="10"/>
    </row>
    <row r="107508" spans="2:2" x14ac:dyDescent="0.2">
      <c r="B107508" s="10"/>
    </row>
    <row r="107509" spans="2:2" x14ac:dyDescent="0.2">
      <c r="B107509" s="10"/>
    </row>
    <row r="107510" spans="2:2" x14ac:dyDescent="0.2">
      <c r="B107510" s="10"/>
    </row>
    <row r="107511" spans="2:2" x14ac:dyDescent="0.2">
      <c r="B107511" s="10"/>
    </row>
    <row r="107512" spans="2:2" x14ac:dyDescent="0.2">
      <c r="B107512" s="10"/>
    </row>
    <row r="107513" spans="2:2" x14ac:dyDescent="0.2">
      <c r="B107513" s="10"/>
    </row>
    <row r="107514" spans="2:2" x14ac:dyDescent="0.2">
      <c r="B107514" s="10"/>
    </row>
    <row r="107515" spans="2:2" x14ac:dyDescent="0.2">
      <c r="B107515" s="10"/>
    </row>
    <row r="107516" spans="2:2" x14ac:dyDescent="0.2">
      <c r="B107516" s="10"/>
    </row>
    <row r="107517" spans="2:2" x14ac:dyDescent="0.2">
      <c r="B107517" s="10"/>
    </row>
    <row r="107518" spans="2:2" x14ac:dyDescent="0.2">
      <c r="B107518" s="10"/>
    </row>
    <row r="107519" spans="2:2" x14ac:dyDescent="0.2">
      <c r="B107519" s="10"/>
    </row>
    <row r="107520" spans="2:2" x14ac:dyDescent="0.2">
      <c r="B107520" s="10"/>
    </row>
    <row r="107521" spans="2:2" x14ac:dyDescent="0.2">
      <c r="B107521" s="10"/>
    </row>
    <row r="107522" spans="2:2" x14ac:dyDescent="0.2">
      <c r="B107522" s="10"/>
    </row>
    <row r="107523" spans="2:2" x14ac:dyDescent="0.2">
      <c r="B107523" s="10"/>
    </row>
    <row r="107524" spans="2:2" x14ac:dyDescent="0.2">
      <c r="B107524" s="10"/>
    </row>
    <row r="107525" spans="2:2" x14ac:dyDescent="0.2">
      <c r="B107525" s="10"/>
    </row>
    <row r="107526" spans="2:2" x14ac:dyDescent="0.2">
      <c r="B107526" s="10"/>
    </row>
    <row r="107527" spans="2:2" x14ac:dyDescent="0.2">
      <c r="B107527" s="10"/>
    </row>
    <row r="107528" spans="2:2" x14ac:dyDescent="0.2">
      <c r="B107528" s="10"/>
    </row>
    <row r="107529" spans="2:2" x14ac:dyDescent="0.2">
      <c r="B107529" s="10"/>
    </row>
    <row r="107530" spans="2:2" x14ac:dyDescent="0.2">
      <c r="B107530" s="10"/>
    </row>
    <row r="107531" spans="2:2" x14ac:dyDescent="0.2">
      <c r="B107531" s="10"/>
    </row>
    <row r="107532" spans="2:2" x14ac:dyDescent="0.2">
      <c r="B107532" s="10"/>
    </row>
    <row r="107533" spans="2:2" x14ac:dyDescent="0.2">
      <c r="B107533" s="10"/>
    </row>
    <row r="107534" spans="2:2" x14ac:dyDescent="0.2">
      <c r="B107534" s="10"/>
    </row>
    <row r="107535" spans="2:2" x14ac:dyDescent="0.2">
      <c r="B107535" s="10"/>
    </row>
    <row r="107536" spans="2:2" x14ac:dyDescent="0.2">
      <c r="B107536" s="10"/>
    </row>
    <row r="107537" spans="2:2" x14ac:dyDescent="0.2">
      <c r="B107537" s="10"/>
    </row>
    <row r="107538" spans="2:2" x14ac:dyDescent="0.2">
      <c r="B107538" s="10"/>
    </row>
    <row r="107539" spans="2:2" x14ac:dyDescent="0.2">
      <c r="B107539" s="10"/>
    </row>
    <row r="107540" spans="2:2" x14ac:dyDescent="0.2">
      <c r="B107540" s="10"/>
    </row>
    <row r="107541" spans="2:2" x14ac:dyDescent="0.2">
      <c r="B107541" s="10"/>
    </row>
    <row r="107542" spans="2:2" x14ac:dyDescent="0.2">
      <c r="B107542" s="10"/>
    </row>
    <row r="107543" spans="2:2" x14ac:dyDescent="0.2">
      <c r="B107543" s="10"/>
    </row>
    <row r="107544" spans="2:2" x14ac:dyDescent="0.2">
      <c r="B107544" s="10"/>
    </row>
    <row r="107545" spans="2:2" x14ac:dyDescent="0.2">
      <c r="B107545" s="10"/>
    </row>
    <row r="107546" spans="2:2" x14ac:dyDescent="0.2">
      <c r="B107546" s="10"/>
    </row>
    <row r="107547" spans="2:2" x14ac:dyDescent="0.2">
      <c r="B107547" s="10"/>
    </row>
    <row r="107548" spans="2:2" x14ac:dyDescent="0.2">
      <c r="B107548" s="10"/>
    </row>
    <row r="107549" spans="2:2" x14ac:dyDescent="0.2">
      <c r="B107549" s="10"/>
    </row>
    <row r="107550" spans="2:2" x14ac:dyDescent="0.2">
      <c r="B107550" s="10"/>
    </row>
    <row r="107551" spans="2:2" x14ac:dyDescent="0.2">
      <c r="B107551" s="10"/>
    </row>
    <row r="107552" spans="2:2" x14ac:dyDescent="0.2">
      <c r="B107552" s="10"/>
    </row>
    <row r="107553" spans="2:2" x14ac:dyDescent="0.2">
      <c r="B107553" s="10"/>
    </row>
    <row r="107554" spans="2:2" x14ac:dyDescent="0.2">
      <c r="B107554" s="10"/>
    </row>
    <row r="107555" spans="2:2" x14ac:dyDescent="0.2">
      <c r="B107555" s="10"/>
    </row>
    <row r="107556" spans="2:2" x14ac:dyDescent="0.2">
      <c r="B107556" s="10"/>
    </row>
    <row r="107557" spans="2:2" x14ac:dyDescent="0.2">
      <c r="B107557" s="10"/>
    </row>
    <row r="107558" spans="2:2" x14ac:dyDescent="0.2">
      <c r="B107558" s="10"/>
    </row>
    <row r="107559" spans="2:2" x14ac:dyDescent="0.2">
      <c r="B107559" s="10"/>
    </row>
    <row r="107560" spans="2:2" x14ac:dyDescent="0.2">
      <c r="B107560" s="10"/>
    </row>
    <row r="107561" spans="2:2" x14ac:dyDescent="0.2">
      <c r="B107561" s="10"/>
    </row>
    <row r="107562" spans="2:2" x14ac:dyDescent="0.2">
      <c r="B107562" s="10"/>
    </row>
    <row r="107563" spans="2:2" x14ac:dyDescent="0.2">
      <c r="B107563" s="10"/>
    </row>
    <row r="107564" spans="2:2" x14ac:dyDescent="0.2">
      <c r="B107564" s="10"/>
    </row>
    <row r="107565" spans="2:2" x14ac:dyDescent="0.2">
      <c r="B107565" s="10"/>
    </row>
    <row r="107566" spans="2:2" x14ac:dyDescent="0.2">
      <c r="B107566" s="10"/>
    </row>
    <row r="107567" spans="2:2" x14ac:dyDescent="0.2">
      <c r="B107567" s="10"/>
    </row>
    <row r="107568" spans="2:2" x14ac:dyDescent="0.2">
      <c r="B107568" s="10"/>
    </row>
    <row r="107569" spans="2:2" x14ac:dyDescent="0.2">
      <c r="B107569" s="10"/>
    </row>
    <row r="107570" spans="2:2" x14ac:dyDescent="0.2">
      <c r="B107570" s="10"/>
    </row>
    <row r="107571" spans="2:2" x14ac:dyDescent="0.2">
      <c r="B107571" s="10"/>
    </row>
    <row r="107572" spans="2:2" x14ac:dyDescent="0.2">
      <c r="B107572" s="10"/>
    </row>
    <row r="107573" spans="2:2" x14ac:dyDescent="0.2">
      <c r="B107573" s="10"/>
    </row>
    <row r="107574" spans="2:2" x14ac:dyDescent="0.2">
      <c r="B107574" s="10"/>
    </row>
    <row r="107575" spans="2:2" x14ac:dyDescent="0.2">
      <c r="B107575" s="10"/>
    </row>
    <row r="107576" spans="2:2" x14ac:dyDescent="0.2">
      <c r="B107576" s="10"/>
    </row>
    <row r="107577" spans="2:2" x14ac:dyDescent="0.2">
      <c r="B107577" s="10"/>
    </row>
    <row r="107578" spans="2:2" x14ac:dyDescent="0.2">
      <c r="B107578" s="10"/>
    </row>
    <row r="107579" spans="2:2" x14ac:dyDescent="0.2">
      <c r="B107579" s="10"/>
    </row>
    <row r="107580" spans="2:2" x14ac:dyDescent="0.2">
      <c r="B107580" s="10"/>
    </row>
    <row r="107581" spans="2:2" x14ac:dyDescent="0.2">
      <c r="B107581" s="10"/>
    </row>
    <row r="107582" spans="2:2" x14ac:dyDescent="0.2">
      <c r="B107582" s="10"/>
    </row>
    <row r="107583" spans="2:2" x14ac:dyDescent="0.2">
      <c r="B107583" s="10"/>
    </row>
    <row r="107584" spans="2:2" x14ac:dyDescent="0.2">
      <c r="B107584" s="10"/>
    </row>
    <row r="107585" spans="2:2" x14ac:dyDescent="0.2">
      <c r="B107585" s="10"/>
    </row>
    <row r="107586" spans="2:2" x14ac:dyDescent="0.2">
      <c r="B107586" s="10"/>
    </row>
    <row r="107587" spans="2:2" x14ac:dyDescent="0.2">
      <c r="B107587" s="10"/>
    </row>
    <row r="107588" spans="2:2" x14ac:dyDescent="0.2">
      <c r="B107588" s="10"/>
    </row>
    <row r="107589" spans="2:2" x14ac:dyDescent="0.2">
      <c r="B107589" s="10"/>
    </row>
    <row r="107590" spans="2:2" x14ac:dyDescent="0.2">
      <c r="B107590" s="10"/>
    </row>
    <row r="107591" spans="2:2" x14ac:dyDescent="0.2">
      <c r="B107591" s="10"/>
    </row>
    <row r="107592" spans="2:2" x14ac:dyDescent="0.2">
      <c r="B107592" s="10"/>
    </row>
    <row r="107593" spans="2:2" x14ac:dyDescent="0.2">
      <c r="B107593" s="10"/>
    </row>
    <row r="107594" spans="2:2" x14ac:dyDescent="0.2">
      <c r="B107594" s="10"/>
    </row>
    <row r="107595" spans="2:2" x14ac:dyDescent="0.2">
      <c r="B107595" s="10"/>
    </row>
    <row r="107596" spans="2:2" x14ac:dyDescent="0.2">
      <c r="B107596" s="10"/>
    </row>
    <row r="107597" spans="2:2" x14ac:dyDescent="0.2">
      <c r="B107597" s="10"/>
    </row>
    <row r="107598" spans="2:2" x14ac:dyDescent="0.2">
      <c r="B107598" s="10"/>
    </row>
    <row r="107599" spans="2:2" x14ac:dyDescent="0.2">
      <c r="B107599" s="10"/>
    </row>
    <row r="107600" spans="2:2" x14ac:dyDescent="0.2">
      <c r="B107600" s="10"/>
    </row>
    <row r="107601" spans="2:2" x14ac:dyDescent="0.2">
      <c r="B107601" s="10"/>
    </row>
    <row r="107602" spans="2:2" x14ac:dyDescent="0.2">
      <c r="B107602" s="10"/>
    </row>
    <row r="107603" spans="2:2" x14ac:dyDescent="0.2">
      <c r="B107603" s="10"/>
    </row>
    <row r="107604" spans="2:2" x14ac:dyDescent="0.2">
      <c r="B107604" s="10"/>
    </row>
    <row r="107605" spans="2:2" x14ac:dyDescent="0.2">
      <c r="B107605" s="10"/>
    </row>
    <row r="107606" spans="2:2" x14ac:dyDescent="0.2">
      <c r="B107606" s="10"/>
    </row>
    <row r="107607" spans="2:2" x14ac:dyDescent="0.2">
      <c r="B107607" s="10"/>
    </row>
    <row r="107608" spans="2:2" x14ac:dyDescent="0.2">
      <c r="B107608" s="10"/>
    </row>
    <row r="107609" spans="2:2" x14ac:dyDescent="0.2">
      <c r="B107609" s="10"/>
    </row>
    <row r="107610" spans="2:2" x14ac:dyDescent="0.2">
      <c r="B107610" s="10"/>
    </row>
    <row r="107611" spans="2:2" x14ac:dyDescent="0.2">
      <c r="B107611" s="10"/>
    </row>
    <row r="107612" spans="2:2" x14ac:dyDescent="0.2">
      <c r="B107612" s="10"/>
    </row>
    <row r="107613" spans="2:2" x14ac:dyDescent="0.2">
      <c r="B107613" s="10"/>
    </row>
    <row r="107614" spans="2:2" x14ac:dyDescent="0.2">
      <c r="B107614" s="10"/>
    </row>
    <row r="107615" spans="2:2" x14ac:dyDescent="0.2">
      <c r="B107615" s="10"/>
    </row>
    <row r="107616" spans="2:2" x14ac:dyDescent="0.2">
      <c r="B107616" s="10"/>
    </row>
    <row r="107617" spans="2:2" x14ac:dyDescent="0.2">
      <c r="B107617" s="10"/>
    </row>
    <row r="107618" spans="2:2" x14ac:dyDescent="0.2">
      <c r="B107618" s="10"/>
    </row>
    <row r="107619" spans="2:2" x14ac:dyDescent="0.2">
      <c r="B107619" s="10"/>
    </row>
    <row r="107620" spans="2:2" x14ac:dyDescent="0.2">
      <c r="B107620" s="10"/>
    </row>
    <row r="107621" spans="2:2" x14ac:dyDescent="0.2">
      <c r="B107621" s="10"/>
    </row>
    <row r="107622" spans="2:2" x14ac:dyDescent="0.2">
      <c r="B107622" s="10"/>
    </row>
    <row r="107623" spans="2:2" x14ac:dyDescent="0.2">
      <c r="B107623" s="10"/>
    </row>
    <row r="107624" spans="2:2" x14ac:dyDescent="0.2">
      <c r="B107624" s="10"/>
    </row>
    <row r="107625" spans="2:2" x14ac:dyDescent="0.2">
      <c r="B107625" s="10"/>
    </row>
    <row r="107626" spans="2:2" x14ac:dyDescent="0.2">
      <c r="B107626" s="10"/>
    </row>
    <row r="107627" spans="2:2" x14ac:dyDescent="0.2">
      <c r="B107627" s="10"/>
    </row>
    <row r="107628" spans="2:2" x14ac:dyDescent="0.2">
      <c r="B107628" s="10"/>
    </row>
    <row r="107629" spans="2:2" x14ac:dyDescent="0.2">
      <c r="B107629" s="10"/>
    </row>
    <row r="107630" spans="2:2" x14ac:dyDescent="0.2">
      <c r="B107630" s="10"/>
    </row>
    <row r="107631" spans="2:2" x14ac:dyDescent="0.2">
      <c r="B107631" s="10"/>
    </row>
    <row r="107632" spans="2:2" x14ac:dyDescent="0.2">
      <c r="B107632" s="10"/>
    </row>
    <row r="107633" spans="2:2" x14ac:dyDescent="0.2">
      <c r="B107633" s="10"/>
    </row>
    <row r="107634" spans="2:2" x14ac:dyDescent="0.2">
      <c r="B107634" s="10"/>
    </row>
    <row r="107635" spans="2:2" x14ac:dyDescent="0.2">
      <c r="B107635" s="10"/>
    </row>
    <row r="107636" spans="2:2" x14ac:dyDescent="0.2">
      <c r="B107636" s="10"/>
    </row>
    <row r="107637" spans="2:2" x14ac:dyDescent="0.2">
      <c r="B107637" s="10"/>
    </row>
    <row r="107638" spans="2:2" x14ac:dyDescent="0.2">
      <c r="B107638" s="10"/>
    </row>
    <row r="107639" spans="2:2" x14ac:dyDescent="0.2">
      <c r="B107639" s="10"/>
    </row>
    <row r="107640" spans="2:2" x14ac:dyDescent="0.2">
      <c r="B107640" s="10"/>
    </row>
    <row r="107641" spans="2:2" x14ac:dyDescent="0.2">
      <c r="B107641" s="10"/>
    </row>
    <row r="107642" spans="2:2" x14ac:dyDescent="0.2">
      <c r="B107642" s="10"/>
    </row>
    <row r="107643" spans="2:2" x14ac:dyDescent="0.2">
      <c r="B107643" s="10"/>
    </row>
    <row r="107644" spans="2:2" x14ac:dyDescent="0.2">
      <c r="B107644" s="10"/>
    </row>
    <row r="107645" spans="2:2" x14ac:dyDescent="0.2">
      <c r="B107645" s="10"/>
    </row>
    <row r="107646" spans="2:2" x14ac:dyDescent="0.2">
      <c r="B107646" s="10"/>
    </row>
    <row r="107647" spans="2:2" x14ac:dyDescent="0.2">
      <c r="B107647" s="10"/>
    </row>
    <row r="107648" spans="2:2" x14ac:dyDescent="0.2">
      <c r="B107648" s="10"/>
    </row>
    <row r="107649" spans="2:2" x14ac:dyDescent="0.2">
      <c r="B107649" s="10"/>
    </row>
    <row r="107650" spans="2:2" x14ac:dyDescent="0.2">
      <c r="B107650" s="10"/>
    </row>
    <row r="107651" spans="2:2" x14ac:dyDescent="0.2">
      <c r="B107651" s="10"/>
    </row>
    <row r="107652" spans="2:2" x14ac:dyDescent="0.2">
      <c r="B107652" s="10"/>
    </row>
    <row r="107653" spans="2:2" x14ac:dyDescent="0.2">
      <c r="B107653" s="10"/>
    </row>
    <row r="107654" spans="2:2" x14ac:dyDescent="0.2">
      <c r="B107654" s="10"/>
    </row>
    <row r="107655" spans="2:2" x14ac:dyDescent="0.2">
      <c r="B107655" s="10"/>
    </row>
    <row r="107656" spans="2:2" x14ac:dyDescent="0.2">
      <c r="B107656" s="10"/>
    </row>
    <row r="107657" spans="2:2" x14ac:dyDescent="0.2">
      <c r="B107657" s="10"/>
    </row>
    <row r="107658" spans="2:2" x14ac:dyDescent="0.2">
      <c r="B107658" s="10"/>
    </row>
    <row r="107659" spans="2:2" x14ac:dyDescent="0.2">
      <c r="B107659" s="10"/>
    </row>
    <row r="107660" spans="2:2" x14ac:dyDescent="0.2">
      <c r="B107660" s="10"/>
    </row>
    <row r="107661" spans="2:2" x14ac:dyDescent="0.2">
      <c r="B107661" s="10"/>
    </row>
    <row r="107662" spans="2:2" x14ac:dyDescent="0.2">
      <c r="B107662" s="10"/>
    </row>
    <row r="107663" spans="2:2" x14ac:dyDescent="0.2">
      <c r="B107663" s="10"/>
    </row>
    <row r="107664" spans="2:2" x14ac:dyDescent="0.2">
      <c r="B107664" s="10"/>
    </row>
    <row r="107665" spans="2:2" x14ac:dyDescent="0.2">
      <c r="B107665" s="10"/>
    </row>
    <row r="107666" spans="2:2" x14ac:dyDescent="0.2">
      <c r="B107666" s="10"/>
    </row>
    <row r="107667" spans="2:2" x14ac:dyDescent="0.2">
      <c r="B107667" s="10"/>
    </row>
    <row r="107668" spans="2:2" x14ac:dyDescent="0.2">
      <c r="B107668" s="10"/>
    </row>
    <row r="107669" spans="2:2" x14ac:dyDescent="0.2">
      <c r="B107669" s="10"/>
    </row>
    <row r="107670" spans="2:2" x14ac:dyDescent="0.2">
      <c r="B107670" s="10"/>
    </row>
    <row r="107671" spans="2:2" x14ac:dyDescent="0.2">
      <c r="B107671" s="10"/>
    </row>
    <row r="107672" spans="2:2" x14ac:dyDescent="0.2">
      <c r="B107672" s="10"/>
    </row>
    <row r="107673" spans="2:2" x14ac:dyDescent="0.2">
      <c r="B107673" s="10"/>
    </row>
    <row r="107674" spans="2:2" x14ac:dyDescent="0.2">
      <c r="B107674" s="10"/>
    </row>
    <row r="107675" spans="2:2" x14ac:dyDescent="0.2">
      <c r="B107675" s="10"/>
    </row>
    <row r="107676" spans="2:2" x14ac:dyDescent="0.2">
      <c r="B107676" s="10"/>
    </row>
    <row r="107677" spans="2:2" x14ac:dyDescent="0.2">
      <c r="B107677" s="10"/>
    </row>
    <row r="107678" spans="2:2" x14ac:dyDescent="0.2">
      <c r="B107678" s="10"/>
    </row>
    <row r="107679" spans="2:2" x14ac:dyDescent="0.2">
      <c r="B107679" s="10"/>
    </row>
    <row r="107680" spans="2:2" x14ac:dyDescent="0.2">
      <c r="B107680" s="10"/>
    </row>
    <row r="107681" spans="2:2" x14ac:dyDescent="0.2">
      <c r="B107681" s="10"/>
    </row>
    <row r="107682" spans="2:2" x14ac:dyDescent="0.2">
      <c r="B107682" s="10"/>
    </row>
    <row r="107683" spans="2:2" x14ac:dyDescent="0.2">
      <c r="B107683" s="10"/>
    </row>
    <row r="107684" spans="2:2" x14ac:dyDescent="0.2">
      <c r="B107684" s="10"/>
    </row>
    <row r="107685" spans="2:2" x14ac:dyDescent="0.2">
      <c r="B107685" s="10"/>
    </row>
    <row r="107686" spans="2:2" x14ac:dyDescent="0.2">
      <c r="B107686" s="10"/>
    </row>
    <row r="107687" spans="2:2" x14ac:dyDescent="0.2">
      <c r="B107687" s="10"/>
    </row>
    <row r="107688" spans="2:2" x14ac:dyDescent="0.2">
      <c r="B107688" s="10"/>
    </row>
    <row r="107689" spans="2:2" x14ac:dyDescent="0.2">
      <c r="B107689" s="10"/>
    </row>
    <row r="107690" spans="2:2" x14ac:dyDescent="0.2">
      <c r="B107690" s="10"/>
    </row>
    <row r="107691" spans="2:2" x14ac:dyDescent="0.2">
      <c r="B107691" s="10"/>
    </row>
    <row r="107692" spans="2:2" x14ac:dyDescent="0.2">
      <c r="B107692" s="10"/>
    </row>
    <row r="107693" spans="2:2" x14ac:dyDescent="0.2">
      <c r="B107693" s="10"/>
    </row>
    <row r="107694" spans="2:2" x14ac:dyDescent="0.2">
      <c r="B107694" s="10"/>
    </row>
    <row r="107695" spans="2:2" x14ac:dyDescent="0.2">
      <c r="B107695" s="10"/>
    </row>
    <row r="107696" spans="2:2" x14ac:dyDescent="0.2">
      <c r="B107696" s="10"/>
    </row>
    <row r="107697" spans="2:2" x14ac:dyDescent="0.2">
      <c r="B107697" s="10"/>
    </row>
    <row r="107698" spans="2:2" x14ac:dyDescent="0.2">
      <c r="B107698" s="10"/>
    </row>
    <row r="107699" spans="2:2" x14ac:dyDescent="0.2">
      <c r="B107699" s="10"/>
    </row>
    <row r="107700" spans="2:2" x14ac:dyDescent="0.2">
      <c r="B107700" s="10"/>
    </row>
    <row r="107701" spans="2:2" x14ac:dyDescent="0.2">
      <c r="B107701" s="10"/>
    </row>
    <row r="107702" spans="2:2" x14ac:dyDescent="0.2">
      <c r="B107702" s="10"/>
    </row>
    <row r="107703" spans="2:2" x14ac:dyDescent="0.2">
      <c r="B107703" s="10"/>
    </row>
    <row r="107704" spans="2:2" x14ac:dyDescent="0.2">
      <c r="B107704" s="10"/>
    </row>
    <row r="107705" spans="2:2" x14ac:dyDescent="0.2">
      <c r="B107705" s="10"/>
    </row>
    <row r="107706" spans="2:2" x14ac:dyDescent="0.2">
      <c r="B107706" s="10"/>
    </row>
    <row r="107707" spans="2:2" x14ac:dyDescent="0.2">
      <c r="B107707" s="10"/>
    </row>
    <row r="107708" spans="2:2" x14ac:dyDescent="0.2">
      <c r="B107708" s="10"/>
    </row>
    <row r="107709" spans="2:2" x14ac:dyDescent="0.2">
      <c r="B107709" s="10"/>
    </row>
    <row r="107710" spans="2:2" x14ac:dyDescent="0.2">
      <c r="B107710" s="10"/>
    </row>
    <row r="107711" spans="2:2" x14ac:dyDescent="0.2">
      <c r="B107711" s="10"/>
    </row>
    <row r="107712" spans="2:2" x14ac:dyDescent="0.2">
      <c r="B107712" s="10"/>
    </row>
    <row r="107713" spans="2:2" x14ac:dyDescent="0.2">
      <c r="B107713" s="10"/>
    </row>
    <row r="107714" spans="2:2" x14ac:dyDescent="0.2">
      <c r="B107714" s="10"/>
    </row>
    <row r="107715" spans="2:2" x14ac:dyDescent="0.2">
      <c r="B107715" s="10"/>
    </row>
    <row r="107716" spans="2:2" x14ac:dyDescent="0.2">
      <c r="B107716" s="10"/>
    </row>
    <row r="107717" spans="2:2" x14ac:dyDescent="0.2">
      <c r="B107717" s="10"/>
    </row>
    <row r="107718" spans="2:2" x14ac:dyDescent="0.2">
      <c r="B107718" s="10"/>
    </row>
    <row r="107719" spans="2:2" x14ac:dyDescent="0.2">
      <c r="B107719" s="10"/>
    </row>
    <row r="107720" spans="2:2" x14ac:dyDescent="0.2">
      <c r="B107720" s="10"/>
    </row>
    <row r="107721" spans="2:2" x14ac:dyDescent="0.2">
      <c r="B107721" s="10"/>
    </row>
    <row r="107722" spans="2:2" x14ac:dyDescent="0.2">
      <c r="B107722" s="10"/>
    </row>
    <row r="107723" spans="2:2" x14ac:dyDescent="0.2">
      <c r="B107723" s="10"/>
    </row>
    <row r="107724" spans="2:2" x14ac:dyDescent="0.2">
      <c r="B107724" s="10"/>
    </row>
    <row r="107725" spans="2:2" x14ac:dyDescent="0.2">
      <c r="B107725" s="10"/>
    </row>
    <row r="107726" spans="2:2" x14ac:dyDescent="0.2">
      <c r="B107726" s="10"/>
    </row>
    <row r="107727" spans="2:2" x14ac:dyDescent="0.2">
      <c r="B107727" s="10"/>
    </row>
    <row r="107728" spans="2:2" x14ac:dyDescent="0.2">
      <c r="B107728" s="10"/>
    </row>
    <row r="107729" spans="2:2" x14ac:dyDescent="0.2">
      <c r="B107729" s="10"/>
    </row>
    <row r="107730" spans="2:2" x14ac:dyDescent="0.2">
      <c r="B107730" s="10"/>
    </row>
    <row r="107731" spans="2:2" x14ac:dyDescent="0.2">
      <c r="B107731" s="10"/>
    </row>
    <row r="107732" spans="2:2" x14ac:dyDescent="0.2">
      <c r="B107732" s="10"/>
    </row>
    <row r="107733" spans="2:2" x14ac:dyDescent="0.2">
      <c r="B107733" s="10"/>
    </row>
    <row r="107734" spans="2:2" x14ac:dyDescent="0.2">
      <c r="B107734" s="10"/>
    </row>
    <row r="107735" spans="2:2" x14ac:dyDescent="0.2">
      <c r="B107735" s="10"/>
    </row>
    <row r="107736" spans="2:2" x14ac:dyDescent="0.2">
      <c r="B107736" s="10"/>
    </row>
    <row r="107737" spans="2:2" x14ac:dyDescent="0.2">
      <c r="B107737" s="10"/>
    </row>
    <row r="107738" spans="2:2" x14ac:dyDescent="0.2">
      <c r="B107738" s="10"/>
    </row>
    <row r="107739" spans="2:2" x14ac:dyDescent="0.2">
      <c r="B107739" s="10"/>
    </row>
    <row r="107740" spans="2:2" x14ac:dyDescent="0.2">
      <c r="B107740" s="10"/>
    </row>
    <row r="107741" spans="2:2" x14ac:dyDescent="0.2">
      <c r="B107741" s="10"/>
    </row>
    <row r="107742" spans="2:2" x14ac:dyDescent="0.2">
      <c r="B107742" s="10"/>
    </row>
    <row r="107743" spans="2:2" x14ac:dyDescent="0.2">
      <c r="B107743" s="10"/>
    </row>
    <row r="107744" spans="2:2" x14ac:dyDescent="0.2">
      <c r="B107744" s="10"/>
    </row>
    <row r="107745" spans="2:2" x14ac:dyDescent="0.2">
      <c r="B107745" s="10"/>
    </row>
    <row r="107746" spans="2:2" x14ac:dyDescent="0.2">
      <c r="B107746" s="10"/>
    </row>
    <row r="107747" spans="2:2" x14ac:dyDescent="0.2">
      <c r="B107747" s="10"/>
    </row>
    <row r="107748" spans="2:2" x14ac:dyDescent="0.2">
      <c r="B107748" s="10"/>
    </row>
    <row r="107749" spans="2:2" x14ac:dyDescent="0.2">
      <c r="B107749" s="10"/>
    </row>
    <row r="107750" spans="2:2" x14ac:dyDescent="0.2">
      <c r="B107750" s="10"/>
    </row>
    <row r="107751" spans="2:2" x14ac:dyDescent="0.2">
      <c r="B107751" s="10"/>
    </row>
    <row r="107752" spans="2:2" x14ac:dyDescent="0.2">
      <c r="B107752" s="10"/>
    </row>
    <row r="107753" spans="2:2" x14ac:dyDescent="0.2">
      <c r="B107753" s="10"/>
    </row>
    <row r="107754" spans="2:2" x14ac:dyDescent="0.2">
      <c r="B107754" s="10"/>
    </row>
    <row r="107755" spans="2:2" x14ac:dyDescent="0.2">
      <c r="B107755" s="10"/>
    </row>
    <row r="107756" spans="2:2" x14ac:dyDescent="0.2">
      <c r="B107756" s="10"/>
    </row>
    <row r="107757" spans="2:2" x14ac:dyDescent="0.2">
      <c r="B107757" s="10"/>
    </row>
    <row r="107758" spans="2:2" x14ac:dyDescent="0.2">
      <c r="B107758" s="10"/>
    </row>
    <row r="107759" spans="2:2" x14ac:dyDescent="0.2">
      <c r="B107759" s="10"/>
    </row>
    <row r="107760" spans="2:2" x14ac:dyDescent="0.2">
      <c r="B107760" s="10"/>
    </row>
    <row r="107761" spans="2:2" x14ac:dyDescent="0.2">
      <c r="B107761" s="10"/>
    </row>
    <row r="107762" spans="2:2" x14ac:dyDescent="0.2">
      <c r="B107762" s="10"/>
    </row>
    <row r="107763" spans="2:2" x14ac:dyDescent="0.2">
      <c r="B107763" s="10"/>
    </row>
    <row r="107764" spans="2:2" x14ac:dyDescent="0.2">
      <c r="B107764" s="10"/>
    </row>
    <row r="107765" spans="2:2" x14ac:dyDescent="0.2">
      <c r="B107765" s="10"/>
    </row>
    <row r="107766" spans="2:2" x14ac:dyDescent="0.2">
      <c r="B107766" s="10"/>
    </row>
    <row r="107767" spans="2:2" x14ac:dyDescent="0.2">
      <c r="B107767" s="10"/>
    </row>
    <row r="107768" spans="2:2" x14ac:dyDescent="0.2">
      <c r="B107768" s="10"/>
    </row>
    <row r="107769" spans="2:2" x14ac:dyDescent="0.2">
      <c r="B107769" s="10"/>
    </row>
    <row r="107770" spans="2:2" x14ac:dyDescent="0.2">
      <c r="B107770" s="10"/>
    </row>
    <row r="107771" spans="2:2" x14ac:dyDescent="0.2">
      <c r="B107771" s="10"/>
    </row>
    <row r="107772" spans="2:2" x14ac:dyDescent="0.2">
      <c r="B107772" s="10"/>
    </row>
    <row r="107773" spans="2:2" x14ac:dyDescent="0.2">
      <c r="B107773" s="10"/>
    </row>
    <row r="107774" spans="2:2" x14ac:dyDescent="0.2">
      <c r="B107774" s="10"/>
    </row>
    <row r="107775" spans="2:2" x14ac:dyDescent="0.2">
      <c r="B107775" s="10"/>
    </row>
    <row r="107776" spans="2:2" x14ac:dyDescent="0.2">
      <c r="B107776" s="10"/>
    </row>
    <row r="107777" spans="2:2" x14ac:dyDescent="0.2">
      <c r="B107777" s="10"/>
    </row>
    <row r="107778" spans="2:2" x14ac:dyDescent="0.2">
      <c r="B107778" s="10"/>
    </row>
    <row r="107779" spans="2:2" x14ac:dyDescent="0.2">
      <c r="B107779" s="10"/>
    </row>
    <row r="107780" spans="2:2" x14ac:dyDescent="0.2">
      <c r="B107780" s="10"/>
    </row>
    <row r="107781" spans="2:2" x14ac:dyDescent="0.2">
      <c r="B107781" s="10"/>
    </row>
    <row r="107782" spans="2:2" x14ac:dyDescent="0.2">
      <c r="B107782" s="10"/>
    </row>
    <row r="107783" spans="2:2" x14ac:dyDescent="0.2">
      <c r="B107783" s="10"/>
    </row>
    <row r="107784" spans="2:2" x14ac:dyDescent="0.2">
      <c r="B107784" s="10"/>
    </row>
    <row r="107785" spans="2:2" x14ac:dyDescent="0.2">
      <c r="B107785" s="10"/>
    </row>
    <row r="107786" spans="2:2" x14ac:dyDescent="0.2">
      <c r="B107786" s="10"/>
    </row>
    <row r="107787" spans="2:2" x14ac:dyDescent="0.2">
      <c r="B107787" s="10"/>
    </row>
    <row r="107788" spans="2:2" x14ac:dyDescent="0.2">
      <c r="B107788" s="10"/>
    </row>
    <row r="107789" spans="2:2" x14ac:dyDescent="0.2">
      <c r="B107789" s="10"/>
    </row>
    <row r="107790" spans="2:2" x14ac:dyDescent="0.2">
      <c r="B107790" s="10"/>
    </row>
    <row r="107791" spans="2:2" x14ac:dyDescent="0.2">
      <c r="B107791" s="10"/>
    </row>
    <row r="107792" spans="2:2" x14ac:dyDescent="0.2">
      <c r="B107792" s="10"/>
    </row>
    <row r="107793" spans="2:2" x14ac:dyDescent="0.2">
      <c r="B107793" s="10"/>
    </row>
    <row r="107794" spans="2:2" x14ac:dyDescent="0.2">
      <c r="B107794" s="10"/>
    </row>
    <row r="107795" spans="2:2" x14ac:dyDescent="0.2">
      <c r="B107795" s="10"/>
    </row>
    <row r="107796" spans="2:2" x14ac:dyDescent="0.2">
      <c r="B107796" s="10"/>
    </row>
    <row r="107797" spans="2:2" x14ac:dyDescent="0.2">
      <c r="B107797" s="10"/>
    </row>
    <row r="107798" spans="2:2" x14ac:dyDescent="0.2">
      <c r="B107798" s="10"/>
    </row>
    <row r="107799" spans="2:2" x14ac:dyDescent="0.2">
      <c r="B107799" s="10"/>
    </row>
    <row r="107800" spans="2:2" x14ac:dyDescent="0.2">
      <c r="B107800" s="10"/>
    </row>
    <row r="107801" spans="2:2" x14ac:dyDescent="0.2">
      <c r="B107801" s="10"/>
    </row>
    <row r="107802" spans="2:2" x14ac:dyDescent="0.2">
      <c r="B107802" s="10"/>
    </row>
    <row r="107803" spans="2:2" x14ac:dyDescent="0.2">
      <c r="B107803" s="10"/>
    </row>
    <row r="107804" spans="2:2" x14ac:dyDescent="0.2">
      <c r="B107804" s="10"/>
    </row>
    <row r="107805" spans="2:2" x14ac:dyDescent="0.2">
      <c r="B107805" s="10"/>
    </row>
    <row r="107806" spans="2:2" x14ac:dyDescent="0.2">
      <c r="B107806" s="10"/>
    </row>
    <row r="107807" spans="2:2" x14ac:dyDescent="0.2">
      <c r="B107807" s="10"/>
    </row>
    <row r="107808" spans="2:2" x14ac:dyDescent="0.2">
      <c r="B107808" s="10"/>
    </row>
    <row r="107809" spans="2:2" x14ac:dyDescent="0.2">
      <c r="B107809" s="10"/>
    </row>
    <row r="107810" spans="2:2" x14ac:dyDescent="0.2">
      <c r="B107810" s="10"/>
    </row>
    <row r="107811" spans="2:2" x14ac:dyDescent="0.2">
      <c r="B107811" s="10"/>
    </row>
    <row r="107812" spans="2:2" x14ac:dyDescent="0.2">
      <c r="B107812" s="10"/>
    </row>
    <row r="107813" spans="2:2" x14ac:dyDescent="0.2">
      <c r="B107813" s="10"/>
    </row>
    <row r="107814" spans="2:2" x14ac:dyDescent="0.2">
      <c r="B107814" s="10"/>
    </row>
    <row r="107815" spans="2:2" x14ac:dyDescent="0.2">
      <c r="B107815" s="10"/>
    </row>
    <row r="107816" spans="2:2" x14ac:dyDescent="0.2">
      <c r="B107816" s="10"/>
    </row>
    <row r="107817" spans="2:2" x14ac:dyDescent="0.2">
      <c r="B107817" s="10"/>
    </row>
    <row r="107818" spans="2:2" x14ac:dyDescent="0.2">
      <c r="B107818" s="10"/>
    </row>
    <row r="107819" spans="2:2" x14ac:dyDescent="0.2">
      <c r="B107819" s="10"/>
    </row>
    <row r="107820" spans="2:2" x14ac:dyDescent="0.2">
      <c r="B107820" s="10"/>
    </row>
    <row r="107821" spans="2:2" x14ac:dyDescent="0.2">
      <c r="B107821" s="10"/>
    </row>
    <row r="107822" spans="2:2" x14ac:dyDescent="0.2">
      <c r="B107822" s="10"/>
    </row>
    <row r="107823" spans="2:2" x14ac:dyDescent="0.2">
      <c r="B107823" s="10"/>
    </row>
    <row r="107824" spans="2:2" x14ac:dyDescent="0.2">
      <c r="B107824" s="10"/>
    </row>
    <row r="107825" spans="2:2" x14ac:dyDescent="0.2">
      <c r="B107825" s="10"/>
    </row>
    <row r="107826" spans="2:2" x14ac:dyDescent="0.2">
      <c r="B107826" s="10"/>
    </row>
    <row r="107827" spans="2:2" x14ac:dyDescent="0.2">
      <c r="B107827" s="10"/>
    </row>
    <row r="107828" spans="2:2" x14ac:dyDescent="0.2">
      <c r="B107828" s="10"/>
    </row>
    <row r="107829" spans="2:2" x14ac:dyDescent="0.2">
      <c r="B107829" s="10"/>
    </row>
    <row r="107830" spans="2:2" x14ac:dyDescent="0.2">
      <c r="B107830" s="10"/>
    </row>
    <row r="107831" spans="2:2" x14ac:dyDescent="0.2">
      <c r="B107831" s="10"/>
    </row>
    <row r="107832" spans="2:2" x14ac:dyDescent="0.2">
      <c r="B107832" s="10"/>
    </row>
    <row r="107833" spans="2:2" x14ac:dyDescent="0.2">
      <c r="B107833" s="10"/>
    </row>
    <row r="107834" spans="2:2" x14ac:dyDescent="0.2">
      <c r="B107834" s="10"/>
    </row>
    <row r="107835" spans="2:2" x14ac:dyDescent="0.2">
      <c r="B107835" s="10"/>
    </row>
    <row r="107836" spans="2:2" x14ac:dyDescent="0.2">
      <c r="B107836" s="10"/>
    </row>
    <row r="107837" spans="2:2" x14ac:dyDescent="0.2">
      <c r="B107837" s="10"/>
    </row>
    <row r="107838" spans="2:2" x14ac:dyDescent="0.2">
      <c r="B107838" s="10"/>
    </row>
    <row r="107839" spans="2:2" x14ac:dyDescent="0.2">
      <c r="B107839" s="10"/>
    </row>
    <row r="107840" spans="2:2" x14ac:dyDescent="0.2">
      <c r="B107840" s="10"/>
    </row>
    <row r="107841" spans="2:2" x14ac:dyDescent="0.2">
      <c r="B107841" s="10"/>
    </row>
    <row r="107842" spans="2:2" x14ac:dyDescent="0.2">
      <c r="B107842" s="10"/>
    </row>
    <row r="107843" spans="2:2" x14ac:dyDescent="0.2">
      <c r="B107843" s="10"/>
    </row>
    <row r="107844" spans="2:2" x14ac:dyDescent="0.2">
      <c r="B107844" s="10"/>
    </row>
    <row r="107845" spans="2:2" x14ac:dyDescent="0.2">
      <c r="B107845" s="10"/>
    </row>
    <row r="107846" spans="2:2" x14ac:dyDescent="0.2">
      <c r="B107846" s="10"/>
    </row>
    <row r="107847" spans="2:2" x14ac:dyDescent="0.2">
      <c r="B107847" s="10"/>
    </row>
    <row r="107848" spans="2:2" x14ac:dyDescent="0.2">
      <c r="B107848" s="10"/>
    </row>
    <row r="107849" spans="2:2" x14ac:dyDescent="0.2">
      <c r="B107849" s="10"/>
    </row>
    <row r="107850" spans="2:2" x14ac:dyDescent="0.2">
      <c r="B107850" s="10"/>
    </row>
    <row r="107851" spans="2:2" x14ac:dyDescent="0.2">
      <c r="B107851" s="10"/>
    </row>
    <row r="107852" spans="2:2" x14ac:dyDescent="0.2">
      <c r="B107852" s="10"/>
    </row>
    <row r="107853" spans="2:2" x14ac:dyDescent="0.2">
      <c r="B107853" s="10"/>
    </row>
    <row r="107854" spans="2:2" x14ac:dyDescent="0.2">
      <c r="B107854" s="10"/>
    </row>
    <row r="107855" spans="2:2" x14ac:dyDescent="0.2">
      <c r="B107855" s="10"/>
    </row>
    <row r="107856" spans="2:2" x14ac:dyDescent="0.2">
      <c r="B107856" s="10"/>
    </row>
    <row r="107857" spans="2:2" x14ac:dyDescent="0.2">
      <c r="B107857" s="10"/>
    </row>
    <row r="107858" spans="2:2" x14ac:dyDescent="0.2">
      <c r="B107858" s="10"/>
    </row>
    <row r="107859" spans="2:2" x14ac:dyDescent="0.2">
      <c r="B107859" s="10"/>
    </row>
    <row r="107860" spans="2:2" x14ac:dyDescent="0.2">
      <c r="B107860" s="10"/>
    </row>
    <row r="107861" spans="2:2" x14ac:dyDescent="0.2">
      <c r="B107861" s="10"/>
    </row>
    <row r="107862" spans="2:2" x14ac:dyDescent="0.2">
      <c r="B107862" s="10"/>
    </row>
    <row r="107863" spans="2:2" x14ac:dyDescent="0.2">
      <c r="B107863" s="10"/>
    </row>
    <row r="107864" spans="2:2" x14ac:dyDescent="0.2">
      <c r="B107864" s="10"/>
    </row>
    <row r="107865" spans="2:2" x14ac:dyDescent="0.2">
      <c r="B107865" s="10"/>
    </row>
    <row r="107866" spans="2:2" x14ac:dyDescent="0.2">
      <c r="B107866" s="10"/>
    </row>
    <row r="107867" spans="2:2" x14ac:dyDescent="0.2">
      <c r="B107867" s="10"/>
    </row>
    <row r="107868" spans="2:2" x14ac:dyDescent="0.2">
      <c r="B107868" s="10"/>
    </row>
    <row r="107869" spans="2:2" x14ac:dyDescent="0.2">
      <c r="B107869" s="10"/>
    </row>
    <row r="107870" spans="2:2" x14ac:dyDescent="0.2">
      <c r="B107870" s="10"/>
    </row>
    <row r="107871" spans="2:2" x14ac:dyDescent="0.2">
      <c r="B107871" s="10"/>
    </row>
    <row r="107872" spans="2:2" x14ac:dyDescent="0.2">
      <c r="B107872" s="10"/>
    </row>
    <row r="107873" spans="2:2" x14ac:dyDescent="0.2">
      <c r="B107873" s="10"/>
    </row>
    <row r="107874" spans="2:2" x14ac:dyDescent="0.2">
      <c r="B107874" s="10"/>
    </row>
    <row r="107875" spans="2:2" x14ac:dyDescent="0.2">
      <c r="B107875" s="10"/>
    </row>
    <row r="107876" spans="2:2" x14ac:dyDescent="0.2">
      <c r="B107876" s="10"/>
    </row>
    <row r="107877" spans="2:2" x14ac:dyDescent="0.2">
      <c r="B107877" s="10"/>
    </row>
    <row r="107878" spans="2:2" x14ac:dyDescent="0.2">
      <c r="B107878" s="10"/>
    </row>
    <row r="107879" spans="2:2" x14ac:dyDescent="0.2">
      <c r="B107879" s="10"/>
    </row>
    <row r="107880" spans="2:2" x14ac:dyDescent="0.2">
      <c r="B107880" s="10"/>
    </row>
    <row r="107881" spans="2:2" x14ac:dyDescent="0.2">
      <c r="B107881" s="10"/>
    </row>
    <row r="107882" spans="2:2" x14ac:dyDescent="0.2">
      <c r="B107882" s="10"/>
    </row>
    <row r="107883" spans="2:2" x14ac:dyDescent="0.2">
      <c r="B107883" s="10"/>
    </row>
    <row r="107884" spans="2:2" x14ac:dyDescent="0.2">
      <c r="B107884" s="10"/>
    </row>
    <row r="107885" spans="2:2" x14ac:dyDescent="0.2">
      <c r="B107885" s="10"/>
    </row>
    <row r="107886" spans="2:2" x14ac:dyDescent="0.2">
      <c r="B107886" s="10"/>
    </row>
    <row r="107887" spans="2:2" x14ac:dyDescent="0.2">
      <c r="B107887" s="10"/>
    </row>
    <row r="107888" spans="2:2" x14ac:dyDescent="0.2">
      <c r="B107888" s="10"/>
    </row>
    <row r="107889" spans="2:2" x14ac:dyDescent="0.2">
      <c r="B107889" s="10"/>
    </row>
    <row r="107890" spans="2:2" x14ac:dyDescent="0.2">
      <c r="B107890" s="10"/>
    </row>
    <row r="107891" spans="2:2" x14ac:dyDescent="0.2">
      <c r="B107891" s="10"/>
    </row>
    <row r="107892" spans="2:2" x14ac:dyDescent="0.2">
      <c r="B107892" s="10"/>
    </row>
    <row r="107893" spans="2:2" x14ac:dyDescent="0.2">
      <c r="B107893" s="10"/>
    </row>
    <row r="107894" spans="2:2" x14ac:dyDescent="0.2">
      <c r="B107894" s="10"/>
    </row>
    <row r="107895" spans="2:2" x14ac:dyDescent="0.2">
      <c r="B107895" s="10"/>
    </row>
    <row r="107896" spans="2:2" x14ac:dyDescent="0.2">
      <c r="B107896" s="10"/>
    </row>
    <row r="107897" spans="2:2" x14ac:dyDescent="0.2">
      <c r="B107897" s="10"/>
    </row>
    <row r="107898" spans="2:2" x14ac:dyDescent="0.2">
      <c r="B107898" s="10"/>
    </row>
    <row r="107899" spans="2:2" x14ac:dyDescent="0.2">
      <c r="B107899" s="10"/>
    </row>
    <row r="107900" spans="2:2" x14ac:dyDescent="0.2">
      <c r="B107900" s="10"/>
    </row>
    <row r="107901" spans="2:2" x14ac:dyDescent="0.2">
      <c r="B107901" s="10"/>
    </row>
    <row r="107902" spans="2:2" x14ac:dyDescent="0.2">
      <c r="B107902" s="10"/>
    </row>
    <row r="107903" spans="2:2" x14ac:dyDescent="0.2">
      <c r="B107903" s="10"/>
    </row>
    <row r="107904" spans="2:2" x14ac:dyDescent="0.2">
      <c r="B107904" s="10"/>
    </row>
    <row r="107905" spans="2:2" x14ac:dyDescent="0.2">
      <c r="B107905" s="10"/>
    </row>
    <row r="107906" spans="2:2" x14ac:dyDescent="0.2">
      <c r="B107906" s="10"/>
    </row>
    <row r="107907" spans="2:2" x14ac:dyDescent="0.2">
      <c r="B107907" s="10"/>
    </row>
    <row r="107908" spans="2:2" x14ac:dyDescent="0.2">
      <c r="B107908" s="10"/>
    </row>
    <row r="107909" spans="2:2" x14ac:dyDescent="0.2">
      <c r="B107909" s="10"/>
    </row>
    <row r="107910" spans="2:2" x14ac:dyDescent="0.2">
      <c r="B107910" s="10"/>
    </row>
    <row r="107911" spans="2:2" x14ac:dyDescent="0.2">
      <c r="B107911" s="10"/>
    </row>
    <row r="107912" spans="2:2" x14ac:dyDescent="0.2">
      <c r="B107912" s="10"/>
    </row>
    <row r="107913" spans="2:2" x14ac:dyDescent="0.2">
      <c r="B107913" s="10"/>
    </row>
    <row r="107914" spans="2:2" x14ac:dyDescent="0.2">
      <c r="B107914" s="10"/>
    </row>
    <row r="107915" spans="2:2" x14ac:dyDescent="0.2">
      <c r="B107915" s="10"/>
    </row>
    <row r="107916" spans="2:2" x14ac:dyDescent="0.2">
      <c r="B107916" s="10"/>
    </row>
    <row r="107917" spans="2:2" x14ac:dyDescent="0.2">
      <c r="B107917" s="10"/>
    </row>
    <row r="107918" spans="2:2" x14ac:dyDescent="0.2">
      <c r="B107918" s="10"/>
    </row>
    <row r="107919" spans="2:2" x14ac:dyDescent="0.2">
      <c r="B107919" s="10"/>
    </row>
    <row r="107920" spans="2:2" x14ac:dyDescent="0.2">
      <c r="B107920" s="10"/>
    </row>
    <row r="107921" spans="2:2" x14ac:dyDescent="0.2">
      <c r="B107921" s="10"/>
    </row>
    <row r="107922" spans="2:2" x14ac:dyDescent="0.2">
      <c r="B107922" s="10"/>
    </row>
    <row r="107923" spans="2:2" x14ac:dyDescent="0.2">
      <c r="B107923" s="10"/>
    </row>
    <row r="107924" spans="2:2" x14ac:dyDescent="0.2">
      <c r="B107924" s="10"/>
    </row>
    <row r="107925" spans="2:2" x14ac:dyDescent="0.2">
      <c r="B107925" s="10"/>
    </row>
    <row r="107926" spans="2:2" x14ac:dyDescent="0.2">
      <c r="B107926" s="10"/>
    </row>
    <row r="107927" spans="2:2" x14ac:dyDescent="0.2">
      <c r="B107927" s="10"/>
    </row>
    <row r="107928" spans="2:2" x14ac:dyDescent="0.2">
      <c r="B107928" s="10"/>
    </row>
    <row r="107929" spans="2:2" x14ac:dyDescent="0.2">
      <c r="B107929" s="10"/>
    </row>
    <row r="107930" spans="2:2" x14ac:dyDescent="0.2">
      <c r="B107930" s="10"/>
    </row>
    <row r="107931" spans="2:2" x14ac:dyDescent="0.2">
      <c r="B107931" s="10"/>
    </row>
    <row r="107932" spans="2:2" x14ac:dyDescent="0.2">
      <c r="B107932" s="10"/>
    </row>
    <row r="107933" spans="2:2" x14ac:dyDescent="0.2">
      <c r="B107933" s="10"/>
    </row>
    <row r="107934" spans="2:2" x14ac:dyDescent="0.2">
      <c r="B107934" s="10"/>
    </row>
    <row r="107935" spans="2:2" x14ac:dyDescent="0.2">
      <c r="B107935" s="10"/>
    </row>
    <row r="107936" spans="2:2" x14ac:dyDescent="0.2">
      <c r="B107936" s="10"/>
    </row>
    <row r="107937" spans="2:2" x14ac:dyDescent="0.2">
      <c r="B107937" s="10"/>
    </row>
    <row r="107938" spans="2:2" x14ac:dyDescent="0.2">
      <c r="B107938" s="10"/>
    </row>
    <row r="107939" spans="2:2" x14ac:dyDescent="0.2">
      <c r="B107939" s="10"/>
    </row>
    <row r="107940" spans="2:2" x14ac:dyDescent="0.2">
      <c r="B107940" s="10"/>
    </row>
    <row r="107941" spans="2:2" x14ac:dyDescent="0.2">
      <c r="B107941" s="10"/>
    </row>
    <row r="107942" spans="2:2" x14ac:dyDescent="0.2">
      <c r="B107942" s="10"/>
    </row>
    <row r="107943" spans="2:2" x14ac:dyDescent="0.2">
      <c r="B107943" s="10"/>
    </row>
    <row r="107944" spans="2:2" x14ac:dyDescent="0.2">
      <c r="B107944" s="10"/>
    </row>
    <row r="107945" spans="2:2" x14ac:dyDescent="0.2">
      <c r="B107945" s="10"/>
    </row>
    <row r="107946" spans="2:2" x14ac:dyDescent="0.2">
      <c r="B107946" s="10"/>
    </row>
    <row r="107947" spans="2:2" x14ac:dyDescent="0.2">
      <c r="B107947" s="10"/>
    </row>
    <row r="107948" spans="2:2" x14ac:dyDescent="0.2">
      <c r="B107948" s="10"/>
    </row>
    <row r="107949" spans="2:2" x14ac:dyDescent="0.2">
      <c r="B107949" s="10"/>
    </row>
    <row r="107950" spans="2:2" x14ac:dyDescent="0.2">
      <c r="B107950" s="10"/>
    </row>
    <row r="107951" spans="2:2" x14ac:dyDescent="0.2">
      <c r="B107951" s="10"/>
    </row>
    <row r="107952" spans="2:2" x14ac:dyDescent="0.2">
      <c r="B107952" s="10"/>
    </row>
    <row r="107953" spans="2:2" x14ac:dyDescent="0.2">
      <c r="B107953" s="10"/>
    </row>
    <row r="107954" spans="2:2" x14ac:dyDescent="0.2">
      <c r="B107954" s="10"/>
    </row>
    <row r="107955" spans="2:2" x14ac:dyDescent="0.2">
      <c r="B107955" s="10"/>
    </row>
    <row r="107956" spans="2:2" x14ac:dyDescent="0.2">
      <c r="B107956" s="10"/>
    </row>
    <row r="107957" spans="2:2" x14ac:dyDescent="0.2">
      <c r="B107957" s="10"/>
    </row>
    <row r="107958" spans="2:2" x14ac:dyDescent="0.2">
      <c r="B107958" s="10"/>
    </row>
    <row r="107959" spans="2:2" x14ac:dyDescent="0.2">
      <c r="B107959" s="10"/>
    </row>
    <row r="107960" spans="2:2" x14ac:dyDescent="0.2">
      <c r="B107960" s="10"/>
    </row>
    <row r="107961" spans="2:2" x14ac:dyDescent="0.2">
      <c r="B107961" s="10"/>
    </row>
    <row r="107962" spans="2:2" x14ac:dyDescent="0.2">
      <c r="B107962" s="10"/>
    </row>
    <row r="107963" spans="2:2" x14ac:dyDescent="0.2">
      <c r="B107963" s="10"/>
    </row>
    <row r="107964" spans="2:2" x14ac:dyDescent="0.2">
      <c r="B107964" s="10"/>
    </row>
    <row r="107965" spans="2:2" x14ac:dyDescent="0.2">
      <c r="B107965" s="10"/>
    </row>
    <row r="107966" spans="2:2" x14ac:dyDescent="0.2">
      <c r="B107966" s="10"/>
    </row>
    <row r="107967" spans="2:2" x14ac:dyDescent="0.2">
      <c r="B107967" s="10"/>
    </row>
    <row r="107968" spans="2:2" x14ac:dyDescent="0.2">
      <c r="B107968" s="10"/>
    </row>
    <row r="107969" spans="2:2" x14ac:dyDescent="0.2">
      <c r="B107969" s="10"/>
    </row>
    <row r="107970" spans="2:2" x14ac:dyDescent="0.2">
      <c r="B107970" s="10"/>
    </row>
    <row r="107971" spans="2:2" x14ac:dyDescent="0.2">
      <c r="B107971" s="10"/>
    </row>
    <row r="107972" spans="2:2" x14ac:dyDescent="0.2">
      <c r="B107972" s="10"/>
    </row>
    <row r="107973" spans="2:2" x14ac:dyDescent="0.2">
      <c r="B107973" s="10"/>
    </row>
    <row r="107974" spans="2:2" x14ac:dyDescent="0.2">
      <c r="B107974" s="10"/>
    </row>
    <row r="107975" spans="2:2" x14ac:dyDescent="0.2">
      <c r="B107975" s="10"/>
    </row>
    <row r="107976" spans="2:2" x14ac:dyDescent="0.2">
      <c r="B107976" s="10"/>
    </row>
    <row r="107977" spans="2:2" x14ac:dyDescent="0.2">
      <c r="B107977" s="10"/>
    </row>
    <row r="107978" spans="2:2" x14ac:dyDescent="0.2">
      <c r="B107978" s="10"/>
    </row>
    <row r="107979" spans="2:2" x14ac:dyDescent="0.2">
      <c r="B107979" s="10"/>
    </row>
    <row r="107980" spans="2:2" x14ac:dyDescent="0.2">
      <c r="B107980" s="10"/>
    </row>
    <row r="107981" spans="2:2" x14ac:dyDescent="0.2">
      <c r="B107981" s="10"/>
    </row>
    <row r="107982" spans="2:2" x14ac:dyDescent="0.2">
      <c r="B107982" s="10"/>
    </row>
    <row r="107983" spans="2:2" x14ac:dyDescent="0.2">
      <c r="B107983" s="10"/>
    </row>
    <row r="107984" spans="2:2" x14ac:dyDescent="0.2">
      <c r="B107984" s="10"/>
    </row>
    <row r="107985" spans="2:2" x14ac:dyDescent="0.2">
      <c r="B107985" s="10"/>
    </row>
    <row r="107986" spans="2:2" x14ac:dyDescent="0.2">
      <c r="B107986" s="10"/>
    </row>
    <row r="107987" spans="2:2" x14ac:dyDescent="0.2">
      <c r="B107987" s="10"/>
    </row>
    <row r="107988" spans="2:2" x14ac:dyDescent="0.2">
      <c r="B107988" s="10"/>
    </row>
    <row r="107989" spans="2:2" x14ac:dyDescent="0.2">
      <c r="B107989" s="10"/>
    </row>
    <row r="107990" spans="2:2" x14ac:dyDescent="0.2">
      <c r="B107990" s="10"/>
    </row>
    <row r="107991" spans="2:2" x14ac:dyDescent="0.2">
      <c r="B107991" s="10"/>
    </row>
    <row r="107992" spans="2:2" x14ac:dyDescent="0.2">
      <c r="B107992" s="10"/>
    </row>
    <row r="107993" spans="2:2" x14ac:dyDescent="0.2">
      <c r="B107993" s="10"/>
    </row>
    <row r="107994" spans="2:2" x14ac:dyDescent="0.2">
      <c r="B107994" s="10"/>
    </row>
    <row r="107995" spans="2:2" x14ac:dyDescent="0.2">
      <c r="B107995" s="10"/>
    </row>
    <row r="107996" spans="2:2" x14ac:dyDescent="0.2">
      <c r="B107996" s="10"/>
    </row>
    <row r="107997" spans="2:2" x14ac:dyDescent="0.2">
      <c r="B107997" s="10"/>
    </row>
    <row r="107998" spans="2:2" x14ac:dyDescent="0.2">
      <c r="B107998" s="10"/>
    </row>
    <row r="107999" spans="2:2" x14ac:dyDescent="0.2">
      <c r="B107999" s="10"/>
    </row>
    <row r="108000" spans="2:2" x14ac:dyDescent="0.2">
      <c r="B108000" s="10"/>
    </row>
    <row r="108001" spans="2:2" x14ac:dyDescent="0.2">
      <c r="B108001" s="10"/>
    </row>
    <row r="108002" spans="2:2" x14ac:dyDescent="0.2">
      <c r="B108002" s="10"/>
    </row>
    <row r="108003" spans="2:2" x14ac:dyDescent="0.2">
      <c r="B108003" s="10"/>
    </row>
    <row r="108004" spans="2:2" x14ac:dyDescent="0.2">
      <c r="B108004" s="10"/>
    </row>
    <row r="108005" spans="2:2" x14ac:dyDescent="0.2">
      <c r="B108005" s="10"/>
    </row>
    <row r="108006" spans="2:2" x14ac:dyDescent="0.2">
      <c r="B108006" s="10"/>
    </row>
    <row r="108007" spans="2:2" x14ac:dyDescent="0.2">
      <c r="B108007" s="10"/>
    </row>
    <row r="108008" spans="2:2" x14ac:dyDescent="0.2">
      <c r="B108008" s="10"/>
    </row>
    <row r="108009" spans="2:2" x14ac:dyDescent="0.2">
      <c r="B108009" s="10"/>
    </row>
    <row r="108010" spans="2:2" x14ac:dyDescent="0.2">
      <c r="B108010" s="10"/>
    </row>
    <row r="108011" spans="2:2" x14ac:dyDescent="0.2">
      <c r="B108011" s="10"/>
    </row>
    <row r="108012" spans="2:2" x14ac:dyDescent="0.2">
      <c r="B108012" s="10"/>
    </row>
    <row r="108013" spans="2:2" x14ac:dyDescent="0.2">
      <c r="B108013" s="10"/>
    </row>
    <row r="108014" spans="2:2" x14ac:dyDescent="0.2">
      <c r="B108014" s="10"/>
    </row>
    <row r="108015" spans="2:2" x14ac:dyDescent="0.2">
      <c r="B108015" s="10"/>
    </row>
    <row r="108016" spans="2:2" x14ac:dyDescent="0.2">
      <c r="B108016" s="10"/>
    </row>
    <row r="108017" spans="2:2" x14ac:dyDescent="0.2">
      <c r="B108017" s="10"/>
    </row>
    <row r="108018" spans="2:2" x14ac:dyDescent="0.2">
      <c r="B108018" s="10"/>
    </row>
    <row r="108019" spans="2:2" x14ac:dyDescent="0.2">
      <c r="B108019" s="10"/>
    </row>
    <row r="108020" spans="2:2" x14ac:dyDescent="0.2">
      <c r="B108020" s="10"/>
    </row>
    <row r="108021" spans="2:2" x14ac:dyDescent="0.2">
      <c r="B108021" s="10"/>
    </row>
    <row r="108022" spans="2:2" x14ac:dyDescent="0.2">
      <c r="B108022" s="10"/>
    </row>
    <row r="108023" spans="2:2" x14ac:dyDescent="0.2">
      <c r="B108023" s="10"/>
    </row>
    <row r="108024" spans="2:2" x14ac:dyDescent="0.2">
      <c r="B108024" s="10"/>
    </row>
    <row r="108025" spans="2:2" x14ac:dyDescent="0.2">
      <c r="B108025" s="10"/>
    </row>
    <row r="108026" spans="2:2" x14ac:dyDescent="0.2">
      <c r="B108026" s="10"/>
    </row>
    <row r="108027" spans="2:2" x14ac:dyDescent="0.2">
      <c r="B108027" s="10"/>
    </row>
    <row r="108028" spans="2:2" x14ac:dyDescent="0.2">
      <c r="B108028" s="10"/>
    </row>
    <row r="108029" spans="2:2" x14ac:dyDescent="0.2">
      <c r="B108029" s="10"/>
    </row>
    <row r="108030" spans="2:2" x14ac:dyDescent="0.2">
      <c r="B108030" s="10"/>
    </row>
    <row r="108031" spans="2:2" x14ac:dyDescent="0.2">
      <c r="B108031" s="10"/>
    </row>
    <row r="108032" spans="2:2" x14ac:dyDescent="0.2">
      <c r="B108032" s="10"/>
    </row>
    <row r="108033" spans="2:2" x14ac:dyDescent="0.2">
      <c r="B108033" s="10"/>
    </row>
    <row r="108034" spans="2:2" x14ac:dyDescent="0.2">
      <c r="B108034" s="10"/>
    </row>
    <row r="108035" spans="2:2" x14ac:dyDescent="0.2">
      <c r="B108035" s="10"/>
    </row>
    <row r="108036" spans="2:2" x14ac:dyDescent="0.2">
      <c r="B108036" s="10"/>
    </row>
    <row r="108037" spans="2:2" x14ac:dyDescent="0.2">
      <c r="B108037" s="10"/>
    </row>
    <row r="108038" spans="2:2" x14ac:dyDescent="0.2">
      <c r="B108038" s="10"/>
    </row>
    <row r="108039" spans="2:2" x14ac:dyDescent="0.2">
      <c r="B108039" s="10"/>
    </row>
    <row r="108040" spans="2:2" x14ac:dyDescent="0.2">
      <c r="B108040" s="10"/>
    </row>
    <row r="108041" spans="2:2" x14ac:dyDescent="0.2">
      <c r="B108041" s="10"/>
    </row>
    <row r="108042" spans="2:2" x14ac:dyDescent="0.2">
      <c r="B108042" s="10"/>
    </row>
    <row r="108043" spans="2:2" x14ac:dyDescent="0.2">
      <c r="B108043" s="10"/>
    </row>
    <row r="108044" spans="2:2" x14ac:dyDescent="0.2">
      <c r="B108044" s="10"/>
    </row>
    <row r="108045" spans="2:2" x14ac:dyDescent="0.2">
      <c r="B108045" s="10"/>
    </row>
    <row r="108046" spans="2:2" x14ac:dyDescent="0.2">
      <c r="B108046" s="10"/>
    </row>
    <row r="108047" spans="2:2" x14ac:dyDescent="0.2">
      <c r="B108047" s="10"/>
    </row>
    <row r="108048" spans="2:2" x14ac:dyDescent="0.2">
      <c r="B108048" s="10"/>
    </row>
    <row r="108049" spans="2:2" x14ac:dyDescent="0.2">
      <c r="B108049" s="10"/>
    </row>
    <row r="108050" spans="2:2" x14ac:dyDescent="0.2">
      <c r="B108050" s="10"/>
    </row>
    <row r="108051" spans="2:2" x14ac:dyDescent="0.2">
      <c r="B108051" s="10"/>
    </row>
    <row r="108052" spans="2:2" x14ac:dyDescent="0.2">
      <c r="B108052" s="10"/>
    </row>
    <row r="108053" spans="2:2" x14ac:dyDescent="0.2">
      <c r="B108053" s="10"/>
    </row>
    <row r="108054" spans="2:2" x14ac:dyDescent="0.2">
      <c r="B108054" s="10"/>
    </row>
    <row r="108055" spans="2:2" x14ac:dyDescent="0.2">
      <c r="B108055" s="10"/>
    </row>
    <row r="108056" spans="2:2" x14ac:dyDescent="0.2">
      <c r="B108056" s="10"/>
    </row>
    <row r="108057" spans="2:2" x14ac:dyDescent="0.2">
      <c r="B108057" s="10"/>
    </row>
    <row r="108058" spans="2:2" x14ac:dyDescent="0.2">
      <c r="B108058" s="10"/>
    </row>
    <row r="108059" spans="2:2" x14ac:dyDescent="0.2">
      <c r="B108059" s="10"/>
    </row>
    <row r="108060" spans="2:2" x14ac:dyDescent="0.2">
      <c r="B108060" s="10"/>
    </row>
    <row r="108061" spans="2:2" x14ac:dyDescent="0.2">
      <c r="B108061" s="10"/>
    </row>
    <row r="108062" spans="2:2" x14ac:dyDescent="0.2">
      <c r="B108062" s="10"/>
    </row>
    <row r="108063" spans="2:2" x14ac:dyDescent="0.2">
      <c r="B108063" s="10"/>
    </row>
    <row r="108064" spans="2:2" x14ac:dyDescent="0.2">
      <c r="B108064" s="10"/>
    </row>
    <row r="108065" spans="2:2" x14ac:dyDescent="0.2">
      <c r="B108065" s="10"/>
    </row>
    <row r="108066" spans="2:2" x14ac:dyDescent="0.2">
      <c r="B108066" s="10"/>
    </row>
    <row r="108067" spans="2:2" x14ac:dyDescent="0.2">
      <c r="B108067" s="10"/>
    </row>
    <row r="108068" spans="2:2" x14ac:dyDescent="0.2">
      <c r="B108068" s="10"/>
    </row>
    <row r="108069" spans="2:2" x14ac:dyDescent="0.2">
      <c r="B108069" s="10"/>
    </row>
    <row r="108070" spans="2:2" x14ac:dyDescent="0.2">
      <c r="B108070" s="10"/>
    </row>
    <row r="108071" spans="2:2" x14ac:dyDescent="0.2">
      <c r="B108071" s="10"/>
    </row>
    <row r="108072" spans="2:2" x14ac:dyDescent="0.2">
      <c r="B108072" s="10"/>
    </row>
    <row r="108073" spans="2:2" x14ac:dyDescent="0.2">
      <c r="B108073" s="10"/>
    </row>
    <row r="108074" spans="2:2" x14ac:dyDescent="0.2">
      <c r="B108074" s="10"/>
    </row>
    <row r="108075" spans="2:2" x14ac:dyDescent="0.2">
      <c r="B108075" s="10"/>
    </row>
    <row r="108076" spans="2:2" x14ac:dyDescent="0.2">
      <c r="B108076" s="10"/>
    </row>
    <row r="108077" spans="2:2" x14ac:dyDescent="0.2">
      <c r="B108077" s="10"/>
    </row>
    <row r="108078" spans="2:2" x14ac:dyDescent="0.2">
      <c r="B108078" s="10"/>
    </row>
    <row r="108079" spans="2:2" x14ac:dyDescent="0.2">
      <c r="B108079" s="10"/>
    </row>
    <row r="108080" spans="2:2" x14ac:dyDescent="0.2">
      <c r="B108080" s="10"/>
    </row>
    <row r="108081" spans="2:2" x14ac:dyDescent="0.2">
      <c r="B108081" s="10"/>
    </row>
    <row r="108082" spans="2:2" x14ac:dyDescent="0.2">
      <c r="B108082" s="10"/>
    </row>
    <row r="108083" spans="2:2" x14ac:dyDescent="0.2">
      <c r="B108083" s="10"/>
    </row>
    <row r="108084" spans="2:2" x14ac:dyDescent="0.2">
      <c r="B108084" s="10"/>
    </row>
    <row r="108085" spans="2:2" x14ac:dyDescent="0.2">
      <c r="B108085" s="10"/>
    </row>
    <row r="108086" spans="2:2" x14ac:dyDescent="0.2">
      <c r="B108086" s="10"/>
    </row>
    <row r="108087" spans="2:2" x14ac:dyDescent="0.2">
      <c r="B108087" s="10"/>
    </row>
    <row r="108088" spans="2:2" x14ac:dyDescent="0.2">
      <c r="B108088" s="10"/>
    </row>
    <row r="108089" spans="2:2" x14ac:dyDescent="0.2">
      <c r="B108089" s="10"/>
    </row>
    <row r="108090" spans="2:2" x14ac:dyDescent="0.2">
      <c r="B108090" s="10"/>
    </row>
    <row r="108091" spans="2:2" x14ac:dyDescent="0.2">
      <c r="B108091" s="10"/>
    </row>
    <row r="108092" spans="2:2" x14ac:dyDescent="0.2">
      <c r="B108092" s="10"/>
    </row>
    <row r="108093" spans="2:2" x14ac:dyDescent="0.2">
      <c r="B108093" s="10"/>
    </row>
    <row r="108094" spans="2:2" x14ac:dyDescent="0.2">
      <c r="B108094" s="10"/>
    </row>
    <row r="108095" spans="2:2" x14ac:dyDescent="0.2">
      <c r="B108095" s="10"/>
    </row>
    <row r="108096" spans="2:2" x14ac:dyDescent="0.2">
      <c r="B108096" s="10"/>
    </row>
    <row r="108097" spans="2:2" x14ac:dyDescent="0.2">
      <c r="B108097" s="10"/>
    </row>
    <row r="108098" spans="2:2" x14ac:dyDescent="0.2">
      <c r="B108098" s="10"/>
    </row>
    <row r="108099" spans="2:2" x14ac:dyDescent="0.2">
      <c r="B108099" s="10"/>
    </row>
    <row r="108100" spans="2:2" x14ac:dyDescent="0.2">
      <c r="B108100" s="10"/>
    </row>
    <row r="108101" spans="2:2" x14ac:dyDescent="0.2">
      <c r="B108101" s="10"/>
    </row>
    <row r="108102" spans="2:2" x14ac:dyDescent="0.2">
      <c r="B108102" s="10"/>
    </row>
    <row r="108103" spans="2:2" x14ac:dyDescent="0.2">
      <c r="B108103" s="10"/>
    </row>
    <row r="108104" spans="2:2" x14ac:dyDescent="0.2">
      <c r="B108104" s="10"/>
    </row>
    <row r="108105" spans="2:2" x14ac:dyDescent="0.2">
      <c r="B108105" s="10"/>
    </row>
    <row r="108106" spans="2:2" x14ac:dyDescent="0.2">
      <c r="B108106" s="10"/>
    </row>
    <row r="108107" spans="2:2" x14ac:dyDescent="0.2">
      <c r="B108107" s="10"/>
    </row>
    <row r="108108" spans="2:2" x14ac:dyDescent="0.2">
      <c r="B108108" s="10"/>
    </row>
    <row r="108109" spans="2:2" x14ac:dyDescent="0.2">
      <c r="B108109" s="10"/>
    </row>
    <row r="108110" spans="2:2" x14ac:dyDescent="0.2">
      <c r="B108110" s="10"/>
    </row>
    <row r="108111" spans="2:2" x14ac:dyDescent="0.2">
      <c r="B108111" s="10"/>
    </row>
    <row r="108112" spans="2:2" x14ac:dyDescent="0.2">
      <c r="B108112" s="10"/>
    </row>
    <row r="108113" spans="2:2" x14ac:dyDescent="0.2">
      <c r="B108113" s="10"/>
    </row>
    <row r="108114" spans="2:2" x14ac:dyDescent="0.2">
      <c r="B108114" s="10"/>
    </row>
    <row r="108115" spans="2:2" x14ac:dyDescent="0.2">
      <c r="B108115" s="10"/>
    </row>
    <row r="108116" spans="2:2" x14ac:dyDescent="0.2">
      <c r="B108116" s="10"/>
    </row>
    <row r="108117" spans="2:2" x14ac:dyDescent="0.2">
      <c r="B108117" s="10"/>
    </row>
    <row r="108118" spans="2:2" x14ac:dyDescent="0.2">
      <c r="B108118" s="10"/>
    </row>
    <row r="108119" spans="2:2" x14ac:dyDescent="0.2">
      <c r="B108119" s="10"/>
    </row>
    <row r="108120" spans="2:2" x14ac:dyDescent="0.2">
      <c r="B108120" s="10"/>
    </row>
    <row r="108121" spans="2:2" x14ac:dyDescent="0.2">
      <c r="B108121" s="10"/>
    </row>
    <row r="108122" spans="2:2" x14ac:dyDescent="0.2">
      <c r="B108122" s="10"/>
    </row>
    <row r="108123" spans="2:2" x14ac:dyDescent="0.2">
      <c r="B108123" s="10"/>
    </row>
    <row r="108124" spans="2:2" x14ac:dyDescent="0.2">
      <c r="B108124" s="10"/>
    </row>
    <row r="108125" spans="2:2" x14ac:dyDescent="0.2">
      <c r="B108125" s="10"/>
    </row>
    <row r="108126" spans="2:2" x14ac:dyDescent="0.2">
      <c r="B108126" s="10"/>
    </row>
    <row r="108127" spans="2:2" x14ac:dyDescent="0.2">
      <c r="B108127" s="10"/>
    </row>
    <row r="108128" spans="2:2" x14ac:dyDescent="0.2">
      <c r="B108128" s="10"/>
    </row>
    <row r="108129" spans="2:2" x14ac:dyDescent="0.2">
      <c r="B108129" s="10"/>
    </row>
    <row r="108130" spans="2:2" x14ac:dyDescent="0.2">
      <c r="B108130" s="10"/>
    </row>
    <row r="108131" spans="2:2" x14ac:dyDescent="0.2">
      <c r="B108131" s="10"/>
    </row>
    <row r="108132" spans="2:2" x14ac:dyDescent="0.2">
      <c r="B108132" s="10"/>
    </row>
    <row r="108133" spans="2:2" x14ac:dyDescent="0.2">
      <c r="B108133" s="10"/>
    </row>
    <row r="108134" spans="2:2" x14ac:dyDescent="0.2">
      <c r="B108134" s="10"/>
    </row>
    <row r="108135" spans="2:2" x14ac:dyDescent="0.2">
      <c r="B108135" s="10"/>
    </row>
    <row r="108136" spans="2:2" x14ac:dyDescent="0.2">
      <c r="B108136" s="10"/>
    </row>
    <row r="108137" spans="2:2" x14ac:dyDescent="0.2">
      <c r="B108137" s="10"/>
    </row>
    <row r="108138" spans="2:2" x14ac:dyDescent="0.2">
      <c r="B108138" s="10"/>
    </row>
    <row r="108139" spans="2:2" x14ac:dyDescent="0.2">
      <c r="B108139" s="10"/>
    </row>
    <row r="108140" spans="2:2" x14ac:dyDescent="0.2">
      <c r="B108140" s="10"/>
    </row>
    <row r="108141" spans="2:2" x14ac:dyDescent="0.2">
      <c r="B108141" s="10"/>
    </row>
    <row r="108142" spans="2:2" x14ac:dyDescent="0.2">
      <c r="B108142" s="10"/>
    </row>
    <row r="108143" spans="2:2" x14ac:dyDescent="0.2">
      <c r="B108143" s="10"/>
    </row>
    <row r="108144" spans="2:2" x14ac:dyDescent="0.2">
      <c r="B108144" s="10"/>
    </row>
    <row r="108145" spans="2:2" x14ac:dyDescent="0.2">
      <c r="B108145" s="10"/>
    </row>
    <row r="108146" spans="2:2" x14ac:dyDescent="0.2">
      <c r="B108146" s="10"/>
    </row>
    <row r="108147" spans="2:2" x14ac:dyDescent="0.2">
      <c r="B108147" s="10"/>
    </row>
    <row r="108148" spans="2:2" x14ac:dyDescent="0.2">
      <c r="B108148" s="10"/>
    </row>
    <row r="108149" spans="2:2" x14ac:dyDescent="0.2">
      <c r="B108149" s="10"/>
    </row>
    <row r="108150" spans="2:2" x14ac:dyDescent="0.2">
      <c r="B108150" s="10"/>
    </row>
    <row r="108151" spans="2:2" x14ac:dyDescent="0.2">
      <c r="B108151" s="10"/>
    </row>
    <row r="108152" spans="2:2" x14ac:dyDescent="0.2">
      <c r="B108152" s="10"/>
    </row>
    <row r="108153" spans="2:2" x14ac:dyDescent="0.2">
      <c r="B108153" s="10"/>
    </row>
    <row r="108154" spans="2:2" x14ac:dyDescent="0.2">
      <c r="B108154" s="10"/>
    </row>
    <row r="108155" spans="2:2" x14ac:dyDescent="0.2">
      <c r="B108155" s="10"/>
    </row>
    <row r="108156" spans="2:2" x14ac:dyDescent="0.2">
      <c r="B108156" s="10"/>
    </row>
    <row r="108157" spans="2:2" x14ac:dyDescent="0.2">
      <c r="B108157" s="10"/>
    </row>
    <row r="108158" spans="2:2" x14ac:dyDescent="0.2">
      <c r="B108158" s="10"/>
    </row>
    <row r="108159" spans="2:2" x14ac:dyDescent="0.2">
      <c r="B108159" s="10"/>
    </row>
    <row r="108160" spans="2:2" x14ac:dyDescent="0.2">
      <c r="B108160" s="10"/>
    </row>
    <row r="108161" spans="2:2" x14ac:dyDescent="0.2">
      <c r="B108161" s="10"/>
    </row>
    <row r="108162" spans="2:2" x14ac:dyDescent="0.2">
      <c r="B108162" s="10"/>
    </row>
    <row r="108163" spans="2:2" x14ac:dyDescent="0.2">
      <c r="B108163" s="10"/>
    </row>
    <row r="108164" spans="2:2" x14ac:dyDescent="0.2">
      <c r="B108164" s="10"/>
    </row>
    <row r="108165" spans="2:2" x14ac:dyDescent="0.2">
      <c r="B108165" s="10"/>
    </row>
    <row r="108166" spans="2:2" x14ac:dyDescent="0.2">
      <c r="B108166" s="10"/>
    </row>
    <row r="108167" spans="2:2" x14ac:dyDescent="0.2">
      <c r="B108167" s="10"/>
    </row>
    <row r="108168" spans="2:2" x14ac:dyDescent="0.2">
      <c r="B108168" s="10"/>
    </row>
    <row r="108169" spans="2:2" x14ac:dyDescent="0.2">
      <c r="B108169" s="10"/>
    </row>
    <row r="108170" spans="2:2" x14ac:dyDescent="0.2">
      <c r="B108170" s="10"/>
    </row>
    <row r="108171" spans="2:2" x14ac:dyDescent="0.2">
      <c r="B108171" s="10"/>
    </row>
    <row r="108172" spans="2:2" x14ac:dyDescent="0.2">
      <c r="B108172" s="10"/>
    </row>
    <row r="108173" spans="2:2" x14ac:dyDescent="0.2">
      <c r="B108173" s="10"/>
    </row>
    <row r="108174" spans="2:2" x14ac:dyDescent="0.2">
      <c r="B108174" s="10"/>
    </row>
    <row r="108175" spans="2:2" x14ac:dyDescent="0.2">
      <c r="B108175" s="10"/>
    </row>
    <row r="108176" spans="2:2" x14ac:dyDescent="0.2">
      <c r="B108176" s="10"/>
    </row>
    <row r="108177" spans="2:2" x14ac:dyDescent="0.2">
      <c r="B108177" s="10"/>
    </row>
    <row r="108178" spans="2:2" x14ac:dyDescent="0.2">
      <c r="B108178" s="10"/>
    </row>
    <row r="108179" spans="2:2" x14ac:dyDescent="0.2">
      <c r="B108179" s="10"/>
    </row>
    <row r="108180" spans="2:2" x14ac:dyDescent="0.2">
      <c r="B108180" s="10"/>
    </row>
    <row r="108181" spans="2:2" x14ac:dyDescent="0.2">
      <c r="B108181" s="10"/>
    </row>
    <row r="108182" spans="2:2" x14ac:dyDescent="0.2">
      <c r="B108182" s="10"/>
    </row>
    <row r="108183" spans="2:2" x14ac:dyDescent="0.2">
      <c r="B108183" s="10"/>
    </row>
    <row r="108184" spans="2:2" x14ac:dyDescent="0.2">
      <c r="B108184" s="10"/>
    </row>
    <row r="108185" spans="2:2" x14ac:dyDescent="0.2">
      <c r="B108185" s="10"/>
    </row>
    <row r="108186" spans="2:2" x14ac:dyDescent="0.2">
      <c r="B108186" s="10"/>
    </row>
    <row r="108187" spans="2:2" x14ac:dyDescent="0.2">
      <c r="B108187" s="10"/>
    </row>
    <row r="108188" spans="2:2" x14ac:dyDescent="0.2">
      <c r="B108188" s="10"/>
    </row>
    <row r="108189" spans="2:2" x14ac:dyDescent="0.2">
      <c r="B108189" s="10"/>
    </row>
    <row r="108190" spans="2:2" x14ac:dyDescent="0.2">
      <c r="B108190" s="10"/>
    </row>
    <row r="108191" spans="2:2" x14ac:dyDescent="0.2">
      <c r="B108191" s="10"/>
    </row>
    <row r="108192" spans="2:2" x14ac:dyDescent="0.2">
      <c r="B108192" s="10"/>
    </row>
    <row r="108193" spans="2:2" x14ac:dyDescent="0.2">
      <c r="B108193" s="10"/>
    </row>
    <row r="108194" spans="2:2" x14ac:dyDescent="0.2">
      <c r="B108194" s="10"/>
    </row>
    <row r="108195" spans="2:2" x14ac:dyDescent="0.2">
      <c r="B108195" s="10"/>
    </row>
    <row r="108196" spans="2:2" x14ac:dyDescent="0.2">
      <c r="B108196" s="10"/>
    </row>
    <row r="108197" spans="2:2" x14ac:dyDescent="0.2">
      <c r="B108197" s="10"/>
    </row>
    <row r="108198" spans="2:2" x14ac:dyDescent="0.2">
      <c r="B108198" s="10"/>
    </row>
    <row r="108199" spans="2:2" x14ac:dyDescent="0.2">
      <c r="B108199" s="10"/>
    </row>
    <row r="108200" spans="2:2" x14ac:dyDescent="0.2">
      <c r="B108200" s="10"/>
    </row>
    <row r="108201" spans="2:2" x14ac:dyDescent="0.2">
      <c r="B108201" s="10"/>
    </row>
    <row r="108202" spans="2:2" x14ac:dyDescent="0.2">
      <c r="B108202" s="10"/>
    </row>
    <row r="108203" spans="2:2" x14ac:dyDescent="0.2">
      <c r="B108203" s="10"/>
    </row>
    <row r="108204" spans="2:2" x14ac:dyDescent="0.2">
      <c r="B108204" s="10"/>
    </row>
    <row r="108205" spans="2:2" x14ac:dyDescent="0.2">
      <c r="B108205" s="10"/>
    </row>
    <row r="108206" spans="2:2" x14ac:dyDescent="0.2">
      <c r="B108206" s="10"/>
    </row>
    <row r="108207" spans="2:2" x14ac:dyDescent="0.2">
      <c r="B108207" s="10"/>
    </row>
    <row r="108208" spans="2:2" x14ac:dyDescent="0.2">
      <c r="B108208" s="10"/>
    </row>
    <row r="108209" spans="2:2" x14ac:dyDescent="0.2">
      <c r="B108209" s="10"/>
    </row>
    <row r="108210" spans="2:2" x14ac:dyDescent="0.2">
      <c r="B108210" s="10"/>
    </row>
    <row r="108211" spans="2:2" x14ac:dyDescent="0.2">
      <c r="B108211" s="10"/>
    </row>
    <row r="108212" spans="2:2" x14ac:dyDescent="0.2">
      <c r="B108212" s="10"/>
    </row>
    <row r="108213" spans="2:2" x14ac:dyDescent="0.2">
      <c r="B108213" s="10"/>
    </row>
    <row r="108214" spans="2:2" x14ac:dyDescent="0.2">
      <c r="B108214" s="10"/>
    </row>
    <row r="108215" spans="2:2" x14ac:dyDescent="0.2">
      <c r="B108215" s="10"/>
    </row>
    <row r="108216" spans="2:2" x14ac:dyDescent="0.2">
      <c r="B108216" s="10"/>
    </row>
    <row r="108217" spans="2:2" x14ac:dyDescent="0.2">
      <c r="B108217" s="10"/>
    </row>
    <row r="108218" spans="2:2" x14ac:dyDescent="0.2">
      <c r="B108218" s="10"/>
    </row>
    <row r="108219" spans="2:2" x14ac:dyDescent="0.2">
      <c r="B108219" s="10"/>
    </row>
    <row r="108220" spans="2:2" x14ac:dyDescent="0.2">
      <c r="B108220" s="10"/>
    </row>
    <row r="108221" spans="2:2" x14ac:dyDescent="0.2">
      <c r="B108221" s="10"/>
    </row>
    <row r="108222" spans="2:2" x14ac:dyDescent="0.2">
      <c r="B108222" s="10"/>
    </row>
    <row r="108223" spans="2:2" x14ac:dyDescent="0.2">
      <c r="B108223" s="10"/>
    </row>
    <row r="108224" spans="2:2" x14ac:dyDescent="0.2">
      <c r="B108224" s="10"/>
    </row>
    <row r="108225" spans="2:2" x14ac:dyDescent="0.2">
      <c r="B108225" s="10"/>
    </row>
    <row r="108226" spans="2:2" x14ac:dyDescent="0.2">
      <c r="B108226" s="10"/>
    </row>
    <row r="108227" spans="2:2" x14ac:dyDescent="0.2">
      <c r="B108227" s="10"/>
    </row>
    <row r="108228" spans="2:2" x14ac:dyDescent="0.2">
      <c r="B108228" s="10"/>
    </row>
    <row r="108229" spans="2:2" x14ac:dyDescent="0.2">
      <c r="B108229" s="10"/>
    </row>
    <row r="108230" spans="2:2" x14ac:dyDescent="0.2">
      <c r="B108230" s="10"/>
    </row>
    <row r="108231" spans="2:2" x14ac:dyDescent="0.2">
      <c r="B108231" s="10"/>
    </row>
    <row r="108232" spans="2:2" x14ac:dyDescent="0.2">
      <c r="B108232" s="10"/>
    </row>
    <row r="108233" spans="2:2" x14ac:dyDescent="0.2">
      <c r="B108233" s="10"/>
    </row>
    <row r="108234" spans="2:2" x14ac:dyDescent="0.2">
      <c r="B108234" s="10"/>
    </row>
    <row r="108235" spans="2:2" x14ac:dyDescent="0.2">
      <c r="B108235" s="10"/>
    </row>
    <row r="108236" spans="2:2" x14ac:dyDescent="0.2">
      <c r="B108236" s="10"/>
    </row>
    <row r="108237" spans="2:2" x14ac:dyDescent="0.2">
      <c r="B108237" s="10"/>
    </row>
    <row r="108238" spans="2:2" x14ac:dyDescent="0.2">
      <c r="B108238" s="10"/>
    </row>
    <row r="108239" spans="2:2" x14ac:dyDescent="0.2">
      <c r="B108239" s="10"/>
    </row>
    <row r="108240" spans="2:2" x14ac:dyDescent="0.2">
      <c r="B108240" s="10"/>
    </row>
    <row r="108241" spans="2:2" x14ac:dyDescent="0.2">
      <c r="B108241" s="10"/>
    </row>
    <row r="108242" spans="2:2" x14ac:dyDescent="0.2">
      <c r="B108242" s="10"/>
    </row>
    <row r="108243" spans="2:2" x14ac:dyDescent="0.2">
      <c r="B108243" s="10"/>
    </row>
    <row r="108244" spans="2:2" x14ac:dyDescent="0.2">
      <c r="B108244" s="10"/>
    </row>
    <row r="108245" spans="2:2" x14ac:dyDescent="0.2">
      <c r="B108245" s="10"/>
    </row>
    <row r="108246" spans="2:2" x14ac:dyDescent="0.2">
      <c r="B108246" s="10"/>
    </row>
    <row r="108247" spans="2:2" x14ac:dyDescent="0.2">
      <c r="B108247" s="10"/>
    </row>
    <row r="108248" spans="2:2" x14ac:dyDescent="0.2">
      <c r="B108248" s="10"/>
    </row>
    <row r="108249" spans="2:2" x14ac:dyDescent="0.2">
      <c r="B108249" s="10"/>
    </row>
    <row r="108250" spans="2:2" x14ac:dyDescent="0.2">
      <c r="B108250" s="10"/>
    </row>
    <row r="108251" spans="2:2" x14ac:dyDescent="0.2">
      <c r="B108251" s="10"/>
    </row>
    <row r="108252" spans="2:2" x14ac:dyDescent="0.2">
      <c r="B108252" s="10"/>
    </row>
    <row r="108253" spans="2:2" x14ac:dyDescent="0.2">
      <c r="B108253" s="10"/>
    </row>
    <row r="108254" spans="2:2" x14ac:dyDescent="0.2">
      <c r="B108254" s="10"/>
    </row>
    <row r="108255" spans="2:2" x14ac:dyDescent="0.2">
      <c r="B108255" s="10"/>
    </row>
    <row r="108256" spans="2:2" x14ac:dyDescent="0.2">
      <c r="B108256" s="10"/>
    </row>
    <row r="108257" spans="2:2" x14ac:dyDescent="0.2">
      <c r="B108257" s="10"/>
    </row>
    <row r="108258" spans="2:2" x14ac:dyDescent="0.2">
      <c r="B108258" s="10"/>
    </row>
    <row r="108259" spans="2:2" x14ac:dyDescent="0.2">
      <c r="B108259" s="10"/>
    </row>
    <row r="108260" spans="2:2" x14ac:dyDescent="0.2">
      <c r="B108260" s="10"/>
    </row>
    <row r="108261" spans="2:2" x14ac:dyDescent="0.2">
      <c r="B108261" s="10"/>
    </row>
    <row r="108262" spans="2:2" x14ac:dyDescent="0.2">
      <c r="B108262" s="10"/>
    </row>
    <row r="108263" spans="2:2" x14ac:dyDescent="0.2">
      <c r="B108263" s="10"/>
    </row>
    <row r="108264" spans="2:2" x14ac:dyDescent="0.2">
      <c r="B108264" s="10"/>
    </row>
    <row r="108265" spans="2:2" x14ac:dyDescent="0.2">
      <c r="B108265" s="10"/>
    </row>
    <row r="108266" spans="2:2" x14ac:dyDescent="0.2">
      <c r="B108266" s="10"/>
    </row>
    <row r="108267" spans="2:2" x14ac:dyDescent="0.2">
      <c r="B108267" s="10"/>
    </row>
    <row r="108268" spans="2:2" x14ac:dyDescent="0.2">
      <c r="B108268" s="10"/>
    </row>
    <row r="108269" spans="2:2" x14ac:dyDescent="0.2">
      <c r="B108269" s="10"/>
    </row>
    <row r="108270" spans="2:2" x14ac:dyDescent="0.2">
      <c r="B108270" s="10"/>
    </row>
    <row r="108271" spans="2:2" x14ac:dyDescent="0.2">
      <c r="B108271" s="10"/>
    </row>
    <row r="108272" spans="2:2" x14ac:dyDescent="0.2">
      <c r="B108272" s="10"/>
    </row>
    <row r="108273" spans="2:2" x14ac:dyDescent="0.2">
      <c r="B108273" s="10"/>
    </row>
    <row r="108274" spans="2:2" x14ac:dyDescent="0.2">
      <c r="B108274" s="10"/>
    </row>
    <row r="108275" spans="2:2" x14ac:dyDescent="0.2">
      <c r="B108275" s="10"/>
    </row>
    <row r="108276" spans="2:2" x14ac:dyDescent="0.2">
      <c r="B108276" s="10"/>
    </row>
    <row r="108277" spans="2:2" x14ac:dyDescent="0.2">
      <c r="B108277" s="10"/>
    </row>
    <row r="108278" spans="2:2" x14ac:dyDescent="0.2">
      <c r="B108278" s="10"/>
    </row>
    <row r="108279" spans="2:2" x14ac:dyDescent="0.2">
      <c r="B108279" s="10"/>
    </row>
    <row r="108280" spans="2:2" x14ac:dyDescent="0.2">
      <c r="B108280" s="10"/>
    </row>
    <row r="108281" spans="2:2" x14ac:dyDescent="0.2">
      <c r="B108281" s="10"/>
    </row>
    <row r="108282" spans="2:2" x14ac:dyDescent="0.2">
      <c r="B108282" s="10"/>
    </row>
    <row r="108283" spans="2:2" x14ac:dyDescent="0.2">
      <c r="B108283" s="10"/>
    </row>
    <row r="108284" spans="2:2" x14ac:dyDescent="0.2">
      <c r="B108284" s="10"/>
    </row>
    <row r="108285" spans="2:2" x14ac:dyDescent="0.2">
      <c r="B108285" s="10"/>
    </row>
    <row r="108286" spans="2:2" x14ac:dyDescent="0.2">
      <c r="B108286" s="10"/>
    </row>
    <row r="108287" spans="2:2" x14ac:dyDescent="0.2">
      <c r="B108287" s="10"/>
    </row>
    <row r="108288" spans="2:2" x14ac:dyDescent="0.2">
      <c r="B108288" s="10"/>
    </row>
    <row r="108289" spans="2:2" x14ac:dyDescent="0.2">
      <c r="B108289" s="10"/>
    </row>
    <row r="108290" spans="2:2" x14ac:dyDescent="0.2">
      <c r="B108290" s="10"/>
    </row>
    <row r="108291" spans="2:2" x14ac:dyDescent="0.2">
      <c r="B108291" s="10"/>
    </row>
    <row r="108292" spans="2:2" x14ac:dyDescent="0.2">
      <c r="B108292" s="10"/>
    </row>
    <row r="108293" spans="2:2" x14ac:dyDescent="0.2">
      <c r="B108293" s="10"/>
    </row>
    <row r="108294" spans="2:2" x14ac:dyDescent="0.2">
      <c r="B108294" s="10"/>
    </row>
    <row r="108295" spans="2:2" x14ac:dyDescent="0.2">
      <c r="B108295" s="10"/>
    </row>
    <row r="108296" spans="2:2" x14ac:dyDescent="0.2">
      <c r="B108296" s="10"/>
    </row>
    <row r="108297" spans="2:2" x14ac:dyDescent="0.2">
      <c r="B108297" s="10"/>
    </row>
    <row r="108298" spans="2:2" x14ac:dyDescent="0.2">
      <c r="B108298" s="10"/>
    </row>
    <row r="108299" spans="2:2" x14ac:dyDescent="0.2">
      <c r="B108299" s="10"/>
    </row>
    <row r="108300" spans="2:2" x14ac:dyDescent="0.2">
      <c r="B108300" s="10"/>
    </row>
    <row r="108301" spans="2:2" x14ac:dyDescent="0.2">
      <c r="B108301" s="10"/>
    </row>
    <row r="108302" spans="2:2" x14ac:dyDescent="0.2">
      <c r="B108302" s="10"/>
    </row>
    <row r="108303" spans="2:2" x14ac:dyDescent="0.2">
      <c r="B108303" s="10"/>
    </row>
    <row r="108304" spans="2:2" x14ac:dyDescent="0.2">
      <c r="B108304" s="10"/>
    </row>
    <row r="108305" spans="2:2" x14ac:dyDescent="0.2">
      <c r="B108305" s="10"/>
    </row>
    <row r="108306" spans="2:2" x14ac:dyDescent="0.2">
      <c r="B108306" s="10"/>
    </row>
    <row r="108307" spans="2:2" x14ac:dyDescent="0.2">
      <c r="B108307" s="10"/>
    </row>
    <row r="108308" spans="2:2" x14ac:dyDescent="0.2">
      <c r="B108308" s="10"/>
    </row>
    <row r="108309" spans="2:2" x14ac:dyDescent="0.2">
      <c r="B108309" s="10"/>
    </row>
    <row r="108310" spans="2:2" x14ac:dyDescent="0.2">
      <c r="B108310" s="10"/>
    </row>
    <row r="108311" spans="2:2" x14ac:dyDescent="0.2">
      <c r="B108311" s="10"/>
    </row>
    <row r="108312" spans="2:2" x14ac:dyDescent="0.2">
      <c r="B108312" s="10"/>
    </row>
    <row r="108313" spans="2:2" x14ac:dyDescent="0.2">
      <c r="B108313" s="10"/>
    </row>
    <row r="108314" spans="2:2" x14ac:dyDescent="0.2">
      <c r="B108314" s="10"/>
    </row>
    <row r="108315" spans="2:2" x14ac:dyDescent="0.2">
      <c r="B108315" s="10"/>
    </row>
    <row r="108316" spans="2:2" x14ac:dyDescent="0.2">
      <c r="B108316" s="10"/>
    </row>
    <row r="108317" spans="2:2" x14ac:dyDescent="0.2">
      <c r="B108317" s="10"/>
    </row>
    <row r="108318" spans="2:2" x14ac:dyDescent="0.2">
      <c r="B108318" s="10"/>
    </row>
    <row r="108319" spans="2:2" x14ac:dyDescent="0.2">
      <c r="B108319" s="10"/>
    </row>
    <row r="108320" spans="2:2" x14ac:dyDescent="0.2">
      <c r="B108320" s="10"/>
    </row>
    <row r="108321" spans="2:2" x14ac:dyDescent="0.2">
      <c r="B108321" s="10"/>
    </row>
    <row r="108322" spans="2:2" x14ac:dyDescent="0.2">
      <c r="B108322" s="10"/>
    </row>
    <row r="108323" spans="2:2" x14ac:dyDescent="0.2">
      <c r="B108323" s="10"/>
    </row>
    <row r="108324" spans="2:2" x14ac:dyDescent="0.2">
      <c r="B108324" s="10"/>
    </row>
    <row r="108325" spans="2:2" x14ac:dyDescent="0.2">
      <c r="B108325" s="10"/>
    </row>
    <row r="108326" spans="2:2" x14ac:dyDescent="0.2">
      <c r="B108326" s="10"/>
    </row>
    <row r="108327" spans="2:2" x14ac:dyDescent="0.2">
      <c r="B108327" s="10"/>
    </row>
    <row r="108328" spans="2:2" x14ac:dyDescent="0.2">
      <c r="B108328" s="10"/>
    </row>
    <row r="108329" spans="2:2" x14ac:dyDescent="0.2">
      <c r="B108329" s="10"/>
    </row>
    <row r="108330" spans="2:2" x14ac:dyDescent="0.2">
      <c r="B108330" s="10"/>
    </row>
    <row r="108331" spans="2:2" x14ac:dyDescent="0.2">
      <c r="B108331" s="10"/>
    </row>
    <row r="108332" spans="2:2" x14ac:dyDescent="0.2">
      <c r="B108332" s="10"/>
    </row>
    <row r="108333" spans="2:2" x14ac:dyDescent="0.2">
      <c r="B108333" s="10"/>
    </row>
    <row r="108334" spans="2:2" x14ac:dyDescent="0.2">
      <c r="B108334" s="10"/>
    </row>
    <row r="108335" spans="2:2" x14ac:dyDescent="0.2">
      <c r="B108335" s="10"/>
    </row>
    <row r="108336" spans="2:2" x14ac:dyDescent="0.2">
      <c r="B108336" s="10"/>
    </row>
    <row r="108337" spans="2:2" x14ac:dyDescent="0.2">
      <c r="B108337" s="10"/>
    </row>
    <row r="108338" spans="2:2" x14ac:dyDescent="0.2">
      <c r="B108338" s="10"/>
    </row>
    <row r="108339" spans="2:2" x14ac:dyDescent="0.2">
      <c r="B108339" s="10"/>
    </row>
    <row r="108340" spans="2:2" x14ac:dyDescent="0.2">
      <c r="B108340" s="10"/>
    </row>
    <row r="108341" spans="2:2" x14ac:dyDescent="0.2">
      <c r="B108341" s="10"/>
    </row>
    <row r="108342" spans="2:2" x14ac:dyDescent="0.2">
      <c r="B108342" s="10"/>
    </row>
    <row r="108343" spans="2:2" x14ac:dyDescent="0.2">
      <c r="B108343" s="10"/>
    </row>
    <row r="108344" spans="2:2" x14ac:dyDescent="0.2">
      <c r="B108344" s="10"/>
    </row>
    <row r="108345" spans="2:2" x14ac:dyDescent="0.2">
      <c r="B108345" s="10"/>
    </row>
    <row r="108346" spans="2:2" x14ac:dyDescent="0.2">
      <c r="B108346" s="10"/>
    </row>
    <row r="108347" spans="2:2" x14ac:dyDescent="0.2">
      <c r="B108347" s="10"/>
    </row>
    <row r="108348" spans="2:2" x14ac:dyDescent="0.2">
      <c r="B108348" s="10"/>
    </row>
    <row r="108349" spans="2:2" x14ac:dyDescent="0.2">
      <c r="B108349" s="10"/>
    </row>
    <row r="108350" spans="2:2" x14ac:dyDescent="0.2">
      <c r="B108350" s="10"/>
    </row>
    <row r="108351" spans="2:2" x14ac:dyDescent="0.2">
      <c r="B108351" s="10"/>
    </row>
    <row r="108352" spans="2:2" x14ac:dyDescent="0.2">
      <c r="B108352" s="10"/>
    </row>
    <row r="108353" spans="2:2" x14ac:dyDescent="0.2">
      <c r="B108353" s="10"/>
    </row>
    <row r="108354" spans="2:2" x14ac:dyDescent="0.2">
      <c r="B108354" s="10"/>
    </row>
    <row r="108355" spans="2:2" x14ac:dyDescent="0.2">
      <c r="B108355" s="10"/>
    </row>
    <row r="108356" spans="2:2" x14ac:dyDescent="0.2">
      <c r="B108356" s="10"/>
    </row>
    <row r="108357" spans="2:2" x14ac:dyDescent="0.2">
      <c r="B108357" s="10"/>
    </row>
    <row r="108358" spans="2:2" x14ac:dyDescent="0.2">
      <c r="B108358" s="10"/>
    </row>
    <row r="108359" spans="2:2" x14ac:dyDescent="0.2">
      <c r="B108359" s="10"/>
    </row>
    <row r="108360" spans="2:2" x14ac:dyDescent="0.2">
      <c r="B108360" s="10"/>
    </row>
    <row r="108361" spans="2:2" x14ac:dyDescent="0.2">
      <c r="B108361" s="10"/>
    </row>
    <row r="108362" spans="2:2" x14ac:dyDescent="0.2">
      <c r="B108362" s="10"/>
    </row>
    <row r="108363" spans="2:2" x14ac:dyDescent="0.2">
      <c r="B108363" s="10"/>
    </row>
    <row r="108364" spans="2:2" x14ac:dyDescent="0.2">
      <c r="B108364" s="10"/>
    </row>
    <row r="108365" spans="2:2" x14ac:dyDescent="0.2">
      <c r="B108365" s="10"/>
    </row>
    <row r="108366" spans="2:2" x14ac:dyDescent="0.2">
      <c r="B108366" s="10"/>
    </row>
    <row r="108367" spans="2:2" x14ac:dyDescent="0.2">
      <c r="B108367" s="10"/>
    </row>
    <row r="108368" spans="2:2" x14ac:dyDescent="0.2">
      <c r="B108368" s="10"/>
    </row>
    <row r="108369" spans="2:2" x14ac:dyDescent="0.2">
      <c r="B108369" s="10"/>
    </row>
    <row r="108370" spans="2:2" x14ac:dyDescent="0.2">
      <c r="B108370" s="10"/>
    </row>
    <row r="108371" spans="2:2" x14ac:dyDescent="0.2">
      <c r="B108371" s="10"/>
    </row>
    <row r="108372" spans="2:2" x14ac:dyDescent="0.2">
      <c r="B108372" s="10"/>
    </row>
    <row r="108373" spans="2:2" x14ac:dyDescent="0.2">
      <c r="B108373" s="10"/>
    </row>
    <row r="108374" spans="2:2" x14ac:dyDescent="0.2">
      <c r="B108374" s="10"/>
    </row>
    <row r="108375" spans="2:2" x14ac:dyDescent="0.2">
      <c r="B108375" s="10"/>
    </row>
    <row r="108376" spans="2:2" x14ac:dyDescent="0.2">
      <c r="B108376" s="10"/>
    </row>
    <row r="108377" spans="2:2" x14ac:dyDescent="0.2">
      <c r="B108377" s="10"/>
    </row>
    <row r="108378" spans="2:2" x14ac:dyDescent="0.2">
      <c r="B108378" s="10"/>
    </row>
    <row r="108379" spans="2:2" x14ac:dyDescent="0.2">
      <c r="B108379" s="10"/>
    </row>
    <row r="108380" spans="2:2" x14ac:dyDescent="0.2">
      <c r="B108380" s="10"/>
    </row>
    <row r="108381" spans="2:2" x14ac:dyDescent="0.2">
      <c r="B108381" s="10"/>
    </row>
    <row r="108382" spans="2:2" x14ac:dyDescent="0.2">
      <c r="B108382" s="10"/>
    </row>
    <row r="108383" spans="2:2" x14ac:dyDescent="0.2">
      <c r="B108383" s="10"/>
    </row>
    <row r="108384" spans="2:2" x14ac:dyDescent="0.2">
      <c r="B108384" s="10"/>
    </row>
    <row r="108385" spans="2:2" x14ac:dyDescent="0.2">
      <c r="B108385" s="10"/>
    </row>
    <row r="108386" spans="2:2" x14ac:dyDescent="0.2">
      <c r="B108386" s="10"/>
    </row>
    <row r="108387" spans="2:2" x14ac:dyDescent="0.2">
      <c r="B108387" s="10"/>
    </row>
    <row r="108388" spans="2:2" x14ac:dyDescent="0.2">
      <c r="B108388" s="10"/>
    </row>
    <row r="108389" spans="2:2" x14ac:dyDescent="0.2">
      <c r="B108389" s="10"/>
    </row>
    <row r="108390" spans="2:2" x14ac:dyDescent="0.2">
      <c r="B108390" s="10"/>
    </row>
    <row r="108391" spans="2:2" x14ac:dyDescent="0.2">
      <c r="B108391" s="10"/>
    </row>
    <row r="108392" spans="2:2" x14ac:dyDescent="0.2">
      <c r="B108392" s="10"/>
    </row>
    <row r="108393" spans="2:2" x14ac:dyDescent="0.2">
      <c r="B108393" s="10"/>
    </row>
    <row r="108394" spans="2:2" x14ac:dyDescent="0.2">
      <c r="B108394" s="10"/>
    </row>
    <row r="108395" spans="2:2" x14ac:dyDescent="0.2">
      <c r="B108395" s="10"/>
    </row>
    <row r="108396" spans="2:2" x14ac:dyDescent="0.2">
      <c r="B108396" s="10"/>
    </row>
    <row r="108397" spans="2:2" x14ac:dyDescent="0.2">
      <c r="B108397" s="10"/>
    </row>
    <row r="108398" spans="2:2" x14ac:dyDescent="0.2">
      <c r="B108398" s="10"/>
    </row>
    <row r="108399" spans="2:2" x14ac:dyDescent="0.2">
      <c r="B108399" s="10"/>
    </row>
    <row r="108400" spans="2:2" x14ac:dyDescent="0.2">
      <c r="B108400" s="10"/>
    </row>
    <row r="108401" spans="2:2" x14ac:dyDescent="0.2">
      <c r="B108401" s="10"/>
    </row>
    <row r="108402" spans="2:2" x14ac:dyDescent="0.2">
      <c r="B108402" s="10"/>
    </row>
    <row r="108403" spans="2:2" x14ac:dyDescent="0.2">
      <c r="B108403" s="10"/>
    </row>
    <row r="108404" spans="2:2" x14ac:dyDescent="0.2">
      <c r="B108404" s="10"/>
    </row>
    <row r="108405" spans="2:2" x14ac:dyDescent="0.2">
      <c r="B108405" s="10"/>
    </row>
    <row r="108406" spans="2:2" x14ac:dyDescent="0.2">
      <c r="B108406" s="10"/>
    </row>
    <row r="108407" spans="2:2" x14ac:dyDescent="0.2">
      <c r="B108407" s="10"/>
    </row>
    <row r="108408" spans="2:2" x14ac:dyDescent="0.2">
      <c r="B108408" s="10"/>
    </row>
    <row r="108409" spans="2:2" x14ac:dyDescent="0.2">
      <c r="B108409" s="10"/>
    </row>
    <row r="108410" spans="2:2" x14ac:dyDescent="0.2">
      <c r="B108410" s="10"/>
    </row>
    <row r="108411" spans="2:2" x14ac:dyDescent="0.2">
      <c r="B108411" s="10"/>
    </row>
    <row r="108412" spans="2:2" x14ac:dyDescent="0.2">
      <c r="B108412" s="10"/>
    </row>
    <row r="108413" spans="2:2" x14ac:dyDescent="0.2">
      <c r="B108413" s="10"/>
    </row>
    <row r="108414" spans="2:2" x14ac:dyDescent="0.2">
      <c r="B108414" s="10"/>
    </row>
    <row r="108415" spans="2:2" x14ac:dyDescent="0.2">
      <c r="B108415" s="10"/>
    </row>
    <row r="108416" spans="2:2" x14ac:dyDescent="0.2">
      <c r="B108416" s="10"/>
    </row>
    <row r="108417" spans="2:2" x14ac:dyDescent="0.2">
      <c r="B108417" s="10"/>
    </row>
    <row r="108418" spans="2:2" x14ac:dyDescent="0.2">
      <c r="B108418" s="10"/>
    </row>
    <row r="108419" spans="2:2" x14ac:dyDescent="0.2">
      <c r="B108419" s="10"/>
    </row>
    <row r="108420" spans="2:2" x14ac:dyDescent="0.2">
      <c r="B108420" s="10"/>
    </row>
    <row r="108421" spans="2:2" x14ac:dyDescent="0.2">
      <c r="B108421" s="10"/>
    </row>
    <row r="108422" spans="2:2" x14ac:dyDescent="0.2">
      <c r="B108422" s="10"/>
    </row>
    <row r="108423" spans="2:2" x14ac:dyDescent="0.2">
      <c r="B108423" s="10"/>
    </row>
    <row r="108424" spans="2:2" x14ac:dyDescent="0.2">
      <c r="B108424" s="10"/>
    </row>
    <row r="108425" spans="2:2" x14ac:dyDescent="0.2">
      <c r="B108425" s="10"/>
    </row>
    <row r="108426" spans="2:2" x14ac:dyDescent="0.2">
      <c r="B108426" s="10"/>
    </row>
    <row r="108427" spans="2:2" x14ac:dyDescent="0.2">
      <c r="B108427" s="10"/>
    </row>
    <row r="108428" spans="2:2" x14ac:dyDescent="0.2">
      <c r="B108428" s="10"/>
    </row>
    <row r="108429" spans="2:2" x14ac:dyDescent="0.2">
      <c r="B108429" s="10"/>
    </row>
    <row r="108430" spans="2:2" x14ac:dyDescent="0.2">
      <c r="B108430" s="10"/>
    </row>
    <row r="108431" spans="2:2" x14ac:dyDescent="0.2">
      <c r="B108431" s="10"/>
    </row>
    <row r="108432" spans="2:2" x14ac:dyDescent="0.2">
      <c r="B108432" s="10"/>
    </row>
    <row r="108433" spans="2:2" x14ac:dyDescent="0.2">
      <c r="B108433" s="10"/>
    </row>
    <row r="108434" spans="2:2" x14ac:dyDescent="0.2">
      <c r="B108434" s="10"/>
    </row>
    <row r="108435" spans="2:2" x14ac:dyDescent="0.2">
      <c r="B108435" s="10"/>
    </row>
    <row r="108436" spans="2:2" x14ac:dyDescent="0.2">
      <c r="B108436" s="10"/>
    </row>
    <row r="108437" spans="2:2" x14ac:dyDescent="0.2">
      <c r="B108437" s="10"/>
    </row>
    <row r="108438" spans="2:2" x14ac:dyDescent="0.2">
      <c r="B108438" s="10"/>
    </row>
    <row r="108439" spans="2:2" x14ac:dyDescent="0.2">
      <c r="B108439" s="10"/>
    </row>
    <row r="108440" spans="2:2" x14ac:dyDescent="0.2">
      <c r="B108440" s="10"/>
    </row>
    <row r="108441" spans="2:2" x14ac:dyDescent="0.2">
      <c r="B108441" s="10"/>
    </row>
    <row r="108442" spans="2:2" x14ac:dyDescent="0.2">
      <c r="B108442" s="10"/>
    </row>
    <row r="108443" spans="2:2" x14ac:dyDescent="0.2">
      <c r="B108443" s="10"/>
    </row>
    <row r="108444" spans="2:2" x14ac:dyDescent="0.2">
      <c r="B108444" s="10"/>
    </row>
    <row r="108445" spans="2:2" x14ac:dyDescent="0.2">
      <c r="B108445" s="10"/>
    </row>
    <row r="108446" spans="2:2" x14ac:dyDescent="0.2">
      <c r="B108446" s="10"/>
    </row>
    <row r="108447" spans="2:2" x14ac:dyDescent="0.2">
      <c r="B108447" s="10"/>
    </row>
    <row r="108448" spans="2:2" x14ac:dyDescent="0.2">
      <c r="B108448" s="10"/>
    </row>
    <row r="108449" spans="2:2" x14ac:dyDescent="0.2">
      <c r="B108449" s="10"/>
    </row>
    <row r="108450" spans="2:2" x14ac:dyDescent="0.2">
      <c r="B108450" s="10"/>
    </row>
    <row r="108451" spans="2:2" x14ac:dyDescent="0.2">
      <c r="B108451" s="10"/>
    </row>
    <row r="108452" spans="2:2" x14ac:dyDescent="0.2">
      <c r="B108452" s="10"/>
    </row>
    <row r="108453" spans="2:2" x14ac:dyDescent="0.2">
      <c r="B108453" s="10"/>
    </row>
    <row r="108454" spans="2:2" x14ac:dyDescent="0.2">
      <c r="B108454" s="10"/>
    </row>
    <row r="108455" spans="2:2" x14ac:dyDescent="0.2">
      <c r="B108455" s="10"/>
    </row>
    <row r="108456" spans="2:2" x14ac:dyDescent="0.2">
      <c r="B108456" s="10"/>
    </row>
    <row r="108457" spans="2:2" x14ac:dyDescent="0.2">
      <c r="B108457" s="10"/>
    </row>
    <row r="108458" spans="2:2" x14ac:dyDescent="0.2">
      <c r="B108458" s="10"/>
    </row>
    <row r="108459" spans="2:2" x14ac:dyDescent="0.2">
      <c r="B108459" s="10"/>
    </row>
    <row r="108460" spans="2:2" x14ac:dyDescent="0.2">
      <c r="B108460" s="10"/>
    </row>
    <row r="108461" spans="2:2" x14ac:dyDescent="0.2">
      <c r="B108461" s="10"/>
    </row>
    <row r="108462" spans="2:2" x14ac:dyDescent="0.2">
      <c r="B108462" s="10"/>
    </row>
    <row r="108463" spans="2:2" x14ac:dyDescent="0.2">
      <c r="B108463" s="10"/>
    </row>
    <row r="108464" spans="2:2" x14ac:dyDescent="0.2">
      <c r="B108464" s="10"/>
    </row>
    <row r="108465" spans="2:2" x14ac:dyDescent="0.2">
      <c r="B108465" s="10"/>
    </row>
    <row r="108466" spans="2:2" x14ac:dyDescent="0.2">
      <c r="B108466" s="10"/>
    </row>
    <row r="108467" spans="2:2" x14ac:dyDescent="0.2">
      <c r="B108467" s="10"/>
    </row>
    <row r="108468" spans="2:2" x14ac:dyDescent="0.2">
      <c r="B108468" s="10"/>
    </row>
    <row r="108469" spans="2:2" x14ac:dyDescent="0.2">
      <c r="B108469" s="10"/>
    </row>
    <row r="108470" spans="2:2" x14ac:dyDescent="0.2">
      <c r="B108470" s="10"/>
    </row>
    <row r="108471" spans="2:2" x14ac:dyDescent="0.2">
      <c r="B108471" s="10"/>
    </row>
    <row r="108472" spans="2:2" x14ac:dyDescent="0.2">
      <c r="B108472" s="10"/>
    </row>
    <row r="108473" spans="2:2" x14ac:dyDescent="0.2">
      <c r="B108473" s="10"/>
    </row>
    <row r="108474" spans="2:2" x14ac:dyDescent="0.2">
      <c r="B108474" s="10"/>
    </row>
    <row r="108475" spans="2:2" x14ac:dyDescent="0.2">
      <c r="B108475" s="10"/>
    </row>
    <row r="108476" spans="2:2" x14ac:dyDescent="0.2">
      <c r="B108476" s="10"/>
    </row>
    <row r="108477" spans="2:2" x14ac:dyDescent="0.2">
      <c r="B108477" s="10"/>
    </row>
    <row r="108478" spans="2:2" x14ac:dyDescent="0.2">
      <c r="B108478" s="10"/>
    </row>
    <row r="108479" spans="2:2" x14ac:dyDescent="0.2">
      <c r="B108479" s="10"/>
    </row>
    <row r="108480" spans="2:2" x14ac:dyDescent="0.2">
      <c r="B108480" s="10"/>
    </row>
    <row r="108481" spans="2:2" x14ac:dyDescent="0.2">
      <c r="B108481" s="10"/>
    </row>
    <row r="108482" spans="2:2" x14ac:dyDescent="0.2">
      <c r="B108482" s="10"/>
    </row>
    <row r="108483" spans="2:2" x14ac:dyDescent="0.2">
      <c r="B108483" s="10"/>
    </row>
    <row r="108484" spans="2:2" x14ac:dyDescent="0.2">
      <c r="B108484" s="10"/>
    </row>
    <row r="108485" spans="2:2" x14ac:dyDescent="0.2">
      <c r="B108485" s="10"/>
    </row>
    <row r="108486" spans="2:2" x14ac:dyDescent="0.2">
      <c r="B108486" s="10"/>
    </row>
    <row r="108487" spans="2:2" x14ac:dyDescent="0.2">
      <c r="B108487" s="10"/>
    </row>
    <row r="108488" spans="2:2" x14ac:dyDescent="0.2">
      <c r="B108488" s="10"/>
    </row>
    <row r="108489" spans="2:2" x14ac:dyDescent="0.2">
      <c r="B108489" s="10"/>
    </row>
    <row r="108490" spans="2:2" x14ac:dyDescent="0.2">
      <c r="B108490" s="10"/>
    </row>
    <row r="108491" spans="2:2" x14ac:dyDescent="0.2">
      <c r="B108491" s="10"/>
    </row>
    <row r="108492" spans="2:2" x14ac:dyDescent="0.2">
      <c r="B108492" s="10"/>
    </row>
    <row r="108493" spans="2:2" x14ac:dyDescent="0.2">
      <c r="B108493" s="10"/>
    </row>
    <row r="108494" spans="2:2" x14ac:dyDescent="0.2">
      <c r="B108494" s="10"/>
    </row>
    <row r="108495" spans="2:2" x14ac:dyDescent="0.2">
      <c r="B108495" s="10"/>
    </row>
    <row r="108496" spans="2:2" x14ac:dyDescent="0.2">
      <c r="B108496" s="10"/>
    </row>
    <row r="108497" spans="2:2" x14ac:dyDescent="0.2">
      <c r="B108497" s="10"/>
    </row>
    <row r="108498" spans="2:2" x14ac:dyDescent="0.2">
      <c r="B108498" s="10"/>
    </row>
    <row r="108499" spans="2:2" x14ac:dyDescent="0.2">
      <c r="B108499" s="10"/>
    </row>
    <row r="108500" spans="2:2" x14ac:dyDescent="0.2">
      <c r="B108500" s="10"/>
    </row>
    <row r="108501" spans="2:2" x14ac:dyDescent="0.2">
      <c r="B108501" s="10"/>
    </row>
    <row r="108502" spans="2:2" x14ac:dyDescent="0.2">
      <c r="B108502" s="10"/>
    </row>
    <row r="108503" spans="2:2" x14ac:dyDescent="0.2">
      <c r="B108503" s="10"/>
    </row>
    <row r="108504" spans="2:2" x14ac:dyDescent="0.2">
      <c r="B108504" s="10"/>
    </row>
    <row r="108505" spans="2:2" x14ac:dyDescent="0.2">
      <c r="B108505" s="10"/>
    </row>
    <row r="108506" spans="2:2" x14ac:dyDescent="0.2">
      <c r="B108506" s="10"/>
    </row>
    <row r="108507" spans="2:2" x14ac:dyDescent="0.2">
      <c r="B108507" s="10"/>
    </row>
    <row r="108508" spans="2:2" x14ac:dyDescent="0.2">
      <c r="B108508" s="10"/>
    </row>
    <row r="108509" spans="2:2" x14ac:dyDescent="0.2">
      <c r="B108509" s="10"/>
    </row>
    <row r="108510" spans="2:2" x14ac:dyDescent="0.2">
      <c r="B108510" s="10"/>
    </row>
    <row r="108511" spans="2:2" x14ac:dyDescent="0.2">
      <c r="B108511" s="10"/>
    </row>
    <row r="108512" spans="2:2" x14ac:dyDescent="0.2">
      <c r="B108512" s="10"/>
    </row>
    <row r="108513" spans="2:2" x14ac:dyDescent="0.2">
      <c r="B108513" s="10"/>
    </row>
    <row r="108514" spans="2:2" x14ac:dyDescent="0.2">
      <c r="B108514" s="10"/>
    </row>
    <row r="108515" spans="2:2" x14ac:dyDescent="0.2">
      <c r="B108515" s="10"/>
    </row>
    <row r="108516" spans="2:2" x14ac:dyDescent="0.2">
      <c r="B108516" s="10"/>
    </row>
    <row r="108517" spans="2:2" x14ac:dyDescent="0.2">
      <c r="B108517" s="10"/>
    </row>
    <row r="108518" spans="2:2" x14ac:dyDescent="0.2">
      <c r="B108518" s="10"/>
    </row>
    <row r="108519" spans="2:2" x14ac:dyDescent="0.2">
      <c r="B108519" s="10"/>
    </row>
    <row r="108520" spans="2:2" x14ac:dyDescent="0.2">
      <c r="B108520" s="10"/>
    </row>
    <row r="108521" spans="2:2" x14ac:dyDescent="0.2">
      <c r="B108521" s="10"/>
    </row>
    <row r="108522" spans="2:2" x14ac:dyDescent="0.2">
      <c r="B108522" s="10"/>
    </row>
    <row r="108523" spans="2:2" x14ac:dyDescent="0.2">
      <c r="B108523" s="10"/>
    </row>
    <row r="108524" spans="2:2" x14ac:dyDescent="0.2">
      <c r="B108524" s="10"/>
    </row>
    <row r="108525" spans="2:2" x14ac:dyDescent="0.2">
      <c r="B108525" s="10"/>
    </row>
    <row r="108526" spans="2:2" x14ac:dyDescent="0.2">
      <c r="B108526" s="10"/>
    </row>
    <row r="108527" spans="2:2" x14ac:dyDescent="0.2">
      <c r="B108527" s="10"/>
    </row>
    <row r="108528" spans="2:2" x14ac:dyDescent="0.2">
      <c r="B108528" s="10"/>
    </row>
    <row r="108529" spans="2:2" x14ac:dyDescent="0.2">
      <c r="B108529" s="10"/>
    </row>
    <row r="108530" spans="2:2" x14ac:dyDescent="0.2">
      <c r="B108530" s="10"/>
    </row>
    <row r="108531" spans="2:2" x14ac:dyDescent="0.2">
      <c r="B108531" s="10"/>
    </row>
    <row r="108532" spans="2:2" x14ac:dyDescent="0.2">
      <c r="B108532" s="10"/>
    </row>
    <row r="108533" spans="2:2" x14ac:dyDescent="0.2">
      <c r="B108533" s="10"/>
    </row>
    <row r="108534" spans="2:2" x14ac:dyDescent="0.2">
      <c r="B108534" s="10"/>
    </row>
    <row r="108535" spans="2:2" x14ac:dyDescent="0.2">
      <c r="B108535" s="10"/>
    </row>
    <row r="108536" spans="2:2" x14ac:dyDescent="0.2">
      <c r="B108536" s="10"/>
    </row>
    <row r="108537" spans="2:2" x14ac:dyDescent="0.2">
      <c r="B108537" s="10"/>
    </row>
    <row r="108538" spans="2:2" x14ac:dyDescent="0.2">
      <c r="B108538" s="10"/>
    </row>
    <row r="108539" spans="2:2" x14ac:dyDescent="0.2">
      <c r="B108539" s="10"/>
    </row>
    <row r="108540" spans="2:2" x14ac:dyDescent="0.2">
      <c r="B108540" s="10"/>
    </row>
    <row r="108541" spans="2:2" x14ac:dyDescent="0.2">
      <c r="B108541" s="10"/>
    </row>
    <row r="108542" spans="2:2" x14ac:dyDescent="0.2">
      <c r="B108542" s="10"/>
    </row>
    <row r="108543" spans="2:2" x14ac:dyDescent="0.2">
      <c r="B108543" s="10"/>
    </row>
    <row r="108544" spans="2:2" x14ac:dyDescent="0.2">
      <c r="B108544" s="10"/>
    </row>
    <row r="108545" spans="2:2" x14ac:dyDescent="0.2">
      <c r="B108545" s="10"/>
    </row>
    <row r="108546" spans="2:2" x14ac:dyDescent="0.2">
      <c r="B108546" s="10"/>
    </row>
    <row r="108547" spans="2:2" x14ac:dyDescent="0.2">
      <c r="B108547" s="10"/>
    </row>
    <row r="108548" spans="2:2" x14ac:dyDescent="0.2">
      <c r="B108548" s="10"/>
    </row>
    <row r="108549" spans="2:2" x14ac:dyDescent="0.2">
      <c r="B108549" s="10"/>
    </row>
    <row r="108550" spans="2:2" x14ac:dyDescent="0.2">
      <c r="B108550" s="10"/>
    </row>
    <row r="108551" spans="2:2" x14ac:dyDescent="0.2">
      <c r="B108551" s="10"/>
    </row>
    <row r="108552" spans="2:2" x14ac:dyDescent="0.2">
      <c r="B108552" s="10"/>
    </row>
    <row r="108553" spans="2:2" x14ac:dyDescent="0.2">
      <c r="B108553" s="10"/>
    </row>
    <row r="108554" spans="2:2" x14ac:dyDescent="0.2">
      <c r="B108554" s="10"/>
    </row>
    <row r="108555" spans="2:2" x14ac:dyDescent="0.2">
      <c r="B108555" s="10"/>
    </row>
    <row r="108556" spans="2:2" x14ac:dyDescent="0.2">
      <c r="B108556" s="10"/>
    </row>
    <row r="108557" spans="2:2" x14ac:dyDescent="0.2">
      <c r="B108557" s="10"/>
    </row>
    <row r="108558" spans="2:2" x14ac:dyDescent="0.2">
      <c r="B108558" s="10"/>
    </row>
    <row r="108559" spans="2:2" x14ac:dyDescent="0.2">
      <c r="B108559" s="10"/>
    </row>
    <row r="108560" spans="2:2" x14ac:dyDescent="0.2">
      <c r="B108560" s="10"/>
    </row>
    <row r="108561" spans="2:2" x14ac:dyDescent="0.2">
      <c r="B108561" s="10"/>
    </row>
    <row r="108562" spans="2:2" x14ac:dyDescent="0.2">
      <c r="B108562" s="10"/>
    </row>
    <row r="108563" spans="2:2" x14ac:dyDescent="0.2">
      <c r="B108563" s="10"/>
    </row>
    <row r="108564" spans="2:2" x14ac:dyDescent="0.2">
      <c r="B108564" s="10"/>
    </row>
    <row r="108565" spans="2:2" x14ac:dyDescent="0.2">
      <c r="B108565" s="10"/>
    </row>
    <row r="108566" spans="2:2" x14ac:dyDescent="0.2">
      <c r="B108566" s="10"/>
    </row>
    <row r="108567" spans="2:2" x14ac:dyDescent="0.2">
      <c r="B108567" s="10"/>
    </row>
    <row r="108568" spans="2:2" x14ac:dyDescent="0.2">
      <c r="B108568" s="10"/>
    </row>
    <row r="108569" spans="2:2" x14ac:dyDescent="0.2">
      <c r="B108569" s="10"/>
    </row>
    <row r="108570" spans="2:2" x14ac:dyDescent="0.2">
      <c r="B108570" s="10"/>
    </row>
    <row r="108571" spans="2:2" x14ac:dyDescent="0.2">
      <c r="B108571" s="10"/>
    </row>
    <row r="108572" spans="2:2" x14ac:dyDescent="0.2">
      <c r="B108572" s="10"/>
    </row>
    <row r="108573" spans="2:2" x14ac:dyDescent="0.2">
      <c r="B108573" s="10"/>
    </row>
    <row r="108574" spans="2:2" x14ac:dyDescent="0.2">
      <c r="B108574" s="10"/>
    </row>
    <row r="108575" spans="2:2" x14ac:dyDescent="0.2">
      <c r="B108575" s="10"/>
    </row>
    <row r="108576" spans="2:2" x14ac:dyDescent="0.2">
      <c r="B108576" s="10"/>
    </row>
    <row r="108577" spans="2:2" x14ac:dyDescent="0.2">
      <c r="B108577" s="10"/>
    </row>
    <row r="108578" spans="2:2" x14ac:dyDescent="0.2">
      <c r="B108578" s="10"/>
    </row>
    <row r="108579" spans="2:2" x14ac:dyDescent="0.2">
      <c r="B108579" s="10"/>
    </row>
    <row r="108580" spans="2:2" x14ac:dyDescent="0.2">
      <c r="B108580" s="10"/>
    </row>
    <row r="108581" spans="2:2" x14ac:dyDescent="0.2">
      <c r="B108581" s="10"/>
    </row>
    <row r="108582" spans="2:2" x14ac:dyDescent="0.2">
      <c r="B108582" s="10"/>
    </row>
    <row r="108583" spans="2:2" x14ac:dyDescent="0.2">
      <c r="B108583" s="10"/>
    </row>
    <row r="108584" spans="2:2" x14ac:dyDescent="0.2">
      <c r="B108584" s="10"/>
    </row>
    <row r="108585" spans="2:2" x14ac:dyDescent="0.2">
      <c r="B108585" s="10"/>
    </row>
    <row r="108586" spans="2:2" x14ac:dyDescent="0.2">
      <c r="B108586" s="10"/>
    </row>
    <row r="108587" spans="2:2" x14ac:dyDescent="0.2">
      <c r="B108587" s="10"/>
    </row>
    <row r="108588" spans="2:2" x14ac:dyDescent="0.2">
      <c r="B108588" s="10"/>
    </row>
    <row r="108589" spans="2:2" x14ac:dyDescent="0.2">
      <c r="B108589" s="10"/>
    </row>
    <row r="108590" spans="2:2" x14ac:dyDescent="0.2">
      <c r="B108590" s="10"/>
    </row>
    <row r="108591" spans="2:2" x14ac:dyDescent="0.2">
      <c r="B108591" s="10"/>
    </row>
    <row r="108592" spans="2:2" x14ac:dyDescent="0.2">
      <c r="B108592" s="10"/>
    </row>
    <row r="108593" spans="2:2" x14ac:dyDescent="0.2">
      <c r="B108593" s="10"/>
    </row>
    <row r="108594" spans="2:2" x14ac:dyDescent="0.2">
      <c r="B108594" s="10"/>
    </row>
    <row r="108595" spans="2:2" x14ac:dyDescent="0.2">
      <c r="B108595" s="10"/>
    </row>
    <row r="108596" spans="2:2" x14ac:dyDescent="0.2">
      <c r="B108596" s="10"/>
    </row>
    <row r="108597" spans="2:2" x14ac:dyDescent="0.2">
      <c r="B108597" s="10"/>
    </row>
    <row r="108598" spans="2:2" x14ac:dyDescent="0.2">
      <c r="B108598" s="10"/>
    </row>
    <row r="108599" spans="2:2" x14ac:dyDescent="0.2">
      <c r="B108599" s="10"/>
    </row>
    <row r="108600" spans="2:2" x14ac:dyDescent="0.2">
      <c r="B108600" s="10"/>
    </row>
    <row r="108601" spans="2:2" x14ac:dyDescent="0.2">
      <c r="B108601" s="10"/>
    </row>
    <row r="108602" spans="2:2" x14ac:dyDescent="0.2">
      <c r="B108602" s="10"/>
    </row>
    <row r="108603" spans="2:2" x14ac:dyDescent="0.2">
      <c r="B108603" s="10"/>
    </row>
    <row r="108604" spans="2:2" x14ac:dyDescent="0.2">
      <c r="B108604" s="10"/>
    </row>
    <row r="108605" spans="2:2" x14ac:dyDescent="0.2">
      <c r="B108605" s="10"/>
    </row>
    <row r="108606" spans="2:2" x14ac:dyDescent="0.2">
      <c r="B108606" s="10"/>
    </row>
    <row r="108607" spans="2:2" x14ac:dyDescent="0.2">
      <c r="B108607" s="10"/>
    </row>
    <row r="108608" spans="2:2" x14ac:dyDescent="0.2">
      <c r="B108608" s="10"/>
    </row>
    <row r="108609" spans="2:2" x14ac:dyDescent="0.2">
      <c r="B108609" s="10"/>
    </row>
    <row r="108610" spans="2:2" x14ac:dyDescent="0.2">
      <c r="B108610" s="10"/>
    </row>
    <row r="108611" spans="2:2" x14ac:dyDescent="0.2">
      <c r="B108611" s="10"/>
    </row>
    <row r="108612" spans="2:2" x14ac:dyDescent="0.2">
      <c r="B108612" s="10"/>
    </row>
    <row r="108613" spans="2:2" x14ac:dyDescent="0.2">
      <c r="B108613" s="10"/>
    </row>
    <row r="108614" spans="2:2" x14ac:dyDescent="0.2">
      <c r="B108614" s="10"/>
    </row>
    <row r="108615" spans="2:2" x14ac:dyDescent="0.2">
      <c r="B108615" s="10"/>
    </row>
    <row r="108616" spans="2:2" x14ac:dyDescent="0.2">
      <c r="B108616" s="10"/>
    </row>
    <row r="108617" spans="2:2" x14ac:dyDescent="0.2">
      <c r="B108617" s="10"/>
    </row>
    <row r="108618" spans="2:2" x14ac:dyDescent="0.2">
      <c r="B108618" s="10"/>
    </row>
    <row r="108619" spans="2:2" x14ac:dyDescent="0.2">
      <c r="B108619" s="10"/>
    </row>
    <row r="108620" spans="2:2" x14ac:dyDescent="0.2">
      <c r="B108620" s="10"/>
    </row>
    <row r="108621" spans="2:2" x14ac:dyDescent="0.2">
      <c r="B108621" s="10"/>
    </row>
    <row r="108622" spans="2:2" x14ac:dyDescent="0.2">
      <c r="B108622" s="10"/>
    </row>
    <row r="108623" spans="2:2" x14ac:dyDescent="0.2">
      <c r="B108623" s="10"/>
    </row>
    <row r="108624" spans="2:2" x14ac:dyDescent="0.2">
      <c r="B108624" s="10"/>
    </row>
    <row r="108625" spans="2:2" x14ac:dyDescent="0.2">
      <c r="B108625" s="10"/>
    </row>
    <row r="108626" spans="2:2" x14ac:dyDescent="0.2">
      <c r="B108626" s="10"/>
    </row>
    <row r="108627" spans="2:2" x14ac:dyDescent="0.2">
      <c r="B108627" s="10"/>
    </row>
    <row r="108628" spans="2:2" x14ac:dyDescent="0.2">
      <c r="B108628" s="10"/>
    </row>
    <row r="108629" spans="2:2" x14ac:dyDescent="0.2">
      <c r="B108629" s="10"/>
    </row>
    <row r="108630" spans="2:2" x14ac:dyDescent="0.2">
      <c r="B108630" s="10"/>
    </row>
    <row r="108631" spans="2:2" x14ac:dyDescent="0.2">
      <c r="B108631" s="10"/>
    </row>
    <row r="108632" spans="2:2" x14ac:dyDescent="0.2">
      <c r="B108632" s="10"/>
    </row>
    <row r="108633" spans="2:2" x14ac:dyDescent="0.2">
      <c r="B108633" s="10"/>
    </row>
    <row r="108634" spans="2:2" x14ac:dyDescent="0.2">
      <c r="B108634" s="10"/>
    </row>
    <row r="108635" spans="2:2" x14ac:dyDescent="0.2">
      <c r="B108635" s="10"/>
    </row>
    <row r="108636" spans="2:2" x14ac:dyDescent="0.2">
      <c r="B108636" s="10"/>
    </row>
    <row r="108637" spans="2:2" x14ac:dyDescent="0.2">
      <c r="B108637" s="10"/>
    </row>
    <row r="108638" spans="2:2" x14ac:dyDescent="0.2">
      <c r="B108638" s="10"/>
    </row>
    <row r="108639" spans="2:2" x14ac:dyDescent="0.2">
      <c r="B108639" s="10"/>
    </row>
    <row r="108640" spans="2:2" x14ac:dyDescent="0.2">
      <c r="B108640" s="10"/>
    </row>
    <row r="108641" spans="2:2" x14ac:dyDescent="0.2">
      <c r="B108641" s="10"/>
    </row>
    <row r="108642" spans="2:2" x14ac:dyDescent="0.2">
      <c r="B108642" s="10"/>
    </row>
    <row r="108643" spans="2:2" x14ac:dyDescent="0.2">
      <c r="B108643" s="10"/>
    </row>
    <row r="108644" spans="2:2" x14ac:dyDescent="0.2">
      <c r="B108644" s="10"/>
    </row>
    <row r="108645" spans="2:2" x14ac:dyDescent="0.2">
      <c r="B108645" s="10"/>
    </row>
    <row r="108646" spans="2:2" x14ac:dyDescent="0.2">
      <c r="B108646" s="10"/>
    </row>
    <row r="108647" spans="2:2" x14ac:dyDescent="0.2">
      <c r="B108647" s="10"/>
    </row>
    <row r="108648" spans="2:2" x14ac:dyDescent="0.2">
      <c r="B108648" s="10"/>
    </row>
    <row r="108649" spans="2:2" x14ac:dyDescent="0.2">
      <c r="B108649" s="10"/>
    </row>
    <row r="108650" spans="2:2" x14ac:dyDescent="0.2">
      <c r="B108650" s="10"/>
    </row>
    <row r="108651" spans="2:2" x14ac:dyDescent="0.2">
      <c r="B108651" s="10"/>
    </row>
    <row r="108652" spans="2:2" x14ac:dyDescent="0.2">
      <c r="B108652" s="10"/>
    </row>
    <row r="108653" spans="2:2" x14ac:dyDescent="0.2">
      <c r="B108653" s="10"/>
    </row>
    <row r="108654" spans="2:2" x14ac:dyDescent="0.2">
      <c r="B108654" s="10"/>
    </row>
    <row r="108655" spans="2:2" x14ac:dyDescent="0.2">
      <c r="B108655" s="10"/>
    </row>
    <row r="108656" spans="2:2" x14ac:dyDescent="0.2">
      <c r="B108656" s="10"/>
    </row>
    <row r="108657" spans="2:2" x14ac:dyDescent="0.2">
      <c r="B108657" s="10"/>
    </row>
    <row r="108658" spans="2:2" x14ac:dyDescent="0.2">
      <c r="B108658" s="10"/>
    </row>
    <row r="108659" spans="2:2" x14ac:dyDescent="0.2">
      <c r="B108659" s="10"/>
    </row>
    <row r="108660" spans="2:2" x14ac:dyDescent="0.2">
      <c r="B108660" s="10"/>
    </row>
    <row r="108661" spans="2:2" x14ac:dyDescent="0.2">
      <c r="B108661" s="10"/>
    </row>
    <row r="108662" spans="2:2" x14ac:dyDescent="0.2">
      <c r="B108662" s="10"/>
    </row>
    <row r="108663" spans="2:2" x14ac:dyDescent="0.2">
      <c r="B108663" s="10"/>
    </row>
    <row r="108664" spans="2:2" x14ac:dyDescent="0.2">
      <c r="B108664" s="10"/>
    </row>
    <row r="108665" spans="2:2" x14ac:dyDescent="0.2">
      <c r="B108665" s="10"/>
    </row>
    <row r="108666" spans="2:2" x14ac:dyDescent="0.2">
      <c r="B108666" s="10"/>
    </row>
    <row r="108667" spans="2:2" x14ac:dyDescent="0.2">
      <c r="B108667" s="10"/>
    </row>
    <row r="108668" spans="2:2" x14ac:dyDescent="0.2">
      <c r="B108668" s="10"/>
    </row>
    <row r="108669" spans="2:2" x14ac:dyDescent="0.2">
      <c r="B108669" s="10"/>
    </row>
    <row r="108670" spans="2:2" x14ac:dyDescent="0.2">
      <c r="B108670" s="10"/>
    </row>
    <row r="108671" spans="2:2" x14ac:dyDescent="0.2">
      <c r="B108671" s="10"/>
    </row>
    <row r="108672" spans="2:2" x14ac:dyDescent="0.2">
      <c r="B108672" s="10"/>
    </row>
    <row r="108673" spans="2:2" x14ac:dyDescent="0.2">
      <c r="B108673" s="10"/>
    </row>
    <row r="108674" spans="2:2" x14ac:dyDescent="0.2">
      <c r="B108674" s="10"/>
    </row>
    <row r="108675" spans="2:2" x14ac:dyDescent="0.2">
      <c r="B108675" s="10"/>
    </row>
    <row r="108676" spans="2:2" x14ac:dyDescent="0.2">
      <c r="B108676" s="10"/>
    </row>
    <row r="108677" spans="2:2" x14ac:dyDescent="0.2">
      <c r="B108677" s="10"/>
    </row>
    <row r="108678" spans="2:2" x14ac:dyDescent="0.2">
      <c r="B108678" s="10"/>
    </row>
    <row r="108679" spans="2:2" x14ac:dyDescent="0.2">
      <c r="B108679" s="10"/>
    </row>
    <row r="108680" spans="2:2" x14ac:dyDescent="0.2">
      <c r="B108680" s="10"/>
    </row>
    <row r="108681" spans="2:2" x14ac:dyDescent="0.2">
      <c r="B108681" s="10"/>
    </row>
    <row r="108682" spans="2:2" x14ac:dyDescent="0.2">
      <c r="B108682" s="10"/>
    </row>
    <row r="108683" spans="2:2" x14ac:dyDescent="0.2">
      <c r="B108683" s="10"/>
    </row>
    <row r="108684" spans="2:2" x14ac:dyDescent="0.2">
      <c r="B108684" s="10"/>
    </row>
    <row r="108685" spans="2:2" x14ac:dyDescent="0.2">
      <c r="B108685" s="10"/>
    </row>
    <row r="108686" spans="2:2" x14ac:dyDescent="0.2">
      <c r="B108686" s="10"/>
    </row>
    <row r="108687" spans="2:2" x14ac:dyDescent="0.2">
      <c r="B108687" s="10"/>
    </row>
    <row r="108688" spans="2:2" x14ac:dyDescent="0.2">
      <c r="B108688" s="10"/>
    </row>
    <row r="108689" spans="2:2" x14ac:dyDescent="0.2">
      <c r="B108689" s="10"/>
    </row>
    <row r="108690" spans="2:2" x14ac:dyDescent="0.2">
      <c r="B108690" s="10"/>
    </row>
    <row r="108691" spans="2:2" x14ac:dyDescent="0.2">
      <c r="B108691" s="10"/>
    </row>
    <row r="108692" spans="2:2" x14ac:dyDescent="0.2">
      <c r="B108692" s="10"/>
    </row>
    <row r="108693" spans="2:2" x14ac:dyDescent="0.2">
      <c r="B108693" s="10"/>
    </row>
    <row r="108694" spans="2:2" x14ac:dyDescent="0.2">
      <c r="B108694" s="10"/>
    </row>
    <row r="108695" spans="2:2" x14ac:dyDescent="0.2">
      <c r="B108695" s="10"/>
    </row>
    <row r="108696" spans="2:2" x14ac:dyDescent="0.2">
      <c r="B108696" s="10"/>
    </row>
    <row r="108697" spans="2:2" x14ac:dyDescent="0.2">
      <c r="B108697" s="10"/>
    </row>
    <row r="108698" spans="2:2" x14ac:dyDescent="0.2">
      <c r="B108698" s="10"/>
    </row>
    <row r="108699" spans="2:2" x14ac:dyDescent="0.2">
      <c r="B108699" s="10"/>
    </row>
    <row r="108700" spans="2:2" x14ac:dyDescent="0.2">
      <c r="B108700" s="10"/>
    </row>
    <row r="108701" spans="2:2" x14ac:dyDescent="0.2">
      <c r="B108701" s="10"/>
    </row>
    <row r="108702" spans="2:2" x14ac:dyDescent="0.2">
      <c r="B108702" s="10"/>
    </row>
    <row r="108703" spans="2:2" x14ac:dyDescent="0.2">
      <c r="B108703" s="10"/>
    </row>
    <row r="108704" spans="2:2" x14ac:dyDescent="0.2">
      <c r="B108704" s="10"/>
    </row>
    <row r="108705" spans="2:2" x14ac:dyDescent="0.2">
      <c r="B108705" s="10"/>
    </row>
    <row r="108706" spans="2:2" x14ac:dyDescent="0.2">
      <c r="B108706" s="10"/>
    </row>
    <row r="108707" spans="2:2" x14ac:dyDescent="0.2">
      <c r="B108707" s="10"/>
    </row>
    <row r="108708" spans="2:2" x14ac:dyDescent="0.2">
      <c r="B108708" s="10"/>
    </row>
    <row r="108709" spans="2:2" x14ac:dyDescent="0.2">
      <c r="B108709" s="10"/>
    </row>
    <row r="108710" spans="2:2" x14ac:dyDescent="0.2">
      <c r="B108710" s="10"/>
    </row>
    <row r="108711" spans="2:2" x14ac:dyDescent="0.2">
      <c r="B108711" s="10"/>
    </row>
    <row r="108712" spans="2:2" x14ac:dyDescent="0.2">
      <c r="B108712" s="10"/>
    </row>
    <row r="108713" spans="2:2" x14ac:dyDescent="0.2">
      <c r="B108713" s="10"/>
    </row>
    <row r="108714" spans="2:2" x14ac:dyDescent="0.2">
      <c r="B108714" s="10"/>
    </row>
    <row r="108715" spans="2:2" x14ac:dyDescent="0.2">
      <c r="B108715" s="10"/>
    </row>
    <row r="108716" spans="2:2" x14ac:dyDescent="0.2">
      <c r="B108716" s="10"/>
    </row>
    <row r="108717" spans="2:2" x14ac:dyDescent="0.2">
      <c r="B108717" s="10"/>
    </row>
    <row r="108718" spans="2:2" x14ac:dyDescent="0.2">
      <c r="B108718" s="10"/>
    </row>
    <row r="108719" spans="2:2" x14ac:dyDescent="0.2">
      <c r="B108719" s="10"/>
    </row>
    <row r="108720" spans="2:2" x14ac:dyDescent="0.2">
      <c r="B108720" s="10"/>
    </row>
    <row r="108721" spans="2:2" x14ac:dyDescent="0.2">
      <c r="B108721" s="10"/>
    </row>
    <row r="108722" spans="2:2" x14ac:dyDescent="0.2">
      <c r="B108722" s="10"/>
    </row>
    <row r="108723" spans="2:2" x14ac:dyDescent="0.2">
      <c r="B108723" s="10"/>
    </row>
    <row r="108724" spans="2:2" x14ac:dyDescent="0.2">
      <c r="B108724" s="10"/>
    </row>
    <row r="108725" spans="2:2" x14ac:dyDescent="0.2">
      <c r="B108725" s="10"/>
    </row>
    <row r="108726" spans="2:2" x14ac:dyDescent="0.2">
      <c r="B108726" s="10"/>
    </row>
    <row r="108727" spans="2:2" x14ac:dyDescent="0.2">
      <c r="B108727" s="10"/>
    </row>
    <row r="108728" spans="2:2" x14ac:dyDescent="0.2">
      <c r="B108728" s="10"/>
    </row>
    <row r="108729" spans="2:2" x14ac:dyDescent="0.2">
      <c r="B108729" s="10"/>
    </row>
    <row r="108730" spans="2:2" x14ac:dyDescent="0.2">
      <c r="B108730" s="10"/>
    </row>
    <row r="108731" spans="2:2" x14ac:dyDescent="0.2">
      <c r="B108731" s="10"/>
    </row>
    <row r="108732" spans="2:2" x14ac:dyDescent="0.2">
      <c r="B108732" s="10"/>
    </row>
    <row r="108733" spans="2:2" x14ac:dyDescent="0.2">
      <c r="B108733" s="10"/>
    </row>
    <row r="108734" spans="2:2" x14ac:dyDescent="0.2">
      <c r="B108734" s="10"/>
    </row>
    <row r="108735" spans="2:2" x14ac:dyDescent="0.2">
      <c r="B108735" s="10"/>
    </row>
    <row r="108736" spans="2:2" x14ac:dyDescent="0.2">
      <c r="B108736" s="10"/>
    </row>
    <row r="108737" spans="2:2" x14ac:dyDescent="0.2">
      <c r="B108737" s="10"/>
    </row>
    <row r="108738" spans="2:2" x14ac:dyDescent="0.2">
      <c r="B108738" s="10"/>
    </row>
    <row r="108739" spans="2:2" x14ac:dyDescent="0.2">
      <c r="B108739" s="10"/>
    </row>
    <row r="108740" spans="2:2" x14ac:dyDescent="0.2">
      <c r="B108740" s="10"/>
    </row>
    <row r="108741" spans="2:2" x14ac:dyDescent="0.2">
      <c r="B108741" s="10"/>
    </row>
    <row r="108742" spans="2:2" x14ac:dyDescent="0.2">
      <c r="B108742" s="10"/>
    </row>
    <row r="108743" spans="2:2" x14ac:dyDescent="0.2">
      <c r="B108743" s="10"/>
    </row>
    <row r="108744" spans="2:2" x14ac:dyDescent="0.2">
      <c r="B108744" s="10"/>
    </row>
    <row r="108745" spans="2:2" x14ac:dyDescent="0.2">
      <c r="B108745" s="10"/>
    </row>
    <row r="108746" spans="2:2" x14ac:dyDescent="0.2">
      <c r="B108746" s="10"/>
    </row>
    <row r="108747" spans="2:2" x14ac:dyDescent="0.2">
      <c r="B108747" s="10"/>
    </row>
    <row r="108748" spans="2:2" x14ac:dyDescent="0.2">
      <c r="B108748" s="10"/>
    </row>
    <row r="108749" spans="2:2" x14ac:dyDescent="0.2">
      <c r="B108749" s="10"/>
    </row>
    <row r="108750" spans="2:2" x14ac:dyDescent="0.2">
      <c r="B108750" s="10"/>
    </row>
    <row r="108751" spans="2:2" x14ac:dyDescent="0.2">
      <c r="B108751" s="10"/>
    </row>
    <row r="108752" spans="2:2" x14ac:dyDescent="0.2">
      <c r="B108752" s="10"/>
    </row>
    <row r="108753" spans="2:2" x14ac:dyDescent="0.2">
      <c r="B108753" s="10"/>
    </row>
    <row r="108754" spans="2:2" x14ac:dyDescent="0.2">
      <c r="B108754" s="10"/>
    </row>
    <row r="108755" spans="2:2" x14ac:dyDescent="0.2">
      <c r="B108755" s="10"/>
    </row>
    <row r="108756" spans="2:2" x14ac:dyDescent="0.2">
      <c r="B108756" s="10"/>
    </row>
    <row r="108757" spans="2:2" x14ac:dyDescent="0.2">
      <c r="B108757" s="10"/>
    </row>
    <row r="108758" spans="2:2" x14ac:dyDescent="0.2">
      <c r="B108758" s="10"/>
    </row>
    <row r="108759" spans="2:2" x14ac:dyDescent="0.2">
      <c r="B108759" s="10"/>
    </row>
    <row r="108760" spans="2:2" x14ac:dyDescent="0.2">
      <c r="B108760" s="10"/>
    </row>
    <row r="108761" spans="2:2" x14ac:dyDescent="0.2">
      <c r="B108761" s="10"/>
    </row>
    <row r="108762" spans="2:2" x14ac:dyDescent="0.2">
      <c r="B108762" s="10"/>
    </row>
    <row r="108763" spans="2:2" x14ac:dyDescent="0.2">
      <c r="B108763" s="10"/>
    </row>
    <row r="108764" spans="2:2" x14ac:dyDescent="0.2">
      <c r="B108764" s="10"/>
    </row>
    <row r="108765" spans="2:2" x14ac:dyDescent="0.2">
      <c r="B108765" s="10"/>
    </row>
    <row r="108766" spans="2:2" x14ac:dyDescent="0.2">
      <c r="B108766" s="10"/>
    </row>
    <row r="108767" spans="2:2" x14ac:dyDescent="0.2">
      <c r="B108767" s="10"/>
    </row>
    <row r="108768" spans="2:2" x14ac:dyDescent="0.2">
      <c r="B108768" s="10"/>
    </row>
    <row r="108769" spans="2:2" x14ac:dyDescent="0.2">
      <c r="B108769" s="10"/>
    </row>
    <row r="108770" spans="2:2" x14ac:dyDescent="0.2">
      <c r="B108770" s="10"/>
    </row>
    <row r="108771" spans="2:2" x14ac:dyDescent="0.2">
      <c r="B108771" s="10"/>
    </row>
    <row r="108772" spans="2:2" x14ac:dyDescent="0.2">
      <c r="B108772" s="10"/>
    </row>
    <row r="108773" spans="2:2" x14ac:dyDescent="0.2">
      <c r="B108773" s="10"/>
    </row>
    <row r="108774" spans="2:2" x14ac:dyDescent="0.2">
      <c r="B108774" s="10"/>
    </row>
    <row r="108775" spans="2:2" x14ac:dyDescent="0.2">
      <c r="B108775" s="10"/>
    </row>
    <row r="108776" spans="2:2" x14ac:dyDescent="0.2">
      <c r="B108776" s="10"/>
    </row>
    <row r="108777" spans="2:2" x14ac:dyDescent="0.2">
      <c r="B108777" s="10"/>
    </row>
    <row r="108778" spans="2:2" x14ac:dyDescent="0.2">
      <c r="B108778" s="10"/>
    </row>
    <row r="108779" spans="2:2" x14ac:dyDescent="0.2">
      <c r="B108779" s="10"/>
    </row>
    <row r="108780" spans="2:2" x14ac:dyDescent="0.2">
      <c r="B108780" s="10"/>
    </row>
    <row r="108781" spans="2:2" x14ac:dyDescent="0.2">
      <c r="B108781" s="10"/>
    </row>
    <row r="108782" spans="2:2" x14ac:dyDescent="0.2">
      <c r="B108782" s="10"/>
    </row>
    <row r="108783" spans="2:2" x14ac:dyDescent="0.2">
      <c r="B108783" s="10"/>
    </row>
    <row r="108784" spans="2:2" x14ac:dyDescent="0.2">
      <c r="B108784" s="10"/>
    </row>
    <row r="108785" spans="2:2" x14ac:dyDescent="0.2">
      <c r="B108785" s="10"/>
    </row>
    <row r="108786" spans="2:2" x14ac:dyDescent="0.2">
      <c r="B108786" s="10"/>
    </row>
    <row r="108787" spans="2:2" x14ac:dyDescent="0.2">
      <c r="B108787" s="10"/>
    </row>
    <row r="108788" spans="2:2" x14ac:dyDescent="0.2">
      <c r="B108788" s="10"/>
    </row>
    <row r="108789" spans="2:2" x14ac:dyDescent="0.2">
      <c r="B108789" s="10"/>
    </row>
    <row r="108790" spans="2:2" x14ac:dyDescent="0.2">
      <c r="B108790" s="10"/>
    </row>
    <row r="108791" spans="2:2" x14ac:dyDescent="0.2">
      <c r="B108791" s="10"/>
    </row>
    <row r="108792" spans="2:2" x14ac:dyDescent="0.2">
      <c r="B108792" s="10"/>
    </row>
    <row r="108793" spans="2:2" x14ac:dyDescent="0.2">
      <c r="B108793" s="10"/>
    </row>
    <row r="108794" spans="2:2" x14ac:dyDescent="0.2">
      <c r="B108794" s="10"/>
    </row>
    <row r="108795" spans="2:2" x14ac:dyDescent="0.2">
      <c r="B108795" s="10"/>
    </row>
    <row r="108796" spans="2:2" x14ac:dyDescent="0.2">
      <c r="B108796" s="10"/>
    </row>
    <row r="108797" spans="2:2" x14ac:dyDescent="0.2">
      <c r="B108797" s="10"/>
    </row>
    <row r="108798" spans="2:2" x14ac:dyDescent="0.2">
      <c r="B108798" s="10"/>
    </row>
    <row r="108799" spans="2:2" x14ac:dyDescent="0.2">
      <c r="B108799" s="10"/>
    </row>
    <row r="108800" spans="2:2" x14ac:dyDescent="0.2">
      <c r="B108800" s="10"/>
    </row>
    <row r="108801" spans="2:2" x14ac:dyDescent="0.2">
      <c r="B108801" s="10"/>
    </row>
    <row r="108802" spans="2:2" x14ac:dyDescent="0.2">
      <c r="B108802" s="10"/>
    </row>
    <row r="108803" spans="2:2" x14ac:dyDescent="0.2">
      <c r="B108803" s="10"/>
    </row>
    <row r="108804" spans="2:2" x14ac:dyDescent="0.2">
      <c r="B108804" s="10"/>
    </row>
    <row r="108805" spans="2:2" x14ac:dyDescent="0.2">
      <c r="B108805" s="10"/>
    </row>
    <row r="108806" spans="2:2" x14ac:dyDescent="0.2">
      <c r="B108806" s="10"/>
    </row>
    <row r="108807" spans="2:2" x14ac:dyDescent="0.2">
      <c r="B108807" s="10"/>
    </row>
    <row r="108808" spans="2:2" x14ac:dyDescent="0.2">
      <c r="B108808" s="10"/>
    </row>
    <row r="108809" spans="2:2" x14ac:dyDescent="0.2">
      <c r="B108809" s="10"/>
    </row>
    <row r="108810" spans="2:2" x14ac:dyDescent="0.2">
      <c r="B108810" s="10"/>
    </row>
    <row r="108811" spans="2:2" x14ac:dyDescent="0.2">
      <c r="B108811" s="10"/>
    </row>
    <row r="108812" spans="2:2" x14ac:dyDescent="0.2">
      <c r="B108812" s="10"/>
    </row>
    <row r="108813" spans="2:2" x14ac:dyDescent="0.2">
      <c r="B108813" s="10"/>
    </row>
    <row r="108814" spans="2:2" x14ac:dyDescent="0.2">
      <c r="B108814" s="10"/>
    </row>
    <row r="108815" spans="2:2" x14ac:dyDescent="0.2">
      <c r="B108815" s="10"/>
    </row>
    <row r="108816" spans="2:2" x14ac:dyDescent="0.2">
      <c r="B108816" s="10"/>
    </row>
    <row r="108817" spans="2:2" x14ac:dyDescent="0.2">
      <c r="B108817" s="10"/>
    </row>
    <row r="108818" spans="2:2" x14ac:dyDescent="0.2">
      <c r="B108818" s="10"/>
    </row>
    <row r="108819" spans="2:2" x14ac:dyDescent="0.2">
      <c r="B108819" s="10"/>
    </row>
    <row r="108820" spans="2:2" x14ac:dyDescent="0.2">
      <c r="B108820" s="10"/>
    </row>
    <row r="108821" spans="2:2" x14ac:dyDescent="0.2">
      <c r="B108821" s="10"/>
    </row>
    <row r="108822" spans="2:2" x14ac:dyDescent="0.2">
      <c r="B108822" s="10"/>
    </row>
    <row r="108823" spans="2:2" x14ac:dyDescent="0.2">
      <c r="B108823" s="10"/>
    </row>
    <row r="108824" spans="2:2" x14ac:dyDescent="0.2">
      <c r="B108824" s="10"/>
    </row>
    <row r="108825" spans="2:2" x14ac:dyDescent="0.2">
      <c r="B108825" s="10"/>
    </row>
    <row r="108826" spans="2:2" x14ac:dyDescent="0.2">
      <c r="B108826" s="10"/>
    </row>
    <row r="108827" spans="2:2" x14ac:dyDescent="0.2">
      <c r="B108827" s="10"/>
    </row>
    <row r="108828" spans="2:2" x14ac:dyDescent="0.2">
      <c r="B108828" s="10"/>
    </row>
    <row r="108829" spans="2:2" x14ac:dyDescent="0.2">
      <c r="B108829" s="10"/>
    </row>
    <row r="108830" spans="2:2" x14ac:dyDescent="0.2">
      <c r="B108830" s="10"/>
    </row>
    <row r="108831" spans="2:2" x14ac:dyDescent="0.2">
      <c r="B108831" s="10"/>
    </row>
    <row r="108832" spans="2:2" x14ac:dyDescent="0.2">
      <c r="B108832" s="10"/>
    </row>
    <row r="108833" spans="2:2" x14ac:dyDescent="0.2">
      <c r="B108833" s="10"/>
    </row>
    <row r="108834" spans="2:2" x14ac:dyDescent="0.2">
      <c r="B108834" s="10"/>
    </row>
    <row r="108835" spans="2:2" x14ac:dyDescent="0.2">
      <c r="B108835" s="10"/>
    </row>
    <row r="108836" spans="2:2" x14ac:dyDescent="0.2">
      <c r="B108836" s="10"/>
    </row>
    <row r="108837" spans="2:2" x14ac:dyDescent="0.2">
      <c r="B108837" s="10"/>
    </row>
    <row r="108838" spans="2:2" x14ac:dyDescent="0.2">
      <c r="B108838" s="10"/>
    </row>
    <row r="108839" spans="2:2" x14ac:dyDescent="0.2">
      <c r="B108839" s="10"/>
    </row>
    <row r="108840" spans="2:2" x14ac:dyDescent="0.2">
      <c r="B108840" s="10"/>
    </row>
    <row r="108841" spans="2:2" x14ac:dyDescent="0.2">
      <c r="B108841" s="10"/>
    </row>
    <row r="108842" spans="2:2" x14ac:dyDescent="0.2">
      <c r="B108842" s="10"/>
    </row>
    <row r="108843" spans="2:2" x14ac:dyDescent="0.2">
      <c r="B108843" s="10"/>
    </row>
    <row r="108844" spans="2:2" x14ac:dyDescent="0.2">
      <c r="B108844" s="10"/>
    </row>
    <row r="108845" spans="2:2" x14ac:dyDescent="0.2">
      <c r="B108845" s="10"/>
    </row>
    <row r="108846" spans="2:2" x14ac:dyDescent="0.2">
      <c r="B108846" s="10"/>
    </row>
    <row r="108847" spans="2:2" x14ac:dyDescent="0.2">
      <c r="B108847" s="10"/>
    </row>
    <row r="108848" spans="2:2" x14ac:dyDescent="0.2">
      <c r="B108848" s="10"/>
    </row>
    <row r="108849" spans="2:2" x14ac:dyDescent="0.2">
      <c r="B108849" s="10"/>
    </row>
    <row r="108850" spans="2:2" x14ac:dyDescent="0.2">
      <c r="B108850" s="10"/>
    </row>
    <row r="108851" spans="2:2" x14ac:dyDescent="0.2">
      <c r="B108851" s="10"/>
    </row>
    <row r="108852" spans="2:2" x14ac:dyDescent="0.2">
      <c r="B108852" s="10"/>
    </row>
    <row r="108853" spans="2:2" x14ac:dyDescent="0.2">
      <c r="B108853" s="10"/>
    </row>
    <row r="108854" spans="2:2" x14ac:dyDescent="0.2">
      <c r="B108854" s="10"/>
    </row>
    <row r="108855" spans="2:2" x14ac:dyDescent="0.2">
      <c r="B108855" s="10"/>
    </row>
    <row r="108856" spans="2:2" x14ac:dyDescent="0.2">
      <c r="B108856" s="10"/>
    </row>
    <row r="108857" spans="2:2" x14ac:dyDescent="0.2">
      <c r="B108857" s="10"/>
    </row>
    <row r="108858" spans="2:2" x14ac:dyDescent="0.2">
      <c r="B108858" s="10"/>
    </row>
    <row r="108859" spans="2:2" x14ac:dyDescent="0.2">
      <c r="B108859" s="10"/>
    </row>
    <row r="108860" spans="2:2" x14ac:dyDescent="0.2">
      <c r="B108860" s="10"/>
    </row>
    <row r="108861" spans="2:2" x14ac:dyDescent="0.2">
      <c r="B108861" s="10"/>
    </row>
    <row r="108862" spans="2:2" x14ac:dyDescent="0.2">
      <c r="B108862" s="10"/>
    </row>
    <row r="108863" spans="2:2" x14ac:dyDescent="0.2">
      <c r="B108863" s="10"/>
    </row>
    <row r="108864" spans="2:2" x14ac:dyDescent="0.2">
      <c r="B108864" s="10"/>
    </row>
    <row r="108865" spans="2:2" x14ac:dyDescent="0.2">
      <c r="B108865" s="10"/>
    </row>
    <row r="108866" spans="2:2" x14ac:dyDescent="0.2">
      <c r="B108866" s="10"/>
    </row>
    <row r="108867" spans="2:2" x14ac:dyDescent="0.2">
      <c r="B108867" s="10"/>
    </row>
    <row r="108868" spans="2:2" x14ac:dyDescent="0.2">
      <c r="B108868" s="10"/>
    </row>
    <row r="108869" spans="2:2" x14ac:dyDescent="0.2">
      <c r="B108869" s="10"/>
    </row>
    <row r="108870" spans="2:2" x14ac:dyDescent="0.2">
      <c r="B108870" s="10"/>
    </row>
    <row r="108871" spans="2:2" x14ac:dyDescent="0.2">
      <c r="B108871" s="10"/>
    </row>
    <row r="108872" spans="2:2" x14ac:dyDescent="0.2">
      <c r="B108872" s="10"/>
    </row>
    <row r="108873" spans="2:2" x14ac:dyDescent="0.2">
      <c r="B108873" s="10"/>
    </row>
    <row r="108874" spans="2:2" x14ac:dyDescent="0.2">
      <c r="B108874" s="10"/>
    </row>
    <row r="108875" spans="2:2" x14ac:dyDescent="0.2">
      <c r="B108875" s="10"/>
    </row>
    <row r="108876" spans="2:2" x14ac:dyDescent="0.2">
      <c r="B108876" s="10"/>
    </row>
    <row r="108877" spans="2:2" x14ac:dyDescent="0.2">
      <c r="B108877" s="10"/>
    </row>
    <row r="108878" spans="2:2" x14ac:dyDescent="0.2">
      <c r="B108878" s="10"/>
    </row>
    <row r="108879" spans="2:2" x14ac:dyDescent="0.2">
      <c r="B108879" s="10"/>
    </row>
    <row r="108880" spans="2:2" x14ac:dyDescent="0.2">
      <c r="B108880" s="10"/>
    </row>
    <row r="108881" spans="2:2" x14ac:dyDescent="0.2">
      <c r="B108881" s="10"/>
    </row>
    <row r="108882" spans="2:2" x14ac:dyDescent="0.2">
      <c r="B108882" s="10"/>
    </row>
    <row r="108883" spans="2:2" x14ac:dyDescent="0.2">
      <c r="B108883" s="10"/>
    </row>
    <row r="108884" spans="2:2" x14ac:dyDescent="0.2">
      <c r="B108884" s="10"/>
    </row>
    <row r="108885" spans="2:2" x14ac:dyDescent="0.2">
      <c r="B108885" s="10"/>
    </row>
    <row r="108886" spans="2:2" x14ac:dyDescent="0.2">
      <c r="B108886" s="10"/>
    </row>
    <row r="108887" spans="2:2" x14ac:dyDescent="0.2">
      <c r="B108887" s="10"/>
    </row>
    <row r="108888" spans="2:2" x14ac:dyDescent="0.2">
      <c r="B108888" s="10"/>
    </row>
    <row r="108889" spans="2:2" x14ac:dyDescent="0.2">
      <c r="B108889" s="10"/>
    </row>
    <row r="108890" spans="2:2" x14ac:dyDescent="0.2">
      <c r="B108890" s="10"/>
    </row>
    <row r="108891" spans="2:2" x14ac:dyDescent="0.2">
      <c r="B108891" s="10"/>
    </row>
    <row r="108892" spans="2:2" x14ac:dyDescent="0.2">
      <c r="B108892" s="10"/>
    </row>
    <row r="108893" spans="2:2" x14ac:dyDescent="0.2">
      <c r="B108893" s="10"/>
    </row>
    <row r="108894" spans="2:2" x14ac:dyDescent="0.2">
      <c r="B108894" s="10"/>
    </row>
    <row r="108895" spans="2:2" x14ac:dyDescent="0.2">
      <c r="B108895" s="10"/>
    </row>
    <row r="108896" spans="2:2" x14ac:dyDescent="0.2">
      <c r="B108896" s="10"/>
    </row>
    <row r="108897" spans="2:2" x14ac:dyDescent="0.2">
      <c r="B108897" s="10"/>
    </row>
    <row r="108898" spans="2:2" x14ac:dyDescent="0.2">
      <c r="B108898" s="10"/>
    </row>
    <row r="108899" spans="2:2" x14ac:dyDescent="0.2">
      <c r="B108899" s="10"/>
    </row>
    <row r="108900" spans="2:2" x14ac:dyDescent="0.2">
      <c r="B108900" s="10"/>
    </row>
    <row r="108901" spans="2:2" x14ac:dyDescent="0.2">
      <c r="B108901" s="10"/>
    </row>
    <row r="108902" spans="2:2" x14ac:dyDescent="0.2">
      <c r="B108902" s="10"/>
    </row>
    <row r="108903" spans="2:2" x14ac:dyDescent="0.2">
      <c r="B108903" s="10"/>
    </row>
    <row r="108904" spans="2:2" x14ac:dyDescent="0.2">
      <c r="B108904" s="10"/>
    </row>
    <row r="108905" spans="2:2" x14ac:dyDescent="0.2">
      <c r="B108905" s="10"/>
    </row>
    <row r="108906" spans="2:2" x14ac:dyDescent="0.2">
      <c r="B108906" s="10"/>
    </row>
    <row r="108907" spans="2:2" x14ac:dyDescent="0.2">
      <c r="B108907" s="10"/>
    </row>
    <row r="108908" spans="2:2" x14ac:dyDescent="0.2">
      <c r="B108908" s="10"/>
    </row>
    <row r="108909" spans="2:2" x14ac:dyDescent="0.2">
      <c r="B108909" s="10"/>
    </row>
    <row r="108910" spans="2:2" x14ac:dyDescent="0.2">
      <c r="B108910" s="10"/>
    </row>
    <row r="108911" spans="2:2" x14ac:dyDescent="0.2">
      <c r="B108911" s="10"/>
    </row>
    <row r="108912" spans="2:2" x14ac:dyDescent="0.2">
      <c r="B108912" s="10"/>
    </row>
    <row r="108913" spans="2:2" x14ac:dyDescent="0.2">
      <c r="B108913" s="10"/>
    </row>
    <row r="108914" spans="2:2" x14ac:dyDescent="0.2">
      <c r="B108914" s="10"/>
    </row>
    <row r="108915" spans="2:2" x14ac:dyDescent="0.2">
      <c r="B108915" s="10"/>
    </row>
    <row r="108916" spans="2:2" x14ac:dyDescent="0.2">
      <c r="B108916" s="10"/>
    </row>
    <row r="108917" spans="2:2" x14ac:dyDescent="0.2">
      <c r="B108917" s="10"/>
    </row>
    <row r="108918" spans="2:2" x14ac:dyDescent="0.2">
      <c r="B108918" s="10"/>
    </row>
    <row r="108919" spans="2:2" x14ac:dyDescent="0.2">
      <c r="B108919" s="10"/>
    </row>
    <row r="108920" spans="2:2" x14ac:dyDescent="0.2">
      <c r="B108920" s="10"/>
    </row>
    <row r="108921" spans="2:2" x14ac:dyDescent="0.2">
      <c r="B108921" s="10"/>
    </row>
    <row r="108922" spans="2:2" x14ac:dyDescent="0.2">
      <c r="B108922" s="10"/>
    </row>
    <row r="108923" spans="2:2" x14ac:dyDescent="0.2">
      <c r="B108923" s="10"/>
    </row>
    <row r="108924" spans="2:2" x14ac:dyDescent="0.2">
      <c r="B108924" s="10"/>
    </row>
    <row r="108925" spans="2:2" x14ac:dyDescent="0.2">
      <c r="B108925" s="10"/>
    </row>
    <row r="108926" spans="2:2" x14ac:dyDescent="0.2">
      <c r="B108926" s="10"/>
    </row>
    <row r="108927" spans="2:2" x14ac:dyDescent="0.2">
      <c r="B108927" s="10"/>
    </row>
    <row r="108928" spans="2:2" x14ac:dyDescent="0.2">
      <c r="B108928" s="10"/>
    </row>
    <row r="108929" spans="2:2" x14ac:dyDescent="0.2">
      <c r="B108929" s="10"/>
    </row>
    <row r="108930" spans="2:2" x14ac:dyDescent="0.2">
      <c r="B108930" s="10"/>
    </row>
    <row r="108931" spans="2:2" x14ac:dyDescent="0.2">
      <c r="B108931" s="10"/>
    </row>
    <row r="108932" spans="2:2" x14ac:dyDescent="0.2">
      <c r="B108932" s="10"/>
    </row>
    <row r="108933" spans="2:2" x14ac:dyDescent="0.2">
      <c r="B108933" s="10"/>
    </row>
    <row r="108934" spans="2:2" x14ac:dyDescent="0.2">
      <c r="B108934" s="10"/>
    </row>
    <row r="108935" spans="2:2" x14ac:dyDescent="0.2">
      <c r="B108935" s="10"/>
    </row>
    <row r="108936" spans="2:2" x14ac:dyDescent="0.2">
      <c r="B108936" s="10"/>
    </row>
    <row r="108937" spans="2:2" x14ac:dyDescent="0.2">
      <c r="B108937" s="10"/>
    </row>
    <row r="108938" spans="2:2" x14ac:dyDescent="0.2">
      <c r="B108938" s="10"/>
    </row>
    <row r="108939" spans="2:2" x14ac:dyDescent="0.2">
      <c r="B108939" s="10"/>
    </row>
    <row r="108940" spans="2:2" x14ac:dyDescent="0.2">
      <c r="B108940" s="10"/>
    </row>
    <row r="108941" spans="2:2" x14ac:dyDescent="0.2">
      <c r="B108941" s="10"/>
    </row>
    <row r="108942" spans="2:2" x14ac:dyDescent="0.2">
      <c r="B108942" s="10"/>
    </row>
    <row r="108943" spans="2:2" x14ac:dyDescent="0.2">
      <c r="B108943" s="10"/>
    </row>
    <row r="108944" spans="2:2" x14ac:dyDescent="0.2">
      <c r="B108944" s="10"/>
    </row>
    <row r="108945" spans="2:2" x14ac:dyDescent="0.2">
      <c r="B108945" s="10"/>
    </row>
    <row r="108946" spans="2:2" x14ac:dyDescent="0.2">
      <c r="B108946" s="10"/>
    </row>
    <row r="108947" spans="2:2" x14ac:dyDescent="0.2">
      <c r="B108947" s="10"/>
    </row>
    <row r="108948" spans="2:2" x14ac:dyDescent="0.2">
      <c r="B108948" s="10"/>
    </row>
    <row r="108949" spans="2:2" x14ac:dyDescent="0.2">
      <c r="B108949" s="10"/>
    </row>
    <row r="108950" spans="2:2" x14ac:dyDescent="0.2">
      <c r="B108950" s="10"/>
    </row>
    <row r="108951" spans="2:2" x14ac:dyDescent="0.2">
      <c r="B108951" s="10"/>
    </row>
    <row r="108952" spans="2:2" x14ac:dyDescent="0.2">
      <c r="B108952" s="10"/>
    </row>
    <row r="108953" spans="2:2" x14ac:dyDescent="0.2">
      <c r="B108953" s="10"/>
    </row>
    <row r="108954" spans="2:2" x14ac:dyDescent="0.2">
      <c r="B108954" s="10"/>
    </row>
    <row r="108955" spans="2:2" x14ac:dyDescent="0.2">
      <c r="B108955" s="10"/>
    </row>
    <row r="108956" spans="2:2" x14ac:dyDescent="0.2">
      <c r="B108956" s="10"/>
    </row>
    <row r="108957" spans="2:2" x14ac:dyDescent="0.2">
      <c r="B108957" s="10"/>
    </row>
    <row r="108958" spans="2:2" x14ac:dyDescent="0.2">
      <c r="B108958" s="10"/>
    </row>
    <row r="108959" spans="2:2" x14ac:dyDescent="0.2">
      <c r="B108959" s="10"/>
    </row>
    <row r="108960" spans="2:2" x14ac:dyDescent="0.2">
      <c r="B108960" s="10"/>
    </row>
    <row r="108961" spans="2:2" x14ac:dyDescent="0.2">
      <c r="B108961" s="10"/>
    </row>
    <row r="108962" spans="2:2" x14ac:dyDescent="0.2">
      <c r="B108962" s="10"/>
    </row>
    <row r="108963" spans="2:2" x14ac:dyDescent="0.2">
      <c r="B108963" s="10"/>
    </row>
    <row r="108964" spans="2:2" x14ac:dyDescent="0.2">
      <c r="B108964" s="10"/>
    </row>
    <row r="108965" spans="2:2" x14ac:dyDescent="0.2">
      <c r="B108965" s="10"/>
    </row>
    <row r="108966" spans="2:2" x14ac:dyDescent="0.2">
      <c r="B108966" s="10"/>
    </row>
    <row r="108967" spans="2:2" x14ac:dyDescent="0.2">
      <c r="B108967" s="10"/>
    </row>
    <row r="108968" spans="2:2" x14ac:dyDescent="0.2">
      <c r="B108968" s="10"/>
    </row>
    <row r="108969" spans="2:2" x14ac:dyDescent="0.2">
      <c r="B108969" s="10"/>
    </row>
    <row r="108970" spans="2:2" x14ac:dyDescent="0.2">
      <c r="B108970" s="10"/>
    </row>
    <row r="108971" spans="2:2" x14ac:dyDescent="0.2">
      <c r="B108971" s="10"/>
    </row>
    <row r="108972" spans="2:2" x14ac:dyDescent="0.2">
      <c r="B108972" s="10"/>
    </row>
    <row r="108973" spans="2:2" x14ac:dyDescent="0.2">
      <c r="B108973" s="10"/>
    </row>
    <row r="108974" spans="2:2" x14ac:dyDescent="0.2">
      <c r="B108974" s="10"/>
    </row>
    <row r="108975" spans="2:2" x14ac:dyDescent="0.2">
      <c r="B108975" s="10"/>
    </row>
    <row r="108976" spans="2:2" x14ac:dyDescent="0.2">
      <c r="B108976" s="10"/>
    </row>
    <row r="108977" spans="2:2" x14ac:dyDescent="0.2">
      <c r="B108977" s="10"/>
    </row>
    <row r="108978" spans="2:2" x14ac:dyDescent="0.2">
      <c r="B108978" s="10"/>
    </row>
    <row r="108979" spans="2:2" x14ac:dyDescent="0.2">
      <c r="B108979" s="10"/>
    </row>
    <row r="108980" spans="2:2" x14ac:dyDescent="0.2">
      <c r="B108980" s="10"/>
    </row>
    <row r="108981" spans="2:2" x14ac:dyDescent="0.2">
      <c r="B108981" s="10"/>
    </row>
    <row r="108982" spans="2:2" x14ac:dyDescent="0.2">
      <c r="B108982" s="10"/>
    </row>
    <row r="108983" spans="2:2" x14ac:dyDescent="0.2">
      <c r="B108983" s="10"/>
    </row>
    <row r="108984" spans="2:2" x14ac:dyDescent="0.2">
      <c r="B108984" s="10"/>
    </row>
    <row r="108985" spans="2:2" x14ac:dyDescent="0.2">
      <c r="B108985" s="10"/>
    </row>
    <row r="108986" spans="2:2" x14ac:dyDescent="0.2">
      <c r="B108986" s="10"/>
    </row>
    <row r="108987" spans="2:2" x14ac:dyDescent="0.2">
      <c r="B108987" s="10"/>
    </row>
    <row r="108988" spans="2:2" x14ac:dyDescent="0.2">
      <c r="B108988" s="10"/>
    </row>
    <row r="108989" spans="2:2" x14ac:dyDescent="0.2">
      <c r="B108989" s="10"/>
    </row>
    <row r="108990" spans="2:2" x14ac:dyDescent="0.2">
      <c r="B108990" s="10"/>
    </row>
    <row r="108991" spans="2:2" x14ac:dyDescent="0.2">
      <c r="B108991" s="10"/>
    </row>
    <row r="108992" spans="2:2" x14ac:dyDescent="0.2">
      <c r="B108992" s="10"/>
    </row>
    <row r="108993" spans="2:2" x14ac:dyDescent="0.2">
      <c r="B108993" s="10"/>
    </row>
    <row r="108994" spans="2:2" x14ac:dyDescent="0.2">
      <c r="B108994" s="10"/>
    </row>
    <row r="108995" spans="2:2" x14ac:dyDescent="0.2">
      <c r="B108995" s="10"/>
    </row>
    <row r="108996" spans="2:2" x14ac:dyDescent="0.2">
      <c r="B108996" s="10"/>
    </row>
    <row r="108997" spans="2:2" x14ac:dyDescent="0.2">
      <c r="B108997" s="10"/>
    </row>
    <row r="108998" spans="2:2" x14ac:dyDescent="0.2">
      <c r="B108998" s="10"/>
    </row>
    <row r="108999" spans="2:2" x14ac:dyDescent="0.2">
      <c r="B108999" s="10"/>
    </row>
    <row r="109000" spans="2:2" x14ac:dyDescent="0.2">
      <c r="B109000" s="10"/>
    </row>
    <row r="109001" spans="2:2" x14ac:dyDescent="0.2">
      <c r="B109001" s="10"/>
    </row>
    <row r="109002" spans="2:2" x14ac:dyDescent="0.2">
      <c r="B109002" s="10"/>
    </row>
    <row r="109003" spans="2:2" x14ac:dyDescent="0.2">
      <c r="B109003" s="10"/>
    </row>
    <row r="109004" spans="2:2" x14ac:dyDescent="0.2">
      <c r="B109004" s="10"/>
    </row>
    <row r="109005" spans="2:2" x14ac:dyDescent="0.2">
      <c r="B109005" s="10"/>
    </row>
    <row r="109006" spans="2:2" x14ac:dyDescent="0.2">
      <c r="B109006" s="10"/>
    </row>
    <row r="109007" spans="2:2" x14ac:dyDescent="0.2">
      <c r="B109007" s="10"/>
    </row>
    <row r="109008" spans="2:2" x14ac:dyDescent="0.2">
      <c r="B109008" s="10"/>
    </row>
    <row r="109009" spans="2:2" x14ac:dyDescent="0.2">
      <c r="B109009" s="10"/>
    </row>
    <row r="109010" spans="2:2" x14ac:dyDescent="0.2">
      <c r="B109010" s="10"/>
    </row>
    <row r="109011" spans="2:2" x14ac:dyDescent="0.2">
      <c r="B109011" s="10"/>
    </row>
    <row r="109012" spans="2:2" x14ac:dyDescent="0.2">
      <c r="B109012" s="10"/>
    </row>
    <row r="109013" spans="2:2" x14ac:dyDescent="0.2">
      <c r="B109013" s="10"/>
    </row>
    <row r="109014" spans="2:2" x14ac:dyDescent="0.2">
      <c r="B109014" s="10"/>
    </row>
    <row r="109015" spans="2:2" x14ac:dyDescent="0.2">
      <c r="B109015" s="10"/>
    </row>
    <row r="109016" spans="2:2" x14ac:dyDescent="0.2">
      <c r="B109016" s="10"/>
    </row>
    <row r="109017" spans="2:2" x14ac:dyDescent="0.2">
      <c r="B109017" s="10"/>
    </row>
    <row r="109018" spans="2:2" x14ac:dyDescent="0.2">
      <c r="B109018" s="10"/>
    </row>
    <row r="109019" spans="2:2" x14ac:dyDescent="0.2">
      <c r="B109019" s="10"/>
    </row>
    <row r="109020" spans="2:2" x14ac:dyDescent="0.2">
      <c r="B109020" s="10"/>
    </row>
    <row r="109021" spans="2:2" x14ac:dyDescent="0.2">
      <c r="B109021" s="10"/>
    </row>
    <row r="109022" spans="2:2" x14ac:dyDescent="0.2">
      <c r="B109022" s="10"/>
    </row>
    <row r="109023" spans="2:2" x14ac:dyDescent="0.2">
      <c r="B109023" s="10"/>
    </row>
    <row r="109024" spans="2:2" x14ac:dyDescent="0.2">
      <c r="B109024" s="10"/>
    </row>
    <row r="109025" spans="2:2" x14ac:dyDescent="0.2">
      <c r="B109025" s="10"/>
    </row>
    <row r="109026" spans="2:2" x14ac:dyDescent="0.2">
      <c r="B109026" s="10"/>
    </row>
    <row r="109027" spans="2:2" x14ac:dyDescent="0.2">
      <c r="B109027" s="10"/>
    </row>
    <row r="109028" spans="2:2" x14ac:dyDescent="0.2">
      <c r="B109028" s="10"/>
    </row>
    <row r="109029" spans="2:2" x14ac:dyDescent="0.2">
      <c r="B109029" s="10"/>
    </row>
    <row r="109030" spans="2:2" x14ac:dyDescent="0.2">
      <c r="B109030" s="10"/>
    </row>
    <row r="109031" spans="2:2" x14ac:dyDescent="0.2">
      <c r="B109031" s="10"/>
    </row>
    <row r="109032" spans="2:2" x14ac:dyDescent="0.2">
      <c r="B109032" s="10"/>
    </row>
    <row r="109033" spans="2:2" x14ac:dyDescent="0.2">
      <c r="B109033" s="10"/>
    </row>
    <row r="109034" spans="2:2" x14ac:dyDescent="0.2">
      <c r="B109034" s="10"/>
    </row>
    <row r="109035" spans="2:2" x14ac:dyDescent="0.2">
      <c r="B109035" s="10"/>
    </row>
    <row r="109036" spans="2:2" x14ac:dyDescent="0.2">
      <c r="B109036" s="10"/>
    </row>
    <row r="109037" spans="2:2" x14ac:dyDescent="0.2">
      <c r="B109037" s="10"/>
    </row>
    <row r="109038" spans="2:2" x14ac:dyDescent="0.2">
      <c r="B109038" s="10"/>
    </row>
    <row r="109039" spans="2:2" x14ac:dyDescent="0.2">
      <c r="B109039" s="10"/>
    </row>
    <row r="109040" spans="2:2" x14ac:dyDescent="0.2">
      <c r="B109040" s="10"/>
    </row>
    <row r="109041" spans="2:2" x14ac:dyDescent="0.2">
      <c r="B109041" s="10"/>
    </row>
    <row r="109042" spans="2:2" x14ac:dyDescent="0.2">
      <c r="B109042" s="10"/>
    </row>
    <row r="109043" spans="2:2" x14ac:dyDescent="0.2">
      <c r="B109043" s="10"/>
    </row>
    <row r="109044" spans="2:2" x14ac:dyDescent="0.2">
      <c r="B109044" s="10"/>
    </row>
    <row r="109045" spans="2:2" x14ac:dyDescent="0.2">
      <c r="B109045" s="10"/>
    </row>
    <row r="109046" spans="2:2" x14ac:dyDescent="0.2">
      <c r="B109046" s="10"/>
    </row>
    <row r="109047" spans="2:2" x14ac:dyDescent="0.2">
      <c r="B109047" s="10"/>
    </row>
    <row r="109048" spans="2:2" x14ac:dyDescent="0.2">
      <c r="B109048" s="10"/>
    </row>
    <row r="109049" spans="2:2" x14ac:dyDescent="0.2">
      <c r="B109049" s="10"/>
    </row>
    <row r="109050" spans="2:2" x14ac:dyDescent="0.2">
      <c r="B109050" s="10"/>
    </row>
    <row r="109051" spans="2:2" x14ac:dyDescent="0.2">
      <c r="B109051" s="10"/>
    </row>
    <row r="109052" spans="2:2" x14ac:dyDescent="0.2">
      <c r="B109052" s="10"/>
    </row>
    <row r="109053" spans="2:2" x14ac:dyDescent="0.2">
      <c r="B109053" s="10"/>
    </row>
    <row r="109054" spans="2:2" x14ac:dyDescent="0.2">
      <c r="B109054" s="10"/>
    </row>
    <row r="109055" spans="2:2" x14ac:dyDescent="0.2">
      <c r="B109055" s="10"/>
    </row>
    <row r="109056" spans="2:2" x14ac:dyDescent="0.2">
      <c r="B109056" s="10"/>
    </row>
    <row r="109057" spans="2:2" x14ac:dyDescent="0.2">
      <c r="B109057" s="10"/>
    </row>
    <row r="109058" spans="2:2" x14ac:dyDescent="0.2">
      <c r="B109058" s="10"/>
    </row>
    <row r="109059" spans="2:2" x14ac:dyDescent="0.2">
      <c r="B109059" s="10"/>
    </row>
    <row r="109060" spans="2:2" x14ac:dyDescent="0.2">
      <c r="B109060" s="10"/>
    </row>
    <row r="109061" spans="2:2" x14ac:dyDescent="0.2">
      <c r="B109061" s="10"/>
    </row>
    <row r="109062" spans="2:2" x14ac:dyDescent="0.2">
      <c r="B109062" s="10"/>
    </row>
    <row r="109063" spans="2:2" x14ac:dyDescent="0.2">
      <c r="B109063" s="10"/>
    </row>
    <row r="109064" spans="2:2" x14ac:dyDescent="0.2">
      <c r="B109064" s="10"/>
    </row>
    <row r="109065" spans="2:2" x14ac:dyDescent="0.2">
      <c r="B109065" s="10"/>
    </row>
    <row r="109066" spans="2:2" x14ac:dyDescent="0.2">
      <c r="B109066" s="10"/>
    </row>
    <row r="109067" spans="2:2" x14ac:dyDescent="0.2">
      <c r="B109067" s="10"/>
    </row>
    <row r="109068" spans="2:2" x14ac:dyDescent="0.2">
      <c r="B109068" s="10"/>
    </row>
    <row r="109069" spans="2:2" x14ac:dyDescent="0.2">
      <c r="B109069" s="10"/>
    </row>
    <row r="109070" spans="2:2" x14ac:dyDescent="0.2">
      <c r="B109070" s="10"/>
    </row>
    <row r="109071" spans="2:2" x14ac:dyDescent="0.2">
      <c r="B109071" s="10"/>
    </row>
    <row r="109072" spans="2:2" x14ac:dyDescent="0.2">
      <c r="B109072" s="10"/>
    </row>
    <row r="109073" spans="2:2" x14ac:dyDescent="0.2">
      <c r="B109073" s="10"/>
    </row>
    <row r="109074" spans="2:2" x14ac:dyDescent="0.2">
      <c r="B109074" s="10"/>
    </row>
    <row r="109075" spans="2:2" x14ac:dyDescent="0.2">
      <c r="B109075" s="10"/>
    </row>
    <row r="109076" spans="2:2" x14ac:dyDescent="0.2">
      <c r="B109076" s="10"/>
    </row>
    <row r="109077" spans="2:2" x14ac:dyDescent="0.2">
      <c r="B109077" s="10"/>
    </row>
    <row r="109078" spans="2:2" x14ac:dyDescent="0.2">
      <c r="B109078" s="10"/>
    </row>
    <row r="109079" spans="2:2" x14ac:dyDescent="0.2">
      <c r="B109079" s="10"/>
    </row>
    <row r="109080" spans="2:2" x14ac:dyDescent="0.2">
      <c r="B109080" s="10"/>
    </row>
    <row r="109081" spans="2:2" x14ac:dyDescent="0.2">
      <c r="B109081" s="10"/>
    </row>
    <row r="109082" spans="2:2" x14ac:dyDescent="0.2">
      <c r="B109082" s="10"/>
    </row>
    <row r="109083" spans="2:2" x14ac:dyDescent="0.2">
      <c r="B109083" s="10"/>
    </row>
    <row r="109084" spans="2:2" x14ac:dyDescent="0.2">
      <c r="B109084" s="10"/>
    </row>
    <row r="109085" spans="2:2" x14ac:dyDescent="0.2">
      <c r="B109085" s="10"/>
    </row>
    <row r="109086" spans="2:2" x14ac:dyDescent="0.2">
      <c r="B109086" s="10"/>
    </row>
    <row r="109087" spans="2:2" x14ac:dyDescent="0.2">
      <c r="B109087" s="10"/>
    </row>
    <row r="109088" spans="2:2" x14ac:dyDescent="0.2">
      <c r="B109088" s="10"/>
    </row>
    <row r="109089" spans="2:2" x14ac:dyDescent="0.2">
      <c r="B109089" s="10"/>
    </row>
    <row r="109090" spans="2:2" x14ac:dyDescent="0.2">
      <c r="B109090" s="10"/>
    </row>
    <row r="109091" spans="2:2" x14ac:dyDescent="0.2">
      <c r="B109091" s="10"/>
    </row>
    <row r="109092" spans="2:2" x14ac:dyDescent="0.2">
      <c r="B109092" s="10"/>
    </row>
    <row r="109093" spans="2:2" x14ac:dyDescent="0.2">
      <c r="B109093" s="10"/>
    </row>
    <row r="109094" spans="2:2" x14ac:dyDescent="0.2">
      <c r="B109094" s="10"/>
    </row>
    <row r="109095" spans="2:2" x14ac:dyDescent="0.2">
      <c r="B109095" s="10"/>
    </row>
    <row r="109096" spans="2:2" x14ac:dyDescent="0.2">
      <c r="B109096" s="10"/>
    </row>
    <row r="109097" spans="2:2" x14ac:dyDescent="0.2">
      <c r="B109097" s="10"/>
    </row>
    <row r="109098" spans="2:2" x14ac:dyDescent="0.2">
      <c r="B109098" s="10"/>
    </row>
    <row r="109099" spans="2:2" x14ac:dyDescent="0.2">
      <c r="B109099" s="10"/>
    </row>
    <row r="109100" spans="2:2" x14ac:dyDescent="0.2">
      <c r="B109100" s="10"/>
    </row>
    <row r="109101" spans="2:2" x14ac:dyDescent="0.2">
      <c r="B109101" s="10"/>
    </row>
    <row r="109102" spans="2:2" x14ac:dyDescent="0.2">
      <c r="B109102" s="10"/>
    </row>
    <row r="109103" spans="2:2" x14ac:dyDescent="0.2">
      <c r="B109103" s="10"/>
    </row>
    <row r="109104" spans="2:2" x14ac:dyDescent="0.2">
      <c r="B109104" s="10"/>
    </row>
    <row r="109105" spans="2:2" x14ac:dyDescent="0.2">
      <c r="B109105" s="10"/>
    </row>
    <row r="109106" spans="2:2" x14ac:dyDescent="0.2">
      <c r="B109106" s="10"/>
    </row>
    <row r="109107" spans="2:2" x14ac:dyDescent="0.2">
      <c r="B109107" s="10"/>
    </row>
    <row r="109108" spans="2:2" x14ac:dyDescent="0.2">
      <c r="B109108" s="10"/>
    </row>
    <row r="109109" spans="2:2" x14ac:dyDescent="0.2">
      <c r="B109109" s="10"/>
    </row>
    <row r="109110" spans="2:2" x14ac:dyDescent="0.2">
      <c r="B109110" s="10"/>
    </row>
    <row r="109111" spans="2:2" x14ac:dyDescent="0.2">
      <c r="B109111" s="10"/>
    </row>
    <row r="109112" spans="2:2" x14ac:dyDescent="0.2">
      <c r="B109112" s="10"/>
    </row>
    <row r="109113" spans="2:2" x14ac:dyDescent="0.2">
      <c r="B109113" s="10"/>
    </row>
    <row r="109114" spans="2:2" x14ac:dyDescent="0.2">
      <c r="B109114" s="10"/>
    </row>
    <row r="109115" spans="2:2" x14ac:dyDescent="0.2">
      <c r="B109115" s="10"/>
    </row>
    <row r="109116" spans="2:2" x14ac:dyDescent="0.2">
      <c r="B109116" s="10"/>
    </row>
    <row r="109117" spans="2:2" x14ac:dyDescent="0.2">
      <c r="B109117" s="10"/>
    </row>
    <row r="109118" spans="2:2" x14ac:dyDescent="0.2">
      <c r="B109118" s="10"/>
    </row>
    <row r="109119" spans="2:2" x14ac:dyDescent="0.2">
      <c r="B109119" s="10"/>
    </row>
    <row r="109120" spans="2:2" x14ac:dyDescent="0.2">
      <c r="B109120" s="10"/>
    </row>
    <row r="109121" spans="2:2" x14ac:dyDescent="0.2">
      <c r="B109121" s="10"/>
    </row>
    <row r="109122" spans="2:2" x14ac:dyDescent="0.2">
      <c r="B109122" s="10"/>
    </row>
    <row r="109123" spans="2:2" x14ac:dyDescent="0.2">
      <c r="B109123" s="10"/>
    </row>
    <row r="109124" spans="2:2" x14ac:dyDescent="0.2">
      <c r="B109124" s="10"/>
    </row>
    <row r="109125" spans="2:2" x14ac:dyDescent="0.2">
      <c r="B109125" s="10"/>
    </row>
    <row r="109126" spans="2:2" x14ac:dyDescent="0.2">
      <c r="B109126" s="10"/>
    </row>
    <row r="109127" spans="2:2" x14ac:dyDescent="0.2">
      <c r="B109127" s="10"/>
    </row>
    <row r="109128" spans="2:2" x14ac:dyDescent="0.2">
      <c r="B109128" s="10"/>
    </row>
    <row r="109129" spans="2:2" x14ac:dyDescent="0.2">
      <c r="B109129" s="10"/>
    </row>
    <row r="109130" spans="2:2" x14ac:dyDescent="0.2">
      <c r="B109130" s="10"/>
    </row>
    <row r="109131" spans="2:2" x14ac:dyDescent="0.2">
      <c r="B109131" s="10"/>
    </row>
    <row r="109132" spans="2:2" x14ac:dyDescent="0.2">
      <c r="B109132" s="10"/>
    </row>
    <row r="109133" spans="2:2" x14ac:dyDescent="0.2">
      <c r="B109133" s="10"/>
    </row>
    <row r="109134" spans="2:2" x14ac:dyDescent="0.2">
      <c r="B109134" s="10"/>
    </row>
    <row r="109135" spans="2:2" x14ac:dyDescent="0.2">
      <c r="B109135" s="10"/>
    </row>
    <row r="109136" spans="2:2" x14ac:dyDescent="0.2">
      <c r="B109136" s="10"/>
    </row>
    <row r="109137" spans="2:2" x14ac:dyDescent="0.2">
      <c r="B109137" s="10"/>
    </row>
    <row r="109138" spans="2:2" x14ac:dyDescent="0.2">
      <c r="B109138" s="10"/>
    </row>
    <row r="109139" spans="2:2" x14ac:dyDescent="0.2">
      <c r="B109139" s="10"/>
    </row>
    <row r="109140" spans="2:2" x14ac:dyDescent="0.2">
      <c r="B109140" s="10"/>
    </row>
    <row r="109141" spans="2:2" x14ac:dyDescent="0.2">
      <c r="B109141" s="10"/>
    </row>
    <row r="109142" spans="2:2" x14ac:dyDescent="0.2">
      <c r="B109142" s="10"/>
    </row>
    <row r="109143" spans="2:2" x14ac:dyDescent="0.2">
      <c r="B109143" s="10"/>
    </row>
    <row r="109144" spans="2:2" x14ac:dyDescent="0.2">
      <c r="B109144" s="10"/>
    </row>
    <row r="109145" spans="2:2" x14ac:dyDescent="0.2">
      <c r="B109145" s="10"/>
    </row>
    <row r="109146" spans="2:2" x14ac:dyDescent="0.2">
      <c r="B109146" s="10"/>
    </row>
    <row r="109147" spans="2:2" x14ac:dyDescent="0.2">
      <c r="B109147" s="10"/>
    </row>
    <row r="109148" spans="2:2" x14ac:dyDescent="0.2">
      <c r="B109148" s="10"/>
    </row>
    <row r="109149" spans="2:2" x14ac:dyDescent="0.2">
      <c r="B109149" s="10"/>
    </row>
    <row r="109150" spans="2:2" x14ac:dyDescent="0.2">
      <c r="B109150" s="10"/>
    </row>
    <row r="109151" spans="2:2" x14ac:dyDescent="0.2">
      <c r="B109151" s="10"/>
    </row>
    <row r="109152" spans="2:2" x14ac:dyDescent="0.2">
      <c r="B109152" s="10"/>
    </row>
    <row r="109153" spans="2:2" x14ac:dyDescent="0.2">
      <c r="B109153" s="10"/>
    </row>
    <row r="109154" spans="2:2" x14ac:dyDescent="0.2">
      <c r="B109154" s="10"/>
    </row>
    <row r="109155" spans="2:2" x14ac:dyDescent="0.2">
      <c r="B109155" s="10"/>
    </row>
    <row r="109156" spans="2:2" x14ac:dyDescent="0.2">
      <c r="B109156" s="10"/>
    </row>
    <row r="109157" spans="2:2" x14ac:dyDescent="0.2">
      <c r="B109157" s="10"/>
    </row>
    <row r="109158" spans="2:2" x14ac:dyDescent="0.2">
      <c r="B109158" s="10"/>
    </row>
    <row r="109159" spans="2:2" x14ac:dyDescent="0.2">
      <c r="B109159" s="10"/>
    </row>
    <row r="109160" spans="2:2" x14ac:dyDescent="0.2">
      <c r="B109160" s="10"/>
    </row>
    <row r="109161" spans="2:2" x14ac:dyDescent="0.2">
      <c r="B109161" s="10"/>
    </row>
    <row r="109162" spans="2:2" x14ac:dyDescent="0.2">
      <c r="B109162" s="10"/>
    </row>
    <row r="109163" spans="2:2" x14ac:dyDescent="0.2">
      <c r="B109163" s="10"/>
    </row>
    <row r="109164" spans="2:2" x14ac:dyDescent="0.2">
      <c r="B109164" s="10"/>
    </row>
    <row r="109165" spans="2:2" x14ac:dyDescent="0.2">
      <c r="B109165" s="10"/>
    </row>
    <row r="109166" spans="2:2" x14ac:dyDescent="0.2">
      <c r="B109166" s="10"/>
    </row>
    <row r="109167" spans="2:2" x14ac:dyDescent="0.2">
      <c r="B109167" s="10"/>
    </row>
    <row r="109168" spans="2:2" x14ac:dyDescent="0.2">
      <c r="B109168" s="10"/>
    </row>
    <row r="109169" spans="2:2" x14ac:dyDescent="0.2">
      <c r="B109169" s="10"/>
    </row>
    <row r="109170" spans="2:2" x14ac:dyDescent="0.2">
      <c r="B109170" s="10"/>
    </row>
    <row r="109171" spans="2:2" x14ac:dyDescent="0.2">
      <c r="B109171" s="10"/>
    </row>
    <row r="109172" spans="2:2" x14ac:dyDescent="0.2">
      <c r="B109172" s="10"/>
    </row>
    <row r="109173" spans="2:2" x14ac:dyDescent="0.2">
      <c r="B109173" s="10"/>
    </row>
    <row r="109174" spans="2:2" x14ac:dyDescent="0.2">
      <c r="B109174" s="10"/>
    </row>
    <row r="109175" spans="2:2" x14ac:dyDescent="0.2">
      <c r="B109175" s="10"/>
    </row>
    <row r="109176" spans="2:2" x14ac:dyDescent="0.2">
      <c r="B109176" s="10"/>
    </row>
    <row r="109177" spans="2:2" x14ac:dyDescent="0.2">
      <c r="B109177" s="10"/>
    </row>
    <row r="109178" spans="2:2" x14ac:dyDescent="0.2">
      <c r="B109178" s="10"/>
    </row>
    <row r="109179" spans="2:2" x14ac:dyDescent="0.2">
      <c r="B109179" s="10"/>
    </row>
    <row r="109180" spans="2:2" x14ac:dyDescent="0.2">
      <c r="B109180" s="10"/>
    </row>
    <row r="109181" spans="2:2" x14ac:dyDescent="0.2">
      <c r="B109181" s="10"/>
    </row>
    <row r="109182" spans="2:2" x14ac:dyDescent="0.2">
      <c r="B109182" s="10"/>
    </row>
    <row r="109183" spans="2:2" x14ac:dyDescent="0.2">
      <c r="B109183" s="10"/>
    </row>
    <row r="109184" spans="2:2" x14ac:dyDescent="0.2">
      <c r="B109184" s="10"/>
    </row>
    <row r="109185" spans="2:2" x14ac:dyDescent="0.2">
      <c r="B109185" s="10"/>
    </row>
    <row r="109186" spans="2:2" x14ac:dyDescent="0.2">
      <c r="B109186" s="10"/>
    </row>
    <row r="109187" spans="2:2" x14ac:dyDescent="0.2">
      <c r="B109187" s="10"/>
    </row>
    <row r="109188" spans="2:2" x14ac:dyDescent="0.2">
      <c r="B109188" s="10"/>
    </row>
    <row r="109189" spans="2:2" x14ac:dyDescent="0.2">
      <c r="B109189" s="10"/>
    </row>
    <row r="109190" spans="2:2" x14ac:dyDescent="0.2">
      <c r="B109190" s="10"/>
    </row>
    <row r="109191" spans="2:2" x14ac:dyDescent="0.2">
      <c r="B109191" s="10"/>
    </row>
    <row r="109192" spans="2:2" x14ac:dyDescent="0.2">
      <c r="B109192" s="10"/>
    </row>
    <row r="109193" spans="2:2" x14ac:dyDescent="0.2">
      <c r="B109193" s="10"/>
    </row>
    <row r="109194" spans="2:2" x14ac:dyDescent="0.2">
      <c r="B109194" s="10"/>
    </row>
    <row r="109195" spans="2:2" x14ac:dyDescent="0.2">
      <c r="B109195" s="10"/>
    </row>
    <row r="109196" spans="2:2" x14ac:dyDescent="0.2">
      <c r="B109196" s="10"/>
    </row>
    <row r="109197" spans="2:2" x14ac:dyDescent="0.2">
      <c r="B109197" s="10"/>
    </row>
    <row r="109198" spans="2:2" x14ac:dyDescent="0.2">
      <c r="B109198" s="10"/>
    </row>
    <row r="109199" spans="2:2" x14ac:dyDescent="0.2">
      <c r="B109199" s="10"/>
    </row>
    <row r="109200" spans="2:2" x14ac:dyDescent="0.2">
      <c r="B109200" s="10"/>
    </row>
    <row r="109201" spans="2:2" x14ac:dyDescent="0.2">
      <c r="B109201" s="10"/>
    </row>
    <row r="109202" spans="2:2" x14ac:dyDescent="0.2">
      <c r="B109202" s="10"/>
    </row>
    <row r="109203" spans="2:2" x14ac:dyDescent="0.2">
      <c r="B109203" s="10"/>
    </row>
    <row r="109204" spans="2:2" x14ac:dyDescent="0.2">
      <c r="B109204" s="10"/>
    </row>
    <row r="109205" spans="2:2" x14ac:dyDescent="0.2">
      <c r="B109205" s="10"/>
    </row>
    <row r="109206" spans="2:2" x14ac:dyDescent="0.2">
      <c r="B109206" s="10"/>
    </row>
    <row r="109207" spans="2:2" x14ac:dyDescent="0.2">
      <c r="B109207" s="10"/>
    </row>
    <row r="109208" spans="2:2" x14ac:dyDescent="0.2">
      <c r="B109208" s="10"/>
    </row>
    <row r="109209" spans="2:2" x14ac:dyDescent="0.2">
      <c r="B109209" s="10"/>
    </row>
    <row r="109210" spans="2:2" x14ac:dyDescent="0.2">
      <c r="B109210" s="10"/>
    </row>
    <row r="109211" spans="2:2" x14ac:dyDescent="0.2">
      <c r="B109211" s="10"/>
    </row>
    <row r="109212" spans="2:2" x14ac:dyDescent="0.2">
      <c r="B109212" s="10"/>
    </row>
    <row r="109213" spans="2:2" x14ac:dyDescent="0.2">
      <c r="B109213" s="10"/>
    </row>
    <row r="109214" spans="2:2" x14ac:dyDescent="0.2">
      <c r="B109214" s="10"/>
    </row>
    <row r="109215" spans="2:2" x14ac:dyDescent="0.2">
      <c r="B109215" s="10"/>
    </row>
    <row r="109216" spans="2:2" x14ac:dyDescent="0.2">
      <c r="B109216" s="10"/>
    </row>
    <row r="109217" spans="2:2" x14ac:dyDescent="0.2">
      <c r="B109217" s="10"/>
    </row>
    <row r="109218" spans="2:2" x14ac:dyDescent="0.2">
      <c r="B109218" s="10"/>
    </row>
    <row r="109219" spans="2:2" x14ac:dyDescent="0.2">
      <c r="B109219" s="10"/>
    </row>
    <row r="109220" spans="2:2" x14ac:dyDescent="0.2">
      <c r="B109220" s="10"/>
    </row>
    <row r="109221" spans="2:2" x14ac:dyDescent="0.2">
      <c r="B109221" s="10"/>
    </row>
    <row r="109222" spans="2:2" x14ac:dyDescent="0.2">
      <c r="B109222" s="10"/>
    </row>
    <row r="109223" spans="2:2" x14ac:dyDescent="0.2">
      <c r="B109223" s="10"/>
    </row>
    <row r="109224" spans="2:2" x14ac:dyDescent="0.2">
      <c r="B109224" s="10"/>
    </row>
    <row r="109225" spans="2:2" x14ac:dyDescent="0.2">
      <c r="B109225" s="10"/>
    </row>
    <row r="109226" spans="2:2" x14ac:dyDescent="0.2">
      <c r="B109226" s="10"/>
    </row>
    <row r="109227" spans="2:2" x14ac:dyDescent="0.2">
      <c r="B109227" s="10"/>
    </row>
    <row r="109228" spans="2:2" x14ac:dyDescent="0.2">
      <c r="B109228" s="10"/>
    </row>
    <row r="109229" spans="2:2" x14ac:dyDescent="0.2">
      <c r="B109229" s="10"/>
    </row>
    <row r="109230" spans="2:2" x14ac:dyDescent="0.2">
      <c r="B109230" s="10"/>
    </row>
    <row r="109231" spans="2:2" x14ac:dyDescent="0.2">
      <c r="B109231" s="10"/>
    </row>
    <row r="109232" spans="2:2" x14ac:dyDescent="0.2">
      <c r="B109232" s="10"/>
    </row>
    <row r="109233" spans="2:2" x14ac:dyDescent="0.2">
      <c r="B109233" s="10"/>
    </row>
    <row r="109234" spans="2:2" x14ac:dyDescent="0.2">
      <c r="B109234" s="10"/>
    </row>
    <row r="109235" spans="2:2" x14ac:dyDescent="0.2">
      <c r="B109235" s="10"/>
    </row>
    <row r="109236" spans="2:2" x14ac:dyDescent="0.2">
      <c r="B109236" s="10"/>
    </row>
    <row r="109237" spans="2:2" x14ac:dyDescent="0.2">
      <c r="B109237" s="10"/>
    </row>
    <row r="109238" spans="2:2" x14ac:dyDescent="0.2">
      <c r="B109238" s="10"/>
    </row>
    <row r="109239" spans="2:2" x14ac:dyDescent="0.2">
      <c r="B109239" s="10"/>
    </row>
    <row r="109240" spans="2:2" x14ac:dyDescent="0.2">
      <c r="B109240" s="10"/>
    </row>
    <row r="109241" spans="2:2" x14ac:dyDescent="0.2">
      <c r="B109241" s="10"/>
    </row>
    <row r="109242" spans="2:2" x14ac:dyDescent="0.2">
      <c r="B109242" s="10"/>
    </row>
    <row r="109243" spans="2:2" x14ac:dyDescent="0.2">
      <c r="B109243" s="10"/>
    </row>
    <row r="109244" spans="2:2" x14ac:dyDescent="0.2">
      <c r="B109244" s="10"/>
    </row>
    <row r="109245" spans="2:2" x14ac:dyDescent="0.2">
      <c r="B109245" s="10"/>
    </row>
    <row r="109246" spans="2:2" x14ac:dyDescent="0.2">
      <c r="B109246" s="10"/>
    </row>
    <row r="109247" spans="2:2" x14ac:dyDescent="0.2">
      <c r="B109247" s="10"/>
    </row>
    <row r="109248" spans="2:2" x14ac:dyDescent="0.2">
      <c r="B109248" s="10"/>
    </row>
    <row r="109249" spans="2:2" x14ac:dyDescent="0.2">
      <c r="B109249" s="10"/>
    </row>
    <row r="109250" spans="2:2" x14ac:dyDescent="0.2">
      <c r="B109250" s="10"/>
    </row>
    <row r="109251" spans="2:2" x14ac:dyDescent="0.2">
      <c r="B109251" s="10"/>
    </row>
    <row r="109252" spans="2:2" x14ac:dyDescent="0.2">
      <c r="B109252" s="10"/>
    </row>
    <row r="109253" spans="2:2" x14ac:dyDescent="0.2">
      <c r="B109253" s="10"/>
    </row>
    <row r="109254" spans="2:2" x14ac:dyDescent="0.2">
      <c r="B109254" s="10"/>
    </row>
    <row r="109255" spans="2:2" x14ac:dyDescent="0.2">
      <c r="B109255" s="10"/>
    </row>
    <row r="109256" spans="2:2" x14ac:dyDescent="0.2">
      <c r="B109256" s="10"/>
    </row>
    <row r="109257" spans="2:2" x14ac:dyDescent="0.2">
      <c r="B109257" s="10"/>
    </row>
    <row r="109258" spans="2:2" x14ac:dyDescent="0.2">
      <c r="B109258" s="10"/>
    </row>
    <row r="109259" spans="2:2" x14ac:dyDescent="0.2">
      <c r="B109259" s="10"/>
    </row>
    <row r="109260" spans="2:2" x14ac:dyDescent="0.2">
      <c r="B109260" s="10"/>
    </row>
    <row r="109261" spans="2:2" x14ac:dyDescent="0.2">
      <c r="B109261" s="10"/>
    </row>
    <row r="109262" spans="2:2" x14ac:dyDescent="0.2">
      <c r="B109262" s="10"/>
    </row>
    <row r="109263" spans="2:2" x14ac:dyDescent="0.2">
      <c r="B109263" s="10"/>
    </row>
    <row r="109264" spans="2:2" x14ac:dyDescent="0.2">
      <c r="B109264" s="10"/>
    </row>
    <row r="109265" spans="2:2" x14ac:dyDescent="0.2">
      <c r="B109265" s="10"/>
    </row>
    <row r="109266" spans="2:2" x14ac:dyDescent="0.2">
      <c r="B109266" s="10"/>
    </row>
    <row r="109267" spans="2:2" x14ac:dyDescent="0.2">
      <c r="B109267" s="10"/>
    </row>
    <row r="109268" spans="2:2" x14ac:dyDescent="0.2">
      <c r="B109268" s="10"/>
    </row>
    <row r="109269" spans="2:2" x14ac:dyDescent="0.2">
      <c r="B109269" s="10"/>
    </row>
    <row r="109270" spans="2:2" x14ac:dyDescent="0.2">
      <c r="B109270" s="10"/>
    </row>
    <row r="109271" spans="2:2" x14ac:dyDescent="0.2">
      <c r="B109271" s="10"/>
    </row>
    <row r="109272" spans="2:2" x14ac:dyDescent="0.2">
      <c r="B109272" s="10"/>
    </row>
    <row r="109273" spans="2:2" x14ac:dyDescent="0.2">
      <c r="B109273" s="10"/>
    </row>
    <row r="109274" spans="2:2" x14ac:dyDescent="0.2">
      <c r="B109274" s="10"/>
    </row>
    <row r="109275" spans="2:2" x14ac:dyDescent="0.2">
      <c r="B109275" s="10"/>
    </row>
    <row r="109276" spans="2:2" x14ac:dyDescent="0.2">
      <c r="B109276" s="10"/>
    </row>
    <row r="109277" spans="2:2" x14ac:dyDescent="0.2">
      <c r="B109277" s="10"/>
    </row>
    <row r="109278" spans="2:2" x14ac:dyDescent="0.2">
      <c r="B109278" s="10"/>
    </row>
    <row r="109279" spans="2:2" x14ac:dyDescent="0.2">
      <c r="B109279" s="10"/>
    </row>
    <row r="109280" spans="2:2" x14ac:dyDescent="0.2">
      <c r="B109280" s="10"/>
    </row>
    <row r="109281" spans="2:2" x14ac:dyDescent="0.2">
      <c r="B109281" s="10"/>
    </row>
    <row r="109282" spans="2:2" x14ac:dyDescent="0.2">
      <c r="B109282" s="10"/>
    </row>
    <row r="109283" spans="2:2" x14ac:dyDescent="0.2">
      <c r="B109283" s="10"/>
    </row>
    <row r="109284" spans="2:2" x14ac:dyDescent="0.2">
      <c r="B109284" s="10"/>
    </row>
    <row r="109285" spans="2:2" x14ac:dyDescent="0.2">
      <c r="B109285" s="10"/>
    </row>
    <row r="109286" spans="2:2" x14ac:dyDescent="0.2">
      <c r="B109286" s="10"/>
    </row>
    <row r="109287" spans="2:2" x14ac:dyDescent="0.2">
      <c r="B109287" s="10"/>
    </row>
    <row r="109288" spans="2:2" x14ac:dyDescent="0.2">
      <c r="B109288" s="10"/>
    </row>
    <row r="109289" spans="2:2" x14ac:dyDescent="0.2">
      <c r="B109289" s="10"/>
    </row>
    <row r="109290" spans="2:2" x14ac:dyDescent="0.2">
      <c r="B109290" s="10"/>
    </row>
    <row r="109291" spans="2:2" x14ac:dyDescent="0.2">
      <c r="B109291" s="10"/>
    </row>
    <row r="109292" spans="2:2" x14ac:dyDescent="0.2">
      <c r="B109292" s="10"/>
    </row>
    <row r="109293" spans="2:2" x14ac:dyDescent="0.2">
      <c r="B109293" s="10"/>
    </row>
    <row r="109294" spans="2:2" x14ac:dyDescent="0.2">
      <c r="B109294" s="10"/>
    </row>
    <row r="109295" spans="2:2" x14ac:dyDescent="0.2">
      <c r="B109295" s="10"/>
    </row>
    <row r="109296" spans="2:2" x14ac:dyDescent="0.2">
      <c r="B109296" s="10"/>
    </row>
    <row r="109297" spans="2:2" x14ac:dyDescent="0.2">
      <c r="B109297" s="10"/>
    </row>
    <row r="109298" spans="2:2" x14ac:dyDescent="0.2">
      <c r="B109298" s="10"/>
    </row>
    <row r="109299" spans="2:2" x14ac:dyDescent="0.2">
      <c r="B109299" s="10"/>
    </row>
    <row r="109300" spans="2:2" x14ac:dyDescent="0.2">
      <c r="B109300" s="10"/>
    </row>
    <row r="109301" spans="2:2" x14ac:dyDescent="0.2">
      <c r="B109301" s="10"/>
    </row>
    <row r="109302" spans="2:2" x14ac:dyDescent="0.2">
      <c r="B109302" s="10"/>
    </row>
    <row r="109303" spans="2:2" x14ac:dyDescent="0.2">
      <c r="B109303" s="10"/>
    </row>
    <row r="109304" spans="2:2" x14ac:dyDescent="0.2">
      <c r="B109304" s="10"/>
    </row>
    <row r="109305" spans="2:2" x14ac:dyDescent="0.2">
      <c r="B109305" s="10"/>
    </row>
    <row r="109306" spans="2:2" x14ac:dyDescent="0.2">
      <c r="B109306" s="10"/>
    </row>
    <row r="109307" spans="2:2" x14ac:dyDescent="0.2">
      <c r="B109307" s="10"/>
    </row>
    <row r="109308" spans="2:2" x14ac:dyDescent="0.2">
      <c r="B109308" s="10"/>
    </row>
    <row r="109309" spans="2:2" x14ac:dyDescent="0.2">
      <c r="B109309" s="10"/>
    </row>
    <row r="109310" spans="2:2" x14ac:dyDescent="0.2">
      <c r="B109310" s="10"/>
    </row>
    <row r="109311" spans="2:2" x14ac:dyDescent="0.2">
      <c r="B109311" s="10"/>
    </row>
    <row r="109312" spans="2:2" x14ac:dyDescent="0.2">
      <c r="B109312" s="10"/>
    </row>
    <row r="109313" spans="2:2" x14ac:dyDescent="0.2">
      <c r="B109313" s="10"/>
    </row>
    <row r="109314" spans="2:2" x14ac:dyDescent="0.2">
      <c r="B109314" s="10"/>
    </row>
    <row r="109315" spans="2:2" x14ac:dyDescent="0.2">
      <c r="B109315" s="10"/>
    </row>
    <row r="109316" spans="2:2" x14ac:dyDescent="0.2">
      <c r="B109316" s="10"/>
    </row>
    <row r="109317" spans="2:2" x14ac:dyDescent="0.2">
      <c r="B109317" s="10"/>
    </row>
    <row r="109318" spans="2:2" x14ac:dyDescent="0.2">
      <c r="B109318" s="10"/>
    </row>
    <row r="109319" spans="2:2" x14ac:dyDescent="0.2">
      <c r="B109319" s="10"/>
    </row>
    <row r="109320" spans="2:2" x14ac:dyDescent="0.2">
      <c r="B109320" s="10"/>
    </row>
    <row r="109321" spans="2:2" x14ac:dyDescent="0.2">
      <c r="B109321" s="10"/>
    </row>
    <row r="109322" spans="2:2" x14ac:dyDescent="0.2">
      <c r="B109322" s="10"/>
    </row>
    <row r="109323" spans="2:2" x14ac:dyDescent="0.2">
      <c r="B109323" s="10"/>
    </row>
    <row r="109324" spans="2:2" x14ac:dyDescent="0.2">
      <c r="B109324" s="10"/>
    </row>
    <row r="109325" spans="2:2" x14ac:dyDescent="0.2">
      <c r="B109325" s="10"/>
    </row>
    <row r="109326" spans="2:2" x14ac:dyDescent="0.2">
      <c r="B109326" s="10"/>
    </row>
    <row r="109327" spans="2:2" x14ac:dyDescent="0.2">
      <c r="B109327" s="10"/>
    </row>
    <row r="109328" spans="2:2" x14ac:dyDescent="0.2">
      <c r="B109328" s="10"/>
    </row>
    <row r="109329" spans="2:2" x14ac:dyDescent="0.2">
      <c r="B109329" s="10"/>
    </row>
    <row r="109330" spans="2:2" x14ac:dyDescent="0.2">
      <c r="B109330" s="10"/>
    </row>
    <row r="109331" spans="2:2" x14ac:dyDescent="0.2">
      <c r="B109331" s="10"/>
    </row>
    <row r="109332" spans="2:2" x14ac:dyDescent="0.2">
      <c r="B109332" s="10"/>
    </row>
    <row r="109333" spans="2:2" x14ac:dyDescent="0.2">
      <c r="B109333" s="10"/>
    </row>
    <row r="109334" spans="2:2" x14ac:dyDescent="0.2">
      <c r="B109334" s="10"/>
    </row>
    <row r="109335" spans="2:2" x14ac:dyDescent="0.2">
      <c r="B109335" s="10"/>
    </row>
    <row r="109336" spans="2:2" x14ac:dyDescent="0.2">
      <c r="B109336" s="10"/>
    </row>
    <row r="109337" spans="2:2" x14ac:dyDescent="0.2">
      <c r="B109337" s="10"/>
    </row>
    <row r="109338" spans="2:2" x14ac:dyDescent="0.2">
      <c r="B109338" s="10"/>
    </row>
    <row r="109339" spans="2:2" x14ac:dyDescent="0.2">
      <c r="B109339" s="10"/>
    </row>
    <row r="109340" spans="2:2" x14ac:dyDescent="0.2">
      <c r="B109340" s="10"/>
    </row>
    <row r="109341" spans="2:2" x14ac:dyDescent="0.2">
      <c r="B109341" s="10"/>
    </row>
    <row r="109342" spans="2:2" x14ac:dyDescent="0.2">
      <c r="B109342" s="10"/>
    </row>
    <row r="109343" spans="2:2" x14ac:dyDescent="0.2">
      <c r="B109343" s="10"/>
    </row>
    <row r="109344" spans="2:2" x14ac:dyDescent="0.2">
      <c r="B109344" s="10"/>
    </row>
    <row r="109345" spans="2:2" x14ac:dyDescent="0.2">
      <c r="B109345" s="10"/>
    </row>
    <row r="109346" spans="2:2" x14ac:dyDescent="0.2">
      <c r="B109346" s="10"/>
    </row>
    <row r="109347" spans="2:2" x14ac:dyDescent="0.2">
      <c r="B109347" s="10"/>
    </row>
    <row r="109348" spans="2:2" x14ac:dyDescent="0.2">
      <c r="B109348" s="10"/>
    </row>
    <row r="109349" spans="2:2" x14ac:dyDescent="0.2">
      <c r="B109349" s="10"/>
    </row>
    <row r="109350" spans="2:2" x14ac:dyDescent="0.2">
      <c r="B109350" s="10"/>
    </row>
    <row r="109351" spans="2:2" x14ac:dyDescent="0.2">
      <c r="B109351" s="10"/>
    </row>
    <row r="109352" spans="2:2" x14ac:dyDescent="0.2">
      <c r="B109352" s="10"/>
    </row>
    <row r="109353" spans="2:2" x14ac:dyDescent="0.2">
      <c r="B109353" s="10"/>
    </row>
    <row r="109354" spans="2:2" x14ac:dyDescent="0.2">
      <c r="B109354" s="10"/>
    </row>
    <row r="109355" spans="2:2" x14ac:dyDescent="0.2">
      <c r="B109355" s="10"/>
    </row>
    <row r="109356" spans="2:2" x14ac:dyDescent="0.2">
      <c r="B109356" s="10"/>
    </row>
    <row r="109357" spans="2:2" x14ac:dyDescent="0.2">
      <c r="B109357" s="10"/>
    </row>
    <row r="109358" spans="2:2" x14ac:dyDescent="0.2">
      <c r="B109358" s="10"/>
    </row>
    <row r="109359" spans="2:2" x14ac:dyDescent="0.2">
      <c r="B109359" s="10"/>
    </row>
    <row r="109360" spans="2:2" x14ac:dyDescent="0.2">
      <c r="B109360" s="10"/>
    </row>
    <row r="109361" spans="2:2" x14ac:dyDescent="0.2">
      <c r="B109361" s="10"/>
    </row>
    <row r="109362" spans="2:2" x14ac:dyDescent="0.2">
      <c r="B109362" s="10"/>
    </row>
    <row r="109363" spans="2:2" x14ac:dyDescent="0.2">
      <c r="B109363" s="10"/>
    </row>
    <row r="109364" spans="2:2" x14ac:dyDescent="0.2">
      <c r="B109364" s="10"/>
    </row>
    <row r="109365" spans="2:2" x14ac:dyDescent="0.2">
      <c r="B109365" s="10"/>
    </row>
    <row r="109366" spans="2:2" x14ac:dyDescent="0.2">
      <c r="B109366" s="10"/>
    </row>
    <row r="109367" spans="2:2" x14ac:dyDescent="0.2">
      <c r="B109367" s="10"/>
    </row>
    <row r="109368" spans="2:2" x14ac:dyDescent="0.2">
      <c r="B109368" s="10"/>
    </row>
    <row r="109369" spans="2:2" x14ac:dyDescent="0.2">
      <c r="B109369" s="10"/>
    </row>
    <row r="109370" spans="2:2" x14ac:dyDescent="0.2">
      <c r="B109370" s="10"/>
    </row>
    <row r="109371" spans="2:2" x14ac:dyDescent="0.2">
      <c r="B109371" s="10"/>
    </row>
    <row r="109372" spans="2:2" x14ac:dyDescent="0.2">
      <c r="B109372" s="10"/>
    </row>
    <row r="109373" spans="2:2" x14ac:dyDescent="0.2">
      <c r="B109373" s="10"/>
    </row>
    <row r="109374" spans="2:2" x14ac:dyDescent="0.2">
      <c r="B109374" s="10"/>
    </row>
    <row r="109375" spans="2:2" x14ac:dyDescent="0.2">
      <c r="B109375" s="10"/>
    </row>
    <row r="109376" spans="2:2" x14ac:dyDescent="0.2">
      <c r="B109376" s="10"/>
    </row>
    <row r="109377" spans="2:2" x14ac:dyDescent="0.2">
      <c r="B109377" s="10"/>
    </row>
    <row r="109378" spans="2:2" x14ac:dyDescent="0.2">
      <c r="B109378" s="10"/>
    </row>
    <row r="109379" spans="2:2" x14ac:dyDescent="0.2">
      <c r="B109379" s="10"/>
    </row>
    <row r="109380" spans="2:2" x14ac:dyDescent="0.2">
      <c r="B109380" s="10"/>
    </row>
    <row r="109381" spans="2:2" x14ac:dyDescent="0.2">
      <c r="B109381" s="10"/>
    </row>
    <row r="109382" spans="2:2" x14ac:dyDescent="0.2">
      <c r="B109382" s="10"/>
    </row>
    <row r="109383" spans="2:2" x14ac:dyDescent="0.2">
      <c r="B109383" s="10"/>
    </row>
    <row r="109384" spans="2:2" x14ac:dyDescent="0.2">
      <c r="B109384" s="10"/>
    </row>
    <row r="109385" spans="2:2" x14ac:dyDescent="0.2">
      <c r="B109385" s="10"/>
    </row>
    <row r="109386" spans="2:2" x14ac:dyDescent="0.2">
      <c r="B109386" s="10"/>
    </row>
    <row r="109387" spans="2:2" x14ac:dyDescent="0.2">
      <c r="B109387" s="10"/>
    </row>
    <row r="109388" spans="2:2" x14ac:dyDescent="0.2">
      <c r="B109388" s="10"/>
    </row>
    <row r="109389" spans="2:2" x14ac:dyDescent="0.2">
      <c r="B109389" s="10"/>
    </row>
    <row r="109390" spans="2:2" x14ac:dyDescent="0.2">
      <c r="B109390" s="10"/>
    </row>
    <row r="109391" spans="2:2" x14ac:dyDescent="0.2">
      <c r="B109391" s="10"/>
    </row>
    <row r="109392" spans="2:2" x14ac:dyDescent="0.2">
      <c r="B109392" s="10"/>
    </row>
    <row r="109393" spans="2:2" x14ac:dyDescent="0.2">
      <c r="B109393" s="10"/>
    </row>
    <row r="109394" spans="2:2" x14ac:dyDescent="0.2">
      <c r="B109394" s="10"/>
    </row>
    <row r="109395" spans="2:2" x14ac:dyDescent="0.2">
      <c r="B109395" s="10"/>
    </row>
    <row r="109396" spans="2:2" x14ac:dyDescent="0.2">
      <c r="B109396" s="10"/>
    </row>
    <row r="109397" spans="2:2" x14ac:dyDescent="0.2">
      <c r="B109397" s="10"/>
    </row>
    <row r="109398" spans="2:2" x14ac:dyDescent="0.2">
      <c r="B109398" s="10"/>
    </row>
    <row r="109399" spans="2:2" x14ac:dyDescent="0.2">
      <c r="B109399" s="10"/>
    </row>
    <row r="109400" spans="2:2" x14ac:dyDescent="0.2">
      <c r="B109400" s="10"/>
    </row>
    <row r="109401" spans="2:2" x14ac:dyDescent="0.2">
      <c r="B109401" s="10"/>
    </row>
    <row r="109402" spans="2:2" x14ac:dyDescent="0.2">
      <c r="B109402" s="10"/>
    </row>
    <row r="109403" spans="2:2" x14ac:dyDescent="0.2">
      <c r="B109403" s="10"/>
    </row>
    <row r="109404" spans="2:2" x14ac:dyDescent="0.2">
      <c r="B109404" s="10"/>
    </row>
    <row r="109405" spans="2:2" x14ac:dyDescent="0.2">
      <c r="B109405" s="10"/>
    </row>
    <row r="109406" spans="2:2" x14ac:dyDescent="0.2">
      <c r="B109406" s="10"/>
    </row>
    <row r="109407" spans="2:2" x14ac:dyDescent="0.2">
      <c r="B109407" s="10"/>
    </row>
    <row r="109408" spans="2:2" x14ac:dyDescent="0.2">
      <c r="B109408" s="10"/>
    </row>
    <row r="109409" spans="2:2" x14ac:dyDescent="0.2">
      <c r="B109409" s="10"/>
    </row>
    <row r="109410" spans="2:2" x14ac:dyDescent="0.2">
      <c r="B109410" s="10"/>
    </row>
    <row r="109411" spans="2:2" x14ac:dyDescent="0.2">
      <c r="B109411" s="10"/>
    </row>
    <row r="109412" spans="2:2" x14ac:dyDescent="0.2">
      <c r="B109412" s="10"/>
    </row>
    <row r="109413" spans="2:2" x14ac:dyDescent="0.2">
      <c r="B109413" s="10"/>
    </row>
    <row r="109414" spans="2:2" x14ac:dyDescent="0.2">
      <c r="B109414" s="10"/>
    </row>
    <row r="109415" spans="2:2" x14ac:dyDescent="0.2">
      <c r="B109415" s="10"/>
    </row>
    <row r="109416" spans="2:2" x14ac:dyDescent="0.2">
      <c r="B109416" s="10"/>
    </row>
    <row r="109417" spans="2:2" x14ac:dyDescent="0.2">
      <c r="B109417" s="10"/>
    </row>
    <row r="109418" spans="2:2" x14ac:dyDescent="0.2">
      <c r="B109418" s="10"/>
    </row>
    <row r="109419" spans="2:2" x14ac:dyDescent="0.2">
      <c r="B109419" s="10"/>
    </row>
    <row r="109420" spans="2:2" x14ac:dyDescent="0.2">
      <c r="B109420" s="10"/>
    </row>
    <row r="109421" spans="2:2" x14ac:dyDescent="0.2">
      <c r="B109421" s="10"/>
    </row>
    <row r="109422" spans="2:2" x14ac:dyDescent="0.2">
      <c r="B109422" s="10"/>
    </row>
    <row r="109423" spans="2:2" x14ac:dyDescent="0.2">
      <c r="B109423" s="10"/>
    </row>
    <row r="109424" spans="2:2" x14ac:dyDescent="0.2">
      <c r="B109424" s="10"/>
    </row>
    <row r="109425" spans="2:2" x14ac:dyDescent="0.2">
      <c r="B109425" s="10"/>
    </row>
    <row r="109426" spans="2:2" x14ac:dyDescent="0.2">
      <c r="B109426" s="10"/>
    </row>
    <row r="109427" spans="2:2" x14ac:dyDescent="0.2">
      <c r="B109427" s="10"/>
    </row>
    <row r="109428" spans="2:2" x14ac:dyDescent="0.2">
      <c r="B109428" s="10"/>
    </row>
    <row r="109429" spans="2:2" x14ac:dyDescent="0.2">
      <c r="B109429" s="10"/>
    </row>
    <row r="109430" spans="2:2" x14ac:dyDescent="0.2">
      <c r="B109430" s="10"/>
    </row>
    <row r="109431" spans="2:2" x14ac:dyDescent="0.2">
      <c r="B109431" s="10"/>
    </row>
    <row r="109432" spans="2:2" x14ac:dyDescent="0.2">
      <c r="B109432" s="10"/>
    </row>
    <row r="109433" spans="2:2" x14ac:dyDescent="0.2">
      <c r="B109433" s="10"/>
    </row>
    <row r="109434" spans="2:2" x14ac:dyDescent="0.2">
      <c r="B109434" s="10"/>
    </row>
    <row r="109435" spans="2:2" x14ac:dyDescent="0.2">
      <c r="B109435" s="10"/>
    </row>
    <row r="109436" spans="2:2" x14ac:dyDescent="0.2">
      <c r="B109436" s="10"/>
    </row>
    <row r="109437" spans="2:2" x14ac:dyDescent="0.2">
      <c r="B109437" s="10"/>
    </row>
    <row r="109438" spans="2:2" x14ac:dyDescent="0.2">
      <c r="B109438" s="10"/>
    </row>
    <row r="109439" spans="2:2" x14ac:dyDescent="0.2">
      <c r="B109439" s="10"/>
    </row>
    <row r="109440" spans="2:2" x14ac:dyDescent="0.2">
      <c r="B109440" s="10"/>
    </row>
    <row r="109441" spans="2:2" x14ac:dyDescent="0.2">
      <c r="B109441" s="10"/>
    </row>
    <row r="109442" spans="2:2" x14ac:dyDescent="0.2">
      <c r="B109442" s="10"/>
    </row>
    <row r="109443" spans="2:2" x14ac:dyDescent="0.2">
      <c r="B109443" s="10"/>
    </row>
    <row r="109444" spans="2:2" x14ac:dyDescent="0.2">
      <c r="B109444" s="10"/>
    </row>
    <row r="109445" spans="2:2" x14ac:dyDescent="0.2">
      <c r="B109445" s="10"/>
    </row>
    <row r="109446" spans="2:2" x14ac:dyDescent="0.2">
      <c r="B109446" s="10"/>
    </row>
    <row r="109447" spans="2:2" x14ac:dyDescent="0.2">
      <c r="B109447" s="10"/>
    </row>
    <row r="109448" spans="2:2" x14ac:dyDescent="0.2">
      <c r="B109448" s="10"/>
    </row>
    <row r="109449" spans="2:2" x14ac:dyDescent="0.2">
      <c r="B109449" s="10"/>
    </row>
    <row r="109450" spans="2:2" x14ac:dyDescent="0.2">
      <c r="B109450" s="10"/>
    </row>
    <row r="109451" spans="2:2" x14ac:dyDescent="0.2">
      <c r="B109451" s="10"/>
    </row>
    <row r="109452" spans="2:2" x14ac:dyDescent="0.2">
      <c r="B109452" s="10"/>
    </row>
    <row r="109453" spans="2:2" x14ac:dyDescent="0.2">
      <c r="B109453" s="10"/>
    </row>
    <row r="109454" spans="2:2" x14ac:dyDescent="0.2">
      <c r="B109454" s="10"/>
    </row>
    <row r="109455" spans="2:2" x14ac:dyDescent="0.2">
      <c r="B109455" s="10"/>
    </row>
    <row r="109456" spans="2:2" x14ac:dyDescent="0.2">
      <c r="B109456" s="10"/>
    </row>
    <row r="109457" spans="2:2" x14ac:dyDescent="0.2">
      <c r="B109457" s="10"/>
    </row>
    <row r="109458" spans="2:2" x14ac:dyDescent="0.2">
      <c r="B109458" s="10"/>
    </row>
    <row r="109459" spans="2:2" x14ac:dyDescent="0.2">
      <c r="B109459" s="10"/>
    </row>
    <row r="109460" spans="2:2" x14ac:dyDescent="0.2">
      <c r="B109460" s="10"/>
    </row>
    <row r="109461" spans="2:2" x14ac:dyDescent="0.2">
      <c r="B109461" s="10"/>
    </row>
    <row r="109462" spans="2:2" x14ac:dyDescent="0.2">
      <c r="B109462" s="10"/>
    </row>
    <row r="109463" spans="2:2" x14ac:dyDescent="0.2">
      <c r="B109463" s="10"/>
    </row>
    <row r="109464" spans="2:2" x14ac:dyDescent="0.2">
      <c r="B109464" s="10"/>
    </row>
    <row r="109465" spans="2:2" x14ac:dyDescent="0.2">
      <c r="B109465" s="10"/>
    </row>
    <row r="109466" spans="2:2" x14ac:dyDescent="0.2">
      <c r="B109466" s="10"/>
    </row>
    <row r="109467" spans="2:2" x14ac:dyDescent="0.2">
      <c r="B109467" s="10"/>
    </row>
    <row r="109468" spans="2:2" x14ac:dyDescent="0.2">
      <c r="B109468" s="10"/>
    </row>
    <row r="109469" spans="2:2" x14ac:dyDescent="0.2">
      <c r="B109469" s="10"/>
    </row>
    <row r="109470" spans="2:2" x14ac:dyDescent="0.2">
      <c r="B109470" s="10"/>
    </row>
    <row r="109471" spans="2:2" x14ac:dyDescent="0.2">
      <c r="B109471" s="10"/>
    </row>
    <row r="109472" spans="2:2" x14ac:dyDescent="0.2">
      <c r="B109472" s="10"/>
    </row>
    <row r="109473" spans="2:2" x14ac:dyDescent="0.2">
      <c r="B109473" s="10"/>
    </row>
    <row r="109474" spans="2:2" x14ac:dyDescent="0.2">
      <c r="B109474" s="10"/>
    </row>
    <row r="109475" spans="2:2" x14ac:dyDescent="0.2">
      <c r="B109475" s="10"/>
    </row>
    <row r="109476" spans="2:2" x14ac:dyDescent="0.2">
      <c r="B109476" s="10"/>
    </row>
    <row r="109477" spans="2:2" x14ac:dyDescent="0.2">
      <c r="B109477" s="10"/>
    </row>
    <row r="109478" spans="2:2" x14ac:dyDescent="0.2">
      <c r="B109478" s="10"/>
    </row>
    <row r="109479" spans="2:2" x14ac:dyDescent="0.2">
      <c r="B109479" s="10"/>
    </row>
    <row r="109480" spans="2:2" x14ac:dyDescent="0.2">
      <c r="B109480" s="10"/>
    </row>
    <row r="109481" spans="2:2" x14ac:dyDescent="0.2">
      <c r="B109481" s="10"/>
    </row>
    <row r="109482" spans="2:2" x14ac:dyDescent="0.2">
      <c r="B109482" s="10"/>
    </row>
    <row r="109483" spans="2:2" x14ac:dyDescent="0.2">
      <c r="B109483" s="10"/>
    </row>
    <row r="109484" spans="2:2" x14ac:dyDescent="0.2">
      <c r="B109484" s="10"/>
    </row>
    <row r="109485" spans="2:2" x14ac:dyDescent="0.2">
      <c r="B109485" s="10"/>
    </row>
    <row r="109486" spans="2:2" x14ac:dyDescent="0.2">
      <c r="B109486" s="10"/>
    </row>
    <row r="109487" spans="2:2" x14ac:dyDescent="0.2">
      <c r="B109487" s="10"/>
    </row>
    <row r="109488" spans="2:2" x14ac:dyDescent="0.2">
      <c r="B109488" s="10"/>
    </row>
    <row r="109489" spans="2:2" x14ac:dyDescent="0.2">
      <c r="B109489" s="10"/>
    </row>
    <row r="109490" spans="2:2" x14ac:dyDescent="0.2">
      <c r="B109490" s="10"/>
    </row>
    <row r="109491" spans="2:2" x14ac:dyDescent="0.2">
      <c r="B109491" s="10"/>
    </row>
    <row r="109492" spans="2:2" x14ac:dyDescent="0.2">
      <c r="B109492" s="10"/>
    </row>
    <row r="109493" spans="2:2" x14ac:dyDescent="0.2">
      <c r="B109493" s="10"/>
    </row>
    <row r="109494" spans="2:2" x14ac:dyDescent="0.2">
      <c r="B109494" s="10"/>
    </row>
    <row r="109495" spans="2:2" x14ac:dyDescent="0.2">
      <c r="B109495" s="10"/>
    </row>
    <row r="109496" spans="2:2" x14ac:dyDescent="0.2">
      <c r="B109496" s="10"/>
    </row>
    <row r="109497" spans="2:2" x14ac:dyDescent="0.2">
      <c r="B109497" s="10"/>
    </row>
    <row r="109498" spans="2:2" x14ac:dyDescent="0.2">
      <c r="B109498" s="10"/>
    </row>
    <row r="109499" spans="2:2" x14ac:dyDescent="0.2">
      <c r="B109499" s="10"/>
    </row>
    <row r="109500" spans="2:2" x14ac:dyDescent="0.2">
      <c r="B109500" s="10"/>
    </row>
    <row r="109501" spans="2:2" x14ac:dyDescent="0.2">
      <c r="B109501" s="10"/>
    </row>
    <row r="109502" spans="2:2" x14ac:dyDescent="0.2">
      <c r="B109502" s="10"/>
    </row>
    <row r="109503" spans="2:2" x14ac:dyDescent="0.2">
      <c r="B109503" s="10"/>
    </row>
    <row r="109504" spans="2:2" x14ac:dyDescent="0.2">
      <c r="B109504" s="10"/>
    </row>
    <row r="109505" spans="2:2" x14ac:dyDescent="0.2">
      <c r="B109505" s="10"/>
    </row>
    <row r="109506" spans="2:2" x14ac:dyDescent="0.2">
      <c r="B109506" s="10"/>
    </row>
    <row r="109507" spans="2:2" x14ac:dyDescent="0.2">
      <c r="B109507" s="10"/>
    </row>
    <row r="109508" spans="2:2" x14ac:dyDescent="0.2">
      <c r="B109508" s="10"/>
    </row>
    <row r="109509" spans="2:2" x14ac:dyDescent="0.2">
      <c r="B109509" s="10"/>
    </row>
    <row r="109510" spans="2:2" x14ac:dyDescent="0.2">
      <c r="B109510" s="10"/>
    </row>
    <row r="109511" spans="2:2" x14ac:dyDescent="0.2">
      <c r="B109511" s="10"/>
    </row>
    <row r="109512" spans="2:2" x14ac:dyDescent="0.2">
      <c r="B109512" s="10"/>
    </row>
    <row r="109513" spans="2:2" x14ac:dyDescent="0.2">
      <c r="B109513" s="10"/>
    </row>
    <row r="109514" spans="2:2" x14ac:dyDescent="0.2">
      <c r="B109514" s="10"/>
    </row>
    <row r="109515" spans="2:2" x14ac:dyDescent="0.2">
      <c r="B109515" s="10"/>
    </row>
    <row r="109516" spans="2:2" x14ac:dyDescent="0.2">
      <c r="B109516" s="10"/>
    </row>
    <row r="109517" spans="2:2" x14ac:dyDescent="0.2">
      <c r="B109517" s="10"/>
    </row>
    <row r="109518" spans="2:2" x14ac:dyDescent="0.2">
      <c r="B109518" s="10"/>
    </row>
    <row r="109519" spans="2:2" x14ac:dyDescent="0.2">
      <c r="B109519" s="10"/>
    </row>
    <row r="109520" spans="2:2" x14ac:dyDescent="0.2">
      <c r="B109520" s="10"/>
    </row>
    <row r="109521" spans="2:2" x14ac:dyDescent="0.2">
      <c r="B109521" s="10"/>
    </row>
    <row r="109522" spans="2:2" x14ac:dyDescent="0.2">
      <c r="B109522" s="10"/>
    </row>
    <row r="109523" spans="2:2" x14ac:dyDescent="0.2">
      <c r="B109523" s="10"/>
    </row>
    <row r="109524" spans="2:2" x14ac:dyDescent="0.2">
      <c r="B109524" s="10"/>
    </row>
    <row r="109525" spans="2:2" x14ac:dyDescent="0.2">
      <c r="B109525" s="10"/>
    </row>
    <row r="109526" spans="2:2" x14ac:dyDescent="0.2">
      <c r="B109526" s="10"/>
    </row>
    <row r="109527" spans="2:2" x14ac:dyDescent="0.2">
      <c r="B109527" s="10"/>
    </row>
    <row r="109528" spans="2:2" x14ac:dyDescent="0.2">
      <c r="B109528" s="10"/>
    </row>
    <row r="109529" spans="2:2" x14ac:dyDescent="0.2">
      <c r="B109529" s="10"/>
    </row>
    <row r="109530" spans="2:2" x14ac:dyDescent="0.2">
      <c r="B109530" s="10"/>
    </row>
    <row r="109531" spans="2:2" x14ac:dyDescent="0.2">
      <c r="B109531" s="10"/>
    </row>
    <row r="109532" spans="2:2" x14ac:dyDescent="0.2">
      <c r="B109532" s="10"/>
    </row>
    <row r="109533" spans="2:2" x14ac:dyDescent="0.2">
      <c r="B109533" s="10"/>
    </row>
    <row r="109534" spans="2:2" x14ac:dyDescent="0.2">
      <c r="B109534" s="10"/>
    </row>
    <row r="109535" spans="2:2" x14ac:dyDescent="0.2">
      <c r="B109535" s="10"/>
    </row>
    <row r="109536" spans="2:2" x14ac:dyDescent="0.2">
      <c r="B109536" s="10"/>
    </row>
    <row r="109537" spans="2:2" x14ac:dyDescent="0.2">
      <c r="B109537" s="10"/>
    </row>
    <row r="109538" spans="2:2" x14ac:dyDescent="0.2">
      <c r="B109538" s="10"/>
    </row>
    <row r="109539" spans="2:2" x14ac:dyDescent="0.2">
      <c r="B109539" s="10"/>
    </row>
    <row r="109540" spans="2:2" x14ac:dyDescent="0.2">
      <c r="B109540" s="10"/>
    </row>
    <row r="109541" spans="2:2" x14ac:dyDescent="0.2">
      <c r="B109541" s="10"/>
    </row>
    <row r="109542" spans="2:2" x14ac:dyDescent="0.2">
      <c r="B109542" s="10"/>
    </row>
    <row r="109543" spans="2:2" x14ac:dyDescent="0.2">
      <c r="B109543" s="10"/>
    </row>
    <row r="109544" spans="2:2" x14ac:dyDescent="0.2">
      <c r="B109544" s="10"/>
    </row>
    <row r="109545" spans="2:2" x14ac:dyDescent="0.2">
      <c r="B109545" s="10"/>
    </row>
    <row r="109546" spans="2:2" x14ac:dyDescent="0.2">
      <c r="B109546" s="10"/>
    </row>
    <row r="109547" spans="2:2" x14ac:dyDescent="0.2">
      <c r="B109547" s="10"/>
    </row>
    <row r="109548" spans="2:2" x14ac:dyDescent="0.2">
      <c r="B109548" s="10"/>
    </row>
    <row r="109549" spans="2:2" x14ac:dyDescent="0.2">
      <c r="B109549" s="10"/>
    </row>
    <row r="109550" spans="2:2" x14ac:dyDescent="0.2">
      <c r="B109550" s="10"/>
    </row>
    <row r="109551" spans="2:2" x14ac:dyDescent="0.2">
      <c r="B109551" s="10"/>
    </row>
    <row r="109552" spans="2:2" x14ac:dyDescent="0.2">
      <c r="B109552" s="10"/>
    </row>
    <row r="109553" spans="2:2" x14ac:dyDescent="0.2">
      <c r="B109553" s="10"/>
    </row>
    <row r="109554" spans="2:2" x14ac:dyDescent="0.2">
      <c r="B109554" s="10"/>
    </row>
    <row r="109555" spans="2:2" x14ac:dyDescent="0.2">
      <c r="B109555" s="10"/>
    </row>
    <row r="109556" spans="2:2" x14ac:dyDescent="0.2">
      <c r="B109556" s="10"/>
    </row>
    <row r="109557" spans="2:2" x14ac:dyDescent="0.2">
      <c r="B109557" s="10"/>
    </row>
    <row r="109558" spans="2:2" x14ac:dyDescent="0.2">
      <c r="B109558" s="10"/>
    </row>
    <row r="109559" spans="2:2" x14ac:dyDescent="0.2">
      <c r="B109559" s="10"/>
    </row>
    <row r="109560" spans="2:2" x14ac:dyDescent="0.2">
      <c r="B109560" s="10"/>
    </row>
    <row r="109561" spans="2:2" x14ac:dyDescent="0.2">
      <c r="B109561" s="10"/>
    </row>
    <row r="109562" spans="2:2" x14ac:dyDescent="0.2">
      <c r="B109562" s="10"/>
    </row>
    <row r="109563" spans="2:2" x14ac:dyDescent="0.2">
      <c r="B109563" s="10"/>
    </row>
    <row r="109564" spans="2:2" x14ac:dyDescent="0.2">
      <c r="B109564" s="10"/>
    </row>
    <row r="109565" spans="2:2" x14ac:dyDescent="0.2">
      <c r="B109565" s="10"/>
    </row>
    <row r="109566" spans="2:2" x14ac:dyDescent="0.2">
      <c r="B109566" s="10"/>
    </row>
    <row r="109567" spans="2:2" x14ac:dyDescent="0.2">
      <c r="B109567" s="10"/>
    </row>
    <row r="109568" spans="2:2" x14ac:dyDescent="0.2">
      <c r="B109568" s="10"/>
    </row>
    <row r="109569" spans="2:2" x14ac:dyDescent="0.2">
      <c r="B109569" s="10"/>
    </row>
    <row r="109570" spans="2:2" x14ac:dyDescent="0.2">
      <c r="B109570" s="10"/>
    </row>
    <row r="109571" spans="2:2" x14ac:dyDescent="0.2">
      <c r="B109571" s="10"/>
    </row>
    <row r="109572" spans="2:2" x14ac:dyDescent="0.2">
      <c r="B109572" s="10"/>
    </row>
    <row r="109573" spans="2:2" x14ac:dyDescent="0.2">
      <c r="B109573" s="10"/>
    </row>
    <row r="109574" spans="2:2" x14ac:dyDescent="0.2">
      <c r="B109574" s="10"/>
    </row>
    <row r="109575" spans="2:2" x14ac:dyDescent="0.2">
      <c r="B109575" s="10"/>
    </row>
    <row r="109576" spans="2:2" x14ac:dyDescent="0.2">
      <c r="B109576" s="10"/>
    </row>
    <row r="109577" spans="2:2" x14ac:dyDescent="0.2">
      <c r="B109577" s="10"/>
    </row>
    <row r="109578" spans="2:2" x14ac:dyDescent="0.2">
      <c r="B109578" s="10"/>
    </row>
    <row r="109579" spans="2:2" x14ac:dyDescent="0.2">
      <c r="B109579" s="10"/>
    </row>
    <row r="109580" spans="2:2" x14ac:dyDescent="0.2">
      <c r="B109580" s="10"/>
    </row>
    <row r="109581" spans="2:2" x14ac:dyDescent="0.2">
      <c r="B109581" s="10"/>
    </row>
    <row r="109582" spans="2:2" x14ac:dyDescent="0.2">
      <c r="B109582" s="10"/>
    </row>
    <row r="109583" spans="2:2" x14ac:dyDescent="0.2">
      <c r="B109583" s="10"/>
    </row>
    <row r="109584" spans="2:2" x14ac:dyDescent="0.2">
      <c r="B109584" s="10"/>
    </row>
    <row r="109585" spans="2:2" x14ac:dyDescent="0.2">
      <c r="B109585" s="10"/>
    </row>
    <row r="109586" spans="2:2" x14ac:dyDescent="0.2">
      <c r="B109586" s="10"/>
    </row>
    <row r="109587" spans="2:2" x14ac:dyDescent="0.2">
      <c r="B109587" s="10"/>
    </row>
    <row r="109588" spans="2:2" x14ac:dyDescent="0.2">
      <c r="B109588" s="10"/>
    </row>
    <row r="109589" spans="2:2" x14ac:dyDescent="0.2">
      <c r="B109589" s="10"/>
    </row>
    <row r="109590" spans="2:2" x14ac:dyDescent="0.2">
      <c r="B109590" s="10"/>
    </row>
    <row r="109591" spans="2:2" x14ac:dyDescent="0.2">
      <c r="B109591" s="10"/>
    </row>
    <row r="109592" spans="2:2" x14ac:dyDescent="0.2">
      <c r="B109592" s="10"/>
    </row>
    <row r="109593" spans="2:2" x14ac:dyDescent="0.2">
      <c r="B109593" s="10"/>
    </row>
    <row r="109594" spans="2:2" x14ac:dyDescent="0.2">
      <c r="B109594" s="10"/>
    </row>
    <row r="109595" spans="2:2" x14ac:dyDescent="0.2">
      <c r="B109595" s="10"/>
    </row>
    <row r="109596" spans="2:2" x14ac:dyDescent="0.2">
      <c r="B109596" s="10"/>
    </row>
    <row r="109597" spans="2:2" x14ac:dyDescent="0.2">
      <c r="B109597" s="10"/>
    </row>
    <row r="109598" spans="2:2" x14ac:dyDescent="0.2">
      <c r="B109598" s="10"/>
    </row>
    <row r="109599" spans="2:2" x14ac:dyDescent="0.2">
      <c r="B109599" s="10"/>
    </row>
    <row r="109600" spans="2:2" x14ac:dyDescent="0.2">
      <c r="B109600" s="10"/>
    </row>
    <row r="109601" spans="2:2" x14ac:dyDescent="0.2">
      <c r="B109601" s="10"/>
    </row>
    <row r="109602" spans="2:2" x14ac:dyDescent="0.2">
      <c r="B109602" s="10"/>
    </row>
    <row r="109603" spans="2:2" x14ac:dyDescent="0.2">
      <c r="B109603" s="10"/>
    </row>
    <row r="109604" spans="2:2" x14ac:dyDescent="0.2">
      <c r="B109604" s="10"/>
    </row>
    <row r="109605" spans="2:2" x14ac:dyDescent="0.2">
      <c r="B109605" s="10"/>
    </row>
    <row r="109606" spans="2:2" x14ac:dyDescent="0.2">
      <c r="B109606" s="10"/>
    </row>
    <row r="109607" spans="2:2" x14ac:dyDescent="0.2">
      <c r="B109607" s="10"/>
    </row>
    <row r="109608" spans="2:2" x14ac:dyDescent="0.2">
      <c r="B109608" s="10"/>
    </row>
    <row r="109609" spans="2:2" x14ac:dyDescent="0.2">
      <c r="B109609" s="10"/>
    </row>
    <row r="109610" spans="2:2" x14ac:dyDescent="0.2">
      <c r="B109610" s="10"/>
    </row>
    <row r="109611" spans="2:2" x14ac:dyDescent="0.2">
      <c r="B109611" s="10"/>
    </row>
    <row r="109612" spans="2:2" x14ac:dyDescent="0.2">
      <c r="B109612" s="10"/>
    </row>
    <row r="109613" spans="2:2" x14ac:dyDescent="0.2">
      <c r="B109613" s="10"/>
    </row>
    <row r="109614" spans="2:2" x14ac:dyDescent="0.2">
      <c r="B109614" s="10"/>
    </row>
    <row r="109615" spans="2:2" x14ac:dyDescent="0.2">
      <c r="B109615" s="10"/>
    </row>
    <row r="109616" spans="2:2" x14ac:dyDescent="0.2">
      <c r="B109616" s="10"/>
    </row>
    <row r="109617" spans="2:2" x14ac:dyDescent="0.2">
      <c r="B109617" s="10"/>
    </row>
    <row r="109618" spans="2:2" x14ac:dyDescent="0.2">
      <c r="B109618" s="10"/>
    </row>
    <row r="109619" spans="2:2" x14ac:dyDescent="0.2">
      <c r="B109619" s="10"/>
    </row>
    <row r="109620" spans="2:2" x14ac:dyDescent="0.2">
      <c r="B109620" s="10"/>
    </row>
    <row r="109621" spans="2:2" x14ac:dyDescent="0.2">
      <c r="B109621" s="10"/>
    </row>
    <row r="109622" spans="2:2" x14ac:dyDescent="0.2">
      <c r="B109622" s="10"/>
    </row>
    <row r="109623" spans="2:2" x14ac:dyDescent="0.2">
      <c r="B109623" s="10"/>
    </row>
    <row r="109624" spans="2:2" x14ac:dyDescent="0.2">
      <c r="B109624" s="10"/>
    </row>
    <row r="109625" spans="2:2" x14ac:dyDescent="0.2">
      <c r="B109625" s="10"/>
    </row>
    <row r="109626" spans="2:2" x14ac:dyDescent="0.2">
      <c r="B109626" s="10"/>
    </row>
    <row r="109627" spans="2:2" x14ac:dyDescent="0.2">
      <c r="B109627" s="10"/>
    </row>
    <row r="109628" spans="2:2" x14ac:dyDescent="0.2">
      <c r="B109628" s="10"/>
    </row>
    <row r="109629" spans="2:2" x14ac:dyDescent="0.2">
      <c r="B109629" s="10"/>
    </row>
    <row r="109630" spans="2:2" x14ac:dyDescent="0.2">
      <c r="B109630" s="10"/>
    </row>
    <row r="109631" spans="2:2" x14ac:dyDescent="0.2">
      <c r="B109631" s="10"/>
    </row>
    <row r="109632" spans="2:2" x14ac:dyDescent="0.2">
      <c r="B109632" s="10"/>
    </row>
    <row r="109633" spans="2:2" x14ac:dyDescent="0.2">
      <c r="B109633" s="10"/>
    </row>
    <row r="109634" spans="2:2" x14ac:dyDescent="0.2">
      <c r="B109634" s="10"/>
    </row>
    <row r="109635" spans="2:2" x14ac:dyDescent="0.2">
      <c r="B109635" s="10"/>
    </row>
    <row r="109636" spans="2:2" x14ac:dyDescent="0.2">
      <c r="B109636" s="10"/>
    </row>
    <row r="109637" spans="2:2" x14ac:dyDescent="0.2">
      <c r="B109637" s="10"/>
    </row>
    <row r="109638" spans="2:2" x14ac:dyDescent="0.2">
      <c r="B109638" s="10"/>
    </row>
    <row r="109639" spans="2:2" x14ac:dyDescent="0.2">
      <c r="B109639" s="10"/>
    </row>
    <row r="109640" spans="2:2" x14ac:dyDescent="0.2">
      <c r="B109640" s="10"/>
    </row>
    <row r="109641" spans="2:2" x14ac:dyDescent="0.2">
      <c r="B109641" s="10"/>
    </row>
    <row r="109642" spans="2:2" x14ac:dyDescent="0.2">
      <c r="B109642" s="10"/>
    </row>
    <row r="109643" spans="2:2" x14ac:dyDescent="0.2">
      <c r="B109643" s="10"/>
    </row>
    <row r="109644" spans="2:2" x14ac:dyDescent="0.2">
      <c r="B109644" s="10"/>
    </row>
    <row r="109645" spans="2:2" x14ac:dyDescent="0.2">
      <c r="B109645" s="10"/>
    </row>
    <row r="109646" spans="2:2" x14ac:dyDescent="0.2">
      <c r="B109646" s="10"/>
    </row>
    <row r="109647" spans="2:2" x14ac:dyDescent="0.2">
      <c r="B109647" s="10"/>
    </row>
    <row r="109648" spans="2:2" x14ac:dyDescent="0.2">
      <c r="B109648" s="10"/>
    </row>
    <row r="109649" spans="2:2" x14ac:dyDescent="0.2">
      <c r="B109649" s="10"/>
    </row>
    <row r="109650" spans="2:2" x14ac:dyDescent="0.2">
      <c r="B109650" s="10"/>
    </row>
    <row r="109651" spans="2:2" x14ac:dyDescent="0.2">
      <c r="B109651" s="10"/>
    </row>
    <row r="109652" spans="2:2" x14ac:dyDescent="0.2">
      <c r="B109652" s="10"/>
    </row>
    <row r="109653" spans="2:2" x14ac:dyDescent="0.2">
      <c r="B109653" s="10"/>
    </row>
    <row r="109654" spans="2:2" x14ac:dyDescent="0.2">
      <c r="B109654" s="10"/>
    </row>
    <row r="109655" spans="2:2" x14ac:dyDescent="0.2">
      <c r="B109655" s="10"/>
    </row>
    <row r="109656" spans="2:2" x14ac:dyDescent="0.2">
      <c r="B109656" s="10"/>
    </row>
    <row r="109657" spans="2:2" x14ac:dyDescent="0.2">
      <c r="B109657" s="10"/>
    </row>
    <row r="109658" spans="2:2" x14ac:dyDescent="0.2">
      <c r="B109658" s="10"/>
    </row>
    <row r="109659" spans="2:2" x14ac:dyDescent="0.2">
      <c r="B109659" s="10"/>
    </row>
    <row r="109660" spans="2:2" x14ac:dyDescent="0.2">
      <c r="B109660" s="10"/>
    </row>
    <row r="109661" spans="2:2" x14ac:dyDescent="0.2">
      <c r="B109661" s="10"/>
    </row>
    <row r="109662" spans="2:2" x14ac:dyDescent="0.2">
      <c r="B109662" s="10"/>
    </row>
    <row r="109663" spans="2:2" x14ac:dyDescent="0.2">
      <c r="B109663" s="10"/>
    </row>
    <row r="109664" spans="2:2" x14ac:dyDescent="0.2">
      <c r="B109664" s="10"/>
    </row>
    <row r="109665" spans="2:2" x14ac:dyDescent="0.2">
      <c r="B109665" s="10"/>
    </row>
    <row r="109666" spans="2:2" x14ac:dyDescent="0.2">
      <c r="B109666" s="10"/>
    </row>
    <row r="109667" spans="2:2" x14ac:dyDescent="0.2">
      <c r="B109667" s="10"/>
    </row>
    <row r="109668" spans="2:2" x14ac:dyDescent="0.2">
      <c r="B109668" s="10"/>
    </row>
    <row r="109669" spans="2:2" x14ac:dyDescent="0.2">
      <c r="B109669" s="10"/>
    </row>
    <row r="109670" spans="2:2" x14ac:dyDescent="0.2">
      <c r="B109670" s="10"/>
    </row>
    <row r="109671" spans="2:2" x14ac:dyDescent="0.2">
      <c r="B109671" s="10"/>
    </row>
    <row r="109672" spans="2:2" x14ac:dyDescent="0.2">
      <c r="B109672" s="10"/>
    </row>
    <row r="109673" spans="2:2" x14ac:dyDescent="0.2">
      <c r="B109673" s="10"/>
    </row>
    <row r="109674" spans="2:2" x14ac:dyDescent="0.2">
      <c r="B109674" s="10"/>
    </row>
    <row r="109675" spans="2:2" x14ac:dyDescent="0.2">
      <c r="B109675" s="10"/>
    </row>
    <row r="109676" spans="2:2" x14ac:dyDescent="0.2">
      <c r="B109676" s="10"/>
    </row>
    <row r="109677" spans="2:2" x14ac:dyDescent="0.2">
      <c r="B109677" s="10"/>
    </row>
    <row r="109678" spans="2:2" x14ac:dyDescent="0.2">
      <c r="B109678" s="10"/>
    </row>
    <row r="109679" spans="2:2" x14ac:dyDescent="0.2">
      <c r="B109679" s="10"/>
    </row>
    <row r="109680" spans="2:2" x14ac:dyDescent="0.2">
      <c r="B109680" s="10"/>
    </row>
    <row r="109681" spans="2:2" x14ac:dyDescent="0.2">
      <c r="B109681" s="10"/>
    </row>
    <row r="109682" spans="2:2" x14ac:dyDescent="0.2">
      <c r="B109682" s="10"/>
    </row>
    <row r="109683" spans="2:2" x14ac:dyDescent="0.2">
      <c r="B109683" s="10"/>
    </row>
    <row r="109684" spans="2:2" x14ac:dyDescent="0.2">
      <c r="B109684" s="10"/>
    </row>
    <row r="109685" spans="2:2" x14ac:dyDescent="0.2">
      <c r="B109685" s="10"/>
    </row>
    <row r="109686" spans="2:2" x14ac:dyDescent="0.2">
      <c r="B109686" s="10"/>
    </row>
    <row r="109687" spans="2:2" x14ac:dyDescent="0.2">
      <c r="B109687" s="10"/>
    </row>
    <row r="109688" spans="2:2" x14ac:dyDescent="0.2">
      <c r="B109688" s="10"/>
    </row>
    <row r="109689" spans="2:2" x14ac:dyDescent="0.2">
      <c r="B109689" s="10"/>
    </row>
    <row r="109690" spans="2:2" x14ac:dyDescent="0.2">
      <c r="B109690" s="10"/>
    </row>
    <row r="109691" spans="2:2" x14ac:dyDescent="0.2">
      <c r="B109691" s="10"/>
    </row>
    <row r="109692" spans="2:2" x14ac:dyDescent="0.2">
      <c r="B109692" s="10"/>
    </row>
    <row r="109693" spans="2:2" x14ac:dyDescent="0.2">
      <c r="B109693" s="10"/>
    </row>
    <row r="109694" spans="2:2" x14ac:dyDescent="0.2">
      <c r="B109694" s="10"/>
    </row>
    <row r="109695" spans="2:2" x14ac:dyDescent="0.2">
      <c r="B109695" s="10"/>
    </row>
    <row r="109696" spans="2:2" x14ac:dyDescent="0.2">
      <c r="B109696" s="10"/>
    </row>
    <row r="109697" spans="2:2" x14ac:dyDescent="0.2">
      <c r="B109697" s="10"/>
    </row>
    <row r="109698" spans="2:2" x14ac:dyDescent="0.2">
      <c r="B109698" s="10"/>
    </row>
    <row r="109699" spans="2:2" x14ac:dyDescent="0.2">
      <c r="B109699" s="10"/>
    </row>
    <row r="109700" spans="2:2" x14ac:dyDescent="0.2">
      <c r="B109700" s="10"/>
    </row>
    <row r="109701" spans="2:2" x14ac:dyDescent="0.2">
      <c r="B109701" s="10"/>
    </row>
    <row r="109702" spans="2:2" x14ac:dyDescent="0.2">
      <c r="B109702" s="10"/>
    </row>
    <row r="109703" spans="2:2" x14ac:dyDescent="0.2">
      <c r="B109703" s="10"/>
    </row>
    <row r="109704" spans="2:2" x14ac:dyDescent="0.2">
      <c r="B109704" s="10"/>
    </row>
    <row r="109705" spans="2:2" x14ac:dyDescent="0.2">
      <c r="B109705" s="10"/>
    </row>
    <row r="109706" spans="2:2" x14ac:dyDescent="0.2">
      <c r="B109706" s="10"/>
    </row>
    <row r="109707" spans="2:2" x14ac:dyDescent="0.2">
      <c r="B109707" s="10"/>
    </row>
    <row r="109708" spans="2:2" x14ac:dyDescent="0.2">
      <c r="B109708" s="10"/>
    </row>
    <row r="109709" spans="2:2" x14ac:dyDescent="0.2">
      <c r="B109709" s="10"/>
    </row>
    <row r="109710" spans="2:2" x14ac:dyDescent="0.2">
      <c r="B109710" s="10"/>
    </row>
    <row r="109711" spans="2:2" x14ac:dyDescent="0.2">
      <c r="B109711" s="10"/>
    </row>
    <row r="109712" spans="2:2" x14ac:dyDescent="0.2">
      <c r="B109712" s="10"/>
    </row>
    <row r="109713" spans="2:2" x14ac:dyDescent="0.2">
      <c r="B109713" s="10"/>
    </row>
    <row r="109714" spans="2:2" x14ac:dyDescent="0.2">
      <c r="B109714" s="10"/>
    </row>
    <row r="109715" spans="2:2" x14ac:dyDescent="0.2">
      <c r="B109715" s="10"/>
    </row>
    <row r="109716" spans="2:2" x14ac:dyDescent="0.2">
      <c r="B109716" s="10"/>
    </row>
    <row r="109717" spans="2:2" x14ac:dyDescent="0.2">
      <c r="B109717" s="10"/>
    </row>
    <row r="109718" spans="2:2" x14ac:dyDescent="0.2">
      <c r="B109718" s="10"/>
    </row>
    <row r="109719" spans="2:2" x14ac:dyDescent="0.2">
      <c r="B109719" s="10"/>
    </row>
    <row r="109720" spans="2:2" x14ac:dyDescent="0.2">
      <c r="B109720" s="10"/>
    </row>
    <row r="109721" spans="2:2" x14ac:dyDescent="0.2">
      <c r="B109721" s="10"/>
    </row>
    <row r="109722" spans="2:2" x14ac:dyDescent="0.2">
      <c r="B109722" s="10"/>
    </row>
    <row r="109723" spans="2:2" x14ac:dyDescent="0.2">
      <c r="B109723" s="10"/>
    </row>
    <row r="109724" spans="2:2" x14ac:dyDescent="0.2">
      <c r="B109724" s="10"/>
    </row>
    <row r="109725" spans="2:2" x14ac:dyDescent="0.2">
      <c r="B109725" s="10"/>
    </row>
    <row r="109726" spans="2:2" x14ac:dyDescent="0.2">
      <c r="B109726" s="10"/>
    </row>
    <row r="109727" spans="2:2" x14ac:dyDescent="0.2">
      <c r="B109727" s="10"/>
    </row>
    <row r="109728" spans="2:2" x14ac:dyDescent="0.2">
      <c r="B109728" s="10"/>
    </row>
    <row r="109729" spans="2:2" x14ac:dyDescent="0.2">
      <c r="B109729" s="10"/>
    </row>
    <row r="109730" spans="2:2" x14ac:dyDescent="0.2">
      <c r="B109730" s="10"/>
    </row>
    <row r="109731" spans="2:2" x14ac:dyDescent="0.2">
      <c r="B109731" s="10"/>
    </row>
    <row r="109732" spans="2:2" x14ac:dyDescent="0.2">
      <c r="B109732" s="10"/>
    </row>
    <row r="109733" spans="2:2" x14ac:dyDescent="0.2">
      <c r="B109733" s="10"/>
    </row>
    <row r="109734" spans="2:2" x14ac:dyDescent="0.2">
      <c r="B109734" s="10"/>
    </row>
    <row r="109735" spans="2:2" x14ac:dyDescent="0.2">
      <c r="B109735" s="10"/>
    </row>
    <row r="109736" spans="2:2" x14ac:dyDescent="0.2">
      <c r="B109736" s="10"/>
    </row>
    <row r="109737" spans="2:2" x14ac:dyDescent="0.2">
      <c r="B109737" s="10"/>
    </row>
    <row r="109738" spans="2:2" x14ac:dyDescent="0.2">
      <c r="B109738" s="10"/>
    </row>
    <row r="109739" spans="2:2" x14ac:dyDescent="0.2">
      <c r="B109739" s="10"/>
    </row>
    <row r="109740" spans="2:2" x14ac:dyDescent="0.2">
      <c r="B109740" s="10"/>
    </row>
    <row r="109741" spans="2:2" x14ac:dyDescent="0.2">
      <c r="B109741" s="10"/>
    </row>
    <row r="109742" spans="2:2" x14ac:dyDescent="0.2">
      <c r="B109742" s="10"/>
    </row>
    <row r="109743" spans="2:2" x14ac:dyDescent="0.2">
      <c r="B109743" s="10"/>
    </row>
    <row r="109744" spans="2:2" x14ac:dyDescent="0.2">
      <c r="B109744" s="10"/>
    </row>
    <row r="109745" spans="2:2" x14ac:dyDescent="0.2">
      <c r="B109745" s="10"/>
    </row>
    <row r="109746" spans="2:2" x14ac:dyDescent="0.2">
      <c r="B109746" s="10"/>
    </row>
    <row r="109747" spans="2:2" x14ac:dyDescent="0.2">
      <c r="B109747" s="10"/>
    </row>
    <row r="109748" spans="2:2" x14ac:dyDescent="0.2">
      <c r="B109748" s="10"/>
    </row>
    <row r="109749" spans="2:2" x14ac:dyDescent="0.2">
      <c r="B109749" s="10"/>
    </row>
    <row r="109750" spans="2:2" x14ac:dyDescent="0.2">
      <c r="B109750" s="10"/>
    </row>
    <row r="109751" spans="2:2" x14ac:dyDescent="0.2">
      <c r="B109751" s="10"/>
    </row>
    <row r="109752" spans="2:2" x14ac:dyDescent="0.2">
      <c r="B109752" s="10"/>
    </row>
    <row r="109753" spans="2:2" x14ac:dyDescent="0.2">
      <c r="B109753" s="10"/>
    </row>
    <row r="109754" spans="2:2" x14ac:dyDescent="0.2">
      <c r="B109754" s="10"/>
    </row>
    <row r="109755" spans="2:2" x14ac:dyDescent="0.2">
      <c r="B109755" s="10"/>
    </row>
    <row r="109756" spans="2:2" x14ac:dyDescent="0.2">
      <c r="B109756" s="10"/>
    </row>
    <row r="109757" spans="2:2" x14ac:dyDescent="0.2">
      <c r="B109757" s="10"/>
    </row>
    <row r="109758" spans="2:2" x14ac:dyDescent="0.2">
      <c r="B109758" s="10"/>
    </row>
    <row r="109759" spans="2:2" x14ac:dyDescent="0.2">
      <c r="B109759" s="10"/>
    </row>
    <row r="109760" spans="2:2" x14ac:dyDescent="0.2">
      <c r="B109760" s="10"/>
    </row>
    <row r="109761" spans="2:2" x14ac:dyDescent="0.2">
      <c r="B109761" s="10"/>
    </row>
    <row r="109762" spans="2:2" x14ac:dyDescent="0.2">
      <c r="B109762" s="10"/>
    </row>
    <row r="109763" spans="2:2" x14ac:dyDescent="0.2">
      <c r="B109763" s="10"/>
    </row>
    <row r="109764" spans="2:2" x14ac:dyDescent="0.2">
      <c r="B109764" s="10"/>
    </row>
    <row r="109765" spans="2:2" x14ac:dyDescent="0.2">
      <c r="B109765" s="10"/>
    </row>
    <row r="109766" spans="2:2" x14ac:dyDescent="0.2">
      <c r="B109766" s="10"/>
    </row>
    <row r="109767" spans="2:2" x14ac:dyDescent="0.2">
      <c r="B109767" s="10"/>
    </row>
    <row r="109768" spans="2:2" x14ac:dyDescent="0.2">
      <c r="B109768" s="10"/>
    </row>
    <row r="109769" spans="2:2" x14ac:dyDescent="0.2">
      <c r="B109769" s="10"/>
    </row>
    <row r="109770" spans="2:2" x14ac:dyDescent="0.2">
      <c r="B109770" s="10"/>
    </row>
    <row r="109771" spans="2:2" x14ac:dyDescent="0.2">
      <c r="B109771" s="10"/>
    </row>
    <row r="109772" spans="2:2" x14ac:dyDescent="0.2">
      <c r="B109772" s="10"/>
    </row>
    <row r="109773" spans="2:2" x14ac:dyDescent="0.2">
      <c r="B109773" s="10"/>
    </row>
    <row r="109774" spans="2:2" x14ac:dyDescent="0.2">
      <c r="B109774" s="10"/>
    </row>
    <row r="109775" spans="2:2" x14ac:dyDescent="0.2">
      <c r="B109775" s="10"/>
    </row>
    <row r="109776" spans="2:2" x14ac:dyDescent="0.2">
      <c r="B109776" s="10"/>
    </row>
    <row r="109777" spans="2:2" x14ac:dyDescent="0.2">
      <c r="B109777" s="10"/>
    </row>
    <row r="109778" spans="2:2" x14ac:dyDescent="0.2">
      <c r="B109778" s="10"/>
    </row>
    <row r="109779" spans="2:2" x14ac:dyDescent="0.2">
      <c r="B109779" s="10"/>
    </row>
    <row r="109780" spans="2:2" x14ac:dyDescent="0.2">
      <c r="B109780" s="10"/>
    </row>
    <row r="109781" spans="2:2" x14ac:dyDescent="0.2">
      <c r="B109781" s="10"/>
    </row>
    <row r="109782" spans="2:2" x14ac:dyDescent="0.2">
      <c r="B109782" s="10"/>
    </row>
    <row r="109783" spans="2:2" x14ac:dyDescent="0.2">
      <c r="B109783" s="10"/>
    </row>
    <row r="109784" spans="2:2" x14ac:dyDescent="0.2">
      <c r="B109784" s="10"/>
    </row>
    <row r="109785" spans="2:2" x14ac:dyDescent="0.2">
      <c r="B109785" s="10"/>
    </row>
    <row r="109786" spans="2:2" x14ac:dyDescent="0.2">
      <c r="B109786" s="10"/>
    </row>
    <row r="109787" spans="2:2" x14ac:dyDescent="0.2">
      <c r="B109787" s="10"/>
    </row>
    <row r="109788" spans="2:2" x14ac:dyDescent="0.2">
      <c r="B109788" s="10"/>
    </row>
    <row r="109789" spans="2:2" x14ac:dyDescent="0.2">
      <c r="B109789" s="10"/>
    </row>
    <row r="109790" spans="2:2" x14ac:dyDescent="0.2">
      <c r="B109790" s="10"/>
    </row>
    <row r="109791" spans="2:2" x14ac:dyDescent="0.2">
      <c r="B109791" s="10"/>
    </row>
    <row r="109792" spans="2:2" x14ac:dyDescent="0.2">
      <c r="B109792" s="10"/>
    </row>
    <row r="109793" spans="2:2" x14ac:dyDescent="0.2">
      <c r="B109793" s="10"/>
    </row>
    <row r="109794" spans="2:2" x14ac:dyDescent="0.2">
      <c r="B109794" s="10"/>
    </row>
    <row r="109795" spans="2:2" x14ac:dyDescent="0.2">
      <c r="B109795" s="10"/>
    </row>
    <row r="109796" spans="2:2" x14ac:dyDescent="0.2">
      <c r="B109796" s="10"/>
    </row>
    <row r="109797" spans="2:2" x14ac:dyDescent="0.2">
      <c r="B109797" s="10"/>
    </row>
    <row r="109798" spans="2:2" x14ac:dyDescent="0.2">
      <c r="B109798" s="10"/>
    </row>
    <row r="109799" spans="2:2" x14ac:dyDescent="0.2">
      <c r="B109799" s="10"/>
    </row>
    <row r="109800" spans="2:2" x14ac:dyDescent="0.2">
      <c r="B109800" s="10"/>
    </row>
    <row r="109801" spans="2:2" x14ac:dyDescent="0.2">
      <c r="B109801" s="10"/>
    </row>
    <row r="109802" spans="2:2" x14ac:dyDescent="0.2">
      <c r="B109802" s="10"/>
    </row>
    <row r="109803" spans="2:2" x14ac:dyDescent="0.2">
      <c r="B109803" s="10"/>
    </row>
    <row r="109804" spans="2:2" x14ac:dyDescent="0.2">
      <c r="B109804" s="10"/>
    </row>
    <row r="109805" spans="2:2" x14ac:dyDescent="0.2">
      <c r="B109805" s="10"/>
    </row>
    <row r="109806" spans="2:2" x14ac:dyDescent="0.2">
      <c r="B109806" s="10"/>
    </row>
    <row r="109807" spans="2:2" x14ac:dyDescent="0.2">
      <c r="B109807" s="10"/>
    </row>
    <row r="109808" spans="2:2" x14ac:dyDescent="0.2">
      <c r="B109808" s="10"/>
    </row>
    <row r="109809" spans="2:2" x14ac:dyDescent="0.2">
      <c r="B109809" s="10"/>
    </row>
    <row r="109810" spans="2:2" x14ac:dyDescent="0.2">
      <c r="B109810" s="10"/>
    </row>
    <row r="109811" spans="2:2" x14ac:dyDescent="0.2">
      <c r="B109811" s="10"/>
    </row>
    <row r="109812" spans="2:2" x14ac:dyDescent="0.2">
      <c r="B109812" s="10"/>
    </row>
    <row r="109813" spans="2:2" x14ac:dyDescent="0.2">
      <c r="B109813" s="10"/>
    </row>
    <row r="109814" spans="2:2" x14ac:dyDescent="0.2">
      <c r="B109814" s="10"/>
    </row>
    <row r="109815" spans="2:2" x14ac:dyDescent="0.2">
      <c r="B109815" s="10"/>
    </row>
    <row r="109816" spans="2:2" x14ac:dyDescent="0.2">
      <c r="B109816" s="10"/>
    </row>
    <row r="109817" spans="2:2" x14ac:dyDescent="0.2">
      <c r="B109817" s="10"/>
    </row>
    <row r="109818" spans="2:2" x14ac:dyDescent="0.2">
      <c r="B109818" s="10"/>
    </row>
    <row r="109819" spans="2:2" x14ac:dyDescent="0.2">
      <c r="B109819" s="10"/>
    </row>
    <row r="109820" spans="2:2" x14ac:dyDescent="0.2">
      <c r="B109820" s="10"/>
    </row>
    <row r="109821" spans="2:2" x14ac:dyDescent="0.2">
      <c r="B109821" s="10"/>
    </row>
    <row r="109822" spans="2:2" x14ac:dyDescent="0.2">
      <c r="B109822" s="10"/>
    </row>
    <row r="109823" spans="2:2" x14ac:dyDescent="0.2">
      <c r="B109823" s="10"/>
    </row>
    <row r="109824" spans="2:2" x14ac:dyDescent="0.2">
      <c r="B109824" s="10"/>
    </row>
    <row r="109825" spans="2:2" x14ac:dyDescent="0.2">
      <c r="B109825" s="10"/>
    </row>
    <row r="109826" spans="2:2" x14ac:dyDescent="0.2">
      <c r="B109826" s="10"/>
    </row>
    <row r="109827" spans="2:2" x14ac:dyDescent="0.2">
      <c r="B109827" s="10"/>
    </row>
    <row r="109828" spans="2:2" x14ac:dyDescent="0.2">
      <c r="B109828" s="10"/>
    </row>
    <row r="109829" spans="2:2" x14ac:dyDescent="0.2">
      <c r="B109829" s="10"/>
    </row>
    <row r="109830" spans="2:2" x14ac:dyDescent="0.2">
      <c r="B109830" s="10"/>
    </row>
    <row r="109831" spans="2:2" x14ac:dyDescent="0.2">
      <c r="B109831" s="10"/>
    </row>
    <row r="109832" spans="2:2" x14ac:dyDescent="0.2">
      <c r="B109832" s="10"/>
    </row>
    <row r="109833" spans="2:2" x14ac:dyDescent="0.2">
      <c r="B109833" s="10"/>
    </row>
    <row r="109834" spans="2:2" x14ac:dyDescent="0.2">
      <c r="B109834" s="10"/>
    </row>
    <row r="109835" spans="2:2" x14ac:dyDescent="0.2">
      <c r="B109835" s="10"/>
    </row>
    <row r="109836" spans="2:2" x14ac:dyDescent="0.2">
      <c r="B109836" s="10"/>
    </row>
    <row r="109837" spans="2:2" x14ac:dyDescent="0.2">
      <c r="B109837" s="10"/>
    </row>
    <row r="109838" spans="2:2" x14ac:dyDescent="0.2">
      <c r="B109838" s="10"/>
    </row>
    <row r="109839" spans="2:2" x14ac:dyDescent="0.2">
      <c r="B109839" s="10"/>
    </row>
    <row r="109840" spans="2:2" x14ac:dyDescent="0.2">
      <c r="B109840" s="10"/>
    </row>
    <row r="109841" spans="2:2" x14ac:dyDescent="0.2">
      <c r="B109841" s="10"/>
    </row>
    <row r="109842" spans="2:2" x14ac:dyDescent="0.2">
      <c r="B109842" s="10"/>
    </row>
    <row r="109843" spans="2:2" x14ac:dyDescent="0.2">
      <c r="B109843" s="10"/>
    </row>
    <row r="109844" spans="2:2" x14ac:dyDescent="0.2">
      <c r="B109844" s="10"/>
    </row>
    <row r="109845" spans="2:2" x14ac:dyDescent="0.2">
      <c r="B109845" s="10"/>
    </row>
    <row r="109846" spans="2:2" x14ac:dyDescent="0.2">
      <c r="B109846" s="10"/>
    </row>
    <row r="109847" spans="2:2" x14ac:dyDescent="0.2">
      <c r="B109847" s="10"/>
    </row>
    <row r="109848" spans="2:2" x14ac:dyDescent="0.2">
      <c r="B109848" s="10"/>
    </row>
    <row r="109849" spans="2:2" x14ac:dyDescent="0.2">
      <c r="B109849" s="10"/>
    </row>
    <row r="109850" spans="2:2" x14ac:dyDescent="0.2">
      <c r="B109850" s="10"/>
    </row>
    <row r="109851" spans="2:2" x14ac:dyDescent="0.2">
      <c r="B109851" s="10"/>
    </row>
    <row r="109852" spans="2:2" x14ac:dyDescent="0.2">
      <c r="B109852" s="10"/>
    </row>
    <row r="109853" spans="2:2" x14ac:dyDescent="0.2">
      <c r="B109853" s="10"/>
    </row>
    <row r="109854" spans="2:2" x14ac:dyDescent="0.2">
      <c r="B109854" s="10"/>
    </row>
    <row r="109855" spans="2:2" x14ac:dyDescent="0.2">
      <c r="B109855" s="10"/>
    </row>
    <row r="109856" spans="2:2" x14ac:dyDescent="0.2">
      <c r="B109856" s="10"/>
    </row>
    <row r="109857" spans="2:2" x14ac:dyDescent="0.2">
      <c r="B109857" s="10"/>
    </row>
    <row r="109858" spans="2:2" x14ac:dyDescent="0.2">
      <c r="B109858" s="10"/>
    </row>
    <row r="109859" spans="2:2" x14ac:dyDescent="0.2">
      <c r="B109859" s="10"/>
    </row>
    <row r="109860" spans="2:2" x14ac:dyDescent="0.2">
      <c r="B109860" s="10"/>
    </row>
    <row r="109861" spans="2:2" x14ac:dyDescent="0.2">
      <c r="B109861" s="10"/>
    </row>
    <row r="109862" spans="2:2" x14ac:dyDescent="0.2">
      <c r="B109862" s="10"/>
    </row>
    <row r="109863" spans="2:2" x14ac:dyDescent="0.2">
      <c r="B109863" s="10"/>
    </row>
    <row r="109864" spans="2:2" x14ac:dyDescent="0.2">
      <c r="B109864" s="10"/>
    </row>
    <row r="109865" spans="2:2" x14ac:dyDescent="0.2">
      <c r="B109865" s="10"/>
    </row>
    <row r="109866" spans="2:2" x14ac:dyDescent="0.2">
      <c r="B109866" s="10"/>
    </row>
    <row r="109867" spans="2:2" x14ac:dyDescent="0.2">
      <c r="B109867" s="10"/>
    </row>
    <row r="109868" spans="2:2" x14ac:dyDescent="0.2">
      <c r="B109868" s="10"/>
    </row>
    <row r="109869" spans="2:2" x14ac:dyDescent="0.2">
      <c r="B109869" s="10"/>
    </row>
    <row r="109870" spans="2:2" x14ac:dyDescent="0.2">
      <c r="B109870" s="10"/>
    </row>
    <row r="109871" spans="2:2" x14ac:dyDescent="0.2">
      <c r="B109871" s="10"/>
    </row>
    <row r="109872" spans="2:2" x14ac:dyDescent="0.2">
      <c r="B109872" s="10"/>
    </row>
    <row r="109873" spans="2:2" x14ac:dyDescent="0.2">
      <c r="B109873" s="10"/>
    </row>
    <row r="109874" spans="2:2" x14ac:dyDescent="0.2">
      <c r="B109874" s="10"/>
    </row>
    <row r="109875" spans="2:2" x14ac:dyDescent="0.2">
      <c r="B109875" s="10"/>
    </row>
    <row r="109876" spans="2:2" x14ac:dyDescent="0.2">
      <c r="B109876" s="10"/>
    </row>
    <row r="109877" spans="2:2" x14ac:dyDescent="0.2">
      <c r="B109877" s="10"/>
    </row>
    <row r="109878" spans="2:2" x14ac:dyDescent="0.2">
      <c r="B109878" s="10"/>
    </row>
    <row r="109879" spans="2:2" x14ac:dyDescent="0.2">
      <c r="B109879" s="10"/>
    </row>
    <row r="109880" spans="2:2" x14ac:dyDescent="0.2">
      <c r="B109880" s="10"/>
    </row>
    <row r="109881" spans="2:2" x14ac:dyDescent="0.2">
      <c r="B109881" s="10"/>
    </row>
    <row r="109882" spans="2:2" x14ac:dyDescent="0.2">
      <c r="B109882" s="10"/>
    </row>
    <row r="109883" spans="2:2" x14ac:dyDescent="0.2">
      <c r="B109883" s="10"/>
    </row>
    <row r="109884" spans="2:2" x14ac:dyDescent="0.2">
      <c r="B109884" s="10"/>
    </row>
    <row r="109885" spans="2:2" x14ac:dyDescent="0.2">
      <c r="B109885" s="10"/>
    </row>
    <row r="109886" spans="2:2" x14ac:dyDescent="0.2">
      <c r="B109886" s="10"/>
    </row>
    <row r="109887" spans="2:2" x14ac:dyDescent="0.2">
      <c r="B109887" s="10"/>
    </row>
    <row r="109888" spans="2:2" x14ac:dyDescent="0.2">
      <c r="B109888" s="10"/>
    </row>
    <row r="109889" spans="2:2" x14ac:dyDescent="0.2">
      <c r="B109889" s="10"/>
    </row>
    <row r="109890" spans="2:2" x14ac:dyDescent="0.2">
      <c r="B109890" s="10"/>
    </row>
    <row r="109891" spans="2:2" x14ac:dyDescent="0.2">
      <c r="B109891" s="10"/>
    </row>
    <row r="109892" spans="2:2" x14ac:dyDescent="0.2">
      <c r="B109892" s="10"/>
    </row>
    <row r="109893" spans="2:2" x14ac:dyDescent="0.2">
      <c r="B109893" s="10"/>
    </row>
    <row r="109894" spans="2:2" x14ac:dyDescent="0.2">
      <c r="B109894" s="10"/>
    </row>
    <row r="109895" spans="2:2" x14ac:dyDescent="0.2">
      <c r="B109895" s="10"/>
    </row>
    <row r="109896" spans="2:2" x14ac:dyDescent="0.2">
      <c r="B109896" s="10"/>
    </row>
    <row r="109897" spans="2:2" x14ac:dyDescent="0.2">
      <c r="B109897" s="10"/>
    </row>
    <row r="109898" spans="2:2" x14ac:dyDescent="0.2">
      <c r="B109898" s="10"/>
    </row>
    <row r="109899" spans="2:2" x14ac:dyDescent="0.2">
      <c r="B109899" s="10"/>
    </row>
    <row r="109900" spans="2:2" x14ac:dyDescent="0.2">
      <c r="B109900" s="10"/>
    </row>
    <row r="109901" spans="2:2" x14ac:dyDescent="0.2">
      <c r="B109901" s="10"/>
    </row>
    <row r="109902" spans="2:2" x14ac:dyDescent="0.2">
      <c r="B109902" s="10"/>
    </row>
    <row r="109903" spans="2:2" x14ac:dyDescent="0.2">
      <c r="B109903" s="10"/>
    </row>
    <row r="109904" spans="2:2" x14ac:dyDescent="0.2">
      <c r="B109904" s="10"/>
    </row>
    <row r="109905" spans="2:2" x14ac:dyDescent="0.2">
      <c r="B109905" s="10"/>
    </row>
    <row r="109906" spans="2:2" x14ac:dyDescent="0.2">
      <c r="B109906" s="10"/>
    </row>
    <row r="109907" spans="2:2" x14ac:dyDescent="0.2">
      <c r="B109907" s="10"/>
    </row>
    <row r="109908" spans="2:2" x14ac:dyDescent="0.2">
      <c r="B109908" s="10"/>
    </row>
    <row r="109909" spans="2:2" x14ac:dyDescent="0.2">
      <c r="B109909" s="10"/>
    </row>
    <row r="109910" spans="2:2" x14ac:dyDescent="0.2">
      <c r="B109910" s="10"/>
    </row>
    <row r="109911" spans="2:2" x14ac:dyDescent="0.2">
      <c r="B109911" s="10"/>
    </row>
    <row r="109912" spans="2:2" x14ac:dyDescent="0.2">
      <c r="B109912" s="10"/>
    </row>
    <row r="109913" spans="2:2" x14ac:dyDescent="0.2">
      <c r="B109913" s="10"/>
    </row>
    <row r="109914" spans="2:2" x14ac:dyDescent="0.2">
      <c r="B109914" s="10"/>
    </row>
    <row r="109915" spans="2:2" x14ac:dyDescent="0.2">
      <c r="B109915" s="10"/>
    </row>
    <row r="109916" spans="2:2" x14ac:dyDescent="0.2">
      <c r="B109916" s="10"/>
    </row>
    <row r="109917" spans="2:2" x14ac:dyDescent="0.2">
      <c r="B109917" s="10"/>
    </row>
    <row r="109918" spans="2:2" x14ac:dyDescent="0.2">
      <c r="B109918" s="10"/>
    </row>
    <row r="109919" spans="2:2" x14ac:dyDescent="0.2">
      <c r="B109919" s="10"/>
    </row>
    <row r="109920" spans="2:2" x14ac:dyDescent="0.2">
      <c r="B109920" s="10"/>
    </row>
    <row r="109921" spans="2:2" x14ac:dyDescent="0.2">
      <c r="B109921" s="10"/>
    </row>
    <row r="109922" spans="2:2" x14ac:dyDescent="0.2">
      <c r="B109922" s="10"/>
    </row>
    <row r="109923" spans="2:2" x14ac:dyDescent="0.2">
      <c r="B109923" s="10"/>
    </row>
    <row r="109924" spans="2:2" x14ac:dyDescent="0.2">
      <c r="B109924" s="10"/>
    </row>
    <row r="109925" spans="2:2" x14ac:dyDescent="0.2">
      <c r="B109925" s="10"/>
    </row>
    <row r="109926" spans="2:2" x14ac:dyDescent="0.2">
      <c r="B109926" s="10"/>
    </row>
    <row r="109927" spans="2:2" x14ac:dyDescent="0.2">
      <c r="B109927" s="10"/>
    </row>
    <row r="109928" spans="2:2" x14ac:dyDescent="0.2">
      <c r="B109928" s="10"/>
    </row>
    <row r="109929" spans="2:2" x14ac:dyDescent="0.2">
      <c r="B109929" s="10"/>
    </row>
    <row r="109930" spans="2:2" x14ac:dyDescent="0.2">
      <c r="B109930" s="10"/>
    </row>
    <row r="109931" spans="2:2" x14ac:dyDescent="0.2">
      <c r="B109931" s="10"/>
    </row>
    <row r="109932" spans="2:2" x14ac:dyDescent="0.2">
      <c r="B109932" s="10"/>
    </row>
    <row r="109933" spans="2:2" x14ac:dyDescent="0.2">
      <c r="B109933" s="10"/>
    </row>
    <row r="109934" spans="2:2" x14ac:dyDescent="0.2">
      <c r="B109934" s="10"/>
    </row>
    <row r="109935" spans="2:2" x14ac:dyDescent="0.2">
      <c r="B109935" s="10"/>
    </row>
    <row r="109936" spans="2:2" x14ac:dyDescent="0.2">
      <c r="B109936" s="10"/>
    </row>
    <row r="109937" spans="2:2" x14ac:dyDescent="0.2">
      <c r="B109937" s="10"/>
    </row>
    <row r="109938" spans="2:2" x14ac:dyDescent="0.2">
      <c r="B109938" s="10"/>
    </row>
    <row r="109939" spans="2:2" x14ac:dyDescent="0.2">
      <c r="B109939" s="10"/>
    </row>
    <row r="109940" spans="2:2" x14ac:dyDescent="0.2">
      <c r="B109940" s="10"/>
    </row>
    <row r="109941" spans="2:2" x14ac:dyDescent="0.2">
      <c r="B109941" s="10"/>
    </row>
    <row r="109942" spans="2:2" x14ac:dyDescent="0.2">
      <c r="B109942" s="10"/>
    </row>
    <row r="109943" spans="2:2" x14ac:dyDescent="0.2">
      <c r="B109943" s="10"/>
    </row>
    <row r="109944" spans="2:2" x14ac:dyDescent="0.2">
      <c r="B109944" s="10"/>
    </row>
    <row r="109945" spans="2:2" x14ac:dyDescent="0.2">
      <c r="B109945" s="10"/>
    </row>
    <row r="109946" spans="2:2" x14ac:dyDescent="0.2">
      <c r="B109946" s="10"/>
    </row>
    <row r="109947" spans="2:2" x14ac:dyDescent="0.2">
      <c r="B109947" s="10"/>
    </row>
    <row r="109948" spans="2:2" x14ac:dyDescent="0.2">
      <c r="B109948" s="10"/>
    </row>
    <row r="109949" spans="2:2" x14ac:dyDescent="0.2">
      <c r="B109949" s="10"/>
    </row>
    <row r="109950" spans="2:2" x14ac:dyDescent="0.2">
      <c r="B109950" s="10"/>
    </row>
    <row r="109951" spans="2:2" x14ac:dyDescent="0.2">
      <c r="B109951" s="10"/>
    </row>
    <row r="109952" spans="2:2" x14ac:dyDescent="0.2">
      <c r="B109952" s="10"/>
    </row>
    <row r="109953" spans="2:2" x14ac:dyDescent="0.2">
      <c r="B109953" s="10"/>
    </row>
    <row r="109954" spans="2:2" x14ac:dyDescent="0.2">
      <c r="B109954" s="10"/>
    </row>
    <row r="109955" spans="2:2" x14ac:dyDescent="0.2">
      <c r="B109955" s="10"/>
    </row>
    <row r="109956" spans="2:2" x14ac:dyDescent="0.2">
      <c r="B109956" s="10"/>
    </row>
    <row r="109957" spans="2:2" x14ac:dyDescent="0.2">
      <c r="B109957" s="10"/>
    </row>
    <row r="109958" spans="2:2" x14ac:dyDescent="0.2">
      <c r="B109958" s="10"/>
    </row>
    <row r="109959" spans="2:2" x14ac:dyDescent="0.2">
      <c r="B109959" s="10"/>
    </row>
    <row r="109960" spans="2:2" x14ac:dyDescent="0.2">
      <c r="B109960" s="10"/>
    </row>
    <row r="109961" spans="2:2" x14ac:dyDescent="0.2">
      <c r="B109961" s="10"/>
    </row>
    <row r="109962" spans="2:2" x14ac:dyDescent="0.2">
      <c r="B109962" s="10"/>
    </row>
    <row r="109963" spans="2:2" x14ac:dyDescent="0.2">
      <c r="B109963" s="10"/>
    </row>
    <row r="109964" spans="2:2" x14ac:dyDescent="0.2">
      <c r="B109964" s="10"/>
    </row>
    <row r="109965" spans="2:2" x14ac:dyDescent="0.2">
      <c r="B109965" s="10"/>
    </row>
    <row r="109966" spans="2:2" x14ac:dyDescent="0.2">
      <c r="B109966" s="10"/>
    </row>
    <row r="109967" spans="2:2" x14ac:dyDescent="0.2">
      <c r="B109967" s="10"/>
    </row>
    <row r="109968" spans="2:2" x14ac:dyDescent="0.2">
      <c r="B109968" s="10"/>
    </row>
    <row r="109969" spans="2:2" x14ac:dyDescent="0.2">
      <c r="B109969" s="10"/>
    </row>
    <row r="109970" spans="2:2" x14ac:dyDescent="0.2">
      <c r="B109970" s="10"/>
    </row>
    <row r="109971" spans="2:2" x14ac:dyDescent="0.2">
      <c r="B109971" s="10"/>
    </row>
    <row r="109972" spans="2:2" x14ac:dyDescent="0.2">
      <c r="B109972" s="10"/>
    </row>
    <row r="109973" spans="2:2" x14ac:dyDescent="0.2">
      <c r="B109973" s="10"/>
    </row>
    <row r="109974" spans="2:2" x14ac:dyDescent="0.2">
      <c r="B109974" s="10"/>
    </row>
    <row r="109975" spans="2:2" x14ac:dyDescent="0.2">
      <c r="B109975" s="10"/>
    </row>
    <row r="109976" spans="2:2" x14ac:dyDescent="0.2">
      <c r="B109976" s="10"/>
    </row>
    <row r="109977" spans="2:2" x14ac:dyDescent="0.2">
      <c r="B109977" s="10"/>
    </row>
    <row r="109978" spans="2:2" x14ac:dyDescent="0.2">
      <c r="B109978" s="10"/>
    </row>
    <row r="109979" spans="2:2" x14ac:dyDescent="0.2">
      <c r="B109979" s="10"/>
    </row>
    <row r="109980" spans="2:2" x14ac:dyDescent="0.2">
      <c r="B109980" s="10"/>
    </row>
    <row r="109981" spans="2:2" x14ac:dyDescent="0.2">
      <c r="B109981" s="10"/>
    </row>
    <row r="109982" spans="2:2" x14ac:dyDescent="0.2">
      <c r="B109982" s="10"/>
    </row>
    <row r="109983" spans="2:2" x14ac:dyDescent="0.2">
      <c r="B109983" s="10"/>
    </row>
    <row r="109984" spans="2:2" x14ac:dyDescent="0.2">
      <c r="B109984" s="10"/>
    </row>
    <row r="109985" spans="2:2" x14ac:dyDescent="0.2">
      <c r="B109985" s="10"/>
    </row>
    <row r="109986" spans="2:2" x14ac:dyDescent="0.2">
      <c r="B109986" s="10"/>
    </row>
    <row r="109987" spans="2:2" x14ac:dyDescent="0.2">
      <c r="B109987" s="10"/>
    </row>
    <row r="109988" spans="2:2" x14ac:dyDescent="0.2">
      <c r="B109988" s="10"/>
    </row>
    <row r="109989" spans="2:2" x14ac:dyDescent="0.2">
      <c r="B109989" s="10"/>
    </row>
    <row r="109990" spans="2:2" x14ac:dyDescent="0.2">
      <c r="B109990" s="10"/>
    </row>
    <row r="109991" spans="2:2" x14ac:dyDescent="0.2">
      <c r="B109991" s="10"/>
    </row>
    <row r="109992" spans="2:2" x14ac:dyDescent="0.2">
      <c r="B109992" s="10"/>
    </row>
    <row r="109993" spans="2:2" x14ac:dyDescent="0.2">
      <c r="B109993" s="10"/>
    </row>
    <row r="109994" spans="2:2" x14ac:dyDescent="0.2">
      <c r="B109994" s="10"/>
    </row>
    <row r="109995" spans="2:2" x14ac:dyDescent="0.2">
      <c r="B109995" s="10"/>
    </row>
    <row r="109996" spans="2:2" x14ac:dyDescent="0.2">
      <c r="B109996" s="10"/>
    </row>
    <row r="109997" spans="2:2" x14ac:dyDescent="0.2">
      <c r="B109997" s="10"/>
    </row>
    <row r="109998" spans="2:2" x14ac:dyDescent="0.2">
      <c r="B109998" s="10"/>
    </row>
    <row r="109999" spans="2:2" x14ac:dyDescent="0.2">
      <c r="B109999" s="10"/>
    </row>
    <row r="110000" spans="2:2" x14ac:dyDescent="0.2">
      <c r="B110000" s="10"/>
    </row>
    <row r="110001" spans="2:2" x14ac:dyDescent="0.2">
      <c r="B110001" s="10"/>
    </row>
    <row r="110002" spans="2:2" x14ac:dyDescent="0.2">
      <c r="B110002" s="10"/>
    </row>
    <row r="110003" spans="2:2" x14ac:dyDescent="0.2">
      <c r="B110003" s="10"/>
    </row>
    <row r="110004" spans="2:2" x14ac:dyDescent="0.2">
      <c r="B110004" s="10"/>
    </row>
    <row r="110005" spans="2:2" x14ac:dyDescent="0.2">
      <c r="B110005" s="10"/>
    </row>
    <row r="110006" spans="2:2" x14ac:dyDescent="0.2">
      <c r="B110006" s="10"/>
    </row>
    <row r="110007" spans="2:2" x14ac:dyDescent="0.2">
      <c r="B110007" s="10"/>
    </row>
    <row r="110008" spans="2:2" x14ac:dyDescent="0.2">
      <c r="B110008" s="10"/>
    </row>
    <row r="110009" spans="2:2" x14ac:dyDescent="0.2">
      <c r="B110009" s="10"/>
    </row>
    <row r="110010" spans="2:2" x14ac:dyDescent="0.2">
      <c r="B110010" s="10"/>
    </row>
    <row r="110011" spans="2:2" x14ac:dyDescent="0.2">
      <c r="B110011" s="10"/>
    </row>
    <row r="110012" spans="2:2" x14ac:dyDescent="0.2">
      <c r="B110012" s="10"/>
    </row>
    <row r="110013" spans="2:2" x14ac:dyDescent="0.2">
      <c r="B110013" s="10"/>
    </row>
    <row r="110014" spans="2:2" x14ac:dyDescent="0.2">
      <c r="B110014" s="10"/>
    </row>
    <row r="110015" spans="2:2" x14ac:dyDescent="0.2">
      <c r="B110015" s="10"/>
    </row>
    <row r="110016" spans="2:2" x14ac:dyDescent="0.2">
      <c r="B110016" s="10"/>
    </row>
    <row r="110017" spans="2:2" x14ac:dyDescent="0.2">
      <c r="B110017" s="10"/>
    </row>
    <row r="110018" spans="2:2" x14ac:dyDescent="0.2">
      <c r="B110018" s="10"/>
    </row>
    <row r="110019" spans="2:2" x14ac:dyDescent="0.2">
      <c r="B110019" s="10"/>
    </row>
    <row r="110020" spans="2:2" x14ac:dyDescent="0.2">
      <c r="B110020" s="10"/>
    </row>
    <row r="110021" spans="2:2" x14ac:dyDescent="0.2">
      <c r="B110021" s="10"/>
    </row>
    <row r="110022" spans="2:2" x14ac:dyDescent="0.2">
      <c r="B110022" s="10"/>
    </row>
    <row r="110023" spans="2:2" x14ac:dyDescent="0.2">
      <c r="B110023" s="10"/>
    </row>
    <row r="110024" spans="2:2" x14ac:dyDescent="0.2">
      <c r="B110024" s="10"/>
    </row>
    <row r="110025" spans="2:2" x14ac:dyDescent="0.2">
      <c r="B110025" s="10"/>
    </row>
    <row r="110026" spans="2:2" x14ac:dyDescent="0.2">
      <c r="B110026" s="10"/>
    </row>
    <row r="110027" spans="2:2" x14ac:dyDescent="0.2">
      <c r="B110027" s="10"/>
    </row>
    <row r="110028" spans="2:2" x14ac:dyDescent="0.2">
      <c r="B110028" s="10"/>
    </row>
    <row r="110029" spans="2:2" x14ac:dyDescent="0.2">
      <c r="B110029" s="10"/>
    </row>
    <row r="110030" spans="2:2" x14ac:dyDescent="0.2">
      <c r="B110030" s="10"/>
    </row>
    <row r="110031" spans="2:2" x14ac:dyDescent="0.2">
      <c r="B110031" s="10"/>
    </row>
    <row r="110032" spans="2:2" x14ac:dyDescent="0.2">
      <c r="B110032" s="10"/>
    </row>
    <row r="110033" spans="2:2" x14ac:dyDescent="0.2">
      <c r="B110033" s="10"/>
    </row>
    <row r="110034" spans="2:2" x14ac:dyDescent="0.2">
      <c r="B110034" s="10"/>
    </row>
    <row r="110035" spans="2:2" x14ac:dyDescent="0.2">
      <c r="B110035" s="10"/>
    </row>
    <row r="110036" spans="2:2" x14ac:dyDescent="0.2">
      <c r="B110036" s="10"/>
    </row>
    <row r="110037" spans="2:2" x14ac:dyDescent="0.2">
      <c r="B110037" s="10"/>
    </row>
    <row r="110038" spans="2:2" x14ac:dyDescent="0.2">
      <c r="B110038" s="10"/>
    </row>
    <row r="110039" spans="2:2" x14ac:dyDescent="0.2">
      <c r="B110039" s="10"/>
    </row>
    <row r="110040" spans="2:2" x14ac:dyDescent="0.2">
      <c r="B110040" s="10"/>
    </row>
    <row r="110041" spans="2:2" x14ac:dyDescent="0.2">
      <c r="B110041" s="10"/>
    </row>
    <row r="110042" spans="2:2" x14ac:dyDescent="0.2">
      <c r="B110042" s="10"/>
    </row>
    <row r="110043" spans="2:2" x14ac:dyDescent="0.2">
      <c r="B110043" s="10"/>
    </row>
    <row r="110044" spans="2:2" x14ac:dyDescent="0.2">
      <c r="B110044" s="10"/>
    </row>
    <row r="110045" spans="2:2" x14ac:dyDescent="0.2">
      <c r="B110045" s="10"/>
    </row>
    <row r="110046" spans="2:2" x14ac:dyDescent="0.2">
      <c r="B110046" s="10"/>
    </row>
    <row r="110047" spans="2:2" x14ac:dyDescent="0.2">
      <c r="B110047" s="10"/>
    </row>
    <row r="110048" spans="2:2" x14ac:dyDescent="0.2">
      <c r="B110048" s="10"/>
    </row>
    <row r="110049" spans="2:2" x14ac:dyDescent="0.2">
      <c r="B110049" s="10"/>
    </row>
    <row r="110050" spans="2:2" x14ac:dyDescent="0.2">
      <c r="B110050" s="10"/>
    </row>
    <row r="110051" spans="2:2" x14ac:dyDescent="0.2">
      <c r="B110051" s="10"/>
    </row>
    <row r="110052" spans="2:2" x14ac:dyDescent="0.2">
      <c r="B110052" s="10"/>
    </row>
    <row r="110053" spans="2:2" x14ac:dyDescent="0.2">
      <c r="B110053" s="10"/>
    </row>
    <row r="110054" spans="2:2" x14ac:dyDescent="0.2">
      <c r="B110054" s="10"/>
    </row>
    <row r="110055" spans="2:2" x14ac:dyDescent="0.2">
      <c r="B110055" s="10"/>
    </row>
    <row r="110056" spans="2:2" x14ac:dyDescent="0.2">
      <c r="B110056" s="10"/>
    </row>
    <row r="110057" spans="2:2" x14ac:dyDescent="0.2">
      <c r="B110057" s="10"/>
    </row>
    <row r="110058" spans="2:2" x14ac:dyDescent="0.2">
      <c r="B110058" s="10"/>
    </row>
    <row r="110059" spans="2:2" x14ac:dyDescent="0.2">
      <c r="B110059" s="10"/>
    </row>
    <row r="110060" spans="2:2" x14ac:dyDescent="0.2">
      <c r="B110060" s="10"/>
    </row>
    <row r="110061" spans="2:2" x14ac:dyDescent="0.2">
      <c r="B110061" s="10"/>
    </row>
    <row r="110062" spans="2:2" x14ac:dyDescent="0.2">
      <c r="B110062" s="10"/>
    </row>
    <row r="110063" spans="2:2" x14ac:dyDescent="0.2">
      <c r="B110063" s="10"/>
    </row>
    <row r="110064" spans="2:2" x14ac:dyDescent="0.2">
      <c r="B110064" s="10"/>
    </row>
    <row r="110065" spans="2:2" x14ac:dyDescent="0.2">
      <c r="B110065" s="10"/>
    </row>
    <row r="110066" spans="2:2" x14ac:dyDescent="0.2">
      <c r="B110066" s="10"/>
    </row>
    <row r="110067" spans="2:2" x14ac:dyDescent="0.2">
      <c r="B110067" s="10"/>
    </row>
    <row r="110068" spans="2:2" x14ac:dyDescent="0.2">
      <c r="B110068" s="10"/>
    </row>
    <row r="110069" spans="2:2" x14ac:dyDescent="0.2">
      <c r="B110069" s="10"/>
    </row>
    <row r="110070" spans="2:2" x14ac:dyDescent="0.2">
      <c r="B110070" s="10"/>
    </row>
    <row r="110071" spans="2:2" x14ac:dyDescent="0.2">
      <c r="B110071" s="10"/>
    </row>
    <row r="110072" spans="2:2" x14ac:dyDescent="0.2">
      <c r="B110072" s="10"/>
    </row>
    <row r="110073" spans="2:2" x14ac:dyDescent="0.2">
      <c r="B110073" s="10"/>
    </row>
    <row r="110074" spans="2:2" x14ac:dyDescent="0.2">
      <c r="B110074" s="10"/>
    </row>
    <row r="110075" spans="2:2" x14ac:dyDescent="0.2">
      <c r="B110075" s="10"/>
    </row>
    <row r="110076" spans="2:2" x14ac:dyDescent="0.2">
      <c r="B110076" s="10"/>
    </row>
    <row r="110077" spans="2:2" x14ac:dyDescent="0.2">
      <c r="B110077" s="10"/>
    </row>
    <row r="110078" spans="2:2" x14ac:dyDescent="0.2">
      <c r="B110078" s="10"/>
    </row>
    <row r="110079" spans="2:2" x14ac:dyDescent="0.2">
      <c r="B110079" s="10"/>
    </row>
    <row r="110080" spans="2:2" x14ac:dyDescent="0.2">
      <c r="B110080" s="10"/>
    </row>
    <row r="110081" spans="2:2" x14ac:dyDescent="0.2">
      <c r="B110081" s="10"/>
    </row>
    <row r="110082" spans="2:2" x14ac:dyDescent="0.2">
      <c r="B110082" s="10"/>
    </row>
    <row r="110083" spans="2:2" x14ac:dyDescent="0.2">
      <c r="B110083" s="10"/>
    </row>
    <row r="110084" spans="2:2" x14ac:dyDescent="0.2">
      <c r="B110084" s="10"/>
    </row>
    <row r="110085" spans="2:2" x14ac:dyDescent="0.2">
      <c r="B110085" s="10"/>
    </row>
    <row r="110086" spans="2:2" x14ac:dyDescent="0.2">
      <c r="B110086" s="10"/>
    </row>
    <row r="110087" spans="2:2" x14ac:dyDescent="0.2">
      <c r="B110087" s="10"/>
    </row>
    <row r="110088" spans="2:2" x14ac:dyDescent="0.2">
      <c r="B110088" s="10"/>
    </row>
    <row r="110089" spans="2:2" x14ac:dyDescent="0.2">
      <c r="B110089" s="10"/>
    </row>
    <row r="110090" spans="2:2" x14ac:dyDescent="0.2">
      <c r="B110090" s="10"/>
    </row>
    <row r="110091" spans="2:2" x14ac:dyDescent="0.2">
      <c r="B110091" s="10"/>
    </row>
    <row r="110092" spans="2:2" x14ac:dyDescent="0.2">
      <c r="B110092" s="10"/>
    </row>
    <row r="110093" spans="2:2" x14ac:dyDescent="0.2">
      <c r="B110093" s="10"/>
    </row>
    <row r="110094" spans="2:2" x14ac:dyDescent="0.2">
      <c r="B110094" s="10"/>
    </row>
    <row r="110095" spans="2:2" x14ac:dyDescent="0.2">
      <c r="B110095" s="10"/>
    </row>
    <row r="110096" spans="2:2" x14ac:dyDescent="0.2">
      <c r="B110096" s="10"/>
    </row>
    <row r="110097" spans="2:2" x14ac:dyDescent="0.2">
      <c r="B110097" s="10"/>
    </row>
    <row r="110098" spans="2:2" x14ac:dyDescent="0.2">
      <c r="B110098" s="10"/>
    </row>
    <row r="110099" spans="2:2" x14ac:dyDescent="0.2">
      <c r="B110099" s="10"/>
    </row>
    <row r="110100" spans="2:2" x14ac:dyDescent="0.2">
      <c r="B110100" s="10"/>
    </row>
    <row r="110101" spans="2:2" x14ac:dyDescent="0.2">
      <c r="B110101" s="10"/>
    </row>
    <row r="110102" spans="2:2" x14ac:dyDescent="0.2">
      <c r="B110102" s="10"/>
    </row>
    <row r="110103" spans="2:2" x14ac:dyDescent="0.2">
      <c r="B110103" s="10"/>
    </row>
    <row r="110104" spans="2:2" x14ac:dyDescent="0.2">
      <c r="B110104" s="10"/>
    </row>
    <row r="110105" spans="2:2" x14ac:dyDescent="0.2">
      <c r="B110105" s="10"/>
    </row>
    <row r="110106" spans="2:2" x14ac:dyDescent="0.2">
      <c r="B110106" s="10"/>
    </row>
    <row r="110107" spans="2:2" x14ac:dyDescent="0.2">
      <c r="B110107" s="10"/>
    </row>
    <row r="110108" spans="2:2" x14ac:dyDescent="0.2">
      <c r="B110108" s="10"/>
    </row>
    <row r="110109" spans="2:2" x14ac:dyDescent="0.2">
      <c r="B110109" s="10"/>
    </row>
    <row r="110110" spans="2:2" x14ac:dyDescent="0.2">
      <c r="B110110" s="10"/>
    </row>
    <row r="110111" spans="2:2" x14ac:dyDescent="0.2">
      <c r="B110111" s="10"/>
    </row>
    <row r="110112" spans="2:2" x14ac:dyDescent="0.2">
      <c r="B110112" s="10"/>
    </row>
    <row r="110113" spans="2:2" x14ac:dyDescent="0.2">
      <c r="B110113" s="10"/>
    </row>
    <row r="110114" spans="2:2" x14ac:dyDescent="0.2">
      <c r="B110114" s="10"/>
    </row>
    <row r="110115" spans="2:2" x14ac:dyDescent="0.2">
      <c r="B110115" s="10"/>
    </row>
    <row r="110116" spans="2:2" x14ac:dyDescent="0.2">
      <c r="B110116" s="10"/>
    </row>
    <row r="110117" spans="2:2" x14ac:dyDescent="0.2">
      <c r="B110117" s="10"/>
    </row>
    <row r="110118" spans="2:2" x14ac:dyDescent="0.2">
      <c r="B110118" s="10"/>
    </row>
    <row r="110119" spans="2:2" x14ac:dyDescent="0.2">
      <c r="B110119" s="10"/>
    </row>
    <row r="110120" spans="2:2" x14ac:dyDescent="0.2">
      <c r="B110120" s="10"/>
    </row>
    <row r="110121" spans="2:2" x14ac:dyDescent="0.2">
      <c r="B110121" s="10"/>
    </row>
    <row r="110122" spans="2:2" x14ac:dyDescent="0.2">
      <c r="B110122" s="10"/>
    </row>
    <row r="110123" spans="2:2" x14ac:dyDescent="0.2">
      <c r="B110123" s="10"/>
    </row>
    <row r="110124" spans="2:2" x14ac:dyDescent="0.2">
      <c r="B110124" s="10"/>
    </row>
    <row r="110125" spans="2:2" x14ac:dyDescent="0.2">
      <c r="B110125" s="10"/>
    </row>
    <row r="110126" spans="2:2" x14ac:dyDescent="0.2">
      <c r="B110126" s="10"/>
    </row>
    <row r="110127" spans="2:2" x14ac:dyDescent="0.2">
      <c r="B110127" s="10"/>
    </row>
    <row r="110128" spans="2:2" x14ac:dyDescent="0.2">
      <c r="B110128" s="10"/>
    </row>
    <row r="110129" spans="2:2" x14ac:dyDescent="0.2">
      <c r="B110129" s="10"/>
    </row>
    <row r="110130" spans="2:2" x14ac:dyDescent="0.2">
      <c r="B110130" s="10"/>
    </row>
    <row r="110131" spans="2:2" x14ac:dyDescent="0.2">
      <c r="B110131" s="10"/>
    </row>
    <row r="110132" spans="2:2" x14ac:dyDescent="0.2">
      <c r="B110132" s="10"/>
    </row>
    <row r="110133" spans="2:2" x14ac:dyDescent="0.2">
      <c r="B110133" s="10"/>
    </row>
    <row r="110134" spans="2:2" x14ac:dyDescent="0.2">
      <c r="B110134" s="10"/>
    </row>
    <row r="110135" spans="2:2" x14ac:dyDescent="0.2">
      <c r="B110135" s="10"/>
    </row>
    <row r="110136" spans="2:2" x14ac:dyDescent="0.2">
      <c r="B110136" s="10"/>
    </row>
    <row r="110137" spans="2:2" x14ac:dyDescent="0.2">
      <c r="B110137" s="10"/>
    </row>
    <row r="110138" spans="2:2" x14ac:dyDescent="0.2">
      <c r="B110138" s="10"/>
    </row>
    <row r="110139" spans="2:2" x14ac:dyDescent="0.2">
      <c r="B110139" s="10"/>
    </row>
    <row r="110140" spans="2:2" x14ac:dyDescent="0.2">
      <c r="B110140" s="10"/>
    </row>
    <row r="110141" spans="2:2" x14ac:dyDescent="0.2">
      <c r="B110141" s="10"/>
    </row>
    <row r="110142" spans="2:2" x14ac:dyDescent="0.2">
      <c r="B110142" s="10"/>
    </row>
    <row r="110143" spans="2:2" x14ac:dyDescent="0.2">
      <c r="B110143" s="10"/>
    </row>
    <row r="110144" spans="2:2" x14ac:dyDescent="0.2">
      <c r="B110144" s="10"/>
    </row>
    <row r="110145" spans="2:2" x14ac:dyDescent="0.2">
      <c r="B110145" s="10"/>
    </row>
    <row r="110146" spans="2:2" x14ac:dyDescent="0.2">
      <c r="B110146" s="10"/>
    </row>
    <row r="110147" spans="2:2" x14ac:dyDescent="0.2">
      <c r="B110147" s="10"/>
    </row>
    <row r="110148" spans="2:2" x14ac:dyDescent="0.2">
      <c r="B110148" s="10"/>
    </row>
    <row r="110149" spans="2:2" x14ac:dyDescent="0.2">
      <c r="B110149" s="10"/>
    </row>
    <row r="110150" spans="2:2" x14ac:dyDescent="0.2">
      <c r="B110150" s="10"/>
    </row>
    <row r="110151" spans="2:2" x14ac:dyDescent="0.2">
      <c r="B110151" s="10"/>
    </row>
    <row r="110152" spans="2:2" x14ac:dyDescent="0.2">
      <c r="B110152" s="10"/>
    </row>
    <row r="110153" spans="2:2" x14ac:dyDescent="0.2">
      <c r="B110153" s="10"/>
    </row>
    <row r="110154" spans="2:2" x14ac:dyDescent="0.2">
      <c r="B110154" s="10"/>
    </row>
    <row r="110155" spans="2:2" x14ac:dyDescent="0.2">
      <c r="B110155" s="10"/>
    </row>
    <row r="110156" spans="2:2" x14ac:dyDescent="0.2">
      <c r="B110156" s="10"/>
    </row>
    <row r="110157" spans="2:2" x14ac:dyDescent="0.2">
      <c r="B110157" s="10"/>
    </row>
    <row r="110158" spans="2:2" x14ac:dyDescent="0.2">
      <c r="B110158" s="10"/>
    </row>
    <row r="110159" spans="2:2" x14ac:dyDescent="0.2">
      <c r="B110159" s="10"/>
    </row>
    <row r="110160" spans="2:2" x14ac:dyDescent="0.2">
      <c r="B110160" s="10"/>
    </row>
    <row r="110161" spans="2:2" x14ac:dyDescent="0.2">
      <c r="B110161" s="10"/>
    </row>
    <row r="110162" spans="2:2" x14ac:dyDescent="0.2">
      <c r="B110162" s="10"/>
    </row>
    <row r="110163" spans="2:2" x14ac:dyDescent="0.2">
      <c r="B110163" s="10"/>
    </row>
    <row r="110164" spans="2:2" x14ac:dyDescent="0.2">
      <c r="B110164" s="10"/>
    </row>
    <row r="110165" spans="2:2" x14ac:dyDescent="0.2">
      <c r="B110165" s="10"/>
    </row>
    <row r="110166" spans="2:2" x14ac:dyDescent="0.2">
      <c r="B110166" s="10"/>
    </row>
    <row r="110167" spans="2:2" x14ac:dyDescent="0.2">
      <c r="B110167" s="10"/>
    </row>
    <row r="110168" spans="2:2" x14ac:dyDescent="0.2">
      <c r="B110168" s="10"/>
    </row>
    <row r="110169" spans="2:2" x14ac:dyDescent="0.2">
      <c r="B110169" s="10"/>
    </row>
    <row r="110170" spans="2:2" x14ac:dyDescent="0.2">
      <c r="B110170" s="10"/>
    </row>
    <row r="110171" spans="2:2" x14ac:dyDescent="0.2">
      <c r="B110171" s="10"/>
    </row>
    <row r="110172" spans="2:2" x14ac:dyDescent="0.2">
      <c r="B110172" s="10"/>
    </row>
    <row r="110173" spans="2:2" x14ac:dyDescent="0.2">
      <c r="B110173" s="10"/>
    </row>
    <row r="110174" spans="2:2" x14ac:dyDescent="0.2">
      <c r="B110174" s="10"/>
    </row>
    <row r="110175" spans="2:2" x14ac:dyDescent="0.2">
      <c r="B110175" s="10"/>
    </row>
    <row r="110176" spans="2:2" x14ac:dyDescent="0.2">
      <c r="B110176" s="10"/>
    </row>
    <row r="110177" spans="2:2" x14ac:dyDescent="0.2">
      <c r="B110177" s="10"/>
    </row>
    <row r="110178" spans="2:2" x14ac:dyDescent="0.2">
      <c r="B110178" s="10"/>
    </row>
    <row r="110179" spans="2:2" x14ac:dyDescent="0.2">
      <c r="B110179" s="10"/>
    </row>
    <row r="110180" spans="2:2" x14ac:dyDescent="0.2">
      <c r="B110180" s="10"/>
    </row>
    <row r="110181" spans="2:2" x14ac:dyDescent="0.2">
      <c r="B110181" s="10"/>
    </row>
    <row r="110182" spans="2:2" x14ac:dyDescent="0.2">
      <c r="B110182" s="10"/>
    </row>
    <row r="110183" spans="2:2" x14ac:dyDescent="0.2">
      <c r="B110183" s="10"/>
    </row>
    <row r="110184" spans="2:2" x14ac:dyDescent="0.2">
      <c r="B110184" s="10"/>
    </row>
    <row r="110185" spans="2:2" x14ac:dyDescent="0.2">
      <c r="B110185" s="10"/>
    </row>
    <row r="110186" spans="2:2" x14ac:dyDescent="0.2">
      <c r="B110186" s="10"/>
    </row>
    <row r="110187" spans="2:2" x14ac:dyDescent="0.2">
      <c r="B110187" s="10"/>
    </row>
    <row r="110188" spans="2:2" x14ac:dyDescent="0.2">
      <c r="B110188" s="10"/>
    </row>
    <row r="110189" spans="2:2" x14ac:dyDescent="0.2">
      <c r="B110189" s="10"/>
    </row>
    <row r="110190" spans="2:2" x14ac:dyDescent="0.2">
      <c r="B110190" s="10"/>
    </row>
    <row r="110191" spans="2:2" x14ac:dyDescent="0.2">
      <c r="B110191" s="10"/>
    </row>
    <row r="110192" spans="2:2" x14ac:dyDescent="0.2">
      <c r="B110192" s="10"/>
    </row>
    <row r="110193" spans="2:2" x14ac:dyDescent="0.2">
      <c r="B110193" s="10"/>
    </row>
    <row r="110194" spans="2:2" x14ac:dyDescent="0.2">
      <c r="B110194" s="10"/>
    </row>
    <row r="110195" spans="2:2" x14ac:dyDescent="0.2">
      <c r="B110195" s="10"/>
    </row>
    <row r="110196" spans="2:2" x14ac:dyDescent="0.2">
      <c r="B110196" s="10"/>
    </row>
    <row r="110197" spans="2:2" x14ac:dyDescent="0.2">
      <c r="B110197" s="10"/>
    </row>
    <row r="110198" spans="2:2" x14ac:dyDescent="0.2">
      <c r="B110198" s="10"/>
    </row>
    <row r="110199" spans="2:2" x14ac:dyDescent="0.2">
      <c r="B110199" s="10"/>
    </row>
    <row r="110200" spans="2:2" x14ac:dyDescent="0.2">
      <c r="B110200" s="10"/>
    </row>
    <row r="110201" spans="2:2" x14ac:dyDescent="0.2">
      <c r="B110201" s="10"/>
    </row>
    <row r="110202" spans="2:2" x14ac:dyDescent="0.2">
      <c r="B110202" s="10"/>
    </row>
    <row r="110203" spans="2:2" x14ac:dyDescent="0.2">
      <c r="B110203" s="10"/>
    </row>
    <row r="110204" spans="2:2" x14ac:dyDescent="0.2">
      <c r="B110204" s="10"/>
    </row>
    <row r="110205" spans="2:2" x14ac:dyDescent="0.2">
      <c r="B110205" s="10"/>
    </row>
    <row r="110206" spans="2:2" x14ac:dyDescent="0.2">
      <c r="B110206" s="10"/>
    </row>
    <row r="110207" spans="2:2" x14ac:dyDescent="0.2">
      <c r="B110207" s="10"/>
    </row>
    <row r="110208" spans="2:2" x14ac:dyDescent="0.2">
      <c r="B110208" s="10"/>
    </row>
    <row r="110209" spans="2:2" x14ac:dyDescent="0.2">
      <c r="B110209" s="10"/>
    </row>
    <row r="110210" spans="2:2" x14ac:dyDescent="0.2">
      <c r="B110210" s="10"/>
    </row>
    <row r="110211" spans="2:2" x14ac:dyDescent="0.2">
      <c r="B110211" s="10"/>
    </row>
    <row r="110212" spans="2:2" x14ac:dyDescent="0.2">
      <c r="B110212" s="10"/>
    </row>
    <row r="110213" spans="2:2" x14ac:dyDescent="0.2">
      <c r="B110213" s="10"/>
    </row>
    <row r="110214" spans="2:2" x14ac:dyDescent="0.2">
      <c r="B110214" s="10"/>
    </row>
    <row r="110215" spans="2:2" x14ac:dyDescent="0.2">
      <c r="B110215" s="10"/>
    </row>
    <row r="110216" spans="2:2" x14ac:dyDescent="0.2">
      <c r="B110216" s="10"/>
    </row>
    <row r="110217" spans="2:2" x14ac:dyDescent="0.2">
      <c r="B110217" s="10"/>
    </row>
    <row r="110218" spans="2:2" x14ac:dyDescent="0.2">
      <c r="B110218" s="10"/>
    </row>
    <row r="110219" spans="2:2" x14ac:dyDescent="0.2">
      <c r="B110219" s="10"/>
    </row>
    <row r="110220" spans="2:2" x14ac:dyDescent="0.2">
      <c r="B110220" s="10"/>
    </row>
    <row r="110221" spans="2:2" x14ac:dyDescent="0.2">
      <c r="B110221" s="10"/>
    </row>
    <row r="110222" spans="2:2" x14ac:dyDescent="0.2">
      <c r="B110222" s="10"/>
    </row>
    <row r="110223" spans="2:2" x14ac:dyDescent="0.2">
      <c r="B110223" s="10"/>
    </row>
    <row r="110224" spans="2:2" x14ac:dyDescent="0.2">
      <c r="B110224" s="10"/>
    </row>
    <row r="110225" spans="2:2" x14ac:dyDescent="0.2">
      <c r="B110225" s="10"/>
    </row>
    <row r="110226" spans="2:2" x14ac:dyDescent="0.2">
      <c r="B110226" s="10"/>
    </row>
    <row r="110227" spans="2:2" x14ac:dyDescent="0.2">
      <c r="B110227" s="10"/>
    </row>
    <row r="110228" spans="2:2" x14ac:dyDescent="0.2">
      <c r="B110228" s="10"/>
    </row>
    <row r="110229" spans="2:2" x14ac:dyDescent="0.2">
      <c r="B110229" s="10"/>
    </row>
    <row r="110230" spans="2:2" x14ac:dyDescent="0.2">
      <c r="B110230" s="10"/>
    </row>
    <row r="110231" spans="2:2" x14ac:dyDescent="0.2">
      <c r="B110231" s="10"/>
    </row>
    <row r="110232" spans="2:2" x14ac:dyDescent="0.2">
      <c r="B110232" s="10"/>
    </row>
    <row r="110233" spans="2:2" x14ac:dyDescent="0.2">
      <c r="B110233" s="10"/>
    </row>
    <row r="110234" spans="2:2" x14ac:dyDescent="0.2">
      <c r="B110234" s="10"/>
    </row>
    <row r="110235" spans="2:2" x14ac:dyDescent="0.2">
      <c r="B110235" s="10"/>
    </row>
    <row r="110236" spans="2:2" x14ac:dyDescent="0.2">
      <c r="B110236" s="10"/>
    </row>
    <row r="110237" spans="2:2" x14ac:dyDescent="0.2">
      <c r="B110237" s="10"/>
    </row>
    <row r="110238" spans="2:2" x14ac:dyDescent="0.2">
      <c r="B110238" s="10"/>
    </row>
    <row r="110239" spans="2:2" x14ac:dyDescent="0.2">
      <c r="B110239" s="10"/>
    </row>
    <row r="110240" spans="2:2" x14ac:dyDescent="0.2">
      <c r="B110240" s="10"/>
    </row>
    <row r="110241" spans="2:2" x14ac:dyDescent="0.2">
      <c r="B110241" s="10"/>
    </row>
    <row r="110242" spans="2:2" x14ac:dyDescent="0.2">
      <c r="B110242" s="10"/>
    </row>
    <row r="110243" spans="2:2" x14ac:dyDescent="0.2">
      <c r="B110243" s="10"/>
    </row>
    <row r="110244" spans="2:2" x14ac:dyDescent="0.2">
      <c r="B110244" s="10"/>
    </row>
    <row r="110245" spans="2:2" x14ac:dyDescent="0.2">
      <c r="B110245" s="10"/>
    </row>
    <row r="110246" spans="2:2" x14ac:dyDescent="0.2">
      <c r="B110246" s="10"/>
    </row>
    <row r="110247" spans="2:2" x14ac:dyDescent="0.2">
      <c r="B110247" s="10"/>
    </row>
    <row r="110248" spans="2:2" x14ac:dyDescent="0.2">
      <c r="B110248" s="10"/>
    </row>
    <row r="110249" spans="2:2" x14ac:dyDescent="0.2">
      <c r="B110249" s="10"/>
    </row>
    <row r="110250" spans="2:2" x14ac:dyDescent="0.2">
      <c r="B110250" s="10"/>
    </row>
    <row r="110251" spans="2:2" x14ac:dyDescent="0.2">
      <c r="B110251" s="10"/>
    </row>
    <row r="110252" spans="2:2" x14ac:dyDescent="0.2">
      <c r="B110252" s="10"/>
    </row>
    <row r="110253" spans="2:2" x14ac:dyDescent="0.2">
      <c r="B110253" s="10"/>
    </row>
    <row r="110254" spans="2:2" x14ac:dyDescent="0.2">
      <c r="B110254" s="10"/>
    </row>
    <row r="110255" spans="2:2" x14ac:dyDescent="0.2">
      <c r="B110255" s="10"/>
    </row>
    <row r="110256" spans="2:2" x14ac:dyDescent="0.2">
      <c r="B110256" s="10"/>
    </row>
    <row r="110257" spans="2:2" x14ac:dyDescent="0.2">
      <c r="B110257" s="10"/>
    </row>
    <row r="110258" spans="2:2" x14ac:dyDescent="0.2">
      <c r="B110258" s="10"/>
    </row>
    <row r="110259" spans="2:2" x14ac:dyDescent="0.2">
      <c r="B110259" s="10"/>
    </row>
    <row r="110260" spans="2:2" x14ac:dyDescent="0.2">
      <c r="B110260" s="10"/>
    </row>
    <row r="110261" spans="2:2" x14ac:dyDescent="0.2">
      <c r="B110261" s="10"/>
    </row>
    <row r="110262" spans="2:2" x14ac:dyDescent="0.2">
      <c r="B110262" s="10"/>
    </row>
    <row r="110263" spans="2:2" x14ac:dyDescent="0.2">
      <c r="B110263" s="10"/>
    </row>
    <row r="110264" spans="2:2" x14ac:dyDescent="0.2">
      <c r="B110264" s="10"/>
    </row>
    <row r="110265" spans="2:2" x14ac:dyDescent="0.2">
      <c r="B110265" s="10"/>
    </row>
    <row r="110266" spans="2:2" x14ac:dyDescent="0.2">
      <c r="B110266" s="10"/>
    </row>
    <row r="110267" spans="2:2" x14ac:dyDescent="0.2">
      <c r="B110267" s="10"/>
    </row>
    <row r="110268" spans="2:2" x14ac:dyDescent="0.2">
      <c r="B110268" s="10"/>
    </row>
    <row r="110269" spans="2:2" x14ac:dyDescent="0.2">
      <c r="B110269" s="10"/>
    </row>
    <row r="110270" spans="2:2" x14ac:dyDescent="0.2">
      <c r="B110270" s="10"/>
    </row>
    <row r="110271" spans="2:2" x14ac:dyDescent="0.2">
      <c r="B110271" s="10"/>
    </row>
    <row r="110272" spans="2:2" x14ac:dyDescent="0.2">
      <c r="B110272" s="10"/>
    </row>
    <row r="110273" spans="2:2" x14ac:dyDescent="0.2">
      <c r="B110273" s="10"/>
    </row>
    <row r="110274" spans="2:2" x14ac:dyDescent="0.2">
      <c r="B110274" s="10"/>
    </row>
    <row r="110275" spans="2:2" x14ac:dyDescent="0.2">
      <c r="B110275" s="10"/>
    </row>
    <row r="110276" spans="2:2" x14ac:dyDescent="0.2">
      <c r="B110276" s="10"/>
    </row>
    <row r="110277" spans="2:2" x14ac:dyDescent="0.2">
      <c r="B110277" s="10"/>
    </row>
    <row r="110278" spans="2:2" x14ac:dyDescent="0.2">
      <c r="B110278" s="10"/>
    </row>
    <row r="110279" spans="2:2" x14ac:dyDescent="0.2">
      <c r="B110279" s="10"/>
    </row>
    <row r="110280" spans="2:2" x14ac:dyDescent="0.2">
      <c r="B110280" s="10"/>
    </row>
    <row r="110281" spans="2:2" x14ac:dyDescent="0.2">
      <c r="B110281" s="10"/>
    </row>
    <row r="110282" spans="2:2" x14ac:dyDescent="0.2">
      <c r="B110282" s="10"/>
    </row>
    <row r="110283" spans="2:2" x14ac:dyDescent="0.2">
      <c r="B110283" s="10"/>
    </row>
    <row r="110284" spans="2:2" x14ac:dyDescent="0.2">
      <c r="B110284" s="10"/>
    </row>
    <row r="110285" spans="2:2" x14ac:dyDescent="0.2">
      <c r="B110285" s="10"/>
    </row>
    <row r="110286" spans="2:2" x14ac:dyDescent="0.2">
      <c r="B110286" s="10"/>
    </row>
    <row r="110287" spans="2:2" x14ac:dyDescent="0.2">
      <c r="B110287" s="10"/>
    </row>
    <row r="110288" spans="2:2" x14ac:dyDescent="0.2">
      <c r="B110288" s="10"/>
    </row>
    <row r="110289" spans="2:2" x14ac:dyDescent="0.2">
      <c r="B110289" s="10"/>
    </row>
    <row r="110290" spans="2:2" x14ac:dyDescent="0.2">
      <c r="B110290" s="10"/>
    </row>
    <row r="110291" spans="2:2" x14ac:dyDescent="0.2">
      <c r="B110291" s="10"/>
    </row>
    <row r="110292" spans="2:2" x14ac:dyDescent="0.2">
      <c r="B110292" s="10"/>
    </row>
    <row r="110293" spans="2:2" x14ac:dyDescent="0.2">
      <c r="B110293" s="10"/>
    </row>
    <row r="110294" spans="2:2" x14ac:dyDescent="0.2">
      <c r="B110294" s="10"/>
    </row>
    <row r="110295" spans="2:2" x14ac:dyDescent="0.2">
      <c r="B110295" s="10"/>
    </row>
    <row r="110296" spans="2:2" x14ac:dyDescent="0.2">
      <c r="B110296" s="10"/>
    </row>
    <row r="110297" spans="2:2" x14ac:dyDescent="0.2">
      <c r="B110297" s="10"/>
    </row>
    <row r="110298" spans="2:2" x14ac:dyDescent="0.2">
      <c r="B110298" s="10"/>
    </row>
    <row r="110299" spans="2:2" x14ac:dyDescent="0.2">
      <c r="B110299" s="10"/>
    </row>
    <row r="110300" spans="2:2" x14ac:dyDescent="0.2">
      <c r="B110300" s="10"/>
    </row>
    <row r="110301" spans="2:2" x14ac:dyDescent="0.2">
      <c r="B110301" s="10"/>
    </row>
    <row r="110302" spans="2:2" x14ac:dyDescent="0.2">
      <c r="B110302" s="10"/>
    </row>
    <row r="110303" spans="2:2" x14ac:dyDescent="0.2">
      <c r="B110303" s="10"/>
    </row>
    <row r="110304" spans="2:2" x14ac:dyDescent="0.2">
      <c r="B110304" s="10"/>
    </row>
    <row r="110305" spans="2:2" x14ac:dyDescent="0.2">
      <c r="B110305" s="10"/>
    </row>
    <row r="110306" spans="2:2" x14ac:dyDescent="0.2">
      <c r="B110306" s="10"/>
    </row>
    <row r="110307" spans="2:2" x14ac:dyDescent="0.2">
      <c r="B110307" s="10"/>
    </row>
    <row r="110308" spans="2:2" x14ac:dyDescent="0.2">
      <c r="B110308" s="10"/>
    </row>
    <row r="110309" spans="2:2" x14ac:dyDescent="0.2">
      <c r="B110309" s="10"/>
    </row>
    <row r="110310" spans="2:2" x14ac:dyDescent="0.2">
      <c r="B110310" s="10"/>
    </row>
    <row r="110311" spans="2:2" x14ac:dyDescent="0.2">
      <c r="B110311" s="10"/>
    </row>
    <row r="110312" spans="2:2" x14ac:dyDescent="0.2">
      <c r="B110312" s="10"/>
    </row>
    <row r="110313" spans="2:2" x14ac:dyDescent="0.2">
      <c r="B110313" s="10"/>
    </row>
    <row r="110314" spans="2:2" x14ac:dyDescent="0.2">
      <c r="B110314" s="10"/>
    </row>
    <row r="110315" spans="2:2" x14ac:dyDescent="0.2">
      <c r="B110315" s="10"/>
    </row>
    <row r="110316" spans="2:2" x14ac:dyDescent="0.2">
      <c r="B110316" s="10"/>
    </row>
    <row r="110317" spans="2:2" x14ac:dyDescent="0.2">
      <c r="B110317" s="10"/>
    </row>
    <row r="110318" spans="2:2" x14ac:dyDescent="0.2">
      <c r="B110318" s="10"/>
    </row>
    <row r="110319" spans="2:2" x14ac:dyDescent="0.2">
      <c r="B110319" s="10"/>
    </row>
    <row r="110320" spans="2:2" x14ac:dyDescent="0.2">
      <c r="B110320" s="10"/>
    </row>
    <row r="110321" spans="2:2" x14ac:dyDescent="0.2">
      <c r="B110321" s="10"/>
    </row>
    <row r="110322" spans="2:2" x14ac:dyDescent="0.2">
      <c r="B110322" s="10"/>
    </row>
    <row r="110323" spans="2:2" x14ac:dyDescent="0.2">
      <c r="B110323" s="10"/>
    </row>
    <row r="110324" spans="2:2" x14ac:dyDescent="0.2">
      <c r="B110324" s="10"/>
    </row>
    <row r="110325" spans="2:2" x14ac:dyDescent="0.2">
      <c r="B110325" s="10"/>
    </row>
    <row r="110326" spans="2:2" x14ac:dyDescent="0.2">
      <c r="B110326" s="10"/>
    </row>
    <row r="110327" spans="2:2" x14ac:dyDescent="0.2">
      <c r="B110327" s="10"/>
    </row>
    <row r="110328" spans="2:2" x14ac:dyDescent="0.2">
      <c r="B110328" s="10"/>
    </row>
    <row r="110329" spans="2:2" x14ac:dyDescent="0.2">
      <c r="B110329" s="10"/>
    </row>
    <row r="110330" spans="2:2" x14ac:dyDescent="0.2">
      <c r="B110330" s="10"/>
    </row>
    <row r="110331" spans="2:2" x14ac:dyDescent="0.2">
      <c r="B110331" s="10"/>
    </row>
    <row r="110332" spans="2:2" x14ac:dyDescent="0.2">
      <c r="B110332" s="10"/>
    </row>
    <row r="110333" spans="2:2" x14ac:dyDescent="0.2">
      <c r="B110333" s="10"/>
    </row>
    <row r="110334" spans="2:2" x14ac:dyDescent="0.2">
      <c r="B110334" s="10"/>
    </row>
    <row r="110335" spans="2:2" x14ac:dyDescent="0.2">
      <c r="B110335" s="10"/>
    </row>
    <row r="110336" spans="2:2" x14ac:dyDescent="0.2">
      <c r="B110336" s="10"/>
    </row>
    <row r="110337" spans="2:2" x14ac:dyDescent="0.2">
      <c r="B110337" s="10"/>
    </row>
    <row r="110338" spans="2:2" x14ac:dyDescent="0.2">
      <c r="B110338" s="10"/>
    </row>
    <row r="110339" spans="2:2" x14ac:dyDescent="0.2">
      <c r="B110339" s="10"/>
    </row>
    <row r="110340" spans="2:2" x14ac:dyDescent="0.2">
      <c r="B110340" s="10"/>
    </row>
    <row r="110341" spans="2:2" x14ac:dyDescent="0.2">
      <c r="B110341" s="10"/>
    </row>
    <row r="110342" spans="2:2" x14ac:dyDescent="0.2">
      <c r="B110342" s="10"/>
    </row>
    <row r="110343" spans="2:2" x14ac:dyDescent="0.2">
      <c r="B110343" s="10"/>
    </row>
    <row r="110344" spans="2:2" x14ac:dyDescent="0.2">
      <c r="B110344" s="10"/>
    </row>
    <row r="110345" spans="2:2" x14ac:dyDescent="0.2">
      <c r="B110345" s="10"/>
    </row>
    <row r="110346" spans="2:2" x14ac:dyDescent="0.2">
      <c r="B110346" s="10"/>
    </row>
    <row r="110347" spans="2:2" x14ac:dyDescent="0.2">
      <c r="B110347" s="10"/>
    </row>
    <row r="110348" spans="2:2" x14ac:dyDescent="0.2">
      <c r="B110348" s="10"/>
    </row>
    <row r="110349" spans="2:2" x14ac:dyDescent="0.2">
      <c r="B110349" s="10"/>
    </row>
    <row r="110350" spans="2:2" x14ac:dyDescent="0.2">
      <c r="B110350" s="10"/>
    </row>
    <row r="110351" spans="2:2" x14ac:dyDescent="0.2">
      <c r="B110351" s="10"/>
    </row>
    <row r="110352" spans="2:2" x14ac:dyDescent="0.2">
      <c r="B110352" s="10"/>
    </row>
    <row r="110353" spans="2:2" x14ac:dyDescent="0.2">
      <c r="B110353" s="10"/>
    </row>
    <row r="110354" spans="2:2" x14ac:dyDescent="0.2">
      <c r="B110354" s="10"/>
    </row>
    <row r="110355" spans="2:2" x14ac:dyDescent="0.2">
      <c r="B110355" s="10"/>
    </row>
    <row r="110356" spans="2:2" x14ac:dyDescent="0.2">
      <c r="B110356" s="10"/>
    </row>
    <row r="110357" spans="2:2" x14ac:dyDescent="0.2">
      <c r="B110357" s="10"/>
    </row>
    <row r="110358" spans="2:2" x14ac:dyDescent="0.2">
      <c r="B110358" s="10"/>
    </row>
    <row r="110359" spans="2:2" x14ac:dyDescent="0.2">
      <c r="B110359" s="10"/>
    </row>
    <row r="110360" spans="2:2" x14ac:dyDescent="0.2">
      <c r="B110360" s="10"/>
    </row>
    <row r="110361" spans="2:2" x14ac:dyDescent="0.2">
      <c r="B110361" s="10"/>
    </row>
    <row r="110362" spans="2:2" x14ac:dyDescent="0.2">
      <c r="B110362" s="10"/>
    </row>
    <row r="110363" spans="2:2" x14ac:dyDescent="0.2">
      <c r="B110363" s="10"/>
    </row>
    <row r="110364" spans="2:2" x14ac:dyDescent="0.2">
      <c r="B110364" s="10"/>
    </row>
    <row r="110365" spans="2:2" x14ac:dyDescent="0.2">
      <c r="B110365" s="10"/>
    </row>
    <row r="110366" spans="2:2" x14ac:dyDescent="0.2">
      <c r="B110366" s="10"/>
    </row>
    <row r="110367" spans="2:2" x14ac:dyDescent="0.2">
      <c r="B110367" s="10"/>
    </row>
    <row r="110368" spans="2:2" x14ac:dyDescent="0.2">
      <c r="B110368" s="10"/>
    </row>
    <row r="110369" spans="2:2" x14ac:dyDescent="0.2">
      <c r="B110369" s="10"/>
    </row>
    <row r="110370" spans="2:2" x14ac:dyDescent="0.2">
      <c r="B110370" s="10"/>
    </row>
    <row r="110371" spans="2:2" x14ac:dyDescent="0.2">
      <c r="B110371" s="10"/>
    </row>
    <row r="110372" spans="2:2" x14ac:dyDescent="0.2">
      <c r="B110372" s="10"/>
    </row>
    <row r="110373" spans="2:2" x14ac:dyDescent="0.2">
      <c r="B110373" s="10"/>
    </row>
    <row r="110374" spans="2:2" x14ac:dyDescent="0.2">
      <c r="B110374" s="10"/>
    </row>
    <row r="110375" spans="2:2" x14ac:dyDescent="0.2">
      <c r="B110375" s="10"/>
    </row>
    <row r="110376" spans="2:2" x14ac:dyDescent="0.2">
      <c r="B110376" s="10"/>
    </row>
    <row r="110377" spans="2:2" x14ac:dyDescent="0.2">
      <c r="B110377" s="10"/>
    </row>
    <row r="110378" spans="2:2" x14ac:dyDescent="0.2">
      <c r="B110378" s="10"/>
    </row>
    <row r="110379" spans="2:2" x14ac:dyDescent="0.2">
      <c r="B110379" s="10"/>
    </row>
    <row r="110380" spans="2:2" x14ac:dyDescent="0.2">
      <c r="B110380" s="10"/>
    </row>
    <row r="110381" spans="2:2" x14ac:dyDescent="0.2">
      <c r="B110381" s="10"/>
    </row>
    <row r="110382" spans="2:2" x14ac:dyDescent="0.2">
      <c r="B110382" s="10"/>
    </row>
    <row r="110383" spans="2:2" x14ac:dyDescent="0.2">
      <c r="B110383" s="10"/>
    </row>
    <row r="110384" spans="2:2" x14ac:dyDescent="0.2">
      <c r="B110384" s="10"/>
    </row>
    <row r="110385" spans="2:2" x14ac:dyDescent="0.2">
      <c r="B110385" s="10"/>
    </row>
    <row r="110386" spans="2:2" x14ac:dyDescent="0.2">
      <c r="B110386" s="10"/>
    </row>
    <row r="110387" spans="2:2" x14ac:dyDescent="0.2">
      <c r="B110387" s="10"/>
    </row>
    <row r="110388" spans="2:2" x14ac:dyDescent="0.2">
      <c r="B110388" s="10"/>
    </row>
    <row r="110389" spans="2:2" x14ac:dyDescent="0.2">
      <c r="B110389" s="10"/>
    </row>
    <row r="110390" spans="2:2" x14ac:dyDescent="0.2">
      <c r="B110390" s="10"/>
    </row>
    <row r="110391" spans="2:2" x14ac:dyDescent="0.2">
      <c r="B110391" s="10"/>
    </row>
    <row r="110392" spans="2:2" x14ac:dyDescent="0.2">
      <c r="B110392" s="10"/>
    </row>
    <row r="110393" spans="2:2" x14ac:dyDescent="0.2">
      <c r="B110393" s="10"/>
    </row>
    <row r="110394" spans="2:2" x14ac:dyDescent="0.2">
      <c r="B110394" s="10"/>
    </row>
    <row r="110395" spans="2:2" x14ac:dyDescent="0.2">
      <c r="B110395" s="10"/>
    </row>
    <row r="110396" spans="2:2" x14ac:dyDescent="0.2">
      <c r="B110396" s="10"/>
    </row>
    <row r="110397" spans="2:2" x14ac:dyDescent="0.2">
      <c r="B110397" s="10"/>
    </row>
    <row r="110398" spans="2:2" x14ac:dyDescent="0.2">
      <c r="B110398" s="10"/>
    </row>
    <row r="110399" spans="2:2" x14ac:dyDescent="0.2">
      <c r="B110399" s="10"/>
    </row>
    <row r="110400" spans="2:2" x14ac:dyDescent="0.2">
      <c r="B110400" s="10"/>
    </row>
    <row r="110401" spans="2:2" x14ac:dyDescent="0.2">
      <c r="B110401" s="10"/>
    </row>
    <row r="110402" spans="2:2" x14ac:dyDescent="0.2">
      <c r="B110402" s="10"/>
    </row>
    <row r="110403" spans="2:2" x14ac:dyDescent="0.2">
      <c r="B110403" s="10"/>
    </row>
    <row r="110404" spans="2:2" x14ac:dyDescent="0.2">
      <c r="B110404" s="10"/>
    </row>
    <row r="110405" spans="2:2" x14ac:dyDescent="0.2">
      <c r="B110405" s="10"/>
    </row>
    <row r="110406" spans="2:2" x14ac:dyDescent="0.2">
      <c r="B110406" s="10"/>
    </row>
    <row r="110407" spans="2:2" x14ac:dyDescent="0.2">
      <c r="B110407" s="10"/>
    </row>
    <row r="110408" spans="2:2" x14ac:dyDescent="0.2">
      <c r="B110408" s="10"/>
    </row>
    <row r="110409" spans="2:2" x14ac:dyDescent="0.2">
      <c r="B110409" s="10"/>
    </row>
    <row r="110410" spans="2:2" x14ac:dyDescent="0.2">
      <c r="B110410" s="10"/>
    </row>
    <row r="110411" spans="2:2" x14ac:dyDescent="0.2">
      <c r="B110411" s="10"/>
    </row>
    <row r="110412" spans="2:2" x14ac:dyDescent="0.2">
      <c r="B110412" s="10"/>
    </row>
    <row r="110413" spans="2:2" x14ac:dyDescent="0.2">
      <c r="B110413" s="10"/>
    </row>
    <row r="110414" spans="2:2" x14ac:dyDescent="0.2">
      <c r="B110414" s="10"/>
    </row>
    <row r="110415" spans="2:2" x14ac:dyDescent="0.2">
      <c r="B110415" s="10"/>
    </row>
    <row r="110416" spans="2:2" x14ac:dyDescent="0.2">
      <c r="B110416" s="10"/>
    </row>
    <row r="110417" spans="2:2" x14ac:dyDescent="0.2">
      <c r="B110417" s="10"/>
    </row>
    <row r="110418" spans="2:2" x14ac:dyDescent="0.2">
      <c r="B110418" s="10"/>
    </row>
    <row r="110419" spans="2:2" x14ac:dyDescent="0.2">
      <c r="B110419" s="10"/>
    </row>
    <row r="110420" spans="2:2" x14ac:dyDescent="0.2">
      <c r="B110420" s="10"/>
    </row>
    <row r="110421" spans="2:2" x14ac:dyDescent="0.2">
      <c r="B110421" s="10"/>
    </row>
    <row r="110422" spans="2:2" x14ac:dyDescent="0.2">
      <c r="B110422" s="10"/>
    </row>
    <row r="110423" spans="2:2" x14ac:dyDescent="0.2">
      <c r="B110423" s="10"/>
    </row>
    <row r="110424" spans="2:2" x14ac:dyDescent="0.2">
      <c r="B110424" s="10"/>
    </row>
    <row r="110425" spans="2:2" x14ac:dyDescent="0.2">
      <c r="B110425" s="10"/>
    </row>
    <row r="110426" spans="2:2" x14ac:dyDescent="0.2">
      <c r="B110426" s="10"/>
    </row>
    <row r="110427" spans="2:2" x14ac:dyDescent="0.2">
      <c r="B110427" s="10"/>
    </row>
    <row r="110428" spans="2:2" x14ac:dyDescent="0.2">
      <c r="B110428" s="10"/>
    </row>
    <row r="110429" spans="2:2" x14ac:dyDescent="0.2">
      <c r="B110429" s="10"/>
    </row>
    <row r="110430" spans="2:2" x14ac:dyDescent="0.2">
      <c r="B110430" s="10"/>
    </row>
    <row r="110431" spans="2:2" x14ac:dyDescent="0.2">
      <c r="B110431" s="10"/>
    </row>
    <row r="110432" spans="2:2" x14ac:dyDescent="0.2">
      <c r="B110432" s="10"/>
    </row>
    <row r="110433" spans="2:2" x14ac:dyDescent="0.2">
      <c r="B110433" s="10"/>
    </row>
    <row r="110434" spans="2:2" x14ac:dyDescent="0.2">
      <c r="B110434" s="10"/>
    </row>
    <row r="110435" spans="2:2" x14ac:dyDescent="0.2">
      <c r="B110435" s="10"/>
    </row>
    <row r="110436" spans="2:2" x14ac:dyDescent="0.2">
      <c r="B110436" s="10"/>
    </row>
    <row r="110437" spans="2:2" x14ac:dyDescent="0.2">
      <c r="B110437" s="10"/>
    </row>
    <row r="110438" spans="2:2" x14ac:dyDescent="0.2">
      <c r="B110438" s="10"/>
    </row>
    <row r="110439" spans="2:2" x14ac:dyDescent="0.2">
      <c r="B110439" s="10"/>
    </row>
    <row r="110440" spans="2:2" x14ac:dyDescent="0.2">
      <c r="B110440" s="10"/>
    </row>
    <row r="110441" spans="2:2" x14ac:dyDescent="0.2">
      <c r="B110441" s="10"/>
    </row>
    <row r="110442" spans="2:2" x14ac:dyDescent="0.2">
      <c r="B110442" s="10"/>
    </row>
    <row r="110443" spans="2:2" x14ac:dyDescent="0.2">
      <c r="B110443" s="10"/>
    </row>
    <row r="110444" spans="2:2" x14ac:dyDescent="0.2">
      <c r="B110444" s="10"/>
    </row>
    <row r="110445" spans="2:2" x14ac:dyDescent="0.2">
      <c r="B110445" s="10"/>
    </row>
    <row r="110446" spans="2:2" x14ac:dyDescent="0.2">
      <c r="B110446" s="10"/>
    </row>
    <row r="110447" spans="2:2" x14ac:dyDescent="0.2">
      <c r="B110447" s="10"/>
    </row>
    <row r="110448" spans="2:2" x14ac:dyDescent="0.2">
      <c r="B110448" s="10"/>
    </row>
    <row r="110449" spans="2:2" x14ac:dyDescent="0.2">
      <c r="B110449" s="10"/>
    </row>
    <row r="110450" spans="2:2" x14ac:dyDescent="0.2">
      <c r="B110450" s="10"/>
    </row>
    <row r="110451" spans="2:2" x14ac:dyDescent="0.2">
      <c r="B110451" s="10"/>
    </row>
    <row r="110452" spans="2:2" x14ac:dyDescent="0.2">
      <c r="B110452" s="10"/>
    </row>
    <row r="110453" spans="2:2" x14ac:dyDescent="0.2">
      <c r="B110453" s="10"/>
    </row>
    <row r="110454" spans="2:2" x14ac:dyDescent="0.2">
      <c r="B110454" s="10"/>
    </row>
    <row r="110455" spans="2:2" x14ac:dyDescent="0.2">
      <c r="B110455" s="10"/>
    </row>
    <row r="110456" spans="2:2" x14ac:dyDescent="0.2">
      <c r="B110456" s="10"/>
    </row>
    <row r="110457" spans="2:2" x14ac:dyDescent="0.2">
      <c r="B110457" s="10"/>
    </row>
    <row r="110458" spans="2:2" x14ac:dyDescent="0.2">
      <c r="B110458" s="10"/>
    </row>
    <row r="110459" spans="2:2" x14ac:dyDescent="0.2">
      <c r="B110459" s="10"/>
    </row>
    <row r="110460" spans="2:2" x14ac:dyDescent="0.2">
      <c r="B110460" s="10"/>
    </row>
    <row r="110461" spans="2:2" x14ac:dyDescent="0.2">
      <c r="B110461" s="10"/>
    </row>
    <row r="110462" spans="2:2" x14ac:dyDescent="0.2">
      <c r="B110462" s="10"/>
    </row>
    <row r="110463" spans="2:2" x14ac:dyDescent="0.2">
      <c r="B110463" s="10"/>
    </row>
    <row r="110464" spans="2:2" x14ac:dyDescent="0.2">
      <c r="B110464" s="10"/>
    </row>
    <row r="110465" spans="2:2" x14ac:dyDescent="0.2">
      <c r="B110465" s="10"/>
    </row>
    <row r="110466" spans="2:2" x14ac:dyDescent="0.2">
      <c r="B110466" s="10"/>
    </row>
    <row r="110467" spans="2:2" x14ac:dyDescent="0.2">
      <c r="B110467" s="10"/>
    </row>
    <row r="110468" spans="2:2" x14ac:dyDescent="0.2">
      <c r="B110468" s="10"/>
    </row>
    <row r="110469" spans="2:2" x14ac:dyDescent="0.2">
      <c r="B110469" s="10"/>
    </row>
    <row r="110470" spans="2:2" x14ac:dyDescent="0.2">
      <c r="B110470" s="10"/>
    </row>
    <row r="110471" spans="2:2" x14ac:dyDescent="0.2">
      <c r="B110471" s="10"/>
    </row>
    <row r="110472" spans="2:2" x14ac:dyDescent="0.2">
      <c r="B110472" s="10"/>
    </row>
    <row r="110473" spans="2:2" x14ac:dyDescent="0.2">
      <c r="B110473" s="10"/>
    </row>
    <row r="110474" spans="2:2" x14ac:dyDescent="0.2">
      <c r="B110474" s="10"/>
    </row>
    <row r="110475" spans="2:2" x14ac:dyDescent="0.2">
      <c r="B110475" s="10"/>
    </row>
    <row r="110476" spans="2:2" x14ac:dyDescent="0.2">
      <c r="B110476" s="10"/>
    </row>
    <row r="110477" spans="2:2" x14ac:dyDescent="0.2">
      <c r="B110477" s="10"/>
    </row>
    <row r="110478" spans="2:2" x14ac:dyDescent="0.2">
      <c r="B110478" s="10"/>
    </row>
    <row r="110479" spans="2:2" x14ac:dyDescent="0.2">
      <c r="B110479" s="10"/>
    </row>
    <row r="110480" spans="2:2" x14ac:dyDescent="0.2">
      <c r="B110480" s="10"/>
    </row>
    <row r="110481" spans="2:2" x14ac:dyDescent="0.2">
      <c r="B110481" s="10"/>
    </row>
    <row r="110482" spans="2:2" x14ac:dyDescent="0.2">
      <c r="B110482" s="10"/>
    </row>
    <row r="110483" spans="2:2" x14ac:dyDescent="0.2">
      <c r="B110483" s="10"/>
    </row>
    <row r="110484" spans="2:2" x14ac:dyDescent="0.2">
      <c r="B110484" s="10"/>
    </row>
    <row r="110485" spans="2:2" x14ac:dyDescent="0.2">
      <c r="B110485" s="10"/>
    </row>
    <row r="110486" spans="2:2" x14ac:dyDescent="0.2">
      <c r="B110486" s="10"/>
    </row>
    <row r="110487" spans="2:2" x14ac:dyDescent="0.2">
      <c r="B110487" s="10"/>
    </row>
    <row r="110488" spans="2:2" x14ac:dyDescent="0.2">
      <c r="B110488" s="10"/>
    </row>
    <row r="110489" spans="2:2" x14ac:dyDescent="0.2">
      <c r="B110489" s="10"/>
    </row>
    <row r="110490" spans="2:2" x14ac:dyDescent="0.2">
      <c r="B110490" s="10"/>
    </row>
    <row r="110491" spans="2:2" x14ac:dyDescent="0.2">
      <c r="B110491" s="10"/>
    </row>
    <row r="110492" spans="2:2" x14ac:dyDescent="0.2">
      <c r="B110492" s="10"/>
    </row>
    <row r="110493" spans="2:2" x14ac:dyDescent="0.2">
      <c r="B110493" s="10"/>
    </row>
    <row r="110494" spans="2:2" x14ac:dyDescent="0.2">
      <c r="B110494" s="10"/>
    </row>
    <row r="110495" spans="2:2" x14ac:dyDescent="0.2">
      <c r="B110495" s="10"/>
    </row>
    <row r="110496" spans="2:2" x14ac:dyDescent="0.2">
      <c r="B110496" s="10"/>
    </row>
    <row r="110497" spans="2:2" x14ac:dyDescent="0.2">
      <c r="B110497" s="10"/>
    </row>
    <row r="110498" spans="2:2" x14ac:dyDescent="0.2">
      <c r="B110498" s="10"/>
    </row>
    <row r="110499" spans="2:2" x14ac:dyDescent="0.2">
      <c r="B110499" s="10"/>
    </row>
    <row r="110500" spans="2:2" x14ac:dyDescent="0.2">
      <c r="B110500" s="10"/>
    </row>
    <row r="110501" spans="2:2" x14ac:dyDescent="0.2">
      <c r="B110501" s="10"/>
    </row>
    <row r="110502" spans="2:2" x14ac:dyDescent="0.2">
      <c r="B110502" s="10"/>
    </row>
    <row r="110503" spans="2:2" x14ac:dyDescent="0.2">
      <c r="B110503" s="10"/>
    </row>
    <row r="110504" spans="2:2" x14ac:dyDescent="0.2">
      <c r="B110504" s="10"/>
    </row>
    <row r="110505" spans="2:2" x14ac:dyDescent="0.2">
      <c r="B110505" s="10"/>
    </row>
    <row r="110506" spans="2:2" x14ac:dyDescent="0.2">
      <c r="B110506" s="10"/>
    </row>
    <row r="110507" spans="2:2" x14ac:dyDescent="0.2">
      <c r="B110507" s="10"/>
    </row>
    <row r="110508" spans="2:2" x14ac:dyDescent="0.2">
      <c r="B110508" s="10"/>
    </row>
    <row r="110509" spans="2:2" x14ac:dyDescent="0.2">
      <c r="B110509" s="10"/>
    </row>
    <row r="110510" spans="2:2" x14ac:dyDescent="0.2">
      <c r="B110510" s="10"/>
    </row>
    <row r="110511" spans="2:2" x14ac:dyDescent="0.2">
      <c r="B110511" s="10"/>
    </row>
    <row r="110512" spans="2:2" x14ac:dyDescent="0.2">
      <c r="B110512" s="10"/>
    </row>
    <row r="110513" spans="2:2" x14ac:dyDescent="0.2">
      <c r="B110513" s="10"/>
    </row>
    <row r="110514" spans="2:2" x14ac:dyDescent="0.2">
      <c r="B110514" s="10"/>
    </row>
    <row r="110515" spans="2:2" x14ac:dyDescent="0.2">
      <c r="B110515" s="10"/>
    </row>
    <row r="110516" spans="2:2" x14ac:dyDescent="0.2">
      <c r="B110516" s="10"/>
    </row>
    <row r="110517" spans="2:2" x14ac:dyDescent="0.2">
      <c r="B110517" s="10"/>
    </row>
    <row r="110518" spans="2:2" x14ac:dyDescent="0.2">
      <c r="B110518" s="10"/>
    </row>
    <row r="110519" spans="2:2" x14ac:dyDescent="0.2">
      <c r="B110519" s="10"/>
    </row>
    <row r="110520" spans="2:2" x14ac:dyDescent="0.2">
      <c r="B110520" s="10"/>
    </row>
    <row r="110521" spans="2:2" x14ac:dyDescent="0.2">
      <c r="B110521" s="10"/>
    </row>
    <row r="110522" spans="2:2" x14ac:dyDescent="0.2">
      <c r="B110522" s="10"/>
    </row>
    <row r="110523" spans="2:2" x14ac:dyDescent="0.2">
      <c r="B110523" s="10"/>
    </row>
    <row r="110524" spans="2:2" x14ac:dyDescent="0.2">
      <c r="B110524" s="10"/>
    </row>
    <row r="110525" spans="2:2" x14ac:dyDescent="0.2">
      <c r="B110525" s="10"/>
    </row>
    <row r="110526" spans="2:2" x14ac:dyDescent="0.2">
      <c r="B110526" s="10"/>
    </row>
    <row r="110527" spans="2:2" x14ac:dyDescent="0.2">
      <c r="B110527" s="10"/>
    </row>
    <row r="110528" spans="2:2" x14ac:dyDescent="0.2">
      <c r="B110528" s="10"/>
    </row>
    <row r="110529" spans="2:2" x14ac:dyDescent="0.2">
      <c r="B110529" s="10"/>
    </row>
    <row r="110530" spans="2:2" x14ac:dyDescent="0.2">
      <c r="B110530" s="10"/>
    </row>
    <row r="110531" spans="2:2" x14ac:dyDescent="0.2">
      <c r="B110531" s="10"/>
    </row>
    <row r="110532" spans="2:2" x14ac:dyDescent="0.2">
      <c r="B110532" s="10"/>
    </row>
    <row r="110533" spans="2:2" x14ac:dyDescent="0.2">
      <c r="B110533" s="10"/>
    </row>
    <row r="110534" spans="2:2" x14ac:dyDescent="0.2">
      <c r="B110534" s="10"/>
    </row>
    <row r="110535" spans="2:2" x14ac:dyDescent="0.2">
      <c r="B110535" s="10"/>
    </row>
    <row r="110536" spans="2:2" x14ac:dyDescent="0.2">
      <c r="B110536" s="10"/>
    </row>
    <row r="110537" spans="2:2" x14ac:dyDescent="0.2">
      <c r="B110537" s="10"/>
    </row>
    <row r="110538" spans="2:2" x14ac:dyDescent="0.2">
      <c r="B110538" s="10"/>
    </row>
    <row r="110539" spans="2:2" x14ac:dyDescent="0.2">
      <c r="B110539" s="10"/>
    </row>
    <row r="110540" spans="2:2" x14ac:dyDescent="0.2">
      <c r="B110540" s="10"/>
    </row>
    <row r="110541" spans="2:2" x14ac:dyDescent="0.2">
      <c r="B110541" s="10"/>
    </row>
    <row r="110542" spans="2:2" x14ac:dyDescent="0.2">
      <c r="B110542" s="10"/>
    </row>
    <row r="110543" spans="2:2" x14ac:dyDescent="0.2">
      <c r="B110543" s="10"/>
    </row>
    <row r="110544" spans="2:2" x14ac:dyDescent="0.2">
      <c r="B110544" s="10"/>
    </row>
    <row r="110545" spans="2:2" x14ac:dyDescent="0.2">
      <c r="B110545" s="10"/>
    </row>
    <row r="110546" spans="2:2" x14ac:dyDescent="0.2">
      <c r="B110546" s="10"/>
    </row>
    <row r="110547" spans="2:2" x14ac:dyDescent="0.2">
      <c r="B110547" s="10"/>
    </row>
    <row r="110548" spans="2:2" x14ac:dyDescent="0.2">
      <c r="B110548" s="10"/>
    </row>
    <row r="110549" spans="2:2" x14ac:dyDescent="0.2">
      <c r="B110549" s="10"/>
    </row>
    <row r="110550" spans="2:2" x14ac:dyDescent="0.2">
      <c r="B110550" s="10"/>
    </row>
    <row r="110551" spans="2:2" x14ac:dyDescent="0.2">
      <c r="B110551" s="10"/>
    </row>
    <row r="110552" spans="2:2" x14ac:dyDescent="0.2">
      <c r="B110552" s="10"/>
    </row>
    <row r="110553" spans="2:2" x14ac:dyDescent="0.2">
      <c r="B110553" s="10"/>
    </row>
    <row r="110554" spans="2:2" x14ac:dyDescent="0.2">
      <c r="B110554" s="10"/>
    </row>
    <row r="110555" spans="2:2" x14ac:dyDescent="0.2">
      <c r="B110555" s="10"/>
    </row>
    <row r="110556" spans="2:2" x14ac:dyDescent="0.2">
      <c r="B110556" s="10"/>
    </row>
    <row r="110557" spans="2:2" x14ac:dyDescent="0.2">
      <c r="B110557" s="10"/>
    </row>
    <row r="110558" spans="2:2" x14ac:dyDescent="0.2">
      <c r="B110558" s="10"/>
    </row>
    <row r="110559" spans="2:2" x14ac:dyDescent="0.2">
      <c r="B110559" s="10"/>
    </row>
    <row r="110560" spans="2:2" x14ac:dyDescent="0.2">
      <c r="B110560" s="10"/>
    </row>
    <row r="110561" spans="2:2" x14ac:dyDescent="0.2">
      <c r="B110561" s="10"/>
    </row>
    <row r="110562" spans="2:2" x14ac:dyDescent="0.2">
      <c r="B110562" s="10"/>
    </row>
    <row r="110563" spans="2:2" x14ac:dyDescent="0.2">
      <c r="B110563" s="10"/>
    </row>
    <row r="110564" spans="2:2" x14ac:dyDescent="0.2">
      <c r="B110564" s="10"/>
    </row>
    <row r="110565" spans="2:2" x14ac:dyDescent="0.2">
      <c r="B110565" s="10"/>
    </row>
    <row r="110566" spans="2:2" x14ac:dyDescent="0.2">
      <c r="B110566" s="10"/>
    </row>
    <row r="110567" spans="2:2" x14ac:dyDescent="0.2">
      <c r="B110567" s="10"/>
    </row>
    <row r="110568" spans="2:2" x14ac:dyDescent="0.2">
      <c r="B110568" s="10"/>
    </row>
    <row r="110569" spans="2:2" x14ac:dyDescent="0.2">
      <c r="B110569" s="10"/>
    </row>
    <row r="110570" spans="2:2" x14ac:dyDescent="0.2">
      <c r="B110570" s="10"/>
    </row>
    <row r="110571" spans="2:2" x14ac:dyDescent="0.2">
      <c r="B110571" s="10"/>
    </row>
    <row r="110572" spans="2:2" x14ac:dyDescent="0.2">
      <c r="B110572" s="10"/>
    </row>
    <row r="110573" spans="2:2" x14ac:dyDescent="0.2">
      <c r="B110573" s="10"/>
    </row>
    <row r="110574" spans="2:2" x14ac:dyDescent="0.2">
      <c r="B110574" s="10"/>
    </row>
    <row r="110575" spans="2:2" x14ac:dyDescent="0.2">
      <c r="B110575" s="10"/>
    </row>
    <row r="110576" spans="2:2" x14ac:dyDescent="0.2">
      <c r="B110576" s="10"/>
    </row>
    <row r="110577" spans="2:2" x14ac:dyDescent="0.2">
      <c r="B110577" s="10"/>
    </row>
    <row r="110578" spans="2:2" x14ac:dyDescent="0.2">
      <c r="B110578" s="10"/>
    </row>
    <row r="110579" spans="2:2" x14ac:dyDescent="0.2">
      <c r="B110579" s="10"/>
    </row>
    <row r="110580" spans="2:2" x14ac:dyDescent="0.2">
      <c r="B110580" s="10"/>
    </row>
    <row r="110581" spans="2:2" x14ac:dyDescent="0.2">
      <c r="B110581" s="10"/>
    </row>
    <row r="110582" spans="2:2" x14ac:dyDescent="0.2">
      <c r="B110582" s="10"/>
    </row>
    <row r="110583" spans="2:2" x14ac:dyDescent="0.2">
      <c r="B110583" s="10"/>
    </row>
    <row r="110584" spans="2:2" x14ac:dyDescent="0.2">
      <c r="B110584" s="10"/>
    </row>
    <row r="110585" spans="2:2" x14ac:dyDescent="0.2">
      <c r="B110585" s="10"/>
    </row>
    <row r="110586" spans="2:2" x14ac:dyDescent="0.2">
      <c r="B110586" s="10"/>
    </row>
    <row r="110587" spans="2:2" x14ac:dyDescent="0.2">
      <c r="B110587" s="10"/>
    </row>
    <row r="110588" spans="2:2" x14ac:dyDescent="0.2">
      <c r="B110588" s="10"/>
    </row>
    <row r="110589" spans="2:2" x14ac:dyDescent="0.2">
      <c r="B110589" s="10"/>
    </row>
    <row r="110590" spans="2:2" x14ac:dyDescent="0.2">
      <c r="B110590" s="10"/>
    </row>
    <row r="110591" spans="2:2" x14ac:dyDescent="0.2">
      <c r="B110591" s="10"/>
    </row>
    <row r="110592" spans="2:2" x14ac:dyDescent="0.2">
      <c r="B110592" s="10"/>
    </row>
    <row r="110593" spans="2:2" x14ac:dyDescent="0.2">
      <c r="B110593" s="10"/>
    </row>
    <row r="110594" spans="2:2" x14ac:dyDescent="0.2">
      <c r="B110594" s="10"/>
    </row>
    <row r="110595" spans="2:2" x14ac:dyDescent="0.2">
      <c r="B110595" s="10"/>
    </row>
    <row r="110596" spans="2:2" x14ac:dyDescent="0.2">
      <c r="B110596" s="10"/>
    </row>
    <row r="110597" spans="2:2" x14ac:dyDescent="0.2">
      <c r="B110597" s="10"/>
    </row>
    <row r="110598" spans="2:2" x14ac:dyDescent="0.2">
      <c r="B110598" s="10"/>
    </row>
    <row r="110599" spans="2:2" x14ac:dyDescent="0.2">
      <c r="B110599" s="10"/>
    </row>
    <row r="110600" spans="2:2" x14ac:dyDescent="0.2">
      <c r="B110600" s="10"/>
    </row>
    <row r="110601" spans="2:2" x14ac:dyDescent="0.2">
      <c r="B110601" s="10"/>
    </row>
    <row r="110602" spans="2:2" x14ac:dyDescent="0.2">
      <c r="B110602" s="10"/>
    </row>
    <row r="110603" spans="2:2" x14ac:dyDescent="0.2">
      <c r="B110603" s="10"/>
    </row>
    <row r="110604" spans="2:2" x14ac:dyDescent="0.2">
      <c r="B110604" s="10"/>
    </row>
    <row r="110605" spans="2:2" x14ac:dyDescent="0.2">
      <c r="B110605" s="10"/>
    </row>
    <row r="110606" spans="2:2" x14ac:dyDescent="0.2">
      <c r="B110606" s="10"/>
    </row>
    <row r="110607" spans="2:2" x14ac:dyDescent="0.2">
      <c r="B110607" s="10"/>
    </row>
    <row r="110608" spans="2:2" x14ac:dyDescent="0.2">
      <c r="B110608" s="10"/>
    </row>
    <row r="110609" spans="2:2" x14ac:dyDescent="0.2">
      <c r="B110609" s="10"/>
    </row>
    <row r="110610" spans="2:2" x14ac:dyDescent="0.2">
      <c r="B110610" s="10"/>
    </row>
    <row r="110611" spans="2:2" x14ac:dyDescent="0.2">
      <c r="B110611" s="10"/>
    </row>
    <row r="110612" spans="2:2" x14ac:dyDescent="0.2">
      <c r="B110612" s="10"/>
    </row>
    <row r="110613" spans="2:2" x14ac:dyDescent="0.2">
      <c r="B110613" s="10"/>
    </row>
    <row r="110614" spans="2:2" x14ac:dyDescent="0.2">
      <c r="B110614" s="10"/>
    </row>
    <row r="110615" spans="2:2" x14ac:dyDescent="0.2">
      <c r="B110615" s="10"/>
    </row>
    <row r="110616" spans="2:2" x14ac:dyDescent="0.2">
      <c r="B110616" s="10"/>
    </row>
    <row r="110617" spans="2:2" x14ac:dyDescent="0.2">
      <c r="B110617" s="10"/>
    </row>
    <row r="110618" spans="2:2" x14ac:dyDescent="0.2">
      <c r="B110618" s="10"/>
    </row>
    <row r="110619" spans="2:2" x14ac:dyDescent="0.2">
      <c r="B110619" s="10"/>
    </row>
    <row r="110620" spans="2:2" x14ac:dyDescent="0.2">
      <c r="B110620" s="10"/>
    </row>
    <row r="110621" spans="2:2" x14ac:dyDescent="0.2">
      <c r="B110621" s="10"/>
    </row>
    <row r="110622" spans="2:2" x14ac:dyDescent="0.2">
      <c r="B110622" s="10"/>
    </row>
    <row r="110623" spans="2:2" x14ac:dyDescent="0.2">
      <c r="B110623" s="10"/>
    </row>
    <row r="110624" spans="2:2" x14ac:dyDescent="0.2">
      <c r="B110624" s="10"/>
    </row>
    <row r="110625" spans="2:2" x14ac:dyDescent="0.2">
      <c r="B110625" s="10"/>
    </row>
    <row r="110626" spans="2:2" x14ac:dyDescent="0.2">
      <c r="B110626" s="10"/>
    </row>
    <row r="110627" spans="2:2" x14ac:dyDescent="0.2">
      <c r="B110627" s="10"/>
    </row>
    <row r="110628" spans="2:2" x14ac:dyDescent="0.2">
      <c r="B110628" s="10"/>
    </row>
    <row r="110629" spans="2:2" x14ac:dyDescent="0.2">
      <c r="B110629" s="10"/>
    </row>
    <row r="110630" spans="2:2" x14ac:dyDescent="0.2">
      <c r="B110630" s="10"/>
    </row>
    <row r="110631" spans="2:2" x14ac:dyDescent="0.2">
      <c r="B110631" s="10"/>
    </row>
    <row r="110632" spans="2:2" x14ac:dyDescent="0.2">
      <c r="B110632" s="10"/>
    </row>
    <row r="110633" spans="2:2" x14ac:dyDescent="0.2">
      <c r="B110633" s="10"/>
    </row>
    <row r="110634" spans="2:2" x14ac:dyDescent="0.2">
      <c r="B110634" s="10"/>
    </row>
    <row r="110635" spans="2:2" x14ac:dyDescent="0.2">
      <c r="B110635" s="10"/>
    </row>
    <row r="110636" spans="2:2" x14ac:dyDescent="0.2">
      <c r="B110636" s="10"/>
    </row>
    <row r="110637" spans="2:2" x14ac:dyDescent="0.2">
      <c r="B110637" s="10"/>
    </row>
    <row r="110638" spans="2:2" x14ac:dyDescent="0.2">
      <c r="B110638" s="10"/>
    </row>
    <row r="110639" spans="2:2" x14ac:dyDescent="0.2">
      <c r="B110639" s="10"/>
    </row>
    <row r="110640" spans="2:2" x14ac:dyDescent="0.2">
      <c r="B110640" s="10"/>
    </row>
    <row r="110641" spans="2:2" x14ac:dyDescent="0.2">
      <c r="B110641" s="10"/>
    </row>
    <row r="110642" spans="2:2" x14ac:dyDescent="0.2">
      <c r="B110642" s="10"/>
    </row>
    <row r="110643" spans="2:2" x14ac:dyDescent="0.2">
      <c r="B110643" s="10"/>
    </row>
    <row r="110644" spans="2:2" x14ac:dyDescent="0.2">
      <c r="B110644" s="10"/>
    </row>
    <row r="110645" spans="2:2" x14ac:dyDescent="0.2">
      <c r="B110645" s="10"/>
    </row>
    <row r="110646" spans="2:2" x14ac:dyDescent="0.2">
      <c r="B110646" s="10"/>
    </row>
    <row r="110647" spans="2:2" x14ac:dyDescent="0.2">
      <c r="B110647" s="10"/>
    </row>
    <row r="110648" spans="2:2" x14ac:dyDescent="0.2">
      <c r="B110648" s="10"/>
    </row>
    <row r="110649" spans="2:2" x14ac:dyDescent="0.2">
      <c r="B110649" s="10"/>
    </row>
    <row r="110650" spans="2:2" x14ac:dyDescent="0.2">
      <c r="B110650" s="10"/>
    </row>
    <row r="110651" spans="2:2" x14ac:dyDescent="0.2">
      <c r="B110651" s="10"/>
    </row>
    <row r="110652" spans="2:2" x14ac:dyDescent="0.2">
      <c r="B110652" s="10"/>
    </row>
    <row r="110653" spans="2:2" x14ac:dyDescent="0.2">
      <c r="B110653" s="10"/>
    </row>
    <row r="110654" spans="2:2" x14ac:dyDescent="0.2">
      <c r="B110654" s="10"/>
    </row>
    <row r="110655" spans="2:2" x14ac:dyDescent="0.2">
      <c r="B110655" s="10"/>
    </row>
    <row r="110656" spans="2:2" x14ac:dyDescent="0.2">
      <c r="B110656" s="10"/>
    </row>
    <row r="110657" spans="2:2" x14ac:dyDescent="0.2">
      <c r="B110657" s="10"/>
    </row>
    <row r="110658" spans="2:2" x14ac:dyDescent="0.2">
      <c r="B110658" s="10"/>
    </row>
    <row r="110659" spans="2:2" x14ac:dyDescent="0.2">
      <c r="B110659" s="10"/>
    </row>
    <row r="110660" spans="2:2" x14ac:dyDescent="0.2">
      <c r="B110660" s="10"/>
    </row>
    <row r="110661" spans="2:2" x14ac:dyDescent="0.2">
      <c r="B110661" s="10"/>
    </row>
    <row r="110662" spans="2:2" x14ac:dyDescent="0.2">
      <c r="B110662" s="10"/>
    </row>
    <row r="110663" spans="2:2" x14ac:dyDescent="0.2">
      <c r="B110663" s="10"/>
    </row>
    <row r="110664" spans="2:2" x14ac:dyDescent="0.2">
      <c r="B110664" s="10"/>
    </row>
    <row r="110665" spans="2:2" x14ac:dyDescent="0.2">
      <c r="B110665" s="10"/>
    </row>
    <row r="110666" spans="2:2" x14ac:dyDescent="0.2">
      <c r="B110666" s="10"/>
    </row>
    <row r="110667" spans="2:2" x14ac:dyDescent="0.2">
      <c r="B110667" s="10"/>
    </row>
    <row r="110668" spans="2:2" x14ac:dyDescent="0.2">
      <c r="B110668" s="10"/>
    </row>
    <row r="110669" spans="2:2" x14ac:dyDescent="0.2">
      <c r="B110669" s="10"/>
    </row>
    <row r="110670" spans="2:2" x14ac:dyDescent="0.2">
      <c r="B110670" s="10"/>
    </row>
    <row r="110671" spans="2:2" x14ac:dyDescent="0.2">
      <c r="B110671" s="10"/>
    </row>
    <row r="110672" spans="2:2" x14ac:dyDescent="0.2">
      <c r="B110672" s="10"/>
    </row>
    <row r="110673" spans="2:2" x14ac:dyDescent="0.2">
      <c r="B110673" s="10"/>
    </row>
    <row r="110674" spans="2:2" x14ac:dyDescent="0.2">
      <c r="B110674" s="10"/>
    </row>
    <row r="110675" spans="2:2" x14ac:dyDescent="0.2">
      <c r="B110675" s="10"/>
    </row>
    <row r="110676" spans="2:2" x14ac:dyDescent="0.2">
      <c r="B110676" s="10"/>
    </row>
    <row r="110677" spans="2:2" x14ac:dyDescent="0.2">
      <c r="B110677" s="10"/>
    </row>
    <row r="110678" spans="2:2" x14ac:dyDescent="0.2">
      <c r="B110678" s="10"/>
    </row>
    <row r="110679" spans="2:2" x14ac:dyDescent="0.2">
      <c r="B110679" s="10"/>
    </row>
    <row r="110680" spans="2:2" x14ac:dyDescent="0.2">
      <c r="B110680" s="10"/>
    </row>
    <row r="110681" spans="2:2" x14ac:dyDescent="0.2">
      <c r="B110681" s="10"/>
    </row>
    <row r="110682" spans="2:2" x14ac:dyDescent="0.2">
      <c r="B110682" s="10"/>
    </row>
    <row r="110683" spans="2:2" x14ac:dyDescent="0.2">
      <c r="B110683" s="10"/>
    </row>
    <row r="110684" spans="2:2" x14ac:dyDescent="0.2">
      <c r="B110684" s="10"/>
    </row>
    <row r="110685" spans="2:2" x14ac:dyDescent="0.2">
      <c r="B110685" s="10"/>
    </row>
    <row r="110686" spans="2:2" x14ac:dyDescent="0.2">
      <c r="B110686" s="10"/>
    </row>
    <row r="110687" spans="2:2" x14ac:dyDescent="0.2">
      <c r="B110687" s="10"/>
    </row>
    <row r="110688" spans="2:2" x14ac:dyDescent="0.2">
      <c r="B110688" s="10"/>
    </row>
    <row r="110689" spans="2:2" x14ac:dyDescent="0.2">
      <c r="B110689" s="10"/>
    </row>
    <row r="110690" spans="2:2" x14ac:dyDescent="0.2">
      <c r="B110690" s="10"/>
    </row>
    <row r="110691" spans="2:2" x14ac:dyDescent="0.2">
      <c r="B110691" s="10"/>
    </row>
    <row r="110692" spans="2:2" x14ac:dyDescent="0.2">
      <c r="B110692" s="10"/>
    </row>
    <row r="110693" spans="2:2" x14ac:dyDescent="0.2">
      <c r="B110693" s="10"/>
    </row>
    <row r="110694" spans="2:2" x14ac:dyDescent="0.2">
      <c r="B110694" s="10"/>
    </row>
    <row r="110695" spans="2:2" x14ac:dyDescent="0.2">
      <c r="B110695" s="10"/>
    </row>
    <row r="110696" spans="2:2" x14ac:dyDescent="0.2">
      <c r="B110696" s="10"/>
    </row>
    <row r="110697" spans="2:2" x14ac:dyDescent="0.2">
      <c r="B110697" s="10"/>
    </row>
    <row r="110698" spans="2:2" x14ac:dyDescent="0.2">
      <c r="B110698" s="10"/>
    </row>
    <row r="110699" spans="2:2" x14ac:dyDescent="0.2">
      <c r="B110699" s="10"/>
    </row>
    <row r="110700" spans="2:2" x14ac:dyDescent="0.2">
      <c r="B110700" s="10"/>
    </row>
    <row r="110701" spans="2:2" x14ac:dyDescent="0.2">
      <c r="B110701" s="10"/>
    </row>
    <row r="110702" spans="2:2" x14ac:dyDescent="0.2">
      <c r="B110702" s="10"/>
    </row>
    <row r="110703" spans="2:2" x14ac:dyDescent="0.2">
      <c r="B110703" s="10"/>
    </row>
    <row r="110704" spans="2:2" x14ac:dyDescent="0.2">
      <c r="B110704" s="10"/>
    </row>
    <row r="110705" spans="2:2" x14ac:dyDescent="0.2">
      <c r="B110705" s="10"/>
    </row>
    <row r="110706" spans="2:2" x14ac:dyDescent="0.2">
      <c r="B110706" s="10"/>
    </row>
    <row r="110707" spans="2:2" x14ac:dyDescent="0.2">
      <c r="B110707" s="10"/>
    </row>
    <row r="110708" spans="2:2" x14ac:dyDescent="0.2">
      <c r="B110708" s="10"/>
    </row>
    <row r="110709" spans="2:2" x14ac:dyDescent="0.2">
      <c r="B110709" s="10"/>
    </row>
    <row r="110710" spans="2:2" x14ac:dyDescent="0.2">
      <c r="B110710" s="10"/>
    </row>
    <row r="110711" spans="2:2" x14ac:dyDescent="0.2">
      <c r="B110711" s="10"/>
    </row>
    <row r="110712" spans="2:2" x14ac:dyDescent="0.2">
      <c r="B110712" s="10"/>
    </row>
    <row r="110713" spans="2:2" x14ac:dyDescent="0.2">
      <c r="B110713" s="10"/>
    </row>
    <row r="110714" spans="2:2" x14ac:dyDescent="0.2">
      <c r="B110714" s="10"/>
    </row>
    <row r="110715" spans="2:2" x14ac:dyDescent="0.2">
      <c r="B110715" s="10"/>
    </row>
    <row r="110716" spans="2:2" x14ac:dyDescent="0.2">
      <c r="B110716" s="10"/>
    </row>
    <row r="110717" spans="2:2" x14ac:dyDescent="0.2">
      <c r="B110717" s="10"/>
    </row>
    <row r="110718" spans="2:2" x14ac:dyDescent="0.2">
      <c r="B110718" s="10"/>
    </row>
    <row r="110719" spans="2:2" x14ac:dyDescent="0.2">
      <c r="B110719" s="10"/>
    </row>
    <row r="110720" spans="2:2" x14ac:dyDescent="0.2">
      <c r="B110720" s="10"/>
    </row>
    <row r="110721" spans="2:2" x14ac:dyDescent="0.2">
      <c r="B110721" s="10"/>
    </row>
    <row r="110722" spans="2:2" x14ac:dyDescent="0.2">
      <c r="B110722" s="10"/>
    </row>
    <row r="110723" spans="2:2" x14ac:dyDescent="0.2">
      <c r="B110723" s="10"/>
    </row>
    <row r="110724" spans="2:2" x14ac:dyDescent="0.2">
      <c r="B110724" s="10"/>
    </row>
    <row r="110725" spans="2:2" x14ac:dyDescent="0.2">
      <c r="B110725" s="10"/>
    </row>
    <row r="110726" spans="2:2" x14ac:dyDescent="0.2">
      <c r="B110726" s="10"/>
    </row>
    <row r="110727" spans="2:2" x14ac:dyDescent="0.2">
      <c r="B110727" s="10"/>
    </row>
    <row r="110728" spans="2:2" x14ac:dyDescent="0.2">
      <c r="B110728" s="10"/>
    </row>
    <row r="110729" spans="2:2" x14ac:dyDescent="0.2">
      <c r="B110729" s="10"/>
    </row>
    <row r="110730" spans="2:2" x14ac:dyDescent="0.2">
      <c r="B110730" s="10"/>
    </row>
    <row r="110731" spans="2:2" x14ac:dyDescent="0.2">
      <c r="B110731" s="10"/>
    </row>
    <row r="110732" spans="2:2" x14ac:dyDescent="0.2">
      <c r="B110732" s="10"/>
    </row>
    <row r="110733" spans="2:2" x14ac:dyDescent="0.2">
      <c r="B110733" s="10"/>
    </row>
    <row r="110734" spans="2:2" x14ac:dyDescent="0.2">
      <c r="B110734" s="10"/>
    </row>
    <row r="110735" spans="2:2" x14ac:dyDescent="0.2">
      <c r="B110735" s="10"/>
    </row>
    <row r="110736" spans="2:2" x14ac:dyDescent="0.2">
      <c r="B110736" s="10"/>
    </row>
    <row r="110737" spans="2:2" x14ac:dyDescent="0.2">
      <c r="B110737" s="10"/>
    </row>
    <row r="110738" spans="2:2" x14ac:dyDescent="0.2">
      <c r="B110738" s="10"/>
    </row>
    <row r="110739" spans="2:2" x14ac:dyDescent="0.2">
      <c r="B110739" s="10"/>
    </row>
    <row r="110740" spans="2:2" x14ac:dyDescent="0.2">
      <c r="B110740" s="10"/>
    </row>
    <row r="110741" spans="2:2" x14ac:dyDescent="0.2">
      <c r="B110741" s="10"/>
    </row>
    <row r="110742" spans="2:2" x14ac:dyDescent="0.2">
      <c r="B110742" s="10"/>
    </row>
    <row r="110743" spans="2:2" x14ac:dyDescent="0.2">
      <c r="B110743" s="10"/>
    </row>
    <row r="110744" spans="2:2" x14ac:dyDescent="0.2">
      <c r="B110744" s="10"/>
    </row>
    <row r="110745" spans="2:2" x14ac:dyDescent="0.2">
      <c r="B110745" s="10"/>
    </row>
    <row r="110746" spans="2:2" x14ac:dyDescent="0.2">
      <c r="B110746" s="10"/>
    </row>
    <row r="110747" spans="2:2" x14ac:dyDescent="0.2">
      <c r="B110747" s="10"/>
    </row>
    <row r="110748" spans="2:2" x14ac:dyDescent="0.2">
      <c r="B110748" s="10"/>
    </row>
    <row r="110749" spans="2:2" x14ac:dyDescent="0.2">
      <c r="B110749" s="10"/>
    </row>
    <row r="110750" spans="2:2" x14ac:dyDescent="0.2">
      <c r="B110750" s="10"/>
    </row>
    <row r="110751" spans="2:2" x14ac:dyDescent="0.2">
      <c r="B110751" s="10"/>
    </row>
    <row r="110752" spans="2:2" x14ac:dyDescent="0.2">
      <c r="B110752" s="10"/>
    </row>
    <row r="110753" spans="2:2" x14ac:dyDescent="0.2">
      <c r="B110753" s="10"/>
    </row>
    <row r="110754" spans="2:2" x14ac:dyDescent="0.2">
      <c r="B110754" s="10"/>
    </row>
    <row r="110755" spans="2:2" x14ac:dyDescent="0.2">
      <c r="B110755" s="10"/>
    </row>
    <row r="110756" spans="2:2" x14ac:dyDescent="0.2">
      <c r="B110756" s="10"/>
    </row>
    <row r="110757" spans="2:2" x14ac:dyDescent="0.2">
      <c r="B110757" s="10"/>
    </row>
    <row r="110758" spans="2:2" x14ac:dyDescent="0.2">
      <c r="B110758" s="10"/>
    </row>
    <row r="110759" spans="2:2" x14ac:dyDescent="0.2">
      <c r="B110759" s="10"/>
    </row>
    <row r="110760" spans="2:2" x14ac:dyDescent="0.2">
      <c r="B110760" s="10"/>
    </row>
    <row r="110761" spans="2:2" x14ac:dyDescent="0.2">
      <c r="B110761" s="10"/>
    </row>
    <row r="110762" spans="2:2" x14ac:dyDescent="0.2">
      <c r="B110762" s="10"/>
    </row>
    <row r="110763" spans="2:2" x14ac:dyDescent="0.2">
      <c r="B110763" s="10"/>
    </row>
    <row r="110764" spans="2:2" x14ac:dyDescent="0.2">
      <c r="B110764" s="10"/>
    </row>
    <row r="110765" spans="2:2" x14ac:dyDescent="0.2">
      <c r="B110765" s="10"/>
    </row>
    <row r="110766" spans="2:2" x14ac:dyDescent="0.2">
      <c r="B110766" s="10"/>
    </row>
    <row r="110767" spans="2:2" x14ac:dyDescent="0.2">
      <c r="B110767" s="10"/>
    </row>
    <row r="110768" spans="2:2" x14ac:dyDescent="0.2">
      <c r="B110768" s="10"/>
    </row>
    <row r="110769" spans="2:2" x14ac:dyDescent="0.2">
      <c r="B110769" s="10"/>
    </row>
    <row r="110770" spans="2:2" x14ac:dyDescent="0.2">
      <c r="B110770" s="10"/>
    </row>
    <row r="110771" spans="2:2" x14ac:dyDescent="0.2">
      <c r="B110771" s="10"/>
    </row>
    <row r="110772" spans="2:2" x14ac:dyDescent="0.2">
      <c r="B110772" s="10"/>
    </row>
    <row r="110773" spans="2:2" x14ac:dyDescent="0.2">
      <c r="B110773" s="10"/>
    </row>
    <row r="110774" spans="2:2" x14ac:dyDescent="0.2">
      <c r="B110774" s="10"/>
    </row>
    <row r="110775" spans="2:2" x14ac:dyDescent="0.2">
      <c r="B110775" s="10"/>
    </row>
    <row r="110776" spans="2:2" x14ac:dyDescent="0.2">
      <c r="B110776" s="10"/>
    </row>
    <row r="110777" spans="2:2" x14ac:dyDescent="0.2">
      <c r="B110777" s="10"/>
    </row>
    <row r="110778" spans="2:2" x14ac:dyDescent="0.2">
      <c r="B110778" s="10"/>
    </row>
    <row r="110779" spans="2:2" x14ac:dyDescent="0.2">
      <c r="B110779" s="10"/>
    </row>
    <row r="110780" spans="2:2" x14ac:dyDescent="0.2">
      <c r="B110780" s="10"/>
    </row>
    <row r="110781" spans="2:2" x14ac:dyDescent="0.2">
      <c r="B110781" s="10"/>
    </row>
    <row r="110782" spans="2:2" x14ac:dyDescent="0.2">
      <c r="B110782" s="10"/>
    </row>
    <row r="110783" spans="2:2" x14ac:dyDescent="0.2">
      <c r="B110783" s="10"/>
    </row>
    <row r="110784" spans="2:2" x14ac:dyDescent="0.2">
      <c r="B110784" s="10"/>
    </row>
    <row r="110785" spans="2:2" x14ac:dyDescent="0.2">
      <c r="B110785" s="10"/>
    </row>
    <row r="110786" spans="2:2" x14ac:dyDescent="0.2">
      <c r="B110786" s="10"/>
    </row>
    <row r="110787" spans="2:2" x14ac:dyDescent="0.2">
      <c r="B110787" s="10"/>
    </row>
    <row r="110788" spans="2:2" x14ac:dyDescent="0.2">
      <c r="B110788" s="10"/>
    </row>
    <row r="110789" spans="2:2" x14ac:dyDescent="0.2">
      <c r="B110789" s="10"/>
    </row>
    <row r="110790" spans="2:2" x14ac:dyDescent="0.2">
      <c r="B110790" s="10"/>
    </row>
    <row r="110791" spans="2:2" x14ac:dyDescent="0.2">
      <c r="B110791" s="10"/>
    </row>
    <row r="110792" spans="2:2" x14ac:dyDescent="0.2">
      <c r="B110792" s="10"/>
    </row>
    <row r="110793" spans="2:2" x14ac:dyDescent="0.2">
      <c r="B110793" s="10"/>
    </row>
    <row r="110794" spans="2:2" x14ac:dyDescent="0.2">
      <c r="B110794" s="10"/>
    </row>
    <row r="110795" spans="2:2" x14ac:dyDescent="0.2">
      <c r="B110795" s="10"/>
    </row>
    <row r="110796" spans="2:2" x14ac:dyDescent="0.2">
      <c r="B110796" s="10"/>
    </row>
    <row r="110797" spans="2:2" x14ac:dyDescent="0.2">
      <c r="B110797" s="10"/>
    </row>
    <row r="110798" spans="2:2" x14ac:dyDescent="0.2">
      <c r="B110798" s="10"/>
    </row>
    <row r="110799" spans="2:2" x14ac:dyDescent="0.2">
      <c r="B110799" s="10"/>
    </row>
    <row r="110800" spans="2:2" x14ac:dyDescent="0.2">
      <c r="B110800" s="10"/>
    </row>
    <row r="110801" spans="2:2" x14ac:dyDescent="0.2">
      <c r="B110801" s="10"/>
    </row>
    <row r="110802" spans="2:2" x14ac:dyDescent="0.2">
      <c r="B110802" s="10"/>
    </row>
    <row r="110803" spans="2:2" x14ac:dyDescent="0.2">
      <c r="B110803" s="10"/>
    </row>
    <row r="110804" spans="2:2" x14ac:dyDescent="0.2">
      <c r="B110804" s="10"/>
    </row>
    <row r="110805" spans="2:2" x14ac:dyDescent="0.2">
      <c r="B110805" s="10"/>
    </row>
    <row r="110806" spans="2:2" x14ac:dyDescent="0.2">
      <c r="B110806" s="10"/>
    </row>
    <row r="110807" spans="2:2" x14ac:dyDescent="0.2">
      <c r="B110807" s="10"/>
    </row>
    <row r="110808" spans="2:2" x14ac:dyDescent="0.2">
      <c r="B110808" s="10"/>
    </row>
    <row r="110809" spans="2:2" x14ac:dyDescent="0.2">
      <c r="B110809" s="10"/>
    </row>
    <row r="110810" spans="2:2" x14ac:dyDescent="0.2">
      <c r="B110810" s="10"/>
    </row>
    <row r="110811" spans="2:2" x14ac:dyDescent="0.2">
      <c r="B110811" s="10"/>
    </row>
    <row r="110812" spans="2:2" x14ac:dyDescent="0.2">
      <c r="B110812" s="10"/>
    </row>
    <row r="110813" spans="2:2" x14ac:dyDescent="0.2">
      <c r="B110813" s="10"/>
    </row>
    <row r="110814" spans="2:2" x14ac:dyDescent="0.2">
      <c r="B110814" s="10"/>
    </row>
    <row r="110815" spans="2:2" x14ac:dyDescent="0.2">
      <c r="B110815" s="10"/>
    </row>
    <row r="110816" spans="2:2" x14ac:dyDescent="0.2">
      <c r="B110816" s="10"/>
    </row>
    <row r="110817" spans="2:2" x14ac:dyDescent="0.2">
      <c r="B110817" s="10"/>
    </row>
    <row r="110818" spans="2:2" x14ac:dyDescent="0.2">
      <c r="B110818" s="10"/>
    </row>
    <row r="110819" spans="2:2" x14ac:dyDescent="0.2">
      <c r="B110819" s="10"/>
    </row>
    <row r="110820" spans="2:2" x14ac:dyDescent="0.2">
      <c r="B110820" s="10"/>
    </row>
    <row r="110821" spans="2:2" x14ac:dyDescent="0.2">
      <c r="B110821" s="10"/>
    </row>
    <row r="110822" spans="2:2" x14ac:dyDescent="0.2">
      <c r="B110822" s="10"/>
    </row>
    <row r="110823" spans="2:2" x14ac:dyDescent="0.2">
      <c r="B110823" s="10"/>
    </row>
    <row r="110824" spans="2:2" x14ac:dyDescent="0.2">
      <c r="B110824" s="10"/>
    </row>
    <row r="110825" spans="2:2" x14ac:dyDescent="0.2">
      <c r="B110825" s="10"/>
    </row>
    <row r="110826" spans="2:2" x14ac:dyDescent="0.2">
      <c r="B110826" s="10"/>
    </row>
    <row r="110827" spans="2:2" x14ac:dyDescent="0.2">
      <c r="B110827" s="10"/>
    </row>
    <row r="110828" spans="2:2" x14ac:dyDescent="0.2">
      <c r="B110828" s="10"/>
    </row>
    <row r="110829" spans="2:2" x14ac:dyDescent="0.2">
      <c r="B110829" s="10"/>
    </row>
    <row r="110830" spans="2:2" x14ac:dyDescent="0.2">
      <c r="B110830" s="10"/>
    </row>
    <row r="110831" spans="2:2" x14ac:dyDescent="0.2">
      <c r="B110831" s="10"/>
    </row>
    <row r="110832" spans="2:2" x14ac:dyDescent="0.2">
      <c r="B110832" s="10"/>
    </row>
    <row r="110833" spans="2:2" x14ac:dyDescent="0.2">
      <c r="B110833" s="10"/>
    </row>
    <row r="110834" spans="2:2" x14ac:dyDescent="0.2">
      <c r="B110834" s="10"/>
    </row>
    <row r="110835" spans="2:2" x14ac:dyDescent="0.2">
      <c r="B110835" s="10"/>
    </row>
    <row r="110836" spans="2:2" x14ac:dyDescent="0.2">
      <c r="B110836" s="10"/>
    </row>
    <row r="110837" spans="2:2" x14ac:dyDescent="0.2">
      <c r="B110837" s="10"/>
    </row>
    <row r="110838" spans="2:2" x14ac:dyDescent="0.2">
      <c r="B110838" s="10"/>
    </row>
    <row r="110839" spans="2:2" x14ac:dyDescent="0.2">
      <c r="B110839" s="10"/>
    </row>
    <row r="110840" spans="2:2" x14ac:dyDescent="0.2">
      <c r="B110840" s="10"/>
    </row>
    <row r="110841" spans="2:2" x14ac:dyDescent="0.2">
      <c r="B110841" s="10"/>
    </row>
    <row r="110842" spans="2:2" x14ac:dyDescent="0.2">
      <c r="B110842" s="10"/>
    </row>
    <row r="110843" spans="2:2" x14ac:dyDescent="0.2">
      <c r="B110843" s="10"/>
    </row>
    <row r="110844" spans="2:2" x14ac:dyDescent="0.2">
      <c r="B110844" s="10"/>
    </row>
    <row r="110845" spans="2:2" x14ac:dyDescent="0.2">
      <c r="B110845" s="10"/>
    </row>
    <row r="110846" spans="2:2" x14ac:dyDescent="0.2">
      <c r="B110846" s="10"/>
    </row>
    <row r="110847" spans="2:2" x14ac:dyDescent="0.2">
      <c r="B110847" s="10"/>
    </row>
    <row r="110848" spans="2:2" x14ac:dyDescent="0.2">
      <c r="B110848" s="10"/>
    </row>
    <row r="110849" spans="2:2" x14ac:dyDescent="0.2">
      <c r="B110849" s="10"/>
    </row>
    <row r="110850" spans="2:2" x14ac:dyDescent="0.2">
      <c r="B110850" s="10"/>
    </row>
    <row r="110851" spans="2:2" x14ac:dyDescent="0.2">
      <c r="B110851" s="10"/>
    </row>
    <row r="110852" spans="2:2" x14ac:dyDescent="0.2">
      <c r="B110852" s="10"/>
    </row>
    <row r="110853" spans="2:2" x14ac:dyDescent="0.2">
      <c r="B110853" s="10"/>
    </row>
    <row r="110854" spans="2:2" x14ac:dyDescent="0.2">
      <c r="B110854" s="10"/>
    </row>
    <row r="110855" spans="2:2" x14ac:dyDescent="0.2">
      <c r="B110855" s="10"/>
    </row>
    <row r="110856" spans="2:2" x14ac:dyDescent="0.2">
      <c r="B110856" s="10"/>
    </row>
    <row r="110857" spans="2:2" x14ac:dyDescent="0.2">
      <c r="B110857" s="10"/>
    </row>
    <row r="110858" spans="2:2" x14ac:dyDescent="0.2">
      <c r="B110858" s="10"/>
    </row>
    <row r="110859" spans="2:2" x14ac:dyDescent="0.2">
      <c r="B110859" s="10"/>
    </row>
    <row r="110860" spans="2:2" x14ac:dyDescent="0.2">
      <c r="B110860" s="10"/>
    </row>
    <row r="110861" spans="2:2" x14ac:dyDescent="0.2">
      <c r="B110861" s="10"/>
    </row>
    <row r="110862" spans="2:2" x14ac:dyDescent="0.2">
      <c r="B110862" s="10"/>
    </row>
    <row r="110863" spans="2:2" x14ac:dyDescent="0.2">
      <c r="B110863" s="10"/>
    </row>
    <row r="110864" spans="2:2" x14ac:dyDescent="0.2">
      <c r="B110864" s="10"/>
    </row>
    <row r="110865" spans="2:2" x14ac:dyDescent="0.2">
      <c r="B110865" s="10"/>
    </row>
    <row r="110866" spans="2:2" x14ac:dyDescent="0.2">
      <c r="B110866" s="10"/>
    </row>
    <row r="110867" spans="2:2" x14ac:dyDescent="0.2">
      <c r="B110867" s="10"/>
    </row>
    <row r="110868" spans="2:2" x14ac:dyDescent="0.2">
      <c r="B110868" s="10"/>
    </row>
    <row r="110869" spans="2:2" x14ac:dyDescent="0.2">
      <c r="B110869" s="10"/>
    </row>
    <row r="110870" spans="2:2" x14ac:dyDescent="0.2">
      <c r="B110870" s="10"/>
    </row>
    <row r="110871" spans="2:2" x14ac:dyDescent="0.2">
      <c r="B110871" s="10"/>
    </row>
    <row r="110872" spans="2:2" x14ac:dyDescent="0.2">
      <c r="B110872" s="10"/>
    </row>
    <row r="110873" spans="2:2" x14ac:dyDescent="0.2">
      <c r="B110873" s="10"/>
    </row>
    <row r="110874" spans="2:2" x14ac:dyDescent="0.2">
      <c r="B110874" s="10"/>
    </row>
    <row r="110875" spans="2:2" x14ac:dyDescent="0.2">
      <c r="B110875" s="10"/>
    </row>
    <row r="110876" spans="2:2" x14ac:dyDescent="0.2">
      <c r="B110876" s="10"/>
    </row>
    <row r="110877" spans="2:2" x14ac:dyDescent="0.2">
      <c r="B110877" s="10"/>
    </row>
    <row r="110878" spans="2:2" x14ac:dyDescent="0.2">
      <c r="B110878" s="10"/>
    </row>
    <row r="110879" spans="2:2" x14ac:dyDescent="0.2">
      <c r="B110879" s="10"/>
    </row>
    <row r="110880" spans="2:2" x14ac:dyDescent="0.2">
      <c r="B110880" s="10"/>
    </row>
    <row r="110881" spans="2:2" x14ac:dyDescent="0.2">
      <c r="B110881" s="10"/>
    </row>
    <row r="110882" spans="2:2" x14ac:dyDescent="0.2">
      <c r="B110882" s="10"/>
    </row>
    <row r="110883" spans="2:2" x14ac:dyDescent="0.2">
      <c r="B110883" s="10"/>
    </row>
    <row r="110884" spans="2:2" x14ac:dyDescent="0.2">
      <c r="B110884" s="10"/>
    </row>
    <row r="110885" spans="2:2" x14ac:dyDescent="0.2">
      <c r="B110885" s="10"/>
    </row>
    <row r="110886" spans="2:2" x14ac:dyDescent="0.2">
      <c r="B110886" s="10"/>
    </row>
    <row r="110887" spans="2:2" x14ac:dyDescent="0.2">
      <c r="B110887" s="10"/>
    </row>
    <row r="110888" spans="2:2" x14ac:dyDescent="0.2">
      <c r="B110888" s="10"/>
    </row>
    <row r="110889" spans="2:2" x14ac:dyDescent="0.2">
      <c r="B110889" s="10"/>
    </row>
    <row r="110890" spans="2:2" x14ac:dyDescent="0.2">
      <c r="B110890" s="10"/>
    </row>
    <row r="110891" spans="2:2" x14ac:dyDescent="0.2">
      <c r="B110891" s="10"/>
    </row>
    <row r="110892" spans="2:2" x14ac:dyDescent="0.2">
      <c r="B110892" s="10"/>
    </row>
    <row r="110893" spans="2:2" x14ac:dyDescent="0.2">
      <c r="B110893" s="10"/>
    </row>
    <row r="110894" spans="2:2" x14ac:dyDescent="0.2">
      <c r="B110894" s="10"/>
    </row>
    <row r="110895" spans="2:2" x14ac:dyDescent="0.2">
      <c r="B110895" s="10"/>
    </row>
    <row r="110896" spans="2:2" x14ac:dyDescent="0.2">
      <c r="B110896" s="10"/>
    </row>
    <row r="110897" spans="2:2" x14ac:dyDescent="0.2">
      <c r="B110897" s="10"/>
    </row>
    <row r="110898" spans="2:2" x14ac:dyDescent="0.2">
      <c r="B110898" s="10"/>
    </row>
    <row r="110899" spans="2:2" x14ac:dyDescent="0.2">
      <c r="B110899" s="10"/>
    </row>
    <row r="110900" spans="2:2" x14ac:dyDescent="0.2">
      <c r="B110900" s="10"/>
    </row>
    <row r="110901" spans="2:2" x14ac:dyDescent="0.2">
      <c r="B110901" s="10"/>
    </row>
    <row r="110902" spans="2:2" x14ac:dyDescent="0.2">
      <c r="B110902" s="10"/>
    </row>
    <row r="110903" spans="2:2" x14ac:dyDescent="0.2">
      <c r="B110903" s="10"/>
    </row>
    <row r="110904" spans="2:2" x14ac:dyDescent="0.2">
      <c r="B110904" s="10"/>
    </row>
    <row r="110905" spans="2:2" x14ac:dyDescent="0.2">
      <c r="B110905" s="10"/>
    </row>
    <row r="110906" spans="2:2" x14ac:dyDescent="0.2">
      <c r="B110906" s="10"/>
    </row>
    <row r="110907" spans="2:2" x14ac:dyDescent="0.2">
      <c r="B110907" s="10"/>
    </row>
    <row r="110908" spans="2:2" x14ac:dyDescent="0.2">
      <c r="B110908" s="10"/>
    </row>
    <row r="110909" spans="2:2" x14ac:dyDescent="0.2">
      <c r="B110909" s="10"/>
    </row>
    <row r="110910" spans="2:2" x14ac:dyDescent="0.2">
      <c r="B110910" s="10"/>
    </row>
    <row r="110911" spans="2:2" x14ac:dyDescent="0.2">
      <c r="B110911" s="10"/>
    </row>
    <row r="110912" spans="2:2" x14ac:dyDescent="0.2">
      <c r="B110912" s="10"/>
    </row>
    <row r="110913" spans="2:2" x14ac:dyDescent="0.2">
      <c r="B110913" s="10"/>
    </row>
    <row r="110914" spans="2:2" x14ac:dyDescent="0.2">
      <c r="B110914" s="10"/>
    </row>
    <row r="110915" spans="2:2" x14ac:dyDescent="0.2">
      <c r="B110915" s="10"/>
    </row>
    <row r="110916" spans="2:2" x14ac:dyDescent="0.2">
      <c r="B110916" s="10"/>
    </row>
    <row r="110917" spans="2:2" x14ac:dyDescent="0.2">
      <c r="B110917" s="10"/>
    </row>
    <row r="110918" spans="2:2" x14ac:dyDescent="0.2">
      <c r="B110918" s="10"/>
    </row>
    <row r="110919" spans="2:2" x14ac:dyDescent="0.2">
      <c r="B110919" s="10"/>
    </row>
    <row r="110920" spans="2:2" x14ac:dyDescent="0.2">
      <c r="B110920" s="10"/>
    </row>
    <row r="110921" spans="2:2" x14ac:dyDescent="0.2">
      <c r="B110921" s="10"/>
    </row>
    <row r="110922" spans="2:2" x14ac:dyDescent="0.2">
      <c r="B110922" s="10"/>
    </row>
    <row r="110923" spans="2:2" x14ac:dyDescent="0.2">
      <c r="B110923" s="10"/>
    </row>
    <row r="110924" spans="2:2" x14ac:dyDescent="0.2">
      <c r="B110924" s="10"/>
    </row>
    <row r="110925" spans="2:2" x14ac:dyDescent="0.2">
      <c r="B110925" s="10"/>
    </row>
    <row r="110926" spans="2:2" x14ac:dyDescent="0.2">
      <c r="B110926" s="10"/>
    </row>
    <row r="110927" spans="2:2" x14ac:dyDescent="0.2">
      <c r="B110927" s="10"/>
    </row>
    <row r="110928" spans="2:2" x14ac:dyDescent="0.2">
      <c r="B110928" s="10"/>
    </row>
    <row r="110929" spans="2:2" x14ac:dyDescent="0.2">
      <c r="B110929" s="10"/>
    </row>
    <row r="110930" spans="2:2" x14ac:dyDescent="0.2">
      <c r="B110930" s="10"/>
    </row>
    <row r="110931" spans="2:2" x14ac:dyDescent="0.2">
      <c r="B110931" s="10"/>
    </row>
    <row r="110932" spans="2:2" x14ac:dyDescent="0.2">
      <c r="B110932" s="10"/>
    </row>
    <row r="110933" spans="2:2" x14ac:dyDescent="0.2">
      <c r="B110933" s="10"/>
    </row>
    <row r="110934" spans="2:2" x14ac:dyDescent="0.2">
      <c r="B110934" s="10"/>
    </row>
    <row r="110935" spans="2:2" x14ac:dyDescent="0.2">
      <c r="B110935" s="10"/>
    </row>
    <row r="110936" spans="2:2" x14ac:dyDescent="0.2">
      <c r="B110936" s="10"/>
    </row>
    <row r="110937" spans="2:2" x14ac:dyDescent="0.2">
      <c r="B110937" s="10"/>
    </row>
    <row r="110938" spans="2:2" x14ac:dyDescent="0.2">
      <c r="B110938" s="10"/>
    </row>
    <row r="110939" spans="2:2" x14ac:dyDescent="0.2">
      <c r="B110939" s="10"/>
    </row>
    <row r="110940" spans="2:2" x14ac:dyDescent="0.2">
      <c r="B110940" s="10"/>
    </row>
    <row r="110941" spans="2:2" x14ac:dyDescent="0.2">
      <c r="B110941" s="10"/>
    </row>
    <row r="110942" spans="2:2" x14ac:dyDescent="0.2">
      <c r="B110942" s="10"/>
    </row>
    <row r="110943" spans="2:2" x14ac:dyDescent="0.2">
      <c r="B110943" s="10"/>
    </row>
    <row r="110944" spans="2:2" x14ac:dyDescent="0.2">
      <c r="B110944" s="10"/>
    </row>
    <row r="110945" spans="2:2" x14ac:dyDescent="0.2">
      <c r="B110945" s="10"/>
    </row>
    <row r="110946" spans="2:2" x14ac:dyDescent="0.2">
      <c r="B110946" s="10"/>
    </row>
    <row r="110947" spans="2:2" x14ac:dyDescent="0.2">
      <c r="B110947" s="10"/>
    </row>
    <row r="110948" spans="2:2" x14ac:dyDescent="0.2">
      <c r="B110948" s="10"/>
    </row>
    <row r="110949" spans="2:2" x14ac:dyDescent="0.2">
      <c r="B110949" s="10"/>
    </row>
    <row r="110950" spans="2:2" x14ac:dyDescent="0.2">
      <c r="B110950" s="10"/>
    </row>
    <row r="110951" spans="2:2" x14ac:dyDescent="0.2">
      <c r="B110951" s="10"/>
    </row>
    <row r="110952" spans="2:2" x14ac:dyDescent="0.2">
      <c r="B110952" s="10"/>
    </row>
    <row r="110953" spans="2:2" x14ac:dyDescent="0.2">
      <c r="B110953" s="10"/>
    </row>
    <row r="110954" spans="2:2" x14ac:dyDescent="0.2">
      <c r="B110954" s="10"/>
    </row>
    <row r="110955" spans="2:2" x14ac:dyDescent="0.2">
      <c r="B110955" s="10"/>
    </row>
    <row r="110956" spans="2:2" x14ac:dyDescent="0.2">
      <c r="B110956" s="10"/>
    </row>
    <row r="110957" spans="2:2" x14ac:dyDescent="0.2">
      <c r="B110957" s="10"/>
    </row>
    <row r="110958" spans="2:2" x14ac:dyDescent="0.2">
      <c r="B110958" s="10"/>
    </row>
    <row r="110959" spans="2:2" x14ac:dyDescent="0.2">
      <c r="B110959" s="10"/>
    </row>
    <row r="110960" spans="2:2" x14ac:dyDescent="0.2">
      <c r="B110960" s="10"/>
    </row>
    <row r="110961" spans="2:2" x14ac:dyDescent="0.2">
      <c r="B110961" s="10"/>
    </row>
    <row r="110962" spans="2:2" x14ac:dyDescent="0.2">
      <c r="B110962" s="10"/>
    </row>
    <row r="110963" spans="2:2" x14ac:dyDescent="0.2">
      <c r="B110963" s="10"/>
    </row>
    <row r="110964" spans="2:2" x14ac:dyDescent="0.2">
      <c r="B110964" s="10"/>
    </row>
    <row r="110965" spans="2:2" x14ac:dyDescent="0.2">
      <c r="B110965" s="10"/>
    </row>
    <row r="110966" spans="2:2" x14ac:dyDescent="0.2">
      <c r="B110966" s="10"/>
    </row>
    <row r="110967" spans="2:2" x14ac:dyDescent="0.2">
      <c r="B110967" s="10"/>
    </row>
    <row r="110968" spans="2:2" x14ac:dyDescent="0.2">
      <c r="B110968" s="10"/>
    </row>
    <row r="110969" spans="2:2" x14ac:dyDescent="0.2">
      <c r="B110969" s="10"/>
    </row>
    <row r="110970" spans="2:2" x14ac:dyDescent="0.2">
      <c r="B110970" s="10"/>
    </row>
    <row r="110971" spans="2:2" x14ac:dyDescent="0.2">
      <c r="B110971" s="10"/>
    </row>
    <row r="110972" spans="2:2" x14ac:dyDescent="0.2">
      <c r="B110972" s="10"/>
    </row>
    <row r="110973" spans="2:2" x14ac:dyDescent="0.2">
      <c r="B110973" s="10"/>
    </row>
    <row r="110974" spans="2:2" x14ac:dyDescent="0.2">
      <c r="B110974" s="10"/>
    </row>
    <row r="110975" spans="2:2" x14ac:dyDescent="0.2">
      <c r="B110975" s="10"/>
    </row>
    <row r="110976" spans="2:2" x14ac:dyDescent="0.2">
      <c r="B110976" s="10"/>
    </row>
    <row r="110977" spans="2:2" x14ac:dyDescent="0.2">
      <c r="B110977" s="10"/>
    </row>
    <row r="110978" spans="2:2" x14ac:dyDescent="0.2">
      <c r="B110978" s="10"/>
    </row>
    <row r="110979" spans="2:2" x14ac:dyDescent="0.2">
      <c r="B110979" s="10"/>
    </row>
    <row r="110980" spans="2:2" x14ac:dyDescent="0.2">
      <c r="B110980" s="10"/>
    </row>
    <row r="110981" spans="2:2" x14ac:dyDescent="0.2">
      <c r="B110981" s="10"/>
    </row>
    <row r="110982" spans="2:2" x14ac:dyDescent="0.2">
      <c r="B110982" s="10"/>
    </row>
    <row r="110983" spans="2:2" x14ac:dyDescent="0.2">
      <c r="B110983" s="10"/>
    </row>
    <row r="110984" spans="2:2" x14ac:dyDescent="0.2">
      <c r="B110984" s="10"/>
    </row>
    <row r="110985" spans="2:2" x14ac:dyDescent="0.2">
      <c r="B110985" s="10"/>
    </row>
    <row r="110986" spans="2:2" x14ac:dyDescent="0.2">
      <c r="B110986" s="10"/>
    </row>
    <row r="110987" spans="2:2" x14ac:dyDescent="0.2">
      <c r="B110987" s="10"/>
    </row>
    <row r="110988" spans="2:2" x14ac:dyDescent="0.2">
      <c r="B110988" s="10"/>
    </row>
    <row r="110989" spans="2:2" x14ac:dyDescent="0.2">
      <c r="B110989" s="10"/>
    </row>
    <row r="110990" spans="2:2" x14ac:dyDescent="0.2">
      <c r="B110990" s="10"/>
    </row>
    <row r="110991" spans="2:2" x14ac:dyDescent="0.2">
      <c r="B110991" s="10"/>
    </row>
    <row r="110992" spans="2:2" x14ac:dyDescent="0.2">
      <c r="B110992" s="10"/>
    </row>
    <row r="110993" spans="2:2" x14ac:dyDescent="0.2">
      <c r="B110993" s="10"/>
    </row>
    <row r="110994" spans="2:2" x14ac:dyDescent="0.2">
      <c r="B110994" s="10"/>
    </row>
    <row r="110995" spans="2:2" x14ac:dyDescent="0.2">
      <c r="B110995" s="10"/>
    </row>
    <row r="110996" spans="2:2" x14ac:dyDescent="0.2">
      <c r="B110996" s="10"/>
    </row>
    <row r="110997" spans="2:2" x14ac:dyDescent="0.2">
      <c r="B110997" s="10"/>
    </row>
    <row r="110998" spans="2:2" x14ac:dyDescent="0.2">
      <c r="B110998" s="10"/>
    </row>
    <row r="110999" spans="2:2" x14ac:dyDescent="0.2">
      <c r="B110999" s="10"/>
    </row>
    <row r="111000" spans="2:2" x14ac:dyDescent="0.2">
      <c r="B111000" s="10"/>
    </row>
    <row r="111001" spans="2:2" x14ac:dyDescent="0.2">
      <c r="B111001" s="10"/>
    </row>
    <row r="111002" spans="2:2" x14ac:dyDescent="0.2">
      <c r="B111002" s="10"/>
    </row>
    <row r="111003" spans="2:2" x14ac:dyDescent="0.2">
      <c r="B111003" s="10"/>
    </row>
    <row r="111004" spans="2:2" x14ac:dyDescent="0.2">
      <c r="B111004" s="10"/>
    </row>
    <row r="111005" spans="2:2" x14ac:dyDescent="0.2">
      <c r="B111005" s="10"/>
    </row>
    <row r="111006" spans="2:2" x14ac:dyDescent="0.2">
      <c r="B111006" s="10"/>
    </row>
    <row r="111007" spans="2:2" x14ac:dyDescent="0.2">
      <c r="B111007" s="10"/>
    </row>
    <row r="111008" spans="2:2" x14ac:dyDescent="0.2">
      <c r="B111008" s="10"/>
    </row>
    <row r="111009" spans="2:2" x14ac:dyDescent="0.2">
      <c r="B111009" s="10"/>
    </row>
    <row r="111010" spans="2:2" x14ac:dyDescent="0.2">
      <c r="B111010" s="10"/>
    </row>
    <row r="111011" spans="2:2" x14ac:dyDescent="0.2">
      <c r="B111011" s="10"/>
    </row>
    <row r="111012" spans="2:2" x14ac:dyDescent="0.2">
      <c r="B111012" s="10"/>
    </row>
    <row r="111013" spans="2:2" x14ac:dyDescent="0.2">
      <c r="B111013" s="10"/>
    </row>
    <row r="111014" spans="2:2" x14ac:dyDescent="0.2">
      <c r="B111014" s="10"/>
    </row>
    <row r="111015" spans="2:2" x14ac:dyDescent="0.2">
      <c r="B111015" s="10"/>
    </row>
    <row r="111016" spans="2:2" x14ac:dyDescent="0.2">
      <c r="B111016" s="10"/>
    </row>
    <row r="111017" spans="2:2" x14ac:dyDescent="0.2">
      <c r="B111017" s="10"/>
    </row>
    <row r="111018" spans="2:2" x14ac:dyDescent="0.2">
      <c r="B111018" s="10"/>
    </row>
    <row r="111019" spans="2:2" x14ac:dyDescent="0.2">
      <c r="B111019" s="10"/>
    </row>
    <row r="111020" spans="2:2" x14ac:dyDescent="0.2">
      <c r="B111020" s="10"/>
    </row>
    <row r="111021" spans="2:2" x14ac:dyDescent="0.2">
      <c r="B111021" s="10"/>
    </row>
    <row r="111022" spans="2:2" x14ac:dyDescent="0.2">
      <c r="B111022" s="10"/>
    </row>
    <row r="111023" spans="2:2" x14ac:dyDescent="0.2">
      <c r="B111023" s="10"/>
    </row>
    <row r="111024" spans="2:2" x14ac:dyDescent="0.2">
      <c r="B111024" s="10"/>
    </row>
    <row r="111025" spans="2:2" x14ac:dyDescent="0.2">
      <c r="B111025" s="10"/>
    </row>
    <row r="111026" spans="2:2" x14ac:dyDescent="0.2">
      <c r="B111026" s="10"/>
    </row>
    <row r="111027" spans="2:2" x14ac:dyDescent="0.2">
      <c r="B111027" s="10"/>
    </row>
    <row r="111028" spans="2:2" x14ac:dyDescent="0.2">
      <c r="B111028" s="10"/>
    </row>
    <row r="111029" spans="2:2" x14ac:dyDescent="0.2">
      <c r="B111029" s="10"/>
    </row>
    <row r="111030" spans="2:2" x14ac:dyDescent="0.2">
      <c r="B111030" s="10"/>
    </row>
    <row r="111031" spans="2:2" x14ac:dyDescent="0.2">
      <c r="B111031" s="10"/>
    </row>
    <row r="111032" spans="2:2" x14ac:dyDescent="0.2">
      <c r="B111032" s="10"/>
    </row>
    <row r="111033" spans="2:2" x14ac:dyDescent="0.2">
      <c r="B111033" s="10"/>
    </row>
    <row r="111034" spans="2:2" x14ac:dyDescent="0.2">
      <c r="B111034" s="10"/>
    </row>
    <row r="111035" spans="2:2" x14ac:dyDescent="0.2">
      <c r="B111035" s="10"/>
    </row>
    <row r="111036" spans="2:2" x14ac:dyDescent="0.2">
      <c r="B111036" s="10"/>
    </row>
    <row r="111037" spans="2:2" x14ac:dyDescent="0.2">
      <c r="B111037" s="10"/>
    </row>
    <row r="111038" spans="2:2" x14ac:dyDescent="0.2">
      <c r="B111038" s="10"/>
    </row>
    <row r="111039" spans="2:2" x14ac:dyDescent="0.2">
      <c r="B111039" s="10"/>
    </row>
    <row r="111040" spans="2:2" x14ac:dyDescent="0.2">
      <c r="B111040" s="10"/>
    </row>
    <row r="111041" spans="2:2" x14ac:dyDescent="0.2">
      <c r="B111041" s="10"/>
    </row>
    <row r="111042" spans="2:2" x14ac:dyDescent="0.2">
      <c r="B111042" s="10"/>
    </row>
    <row r="111043" spans="2:2" x14ac:dyDescent="0.2">
      <c r="B111043" s="10"/>
    </row>
    <row r="111044" spans="2:2" x14ac:dyDescent="0.2">
      <c r="B111044" s="10"/>
    </row>
    <row r="111045" spans="2:2" x14ac:dyDescent="0.2">
      <c r="B111045" s="10"/>
    </row>
    <row r="111046" spans="2:2" x14ac:dyDescent="0.2">
      <c r="B111046" s="10"/>
    </row>
    <row r="111047" spans="2:2" x14ac:dyDescent="0.2">
      <c r="B111047" s="10"/>
    </row>
    <row r="111048" spans="2:2" x14ac:dyDescent="0.2">
      <c r="B111048" s="10"/>
    </row>
    <row r="111049" spans="2:2" x14ac:dyDescent="0.2">
      <c r="B111049" s="10"/>
    </row>
    <row r="111050" spans="2:2" x14ac:dyDescent="0.2">
      <c r="B111050" s="10"/>
    </row>
    <row r="111051" spans="2:2" x14ac:dyDescent="0.2">
      <c r="B111051" s="10"/>
    </row>
    <row r="111052" spans="2:2" x14ac:dyDescent="0.2">
      <c r="B111052" s="10"/>
    </row>
    <row r="111053" spans="2:2" x14ac:dyDescent="0.2">
      <c r="B111053" s="10"/>
    </row>
    <row r="111054" spans="2:2" x14ac:dyDescent="0.2">
      <c r="B111054" s="10"/>
    </row>
    <row r="111055" spans="2:2" x14ac:dyDescent="0.2">
      <c r="B111055" s="10"/>
    </row>
    <row r="111056" spans="2:2" x14ac:dyDescent="0.2">
      <c r="B111056" s="10"/>
    </row>
    <row r="111057" spans="2:2" x14ac:dyDescent="0.2">
      <c r="B111057" s="10"/>
    </row>
    <row r="111058" spans="2:2" x14ac:dyDescent="0.2">
      <c r="B111058" s="10"/>
    </row>
    <row r="111059" spans="2:2" x14ac:dyDescent="0.2">
      <c r="B111059" s="10"/>
    </row>
    <row r="111060" spans="2:2" x14ac:dyDescent="0.2">
      <c r="B111060" s="10"/>
    </row>
    <row r="111061" spans="2:2" x14ac:dyDescent="0.2">
      <c r="B111061" s="10"/>
    </row>
    <row r="111062" spans="2:2" x14ac:dyDescent="0.2">
      <c r="B111062" s="10"/>
    </row>
    <row r="111063" spans="2:2" x14ac:dyDescent="0.2">
      <c r="B111063" s="10"/>
    </row>
    <row r="111064" spans="2:2" x14ac:dyDescent="0.2">
      <c r="B111064" s="10"/>
    </row>
    <row r="111065" spans="2:2" x14ac:dyDescent="0.2">
      <c r="B111065" s="10"/>
    </row>
    <row r="111066" spans="2:2" x14ac:dyDescent="0.2">
      <c r="B111066" s="10"/>
    </row>
    <row r="111067" spans="2:2" x14ac:dyDescent="0.2">
      <c r="B111067" s="10"/>
    </row>
    <row r="111068" spans="2:2" x14ac:dyDescent="0.2">
      <c r="B111068" s="10"/>
    </row>
    <row r="111069" spans="2:2" x14ac:dyDescent="0.2">
      <c r="B111069" s="10"/>
    </row>
    <row r="111070" spans="2:2" x14ac:dyDescent="0.2">
      <c r="B111070" s="10"/>
    </row>
    <row r="111071" spans="2:2" x14ac:dyDescent="0.2">
      <c r="B111071" s="10"/>
    </row>
    <row r="111072" spans="2:2" x14ac:dyDescent="0.2">
      <c r="B111072" s="10"/>
    </row>
    <row r="111073" spans="2:2" x14ac:dyDescent="0.2">
      <c r="B111073" s="10"/>
    </row>
    <row r="111074" spans="2:2" x14ac:dyDescent="0.2">
      <c r="B111074" s="10"/>
    </row>
    <row r="111075" spans="2:2" x14ac:dyDescent="0.2">
      <c r="B111075" s="10"/>
    </row>
    <row r="111076" spans="2:2" x14ac:dyDescent="0.2">
      <c r="B111076" s="10"/>
    </row>
    <row r="111077" spans="2:2" x14ac:dyDescent="0.2">
      <c r="B111077" s="10"/>
    </row>
    <row r="111078" spans="2:2" x14ac:dyDescent="0.2">
      <c r="B111078" s="10"/>
    </row>
    <row r="111079" spans="2:2" x14ac:dyDescent="0.2">
      <c r="B111079" s="10"/>
    </row>
    <row r="111080" spans="2:2" x14ac:dyDescent="0.2">
      <c r="B111080" s="10"/>
    </row>
    <row r="111081" spans="2:2" x14ac:dyDescent="0.2">
      <c r="B111081" s="10"/>
    </row>
    <row r="111082" spans="2:2" x14ac:dyDescent="0.2">
      <c r="B111082" s="10"/>
    </row>
    <row r="111083" spans="2:2" x14ac:dyDescent="0.2">
      <c r="B111083" s="10"/>
    </row>
    <row r="111084" spans="2:2" x14ac:dyDescent="0.2">
      <c r="B111084" s="10"/>
    </row>
    <row r="111085" spans="2:2" x14ac:dyDescent="0.2">
      <c r="B111085" s="10"/>
    </row>
    <row r="111086" spans="2:2" x14ac:dyDescent="0.2">
      <c r="B111086" s="10"/>
    </row>
    <row r="111087" spans="2:2" x14ac:dyDescent="0.2">
      <c r="B111087" s="10"/>
    </row>
    <row r="111088" spans="2:2" x14ac:dyDescent="0.2">
      <c r="B111088" s="10"/>
    </row>
    <row r="111089" spans="2:2" x14ac:dyDescent="0.2">
      <c r="B111089" s="10"/>
    </row>
    <row r="111090" spans="2:2" x14ac:dyDescent="0.2">
      <c r="B111090" s="10"/>
    </row>
    <row r="111091" spans="2:2" x14ac:dyDescent="0.2">
      <c r="B111091" s="10"/>
    </row>
    <row r="111092" spans="2:2" x14ac:dyDescent="0.2">
      <c r="B111092" s="10"/>
    </row>
    <row r="111093" spans="2:2" x14ac:dyDescent="0.2">
      <c r="B111093" s="10"/>
    </row>
    <row r="111094" spans="2:2" x14ac:dyDescent="0.2">
      <c r="B111094" s="10"/>
    </row>
    <row r="111095" spans="2:2" x14ac:dyDescent="0.2">
      <c r="B111095" s="10"/>
    </row>
    <row r="111096" spans="2:2" x14ac:dyDescent="0.2">
      <c r="B111096" s="10"/>
    </row>
    <row r="111097" spans="2:2" x14ac:dyDescent="0.2">
      <c r="B111097" s="10"/>
    </row>
    <row r="111098" spans="2:2" x14ac:dyDescent="0.2">
      <c r="B111098" s="10"/>
    </row>
    <row r="111099" spans="2:2" x14ac:dyDescent="0.2">
      <c r="B111099" s="10"/>
    </row>
    <row r="111100" spans="2:2" x14ac:dyDescent="0.2">
      <c r="B111100" s="10"/>
    </row>
    <row r="111101" spans="2:2" x14ac:dyDescent="0.2">
      <c r="B111101" s="10"/>
    </row>
    <row r="111102" spans="2:2" x14ac:dyDescent="0.2">
      <c r="B111102" s="10"/>
    </row>
    <row r="111103" spans="2:2" x14ac:dyDescent="0.2">
      <c r="B111103" s="10"/>
    </row>
    <row r="111104" spans="2:2" x14ac:dyDescent="0.2">
      <c r="B111104" s="10"/>
    </row>
    <row r="111105" spans="2:2" x14ac:dyDescent="0.2">
      <c r="B111105" s="10"/>
    </row>
    <row r="111106" spans="2:2" x14ac:dyDescent="0.2">
      <c r="B111106" s="10"/>
    </row>
    <row r="111107" spans="2:2" x14ac:dyDescent="0.2">
      <c r="B111107" s="10"/>
    </row>
    <row r="111108" spans="2:2" x14ac:dyDescent="0.2">
      <c r="B111108" s="10"/>
    </row>
    <row r="111109" spans="2:2" x14ac:dyDescent="0.2">
      <c r="B111109" s="10"/>
    </row>
    <row r="111110" spans="2:2" x14ac:dyDescent="0.2">
      <c r="B111110" s="10"/>
    </row>
    <row r="111111" spans="2:2" x14ac:dyDescent="0.2">
      <c r="B111111" s="10"/>
    </row>
    <row r="111112" spans="2:2" x14ac:dyDescent="0.2">
      <c r="B111112" s="10"/>
    </row>
    <row r="111113" spans="2:2" x14ac:dyDescent="0.2">
      <c r="B111113" s="10"/>
    </row>
    <row r="111114" spans="2:2" x14ac:dyDescent="0.2">
      <c r="B111114" s="10"/>
    </row>
    <row r="111115" spans="2:2" x14ac:dyDescent="0.2">
      <c r="B111115" s="10"/>
    </row>
    <row r="111116" spans="2:2" x14ac:dyDescent="0.2">
      <c r="B111116" s="10"/>
    </row>
    <row r="111117" spans="2:2" x14ac:dyDescent="0.2">
      <c r="B111117" s="10"/>
    </row>
    <row r="111118" spans="2:2" x14ac:dyDescent="0.2">
      <c r="B111118" s="10"/>
    </row>
    <row r="111119" spans="2:2" x14ac:dyDescent="0.2">
      <c r="B111119" s="10"/>
    </row>
    <row r="111120" spans="2:2" x14ac:dyDescent="0.2">
      <c r="B111120" s="10"/>
    </row>
    <row r="111121" spans="2:2" x14ac:dyDescent="0.2">
      <c r="B111121" s="10"/>
    </row>
    <row r="111122" spans="2:2" x14ac:dyDescent="0.2">
      <c r="B111122" s="10"/>
    </row>
    <row r="111123" spans="2:2" x14ac:dyDescent="0.2">
      <c r="B111123" s="10"/>
    </row>
    <row r="111124" spans="2:2" x14ac:dyDescent="0.2">
      <c r="B111124" s="10"/>
    </row>
    <row r="111125" spans="2:2" x14ac:dyDescent="0.2">
      <c r="B111125" s="10"/>
    </row>
    <row r="111126" spans="2:2" x14ac:dyDescent="0.2">
      <c r="B111126" s="10"/>
    </row>
    <row r="111127" spans="2:2" x14ac:dyDescent="0.2">
      <c r="B111127" s="10"/>
    </row>
    <row r="111128" spans="2:2" x14ac:dyDescent="0.2">
      <c r="B111128" s="10"/>
    </row>
    <row r="111129" spans="2:2" x14ac:dyDescent="0.2">
      <c r="B111129" s="10"/>
    </row>
    <row r="111130" spans="2:2" x14ac:dyDescent="0.2">
      <c r="B111130" s="10"/>
    </row>
    <row r="111131" spans="2:2" x14ac:dyDescent="0.2">
      <c r="B111131" s="10"/>
    </row>
    <row r="111132" spans="2:2" x14ac:dyDescent="0.2">
      <c r="B111132" s="10"/>
    </row>
    <row r="111133" spans="2:2" x14ac:dyDescent="0.2">
      <c r="B111133" s="10"/>
    </row>
    <row r="111134" spans="2:2" x14ac:dyDescent="0.2">
      <c r="B111134" s="10"/>
    </row>
    <row r="111135" spans="2:2" x14ac:dyDescent="0.2">
      <c r="B111135" s="10"/>
    </row>
    <row r="111136" spans="2:2" x14ac:dyDescent="0.2">
      <c r="B111136" s="10"/>
    </row>
    <row r="111137" spans="2:2" x14ac:dyDescent="0.2">
      <c r="B111137" s="10"/>
    </row>
    <row r="111138" spans="2:2" x14ac:dyDescent="0.2">
      <c r="B111138" s="10"/>
    </row>
    <row r="111139" spans="2:2" x14ac:dyDescent="0.2">
      <c r="B111139" s="10"/>
    </row>
    <row r="111140" spans="2:2" x14ac:dyDescent="0.2">
      <c r="B111140" s="10"/>
    </row>
    <row r="111141" spans="2:2" x14ac:dyDescent="0.2">
      <c r="B111141" s="10"/>
    </row>
    <row r="111142" spans="2:2" x14ac:dyDescent="0.2">
      <c r="B111142" s="10"/>
    </row>
    <row r="111143" spans="2:2" x14ac:dyDescent="0.2">
      <c r="B111143" s="10"/>
    </row>
    <row r="111144" spans="2:2" x14ac:dyDescent="0.2">
      <c r="B111144" s="10"/>
    </row>
    <row r="111145" spans="2:2" x14ac:dyDescent="0.2">
      <c r="B111145" s="10"/>
    </row>
    <row r="111146" spans="2:2" x14ac:dyDescent="0.2">
      <c r="B111146" s="10"/>
    </row>
    <row r="111147" spans="2:2" x14ac:dyDescent="0.2">
      <c r="B111147" s="10"/>
    </row>
    <row r="111148" spans="2:2" x14ac:dyDescent="0.2">
      <c r="B111148" s="10"/>
    </row>
    <row r="111149" spans="2:2" x14ac:dyDescent="0.2">
      <c r="B111149" s="10"/>
    </row>
    <row r="111150" spans="2:2" x14ac:dyDescent="0.2">
      <c r="B111150" s="10"/>
    </row>
    <row r="111151" spans="2:2" x14ac:dyDescent="0.2">
      <c r="B111151" s="10"/>
    </row>
    <row r="111152" spans="2:2" x14ac:dyDescent="0.2">
      <c r="B111152" s="10"/>
    </row>
    <row r="111153" spans="2:2" x14ac:dyDescent="0.2">
      <c r="B111153" s="10"/>
    </row>
    <row r="111154" spans="2:2" x14ac:dyDescent="0.2">
      <c r="B111154" s="10"/>
    </row>
    <row r="111155" spans="2:2" x14ac:dyDescent="0.2">
      <c r="B111155" s="10"/>
    </row>
    <row r="111156" spans="2:2" x14ac:dyDescent="0.2">
      <c r="B111156" s="10"/>
    </row>
    <row r="111157" spans="2:2" x14ac:dyDescent="0.2">
      <c r="B111157" s="10"/>
    </row>
    <row r="111158" spans="2:2" x14ac:dyDescent="0.2">
      <c r="B111158" s="10"/>
    </row>
    <row r="111159" spans="2:2" x14ac:dyDescent="0.2">
      <c r="B111159" s="10"/>
    </row>
    <row r="111160" spans="2:2" x14ac:dyDescent="0.2">
      <c r="B111160" s="10"/>
    </row>
    <row r="111161" spans="2:2" x14ac:dyDescent="0.2">
      <c r="B111161" s="10"/>
    </row>
    <row r="111162" spans="2:2" x14ac:dyDescent="0.2">
      <c r="B111162" s="10"/>
    </row>
    <row r="111163" spans="2:2" x14ac:dyDescent="0.2">
      <c r="B111163" s="10"/>
    </row>
    <row r="111164" spans="2:2" x14ac:dyDescent="0.2">
      <c r="B111164" s="10"/>
    </row>
    <row r="111165" spans="2:2" x14ac:dyDescent="0.2">
      <c r="B111165" s="10"/>
    </row>
    <row r="111166" spans="2:2" x14ac:dyDescent="0.2">
      <c r="B111166" s="10"/>
    </row>
    <row r="111167" spans="2:2" x14ac:dyDescent="0.2">
      <c r="B111167" s="10"/>
    </row>
    <row r="111168" spans="2:2" x14ac:dyDescent="0.2">
      <c r="B111168" s="10"/>
    </row>
    <row r="111169" spans="2:2" x14ac:dyDescent="0.2">
      <c r="B111169" s="10"/>
    </row>
    <row r="111170" spans="2:2" x14ac:dyDescent="0.2">
      <c r="B111170" s="10"/>
    </row>
    <row r="111171" spans="2:2" x14ac:dyDescent="0.2">
      <c r="B111171" s="10"/>
    </row>
    <row r="111172" spans="2:2" x14ac:dyDescent="0.2">
      <c r="B111172" s="10"/>
    </row>
    <row r="111173" spans="2:2" x14ac:dyDescent="0.2">
      <c r="B111173" s="10"/>
    </row>
    <row r="111174" spans="2:2" x14ac:dyDescent="0.2">
      <c r="B111174" s="10"/>
    </row>
    <row r="111175" spans="2:2" x14ac:dyDescent="0.2">
      <c r="B111175" s="10"/>
    </row>
    <row r="111176" spans="2:2" x14ac:dyDescent="0.2">
      <c r="B111176" s="10"/>
    </row>
    <row r="111177" spans="2:2" x14ac:dyDescent="0.2">
      <c r="B111177" s="10"/>
    </row>
    <row r="111178" spans="2:2" x14ac:dyDescent="0.2">
      <c r="B111178" s="10"/>
    </row>
    <row r="111179" spans="2:2" x14ac:dyDescent="0.2">
      <c r="B111179" s="10"/>
    </row>
    <row r="111180" spans="2:2" x14ac:dyDescent="0.2">
      <c r="B111180" s="10"/>
    </row>
    <row r="111181" spans="2:2" x14ac:dyDescent="0.2">
      <c r="B111181" s="10"/>
    </row>
    <row r="111182" spans="2:2" x14ac:dyDescent="0.2">
      <c r="B111182" s="10"/>
    </row>
    <row r="111183" spans="2:2" x14ac:dyDescent="0.2">
      <c r="B111183" s="10"/>
    </row>
    <row r="111184" spans="2:2" x14ac:dyDescent="0.2">
      <c r="B111184" s="10"/>
    </row>
    <row r="111185" spans="2:2" x14ac:dyDescent="0.2">
      <c r="B111185" s="10"/>
    </row>
    <row r="111186" spans="2:2" x14ac:dyDescent="0.2">
      <c r="B111186" s="10"/>
    </row>
    <row r="111187" spans="2:2" x14ac:dyDescent="0.2">
      <c r="B111187" s="10"/>
    </row>
    <row r="111188" spans="2:2" x14ac:dyDescent="0.2">
      <c r="B111188" s="10"/>
    </row>
    <row r="111189" spans="2:2" x14ac:dyDescent="0.2">
      <c r="B111189" s="10"/>
    </row>
    <row r="111190" spans="2:2" x14ac:dyDescent="0.2">
      <c r="B111190" s="10"/>
    </row>
    <row r="111191" spans="2:2" x14ac:dyDescent="0.2">
      <c r="B111191" s="10"/>
    </row>
    <row r="111192" spans="2:2" x14ac:dyDescent="0.2">
      <c r="B111192" s="10"/>
    </row>
    <row r="111193" spans="2:2" x14ac:dyDescent="0.2">
      <c r="B111193" s="10"/>
    </row>
    <row r="111194" spans="2:2" x14ac:dyDescent="0.2">
      <c r="B111194" s="10"/>
    </row>
    <row r="111195" spans="2:2" x14ac:dyDescent="0.2">
      <c r="B111195" s="10"/>
    </row>
    <row r="111196" spans="2:2" x14ac:dyDescent="0.2">
      <c r="B111196" s="10"/>
    </row>
    <row r="111197" spans="2:2" x14ac:dyDescent="0.2">
      <c r="B111197" s="10"/>
    </row>
    <row r="111198" spans="2:2" x14ac:dyDescent="0.2">
      <c r="B111198" s="10"/>
    </row>
    <row r="111199" spans="2:2" x14ac:dyDescent="0.2">
      <c r="B111199" s="10"/>
    </row>
    <row r="111200" spans="2:2" x14ac:dyDescent="0.2">
      <c r="B111200" s="10"/>
    </row>
    <row r="111201" spans="2:2" x14ac:dyDescent="0.2">
      <c r="B111201" s="10"/>
    </row>
    <row r="111202" spans="2:2" x14ac:dyDescent="0.2">
      <c r="B111202" s="10"/>
    </row>
    <row r="111203" spans="2:2" x14ac:dyDescent="0.2">
      <c r="B111203" s="10"/>
    </row>
    <row r="111204" spans="2:2" x14ac:dyDescent="0.2">
      <c r="B111204" s="10"/>
    </row>
    <row r="111205" spans="2:2" x14ac:dyDescent="0.2">
      <c r="B111205" s="10"/>
    </row>
    <row r="111206" spans="2:2" x14ac:dyDescent="0.2">
      <c r="B111206" s="10"/>
    </row>
    <row r="111207" spans="2:2" x14ac:dyDescent="0.2">
      <c r="B111207" s="10"/>
    </row>
    <row r="111208" spans="2:2" x14ac:dyDescent="0.2">
      <c r="B111208" s="10"/>
    </row>
    <row r="111209" spans="2:2" x14ac:dyDescent="0.2">
      <c r="B111209" s="10"/>
    </row>
    <row r="111210" spans="2:2" x14ac:dyDescent="0.2">
      <c r="B111210" s="10"/>
    </row>
    <row r="111211" spans="2:2" x14ac:dyDescent="0.2">
      <c r="B111211" s="10"/>
    </row>
    <row r="111212" spans="2:2" x14ac:dyDescent="0.2">
      <c r="B111212" s="10"/>
    </row>
    <row r="111213" spans="2:2" x14ac:dyDescent="0.2">
      <c r="B111213" s="10"/>
    </row>
    <row r="111214" spans="2:2" x14ac:dyDescent="0.2">
      <c r="B111214" s="10"/>
    </row>
    <row r="111215" spans="2:2" x14ac:dyDescent="0.2">
      <c r="B111215" s="10"/>
    </row>
    <row r="111216" spans="2:2" x14ac:dyDescent="0.2">
      <c r="B111216" s="10"/>
    </row>
    <row r="111217" spans="2:2" x14ac:dyDescent="0.2">
      <c r="B111217" s="10"/>
    </row>
    <row r="111218" spans="2:2" x14ac:dyDescent="0.2">
      <c r="B111218" s="10"/>
    </row>
    <row r="111219" spans="2:2" x14ac:dyDescent="0.2">
      <c r="B111219" s="10"/>
    </row>
    <row r="111220" spans="2:2" x14ac:dyDescent="0.2">
      <c r="B111220" s="10"/>
    </row>
    <row r="111221" spans="2:2" x14ac:dyDescent="0.2">
      <c r="B111221" s="10"/>
    </row>
    <row r="111222" spans="2:2" x14ac:dyDescent="0.2">
      <c r="B111222" s="10"/>
    </row>
    <row r="111223" spans="2:2" x14ac:dyDescent="0.2">
      <c r="B111223" s="10"/>
    </row>
    <row r="111224" spans="2:2" x14ac:dyDescent="0.2">
      <c r="B111224" s="10"/>
    </row>
    <row r="111225" spans="2:2" x14ac:dyDescent="0.2">
      <c r="B111225" s="10"/>
    </row>
    <row r="111226" spans="2:2" x14ac:dyDescent="0.2">
      <c r="B111226" s="10"/>
    </row>
    <row r="111227" spans="2:2" x14ac:dyDescent="0.2">
      <c r="B111227" s="10"/>
    </row>
    <row r="111228" spans="2:2" x14ac:dyDescent="0.2">
      <c r="B111228" s="10"/>
    </row>
    <row r="111229" spans="2:2" x14ac:dyDescent="0.2">
      <c r="B111229" s="10"/>
    </row>
    <row r="111230" spans="2:2" x14ac:dyDescent="0.2">
      <c r="B111230" s="10"/>
    </row>
    <row r="111231" spans="2:2" x14ac:dyDescent="0.2">
      <c r="B111231" s="10"/>
    </row>
    <row r="111232" spans="2:2" x14ac:dyDescent="0.2">
      <c r="B111232" s="10"/>
    </row>
    <row r="111233" spans="2:2" x14ac:dyDescent="0.2">
      <c r="B111233" s="10"/>
    </row>
    <row r="111234" spans="2:2" x14ac:dyDescent="0.2">
      <c r="B111234" s="10"/>
    </row>
    <row r="111235" spans="2:2" x14ac:dyDescent="0.2">
      <c r="B111235" s="10"/>
    </row>
    <row r="111236" spans="2:2" x14ac:dyDescent="0.2">
      <c r="B111236" s="10"/>
    </row>
    <row r="111237" spans="2:2" x14ac:dyDescent="0.2">
      <c r="B111237" s="10"/>
    </row>
    <row r="111238" spans="2:2" x14ac:dyDescent="0.2">
      <c r="B111238" s="10"/>
    </row>
    <row r="111239" spans="2:2" x14ac:dyDescent="0.2">
      <c r="B111239" s="10"/>
    </row>
    <row r="111240" spans="2:2" x14ac:dyDescent="0.2">
      <c r="B111240" s="10"/>
    </row>
    <row r="111241" spans="2:2" x14ac:dyDescent="0.2">
      <c r="B111241" s="10"/>
    </row>
    <row r="111242" spans="2:2" x14ac:dyDescent="0.2">
      <c r="B111242" s="10"/>
    </row>
    <row r="111243" spans="2:2" x14ac:dyDescent="0.2">
      <c r="B111243" s="10"/>
    </row>
    <row r="111244" spans="2:2" x14ac:dyDescent="0.2">
      <c r="B111244" s="10"/>
    </row>
    <row r="111245" spans="2:2" x14ac:dyDescent="0.2">
      <c r="B111245" s="10"/>
    </row>
    <row r="111246" spans="2:2" x14ac:dyDescent="0.2">
      <c r="B111246" s="10"/>
    </row>
    <row r="111247" spans="2:2" x14ac:dyDescent="0.2">
      <c r="B111247" s="10"/>
    </row>
    <row r="111248" spans="2:2" x14ac:dyDescent="0.2">
      <c r="B111248" s="10"/>
    </row>
    <row r="111249" spans="2:2" x14ac:dyDescent="0.2">
      <c r="B111249" s="10"/>
    </row>
    <row r="111250" spans="2:2" x14ac:dyDescent="0.2">
      <c r="B111250" s="10"/>
    </row>
    <row r="111251" spans="2:2" x14ac:dyDescent="0.2">
      <c r="B111251" s="10"/>
    </row>
    <row r="111252" spans="2:2" x14ac:dyDescent="0.2">
      <c r="B111252" s="10"/>
    </row>
    <row r="111253" spans="2:2" x14ac:dyDescent="0.2">
      <c r="B111253" s="10"/>
    </row>
    <row r="111254" spans="2:2" x14ac:dyDescent="0.2">
      <c r="B111254" s="10"/>
    </row>
    <row r="111255" spans="2:2" x14ac:dyDescent="0.2">
      <c r="B111255" s="10"/>
    </row>
    <row r="111256" spans="2:2" x14ac:dyDescent="0.2">
      <c r="B111256" s="10"/>
    </row>
    <row r="111257" spans="2:2" x14ac:dyDescent="0.2">
      <c r="B111257" s="10"/>
    </row>
    <row r="111258" spans="2:2" x14ac:dyDescent="0.2">
      <c r="B111258" s="10"/>
    </row>
    <row r="111259" spans="2:2" x14ac:dyDescent="0.2">
      <c r="B111259" s="10"/>
    </row>
    <row r="111260" spans="2:2" x14ac:dyDescent="0.2">
      <c r="B111260" s="10"/>
    </row>
    <row r="111261" spans="2:2" x14ac:dyDescent="0.2">
      <c r="B111261" s="10"/>
    </row>
    <row r="111262" spans="2:2" x14ac:dyDescent="0.2">
      <c r="B111262" s="10"/>
    </row>
    <row r="111263" spans="2:2" x14ac:dyDescent="0.2">
      <c r="B111263" s="10"/>
    </row>
    <row r="111264" spans="2:2" x14ac:dyDescent="0.2">
      <c r="B111264" s="10"/>
    </row>
    <row r="111265" spans="2:2" x14ac:dyDescent="0.2">
      <c r="B111265" s="10"/>
    </row>
    <row r="111266" spans="2:2" x14ac:dyDescent="0.2">
      <c r="B111266" s="10"/>
    </row>
    <row r="111267" spans="2:2" x14ac:dyDescent="0.2">
      <c r="B111267" s="10"/>
    </row>
    <row r="111268" spans="2:2" x14ac:dyDescent="0.2">
      <c r="B111268" s="10"/>
    </row>
    <row r="111269" spans="2:2" x14ac:dyDescent="0.2">
      <c r="B111269" s="10"/>
    </row>
    <row r="111270" spans="2:2" x14ac:dyDescent="0.2">
      <c r="B111270" s="10"/>
    </row>
    <row r="111271" spans="2:2" x14ac:dyDescent="0.2">
      <c r="B111271" s="10"/>
    </row>
    <row r="111272" spans="2:2" x14ac:dyDescent="0.2">
      <c r="B111272" s="10"/>
    </row>
    <row r="111273" spans="2:2" x14ac:dyDescent="0.2">
      <c r="B111273" s="10"/>
    </row>
    <row r="111274" spans="2:2" x14ac:dyDescent="0.2">
      <c r="B111274" s="10"/>
    </row>
    <row r="111275" spans="2:2" x14ac:dyDescent="0.2">
      <c r="B111275" s="10"/>
    </row>
    <row r="111276" spans="2:2" x14ac:dyDescent="0.2">
      <c r="B111276" s="10"/>
    </row>
    <row r="111277" spans="2:2" x14ac:dyDescent="0.2">
      <c r="B111277" s="10"/>
    </row>
    <row r="111278" spans="2:2" x14ac:dyDescent="0.2">
      <c r="B111278" s="10"/>
    </row>
    <row r="111279" spans="2:2" x14ac:dyDescent="0.2">
      <c r="B111279" s="10"/>
    </row>
    <row r="111280" spans="2:2" x14ac:dyDescent="0.2">
      <c r="B111280" s="10"/>
    </row>
    <row r="111281" spans="2:2" x14ac:dyDescent="0.2">
      <c r="B111281" s="10"/>
    </row>
    <row r="111282" spans="2:2" x14ac:dyDescent="0.2">
      <c r="B111282" s="10"/>
    </row>
    <row r="111283" spans="2:2" x14ac:dyDescent="0.2">
      <c r="B111283" s="10"/>
    </row>
    <row r="111284" spans="2:2" x14ac:dyDescent="0.2">
      <c r="B111284" s="10"/>
    </row>
    <row r="111285" spans="2:2" x14ac:dyDescent="0.2">
      <c r="B111285" s="10"/>
    </row>
    <row r="111286" spans="2:2" x14ac:dyDescent="0.2">
      <c r="B111286" s="10"/>
    </row>
    <row r="111287" spans="2:2" x14ac:dyDescent="0.2">
      <c r="B111287" s="10"/>
    </row>
    <row r="111288" spans="2:2" x14ac:dyDescent="0.2">
      <c r="B111288" s="10"/>
    </row>
    <row r="111289" spans="2:2" x14ac:dyDescent="0.2">
      <c r="B111289" s="10"/>
    </row>
    <row r="111290" spans="2:2" x14ac:dyDescent="0.2">
      <c r="B111290" s="10"/>
    </row>
    <row r="111291" spans="2:2" x14ac:dyDescent="0.2">
      <c r="B111291" s="10"/>
    </row>
    <row r="111292" spans="2:2" x14ac:dyDescent="0.2">
      <c r="B111292" s="10"/>
    </row>
    <row r="111293" spans="2:2" x14ac:dyDescent="0.2">
      <c r="B111293" s="10"/>
    </row>
    <row r="111294" spans="2:2" x14ac:dyDescent="0.2">
      <c r="B111294" s="10"/>
    </row>
    <row r="111295" spans="2:2" x14ac:dyDescent="0.2">
      <c r="B111295" s="10"/>
    </row>
    <row r="111296" spans="2:2" x14ac:dyDescent="0.2">
      <c r="B111296" s="10"/>
    </row>
    <row r="111297" spans="2:2" x14ac:dyDescent="0.2">
      <c r="B111297" s="10"/>
    </row>
    <row r="111298" spans="2:2" x14ac:dyDescent="0.2">
      <c r="B111298" s="10"/>
    </row>
    <row r="111299" spans="2:2" x14ac:dyDescent="0.2">
      <c r="B111299" s="10"/>
    </row>
    <row r="111300" spans="2:2" x14ac:dyDescent="0.2">
      <c r="B111300" s="10"/>
    </row>
    <row r="111301" spans="2:2" x14ac:dyDescent="0.2">
      <c r="B111301" s="10"/>
    </row>
    <row r="111302" spans="2:2" x14ac:dyDescent="0.2">
      <c r="B111302" s="10"/>
    </row>
    <row r="111303" spans="2:2" x14ac:dyDescent="0.2">
      <c r="B111303" s="10"/>
    </row>
    <row r="111304" spans="2:2" x14ac:dyDescent="0.2">
      <c r="B111304" s="10"/>
    </row>
    <row r="111305" spans="2:2" x14ac:dyDescent="0.2">
      <c r="B111305" s="10"/>
    </row>
    <row r="111306" spans="2:2" x14ac:dyDescent="0.2">
      <c r="B111306" s="10"/>
    </row>
    <row r="111307" spans="2:2" x14ac:dyDescent="0.2">
      <c r="B111307" s="10"/>
    </row>
    <row r="111308" spans="2:2" x14ac:dyDescent="0.2">
      <c r="B111308" s="10"/>
    </row>
    <row r="111309" spans="2:2" x14ac:dyDescent="0.2">
      <c r="B111309" s="10"/>
    </row>
    <row r="111310" spans="2:2" x14ac:dyDescent="0.2">
      <c r="B111310" s="10"/>
    </row>
    <row r="111311" spans="2:2" x14ac:dyDescent="0.2">
      <c r="B111311" s="10"/>
    </row>
    <row r="111312" spans="2:2" x14ac:dyDescent="0.2">
      <c r="B111312" s="10"/>
    </row>
    <row r="111313" spans="2:2" x14ac:dyDescent="0.2">
      <c r="B111313" s="10"/>
    </row>
    <row r="111314" spans="2:2" x14ac:dyDescent="0.2">
      <c r="B111314" s="10"/>
    </row>
    <row r="111315" spans="2:2" x14ac:dyDescent="0.2">
      <c r="B111315" s="10"/>
    </row>
    <row r="111316" spans="2:2" x14ac:dyDescent="0.2">
      <c r="B111316" s="10"/>
    </row>
    <row r="111317" spans="2:2" x14ac:dyDescent="0.2">
      <c r="B111317" s="10"/>
    </row>
    <row r="111318" spans="2:2" x14ac:dyDescent="0.2">
      <c r="B111318" s="10"/>
    </row>
    <row r="111319" spans="2:2" x14ac:dyDescent="0.2">
      <c r="B111319" s="10"/>
    </row>
    <row r="111320" spans="2:2" x14ac:dyDescent="0.2">
      <c r="B111320" s="10"/>
    </row>
    <row r="111321" spans="2:2" x14ac:dyDescent="0.2">
      <c r="B111321" s="10"/>
    </row>
    <row r="111322" spans="2:2" x14ac:dyDescent="0.2">
      <c r="B111322" s="10"/>
    </row>
    <row r="111323" spans="2:2" x14ac:dyDescent="0.2">
      <c r="B111323" s="10"/>
    </row>
    <row r="111324" spans="2:2" x14ac:dyDescent="0.2">
      <c r="B111324" s="10"/>
    </row>
    <row r="111325" spans="2:2" x14ac:dyDescent="0.2">
      <c r="B111325" s="10"/>
    </row>
    <row r="111326" spans="2:2" x14ac:dyDescent="0.2">
      <c r="B111326" s="10"/>
    </row>
    <row r="111327" spans="2:2" x14ac:dyDescent="0.2">
      <c r="B111327" s="10"/>
    </row>
    <row r="111328" spans="2:2" x14ac:dyDescent="0.2">
      <c r="B111328" s="10"/>
    </row>
    <row r="111329" spans="2:2" x14ac:dyDescent="0.2">
      <c r="B111329" s="10"/>
    </row>
    <row r="111330" spans="2:2" x14ac:dyDescent="0.2">
      <c r="B111330" s="10"/>
    </row>
    <row r="111331" spans="2:2" x14ac:dyDescent="0.2">
      <c r="B111331" s="10"/>
    </row>
    <row r="111332" spans="2:2" x14ac:dyDescent="0.2">
      <c r="B111332" s="10"/>
    </row>
    <row r="111333" spans="2:2" x14ac:dyDescent="0.2">
      <c r="B111333" s="10"/>
    </row>
    <row r="111334" spans="2:2" x14ac:dyDescent="0.2">
      <c r="B111334" s="10"/>
    </row>
    <row r="111335" spans="2:2" x14ac:dyDescent="0.2">
      <c r="B111335" s="10"/>
    </row>
    <row r="111336" spans="2:2" x14ac:dyDescent="0.2">
      <c r="B111336" s="10"/>
    </row>
    <row r="111337" spans="2:2" x14ac:dyDescent="0.2">
      <c r="B111337" s="10"/>
    </row>
    <row r="111338" spans="2:2" x14ac:dyDescent="0.2">
      <c r="B111338" s="10"/>
    </row>
    <row r="111339" spans="2:2" x14ac:dyDescent="0.2">
      <c r="B111339" s="10"/>
    </row>
    <row r="111340" spans="2:2" x14ac:dyDescent="0.2">
      <c r="B111340" s="10"/>
    </row>
    <row r="111341" spans="2:2" x14ac:dyDescent="0.2">
      <c r="B111341" s="10"/>
    </row>
    <row r="111342" spans="2:2" x14ac:dyDescent="0.2">
      <c r="B111342" s="10"/>
    </row>
    <row r="111343" spans="2:2" x14ac:dyDescent="0.2">
      <c r="B111343" s="10"/>
    </row>
    <row r="111344" spans="2:2" x14ac:dyDescent="0.2">
      <c r="B111344" s="10"/>
    </row>
    <row r="111345" spans="2:2" x14ac:dyDescent="0.2">
      <c r="B111345" s="10"/>
    </row>
    <row r="111346" spans="2:2" x14ac:dyDescent="0.2">
      <c r="B111346" s="10"/>
    </row>
    <row r="111347" spans="2:2" x14ac:dyDescent="0.2">
      <c r="B111347" s="10"/>
    </row>
    <row r="111348" spans="2:2" x14ac:dyDescent="0.2">
      <c r="B111348" s="10"/>
    </row>
    <row r="111349" spans="2:2" x14ac:dyDescent="0.2">
      <c r="B111349" s="10"/>
    </row>
    <row r="111350" spans="2:2" x14ac:dyDescent="0.2">
      <c r="B111350" s="10"/>
    </row>
    <row r="111351" spans="2:2" x14ac:dyDescent="0.2">
      <c r="B111351" s="10"/>
    </row>
    <row r="111352" spans="2:2" x14ac:dyDescent="0.2">
      <c r="B111352" s="10"/>
    </row>
    <row r="111353" spans="2:2" x14ac:dyDescent="0.2">
      <c r="B111353" s="10"/>
    </row>
    <row r="111354" spans="2:2" x14ac:dyDescent="0.2">
      <c r="B111354" s="10"/>
    </row>
    <row r="111355" spans="2:2" x14ac:dyDescent="0.2">
      <c r="B111355" s="10"/>
    </row>
    <row r="111356" spans="2:2" x14ac:dyDescent="0.2">
      <c r="B111356" s="10"/>
    </row>
    <row r="111357" spans="2:2" x14ac:dyDescent="0.2">
      <c r="B111357" s="10"/>
    </row>
    <row r="111358" spans="2:2" x14ac:dyDescent="0.2">
      <c r="B111358" s="10"/>
    </row>
    <row r="111359" spans="2:2" x14ac:dyDescent="0.2">
      <c r="B111359" s="10"/>
    </row>
    <row r="111360" spans="2:2" x14ac:dyDescent="0.2">
      <c r="B111360" s="10"/>
    </row>
    <row r="111361" spans="2:2" x14ac:dyDescent="0.2">
      <c r="B111361" s="10"/>
    </row>
    <row r="111362" spans="2:2" x14ac:dyDescent="0.2">
      <c r="B111362" s="10"/>
    </row>
    <row r="111363" spans="2:2" x14ac:dyDescent="0.2">
      <c r="B111363" s="10"/>
    </row>
    <row r="111364" spans="2:2" x14ac:dyDescent="0.2">
      <c r="B111364" s="10"/>
    </row>
    <row r="111365" spans="2:2" x14ac:dyDescent="0.2">
      <c r="B111365" s="10"/>
    </row>
    <row r="111366" spans="2:2" x14ac:dyDescent="0.2">
      <c r="B111366" s="10"/>
    </row>
    <row r="111367" spans="2:2" x14ac:dyDescent="0.2">
      <c r="B111367" s="10"/>
    </row>
    <row r="111368" spans="2:2" x14ac:dyDescent="0.2">
      <c r="B111368" s="10"/>
    </row>
    <row r="111369" spans="2:2" x14ac:dyDescent="0.2">
      <c r="B111369" s="10"/>
    </row>
    <row r="111370" spans="2:2" x14ac:dyDescent="0.2">
      <c r="B111370" s="10"/>
    </row>
    <row r="111371" spans="2:2" x14ac:dyDescent="0.2">
      <c r="B111371" s="10"/>
    </row>
    <row r="111372" spans="2:2" x14ac:dyDescent="0.2">
      <c r="B111372" s="10"/>
    </row>
    <row r="111373" spans="2:2" x14ac:dyDescent="0.2">
      <c r="B111373" s="10"/>
    </row>
    <row r="111374" spans="2:2" x14ac:dyDescent="0.2">
      <c r="B111374" s="10"/>
    </row>
    <row r="111375" spans="2:2" x14ac:dyDescent="0.2">
      <c r="B111375" s="10"/>
    </row>
    <row r="111376" spans="2:2" x14ac:dyDescent="0.2">
      <c r="B111376" s="10"/>
    </row>
    <row r="111377" spans="2:2" x14ac:dyDescent="0.2">
      <c r="B111377" s="10"/>
    </row>
    <row r="111378" spans="2:2" x14ac:dyDescent="0.2">
      <c r="B111378" s="10"/>
    </row>
    <row r="111379" spans="2:2" x14ac:dyDescent="0.2">
      <c r="B111379" s="10"/>
    </row>
    <row r="111380" spans="2:2" x14ac:dyDescent="0.2">
      <c r="B111380" s="10"/>
    </row>
    <row r="111381" spans="2:2" x14ac:dyDescent="0.2">
      <c r="B111381" s="10"/>
    </row>
    <row r="111382" spans="2:2" x14ac:dyDescent="0.2">
      <c r="B111382" s="10"/>
    </row>
    <row r="111383" spans="2:2" x14ac:dyDescent="0.2">
      <c r="B111383" s="10"/>
    </row>
    <row r="111384" spans="2:2" x14ac:dyDescent="0.2">
      <c r="B111384" s="10"/>
    </row>
    <row r="111385" spans="2:2" x14ac:dyDescent="0.2">
      <c r="B111385" s="10"/>
    </row>
    <row r="111386" spans="2:2" x14ac:dyDescent="0.2">
      <c r="B111386" s="10"/>
    </row>
    <row r="111387" spans="2:2" x14ac:dyDescent="0.2">
      <c r="B111387" s="10"/>
    </row>
    <row r="111388" spans="2:2" x14ac:dyDescent="0.2">
      <c r="B111388" s="10"/>
    </row>
    <row r="111389" spans="2:2" x14ac:dyDescent="0.2">
      <c r="B111389" s="10"/>
    </row>
    <row r="111390" spans="2:2" x14ac:dyDescent="0.2">
      <c r="B111390" s="10"/>
    </row>
    <row r="111391" spans="2:2" x14ac:dyDescent="0.2">
      <c r="B111391" s="10"/>
    </row>
    <row r="111392" spans="2:2" x14ac:dyDescent="0.2">
      <c r="B111392" s="10"/>
    </row>
    <row r="111393" spans="2:2" x14ac:dyDescent="0.2">
      <c r="B111393" s="10"/>
    </row>
    <row r="111394" spans="2:2" x14ac:dyDescent="0.2">
      <c r="B111394" s="10"/>
    </row>
    <row r="111395" spans="2:2" x14ac:dyDescent="0.2">
      <c r="B111395" s="10"/>
    </row>
    <row r="111396" spans="2:2" x14ac:dyDescent="0.2">
      <c r="B111396" s="10"/>
    </row>
    <row r="111397" spans="2:2" x14ac:dyDescent="0.2">
      <c r="B111397" s="10"/>
    </row>
    <row r="111398" spans="2:2" x14ac:dyDescent="0.2">
      <c r="B111398" s="10"/>
    </row>
    <row r="111399" spans="2:2" x14ac:dyDescent="0.2">
      <c r="B111399" s="10"/>
    </row>
    <row r="111400" spans="2:2" x14ac:dyDescent="0.2">
      <c r="B111400" s="10"/>
    </row>
    <row r="111401" spans="2:2" x14ac:dyDescent="0.2">
      <c r="B111401" s="10"/>
    </row>
    <row r="111402" spans="2:2" x14ac:dyDescent="0.2">
      <c r="B111402" s="10"/>
    </row>
    <row r="111403" spans="2:2" x14ac:dyDescent="0.2">
      <c r="B111403" s="10"/>
    </row>
    <row r="111404" spans="2:2" x14ac:dyDescent="0.2">
      <c r="B111404" s="10"/>
    </row>
    <row r="111405" spans="2:2" x14ac:dyDescent="0.2">
      <c r="B111405" s="10"/>
    </row>
    <row r="111406" spans="2:2" x14ac:dyDescent="0.2">
      <c r="B111406" s="10"/>
    </row>
    <row r="111407" spans="2:2" x14ac:dyDescent="0.2">
      <c r="B111407" s="10"/>
    </row>
    <row r="111408" spans="2:2" x14ac:dyDescent="0.2">
      <c r="B111408" s="10"/>
    </row>
    <row r="111409" spans="2:2" x14ac:dyDescent="0.2">
      <c r="B111409" s="10"/>
    </row>
    <row r="111410" spans="2:2" x14ac:dyDescent="0.2">
      <c r="B111410" s="10"/>
    </row>
    <row r="111411" spans="2:2" x14ac:dyDescent="0.2">
      <c r="B111411" s="10"/>
    </row>
    <row r="111412" spans="2:2" x14ac:dyDescent="0.2">
      <c r="B111412" s="10"/>
    </row>
    <row r="111413" spans="2:2" x14ac:dyDescent="0.2">
      <c r="B111413" s="10"/>
    </row>
    <row r="111414" spans="2:2" x14ac:dyDescent="0.2">
      <c r="B111414" s="10"/>
    </row>
    <row r="111415" spans="2:2" x14ac:dyDescent="0.2">
      <c r="B111415" s="10"/>
    </row>
    <row r="111416" spans="2:2" x14ac:dyDescent="0.2">
      <c r="B111416" s="10"/>
    </row>
    <row r="111417" spans="2:2" x14ac:dyDescent="0.2">
      <c r="B111417" s="10"/>
    </row>
    <row r="111418" spans="2:2" x14ac:dyDescent="0.2">
      <c r="B111418" s="10"/>
    </row>
    <row r="111419" spans="2:2" x14ac:dyDescent="0.2">
      <c r="B111419" s="10"/>
    </row>
    <row r="111420" spans="2:2" x14ac:dyDescent="0.2">
      <c r="B111420" s="10"/>
    </row>
    <row r="111421" spans="2:2" x14ac:dyDescent="0.2">
      <c r="B111421" s="10"/>
    </row>
    <row r="111422" spans="2:2" x14ac:dyDescent="0.2">
      <c r="B111422" s="10"/>
    </row>
    <row r="111423" spans="2:2" x14ac:dyDescent="0.2">
      <c r="B111423" s="10"/>
    </row>
    <row r="111424" spans="2:2" x14ac:dyDescent="0.2">
      <c r="B111424" s="10"/>
    </row>
    <row r="111425" spans="2:2" x14ac:dyDescent="0.2">
      <c r="B111425" s="10"/>
    </row>
    <row r="111426" spans="2:2" x14ac:dyDescent="0.2">
      <c r="B111426" s="10"/>
    </row>
    <row r="111427" spans="2:2" x14ac:dyDescent="0.2">
      <c r="B111427" s="10"/>
    </row>
    <row r="111428" spans="2:2" x14ac:dyDescent="0.2">
      <c r="B111428" s="10"/>
    </row>
    <row r="111429" spans="2:2" x14ac:dyDescent="0.2">
      <c r="B111429" s="10"/>
    </row>
    <row r="111430" spans="2:2" x14ac:dyDescent="0.2">
      <c r="B111430" s="10"/>
    </row>
    <row r="111431" spans="2:2" x14ac:dyDescent="0.2">
      <c r="B111431" s="10"/>
    </row>
    <row r="111432" spans="2:2" x14ac:dyDescent="0.2">
      <c r="B111432" s="10"/>
    </row>
    <row r="111433" spans="2:2" x14ac:dyDescent="0.2">
      <c r="B111433" s="10"/>
    </row>
    <row r="111434" spans="2:2" x14ac:dyDescent="0.2">
      <c r="B111434" s="10"/>
    </row>
    <row r="111435" spans="2:2" x14ac:dyDescent="0.2">
      <c r="B111435" s="10"/>
    </row>
    <row r="111436" spans="2:2" x14ac:dyDescent="0.2">
      <c r="B111436" s="10"/>
    </row>
    <row r="111437" spans="2:2" x14ac:dyDescent="0.2">
      <c r="B111437" s="10"/>
    </row>
    <row r="111438" spans="2:2" x14ac:dyDescent="0.2">
      <c r="B111438" s="10"/>
    </row>
    <row r="111439" spans="2:2" x14ac:dyDescent="0.2">
      <c r="B111439" s="10"/>
    </row>
    <row r="111440" spans="2:2" x14ac:dyDescent="0.2">
      <c r="B111440" s="10"/>
    </row>
    <row r="111441" spans="2:2" x14ac:dyDescent="0.2">
      <c r="B111441" s="10"/>
    </row>
    <row r="111442" spans="2:2" x14ac:dyDescent="0.2">
      <c r="B111442" s="10"/>
    </row>
    <row r="111443" spans="2:2" x14ac:dyDescent="0.2">
      <c r="B111443" s="10"/>
    </row>
    <row r="111444" spans="2:2" x14ac:dyDescent="0.2">
      <c r="B111444" s="10"/>
    </row>
    <row r="111445" spans="2:2" x14ac:dyDescent="0.2">
      <c r="B111445" s="10"/>
    </row>
    <row r="111446" spans="2:2" x14ac:dyDescent="0.2">
      <c r="B111446" s="10"/>
    </row>
    <row r="111447" spans="2:2" x14ac:dyDescent="0.2">
      <c r="B111447" s="10"/>
    </row>
    <row r="111448" spans="2:2" x14ac:dyDescent="0.2">
      <c r="B111448" s="10"/>
    </row>
    <row r="111449" spans="2:2" x14ac:dyDescent="0.2">
      <c r="B111449" s="10"/>
    </row>
    <row r="111450" spans="2:2" x14ac:dyDescent="0.2">
      <c r="B111450" s="10"/>
    </row>
    <row r="111451" spans="2:2" x14ac:dyDescent="0.2">
      <c r="B111451" s="10"/>
    </row>
    <row r="111452" spans="2:2" x14ac:dyDescent="0.2">
      <c r="B111452" s="10"/>
    </row>
    <row r="111453" spans="2:2" x14ac:dyDescent="0.2">
      <c r="B111453" s="10"/>
    </row>
    <row r="111454" spans="2:2" x14ac:dyDescent="0.2">
      <c r="B111454" s="10"/>
    </row>
    <row r="111455" spans="2:2" x14ac:dyDescent="0.2">
      <c r="B111455" s="10"/>
    </row>
    <row r="111456" spans="2:2" x14ac:dyDescent="0.2">
      <c r="B111456" s="10"/>
    </row>
    <row r="111457" spans="2:2" x14ac:dyDescent="0.2">
      <c r="B111457" s="10"/>
    </row>
    <row r="111458" spans="2:2" x14ac:dyDescent="0.2">
      <c r="B111458" s="10"/>
    </row>
    <row r="111459" spans="2:2" x14ac:dyDescent="0.2">
      <c r="B111459" s="10"/>
    </row>
    <row r="111460" spans="2:2" x14ac:dyDescent="0.2">
      <c r="B111460" s="10"/>
    </row>
    <row r="111461" spans="2:2" x14ac:dyDescent="0.2">
      <c r="B111461" s="10"/>
    </row>
    <row r="111462" spans="2:2" x14ac:dyDescent="0.2">
      <c r="B111462" s="10"/>
    </row>
    <row r="111463" spans="2:2" x14ac:dyDescent="0.2">
      <c r="B111463" s="10"/>
    </row>
    <row r="111464" spans="2:2" x14ac:dyDescent="0.2">
      <c r="B111464" s="10"/>
    </row>
    <row r="111465" spans="2:2" x14ac:dyDescent="0.2">
      <c r="B111465" s="10"/>
    </row>
    <row r="111466" spans="2:2" x14ac:dyDescent="0.2">
      <c r="B111466" s="10"/>
    </row>
    <row r="111467" spans="2:2" x14ac:dyDescent="0.2">
      <c r="B111467" s="10"/>
    </row>
    <row r="111468" spans="2:2" x14ac:dyDescent="0.2">
      <c r="B111468" s="10"/>
    </row>
    <row r="111469" spans="2:2" x14ac:dyDescent="0.2">
      <c r="B111469" s="10"/>
    </row>
    <row r="111470" spans="2:2" x14ac:dyDescent="0.2">
      <c r="B111470" s="10"/>
    </row>
    <row r="111471" spans="2:2" x14ac:dyDescent="0.2">
      <c r="B111471" s="10"/>
    </row>
    <row r="111472" spans="2:2" x14ac:dyDescent="0.2">
      <c r="B111472" s="10"/>
    </row>
    <row r="111473" spans="2:2" x14ac:dyDescent="0.2">
      <c r="B111473" s="10"/>
    </row>
    <row r="111474" spans="2:2" x14ac:dyDescent="0.2">
      <c r="B111474" s="10"/>
    </row>
    <row r="111475" spans="2:2" x14ac:dyDescent="0.2">
      <c r="B111475" s="10"/>
    </row>
    <row r="111476" spans="2:2" x14ac:dyDescent="0.2">
      <c r="B111476" s="10"/>
    </row>
    <row r="111477" spans="2:2" x14ac:dyDescent="0.2">
      <c r="B111477" s="10"/>
    </row>
    <row r="111478" spans="2:2" x14ac:dyDescent="0.2">
      <c r="B111478" s="10"/>
    </row>
    <row r="111479" spans="2:2" x14ac:dyDescent="0.2">
      <c r="B111479" s="10"/>
    </row>
    <row r="111480" spans="2:2" x14ac:dyDescent="0.2">
      <c r="B111480" s="10"/>
    </row>
    <row r="111481" spans="2:2" x14ac:dyDescent="0.2">
      <c r="B111481" s="10"/>
    </row>
    <row r="111482" spans="2:2" x14ac:dyDescent="0.2">
      <c r="B111482" s="10"/>
    </row>
    <row r="111483" spans="2:2" x14ac:dyDescent="0.2">
      <c r="B111483" s="10"/>
    </row>
    <row r="111484" spans="2:2" x14ac:dyDescent="0.2">
      <c r="B111484" s="10"/>
    </row>
    <row r="111485" spans="2:2" x14ac:dyDescent="0.2">
      <c r="B111485" s="10"/>
    </row>
    <row r="111486" spans="2:2" x14ac:dyDescent="0.2">
      <c r="B111486" s="10"/>
    </row>
    <row r="111487" spans="2:2" x14ac:dyDescent="0.2">
      <c r="B111487" s="10"/>
    </row>
    <row r="111488" spans="2:2" x14ac:dyDescent="0.2">
      <c r="B111488" s="10"/>
    </row>
    <row r="111489" spans="2:2" x14ac:dyDescent="0.2">
      <c r="B111489" s="10"/>
    </row>
    <row r="111490" spans="2:2" x14ac:dyDescent="0.2">
      <c r="B111490" s="10"/>
    </row>
    <row r="111491" spans="2:2" x14ac:dyDescent="0.2">
      <c r="B111491" s="10"/>
    </row>
    <row r="111492" spans="2:2" x14ac:dyDescent="0.2">
      <c r="B111492" s="10"/>
    </row>
    <row r="111493" spans="2:2" x14ac:dyDescent="0.2">
      <c r="B111493" s="10"/>
    </row>
    <row r="111494" spans="2:2" x14ac:dyDescent="0.2">
      <c r="B111494" s="10"/>
    </row>
    <row r="111495" spans="2:2" x14ac:dyDescent="0.2">
      <c r="B111495" s="10"/>
    </row>
    <row r="111496" spans="2:2" x14ac:dyDescent="0.2">
      <c r="B111496" s="10"/>
    </row>
    <row r="111497" spans="2:2" x14ac:dyDescent="0.2">
      <c r="B111497" s="10"/>
    </row>
    <row r="111498" spans="2:2" x14ac:dyDescent="0.2">
      <c r="B111498" s="10"/>
    </row>
    <row r="111499" spans="2:2" x14ac:dyDescent="0.2">
      <c r="B111499" s="10"/>
    </row>
    <row r="111500" spans="2:2" x14ac:dyDescent="0.2">
      <c r="B111500" s="10"/>
    </row>
    <row r="111501" spans="2:2" x14ac:dyDescent="0.2">
      <c r="B111501" s="10"/>
    </row>
    <row r="111502" spans="2:2" x14ac:dyDescent="0.2">
      <c r="B111502" s="10"/>
    </row>
    <row r="111503" spans="2:2" x14ac:dyDescent="0.2">
      <c r="B111503" s="10"/>
    </row>
    <row r="111504" spans="2:2" x14ac:dyDescent="0.2">
      <c r="B111504" s="10"/>
    </row>
    <row r="111505" spans="2:2" x14ac:dyDescent="0.2">
      <c r="B111505" s="10"/>
    </row>
    <row r="111506" spans="2:2" x14ac:dyDescent="0.2">
      <c r="B111506" s="10"/>
    </row>
    <row r="111507" spans="2:2" x14ac:dyDescent="0.2">
      <c r="B111507" s="10"/>
    </row>
    <row r="111508" spans="2:2" x14ac:dyDescent="0.2">
      <c r="B111508" s="10"/>
    </row>
    <row r="111509" spans="2:2" x14ac:dyDescent="0.2">
      <c r="B111509" s="10"/>
    </row>
    <row r="111510" spans="2:2" x14ac:dyDescent="0.2">
      <c r="B111510" s="10"/>
    </row>
    <row r="111511" spans="2:2" x14ac:dyDescent="0.2">
      <c r="B111511" s="10"/>
    </row>
    <row r="111512" spans="2:2" x14ac:dyDescent="0.2">
      <c r="B111512" s="10"/>
    </row>
    <row r="111513" spans="2:2" x14ac:dyDescent="0.2">
      <c r="B111513" s="10"/>
    </row>
    <row r="111514" spans="2:2" x14ac:dyDescent="0.2">
      <c r="B111514" s="10"/>
    </row>
    <row r="111515" spans="2:2" x14ac:dyDescent="0.2">
      <c r="B111515" s="10"/>
    </row>
    <row r="111516" spans="2:2" x14ac:dyDescent="0.2">
      <c r="B111516" s="10"/>
    </row>
    <row r="111517" spans="2:2" x14ac:dyDescent="0.2">
      <c r="B111517" s="10"/>
    </row>
    <row r="111518" spans="2:2" x14ac:dyDescent="0.2">
      <c r="B111518" s="10"/>
    </row>
    <row r="111519" spans="2:2" x14ac:dyDescent="0.2">
      <c r="B111519" s="10"/>
    </row>
    <row r="111520" spans="2:2" x14ac:dyDescent="0.2">
      <c r="B111520" s="10"/>
    </row>
    <row r="111521" spans="2:2" x14ac:dyDescent="0.2">
      <c r="B111521" s="10"/>
    </row>
    <row r="111522" spans="2:2" x14ac:dyDescent="0.2">
      <c r="B111522" s="10"/>
    </row>
    <row r="111523" spans="2:2" x14ac:dyDescent="0.2">
      <c r="B111523" s="10"/>
    </row>
    <row r="111524" spans="2:2" x14ac:dyDescent="0.2">
      <c r="B111524" s="10"/>
    </row>
    <row r="111525" spans="2:2" x14ac:dyDescent="0.2">
      <c r="B111525" s="10"/>
    </row>
    <row r="111526" spans="2:2" x14ac:dyDescent="0.2">
      <c r="B111526" s="10"/>
    </row>
    <row r="111527" spans="2:2" x14ac:dyDescent="0.2">
      <c r="B111527" s="10"/>
    </row>
    <row r="111528" spans="2:2" x14ac:dyDescent="0.2">
      <c r="B111528" s="10"/>
    </row>
    <row r="111529" spans="2:2" x14ac:dyDescent="0.2">
      <c r="B111529" s="10"/>
    </row>
    <row r="111530" spans="2:2" x14ac:dyDescent="0.2">
      <c r="B111530" s="10"/>
    </row>
    <row r="111531" spans="2:2" x14ac:dyDescent="0.2">
      <c r="B111531" s="10"/>
    </row>
    <row r="111532" spans="2:2" x14ac:dyDescent="0.2">
      <c r="B111532" s="10"/>
    </row>
    <row r="111533" spans="2:2" x14ac:dyDescent="0.2">
      <c r="B111533" s="10"/>
    </row>
    <row r="111534" spans="2:2" x14ac:dyDescent="0.2">
      <c r="B111534" s="10"/>
    </row>
    <row r="111535" spans="2:2" x14ac:dyDescent="0.2">
      <c r="B111535" s="10"/>
    </row>
    <row r="111536" spans="2:2" x14ac:dyDescent="0.2">
      <c r="B111536" s="10"/>
    </row>
    <row r="111537" spans="2:2" x14ac:dyDescent="0.2">
      <c r="B111537" s="10"/>
    </row>
    <row r="111538" spans="2:2" x14ac:dyDescent="0.2">
      <c r="B111538" s="10"/>
    </row>
    <row r="111539" spans="2:2" x14ac:dyDescent="0.2">
      <c r="B111539" s="10"/>
    </row>
    <row r="111540" spans="2:2" x14ac:dyDescent="0.2">
      <c r="B111540" s="10"/>
    </row>
    <row r="111541" spans="2:2" x14ac:dyDescent="0.2">
      <c r="B111541" s="10"/>
    </row>
    <row r="111542" spans="2:2" x14ac:dyDescent="0.2">
      <c r="B111542" s="10"/>
    </row>
    <row r="111543" spans="2:2" x14ac:dyDescent="0.2">
      <c r="B111543" s="10"/>
    </row>
    <row r="111544" spans="2:2" x14ac:dyDescent="0.2">
      <c r="B111544" s="10"/>
    </row>
    <row r="111545" spans="2:2" x14ac:dyDescent="0.2">
      <c r="B111545" s="10"/>
    </row>
    <row r="111546" spans="2:2" x14ac:dyDescent="0.2">
      <c r="B111546" s="10"/>
    </row>
    <row r="111547" spans="2:2" x14ac:dyDescent="0.2">
      <c r="B111547" s="10"/>
    </row>
    <row r="111548" spans="2:2" x14ac:dyDescent="0.2">
      <c r="B111548" s="10"/>
    </row>
    <row r="111549" spans="2:2" x14ac:dyDescent="0.2">
      <c r="B111549" s="10"/>
    </row>
    <row r="111550" spans="2:2" x14ac:dyDescent="0.2">
      <c r="B111550" s="10"/>
    </row>
    <row r="111551" spans="2:2" x14ac:dyDescent="0.2">
      <c r="B111551" s="10"/>
    </row>
    <row r="111552" spans="2:2" x14ac:dyDescent="0.2">
      <c r="B111552" s="10"/>
    </row>
    <row r="111553" spans="2:2" x14ac:dyDescent="0.2">
      <c r="B111553" s="10"/>
    </row>
    <row r="111554" spans="2:2" x14ac:dyDescent="0.2">
      <c r="B111554" s="10"/>
    </row>
    <row r="111555" spans="2:2" x14ac:dyDescent="0.2">
      <c r="B111555" s="10"/>
    </row>
    <row r="111556" spans="2:2" x14ac:dyDescent="0.2">
      <c r="B111556" s="10"/>
    </row>
    <row r="111557" spans="2:2" x14ac:dyDescent="0.2">
      <c r="B111557" s="10"/>
    </row>
    <row r="111558" spans="2:2" x14ac:dyDescent="0.2">
      <c r="B111558" s="10"/>
    </row>
    <row r="111559" spans="2:2" x14ac:dyDescent="0.2">
      <c r="B111559" s="10"/>
    </row>
    <row r="111560" spans="2:2" x14ac:dyDescent="0.2">
      <c r="B111560" s="10"/>
    </row>
    <row r="111561" spans="2:2" x14ac:dyDescent="0.2">
      <c r="B111561" s="10"/>
    </row>
    <row r="111562" spans="2:2" x14ac:dyDescent="0.2">
      <c r="B111562" s="10"/>
    </row>
    <row r="111563" spans="2:2" x14ac:dyDescent="0.2">
      <c r="B111563" s="10"/>
    </row>
    <row r="111564" spans="2:2" x14ac:dyDescent="0.2">
      <c r="B111564" s="10"/>
    </row>
    <row r="111565" spans="2:2" x14ac:dyDescent="0.2">
      <c r="B111565" s="10"/>
    </row>
    <row r="111566" spans="2:2" x14ac:dyDescent="0.2">
      <c r="B111566" s="10"/>
    </row>
    <row r="111567" spans="2:2" x14ac:dyDescent="0.2">
      <c r="B111567" s="10"/>
    </row>
    <row r="111568" spans="2:2" x14ac:dyDescent="0.2">
      <c r="B111568" s="10"/>
    </row>
    <row r="111569" spans="2:2" x14ac:dyDescent="0.2">
      <c r="B111569" s="10"/>
    </row>
    <row r="111570" spans="2:2" x14ac:dyDescent="0.2">
      <c r="B111570" s="10"/>
    </row>
    <row r="111571" spans="2:2" x14ac:dyDescent="0.2">
      <c r="B111571" s="10"/>
    </row>
    <row r="111572" spans="2:2" x14ac:dyDescent="0.2">
      <c r="B111572" s="10"/>
    </row>
    <row r="111573" spans="2:2" x14ac:dyDescent="0.2">
      <c r="B111573" s="10"/>
    </row>
    <row r="111574" spans="2:2" x14ac:dyDescent="0.2">
      <c r="B111574" s="10"/>
    </row>
    <row r="111575" spans="2:2" x14ac:dyDescent="0.2">
      <c r="B111575" s="10"/>
    </row>
    <row r="111576" spans="2:2" x14ac:dyDescent="0.2">
      <c r="B111576" s="10"/>
    </row>
    <row r="111577" spans="2:2" x14ac:dyDescent="0.2">
      <c r="B111577" s="10"/>
    </row>
    <row r="111578" spans="2:2" x14ac:dyDescent="0.2">
      <c r="B111578" s="10"/>
    </row>
    <row r="111579" spans="2:2" x14ac:dyDescent="0.2">
      <c r="B111579" s="10"/>
    </row>
    <row r="111580" spans="2:2" x14ac:dyDescent="0.2">
      <c r="B111580" s="10"/>
    </row>
    <row r="111581" spans="2:2" x14ac:dyDescent="0.2">
      <c r="B111581" s="10"/>
    </row>
    <row r="111582" spans="2:2" x14ac:dyDescent="0.2">
      <c r="B111582" s="10"/>
    </row>
    <row r="111583" spans="2:2" x14ac:dyDescent="0.2">
      <c r="B111583" s="10"/>
    </row>
    <row r="111584" spans="2:2" x14ac:dyDescent="0.2">
      <c r="B111584" s="10"/>
    </row>
    <row r="111585" spans="2:2" x14ac:dyDescent="0.2">
      <c r="B111585" s="10"/>
    </row>
    <row r="111586" spans="2:2" x14ac:dyDescent="0.2">
      <c r="B111586" s="10"/>
    </row>
    <row r="111587" spans="2:2" x14ac:dyDescent="0.2">
      <c r="B111587" s="10"/>
    </row>
    <row r="111588" spans="2:2" x14ac:dyDescent="0.2">
      <c r="B111588" s="10"/>
    </row>
    <row r="111589" spans="2:2" x14ac:dyDescent="0.2">
      <c r="B111589" s="10"/>
    </row>
    <row r="111590" spans="2:2" x14ac:dyDescent="0.2">
      <c r="B111590" s="10"/>
    </row>
    <row r="111591" spans="2:2" x14ac:dyDescent="0.2">
      <c r="B111591" s="10"/>
    </row>
    <row r="111592" spans="2:2" x14ac:dyDescent="0.2">
      <c r="B111592" s="10"/>
    </row>
    <row r="111593" spans="2:2" x14ac:dyDescent="0.2">
      <c r="B111593" s="10"/>
    </row>
    <row r="111594" spans="2:2" x14ac:dyDescent="0.2">
      <c r="B111594" s="10"/>
    </row>
    <row r="111595" spans="2:2" x14ac:dyDescent="0.2">
      <c r="B111595" s="10"/>
    </row>
    <row r="111596" spans="2:2" x14ac:dyDescent="0.2">
      <c r="B111596" s="10"/>
    </row>
    <row r="111597" spans="2:2" x14ac:dyDescent="0.2">
      <c r="B111597" s="10"/>
    </row>
    <row r="111598" spans="2:2" x14ac:dyDescent="0.2">
      <c r="B111598" s="10"/>
    </row>
    <row r="111599" spans="2:2" x14ac:dyDescent="0.2">
      <c r="B111599" s="10"/>
    </row>
    <row r="111600" spans="2:2" x14ac:dyDescent="0.2">
      <c r="B111600" s="10"/>
    </row>
    <row r="111601" spans="2:2" x14ac:dyDescent="0.2">
      <c r="B111601" s="10"/>
    </row>
    <row r="111602" spans="2:2" x14ac:dyDescent="0.2">
      <c r="B111602" s="10"/>
    </row>
    <row r="111603" spans="2:2" x14ac:dyDescent="0.2">
      <c r="B111603" s="10"/>
    </row>
    <row r="111604" spans="2:2" x14ac:dyDescent="0.2">
      <c r="B111604" s="10"/>
    </row>
    <row r="111605" spans="2:2" x14ac:dyDescent="0.2">
      <c r="B111605" s="10"/>
    </row>
    <row r="111606" spans="2:2" x14ac:dyDescent="0.2">
      <c r="B111606" s="10"/>
    </row>
    <row r="111607" spans="2:2" x14ac:dyDescent="0.2">
      <c r="B111607" s="10"/>
    </row>
    <row r="111608" spans="2:2" x14ac:dyDescent="0.2">
      <c r="B111608" s="10"/>
    </row>
    <row r="111609" spans="2:2" x14ac:dyDescent="0.2">
      <c r="B111609" s="10"/>
    </row>
    <row r="111610" spans="2:2" x14ac:dyDescent="0.2">
      <c r="B111610" s="10"/>
    </row>
    <row r="111611" spans="2:2" x14ac:dyDescent="0.2">
      <c r="B111611" s="10"/>
    </row>
    <row r="111612" spans="2:2" x14ac:dyDescent="0.2">
      <c r="B111612" s="10"/>
    </row>
    <row r="111613" spans="2:2" x14ac:dyDescent="0.2">
      <c r="B111613" s="10"/>
    </row>
    <row r="111614" spans="2:2" x14ac:dyDescent="0.2">
      <c r="B111614" s="10"/>
    </row>
    <row r="111615" spans="2:2" x14ac:dyDescent="0.2">
      <c r="B111615" s="10"/>
    </row>
    <row r="111616" spans="2:2" x14ac:dyDescent="0.2">
      <c r="B111616" s="10"/>
    </row>
    <row r="111617" spans="2:2" x14ac:dyDescent="0.2">
      <c r="B111617" s="10"/>
    </row>
    <row r="111618" spans="2:2" x14ac:dyDescent="0.2">
      <c r="B111618" s="10"/>
    </row>
    <row r="111619" spans="2:2" x14ac:dyDescent="0.2">
      <c r="B111619" s="10"/>
    </row>
    <row r="111620" spans="2:2" x14ac:dyDescent="0.2">
      <c r="B111620" s="10"/>
    </row>
    <row r="111621" spans="2:2" x14ac:dyDescent="0.2">
      <c r="B111621" s="10"/>
    </row>
    <row r="111622" spans="2:2" x14ac:dyDescent="0.2">
      <c r="B111622" s="10"/>
    </row>
    <row r="111623" spans="2:2" x14ac:dyDescent="0.2">
      <c r="B111623" s="10"/>
    </row>
    <row r="111624" spans="2:2" x14ac:dyDescent="0.2">
      <c r="B111624" s="10"/>
    </row>
    <row r="111625" spans="2:2" x14ac:dyDescent="0.2">
      <c r="B111625" s="10"/>
    </row>
    <row r="111626" spans="2:2" x14ac:dyDescent="0.2">
      <c r="B111626" s="10"/>
    </row>
    <row r="111627" spans="2:2" x14ac:dyDescent="0.2">
      <c r="B111627" s="10"/>
    </row>
    <row r="111628" spans="2:2" x14ac:dyDescent="0.2">
      <c r="B111628" s="10"/>
    </row>
    <row r="111629" spans="2:2" x14ac:dyDescent="0.2">
      <c r="B111629" s="10"/>
    </row>
    <row r="111630" spans="2:2" x14ac:dyDescent="0.2">
      <c r="B111630" s="10"/>
    </row>
    <row r="111631" spans="2:2" x14ac:dyDescent="0.2">
      <c r="B111631" s="10"/>
    </row>
    <row r="111632" spans="2:2" x14ac:dyDescent="0.2">
      <c r="B111632" s="10"/>
    </row>
    <row r="111633" spans="2:2" x14ac:dyDescent="0.2">
      <c r="B111633" s="10"/>
    </row>
    <row r="111634" spans="2:2" x14ac:dyDescent="0.2">
      <c r="B111634" s="10"/>
    </row>
    <row r="111635" spans="2:2" x14ac:dyDescent="0.2">
      <c r="B111635" s="10"/>
    </row>
    <row r="111636" spans="2:2" x14ac:dyDescent="0.2">
      <c r="B111636" s="10"/>
    </row>
    <row r="111637" spans="2:2" x14ac:dyDescent="0.2">
      <c r="B111637" s="10"/>
    </row>
    <row r="111638" spans="2:2" x14ac:dyDescent="0.2">
      <c r="B111638" s="10"/>
    </row>
    <row r="111639" spans="2:2" x14ac:dyDescent="0.2">
      <c r="B111639" s="10"/>
    </row>
    <row r="111640" spans="2:2" x14ac:dyDescent="0.2">
      <c r="B111640" s="10"/>
    </row>
    <row r="111641" spans="2:2" x14ac:dyDescent="0.2">
      <c r="B111641" s="10"/>
    </row>
    <row r="111642" spans="2:2" x14ac:dyDescent="0.2">
      <c r="B111642" s="10"/>
    </row>
    <row r="111643" spans="2:2" x14ac:dyDescent="0.2">
      <c r="B111643" s="10"/>
    </row>
    <row r="111644" spans="2:2" x14ac:dyDescent="0.2">
      <c r="B111644" s="10"/>
    </row>
    <row r="111645" spans="2:2" x14ac:dyDescent="0.2">
      <c r="B111645" s="10"/>
    </row>
    <row r="111646" spans="2:2" x14ac:dyDescent="0.2">
      <c r="B111646" s="10"/>
    </row>
    <row r="111647" spans="2:2" x14ac:dyDescent="0.2">
      <c r="B111647" s="10"/>
    </row>
    <row r="111648" spans="2:2" x14ac:dyDescent="0.2">
      <c r="B111648" s="10"/>
    </row>
    <row r="111649" spans="2:2" x14ac:dyDescent="0.2">
      <c r="B111649" s="10"/>
    </row>
    <row r="111650" spans="2:2" x14ac:dyDescent="0.2">
      <c r="B111650" s="10"/>
    </row>
    <row r="111651" spans="2:2" x14ac:dyDescent="0.2">
      <c r="B111651" s="10"/>
    </row>
    <row r="111652" spans="2:2" x14ac:dyDescent="0.2">
      <c r="B111652" s="10"/>
    </row>
    <row r="111653" spans="2:2" x14ac:dyDescent="0.2">
      <c r="B111653" s="10"/>
    </row>
    <row r="111654" spans="2:2" x14ac:dyDescent="0.2">
      <c r="B111654" s="10"/>
    </row>
    <row r="111655" spans="2:2" x14ac:dyDescent="0.2">
      <c r="B111655" s="10"/>
    </row>
    <row r="111656" spans="2:2" x14ac:dyDescent="0.2">
      <c r="B111656" s="10"/>
    </row>
    <row r="111657" spans="2:2" x14ac:dyDescent="0.2">
      <c r="B111657" s="10"/>
    </row>
    <row r="111658" spans="2:2" x14ac:dyDescent="0.2">
      <c r="B111658" s="10"/>
    </row>
    <row r="111659" spans="2:2" x14ac:dyDescent="0.2">
      <c r="B111659" s="10"/>
    </row>
    <row r="111660" spans="2:2" x14ac:dyDescent="0.2">
      <c r="B111660" s="10"/>
    </row>
    <row r="111661" spans="2:2" x14ac:dyDescent="0.2">
      <c r="B111661" s="10"/>
    </row>
    <row r="111662" spans="2:2" x14ac:dyDescent="0.2">
      <c r="B111662" s="10"/>
    </row>
    <row r="111663" spans="2:2" x14ac:dyDescent="0.2">
      <c r="B111663" s="10"/>
    </row>
    <row r="111664" spans="2:2" x14ac:dyDescent="0.2">
      <c r="B111664" s="10"/>
    </row>
    <row r="111665" spans="2:2" x14ac:dyDescent="0.2">
      <c r="B111665" s="10"/>
    </row>
    <row r="111666" spans="2:2" x14ac:dyDescent="0.2">
      <c r="B111666" s="10"/>
    </row>
    <row r="111667" spans="2:2" x14ac:dyDescent="0.2">
      <c r="B111667" s="10"/>
    </row>
    <row r="111668" spans="2:2" x14ac:dyDescent="0.2">
      <c r="B111668" s="10"/>
    </row>
    <row r="111669" spans="2:2" x14ac:dyDescent="0.2">
      <c r="B111669" s="10"/>
    </row>
    <row r="111670" spans="2:2" x14ac:dyDescent="0.2">
      <c r="B111670" s="10"/>
    </row>
    <row r="111671" spans="2:2" x14ac:dyDescent="0.2">
      <c r="B111671" s="10"/>
    </row>
    <row r="111672" spans="2:2" x14ac:dyDescent="0.2">
      <c r="B111672" s="10"/>
    </row>
    <row r="111673" spans="2:2" x14ac:dyDescent="0.2">
      <c r="B111673" s="10"/>
    </row>
    <row r="111674" spans="2:2" x14ac:dyDescent="0.2">
      <c r="B111674" s="10"/>
    </row>
    <row r="111675" spans="2:2" x14ac:dyDescent="0.2">
      <c r="B111675" s="10"/>
    </row>
    <row r="111676" spans="2:2" x14ac:dyDescent="0.2">
      <c r="B111676" s="10"/>
    </row>
    <row r="111677" spans="2:2" x14ac:dyDescent="0.2">
      <c r="B111677" s="10"/>
    </row>
    <row r="111678" spans="2:2" x14ac:dyDescent="0.2">
      <c r="B111678" s="10"/>
    </row>
    <row r="111679" spans="2:2" x14ac:dyDescent="0.2">
      <c r="B111679" s="10"/>
    </row>
    <row r="111680" spans="2:2" x14ac:dyDescent="0.2">
      <c r="B111680" s="10"/>
    </row>
    <row r="111681" spans="2:2" x14ac:dyDescent="0.2">
      <c r="B111681" s="10"/>
    </row>
    <row r="111682" spans="2:2" x14ac:dyDescent="0.2">
      <c r="B111682" s="10"/>
    </row>
    <row r="111683" spans="2:2" x14ac:dyDescent="0.2">
      <c r="B111683" s="10"/>
    </row>
    <row r="111684" spans="2:2" x14ac:dyDescent="0.2">
      <c r="B111684" s="10"/>
    </row>
    <row r="111685" spans="2:2" x14ac:dyDescent="0.2">
      <c r="B111685" s="10"/>
    </row>
    <row r="111686" spans="2:2" x14ac:dyDescent="0.2">
      <c r="B111686" s="10"/>
    </row>
    <row r="111687" spans="2:2" x14ac:dyDescent="0.2">
      <c r="B111687" s="10"/>
    </row>
    <row r="111688" spans="2:2" x14ac:dyDescent="0.2">
      <c r="B111688" s="10"/>
    </row>
    <row r="111689" spans="2:2" x14ac:dyDescent="0.2">
      <c r="B111689" s="10"/>
    </row>
    <row r="111690" spans="2:2" x14ac:dyDescent="0.2">
      <c r="B111690" s="10"/>
    </row>
    <row r="111691" spans="2:2" x14ac:dyDescent="0.2">
      <c r="B111691" s="10"/>
    </row>
    <row r="111692" spans="2:2" x14ac:dyDescent="0.2">
      <c r="B111692" s="10"/>
    </row>
    <row r="111693" spans="2:2" x14ac:dyDescent="0.2">
      <c r="B111693" s="10"/>
    </row>
    <row r="111694" spans="2:2" x14ac:dyDescent="0.2">
      <c r="B111694" s="10"/>
    </row>
    <row r="111695" spans="2:2" x14ac:dyDescent="0.2">
      <c r="B111695" s="10"/>
    </row>
    <row r="111696" spans="2:2" x14ac:dyDescent="0.2">
      <c r="B111696" s="10"/>
    </row>
    <row r="111697" spans="2:2" x14ac:dyDescent="0.2">
      <c r="B111697" s="10"/>
    </row>
    <row r="111698" spans="2:2" x14ac:dyDescent="0.2">
      <c r="B111698" s="10"/>
    </row>
    <row r="111699" spans="2:2" x14ac:dyDescent="0.2">
      <c r="B111699" s="10"/>
    </row>
    <row r="111700" spans="2:2" x14ac:dyDescent="0.2">
      <c r="B111700" s="10"/>
    </row>
    <row r="111701" spans="2:2" x14ac:dyDescent="0.2">
      <c r="B111701" s="10"/>
    </row>
    <row r="111702" spans="2:2" x14ac:dyDescent="0.2">
      <c r="B111702" s="10"/>
    </row>
    <row r="111703" spans="2:2" x14ac:dyDescent="0.2">
      <c r="B111703" s="10"/>
    </row>
    <row r="111704" spans="2:2" x14ac:dyDescent="0.2">
      <c r="B111704" s="10"/>
    </row>
    <row r="111705" spans="2:2" x14ac:dyDescent="0.2">
      <c r="B111705" s="10"/>
    </row>
    <row r="111706" spans="2:2" x14ac:dyDescent="0.2">
      <c r="B111706" s="10"/>
    </row>
    <row r="111707" spans="2:2" x14ac:dyDescent="0.2">
      <c r="B111707" s="10"/>
    </row>
    <row r="111708" spans="2:2" x14ac:dyDescent="0.2">
      <c r="B111708" s="10"/>
    </row>
    <row r="111709" spans="2:2" x14ac:dyDescent="0.2">
      <c r="B111709" s="10"/>
    </row>
    <row r="111710" spans="2:2" x14ac:dyDescent="0.2">
      <c r="B111710" s="10"/>
    </row>
    <row r="111711" spans="2:2" x14ac:dyDescent="0.2">
      <c r="B111711" s="10"/>
    </row>
    <row r="111712" spans="2:2" x14ac:dyDescent="0.2">
      <c r="B111712" s="10"/>
    </row>
    <row r="111713" spans="2:2" x14ac:dyDescent="0.2">
      <c r="B111713" s="10"/>
    </row>
    <row r="111714" spans="2:2" x14ac:dyDescent="0.2">
      <c r="B111714" s="10"/>
    </row>
    <row r="111715" spans="2:2" x14ac:dyDescent="0.2">
      <c r="B111715" s="10"/>
    </row>
    <row r="111716" spans="2:2" x14ac:dyDescent="0.2">
      <c r="B111716" s="10"/>
    </row>
    <row r="111717" spans="2:2" x14ac:dyDescent="0.2">
      <c r="B111717" s="10"/>
    </row>
    <row r="111718" spans="2:2" x14ac:dyDescent="0.2">
      <c r="B111718" s="10"/>
    </row>
    <row r="111719" spans="2:2" x14ac:dyDescent="0.2">
      <c r="B111719" s="10"/>
    </row>
    <row r="111720" spans="2:2" x14ac:dyDescent="0.2">
      <c r="B111720" s="10"/>
    </row>
    <row r="111721" spans="2:2" x14ac:dyDescent="0.2">
      <c r="B111721" s="10"/>
    </row>
    <row r="111722" spans="2:2" x14ac:dyDescent="0.2">
      <c r="B111722" s="10"/>
    </row>
    <row r="111723" spans="2:2" x14ac:dyDescent="0.2">
      <c r="B111723" s="10"/>
    </row>
    <row r="111724" spans="2:2" x14ac:dyDescent="0.2">
      <c r="B111724" s="10"/>
    </row>
    <row r="111725" spans="2:2" x14ac:dyDescent="0.2">
      <c r="B111725" s="10"/>
    </row>
    <row r="111726" spans="2:2" x14ac:dyDescent="0.2">
      <c r="B111726" s="10"/>
    </row>
    <row r="111727" spans="2:2" x14ac:dyDescent="0.2">
      <c r="B111727" s="10"/>
    </row>
    <row r="111728" spans="2:2" x14ac:dyDescent="0.2">
      <c r="B111728" s="10"/>
    </row>
    <row r="111729" spans="2:2" x14ac:dyDescent="0.2">
      <c r="B111729" s="10"/>
    </row>
    <row r="111730" spans="2:2" x14ac:dyDescent="0.2">
      <c r="B111730" s="10"/>
    </row>
    <row r="111731" spans="2:2" x14ac:dyDescent="0.2">
      <c r="B111731" s="10"/>
    </row>
    <row r="111732" spans="2:2" x14ac:dyDescent="0.2">
      <c r="B111732" s="10"/>
    </row>
    <row r="111733" spans="2:2" x14ac:dyDescent="0.2">
      <c r="B111733" s="10"/>
    </row>
    <row r="111734" spans="2:2" x14ac:dyDescent="0.2">
      <c r="B111734" s="10"/>
    </row>
    <row r="111735" spans="2:2" x14ac:dyDescent="0.2">
      <c r="B111735" s="10"/>
    </row>
    <row r="111736" spans="2:2" x14ac:dyDescent="0.2">
      <c r="B111736" s="10"/>
    </row>
    <row r="111737" spans="2:2" x14ac:dyDescent="0.2">
      <c r="B111737" s="10"/>
    </row>
    <row r="111738" spans="2:2" x14ac:dyDescent="0.2">
      <c r="B111738" s="10"/>
    </row>
    <row r="111739" spans="2:2" x14ac:dyDescent="0.2">
      <c r="B111739" s="10"/>
    </row>
    <row r="111740" spans="2:2" x14ac:dyDescent="0.2">
      <c r="B111740" s="10"/>
    </row>
    <row r="111741" spans="2:2" x14ac:dyDescent="0.2">
      <c r="B111741" s="10"/>
    </row>
    <row r="111742" spans="2:2" x14ac:dyDescent="0.2">
      <c r="B111742" s="10"/>
    </row>
    <row r="111743" spans="2:2" x14ac:dyDescent="0.2">
      <c r="B111743" s="10"/>
    </row>
    <row r="111744" spans="2:2" x14ac:dyDescent="0.2">
      <c r="B111744" s="10"/>
    </row>
    <row r="111745" spans="2:2" x14ac:dyDescent="0.2">
      <c r="B111745" s="10"/>
    </row>
    <row r="111746" spans="2:2" x14ac:dyDescent="0.2">
      <c r="B111746" s="10"/>
    </row>
    <row r="111747" spans="2:2" x14ac:dyDescent="0.2">
      <c r="B111747" s="10"/>
    </row>
    <row r="111748" spans="2:2" x14ac:dyDescent="0.2">
      <c r="B111748" s="10"/>
    </row>
    <row r="111749" spans="2:2" x14ac:dyDescent="0.2">
      <c r="B111749" s="10"/>
    </row>
    <row r="111750" spans="2:2" x14ac:dyDescent="0.2">
      <c r="B111750" s="10"/>
    </row>
    <row r="111751" spans="2:2" x14ac:dyDescent="0.2">
      <c r="B111751" s="10"/>
    </row>
    <row r="111752" spans="2:2" x14ac:dyDescent="0.2">
      <c r="B111752" s="10"/>
    </row>
    <row r="111753" spans="2:2" x14ac:dyDescent="0.2">
      <c r="B111753" s="10"/>
    </row>
    <row r="111754" spans="2:2" x14ac:dyDescent="0.2">
      <c r="B111754" s="10"/>
    </row>
    <row r="111755" spans="2:2" x14ac:dyDescent="0.2">
      <c r="B111755" s="10"/>
    </row>
    <row r="111756" spans="2:2" x14ac:dyDescent="0.2">
      <c r="B111756" s="10"/>
    </row>
    <row r="111757" spans="2:2" x14ac:dyDescent="0.2">
      <c r="B111757" s="10"/>
    </row>
    <row r="111758" spans="2:2" x14ac:dyDescent="0.2">
      <c r="B111758" s="10"/>
    </row>
    <row r="111759" spans="2:2" x14ac:dyDescent="0.2">
      <c r="B111759" s="10"/>
    </row>
    <row r="111760" spans="2:2" x14ac:dyDescent="0.2">
      <c r="B111760" s="10"/>
    </row>
    <row r="111761" spans="2:2" x14ac:dyDescent="0.2">
      <c r="B111761" s="10"/>
    </row>
    <row r="111762" spans="2:2" x14ac:dyDescent="0.2">
      <c r="B111762" s="10"/>
    </row>
    <row r="111763" spans="2:2" x14ac:dyDescent="0.2">
      <c r="B111763" s="10"/>
    </row>
    <row r="111764" spans="2:2" x14ac:dyDescent="0.2">
      <c r="B111764" s="10"/>
    </row>
    <row r="111765" spans="2:2" x14ac:dyDescent="0.2">
      <c r="B111765" s="10"/>
    </row>
    <row r="111766" spans="2:2" x14ac:dyDescent="0.2">
      <c r="B111766" s="10"/>
    </row>
    <row r="111767" spans="2:2" x14ac:dyDescent="0.2">
      <c r="B111767" s="10"/>
    </row>
    <row r="111768" spans="2:2" x14ac:dyDescent="0.2">
      <c r="B111768" s="10"/>
    </row>
    <row r="111769" spans="2:2" x14ac:dyDescent="0.2">
      <c r="B111769" s="10"/>
    </row>
    <row r="111770" spans="2:2" x14ac:dyDescent="0.2">
      <c r="B111770" s="10"/>
    </row>
    <row r="111771" spans="2:2" x14ac:dyDescent="0.2">
      <c r="B111771" s="10"/>
    </row>
    <row r="111772" spans="2:2" x14ac:dyDescent="0.2">
      <c r="B111772" s="10"/>
    </row>
    <row r="111773" spans="2:2" x14ac:dyDescent="0.2">
      <c r="B111773" s="10"/>
    </row>
    <row r="111774" spans="2:2" x14ac:dyDescent="0.2">
      <c r="B111774" s="10"/>
    </row>
    <row r="111775" spans="2:2" x14ac:dyDescent="0.2">
      <c r="B111775" s="10"/>
    </row>
    <row r="111776" spans="2:2" x14ac:dyDescent="0.2">
      <c r="B111776" s="10"/>
    </row>
    <row r="111777" spans="2:2" x14ac:dyDescent="0.2">
      <c r="B111777" s="10"/>
    </row>
    <row r="111778" spans="2:2" x14ac:dyDescent="0.2">
      <c r="B111778" s="10"/>
    </row>
    <row r="111779" spans="2:2" x14ac:dyDescent="0.2">
      <c r="B111779" s="10"/>
    </row>
    <row r="111780" spans="2:2" x14ac:dyDescent="0.2">
      <c r="B111780" s="10"/>
    </row>
    <row r="111781" spans="2:2" x14ac:dyDescent="0.2">
      <c r="B111781" s="10"/>
    </row>
    <row r="111782" spans="2:2" x14ac:dyDescent="0.2">
      <c r="B111782" s="10"/>
    </row>
    <row r="111783" spans="2:2" x14ac:dyDescent="0.2">
      <c r="B111783" s="10"/>
    </row>
    <row r="111784" spans="2:2" x14ac:dyDescent="0.2">
      <c r="B111784" s="10"/>
    </row>
    <row r="111785" spans="2:2" x14ac:dyDescent="0.2">
      <c r="B111785" s="10"/>
    </row>
    <row r="111786" spans="2:2" x14ac:dyDescent="0.2">
      <c r="B111786" s="10"/>
    </row>
    <row r="111787" spans="2:2" x14ac:dyDescent="0.2">
      <c r="B111787" s="10"/>
    </row>
    <row r="111788" spans="2:2" x14ac:dyDescent="0.2">
      <c r="B111788" s="10"/>
    </row>
    <row r="111789" spans="2:2" x14ac:dyDescent="0.2">
      <c r="B111789" s="10"/>
    </row>
    <row r="111790" spans="2:2" x14ac:dyDescent="0.2">
      <c r="B111790" s="10"/>
    </row>
    <row r="111791" spans="2:2" x14ac:dyDescent="0.2">
      <c r="B111791" s="10"/>
    </row>
    <row r="111792" spans="2:2" x14ac:dyDescent="0.2">
      <c r="B111792" s="10"/>
    </row>
    <row r="111793" spans="2:2" x14ac:dyDescent="0.2">
      <c r="B111793" s="10"/>
    </row>
    <row r="111794" spans="2:2" x14ac:dyDescent="0.2">
      <c r="B111794" s="10"/>
    </row>
    <row r="111795" spans="2:2" x14ac:dyDescent="0.2">
      <c r="B111795" s="10"/>
    </row>
    <row r="111796" spans="2:2" x14ac:dyDescent="0.2">
      <c r="B111796" s="10"/>
    </row>
    <row r="111797" spans="2:2" x14ac:dyDescent="0.2">
      <c r="B111797" s="10"/>
    </row>
    <row r="111798" spans="2:2" x14ac:dyDescent="0.2">
      <c r="B111798" s="10"/>
    </row>
    <row r="111799" spans="2:2" x14ac:dyDescent="0.2">
      <c r="B111799" s="10"/>
    </row>
    <row r="111800" spans="2:2" x14ac:dyDescent="0.2">
      <c r="B111800" s="10"/>
    </row>
    <row r="111801" spans="2:2" x14ac:dyDescent="0.2">
      <c r="B111801" s="10"/>
    </row>
    <row r="111802" spans="2:2" x14ac:dyDescent="0.2">
      <c r="B111802" s="10"/>
    </row>
    <row r="111803" spans="2:2" x14ac:dyDescent="0.2">
      <c r="B111803" s="10"/>
    </row>
    <row r="111804" spans="2:2" x14ac:dyDescent="0.2">
      <c r="B111804" s="10"/>
    </row>
    <row r="111805" spans="2:2" x14ac:dyDescent="0.2">
      <c r="B111805" s="10"/>
    </row>
    <row r="111806" spans="2:2" x14ac:dyDescent="0.2">
      <c r="B111806" s="10"/>
    </row>
    <row r="111807" spans="2:2" x14ac:dyDescent="0.2">
      <c r="B111807" s="10"/>
    </row>
    <row r="111808" spans="2:2" x14ac:dyDescent="0.2">
      <c r="B111808" s="10"/>
    </row>
    <row r="111809" spans="2:2" x14ac:dyDescent="0.2">
      <c r="B111809" s="10"/>
    </row>
    <row r="111810" spans="2:2" x14ac:dyDescent="0.2">
      <c r="B111810" s="10"/>
    </row>
    <row r="111811" spans="2:2" x14ac:dyDescent="0.2">
      <c r="B111811" s="10"/>
    </row>
    <row r="111812" spans="2:2" x14ac:dyDescent="0.2">
      <c r="B111812" s="10"/>
    </row>
    <row r="111813" spans="2:2" x14ac:dyDescent="0.2">
      <c r="B111813" s="10"/>
    </row>
    <row r="111814" spans="2:2" x14ac:dyDescent="0.2">
      <c r="B111814" s="10"/>
    </row>
    <row r="111815" spans="2:2" x14ac:dyDescent="0.2">
      <c r="B111815" s="10"/>
    </row>
    <row r="111816" spans="2:2" x14ac:dyDescent="0.2">
      <c r="B111816" s="10"/>
    </row>
    <row r="111817" spans="2:2" x14ac:dyDescent="0.2">
      <c r="B111817" s="10"/>
    </row>
    <row r="111818" spans="2:2" x14ac:dyDescent="0.2">
      <c r="B111818" s="10"/>
    </row>
    <row r="111819" spans="2:2" x14ac:dyDescent="0.2">
      <c r="B111819" s="10"/>
    </row>
    <row r="111820" spans="2:2" x14ac:dyDescent="0.2">
      <c r="B111820" s="10"/>
    </row>
    <row r="111821" spans="2:2" x14ac:dyDescent="0.2">
      <c r="B111821" s="10"/>
    </row>
    <row r="111822" spans="2:2" x14ac:dyDescent="0.2">
      <c r="B111822" s="10"/>
    </row>
    <row r="111823" spans="2:2" x14ac:dyDescent="0.2">
      <c r="B111823" s="10"/>
    </row>
    <row r="111824" spans="2:2" x14ac:dyDescent="0.2">
      <c r="B111824" s="10"/>
    </row>
    <row r="111825" spans="2:2" x14ac:dyDescent="0.2">
      <c r="B111825" s="10"/>
    </row>
    <row r="111826" spans="2:2" x14ac:dyDescent="0.2">
      <c r="B111826" s="10"/>
    </row>
    <row r="111827" spans="2:2" x14ac:dyDescent="0.2">
      <c r="B111827" s="10"/>
    </row>
    <row r="111828" spans="2:2" x14ac:dyDescent="0.2">
      <c r="B111828" s="10"/>
    </row>
    <row r="111829" spans="2:2" x14ac:dyDescent="0.2">
      <c r="B111829" s="10"/>
    </row>
    <row r="111830" spans="2:2" x14ac:dyDescent="0.2">
      <c r="B111830" s="10"/>
    </row>
    <row r="111831" spans="2:2" x14ac:dyDescent="0.2">
      <c r="B111831" s="10"/>
    </row>
    <row r="111832" spans="2:2" x14ac:dyDescent="0.2">
      <c r="B111832" s="10"/>
    </row>
    <row r="111833" spans="2:2" x14ac:dyDescent="0.2">
      <c r="B111833" s="10"/>
    </row>
    <row r="111834" spans="2:2" x14ac:dyDescent="0.2">
      <c r="B111834" s="10"/>
    </row>
    <row r="111835" spans="2:2" x14ac:dyDescent="0.2">
      <c r="B111835" s="10"/>
    </row>
    <row r="111836" spans="2:2" x14ac:dyDescent="0.2">
      <c r="B111836" s="10"/>
    </row>
    <row r="111837" spans="2:2" x14ac:dyDescent="0.2">
      <c r="B111837" s="10"/>
    </row>
    <row r="111838" spans="2:2" x14ac:dyDescent="0.2">
      <c r="B111838" s="10"/>
    </row>
    <row r="111839" spans="2:2" x14ac:dyDescent="0.2">
      <c r="B111839" s="10"/>
    </row>
    <row r="111840" spans="2:2" x14ac:dyDescent="0.2">
      <c r="B111840" s="10"/>
    </row>
    <row r="111841" spans="2:2" x14ac:dyDescent="0.2">
      <c r="B111841" s="10"/>
    </row>
    <row r="111842" spans="2:2" x14ac:dyDescent="0.2">
      <c r="B111842" s="10"/>
    </row>
    <row r="111843" spans="2:2" x14ac:dyDescent="0.2">
      <c r="B111843" s="10"/>
    </row>
    <row r="111844" spans="2:2" x14ac:dyDescent="0.2">
      <c r="B111844" s="10"/>
    </row>
    <row r="111845" spans="2:2" x14ac:dyDescent="0.2">
      <c r="B111845" s="10"/>
    </row>
    <row r="111846" spans="2:2" x14ac:dyDescent="0.2">
      <c r="B111846" s="10"/>
    </row>
    <row r="111847" spans="2:2" x14ac:dyDescent="0.2">
      <c r="B111847" s="10"/>
    </row>
    <row r="111848" spans="2:2" x14ac:dyDescent="0.2">
      <c r="B111848" s="10"/>
    </row>
    <row r="111849" spans="2:2" x14ac:dyDescent="0.2">
      <c r="B111849" s="10"/>
    </row>
    <row r="111850" spans="2:2" x14ac:dyDescent="0.2">
      <c r="B111850" s="10"/>
    </row>
    <row r="111851" spans="2:2" x14ac:dyDescent="0.2">
      <c r="B111851" s="10"/>
    </row>
    <row r="111852" spans="2:2" x14ac:dyDescent="0.2">
      <c r="B111852" s="10"/>
    </row>
    <row r="111853" spans="2:2" x14ac:dyDescent="0.2">
      <c r="B111853" s="10"/>
    </row>
    <row r="111854" spans="2:2" x14ac:dyDescent="0.2">
      <c r="B111854" s="10"/>
    </row>
    <row r="111855" spans="2:2" x14ac:dyDescent="0.2">
      <c r="B111855" s="10"/>
    </row>
    <row r="111856" spans="2:2" x14ac:dyDescent="0.2">
      <c r="B111856" s="10"/>
    </row>
    <row r="111857" spans="2:2" x14ac:dyDescent="0.2">
      <c r="B111857" s="10"/>
    </row>
    <row r="111858" spans="2:2" x14ac:dyDescent="0.2">
      <c r="B111858" s="10"/>
    </row>
    <row r="111859" spans="2:2" x14ac:dyDescent="0.2">
      <c r="B111859" s="10"/>
    </row>
    <row r="111860" spans="2:2" x14ac:dyDescent="0.2">
      <c r="B111860" s="10"/>
    </row>
    <row r="111861" spans="2:2" x14ac:dyDescent="0.2">
      <c r="B111861" s="10"/>
    </row>
    <row r="111862" spans="2:2" x14ac:dyDescent="0.2">
      <c r="B111862" s="10"/>
    </row>
    <row r="111863" spans="2:2" x14ac:dyDescent="0.2">
      <c r="B111863" s="10"/>
    </row>
    <row r="111864" spans="2:2" x14ac:dyDescent="0.2">
      <c r="B111864" s="10"/>
    </row>
    <row r="111865" spans="2:2" x14ac:dyDescent="0.2">
      <c r="B111865" s="10"/>
    </row>
    <row r="111866" spans="2:2" x14ac:dyDescent="0.2">
      <c r="B111866" s="10"/>
    </row>
    <row r="111867" spans="2:2" x14ac:dyDescent="0.2">
      <c r="B111867" s="10"/>
    </row>
    <row r="111868" spans="2:2" x14ac:dyDescent="0.2">
      <c r="B111868" s="10"/>
    </row>
    <row r="111869" spans="2:2" x14ac:dyDescent="0.2">
      <c r="B111869" s="10"/>
    </row>
    <row r="111870" spans="2:2" x14ac:dyDescent="0.2">
      <c r="B111870" s="10"/>
    </row>
    <row r="111871" spans="2:2" x14ac:dyDescent="0.2">
      <c r="B111871" s="10"/>
    </row>
    <row r="111872" spans="2:2" x14ac:dyDescent="0.2">
      <c r="B111872" s="10"/>
    </row>
    <row r="111873" spans="2:2" x14ac:dyDescent="0.2">
      <c r="B111873" s="10"/>
    </row>
    <row r="111874" spans="2:2" x14ac:dyDescent="0.2">
      <c r="B111874" s="10"/>
    </row>
    <row r="111875" spans="2:2" x14ac:dyDescent="0.2">
      <c r="B111875" s="10"/>
    </row>
    <row r="111876" spans="2:2" x14ac:dyDescent="0.2">
      <c r="B111876" s="10"/>
    </row>
    <row r="111877" spans="2:2" x14ac:dyDescent="0.2">
      <c r="B111877" s="10"/>
    </row>
    <row r="111878" spans="2:2" x14ac:dyDescent="0.2">
      <c r="B111878" s="10"/>
    </row>
    <row r="111879" spans="2:2" x14ac:dyDescent="0.2">
      <c r="B111879" s="10"/>
    </row>
    <row r="111880" spans="2:2" x14ac:dyDescent="0.2">
      <c r="B111880" s="10"/>
    </row>
    <row r="111881" spans="2:2" x14ac:dyDescent="0.2">
      <c r="B111881" s="10"/>
    </row>
    <row r="111882" spans="2:2" x14ac:dyDescent="0.2">
      <c r="B111882" s="10"/>
    </row>
    <row r="111883" spans="2:2" x14ac:dyDescent="0.2">
      <c r="B111883" s="10"/>
    </row>
    <row r="111884" spans="2:2" x14ac:dyDescent="0.2">
      <c r="B111884" s="10"/>
    </row>
    <row r="111885" spans="2:2" x14ac:dyDescent="0.2">
      <c r="B111885" s="10"/>
    </row>
    <row r="111886" spans="2:2" x14ac:dyDescent="0.2">
      <c r="B111886" s="10"/>
    </row>
    <row r="111887" spans="2:2" x14ac:dyDescent="0.2">
      <c r="B111887" s="10"/>
    </row>
    <row r="111888" spans="2:2" x14ac:dyDescent="0.2">
      <c r="B111888" s="10"/>
    </row>
    <row r="111889" spans="2:2" x14ac:dyDescent="0.2">
      <c r="B111889" s="10"/>
    </row>
    <row r="111890" spans="2:2" x14ac:dyDescent="0.2">
      <c r="B111890" s="10"/>
    </row>
    <row r="111891" spans="2:2" x14ac:dyDescent="0.2">
      <c r="B111891" s="10"/>
    </row>
    <row r="111892" spans="2:2" x14ac:dyDescent="0.2">
      <c r="B111892" s="10"/>
    </row>
    <row r="111893" spans="2:2" x14ac:dyDescent="0.2">
      <c r="B111893" s="10"/>
    </row>
    <row r="111894" spans="2:2" x14ac:dyDescent="0.2">
      <c r="B111894" s="10"/>
    </row>
    <row r="111895" spans="2:2" x14ac:dyDescent="0.2">
      <c r="B111895" s="10"/>
    </row>
    <row r="111896" spans="2:2" x14ac:dyDescent="0.2">
      <c r="B111896" s="10"/>
    </row>
    <row r="111897" spans="2:2" x14ac:dyDescent="0.2">
      <c r="B111897" s="10"/>
    </row>
    <row r="111898" spans="2:2" x14ac:dyDescent="0.2">
      <c r="B111898" s="10"/>
    </row>
    <row r="111899" spans="2:2" x14ac:dyDescent="0.2">
      <c r="B111899" s="10"/>
    </row>
    <row r="111900" spans="2:2" x14ac:dyDescent="0.2">
      <c r="B111900" s="10"/>
    </row>
    <row r="111901" spans="2:2" x14ac:dyDescent="0.2">
      <c r="B111901" s="10"/>
    </row>
    <row r="111902" spans="2:2" x14ac:dyDescent="0.2">
      <c r="B111902" s="10"/>
    </row>
    <row r="111903" spans="2:2" x14ac:dyDescent="0.2">
      <c r="B111903" s="10"/>
    </row>
    <row r="111904" spans="2:2" x14ac:dyDescent="0.2">
      <c r="B111904" s="10"/>
    </row>
    <row r="111905" spans="2:2" x14ac:dyDescent="0.2">
      <c r="B111905" s="10"/>
    </row>
    <row r="111906" spans="2:2" x14ac:dyDescent="0.2">
      <c r="B111906" s="10"/>
    </row>
    <row r="111907" spans="2:2" x14ac:dyDescent="0.2">
      <c r="B111907" s="10"/>
    </row>
    <row r="111908" spans="2:2" x14ac:dyDescent="0.2">
      <c r="B111908" s="10"/>
    </row>
    <row r="111909" spans="2:2" x14ac:dyDescent="0.2">
      <c r="B111909" s="10"/>
    </row>
    <row r="111910" spans="2:2" x14ac:dyDescent="0.2">
      <c r="B111910" s="10"/>
    </row>
    <row r="111911" spans="2:2" x14ac:dyDescent="0.2">
      <c r="B111911" s="10"/>
    </row>
    <row r="111912" spans="2:2" x14ac:dyDescent="0.2">
      <c r="B111912" s="10"/>
    </row>
    <row r="111913" spans="2:2" x14ac:dyDescent="0.2">
      <c r="B111913" s="10"/>
    </row>
    <row r="111914" spans="2:2" x14ac:dyDescent="0.2">
      <c r="B111914" s="10"/>
    </row>
    <row r="111915" spans="2:2" x14ac:dyDescent="0.2">
      <c r="B111915" s="10"/>
    </row>
    <row r="111916" spans="2:2" x14ac:dyDescent="0.2">
      <c r="B111916" s="10"/>
    </row>
    <row r="111917" spans="2:2" x14ac:dyDescent="0.2">
      <c r="B111917" s="10"/>
    </row>
    <row r="111918" spans="2:2" x14ac:dyDescent="0.2">
      <c r="B111918" s="10"/>
    </row>
    <row r="111919" spans="2:2" x14ac:dyDescent="0.2">
      <c r="B111919" s="10"/>
    </row>
    <row r="111920" spans="2:2" x14ac:dyDescent="0.2">
      <c r="B111920" s="10"/>
    </row>
    <row r="111921" spans="2:2" x14ac:dyDescent="0.2">
      <c r="B111921" s="10"/>
    </row>
    <row r="111922" spans="2:2" x14ac:dyDescent="0.2">
      <c r="B111922" s="10"/>
    </row>
    <row r="111923" spans="2:2" x14ac:dyDescent="0.2">
      <c r="B111923" s="10"/>
    </row>
    <row r="111924" spans="2:2" x14ac:dyDescent="0.2">
      <c r="B111924" s="10"/>
    </row>
    <row r="111925" spans="2:2" x14ac:dyDescent="0.2">
      <c r="B111925" s="10"/>
    </row>
    <row r="111926" spans="2:2" x14ac:dyDescent="0.2">
      <c r="B111926" s="10"/>
    </row>
    <row r="111927" spans="2:2" x14ac:dyDescent="0.2">
      <c r="B111927" s="10"/>
    </row>
    <row r="111928" spans="2:2" x14ac:dyDescent="0.2">
      <c r="B111928" s="10"/>
    </row>
    <row r="111929" spans="2:2" x14ac:dyDescent="0.2">
      <c r="B111929" s="10"/>
    </row>
    <row r="111930" spans="2:2" x14ac:dyDescent="0.2">
      <c r="B111930" s="10"/>
    </row>
    <row r="111931" spans="2:2" x14ac:dyDescent="0.2">
      <c r="B111931" s="10"/>
    </row>
    <row r="111932" spans="2:2" x14ac:dyDescent="0.2">
      <c r="B111932" s="10"/>
    </row>
    <row r="111933" spans="2:2" x14ac:dyDescent="0.2">
      <c r="B111933" s="10"/>
    </row>
    <row r="111934" spans="2:2" x14ac:dyDescent="0.2">
      <c r="B111934" s="10"/>
    </row>
    <row r="111935" spans="2:2" x14ac:dyDescent="0.2">
      <c r="B111935" s="10"/>
    </row>
    <row r="111936" spans="2:2" x14ac:dyDescent="0.2">
      <c r="B111936" s="10"/>
    </row>
    <row r="111937" spans="2:2" x14ac:dyDescent="0.2">
      <c r="B111937" s="10"/>
    </row>
    <row r="111938" spans="2:2" x14ac:dyDescent="0.2">
      <c r="B111938" s="10"/>
    </row>
    <row r="111939" spans="2:2" x14ac:dyDescent="0.2">
      <c r="B111939" s="10"/>
    </row>
    <row r="111940" spans="2:2" x14ac:dyDescent="0.2">
      <c r="B111940" s="10"/>
    </row>
    <row r="111941" spans="2:2" x14ac:dyDescent="0.2">
      <c r="B111941" s="10"/>
    </row>
    <row r="111942" spans="2:2" x14ac:dyDescent="0.2">
      <c r="B111942" s="10"/>
    </row>
    <row r="111943" spans="2:2" x14ac:dyDescent="0.2">
      <c r="B111943" s="10"/>
    </row>
    <row r="111944" spans="2:2" x14ac:dyDescent="0.2">
      <c r="B111944" s="10"/>
    </row>
    <row r="111945" spans="2:2" x14ac:dyDescent="0.2">
      <c r="B111945" s="10"/>
    </row>
    <row r="111946" spans="2:2" x14ac:dyDescent="0.2">
      <c r="B111946" s="10"/>
    </row>
    <row r="111947" spans="2:2" x14ac:dyDescent="0.2">
      <c r="B111947" s="10"/>
    </row>
    <row r="111948" spans="2:2" x14ac:dyDescent="0.2">
      <c r="B111948" s="10"/>
    </row>
    <row r="111949" spans="2:2" x14ac:dyDescent="0.2">
      <c r="B111949" s="10"/>
    </row>
    <row r="111950" spans="2:2" x14ac:dyDescent="0.2">
      <c r="B111950" s="10"/>
    </row>
    <row r="111951" spans="2:2" x14ac:dyDescent="0.2">
      <c r="B111951" s="10"/>
    </row>
    <row r="111952" spans="2:2" x14ac:dyDescent="0.2">
      <c r="B111952" s="10"/>
    </row>
    <row r="111953" spans="2:2" x14ac:dyDescent="0.2">
      <c r="B111953" s="10"/>
    </row>
    <row r="111954" spans="2:2" x14ac:dyDescent="0.2">
      <c r="B111954" s="10"/>
    </row>
    <row r="111955" spans="2:2" x14ac:dyDescent="0.2">
      <c r="B111955" s="10"/>
    </row>
    <row r="111956" spans="2:2" x14ac:dyDescent="0.2">
      <c r="B111956" s="10"/>
    </row>
    <row r="111957" spans="2:2" x14ac:dyDescent="0.2">
      <c r="B111957" s="10"/>
    </row>
    <row r="111958" spans="2:2" x14ac:dyDescent="0.2">
      <c r="B111958" s="10"/>
    </row>
    <row r="111959" spans="2:2" x14ac:dyDescent="0.2">
      <c r="B111959" s="10"/>
    </row>
    <row r="111960" spans="2:2" x14ac:dyDescent="0.2">
      <c r="B111960" s="10"/>
    </row>
    <row r="111961" spans="2:2" x14ac:dyDescent="0.2">
      <c r="B111961" s="10"/>
    </row>
    <row r="111962" spans="2:2" x14ac:dyDescent="0.2">
      <c r="B111962" s="10"/>
    </row>
    <row r="111963" spans="2:2" x14ac:dyDescent="0.2">
      <c r="B111963" s="10"/>
    </row>
    <row r="111964" spans="2:2" x14ac:dyDescent="0.2">
      <c r="B111964" s="10"/>
    </row>
    <row r="111965" spans="2:2" x14ac:dyDescent="0.2">
      <c r="B111965" s="10"/>
    </row>
    <row r="111966" spans="2:2" x14ac:dyDescent="0.2">
      <c r="B111966" s="10"/>
    </row>
    <row r="111967" spans="2:2" x14ac:dyDescent="0.2">
      <c r="B111967" s="10"/>
    </row>
    <row r="111968" spans="2:2" x14ac:dyDescent="0.2">
      <c r="B111968" s="10"/>
    </row>
    <row r="111969" spans="2:2" x14ac:dyDescent="0.2">
      <c r="B111969" s="10"/>
    </row>
    <row r="111970" spans="2:2" x14ac:dyDescent="0.2">
      <c r="B111970" s="10"/>
    </row>
    <row r="111971" spans="2:2" x14ac:dyDescent="0.2">
      <c r="B111971" s="10"/>
    </row>
    <row r="111972" spans="2:2" x14ac:dyDescent="0.2">
      <c r="B111972" s="10"/>
    </row>
    <row r="111973" spans="2:2" x14ac:dyDescent="0.2">
      <c r="B111973" s="10"/>
    </row>
    <row r="111974" spans="2:2" x14ac:dyDescent="0.2">
      <c r="B111974" s="10"/>
    </row>
    <row r="111975" spans="2:2" x14ac:dyDescent="0.2">
      <c r="B111975" s="10"/>
    </row>
    <row r="111976" spans="2:2" x14ac:dyDescent="0.2">
      <c r="B111976" s="10"/>
    </row>
    <row r="111977" spans="2:2" x14ac:dyDescent="0.2">
      <c r="B111977" s="10"/>
    </row>
    <row r="111978" spans="2:2" x14ac:dyDescent="0.2">
      <c r="B111978" s="10"/>
    </row>
    <row r="111979" spans="2:2" x14ac:dyDescent="0.2">
      <c r="B111979" s="10"/>
    </row>
    <row r="111980" spans="2:2" x14ac:dyDescent="0.2">
      <c r="B111980" s="10"/>
    </row>
    <row r="111981" spans="2:2" x14ac:dyDescent="0.2">
      <c r="B111981" s="10"/>
    </row>
    <row r="111982" spans="2:2" x14ac:dyDescent="0.2">
      <c r="B111982" s="10"/>
    </row>
    <row r="111983" spans="2:2" x14ac:dyDescent="0.2">
      <c r="B111983" s="10"/>
    </row>
    <row r="111984" spans="2:2" x14ac:dyDescent="0.2">
      <c r="B111984" s="10"/>
    </row>
    <row r="111985" spans="2:2" x14ac:dyDescent="0.2">
      <c r="B111985" s="10"/>
    </row>
    <row r="111986" spans="2:2" x14ac:dyDescent="0.2">
      <c r="B111986" s="10"/>
    </row>
    <row r="111987" spans="2:2" x14ac:dyDescent="0.2">
      <c r="B111987" s="10"/>
    </row>
    <row r="111988" spans="2:2" x14ac:dyDescent="0.2">
      <c r="B111988" s="10"/>
    </row>
    <row r="111989" spans="2:2" x14ac:dyDescent="0.2">
      <c r="B111989" s="10"/>
    </row>
    <row r="111990" spans="2:2" x14ac:dyDescent="0.2">
      <c r="B111990" s="10"/>
    </row>
    <row r="111991" spans="2:2" x14ac:dyDescent="0.2">
      <c r="B111991" s="10"/>
    </row>
    <row r="111992" spans="2:2" x14ac:dyDescent="0.2">
      <c r="B111992" s="10"/>
    </row>
    <row r="111993" spans="2:2" x14ac:dyDescent="0.2">
      <c r="B111993" s="10"/>
    </row>
    <row r="111994" spans="2:2" x14ac:dyDescent="0.2">
      <c r="B111994" s="10"/>
    </row>
    <row r="111995" spans="2:2" x14ac:dyDescent="0.2">
      <c r="B111995" s="10"/>
    </row>
    <row r="111996" spans="2:2" x14ac:dyDescent="0.2">
      <c r="B111996" s="10"/>
    </row>
    <row r="111997" spans="2:2" x14ac:dyDescent="0.2">
      <c r="B111997" s="10"/>
    </row>
    <row r="111998" spans="2:2" x14ac:dyDescent="0.2">
      <c r="B111998" s="10"/>
    </row>
    <row r="111999" spans="2:2" x14ac:dyDescent="0.2">
      <c r="B111999" s="10"/>
    </row>
    <row r="112000" spans="2:2" x14ac:dyDescent="0.2">
      <c r="B112000" s="10"/>
    </row>
    <row r="112001" spans="2:2" x14ac:dyDescent="0.2">
      <c r="B112001" s="10"/>
    </row>
    <row r="112002" spans="2:2" x14ac:dyDescent="0.2">
      <c r="B112002" s="10"/>
    </row>
    <row r="112003" spans="2:2" x14ac:dyDescent="0.2">
      <c r="B112003" s="10"/>
    </row>
    <row r="112004" spans="2:2" x14ac:dyDescent="0.2">
      <c r="B112004" s="10"/>
    </row>
    <row r="112005" spans="2:2" x14ac:dyDescent="0.2">
      <c r="B112005" s="10"/>
    </row>
    <row r="112006" spans="2:2" x14ac:dyDescent="0.2">
      <c r="B112006" s="10"/>
    </row>
    <row r="112007" spans="2:2" x14ac:dyDescent="0.2">
      <c r="B112007" s="10"/>
    </row>
    <row r="112008" spans="2:2" x14ac:dyDescent="0.2">
      <c r="B112008" s="10"/>
    </row>
    <row r="112009" spans="2:2" x14ac:dyDescent="0.2">
      <c r="B112009" s="10"/>
    </row>
    <row r="112010" spans="2:2" x14ac:dyDescent="0.2">
      <c r="B112010" s="10"/>
    </row>
    <row r="112011" spans="2:2" x14ac:dyDescent="0.2">
      <c r="B112011" s="10"/>
    </row>
    <row r="112012" spans="2:2" x14ac:dyDescent="0.2">
      <c r="B112012" s="10"/>
    </row>
    <row r="112013" spans="2:2" x14ac:dyDescent="0.2">
      <c r="B112013" s="10"/>
    </row>
    <row r="112014" spans="2:2" x14ac:dyDescent="0.2">
      <c r="B112014" s="10"/>
    </row>
    <row r="112015" spans="2:2" x14ac:dyDescent="0.2">
      <c r="B112015" s="10"/>
    </row>
    <row r="112016" spans="2:2" x14ac:dyDescent="0.2">
      <c r="B112016" s="10"/>
    </row>
    <row r="112017" spans="2:2" x14ac:dyDescent="0.2">
      <c r="B112017" s="10"/>
    </row>
    <row r="112018" spans="2:2" x14ac:dyDescent="0.2">
      <c r="B112018" s="10"/>
    </row>
    <row r="112019" spans="2:2" x14ac:dyDescent="0.2">
      <c r="B112019" s="10"/>
    </row>
    <row r="112020" spans="2:2" x14ac:dyDescent="0.2">
      <c r="B112020" s="10"/>
    </row>
    <row r="112021" spans="2:2" x14ac:dyDescent="0.2">
      <c r="B112021" s="10"/>
    </row>
    <row r="112022" spans="2:2" x14ac:dyDescent="0.2">
      <c r="B112022" s="10"/>
    </row>
    <row r="112023" spans="2:2" x14ac:dyDescent="0.2">
      <c r="B112023" s="10"/>
    </row>
    <row r="112024" spans="2:2" x14ac:dyDescent="0.2">
      <c r="B112024" s="10"/>
    </row>
    <row r="112025" spans="2:2" x14ac:dyDescent="0.2">
      <c r="B112025" s="10"/>
    </row>
    <row r="112026" spans="2:2" x14ac:dyDescent="0.2">
      <c r="B112026" s="10"/>
    </row>
    <row r="112027" spans="2:2" x14ac:dyDescent="0.2">
      <c r="B112027" s="10"/>
    </row>
    <row r="112028" spans="2:2" x14ac:dyDescent="0.2">
      <c r="B112028" s="10"/>
    </row>
    <row r="112029" spans="2:2" x14ac:dyDescent="0.2">
      <c r="B112029" s="10"/>
    </row>
    <row r="112030" spans="2:2" x14ac:dyDescent="0.2">
      <c r="B112030" s="10"/>
    </row>
    <row r="112031" spans="2:2" x14ac:dyDescent="0.2">
      <c r="B112031" s="10"/>
    </row>
    <row r="112032" spans="2:2" x14ac:dyDescent="0.2">
      <c r="B112032" s="10"/>
    </row>
    <row r="112033" spans="2:2" x14ac:dyDescent="0.2">
      <c r="B112033" s="10"/>
    </row>
    <row r="112034" spans="2:2" x14ac:dyDescent="0.2">
      <c r="B112034" s="10"/>
    </row>
    <row r="112035" spans="2:2" x14ac:dyDescent="0.2">
      <c r="B112035" s="10"/>
    </row>
    <row r="112036" spans="2:2" x14ac:dyDescent="0.2">
      <c r="B112036" s="10"/>
    </row>
    <row r="112037" spans="2:2" x14ac:dyDescent="0.2">
      <c r="B112037" s="10"/>
    </row>
    <row r="112038" spans="2:2" x14ac:dyDescent="0.2">
      <c r="B112038" s="10"/>
    </row>
    <row r="112039" spans="2:2" x14ac:dyDescent="0.2">
      <c r="B112039" s="10"/>
    </row>
    <row r="112040" spans="2:2" x14ac:dyDescent="0.2">
      <c r="B112040" s="10"/>
    </row>
    <row r="112041" spans="2:2" x14ac:dyDescent="0.2">
      <c r="B112041" s="10"/>
    </row>
    <row r="112042" spans="2:2" x14ac:dyDescent="0.2">
      <c r="B112042" s="10"/>
    </row>
    <row r="112043" spans="2:2" x14ac:dyDescent="0.2">
      <c r="B112043" s="10"/>
    </row>
    <row r="112044" spans="2:2" x14ac:dyDescent="0.2">
      <c r="B112044" s="10"/>
    </row>
    <row r="112045" spans="2:2" x14ac:dyDescent="0.2">
      <c r="B112045" s="10"/>
    </row>
    <row r="112046" spans="2:2" x14ac:dyDescent="0.2">
      <c r="B112046" s="10"/>
    </row>
    <row r="112047" spans="2:2" x14ac:dyDescent="0.2">
      <c r="B112047" s="10"/>
    </row>
    <row r="112048" spans="2:2" x14ac:dyDescent="0.2">
      <c r="B112048" s="10"/>
    </row>
    <row r="112049" spans="2:2" x14ac:dyDescent="0.2">
      <c r="B112049" s="10"/>
    </row>
    <row r="112050" spans="2:2" x14ac:dyDescent="0.2">
      <c r="B112050" s="10"/>
    </row>
    <row r="112051" spans="2:2" x14ac:dyDescent="0.2">
      <c r="B112051" s="10"/>
    </row>
    <row r="112052" spans="2:2" x14ac:dyDescent="0.2">
      <c r="B112052" s="10"/>
    </row>
    <row r="112053" spans="2:2" x14ac:dyDescent="0.2">
      <c r="B112053" s="10"/>
    </row>
    <row r="112054" spans="2:2" x14ac:dyDescent="0.2">
      <c r="B112054" s="10"/>
    </row>
    <row r="112055" spans="2:2" x14ac:dyDescent="0.2">
      <c r="B112055" s="10"/>
    </row>
    <row r="112056" spans="2:2" x14ac:dyDescent="0.2">
      <c r="B112056" s="10"/>
    </row>
    <row r="112057" spans="2:2" x14ac:dyDescent="0.2">
      <c r="B112057" s="10"/>
    </row>
    <row r="112058" spans="2:2" x14ac:dyDescent="0.2">
      <c r="B112058" s="10"/>
    </row>
    <row r="112059" spans="2:2" x14ac:dyDescent="0.2">
      <c r="B112059" s="10"/>
    </row>
    <row r="112060" spans="2:2" x14ac:dyDescent="0.2">
      <c r="B112060" s="10"/>
    </row>
    <row r="112061" spans="2:2" x14ac:dyDescent="0.2">
      <c r="B112061" s="10"/>
    </row>
    <row r="112062" spans="2:2" x14ac:dyDescent="0.2">
      <c r="B112062" s="10"/>
    </row>
    <row r="112063" spans="2:2" x14ac:dyDescent="0.2">
      <c r="B112063" s="10"/>
    </row>
    <row r="112064" spans="2:2" x14ac:dyDescent="0.2">
      <c r="B112064" s="10"/>
    </row>
    <row r="112065" spans="2:2" x14ac:dyDescent="0.2">
      <c r="B112065" s="10"/>
    </row>
    <row r="112066" spans="2:2" x14ac:dyDescent="0.2">
      <c r="B112066" s="10"/>
    </row>
    <row r="112067" spans="2:2" x14ac:dyDescent="0.2">
      <c r="B112067" s="10"/>
    </row>
    <row r="112068" spans="2:2" x14ac:dyDescent="0.2">
      <c r="B112068" s="10"/>
    </row>
    <row r="112069" spans="2:2" x14ac:dyDescent="0.2">
      <c r="B112069" s="10"/>
    </row>
    <row r="112070" spans="2:2" x14ac:dyDescent="0.2">
      <c r="B112070" s="10"/>
    </row>
    <row r="112071" spans="2:2" x14ac:dyDescent="0.2">
      <c r="B112071" s="10"/>
    </row>
    <row r="112072" spans="2:2" x14ac:dyDescent="0.2">
      <c r="B112072" s="10"/>
    </row>
    <row r="112073" spans="2:2" x14ac:dyDescent="0.2">
      <c r="B112073" s="10"/>
    </row>
    <row r="112074" spans="2:2" x14ac:dyDescent="0.2">
      <c r="B112074" s="10"/>
    </row>
    <row r="112075" spans="2:2" x14ac:dyDescent="0.2">
      <c r="B112075" s="10"/>
    </row>
    <row r="112076" spans="2:2" x14ac:dyDescent="0.2">
      <c r="B112076" s="10"/>
    </row>
    <row r="112077" spans="2:2" x14ac:dyDescent="0.2">
      <c r="B112077" s="10"/>
    </row>
    <row r="112078" spans="2:2" x14ac:dyDescent="0.2">
      <c r="B112078" s="10"/>
    </row>
    <row r="112079" spans="2:2" x14ac:dyDescent="0.2">
      <c r="B112079" s="10"/>
    </row>
    <row r="112080" spans="2:2" x14ac:dyDescent="0.2">
      <c r="B112080" s="10"/>
    </row>
    <row r="112081" spans="2:2" x14ac:dyDescent="0.2">
      <c r="B112081" s="10"/>
    </row>
    <row r="112082" spans="2:2" x14ac:dyDescent="0.2">
      <c r="B112082" s="10"/>
    </row>
    <row r="112083" spans="2:2" x14ac:dyDescent="0.2">
      <c r="B112083" s="10"/>
    </row>
    <row r="112084" spans="2:2" x14ac:dyDescent="0.2">
      <c r="B112084" s="10"/>
    </row>
    <row r="112085" spans="2:2" x14ac:dyDescent="0.2">
      <c r="B112085" s="10"/>
    </row>
    <row r="112086" spans="2:2" x14ac:dyDescent="0.2">
      <c r="B112086" s="10"/>
    </row>
    <row r="112087" spans="2:2" x14ac:dyDescent="0.2">
      <c r="B112087" s="10"/>
    </row>
    <row r="112088" spans="2:2" x14ac:dyDescent="0.2">
      <c r="B112088" s="10"/>
    </row>
    <row r="112089" spans="2:2" x14ac:dyDescent="0.2">
      <c r="B112089" s="10"/>
    </row>
    <row r="112090" spans="2:2" x14ac:dyDescent="0.2">
      <c r="B112090" s="10"/>
    </row>
    <row r="112091" spans="2:2" x14ac:dyDescent="0.2">
      <c r="B112091" s="10"/>
    </row>
    <row r="112092" spans="2:2" x14ac:dyDescent="0.2">
      <c r="B112092" s="10"/>
    </row>
    <row r="112093" spans="2:2" x14ac:dyDescent="0.2">
      <c r="B112093" s="10"/>
    </row>
    <row r="112094" spans="2:2" x14ac:dyDescent="0.2">
      <c r="B112094" s="10"/>
    </row>
    <row r="112095" spans="2:2" x14ac:dyDescent="0.2">
      <c r="B112095" s="10"/>
    </row>
    <row r="112096" spans="2:2" x14ac:dyDescent="0.2">
      <c r="B112096" s="10"/>
    </row>
    <row r="112097" spans="2:2" x14ac:dyDescent="0.2">
      <c r="B112097" s="10"/>
    </row>
    <row r="112098" spans="2:2" x14ac:dyDescent="0.2">
      <c r="B112098" s="10"/>
    </row>
    <row r="112099" spans="2:2" x14ac:dyDescent="0.2">
      <c r="B112099" s="10"/>
    </row>
    <row r="112100" spans="2:2" x14ac:dyDescent="0.2">
      <c r="B112100" s="10"/>
    </row>
    <row r="112101" spans="2:2" x14ac:dyDescent="0.2">
      <c r="B112101" s="10"/>
    </row>
    <row r="112102" spans="2:2" x14ac:dyDescent="0.2">
      <c r="B112102" s="10"/>
    </row>
    <row r="112103" spans="2:2" x14ac:dyDescent="0.2">
      <c r="B112103" s="10"/>
    </row>
    <row r="112104" spans="2:2" x14ac:dyDescent="0.2">
      <c r="B112104" s="10"/>
    </row>
    <row r="112105" spans="2:2" x14ac:dyDescent="0.2">
      <c r="B112105" s="10"/>
    </row>
    <row r="112106" spans="2:2" x14ac:dyDescent="0.2">
      <c r="B112106" s="10"/>
    </row>
    <row r="112107" spans="2:2" x14ac:dyDescent="0.2">
      <c r="B112107" s="10"/>
    </row>
    <row r="112108" spans="2:2" x14ac:dyDescent="0.2">
      <c r="B112108" s="10"/>
    </row>
    <row r="112109" spans="2:2" x14ac:dyDescent="0.2">
      <c r="B112109" s="10"/>
    </row>
    <row r="112110" spans="2:2" x14ac:dyDescent="0.2">
      <c r="B112110" s="10"/>
    </row>
    <row r="112111" spans="2:2" x14ac:dyDescent="0.2">
      <c r="B112111" s="10"/>
    </row>
    <row r="112112" spans="2:2" x14ac:dyDescent="0.2">
      <c r="B112112" s="10"/>
    </row>
    <row r="112113" spans="2:2" x14ac:dyDescent="0.2">
      <c r="B112113" s="10"/>
    </row>
    <row r="112114" spans="2:2" x14ac:dyDescent="0.2">
      <c r="B112114" s="10"/>
    </row>
    <row r="112115" spans="2:2" x14ac:dyDescent="0.2">
      <c r="B112115" s="10"/>
    </row>
    <row r="112116" spans="2:2" x14ac:dyDescent="0.2">
      <c r="B112116" s="10"/>
    </row>
    <row r="112117" spans="2:2" x14ac:dyDescent="0.2">
      <c r="B112117" s="10"/>
    </row>
    <row r="112118" spans="2:2" x14ac:dyDescent="0.2">
      <c r="B112118" s="10"/>
    </row>
    <row r="112119" spans="2:2" x14ac:dyDescent="0.2">
      <c r="B112119" s="10"/>
    </row>
    <row r="112120" spans="2:2" x14ac:dyDescent="0.2">
      <c r="B112120" s="10"/>
    </row>
    <row r="112121" spans="2:2" x14ac:dyDescent="0.2">
      <c r="B112121" s="10"/>
    </row>
    <row r="112122" spans="2:2" x14ac:dyDescent="0.2">
      <c r="B112122" s="10"/>
    </row>
    <row r="112123" spans="2:2" x14ac:dyDescent="0.2">
      <c r="B112123" s="10"/>
    </row>
    <row r="112124" spans="2:2" x14ac:dyDescent="0.2">
      <c r="B112124" s="10"/>
    </row>
    <row r="112125" spans="2:2" x14ac:dyDescent="0.2">
      <c r="B112125" s="10"/>
    </row>
    <row r="112126" spans="2:2" x14ac:dyDescent="0.2">
      <c r="B112126" s="10"/>
    </row>
    <row r="112127" spans="2:2" x14ac:dyDescent="0.2">
      <c r="B112127" s="10"/>
    </row>
    <row r="112128" spans="2:2" x14ac:dyDescent="0.2">
      <c r="B112128" s="10"/>
    </row>
    <row r="112129" spans="2:2" x14ac:dyDescent="0.2">
      <c r="B112129" s="10"/>
    </row>
    <row r="112130" spans="2:2" x14ac:dyDescent="0.2">
      <c r="B112130" s="10"/>
    </row>
    <row r="112131" spans="2:2" x14ac:dyDescent="0.2">
      <c r="B112131" s="10"/>
    </row>
    <row r="112132" spans="2:2" x14ac:dyDescent="0.2">
      <c r="B112132" s="10"/>
    </row>
    <row r="112133" spans="2:2" x14ac:dyDescent="0.2">
      <c r="B112133" s="10"/>
    </row>
    <row r="112134" spans="2:2" x14ac:dyDescent="0.2">
      <c r="B112134" s="10"/>
    </row>
    <row r="112135" spans="2:2" x14ac:dyDescent="0.2">
      <c r="B112135" s="10"/>
    </row>
    <row r="112136" spans="2:2" x14ac:dyDescent="0.2">
      <c r="B112136" s="10"/>
    </row>
    <row r="112137" spans="2:2" x14ac:dyDescent="0.2">
      <c r="B112137" s="10"/>
    </row>
    <row r="112138" spans="2:2" x14ac:dyDescent="0.2">
      <c r="B112138" s="10"/>
    </row>
    <row r="112139" spans="2:2" x14ac:dyDescent="0.2">
      <c r="B112139" s="10"/>
    </row>
    <row r="112140" spans="2:2" x14ac:dyDescent="0.2">
      <c r="B112140" s="10"/>
    </row>
    <row r="112141" spans="2:2" x14ac:dyDescent="0.2">
      <c r="B112141" s="10"/>
    </row>
    <row r="112142" spans="2:2" x14ac:dyDescent="0.2">
      <c r="B112142" s="10"/>
    </row>
    <row r="112143" spans="2:2" x14ac:dyDescent="0.2">
      <c r="B112143" s="10"/>
    </row>
    <row r="112144" spans="2:2" x14ac:dyDescent="0.2">
      <c r="B112144" s="10"/>
    </row>
    <row r="112145" spans="2:2" x14ac:dyDescent="0.2">
      <c r="B112145" s="10"/>
    </row>
    <row r="112146" spans="2:2" x14ac:dyDescent="0.2">
      <c r="B112146" s="10"/>
    </row>
    <row r="112147" spans="2:2" x14ac:dyDescent="0.2">
      <c r="B112147" s="10"/>
    </row>
    <row r="112148" spans="2:2" x14ac:dyDescent="0.2">
      <c r="B112148" s="10"/>
    </row>
    <row r="112149" spans="2:2" x14ac:dyDescent="0.2">
      <c r="B112149" s="10"/>
    </row>
    <row r="112150" spans="2:2" x14ac:dyDescent="0.2">
      <c r="B112150" s="10"/>
    </row>
    <row r="112151" spans="2:2" x14ac:dyDescent="0.2">
      <c r="B112151" s="10"/>
    </row>
    <row r="112152" spans="2:2" x14ac:dyDescent="0.2">
      <c r="B112152" s="10"/>
    </row>
    <row r="112153" spans="2:2" x14ac:dyDescent="0.2">
      <c r="B112153" s="10"/>
    </row>
    <row r="112154" spans="2:2" x14ac:dyDescent="0.2">
      <c r="B112154" s="10"/>
    </row>
    <row r="112155" spans="2:2" x14ac:dyDescent="0.2">
      <c r="B112155" s="10"/>
    </row>
    <row r="112156" spans="2:2" x14ac:dyDescent="0.2">
      <c r="B112156" s="10"/>
    </row>
    <row r="112157" spans="2:2" x14ac:dyDescent="0.2">
      <c r="B112157" s="10"/>
    </row>
    <row r="112158" spans="2:2" x14ac:dyDescent="0.2">
      <c r="B112158" s="10"/>
    </row>
    <row r="112159" spans="2:2" x14ac:dyDescent="0.2">
      <c r="B112159" s="10"/>
    </row>
    <row r="112160" spans="2:2" x14ac:dyDescent="0.2">
      <c r="B112160" s="10"/>
    </row>
    <row r="112161" spans="2:2" x14ac:dyDescent="0.2">
      <c r="B112161" s="10"/>
    </row>
    <row r="112162" spans="2:2" x14ac:dyDescent="0.2">
      <c r="B112162" s="10"/>
    </row>
    <row r="112163" spans="2:2" x14ac:dyDescent="0.2">
      <c r="B112163" s="10"/>
    </row>
    <row r="112164" spans="2:2" x14ac:dyDescent="0.2">
      <c r="B112164" s="10"/>
    </row>
    <row r="112165" spans="2:2" x14ac:dyDescent="0.2">
      <c r="B112165" s="10"/>
    </row>
    <row r="112166" spans="2:2" x14ac:dyDescent="0.2">
      <c r="B112166" s="10"/>
    </row>
    <row r="112167" spans="2:2" x14ac:dyDescent="0.2">
      <c r="B112167" s="10"/>
    </row>
    <row r="112168" spans="2:2" x14ac:dyDescent="0.2">
      <c r="B112168" s="10"/>
    </row>
    <row r="112169" spans="2:2" x14ac:dyDescent="0.2">
      <c r="B112169" s="10"/>
    </row>
    <row r="112170" spans="2:2" x14ac:dyDescent="0.2">
      <c r="B112170" s="10"/>
    </row>
    <row r="112171" spans="2:2" x14ac:dyDescent="0.2">
      <c r="B112171" s="10"/>
    </row>
    <row r="112172" spans="2:2" x14ac:dyDescent="0.2">
      <c r="B112172" s="10"/>
    </row>
    <row r="112173" spans="2:2" x14ac:dyDescent="0.2">
      <c r="B112173" s="10"/>
    </row>
    <row r="112174" spans="2:2" x14ac:dyDescent="0.2">
      <c r="B112174" s="10"/>
    </row>
    <row r="112175" spans="2:2" x14ac:dyDescent="0.2">
      <c r="B112175" s="10"/>
    </row>
    <row r="112176" spans="2:2" x14ac:dyDescent="0.2">
      <c r="B112176" s="10"/>
    </row>
    <row r="112177" spans="2:2" x14ac:dyDescent="0.2">
      <c r="B112177" s="10"/>
    </row>
    <row r="112178" spans="2:2" x14ac:dyDescent="0.2">
      <c r="B112178" s="10"/>
    </row>
    <row r="112179" spans="2:2" x14ac:dyDescent="0.2">
      <c r="B112179" s="10"/>
    </row>
    <row r="112180" spans="2:2" x14ac:dyDescent="0.2">
      <c r="B112180" s="10"/>
    </row>
    <row r="112181" spans="2:2" x14ac:dyDescent="0.2">
      <c r="B112181" s="10"/>
    </row>
    <row r="112182" spans="2:2" x14ac:dyDescent="0.2">
      <c r="B112182" s="10"/>
    </row>
    <row r="112183" spans="2:2" x14ac:dyDescent="0.2">
      <c r="B112183" s="10"/>
    </row>
    <row r="112184" spans="2:2" x14ac:dyDescent="0.2">
      <c r="B112184" s="10"/>
    </row>
    <row r="112185" spans="2:2" x14ac:dyDescent="0.2">
      <c r="B112185" s="10"/>
    </row>
    <row r="112186" spans="2:2" x14ac:dyDescent="0.2">
      <c r="B112186" s="10"/>
    </row>
    <row r="112187" spans="2:2" x14ac:dyDescent="0.2">
      <c r="B112187" s="10"/>
    </row>
    <row r="112188" spans="2:2" x14ac:dyDescent="0.2">
      <c r="B112188" s="10"/>
    </row>
    <row r="112189" spans="2:2" x14ac:dyDescent="0.2">
      <c r="B112189" s="10"/>
    </row>
    <row r="112190" spans="2:2" x14ac:dyDescent="0.2">
      <c r="B112190" s="10"/>
    </row>
    <row r="112191" spans="2:2" x14ac:dyDescent="0.2">
      <c r="B112191" s="10"/>
    </row>
    <row r="112192" spans="2:2" x14ac:dyDescent="0.2">
      <c r="B112192" s="10"/>
    </row>
    <row r="112193" spans="2:2" x14ac:dyDescent="0.2">
      <c r="B112193" s="10"/>
    </row>
    <row r="112194" spans="2:2" x14ac:dyDescent="0.2">
      <c r="B112194" s="10"/>
    </row>
    <row r="112195" spans="2:2" x14ac:dyDescent="0.2">
      <c r="B112195" s="10"/>
    </row>
    <row r="112196" spans="2:2" x14ac:dyDescent="0.2">
      <c r="B112196" s="10"/>
    </row>
    <row r="112197" spans="2:2" x14ac:dyDescent="0.2">
      <c r="B112197" s="10"/>
    </row>
    <row r="112198" spans="2:2" x14ac:dyDescent="0.2">
      <c r="B112198" s="10"/>
    </row>
    <row r="112199" spans="2:2" x14ac:dyDescent="0.2">
      <c r="B112199" s="10"/>
    </row>
    <row r="112200" spans="2:2" x14ac:dyDescent="0.2">
      <c r="B112200" s="10"/>
    </row>
    <row r="112201" spans="2:2" x14ac:dyDescent="0.2">
      <c r="B112201" s="10"/>
    </row>
    <row r="112202" spans="2:2" x14ac:dyDescent="0.2">
      <c r="B112202" s="10"/>
    </row>
    <row r="112203" spans="2:2" x14ac:dyDescent="0.2">
      <c r="B112203" s="10"/>
    </row>
    <row r="112204" spans="2:2" x14ac:dyDescent="0.2">
      <c r="B112204" s="10"/>
    </row>
    <row r="112205" spans="2:2" x14ac:dyDescent="0.2">
      <c r="B112205" s="10"/>
    </row>
    <row r="112206" spans="2:2" x14ac:dyDescent="0.2">
      <c r="B112206" s="10"/>
    </row>
    <row r="112207" spans="2:2" x14ac:dyDescent="0.2">
      <c r="B112207" s="10"/>
    </row>
    <row r="112208" spans="2:2" x14ac:dyDescent="0.2">
      <c r="B112208" s="10"/>
    </row>
    <row r="112209" spans="2:2" x14ac:dyDescent="0.2">
      <c r="B112209" s="10"/>
    </row>
    <row r="112210" spans="2:2" x14ac:dyDescent="0.2">
      <c r="B112210" s="10"/>
    </row>
    <row r="112211" spans="2:2" x14ac:dyDescent="0.2">
      <c r="B112211" s="10"/>
    </row>
    <row r="112212" spans="2:2" x14ac:dyDescent="0.2">
      <c r="B112212" s="10"/>
    </row>
    <row r="112213" spans="2:2" x14ac:dyDescent="0.2">
      <c r="B112213" s="10"/>
    </row>
    <row r="112214" spans="2:2" x14ac:dyDescent="0.2">
      <c r="B112214" s="10"/>
    </row>
    <row r="112215" spans="2:2" x14ac:dyDescent="0.2">
      <c r="B112215" s="10"/>
    </row>
    <row r="112216" spans="2:2" x14ac:dyDescent="0.2">
      <c r="B112216" s="10"/>
    </row>
    <row r="112217" spans="2:2" x14ac:dyDescent="0.2">
      <c r="B112217" s="10"/>
    </row>
    <row r="112218" spans="2:2" x14ac:dyDescent="0.2">
      <c r="B112218" s="10"/>
    </row>
    <row r="112219" spans="2:2" x14ac:dyDescent="0.2">
      <c r="B112219" s="10"/>
    </row>
    <row r="112220" spans="2:2" x14ac:dyDescent="0.2">
      <c r="B112220" s="10"/>
    </row>
    <row r="112221" spans="2:2" x14ac:dyDescent="0.2">
      <c r="B112221" s="10"/>
    </row>
    <row r="112222" spans="2:2" x14ac:dyDescent="0.2">
      <c r="B112222" s="10"/>
    </row>
    <row r="112223" spans="2:2" x14ac:dyDescent="0.2">
      <c r="B112223" s="10"/>
    </row>
    <row r="112224" spans="2:2" x14ac:dyDescent="0.2">
      <c r="B112224" s="10"/>
    </row>
    <row r="112225" spans="2:2" x14ac:dyDescent="0.2">
      <c r="B112225" s="10"/>
    </row>
    <row r="112226" spans="2:2" x14ac:dyDescent="0.2">
      <c r="B112226" s="10"/>
    </row>
    <row r="112227" spans="2:2" x14ac:dyDescent="0.2">
      <c r="B112227" s="10"/>
    </row>
    <row r="112228" spans="2:2" x14ac:dyDescent="0.2">
      <c r="B112228" s="10"/>
    </row>
    <row r="112229" spans="2:2" x14ac:dyDescent="0.2">
      <c r="B112229" s="10"/>
    </row>
    <row r="112230" spans="2:2" x14ac:dyDescent="0.2">
      <c r="B112230" s="10"/>
    </row>
    <row r="112231" spans="2:2" x14ac:dyDescent="0.2">
      <c r="B112231" s="10"/>
    </row>
    <row r="112232" spans="2:2" x14ac:dyDescent="0.2">
      <c r="B112232" s="10"/>
    </row>
    <row r="112233" spans="2:2" x14ac:dyDescent="0.2">
      <c r="B112233" s="10"/>
    </row>
    <row r="112234" spans="2:2" x14ac:dyDescent="0.2">
      <c r="B112234" s="10"/>
    </row>
    <row r="112235" spans="2:2" x14ac:dyDescent="0.2">
      <c r="B112235" s="10"/>
    </row>
    <row r="112236" spans="2:2" x14ac:dyDescent="0.2">
      <c r="B112236" s="10"/>
    </row>
    <row r="112237" spans="2:2" x14ac:dyDescent="0.2">
      <c r="B112237" s="10"/>
    </row>
    <row r="112238" spans="2:2" x14ac:dyDescent="0.2">
      <c r="B112238" s="10"/>
    </row>
    <row r="112239" spans="2:2" x14ac:dyDescent="0.2">
      <c r="B112239" s="10"/>
    </row>
    <row r="112240" spans="2:2" x14ac:dyDescent="0.2">
      <c r="B112240" s="10"/>
    </row>
    <row r="112241" spans="2:2" x14ac:dyDescent="0.2">
      <c r="B112241" s="10"/>
    </row>
    <row r="112242" spans="2:2" x14ac:dyDescent="0.2">
      <c r="B112242" s="10"/>
    </row>
    <row r="112243" spans="2:2" x14ac:dyDescent="0.2">
      <c r="B112243" s="10"/>
    </row>
    <row r="112244" spans="2:2" x14ac:dyDescent="0.2">
      <c r="B112244" s="10"/>
    </row>
    <row r="112245" spans="2:2" x14ac:dyDescent="0.2">
      <c r="B112245" s="10"/>
    </row>
    <row r="112246" spans="2:2" x14ac:dyDescent="0.2">
      <c r="B112246" s="10"/>
    </row>
    <row r="112247" spans="2:2" x14ac:dyDescent="0.2">
      <c r="B112247" s="10"/>
    </row>
    <row r="112248" spans="2:2" x14ac:dyDescent="0.2">
      <c r="B112248" s="10"/>
    </row>
    <row r="112249" spans="2:2" x14ac:dyDescent="0.2">
      <c r="B112249" s="10"/>
    </row>
    <row r="112250" spans="2:2" x14ac:dyDescent="0.2">
      <c r="B112250" s="10"/>
    </row>
    <row r="112251" spans="2:2" x14ac:dyDescent="0.2">
      <c r="B112251" s="10"/>
    </row>
    <row r="112252" spans="2:2" x14ac:dyDescent="0.2">
      <c r="B112252" s="10"/>
    </row>
    <row r="112253" spans="2:2" x14ac:dyDescent="0.2">
      <c r="B112253" s="10"/>
    </row>
    <row r="112254" spans="2:2" x14ac:dyDescent="0.2">
      <c r="B112254" s="10"/>
    </row>
    <row r="112255" spans="2:2" x14ac:dyDescent="0.2">
      <c r="B112255" s="10"/>
    </row>
    <row r="112256" spans="2:2" x14ac:dyDescent="0.2">
      <c r="B112256" s="10"/>
    </row>
    <row r="112257" spans="2:2" x14ac:dyDescent="0.2">
      <c r="B112257" s="10"/>
    </row>
    <row r="112258" spans="2:2" x14ac:dyDescent="0.2">
      <c r="B112258" s="10"/>
    </row>
    <row r="112259" spans="2:2" x14ac:dyDescent="0.2">
      <c r="B112259" s="10"/>
    </row>
    <row r="112260" spans="2:2" x14ac:dyDescent="0.2">
      <c r="B112260" s="10"/>
    </row>
    <row r="112261" spans="2:2" x14ac:dyDescent="0.2">
      <c r="B112261" s="10"/>
    </row>
    <row r="112262" spans="2:2" x14ac:dyDescent="0.2">
      <c r="B112262" s="10"/>
    </row>
    <row r="112263" spans="2:2" x14ac:dyDescent="0.2">
      <c r="B112263" s="10"/>
    </row>
    <row r="112264" spans="2:2" x14ac:dyDescent="0.2">
      <c r="B112264" s="10"/>
    </row>
    <row r="112265" spans="2:2" x14ac:dyDescent="0.2">
      <c r="B112265" s="10"/>
    </row>
    <row r="112266" spans="2:2" x14ac:dyDescent="0.2">
      <c r="B112266" s="10"/>
    </row>
    <row r="112267" spans="2:2" x14ac:dyDescent="0.2">
      <c r="B112267" s="10"/>
    </row>
    <row r="112268" spans="2:2" x14ac:dyDescent="0.2">
      <c r="B112268" s="10"/>
    </row>
    <row r="112269" spans="2:2" x14ac:dyDescent="0.2">
      <c r="B112269" s="10"/>
    </row>
    <row r="112270" spans="2:2" x14ac:dyDescent="0.2">
      <c r="B112270" s="10"/>
    </row>
    <row r="112271" spans="2:2" x14ac:dyDescent="0.2">
      <c r="B112271" s="10"/>
    </row>
    <row r="112272" spans="2:2" x14ac:dyDescent="0.2">
      <c r="B112272" s="10"/>
    </row>
    <row r="112273" spans="2:2" x14ac:dyDescent="0.2">
      <c r="B112273" s="10"/>
    </row>
    <row r="112274" spans="2:2" x14ac:dyDescent="0.2">
      <c r="B112274" s="10"/>
    </row>
    <row r="112275" spans="2:2" x14ac:dyDescent="0.2">
      <c r="B112275" s="10"/>
    </row>
    <row r="112276" spans="2:2" x14ac:dyDescent="0.2">
      <c r="B112276" s="10"/>
    </row>
    <row r="112277" spans="2:2" x14ac:dyDescent="0.2">
      <c r="B112277" s="10"/>
    </row>
    <row r="112278" spans="2:2" x14ac:dyDescent="0.2">
      <c r="B112278" s="10"/>
    </row>
    <row r="112279" spans="2:2" x14ac:dyDescent="0.2">
      <c r="B112279" s="10"/>
    </row>
    <row r="112280" spans="2:2" x14ac:dyDescent="0.2">
      <c r="B112280" s="10"/>
    </row>
    <row r="112281" spans="2:2" x14ac:dyDescent="0.2">
      <c r="B112281" s="10"/>
    </row>
    <row r="112282" spans="2:2" x14ac:dyDescent="0.2">
      <c r="B112282" s="10"/>
    </row>
    <row r="112283" spans="2:2" x14ac:dyDescent="0.2">
      <c r="B112283" s="10"/>
    </row>
    <row r="112284" spans="2:2" x14ac:dyDescent="0.2">
      <c r="B112284" s="10"/>
    </row>
    <row r="112285" spans="2:2" x14ac:dyDescent="0.2">
      <c r="B112285" s="10"/>
    </row>
    <row r="112286" spans="2:2" x14ac:dyDescent="0.2">
      <c r="B112286" s="10"/>
    </row>
    <row r="112287" spans="2:2" x14ac:dyDescent="0.2">
      <c r="B112287" s="10"/>
    </row>
    <row r="112288" spans="2:2" x14ac:dyDescent="0.2">
      <c r="B112288" s="10"/>
    </row>
    <row r="112289" spans="2:2" x14ac:dyDescent="0.2">
      <c r="B112289" s="10"/>
    </row>
    <row r="112290" spans="2:2" x14ac:dyDescent="0.2">
      <c r="B112290" s="10"/>
    </row>
    <row r="112291" spans="2:2" x14ac:dyDescent="0.2">
      <c r="B112291" s="10"/>
    </row>
    <row r="112292" spans="2:2" x14ac:dyDescent="0.2">
      <c r="B112292" s="10"/>
    </row>
    <row r="112293" spans="2:2" x14ac:dyDescent="0.2">
      <c r="B112293" s="10"/>
    </row>
    <row r="112294" spans="2:2" x14ac:dyDescent="0.2">
      <c r="B112294" s="10"/>
    </row>
    <row r="112295" spans="2:2" x14ac:dyDescent="0.2">
      <c r="B112295" s="10"/>
    </row>
    <row r="112296" spans="2:2" x14ac:dyDescent="0.2">
      <c r="B112296" s="10"/>
    </row>
    <row r="112297" spans="2:2" x14ac:dyDescent="0.2">
      <c r="B112297" s="10"/>
    </row>
    <row r="112298" spans="2:2" x14ac:dyDescent="0.2">
      <c r="B112298" s="10"/>
    </row>
    <row r="112299" spans="2:2" x14ac:dyDescent="0.2">
      <c r="B112299" s="10"/>
    </row>
    <row r="112300" spans="2:2" x14ac:dyDescent="0.2">
      <c r="B112300" s="10"/>
    </row>
    <row r="112301" spans="2:2" x14ac:dyDescent="0.2">
      <c r="B112301" s="10"/>
    </row>
    <row r="112302" spans="2:2" x14ac:dyDescent="0.2">
      <c r="B112302" s="10"/>
    </row>
    <row r="112303" spans="2:2" x14ac:dyDescent="0.2">
      <c r="B112303" s="10"/>
    </row>
    <row r="112304" spans="2:2" x14ac:dyDescent="0.2">
      <c r="B112304" s="10"/>
    </row>
    <row r="112305" spans="2:2" x14ac:dyDescent="0.2">
      <c r="B112305" s="10"/>
    </row>
    <row r="112306" spans="2:2" x14ac:dyDescent="0.2">
      <c r="B112306" s="10"/>
    </row>
    <row r="112307" spans="2:2" x14ac:dyDescent="0.2">
      <c r="B112307" s="10"/>
    </row>
    <row r="112308" spans="2:2" x14ac:dyDescent="0.2">
      <c r="B112308" s="10"/>
    </row>
    <row r="112309" spans="2:2" x14ac:dyDescent="0.2">
      <c r="B112309" s="10"/>
    </row>
    <row r="112310" spans="2:2" x14ac:dyDescent="0.2">
      <c r="B112310" s="10"/>
    </row>
    <row r="112311" spans="2:2" x14ac:dyDescent="0.2">
      <c r="B112311" s="10"/>
    </row>
    <row r="112312" spans="2:2" x14ac:dyDescent="0.2">
      <c r="B112312" s="10"/>
    </row>
    <row r="112313" spans="2:2" x14ac:dyDescent="0.2">
      <c r="B112313" s="10"/>
    </row>
    <row r="112314" spans="2:2" x14ac:dyDescent="0.2">
      <c r="B112314" s="10"/>
    </row>
    <row r="112315" spans="2:2" x14ac:dyDescent="0.2">
      <c r="B112315" s="10"/>
    </row>
    <row r="112316" spans="2:2" x14ac:dyDescent="0.2">
      <c r="B112316" s="10"/>
    </row>
    <row r="112317" spans="2:2" x14ac:dyDescent="0.2">
      <c r="B112317" s="10"/>
    </row>
    <row r="112318" spans="2:2" x14ac:dyDescent="0.2">
      <c r="B112318" s="10"/>
    </row>
    <row r="112319" spans="2:2" x14ac:dyDescent="0.2">
      <c r="B112319" s="10"/>
    </row>
    <row r="112320" spans="2:2" x14ac:dyDescent="0.2">
      <c r="B112320" s="10"/>
    </row>
    <row r="112321" spans="2:2" x14ac:dyDescent="0.2">
      <c r="B112321" s="10"/>
    </row>
    <row r="112322" spans="2:2" x14ac:dyDescent="0.2">
      <c r="B112322" s="10"/>
    </row>
    <row r="112323" spans="2:2" x14ac:dyDescent="0.2">
      <c r="B112323" s="10"/>
    </row>
    <row r="112324" spans="2:2" x14ac:dyDescent="0.2">
      <c r="B112324" s="10"/>
    </row>
    <row r="112325" spans="2:2" x14ac:dyDescent="0.2">
      <c r="B112325" s="10"/>
    </row>
    <row r="112326" spans="2:2" x14ac:dyDescent="0.2">
      <c r="B112326" s="10"/>
    </row>
    <row r="112327" spans="2:2" x14ac:dyDescent="0.2">
      <c r="B112327" s="10"/>
    </row>
    <row r="112328" spans="2:2" x14ac:dyDescent="0.2">
      <c r="B112328" s="10"/>
    </row>
    <row r="112329" spans="2:2" x14ac:dyDescent="0.2">
      <c r="B112329" s="10"/>
    </row>
    <row r="112330" spans="2:2" x14ac:dyDescent="0.2">
      <c r="B112330" s="10"/>
    </row>
    <row r="112331" spans="2:2" x14ac:dyDescent="0.2">
      <c r="B112331" s="10"/>
    </row>
    <row r="112332" spans="2:2" x14ac:dyDescent="0.2">
      <c r="B112332" s="10"/>
    </row>
    <row r="112333" spans="2:2" x14ac:dyDescent="0.2">
      <c r="B112333" s="10"/>
    </row>
    <row r="112334" spans="2:2" x14ac:dyDescent="0.2">
      <c r="B112334" s="10"/>
    </row>
    <row r="112335" spans="2:2" x14ac:dyDescent="0.2">
      <c r="B112335" s="10"/>
    </row>
    <row r="112336" spans="2:2" x14ac:dyDescent="0.2">
      <c r="B112336" s="10"/>
    </row>
    <row r="112337" spans="2:2" x14ac:dyDescent="0.2">
      <c r="B112337" s="10"/>
    </row>
    <row r="112338" spans="2:2" x14ac:dyDescent="0.2">
      <c r="B112338" s="10"/>
    </row>
    <row r="112339" spans="2:2" x14ac:dyDescent="0.2">
      <c r="B112339" s="10"/>
    </row>
    <row r="112340" spans="2:2" x14ac:dyDescent="0.2">
      <c r="B112340" s="10"/>
    </row>
    <row r="112341" spans="2:2" x14ac:dyDescent="0.2">
      <c r="B112341" s="10"/>
    </row>
    <row r="112342" spans="2:2" x14ac:dyDescent="0.2">
      <c r="B112342" s="10"/>
    </row>
    <row r="112343" spans="2:2" x14ac:dyDescent="0.2">
      <c r="B112343" s="10"/>
    </row>
    <row r="112344" spans="2:2" x14ac:dyDescent="0.2">
      <c r="B112344" s="10"/>
    </row>
    <row r="112345" spans="2:2" x14ac:dyDescent="0.2">
      <c r="B112345" s="10"/>
    </row>
    <row r="112346" spans="2:2" x14ac:dyDescent="0.2">
      <c r="B112346" s="10"/>
    </row>
    <row r="112347" spans="2:2" x14ac:dyDescent="0.2">
      <c r="B112347" s="10"/>
    </row>
    <row r="112348" spans="2:2" x14ac:dyDescent="0.2">
      <c r="B112348" s="10"/>
    </row>
    <row r="112349" spans="2:2" x14ac:dyDescent="0.2">
      <c r="B112349" s="10"/>
    </row>
    <row r="112350" spans="2:2" x14ac:dyDescent="0.2">
      <c r="B112350" s="10"/>
    </row>
    <row r="112351" spans="2:2" x14ac:dyDescent="0.2">
      <c r="B112351" s="10"/>
    </row>
    <row r="112352" spans="2:2" x14ac:dyDescent="0.2">
      <c r="B112352" s="10"/>
    </row>
    <row r="112353" spans="2:2" x14ac:dyDescent="0.2">
      <c r="B112353" s="10"/>
    </row>
    <row r="112354" spans="2:2" x14ac:dyDescent="0.2">
      <c r="B112354" s="10"/>
    </row>
    <row r="112355" spans="2:2" x14ac:dyDescent="0.2">
      <c r="B112355" s="10"/>
    </row>
    <row r="112356" spans="2:2" x14ac:dyDescent="0.2">
      <c r="B112356" s="10"/>
    </row>
    <row r="112357" spans="2:2" x14ac:dyDescent="0.2">
      <c r="B112357" s="10"/>
    </row>
    <row r="112358" spans="2:2" x14ac:dyDescent="0.2">
      <c r="B112358" s="10"/>
    </row>
    <row r="112359" spans="2:2" x14ac:dyDescent="0.2">
      <c r="B112359" s="10"/>
    </row>
    <row r="112360" spans="2:2" x14ac:dyDescent="0.2">
      <c r="B112360" s="10"/>
    </row>
    <row r="112361" spans="2:2" x14ac:dyDescent="0.2">
      <c r="B112361" s="10"/>
    </row>
    <row r="112362" spans="2:2" x14ac:dyDescent="0.2">
      <c r="B112362" s="10"/>
    </row>
    <row r="112363" spans="2:2" x14ac:dyDescent="0.2">
      <c r="B112363" s="10"/>
    </row>
    <row r="112364" spans="2:2" x14ac:dyDescent="0.2">
      <c r="B112364" s="10"/>
    </row>
    <row r="112365" spans="2:2" x14ac:dyDescent="0.2">
      <c r="B112365" s="10"/>
    </row>
    <row r="112366" spans="2:2" x14ac:dyDescent="0.2">
      <c r="B112366" s="10"/>
    </row>
    <row r="112367" spans="2:2" x14ac:dyDescent="0.2">
      <c r="B112367" s="10"/>
    </row>
    <row r="112368" spans="2:2" x14ac:dyDescent="0.2">
      <c r="B112368" s="10"/>
    </row>
    <row r="112369" spans="2:2" x14ac:dyDescent="0.2">
      <c r="B112369" s="10"/>
    </row>
    <row r="112370" spans="2:2" x14ac:dyDescent="0.2">
      <c r="B112370" s="10"/>
    </row>
    <row r="112371" spans="2:2" x14ac:dyDescent="0.2">
      <c r="B112371" s="10"/>
    </row>
    <row r="112372" spans="2:2" x14ac:dyDescent="0.2">
      <c r="B112372" s="10"/>
    </row>
    <row r="112373" spans="2:2" x14ac:dyDescent="0.2">
      <c r="B112373" s="10"/>
    </row>
    <row r="112374" spans="2:2" x14ac:dyDescent="0.2">
      <c r="B112374" s="10"/>
    </row>
    <row r="112375" spans="2:2" x14ac:dyDescent="0.2">
      <c r="B112375" s="10"/>
    </row>
    <row r="112376" spans="2:2" x14ac:dyDescent="0.2">
      <c r="B112376" s="10"/>
    </row>
    <row r="112377" spans="2:2" x14ac:dyDescent="0.2">
      <c r="B112377" s="10"/>
    </row>
    <row r="112378" spans="2:2" x14ac:dyDescent="0.2">
      <c r="B112378" s="10"/>
    </row>
    <row r="112379" spans="2:2" x14ac:dyDescent="0.2">
      <c r="B112379" s="10"/>
    </row>
    <row r="112380" spans="2:2" x14ac:dyDescent="0.2">
      <c r="B112380" s="10"/>
    </row>
    <row r="112381" spans="2:2" x14ac:dyDescent="0.2">
      <c r="B112381" s="10"/>
    </row>
    <row r="112382" spans="2:2" x14ac:dyDescent="0.2">
      <c r="B112382" s="10"/>
    </row>
    <row r="112383" spans="2:2" x14ac:dyDescent="0.2">
      <c r="B112383" s="10"/>
    </row>
    <row r="112384" spans="2:2" x14ac:dyDescent="0.2">
      <c r="B112384" s="10"/>
    </row>
    <row r="112385" spans="2:2" x14ac:dyDescent="0.2">
      <c r="B112385" s="10"/>
    </row>
    <row r="112386" spans="2:2" x14ac:dyDescent="0.2">
      <c r="B112386" s="10"/>
    </row>
    <row r="112387" spans="2:2" x14ac:dyDescent="0.2">
      <c r="B112387" s="10"/>
    </row>
    <row r="112388" spans="2:2" x14ac:dyDescent="0.2">
      <c r="B112388" s="10"/>
    </row>
    <row r="112389" spans="2:2" x14ac:dyDescent="0.2">
      <c r="B112389" s="10"/>
    </row>
    <row r="112390" spans="2:2" x14ac:dyDescent="0.2">
      <c r="B112390" s="10"/>
    </row>
    <row r="112391" spans="2:2" x14ac:dyDescent="0.2">
      <c r="B112391" s="10"/>
    </row>
    <row r="112392" spans="2:2" x14ac:dyDescent="0.2">
      <c r="B112392" s="10"/>
    </row>
    <row r="112393" spans="2:2" x14ac:dyDescent="0.2">
      <c r="B112393" s="10"/>
    </row>
    <row r="112394" spans="2:2" x14ac:dyDescent="0.2">
      <c r="B112394" s="10"/>
    </row>
    <row r="112395" spans="2:2" x14ac:dyDescent="0.2">
      <c r="B112395" s="10"/>
    </row>
    <row r="112396" spans="2:2" x14ac:dyDescent="0.2">
      <c r="B112396" s="10"/>
    </row>
    <row r="112397" spans="2:2" x14ac:dyDescent="0.2">
      <c r="B112397" s="10"/>
    </row>
    <row r="112398" spans="2:2" x14ac:dyDescent="0.2">
      <c r="B112398" s="10"/>
    </row>
    <row r="112399" spans="2:2" x14ac:dyDescent="0.2">
      <c r="B112399" s="10"/>
    </row>
    <row r="112400" spans="2:2" x14ac:dyDescent="0.2">
      <c r="B112400" s="10"/>
    </row>
    <row r="112401" spans="2:2" x14ac:dyDescent="0.2">
      <c r="B112401" s="10"/>
    </row>
    <row r="112402" spans="2:2" x14ac:dyDescent="0.2">
      <c r="B112402" s="10"/>
    </row>
    <row r="112403" spans="2:2" x14ac:dyDescent="0.2">
      <c r="B112403" s="10"/>
    </row>
    <row r="112404" spans="2:2" x14ac:dyDescent="0.2">
      <c r="B112404" s="10"/>
    </row>
    <row r="112405" spans="2:2" x14ac:dyDescent="0.2">
      <c r="B112405" s="10"/>
    </row>
    <row r="112406" spans="2:2" x14ac:dyDescent="0.2">
      <c r="B112406" s="10"/>
    </row>
    <row r="112407" spans="2:2" x14ac:dyDescent="0.2">
      <c r="B112407" s="10"/>
    </row>
    <row r="112408" spans="2:2" x14ac:dyDescent="0.2">
      <c r="B112408" s="10"/>
    </row>
    <row r="112409" spans="2:2" x14ac:dyDescent="0.2">
      <c r="B112409" s="10"/>
    </row>
    <row r="112410" spans="2:2" x14ac:dyDescent="0.2">
      <c r="B112410" s="10"/>
    </row>
    <row r="112411" spans="2:2" x14ac:dyDescent="0.2">
      <c r="B112411" s="10"/>
    </row>
    <row r="112412" spans="2:2" x14ac:dyDescent="0.2">
      <c r="B112412" s="10"/>
    </row>
    <row r="112413" spans="2:2" x14ac:dyDescent="0.2">
      <c r="B112413" s="10"/>
    </row>
    <row r="112414" spans="2:2" x14ac:dyDescent="0.2">
      <c r="B112414" s="10"/>
    </row>
    <row r="112415" spans="2:2" x14ac:dyDescent="0.2">
      <c r="B112415" s="10"/>
    </row>
    <row r="112416" spans="2:2" x14ac:dyDescent="0.2">
      <c r="B112416" s="10"/>
    </row>
    <row r="112417" spans="2:2" x14ac:dyDescent="0.2">
      <c r="B112417" s="10"/>
    </row>
    <row r="112418" spans="2:2" x14ac:dyDescent="0.2">
      <c r="B112418" s="10"/>
    </row>
    <row r="112419" spans="2:2" x14ac:dyDescent="0.2">
      <c r="B112419" s="10"/>
    </row>
    <row r="112420" spans="2:2" x14ac:dyDescent="0.2">
      <c r="B112420" s="10"/>
    </row>
    <row r="112421" spans="2:2" x14ac:dyDescent="0.2">
      <c r="B112421" s="10"/>
    </row>
    <row r="112422" spans="2:2" x14ac:dyDescent="0.2">
      <c r="B112422" s="10"/>
    </row>
    <row r="112423" spans="2:2" x14ac:dyDescent="0.2">
      <c r="B112423" s="10"/>
    </row>
    <row r="112424" spans="2:2" x14ac:dyDescent="0.2">
      <c r="B112424" s="10"/>
    </row>
    <row r="112425" spans="2:2" x14ac:dyDescent="0.2">
      <c r="B112425" s="10"/>
    </row>
    <row r="112426" spans="2:2" x14ac:dyDescent="0.2">
      <c r="B112426" s="10"/>
    </row>
    <row r="112427" spans="2:2" x14ac:dyDescent="0.2">
      <c r="B112427" s="10"/>
    </row>
    <row r="112428" spans="2:2" x14ac:dyDescent="0.2">
      <c r="B112428" s="10"/>
    </row>
    <row r="112429" spans="2:2" x14ac:dyDescent="0.2">
      <c r="B112429" s="10"/>
    </row>
    <row r="112430" spans="2:2" x14ac:dyDescent="0.2">
      <c r="B112430" s="10"/>
    </row>
    <row r="112431" spans="2:2" x14ac:dyDescent="0.2">
      <c r="B112431" s="10"/>
    </row>
    <row r="112432" spans="2:2" x14ac:dyDescent="0.2">
      <c r="B112432" s="10"/>
    </row>
    <row r="112433" spans="2:2" x14ac:dyDescent="0.2">
      <c r="B112433" s="10"/>
    </row>
    <row r="112434" spans="2:2" x14ac:dyDescent="0.2">
      <c r="B112434" s="10"/>
    </row>
    <row r="112435" spans="2:2" x14ac:dyDescent="0.2">
      <c r="B112435" s="10"/>
    </row>
    <row r="112436" spans="2:2" x14ac:dyDescent="0.2">
      <c r="B112436" s="10"/>
    </row>
    <row r="112437" spans="2:2" x14ac:dyDescent="0.2">
      <c r="B112437" s="10"/>
    </row>
    <row r="112438" spans="2:2" x14ac:dyDescent="0.2">
      <c r="B112438" s="10"/>
    </row>
    <row r="112439" spans="2:2" x14ac:dyDescent="0.2">
      <c r="B112439" s="10"/>
    </row>
    <row r="112440" spans="2:2" x14ac:dyDescent="0.2">
      <c r="B112440" s="10"/>
    </row>
    <row r="112441" spans="2:2" x14ac:dyDescent="0.2">
      <c r="B112441" s="10"/>
    </row>
    <row r="112442" spans="2:2" x14ac:dyDescent="0.2">
      <c r="B112442" s="10"/>
    </row>
    <row r="112443" spans="2:2" x14ac:dyDescent="0.2">
      <c r="B112443" s="10"/>
    </row>
    <row r="112444" spans="2:2" x14ac:dyDescent="0.2">
      <c r="B112444" s="10"/>
    </row>
    <row r="112445" spans="2:2" x14ac:dyDescent="0.2">
      <c r="B112445" s="10"/>
    </row>
    <row r="112446" spans="2:2" x14ac:dyDescent="0.2">
      <c r="B112446" s="10"/>
    </row>
    <row r="112447" spans="2:2" x14ac:dyDescent="0.2">
      <c r="B112447" s="10"/>
    </row>
    <row r="112448" spans="2:2" x14ac:dyDescent="0.2">
      <c r="B112448" s="10"/>
    </row>
    <row r="112449" spans="2:2" x14ac:dyDescent="0.2">
      <c r="B112449" s="10"/>
    </row>
    <row r="112450" spans="2:2" x14ac:dyDescent="0.2">
      <c r="B112450" s="10"/>
    </row>
    <row r="112451" spans="2:2" x14ac:dyDescent="0.2">
      <c r="B112451" s="10"/>
    </row>
    <row r="112452" spans="2:2" x14ac:dyDescent="0.2">
      <c r="B112452" s="10"/>
    </row>
    <row r="112453" spans="2:2" x14ac:dyDescent="0.2">
      <c r="B112453" s="10"/>
    </row>
    <row r="112454" spans="2:2" x14ac:dyDescent="0.2">
      <c r="B112454" s="10"/>
    </row>
    <row r="112455" spans="2:2" x14ac:dyDescent="0.2">
      <c r="B112455" s="10"/>
    </row>
    <row r="112456" spans="2:2" x14ac:dyDescent="0.2">
      <c r="B112456" s="10"/>
    </row>
    <row r="112457" spans="2:2" x14ac:dyDescent="0.2">
      <c r="B112457" s="10"/>
    </row>
    <row r="112458" spans="2:2" x14ac:dyDescent="0.2">
      <c r="B112458" s="10"/>
    </row>
    <row r="112459" spans="2:2" x14ac:dyDescent="0.2">
      <c r="B112459" s="10"/>
    </row>
    <row r="112460" spans="2:2" x14ac:dyDescent="0.2">
      <c r="B112460" s="10"/>
    </row>
    <row r="112461" spans="2:2" x14ac:dyDescent="0.2">
      <c r="B112461" s="10"/>
    </row>
    <row r="112462" spans="2:2" x14ac:dyDescent="0.2">
      <c r="B112462" s="10"/>
    </row>
    <row r="112463" spans="2:2" x14ac:dyDescent="0.2">
      <c r="B112463" s="10"/>
    </row>
    <row r="112464" spans="2:2" x14ac:dyDescent="0.2">
      <c r="B112464" s="10"/>
    </row>
    <row r="112465" spans="2:2" x14ac:dyDescent="0.2">
      <c r="B112465" s="10"/>
    </row>
    <row r="112466" spans="2:2" x14ac:dyDescent="0.2">
      <c r="B112466" s="10"/>
    </row>
    <row r="112467" spans="2:2" x14ac:dyDescent="0.2">
      <c r="B112467" s="10"/>
    </row>
    <row r="112468" spans="2:2" x14ac:dyDescent="0.2">
      <c r="B112468" s="10"/>
    </row>
    <row r="112469" spans="2:2" x14ac:dyDescent="0.2">
      <c r="B112469" s="10"/>
    </row>
    <row r="112470" spans="2:2" x14ac:dyDescent="0.2">
      <c r="B112470" s="10"/>
    </row>
    <row r="112471" spans="2:2" x14ac:dyDescent="0.2">
      <c r="B112471" s="10"/>
    </row>
    <row r="112472" spans="2:2" x14ac:dyDescent="0.2">
      <c r="B112472" s="10"/>
    </row>
    <row r="112473" spans="2:2" x14ac:dyDescent="0.2">
      <c r="B112473" s="10"/>
    </row>
    <row r="112474" spans="2:2" x14ac:dyDescent="0.2">
      <c r="B112474" s="10"/>
    </row>
    <row r="112475" spans="2:2" x14ac:dyDescent="0.2">
      <c r="B112475" s="10"/>
    </row>
    <row r="112476" spans="2:2" x14ac:dyDescent="0.2">
      <c r="B112476" s="10"/>
    </row>
    <row r="112477" spans="2:2" x14ac:dyDescent="0.2">
      <c r="B112477" s="10"/>
    </row>
    <row r="112478" spans="2:2" x14ac:dyDescent="0.2">
      <c r="B112478" s="10"/>
    </row>
    <row r="112479" spans="2:2" x14ac:dyDescent="0.2">
      <c r="B112479" s="10"/>
    </row>
    <row r="112480" spans="2:2" x14ac:dyDescent="0.2">
      <c r="B112480" s="10"/>
    </row>
    <row r="112481" spans="2:2" x14ac:dyDescent="0.2">
      <c r="B112481" s="10"/>
    </row>
    <row r="112482" spans="2:2" x14ac:dyDescent="0.2">
      <c r="B112482" s="10"/>
    </row>
    <row r="112483" spans="2:2" x14ac:dyDescent="0.2">
      <c r="B112483" s="10"/>
    </row>
    <row r="112484" spans="2:2" x14ac:dyDescent="0.2">
      <c r="B112484" s="10"/>
    </row>
    <row r="112485" spans="2:2" x14ac:dyDescent="0.2">
      <c r="B112485" s="10"/>
    </row>
    <row r="112486" spans="2:2" x14ac:dyDescent="0.2">
      <c r="B112486" s="10"/>
    </row>
    <row r="112487" spans="2:2" x14ac:dyDescent="0.2">
      <c r="B112487" s="10"/>
    </row>
    <row r="112488" spans="2:2" x14ac:dyDescent="0.2">
      <c r="B112488" s="10"/>
    </row>
    <row r="112489" spans="2:2" x14ac:dyDescent="0.2">
      <c r="B112489" s="10"/>
    </row>
    <row r="112490" spans="2:2" x14ac:dyDescent="0.2">
      <c r="B112490" s="10"/>
    </row>
    <row r="112491" spans="2:2" x14ac:dyDescent="0.2">
      <c r="B112491" s="10"/>
    </row>
    <row r="112492" spans="2:2" x14ac:dyDescent="0.2">
      <c r="B112492" s="10"/>
    </row>
    <row r="112493" spans="2:2" x14ac:dyDescent="0.2">
      <c r="B112493" s="10"/>
    </row>
    <row r="112494" spans="2:2" x14ac:dyDescent="0.2">
      <c r="B112494" s="10"/>
    </row>
    <row r="112495" spans="2:2" x14ac:dyDescent="0.2">
      <c r="B112495" s="10"/>
    </row>
    <row r="112496" spans="2:2" x14ac:dyDescent="0.2">
      <c r="B112496" s="10"/>
    </row>
    <row r="112497" spans="2:2" x14ac:dyDescent="0.2">
      <c r="B112497" s="10"/>
    </row>
    <row r="112498" spans="2:2" x14ac:dyDescent="0.2">
      <c r="B112498" s="10"/>
    </row>
    <row r="112499" spans="2:2" x14ac:dyDescent="0.2">
      <c r="B112499" s="10"/>
    </row>
    <row r="112500" spans="2:2" x14ac:dyDescent="0.2">
      <c r="B112500" s="10"/>
    </row>
    <row r="112501" spans="2:2" x14ac:dyDescent="0.2">
      <c r="B112501" s="10"/>
    </row>
    <row r="112502" spans="2:2" x14ac:dyDescent="0.2">
      <c r="B112502" s="10"/>
    </row>
    <row r="112503" spans="2:2" x14ac:dyDescent="0.2">
      <c r="B112503" s="10"/>
    </row>
    <row r="112504" spans="2:2" x14ac:dyDescent="0.2">
      <c r="B112504" s="10"/>
    </row>
    <row r="112505" spans="2:2" x14ac:dyDescent="0.2">
      <c r="B112505" s="10"/>
    </row>
    <row r="112506" spans="2:2" x14ac:dyDescent="0.2">
      <c r="B112506" s="10"/>
    </row>
    <row r="112507" spans="2:2" x14ac:dyDescent="0.2">
      <c r="B112507" s="10"/>
    </row>
    <row r="112508" spans="2:2" x14ac:dyDescent="0.2">
      <c r="B112508" s="10"/>
    </row>
    <row r="112509" spans="2:2" x14ac:dyDescent="0.2">
      <c r="B112509" s="10"/>
    </row>
    <row r="112510" spans="2:2" x14ac:dyDescent="0.2">
      <c r="B112510" s="10"/>
    </row>
    <row r="112511" spans="2:2" x14ac:dyDescent="0.2">
      <c r="B112511" s="10"/>
    </row>
    <row r="112512" spans="2:2" x14ac:dyDescent="0.2">
      <c r="B112512" s="10"/>
    </row>
    <row r="112513" spans="2:2" x14ac:dyDescent="0.2">
      <c r="B112513" s="10"/>
    </row>
    <row r="112514" spans="2:2" x14ac:dyDescent="0.2">
      <c r="B112514" s="10"/>
    </row>
    <row r="112515" spans="2:2" x14ac:dyDescent="0.2">
      <c r="B112515" s="10"/>
    </row>
    <row r="112516" spans="2:2" x14ac:dyDescent="0.2">
      <c r="B112516" s="10"/>
    </row>
    <row r="112517" spans="2:2" x14ac:dyDescent="0.2">
      <c r="B112517" s="10"/>
    </row>
    <row r="112518" spans="2:2" x14ac:dyDescent="0.2">
      <c r="B112518" s="10"/>
    </row>
    <row r="112519" spans="2:2" x14ac:dyDescent="0.2">
      <c r="B112519" s="10"/>
    </row>
    <row r="112520" spans="2:2" x14ac:dyDescent="0.2">
      <c r="B112520" s="10"/>
    </row>
    <row r="112521" spans="2:2" x14ac:dyDescent="0.2">
      <c r="B112521" s="10"/>
    </row>
    <row r="112522" spans="2:2" x14ac:dyDescent="0.2">
      <c r="B112522" s="10"/>
    </row>
    <row r="112523" spans="2:2" x14ac:dyDescent="0.2">
      <c r="B112523" s="10"/>
    </row>
    <row r="112524" spans="2:2" x14ac:dyDescent="0.2">
      <c r="B112524" s="10"/>
    </row>
    <row r="112525" spans="2:2" x14ac:dyDescent="0.2">
      <c r="B112525" s="10"/>
    </row>
    <row r="112526" spans="2:2" x14ac:dyDescent="0.2">
      <c r="B112526" s="10"/>
    </row>
    <row r="112527" spans="2:2" x14ac:dyDescent="0.2">
      <c r="B112527" s="10"/>
    </row>
    <row r="112528" spans="2:2" x14ac:dyDescent="0.2">
      <c r="B112528" s="10"/>
    </row>
    <row r="112529" spans="2:2" x14ac:dyDescent="0.2">
      <c r="B112529" s="10"/>
    </row>
    <row r="112530" spans="2:2" x14ac:dyDescent="0.2">
      <c r="B112530" s="10"/>
    </row>
    <row r="112531" spans="2:2" x14ac:dyDescent="0.2">
      <c r="B112531" s="10"/>
    </row>
    <row r="112532" spans="2:2" x14ac:dyDescent="0.2">
      <c r="B112532" s="10"/>
    </row>
    <row r="112533" spans="2:2" x14ac:dyDescent="0.2">
      <c r="B112533" s="10"/>
    </row>
    <row r="112534" spans="2:2" x14ac:dyDescent="0.2">
      <c r="B112534" s="10"/>
    </row>
    <row r="112535" spans="2:2" x14ac:dyDescent="0.2">
      <c r="B112535" s="10"/>
    </row>
    <row r="112536" spans="2:2" x14ac:dyDescent="0.2">
      <c r="B112536" s="10"/>
    </row>
    <row r="112537" spans="2:2" x14ac:dyDescent="0.2">
      <c r="B112537" s="10"/>
    </row>
    <row r="112538" spans="2:2" x14ac:dyDescent="0.2">
      <c r="B112538" s="10"/>
    </row>
    <row r="112539" spans="2:2" x14ac:dyDescent="0.2">
      <c r="B112539" s="10"/>
    </row>
    <row r="112540" spans="2:2" x14ac:dyDescent="0.2">
      <c r="B112540" s="10"/>
    </row>
    <row r="112541" spans="2:2" x14ac:dyDescent="0.2">
      <c r="B112541" s="10"/>
    </row>
    <row r="112542" spans="2:2" x14ac:dyDescent="0.2">
      <c r="B112542" s="10"/>
    </row>
    <row r="112543" spans="2:2" x14ac:dyDescent="0.2">
      <c r="B112543" s="10"/>
    </row>
    <row r="112544" spans="2:2" x14ac:dyDescent="0.2">
      <c r="B112544" s="10"/>
    </row>
    <row r="112545" spans="2:2" x14ac:dyDescent="0.2">
      <c r="B112545" s="10"/>
    </row>
    <row r="112546" spans="2:2" x14ac:dyDescent="0.2">
      <c r="B112546" s="10"/>
    </row>
    <row r="112547" spans="2:2" x14ac:dyDescent="0.2">
      <c r="B112547" s="10"/>
    </row>
    <row r="112548" spans="2:2" x14ac:dyDescent="0.2">
      <c r="B112548" s="10"/>
    </row>
    <row r="112549" spans="2:2" x14ac:dyDescent="0.2">
      <c r="B112549" s="10"/>
    </row>
    <row r="112550" spans="2:2" x14ac:dyDescent="0.2">
      <c r="B112550" s="10"/>
    </row>
    <row r="112551" spans="2:2" x14ac:dyDescent="0.2">
      <c r="B112551" s="10"/>
    </row>
    <row r="112552" spans="2:2" x14ac:dyDescent="0.2">
      <c r="B112552" s="10"/>
    </row>
    <row r="112553" spans="2:2" x14ac:dyDescent="0.2">
      <c r="B112553" s="10"/>
    </row>
    <row r="112554" spans="2:2" x14ac:dyDescent="0.2">
      <c r="B112554" s="10"/>
    </row>
    <row r="112555" spans="2:2" x14ac:dyDescent="0.2">
      <c r="B112555" s="10"/>
    </row>
    <row r="112556" spans="2:2" x14ac:dyDescent="0.2">
      <c r="B112556" s="10"/>
    </row>
    <row r="112557" spans="2:2" x14ac:dyDescent="0.2">
      <c r="B112557" s="10"/>
    </row>
    <row r="112558" spans="2:2" x14ac:dyDescent="0.2">
      <c r="B112558" s="10"/>
    </row>
    <row r="112559" spans="2:2" x14ac:dyDescent="0.2">
      <c r="B112559" s="10"/>
    </row>
    <row r="112560" spans="2:2" x14ac:dyDescent="0.2">
      <c r="B112560" s="10"/>
    </row>
    <row r="112561" spans="2:2" x14ac:dyDescent="0.2">
      <c r="B112561" s="10"/>
    </row>
    <row r="112562" spans="2:2" x14ac:dyDescent="0.2">
      <c r="B112562" s="10"/>
    </row>
    <row r="112563" spans="2:2" x14ac:dyDescent="0.2">
      <c r="B112563" s="10"/>
    </row>
    <row r="112564" spans="2:2" x14ac:dyDescent="0.2">
      <c r="B112564" s="10"/>
    </row>
    <row r="112565" spans="2:2" x14ac:dyDescent="0.2">
      <c r="B112565" s="10"/>
    </row>
    <row r="112566" spans="2:2" x14ac:dyDescent="0.2">
      <c r="B112566" s="10"/>
    </row>
    <row r="112567" spans="2:2" x14ac:dyDescent="0.2">
      <c r="B112567" s="10"/>
    </row>
    <row r="112568" spans="2:2" x14ac:dyDescent="0.2">
      <c r="B112568" s="10"/>
    </row>
    <row r="112569" spans="2:2" x14ac:dyDescent="0.2">
      <c r="B112569" s="10"/>
    </row>
    <row r="112570" spans="2:2" x14ac:dyDescent="0.2">
      <c r="B112570" s="10"/>
    </row>
    <row r="112571" spans="2:2" x14ac:dyDescent="0.2">
      <c r="B112571" s="10"/>
    </row>
    <row r="112572" spans="2:2" x14ac:dyDescent="0.2">
      <c r="B112572" s="10"/>
    </row>
    <row r="112573" spans="2:2" x14ac:dyDescent="0.2">
      <c r="B112573" s="10"/>
    </row>
    <row r="112574" spans="2:2" x14ac:dyDescent="0.2">
      <c r="B112574" s="10"/>
    </row>
    <row r="112575" spans="2:2" x14ac:dyDescent="0.2">
      <c r="B112575" s="10"/>
    </row>
    <row r="112576" spans="2:2" x14ac:dyDescent="0.2">
      <c r="B112576" s="10"/>
    </row>
    <row r="112577" spans="2:2" x14ac:dyDescent="0.2">
      <c r="B112577" s="10"/>
    </row>
    <row r="112578" spans="2:2" x14ac:dyDescent="0.2">
      <c r="B112578" s="10"/>
    </row>
    <row r="112579" spans="2:2" x14ac:dyDescent="0.2">
      <c r="B112579" s="10"/>
    </row>
    <row r="112580" spans="2:2" x14ac:dyDescent="0.2">
      <c r="B112580" s="10"/>
    </row>
    <row r="112581" spans="2:2" x14ac:dyDescent="0.2">
      <c r="B112581" s="10"/>
    </row>
    <row r="112582" spans="2:2" x14ac:dyDescent="0.2">
      <c r="B112582" s="10"/>
    </row>
    <row r="112583" spans="2:2" x14ac:dyDescent="0.2">
      <c r="B112583" s="10"/>
    </row>
    <row r="112584" spans="2:2" x14ac:dyDescent="0.2">
      <c r="B112584" s="10"/>
    </row>
    <row r="112585" spans="2:2" x14ac:dyDescent="0.2">
      <c r="B112585" s="10"/>
    </row>
    <row r="112586" spans="2:2" x14ac:dyDescent="0.2">
      <c r="B112586" s="10"/>
    </row>
    <row r="112587" spans="2:2" x14ac:dyDescent="0.2">
      <c r="B112587" s="10"/>
    </row>
    <row r="112588" spans="2:2" x14ac:dyDescent="0.2">
      <c r="B112588" s="10"/>
    </row>
    <row r="112589" spans="2:2" x14ac:dyDescent="0.2">
      <c r="B112589" s="10"/>
    </row>
    <row r="112590" spans="2:2" x14ac:dyDescent="0.2">
      <c r="B112590" s="10"/>
    </row>
    <row r="112591" spans="2:2" x14ac:dyDescent="0.2">
      <c r="B112591" s="10"/>
    </row>
    <row r="112592" spans="2:2" x14ac:dyDescent="0.2">
      <c r="B112592" s="10"/>
    </row>
    <row r="112593" spans="2:2" x14ac:dyDescent="0.2">
      <c r="B112593" s="10"/>
    </row>
    <row r="112594" spans="2:2" x14ac:dyDescent="0.2">
      <c r="B112594" s="10"/>
    </row>
    <row r="112595" spans="2:2" x14ac:dyDescent="0.2">
      <c r="B112595" s="10"/>
    </row>
    <row r="112596" spans="2:2" x14ac:dyDescent="0.2">
      <c r="B112596" s="10"/>
    </row>
    <row r="112597" spans="2:2" x14ac:dyDescent="0.2">
      <c r="B112597" s="10"/>
    </row>
    <row r="112598" spans="2:2" x14ac:dyDescent="0.2">
      <c r="B112598" s="10"/>
    </row>
    <row r="112599" spans="2:2" x14ac:dyDescent="0.2">
      <c r="B112599" s="10"/>
    </row>
    <row r="112600" spans="2:2" x14ac:dyDescent="0.2">
      <c r="B112600" s="10"/>
    </row>
    <row r="112601" spans="2:2" x14ac:dyDescent="0.2">
      <c r="B112601" s="10"/>
    </row>
    <row r="112602" spans="2:2" x14ac:dyDescent="0.2">
      <c r="B112602" s="10"/>
    </row>
    <row r="112603" spans="2:2" x14ac:dyDescent="0.2">
      <c r="B112603" s="10"/>
    </row>
    <row r="112604" spans="2:2" x14ac:dyDescent="0.2">
      <c r="B112604" s="10"/>
    </row>
    <row r="112605" spans="2:2" x14ac:dyDescent="0.2">
      <c r="B112605" s="10"/>
    </row>
    <row r="112606" spans="2:2" x14ac:dyDescent="0.2">
      <c r="B112606" s="10"/>
    </row>
    <row r="112607" spans="2:2" x14ac:dyDescent="0.2">
      <c r="B112607" s="10"/>
    </row>
    <row r="112608" spans="2:2" x14ac:dyDescent="0.2">
      <c r="B112608" s="10"/>
    </row>
    <row r="112609" spans="2:2" x14ac:dyDescent="0.2">
      <c r="B112609" s="10"/>
    </row>
    <row r="112610" spans="2:2" x14ac:dyDescent="0.2">
      <c r="B112610" s="10"/>
    </row>
    <row r="112611" spans="2:2" x14ac:dyDescent="0.2">
      <c r="B112611" s="10"/>
    </row>
    <row r="112612" spans="2:2" x14ac:dyDescent="0.2">
      <c r="B112612" s="10"/>
    </row>
    <row r="112613" spans="2:2" x14ac:dyDescent="0.2">
      <c r="B112613" s="10"/>
    </row>
    <row r="112614" spans="2:2" x14ac:dyDescent="0.2">
      <c r="B112614" s="10"/>
    </row>
    <row r="112615" spans="2:2" x14ac:dyDescent="0.2">
      <c r="B112615" s="10"/>
    </row>
    <row r="112616" spans="2:2" x14ac:dyDescent="0.2">
      <c r="B112616" s="10"/>
    </row>
    <row r="112617" spans="2:2" x14ac:dyDescent="0.2">
      <c r="B112617" s="10"/>
    </row>
    <row r="112618" spans="2:2" x14ac:dyDescent="0.2">
      <c r="B112618" s="10"/>
    </row>
    <row r="112619" spans="2:2" x14ac:dyDescent="0.2">
      <c r="B112619" s="10"/>
    </row>
    <row r="112620" spans="2:2" x14ac:dyDescent="0.2">
      <c r="B112620" s="10"/>
    </row>
    <row r="112621" spans="2:2" x14ac:dyDescent="0.2">
      <c r="B112621" s="10"/>
    </row>
    <row r="112622" spans="2:2" x14ac:dyDescent="0.2">
      <c r="B112622" s="10"/>
    </row>
    <row r="112623" spans="2:2" x14ac:dyDescent="0.2">
      <c r="B112623" s="10"/>
    </row>
    <row r="112624" spans="2:2" x14ac:dyDescent="0.2">
      <c r="B112624" s="10"/>
    </row>
    <row r="112625" spans="2:2" x14ac:dyDescent="0.2">
      <c r="B112625" s="10"/>
    </row>
    <row r="112626" spans="2:2" x14ac:dyDescent="0.2">
      <c r="B112626" s="10"/>
    </row>
    <row r="112627" spans="2:2" x14ac:dyDescent="0.2">
      <c r="B112627" s="10"/>
    </row>
    <row r="112628" spans="2:2" x14ac:dyDescent="0.2">
      <c r="B112628" s="10"/>
    </row>
    <row r="112629" spans="2:2" x14ac:dyDescent="0.2">
      <c r="B112629" s="10"/>
    </row>
    <row r="112630" spans="2:2" x14ac:dyDescent="0.2">
      <c r="B112630" s="10"/>
    </row>
    <row r="112631" spans="2:2" x14ac:dyDescent="0.2">
      <c r="B112631" s="10"/>
    </row>
    <row r="112632" spans="2:2" x14ac:dyDescent="0.2">
      <c r="B112632" s="10"/>
    </row>
    <row r="112633" spans="2:2" x14ac:dyDescent="0.2">
      <c r="B112633" s="10"/>
    </row>
    <row r="112634" spans="2:2" x14ac:dyDescent="0.2">
      <c r="B112634" s="10"/>
    </row>
    <row r="112635" spans="2:2" x14ac:dyDescent="0.2">
      <c r="B112635" s="10"/>
    </row>
    <row r="112636" spans="2:2" x14ac:dyDescent="0.2">
      <c r="B112636" s="10"/>
    </row>
    <row r="112637" spans="2:2" x14ac:dyDescent="0.2">
      <c r="B112637" s="10"/>
    </row>
    <row r="112638" spans="2:2" x14ac:dyDescent="0.2">
      <c r="B112638" s="10"/>
    </row>
    <row r="112639" spans="2:2" x14ac:dyDescent="0.2">
      <c r="B112639" s="10"/>
    </row>
    <row r="112640" spans="2:2" x14ac:dyDescent="0.2">
      <c r="B112640" s="10"/>
    </row>
    <row r="112641" spans="2:2" x14ac:dyDescent="0.2">
      <c r="B112641" s="10"/>
    </row>
    <row r="112642" spans="2:2" x14ac:dyDescent="0.2">
      <c r="B112642" s="10"/>
    </row>
    <row r="112643" spans="2:2" x14ac:dyDescent="0.2">
      <c r="B112643" s="10"/>
    </row>
    <row r="112644" spans="2:2" x14ac:dyDescent="0.2">
      <c r="B112644" s="10"/>
    </row>
    <row r="112645" spans="2:2" x14ac:dyDescent="0.2">
      <c r="B112645" s="10"/>
    </row>
    <row r="112646" spans="2:2" x14ac:dyDescent="0.2">
      <c r="B112646" s="10"/>
    </row>
    <row r="112647" spans="2:2" x14ac:dyDescent="0.2">
      <c r="B112647" s="10"/>
    </row>
    <row r="112648" spans="2:2" x14ac:dyDescent="0.2">
      <c r="B112648" s="10"/>
    </row>
    <row r="112649" spans="2:2" x14ac:dyDescent="0.2">
      <c r="B112649" s="10"/>
    </row>
    <row r="112650" spans="2:2" x14ac:dyDescent="0.2">
      <c r="B112650" s="10"/>
    </row>
    <row r="112651" spans="2:2" x14ac:dyDescent="0.2">
      <c r="B112651" s="10"/>
    </row>
    <row r="112652" spans="2:2" x14ac:dyDescent="0.2">
      <c r="B112652" s="10"/>
    </row>
    <row r="112653" spans="2:2" x14ac:dyDescent="0.2">
      <c r="B112653" s="10"/>
    </row>
    <row r="112654" spans="2:2" x14ac:dyDescent="0.2">
      <c r="B112654" s="10"/>
    </row>
    <row r="112655" spans="2:2" x14ac:dyDescent="0.2">
      <c r="B112655" s="10"/>
    </row>
    <row r="112656" spans="2:2" x14ac:dyDescent="0.2">
      <c r="B112656" s="10"/>
    </row>
    <row r="112657" spans="2:2" x14ac:dyDescent="0.2">
      <c r="B112657" s="10"/>
    </row>
    <row r="112658" spans="2:2" x14ac:dyDescent="0.2">
      <c r="B112658" s="10"/>
    </row>
    <row r="112659" spans="2:2" x14ac:dyDescent="0.2">
      <c r="B112659" s="10"/>
    </row>
    <row r="112660" spans="2:2" x14ac:dyDescent="0.2">
      <c r="B112660" s="10"/>
    </row>
    <row r="112661" spans="2:2" x14ac:dyDescent="0.2">
      <c r="B112661" s="10"/>
    </row>
    <row r="112662" spans="2:2" x14ac:dyDescent="0.2">
      <c r="B112662" s="10"/>
    </row>
    <row r="112663" spans="2:2" x14ac:dyDescent="0.2">
      <c r="B112663" s="10"/>
    </row>
    <row r="112664" spans="2:2" x14ac:dyDescent="0.2">
      <c r="B112664" s="10"/>
    </row>
    <row r="112665" spans="2:2" x14ac:dyDescent="0.2">
      <c r="B112665" s="10"/>
    </row>
    <row r="112666" spans="2:2" x14ac:dyDescent="0.2">
      <c r="B112666" s="10"/>
    </row>
    <row r="112667" spans="2:2" x14ac:dyDescent="0.2">
      <c r="B112667" s="10"/>
    </row>
    <row r="112668" spans="2:2" x14ac:dyDescent="0.2">
      <c r="B112668" s="10"/>
    </row>
    <row r="112669" spans="2:2" x14ac:dyDescent="0.2">
      <c r="B112669" s="10"/>
    </row>
    <row r="112670" spans="2:2" x14ac:dyDescent="0.2">
      <c r="B112670" s="10"/>
    </row>
    <row r="112671" spans="2:2" x14ac:dyDescent="0.2">
      <c r="B112671" s="10"/>
    </row>
    <row r="112672" spans="2:2" x14ac:dyDescent="0.2">
      <c r="B112672" s="10"/>
    </row>
    <row r="112673" spans="2:2" x14ac:dyDescent="0.2">
      <c r="B112673" s="10"/>
    </row>
    <row r="112674" spans="2:2" x14ac:dyDescent="0.2">
      <c r="B112674" s="10"/>
    </row>
    <row r="112675" spans="2:2" x14ac:dyDescent="0.2">
      <c r="B112675" s="10"/>
    </row>
    <row r="112676" spans="2:2" x14ac:dyDescent="0.2">
      <c r="B112676" s="10"/>
    </row>
    <row r="112677" spans="2:2" x14ac:dyDescent="0.2">
      <c r="B112677" s="10"/>
    </row>
    <row r="112678" spans="2:2" x14ac:dyDescent="0.2">
      <c r="B112678" s="10"/>
    </row>
    <row r="112679" spans="2:2" x14ac:dyDescent="0.2">
      <c r="B112679" s="10"/>
    </row>
    <row r="112680" spans="2:2" x14ac:dyDescent="0.2">
      <c r="B112680" s="10"/>
    </row>
    <row r="112681" spans="2:2" x14ac:dyDescent="0.2">
      <c r="B112681" s="10"/>
    </row>
    <row r="112682" spans="2:2" x14ac:dyDescent="0.2">
      <c r="B112682" s="10"/>
    </row>
    <row r="112683" spans="2:2" x14ac:dyDescent="0.2">
      <c r="B112683" s="10"/>
    </row>
    <row r="112684" spans="2:2" x14ac:dyDescent="0.2">
      <c r="B112684" s="10"/>
    </row>
    <row r="112685" spans="2:2" x14ac:dyDescent="0.2">
      <c r="B112685" s="10"/>
    </row>
    <row r="112686" spans="2:2" x14ac:dyDescent="0.2">
      <c r="B112686" s="10"/>
    </row>
    <row r="112687" spans="2:2" x14ac:dyDescent="0.2">
      <c r="B112687" s="10"/>
    </row>
    <row r="112688" spans="2:2" x14ac:dyDescent="0.2">
      <c r="B112688" s="10"/>
    </row>
    <row r="112689" spans="2:2" x14ac:dyDescent="0.2">
      <c r="B112689" s="10"/>
    </row>
    <row r="112690" spans="2:2" x14ac:dyDescent="0.2">
      <c r="B112690" s="10"/>
    </row>
    <row r="112691" spans="2:2" x14ac:dyDescent="0.2">
      <c r="B112691" s="10"/>
    </row>
    <row r="112692" spans="2:2" x14ac:dyDescent="0.2">
      <c r="B112692" s="10"/>
    </row>
    <row r="112693" spans="2:2" x14ac:dyDescent="0.2">
      <c r="B112693" s="10"/>
    </row>
    <row r="112694" spans="2:2" x14ac:dyDescent="0.2">
      <c r="B112694" s="10"/>
    </row>
    <row r="112695" spans="2:2" x14ac:dyDescent="0.2">
      <c r="B112695" s="10"/>
    </row>
    <row r="112696" spans="2:2" x14ac:dyDescent="0.2">
      <c r="B112696" s="10"/>
    </row>
    <row r="112697" spans="2:2" x14ac:dyDescent="0.2">
      <c r="B112697" s="10"/>
    </row>
    <row r="112698" spans="2:2" x14ac:dyDescent="0.2">
      <c r="B112698" s="10"/>
    </row>
    <row r="112699" spans="2:2" x14ac:dyDescent="0.2">
      <c r="B112699" s="10"/>
    </row>
    <row r="112700" spans="2:2" x14ac:dyDescent="0.2">
      <c r="B112700" s="10"/>
    </row>
    <row r="112701" spans="2:2" x14ac:dyDescent="0.2">
      <c r="B112701" s="10"/>
    </row>
    <row r="112702" spans="2:2" x14ac:dyDescent="0.2">
      <c r="B112702" s="10"/>
    </row>
    <row r="112703" spans="2:2" x14ac:dyDescent="0.2">
      <c r="B112703" s="10"/>
    </row>
    <row r="112704" spans="2:2" x14ac:dyDescent="0.2">
      <c r="B112704" s="10"/>
    </row>
    <row r="112705" spans="2:2" x14ac:dyDescent="0.2">
      <c r="B112705" s="10"/>
    </row>
    <row r="112706" spans="2:2" x14ac:dyDescent="0.2">
      <c r="B112706" s="10"/>
    </row>
    <row r="112707" spans="2:2" x14ac:dyDescent="0.2">
      <c r="B112707" s="10"/>
    </row>
    <row r="112708" spans="2:2" x14ac:dyDescent="0.2">
      <c r="B112708" s="10"/>
    </row>
    <row r="112709" spans="2:2" x14ac:dyDescent="0.2">
      <c r="B112709" s="10"/>
    </row>
    <row r="112710" spans="2:2" x14ac:dyDescent="0.2">
      <c r="B112710" s="10"/>
    </row>
    <row r="112711" spans="2:2" x14ac:dyDescent="0.2">
      <c r="B112711" s="10"/>
    </row>
    <row r="112712" spans="2:2" x14ac:dyDescent="0.2">
      <c r="B112712" s="10"/>
    </row>
    <row r="112713" spans="2:2" x14ac:dyDescent="0.2">
      <c r="B112713" s="10"/>
    </row>
    <row r="112714" spans="2:2" x14ac:dyDescent="0.2">
      <c r="B112714" s="10"/>
    </row>
    <row r="112715" spans="2:2" x14ac:dyDescent="0.2">
      <c r="B112715" s="10"/>
    </row>
    <row r="112716" spans="2:2" x14ac:dyDescent="0.2">
      <c r="B112716" s="10"/>
    </row>
    <row r="112717" spans="2:2" x14ac:dyDescent="0.2">
      <c r="B112717" s="10"/>
    </row>
    <row r="112718" spans="2:2" x14ac:dyDescent="0.2">
      <c r="B112718" s="10"/>
    </row>
    <row r="112719" spans="2:2" x14ac:dyDescent="0.2">
      <c r="B112719" s="10"/>
    </row>
    <row r="112720" spans="2:2" x14ac:dyDescent="0.2">
      <c r="B112720" s="10"/>
    </row>
    <row r="112721" spans="2:2" x14ac:dyDescent="0.2">
      <c r="B112721" s="10"/>
    </row>
    <row r="112722" spans="2:2" x14ac:dyDescent="0.2">
      <c r="B112722" s="10"/>
    </row>
    <row r="112723" spans="2:2" x14ac:dyDescent="0.2">
      <c r="B112723" s="10"/>
    </row>
    <row r="112724" spans="2:2" x14ac:dyDescent="0.2">
      <c r="B112724" s="10"/>
    </row>
    <row r="112725" spans="2:2" x14ac:dyDescent="0.2">
      <c r="B112725" s="10"/>
    </row>
    <row r="112726" spans="2:2" x14ac:dyDescent="0.2">
      <c r="B112726" s="10"/>
    </row>
    <row r="112727" spans="2:2" x14ac:dyDescent="0.2">
      <c r="B112727" s="10"/>
    </row>
    <row r="112728" spans="2:2" x14ac:dyDescent="0.2">
      <c r="B112728" s="10"/>
    </row>
    <row r="112729" spans="2:2" x14ac:dyDescent="0.2">
      <c r="B112729" s="10"/>
    </row>
    <row r="112730" spans="2:2" x14ac:dyDescent="0.2">
      <c r="B112730" s="10"/>
    </row>
    <row r="112731" spans="2:2" x14ac:dyDescent="0.2">
      <c r="B112731" s="10"/>
    </row>
    <row r="112732" spans="2:2" x14ac:dyDescent="0.2">
      <c r="B112732" s="10"/>
    </row>
    <row r="112733" spans="2:2" x14ac:dyDescent="0.2">
      <c r="B112733" s="10"/>
    </row>
    <row r="112734" spans="2:2" x14ac:dyDescent="0.2">
      <c r="B112734" s="10"/>
    </row>
    <row r="112735" spans="2:2" x14ac:dyDescent="0.2">
      <c r="B112735" s="10"/>
    </row>
    <row r="112736" spans="2:2" x14ac:dyDescent="0.2">
      <c r="B112736" s="10"/>
    </row>
    <row r="112737" spans="2:2" x14ac:dyDescent="0.2">
      <c r="B112737" s="10"/>
    </row>
    <row r="112738" spans="2:2" x14ac:dyDescent="0.2">
      <c r="B112738" s="10"/>
    </row>
    <row r="112739" spans="2:2" x14ac:dyDescent="0.2">
      <c r="B112739" s="10"/>
    </row>
    <row r="112740" spans="2:2" x14ac:dyDescent="0.2">
      <c r="B112740" s="10"/>
    </row>
    <row r="112741" spans="2:2" x14ac:dyDescent="0.2">
      <c r="B112741" s="10"/>
    </row>
    <row r="112742" spans="2:2" x14ac:dyDescent="0.2">
      <c r="B112742" s="10"/>
    </row>
    <row r="112743" spans="2:2" x14ac:dyDescent="0.2">
      <c r="B112743" s="10"/>
    </row>
    <row r="112744" spans="2:2" x14ac:dyDescent="0.2">
      <c r="B112744" s="10"/>
    </row>
    <row r="112745" spans="2:2" x14ac:dyDescent="0.2">
      <c r="B112745" s="10"/>
    </row>
    <row r="112746" spans="2:2" x14ac:dyDescent="0.2">
      <c r="B112746" s="10"/>
    </row>
    <row r="112747" spans="2:2" x14ac:dyDescent="0.2">
      <c r="B112747" s="10"/>
    </row>
    <row r="112748" spans="2:2" x14ac:dyDescent="0.2">
      <c r="B112748" s="10"/>
    </row>
    <row r="112749" spans="2:2" x14ac:dyDescent="0.2">
      <c r="B112749" s="10"/>
    </row>
    <row r="112750" spans="2:2" x14ac:dyDescent="0.2">
      <c r="B112750" s="10"/>
    </row>
    <row r="112751" spans="2:2" x14ac:dyDescent="0.2">
      <c r="B112751" s="10"/>
    </row>
    <row r="112752" spans="2:2" x14ac:dyDescent="0.2">
      <c r="B112752" s="10"/>
    </row>
    <row r="112753" spans="2:2" x14ac:dyDescent="0.2">
      <c r="B112753" s="10"/>
    </row>
    <row r="112754" spans="2:2" x14ac:dyDescent="0.2">
      <c r="B112754" s="10"/>
    </row>
    <row r="112755" spans="2:2" x14ac:dyDescent="0.2">
      <c r="B112755" s="10"/>
    </row>
    <row r="112756" spans="2:2" x14ac:dyDescent="0.2">
      <c r="B112756" s="10"/>
    </row>
    <row r="112757" spans="2:2" x14ac:dyDescent="0.2">
      <c r="B112757" s="10"/>
    </row>
    <row r="112758" spans="2:2" x14ac:dyDescent="0.2">
      <c r="B112758" s="10"/>
    </row>
    <row r="112759" spans="2:2" x14ac:dyDescent="0.2">
      <c r="B112759" s="10"/>
    </row>
    <row r="112760" spans="2:2" x14ac:dyDescent="0.2">
      <c r="B112760" s="10"/>
    </row>
    <row r="112761" spans="2:2" x14ac:dyDescent="0.2">
      <c r="B112761" s="10"/>
    </row>
    <row r="112762" spans="2:2" x14ac:dyDescent="0.2">
      <c r="B112762" s="10"/>
    </row>
    <row r="112763" spans="2:2" x14ac:dyDescent="0.2">
      <c r="B112763" s="10"/>
    </row>
    <row r="112764" spans="2:2" x14ac:dyDescent="0.2">
      <c r="B112764" s="10"/>
    </row>
    <row r="112765" spans="2:2" x14ac:dyDescent="0.2">
      <c r="B112765" s="10"/>
    </row>
    <row r="112766" spans="2:2" x14ac:dyDescent="0.2">
      <c r="B112766" s="10"/>
    </row>
    <row r="112767" spans="2:2" x14ac:dyDescent="0.2">
      <c r="B112767" s="10"/>
    </row>
    <row r="112768" spans="2:2" x14ac:dyDescent="0.2">
      <c r="B112768" s="10"/>
    </row>
    <row r="112769" spans="2:2" x14ac:dyDescent="0.2">
      <c r="B112769" s="10"/>
    </row>
    <row r="112770" spans="2:2" x14ac:dyDescent="0.2">
      <c r="B112770" s="10"/>
    </row>
    <row r="112771" spans="2:2" x14ac:dyDescent="0.2">
      <c r="B112771" s="10"/>
    </row>
    <row r="112772" spans="2:2" x14ac:dyDescent="0.2">
      <c r="B112772" s="10"/>
    </row>
    <row r="112773" spans="2:2" x14ac:dyDescent="0.2">
      <c r="B112773" s="10"/>
    </row>
    <row r="112774" spans="2:2" x14ac:dyDescent="0.2">
      <c r="B112774" s="10"/>
    </row>
    <row r="112775" spans="2:2" x14ac:dyDescent="0.2">
      <c r="B112775" s="10"/>
    </row>
    <row r="112776" spans="2:2" x14ac:dyDescent="0.2">
      <c r="B112776" s="10"/>
    </row>
    <row r="112777" spans="2:2" x14ac:dyDescent="0.2">
      <c r="B112777" s="10"/>
    </row>
    <row r="112778" spans="2:2" x14ac:dyDescent="0.2">
      <c r="B112778" s="10"/>
    </row>
    <row r="112779" spans="2:2" x14ac:dyDescent="0.2">
      <c r="B112779" s="10"/>
    </row>
    <row r="112780" spans="2:2" x14ac:dyDescent="0.2">
      <c r="B112780" s="10"/>
    </row>
    <row r="112781" spans="2:2" x14ac:dyDescent="0.2">
      <c r="B112781" s="10"/>
    </row>
    <row r="112782" spans="2:2" x14ac:dyDescent="0.2">
      <c r="B112782" s="10"/>
    </row>
    <row r="112783" spans="2:2" x14ac:dyDescent="0.2">
      <c r="B112783" s="10"/>
    </row>
    <row r="112784" spans="2:2" x14ac:dyDescent="0.2">
      <c r="B112784" s="10"/>
    </row>
    <row r="112785" spans="2:2" x14ac:dyDescent="0.2">
      <c r="B112785" s="10"/>
    </row>
    <row r="112786" spans="2:2" x14ac:dyDescent="0.2">
      <c r="B112786" s="10"/>
    </row>
    <row r="112787" spans="2:2" x14ac:dyDescent="0.2">
      <c r="B112787" s="10"/>
    </row>
    <row r="112788" spans="2:2" x14ac:dyDescent="0.2">
      <c r="B112788" s="10"/>
    </row>
    <row r="112789" spans="2:2" x14ac:dyDescent="0.2">
      <c r="B112789" s="10"/>
    </row>
    <row r="112790" spans="2:2" x14ac:dyDescent="0.2">
      <c r="B112790" s="10"/>
    </row>
    <row r="112791" spans="2:2" x14ac:dyDescent="0.2">
      <c r="B112791" s="10"/>
    </row>
    <row r="112792" spans="2:2" x14ac:dyDescent="0.2">
      <c r="B112792" s="10"/>
    </row>
    <row r="112793" spans="2:2" x14ac:dyDescent="0.2">
      <c r="B112793" s="10"/>
    </row>
    <row r="112794" spans="2:2" x14ac:dyDescent="0.2">
      <c r="B112794" s="10"/>
    </row>
    <row r="112795" spans="2:2" x14ac:dyDescent="0.2">
      <c r="B112795" s="10"/>
    </row>
    <row r="112796" spans="2:2" x14ac:dyDescent="0.2">
      <c r="B112796" s="10"/>
    </row>
    <row r="112797" spans="2:2" x14ac:dyDescent="0.2">
      <c r="B112797" s="10"/>
    </row>
    <row r="112798" spans="2:2" x14ac:dyDescent="0.2">
      <c r="B112798" s="10"/>
    </row>
    <row r="112799" spans="2:2" x14ac:dyDescent="0.2">
      <c r="B112799" s="10"/>
    </row>
    <row r="112800" spans="2:2" x14ac:dyDescent="0.2">
      <c r="B112800" s="10"/>
    </row>
    <row r="112801" spans="2:2" x14ac:dyDescent="0.2">
      <c r="B112801" s="10"/>
    </row>
    <row r="112802" spans="2:2" x14ac:dyDescent="0.2">
      <c r="B112802" s="10"/>
    </row>
    <row r="112803" spans="2:2" x14ac:dyDescent="0.2">
      <c r="B112803" s="10"/>
    </row>
    <row r="112804" spans="2:2" x14ac:dyDescent="0.2">
      <c r="B112804" s="10"/>
    </row>
    <row r="112805" spans="2:2" x14ac:dyDescent="0.2">
      <c r="B112805" s="10"/>
    </row>
    <row r="112806" spans="2:2" x14ac:dyDescent="0.2">
      <c r="B112806" s="10"/>
    </row>
    <row r="112807" spans="2:2" x14ac:dyDescent="0.2">
      <c r="B112807" s="10"/>
    </row>
    <row r="112808" spans="2:2" x14ac:dyDescent="0.2">
      <c r="B112808" s="10"/>
    </row>
    <row r="112809" spans="2:2" x14ac:dyDescent="0.2">
      <c r="B112809" s="10"/>
    </row>
    <row r="112810" spans="2:2" x14ac:dyDescent="0.2">
      <c r="B112810" s="10"/>
    </row>
    <row r="112811" spans="2:2" x14ac:dyDescent="0.2">
      <c r="B112811" s="10"/>
    </row>
    <row r="112812" spans="2:2" x14ac:dyDescent="0.2">
      <c r="B112812" s="10"/>
    </row>
    <row r="112813" spans="2:2" x14ac:dyDescent="0.2">
      <c r="B112813" s="10"/>
    </row>
    <row r="112814" spans="2:2" x14ac:dyDescent="0.2">
      <c r="B112814" s="10"/>
    </row>
    <row r="112815" spans="2:2" x14ac:dyDescent="0.2">
      <c r="B112815" s="10"/>
    </row>
    <row r="112816" spans="2:2" x14ac:dyDescent="0.2">
      <c r="B112816" s="10"/>
    </row>
    <row r="112817" spans="2:2" x14ac:dyDescent="0.2">
      <c r="B112817" s="10"/>
    </row>
    <row r="112818" spans="2:2" x14ac:dyDescent="0.2">
      <c r="B112818" s="10"/>
    </row>
    <row r="112819" spans="2:2" x14ac:dyDescent="0.2">
      <c r="B112819" s="10"/>
    </row>
    <row r="112820" spans="2:2" x14ac:dyDescent="0.2">
      <c r="B112820" s="10"/>
    </row>
    <row r="112821" spans="2:2" x14ac:dyDescent="0.2">
      <c r="B112821" s="10"/>
    </row>
    <row r="112822" spans="2:2" x14ac:dyDescent="0.2">
      <c r="B112822" s="10"/>
    </row>
    <row r="112823" spans="2:2" x14ac:dyDescent="0.2">
      <c r="B112823" s="10"/>
    </row>
    <row r="112824" spans="2:2" x14ac:dyDescent="0.2">
      <c r="B112824" s="10"/>
    </row>
    <row r="112825" spans="2:2" x14ac:dyDescent="0.2">
      <c r="B112825" s="10"/>
    </row>
    <row r="112826" spans="2:2" x14ac:dyDescent="0.2">
      <c r="B112826" s="10"/>
    </row>
    <row r="112827" spans="2:2" x14ac:dyDescent="0.2">
      <c r="B112827" s="10"/>
    </row>
    <row r="112828" spans="2:2" x14ac:dyDescent="0.2">
      <c r="B112828" s="10"/>
    </row>
    <row r="112829" spans="2:2" x14ac:dyDescent="0.2">
      <c r="B112829" s="10"/>
    </row>
    <row r="112830" spans="2:2" x14ac:dyDescent="0.2">
      <c r="B112830" s="10"/>
    </row>
    <row r="112831" spans="2:2" x14ac:dyDescent="0.2">
      <c r="B112831" s="10"/>
    </row>
    <row r="112832" spans="2:2" x14ac:dyDescent="0.2">
      <c r="B112832" s="10"/>
    </row>
    <row r="112833" spans="2:2" x14ac:dyDescent="0.2">
      <c r="B112833" s="10"/>
    </row>
    <row r="112834" spans="2:2" x14ac:dyDescent="0.2">
      <c r="B112834" s="10"/>
    </row>
    <row r="112835" spans="2:2" x14ac:dyDescent="0.2">
      <c r="B112835" s="10"/>
    </row>
    <row r="112836" spans="2:2" x14ac:dyDescent="0.2">
      <c r="B112836" s="10"/>
    </row>
    <row r="112837" spans="2:2" x14ac:dyDescent="0.2">
      <c r="B112837" s="10"/>
    </row>
    <row r="112838" spans="2:2" x14ac:dyDescent="0.2">
      <c r="B112838" s="10"/>
    </row>
    <row r="112839" spans="2:2" x14ac:dyDescent="0.2">
      <c r="B112839" s="10"/>
    </row>
    <row r="112840" spans="2:2" x14ac:dyDescent="0.2">
      <c r="B112840" s="10"/>
    </row>
    <row r="112841" spans="2:2" x14ac:dyDescent="0.2">
      <c r="B112841" s="10"/>
    </row>
    <row r="112842" spans="2:2" x14ac:dyDescent="0.2">
      <c r="B112842" s="10"/>
    </row>
    <row r="112843" spans="2:2" x14ac:dyDescent="0.2">
      <c r="B112843" s="10"/>
    </row>
    <row r="112844" spans="2:2" x14ac:dyDescent="0.2">
      <c r="B112844" s="10"/>
    </row>
    <row r="112845" spans="2:2" x14ac:dyDescent="0.2">
      <c r="B112845" s="10"/>
    </row>
    <row r="112846" spans="2:2" x14ac:dyDescent="0.2">
      <c r="B112846" s="10"/>
    </row>
    <row r="112847" spans="2:2" x14ac:dyDescent="0.2">
      <c r="B112847" s="10"/>
    </row>
    <row r="112848" spans="2:2" x14ac:dyDescent="0.2">
      <c r="B112848" s="10"/>
    </row>
    <row r="112849" spans="2:2" x14ac:dyDescent="0.2">
      <c r="B112849" s="10"/>
    </row>
    <row r="112850" spans="2:2" x14ac:dyDescent="0.2">
      <c r="B112850" s="10"/>
    </row>
    <row r="112851" spans="2:2" x14ac:dyDescent="0.2">
      <c r="B112851" s="10"/>
    </row>
    <row r="112852" spans="2:2" x14ac:dyDescent="0.2">
      <c r="B112852" s="10"/>
    </row>
    <row r="112853" spans="2:2" x14ac:dyDescent="0.2">
      <c r="B112853" s="10"/>
    </row>
    <row r="112854" spans="2:2" x14ac:dyDescent="0.2">
      <c r="B112854" s="10"/>
    </row>
    <row r="112855" spans="2:2" x14ac:dyDescent="0.2">
      <c r="B112855" s="10"/>
    </row>
    <row r="112856" spans="2:2" x14ac:dyDescent="0.2">
      <c r="B112856" s="10"/>
    </row>
    <row r="112857" spans="2:2" x14ac:dyDescent="0.2">
      <c r="B112857" s="10"/>
    </row>
    <row r="112858" spans="2:2" x14ac:dyDescent="0.2">
      <c r="B112858" s="10"/>
    </row>
    <row r="112859" spans="2:2" x14ac:dyDescent="0.2">
      <c r="B112859" s="10"/>
    </row>
    <row r="112860" spans="2:2" x14ac:dyDescent="0.2">
      <c r="B112860" s="10"/>
    </row>
    <row r="112861" spans="2:2" x14ac:dyDescent="0.2">
      <c r="B112861" s="10"/>
    </row>
    <row r="112862" spans="2:2" x14ac:dyDescent="0.2">
      <c r="B112862" s="10"/>
    </row>
    <row r="112863" spans="2:2" x14ac:dyDescent="0.2">
      <c r="B112863" s="10"/>
    </row>
    <row r="112864" spans="2:2" x14ac:dyDescent="0.2">
      <c r="B112864" s="10"/>
    </row>
    <row r="112865" spans="2:2" x14ac:dyDescent="0.2">
      <c r="B112865" s="10"/>
    </row>
    <row r="112866" spans="2:2" x14ac:dyDescent="0.2">
      <c r="B112866" s="10"/>
    </row>
    <row r="112867" spans="2:2" x14ac:dyDescent="0.2">
      <c r="B112867" s="10"/>
    </row>
    <row r="112868" spans="2:2" x14ac:dyDescent="0.2">
      <c r="B112868" s="10"/>
    </row>
    <row r="112869" spans="2:2" x14ac:dyDescent="0.2">
      <c r="B112869" s="10"/>
    </row>
    <row r="112870" spans="2:2" x14ac:dyDescent="0.2">
      <c r="B112870" s="10"/>
    </row>
    <row r="112871" spans="2:2" x14ac:dyDescent="0.2">
      <c r="B112871" s="10"/>
    </row>
    <row r="112872" spans="2:2" x14ac:dyDescent="0.2">
      <c r="B112872" s="10"/>
    </row>
    <row r="112873" spans="2:2" x14ac:dyDescent="0.2">
      <c r="B112873" s="10"/>
    </row>
    <row r="112874" spans="2:2" x14ac:dyDescent="0.2">
      <c r="B112874" s="10"/>
    </row>
    <row r="112875" spans="2:2" x14ac:dyDescent="0.2">
      <c r="B112875" s="10"/>
    </row>
    <row r="112876" spans="2:2" x14ac:dyDescent="0.2">
      <c r="B112876" s="10"/>
    </row>
    <row r="112877" spans="2:2" x14ac:dyDescent="0.2">
      <c r="B112877" s="10"/>
    </row>
    <row r="112878" spans="2:2" x14ac:dyDescent="0.2">
      <c r="B112878" s="10"/>
    </row>
    <row r="112879" spans="2:2" x14ac:dyDescent="0.2">
      <c r="B112879" s="10"/>
    </row>
    <row r="112880" spans="2:2" x14ac:dyDescent="0.2">
      <c r="B112880" s="10"/>
    </row>
    <row r="112881" spans="2:2" x14ac:dyDescent="0.2">
      <c r="B112881" s="10"/>
    </row>
    <row r="112882" spans="2:2" x14ac:dyDescent="0.2">
      <c r="B112882" s="10"/>
    </row>
    <row r="112883" spans="2:2" x14ac:dyDescent="0.2">
      <c r="B112883" s="10"/>
    </row>
    <row r="112884" spans="2:2" x14ac:dyDescent="0.2">
      <c r="B112884" s="10"/>
    </row>
    <row r="112885" spans="2:2" x14ac:dyDescent="0.2">
      <c r="B112885" s="10"/>
    </row>
    <row r="112886" spans="2:2" x14ac:dyDescent="0.2">
      <c r="B112886" s="10"/>
    </row>
    <row r="112887" spans="2:2" x14ac:dyDescent="0.2">
      <c r="B112887" s="10"/>
    </row>
    <row r="112888" spans="2:2" x14ac:dyDescent="0.2">
      <c r="B112888" s="10"/>
    </row>
    <row r="112889" spans="2:2" x14ac:dyDescent="0.2">
      <c r="B112889" s="10"/>
    </row>
    <row r="112890" spans="2:2" x14ac:dyDescent="0.2">
      <c r="B112890" s="10"/>
    </row>
    <row r="112891" spans="2:2" x14ac:dyDescent="0.2">
      <c r="B112891" s="10"/>
    </row>
    <row r="112892" spans="2:2" x14ac:dyDescent="0.2">
      <c r="B112892" s="10"/>
    </row>
    <row r="112893" spans="2:2" x14ac:dyDescent="0.2">
      <c r="B112893" s="10"/>
    </row>
    <row r="112894" spans="2:2" x14ac:dyDescent="0.2">
      <c r="B112894" s="10"/>
    </row>
    <row r="112895" spans="2:2" x14ac:dyDescent="0.2">
      <c r="B112895" s="10"/>
    </row>
    <row r="112896" spans="2:2" x14ac:dyDescent="0.2">
      <c r="B112896" s="10"/>
    </row>
    <row r="112897" spans="2:2" x14ac:dyDescent="0.2">
      <c r="B112897" s="10"/>
    </row>
    <row r="112898" spans="2:2" x14ac:dyDescent="0.2">
      <c r="B112898" s="10"/>
    </row>
    <row r="112899" spans="2:2" x14ac:dyDescent="0.2">
      <c r="B112899" s="10"/>
    </row>
    <row r="112900" spans="2:2" x14ac:dyDescent="0.2">
      <c r="B112900" s="10"/>
    </row>
    <row r="112901" spans="2:2" x14ac:dyDescent="0.2">
      <c r="B112901" s="10"/>
    </row>
    <row r="112902" spans="2:2" x14ac:dyDescent="0.2">
      <c r="B112902" s="10"/>
    </row>
    <row r="112903" spans="2:2" x14ac:dyDescent="0.2">
      <c r="B112903" s="10"/>
    </row>
    <row r="112904" spans="2:2" x14ac:dyDescent="0.2">
      <c r="B112904" s="10"/>
    </row>
    <row r="112905" spans="2:2" x14ac:dyDescent="0.2">
      <c r="B112905" s="10"/>
    </row>
    <row r="112906" spans="2:2" x14ac:dyDescent="0.2">
      <c r="B112906" s="10"/>
    </row>
    <row r="112907" spans="2:2" x14ac:dyDescent="0.2">
      <c r="B112907" s="10"/>
    </row>
    <row r="112908" spans="2:2" x14ac:dyDescent="0.2">
      <c r="B112908" s="10"/>
    </row>
    <row r="112909" spans="2:2" x14ac:dyDescent="0.2">
      <c r="B112909" s="10"/>
    </row>
    <row r="112910" spans="2:2" x14ac:dyDescent="0.2">
      <c r="B112910" s="10"/>
    </row>
    <row r="112911" spans="2:2" x14ac:dyDescent="0.2">
      <c r="B112911" s="10"/>
    </row>
    <row r="112912" spans="2:2" x14ac:dyDescent="0.2">
      <c r="B112912" s="10"/>
    </row>
    <row r="112913" spans="2:2" x14ac:dyDescent="0.2">
      <c r="B112913" s="10"/>
    </row>
    <row r="112914" spans="2:2" x14ac:dyDescent="0.2">
      <c r="B112914" s="10"/>
    </row>
    <row r="112915" spans="2:2" x14ac:dyDescent="0.2">
      <c r="B112915" s="10"/>
    </row>
    <row r="112916" spans="2:2" x14ac:dyDescent="0.2">
      <c r="B112916" s="10"/>
    </row>
    <row r="112917" spans="2:2" x14ac:dyDescent="0.2">
      <c r="B112917" s="10"/>
    </row>
    <row r="112918" spans="2:2" x14ac:dyDescent="0.2">
      <c r="B112918" s="10"/>
    </row>
    <row r="112919" spans="2:2" x14ac:dyDescent="0.2">
      <c r="B112919" s="10"/>
    </row>
    <row r="112920" spans="2:2" x14ac:dyDescent="0.2">
      <c r="B112920" s="10"/>
    </row>
    <row r="112921" spans="2:2" x14ac:dyDescent="0.2">
      <c r="B112921" s="10"/>
    </row>
    <row r="112922" spans="2:2" x14ac:dyDescent="0.2">
      <c r="B112922" s="10"/>
    </row>
    <row r="112923" spans="2:2" x14ac:dyDescent="0.2">
      <c r="B112923" s="10"/>
    </row>
    <row r="112924" spans="2:2" x14ac:dyDescent="0.2">
      <c r="B112924" s="10"/>
    </row>
    <row r="112925" spans="2:2" x14ac:dyDescent="0.2">
      <c r="B112925" s="10"/>
    </row>
    <row r="112926" spans="2:2" x14ac:dyDescent="0.2">
      <c r="B112926" s="10"/>
    </row>
    <row r="112927" spans="2:2" x14ac:dyDescent="0.2">
      <c r="B112927" s="10"/>
    </row>
    <row r="112928" spans="2:2" x14ac:dyDescent="0.2">
      <c r="B112928" s="10"/>
    </row>
    <row r="112929" spans="2:2" x14ac:dyDescent="0.2">
      <c r="B112929" s="10"/>
    </row>
    <row r="112930" spans="2:2" x14ac:dyDescent="0.2">
      <c r="B112930" s="10"/>
    </row>
    <row r="112931" spans="2:2" x14ac:dyDescent="0.2">
      <c r="B112931" s="10"/>
    </row>
    <row r="112932" spans="2:2" x14ac:dyDescent="0.2">
      <c r="B112932" s="10"/>
    </row>
    <row r="112933" spans="2:2" x14ac:dyDescent="0.2">
      <c r="B112933" s="10"/>
    </row>
    <row r="112934" spans="2:2" x14ac:dyDescent="0.2">
      <c r="B112934" s="10"/>
    </row>
    <row r="112935" spans="2:2" x14ac:dyDescent="0.2">
      <c r="B112935" s="10"/>
    </row>
    <row r="112936" spans="2:2" x14ac:dyDescent="0.2">
      <c r="B112936" s="10"/>
    </row>
    <row r="112937" spans="2:2" x14ac:dyDescent="0.2">
      <c r="B112937" s="10"/>
    </row>
    <row r="112938" spans="2:2" x14ac:dyDescent="0.2">
      <c r="B112938" s="10"/>
    </row>
    <row r="112939" spans="2:2" x14ac:dyDescent="0.2">
      <c r="B112939" s="10"/>
    </row>
    <row r="112940" spans="2:2" x14ac:dyDescent="0.2">
      <c r="B112940" s="10"/>
    </row>
    <row r="112941" spans="2:2" x14ac:dyDescent="0.2">
      <c r="B112941" s="10"/>
    </row>
    <row r="112942" spans="2:2" x14ac:dyDescent="0.2">
      <c r="B112942" s="10"/>
    </row>
    <row r="112943" spans="2:2" x14ac:dyDescent="0.2">
      <c r="B112943" s="10"/>
    </row>
    <row r="112944" spans="2:2" x14ac:dyDescent="0.2">
      <c r="B112944" s="10"/>
    </row>
    <row r="112945" spans="2:2" x14ac:dyDescent="0.2">
      <c r="B112945" s="10"/>
    </row>
    <row r="112946" spans="2:2" x14ac:dyDescent="0.2">
      <c r="B112946" s="10"/>
    </row>
    <row r="112947" spans="2:2" x14ac:dyDescent="0.2">
      <c r="B112947" s="10"/>
    </row>
    <row r="112948" spans="2:2" x14ac:dyDescent="0.2">
      <c r="B112948" s="10"/>
    </row>
    <row r="112949" spans="2:2" x14ac:dyDescent="0.2">
      <c r="B112949" s="10"/>
    </row>
    <row r="112950" spans="2:2" x14ac:dyDescent="0.2">
      <c r="B112950" s="10"/>
    </row>
    <row r="112951" spans="2:2" x14ac:dyDescent="0.2">
      <c r="B112951" s="10"/>
    </row>
    <row r="112952" spans="2:2" x14ac:dyDescent="0.2">
      <c r="B112952" s="10"/>
    </row>
    <row r="112953" spans="2:2" x14ac:dyDescent="0.2">
      <c r="B112953" s="10"/>
    </row>
    <row r="112954" spans="2:2" x14ac:dyDescent="0.2">
      <c r="B112954" s="10"/>
    </row>
    <row r="112955" spans="2:2" x14ac:dyDescent="0.2">
      <c r="B112955" s="10"/>
    </row>
    <row r="112956" spans="2:2" x14ac:dyDescent="0.2">
      <c r="B112956" s="10"/>
    </row>
    <row r="112957" spans="2:2" x14ac:dyDescent="0.2">
      <c r="B112957" s="10"/>
    </row>
    <row r="112958" spans="2:2" x14ac:dyDescent="0.2">
      <c r="B112958" s="10"/>
    </row>
    <row r="112959" spans="2:2" x14ac:dyDescent="0.2">
      <c r="B112959" s="10"/>
    </row>
    <row r="112960" spans="2:2" x14ac:dyDescent="0.2">
      <c r="B112960" s="10"/>
    </row>
    <row r="112961" spans="2:2" x14ac:dyDescent="0.2">
      <c r="B112961" s="10"/>
    </row>
    <row r="112962" spans="2:2" x14ac:dyDescent="0.2">
      <c r="B112962" s="10"/>
    </row>
    <row r="112963" spans="2:2" x14ac:dyDescent="0.2">
      <c r="B112963" s="10"/>
    </row>
    <row r="112964" spans="2:2" x14ac:dyDescent="0.2">
      <c r="B112964" s="10"/>
    </row>
    <row r="112965" spans="2:2" x14ac:dyDescent="0.2">
      <c r="B112965" s="10"/>
    </row>
    <row r="112966" spans="2:2" x14ac:dyDescent="0.2">
      <c r="B112966" s="10"/>
    </row>
    <row r="112967" spans="2:2" x14ac:dyDescent="0.2">
      <c r="B112967" s="10"/>
    </row>
    <row r="112968" spans="2:2" x14ac:dyDescent="0.2">
      <c r="B112968" s="10"/>
    </row>
    <row r="112969" spans="2:2" x14ac:dyDescent="0.2">
      <c r="B112969" s="10"/>
    </row>
    <row r="112970" spans="2:2" x14ac:dyDescent="0.2">
      <c r="B112970" s="10"/>
    </row>
    <row r="112971" spans="2:2" x14ac:dyDescent="0.2">
      <c r="B112971" s="10"/>
    </row>
    <row r="112972" spans="2:2" x14ac:dyDescent="0.2">
      <c r="B112972" s="10"/>
    </row>
    <row r="112973" spans="2:2" x14ac:dyDescent="0.2">
      <c r="B112973" s="10"/>
    </row>
    <row r="112974" spans="2:2" x14ac:dyDescent="0.2">
      <c r="B112974" s="10"/>
    </row>
    <row r="112975" spans="2:2" x14ac:dyDescent="0.2">
      <c r="B112975" s="10"/>
    </row>
    <row r="112976" spans="2:2" x14ac:dyDescent="0.2">
      <c r="B112976" s="10"/>
    </row>
    <row r="112977" spans="2:2" x14ac:dyDescent="0.2">
      <c r="B112977" s="10"/>
    </row>
    <row r="112978" spans="2:2" x14ac:dyDescent="0.2">
      <c r="B112978" s="10"/>
    </row>
    <row r="112979" spans="2:2" x14ac:dyDescent="0.2">
      <c r="B112979" s="10"/>
    </row>
    <row r="112980" spans="2:2" x14ac:dyDescent="0.2">
      <c r="B112980" s="10"/>
    </row>
    <row r="112981" spans="2:2" x14ac:dyDescent="0.2">
      <c r="B112981" s="10"/>
    </row>
    <row r="112982" spans="2:2" x14ac:dyDescent="0.2">
      <c r="B112982" s="10"/>
    </row>
    <row r="112983" spans="2:2" x14ac:dyDescent="0.2">
      <c r="B112983" s="10"/>
    </row>
    <row r="112984" spans="2:2" x14ac:dyDescent="0.2">
      <c r="B112984" s="10"/>
    </row>
    <row r="112985" spans="2:2" x14ac:dyDescent="0.2">
      <c r="B112985" s="10"/>
    </row>
    <row r="112986" spans="2:2" x14ac:dyDescent="0.2">
      <c r="B112986" s="10"/>
    </row>
    <row r="112987" spans="2:2" x14ac:dyDescent="0.2">
      <c r="B112987" s="10"/>
    </row>
    <row r="112988" spans="2:2" x14ac:dyDescent="0.2">
      <c r="B112988" s="10"/>
    </row>
    <row r="112989" spans="2:2" x14ac:dyDescent="0.2">
      <c r="B112989" s="10"/>
    </row>
    <row r="112990" spans="2:2" x14ac:dyDescent="0.2">
      <c r="B112990" s="10"/>
    </row>
    <row r="112991" spans="2:2" x14ac:dyDescent="0.2">
      <c r="B112991" s="10"/>
    </row>
    <row r="112992" spans="2:2" x14ac:dyDescent="0.2">
      <c r="B112992" s="10"/>
    </row>
    <row r="112993" spans="2:2" x14ac:dyDescent="0.2">
      <c r="B112993" s="10"/>
    </row>
    <row r="112994" spans="2:2" x14ac:dyDescent="0.2">
      <c r="B112994" s="10"/>
    </row>
    <row r="112995" spans="2:2" x14ac:dyDescent="0.2">
      <c r="B112995" s="10"/>
    </row>
    <row r="112996" spans="2:2" x14ac:dyDescent="0.2">
      <c r="B112996" s="10"/>
    </row>
    <row r="112997" spans="2:2" x14ac:dyDescent="0.2">
      <c r="B112997" s="10"/>
    </row>
    <row r="112998" spans="2:2" x14ac:dyDescent="0.2">
      <c r="B112998" s="10"/>
    </row>
    <row r="112999" spans="2:2" x14ac:dyDescent="0.2">
      <c r="B112999" s="10"/>
    </row>
    <row r="113000" spans="2:2" x14ac:dyDescent="0.2">
      <c r="B113000" s="10"/>
    </row>
    <row r="113001" spans="2:2" x14ac:dyDescent="0.2">
      <c r="B113001" s="10"/>
    </row>
    <row r="113002" spans="2:2" x14ac:dyDescent="0.2">
      <c r="B113002" s="10"/>
    </row>
    <row r="113003" spans="2:2" x14ac:dyDescent="0.2">
      <c r="B113003" s="10"/>
    </row>
    <row r="113004" spans="2:2" x14ac:dyDescent="0.2">
      <c r="B113004" s="10"/>
    </row>
    <row r="113005" spans="2:2" x14ac:dyDescent="0.2">
      <c r="B113005" s="10"/>
    </row>
    <row r="113006" spans="2:2" x14ac:dyDescent="0.2">
      <c r="B113006" s="10"/>
    </row>
    <row r="113007" spans="2:2" x14ac:dyDescent="0.2">
      <c r="B113007" s="10"/>
    </row>
    <row r="113008" spans="2:2" x14ac:dyDescent="0.2">
      <c r="B113008" s="10"/>
    </row>
    <row r="113009" spans="2:2" x14ac:dyDescent="0.2">
      <c r="B113009" s="10"/>
    </row>
    <row r="113010" spans="2:2" x14ac:dyDescent="0.2">
      <c r="B113010" s="10"/>
    </row>
    <row r="113011" spans="2:2" x14ac:dyDescent="0.2">
      <c r="B113011" s="10"/>
    </row>
    <row r="113012" spans="2:2" x14ac:dyDescent="0.2">
      <c r="B113012" s="10"/>
    </row>
    <row r="113013" spans="2:2" x14ac:dyDescent="0.2">
      <c r="B113013" s="10"/>
    </row>
    <row r="113014" spans="2:2" x14ac:dyDescent="0.2">
      <c r="B113014" s="10"/>
    </row>
    <row r="113015" spans="2:2" x14ac:dyDescent="0.2">
      <c r="B113015" s="10"/>
    </row>
    <row r="113016" spans="2:2" x14ac:dyDescent="0.2">
      <c r="B113016" s="10"/>
    </row>
    <row r="113017" spans="2:2" x14ac:dyDescent="0.2">
      <c r="B113017" s="10"/>
    </row>
    <row r="113018" spans="2:2" x14ac:dyDescent="0.2">
      <c r="B113018" s="10"/>
    </row>
    <row r="113019" spans="2:2" x14ac:dyDescent="0.2">
      <c r="B113019" s="10"/>
    </row>
    <row r="113020" spans="2:2" x14ac:dyDescent="0.2">
      <c r="B113020" s="10"/>
    </row>
    <row r="113021" spans="2:2" x14ac:dyDescent="0.2">
      <c r="B113021" s="10"/>
    </row>
    <row r="113022" spans="2:2" x14ac:dyDescent="0.2">
      <c r="B113022" s="10"/>
    </row>
    <row r="113023" spans="2:2" x14ac:dyDescent="0.2">
      <c r="B113023" s="10"/>
    </row>
    <row r="113024" spans="2:2" x14ac:dyDescent="0.2">
      <c r="B113024" s="10"/>
    </row>
    <row r="113025" spans="2:2" x14ac:dyDescent="0.2">
      <c r="B113025" s="10"/>
    </row>
    <row r="113026" spans="2:2" x14ac:dyDescent="0.2">
      <c r="B113026" s="10"/>
    </row>
    <row r="113027" spans="2:2" x14ac:dyDescent="0.2">
      <c r="B113027" s="10"/>
    </row>
    <row r="113028" spans="2:2" x14ac:dyDescent="0.2">
      <c r="B113028" s="10"/>
    </row>
    <row r="113029" spans="2:2" x14ac:dyDescent="0.2">
      <c r="B113029" s="10"/>
    </row>
    <row r="113030" spans="2:2" x14ac:dyDescent="0.2">
      <c r="B113030" s="10"/>
    </row>
    <row r="113031" spans="2:2" x14ac:dyDescent="0.2">
      <c r="B113031" s="10"/>
    </row>
    <row r="113032" spans="2:2" x14ac:dyDescent="0.2">
      <c r="B113032" s="10"/>
    </row>
    <row r="113033" spans="2:2" x14ac:dyDescent="0.2">
      <c r="B113033" s="10"/>
    </row>
    <row r="113034" spans="2:2" x14ac:dyDescent="0.2">
      <c r="B113034" s="10"/>
    </row>
    <row r="113035" spans="2:2" x14ac:dyDescent="0.2">
      <c r="B113035" s="10"/>
    </row>
    <row r="113036" spans="2:2" x14ac:dyDescent="0.2">
      <c r="B113036" s="10"/>
    </row>
    <row r="113037" spans="2:2" x14ac:dyDescent="0.2">
      <c r="B113037" s="10"/>
    </row>
    <row r="113038" spans="2:2" x14ac:dyDescent="0.2">
      <c r="B113038" s="10"/>
    </row>
    <row r="113039" spans="2:2" x14ac:dyDescent="0.2">
      <c r="B113039" s="10"/>
    </row>
    <row r="113040" spans="2:2" x14ac:dyDescent="0.2">
      <c r="B113040" s="10"/>
    </row>
    <row r="113041" spans="2:2" x14ac:dyDescent="0.2">
      <c r="B113041" s="10"/>
    </row>
    <row r="113042" spans="2:2" x14ac:dyDescent="0.2">
      <c r="B113042" s="10"/>
    </row>
    <row r="113043" spans="2:2" x14ac:dyDescent="0.2">
      <c r="B113043" s="10"/>
    </row>
    <row r="113044" spans="2:2" x14ac:dyDescent="0.2">
      <c r="B113044" s="10"/>
    </row>
    <row r="113045" spans="2:2" x14ac:dyDescent="0.2">
      <c r="B113045" s="10"/>
    </row>
    <row r="113046" spans="2:2" x14ac:dyDescent="0.2">
      <c r="B113046" s="10"/>
    </row>
    <row r="113047" spans="2:2" x14ac:dyDescent="0.2">
      <c r="B113047" s="10"/>
    </row>
    <row r="113048" spans="2:2" x14ac:dyDescent="0.2">
      <c r="B113048" s="10"/>
    </row>
    <row r="113049" spans="2:2" x14ac:dyDescent="0.2">
      <c r="B113049" s="10"/>
    </row>
    <row r="113050" spans="2:2" x14ac:dyDescent="0.2">
      <c r="B113050" s="10"/>
    </row>
    <row r="113051" spans="2:2" x14ac:dyDescent="0.2">
      <c r="B113051" s="10"/>
    </row>
    <row r="113052" spans="2:2" x14ac:dyDescent="0.2">
      <c r="B113052" s="10"/>
    </row>
    <row r="113053" spans="2:2" x14ac:dyDescent="0.2">
      <c r="B113053" s="10"/>
    </row>
    <row r="113054" spans="2:2" x14ac:dyDescent="0.2">
      <c r="B113054" s="10"/>
    </row>
    <row r="113055" spans="2:2" x14ac:dyDescent="0.2">
      <c r="B113055" s="10"/>
    </row>
    <row r="113056" spans="2:2" x14ac:dyDescent="0.2">
      <c r="B113056" s="10"/>
    </row>
    <row r="113057" spans="2:2" x14ac:dyDescent="0.2">
      <c r="B113057" s="10"/>
    </row>
    <row r="113058" spans="2:2" x14ac:dyDescent="0.2">
      <c r="B113058" s="10"/>
    </row>
    <row r="113059" spans="2:2" x14ac:dyDescent="0.2">
      <c r="B113059" s="10"/>
    </row>
    <row r="113060" spans="2:2" x14ac:dyDescent="0.2">
      <c r="B113060" s="10"/>
    </row>
    <row r="113061" spans="2:2" x14ac:dyDescent="0.2">
      <c r="B113061" s="10"/>
    </row>
    <row r="113062" spans="2:2" x14ac:dyDescent="0.2">
      <c r="B113062" s="10"/>
    </row>
    <row r="113063" spans="2:2" x14ac:dyDescent="0.2">
      <c r="B113063" s="10"/>
    </row>
    <row r="113064" spans="2:2" x14ac:dyDescent="0.2">
      <c r="B113064" s="10"/>
    </row>
    <row r="113065" spans="2:2" x14ac:dyDescent="0.2">
      <c r="B113065" s="10"/>
    </row>
    <row r="113066" spans="2:2" x14ac:dyDescent="0.2">
      <c r="B113066" s="10"/>
    </row>
    <row r="113067" spans="2:2" x14ac:dyDescent="0.2">
      <c r="B113067" s="10"/>
    </row>
    <row r="113068" spans="2:2" x14ac:dyDescent="0.2">
      <c r="B113068" s="10"/>
    </row>
    <row r="113069" spans="2:2" x14ac:dyDescent="0.2">
      <c r="B113069" s="10"/>
    </row>
    <row r="113070" spans="2:2" x14ac:dyDescent="0.2">
      <c r="B113070" s="10"/>
    </row>
    <row r="113071" spans="2:2" x14ac:dyDescent="0.2">
      <c r="B113071" s="10"/>
    </row>
    <row r="113072" spans="2:2" x14ac:dyDescent="0.2">
      <c r="B113072" s="10"/>
    </row>
    <row r="113073" spans="2:2" x14ac:dyDescent="0.2">
      <c r="B113073" s="10"/>
    </row>
    <row r="113074" spans="2:2" x14ac:dyDescent="0.2">
      <c r="B113074" s="10"/>
    </row>
    <row r="113075" spans="2:2" x14ac:dyDescent="0.2">
      <c r="B113075" s="10"/>
    </row>
    <row r="113076" spans="2:2" x14ac:dyDescent="0.2">
      <c r="B113076" s="10"/>
    </row>
    <row r="113077" spans="2:2" x14ac:dyDescent="0.2">
      <c r="B113077" s="10"/>
    </row>
    <row r="113078" spans="2:2" x14ac:dyDescent="0.2">
      <c r="B113078" s="10"/>
    </row>
    <row r="113079" spans="2:2" x14ac:dyDescent="0.2">
      <c r="B113079" s="10"/>
    </row>
    <row r="113080" spans="2:2" x14ac:dyDescent="0.2">
      <c r="B113080" s="10"/>
    </row>
    <row r="113081" spans="2:2" x14ac:dyDescent="0.2">
      <c r="B113081" s="10"/>
    </row>
    <row r="113082" spans="2:2" x14ac:dyDescent="0.2">
      <c r="B113082" s="10"/>
    </row>
    <row r="113083" spans="2:2" x14ac:dyDescent="0.2">
      <c r="B113083" s="10"/>
    </row>
    <row r="113084" spans="2:2" x14ac:dyDescent="0.2">
      <c r="B113084" s="10"/>
    </row>
    <row r="113085" spans="2:2" x14ac:dyDescent="0.2">
      <c r="B113085" s="10"/>
    </row>
    <row r="113086" spans="2:2" x14ac:dyDescent="0.2">
      <c r="B113086" s="10"/>
    </row>
    <row r="113087" spans="2:2" x14ac:dyDescent="0.2">
      <c r="B113087" s="10"/>
    </row>
    <row r="113088" spans="2:2" x14ac:dyDescent="0.2">
      <c r="B113088" s="10"/>
    </row>
    <row r="113089" spans="2:2" x14ac:dyDescent="0.2">
      <c r="B113089" s="10"/>
    </row>
    <row r="113090" spans="2:2" x14ac:dyDescent="0.2">
      <c r="B113090" s="10"/>
    </row>
    <row r="113091" spans="2:2" x14ac:dyDescent="0.2">
      <c r="B113091" s="10"/>
    </row>
    <row r="113092" spans="2:2" x14ac:dyDescent="0.2">
      <c r="B113092" s="10"/>
    </row>
    <row r="113093" spans="2:2" x14ac:dyDescent="0.2">
      <c r="B113093" s="10"/>
    </row>
    <row r="113094" spans="2:2" x14ac:dyDescent="0.2">
      <c r="B113094" s="10"/>
    </row>
    <row r="113095" spans="2:2" x14ac:dyDescent="0.2">
      <c r="B113095" s="10"/>
    </row>
    <row r="113096" spans="2:2" x14ac:dyDescent="0.2">
      <c r="B113096" s="10"/>
    </row>
    <row r="113097" spans="2:2" x14ac:dyDescent="0.2">
      <c r="B113097" s="10"/>
    </row>
    <row r="113098" spans="2:2" x14ac:dyDescent="0.2">
      <c r="B113098" s="10"/>
    </row>
    <row r="113099" spans="2:2" x14ac:dyDescent="0.2">
      <c r="B113099" s="10"/>
    </row>
    <row r="113100" spans="2:2" x14ac:dyDescent="0.2">
      <c r="B113100" s="10"/>
    </row>
    <row r="113101" spans="2:2" x14ac:dyDescent="0.2">
      <c r="B113101" s="10"/>
    </row>
    <row r="113102" spans="2:2" x14ac:dyDescent="0.2">
      <c r="B113102" s="10"/>
    </row>
    <row r="113103" spans="2:2" x14ac:dyDescent="0.2">
      <c r="B113103" s="10"/>
    </row>
    <row r="113104" spans="2:2" x14ac:dyDescent="0.2">
      <c r="B113104" s="10"/>
    </row>
    <row r="113105" spans="2:2" x14ac:dyDescent="0.2">
      <c r="B113105" s="10"/>
    </row>
    <row r="113106" spans="2:2" x14ac:dyDescent="0.2">
      <c r="B113106" s="10"/>
    </row>
    <row r="113107" spans="2:2" x14ac:dyDescent="0.2">
      <c r="B113107" s="10"/>
    </row>
    <row r="113108" spans="2:2" x14ac:dyDescent="0.2">
      <c r="B113108" s="10"/>
    </row>
    <row r="113109" spans="2:2" x14ac:dyDescent="0.2">
      <c r="B113109" s="10"/>
    </row>
    <row r="113110" spans="2:2" x14ac:dyDescent="0.2">
      <c r="B113110" s="10"/>
    </row>
    <row r="113111" spans="2:2" x14ac:dyDescent="0.2">
      <c r="B113111" s="10"/>
    </row>
    <row r="113112" spans="2:2" x14ac:dyDescent="0.2">
      <c r="B113112" s="10"/>
    </row>
    <row r="113113" spans="2:2" x14ac:dyDescent="0.2">
      <c r="B113113" s="10"/>
    </row>
    <row r="113114" spans="2:2" x14ac:dyDescent="0.2">
      <c r="B113114" s="10"/>
    </row>
    <row r="113115" spans="2:2" x14ac:dyDescent="0.2">
      <c r="B113115" s="10"/>
    </row>
    <row r="113116" spans="2:2" x14ac:dyDescent="0.2">
      <c r="B113116" s="10"/>
    </row>
    <row r="113117" spans="2:2" x14ac:dyDescent="0.2">
      <c r="B113117" s="10"/>
    </row>
    <row r="113118" spans="2:2" x14ac:dyDescent="0.2">
      <c r="B113118" s="10"/>
    </row>
    <row r="113119" spans="2:2" x14ac:dyDescent="0.2">
      <c r="B113119" s="10"/>
    </row>
    <row r="113120" spans="2:2" x14ac:dyDescent="0.2">
      <c r="B113120" s="10"/>
    </row>
    <row r="113121" spans="2:2" x14ac:dyDescent="0.2">
      <c r="B113121" s="10"/>
    </row>
    <row r="113122" spans="2:2" x14ac:dyDescent="0.2">
      <c r="B113122" s="10"/>
    </row>
    <row r="113123" spans="2:2" x14ac:dyDescent="0.2">
      <c r="B113123" s="10"/>
    </row>
    <row r="113124" spans="2:2" x14ac:dyDescent="0.2">
      <c r="B113124" s="10"/>
    </row>
    <row r="113125" spans="2:2" x14ac:dyDescent="0.2">
      <c r="B113125" s="10"/>
    </row>
    <row r="113126" spans="2:2" x14ac:dyDescent="0.2">
      <c r="B113126" s="10"/>
    </row>
    <row r="113127" spans="2:2" x14ac:dyDescent="0.2">
      <c r="B113127" s="10"/>
    </row>
    <row r="113128" spans="2:2" x14ac:dyDescent="0.2">
      <c r="B113128" s="10"/>
    </row>
    <row r="113129" spans="2:2" x14ac:dyDescent="0.2">
      <c r="B113129" s="10"/>
    </row>
    <row r="113130" spans="2:2" x14ac:dyDescent="0.2">
      <c r="B113130" s="10"/>
    </row>
    <row r="113131" spans="2:2" x14ac:dyDescent="0.2">
      <c r="B113131" s="10"/>
    </row>
    <row r="113132" spans="2:2" x14ac:dyDescent="0.2">
      <c r="B113132" s="10"/>
    </row>
    <row r="113133" spans="2:2" x14ac:dyDescent="0.2">
      <c r="B113133" s="10"/>
    </row>
    <row r="113134" spans="2:2" x14ac:dyDescent="0.2">
      <c r="B113134" s="10"/>
    </row>
    <row r="113135" spans="2:2" x14ac:dyDescent="0.2">
      <c r="B113135" s="10"/>
    </row>
    <row r="113136" spans="2:2" x14ac:dyDescent="0.2">
      <c r="B113136" s="10"/>
    </row>
    <row r="113137" spans="2:2" x14ac:dyDescent="0.2">
      <c r="B113137" s="10"/>
    </row>
    <row r="113138" spans="2:2" x14ac:dyDescent="0.2">
      <c r="B113138" s="10"/>
    </row>
    <row r="113139" spans="2:2" x14ac:dyDescent="0.2">
      <c r="B113139" s="10"/>
    </row>
    <row r="113140" spans="2:2" x14ac:dyDescent="0.2">
      <c r="B113140" s="10"/>
    </row>
    <row r="113141" spans="2:2" x14ac:dyDescent="0.2">
      <c r="B113141" s="10"/>
    </row>
    <row r="113142" spans="2:2" x14ac:dyDescent="0.2">
      <c r="B113142" s="10"/>
    </row>
    <row r="113143" spans="2:2" x14ac:dyDescent="0.2">
      <c r="B113143" s="10"/>
    </row>
    <row r="113144" spans="2:2" x14ac:dyDescent="0.2">
      <c r="B113144" s="10"/>
    </row>
    <row r="113145" spans="2:2" x14ac:dyDescent="0.2">
      <c r="B113145" s="10"/>
    </row>
    <row r="113146" spans="2:2" x14ac:dyDescent="0.2">
      <c r="B113146" s="10"/>
    </row>
    <row r="113147" spans="2:2" x14ac:dyDescent="0.2">
      <c r="B113147" s="10"/>
    </row>
    <row r="113148" spans="2:2" x14ac:dyDescent="0.2">
      <c r="B113148" s="10"/>
    </row>
    <row r="113149" spans="2:2" x14ac:dyDescent="0.2">
      <c r="B113149" s="10"/>
    </row>
    <row r="113150" spans="2:2" x14ac:dyDescent="0.2">
      <c r="B113150" s="10"/>
    </row>
    <row r="113151" spans="2:2" x14ac:dyDescent="0.2">
      <c r="B113151" s="10"/>
    </row>
    <row r="113152" spans="2:2" x14ac:dyDescent="0.2">
      <c r="B113152" s="10"/>
    </row>
    <row r="113153" spans="2:2" x14ac:dyDescent="0.2">
      <c r="B113153" s="10"/>
    </row>
    <row r="113154" spans="2:2" x14ac:dyDescent="0.2">
      <c r="B113154" s="10"/>
    </row>
    <row r="113155" spans="2:2" x14ac:dyDescent="0.2">
      <c r="B113155" s="10"/>
    </row>
    <row r="113156" spans="2:2" x14ac:dyDescent="0.2">
      <c r="B113156" s="10"/>
    </row>
    <row r="113157" spans="2:2" x14ac:dyDescent="0.2">
      <c r="B113157" s="10"/>
    </row>
    <row r="113158" spans="2:2" x14ac:dyDescent="0.2">
      <c r="B113158" s="10"/>
    </row>
    <row r="113159" spans="2:2" x14ac:dyDescent="0.2">
      <c r="B113159" s="10"/>
    </row>
    <row r="113160" spans="2:2" x14ac:dyDescent="0.2">
      <c r="B113160" s="10"/>
    </row>
    <row r="113161" spans="2:2" x14ac:dyDescent="0.2">
      <c r="B113161" s="10"/>
    </row>
    <row r="113162" spans="2:2" x14ac:dyDescent="0.2">
      <c r="B113162" s="10"/>
    </row>
    <row r="113163" spans="2:2" x14ac:dyDescent="0.2">
      <c r="B113163" s="10"/>
    </row>
    <row r="113164" spans="2:2" x14ac:dyDescent="0.2">
      <c r="B113164" s="10"/>
    </row>
    <row r="113165" spans="2:2" x14ac:dyDescent="0.2">
      <c r="B113165" s="10"/>
    </row>
    <row r="113166" spans="2:2" x14ac:dyDescent="0.2">
      <c r="B113166" s="10"/>
    </row>
    <row r="113167" spans="2:2" x14ac:dyDescent="0.2">
      <c r="B113167" s="10"/>
    </row>
    <row r="113168" spans="2:2" x14ac:dyDescent="0.2">
      <c r="B113168" s="10"/>
    </row>
    <row r="113169" spans="2:2" x14ac:dyDescent="0.2">
      <c r="B113169" s="10"/>
    </row>
    <row r="113170" spans="2:2" x14ac:dyDescent="0.2">
      <c r="B113170" s="10"/>
    </row>
    <row r="113171" spans="2:2" x14ac:dyDescent="0.2">
      <c r="B113171" s="10"/>
    </row>
    <row r="113172" spans="2:2" x14ac:dyDescent="0.2">
      <c r="B113172" s="10"/>
    </row>
    <row r="113173" spans="2:2" x14ac:dyDescent="0.2">
      <c r="B113173" s="10"/>
    </row>
    <row r="113174" spans="2:2" x14ac:dyDescent="0.2">
      <c r="B113174" s="10"/>
    </row>
    <row r="113175" spans="2:2" x14ac:dyDescent="0.2">
      <c r="B113175" s="10"/>
    </row>
    <row r="113176" spans="2:2" x14ac:dyDescent="0.2">
      <c r="B113176" s="10"/>
    </row>
    <row r="113177" spans="2:2" x14ac:dyDescent="0.2">
      <c r="B113177" s="10"/>
    </row>
    <row r="113178" spans="2:2" x14ac:dyDescent="0.2">
      <c r="B113178" s="10"/>
    </row>
    <row r="113179" spans="2:2" x14ac:dyDescent="0.2">
      <c r="B113179" s="10"/>
    </row>
    <row r="113180" spans="2:2" x14ac:dyDescent="0.2">
      <c r="B113180" s="10"/>
    </row>
    <row r="113181" spans="2:2" x14ac:dyDescent="0.2">
      <c r="B113181" s="10"/>
    </row>
    <row r="113182" spans="2:2" x14ac:dyDescent="0.2">
      <c r="B113182" s="10"/>
    </row>
    <row r="113183" spans="2:2" x14ac:dyDescent="0.2">
      <c r="B113183" s="10"/>
    </row>
    <row r="113184" spans="2:2" x14ac:dyDescent="0.2">
      <c r="B113184" s="10"/>
    </row>
    <row r="113185" spans="2:2" x14ac:dyDescent="0.2">
      <c r="B113185" s="10"/>
    </row>
    <row r="113186" spans="2:2" x14ac:dyDescent="0.2">
      <c r="B113186" s="10"/>
    </row>
    <row r="113187" spans="2:2" x14ac:dyDescent="0.2">
      <c r="B113187" s="10"/>
    </row>
    <row r="113188" spans="2:2" x14ac:dyDescent="0.2">
      <c r="B113188" s="10"/>
    </row>
    <row r="113189" spans="2:2" x14ac:dyDescent="0.2">
      <c r="B113189" s="10"/>
    </row>
    <row r="113190" spans="2:2" x14ac:dyDescent="0.2">
      <c r="B113190" s="10"/>
    </row>
    <row r="113191" spans="2:2" x14ac:dyDescent="0.2">
      <c r="B113191" s="10"/>
    </row>
    <row r="113192" spans="2:2" x14ac:dyDescent="0.2">
      <c r="B113192" s="10"/>
    </row>
    <row r="113193" spans="2:2" x14ac:dyDescent="0.2">
      <c r="B113193" s="10"/>
    </row>
    <row r="113194" spans="2:2" x14ac:dyDescent="0.2">
      <c r="B113194" s="10"/>
    </row>
    <row r="113195" spans="2:2" x14ac:dyDescent="0.2">
      <c r="B113195" s="10"/>
    </row>
    <row r="113196" spans="2:2" x14ac:dyDescent="0.2">
      <c r="B113196" s="10"/>
    </row>
    <row r="113197" spans="2:2" x14ac:dyDescent="0.2">
      <c r="B113197" s="10"/>
    </row>
    <row r="113198" spans="2:2" x14ac:dyDescent="0.2">
      <c r="B113198" s="10"/>
    </row>
    <row r="113199" spans="2:2" x14ac:dyDescent="0.2">
      <c r="B113199" s="10"/>
    </row>
    <row r="113200" spans="2:2" x14ac:dyDescent="0.2">
      <c r="B113200" s="10"/>
    </row>
    <row r="113201" spans="2:2" x14ac:dyDescent="0.2">
      <c r="B113201" s="10"/>
    </row>
    <row r="113202" spans="2:2" x14ac:dyDescent="0.2">
      <c r="B113202" s="10"/>
    </row>
    <row r="113203" spans="2:2" x14ac:dyDescent="0.2">
      <c r="B113203" s="10"/>
    </row>
    <row r="113204" spans="2:2" x14ac:dyDescent="0.2">
      <c r="B113204" s="10"/>
    </row>
    <row r="113205" spans="2:2" x14ac:dyDescent="0.2">
      <c r="B113205" s="10"/>
    </row>
    <row r="113206" spans="2:2" x14ac:dyDescent="0.2">
      <c r="B113206" s="10"/>
    </row>
    <row r="113207" spans="2:2" x14ac:dyDescent="0.2">
      <c r="B113207" s="10"/>
    </row>
    <row r="113208" spans="2:2" x14ac:dyDescent="0.2">
      <c r="B113208" s="10"/>
    </row>
    <row r="113209" spans="2:2" x14ac:dyDescent="0.2">
      <c r="B113209" s="10"/>
    </row>
    <row r="113210" spans="2:2" x14ac:dyDescent="0.2">
      <c r="B113210" s="10"/>
    </row>
    <row r="113211" spans="2:2" x14ac:dyDescent="0.2">
      <c r="B113211" s="10"/>
    </row>
    <row r="113212" spans="2:2" x14ac:dyDescent="0.2">
      <c r="B113212" s="10"/>
    </row>
    <row r="113213" spans="2:2" x14ac:dyDescent="0.2">
      <c r="B113213" s="10"/>
    </row>
    <row r="113214" spans="2:2" x14ac:dyDescent="0.2">
      <c r="B113214" s="10"/>
    </row>
    <row r="113215" spans="2:2" x14ac:dyDescent="0.2">
      <c r="B113215" s="10"/>
    </row>
    <row r="113216" spans="2:2" x14ac:dyDescent="0.2">
      <c r="B113216" s="10"/>
    </row>
    <row r="113217" spans="2:2" x14ac:dyDescent="0.2">
      <c r="B113217" s="10"/>
    </row>
    <row r="113218" spans="2:2" x14ac:dyDescent="0.2">
      <c r="B113218" s="10"/>
    </row>
    <row r="113219" spans="2:2" x14ac:dyDescent="0.2">
      <c r="B113219" s="10"/>
    </row>
    <row r="113220" spans="2:2" x14ac:dyDescent="0.2">
      <c r="B113220" s="10"/>
    </row>
    <row r="113221" spans="2:2" x14ac:dyDescent="0.2">
      <c r="B113221" s="10"/>
    </row>
    <row r="113222" spans="2:2" x14ac:dyDescent="0.2">
      <c r="B113222" s="10"/>
    </row>
    <row r="113223" spans="2:2" x14ac:dyDescent="0.2">
      <c r="B113223" s="10"/>
    </row>
    <row r="113224" spans="2:2" x14ac:dyDescent="0.2">
      <c r="B113224" s="10"/>
    </row>
    <row r="113225" spans="2:2" x14ac:dyDescent="0.2">
      <c r="B113225" s="10"/>
    </row>
    <row r="113226" spans="2:2" x14ac:dyDescent="0.2">
      <c r="B113226" s="10"/>
    </row>
    <row r="113227" spans="2:2" x14ac:dyDescent="0.2">
      <c r="B113227" s="10"/>
    </row>
    <row r="113228" spans="2:2" x14ac:dyDescent="0.2">
      <c r="B113228" s="10"/>
    </row>
    <row r="113229" spans="2:2" x14ac:dyDescent="0.2">
      <c r="B113229" s="10"/>
    </row>
    <row r="113230" spans="2:2" x14ac:dyDescent="0.2">
      <c r="B113230" s="10"/>
    </row>
    <row r="113231" spans="2:2" x14ac:dyDescent="0.2">
      <c r="B113231" s="10"/>
    </row>
    <row r="113232" spans="2:2" x14ac:dyDescent="0.2">
      <c r="B113232" s="10"/>
    </row>
    <row r="113233" spans="2:2" x14ac:dyDescent="0.2">
      <c r="B113233" s="10"/>
    </row>
    <row r="113234" spans="2:2" x14ac:dyDescent="0.2">
      <c r="B113234" s="10"/>
    </row>
    <row r="113235" spans="2:2" x14ac:dyDescent="0.2">
      <c r="B113235" s="10"/>
    </row>
    <row r="113236" spans="2:2" x14ac:dyDescent="0.2">
      <c r="B113236" s="10"/>
    </row>
    <row r="113237" spans="2:2" x14ac:dyDescent="0.2">
      <c r="B113237" s="10"/>
    </row>
    <row r="113238" spans="2:2" x14ac:dyDescent="0.2">
      <c r="B113238" s="10"/>
    </row>
    <row r="113239" spans="2:2" x14ac:dyDescent="0.2">
      <c r="B113239" s="10"/>
    </row>
    <row r="113240" spans="2:2" x14ac:dyDescent="0.2">
      <c r="B113240" s="10"/>
    </row>
    <row r="113241" spans="2:2" x14ac:dyDescent="0.2">
      <c r="B113241" s="10"/>
    </row>
    <row r="113242" spans="2:2" x14ac:dyDescent="0.2">
      <c r="B113242" s="10"/>
    </row>
    <row r="113243" spans="2:2" x14ac:dyDescent="0.2">
      <c r="B113243" s="10"/>
    </row>
    <row r="113244" spans="2:2" x14ac:dyDescent="0.2">
      <c r="B113244" s="10"/>
    </row>
    <row r="113245" spans="2:2" x14ac:dyDescent="0.2">
      <c r="B113245" s="10"/>
    </row>
    <row r="113246" spans="2:2" x14ac:dyDescent="0.2">
      <c r="B113246" s="10"/>
    </row>
    <row r="113247" spans="2:2" x14ac:dyDescent="0.2">
      <c r="B113247" s="10"/>
    </row>
    <row r="113248" spans="2:2" x14ac:dyDescent="0.2">
      <c r="B113248" s="10"/>
    </row>
    <row r="113249" spans="2:2" x14ac:dyDescent="0.2">
      <c r="B113249" s="10"/>
    </row>
    <row r="113250" spans="2:2" x14ac:dyDescent="0.2">
      <c r="B113250" s="10"/>
    </row>
    <row r="113251" spans="2:2" x14ac:dyDescent="0.2">
      <c r="B113251" s="10"/>
    </row>
    <row r="113252" spans="2:2" x14ac:dyDescent="0.2">
      <c r="B113252" s="10"/>
    </row>
    <row r="113253" spans="2:2" x14ac:dyDescent="0.2">
      <c r="B113253" s="10"/>
    </row>
    <row r="113254" spans="2:2" x14ac:dyDescent="0.2">
      <c r="B113254" s="10"/>
    </row>
    <row r="113255" spans="2:2" x14ac:dyDescent="0.2">
      <c r="B113255" s="10"/>
    </row>
    <row r="113256" spans="2:2" x14ac:dyDescent="0.2">
      <c r="B113256" s="10"/>
    </row>
    <row r="113257" spans="2:2" x14ac:dyDescent="0.2">
      <c r="B113257" s="10"/>
    </row>
    <row r="113258" spans="2:2" x14ac:dyDescent="0.2">
      <c r="B113258" s="10"/>
    </row>
    <row r="113259" spans="2:2" x14ac:dyDescent="0.2">
      <c r="B113259" s="10"/>
    </row>
    <row r="113260" spans="2:2" x14ac:dyDescent="0.2">
      <c r="B113260" s="10"/>
    </row>
    <row r="113261" spans="2:2" x14ac:dyDescent="0.2">
      <c r="B113261" s="10"/>
    </row>
    <row r="113262" spans="2:2" x14ac:dyDescent="0.2">
      <c r="B113262" s="10"/>
    </row>
    <row r="113263" spans="2:2" x14ac:dyDescent="0.2">
      <c r="B113263" s="10"/>
    </row>
    <row r="113264" spans="2:2" x14ac:dyDescent="0.2">
      <c r="B113264" s="10"/>
    </row>
    <row r="113265" spans="2:2" x14ac:dyDescent="0.2">
      <c r="B113265" s="10"/>
    </row>
    <row r="113266" spans="2:2" x14ac:dyDescent="0.2">
      <c r="B113266" s="10"/>
    </row>
    <row r="113267" spans="2:2" x14ac:dyDescent="0.2">
      <c r="B113267" s="10"/>
    </row>
    <row r="113268" spans="2:2" x14ac:dyDescent="0.2">
      <c r="B113268" s="10"/>
    </row>
    <row r="113269" spans="2:2" x14ac:dyDescent="0.2">
      <c r="B113269" s="10"/>
    </row>
    <row r="113270" spans="2:2" x14ac:dyDescent="0.2">
      <c r="B113270" s="10"/>
    </row>
    <row r="113271" spans="2:2" x14ac:dyDescent="0.2">
      <c r="B113271" s="10"/>
    </row>
    <row r="113272" spans="2:2" x14ac:dyDescent="0.2">
      <c r="B113272" s="10"/>
    </row>
    <row r="113273" spans="2:2" x14ac:dyDescent="0.2">
      <c r="B113273" s="10"/>
    </row>
    <row r="113274" spans="2:2" x14ac:dyDescent="0.2">
      <c r="B113274" s="10"/>
    </row>
    <row r="113275" spans="2:2" x14ac:dyDescent="0.2">
      <c r="B113275" s="10"/>
    </row>
    <row r="113276" spans="2:2" x14ac:dyDescent="0.2">
      <c r="B113276" s="10"/>
    </row>
    <row r="113277" spans="2:2" x14ac:dyDescent="0.2">
      <c r="B113277" s="10"/>
    </row>
    <row r="113278" spans="2:2" x14ac:dyDescent="0.2">
      <c r="B113278" s="10"/>
    </row>
    <row r="113279" spans="2:2" x14ac:dyDescent="0.2">
      <c r="B113279" s="10"/>
    </row>
    <row r="113280" spans="2:2" x14ac:dyDescent="0.2">
      <c r="B113280" s="10"/>
    </row>
    <row r="113281" spans="2:2" x14ac:dyDescent="0.2">
      <c r="B113281" s="10"/>
    </row>
    <row r="113282" spans="2:2" x14ac:dyDescent="0.2">
      <c r="B113282" s="10"/>
    </row>
    <row r="113283" spans="2:2" x14ac:dyDescent="0.2">
      <c r="B113283" s="10"/>
    </row>
    <row r="113284" spans="2:2" x14ac:dyDescent="0.2">
      <c r="B113284" s="10"/>
    </row>
    <row r="113285" spans="2:2" x14ac:dyDescent="0.2">
      <c r="B113285" s="10"/>
    </row>
    <row r="113286" spans="2:2" x14ac:dyDescent="0.2">
      <c r="B113286" s="10"/>
    </row>
    <row r="113287" spans="2:2" x14ac:dyDescent="0.2">
      <c r="B113287" s="10"/>
    </row>
    <row r="113288" spans="2:2" x14ac:dyDescent="0.2">
      <c r="B113288" s="10"/>
    </row>
    <row r="113289" spans="2:2" x14ac:dyDescent="0.2">
      <c r="B113289" s="10"/>
    </row>
    <row r="113290" spans="2:2" x14ac:dyDescent="0.2">
      <c r="B113290" s="10"/>
    </row>
    <row r="113291" spans="2:2" x14ac:dyDescent="0.2">
      <c r="B113291" s="10"/>
    </row>
    <row r="113292" spans="2:2" x14ac:dyDescent="0.2">
      <c r="B113292" s="10"/>
    </row>
    <row r="113293" spans="2:2" x14ac:dyDescent="0.2">
      <c r="B113293" s="10"/>
    </row>
    <row r="113294" spans="2:2" x14ac:dyDescent="0.2">
      <c r="B113294" s="10"/>
    </row>
    <row r="113295" spans="2:2" x14ac:dyDescent="0.2">
      <c r="B113295" s="10"/>
    </row>
    <row r="113296" spans="2:2" x14ac:dyDescent="0.2">
      <c r="B113296" s="10"/>
    </row>
    <row r="113297" spans="2:2" x14ac:dyDescent="0.2">
      <c r="B113297" s="10"/>
    </row>
    <row r="113298" spans="2:2" x14ac:dyDescent="0.2">
      <c r="B113298" s="10"/>
    </row>
    <row r="113299" spans="2:2" x14ac:dyDescent="0.2">
      <c r="B113299" s="10"/>
    </row>
    <row r="113300" spans="2:2" x14ac:dyDescent="0.2">
      <c r="B113300" s="10"/>
    </row>
    <row r="113301" spans="2:2" x14ac:dyDescent="0.2">
      <c r="B113301" s="10"/>
    </row>
    <row r="113302" spans="2:2" x14ac:dyDescent="0.2">
      <c r="B113302" s="10"/>
    </row>
    <row r="113303" spans="2:2" x14ac:dyDescent="0.2">
      <c r="B113303" s="10"/>
    </row>
    <row r="113304" spans="2:2" x14ac:dyDescent="0.2">
      <c r="B113304" s="10"/>
    </row>
    <row r="113305" spans="2:2" x14ac:dyDescent="0.2">
      <c r="B113305" s="10"/>
    </row>
    <row r="113306" spans="2:2" x14ac:dyDescent="0.2">
      <c r="B113306" s="10"/>
    </row>
    <row r="113307" spans="2:2" x14ac:dyDescent="0.2">
      <c r="B113307" s="10"/>
    </row>
    <row r="113308" spans="2:2" x14ac:dyDescent="0.2">
      <c r="B113308" s="10"/>
    </row>
    <row r="113309" spans="2:2" x14ac:dyDescent="0.2">
      <c r="B113309" s="10"/>
    </row>
    <row r="113310" spans="2:2" x14ac:dyDescent="0.2">
      <c r="B113310" s="10"/>
    </row>
    <row r="113311" spans="2:2" x14ac:dyDescent="0.2">
      <c r="B113311" s="10"/>
    </row>
    <row r="113312" spans="2:2" x14ac:dyDescent="0.2">
      <c r="B113312" s="10"/>
    </row>
    <row r="113313" spans="2:2" x14ac:dyDescent="0.2">
      <c r="B113313" s="10"/>
    </row>
    <row r="113314" spans="2:2" x14ac:dyDescent="0.2">
      <c r="B113314" s="10"/>
    </row>
    <row r="113315" spans="2:2" x14ac:dyDescent="0.2">
      <c r="B113315" s="10"/>
    </row>
    <row r="113316" spans="2:2" x14ac:dyDescent="0.2">
      <c r="B113316" s="10"/>
    </row>
    <row r="113317" spans="2:2" x14ac:dyDescent="0.2">
      <c r="B113317" s="10"/>
    </row>
    <row r="113318" spans="2:2" x14ac:dyDescent="0.2">
      <c r="B113318" s="10"/>
    </row>
    <row r="113319" spans="2:2" x14ac:dyDescent="0.2">
      <c r="B113319" s="10"/>
    </row>
    <row r="113320" spans="2:2" x14ac:dyDescent="0.2">
      <c r="B113320" s="10"/>
    </row>
    <row r="113321" spans="2:2" x14ac:dyDescent="0.2">
      <c r="B113321" s="10"/>
    </row>
    <row r="113322" spans="2:2" x14ac:dyDescent="0.2">
      <c r="B113322" s="10"/>
    </row>
    <row r="113323" spans="2:2" x14ac:dyDescent="0.2">
      <c r="B113323" s="10"/>
    </row>
    <row r="113324" spans="2:2" x14ac:dyDescent="0.2">
      <c r="B113324" s="10"/>
    </row>
    <row r="113325" spans="2:2" x14ac:dyDescent="0.2">
      <c r="B113325" s="10"/>
    </row>
    <row r="113326" spans="2:2" x14ac:dyDescent="0.2">
      <c r="B113326" s="10"/>
    </row>
    <row r="113327" spans="2:2" x14ac:dyDescent="0.2">
      <c r="B113327" s="10"/>
    </row>
    <row r="113328" spans="2:2" x14ac:dyDescent="0.2">
      <c r="B113328" s="10"/>
    </row>
    <row r="113329" spans="2:2" x14ac:dyDescent="0.2">
      <c r="B113329" s="10"/>
    </row>
    <row r="113330" spans="2:2" x14ac:dyDescent="0.2">
      <c r="B113330" s="10"/>
    </row>
    <row r="113331" spans="2:2" x14ac:dyDescent="0.2">
      <c r="B113331" s="10"/>
    </row>
    <row r="113332" spans="2:2" x14ac:dyDescent="0.2">
      <c r="B113332" s="10"/>
    </row>
    <row r="113333" spans="2:2" x14ac:dyDescent="0.2">
      <c r="B113333" s="10"/>
    </row>
    <row r="113334" spans="2:2" x14ac:dyDescent="0.2">
      <c r="B113334" s="10"/>
    </row>
    <row r="113335" spans="2:2" x14ac:dyDescent="0.2">
      <c r="B113335" s="10"/>
    </row>
    <row r="113336" spans="2:2" x14ac:dyDescent="0.2">
      <c r="B113336" s="10"/>
    </row>
    <row r="113337" spans="2:2" x14ac:dyDescent="0.2">
      <c r="B113337" s="10"/>
    </row>
    <row r="113338" spans="2:2" x14ac:dyDescent="0.2">
      <c r="B113338" s="10"/>
    </row>
    <row r="113339" spans="2:2" x14ac:dyDescent="0.2">
      <c r="B113339" s="10"/>
    </row>
    <row r="113340" spans="2:2" x14ac:dyDescent="0.2">
      <c r="B113340" s="10"/>
    </row>
    <row r="113341" spans="2:2" x14ac:dyDescent="0.2">
      <c r="B113341" s="10"/>
    </row>
    <row r="113342" spans="2:2" x14ac:dyDescent="0.2">
      <c r="B113342" s="10"/>
    </row>
    <row r="113343" spans="2:2" x14ac:dyDescent="0.2">
      <c r="B113343" s="10"/>
    </row>
    <row r="113344" spans="2:2" x14ac:dyDescent="0.2">
      <c r="B113344" s="10"/>
    </row>
    <row r="113345" spans="2:2" x14ac:dyDescent="0.2">
      <c r="B113345" s="10"/>
    </row>
    <row r="113346" spans="2:2" x14ac:dyDescent="0.2">
      <c r="B113346" s="10"/>
    </row>
    <row r="113347" spans="2:2" x14ac:dyDescent="0.2">
      <c r="B113347" s="10"/>
    </row>
    <row r="113348" spans="2:2" x14ac:dyDescent="0.2">
      <c r="B113348" s="10"/>
    </row>
    <row r="113349" spans="2:2" x14ac:dyDescent="0.2">
      <c r="B113349" s="10"/>
    </row>
    <row r="113350" spans="2:2" x14ac:dyDescent="0.2">
      <c r="B113350" s="10"/>
    </row>
    <row r="113351" spans="2:2" x14ac:dyDescent="0.2">
      <c r="B113351" s="10"/>
    </row>
    <row r="113352" spans="2:2" x14ac:dyDescent="0.2">
      <c r="B113352" s="10"/>
    </row>
    <row r="113353" spans="2:2" x14ac:dyDescent="0.2">
      <c r="B113353" s="10"/>
    </row>
    <row r="113354" spans="2:2" x14ac:dyDescent="0.2">
      <c r="B113354" s="10"/>
    </row>
    <row r="113355" spans="2:2" x14ac:dyDescent="0.2">
      <c r="B113355" s="10"/>
    </row>
    <row r="113356" spans="2:2" x14ac:dyDescent="0.2">
      <c r="B113356" s="10"/>
    </row>
    <row r="113357" spans="2:2" x14ac:dyDescent="0.2">
      <c r="B113357" s="10"/>
    </row>
    <row r="113358" spans="2:2" x14ac:dyDescent="0.2">
      <c r="B113358" s="10"/>
    </row>
    <row r="113359" spans="2:2" x14ac:dyDescent="0.2">
      <c r="B113359" s="10"/>
    </row>
    <row r="113360" spans="2:2" x14ac:dyDescent="0.2">
      <c r="B113360" s="10"/>
    </row>
    <row r="113361" spans="2:2" x14ac:dyDescent="0.2">
      <c r="B113361" s="10"/>
    </row>
    <row r="113362" spans="2:2" x14ac:dyDescent="0.2">
      <c r="B113362" s="10"/>
    </row>
    <row r="113363" spans="2:2" x14ac:dyDescent="0.2">
      <c r="B113363" s="10"/>
    </row>
    <row r="113364" spans="2:2" x14ac:dyDescent="0.2">
      <c r="B113364" s="10"/>
    </row>
    <row r="113365" spans="2:2" x14ac:dyDescent="0.2">
      <c r="B113365" s="10"/>
    </row>
    <row r="113366" spans="2:2" x14ac:dyDescent="0.2">
      <c r="B113366" s="10"/>
    </row>
    <row r="113367" spans="2:2" x14ac:dyDescent="0.2">
      <c r="B113367" s="10"/>
    </row>
    <row r="113368" spans="2:2" x14ac:dyDescent="0.2">
      <c r="B113368" s="10"/>
    </row>
    <row r="113369" spans="2:2" x14ac:dyDescent="0.2">
      <c r="B113369" s="10"/>
    </row>
    <row r="113370" spans="2:2" x14ac:dyDescent="0.2">
      <c r="B113370" s="10"/>
    </row>
    <row r="113371" spans="2:2" x14ac:dyDescent="0.2">
      <c r="B113371" s="10"/>
    </row>
    <row r="113372" spans="2:2" x14ac:dyDescent="0.2">
      <c r="B113372" s="10"/>
    </row>
    <row r="113373" spans="2:2" x14ac:dyDescent="0.2">
      <c r="B113373" s="10"/>
    </row>
    <row r="113374" spans="2:2" x14ac:dyDescent="0.2">
      <c r="B113374" s="10"/>
    </row>
    <row r="113375" spans="2:2" x14ac:dyDescent="0.2">
      <c r="B113375" s="10"/>
    </row>
    <row r="113376" spans="2:2" x14ac:dyDescent="0.2">
      <c r="B113376" s="10"/>
    </row>
    <row r="113377" spans="2:2" x14ac:dyDescent="0.2">
      <c r="B113377" s="10"/>
    </row>
    <row r="113378" spans="2:2" x14ac:dyDescent="0.2">
      <c r="B113378" s="10"/>
    </row>
    <row r="113379" spans="2:2" x14ac:dyDescent="0.2">
      <c r="B113379" s="10"/>
    </row>
    <row r="113380" spans="2:2" x14ac:dyDescent="0.2">
      <c r="B113380" s="10"/>
    </row>
    <row r="113381" spans="2:2" x14ac:dyDescent="0.2">
      <c r="B113381" s="10"/>
    </row>
    <row r="113382" spans="2:2" x14ac:dyDescent="0.2">
      <c r="B113382" s="10"/>
    </row>
    <row r="113383" spans="2:2" x14ac:dyDescent="0.2">
      <c r="B113383" s="10"/>
    </row>
    <row r="113384" spans="2:2" x14ac:dyDescent="0.2">
      <c r="B113384" s="10"/>
    </row>
    <row r="113385" spans="2:2" x14ac:dyDescent="0.2">
      <c r="B113385" s="10"/>
    </row>
    <row r="113386" spans="2:2" x14ac:dyDescent="0.2">
      <c r="B113386" s="10"/>
    </row>
    <row r="113387" spans="2:2" x14ac:dyDescent="0.2">
      <c r="B113387" s="10"/>
    </row>
    <row r="113388" spans="2:2" x14ac:dyDescent="0.2">
      <c r="B113388" s="10"/>
    </row>
    <row r="113389" spans="2:2" x14ac:dyDescent="0.2">
      <c r="B113389" s="10"/>
    </row>
    <row r="113390" spans="2:2" x14ac:dyDescent="0.2">
      <c r="B113390" s="10"/>
    </row>
    <row r="113391" spans="2:2" x14ac:dyDescent="0.2">
      <c r="B113391" s="10"/>
    </row>
    <row r="113392" spans="2:2" x14ac:dyDescent="0.2">
      <c r="B113392" s="10"/>
    </row>
    <row r="113393" spans="2:2" x14ac:dyDescent="0.2">
      <c r="B113393" s="10"/>
    </row>
    <row r="113394" spans="2:2" x14ac:dyDescent="0.2">
      <c r="B113394" s="10"/>
    </row>
    <row r="113395" spans="2:2" x14ac:dyDescent="0.2">
      <c r="B113395" s="10"/>
    </row>
    <row r="113396" spans="2:2" x14ac:dyDescent="0.2">
      <c r="B113396" s="10"/>
    </row>
    <row r="113397" spans="2:2" x14ac:dyDescent="0.2">
      <c r="B113397" s="10"/>
    </row>
    <row r="113398" spans="2:2" x14ac:dyDescent="0.2">
      <c r="B113398" s="10"/>
    </row>
    <row r="113399" spans="2:2" x14ac:dyDescent="0.2">
      <c r="B113399" s="10"/>
    </row>
    <row r="113400" spans="2:2" x14ac:dyDescent="0.2">
      <c r="B113400" s="10"/>
    </row>
    <row r="113401" spans="2:2" x14ac:dyDescent="0.2">
      <c r="B113401" s="10"/>
    </row>
    <row r="113402" spans="2:2" x14ac:dyDescent="0.2">
      <c r="B113402" s="10"/>
    </row>
    <row r="113403" spans="2:2" x14ac:dyDescent="0.2">
      <c r="B113403" s="10"/>
    </row>
    <row r="113404" spans="2:2" x14ac:dyDescent="0.2">
      <c r="B113404" s="10"/>
    </row>
    <row r="113405" spans="2:2" x14ac:dyDescent="0.2">
      <c r="B113405" s="10"/>
    </row>
    <row r="113406" spans="2:2" x14ac:dyDescent="0.2">
      <c r="B113406" s="10"/>
    </row>
    <row r="113407" spans="2:2" x14ac:dyDescent="0.2">
      <c r="B113407" s="10"/>
    </row>
    <row r="113408" spans="2:2" x14ac:dyDescent="0.2">
      <c r="B113408" s="10"/>
    </row>
    <row r="113409" spans="2:2" x14ac:dyDescent="0.2">
      <c r="B113409" s="10"/>
    </row>
    <row r="113410" spans="2:2" x14ac:dyDescent="0.2">
      <c r="B113410" s="10"/>
    </row>
    <row r="113411" spans="2:2" x14ac:dyDescent="0.2">
      <c r="B113411" s="10"/>
    </row>
    <row r="113412" spans="2:2" x14ac:dyDescent="0.2">
      <c r="B113412" s="10"/>
    </row>
    <row r="113413" spans="2:2" x14ac:dyDescent="0.2">
      <c r="B113413" s="10"/>
    </row>
    <row r="113414" spans="2:2" x14ac:dyDescent="0.2">
      <c r="B113414" s="10"/>
    </row>
    <row r="113415" spans="2:2" x14ac:dyDescent="0.2">
      <c r="B113415" s="10"/>
    </row>
    <row r="113416" spans="2:2" x14ac:dyDescent="0.2">
      <c r="B113416" s="10"/>
    </row>
    <row r="113417" spans="2:2" x14ac:dyDescent="0.2">
      <c r="B113417" s="10"/>
    </row>
    <row r="113418" spans="2:2" x14ac:dyDescent="0.2">
      <c r="B113418" s="10"/>
    </row>
    <row r="113419" spans="2:2" x14ac:dyDescent="0.2">
      <c r="B113419" s="10"/>
    </row>
    <row r="113420" spans="2:2" x14ac:dyDescent="0.2">
      <c r="B113420" s="10"/>
    </row>
    <row r="113421" spans="2:2" x14ac:dyDescent="0.2">
      <c r="B113421" s="10"/>
    </row>
    <row r="113422" spans="2:2" x14ac:dyDescent="0.2">
      <c r="B113422" s="10"/>
    </row>
    <row r="113423" spans="2:2" x14ac:dyDescent="0.2">
      <c r="B113423" s="10"/>
    </row>
    <row r="113424" spans="2:2" x14ac:dyDescent="0.2">
      <c r="B113424" s="10"/>
    </row>
    <row r="113425" spans="2:2" x14ac:dyDescent="0.2">
      <c r="B113425" s="10"/>
    </row>
    <row r="113426" spans="2:2" x14ac:dyDescent="0.2">
      <c r="B113426" s="10"/>
    </row>
    <row r="113427" spans="2:2" x14ac:dyDescent="0.2">
      <c r="B113427" s="10"/>
    </row>
    <row r="113428" spans="2:2" x14ac:dyDescent="0.2">
      <c r="B113428" s="10"/>
    </row>
    <row r="113429" spans="2:2" x14ac:dyDescent="0.2">
      <c r="B113429" s="10"/>
    </row>
    <row r="113430" spans="2:2" x14ac:dyDescent="0.2">
      <c r="B113430" s="10"/>
    </row>
    <row r="113431" spans="2:2" x14ac:dyDescent="0.2">
      <c r="B113431" s="10"/>
    </row>
    <row r="113432" spans="2:2" x14ac:dyDescent="0.2">
      <c r="B113432" s="10"/>
    </row>
    <row r="113433" spans="2:2" x14ac:dyDescent="0.2">
      <c r="B113433" s="10"/>
    </row>
    <row r="113434" spans="2:2" x14ac:dyDescent="0.2">
      <c r="B113434" s="10"/>
    </row>
    <row r="113435" spans="2:2" x14ac:dyDescent="0.2">
      <c r="B113435" s="10"/>
    </row>
    <row r="113436" spans="2:2" x14ac:dyDescent="0.2">
      <c r="B113436" s="10"/>
    </row>
    <row r="113437" spans="2:2" x14ac:dyDescent="0.2">
      <c r="B113437" s="10"/>
    </row>
    <row r="113438" spans="2:2" x14ac:dyDescent="0.2">
      <c r="B113438" s="10"/>
    </row>
    <row r="113439" spans="2:2" x14ac:dyDescent="0.2">
      <c r="B113439" s="10"/>
    </row>
    <row r="113440" spans="2:2" x14ac:dyDescent="0.2">
      <c r="B113440" s="10"/>
    </row>
    <row r="113441" spans="2:2" x14ac:dyDescent="0.2">
      <c r="B113441" s="10"/>
    </row>
    <row r="113442" spans="2:2" x14ac:dyDescent="0.2">
      <c r="B113442" s="10"/>
    </row>
    <row r="113443" spans="2:2" x14ac:dyDescent="0.2">
      <c r="B113443" s="10"/>
    </row>
    <row r="113444" spans="2:2" x14ac:dyDescent="0.2">
      <c r="B113444" s="10"/>
    </row>
    <row r="113445" spans="2:2" x14ac:dyDescent="0.2">
      <c r="B113445" s="10"/>
    </row>
    <row r="113446" spans="2:2" x14ac:dyDescent="0.2">
      <c r="B113446" s="10"/>
    </row>
    <row r="113447" spans="2:2" x14ac:dyDescent="0.2">
      <c r="B113447" s="10"/>
    </row>
    <row r="113448" spans="2:2" x14ac:dyDescent="0.2">
      <c r="B113448" s="10"/>
    </row>
    <row r="113449" spans="2:2" x14ac:dyDescent="0.2">
      <c r="B113449" s="10"/>
    </row>
    <row r="113450" spans="2:2" x14ac:dyDescent="0.2">
      <c r="B113450" s="10"/>
    </row>
    <row r="113451" spans="2:2" x14ac:dyDescent="0.2">
      <c r="B113451" s="10"/>
    </row>
    <row r="113452" spans="2:2" x14ac:dyDescent="0.2">
      <c r="B113452" s="10"/>
    </row>
    <row r="113453" spans="2:2" x14ac:dyDescent="0.2">
      <c r="B113453" s="10"/>
    </row>
    <row r="113454" spans="2:2" x14ac:dyDescent="0.2">
      <c r="B113454" s="10"/>
    </row>
    <row r="113455" spans="2:2" x14ac:dyDescent="0.2">
      <c r="B113455" s="10"/>
    </row>
    <row r="113456" spans="2:2" x14ac:dyDescent="0.2">
      <c r="B113456" s="10"/>
    </row>
    <row r="113457" spans="2:2" x14ac:dyDescent="0.2">
      <c r="B113457" s="10"/>
    </row>
    <row r="113458" spans="2:2" x14ac:dyDescent="0.2">
      <c r="B113458" s="10"/>
    </row>
    <row r="113459" spans="2:2" x14ac:dyDescent="0.2">
      <c r="B113459" s="10"/>
    </row>
    <row r="113460" spans="2:2" x14ac:dyDescent="0.2">
      <c r="B113460" s="10"/>
    </row>
    <row r="113461" spans="2:2" x14ac:dyDescent="0.2">
      <c r="B113461" s="10"/>
    </row>
    <row r="113462" spans="2:2" x14ac:dyDescent="0.2">
      <c r="B113462" s="10"/>
    </row>
    <row r="113463" spans="2:2" x14ac:dyDescent="0.2">
      <c r="B113463" s="10"/>
    </row>
    <row r="113464" spans="2:2" x14ac:dyDescent="0.2">
      <c r="B113464" s="10"/>
    </row>
    <row r="113465" spans="2:2" x14ac:dyDescent="0.2">
      <c r="B113465" s="10"/>
    </row>
    <row r="113466" spans="2:2" x14ac:dyDescent="0.2">
      <c r="B113466" s="10"/>
    </row>
    <row r="113467" spans="2:2" x14ac:dyDescent="0.2">
      <c r="B113467" s="10"/>
    </row>
    <row r="113468" spans="2:2" x14ac:dyDescent="0.2">
      <c r="B113468" s="10"/>
    </row>
    <row r="113469" spans="2:2" x14ac:dyDescent="0.2">
      <c r="B113469" s="10"/>
    </row>
    <row r="113470" spans="2:2" x14ac:dyDescent="0.2">
      <c r="B113470" s="10"/>
    </row>
    <row r="113471" spans="2:2" x14ac:dyDescent="0.2">
      <c r="B113471" s="10"/>
    </row>
    <row r="113472" spans="2:2" x14ac:dyDescent="0.2">
      <c r="B113472" s="10"/>
    </row>
    <row r="113473" spans="2:2" x14ac:dyDescent="0.2">
      <c r="B113473" s="10"/>
    </row>
    <row r="113474" spans="2:2" x14ac:dyDescent="0.2">
      <c r="B113474" s="10"/>
    </row>
    <row r="113475" spans="2:2" x14ac:dyDescent="0.2">
      <c r="B113475" s="10"/>
    </row>
    <row r="113476" spans="2:2" x14ac:dyDescent="0.2">
      <c r="B113476" s="10"/>
    </row>
    <row r="113477" spans="2:2" x14ac:dyDescent="0.2">
      <c r="B113477" s="10"/>
    </row>
    <row r="113478" spans="2:2" x14ac:dyDescent="0.2">
      <c r="B113478" s="10"/>
    </row>
    <row r="113479" spans="2:2" x14ac:dyDescent="0.2">
      <c r="B113479" s="10"/>
    </row>
    <row r="113480" spans="2:2" x14ac:dyDescent="0.2">
      <c r="B113480" s="10"/>
    </row>
    <row r="113481" spans="2:2" x14ac:dyDescent="0.2">
      <c r="B113481" s="10"/>
    </row>
    <row r="113482" spans="2:2" x14ac:dyDescent="0.2">
      <c r="B113482" s="10"/>
    </row>
    <row r="113483" spans="2:2" x14ac:dyDescent="0.2">
      <c r="B113483" s="10"/>
    </row>
    <row r="113484" spans="2:2" x14ac:dyDescent="0.2">
      <c r="B113484" s="10"/>
    </row>
    <row r="113485" spans="2:2" x14ac:dyDescent="0.2">
      <c r="B113485" s="10"/>
    </row>
    <row r="113486" spans="2:2" x14ac:dyDescent="0.2">
      <c r="B113486" s="10"/>
    </row>
    <row r="113487" spans="2:2" x14ac:dyDescent="0.2">
      <c r="B113487" s="10"/>
    </row>
    <row r="113488" spans="2:2" x14ac:dyDescent="0.2">
      <c r="B113488" s="10"/>
    </row>
    <row r="113489" spans="2:2" x14ac:dyDescent="0.2">
      <c r="B113489" s="10"/>
    </row>
    <row r="113490" spans="2:2" x14ac:dyDescent="0.2">
      <c r="B113490" s="10"/>
    </row>
    <row r="113491" spans="2:2" x14ac:dyDescent="0.2">
      <c r="B113491" s="10"/>
    </row>
    <row r="113492" spans="2:2" x14ac:dyDescent="0.2">
      <c r="B113492" s="10"/>
    </row>
    <row r="113493" spans="2:2" x14ac:dyDescent="0.2">
      <c r="B113493" s="10"/>
    </row>
    <row r="113494" spans="2:2" x14ac:dyDescent="0.2">
      <c r="B113494" s="10"/>
    </row>
    <row r="113495" spans="2:2" x14ac:dyDescent="0.2">
      <c r="B113495" s="10"/>
    </row>
    <row r="113496" spans="2:2" x14ac:dyDescent="0.2">
      <c r="B113496" s="10"/>
    </row>
    <row r="113497" spans="2:2" x14ac:dyDescent="0.2">
      <c r="B113497" s="10"/>
    </row>
    <row r="113498" spans="2:2" x14ac:dyDescent="0.2">
      <c r="B113498" s="10"/>
    </row>
    <row r="113499" spans="2:2" x14ac:dyDescent="0.2">
      <c r="B113499" s="10"/>
    </row>
    <row r="113500" spans="2:2" x14ac:dyDescent="0.2">
      <c r="B113500" s="10"/>
    </row>
    <row r="113501" spans="2:2" x14ac:dyDescent="0.2">
      <c r="B113501" s="10"/>
    </row>
    <row r="113502" spans="2:2" x14ac:dyDescent="0.2">
      <c r="B113502" s="10"/>
    </row>
    <row r="113503" spans="2:2" x14ac:dyDescent="0.2">
      <c r="B113503" s="10"/>
    </row>
    <row r="113504" spans="2:2" x14ac:dyDescent="0.2">
      <c r="B113504" s="10"/>
    </row>
    <row r="113505" spans="2:2" x14ac:dyDescent="0.2">
      <c r="B113505" s="10"/>
    </row>
    <row r="113506" spans="2:2" x14ac:dyDescent="0.2">
      <c r="B113506" s="10"/>
    </row>
    <row r="113507" spans="2:2" x14ac:dyDescent="0.2">
      <c r="B113507" s="10"/>
    </row>
    <row r="113508" spans="2:2" x14ac:dyDescent="0.2">
      <c r="B113508" s="10"/>
    </row>
    <row r="113509" spans="2:2" x14ac:dyDescent="0.2">
      <c r="B113509" s="10"/>
    </row>
    <row r="113510" spans="2:2" x14ac:dyDescent="0.2">
      <c r="B113510" s="10"/>
    </row>
    <row r="113511" spans="2:2" x14ac:dyDescent="0.2">
      <c r="B113511" s="10"/>
    </row>
    <row r="113512" spans="2:2" x14ac:dyDescent="0.2">
      <c r="B113512" s="10"/>
    </row>
    <row r="113513" spans="2:2" x14ac:dyDescent="0.2">
      <c r="B113513" s="10"/>
    </row>
    <row r="113514" spans="2:2" x14ac:dyDescent="0.2">
      <c r="B113514" s="10"/>
    </row>
    <row r="113515" spans="2:2" x14ac:dyDescent="0.2">
      <c r="B113515" s="10"/>
    </row>
    <row r="113516" spans="2:2" x14ac:dyDescent="0.2">
      <c r="B113516" s="10"/>
    </row>
    <row r="113517" spans="2:2" x14ac:dyDescent="0.2">
      <c r="B113517" s="10"/>
    </row>
    <row r="113518" spans="2:2" x14ac:dyDescent="0.2">
      <c r="B113518" s="10"/>
    </row>
    <row r="113519" spans="2:2" x14ac:dyDescent="0.2">
      <c r="B113519" s="10"/>
    </row>
    <row r="113520" spans="2:2" x14ac:dyDescent="0.2">
      <c r="B113520" s="10"/>
    </row>
    <row r="113521" spans="2:2" x14ac:dyDescent="0.2">
      <c r="B113521" s="10"/>
    </row>
    <row r="113522" spans="2:2" x14ac:dyDescent="0.2">
      <c r="B113522" s="10"/>
    </row>
    <row r="113523" spans="2:2" x14ac:dyDescent="0.2">
      <c r="B113523" s="10"/>
    </row>
    <row r="113524" spans="2:2" x14ac:dyDescent="0.2">
      <c r="B113524" s="10"/>
    </row>
    <row r="113525" spans="2:2" x14ac:dyDescent="0.2">
      <c r="B113525" s="10"/>
    </row>
    <row r="113526" spans="2:2" x14ac:dyDescent="0.2">
      <c r="B113526" s="10"/>
    </row>
    <row r="113527" spans="2:2" x14ac:dyDescent="0.2">
      <c r="B113527" s="10"/>
    </row>
    <row r="113528" spans="2:2" x14ac:dyDescent="0.2">
      <c r="B113528" s="10"/>
    </row>
    <row r="113529" spans="2:2" x14ac:dyDescent="0.2">
      <c r="B113529" s="10"/>
    </row>
    <row r="113530" spans="2:2" x14ac:dyDescent="0.2">
      <c r="B113530" s="10"/>
    </row>
    <row r="113531" spans="2:2" x14ac:dyDescent="0.2">
      <c r="B113531" s="10"/>
    </row>
    <row r="113532" spans="2:2" x14ac:dyDescent="0.2">
      <c r="B113532" s="10"/>
    </row>
    <row r="113533" spans="2:2" x14ac:dyDescent="0.2">
      <c r="B113533" s="10"/>
    </row>
    <row r="113534" spans="2:2" x14ac:dyDescent="0.2">
      <c r="B113534" s="10"/>
    </row>
    <row r="113535" spans="2:2" x14ac:dyDescent="0.2">
      <c r="B113535" s="10"/>
    </row>
    <row r="113536" spans="2:2" x14ac:dyDescent="0.2">
      <c r="B113536" s="10"/>
    </row>
    <row r="113537" spans="2:2" x14ac:dyDescent="0.2">
      <c r="B113537" s="10"/>
    </row>
    <row r="113538" spans="2:2" x14ac:dyDescent="0.2">
      <c r="B113538" s="10"/>
    </row>
    <row r="113539" spans="2:2" x14ac:dyDescent="0.2">
      <c r="B113539" s="10"/>
    </row>
    <row r="113540" spans="2:2" x14ac:dyDescent="0.2">
      <c r="B113540" s="10"/>
    </row>
    <row r="113541" spans="2:2" x14ac:dyDescent="0.2">
      <c r="B113541" s="10"/>
    </row>
    <row r="113542" spans="2:2" x14ac:dyDescent="0.2">
      <c r="B113542" s="10"/>
    </row>
    <row r="113543" spans="2:2" x14ac:dyDescent="0.2">
      <c r="B113543" s="10"/>
    </row>
    <row r="113544" spans="2:2" x14ac:dyDescent="0.2">
      <c r="B113544" s="10"/>
    </row>
    <row r="113545" spans="2:2" x14ac:dyDescent="0.2">
      <c r="B113545" s="10"/>
    </row>
    <row r="113546" spans="2:2" x14ac:dyDescent="0.2">
      <c r="B113546" s="10"/>
    </row>
    <row r="113547" spans="2:2" x14ac:dyDescent="0.2">
      <c r="B113547" s="10"/>
    </row>
    <row r="113548" spans="2:2" x14ac:dyDescent="0.2">
      <c r="B113548" s="10"/>
    </row>
    <row r="113549" spans="2:2" x14ac:dyDescent="0.2">
      <c r="B113549" s="10"/>
    </row>
    <row r="113550" spans="2:2" x14ac:dyDescent="0.2">
      <c r="B113550" s="10"/>
    </row>
    <row r="113551" spans="2:2" x14ac:dyDescent="0.2">
      <c r="B113551" s="10"/>
    </row>
    <row r="113552" spans="2:2" x14ac:dyDescent="0.2">
      <c r="B113552" s="10"/>
    </row>
    <row r="113553" spans="2:2" x14ac:dyDescent="0.2">
      <c r="B113553" s="10"/>
    </row>
    <row r="113554" spans="2:2" x14ac:dyDescent="0.2">
      <c r="B113554" s="10"/>
    </row>
    <row r="113555" spans="2:2" x14ac:dyDescent="0.2">
      <c r="B113555" s="10"/>
    </row>
    <row r="113556" spans="2:2" x14ac:dyDescent="0.2">
      <c r="B113556" s="10"/>
    </row>
    <row r="113557" spans="2:2" x14ac:dyDescent="0.2">
      <c r="B113557" s="10"/>
    </row>
    <row r="113558" spans="2:2" x14ac:dyDescent="0.2">
      <c r="B113558" s="10"/>
    </row>
    <row r="113559" spans="2:2" x14ac:dyDescent="0.2">
      <c r="B113559" s="10"/>
    </row>
    <row r="113560" spans="2:2" x14ac:dyDescent="0.2">
      <c r="B113560" s="10"/>
    </row>
    <row r="113561" spans="2:2" x14ac:dyDescent="0.2">
      <c r="B113561" s="10"/>
    </row>
    <row r="113562" spans="2:2" x14ac:dyDescent="0.2">
      <c r="B113562" s="10"/>
    </row>
    <row r="113563" spans="2:2" x14ac:dyDescent="0.2">
      <c r="B113563" s="10"/>
    </row>
    <row r="113564" spans="2:2" x14ac:dyDescent="0.2">
      <c r="B113564" s="10"/>
    </row>
    <row r="113565" spans="2:2" x14ac:dyDescent="0.2">
      <c r="B113565" s="10"/>
    </row>
    <row r="113566" spans="2:2" x14ac:dyDescent="0.2">
      <c r="B113566" s="10"/>
    </row>
    <row r="113567" spans="2:2" x14ac:dyDescent="0.2">
      <c r="B113567" s="10"/>
    </row>
    <row r="113568" spans="2:2" x14ac:dyDescent="0.2">
      <c r="B113568" s="10"/>
    </row>
    <row r="113569" spans="2:2" x14ac:dyDescent="0.2">
      <c r="B113569" s="10"/>
    </row>
    <row r="113570" spans="2:2" x14ac:dyDescent="0.2">
      <c r="B113570" s="10"/>
    </row>
    <row r="113571" spans="2:2" x14ac:dyDescent="0.2">
      <c r="B113571" s="10"/>
    </row>
    <row r="113572" spans="2:2" x14ac:dyDescent="0.2">
      <c r="B113572" s="10"/>
    </row>
    <row r="113573" spans="2:2" x14ac:dyDescent="0.2">
      <c r="B113573" s="10"/>
    </row>
    <row r="113574" spans="2:2" x14ac:dyDescent="0.2">
      <c r="B113574" s="10"/>
    </row>
    <row r="113575" spans="2:2" x14ac:dyDescent="0.2">
      <c r="B113575" s="10"/>
    </row>
    <row r="113576" spans="2:2" x14ac:dyDescent="0.2">
      <c r="B113576" s="10"/>
    </row>
    <row r="113577" spans="2:2" x14ac:dyDescent="0.2">
      <c r="B113577" s="10"/>
    </row>
    <row r="113578" spans="2:2" x14ac:dyDescent="0.2">
      <c r="B113578" s="10"/>
    </row>
    <row r="113579" spans="2:2" x14ac:dyDescent="0.2">
      <c r="B113579" s="10"/>
    </row>
    <row r="113580" spans="2:2" x14ac:dyDescent="0.2">
      <c r="B113580" s="10"/>
    </row>
    <row r="113581" spans="2:2" x14ac:dyDescent="0.2">
      <c r="B113581" s="10"/>
    </row>
    <row r="113582" spans="2:2" x14ac:dyDescent="0.2">
      <c r="B113582" s="10"/>
    </row>
    <row r="113583" spans="2:2" x14ac:dyDescent="0.2">
      <c r="B113583" s="10"/>
    </row>
    <row r="113584" spans="2:2" x14ac:dyDescent="0.2">
      <c r="B113584" s="10"/>
    </row>
    <row r="113585" spans="2:2" x14ac:dyDescent="0.2">
      <c r="B113585" s="10"/>
    </row>
    <row r="113586" spans="2:2" x14ac:dyDescent="0.2">
      <c r="B113586" s="10"/>
    </row>
    <row r="113587" spans="2:2" x14ac:dyDescent="0.2">
      <c r="B113587" s="10"/>
    </row>
    <row r="113588" spans="2:2" x14ac:dyDescent="0.2">
      <c r="B113588" s="10"/>
    </row>
    <row r="113589" spans="2:2" x14ac:dyDescent="0.2">
      <c r="B113589" s="10"/>
    </row>
    <row r="113590" spans="2:2" x14ac:dyDescent="0.2">
      <c r="B113590" s="10"/>
    </row>
    <row r="113591" spans="2:2" x14ac:dyDescent="0.2">
      <c r="B113591" s="10"/>
    </row>
    <row r="113592" spans="2:2" x14ac:dyDescent="0.2">
      <c r="B113592" s="10"/>
    </row>
    <row r="113593" spans="2:2" x14ac:dyDescent="0.2">
      <c r="B113593" s="10"/>
    </row>
    <row r="113594" spans="2:2" x14ac:dyDescent="0.2">
      <c r="B113594" s="10"/>
    </row>
    <row r="113595" spans="2:2" x14ac:dyDescent="0.2">
      <c r="B113595" s="10"/>
    </row>
    <row r="113596" spans="2:2" x14ac:dyDescent="0.2">
      <c r="B113596" s="10"/>
    </row>
    <row r="113597" spans="2:2" x14ac:dyDescent="0.2">
      <c r="B113597" s="10"/>
    </row>
    <row r="113598" spans="2:2" x14ac:dyDescent="0.2">
      <c r="B113598" s="10"/>
    </row>
    <row r="113599" spans="2:2" x14ac:dyDescent="0.2">
      <c r="B113599" s="10"/>
    </row>
    <row r="113600" spans="2:2" x14ac:dyDescent="0.2">
      <c r="B113600" s="10"/>
    </row>
    <row r="113601" spans="2:2" x14ac:dyDescent="0.2">
      <c r="B113601" s="10"/>
    </row>
    <row r="113602" spans="2:2" x14ac:dyDescent="0.2">
      <c r="B113602" s="10"/>
    </row>
    <row r="113603" spans="2:2" x14ac:dyDescent="0.2">
      <c r="B113603" s="10"/>
    </row>
    <row r="113604" spans="2:2" x14ac:dyDescent="0.2">
      <c r="B113604" s="10"/>
    </row>
    <row r="113605" spans="2:2" x14ac:dyDescent="0.2">
      <c r="B113605" s="10"/>
    </row>
    <row r="113606" spans="2:2" x14ac:dyDescent="0.2">
      <c r="B113606" s="10"/>
    </row>
    <row r="113607" spans="2:2" x14ac:dyDescent="0.2">
      <c r="B113607" s="10"/>
    </row>
    <row r="113608" spans="2:2" x14ac:dyDescent="0.2">
      <c r="B113608" s="10"/>
    </row>
    <row r="113609" spans="2:2" x14ac:dyDescent="0.2">
      <c r="B113609" s="10"/>
    </row>
    <row r="113610" spans="2:2" x14ac:dyDescent="0.2">
      <c r="B113610" s="10"/>
    </row>
    <row r="113611" spans="2:2" x14ac:dyDescent="0.2">
      <c r="B113611" s="10"/>
    </row>
    <row r="113612" spans="2:2" x14ac:dyDescent="0.2">
      <c r="B113612" s="10"/>
    </row>
    <row r="113613" spans="2:2" x14ac:dyDescent="0.2">
      <c r="B113613" s="10"/>
    </row>
    <row r="113614" spans="2:2" x14ac:dyDescent="0.2">
      <c r="B113614" s="10"/>
    </row>
    <row r="113615" spans="2:2" x14ac:dyDescent="0.2">
      <c r="B113615" s="10"/>
    </row>
    <row r="113616" spans="2:2" x14ac:dyDescent="0.2">
      <c r="B113616" s="10"/>
    </row>
    <row r="113617" spans="2:2" x14ac:dyDescent="0.2">
      <c r="B113617" s="10"/>
    </row>
    <row r="113618" spans="2:2" x14ac:dyDescent="0.2">
      <c r="B113618" s="10"/>
    </row>
    <row r="113619" spans="2:2" x14ac:dyDescent="0.2">
      <c r="B113619" s="10"/>
    </row>
    <row r="113620" spans="2:2" x14ac:dyDescent="0.2">
      <c r="B113620" s="10"/>
    </row>
    <row r="113621" spans="2:2" x14ac:dyDescent="0.2">
      <c r="B113621" s="10"/>
    </row>
    <row r="113622" spans="2:2" x14ac:dyDescent="0.2">
      <c r="B113622" s="10"/>
    </row>
    <row r="113623" spans="2:2" x14ac:dyDescent="0.2">
      <c r="B113623" s="10"/>
    </row>
    <row r="113624" spans="2:2" x14ac:dyDescent="0.2">
      <c r="B113624" s="10"/>
    </row>
    <row r="113625" spans="2:2" x14ac:dyDescent="0.2">
      <c r="B113625" s="10"/>
    </row>
    <row r="113626" spans="2:2" x14ac:dyDescent="0.2">
      <c r="B113626" s="10"/>
    </row>
    <row r="113627" spans="2:2" x14ac:dyDescent="0.2">
      <c r="B113627" s="10"/>
    </row>
    <row r="113628" spans="2:2" x14ac:dyDescent="0.2">
      <c r="B113628" s="10"/>
    </row>
    <row r="113629" spans="2:2" x14ac:dyDescent="0.2">
      <c r="B113629" s="10"/>
    </row>
    <row r="113630" spans="2:2" x14ac:dyDescent="0.2">
      <c r="B113630" s="10"/>
    </row>
    <row r="113631" spans="2:2" x14ac:dyDescent="0.2">
      <c r="B113631" s="10"/>
    </row>
    <row r="113632" spans="2:2" x14ac:dyDescent="0.2">
      <c r="B113632" s="10"/>
    </row>
    <row r="113633" spans="2:2" x14ac:dyDescent="0.2">
      <c r="B113633" s="10"/>
    </row>
    <row r="113634" spans="2:2" x14ac:dyDescent="0.2">
      <c r="B113634" s="10"/>
    </row>
    <row r="113635" spans="2:2" x14ac:dyDescent="0.2">
      <c r="B113635" s="10"/>
    </row>
    <row r="113636" spans="2:2" x14ac:dyDescent="0.2">
      <c r="B113636" s="10"/>
    </row>
    <row r="113637" spans="2:2" x14ac:dyDescent="0.2">
      <c r="B113637" s="10"/>
    </row>
    <row r="113638" spans="2:2" x14ac:dyDescent="0.2">
      <c r="B113638" s="10"/>
    </row>
    <row r="113639" spans="2:2" x14ac:dyDescent="0.2">
      <c r="B113639" s="10"/>
    </row>
    <row r="113640" spans="2:2" x14ac:dyDescent="0.2">
      <c r="B113640" s="10"/>
    </row>
    <row r="113641" spans="2:2" x14ac:dyDescent="0.2">
      <c r="B113641" s="10"/>
    </row>
    <row r="113642" spans="2:2" x14ac:dyDescent="0.2">
      <c r="B113642" s="10"/>
    </row>
    <row r="113643" spans="2:2" x14ac:dyDescent="0.2">
      <c r="B113643" s="10"/>
    </row>
    <row r="113644" spans="2:2" x14ac:dyDescent="0.2">
      <c r="B113644" s="10"/>
    </row>
    <row r="113645" spans="2:2" x14ac:dyDescent="0.2">
      <c r="B113645" s="10"/>
    </row>
    <row r="113646" spans="2:2" x14ac:dyDescent="0.2">
      <c r="B113646" s="10"/>
    </row>
    <row r="113647" spans="2:2" x14ac:dyDescent="0.2">
      <c r="B113647" s="10"/>
    </row>
    <row r="113648" spans="2:2" x14ac:dyDescent="0.2">
      <c r="B113648" s="10"/>
    </row>
    <row r="113649" spans="2:2" x14ac:dyDescent="0.2">
      <c r="B113649" s="10"/>
    </row>
    <row r="113650" spans="2:2" x14ac:dyDescent="0.2">
      <c r="B113650" s="10"/>
    </row>
    <row r="113651" spans="2:2" x14ac:dyDescent="0.2">
      <c r="B113651" s="10"/>
    </row>
    <row r="113652" spans="2:2" x14ac:dyDescent="0.2">
      <c r="B113652" s="10"/>
    </row>
    <row r="113653" spans="2:2" x14ac:dyDescent="0.2">
      <c r="B113653" s="10"/>
    </row>
    <row r="113654" spans="2:2" x14ac:dyDescent="0.2">
      <c r="B113654" s="10"/>
    </row>
    <row r="113655" spans="2:2" x14ac:dyDescent="0.2">
      <c r="B113655" s="10"/>
    </row>
    <row r="113656" spans="2:2" x14ac:dyDescent="0.2">
      <c r="B113656" s="10"/>
    </row>
    <row r="113657" spans="2:2" x14ac:dyDescent="0.2">
      <c r="B113657" s="10"/>
    </row>
    <row r="113658" spans="2:2" x14ac:dyDescent="0.2">
      <c r="B113658" s="10"/>
    </row>
    <row r="113659" spans="2:2" x14ac:dyDescent="0.2">
      <c r="B113659" s="10"/>
    </row>
    <row r="113660" spans="2:2" x14ac:dyDescent="0.2">
      <c r="B113660" s="10"/>
    </row>
    <row r="113661" spans="2:2" x14ac:dyDescent="0.2">
      <c r="B113661" s="10"/>
    </row>
    <row r="113662" spans="2:2" x14ac:dyDescent="0.2">
      <c r="B113662" s="10"/>
    </row>
    <row r="113663" spans="2:2" x14ac:dyDescent="0.2">
      <c r="B113663" s="10"/>
    </row>
    <row r="113664" spans="2:2" x14ac:dyDescent="0.2">
      <c r="B113664" s="10"/>
    </row>
    <row r="113665" spans="2:2" x14ac:dyDescent="0.2">
      <c r="B113665" s="10"/>
    </row>
    <row r="113666" spans="2:2" x14ac:dyDescent="0.2">
      <c r="B113666" s="10"/>
    </row>
    <row r="113667" spans="2:2" x14ac:dyDescent="0.2">
      <c r="B113667" s="10"/>
    </row>
    <row r="113668" spans="2:2" x14ac:dyDescent="0.2">
      <c r="B113668" s="10"/>
    </row>
    <row r="113669" spans="2:2" x14ac:dyDescent="0.2">
      <c r="B113669" s="10"/>
    </row>
    <row r="113670" spans="2:2" x14ac:dyDescent="0.2">
      <c r="B113670" s="10"/>
    </row>
    <row r="113671" spans="2:2" x14ac:dyDescent="0.2">
      <c r="B113671" s="10"/>
    </row>
    <row r="113672" spans="2:2" x14ac:dyDescent="0.2">
      <c r="B113672" s="10"/>
    </row>
    <row r="113673" spans="2:2" x14ac:dyDescent="0.2">
      <c r="B113673" s="10"/>
    </row>
    <row r="113674" spans="2:2" x14ac:dyDescent="0.2">
      <c r="B113674" s="10"/>
    </row>
    <row r="113675" spans="2:2" x14ac:dyDescent="0.2">
      <c r="B113675" s="10"/>
    </row>
    <row r="113676" spans="2:2" x14ac:dyDescent="0.2">
      <c r="B113676" s="10"/>
    </row>
    <row r="113677" spans="2:2" x14ac:dyDescent="0.2">
      <c r="B113677" s="10"/>
    </row>
    <row r="113678" spans="2:2" x14ac:dyDescent="0.2">
      <c r="B113678" s="10"/>
    </row>
    <row r="113679" spans="2:2" x14ac:dyDescent="0.2">
      <c r="B113679" s="10"/>
    </row>
    <row r="113680" spans="2:2" x14ac:dyDescent="0.2">
      <c r="B113680" s="10"/>
    </row>
    <row r="113681" spans="2:2" x14ac:dyDescent="0.2">
      <c r="B113681" s="10"/>
    </row>
    <row r="113682" spans="2:2" x14ac:dyDescent="0.2">
      <c r="B113682" s="10"/>
    </row>
    <row r="113683" spans="2:2" x14ac:dyDescent="0.2">
      <c r="B113683" s="10"/>
    </row>
    <row r="113684" spans="2:2" x14ac:dyDescent="0.2">
      <c r="B113684" s="10"/>
    </row>
    <row r="113685" spans="2:2" x14ac:dyDescent="0.2">
      <c r="B113685" s="10"/>
    </row>
    <row r="113686" spans="2:2" x14ac:dyDescent="0.2">
      <c r="B113686" s="10"/>
    </row>
    <row r="113687" spans="2:2" x14ac:dyDescent="0.2">
      <c r="B113687" s="10"/>
    </row>
    <row r="113688" spans="2:2" x14ac:dyDescent="0.2">
      <c r="B113688" s="10"/>
    </row>
    <row r="113689" spans="2:2" x14ac:dyDescent="0.2">
      <c r="B113689" s="10"/>
    </row>
    <row r="113690" spans="2:2" x14ac:dyDescent="0.2">
      <c r="B113690" s="10"/>
    </row>
    <row r="113691" spans="2:2" x14ac:dyDescent="0.2">
      <c r="B113691" s="10"/>
    </row>
    <row r="113692" spans="2:2" x14ac:dyDescent="0.2">
      <c r="B113692" s="10"/>
    </row>
    <row r="113693" spans="2:2" x14ac:dyDescent="0.2">
      <c r="B113693" s="10"/>
    </row>
    <row r="113694" spans="2:2" x14ac:dyDescent="0.2">
      <c r="B113694" s="10"/>
    </row>
    <row r="113695" spans="2:2" x14ac:dyDescent="0.2">
      <c r="B113695" s="10"/>
    </row>
    <row r="113696" spans="2:2" x14ac:dyDescent="0.2">
      <c r="B113696" s="10"/>
    </row>
    <row r="113697" spans="2:2" x14ac:dyDescent="0.2">
      <c r="B113697" s="10"/>
    </row>
    <row r="113698" spans="2:2" x14ac:dyDescent="0.2">
      <c r="B113698" s="10"/>
    </row>
    <row r="113699" spans="2:2" x14ac:dyDescent="0.2">
      <c r="B113699" s="10"/>
    </row>
    <row r="113700" spans="2:2" x14ac:dyDescent="0.2">
      <c r="B113700" s="10"/>
    </row>
    <row r="113701" spans="2:2" x14ac:dyDescent="0.2">
      <c r="B113701" s="10"/>
    </row>
    <row r="113702" spans="2:2" x14ac:dyDescent="0.2">
      <c r="B113702" s="10"/>
    </row>
    <row r="113703" spans="2:2" x14ac:dyDescent="0.2">
      <c r="B113703" s="10"/>
    </row>
    <row r="113704" spans="2:2" x14ac:dyDescent="0.2">
      <c r="B113704" s="10"/>
    </row>
    <row r="113705" spans="2:2" x14ac:dyDescent="0.2">
      <c r="B113705" s="10"/>
    </row>
    <row r="113706" spans="2:2" x14ac:dyDescent="0.2">
      <c r="B113706" s="10"/>
    </row>
    <row r="113707" spans="2:2" x14ac:dyDescent="0.2">
      <c r="B113707" s="10"/>
    </row>
    <row r="113708" spans="2:2" x14ac:dyDescent="0.2">
      <c r="B113708" s="10"/>
    </row>
    <row r="113709" spans="2:2" x14ac:dyDescent="0.2">
      <c r="B113709" s="10"/>
    </row>
    <row r="113710" spans="2:2" x14ac:dyDescent="0.2">
      <c r="B113710" s="10"/>
    </row>
    <row r="113711" spans="2:2" x14ac:dyDescent="0.2">
      <c r="B113711" s="10"/>
    </row>
    <row r="113712" spans="2:2" x14ac:dyDescent="0.2">
      <c r="B113712" s="10"/>
    </row>
    <row r="113713" spans="2:2" x14ac:dyDescent="0.2">
      <c r="B113713" s="10"/>
    </row>
    <row r="113714" spans="2:2" x14ac:dyDescent="0.2">
      <c r="B113714" s="10"/>
    </row>
    <row r="113715" spans="2:2" x14ac:dyDescent="0.2">
      <c r="B113715" s="10"/>
    </row>
    <row r="113716" spans="2:2" x14ac:dyDescent="0.2">
      <c r="B113716" s="10"/>
    </row>
    <row r="113717" spans="2:2" x14ac:dyDescent="0.2">
      <c r="B113717" s="10"/>
    </row>
    <row r="113718" spans="2:2" x14ac:dyDescent="0.2">
      <c r="B113718" s="10"/>
    </row>
    <row r="113719" spans="2:2" x14ac:dyDescent="0.2">
      <c r="B113719" s="10"/>
    </row>
    <row r="113720" spans="2:2" x14ac:dyDescent="0.2">
      <c r="B113720" s="10"/>
    </row>
    <row r="113721" spans="2:2" x14ac:dyDescent="0.2">
      <c r="B113721" s="10"/>
    </row>
    <row r="113722" spans="2:2" x14ac:dyDescent="0.2">
      <c r="B113722" s="10"/>
    </row>
    <row r="113723" spans="2:2" x14ac:dyDescent="0.2">
      <c r="B113723" s="10"/>
    </row>
    <row r="113724" spans="2:2" x14ac:dyDescent="0.2">
      <c r="B113724" s="10"/>
    </row>
    <row r="113725" spans="2:2" x14ac:dyDescent="0.2">
      <c r="B113725" s="10"/>
    </row>
    <row r="113726" spans="2:2" x14ac:dyDescent="0.2">
      <c r="B113726" s="10"/>
    </row>
    <row r="113727" spans="2:2" x14ac:dyDescent="0.2">
      <c r="B113727" s="10"/>
    </row>
    <row r="113728" spans="2:2" x14ac:dyDescent="0.2">
      <c r="B113728" s="10"/>
    </row>
    <row r="113729" spans="2:2" x14ac:dyDescent="0.2">
      <c r="B113729" s="10"/>
    </row>
    <row r="113730" spans="2:2" x14ac:dyDescent="0.2">
      <c r="B113730" s="10"/>
    </row>
    <row r="113731" spans="2:2" x14ac:dyDescent="0.2">
      <c r="B113731" s="10"/>
    </row>
    <row r="113732" spans="2:2" x14ac:dyDescent="0.2">
      <c r="B113732" s="10"/>
    </row>
    <row r="113733" spans="2:2" x14ac:dyDescent="0.2">
      <c r="B113733" s="10"/>
    </row>
    <row r="113734" spans="2:2" x14ac:dyDescent="0.2">
      <c r="B113734" s="10"/>
    </row>
    <row r="113735" spans="2:2" x14ac:dyDescent="0.2">
      <c r="B113735" s="10"/>
    </row>
    <row r="113736" spans="2:2" x14ac:dyDescent="0.2">
      <c r="B113736" s="10"/>
    </row>
    <row r="113737" spans="2:2" x14ac:dyDescent="0.2">
      <c r="B113737" s="10"/>
    </row>
    <row r="113738" spans="2:2" x14ac:dyDescent="0.2">
      <c r="B113738" s="10"/>
    </row>
    <row r="113739" spans="2:2" x14ac:dyDescent="0.2">
      <c r="B113739" s="10"/>
    </row>
    <row r="113740" spans="2:2" x14ac:dyDescent="0.2">
      <c r="B113740" s="10"/>
    </row>
    <row r="113741" spans="2:2" x14ac:dyDescent="0.2">
      <c r="B113741" s="10"/>
    </row>
    <row r="113742" spans="2:2" x14ac:dyDescent="0.2">
      <c r="B113742" s="10"/>
    </row>
    <row r="113743" spans="2:2" x14ac:dyDescent="0.2">
      <c r="B113743" s="10"/>
    </row>
    <row r="113744" spans="2:2" x14ac:dyDescent="0.2">
      <c r="B113744" s="10"/>
    </row>
    <row r="113745" spans="2:2" x14ac:dyDescent="0.2">
      <c r="B113745" s="10"/>
    </row>
    <row r="113746" spans="2:2" x14ac:dyDescent="0.2">
      <c r="B113746" s="10"/>
    </row>
    <row r="113747" spans="2:2" x14ac:dyDescent="0.2">
      <c r="B113747" s="10"/>
    </row>
    <row r="113748" spans="2:2" x14ac:dyDescent="0.2">
      <c r="B113748" s="10"/>
    </row>
    <row r="113749" spans="2:2" x14ac:dyDescent="0.2">
      <c r="B113749" s="10"/>
    </row>
    <row r="113750" spans="2:2" x14ac:dyDescent="0.2">
      <c r="B113750" s="10"/>
    </row>
    <row r="113751" spans="2:2" x14ac:dyDescent="0.2">
      <c r="B113751" s="10"/>
    </row>
    <row r="113752" spans="2:2" x14ac:dyDescent="0.2">
      <c r="B113752" s="10"/>
    </row>
    <row r="113753" spans="2:2" x14ac:dyDescent="0.2">
      <c r="B113753" s="10"/>
    </row>
    <row r="113754" spans="2:2" x14ac:dyDescent="0.2">
      <c r="B113754" s="10"/>
    </row>
    <row r="113755" spans="2:2" x14ac:dyDescent="0.2">
      <c r="B113755" s="10"/>
    </row>
    <row r="113756" spans="2:2" x14ac:dyDescent="0.2">
      <c r="B113756" s="10"/>
    </row>
    <row r="113757" spans="2:2" x14ac:dyDescent="0.2">
      <c r="B113757" s="10"/>
    </row>
    <row r="113758" spans="2:2" x14ac:dyDescent="0.2">
      <c r="B113758" s="10"/>
    </row>
    <row r="113759" spans="2:2" x14ac:dyDescent="0.2">
      <c r="B113759" s="10"/>
    </row>
    <row r="113760" spans="2:2" x14ac:dyDescent="0.2">
      <c r="B113760" s="10"/>
    </row>
    <row r="113761" spans="2:2" x14ac:dyDescent="0.2">
      <c r="B113761" s="10"/>
    </row>
    <row r="113762" spans="2:2" x14ac:dyDescent="0.2">
      <c r="B113762" s="10"/>
    </row>
    <row r="113763" spans="2:2" x14ac:dyDescent="0.2">
      <c r="B113763" s="10"/>
    </row>
    <row r="113764" spans="2:2" x14ac:dyDescent="0.2">
      <c r="B113764" s="10"/>
    </row>
    <row r="113765" spans="2:2" x14ac:dyDescent="0.2">
      <c r="B113765" s="10"/>
    </row>
    <row r="113766" spans="2:2" x14ac:dyDescent="0.2">
      <c r="B113766" s="10"/>
    </row>
    <row r="113767" spans="2:2" x14ac:dyDescent="0.2">
      <c r="B113767" s="10"/>
    </row>
    <row r="113768" spans="2:2" x14ac:dyDescent="0.2">
      <c r="B113768" s="10"/>
    </row>
    <row r="113769" spans="2:2" x14ac:dyDescent="0.2">
      <c r="B113769" s="10"/>
    </row>
    <row r="113770" spans="2:2" x14ac:dyDescent="0.2">
      <c r="B113770" s="10"/>
    </row>
    <row r="113771" spans="2:2" x14ac:dyDescent="0.2">
      <c r="B113771" s="10"/>
    </row>
    <row r="113772" spans="2:2" x14ac:dyDescent="0.2">
      <c r="B113772" s="10"/>
    </row>
    <row r="113773" spans="2:2" x14ac:dyDescent="0.2">
      <c r="B113773" s="10"/>
    </row>
    <row r="113774" spans="2:2" x14ac:dyDescent="0.2">
      <c r="B113774" s="10"/>
    </row>
    <row r="113775" spans="2:2" x14ac:dyDescent="0.2">
      <c r="B113775" s="10"/>
    </row>
    <row r="113776" spans="2:2" x14ac:dyDescent="0.2">
      <c r="B113776" s="10"/>
    </row>
    <row r="113777" spans="2:2" x14ac:dyDescent="0.2">
      <c r="B113777" s="10"/>
    </row>
    <row r="113778" spans="2:2" x14ac:dyDescent="0.2">
      <c r="B113778" s="10"/>
    </row>
    <row r="113779" spans="2:2" x14ac:dyDescent="0.2">
      <c r="B113779" s="10"/>
    </row>
    <row r="113780" spans="2:2" x14ac:dyDescent="0.2">
      <c r="B113780" s="10"/>
    </row>
    <row r="113781" spans="2:2" x14ac:dyDescent="0.2">
      <c r="B113781" s="10"/>
    </row>
    <row r="113782" spans="2:2" x14ac:dyDescent="0.2">
      <c r="B113782" s="10"/>
    </row>
    <row r="113783" spans="2:2" x14ac:dyDescent="0.2">
      <c r="B113783" s="10"/>
    </row>
    <row r="113784" spans="2:2" x14ac:dyDescent="0.2">
      <c r="B113784" s="10"/>
    </row>
    <row r="113785" spans="2:2" x14ac:dyDescent="0.2">
      <c r="B113785" s="10"/>
    </row>
    <row r="113786" spans="2:2" x14ac:dyDescent="0.2">
      <c r="B113786" s="10"/>
    </row>
    <row r="113787" spans="2:2" x14ac:dyDescent="0.2">
      <c r="B113787" s="10"/>
    </row>
    <row r="113788" spans="2:2" x14ac:dyDescent="0.2">
      <c r="B113788" s="10"/>
    </row>
    <row r="113789" spans="2:2" x14ac:dyDescent="0.2">
      <c r="B113789" s="10"/>
    </row>
    <row r="113790" spans="2:2" x14ac:dyDescent="0.2">
      <c r="B113790" s="10"/>
    </row>
    <row r="113791" spans="2:2" x14ac:dyDescent="0.2">
      <c r="B113791" s="10"/>
    </row>
    <row r="113792" spans="2:2" x14ac:dyDescent="0.2">
      <c r="B113792" s="10"/>
    </row>
    <row r="113793" spans="2:2" x14ac:dyDescent="0.2">
      <c r="B113793" s="10"/>
    </row>
    <row r="113794" spans="2:2" x14ac:dyDescent="0.2">
      <c r="B113794" s="10"/>
    </row>
    <row r="113795" spans="2:2" x14ac:dyDescent="0.2">
      <c r="B113795" s="10"/>
    </row>
    <row r="113796" spans="2:2" x14ac:dyDescent="0.2">
      <c r="B113796" s="10"/>
    </row>
    <row r="113797" spans="2:2" x14ac:dyDescent="0.2">
      <c r="B113797" s="10"/>
    </row>
    <row r="113798" spans="2:2" x14ac:dyDescent="0.2">
      <c r="B113798" s="10"/>
    </row>
    <row r="113799" spans="2:2" x14ac:dyDescent="0.2">
      <c r="B113799" s="10"/>
    </row>
    <row r="113800" spans="2:2" x14ac:dyDescent="0.2">
      <c r="B113800" s="10"/>
    </row>
    <row r="113801" spans="2:2" x14ac:dyDescent="0.2">
      <c r="B113801" s="10"/>
    </row>
    <row r="113802" spans="2:2" x14ac:dyDescent="0.2">
      <c r="B113802" s="10"/>
    </row>
    <row r="113803" spans="2:2" x14ac:dyDescent="0.2">
      <c r="B113803" s="10"/>
    </row>
    <row r="113804" spans="2:2" x14ac:dyDescent="0.2">
      <c r="B113804" s="10"/>
    </row>
    <row r="113805" spans="2:2" x14ac:dyDescent="0.2">
      <c r="B113805" s="10"/>
    </row>
    <row r="113806" spans="2:2" x14ac:dyDescent="0.2">
      <c r="B113806" s="10"/>
    </row>
    <row r="113807" spans="2:2" x14ac:dyDescent="0.2">
      <c r="B113807" s="10"/>
    </row>
    <row r="113808" spans="2:2" x14ac:dyDescent="0.2">
      <c r="B113808" s="10"/>
    </row>
    <row r="113809" spans="2:2" x14ac:dyDescent="0.2">
      <c r="B113809" s="10"/>
    </row>
    <row r="113810" spans="2:2" x14ac:dyDescent="0.2">
      <c r="B113810" s="10"/>
    </row>
    <row r="113811" spans="2:2" x14ac:dyDescent="0.2">
      <c r="B113811" s="10"/>
    </row>
    <row r="113812" spans="2:2" x14ac:dyDescent="0.2">
      <c r="B113812" s="10"/>
    </row>
    <row r="113813" spans="2:2" x14ac:dyDescent="0.2">
      <c r="B113813" s="10"/>
    </row>
    <row r="113814" spans="2:2" x14ac:dyDescent="0.2">
      <c r="B113814" s="10"/>
    </row>
    <row r="113815" spans="2:2" x14ac:dyDescent="0.2">
      <c r="B113815" s="10"/>
    </row>
    <row r="113816" spans="2:2" x14ac:dyDescent="0.2">
      <c r="B113816" s="10"/>
    </row>
    <row r="113817" spans="2:2" x14ac:dyDescent="0.2">
      <c r="B113817" s="10"/>
    </row>
    <row r="113818" spans="2:2" x14ac:dyDescent="0.2">
      <c r="B113818" s="10"/>
    </row>
    <row r="113819" spans="2:2" x14ac:dyDescent="0.2">
      <c r="B113819" s="10"/>
    </row>
    <row r="113820" spans="2:2" x14ac:dyDescent="0.2">
      <c r="B113820" s="10"/>
    </row>
    <row r="113821" spans="2:2" x14ac:dyDescent="0.2">
      <c r="B113821" s="10"/>
    </row>
    <row r="113822" spans="2:2" x14ac:dyDescent="0.2">
      <c r="B113822" s="10"/>
    </row>
    <row r="113823" spans="2:2" x14ac:dyDescent="0.2">
      <c r="B113823" s="10"/>
    </row>
    <row r="113824" spans="2:2" x14ac:dyDescent="0.2">
      <c r="B113824" s="10"/>
    </row>
    <row r="113825" spans="2:2" x14ac:dyDescent="0.2">
      <c r="B113825" s="10"/>
    </row>
    <row r="113826" spans="2:2" x14ac:dyDescent="0.2">
      <c r="B113826" s="10"/>
    </row>
    <row r="113827" spans="2:2" x14ac:dyDescent="0.2">
      <c r="B113827" s="10"/>
    </row>
    <row r="113828" spans="2:2" x14ac:dyDescent="0.2">
      <c r="B113828" s="10"/>
    </row>
    <row r="113829" spans="2:2" x14ac:dyDescent="0.2">
      <c r="B113829" s="10"/>
    </row>
    <row r="113830" spans="2:2" x14ac:dyDescent="0.2">
      <c r="B113830" s="10"/>
    </row>
    <row r="113831" spans="2:2" x14ac:dyDescent="0.2">
      <c r="B113831" s="10"/>
    </row>
    <row r="113832" spans="2:2" x14ac:dyDescent="0.2">
      <c r="B113832" s="10"/>
    </row>
    <row r="113833" spans="2:2" x14ac:dyDescent="0.2">
      <c r="B113833" s="10"/>
    </row>
    <row r="113834" spans="2:2" x14ac:dyDescent="0.2">
      <c r="B113834" s="10"/>
    </row>
    <row r="113835" spans="2:2" x14ac:dyDescent="0.2">
      <c r="B113835" s="10"/>
    </row>
    <row r="113836" spans="2:2" x14ac:dyDescent="0.2">
      <c r="B113836" s="10"/>
    </row>
    <row r="113837" spans="2:2" x14ac:dyDescent="0.2">
      <c r="B113837" s="10"/>
    </row>
    <row r="113838" spans="2:2" x14ac:dyDescent="0.2">
      <c r="B113838" s="10"/>
    </row>
    <row r="113839" spans="2:2" x14ac:dyDescent="0.2">
      <c r="B113839" s="10"/>
    </row>
    <row r="113840" spans="2:2" x14ac:dyDescent="0.2">
      <c r="B113840" s="10"/>
    </row>
    <row r="113841" spans="2:2" x14ac:dyDescent="0.2">
      <c r="B113841" s="10"/>
    </row>
    <row r="113842" spans="2:2" x14ac:dyDescent="0.2">
      <c r="B113842" s="10"/>
    </row>
    <row r="113843" spans="2:2" x14ac:dyDescent="0.2">
      <c r="B113843" s="10"/>
    </row>
    <row r="113844" spans="2:2" x14ac:dyDescent="0.2">
      <c r="B113844" s="10"/>
    </row>
    <row r="113845" spans="2:2" x14ac:dyDescent="0.2">
      <c r="B113845" s="10"/>
    </row>
    <row r="113846" spans="2:2" x14ac:dyDescent="0.2">
      <c r="B113846" s="10"/>
    </row>
    <row r="113847" spans="2:2" x14ac:dyDescent="0.2">
      <c r="B113847" s="10"/>
    </row>
    <row r="113848" spans="2:2" x14ac:dyDescent="0.2">
      <c r="B113848" s="10"/>
    </row>
    <row r="113849" spans="2:2" x14ac:dyDescent="0.2">
      <c r="B113849" s="10"/>
    </row>
    <row r="113850" spans="2:2" x14ac:dyDescent="0.2">
      <c r="B113850" s="10"/>
    </row>
    <row r="113851" spans="2:2" x14ac:dyDescent="0.2">
      <c r="B113851" s="10"/>
    </row>
    <row r="113852" spans="2:2" x14ac:dyDescent="0.2">
      <c r="B113852" s="10"/>
    </row>
    <row r="113853" spans="2:2" x14ac:dyDescent="0.2">
      <c r="B113853" s="10"/>
    </row>
    <row r="113854" spans="2:2" x14ac:dyDescent="0.2">
      <c r="B113854" s="10"/>
    </row>
    <row r="113855" spans="2:2" x14ac:dyDescent="0.2">
      <c r="B113855" s="10"/>
    </row>
    <row r="113856" spans="2:2" x14ac:dyDescent="0.2">
      <c r="B113856" s="10"/>
    </row>
    <row r="113857" spans="2:2" x14ac:dyDescent="0.2">
      <c r="B113857" s="10"/>
    </row>
    <row r="113858" spans="2:2" x14ac:dyDescent="0.2">
      <c r="B113858" s="10"/>
    </row>
    <row r="113859" spans="2:2" x14ac:dyDescent="0.2">
      <c r="B113859" s="10"/>
    </row>
    <row r="113860" spans="2:2" x14ac:dyDescent="0.2">
      <c r="B113860" s="10"/>
    </row>
    <row r="113861" spans="2:2" x14ac:dyDescent="0.2">
      <c r="B113861" s="10"/>
    </row>
    <row r="113862" spans="2:2" x14ac:dyDescent="0.2">
      <c r="B113862" s="10"/>
    </row>
    <row r="113863" spans="2:2" x14ac:dyDescent="0.2">
      <c r="B113863" s="10"/>
    </row>
    <row r="113864" spans="2:2" x14ac:dyDescent="0.2">
      <c r="B113864" s="10"/>
    </row>
    <row r="113865" spans="2:2" x14ac:dyDescent="0.2">
      <c r="B113865" s="10"/>
    </row>
    <row r="113866" spans="2:2" x14ac:dyDescent="0.2">
      <c r="B113866" s="10"/>
    </row>
    <row r="113867" spans="2:2" x14ac:dyDescent="0.2">
      <c r="B113867" s="10"/>
    </row>
    <row r="113868" spans="2:2" x14ac:dyDescent="0.2">
      <c r="B113868" s="10"/>
    </row>
    <row r="113869" spans="2:2" x14ac:dyDescent="0.2">
      <c r="B113869" s="10"/>
    </row>
    <row r="113870" spans="2:2" x14ac:dyDescent="0.2">
      <c r="B113870" s="10"/>
    </row>
    <row r="113871" spans="2:2" x14ac:dyDescent="0.2">
      <c r="B113871" s="10"/>
    </row>
    <row r="113872" spans="2:2" x14ac:dyDescent="0.2">
      <c r="B113872" s="10"/>
    </row>
    <row r="113873" spans="2:2" x14ac:dyDescent="0.2">
      <c r="B113873" s="10"/>
    </row>
    <row r="113874" spans="2:2" x14ac:dyDescent="0.2">
      <c r="B113874" s="10"/>
    </row>
    <row r="113875" spans="2:2" x14ac:dyDescent="0.2">
      <c r="B113875" s="10"/>
    </row>
    <row r="113876" spans="2:2" x14ac:dyDescent="0.2">
      <c r="B113876" s="10"/>
    </row>
    <row r="113877" spans="2:2" x14ac:dyDescent="0.2">
      <c r="B113877" s="10"/>
    </row>
    <row r="113878" spans="2:2" x14ac:dyDescent="0.2">
      <c r="B113878" s="10"/>
    </row>
    <row r="113879" spans="2:2" x14ac:dyDescent="0.2">
      <c r="B113879" s="10"/>
    </row>
    <row r="113880" spans="2:2" x14ac:dyDescent="0.2">
      <c r="B113880" s="10"/>
    </row>
    <row r="113881" spans="2:2" x14ac:dyDescent="0.2">
      <c r="B113881" s="10"/>
    </row>
    <row r="113882" spans="2:2" x14ac:dyDescent="0.2">
      <c r="B113882" s="10"/>
    </row>
    <row r="113883" spans="2:2" x14ac:dyDescent="0.2">
      <c r="B113883" s="10"/>
    </row>
    <row r="113884" spans="2:2" x14ac:dyDescent="0.2">
      <c r="B113884" s="10"/>
    </row>
    <row r="113885" spans="2:2" x14ac:dyDescent="0.2">
      <c r="B113885" s="10"/>
    </row>
    <row r="113886" spans="2:2" x14ac:dyDescent="0.2">
      <c r="B113886" s="10"/>
    </row>
    <row r="113887" spans="2:2" x14ac:dyDescent="0.2">
      <c r="B113887" s="10"/>
    </row>
    <row r="113888" spans="2:2" x14ac:dyDescent="0.2">
      <c r="B113888" s="10"/>
    </row>
    <row r="113889" spans="2:2" x14ac:dyDescent="0.2">
      <c r="B113889" s="10"/>
    </row>
    <row r="113890" spans="2:2" x14ac:dyDescent="0.2">
      <c r="B113890" s="10"/>
    </row>
    <row r="113891" spans="2:2" x14ac:dyDescent="0.2">
      <c r="B113891" s="10"/>
    </row>
    <row r="113892" spans="2:2" x14ac:dyDescent="0.2">
      <c r="B113892" s="10"/>
    </row>
    <row r="113893" spans="2:2" x14ac:dyDescent="0.2">
      <c r="B113893" s="10"/>
    </row>
    <row r="113894" spans="2:2" x14ac:dyDescent="0.2">
      <c r="B113894" s="10"/>
    </row>
    <row r="113895" spans="2:2" x14ac:dyDescent="0.2">
      <c r="B113895" s="10"/>
    </row>
    <row r="113896" spans="2:2" x14ac:dyDescent="0.2">
      <c r="B113896" s="10"/>
    </row>
    <row r="113897" spans="2:2" x14ac:dyDescent="0.2">
      <c r="B113897" s="10"/>
    </row>
    <row r="113898" spans="2:2" x14ac:dyDescent="0.2">
      <c r="B113898" s="10"/>
    </row>
    <row r="113899" spans="2:2" x14ac:dyDescent="0.2">
      <c r="B113899" s="10"/>
    </row>
    <row r="113900" spans="2:2" x14ac:dyDescent="0.2">
      <c r="B113900" s="10"/>
    </row>
    <row r="113901" spans="2:2" x14ac:dyDescent="0.2">
      <c r="B113901" s="10"/>
    </row>
    <row r="113902" spans="2:2" x14ac:dyDescent="0.2">
      <c r="B113902" s="10"/>
    </row>
    <row r="113903" spans="2:2" x14ac:dyDescent="0.2">
      <c r="B113903" s="10"/>
    </row>
    <row r="113904" spans="2:2" x14ac:dyDescent="0.2">
      <c r="B113904" s="10"/>
    </row>
    <row r="113905" spans="2:2" x14ac:dyDescent="0.2">
      <c r="B113905" s="10"/>
    </row>
    <row r="113906" spans="2:2" x14ac:dyDescent="0.2">
      <c r="B113906" s="10"/>
    </row>
    <row r="113907" spans="2:2" x14ac:dyDescent="0.2">
      <c r="B113907" s="10"/>
    </row>
    <row r="113908" spans="2:2" x14ac:dyDescent="0.2">
      <c r="B113908" s="10"/>
    </row>
    <row r="113909" spans="2:2" x14ac:dyDescent="0.2">
      <c r="B113909" s="10"/>
    </row>
    <row r="113910" spans="2:2" x14ac:dyDescent="0.2">
      <c r="B113910" s="10"/>
    </row>
    <row r="113911" spans="2:2" x14ac:dyDescent="0.2">
      <c r="B113911" s="10"/>
    </row>
    <row r="113912" spans="2:2" x14ac:dyDescent="0.2">
      <c r="B113912" s="10"/>
    </row>
    <row r="113913" spans="2:2" x14ac:dyDescent="0.2">
      <c r="B113913" s="10"/>
    </row>
    <row r="113914" spans="2:2" x14ac:dyDescent="0.2">
      <c r="B113914" s="10"/>
    </row>
    <row r="113915" spans="2:2" x14ac:dyDescent="0.2">
      <c r="B113915" s="10"/>
    </row>
    <row r="113916" spans="2:2" x14ac:dyDescent="0.2">
      <c r="B113916" s="10"/>
    </row>
    <row r="113917" spans="2:2" x14ac:dyDescent="0.2">
      <c r="B113917" s="10"/>
    </row>
    <row r="113918" spans="2:2" x14ac:dyDescent="0.2">
      <c r="B113918" s="10"/>
    </row>
    <row r="113919" spans="2:2" x14ac:dyDescent="0.2">
      <c r="B113919" s="10"/>
    </row>
    <row r="113920" spans="2:2" x14ac:dyDescent="0.2">
      <c r="B113920" s="10"/>
    </row>
    <row r="113921" spans="2:2" x14ac:dyDescent="0.2">
      <c r="B113921" s="10"/>
    </row>
    <row r="113922" spans="2:2" x14ac:dyDescent="0.2">
      <c r="B113922" s="10"/>
    </row>
    <row r="113923" spans="2:2" x14ac:dyDescent="0.2">
      <c r="B113923" s="10"/>
    </row>
    <row r="113924" spans="2:2" x14ac:dyDescent="0.2">
      <c r="B113924" s="10"/>
    </row>
    <row r="113925" spans="2:2" x14ac:dyDescent="0.2">
      <c r="B113925" s="10"/>
    </row>
    <row r="113926" spans="2:2" x14ac:dyDescent="0.2">
      <c r="B113926" s="10"/>
    </row>
    <row r="113927" spans="2:2" x14ac:dyDescent="0.2">
      <c r="B113927" s="10"/>
    </row>
    <row r="113928" spans="2:2" x14ac:dyDescent="0.2">
      <c r="B113928" s="10"/>
    </row>
    <row r="113929" spans="2:2" x14ac:dyDescent="0.2">
      <c r="B113929" s="10"/>
    </row>
    <row r="113930" spans="2:2" x14ac:dyDescent="0.2">
      <c r="B113930" s="10"/>
    </row>
    <row r="113931" spans="2:2" x14ac:dyDescent="0.2">
      <c r="B113931" s="10"/>
    </row>
    <row r="113932" spans="2:2" x14ac:dyDescent="0.2">
      <c r="B113932" s="10"/>
    </row>
    <row r="113933" spans="2:2" x14ac:dyDescent="0.2">
      <c r="B113933" s="10"/>
    </row>
    <row r="113934" spans="2:2" x14ac:dyDescent="0.2">
      <c r="B113934" s="10"/>
    </row>
    <row r="113935" spans="2:2" x14ac:dyDescent="0.2">
      <c r="B113935" s="10"/>
    </row>
    <row r="113936" spans="2:2" x14ac:dyDescent="0.2">
      <c r="B113936" s="10"/>
    </row>
    <row r="113937" spans="2:2" x14ac:dyDescent="0.2">
      <c r="B113937" s="10"/>
    </row>
    <row r="113938" spans="2:2" x14ac:dyDescent="0.2">
      <c r="B113938" s="10"/>
    </row>
    <row r="113939" spans="2:2" x14ac:dyDescent="0.2">
      <c r="B113939" s="10"/>
    </row>
    <row r="113940" spans="2:2" x14ac:dyDescent="0.2">
      <c r="B113940" s="10"/>
    </row>
    <row r="113941" spans="2:2" x14ac:dyDescent="0.2">
      <c r="B113941" s="10"/>
    </row>
    <row r="113942" spans="2:2" x14ac:dyDescent="0.2">
      <c r="B113942" s="10"/>
    </row>
    <row r="113943" spans="2:2" x14ac:dyDescent="0.2">
      <c r="B113943" s="10"/>
    </row>
    <row r="113944" spans="2:2" x14ac:dyDescent="0.2">
      <c r="B113944" s="10"/>
    </row>
    <row r="113945" spans="2:2" x14ac:dyDescent="0.2">
      <c r="B113945" s="10"/>
    </row>
    <row r="113946" spans="2:2" x14ac:dyDescent="0.2">
      <c r="B113946" s="10"/>
    </row>
    <row r="113947" spans="2:2" x14ac:dyDescent="0.2">
      <c r="B113947" s="10"/>
    </row>
    <row r="113948" spans="2:2" x14ac:dyDescent="0.2">
      <c r="B113948" s="10"/>
    </row>
    <row r="113949" spans="2:2" x14ac:dyDescent="0.2">
      <c r="B113949" s="10"/>
    </row>
    <row r="113950" spans="2:2" x14ac:dyDescent="0.2">
      <c r="B113950" s="10"/>
    </row>
    <row r="113951" spans="2:2" x14ac:dyDescent="0.2">
      <c r="B113951" s="10"/>
    </row>
    <row r="113952" spans="2:2" x14ac:dyDescent="0.2">
      <c r="B113952" s="10"/>
    </row>
    <row r="113953" spans="2:2" x14ac:dyDescent="0.2">
      <c r="B113953" s="10"/>
    </row>
    <row r="113954" spans="2:2" x14ac:dyDescent="0.2">
      <c r="B113954" s="10"/>
    </row>
    <row r="113955" spans="2:2" x14ac:dyDescent="0.2">
      <c r="B113955" s="10"/>
    </row>
    <row r="113956" spans="2:2" x14ac:dyDescent="0.2">
      <c r="B113956" s="10"/>
    </row>
    <row r="113957" spans="2:2" x14ac:dyDescent="0.2">
      <c r="B113957" s="10"/>
    </row>
    <row r="113958" spans="2:2" x14ac:dyDescent="0.2">
      <c r="B113958" s="10"/>
    </row>
    <row r="113959" spans="2:2" x14ac:dyDescent="0.2">
      <c r="B113959" s="10"/>
    </row>
    <row r="113960" spans="2:2" x14ac:dyDescent="0.2">
      <c r="B113960" s="10"/>
    </row>
    <row r="113961" spans="2:2" x14ac:dyDescent="0.2">
      <c r="B113961" s="10"/>
    </row>
    <row r="113962" spans="2:2" x14ac:dyDescent="0.2">
      <c r="B113962" s="10"/>
    </row>
    <row r="113963" spans="2:2" x14ac:dyDescent="0.2">
      <c r="B113963" s="10"/>
    </row>
    <row r="113964" spans="2:2" x14ac:dyDescent="0.2">
      <c r="B113964" s="10"/>
    </row>
    <row r="113965" spans="2:2" x14ac:dyDescent="0.2">
      <c r="B113965" s="10"/>
    </row>
    <row r="113966" spans="2:2" x14ac:dyDescent="0.2">
      <c r="B113966" s="10"/>
    </row>
    <row r="113967" spans="2:2" x14ac:dyDescent="0.2">
      <c r="B113967" s="10"/>
    </row>
    <row r="113968" spans="2:2" x14ac:dyDescent="0.2">
      <c r="B113968" s="10"/>
    </row>
    <row r="113969" spans="2:2" x14ac:dyDescent="0.2">
      <c r="B113969" s="10"/>
    </row>
    <row r="113970" spans="2:2" x14ac:dyDescent="0.2">
      <c r="B113970" s="10"/>
    </row>
    <row r="113971" spans="2:2" x14ac:dyDescent="0.2">
      <c r="B113971" s="10"/>
    </row>
    <row r="113972" spans="2:2" x14ac:dyDescent="0.2">
      <c r="B113972" s="10"/>
    </row>
    <row r="113973" spans="2:2" x14ac:dyDescent="0.2">
      <c r="B113973" s="10"/>
    </row>
    <row r="113974" spans="2:2" x14ac:dyDescent="0.2">
      <c r="B113974" s="10"/>
    </row>
    <row r="113975" spans="2:2" x14ac:dyDescent="0.2">
      <c r="B113975" s="10"/>
    </row>
    <row r="113976" spans="2:2" x14ac:dyDescent="0.2">
      <c r="B113976" s="10"/>
    </row>
    <row r="113977" spans="2:2" x14ac:dyDescent="0.2">
      <c r="B113977" s="10"/>
    </row>
    <row r="113978" spans="2:2" x14ac:dyDescent="0.2">
      <c r="B113978" s="10"/>
    </row>
    <row r="113979" spans="2:2" x14ac:dyDescent="0.2">
      <c r="B113979" s="10"/>
    </row>
    <row r="113980" spans="2:2" x14ac:dyDescent="0.2">
      <c r="B113980" s="10"/>
    </row>
    <row r="113981" spans="2:2" x14ac:dyDescent="0.2">
      <c r="B113981" s="10"/>
    </row>
    <row r="113982" spans="2:2" x14ac:dyDescent="0.2">
      <c r="B113982" s="10"/>
    </row>
    <row r="113983" spans="2:2" x14ac:dyDescent="0.2">
      <c r="B113983" s="10"/>
    </row>
    <row r="113984" spans="2:2" x14ac:dyDescent="0.2">
      <c r="B113984" s="10"/>
    </row>
    <row r="113985" spans="2:2" x14ac:dyDescent="0.2">
      <c r="B113985" s="10"/>
    </row>
    <row r="113986" spans="2:2" x14ac:dyDescent="0.2">
      <c r="B113986" s="10"/>
    </row>
    <row r="113987" spans="2:2" x14ac:dyDescent="0.2">
      <c r="B113987" s="10"/>
    </row>
    <row r="113988" spans="2:2" x14ac:dyDescent="0.2">
      <c r="B113988" s="10"/>
    </row>
    <row r="113989" spans="2:2" x14ac:dyDescent="0.2">
      <c r="B113989" s="10"/>
    </row>
    <row r="113990" spans="2:2" x14ac:dyDescent="0.2">
      <c r="B113990" s="10"/>
    </row>
    <row r="113991" spans="2:2" x14ac:dyDescent="0.2">
      <c r="B113991" s="10"/>
    </row>
    <row r="113992" spans="2:2" x14ac:dyDescent="0.2">
      <c r="B113992" s="10"/>
    </row>
    <row r="113993" spans="2:2" x14ac:dyDescent="0.2">
      <c r="B113993" s="10"/>
    </row>
    <row r="113994" spans="2:2" x14ac:dyDescent="0.2">
      <c r="B113994" s="10"/>
    </row>
    <row r="113995" spans="2:2" x14ac:dyDescent="0.2">
      <c r="B113995" s="10"/>
    </row>
    <row r="113996" spans="2:2" x14ac:dyDescent="0.2">
      <c r="B113996" s="10"/>
    </row>
    <row r="113997" spans="2:2" x14ac:dyDescent="0.2">
      <c r="B113997" s="10"/>
    </row>
    <row r="113998" spans="2:2" x14ac:dyDescent="0.2">
      <c r="B113998" s="10"/>
    </row>
    <row r="113999" spans="2:2" x14ac:dyDescent="0.2">
      <c r="B113999" s="10"/>
    </row>
    <row r="114000" spans="2:2" x14ac:dyDescent="0.2">
      <c r="B114000" s="10"/>
    </row>
    <row r="114001" spans="2:2" x14ac:dyDescent="0.2">
      <c r="B114001" s="10"/>
    </row>
    <row r="114002" spans="2:2" x14ac:dyDescent="0.2">
      <c r="B114002" s="10"/>
    </row>
    <row r="114003" spans="2:2" x14ac:dyDescent="0.2">
      <c r="B114003" s="10"/>
    </row>
    <row r="114004" spans="2:2" x14ac:dyDescent="0.2">
      <c r="B114004" s="10"/>
    </row>
    <row r="114005" spans="2:2" x14ac:dyDescent="0.2">
      <c r="B114005" s="10"/>
    </row>
    <row r="114006" spans="2:2" x14ac:dyDescent="0.2">
      <c r="B114006" s="10"/>
    </row>
    <row r="114007" spans="2:2" x14ac:dyDescent="0.2">
      <c r="B114007" s="10"/>
    </row>
    <row r="114008" spans="2:2" x14ac:dyDescent="0.2">
      <c r="B114008" s="10"/>
    </row>
    <row r="114009" spans="2:2" x14ac:dyDescent="0.2">
      <c r="B114009" s="10"/>
    </row>
    <row r="114010" spans="2:2" x14ac:dyDescent="0.2">
      <c r="B114010" s="10"/>
    </row>
    <row r="114011" spans="2:2" x14ac:dyDescent="0.2">
      <c r="B114011" s="10"/>
    </row>
    <row r="114012" spans="2:2" x14ac:dyDescent="0.2">
      <c r="B114012" s="10"/>
    </row>
    <row r="114013" spans="2:2" x14ac:dyDescent="0.2">
      <c r="B114013" s="10"/>
    </row>
    <row r="114014" spans="2:2" x14ac:dyDescent="0.2">
      <c r="B114014" s="10"/>
    </row>
    <row r="114015" spans="2:2" x14ac:dyDescent="0.2">
      <c r="B114015" s="10"/>
    </row>
    <row r="114016" spans="2:2" x14ac:dyDescent="0.2">
      <c r="B114016" s="10"/>
    </row>
    <row r="114017" spans="2:2" x14ac:dyDescent="0.2">
      <c r="B114017" s="10"/>
    </row>
    <row r="114018" spans="2:2" x14ac:dyDescent="0.2">
      <c r="B114018" s="10"/>
    </row>
    <row r="114019" spans="2:2" x14ac:dyDescent="0.2">
      <c r="B114019" s="10"/>
    </row>
    <row r="114020" spans="2:2" x14ac:dyDescent="0.2">
      <c r="B114020" s="10"/>
    </row>
    <row r="114021" spans="2:2" x14ac:dyDescent="0.2">
      <c r="B114021" s="10"/>
    </row>
    <row r="114022" spans="2:2" x14ac:dyDescent="0.2">
      <c r="B114022" s="10"/>
    </row>
    <row r="114023" spans="2:2" x14ac:dyDescent="0.2">
      <c r="B114023" s="10"/>
    </row>
    <row r="114024" spans="2:2" x14ac:dyDescent="0.2">
      <c r="B114024" s="10"/>
    </row>
    <row r="114025" spans="2:2" x14ac:dyDescent="0.2">
      <c r="B114025" s="10"/>
    </row>
    <row r="114026" spans="2:2" x14ac:dyDescent="0.2">
      <c r="B114026" s="10"/>
    </row>
    <row r="114027" spans="2:2" x14ac:dyDescent="0.2">
      <c r="B114027" s="10"/>
    </row>
    <row r="114028" spans="2:2" x14ac:dyDescent="0.2">
      <c r="B114028" s="10"/>
    </row>
    <row r="114029" spans="2:2" x14ac:dyDescent="0.2">
      <c r="B114029" s="10"/>
    </row>
    <row r="114030" spans="2:2" x14ac:dyDescent="0.2">
      <c r="B114030" s="10"/>
    </row>
    <row r="114031" spans="2:2" x14ac:dyDescent="0.2">
      <c r="B114031" s="10"/>
    </row>
    <row r="114032" spans="2:2" x14ac:dyDescent="0.2">
      <c r="B114032" s="10"/>
    </row>
    <row r="114033" spans="2:2" x14ac:dyDescent="0.2">
      <c r="B114033" s="10"/>
    </row>
    <row r="114034" spans="2:2" x14ac:dyDescent="0.2">
      <c r="B114034" s="10"/>
    </row>
    <row r="114035" spans="2:2" x14ac:dyDescent="0.2">
      <c r="B114035" s="10"/>
    </row>
    <row r="114036" spans="2:2" x14ac:dyDescent="0.2">
      <c r="B114036" s="10"/>
    </row>
    <row r="114037" spans="2:2" x14ac:dyDescent="0.2">
      <c r="B114037" s="10"/>
    </row>
    <row r="114038" spans="2:2" x14ac:dyDescent="0.2">
      <c r="B114038" s="10"/>
    </row>
    <row r="114039" spans="2:2" x14ac:dyDescent="0.2">
      <c r="B114039" s="10"/>
    </row>
    <row r="114040" spans="2:2" x14ac:dyDescent="0.2">
      <c r="B114040" s="10"/>
    </row>
    <row r="114041" spans="2:2" x14ac:dyDescent="0.2">
      <c r="B114041" s="10"/>
    </row>
    <row r="114042" spans="2:2" x14ac:dyDescent="0.2">
      <c r="B114042" s="10"/>
    </row>
    <row r="114043" spans="2:2" x14ac:dyDescent="0.2">
      <c r="B114043" s="10"/>
    </row>
    <row r="114044" spans="2:2" x14ac:dyDescent="0.2">
      <c r="B114044" s="10"/>
    </row>
    <row r="114045" spans="2:2" x14ac:dyDescent="0.2">
      <c r="B114045" s="10"/>
    </row>
    <row r="114046" spans="2:2" x14ac:dyDescent="0.2">
      <c r="B114046" s="10"/>
    </row>
    <row r="114047" spans="2:2" x14ac:dyDescent="0.2">
      <c r="B114047" s="10"/>
    </row>
    <row r="114048" spans="2:2" x14ac:dyDescent="0.2">
      <c r="B114048" s="10"/>
    </row>
    <row r="114049" spans="2:2" x14ac:dyDescent="0.2">
      <c r="B114049" s="10"/>
    </row>
    <row r="114050" spans="2:2" x14ac:dyDescent="0.2">
      <c r="B114050" s="10"/>
    </row>
    <row r="114051" spans="2:2" x14ac:dyDescent="0.2">
      <c r="B114051" s="10"/>
    </row>
    <row r="114052" spans="2:2" x14ac:dyDescent="0.2">
      <c r="B114052" s="10"/>
    </row>
    <row r="114053" spans="2:2" x14ac:dyDescent="0.2">
      <c r="B114053" s="10"/>
    </row>
    <row r="114054" spans="2:2" x14ac:dyDescent="0.2">
      <c r="B114054" s="10"/>
    </row>
    <row r="114055" spans="2:2" x14ac:dyDescent="0.2">
      <c r="B114055" s="10"/>
    </row>
    <row r="114056" spans="2:2" x14ac:dyDescent="0.2">
      <c r="B114056" s="10"/>
    </row>
    <row r="114057" spans="2:2" x14ac:dyDescent="0.2">
      <c r="B114057" s="10"/>
    </row>
    <row r="114058" spans="2:2" x14ac:dyDescent="0.2">
      <c r="B114058" s="10"/>
    </row>
    <row r="114059" spans="2:2" x14ac:dyDescent="0.2">
      <c r="B114059" s="10"/>
    </row>
    <row r="114060" spans="2:2" x14ac:dyDescent="0.2">
      <c r="B114060" s="10"/>
    </row>
    <row r="114061" spans="2:2" x14ac:dyDescent="0.2">
      <c r="B114061" s="10"/>
    </row>
    <row r="114062" spans="2:2" x14ac:dyDescent="0.2">
      <c r="B114062" s="10"/>
    </row>
    <row r="114063" spans="2:2" x14ac:dyDescent="0.2">
      <c r="B114063" s="10"/>
    </row>
    <row r="114064" spans="2:2" x14ac:dyDescent="0.2">
      <c r="B114064" s="10"/>
    </row>
    <row r="114065" spans="2:2" x14ac:dyDescent="0.2">
      <c r="B114065" s="10"/>
    </row>
    <row r="114066" spans="2:2" x14ac:dyDescent="0.2">
      <c r="B114066" s="10"/>
    </row>
    <row r="114067" spans="2:2" x14ac:dyDescent="0.2">
      <c r="B114067" s="10"/>
    </row>
    <row r="114068" spans="2:2" x14ac:dyDescent="0.2">
      <c r="B114068" s="10"/>
    </row>
    <row r="114069" spans="2:2" x14ac:dyDescent="0.2">
      <c r="B114069" s="10"/>
    </row>
    <row r="114070" spans="2:2" x14ac:dyDescent="0.2">
      <c r="B114070" s="10"/>
    </row>
    <row r="114071" spans="2:2" x14ac:dyDescent="0.2">
      <c r="B114071" s="10"/>
    </row>
    <row r="114072" spans="2:2" x14ac:dyDescent="0.2">
      <c r="B114072" s="10"/>
    </row>
    <row r="114073" spans="2:2" x14ac:dyDescent="0.2">
      <c r="B114073" s="10"/>
    </row>
    <row r="114074" spans="2:2" x14ac:dyDescent="0.2">
      <c r="B114074" s="10"/>
    </row>
    <row r="114075" spans="2:2" x14ac:dyDescent="0.2">
      <c r="B114075" s="10"/>
    </row>
    <row r="114076" spans="2:2" x14ac:dyDescent="0.2">
      <c r="B114076" s="10"/>
    </row>
    <row r="114077" spans="2:2" x14ac:dyDescent="0.2">
      <c r="B114077" s="10"/>
    </row>
    <row r="114078" spans="2:2" x14ac:dyDescent="0.2">
      <c r="B114078" s="10"/>
    </row>
    <row r="114079" spans="2:2" x14ac:dyDescent="0.2">
      <c r="B114079" s="10"/>
    </row>
    <row r="114080" spans="2:2" x14ac:dyDescent="0.2">
      <c r="B114080" s="10"/>
    </row>
    <row r="114081" spans="2:2" x14ac:dyDescent="0.2">
      <c r="B114081" s="10"/>
    </row>
    <row r="114082" spans="2:2" x14ac:dyDescent="0.2">
      <c r="B114082" s="10"/>
    </row>
    <row r="114083" spans="2:2" x14ac:dyDescent="0.2">
      <c r="B114083" s="10"/>
    </row>
    <row r="114084" spans="2:2" x14ac:dyDescent="0.2">
      <c r="B114084" s="10"/>
    </row>
    <row r="114085" spans="2:2" x14ac:dyDescent="0.2">
      <c r="B114085" s="10"/>
    </row>
    <row r="114086" spans="2:2" x14ac:dyDescent="0.2">
      <c r="B114086" s="10"/>
    </row>
    <row r="114087" spans="2:2" x14ac:dyDescent="0.2">
      <c r="B114087" s="10"/>
    </row>
    <row r="114088" spans="2:2" x14ac:dyDescent="0.2">
      <c r="B114088" s="10"/>
    </row>
    <row r="114089" spans="2:2" x14ac:dyDescent="0.2">
      <c r="B114089" s="10"/>
    </row>
    <row r="114090" spans="2:2" x14ac:dyDescent="0.2">
      <c r="B114090" s="10"/>
    </row>
    <row r="114091" spans="2:2" x14ac:dyDescent="0.2">
      <c r="B114091" s="10"/>
    </row>
    <row r="114092" spans="2:2" x14ac:dyDescent="0.2">
      <c r="B114092" s="10"/>
    </row>
    <row r="114093" spans="2:2" x14ac:dyDescent="0.2">
      <c r="B114093" s="10"/>
    </row>
    <row r="114094" spans="2:2" x14ac:dyDescent="0.2">
      <c r="B114094" s="10"/>
    </row>
    <row r="114095" spans="2:2" x14ac:dyDescent="0.2">
      <c r="B114095" s="10"/>
    </row>
    <row r="114096" spans="2:2" x14ac:dyDescent="0.2">
      <c r="B114096" s="10"/>
    </row>
    <row r="114097" spans="2:2" x14ac:dyDescent="0.2">
      <c r="B114097" s="10"/>
    </row>
    <row r="114098" spans="2:2" x14ac:dyDescent="0.2">
      <c r="B114098" s="10"/>
    </row>
    <row r="114099" spans="2:2" x14ac:dyDescent="0.2">
      <c r="B114099" s="10"/>
    </row>
    <row r="114100" spans="2:2" x14ac:dyDescent="0.2">
      <c r="B114100" s="10"/>
    </row>
    <row r="114101" spans="2:2" x14ac:dyDescent="0.2">
      <c r="B114101" s="10"/>
    </row>
    <row r="114102" spans="2:2" x14ac:dyDescent="0.2">
      <c r="B114102" s="10"/>
    </row>
    <row r="114103" spans="2:2" x14ac:dyDescent="0.2">
      <c r="B114103" s="10"/>
    </row>
    <row r="114104" spans="2:2" x14ac:dyDescent="0.2">
      <c r="B114104" s="10"/>
    </row>
    <row r="114105" spans="2:2" x14ac:dyDescent="0.2">
      <c r="B114105" s="10"/>
    </row>
    <row r="114106" spans="2:2" x14ac:dyDescent="0.2">
      <c r="B114106" s="10"/>
    </row>
    <row r="114107" spans="2:2" x14ac:dyDescent="0.2">
      <c r="B114107" s="10"/>
    </row>
    <row r="114108" spans="2:2" x14ac:dyDescent="0.2">
      <c r="B114108" s="10"/>
    </row>
    <row r="114109" spans="2:2" x14ac:dyDescent="0.2">
      <c r="B114109" s="10"/>
    </row>
    <row r="114110" spans="2:2" x14ac:dyDescent="0.2">
      <c r="B114110" s="10"/>
    </row>
    <row r="114111" spans="2:2" x14ac:dyDescent="0.2">
      <c r="B114111" s="10"/>
    </row>
    <row r="114112" spans="2:2" x14ac:dyDescent="0.2">
      <c r="B114112" s="10"/>
    </row>
    <row r="114113" spans="2:2" x14ac:dyDescent="0.2">
      <c r="B114113" s="10"/>
    </row>
    <row r="114114" spans="2:2" x14ac:dyDescent="0.2">
      <c r="B114114" s="10"/>
    </row>
    <row r="114115" spans="2:2" x14ac:dyDescent="0.2">
      <c r="B114115" s="10"/>
    </row>
    <row r="114116" spans="2:2" x14ac:dyDescent="0.2">
      <c r="B114116" s="10"/>
    </row>
    <row r="114117" spans="2:2" x14ac:dyDescent="0.2">
      <c r="B114117" s="10"/>
    </row>
    <row r="114118" spans="2:2" x14ac:dyDescent="0.2">
      <c r="B114118" s="10"/>
    </row>
    <row r="114119" spans="2:2" x14ac:dyDescent="0.2">
      <c r="B114119" s="10"/>
    </row>
    <row r="114120" spans="2:2" x14ac:dyDescent="0.2">
      <c r="B114120" s="10"/>
    </row>
    <row r="114121" spans="2:2" x14ac:dyDescent="0.2">
      <c r="B114121" s="10"/>
    </row>
    <row r="114122" spans="2:2" x14ac:dyDescent="0.2">
      <c r="B114122" s="10"/>
    </row>
    <row r="114123" spans="2:2" x14ac:dyDescent="0.2">
      <c r="B114123" s="10"/>
    </row>
    <row r="114124" spans="2:2" x14ac:dyDescent="0.2">
      <c r="B114124" s="10"/>
    </row>
    <row r="114125" spans="2:2" x14ac:dyDescent="0.2">
      <c r="B114125" s="10"/>
    </row>
    <row r="114126" spans="2:2" x14ac:dyDescent="0.2">
      <c r="B114126" s="10"/>
    </row>
    <row r="114127" spans="2:2" x14ac:dyDescent="0.2">
      <c r="B114127" s="10"/>
    </row>
    <row r="114128" spans="2:2" x14ac:dyDescent="0.2">
      <c r="B114128" s="10"/>
    </row>
    <row r="114129" spans="2:2" x14ac:dyDescent="0.2">
      <c r="B114129" s="10"/>
    </row>
    <row r="114130" spans="2:2" x14ac:dyDescent="0.2">
      <c r="B114130" s="10"/>
    </row>
    <row r="114131" spans="2:2" x14ac:dyDescent="0.2">
      <c r="B114131" s="10"/>
    </row>
    <row r="114132" spans="2:2" x14ac:dyDescent="0.2">
      <c r="B114132" s="10"/>
    </row>
    <row r="114133" spans="2:2" x14ac:dyDescent="0.2">
      <c r="B114133" s="10"/>
    </row>
    <row r="114134" spans="2:2" x14ac:dyDescent="0.2">
      <c r="B114134" s="10"/>
    </row>
    <row r="114135" spans="2:2" x14ac:dyDescent="0.2">
      <c r="B114135" s="10"/>
    </row>
    <row r="114136" spans="2:2" x14ac:dyDescent="0.2">
      <c r="B114136" s="10"/>
    </row>
    <row r="114137" spans="2:2" x14ac:dyDescent="0.2">
      <c r="B114137" s="10"/>
    </row>
    <row r="114138" spans="2:2" x14ac:dyDescent="0.2">
      <c r="B114138" s="10"/>
    </row>
    <row r="114139" spans="2:2" x14ac:dyDescent="0.2">
      <c r="B114139" s="10"/>
    </row>
    <row r="114140" spans="2:2" x14ac:dyDescent="0.2">
      <c r="B114140" s="10"/>
    </row>
    <row r="114141" spans="2:2" x14ac:dyDescent="0.2">
      <c r="B114141" s="10"/>
    </row>
    <row r="114142" spans="2:2" x14ac:dyDescent="0.2">
      <c r="B114142" s="10"/>
    </row>
    <row r="114143" spans="2:2" x14ac:dyDescent="0.2">
      <c r="B114143" s="10"/>
    </row>
    <row r="114144" spans="2:2" x14ac:dyDescent="0.2">
      <c r="B114144" s="10"/>
    </row>
    <row r="114145" spans="2:2" x14ac:dyDescent="0.2">
      <c r="B114145" s="10"/>
    </row>
    <row r="114146" spans="2:2" x14ac:dyDescent="0.2">
      <c r="B114146" s="10"/>
    </row>
    <row r="114147" spans="2:2" x14ac:dyDescent="0.2">
      <c r="B114147" s="10"/>
    </row>
    <row r="114148" spans="2:2" x14ac:dyDescent="0.2">
      <c r="B114148" s="10"/>
    </row>
    <row r="114149" spans="2:2" x14ac:dyDescent="0.2">
      <c r="B114149" s="10"/>
    </row>
    <row r="114150" spans="2:2" x14ac:dyDescent="0.2">
      <c r="B114150" s="10"/>
    </row>
    <row r="114151" spans="2:2" x14ac:dyDescent="0.2">
      <c r="B114151" s="10"/>
    </row>
    <row r="114152" spans="2:2" x14ac:dyDescent="0.2">
      <c r="B114152" s="10"/>
    </row>
    <row r="114153" spans="2:2" x14ac:dyDescent="0.2">
      <c r="B114153" s="10"/>
    </row>
    <row r="114154" spans="2:2" x14ac:dyDescent="0.2">
      <c r="B114154" s="10"/>
    </row>
    <row r="114155" spans="2:2" x14ac:dyDescent="0.2">
      <c r="B114155" s="10"/>
    </row>
    <row r="114156" spans="2:2" x14ac:dyDescent="0.2">
      <c r="B114156" s="10"/>
    </row>
    <row r="114157" spans="2:2" x14ac:dyDescent="0.2">
      <c r="B114157" s="10"/>
    </row>
    <row r="114158" spans="2:2" x14ac:dyDescent="0.2">
      <c r="B114158" s="10"/>
    </row>
    <row r="114159" spans="2:2" x14ac:dyDescent="0.2">
      <c r="B114159" s="10"/>
    </row>
    <row r="114160" spans="2:2" x14ac:dyDescent="0.2">
      <c r="B114160" s="10"/>
    </row>
    <row r="114161" spans="2:2" x14ac:dyDescent="0.2">
      <c r="B114161" s="10"/>
    </row>
    <row r="114162" spans="2:2" x14ac:dyDescent="0.2">
      <c r="B114162" s="10"/>
    </row>
    <row r="114163" spans="2:2" x14ac:dyDescent="0.2">
      <c r="B114163" s="10"/>
    </row>
    <row r="114164" spans="2:2" x14ac:dyDescent="0.2">
      <c r="B114164" s="10"/>
    </row>
    <row r="114165" spans="2:2" x14ac:dyDescent="0.2">
      <c r="B114165" s="10"/>
    </row>
    <row r="114166" spans="2:2" x14ac:dyDescent="0.2">
      <c r="B114166" s="10"/>
    </row>
    <row r="114167" spans="2:2" x14ac:dyDescent="0.2">
      <c r="B114167" s="10"/>
    </row>
    <row r="114168" spans="2:2" x14ac:dyDescent="0.2">
      <c r="B114168" s="10"/>
    </row>
    <row r="114169" spans="2:2" x14ac:dyDescent="0.2">
      <c r="B114169" s="10"/>
    </row>
    <row r="114170" spans="2:2" x14ac:dyDescent="0.2">
      <c r="B114170" s="10"/>
    </row>
    <row r="114171" spans="2:2" x14ac:dyDescent="0.2">
      <c r="B114171" s="10"/>
    </row>
    <row r="114172" spans="2:2" x14ac:dyDescent="0.2">
      <c r="B114172" s="10"/>
    </row>
    <row r="114173" spans="2:2" x14ac:dyDescent="0.2">
      <c r="B114173" s="10"/>
    </row>
    <row r="114174" spans="2:2" x14ac:dyDescent="0.2">
      <c r="B114174" s="10"/>
    </row>
    <row r="114175" spans="2:2" x14ac:dyDescent="0.2">
      <c r="B114175" s="10"/>
    </row>
    <row r="114176" spans="2:2" x14ac:dyDescent="0.2">
      <c r="B114176" s="10"/>
    </row>
    <row r="114177" spans="2:2" x14ac:dyDescent="0.2">
      <c r="B114177" s="10"/>
    </row>
    <row r="114178" spans="2:2" x14ac:dyDescent="0.2">
      <c r="B114178" s="10"/>
    </row>
    <row r="114179" spans="2:2" x14ac:dyDescent="0.2">
      <c r="B114179" s="10"/>
    </row>
    <row r="114180" spans="2:2" x14ac:dyDescent="0.2">
      <c r="B114180" s="10"/>
    </row>
    <row r="114181" spans="2:2" x14ac:dyDescent="0.2">
      <c r="B114181" s="10"/>
    </row>
    <row r="114182" spans="2:2" x14ac:dyDescent="0.2">
      <c r="B114182" s="10"/>
    </row>
    <row r="114183" spans="2:2" x14ac:dyDescent="0.2">
      <c r="B114183" s="10"/>
    </row>
    <row r="114184" spans="2:2" x14ac:dyDescent="0.2">
      <c r="B114184" s="10"/>
    </row>
    <row r="114185" spans="2:2" x14ac:dyDescent="0.2">
      <c r="B114185" s="10"/>
    </row>
    <row r="114186" spans="2:2" x14ac:dyDescent="0.2">
      <c r="B114186" s="10"/>
    </row>
    <row r="114187" spans="2:2" x14ac:dyDescent="0.2">
      <c r="B114187" s="10"/>
    </row>
    <row r="114188" spans="2:2" x14ac:dyDescent="0.2">
      <c r="B114188" s="10"/>
    </row>
    <row r="114189" spans="2:2" x14ac:dyDescent="0.2">
      <c r="B114189" s="10"/>
    </row>
    <row r="114190" spans="2:2" x14ac:dyDescent="0.2">
      <c r="B114190" s="10"/>
    </row>
    <row r="114191" spans="2:2" x14ac:dyDescent="0.2">
      <c r="B114191" s="10"/>
    </row>
    <row r="114192" spans="2:2" x14ac:dyDescent="0.2">
      <c r="B114192" s="10"/>
    </row>
    <row r="114193" spans="2:2" x14ac:dyDescent="0.2">
      <c r="B114193" s="10"/>
    </row>
    <row r="114194" spans="2:2" x14ac:dyDescent="0.2">
      <c r="B114194" s="10"/>
    </row>
    <row r="114195" spans="2:2" x14ac:dyDescent="0.2">
      <c r="B114195" s="10"/>
    </row>
    <row r="114196" spans="2:2" x14ac:dyDescent="0.2">
      <c r="B114196" s="10"/>
    </row>
    <row r="114197" spans="2:2" x14ac:dyDescent="0.2">
      <c r="B114197" s="10"/>
    </row>
    <row r="114198" spans="2:2" x14ac:dyDescent="0.2">
      <c r="B114198" s="10"/>
    </row>
    <row r="114199" spans="2:2" x14ac:dyDescent="0.2">
      <c r="B114199" s="10"/>
    </row>
    <row r="114200" spans="2:2" x14ac:dyDescent="0.2">
      <c r="B114200" s="10"/>
    </row>
    <row r="114201" spans="2:2" x14ac:dyDescent="0.2">
      <c r="B114201" s="10"/>
    </row>
    <row r="114202" spans="2:2" x14ac:dyDescent="0.2">
      <c r="B114202" s="10"/>
    </row>
    <row r="114203" spans="2:2" x14ac:dyDescent="0.2">
      <c r="B114203" s="10"/>
    </row>
    <row r="114204" spans="2:2" x14ac:dyDescent="0.2">
      <c r="B114204" s="10"/>
    </row>
    <row r="114205" spans="2:2" x14ac:dyDescent="0.2">
      <c r="B114205" s="10"/>
    </row>
    <row r="114206" spans="2:2" x14ac:dyDescent="0.2">
      <c r="B114206" s="10"/>
    </row>
    <row r="114207" spans="2:2" x14ac:dyDescent="0.2">
      <c r="B114207" s="10"/>
    </row>
    <row r="114208" spans="2:2" x14ac:dyDescent="0.2">
      <c r="B114208" s="10"/>
    </row>
    <row r="114209" spans="2:2" x14ac:dyDescent="0.2">
      <c r="B114209" s="10"/>
    </row>
    <row r="114210" spans="2:2" x14ac:dyDescent="0.2">
      <c r="B114210" s="10"/>
    </row>
    <row r="114211" spans="2:2" x14ac:dyDescent="0.2">
      <c r="B114211" s="10"/>
    </row>
    <row r="114212" spans="2:2" x14ac:dyDescent="0.2">
      <c r="B114212" s="10"/>
    </row>
    <row r="114213" spans="2:2" x14ac:dyDescent="0.2">
      <c r="B114213" s="10"/>
    </row>
    <row r="114214" spans="2:2" x14ac:dyDescent="0.2">
      <c r="B114214" s="10"/>
    </row>
    <row r="114215" spans="2:2" x14ac:dyDescent="0.2">
      <c r="B114215" s="10"/>
    </row>
    <row r="114216" spans="2:2" x14ac:dyDescent="0.2">
      <c r="B114216" s="10"/>
    </row>
    <row r="114217" spans="2:2" x14ac:dyDescent="0.2">
      <c r="B114217" s="10"/>
    </row>
    <row r="114218" spans="2:2" x14ac:dyDescent="0.2">
      <c r="B114218" s="10"/>
    </row>
    <row r="114219" spans="2:2" x14ac:dyDescent="0.2">
      <c r="B114219" s="10"/>
    </row>
    <row r="114220" spans="2:2" x14ac:dyDescent="0.2">
      <c r="B114220" s="10"/>
    </row>
    <row r="114221" spans="2:2" x14ac:dyDescent="0.2">
      <c r="B114221" s="10"/>
    </row>
    <row r="114222" spans="2:2" x14ac:dyDescent="0.2">
      <c r="B114222" s="10"/>
    </row>
    <row r="114223" spans="2:2" x14ac:dyDescent="0.2">
      <c r="B114223" s="10"/>
    </row>
    <row r="114224" spans="2:2" x14ac:dyDescent="0.2">
      <c r="B114224" s="10"/>
    </row>
    <row r="114225" spans="2:2" x14ac:dyDescent="0.2">
      <c r="B114225" s="10"/>
    </row>
    <row r="114226" spans="2:2" x14ac:dyDescent="0.2">
      <c r="B114226" s="10"/>
    </row>
    <row r="114227" spans="2:2" x14ac:dyDescent="0.2">
      <c r="B114227" s="10"/>
    </row>
    <row r="114228" spans="2:2" x14ac:dyDescent="0.2">
      <c r="B114228" s="10"/>
    </row>
    <row r="114229" spans="2:2" x14ac:dyDescent="0.2">
      <c r="B114229" s="10"/>
    </row>
    <row r="114230" spans="2:2" x14ac:dyDescent="0.2">
      <c r="B114230" s="10"/>
    </row>
    <row r="114231" spans="2:2" x14ac:dyDescent="0.2">
      <c r="B114231" s="10"/>
    </row>
    <row r="114232" spans="2:2" x14ac:dyDescent="0.2">
      <c r="B114232" s="10"/>
    </row>
    <row r="114233" spans="2:2" x14ac:dyDescent="0.2">
      <c r="B114233" s="10"/>
    </row>
    <row r="114234" spans="2:2" x14ac:dyDescent="0.2">
      <c r="B114234" s="10"/>
    </row>
    <row r="114235" spans="2:2" x14ac:dyDescent="0.2">
      <c r="B114235" s="10"/>
    </row>
    <row r="114236" spans="2:2" x14ac:dyDescent="0.2">
      <c r="B114236" s="10"/>
    </row>
    <row r="114237" spans="2:2" x14ac:dyDescent="0.2">
      <c r="B114237" s="10"/>
    </row>
    <row r="114238" spans="2:2" x14ac:dyDescent="0.2">
      <c r="B114238" s="10"/>
    </row>
    <row r="114239" spans="2:2" x14ac:dyDescent="0.2">
      <c r="B114239" s="10"/>
    </row>
    <row r="114240" spans="2:2" x14ac:dyDescent="0.2">
      <c r="B114240" s="10"/>
    </row>
    <row r="114241" spans="2:2" x14ac:dyDescent="0.2">
      <c r="B114241" s="10"/>
    </row>
    <row r="114242" spans="2:2" x14ac:dyDescent="0.2">
      <c r="B114242" s="10"/>
    </row>
    <row r="114243" spans="2:2" x14ac:dyDescent="0.2">
      <c r="B114243" s="10"/>
    </row>
    <row r="114244" spans="2:2" x14ac:dyDescent="0.2">
      <c r="B114244" s="10"/>
    </row>
    <row r="114245" spans="2:2" x14ac:dyDescent="0.2">
      <c r="B114245" s="10"/>
    </row>
    <row r="114246" spans="2:2" x14ac:dyDescent="0.2">
      <c r="B114246" s="10"/>
    </row>
    <row r="114247" spans="2:2" x14ac:dyDescent="0.2">
      <c r="B114247" s="10"/>
    </row>
    <row r="114248" spans="2:2" x14ac:dyDescent="0.2">
      <c r="B114248" s="10"/>
    </row>
    <row r="114249" spans="2:2" x14ac:dyDescent="0.2">
      <c r="B114249" s="10"/>
    </row>
    <row r="114250" spans="2:2" x14ac:dyDescent="0.2">
      <c r="B114250" s="10"/>
    </row>
    <row r="114251" spans="2:2" x14ac:dyDescent="0.2">
      <c r="B114251" s="10"/>
    </row>
    <row r="114252" spans="2:2" x14ac:dyDescent="0.2">
      <c r="B114252" s="10"/>
    </row>
    <row r="114253" spans="2:2" x14ac:dyDescent="0.2">
      <c r="B114253" s="10"/>
    </row>
    <row r="114254" spans="2:2" x14ac:dyDescent="0.2">
      <c r="B114254" s="10"/>
    </row>
    <row r="114255" spans="2:2" x14ac:dyDescent="0.2">
      <c r="B114255" s="10"/>
    </row>
    <row r="114256" spans="2:2" x14ac:dyDescent="0.2">
      <c r="B114256" s="10"/>
    </row>
    <row r="114257" spans="2:2" x14ac:dyDescent="0.2">
      <c r="B114257" s="10"/>
    </row>
    <row r="114258" spans="2:2" x14ac:dyDescent="0.2">
      <c r="B114258" s="10"/>
    </row>
    <row r="114259" spans="2:2" x14ac:dyDescent="0.2">
      <c r="B114259" s="10"/>
    </row>
    <row r="114260" spans="2:2" x14ac:dyDescent="0.2">
      <c r="B114260" s="10"/>
    </row>
    <row r="114261" spans="2:2" x14ac:dyDescent="0.2">
      <c r="B114261" s="10"/>
    </row>
    <row r="114262" spans="2:2" x14ac:dyDescent="0.2">
      <c r="B114262" s="10"/>
    </row>
    <row r="114263" spans="2:2" x14ac:dyDescent="0.2">
      <c r="B114263" s="10"/>
    </row>
    <row r="114264" spans="2:2" x14ac:dyDescent="0.2">
      <c r="B114264" s="10"/>
    </row>
    <row r="114265" spans="2:2" x14ac:dyDescent="0.2">
      <c r="B114265" s="10"/>
    </row>
    <row r="114266" spans="2:2" x14ac:dyDescent="0.2">
      <c r="B114266" s="10"/>
    </row>
    <row r="114267" spans="2:2" x14ac:dyDescent="0.2">
      <c r="B114267" s="10"/>
    </row>
    <row r="114268" spans="2:2" x14ac:dyDescent="0.2">
      <c r="B114268" s="10"/>
    </row>
    <row r="114269" spans="2:2" x14ac:dyDescent="0.2">
      <c r="B114269" s="10"/>
    </row>
    <row r="114270" spans="2:2" x14ac:dyDescent="0.2">
      <c r="B114270" s="10"/>
    </row>
    <row r="114271" spans="2:2" x14ac:dyDescent="0.2">
      <c r="B114271" s="10"/>
    </row>
    <row r="114272" spans="2:2" x14ac:dyDescent="0.2">
      <c r="B114272" s="10"/>
    </row>
    <row r="114273" spans="2:2" x14ac:dyDescent="0.2">
      <c r="B114273" s="10"/>
    </row>
    <row r="114274" spans="2:2" x14ac:dyDescent="0.2">
      <c r="B114274" s="10"/>
    </row>
    <row r="114275" spans="2:2" x14ac:dyDescent="0.2">
      <c r="B114275" s="10"/>
    </row>
    <row r="114276" spans="2:2" x14ac:dyDescent="0.2">
      <c r="B114276" s="10"/>
    </row>
    <row r="114277" spans="2:2" x14ac:dyDescent="0.2">
      <c r="B114277" s="10"/>
    </row>
    <row r="114278" spans="2:2" x14ac:dyDescent="0.2">
      <c r="B114278" s="10"/>
    </row>
    <row r="114279" spans="2:2" x14ac:dyDescent="0.2">
      <c r="B114279" s="10"/>
    </row>
    <row r="114280" spans="2:2" x14ac:dyDescent="0.2">
      <c r="B114280" s="10"/>
    </row>
    <row r="114281" spans="2:2" x14ac:dyDescent="0.2">
      <c r="B114281" s="10"/>
    </row>
    <row r="114282" spans="2:2" x14ac:dyDescent="0.2">
      <c r="B114282" s="10"/>
    </row>
    <row r="114283" spans="2:2" x14ac:dyDescent="0.2">
      <c r="B114283" s="10"/>
    </row>
    <row r="114284" spans="2:2" x14ac:dyDescent="0.2">
      <c r="B114284" s="10"/>
    </row>
    <row r="114285" spans="2:2" x14ac:dyDescent="0.2">
      <c r="B114285" s="10"/>
    </row>
    <row r="114286" spans="2:2" x14ac:dyDescent="0.2">
      <c r="B114286" s="10"/>
    </row>
    <row r="114287" spans="2:2" x14ac:dyDescent="0.2">
      <c r="B114287" s="10"/>
    </row>
    <row r="114288" spans="2:2" x14ac:dyDescent="0.2">
      <c r="B114288" s="10"/>
    </row>
    <row r="114289" spans="2:2" x14ac:dyDescent="0.2">
      <c r="B114289" s="10"/>
    </row>
    <row r="114290" spans="2:2" x14ac:dyDescent="0.2">
      <c r="B114290" s="10"/>
    </row>
    <row r="114291" spans="2:2" x14ac:dyDescent="0.2">
      <c r="B114291" s="10"/>
    </row>
    <row r="114292" spans="2:2" x14ac:dyDescent="0.2">
      <c r="B114292" s="10"/>
    </row>
    <row r="114293" spans="2:2" x14ac:dyDescent="0.2">
      <c r="B114293" s="10"/>
    </row>
    <row r="114294" spans="2:2" x14ac:dyDescent="0.2">
      <c r="B114294" s="10"/>
    </row>
    <row r="114295" spans="2:2" x14ac:dyDescent="0.2">
      <c r="B114295" s="10"/>
    </row>
    <row r="114296" spans="2:2" x14ac:dyDescent="0.2">
      <c r="B114296" s="10"/>
    </row>
    <row r="114297" spans="2:2" x14ac:dyDescent="0.2">
      <c r="B114297" s="10"/>
    </row>
    <row r="114298" spans="2:2" x14ac:dyDescent="0.2">
      <c r="B114298" s="10"/>
    </row>
    <row r="114299" spans="2:2" x14ac:dyDescent="0.2">
      <c r="B114299" s="10"/>
    </row>
    <row r="114300" spans="2:2" x14ac:dyDescent="0.2">
      <c r="B114300" s="10"/>
    </row>
    <row r="114301" spans="2:2" x14ac:dyDescent="0.2">
      <c r="B114301" s="10"/>
    </row>
    <row r="114302" spans="2:2" x14ac:dyDescent="0.2">
      <c r="B114302" s="10"/>
    </row>
    <row r="114303" spans="2:2" x14ac:dyDescent="0.2">
      <c r="B114303" s="10"/>
    </row>
    <row r="114304" spans="2:2" x14ac:dyDescent="0.2">
      <c r="B114304" s="10"/>
    </row>
    <row r="114305" spans="2:2" x14ac:dyDescent="0.2">
      <c r="B114305" s="10"/>
    </row>
    <row r="114306" spans="2:2" x14ac:dyDescent="0.2">
      <c r="B114306" s="10"/>
    </row>
    <row r="114307" spans="2:2" x14ac:dyDescent="0.2">
      <c r="B114307" s="10"/>
    </row>
    <row r="114308" spans="2:2" x14ac:dyDescent="0.2">
      <c r="B114308" s="10"/>
    </row>
    <row r="114309" spans="2:2" x14ac:dyDescent="0.2">
      <c r="B114309" s="10"/>
    </row>
    <row r="114310" spans="2:2" x14ac:dyDescent="0.2">
      <c r="B114310" s="10"/>
    </row>
    <row r="114311" spans="2:2" x14ac:dyDescent="0.2">
      <c r="B114311" s="10"/>
    </row>
    <row r="114312" spans="2:2" x14ac:dyDescent="0.2">
      <c r="B114312" s="10"/>
    </row>
    <row r="114313" spans="2:2" x14ac:dyDescent="0.2">
      <c r="B114313" s="10"/>
    </row>
    <row r="114314" spans="2:2" x14ac:dyDescent="0.2">
      <c r="B114314" s="10"/>
    </row>
    <row r="114315" spans="2:2" x14ac:dyDescent="0.2">
      <c r="B114315" s="10"/>
    </row>
    <row r="114316" spans="2:2" x14ac:dyDescent="0.2">
      <c r="B114316" s="10"/>
    </row>
    <row r="114317" spans="2:2" x14ac:dyDescent="0.2">
      <c r="B114317" s="10"/>
    </row>
    <row r="114318" spans="2:2" x14ac:dyDescent="0.2">
      <c r="B114318" s="10"/>
    </row>
    <row r="114319" spans="2:2" x14ac:dyDescent="0.2">
      <c r="B114319" s="10"/>
    </row>
    <row r="114320" spans="2:2" x14ac:dyDescent="0.2">
      <c r="B114320" s="10"/>
    </row>
    <row r="114321" spans="2:2" x14ac:dyDescent="0.2">
      <c r="B114321" s="10"/>
    </row>
    <row r="114322" spans="2:2" x14ac:dyDescent="0.2">
      <c r="B114322" s="10"/>
    </row>
    <row r="114323" spans="2:2" x14ac:dyDescent="0.2">
      <c r="B114323" s="10"/>
    </row>
    <row r="114324" spans="2:2" x14ac:dyDescent="0.2">
      <c r="B114324" s="10"/>
    </row>
    <row r="114325" spans="2:2" x14ac:dyDescent="0.2">
      <c r="B114325" s="10"/>
    </row>
    <row r="114326" spans="2:2" x14ac:dyDescent="0.2">
      <c r="B114326" s="10"/>
    </row>
    <row r="114327" spans="2:2" x14ac:dyDescent="0.2">
      <c r="B114327" s="10"/>
    </row>
    <row r="114328" spans="2:2" x14ac:dyDescent="0.2">
      <c r="B114328" s="10"/>
    </row>
    <row r="114329" spans="2:2" x14ac:dyDescent="0.2">
      <c r="B114329" s="10"/>
    </row>
    <row r="114330" spans="2:2" x14ac:dyDescent="0.2">
      <c r="B114330" s="10"/>
    </row>
    <row r="114331" spans="2:2" x14ac:dyDescent="0.2">
      <c r="B114331" s="10"/>
    </row>
    <row r="114332" spans="2:2" x14ac:dyDescent="0.2">
      <c r="B114332" s="10"/>
    </row>
    <row r="114333" spans="2:2" x14ac:dyDescent="0.2">
      <c r="B114333" s="10"/>
    </row>
    <row r="114334" spans="2:2" x14ac:dyDescent="0.2">
      <c r="B114334" s="10"/>
    </row>
    <row r="114335" spans="2:2" x14ac:dyDescent="0.2">
      <c r="B114335" s="10"/>
    </row>
    <row r="114336" spans="2:2" x14ac:dyDescent="0.2">
      <c r="B114336" s="10"/>
    </row>
    <row r="114337" spans="2:2" x14ac:dyDescent="0.2">
      <c r="B114337" s="10"/>
    </row>
    <row r="114338" spans="2:2" x14ac:dyDescent="0.2">
      <c r="B114338" s="10"/>
    </row>
    <row r="114339" spans="2:2" x14ac:dyDescent="0.2">
      <c r="B114339" s="10"/>
    </row>
    <row r="114340" spans="2:2" x14ac:dyDescent="0.2">
      <c r="B114340" s="10"/>
    </row>
    <row r="114341" spans="2:2" x14ac:dyDescent="0.2">
      <c r="B114341" s="10"/>
    </row>
    <row r="114342" spans="2:2" x14ac:dyDescent="0.2">
      <c r="B114342" s="10"/>
    </row>
    <row r="114343" spans="2:2" x14ac:dyDescent="0.2">
      <c r="B114343" s="10"/>
    </row>
    <row r="114344" spans="2:2" x14ac:dyDescent="0.2">
      <c r="B114344" s="10"/>
    </row>
    <row r="114345" spans="2:2" x14ac:dyDescent="0.2">
      <c r="B114345" s="10"/>
    </row>
    <row r="114346" spans="2:2" x14ac:dyDescent="0.2">
      <c r="B114346" s="10"/>
    </row>
    <row r="114347" spans="2:2" x14ac:dyDescent="0.2">
      <c r="B114347" s="10"/>
    </row>
    <row r="114348" spans="2:2" x14ac:dyDescent="0.2">
      <c r="B114348" s="10"/>
    </row>
    <row r="114349" spans="2:2" x14ac:dyDescent="0.2">
      <c r="B114349" s="10"/>
    </row>
    <row r="114350" spans="2:2" x14ac:dyDescent="0.2">
      <c r="B114350" s="10"/>
    </row>
    <row r="114351" spans="2:2" x14ac:dyDescent="0.2">
      <c r="B114351" s="10"/>
    </row>
    <row r="114352" spans="2:2" x14ac:dyDescent="0.2">
      <c r="B114352" s="10"/>
    </row>
    <row r="114353" spans="2:2" x14ac:dyDescent="0.2">
      <c r="B114353" s="10"/>
    </row>
    <row r="114354" spans="2:2" x14ac:dyDescent="0.2">
      <c r="B114354" s="10"/>
    </row>
    <row r="114355" spans="2:2" x14ac:dyDescent="0.2">
      <c r="B114355" s="10"/>
    </row>
    <row r="114356" spans="2:2" x14ac:dyDescent="0.2">
      <c r="B114356" s="10"/>
    </row>
    <row r="114357" spans="2:2" x14ac:dyDescent="0.2">
      <c r="B114357" s="10"/>
    </row>
    <row r="114358" spans="2:2" x14ac:dyDescent="0.2">
      <c r="B114358" s="10"/>
    </row>
    <row r="114359" spans="2:2" x14ac:dyDescent="0.2">
      <c r="B114359" s="10"/>
    </row>
    <row r="114360" spans="2:2" x14ac:dyDescent="0.2">
      <c r="B114360" s="10"/>
    </row>
    <row r="114361" spans="2:2" x14ac:dyDescent="0.2">
      <c r="B114361" s="10"/>
    </row>
    <row r="114362" spans="2:2" x14ac:dyDescent="0.2">
      <c r="B114362" s="10"/>
    </row>
    <row r="114363" spans="2:2" x14ac:dyDescent="0.2">
      <c r="B114363" s="10"/>
    </row>
    <row r="114364" spans="2:2" x14ac:dyDescent="0.2">
      <c r="B114364" s="10"/>
    </row>
    <row r="114365" spans="2:2" x14ac:dyDescent="0.2">
      <c r="B114365" s="10"/>
    </row>
    <row r="114366" spans="2:2" x14ac:dyDescent="0.2">
      <c r="B114366" s="10"/>
    </row>
    <row r="114367" spans="2:2" x14ac:dyDescent="0.2">
      <c r="B114367" s="10"/>
    </row>
    <row r="114368" spans="2:2" x14ac:dyDescent="0.2">
      <c r="B114368" s="10"/>
    </row>
    <row r="114369" spans="2:2" x14ac:dyDescent="0.2">
      <c r="B114369" s="10"/>
    </row>
    <row r="114370" spans="2:2" x14ac:dyDescent="0.2">
      <c r="B114370" s="10"/>
    </row>
    <row r="114371" spans="2:2" x14ac:dyDescent="0.2">
      <c r="B114371" s="10"/>
    </row>
    <row r="114372" spans="2:2" x14ac:dyDescent="0.2">
      <c r="B114372" s="10"/>
    </row>
    <row r="114373" spans="2:2" x14ac:dyDescent="0.2">
      <c r="B114373" s="10"/>
    </row>
    <row r="114374" spans="2:2" x14ac:dyDescent="0.2">
      <c r="B114374" s="10"/>
    </row>
    <row r="114375" spans="2:2" x14ac:dyDescent="0.2">
      <c r="B114375" s="10"/>
    </row>
    <row r="114376" spans="2:2" x14ac:dyDescent="0.2">
      <c r="B114376" s="10"/>
    </row>
    <row r="114377" spans="2:2" x14ac:dyDescent="0.2">
      <c r="B114377" s="10"/>
    </row>
    <row r="114378" spans="2:2" x14ac:dyDescent="0.2">
      <c r="B114378" s="10"/>
    </row>
    <row r="114379" spans="2:2" x14ac:dyDescent="0.2">
      <c r="B114379" s="10"/>
    </row>
    <row r="114380" spans="2:2" x14ac:dyDescent="0.2">
      <c r="B114380" s="10"/>
    </row>
    <row r="114381" spans="2:2" x14ac:dyDescent="0.2">
      <c r="B114381" s="10"/>
    </row>
    <row r="114382" spans="2:2" x14ac:dyDescent="0.2">
      <c r="B114382" s="10"/>
    </row>
    <row r="114383" spans="2:2" x14ac:dyDescent="0.2">
      <c r="B114383" s="10"/>
    </row>
    <row r="114384" spans="2:2" x14ac:dyDescent="0.2">
      <c r="B114384" s="10"/>
    </row>
    <row r="114385" spans="2:2" x14ac:dyDescent="0.2">
      <c r="B114385" s="10"/>
    </row>
    <row r="114386" spans="2:2" x14ac:dyDescent="0.2">
      <c r="B114386" s="10"/>
    </row>
    <row r="114387" spans="2:2" x14ac:dyDescent="0.2">
      <c r="B114387" s="10"/>
    </row>
    <row r="114388" spans="2:2" x14ac:dyDescent="0.2">
      <c r="B114388" s="10"/>
    </row>
    <row r="114389" spans="2:2" x14ac:dyDescent="0.2">
      <c r="B114389" s="10"/>
    </row>
    <row r="114390" spans="2:2" x14ac:dyDescent="0.2">
      <c r="B114390" s="10"/>
    </row>
    <row r="114391" spans="2:2" x14ac:dyDescent="0.2">
      <c r="B114391" s="10"/>
    </row>
    <row r="114392" spans="2:2" x14ac:dyDescent="0.2">
      <c r="B114392" s="10"/>
    </row>
    <row r="114393" spans="2:2" x14ac:dyDescent="0.2">
      <c r="B114393" s="10"/>
    </row>
    <row r="114394" spans="2:2" x14ac:dyDescent="0.2">
      <c r="B114394" s="10"/>
    </row>
    <row r="114395" spans="2:2" x14ac:dyDescent="0.2">
      <c r="B114395" s="10"/>
    </row>
    <row r="114396" spans="2:2" x14ac:dyDescent="0.2">
      <c r="B114396" s="10"/>
    </row>
    <row r="114397" spans="2:2" x14ac:dyDescent="0.2">
      <c r="B114397" s="10"/>
    </row>
    <row r="114398" spans="2:2" x14ac:dyDescent="0.2">
      <c r="B114398" s="10"/>
    </row>
    <row r="114399" spans="2:2" x14ac:dyDescent="0.2">
      <c r="B114399" s="10"/>
    </row>
    <row r="114400" spans="2:2" x14ac:dyDescent="0.2">
      <c r="B114400" s="10"/>
    </row>
    <row r="114401" spans="2:2" x14ac:dyDescent="0.2">
      <c r="B114401" s="10"/>
    </row>
    <row r="114402" spans="2:2" x14ac:dyDescent="0.2">
      <c r="B114402" s="10"/>
    </row>
    <row r="114403" spans="2:2" x14ac:dyDescent="0.2">
      <c r="B114403" s="10"/>
    </row>
    <row r="114404" spans="2:2" x14ac:dyDescent="0.2">
      <c r="B114404" s="10"/>
    </row>
    <row r="114405" spans="2:2" x14ac:dyDescent="0.2">
      <c r="B114405" s="10"/>
    </row>
    <row r="114406" spans="2:2" x14ac:dyDescent="0.2">
      <c r="B114406" s="10"/>
    </row>
    <row r="114407" spans="2:2" x14ac:dyDescent="0.2">
      <c r="B114407" s="10"/>
    </row>
    <row r="114408" spans="2:2" x14ac:dyDescent="0.2">
      <c r="B114408" s="10"/>
    </row>
    <row r="114409" spans="2:2" x14ac:dyDescent="0.2">
      <c r="B114409" s="10"/>
    </row>
    <row r="114410" spans="2:2" x14ac:dyDescent="0.2">
      <c r="B114410" s="10"/>
    </row>
    <row r="114411" spans="2:2" x14ac:dyDescent="0.2">
      <c r="B114411" s="10"/>
    </row>
    <row r="114412" spans="2:2" x14ac:dyDescent="0.2">
      <c r="B114412" s="10"/>
    </row>
    <row r="114413" spans="2:2" x14ac:dyDescent="0.2">
      <c r="B114413" s="10"/>
    </row>
    <row r="114414" spans="2:2" x14ac:dyDescent="0.2">
      <c r="B114414" s="10"/>
    </row>
    <row r="114415" spans="2:2" x14ac:dyDescent="0.2">
      <c r="B114415" s="10"/>
    </row>
    <row r="114416" spans="2:2" x14ac:dyDescent="0.2">
      <c r="B114416" s="10"/>
    </row>
    <row r="114417" spans="2:2" x14ac:dyDescent="0.2">
      <c r="B114417" s="10"/>
    </row>
    <row r="114418" spans="2:2" x14ac:dyDescent="0.2">
      <c r="B114418" s="10"/>
    </row>
    <row r="114419" spans="2:2" x14ac:dyDescent="0.2">
      <c r="B114419" s="10"/>
    </row>
    <row r="114420" spans="2:2" x14ac:dyDescent="0.2">
      <c r="B114420" s="10"/>
    </row>
    <row r="114421" spans="2:2" x14ac:dyDescent="0.2">
      <c r="B114421" s="10"/>
    </row>
    <row r="114422" spans="2:2" x14ac:dyDescent="0.2">
      <c r="B114422" s="10"/>
    </row>
    <row r="114423" spans="2:2" x14ac:dyDescent="0.2">
      <c r="B114423" s="10"/>
    </row>
    <row r="114424" spans="2:2" x14ac:dyDescent="0.2">
      <c r="B114424" s="10"/>
    </row>
    <row r="114425" spans="2:2" x14ac:dyDescent="0.2">
      <c r="B114425" s="10"/>
    </row>
    <row r="114426" spans="2:2" x14ac:dyDescent="0.2">
      <c r="B114426" s="10"/>
    </row>
    <row r="114427" spans="2:2" x14ac:dyDescent="0.2">
      <c r="B114427" s="10"/>
    </row>
    <row r="114428" spans="2:2" x14ac:dyDescent="0.2">
      <c r="B114428" s="10"/>
    </row>
    <row r="114429" spans="2:2" x14ac:dyDescent="0.2">
      <c r="B114429" s="10"/>
    </row>
    <row r="114430" spans="2:2" x14ac:dyDescent="0.2">
      <c r="B114430" s="10"/>
    </row>
    <row r="114431" spans="2:2" x14ac:dyDescent="0.2">
      <c r="B114431" s="10"/>
    </row>
    <row r="114432" spans="2:2" x14ac:dyDescent="0.2">
      <c r="B114432" s="10"/>
    </row>
    <row r="114433" spans="2:2" x14ac:dyDescent="0.2">
      <c r="B114433" s="10"/>
    </row>
    <row r="114434" spans="2:2" x14ac:dyDescent="0.2">
      <c r="B114434" s="10"/>
    </row>
    <row r="114435" spans="2:2" x14ac:dyDescent="0.2">
      <c r="B114435" s="10"/>
    </row>
    <row r="114436" spans="2:2" x14ac:dyDescent="0.2">
      <c r="B114436" s="10"/>
    </row>
    <row r="114437" spans="2:2" x14ac:dyDescent="0.2">
      <c r="B114437" s="10"/>
    </row>
    <row r="114438" spans="2:2" x14ac:dyDescent="0.2">
      <c r="B114438" s="10"/>
    </row>
    <row r="114439" spans="2:2" x14ac:dyDescent="0.2">
      <c r="B114439" s="10"/>
    </row>
    <row r="114440" spans="2:2" x14ac:dyDescent="0.2">
      <c r="B114440" s="10"/>
    </row>
    <row r="114441" spans="2:2" x14ac:dyDescent="0.2">
      <c r="B114441" s="10"/>
    </row>
    <row r="114442" spans="2:2" x14ac:dyDescent="0.2">
      <c r="B114442" s="10"/>
    </row>
    <row r="114443" spans="2:2" x14ac:dyDescent="0.2">
      <c r="B114443" s="10"/>
    </row>
    <row r="114444" spans="2:2" x14ac:dyDescent="0.2">
      <c r="B114444" s="10"/>
    </row>
    <row r="114445" spans="2:2" x14ac:dyDescent="0.2">
      <c r="B114445" s="10"/>
    </row>
    <row r="114446" spans="2:2" x14ac:dyDescent="0.2">
      <c r="B114446" s="10"/>
    </row>
    <row r="114447" spans="2:2" x14ac:dyDescent="0.2">
      <c r="B114447" s="10"/>
    </row>
    <row r="114448" spans="2:2" x14ac:dyDescent="0.2">
      <c r="B114448" s="10"/>
    </row>
    <row r="114449" spans="2:2" x14ac:dyDescent="0.2">
      <c r="B114449" s="10"/>
    </row>
    <row r="114450" spans="2:2" x14ac:dyDescent="0.2">
      <c r="B114450" s="10"/>
    </row>
    <row r="114451" spans="2:2" x14ac:dyDescent="0.2">
      <c r="B114451" s="10"/>
    </row>
    <row r="114452" spans="2:2" x14ac:dyDescent="0.2">
      <c r="B114452" s="10"/>
    </row>
    <row r="114453" spans="2:2" x14ac:dyDescent="0.2">
      <c r="B114453" s="10"/>
    </row>
    <row r="114454" spans="2:2" x14ac:dyDescent="0.2">
      <c r="B114454" s="10"/>
    </row>
    <row r="114455" spans="2:2" x14ac:dyDescent="0.2">
      <c r="B114455" s="10"/>
    </row>
    <row r="114456" spans="2:2" x14ac:dyDescent="0.2">
      <c r="B114456" s="10"/>
    </row>
    <row r="114457" spans="2:2" x14ac:dyDescent="0.2">
      <c r="B114457" s="10"/>
    </row>
    <row r="114458" spans="2:2" x14ac:dyDescent="0.2">
      <c r="B114458" s="10"/>
    </row>
    <row r="114459" spans="2:2" x14ac:dyDescent="0.2">
      <c r="B114459" s="10"/>
    </row>
    <row r="114460" spans="2:2" x14ac:dyDescent="0.2">
      <c r="B114460" s="10"/>
    </row>
    <row r="114461" spans="2:2" x14ac:dyDescent="0.2">
      <c r="B114461" s="10"/>
    </row>
    <row r="114462" spans="2:2" x14ac:dyDescent="0.2">
      <c r="B114462" s="10"/>
    </row>
    <row r="114463" spans="2:2" x14ac:dyDescent="0.2">
      <c r="B114463" s="10"/>
    </row>
    <row r="114464" spans="2:2" x14ac:dyDescent="0.2">
      <c r="B114464" s="10"/>
    </row>
    <row r="114465" spans="2:2" x14ac:dyDescent="0.2">
      <c r="B114465" s="10"/>
    </row>
    <row r="114466" spans="2:2" x14ac:dyDescent="0.2">
      <c r="B114466" s="10"/>
    </row>
    <row r="114467" spans="2:2" x14ac:dyDescent="0.2">
      <c r="B114467" s="10"/>
    </row>
    <row r="114468" spans="2:2" x14ac:dyDescent="0.2">
      <c r="B114468" s="10"/>
    </row>
    <row r="114469" spans="2:2" x14ac:dyDescent="0.2">
      <c r="B114469" s="10"/>
    </row>
    <row r="114470" spans="2:2" x14ac:dyDescent="0.2">
      <c r="B114470" s="10"/>
    </row>
    <row r="114471" spans="2:2" x14ac:dyDescent="0.2">
      <c r="B114471" s="10"/>
    </row>
    <row r="114472" spans="2:2" x14ac:dyDescent="0.2">
      <c r="B114472" s="10"/>
    </row>
    <row r="114473" spans="2:2" x14ac:dyDescent="0.2">
      <c r="B114473" s="10"/>
    </row>
    <row r="114474" spans="2:2" x14ac:dyDescent="0.2">
      <c r="B114474" s="10"/>
    </row>
    <row r="114475" spans="2:2" x14ac:dyDescent="0.2">
      <c r="B114475" s="10"/>
    </row>
    <row r="114476" spans="2:2" x14ac:dyDescent="0.2">
      <c r="B114476" s="10"/>
    </row>
    <row r="114477" spans="2:2" x14ac:dyDescent="0.2">
      <c r="B114477" s="10"/>
    </row>
    <row r="114478" spans="2:2" x14ac:dyDescent="0.2">
      <c r="B114478" s="10"/>
    </row>
    <row r="114479" spans="2:2" x14ac:dyDescent="0.2">
      <c r="B114479" s="10"/>
    </row>
    <row r="114480" spans="2:2" x14ac:dyDescent="0.2">
      <c r="B114480" s="10"/>
    </row>
    <row r="114481" spans="2:2" x14ac:dyDescent="0.2">
      <c r="B114481" s="10"/>
    </row>
    <row r="114482" spans="2:2" x14ac:dyDescent="0.2">
      <c r="B114482" s="10"/>
    </row>
    <row r="114483" spans="2:2" x14ac:dyDescent="0.2">
      <c r="B114483" s="10"/>
    </row>
    <row r="114484" spans="2:2" x14ac:dyDescent="0.2">
      <c r="B114484" s="10"/>
    </row>
    <row r="114485" spans="2:2" x14ac:dyDescent="0.2">
      <c r="B114485" s="10"/>
    </row>
    <row r="114486" spans="2:2" x14ac:dyDescent="0.2">
      <c r="B114486" s="10"/>
    </row>
    <row r="114487" spans="2:2" x14ac:dyDescent="0.2">
      <c r="B114487" s="10"/>
    </row>
    <row r="114488" spans="2:2" x14ac:dyDescent="0.2">
      <c r="B114488" s="10"/>
    </row>
    <row r="114489" spans="2:2" x14ac:dyDescent="0.2">
      <c r="B114489" s="10"/>
    </row>
    <row r="114490" spans="2:2" x14ac:dyDescent="0.2">
      <c r="B114490" s="10"/>
    </row>
    <row r="114491" spans="2:2" x14ac:dyDescent="0.2">
      <c r="B114491" s="10"/>
    </row>
    <row r="114492" spans="2:2" x14ac:dyDescent="0.2">
      <c r="B114492" s="10"/>
    </row>
    <row r="114493" spans="2:2" x14ac:dyDescent="0.2">
      <c r="B114493" s="10"/>
    </row>
    <row r="114494" spans="2:2" x14ac:dyDescent="0.2">
      <c r="B114494" s="10"/>
    </row>
    <row r="114495" spans="2:2" x14ac:dyDescent="0.2">
      <c r="B114495" s="10"/>
    </row>
    <row r="114496" spans="2:2" x14ac:dyDescent="0.2">
      <c r="B114496" s="10"/>
    </row>
    <row r="114497" spans="2:2" x14ac:dyDescent="0.2">
      <c r="B114497" s="10"/>
    </row>
    <row r="114498" spans="2:2" x14ac:dyDescent="0.2">
      <c r="B114498" s="10"/>
    </row>
    <row r="114499" spans="2:2" x14ac:dyDescent="0.2">
      <c r="B114499" s="10"/>
    </row>
    <row r="114500" spans="2:2" x14ac:dyDescent="0.2">
      <c r="B114500" s="10"/>
    </row>
    <row r="114501" spans="2:2" x14ac:dyDescent="0.2">
      <c r="B114501" s="10"/>
    </row>
    <row r="114502" spans="2:2" x14ac:dyDescent="0.2">
      <c r="B114502" s="10"/>
    </row>
    <row r="114503" spans="2:2" x14ac:dyDescent="0.2">
      <c r="B114503" s="10"/>
    </row>
    <row r="114504" spans="2:2" x14ac:dyDescent="0.2">
      <c r="B114504" s="10"/>
    </row>
    <row r="114505" spans="2:2" x14ac:dyDescent="0.2">
      <c r="B114505" s="10"/>
    </row>
    <row r="114506" spans="2:2" x14ac:dyDescent="0.2">
      <c r="B114506" s="10"/>
    </row>
    <row r="114507" spans="2:2" x14ac:dyDescent="0.2">
      <c r="B114507" s="10"/>
    </row>
    <row r="114508" spans="2:2" x14ac:dyDescent="0.2">
      <c r="B114508" s="10"/>
    </row>
    <row r="114509" spans="2:2" x14ac:dyDescent="0.2">
      <c r="B114509" s="10"/>
    </row>
    <row r="114510" spans="2:2" x14ac:dyDescent="0.2">
      <c r="B114510" s="10"/>
    </row>
    <row r="114511" spans="2:2" x14ac:dyDescent="0.2">
      <c r="B114511" s="10"/>
    </row>
    <row r="114512" spans="2:2" x14ac:dyDescent="0.2">
      <c r="B114512" s="10"/>
    </row>
    <row r="114513" spans="2:2" x14ac:dyDescent="0.2">
      <c r="B114513" s="10"/>
    </row>
    <row r="114514" spans="2:2" x14ac:dyDescent="0.2">
      <c r="B114514" s="10"/>
    </row>
    <row r="114515" spans="2:2" x14ac:dyDescent="0.2">
      <c r="B114515" s="10"/>
    </row>
    <row r="114516" spans="2:2" x14ac:dyDescent="0.2">
      <c r="B114516" s="10"/>
    </row>
    <row r="114517" spans="2:2" x14ac:dyDescent="0.2">
      <c r="B114517" s="10"/>
    </row>
    <row r="114518" spans="2:2" x14ac:dyDescent="0.2">
      <c r="B114518" s="10"/>
    </row>
    <row r="114519" spans="2:2" x14ac:dyDescent="0.2">
      <c r="B114519" s="10"/>
    </row>
    <row r="114520" spans="2:2" x14ac:dyDescent="0.2">
      <c r="B114520" s="10"/>
    </row>
    <row r="114521" spans="2:2" x14ac:dyDescent="0.2">
      <c r="B114521" s="10"/>
    </row>
    <row r="114522" spans="2:2" x14ac:dyDescent="0.2">
      <c r="B114522" s="10"/>
    </row>
    <row r="114523" spans="2:2" x14ac:dyDescent="0.2">
      <c r="B114523" s="10"/>
    </row>
    <row r="114524" spans="2:2" x14ac:dyDescent="0.2">
      <c r="B114524" s="10"/>
    </row>
    <row r="114525" spans="2:2" x14ac:dyDescent="0.2">
      <c r="B114525" s="10"/>
    </row>
    <row r="114526" spans="2:2" x14ac:dyDescent="0.2">
      <c r="B114526" s="10"/>
    </row>
    <row r="114527" spans="2:2" x14ac:dyDescent="0.2">
      <c r="B114527" s="10"/>
    </row>
    <row r="114528" spans="2:2" x14ac:dyDescent="0.2">
      <c r="B114528" s="10"/>
    </row>
    <row r="114529" spans="2:2" x14ac:dyDescent="0.2">
      <c r="B114529" s="10"/>
    </row>
    <row r="114530" spans="2:2" x14ac:dyDescent="0.2">
      <c r="B114530" s="10"/>
    </row>
    <row r="114531" spans="2:2" x14ac:dyDescent="0.2">
      <c r="B114531" s="10"/>
    </row>
    <row r="114532" spans="2:2" x14ac:dyDescent="0.2">
      <c r="B114532" s="10"/>
    </row>
    <row r="114533" spans="2:2" x14ac:dyDescent="0.2">
      <c r="B114533" s="10"/>
    </row>
    <row r="114534" spans="2:2" x14ac:dyDescent="0.2">
      <c r="B114534" s="10"/>
    </row>
    <row r="114535" spans="2:2" x14ac:dyDescent="0.2">
      <c r="B114535" s="10"/>
    </row>
    <row r="114536" spans="2:2" x14ac:dyDescent="0.2">
      <c r="B114536" s="10"/>
    </row>
    <row r="114537" spans="2:2" x14ac:dyDescent="0.2">
      <c r="B114537" s="10"/>
    </row>
    <row r="114538" spans="2:2" x14ac:dyDescent="0.2">
      <c r="B114538" s="10"/>
    </row>
    <row r="114539" spans="2:2" x14ac:dyDescent="0.2">
      <c r="B114539" s="10"/>
    </row>
    <row r="114540" spans="2:2" x14ac:dyDescent="0.2">
      <c r="B114540" s="10"/>
    </row>
    <row r="114541" spans="2:2" x14ac:dyDescent="0.2">
      <c r="B114541" s="10"/>
    </row>
    <row r="114542" spans="2:2" x14ac:dyDescent="0.2">
      <c r="B114542" s="10"/>
    </row>
    <row r="114543" spans="2:2" x14ac:dyDescent="0.2">
      <c r="B114543" s="10"/>
    </row>
    <row r="114544" spans="2:2" x14ac:dyDescent="0.2">
      <c r="B114544" s="10"/>
    </row>
    <row r="114545" spans="2:2" x14ac:dyDescent="0.2">
      <c r="B114545" s="10"/>
    </row>
    <row r="114546" spans="2:2" x14ac:dyDescent="0.2">
      <c r="B114546" s="10"/>
    </row>
    <row r="114547" spans="2:2" x14ac:dyDescent="0.2">
      <c r="B114547" s="10"/>
    </row>
    <row r="114548" spans="2:2" x14ac:dyDescent="0.2">
      <c r="B114548" s="10"/>
    </row>
    <row r="114549" spans="2:2" x14ac:dyDescent="0.2">
      <c r="B114549" s="10"/>
    </row>
    <row r="114550" spans="2:2" x14ac:dyDescent="0.2">
      <c r="B114550" s="10"/>
    </row>
    <row r="114551" spans="2:2" x14ac:dyDescent="0.2">
      <c r="B114551" s="10"/>
    </row>
    <row r="114552" spans="2:2" x14ac:dyDescent="0.2">
      <c r="B114552" s="10"/>
    </row>
    <row r="114553" spans="2:2" x14ac:dyDescent="0.2">
      <c r="B114553" s="10"/>
    </row>
    <row r="114554" spans="2:2" x14ac:dyDescent="0.2">
      <c r="B114554" s="10"/>
    </row>
    <row r="114555" spans="2:2" x14ac:dyDescent="0.2">
      <c r="B114555" s="10"/>
    </row>
    <row r="114556" spans="2:2" x14ac:dyDescent="0.2">
      <c r="B114556" s="10"/>
    </row>
    <row r="114557" spans="2:2" x14ac:dyDescent="0.2">
      <c r="B114557" s="10"/>
    </row>
    <row r="114558" spans="2:2" x14ac:dyDescent="0.2">
      <c r="B114558" s="10"/>
    </row>
    <row r="114559" spans="2:2" x14ac:dyDescent="0.2">
      <c r="B114559" s="10"/>
    </row>
    <row r="114560" spans="2:2" x14ac:dyDescent="0.2">
      <c r="B114560" s="10"/>
    </row>
    <row r="114561" spans="2:2" x14ac:dyDescent="0.2">
      <c r="B114561" s="10"/>
    </row>
    <row r="114562" spans="2:2" x14ac:dyDescent="0.2">
      <c r="B114562" s="10"/>
    </row>
    <row r="114563" spans="2:2" x14ac:dyDescent="0.2">
      <c r="B114563" s="10"/>
    </row>
    <row r="114564" spans="2:2" x14ac:dyDescent="0.2">
      <c r="B114564" s="10"/>
    </row>
    <row r="114565" spans="2:2" x14ac:dyDescent="0.2">
      <c r="B114565" s="10"/>
    </row>
    <row r="114566" spans="2:2" x14ac:dyDescent="0.2">
      <c r="B114566" s="10"/>
    </row>
    <row r="114567" spans="2:2" x14ac:dyDescent="0.2">
      <c r="B114567" s="10"/>
    </row>
    <row r="114568" spans="2:2" x14ac:dyDescent="0.2">
      <c r="B114568" s="10"/>
    </row>
    <row r="114569" spans="2:2" x14ac:dyDescent="0.2">
      <c r="B114569" s="10"/>
    </row>
    <row r="114570" spans="2:2" x14ac:dyDescent="0.2">
      <c r="B114570" s="10"/>
    </row>
    <row r="114571" spans="2:2" x14ac:dyDescent="0.2">
      <c r="B114571" s="10"/>
    </row>
    <row r="114572" spans="2:2" x14ac:dyDescent="0.2">
      <c r="B114572" s="10"/>
    </row>
    <row r="114573" spans="2:2" x14ac:dyDescent="0.2">
      <c r="B114573" s="10"/>
    </row>
    <row r="114574" spans="2:2" x14ac:dyDescent="0.2">
      <c r="B114574" s="10"/>
    </row>
    <row r="114575" spans="2:2" x14ac:dyDescent="0.2">
      <c r="B114575" s="10"/>
    </row>
    <row r="114576" spans="2:2" x14ac:dyDescent="0.2">
      <c r="B114576" s="10"/>
    </row>
    <row r="114577" spans="2:2" x14ac:dyDescent="0.2">
      <c r="B114577" s="10"/>
    </row>
    <row r="114578" spans="2:2" x14ac:dyDescent="0.2">
      <c r="B114578" s="10"/>
    </row>
    <row r="114579" spans="2:2" x14ac:dyDescent="0.2">
      <c r="B114579" s="10"/>
    </row>
    <row r="114580" spans="2:2" x14ac:dyDescent="0.2">
      <c r="B114580" s="10"/>
    </row>
    <row r="114581" spans="2:2" x14ac:dyDescent="0.2">
      <c r="B114581" s="10"/>
    </row>
    <row r="114582" spans="2:2" x14ac:dyDescent="0.2">
      <c r="B114582" s="10"/>
    </row>
    <row r="114583" spans="2:2" x14ac:dyDescent="0.2">
      <c r="B114583" s="10"/>
    </row>
    <row r="114584" spans="2:2" x14ac:dyDescent="0.2">
      <c r="B114584" s="10"/>
    </row>
    <row r="114585" spans="2:2" x14ac:dyDescent="0.2">
      <c r="B114585" s="10"/>
    </row>
    <row r="114586" spans="2:2" x14ac:dyDescent="0.2">
      <c r="B114586" s="10"/>
    </row>
    <row r="114587" spans="2:2" x14ac:dyDescent="0.2">
      <c r="B114587" s="10"/>
    </row>
    <row r="114588" spans="2:2" x14ac:dyDescent="0.2">
      <c r="B114588" s="10"/>
    </row>
    <row r="114589" spans="2:2" x14ac:dyDescent="0.2">
      <c r="B114589" s="10"/>
    </row>
    <row r="114590" spans="2:2" x14ac:dyDescent="0.2">
      <c r="B114590" s="10"/>
    </row>
    <row r="114591" spans="2:2" x14ac:dyDescent="0.2">
      <c r="B114591" s="10"/>
    </row>
    <row r="114592" spans="2:2" x14ac:dyDescent="0.2">
      <c r="B114592" s="10"/>
    </row>
    <row r="114593" spans="2:2" x14ac:dyDescent="0.2">
      <c r="B114593" s="10"/>
    </row>
    <row r="114594" spans="2:2" x14ac:dyDescent="0.2">
      <c r="B114594" s="10"/>
    </row>
    <row r="114595" spans="2:2" x14ac:dyDescent="0.2">
      <c r="B114595" s="10"/>
    </row>
    <row r="114596" spans="2:2" x14ac:dyDescent="0.2">
      <c r="B114596" s="10"/>
    </row>
    <row r="114597" spans="2:2" x14ac:dyDescent="0.2">
      <c r="B114597" s="10"/>
    </row>
    <row r="114598" spans="2:2" x14ac:dyDescent="0.2">
      <c r="B114598" s="10"/>
    </row>
    <row r="114599" spans="2:2" x14ac:dyDescent="0.2">
      <c r="B114599" s="10"/>
    </row>
    <row r="114600" spans="2:2" x14ac:dyDescent="0.2">
      <c r="B114600" s="10"/>
    </row>
    <row r="114601" spans="2:2" x14ac:dyDescent="0.2">
      <c r="B114601" s="10"/>
    </row>
    <row r="114602" spans="2:2" x14ac:dyDescent="0.2">
      <c r="B114602" s="10"/>
    </row>
    <row r="114603" spans="2:2" x14ac:dyDescent="0.2">
      <c r="B114603" s="10"/>
    </row>
    <row r="114604" spans="2:2" x14ac:dyDescent="0.2">
      <c r="B114604" s="10"/>
    </row>
    <row r="114605" spans="2:2" x14ac:dyDescent="0.2">
      <c r="B114605" s="10"/>
    </row>
    <row r="114606" spans="2:2" x14ac:dyDescent="0.2">
      <c r="B114606" s="10"/>
    </row>
    <row r="114607" spans="2:2" x14ac:dyDescent="0.2">
      <c r="B114607" s="10"/>
    </row>
    <row r="114608" spans="2:2" x14ac:dyDescent="0.2">
      <c r="B114608" s="10"/>
    </row>
    <row r="114609" spans="2:2" x14ac:dyDescent="0.2">
      <c r="B114609" s="10"/>
    </row>
    <row r="114610" spans="2:2" x14ac:dyDescent="0.2">
      <c r="B114610" s="10"/>
    </row>
    <row r="114611" spans="2:2" x14ac:dyDescent="0.2">
      <c r="B114611" s="10"/>
    </row>
    <row r="114612" spans="2:2" x14ac:dyDescent="0.2">
      <c r="B114612" s="10"/>
    </row>
    <row r="114613" spans="2:2" x14ac:dyDescent="0.2">
      <c r="B114613" s="10"/>
    </row>
    <row r="114614" spans="2:2" x14ac:dyDescent="0.2">
      <c r="B114614" s="10"/>
    </row>
    <row r="114615" spans="2:2" x14ac:dyDescent="0.2">
      <c r="B114615" s="10"/>
    </row>
    <row r="114616" spans="2:2" x14ac:dyDescent="0.2">
      <c r="B114616" s="10"/>
    </row>
    <row r="114617" spans="2:2" x14ac:dyDescent="0.2">
      <c r="B114617" s="10"/>
    </row>
    <row r="114618" spans="2:2" x14ac:dyDescent="0.2">
      <c r="B114618" s="10"/>
    </row>
    <row r="114619" spans="2:2" x14ac:dyDescent="0.2">
      <c r="B114619" s="10"/>
    </row>
    <row r="114620" spans="2:2" x14ac:dyDescent="0.2">
      <c r="B114620" s="10"/>
    </row>
    <row r="114621" spans="2:2" x14ac:dyDescent="0.2">
      <c r="B114621" s="10"/>
    </row>
    <row r="114622" spans="2:2" x14ac:dyDescent="0.2">
      <c r="B114622" s="10"/>
    </row>
    <row r="114623" spans="2:2" x14ac:dyDescent="0.2">
      <c r="B114623" s="10"/>
    </row>
    <row r="114624" spans="2:2" x14ac:dyDescent="0.2">
      <c r="B114624" s="10"/>
    </row>
    <row r="114625" spans="2:2" x14ac:dyDescent="0.2">
      <c r="B114625" s="10"/>
    </row>
    <row r="114626" spans="2:2" x14ac:dyDescent="0.2">
      <c r="B114626" s="10"/>
    </row>
    <row r="114627" spans="2:2" x14ac:dyDescent="0.2">
      <c r="B114627" s="10"/>
    </row>
    <row r="114628" spans="2:2" x14ac:dyDescent="0.2">
      <c r="B114628" s="10"/>
    </row>
    <row r="114629" spans="2:2" x14ac:dyDescent="0.2">
      <c r="B114629" s="10"/>
    </row>
    <row r="114630" spans="2:2" x14ac:dyDescent="0.2">
      <c r="B114630" s="10"/>
    </row>
    <row r="114631" spans="2:2" x14ac:dyDescent="0.2">
      <c r="B114631" s="10"/>
    </row>
    <row r="114632" spans="2:2" x14ac:dyDescent="0.2">
      <c r="B114632" s="10"/>
    </row>
    <row r="114633" spans="2:2" x14ac:dyDescent="0.2">
      <c r="B114633" s="10"/>
    </row>
    <row r="114634" spans="2:2" x14ac:dyDescent="0.2">
      <c r="B114634" s="10"/>
    </row>
    <row r="114635" spans="2:2" x14ac:dyDescent="0.2">
      <c r="B114635" s="10"/>
    </row>
    <row r="114636" spans="2:2" x14ac:dyDescent="0.2">
      <c r="B114636" s="10"/>
    </row>
    <row r="114637" spans="2:2" x14ac:dyDescent="0.2">
      <c r="B114637" s="10"/>
    </row>
    <row r="114638" spans="2:2" x14ac:dyDescent="0.2">
      <c r="B114638" s="10"/>
    </row>
    <row r="114639" spans="2:2" x14ac:dyDescent="0.2">
      <c r="B114639" s="10"/>
    </row>
    <row r="114640" spans="2:2" x14ac:dyDescent="0.2">
      <c r="B114640" s="10"/>
    </row>
    <row r="114641" spans="2:2" x14ac:dyDescent="0.2">
      <c r="B114641" s="10"/>
    </row>
    <row r="114642" spans="2:2" x14ac:dyDescent="0.2">
      <c r="B114642" s="10"/>
    </row>
    <row r="114643" spans="2:2" x14ac:dyDescent="0.2">
      <c r="B114643" s="10"/>
    </row>
    <row r="114644" spans="2:2" x14ac:dyDescent="0.2">
      <c r="B114644" s="10"/>
    </row>
    <row r="114645" spans="2:2" x14ac:dyDescent="0.2">
      <c r="B114645" s="10"/>
    </row>
    <row r="114646" spans="2:2" x14ac:dyDescent="0.2">
      <c r="B114646" s="10"/>
    </row>
    <row r="114647" spans="2:2" x14ac:dyDescent="0.2">
      <c r="B114647" s="10"/>
    </row>
    <row r="114648" spans="2:2" x14ac:dyDescent="0.2">
      <c r="B114648" s="10"/>
    </row>
    <row r="114649" spans="2:2" x14ac:dyDescent="0.2">
      <c r="B114649" s="10"/>
    </row>
    <row r="114650" spans="2:2" x14ac:dyDescent="0.2">
      <c r="B114650" s="10"/>
    </row>
    <row r="114651" spans="2:2" x14ac:dyDescent="0.2">
      <c r="B114651" s="10"/>
    </row>
    <row r="114652" spans="2:2" x14ac:dyDescent="0.2">
      <c r="B114652" s="10"/>
    </row>
    <row r="114653" spans="2:2" x14ac:dyDescent="0.2">
      <c r="B114653" s="10"/>
    </row>
    <row r="114654" spans="2:2" x14ac:dyDescent="0.2">
      <c r="B114654" s="10"/>
    </row>
    <row r="114655" spans="2:2" x14ac:dyDescent="0.2">
      <c r="B114655" s="10"/>
    </row>
    <row r="114656" spans="2:2" x14ac:dyDescent="0.2">
      <c r="B114656" s="10"/>
    </row>
    <row r="114657" spans="2:2" x14ac:dyDescent="0.2">
      <c r="B114657" s="10"/>
    </row>
    <row r="114658" spans="2:2" x14ac:dyDescent="0.2">
      <c r="B114658" s="10"/>
    </row>
    <row r="114659" spans="2:2" x14ac:dyDescent="0.2">
      <c r="B114659" s="10"/>
    </row>
    <row r="114660" spans="2:2" x14ac:dyDescent="0.2">
      <c r="B114660" s="10"/>
    </row>
    <row r="114661" spans="2:2" x14ac:dyDescent="0.2">
      <c r="B114661" s="10"/>
    </row>
    <row r="114662" spans="2:2" x14ac:dyDescent="0.2">
      <c r="B114662" s="10"/>
    </row>
    <row r="114663" spans="2:2" x14ac:dyDescent="0.2">
      <c r="B114663" s="10"/>
    </row>
    <row r="114664" spans="2:2" x14ac:dyDescent="0.2">
      <c r="B114664" s="10"/>
    </row>
    <row r="114665" spans="2:2" x14ac:dyDescent="0.2">
      <c r="B114665" s="10"/>
    </row>
    <row r="114666" spans="2:2" x14ac:dyDescent="0.2">
      <c r="B114666" s="10"/>
    </row>
    <row r="114667" spans="2:2" x14ac:dyDescent="0.2">
      <c r="B114667" s="10"/>
    </row>
    <row r="114668" spans="2:2" x14ac:dyDescent="0.2">
      <c r="B114668" s="10"/>
    </row>
    <row r="114669" spans="2:2" x14ac:dyDescent="0.2">
      <c r="B114669" s="10"/>
    </row>
    <row r="114670" spans="2:2" x14ac:dyDescent="0.2">
      <c r="B114670" s="10"/>
    </row>
    <row r="114671" spans="2:2" x14ac:dyDescent="0.2">
      <c r="B114671" s="10"/>
    </row>
    <row r="114672" spans="2:2" x14ac:dyDescent="0.2">
      <c r="B114672" s="10"/>
    </row>
    <row r="114673" spans="2:2" x14ac:dyDescent="0.2">
      <c r="B114673" s="10"/>
    </row>
    <row r="114674" spans="2:2" x14ac:dyDescent="0.2">
      <c r="B114674" s="10"/>
    </row>
    <row r="114675" spans="2:2" x14ac:dyDescent="0.2">
      <c r="B114675" s="10"/>
    </row>
    <row r="114676" spans="2:2" x14ac:dyDescent="0.2">
      <c r="B114676" s="10"/>
    </row>
    <row r="114677" spans="2:2" x14ac:dyDescent="0.2">
      <c r="B114677" s="10"/>
    </row>
    <row r="114678" spans="2:2" x14ac:dyDescent="0.2">
      <c r="B114678" s="10"/>
    </row>
    <row r="114679" spans="2:2" x14ac:dyDescent="0.2">
      <c r="B114679" s="10"/>
    </row>
    <row r="114680" spans="2:2" x14ac:dyDescent="0.2">
      <c r="B114680" s="10"/>
    </row>
    <row r="114681" spans="2:2" x14ac:dyDescent="0.2">
      <c r="B114681" s="10"/>
    </row>
    <row r="114682" spans="2:2" x14ac:dyDescent="0.2">
      <c r="B114682" s="10"/>
    </row>
    <row r="114683" spans="2:2" x14ac:dyDescent="0.2">
      <c r="B114683" s="10"/>
    </row>
    <row r="114684" spans="2:2" x14ac:dyDescent="0.2">
      <c r="B114684" s="10"/>
    </row>
    <row r="114685" spans="2:2" x14ac:dyDescent="0.2">
      <c r="B114685" s="10"/>
    </row>
    <row r="114686" spans="2:2" x14ac:dyDescent="0.2">
      <c r="B114686" s="10"/>
    </row>
    <row r="114687" spans="2:2" x14ac:dyDescent="0.2">
      <c r="B114687" s="10"/>
    </row>
    <row r="114688" spans="2:2" x14ac:dyDescent="0.2">
      <c r="B114688" s="10"/>
    </row>
    <row r="114689" spans="2:2" x14ac:dyDescent="0.2">
      <c r="B114689" s="10"/>
    </row>
    <row r="114690" spans="2:2" x14ac:dyDescent="0.2">
      <c r="B114690" s="10"/>
    </row>
    <row r="114691" spans="2:2" x14ac:dyDescent="0.2">
      <c r="B114691" s="10"/>
    </row>
    <row r="114692" spans="2:2" x14ac:dyDescent="0.2">
      <c r="B114692" s="10"/>
    </row>
    <row r="114693" spans="2:2" x14ac:dyDescent="0.2">
      <c r="B114693" s="10"/>
    </row>
    <row r="114694" spans="2:2" x14ac:dyDescent="0.2">
      <c r="B114694" s="10"/>
    </row>
    <row r="114695" spans="2:2" x14ac:dyDescent="0.2">
      <c r="B114695" s="10"/>
    </row>
    <row r="114696" spans="2:2" x14ac:dyDescent="0.2">
      <c r="B114696" s="10"/>
    </row>
    <row r="114697" spans="2:2" x14ac:dyDescent="0.2">
      <c r="B114697" s="10"/>
    </row>
    <row r="114698" spans="2:2" x14ac:dyDescent="0.2">
      <c r="B114698" s="10"/>
    </row>
    <row r="114699" spans="2:2" x14ac:dyDescent="0.2">
      <c r="B114699" s="10"/>
    </row>
    <row r="114700" spans="2:2" x14ac:dyDescent="0.2">
      <c r="B114700" s="10"/>
    </row>
    <row r="114701" spans="2:2" x14ac:dyDescent="0.2">
      <c r="B114701" s="10"/>
    </row>
    <row r="114702" spans="2:2" x14ac:dyDescent="0.2">
      <c r="B114702" s="10"/>
    </row>
    <row r="114703" spans="2:2" x14ac:dyDescent="0.2">
      <c r="B114703" s="10"/>
    </row>
    <row r="114704" spans="2:2" x14ac:dyDescent="0.2">
      <c r="B114704" s="10"/>
    </row>
    <row r="114705" spans="2:2" x14ac:dyDescent="0.2">
      <c r="B114705" s="10"/>
    </row>
    <row r="114706" spans="2:2" x14ac:dyDescent="0.2">
      <c r="B114706" s="10"/>
    </row>
    <row r="114707" spans="2:2" x14ac:dyDescent="0.2">
      <c r="B114707" s="10"/>
    </row>
    <row r="114708" spans="2:2" x14ac:dyDescent="0.2">
      <c r="B114708" s="10"/>
    </row>
    <row r="114709" spans="2:2" x14ac:dyDescent="0.2">
      <c r="B114709" s="10"/>
    </row>
    <row r="114710" spans="2:2" x14ac:dyDescent="0.2">
      <c r="B114710" s="10"/>
    </row>
    <row r="114711" spans="2:2" x14ac:dyDescent="0.2">
      <c r="B114711" s="10"/>
    </row>
    <row r="114712" spans="2:2" x14ac:dyDescent="0.2">
      <c r="B114712" s="10"/>
    </row>
    <row r="114713" spans="2:2" x14ac:dyDescent="0.2">
      <c r="B114713" s="10"/>
    </row>
    <row r="114714" spans="2:2" x14ac:dyDescent="0.2">
      <c r="B114714" s="10"/>
    </row>
    <row r="114715" spans="2:2" x14ac:dyDescent="0.2">
      <c r="B114715" s="10"/>
    </row>
    <row r="114716" spans="2:2" x14ac:dyDescent="0.2">
      <c r="B114716" s="10"/>
    </row>
    <row r="114717" spans="2:2" x14ac:dyDescent="0.2">
      <c r="B114717" s="10"/>
    </row>
    <row r="114718" spans="2:2" x14ac:dyDescent="0.2">
      <c r="B114718" s="10"/>
    </row>
    <row r="114719" spans="2:2" x14ac:dyDescent="0.2">
      <c r="B114719" s="10"/>
    </row>
    <row r="114720" spans="2:2" x14ac:dyDescent="0.2">
      <c r="B114720" s="10"/>
    </row>
    <row r="114721" spans="2:2" x14ac:dyDescent="0.2">
      <c r="B114721" s="10"/>
    </row>
    <row r="114722" spans="2:2" x14ac:dyDescent="0.2">
      <c r="B114722" s="10"/>
    </row>
    <row r="114723" spans="2:2" x14ac:dyDescent="0.2">
      <c r="B114723" s="10"/>
    </row>
    <row r="114724" spans="2:2" x14ac:dyDescent="0.2">
      <c r="B114724" s="10"/>
    </row>
    <row r="114725" spans="2:2" x14ac:dyDescent="0.2">
      <c r="B114725" s="10"/>
    </row>
    <row r="114726" spans="2:2" x14ac:dyDescent="0.2">
      <c r="B114726" s="10"/>
    </row>
    <row r="114727" spans="2:2" x14ac:dyDescent="0.2">
      <c r="B114727" s="10"/>
    </row>
    <row r="114728" spans="2:2" x14ac:dyDescent="0.2">
      <c r="B114728" s="10"/>
    </row>
    <row r="114729" spans="2:2" x14ac:dyDescent="0.2">
      <c r="B114729" s="10"/>
    </row>
    <row r="114730" spans="2:2" x14ac:dyDescent="0.2">
      <c r="B114730" s="10"/>
    </row>
    <row r="114731" spans="2:2" x14ac:dyDescent="0.2">
      <c r="B114731" s="10"/>
    </row>
    <row r="114732" spans="2:2" x14ac:dyDescent="0.2">
      <c r="B114732" s="10"/>
    </row>
    <row r="114733" spans="2:2" x14ac:dyDescent="0.2">
      <c r="B114733" s="10"/>
    </row>
    <row r="114734" spans="2:2" x14ac:dyDescent="0.2">
      <c r="B114734" s="10"/>
    </row>
    <row r="114735" spans="2:2" x14ac:dyDescent="0.2">
      <c r="B114735" s="10"/>
    </row>
    <row r="114736" spans="2:2" x14ac:dyDescent="0.2">
      <c r="B114736" s="10"/>
    </row>
    <row r="114737" spans="2:2" x14ac:dyDescent="0.2">
      <c r="B114737" s="10"/>
    </row>
    <row r="114738" spans="2:2" x14ac:dyDescent="0.2">
      <c r="B114738" s="10"/>
    </row>
    <row r="114739" spans="2:2" x14ac:dyDescent="0.2">
      <c r="B114739" s="10"/>
    </row>
    <row r="114740" spans="2:2" x14ac:dyDescent="0.2">
      <c r="B114740" s="10"/>
    </row>
    <row r="114741" spans="2:2" x14ac:dyDescent="0.2">
      <c r="B114741" s="10"/>
    </row>
    <row r="114742" spans="2:2" x14ac:dyDescent="0.2">
      <c r="B114742" s="10"/>
    </row>
    <row r="114743" spans="2:2" x14ac:dyDescent="0.2">
      <c r="B114743" s="10"/>
    </row>
    <row r="114744" spans="2:2" x14ac:dyDescent="0.2">
      <c r="B114744" s="10"/>
    </row>
    <row r="114745" spans="2:2" x14ac:dyDescent="0.2">
      <c r="B114745" s="10"/>
    </row>
    <row r="114746" spans="2:2" x14ac:dyDescent="0.2">
      <c r="B114746" s="10"/>
    </row>
    <row r="114747" spans="2:2" x14ac:dyDescent="0.2">
      <c r="B114747" s="10"/>
    </row>
    <row r="114748" spans="2:2" x14ac:dyDescent="0.2">
      <c r="B114748" s="10"/>
    </row>
    <row r="114749" spans="2:2" x14ac:dyDescent="0.2">
      <c r="B114749" s="10"/>
    </row>
    <row r="114750" spans="2:2" x14ac:dyDescent="0.2">
      <c r="B114750" s="10"/>
    </row>
    <row r="114751" spans="2:2" x14ac:dyDescent="0.2">
      <c r="B114751" s="10"/>
    </row>
    <row r="114752" spans="2:2" x14ac:dyDescent="0.2">
      <c r="B114752" s="10"/>
    </row>
    <row r="114753" spans="2:2" x14ac:dyDescent="0.2">
      <c r="B114753" s="10"/>
    </row>
    <row r="114754" spans="2:2" x14ac:dyDescent="0.2">
      <c r="B114754" s="10"/>
    </row>
    <row r="114755" spans="2:2" x14ac:dyDescent="0.2">
      <c r="B114755" s="10"/>
    </row>
    <row r="114756" spans="2:2" x14ac:dyDescent="0.2">
      <c r="B114756" s="10"/>
    </row>
    <row r="114757" spans="2:2" x14ac:dyDescent="0.2">
      <c r="B114757" s="10"/>
    </row>
    <row r="114758" spans="2:2" x14ac:dyDescent="0.2">
      <c r="B114758" s="10"/>
    </row>
    <row r="114759" spans="2:2" x14ac:dyDescent="0.2">
      <c r="B114759" s="10"/>
    </row>
    <row r="114760" spans="2:2" x14ac:dyDescent="0.2">
      <c r="B114760" s="10"/>
    </row>
    <row r="114761" spans="2:2" x14ac:dyDescent="0.2">
      <c r="B114761" s="10"/>
    </row>
    <row r="114762" spans="2:2" x14ac:dyDescent="0.2">
      <c r="B114762" s="10"/>
    </row>
    <row r="114763" spans="2:2" x14ac:dyDescent="0.2">
      <c r="B114763" s="10"/>
    </row>
    <row r="114764" spans="2:2" x14ac:dyDescent="0.2">
      <c r="B114764" s="10"/>
    </row>
    <row r="114765" spans="2:2" x14ac:dyDescent="0.2">
      <c r="B114765" s="10"/>
    </row>
    <row r="114766" spans="2:2" x14ac:dyDescent="0.2">
      <c r="B114766" s="10"/>
    </row>
    <row r="114767" spans="2:2" x14ac:dyDescent="0.2">
      <c r="B114767" s="10"/>
    </row>
    <row r="114768" spans="2:2" x14ac:dyDescent="0.2">
      <c r="B114768" s="10"/>
    </row>
    <row r="114769" spans="2:2" x14ac:dyDescent="0.2">
      <c r="B114769" s="10"/>
    </row>
    <row r="114770" spans="2:2" x14ac:dyDescent="0.2">
      <c r="B114770" s="10"/>
    </row>
    <row r="114771" spans="2:2" x14ac:dyDescent="0.2">
      <c r="B114771" s="10"/>
    </row>
    <row r="114772" spans="2:2" x14ac:dyDescent="0.2">
      <c r="B114772" s="10"/>
    </row>
    <row r="114773" spans="2:2" x14ac:dyDescent="0.2">
      <c r="B114773" s="10"/>
    </row>
    <row r="114774" spans="2:2" x14ac:dyDescent="0.2">
      <c r="B114774" s="10"/>
    </row>
    <row r="114775" spans="2:2" x14ac:dyDescent="0.2">
      <c r="B114775" s="10"/>
    </row>
    <row r="114776" spans="2:2" x14ac:dyDescent="0.2">
      <c r="B114776" s="10"/>
    </row>
    <row r="114777" spans="2:2" x14ac:dyDescent="0.2">
      <c r="B114777" s="10"/>
    </row>
    <row r="114778" spans="2:2" x14ac:dyDescent="0.2">
      <c r="B114778" s="10"/>
    </row>
    <row r="114779" spans="2:2" x14ac:dyDescent="0.2">
      <c r="B114779" s="10"/>
    </row>
    <row r="114780" spans="2:2" x14ac:dyDescent="0.2">
      <c r="B114780" s="10"/>
    </row>
    <row r="114781" spans="2:2" x14ac:dyDescent="0.2">
      <c r="B114781" s="10"/>
    </row>
    <row r="114782" spans="2:2" x14ac:dyDescent="0.2">
      <c r="B114782" s="10"/>
    </row>
    <row r="114783" spans="2:2" x14ac:dyDescent="0.2">
      <c r="B114783" s="10"/>
    </row>
    <row r="114784" spans="2:2" x14ac:dyDescent="0.2">
      <c r="B114784" s="10"/>
    </row>
    <row r="114785" spans="2:2" x14ac:dyDescent="0.2">
      <c r="B114785" s="10"/>
    </row>
    <row r="114786" spans="2:2" x14ac:dyDescent="0.2">
      <c r="B114786" s="10"/>
    </row>
    <row r="114787" spans="2:2" x14ac:dyDescent="0.2">
      <c r="B114787" s="10"/>
    </row>
    <row r="114788" spans="2:2" x14ac:dyDescent="0.2">
      <c r="B114788" s="10"/>
    </row>
    <row r="114789" spans="2:2" x14ac:dyDescent="0.2">
      <c r="B114789" s="10"/>
    </row>
    <row r="114790" spans="2:2" x14ac:dyDescent="0.2">
      <c r="B114790" s="10"/>
    </row>
    <row r="114791" spans="2:2" x14ac:dyDescent="0.2">
      <c r="B114791" s="10"/>
    </row>
    <row r="114792" spans="2:2" x14ac:dyDescent="0.2">
      <c r="B114792" s="10"/>
    </row>
    <row r="114793" spans="2:2" x14ac:dyDescent="0.2">
      <c r="B114793" s="10"/>
    </row>
    <row r="114794" spans="2:2" x14ac:dyDescent="0.2">
      <c r="B114794" s="10"/>
    </row>
    <row r="114795" spans="2:2" x14ac:dyDescent="0.2">
      <c r="B114795" s="10"/>
    </row>
    <row r="114796" spans="2:2" x14ac:dyDescent="0.2">
      <c r="B114796" s="10"/>
    </row>
    <row r="114797" spans="2:2" x14ac:dyDescent="0.2">
      <c r="B114797" s="10"/>
    </row>
    <row r="114798" spans="2:2" x14ac:dyDescent="0.2">
      <c r="B114798" s="10"/>
    </row>
    <row r="114799" spans="2:2" x14ac:dyDescent="0.2">
      <c r="B114799" s="10"/>
    </row>
    <row r="114800" spans="2:2" x14ac:dyDescent="0.2">
      <c r="B114800" s="10"/>
    </row>
    <row r="114801" spans="2:2" x14ac:dyDescent="0.2">
      <c r="B114801" s="10"/>
    </row>
    <row r="114802" spans="2:2" x14ac:dyDescent="0.2">
      <c r="B114802" s="10"/>
    </row>
    <row r="114803" spans="2:2" x14ac:dyDescent="0.2">
      <c r="B114803" s="10"/>
    </row>
    <row r="114804" spans="2:2" x14ac:dyDescent="0.2">
      <c r="B114804" s="10"/>
    </row>
    <row r="114805" spans="2:2" x14ac:dyDescent="0.2">
      <c r="B114805" s="10"/>
    </row>
    <row r="114806" spans="2:2" x14ac:dyDescent="0.2">
      <c r="B114806" s="10"/>
    </row>
    <row r="114807" spans="2:2" x14ac:dyDescent="0.2">
      <c r="B114807" s="10"/>
    </row>
    <row r="114808" spans="2:2" x14ac:dyDescent="0.2">
      <c r="B114808" s="10"/>
    </row>
    <row r="114809" spans="2:2" x14ac:dyDescent="0.2">
      <c r="B114809" s="10"/>
    </row>
    <row r="114810" spans="2:2" x14ac:dyDescent="0.2">
      <c r="B114810" s="10"/>
    </row>
    <row r="114811" spans="2:2" x14ac:dyDescent="0.2">
      <c r="B114811" s="10"/>
    </row>
    <row r="114812" spans="2:2" x14ac:dyDescent="0.2">
      <c r="B114812" s="10"/>
    </row>
    <row r="114813" spans="2:2" x14ac:dyDescent="0.2">
      <c r="B114813" s="10"/>
    </row>
    <row r="114814" spans="2:2" x14ac:dyDescent="0.2">
      <c r="B114814" s="10"/>
    </row>
    <row r="114815" spans="2:2" x14ac:dyDescent="0.2">
      <c r="B114815" s="10"/>
    </row>
    <row r="114816" spans="2:2" x14ac:dyDescent="0.2">
      <c r="B114816" s="10"/>
    </row>
    <row r="114817" spans="2:2" x14ac:dyDescent="0.2">
      <c r="B114817" s="10"/>
    </row>
    <row r="114818" spans="2:2" x14ac:dyDescent="0.2">
      <c r="B114818" s="10"/>
    </row>
    <row r="114819" spans="2:2" x14ac:dyDescent="0.2">
      <c r="B114819" s="10"/>
    </row>
    <row r="114820" spans="2:2" x14ac:dyDescent="0.2">
      <c r="B114820" s="10"/>
    </row>
    <row r="114821" spans="2:2" x14ac:dyDescent="0.2">
      <c r="B114821" s="10"/>
    </row>
    <row r="114822" spans="2:2" x14ac:dyDescent="0.2">
      <c r="B114822" s="10"/>
    </row>
    <row r="114823" spans="2:2" x14ac:dyDescent="0.2">
      <c r="B114823" s="10"/>
    </row>
    <row r="114824" spans="2:2" x14ac:dyDescent="0.2">
      <c r="B114824" s="10"/>
    </row>
    <row r="114825" spans="2:2" x14ac:dyDescent="0.2">
      <c r="B114825" s="10"/>
    </row>
    <row r="114826" spans="2:2" x14ac:dyDescent="0.2">
      <c r="B114826" s="10"/>
    </row>
    <row r="114827" spans="2:2" x14ac:dyDescent="0.2">
      <c r="B114827" s="10"/>
    </row>
    <row r="114828" spans="2:2" x14ac:dyDescent="0.2">
      <c r="B114828" s="10"/>
    </row>
    <row r="114829" spans="2:2" x14ac:dyDescent="0.2">
      <c r="B114829" s="10"/>
    </row>
    <row r="114830" spans="2:2" x14ac:dyDescent="0.2">
      <c r="B114830" s="10"/>
    </row>
    <row r="114831" spans="2:2" x14ac:dyDescent="0.2">
      <c r="B114831" s="10"/>
    </row>
    <row r="114832" spans="2:2" x14ac:dyDescent="0.2">
      <c r="B114832" s="10"/>
    </row>
    <row r="114833" spans="2:2" x14ac:dyDescent="0.2">
      <c r="B114833" s="10"/>
    </row>
    <row r="114834" spans="2:2" x14ac:dyDescent="0.2">
      <c r="B114834" s="10"/>
    </row>
    <row r="114835" spans="2:2" x14ac:dyDescent="0.2">
      <c r="B114835" s="10"/>
    </row>
    <row r="114836" spans="2:2" x14ac:dyDescent="0.2">
      <c r="B114836" s="10"/>
    </row>
    <row r="114837" spans="2:2" x14ac:dyDescent="0.2">
      <c r="B114837" s="10"/>
    </row>
    <row r="114838" spans="2:2" x14ac:dyDescent="0.2">
      <c r="B114838" s="10"/>
    </row>
    <row r="114839" spans="2:2" x14ac:dyDescent="0.2">
      <c r="B114839" s="10"/>
    </row>
    <row r="114840" spans="2:2" x14ac:dyDescent="0.2">
      <c r="B114840" s="10"/>
    </row>
    <row r="114841" spans="2:2" x14ac:dyDescent="0.2">
      <c r="B114841" s="10"/>
    </row>
    <row r="114842" spans="2:2" x14ac:dyDescent="0.2">
      <c r="B114842" s="10"/>
    </row>
    <row r="114843" spans="2:2" x14ac:dyDescent="0.2">
      <c r="B114843" s="10"/>
    </row>
    <row r="114844" spans="2:2" x14ac:dyDescent="0.2">
      <c r="B114844" s="10"/>
    </row>
    <row r="114845" spans="2:2" x14ac:dyDescent="0.2">
      <c r="B114845" s="10"/>
    </row>
    <row r="114846" spans="2:2" x14ac:dyDescent="0.2">
      <c r="B114846" s="10"/>
    </row>
    <row r="114847" spans="2:2" x14ac:dyDescent="0.2">
      <c r="B114847" s="10"/>
    </row>
    <row r="114848" spans="2:2" x14ac:dyDescent="0.2">
      <c r="B114848" s="10"/>
    </row>
    <row r="114849" spans="2:2" x14ac:dyDescent="0.2">
      <c r="B114849" s="10"/>
    </row>
    <row r="114850" spans="2:2" x14ac:dyDescent="0.2">
      <c r="B114850" s="10"/>
    </row>
    <row r="114851" spans="2:2" x14ac:dyDescent="0.2">
      <c r="B114851" s="10"/>
    </row>
    <row r="114852" spans="2:2" x14ac:dyDescent="0.2">
      <c r="B114852" s="10"/>
    </row>
    <row r="114853" spans="2:2" x14ac:dyDescent="0.2">
      <c r="B114853" s="10"/>
    </row>
    <row r="114854" spans="2:2" x14ac:dyDescent="0.2">
      <c r="B114854" s="10"/>
    </row>
    <row r="114855" spans="2:2" x14ac:dyDescent="0.2">
      <c r="B114855" s="10"/>
    </row>
    <row r="114856" spans="2:2" x14ac:dyDescent="0.2">
      <c r="B114856" s="10"/>
    </row>
    <row r="114857" spans="2:2" x14ac:dyDescent="0.2">
      <c r="B114857" s="10"/>
    </row>
    <row r="114858" spans="2:2" x14ac:dyDescent="0.2">
      <c r="B114858" s="10"/>
    </row>
    <row r="114859" spans="2:2" x14ac:dyDescent="0.2">
      <c r="B114859" s="10"/>
    </row>
    <row r="114860" spans="2:2" x14ac:dyDescent="0.2">
      <c r="B114860" s="10"/>
    </row>
    <row r="114861" spans="2:2" x14ac:dyDescent="0.2">
      <c r="B114861" s="10"/>
    </row>
    <row r="114862" spans="2:2" x14ac:dyDescent="0.2">
      <c r="B114862" s="10"/>
    </row>
    <row r="114863" spans="2:2" x14ac:dyDescent="0.2">
      <c r="B114863" s="10"/>
    </row>
    <row r="114864" spans="2:2" x14ac:dyDescent="0.2">
      <c r="B114864" s="10"/>
    </row>
    <row r="114865" spans="2:2" x14ac:dyDescent="0.2">
      <c r="B114865" s="10"/>
    </row>
    <row r="114866" spans="2:2" x14ac:dyDescent="0.2">
      <c r="B114866" s="10"/>
    </row>
    <row r="114867" spans="2:2" x14ac:dyDescent="0.2">
      <c r="B114867" s="10"/>
    </row>
    <row r="114868" spans="2:2" x14ac:dyDescent="0.2">
      <c r="B114868" s="10"/>
    </row>
    <row r="114869" spans="2:2" x14ac:dyDescent="0.2">
      <c r="B114869" s="10"/>
    </row>
    <row r="114870" spans="2:2" x14ac:dyDescent="0.2">
      <c r="B114870" s="10"/>
    </row>
    <row r="114871" spans="2:2" x14ac:dyDescent="0.2">
      <c r="B114871" s="10"/>
    </row>
    <row r="114872" spans="2:2" x14ac:dyDescent="0.2">
      <c r="B114872" s="10"/>
    </row>
    <row r="114873" spans="2:2" x14ac:dyDescent="0.2">
      <c r="B114873" s="10"/>
    </row>
    <row r="114874" spans="2:2" x14ac:dyDescent="0.2">
      <c r="B114874" s="10"/>
    </row>
    <row r="114875" spans="2:2" x14ac:dyDescent="0.2">
      <c r="B114875" s="10"/>
    </row>
    <row r="114876" spans="2:2" x14ac:dyDescent="0.2">
      <c r="B114876" s="10"/>
    </row>
    <row r="114877" spans="2:2" x14ac:dyDescent="0.2">
      <c r="B114877" s="10"/>
    </row>
    <row r="114878" spans="2:2" x14ac:dyDescent="0.2">
      <c r="B114878" s="10"/>
    </row>
    <row r="114879" spans="2:2" x14ac:dyDescent="0.2">
      <c r="B114879" s="10"/>
    </row>
    <row r="114880" spans="2:2" x14ac:dyDescent="0.2">
      <c r="B114880" s="10"/>
    </row>
    <row r="114881" spans="2:2" x14ac:dyDescent="0.2">
      <c r="B114881" s="10"/>
    </row>
    <row r="114882" spans="2:2" x14ac:dyDescent="0.2">
      <c r="B114882" s="10"/>
    </row>
    <row r="114883" spans="2:2" x14ac:dyDescent="0.2">
      <c r="B114883" s="10"/>
    </row>
    <row r="114884" spans="2:2" x14ac:dyDescent="0.2">
      <c r="B114884" s="10"/>
    </row>
    <row r="114885" spans="2:2" x14ac:dyDescent="0.2">
      <c r="B114885" s="10"/>
    </row>
    <row r="114886" spans="2:2" x14ac:dyDescent="0.2">
      <c r="B114886" s="10"/>
    </row>
    <row r="114887" spans="2:2" x14ac:dyDescent="0.2">
      <c r="B114887" s="10"/>
    </row>
    <row r="114888" spans="2:2" x14ac:dyDescent="0.2">
      <c r="B114888" s="10"/>
    </row>
    <row r="114889" spans="2:2" x14ac:dyDescent="0.2">
      <c r="B114889" s="10"/>
    </row>
    <row r="114890" spans="2:2" x14ac:dyDescent="0.2">
      <c r="B114890" s="10"/>
    </row>
    <row r="114891" spans="2:2" x14ac:dyDescent="0.2">
      <c r="B114891" s="10"/>
    </row>
    <row r="114892" spans="2:2" x14ac:dyDescent="0.2">
      <c r="B114892" s="10"/>
    </row>
    <row r="114893" spans="2:2" x14ac:dyDescent="0.2">
      <c r="B114893" s="10"/>
    </row>
    <row r="114894" spans="2:2" x14ac:dyDescent="0.2">
      <c r="B114894" s="10"/>
    </row>
    <row r="114895" spans="2:2" x14ac:dyDescent="0.2">
      <c r="B114895" s="10"/>
    </row>
    <row r="114896" spans="2:2" x14ac:dyDescent="0.2">
      <c r="B114896" s="10"/>
    </row>
    <row r="114897" spans="2:2" x14ac:dyDescent="0.2">
      <c r="B114897" s="10"/>
    </row>
    <row r="114898" spans="2:2" x14ac:dyDescent="0.2">
      <c r="B114898" s="10"/>
    </row>
    <row r="114899" spans="2:2" x14ac:dyDescent="0.2">
      <c r="B114899" s="10"/>
    </row>
    <row r="114900" spans="2:2" x14ac:dyDescent="0.2">
      <c r="B114900" s="10"/>
    </row>
    <row r="114901" spans="2:2" x14ac:dyDescent="0.2">
      <c r="B114901" s="10"/>
    </row>
    <row r="114902" spans="2:2" x14ac:dyDescent="0.2">
      <c r="B114902" s="10"/>
    </row>
    <row r="114903" spans="2:2" x14ac:dyDescent="0.2">
      <c r="B114903" s="10"/>
    </row>
    <row r="114904" spans="2:2" x14ac:dyDescent="0.2">
      <c r="B114904" s="10"/>
    </row>
    <row r="114905" spans="2:2" x14ac:dyDescent="0.2">
      <c r="B114905" s="10"/>
    </row>
    <row r="114906" spans="2:2" x14ac:dyDescent="0.2">
      <c r="B114906" s="10"/>
    </row>
    <row r="114907" spans="2:2" x14ac:dyDescent="0.2">
      <c r="B114907" s="10"/>
    </row>
    <row r="114908" spans="2:2" x14ac:dyDescent="0.2">
      <c r="B114908" s="10"/>
    </row>
    <row r="114909" spans="2:2" x14ac:dyDescent="0.2">
      <c r="B114909" s="10"/>
    </row>
    <row r="114910" spans="2:2" x14ac:dyDescent="0.2">
      <c r="B114910" s="10"/>
    </row>
    <row r="114911" spans="2:2" x14ac:dyDescent="0.2">
      <c r="B114911" s="10"/>
    </row>
    <row r="114912" spans="2:2" x14ac:dyDescent="0.2">
      <c r="B114912" s="10"/>
    </row>
    <row r="114913" spans="2:2" x14ac:dyDescent="0.2">
      <c r="B114913" s="10"/>
    </row>
    <row r="114914" spans="2:2" x14ac:dyDescent="0.2">
      <c r="B114914" s="10"/>
    </row>
    <row r="114915" spans="2:2" x14ac:dyDescent="0.2">
      <c r="B114915" s="10"/>
    </row>
    <row r="114916" spans="2:2" x14ac:dyDescent="0.2">
      <c r="B114916" s="10"/>
    </row>
    <row r="114917" spans="2:2" x14ac:dyDescent="0.2">
      <c r="B114917" s="10"/>
    </row>
    <row r="114918" spans="2:2" x14ac:dyDescent="0.2">
      <c r="B114918" s="10"/>
    </row>
    <row r="114919" spans="2:2" x14ac:dyDescent="0.2">
      <c r="B114919" s="10"/>
    </row>
    <row r="114920" spans="2:2" x14ac:dyDescent="0.2">
      <c r="B114920" s="10"/>
    </row>
    <row r="114921" spans="2:2" x14ac:dyDescent="0.2">
      <c r="B114921" s="10"/>
    </row>
    <row r="114922" spans="2:2" x14ac:dyDescent="0.2">
      <c r="B114922" s="10"/>
    </row>
    <row r="114923" spans="2:2" x14ac:dyDescent="0.2">
      <c r="B114923" s="10"/>
    </row>
    <row r="114924" spans="2:2" x14ac:dyDescent="0.2">
      <c r="B114924" s="10"/>
    </row>
    <row r="114925" spans="2:2" x14ac:dyDescent="0.2">
      <c r="B114925" s="10"/>
    </row>
    <row r="114926" spans="2:2" x14ac:dyDescent="0.2">
      <c r="B114926" s="10"/>
    </row>
    <row r="114927" spans="2:2" x14ac:dyDescent="0.2">
      <c r="B114927" s="10"/>
    </row>
    <row r="114928" spans="2:2" x14ac:dyDescent="0.2">
      <c r="B114928" s="10"/>
    </row>
    <row r="114929" spans="2:2" x14ac:dyDescent="0.2">
      <c r="B114929" s="10"/>
    </row>
    <row r="114930" spans="2:2" x14ac:dyDescent="0.2">
      <c r="B114930" s="10"/>
    </row>
    <row r="114931" spans="2:2" x14ac:dyDescent="0.2">
      <c r="B114931" s="10"/>
    </row>
    <row r="114932" spans="2:2" x14ac:dyDescent="0.2">
      <c r="B114932" s="10"/>
    </row>
    <row r="114933" spans="2:2" x14ac:dyDescent="0.2">
      <c r="B114933" s="10"/>
    </row>
    <row r="114934" spans="2:2" x14ac:dyDescent="0.2">
      <c r="B114934" s="10"/>
    </row>
    <row r="114935" spans="2:2" x14ac:dyDescent="0.2">
      <c r="B114935" s="10"/>
    </row>
    <row r="114936" spans="2:2" x14ac:dyDescent="0.2">
      <c r="B114936" s="10"/>
    </row>
    <row r="114937" spans="2:2" x14ac:dyDescent="0.2">
      <c r="B114937" s="10"/>
    </row>
    <row r="114938" spans="2:2" x14ac:dyDescent="0.2">
      <c r="B114938" s="10"/>
    </row>
    <row r="114939" spans="2:2" x14ac:dyDescent="0.2">
      <c r="B114939" s="10"/>
    </row>
    <row r="114940" spans="2:2" x14ac:dyDescent="0.2">
      <c r="B114940" s="10"/>
    </row>
    <row r="114941" spans="2:2" x14ac:dyDescent="0.2">
      <c r="B114941" s="10"/>
    </row>
    <row r="114942" spans="2:2" x14ac:dyDescent="0.2">
      <c r="B114942" s="10"/>
    </row>
    <row r="114943" spans="2:2" x14ac:dyDescent="0.2">
      <c r="B114943" s="10"/>
    </row>
    <row r="114944" spans="2:2" x14ac:dyDescent="0.2">
      <c r="B114944" s="10"/>
    </row>
    <row r="114945" spans="2:2" x14ac:dyDescent="0.2">
      <c r="B114945" s="10"/>
    </row>
    <row r="114946" spans="2:2" x14ac:dyDescent="0.2">
      <c r="B114946" s="10"/>
    </row>
    <row r="114947" spans="2:2" x14ac:dyDescent="0.2">
      <c r="B114947" s="10"/>
    </row>
    <row r="114948" spans="2:2" x14ac:dyDescent="0.2">
      <c r="B114948" s="10"/>
    </row>
    <row r="114949" spans="2:2" x14ac:dyDescent="0.2">
      <c r="B114949" s="10"/>
    </row>
    <row r="114950" spans="2:2" x14ac:dyDescent="0.2">
      <c r="B114950" s="10"/>
    </row>
    <row r="114951" spans="2:2" x14ac:dyDescent="0.2">
      <c r="B114951" s="10"/>
    </row>
    <row r="114952" spans="2:2" x14ac:dyDescent="0.2">
      <c r="B114952" s="10"/>
    </row>
    <row r="114953" spans="2:2" x14ac:dyDescent="0.2">
      <c r="B114953" s="10"/>
    </row>
    <row r="114954" spans="2:2" x14ac:dyDescent="0.2">
      <c r="B114954" s="10"/>
    </row>
    <row r="114955" spans="2:2" x14ac:dyDescent="0.2">
      <c r="B114955" s="10"/>
    </row>
    <row r="114956" spans="2:2" x14ac:dyDescent="0.2">
      <c r="B114956" s="10"/>
    </row>
    <row r="114957" spans="2:2" x14ac:dyDescent="0.2">
      <c r="B114957" s="10"/>
    </row>
    <row r="114958" spans="2:2" x14ac:dyDescent="0.2">
      <c r="B114958" s="10"/>
    </row>
    <row r="114959" spans="2:2" x14ac:dyDescent="0.2">
      <c r="B114959" s="10"/>
    </row>
    <row r="114960" spans="2:2" x14ac:dyDescent="0.2">
      <c r="B114960" s="10"/>
    </row>
    <row r="114961" spans="2:2" x14ac:dyDescent="0.2">
      <c r="B114961" s="10"/>
    </row>
    <row r="114962" spans="2:2" x14ac:dyDescent="0.2">
      <c r="B114962" s="10"/>
    </row>
    <row r="114963" spans="2:2" x14ac:dyDescent="0.2">
      <c r="B114963" s="10"/>
    </row>
    <row r="114964" spans="2:2" x14ac:dyDescent="0.2">
      <c r="B114964" s="10"/>
    </row>
    <row r="114965" spans="2:2" x14ac:dyDescent="0.2">
      <c r="B114965" s="10"/>
    </row>
    <row r="114966" spans="2:2" x14ac:dyDescent="0.2">
      <c r="B114966" s="10"/>
    </row>
    <row r="114967" spans="2:2" x14ac:dyDescent="0.2">
      <c r="B114967" s="10"/>
    </row>
    <row r="114968" spans="2:2" x14ac:dyDescent="0.2">
      <c r="B114968" s="10"/>
    </row>
    <row r="114969" spans="2:2" x14ac:dyDescent="0.2">
      <c r="B114969" s="10"/>
    </row>
    <row r="114970" spans="2:2" x14ac:dyDescent="0.2">
      <c r="B114970" s="10"/>
    </row>
    <row r="114971" spans="2:2" x14ac:dyDescent="0.2">
      <c r="B114971" s="10"/>
    </row>
    <row r="114972" spans="2:2" x14ac:dyDescent="0.2">
      <c r="B114972" s="10"/>
    </row>
    <row r="114973" spans="2:2" x14ac:dyDescent="0.2">
      <c r="B114973" s="10"/>
    </row>
    <row r="114974" spans="2:2" x14ac:dyDescent="0.2">
      <c r="B114974" s="10"/>
    </row>
    <row r="114975" spans="2:2" x14ac:dyDescent="0.2">
      <c r="B114975" s="10"/>
    </row>
    <row r="114976" spans="2:2" x14ac:dyDescent="0.2">
      <c r="B114976" s="10"/>
    </row>
    <row r="114977" spans="2:2" x14ac:dyDescent="0.2">
      <c r="B114977" s="10"/>
    </row>
    <row r="114978" spans="2:2" x14ac:dyDescent="0.2">
      <c r="B114978" s="10"/>
    </row>
    <row r="114979" spans="2:2" x14ac:dyDescent="0.2">
      <c r="B114979" s="10"/>
    </row>
    <row r="114980" spans="2:2" x14ac:dyDescent="0.2">
      <c r="B114980" s="10"/>
    </row>
    <row r="114981" spans="2:2" x14ac:dyDescent="0.2">
      <c r="B114981" s="10"/>
    </row>
    <row r="114982" spans="2:2" x14ac:dyDescent="0.2">
      <c r="B114982" s="10"/>
    </row>
    <row r="114983" spans="2:2" x14ac:dyDescent="0.2">
      <c r="B114983" s="10"/>
    </row>
    <row r="114984" spans="2:2" x14ac:dyDescent="0.2">
      <c r="B114984" s="10"/>
    </row>
    <row r="114985" spans="2:2" x14ac:dyDescent="0.2">
      <c r="B114985" s="10"/>
    </row>
    <row r="114986" spans="2:2" x14ac:dyDescent="0.2">
      <c r="B114986" s="10"/>
    </row>
    <row r="114987" spans="2:2" x14ac:dyDescent="0.2">
      <c r="B114987" s="10"/>
    </row>
    <row r="114988" spans="2:2" x14ac:dyDescent="0.2">
      <c r="B114988" s="10"/>
    </row>
    <row r="114989" spans="2:2" x14ac:dyDescent="0.2">
      <c r="B114989" s="10"/>
    </row>
    <row r="114990" spans="2:2" x14ac:dyDescent="0.2">
      <c r="B114990" s="10"/>
    </row>
    <row r="114991" spans="2:2" x14ac:dyDescent="0.2">
      <c r="B114991" s="10"/>
    </row>
    <row r="114992" spans="2:2" x14ac:dyDescent="0.2">
      <c r="B114992" s="10"/>
    </row>
    <row r="114993" spans="2:2" x14ac:dyDescent="0.2">
      <c r="B114993" s="10"/>
    </row>
    <row r="114994" spans="2:2" x14ac:dyDescent="0.2">
      <c r="B114994" s="10"/>
    </row>
    <row r="114995" spans="2:2" x14ac:dyDescent="0.2">
      <c r="B114995" s="10"/>
    </row>
    <row r="114996" spans="2:2" x14ac:dyDescent="0.2">
      <c r="B114996" s="10"/>
    </row>
    <row r="114997" spans="2:2" x14ac:dyDescent="0.2">
      <c r="B114997" s="10"/>
    </row>
    <row r="114998" spans="2:2" x14ac:dyDescent="0.2">
      <c r="B114998" s="10"/>
    </row>
    <row r="114999" spans="2:2" x14ac:dyDescent="0.2">
      <c r="B114999" s="10"/>
    </row>
    <row r="115000" spans="2:2" x14ac:dyDescent="0.2">
      <c r="B115000" s="10"/>
    </row>
    <row r="115001" spans="2:2" x14ac:dyDescent="0.2">
      <c r="B115001" s="10"/>
    </row>
    <row r="115002" spans="2:2" x14ac:dyDescent="0.2">
      <c r="B115002" s="10"/>
    </row>
    <row r="115003" spans="2:2" x14ac:dyDescent="0.2">
      <c r="B115003" s="10"/>
    </row>
    <row r="115004" spans="2:2" x14ac:dyDescent="0.2">
      <c r="B115004" s="10"/>
    </row>
    <row r="115005" spans="2:2" x14ac:dyDescent="0.2">
      <c r="B115005" s="10"/>
    </row>
    <row r="115006" spans="2:2" x14ac:dyDescent="0.2">
      <c r="B115006" s="10"/>
    </row>
    <row r="115007" spans="2:2" x14ac:dyDescent="0.2">
      <c r="B115007" s="10"/>
    </row>
    <row r="115008" spans="2:2" x14ac:dyDescent="0.2">
      <c r="B115008" s="10"/>
    </row>
    <row r="115009" spans="2:2" x14ac:dyDescent="0.2">
      <c r="B115009" s="10"/>
    </row>
    <row r="115010" spans="2:2" x14ac:dyDescent="0.2">
      <c r="B115010" s="10"/>
    </row>
    <row r="115011" spans="2:2" x14ac:dyDescent="0.2">
      <c r="B115011" s="10"/>
    </row>
    <row r="115012" spans="2:2" x14ac:dyDescent="0.2">
      <c r="B115012" s="10"/>
    </row>
    <row r="115013" spans="2:2" x14ac:dyDescent="0.2">
      <c r="B115013" s="10"/>
    </row>
    <row r="115014" spans="2:2" x14ac:dyDescent="0.2">
      <c r="B115014" s="10"/>
    </row>
    <row r="115015" spans="2:2" x14ac:dyDescent="0.2">
      <c r="B115015" s="10"/>
    </row>
    <row r="115016" spans="2:2" x14ac:dyDescent="0.2">
      <c r="B115016" s="10"/>
    </row>
    <row r="115017" spans="2:2" x14ac:dyDescent="0.2">
      <c r="B115017" s="10"/>
    </row>
    <row r="115018" spans="2:2" x14ac:dyDescent="0.2">
      <c r="B115018" s="10"/>
    </row>
    <row r="115019" spans="2:2" x14ac:dyDescent="0.2">
      <c r="B115019" s="10"/>
    </row>
    <row r="115020" spans="2:2" x14ac:dyDescent="0.2">
      <c r="B115020" s="10"/>
    </row>
    <row r="115021" spans="2:2" x14ac:dyDescent="0.2">
      <c r="B115021" s="10"/>
    </row>
    <row r="115022" spans="2:2" x14ac:dyDescent="0.2">
      <c r="B115022" s="10"/>
    </row>
    <row r="115023" spans="2:2" x14ac:dyDescent="0.2">
      <c r="B115023" s="10"/>
    </row>
    <row r="115024" spans="2:2" x14ac:dyDescent="0.2">
      <c r="B115024" s="10"/>
    </row>
    <row r="115025" spans="2:2" x14ac:dyDescent="0.2">
      <c r="B115025" s="10"/>
    </row>
    <row r="115026" spans="2:2" x14ac:dyDescent="0.2">
      <c r="B115026" s="10"/>
    </row>
    <row r="115027" spans="2:2" x14ac:dyDescent="0.2">
      <c r="B115027" s="10"/>
    </row>
    <row r="115028" spans="2:2" x14ac:dyDescent="0.2">
      <c r="B115028" s="10"/>
    </row>
    <row r="115029" spans="2:2" x14ac:dyDescent="0.2">
      <c r="B115029" s="10"/>
    </row>
    <row r="115030" spans="2:2" x14ac:dyDescent="0.2">
      <c r="B115030" s="10"/>
    </row>
    <row r="115031" spans="2:2" x14ac:dyDescent="0.2">
      <c r="B115031" s="10"/>
    </row>
    <row r="115032" spans="2:2" x14ac:dyDescent="0.2">
      <c r="B115032" s="10"/>
    </row>
    <row r="115033" spans="2:2" x14ac:dyDescent="0.2">
      <c r="B115033" s="10"/>
    </row>
    <row r="115034" spans="2:2" x14ac:dyDescent="0.2">
      <c r="B115034" s="10"/>
    </row>
    <row r="115035" spans="2:2" x14ac:dyDescent="0.2">
      <c r="B115035" s="10"/>
    </row>
    <row r="115036" spans="2:2" x14ac:dyDescent="0.2">
      <c r="B115036" s="10"/>
    </row>
    <row r="115037" spans="2:2" x14ac:dyDescent="0.2">
      <c r="B115037" s="10"/>
    </row>
    <row r="115038" spans="2:2" x14ac:dyDescent="0.2">
      <c r="B115038" s="10"/>
    </row>
    <row r="115039" spans="2:2" x14ac:dyDescent="0.2">
      <c r="B115039" s="10"/>
    </row>
    <row r="115040" spans="2:2" x14ac:dyDescent="0.2">
      <c r="B115040" s="10"/>
    </row>
    <row r="115041" spans="2:2" x14ac:dyDescent="0.2">
      <c r="B115041" s="10"/>
    </row>
    <row r="115042" spans="2:2" x14ac:dyDescent="0.2">
      <c r="B115042" s="10"/>
    </row>
    <row r="115043" spans="2:2" x14ac:dyDescent="0.2">
      <c r="B115043" s="10"/>
    </row>
    <row r="115044" spans="2:2" x14ac:dyDescent="0.2">
      <c r="B115044" s="10"/>
    </row>
    <row r="115045" spans="2:2" x14ac:dyDescent="0.2">
      <c r="B115045" s="10"/>
    </row>
    <row r="115046" spans="2:2" x14ac:dyDescent="0.2">
      <c r="B115046" s="10"/>
    </row>
    <row r="115047" spans="2:2" x14ac:dyDescent="0.2">
      <c r="B115047" s="10"/>
    </row>
    <row r="115048" spans="2:2" x14ac:dyDescent="0.2">
      <c r="B115048" s="10"/>
    </row>
    <row r="115049" spans="2:2" x14ac:dyDescent="0.2">
      <c r="B115049" s="10"/>
    </row>
    <row r="115050" spans="2:2" x14ac:dyDescent="0.2">
      <c r="B115050" s="10"/>
    </row>
    <row r="115051" spans="2:2" x14ac:dyDescent="0.2">
      <c r="B115051" s="10"/>
    </row>
    <row r="115052" spans="2:2" x14ac:dyDescent="0.2">
      <c r="B115052" s="10"/>
    </row>
    <row r="115053" spans="2:2" x14ac:dyDescent="0.2">
      <c r="B115053" s="10"/>
    </row>
    <row r="115054" spans="2:2" x14ac:dyDescent="0.2">
      <c r="B115054" s="10"/>
    </row>
    <row r="115055" spans="2:2" x14ac:dyDescent="0.2">
      <c r="B115055" s="10"/>
    </row>
    <row r="115056" spans="2:2" x14ac:dyDescent="0.2">
      <c r="B115056" s="10"/>
    </row>
    <row r="115057" spans="2:2" x14ac:dyDescent="0.2">
      <c r="B115057" s="10"/>
    </row>
    <row r="115058" spans="2:2" x14ac:dyDescent="0.2">
      <c r="B115058" s="10"/>
    </row>
    <row r="115059" spans="2:2" x14ac:dyDescent="0.2">
      <c r="B115059" s="10"/>
    </row>
    <row r="115060" spans="2:2" x14ac:dyDescent="0.2">
      <c r="B115060" s="10"/>
    </row>
    <row r="115061" spans="2:2" x14ac:dyDescent="0.2">
      <c r="B115061" s="10"/>
    </row>
    <row r="115062" spans="2:2" x14ac:dyDescent="0.2">
      <c r="B115062" s="10"/>
    </row>
    <row r="115063" spans="2:2" x14ac:dyDescent="0.2">
      <c r="B115063" s="10"/>
    </row>
    <row r="115064" spans="2:2" x14ac:dyDescent="0.2">
      <c r="B115064" s="10"/>
    </row>
    <row r="115065" spans="2:2" x14ac:dyDescent="0.2">
      <c r="B115065" s="10"/>
    </row>
    <row r="115066" spans="2:2" x14ac:dyDescent="0.2">
      <c r="B115066" s="10"/>
    </row>
    <row r="115067" spans="2:2" x14ac:dyDescent="0.2">
      <c r="B115067" s="10"/>
    </row>
    <row r="115068" spans="2:2" x14ac:dyDescent="0.2">
      <c r="B115068" s="10"/>
    </row>
    <row r="115069" spans="2:2" x14ac:dyDescent="0.2">
      <c r="B115069" s="10"/>
    </row>
    <row r="115070" spans="2:2" x14ac:dyDescent="0.2">
      <c r="B115070" s="10"/>
    </row>
    <row r="115071" spans="2:2" x14ac:dyDescent="0.2">
      <c r="B115071" s="10"/>
    </row>
    <row r="115072" spans="2:2" x14ac:dyDescent="0.2">
      <c r="B115072" s="10"/>
    </row>
    <row r="115073" spans="2:2" x14ac:dyDescent="0.2">
      <c r="B115073" s="10"/>
    </row>
    <row r="115074" spans="2:2" x14ac:dyDescent="0.2">
      <c r="B115074" s="10"/>
    </row>
    <row r="115075" spans="2:2" x14ac:dyDescent="0.2">
      <c r="B115075" s="10"/>
    </row>
    <row r="115076" spans="2:2" x14ac:dyDescent="0.2">
      <c r="B115076" s="10"/>
    </row>
    <row r="115077" spans="2:2" x14ac:dyDescent="0.2">
      <c r="B115077" s="10"/>
    </row>
    <row r="115078" spans="2:2" x14ac:dyDescent="0.2">
      <c r="B115078" s="10"/>
    </row>
    <row r="115079" spans="2:2" x14ac:dyDescent="0.2">
      <c r="B115079" s="10"/>
    </row>
    <row r="115080" spans="2:2" x14ac:dyDescent="0.2">
      <c r="B115080" s="10"/>
    </row>
    <row r="115081" spans="2:2" x14ac:dyDescent="0.2">
      <c r="B115081" s="10"/>
    </row>
    <row r="115082" spans="2:2" x14ac:dyDescent="0.2">
      <c r="B115082" s="10"/>
    </row>
    <row r="115083" spans="2:2" x14ac:dyDescent="0.2">
      <c r="B115083" s="10"/>
    </row>
    <row r="115084" spans="2:2" x14ac:dyDescent="0.2">
      <c r="B115084" s="10"/>
    </row>
    <row r="115085" spans="2:2" x14ac:dyDescent="0.2">
      <c r="B115085" s="10"/>
    </row>
    <row r="115086" spans="2:2" x14ac:dyDescent="0.2">
      <c r="B115086" s="10"/>
    </row>
    <row r="115087" spans="2:2" x14ac:dyDescent="0.2">
      <c r="B115087" s="10"/>
    </row>
    <row r="115088" spans="2:2" x14ac:dyDescent="0.2">
      <c r="B115088" s="10"/>
    </row>
    <row r="115089" spans="2:2" x14ac:dyDescent="0.2">
      <c r="B115089" s="10"/>
    </row>
    <row r="115090" spans="2:2" x14ac:dyDescent="0.2">
      <c r="B115090" s="10"/>
    </row>
    <row r="115091" spans="2:2" x14ac:dyDescent="0.2">
      <c r="B115091" s="10"/>
    </row>
    <row r="115092" spans="2:2" x14ac:dyDescent="0.2">
      <c r="B115092" s="10"/>
    </row>
    <row r="115093" spans="2:2" x14ac:dyDescent="0.2">
      <c r="B115093" s="10"/>
    </row>
    <row r="115094" spans="2:2" x14ac:dyDescent="0.2">
      <c r="B115094" s="10"/>
    </row>
    <row r="115095" spans="2:2" x14ac:dyDescent="0.2">
      <c r="B115095" s="10"/>
    </row>
    <row r="115096" spans="2:2" x14ac:dyDescent="0.2">
      <c r="B115096" s="10"/>
    </row>
    <row r="115097" spans="2:2" x14ac:dyDescent="0.2">
      <c r="B115097" s="10"/>
    </row>
    <row r="115098" spans="2:2" x14ac:dyDescent="0.2">
      <c r="B115098" s="10"/>
    </row>
    <row r="115099" spans="2:2" x14ac:dyDescent="0.2">
      <c r="B115099" s="10"/>
    </row>
    <row r="115100" spans="2:2" x14ac:dyDescent="0.2">
      <c r="B115100" s="10"/>
    </row>
    <row r="115101" spans="2:2" x14ac:dyDescent="0.2">
      <c r="B115101" s="10"/>
    </row>
    <row r="115102" spans="2:2" x14ac:dyDescent="0.2">
      <c r="B115102" s="10"/>
    </row>
    <row r="115103" spans="2:2" x14ac:dyDescent="0.2">
      <c r="B115103" s="10"/>
    </row>
    <row r="115104" spans="2:2" x14ac:dyDescent="0.2">
      <c r="B115104" s="10"/>
    </row>
    <row r="115105" spans="2:2" x14ac:dyDescent="0.2">
      <c r="B115105" s="10"/>
    </row>
    <row r="115106" spans="2:2" x14ac:dyDescent="0.2">
      <c r="B115106" s="10"/>
    </row>
    <row r="115107" spans="2:2" x14ac:dyDescent="0.2">
      <c r="B115107" s="10"/>
    </row>
    <row r="115108" spans="2:2" x14ac:dyDescent="0.2">
      <c r="B115108" s="10"/>
    </row>
    <row r="115109" spans="2:2" x14ac:dyDescent="0.2">
      <c r="B115109" s="10"/>
    </row>
    <row r="115110" spans="2:2" x14ac:dyDescent="0.2">
      <c r="B115110" s="10"/>
    </row>
    <row r="115111" spans="2:2" x14ac:dyDescent="0.2">
      <c r="B115111" s="10"/>
    </row>
    <row r="115112" spans="2:2" x14ac:dyDescent="0.2">
      <c r="B115112" s="10"/>
    </row>
    <row r="115113" spans="2:2" x14ac:dyDescent="0.2">
      <c r="B115113" s="10"/>
    </row>
    <row r="115114" spans="2:2" x14ac:dyDescent="0.2">
      <c r="B115114" s="10"/>
    </row>
    <row r="115115" spans="2:2" x14ac:dyDescent="0.2">
      <c r="B115115" s="10"/>
    </row>
    <row r="115116" spans="2:2" x14ac:dyDescent="0.2">
      <c r="B115116" s="10"/>
    </row>
    <row r="115117" spans="2:2" x14ac:dyDescent="0.2">
      <c r="B115117" s="10"/>
    </row>
    <row r="115118" spans="2:2" x14ac:dyDescent="0.2">
      <c r="B115118" s="10"/>
    </row>
    <row r="115119" spans="2:2" x14ac:dyDescent="0.2">
      <c r="B115119" s="10"/>
    </row>
    <row r="115120" spans="2:2" x14ac:dyDescent="0.2">
      <c r="B115120" s="10"/>
    </row>
    <row r="115121" spans="2:2" x14ac:dyDescent="0.2">
      <c r="B115121" s="10"/>
    </row>
    <row r="115122" spans="2:2" x14ac:dyDescent="0.2">
      <c r="B115122" s="10"/>
    </row>
    <row r="115123" spans="2:2" x14ac:dyDescent="0.2">
      <c r="B115123" s="10"/>
    </row>
    <row r="115124" spans="2:2" x14ac:dyDescent="0.2">
      <c r="B115124" s="10"/>
    </row>
    <row r="115125" spans="2:2" x14ac:dyDescent="0.2">
      <c r="B115125" s="10"/>
    </row>
    <row r="115126" spans="2:2" x14ac:dyDescent="0.2">
      <c r="B115126" s="10"/>
    </row>
    <row r="115127" spans="2:2" x14ac:dyDescent="0.2">
      <c r="B115127" s="10"/>
    </row>
    <row r="115128" spans="2:2" x14ac:dyDescent="0.2">
      <c r="B115128" s="10"/>
    </row>
    <row r="115129" spans="2:2" x14ac:dyDescent="0.2">
      <c r="B115129" s="10"/>
    </row>
    <row r="115130" spans="2:2" x14ac:dyDescent="0.2">
      <c r="B115130" s="10"/>
    </row>
    <row r="115131" spans="2:2" x14ac:dyDescent="0.2">
      <c r="B115131" s="10"/>
    </row>
    <row r="115132" spans="2:2" x14ac:dyDescent="0.2">
      <c r="B115132" s="10"/>
    </row>
    <row r="115133" spans="2:2" x14ac:dyDescent="0.2">
      <c r="B115133" s="10"/>
    </row>
    <row r="115134" spans="2:2" x14ac:dyDescent="0.2">
      <c r="B115134" s="10"/>
    </row>
    <row r="115135" spans="2:2" x14ac:dyDescent="0.2">
      <c r="B115135" s="10"/>
    </row>
    <row r="115136" spans="2:2" x14ac:dyDescent="0.2">
      <c r="B115136" s="10"/>
    </row>
    <row r="115137" spans="2:2" x14ac:dyDescent="0.2">
      <c r="B115137" s="10"/>
    </row>
    <row r="115138" spans="2:2" x14ac:dyDescent="0.2">
      <c r="B115138" s="10"/>
    </row>
    <row r="115139" spans="2:2" x14ac:dyDescent="0.2">
      <c r="B115139" s="10"/>
    </row>
    <row r="115140" spans="2:2" x14ac:dyDescent="0.2">
      <c r="B115140" s="10"/>
    </row>
    <row r="115141" spans="2:2" x14ac:dyDescent="0.2">
      <c r="B115141" s="10"/>
    </row>
    <row r="115142" spans="2:2" x14ac:dyDescent="0.2">
      <c r="B115142" s="10"/>
    </row>
    <row r="115143" spans="2:2" x14ac:dyDescent="0.2">
      <c r="B115143" s="10"/>
    </row>
    <row r="115144" spans="2:2" x14ac:dyDescent="0.2">
      <c r="B115144" s="10"/>
    </row>
    <row r="115145" spans="2:2" x14ac:dyDescent="0.2">
      <c r="B115145" s="10"/>
    </row>
    <row r="115146" spans="2:2" x14ac:dyDescent="0.2">
      <c r="B115146" s="10"/>
    </row>
    <row r="115147" spans="2:2" x14ac:dyDescent="0.2">
      <c r="B115147" s="10"/>
    </row>
    <row r="115148" spans="2:2" x14ac:dyDescent="0.2">
      <c r="B115148" s="10"/>
    </row>
    <row r="115149" spans="2:2" x14ac:dyDescent="0.2">
      <c r="B115149" s="10"/>
    </row>
    <row r="115150" spans="2:2" x14ac:dyDescent="0.2">
      <c r="B115150" s="10"/>
    </row>
    <row r="115151" spans="2:2" x14ac:dyDescent="0.2">
      <c r="B115151" s="10"/>
    </row>
    <row r="115152" spans="2:2" x14ac:dyDescent="0.2">
      <c r="B115152" s="10"/>
    </row>
    <row r="115153" spans="2:2" x14ac:dyDescent="0.2">
      <c r="B115153" s="10"/>
    </row>
    <row r="115154" spans="2:2" x14ac:dyDescent="0.2">
      <c r="B115154" s="10"/>
    </row>
    <row r="115155" spans="2:2" x14ac:dyDescent="0.2">
      <c r="B115155" s="10"/>
    </row>
    <row r="115156" spans="2:2" x14ac:dyDescent="0.2">
      <c r="B115156" s="10"/>
    </row>
    <row r="115157" spans="2:2" x14ac:dyDescent="0.2">
      <c r="B115157" s="10"/>
    </row>
    <row r="115158" spans="2:2" x14ac:dyDescent="0.2">
      <c r="B115158" s="10"/>
    </row>
    <row r="115159" spans="2:2" x14ac:dyDescent="0.2">
      <c r="B115159" s="10"/>
    </row>
    <row r="115160" spans="2:2" x14ac:dyDescent="0.2">
      <c r="B115160" s="10"/>
    </row>
    <row r="115161" spans="2:2" x14ac:dyDescent="0.2">
      <c r="B115161" s="10"/>
    </row>
    <row r="115162" spans="2:2" x14ac:dyDescent="0.2">
      <c r="B115162" s="10"/>
    </row>
    <row r="115163" spans="2:2" x14ac:dyDescent="0.2">
      <c r="B115163" s="10"/>
    </row>
    <row r="115164" spans="2:2" x14ac:dyDescent="0.2">
      <c r="B115164" s="10"/>
    </row>
    <row r="115165" spans="2:2" x14ac:dyDescent="0.2">
      <c r="B115165" s="10"/>
    </row>
    <row r="115166" spans="2:2" x14ac:dyDescent="0.2">
      <c r="B115166" s="10"/>
    </row>
    <row r="115167" spans="2:2" x14ac:dyDescent="0.2">
      <c r="B115167" s="10"/>
    </row>
    <row r="115168" spans="2:2" x14ac:dyDescent="0.2">
      <c r="B115168" s="10"/>
    </row>
    <row r="115169" spans="2:2" x14ac:dyDescent="0.2">
      <c r="B115169" s="10"/>
    </row>
    <row r="115170" spans="2:2" x14ac:dyDescent="0.2">
      <c r="B115170" s="10"/>
    </row>
    <row r="115171" spans="2:2" x14ac:dyDescent="0.2">
      <c r="B115171" s="10"/>
    </row>
    <row r="115172" spans="2:2" x14ac:dyDescent="0.2">
      <c r="B115172" s="10"/>
    </row>
    <row r="115173" spans="2:2" x14ac:dyDescent="0.2">
      <c r="B115173" s="10"/>
    </row>
    <row r="115174" spans="2:2" x14ac:dyDescent="0.2">
      <c r="B115174" s="10"/>
    </row>
    <row r="115175" spans="2:2" x14ac:dyDescent="0.2">
      <c r="B115175" s="10"/>
    </row>
    <row r="115176" spans="2:2" x14ac:dyDescent="0.2">
      <c r="B115176" s="10"/>
    </row>
    <row r="115177" spans="2:2" x14ac:dyDescent="0.2">
      <c r="B115177" s="10"/>
    </row>
    <row r="115178" spans="2:2" x14ac:dyDescent="0.2">
      <c r="B115178" s="10"/>
    </row>
    <row r="115179" spans="2:2" x14ac:dyDescent="0.2">
      <c r="B115179" s="10"/>
    </row>
    <row r="115180" spans="2:2" x14ac:dyDescent="0.2">
      <c r="B115180" s="10"/>
    </row>
    <row r="115181" spans="2:2" x14ac:dyDescent="0.2">
      <c r="B115181" s="10"/>
    </row>
    <row r="115182" spans="2:2" x14ac:dyDescent="0.2">
      <c r="B115182" s="10"/>
    </row>
    <row r="115183" spans="2:2" x14ac:dyDescent="0.2">
      <c r="B115183" s="10"/>
    </row>
    <row r="115184" spans="2:2" x14ac:dyDescent="0.2">
      <c r="B115184" s="10"/>
    </row>
    <row r="115185" spans="2:2" x14ac:dyDescent="0.2">
      <c r="B115185" s="10"/>
    </row>
    <row r="115186" spans="2:2" x14ac:dyDescent="0.2">
      <c r="B115186" s="10"/>
    </row>
    <row r="115187" spans="2:2" x14ac:dyDescent="0.2">
      <c r="B115187" s="10"/>
    </row>
    <row r="115188" spans="2:2" x14ac:dyDescent="0.2">
      <c r="B115188" s="10"/>
    </row>
    <row r="115189" spans="2:2" x14ac:dyDescent="0.2">
      <c r="B115189" s="10"/>
    </row>
    <row r="115190" spans="2:2" x14ac:dyDescent="0.2">
      <c r="B115190" s="10"/>
    </row>
    <row r="115191" spans="2:2" x14ac:dyDescent="0.2">
      <c r="B115191" s="10"/>
    </row>
    <row r="115192" spans="2:2" x14ac:dyDescent="0.2">
      <c r="B115192" s="10"/>
    </row>
    <row r="115193" spans="2:2" x14ac:dyDescent="0.2">
      <c r="B115193" s="10"/>
    </row>
    <row r="115194" spans="2:2" x14ac:dyDescent="0.2">
      <c r="B115194" s="10"/>
    </row>
    <row r="115195" spans="2:2" x14ac:dyDescent="0.2">
      <c r="B115195" s="10"/>
    </row>
    <row r="115196" spans="2:2" x14ac:dyDescent="0.2">
      <c r="B115196" s="10"/>
    </row>
    <row r="115197" spans="2:2" x14ac:dyDescent="0.2">
      <c r="B115197" s="10"/>
    </row>
    <row r="115198" spans="2:2" x14ac:dyDescent="0.2">
      <c r="B115198" s="10"/>
    </row>
    <row r="115199" spans="2:2" x14ac:dyDescent="0.2">
      <c r="B115199" s="10"/>
    </row>
    <row r="115200" spans="2:2" x14ac:dyDescent="0.2">
      <c r="B115200" s="10"/>
    </row>
    <row r="115201" spans="2:2" x14ac:dyDescent="0.2">
      <c r="B115201" s="10"/>
    </row>
    <row r="115202" spans="2:2" x14ac:dyDescent="0.2">
      <c r="B115202" s="10"/>
    </row>
    <row r="115203" spans="2:2" x14ac:dyDescent="0.2">
      <c r="B115203" s="10"/>
    </row>
    <row r="115204" spans="2:2" x14ac:dyDescent="0.2">
      <c r="B115204" s="10"/>
    </row>
    <row r="115205" spans="2:2" x14ac:dyDescent="0.2">
      <c r="B115205" s="10"/>
    </row>
    <row r="115206" spans="2:2" x14ac:dyDescent="0.2">
      <c r="B115206" s="10"/>
    </row>
    <row r="115207" spans="2:2" x14ac:dyDescent="0.2">
      <c r="B115207" s="10"/>
    </row>
    <row r="115208" spans="2:2" x14ac:dyDescent="0.2">
      <c r="B115208" s="10"/>
    </row>
    <row r="115209" spans="2:2" x14ac:dyDescent="0.2">
      <c r="B115209" s="10"/>
    </row>
    <row r="115210" spans="2:2" x14ac:dyDescent="0.2">
      <c r="B115210" s="10"/>
    </row>
    <row r="115211" spans="2:2" x14ac:dyDescent="0.2">
      <c r="B115211" s="10"/>
    </row>
    <row r="115212" spans="2:2" x14ac:dyDescent="0.2">
      <c r="B115212" s="10"/>
    </row>
    <row r="115213" spans="2:2" x14ac:dyDescent="0.2">
      <c r="B115213" s="10"/>
    </row>
    <row r="115214" spans="2:2" x14ac:dyDescent="0.2">
      <c r="B115214" s="10"/>
    </row>
    <row r="115215" spans="2:2" x14ac:dyDescent="0.2">
      <c r="B115215" s="10"/>
    </row>
    <row r="115216" spans="2:2" x14ac:dyDescent="0.2">
      <c r="B115216" s="10"/>
    </row>
    <row r="115217" spans="2:2" x14ac:dyDescent="0.2">
      <c r="B115217" s="10"/>
    </row>
    <row r="115218" spans="2:2" x14ac:dyDescent="0.2">
      <c r="B115218" s="10"/>
    </row>
    <row r="115219" spans="2:2" x14ac:dyDescent="0.2">
      <c r="B115219" s="10"/>
    </row>
    <row r="115220" spans="2:2" x14ac:dyDescent="0.2">
      <c r="B115220" s="10"/>
    </row>
    <row r="115221" spans="2:2" x14ac:dyDescent="0.2">
      <c r="B115221" s="10"/>
    </row>
    <row r="115222" spans="2:2" x14ac:dyDescent="0.2">
      <c r="B115222" s="10"/>
    </row>
    <row r="115223" spans="2:2" x14ac:dyDescent="0.2">
      <c r="B115223" s="10"/>
    </row>
    <row r="115224" spans="2:2" x14ac:dyDescent="0.2">
      <c r="B115224" s="10"/>
    </row>
    <row r="115225" spans="2:2" x14ac:dyDescent="0.2">
      <c r="B115225" s="10"/>
    </row>
    <row r="115226" spans="2:2" x14ac:dyDescent="0.2">
      <c r="B115226" s="10"/>
    </row>
    <row r="115227" spans="2:2" x14ac:dyDescent="0.2">
      <c r="B115227" s="10"/>
    </row>
    <row r="115228" spans="2:2" x14ac:dyDescent="0.2">
      <c r="B115228" s="10"/>
    </row>
    <row r="115229" spans="2:2" x14ac:dyDescent="0.2">
      <c r="B115229" s="10"/>
    </row>
    <row r="115230" spans="2:2" x14ac:dyDescent="0.2">
      <c r="B115230" s="10"/>
    </row>
    <row r="115231" spans="2:2" x14ac:dyDescent="0.2">
      <c r="B115231" s="10"/>
    </row>
    <row r="115232" spans="2:2" x14ac:dyDescent="0.2">
      <c r="B115232" s="10"/>
    </row>
    <row r="115233" spans="2:2" x14ac:dyDescent="0.2">
      <c r="B115233" s="10"/>
    </row>
    <row r="115234" spans="2:2" x14ac:dyDescent="0.2">
      <c r="B115234" s="10"/>
    </row>
    <row r="115235" spans="2:2" x14ac:dyDescent="0.2">
      <c r="B115235" s="10"/>
    </row>
    <row r="115236" spans="2:2" x14ac:dyDescent="0.2">
      <c r="B115236" s="10"/>
    </row>
    <row r="115237" spans="2:2" x14ac:dyDescent="0.2">
      <c r="B115237" s="10"/>
    </row>
    <row r="115238" spans="2:2" x14ac:dyDescent="0.2">
      <c r="B115238" s="10"/>
    </row>
    <row r="115239" spans="2:2" x14ac:dyDescent="0.2">
      <c r="B115239" s="10"/>
    </row>
    <row r="115240" spans="2:2" x14ac:dyDescent="0.2">
      <c r="B115240" s="10"/>
    </row>
    <row r="115241" spans="2:2" x14ac:dyDescent="0.2">
      <c r="B115241" s="10"/>
    </row>
    <row r="115242" spans="2:2" x14ac:dyDescent="0.2">
      <c r="B115242" s="10"/>
    </row>
    <row r="115243" spans="2:2" x14ac:dyDescent="0.2">
      <c r="B115243" s="10"/>
    </row>
    <row r="115244" spans="2:2" x14ac:dyDescent="0.2">
      <c r="B115244" s="10"/>
    </row>
    <row r="115245" spans="2:2" x14ac:dyDescent="0.2">
      <c r="B115245" s="10"/>
    </row>
    <row r="115246" spans="2:2" x14ac:dyDescent="0.2">
      <c r="B115246" s="10"/>
    </row>
    <row r="115247" spans="2:2" x14ac:dyDescent="0.2">
      <c r="B115247" s="10"/>
    </row>
    <row r="115248" spans="2:2" x14ac:dyDescent="0.2">
      <c r="B115248" s="10"/>
    </row>
    <row r="115249" spans="2:2" x14ac:dyDescent="0.2">
      <c r="B115249" s="10"/>
    </row>
    <row r="115250" spans="2:2" x14ac:dyDescent="0.2">
      <c r="B115250" s="10"/>
    </row>
    <row r="115251" spans="2:2" x14ac:dyDescent="0.2">
      <c r="B115251" s="10"/>
    </row>
    <row r="115252" spans="2:2" x14ac:dyDescent="0.2">
      <c r="B115252" s="10"/>
    </row>
    <row r="115253" spans="2:2" x14ac:dyDescent="0.2">
      <c r="B115253" s="10"/>
    </row>
    <row r="115254" spans="2:2" x14ac:dyDescent="0.2">
      <c r="B115254" s="10"/>
    </row>
    <row r="115255" spans="2:2" x14ac:dyDescent="0.2">
      <c r="B115255" s="10"/>
    </row>
    <row r="115256" spans="2:2" x14ac:dyDescent="0.2">
      <c r="B115256" s="10"/>
    </row>
    <row r="115257" spans="2:2" x14ac:dyDescent="0.2">
      <c r="B115257" s="10"/>
    </row>
    <row r="115258" spans="2:2" x14ac:dyDescent="0.2">
      <c r="B115258" s="10"/>
    </row>
    <row r="115259" spans="2:2" x14ac:dyDescent="0.2">
      <c r="B115259" s="10"/>
    </row>
    <row r="115260" spans="2:2" x14ac:dyDescent="0.2">
      <c r="B115260" s="10"/>
    </row>
    <row r="115261" spans="2:2" x14ac:dyDescent="0.2">
      <c r="B115261" s="10"/>
    </row>
    <row r="115262" spans="2:2" x14ac:dyDescent="0.2">
      <c r="B115262" s="10"/>
    </row>
    <row r="115263" spans="2:2" x14ac:dyDescent="0.2">
      <c r="B115263" s="10"/>
    </row>
    <row r="115264" spans="2:2" x14ac:dyDescent="0.2">
      <c r="B115264" s="10"/>
    </row>
    <row r="115265" spans="2:2" x14ac:dyDescent="0.2">
      <c r="B115265" s="10"/>
    </row>
    <row r="115266" spans="2:2" x14ac:dyDescent="0.2">
      <c r="B115266" s="10"/>
    </row>
    <row r="115267" spans="2:2" x14ac:dyDescent="0.2">
      <c r="B115267" s="10"/>
    </row>
    <row r="115268" spans="2:2" x14ac:dyDescent="0.2">
      <c r="B115268" s="10"/>
    </row>
    <row r="115269" spans="2:2" x14ac:dyDescent="0.2">
      <c r="B115269" s="10"/>
    </row>
    <row r="115270" spans="2:2" x14ac:dyDescent="0.2">
      <c r="B115270" s="10"/>
    </row>
    <row r="115271" spans="2:2" x14ac:dyDescent="0.2">
      <c r="B115271" s="10"/>
    </row>
    <row r="115272" spans="2:2" x14ac:dyDescent="0.2">
      <c r="B115272" s="10"/>
    </row>
    <row r="115273" spans="2:2" x14ac:dyDescent="0.2">
      <c r="B115273" s="10"/>
    </row>
    <row r="115274" spans="2:2" x14ac:dyDescent="0.2">
      <c r="B115274" s="10"/>
    </row>
    <row r="115275" spans="2:2" x14ac:dyDescent="0.2">
      <c r="B115275" s="10"/>
    </row>
    <row r="115276" spans="2:2" x14ac:dyDescent="0.2">
      <c r="B115276" s="10"/>
    </row>
    <row r="115277" spans="2:2" x14ac:dyDescent="0.2">
      <c r="B115277" s="10"/>
    </row>
    <row r="115278" spans="2:2" x14ac:dyDescent="0.2">
      <c r="B115278" s="10"/>
    </row>
    <row r="115279" spans="2:2" x14ac:dyDescent="0.2">
      <c r="B115279" s="10"/>
    </row>
    <row r="115280" spans="2:2" x14ac:dyDescent="0.2">
      <c r="B115280" s="10"/>
    </row>
    <row r="115281" spans="2:2" x14ac:dyDescent="0.2">
      <c r="B115281" s="10"/>
    </row>
    <row r="115282" spans="2:2" x14ac:dyDescent="0.2">
      <c r="B115282" s="10"/>
    </row>
    <row r="115283" spans="2:2" x14ac:dyDescent="0.2">
      <c r="B115283" s="10"/>
    </row>
    <row r="115284" spans="2:2" x14ac:dyDescent="0.2">
      <c r="B115284" s="10"/>
    </row>
    <row r="115285" spans="2:2" x14ac:dyDescent="0.2">
      <c r="B115285" s="10"/>
    </row>
    <row r="115286" spans="2:2" x14ac:dyDescent="0.2">
      <c r="B115286" s="10"/>
    </row>
    <row r="115287" spans="2:2" x14ac:dyDescent="0.2">
      <c r="B115287" s="10"/>
    </row>
    <row r="115288" spans="2:2" x14ac:dyDescent="0.2">
      <c r="B115288" s="10"/>
    </row>
    <row r="115289" spans="2:2" x14ac:dyDescent="0.2">
      <c r="B115289" s="10"/>
    </row>
    <row r="115290" spans="2:2" x14ac:dyDescent="0.2">
      <c r="B115290" s="10"/>
    </row>
    <row r="115291" spans="2:2" x14ac:dyDescent="0.2">
      <c r="B115291" s="10"/>
    </row>
    <row r="115292" spans="2:2" x14ac:dyDescent="0.2">
      <c r="B115292" s="10"/>
    </row>
    <row r="115293" spans="2:2" x14ac:dyDescent="0.2">
      <c r="B115293" s="10"/>
    </row>
    <row r="115294" spans="2:2" x14ac:dyDescent="0.2">
      <c r="B115294" s="10"/>
    </row>
    <row r="115295" spans="2:2" x14ac:dyDescent="0.2">
      <c r="B115295" s="10"/>
    </row>
    <row r="115296" spans="2:2" x14ac:dyDescent="0.2">
      <c r="B115296" s="10"/>
    </row>
    <row r="115297" spans="2:2" x14ac:dyDescent="0.2">
      <c r="B115297" s="10"/>
    </row>
    <row r="115298" spans="2:2" x14ac:dyDescent="0.2">
      <c r="B115298" s="10"/>
    </row>
    <row r="115299" spans="2:2" x14ac:dyDescent="0.2">
      <c r="B115299" s="10"/>
    </row>
    <row r="115300" spans="2:2" x14ac:dyDescent="0.2">
      <c r="B115300" s="10"/>
    </row>
    <row r="115301" spans="2:2" x14ac:dyDescent="0.2">
      <c r="B115301" s="10"/>
    </row>
    <row r="115302" spans="2:2" x14ac:dyDescent="0.2">
      <c r="B115302" s="10"/>
    </row>
    <row r="115303" spans="2:2" x14ac:dyDescent="0.2">
      <c r="B115303" s="10"/>
    </row>
    <row r="115304" spans="2:2" x14ac:dyDescent="0.2">
      <c r="B115304" s="10"/>
    </row>
    <row r="115305" spans="2:2" x14ac:dyDescent="0.2">
      <c r="B115305" s="10"/>
    </row>
    <row r="115306" spans="2:2" x14ac:dyDescent="0.2">
      <c r="B115306" s="10"/>
    </row>
    <row r="115307" spans="2:2" x14ac:dyDescent="0.2">
      <c r="B115307" s="10"/>
    </row>
    <row r="115308" spans="2:2" x14ac:dyDescent="0.2">
      <c r="B115308" s="10"/>
    </row>
    <row r="115309" spans="2:2" x14ac:dyDescent="0.2">
      <c r="B115309" s="10"/>
    </row>
    <row r="115310" spans="2:2" x14ac:dyDescent="0.2">
      <c r="B115310" s="10"/>
    </row>
    <row r="115311" spans="2:2" x14ac:dyDescent="0.2">
      <c r="B115311" s="10"/>
    </row>
    <row r="115312" spans="2:2" x14ac:dyDescent="0.2">
      <c r="B115312" s="10"/>
    </row>
    <row r="115313" spans="2:2" x14ac:dyDescent="0.2">
      <c r="B115313" s="10"/>
    </row>
    <row r="115314" spans="2:2" x14ac:dyDescent="0.2">
      <c r="B115314" s="10"/>
    </row>
    <row r="115315" spans="2:2" x14ac:dyDescent="0.2">
      <c r="B115315" s="10"/>
    </row>
    <row r="115316" spans="2:2" x14ac:dyDescent="0.2">
      <c r="B115316" s="10"/>
    </row>
    <row r="115317" spans="2:2" x14ac:dyDescent="0.2">
      <c r="B115317" s="10"/>
    </row>
    <row r="115318" spans="2:2" x14ac:dyDescent="0.2">
      <c r="B115318" s="10"/>
    </row>
    <row r="115319" spans="2:2" x14ac:dyDescent="0.2">
      <c r="B115319" s="10"/>
    </row>
    <row r="115320" spans="2:2" x14ac:dyDescent="0.2">
      <c r="B115320" s="10"/>
    </row>
    <row r="115321" spans="2:2" x14ac:dyDescent="0.2">
      <c r="B115321" s="10"/>
    </row>
    <row r="115322" spans="2:2" x14ac:dyDescent="0.2">
      <c r="B115322" s="10"/>
    </row>
    <row r="115323" spans="2:2" x14ac:dyDescent="0.2">
      <c r="B115323" s="10"/>
    </row>
    <row r="115324" spans="2:2" x14ac:dyDescent="0.2">
      <c r="B115324" s="10"/>
    </row>
    <row r="115325" spans="2:2" x14ac:dyDescent="0.2">
      <c r="B115325" s="10"/>
    </row>
    <row r="115326" spans="2:2" x14ac:dyDescent="0.2">
      <c r="B115326" s="10"/>
    </row>
    <row r="115327" spans="2:2" x14ac:dyDescent="0.2">
      <c r="B115327" s="10"/>
    </row>
    <row r="115328" spans="2:2" x14ac:dyDescent="0.2">
      <c r="B115328" s="10"/>
    </row>
    <row r="115329" spans="2:2" x14ac:dyDescent="0.2">
      <c r="B115329" s="10"/>
    </row>
    <row r="115330" spans="2:2" x14ac:dyDescent="0.2">
      <c r="B115330" s="10"/>
    </row>
    <row r="115331" spans="2:2" x14ac:dyDescent="0.2">
      <c r="B115331" s="10"/>
    </row>
    <row r="115332" spans="2:2" x14ac:dyDescent="0.2">
      <c r="B115332" s="10"/>
    </row>
    <row r="115333" spans="2:2" x14ac:dyDescent="0.2">
      <c r="B115333" s="10"/>
    </row>
    <row r="115334" spans="2:2" x14ac:dyDescent="0.2">
      <c r="B115334" s="10"/>
    </row>
    <row r="115335" spans="2:2" x14ac:dyDescent="0.2">
      <c r="B115335" s="10"/>
    </row>
    <row r="115336" spans="2:2" x14ac:dyDescent="0.2">
      <c r="B115336" s="10"/>
    </row>
    <row r="115337" spans="2:2" x14ac:dyDescent="0.2">
      <c r="B115337" s="10"/>
    </row>
    <row r="115338" spans="2:2" x14ac:dyDescent="0.2">
      <c r="B115338" s="10"/>
    </row>
    <row r="115339" spans="2:2" x14ac:dyDescent="0.2">
      <c r="B115339" s="10"/>
    </row>
    <row r="115340" spans="2:2" x14ac:dyDescent="0.2">
      <c r="B115340" s="10"/>
    </row>
    <row r="115341" spans="2:2" x14ac:dyDescent="0.2">
      <c r="B115341" s="10"/>
    </row>
    <row r="115342" spans="2:2" x14ac:dyDescent="0.2">
      <c r="B115342" s="10"/>
    </row>
    <row r="115343" spans="2:2" x14ac:dyDescent="0.2">
      <c r="B115343" s="10"/>
    </row>
    <row r="115344" spans="2:2" x14ac:dyDescent="0.2">
      <c r="B115344" s="10"/>
    </row>
    <row r="115345" spans="2:2" x14ac:dyDescent="0.2">
      <c r="B115345" s="10"/>
    </row>
    <row r="115346" spans="2:2" x14ac:dyDescent="0.2">
      <c r="B115346" s="10"/>
    </row>
    <row r="115347" spans="2:2" x14ac:dyDescent="0.2">
      <c r="B115347" s="10"/>
    </row>
    <row r="115348" spans="2:2" x14ac:dyDescent="0.2">
      <c r="B115348" s="10"/>
    </row>
    <row r="115349" spans="2:2" x14ac:dyDescent="0.2">
      <c r="B115349" s="10"/>
    </row>
    <row r="115350" spans="2:2" x14ac:dyDescent="0.2">
      <c r="B115350" s="10"/>
    </row>
    <row r="115351" spans="2:2" x14ac:dyDescent="0.2">
      <c r="B115351" s="10"/>
    </row>
    <row r="115352" spans="2:2" x14ac:dyDescent="0.2">
      <c r="B115352" s="10"/>
    </row>
    <row r="115353" spans="2:2" x14ac:dyDescent="0.2">
      <c r="B115353" s="10"/>
    </row>
    <row r="115354" spans="2:2" x14ac:dyDescent="0.2">
      <c r="B115354" s="10"/>
    </row>
    <row r="115355" spans="2:2" x14ac:dyDescent="0.2">
      <c r="B115355" s="10"/>
    </row>
    <row r="115356" spans="2:2" x14ac:dyDescent="0.2">
      <c r="B115356" s="10"/>
    </row>
    <row r="115357" spans="2:2" x14ac:dyDescent="0.2">
      <c r="B115357" s="10"/>
    </row>
    <row r="115358" spans="2:2" x14ac:dyDescent="0.2">
      <c r="B115358" s="10"/>
    </row>
    <row r="115359" spans="2:2" x14ac:dyDescent="0.2">
      <c r="B115359" s="10"/>
    </row>
    <row r="115360" spans="2:2" x14ac:dyDescent="0.2">
      <c r="B115360" s="10"/>
    </row>
    <row r="115361" spans="2:2" x14ac:dyDescent="0.2">
      <c r="B115361" s="10"/>
    </row>
    <row r="115362" spans="2:2" x14ac:dyDescent="0.2">
      <c r="B115362" s="10"/>
    </row>
    <row r="115363" spans="2:2" x14ac:dyDescent="0.2">
      <c r="B115363" s="10"/>
    </row>
    <row r="115364" spans="2:2" x14ac:dyDescent="0.2">
      <c r="B115364" s="10"/>
    </row>
    <row r="115365" spans="2:2" x14ac:dyDescent="0.2">
      <c r="B115365" s="10"/>
    </row>
    <row r="115366" spans="2:2" x14ac:dyDescent="0.2">
      <c r="B115366" s="10"/>
    </row>
    <row r="115367" spans="2:2" x14ac:dyDescent="0.2">
      <c r="B115367" s="10"/>
    </row>
    <row r="115368" spans="2:2" x14ac:dyDescent="0.2">
      <c r="B115368" s="10"/>
    </row>
    <row r="115369" spans="2:2" x14ac:dyDescent="0.2">
      <c r="B115369" s="10"/>
    </row>
    <row r="115370" spans="2:2" x14ac:dyDescent="0.2">
      <c r="B115370" s="10"/>
    </row>
    <row r="115371" spans="2:2" x14ac:dyDescent="0.2">
      <c r="B115371" s="10"/>
    </row>
    <row r="115372" spans="2:2" x14ac:dyDescent="0.2">
      <c r="B115372" s="10"/>
    </row>
    <row r="115373" spans="2:2" x14ac:dyDescent="0.2">
      <c r="B115373" s="10"/>
    </row>
    <row r="115374" spans="2:2" x14ac:dyDescent="0.2">
      <c r="B115374" s="10"/>
    </row>
    <row r="115375" spans="2:2" x14ac:dyDescent="0.2">
      <c r="B115375" s="10"/>
    </row>
    <row r="115376" spans="2:2" x14ac:dyDescent="0.2">
      <c r="B115376" s="10"/>
    </row>
    <row r="115377" spans="2:2" x14ac:dyDescent="0.2">
      <c r="B115377" s="10"/>
    </row>
    <row r="115378" spans="2:2" x14ac:dyDescent="0.2">
      <c r="B115378" s="10"/>
    </row>
    <row r="115379" spans="2:2" x14ac:dyDescent="0.2">
      <c r="B115379" s="10"/>
    </row>
    <row r="115380" spans="2:2" x14ac:dyDescent="0.2">
      <c r="B115380" s="10"/>
    </row>
    <row r="115381" spans="2:2" x14ac:dyDescent="0.2">
      <c r="B115381" s="10"/>
    </row>
    <row r="115382" spans="2:2" x14ac:dyDescent="0.2">
      <c r="B115382" s="10"/>
    </row>
    <row r="115383" spans="2:2" x14ac:dyDescent="0.2">
      <c r="B115383" s="10"/>
    </row>
    <row r="115384" spans="2:2" x14ac:dyDescent="0.2">
      <c r="B115384" s="10"/>
    </row>
    <row r="115385" spans="2:2" x14ac:dyDescent="0.2">
      <c r="B115385" s="10"/>
    </row>
    <row r="115386" spans="2:2" x14ac:dyDescent="0.2">
      <c r="B115386" s="10"/>
    </row>
    <row r="115387" spans="2:2" x14ac:dyDescent="0.2">
      <c r="B115387" s="10"/>
    </row>
    <row r="115388" spans="2:2" x14ac:dyDescent="0.2">
      <c r="B115388" s="10"/>
    </row>
    <row r="115389" spans="2:2" x14ac:dyDescent="0.2">
      <c r="B115389" s="10"/>
    </row>
    <row r="115390" spans="2:2" x14ac:dyDescent="0.2">
      <c r="B115390" s="10"/>
    </row>
    <row r="115391" spans="2:2" x14ac:dyDescent="0.2">
      <c r="B115391" s="10"/>
    </row>
    <row r="115392" spans="2:2" x14ac:dyDescent="0.2">
      <c r="B115392" s="10"/>
    </row>
    <row r="115393" spans="2:2" x14ac:dyDescent="0.2">
      <c r="B115393" s="10"/>
    </row>
    <row r="115394" spans="2:2" x14ac:dyDescent="0.2">
      <c r="B115394" s="10"/>
    </row>
    <row r="115395" spans="2:2" x14ac:dyDescent="0.2">
      <c r="B115395" s="10"/>
    </row>
    <row r="115396" spans="2:2" x14ac:dyDescent="0.2">
      <c r="B115396" s="10"/>
    </row>
    <row r="115397" spans="2:2" x14ac:dyDescent="0.2">
      <c r="B115397" s="10"/>
    </row>
    <row r="115398" spans="2:2" x14ac:dyDescent="0.2">
      <c r="B115398" s="10"/>
    </row>
    <row r="115399" spans="2:2" x14ac:dyDescent="0.2">
      <c r="B115399" s="10"/>
    </row>
    <row r="115400" spans="2:2" x14ac:dyDescent="0.2">
      <c r="B115400" s="10"/>
    </row>
    <row r="115401" spans="2:2" x14ac:dyDescent="0.2">
      <c r="B115401" s="10"/>
    </row>
    <row r="115402" spans="2:2" x14ac:dyDescent="0.2">
      <c r="B115402" s="10"/>
    </row>
    <row r="115403" spans="2:2" x14ac:dyDescent="0.2">
      <c r="B115403" s="10"/>
    </row>
    <row r="115404" spans="2:2" x14ac:dyDescent="0.2">
      <c r="B115404" s="10"/>
    </row>
    <row r="115405" spans="2:2" x14ac:dyDescent="0.2">
      <c r="B115405" s="10"/>
    </row>
    <row r="115406" spans="2:2" x14ac:dyDescent="0.2">
      <c r="B115406" s="10"/>
    </row>
    <row r="115407" spans="2:2" x14ac:dyDescent="0.2">
      <c r="B115407" s="10"/>
    </row>
    <row r="115408" spans="2:2" x14ac:dyDescent="0.2">
      <c r="B115408" s="10"/>
    </row>
    <row r="115409" spans="2:2" x14ac:dyDescent="0.2">
      <c r="B115409" s="10"/>
    </row>
    <row r="115410" spans="2:2" x14ac:dyDescent="0.2">
      <c r="B115410" s="10"/>
    </row>
    <row r="115411" spans="2:2" x14ac:dyDescent="0.2">
      <c r="B115411" s="10"/>
    </row>
    <row r="115412" spans="2:2" x14ac:dyDescent="0.2">
      <c r="B115412" s="10"/>
    </row>
    <row r="115413" spans="2:2" x14ac:dyDescent="0.2">
      <c r="B115413" s="10"/>
    </row>
    <row r="115414" spans="2:2" x14ac:dyDescent="0.2">
      <c r="B115414" s="10"/>
    </row>
    <row r="115415" spans="2:2" x14ac:dyDescent="0.2">
      <c r="B115415" s="10"/>
    </row>
    <row r="115416" spans="2:2" x14ac:dyDescent="0.2">
      <c r="B115416" s="10"/>
    </row>
    <row r="115417" spans="2:2" x14ac:dyDescent="0.2">
      <c r="B115417" s="10"/>
    </row>
    <row r="115418" spans="2:2" x14ac:dyDescent="0.2">
      <c r="B115418" s="10"/>
    </row>
    <row r="115419" spans="2:2" x14ac:dyDescent="0.2">
      <c r="B115419" s="10"/>
    </row>
    <row r="115420" spans="2:2" x14ac:dyDescent="0.2">
      <c r="B115420" s="10"/>
    </row>
    <row r="115421" spans="2:2" x14ac:dyDescent="0.2">
      <c r="B115421" s="10"/>
    </row>
    <row r="115422" spans="2:2" x14ac:dyDescent="0.2">
      <c r="B115422" s="10"/>
    </row>
    <row r="115423" spans="2:2" x14ac:dyDescent="0.2">
      <c r="B115423" s="10"/>
    </row>
    <row r="115424" spans="2:2" x14ac:dyDescent="0.2">
      <c r="B115424" s="10"/>
    </row>
    <row r="115425" spans="2:2" x14ac:dyDescent="0.2">
      <c r="B115425" s="10"/>
    </row>
    <row r="115426" spans="2:2" x14ac:dyDescent="0.2">
      <c r="B115426" s="10"/>
    </row>
    <row r="115427" spans="2:2" x14ac:dyDescent="0.2">
      <c r="B115427" s="10"/>
    </row>
    <row r="115428" spans="2:2" x14ac:dyDescent="0.2">
      <c r="B115428" s="10"/>
    </row>
    <row r="115429" spans="2:2" x14ac:dyDescent="0.2">
      <c r="B115429" s="10"/>
    </row>
    <row r="115430" spans="2:2" x14ac:dyDescent="0.2">
      <c r="B115430" s="10"/>
    </row>
    <row r="115431" spans="2:2" x14ac:dyDescent="0.2">
      <c r="B115431" s="10"/>
    </row>
    <row r="115432" spans="2:2" x14ac:dyDescent="0.2">
      <c r="B115432" s="10"/>
    </row>
    <row r="115433" spans="2:2" x14ac:dyDescent="0.2">
      <c r="B115433" s="10"/>
    </row>
    <row r="115434" spans="2:2" x14ac:dyDescent="0.2">
      <c r="B115434" s="10"/>
    </row>
    <row r="115435" spans="2:2" x14ac:dyDescent="0.2">
      <c r="B115435" s="10"/>
    </row>
    <row r="115436" spans="2:2" x14ac:dyDescent="0.2">
      <c r="B115436" s="10"/>
    </row>
    <row r="115437" spans="2:2" x14ac:dyDescent="0.2">
      <c r="B115437" s="10"/>
    </row>
    <row r="115438" spans="2:2" x14ac:dyDescent="0.2">
      <c r="B115438" s="10"/>
    </row>
    <row r="115439" spans="2:2" x14ac:dyDescent="0.2">
      <c r="B115439" s="10"/>
    </row>
    <row r="115440" spans="2:2" x14ac:dyDescent="0.2">
      <c r="B115440" s="10"/>
    </row>
    <row r="115441" spans="2:2" x14ac:dyDescent="0.2">
      <c r="B115441" s="10"/>
    </row>
    <row r="115442" spans="2:2" x14ac:dyDescent="0.2">
      <c r="B115442" s="10"/>
    </row>
    <row r="115443" spans="2:2" x14ac:dyDescent="0.2">
      <c r="B115443" s="10"/>
    </row>
    <row r="115444" spans="2:2" x14ac:dyDescent="0.2">
      <c r="B115444" s="10"/>
    </row>
    <row r="115445" spans="2:2" x14ac:dyDescent="0.2">
      <c r="B115445" s="10"/>
    </row>
    <row r="115446" spans="2:2" x14ac:dyDescent="0.2">
      <c r="B115446" s="10"/>
    </row>
    <row r="115447" spans="2:2" x14ac:dyDescent="0.2">
      <c r="B115447" s="10"/>
    </row>
    <row r="115448" spans="2:2" x14ac:dyDescent="0.2">
      <c r="B115448" s="10"/>
    </row>
    <row r="115449" spans="2:2" x14ac:dyDescent="0.2">
      <c r="B115449" s="10"/>
    </row>
    <row r="115450" spans="2:2" x14ac:dyDescent="0.2">
      <c r="B115450" s="10"/>
    </row>
    <row r="115451" spans="2:2" x14ac:dyDescent="0.2">
      <c r="B115451" s="10"/>
    </row>
    <row r="115452" spans="2:2" x14ac:dyDescent="0.2">
      <c r="B115452" s="10"/>
    </row>
    <row r="115453" spans="2:2" x14ac:dyDescent="0.2">
      <c r="B115453" s="10"/>
    </row>
    <row r="115454" spans="2:2" x14ac:dyDescent="0.2">
      <c r="B115454" s="10"/>
    </row>
    <row r="115455" spans="2:2" x14ac:dyDescent="0.2">
      <c r="B115455" s="10"/>
    </row>
    <row r="115456" spans="2:2" x14ac:dyDescent="0.2">
      <c r="B115456" s="10"/>
    </row>
    <row r="115457" spans="2:2" x14ac:dyDescent="0.2">
      <c r="B115457" s="10"/>
    </row>
    <row r="115458" spans="2:2" x14ac:dyDescent="0.2">
      <c r="B115458" s="10"/>
    </row>
    <row r="115459" spans="2:2" x14ac:dyDescent="0.2">
      <c r="B115459" s="10"/>
    </row>
    <row r="115460" spans="2:2" x14ac:dyDescent="0.2">
      <c r="B115460" s="10"/>
    </row>
    <row r="115461" spans="2:2" x14ac:dyDescent="0.2">
      <c r="B115461" s="10"/>
    </row>
    <row r="115462" spans="2:2" x14ac:dyDescent="0.2">
      <c r="B115462" s="10"/>
    </row>
    <row r="115463" spans="2:2" x14ac:dyDescent="0.2">
      <c r="B115463" s="10"/>
    </row>
    <row r="115464" spans="2:2" x14ac:dyDescent="0.2">
      <c r="B115464" s="10"/>
    </row>
    <row r="115465" spans="2:2" x14ac:dyDescent="0.2">
      <c r="B115465" s="10"/>
    </row>
    <row r="115466" spans="2:2" x14ac:dyDescent="0.2">
      <c r="B115466" s="10"/>
    </row>
    <row r="115467" spans="2:2" x14ac:dyDescent="0.2">
      <c r="B115467" s="10"/>
    </row>
    <row r="115468" spans="2:2" x14ac:dyDescent="0.2">
      <c r="B115468" s="10"/>
    </row>
    <row r="115469" spans="2:2" x14ac:dyDescent="0.2">
      <c r="B115469" s="10"/>
    </row>
    <row r="115470" spans="2:2" x14ac:dyDescent="0.2">
      <c r="B115470" s="10"/>
    </row>
    <row r="115471" spans="2:2" x14ac:dyDescent="0.2">
      <c r="B115471" s="10"/>
    </row>
    <row r="115472" spans="2:2" x14ac:dyDescent="0.2">
      <c r="B115472" s="10"/>
    </row>
    <row r="115473" spans="2:2" x14ac:dyDescent="0.2">
      <c r="B115473" s="10"/>
    </row>
    <row r="115474" spans="2:2" x14ac:dyDescent="0.2">
      <c r="B115474" s="10"/>
    </row>
    <row r="115475" spans="2:2" x14ac:dyDescent="0.2">
      <c r="B115475" s="10"/>
    </row>
    <row r="115476" spans="2:2" x14ac:dyDescent="0.2">
      <c r="B115476" s="10"/>
    </row>
    <row r="115477" spans="2:2" x14ac:dyDescent="0.2">
      <c r="B115477" s="10"/>
    </row>
    <row r="115478" spans="2:2" x14ac:dyDescent="0.2">
      <c r="B115478" s="10"/>
    </row>
    <row r="115479" spans="2:2" x14ac:dyDescent="0.2">
      <c r="B115479" s="10"/>
    </row>
    <row r="115480" spans="2:2" x14ac:dyDescent="0.2">
      <c r="B115480" s="10"/>
    </row>
    <row r="115481" spans="2:2" x14ac:dyDescent="0.2">
      <c r="B115481" s="10"/>
    </row>
    <row r="115482" spans="2:2" x14ac:dyDescent="0.2">
      <c r="B115482" s="10"/>
    </row>
    <row r="115483" spans="2:2" x14ac:dyDescent="0.2">
      <c r="B115483" s="10"/>
    </row>
    <row r="115484" spans="2:2" x14ac:dyDescent="0.2">
      <c r="B115484" s="10"/>
    </row>
    <row r="115485" spans="2:2" x14ac:dyDescent="0.2">
      <c r="B115485" s="10"/>
    </row>
    <row r="115486" spans="2:2" x14ac:dyDescent="0.2">
      <c r="B115486" s="10"/>
    </row>
    <row r="115487" spans="2:2" x14ac:dyDescent="0.2">
      <c r="B115487" s="10"/>
    </row>
    <row r="115488" spans="2:2" x14ac:dyDescent="0.2">
      <c r="B115488" s="10"/>
    </row>
    <row r="115489" spans="2:2" x14ac:dyDescent="0.2">
      <c r="B115489" s="10"/>
    </row>
    <row r="115490" spans="2:2" x14ac:dyDescent="0.2">
      <c r="B115490" s="10"/>
    </row>
    <row r="115491" spans="2:2" x14ac:dyDescent="0.2">
      <c r="B115491" s="10"/>
    </row>
    <row r="115492" spans="2:2" x14ac:dyDescent="0.2">
      <c r="B115492" s="10"/>
    </row>
    <row r="115493" spans="2:2" x14ac:dyDescent="0.2">
      <c r="B115493" s="10"/>
    </row>
    <row r="115494" spans="2:2" x14ac:dyDescent="0.2">
      <c r="B115494" s="10"/>
    </row>
    <row r="115495" spans="2:2" x14ac:dyDescent="0.2">
      <c r="B115495" s="10"/>
    </row>
    <row r="115496" spans="2:2" x14ac:dyDescent="0.2">
      <c r="B115496" s="10"/>
    </row>
    <row r="115497" spans="2:2" x14ac:dyDescent="0.2">
      <c r="B115497" s="10"/>
    </row>
    <row r="115498" spans="2:2" x14ac:dyDescent="0.2">
      <c r="B115498" s="10"/>
    </row>
    <row r="115499" spans="2:2" x14ac:dyDescent="0.2">
      <c r="B115499" s="10"/>
    </row>
    <row r="115500" spans="2:2" x14ac:dyDescent="0.2">
      <c r="B115500" s="10"/>
    </row>
    <row r="115501" spans="2:2" x14ac:dyDescent="0.2">
      <c r="B115501" s="10"/>
    </row>
    <row r="115502" spans="2:2" x14ac:dyDescent="0.2">
      <c r="B115502" s="10"/>
    </row>
    <row r="115503" spans="2:2" x14ac:dyDescent="0.2">
      <c r="B115503" s="10"/>
    </row>
    <row r="115504" spans="2:2" x14ac:dyDescent="0.2">
      <c r="B115504" s="10"/>
    </row>
    <row r="115505" spans="2:2" x14ac:dyDescent="0.2">
      <c r="B115505" s="10"/>
    </row>
    <row r="115506" spans="2:2" x14ac:dyDescent="0.2">
      <c r="B115506" s="10"/>
    </row>
    <row r="115507" spans="2:2" x14ac:dyDescent="0.2">
      <c r="B115507" s="10"/>
    </row>
    <row r="115508" spans="2:2" x14ac:dyDescent="0.2">
      <c r="B115508" s="10"/>
    </row>
    <row r="115509" spans="2:2" x14ac:dyDescent="0.2">
      <c r="B115509" s="10"/>
    </row>
    <row r="115510" spans="2:2" x14ac:dyDescent="0.2">
      <c r="B115510" s="10"/>
    </row>
    <row r="115511" spans="2:2" x14ac:dyDescent="0.2">
      <c r="B115511" s="10"/>
    </row>
    <row r="115512" spans="2:2" x14ac:dyDescent="0.2">
      <c r="B115512" s="10"/>
    </row>
    <row r="115513" spans="2:2" x14ac:dyDescent="0.2">
      <c r="B115513" s="10"/>
    </row>
    <row r="115514" spans="2:2" x14ac:dyDescent="0.2">
      <c r="B115514" s="10"/>
    </row>
    <row r="115515" spans="2:2" x14ac:dyDescent="0.2">
      <c r="B115515" s="10"/>
    </row>
    <row r="115516" spans="2:2" x14ac:dyDescent="0.2">
      <c r="B115516" s="10"/>
    </row>
    <row r="115517" spans="2:2" x14ac:dyDescent="0.2">
      <c r="B115517" s="10"/>
    </row>
    <row r="115518" spans="2:2" x14ac:dyDescent="0.2">
      <c r="B115518" s="10"/>
    </row>
    <row r="115519" spans="2:2" x14ac:dyDescent="0.2">
      <c r="B115519" s="10"/>
    </row>
    <row r="115520" spans="2:2" x14ac:dyDescent="0.2">
      <c r="B115520" s="10"/>
    </row>
    <row r="115521" spans="2:2" x14ac:dyDescent="0.2">
      <c r="B115521" s="10"/>
    </row>
    <row r="115522" spans="2:2" x14ac:dyDescent="0.2">
      <c r="B115522" s="10"/>
    </row>
    <row r="115523" spans="2:2" x14ac:dyDescent="0.2">
      <c r="B115523" s="10"/>
    </row>
    <row r="115524" spans="2:2" x14ac:dyDescent="0.2">
      <c r="B115524" s="10"/>
    </row>
    <row r="115525" spans="2:2" x14ac:dyDescent="0.2">
      <c r="B115525" s="10"/>
    </row>
    <row r="115526" spans="2:2" x14ac:dyDescent="0.2">
      <c r="B115526" s="10"/>
    </row>
    <row r="115527" spans="2:2" x14ac:dyDescent="0.2">
      <c r="B115527" s="10"/>
    </row>
    <row r="115528" spans="2:2" x14ac:dyDescent="0.2">
      <c r="B115528" s="10"/>
    </row>
    <row r="115529" spans="2:2" x14ac:dyDescent="0.2">
      <c r="B115529" s="10"/>
    </row>
    <row r="115530" spans="2:2" x14ac:dyDescent="0.2">
      <c r="B115530" s="10"/>
    </row>
    <row r="115531" spans="2:2" x14ac:dyDescent="0.2">
      <c r="B115531" s="10"/>
    </row>
    <row r="115532" spans="2:2" x14ac:dyDescent="0.2">
      <c r="B115532" s="10"/>
    </row>
    <row r="115533" spans="2:2" x14ac:dyDescent="0.2">
      <c r="B115533" s="10"/>
    </row>
    <row r="115534" spans="2:2" x14ac:dyDescent="0.2">
      <c r="B115534" s="10"/>
    </row>
    <row r="115535" spans="2:2" x14ac:dyDescent="0.2">
      <c r="B115535" s="10"/>
    </row>
    <row r="115536" spans="2:2" x14ac:dyDescent="0.2">
      <c r="B115536" s="10"/>
    </row>
    <row r="115537" spans="2:2" x14ac:dyDescent="0.2">
      <c r="B115537" s="10"/>
    </row>
    <row r="115538" spans="2:2" x14ac:dyDescent="0.2">
      <c r="B115538" s="10"/>
    </row>
    <row r="115539" spans="2:2" x14ac:dyDescent="0.2">
      <c r="B115539" s="10"/>
    </row>
    <row r="115540" spans="2:2" x14ac:dyDescent="0.2">
      <c r="B115540" s="10"/>
    </row>
    <row r="115541" spans="2:2" x14ac:dyDescent="0.2">
      <c r="B115541" s="10"/>
    </row>
    <row r="115542" spans="2:2" x14ac:dyDescent="0.2">
      <c r="B115542" s="10"/>
    </row>
    <row r="115543" spans="2:2" x14ac:dyDescent="0.2">
      <c r="B115543" s="10"/>
    </row>
    <row r="115544" spans="2:2" x14ac:dyDescent="0.2">
      <c r="B115544" s="10"/>
    </row>
    <row r="115545" spans="2:2" x14ac:dyDescent="0.2">
      <c r="B115545" s="10"/>
    </row>
    <row r="115546" spans="2:2" x14ac:dyDescent="0.2">
      <c r="B115546" s="10"/>
    </row>
    <row r="115547" spans="2:2" x14ac:dyDescent="0.2">
      <c r="B115547" s="10"/>
    </row>
    <row r="115548" spans="2:2" x14ac:dyDescent="0.2">
      <c r="B115548" s="10"/>
    </row>
    <row r="115549" spans="2:2" x14ac:dyDescent="0.2">
      <c r="B115549" s="10"/>
    </row>
    <row r="115550" spans="2:2" x14ac:dyDescent="0.2">
      <c r="B115550" s="10"/>
    </row>
    <row r="115551" spans="2:2" x14ac:dyDescent="0.2">
      <c r="B115551" s="10"/>
    </row>
    <row r="115552" spans="2:2" x14ac:dyDescent="0.2">
      <c r="B115552" s="10"/>
    </row>
    <row r="115553" spans="2:2" x14ac:dyDescent="0.2">
      <c r="B115553" s="10"/>
    </row>
    <row r="115554" spans="2:2" x14ac:dyDescent="0.2">
      <c r="B115554" s="10"/>
    </row>
    <row r="115555" spans="2:2" x14ac:dyDescent="0.2">
      <c r="B115555" s="10"/>
    </row>
    <row r="115556" spans="2:2" x14ac:dyDescent="0.2">
      <c r="B115556" s="10"/>
    </row>
    <row r="115557" spans="2:2" x14ac:dyDescent="0.2">
      <c r="B115557" s="10"/>
    </row>
    <row r="115558" spans="2:2" x14ac:dyDescent="0.2">
      <c r="B115558" s="10"/>
    </row>
    <row r="115559" spans="2:2" x14ac:dyDescent="0.2">
      <c r="B115559" s="10"/>
    </row>
    <row r="115560" spans="2:2" x14ac:dyDescent="0.2">
      <c r="B115560" s="10"/>
    </row>
    <row r="115561" spans="2:2" x14ac:dyDescent="0.2">
      <c r="B115561" s="10"/>
    </row>
    <row r="115562" spans="2:2" x14ac:dyDescent="0.2">
      <c r="B115562" s="10"/>
    </row>
    <row r="115563" spans="2:2" x14ac:dyDescent="0.2">
      <c r="B115563" s="10"/>
    </row>
    <row r="115564" spans="2:2" x14ac:dyDescent="0.2">
      <c r="B115564" s="10"/>
    </row>
    <row r="115565" spans="2:2" x14ac:dyDescent="0.2">
      <c r="B115565" s="10"/>
    </row>
    <row r="115566" spans="2:2" x14ac:dyDescent="0.2">
      <c r="B115566" s="10"/>
    </row>
    <row r="115567" spans="2:2" x14ac:dyDescent="0.2">
      <c r="B115567" s="10"/>
    </row>
    <row r="115568" spans="2:2" x14ac:dyDescent="0.2">
      <c r="B115568" s="10"/>
    </row>
    <row r="115569" spans="2:2" x14ac:dyDescent="0.2">
      <c r="B115569" s="10"/>
    </row>
    <row r="115570" spans="2:2" x14ac:dyDescent="0.2">
      <c r="B115570" s="10"/>
    </row>
    <row r="115571" spans="2:2" x14ac:dyDescent="0.2">
      <c r="B115571" s="10"/>
    </row>
    <row r="115572" spans="2:2" x14ac:dyDescent="0.2">
      <c r="B115572" s="10"/>
    </row>
    <row r="115573" spans="2:2" x14ac:dyDescent="0.2">
      <c r="B115573" s="10"/>
    </row>
    <row r="115574" spans="2:2" x14ac:dyDescent="0.2">
      <c r="B115574" s="10"/>
    </row>
    <row r="115575" spans="2:2" x14ac:dyDescent="0.2">
      <c r="B115575" s="10"/>
    </row>
    <row r="115576" spans="2:2" x14ac:dyDescent="0.2">
      <c r="B115576" s="10"/>
    </row>
    <row r="115577" spans="2:2" x14ac:dyDescent="0.2">
      <c r="B115577" s="10"/>
    </row>
    <row r="115578" spans="2:2" x14ac:dyDescent="0.2">
      <c r="B115578" s="10"/>
    </row>
    <row r="115579" spans="2:2" x14ac:dyDescent="0.2">
      <c r="B115579" s="10"/>
    </row>
    <row r="115580" spans="2:2" x14ac:dyDescent="0.2">
      <c r="B115580" s="10"/>
    </row>
    <row r="115581" spans="2:2" x14ac:dyDescent="0.2">
      <c r="B115581" s="10"/>
    </row>
    <row r="115582" spans="2:2" x14ac:dyDescent="0.2">
      <c r="B115582" s="10"/>
    </row>
    <row r="115583" spans="2:2" x14ac:dyDescent="0.2">
      <c r="B115583" s="10"/>
    </row>
    <row r="115584" spans="2:2" x14ac:dyDescent="0.2">
      <c r="B115584" s="10"/>
    </row>
    <row r="115585" spans="2:2" x14ac:dyDescent="0.2">
      <c r="B115585" s="10"/>
    </row>
    <row r="115586" spans="2:2" x14ac:dyDescent="0.2">
      <c r="B115586" s="10"/>
    </row>
    <row r="115587" spans="2:2" x14ac:dyDescent="0.2">
      <c r="B115587" s="10"/>
    </row>
    <row r="115588" spans="2:2" x14ac:dyDescent="0.2">
      <c r="B115588" s="10"/>
    </row>
    <row r="115589" spans="2:2" x14ac:dyDescent="0.2">
      <c r="B115589" s="10"/>
    </row>
    <row r="115590" spans="2:2" x14ac:dyDescent="0.2">
      <c r="B115590" s="10"/>
    </row>
    <row r="115591" spans="2:2" x14ac:dyDescent="0.2">
      <c r="B115591" s="10"/>
    </row>
    <row r="115592" spans="2:2" x14ac:dyDescent="0.2">
      <c r="B115592" s="10"/>
    </row>
    <row r="115593" spans="2:2" x14ac:dyDescent="0.2">
      <c r="B115593" s="10"/>
    </row>
    <row r="115594" spans="2:2" x14ac:dyDescent="0.2">
      <c r="B115594" s="10"/>
    </row>
    <row r="115595" spans="2:2" x14ac:dyDescent="0.2">
      <c r="B115595" s="10"/>
    </row>
    <row r="115596" spans="2:2" x14ac:dyDescent="0.2">
      <c r="B115596" s="10"/>
    </row>
    <row r="115597" spans="2:2" x14ac:dyDescent="0.2">
      <c r="B115597" s="10"/>
    </row>
    <row r="115598" spans="2:2" x14ac:dyDescent="0.2">
      <c r="B115598" s="10"/>
    </row>
    <row r="115599" spans="2:2" x14ac:dyDescent="0.2">
      <c r="B115599" s="10"/>
    </row>
    <row r="115600" spans="2:2" x14ac:dyDescent="0.2">
      <c r="B115600" s="10"/>
    </row>
    <row r="115601" spans="2:2" x14ac:dyDescent="0.2">
      <c r="B115601" s="10"/>
    </row>
    <row r="115602" spans="2:2" x14ac:dyDescent="0.2">
      <c r="B115602" s="10"/>
    </row>
    <row r="115603" spans="2:2" x14ac:dyDescent="0.2">
      <c r="B115603" s="10"/>
    </row>
    <row r="115604" spans="2:2" x14ac:dyDescent="0.2">
      <c r="B115604" s="10"/>
    </row>
    <row r="115605" spans="2:2" x14ac:dyDescent="0.2">
      <c r="B115605" s="10"/>
    </row>
    <row r="115606" spans="2:2" x14ac:dyDescent="0.2">
      <c r="B115606" s="10"/>
    </row>
    <row r="115607" spans="2:2" x14ac:dyDescent="0.2">
      <c r="B115607" s="10"/>
    </row>
    <row r="115608" spans="2:2" x14ac:dyDescent="0.2">
      <c r="B115608" s="10"/>
    </row>
    <row r="115609" spans="2:2" x14ac:dyDescent="0.2">
      <c r="B115609" s="10"/>
    </row>
    <row r="115610" spans="2:2" x14ac:dyDescent="0.2">
      <c r="B115610" s="10"/>
    </row>
    <row r="115611" spans="2:2" x14ac:dyDescent="0.2">
      <c r="B115611" s="10"/>
    </row>
    <row r="115612" spans="2:2" x14ac:dyDescent="0.2">
      <c r="B115612" s="10"/>
    </row>
    <row r="115613" spans="2:2" x14ac:dyDescent="0.2">
      <c r="B115613" s="10"/>
    </row>
    <row r="115614" spans="2:2" x14ac:dyDescent="0.2">
      <c r="B115614" s="10"/>
    </row>
    <row r="115615" spans="2:2" x14ac:dyDescent="0.2">
      <c r="B115615" s="10"/>
    </row>
    <row r="115616" spans="2:2" x14ac:dyDescent="0.2">
      <c r="B115616" s="10"/>
    </row>
    <row r="115617" spans="2:2" x14ac:dyDescent="0.2">
      <c r="B115617" s="10"/>
    </row>
    <row r="115618" spans="2:2" x14ac:dyDescent="0.2">
      <c r="B115618" s="10"/>
    </row>
    <row r="115619" spans="2:2" x14ac:dyDescent="0.2">
      <c r="B115619" s="10"/>
    </row>
    <row r="115620" spans="2:2" x14ac:dyDescent="0.2">
      <c r="B115620" s="10"/>
    </row>
    <row r="115621" spans="2:2" x14ac:dyDescent="0.2">
      <c r="B115621" s="10"/>
    </row>
    <row r="115622" spans="2:2" x14ac:dyDescent="0.2">
      <c r="B115622" s="10"/>
    </row>
    <row r="115623" spans="2:2" x14ac:dyDescent="0.2">
      <c r="B115623" s="10"/>
    </row>
    <row r="115624" spans="2:2" x14ac:dyDescent="0.2">
      <c r="B115624" s="10"/>
    </row>
    <row r="115625" spans="2:2" x14ac:dyDescent="0.2">
      <c r="B115625" s="10"/>
    </row>
    <row r="115626" spans="2:2" x14ac:dyDescent="0.2">
      <c r="B115626" s="10"/>
    </row>
    <row r="115627" spans="2:2" x14ac:dyDescent="0.2">
      <c r="B115627" s="10"/>
    </row>
    <row r="115628" spans="2:2" x14ac:dyDescent="0.2">
      <c r="B115628" s="10"/>
    </row>
    <row r="115629" spans="2:2" x14ac:dyDescent="0.2">
      <c r="B115629" s="10"/>
    </row>
    <row r="115630" spans="2:2" x14ac:dyDescent="0.2">
      <c r="B115630" s="10"/>
    </row>
    <row r="115631" spans="2:2" x14ac:dyDescent="0.2">
      <c r="B115631" s="10"/>
    </row>
    <row r="115632" spans="2:2" x14ac:dyDescent="0.2">
      <c r="B115632" s="10"/>
    </row>
    <row r="115633" spans="2:2" x14ac:dyDescent="0.2">
      <c r="B115633" s="10"/>
    </row>
    <row r="115634" spans="2:2" x14ac:dyDescent="0.2">
      <c r="B115634" s="10"/>
    </row>
    <row r="115635" spans="2:2" x14ac:dyDescent="0.2">
      <c r="B115635" s="10"/>
    </row>
    <row r="115636" spans="2:2" x14ac:dyDescent="0.2">
      <c r="B115636" s="10"/>
    </row>
    <row r="115637" spans="2:2" x14ac:dyDescent="0.2">
      <c r="B115637" s="10"/>
    </row>
    <row r="115638" spans="2:2" x14ac:dyDescent="0.2">
      <c r="B115638" s="10"/>
    </row>
    <row r="115639" spans="2:2" x14ac:dyDescent="0.2">
      <c r="B115639" s="10"/>
    </row>
    <row r="115640" spans="2:2" x14ac:dyDescent="0.2">
      <c r="B115640" s="10"/>
    </row>
    <row r="115641" spans="2:2" x14ac:dyDescent="0.2">
      <c r="B115641" s="10"/>
    </row>
    <row r="115642" spans="2:2" x14ac:dyDescent="0.2">
      <c r="B115642" s="10"/>
    </row>
    <row r="115643" spans="2:2" x14ac:dyDescent="0.2">
      <c r="B115643" s="10"/>
    </row>
    <row r="115644" spans="2:2" x14ac:dyDescent="0.2">
      <c r="B115644" s="10"/>
    </row>
    <row r="115645" spans="2:2" x14ac:dyDescent="0.2">
      <c r="B115645" s="10"/>
    </row>
    <row r="115646" spans="2:2" x14ac:dyDescent="0.2">
      <c r="B115646" s="10"/>
    </row>
    <row r="115647" spans="2:2" x14ac:dyDescent="0.2">
      <c r="B115647" s="10"/>
    </row>
    <row r="115648" spans="2:2" x14ac:dyDescent="0.2">
      <c r="B115648" s="10"/>
    </row>
    <row r="115649" spans="2:2" x14ac:dyDescent="0.2">
      <c r="B115649" s="10"/>
    </row>
    <row r="115650" spans="2:2" x14ac:dyDescent="0.2">
      <c r="B115650" s="10"/>
    </row>
    <row r="115651" spans="2:2" x14ac:dyDescent="0.2">
      <c r="B115651" s="10"/>
    </row>
    <row r="115652" spans="2:2" x14ac:dyDescent="0.2">
      <c r="B115652" s="10"/>
    </row>
    <row r="115653" spans="2:2" x14ac:dyDescent="0.2">
      <c r="B115653" s="10"/>
    </row>
    <row r="115654" spans="2:2" x14ac:dyDescent="0.2">
      <c r="B115654" s="10"/>
    </row>
    <row r="115655" spans="2:2" x14ac:dyDescent="0.2">
      <c r="B115655" s="10"/>
    </row>
    <row r="115656" spans="2:2" x14ac:dyDescent="0.2">
      <c r="B115656" s="10"/>
    </row>
    <row r="115657" spans="2:2" x14ac:dyDescent="0.2">
      <c r="B115657" s="10"/>
    </row>
    <row r="115658" spans="2:2" x14ac:dyDescent="0.2">
      <c r="B115658" s="10"/>
    </row>
    <row r="115659" spans="2:2" x14ac:dyDescent="0.2">
      <c r="B115659" s="10"/>
    </row>
    <row r="115660" spans="2:2" x14ac:dyDescent="0.2">
      <c r="B115660" s="10"/>
    </row>
    <row r="115661" spans="2:2" x14ac:dyDescent="0.2">
      <c r="B115661" s="10"/>
    </row>
    <row r="115662" spans="2:2" x14ac:dyDescent="0.2">
      <c r="B115662" s="10"/>
    </row>
    <row r="115663" spans="2:2" x14ac:dyDescent="0.2">
      <c r="B115663" s="10"/>
    </row>
    <row r="115664" spans="2:2" x14ac:dyDescent="0.2">
      <c r="B115664" s="10"/>
    </row>
    <row r="115665" spans="2:2" x14ac:dyDescent="0.2">
      <c r="B115665" s="10"/>
    </row>
    <row r="115666" spans="2:2" x14ac:dyDescent="0.2">
      <c r="B115666" s="10"/>
    </row>
    <row r="115667" spans="2:2" x14ac:dyDescent="0.2">
      <c r="B115667" s="10"/>
    </row>
    <row r="115668" spans="2:2" x14ac:dyDescent="0.2">
      <c r="B115668" s="10"/>
    </row>
    <row r="115669" spans="2:2" x14ac:dyDescent="0.2">
      <c r="B115669" s="10"/>
    </row>
    <row r="115670" spans="2:2" x14ac:dyDescent="0.2">
      <c r="B115670" s="10"/>
    </row>
    <row r="115671" spans="2:2" x14ac:dyDescent="0.2">
      <c r="B115671" s="10"/>
    </row>
    <row r="115672" spans="2:2" x14ac:dyDescent="0.2">
      <c r="B115672" s="10"/>
    </row>
    <row r="115673" spans="2:2" x14ac:dyDescent="0.2">
      <c r="B115673" s="10"/>
    </row>
    <row r="115674" spans="2:2" x14ac:dyDescent="0.2">
      <c r="B115674" s="10"/>
    </row>
    <row r="115675" spans="2:2" x14ac:dyDescent="0.2">
      <c r="B115675" s="10"/>
    </row>
    <row r="115676" spans="2:2" x14ac:dyDescent="0.2">
      <c r="B115676" s="10"/>
    </row>
    <row r="115677" spans="2:2" x14ac:dyDescent="0.2">
      <c r="B115677" s="10"/>
    </row>
    <row r="115678" spans="2:2" x14ac:dyDescent="0.2">
      <c r="B115678" s="10"/>
    </row>
    <row r="115679" spans="2:2" x14ac:dyDescent="0.2">
      <c r="B115679" s="10"/>
    </row>
    <row r="115680" spans="2:2" x14ac:dyDescent="0.2">
      <c r="B115680" s="10"/>
    </row>
    <row r="115681" spans="2:2" x14ac:dyDescent="0.2">
      <c r="B115681" s="10"/>
    </row>
    <row r="115682" spans="2:2" x14ac:dyDescent="0.2">
      <c r="B115682" s="10"/>
    </row>
    <row r="115683" spans="2:2" x14ac:dyDescent="0.2">
      <c r="B115683" s="10"/>
    </row>
    <row r="115684" spans="2:2" x14ac:dyDescent="0.2">
      <c r="B115684" s="10"/>
    </row>
    <row r="115685" spans="2:2" x14ac:dyDescent="0.2">
      <c r="B115685" s="10"/>
    </row>
    <row r="115686" spans="2:2" x14ac:dyDescent="0.2">
      <c r="B115686" s="10"/>
    </row>
    <row r="115687" spans="2:2" x14ac:dyDescent="0.2">
      <c r="B115687" s="10"/>
    </row>
    <row r="115688" spans="2:2" x14ac:dyDescent="0.2">
      <c r="B115688" s="10"/>
    </row>
    <row r="115689" spans="2:2" x14ac:dyDescent="0.2">
      <c r="B115689" s="10"/>
    </row>
    <row r="115690" spans="2:2" x14ac:dyDescent="0.2">
      <c r="B115690" s="10"/>
    </row>
    <row r="115691" spans="2:2" x14ac:dyDescent="0.2">
      <c r="B115691" s="10"/>
    </row>
    <row r="115692" spans="2:2" x14ac:dyDescent="0.2">
      <c r="B115692" s="10"/>
    </row>
    <row r="115693" spans="2:2" x14ac:dyDescent="0.2">
      <c r="B115693" s="10"/>
    </row>
    <row r="115694" spans="2:2" x14ac:dyDescent="0.2">
      <c r="B115694" s="10"/>
    </row>
    <row r="115695" spans="2:2" x14ac:dyDescent="0.2">
      <c r="B115695" s="10"/>
    </row>
    <row r="115696" spans="2:2" x14ac:dyDescent="0.2">
      <c r="B115696" s="10"/>
    </row>
    <row r="115697" spans="2:2" x14ac:dyDescent="0.2">
      <c r="B115697" s="10"/>
    </row>
    <row r="115698" spans="2:2" x14ac:dyDescent="0.2">
      <c r="B115698" s="10"/>
    </row>
    <row r="115699" spans="2:2" x14ac:dyDescent="0.2">
      <c r="B115699" s="10"/>
    </row>
    <row r="115700" spans="2:2" x14ac:dyDescent="0.2">
      <c r="B115700" s="10"/>
    </row>
    <row r="115701" spans="2:2" x14ac:dyDescent="0.2">
      <c r="B115701" s="10"/>
    </row>
    <row r="115702" spans="2:2" x14ac:dyDescent="0.2">
      <c r="B115702" s="10"/>
    </row>
    <row r="115703" spans="2:2" x14ac:dyDescent="0.2">
      <c r="B115703" s="10"/>
    </row>
    <row r="115704" spans="2:2" x14ac:dyDescent="0.2">
      <c r="B115704" s="10"/>
    </row>
    <row r="115705" spans="2:2" x14ac:dyDescent="0.2">
      <c r="B115705" s="10"/>
    </row>
    <row r="115706" spans="2:2" x14ac:dyDescent="0.2">
      <c r="B115706" s="10"/>
    </row>
    <row r="115707" spans="2:2" x14ac:dyDescent="0.2">
      <c r="B115707" s="10"/>
    </row>
    <row r="115708" spans="2:2" x14ac:dyDescent="0.2">
      <c r="B115708" s="10"/>
    </row>
    <row r="115709" spans="2:2" x14ac:dyDescent="0.2">
      <c r="B115709" s="10"/>
    </row>
    <row r="115710" spans="2:2" x14ac:dyDescent="0.2">
      <c r="B115710" s="10"/>
    </row>
    <row r="115711" spans="2:2" x14ac:dyDescent="0.2">
      <c r="B115711" s="10"/>
    </row>
    <row r="115712" spans="2:2" x14ac:dyDescent="0.2">
      <c r="B115712" s="10"/>
    </row>
    <row r="115713" spans="2:2" x14ac:dyDescent="0.2">
      <c r="B115713" s="10"/>
    </row>
    <row r="115714" spans="2:2" x14ac:dyDescent="0.2">
      <c r="B115714" s="10"/>
    </row>
    <row r="115715" spans="2:2" x14ac:dyDescent="0.2">
      <c r="B115715" s="10"/>
    </row>
    <row r="115716" spans="2:2" x14ac:dyDescent="0.2">
      <c r="B115716" s="10"/>
    </row>
    <row r="115717" spans="2:2" x14ac:dyDescent="0.2">
      <c r="B115717" s="10"/>
    </row>
    <row r="115718" spans="2:2" x14ac:dyDescent="0.2">
      <c r="B115718" s="10"/>
    </row>
    <row r="115719" spans="2:2" x14ac:dyDescent="0.2">
      <c r="B115719" s="10"/>
    </row>
    <row r="115720" spans="2:2" x14ac:dyDescent="0.2">
      <c r="B115720" s="10"/>
    </row>
    <row r="115721" spans="2:2" x14ac:dyDescent="0.2">
      <c r="B115721" s="10"/>
    </row>
    <row r="115722" spans="2:2" x14ac:dyDescent="0.2">
      <c r="B115722" s="10"/>
    </row>
    <row r="115723" spans="2:2" x14ac:dyDescent="0.2">
      <c r="B115723" s="10"/>
    </row>
    <row r="115724" spans="2:2" x14ac:dyDescent="0.2">
      <c r="B115724" s="10"/>
    </row>
    <row r="115725" spans="2:2" x14ac:dyDescent="0.2">
      <c r="B115725" s="10"/>
    </row>
    <row r="115726" spans="2:2" x14ac:dyDescent="0.2">
      <c r="B115726" s="10"/>
    </row>
    <row r="115727" spans="2:2" x14ac:dyDescent="0.2">
      <c r="B115727" s="10"/>
    </row>
    <row r="115728" spans="2:2" x14ac:dyDescent="0.2">
      <c r="B115728" s="10"/>
    </row>
    <row r="115729" spans="2:2" x14ac:dyDescent="0.2">
      <c r="B115729" s="10"/>
    </row>
    <row r="115730" spans="2:2" x14ac:dyDescent="0.2">
      <c r="B115730" s="10"/>
    </row>
    <row r="115731" spans="2:2" x14ac:dyDescent="0.2">
      <c r="B115731" s="10"/>
    </row>
    <row r="115732" spans="2:2" x14ac:dyDescent="0.2">
      <c r="B115732" s="10"/>
    </row>
    <row r="115733" spans="2:2" x14ac:dyDescent="0.2">
      <c r="B115733" s="10"/>
    </row>
    <row r="115734" spans="2:2" x14ac:dyDescent="0.2">
      <c r="B115734" s="10"/>
    </row>
    <row r="115735" spans="2:2" x14ac:dyDescent="0.2">
      <c r="B115735" s="10"/>
    </row>
    <row r="115736" spans="2:2" x14ac:dyDescent="0.2">
      <c r="B115736" s="10"/>
    </row>
    <row r="115737" spans="2:2" x14ac:dyDescent="0.2">
      <c r="B115737" s="10"/>
    </row>
    <row r="115738" spans="2:2" x14ac:dyDescent="0.2">
      <c r="B115738" s="10"/>
    </row>
    <row r="115739" spans="2:2" x14ac:dyDescent="0.2">
      <c r="B115739" s="10"/>
    </row>
    <row r="115740" spans="2:2" x14ac:dyDescent="0.2">
      <c r="B115740" s="10"/>
    </row>
    <row r="115741" spans="2:2" x14ac:dyDescent="0.2">
      <c r="B115741" s="10"/>
    </row>
    <row r="115742" spans="2:2" x14ac:dyDescent="0.2">
      <c r="B115742" s="10"/>
    </row>
    <row r="115743" spans="2:2" x14ac:dyDescent="0.2">
      <c r="B115743" s="10"/>
    </row>
    <row r="115744" spans="2:2" x14ac:dyDescent="0.2">
      <c r="B115744" s="10"/>
    </row>
    <row r="115745" spans="2:2" x14ac:dyDescent="0.2">
      <c r="B115745" s="10"/>
    </row>
    <row r="115746" spans="2:2" x14ac:dyDescent="0.2">
      <c r="B115746" s="10"/>
    </row>
    <row r="115747" spans="2:2" x14ac:dyDescent="0.2">
      <c r="B115747" s="10"/>
    </row>
    <row r="115748" spans="2:2" x14ac:dyDescent="0.2">
      <c r="B115748" s="10"/>
    </row>
    <row r="115749" spans="2:2" x14ac:dyDescent="0.2">
      <c r="B115749" s="10"/>
    </row>
    <row r="115750" spans="2:2" x14ac:dyDescent="0.2">
      <c r="B115750" s="10"/>
    </row>
    <row r="115751" spans="2:2" x14ac:dyDescent="0.2">
      <c r="B115751" s="10"/>
    </row>
    <row r="115752" spans="2:2" x14ac:dyDescent="0.2">
      <c r="B115752" s="10"/>
    </row>
    <row r="115753" spans="2:2" x14ac:dyDescent="0.2">
      <c r="B115753" s="10"/>
    </row>
    <row r="115754" spans="2:2" x14ac:dyDescent="0.2">
      <c r="B115754" s="10"/>
    </row>
    <row r="115755" spans="2:2" x14ac:dyDescent="0.2">
      <c r="B115755" s="10"/>
    </row>
    <row r="115756" spans="2:2" x14ac:dyDescent="0.2">
      <c r="B115756" s="10"/>
    </row>
    <row r="115757" spans="2:2" x14ac:dyDescent="0.2">
      <c r="B115757" s="10"/>
    </row>
    <row r="115758" spans="2:2" x14ac:dyDescent="0.2">
      <c r="B115758" s="10"/>
    </row>
    <row r="115759" spans="2:2" x14ac:dyDescent="0.2">
      <c r="B115759" s="10"/>
    </row>
    <row r="115760" spans="2:2" x14ac:dyDescent="0.2">
      <c r="B115760" s="10"/>
    </row>
    <row r="115761" spans="2:2" x14ac:dyDescent="0.2">
      <c r="B115761" s="10"/>
    </row>
    <row r="115762" spans="2:2" x14ac:dyDescent="0.2">
      <c r="B115762" s="10"/>
    </row>
    <row r="115763" spans="2:2" x14ac:dyDescent="0.2">
      <c r="B115763" s="10"/>
    </row>
    <row r="115764" spans="2:2" x14ac:dyDescent="0.2">
      <c r="B115764" s="10"/>
    </row>
    <row r="115765" spans="2:2" x14ac:dyDescent="0.2">
      <c r="B115765" s="10"/>
    </row>
    <row r="115766" spans="2:2" x14ac:dyDescent="0.2">
      <c r="B115766" s="10"/>
    </row>
    <row r="115767" spans="2:2" x14ac:dyDescent="0.2">
      <c r="B115767" s="10"/>
    </row>
    <row r="115768" spans="2:2" x14ac:dyDescent="0.2">
      <c r="B115768" s="10"/>
    </row>
    <row r="115769" spans="2:2" x14ac:dyDescent="0.2">
      <c r="B115769" s="10"/>
    </row>
    <row r="115770" spans="2:2" x14ac:dyDescent="0.2">
      <c r="B115770" s="10"/>
    </row>
    <row r="115771" spans="2:2" x14ac:dyDescent="0.2">
      <c r="B115771" s="10"/>
    </row>
    <row r="115772" spans="2:2" x14ac:dyDescent="0.2">
      <c r="B115772" s="10"/>
    </row>
    <row r="115773" spans="2:2" x14ac:dyDescent="0.2">
      <c r="B115773" s="10"/>
    </row>
    <row r="115774" spans="2:2" x14ac:dyDescent="0.2">
      <c r="B115774" s="10"/>
    </row>
    <row r="115775" spans="2:2" x14ac:dyDescent="0.2">
      <c r="B115775" s="10"/>
    </row>
    <row r="115776" spans="2:2" x14ac:dyDescent="0.2">
      <c r="B115776" s="10"/>
    </row>
    <row r="115777" spans="2:2" x14ac:dyDescent="0.2">
      <c r="B115777" s="10"/>
    </row>
    <row r="115778" spans="2:2" x14ac:dyDescent="0.2">
      <c r="B115778" s="10"/>
    </row>
    <row r="115779" spans="2:2" x14ac:dyDescent="0.2">
      <c r="B115779" s="10"/>
    </row>
    <row r="115780" spans="2:2" x14ac:dyDescent="0.2">
      <c r="B115780" s="10"/>
    </row>
    <row r="115781" spans="2:2" x14ac:dyDescent="0.2">
      <c r="B115781" s="10"/>
    </row>
    <row r="115782" spans="2:2" x14ac:dyDescent="0.2">
      <c r="B115782" s="10"/>
    </row>
    <row r="115783" spans="2:2" x14ac:dyDescent="0.2">
      <c r="B115783" s="10"/>
    </row>
    <row r="115784" spans="2:2" x14ac:dyDescent="0.2">
      <c r="B115784" s="10"/>
    </row>
    <row r="115785" spans="2:2" x14ac:dyDescent="0.2">
      <c r="B115785" s="10"/>
    </row>
    <row r="115786" spans="2:2" x14ac:dyDescent="0.2">
      <c r="B115786" s="10"/>
    </row>
    <row r="115787" spans="2:2" x14ac:dyDescent="0.2">
      <c r="B115787" s="10"/>
    </row>
    <row r="115788" spans="2:2" x14ac:dyDescent="0.2">
      <c r="B115788" s="10"/>
    </row>
    <row r="115789" spans="2:2" x14ac:dyDescent="0.2">
      <c r="B115789" s="10"/>
    </row>
    <row r="115790" spans="2:2" x14ac:dyDescent="0.2">
      <c r="B115790" s="10"/>
    </row>
    <row r="115791" spans="2:2" x14ac:dyDescent="0.2">
      <c r="B115791" s="10"/>
    </row>
    <row r="115792" spans="2:2" x14ac:dyDescent="0.2">
      <c r="B115792" s="10"/>
    </row>
    <row r="115793" spans="2:2" x14ac:dyDescent="0.2">
      <c r="B115793" s="10"/>
    </row>
    <row r="115794" spans="2:2" x14ac:dyDescent="0.2">
      <c r="B115794" s="10"/>
    </row>
    <row r="115795" spans="2:2" x14ac:dyDescent="0.2">
      <c r="B115795" s="10"/>
    </row>
    <row r="115796" spans="2:2" x14ac:dyDescent="0.2">
      <c r="B115796" s="10"/>
    </row>
    <row r="115797" spans="2:2" x14ac:dyDescent="0.2">
      <c r="B115797" s="10"/>
    </row>
    <row r="115798" spans="2:2" x14ac:dyDescent="0.2">
      <c r="B115798" s="10"/>
    </row>
    <row r="115799" spans="2:2" x14ac:dyDescent="0.2">
      <c r="B115799" s="10"/>
    </row>
    <row r="115800" spans="2:2" x14ac:dyDescent="0.2">
      <c r="B115800" s="10"/>
    </row>
    <row r="115801" spans="2:2" x14ac:dyDescent="0.2">
      <c r="B115801" s="10"/>
    </row>
    <row r="115802" spans="2:2" x14ac:dyDescent="0.2">
      <c r="B115802" s="10"/>
    </row>
    <row r="115803" spans="2:2" x14ac:dyDescent="0.2">
      <c r="B115803" s="10"/>
    </row>
    <row r="115804" spans="2:2" x14ac:dyDescent="0.2">
      <c r="B115804" s="10"/>
    </row>
    <row r="115805" spans="2:2" x14ac:dyDescent="0.2">
      <c r="B115805" s="10"/>
    </row>
    <row r="115806" spans="2:2" x14ac:dyDescent="0.2">
      <c r="B115806" s="10"/>
    </row>
    <row r="115807" spans="2:2" x14ac:dyDescent="0.2">
      <c r="B115807" s="10"/>
    </row>
    <row r="115808" spans="2:2" x14ac:dyDescent="0.2">
      <c r="B115808" s="10"/>
    </row>
    <row r="115809" spans="2:2" x14ac:dyDescent="0.2">
      <c r="B115809" s="10"/>
    </row>
    <row r="115810" spans="2:2" x14ac:dyDescent="0.2">
      <c r="B115810" s="10"/>
    </row>
    <row r="115811" spans="2:2" x14ac:dyDescent="0.2">
      <c r="B115811" s="10"/>
    </row>
    <row r="115812" spans="2:2" x14ac:dyDescent="0.2">
      <c r="B115812" s="10"/>
    </row>
    <row r="115813" spans="2:2" x14ac:dyDescent="0.2">
      <c r="B115813" s="10"/>
    </row>
    <row r="115814" spans="2:2" x14ac:dyDescent="0.2">
      <c r="B115814" s="10"/>
    </row>
    <row r="115815" spans="2:2" x14ac:dyDescent="0.2">
      <c r="B115815" s="10"/>
    </row>
    <row r="115816" spans="2:2" x14ac:dyDescent="0.2">
      <c r="B115816" s="10"/>
    </row>
    <row r="115817" spans="2:2" x14ac:dyDescent="0.2">
      <c r="B115817" s="10"/>
    </row>
    <row r="115818" spans="2:2" x14ac:dyDescent="0.2">
      <c r="B115818" s="10"/>
    </row>
    <row r="115819" spans="2:2" x14ac:dyDescent="0.2">
      <c r="B115819" s="10"/>
    </row>
    <row r="115820" spans="2:2" x14ac:dyDescent="0.2">
      <c r="B115820" s="10"/>
    </row>
    <row r="115821" spans="2:2" x14ac:dyDescent="0.2">
      <c r="B115821" s="10"/>
    </row>
    <row r="115822" spans="2:2" x14ac:dyDescent="0.2">
      <c r="B115822" s="10"/>
    </row>
    <row r="115823" spans="2:2" x14ac:dyDescent="0.2">
      <c r="B115823" s="10"/>
    </row>
    <row r="115824" spans="2:2" x14ac:dyDescent="0.2">
      <c r="B115824" s="10"/>
    </row>
    <row r="115825" spans="2:2" x14ac:dyDescent="0.2">
      <c r="B115825" s="10"/>
    </row>
    <row r="115826" spans="2:2" x14ac:dyDescent="0.2">
      <c r="B115826" s="10"/>
    </row>
    <row r="115827" spans="2:2" x14ac:dyDescent="0.2">
      <c r="B115827" s="10"/>
    </row>
    <row r="115828" spans="2:2" x14ac:dyDescent="0.2">
      <c r="B115828" s="10"/>
    </row>
    <row r="115829" spans="2:2" x14ac:dyDescent="0.2">
      <c r="B115829" s="10"/>
    </row>
    <row r="115830" spans="2:2" x14ac:dyDescent="0.2">
      <c r="B115830" s="10"/>
    </row>
    <row r="115831" spans="2:2" x14ac:dyDescent="0.2">
      <c r="B115831" s="10"/>
    </row>
    <row r="115832" spans="2:2" x14ac:dyDescent="0.2">
      <c r="B115832" s="10"/>
    </row>
    <row r="115833" spans="2:2" x14ac:dyDescent="0.2">
      <c r="B115833" s="10"/>
    </row>
    <row r="115834" spans="2:2" x14ac:dyDescent="0.2">
      <c r="B115834" s="10"/>
    </row>
    <row r="115835" spans="2:2" x14ac:dyDescent="0.2">
      <c r="B115835" s="10"/>
    </row>
    <row r="115836" spans="2:2" x14ac:dyDescent="0.2">
      <c r="B115836" s="10"/>
    </row>
    <row r="115837" spans="2:2" x14ac:dyDescent="0.2">
      <c r="B115837" s="10"/>
    </row>
    <row r="115838" spans="2:2" x14ac:dyDescent="0.2">
      <c r="B115838" s="10"/>
    </row>
    <row r="115839" spans="2:2" x14ac:dyDescent="0.2">
      <c r="B115839" s="10"/>
    </row>
    <row r="115840" spans="2:2" x14ac:dyDescent="0.2">
      <c r="B115840" s="10"/>
    </row>
    <row r="115841" spans="2:2" x14ac:dyDescent="0.2">
      <c r="B115841" s="10"/>
    </row>
    <row r="115842" spans="2:2" x14ac:dyDescent="0.2">
      <c r="B115842" s="10"/>
    </row>
    <row r="115843" spans="2:2" x14ac:dyDescent="0.2">
      <c r="B115843" s="10"/>
    </row>
    <row r="115844" spans="2:2" x14ac:dyDescent="0.2">
      <c r="B115844" s="10"/>
    </row>
    <row r="115845" spans="2:2" x14ac:dyDescent="0.2">
      <c r="B115845" s="10"/>
    </row>
    <row r="115846" spans="2:2" x14ac:dyDescent="0.2">
      <c r="B115846" s="10"/>
    </row>
    <row r="115847" spans="2:2" x14ac:dyDescent="0.2">
      <c r="B115847" s="10"/>
    </row>
    <row r="115848" spans="2:2" x14ac:dyDescent="0.2">
      <c r="B115848" s="10"/>
    </row>
    <row r="115849" spans="2:2" x14ac:dyDescent="0.2">
      <c r="B115849" s="10"/>
    </row>
    <row r="115850" spans="2:2" x14ac:dyDescent="0.2">
      <c r="B115850" s="10"/>
    </row>
    <row r="115851" spans="2:2" x14ac:dyDescent="0.2">
      <c r="B115851" s="10"/>
    </row>
    <row r="115852" spans="2:2" x14ac:dyDescent="0.2">
      <c r="B115852" s="10"/>
    </row>
    <row r="115853" spans="2:2" x14ac:dyDescent="0.2">
      <c r="B115853" s="10"/>
    </row>
    <row r="115854" spans="2:2" x14ac:dyDescent="0.2">
      <c r="B115854" s="10"/>
    </row>
    <row r="115855" spans="2:2" x14ac:dyDescent="0.2">
      <c r="B115855" s="10"/>
    </row>
    <row r="115856" spans="2:2" x14ac:dyDescent="0.2">
      <c r="B115856" s="10"/>
    </row>
    <row r="115857" spans="2:2" x14ac:dyDescent="0.2">
      <c r="B115857" s="10"/>
    </row>
    <row r="115858" spans="2:2" x14ac:dyDescent="0.2">
      <c r="B115858" s="10"/>
    </row>
    <row r="115859" spans="2:2" x14ac:dyDescent="0.2">
      <c r="B115859" s="10"/>
    </row>
    <row r="115860" spans="2:2" x14ac:dyDescent="0.2">
      <c r="B115860" s="10"/>
    </row>
    <row r="115861" spans="2:2" x14ac:dyDescent="0.2">
      <c r="B115861" s="10"/>
    </row>
    <row r="115862" spans="2:2" x14ac:dyDescent="0.2">
      <c r="B115862" s="10"/>
    </row>
    <row r="115863" spans="2:2" x14ac:dyDescent="0.2">
      <c r="B115863" s="10"/>
    </row>
    <row r="115864" spans="2:2" x14ac:dyDescent="0.2">
      <c r="B115864" s="10"/>
    </row>
    <row r="115865" spans="2:2" x14ac:dyDescent="0.2">
      <c r="B115865" s="10"/>
    </row>
    <row r="115866" spans="2:2" x14ac:dyDescent="0.2">
      <c r="B115866" s="10"/>
    </row>
    <row r="115867" spans="2:2" x14ac:dyDescent="0.2">
      <c r="B115867" s="10"/>
    </row>
    <row r="115868" spans="2:2" x14ac:dyDescent="0.2">
      <c r="B115868" s="10"/>
    </row>
    <row r="115869" spans="2:2" x14ac:dyDescent="0.2">
      <c r="B115869" s="10"/>
    </row>
    <row r="115870" spans="2:2" x14ac:dyDescent="0.2">
      <c r="B115870" s="10"/>
    </row>
    <row r="115871" spans="2:2" x14ac:dyDescent="0.2">
      <c r="B115871" s="10"/>
    </row>
    <row r="115872" spans="2:2" x14ac:dyDescent="0.2">
      <c r="B115872" s="10"/>
    </row>
    <row r="115873" spans="2:2" x14ac:dyDescent="0.2">
      <c r="B115873" s="10"/>
    </row>
    <row r="115874" spans="2:2" x14ac:dyDescent="0.2">
      <c r="B115874" s="10"/>
    </row>
    <row r="115875" spans="2:2" x14ac:dyDescent="0.2">
      <c r="B115875" s="10"/>
    </row>
    <row r="115876" spans="2:2" x14ac:dyDescent="0.2">
      <c r="B115876" s="10"/>
    </row>
    <row r="115877" spans="2:2" x14ac:dyDescent="0.2">
      <c r="B115877" s="10"/>
    </row>
    <row r="115878" spans="2:2" x14ac:dyDescent="0.2">
      <c r="B115878" s="10"/>
    </row>
    <row r="115879" spans="2:2" x14ac:dyDescent="0.2">
      <c r="B115879" s="10"/>
    </row>
    <row r="115880" spans="2:2" x14ac:dyDescent="0.2">
      <c r="B115880" s="10"/>
    </row>
    <row r="115881" spans="2:2" x14ac:dyDescent="0.2">
      <c r="B115881" s="10"/>
    </row>
    <row r="115882" spans="2:2" x14ac:dyDescent="0.2">
      <c r="B115882" s="10"/>
    </row>
    <row r="115883" spans="2:2" x14ac:dyDescent="0.2">
      <c r="B115883" s="10"/>
    </row>
    <row r="115884" spans="2:2" x14ac:dyDescent="0.2">
      <c r="B115884" s="10"/>
    </row>
    <row r="115885" spans="2:2" x14ac:dyDescent="0.2">
      <c r="B115885" s="10"/>
    </row>
    <row r="115886" spans="2:2" x14ac:dyDescent="0.2">
      <c r="B115886" s="10"/>
    </row>
    <row r="115887" spans="2:2" x14ac:dyDescent="0.2">
      <c r="B115887" s="10"/>
    </row>
    <row r="115888" spans="2:2" x14ac:dyDescent="0.2">
      <c r="B115888" s="10"/>
    </row>
    <row r="115889" spans="2:2" x14ac:dyDescent="0.2">
      <c r="B115889" s="10"/>
    </row>
    <row r="115890" spans="2:2" x14ac:dyDescent="0.2">
      <c r="B115890" s="10"/>
    </row>
    <row r="115891" spans="2:2" x14ac:dyDescent="0.2">
      <c r="B115891" s="10"/>
    </row>
    <row r="115892" spans="2:2" x14ac:dyDescent="0.2">
      <c r="B115892" s="10"/>
    </row>
    <row r="115893" spans="2:2" x14ac:dyDescent="0.2">
      <c r="B115893" s="10"/>
    </row>
    <row r="115894" spans="2:2" x14ac:dyDescent="0.2">
      <c r="B115894" s="10"/>
    </row>
    <row r="115895" spans="2:2" x14ac:dyDescent="0.2">
      <c r="B115895" s="10"/>
    </row>
    <row r="115896" spans="2:2" x14ac:dyDescent="0.2">
      <c r="B115896" s="10"/>
    </row>
    <row r="115897" spans="2:2" x14ac:dyDescent="0.2">
      <c r="B115897" s="10"/>
    </row>
    <row r="115898" spans="2:2" x14ac:dyDescent="0.2">
      <c r="B115898" s="10"/>
    </row>
    <row r="115899" spans="2:2" x14ac:dyDescent="0.2">
      <c r="B115899" s="10"/>
    </row>
    <row r="115900" spans="2:2" x14ac:dyDescent="0.2">
      <c r="B115900" s="10"/>
    </row>
    <row r="115901" spans="2:2" x14ac:dyDescent="0.2">
      <c r="B115901" s="10"/>
    </row>
    <row r="115902" spans="2:2" x14ac:dyDescent="0.2">
      <c r="B115902" s="10"/>
    </row>
    <row r="115903" spans="2:2" x14ac:dyDescent="0.2">
      <c r="B115903" s="10"/>
    </row>
    <row r="115904" spans="2:2" x14ac:dyDescent="0.2">
      <c r="B115904" s="10"/>
    </row>
    <row r="115905" spans="2:2" x14ac:dyDescent="0.2">
      <c r="B115905" s="10"/>
    </row>
    <row r="115906" spans="2:2" x14ac:dyDescent="0.2">
      <c r="B115906" s="10"/>
    </row>
    <row r="115907" spans="2:2" x14ac:dyDescent="0.2">
      <c r="B115907" s="10"/>
    </row>
    <row r="115908" spans="2:2" x14ac:dyDescent="0.2">
      <c r="B115908" s="10"/>
    </row>
    <row r="115909" spans="2:2" x14ac:dyDescent="0.2">
      <c r="B115909" s="10"/>
    </row>
    <row r="115910" spans="2:2" x14ac:dyDescent="0.2">
      <c r="B115910" s="10"/>
    </row>
    <row r="115911" spans="2:2" x14ac:dyDescent="0.2">
      <c r="B115911" s="10"/>
    </row>
    <row r="115912" spans="2:2" x14ac:dyDescent="0.2">
      <c r="B115912" s="10"/>
    </row>
    <row r="115913" spans="2:2" x14ac:dyDescent="0.2">
      <c r="B115913" s="10"/>
    </row>
    <row r="115914" spans="2:2" x14ac:dyDescent="0.2">
      <c r="B115914" s="10"/>
    </row>
    <row r="115915" spans="2:2" x14ac:dyDescent="0.2">
      <c r="B115915" s="10"/>
    </row>
    <row r="115916" spans="2:2" x14ac:dyDescent="0.2">
      <c r="B115916" s="10"/>
    </row>
    <row r="115917" spans="2:2" x14ac:dyDescent="0.2">
      <c r="B115917" s="10"/>
    </row>
    <row r="115918" spans="2:2" x14ac:dyDescent="0.2">
      <c r="B115918" s="10"/>
    </row>
    <row r="115919" spans="2:2" x14ac:dyDescent="0.2">
      <c r="B115919" s="10"/>
    </row>
    <row r="115920" spans="2:2" x14ac:dyDescent="0.2">
      <c r="B115920" s="10"/>
    </row>
    <row r="115921" spans="2:2" x14ac:dyDescent="0.2">
      <c r="B115921" s="10"/>
    </row>
    <row r="115922" spans="2:2" x14ac:dyDescent="0.2">
      <c r="B115922" s="10"/>
    </row>
    <row r="115923" spans="2:2" x14ac:dyDescent="0.2">
      <c r="B115923" s="10"/>
    </row>
    <row r="115924" spans="2:2" x14ac:dyDescent="0.2">
      <c r="B115924" s="10"/>
    </row>
    <row r="115925" spans="2:2" x14ac:dyDescent="0.2">
      <c r="B115925" s="10"/>
    </row>
    <row r="115926" spans="2:2" x14ac:dyDescent="0.2">
      <c r="B115926" s="10"/>
    </row>
    <row r="115927" spans="2:2" x14ac:dyDescent="0.2">
      <c r="B115927" s="10"/>
    </row>
    <row r="115928" spans="2:2" x14ac:dyDescent="0.2">
      <c r="B115928" s="10"/>
    </row>
    <row r="115929" spans="2:2" x14ac:dyDescent="0.2">
      <c r="B115929" s="10"/>
    </row>
    <row r="115930" spans="2:2" x14ac:dyDescent="0.2">
      <c r="B115930" s="10"/>
    </row>
    <row r="115931" spans="2:2" x14ac:dyDescent="0.2">
      <c r="B115931" s="10"/>
    </row>
    <row r="115932" spans="2:2" x14ac:dyDescent="0.2">
      <c r="B115932" s="10"/>
    </row>
    <row r="115933" spans="2:2" x14ac:dyDescent="0.2">
      <c r="B115933" s="10"/>
    </row>
    <row r="115934" spans="2:2" x14ac:dyDescent="0.2">
      <c r="B115934" s="10"/>
    </row>
    <row r="115935" spans="2:2" x14ac:dyDescent="0.2">
      <c r="B115935" s="10"/>
    </row>
    <row r="115936" spans="2:2" x14ac:dyDescent="0.2">
      <c r="B115936" s="10"/>
    </row>
    <row r="115937" spans="2:2" x14ac:dyDescent="0.2">
      <c r="B115937" s="10"/>
    </row>
    <row r="115938" spans="2:2" x14ac:dyDescent="0.2">
      <c r="B115938" s="10"/>
    </row>
    <row r="115939" spans="2:2" x14ac:dyDescent="0.2">
      <c r="B115939" s="10"/>
    </row>
    <row r="115940" spans="2:2" x14ac:dyDescent="0.2">
      <c r="B115940" s="10"/>
    </row>
    <row r="115941" spans="2:2" x14ac:dyDescent="0.2">
      <c r="B115941" s="10"/>
    </row>
    <row r="115942" spans="2:2" x14ac:dyDescent="0.2">
      <c r="B115942" s="10"/>
    </row>
    <row r="115943" spans="2:2" x14ac:dyDescent="0.2">
      <c r="B115943" s="10"/>
    </row>
    <row r="115944" spans="2:2" x14ac:dyDescent="0.2">
      <c r="B115944" s="10"/>
    </row>
    <row r="115945" spans="2:2" x14ac:dyDescent="0.2">
      <c r="B115945" s="10"/>
    </row>
    <row r="115946" spans="2:2" x14ac:dyDescent="0.2">
      <c r="B115946" s="10"/>
    </row>
    <row r="115947" spans="2:2" x14ac:dyDescent="0.2">
      <c r="B115947" s="10"/>
    </row>
    <row r="115948" spans="2:2" x14ac:dyDescent="0.2">
      <c r="B115948" s="10"/>
    </row>
    <row r="115949" spans="2:2" x14ac:dyDescent="0.2">
      <c r="B115949" s="10"/>
    </row>
    <row r="115950" spans="2:2" x14ac:dyDescent="0.2">
      <c r="B115950" s="10"/>
    </row>
    <row r="115951" spans="2:2" x14ac:dyDescent="0.2">
      <c r="B115951" s="10"/>
    </row>
    <row r="115952" spans="2:2" x14ac:dyDescent="0.2">
      <c r="B115952" s="10"/>
    </row>
    <row r="115953" spans="2:2" x14ac:dyDescent="0.2">
      <c r="B115953" s="10"/>
    </row>
    <row r="115954" spans="2:2" x14ac:dyDescent="0.2">
      <c r="B115954" s="10"/>
    </row>
    <row r="115955" spans="2:2" x14ac:dyDescent="0.2">
      <c r="B115955" s="10"/>
    </row>
    <row r="115956" spans="2:2" x14ac:dyDescent="0.2">
      <c r="B115956" s="10"/>
    </row>
    <row r="115957" spans="2:2" x14ac:dyDescent="0.2">
      <c r="B115957" s="10"/>
    </row>
    <row r="115958" spans="2:2" x14ac:dyDescent="0.2">
      <c r="B115958" s="10"/>
    </row>
    <row r="115959" spans="2:2" x14ac:dyDescent="0.2">
      <c r="B115959" s="10"/>
    </row>
    <row r="115960" spans="2:2" x14ac:dyDescent="0.2">
      <c r="B115960" s="10"/>
    </row>
    <row r="115961" spans="2:2" x14ac:dyDescent="0.2">
      <c r="B115961" s="10"/>
    </row>
    <row r="115962" spans="2:2" x14ac:dyDescent="0.2">
      <c r="B115962" s="10"/>
    </row>
    <row r="115963" spans="2:2" x14ac:dyDescent="0.2">
      <c r="B115963" s="10"/>
    </row>
    <row r="115964" spans="2:2" x14ac:dyDescent="0.2">
      <c r="B115964" s="10"/>
    </row>
    <row r="115965" spans="2:2" x14ac:dyDescent="0.2">
      <c r="B115965" s="10"/>
    </row>
    <row r="115966" spans="2:2" x14ac:dyDescent="0.2">
      <c r="B115966" s="10"/>
    </row>
    <row r="115967" spans="2:2" x14ac:dyDescent="0.2">
      <c r="B115967" s="10"/>
    </row>
    <row r="115968" spans="2:2" x14ac:dyDescent="0.2">
      <c r="B115968" s="10"/>
    </row>
    <row r="115969" spans="2:2" x14ac:dyDescent="0.2">
      <c r="B115969" s="10"/>
    </row>
    <row r="115970" spans="2:2" x14ac:dyDescent="0.2">
      <c r="B115970" s="10"/>
    </row>
    <row r="115971" spans="2:2" x14ac:dyDescent="0.2">
      <c r="B115971" s="10"/>
    </row>
    <row r="115972" spans="2:2" x14ac:dyDescent="0.2">
      <c r="B115972" s="10"/>
    </row>
    <row r="115973" spans="2:2" x14ac:dyDescent="0.2">
      <c r="B115973" s="10"/>
    </row>
    <row r="115974" spans="2:2" x14ac:dyDescent="0.2">
      <c r="B115974" s="10"/>
    </row>
    <row r="115975" spans="2:2" x14ac:dyDescent="0.2">
      <c r="B115975" s="10"/>
    </row>
    <row r="115976" spans="2:2" x14ac:dyDescent="0.2">
      <c r="B115976" s="10"/>
    </row>
    <row r="115977" spans="2:2" x14ac:dyDescent="0.2">
      <c r="B115977" s="10"/>
    </row>
    <row r="115978" spans="2:2" x14ac:dyDescent="0.2">
      <c r="B115978" s="10"/>
    </row>
    <row r="115979" spans="2:2" x14ac:dyDescent="0.2">
      <c r="B115979" s="10"/>
    </row>
    <row r="115980" spans="2:2" x14ac:dyDescent="0.2">
      <c r="B115980" s="10"/>
    </row>
    <row r="115981" spans="2:2" x14ac:dyDescent="0.2">
      <c r="B115981" s="10"/>
    </row>
    <row r="115982" spans="2:2" x14ac:dyDescent="0.2">
      <c r="B115982" s="10"/>
    </row>
    <row r="115983" spans="2:2" x14ac:dyDescent="0.2">
      <c r="B115983" s="10"/>
    </row>
    <row r="115984" spans="2:2" x14ac:dyDescent="0.2">
      <c r="B115984" s="10"/>
    </row>
    <row r="115985" spans="2:2" x14ac:dyDescent="0.2">
      <c r="B115985" s="10"/>
    </row>
    <row r="115986" spans="2:2" x14ac:dyDescent="0.2">
      <c r="B115986" s="10"/>
    </row>
    <row r="115987" spans="2:2" x14ac:dyDescent="0.2">
      <c r="B115987" s="10"/>
    </row>
    <row r="115988" spans="2:2" x14ac:dyDescent="0.2">
      <c r="B115988" s="10"/>
    </row>
    <row r="115989" spans="2:2" x14ac:dyDescent="0.2">
      <c r="B115989" s="10"/>
    </row>
    <row r="115990" spans="2:2" x14ac:dyDescent="0.2">
      <c r="B115990" s="10"/>
    </row>
    <row r="115991" spans="2:2" x14ac:dyDescent="0.2">
      <c r="B115991" s="10"/>
    </row>
    <row r="115992" spans="2:2" x14ac:dyDescent="0.2">
      <c r="B115992" s="10"/>
    </row>
    <row r="115993" spans="2:2" x14ac:dyDescent="0.2">
      <c r="B115993" s="10"/>
    </row>
    <row r="115994" spans="2:2" x14ac:dyDescent="0.2">
      <c r="B115994" s="10"/>
    </row>
    <row r="115995" spans="2:2" x14ac:dyDescent="0.2">
      <c r="B115995" s="10"/>
    </row>
    <row r="115996" spans="2:2" x14ac:dyDescent="0.2">
      <c r="B115996" s="10"/>
    </row>
    <row r="115997" spans="2:2" x14ac:dyDescent="0.2">
      <c r="B115997" s="10"/>
    </row>
    <row r="115998" spans="2:2" x14ac:dyDescent="0.2">
      <c r="B115998" s="10"/>
    </row>
    <row r="115999" spans="2:2" x14ac:dyDescent="0.2">
      <c r="B115999" s="10"/>
    </row>
    <row r="116000" spans="2:2" x14ac:dyDescent="0.2">
      <c r="B116000" s="10"/>
    </row>
    <row r="116001" spans="2:2" x14ac:dyDescent="0.2">
      <c r="B116001" s="10"/>
    </row>
    <row r="116002" spans="2:2" x14ac:dyDescent="0.2">
      <c r="B116002" s="10"/>
    </row>
    <row r="116003" spans="2:2" x14ac:dyDescent="0.2">
      <c r="B116003" s="10"/>
    </row>
    <row r="116004" spans="2:2" x14ac:dyDescent="0.2">
      <c r="B116004" s="10"/>
    </row>
    <row r="116005" spans="2:2" x14ac:dyDescent="0.2">
      <c r="B116005" s="10"/>
    </row>
    <row r="116006" spans="2:2" x14ac:dyDescent="0.2">
      <c r="B116006" s="10"/>
    </row>
    <row r="116007" spans="2:2" x14ac:dyDescent="0.2">
      <c r="B116007" s="10"/>
    </row>
    <row r="116008" spans="2:2" x14ac:dyDescent="0.2">
      <c r="B116008" s="10"/>
    </row>
    <row r="116009" spans="2:2" x14ac:dyDescent="0.2">
      <c r="B116009" s="10"/>
    </row>
    <row r="116010" spans="2:2" x14ac:dyDescent="0.2">
      <c r="B116010" s="10"/>
    </row>
    <row r="116011" spans="2:2" x14ac:dyDescent="0.2">
      <c r="B116011" s="10"/>
    </row>
    <row r="116012" spans="2:2" x14ac:dyDescent="0.2">
      <c r="B116012" s="10"/>
    </row>
    <row r="116013" spans="2:2" x14ac:dyDescent="0.2">
      <c r="B116013" s="10"/>
    </row>
    <row r="116014" spans="2:2" x14ac:dyDescent="0.2">
      <c r="B116014" s="10"/>
    </row>
    <row r="116015" spans="2:2" x14ac:dyDescent="0.2">
      <c r="B116015" s="10"/>
    </row>
    <row r="116016" spans="2:2" x14ac:dyDescent="0.2">
      <c r="B116016" s="10"/>
    </row>
    <row r="116017" spans="2:2" x14ac:dyDescent="0.2">
      <c r="B116017" s="10"/>
    </row>
    <row r="116018" spans="2:2" x14ac:dyDescent="0.2">
      <c r="B116018" s="10"/>
    </row>
    <row r="116019" spans="2:2" x14ac:dyDescent="0.2">
      <c r="B116019" s="10"/>
    </row>
    <row r="116020" spans="2:2" x14ac:dyDescent="0.2">
      <c r="B116020" s="10"/>
    </row>
    <row r="116021" spans="2:2" x14ac:dyDescent="0.2">
      <c r="B116021" s="10"/>
    </row>
    <row r="116022" spans="2:2" x14ac:dyDescent="0.2">
      <c r="B116022" s="10"/>
    </row>
    <row r="116023" spans="2:2" x14ac:dyDescent="0.2">
      <c r="B116023" s="10"/>
    </row>
    <row r="116024" spans="2:2" x14ac:dyDescent="0.2">
      <c r="B116024" s="10"/>
    </row>
    <row r="116025" spans="2:2" x14ac:dyDescent="0.2">
      <c r="B116025" s="10"/>
    </row>
    <row r="116026" spans="2:2" x14ac:dyDescent="0.2">
      <c r="B116026" s="10"/>
    </row>
    <row r="116027" spans="2:2" x14ac:dyDescent="0.2">
      <c r="B116027" s="10"/>
    </row>
    <row r="116028" spans="2:2" x14ac:dyDescent="0.2">
      <c r="B116028" s="10"/>
    </row>
    <row r="116029" spans="2:2" x14ac:dyDescent="0.2">
      <c r="B116029" s="10"/>
    </row>
    <row r="116030" spans="2:2" x14ac:dyDescent="0.2">
      <c r="B116030" s="10"/>
    </row>
    <row r="116031" spans="2:2" x14ac:dyDescent="0.2">
      <c r="B116031" s="10"/>
    </row>
    <row r="116032" spans="2:2" x14ac:dyDescent="0.2">
      <c r="B116032" s="10"/>
    </row>
    <row r="116033" spans="2:2" x14ac:dyDescent="0.2">
      <c r="B116033" s="10"/>
    </row>
    <row r="116034" spans="2:2" x14ac:dyDescent="0.2">
      <c r="B116034" s="10"/>
    </row>
    <row r="116035" spans="2:2" x14ac:dyDescent="0.2">
      <c r="B116035" s="10"/>
    </row>
    <row r="116036" spans="2:2" x14ac:dyDescent="0.2">
      <c r="B116036" s="10"/>
    </row>
    <row r="116037" spans="2:2" x14ac:dyDescent="0.2">
      <c r="B116037" s="10"/>
    </row>
    <row r="116038" spans="2:2" x14ac:dyDescent="0.2">
      <c r="B116038" s="10"/>
    </row>
    <row r="116039" spans="2:2" x14ac:dyDescent="0.2">
      <c r="B116039" s="10"/>
    </row>
    <row r="116040" spans="2:2" x14ac:dyDescent="0.2">
      <c r="B116040" s="10"/>
    </row>
    <row r="116041" spans="2:2" x14ac:dyDescent="0.2">
      <c r="B116041" s="10"/>
    </row>
    <row r="116042" spans="2:2" x14ac:dyDescent="0.2">
      <c r="B116042" s="10"/>
    </row>
    <row r="116043" spans="2:2" x14ac:dyDescent="0.2">
      <c r="B116043" s="10"/>
    </row>
    <row r="116044" spans="2:2" x14ac:dyDescent="0.2">
      <c r="B116044" s="10"/>
    </row>
    <row r="116045" spans="2:2" x14ac:dyDescent="0.2">
      <c r="B116045" s="10"/>
    </row>
    <row r="116046" spans="2:2" x14ac:dyDescent="0.2">
      <c r="B116046" s="10"/>
    </row>
    <row r="116047" spans="2:2" x14ac:dyDescent="0.2">
      <c r="B116047" s="10"/>
    </row>
    <row r="116048" spans="2:2" x14ac:dyDescent="0.2">
      <c r="B116048" s="10"/>
    </row>
    <row r="116049" spans="2:2" x14ac:dyDescent="0.2">
      <c r="B116049" s="10"/>
    </row>
    <row r="116050" spans="2:2" x14ac:dyDescent="0.2">
      <c r="B116050" s="10"/>
    </row>
    <row r="116051" spans="2:2" x14ac:dyDescent="0.2">
      <c r="B116051" s="10"/>
    </row>
    <row r="116052" spans="2:2" x14ac:dyDescent="0.2">
      <c r="B116052" s="10"/>
    </row>
    <row r="116053" spans="2:2" x14ac:dyDescent="0.2">
      <c r="B116053" s="10"/>
    </row>
    <row r="116054" spans="2:2" x14ac:dyDescent="0.2">
      <c r="B116054" s="10"/>
    </row>
    <row r="116055" spans="2:2" x14ac:dyDescent="0.2">
      <c r="B116055" s="10"/>
    </row>
    <row r="116056" spans="2:2" x14ac:dyDescent="0.2">
      <c r="B116056" s="10"/>
    </row>
    <row r="116057" spans="2:2" x14ac:dyDescent="0.2">
      <c r="B116057" s="10"/>
    </row>
    <row r="116058" spans="2:2" x14ac:dyDescent="0.2">
      <c r="B116058" s="10"/>
    </row>
    <row r="116059" spans="2:2" x14ac:dyDescent="0.2">
      <c r="B116059" s="10"/>
    </row>
    <row r="116060" spans="2:2" x14ac:dyDescent="0.2">
      <c r="B116060" s="10"/>
    </row>
    <row r="116061" spans="2:2" x14ac:dyDescent="0.2">
      <c r="B116061" s="10"/>
    </row>
    <row r="116062" spans="2:2" x14ac:dyDescent="0.2">
      <c r="B116062" s="10"/>
    </row>
    <row r="116063" spans="2:2" x14ac:dyDescent="0.2">
      <c r="B116063" s="10"/>
    </row>
    <row r="116064" spans="2:2" x14ac:dyDescent="0.2">
      <c r="B116064" s="10"/>
    </row>
    <row r="116065" spans="2:2" x14ac:dyDescent="0.2">
      <c r="B116065" s="10"/>
    </row>
    <row r="116066" spans="2:2" x14ac:dyDescent="0.2">
      <c r="B116066" s="10"/>
    </row>
    <row r="116067" spans="2:2" x14ac:dyDescent="0.2">
      <c r="B116067" s="10"/>
    </row>
    <row r="116068" spans="2:2" x14ac:dyDescent="0.2">
      <c r="B116068" s="10"/>
    </row>
    <row r="116069" spans="2:2" x14ac:dyDescent="0.2">
      <c r="B116069" s="10"/>
    </row>
    <row r="116070" spans="2:2" x14ac:dyDescent="0.2">
      <c r="B116070" s="10"/>
    </row>
    <row r="116071" spans="2:2" x14ac:dyDescent="0.2">
      <c r="B116071" s="10"/>
    </row>
    <row r="116072" spans="2:2" x14ac:dyDescent="0.2">
      <c r="B116072" s="10"/>
    </row>
    <row r="116073" spans="2:2" x14ac:dyDescent="0.2">
      <c r="B116073" s="10"/>
    </row>
    <row r="116074" spans="2:2" x14ac:dyDescent="0.2">
      <c r="B116074" s="10"/>
    </row>
    <row r="116075" spans="2:2" x14ac:dyDescent="0.2">
      <c r="B116075" s="10"/>
    </row>
    <row r="116076" spans="2:2" x14ac:dyDescent="0.2">
      <c r="B116076" s="10"/>
    </row>
    <row r="116077" spans="2:2" x14ac:dyDescent="0.2">
      <c r="B116077" s="10"/>
    </row>
    <row r="116078" spans="2:2" x14ac:dyDescent="0.2">
      <c r="B116078" s="10"/>
    </row>
    <row r="116079" spans="2:2" x14ac:dyDescent="0.2">
      <c r="B116079" s="10"/>
    </row>
    <row r="116080" spans="2:2" x14ac:dyDescent="0.2">
      <c r="B116080" s="10"/>
    </row>
    <row r="116081" spans="2:2" x14ac:dyDescent="0.2">
      <c r="B116081" s="10"/>
    </row>
    <row r="116082" spans="2:2" x14ac:dyDescent="0.2">
      <c r="B116082" s="10"/>
    </row>
    <row r="116083" spans="2:2" x14ac:dyDescent="0.2">
      <c r="B116083" s="10"/>
    </row>
    <row r="116084" spans="2:2" x14ac:dyDescent="0.2">
      <c r="B116084" s="10"/>
    </row>
    <row r="116085" spans="2:2" x14ac:dyDescent="0.2">
      <c r="B116085" s="10"/>
    </row>
    <row r="116086" spans="2:2" x14ac:dyDescent="0.2">
      <c r="B116086" s="10"/>
    </row>
    <row r="116087" spans="2:2" x14ac:dyDescent="0.2">
      <c r="B116087" s="10"/>
    </row>
    <row r="116088" spans="2:2" x14ac:dyDescent="0.2">
      <c r="B116088" s="10"/>
    </row>
    <row r="116089" spans="2:2" x14ac:dyDescent="0.2">
      <c r="B116089" s="10"/>
    </row>
    <row r="116090" spans="2:2" x14ac:dyDescent="0.2">
      <c r="B116090" s="10"/>
    </row>
    <row r="116091" spans="2:2" x14ac:dyDescent="0.2">
      <c r="B116091" s="10"/>
    </row>
    <row r="116092" spans="2:2" x14ac:dyDescent="0.2">
      <c r="B116092" s="10"/>
    </row>
    <row r="116093" spans="2:2" x14ac:dyDescent="0.2">
      <c r="B116093" s="10"/>
    </row>
    <row r="116094" spans="2:2" x14ac:dyDescent="0.2">
      <c r="B116094" s="10"/>
    </row>
    <row r="116095" spans="2:2" x14ac:dyDescent="0.2">
      <c r="B116095" s="10"/>
    </row>
    <row r="116096" spans="2:2" x14ac:dyDescent="0.2">
      <c r="B116096" s="10"/>
    </row>
    <row r="116097" spans="2:2" x14ac:dyDescent="0.2">
      <c r="B116097" s="10"/>
    </row>
    <row r="116098" spans="2:2" x14ac:dyDescent="0.2">
      <c r="B116098" s="10"/>
    </row>
    <row r="116099" spans="2:2" x14ac:dyDescent="0.2">
      <c r="B116099" s="10"/>
    </row>
    <row r="116100" spans="2:2" x14ac:dyDescent="0.2">
      <c r="B116100" s="10"/>
    </row>
    <row r="116101" spans="2:2" x14ac:dyDescent="0.2">
      <c r="B116101" s="10"/>
    </row>
    <row r="116102" spans="2:2" x14ac:dyDescent="0.2">
      <c r="B116102" s="10"/>
    </row>
    <row r="116103" spans="2:2" x14ac:dyDescent="0.2">
      <c r="B116103" s="10"/>
    </row>
    <row r="116104" spans="2:2" x14ac:dyDescent="0.2">
      <c r="B116104" s="10"/>
    </row>
    <row r="116105" spans="2:2" x14ac:dyDescent="0.2">
      <c r="B116105" s="10"/>
    </row>
    <row r="116106" spans="2:2" x14ac:dyDescent="0.2">
      <c r="B116106" s="10"/>
    </row>
    <row r="116107" spans="2:2" x14ac:dyDescent="0.2">
      <c r="B116107" s="10"/>
    </row>
    <row r="116108" spans="2:2" x14ac:dyDescent="0.2">
      <c r="B116108" s="10"/>
    </row>
    <row r="116109" spans="2:2" x14ac:dyDescent="0.2">
      <c r="B116109" s="10"/>
    </row>
    <row r="116110" spans="2:2" x14ac:dyDescent="0.2">
      <c r="B116110" s="10"/>
    </row>
    <row r="116111" spans="2:2" x14ac:dyDescent="0.2">
      <c r="B116111" s="10"/>
    </row>
    <row r="116112" spans="2:2" x14ac:dyDescent="0.2">
      <c r="B116112" s="10"/>
    </row>
    <row r="116113" spans="2:2" x14ac:dyDescent="0.2">
      <c r="B116113" s="10"/>
    </row>
    <row r="116114" spans="2:2" x14ac:dyDescent="0.2">
      <c r="B116114" s="10"/>
    </row>
    <row r="116115" spans="2:2" x14ac:dyDescent="0.2">
      <c r="B116115" s="10"/>
    </row>
    <row r="116116" spans="2:2" x14ac:dyDescent="0.2">
      <c r="B116116" s="10"/>
    </row>
    <row r="116117" spans="2:2" x14ac:dyDescent="0.2">
      <c r="B116117" s="10"/>
    </row>
    <row r="116118" spans="2:2" x14ac:dyDescent="0.2">
      <c r="B116118" s="10"/>
    </row>
    <row r="116119" spans="2:2" x14ac:dyDescent="0.2">
      <c r="B116119" s="10"/>
    </row>
    <row r="116120" spans="2:2" x14ac:dyDescent="0.2">
      <c r="B116120" s="10"/>
    </row>
    <row r="116121" spans="2:2" x14ac:dyDescent="0.2">
      <c r="B116121" s="10"/>
    </row>
    <row r="116122" spans="2:2" x14ac:dyDescent="0.2">
      <c r="B116122" s="10"/>
    </row>
    <row r="116123" spans="2:2" x14ac:dyDescent="0.2">
      <c r="B116123" s="10"/>
    </row>
    <row r="116124" spans="2:2" x14ac:dyDescent="0.2">
      <c r="B116124" s="10"/>
    </row>
    <row r="116125" spans="2:2" x14ac:dyDescent="0.2">
      <c r="B116125" s="10"/>
    </row>
    <row r="116126" spans="2:2" x14ac:dyDescent="0.2">
      <c r="B116126" s="10"/>
    </row>
    <row r="116127" spans="2:2" x14ac:dyDescent="0.2">
      <c r="B116127" s="10"/>
    </row>
    <row r="116128" spans="2:2" x14ac:dyDescent="0.2">
      <c r="B116128" s="10"/>
    </row>
    <row r="116129" spans="2:2" x14ac:dyDescent="0.2">
      <c r="B116129" s="10"/>
    </row>
    <row r="116130" spans="2:2" x14ac:dyDescent="0.2">
      <c r="B116130" s="10"/>
    </row>
    <row r="116131" spans="2:2" x14ac:dyDescent="0.2">
      <c r="B116131" s="10"/>
    </row>
    <row r="116132" spans="2:2" x14ac:dyDescent="0.2">
      <c r="B116132" s="10"/>
    </row>
    <row r="116133" spans="2:2" x14ac:dyDescent="0.2">
      <c r="B116133" s="10"/>
    </row>
    <row r="116134" spans="2:2" x14ac:dyDescent="0.2">
      <c r="B116134" s="10"/>
    </row>
    <row r="116135" spans="2:2" x14ac:dyDescent="0.2">
      <c r="B116135" s="10"/>
    </row>
    <row r="116136" spans="2:2" x14ac:dyDescent="0.2">
      <c r="B116136" s="10"/>
    </row>
    <row r="116137" spans="2:2" x14ac:dyDescent="0.2">
      <c r="B116137" s="10"/>
    </row>
    <row r="116138" spans="2:2" x14ac:dyDescent="0.2">
      <c r="B116138" s="10"/>
    </row>
    <row r="116139" spans="2:2" x14ac:dyDescent="0.2">
      <c r="B116139" s="10"/>
    </row>
    <row r="116140" spans="2:2" x14ac:dyDescent="0.2">
      <c r="B116140" s="10"/>
    </row>
    <row r="116141" spans="2:2" x14ac:dyDescent="0.2">
      <c r="B116141" s="10"/>
    </row>
    <row r="116142" spans="2:2" x14ac:dyDescent="0.2">
      <c r="B116142" s="10"/>
    </row>
    <row r="116143" spans="2:2" x14ac:dyDescent="0.2">
      <c r="B116143" s="10"/>
    </row>
    <row r="116144" spans="2:2" x14ac:dyDescent="0.2">
      <c r="B116144" s="10"/>
    </row>
    <row r="116145" spans="2:2" x14ac:dyDescent="0.2">
      <c r="B116145" s="10"/>
    </row>
    <row r="116146" spans="2:2" x14ac:dyDescent="0.2">
      <c r="B116146" s="10"/>
    </row>
    <row r="116147" spans="2:2" x14ac:dyDescent="0.2">
      <c r="B116147" s="10"/>
    </row>
    <row r="116148" spans="2:2" x14ac:dyDescent="0.2">
      <c r="B116148" s="10"/>
    </row>
    <row r="116149" spans="2:2" x14ac:dyDescent="0.2">
      <c r="B116149" s="10"/>
    </row>
    <row r="116150" spans="2:2" x14ac:dyDescent="0.2">
      <c r="B116150" s="10"/>
    </row>
    <row r="116151" spans="2:2" x14ac:dyDescent="0.2">
      <c r="B116151" s="10"/>
    </row>
    <row r="116152" spans="2:2" x14ac:dyDescent="0.2">
      <c r="B116152" s="10"/>
    </row>
    <row r="116153" spans="2:2" x14ac:dyDescent="0.2">
      <c r="B116153" s="10"/>
    </row>
    <row r="116154" spans="2:2" x14ac:dyDescent="0.2">
      <c r="B116154" s="10"/>
    </row>
    <row r="116155" spans="2:2" x14ac:dyDescent="0.2">
      <c r="B116155" s="10"/>
    </row>
    <row r="116156" spans="2:2" x14ac:dyDescent="0.2">
      <c r="B116156" s="10"/>
    </row>
    <row r="116157" spans="2:2" x14ac:dyDescent="0.2">
      <c r="B116157" s="10"/>
    </row>
    <row r="116158" spans="2:2" x14ac:dyDescent="0.2">
      <c r="B116158" s="10"/>
    </row>
    <row r="116159" spans="2:2" x14ac:dyDescent="0.2">
      <c r="B116159" s="10"/>
    </row>
    <row r="116160" spans="2:2" x14ac:dyDescent="0.2">
      <c r="B116160" s="10"/>
    </row>
    <row r="116161" spans="2:2" x14ac:dyDescent="0.2">
      <c r="B116161" s="10"/>
    </row>
    <row r="116162" spans="2:2" x14ac:dyDescent="0.2">
      <c r="B116162" s="10"/>
    </row>
    <row r="116163" spans="2:2" x14ac:dyDescent="0.2">
      <c r="B116163" s="10"/>
    </row>
    <row r="116164" spans="2:2" x14ac:dyDescent="0.2">
      <c r="B116164" s="10"/>
    </row>
    <row r="116165" spans="2:2" x14ac:dyDescent="0.2">
      <c r="B116165" s="10"/>
    </row>
    <row r="116166" spans="2:2" x14ac:dyDescent="0.2">
      <c r="B116166" s="10"/>
    </row>
    <row r="116167" spans="2:2" x14ac:dyDescent="0.2">
      <c r="B116167" s="10"/>
    </row>
    <row r="116168" spans="2:2" x14ac:dyDescent="0.2">
      <c r="B116168" s="10"/>
    </row>
    <row r="116169" spans="2:2" x14ac:dyDescent="0.2">
      <c r="B116169" s="10"/>
    </row>
    <row r="116170" spans="2:2" x14ac:dyDescent="0.2">
      <c r="B116170" s="10"/>
    </row>
    <row r="116171" spans="2:2" x14ac:dyDescent="0.2">
      <c r="B116171" s="10"/>
    </row>
    <row r="116172" spans="2:2" x14ac:dyDescent="0.2">
      <c r="B116172" s="10"/>
    </row>
    <row r="116173" spans="2:2" x14ac:dyDescent="0.2">
      <c r="B116173" s="10"/>
    </row>
    <row r="116174" spans="2:2" x14ac:dyDescent="0.2">
      <c r="B116174" s="10"/>
    </row>
    <row r="116175" spans="2:2" x14ac:dyDescent="0.2">
      <c r="B116175" s="10"/>
    </row>
    <row r="116176" spans="2:2" x14ac:dyDescent="0.2">
      <c r="B116176" s="10"/>
    </row>
    <row r="116177" spans="2:2" x14ac:dyDescent="0.2">
      <c r="B116177" s="10"/>
    </row>
    <row r="116178" spans="2:2" x14ac:dyDescent="0.2">
      <c r="B116178" s="10"/>
    </row>
    <row r="116179" spans="2:2" x14ac:dyDescent="0.2">
      <c r="B116179" s="10"/>
    </row>
    <row r="116180" spans="2:2" x14ac:dyDescent="0.2">
      <c r="B116180" s="10"/>
    </row>
    <row r="116181" spans="2:2" x14ac:dyDescent="0.2">
      <c r="B116181" s="10"/>
    </row>
    <row r="116182" spans="2:2" x14ac:dyDescent="0.2">
      <c r="B116182" s="10"/>
    </row>
    <row r="116183" spans="2:2" x14ac:dyDescent="0.2">
      <c r="B116183" s="10"/>
    </row>
    <row r="116184" spans="2:2" x14ac:dyDescent="0.2">
      <c r="B116184" s="10"/>
    </row>
    <row r="116185" spans="2:2" x14ac:dyDescent="0.2">
      <c r="B116185" s="10"/>
    </row>
    <row r="116186" spans="2:2" x14ac:dyDescent="0.2">
      <c r="B116186" s="10"/>
    </row>
    <row r="116187" spans="2:2" x14ac:dyDescent="0.2">
      <c r="B116187" s="10"/>
    </row>
    <row r="116188" spans="2:2" x14ac:dyDescent="0.2">
      <c r="B116188" s="10"/>
    </row>
    <row r="116189" spans="2:2" x14ac:dyDescent="0.2">
      <c r="B116189" s="10"/>
    </row>
    <row r="116190" spans="2:2" x14ac:dyDescent="0.2">
      <c r="B116190" s="10"/>
    </row>
    <row r="116191" spans="2:2" x14ac:dyDescent="0.2">
      <c r="B116191" s="10"/>
    </row>
    <row r="116192" spans="2:2" x14ac:dyDescent="0.2">
      <c r="B116192" s="10"/>
    </row>
    <row r="116193" spans="2:2" x14ac:dyDescent="0.2">
      <c r="B116193" s="10"/>
    </row>
    <row r="116194" spans="2:2" x14ac:dyDescent="0.2">
      <c r="B116194" s="10"/>
    </row>
    <row r="116195" spans="2:2" x14ac:dyDescent="0.2">
      <c r="B116195" s="10"/>
    </row>
    <row r="116196" spans="2:2" x14ac:dyDescent="0.2">
      <c r="B116196" s="10"/>
    </row>
    <row r="116197" spans="2:2" x14ac:dyDescent="0.2">
      <c r="B116197" s="10"/>
    </row>
    <row r="116198" spans="2:2" x14ac:dyDescent="0.2">
      <c r="B116198" s="10"/>
    </row>
    <row r="116199" spans="2:2" x14ac:dyDescent="0.2">
      <c r="B116199" s="10"/>
    </row>
    <row r="116200" spans="2:2" x14ac:dyDescent="0.2">
      <c r="B116200" s="10"/>
    </row>
    <row r="116201" spans="2:2" x14ac:dyDescent="0.2">
      <c r="B116201" s="10"/>
    </row>
    <row r="116202" spans="2:2" x14ac:dyDescent="0.2">
      <c r="B116202" s="10"/>
    </row>
    <row r="116203" spans="2:2" x14ac:dyDescent="0.2">
      <c r="B116203" s="10"/>
    </row>
    <row r="116204" spans="2:2" x14ac:dyDescent="0.2">
      <c r="B116204" s="10"/>
    </row>
    <row r="116205" spans="2:2" x14ac:dyDescent="0.2">
      <c r="B116205" s="10"/>
    </row>
    <row r="116206" spans="2:2" x14ac:dyDescent="0.2">
      <c r="B116206" s="10"/>
    </row>
    <row r="116207" spans="2:2" x14ac:dyDescent="0.2">
      <c r="B116207" s="10"/>
    </row>
    <row r="116208" spans="2:2" x14ac:dyDescent="0.2">
      <c r="B116208" s="10"/>
    </row>
    <row r="116209" spans="2:2" x14ac:dyDescent="0.2">
      <c r="B116209" s="10"/>
    </row>
    <row r="116210" spans="2:2" x14ac:dyDescent="0.2">
      <c r="B116210" s="10"/>
    </row>
    <row r="116211" spans="2:2" x14ac:dyDescent="0.2">
      <c r="B116211" s="10"/>
    </row>
    <row r="116212" spans="2:2" x14ac:dyDescent="0.2">
      <c r="B116212" s="10"/>
    </row>
    <row r="116213" spans="2:2" x14ac:dyDescent="0.2">
      <c r="B116213" s="10"/>
    </row>
    <row r="116214" spans="2:2" x14ac:dyDescent="0.2">
      <c r="B116214" s="10"/>
    </row>
    <row r="116215" spans="2:2" x14ac:dyDescent="0.2">
      <c r="B116215" s="10"/>
    </row>
    <row r="116216" spans="2:2" x14ac:dyDescent="0.2">
      <c r="B116216" s="10"/>
    </row>
    <row r="116217" spans="2:2" x14ac:dyDescent="0.2">
      <c r="B116217" s="10"/>
    </row>
    <row r="116218" spans="2:2" x14ac:dyDescent="0.2">
      <c r="B116218" s="10"/>
    </row>
    <row r="116219" spans="2:2" x14ac:dyDescent="0.2">
      <c r="B116219" s="10"/>
    </row>
    <row r="116220" spans="2:2" x14ac:dyDescent="0.2">
      <c r="B116220" s="10"/>
    </row>
    <row r="116221" spans="2:2" x14ac:dyDescent="0.2">
      <c r="B116221" s="10"/>
    </row>
    <row r="116222" spans="2:2" x14ac:dyDescent="0.2">
      <c r="B116222" s="10"/>
    </row>
    <row r="116223" spans="2:2" x14ac:dyDescent="0.2">
      <c r="B116223" s="10"/>
    </row>
    <row r="116224" spans="2:2" x14ac:dyDescent="0.2">
      <c r="B116224" s="10"/>
    </row>
    <row r="116225" spans="2:2" x14ac:dyDescent="0.2">
      <c r="B116225" s="10"/>
    </row>
    <row r="116226" spans="2:2" x14ac:dyDescent="0.2">
      <c r="B116226" s="10"/>
    </row>
    <row r="116227" spans="2:2" x14ac:dyDescent="0.2">
      <c r="B116227" s="10"/>
    </row>
    <row r="116228" spans="2:2" x14ac:dyDescent="0.2">
      <c r="B116228" s="10"/>
    </row>
    <row r="116229" spans="2:2" x14ac:dyDescent="0.2">
      <c r="B116229" s="10"/>
    </row>
    <row r="116230" spans="2:2" x14ac:dyDescent="0.2">
      <c r="B116230" s="10"/>
    </row>
    <row r="116231" spans="2:2" x14ac:dyDescent="0.2">
      <c r="B116231" s="10"/>
    </row>
    <row r="116232" spans="2:2" x14ac:dyDescent="0.2">
      <c r="B116232" s="10"/>
    </row>
    <row r="116233" spans="2:2" x14ac:dyDescent="0.2">
      <c r="B116233" s="10"/>
    </row>
    <row r="116234" spans="2:2" x14ac:dyDescent="0.2">
      <c r="B116234" s="10"/>
    </row>
    <row r="116235" spans="2:2" x14ac:dyDescent="0.2">
      <c r="B116235" s="10"/>
    </row>
    <row r="116236" spans="2:2" x14ac:dyDescent="0.2">
      <c r="B116236" s="10"/>
    </row>
    <row r="116237" spans="2:2" x14ac:dyDescent="0.2">
      <c r="B116237" s="10"/>
    </row>
    <row r="116238" spans="2:2" x14ac:dyDescent="0.2">
      <c r="B116238" s="10"/>
    </row>
    <row r="116239" spans="2:2" x14ac:dyDescent="0.2">
      <c r="B116239" s="10"/>
    </row>
    <row r="116240" spans="2:2" x14ac:dyDescent="0.2">
      <c r="B116240" s="10"/>
    </row>
    <row r="116241" spans="2:2" x14ac:dyDescent="0.2">
      <c r="B116241" s="10"/>
    </row>
    <row r="116242" spans="2:2" x14ac:dyDescent="0.2">
      <c r="B116242" s="10"/>
    </row>
    <row r="116243" spans="2:2" x14ac:dyDescent="0.2">
      <c r="B116243" s="10"/>
    </row>
    <row r="116244" spans="2:2" x14ac:dyDescent="0.2">
      <c r="B116244" s="10"/>
    </row>
    <row r="116245" spans="2:2" x14ac:dyDescent="0.2">
      <c r="B116245" s="10"/>
    </row>
    <row r="116246" spans="2:2" x14ac:dyDescent="0.2">
      <c r="B116246" s="10"/>
    </row>
    <row r="116247" spans="2:2" x14ac:dyDescent="0.2">
      <c r="B116247" s="10"/>
    </row>
    <row r="116248" spans="2:2" x14ac:dyDescent="0.2">
      <c r="B116248" s="10"/>
    </row>
    <row r="116249" spans="2:2" x14ac:dyDescent="0.2">
      <c r="B116249" s="10"/>
    </row>
    <row r="116250" spans="2:2" x14ac:dyDescent="0.2">
      <c r="B116250" s="10"/>
    </row>
    <row r="116251" spans="2:2" x14ac:dyDescent="0.2">
      <c r="B116251" s="10"/>
    </row>
    <row r="116252" spans="2:2" x14ac:dyDescent="0.2">
      <c r="B116252" s="10"/>
    </row>
    <row r="116253" spans="2:2" x14ac:dyDescent="0.2">
      <c r="B116253" s="10"/>
    </row>
    <row r="116254" spans="2:2" x14ac:dyDescent="0.2">
      <c r="B116254" s="10"/>
    </row>
    <row r="116255" spans="2:2" x14ac:dyDescent="0.2">
      <c r="B116255" s="10"/>
    </row>
    <row r="116256" spans="2:2" x14ac:dyDescent="0.2">
      <c r="B116256" s="10"/>
    </row>
    <row r="116257" spans="2:2" x14ac:dyDescent="0.2">
      <c r="B116257" s="10"/>
    </row>
    <row r="116258" spans="2:2" x14ac:dyDescent="0.2">
      <c r="B116258" s="10"/>
    </row>
    <row r="116259" spans="2:2" x14ac:dyDescent="0.2">
      <c r="B116259" s="10"/>
    </row>
    <row r="116260" spans="2:2" x14ac:dyDescent="0.2">
      <c r="B116260" s="10"/>
    </row>
    <row r="116261" spans="2:2" x14ac:dyDescent="0.2">
      <c r="B116261" s="10"/>
    </row>
    <row r="116262" spans="2:2" x14ac:dyDescent="0.2">
      <c r="B116262" s="10"/>
    </row>
    <row r="116263" spans="2:2" x14ac:dyDescent="0.2">
      <c r="B116263" s="10"/>
    </row>
    <row r="116264" spans="2:2" x14ac:dyDescent="0.2">
      <c r="B116264" s="10"/>
    </row>
    <row r="116265" spans="2:2" x14ac:dyDescent="0.2">
      <c r="B116265" s="10"/>
    </row>
    <row r="116266" spans="2:2" x14ac:dyDescent="0.2">
      <c r="B116266" s="10"/>
    </row>
    <row r="116267" spans="2:2" x14ac:dyDescent="0.2">
      <c r="B116267" s="10"/>
    </row>
    <row r="116268" spans="2:2" x14ac:dyDescent="0.2">
      <c r="B116268" s="10"/>
    </row>
    <row r="116269" spans="2:2" x14ac:dyDescent="0.2">
      <c r="B116269" s="10"/>
    </row>
    <row r="116270" spans="2:2" x14ac:dyDescent="0.2">
      <c r="B116270" s="10"/>
    </row>
    <row r="116271" spans="2:2" x14ac:dyDescent="0.2">
      <c r="B116271" s="10"/>
    </row>
    <row r="116272" spans="2:2" x14ac:dyDescent="0.2">
      <c r="B116272" s="10"/>
    </row>
    <row r="116273" spans="2:2" x14ac:dyDescent="0.2">
      <c r="B116273" s="10"/>
    </row>
    <row r="116274" spans="2:2" x14ac:dyDescent="0.2">
      <c r="B116274" s="10"/>
    </row>
    <row r="116275" spans="2:2" x14ac:dyDescent="0.2">
      <c r="B116275" s="10"/>
    </row>
    <row r="116276" spans="2:2" x14ac:dyDescent="0.2">
      <c r="B116276" s="10"/>
    </row>
    <row r="116277" spans="2:2" x14ac:dyDescent="0.2">
      <c r="B116277" s="10"/>
    </row>
    <row r="116278" spans="2:2" x14ac:dyDescent="0.2">
      <c r="B116278" s="10"/>
    </row>
    <row r="116279" spans="2:2" x14ac:dyDescent="0.2">
      <c r="B116279" s="10"/>
    </row>
    <row r="116280" spans="2:2" x14ac:dyDescent="0.2">
      <c r="B116280" s="10"/>
    </row>
    <row r="116281" spans="2:2" x14ac:dyDescent="0.2">
      <c r="B116281" s="10"/>
    </row>
    <row r="116282" spans="2:2" x14ac:dyDescent="0.2">
      <c r="B116282" s="10"/>
    </row>
    <row r="116283" spans="2:2" x14ac:dyDescent="0.2">
      <c r="B116283" s="10"/>
    </row>
    <row r="116284" spans="2:2" x14ac:dyDescent="0.2">
      <c r="B116284" s="10"/>
    </row>
    <row r="116285" spans="2:2" x14ac:dyDescent="0.2">
      <c r="B116285" s="10"/>
    </row>
    <row r="116286" spans="2:2" x14ac:dyDescent="0.2">
      <c r="B116286" s="10"/>
    </row>
    <row r="116287" spans="2:2" x14ac:dyDescent="0.2">
      <c r="B116287" s="10"/>
    </row>
    <row r="116288" spans="2:2" x14ac:dyDescent="0.2">
      <c r="B116288" s="10"/>
    </row>
    <row r="116289" spans="2:2" x14ac:dyDescent="0.2">
      <c r="B116289" s="10"/>
    </row>
    <row r="116290" spans="2:2" x14ac:dyDescent="0.2">
      <c r="B116290" s="10"/>
    </row>
    <row r="116291" spans="2:2" x14ac:dyDescent="0.2">
      <c r="B116291" s="10"/>
    </row>
    <row r="116292" spans="2:2" x14ac:dyDescent="0.2">
      <c r="B116292" s="10"/>
    </row>
    <row r="116293" spans="2:2" x14ac:dyDescent="0.2">
      <c r="B116293" s="10"/>
    </row>
    <row r="116294" spans="2:2" x14ac:dyDescent="0.2">
      <c r="B116294" s="10"/>
    </row>
    <row r="116295" spans="2:2" x14ac:dyDescent="0.2">
      <c r="B116295" s="10"/>
    </row>
    <row r="116296" spans="2:2" x14ac:dyDescent="0.2">
      <c r="B116296" s="10"/>
    </row>
    <row r="116297" spans="2:2" x14ac:dyDescent="0.2">
      <c r="B116297" s="10"/>
    </row>
    <row r="116298" spans="2:2" x14ac:dyDescent="0.2">
      <c r="B116298" s="10"/>
    </row>
    <row r="116299" spans="2:2" x14ac:dyDescent="0.2">
      <c r="B116299" s="10"/>
    </row>
    <row r="116300" spans="2:2" x14ac:dyDescent="0.2">
      <c r="B116300" s="10"/>
    </row>
    <row r="116301" spans="2:2" x14ac:dyDescent="0.2">
      <c r="B116301" s="10"/>
    </row>
    <row r="116302" spans="2:2" x14ac:dyDescent="0.2">
      <c r="B116302" s="10"/>
    </row>
    <row r="116303" spans="2:2" x14ac:dyDescent="0.2">
      <c r="B116303" s="10"/>
    </row>
    <row r="116304" spans="2:2" x14ac:dyDescent="0.2">
      <c r="B116304" s="10"/>
    </row>
    <row r="116305" spans="2:2" x14ac:dyDescent="0.2">
      <c r="B116305" s="10"/>
    </row>
    <row r="116306" spans="2:2" x14ac:dyDescent="0.2">
      <c r="B116306" s="10"/>
    </row>
    <row r="116307" spans="2:2" x14ac:dyDescent="0.2">
      <c r="B116307" s="10"/>
    </row>
    <row r="116308" spans="2:2" x14ac:dyDescent="0.2">
      <c r="B116308" s="10"/>
    </row>
    <row r="116309" spans="2:2" x14ac:dyDescent="0.2">
      <c r="B116309" s="10"/>
    </row>
    <row r="116310" spans="2:2" x14ac:dyDescent="0.2">
      <c r="B116310" s="10"/>
    </row>
    <row r="116311" spans="2:2" x14ac:dyDescent="0.2">
      <c r="B116311" s="10"/>
    </row>
    <row r="116312" spans="2:2" x14ac:dyDescent="0.2">
      <c r="B116312" s="10"/>
    </row>
    <row r="116313" spans="2:2" x14ac:dyDescent="0.2">
      <c r="B116313" s="10"/>
    </row>
    <row r="116314" spans="2:2" x14ac:dyDescent="0.2">
      <c r="B116314" s="10"/>
    </row>
    <row r="116315" spans="2:2" x14ac:dyDescent="0.2">
      <c r="B116315" s="10"/>
    </row>
    <row r="116316" spans="2:2" x14ac:dyDescent="0.2">
      <c r="B116316" s="10"/>
    </row>
    <row r="116317" spans="2:2" x14ac:dyDescent="0.2">
      <c r="B116317" s="10"/>
    </row>
    <row r="116318" spans="2:2" x14ac:dyDescent="0.2">
      <c r="B116318" s="10"/>
    </row>
    <row r="116319" spans="2:2" x14ac:dyDescent="0.2">
      <c r="B116319" s="10"/>
    </row>
    <row r="116320" spans="2:2" x14ac:dyDescent="0.2">
      <c r="B116320" s="10"/>
    </row>
    <row r="116321" spans="2:2" x14ac:dyDescent="0.2">
      <c r="B116321" s="10"/>
    </row>
    <row r="116322" spans="2:2" x14ac:dyDescent="0.2">
      <c r="B116322" s="10"/>
    </row>
    <row r="116323" spans="2:2" x14ac:dyDescent="0.2">
      <c r="B116323" s="10"/>
    </row>
    <row r="116324" spans="2:2" x14ac:dyDescent="0.2">
      <c r="B116324" s="10"/>
    </row>
    <row r="116325" spans="2:2" x14ac:dyDescent="0.2">
      <c r="B116325" s="10"/>
    </row>
    <row r="116326" spans="2:2" x14ac:dyDescent="0.2">
      <c r="B116326" s="10"/>
    </row>
    <row r="116327" spans="2:2" x14ac:dyDescent="0.2">
      <c r="B116327" s="10"/>
    </row>
    <row r="116328" spans="2:2" x14ac:dyDescent="0.2">
      <c r="B116328" s="10"/>
    </row>
    <row r="116329" spans="2:2" x14ac:dyDescent="0.2">
      <c r="B116329" s="10"/>
    </row>
    <row r="116330" spans="2:2" x14ac:dyDescent="0.2">
      <c r="B116330" s="10"/>
    </row>
    <row r="116331" spans="2:2" x14ac:dyDescent="0.2">
      <c r="B116331" s="10"/>
    </row>
    <row r="116332" spans="2:2" x14ac:dyDescent="0.2">
      <c r="B116332" s="10"/>
    </row>
    <row r="116333" spans="2:2" x14ac:dyDescent="0.2">
      <c r="B116333" s="10"/>
    </row>
    <row r="116334" spans="2:2" x14ac:dyDescent="0.2">
      <c r="B116334" s="10"/>
    </row>
    <row r="116335" spans="2:2" x14ac:dyDescent="0.2">
      <c r="B116335" s="10"/>
    </row>
    <row r="116336" spans="2:2" x14ac:dyDescent="0.2">
      <c r="B116336" s="10"/>
    </row>
    <row r="116337" spans="2:2" x14ac:dyDescent="0.2">
      <c r="B116337" s="10"/>
    </row>
    <row r="116338" spans="2:2" x14ac:dyDescent="0.2">
      <c r="B116338" s="10"/>
    </row>
    <row r="116339" spans="2:2" x14ac:dyDescent="0.2">
      <c r="B116339" s="10"/>
    </row>
    <row r="116340" spans="2:2" x14ac:dyDescent="0.2">
      <c r="B116340" s="10"/>
    </row>
    <row r="116341" spans="2:2" x14ac:dyDescent="0.2">
      <c r="B116341" s="10"/>
    </row>
    <row r="116342" spans="2:2" x14ac:dyDescent="0.2">
      <c r="B116342" s="10"/>
    </row>
    <row r="116343" spans="2:2" x14ac:dyDescent="0.2">
      <c r="B116343" s="10"/>
    </row>
    <row r="116344" spans="2:2" x14ac:dyDescent="0.2">
      <c r="B116344" s="10"/>
    </row>
    <row r="116345" spans="2:2" x14ac:dyDescent="0.2">
      <c r="B116345" s="10"/>
    </row>
    <row r="116346" spans="2:2" x14ac:dyDescent="0.2">
      <c r="B116346" s="10"/>
    </row>
    <row r="116347" spans="2:2" x14ac:dyDescent="0.2">
      <c r="B116347" s="10"/>
    </row>
    <row r="116348" spans="2:2" x14ac:dyDescent="0.2">
      <c r="B116348" s="10"/>
    </row>
    <row r="116349" spans="2:2" x14ac:dyDescent="0.2">
      <c r="B116349" s="10"/>
    </row>
    <row r="116350" spans="2:2" x14ac:dyDescent="0.2">
      <c r="B116350" s="10"/>
    </row>
    <row r="116351" spans="2:2" x14ac:dyDescent="0.2">
      <c r="B116351" s="10"/>
    </row>
    <row r="116352" spans="2:2" x14ac:dyDescent="0.2">
      <c r="B116352" s="10"/>
    </row>
    <row r="116353" spans="2:2" x14ac:dyDescent="0.2">
      <c r="B116353" s="10"/>
    </row>
    <row r="116354" spans="2:2" x14ac:dyDescent="0.2">
      <c r="B116354" s="10"/>
    </row>
    <row r="116355" spans="2:2" x14ac:dyDescent="0.2">
      <c r="B116355" s="10"/>
    </row>
    <row r="116356" spans="2:2" x14ac:dyDescent="0.2">
      <c r="B116356" s="10"/>
    </row>
    <row r="116357" spans="2:2" x14ac:dyDescent="0.2">
      <c r="B116357" s="10"/>
    </row>
    <row r="116358" spans="2:2" x14ac:dyDescent="0.2">
      <c r="B116358" s="10"/>
    </row>
    <row r="116359" spans="2:2" x14ac:dyDescent="0.2">
      <c r="B116359" s="10"/>
    </row>
    <row r="116360" spans="2:2" x14ac:dyDescent="0.2">
      <c r="B116360" s="10"/>
    </row>
    <row r="116361" spans="2:2" x14ac:dyDescent="0.2">
      <c r="B116361" s="10"/>
    </row>
    <row r="116362" spans="2:2" x14ac:dyDescent="0.2">
      <c r="B116362" s="10"/>
    </row>
    <row r="116363" spans="2:2" x14ac:dyDescent="0.2">
      <c r="B116363" s="10"/>
    </row>
    <row r="116364" spans="2:2" x14ac:dyDescent="0.2">
      <c r="B116364" s="10"/>
    </row>
    <row r="116365" spans="2:2" x14ac:dyDescent="0.2">
      <c r="B116365" s="10"/>
    </row>
    <row r="116366" spans="2:2" x14ac:dyDescent="0.2">
      <c r="B116366" s="10"/>
    </row>
    <row r="116367" spans="2:2" x14ac:dyDescent="0.2">
      <c r="B116367" s="10"/>
    </row>
    <row r="116368" spans="2:2" x14ac:dyDescent="0.2">
      <c r="B116368" s="10"/>
    </row>
    <row r="116369" spans="2:2" x14ac:dyDescent="0.2">
      <c r="B116369" s="10"/>
    </row>
    <row r="116370" spans="2:2" x14ac:dyDescent="0.2">
      <c r="B116370" s="10"/>
    </row>
    <row r="116371" spans="2:2" x14ac:dyDescent="0.2">
      <c r="B116371" s="10"/>
    </row>
    <row r="116372" spans="2:2" x14ac:dyDescent="0.2">
      <c r="B116372" s="10"/>
    </row>
    <row r="116373" spans="2:2" x14ac:dyDescent="0.2">
      <c r="B116373" s="10"/>
    </row>
    <row r="116374" spans="2:2" x14ac:dyDescent="0.2">
      <c r="B116374" s="10"/>
    </row>
    <row r="116375" spans="2:2" x14ac:dyDescent="0.2">
      <c r="B116375" s="10"/>
    </row>
    <row r="116376" spans="2:2" x14ac:dyDescent="0.2">
      <c r="B116376" s="10"/>
    </row>
    <row r="116377" spans="2:2" x14ac:dyDescent="0.2">
      <c r="B116377" s="10"/>
    </row>
    <row r="116378" spans="2:2" x14ac:dyDescent="0.2">
      <c r="B116378" s="10"/>
    </row>
    <row r="116379" spans="2:2" x14ac:dyDescent="0.2">
      <c r="B116379" s="10"/>
    </row>
    <row r="116380" spans="2:2" x14ac:dyDescent="0.2">
      <c r="B116380" s="10"/>
    </row>
    <row r="116381" spans="2:2" x14ac:dyDescent="0.2">
      <c r="B116381" s="10"/>
    </row>
    <row r="116382" spans="2:2" x14ac:dyDescent="0.2">
      <c r="B116382" s="10"/>
    </row>
    <row r="116383" spans="2:2" x14ac:dyDescent="0.2">
      <c r="B116383" s="10"/>
    </row>
    <row r="116384" spans="2:2" x14ac:dyDescent="0.2">
      <c r="B116384" s="10"/>
    </row>
    <row r="116385" spans="2:2" x14ac:dyDescent="0.2">
      <c r="B116385" s="10"/>
    </row>
    <row r="116386" spans="2:2" x14ac:dyDescent="0.2">
      <c r="B116386" s="10"/>
    </row>
    <row r="116387" spans="2:2" x14ac:dyDescent="0.2">
      <c r="B116387" s="10"/>
    </row>
    <row r="116388" spans="2:2" x14ac:dyDescent="0.2">
      <c r="B116388" s="10"/>
    </row>
    <row r="116389" spans="2:2" x14ac:dyDescent="0.2">
      <c r="B116389" s="10"/>
    </row>
    <row r="116390" spans="2:2" x14ac:dyDescent="0.2">
      <c r="B116390" s="10"/>
    </row>
    <row r="116391" spans="2:2" x14ac:dyDescent="0.2">
      <c r="B116391" s="10"/>
    </row>
    <row r="116392" spans="2:2" x14ac:dyDescent="0.2">
      <c r="B116392" s="10"/>
    </row>
    <row r="116393" spans="2:2" x14ac:dyDescent="0.2">
      <c r="B116393" s="10"/>
    </row>
    <row r="116394" spans="2:2" x14ac:dyDescent="0.2">
      <c r="B116394" s="10"/>
    </row>
    <row r="116395" spans="2:2" x14ac:dyDescent="0.2">
      <c r="B116395" s="10"/>
    </row>
    <row r="116396" spans="2:2" x14ac:dyDescent="0.2">
      <c r="B116396" s="10"/>
    </row>
    <row r="116397" spans="2:2" x14ac:dyDescent="0.2">
      <c r="B116397" s="10"/>
    </row>
    <row r="116398" spans="2:2" x14ac:dyDescent="0.2">
      <c r="B116398" s="10"/>
    </row>
    <row r="116399" spans="2:2" x14ac:dyDescent="0.2">
      <c r="B116399" s="10"/>
    </row>
    <row r="116400" spans="2:2" x14ac:dyDescent="0.2">
      <c r="B116400" s="10"/>
    </row>
    <row r="116401" spans="2:2" x14ac:dyDescent="0.2">
      <c r="B116401" s="10"/>
    </row>
    <row r="116402" spans="2:2" x14ac:dyDescent="0.2">
      <c r="B116402" s="10"/>
    </row>
    <row r="116403" spans="2:2" x14ac:dyDescent="0.2">
      <c r="B116403" s="10"/>
    </row>
    <row r="116404" spans="2:2" x14ac:dyDescent="0.2">
      <c r="B116404" s="10"/>
    </row>
    <row r="116405" spans="2:2" x14ac:dyDescent="0.2">
      <c r="B116405" s="10"/>
    </row>
    <row r="116406" spans="2:2" x14ac:dyDescent="0.2">
      <c r="B116406" s="10"/>
    </row>
    <row r="116407" spans="2:2" x14ac:dyDescent="0.2">
      <c r="B116407" s="10"/>
    </row>
    <row r="116408" spans="2:2" x14ac:dyDescent="0.2">
      <c r="B116408" s="10"/>
    </row>
    <row r="116409" spans="2:2" x14ac:dyDescent="0.2">
      <c r="B116409" s="10"/>
    </row>
    <row r="116410" spans="2:2" x14ac:dyDescent="0.2">
      <c r="B116410" s="10"/>
    </row>
    <row r="116411" spans="2:2" x14ac:dyDescent="0.2">
      <c r="B116411" s="10"/>
    </row>
    <row r="116412" spans="2:2" x14ac:dyDescent="0.2">
      <c r="B116412" s="10"/>
    </row>
    <row r="116413" spans="2:2" x14ac:dyDescent="0.2">
      <c r="B116413" s="10"/>
    </row>
    <row r="116414" spans="2:2" x14ac:dyDescent="0.2">
      <c r="B116414" s="10"/>
    </row>
    <row r="116415" spans="2:2" x14ac:dyDescent="0.2">
      <c r="B116415" s="10"/>
    </row>
    <row r="116416" spans="2:2" x14ac:dyDescent="0.2">
      <c r="B116416" s="10"/>
    </row>
    <row r="116417" spans="2:2" x14ac:dyDescent="0.2">
      <c r="B116417" s="10"/>
    </row>
    <row r="116418" spans="2:2" x14ac:dyDescent="0.2">
      <c r="B116418" s="10"/>
    </row>
    <row r="116419" spans="2:2" x14ac:dyDescent="0.2">
      <c r="B116419" s="10"/>
    </row>
    <row r="116420" spans="2:2" x14ac:dyDescent="0.2">
      <c r="B116420" s="10"/>
    </row>
    <row r="116421" spans="2:2" x14ac:dyDescent="0.2">
      <c r="B116421" s="10"/>
    </row>
    <row r="116422" spans="2:2" x14ac:dyDescent="0.2">
      <c r="B116422" s="10"/>
    </row>
    <row r="116423" spans="2:2" x14ac:dyDescent="0.2">
      <c r="B116423" s="10"/>
    </row>
    <row r="116424" spans="2:2" x14ac:dyDescent="0.2">
      <c r="B116424" s="10"/>
    </row>
    <row r="116425" spans="2:2" x14ac:dyDescent="0.2">
      <c r="B116425" s="10"/>
    </row>
    <row r="116426" spans="2:2" x14ac:dyDescent="0.2">
      <c r="B116426" s="10"/>
    </row>
    <row r="116427" spans="2:2" x14ac:dyDescent="0.2">
      <c r="B116427" s="10"/>
    </row>
    <row r="116428" spans="2:2" x14ac:dyDescent="0.2">
      <c r="B116428" s="10"/>
    </row>
    <row r="116429" spans="2:2" x14ac:dyDescent="0.2">
      <c r="B116429" s="10"/>
    </row>
    <row r="116430" spans="2:2" x14ac:dyDescent="0.2">
      <c r="B116430" s="10"/>
    </row>
    <row r="116431" spans="2:2" x14ac:dyDescent="0.2">
      <c r="B116431" s="10"/>
    </row>
    <row r="116432" spans="2:2" x14ac:dyDescent="0.2">
      <c r="B116432" s="10"/>
    </row>
    <row r="116433" spans="2:2" x14ac:dyDescent="0.2">
      <c r="B116433" s="10"/>
    </row>
    <row r="116434" spans="2:2" x14ac:dyDescent="0.2">
      <c r="B116434" s="10"/>
    </row>
    <row r="116435" spans="2:2" x14ac:dyDescent="0.2">
      <c r="B116435" s="10"/>
    </row>
    <row r="116436" spans="2:2" x14ac:dyDescent="0.2">
      <c r="B116436" s="10"/>
    </row>
    <row r="116437" spans="2:2" x14ac:dyDescent="0.2">
      <c r="B116437" s="10"/>
    </row>
    <row r="116438" spans="2:2" x14ac:dyDescent="0.2">
      <c r="B116438" s="10"/>
    </row>
    <row r="116439" spans="2:2" x14ac:dyDescent="0.2">
      <c r="B116439" s="10"/>
    </row>
    <row r="116440" spans="2:2" x14ac:dyDescent="0.2">
      <c r="B116440" s="10"/>
    </row>
    <row r="116441" spans="2:2" x14ac:dyDescent="0.2">
      <c r="B116441" s="10"/>
    </row>
    <row r="116442" spans="2:2" x14ac:dyDescent="0.2">
      <c r="B116442" s="10"/>
    </row>
    <row r="116443" spans="2:2" x14ac:dyDescent="0.2">
      <c r="B116443" s="10"/>
    </row>
    <row r="116444" spans="2:2" x14ac:dyDescent="0.2">
      <c r="B116444" s="10"/>
    </row>
    <row r="116445" spans="2:2" x14ac:dyDescent="0.2">
      <c r="B116445" s="10"/>
    </row>
    <row r="116446" spans="2:2" x14ac:dyDescent="0.2">
      <c r="B116446" s="10"/>
    </row>
    <row r="116447" spans="2:2" x14ac:dyDescent="0.2">
      <c r="B116447" s="10"/>
    </row>
    <row r="116448" spans="2:2" x14ac:dyDescent="0.2">
      <c r="B116448" s="10"/>
    </row>
    <row r="116449" spans="2:2" x14ac:dyDescent="0.2">
      <c r="B116449" s="10"/>
    </row>
    <row r="116450" spans="2:2" x14ac:dyDescent="0.2">
      <c r="B116450" s="10"/>
    </row>
    <row r="116451" spans="2:2" x14ac:dyDescent="0.2">
      <c r="B116451" s="10"/>
    </row>
    <row r="116452" spans="2:2" x14ac:dyDescent="0.2">
      <c r="B116452" s="10"/>
    </row>
    <row r="116453" spans="2:2" x14ac:dyDescent="0.2">
      <c r="B116453" s="10"/>
    </row>
    <row r="116454" spans="2:2" x14ac:dyDescent="0.2">
      <c r="B116454" s="10"/>
    </row>
    <row r="116455" spans="2:2" x14ac:dyDescent="0.2">
      <c r="B116455" s="10"/>
    </row>
    <row r="116456" spans="2:2" x14ac:dyDescent="0.2">
      <c r="B116456" s="10"/>
    </row>
    <row r="116457" spans="2:2" x14ac:dyDescent="0.2">
      <c r="B116457" s="10"/>
    </row>
    <row r="116458" spans="2:2" x14ac:dyDescent="0.2">
      <c r="B116458" s="10"/>
    </row>
    <row r="116459" spans="2:2" x14ac:dyDescent="0.2">
      <c r="B116459" s="10"/>
    </row>
    <row r="116460" spans="2:2" x14ac:dyDescent="0.2">
      <c r="B116460" s="10"/>
    </row>
    <row r="116461" spans="2:2" x14ac:dyDescent="0.2">
      <c r="B116461" s="10"/>
    </row>
    <row r="116462" spans="2:2" x14ac:dyDescent="0.2">
      <c r="B116462" s="10"/>
    </row>
    <row r="116463" spans="2:2" x14ac:dyDescent="0.2">
      <c r="B116463" s="10"/>
    </row>
    <row r="116464" spans="2:2" x14ac:dyDescent="0.2">
      <c r="B116464" s="10"/>
    </row>
    <row r="116465" spans="2:2" x14ac:dyDescent="0.2">
      <c r="B116465" s="10"/>
    </row>
    <row r="116466" spans="2:2" x14ac:dyDescent="0.2">
      <c r="B116466" s="10"/>
    </row>
    <row r="116467" spans="2:2" x14ac:dyDescent="0.2">
      <c r="B116467" s="10"/>
    </row>
    <row r="116468" spans="2:2" x14ac:dyDescent="0.2">
      <c r="B116468" s="10"/>
    </row>
    <row r="116469" spans="2:2" x14ac:dyDescent="0.2">
      <c r="B116469" s="10"/>
    </row>
    <row r="116470" spans="2:2" x14ac:dyDescent="0.2">
      <c r="B116470" s="10"/>
    </row>
    <row r="116471" spans="2:2" x14ac:dyDescent="0.2">
      <c r="B116471" s="10"/>
    </row>
    <row r="116472" spans="2:2" x14ac:dyDescent="0.2">
      <c r="B116472" s="10"/>
    </row>
    <row r="116473" spans="2:2" x14ac:dyDescent="0.2">
      <c r="B116473" s="10"/>
    </row>
    <row r="116474" spans="2:2" x14ac:dyDescent="0.2">
      <c r="B116474" s="10"/>
    </row>
    <row r="116475" spans="2:2" x14ac:dyDescent="0.2">
      <c r="B116475" s="10"/>
    </row>
    <row r="116476" spans="2:2" x14ac:dyDescent="0.2">
      <c r="B116476" s="10"/>
    </row>
    <row r="116477" spans="2:2" x14ac:dyDescent="0.2">
      <c r="B116477" s="10"/>
    </row>
    <row r="116478" spans="2:2" x14ac:dyDescent="0.2">
      <c r="B116478" s="10"/>
    </row>
    <row r="116479" spans="2:2" x14ac:dyDescent="0.2">
      <c r="B116479" s="10"/>
    </row>
    <row r="116480" spans="2:2" x14ac:dyDescent="0.2">
      <c r="B116480" s="10"/>
    </row>
    <row r="116481" spans="2:2" x14ac:dyDescent="0.2">
      <c r="B116481" s="10"/>
    </row>
    <row r="116482" spans="2:2" x14ac:dyDescent="0.2">
      <c r="B116482" s="10"/>
    </row>
    <row r="116483" spans="2:2" x14ac:dyDescent="0.2">
      <c r="B116483" s="10"/>
    </row>
    <row r="116484" spans="2:2" x14ac:dyDescent="0.2">
      <c r="B116484" s="10"/>
    </row>
    <row r="116485" spans="2:2" x14ac:dyDescent="0.2">
      <c r="B116485" s="10"/>
    </row>
    <row r="116486" spans="2:2" x14ac:dyDescent="0.2">
      <c r="B116486" s="10"/>
    </row>
    <row r="116487" spans="2:2" x14ac:dyDescent="0.2">
      <c r="B116487" s="10"/>
    </row>
    <row r="116488" spans="2:2" x14ac:dyDescent="0.2">
      <c r="B116488" s="10"/>
    </row>
    <row r="116489" spans="2:2" x14ac:dyDescent="0.2">
      <c r="B116489" s="10"/>
    </row>
    <row r="116490" spans="2:2" x14ac:dyDescent="0.2">
      <c r="B116490" s="10"/>
    </row>
    <row r="116491" spans="2:2" x14ac:dyDescent="0.2">
      <c r="B116491" s="10"/>
    </row>
    <row r="116492" spans="2:2" x14ac:dyDescent="0.2">
      <c r="B116492" s="10"/>
    </row>
    <row r="116493" spans="2:2" x14ac:dyDescent="0.2">
      <c r="B116493" s="10"/>
    </row>
    <row r="116494" spans="2:2" x14ac:dyDescent="0.2">
      <c r="B116494" s="10"/>
    </row>
    <row r="116495" spans="2:2" x14ac:dyDescent="0.2">
      <c r="B116495" s="10"/>
    </row>
    <row r="116496" spans="2:2" x14ac:dyDescent="0.2">
      <c r="B116496" s="10"/>
    </row>
    <row r="116497" spans="2:2" x14ac:dyDescent="0.2">
      <c r="B116497" s="10"/>
    </row>
    <row r="116498" spans="2:2" x14ac:dyDescent="0.2">
      <c r="B116498" s="10"/>
    </row>
    <row r="116499" spans="2:2" x14ac:dyDescent="0.2">
      <c r="B116499" s="10"/>
    </row>
    <row r="116500" spans="2:2" x14ac:dyDescent="0.2">
      <c r="B116500" s="10"/>
    </row>
    <row r="116501" spans="2:2" x14ac:dyDescent="0.2">
      <c r="B116501" s="10"/>
    </row>
    <row r="116502" spans="2:2" x14ac:dyDescent="0.2">
      <c r="B116502" s="10"/>
    </row>
    <row r="116503" spans="2:2" x14ac:dyDescent="0.2">
      <c r="B116503" s="10"/>
    </row>
    <row r="116504" spans="2:2" x14ac:dyDescent="0.2">
      <c r="B116504" s="10"/>
    </row>
    <row r="116505" spans="2:2" x14ac:dyDescent="0.2">
      <c r="B116505" s="10"/>
    </row>
    <row r="116506" spans="2:2" x14ac:dyDescent="0.2">
      <c r="B116506" s="10"/>
    </row>
    <row r="116507" spans="2:2" x14ac:dyDescent="0.2">
      <c r="B116507" s="10"/>
    </row>
    <row r="116508" spans="2:2" x14ac:dyDescent="0.2">
      <c r="B116508" s="10"/>
    </row>
    <row r="116509" spans="2:2" x14ac:dyDescent="0.2">
      <c r="B116509" s="10"/>
    </row>
    <row r="116510" spans="2:2" x14ac:dyDescent="0.2">
      <c r="B116510" s="10"/>
    </row>
    <row r="116511" spans="2:2" x14ac:dyDescent="0.2">
      <c r="B116511" s="10"/>
    </row>
    <row r="116512" spans="2:2" x14ac:dyDescent="0.2">
      <c r="B116512" s="10"/>
    </row>
    <row r="116513" spans="2:2" x14ac:dyDescent="0.2">
      <c r="B116513" s="10"/>
    </row>
    <row r="116514" spans="2:2" x14ac:dyDescent="0.2">
      <c r="B116514" s="10"/>
    </row>
    <row r="116515" spans="2:2" x14ac:dyDescent="0.2">
      <c r="B116515" s="10"/>
    </row>
    <row r="116516" spans="2:2" x14ac:dyDescent="0.2">
      <c r="B116516" s="10"/>
    </row>
    <row r="116517" spans="2:2" x14ac:dyDescent="0.2">
      <c r="B116517" s="10"/>
    </row>
    <row r="116518" spans="2:2" x14ac:dyDescent="0.2">
      <c r="B116518" s="10"/>
    </row>
    <row r="116519" spans="2:2" x14ac:dyDescent="0.2">
      <c r="B116519" s="10"/>
    </row>
    <row r="116520" spans="2:2" x14ac:dyDescent="0.2">
      <c r="B116520" s="10"/>
    </row>
    <row r="116521" spans="2:2" x14ac:dyDescent="0.2">
      <c r="B116521" s="10"/>
    </row>
    <row r="116522" spans="2:2" x14ac:dyDescent="0.2">
      <c r="B116522" s="10"/>
    </row>
    <row r="116523" spans="2:2" x14ac:dyDescent="0.2">
      <c r="B116523" s="10"/>
    </row>
    <row r="116524" spans="2:2" x14ac:dyDescent="0.2">
      <c r="B116524" s="10"/>
    </row>
    <row r="116525" spans="2:2" x14ac:dyDescent="0.2">
      <c r="B116525" s="10"/>
    </row>
    <row r="116526" spans="2:2" x14ac:dyDescent="0.2">
      <c r="B116526" s="10"/>
    </row>
    <row r="116527" spans="2:2" x14ac:dyDescent="0.2">
      <c r="B116527" s="10"/>
    </row>
    <row r="116528" spans="2:2" x14ac:dyDescent="0.2">
      <c r="B116528" s="10"/>
    </row>
    <row r="116529" spans="2:2" x14ac:dyDescent="0.2">
      <c r="B116529" s="10"/>
    </row>
    <row r="116530" spans="2:2" x14ac:dyDescent="0.2">
      <c r="B116530" s="10"/>
    </row>
    <row r="116531" spans="2:2" x14ac:dyDescent="0.2">
      <c r="B116531" s="10"/>
    </row>
    <row r="116532" spans="2:2" x14ac:dyDescent="0.2">
      <c r="B116532" s="10"/>
    </row>
    <row r="116533" spans="2:2" x14ac:dyDescent="0.2">
      <c r="B116533" s="10"/>
    </row>
    <row r="116534" spans="2:2" x14ac:dyDescent="0.2">
      <c r="B116534" s="10"/>
    </row>
    <row r="116535" spans="2:2" x14ac:dyDescent="0.2">
      <c r="B116535" s="10"/>
    </row>
    <row r="116536" spans="2:2" x14ac:dyDescent="0.2">
      <c r="B116536" s="10"/>
    </row>
    <row r="116537" spans="2:2" x14ac:dyDescent="0.2">
      <c r="B116537" s="10"/>
    </row>
    <row r="116538" spans="2:2" x14ac:dyDescent="0.2">
      <c r="B116538" s="10"/>
    </row>
    <row r="116539" spans="2:2" x14ac:dyDescent="0.2">
      <c r="B116539" s="10"/>
    </row>
    <row r="116540" spans="2:2" x14ac:dyDescent="0.2">
      <c r="B116540" s="10"/>
    </row>
    <row r="116541" spans="2:2" x14ac:dyDescent="0.2">
      <c r="B116541" s="10"/>
    </row>
    <row r="116542" spans="2:2" x14ac:dyDescent="0.2">
      <c r="B116542" s="10"/>
    </row>
    <row r="116543" spans="2:2" x14ac:dyDescent="0.2">
      <c r="B116543" s="10"/>
    </row>
    <row r="116544" spans="2:2" x14ac:dyDescent="0.2">
      <c r="B116544" s="10"/>
    </row>
    <row r="116545" spans="2:2" x14ac:dyDescent="0.2">
      <c r="B116545" s="10"/>
    </row>
    <row r="116546" spans="2:2" x14ac:dyDescent="0.2">
      <c r="B116546" s="10"/>
    </row>
    <row r="116547" spans="2:2" x14ac:dyDescent="0.2">
      <c r="B116547" s="10"/>
    </row>
    <row r="116548" spans="2:2" x14ac:dyDescent="0.2">
      <c r="B116548" s="10"/>
    </row>
    <row r="116549" spans="2:2" x14ac:dyDescent="0.2">
      <c r="B116549" s="10"/>
    </row>
    <row r="116550" spans="2:2" x14ac:dyDescent="0.2">
      <c r="B116550" s="10"/>
    </row>
    <row r="116551" spans="2:2" x14ac:dyDescent="0.2">
      <c r="B116551" s="10"/>
    </row>
    <row r="116552" spans="2:2" x14ac:dyDescent="0.2">
      <c r="B116552" s="10"/>
    </row>
    <row r="116553" spans="2:2" x14ac:dyDescent="0.2">
      <c r="B116553" s="10"/>
    </row>
    <row r="116554" spans="2:2" x14ac:dyDescent="0.2">
      <c r="B116554" s="10"/>
    </row>
    <row r="116555" spans="2:2" x14ac:dyDescent="0.2">
      <c r="B116555" s="10"/>
    </row>
    <row r="116556" spans="2:2" x14ac:dyDescent="0.2">
      <c r="B116556" s="10"/>
    </row>
    <row r="116557" spans="2:2" x14ac:dyDescent="0.2">
      <c r="B116557" s="10"/>
    </row>
    <row r="116558" spans="2:2" x14ac:dyDescent="0.2">
      <c r="B116558" s="10"/>
    </row>
    <row r="116559" spans="2:2" x14ac:dyDescent="0.2">
      <c r="B116559" s="10"/>
    </row>
    <row r="116560" spans="2:2" x14ac:dyDescent="0.2">
      <c r="B116560" s="10"/>
    </row>
    <row r="116561" spans="2:2" x14ac:dyDescent="0.2">
      <c r="B116561" s="10"/>
    </row>
    <row r="116562" spans="2:2" x14ac:dyDescent="0.2">
      <c r="B116562" s="10"/>
    </row>
    <row r="116563" spans="2:2" x14ac:dyDescent="0.2">
      <c r="B116563" s="10"/>
    </row>
    <row r="116564" spans="2:2" x14ac:dyDescent="0.2">
      <c r="B116564" s="10"/>
    </row>
    <row r="116565" spans="2:2" x14ac:dyDescent="0.2">
      <c r="B116565" s="10"/>
    </row>
    <row r="116566" spans="2:2" x14ac:dyDescent="0.2">
      <c r="B116566" s="10"/>
    </row>
    <row r="116567" spans="2:2" x14ac:dyDescent="0.2">
      <c r="B116567" s="10"/>
    </row>
    <row r="116568" spans="2:2" x14ac:dyDescent="0.2">
      <c r="B116568" s="10"/>
    </row>
    <row r="116569" spans="2:2" x14ac:dyDescent="0.2">
      <c r="B116569" s="10"/>
    </row>
    <row r="116570" spans="2:2" x14ac:dyDescent="0.2">
      <c r="B116570" s="10"/>
    </row>
    <row r="116571" spans="2:2" x14ac:dyDescent="0.2">
      <c r="B116571" s="10"/>
    </row>
    <row r="116572" spans="2:2" x14ac:dyDescent="0.2">
      <c r="B116572" s="10"/>
    </row>
    <row r="116573" spans="2:2" x14ac:dyDescent="0.2">
      <c r="B116573" s="10"/>
    </row>
    <row r="116574" spans="2:2" x14ac:dyDescent="0.2">
      <c r="B116574" s="10"/>
    </row>
    <row r="116575" spans="2:2" x14ac:dyDescent="0.2">
      <c r="B116575" s="10"/>
    </row>
    <row r="116576" spans="2:2" x14ac:dyDescent="0.2">
      <c r="B116576" s="10"/>
    </row>
    <row r="116577" spans="2:2" x14ac:dyDescent="0.2">
      <c r="B116577" s="10"/>
    </row>
    <row r="116578" spans="2:2" x14ac:dyDescent="0.2">
      <c r="B116578" s="10"/>
    </row>
    <row r="116579" spans="2:2" x14ac:dyDescent="0.2">
      <c r="B116579" s="10"/>
    </row>
    <row r="116580" spans="2:2" x14ac:dyDescent="0.2">
      <c r="B116580" s="10"/>
    </row>
    <row r="116581" spans="2:2" x14ac:dyDescent="0.2">
      <c r="B116581" s="10"/>
    </row>
    <row r="116582" spans="2:2" x14ac:dyDescent="0.2">
      <c r="B116582" s="10"/>
    </row>
    <row r="116583" spans="2:2" x14ac:dyDescent="0.2">
      <c r="B116583" s="10"/>
    </row>
    <row r="116584" spans="2:2" x14ac:dyDescent="0.2">
      <c r="B116584" s="10"/>
    </row>
    <row r="116585" spans="2:2" x14ac:dyDescent="0.2">
      <c r="B116585" s="10"/>
    </row>
    <row r="116586" spans="2:2" x14ac:dyDescent="0.2">
      <c r="B116586" s="10"/>
    </row>
    <row r="116587" spans="2:2" x14ac:dyDescent="0.2">
      <c r="B116587" s="10"/>
    </row>
    <row r="116588" spans="2:2" x14ac:dyDescent="0.2">
      <c r="B116588" s="10"/>
    </row>
    <row r="116589" spans="2:2" x14ac:dyDescent="0.2">
      <c r="B116589" s="10"/>
    </row>
    <row r="116590" spans="2:2" x14ac:dyDescent="0.2">
      <c r="B116590" s="10"/>
    </row>
    <row r="116591" spans="2:2" x14ac:dyDescent="0.2">
      <c r="B116591" s="10"/>
    </row>
    <row r="116592" spans="2:2" x14ac:dyDescent="0.2">
      <c r="B116592" s="10"/>
    </row>
    <row r="116593" spans="2:2" x14ac:dyDescent="0.2">
      <c r="B116593" s="10"/>
    </row>
    <row r="116594" spans="2:2" x14ac:dyDescent="0.2">
      <c r="B116594" s="10"/>
    </row>
    <row r="116595" spans="2:2" x14ac:dyDescent="0.2">
      <c r="B116595" s="10"/>
    </row>
    <row r="116596" spans="2:2" x14ac:dyDescent="0.2">
      <c r="B116596" s="10"/>
    </row>
    <row r="116597" spans="2:2" x14ac:dyDescent="0.2">
      <c r="B116597" s="10"/>
    </row>
    <row r="116598" spans="2:2" x14ac:dyDescent="0.2">
      <c r="B116598" s="10"/>
    </row>
    <row r="116599" spans="2:2" x14ac:dyDescent="0.2">
      <c r="B116599" s="10"/>
    </row>
    <row r="116600" spans="2:2" x14ac:dyDescent="0.2">
      <c r="B116600" s="10"/>
    </row>
    <row r="116601" spans="2:2" x14ac:dyDescent="0.2">
      <c r="B116601" s="10"/>
    </row>
    <row r="116602" spans="2:2" x14ac:dyDescent="0.2">
      <c r="B116602" s="10"/>
    </row>
    <row r="116603" spans="2:2" x14ac:dyDescent="0.2">
      <c r="B116603" s="10"/>
    </row>
    <row r="116604" spans="2:2" x14ac:dyDescent="0.2">
      <c r="B116604" s="10"/>
    </row>
    <row r="116605" spans="2:2" x14ac:dyDescent="0.2">
      <c r="B116605" s="10"/>
    </row>
    <row r="116606" spans="2:2" x14ac:dyDescent="0.2">
      <c r="B116606" s="10"/>
    </row>
    <row r="116607" spans="2:2" x14ac:dyDescent="0.2">
      <c r="B116607" s="10"/>
    </row>
    <row r="116608" spans="2:2" x14ac:dyDescent="0.2">
      <c r="B116608" s="10"/>
    </row>
    <row r="116609" spans="2:2" x14ac:dyDescent="0.2">
      <c r="B116609" s="10"/>
    </row>
    <row r="116610" spans="2:2" x14ac:dyDescent="0.2">
      <c r="B116610" s="10"/>
    </row>
    <row r="116611" spans="2:2" x14ac:dyDescent="0.2">
      <c r="B116611" s="10"/>
    </row>
    <row r="116612" spans="2:2" x14ac:dyDescent="0.2">
      <c r="B116612" s="10"/>
    </row>
    <row r="116613" spans="2:2" x14ac:dyDescent="0.2">
      <c r="B116613" s="10"/>
    </row>
    <row r="116614" spans="2:2" x14ac:dyDescent="0.2">
      <c r="B116614" s="10"/>
    </row>
    <row r="116615" spans="2:2" x14ac:dyDescent="0.2">
      <c r="B116615" s="10"/>
    </row>
    <row r="116616" spans="2:2" x14ac:dyDescent="0.2">
      <c r="B116616" s="10"/>
    </row>
    <row r="116617" spans="2:2" x14ac:dyDescent="0.2">
      <c r="B116617" s="10"/>
    </row>
    <row r="116618" spans="2:2" x14ac:dyDescent="0.2">
      <c r="B116618" s="10"/>
    </row>
    <row r="116619" spans="2:2" x14ac:dyDescent="0.2">
      <c r="B116619" s="10"/>
    </row>
    <row r="116620" spans="2:2" x14ac:dyDescent="0.2">
      <c r="B116620" s="10"/>
    </row>
    <row r="116621" spans="2:2" x14ac:dyDescent="0.2">
      <c r="B116621" s="10"/>
    </row>
    <row r="116622" spans="2:2" x14ac:dyDescent="0.2">
      <c r="B116622" s="10"/>
    </row>
    <row r="116623" spans="2:2" x14ac:dyDescent="0.2">
      <c r="B116623" s="10"/>
    </row>
    <row r="116624" spans="2:2" x14ac:dyDescent="0.2">
      <c r="B116624" s="10"/>
    </row>
    <row r="116625" spans="2:2" x14ac:dyDescent="0.2">
      <c r="B116625" s="10"/>
    </row>
    <row r="116626" spans="2:2" x14ac:dyDescent="0.2">
      <c r="B116626" s="10"/>
    </row>
    <row r="116627" spans="2:2" x14ac:dyDescent="0.2">
      <c r="B116627" s="10"/>
    </row>
    <row r="116628" spans="2:2" x14ac:dyDescent="0.2">
      <c r="B116628" s="10"/>
    </row>
    <row r="116629" spans="2:2" x14ac:dyDescent="0.2">
      <c r="B116629" s="10"/>
    </row>
    <row r="116630" spans="2:2" x14ac:dyDescent="0.2">
      <c r="B116630" s="10"/>
    </row>
    <row r="116631" spans="2:2" x14ac:dyDescent="0.2">
      <c r="B116631" s="10"/>
    </row>
    <row r="116632" spans="2:2" x14ac:dyDescent="0.2">
      <c r="B116632" s="10"/>
    </row>
    <row r="116633" spans="2:2" x14ac:dyDescent="0.2">
      <c r="B116633" s="10"/>
    </row>
    <row r="116634" spans="2:2" x14ac:dyDescent="0.2">
      <c r="B116634" s="10"/>
    </row>
    <row r="116635" spans="2:2" x14ac:dyDescent="0.2">
      <c r="B116635" s="10"/>
    </row>
    <row r="116636" spans="2:2" x14ac:dyDescent="0.2">
      <c r="B116636" s="10"/>
    </row>
    <row r="116637" spans="2:2" x14ac:dyDescent="0.2">
      <c r="B116637" s="10"/>
    </row>
    <row r="116638" spans="2:2" x14ac:dyDescent="0.2">
      <c r="B116638" s="10"/>
    </row>
    <row r="116639" spans="2:2" x14ac:dyDescent="0.2">
      <c r="B116639" s="10"/>
    </row>
    <row r="116640" spans="2:2" x14ac:dyDescent="0.2">
      <c r="B116640" s="10"/>
    </row>
    <row r="116641" spans="2:2" x14ac:dyDescent="0.2">
      <c r="B116641" s="10"/>
    </row>
    <row r="116642" spans="2:2" x14ac:dyDescent="0.2">
      <c r="B116642" s="10"/>
    </row>
    <row r="116643" spans="2:2" x14ac:dyDescent="0.2">
      <c r="B116643" s="10"/>
    </row>
    <row r="116644" spans="2:2" x14ac:dyDescent="0.2">
      <c r="B116644" s="10"/>
    </row>
    <row r="116645" spans="2:2" x14ac:dyDescent="0.2">
      <c r="B116645" s="10"/>
    </row>
    <row r="116646" spans="2:2" x14ac:dyDescent="0.2">
      <c r="B116646" s="10"/>
    </row>
    <row r="116647" spans="2:2" x14ac:dyDescent="0.2">
      <c r="B116647" s="10"/>
    </row>
    <row r="116648" spans="2:2" x14ac:dyDescent="0.2">
      <c r="B116648" s="10"/>
    </row>
    <row r="116649" spans="2:2" x14ac:dyDescent="0.2">
      <c r="B116649" s="10"/>
    </row>
    <row r="116650" spans="2:2" x14ac:dyDescent="0.2">
      <c r="B116650" s="10"/>
    </row>
    <row r="116651" spans="2:2" x14ac:dyDescent="0.2">
      <c r="B116651" s="10"/>
    </row>
    <row r="116652" spans="2:2" x14ac:dyDescent="0.2">
      <c r="B116652" s="10"/>
    </row>
    <row r="116653" spans="2:2" x14ac:dyDescent="0.2">
      <c r="B116653" s="10"/>
    </row>
    <row r="116654" spans="2:2" x14ac:dyDescent="0.2">
      <c r="B116654" s="10"/>
    </row>
    <row r="116655" spans="2:2" x14ac:dyDescent="0.2">
      <c r="B116655" s="10"/>
    </row>
    <row r="116656" spans="2:2" x14ac:dyDescent="0.2">
      <c r="B116656" s="10"/>
    </row>
    <row r="116657" spans="2:2" x14ac:dyDescent="0.2">
      <c r="B116657" s="10"/>
    </row>
    <row r="116658" spans="2:2" x14ac:dyDescent="0.2">
      <c r="B116658" s="10"/>
    </row>
    <row r="116659" spans="2:2" x14ac:dyDescent="0.2">
      <c r="B116659" s="10"/>
    </row>
    <row r="116660" spans="2:2" x14ac:dyDescent="0.2">
      <c r="B116660" s="10"/>
    </row>
    <row r="116661" spans="2:2" x14ac:dyDescent="0.2">
      <c r="B116661" s="10"/>
    </row>
    <row r="116662" spans="2:2" x14ac:dyDescent="0.2">
      <c r="B116662" s="10"/>
    </row>
    <row r="116663" spans="2:2" x14ac:dyDescent="0.2">
      <c r="B116663" s="10"/>
    </row>
    <row r="116664" spans="2:2" x14ac:dyDescent="0.2">
      <c r="B116664" s="10"/>
    </row>
    <row r="116665" spans="2:2" x14ac:dyDescent="0.2">
      <c r="B116665" s="10"/>
    </row>
    <row r="116666" spans="2:2" x14ac:dyDescent="0.2">
      <c r="B116666" s="10"/>
    </row>
    <row r="116667" spans="2:2" x14ac:dyDescent="0.2">
      <c r="B116667" s="10"/>
    </row>
    <row r="116668" spans="2:2" x14ac:dyDescent="0.2">
      <c r="B116668" s="10"/>
    </row>
    <row r="116669" spans="2:2" x14ac:dyDescent="0.2">
      <c r="B116669" s="10"/>
    </row>
    <row r="116670" spans="2:2" x14ac:dyDescent="0.2">
      <c r="B116670" s="10"/>
    </row>
    <row r="116671" spans="2:2" x14ac:dyDescent="0.2">
      <c r="B116671" s="10"/>
    </row>
    <row r="116672" spans="2:2" x14ac:dyDescent="0.2">
      <c r="B116672" s="10"/>
    </row>
    <row r="116673" spans="2:2" x14ac:dyDescent="0.2">
      <c r="B116673" s="10"/>
    </row>
    <row r="116674" spans="2:2" x14ac:dyDescent="0.2">
      <c r="B116674" s="10"/>
    </row>
    <row r="116675" spans="2:2" x14ac:dyDescent="0.2">
      <c r="B116675" s="10"/>
    </row>
    <row r="116676" spans="2:2" x14ac:dyDescent="0.2">
      <c r="B116676" s="10"/>
    </row>
    <row r="116677" spans="2:2" x14ac:dyDescent="0.2">
      <c r="B116677" s="10"/>
    </row>
    <row r="116678" spans="2:2" x14ac:dyDescent="0.2">
      <c r="B116678" s="10"/>
    </row>
    <row r="116679" spans="2:2" x14ac:dyDescent="0.2">
      <c r="B116679" s="10"/>
    </row>
    <row r="116680" spans="2:2" x14ac:dyDescent="0.2">
      <c r="B116680" s="10"/>
    </row>
    <row r="116681" spans="2:2" x14ac:dyDescent="0.2">
      <c r="B116681" s="10"/>
    </row>
    <row r="116682" spans="2:2" x14ac:dyDescent="0.2">
      <c r="B116682" s="10"/>
    </row>
    <row r="116683" spans="2:2" x14ac:dyDescent="0.2">
      <c r="B116683" s="10"/>
    </row>
    <row r="116684" spans="2:2" x14ac:dyDescent="0.2">
      <c r="B116684" s="10"/>
    </row>
    <row r="116685" spans="2:2" x14ac:dyDescent="0.2">
      <c r="B116685" s="10"/>
    </row>
    <row r="116686" spans="2:2" x14ac:dyDescent="0.2">
      <c r="B116686" s="10"/>
    </row>
    <row r="116687" spans="2:2" x14ac:dyDescent="0.2">
      <c r="B116687" s="10"/>
    </row>
    <row r="116688" spans="2:2" x14ac:dyDescent="0.2">
      <c r="B116688" s="10"/>
    </row>
    <row r="116689" spans="2:2" x14ac:dyDescent="0.2">
      <c r="B116689" s="10"/>
    </row>
    <row r="116690" spans="2:2" x14ac:dyDescent="0.2">
      <c r="B116690" s="10"/>
    </row>
    <row r="116691" spans="2:2" x14ac:dyDescent="0.2">
      <c r="B116691" s="10"/>
    </row>
    <row r="116692" spans="2:2" x14ac:dyDescent="0.2">
      <c r="B116692" s="10"/>
    </row>
    <row r="116693" spans="2:2" x14ac:dyDescent="0.2">
      <c r="B116693" s="10"/>
    </row>
    <row r="116694" spans="2:2" x14ac:dyDescent="0.2">
      <c r="B116694" s="10"/>
    </row>
    <row r="116695" spans="2:2" x14ac:dyDescent="0.2">
      <c r="B116695" s="10"/>
    </row>
    <row r="116696" spans="2:2" x14ac:dyDescent="0.2">
      <c r="B116696" s="10"/>
    </row>
    <row r="116697" spans="2:2" x14ac:dyDescent="0.2">
      <c r="B116697" s="10"/>
    </row>
    <row r="116698" spans="2:2" x14ac:dyDescent="0.2">
      <c r="B116698" s="10"/>
    </row>
    <row r="116699" spans="2:2" x14ac:dyDescent="0.2">
      <c r="B116699" s="10"/>
    </row>
    <row r="116700" spans="2:2" x14ac:dyDescent="0.2">
      <c r="B116700" s="10"/>
    </row>
    <row r="116701" spans="2:2" x14ac:dyDescent="0.2">
      <c r="B116701" s="10"/>
    </row>
    <row r="116702" spans="2:2" x14ac:dyDescent="0.2">
      <c r="B116702" s="10"/>
    </row>
    <row r="116703" spans="2:2" x14ac:dyDescent="0.2">
      <c r="B116703" s="10"/>
    </row>
    <row r="116704" spans="2:2" x14ac:dyDescent="0.2">
      <c r="B116704" s="10"/>
    </row>
    <row r="116705" spans="2:2" x14ac:dyDescent="0.2">
      <c r="B116705" s="10"/>
    </row>
    <row r="116706" spans="2:2" x14ac:dyDescent="0.2">
      <c r="B116706" s="10"/>
    </row>
    <row r="116707" spans="2:2" x14ac:dyDescent="0.2">
      <c r="B116707" s="10"/>
    </row>
    <row r="116708" spans="2:2" x14ac:dyDescent="0.2">
      <c r="B116708" s="10"/>
    </row>
    <row r="116709" spans="2:2" x14ac:dyDescent="0.2">
      <c r="B116709" s="10"/>
    </row>
    <row r="116710" spans="2:2" x14ac:dyDescent="0.2">
      <c r="B116710" s="10"/>
    </row>
    <row r="116711" spans="2:2" x14ac:dyDescent="0.2">
      <c r="B116711" s="10"/>
    </row>
    <row r="116712" spans="2:2" x14ac:dyDescent="0.2">
      <c r="B116712" s="10"/>
    </row>
    <row r="116713" spans="2:2" x14ac:dyDescent="0.2">
      <c r="B116713" s="10"/>
    </row>
    <row r="116714" spans="2:2" x14ac:dyDescent="0.2">
      <c r="B116714" s="10"/>
    </row>
    <row r="116715" spans="2:2" x14ac:dyDescent="0.2">
      <c r="B116715" s="10"/>
    </row>
    <row r="116716" spans="2:2" x14ac:dyDescent="0.2">
      <c r="B116716" s="10"/>
    </row>
    <row r="116717" spans="2:2" x14ac:dyDescent="0.2">
      <c r="B116717" s="10"/>
    </row>
    <row r="116718" spans="2:2" x14ac:dyDescent="0.2">
      <c r="B116718" s="10"/>
    </row>
    <row r="116719" spans="2:2" x14ac:dyDescent="0.2">
      <c r="B116719" s="10"/>
    </row>
    <row r="116720" spans="2:2" x14ac:dyDescent="0.2">
      <c r="B116720" s="10"/>
    </row>
    <row r="116721" spans="2:2" x14ac:dyDescent="0.2">
      <c r="B116721" s="10"/>
    </row>
    <row r="116722" spans="2:2" x14ac:dyDescent="0.2">
      <c r="B116722" s="10"/>
    </row>
    <row r="116723" spans="2:2" x14ac:dyDescent="0.2">
      <c r="B116723" s="10"/>
    </row>
    <row r="116724" spans="2:2" x14ac:dyDescent="0.2">
      <c r="B116724" s="10"/>
    </row>
    <row r="116725" spans="2:2" x14ac:dyDescent="0.2">
      <c r="B116725" s="10"/>
    </row>
    <row r="116726" spans="2:2" x14ac:dyDescent="0.2">
      <c r="B116726" s="10"/>
    </row>
    <row r="116727" spans="2:2" x14ac:dyDescent="0.2">
      <c r="B116727" s="10"/>
    </row>
    <row r="116728" spans="2:2" x14ac:dyDescent="0.2">
      <c r="B116728" s="10"/>
    </row>
    <row r="116729" spans="2:2" x14ac:dyDescent="0.2">
      <c r="B116729" s="10"/>
    </row>
    <row r="116730" spans="2:2" x14ac:dyDescent="0.2">
      <c r="B116730" s="10"/>
    </row>
    <row r="116731" spans="2:2" x14ac:dyDescent="0.2">
      <c r="B116731" s="10"/>
    </row>
    <row r="116732" spans="2:2" x14ac:dyDescent="0.2">
      <c r="B116732" s="10"/>
    </row>
    <row r="116733" spans="2:2" x14ac:dyDescent="0.2">
      <c r="B116733" s="10"/>
    </row>
    <row r="116734" spans="2:2" x14ac:dyDescent="0.2">
      <c r="B116734" s="10"/>
    </row>
    <row r="116735" spans="2:2" x14ac:dyDescent="0.2">
      <c r="B116735" s="10"/>
    </row>
    <row r="116736" spans="2:2" x14ac:dyDescent="0.2">
      <c r="B116736" s="10"/>
    </row>
    <row r="116737" spans="2:2" x14ac:dyDescent="0.2">
      <c r="B116737" s="10"/>
    </row>
    <row r="116738" spans="2:2" x14ac:dyDescent="0.2">
      <c r="B116738" s="10"/>
    </row>
    <row r="116739" spans="2:2" x14ac:dyDescent="0.2">
      <c r="B116739" s="10"/>
    </row>
    <row r="116740" spans="2:2" x14ac:dyDescent="0.2">
      <c r="B116740" s="10"/>
    </row>
    <row r="116741" spans="2:2" x14ac:dyDescent="0.2">
      <c r="B116741" s="10"/>
    </row>
    <row r="116742" spans="2:2" x14ac:dyDescent="0.2">
      <c r="B116742" s="10"/>
    </row>
    <row r="116743" spans="2:2" x14ac:dyDescent="0.2">
      <c r="B116743" s="10"/>
    </row>
    <row r="116744" spans="2:2" x14ac:dyDescent="0.2">
      <c r="B116744" s="10"/>
    </row>
    <row r="116745" spans="2:2" x14ac:dyDescent="0.2">
      <c r="B116745" s="10"/>
    </row>
    <row r="116746" spans="2:2" x14ac:dyDescent="0.2">
      <c r="B116746" s="10"/>
    </row>
    <row r="116747" spans="2:2" x14ac:dyDescent="0.2">
      <c r="B116747" s="10"/>
    </row>
    <row r="116748" spans="2:2" x14ac:dyDescent="0.2">
      <c r="B116748" s="10"/>
    </row>
    <row r="116749" spans="2:2" x14ac:dyDescent="0.2">
      <c r="B116749" s="10"/>
    </row>
    <row r="116750" spans="2:2" x14ac:dyDescent="0.2">
      <c r="B116750" s="10"/>
    </row>
    <row r="116751" spans="2:2" x14ac:dyDescent="0.2">
      <c r="B116751" s="10"/>
    </row>
    <row r="116752" spans="2:2" x14ac:dyDescent="0.2">
      <c r="B116752" s="10"/>
    </row>
    <row r="116753" spans="2:2" x14ac:dyDescent="0.2">
      <c r="B116753" s="10"/>
    </row>
    <row r="116754" spans="2:2" x14ac:dyDescent="0.2">
      <c r="B116754" s="10"/>
    </row>
    <row r="116755" spans="2:2" x14ac:dyDescent="0.2">
      <c r="B116755" s="10"/>
    </row>
    <row r="116756" spans="2:2" x14ac:dyDescent="0.2">
      <c r="B116756" s="10"/>
    </row>
    <row r="116757" spans="2:2" x14ac:dyDescent="0.2">
      <c r="B116757" s="10"/>
    </row>
    <row r="116758" spans="2:2" x14ac:dyDescent="0.2">
      <c r="B116758" s="10"/>
    </row>
    <row r="116759" spans="2:2" x14ac:dyDescent="0.2">
      <c r="B116759" s="10"/>
    </row>
    <row r="116760" spans="2:2" x14ac:dyDescent="0.2">
      <c r="B116760" s="10"/>
    </row>
    <row r="116761" spans="2:2" x14ac:dyDescent="0.2">
      <c r="B116761" s="10"/>
    </row>
    <row r="116762" spans="2:2" x14ac:dyDescent="0.2">
      <c r="B116762" s="10"/>
    </row>
    <row r="116763" spans="2:2" x14ac:dyDescent="0.2">
      <c r="B116763" s="10"/>
    </row>
    <row r="116764" spans="2:2" x14ac:dyDescent="0.2">
      <c r="B116764" s="10"/>
    </row>
    <row r="116765" spans="2:2" x14ac:dyDescent="0.2">
      <c r="B116765" s="10"/>
    </row>
    <row r="116766" spans="2:2" x14ac:dyDescent="0.2">
      <c r="B116766" s="10"/>
    </row>
    <row r="116767" spans="2:2" x14ac:dyDescent="0.2">
      <c r="B116767" s="10"/>
    </row>
    <row r="116768" spans="2:2" x14ac:dyDescent="0.2">
      <c r="B116768" s="10"/>
    </row>
    <row r="116769" spans="2:2" x14ac:dyDescent="0.2">
      <c r="B116769" s="10"/>
    </row>
    <row r="116770" spans="2:2" x14ac:dyDescent="0.2">
      <c r="B116770" s="10"/>
    </row>
    <row r="116771" spans="2:2" x14ac:dyDescent="0.2">
      <c r="B116771" s="10"/>
    </row>
    <row r="116772" spans="2:2" x14ac:dyDescent="0.2">
      <c r="B116772" s="10"/>
    </row>
    <row r="116773" spans="2:2" x14ac:dyDescent="0.2">
      <c r="B116773" s="10"/>
    </row>
    <row r="116774" spans="2:2" x14ac:dyDescent="0.2">
      <c r="B116774" s="10"/>
    </row>
    <row r="116775" spans="2:2" x14ac:dyDescent="0.2">
      <c r="B116775" s="10"/>
    </row>
    <row r="116776" spans="2:2" x14ac:dyDescent="0.2">
      <c r="B116776" s="10"/>
    </row>
    <row r="116777" spans="2:2" x14ac:dyDescent="0.2">
      <c r="B116777" s="10"/>
    </row>
    <row r="116778" spans="2:2" x14ac:dyDescent="0.2">
      <c r="B116778" s="10"/>
    </row>
    <row r="116779" spans="2:2" x14ac:dyDescent="0.2">
      <c r="B116779" s="10"/>
    </row>
    <row r="116780" spans="2:2" x14ac:dyDescent="0.2">
      <c r="B116780" s="10"/>
    </row>
    <row r="116781" spans="2:2" x14ac:dyDescent="0.2">
      <c r="B116781" s="10"/>
    </row>
    <row r="116782" spans="2:2" x14ac:dyDescent="0.2">
      <c r="B116782" s="10"/>
    </row>
    <row r="116783" spans="2:2" x14ac:dyDescent="0.2">
      <c r="B116783" s="10"/>
    </row>
    <row r="116784" spans="2:2" x14ac:dyDescent="0.2">
      <c r="B116784" s="10"/>
    </row>
    <row r="116785" spans="2:2" x14ac:dyDescent="0.2">
      <c r="B116785" s="10"/>
    </row>
    <row r="116786" spans="2:2" x14ac:dyDescent="0.2">
      <c r="B116786" s="10"/>
    </row>
    <row r="116787" spans="2:2" x14ac:dyDescent="0.2">
      <c r="B116787" s="10"/>
    </row>
    <row r="116788" spans="2:2" x14ac:dyDescent="0.2">
      <c r="B116788" s="10"/>
    </row>
    <row r="116789" spans="2:2" x14ac:dyDescent="0.2">
      <c r="B116789" s="10"/>
    </row>
    <row r="116790" spans="2:2" x14ac:dyDescent="0.2">
      <c r="B116790" s="10"/>
    </row>
    <row r="116791" spans="2:2" x14ac:dyDescent="0.2">
      <c r="B116791" s="10"/>
    </row>
    <row r="116792" spans="2:2" x14ac:dyDescent="0.2">
      <c r="B116792" s="10"/>
    </row>
    <row r="116793" spans="2:2" x14ac:dyDescent="0.2">
      <c r="B116793" s="10"/>
    </row>
    <row r="116794" spans="2:2" x14ac:dyDescent="0.2">
      <c r="B116794" s="10"/>
    </row>
    <row r="116795" spans="2:2" x14ac:dyDescent="0.2">
      <c r="B116795" s="10"/>
    </row>
    <row r="116796" spans="2:2" x14ac:dyDescent="0.2">
      <c r="B116796" s="10"/>
    </row>
    <row r="116797" spans="2:2" x14ac:dyDescent="0.2">
      <c r="B116797" s="10"/>
    </row>
    <row r="116798" spans="2:2" x14ac:dyDescent="0.2">
      <c r="B116798" s="10"/>
    </row>
    <row r="116799" spans="2:2" x14ac:dyDescent="0.2">
      <c r="B116799" s="10"/>
    </row>
    <row r="116800" spans="2:2" x14ac:dyDescent="0.2">
      <c r="B116800" s="10"/>
    </row>
    <row r="116801" spans="2:2" x14ac:dyDescent="0.2">
      <c r="B116801" s="10"/>
    </row>
    <row r="116802" spans="2:2" x14ac:dyDescent="0.2">
      <c r="B116802" s="10"/>
    </row>
    <row r="116803" spans="2:2" x14ac:dyDescent="0.2">
      <c r="B116803" s="10"/>
    </row>
    <row r="116804" spans="2:2" x14ac:dyDescent="0.2">
      <c r="B116804" s="10"/>
    </row>
    <row r="116805" spans="2:2" x14ac:dyDescent="0.2">
      <c r="B116805" s="10"/>
    </row>
    <row r="116806" spans="2:2" x14ac:dyDescent="0.2">
      <c r="B116806" s="10"/>
    </row>
    <row r="116807" spans="2:2" x14ac:dyDescent="0.2">
      <c r="B116807" s="10"/>
    </row>
    <row r="116808" spans="2:2" x14ac:dyDescent="0.2">
      <c r="B116808" s="10"/>
    </row>
    <row r="116809" spans="2:2" x14ac:dyDescent="0.2">
      <c r="B116809" s="10"/>
    </row>
    <row r="116810" spans="2:2" x14ac:dyDescent="0.2">
      <c r="B116810" s="10"/>
    </row>
    <row r="116811" spans="2:2" x14ac:dyDescent="0.2">
      <c r="B116811" s="10"/>
    </row>
    <row r="116812" spans="2:2" x14ac:dyDescent="0.2">
      <c r="B116812" s="10"/>
    </row>
    <row r="116813" spans="2:2" x14ac:dyDescent="0.2">
      <c r="B116813" s="10"/>
    </row>
    <row r="116814" spans="2:2" x14ac:dyDescent="0.2">
      <c r="B116814" s="10"/>
    </row>
    <row r="116815" spans="2:2" x14ac:dyDescent="0.2">
      <c r="B116815" s="10"/>
    </row>
    <row r="116816" spans="2:2" x14ac:dyDescent="0.2">
      <c r="B116816" s="10"/>
    </row>
    <row r="116817" spans="2:2" x14ac:dyDescent="0.2">
      <c r="B116817" s="10"/>
    </row>
    <row r="116818" spans="2:2" x14ac:dyDescent="0.2">
      <c r="B116818" s="10"/>
    </row>
    <row r="116819" spans="2:2" x14ac:dyDescent="0.2">
      <c r="B116819" s="10"/>
    </row>
    <row r="116820" spans="2:2" x14ac:dyDescent="0.2">
      <c r="B116820" s="10"/>
    </row>
    <row r="116821" spans="2:2" x14ac:dyDescent="0.2">
      <c r="B116821" s="10"/>
    </row>
    <row r="116822" spans="2:2" x14ac:dyDescent="0.2">
      <c r="B116822" s="10"/>
    </row>
    <row r="116823" spans="2:2" x14ac:dyDescent="0.2">
      <c r="B116823" s="10"/>
    </row>
    <row r="116824" spans="2:2" x14ac:dyDescent="0.2">
      <c r="B116824" s="10"/>
    </row>
    <row r="116825" spans="2:2" x14ac:dyDescent="0.2">
      <c r="B116825" s="10"/>
    </row>
    <row r="116826" spans="2:2" x14ac:dyDescent="0.2">
      <c r="B116826" s="10"/>
    </row>
    <row r="116827" spans="2:2" x14ac:dyDescent="0.2">
      <c r="B116827" s="10"/>
    </row>
    <row r="116828" spans="2:2" x14ac:dyDescent="0.2">
      <c r="B116828" s="10"/>
    </row>
    <row r="116829" spans="2:2" x14ac:dyDescent="0.2">
      <c r="B116829" s="10"/>
    </row>
    <row r="116830" spans="2:2" x14ac:dyDescent="0.2">
      <c r="B116830" s="10"/>
    </row>
    <row r="116831" spans="2:2" x14ac:dyDescent="0.2">
      <c r="B116831" s="10"/>
    </row>
    <row r="116832" spans="2:2" x14ac:dyDescent="0.2">
      <c r="B116832" s="10"/>
    </row>
    <row r="116833" spans="2:2" x14ac:dyDescent="0.2">
      <c r="B116833" s="10"/>
    </row>
    <row r="116834" spans="2:2" x14ac:dyDescent="0.2">
      <c r="B116834" s="10"/>
    </row>
    <row r="116835" spans="2:2" x14ac:dyDescent="0.2">
      <c r="B116835" s="10"/>
    </row>
    <row r="116836" spans="2:2" x14ac:dyDescent="0.2">
      <c r="B116836" s="10"/>
    </row>
    <row r="116837" spans="2:2" x14ac:dyDescent="0.2">
      <c r="B116837" s="10"/>
    </row>
    <row r="116838" spans="2:2" x14ac:dyDescent="0.2">
      <c r="B116838" s="10"/>
    </row>
    <row r="116839" spans="2:2" x14ac:dyDescent="0.2">
      <c r="B116839" s="10"/>
    </row>
    <row r="116840" spans="2:2" x14ac:dyDescent="0.2">
      <c r="B116840" s="10"/>
    </row>
    <row r="116841" spans="2:2" x14ac:dyDescent="0.2">
      <c r="B116841" s="10"/>
    </row>
    <row r="116842" spans="2:2" x14ac:dyDescent="0.2">
      <c r="B116842" s="10"/>
    </row>
    <row r="116843" spans="2:2" x14ac:dyDescent="0.2">
      <c r="B116843" s="10"/>
    </row>
    <row r="116844" spans="2:2" x14ac:dyDescent="0.2">
      <c r="B116844" s="10"/>
    </row>
    <row r="116845" spans="2:2" x14ac:dyDescent="0.2">
      <c r="B116845" s="10"/>
    </row>
    <row r="116846" spans="2:2" x14ac:dyDescent="0.2">
      <c r="B116846" s="10"/>
    </row>
    <row r="116847" spans="2:2" x14ac:dyDescent="0.2">
      <c r="B116847" s="10"/>
    </row>
    <row r="116848" spans="2:2" x14ac:dyDescent="0.2">
      <c r="B116848" s="10"/>
    </row>
    <row r="116849" spans="2:2" x14ac:dyDescent="0.2">
      <c r="B116849" s="10"/>
    </row>
    <row r="116850" spans="2:2" x14ac:dyDescent="0.2">
      <c r="B116850" s="10"/>
    </row>
    <row r="116851" spans="2:2" x14ac:dyDescent="0.2">
      <c r="B116851" s="10"/>
    </row>
    <row r="116852" spans="2:2" x14ac:dyDescent="0.2">
      <c r="B116852" s="10"/>
    </row>
    <row r="116853" spans="2:2" x14ac:dyDescent="0.2">
      <c r="B116853" s="10"/>
    </row>
    <row r="116854" spans="2:2" x14ac:dyDescent="0.2">
      <c r="B116854" s="10"/>
    </row>
    <row r="116855" spans="2:2" x14ac:dyDescent="0.2">
      <c r="B116855" s="10"/>
    </row>
    <row r="116856" spans="2:2" x14ac:dyDescent="0.2">
      <c r="B116856" s="10"/>
    </row>
    <row r="116857" spans="2:2" x14ac:dyDescent="0.2">
      <c r="B116857" s="10"/>
    </row>
    <row r="116858" spans="2:2" x14ac:dyDescent="0.2">
      <c r="B116858" s="10"/>
    </row>
    <row r="116859" spans="2:2" x14ac:dyDescent="0.2">
      <c r="B116859" s="10"/>
    </row>
    <row r="116860" spans="2:2" x14ac:dyDescent="0.2">
      <c r="B116860" s="10"/>
    </row>
    <row r="116861" spans="2:2" x14ac:dyDescent="0.2">
      <c r="B116861" s="10"/>
    </row>
    <row r="116862" spans="2:2" x14ac:dyDescent="0.2">
      <c r="B116862" s="10"/>
    </row>
    <row r="116863" spans="2:2" x14ac:dyDescent="0.2">
      <c r="B116863" s="10"/>
    </row>
    <row r="116864" spans="2:2" x14ac:dyDescent="0.2">
      <c r="B116864" s="10"/>
    </row>
    <row r="116865" spans="2:2" x14ac:dyDescent="0.2">
      <c r="B116865" s="10"/>
    </row>
    <row r="116866" spans="2:2" x14ac:dyDescent="0.2">
      <c r="B116866" s="10"/>
    </row>
    <row r="116867" spans="2:2" x14ac:dyDescent="0.2">
      <c r="B116867" s="10"/>
    </row>
    <row r="116868" spans="2:2" x14ac:dyDescent="0.2">
      <c r="B116868" s="10"/>
    </row>
    <row r="116869" spans="2:2" x14ac:dyDescent="0.2">
      <c r="B116869" s="10"/>
    </row>
    <row r="116870" spans="2:2" x14ac:dyDescent="0.2">
      <c r="B116870" s="10"/>
    </row>
    <row r="116871" spans="2:2" x14ac:dyDescent="0.2">
      <c r="B116871" s="10"/>
    </row>
    <row r="116872" spans="2:2" x14ac:dyDescent="0.2">
      <c r="B116872" s="10"/>
    </row>
    <row r="116873" spans="2:2" x14ac:dyDescent="0.2">
      <c r="B116873" s="10"/>
    </row>
    <row r="116874" spans="2:2" x14ac:dyDescent="0.2">
      <c r="B116874" s="10"/>
    </row>
    <row r="116875" spans="2:2" x14ac:dyDescent="0.2">
      <c r="B116875" s="10"/>
    </row>
    <row r="116876" spans="2:2" x14ac:dyDescent="0.2">
      <c r="B116876" s="10"/>
    </row>
    <row r="116877" spans="2:2" x14ac:dyDescent="0.2">
      <c r="B116877" s="10"/>
    </row>
    <row r="116878" spans="2:2" x14ac:dyDescent="0.2">
      <c r="B116878" s="10"/>
    </row>
    <row r="116879" spans="2:2" x14ac:dyDescent="0.2">
      <c r="B116879" s="10"/>
    </row>
    <row r="116880" spans="2:2" x14ac:dyDescent="0.2">
      <c r="B116880" s="10"/>
    </row>
    <row r="116881" spans="2:2" x14ac:dyDescent="0.2">
      <c r="B116881" s="10"/>
    </row>
    <row r="116882" spans="2:2" x14ac:dyDescent="0.2">
      <c r="B116882" s="10"/>
    </row>
    <row r="116883" spans="2:2" x14ac:dyDescent="0.2">
      <c r="B116883" s="10"/>
    </row>
    <row r="116884" spans="2:2" x14ac:dyDescent="0.2">
      <c r="B116884" s="10"/>
    </row>
    <row r="116885" spans="2:2" x14ac:dyDescent="0.2">
      <c r="B116885" s="10"/>
    </row>
    <row r="116886" spans="2:2" x14ac:dyDescent="0.2">
      <c r="B116886" s="10"/>
    </row>
    <row r="116887" spans="2:2" x14ac:dyDescent="0.2">
      <c r="B116887" s="10"/>
    </row>
    <row r="116888" spans="2:2" x14ac:dyDescent="0.2">
      <c r="B116888" s="10"/>
    </row>
    <row r="116889" spans="2:2" x14ac:dyDescent="0.2">
      <c r="B116889" s="10"/>
    </row>
    <row r="116890" spans="2:2" x14ac:dyDescent="0.2">
      <c r="B116890" s="10"/>
    </row>
    <row r="116891" spans="2:2" x14ac:dyDescent="0.2">
      <c r="B116891" s="10"/>
    </row>
    <row r="116892" spans="2:2" x14ac:dyDescent="0.2">
      <c r="B116892" s="10"/>
    </row>
    <row r="116893" spans="2:2" x14ac:dyDescent="0.2">
      <c r="B116893" s="10"/>
    </row>
    <row r="116894" spans="2:2" x14ac:dyDescent="0.2">
      <c r="B116894" s="10"/>
    </row>
    <row r="116895" spans="2:2" x14ac:dyDescent="0.2">
      <c r="B116895" s="10"/>
    </row>
    <row r="116896" spans="2:2" x14ac:dyDescent="0.2">
      <c r="B116896" s="10"/>
    </row>
    <row r="116897" spans="2:2" x14ac:dyDescent="0.2">
      <c r="B116897" s="10"/>
    </row>
    <row r="116898" spans="2:2" x14ac:dyDescent="0.2">
      <c r="B116898" s="10"/>
    </row>
    <row r="116899" spans="2:2" x14ac:dyDescent="0.2">
      <c r="B116899" s="10"/>
    </row>
    <row r="116900" spans="2:2" x14ac:dyDescent="0.2">
      <c r="B116900" s="10"/>
    </row>
    <row r="116901" spans="2:2" x14ac:dyDescent="0.2">
      <c r="B116901" s="10"/>
    </row>
    <row r="116902" spans="2:2" x14ac:dyDescent="0.2">
      <c r="B116902" s="10"/>
    </row>
    <row r="116903" spans="2:2" x14ac:dyDescent="0.2">
      <c r="B116903" s="10"/>
    </row>
    <row r="116904" spans="2:2" x14ac:dyDescent="0.2">
      <c r="B116904" s="10"/>
    </row>
    <row r="116905" spans="2:2" x14ac:dyDescent="0.2">
      <c r="B116905" s="10"/>
    </row>
    <row r="116906" spans="2:2" x14ac:dyDescent="0.2">
      <c r="B116906" s="10"/>
    </row>
    <row r="116907" spans="2:2" x14ac:dyDescent="0.2">
      <c r="B116907" s="10"/>
    </row>
    <row r="116908" spans="2:2" x14ac:dyDescent="0.2">
      <c r="B116908" s="10"/>
    </row>
    <row r="116909" spans="2:2" x14ac:dyDescent="0.2">
      <c r="B116909" s="10"/>
    </row>
    <row r="116910" spans="2:2" x14ac:dyDescent="0.2">
      <c r="B116910" s="10"/>
    </row>
    <row r="116911" spans="2:2" x14ac:dyDescent="0.2">
      <c r="B116911" s="10"/>
    </row>
    <row r="116912" spans="2:2" x14ac:dyDescent="0.2">
      <c r="B116912" s="10"/>
    </row>
    <row r="116913" spans="2:2" x14ac:dyDescent="0.2">
      <c r="B116913" s="10"/>
    </row>
    <row r="116914" spans="2:2" x14ac:dyDescent="0.2">
      <c r="B116914" s="10"/>
    </row>
    <row r="116915" spans="2:2" x14ac:dyDescent="0.2">
      <c r="B116915" s="10"/>
    </row>
    <row r="116916" spans="2:2" x14ac:dyDescent="0.2">
      <c r="B116916" s="10"/>
    </row>
    <row r="116917" spans="2:2" x14ac:dyDescent="0.2">
      <c r="B116917" s="10"/>
    </row>
    <row r="116918" spans="2:2" x14ac:dyDescent="0.2">
      <c r="B116918" s="10"/>
    </row>
    <row r="116919" spans="2:2" x14ac:dyDescent="0.2">
      <c r="B116919" s="10"/>
    </row>
    <row r="116920" spans="2:2" x14ac:dyDescent="0.2">
      <c r="B116920" s="10"/>
    </row>
    <row r="116921" spans="2:2" x14ac:dyDescent="0.2">
      <c r="B116921" s="10"/>
    </row>
    <row r="116922" spans="2:2" x14ac:dyDescent="0.2">
      <c r="B116922" s="10"/>
    </row>
    <row r="116923" spans="2:2" x14ac:dyDescent="0.2">
      <c r="B116923" s="10"/>
    </row>
    <row r="116924" spans="2:2" x14ac:dyDescent="0.2">
      <c r="B116924" s="10"/>
    </row>
    <row r="116925" spans="2:2" x14ac:dyDescent="0.2">
      <c r="B116925" s="10"/>
    </row>
    <row r="116926" spans="2:2" x14ac:dyDescent="0.2">
      <c r="B116926" s="10"/>
    </row>
    <row r="116927" spans="2:2" x14ac:dyDescent="0.2">
      <c r="B116927" s="10"/>
    </row>
    <row r="116928" spans="2:2" x14ac:dyDescent="0.2">
      <c r="B116928" s="10"/>
    </row>
    <row r="116929" spans="2:2" x14ac:dyDescent="0.2">
      <c r="B116929" s="10"/>
    </row>
    <row r="116930" spans="2:2" x14ac:dyDescent="0.2">
      <c r="B116930" s="10"/>
    </row>
    <row r="116931" spans="2:2" x14ac:dyDescent="0.2">
      <c r="B116931" s="10"/>
    </row>
    <row r="116932" spans="2:2" x14ac:dyDescent="0.2">
      <c r="B116932" s="10"/>
    </row>
    <row r="116933" spans="2:2" x14ac:dyDescent="0.2">
      <c r="B116933" s="10"/>
    </row>
    <row r="116934" spans="2:2" x14ac:dyDescent="0.2">
      <c r="B116934" s="10"/>
    </row>
    <row r="116935" spans="2:2" x14ac:dyDescent="0.2">
      <c r="B116935" s="10"/>
    </row>
    <row r="116936" spans="2:2" x14ac:dyDescent="0.2">
      <c r="B116936" s="10"/>
    </row>
    <row r="116937" spans="2:2" x14ac:dyDescent="0.2">
      <c r="B116937" s="10"/>
    </row>
    <row r="116938" spans="2:2" x14ac:dyDescent="0.2">
      <c r="B116938" s="10"/>
    </row>
    <row r="116939" spans="2:2" x14ac:dyDescent="0.2">
      <c r="B116939" s="10"/>
    </row>
    <row r="116940" spans="2:2" x14ac:dyDescent="0.2">
      <c r="B116940" s="10"/>
    </row>
    <row r="116941" spans="2:2" x14ac:dyDescent="0.2">
      <c r="B116941" s="10"/>
    </row>
    <row r="116942" spans="2:2" x14ac:dyDescent="0.2">
      <c r="B116942" s="10"/>
    </row>
    <row r="116943" spans="2:2" x14ac:dyDescent="0.2">
      <c r="B116943" s="10"/>
    </row>
    <row r="116944" spans="2:2" x14ac:dyDescent="0.2">
      <c r="B116944" s="10"/>
    </row>
    <row r="116945" spans="2:2" x14ac:dyDescent="0.2">
      <c r="B116945" s="10"/>
    </row>
    <row r="116946" spans="2:2" x14ac:dyDescent="0.2">
      <c r="B116946" s="10"/>
    </row>
    <row r="116947" spans="2:2" x14ac:dyDescent="0.2">
      <c r="B116947" s="10"/>
    </row>
    <row r="116948" spans="2:2" x14ac:dyDescent="0.2">
      <c r="B116948" s="10"/>
    </row>
    <row r="116949" spans="2:2" x14ac:dyDescent="0.2">
      <c r="B116949" s="10"/>
    </row>
    <row r="116950" spans="2:2" x14ac:dyDescent="0.2">
      <c r="B116950" s="10"/>
    </row>
    <row r="116951" spans="2:2" x14ac:dyDescent="0.2">
      <c r="B116951" s="10"/>
    </row>
    <row r="116952" spans="2:2" x14ac:dyDescent="0.2">
      <c r="B116952" s="10"/>
    </row>
    <row r="116953" spans="2:2" x14ac:dyDescent="0.2">
      <c r="B116953" s="10"/>
    </row>
    <row r="116954" spans="2:2" x14ac:dyDescent="0.2">
      <c r="B116954" s="10"/>
    </row>
    <row r="116955" spans="2:2" x14ac:dyDescent="0.2">
      <c r="B116955" s="10"/>
    </row>
    <row r="116956" spans="2:2" x14ac:dyDescent="0.2">
      <c r="B116956" s="10"/>
    </row>
    <row r="116957" spans="2:2" x14ac:dyDescent="0.2">
      <c r="B116957" s="10"/>
    </row>
    <row r="116958" spans="2:2" x14ac:dyDescent="0.2">
      <c r="B116958" s="10"/>
    </row>
    <row r="116959" spans="2:2" x14ac:dyDescent="0.2">
      <c r="B116959" s="10"/>
    </row>
    <row r="116960" spans="2:2" x14ac:dyDescent="0.2">
      <c r="B116960" s="10"/>
    </row>
    <row r="116961" spans="2:2" x14ac:dyDescent="0.2">
      <c r="B116961" s="10"/>
    </row>
    <row r="116962" spans="2:2" x14ac:dyDescent="0.2">
      <c r="B116962" s="10"/>
    </row>
    <row r="116963" spans="2:2" x14ac:dyDescent="0.2">
      <c r="B116963" s="10"/>
    </row>
    <row r="116964" spans="2:2" x14ac:dyDescent="0.2">
      <c r="B116964" s="10"/>
    </row>
    <row r="116965" spans="2:2" x14ac:dyDescent="0.2">
      <c r="B116965" s="10"/>
    </row>
    <row r="116966" spans="2:2" x14ac:dyDescent="0.2">
      <c r="B116966" s="10"/>
    </row>
    <row r="116967" spans="2:2" x14ac:dyDescent="0.2">
      <c r="B116967" s="10"/>
    </row>
    <row r="116968" spans="2:2" x14ac:dyDescent="0.2">
      <c r="B116968" s="10"/>
    </row>
    <row r="116969" spans="2:2" x14ac:dyDescent="0.2">
      <c r="B116969" s="10"/>
    </row>
    <row r="116970" spans="2:2" x14ac:dyDescent="0.2">
      <c r="B116970" s="10"/>
    </row>
    <row r="116971" spans="2:2" x14ac:dyDescent="0.2">
      <c r="B116971" s="10"/>
    </row>
    <row r="116972" spans="2:2" x14ac:dyDescent="0.2">
      <c r="B116972" s="10"/>
    </row>
    <row r="116973" spans="2:2" x14ac:dyDescent="0.2">
      <c r="B116973" s="10"/>
    </row>
    <row r="116974" spans="2:2" x14ac:dyDescent="0.2">
      <c r="B116974" s="10"/>
    </row>
    <row r="116975" spans="2:2" x14ac:dyDescent="0.2">
      <c r="B116975" s="10"/>
    </row>
    <row r="116976" spans="2:2" x14ac:dyDescent="0.2">
      <c r="B116976" s="10"/>
    </row>
    <row r="116977" spans="2:2" x14ac:dyDescent="0.2">
      <c r="B116977" s="10"/>
    </row>
    <row r="116978" spans="2:2" x14ac:dyDescent="0.2">
      <c r="B116978" s="10"/>
    </row>
    <row r="116979" spans="2:2" x14ac:dyDescent="0.2">
      <c r="B116979" s="10"/>
    </row>
    <row r="116980" spans="2:2" x14ac:dyDescent="0.2">
      <c r="B116980" s="10"/>
    </row>
    <row r="116981" spans="2:2" x14ac:dyDescent="0.2">
      <c r="B116981" s="10"/>
    </row>
    <row r="116982" spans="2:2" x14ac:dyDescent="0.2">
      <c r="B116982" s="10"/>
    </row>
    <row r="116983" spans="2:2" x14ac:dyDescent="0.2">
      <c r="B116983" s="10"/>
    </row>
    <row r="116984" spans="2:2" x14ac:dyDescent="0.2">
      <c r="B116984" s="10"/>
    </row>
    <row r="116985" spans="2:2" x14ac:dyDescent="0.2">
      <c r="B116985" s="10"/>
    </row>
    <row r="116986" spans="2:2" x14ac:dyDescent="0.2">
      <c r="B116986" s="10"/>
    </row>
    <row r="116987" spans="2:2" x14ac:dyDescent="0.2">
      <c r="B116987" s="10"/>
    </row>
    <row r="116988" spans="2:2" x14ac:dyDescent="0.2">
      <c r="B116988" s="10"/>
    </row>
    <row r="116989" spans="2:2" x14ac:dyDescent="0.2">
      <c r="B116989" s="10"/>
    </row>
    <row r="116990" spans="2:2" x14ac:dyDescent="0.2">
      <c r="B116990" s="10"/>
    </row>
    <row r="116991" spans="2:2" x14ac:dyDescent="0.2">
      <c r="B116991" s="10"/>
    </row>
    <row r="116992" spans="2:2" x14ac:dyDescent="0.2">
      <c r="B116992" s="10"/>
    </row>
    <row r="116993" spans="2:2" x14ac:dyDescent="0.2">
      <c r="B116993" s="10"/>
    </row>
    <row r="116994" spans="2:2" x14ac:dyDescent="0.2">
      <c r="B116994" s="10"/>
    </row>
    <row r="116995" spans="2:2" x14ac:dyDescent="0.2">
      <c r="B116995" s="10"/>
    </row>
    <row r="116996" spans="2:2" x14ac:dyDescent="0.2">
      <c r="B116996" s="10"/>
    </row>
    <row r="116997" spans="2:2" x14ac:dyDescent="0.2">
      <c r="B116997" s="10"/>
    </row>
    <row r="116998" spans="2:2" x14ac:dyDescent="0.2">
      <c r="B116998" s="10"/>
    </row>
    <row r="116999" spans="2:2" x14ac:dyDescent="0.2">
      <c r="B116999" s="10"/>
    </row>
    <row r="117000" spans="2:2" x14ac:dyDescent="0.2">
      <c r="B117000" s="10"/>
    </row>
    <row r="117001" spans="2:2" x14ac:dyDescent="0.2">
      <c r="B117001" s="10"/>
    </row>
    <row r="117002" spans="2:2" x14ac:dyDescent="0.2">
      <c r="B117002" s="10"/>
    </row>
    <row r="117003" spans="2:2" x14ac:dyDescent="0.2">
      <c r="B117003" s="10"/>
    </row>
    <row r="117004" spans="2:2" x14ac:dyDescent="0.2">
      <c r="B117004" s="10"/>
    </row>
    <row r="117005" spans="2:2" x14ac:dyDescent="0.2">
      <c r="B117005" s="10"/>
    </row>
    <row r="117006" spans="2:2" x14ac:dyDescent="0.2">
      <c r="B117006" s="10"/>
    </row>
    <row r="117007" spans="2:2" x14ac:dyDescent="0.2">
      <c r="B117007" s="10"/>
    </row>
    <row r="117008" spans="2:2" x14ac:dyDescent="0.2">
      <c r="B117008" s="10"/>
    </row>
    <row r="117009" spans="2:2" x14ac:dyDescent="0.2">
      <c r="B117009" s="10"/>
    </row>
    <row r="117010" spans="2:2" x14ac:dyDescent="0.2">
      <c r="B117010" s="10"/>
    </row>
    <row r="117011" spans="2:2" x14ac:dyDescent="0.2">
      <c r="B117011" s="10"/>
    </row>
    <row r="117012" spans="2:2" x14ac:dyDescent="0.2">
      <c r="B117012" s="10"/>
    </row>
    <row r="117013" spans="2:2" x14ac:dyDescent="0.2">
      <c r="B117013" s="10"/>
    </row>
    <row r="117014" spans="2:2" x14ac:dyDescent="0.2">
      <c r="B117014" s="10"/>
    </row>
    <row r="117015" spans="2:2" x14ac:dyDescent="0.2">
      <c r="B117015" s="10"/>
    </row>
    <row r="117016" spans="2:2" x14ac:dyDescent="0.2">
      <c r="B117016" s="10"/>
    </row>
    <row r="117017" spans="2:2" x14ac:dyDescent="0.2">
      <c r="B117017" s="10"/>
    </row>
    <row r="117018" spans="2:2" x14ac:dyDescent="0.2">
      <c r="B117018" s="10"/>
    </row>
    <row r="117019" spans="2:2" x14ac:dyDescent="0.2">
      <c r="B117019" s="10"/>
    </row>
    <row r="117020" spans="2:2" x14ac:dyDescent="0.2">
      <c r="B117020" s="10"/>
    </row>
    <row r="117021" spans="2:2" x14ac:dyDescent="0.2">
      <c r="B117021" s="10"/>
    </row>
    <row r="117022" spans="2:2" x14ac:dyDescent="0.2">
      <c r="B117022" s="10"/>
    </row>
    <row r="117023" spans="2:2" x14ac:dyDescent="0.2">
      <c r="B117023" s="10"/>
    </row>
    <row r="117024" spans="2:2" x14ac:dyDescent="0.2">
      <c r="B117024" s="10"/>
    </row>
    <row r="117025" spans="2:2" x14ac:dyDescent="0.2">
      <c r="B117025" s="10"/>
    </row>
    <row r="117026" spans="2:2" x14ac:dyDescent="0.2">
      <c r="B117026" s="10"/>
    </row>
    <row r="117027" spans="2:2" x14ac:dyDescent="0.2">
      <c r="B117027" s="10"/>
    </row>
    <row r="117028" spans="2:2" x14ac:dyDescent="0.2">
      <c r="B117028" s="10"/>
    </row>
    <row r="117029" spans="2:2" x14ac:dyDescent="0.2">
      <c r="B117029" s="10"/>
    </row>
    <row r="117030" spans="2:2" x14ac:dyDescent="0.2">
      <c r="B117030" s="10"/>
    </row>
    <row r="117031" spans="2:2" x14ac:dyDescent="0.2">
      <c r="B117031" s="10"/>
    </row>
    <row r="117032" spans="2:2" x14ac:dyDescent="0.2">
      <c r="B117032" s="10"/>
    </row>
    <row r="117033" spans="2:2" x14ac:dyDescent="0.2">
      <c r="B117033" s="10"/>
    </row>
    <row r="117034" spans="2:2" x14ac:dyDescent="0.2">
      <c r="B117034" s="10"/>
    </row>
    <row r="117035" spans="2:2" x14ac:dyDescent="0.2">
      <c r="B117035" s="10"/>
    </row>
    <row r="117036" spans="2:2" x14ac:dyDescent="0.2">
      <c r="B117036" s="10"/>
    </row>
    <row r="117037" spans="2:2" x14ac:dyDescent="0.2">
      <c r="B117037" s="10"/>
    </row>
    <row r="117038" spans="2:2" x14ac:dyDescent="0.2">
      <c r="B117038" s="10"/>
    </row>
    <row r="117039" spans="2:2" x14ac:dyDescent="0.2">
      <c r="B117039" s="10"/>
    </row>
    <row r="117040" spans="2:2" x14ac:dyDescent="0.2">
      <c r="B117040" s="10"/>
    </row>
    <row r="117041" spans="2:2" x14ac:dyDescent="0.2">
      <c r="B117041" s="10"/>
    </row>
    <row r="117042" spans="2:2" x14ac:dyDescent="0.2">
      <c r="B117042" s="10"/>
    </row>
    <row r="117043" spans="2:2" x14ac:dyDescent="0.2">
      <c r="B117043" s="10"/>
    </row>
    <row r="117044" spans="2:2" x14ac:dyDescent="0.2">
      <c r="B117044" s="10"/>
    </row>
    <row r="117045" spans="2:2" x14ac:dyDescent="0.2">
      <c r="B117045" s="10"/>
    </row>
    <row r="117046" spans="2:2" x14ac:dyDescent="0.2">
      <c r="B117046" s="10"/>
    </row>
    <row r="117047" spans="2:2" x14ac:dyDescent="0.2">
      <c r="B117047" s="10"/>
    </row>
    <row r="117048" spans="2:2" x14ac:dyDescent="0.2">
      <c r="B117048" s="10"/>
    </row>
    <row r="117049" spans="2:2" x14ac:dyDescent="0.2">
      <c r="B117049" s="10"/>
    </row>
    <row r="117050" spans="2:2" x14ac:dyDescent="0.2">
      <c r="B117050" s="10"/>
    </row>
    <row r="117051" spans="2:2" x14ac:dyDescent="0.2">
      <c r="B117051" s="10"/>
    </row>
    <row r="117052" spans="2:2" x14ac:dyDescent="0.2">
      <c r="B117052" s="10"/>
    </row>
    <row r="117053" spans="2:2" x14ac:dyDescent="0.2">
      <c r="B117053" s="10"/>
    </row>
    <row r="117054" spans="2:2" x14ac:dyDescent="0.2">
      <c r="B117054" s="10"/>
    </row>
    <row r="117055" spans="2:2" x14ac:dyDescent="0.2">
      <c r="B117055" s="10"/>
    </row>
    <row r="117056" spans="2:2" x14ac:dyDescent="0.2">
      <c r="B117056" s="10"/>
    </row>
    <row r="117057" spans="2:2" x14ac:dyDescent="0.2">
      <c r="B117057" s="10"/>
    </row>
    <row r="117058" spans="2:2" x14ac:dyDescent="0.2">
      <c r="B117058" s="10"/>
    </row>
    <row r="117059" spans="2:2" x14ac:dyDescent="0.2">
      <c r="B117059" s="10"/>
    </row>
    <row r="117060" spans="2:2" x14ac:dyDescent="0.2">
      <c r="B117060" s="10"/>
    </row>
    <row r="117061" spans="2:2" x14ac:dyDescent="0.2">
      <c r="B117061" s="10"/>
    </row>
    <row r="117062" spans="2:2" x14ac:dyDescent="0.2">
      <c r="B117062" s="10"/>
    </row>
    <row r="117063" spans="2:2" x14ac:dyDescent="0.2">
      <c r="B117063" s="10"/>
    </row>
    <row r="117064" spans="2:2" x14ac:dyDescent="0.2">
      <c r="B117064" s="10"/>
    </row>
    <row r="117065" spans="2:2" x14ac:dyDescent="0.2">
      <c r="B117065" s="10"/>
    </row>
    <row r="117066" spans="2:2" x14ac:dyDescent="0.2">
      <c r="B117066" s="10"/>
    </row>
    <row r="117067" spans="2:2" x14ac:dyDescent="0.2">
      <c r="B117067" s="10"/>
    </row>
    <row r="117068" spans="2:2" x14ac:dyDescent="0.2">
      <c r="B117068" s="10"/>
    </row>
    <row r="117069" spans="2:2" x14ac:dyDescent="0.2">
      <c r="B117069" s="10"/>
    </row>
    <row r="117070" spans="2:2" x14ac:dyDescent="0.2">
      <c r="B117070" s="10"/>
    </row>
    <row r="117071" spans="2:2" x14ac:dyDescent="0.2">
      <c r="B117071" s="10"/>
    </row>
    <row r="117072" spans="2:2" x14ac:dyDescent="0.2">
      <c r="B117072" s="10"/>
    </row>
    <row r="117073" spans="2:2" x14ac:dyDescent="0.2">
      <c r="B117073" s="10"/>
    </row>
    <row r="117074" spans="2:2" x14ac:dyDescent="0.2">
      <c r="B117074" s="10"/>
    </row>
    <row r="117075" spans="2:2" x14ac:dyDescent="0.2">
      <c r="B117075" s="10"/>
    </row>
    <row r="117076" spans="2:2" x14ac:dyDescent="0.2">
      <c r="B117076" s="10"/>
    </row>
    <row r="117077" spans="2:2" x14ac:dyDescent="0.2">
      <c r="B117077" s="10"/>
    </row>
    <row r="117078" spans="2:2" x14ac:dyDescent="0.2">
      <c r="B117078" s="10"/>
    </row>
    <row r="117079" spans="2:2" x14ac:dyDescent="0.2">
      <c r="B117079" s="10"/>
    </row>
    <row r="117080" spans="2:2" x14ac:dyDescent="0.2">
      <c r="B117080" s="10"/>
    </row>
    <row r="117081" spans="2:2" x14ac:dyDescent="0.2">
      <c r="B117081" s="10"/>
    </row>
    <row r="117082" spans="2:2" x14ac:dyDescent="0.2">
      <c r="B117082" s="10"/>
    </row>
    <row r="117083" spans="2:2" x14ac:dyDescent="0.2">
      <c r="B117083" s="10"/>
    </row>
    <row r="117084" spans="2:2" x14ac:dyDescent="0.2">
      <c r="B117084" s="10"/>
    </row>
    <row r="117085" spans="2:2" x14ac:dyDescent="0.2">
      <c r="B117085" s="10"/>
    </row>
    <row r="117086" spans="2:2" x14ac:dyDescent="0.2">
      <c r="B117086" s="10"/>
    </row>
    <row r="117087" spans="2:2" x14ac:dyDescent="0.2">
      <c r="B117087" s="10"/>
    </row>
    <row r="117088" spans="2:2" x14ac:dyDescent="0.2">
      <c r="B117088" s="10"/>
    </row>
    <row r="117089" spans="2:2" x14ac:dyDescent="0.2">
      <c r="B117089" s="10"/>
    </row>
    <row r="117090" spans="2:2" x14ac:dyDescent="0.2">
      <c r="B117090" s="10"/>
    </row>
    <row r="117091" spans="2:2" x14ac:dyDescent="0.2">
      <c r="B117091" s="10"/>
    </row>
    <row r="117092" spans="2:2" x14ac:dyDescent="0.2">
      <c r="B117092" s="10"/>
    </row>
    <row r="117093" spans="2:2" x14ac:dyDescent="0.2">
      <c r="B117093" s="10"/>
    </row>
    <row r="117094" spans="2:2" x14ac:dyDescent="0.2">
      <c r="B117094" s="10"/>
    </row>
    <row r="117095" spans="2:2" x14ac:dyDescent="0.2">
      <c r="B117095" s="10"/>
    </row>
    <row r="117096" spans="2:2" x14ac:dyDescent="0.2">
      <c r="B117096" s="10"/>
    </row>
    <row r="117097" spans="2:2" x14ac:dyDescent="0.2">
      <c r="B117097" s="10"/>
    </row>
    <row r="117098" spans="2:2" x14ac:dyDescent="0.2">
      <c r="B117098" s="10"/>
    </row>
    <row r="117099" spans="2:2" x14ac:dyDescent="0.2">
      <c r="B117099" s="10"/>
    </row>
    <row r="117100" spans="2:2" x14ac:dyDescent="0.2">
      <c r="B117100" s="10"/>
    </row>
    <row r="117101" spans="2:2" x14ac:dyDescent="0.2">
      <c r="B117101" s="10"/>
    </row>
    <row r="117102" spans="2:2" x14ac:dyDescent="0.2">
      <c r="B117102" s="10"/>
    </row>
    <row r="117103" spans="2:2" x14ac:dyDescent="0.2">
      <c r="B117103" s="10"/>
    </row>
    <row r="117104" spans="2:2" x14ac:dyDescent="0.2">
      <c r="B117104" s="10"/>
    </row>
    <row r="117105" spans="2:2" x14ac:dyDescent="0.2">
      <c r="B117105" s="10"/>
    </row>
    <row r="117106" spans="2:2" x14ac:dyDescent="0.2">
      <c r="B117106" s="10"/>
    </row>
    <row r="117107" spans="2:2" x14ac:dyDescent="0.2">
      <c r="B117107" s="10"/>
    </row>
    <row r="117108" spans="2:2" x14ac:dyDescent="0.2">
      <c r="B117108" s="10"/>
    </row>
    <row r="117109" spans="2:2" x14ac:dyDescent="0.2">
      <c r="B117109" s="10"/>
    </row>
    <row r="117110" spans="2:2" x14ac:dyDescent="0.2">
      <c r="B117110" s="10"/>
    </row>
    <row r="117111" spans="2:2" x14ac:dyDescent="0.2">
      <c r="B117111" s="10"/>
    </row>
    <row r="117112" spans="2:2" x14ac:dyDescent="0.2">
      <c r="B117112" s="10"/>
    </row>
    <row r="117113" spans="2:2" x14ac:dyDescent="0.2">
      <c r="B117113" s="10"/>
    </row>
    <row r="117114" spans="2:2" x14ac:dyDescent="0.2">
      <c r="B117114" s="10"/>
    </row>
    <row r="117115" spans="2:2" x14ac:dyDescent="0.2">
      <c r="B117115" s="10"/>
    </row>
    <row r="117116" spans="2:2" x14ac:dyDescent="0.2">
      <c r="B117116" s="10"/>
    </row>
    <row r="117117" spans="2:2" x14ac:dyDescent="0.2">
      <c r="B117117" s="10"/>
    </row>
    <row r="117118" spans="2:2" x14ac:dyDescent="0.2">
      <c r="B117118" s="10"/>
    </row>
    <row r="117119" spans="2:2" x14ac:dyDescent="0.2">
      <c r="B117119" s="10"/>
    </row>
    <row r="117120" spans="2:2" x14ac:dyDescent="0.2">
      <c r="B117120" s="10"/>
    </row>
    <row r="117121" spans="2:2" x14ac:dyDescent="0.2">
      <c r="B117121" s="10"/>
    </row>
    <row r="117122" spans="2:2" x14ac:dyDescent="0.2">
      <c r="B117122" s="10"/>
    </row>
    <row r="117123" spans="2:2" x14ac:dyDescent="0.2">
      <c r="B117123" s="10"/>
    </row>
    <row r="117124" spans="2:2" x14ac:dyDescent="0.2">
      <c r="B117124" s="10"/>
    </row>
    <row r="117125" spans="2:2" x14ac:dyDescent="0.2">
      <c r="B117125" s="10"/>
    </row>
    <row r="117126" spans="2:2" x14ac:dyDescent="0.2">
      <c r="B117126" s="10"/>
    </row>
    <row r="117127" spans="2:2" x14ac:dyDescent="0.2">
      <c r="B117127" s="10"/>
    </row>
    <row r="117128" spans="2:2" x14ac:dyDescent="0.2">
      <c r="B117128" s="10"/>
    </row>
    <row r="117129" spans="2:2" x14ac:dyDescent="0.2">
      <c r="B117129" s="10"/>
    </row>
    <row r="117130" spans="2:2" x14ac:dyDescent="0.2">
      <c r="B117130" s="10"/>
    </row>
    <row r="117131" spans="2:2" x14ac:dyDescent="0.2">
      <c r="B117131" s="10"/>
    </row>
    <row r="117132" spans="2:2" x14ac:dyDescent="0.2">
      <c r="B117132" s="10"/>
    </row>
    <row r="117133" spans="2:2" x14ac:dyDescent="0.2">
      <c r="B117133" s="10"/>
    </row>
    <row r="117134" spans="2:2" x14ac:dyDescent="0.2">
      <c r="B117134" s="10"/>
    </row>
    <row r="117135" spans="2:2" x14ac:dyDescent="0.2">
      <c r="B117135" s="10"/>
    </row>
    <row r="117136" spans="2:2" x14ac:dyDescent="0.2">
      <c r="B117136" s="10"/>
    </row>
    <row r="117137" spans="2:2" x14ac:dyDescent="0.2">
      <c r="B117137" s="10"/>
    </row>
    <row r="117138" spans="2:2" x14ac:dyDescent="0.2">
      <c r="B117138" s="10"/>
    </row>
    <row r="117139" spans="2:2" x14ac:dyDescent="0.2">
      <c r="B117139" s="10"/>
    </row>
    <row r="117140" spans="2:2" x14ac:dyDescent="0.2">
      <c r="B117140" s="10"/>
    </row>
    <row r="117141" spans="2:2" x14ac:dyDescent="0.2">
      <c r="B117141" s="10"/>
    </row>
    <row r="117142" spans="2:2" x14ac:dyDescent="0.2">
      <c r="B117142" s="10"/>
    </row>
    <row r="117143" spans="2:2" x14ac:dyDescent="0.2">
      <c r="B117143" s="10"/>
    </row>
    <row r="117144" spans="2:2" x14ac:dyDescent="0.2">
      <c r="B117144" s="10"/>
    </row>
    <row r="117145" spans="2:2" x14ac:dyDescent="0.2">
      <c r="B117145" s="10"/>
    </row>
    <row r="117146" spans="2:2" x14ac:dyDescent="0.2">
      <c r="B117146" s="10"/>
    </row>
    <row r="117147" spans="2:2" x14ac:dyDescent="0.2">
      <c r="B117147" s="10"/>
    </row>
    <row r="117148" spans="2:2" x14ac:dyDescent="0.2">
      <c r="B117148" s="10"/>
    </row>
    <row r="117149" spans="2:2" x14ac:dyDescent="0.2">
      <c r="B117149" s="10"/>
    </row>
    <row r="117150" spans="2:2" x14ac:dyDescent="0.2">
      <c r="B117150" s="10"/>
    </row>
    <row r="117151" spans="2:2" x14ac:dyDescent="0.2">
      <c r="B117151" s="10"/>
    </row>
    <row r="117152" spans="2:2" x14ac:dyDescent="0.2">
      <c r="B117152" s="10"/>
    </row>
    <row r="117153" spans="2:2" x14ac:dyDescent="0.2">
      <c r="B117153" s="10"/>
    </row>
    <row r="117154" spans="2:2" x14ac:dyDescent="0.2">
      <c r="B117154" s="10"/>
    </row>
    <row r="117155" spans="2:2" x14ac:dyDescent="0.2">
      <c r="B117155" s="10"/>
    </row>
    <row r="117156" spans="2:2" x14ac:dyDescent="0.2">
      <c r="B117156" s="10"/>
    </row>
    <row r="117157" spans="2:2" x14ac:dyDescent="0.2">
      <c r="B117157" s="10"/>
    </row>
    <row r="117158" spans="2:2" x14ac:dyDescent="0.2">
      <c r="B117158" s="10"/>
    </row>
    <row r="117159" spans="2:2" x14ac:dyDescent="0.2">
      <c r="B117159" s="10"/>
    </row>
    <row r="117160" spans="2:2" x14ac:dyDescent="0.2">
      <c r="B117160" s="10"/>
    </row>
    <row r="117161" spans="2:2" x14ac:dyDescent="0.2">
      <c r="B117161" s="10"/>
    </row>
    <row r="117162" spans="2:2" x14ac:dyDescent="0.2">
      <c r="B117162" s="10"/>
    </row>
    <row r="117163" spans="2:2" x14ac:dyDescent="0.2">
      <c r="B117163" s="10"/>
    </row>
    <row r="117164" spans="2:2" x14ac:dyDescent="0.2">
      <c r="B117164" s="10"/>
    </row>
    <row r="117165" spans="2:2" x14ac:dyDescent="0.2">
      <c r="B117165" s="10"/>
    </row>
    <row r="117166" spans="2:2" x14ac:dyDescent="0.2">
      <c r="B117166" s="10"/>
    </row>
    <row r="117167" spans="2:2" x14ac:dyDescent="0.2">
      <c r="B117167" s="10"/>
    </row>
    <row r="117168" spans="2:2" x14ac:dyDescent="0.2">
      <c r="B117168" s="10"/>
    </row>
    <row r="117169" spans="2:2" x14ac:dyDescent="0.2">
      <c r="B117169" s="10"/>
    </row>
    <row r="117170" spans="2:2" x14ac:dyDescent="0.2">
      <c r="B117170" s="10"/>
    </row>
    <row r="117171" spans="2:2" x14ac:dyDescent="0.2">
      <c r="B117171" s="10"/>
    </row>
    <row r="117172" spans="2:2" x14ac:dyDescent="0.2">
      <c r="B117172" s="10"/>
    </row>
    <row r="117173" spans="2:2" x14ac:dyDescent="0.2">
      <c r="B117173" s="10"/>
    </row>
    <row r="117174" spans="2:2" x14ac:dyDescent="0.2">
      <c r="B117174" s="10"/>
    </row>
    <row r="117175" spans="2:2" x14ac:dyDescent="0.2">
      <c r="B117175" s="10"/>
    </row>
    <row r="117176" spans="2:2" x14ac:dyDescent="0.2">
      <c r="B117176" s="10"/>
    </row>
    <row r="117177" spans="2:2" x14ac:dyDescent="0.2">
      <c r="B117177" s="10"/>
    </row>
    <row r="117178" spans="2:2" x14ac:dyDescent="0.2">
      <c r="B117178" s="10"/>
    </row>
    <row r="117179" spans="2:2" x14ac:dyDescent="0.2">
      <c r="B117179" s="10"/>
    </row>
    <row r="117180" spans="2:2" x14ac:dyDescent="0.2">
      <c r="B117180" s="10"/>
    </row>
    <row r="117181" spans="2:2" x14ac:dyDescent="0.2">
      <c r="B117181" s="10"/>
    </row>
    <row r="117182" spans="2:2" x14ac:dyDescent="0.2">
      <c r="B117182" s="10"/>
    </row>
    <row r="117183" spans="2:2" x14ac:dyDescent="0.2">
      <c r="B117183" s="10"/>
    </row>
    <row r="117184" spans="2:2" x14ac:dyDescent="0.2">
      <c r="B117184" s="10"/>
    </row>
    <row r="117185" spans="2:2" x14ac:dyDescent="0.2">
      <c r="B117185" s="10"/>
    </row>
    <row r="117186" spans="2:2" x14ac:dyDescent="0.2">
      <c r="B117186" s="10"/>
    </row>
    <row r="117187" spans="2:2" x14ac:dyDescent="0.2">
      <c r="B117187" s="10"/>
    </row>
    <row r="117188" spans="2:2" x14ac:dyDescent="0.2">
      <c r="B117188" s="10"/>
    </row>
    <row r="117189" spans="2:2" x14ac:dyDescent="0.2">
      <c r="B117189" s="10"/>
    </row>
    <row r="117190" spans="2:2" x14ac:dyDescent="0.2">
      <c r="B117190" s="10"/>
    </row>
    <row r="117191" spans="2:2" x14ac:dyDescent="0.2">
      <c r="B117191" s="10"/>
    </row>
    <row r="117192" spans="2:2" x14ac:dyDescent="0.2">
      <c r="B117192" s="10"/>
    </row>
    <row r="117193" spans="2:2" x14ac:dyDescent="0.2">
      <c r="B117193" s="10"/>
    </row>
    <row r="117194" spans="2:2" x14ac:dyDescent="0.2">
      <c r="B117194" s="10"/>
    </row>
    <row r="117195" spans="2:2" x14ac:dyDescent="0.2">
      <c r="B117195" s="10"/>
    </row>
    <row r="117196" spans="2:2" x14ac:dyDescent="0.2">
      <c r="B117196" s="10"/>
    </row>
    <row r="117197" spans="2:2" x14ac:dyDescent="0.2">
      <c r="B117197" s="10"/>
    </row>
    <row r="117198" spans="2:2" x14ac:dyDescent="0.2">
      <c r="B117198" s="10"/>
    </row>
    <row r="117199" spans="2:2" x14ac:dyDescent="0.2">
      <c r="B117199" s="10"/>
    </row>
    <row r="117200" spans="2:2" x14ac:dyDescent="0.2">
      <c r="B117200" s="10"/>
    </row>
    <row r="117201" spans="2:2" x14ac:dyDescent="0.2">
      <c r="B117201" s="10"/>
    </row>
    <row r="117202" spans="2:2" x14ac:dyDescent="0.2">
      <c r="B117202" s="10"/>
    </row>
    <row r="117203" spans="2:2" x14ac:dyDescent="0.2">
      <c r="B117203" s="10"/>
    </row>
    <row r="117204" spans="2:2" x14ac:dyDescent="0.2">
      <c r="B117204" s="10"/>
    </row>
    <row r="117205" spans="2:2" x14ac:dyDescent="0.2">
      <c r="B117205" s="10"/>
    </row>
    <row r="117206" spans="2:2" x14ac:dyDescent="0.2">
      <c r="B117206" s="10"/>
    </row>
    <row r="117207" spans="2:2" x14ac:dyDescent="0.2">
      <c r="B117207" s="10"/>
    </row>
    <row r="117208" spans="2:2" x14ac:dyDescent="0.2">
      <c r="B117208" s="10"/>
    </row>
    <row r="117209" spans="2:2" x14ac:dyDescent="0.2">
      <c r="B117209" s="10"/>
    </row>
    <row r="117210" spans="2:2" x14ac:dyDescent="0.2">
      <c r="B117210" s="10"/>
    </row>
    <row r="117211" spans="2:2" x14ac:dyDescent="0.2">
      <c r="B117211" s="10"/>
    </row>
    <row r="117212" spans="2:2" x14ac:dyDescent="0.2">
      <c r="B117212" s="10"/>
    </row>
    <row r="117213" spans="2:2" x14ac:dyDescent="0.2">
      <c r="B117213" s="10"/>
    </row>
    <row r="117214" spans="2:2" x14ac:dyDescent="0.2">
      <c r="B117214" s="10"/>
    </row>
    <row r="117215" spans="2:2" x14ac:dyDescent="0.2">
      <c r="B117215" s="10"/>
    </row>
    <row r="117216" spans="2:2" x14ac:dyDescent="0.2">
      <c r="B117216" s="10"/>
    </row>
    <row r="117217" spans="2:2" x14ac:dyDescent="0.2">
      <c r="B117217" s="10"/>
    </row>
    <row r="117218" spans="2:2" x14ac:dyDescent="0.2">
      <c r="B117218" s="10"/>
    </row>
    <row r="117219" spans="2:2" x14ac:dyDescent="0.2">
      <c r="B117219" s="10"/>
    </row>
    <row r="117220" spans="2:2" x14ac:dyDescent="0.2">
      <c r="B117220" s="10"/>
    </row>
    <row r="117221" spans="2:2" x14ac:dyDescent="0.2">
      <c r="B117221" s="10"/>
    </row>
    <row r="117222" spans="2:2" x14ac:dyDescent="0.2">
      <c r="B117222" s="10"/>
    </row>
    <row r="117223" spans="2:2" x14ac:dyDescent="0.2">
      <c r="B117223" s="10"/>
    </row>
    <row r="117224" spans="2:2" x14ac:dyDescent="0.2">
      <c r="B117224" s="10"/>
    </row>
    <row r="117225" spans="2:2" x14ac:dyDescent="0.2">
      <c r="B117225" s="10"/>
    </row>
    <row r="117226" spans="2:2" x14ac:dyDescent="0.2">
      <c r="B117226" s="10"/>
    </row>
    <row r="117227" spans="2:2" x14ac:dyDescent="0.2">
      <c r="B117227" s="10"/>
    </row>
    <row r="117228" spans="2:2" x14ac:dyDescent="0.2">
      <c r="B117228" s="10"/>
    </row>
    <row r="117229" spans="2:2" x14ac:dyDescent="0.2">
      <c r="B117229" s="10"/>
    </row>
    <row r="117230" spans="2:2" x14ac:dyDescent="0.2">
      <c r="B117230" s="10"/>
    </row>
    <row r="117231" spans="2:2" x14ac:dyDescent="0.2">
      <c r="B117231" s="10"/>
    </row>
    <row r="117232" spans="2:2" x14ac:dyDescent="0.2">
      <c r="B117232" s="10"/>
    </row>
    <row r="117233" spans="2:2" x14ac:dyDescent="0.2">
      <c r="B117233" s="10"/>
    </row>
    <row r="117234" spans="2:2" x14ac:dyDescent="0.2">
      <c r="B117234" s="10"/>
    </row>
    <row r="117235" spans="2:2" x14ac:dyDescent="0.2">
      <c r="B117235" s="10"/>
    </row>
    <row r="117236" spans="2:2" x14ac:dyDescent="0.2">
      <c r="B117236" s="10"/>
    </row>
    <row r="117237" spans="2:2" x14ac:dyDescent="0.2">
      <c r="B117237" s="10"/>
    </row>
    <row r="117238" spans="2:2" x14ac:dyDescent="0.2">
      <c r="B117238" s="10"/>
    </row>
    <row r="117239" spans="2:2" x14ac:dyDescent="0.2">
      <c r="B117239" s="10"/>
    </row>
    <row r="117240" spans="2:2" x14ac:dyDescent="0.2">
      <c r="B117240" s="10"/>
    </row>
    <row r="117241" spans="2:2" x14ac:dyDescent="0.2">
      <c r="B117241" s="10"/>
    </row>
    <row r="117242" spans="2:2" x14ac:dyDescent="0.2">
      <c r="B117242" s="10"/>
    </row>
    <row r="117243" spans="2:2" x14ac:dyDescent="0.2">
      <c r="B117243" s="10"/>
    </row>
    <row r="117244" spans="2:2" x14ac:dyDescent="0.2">
      <c r="B117244" s="10"/>
    </row>
    <row r="117245" spans="2:2" x14ac:dyDescent="0.2">
      <c r="B117245" s="10"/>
    </row>
    <row r="117246" spans="2:2" x14ac:dyDescent="0.2">
      <c r="B117246" s="10"/>
    </row>
    <row r="117247" spans="2:2" x14ac:dyDescent="0.2">
      <c r="B117247" s="10"/>
    </row>
    <row r="117248" spans="2:2" x14ac:dyDescent="0.2">
      <c r="B117248" s="10"/>
    </row>
    <row r="117249" spans="2:2" x14ac:dyDescent="0.2">
      <c r="B117249" s="10"/>
    </row>
    <row r="117250" spans="2:2" x14ac:dyDescent="0.2">
      <c r="B117250" s="10"/>
    </row>
    <row r="117251" spans="2:2" x14ac:dyDescent="0.2">
      <c r="B117251" s="10"/>
    </row>
    <row r="117252" spans="2:2" x14ac:dyDescent="0.2">
      <c r="B117252" s="10"/>
    </row>
    <row r="117253" spans="2:2" x14ac:dyDescent="0.2">
      <c r="B117253" s="10"/>
    </row>
    <row r="117254" spans="2:2" x14ac:dyDescent="0.2">
      <c r="B117254" s="10"/>
    </row>
    <row r="117255" spans="2:2" x14ac:dyDescent="0.2">
      <c r="B117255" s="10"/>
    </row>
    <row r="117256" spans="2:2" x14ac:dyDescent="0.2">
      <c r="B117256" s="10"/>
    </row>
    <row r="117257" spans="2:2" x14ac:dyDescent="0.2">
      <c r="B117257" s="10"/>
    </row>
    <row r="117258" spans="2:2" x14ac:dyDescent="0.2">
      <c r="B117258" s="10"/>
    </row>
    <row r="117259" spans="2:2" x14ac:dyDescent="0.2">
      <c r="B117259" s="10"/>
    </row>
    <row r="117260" spans="2:2" x14ac:dyDescent="0.2">
      <c r="B117260" s="10"/>
    </row>
    <row r="117261" spans="2:2" x14ac:dyDescent="0.2">
      <c r="B117261" s="10"/>
    </row>
    <row r="117262" spans="2:2" x14ac:dyDescent="0.2">
      <c r="B117262" s="10"/>
    </row>
    <row r="117263" spans="2:2" x14ac:dyDescent="0.2">
      <c r="B117263" s="10"/>
    </row>
    <row r="117264" spans="2:2" x14ac:dyDescent="0.2">
      <c r="B117264" s="10"/>
    </row>
    <row r="117265" spans="2:2" x14ac:dyDescent="0.2">
      <c r="B117265" s="10"/>
    </row>
    <row r="117266" spans="2:2" x14ac:dyDescent="0.2">
      <c r="B117266" s="10"/>
    </row>
    <row r="117267" spans="2:2" x14ac:dyDescent="0.2">
      <c r="B117267" s="10"/>
    </row>
    <row r="117268" spans="2:2" x14ac:dyDescent="0.2">
      <c r="B117268" s="10"/>
    </row>
    <row r="117269" spans="2:2" x14ac:dyDescent="0.2">
      <c r="B117269" s="10"/>
    </row>
    <row r="117270" spans="2:2" x14ac:dyDescent="0.2">
      <c r="B117270" s="10"/>
    </row>
    <row r="117271" spans="2:2" x14ac:dyDescent="0.2">
      <c r="B117271" s="10"/>
    </row>
    <row r="117272" spans="2:2" x14ac:dyDescent="0.2">
      <c r="B117272" s="10"/>
    </row>
    <row r="117273" spans="2:2" x14ac:dyDescent="0.2">
      <c r="B117273" s="10"/>
    </row>
    <row r="117274" spans="2:2" x14ac:dyDescent="0.2">
      <c r="B117274" s="10"/>
    </row>
    <row r="117275" spans="2:2" x14ac:dyDescent="0.2">
      <c r="B117275" s="10"/>
    </row>
    <row r="117276" spans="2:2" x14ac:dyDescent="0.2">
      <c r="B117276" s="10"/>
    </row>
    <row r="117277" spans="2:2" x14ac:dyDescent="0.2">
      <c r="B117277" s="10"/>
    </row>
    <row r="117278" spans="2:2" x14ac:dyDescent="0.2">
      <c r="B117278" s="10"/>
    </row>
    <row r="117279" spans="2:2" x14ac:dyDescent="0.2">
      <c r="B117279" s="10"/>
    </row>
    <row r="117280" spans="2:2" x14ac:dyDescent="0.2">
      <c r="B117280" s="10"/>
    </row>
    <row r="117281" spans="2:2" x14ac:dyDescent="0.2">
      <c r="B117281" s="10"/>
    </row>
    <row r="117282" spans="2:2" x14ac:dyDescent="0.2">
      <c r="B117282" s="10"/>
    </row>
    <row r="117283" spans="2:2" x14ac:dyDescent="0.2">
      <c r="B117283" s="10"/>
    </row>
    <row r="117284" spans="2:2" x14ac:dyDescent="0.2">
      <c r="B117284" s="10"/>
    </row>
    <row r="117285" spans="2:2" x14ac:dyDescent="0.2">
      <c r="B117285" s="10"/>
    </row>
    <row r="117286" spans="2:2" x14ac:dyDescent="0.2">
      <c r="B117286" s="10"/>
    </row>
    <row r="117287" spans="2:2" x14ac:dyDescent="0.2">
      <c r="B117287" s="10"/>
    </row>
    <row r="117288" spans="2:2" x14ac:dyDescent="0.2">
      <c r="B117288" s="10"/>
    </row>
    <row r="117289" spans="2:2" x14ac:dyDescent="0.2">
      <c r="B117289" s="10"/>
    </row>
    <row r="117290" spans="2:2" x14ac:dyDescent="0.2">
      <c r="B117290" s="10"/>
    </row>
    <row r="117291" spans="2:2" x14ac:dyDescent="0.2">
      <c r="B117291" s="10"/>
    </row>
    <row r="117292" spans="2:2" x14ac:dyDescent="0.2">
      <c r="B117292" s="10"/>
    </row>
    <row r="117293" spans="2:2" x14ac:dyDescent="0.2">
      <c r="B117293" s="10"/>
    </row>
    <row r="117294" spans="2:2" x14ac:dyDescent="0.2">
      <c r="B117294" s="10"/>
    </row>
    <row r="117295" spans="2:2" x14ac:dyDescent="0.2">
      <c r="B117295" s="10"/>
    </row>
    <row r="117296" spans="2:2" x14ac:dyDescent="0.2">
      <c r="B117296" s="10"/>
    </row>
    <row r="117297" spans="2:2" x14ac:dyDescent="0.2">
      <c r="B117297" s="10"/>
    </row>
    <row r="117298" spans="2:2" x14ac:dyDescent="0.2">
      <c r="B117298" s="10"/>
    </row>
    <row r="117299" spans="2:2" x14ac:dyDescent="0.2">
      <c r="B117299" s="10"/>
    </row>
    <row r="117300" spans="2:2" x14ac:dyDescent="0.2">
      <c r="B117300" s="10"/>
    </row>
    <row r="117301" spans="2:2" x14ac:dyDescent="0.2">
      <c r="B117301" s="10"/>
    </row>
    <row r="117302" spans="2:2" x14ac:dyDescent="0.2">
      <c r="B117302" s="10"/>
    </row>
    <row r="117303" spans="2:2" x14ac:dyDescent="0.2">
      <c r="B117303" s="10"/>
    </row>
    <row r="117304" spans="2:2" x14ac:dyDescent="0.2">
      <c r="B117304" s="10"/>
    </row>
    <row r="117305" spans="2:2" x14ac:dyDescent="0.2">
      <c r="B117305" s="10"/>
    </row>
    <row r="117306" spans="2:2" x14ac:dyDescent="0.2">
      <c r="B117306" s="10"/>
    </row>
    <row r="117307" spans="2:2" x14ac:dyDescent="0.2">
      <c r="B117307" s="10"/>
    </row>
    <row r="117308" spans="2:2" x14ac:dyDescent="0.2">
      <c r="B117308" s="10"/>
    </row>
    <row r="117309" spans="2:2" x14ac:dyDescent="0.2">
      <c r="B117309" s="10"/>
    </row>
    <row r="117310" spans="2:2" x14ac:dyDescent="0.2">
      <c r="B117310" s="10"/>
    </row>
    <row r="117311" spans="2:2" x14ac:dyDescent="0.2">
      <c r="B117311" s="10"/>
    </row>
    <row r="117312" spans="2:2" x14ac:dyDescent="0.2">
      <c r="B117312" s="10"/>
    </row>
    <row r="117313" spans="2:2" x14ac:dyDescent="0.2">
      <c r="B117313" s="10"/>
    </row>
    <row r="117314" spans="2:2" x14ac:dyDescent="0.2">
      <c r="B117314" s="10"/>
    </row>
    <row r="117315" spans="2:2" x14ac:dyDescent="0.2">
      <c r="B117315" s="10"/>
    </row>
    <row r="117316" spans="2:2" x14ac:dyDescent="0.2">
      <c r="B117316" s="10"/>
    </row>
    <row r="117317" spans="2:2" x14ac:dyDescent="0.2">
      <c r="B117317" s="10"/>
    </row>
    <row r="117318" spans="2:2" x14ac:dyDescent="0.2">
      <c r="B117318" s="10"/>
    </row>
    <row r="117319" spans="2:2" x14ac:dyDescent="0.2">
      <c r="B117319" s="10"/>
    </row>
    <row r="117320" spans="2:2" x14ac:dyDescent="0.2">
      <c r="B117320" s="10"/>
    </row>
    <row r="117321" spans="2:2" x14ac:dyDescent="0.2">
      <c r="B117321" s="10"/>
    </row>
    <row r="117322" spans="2:2" x14ac:dyDescent="0.2">
      <c r="B117322" s="10"/>
    </row>
    <row r="117323" spans="2:2" x14ac:dyDescent="0.2">
      <c r="B117323" s="10"/>
    </row>
    <row r="117324" spans="2:2" x14ac:dyDescent="0.2">
      <c r="B117324" s="10"/>
    </row>
    <row r="117325" spans="2:2" x14ac:dyDescent="0.2">
      <c r="B117325" s="10"/>
    </row>
    <row r="117326" spans="2:2" x14ac:dyDescent="0.2">
      <c r="B117326" s="10"/>
    </row>
    <row r="117327" spans="2:2" x14ac:dyDescent="0.2">
      <c r="B117327" s="10"/>
    </row>
    <row r="117328" spans="2:2" x14ac:dyDescent="0.2">
      <c r="B117328" s="10"/>
    </row>
    <row r="117329" spans="2:2" x14ac:dyDescent="0.2">
      <c r="B117329" s="10"/>
    </row>
    <row r="117330" spans="2:2" x14ac:dyDescent="0.2">
      <c r="B117330" s="10"/>
    </row>
    <row r="117331" spans="2:2" x14ac:dyDescent="0.2">
      <c r="B117331" s="10"/>
    </row>
    <row r="117332" spans="2:2" x14ac:dyDescent="0.2">
      <c r="B117332" s="10"/>
    </row>
    <row r="117333" spans="2:2" x14ac:dyDescent="0.2">
      <c r="B117333" s="10"/>
    </row>
    <row r="117334" spans="2:2" x14ac:dyDescent="0.2">
      <c r="B117334" s="10"/>
    </row>
    <row r="117335" spans="2:2" x14ac:dyDescent="0.2">
      <c r="B117335" s="10"/>
    </row>
    <row r="117336" spans="2:2" x14ac:dyDescent="0.2">
      <c r="B117336" s="10"/>
    </row>
    <row r="117337" spans="2:2" x14ac:dyDescent="0.2">
      <c r="B117337" s="10"/>
    </row>
    <row r="117338" spans="2:2" x14ac:dyDescent="0.2">
      <c r="B117338" s="10"/>
    </row>
    <row r="117339" spans="2:2" x14ac:dyDescent="0.2">
      <c r="B117339" s="10"/>
    </row>
    <row r="117340" spans="2:2" x14ac:dyDescent="0.2">
      <c r="B117340" s="10"/>
    </row>
    <row r="117341" spans="2:2" x14ac:dyDescent="0.2">
      <c r="B117341" s="10"/>
    </row>
    <row r="117342" spans="2:2" x14ac:dyDescent="0.2">
      <c r="B117342" s="10"/>
    </row>
    <row r="117343" spans="2:2" x14ac:dyDescent="0.2">
      <c r="B117343" s="10"/>
    </row>
    <row r="117344" spans="2:2" x14ac:dyDescent="0.2">
      <c r="B117344" s="10"/>
    </row>
    <row r="117345" spans="2:2" x14ac:dyDescent="0.2">
      <c r="B117345" s="10"/>
    </row>
    <row r="117346" spans="2:2" x14ac:dyDescent="0.2">
      <c r="B117346" s="10"/>
    </row>
    <row r="117347" spans="2:2" x14ac:dyDescent="0.2">
      <c r="B117347" s="10"/>
    </row>
    <row r="117348" spans="2:2" x14ac:dyDescent="0.2">
      <c r="B117348" s="10"/>
    </row>
    <row r="117349" spans="2:2" x14ac:dyDescent="0.2">
      <c r="B117349" s="10"/>
    </row>
    <row r="117350" spans="2:2" x14ac:dyDescent="0.2">
      <c r="B117350" s="10"/>
    </row>
    <row r="117351" spans="2:2" x14ac:dyDescent="0.2">
      <c r="B117351" s="10"/>
    </row>
    <row r="117352" spans="2:2" x14ac:dyDescent="0.2">
      <c r="B117352" s="10"/>
    </row>
    <row r="117353" spans="2:2" x14ac:dyDescent="0.2">
      <c r="B117353" s="10"/>
    </row>
    <row r="117354" spans="2:2" x14ac:dyDescent="0.2">
      <c r="B117354" s="10"/>
    </row>
    <row r="117355" spans="2:2" x14ac:dyDescent="0.2">
      <c r="B117355" s="10"/>
    </row>
    <row r="117356" spans="2:2" x14ac:dyDescent="0.2">
      <c r="B117356" s="10"/>
    </row>
    <row r="117357" spans="2:2" x14ac:dyDescent="0.2">
      <c r="B117357" s="10"/>
    </row>
    <row r="117358" spans="2:2" x14ac:dyDescent="0.2">
      <c r="B117358" s="10"/>
    </row>
    <row r="117359" spans="2:2" x14ac:dyDescent="0.2">
      <c r="B117359" s="10"/>
    </row>
    <row r="117360" spans="2:2" x14ac:dyDescent="0.2">
      <c r="B117360" s="10"/>
    </row>
    <row r="117361" spans="2:2" x14ac:dyDescent="0.2">
      <c r="B117361" s="10"/>
    </row>
    <row r="117362" spans="2:2" x14ac:dyDescent="0.2">
      <c r="B117362" s="10"/>
    </row>
    <row r="117363" spans="2:2" x14ac:dyDescent="0.2">
      <c r="B117363" s="10"/>
    </row>
    <row r="117364" spans="2:2" x14ac:dyDescent="0.2">
      <c r="B117364" s="10"/>
    </row>
    <row r="117365" spans="2:2" x14ac:dyDescent="0.2">
      <c r="B117365" s="10"/>
    </row>
    <row r="117366" spans="2:2" x14ac:dyDescent="0.2">
      <c r="B117366" s="10"/>
    </row>
    <row r="117367" spans="2:2" x14ac:dyDescent="0.2">
      <c r="B117367" s="10"/>
    </row>
    <row r="117368" spans="2:2" x14ac:dyDescent="0.2">
      <c r="B117368" s="10"/>
    </row>
    <row r="117369" spans="2:2" x14ac:dyDescent="0.2">
      <c r="B117369" s="10"/>
    </row>
    <row r="117370" spans="2:2" x14ac:dyDescent="0.2">
      <c r="B117370" s="10"/>
    </row>
    <row r="117371" spans="2:2" x14ac:dyDescent="0.2">
      <c r="B117371" s="10"/>
    </row>
    <row r="117372" spans="2:2" x14ac:dyDescent="0.2">
      <c r="B117372" s="10"/>
    </row>
    <row r="117373" spans="2:2" x14ac:dyDescent="0.2">
      <c r="B117373" s="10"/>
    </row>
    <row r="117374" spans="2:2" x14ac:dyDescent="0.2">
      <c r="B117374" s="10"/>
    </row>
    <row r="117375" spans="2:2" x14ac:dyDescent="0.2">
      <c r="B117375" s="10"/>
    </row>
    <row r="117376" spans="2:2" x14ac:dyDescent="0.2">
      <c r="B117376" s="10"/>
    </row>
    <row r="117377" spans="2:2" x14ac:dyDescent="0.2">
      <c r="B117377" s="10"/>
    </row>
    <row r="117378" spans="2:2" x14ac:dyDescent="0.2">
      <c r="B117378" s="10"/>
    </row>
    <row r="117379" spans="2:2" x14ac:dyDescent="0.2">
      <c r="B117379" s="10"/>
    </row>
    <row r="117380" spans="2:2" x14ac:dyDescent="0.2">
      <c r="B117380" s="10"/>
    </row>
    <row r="117381" spans="2:2" x14ac:dyDescent="0.2">
      <c r="B117381" s="10"/>
    </row>
    <row r="117382" spans="2:2" x14ac:dyDescent="0.2">
      <c r="B117382" s="10"/>
    </row>
    <row r="117383" spans="2:2" x14ac:dyDescent="0.2">
      <c r="B117383" s="10"/>
    </row>
    <row r="117384" spans="2:2" x14ac:dyDescent="0.2">
      <c r="B117384" s="10"/>
    </row>
    <row r="117385" spans="2:2" x14ac:dyDescent="0.2">
      <c r="B117385" s="10"/>
    </row>
    <row r="117386" spans="2:2" x14ac:dyDescent="0.2">
      <c r="B117386" s="10"/>
    </row>
    <row r="117387" spans="2:2" x14ac:dyDescent="0.2">
      <c r="B117387" s="10"/>
    </row>
    <row r="117388" spans="2:2" x14ac:dyDescent="0.2">
      <c r="B117388" s="10"/>
    </row>
    <row r="117389" spans="2:2" x14ac:dyDescent="0.2">
      <c r="B117389" s="10"/>
    </row>
    <row r="117390" spans="2:2" x14ac:dyDescent="0.2">
      <c r="B117390" s="10"/>
    </row>
    <row r="117391" spans="2:2" x14ac:dyDescent="0.2">
      <c r="B117391" s="10"/>
    </row>
    <row r="117392" spans="2:2" x14ac:dyDescent="0.2">
      <c r="B117392" s="10"/>
    </row>
    <row r="117393" spans="2:2" x14ac:dyDescent="0.2">
      <c r="B117393" s="10"/>
    </row>
    <row r="117394" spans="2:2" x14ac:dyDescent="0.2">
      <c r="B117394" s="10"/>
    </row>
    <row r="117395" spans="2:2" x14ac:dyDescent="0.2">
      <c r="B117395" s="10"/>
    </row>
    <row r="117396" spans="2:2" x14ac:dyDescent="0.2">
      <c r="B117396" s="10"/>
    </row>
    <row r="117397" spans="2:2" x14ac:dyDescent="0.2">
      <c r="B117397" s="10"/>
    </row>
    <row r="117398" spans="2:2" x14ac:dyDescent="0.2">
      <c r="B117398" s="10"/>
    </row>
    <row r="117399" spans="2:2" x14ac:dyDescent="0.2">
      <c r="B117399" s="10"/>
    </row>
    <row r="117400" spans="2:2" x14ac:dyDescent="0.2">
      <c r="B117400" s="10"/>
    </row>
    <row r="117401" spans="2:2" x14ac:dyDescent="0.2">
      <c r="B117401" s="10"/>
    </row>
    <row r="117402" spans="2:2" x14ac:dyDescent="0.2">
      <c r="B117402" s="10"/>
    </row>
    <row r="117403" spans="2:2" x14ac:dyDescent="0.2">
      <c r="B117403" s="10"/>
    </row>
    <row r="117404" spans="2:2" x14ac:dyDescent="0.2">
      <c r="B117404" s="10"/>
    </row>
    <row r="117405" spans="2:2" x14ac:dyDescent="0.2">
      <c r="B117405" s="10"/>
    </row>
    <row r="117406" spans="2:2" x14ac:dyDescent="0.2">
      <c r="B117406" s="10"/>
    </row>
    <row r="117407" spans="2:2" x14ac:dyDescent="0.2">
      <c r="B117407" s="10"/>
    </row>
    <row r="117408" spans="2:2" x14ac:dyDescent="0.2">
      <c r="B117408" s="10"/>
    </row>
    <row r="117409" spans="2:2" x14ac:dyDescent="0.2">
      <c r="B117409" s="10"/>
    </row>
    <row r="117410" spans="2:2" x14ac:dyDescent="0.2">
      <c r="B117410" s="10"/>
    </row>
    <row r="117411" spans="2:2" x14ac:dyDescent="0.2">
      <c r="B117411" s="10"/>
    </row>
    <row r="117412" spans="2:2" x14ac:dyDescent="0.2">
      <c r="B117412" s="10"/>
    </row>
    <row r="117413" spans="2:2" x14ac:dyDescent="0.2">
      <c r="B117413" s="10"/>
    </row>
    <row r="117414" spans="2:2" x14ac:dyDescent="0.2">
      <c r="B117414" s="10"/>
    </row>
    <row r="117415" spans="2:2" x14ac:dyDescent="0.2">
      <c r="B117415" s="10"/>
    </row>
    <row r="117416" spans="2:2" x14ac:dyDescent="0.2">
      <c r="B117416" s="10"/>
    </row>
    <row r="117417" spans="2:2" x14ac:dyDescent="0.2">
      <c r="B117417" s="10"/>
    </row>
    <row r="117418" spans="2:2" x14ac:dyDescent="0.2">
      <c r="B117418" s="10"/>
    </row>
    <row r="117419" spans="2:2" x14ac:dyDescent="0.2">
      <c r="B117419" s="10"/>
    </row>
    <row r="117420" spans="2:2" x14ac:dyDescent="0.2">
      <c r="B117420" s="10"/>
    </row>
    <row r="117421" spans="2:2" x14ac:dyDescent="0.2">
      <c r="B117421" s="10"/>
    </row>
    <row r="117422" spans="2:2" x14ac:dyDescent="0.2">
      <c r="B117422" s="10"/>
    </row>
    <row r="117423" spans="2:2" x14ac:dyDescent="0.2">
      <c r="B117423" s="10"/>
    </row>
    <row r="117424" spans="2:2" x14ac:dyDescent="0.2">
      <c r="B117424" s="10"/>
    </row>
    <row r="117425" spans="2:2" x14ac:dyDescent="0.2">
      <c r="B117425" s="10"/>
    </row>
    <row r="117426" spans="2:2" x14ac:dyDescent="0.2">
      <c r="B117426" s="10"/>
    </row>
    <row r="117427" spans="2:2" x14ac:dyDescent="0.2">
      <c r="B117427" s="10"/>
    </row>
    <row r="117428" spans="2:2" x14ac:dyDescent="0.2">
      <c r="B117428" s="10"/>
    </row>
    <row r="117429" spans="2:2" x14ac:dyDescent="0.2">
      <c r="B117429" s="10"/>
    </row>
    <row r="117430" spans="2:2" x14ac:dyDescent="0.2">
      <c r="B117430" s="10"/>
    </row>
    <row r="117431" spans="2:2" x14ac:dyDescent="0.2">
      <c r="B117431" s="10"/>
    </row>
    <row r="117432" spans="2:2" x14ac:dyDescent="0.2">
      <c r="B117432" s="10"/>
    </row>
    <row r="117433" spans="2:2" x14ac:dyDescent="0.2">
      <c r="B117433" s="10"/>
    </row>
    <row r="117434" spans="2:2" x14ac:dyDescent="0.2">
      <c r="B117434" s="10"/>
    </row>
    <row r="117435" spans="2:2" x14ac:dyDescent="0.2">
      <c r="B117435" s="10"/>
    </row>
    <row r="117436" spans="2:2" x14ac:dyDescent="0.2">
      <c r="B117436" s="10"/>
    </row>
    <row r="117437" spans="2:2" x14ac:dyDescent="0.2">
      <c r="B117437" s="10"/>
    </row>
    <row r="117438" spans="2:2" x14ac:dyDescent="0.2">
      <c r="B117438" s="10"/>
    </row>
    <row r="117439" spans="2:2" x14ac:dyDescent="0.2">
      <c r="B117439" s="10"/>
    </row>
    <row r="117440" spans="2:2" x14ac:dyDescent="0.2">
      <c r="B117440" s="10"/>
    </row>
    <row r="117441" spans="2:2" x14ac:dyDescent="0.2">
      <c r="B117441" s="10"/>
    </row>
    <row r="117442" spans="2:2" x14ac:dyDescent="0.2">
      <c r="B117442" s="10"/>
    </row>
    <row r="117443" spans="2:2" x14ac:dyDescent="0.2">
      <c r="B117443" s="10"/>
    </row>
    <row r="117444" spans="2:2" x14ac:dyDescent="0.2">
      <c r="B117444" s="10"/>
    </row>
    <row r="117445" spans="2:2" x14ac:dyDescent="0.2">
      <c r="B117445" s="10"/>
    </row>
    <row r="117446" spans="2:2" x14ac:dyDescent="0.2">
      <c r="B117446" s="10"/>
    </row>
    <row r="117447" spans="2:2" x14ac:dyDescent="0.2">
      <c r="B117447" s="10"/>
    </row>
    <row r="117448" spans="2:2" x14ac:dyDescent="0.2">
      <c r="B117448" s="10"/>
    </row>
    <row r="117449" spans="2:2" x14ac:dyDescent="0.2">
      <c r="B117449" s="10"/>
    </row>
    <row r="117450" spans="2:2" x14ac:dyDescent="0.2">
      <c r="B117450" s="10"/>
    </row>
    <row r="117451" spans="2:2" x14ac:dyDescent="0.2">
      <c r="B117451" s="10"/>
    </row>
    <row r="117452" spans="2:2" x14ac:dyDescent="0.2">
      <c r="B117452" s="10"/>
    </row>
    <row r="117453" spans="2:2" x14ac:dyDescent="0.2">
      <c r="B117453" s="10"/>
    </row>
    <row r="117454" spans="2:2" x14ac:dyDescent="0.2">
      <c r="B117454" s="10"/>
    </row>
    <row r="117455" spans="2:2" x14ac:dyDescent="0.2">
      <c r="B117455" s="10"/>
    </row>
    <row r="117456" spans="2:2" x14ac:dyDescent="0.2">
      <c r="B117456" s="10"/>
    </row>
    <row r="117457" spans="2:2" x14ac:dyDescent="0.2">
      <c r="B117457" s="10"/>
    </row>
    <row r="117458" spans="2:2" x14ac:dyDescent="0.2">
      <c r="B117458" s="10"/>
    </row>
    <row r="117459" spans="2:2" x14ac:dyDescent="0.2">
      <c r="B117459" s="10"/>
    </row>
    <row r="117460" spans="2:2" x14ac:dyDescent="0.2">
      <c r="B117460" s="10"/>
    </row>
    <row r="117461" spans="2:2" x14ac:dyDescent="0.2">
      <c r="B117461" s="10"/>
    </row>
    <row r="117462" spans="2:2" x14ac:dyDescent="0.2">
      <c r="B117462" s="10"/>
    </row>
    <row r="117463" spans="2:2" x14ac:dyDescent="0.2">
      <c r="B117463" s="10"/>
    </row>
    <row r="117464" spans="2:2" x14ac:dyDescent="0.2">
      <c r="B117464" s="10"/>
    </row>
    <row r="117465" spans="2:2" x14ac:dyDescent="0.2">
      <c r="B117465" s="10"/>
    </row>
    <row r="117466" spans="2:2" x14ac:dyDescent="0.2">
      <c r="B117466" s="10"/>
    </row>
    <row r="117467" spans="2:2" x14ac:dyDescent="0.2">
      <c r="B117467" s="10"/>
    </row>
    <row r="117468" spans="2:2" x14ac:dyDescent="0.2">
      <c r="B117468" s="10"/>
    </row>
    <row r="117469" spans="2:2" x14ac:dyDescent="0.2">
      <c r="B117469" s="10"/>
    </row>
    <row r="117470" spans="2:2" x14ac:dyDescent="0.2">
      <c r="B117470" s="10"/>
    </row>
    <row r="117471" spans="2:2" x14ac:dyDescent="0.2">
      <c r="B117471" s="10"/>
    </row>
    <row r="117472" spans="2:2" x14ac:dyDescent="0.2">
      <c r="B117472" s="10"/>
    </row>
    <row r="117473" spans="2:2" x14ac:dyDescent="0.2">
      <c r="B117473" s="10"/>
    </row>
    <row r="117474" spans="2:2" x14ac:dyDescent="0.2">
      <c r="B117474" s="10"/>
    </row>
    <row r="117475" spans="2:2" x14ac:dyDescent="0.2">
      <c r="B117475" s="10"/>
    </row>
    <row r="117476" spans="2:2" x14ac:dyDescent="0.2">
      <c r="B117476" s="10"/>
    </row>
    <row r="117477" spans="2:2" x14ac:dyDescent="0.2">
      <c r="B117477" s="10"/>
    </row>
    <row r="117478" spans="2:2" x14ac:dyDescent="0.2">
      <c r="B117478" s="10"/>
    </row>
    <row r="117479" spans="2:2" x14ac:dyDescent="0.2">
      <c r="B117479" s="10"/>
    </row>
    <row r="117480" spans="2:2" x14ac:dyDescent="0.2">
      <c r="B117480" s="10"/>
    </row>
    <row r="117481" spans="2:2" x14ac:dyDescent="0.2">
      <c r="B117481" s="10"/>
    </row>
    <row r="117482" spans="2:2" x14ac:dyDescent="0.2">
      <c r="B117482" s="10"/>
    </row>
    <row r="117483" spans="2:2" x14ac:dyDescent="0.2">
      <c r="B117483" s="10"/>
    </row>
    <row r="117484" spans="2:2" x14ac:dyDescent="0.2">
      <c r="B117484" s="10"/>
    </row>
    <row r="117485" spans="2:2" x14ac:dyDescent="0.2">
      <c r="B117485" s="10"/>
    </row>
    <row r="117486" spans="2:2" x14ac:dyDescent="0.2">
      <c r="B117486" s="10"/>
    </row>
    <row r="117487" spans="2:2" x14ac:dyDescent="0.2">
      <c r="B117487" s="10"/>
    </row>
    <row r="117488" spans="2:2" x14ac:dyDescent="0.2">
      <c r="B117488" s="10"/>
    </row>
    <row r="117489" spans="2:2" x14ac:dyDescent="0.2">
      <c r="B117489" s="10"/>
    </row>
    <row r="117490" spans="2:2" x14ac:dyDescent="0.2">
      <c r="B117490" s="10"/>
    </row>
    <row r="117491" spans="2:2" x14ac:dyDescent="0.2">
      <c r="B117491" s="10"/>
    </row>
    <row r="117492" spans="2:2" x14ac:dyDescent="0.2">
      <c r="B117492" s="10"/>
    </row>
    <row r="117493" spans="2:2" x14ac:dyDescent="0.2">
      <c r="B117493" s="10"/>
    </row>
    <row r="117494" spans="2:2" x14ac:dyDescent="0.2">
      <c r="B117494" s="10"/>
    </row>
    <row r="117495" spans="2:2" x14ac:dyDescent="0.2">
      <c r="B117495" s="10"/>
    </row>
    <row r="117496" spans="2:2" x14ac:dyDescent="0.2">
      <c r="B117496" s="10"/>
    </row>
    <row r="117497" spans="2:2" x14ac:dyDescent="0.2">
      <c r="B117497" s="10"/>
    </row>
    <row r="117498" spans="2:2" x14ac:dyDescent="0.2">
      <c r="B117498" s="10"/>
    </row>
    <row r="117499" spans="2:2" x14ac:dyDescent="0.2">
      <c r="B117499" s="10"/>
    </row>
    <row r="117500" spans="2:2" x14ac:dyDescent="0.2">
      <c r="B117500" s="10"/>
    </row>
    <row r="117501" spans="2:2" x14ac:dyDescent="0.2">
      <c r="B117501" s="10"/>
    </row>
    <row r="117502" spans="2:2" x14ac:dyDescent="0.2">
      <c r="B117502" s="10"/>
    </row>
    <row r="117503" spans="2:2" x14ac:dyDescent="0.2">
      <c r="B117503" s="10"/>
    </row>
    <row r="117504" spans="2:2" x14ac:dyDescent="0.2">
      <c r="B117504" s="10"/>
    </row>
    <row r="117505" spans="2:2" x14ac:dyDescent="0.2">
      <c r="B117505" s="10"/>
    </row>
    <row r="117506" spans="2:2" x14ac:dyDescent="0.2">
      <c r="B117506" s="10"/>
    </row>
    <row r="117507" spans="2:2" x14ac:dyDescent="0.2">
      <c r="B117507" s="10"/>
    </row>
    <row r="117508" spans="2:2" x14ac:dyDescent="0.2">
      <c r="B117508" s="10"/>
    </row>
    <row r="117509" spans="2:2" x14ac:dyDescent="0.2">
      <c r="B117509" s="10"/>
    </row>
    <row r="117510" spans="2:2" x14ac:dyDescent="0.2">
      <c r="B117510" s="10"/>
    </row>
    <row r="117511" spans="2:2" x14ac:dyDescent="0.2">
      <c r="B117511" s="10"/>
    </row>
    <row r="117512" spans="2:2" x14ac:dyDescent="0.2">
      <c r="B117512" s="10"/>
    </row>
    <row r="117513" spans="2:2" x14ac:dyDescent="0.2">
      <c r="B117513" s="10"/>
    </row>
    <row r="117514" spans="2:2" x14ac:dyDescent="0.2">
      <c r="B117514" s="10"/>
    </row>
    <row r="117515" spans="2:2" x14ac:dyDescent="0.2">
      <c r="B117515" s="10"/>
    </row>
    <row r="117516" spans="2:2" x14ac:dyDescent="0.2">
      <c r="B117516" s="10"/>
    </row>
    <row r="117517" spans="2:2" x14ac:dyDescent="0.2">
      <c r="B117517" s="10"/>
    </row>
    <row r="117518" spans="2:2" x14ac:dyDescent="0.2">
      <c r="B117518" s="10"/>
    </row>
    <row r="117519" spans="2:2" x14ac:dyDescent="0.2">
      <c r="B117519" s="10"/>
    </row>
    <row r="117520" spans="2:2" x14ac:dyDescent="0.2">
      <c r="B117520" s="10"/>
    </row>
    <row r="117521" spans="2:2" x14ac:dyDescent="0.2">
      <c r="B117521" s="10"/>
    </row>
    <row r="117522" spans="2:2" x14ac:dyDescent="0.2">
      <c r="B117522" s="10"/>
    </row>
    <row r="117523" spans="2:2" x14ac:dyDescent="0.2">
      <c r="B117523" s="10"/>
    </row>
    <row r="117524" spans="2:2" x14ac:dyDescent="0.2">
      <c r="B117524" s="10"/>
    </row>
    <row r="117525" spans="2:2" x14ac:dyDescent="0.2">
      <c r="B117525" s="10"/>
    </row>
    <row r="117526" spans="2:2" x14ac:dyDescent="0.2">
      <c r="B117526" s="10"/>
    </row>
    <row r="117527" spans="2:2" x14ac:dyDescent="0.2">
      <c r="B117527" s="10"/>
    </row>
    <row r="117528" spans="2:2" x14ac:dyDescent="0.2">
      <c r="B117528" s="10"/>
    </row>
    <row r="117529" spans="2:2" x14ac:dyDescent="0.2">
      <c r="B117529" s="10"/>
    </row>
    <row r="117530" spans="2:2" x14ac:dyDescent="0.2">
      <c r="B117530" s="10"/>
    </row>
    <row r="117531" spans="2:2" x14ac:dyDescent="0.2">
      <c r="B117531" s="10"/>
    </row>
    <row r="117532" spans="2:2" x14ac:dyDescent="0.2">
      <c r="B117532" s="10"/>
    </row>
    <row r="117533" spans="2:2" x14ac:dyDescent="0.2">
      <c r="B117533" s="10"/>
    </row>
    <row r="117534" spans="2:2" x14ac:dyDescent="0.2">
      <c r="B117534" s="10"/>
    </row>
    <row r="117535" spans="2:2" x14ac:dyDescent="0.2">
      <c r="B117535" s="10"/>
    </row>
    <row r="117536" spans="2:2" x14ac:dyDescent="0.2">
      <c r="B117536" s="10"/>
    </row>
    <row r="117537" spans="2:2" x14ac:dyDescent="0.2">
      <c r="B117537" s="10"/>
    </row>
    <row r="117538" spans="2:2" x14ac:dyDescent="0.2">
      <c r="B117538" s="10"/>
    </row>
    <row r="117539" spans="2:2" x14ac:dyDescent="0.2">
      <c r="B117539" s="10"/>
    </row>
    <row r="117540" spans="2:2" x14ac:dyDescent="0.2">
      <c r="B117540" s="10"/>
    </row>
    <row r="117541" spans="2:2" x14ac:dyDescent="0.2">
      <c r="B117541" s="10"/>
    </row>
    <row r="117542" spans="2:2" x14ac:dyDescent="0.2">
      <c r="B117542" s="10"/>
    </row>
    <row r="117543" spans="2:2" x14ac:dyDescent="0.2">
      <c r="B117543" s="10"/>
    </row>
    <row r="117544" spans="2:2" x14ac:dyDescent="0.2">
      <c r="B117544" s="10"/>
    </row>
    <row r="117545" spans="2:2" x14ac:dyDescent="0.2">
      <c r="B117545" s="10"/>
    </row>
    <row r="117546" spans="2:2" x14ac:dyDescent="0.2">
      <c r="B117546" s="10"/>
    </row>
    <row r="117547" spans="2:2" x14ac:dyDescent="0.2">
      <c r="B117547" s="10"/>
    </row>
    <row r="117548" spans="2:2" x14ac:dyDescent="0.2">
      <c r="B117548" s="10"/>
    </row>
  </sheetData>
  <autoFilter ref="A1:E117548" xr:uid="{C524F6D1-B7D6-684C-BA08-A124919AC25E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1C8A-76E1-2D46-89D2-BFBB889085B8}">
  <sheetPr>
    <tabColor rgb="FF92D050"/>
  </sheetPr>
  <dimension ref="A1:HK100932"/>
  <sheetViews>
    <sheetView workbookViewId="0">
      <selection activeCell="F66" sqref="F66"/>
    </sheetView>
  </sheetViews>
  <sheetFormatPr baseColWidth="10" defaultColWidth="10.83203125" defaultRowHeight="16" x14ac:dyDescent="0.2"/>
  <cols>
    <col min="1" max="1" width="31.83203125" style="4" bestFit="1" customWidth="1"/>
    <col min="2" max="2" width="31.83203125" style="4" customWidth="1"/>
    <col min="3" max="3" width="13" style="4" bestFit="1" customWidth="1"/>
    <col min="4" max="6" width="10.83203125" style="4"/>
    <col min="7" max="7" width="40" style="4" bestFit="1" customWidth="1"/>
    <col min="8" max="8" width="15.6640625" style="4" bestFit="1" customWidth="1"/>
    <col min="9" max="9" width="10.83203125" style="4"/>
    <col min="10" max="10" width="40" style="4" bestFit="1" customWidth="1"/>
    <col min="11" max="11" width="31.83203125" style="4" bestFit="1" customWidth="1"/>
    <col min="12" max="12" width="10.83203125" style="3"/>
    <col min="13" max="16384" width="10.83203125" style="4"/>
  </cols>
  <sheetData>
    <row r="1" spans="1:219" x14ac:dyDescent="0.2">
      <c r="A1" s="4" t="s">
        <v>1003</v>
      </c>
      <c r="B1" s="4" t="s">
        <v>1006</v>
      </c>
      <c r="C1" s="4" t="s">
        <v>1004</v>
      </c>
      <c r="D1" s="4" t="s">
        <v>1005</v>
      </c>
      <c r="E1" s="4" t="s">
        <v>1000</v>
      </c>
    </row>
    <row r="2" spans="1:219" ht="15" x14ac:dyDescent="0.2">
      <c r="A2" s="4" t="s">
        <v>54</v>
      </c>
      <c r="B2" s="4" t="s">
        <v>1</v>
      </c>
      <c r="C2" s="4" t="s">
        <v>5</v>
      </c>
      <c r="D2" s="4">
        <v>1</v>
      </c>
      <c r="E2" s="4" t="str">
        <f>VLOOKUP(C2,load_zones!A:D,4,0)</f>
        <v>AZ</v>
      </c>
      <c r="G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</row>
    <row r="3" spans="1:219" x14ac:dyDescent="0.2">
      <c r="A3" s="4" t="s">
        <v>58</v>
      </c>
      <c r="B3" s="4" t="s">
        <v>1</v>
      </c>
      <c r="C3" s="4" t="s">
        <v>7</v>
      </c>
      <c r="D3" s="4">
        <v>3</v>
      </c>
      <c r="E3" s="4" t="str">
        <f>VLOOKUP(C3,load_zones!A:D,4,0)</f>
        <v>AZ</v>
      </c>
      <c r="G3"/>
      <c r="J3"/>
    </row>
    <row r="4" spans="1:219" x14ac:dyDescent="0.2">
      <c r="A4" s="4" t="s">
        <v>3482</v>
      </c>
      <c r="B4" s="4" t="s">
        <v>1</v>
      </c>
      <c r="C4" s="4" t="s">
        <v>7</v>
      </c>
      <c r="D4" s="4">
        <v>3</v>
      </c>
      <c r="E4" s="4" t="str">
        <f>VLOOKUP(C4,load_zones!A:D,4,0)</f>
        <v>AZ</v>
      </c>
      <c r="G4"/>
      <c r="J4"/>
    </row>
    <row r="5" spans="1:219" x14ac:dyDescent="0.2">
      <c r="A5" s="4" t="s">
        <v>59</v>
      </c>
      <c r="B5" s="4" t="s">
        <v>1</v>
      </c>
      <c r="C5" s="4" t="s">
        <v>7</v>
      </c>
      <c r="D5" s="4">
        <v>3</v>
      </c>
      <c r="E5" s="4" t="str">
        <f>VLOOKUP(C5,load_zones!A:D,4,0)</f>
        <v>AZ</v>
      </c>
      <c r="G5"/>
      <c r="J5"/>
    </row>
    <row r="6" spans="1:219" x14ac:dyDescent="0.2">
      <c r="A6" s="4" t="s">
        <v>60</v>
      </c>
      <c r="B6" s="4" t="s">
        <v>1</v>
      </c>
      <c r="C6" s="4" t="s">
        <v>8</v>
      </c>
      <c r="D6" s="4">
        <v>4</v>
      </c>
      <c r="E6" s="4" t="str">
        <f>VLOOKUP(C6,load_zones!A:D,4,0)</f>
        <v>AZ</v>
      </c>
      <c r="G6"/>
      <c r="J6"/>
    </row>
    <row r="7" spans="1:219" x14ac:dyDescent="0.2">
      <c r="A7" s="4" t="s">
        <v>61</v>
      </c>
      <c r="B7" s="4" t="s">
        <v>1</v>
      </c>
      <c r="C7" s="4" t="s">
        <v>9</v>
      </c>
      <c r="D7" s="4">
        <v>5</v>
      </c>
      <c r="E7" s="4" t="str">
        <f>VLOOKUP(C7,load_zones!A:D,4,0)</f>
        <v>AZ</v>
      </c>
      <c r="G7"/>
      <c r="J7"/>
    </row>
    <row r="8" spans="1:219" x14ac:dyDescent="0.2">
      <c r="A8" s="4" t="s">
        <v>62</v>
      </c>
      <c r="B8" s="4" t="s">
        <v>1</v>
      </c>
      <c r="C8" s="4" t="s">
        <v>9</v>
      </c>
      <c r="D8" s="4">
        <v>5</v>
      </c>
      <c r="E8" s="4" t="str">
        <f>VLOOKUP(C8,load_zones!A:D,4,0)</f>
        <v>AZ</v>
      </c>
      <c r="G8"/>
      <c r="J8"/>
    </row>
    <row r="9" spans="1:219" x14ac:dyDescent="0.2">
      <c r="A9" s="4" t="s">
        <v>67</v>
      </c>
      <c r="B9" s="4" t="s">
        <v>1</v>
      </c>
      <c r="C9" s="4" t="s">
        <v>11</v>
      </c>
      <c r="D9" s="4">
        <v>7</v>
      </c>
      <c r="E9" s="4" t="str">
        <f>VLOOKUP(C9,load_zones!A:D,4,0)</f>
        <v>AZ</v>
      </c>
      <c r="G9"/>
      <c r="J9"/>
    </row>
    <row r="10" spans="1:219" x14ac:dyDescent="0.2">
      <c r="A10" s="4" t="s">
        <v>68</v>
      </c>
      <c r="B10" s="4" t="s">
        <v>1</v>
      </c>
      <c r="C10" s="4" t="s">
        <v>11</v>
      </c>
      <c r="D10" s="4">
        <v>7</v>
      </c>
      <c r="E10" s="4" t="str">
        <f>VLOOKUP(C10,load_zones!A:D,4,0)</f>
        <v>AZ</v>
      </c>
      <c r="G10"/>
      <c r="J10"/>
    </row>
    <row r="11" spans="1:219" x14ac:dyDescent="0.2">
      <c r="A11" s="4" t="s">
        <v>69</v>
      </c>
      <c r="B11" s="4" t="s">
        <v>1</v>
      </c>
      <c r="C11" s="4" t="s">
        <v>12</v>
      </c>
      <c r="D11" s="4">
        <v>10</v>
      </c>
      <c r="E11" s="4" t="str">
        <f>VLOOKUP(C11,load_zones!A:D,4,0)</f>
        <v>CA</v>
      </c>
      <c r="G11"/>
      <c r="J11"/>
    </row>
    <row r="12" spans="1:219" x14ac:dyDescent="0.2">
      <c r="A12" s="4" t="s">
        <v>71</v>
      </c>
      <c r="B12" s="4" t="s">
        <v>1</v>
      </c>
      <c r="C12" s="4" t="s">
        <v>13</v>
      </c>
      <c r="D12" s="4">
        <v>11</v>
      </c>
      <c r="E12" s="4" t="str">
        <f>VLOOKUP(C12,load_zones!A:D,4,0)</f>
        <v>CA</v>
      </c>
      <c r="G12"/>
      <c r="J12"/>
    </row>
    <row r="13" spans="1:219" x14ac:dyDescent="0.2">
      <c r="A13" s="4" t="s">
        <v>72</v>
      </c>
      <c r="B13" s="4" t="s">
        <v>1</v>
      </c>
      <c r="C13" s="4" t="s">
        <v>13</v>
      </c>
      <c r="D13" s="4">
        <v>11</v>
      </c>
      <c r="E13" s="4" t="str">
        <f>VLOOKUP(C13,load_zones!A:D,4,0)</f>
        <v>CA</v>
      </c>
      <c r="G13"/>
      <c r="J13"/>
    </row>
    <row r="14" spans="1:219" x14ac:dyDescent="0.2">
      <c r="A14" s="4" t="s">
        <v>73</v>
      </c>
      <c r="B14" s="4" t="s">
        <v>1</v>
      </c>
      <c r="C14" s="4" t="s">
        <v>14</v>
      </c>
      <c r="D14" s="4">
        <v>12</v>
      </c>
      <c r="E14" s="4" t="str">
        <f>VLOOKUP(C14,load_zones!A:D,4,0)</f>
        <v>CA</v>
      </c>
      <c r="G14"/>
      <c r="J14"/>
    </row>
    <row r="15" spans="1:219" x14ac:dyDescent="0.2">
      <c r="A15" s="4" t="s">
        <v>78</v>
      </c>
      <c r="B15" s="4" t="s">
        <v>1</v>
      </c>
      <c r="C15" s="4" t="s">
        <v>15</v>
      </c>
      <c r="D15" s="4">
        <v>13</v>
      </c>
      <c r="E15" s="4" t="str">
        <f>VLOOKUP(C15,load_zones!A:D,4,0)</f>
        <v>CA</v>
      </c>
      <c r="G15"/>
      <c r="J15"/>
    </row>
    <row r="16" spans="1:219" x14ac:dyDescent="0.2">
      <c r="A16" s="4" t="s">
        <v>86</v>
      </c>
      <c r="B16" s="4" t="s">
        <v>1</v>
      </c>
      <c r="C16" s="4" t="s">
        <v>15</v>
      </c>
      <c r="D16" s="4">
        <v>13</v>
      </c>
      <c r="E16" s="4" t="str">
        <f>VLOOKUP(C16,load_zones!A:D,4,0)</f>
        <v>CA</v>
      </c>
      <c r="G16"/>
      <c r="J16"/>
    </row>
    <row r="17" spans="1:10" x14ac:dyDescent="0.2">
      <c r="A17" s="1" t="s">
        <v>2134</v>
      </c>
      <c r="B17" s="4" t="s">
        <v>1</v>
      </c>
      <c r="C17" s="4" t="s">
        <v>15</v>
      </c>
      <c r="D17" s="4">
        <v>13</v>
      </c>
      <c r="E17" s="4" t="str">
        <f>VLOOKUP(C17,load_zones!A:D,4,0)</f>
        <v>CA</v>
      </c>
      <c r="G17"/>
      <c r="J17"/>
    </row>
    <row r="18" spans="1:10" x14ac:dyDescent="0.2">
      <c r="A18" s="1" t="s">
        <v>2135</v>
      </c>
      <c r="B18" s="4" t="s">
        <v>1</v>
      </c>
      <c r="C18" s="4" t="s">
        <v>15</v>
      </c>
      <c r="D18" s="4">
        <v>13</v>
      </c>
      <c r="E18" s="4" t="str">
        <f>VLOOKUP(C18,load_zones!A:D,4,0)</f>
        <v>CA</v>
      </c>
      <c r="G18"/>
      <c r="J18"/>
    </row>
    <row r="19" spans="1:10" x14ac:dyDescent="0.2">
      <c r="A19" s="4" t="s">
        <v>94</v>
      </c>
      <c r="B19" s="4" t="s">
        <v>1</v>
      </c>
      <c r="C19" s="4" t="s">
        <v>16</v>
      </c>
      <c r="D19" s="4">
        <v>14</v>
      </c>
      <c r="E19" s="4" t="str">
        <f>VLOOKUP(C19,load_zones!A:D,4,0)</f>
        <v>CA</v>
      </c>
      <c r="G19"/>
      <c r="J19"/>
    </row>
    <row r="20" spans="1:10" x14ac:dyDescent="0.2">
      <c r="A20" s="4" t="s">
        <v>99</v>
      </c>
      <c r="B20" s="4" t="s">
        <v>1</v>
      </c>
      <c r="C20" s="4" t="s">
        <v>16</v>
      </c>
      <c r="D20" s="4">
        <v>14</v>
      </c>
      <c r="E20" s="4" t="str">
        <f>VLOOKUP(C20,load_zones!A:D,4,0)</f>
        <v>CA</v>
      </c>
      <c r="G20"/>
      <c r="J20"/>
    </row>
    <row r="21" spans="1:10" x14ac:dyDescent="0.2">
      <c r="A21" s="4" t="s">
        <v>102</v>
      </c>
      <c r="B21" s="4" t="s">
        <v>1</v>
      </c>
      <c r="C21" s="4" t="s">
        <v>16</v>
      </c>
      <c r="D21" s="4">
        <v>14</v>
      </c>
      <c r="E21" s="4" t="str">
        <f>VLOOKUP(C21,load_zones!A:D,4,0)</f>
        <v>CA</v>
      </c>
      <c r="G21"/>
      <c r="J21"/>
    </row>
    <row r="22" spans="1:10" x14ac:dyDescent="0.2">
      <c r="A22" s="4" t="s">
        <v>103</v>
      </c>
      <c r="B22" s="4" t="s">
        <v>1</v>
      </c>
      <c r="C22" s="4" t="s">
        <v>16</v>
      </c>
      <c r="D22" s="4">
        <v>14</v>
      </c>
      <c r="E22" s="4" t="str">
        <f>VLOOKUP(C22,load_zones!A:D,4,0)</f>
        <v>CA</v>
      </c>
      <c r="G22"/>
      <c r="J22"/>
    </row>
    <row r="23" spans="1:10" x14ac:dyDescent="0.2">
      <c r="A23" s="4" t="s">
        <v>111</v>
      </c>
      <c r="B23" s="4" t="s">
        <v>1</v>
      </c>
      <c r="C23" s="4" t="s">
        <v>16</v>
      </c>
      <c r="D23" s="4">
        <v>14</v>
      </c>
      <c r="E23" s="4" t="str">
        <f>VLOOKUP(C23,load_zones!A:D,4,0)</f>
        <v>CA</v>
      </c>
      <c r="G23"/>
      <c r="J23"/>
    </row>
    <row r="24" spans="1:10" x14ac:dyDescent="0.2">
      <c r="A24" s="4" t="s">
        <v>112</v>
      </c>
      <c r="B24" s="4" t="s">
        <v>1</v>
      </c>
      <c r="C24" s="4" t="s">
        <v>16</v>
      </c>
      <c r="D24" s="4">
        <v>14</v>
      </c>
      <c r="E24" s="4" t="str">
        <f>VLOOKUP(C24,load_zones!A:D,4,0)</f>
        <v>CA</v>
      </c>
      <c r="G24"/>
      <c r="J24"/>
    </row>
    <row r="25" spans="1:10" x14ac:dyDescent="0.2">
      <c r="A25" s="4" t="s">
        <v>114</v>
      </c>
      <c r="B25" s="4" t="s">
        <v>1</v>
      </c>
      <c r="C25" s="4" t="s">
        <v>16</v>
      </c>
      <c r="D25" s="4">
        <v>14</v>
      </c>
      <c r="E25" s="4" t="str">
        <f>VLOOKUP(C25,load_zones!A:D,4,0)</f>
        <v>CA</v>
      </c>
      <c r="G25"/>
      <c r="J25"/>
    </row>
    <row r="26" spans="1:10" x14ac:dyDescent="0.2">
      <c r="A26" s="4" t="s">
        <v>127</v>
      </c>
      <c r="B26" s="4" t="s">
        <v>1</v>
      </c>
      <c r="C26" s="4" t="s">
        <v>16</v>
      </c>
      <c r="D26" s="4">
        <v>14</v>
      </c>
      <c r="E26" s="4" t="str">
        <f>VLOOKUP(C26,load_zones!A:D,4,0)</f>
        <v>CA</v>
      </c>
      <c r="G26"/>
      <c r="J26"/>
    </row>
    <row r="27" spans="1:10" x14ac:dyDescent="0.2">
      <c r="A27" s="4" t="s">
        <v>129</v>
      </c>
      <c r="B27" s="4" t="s">
        <v>1</v>
      </c>
      <c r="C27" s="4" t="s">
        <v>17</v>
      </c>
      <c r="D27" s="4">
        <v>15</v>
      </c>
      <c r="E27" s="4" t="str">
        <f>VLOOKUP(C27,load_zones!A:D,4,0)</f>
        <v>CA</v>
      </c>
      <c r="G27"/>
      <c r="J27"/>
    </row>
    <row r="28" spans="1:10" x14ac:dyDescent="0.2">
      <c r="A28" s="4" t="s">
        <v>130</v>
      </c>
      <c r="B28" s="4" t="s">
        <v>1</v>
      </c>
      <c r="C28" s="4" t="s">
        <v>17</v>
      </c>
      <c r="D28" s="4">
        <v>15</v>
      </c>
      <c r="E28" s="4" t="str">
        <f>VLOOKUP(C28,load_zones!A:D,4,0)</f>
        <v>CA</v>
      </c>
      <c r="G28"/>
      <c r="J28"/>
    </row>
    <row r="29" spans="1:10" x14ac:dyDescent="0.2">
      <c r="A29" s="4" t="s">
        <v>136</v>
      </c>
      <c r="B29" s="4" t="s">
        <v>1</v>
      </c>
      <c r="C29" s="4" t="s">
        <v>18</v>
      </c>
      <c r="D29" s="4">
        <v>16</v>
      </c>
      <c r="E29" s="4" t="str">
        <f>VLOOKUP(C29,load_zones!A:D,4,0)</f>
        <v>CA</v>
      </c>
      <c r="G29"/>
      <c r="J29"/>
    </row>
    <row r="30" spans="1:10" x14ac:dyDescent="0.2">
      <c r="A30" s="4" t="s">
        <v>140</v>
      </c>
      <c r="B30" s="4" t="s">
        <v>1</v>
      </c>
      <c r="C30" s="4" t="s">
        <v>19</v>
      </c>
      <c r="D30" s="4">
        <v>17</v>
      </c>
      <c r="E30" s="4" t="str">
        <f>VLOOKUP(C30,load_zones!A:D,4,0)</f>
        <v>CA</v>
      </c>
      <c r="G30"/>
      <c r="J30"/>
    </row>
    <row r="31" spans="1:10" x14ac:dyDescent="0.2">
      <c r="A31" s="4" t="s">
        <v>145</v>
      </c>
      <c r="B31" s="4" t="s">
        <v>1</v>
      </c>
      <c r="C31" s="4" t="s">
        <v>22</v>
      </c>
      <c r="D31" s="4">
        <v>20</v>
      </c>
      <c r="E31" s="4" t="str">
        <f>VLOOKUP(C31,load_zones!A:D,4,0)</f>
        <v>CA</v>
      </c>
      <c r="G31"/>
      <c r="J31"/>
    </row>
    <row r="32" spans="1:10" x14ac:dyDescent="0.2">
      <c r="A32" s="4" t="s">
        <v>146</v>
      </c>
      <c r="B32" s="4" t="s">
        <v>1</v>
      </c>
      <c r="C32" s="4" t="s">
        <v>22</v>
      </c>
      <c r="D32" s="4">
        <v>20</v>
      </c>
      <c r="E32" s="4" t="str">
        <f>VLOOKUP(C32,load_zones!A:D,4,0)</f>
        <v>CA</v>
      </c>
      <c r="G32"/>
      <c r="J32"/>
    </row>
    <row r="33" spans="1:10" x14ac:dyDescent="0.2">
      <c r="A33" s="4" t="s">
        <v>147</v>
      </c>
      <c r="B33" s="4" t="s">
        <v>1</v>
      </c>
      <c r="C33" s="4" t="s">
        <v>22</v>
      </c>
      <c r="D33" s="4">
        <v>20</v>
      </c>
      <c r="E33" s="4" t="str">
        <f>VLOOKUP(C33,load_zones!A:D,4,0)</f>
        <v>CA</v>
      </c>
      <c r="G33"/>
      <c r="J33"/>
    </row>
    <row r="34" spans="1:10" x14ac:dyDescent="0.2">
      <c r="A34" s="4" t="s">
        <v>157</v>
      </c>
      <c r="B34" s="4" t="s">
        <v>1</v>
      </c>
      <c r="C34" s="4" t="s">
        <v>24</v>
      </c>
      <c r="D34" s="4">
        <v>9</v>
      </c>
      <c r="E34" s="4" t="str">
        <f>VLOOKUP(C34,load_zones!A:D,4,0)</f>
        <v>CAN</v>
      </c>
      <c r="G34"/>
      <c r="J34"/>
    </row>
    <row r="35" spans="1:10" x14ac:dyDescent="0.2">
      <c r="A35" s="4" t="s">
        <v>159</v>
      </c>
      <c r="B35" s="4" t="s">
        <v>1</v>
      </c>
      <c r="C35" s="4" t="s">
        <v>25</v>
      </c>
      <c r="D35" s="4">
        <v>22</v>
      </c>
      <c r="E35" s="4" t="str">
        <f>VLOOKUP(C35,load_zones!A:D,4,0)</f>
        <v>CO</v>
      </c>
      <c r="G35"/>
      <c r="J35"/>
    </row>
    <row r="36" spans="1:10" x14ac:dyDescent="0.2">
      <c r="A36" s="4" t="s">
        <v>160</v>
      </c>
      <c r="B36" s="4" t="s">
        <v>1</v>
      </c>
      <c r="C36" s="4" t="s">
        <v>25</v>
      </c>
      <c r="D36" s="4">
        <v>22</v>
      </c>
      <c r="E36" s="4" t="str">
        <f>VLOOKUP(C36,load_zones!A:D,4,0)</f>
        <v>CO</v>
      </c>
      <c r="G36"/>
      <c r="J36"/>
    </row>
    <row r="37" spans="1:10" x14ac:dyDescent="0.2">
      <c r="A37" s="4" t="s">
        <v>161</v>
      </c>
      <c r="B37" s="4" t="s">
        <v>1</v>
      </c>
      <c r="C37" s="4" t="s">
        <v>25</v>
      </c>
      <c r="D37" s="4">
        <v>22</v>
      </c>
      <c r="E37" s="4" t="str">
        <f>VLOOKUP(C37,load_zones!A:D,4,0)</f>
        <v>CO</v>
      </c>
      <c r="G37"/>
      <c r="J37"/>
    </row>
    <row r="38" spans="1:10" x14ac:dyDescent="0.2">
      <c r="A38" s="4" t="s">
        <v>162</v>
      </c>
      <c r="B38" s="4" t="s">
        <v>1</v>
      </c>
      <c r="C38" s="4" t="s">
        <v>25</v>
      </c>
      <c r="D38" s="4">
        <v>22</v>
      </c>
      <c r="E38" s="4" t="str">
        <f>VLOOKUP(C38,load_zones!A:D,4,0)</f>
        <v>CO</v>
      </c>
      <c r="G38"/>
      <c r="J38"/>
    </row>
    <row r="39" spans="1:10" x14ac:dyDescent="0.2">
      <c r="A39" s="4" t="s">
        <v>163</v>
      </c>
      <c r="B39" s="4" t="s">
        <v>1</v>
      </c>
      <c r="C39" s="4" t="s">
        <v>26</v>
      </c>
      <c r="D39" s="4">
        <v>23</v>
      </c>
      <c r="E39" s="4" t="str">
        <f>VLOOKUP(C39,load_zones!A:D,4,0)</f>
        <v>CO</v>
      </c>
      <c r="G39"/>
      <c r="J39"/>
    </row>
    <row r="40" spans="1:10" x14ac:dyDescent="0.2">
      <c r="A40" s="4" t="s">
        <v>164</v>
      </c>
      <c r="B40" s="4" t="s">
        <v>1</v>
      </c>
      <c r="C40" s="4" t="s">
        <v>26</v>
      </c>
      <c r="D40" s="4">
        <v>23</v>
      </c>
      <c r="E40" s="4" t="str">
        <f>VLOOKUP(C40,load_zones!A:D,4,0)</f>
        <v>CO</v>
      </c>
      <c r="G40"/>
      <c r="J40"/>
    </row>
    <row r="41" spans="1:10" x14ac:dyDescent="0.2">
      <c r="A41" s="4" t="s">
        <v>175</v>
      </c>
      <c r="B41" s="4" t="s">
        <v>1</v>
      </c>
      <c r="C41" s="4" t="s">
        <v>27</v>
      </c>
      <c r="D41" s="4">
        <v>24</v>
      </c>
      <c r="E41" s="4" t="str">
        <f>VLOOKUP(C41,load_zones!A:D,4,0)</f>
        <v>CO</v>
      </c>
      <c r="G41"/>
      <c r="J41"/>
    </row>
    <row r="42" spans="1:10" x14ac:dyDescent="0.2">
      <c r="A42" s="4" t="s">
        <v>176</v>
      </c>
      <c r="B42" s="4" t="s">
        <v>1</v>
      </c>
      <c r="C42" s="4" t="s">
        <v>27</v>
      </c>
      <c r="D42" s="4">
        <v>24</v>
      </c>
      <c r="E42" s="4" t="str">
        <f>VLOOKUP(C42,load_zones!A:D,4,0)</f>
        <v>CO</v>
      </c>
      <c r="G42"/>
      <c r="J42"/>
    </row>
    <row r="43" spans="1:10" x14ac:dyDescent="0.2">
      <c r="A43" s="4" t="s">
        <v>182</v>
      </c>
      <c r="B43" s="4" t="s">
        <v>1</v>
      </c>
      <c r="C43" s="4" t="s">
        <v>28</v>
      </c>
      <c r="D43" s="4">
        <v>25</v>
      </c>
      <c r="E43" s="4" t="str">
        <f>VLOOKUP(C43,load_zones!A:D,4,0)</f>
        <v>CO</v>
      </c>
      <c r="G43"/>
      <c r="J43"/>
    </row>
    <row r="44" spans="1:10" x14ac:dyDescent="0.2">
      <c r="A44" s="4" t="s">
        <v>183</v>
      </c>
      <c r="B44" s="4" t="s">
        <v>1</v>
      </c>
      <c r="C44" s="4" t="s">
        <v>28</v>
      </c>
      <c r="D44" s="4">
        <v>25</v>
      </c>
      <c r="E44" s="4" t="str">
        <f>VLOOKUP(C44,load_zones!A:D,4,0)</f>
        <v>CO</v>
      </c>
      <c r="G44"/>
      <c r="J44"/>
    </row>
    <row r="45" spans="1:10" x14ac:dyDescent="0.2">
      <c r="A45" s="4" t="s">
        <v>187</v>
      </c>
      <c r="B45" s="4" t="s">
        <v>1</v>
      </c>
      <c r="C45" s="4" t="s">
        <v>28</v>
      </c>
      <c r="D45" s="4">
        <v>25</v>
      </c>
      <c r="E45" s="4" t="str">
        <f>VLOOKUP(C45,load_zones!A:D,4,0)</f>
        <v>CO</v>
      </c>
      <c r="G45"/>
      <c r="J45"/>
    </row>
    <row r="46" spans="1:10" x14ac:dyDescent="0.2">
      <c r="A46" s="4" t="s">
        <v>193</v>
      </c>
      <c r="B46" s="4" t="s">
        <v>1</v>
      </c>
      <c r="C46" s="4" t="s">
        <v>28</v>
      </c>
      <c r="D46" s="4">
        <v>25</v>
      </c>
      <c r="E46" s="4" t="str">
        <f>VLOOKUP(C46,load_zones!A:D,4,0)</f>
        <v>CO</v>
      </c>
      <c r="G46"/>
      <c r="J46"/>
    </row>
    <row r="47" spans="1:10" x14ac:dyDescent="0.2">
      <c r="A47" s="4" t="s">
        <v>194</v>
      </c>
      <c r="B47" s="4" t="s">
        <v>1</v>
      </c>
      <c r="C47" s="4" t="s">
        <v>29</v>
      </c>
      <c r="D47" s="4">
        <v>26</v>
      </c>
      <c r="E47" s="4" t="str">
        <f>VLOOKUP(C47,load_zones!A:D,4,0)</f>
        <v>ID</v>
      </c>
      <c r="G47"/>
      <c r="J47"/>
    </row>
    <row r="48" spans="1:10" x14ac:dyDescent="0.2">
      <c r="A48" s="4" t="s">
        <v>195</v>
      </c>
      <c r="B48" s="4" t="s">
        <v>1</v>
      </c>
      <c r="C48" s="4" t="s">
        <v>29</v>
      </c>
      <c r="D48" s="4">
        <v>26</v>
      </c>
      <c r="E48" s="4" t="str">
        <f>VLOOKUP(C48,load_zones!A:D,4,0)</f>
        <v>ID</v>
      </c>
      <c r="G48"/>
      <c r="J48"/>
    </row>
    <row r="49" spans="1:10" x14ac:dyDescent="0.2">
      <c r="A49" s="4" t="s">
        <v>196</v>
      </c>
      <c r="B49" s="4" t="s">
        <v>1</v>
      </c>
      <c r="C49" s="4" t="s">
        <v>29</v>
      </c>
      <c r="D49" s="4">
        <v>26</v>
      </c>
      <c r="E49" s="4" t="str">
        <f>VLOOKUP(C49,load_zones!A:D,4,0)</f>
        <v>ID</v>
      </c>
      <c r="G49"/>
      <c r="J49"/>
    </row>
    <row r="50" spans="1:10" x14ac:dyDescent="0.2">
      <c r="A50" s="4" t="s">
        <v>197</v>
      </c>
      <c r="B50" s="4" t="s">
        <v>1</v>
      </c>
      <c r="C50" s="4" t="s">
        <v>29</v>
      </c>
      <c r="D50" s="4">
        <v>26</v>
      </c>
      <c r="E50" s="4" t="str">
        <f>VLOOKUP(C50,load_zones!A:D,4,0)</f>
        <v>ID</v>
      </c>
      <c r="G50"/>
      <c r="J50"/>
    </row>
    <row r="51" spans="1:10" x14ac:dyDescent="0.2">
      <c r="A51" s="4" t="s">
        <v>199</v>
      </c>
      <c r="B51" s="4" t="s">
        <v>1</v>
      </c>
      <c r="C51" s="4" t="s">
        <v>30</v>
      </c>
      <c r="D51" s="4">
        <v>27</v>
      </c>
      <c r="E51" s="4" t="str">
        <f>VLOOKUP(C51,load_zones!A:D,4,0)</f>
        <v>ID</v>
      </c>
      <c r="G51"/>
      <c r="J51"/>
    </row>
    <row r="52" spans="1:10" x14ac:dyDescent="0.2">
      <c r="A52" s="4" t="s">
        <v>200</v>
      </c>
      <c r="B52" s="4" t="s">
        <v>1</v>
      </c>
      <c r="C52" s="4" t="s">
        <v>30</v>
      </c>
      <c r="D52" s="4">
        <v>27</v>
      </c>
      <c r="E52" s="4" t="str">
        <f>VLOOKUP(C52,load_zones!A:D,4,0)</f>
        <v>ID</v>
      </c>
      <c r="G52"/>
      <c r="J52"/>
    </row>
    <row r="53" spans="1:10" x14ac:dyDescent="0.2">
      <c r="A53" s="4" t="s">
        <v>201</v>
      </c>
      <c r="B53" s="4" t="s">
        <v>1</v>
      </c>
      <c r="C53" s="4" t="s">
        <v>30</v>
      </c>
      <c r="D53" s="4">
        <v>27</v>
      </c>
      <c r="E53" s="4" t="str">
        <f>VLOOKUP(C53,load_zones!A:D,4,0)</f>
        <v>ID</v>
      </c>
      <c r="G53"/>
      <c r="J53"/>
    </row>
    <row r="54" spans="1:10" x14ac:dyDescent="0.2">
      <c r="A54" s="4" t="s">
        <v>202</v>
      </c>
      <c r="B54" s="4" t="s">
        <v>1</v>
      </c>
      <c r="C54" s="4" t="s">
        <v>30</v>
      </c>
      <c r="D54" s="4">
        <v>27</v>
      </c>
      <c r="E54" s="4" t="str">
        <f>VLOOKUP(C54,load_zones!A:D,4,0)</f>
        <v>ID</v>
      </c>
      <c r="G54"/>
      <c r="J54"/>
    </row>
    <row r="55" spans="1:10" x14ac:dyDescent="0.2">
      <c r="A55" s="4" t="s">
        <v>204</v>
      </c>
      <c r="B55" s="4" t="s">
        <v>1</v>
      </c>
      <c r="C55" s="4" t="s">
        <v>30</v>
      </c>
      <c r="D55" s="4">
        <v>27</v>
      </c>
      <c r="E55" s="4" t="str">
        <f>VLOOKUP(C55,load_zones!A:D,4,0)</f>
        <v>ID</v>
      </c>
      <c r="G55"/>
      <c r="J55"/>
    </row>
    <row r="56" spans="1:10" x14ac:dyDescent="0.2">
      <c r="A56" s="4" t="s">
        <v>205</v>
      </c>
      <c r="B56" s="4" t="s">
        <v>1</v>
      </c>
      <c r="C56" s="4" t="s">
        <v>30</v>
      </c>
      <c r="D56" s="4">
        <v>27</v>
      </c>
      <c r="E56" s="4" t="str">
        <f>VLOOKUP(C56,load_zones!A:D,4,0)</f>
        <v>ID</v>
      </c>
      <c r="G56"/>
      <c r="J56"/>
    </row>
    <row r="57" spans="1:10" x14ac:dyDescent="0.2">
      <c r="A57" s="4" t="s">
        <v>207</v>
      </c>
      <c r="B57" s="4" t="s">
        <v>1</v>
      </c>
      <c r="C57" s="4" t="s">
        <v>31</v>
      </c>
      <c r="D57" s="4">
        <v>29</v>
      </c>
      <c r="E57" s="4" t="str">
        <f>VLOOKUP(C57,load_zones!A:D,4,0)</f>
        <v>MT</v>
      </c>
      <c r="G57"/>
      <c r="J57"/>
    </row>
    <row r="58" spans="1:10" x14ac:dyDescent="0.2">
      <c r="A58" s="4" t="s">
        <v>208</v>
      </c>
      <c r="B58" s="4" t="s">
        <v>1</v>
      </c>
      <c r="C58" s="4" t="s">
        <v>32</v>
      </c>
      <c r="D58" s="4">
        <v>30</v>
      </c>
      <c r="E58" s="4" t="str">
        <f>VLOOKUP(C58,load_zones!A:D,4,0)</f>
        <v>MT</v>
      </c>
      <c r="G58"/>
      <c r="J58"/>
    </row>
    <row r="59" spans="1:10" x14ac:dyDescent="0.2">
      <c r="A59" s="4" t="s">
        <v>209</v>
      </c>
      <c r="B59" s="4" t="s">
        <v>1</v>
      </c>
      <c r="C59" s="4" t="s">
        <v>32</v>
      </c>
      <c r="D59" s="4">
        <v>30</v>
      </c>
      <c r="E59" s="4" t="str">
        <f>VLOOKUP(C59,load_zones!A:D,4,0)</f>
        <v>MT</v>
      </c>
      <c r="G59"/>
      <c r="J59"/>
    </row>
    <row r="60" spans="1:10" x14ac:dyDescent="0.2">
      <c r="A60" s="4" t="s">
        <v>210</v>
      </c>
      <c r="B60" s="4" t="s">
        <v>1</v>
      </c>
      <c r="C60" s="4" t="s">
        <v>32</v>
      </c>
      <c r="D60" s="4">
        <v>30</v>
      </c>
      <c r="E60" s="4" t="str">
        <f>VLOOKUP(C60,load_zones!A:D,4,0)</f>
        <v>MT</v>
      </c>
      <c r="G60"/>
      <c r="J60"/>
    </row>
    <row r="61" spans="1:10" x14ac:dyDescent="0.2">
      <c r="A61" s="4" t="s">
        <v>212</v>
      </c>
      <c r="B61" s="4" t="s">
        <v>1</v>
      </c>
      <c r="C61" s="4" t="s">
        <v>32</v>
      </c>
      <c r="D61" s="4">
        <v>30</v>
      </c>
      <c r="E61" s="4" t="str">
        <f>VLOOKUP(C61,load_zones!A:D,4,0)</f>
        <v>MT</v>
      </c>
      <c r="G61"/>
      <c r="J61"/>
    </row>
    <row r="62" spans="1:10" x14ac:dyDescent="0.2">
      <c r="A62" s="4" t="s">
        <v>214</v>
      </c>
      <c r="B62" s="4" t="s">
        <v>1</v>
      </c>
      <c r="C62" s="4" t="s">
        <v>33</v>
      </c>
      <c r="D62" s="4">
        <v>31</v>
      </c>
      <c r="E62" s="4" t="str">
        <f>VLOOKUP(C62,load_zones!A:D,4,0)</f>
        <v>MT</v>
      </c>
      <c r="G62"/>
      <c r="J62"/>
    </row>
    <row r="63" spans="1:10" x14ac:dyDescent="0.2">
      <c r="A63" s="4" t="s">
        <v>215</v>
      </c>
      <c r="B63" s="4" t="s">
        <v>1</v>
      </c>
      <c r="C63" s="4" t="s">
        <v>33</v>
      </c>
      <c r="D63" s="4">
        <v>31</v>
      </c>
      <c r="E63" s="4" t="str">
        <f>VLOOKUP(C63,load_zones!A:D,4,0)</f>
        <v>MT</v>
      </c>
      <c r="G63"/>
      <c r="J63"/>
    </row>
    <row r="64" spans="1:10" x14ac:dyDescent="0.2">
      <c r="A64" s="4" t="s">
        <v>216</v>
      </c>
      <c r="B64" s="4" t="s">
        <v>1</v>
      </c>
      <c r="C64" s="4" t="s">
        <v>34</v>
      </c>
      <c r="D64" s="4">
        <v>32</v>
      </c>
      <c r="E64" s="4" t="str">
        <f>VLOOKUP(C64,load_zones!A:D,4,0)</f>
        <v>MT</v>
      </c>
      <c r="G64"/>
      <c r="J64"/>
    </row>
    <row r="65" spans="1:10" x14ac:dyDescent="0.2">
      <c r="A65" s="4" t="s">
        <v>218</v>
      </c>
      <c r="B65" s="4" t="s">
        <v>1</v>
      </c>
      <c r="C65" s="4" t="s">
        <v>34</v>
      </c>
      <c r="D65" s="4">
        <v>32</v>
      </c>
      <c r="E65" s="4" t="str">
        <f>VLOOKUP(C65,load_zones!A:D,4,0)</f>
        <v>MT</v>
      </c>
      <c r="G65"/>
      <c r="J65"/>
    </row>
    <row r="66" spans="1:10" x14ac:dyDescent="0.2">
      <c r="A66" s="4" t="s">
        <v>220</v>
      </c>
      <c r="B66" s="4" t="s">
        <v>1</v>
      </c>
      <c r="C66" s="4" t="s">
        <v>34</v>
      </c>
      <c r="D66" s="4">
        <v>32</v>
      </c>
      <c r="E66" s="4" t="str">
        <f>VLOOKUP(C66,load_zones!A:D,4,0)</f>
        <v>MT</v>
      </c>
      <c r="G66"/>
      <c r="J66"/>
    </row>
    <row r="67" spans="1:10" x14ac:dyDescent="0.2">
      <c r="A67" s="4" t="s">
        <v>221</v>
      </c>
      <c r="B67" s="4" t="s">
        <v>1</v>
      </c>
      <c r="C67" s="4" t="s">
        <v>35</v>
      </c>
      <c r="D67" s="4">
        <v>33</v>
      </c>
      <c r="E67" s="4" t="str">
        <f>VLOOKUP(C67,load_zones!A:D,4,0)</f>
        <v>NM</v>
      </c>
      <c r="G67"/>
      <c r="J67"/>
    </row>
    <row r="68" spans="1:10" x14ac:dyDescent="0.2">
      <c r="A68" s="4" t="s">
        <v>222</v>
      </c>
      <c r="B68" s="4" t="s">
        <v>1</v>
      </c>
      <c r="C68" s="4" t="s">
        <v>36</v>
      </c>
      <c r="D68" s="4">
        <v>34</v>
      </c>
      <c r="E68" s="4" t="str">
        <f>VLOOKUP(C68,load_zones!A:D,4,0)</f>
        <v>NM</v>
      </c>
      <c r="G68"/>
      <c r="J68"/>
    </row>
    <row r="69" spans="1:10" x14ac:dyDescent="0.2">
      <c r="A69" s="4" t="s">
        <v>223</v>
      </c>
      <c r="B69" s="4" t="s">
        <v>1</v>
      </c>
      <c r="C69" s="4" t="s">
        <v>38</v>
      </c>
      <c r="D69" s="4">
        <v>36</v>
      </c>
      <c r="E69" s="4" t="str">
        <f>VLOOKUP(C69,load_zones!A:D,4,0)</f>
        <v>NV</v>
      </c>
      <c r="G69"/>
      <c r="J69"/>
    </row>
    <row r="70" spans="1:10" x14ac:dyDescent="0.2">
      <c r="A70" s="4" t="s">
        <v>224</v>
      </c>
      <c r="B70" s="4" t="s">
        <v>990</v>
      </c>
      <c r="C70" s="4" t="s">
        <v>5</v>
      </c>
      <c r="D70" s="4">
        <v>1</v>
      </c>
      <c r="E70" s="4" t="str">
        <f>VLOOKUP(C70,load_zones!A:D,4,0)</f>
        <v>AZ</v>
      </c>
      <c r="G70"/>
      <c r="J70"/>
    </row>
    <row r="71" spans="1:10" x14ac:dyDescent="0.2">
      <c r="A71" s="4" t="s">
        <v>225</v>
      </c>
      <c r="B71" s="4" t="s">
        <v>990</v>
      </c>
      <c r="C71" s="4" t="s">
        <v>6</v>
      </c>
      <c r="D71" s="4">
        <v>2</v>
      </c>
      <c r="E71" s="4" t="str">
        <f>VLOOKUP(C71,load_zones!A:D,4,0)</f>
        <v>AZ</v>
      </c>
      <c r="G71"/>
      <c r="J71"/>
    </row>
    <row r="72" spans="1:10" x14ac:dyDescent="0.2">
      <c r="A72" s="4" t="s">
        <v>226</v>
      </c>
      <c r="B72" s="4" t="s">
        <v>990</v>
      </c>
      <c r="C72" s="4" t="s">
        <v>7</v>
      </c>
      <c r="D72" s="4">
        <v>3</v>
      </c>
      <c r="E72" s="4" t="str">
        <f>VLOOKUP(C72,load_zones!A:D,4,0)</f>
        <v>AZ</v>
      </c>
      <c r="G72"/>
      <c r="J72"/>
    </row>
    <row r="73" spans="1:10" x14ac:dyDescent="0.2">
      <c r="A73" s="4" t="s">
        <v>227</v>
      </c>
      <c r="B73" s="4" t="s">
        <v>990</v>
      </c>
      <c r="C73" s="4" t="s">
        <v>8</v>
      </c>
      <c r="D73" s="4">
        <v>4</v>
      </c>
      <c r="E73" s="4" t="str">
        <f>VLOOKUP(C73,load_zones!A:D,4,0)</f>
        <v>AZ</v>
      </c>
      <c r="G73"/>
      <c r="J73"/>
    </row>
    <row r="74" spans="1:10" x14ac:dyDescent="0.2">
      <c r="A74" s="4" t="s">
        <v>228</v>
      </c>
      <c r="B74" s="4" t="s">
        <v>990</v>
      </c>
      <c r="C74" s="4" t="s">
        <v>9</v>
      </c>
      <c r="D74" s="4">
        <v>5</v>
      </c>
      <c r="E74" s="4" t="str">
        <f>VLOOKUP(C74,load_zones!A:D,4,0)</f>
        <v>AZ</v>
      </c>
      <c r="G74"/>
      <c r="J74"/>
    </row>
    <row r="75" spans="1:10" x14ac:dyDescent="0.2">
      <c r="A75" s="4" t="s">
        <v>229</v>
      </c>
      <c r="B75" s="4" t="s">
        <v>990</v>
      </c>
      <c r="C75" s="4" t="s">
        <v>10</v>
      </c>
      <c r="D75" s="4">
        <v>6</v>
      </c>
      <c r="E75" s="4" t="str">
        <f>VLOOKUP(C75,load_zones!A:D,4,0)</f>
        <v>AZ</v>
      </c>
      <c r="G75"/>
      <c r="J75"/>
    </row>
    <row r="76" spans="1:10" x14ac:dyDescent="0.2">
      <c r="A76" s="4" t="s">
        <v>230</v>
      </c>
      <c r="B76" s="4" t="s">
        <v>990</v>
      </c>
      <c r="C76" s="4" t="s">
        <v>11</v>
      </c>
      <c r="D76" s="4">
        <v>7</v>
      </c>
      <c r="E76" s="4" t="str">
        <f>VLOOKUP(C76,load_zones!A:D,4,0)</f>
        <v>AZ</v>
      </c>
      <c r="G76"/>
      <c r="J76"/>
    </row>
    <row r="77" spans="1:10" x14ac:dyDescent="0.2">
      <c r="A77" s="4" t="s">
        <v>231</v>
      </c>
      <c r="B77" s="4" t="s">
        <v>990</v>
      </c>
      <c r="C77" s="4" t="s">
        <v>12</v>
      </c>
      <c r="D77" s="4">
        <v>10</v>
      </c>
      <c r="E77" s="4" t="str">
        <f>VLOOKUP(C77,load_zones!A:D,4,0)</f>
        <v>CA</v>
      </c>
      <c r="G77"/>
      <c r="J77"/>
    </row>
    <row r="78" spans="1:10" x14ac:dyDescent="0.2">
      <c r="A78" s="4" t="s">
        <v>232</v>
      </c>
      <c r="B78" s="4" t="s">
        <v>990</v>
      </c>
      <c r="C78" s="4" t="s">
        <v>13</v>
      </c>
      <c r="D78" s="4">
        <v>11</v>
      </c>
      <c r="E78" s="4" t="str">
        <f>VLOOKUP(C78,load_zones!A:D,4,0)</f>
        <v>CA</v>
      </c>
      <c r="G78"/>
      <c r="J78"/>
    </row>
    <row r="79" spans="1:10" x14ac:dyDescent="0.2">
      <c r="A79" s="4" t="s">
        <v>233</v>
      </c>
      <c r="B79" s="4" t="s">
        <v>990</v>
      </c>
      <c r="C79" s="4" t="s">
        <v>14</v>
      </c>
      <c r="D79" s="4">
        <v>12</v>
      </c>
      <c r="E79" s="4" t="str">
        <f>VLOOKUP(C79,load_zones!A:D,4,0)</f>
        <v>CA</v>
      </c>
      <c r="G79"/>
      <c r="J79"/>
    </row>
    <row r="80" spans="1:10" x14ac:dyDescent="0.2">
      <c r="A80" s="4" t="s">
        <v>234</v>
      </c>
      <c r="B80" s="4" t="s">
        <v>990</v>
      </c>
      <c r="C80" s="4" t="s">
        <v>15</v>
      </c>
      <c r="D80" s="4">
        <v>13</v>
      </c>
      <c r="E80" s="4" t="str">
        <f>VLOOKUP(C80,load_zones!A:D,4,0)</f>
        <v>CA</v>
      </c>
      <c r="G80"/>
      <c r="J80"/>
    </row>
    <row r="81" spans="1:10" x14ac:dyDescent="0.2">
      <c r="A81" s="4" t="s">
        <v>235</v>
      </c>
      <c r="B81" s="4" t="s">
        <v>990</v>
      </c>
      <c r="C81" s="4" t="s">
        <v>16</v>
      </c>
      <c r="D81" s="4">
        <v>14</v>
      </c>
      <c r="E81" s="4" t="str">
        <f>VLOOKUP(C81,load_zones!A:D,4,0)</f>
        <v>CA</v>
      </c>
      <c r="G81"/>
      <c r="J81"/>
    </row>
    <row r="82" spans="1:10" x14ac:dyDescent="0.2">
      <c r="A82" s="4" t="s">
        <v>236</v>
      </c>
      <c r="B82" s="4" t="s">
        <v>990</v>
      </c>
      <c r="C82" s="4" t="s">
        <v>17</v>
      </c>
      <c r="D82" s="4">
        <v>15</v>
      </c>
      <c r="E82" s="4" t="str">
        <f>VLOOKUP(C82,load_zones!A:D,4,0)</f>
        <v>CA</v>
      </c>
      <c r="G82"/>
      <c r="J82"/>
    </row>
    <row r="83" spans="1:10" x14ac:dyDescent="0.2">
      <c r="A83" s="4" t="s">
        <v>237</v>
      </c>
      <c r="B83" s="4" t="s">
        <v>990</v>
      </c>
      <c r="C83" s="4" t="s">
        <v>18</v>
      </c>
      <c r="D83" s="4">
        <v>16</v>
      </c>
      <c r="E83" s="4" t="str">
        <f>VLOOKUP(C83,load_zones!A:D,4,0)</f>
        <v>CA</v>
      </c>
      <c r="G83"/>
      <c r="J83"/>
    </row>
    <row r="84" spans="1:10" x14ac:dyDescent="0.2">
      <c r="A84" s="4" t="s">
        <v>238</v>
      </c>
      <c r="B84" s="4" t="s">
        <v>990</v>
      </c>
      <c r="C84" s="4" t="s">
        <v>19</v>
      </c>
      <c r="D84" s="4">
        <v>17</v>
      </c>
      <c r="E84" s="4" t="str">
        <f>VLOOKUP(C84,load_zones!A:D,4,0)</f>
        <v>CA</v>
      </c>
      <c r="G84"/>
      <c r="J84"/>
    </row>
    <row r="85" spans="1:10" x14ac:dyDescent="0.2">
      <c r="A85" s="4" t="s">
        <v>239</v>
      </c>
      <c r="B85" s="4" t="s">
        <v>990</v>
      </c>
      <c r="C85" s="4" t="s">
        <v>20</v>
      </c>
      <c r="D85" s="4">
        <v>18</v>
      </c>
      <c r="E85" s="4" t="str">
        <f>VLOOKUP(C85,load_zones!A:D,4,0)</f>
        <v>CA</v>
      </c>
      <c r="G85"/>
      <c r="J85"/>
    </row>
    <row r="86" spans="1:10" x14ac:dyDescent="0.2">
      <c r="A86" s="4" t="s">
        <v>240</v>
      </c>
      <c r="B86" s="4" t="s">
        <v>990</v>
      </c>
      <c r="C86" s="4" t="s">
        <v>21</v>
      </c>
      <c r="D86" s="4">
        <v>19</v>
      </c>
      <c r="E86" s="4" t="str">
        <f>VLOOKUP(C86,load_zones!A:D,4,0)</f>
        <v>CA</v>
      </c>
      <c r="G86"/>
      <c r="J86"/>
    </row>
    <row r="87" spans="1:10" x14ac:dyDescent="0.2">
      <c r="A87" s="4" t="s">
        <v>241</v>
      </c>
      <c r="B87" s="4" t="s">
        <v>990</v>
      </c>
      <c r="C87" s="4" t="s">
        <v>22</v>
      </c>
      <c r="D87" s="4">
        <v>20</v>
      </c>
      <c r="E87" s="4" t="str">
        <f>VLOOKUP(C87,load_zones!A:D,4,0)</f>
        <v>CA</v>
      </c>
      <c r="G87"/>
      <c r="J87"/>
    </row>
    <row r="88" spans="1:10" x14ac:dyDescent="0.2">
      <c r="A88" s="4" t="s">
        <v>242</v>
      </c>
      <c r="B88" s="4" t="s">
        <v>990</v>
      </c>
      <c r="C88" s="4" t="s">
        <v>23</v>
      </c>
      <c r="D88" s="4">
        <v>21</v>
      </c>
      <c r="E88" s="4" t="str">
        <f>VLOOKUP(C88,load_zones!A:D,4,0)</f>
        <v>CA</v>
      </c>
      <c r="G88"/>
      <c r="J88"/>
    </row>
    <row r="89" spans="1:10" x14ac:dyDescent="0.2">
      <c r="A89" s="4" t="s">
        <v>243</v>
      </c>
      <c r="B89" s="4" t="s">
        <v>990</v>
      </c>
      <c r="C89" s="4" t="s">
        <v>25</v>
      </c>
      <c r="D89" s="4">
        <v>22</v>
      </c>
      <c r="E89" s="4" t="str">
        <f>VLOOKUP(C89,load_zones!A:D,4,0)</f>
        <v>CO</v>
      </c>
      <c r="G89"/>
      <c r="J89"/>
    </row>
    <row r="90" spans="1:10" x14ac:dyDescent="0.2">
      <c r="A90" s="4" t="s">
        <v>244</v>
      </c>
      <c r="B90" s="4" t="s">
        <v>990</v>
      </c>
      <c r="C90" s="4" t="s">
        <v>26</v>
      </c>
      <c r="D90" s="4">
        <v>23</v>
      </c>
      <c r="E90" s="4" t="str">
        <f>VLOOKUP(C90,load_zones!A:D,4,0)</f>
        <v>CO</v>
      </c>
      <c r="G90"/>
      <c r="J90"/>
    </row>
    <row r="91" spans="1:10" x14ac:dyDescent="0.2">
      <c r="A91" s="4" t="s">
        <v>245</v>
      </c>
      <c r="B91" s="4" t="s">
        <v>990</v>
      </c>
      <c r="C91" s="4" t="s">
        <v>27</v>
      </c>
      <c r="D91" s="4">
        <v>24</v>
      </c>
      <c r="E91" s="4" t="str">
        <f>VLOOKUP(C91,load_zones!A:D,4,0)</f>
        <v>CO</v>
      </c>
      <c r="G91"/>
      <c r="J91"/>
    </row>
    <row r="92" spans="1:10" x14ac:dyDescent="0.2">
      <c r="A92" s="4" t="s">
        <v>246</v>
      </c>
      <c r="B92" s="4" t="s">
        <v>990</v>
      </c>
      <c r="C92" s="4" t="s">
        <v>28</v>
      </c>
      <c r="D92" s="4">
        <v>25</v>
      </c>
      <c r="E92" s="4" t="str">
        <f>VLOOKUP(C92,load_zones!A:D,4,0)</f>
        <v>CO</v>
      </c>
      <c r="G92"/>
      <c r="J92"/>
    </row>
    <row r="93" spans="1:10" x14ac:dyDescent="0.2">
      <c r="A93" s="4" t="s">
        <v>247</v>
      </c>
      <c r="B93" s="4" t="s">
        <v>990</v>
      </c>
      <c r="C93" s="4" t="s">
        <v>29</v>
      </c>
      <c r="D93" s="4">
        <v>26</v>
      </c>
      <c r="E93" s="4" t="str">
        <f>VLOOKUP(C93,load_zones!A:D,4,0)</f>
        <v>ID</v>
      </c>
      <c r="G93"/>
      <c r="J93"/>
    </row>
    <row r="94" spans="1:10" x14ac:dyDescent="0.2">
      <c r="A94" s="4" t="s">
        <v>248</v>
      </c>
      <c r="B94" s="4" t="s">
        <v>990</v>
      </c>
      <c r="C94" s="4" t="s">
        <v>30</v>
      </c>
      <c r="D94" s="4">
        <v>27</v>
      </c>
      <c r="E94" s="4" t="str">
        <f>VLOOKUP(C94,load_zones!A:D,4,0)</f>
        <v>ID</v>
      </c>
      <c r="G94"/>
      <c r="J94"/>
    </row>
    <row r="95" spans="1:10" x14ac:dyDescent="0.2">
      <c r="A95" s="4" t="s">
        <v>249</v>
      </c>
      <c r="B95" s="4" t="s">
        <v>990</v>
      </c>
      <c r="C95" s="4" t="s">
        <v>31</v>
      </c>
      <c r="D95" s="4">
        <v>29</v>
      </c>
      <c r="E95" s="4" t="str">
        <f>VLOOKUP(C95,load_zones!A:D,4,0)</f>
        <v>MT</v>
      </c>
      <c r="G95"/>
      <c r="J95"/>
    </row>
    <row r="96" spans="1:10" x14ac:dyDescent="0.2">
      <c r="A96" s="4" t="s">
        <v>250</v>
      </c>
      <c r="B96" s="4" t="s">
        <v>990</v>
      </c>
      <c r="C96" s="4" t="s">
        <v>32</v>
      </c>
      <c r="D96" s="4">
        <v>30</v>
      </c>
      <c r="E96" s="4" t="str">
        <f>VLOOKUP(C96,load_zones!A:D,4,0)</f>
        <v>MT</v>
      </c>
      <c r="G96"/>
      <c r="J96"/>
    </row>
    <row r="97" spans="1:10" x14ac:dyDescent="0.2">
      <c r="A97" s="4" t="s">
        <v>251</v>
      </c>
      <c r="B97" s="4" t="s">
        <v>990</v>
      </c>
      <c r="C97" s="4" t="s">
        <v>33</v>
      </c>
      <c r="D97" s="4">
        <v>31</v>
      </c>
      <c r="E97" s="4" t="str">
        <f>VLOOKUP(C97,load_zones!A:D,4,0)</f>
        <v>MT</v>
      </c>
      <c r="G97"/>
      <c r="J97"/>
    </row>
    <row r="98" spans="1:10" x14ac:dyDescent="0.2">
      <c r="A98" s="4" t="s">
        <v>1855</v>
      </c>
      <c r="B98" s="4" t="s">
        <v>990</v>
      </c>
      <c r="C98" s="4" t="s">
        <v>34</v>
      </c>
      <c r="D98" s="4">
        <v>32</v>
      </c>
      <c r="E98" s="4" t="str">
        <f>VLOOKUP(C98,load_zones!A:D,4,0)</f>
        <v>MT</v>
      </c>
      <c r="G98"/>
      <c r="J98"/>
    </row>
    <row r="99" spans="1:10" x14ac:dyDescent="0.2">
      <c r="A99" s="4" t="s">
        <v>252</v>
      </c>
      <c r="B99" s="4" t="s">
        <v>990</v>
      </c>
      <c r="C99" s="4" t="s">
        <v>35</v>
      </c>
      <c r="D99" s="4">
        <v>33</v>
      </c>
      <c r="E99" s="4" t="str">
        <f>VLOOKUP(C99,load_zones!A:D,4,0)</f>
        <v>NM</v>
      </c>
      <c r="G99"/>
      <c r="J99"/>
    </row>
    <row r="100" spans="1:10" x14ac:dyDescent="0.2">
      <c r="A100" s="4" t="s">
        <v>253</v>
      </c>
      <c r="B100" s="4" t="s">
        <v>990</v>
      </c>
      <c r="C100" s="4" t="s">
        <v>36</v>
      </c>
      <c r="D100" s="4">
        <v>34</v>
      </c>
      <c r="E100" s="4" t="str">
        <f>VLOOKUP(C100,load_zones!A:D,4,0)</f>
        <v>NM</v>
      </c>
      <c r="G100"/>
      <c r="J100"/>
    </row>
    <row r="101" spans="1:10" x14ac:dyDescent="0.2">
      <c r="A101" s="4" t="s">
        <v>254</v>
      </c>
      <c r="B101" s="4" t="s">
        <v>990</v>
      </c>
      <c r="C101" s="4" t="s">
        <v>37</v>
      </c>
      <c r="D101" s="4">
        <v>35</v>
      </c>
      <c r="E101" s="4" t="str">
        <f>VLOOKUP(C101,load_zones!A:D,4,0)</f>
        <v>NV</v>
      </c>
      <c r="G101"/>
      <c r="J101"/>
    </row>
    <row r="102" spans="1:10" x14ac:dyDescent="0.2">
      <c r="A102" s="4" t="s">
        <v>255</v>
      </c>
      <c r="B102" s="4" t="s">
        <v>990</v>
      </c>
      <c r="C102" s="4" t="s">
        <v>38</v>
      </c>
      <c r="D102" s="4">
        <v>36</v>
      </c>
      <c r="E102" s="4" t="str">
        <f>VLOOKUP(C102,load_zones!A:D,4,0)</f>
        <v>NV</v>
      </c>
      <c r="G102"/>
      <c r="J102"/>
    </row>
    <row r="103" spans="1:10" x14ac:dyDescent="0.2">
      <c r="A103" s="4" t="s">
        <v>256</v>
      </c>
      <c r="B103" s="4" t="s">
        <v>990</v>
      </c>
      <c r="C103" s="4" t="s">
        <v>39</v>
      </c>
      <c r="D103" s="4">
        <v>37</v>
      </c>
      <c r="E103" s="4" t="str">
        <f>VLOOKUP(C103,load_zones!A:D,4,0)</f>
        <v>OR</v>
      </c>
      <c r="G103"/>
      <c r="J103"/>
    </row>
    <row r="104" spans="1:10" x14ac:dyDescent="0.2">
      <c r="A104" s="4" t="s">
        <v>257</v>
      </c>
      <c r="B104" s="4" t="s">
        <v>990</v>
      </c>
      <c r="C104" s="4" t="s">
        <v>40</v>
      </c>
      <c r="D104" s="4">
        <v>38</v>
      </c>
      <c r="E104" s="4" t="str">
        <f>VLOOKUP(C104,load_zones!A:D,4,0)</f>
        <v>OR</v>
      </c>
      <c r="G104"/>
      <c r="J104"/>
    </row>
    <row r="105" spans="1:10" x14ac:dyDescent="0.2">
      <c r="A105" s="4" t="s">
        <v>258</v>
      </c>
      <c r="B105" s="4" t="s">
        <v>990</v>
      </c>
      <c r="C105" s="4" t="s">
        <v>41</v>
      </c>
      <c r="D105" s="4">
        <v>39</v>
      </c>
      <c r="E105" s="4" t="str">
        <f>VLOOKUP(C105,load_zones!A:D,4,0)</f>
        <v>OR</v>
      </c>
      <c r="G105"/>
      <c r="J105"/>
    </row>
    <row r="106" spans="1:10" x14ac:dyDescent="0.2">
      <c r="A106" s="4" t="s">
        <v>259</v>
      </c>
      <c r="B106" s="4" t="s">
        <v>990</v>
      </c>
      <c r="C106" s="4" t="s">
        <v>42</v>
      </c>
      <c r="D106" s="4">
        <v>40</v>
      </c>
      <c r="E106" s="4" t="str">
        <f>VLOOKUP(C106,load_zones!A:D,4,0)</f>
        <v>OR</v>
      </c>
      <c r="G106"/>
      <c r="J106"/>
    </row>
    <row r="107" spans="1:10" x14ac:dyDescent="0.2">
      <c r="A107" s="4" t="s">
        <v>260</v>
      </c>
      <c r="B107" s="4" t="s">
        <v>1</v>
      </c>
      <c r="C107" s="4" t="s">
        <v>39</v>
      </c>
      <c r="D107" s="4">
        <v>37</v>
      </c>
      <c r="E107" s="4" t="str">
        <f>VLOOKUP(C107,load_zones!A:D,4,0)</f>
        <v>OR</v>
      </c>
      <c r="G107"/>
      <c r="J107"/>
    </row>
    <row r="108" spans="1:10" x14ac:dyDescent="0.2">
      <c r="A108" s="4" t="s">
        <v>261</v>
      </c>
      <c r="B108" s="4" t="s">
        <v>1</v>
      </c>
      <c r="C108" s="4" t="s">
        <v>39</v>
      </c>
      <c r="D108" s="4">
        <v>37</v>
      </c>
      <c r="E108" s="4" t="str">
        <f>VLOOKUP(C108,load_zones!A:D,4,0)</f>
        <v>OR</v>
      </c>
      <c r="G108"/>
      <c r="J108"/>
    </row>
    <row r="109" spans="1:10" x14ac:dyDescent="0.2">
      <c r="A109" s="4" t="s">
        <v>262</v>
      </c>
      <c r="B109" s="4" t="s">
        <v>1</v>
      </c>
      <c r="C109" s="4" t="s">
        <v>39</v>
      </c>
      <c r="D109" s="4">
        <v>37</v>
      </c>
      <c r="E109" s="4" t="str">
        <f>VLOOKUP(C109,load_zones!A:D,4,0)</f>
        <v>OR</v>
      </c>
      <c r="G109"/>
      <c r="J109"/>
    </row>
    <row r="110" spans="1:10" x14ac:dyDescent="0.2">
      <c r="A110" s="4" t="s">
        <v>263</v>
      </c>
      <c r="B110" s="4" t="s">
        <v>1</v>
      </c>
      <c r="C110" s="4" t="s">
        <v>39</v>
      </c>
      <c r="D110" s="4">
        <v>37</v>
      </c>
      <c r="E110" s="4" t="str">
        <f>VLOOKUP(C110,load_zones!A:D,4,0)</f>
        <v>OR</v>
      </c>
      <c r="G110"/>
      <c r="J110"/>
    </row>
    <row r="111" spans="1:10" x14ac:dyDescent="0.2">
      <c r="A111" s="4" t="s">
        <v>266</v>
      </c>
      <c r="B111" s="4" t="s">
        <v>1</v>
      </c>
      <c r="C111" s="4" t="s">
        <v>39</v>
      </c>
      <c r="D111" s="4">
        <v>37</v>
      </c>
      <c r="E111" s="4" t="str">
        <f>VLOOKUP(C111,load_zones!A:D,4,0)</f>
        <v>OR</v>
      </c>
      <c r="G111"/>
      <c r="J111"/>
    </row>
    <row r="112" spans="1:10" x14ac:dyDescent="0.2">
      <c r="A112" s="4" t="s">
        <v>267</v>
      </c>
      <c r="B112" s="4" t="s">
        <v>1</v>
      </c>
      <c r="C112" s="4" t="s">
        <v>40</v>
      </c>
      <c r="D112" s="4">
        <v>38</v>
      </c>
      <c r="E112" s="4" t="str">
        <f>VLOOKUP(C112,load_zones!A:D,4,0)</f>
        <v>OR</v>
      </c>
      <c r="G112"/>
      <c r="J112"/>
    </row>
    <row r="113" spans="1:10" x14ac:dyDescent="0.2">
      <c r="A113" s="4" t="s">
        <v>271</v>
      </c>
      <c r="B113" s="4" t="s">
        <v>1</v>
      </c>
      <c r="C113" s="4" t="s">
        <v>41</v>
      </c>
      <c r="D113" s="4">
        <v>39</v>
      </c>
      <c r="E113" s="4" t="str">
        <f>VLOOKUP(C113,load_zones!A:D,4,0)</f>
        <v>OR</v>
      </c>
      <c r="G113"/>
      <c r="J113"/>
    </row>
    <row r="114" spans="1:10" x14ac:dyDescent="0.2">
      <c r="A114" s="4" t="s">
        <v>274</v>
      </c>
      <c r="B114" s="4" t="s">
        <v>1</v>
      </c>
      <c r="C114" s="4" t="s">
        <v>41</v>
      </c>
      <c r="D114" s="4">
        <v>39</v>
      </c>
      <c r="E114" s="4" t="str">
        <f>VLOOKUP(C114,load_zones!A:D,4,0)</f>
        <v>OR</v>
      </c>
      <c r="G114"/>
      <c r="J114"/>
    </row>
    <row r="115" spans="1:10" x14ac:dyDescent="0.2">
      <c r="A115" s="4" t="s">
        <v>278</v>
      </c>
      <c r="B115" s="4" t="s">
        <v>1</v>
      </c>
      <c r="C115" s="4" t="s">
        <v>41</v>
      </c>
      <c r="D115" s="4">
        <v>39</v>
      </c>
      <c r="E115" s="4" t="str">
        <f>VLOOKUP(C115,load_zones!A:D,4,0)</f>
        <v>OR</v>
      </c>
      <c r="G115"/>
      <c r="J115"/>
    </row>
    <row r="116" spans="1:10" x14ac:dyDescent="0.2">
      <c r="A116" s="4" t="s">
        <v>280</v>
      </c>
      <c r="B116" s="4" t="s">
        <v>1</v>
      </c>
      <c r="C116" s="4" t="s">
        <v>41</v>
      </c>
      <c r="D116" s="4">
        <v>39</v>
      </c>
      <c r="E116" s="4" t="str">
        <f>VLOOKUP(C116,load_zones!A:D,4,0)</f>
        <v>OR</v>
      </c>
      <c r="G116"/>
      <c r="J116"/>
    </row>
    <row r="117" spans="1:10" x14ac:dyDescent="0.2">
      <c r="A117" s="4" t="s">
        <v>286</v>
      </c>
      <c r="B117" s="4" t="s">
        <v>1</v>
      </c>
      <c r="C117" s="4" t="s">
        <v>41</v>
      </c>
      <c r="D117" s="4">
        <v>39</v>
      </c>
      <c r="E117" s="4" t="str">
        <f>VLOOKUP(C117,load_zones!A:D,4,0)</f>
        <v>OR</v>
      </c>
      <c r="G117"/>
      <c r="J117"/>
    </row>
    <row r="118" spans="1:10" x14ac:dyDescent="0.2">
      <c r="A118" s="4" t="s">
        <v>287</v>
      </c>
      <c r="B118" s="4" t="s">
        <v>1</v>
      </c>
      <c r="C118" s="4" t="s">
        <v>41</v>
      </c>
      <c r="D118" s="4">
        <v>39</v>
      </c>
      <c r="E118" s="4" t="str">
        <f>VLOOKUP(C118,load_zones!A:D,4,0)</f>
        <v>OR</v>
      </c>
      <c r="G118"/>
      <c r="J118"/>
    </row>
    <row r="119" spans="1:10" x14ac:dyDescent="0.2">
      <c r="A119" s="4" t="s">
        <v>288</v>
      </c>
      <c r="B119" s="4" t="s">
        <v>1</v>
      </c>
      <c r="C119" s="4" t="s">
        <v>42</v>
      </c>
      <c r="D119" s="4">
        <v>40</v>
      </c>
      <c r="E119" s="4" t="str">
        <f>VLOOKUP(C119,load_zones!A:D,4,0)</f>
        <v>OR</v>
      </c>
      <c r="G119"/>
      <c r="J119"/>
    </row>
    <row r="120" spans="1:10" x14ac:dyDescent="0.2">
      <c r="A120" s="4" t="s">
        <v>289</v>
      </c>
      <c r="B120" s="4" t="s">
        <v>1</v>
      </c>
      <c r="C120" s="4" t="s">
        <v>42</v>
      </c>
      <c r="D120" s="4">
        <v>40</v>
      </c>
      <c r="E120" s="4" t="str">
        <f>VLOOKUP(C120,load_zones!A:D,4,0)</f>
        <v>OR</v>
      </c>
      <c r="G120"/>
      <c r="J120"/>
    </row>
    <row r="121" spans="1:10" x14ac:dyDescent="0.2">
      <c r="A121" s="4" t="s">
        <v>290</v>
      </c>
      <c r="B121" s="4" t="s">
        <v>1</v>
      </c>
      <c r="C121" s="4" t="s">
        <v>42</v>
      </c>
      <c r="D121" s="4">
        <v>40</v>
      </c>
      <c r="E121" s="4" t="str">
        <f>VLOOKUP(C121,load_zones!A:D,4,0)</f>
        <v>OR</v>
      </c>
      <c r="G121"/>
      <c r="J121"/>
    </row>
    <row r="122" spans="1:10" x14ac:dyDescent="0.2">
      <c r="A122" s="4" t="s">
        <v>291</v>
      </c>
      <c r="B122" s="4" t="s">
        <v>1</v>
      </c>
      <c r="C122" s="4" t="s">
        <v>42</v>
      </c>
      <c r="D122" s="4">
        <v>40</v>
      </c>
      <c r="E122" s="4" t="str">
        <f>VLOOKUP(C122,load_zones!A:D,4,0)</f>
        <v>OR</v>
      </c>
      <c r="G122"/>
      <c r="J122"/>
    </row>
    <row r="123" spans="1:10" x14ac:dyDescent="0.2">
      <c r="A123" s="4" t="s">
        <v>294</v>
      </c>
      <c r="B123" s="4" t="s">
        <v>1</v>
      </c>
      <c r="C123" s="4" t="s">
        <v>42</v>
      </c>
      <c r="D123" s="4">
        <v>40</v>
      </c>
      <c r="E123" s="4" t="str">
        <f>VLOOKUP(C123,load_zones!A:D,4,0)</f>
        <v>OR</v>
      </c>
      <c r="G123"/>
      <c r="J123"/>
    </row>
    <row r="124" spans="1:10" x14ac:dyDescent="0.2">
      <c r="A124" s="4" t="s">
        <v>295</v>
      </c>
      <c r="B124" s="4" t="s">
        <v>990</v>
      </c>
      <c r="C124" s="4" t="s">
        <v>43</v>
      </c>
      <c r="D124" s="4">
        <v>41</v>
      </c>
      <c r="E124" s="4" t="str">
        <f>VLOOKUP(C124,load_zones!A:D,4,0)</f>
        <v>UT</v>
      </c>
      <c r="G124"/>
      <c r="J124"/>
    </row>
    <row r="125" spans="1:10" x14ac:dyDescent="0.2">
      <c r="A125" s="4" t="s">
        <v>296</v>
      </c>
      <c r="B125" s="4" t="s">
        <v>990</v>
      </c>
      <c r="C125" s="4" t="s">
        <v>44</v>
      </c>
      <c r="D125" s="4">
        <v>42</v>
      </c>
      <c r="E125" s="4" t="str">
        <f>VLOOKUP(C125,load_zones!A:D,4,0)</f>
        <v>UT</v>
      </c>
      <c r="G125"/>
      <c r="J125"/>
    </row>
    <row r="126" spans="1:10" x14ac:dyDescent="0.2">
      <c r="A126" s="4" t="s">
        <v>297</v>
      </c>
      <c r="B126" s="4" t="s">
        <v>990</v>
      </c>
      <c r="C126" s="4" t="s">
        <v>45</v>
      </c>
      <c r="D126" s="4">
        <v>43</v>
      </c>
      <c r="E126" s="4" t="str">
        <f>VLOOKUP(C126,load_zones!A:D,4,0)</f>
        <v>WA</v>
      </c>
      <c r="G126"/>
      <c r="J126"/>
    </row>
    <row r="127" spans="1:10" x14ac:dyDescent="0.2">
      <c r="A127" s="4" t="s">
        <v>298</v>
      </c>
      <c r="B127" s="4" t="s">
        <v>990</v>
      </c>
      <c r="C127" s="4" t="s">
        <v>46</v>
      </c>
      <c r="D127" s="4">
        <v>44</v>
      </c>
      <c r="E127" s="4" t="str">
        <f>VLOOKUP(C127,load_zones!A:D,4,0)</f>
        <v>WA</v>
      </c>
      <c r="G127"/>
      <c r="J127"/>
    </row>
    <row r="128" spans="1:10" x14ac:dyDescent="0.2">
      <c r="A128" s="4" t="s">
        <v>299</v>
      </c>
      <c r="B128" s="4" t="s">
        <v>990</v>
      </c>
      <c r="C128" s="4" t="s">
        <v>47</v>
      </c>
      <c r="D128" s="4">
        <v>45</v>
      </c>
      <c r="E128" s="4" t="str">
        <f>VLOOKUP(C128,load_zones!A:D,4,0)</f>
        <v>WA</v>
      </c>
      <c r="G128"/>
      <c r="J128"/>
    </row>
    <row r="129" spans="1:10" x14ac:dyDescent="0.2">
      <c r="A129" s="4" t="s">
        <v>300</v>
      </c>
      <c r="B129" s="4" t="s">
        <v>990</v>
      </c>
      <c r="C129" s="4" t="s">
        <v>48</v>
      </c>
      <c r="D129" s="4">
        <v>46</v>
      </c>
      <c r="E129" s="4" t="str">
        <f>VLOOKUP(C129,load_zones!A:D,4,0)</f>
        <v>WA</v>
      </c>
      <c r="G129"/>
      <c r="J129"/>
    </row>
    <row r="130" spans="1:10" x14ac:dyDescent="0.2">
      <c r="A130" s="4" t="s">
        <v>301</v>
      </c>
      <c r="B130" s="4" t="s">
        <v>990</v>
      </c>
      <c r="C130" s="4" t="s">
        <v>52</v>
      </c>
      <c r="D130" s="4">
        <v>47</v>
      </c>
      <c r="E130" s="4" t="str">
        <f>VLOOKUP(C130,load_zones!A:D,4,0)</f>
        <v>WY</v>
      </c>
      <c r="G130"/>
      <c r="J130"/>
    </row>
    <row r="131" spans="1:10" x14ac:dyDescent="0.2">
      <c r="A131" s="4" t="s">
        <v>302</v>
      </c>
      <c r="B131" s="4" t="s">
        <v>990</v>
      </c>
      <c r="C131" s="4" t="s">
        <v>49</v>
      </c>
      <c r="D131" s="4">
        <v>48</v>
      </c>
      <c r="E131" s="4" t="str">
        <f>VLOOKUP(C131,load_zones!A:D,4,0)</f>
        <v>WY</v>
      </c>
      <c r="G131"/>
      <c r="J131"/>
    </row>
    <row r="132" spans="1:10" x14ac:dyDescent="0.2">
      <c r="A132" s="4" t="s">
        <v>303</v>
      </c>
      <c r="B132" s="4" t="s">
        <v>990</v>
      </c>
      <c r="C132" s="4" t="s">
        <v>50</v>
      </c>
      <c r="D132" s="4">
        <v>49</v>
      </c>
      <c r="E132" s="4" t="str">
        <f>VLOOKUP(C132,load_zones!A:D,4,0)</f>
        <v>WY</v>
      </c>
      <c r="G132"/>
      <c r="J132"/>
    </row>
    <row r="133" spans="1:10" x14ac:dyDescent="0.2">
      <c r="A133" s="4" t="s">
        <v>304</v>
      </c>
      <c r="B133" s="4" t="s">
        <v>990</v>
      </c>
      <c r="C133" s="4" t="s">
        <v>51</v>
      </c>
      <c r="D133" s="4">
        <v>50</v>
      </c>
      <c r="E133" s="4" t="str">
        <f>VLOOKUP(C133,load_zones!A:D,4,0)</f>
        <v>WY</v>
      </c>
      <c r="G133"/>
      <c r="J133"/>
    </row>
    <row r="134" spans="1:10" x14ac:dyDescent="0.2">
      <c r="A134" s="4" t="s">
        <v>305</v>
      </c>
      <c r="B134" s="4" t="s">
        <v>1</v>
      </c>
      <c r="C134" s="4" t="s">
        <v>43</v>
      </c>
      <c r="D134" s="4">
        <v>41</v>
      </c>
      <c r="E134" s="4" t="str">
        <f>VLOOKUP(C134,load_zones!A:D,4,0)</f>
        <v>UT</v>
      </c>
      <c r="G134"/>
      <c r="J134"/>
    </row>
    <row r="135" spans="1:10" x14ac:dyDescent="0.2">
      <c r="A135" s="4" t="s">
        <v>306</v>
      </c>
      <c r="B135" s="4" t="s">
        <v>1</v>
      </c>
      <c r="C135" s="4" t="s">
        <v>43</v>
      </c>
      <c r="D135" s="4">
        <v>41</v>
      </c>
      <c r="E135" s="4" t="str">
        <f>VLOOKUP(C135,load_zones!A:D,4,0)</f>
        <v>UT</v>
      </c>
      <c r="G135"/>
      <c r="J135"/>
    </row>
    <row r="136" spans="1:10" x14ac:dyDescent="0.2">
      <c r="A136" s="4" t="s">
        <v>307</v>
      </c>
      <c r="B136" s="4" t="s">
        <v>1</v>
      </c>
      <c r="C136" s="4" t="s">
        <v>43</v>
      </c>
      <c r="D136" s="4">
        <v>41</v>
      </c>
      <c r="E136" s="4" t="str">
        <f>VLOOKUP(C136,load_zones!A:D,4,0)</f>
        <v>UT</v>
      </c>
      <c r="G136"/>
      <c r="J136"/>
    </row>
    <row r="137" spans="1:10" x14ac:dyDescent="0.2">
      <c r="A137" s="4" t="s">
        <v>311</v>
      </c>
      <c r="B137" s="4" t="s">
        <v>1</v>
      </c>
      <c r="C137" s="4" t="s">
        <v>44</v>
      </c>
      <c r="D137" s="4">
        <v>42</v>
      </c>
      <c r="E137" s="4" t="str">
        <f>VLOOKUP(C137,load_zones!A:D,4,0)</f>
        <v>UT</v>
      </c>
      <c r="G137"/>
      <c r="J137"/>
    </row>
    <row r="138" spans="1:10" x14ac:dyDescent="0.2">
      <c r="A138" s="4" t="s">
        <v>312</v>
      </c>
      <c r="B138" s="4" t="s">
        <v>1</v>
      </c>
      <c r="C138" s="4" t="s">
        <v>45</v>
      </c>
      <c r="D138" s="4">
        <v>43</v>
      </c>
      <c r="E138" s="4" t="str">
        <f>VLOOKUP(C138,load_zones!A:D,4,0)</f>
        <v>WA</v>
      </c>
      <c r="G138"/>
      <c r="J138"/>
    </row>
    <row r="139" spans="1:10" x14ac:dyDescent="0.2">
      <c r="A139" s="4" t="s">
        <v>313</v>
      </c>
      <c r="B139" s="4" t="s">
        <v>1</v>
      </c>
      <c r="C139" s="4" t="s">
        <v>45</v>
      </c>
      <c r="D139" s="4">
        <v>43</v>
      </c>
      <c r="E139" s="4" t="str">
        <f>VLOOKUP(C139,load_zones!A:D,4,0)</f>
        <v>WA</v>
      </c>
      <c r="G139"/>
      <c r="J139"/>
    </row>
    <row r="140" spans="1:10" x14ac:dyDescent="0.2">
      <c r="A140" s="4" t="s">
        <v>314</v>
      </c>
      <c r="B140" s="4" t="s">
        <v>1</v>
      </c>
      <c r="C140" s="4" t="s">
        <v>45</v>
      </c>
      <c r="D140" s="4">
        <v>43</v>
      </c>
      <c r="E140" s="4" t="str">
        <f>VLOOKUP(C140,load_zones!A:D,4,0)</f>
        <v>WA</v>
      </c>
      <c r="G140"/>
      <c r="J140"/>
    </row>
    <row r="141" spans="1:10" x14ac:dyDescent="0.2">
      <c r="A141" s="4" t="s">
        <v>315</v>
      </c>
      <c r="B141" s="4" t="s">
        <v>1</v>
      </c>
      <c r="C141" s="4" t="s">
        <v>45</v>
      </c>
      <c r="D141" s="4">
        <v>43</v>
      </c>
      <c r="E141" s="4" t="str">
        <f>VLOOKUP(C141,load_zones!A:D,4,0)</f>
        <v>WA</v>
      </c>
      <c r="G141"/>
      <c r="J141"/>
    </row>
    <row r="142" spans="1:10" x14ac:dyDescent="0.2">
      <c r="A142" s="4" t="s">
        <v>317</v>
      </c>
      <c r="B142" s="4" t="s">
        <v>1</v>
      </c>
      <c r="C142" s="4" t="s">
        <v>45</v>
      </c>
      <c r="D142" s="4">
        <v>43</v>
      </c>
      <c r="E142" s="4" t="str">
        <f>VLOOKUP(C142,load_zones!A:D,4,0)</f>
        <v>WA</v>
      </c>
      <c r="G142"/>
      <c r="J142"/>
    </row>
    <row r="143" spans="1:10" x14ac:dyDescent="0.2">
      <c r="A143" s="4" t="s">
        <v>318</v>
      </c>
      <c r="B143" s="4" t="s">
        <v>1</v>
      </c>
      <c r="C143" s="4" t="s">
        <v>45</v>
      </c>
      <c r="D143" s="4">
        <v>43</v>
      </c>
      <c r="E143" s="4" t="str">
        <f>VLOOKUP(C143,load_zones!A:D,4,0)</f>
        <v>WA</v>
      </c>
      <c r="G143"/>
      <c r="J143"/>
    </row>
    <row r="144" spans="1:10" x14ac:dyDescent="0.2">
      <c r="A144" s="4" t="s">
        <v>321</v>
      </c>
      <c r="B144" s="4" t="s">
        <v>1</v>
      </c>
      <c r="C144" s="4" t="s">
        <v>45</v>
      </c>
      <c r="D144" s="4">
        <v>43</v>
      </c>
      <c r="E144" s="4" t="str">
        <f>VLOOKUP(C144,load_zones!A:D,4,0)</f>
        <v>WA</v>
      </c>
      <c r="G144"/>
      <c r="J144"/>
    </row>
    <row r="145" spans="1:10" x14ac:dyDescent="0.2">
      <c r="A145" s="4" t="s">
        <v>323</v>
      </c>
      <c r="B145" s="4" t="s">
        <v>1</v>
      </c>
      <c r="C145" s="4" t="s">
        <v>46</v>
      </c>
      <c r="D145" s="4">
        <v>44</v>
      </c>
      <c r="E145" s="4" t="str">
        <f>VLOOKUP(C145,load_zones!A:D,4,0)</f>
        <v>WA</v>
      </c>
      <c r="G145"/>
      <c r="J145"/>
    </row>
    <row r="146" spans="1:10" x14ac:dyDescent="0.2">
      <c r="A146" s="4" t="s">
        <v>324</v>
      </c>
      <c r="B146" s="4" t="s">
        <v>1</v>
      </c>
      <c r="C146" s="4" t="s">
        <v>46</v>
      </c>
      <c r="D146" s="4">
        <v>44</v>
      </c>
      <c r="E146" s="4" t="str">
        <f>VLOOKUP(C146,load_zones!A:D,4,0)</f>
        <v>WA</v>
      </c>
      <c r="G146"/>
      <c r="J146"/>
    </row>
    <row r="147" spans="1:10" x14ac:dyDescent="0.2">
      <c r="A147" s="4" t="s">
        <v>325</v>
      </c>
      <c r="B147" s="4" t="s">
        <v>1</v>
      </c>
      <c r="C147" s="4" t="s">
        <v>46</v>
      </c>
      <c r="D147" s="4">
        <v>44</v>
      </c>
      <c r="E147" s="4" t="str">
        <f>VLOOKUP(C147,load_zones!A:D,4,0)</f>
        <v>WA</v>
      </c>
      <c r="G147"/>
      <c r="J147"/>
    </row>
    <row r="148" spans="1:10" x14ac:dyDescent="0.2">
      <c r="A148" s="4" t="s">
        <v>326</v>
      </c>
      <c r="B148" s="4" t="s">
        <v>1</v>
      </c>
      <c r="C148" s="4" t="s">
        <v>46</v>
      </c>
      <c r="D148" s="4">
        <v>44</v>
      </c>
      <c r="E148" s="4" t="str">
        <f>VLOOKUP(C148,load_zones!A:D,4,0)</f>
        <v>WA</v>
      </c>
      <c r="G148"/>
      <c r="J148"/>
    </row>
    <row r="149" spans="1:10" x14ac:dyDescent="0.2">
      <c r="A149" s="4" t="s">
        <v>328</v>
      </c>
      <c r="B149" s="4" t="s">
        <v>1</v>
      </c>
      <c r="C149" s="4" t="s">
        <v>46</v>
      </c>
      <c r="D149" s="4">
        <v>44</v>
      </c>
      <c r="E149" s="4" t="str">
        <f>VLOOKUP(C149,load_zones!A:D,4,0)</f>
        <v>WA</v>
      </c>
      <c r="G149"/>
      <c r="J149"/>
    </row>
    <row r="150" spans="1:10" x14ac:dyDescent="0.2">
      <c r="A150" s="4" t="s">
        <v>330</v>
      </c>
      <c r="B150" s="4" t="s">
        <v>1</v>
      </c>
      <c r="C150" s="4" t="s">
        <v>47</v>
      </c>
      <c r="D150" s="4">
        <v>45</v>
      </c>
      <c r="E150" s="4" t="str">
        <f>VLOOKUP(C150,load_zones!A:D,4,0)</f>
        <v>WA</v>
      </c>
      <c r="G150"/>
      <c r="J150"/>
    </row>
    <row r="151" spans="1:10" x14ac:dyDescent="0.2">
      <c r="A151" s="4" t="s">
        <v>332</v>
      </c>
      <c r="B151" s="4" t="s">
        <v>1</v>
      </c>
      <c r="C151" s="4" t="s">
        <v>48</v>
      </c>
      <c r="D151" s="4">
        <v>46</v>
      </c>
      <c r="E151" s="4" t="str">
        <f>VLOOKUP(C151,load_zones!A:D,4,0)</f>
        <v>WA</v>
      </c>
      <c r="G151"/>
      <c r="J151"/>
    </row>
    <row r="152" spans="1:10" x14ac:dyDescent="0.2">
      <c r="A152" s="4" t="s">
        <v>333</v>
      </c>
      <c r="B152" s="4" t="s">
        <v>1</v>
      </c>
      <c r="C152" s="4" t="s">
        <v>48</v>
      </c>
      <c r="D152" s="4">
        <v>46</v>
      </c>
      <c r="E152" s="4" t="str">
        <f>VLOOKUP(C152,load_zones!A:D,4,0)</f>
        <v>WA</v>
      </c>
      <c r="G152"/>
      <c r="J152"/>
    </row>
    <row r="153" spans="1:10" x14ac:dyDescent="0.2">
      <c r="A153" s="4" t="s">
        <v>335</v>
      </c>
      <c r="B153" s="4" t="s">
        <v>1</v>
      </c>
      <c r="C153" s="4" t="s">
        <v>48</v>
      </c>
      <c r="D153" s="4">
        <v>46</v>
      </c>
      <c r="E153" s="4" t="str">
        <f>VLOOKUP(C153,load_zones!A:D,4,0)</f>
        <v>WA</v>
      </c>
      <c r="G153"/>
      <c r="J153"/>
    </row>
    <row r="154" spans="1:10" x14ac:dyDescent="0.2">
      <c r="A154" s="4" t="s">
        <v>338</v>
      </c>
      <c r="B154" s="4" t="s">
        <v>1</v>
      </c>
      <c r="C154" s="4" t="s">
        <v>48</v>
      </c>
      <c r="D154" s="4">
        <v>46</v>
      </c>
      <c r="E154" s="4" t="str">
        <f>VLOOKUP(C154,load_zones!A:D,4,0)</f>
        <v>WA</v>
      </c>
      <c r="G154"/>
      <c r="J154"/>
    </row>
    <row r="155" spans="1:10" x14ac:dyDescent="0.2">
      <c r="A155" s="4" t="s">
        <v>339</v>
      </c>
      <c r="B155" s="4" t="s">
        <v>1</v>
      </c>
      <c r="C155" s="4" t="s">
        <v>48</v>
      </c>
      <c r="D155" s="4">
        <v>46</v>
      </c>
      <c r="E155" s="4" t="str">
        <f>VLOOKUP(C155,load_zones!A:D,4,0)</f>
        <v>WA</v>
      </c>
      <c r="G155"/>
      <c r="J155"/>
    </row>
    <row r="156" spans="1:10" x14ac:dyDescent="0.2">
      <c r="A156" s="4" t="s">
        <v>345</v>
      </c>
      <c r="B156" s="4" t="s">
        <v>1</v>
      </c>
      <c r="C156" s="4" t="s">
        <v>48</v>
      </c>
      <c r="D156" s="4">
        <v>46</v>
      </c>
      <c r="E156" s="4" t="str">
        <f>VLOOKUP(C156,load_zones!A:D,4,0)</f>
        <v>WA</v>
      </c>
      <c r="G156"/>
      <c r="J156"/>
    </row>
    <row r="157" spans="1:10" x14ac:dyDescent="0.2">
      <c r="A157" s="4" t="s">
        <v>352</v>
      </c>
      <c r="B157" s="4" t="s">
        <v>988</v>
      </c>
      <c r="C157" s="4" t="s">
        <v>5</v>
      </c>
      <c r="D157" s="4">
        <v>1</v>
      </c>
      <c r="E157" s="4" t="str">
        <f>VLOOKUP(C157,load_zones!A:D,4,0)</f>
        <v>AZ</v>
      </c>
      <c r="G157"/>
      <c r="J157"/>
    </row>
    <row r="158" spans="1:10" x14ac:dyDescent="0.2">
      <c r="A158" s="4" t="s">
        <v>357</v>
      </c>
      <c r="B158" s="4" t="s">
        <v>988</v>
      </c>
      <c r="C158" s="4" t="s">
        <v>6</v>
      </c>
      <c r="D158" s="4">
        <v>2</v>
      </c>
      <c r="E158" s="4" t="str">
        <f>VLOOKUP(C158,load_zones!A:D,4,0)</f>
        <v>AZ</v>
      </c>
      <c r="G158"/>
      <c r="J158"/>
    </row>
    <row r="159" spans="1:10" x14ac:dyDescent="0.2">
      <c r="A159" s="4" t="s">
        <v>359</v>
      </c>
      <c r="B159" s="4" t="s">
        <v>988</v>
      </c>
      <c r="C159" s="4" t="s">
        <v>7</v>
      </c>
      <c r="D159" s="4">
        <v>3</v>
      </c>
      <c r="E159" s="4" t="str">
        <f>VLOOKUP(C159,load_zones!A:D,4,0)</f>
        <v>AZ</v>
      </c>
      <c r="G159"/>
      <c r="J159"/>
    </row>
    <row r="160" spans="1:10" x14ac:dyDescent="0.2">
      <c r="A160" s="4" t="s">
        <v>361</v>
      </c>
      <c r="B160" s="4" t="s">
        <v>988</v>
      </c>
      <c r="C160" s="4" t="s">
        <v>8</v>
      </c>
      <c r="D160" s="4">
        <v>4</v>
      </c>
      <c r="E160" s="4" t="str">
        <f>VLOOKUP(C160,load_zones!A:D,4,0)</f>
        <v>AZ</v>
      </c>
      <c r="G160"/>
      <c r="J160"/>
    </row>
    <row r="161" spans="1:10" x14ac:dyDescent="0.2">
      <c r="A161" s="4" t="s">
        <v>363</v>
      </c>
      <c r="B161" s="4" t="s">
        <v>988</v>
      </c>
      <c r="C161" s="4" t="s">
        <v>9</v>
      </c>
      <c r="D161" s="4">
        <v>5</v>
      </c>
      <c r="E161" s="4" t="str">
        <f>VLOOKUP(C161,load_zones!A:D,4,0)</f>
        <v>AZ</v>
      </c>
      <c r="G161"/>
      <c r="J161"/>
    </row>
    <row r="162" spans="1:10" x14ac:dyDescent="0.2">
      <c r="A162" s="4" t="s">
        <v>365</v>
      </c>
      <c r="B162" s="4" t="s">
        <v>988</v>
      </c>
      <c r="C162" s="4" t="s">
        <v>10</v>
      </c>
      <c r="D162" s="4">
        <v>6</v>
      </c>
      <c r="E162" s="4" t="str">
        <f>VLOOKUP(C162,load_zones!A:D,4,0)</f>
        <v>AZ</v>
      </c>
      <c r="G162"/>
      <c r="J162"/>
    </row>
    <row r="163" spans="1:10" x14ac:dyDescent="0.2">
      <c r="A163" s="4" t="s">
        <v>367</v>
      </c>
      <c r="B163" s="4" t="s">
        <v>988</v>
      </c>
      <c r="C163" s="4" t="s">
        <v>11</v>
      </c>
      <c r="D163" s="4">
        <v>7</v>
      </c>
      <c r="E163" s="4" t="str">
        <f>VLOOKUP(C163,load_zones!A:D,4,0)</f>
        <v>AZ</v>
      </c>
      <c r="G163"/>
      <c r="J163"/>
    </row>
    <row r="164" spans="1:10" x14ac:dyDescent="0.2">
      <c r="A164" s="4" t="s">
        <v>1856</v>
      </c>
      <c r="B164" s="4" t="s">
        <v>988</v>
      </c>
      <c r="C164" s="4" t="s">
        <v>12</v>
      </c>
      <c r="D164" s="4">
        <v>10</v>
      </c>
      <c r="E164" s="4" t="str">
        <f>VLOOKUP(C164,load_zones!A:D,4,0)</f>
        <v>CA</v>
      </c>
      <c r="G164"/>
      <c r="J164"/>
    </row>
    <row r="165" spans="1:10" x14ac:dyDescent="0.2">
      <c r="A165" s="4" t="s">
        <v>369</v>
      </c>
      <c r="B165" s="4" t="s">
        <v>988</v>
      </c>
      <c r="C165" s="4" t="s">
        <v>13</v>
      </c>
      <c r="D165" s="4">
        <v>11</v>
      </c>
      <c r="E165" s="4" t="str">
        <f>VLOOKUP(C165,load_zones!A:D,4,0)</f>
        <v>CA</v>
      </c>
      <c r="G165"/>
      <c r="J165"/>
    </row>
    <row r="166" spans="1:10" x14ac:dyDescent="0.2">
      <c r="A166" s="4" t="s">
        <v>371</v>
      </c>
      <c r="B166" s="4" t="s">
        <v>988</v>
      </c>
      <c r="C166" s="4" t="s">
        <v>14</v>
      </c>
      <c r="D166" s="4">
        <v>12</v>
      </c>
      <c r="E166" s="4" t="str">
        <f>VLOOKUP(C166,load_zones!A:D,4,0)</f>
        <v>CA</v>
      </c>
      <c r="G166"/>
      <c r="J166"/>
    </row>
    <row r="167" spans="1:10" x14ac:dyDescent="0.2">
      <c r="A167" s="4" t="s">
        <v>373</v>
      </c>
      <c r="B167" s="4" t="s">
        <v>988</v>
      </c>
      <c r="C167" s="4" t="s">
        <v>15</v>
      </c>
      <c r="D167" s="4">
        <v>13</v>
      </c>
      <c r="E167" s="4" t="str">
        <f>VLOOKUP(C167,load_zones!A:D,4,0)</f>
        <v>CA</v>
      </c>
      <c r="G167"/>
      <c r="J167"/>
    </row>
    <row r="168" spans="1:10" x14ac:dyDescent="0.2">
      <c r="A168" s="4" t="s">
        <v>375</v>
      </c>
      <c r="B168" s="4" t="s">
        <v>988</v>
      </c>
      <c r="C168" s="4" t="s">
        <v>16</v>
      </c>
      <c r="D168" s="4">
        <v>14</v>
      </c>
      <c r="E168" s="4" t="str">
        <f>VLOOKUP(C168,load_zones!A:D,4,0)</f>
        <v>CA</v>
      </c>
      <c r="G168"/>
      <c r="J168"/>
    </row>
    <row r="169" spans="1:10" x14ac:dyDescent="0.2">
      <c r="A169" s="4" t="s">
        <v>377</v>
      </c>
      <c r="B169" s="4" t="s">
        <v>988</v>
      </c>
      <c r="C169" s="4" t="s">
        <v>17</v>
      </c>
      <c r="D169" s="4">
        <v>15</v>
      </c>
      <c r="E169" s="4" t="str">
        <f>VLOOKUP(C169,load_zones!A:D,4,0)</f>
        <v>CA</v>
      </c>
      <c r="G169"/>
      <c r="J169"/>
    </row>
    <row r="170" spans="1:10" x14ac:dyDescent="0.2">
      <c r="A170" s="4" t="s">
        <v>379</v>
      </c>
      <c r="B170" s="4" t="s">
        <v>988</v>
      </c>
      <c r="C170" s="4" t="s">
        <v>18</v>
      </c>
      <c r="D170" s="4">
        <v>16</v>
      </c>
      <c r="E170" s="4" t="str">
        <f>VLOOKUP(C170,load_zones!A:D,4,0)</f>
        <v>CA</v>
      </c>
      <c r="G170"/>
      <c r="J170"/>
    </row>
    <row r="171" spans="1:10" x14ac:dyDescent="0.2">
      <c r="A171" s="4" t="s">
        <v>381</v>
      </c>
      <c r="B171" s="4" t="s">
        <v>988</v>
      </c>
      <c r="C171" s="4" t="s">
        <v>19</v>
      </c>
      <c r="D171" s="4">
        <v>17</v>
      </c>
      <c r="E171" s="4" t="str">
        <f>VLOOKUP(C171,load_zones!A:D,4,0)</f>
        <v>CA</v>
      </c>
      <c r="G171"/>
      <c r="J171"/>
    </row>
    <row r="172" spans="1:10" x14ac:dyDescent="0.2">
      <c r="A172" s="4" t="s">
        <v>383</v>
      </c>
      <c r="B172" s="4" t="s">
        <v>988</v>
      </c>
      <c r="C172" s="4" t="s">
        <v>20</v>
      </c>
      <c r="D172" s="4">
        <v>18</v>
      </c>
      <c r="E172" s="4" t="str">
        <f>VLOOKUP(C172,load_zones!A:D,4,0)</f>
        <v>CA</v>
      </c>
      <c r="G172"/>
      <c r="J172"/>
    </row>
    <row r="173" spans="1:10" x14ac:dyDescent="0.2">
      <c r="A173" s="4" t="s">
        <v>385</v>
      </c>
      <c r="B173" s="4" t="s">
        <v>988</v>
      </c>
      <c r="C173" s="4" t="s">
        <v>21</v>
      </c>
      <c r="D173" s="4">
        <v>19</v>
      </c>
      <c r="E173" s="4" t="str">
        <f>VLOOKUP(C173,load_zones!A:D,4,0)</f>
        <v>CA</v>
      </c>
      <c r="G173"/>
      <c r="J173"/>
    </row>
    <row r="174" spans="1:10" x14ac:dyDescent="0.2">
      <c r="A174" s="4" t="s">
        <v>387</v>
      </c>
      <c r="B174" s="4" t="s">
        <v>988</v>
      </c>
      <c r="C174" s="4" t="s">
        <v>22</v>
      </c>
      <c r="D174" s="4">
        <v>20</v>
      </c>
      <c r="E174" s="4" t="str">
        <f>VLOOKUP(C174,load_zones!A:D,4,0)</f>
        <v>CA</v>
      </c>
      <c r="G174"/>
      <c r="J174"/>
    </row>
    <row r="175" spans="1:10" x14ac:dyDescent="0.2">
      <c r="A175" s="4" t="s">
        <v>389</v>
      </c>
      <c r="B175" s="4" t="s">
        <v>988</v>
      </c>
      <c r="C175" s="4" t="s">
        <v>23</v>
      </c>
      <c r="D175" s="4">
        <v>21</v>
      </c>
      <c r="E175" s="4" t="str">
        <f>VLOOKUP(C175,load_zones!A:D,4,0)</f>
        <v>CA</v>
      </c>
      <c r="G175"/>
      <c r="J175"/>
    </row>
    <row r="176" spans="1:10" x14ac:dyDescent="0.2">
      <c r="A176" s="4" t="s">
        <v>391</v>
      </c>
      <c r="B176" s="4" t="s">
        <v>988</v>
      </c>
      <c r="C176" s="4" t="s">
        <v>53</v>
      </c>
      <c r="D176" s="4">
        <v>8</v>
      </c>
      <c r="E176" s="4" t="str">
        <f>VLOOKUP(C176,load_zones!A:D,4,0)</f>
        <v>CAN</v>
      </c>
      <c r="G176"/>
      <c r="J176"/>
    </row>
    <row r="177" spans="1:10" x14ac:dyDescent="0.2">
      <c r="A177" s="4" t="s">
        <v>392</v>
      </c>
      <c r="B177" s="4" t="s">
        <v>988</v>
      </c>
      <c r="C177" s="4" t="s">
        <v>24</v>
      </c>
      <c r="D177" s="4">
        <v>9</v>
      </c>
      <c r="E177" s="4" t="str">
        <f>VLOOKUP(C177,load_zones!A:D,4,0)</f>
        <v>CAN</v>
      </c>
      <c r="G177"/>
      <c r="J177"/>
    </row>
    <row r="178" spans="1:10" x14ac:dyDescent="0.2">
      <c r="A178" s="4" t="s">
        <v>393</v>
      </c>
      <c r="B178" s="4" t="s">
        <v>988</v>
      </c>
      <c r="C178" s="4" t="s">
        <v>25</v>
      </c>
      <c r="D178" s="4">
        <v>22</v>
      </c>
      <c r="E178" s="4" t="str">
        <f>VLOOKUP(C178,load_zones!A:D,4,0)</f>
        <v>CO</v>
      </c>
      <c r="G178"/>
      <c r="J178"/>
    </row>
    <row r="179" spans="1:10" x14ac:dyDescent="0.2">
      <c r="A179" s="4" t="s">
        <v>395</v>
      </c>
      <c r="B179" s="4" t="s">
        <v>988</v>
      </c>
      <c r="C179" s="4" t="s">
        <v>26</v>
      </c>
      <c r="D179" s="4">
        <v>23</v>
      </c>
      <c r="E179" s="4" t="str">
        <f>VLOOKUP(C179,load_zones!A:D,4,0)</f>
        <v>CO</v>
      </c>
      <c r="G179"/>
      <c r="J179"/>
    </row>
    <row r="180" spans="1:10" x14ac:dyDescent="0.2">
      <c r="A180" s="4" t="s">
        <v>397</v>
      </c>
      <c r="B180" s="4" t="s">
        <v>988</v>
      </c>
      <c r="C180" s="4" t="s">
        <v>27</v>
      </c>
      <c r="D180" s="4">
        <v>24</v>
      </c>
      <c r="E180" s="4" t="str">
        <f>VLOOKUP(C180,load_zones!A:D,4,0)</f>
        <v>CO</v>
      </c>
      <c r="G180"/>
      <c r="J180"/>
    </row>
    <row r="181" spans="1:10" x14ac:dyDescent="0.2">
      <c r="A181" s="4" t="s">
        <v>399</v>
      </c>
      <c r="B181" s="4" t="s">
        <v>988</v>
      </c>
      <c r="C181" s="4" t="s">
        <v>28</v>
      </c>
      <c r="D181" s="4">
        <v>25</v>
      </c>
      <c r="E181" s="4" t="str">
        <f>VLOOKUP(C181,load_zones!A:D,4,0)</f>
        <v>CO</v>
      </c>
      <c r="G181"/>
      <c r="J181"/>
    </row>
    <row r="182" spans="1:10" x14ac:dyDescent="0.2">
      <c r="A182" s="4" t="s">
        <v>401</v>
      </c>
      <c r="B182" s="4" t="s">
        <v>988</v>
      </c>
      <c r="C182" s="4" t="s">
        <v>29</v>
      </c>
      <c r="D182" s="4">
        <v>26</v>
      </c>
      <c r="E182" s="4" t="str">
        <f>VLOOKUP(C182,load_zones!A:D,4,0)</f>
        <v>ID</v>
      </c>
      <c r="G182"/>
      <c r="J182"/>
    </row>
    <row r="183" spans="1:10" x14ac:dyDescent="0.2">
      <c r="A183" s="4" t="s">
        <v>403</v>
      </c>
      <c r="B183" s="4" t="s">
        <v>988</v>
      </c>
      <c r="C183" s="4" t="s">
        <v>30</v>
      </c>
      <c r="D183" s="4">
        <v>27</v>
      </c>
      <c r="E183" s="4" t="str">
        <f>VLOOKUP(C183,load_zones!A:D,4,0)</f>
        <v>ID</v>
      </c>
      <c r="G183"/>
      <c r="J183"/>
    </row>
    <row r="184" spans="1:10" x14ac:dyDescent="0.2">
      <c r="A184" s="4" t="s">
        <v>405</v>
      </c>
      <c r="B184" s="4" t="s">
        <v>988</v>
      </c>
      <c r="C184" s="4" t="s">
        <v>1001</v>
      </c>
      <c r="D184" s="4">
        <v>28</v>
      </c>
      <c r="E184" s="4" t="str">
        <f>VLOOKUP(C184,load_zones!A:D,4,0)</f>
        <v>MEX</v>
      </c>
      <c r="G184"/>
      <c r="J184"/>
    </row>
    <row r="185" spans="1:10" x14ac:dyDescent="0.2">
      <c r="A185" s="4" t="s">
        <v>406</v>
      </c>
      <c r="B185" s="4" t="s">
        <v>988</v>
      </c>
      <c r="C185" s="4" t="s">
        <v>31</v>
      </c>
      <c r="D185" s="4">
        <v>29</v>
      </c>
      <c r="E185" s="4" t="str">
        <f>VLOOKUP(C185,load_zones!A:D,4,0)</f>
        <v>MT</v>
      </c>
      <c r="G185"/>
      <c r="J185"/>
    </row>
    <row r="186" spans="1:10" x14ac:dyDescent="0.2">
      <c r="A186" s="4" t="s">
        <v>408</v>
      </c>
      <c r="B186" s="4" t="s">
        <v>988</v>
      </c>
      <c r="C186" s="4" t="s">
        <v>32</v>
      </c>
      <c r="D186" s="4">
        <v>30</v>
      </c>
      <c r="E186" s="4" t="str">
        <f>VLOOKUP(C186,load_zones!A:D,4,0)</f>
        <v>MT</v>
      </c>
      <c r="G186"/>
      <c r="J186"/>
    </row>
    <row r="187" spans="1:10" x14ac:dyDescent="0.2">
      <c r="A187" s="4" t="s">
        <v>409</v>
      </c>
      <c r="B187" s="4" t="s">
        <v>988</v>
      </c>
      <c r="C187" s="4" t="s">
        <v>33</v>
      </c>
      <c r="D187" s="4">
        <v>31</v>
      </c>
      <c r="E187" s="4" t="str">
        <f>VLOOKUP(C187,load_zones!A:D,4,0)</f>
        <v>MT</v>
      </c>
      <c r="G187"/>
      <c r="J187"/>
    </row>
    <row r="188" spans="1:10" x14ac:dyDescent="0.2">
      <c r="A188" s="4" t="s">
        <v>1857</v>
      </c>
      <c r="B188" s="4" t="s">
        <v>988</v>
      </c>
      <c r="C188" s="4" t="s">
        <v>34</v>
      </c>
      <c r="D188" s="4">
        <v>32</v>
      </c>
      <c r="E188" s="4" t="str">
        <f>VLOOKUP(C188,load_zones!A:D,4,0)</f>
        <v>MT</v>
      </c>
      <c r="G188"/>
      <c r="J188"/>
    </row>
    <row r="189" spans="1:10" x14ac:dyDescent="0.2">
      <c r="A189" s="4" t="s">
        <v>412</v>
      </c>
      <c r="B189" s="4" t="s">
        <v>988</v>
      </c>
      <c r="C189" s="4" t="s">
        <v>35</v>
      </c>
      <c r="D189" s="4">
        <v>33</v>
      </c>
      <c r="E189" s="4" t="str">
        <f>VLOOKUP(C189,load_zones!A:D,4,0)</f>
        <v>NM</v>
      </c>
      <c r="G189"/>
      <c r="J189"/>
    </row>
    <row r="190" spans="1:10" x14ac:dyDescent="0.2">
      <c r="A190" s="4" t="s">
        <v>414</v>
      </c>
      <c r="B190" s="4" t="s">
        <v>988</v>
      </c>
      <c r="C190" s="4" t="s">
        <v>36</v>
      </c>
      <c r="D190" s="4">
        <v>34</v>
      </c>
      <c r="E190" s="4" t="str">
        <f>VLOOKUP(C190,load_zones!A:D,4,0)</f>
        <v>NM</v>
      </c>
      <c r="G190"/>
      <c r="J190"/>
    </row>
    <row r="191" spans="1:10" x14ac:dyDescent="0.2">
      <c r="A191" s="4" t="s">
        <v>415</v>
      </c>
      <c r="B191" s="4" t="s">
        <v>988</v>
      </c>
      <c r="C191" s="4" t="s">
        <v>37</v>
      </c>
      <c r="D191" s="4">
        <v>35</v>
      </c>
      <c r="E191" s="4" t="str">
        <f>VLOOKUP(C191,load_zones!A:D,4,0)</f>
        <v>NV</v>
      </c>
      <c r="G191"/>
      <c r="J191"/>
    </row>
    <row r="192" spans="1:10" x14ac:dyDescent="0.2">
      <c r="A192" s="4" t="s">
        <v>417</v>
      </c>
      <c r="B192" s="4" t="s">
        <v>988</v>
      </c>
      <c r="C192" s="4" t="s">
        <v>38</v>
      </c>
      <c r="D192" s="4">
        <v>36</v>
      </c>
      <c r="E192" s="4" t="str">
        <f>VLOOKUP(C192,load_zones!A:D,4,0)</f>
        <v>NV</v>
      </c>
      <c r="G192"/>
      <c r="J192"/>
    </row>
    <row r="193" spans="1:10" x14ac:dyDescent="0.2">
      <c r="A193" s="4" t="s">
        <v>419</v>
      </c>
      <c r="B193" s="4" t="s">
        <v>988</v>
      </c>
      <c r="C193" s="4" t="s">
        <v>39</v>
      </c>
      <c r="D193" s="4">
        <v>37</v>
      </c>
      <c r="E193" s="4" t="str">
        <f>VLOOKUP(C193,load_zones!A:D,4,0)</f>
        <v>OR</v>
      </c>
      <c r="G193"/>
      <c r="J193"/>
    </row>
    <row r="194" spans="1:10" x14ac:dyDescent="0.2">
      <c r="A194" s="4" t="s">
        <v>421</v>
      </c>
      <c r="B194" s="4" t="s">
        <v>988</v>
      </c>
      <c r="C194" s="4" t="s">
        <v>40</v>
      </c>
      <c r="D194" s="4">
        <v>38</v>
      </c>
      <c r="E194" s="4" t="str">
        <f>VLOOKUP(C194,load_zones!A:D,4,0)</f>
        <v>OR</v>
      </c>
      <c r="G194"/>
      <c r="J194"/>
    </row>
    <row r="195" spans="1:10" x14ac:dyDescent="0.2">
      <c r="A195" s="4" t="s">
        <v>423</v>
      </c>
      <c r="B195" s="4" t="s">
        <v>988</v>
      </c>
      <c r="C195" s="4" t="s">
        <v>41</v>
      </c>
      <c r="D195" s="4">
        <v>39</v>
      </c>
      <c r="E195" s="4" t="str">
        <f>VLOOKUP(C195,load_zones!A:D,4,0)</f>
        <v>OR</v>
      </c>
      <c r="G195"/>
      <c r="J195"/>
    </row>
    <row r="196" spans="1:10" x14ac:dyDescent="0.2">
      <c r="A196" s="4" t="s">
        <v>425</v>
      </c>
      <c r="B196" s="4" t="s">
        <v>988</v>
      </c>
      <c r="C196" s="4" t="s">
        <v>42</v>
      </c>
      <c r="D196" s="4">
        <v>40</v>
      </c>
      <c r="E196" s="4" t="str">
        <f>VLOOKUP(C196,load_zones!A:D,4,0)</f>
        <v>OR</v>
      </c>
      <c r="G196"/>
      <c r="J196"/>
    </row>
    <row r="197" spans="1:10" x14ac:dyDescent="0.2">
      <c r="A197" s="4" t="s">
        <v>427</v>
      </c>
      <c r="B197" s="4" t="s">
        <v>988</v>
      </c>
      <c r="C197" s="4" t="s">
        <v>43</v>
      </c>
      <c r="D197" s="4">
        <v>41</v>
      </c>
      <c r="E197" s="4" t="str">
        <f>VLOOKUP(C197,load_zones!A:D,4,0)</f>
        <v>UT</v>
      </c>
      <c r="G197"/>
      <c r="J197"/>
    </row>
    <row r="198" spans="1:10" x14ac:dyDescent="0.2">
      <c r="A198" s="4" t="s">
        <v>429</v>
      </c>
      <c r="B198" s="4" t="s">
        <v>988</v>
      </c>
      <c r="C198" s="4" t="s">
        <v>44</v>
      </c>
      <c r="D198" s="4">
        <v>42</v>
      </c>
      <c r="E198" s="4" t="str">
        <f>VLOOKUP(C198,load_zones!A:D,4,0)</f>
        <v>UT</v>
      </c>
      <c r="G198"/>
      <c r="J198"/>
    </row>
    <row r="199" spans="1:10" x14ac:dyDescent="0.2">
      <c r="A199" s="4" t="s">
        <v>431</v>
      </c>
      <c r="B199" s="4" t="s">
        <v>988</v>
      </c>
      <c r="C199" s="4" t="s">
        <v>45</v>
      </c>
      <c r="D199" s="4">
        <v>43</v>
      </c>
      <c r="E199" s="4" t="str">
        <f>VLOOKUP(C199,load_zones!A:D,4,0)</f>
        <v>WA</v>
      </c>
      <c r="G199"/>
      <c r="J199"/>
    </row>
    <row r="200" spans="1:10" x14ac:dyDescent="0.2">
      <c r="A200" s="4" t="s">
        <v>432</v>
      </c>
      <c r="B200" s="4" t="s">
        <v>988</v>
      </c>
      <c r="C200" s="4" t="s">
        <v>46</v>
      </c>
      <c r="D200" s="4">
        <v>44</v>
      </c>
      <c r="E200" s="4" t="str">
        <f>VLOOKUP(C200,load_zones!A:D,4,0)</f>
        <v>WA</v>
      </c>
      <c r="G200"/>
      <c r="J200"/>
    </row>
    <row r="201" spans="1:10" x14ac:dyDescent="0.2">
      <c r="A201" s="4" t="s">
        <v>434</v>
      </c>
      <c r="B201" s="4" t="s">
        <v>988</v>
      </c>
      <c r="C201" s="4" t="s">
        <v>47</v>
      </c>
      <c r="D201" s="4">
        <v>45</v>
      </c>
      <c r="E201" s="4" t="str">
        <f>VLOOKUP(C201,load_zones!A:D,4,0)</f>
        <v>WA</v>
      </c>
      <c r="G201"/>
      <c r="J201"/>
    </row>
    <row r="202" spans="1:10" x14ac:dyDescent="0.2">
      <c r="A202" s="4" t="s">
        <v>435</v>
      </c>
      <c r="B202" s="4" t="s">
        <v>988</v>
      </c>
      <c r="C202" s="4" t="s">
        <v>48</v>
      </c>
      <c r="D202" s="4">
        <v>46</v>
      </c>
      <c r="E202" s="4" t="str">
        <f>VLOOKUP(C202,load_zones!A:D,4,0)</f>
        <v>WA</v>
      </c>
      <c r="G202"/>
      <c r="J202"/>
    </row>
    <row r="203" spans="1:10" x14ac:dyDescent="0.2">
      <c r="A203" s="4" t="s">
        <v>436</v>
      </c>
      <c r="B203" s="4" t="s">
        <v>988</v>
      </c>
      <c r="C203" s="4" t="s">
        <v>52</v>
      </c>
      <c r="D203" s="4">
        <v>47</v>
      </c>
      <c r="E203" s="4" t="str">
        <f>VLOOKUP(C203,load_zones!A:D,4,0)</f>
        <v>WY</v>
      </c>
      <c r="G203"/>
      <c r="J203"/>
    </row>
    <row r="204" spans="1:10" x14ac:dyDescent="0.2">
      <c r="A204" s="4" t="s">
        <v>437</v>
      </c>
      <c r="B204" s="4" t="s">
        <v>988</v>
      </c>
      <c r="C204" s="4" t="s">
        <v>49</v>
      </c>
      <c r="D204" s="4">
        <v>48</v>
      </c>
      <c r="E204" s="4" t="str">
        <f>VLOOKUP(C204,load_zones!A:D,4,0)</f>
        <v>WY</v>
      </c>
      <c r="G204"/>
      <c r="J204"/>
    </row>
    <row r="205" spans="1:10" x14ac:dyDescent="0.2">
      <c r="A205" s="4" t="s">
        <v>439</v>
      </c>
      <c r="B205" s="4" t="s">
        <v>988</v>
      </c>
      <c r="C205" s="4" t="s">
        <v>50</v>
      </c>
      <c r="D205" s="4">
        <v>49</v>
      </c>
      <c r="E205" s="4" t="str">
        <f>VLOOKUP(C205,load_zones!A:D,4,0)</f>
        <v>WY</v>
      </c>
      <c r="G205"/>
      <c r="J205"/>
    </row>
    <row r="206" spans="1:10" x14ac:dyDescent="0.2">
      <c r="A206" s="4" t="s">
        <v>441</v>
      </c>
      <c r="B206" s="4" t="s">
        <v>988</v>
      </c>
      <c r="C206" s="4" t="s">
        <v>51</v>
      </c>
      <c r="D206" s="4">
        <v>50</v>
      </c>
      <c r="E206" s="4" t="str">
        <f>VLOOKUP(C206,load_zones!A:D,4,0)</f>
        <v>WY</v>
      </c>
      <c r="G206"/>
      <c r="J206"/>
    </row>
    <row r="207" spans="1:10" x14ac:dyDescent="0.2">
      <c r="A207" s="4" t="s">
        <v>442</v>
      </c>
      <c r="B207" s="4" t="s">
        <v>1</v>
      </c>
      <c r="C207" s="4" t="s">
        <v>49</v>
      </c>
      <c r="D207" s="4">
        <v>48</v>
      </c>
      <c r="E207" s="4" t="str">
        <f>VLOOKUP(C207,load_zones!A:D,4,0)</f>
        <v>WY</v>
      </c>
      <c r="G207"/>
      <c r="J207"/>
    </row>
    <row r="208" spans="1:10" x14ac:dyDescent="0.2">
      <c r="A208" s="4" t="s">
        <v>444</v>
      </c>
      <c r="B208" s="4" t="s">
        <v>1</v>
      </c>
      <c r="C208" s="4" t="s">
        <v>49</v>
      </c>
      <c r="D208" s="4">
        <v>48</v>
      </c>
      <c r="E208" s="4" t="str">
        <f>VLOOKUP(C208,load_zones!A:D,4,0)</f>
        <v>WY</v>
      </c>
      <c r="G208"/>
      <c r="J208"/>
    </row>
    <row r="209" spans="1:10" x14ac:dyDescent="0.2">
      <c r="A209" s="4" t="s">
        <v>448</v>
      </c>
      <c r="B209" s="4" t="s">
        <v>1</v>
      </c>
      <c r="C209" s="4" t="s">
        <v>50</v>
      </c>
      <c r="D209" s="4">
        <v>49</v>
      </c>
      <c r="E209" s="4" t="str">
        <f>VLOOKUP(C209,load_zones!A:D,4,0)</f>
        <v>WY</v>
      </c>
      <c r="G209"/>
      <c r="J209"/>
    </row>
    <row r="210" spans="1:10" x14ac:dyDescent="0.2">
      <c r="A210" s="4" t="s">
        <v>450</v>
      </c>
      <c r="B210" s="4" t="s">
        <v>1</v>
      </c>
      <c r="C210" s="4" t="s">
        <v>51</v>
      </c>
      <c r="D210" s="4">
        <v>50</v>
      </c>
      <c r="E210" s="4" t="str">
        <f>VLOOKUP(C210,load_zones!A:D,4,0)</f>
        <v>WY</v>
      </c>
      <c r="G210"/>
      <c r="J210"/>
    </row>
    <row r="211" spans="1:10" x14ac:dyDescent="0.2">
      <c r="A211" s="4" t="s">
        <v>451</v>
      </c>
      <c r="B211" s="4" t="s">
        <v>1</v>
      </c>
      <c r="C211" s="4" t="s">
        <v>31</v>
      </c>
      <c r="D211" s="4">
        <v>29</v>
      </c>
      <c r="E211" s="4" t="str">
        <f>VLOOKUP(C211,load_zones!A:D,4,0)</f>
        <v>MT</v>
      </c>
      <c r="G211"/>
      <c r="J211"/>
    </row>
    <row r="212" spans="1:10" x14ac:dyDescent="0.2">
      <c r="G212"/>
      <c r="J212"/>
    </row>
    <row r="213" spans="1:10" x14ac:dyDescent="0.2">
      <c r="G213" s="1"/>
    </row>
    <row r="214" spans="1:10" x14ac:dyDescent="0.2">
      <c r="G214" s="1"/>
    </row>
    <row r="215" spans="1:10" x14ac:dyDescent="0.2">
      <c r="G215" s="1"/>
    </row>
    <row r="216" spans="1:10" x14ac:dyDescent="0.2">
      <c r="G216" s="1"/>
    </row>
    <row r="217" spans="1:10" x14ac:dyDescent="0.2">
      <c r="G217" s="1"/>
    </row>
    <row r="218" spans="1:10" x14ac:dyDescent="0.2">
      <c r="G218" s="1"/>
    </row>
    <row r="219" spans="1:10" x14ac:dyDescent="0.2">
      <c r="G219" s="1"/>
    </row>
    <row r="220" spans="1:10" x14ac:dyDescent="0.2">
      <c r="G220" s="1"/>
    </row>
    <row r="221" spans="1:10" x14ac:dyDescent="0.2">
      <c r="G221" s="1"/>
    </row>
    <row r="222" spans="1:10" x14ac:dyDescent="0.2">
      <c r="G222" s="1"/>
    </row>
    <row r="223" spans="1:10" x14ac:dyDescent="0.2">
      <c r="G223" s="1"/>
    </row>
    <row r="224" spans="1:10" x14ac:dyDescent="0.2">
      <c r="G224" s="1"/>
    </row>
    <row r="225" spans="7:7" x14ac:dyDescent="0.2">
      <c r="G225" s="1"/>
    </row>
    <row r="226" spans="7:7" x14ac:dyDescent="0.2">
      <c r="G226" s="1"/>
    </row>
    <row r="227" spans="7:7" x14ac:dyDescent="0.2">
      <c r="G227" s="1"/>
    </row>
    <row r="228" spans="7:7" x14ac:dyDescent="0.2">
      <c r="G228" s="1"/>
    </row>
    <row r="229" spans="7:7" x14ac:dyDescent="0.2">
      <c r="G229" s="1"/>
    </row>
    <row r="230" spans="7:7" x14ac:dyDescent="0.2">
      <c r="G230" s="1"/>
    </row>
    <row r="231" spans="7:7" x14ac:dyDescent="0.2">
      <c r="G231" s="1"/>
    </row>
    <row r="232" spans="7:7" x14ac:dyDescent="0.2">
      <c r="G232" s="1"/>
    </row>
    <row r="233" spans="7:7" x14ac:dyDescent="0.2">
      <c r="G233" s="1"/>
    </row>
    <row r="234" spans="7:7" x14ac:dyDescent="0.2">
      <c r="G234" s="1"/>
    </row>
    <row r="235" spans="7:7" x14ac:dyDescent="0.2">
      <c r="G235" s="1"/>
    </row>
    <row r="236" spans="7:7" x14ac:dyDescent="0.2">
      <c r="G236" s="1"/>
    </row>
    <row r="237" spans="7:7" x14ac:dyDescent="0.2">
      <c r="G237" s="1"/>
    </row>
    <row r="238" spans="7:7" x14ac:dyDescent="0.2">
      <c r="G238" s="1"/>
    </row>
    <row r="239" spans="7:7" x14ac:dyDescent="0.2">
      <c r="G239" s="1"/>
    </row>
    <row r="240" spans="7:7" x14ac:dyDescent="0.2">
      <c r="G240" s="1"/>
    </row>
    <row r="241" spans="7:7" x14ac:dyDescent="0.2">
      <c r="G241" s="1"/>
    </row>
    <row r="242" spans="7:7" x14ac:dyDescent="0.2">
      <c r="G242" s="1"/>
    </row>
    <row r="243" spans="7:7" x14ac:dyDescent="0.2">
      <c r="G243" s="1"/>
    </row>
    <row r="244" spans="7:7" x14ac:dyDescent="0.2">
      <c r="G244" s="1"/>
    </row>
    <row r="245" spans="7:7" x14ac:dyDescent="0.2">
      <c r="G245" s="1"/>
    </row>
    <row r="246" spans="7:7" x14ac:dyDescent="0.2">
      <c r="G246" s="1"/>
    </row>
    <row r="247" spans="7:7" x14ac:dyDescent="0.2">
      <c r="G247" s="1"/>
    </row>
    <row r="248" spans="7:7" x14ac:dyDescent="0.2">
      <c r="G248" s="1"/>
    </row>
    <row r="249" spans="7:7" x14ac:dyDescent="0.2">
      <c r="G249" s="1"/>
    </row>
    <row r="250" spans="7:7" x14ac:dyDescent="0.2">
      <c r="G250" s="1"/>
    </row>
    <row r="251" spans="7:7" x14ac:dyDescent="0.2">
      <c r="G251" s="1"/>
    </row>
    <row r="252" spans="7:7" x14ac:dyDescent="0.2">
      <c r="G252" s="1"/>
    </row>
    <row r="253" spans="7:7" x14ac:dyDescent="0.2">
      <c r="G253" s="1"/>
    </row>
    <row r="254" spans="7:7" x14ac:dyDescent="0.2">
      <c r="G254" s="1"/>
    </row>
    <row r="255" spans="7:7" x14ac:dyDescent="0.2">
      <c r="G255" s="1"/>
    </row>
    <row r="256" spans="7:7" x14ac:dyDescent="0.2">
      <c r="G256" s="1"/>
    </row>
    <row r="257" spans="7:7" x14ac:dyDescent="0.2">
      <c r="G257" s="1"/>
    </row>
    <row r="258" spans="7:7" x14ac:dyDescent="0.2">
      <c r="G258" s="1"/>
    </row>
    <row r="259" spans="7:7" x14ac:dyDescent="0.2">
      <c r="G259" s="1"/>
    </row>
    <row r="260" spans="7:7" x14ac:dyDescent="0.2">
      <c r="G260" s="1"/>
    </row>
    <row r="261" spans="7:7" x14ac:dyDescent="0.2">
      <c r="G261" s="1"/>
    </row>
    <row r="262" spans="7:7" x14ac:dyDescent="0.2">
      <c r="G262" s="1"/>
    </row>
    <row r="263" spans="7:7" x14ac:dyDescent="0.2">
      <c r="G263" s="1"/>
    </row>
    <row r="264" spans="7:7" x14ac:dyDescent="0.2">
      <c r="G264" s="1"/>
    </row>
    <row r="265" spans="7:7" x14ac:dyDescent="0.2">
      <c r="G265" s="1"/>
    </row>
    <row r="266" spans="7:7" x14ac:dyDescent="0.2">
      <c r="G266" s="1"/>
    </row>
    <row r="267" spans="7:7" x14ac:dyDescent="0.2">
      <c r="G267" s="1"/>
    </row>
    <row r="268" spans="7:7" x14ac:dyDescent="0.2">
      <c r="G268" s="1"/>
    </row>
    <row r="269" spans="7:7" x14ac:dyDescent="0.2">
      <c r="G269" s="1"/>
    </row>
    <row r="270" spans="7:7" x14ac:dyDescent="0.2">
      <c r="G270" s="1"/>
    </row>
    <row r="271" spans="7:7" x14ac:dyDescent="0.2">
      <c r="G271" s="1"/>
    </row>
    <row r="272" spans="7:7" x14ac:dyDescent="0.2">
      <c r="G272" s="1"/>
    </row>
    <row r="273" spans="7:7" x14ac:dyDescent="0.2">
      <c r="G273" s="1"/>
    </row>
    <row r="274" spans="7:7" x14ac:dyDescent="0.2">
      <c r="G274" s="1"/>
    </row>
    <row r="275" spans="7:7" x14ac:dyDescent="0.2">
      <c r="G275" s="1"/>
    </row>
    <row r="276" spans="7:7" x14ac:dyDescent="0.2">
      <c r="G276" s="1"/>
    </row>
    <row r="277" spans="7:7" x14ac:dyDescent="0.2">
      <c r="G277" s="1"/>
    </row>
    <row r="278" spans="7:7" x14ac:dyDescent="0.2">
      <c r="G278" s="1"/>
    </row>
    <row r="279" spans="7:7" x14ac:dyDescent="0.2">
      <c r="G279" s="1"/>
    </row>
    <row r="280" spans="7:7" x14ac:dyDescent="0.2">
      <c r="G280" s="1"/>
    </row>
    <row r="281" spans="7:7" x14ac:dyDescent="0.2">
      <c r="G281" s="1"/>
    </row>
    <row r="282" spans="7:7" x14ac:dyDescent="0.2">
      <c r="G282" s="1"/>
    </row>
    <row r="283" spans="7:7" x14ac:dyDescent="0.2">
      <c r="G283" s="1"/>
    </row>
    <row r="284" spans="7:7" x14ac:dyDescent="0.2">
      <c r="G284" s="1"/>
    </row>
    <row r="285" spans="7:7" x14ac:dyDescent="0.2">
      <c r="G285" s="1"/>
    </row>
    <row r="286" spans="7:7" x14ac:dyDescent="0.2">
      <c r="G286" s="1"/>
    </row>
    <row r="287" spans="7:7" x14ac:dyDescent="0.2">
      <c r="G287" s="1"/>
    </row>
    <row r="288" spans="7:7" x14ac:dyDescent="0.2">
      <c r="G288" s="1"/>
    </row>
    <row r="289" spans="7:7" x14ac:dyDescent="0.2">
      <c r="G289" s="1"/>
    </row>
    <row r="290" spans="7:7" x14ac:dyDescent="0.2">
      <c r="G290" s="1"/>
    </row>
    <row r="291" spans="7:7" x14ac:dyDescent="0.2">
      <c r="G291" s="1"/>
    </row>
    <row r="292" spans="7:7" x14ac:dyDescent="0.2">
      <c r="G292" s="1"/>
    </row>
    <row r="293" spans="7:7" x14ac:dyDescent="0.2">
      <c r="G293" s="1"/>
    </row>
    <row r="294" spans="7:7" x14ac:dyDescent="0.2">
      <c r="G294" s="1"/>
    </row>
    <row r="295" spans="7:7" x14ac:dyDescent="0.2">
      <c r="G295" s="1"/>
    </row>
    <row r="296" spans="7:7" x14ac:dyDescent="0.2">
      <c r="G296" s="1"/>
    </row>
    <row r="297" spans="7:7" x14ac:dyDescent="0.2">
      <c r="G297" s="1"/>
    </row>
    <row r="298" spans="7:7" x14ac:dyDescent="0.2">
      <c r="G298" s="1"/>
    </row>
    <row r="299" spans="7:7" x14ac:dyDescent="0.2">
      <c r="G299" s="1"/>
    </row>
    <row r="300" spans="7:7" x14ac:dyDescent="0.2">
      <c r="G300" s="1"/>
    </row>
    <row r="301" spans="7:7" x14ac:dyDescent="0.2">
      <c r="G301" s="1"/>
    </row>
    <row r="302" spans="7:7" x14ac:dyDescent="0.2">
      <c r="G302" s="1"/>
    </row>
    <row r="303" spans="7:7" x14ac:dyDescent="0.2">
      <c r="G303" s="1"/>
    </row>
    <row r="304" spans="7:7" x14ac:dyDescent="0.2">
      <c r="G304" s="1"/>
    </row>
    <row r="305" spans="7:7" x14ac:dyDescent="0.2">
      <c r="G305" s="1"/>
    </row>
    <row r="306" spans="7:7" x14ac:dyDescent="0.2">
      <c r="G306" s="1"/>
    </row>
    <row r="307" spans="7:7" x14ac:dyDescent="0.2">
      <c r="G307" s="1"/>
    </row>
    <row r="308" spans="7:7" x14ac:dyDescent="0.2">
      <c r="G308" s="1"/>
    </row>
    <row r="309" spans="7:7" x14ac:dyDescent="0.2">
      <c r="G309" s="1"/>
    </row>
    <row r="310" spans="7:7" x14ac:dyDescent="0.2">
      <c r="G310" s="1"/>
    </row>
    <row r="311" spans="7:7" x14ac:dyDescent="0.2">
      <c r="G311" s="1"/>
    </row>
    <row r="312" spans="7:7" x14ac:dyDescent="0.2">
      <c r="G312" s="1"/>
    </row>
    <row r="313" spans="7:7" x14ac:dyDescent="0.2">
      <c r="G313" s="1"/>
    </row>
    <row r="314" spans="7:7" x14ac:dyDescent="0.2">
      <c r="G314" s="1"/>
    </row>
    <row r="315" spans="7:7" x14ac:dyDescent="0.2">
      <c r="G315" s="1"/>
    </row>
    <row r="316" spans="7:7" x14ac:dyDescent="0.2">
      <c r="G316" s="1"/>
    </row>
    <row r="317" spans="7:7" x14ac:dyDescent="0.2">
      <c r="G317" s="1"/>
    </row>
    <row r="318" spans="7:7" x14ac:dyDescent="0.2">
      <c r="G318" s="1"/>
    </row>
    <row r="319" spans="7:7" x14ac:dyDescent="0.2">
      <c r="G319" s="1"/>
    </row>
    <row r="320" spans="7:7" x14ac:dyDescent="0.2">
      <c r="G320" s="1"/>
    </row>
    <row r="321" spans="7:7" x14ac:dyDescent="0.2">
      <c r="G321" s="1"/>
    </row>
    <row r="322" spans="7:7" x14ac:dyDescent="0.2">
      <c r="G322" s="1"/>
    </row>
    <row r="323" spans="7:7" x14ac:dyDescent="0.2">
      <c r="G323" s="1"/>
    </row>
    <row r="324" spans="7:7" x14ac:dyDescent="0.2">
      <c r="G324" s="1"/>
    </row>
    <row r="325" spans="7:7" x14ac:dyDescent="0.2">
      <c r="G325" s="1"/>
    </row>
    <row r="326" spans="7:7" x14ac:dyDescent="0.2">
      <c r="G326" s="1"/>
    </row>
    <row r="327" spans="7:7" x14ac:dyDescent="0.2">
      <c r="G327" s="1"/>
    </row>
    <row r="328" spans="7:7" x14ac:dyDescent="0.2">
      <c r="G328" s="1"/>
    </row>
    <row r="329" spans="7:7" x14ac:dyDescent="0.2">
      <c r="G329" s="1"/>
    </row>
    <row r="330" spans="7:7" x14ac:dyDescent="0.2">
      <c r="G330" s="1"/>
    </row>
    <row r="331" spans="7:7" x14ac:dyDescent="0.2">
      <c r="G331" s="1"/>
    </row>
    <row r="332" spans="7:7" x14ac:dyDescent="0.2">
      <c r="G332" s="1"/>
    </row>
    <row r="333" spans="7:7" x14ac:dyDescent="0.2">
      <c r="G333" s="1"/>
    </row>
    <row r="334" spans="7:7" x14ac:dyDescent="0.2">
      <c r="G334" s="1"/>
    </row>
    <row r="335" spans="7:7" x14ac:dyDescent="0.2">
      <c r="G335" s="1"/>
    </row>
    <row r="336" spans="7:7" x14ac:dyDescent="0.2">
      <c r="G336" s="1"/>
    </row>
    <row r="337" spans="7:7" x14ac:dyDescent="0.2">
      <c r="G337" s="1"/>
    </row>
    <row r="338" spans="7:7" x14ac:dyDescent="0.2">
      <c r="G338" s="1"/>
    </row>
    <row r="339" spans="7:7" x14ac:dyDescent="0.2">
      <c r="G339" s="1"/>
    </row>
    <row r="340" spans="7:7" x14ac:dyDescent="0.2">
      <c r="G340" s="1"/>
    </row>
    <row r="341" spans="7:7" x14ac:dyDescent="0.2">
      <c r="G341" s="1"/>
    </row>
    <row r="342" spans="7:7" x14ac:dyDescent="0.2">
      <c r="G342" s="1"/>
    </row>
    <row r="343" spans="7:7" x14ac:dyDescent="0.2">
      <c r="G343" s="1"/>
    </row>
    <row r="344" spans="7:7" x14ac:dyDescent="0.2">
      <c r="G344" s="1"/>
    </row>
    <row r="345" spans="7:7" x14ac:dyDescent="0.2">
      <c r="G345" s="1"/>
    </row>
    <row r="346" spans="7:7" x14ac:dyDescent="0.2">
      <c r="G346" s="1"/>
    </row>
    <row r="347" spans="7:7" x14ac:dyDescent="0.2">
      <c r="G347" s="1"/>
    </row>
    <row r="348" spans="7:7" x14ac:dyDescent="0.2">
      <c r="G348" s="1"/>
    </row>
    <row r="349" spans="7:7" x14ac:dyDescent="0.2">
      <c r="G349" s="1"/>
    </row>
    <row r="350" spans="7:7" x14ac:dyDescent="0.2">
      <c r="G350" s="1"/>
    </row>
    <row r="351" spans="7:7" x14ac:dyDescent="0.2">
      <c r="G351" s="1"/>
    </row>
    <row r="352" spans="7:7" x14ac:dyDescent="0.2">
      <c r="G352" s="1"/>
    </row>
    <row r="353" spans="7:7" x14ac:dyDescent="0.2">
      <c r="G353" s="1"/>
    </row>
    <row r="354" spans="7:7" x14ac:dyDescent="0.2">
      <c r="G354" s="1"/>
    </row>
    <row r="355" spans="7:7" x14ac:dyDescent="0.2">
      <c r="G355" s="1"/>
    </row>
    <row r="356" spans="7:7" x14ac:dyDescent="0.2">
      <c r="G356" s="1"/>
    </row>
    <row r="357" spans="7:7" x14ac:dyDescent="0.2">
      <c r="G357" s="1"/>
    </row>
    <row r="358" spans="7:7" x14ac:dyDescent="0.2">
      <c r="G358" s="1"/>
    </row>
    <row r="359" spans="7:7" x14ac:dyDescent="0.2">
      <c r="G359" s="1"/>
    </row>
    <row r="360" spans="7:7" x14ac:dyDescent="0.2">
      <c r="G360" s="1"/>
    </row>
    <row r="361" spans="7:7" x14ac:dyDescent="0.2">
      <c r="G361" s="1"/>
    </row>
    <row r="362" spans="7:7" x14ac:dyDescent="0.2">
      <c r="G362" s="1"/>
    </row>
    <row r="363" spans="7:7" x14ac:dyDescent="0.2">
      <c r="G363" s="1"/>
    </row>
    <row r="364" spans="7:7" x14ac:dyDescent="0.2">
      <c r="G364" s="1"/>
    </row>
    <row r="365" spans="7:7" x14ac:dyDescent="0.2">
      <c r="G365"/>
    </row>
    <row r="366" spans="7:7" x14ac:dyDescent="0.2">
      <c r="G366"/>
    </row>
    <row r="367" spans="7:7" x14ac:dyDescent="0.2">
      <c r="G367"/>
    </row>
    <row r="368" spans="7:7" x14ac:dyDescent="0.2">
      <c r="G368"/>
    </row>
    <row r="369" spans="7:7" x14ac:dyDescent="0.2">
      <c r="G369"/>
    </row>
    <row r="370" spans="7:7" x14ac:dyDescent="0.2">
      <c r="G370"/>
    </row>
    <row r="371" spans="7:7" x14ac:dyDescent="0.2">
      <c r="G371"/>
    </row>
    <row r="372" spans="7:7" x14ac:dyDescent="0.2">
      <c r="G372"/>
    </row>
    <row r="373" spans="7:7" x14ac:dyDescent="0.2">
      <c r="G373"/>
    </row>
    <row r="374" spans="7:7" x14ac:dyDescent="0.2">
      <c r="G374"/>
    </row>
    <row r="375" spans="7:7" x14ac:dyDescent="0.2">
      <c r="G375"/>
    </row>
    <row r="376" spans="7:7" x14ac:dyDescent="0.2">
      <c r="G376"/>
    </row>
    <row r="377" spans="7:7" x14ac:dyDescent="0.2">
      <c r="G377"/>
    </row>
    <row r="378" spans="7:7" x14ac:dyDescent="0.2">
      <c r="G378"/>
    </row>
    <row r="379" spans="7:7" x14ac:dyDescent="0.2">
      <c r="G379"/>
    </row>
    <row r="380" spans="7:7" x14ac:dyDescent="0.2">
      <c r="G380"/>
    </row>
    <row r="381" spans="7:7" x14ac:dyDescent="0.2">
      <c r="G381"/>
    </row>
    <row r="382" spans="7:7" x14ac:dyDescent="0.2">
      <c r="G382"/>
    </row>
    <row r="383" spans="7:7" x14ac:dyDescent="0.2">
      <c r="G383"/>
    </row>
    <row r="384" spans="7:7" x14ac:dyDescent="0.2">
      <c r="G384"/>
    </row>
    <row r="385" spans="7:7" x14ac:dyDescent="0.2">
      <c r="G385"/>
    </row>
    <row r="386" spans="7:7" x14ac:dyDescent="0.2">
      <c r="G386"/>
    </row>
    <row r="387" spans="7:7" x14ac:dyDescent="0.2">
      <c r="G387"/>
    </row>
    <row r="388" spans="7:7" x14ac:dyDescent="0.2">
      <c r="G388"/>
    </row>
    <row r="389" spans="7:7" x14ac:dyDescent="0.2">
      <c r="G389"/>
    </row>
    <row r="390" spans="7:7" x14ac:dyDescent="0.2">
      <c r="G390"/>
    </row>
    <row r="391" spans="7:7" x14ac:dyDescent="0.2">
      <c r="G391"/>
    </row>
    <row r="392" spans="7:7" x14ac:dyDescent="0.2">
      <c r="G392"/>
    </row>
    <row r="393" spans="7:7" x14ac:dyDescent="0.2">
      <c r="G393"/>
    </row>
    <row r="394" spans="7:7" x14ac:dyDescent="0.2">
      <c r="G394"/>
    </row>
    <row r="395" spans="7:7" x14ac:dyDescent="0.2">
      <c r="G395"/>
    </row>
    <row r="396" spans="7:7" x14ac:dyDescent="0.2">
      <c r="G396"/>
    </row>
    <row r="397" spans="7:7" x14ac:dyDescent="0.2">
      <c r="G397"/>
    </row>
    <row r="398" spans="7:7" x14ac:dyDescent="0.2">
      <c r="G398"/>
    </row>
    <row r="399" spans="7:7" x14ac:dyDescent="0.2">
      <c r="G399"/>
    </row>
    <row r="400" spans="7:7" x14ac:dyDescent="0.2">
      <c r="G400"/>
    </row>
    <row r="401" spans="7:7" x14ac:dyDescent="0.2">
      <c r="G401"/>
    </row>
    <row r="402" spans="7:7" x14ac:dyDescent="0.2">
      <c r="G402"/>
    </row>
    <row r="403" spans="7:7" x14ac:dyDescent="0.2">
      <c r="G403"/>
    </row>
    <row r="404" spans="7:7" x14ac:dyDescent="0.2">
      <c r="G404"/>
    </row>
    <row r="405" spans="7:7" x14ac:dyDescent="0.2">
      <c r="G405"/>
    </row>
    <row r="406" spans="7:7" x14ac:dyDescent="0.2">
      <c r="G406"/>
    </row>
    <row r="407" spans="7:7" x14ac:dyDescent="0.2">
      <c r="G407"/>
    </row>
    <row r="408" spans="7:7" x14ac:dyDescent="0.2">
      <c r="G408"/>
    </row>
    <row r="409" spans="7:7" x14ac:dyDescent="0.2">
      <c r="G409"/>
    </row>
    <row r="410" spans="7:7" x14ac:dyDescent="0.2">
      <c r="G410"/>
    </row>
    <row r="411" spans="7:7" x14ac:dyDescent="0.2">
      <c r="G411"/>
    </row>
    <row r="412" spans="7:7" x14ac:dyDescent="0.2">
      <c r="G412"/>
    </row>
    <row r="413" spans="7:7" x14ac:dyDescent="0.2">
      <c r="G413"/>
    </row>
    <row r="414" spans="7:7" x14ac:dyDescent="0.2">
      <c r="G414"/>
    </row>
    <row r="415" spans="7:7" x14ac:dyDescent="0.2">
      <c r="G415"/>
    </row>
    <row r="416" spans="7:7" x14ac:dyDescent="0.2">
      <c r="G416"/>
    </row>
    <row r="417" spans="7:7" x14ac:dyDescent="0.2">
      <c r="G417"/>
    </row>
    <row r="418" spans="7:7" x14ac:dyDescent="0.2">
      <c r="G418"/>
    </row>
    <row r="419" spans="7:7" x14ac:dyDescent="0.2">
      <c r="G419"/>
    </row>
    <row r="420" spans="7:7" x14ac:dyDescent="0.2">
      <c r="G420"/>
    </row>
    <row r="421" spans="7:7" x14ac:dyDescent="0.2">
      <c r="G421"/>
    </row>
    <row r="422" spans="7:7" x14ac:dyDescent="0.2">
      <c r="G422"/>
    </row>
    <row r="423" spans="7:7" x14ac:dyDescent="0.2">
      <c r="G423"/>
    </row>
    <row r="424" spans="7:7" x14ac:dyDescent="0.2">
      <c r="G424"/>
    </row>
    <row r="425" spans="7:7" x14ac:dyDescent="0.2">
      <c r="G425"/>
    </row>
    <row r="426" spans="7:7" x14ac:dyDescent="0.2">
      <c r="G426"/>
    </row>
    <row r="427" spans="7:7" x14ac:dyDescent="0.2">
      <c r="G427"/>
    </row>
    <row r="428" spans="7:7" x14ac:dyDescent="0.2">
      <c r="G428"/>
    </row>
    <row r="429" spans="7:7" x14ac:dyDescent="0.2">
      <c r="G429"/>
    </row>
    <row r="430" spans="7:7" x14ac:dyDescent="0.2">
      <c r="G430"/>
    </row>
    <row r="431" spans="7:7" x14ac:dyDescent="0.2">
      <c r="G431"/>
    </row>
    <row r="432" spans="7:7" x14ac:dyDescent="0.2">
      <c r="G432"/>
    </row>
    <row r="433" spans="7:7" x14ac:dyDescent="0.2">
      <c r="G433"/>
    </row>
    <row r="434" spans="7:7" x14ac:dyDescent="0.2">
      <c r="G434"/>
    </row>
    <row r="435" spans="7:7" x14ac:dyDescent="0.2">
      <c r="G435"/>
    </row>
    <row r="436" spans="7:7" x14ac:dyDescent="0.2">
      <c r="G436"/>
    </row>
    <row r="437" spans="7:7" x14ac:dyDescent="0.2">
      <c r="G437"/>
    </row>
    <row r="438" spans="7:7" x14ac:dyDescent="0.2">
      <c r="G438"/>
    </row>
    <row r="439" spans="7:7" x14ac:dyDescent="0.2">
      <c r="G439"/>
    </row>
    <row r="440" spans="7:7" x14ac:dyDescent="0.2">
      <c r="G440"/>
    </row>
    <row r="441" spans="7:7" x14ac:dyDescent="0.2">
      <c r="G441"/>
    </row>
    <row r="442" spans="7:7" x14ac:dyDescent="0.2">
      <c r="G442"/>
    </row>
    <row r="443" spans="7:7" x14ac:dyDescent="0.2">
      <c r="G443"/>
    </row>
    <row r="444" spans="7:7" x14ac:dyDescent="0.2">
      <c r="G444"/>
    </row>
    <row r="445" spans="7:7" x14ac:dyDescent="0.2">
      <c r="G445"/>
    </row>
    <row r="446" spans="7:7" x14ac:dyDescent="0.2">
      <c r="G446"/>
    </row>
    <row r="447" spans="7:7" x14ac:dyDescent="0.2">
      <c r="G447"/>
    </row>
    <row r="448" spans="7:7" x14ac:dyDescent="0.2">
      <c r="G448"/>
    </row>
    <row r="449" spans="7:7" x14ac:dyDescent="0.2">
      <c r="G449"/>
    </row>
    <row r="450" spans="7:7" x14ac:dyDescent="0.2">
      <c r="G450"/>
    </row>
    <row r="451" spans="7:7" x14ac:dyDescent="0.2">
      <c r="G451"/>
    </row>
    <row r="452" spans="7:7" x14ac:dyDescent="0.2">
      <c r="G452"/>
    </row>
    <row r="453" spans="7:7" x14ac:dyDescent="0.2">
      <c r="G453"/>
    </row>
    <row r="454" spans="7:7" x14ac:dyDescent="0.2">
      <c r="G454"/>
    </row>
    <row r="455" spans="7:7" x14ac:dyDescent="0.2">
      <c r="G455"/>
    </row>
    <row r="456" spans="7:7" x14ac:dyDescent="0.2">
      <c r="G456"/>
    </row>
    <row r="457" spans="7:7" x14ac:dyDescent="0.2">
      <c r="G457"/>
    </row>
    <row r="458" spans="7:7" x14ac:dyDescent="0.2">
      <c r="G458"/>
    </row>
    <row r="459" spans="7:7" x14ac:dyDescent="0.2">
      <c r="G459"/>
    </row>
    <row r="460" spans="7:7" x14ac:dyDescent="0.2">
      <c r="G460"/>
    </row>
    <row r="461" spans="7:7" x14ac:dyDescent="0.2">
      <c r="G461"/>
    </row>
    <row r="462" spans="7:7" x14ac:dyDescent="0.2">
      <c r="G462"/>
    </row>
    <row r="463" spans="7:7" x14ac:dyDescent="0.2">
      <c r="G463"/>
    </row>
    <row r="464" spans="7:7" x14ac:dyDescent="0.2">
      <c r="G464"/>
    </row>
    <row r="465" spans="7:7" x14ac:dyDescent="0.2">
      <c r="G465"/>
    </row>
    <row r="466" spans="7:7" x14ac:dyDescent="0.2">
      <c r="G466"/>
    </row>
    <row r="467" spans="7:7" x14ac:dyDescent="0.2">
      <c r="G467"/>
    </row>
    <row r="468" spans="7:7" x14ac:dyDescent="0.2">
      <c r="G468"/>
    </row>
    <row r="469" spans="7:7" x14ac:dyDescent="0.2">
      <c r="G469"/>
    </row>
    <row r="470" spans="7:7" x14ac:dyDescent="0.2">
      <c r="G470"/>
    </row>
    <row r="471" spans="7:7" x14ac:dyDescent="0.2">
      <c r="G471"/>
    </row>
    <row r="472" spans="7:7" x14ac:dyDescent="0.2">
      <c r="G472"/>
    </row>
    <row r="473" spans="7:7" x14ac:dyDescent="0.2">
      <c r="G473"/>
    </row>
    <row r="474" spans="7:7" x14ac:dyDescent="0.2">
      <c r="G474"/>
    </row>
    <row r="475" spans="7:7" x14ac:dyDescent="0.2">
      <c r="G475"/>
    </row>
    <row r="476" spans="7:7" x14ac:dyDescent="0.2">
      <c r="G476"/>
    </row>
    <row r="477" spans="7:7" x14ac:dyDescent="0.2">
      <c r="G477"/>
    </row>
    <row r="478" spans="7:7" x14ac:dyDescent="0.2">
      <c r="G478"/>
    </row>
    <row r="479" spans="7:7" x14ac:dyDescent="0.2">
      <c r="G479"/>
    </row>
    <row r="480" spans="7:7" x14ac:dyDescent="0.2">
      <c r="G480"/>
    </row>
    <row r="481" spans="7:7" x14ac:dyDescent="0.2">
      <c r="G481"/>
    </row>
    <row r="482" spans="7:7" x14ac:dyDescent="0.2">
      <c r="G482"/>
    </row>
    <row r="483" spans="7:7" x14ac:dyDescent="0.2">
      <c r="G483"/>
    </row>
    <row r="484" spans="7:7" x14ac:dyDescent="0.2">
      <c r="G484"/>
    </row>
    <row r="485" spans="7:7" x14ac:dyDescent="0.2">
      <c r="G485"/>
    </row>
    <row r="486" spans="7:7" x14ac:dyDescent="0.2">
      <c r="G486"/>
    </row>
    <row r="487" spans="7:7" x14ac:dyDescent="0.2">
      <c r="G487"/>
    </row>
    <row r="488" spans="7:7" x14ac:dyDescent="0.2">
      <c r="G488"/>
    </row>
    <row r="489" spans="7:7" x14ac:dyDescent="0.2">
      <c r="G489"/>
    </row>
    <row r="490" spans="7:7" x14ac:dyDescent="0.2">
      <c r="G490"/>
    </row>
    <row r="491" spans="7:7" x14ac:dyDescent="0.2">
      <c r="G491"/>
    </row>
    <row r="492" spans="7:7" x14ac:dyDescent="0.2">
      <c r="G492"/>
    </row>
    <row r="493" spans="7:7" x14ac:dyDescent="0.2">
      <c r="G493"/>
    </row>
    <row r="494" spans="7:7" x14ac:dyDescent="0.2">
      <c r="G494"/>
    </row>
    <row r="495" spans="7:7" x14ac:dyDescent="0.2">
      <c r="G495"/>
    </row>
    <row r="496" spans="7:7" x14ac:dyDescent="0.2">
      <c r="G496"/>
    </row>
    <row r="497" spans="7:7" x14ac:dyDescent="0.2">
      <c r="G497"/>
    </row>
    <row r="498" spans="7:7" x14ac:dyDescent="0.2">
      <c r="G498"/>
    </row>
    <row r="499" spans="7:7" x14ac:dyDescent="0.2">
      <c r="G499"/>
    </row>
    <row r="500" spans="7:7" x14ac:dyDescent="0.2">
      <c r="G500"/>
    </row>
    <row r="501" spans="7:7" x14ac:dyDescent="0.2">
      <c r="G501"/>
    </row>
    <row r="502" spans="7:7" x14ac:dyDescent="0.2">
      <c r="G502"/>
    </row>
    <row r="503" spans="7:7" x14ac:dyDescent="0.2">
      <c r="G503"/>
    </row>
    <row r="504" spans="7:7" x14ac:dyDescent="0.2">
      <c r="G504"/>
    </row>
    <row r="505" spans="7:7" x14ac:dyDescent="0.2">
      <c r="G505"/>
    </row>
    <row r="506" spans="7:7" x14ac:dyDescent="0.2">
      <c r="G506"/>
    </row>
    <row r="507" spans="7:7" x14ac:dyDescent="0.2">
      <c r="G507"/>
    </row>
    <row r="508" spans="7:7" x14ac:dyDescent="0.2">
      <c r="G508"/>
    </row>
    <row r="509" spans="7:7" x14ac:dyDescent="0.2">
      <c r="G509"/>
    </row>
    <row r="510" spans="7:7" x14ac:dyDescent="0.2">
      <c r="G510"/>
    </row>
    <row r="511" spans="7:7" x14ac:dyDescent="0.2">
      <c r="G511"/>
    </row>
    <row r="512" spans="7:7" x14ac:dyDescent="0.2">
      <c r="G512"/>
    </row>
    <row r="513" spans="7:7" x14ac:dyDescent="0.2">
      <c r="G513"/>
    </row>
    <row r="514" spans="7:7" x14ac:dyDescent="0.2">
      <c r="G514"/>
    </row>
    <row r="515" spans="7:7" x14ac:dyDescent="0.2">
      <c r="G515"/>
    </row>
    <row r="516" spans="7:7" x14ac:dyDescent="0.2">
      <c r="G516"/>
    </row>
    <row r="517" spans="7:7" x14ac:dyDescent="0.2">
      <c r="G517"/>
    </row>
    <row r="518" spans="7:7" x14ac:dyDescent="0.2">
      <c r="G518"/>
    </row>
    <row r="519" spans="7:7" x14ac:dyDescent="0.2">
      <c r="G519"/>
    </row>
    <row r="520" spans="7:7" x14ac:dyDescent="0.2">
      <c r="G520"/>
    </row>
    <row r="521" spans="7:7" x14ac:dyDescent="0.2">
      <c r="G521"/>
    </row>
    <row r="522" spans="7:7" x14ac:dyDescent="0.2">
      <c r="G522"/>
    </row>
    <row r="523" spans="7:7" x14ac:dyDescent="0.2">
      <c r="G523"/>
    </row>
    <row r="524" spans="7:7" x14ac:dyDescent="0.2">
      <c r="G524"/>
    </row>
    <row r="525" spans="7:7" x14ac:dyDescent="0.2">
      <c r="G525"/>
    </row>
    <row r="526" spans="7:7" x14ac:dyDescent="0.2">
      <c r="G526"/>
    </row>
    <row r="527" spans="7:7" x14ac:dyDescent="0.2">
      <c r="G527"/>
    </row>
    <row r="528" spans="7:7" x14ac:dyDescent="0.2">
      <c r="G528"/>
    </row>
    <row r="529" spans="7:7" x14ac:dyDescent="0.2">
      <c r="G529"/>
    </row>
    <row r="530" spans="7:7" x14ac:dyDescent="0.2">
      <c r="G530"/>
    </row>
    <row r="531" spans="7:7" x14ac:dyDescent="0.2">
      <c r="G531"/>
    </row>
    <row r="532" spans="7:7" x14ac:dyDescent="0.2">
      <c r="G532"/>
    </row>
    <row r="533" spans="7:7" x14ac:dyDescent="0.2">
      <c r="G533"/>
    </row>
    <row r="534" spans="7:7" x14ac:dyDescent="0.2">
      <c r="G534"/>
    </row>
    <row r="535" spans="7:7" x14ac:dyDescent="0.2">
      <c r="G535"/>
    </row>
    <row r="536" spans="7:7" x14ac:dyDescent="0.2">
      <c r="G536"/>
    </row>
    <row r="537" spans="7:7" x14ac:dyDescent="0.2">
      <c r="G537"/>
    </row>
    <row r="538" spans="7:7" x14ac:dyDescent="0.2">
      <c r="G538"/>
    </row>
    <row r="539" spans="7:7" x14ac:dyDescent="0.2">
      <c r="G539"/>
    </row>
    <row r="540" spans="7:7" x14ac:dyDescent="0.2">
      <c r="G540"/>
    </row>
    <row r="541" spans="7:7" x14ac:dyDescent="0.2">
      <c r="G541"/>
    </row>
    <row r="542" spans="7:7" x14ac:dyDescent="0.2">
      <c r="G542"/>
    </row>
    <row r="543" spans="7:7" x14ac:dyDescent="0.2">
      <c r="G543"/>
    </row>
    <row r="544" spans="7:7" x14ac:dyDescent="0.2">
      <c r="G544"/>
    </row>
    <row r="545" spans="7:7" x14ac:dyDescent="0.2">
      <c r="G545"/>
    </row>
    <row r="546" spans="7:7" x14ac:dyDescent="0.2">
      <c r="G546"/>
    </row>
    <row r="547" spans="7:7" x14ac:dyDescent="0.2">
      <c r="G547"/>
    </row>
    <row r="548" spans="7:7" x14ac:dyDescent="0.2">
      <c r="G548"/>
    </row>
    <row r="549" spans="7:7" x14ac:dyDescent="0.2">
      <c r="G549"/>
    </row>
    <row r="550" spans="7:7" x14ac:dyDescent="0.2">
      <c r="G550"/>
    </row>
    <row r="551" spans="7:7" x14ac:dyDescent="0.2">
      <c r="G551"/>
    </row>
    <row r="552" spans="7:7" x14ac:dyDescent="0.2">
      <c r="G552"/>
    </row>
    <row r="553" spans="7:7" x14ac:dyDescent="0.2">
      <c r="G553"/>
    </row>
    <row r="554" spans="7:7" x14ac:dyDescent="0.2">
      <c r="G554"/>
    </row>
    <row r="555" spans="7:7" x14ac:dyDescent="0.2">
      <c r="G555"/>
    </row>
    <row r="556" spans="7:7" x14ac:dyDescent="0.2">
      <c r="G556"/>
    </row>
    <row r="557" spans="7:7" x14ac:dyDescent="0.2">
      <c r="G557"/>
    </row>
    <row r="558" spans="7:7" x14ac:dyDescent="0.2">
      <c r="G558"/>
    </row>
    <row r="559" spans="7:7" x14ac:dyDescent="0.2">
      <c r="G559"/>
    </row>
    <row r="560" spans="7:7" x14ac:dyDescent="0.2">
      <c r="G560"/>
    </row>
    <row r="561" spans="7:7" x14ac:dyDescent="0.2">
      <c r="G561"/>
    </row>
    <row r="562" spans="7:7" x14ac:dyDescent="0.2">
      <c r="G562"/>
    </row>
    <row r="563" spans="7:7" x14ac:dyDescent="0.2">
      <c r="G563"/>
    </row>
    <row r="564" spans="7:7" x14ac:dyDescent="0.2">
      <c r="G564"/>
    </row>
    <row r="565" spans="7:7" x14ac:dyDescent="0.2">
      <c r="G565"/>
    </row>
    <row r="566" spans="7:7" x14ac:dyDescent="0.2">
      <c r="G566"/>
    </row>
    <row r="567" spans="7:7" x14ac:dyDescent="0.2">
      <c r="G567"/>
    </row>
    <row r="568" spans="7:7" x14ac:dyDescent="0.2">
      <c r="G568"/>
    </row>
    <row r="569" spans="7:7" x14ac:dyDescent="0.2">
      <c r="G569"/>
    </row>
    <row r="570" spans="7:7" x14ac:dyDescent="0.2">
      <c r="G570"/>
    </row>
    <row r="571" spans="7:7" x14ac:dyDescent="0.2">
      <c r="G571"/>
    </row>
    <row r="572" spans="7:7" x14ac:dyDescent="0.2">
      <c r="G572"/>
    </row>
    <row r="573" spans="7:7" x14ac:dyDescent="0.2">
      <c r="G573"/>
    </row>
    <row r="574" spans="7:7" x14ac:dyDescent="0.2">
      <c r="G574"/>
    </row>
    <row r="575" spans="7:7" x14ac:dyDescent="0.2">
      <c r="G575"/>
    </row>
    <row r="576" spans="7:7" x14ac:dyDescent="0.2">
      <c r="G576"/>
    </row>
    <row r="577" spans="7:7" x14ac:dyDescent="0.2">
      <c r="G577"/>
    </row>
    <row r="578" spans="7:7" x14ac:dyDescent="0.2">
      <c r="G578"/>
    </row>
    <row r="579" spans="7:7" x14ac:dyDescent="0.2">
      <c r="G579"/>
    </row>
    <row r="580" spans="7:7" x14ac:dyDescent="0.2">
      <c r="G580"/>
    </row>
    <row r="581" spans="7:7" x14ac:dyDescent="0.2">
      <c r="G581"/>
    </row>
    <row r="582" spans="7:7" x14ac:dyDescent="0.2">
      <c r="G582"/>
    </row>
    <row r="583" spans="7:7" x14ac:dyDescent="0.2">
      <c r="G583"/>
    </row>
    <row r="584" spans="7:7" x14ac:dyDescent="0.2">
      <c r="G584"/>
    </row>
    <row r="585" spans="7:7" x14ac:dyDescent="0.2">
      <c r="G585"/>
    </row>
    <row r="586" spans="7:7" x14ac:dyDescent="0.2">
      <c r="G586"/>
    </row>
    <row r="587" spans="7:7" x14ac:dyDescent="0.2">
      <c r="G587"/>
    </row>
    <row r="588" spans="7:7" x14ac:dyDescent="0.2">
      <c r="G588"/>
    </row>
    <row r="589" spans="7:7" x14ac:dyDescent="0.2">
      <c r="G589"/>
    </row>
    <row r="590" spans="7:7" x14ac:dyDescent="0.2">
      <c r="G590"/>
    </row>
    <row r="591" spans="7:7" x14ac:dyDescent="0.2">
      <c r="G591"/>
    </row>
    <row r="592" spans="7:7" x14ac:dyDescent="0.2">
      <c r="G592"/>
    </row>
    <row r="593" spans="7:7" x14ac:dyDescent="0.2">
      <c r="G593"/>
    </row>
    <row r="594" spans="7:7" x14ac:dyDescent="0.2">
      <c r="G594"/>
    </row>
    <row r="595" spans="7:7" x14ac:dyDescent="0.2">
      <c r="G595"/>
    </row>
    <row r="596" spans="7:7" x14ac:dyDescent="0.2">
      <c r="G596"/>
    </row>
    <row r="597" spans="7:7" x14ac:dyDescent="0.2">
      <c r="G597"/>
    </row>
    <row r="598" spans="7:7" x14ac:dyDescent="0.2">
      <c r="G598"/>
    </row>
    <row r="599" spans="7:7" x14ac:dyDescent="0.2">
      <c r="G599"/>
    </row>
    <row r="600" spans="7:7" x14ac:dyDescent="0.2">
      <c r="G600"/>
    </row>
    <row r="601" spans="7:7" x14ac:dyDescent="0.2">
      <c r="G601"/>
    </row>
    <row r="602" spans="7:7" x14ac:dyDescent="0.2">
      <c r="G602"/>
    </row>
    <row r="603" spans="7:7" x14ac:dyDescent="0.2">
      <c r="G603"/>
    </row>
    <row r="604" spans="7:7" x14ac:dyDescent="0.2">
      <c r="G604"/>
    </row>
    <row r="605" spans="7:7" x14ac:dyDescent="0.2">
      <c r="G605"/>
    </row>
    <row r="606" spans="7:7" x14ac:dyDescent="0.2">
      <c r="G606"/>
    </row>
    <row r="607" spans="7:7" x14ac:dyDescent="0.2">
      <c r="G607"/>
    </row>
    <row r="608" spans="7:7" x14ac:dyDescent="0.2">
      <c r="G608"/>
    </row>
    <row r="609" spans="7:7" x14ac:dyDescent="0.2">
      <c r="G609"/>
    </row>
    <row r="610" spans="7:7" x14ac:dyDescent="0.2">
      <c r="G610"/>
    </row>
    <row r="611" spans="7:7" x14ac:dyDescent="0.2">
      <c r="G611"/>
    </row>
    <row r="612" spans="7:7" x14ac:dyDescent="0.2">
      <c r="G612"/>
    </row>
    <row r="613" spans="7:7" x14ac:dyDescent="0.2">
      <c r="G613"/>
    </row>
    <row r="614" spans="7:7" x14ac:dyDescent="0.2">
      <c r="G614"/>
    </row>
    <row r="615" spans="7:7" x14ac:dyDescent="0.2">
      <c r="G615"/>
    </row>
    <row r="616" spans="7:7" x14ac:dyDescent="0.2">
      <c r="G616"/>
    </row>
    <row r="617" spans="7:7" x14ac:dyDescent="0.2">
      <c r="G617"/>
    </row>
    <row r="618" spans="7:7" x14ac:dyDescent="0.2">
      <c r="G618"/>
    </row>
    <row r="619" spans="7:7" x14ac:dyDescent="0.2">
      <c r="G619"/>
    </row>
    <row r="620" spans="7:7" x14ac:dyDescent="0.2">
      <c r="G620"/>
    </row>
    <row r="621" spans="7:7" x14ac:dyDescent="0.2">
      <c r="G621"/>
    </row>
    <row r="622" spans="7:7" x14ac:dyDescent="0.2">
      <c r="G622"/>
    </row>
    <row r="623" spans="7:7" x14ac:dyDescent="0.2">
      <c r="G623"/>
    </row>
    <row r="624" spans="7:7" x14ac:dyDescent="0.2">
      <c r="G624"/>
    </row>
    <row r="625" spans="7:7" x14ac:dyDescent="0.2">
      <c r="G625"/>
    </row>
    <row r="626" spans="7:7" x14ac:dyDescent="0.2">
      <c r="G626"/>
    </row>
    <row r="627" spans="7:7" x14ac:dyDescent="0.2">
      <c r="G627"/>
    </row>
    <row r="628" spans="7:7" x14ac:dyDescent="0.2">
      <c r="G628"/>
    </row>
    <row r="629" spans="7:7" x14ac:dyDescent="0.2">
      <c r="G629"/>
    </row>
    <row r="630" spans="7:7" x14ac:dyDescent="0.2">
      <c r="G630"/>
    </row>
    <row r="631" spans="7:7" x14ac:dyDescent="0.2">
      <c r="G631"/>
    </row>
    <row r="632" spans="7:7" x14ac:dyDescent="0.2">
      <c r="G632"/>
    </row>
    <row r="633" spans="7:7" x14ac:dyDescent="0.2">
      <c r="G633"/>
    </row>
    <row r="634" spans="7:7" x14ac:dyDescent="0.2">
      <c r="G634"/>
    </row>
    <row r="635" spans="7:7" x14ac:dyDescent="0.2">
      <c r="G635"/>
    </row>
    <row r="636" spans="7:7" x14ac:dyDescent="0.2">
      <c r="G636"/>
    </row>
    <row r="637" spans="7:7" x14ac:dyDescent="0.2">
      <c r="G637"/>
    </row>
    <row r="638" spans="7:7" x14ac:dyDescent="0.2">
      <c r="G638"/>
    </row>
    <row r="639" spans="7:7" x14ac:dyDescent="0.2">
      <c r="G639"/>
    </row>
    <row r="640" spans="7:7" x14ac:dyDescent="0.2">
      <c r="G640"/>
    </row>
    <row r="641" spans="7:7" x14ac:dyDescent="0.2">
      <c r="G641"/>
    </row>
    <row r="642" spans="7:7" x14ac:dyDescent="0.2">
      <c r="G642"/>
    </row>
    <row r="643" spans="7:7" x14ac:dyDescent="0.2">
      <c r="G643"/>
    </row>
    <row r="644" spans="7:7" x14ac:dyDescent="0.2">
      <c r="G644"/>
    </row>
    <row r="645" spans="7:7" x14ac:dyDescent="0.2">
      <c r="G645"/>
    </row>
    <row r="646" spans="7:7" x14ac:dyDescent="0.2">
      <c r="G646"/>
    </row>
    <row r="647" spans="7:7" x14ac:dyDescent="0.2">
      <c r="G647"/>
    </row>
    <row r="648" spans="7:7" x14ac:dyDescent="0.2">
      <c r="G648"/>
    </row>
    <row r="649" spans="7:7" x14ac:dyDescent="0.2">
      <c r="G649"/>
    </row>
    <row r="650" spans="7:7" x14ac:dyDescent="0.2">
      <c r="G650"/>
    </row>
    <row r="651" spans="7:7" x14ac:dyDescent="0.2">
      <c r="G651"/>
    </row>
    <row r="652" spans="7:7" x14ac:dyDescent="0.2">
      <c r="G652"/>
    </row>
    <row r="653" spans="7:7" x14ac:dyDescent="0.2">
      <c r="G653"/>
    </row>
    <row r="654" spans="7:7" x14ac:dyDescent="0.2">
      <c r="G654"/>
    </row>
    <row r="655" spans="7:7" x14ac:dyDescent="0.2">
      <c r="G655"/>
    </row>
    <row r="656" spans="7:7" x14ac:dyDescent="0.2">
      <c r="G656"/>
    </row>
    <row r="657" spans="7:7" x14ac:dyDescent="0.2">
      <c r="G657"/>
    </row>
    <row r="658" spans="7:7" x14ac:dyDescent="0.2">
      <c r="G658"/>
    </row>
    <row r="659" spans="7:7" x14ac:dyDescent="0.2">
      <c r="G659"/>
    </row>
    <row r="660" spans="7:7" x14ac:dyDescent="0.2">
      <c r="G660"/>
    </row>
    <row r="661" spans="7:7" x14ac:dyDescent="0.2">
      <c r="G661"/>
    </row>
    <row r="662" spans="7:7" x14ac:dyDescent="0.2">
      <c r="G662"/>
    </row>
    <row r="663" spans="7:7" x14ac:dyDescent="0.2">
      <c r="G663"/>
    </row>
    <row r="664" spans="7:7" x14ac:dyDescent="0.2">
      <c r="G664"/>
    </row>
    <row r="665" spans="7:7" x14ac:dyDescent="0.2">
      <c r="G665"/>
    </row>
    <row r="666" spans="7:7" x14ac:dyDescent="0.2">
      <c r="G666"/>
    </row>
    <row r="667" spans="7:7" x14ac:dyDescent="0.2">
      <c r="G667"/>
    </row>
    <row r="668" spans="7:7" x14ac:dyDescent="0.2">
      <c r="G668"/>
    </row>
    <row r="669" spans="7:7" x14ac:dyDescent="0.2">
      <c r="G669"/>
    </row>
    <row r="670" spans="7:7" x14ac:dyDescent="0.2">
      <c r="G670"/>
    </row>
    <row r="671" spans="7:7" x14ac:dyDescent="0.2">
      <c r="G671"/>
    </row>
    <row r="672" spans="7:7" x14ac:dyDescent="0.2">
      <c r="G672"/>
    </row>
    <row r="673" spans="7:7" x14ac:dyDescent="0.2">
      <c r="G673"/>
    </row>
    <row r="674" spans="7:7" x14ac:dyDescent="0.2">
      <c r="G674"/>
    </row>
    <row r="675" spans="7:7" x14ac:dyDescent="0.2">
      <c r="G675"/>
    </row>
    <row r="676" spans="7:7" x14ac:dyDescent="0.2">
      <c r="G676"/>
    </row>
    <row r="677" spans="7:7" x14ac:dyDescent="0.2">
      <c r="G677"/>
    </row>
    <row r="678" spans="7:7" x14ac:dyDescent="0.2">
      <c r="G678"/>
    </row>
    <row r="679" spans="7:7" x14ac:dyDescent="0.2">
      <c r="G679"/>
    </row>
    <row r="680" spans="7:7" x14ac:dyDescent="0.2">
      <c r="G680"/>
    </row>
    <row r="681" spans="7:7" x14ac:dyDescent="0.2">
      <c r="G681"/>
    </row>
    <row r="682" spans="7:7" x14ac:dyDescent="0.2">
      <c r="G682"/>
    </row>
    <row r="683" spans="7:7" x14ac:dyDescent="0.2">
      <c r="G683"/>
    </row>
    <row r="684" spans="7:7" x14ac:dyDescent="0.2">
      <c r="G684"/>
    </row>
    <row r="685" spans="7:7" x14ac:dyDescent="0.2">
      <c r="G685"/>
    </row>
    <row r="686" spans="7:7" x14ac:dyDescent="0.2">
      <c r="G686"/>
    </row>
    <row r="687" spans="7:7" x14ac:dyDescent="0.2">
      <c r="G687"/>
    </row>
    <row r="688" spans="7:7" x14ac:dyDescent="0.2">
      <c r="G688"/>
    </row>
    <row r="689" spans="7:7" x14ac:dyDescent="0.2">
      <c r="G689"/>
    </row>
    <row r="690" spans="7:7" x14ac:dyDescent="0.2">
      <c r="G690"/>
    </row>
    <row r="691" spans="7:7" x14ac:dyDescent="0.2">
      <c r="G691"/>
    </row>
    <row r="692" spans="7:7" x14ac:dyDescent="0.2">
      <c r="G692"/>
    </row>
    <row r="693" spans="7:7" x14ac:dyDescent="0.2">
      <c r="G693"/>
    </row>
    <row r="694" spans="7:7" x14ac:dyDescent="0.2">
      <c r="G694"/>
    </row>
    <row r="695" spans="7:7" x14ac:dyDescent="0.2">
      <c r="G695"/>
    </row>
    <row r="696" spans="7:7" x14ac:dyDescent="0.2">
      <c r="G696"/>
    </row>
    <row r="697" spans="7:7" x14ac:dyDescent="0.2">
      <c r="G697"/>
    </row>
    <row r="698" spans="7:7" x14ac:dyDescent="0.2">
      <c r="G698"/>
    </row>
    <row r="699" spans="7:7" x14ac:dyDescent="0.2">
      <c r="G699"/>
    </row>
    <row r="700" spans="7:7" x14ac:dyDescent="0.2">
      <c r="G700"/>
    </row>
    <row r="701" spans="7:7" x14ac:dyDescent="0.2">
      <c r="G701"/>
    </row>
    <row r="702" spans="7:7" x14ac:dyDescent="0.2">
      <c r="G702"/>
    </row>
    <row r="703" spans="7:7" x14ac:dyDescent="0.2">
      <c r="G703"/>
    </row>
    <row r="704" spans="7:7" x14ac:dyDescent="0.2">
      <c r="G704"/>
    </row>
    <row r="705" spans="7:7" x14ac:dyDescent="0.2">
      <c r="G705"/>
    </row>
    <row r="706" spans="7:7" x14ac:dyDescent="0.2">
      <c r="G706"/>
    </row>
    <row r="707" spans="7:7" x14ac:dyDescent="0.2">
      <c r="G707"/>
    </row>
    <row r="708" spans="7:7" x14ac:dyDescent="0.2">
      <c r="G708"/>
    </row>
    <row r="709" spans="7:7" x14ac:dyDescent="0.2">
      <c r="G709"/>
    </row>
    <row r="710" spans="7:7" x14ac:dyDescent="0.2">
      <c r="G710"/>
    </row>
    <row r="711" spans="7:7" x14ac:dyDescent="0.2">
      <c r="G711"/>
    </row>
    <row r="712" spans="7:7" x14ac:dyDescent="0.2">
      <c r="G712"/>
    </row>
    <row r="713" spans="7:7" x14ac:dyDescent="0.2">
      <c r="G713"/>
    </row>
    <row r="714" spans="7:7" x14ac:dyDescent="0.2">
      <c r="G714"/>
    </row>
    <row r="715" spans="7:7" x14ac:dyDescent="0.2">
      <c r="G715"/>
    </row>
    <row r="716" spans="7:7" x14ac:dyDescent="0.2">
      <c r="G716"/>
    </row>
    <row r="717" spans="7:7" x14ac:dyDescent="0.2">
      <c r="G717"/>
    </row>
    <row r="718" spans="7:7" x14ac:dyDescent="0.2">
      <c r="G718"/>
    </row>
    <row r="719" spans="7:7" x14ac:dyDescent="0.2">
      <c r="G719"/>
    </row>
    <row r="720" spans="7:7" x14ac:dyDescent="0.2">
      <c r="G720"/>
    </row>
    <row r="721" spans="7:7" x14ac:dyDescent="0.2">
      <c r="G721"/>
    </row>
    <row r="722" spans="7:7" x14ac:dyDescent="0.2">
      <c r="G722"/>
    </row>
    <row r="723" spans="7:7" x14ac:dyDescent="0.2">
      <c r="G723"/>
    </row>
    <row r="724" spans="7:7" x14ac:dyDescent="0.2">
      <c r="G724"/>
    </row>
    <row r="725" spans="7:7" x14ac:dyDescent="0.2">
      <c r="G725"/>
    </row>
    <row r="726" spans="7:7" x14ac:dyDescent="0.2">
      <c r="G726"/>
    </row>
    <row r="727" spans="7:7" x14ac:dyDescent="0.2">
      <c r="G727"/>
    </row>
    <row r="728" spans="7:7" x14ac:dyDescent="0.2">
      <c r="G728"/>
    </row>
    <row r="729" spans="7:7" x14ac:dyDescent="0.2">
      <c r="G729"/>
    </row>
    <row r="730" spans="7:7" x14ac:dyDescent="0.2">
      <c r="G730"/>
    </row>
    <row r="731" spans="7:7" x14ac:dyDescent="0.2">
      <c r="G731"/>
    </row>
    <row r="732" spans="7:7" x14ac:dyDescent="0.2">
      <c r="G732"/>
    </row>
    <row r="733" spans="7:7" x14ac:dyDescent="0.2">
      <c r="G733"/>
    </row>
    <row r="734" spans="7:7" x14ac:dyDescent="0.2">
      <c r="G734"/>
    </row>
    <row r="735" spans="7:7" x14ac:dyDescent="0.2">
      <c r="G735"/>
    </row>
    <row r="736" spans="7:7" x14ac:dyDescent="0.2">
      <c r="G736"/>
    </row>
    <row r="737" spans="7:7" x14ac:dyDescent="0.2">
      <c r="G737"/>
    </row>
    <row r="738" spans="7:7" x14ac:dyDescent="0.2">
      <c r="G738"/>
    </row>
    <row r="739" spans="7:7" x14ac:dyDescent="0.2">
      <c r="G739"/>
    </row>
    <row r="740" spans="7:7" x14ac:dyDescent="0.2">
      <c r="G740"/>
    </row>
    <row r="741" spans="7:7" x14ac:dyDescent="0.2">
      <c r="G741"/>
    </row>
    <row r="742" spans="7:7" x14ac:dyDescent="0.2">
      <c r="G742"/>
    </row>
    <row r="743" spans="7:7" x14ac:dyDescent="0.2">
      <c r="G743"/>
    </row>
    <row r="744" spans="7:7" x14ac:dyDescent="0.2">
      <c r="G744"/>
    </row>
    <row r="745" spans="7:7" x14ac:dyDescent="0.2">
      <c r="G745"/>
    </row>
    <row r="746" spans="7:7" x14ac:dyDescent="0.2">
      <c r="G746"/>
    </row>
    <row r="747" spans="7:7" x14ac:dyDescent="0.2">
      <c r="G747"/>
    </row>
    <row r="748" spans="7:7" x14ac:dyDescent="0.2">
      <c r="G748"/>
    </row>
    <row r="749" spans="7:7" x14ac:dyDescent="0.2">
      <c r="G749"/>
    </row>
    <row r="750" spans="7:7" x14ac:dyDescent="0.2">
      <c r="G750"/>
    </row>
    <row r="751" spans="7:7" x14ac:dyDescent="0.2">
      <c r="G751"/>
    </row>
    <row r="752" spans="7:7" x14ac:dyDescent="0.2">
      <c r="G752"/>
    </row>
    <row r="753" spans="7:7" x14ac:dyDescent="0.2">
      <c r="G753"/>
    </row>
    <row r="754" spans="7:7" x14ac:dyDescent="0.2">
      <c r="G754"/>
    </row>
    <row r="755" spans="7:7" x14ac:dyDescent="0.2">
      <c r="G755"/>
    </row>
    <row r="756" spans="7:7" x14ac:dyDescent="0.2">
      <c r="G756"/>
    </row>
    <row r="757" spans="7:7" x14ac:dyDescent="0.2">
      <c r="G757"/>
    </row>
    <row r="758" spans="7:7" x14ac:dyDescent="0.2">
      <c r="G758"/>
    </row>
    <row r="759" spans="7:7" x14ac:dyDescent="0.2">
      <c r="G759"/>
    </row>
    <row r="760" spans="7:7" x14ac:dyDescent="0.2">
      <c r="G760"/>
    </row>
    <row r="761" spans="7:7" x14ac:dyDescent="0.2">
      <c r="G761"/>
    </row>
    <row r="762" spans="7:7" x14ac:dyDescent="0.2">
      <c r="G762"/>
    </row>
    <row r="763" spans="7:7" x14ac:dyDescent="0.2">
      <c r="G763"/>
    </row>
    <row r="764" spans="7:7" x14ac:dyDescent="0.2">
      <c r="G764"/>
    </row>
    <row r="765" spans="7:7" x14ac:dyDescent="0.2">
      <c r="G765"/>
    </row>
    <row r="766" spans="7:7" x14ac:dyDescent="0.2">
      <c r="G766"/>
    </row>
    <row r="767" spans="7:7" x14ac:dyDescent="0.2">
      <c r="G767"/>
    </row>
    <row r="768" spans="7:7" x14ac:dyDescent="0.2">
      <c r="G768"/>
    </row>
    <row r="769" spans="7:7" x14ac:dyDescent="0.2">
      <c r="G769"/>
    </row>
    <row r="770" spans="7:7" x14ac:dyDescent="0.2">
      <c r="G770"/>
    </row>
    <row r="771" spans="7:7" x14ac:dyDescent="0.2">
      <c r="G771"/>
    </row>
    <row r="772" spans="7:7" x14ac:dyDescent="0.2">
      <c r="G772"/>
    </row>
    <row r="773" spans="7:7" x14ac:dyDescent="0.2">
      <c r="G773"/>
    </row>
    <row r="774" spans="7:7" x14ac:dyDescent="0.2">
      <c r="G774"/>
    </row>
    <row r="775" spans="7:7" x14ac:dyDescent="0.2">
      <c r="G775"/>
    </row>
    <row r="776" spans="7:7" x14ac:dyDescent="0.2">
      <c r="G776"/>
    </row>
    <row r="777" spans="7:7" x14ac:dyDescent="0.2">
      <c r="G777"/>
    </row>
    <row r="778" spans="7:7" x14ac:dyDescent="0.2">
      <c r="G778"/>
    </row>
    <row r="779" spans="7:7" x14ac:dyDescent="0.2">
      <c r="G779"/>
    </row>
    <row r="780" spans="7:7" x14ac:dyDescent="0.2">
      <c r="G780"/>
    </row>
    <row r="781" spans="7:7" x14ac:dyDescent="0.2">
      <c r="G781"/>
    </row>
    <row r="782" spans="7:7" x14ac:dyDescent="0.2">
      <c r="G782"/>
    </row>
    <row r="783" spans="7:7" x14ac:dyDescent="0.2">
      <c r="G783"/>
    </row>
    <row r="784" spans="7:7" x14ac:dyDescent="0.2">
      <c r="G784"/>
    </row>
    <row r="785" spans="7:7" x14ac:dyDescent="0.2">
      <c r="G785"/>
    </row>
    <row r="786" spans="7:7" x14ac:dyDescent="0.2">
      <c r="G786"/>
    </row>
    <row r="787" spans="7:7" x14ac:dyDescent="0.2">
      <c r="G787"/>
    </row>
    <row r="788" spans="7:7" x14ac:dyDescent="0.2">
      <c r="G788"/>
    </row>
    <row r="789" spans="7:7" x14ac:dyDescent="0.2">
      <c r="G789"/>
    </row>
    <row r="790" spans="7:7" x14ac:dyDescent="0.2">
      <c r="G790"/>
    </row>
    <row r="791" spans="7:7" x14ac:dyDescent="0.2">
      <c r="G791"/>
    </row>
    <row r="792" spans="7:7" x14ac:dyDescent="0.2">
      <c r="G792"/>
    </row>
    <row r="793" spans="7:7" x14ac:dyDescent="0.2">
      <c r="G793"/>
    </row>
    <row r="794" spans="7:7" x14ac:dyDescent="0.2">
      <c r="G794"/>
    </row>
    <row r="795" spans="7:7" x14ac:dyDescent="0.2">
      <c r="G795"/>
    </row>
    <row r="796" spans="7:7" x14ac:dyDescent="0.2">
      <c r="G796"/>
    </row>
    <row r="797" spans="7:7" x14ac:dyDescent="0.2">
      <c r="G797"/>
    </row>
    <row r="798" spans="7:7" x14ac:dyDescent="0.2">
      <c r="G798"/>
    </row>
    <row r="799" spans="7:7" x14ac:dyDescent="0.2">
      <c r="G799"/>
    </row>
    <row r="800" spans="7:7" x14ac:dyDescent="0.2">
      <c r="G800"/>
    </row>
    <row r="801" spans="7:7" x14ac:dyDescent="0.2">
      <c r="G801"/>
    </row>
    <row r="802" spans="7:7" x14ac:dyDescent="0.2">
      <c r="G802"/>
    </row>
    <row r="803" spans="7:7" x14ac:dyDescent="0.2">
      <c r="G803"/>
    </row>
    <row r="804" spans="7:7" x14ac:dyDescent="0.2">
      <c r="G804"/>
    </row>
    <row r="805" spans="7:7" x14ac:dyDescent="0.2">
      <c r="G805"/>
    </row>
    <row r="806" spans="7:7" x14ac:dyDescent="0.2">
      <c r="G806"/>
    </row>
    <row r="807" spans="7:7" x14ac:dyDescent="0.2">
      <c r="G807"/>
    </row>
    <row r="808" spans="7:7" x14ac:dyDescent="0.2">
      <c r="G808"/>
    </row>
    <row r="809" spans="7:7" x14ac:dyDescent="0.2">
      <c r="G809"/>
    </row>
    <row r="810" spans="7:7" x14ac:dyDescent="0.2">
      <c r="G810"/>
    </row>
    <row r="811" spans="7:7" x14ac:dyDescent="0.2">
      <c r="G811"/>
    </row>
    <row r="812" spans="7:7" x14ac:dyDescent="0.2">
      <c r="G812"/>
    </row>
    <row r="813" spans="7:7" x14ac:dyDescent="0.2">
      <c r="G813"/>
    </row>
    <row r="814" spans="7:7" x14ac:dyDescent="0.2">
      <c r="G814"/>
    </row>
    <row r="815" spans="7:7" x14ac:dyDescent="0.2">
      <c r="G815"/>
    </row>
    <row r="816" spans="7:7" x14ac:dyDescent="0.2">
      <c r="G816"/>
    </row>
    <row r="817" spans="7:7" x14ac:dyDescent="0.2">
      <c r="G817"/>
    </row>
    <row r="818" spans="7:7" x14ac:dyDescent="0.2">
      <c r="G818"/>
    </row>
    <row r="819" spans="7:7" x14ac:dyDescent="0.2">
      <c r="G819"/>
    </row>
    <row r="820" spans="7:7" x14ac:dyDescent="0.2">
      <c r="G820"/>
    </row>
    <row r="821" spans="7:7" x14ac:dyDescent="0.2">
      <c r="G821"/>
    </row>
    <row r="822" spans="7:7" x14ac:dyDescent="0.2">
      <c r="G822"/>
    </row>
    <row r="823" spans="7:7" x14ac:dyDescent="0.2">
      <c r="G823"/>
    </row>
    <row r="824" spans="7:7" x14ac:dyDescent="0.2">
      <c r="G824"/>
    </row>
    <row r="825" spans="7:7" x14ac:dyDescent="0.2">
      <c r="G825"/>
    </row>
    <row r="826" spans="7:7" x14ac:dyDescent="0.2">
      <c r="G826"/>
    </row>
    <row r="827" spans="7:7" x14ac:dyDescent="0.2">
      <c r="G827"/>
    </row>
    <row r="828" spans="7:7" x14ac:dyDescent="0.2">
      <c r="G828"/>
    </row>
    <row r="829" spans="7:7" x14ac:dyDescent="0.2">
      <c r="G829"/>
    </row>
    <row r="830" spans="7:7" x14ac:dyDescent="0.2">
      <c r="G830"/>
    </row>
    <row r="831" spans="7:7" x14ac:dyDescent="0.2">
      <c r="G831"/>
    </row>
    <row r="832" spans="7:7" x14ac:dyDescent="0.2">
      <c r="G832"/>
    </row>
    <row r="833" spans="7:7" x14ac:dyDescent="0.2">
      <c r="G833"/>
    </row>
    <row r="834" spans="7:7" x14ac:dyDescent="0.2">
      <c r="G834"/>
    </row>
    <row r="835" spans="7:7" x14ac:dyDescent="0.2">
      <c r="G835"/>
    </row>
    <row r="836" spans="7:7" x14ac:dyDescent="0.2">
      <c r="G836"/>
    </row>
    <row r="837" spans="7:7" x14ac:dyDescent="0.2">
      <c r="G837"/>
    </row>
    <row r="838" spans="7:7" x14ac:dyDescent="0.2">
      <c r="G838"/>
    </row>
    <row r="839" spans="7:7" x14ac:dyDescent="0.2">
      <c r="G839"/>
    </row>
    <row r="840" spans="7:7" x14ac:dyDescent="0.2">
      <c r="G840"/>
    </row>
    <row r="841" spans="7:7" x14ac:dyDescent="0.2">
      <c r="G841"/>
    </row>
    <row r="842" spans="7:7" x14ac:dyDescent="0.2">
      <c r="G842"/>
    </row>
    <row r="843" spans="7:7" x14ac:dyDescent="0.2">
      <c r="G843"/>
    </row>
    <row r="844" spans="7:7" x14ac:dyDescent="0.2">
      <c r="G844"/>
    </row>
    <row r="845" spans="7:7" x14ac:dyDescent="0.2">
      <c r="G845"/>
    </row>
    <row r="846" spans="7:7" x14ac:dyDescent="0.2">
      <c r="G846"/>
    </row>
    <row r="847" spans="7:7" x14ac:dyDescent="0.2">
      <c r="G847"/>
    </row>
    <row r="848" spans="7:7" x14ac:dyDescent="0.2">
      <c r="G848"/>
    </row>
    <row r="849" spans="7:7" x14ac:dyDescent="0.2">
      <c r="G849"/>
    </row>
    <row r="850" spans="7:7" x14ac:dyDescent="0.2">
      <c r="G850"/>
    </row>
    <row r="851" spans="7:7" x14ac:dyDescent="0.2">
      <c r="G851"/>
    </row>
    <row r="852" spans="7:7" x14ac:dyDescent="0.2">
      <c r="G852"/>
    </row>
    <row r="853" spans="7:7" x14ac:dyDescent="0.2">
      <c r="G853"/>
    </row>
    <row r="854" spans="7:7" x14ac:dyDescent="0.2">
      <c r="G854"/>
    </row>
    <row r="855" spans="7:7" x14ac:dyDescent="0.2">
      <c r="G855"/>
    </row>
    <row r="856" spans="7:7" x14ac:dyDescent="0.2">
      <c r="G856"/>
    </row>
    <row r="857" spans="7:7" x14ac:dyDescent="0.2">
      <c r="G857"/>
    </row>
    <row r="858" spans="7:7" x14ac:dyDescent="0.2">
      <c r="G858"/>
    </row>
    <row r="859" spans="7:7" x14ac:dyDescent="0.2">
      <c r="G859"/>
    </row>
    <row r="860" spans="7:7" x14ac:dyDescent="0.2">
      <c r="G860"/>
    </row>
    <row r="861" spans="7:7" x14ac:dyDescent="0.2">
      <c r="G861"/>
    </row>
    <row r="862" spans="7:7" x14ac:dyDescent="0.2">
      <c r="G862"/>
    </row>
    <row r="863" spans="7:7" x14ac:dyDescent="0.2">
      <c r="G863"/>
    </row>
    <row r="864" spans="7:7" x14ac:dyDescent="0.2">
      <c r="G864"/>
    </row>
    <row r="865" spans="7:7" x14ac:dyDescent="0.2">
      <c r="G865"/>
    </row>
    <row r="866" spans="7:7" x14ac:dyDescent="0.2">
      <c r="G866"/>
    </row>
    <row r="867" spans="7:7" x14ac:dyDescent="0.2">
      <c r="G867"/>
    </row>
    <row r="868" spans="7:7" x14ac:dyDescent="0.2">
      <c r="G868"/>
    </row>
    <row r="869" spans="7:7" x14ac:dyDescent="0.2">
      <c r="G869"/>
    </row>
    <row r="870" spans="7:7" x14ac:dyDescent="0.2">
      <c r="G870"/>
    </row>
    <row r="871" spans="7:7" x14ac:dyDescent="0.2">
      <c r="G871"/>
    </row>
    <row r="872" spans="7:7" x14ac:dyDescent="0.2">
      <c r="G872"/>
    </row>
    <row r="873" spans="7:7" x14ac:dyDescent="0.2">
      <c r="G873"/>
    </row>
    <row r="874" spans="7:7" x14ac:dyDescent="0.2">
      <c r="G874"/>
    </row>
    <row r="875" spans="7:7" x14ac:dyDescent="0.2">
      <c r="G875"/>
    </row>
    <row r="876" spans="7:7" x14ac:dyDescent="0.2">
      <c r="G876"/>
    </row>
    <row r="877" spans="7:7" x14ac:dyDescent="0.2">
      <c r="G877"/>
    </row>
    <row r="878" spans="7:7" x14ac:dyDescent="0.2">
      <c r="G878"/>
    </row>
    <row r="879" spans="7:7" x14ac:dyDescent="0.2">
      <c r="G879"/>
    </row>
    <row r="880" spans="7:7" x14ac:dyDescent="0.2">
      <c r="G880"/>
    </row>
    <row r="881" spans="7:7" x14ac:dyDescent="0.2">
      <c r="G881"/>
    </row>
    <row r="882" spans="7:7" x14ac:dyDescent="0.2">
      <c r="G882"/>
    </row>
    <row r="883" spans="7:7" x14ac:dyDescent="0.2">
      <c r="G883"/>
    </row>
    <row r="884" spans="7:7" x14ac:dyDescent="0.2">
      <c r="G884"/>
    </row>
    <row r="885" spans="7:7" x14ac:dyDescent="0.2">
      <c r="G885"/>
    </row>
    <row r="886" spans="7:7" x14ac:dyDescent="0.2">
      <c r="G886"/>
    </row>
    <row r="887" spans="7:7" x14ac:dyDescent="0.2">
      <c r="G887"/>
    </row>
    <row r="888" spans="7:7" x14ac:dyDescent="0.2">
      <c r="G888"/>
    </row>
    <row r="889" spans="7:7" x14ac:dyDescent="0.2">
      <c r="G889"/>
    </row>
    <row r="890" spans="7:7" x14ac:dyDescent="0.2">
      <c r="G890"/>
    </row>
    <row r="891" spans="7:7" x14ac:dyDescent="0.2">
      <c r="G891"/>
    </row>
    <row r="892" spans="7:7" x14ac:dyDescent="0.2">
      <c r="G892"/>
    </row>
    <row r="893" spans="7:7" x14ac:dyDescent="0.2">
      <c r="G893"/>
    </row>
    <row r="894" spans="7:7" x14ac:dyDescent="0.2">
      <c r="G894"/>
    </row>
    <row r="895" spans="7:7" x14ac:dyDescent="0.2">
      <c r="G895"/>
    </row>
    <row r="896" spans="7:7" x14ac:dyDescent="0.2">
      <c r="G896"/>
    </row>
    <row r="897" spans="7:7" x14ac:dyDescent="0.2">
      <c r="G897"/>
    </row>
    <row r="898" spans="7:7" x14ac:dyDescent="0.2">
      <c r="G898"/>
    </row>
    <row r="899" spans="7:7" x14ac:dyDescent="0.2">
      <c r="G899"/>
    </row>
    <row r="900" spans="7:7" x14ac:dyDescent="0.2">
      <c r="G900"/>
    </row>
    <row r="901" spans="7:7" x14ac:dyDescent="0.2">
      <c r="G901"/>
    </row>
    <row r="902" spans="7:7" x14ac:dyDescent="0.2">
      <c r="G902"/>
    </row>
    <row r="903" spans="7:7" x14ac:dyDescent="0.2">
      <c r="G903"/>
    </row>
    <row r="904" spans="7:7" x14ac:dyDescent="0.2">
      <c r="G904"/>
    </row>
    <row r="905" spans="7:7" x14ac:dyDescent="0.2">
      <c r="G905"/>
    </row>
    <row r="906" spans="7:7" x14ac:dyDescent="0.2">
      <c r="G906"/>
    </row>
    <row r="907" spans="7:7" x14ac:dyDescent="0.2">
      <c r="G907"/>
    </row>
    <row r="908" spans="7:7" x14ac:dyDescent="0.2">
      <c r="G908"/>
    </row>
    <row r="909" spans="7:7" x14ac:dyDescent="0.2">
      <c r="G909"/>
    </row>
    <row r="910" spans="7:7" x14ac:dyDescent="0.2">
      <c r="G910"/>
    </row>
    <row r="911" spans="7:7" x14ac:dyDescent="0.2">
      <c r="G911"/>
    </row>
    <row r="912" spans="7:7" x14ac:dyDescent="0.2">
      <c r="G912"/>
    </row>
    <row r="913" spans="7:7" x14ac:dyDescent="0.2">
      <c r="G913"/>
    </row>
    <row r="914" spans="7:7" x14ac:dyDescent="0.2">
      <c r="G914"/>
    </row>
    <row r="915" spans="7:7" x14ac:dyDescent="0.2">
      <c r="G915"/>
    </row>
    <row r="916" spans="7:7" x14ac:dyDescent="0.2">
      <c r="G916"/>
    </row>
    <row r="917" spans="7:7" x14ac:dyDescent="0.2">
      <c r="G917"/>
    </row>
    <row r="918" spans="7:7" x14ac:dyDescent="0.2">
      <c r="G918"/>
    </row>
    <row r="919" spans="7:7" x14ac:dyDescent="0.2">
      <c r="G919"/>
    </row>
    <row r="920" spans="7:7" x14ac:dyDescent="0.2">
      <c r="G920"/>
    </row>
    <row r="921" spans="7:7" x14ac:dyDescent="0.2">
      <c r="G921"/>
    </row>
    <row r="922" spans="7:7" x14ac:dyDescent="0.2">
      <c r="G922"/>
    </row>
    <row r="923" spans="7:7" x14ac:dyDescent="0.2">
      <c r="G923"/>
    </row>
    <row r="924" spans="7:7" x14ac:dyDescent="0.2">
      <c r="G924"/>
    </row>
    <row r="925" spans="7:7" x14ac:dyDescent="0.2">
      <c r="G925"/>
    </row>
    <row r="926" spans="7:7" x14ac:dyDescent="0.2">
      <c r="G926"/>
    </row>
    <row r="927" spans="7:7" x14ac:dyDescent="0.2">
      <c r="G927"/>
    </row>
    <row r="928" spans="7:7" x14ac:dyDescent="0.2">
      <c r="G928"/>
    </row>
    <row r="929" spans="7:7" x14ac:dyDescent="0.2">
      <c r="G929"/>
    </row>
    <row r="930" spans="7:7" x14ac:dyDescent="0.2">
      <c r="G930"/>
    </row>
    <row r="931" spans="7:7" x14ac:dyDescent="0.2">
      <c r="G931"/>
    </row>
    <row r="932" spans="7:7" x14ac:dyDescent="0.2">
      <c r="G932"/>
    </row>
    <row r="933" spans="7:7" x14ac:dyDescent="0.2">
      <c r="G933"/>
    </row>
    <row r="934" spans="7:7" x14ac:dyDescent="0.2">
      <c r="G934"/>
    </row>
    <row r="935" spans="7:7" x14ac:dyDescent="0.2">
      <c r="G935"/>
    </row>
    <row r="936" spans="7:7" x14ac:dyDescent="0.2">
      <c r="G936"/>
    </row>
    <row r="937" spans="7:7" x14ac:dyDescent="0.2">
      <c r="G937"/>
    </row>
    <row r="938" spans="7:7" x14ac:dyDescent="0.2">
      <c r="G938"/>
    </row>
    <row r="939" spans="7:7" x14ac:dyDescent="0.2">
      <c r="G939"/>
    </row>
    <row r="940" spans="7:7" x14ac:dyDescent="0.2">
      <c r="G940"/>
    </row>
    <row r="941" spans="7:7" x14ac:dyDescent="0.2">
      <c r="G941"/>
    </row>
    <row r="942" spans="7:7" x14ac:dyDescent="0.2">
      <c r="G942"/>
    </row>
    <row r="943" spans="7:7" x14ac:dyDescent="0.2">
      <c r="G943"/>
    </row>
    <row r="944" spans="7:7" x14ac:dyDescent="0.2">
      <c r="G944"/>
    </row>
    <row r="945" spans="7:7" x14ac:dyDescent="0.2">
      <c r="G945"/>
    </row>
    <row r="946" spans="7:7" x14ac:dyDescent="0.2">
      <c r="G946"/>
    </row>
    <row r="947" spans="7:7" x14ac:dyDescent="0.2">
      <c r="G947"/>
    </row>
    <row r="948" spans="7:7" x14ac:dyDescent="0.2">
      <c r="G948"/>
    </row>
    <row r="949" spans="7:7" x14ac:dyDescent="0.2">
      <c r="G949"/>
    </row>
    <row r="950" spans="7:7" x14ac:dyDescent="0.2">
      <c r="G950"/>
    </row>
    <row r="951" spans="7:7" x14ac:dyDescent="0.2">
      <c r="G951"/>
    </row>
    <row r="952" spans="7:7" x14ac:dyDescent="0.2">
      <c r="G952"/>
    </row>
    <row r="953" spans="7:7" x14ac:dyDescent="0.2">
      <c r="G953"/>
    </row>
    <row r="954" spans="7:7" x14ac:dyDescent="0.2">
      <c r="G954"/>
    </row>
    <row r="955" spans="7:7" x14ac:dyDescent="0.2">
      <c r="G955"/>
    </row>
    <row r="956" spans="7:7" x14ac:dyDescent="0.2">
      <c r="G956"/>
    </row>
    <row r="957" spans="7:7" x14ac:dyDescent="0.2">
      <c r="G957"/>
    </row>
    <row r="958" spans="7:7" x14ac:dyDescent="0.2">
      <c r="G958"/>
    </row>
    <row r="959" spans="7:7" x14ac:dyDescent="0.2">
      <c r="G959"/>
    </row>
    <row r="960" spans="7:7" x14ac:dyDescent="0.2">
      <c r="G960"/>
    </row>
    <row r="961" spans="7:7" x14ac:dyDescent="0.2">
      <c r="G961"/>
    </row>
    <row r="962" spans="7:7" x14ac:dyDescent="0.2">
      <c r="G962"/>
    </row>
    <row r="963" spans="7:7" x14ac:dyDescent="0.2">
      <c r="G963"/>
    </row>
    <row r="964" spans="7:7" x14ac:dyDescent="0.2">
      <c r="G964"/>
    </row>
    <row r="965" spans="7:7" x14ac:dyDescent="0.2">
      <c r="G965"/>
    </row>
    <row r="966" spans="7:7" x14ac:dyDescent="0.2">
      <c r="G966"/>
    </row>
    <row r="967" spans="7:7" x14ac:dyDescent="0.2">
      <c r="G967"/>
    </row>
    <row r="968" spans="7:7" x14ac:dyDescent="0.2">
      <c r="G968"/>
    </row>
    <row r="969" spans="7:7" x14ac:dyDescent="0.2">
      <c r="G969"/>
    </row>
    <row r="970" spans="7:7" x14ac:dyDescent="0.2">
      <c r="G970"/>
    </row>
    <row r="971" spans="7:7" x14ac:dyDescent="0.2">
      <c r="G971"/>
    </row>
    <row r="972" spans="7:7" x14ac:dyDescent="0.2">
      <c r="G972"/>
    </row>
    <row r="973" spans="7:7" x14ac:dyDescent="0.2">
      <c r="G973"/>
    </row>
    <row r="974" spans="7:7" x14ac:dyDescent="0.2">
      <c r="G974"/>
    </row>
    <row r="975" spans="7:7" x14ac:dyDescent="0.2">
      <c r="G975"/>
    </row>
    <row r="976" spans="7:7" x14ac:dyDescent="0.2">
      <c r="G976"/>
    </row>
    <row r="977" spans="7:7" x14ac:dyDescent="0.2">
      <c r="G977"/>
    </row>
    <row r="978" spans="7:7" x14ac:dyDescent="0.2">
      <c r="G978"/>
    </row>
    <row r="979" spans="7:7" x14ac:dyDescent="0.2">
      <c r="G979"/>
    </row>
    <row r="980" spans="7:7" x14ac:dyDescent="0.2">
      <c r="G980"/>
    </row>
    <row r="981" spans="7:7" x14ac:dyDescent="0.2">
      <c r="G981"/>
    </row>
    <row r="982" spans="7:7" x14ac:dyDescent="0.2">
      <c r="G982"/>
    </row>
    <row r="983" spans="7:7" x14ac:dyDescent="0.2">
      <c r="G983"/>
    </row>
    <row r="984" spans="7:7" x14ac:dyDescent="0.2">
      <c r="G984"/>
    </row>
    <row r="985" spans="7:7" x14ac:dyDescent="0.2">
      <c r="G985"/>
    </row>
    <row r="986" spans="7:7" x14ac:dyDescent="0.2">
      <c r="G986"/>
    </row>
    <row r="987" spans="7:7" x14ac:dyDescent="0.2">
      <c r="G987"/>
    </row>
    <row r="988" spans="7:7" x14ac:dyDescent="0.2">
      <c r="G988"/>
    </row>
    <row r="989" spans="7:7" x14ac:dyDescent="0.2">
      <c r="G989"/>
    </row>
    <row r="990" spans="7:7" x14ac:dyDescent="0.2">
      <c r="G990"/>
    </row>
    <row r="991" spans="7:7" x14ac:dyDescent="0.2">
      <c r="G991"/>
    </row>
    <row r="992" spans="7:7" x14ac:dyDescent="0.2">
      <c r="G992"/>
    </row>
    <row r="993" spans="7:7" x14ac:dyDescent="0.2">
      <c r="G993"/>
    </row>
    <row r="994" spans="7:7" x14ac:dyDescent="0.2">
      <c r="G994"/>
    </row>
    <row r="995" spans="7:7" x14ac:dyDescent="0.2">
      <c r="G995"/>
    </row>
    <row r="996" spans="7:7" x14ac:dyDescent="0.2">
      <c r="G996"/>
    </row>
    <row r="997" spans="7:7" x14ac:dyDescent="0.2">
      <c r="G997"/>
    </row>
    <row r="998" spans="7:7" x14ac:dyDescent="0.2">
      <c r="G998"/>
    </row>
    <row r="999" spans="7:7" x14ac:dyDescent="0.2">
      <c r="G999"/>
    </row>
    <row r="1000" spans="7:7" x14ac:dyDescent="0.2">
      <c r="G1000"/>
    </row>
    <row r="1001" spans="7:7" x14ac:dyDescent="0.2">
      <c r="G1001"/>
    </row>
    <row r="1002" spans="7:7" x14ac:dyDescent="0.2">
      <c r="G1002"/>
    </row>
    <row r="1003" spans="7:7" x14ac:dyDescent="0.2">
      <c r="G1003"/>
    </row>
    <row r="1004" spans="7:7" x14ac:dyDescent="0.2">
      <c r="G1004"/>
    </row>
    <row r="1005" spans="7:7" x14ac:dyDescent="0.2">
      <c r="G1005"/>
    </row>
    <row r="1006" spans="7:7" x14ac:dyDescent="0.2">
      <c r="G1006"/>
    </row>
    <row r="1007" spans="7:7" x14ac:dyDescent="0.2">
      <c r="G1007"/>
    </row>
    <row r="1008" spans="7:7" x14ac:dyDescent="0.2">
      <c r="G1008"/>
    </row>
    <row r="1009" spans="7:7" x14ac:dyDescent="0.2">
      <c r="G1009"/>
    </row>
    <row r="1010" spans="7:7" x14ac:dyDescent="0.2">
      <c r="G1010"/>
    </row>
    <row r="1011" spans="7:7" x14ac:dyDescent="0.2">
      <c r="G1011"/>
    </row>
    <row r="1012" spans="7:7" x14ac:dyDescent="0.2">
      <c r="G1012"/>
    </row>
    <row r="1013" spans="7:7" x14ac:dyDescent="0.2">
      <c r="G1013"/>
    </row>
    <row r="1014" spans="7:7" x14ac:dyDescent="0.2">
      <c r="G1014"/>
    </row>
    <row r="1015" spans="7:7" x14ac:dyDescent="0.2">
      <c r="G1015"/>
    </row>
    <row r="1016" spans="7:7" x14ac:dyDescent="0.2">
      <c r="G1016"/>
    </row>
    <row r="1017" spans="7:7" x14ac:dyDescent="0.2">
      <c r="G1017"/>
    </row>
    <row r="1018" spans="7:7" x14ac:dyDescent="0.2">
      <c r="G1018"/>
    </row>
    <row r="1019" spans="7:7" x14ac:dyDescent="0.2">
      <c r="G1019"/>
    </row>
    <row r="1020" spans="7:7" x14ac:dyDescent="0.2">
      <c r="G1020"/>
    </row>
    <row r="1021" spans="7:7" x14ac:dyDescent="0.2">
      <c r="G1021"/>
    </row>
    <row r="1022" spans="7:7" x14ac:dyDescent="0.2">
      <c r="G1022"/>
    </row>
    <row r="1023" spans="7:7" x14ac:dyDescent="0.2">
      <c r="G1023"/>
    </row>
    <row r="1024" spans="7:7" x14ac:dyDescent="0.2">
      <c r="G1024"/>
    </row>
    <row r="1025" spans="7:7" x14ac:dyDescent="0.2">
      <c r="G1025"/>
    </row>
    <row r="1026" spans="7:7" x14ac:dyDescent="0.2">
      <c r="G1026"/>
    </row>
    <row r="1027" spans="7:7" x14ac:dyDescent="0.2">
      <c r="G1027"/>
    </row>
    <row r="1028" spans="7:7" x14ac:dyDescent="0.2">
      <c r="G1028"/>
    </row>
    <row r="1029" spans="7:7" x14ac:dyDescent="0.2">
      <c r="G1029"/>
    </row>
    <row r="1030" spans="7:7" x14ac:dyDescent="0.2">
      <c r="G1030"/>
    </row>
    <row r="1031" spans="7:7" x14ac:dyDescent="0.2">
      <c r="G1031"/>
    </row>
    <row r="1032" spans="7:7" x14ac:dyDescent="0.2">
      <c r="G1032"/>
    </row>
    <row r="1033" spans="7:7" x14ac:dyDescent="0.2">
      <c r="G1033"/>
    </row>
    <row r="1034" spans="7:7" x14ac:dyDescent="0.2">
      <c r="G1034"/>
    </row>
    <row r="1035" spans="7:7" x14ac:dyDescent="0.2">
      <c r="G1035"/>
    </row>
    <row r="1036" spans="7:7" x14ac:dyDescent="0.2">
      <c r="G1036"/>
    </row>
    <row r="1037" spans="7:7" x14ac:dyDescent="0.2">
      <c r="G1037"/>
    </row>
    <row r="1038" spans="7:7" x14ac:dyDescent="0.2">
      <c r="G1038"/>
    </row>
    <row r="1039" spans="7:7" x14ac:dyDescent="0.2">
      <c r="G1039"/>
    </row>
    <row r="1040" spans="7:7" x14ac:dyDescent="0.2">
      <c r="G1040"/>
    </row>
    <row r="1041" spans="7:7" x14ac:dyDescent="0.2">
      <c r="G1041"/>
    </row>
    <row r="1042" spans="7:7" x14ac:dyDescent="0.2">
      <c r="G1042"/>
    </row>
    <row r="1043" spans="7:7" x14ac:dyDescent="0.2">
      <c r="G1043"/>
    </row>
    <row r="1044" spans="7:7" x14ac:dyDescent="0.2">
      <c r="G1044"/>
    </row>
    <row r="1045" spans="7:7" x14ac:dyDescent="0.2">
      <c r="G1045"/>
    </row>
    <row r="1046" spans="7:7" x14ac:dyDescent="0.2">
      <c r="G1046"/>
    </row>
    <row r="1047" spans="7:7" x14ac:dyDescent="0.2">
      <c r="G1047"/>
    </row>
    <row r="1048" spans="7:7" x14ac:dyDescent="0.2">
      <c r="G1048"/>
    </row>
    <row r="1049" spans="7:7" x14ac:dyDescent="0.2">
      <c r="G1049"/>
    </row>
    <row r="1050" spans="7:7" x14ac:dyDescent="0.2">
      <c r="G1050"/>
    </row>
    <row r="1051" spans="7:7" x14ac:dyDescent="0.2">
      <c r="G1051"/>
    </row>
    <row r="1052" spans="7:7" x14ac:dyDescent="0.2">
      <c r="G1052"/>
    </row>
    <row r="1053" spans="7:7" x14ac:dyDescent="0.2">
      <c r="G1053"/>
    </row>
    <row r="1054" spans="7:7" x14ac:dyDescent="0.2">
      <c r="G1054"/>
    </row>
    <row r="1055" spans="7:7" x14ac:dyDescent="0.2">
      <c r="G1055"/>
    </row>
    <row r="1056" spans="7:7" x14ac:dyDescent="0.2">
      <c r="G1056"/>
    </row>
    <row r="1057" spans="7:7" x14ac:dyDescent="0.2">
      <c r="G1057"/>
    </row>
    <row r="1058" spans="7:7" x14ac:dyDescent="0.2">
      <c r="G1058"/>
    </row>
    <row r="1059" spans="7:7" x14ac:dyDescent="0.2">
      <c r="G1059"/>
    </row>
    <row r="1060" spans="7:7" x14ac:dyDescent="0.2">
      <c r="G1060"/>
    </row>
    <row r="1061" spans="7:7" x14ac:dyDescent="0.2">
      <c r="G1061"/>
    </row>
    <row r="1062" spans="7:7" x14ac:dyDescent="0.2">
      <c r="G1062"/>
    </row>
    <row r="1063" spans="7:7" x14ac:dyDescent="0.2">
      <c r="G1063"/>
    </row>
    <row r="1064" spans="7:7" x14ac:dyDescent="0.2">
      <c r="G1064"/>
    </row>
    <row r="1065" spans="7:7" x14ac:dyDescent="0.2">
      <c r="G1065"/>
    </row>
    <row r="1066" spans="7:7" x14ac:dyDescent="0.2">
      <c r="G1066"/>
    </row>
    <row r="1067" spans="7:7" x14ac:dyDescent="0.2">
      <c r="G1067"/>
    </row>
    <row r="1068" spans="7:7" x14ac:dyDescent="0.2">
      <c r="G1068"/>
    </row>
    <row r="1069" spans="7:7" x14ac:dyDescent="0.2">
      <c r="G1069"/>
    </row>
    <row r="1070" spans="7:7" x14ac:dyDescent="0.2">
      <c r="G1070"/>
    </row>
    <row r="1071" spans="7:7" x14ac:dyDescent="0.2">
      <c r="G1071"/>
    </row>
    <row r="1072" spans="7:7" x14ac:dyDescent="0.2">
      <c r="G1072"/>
    </row>
    <row r="1073" spans="7:7" x14ac:dyDescent="0.2">
      <c r="G1073"/>
    </row>
    <row r="1074" spans="7:7" x14ac:dyDescent="0.2">
      <c r="G1074"/>
    </row>
    <row r="1075" spans="7:7" x14ac:dyDescent="0.2">
      <c r="G1075"/>
    </row>
    <row r="1076" spans="7:7" x14ac:dyDescent="0.2">
      <c r="G1076"/>
    </row>
    <row r="1077" spans="7:7" x14ac:dyDescent="0.2">
      <c r="G1077"/>
    </row>
    <row r="1078" spans="7:7" x14ac:dyDescent="0.2">
      <c r="G1078"/>
    </row>
    <row r="1079" spans="7:7" x14ac:dyDescent="0.2">
      <c r="G1079"/>
    </row>
    <row r="1080" spans="7:7" x14ac:dyDescent="0.2">
      <c r="G1080"/>
    </row>
    <row r="1081" spans="7:7" x14ac:dyDescent="0.2">
      <c r="G1081"/>
    </row>
    <row r="1082" spans="7:7" x14ac:dyDescent="0.2">
      <c r="G1082"/>
    </row>
    <row r="1083" spans="7:7" x14ac:dyDescent="0.2">
      <c r="G1083"/>
    </row>
    <row r="1084" spans="7:7" x14ac:dyDescent="0.2">
      <c r="G1084"/>
    </row>
    <row r="1085" spans="7:7" x14ac:dyDescent="0.2">
      <c r="G1085"/>
    </row>
    <row r="1086" spans="7:7" x14ac:dyDescent="0.2">
      <c r="G1086"/>
    </row>
    <row r="1087" spans="7:7" x14ac:dyDescent="0.2">
      <c r="G1087"/>
    </row>
    <row r="1088" spans="7:7" x14ac:dyDescent="0.2">
      <c r="G1088"/>
    </row>
    <row r="1089" spans="7:7" x14ac:dyDescent="0.2">
      <c r="G1089"/>
    </row>
    <row r="1090" spans="7:7" x14ac:dyDescent="0.2">
      <c r="G1090"/>
    </row>
    <row r="1091" spans="7:7" x14ac:dyDescent="0.2">
      <c r="G1091"/>
    </row>
    <row r="1092" spans="7:7" x14ac:dyDescent="0.2">
      <c r="G1092"/>
    </row>
    <row r="1093" spans="7:7" x14ac:dyDescent="0.2">
      <c r="G1093"/>
    </row>
    <row r="1094" spans="7:7" x14ac:dyDescent="0.2">
      <c r="G1094"/>
    </row>
    <row r="1095" spans="7:7" x14ac:dyDescent="0.2">
      <c r="G1095"/>
    </row>
    <row r="1096" spans="7:7" x14ac:dyDescent="0.2">
      <c r="G1096"/>
    </row>
    <row r="1097" spans="7:7" x14ac:dyDescent="0.2">
      <c r="G1097"/>
    </row>
    <row r="1098" spans="7:7" x14ac:dyDescent="0.2">
      <c r="G1098"/>
    </row>
    <row r="1099" spans="7:7" x14ac:dyDescent="0.2">
      <c r="G1099"/>
    </row>
    <row r="1100" spans="7:7" x14ac:dyDescent="0.2">
      <c r="G1100"/>
    </row>
    <row r="1101" spans="7:7" x14ac:dyDescent="0.2">
      <c r="G1101"/>
    </row>
    <row r="1102" spans="7:7" x14ac:dyDescent="0.2">
      <c r="G1102"/>
    </row>
    <row r="1103" spans="7:7" x14ac:dyDescent="0.2">
      <c r="G1103"/>
    </row>
    <row r="1104" spans="7:7" x14ac:dyDescent="0.2">
      <c r="G1104"/>
    </row>
    <row r="1105" spans="7:7" x14ac:dyDescent="0.2">
      <c r="G1105"/>
    </row>
    <row r="1106" spans="7:7" x14ac:dyDescent="0.2">
      <c r="G1106"/>
    </row>
    <row r="1107" spans="7:7" x14ac:dyDescent="0.2">
      <c r="G1107"/>
    </row>
    <row r="1108" spans="7:7" x14ac:dyDescent="0.2">
      <c r="G1108"/>
    </row>
    <row r="1109" spans="7:7" x14ac:dyDescent="0.2">
      <c r="G1109"/>
    </row>
    <row r="1110" spans="7:7" x14ac:dyDescent="0.2">
      <c r="G1110"/>
    </row>
    <row r="1111" spans="7:7" x14ac:dyDescent="0.2">
      <c r="G1111"/>
    </row>
    <row r="1112" spans="7:7" x14ac:dyDescent="0.2">
      <c r="G1112"/>
    </row>
    <row r="1113" spans="7:7" x14ac:dyDescent="0.2">
      <c r="G1113"/>
    </row>
    <row r="1114" spans="7:7" x14ac:dyDescent="0.2">
      <c r="G1114"/>
    </row>
    <row r="1115" spans="7:7" x14ac:dyDescent="0.2">
      <c r="G1115"/>
    </row>
    <row r="1116" spans="7:7" x14ac:dyDescent="0.2">
      <c r="G1116"/>
    </row>
    <row r="1117" spans="7:7" x14ac:dyDescent="0.2">
      <c r="G1117"/>
    </row>
    <row r="1118" spans="7:7" x14ac:dyDescent="0.2">
      <c r="G1118"/>
    </row>
    <row r="1119" spans="7:7" x14ac:dyDescent="0.2">
      <c r="G1119"/>
    </row>
    <row r="1120" spans="7:7" x14ac:dyDescent="0.2">
      <c r="G1120"/>
    </row>
    <row r="1121" spans="7:7" x14ac:dyDescent="0.2">
      <c r="G1121"/>
    </row>
    <row r="1122" spans="7:7" x14ac:dyDescent="0.2">
      <c r="G1122"/>
    </row>
    <row r="1123" spans="7:7" x14ac:dyDescent="0.2">
      <c r="G1123"/>
    </row>
    <row r="1124" spans="7:7" x14ac:dyDescent="0.2">
      <c r="G1124"/>
    </row>
    <row r="1125" spans="7:7" x14ac:dyDescent="0.2">
      <c r="G1125"/>
    </row>
    <row r="1126" spans="7:7" x14ac:dyDescent="0.2">
      <c r="G1126"/>
    </row>
    <row r="1127" spans="7:7" x14ac:dyDescent="0.2">
      <c r="G1127"/>
    </row>
    <row r="1128" spans="7:7" x14ac:dyDescent="0.2">
      <c r="G1128"/>
    </row>
    <row r="1129" spans="7:7" x14ac:dyDescent="0.2">
      <c r="G1129"/>
    </row>
    <row r="1130" spans="7:7" x14ac:dyDescent="0.2">
      <c r="G1130"/>
    </row>
    <row r="1131" spans="7:7" x14ac:dyDescent="0.2">
      <c r="G1131"/>
    </row>
    <row r="1132" spans="7:7" x14ac:dyDescent="0.2">
      <c r="G1132"/>
    </row>
    <row r="1133" spans="7:7" x14ac:dyDescent="0.2">
      <c r="G1133"/>
    </row>
    <row r="1134" spans="7:7" x14ac:dyDescent="0.2">
      <c r="G1134"/>
    </row>
    <row r="1135" spans="7:7" x14ac:dyDescent="0.2">
      <c r="G1135"/>
    </row>
    <row r="1136" spans="7:7" x14ac:dyDescent="0.2">
      <c r="G1136"/>
    </row>
    <row r="1137" spans="7:7" x14ac:dyDescent="0.2">
      <c r="G1137"/>
    </row>
    <row r="1138" spans="7:7" x14ac:dyDescent="0.2">
      <c r="G1138"/>
    </row>
    <row r="1139" spans="7:7" x14ac:dyDescent="0.2">
      <c r="G1139"/>
    </row>
    <row r="1140" spans="7:7" x14ac:dyDescent="0.2">
      <c r="G1140"/>
    </row>
    <row r="1141" spans="7:7" x14ac:dyDescent="0.2">
      <c r="G1141"/>
    </row>
    <row r="1142" spans="7:7" x14ac:dyDescent="0.2">
      <c r="G1142"/>
    </row>
    <row r="1143" spans="7:7" x14ac:dyDescent="0.2">
      <c r="G1143"/>
    </row>
    <row r="1144" spans="7:7" x14ac:dyDescent="0.2">
      <c r="G1144"/>
    </row>
    <row r="1145" spans="7:7" x14ac:dyDescent="0.2">
      <c r="G1145"/>
    </row>
    <row r="1146" spans="7:7" x14ac:dyDescent="0.2">
      <c r="G1146"/>
    </row>
    <row r="1147" spans="7:7" x14ac:dyDescent="0.2">
      <c r="G1147"/>
    </row>
    <row r="1148" spans="7:7" x14ac:dyDescent="0.2">
      <c r="G1148"/>
    </row>
    <row r="1149" spans="7:7" x14ac:dyDescent="0.2">
      <c r="G1149"/>
    </row>
    <row r="1150" spans="7:7" x14ac:dyDescent="0.2">
      <c r="G1150"/>
    </row>
    <row r="1151" spans="7:7" x14ac:dyDescent="0.2">
      <c r="G1151"/>
    </row>
    <row r="1152" spans="7:7" x14ac:dyDescent="0.2">
      <c r="G1152"/>
    </row>
    <row r="1153" spans="7:7" x14ac:dyDescent="0.2">
      <c r="G1153"/>
    </row>
    <row r="1154" spans="7:7" x14ac:dyDescent="0.2">
      <c r="G1154"/>
    </row>
    <row r="1155" spans="7:7" x14ac:dyDescent="0.2">
      <c r="G1155"/>
    </row>
    <row r="1156" spans="7:7" x14ac:dyDescent="0.2">
      <c r="G1156"/>
    </row>
    <row r="1157" spans="7:7" x14ac:dyDescent="0.2">
      <c r="G1157"/>
    </row>
    <row r="1158" spans="7:7" x14ac:dyDescent="0.2">
      <c r="G1158"/>
    </row>
    <row r="1159" spans="7:7" x14ac:dyDescent="0.2">
      <c r="G1159"/>
    </row>
    <row r="1160" spans="7:7" x14ac:dyDescent="0.2">
      <c r="G1160"/>
    </row>
    <row r="1161" spans="7:7" x14ac:dyDescent="0.2">
      <c r="G1161"/>
    </row>
    <row r="1162" spans="7:7" x14ac:dyDescent="0.2">
      <c r="G1162"/>
    </row>
    <row r="1163" spans="7:7" x14ac:dyDescent="0.2">
      <c r="G1163"/>
    </row>
    <row r="1164" spans="7:7" x14ac:dyDescent="0.2">
      <c r="G1164"/>
    </row>
    <row r="1165" spans="7:7" x14ac:dyDescent="0.2">
      <c r="G1165"/>
    </row>
    <row r="1166" spans="7:7" x14ac:dyDescent="0.2">
      <c r="G1166"/>
    </row>
    <row r="1167" spans="7:7" x14ac:dyDescent="0.2">
      <c r="G1167"/>
    </row>
    <row r="1168" spans="7:7" x14ac:dyDescent="0.2">
      <c r="G1168"/>
    </row>
    <row r="1169" spans="7:7" x14ac:dyDescent="0.2">
      <c r="G1169"/>
    </row>
    <row r="1170" spans="7:7" x14ac:dyDescent="0.2">
      <c r="G1170"/>
    </row>
    <row r="1171" spans="7:7" x14ac:dyDescent="0.2">
      <c r="G1171"/>
    </row>
    <row r="1172" spans="7:7" x14ac:dyDescent="0.2">
      <c r="G1172"/>
    </row>
    <row r="1173" spans="7:7" x14ac:dyDescent="0.2">
      <c r="G1173"/>
    </row>
    <row r="1174" spans="7:7" x14ac:dyDescent="0.2">
      <c r="G1174"/>
    </row>
    <row r="1175" spans="7:7" x14ac:dyDescent="0.2">
      <c r="G1175"/>
    </row>
    <row r="1176" spans="7:7" x14ac:dyDescent="0.2">
      <c r="G1176"/>
    </row>
    <row r="1177" spans="7:7" x14ac:dyDescent="0.2">
      <c r="G1177"/>
    </row>
    <row r="1178" spans="7:7" x14ac:dyDescent="0.2">
      <c r="G1178"/>
    </row>
    <row r="1179" spans="7:7" x14ac:dyDescent="0.2">
      <c r="G1179"/>
    </row>
    <row r="1180" spans="7:7" x14ac:dyDescent="0.2">
      <c r="G1180"/>
    </row>
    <row r="1181" spans="7:7" x14ac:dyDescent="0.2">
      <c r="G1181"/>
    </row>
    <row r="1182" spans="7:7" x14ac:dyDescent="0.2">
      <c r="G1182"/>
    </row>
    <row r="1183" spans="7:7" x14ac:dyDescent="0.2">
      <c r="G1183"/>
    </row>
    <row r="1184" spans="7:7" x14ac:dyDescent="0.2">
      <c r="G1184"/>
    </row>
    <row r="1185" spans="7:7" x14ac:dyDescent="0.2">
      <c r="G1185"/>
    </row>
    <row r="1186" spans="7:7" x14ac:dyDescent="0.2">
      <c r="G1186"/>
    </row>
    <row r="1187" spans="7:7" x14ac:dyDescent="0.2">
      <c r="G1187"/>
    </row>
    <row r="1188" spans="7:7" x14ac:dyDescent="0.2">
      <c r="G1188"/>
    </row>
    <row r="1189" spans="7:7" x14ac:dyDescent="0.2">
      <c r="G1189"/>
    </row>
    <row r="1190" spans="7:7" x14ac:dyDescent="0.2">
      <c r="G1190"/>
    </row>
    <row r="1191" spans="7:7" x14ac:dyDescent="0.2">
      <c r="G1191"/>
    </row>
    <row r="1192" spans="7:7" x14ac:dyDescent="0.2">
      <c r="G1192"/>
    </row>
    <row r="1193" spans="7:7" x14ac:dyDescent="0.2">
      <c r="G1193"/>
    </row>
    <row r="1194" spans="7:7" x14ac:dyDescent="0.2">
      <c r="G1194"/>
    </row>
    <row r="1195" spans="7:7" x14ac:dyDescent="0.2">
      <c r="G1195"/>
    </row>
    <row r="1196" spans="7:7" x14ac:dyDescent="0.2">
      <c r="G1196"/>
    </row>
    <row r="1197" spans="7:7" x14ac:dyDescent="0.2">
      <c r="G1197"/>
    </row>
    <row r="1198" spans="7:7" x14ac:dyDescent="0.2">
      <c r="G1198"/>
    </row>
    <row r="1199" spans="7:7" x14ac:dyDescent="0.2">
      <c r="G1199"/>
    </row>
    <row r="1200" spans="7:7" x14ac:dyDescent="0.2">
      <c r="G1200"/>
    </row>
    <row r="1201" spans="7:7" x14ac:dyDescent="0.2">
      <c r="G1201"/>
    </row>
    <row r="1202" spans="7:7" x14ac:dyDescent="0.2">
      <c r="G1202"/>
    </row>
    <row r="1203" spans="7:7" x14ac:dyDescent="0.2">
      <c r="G1203"/>
    </row>
    <row r="1204" spans="7:7" x14ac:dyDescent="0.2">
      <c r="G1204"/>
    </row>
    <row r="1205" spans="7:7" x14ac:dyDescent="0.2">
      <c r="G1205"/>
    </row>
    <row r="1206" spans="7:7" x14ac:dyDescent="0.2">
      <c r="G1206"/>
    </row>
    <row r="1207" spans="7:7" x14ac:dyDescent="0.2">
      <c r="G1207"/>
    </row>
    <row r="1208" spans="7:7" x14ac:dyDescent="0.2">
      <c r="G1208"/>
    </row>
    <row r="1209" spans="7:7" x14ac:dyDescent="0.2">
      <c r="G1209"/>
    </row>
    <row r="1210" spans="7:7" x14ac:dyDescent="0.2">
      <c r="G1210"/>
    </row>
    <row r="1211" spans="7:7" x14ac:dyDescent="0.2">
      <c r="G1211"/>
    </row>
    <row r="1212" spans="7:7" x14ac:dyDescent="0.2">
      <c r="G1212"/>
    </row>
    <row r="1213" spans="7:7" x14ac:dyDescent="0.2">
      <c r="G1213"/>
    </row>
    <row r="1214" spans="7:7" x14ac:dyDescent="0.2">
      <c r="G1214"/>
    </row>
    <row r="1215" spans="7:7" x14ac:dyDescent="0.2">
      <c r="G1215"/>
    </row>
    <row r="1216" spans="7:7" x14ac:dyDescent="0.2">
      <c r="G1216"/>
    </row>
    <row r="1217" spans="7:7" x14ac:dyDescent="0.2">
      <c r="G1217"/>
    </row>
    <row r="1218" spans="7:7" x14ac:dyDescent="0.2">
      <c r="G1218"/>
    </row>
    <row r="1219" spans="7:7" x14ac:dyDescent="0.2">
      <c r="G1219"/>
    </row>
    <row r="1220" spans="7:7" x14ac:dyDescent="0.2">
      <c r="G1220"/>
    </row>
    <row r="1221" spans="7:7" x14ac:dyDescent="0.2">
      <c r="G1221"/>
    </row>
    <row r="1222" spans="7:7" x14ac:dyDescent="0.2">
      <c r="G1222"/>
    </row>
    <row r="1223" spans="7:7" x14ac:dyDescent="0.2">
      <c r="G1223"/>
    </row>
    <row r="1224" spans="7:7" x14ac:dyDescent="0.2">
      <c r="G1224"/>
    </row>
    <row r="1225" spans="7:7" x14ac:dyDescent="0.2">
      <c r="G1225"/>
    </row>
    <row r="1226" spans="7:7" x14ac:dyDescent="0.2">
      <c r="G1226"/>
    </row>
    <row r="1227" spans="7:7" x14ac:dyDescent="0.2">
      <c r="G1227"/>
    </row>
    <row r="1228" spans="7:7" x14ac:dyDescent="0.2">
      <c r="G1228"/>
    </row>
    <row r="1229" spans="7:7" x14ac:dyDescent="0.2">
      <c r="G1229"/>
    </row>
    <row r="1230" spans="7:7" x14ac:dyDescent="0.2">
      <c r="G1230"/>
    </row>
    <row r="1231" spans="7:7" x14ac:dyDescent="0.2">
      <c r="G1231"/>
    </row>
    <row r="1232" spans="7:7" x14ac:dyDescent="0.2">
      <c r="G1232"/>
    </row>
    <row r="1233" spans="7:7" x14ac:dyDescent="0.2">
      <c r="G1233"/>
    </row>
    <row r="1234" spans="7:7" x14ac:dyDescent="0.2">
      <c r="G1234"/>
    </row>
    <row r="1235" spans="7:7" x14ac:dyDescent="0.2">
      <c r="G1235"/>
    </row>
    <row r="1236" spans="7:7" x14ac:dyDescent="0.2">
      <c r="G1236"/>
    </row>
    <row r="1237" spans="7:7" x14ac:dyDescent="0.2">
      <c r="G1237"/>
    </row>
    <row r="1238" spans="7:7" x14ac:dyDescent="0.2">
      <c r="G1238"/>
    </row>
    <row r="1239" spans="7:7" x14ac:dyDescent="0.2">
      <c r="G1239"/>
    </row>
    <row r="1240" spans="7:7" x14ac:dyDescent="0.2">
      <c r="G1240"/>
    </row>
    <row r="1241" spans="7:7" x14ac:dyDescent="0.2">
      <c r="G1241"/>
    </row>
    <row r="1242" spans="7:7" x14ac:dyDescent="0.2">
      <c r="G1242"/>
    </row>
    <row r="1243" spans="7:7" x14ac:dyDescent="0.2">
      <c r="G1243"/>
    </row>
    <row r="1244" spans="7:7" x14ac:dyDescent="0.2">
      <c r="G1244"/>
    </row>
    <row r="1245" spans="7:7" x14ac:dyDescent="0.2">
      <c r="G1245"/>
    </row>
    <row r="1246" spans="7:7" x14ac:dyDescent="0.2">
      <c r="G1246"/>
    </row>
    <row r="1247" spans="7:7" x14ac:dyDescent="0.2">
      <c r="G1247"/>
    </row>
    <row r="1248" spans="7:7" x14ac:dyDescent="0.2">
      <c r="G1248"/>
    </row>
    <row r="1249" spans="7:7" x14ac:dyDescent="0.2">
      <c r="G1249"/>
    </row>
    <row r="1250" spans="7:7" x14ac:dyDescent="0.2">
      <c r="G1250"/>
    </row>
    <row r="1251" spans="7:7" x14ac:dyDescent="0.2">
      <c r="G1251"/>
    </row>
    <row r="1252" spans="7:7" x14ac:dyDescent="0.2">
      <c r="G1252"/>
    </row>
    <row r="1253" spans="7:7" x14ac:dyDescent="0.2">
      <c r="G1253"/>
    </row>
    <row r="1254" spans="7:7" x14ac:dyDescent="0.2">
      <c r="G1254"/>
    </row>
    <row r="1255" spans="7:7" x14ac:dyDescent="0.2">
      <c r="G1255"/>
    </row>
    <row r="1256" spans="7:7" x14ac:dyDescent="0.2">
      <c r="G1256"/>
    </row>
    <row r="1257" spans="7:7" x14ac:dyDescent="0.2">
      <c r="G1257"/>
    </row>
    <row r="1258" spans="7:7" x14ac:dyDescent="0.2">
      <c r="G1258"/>
    </row>
    <row r="1259" spans="7:7" x14ac:dyDescent="0.2">
      <c r="G1259"/>
    </row>
    <row r="1260" spans="7:7" x14ac:dyDescent="0.2">
      <c r="G1260"/>
    </row>
    <row r="1261" spans="7:7" x14ac:dyDescent="0.2">
      <c r="G1261"/>
    </row>
    <row r="1262" spans="7:7" x14ac:dyDescent="0.2">
      <c r="G1262"/>
    </row>
    <row r="1263" spans="7:7" x14ac:dyDescent="0.2">
      <c r="G1263"/>
    </row>
    <row r="1264" spans="7:7" x14ac:dyDescent="0.2">
      <c r="G1264"/>
    </row>
    <row r="1265" spans="7:7" x14ac:dyDescent="0.2">
      <c r="G1265"/>
    </row>
    <row r="1266" spans="7:7" x14ac:dyDescent="0.2">
      <c r="G1266"/>
    </row>
    <row r="1267" spans="7:7" x14ac:dyDescent="0.2">
      <c r="G1267"/>
    </row>
    <row r="1268" spans="7:7" x14ac:dyDescent="0.2">
      <c r="G1268"/>
    </row>
    <row r="1269" spans="7:7" x14ac:dyDescent="0.2">
      <c r="G1269"/>
    </row>
    <row r="1270" spans="7:7" x14ac:dyDescent="0.2">
      <c r="G1270"/>
    </row>
    <row r="1271" spans="7:7" x14ac:dyDescent="0.2">
      <c r="G1271"/>
    </row>
    <row r="1272" spans="7:7" x14ac:dyDescent="0.2">
      <c r="G1272"/>
    </row>
    <row r="1273" spans="7:7" x14ac:dyDescent="0.2">
      <c r="G1273"/>
    </row>
    <row r="1274" spans="7:7" x14ac:dyDescent="0.2">
      <c r="G1274"/>
    </row>
    <row r="1275" spans="7:7" x14ac:dyDescent="0.2">
      <c r="G1275"/>
    </row>
    <row r="1276" spans="7:7" x14ac:dyDescent="0.2">
      <c r="G1276"/>
    </row>
    <row r="1277" spans="7:7" x14ac:dyDescent="0.2">
      <c r="G1277"/>
    </row>
    <row r="1278" spans="7:7" x14ac:dyDescent="0.2">
      <c r="G1278"/>
    </row>
    <row r="1279" spans="7:7" x14ac:dyDescent="0.2">
      <c r="G1279"/>
    </row>
    <row r="1280" spans="7:7" x14ac:dyDescent="0.2">
      <c r="G1280"/>
    </row>
    <row r="1281" spans="7:7" x14ac:dyDescent="0.2">
      <c r="G1281"/>
    </row>
    <row r="1282" spans="7:7" x14ac:dyDescent="0.2">
      <c r="G1282"/>
    </row>
    <row r="1283" spans="7:7" x14ac:dyDescent="0.2">
      <c r="G1283"/>
    </row>
    <row r="1284" spans="7:7" x14ac:dyDescent="0.2">
      <c r="G1284"/>
    </row>
    <row r="1285" spans="7:7" x14ac:dyDescent="0.2">
      <c r="G1285"/>
    </row>
    <row r="1286" spans="7:7" x14ac:dyDescent="0.2">
      <c r="G1286"/>
    </row>
    <row r="1287" spans="7:7" x14ac:dyDescent="0.2">
      <c r="G1287"/>
    </row>
    <row r="1288" spans="7:7" x14ac:dyDescent="0.2">
      <c r="G1288"/>
    </row>
    <row r="1289" spans="7:7" x14ac:dyDescent="0.2">
      <c r="G1289"/>
    </row>
    <row r="1290" spans="7:7" x14ac:dyDescent="0.2">
      <c r="G1290"/>
    </row>
    <row r="1291" spans="7:7" x14ac:dyDescent="0.2">
      <c r="G1291"/>
    </row>
    <row r="1292" spans="7:7" x14ac:dyDescent="0.2">
      <c r="G1292"/>
    </row>
    <row r="1293" spans="7:7" x14ac:dyDescent="0.2">
      <c r="G1293"/>
    </row>
    <row r="1294" spans="7:7" x14ac:dyDescent="0.2">
      <c r="G1294"/>
    </row>
    <row r="1295" spans="7:7" x14ac:dyDescent="0.2">
      <c r="G1295"/>
    </row>
    <row r="1296" spans="7:7" x14ac:dyDescent="0.2">
      <c r="G1296"/>
    </row>
    <row r="1297" spans="7:7" x14ac:dyDescent="0.2">
      <c r="G1297"/>
    </row>
    <row r="1298" spans="7:7" x14ac:dyDescent="0.2">
      <c r="G1298"/>
    </row>
    <row r="1299" spans="7:7" x14ac:dyDescent="0.2">
      <c r="G1299"/>
    </row>
    <row r="1300" spans="7:7" x14ac:dyDescent="0.2">
      <c r="G1300"/>
    </row>
    <row r="1301" spans="7:7" x14ac:dyDescent="0.2">
      <c r="G1301"/>
    </row>
    <row r="1302" spans="7:7" x14ac:dyDescent="0.2">
      <c r="G1302"/>
    </row>
    <row r="1303" spans="7:7" x14ac:dyDescent="0.2">
      <c r="G1303"/>
    </row>
    <row r="1304" spans="7:7" x14ac:dyDescent="0.2">
      <c r="G1304"/>
    </row>
    <row r="1305" spans="7:7" x14ac:dyDescent="0.2">
      <c r="G1305"/>
    </row>
    <row r="1306" spans="7:7" x14ac:dyDescent="0.2">
      <c r="G1306"/>
    </row>
    <row r="1307" spans="7:7" x14ac:dyDescent="0.2">
      <c r="G1307"/>
    </row>
    <row r="1308" spans="7:7" x14ac:dyDescent="0.2">
      <c r="G1308"/>
    </row>
    <row r="1309" spans="7:7" x14ac:dyDescent="0.2">
      <c r="G1309"/>
    </row>
    <row r="1310" spans="7:7" x14ac:dyDescent="0.2">
      <c r="G1310"/>
    </row>
    <row r="1311" spans="7:7" x14ac:dyDescent="0.2">
      <c r="G1311"/>
    </row>
    <row r="1312" spans="7:7" x14ac:dyDescent="0.2">
      <c r="G1312"/>
    </row>
    <row r="1313" spans="7:7" x14ac:dyDescent="0.2">
      <c r="G1313"/>
    </row>
    <row r="1314" spans="7:7" x14ac:dyDescent="0.2">
      <c r="G1314"/>
    </row>
    <row r="1315" spans="7:7" x14ac:dyDescent="0.2">
      <c r="G1315"/>
    </row>
    <row r="1316" spans="7:7" x14ac:dyDescent="0.2">
      <c r="G1316"/>
    </row>
    <row r="1317" spans="7:7" x14ac:dyDescent="0.2">
      <c r="G1317"/>
    </row>
    <row r="1318" spans="7:7" x14ac:dyDescent="0.2">
      <c r="G1318"/>
    </row>
    <row r="1319" spans="7:7" x14ac:dyDescent="0.2">
      <c r="G1319"/>
    </row>
    <row r="1320" spans="7:7" x14ac:dyDescent="0.2">
      <c r="G1320"/>
    </row>
    <row r="1321" spans="7:7" x14ac:dyDescent="0.2">
      <c r="G1321"/>
    </row>
    <row r="1322" spans="7:7" x14ac:dyDescent="0.2">
      <c r="G1322"/>
    </row>
    <row r="1323" spans="7:7" x14ac:dyDescent="0.2">
      <c r="G1323"/>
    </row>
    <row r="1324" spans="7:7" x14ac:dyDescent="0.2">
      <c r="G1324"/>
    </row>
    <row r="1325" spans="7:7" x14ac:dyDescent="0.2">
      <c r="G1325"/>
    </row>
    <row r="1326" spans="7:7" x14ac:dyDescent="0.2">
      <c r="G1326"/>
    </row>
    <row r="1327" spans="7:7" x14ac:dyDescent="0.2">
      <c r="G1327"/>
    </row>
    <row r="1328" spans="7:7" x14ac:dyDescent="0.2">
      <c r="G1328"/>
    </row>
    <row r="1329" spans="7:7" x14ac:dyDescent="0.2">
      <c r="G1329"/>
    </row>
    <row r="1330" spans="7:7" x14ac:dyDescent="0.2">
      <c r="G1330"/>
    </row>
    <row r="1331" spans="7:7" x14ac:dyDescent="0.2">
      <c r="G1331"/>
    </row>
    <row r="1332" spans="7:7" x14ac:dyDescent="0.2">
      <c r="G1332"/>
    </row>
    <row r="1333" spans="7:7" x14ac:dyDescent="0.2">
      <c r="G1333"/>
    </row>
    <row r="1334" spans="7:7" x14ac:dyDescent="0.2">
      <c r="G1334"/>
    </row>
    <row r="1335" spans="7:7" x14ac:dyDescent="0.2">
      <c r="G1335"/>
    </row>
    <row r="1336" spans="7:7" x14ac:dyDescent="0.2">
      <c r="G1336"/>
    </row>
    <row r="1337" spans="7:7" x14ac:dyDescent="0.2">
      <c r="G1337"/>
    </row>
    <row r="1338" spans="7:7" x14ac:dyDescent="0.2">
      <c r="G1338"/>
    </row>
    <row r="1339" spans="7:7" x14ac:dyDescent="0.2">
      <c r="G1339"/>
    </row>
    <row r="1340" spans="7:7" x14ac:dyDescent="0.2">
      <c r="G1340"/>
    </row>
    <row r="1341" spans="7:7" x14ac:dyDescent="0.2">
      <c r="G1341"/>
    </row>
    <row r="1342" spans="7:7" x14ac:dyDescent="0.2">
      <c r="G1342"/>
    </row>
    <row r="1343" spans="7:7" x14ac:dyDescent="0.2">
      <c r="G1343"/>
    </row>
    <row r="1344" spans="7:7" x14ac:dyDescent="0.2">
      <c r="G1344"/>
    </row>
    <row r="1345" spans="7:7" x14ac:dyDescent="0.2">
      <c r="G1345"/>
    </row>
    <row r="1346" spans="7:7" x14ac:dyDescent="0.2">
      <c r="G1346"/>
    </row>
    <row r="1347" spans="7:7" x14ac:dyDescent="0.2">
      <c r="G1347"/>
    </row>
    <row r="1348" spans="7:7" x14ac:dyDescent="0.2">
      <c r="G1348"/>
    </row>
    <row r="1349" spans="7:7" x14ac:dyDescent="0.2">
      <c r="G1349"/>
    </row>
    <row r="1350" spans="7:7" x14ac:dyDescent="0.2">
      <c r="G1350"/>
    </row>
    <row r="1351" spans="7:7" x14ac:dyDescent="0.2">
      <c r="G1351"/>
    </row>
    <row r="1352" spans="7:7" x14ac:dyDescent="0.2">
      <c r="G1352"/>
    </row>
    <row r="1353" spans="7:7" x14ac:dyDescent="0.2">
      <c r="G1353"/>
    </row>
    <row r="1354" spans="7:7" x14ac:dyDescent="0.2">
      <c r="G1354"/>
    </row>
    <row r="1355" spans="7:7" x14ac:dyDescent="0.2">
      <c r="G1355"/>
    </row>
    <row r="1356" spans="7:7" x14ac:dyDescent="0.2">
      <c r="G1356"/>
    </row>
    <row r="1357" spans="7:7" x14ac:dyDescent="0.2">
      <c r="G1357"/>
    </row>
    <row r="1358" spans="7:7" x14ac:dyDescent="0.2">
      <c r="G1358"/>
    </row>
    <row r="1359" spans="7:7" x14ac:dyDescent="0.2">
      <c r="G1359"/>
    </row>
    <row r="1360" spans="7:7" x14ac:dyDescent="0.2">
      <c r="G1360"/>
    </row>
    <row r="1361" spans="7:7" x14ac:dyDescent="0.2">
      <c r="G1361"/>
    </row>
    <row r="1362" spans="7:7" x14ac:dyDescent="0.2">
      <c r="G1362"/>
    </row>
    <row r="1363" spans="7:7" x14ac:dyDescent="0.2">
      <c r="G1363"/>
    </row>
    <row r="1364" spans="7:7" x14ac:dyDescent="0.2">
      <c r="G1364"/>
    </row>
    <row r="1365" spans="7:7" x14ac:dyDescent="0.2">
      <c r="G1365"/>
    </row>
    <row r="1366" spans="7:7" x14ac:dyDescent="0.2">
      <c r="G1366"/>
    </row>
    <row r="1367" spans="7:7" x14ac:dyDescent="0.2">
      <c r="G1367"/>
    </row>
    <row r="1368" spans="7:7" x14ac:dyDescent="0.2">
      <c r="G1368"/>
    </row>
    <row r="1369" spans="7:7" x14ac:dyDescent="0.2">
      <c r="G1369"/>
    </row>
    <row r="1370" spans="7:7" x14ac:dyDescent="0.2">
      <c r="G1370"/>
    </row>
    <row r="1371" spans="7:7" x14ac:dyDescent="0.2">
      <c r="G1371"/>
    </row>
    <row r="1372" spans="7:7" x14ac:dyDescent="0.2">
      <c r="G1372"/>
    </row>
    <row r="1373" spans="7:7" x14ac:dyDescent="0.2">
      <c r="G1373"/>
    </row>
    <row r="1374" spans="7:7" x14ac:dyDescent="0.2">
      <c r="G1374"/>
    </row>
    <row r="1375" spans="7:7" x14ac:dyDescent="0.2">
      <c r="G1375"/>
    </row>
    <row r="1376" spans="7:7" x14ac:dyDescent="0.2">
      <c r="G1376"/>
    </row>
    <row r="1377" spans="7:7" x14ac:dyDescent="0.2">
      <c r="G1377"/>
    </row>
    <row r="1378" spans="7:7" x14ac:dyDescent="0.2">
      <c r="G1378"/>
    </row>
    <row r="1379" spans="7:7" x14ac:dyDescent="0.2">
      <c r="G1379"/>
    </row>
    <row r="1380" spans="7:7" x14ac:dyDescent="0.2">
      <c r="G1380"/>
    </row>
    <row r="1381" spans="7:7" x14ac:dyDescent="0.2">
      <c r="G1381"/>
    </row>
    <row r="1382" spans="7:7" x14ac:dyDescent="0.2">
      <c r="G1382"/>
    </row>
    <row r="1383" spans="7:7" x14ac:dyDescent="0.2">
      <c r="G1383"/>
    </row>
    <row r="1384" spans="7:7" x14ac:dyDescent="0.2">
      <c r="G1384"/>
    </row>
    <row r="1385" spans="7:7" x14ac:dyDescent="0.2">
      <c r="G1385"/>
    </row>
    <row r="1386" spans="7:7" x14ac:dyDescent="0.2">
      <c r="G1386"/>
    </row>
    <row r="1387" spans="7:7" x14ac:dyDescent="0.2">
      <c r="G1387"/>
    </row>
    <row r="1388" spans="7:7" x14ac:dyDescent="0.2">
      <c r="G1388"/>
    </row>
    <row r="1389" spans="7:7" x14ac:dyDescent="0.2">
      <c r="G1389"/>
    </row>
    <row r="1390" spans="7:7" x14ac:dyDescent="0.2">
      <c r="G1390"/>
    </row>
    <row r="1391" spans="7:7" x14ac:dyDescent="0.2">
      <c r="G1391"/>
    </row>
    <row r="1392" spans="7:7" x14ac:dyDescent="0.2">
      <c r="G1392"/>
    </row>
    <row r="1393" spans="7:7" x14ac:dyDescent="0.2">
      <c r="G1393"/>
    </row>
    <row r="1394" spans="7:7" x14ac:dyDescent="0.2">
      <c r="G1394"/>
    </row>
    <row r="1395" spans="7:7" x14ac:dyDescent="0.2">
      <c r="G1395"/>
    </row>
    <row r="1396" spans="7:7" x14ac:dyDescent="0.2">
      <c r="G1396"/>
    </row>
    <row r="1397" spans="7:7" x14ac:dyDescent="0.2">
      <c r="G1397"/>
    </row>
    <row r="1398" spans="7:7" x14ac:dyDescent="0.2">
      <c r="G1398"/>
    </row>
    <row r="1399" spans="7:7" x14ac:dyDescent="0.2">
      <c r="G1399"/>
    </row>
    <row r="1400" spans="7:7" x14ac:dyDescent="0.2">
      <c r="G1400"/>
    </row>
    <row r="1401" spans="7:7" x14ac:dyDescent="0.2">
      <c r="G1401"/>
    </row>
    <row r="1402" spans="7:7" x14ac:dyDescent="0.2">
      <c r="G1402"/>
    </row>
    <row r="1403" spans="7:7" x14ac:dyDescent="0.2">
      <c r="G1403"/>
    </row>
    <row r="1404" spans="7:7" x14ac:dyDescent="0.2">
      <c r="G1404"/>
    </row>
    <row r="1405" spans="7:7" x14ac:dyDescent="0.2">
      <c r="G1405"/>
    </row>
    <row r="1406" spans="7:7" x14ac:dyDescent="0.2">
      <c r="G1406"/>
    </row>
    <row r="1407" spans="7:7" x14ac:dyDescent="0.2">
      <c r="G1407"/>
    </row>
    <row r="1408" spans="7:7" x14ac:dyDescent="0.2">
      <c r="G1408"/>
    </row>
    <row r="1409" spans="7:7" x14ac:dyDescent="0.2">
      <c r="G1409"/>
    </row>
    <row r="1410" spans="7:7" x14ac:dyDescent="0.2">
      <c r="G1410"/>
    </row>
    <row r="1411" spans="7:7" x14ac:dyDescent="0.2">
      <c r="G1411"/>
    </row>
    <row r="1412" spans="7:7" x14ac:dyDescent="0.2">
      <c r="G1412"/>
    </row>
    <row r="1413" spans="7:7" x14ac:dyDescent="0.2">
      <c r="G1413"/>
    </row>
    <row r="1414" spans="7:7" x14ac:dyDescent="0.2">
      <c r="G1414"/>
    </row>
    <row r="1415" spans="7:7" x14ac:dyDescent="0.2">
      <c r="G1415"/>
    </row>
    <row r="1416" spans="7:7" x14ac:dyDescent="0.2">
      <c r="G1416"/>
    </row>
    <row r="1417" spans="7:7" x14ac:dyDescent="0.2">
      <c r="G1417"/>
    </row>
    <row r="1418" spans="7:7" x14ac:dyDescent="0.2">
      <c r="G1418"/>
    </row>
    <row r="1419" spans="7:7" x14ac:dyDescent="0.2">
      <c r="G1419"/>
    </row>
    <row r="1420" spans="7:7" x14ac:dyDescent="0.2">
      <c r="G1420"/>
    </row>
    <row r="1421" spans="7:7" x14ac:dyDescent="0.2">
      <c r="G1421"/>
    </row>
    <row r="1422" spans="7:7" x14ac:dyDescent="0.2">
      <c r="G1422"/>
    </row>
    <row r="1423" spans="7:7" x14ac:dyDescent="0.2">
      <c r="G1423"/>
    </row>
    <row r="1424" spans="7:7" x14ac:dyDescent="0.2">
      <c r="G1424"/>
    </row>
    <row r="1425" spans="7:7" x14ac:dyDescent="0.2">
      <c r="G1425"/>
    </row>
    <row r="1426" spans="7:7" x14ac:dyDescent="0.2">
      <c r="G1426"/>
    </row>
    <row r="1427" spans="7:7" x14ac:dyDescent="0.2">
      <c r="G1427"/>
    </row>
    <row r="1428" spans="7:7" x14ac:dyDescent="0.2">
      <c r="G1428"/>
    </row>
    <row r="1429" spans="7:7" x14ac:dyDescent="0.2">
      <c r="G1429"/>
    </row>
    <row r="1430" spans="7:7" x14ac:dyDescent="0.2">
      <c r="G1430"/>
    </row>
    <row r="1431" spans="7:7" x14ac:dyDescent="0.2">
      <c r="G1431"/>
    </row>
    <row r="1432" spans="7:7" x14ac:dyDescent="0.2">
      <c r="G1432"/>
    </row>
    <row r="1433" spans="7:7" x14ac:dyDescent="0.2">
      <c r="G1433"/>
    </row>
    <row r="1434" spans="7:7" x14ac:dyDescent="0.2">
      <c r="G1434"/>
    </row>
    <row r="1435" spans="7:7" x14ac:dyDescent="0.2">
      <c r="G1435"/>
    </row>
    <row r="1436" spans="7:7" x14ac:dyDescent="0.2">
      <c r="G1436"/>
    </row>
    <row r="1437" spans="7:7" x14ac:dyDescent="0.2">
      <c r="G1437"/>
    </row>
    <row r="1438" spans="7:7" x14ac:dyDescent="0.2">
      <c r="G1438"/>
    </row>
    <row r="1439" spans="7:7" x14ac:dyDescent="0.2">
      <c r="G1439"/>
    </row>
    <row r="1440" spans="7:7" x14ac:dyDescent="0.2">
      <c r="G1440"/>
    </row>
    <row r="1441" spans="7:7" x14ac:dyDescent="0.2">
      <c r="G1441"/>
    </row>
    <row r="1442" spans="7:7" x14ac:dyDescent="0.2">
      <c r="G1442"/>
    </row>
    <row r="1443" spans="7:7" x14ac:dyDescent="0.2">
      <c r="G1443"/>
    </row>
    <row r="1444" spans="7:7" x14ac:dyDescent="0.2">
      <c r="G1444"/>
    </row>
    <row r="1445" spans="7:7" x14ac:dyDescent="0.2">
      <c r="G1445"/>
    </row>
    <row r="1446" spans="7:7" x14ac:dyDescent="0.2">
      <c r="G1446"/>
    </row>
    <row r="1447" spans="7:7" x14ac:dyDescent="0.2">
      <c r="G1447"/>
    </row>
    <row r="1448" spans="7:7" x14ac:dyDescent="0.2">
      <c r="G1448"/>
    </row>
    <row r="1449" spans="7:7" x14ac:dyDescent="0.2">
      <c r="G1449"/>
    </row>
    <row r="1450" spans="7:7" x14ac:dyDescent="0.2">
      <c r="G1450"/>
    </row>
    <row r="1451" spans="7:7" x14ac:dyDescent="0.2">
      <c r="G1451"/>
    </row>
    <row r="1452" spans="7:7" x14ac:dyDescent="0.2">
      <c r="G1452"/>
    </row>
    <row r="1453" spans="7:7" x14ac:dyDescent="0.2">
      <c r="G1453"/>
    </row>
    <row r="1454" spans="7:7" x14ac:dyDescent="0.2">
      <c r="G1454"/>
    </row>
    <row r="1455" spans="7:7" x14ac:dyDescent="0.2">
      <c r="G1455"/>
    </row>
    <row r="1456" spans="7:7" x14ac:dyDescent="0.2">
      <c r="G1456"/>
    </row>
    <row r="1457" spans="7:7" x14ac:dyDescent="0.2">
      <c r="G1457"/>
    </row>
    <row r="1458" spans="7:7" x14ac:dyDescent="0.2">
      <c r="G1458"/>
    </row>
    <row r="1459" spans="7:7" x14ac:dyDescent="0.2">
      <c r="G1459"/>
    </row>
    <row r="1460" spans="7:7" x14ac:dyDescent="0.2">
      <c r="G1460"/>
    </row>
    <row r="1461" spans="7:7" x14ac:dyDescent="0.2">
      <c r="G1461"/>
    </row>
    <row r="1462" spans="7:7" x14ac:dyDescent="0.2">
      <c r="G1462"/>
    </row>
    <row r="1463" spans="7:7" x14ac:dyDescent="0.2">
      <c r="G1463"/>
    </row>
    <row r="1464" spans="7:7" x14ac:dyDescent="0.2">
      <c r="G1464"/>
    </row>
    <row r="1465" spans="7:7" x14ac:dyDescent="0.2">
      <c r="G1465"/>
    </row>
    <row r="1466" spans="7:7" x14ac:dyDescent="0.2">
      <c r="G1466"/>
    </row>
    <row r="1467" spans="7:7" x14ac:dyDescent="0.2">
      <c r="G1467"/>
    </row>
    <row r="1468" spans="7:7" x14ac:dyDescent="0.2">
      <c r="G1468"/>
    </row>
    <row r="1469" spans="7:7" x14ac:dyDescent="0.2">
      <c r="G1469"/>
    </row>
    <row r="1470" spans="7:7" x14ac:dyDescent="0.2">
      <c r="G1470"/>
    </row>
    <row r="1471" spans="7:7" x14ac:dyDescent="0.2">
      <c r="G1471"/>
    </row>
    <row r="1472" spans="7:7" x14ac:dyDescent="0.2">
      <c r="G1472"/>
    </row>
    <row r="1473" spans="7:7" x14ac:dyDescent="0.2">
      <c r="G1473"/>
    </row>
    <row r="1474" spans="7:7" x14ac:dyDescent="0.2">
      <c r="G1474"/>
    </row>
    <row r="1475" spans="7:7" x14ac:dyDescent="0.2">
      <c r="G1475"/>
    </row>
    <row r="1476" spans="7:7" x14ac:dyDescent="0.2">
      <c r="G1476"/>
    </row>
    <row r="1477" spans="7:7" x14ac:dyDescent="0.2">
      <c r="G1477"/>
    </row>
    <row r="1478" spans="7:7" x14ac:dyDescent="0.2">
      <c r="G1478"/>
    </row>
    <row r="1479" spans="7:7" x14ac:dyDescent="0.2">
      <c r="G1479"/>
    </row>
    <row r="1480" spans="7:7" x14ac:dyDescent="0.2">
      <c r="G1480"/>
    </row>
    <row r="1481" spans="7:7" x14ac:dyDescent="0.2">
      <c r="G1481"/>
    </row>
    <row r="1482" spans="7:7" x14ac:dyDescent="0.2">
      <c r="G1482"/>
    </row>
    <row r="1483" spans="7:7" x14ac:dyDescent="0.2">
      <c r="G1483"/>
    </row>
    <row r="1484" spans="7:7" x14ac:dyDescent="0.2">
      <c r="G1484"/>
    </row>
    <row r="1485" spans="7:7" x14ac:dyDescent="0.2">
      <c r="G1485"/>
    </row>
    <row r="1486" spans="7:7" x14ac:dyDescent="0.2">
      <c r="G1486"/>
    </row>
    <row r="1487" spans="7:7" x14ac:dyDescent="0.2">
      <c r="G1487"/>
    </row>
    <row r="1488" spans="7:7" x14ac:dyDescent="0.2">
      <c r="G1488"/>
    </row>
    <row r="1489" spans="7:7" x14ac:dyDescent="0.2">
      <c r="G1489"/>
    </row>
    <row r="1490" spans="7:7" x14ac:dyDescent="0.2">
      <c r="G1490"/>
    </row>
    <row r="1491" spans="7:7" x14ac:dyDescent="0.2">
      <c r="G1491"/>
    </row>
    <row r="1492" spans="7:7" x14ac:dyDescent="0.2">
      <c r="G1492"/>
    </row>
    <row r="1493" spans="7:7" x14ac:dyDescent="0.2">
      <c r="G1493"/>
    </row>
    <row r="1494" spans="7:7" x14ac:dyDescent="0.2">
      <c r="G1494"/>
    </row>
    <row r="1495" spans="7:7" x14ac:dyDescent="0.2">
      <c r="G1495"/>
    </row>
    <row r="1496" spans="7:7" x14ac:dyDescent="0.2">
      <c r="G1496"/>
    </row>
    <row r="1497" spans="7:7" x14ac:dyDescent="0.2">
      <c r="G1497"/>
    </row>
    <row r="1498" spans="7:7" x14ac:dyDescent="0.2">
      <c r="G1498"/>
    </row>
    <row r="1499" spans="7:7" x14ac:dyDescent="0.2">
      <c r="G1499"/>
    </row>
    <row r="1500" spans="7:7" x14ac:dyDescent="0.2">
      <c r="G1500"/>
    </row>
    <row r="1501" spans="7:7" x14ac:dyDescent="0.2">
      <c r="G1501"/>
    </row>
    <row r="1502" spans="7:7" x14ac:dyDescent="0.2">
      <c r="G1502"/>
    </row>
    <row r="1503" spans="7:7" x14ac:dyDescent="0.2">
      <c r="G1503"/>
    </row>
    <row r="1504" spans="7:7" x14ac:dyDescent="0.2">
      <c r="G1504"/>
    </row>
    <row r="1505" spans="7:7" x14ac:dyDescent="0.2">
      <c r="G1505"/>
    </row>
    <row r="1506" spans="7:7" x14ac:dyDescent="0.2">
      <c r="G1506"/>
    </row>
    <row r="1507" spans="7:7" x14ac:dyDescent="0.2">
      <c r="G1507"/>
    </row>
    <row r="1508" spans="7:7" x14ac:dyDescent="0.2">
      <c r="G1508"/>
    </row>
    <row r="1509" spans="7:7" x14ac:dyDescent="0.2">
      <c r="G1509"/>
    </row>
    <row r="1510" spans="7:7" x14ac:dyDescent="0.2">
      <c r="G1510"/>
    </row>
    <row r="1511" spans="7:7" x14ac:dyDescent="0.2">
      <c r="G1511"/>
    </row>
    <row r="1512" spans="7:7" x14ac:dyDescent="0.2">
      <c r="G1512"/>
    </row>
    <row r="1513" spans="7:7" x14ac:dyDescent="0.2">
      <c r="G1513"/>
    </row>
    <row r="1514" spans="7:7" x14ac:dyDescent="0.2">
      <c r="G1514"/>
    </row>
    <row r="1515" spans="7:7" x14ac:dyDescent="0.2">
      <c r="G1515"/>
    </row>
    <row r="1516" spans="7:7" x14ac:dyDescent="0.2">
      <c r="G1516"/>
    </row>
    <row r="1517" spans="7:7" x14ac:dyDescent="0.2">
      <c r="G1517"/>
    </row>
    <row r="1518" spans="7:7" x14ac:dyDescent="0.2">
      <c r="G1518"/>
    </row>
    <row r="1519" spans="7:7" x14ac:dyDescent="0.2">
      <c r="G1519"/>
    </row>
    <row r="1520" spans="7:7" x14ac:dyDescent="0.2">
      <c r="G1520"/>
    </row>
    <row r="1521" spans="7:7" x14ac:dyDescent="0.2">
      <c r="G1521"/>
    </row>
    <row r="1522" spans="7:7" x14ac:dyDescent="0.2">
      <c r="G1522"/>
    </row>
    <row r="1523" spans="7:7" x14ac:dyDescent="0.2">
      <c r="G1523"/>
    </row>
    <row r="1524" spans="7:7" x14ac:dyDescent="0.2">
      <c r="G1524"/>
    </row>
    <row r="1525" spans="7:7" x14ac:dyDescent="0.2">
      <c r="G1525"/>
    </row>
    <row r="1526" spans="7:7" x14ac:dyDescent="0.2">
      <c r="G1526"/>
    </row>
    <row r="1527" spans="7:7" x14ac:dyDescent="0.2">
      <c r="G1527"/>
    </row>
    <row r="1528" spans="7:7" x14ac:dyDescent="0.2">
      <c r="G1528"/>
    </row>
    <row r="1529" spans="7:7" x14ac:dyDescent="0.2">
      <c r="G1529"/>
    </row>
    <row r="1530" spans="7:7" x14ac:dyDescent="0.2">
      <c r="G1530"/>
    </row>
    <row r="1531" spans="7:7" x14ac:dyDescent="0.2">
      <c r="G1531"/>
    </row>
    <row r="1532" spans="7:7" x14ac:dyDescent="0.2">
      <c r="G1532"/>
    </row>
    <row r="1533" spans="7:7" x14ac:dyDescent="0.2">
      <c r="G1533"/>
    </row>
    <row r="1534" spans="7:7" x14ac:dyDescent="0.2">
      <c r="G1534"/>
    </row>
    <row r="1535" spans="7:7" x14ac:dyDescent="0.2">
      <c r="G1535"/>
    </row>
    <row r="1536" spans="7:7" x14ac:dyDescent="0.2">
      <c r="G1536"/>
    </row>
    <row r="1537" spans="7:7" x14ac:dyDescent="0.2">
      <c r="G1537"/>
    </row>
    <row r="1538" spans="7:7" x14ac:dyDescent="0.2">
      <c r="G1538"/>
    </row>
    <row r="1539" spans="7:7" x14ac:dyDescent="0.2">
      <c r="G1539"/>
    </row>
    <row r="1540" spans="7:7" x14ac:dyDescent="0.2">
      <c r="G1540"/>
    </row>
    <row r="1541" spans="7:7" x14ac:dyDescent="0.2">
      <c r="G1541"/>
    </row>
    <row r="1542" spans="7:7" x14ac:dyDescent="0.2">
      <c r="G1542"/>
    </row>
    <row r="1543" spans="7:7" x14ac:dyDescent="0.2">
      <c r="G1543"/>
    </row>
    <row r="1544" spans="7:7" x14ac:dyDescent="0.2">
      <c r="G1544"/>
    </row>
    <row r="1545" spans="7:7" x14ac:dyDescent="0.2">
      <c r="G1545"/>
    </row>
    <row r="1546" spans="7:7" x14ac:dyDescent="0.2">
      <c r="G1546"/>
    </row>
    <row r="1547" spans="7:7" x14ac:dyDescent="0.2">
      <c r="G1547"/>
    </row>
    <row r="1548" spans="7:7" x14ac:dyDescent="0.2">
      <c r="G1548"/>
    </row>
    <row r="1549" spans="7:7" x14ac:dyDescent="0.2">
      <c r="G1549"/>
    </row>
    <row r="1550" spans="7:7" x14ac:dyDescent="0.2">
      <c r="G1550"/>
    </row>
    <row r="1551" spans="7:7" x14ac:dyDescent="0.2">
      <c r="G1551"/>
    </row>
    <row r="1552" spans="7:7" x14ac:dyDescent="0.2">
      <c r="G1552"/>
    </row>
    <row r="1553" spans="7:7" x14ac:dyDescent="0.2">
      <c r="G1553"/>
    </row>
    <row r="1554" spans="7:7" x14ac:dyDescent="0.2">
      <c r="G1554"/>
    </row>
    <row r="1555" spans="7:7" x14ac:dyDescent="0.2">
      <c r="G1555"/>
    </row>
    <row r="1556" spans="7:7" x14ac:dyDescent="0.2">
      <c r="G1556"/>
    </row>
    <row r="1557" spans="7:7" x14ac:dyDescent="0.2">
      <c r="G1557"/>
    </row>
    <row r="1558" spans="7:7" x14ac:dyDescent="0.2">
      <c r="G1558"/>
    </row>
    <row r="1559" spans="7:7" x14ac:dyDescent="0.2">
      <c r="G1559"/>
    </row>
    <row r="1560" spans="7:7" x14ac:dyDescent="0.2">
      <c r="G1560"/>
    </row>
    <row r="1561" spans="7:7" x14ac:dyDescent="0.2">
      <c r="G1561"/>
    </row>
    <row r="1562" spans="7:7" x14ac:dyDescent="0.2">
      <c r="G1562"/>
    </row>
    <row r="1563" spans="7:7" x14ac:dyDescent="0.2">
      <c r="G1563"/>
    </row>
    <row r="1564" spans="7:7" x14ac:dyDescent="0.2">
      <c r="G1564"/>
    </row>
    <row r="1565" spans="7:7" x14ac:dyDescent="0.2">
      <c r="G1565"/>
    </row>
    <row r="1566" spans="7:7" x14ac:dyDescent="0.2">
      <c r="G1566"/>
    </row>
    <row r="1567" spans="7:7" x14ac:dyDescent="0.2">
      <c r="G1567"/>
    </row>
    <row r="1568" spans="7:7" x14ac:dyDescent="0.2">
      <c r="G1568"/>
    </row>
    <row r="1569" spans="7:7" x14ac:dyDescent="0.2">
      <c r="G1569"/>
    </row>
    <row r="1570" spans="7:7" x14ac:dyDescent="0.2">
      <c r="G1570"/>
    </row>
    <row r="1571" spans="7:7" x14ac:dyDescent="0.2">
      <c r="G1571"/>
    </row>
    <row r="1572" spans="7:7" x14ac:dyDescent="0.2">
      <c r="G1572"/>
    </row>
    <row r="1573" spans="7:7" x14ac:dyDescent="0.2">
      <c r="G1573"/>
    </row>
    <row r="1574" spans="7:7" x14ac:dyDescent="0.2">
      <c r="G1574"/>
    </row>
    <row r="1575" spans="7:7" x14ac:dyDescent="0.2">
      <c r="G1575"/>
    </row>
    <row r="1576" spans="7:7" x14ac:dyDescent="0.2">
      <c r="G1576"/>
    </row>
    <row r="1577" spans="7:7" x14ac:dyDescent="0.2">
      <c r="G1577"/>
    </row>
    <row r="1578" spans="7:7" x14ac:dyDescent="0.2">
      <c r="G1578"/>
    </row>
    <row r="1579" spans="7:7" x14ac:dyDescent="0.2">
      <c r="G1579"/>
    </row>
    <row r="1580" spans="7:7" x14ac:dyDescent="0.2">
      <c r="G1580"/>
    </row>
    <row r="1581" spans="7:7" x14ac:dyDescent="0.2">
      <c r="G1581"/>
    </row>
    <row r="1582" spans="7:7" x14ac:dyDescent="0.2">
      <c r="G1582"/>
    </row>
    <row r="1583" spans="7:7" x14ac:dyDescent="0.2">
      <c r="G1583"/>
    </row>
    <row r="1584" spans="7:7" x14ac:dyDescent="0.2">
      <c r="G1584"/>
    </row>
    <row r="1585" spans="7:7" x14ac:dyDescent="0.2">
      <c r="G1585"/>
    </row>
    <row r="1586" spans="7:7" x14ac:dyDescent="0.2">
      <c r="G1586"/>
    </row>
    <row r="1587" spans="7:7" x14ac:dyDescent="0.2">
      <c r="G1587"/>
    </row>
    <row r="1588" spans="7:7" x14ac:dyDescent="0.2">
      <c r="G1588"/>
    </row>
    <row r="1589" spans="7:7" x14ac:dyDescent="0.2">
      <c r="G1589"/>
    </row>
    <row r="1590" spans="7:7" x14ac:dyDescent="0.2">
      <c r="G1590"/>
    </row>
    <row r="1591" spans="7:7" x14ac:dyDescent="0.2">
      <c r="G1591"/>
    </row>
    <row r="1592" spans="7:7" x14ac:dyDescent="0.2">
      <c r="G1592"/>
    </row>
    <row r="1593" spans="7:7" x14ac:dyDescent="0.2">
      <c r="G1593"/>
    </row>
    <row r="1594" spans="7:7" x14ac:dyDescent="0.2">
      <c r="G1594"/>
    </row>
    <row r="1595" spans="7:7" x14ac:dyDescent="0.2">
      <c r="G1595"/>
    </row>
    <row r="1596" spans="7:7" x14ac:dyDescent="0.2">
      <c r="G1596"/>
    </row>
    <row r="1597" spans="7:7" x14ac:dyDescent="0.2">
      <c r="G1597"/>
    </row>
    <row r="1598" spans="7:7" x14ac:dyDescent="0.2">
      <c r="G1598"/>
    </row>
    <row r="1599" spans="7:7" x14ac:dyDescent="0.2">
      <c r="G1599"/>
    </row>
    <row r="1600" spans="7:7" x14ac:dyDescent="0.2">
      <c r="G1600"/>
    </row>
    <row r="1601" spans="7:7" x14ac:dyDescent="0.2">
      <c r="G1601"/>
    </row>
    <row r="1602" spans="7:7" x14ac:dyDescent="0.2">
      <c r="G1602"/>
    </row>
    <row r="1603" spans="7:7" x14ac:dyDescent="0.2">
      <c r="G1603"/>
    </row>
    <row r="1604" spans="7:7" x14ac:dyDescent="0.2">
      <c r="G1604"/>
    </row>
    <row r="1605" spans="7:7" x14ac:dyDescent="0.2">
      <c r="G1605"/>
    </row>
    <row r="1606" spans="7:7" x14ac:dyDescent="0.2">
      <c r="G1606"/>
    </row>
    <row r="1607" spans="7:7" x14ac:dyDescent="0.2">
      <c r="G1607"/>
    </row>
    <row r="1608" spans="7:7" x14ac:dyDescent="0.2">
      <c r="G1608"/>
    </row>
    <row r="1609" spans="7:7" x14ac:dyDescent="0.2">
      <c r="G1609"/>
    </row>
    <row r="1610" spans="7:7" x14ac:dyDescent="0.2">
      <c r="G1610"/>
    </row>
    <row r="1611" spans="7:7" x14ac:dyDescent="0.2">
      <c r="G1611"/>
    </row>
    <row r="1612" spans="7:7" x14ac:dyDescent="0.2">
      <c r="G1612"/>
    </row>
    <row r="1613" spans="7:7" x14ac:dyDescent="0.2">
      <c r="G1613"/>
    </row>
    <row r="1614" spans="7:7" x14ac:dyDescent="0.2">
      <c r="G1614"/>
    </row>
    <row r="1615" spans="7:7" x14ac:dyDescent="0.2">
      <c r="G1615"/>
    </row>
    <row r="1616" spans="7:7" x14ac:dyDescent="0.2">
      <c r="G1616"/>
    </row>
    <row r="1617" spans="7:7" x14ac:dyDescent="0.2">
      <c r="G1617"/>
    </row>
    <row r="1618" spans="7:7" x14ac:dyDescent="0.2">
      <c r="G1618"/>
    </row>
    <row r="1619" spans="7:7" x14ac:dyDescent="0.2">
      <c r="G1619"/>
    </row>
    <row r="1620" spans="7:7" x14ac:dyDescent="0.2">
      <c r="G1620"/>
    </row>
    <row r="1621" spans="7:7" x14ac:dyDescent="0.2">
      <c r="G1621"/>
    </row>
    <row r="1622" spans="7:7" x14ac:dyDescent="0.2">
      <c r="G1622"/>
    </row>
    <row r="1623" spans="7:7" x14ac:dyDescent="0.2">
      <c r="G1623"/>
    </row>
    <row r="1624" spans="7:7" x14ac:dyDescent="0.2">
      <c r="G1624"/>
    </row>
    <row r="1625" spans="7:7" x14ac:dyDescent="0.2">
      <c r="G1625"/>
    </row>
    <row r="1626" spans="7:7" x14ac:dyDescent="0.2">
      <c r="G1626"/>
    </row>
    <row r="1627" spans="7:7" x14ac:dyDescent="0.2">
      <c r="G1627"/>
    </row>
    <row r="1628" spans="7:7" x14ac:dyDescent="0.2">
      <c r="G1628"/>
    </row>
    <row r="1629" spans="7:7" x14ac:dyDescent="0.2">
      <c r="G1629"/>
    </row>
    <row r="1630" spans="7:7" x14ac:dyDescent="0.2">
      <c r="G1630"/>
    </row>
    <row r="1631" spans="7:7" x14ac:dyDescent="0.2">
      <c r="G1631"/>
    </row>
    <row r="1632" spans="7:7" x14ac:dyDescent="0.2">
      <c r="G1632"/>
    </row>
    <row r="1633" spans="7:7" x14ac:dyDescent="0.2">
      <c r="G1633"/>
    </row>
    <row r="1634" spans="7:7" x14ac:dyDescent="0.2">
      <c r="G1634"/>
    </row>
    <row r="1635" spans="7:7" x14ac:dyDescent="0.2">
      <c r="G1635"/>
    </row>
    <row r="1636" spans="7:7" x14ac:dyDescent="0.2">
      <c r="G1636"/>
    </row>
    <row r="1637" spans="7:7" x14ac:dyDescent="0.2">
      <c r="G1637"/>
    </row>
    <row r="1638" spans="7:7" x14ac:dyDescent="0.2">
      <c r="G1638"/>
    </row>
    <row r="1639" spans="7:7" x14ac:dyDescent="0.2">
      <c r="G1639"/>
    </row>
    <row r="1640" spans="7:7" x14ac:dyDescent="0.2">
      <c r="G1640"/>
    </row>
    <row r="1641" spans="7:7" x14ac:dyDescent="0.2">
      <c r="G1641"/>
    </row>
    <row r="1642" spans="7:7" x14ac:dyDescent="0.2">
      <c r="G1642"/>
    </row>
    <row r="1643" spans="7:7" x14ac:dyDescent="0.2">
      <c r="G1643"/>
    </row>
    <row r="1644" spans="7:7" x14ac:dyDescent="0.2">
      <c r="G1644"/>
    </row>
    <row r="1645" spans="7:7" x14ac:dyDescent="0.2">
      <c r="G1645"/>
    </row>
    <row r="1646" spans="7:7" x14ac:dyDescent="0.2">
      <c r="G1646"/>
    </row>
    <row r="1647" spans="7:7" x14ac:dyDescent="0.2">
      <c r="G1647"/>
    </row>
    <row r="1648" spans="7:7" x14ac:dyDescent="0.2">
      <c r="G1648"/>
    </row>
    <row r="1649" spans="7:7" x14ac:dyDescent="0.2">
      <c r="G1649"/>
    </row>
    <row r="1650" spans="7:7" x14ac:dyDescent="0.2">
      <c r="G1650"/>
    </row>
    <row r="1651" spans="7:7" x14ac:dyDescent="0.2">
      <c r="G1651"/>
    </row>
    <row r="1652" spans="7:7" x14ac:dyDescent="0.2">
      <c r="G1652"/>
    </row>
    <row r="1653" spans="7:7" x14ac:dyDescent="0.2">
      <c r="G1653"/>
    </row>
    <row r="1654" spans="7:7" x14ac:dyDescent="0.2">
      <c r="G1654"/>
    </row>
    <row r="1655" spans="7:7" x14ac:dyDescent="0.2">
      <c r="G1655"/>
    </row>
    <row r="1656" spans="7:7" x14ac:dyDescent="0.2">
      <c r="G1656"/>
    </row>
    <row r="1657" spans="7:7" x14ac:dyDescent="0.2">
      <c r="G1657"/>
    </row>
    <row r="1658" spans="7:7" x14ac:dyDescent="0.2">
      <c r="G1658"/>
    </row>
    <row r="1659" spans="7:7" x14ac:dyDescent="0.2">
      <c r="G1659"/>
    </row>
    <row r="1660" spans="7:7" x14ac:dyDescent="0.2">
      <c r="G1660"/>
    </row>
    <row r="1661" spans="7:7" x14ac:dyDescent="0.2">
      <c r="G1661"/>
    </row>
    <row r="1662" spans="7:7" x14ac:dyDescent="0.2">
      <c r="G1662"/>
    </row>
    <row r="1663" spans="7:7" x14ac:dyDescent="0.2">
      <c r="G1663"/>
    </row>
    <row r="1664" spans="7:7" x14ac:dyDescent="0.2">
      <c r="G1664"/>
    </row>
    <row r="1665" spans="7:7" x14ac:dyDescent="0.2">
      <c r="G1665"/>
    </row>
    <row r="1666" spans="7:7" x14ac:dyDescent="0.2">
      <c r="G1666"/>
    </row>
    <row r="1667" spans="7:7" x14ac:dyDescent="0.2">
      <c r="G1667"/>
    </row>
    <row r="1668" spans="7:7" x14ac:dyDescent="0.2">
      <c r="G1668"/>
    </row>
    <row r="1669" spans="7:7" x14ac:dyDescent="0.2">
      <c r="G1669"/>
    </row>
    <row r="1670" spans="7:7" x14ac:dyDescent="0.2">
      <c r="G1670"/>
    </row>
    <row r="1671" spans="7:7" x14ac:dyDescent="0.2">
      <c r="G1671"/>
    </row>
    <row r="1672" spans="7:7" x14ac:dyDescent="0.2">
      <c r="G1672"/>
    </row>
    <row r="1673" spans="7:7" x14ac:dyDescent="0.2">
      <c r="G1673"/>
    </row>
    <row r="1674" spans="7:7" x14ac:dyDescent="0.2">
      <c r="G1674"/>
    </row>
    <row r="1675" spans="7:7" x14ac:dyDescent="0.2">
      <c r="G1675"/>
    </row>
    <row r="1676" spans="7:7" x14ac:dyDescent="0.2">
      <c r="G1676"/>
    </row>
    <row r="1677" spans="7:7" x14ac:dyDescent="0.2">
      <c r="G1677"/>
    </row>
    <row r="1678" spans="7:7" x14ac:dyDescent="0.2">
      <c r="G1678"/>
    </row>
    <row r="1679" spans="7:7" x14ac:dyDescent="0.2">
      <c r="G1679"/>
    </row>
    <row r="1680" spans="7:7" x14ac:dyDescent="0.2">
      <c r="G1680"/>
    </row>
    <row r="1681" spans="7:7" x14ac:dyDescent="0.2">
      <c r="G1681"/>
    </row>
    <row r="1682" spans="7:7" x14ac:dyDescent="0.2">
      <c r="G1682"/>
    </row>
    <row r="1683" spans="7:7" x14ac:dyDescent="0.2">
      <c r="G1683"/>
    </row>
    <row r="1684" spans="7:7" x14ac:dyDescent="0.2">
      <c r="G1684"/>
    </row>
    <row r="1685" spans="7:7" x14ac:dyDescent="0.2">
      <c r="G1685"/>
    </row>
    <row r="1686" spans="7:7" x14ac:dyDescent="0.2">
      <c r="G1686"/>
    </row>
    <row r="1687" spans="7:7" x14ac:dyDescent="0.2">
      <c r="G1687"/>
    </row>
    <row r="1688" spans="7:7" x14ac:dyDescent="0.2">
      <c r="G1688"/>
    </row>
    <row r="1689" spans="7:7" x14ac:dyDescent="0.2">
      <c r="G1689"/>
    </row>
    <row r="1690" spans="7:7" x14ac:dyDescent="0.2">
      <c r="G1690"/>
    </row>
    <row r="1691" spans="7:7" x14ac:dyDescent="0.2">
      <c r="G1691"/>
    </row>
    <row r="1692" spans="7:7" x14ac:dyDescent="0.2">
      <c r="G1692"/>
    </row>
    <row r="1693" spans="7:7" x14ac:dyDescent="0.2">
      <c r="G1693"/>
    </row>
    <row r="1694" spans="7:7" x14ac:dyDescent="0.2">
      <c r="G1694"/>
    </row>
    <row r="1695" spans="7:7" x14ac:dyDescent="0.2">
      <c r="G1695"/>
    </row>
    <row r="1696" spans="7:7" x14ac:dyDescent="0.2">
      <c r="G1696"/>
    </row>
    <row r="1697" spans="7:7" x14ac:dyDescent="0.2">
      <c r="G1697"/>
    </row>
    <row r="1698" spans="7:7" x14ac:dyDescent="0.2">
      <c r="G1698"/>
    </row>
    <row r="1699" spans="7:7" x14ac:dyDescent="0.2">
      <c r="G1699"/>
    </row>
    <row r="1700" spans="7:7" x14ac:dyDescent="0.2">
      <c r="G1700"/>
    </row>
    <row r="1701" spans="7:7" x14ac:dyDescent="0.2">
      <c r="G1701"/>
    </row>
    <row r="1702" spans="7:7" x14ac:dyDescent="0.2">
      <c r="G1702"/>
    </row>
    <row r="1703" spans="7:7" x14ac:dyDescent="0.2">
      <c r="G1703"/>
    </row>
    <row r="1704" spans="7:7" x14ac:dyDescent="0.2">
      <c r="G1704"/>
    </row>
    <row r="1705" spans="7:7" x14ac:dyDescent="0.2">
      <c r="G1705"/>
    </row>
    <row r="1706" spans="7:7" x14ac:dyDescent="0.2">
      <c r="G1706"/>
    </row>
    <row r="1707" spans="7:7" x14ac:dyDescent="0.2">
      <c r="G1707"/>
    </row>
    <row r="1708" spans="7:7" x14ac:dyDescent="0.2">
      <c r="G1708"/>
    </row>
    <row r="1709" spans="7:7" x14ac:dyDescent="0.2">
      <c r="G1709"/>
    </row>
    <row r="1710" spans="7:7" x14ac:dyDescent="0.2">
      <c r="G1710"/>
    </row>
    <row r="1711" spans="7:7" x14ac:dyDescent="0.2">
      <c r="G1711"/>
    </row>
    <row r="1712" spans="7:7" x14ac:dyDescent="0.2">
      <c r="G1712"/>
    </row>
    <row r="1713" spans="7:7" x14ac:dyDescent="0.2">
      <c r="G1713"/>
    </row>
    <row r="1714" spans="7:7" x14ac:dyDescent="0.2">
      <c r="G1714"/>
    </row>
    <row r="1715" spans="7:7" x14ac:dyDescent="0.2">
      <c r="G1715"/>
    </row>
    <row r="1716" spans="7:7" x14ac:dyDescent="0.2">
      <c r="G1716"/>
    </row>
    <row r="1717" spans="7:7" x14ac:dyDescent="0.2">
      <c r="G1717"/>
    </row>
    <row r="1718" spans="7:7" x14ac:dyDescent="0.2">
      <c r="G1718"/>
    </row>
    <row r="1719" spans="7:7" x14ac:dyDescent="0.2">
      <c r="G1719"/>
    </row>
    <row r="1720" spans="7:7" x14ac:dyDescent="0.2">
      <c r="G1720"/>
    </row>
    <row r="1721" spans="7:7" x14ac:dyDescent="0.2">
      <c r="G1721"/>
    </row>
    <row r="1722" spans="7:7" x14ac:dyDescent="0.2">
      <c r="G1722"/>
    </row>
    <row r="1723" spans="7:7" x14ac:dyDescent="0.2">
      <c r="G1723"/>
    </row>
    <row r="1724" spans="7:7" x14ac:dyDescent="0.2">
      <c r="G1724"/>
    </row>
    <row r="1725" spans="7:7" x14ac:dyDescent="0.2">
      <c r="G1725"/>
    </row>
    <row r="1726" spans="7:7" x14ac:dyDescent="0.2">
      <c r="G1726"/>
    </row>
    <row r="1727" spans="7:7" x14ac:dyDescent="0.2">
      <c r="G1727"/>
    </row>
    <row r="1728" spans="7:7" x14ac:dyDescent="0.2">
      <c r="G1728"/>
    </row>
    <row r="1729" spans="7:7" x14ac:dyDescent="0.2">
      <c r="G1729"/>
    </row>
    <row r="1730" spans="7:7" x14ac:dyDescent="0.2">
      <c r="G1730"/>
    </row>
    <row r="1731" spans="7:7" x14ac:dyDescent="0.2">
      <c r="G1731"/>
    </row>
    <row r="1732" spans="7:7" x14ac:dyDescent="0.2">
      <c r="G1732"/>
    </row>
    <row r="1733" spans="7:7" x14ac:dyDescent="0.2">
      <c r="G1733"/>
    </row>
    <row r="1734" spans="7:7" x14ac:dyDescent="0.2">
      <c r="G1734"/>
    </row>
    <row r="1735" spans="7:7" x14ac:dyDescent="0.2">
      <c r="G1735"/>
    </row>
    <row r="1736" spans="7:7" x14ac:dyDescent="0.2">
      <c r="G1736"/>
    </row>
    <row r="1737" spans="7:7" x14ac:dyDescent="0.2">
      <c r="G1737"/>
    </row>
    <row r="1738" spans="7:7" x14ac:dyDescent="0.2">
      <c r="G1738"/>
    </row>
    <row r="1739" spans="7:7" x14ac:dyDescent="0.2">
      <c r="G1739"/>
    </row>
    <row r="1740" spans="7:7" x14ac:dyDescent="0.2">
      <c r="G1740"/>
    </row>
    <row r="1741" spans="7:7" x14ac:dyDescent="0.2">
      <c r="G1741"/>
    </row>
    <row r="1742" spans="7:7" x14ac:dyDescent="0.2">
      <c r="G1742"/>
    </row>
    <row r="1743" spans="7:7" x14ac:dyDescent="0.2">
      <c r="G1743"/>
    </row>
    <row r="1744" spans="7:7" x14ac:dyDescent="0.2">
      <c r="G1744"/>
    </row>
    <row r="1745" spans="7:7" x14ac:dyDescent="0.2">
      <c r="G1745"/>
    </row>
    <row r="1746" spans="7:7" x14ac:dyDescent="0.2">
      <c r="G1746"/>
    </row>
    <row r="1747" spans="7:7" x14ac:dyDescent="0.2">
      <c r="G1747"/>
    </row>
    <row r="1748" spans="7:7" x14ac:dyDescent="0.2">
      <c r="G1748"/>
    </row>
    <row r="1749" spans="7:7" x14ac:dyDescent="0.2">
      <c r="G1749"/>
    </row>
    <row r="1750" spans="7:7" x14ac:dyDescent="0.2">
      <c r="G1750"/>
    </row>
    <row r="1751" spans="7:7" x14ac:dyDescent="0.2">
      <c r="G1751"/>
    </row>
    <row r="1752" spans="7:7" x14ac:dyDescent="0.2">
      <c r="G1752"/>
    </row>
    <row r="1753" spans="7:7" x14ac:dyDescent="0.2">
      <c r="G1753"/>
    </row>
    <row r="1754" spans="7:7" x14ac:dyDescent="0.2">
      <c r="G1754"/>
    </row>
    <row r="1755" spans="7:7" x14ac:dyDescent="0.2">
      <c r="G1755"/>
    </row>
    <row r="1756" spans="7:7" x14ac:dyDescent="0.2">
      <c r="G1756"/>
    </row>
    <row r="1757" spans="7:7" x14ac:dyDescent="0.2">
      <c r="G1757"/>
    </row>
    <row r="1758" spans="7:7" x14ac:dyDescent="0.2">
      <c r="G1758"/>
    </row>
    <row r="1759" spans="7:7" x14ac:dyDescent="0.2">
      <c r="G1759"/>
    </row>
    <row r="1760" spans="7:7" x14ac:dyDescent="0.2">
      <c r="G1760"/>
    </row>
    <row r="1761" spans="7:7" x14ac:dyDescent="0.2">
      <c r="G1761"/>
    </row>
    <row r="1762" spans="7:7" x14ac:dyDescent="0.2">
      <c r="G1762"/>
    </row>
    <row r="1763" spans="7:7" x14ac:dyDescent="0.2">
      <c r="G1763"/>
    </row>
    <row r="1764" spans="7:7" x14ac:dyDescent="0.2">
      <c r="G1764"/>
    </row>
    <row r="1765" spans="7:7" x14ac:dyDescent="0.2">
      <c r="G1765"/>
    </row>
    <row r="1766" spans="7:7" x14ac:dyDescent="0.2">
      <c r="G1766"/>
    </row>
    <row r="1767" spans="7:7" x14ac:dyDescent="0.2">
      <c r="G1767"/>
    </row>
    <row r="1768" spans="7:7" x14ac:dyDescent="0.2">
      <c r="G1768"/>
    </row>
    <row r="1769" spans="7:7" x14ac:dyDescent="0.2">
      <c r="G1769"/>
    </row>
    <row r="1770" spans="7:7" x14ac:dyDescent="0.2">
      <c r="G1770"/>
    </row>
    <row r="1771" spans="7:7" x14ac:dyDescent="0.2">
      <c r="G1771"/>
    </row>
    <row r="1772" spans="7:7" x14ac:dyDescent="0.2">
      <c r="G1772"/>
    </row>
    <row r="1773" spans="7:7" x14ac:dyDescent="0.2">
      <c r="G1773"/>
    </row>
    <row r="1774" spans="7:7" x14ac:dyDescent="0.2">
      <c r="G1774"/>
    </row>
    <row r="1775" spans="7:7" x14ac:dyDescent="0.2">
      <c r="G1775"/>
    </row>
    <row r="1776" spans="7:7" x14ac:dyDescent="0.2">
      <c r="G1776"/>
    </row>
    <row r="1777" spans="7:7" x14ac:dyDescent="0.2">
      <c r="G1777"/>
    </row>
    <row r="1778" spans="7:7" x14ac:dyDescent="0.2">
      <c r="G1778"/>
    </row>
    <row r="1779" spans="7:7" x14ac:dyDescent="0.2">
      <c r="G1779"/>
    </row>
    <row r="1780" spans="7:7" x14ac:dyDescent="0.2">
      <c r="G1780"/>
    </row>
    <row r="1781" spans="7:7" x14ac:dyDescent="0.2">
      <c r="G1781"/>
    </row>
    <row r="1782" spans="7:7" x14ac:dyDescent="0.2">
      <c r="G1782"/>
    </row>
    <row r="1783" spans="7:7" x14ac:dyDescent="0.2">
      <c r="G1783"/>
    </row>
    <row r="1784" spans="7:7" x14ac:dyDescent="0.2">
      <c r="G1784"/>
    </row>
    <row r="1785" spans="7:7" x14ac:dyDescent="0.2">
      <c r="G1785"/>
    </row>
    <row r="1786" spans="7:7" x14ac:dyDescent="0.2">
      <c r="G1786"/>
    </row>
    <row r="1787" spans="7:7" x14ac:dyDescent="0.2">
      <c r="G1787"/>
    </row>
    <row r="1788" spans="7:7" x14ac:dyDescent="0.2">
      <c r="G1788"/>
    </row>
    <row r="1789" spans="7:7" x14ac:dyDescent="0.2">
      <c r="G1789"/>
    </row>
    <row r="1790" spans="7:7" x14ac:dyDescent="0.2">
      <c r="G1790"/>
    </row>
    <row r="1791" spans="7:7" x14ac:dyDescent="0.2">
      <c r="G1791"/>
    </row>
    <row r="1792" spans="7:7" x14ac:dyDescent="0.2">
      <c r="G1792"/>
    </row>
    <row r="1793" spans="7:7" x14ac:dyDescent="0.2">
      <c r="G1793"/>
    </row>
    <row r="1794" spans="7:7" x14ac:dyDescent="0.2">
      <c r="G1794"/>
    </row>
    <row r="1795" spans="7:7" x14ac:dyDescent="0.2">
      <c r="G1795"/>
    </row>
    <row r="1796" spans="7:7" x14ac:dyDescent="0.2">
      <c r="G1796"/>
    </row>
    <row r="1797" spans="7:7" x14ac:dyDescent="0.2">
      <c r="G1797"/>
    </row>
    <row r="1798" spans="7:7" x14ac:dyDescent="0.2">
      <c r="G1798"/>
    </row>
    <row r="1799" spans="7:7" x14ac:dyDescent="0.2">
      <c r="G1799"/>
    </row>
    <row r="1800" spans="7:7" x14ac:dyDescent="0.2">
      <c r="G1800"/>
    </row>
    <row r="1801" spans="7:7" x14ac:dyDescent="0.2">
      <c r="G1801"/>
    </row>
    <row r="1802" spans="7:7" x14ac:dyDescent="0.2">
      <c r="G1802"/>
    </row>
    <row r="1803" spans="7:7" x14ac:dyDescent="0.2">
      <c r="G1803"/>
    </row>
    <row r="1804" spans="7:7" x14ac:dyDescent="0.2">
      <c r="G1804"/>
    </row>
    <row r="1805" spans="7:7" x14ac:dyDescent="0.2">
      <c r="G1805"/>
    </row>
    <row r="1806" spans="7:7" x14ac:dyDescent="0.2">
      <c r="G1806"/>
    </row>
    <row r="1807" spans="7:7" x14ac:dyDescent="0.2">
      <c r="G1807"/>
    </row>
    <row r="1808" spans="7:7" x14ac:dyDescent="0.2">
      <c r="G1808"/>
    </row>
    <row r="1809" spans="7:7" x14ac:dyDescent="0.2">
      <c r="G1809"/>
    </row>
    <row r="1810" spans="7:7" x14ac:dyDescent="0.2">
      <c r="G1810"/>
    </row>
    <row r="1811" spans="7:7" x14ac:dyDescent="0.2">
      <c r="G1811"/>
    </row>
    <row r="1812" spans="7:7" x14ac:dyDescent="0.2">
      <c r="G1812"/>
    </row>
    <row r="1813" spans="7:7" x14ac:dyDescent="0.2">
      <c r="G1813"/>
    </row>
    <row r="1814" spans="7:7" x14ac:dyDescent="0.2">
      <c r="G1814"/>
    </row>
    <row r="1815" spans="7:7" x14ac:dyDescent="0.2">
      <c r="G1815"/>
    </row>
    <row r="1816" spans="7:7" x14ac:dyDescent="0.2">
      <c r="G1816"/>
    </row>
    <row r="1817" spans="7:7" x14ac:dyDescent="0.2">
      <c r="G1817"/>
    </row>
    <row r="1818" spans="7:7" x14ac:dyDescent="0.2">
      <c r="G1818"/>
    </row>
    <row r="1819" spans="7:7" x14ac:dyDescent="0.2">
      <c r="G1819"/>
    </row>
    <row r="1820" spans="7:7" x14ac:dyDescent="0.2">
      <c r="G1820"/>
    </row>
    <row r="1821" spans="7:7" x14ac:dyDescent="0.2">
      <c r="G1821"/>
    </row>
    <row r="1822" spans="7:7" x14ac:dyDescent="0.2">
      <c r="G1822"/>
    </row>
    <row r="1823" spans="7:7" x14ac:dyDescent="0.2">
      <c r="G1823"/>
    </row>
    <row r="1824" spans="7:7" x14ac:dyDescent="0.2">
      <c r="G1824"/>
    </row>
    <row r="1825" spans="7:7" x14ac:dyDescent="0.2">
      <c r="G1825"/>
    </row>
    <row r="1826" spans="7:7" x14ac:dyDescent="0.2">
      <c r="G1826"/>
    </row>
    <row r="1827" spans="7:7" x14ac:dyDescent="0.2">
      <c r="G1827"/>
    </row>
    <row r="1828" spans="7:7" x14ac:dyDescent="0.2">
      <c r="G1828"/>
    </row>
    <row r="1829" spans="7:7" x14ac:dyDescent="0.2">
      <c r="G1829"/>
    </row>
    <row r="1830" spans="7:7" x14ac:dyDescent="0.2">
      <c r="G1830"/>
    </row>
    <row r="1831" spans="7:7" x14ac:dyDescent="0.2">
      <c r="G1831"/>
    </row>
    <row r="1832" spans="7:7" x14ac:dyDescent="0.2">
      <c r="G1832"/>
    </row>
    <row r="1833" spans="7:7" x14ac:dyDescent="0.2">
      <c r="G1833"/>
    </row>
    <row r="1834" spans="7:7" x14ac:dyDescent="0.2">
      <c r="G1834"/>
    </row>
    <row r="1835" spans="7:7" x14ac:dyDescent="0.2">
      <c r="G1835"/>
    </row>
    <row r="1836" spans="7:7" x14ac:dyDescent="0.2">
      <c r="G1836"/>
    </row>
    <row r="1837" spans="7:7" x14ac:dyDescent="0.2">
      <c r="G1837"/>
    </row>
    <row r="1838" spans="7:7" x14ac:dyDescent="0.2">
      <c r="G1838"/>
    </row>
    <row r="1839" spans="7:7" x14ac:dyDescent="0.2">
      <c r="G1839"/>
    </row>
    <row r="1840" spans="7:7" x14ac:dyDescent="0.2">
      <c r="G1840"/>
    </row>
    <row r="1841" spans="7:7" x14ac:dyDescent="0.2">
      <c r="G1841"/>
    </row>
    <row r="1842" spans="7:7" x14ac:dyDescent="0.2">
      <c r="G1842"/>
    </row>
    <row r="1843" spans="7:7" x14ac:dyDescent="0.2">
      <c r="G1843"/>
    </row>
    <row r="1844" spans="7:7" x14ac:dyDescent="0.2">
      <c r="G1844"/>
    </row>
    <row r="1845" spans="7:7" x14ac:dyDescent="0.2">
      <c r="G1845"/>
    </row>
    <row r="1846" spans="7:7" x14ac:dyDescent="0.2">
      <c r="G1846"/>
    </row>
    <row r="1847" spans="7:7" x14ac:dyDescent="0.2">
      <c r="G1847"/>
    </row>
    <row r="1848" spans="7:7" x14ac:dyDescent="0.2">
      <c r="G1848"/>
    </row>
    <row r="1849" spans="7:7" x14ac:dyDescent="0.2">
      <c r="G1849"/>
    </row>
    <row r="1850" spans="7:7" x14ac:dyDescent="0.2">
      <c r="G1850"/>
    </row>
    <row r="1851" spans="7:7" x14ac:dyDescent="0.2">
      <c r="G1851"/>
    </row>
    <row r="1852" spans="7:7" x14ac:dyDescent="0.2">
      <c r="G1852"/>
    </row>
    <row r="1853" spans="7:7" x14ac:dyDescent="0.2">
      <c r="G1853"/>
    </row>
    <row r="1854" spans="7:7" x14ac:dyDescent="0.2">
      <c r="G1854"/>
    </row>
    <row r="1855" spans="7:7" x14ac:dyDescent="0.2">
      <c r="G1855"/>
    </row>
    <row r="1856" spans="7:7" x14ac:dyDescent="0.2">
      <c r="G1856"/>
    </row>
    <row r="1857" spans="7:7" x14ac:dyDescent="0.2">
      <c r="G1857"/>
    </row>
    <row r="1858" spans="7:7" x14ac:dyDescent="0.2">
      <c r="G1858"/>
    </row>
    <row r="1859" spans="7:7" x14ac:dyDescent="0.2">
      <c r="G1859"/>
    </row>
    <row r="1860" spans="7:7" x14ac:dyDescent="0.2">
      <c r="G1860"/>
    </row>
    <row r="1861" spans="7:7" x14ac:dyDescent="0.2">
      <c r="G1861"/>
    </row>
    <row r="1862" spans="7:7" x14ac:dyDescent="0.2">
      <c r="G1862"/>
    </row>
    <row r="1863" spans="7:7" x14ac:dyDescent="0.2">
      <c r="G1863"/>
    </row>
    <row r="1864" spans="7:7" x14ac:dyDescent="0.2">
      <c r="G1864"/>
    </row>
    <row r="1865" spans="7:7" x14ac:dyDescent="0.2">
      <c r="G1865"/>
    </row>
    <row r="1866" spans="7:7" x14ac:dyDescent="0.2">
      <c r="G1866"/>
    </row>
    <row r="1867" spans="7:7" x14ac:dyDescent="0.2">
      <c r="G1867"/>
    </row>
    <row r="1868" spans="7:7" x14ac:dyDescent="0.2">
      <c r="G1868"/>
    </row>
    <row r="1869" spans="7:7" x14ac:dyDescent="0.2">
      <c r="G1869"/>
    </row>
    <row r="1870" spans="7:7" x14ac:dyDescent="0.2">
      <c r="G1870"/>
    </row>
    <row r="1871" spans="7:7" x14ac:dyDescent="0.2">
      <c r="G1871"/>
    </row>
    <row r="1872" spans="7:7" x14ac:dyDescent="0.2">
      <c r="G1872"/>
    </row>
    <row r="1873" spans="7:7" x14ac:dyDescent="0.2">
      <c r="G1873"/>
    </row>
    <row r="1874" spans="7:7" x14ac:dyDescent="0.2">
      <c r="G1874"/>
    </row>
    <row r="1875" spans="7:7" x14ac:dyDescent="0.2">
      <c r="G1875"/>
    </row>
    <row r="1876" spans="7:7" x14ac:dyDescent="0.2">
      <c r="G1876"/>
    </row>
    <row r="1877" spans="7:7" x14ac:dyDescent="0.2">
      <c r="G1877"/>
    </row>
    <row r="1878" spans="7:7" x14ac:dyDescent="0.2">
      <c r="G1878"/>
    </row>
    <row r="1879" spans="7:7" x14ac:dyDescent="0.2">
      <c r="G1879"/>
    </row>
    <row r="1880" spans="7:7" x14ac:dyDescent="0.2">
      <c r="G1880"/>
    </row>
    <row r="1881" spans="7:7" x14ac:dyDescent="0.2">
      <c r="G1881"/>
    </row>
    <row r="1882" spans="7:7" x14ac:dyDescent="0.2">
      <c r="G1882"/>
    </row>
    <row r="1883" spans="7:7" x14ac:dyDescent="0.2">
      <c r="G1883"/>
    </row>
    <row r="1884" spans="7:7" x14ac:dyDescent="0.2">
      <c r="G1884"/>
    </row>
    <row r="1885" spans="7:7" x14ac:dyDescent="0.2">
      <c r="G1885"/>
    </row>
    <row r="1886" spans="7:7" x14ac:dyDescent="0.2">
      <c r="G1886"/>
    </row>
    <row r="1887" spans="7:7" x14ac:dyDescent="0.2">
      <c r="G1887"/>
    </row>
    <row r="1888" spans="7:7" x14ac:dyDescent="0.2">
      <c r="G1888"/>
    </row>
    <row r="1889" spans="7:7" x14ac:dyDescent="0.2">
      <c r="G1889"/>
    </row>
    <row r="1890" spans="7:7" x14ac:dyDescent="0.2">
      <c r="G1890"/>
    </row>
    <row r="1891" spans="7:7" x14ac:dyDescent="0.2">
      <c r="G1891"/>
    </row>
    <row r="1892" spans="7:7" x14ac:dyDescent="0.2">
      <c r="G1892"/>
    </row>
    <row r="1893" spans="7:7" x14ac:dyDescent="0.2">
      <c r="G1893"/>
    </row>
    <row r="1894" spans="7:7" x14ac:dyDescent="0.2">
      <c r="G1894"/>
    </row>
    <row r="1895" spans="7:7" x14ac:dyDescent="0.2">
      <c r="G1895"/>
    </row>
    <row r="1896" spans="7:7" x14ac:dyDescent="0.2">
      <c r="G1896"/>
    </row>
    <row r="1897" spans="7:7" x14ac:dyDescent="0.2">
      <c r="G1897"/>
    </row>
    <row r="1898" spans="7:7" x14ac:dyDescent="0.2">
      <c r="G1898"/>
    </row>
    <row r="1899" spans="7:7" x14ac:dyDescent="0.2">
      <c r="G1899"/>
    </row>
    <row r="1900" spans="7:7" x14ac:dyDescent="0.2">
      <c r="G1900"/>
    </row>
    <row r="1901" spans="7:7" x14ac:dyDescent="0.2">
      <c r="G1901"/>
    </row>
    <row r="1902" spans="7:7" x14ac:dyDescent="0.2">
      <c r="G1902"/>
    </row>
    <row r="1903" spans="7:7" x14ac:dyDescent="0.2">
      <c r="G1903"/>
    </row>
    <row r="1904" spans="7:7" x14ac:dyDescent="0.2">
      <c r="G1904"/>
    </row>
    <row r="1905" spans="7:7" x14ac:dyDescent="0.2">
      <c r="G1905"/>
    </row>
    <row r="1906" spans="7:7" x14ac:dyDescent="0.2">
      <c r="G1906"/>
    </row>
    <row r="1907" spans="7:7" x14ac:dyDescent="0.2">
      <c r="G1907"/>
    </row>
    <row r="1908" spans="7:7" x14ac:dyDescent="0.2">
      <c r="G1908"/>
    </row>
    <row r="1909" spans="7:7" x14ac:dyDescent="0.2">
      <c r="G1909"/>
    </row>
    <row r="1910" spans="7:7" x14ac:dyDescent="0.2">
      <c r="G1910"/>
    </row>
    <row r="1911" spans="7:7" x14ac:dyDescent="0.2">
      <c r="G1911"/>
    </row>
    <row r="1912" spans="7:7" x14ac:dyDescent="0.2">
      <c r="G1912"/>
    </row>
    <row r="1913" spans="7:7" x14ac:dyDescent="0.2">
      <c r="G1913"/>
    </row>
    <row r="1914" spans="7:7" x14ac:dyDescent="0.2">
      <c r="G1914"/>
    </row>
    <row r="1915" spans="7:7" x14ac:dyDescent="0.2">
      <c r="G1915"/>
    </row>
    <row r="1916" spans="7:7" x14ac:dyDescent="0.2">
      <c r="G1916"/>
    </row>
    <row r="1917" spans="7:7" x14ac:dyDescent="0.2">
      <c r="G1917"/>
    </row>
    <row r="1918" spans="7:7" x14ac:dyDescent="0.2">
      <c r="G1918"/>
    </row>
    <row r="1919" spans="7:7" x14ac:dyDescent="0.2">
      <c r="G1919"/>
    </row>
    <row r="1920" spans="7:7" x14ac:dyDescent="0.2">
      <c r="G1920"/>
    </row>
    <row r="1921" spans="7:7" x14ac:dyDescent="0.2">
      <c r="G1921"/>
    </row>
    <row r="1922" spans="7:7" x14ac:dyDescent="0.2">
      <c r="G1922"/>
    </row>
    <row r="1923" spans="7:7" x14ac:dyDescent="0.2">
      <c r="G1923"/>
    </row>
    <row r="1924" spans="7:7" x14ac:dyDescent="0.2">
      <c r="G1924"/>
    </row>
    <row r="1925" spans="7:7" x14ac:dyDescent="0.2">
      <c r="G1925"/>
    </row>
    <row r="1926" spans="7:7" x14ac:dyDescent="0.2">
      <c r="G1926"/>
    </row>
    <row r="1927" spans="7:7" x14ac:dyDescent="0.2">
      <c r="G1927"/>
    </row>
    <row r="1928" spans="7:7" x14ac:dyDescent="0.2">
      <c r="G1928"/>
    </row>
    <row r="1929" spans="7:7" x14ac:dyDescent="0.2">
      <c r="G1929"/>
    </row>
    <row r="1930" spans="7:7" x14ac:dyDescent="0.2">
      <c r="G1930"/>
    </row>
    <row r="1931" spans="7:7" x14ac:dyDescent="0.2">
      <c r="G1931"/>
    </row>
    <row r="1932" spans="7:7" x14ac:dyDescent="0.2">
      <c r="G1932"/>
    </row>
    <row r="1933" spans="7:7" x14ac:dyDescent="0.2">
      <c r="G1933"/>
    </row>
    <row r="1934" spans="7:7" x14ac:dyDescent="0.2">
      <c r="G1934"/>
    </row>
    <row r="1935" spans="7:7" x14ac:dyDescent="0.2">
      <c r="G1935"/>
    </row>
    <row r="1936" spans="7:7" x14ac:dyDescent="0.2">
      <c r="G1936"/>
    </row>
    <row r="1937" spans="7:7" x14ac:dyDescent="0.2">
      <c r="G1937"/>
    </row>
    <row r="1938" spans="7:7" x14ac:dyDescent="0.2">
      <c r="G1938"/>
    </row>
    <row r="1939" spans="7:7" x14ac:dyDescent="0.2">
      <c r="G1939"/>
    </row>
    <row r="1940" spans="7:7" x14ac:dyDescent="0.2">
      <c r="G1940"/>
    </row>
    <row r="1941" spans="7:7" x14ac:dyDescent="0.2">
      <c r="G1941"/>
    </row>
    <row r="1942" spans="7:7" x14ac:dyDescent="0.2">
      <c r="G1942"/>
    </row>
    <row r="1943" spans="7:7" x14ac:dyDescent="0.2">
      <c r="G1943"/>
    </row>
    <row r="1944" spans="7:7" x14ac:dyDescent="0.2">
      <c r="G1944"/>
    </row>
    <row r="1945" spans="7:7" x14ac:dyDescent="0.2">
      <c r="G1945"/>
    </row>
    <row r="1946" spans="7:7" x14ac:dyDescent="0.2">
      <c r="G1946"/>
    </row>
    <row r="1947" spans="7:7" x14ac:dyDescent="0.2">
      <c r="G1947"/>
    </row>
    <row r="1948" spans="7:7" x14ac:dyDescent="0.2">
      <c r="G1948"/>
    </row>
    <row r="1949" spans="7:7" x14ac:dyDescent="0.2">
      <c r="G1949"/>
    </row>
    <row r="1950" spans="7:7" x14ac:dyDescent="0.2">
      <c r="G1950"/>
    </row>
    <row r="1951" spans="7:7" x14ac:dyDescent="0.2">
      <c r="G1951"/>
    </row>
    <row r="1952" spans="7:7" x14ac:dyDescent="0.2">
      <c r="G1952"/>
    </row>
    <row r="1953" spans="7:7" x14ac:dyDescent="0.2">
      <c r="G1953"/>
    </row>
    <row r="1954" spans="7:7" x14ac:dyDescent="0.2">
      <c r="G1954"/>
    </row>
    <row r="1955" spans="7:7" x14ac:dyDescent="0.2">
      <c r="G1955"/>
    </row>
    <row r="1956" spans="7:7" x14ac:dyDescent="0.2">
      <c r="G1956"/>
    </row>
    <row r="1957" spans="7:7" x14ac:dyDescent="0.2">
      <c r="G1957"/>
    </row>
    <row r="1958" spans="7:7" x14ac:dyDescent="0.2">
      <c r="G1958"/>
    </row>
    <row r="1959" spans="7:7" x14ac:dyDescent="0.2">
      <c r="G1959"/>
    </row>
    <row r="1960" spans="7:7" x14ac:dyDescent="0.2">
      <c r="G1960"/>
    </row>
    <row r="1961" spans="7:7" x14ac:dyDescent="0.2">
      <c r="G1961"/>
    </row>
    <row r="1962" spans="7:7" x14ac:dyDescent="0.2">
      <c r="G1962"/>
    </row>
    <row r="1963" spans="7:7" x14ac:dyDescent="0.2">
      <c r="G1963"/>
    </row>
    <row r="1964" spans="7:7" x14ac:dyDescent="0.2">
      <c r="G1964"/>
    </row>
    <row r="1965" spans="7:7" x14ac:dyDescent="0.2">
      <c r="G1965"/>
    </row>
    <row r="1966" spans="7:7" x14ac:dyDescent="0.2">
      <c r="G1966"/>
    </row>
    <row r="1967" spans="7:7" x14ac:dyDescent="0.2">
      <c r="G1967"/>
    </row>
    <row r="1968" spans="7:7" x14ac:dyDescent="0.2">
      <c r="G1968"/>
    </row>
    <row r="1969" spans="7:7" x14ac:dyDescent="0.2">
      <c r="G1969"/>
    </row>
    <row r="1970" spans="7:7" x14ac:dyDescent="0.2">
      <c r="G1970"/>
    </row>
    <row r="1971" spans="7:7" x14ac:dyDescent="0.2">
      <c r="G1971"/>
    </row>
    <row r="1972" spans="7:7" x14ac:dyDescent="0.2">
      <c r="G1972"/>
    </row>
    <row r="1973" spans="7:7" x14ac:dyDescent="0.2">
      <c r="G1973"/>
    </row>
    <row r="1974" spans="7:7" x14ac:dyDescent="0.2">
      <c r="G1974"/>
    </row>
    <row r="1975" spans="7:7" x14ac:dyDescent="0.2">
      <c r="G1975"/>
    </row>
    <row r="1976" spans="7:7" x14ac:dyDescent="0.2">
      <c r="G1976"/>
    </row>
    <row r="1977" spans="7:7" x14ac:dyDescent="0.2">
      <c r="G1977"/>
    </row>
    <row r="1978" spans="7:7" x14ac:dyDescent="0.2">
      <c r="G1978"/>
    </row>
    <row r="1979" spans="7:7" x14ac:dyDescent="0.2">
      <c r="G1979"/>
    </row>
    <row r="1980" spans="7:7" x14ac:dyDescent="0.2">
      <c r="G1980"/>
    </row>
    <row r="1981" spans="7:7" x14ac:dyDescent="0.2">
      <c r="G1981"/>
    </row>
    <row r="1982" spans="7:7" x14ac:dyDescent="0.2">
      <c r="G1982"/>
    </row>
    <row r="1983" spans="7:7" x14ac:dyDescent="0.2">
      <c r="G1983"/>
    </row>
    <row r="1984" spans="7:7" x14ac:dyDescent="0.2">
      <c r="G1984"/>
    </row>
    <row r="1985" spans="7:7" x14ac:dyDescent="0.2">
      <c r="G1985"/>
    </row>
    <row r="1986" spans="7:7" x14ac:dyDescent="0.2">
      <c r="G1986"/>
    </row>
    <row r="1987" spans="7:7" x14ac:dyDescent="0.2">
      <c r="G1987"/>
    </row>
    <row r="1988" spans="7:7" x14ac:dyDescent="0.2">
      <c r="G1988"/>
    </row>
    <row r="1989" spans="7:7" x14ac:dyDescent="0.2">
      <c r="G1989"/>
    </row>
    <row r="1990" spans="7:7" x14ac:dyDescent="0.2">
      <c r="G1990"/>
    </row>
    <row r="1991" spans="7:7" x14ac:dyDescent="0.2">
      <c r="G1991"/>
    </row>
    <row r="1992" spans="7:7" x14ac:dyDescent="0.2">
      <c r="G1992"/>
    </row>
    <row r="1993" spans="7:7" x14ac:dyDescent="0.2">
      <c r="G1993"/>
    </row>
    <row r="1994" spans="7:7" x14ac:dyDescent="0.2">
      <c r="G1994"/>
    </row>
    <row r="1995" spans="7:7" x14ac:dyDescent="0.2">
      <c r="G1995"/>
    </row>
    <row r="1996" spans="7:7" x14ac:dyDescent="0.2">
      <c r="G1996"/>
    </row>
    <row r="1997" spans="7:7" x14ac:dyDescent="0.2">
      <c r="G1997"/>
    </row>
    <row r="1998" spans="7:7" x14ac:dyDescent="0.2">
      <c r="G1998"/>
    </row>
    <row r="1999" spans="7:7" x14ac:dyDescent="0.2">
      <c r="G1999"/>
    </row>
    <row r="2000" spans="7:7" x14ac:dyDescent="0.2">
      <c r="G2000"/>
    </row>
    <row r="2001" spans="7:7" x14ac:dyDescent="0.2">
      <c r="G2001"/>
    </row>
    <row r="2002" spans="7:7" x14ac:dyDescent="0.2">
      <c r="G2002"/>
    </row>
    <row r="2003" spans="7:7" x14ac:dyDescent="0.2">
      <c r="G2003"/>
    </row>
    <row r="2004" spans="7:7" x14ac:dyDescent="0.2">
      <c r="G2004"/>
    </row>
    <row r="2005" spans="7:7" x14ac:dyDescent="0.2">
      <c r="G2005"/>
    </row>
    <row r="2006" spans="7:7" x14ac:dyDescent="0.2">
      <c r="G2006"/>
    </row>
    <row r="2007" spans="7:7" x14ac:dyDescent="0.2">
      <c r="G2007"/>
    </row>
    <row r="2008" spans="7:7" x14ac:dyDescent="0.2">
      <c r="G2008"/>
    </row>
    <row r="2009" spans="7:7" x14ac:dyDescent="0.2">
      <c r="G2009"/>
    </row>
    <row r="2010" spans="7:7" x14ac:dyDescent="0.2">
      <c r="G2010"/>
    </row>
    <row r="2011" spans="7:7" x14ac:dyDescent="0.2">
      <c r="G2011"/>
    </row>
    <row r="2012" spans="7:7" x14ac:dyDescent="0.2">
      <c r="G2012"/>
    </row>
    <row r="2013" spans="7:7" x14ac:dyDescent="0.2">
      <c r="G2013"/>
    </row>
    <row r="2014" spans="7:7" x14ac:dyDescent="0.2">
      <c r="G2014"/>
    </row>
    <row r="2015" spans="7:7" x14ac:dyDescent="0.2">
      <c r="G2015"/>
    </row>
    <row r="2016" spans="7:7" x14ac:dyDescent="0.2">
      <c r="G2016"/>
    </row>
    <row r="2017" spans="7:7" x14ac:dyDescent="0.2">
      <c r="G2017"/>
    </row>
    <row r="2018" spans="7:7" x14ac:dyDescent="0.2">
      <c r="G2018"/>
    </row>
    <row r="2019" spans="7:7" x14ac:dyDescent="0.2">
      <c r="G2019"/>
    </row>
    <row r="2020" spans="7:7" x14ac:dyDescent="0.2">
      <c r="G2020"/>
    </row>
    <row r="2021" spans="7:7" x14ac:dyDescent="0.2">
      <c r="G2021"/>
    </row>
    <row r="2022" spans="7:7" x14ac:dyDescent="0.2">
      <c r="G2022"/>
    </row>
    <row r="2023" spans="7:7" x14ac:dyDescent="0.2">
      <c r="G2023"/>
    </row>
    <row r="2024" spans="7:7" x14ac:dyDescent="0.2">
      <c r="G2024"/>
    </row>
    <row r="2025" spans="7:7" x14ac:dyDescent="0.2">
      <c r="G2025"/>
    </row>
    <row r="2026" spans="7:7" x14ac:dyDescent="0.2">
      <c r="G2026"/>
    </row>
    <row r="2027" spans="7:7" x14ac:dyDescent="0.2">
      <c r="G2027"/>
    </row>
    <row r="2028" spans="7:7" x14ac:dyDescent="0.2">
      <c r="G2028"/>
    </row>
    <row r="2029" spans="7:7" x14ac:dyDescent="0.2">
      <c r="G2029"/>
    </row>
    <row r="2030" spans="7:7" x14ac:dyDescent="0.2">
      <c r="G2030"/>
    </row>
    <row r="2031" spans="7:7" x14ac:dyDescent="0.2">
      <c r="G2031"/>
    </row>
    <row r="2032" spans="7:7" x14ac:dyDescent="0.2">
      <c r="G2032"/>
    </row>
    <row r="2033" spans="7:7" x14ac:dyDescent="0.2">
      <c r="G2033"/>
    </row>
    <row r="2034" spans="7:7" x14ac:dyDescent="0.2">
      <c r="G2034"/>
    </row>
    <row r="2035" spans="7:7" x14ac:dyDescent="0.2">
      <c r="G2035"/>
    </row>
    <row r="2036" spans="7:7" x14ac:dyDescent="0.2">
      <c r="G2036"/>
    </row>
    <row r="2037" spans="7:7" x14ac:dyDescent="0.2">
      <c r="G2037"/>
    </row>
    <row r="2038" spans="7:7" x14ac:dyDescent="0.2">
      <c r="G2038"/>
    </row>
    <row r="2039" spans="7:7" x14ac:dyDescent="0.2">
      <c r="G2039"/>
    </row>
    <row r="2040" spans="7:7" x14ac:dyDescent="0.2">
      <c r="G2040"/>
    </row>
    <row r="2041" spans="7:7" x14ac:dyDescent="0.2">
      <c r="G2041"/>
    </row>
    <row r="2042" spans="7:7" x14ac:dyDescent="0.2">
      <c r="G2042"/>
    </row>
    <row r="2043" spans="7:7" x14ac:dyDescent="0.2">
      <c r="G2043"/>
    </row>
    <row r="2044" spans="7:7" x14ac:dyDescent="0.2">
      <c r="G2044"/>
    </row>
    <row r="2045" spans="7:7" x14ac:dyDescent="0.2">
      <c r="G2045"/>
    </row>
    <row r="2046" spans="7:7" x14ac:dyDescent="0.2">
      <c r="G2046"/>
    </row>
    <row r="2047" spans="7:7" x14ac:dyDescent="0.2">
      <c r="G2047"/>
    </row>
    <row r="2048" spans="7:7" x14ac:dyDescent="0.2">
      <c r="G2048"/>
    </row>
    <row r="2049" spans="7:7" x14ac:dyDescent="0.2">
      <c r="G2049"/>
    </row>
    <row r="2050" spans="7:7" x14ac:dyDescent="0.2">
      <c r="G2050"/>
    </row>
    <row r="2051" spans="7:7" x14ac:dyDescent="0.2">
      <c r="G2051"/>
    </row>
    <row r="2052" spans="7:7" x14ac:dyDescent="0.2">
      <c r="G2052"/>
    </row>
    <row r="2053" spans="7:7" x14ac:dyDescent="0.2">
      <c r="G2053"/>
    </row>
    <row r="2054" spans="7:7" x14ac:dyDescent="0.2">
      <c r="G2054"/>
    </row>
    <row r="2055" spans="7:7" x14ac:dyDescent="0.2">
      <c r="G2055"/>
    </row>
    <row r="2056" spans="7:7" x14ac:dyDescent="0.2">
      <c r="G2056"/>
    </row>
    <row r="2057" spans="7:7" x14ac:dyDescent="0.2">
      <c r="G2057"/>
    </row>
    <row r="2058" spans="7:7" x14ac:dyDescent="0.2">
      <c r="G2058"/>
    </row>
    <row r="2059" spans="7:7" x14ac:dyDescent="0.2">
      <c r="G2059"/>
    </row>
    <row r="2060" spans="7:7" x14ac:dyDescent="0.2">
      <c r="G2060"/>
    </row>
    <row r="2061" spans="7:7" x14ac:dyDescent="0.2">
      <c r="G2061"/>
    </row>
    <row r="2062" spans="7:7" x14ac:dyDescent="0.2">
      <c r="G2062"/>
    </row>
    <row r="2063" spans="7:7" x14ac:dyDescent="0.2">
      <c r="G2063"/>
    </row>
    <row r="2064" spans="7:7" x14ac:dyDescent="0.2">
      <c r="G2064"/>
    </row>
    <row r="2065" spans="7:7" x14ac:dyDescent="0.2">
      <c r="G2065"/>
    </row>
    <row r="2066" spans="7:7" x14ac:dyDescent="0.2">
      <c r="G2066"/>
    </row>
    <row r="2067" spans="7:7" x14ac:dyDescent="0.2">
      <c r="G2067"/>
    </row>
    <row r="2068" spans="7:7" x14ac:dyDescent="0.2">
      <c r="G2068"/>
    </row>
    <row r="2069" spans="7:7" x14ac:dyDescent="0.2">
      <c r="G2069"/>
    </row>
    <row r="2070" spans="7:7" x14ac:dyDescent="0.2">
      <c r="G2070"/>
    </row>
    <row r="2071" spans="7:7" x14ac:dyDescent="0.2">
      <c r="G2071"/>
    </row>
    <row r="2072" spans="7:7" x14ac:dyDescent="0.2">
      <c r="G2072"/>
    </row>
    <row r="2073" spans="7:7" x14ac:dyDescent="0.2">
      <c r="G2073"/>
    </row>
    <row r="2074" spans="7:7" x14ac:dyDescent="0.2">
      <c r="G2074"/>
    </row>
    <row r="2075" spans="7:7" x14ac:dyDescent="0.2">
      <c r="G2075"/>
    </row>
    <row r="2076" spans="7:7" x14ac:dyDescent="0.2">
      <c r="G2076"/>
    </row>
    <row r="2077" spans="7:7" x14ac:dyDescent="0.2">
      <c r="G2077"/>
    </row>
    <row r="2078" spans="7:7" x14ac:dyDescent="0.2">
      <c r="G2078"/>
    </row>
    <row r="2079" spans="7:7" x14ac:dyDescent="0.2">
      <c r="G2079"/>
    </row>
    <row r="2080" spans="7:7" x14ac:dyDescent="0.2">
      <c r="G2080"/>
    </row>
    <row r="2081" spans="7:7" x14ac:dyDescent="0.2">
      <c r="G2081"/>
    </row>
    <row r="2082" spans="7:7" x14ac:dyDescent="0.2">
      <c r="G2082"/>
    </row>
    <row r="2083" spans="7:7" x14ac:dyDescent="0.2">
      <c r="G2083"/>
    </row>
    <row r="2084" spans="7:7" x14ac:dyDescent="0.2">
      <c r="G2084"/>
    </row>
    <row r="2085" spans="7:7" x14ac:dyDescent="0.2">
      <c r="G2085"/>
    </row>
    <row r="2086" spans="7:7" x14ac:dyDescent="0.2">
      <c r="G2086"/>
    </row>
    <row r="2087" spans="7:7" x14ac:dyDescent="0.2">
      <c r="G2087"/>
    </row>
    <row r="2088" spans="7:7" x14ac:dyDescent="0.2">
      <c r="G2088"/>
    </row>
    <row r="2089" spans="7:7" x14ac:dyDescent="0.2">
      <c r="G2089"/>
    </row>
    <row r="2090" spans="7:7" x14ac:dyDescent="0.2">
      <c r="G2090"/>
    </row>
    <row r="2091" spans="7:7" x14ac:dyDescent="0.2">
      <c r="G2091"/>
    </row>
    <row r="2092" spans="7:7" x14ac:dyDescent="0.2">
      <c r="G2092"/>
    </row>
    <row r="2093" spans="7:7" x14ac:dyDescent="0.2">
      <c r="G2093"/>
    </row>
    <row r="2094" spans="7:7" x14ac:dyDescent="0.2">
      <c r="G2094"/>
    </row>
    <row r="2095" spans="7:7" x14ac:dyDescent="0.2">
      <c r="G2095"/>
    </row>
    <row r="2096" spans="7:7" x14ac:dyDescent="0.2">
      <c r="G2096"/>
    </row>
    <row r="2097" spans="7:7" x14ac:dyDescent="0.2">
      <c r="G2097"/>
    </row>
    <row r="2098" spans="7:7" x14ac:dyDescent="0.2">
      <c r="G2098"/>
    </row>
    <row r="2099" spans="7:7" x14ac:dyDescent="0.2">
      <c r="G2099"/>
    </row>
    <row r="2100" spans="7:7" x14ac:dyDescent="0.2">
      <c r="G2100"/>
    </row>
    <row r="2101" spans="7:7" x14ac:dyDescent="0.2">
      <c r="G2101"/>
    </row>
    <row r="2102" spans="7:7" x14ac:dyDescent="0.2">
      <c r="G2102"/>
    </row>
    <row r="2103" spans="7:7" x14ac:dyDescent="0.2">
      <c r="G2103"/>
    </row>
    <row r="2104" spans="7:7" x14ac:dyDescent="0.2">
      <c r="G2104"/>
    </row>
    <row r="2105" spans="7:7" x14ac:dyDescent="0.2">
      <c r="G2105"/>
    </row>
    <row r="2106" spans="7:7" x14ac:dyDescent="0.2">
      <c r="G2106"/>
    </row>
    <row r="2107" spans="7:7" x14ac:dyDescent="0.2">
      <c r="G2107"/>
    </row>
    <row r="2108" spans="7:7" x14ac:dyDescent="0.2">
      <c r="G2108"/>
    </row>
    <row r="2109" spans="7:7" x14ac:dyDescent="0.2">
      <c r="G2109"/>
    </row>
    <row r="2110" spans="7:7" x14ac:dyDescent="0.2">
      <c r="G2110"/>
    </row>
    <row r="2111" spans="7:7" x14ac:dyDescent="0.2">
      <c r="G2111"/>
    </row>
    <row r="2112" spans="7:7" x14ac:dyDescent="0.2">
      <c r="G2112"/>
    </row>
    <row r="2113" spans="7:7" x14ac:dyDescent="0.2">
      <c r="G2113"/>
    </row>
    <row r="2114" spans="7:7" x14ac:dyDescent="0.2">
      <c r="G2114"/>
    </row>
    <row r="2115" spans="7:7" x14ac:dyDescent="0.2">
      <c r="G2115"/>
    </row>
    <row r="2116" spans="7:7" x14ac:dyDescent="0.2">
      <c r="G2116"/>
    </row>
    <row r="2117" spans="7:7" x14ac:dyDescent="0.2">
      <c r="G2117"/>
    </row>
    <row r="2118" spans="7:7" x14ac:dyDescent="0.2">
      <c r="G2118"/>
    </row>
    <row r="2119" spans="7:7" x14ac:dyDescent="0.2">
      <c r="G2119"/>
    </row>
    <row r="2120" spans="7:7" x14ac:dyDescent="0.2">
      <c r="G2120"/>
    </row>
    <row r="2121" spans="7:7" x14ac:dyDescent="0.2">
      <c r="G2121"/>
    </row>
    <row r="2122" spans="7:7" x14ac:dyDescent="0.2">
      <c r="G2122"/>
    </row>
    <row r="2123" spans="7:7" x14ac:dyDescent="0.2">
      <c r="G2123"/>
    </row>
    <row r="2124" spans="7:7" x14ac:dyDescent="0.2">
      <c r="G2124"/>
    </row>
    <row r="2125" spans="7:7" x14ac:dyDescent="0.2">
      <c r="G2125"/>
    </row>
    <row r="2126" spans="7:7" x14ac:dyDescent="0.2">
      <c r="G2126"/>
    </row>
    <row r="2127" spans="7:7" x14ac:dyDescent="0.2">
      <c r="G2127"/>
    </row>
    <row r="2128" spans="7:7" x14ac:dyDescent="0.2">
      <c r="G2128"/>
    </row>
    <row r="2129" spans="7:7" x14ac:dyDescent="0.2">
      <c r="G2129"/>
    </row>
    <row r="2130" spans="7:7" x14ac:dyDescent="0.2">
      <c r="G2130"/>
    </row>
    <row r="2131" spans="7:7" x14ac:dyDescent="0.2">
      <c r="G2131"/>
    </row>
    <row r="2132" spans="7:7" x14ac:dyDescent="0.2">
      <c r="G2132"/>
    </row>
    <row r="2133" spans="7:7" x14ac:dyDescent="0.2">
      <c r="G2133"/>
    </row>
    <row r="2134" spans="7:7" x14ac:dyDescent="0.2">
      <c r="G2134"/>
    </row>
    <row r="2135" spans="7:7" x14ac:dyDescent="0.2">
      <c r="G2135"/>
    </row>
    <row r="2136" spans="7:7" x14ac:dyDescent="0.2">
      <c r="G2136"/>
    </row>
    <row r="2137" spans="7:7" x14ac:dyDescent="0.2">
      <c r="G2137"/>
    </row>
    <row r="2138" spans="7:7" x14ac:dyDescent="0.2">
      <c r="G2138"/>
    </row>
    <row r="2139" spans="7:7" x14ac:dyDescent="0.2">
      <c r="G2139"/>
    </row>
    <row r="2140" spans="7:7" x14ac:dyDescent="0.2">
      <c r="G2140"/>
    </row>
    <row r="2141" spans="7:7" x14ac:dyDescent="0.2">
      <c r="G2141"/>
    </row>
    <row r="2142" spans="7:7" x14ac:dyDescent="0.2">
      <c r="G2142"/>
    </row>
    <row r="2143" spans="7:7" x14ac:dyDescent="0.2">
      <c r="G2143"/>
    </row>
    <row r="2144" spans="7:7" x14ac:dyDescent="0.2">
      <c r="G2144"/>
    </row>
    <row r="2145" spans="7:7" x14ac:dyDescent="0.2">
      <c r="G2145"/>
    </row>
    <row r="2146" spans="7:7" x14ac:dyDescent="0.2">
      <c r="G2146"/>
    </row>
    <row r="2147" spans="7:7" x14ac:dyDescent="0.2">
      <c r="G2147"/>
    </row>
    <row r="2148" spans="7:7" x14ac:dyDescent="0.2">
      <c r="G2148"/>
    </row>
    <row r="2149" spans="7:7" x14ac:dyDescent="0.2">
      <c r="G2149"/>
    </row>
    <row r="2150" spans="7:7" x14ac:dyDescent="0.2">
      <c r="G2150"/>
    </row>
    <row r="2151" spans="7:7" x14ac:dyDescent="0.2">
      <c r="G2151"/>
    </row>
    <row r="2152" spans="7:7" x14ac:dyDescent="0.2">
      <c r="G2152"/>
    </row>
    <row r="2153" spans="7:7" x14ac:dyDescent="0.2">
      <c r="G2153"/>
    </row>
    <row r="2154" spans="7:7" x14ac:dyDescent="0.2">
      <c r="G2154"/>
    </row>
    <row r="2155" spans="7:7" x14ac:dyDescent="0.2">
      <c r="G2155"/>
    </row>
    <row r="2156" spans="7:7" x14ac:dyDescent="0.2">
      <c r="G2156"/>
    </row>
    <row r="2157" spans="7:7" x14ac:dyDescent="0.2">
      <c r="G2157"/>
    </row>
    <row r="2158" spans="7:7" x14ac:dyDescent="0.2">
      <c r="G2158"/>
    </row>
    <row r="2159" spans="7:7" x14ac:dyDescent="0.2">
      <c r="G2159"/>
    </row>
    <row r="2160" spans="7:7" x14ac:dyDescent="0.2">
      <c r="G2160"/>
    </row>
    <row r="2161" spans="7:7" x14ac:dyDescent="0.2">
      <c r="G2161"/>
    </row>
    <row r="2162" spans="7:7" x14ac:dyDescent="0.2">
      <c r="G2162"/>
    </row>
    <row r="2163" spans="7:7" x14ac:dyDescent="0.2">
      <c r="G2163"/>
    </row>
    <row r="2164" spans="7:7" x14ac:dyDescent="0.2">
      <c r="G2164"/>
    </row>
    <row r="2165" spans="7:7" x14ac:dyDescent="0.2">
      <c r="G2165"/>
    </row>
    <row r="2166" spans="7:7" x14ac:dyDescent="0.2">
      <c r="G2166"/>
    </row>
    <row r="2167" spans="7:7" x14ac:dyDescent="0.2">
      <c r="G2167"/>
    </row>
    <row r="2168" spans="7:7" x14ac:dyDescent="0.2">
      <c r="G2168"/>
    </row>
    <row r="2169" spans="7:7" x14ac:dyDescent="0.2">
      <c r="G2169"/>
    </row>
    <row r="2170" spans="7:7" x14ac:dyDescent="0.2">
      <c r="G2170"/>
    </row>
    <row r="2171" spans="7:7" x14ac:dyDescent="0.2">
      <c r="G2171"/>
    </row>
    <row r="2172" spans="7:7" x14ac:dyDescent="0.2">
      <c r="G2172"/>
    </row>
    <row r="2173" spans="7:7" x14ac:dyDescent="0.2">
      <c r="G2173"/>
    </row>
    <row r="2174" spans="7:7" x14ac:dyDescent="0.2">
      <c r="G2174"/>
    </row>
    <row r="2175" spans="7:7" x14ac:dyDescent="0.2">
      <c r="G2175"/>
    </row>
    <row r="2176" spans="7:7" x14ac:dyDescent="0.2">
      <c r="G2176"/>
    </row>
    <row r="2177" spans="7:7" x14ac:dyDescent="0.2">
      <c r="G2177"/>
    </row>
    <row r="2178" spans="7:7" x14ac:dyDescent="0.2">
      <c r="G2178"/>
    </row>
    <row r="2179" spans="7:7" x14ac:dyDescent="0.2">
      <c r="G2179"/>
    </row>
    <row r="2180" spans="7:7" x14ac:dyDescent="0.2">
      <c r="G2180"/>
    </row>
    <row r="2181" spans="7:7" x14ac:dyDescent="0.2">
      <c r="G2181"/>
    </row>
    <row r="2182" spans="7:7" x14ac:dyDescent="0.2">
      <c r="G2182"/>
    </row>
    <row r="2183" spans="7:7" x14ac:dyDescent="0.2">
      <c r="G2183"/>
    </row>
    <row r="2184" spans="7:7" x14ac:dyDescent="0.2">
      <c r="G2184"/>
    </row>
    <row r="2185" spans="7:7" x14ac:dyDescent="0.2">
      <c r="G2185"/>
    </row>
    <row r="2186" spans="7:7" x14ac:dyDescent="0.2">
      <c r="G2186"/>
    </row>
    <row r="2187" spans="7:7" x14ac:dyDescent="0.2">
      <c r="G2187"/>
    </row>
    <row r="2188" spans="7:7" x14ac:dyDescent="0.2">
      <c r="G2188"/>
    </row>
    <row r="2189" spans="7:7" x14ac:dyDescent="0.2">
      <c r="G2189"/>
    </row>
    <row r="2190" spans="7:7" x14ac:dyDescent="0.2">
      <c r="G2190"/>
    </row>
    <row r="2191" spans="7:7" x14ac:dyDescent="0.2">
      <c r="G2191"/>
    </row>
    <row r="2192" spans="7:7" x14ac:dyDescent="0.2">
      <c r="G2192"/>
    </row>
    <row r="2193" spans="7:7" x14ac:dyDescent="0.2">
      <c r="G2193"/>
    </row>
    <row r="2194" spans="7:7" x14ac:dyDescent="0.2">
      <c r="G2194"/>
    </row>
    <row r="2195" spans="7:7" x14ac:dyDescent="0.2">
      <c r="G2195"/>
    </row>
    <row r="2196" spans="7:7" x14ac:dyDescent="0.2">
      <c r="G2196"/>
    </row>
    <row r="2197" spans="7:7" x14ac:dyDescent="0.2">
      <c r="G2197"/>
    </row>
    <row r="2198" spans="7:7" x14ac:dyDescent="0.2">
      <c r="G2198"/>
    </row>
    <row r="2199" spans="7:7" x14ac:dyDescent="0.2">
      <c r="G2199"/>
    </row>
    <row r="2200" spans="7:7" x14ac:dyDescent="0.2">
      <c r="G2200"/>
    </row>
    <row r="2201" spans="7:7" x14ac:dyDescent="0.2">
      <c r="G2201"/>
    </row>
    <row r="2202" spans="7:7" x14ac:dyDescent="0.2">
      <c r="G2202"/>
    </row>
    <row r="2203" spans="7:7" x14ac:dyDescent="0.2">
      <c r="G2203"/>
    </row>
    <row r="2204" spans="7:7" x14ac:dyDescent="0.2">
      <c r="G2204"/>
    </row>
    <row r="2205" spans="7:7" x14ac:dyDescent="0.2">
      <c r="G2205"/>
    </row>
    <row r="2206" spans="7:7" x14ac:dyDescent="0.2">
      <c r="G2206"/>
    </row>
    <row r="2207" spans="7:7" x14ac:dyDescent="0.2">
      <c r="G2207"/>
    </row>
    <row r="2208" spans="7:7" x14ac:dyDescent="0.2">
      <c r="G2208"/>
    </row>
    <row r="2209" spans="7:7" x14ac:dyDescent="0.2">
      <c r="G2209"/>
    </row>
    <row r="2210" spans="7:7" x14ac:dyDescent="0.2">
      <c r="G2210"/>
    </row>
    <row r="2211" spans="7:7" x14ac:dyDescent="0.2">
      <c r="G2211"/>
    </row>
    <row r="2212" spans="7:7" x14ac:dyDescent="0.2">
      <c r="G2212"/>
    </row>
    <row r="2213" spans="7:7" x14ac:dyDescent="0.2">
      <c r="G2213"/>
    </row>
    <row r="2214" spans="7:7" x14ac:dyDescent="0.2">
      <c r="G2214"/>
    </row>
    <row r="2215" spans="7:7" x14ac:dyDescent="0.2">
      <c r="G2215"/>
    </row>
    <row r="2216" spans="7:7" x14ac:dyDescent="0.2">
      <c r="G2216"/>
    </row>
    <row r="2217" spans="7:7" x14ac:dyDescent="0.2">
      <c r="G2217"/>
    </row>
    <row r="2218" spans="7:7" x14ac:dyDescent="0.2">
      <c r="G2218"/>
    </row>
    <row r="2219" spans="7:7" x14ac:dyDescent="0.2">
      <c r="G2219"/>
    </row>
    <row r="2220" spans="7:7" x14ac:dyDescent="0.2">
      <c r="G2220"/>
    </row>
    <row r="2221" spans="7:7" x14ac:dyDescent="0.2">
      <c r="G2221"/>
    </row>
    <row r="2222" spans="7:7" x14ac:dyDescent="0.2">
      <c r="G2222"/>
    </row>
    <row r="2223" spans="7:7" x14ac:dyDescent="0.2">
      <c r="G2223"/>
    </row>
    <row r="2224" spans="7:7" x14ac:dyDescent="0.2">
      <c r="G2224"/>
    </row>
    <row r="2225" spans="7:7" x14ac:dyDescent="0.2">
      <c r="G2225"/>
    </row>
    <row r="2226" spans="7:7" x14ac:dyDescent="0.2">
      <c r="G2226"/>
    </row>
    <row r="2227" spans="7:7" x14ac:dyDescent="0.2">
      <c r="G2227"/>
    </row>
    <row r="2228" spans="7:7" x14ac:dyDescent="0.2">
      <c r="G2228"/>
    </row>
    <row r="2229" spans="7:7" x14ac:dyDescent="0.2">
      <c r="G2229"/>
    </row>
    <row r="2230" spans="7:7" x14ac:dyDescent="0.2">
      <c r="G2230"/>
    </row>
    <row r="2231" spans="7:7" x14ac:dyDescent="0.2">
      <c r="G2231"/>
    </row>
    <row r="2232" spans="7:7" x14ac:dyDescent="0.2">
      <c r="G2232"/>
    </row>
    <row r="2233" spans="7:7" x14ac:dyDescent="0.2">
      <c r="G2233"/>
    </row>
    <row r="2234" spans="7:7" x14ac:dyDescent="0.2">
      <c r="G2234"/>
    </row>
    <row r="2235" spans="7:7" x14ac:dyDescent="0.2">
      <c r="G2235"/>
    </row>
    <row r="2236" spans="7:7" x14ac:dyDescent="0.2">
      <c r="G2236"/>
    </row>
    <row r="2237" spans="7:7" x14ac:dyDescent="0.2">
      <c r="G2237"/>
    </row>
    <row r="2238" spans="7:7" x14ac:dyDescent="0.2">
      <c r="G2238"/>
    </row>
    <row r="2239" spans="7:7" x14ac:dyDescent="0.2">
      <c r="G2239"/>
    </row>
    <row r="2240" spans="7:7" x14ac:dyDescent="0.2">
      <c r="G2240"/>
    </row>
    <row r="2241" spans="7:7" x14ac:dyDescent="0.2">
      <c r="G2241"/>
    </row>
    <row r="2242" spans="7:7" x14ac:dyDescent="0.2">
      <c r="G2242"/>
    </row>
    <row r="2243" spans="7:7" x14ac:dyDescent="0.2">
      <c r="G2243"/>
    </row>
    <row r="2244" spans="7:7" x14ac:dyDescent="0.2">
      <c r="G2244"/>
    </row>
    <row r="2245" spans="7:7" x14ac:dyDescent="0.2">
      <c r="G2245"/>
    </row>
    <row r="2246" spans="7:7" x14ac:dyDescent="0.2">
      <c r="G2246"/>
    </row>
    <row r="2247" spans="7:7" x14ac:dyDescent="0.2">
      <c r="G2247"/>
    </row>
    <row r="2248" spans="7:7" x14ac:dyDescent="0.2">
      <c r="G2248"/>
    </row>
    <row r="2249" spans="7:7" x14ac:dyDescent="0.2">
      <c r="G2249"/>
    </row>
    <row r="2250" spans="7:7" x14ac:dyDescent="0.2">
      <c r="G2250"/>
    </row>
    <row r="2251" spans="7:7" x14ac:dyDescent="0.2">
      <c r="G2251"/>
    </row>
    <row r="2252" spans="7:7" x14ac:dyDescent="0.2">
      <c r="G2252"/>
    </row>
    <row r="2253" spans="7:7" x14ac:dyDescent="0.2">
      <c r="G2253"/>
    </row>
    <row r="2254" spans="7:7" x14ac:dyDescent="0.2">
      <c r="G2254"/>
    </row>
    <row r="2255" spans="7:7" x14ac:dyDescent="0.2">
      <c r="G2255"/>
    </row>
    <row r="2256" spans="7:7" x14ac:dyDescent="0.2">
      <c r="G2256"/>
    </row>
    <row r="2257" spans="7:7" x14ac:dyDescent="0.2">
      <c r="G2257"/>
    </row>
    <row r="2258" spans="7:7" x14ac:dyDescent="0.2">
      <c r="G2258"/>
    </row>
    <row r="2259" spans="7:7" x14ac:dyDescent="0.2">
      <c r="G2259"/>
    </row>
    <row r="2260" spans="7:7" x14ac:dyDescent="0.2">
      <c r="G2260"/>
    </row>
    <row r="2261" spans="7:7" x14ac:dyDescent="0.2">
      <c r="G2261"/>
    </row>
    <row r="2262" spans="7:7" x14ac:dyDescent="0.2">
      <c r="G2262"/>
    </row>
    <row r="2263" spans="7:7" x14ac:dyDescent="0.2">
      <c r="G2263"/>
    </row>
    <row r="2264" spans="7:7" x14ac:dyDescent="0.2">
      <c r="G2264"/>
    </row>
    <row r="2265" spans="7:7" x14ac:dyDescent="0.2">
      <c r="G2265"/>
    </row>
    <row r="2266" spans="7:7" x14ac:dyDescent="0.2">
      <c r="G2266"/>
    </row>
    <row r="2267" spans="7:7" x14ac:dyDescent="0.2">
      <c r="G2267"/>
    </row>
    <row r="2268" spans="7:7" x14ac:dyDescent="0.2">
      <c r="G2268"/>
    </row>
    <row r="2269" spans="7:7" x14ac:dyDescent="0.2">
      <c r="G2269"/>
    </row>
    <row r="2270" spans="7:7" x14ac:dyDescent="0.2">
      <c r="G2270"/>
    </row>
    <row r="2271" spans="7:7" x14ac:dyDescent="0.2">
      <c r="G2271"/>
    </row>
    <row r="2272" spans="7:7" x14ac:dyDescent="0.2">
      <c r="G2272"/>
    </row>
    <row r="2273" spans="7:7" x14ac:dyDescent="0.2">
      <c r="G2273"/>
    </row>
    <row r="2274" spans="7:7" x14ac:dyDescent="0.2">
      <c r="G2274"/>
    </row>
    <row r="2275" spans="7:7" x14ac:dyDescent="0.2">
      <c r="G2275"/>
    </row>
    <row r="2276" spans="7:7" x14ac:dyDescent="0.2">
      <c r="G2276"/>
    </row>
    <row r="2277" spans="7:7" x14ac:dyDescent="0.2">
      <c r="G2277"/>
    </row>
    <row r="2278" spans="7:7" x14ac:dyDescent="0.2">
      <c r="G2278"/>
    </row>
    <row r="2279" spans="7:7" x14ac:dyDescent="0.2">
      <c r="G2279"/>
    </row>
    <row r="2280" spans="7:7" x14ac:dyDescent="0.2">
      <c r="G2280"/>
    </row>
    <row r="2281" spans="7:7" x14ac:dyDescent="0.2">
      <c r="G2281"/>
    </row>
    <row r="2282" spans="7:7" x14ac:dyDescent="0.2">
      <c r="G2282"/>
    </row>
    <row r="2283" spans="7:7" x14ac:dyDescent="0.2">
      <c r="G2283"/>
    </row>
    <row r="2284" spans="7:7" x14ac:dyDescent="0.2">
      <c r="G2284"/>
    </row>
    <row r="2285" spans="7:7" x14ac:dyDescent="0.2">
      <c r="G2285"/>
    </row>
    <row r="2286" spans="7:7" x14ac:dyDescent="0.2">
      <c r="G2286"/>
    </row>
    <row r="2287" spans="7:7" x14ac:dyDescent="0.2">
      <c r="G2287"/>
    </row>
    <row r="2288" spans="7:7" x14ac:dyDescent="0.2">
      <c r="G2288"/>
    </row>
    <row r="2289" spans="7:7" x14ac:dyDescent="0.2">
      <c r="G2289"/>
    </row>
    <row r="2290" spans="7:7" x14ac:dyDescent="0.2">
      <c r="G2290"/>
    </row>
    <row r="2291" spans="7:7" x14ac:dyDescent="0.2">
      <c r="G2291"/>
    </row>
    <row r="2292" spans="7:7" x14ac:dyDescent="0.2">
      <c r="G2292"/>
    </row>
    <row r="2293" spans="7:7" x14ac:dyDescent="0.2">
      <c r="G2293"/>
    </row>
    <row r="2294" spans="7:7" x14ac:dyDescent="0.2">
      <c r="G2294"/>
    </row>
    <row r="2295" spans="7:7" x14ac:dyDescent="0.2">
      <c r="G2295"/>
    </row>
    <row r="2296" spans="7:7" x14ac:dyDescent="0.2">
      <c r="G2296"/>
    </row>
    <row r="2297" spans="7:7" x14ac:dyDescent="0.2">
      <c r="G2297"/>
    </row>
    <row r="2298" spans="7:7" x14ac:dyDescent="0.2">
      <c r="G2298"/>
    </row>
    <row r="2299" spans="7:7" x14ac:dyDescent="0.2">
      <c r="G2299"/>
    </row>
    <row r="2300" spans="7:7" x14ac:dyDescent="0.2">
      <c r="G2300"/>
    </row>
    <row r="2301" spans="7:7" x14ac:dyDescent="0.2">
      <c r="G2301"/>
    </row>
    <row r="2302" spans="7:7" x14ac:dyDescent="0.2">
      <c r="G2302"/>
    </row>
    <row r="2303" spans="7:7" x14ac:dyDescent="0.2">
      <c r="G2303"/>
    </row>
    <row r="2304" spans="7:7" x14ac:dyDescent="0.2">
      <c r="G2304"/>
    </row>
    <row r="2305" spans="7:7" x14ac:dyDescent="0.2">
      <c r="G2305"/>
    </row>
    <row r="2306" spans="7:7" x14ac:dyDescent="0.2">
      <c r="G2306"/>
    </row>
    <row r="2307" spans="7:7" x14ac:dyDescent="0.2">
      <c r="G2307"/>
    </row>
    <row r="2308" spans="7:7" x14ac:dyDescent="0.2">
      <c r="G2308"/>
    </row>
    <row r="2309" spans="7:7" x14ac:dyDescent="0.2">
      <c r="G2309"/>
    </row>
    <row r="2310" spans="7:7" x14ac:dyDescent="0.2">
      <c r="G2310"/>
    </row>
    <row r="2311" spans="7:7" x14ac:dyDescent="0.2">
      <c r="G2311"/>
    </row>
    <row r="2312" spans="7:7" x14ac:dyDescent="0.2">
      <c r="G2312"/>
    </row>
    <row r="2313" spans="7:7" x14ac:dyDescent="0.2">
      <c r="G2313"/>
    </row>
    <row r="2314" spans="7:7" x14ac:dyDescent="0.2">
      <c r="G2314"/>
    </row>
    <row r="2315" spans="7:7" x14ac:dyDescent="0.2">
      <c r="G2315"/>
    </row>
    <row r="2316" spans="7:7" x14ac:dyDescent="0.2">
      <c r="G2316"/>
    </row>
    <row r="2317" spans="7:7" x14ac:dyDescent="0.2">
      <c r="G2317"/>
    </row>
    <row r="2318" spans="7:7" x14ac:dyDescent="0.2">
      <c r="G2318"/>
    </row>
    <row r="2319" spans="7:7" x14ac:dyDescent="0.2">
      <c r="G2319"/>
    </row>
    <row r="2320" spans="7:7" x14ac:dyDescent="0.2">
      <c r="G2320"/>
    </row>
    <row r="2321" spans="7:7" x14ac:dyDescent="0.2">
      <c r="G2321"/>
    </row>
    <row r="2322" spans="7:7" x14ac:dyDescent="0.2">
      <c r="G2322"/>
    </row>
    <row r="2323" spans="7:7" x14ac:dyDescent="0.2">
      <c r="G2323"/>
    </row>
    <row r="2324" spans="7:7" x14ac:dyDescent="0.2">
      <c r="G2324"/>
    </row>
    <row r="2325" spans="7:7" x14ac:dyDescent="0.2">
      <c r="G2325"/>
    </row>
    <row r="2326" spans="7:7" x14ac:dyDescent="0.2">
      <c r="G2326"/>
    </row>
    <row r="2327" spans="7:7" x14ac:dyDescent="0.2">
      <c r="G2327"/>
    </row>
    <row r="2328" spans="7:7" x14ac:dyDescent="0.2">
      <c r="G2328"/>
    </row>
    <row r="2329" spans="7:7" x14ac:dyDescent="0.2">
      <c r="G2329"/>
    </row>
    <row r="2330" spans="7:7" x14ac:dyDescent="0.2">
      <c r="G2330"/>
    </row>
    <row r="2331" spans="7:7" x14ac:dyDescent="0.2">
      <c r="G2331"/>
    </row>
    <row r="2332" spans="7:7" x14ac:dyDescent="0.2">
      <c r="G2332"/>
    </row>
    <row r="2333" spans="7:7" x14ac:dyDescent="0.2">
      <c r="G2333"/>
    </row>
    <row r="2334" spans="7:7" x14ac:dyDescent="0.2">
      <c r="G2334"/>
    </row>
    <row r="2335" spans="7:7" x14ac:dyDescent="0.2">
      <c r="G2335"/>
    </row>
    <row r="2336" spans="7:7" x14ac:dyDescent="0.2">
      <c r="G2336"/>
    </row>
    <row r="2337" spans="7:7" x14ac:dyDescent="0.2">
      <c r="G2337"/>
    </row>
    <row r="2338" spans="7:7" x14ac:dyDescent="0.2">
      <c r="G2338"/>
    </row>
    <row r="2339" spans="7:7" x14ac:dyDescent="0.2">
      <c r="G2339"/>
    </row>
    <row r="2340" spans="7:7" x14ac:dyDescent="0.2">
      <c r="G2340"/>
    </row>
    <row r="2341" spans="7:7" x14ac:dyDescent="0.2">
      <c r="G2341"/>
    </row>
    <row r="2342" spans="7:7" x14ac:dyDescent="0.2">
      <c r="G2342"/>
    </row>
    <row r="2343" spans="7:7" x14ac:dyDescent="0.2">
      <c r="G2343"/>
    </row>
    <row r="2344" spans="7:7" x14ac:dyDescent="0.2">
      <c r="G2344"/>
    </row>
    <row r="2345" spans="7:7" x14ac:dyDescent="0.2">
      <c r="G2345"/>
    </row>
    <row r="2346" spans="7:7" x14ac:dyDescent="0.2">
      <c r="G2346"/>
    </row>
    <row r="2347" spans="7:7" x14ac:dyDescent="0.2">
      <c r="G2347"/>
    </row>
    <row r="2348" spans="7:7" x14ac:dyDescent="0.2">
      <c r="G2348"/>
    </row>
    <row r="2349" spans="7:7" x14ac:dyDescent="0.2">
      <c r="G2349"/>
    </row>
    <row r="2350" spans="7:7" x14ac:dyDescent="0.2">
      <c r="G2350"/>
    </row>
    <row r="2351" spans="7:7" x14ac:dyDescent="0.2">
      <c r="G2351"/>
    </row>
    <row r="2352" spans="7:7" x14ac:dyDescent="0.2">
      <c r="G2352"/>
    </row>
    <row r="2353" spans="7:7" x14ac:dyDescent="0.2">
      <c r="G2353"/>
    </row>
    <row r="2354" spans="7:7" x14ac:dyDescent="0.2">
      <c r="G2354"/>
    </row>
    <row r="2355" spans="7:7" x14ac:dyDescent="0.2">
      <c r="G2355"/>
    </row>
    <row r="2356" spans="7:7" x14ac:dyDescent="0.2">
      <c r="G2356"/>
    </row>
    <row r="2357" spans="7:7" x14ac:dyDescent="0.2">
      <c r="G2357"/>
    </row>
    <row r="2358" spans="7:7" x14ac:dyDescent="0.2">
      <c r="G2358"/>
    </row>
    <row r="2359" spans="7:7" x14ac:dyDescent="0.2">
      <c r="G2359"/>
    </row>
    <row r="2360" spans="7:7" x14ac:dyDescent="0.2">
      <c r="G2360"/>
    </row>
    <row r="2361" spans="7:7" x14ac:dyDescent="0.2">
      <c r="G2361"/>
    </row>
    <row r="2362" spans="7:7" x14ac:dyDescent="0.2">
      <c r="G2362"/>
    </row>
    <row r="2363" spans="7:7" x14ac:dyDescent="0.2">
      <c r="G2363"/>
    </row>
    <row r="2364" spans="7:7" x14ac:dyDescent="0.2">
      <c r="G2364"/>
    </row>
    <row r="2365" spans="7:7" x14ac:dyDescent="0.2">
      <c r="G2365"/>
    </row>
    <row r="2366" spans="7:7" x14ac:dyDescent="0.2">
      <c r="G2366"/>
    </row>
    <row r="2367" spans="7:7" x14ac:dyDescent="0.2">
      <c r="G2367"/>
    </row>
    <row r="2368" spans="7:7" x14ac:dyDescent="0.2">
      <c r="G2368"/>
    </row>
    <row r="2369" spans="7:7" x14ac:dyDescent="0.2">
      <c r="G2369"/>
    </row>
    <row r="2370" spans="7:7" x14ac:dyDescent="0.2">
      <c r="G2370"/>
    </row>
    <row r="2371" spans="7:7" x14ac:dyDescent="0.2">
      <c r="G2371"/>
    </row>
    <row r="2372" spans="7:7" x14ac:dyDescent="0.2">
      <c r="G2372"/>
    </row>
    <row r="2373" spans="7:7" x14ac:dyDescent="0.2">
      <c r="G2373"/>
    </row>
    <row r="2374" spans="7:7" x14ac:dyDescent="0.2">
      <c r="G2374"/>
    </row>
    <row r="2375" spans="7:7" x14ac:dyDescent="0.2">
      <c r="G2375"/>
    </row>
    <row r="2376" spans="7:7" x14ac:dyDescent="0.2">
      <c r="G2376"/>
    </row>
    <row r="2377" spans="7:7" x14ac:dyDescent="0.2">
      <c r="G2377"/>
    </row>
    <row r="2378" spans="7:7" x14ac:dyDescent="0.2">
      <c r="G2378"/>
    </row>
    <row r="2379" spans="7:7" x14ac:dyDescent="0.2">
      <c r="G2379"/>
    </row>
    <row r="2380" spans="7:7" x14ac:dyDescent="0.2">
      <c r="G2380"/>
    </row>
    <row r="2381" spans="7:7" x14ac:dyDescent="0.2">
      <c r="G2381"/>
    </row>
    <row r="2382" spans="7:7" x14ac:dyDescent="0.2">
      <c r="G2382"/>
    </row>
    <row r="2383" spans="7:7" x14ac:dyDescent="0.2">
      <c r="G2383"/>
    </row>
    <row r="2384" spans="7:7" x14ac:dyDescent="0.2">
      <c r="G2384"/>
    </row>
    <row r="2385" spans="7:7" x14ac:dyDescent="0.2">
      <c r="G2385"/>
    </row>
    <row r="2386" spans="7:7" x14ac:dyDescent="0.2">
      <c r="G2386"/>
    </row>
    <row r="2387" spans="7:7" x14ac:dyDescent="0.2">
      <c r="G2387"/>
    </row>
    <row r="2388" spans="7:7" x14ac:dyDescent="0.2">
      <c r="G2388"/>
    </row>
    <row r="2389" spans="7:7" x14ac:dyDescent="0.2">
      <c r="G2389"/>
    </row>
    <row r="2390" spans="7:7" x14ac:dyDescent="0.2">
      <c r="G2390"/>
    </row>
    <row r="2391" spans="7:7" x14ac:dyDescent="0.2">
      <c r="G2391"/>
    </row>
    <row r="2392" spans="7:7" x14ac:dyDescent="0.2">
      <c r="G2392"/>
    </row>
    <row r="2393" spans="7:7" x14ac:dyDescent="0.2">
      <c r="G2393"/>
    </row>
    <row r="2394" spans="7:7" x14ac:dyDescent="0.2">
      <c r="G2394"/>
    </row>
    <row r="2395" spans="7:7" x14ac:dyDescent="0.2">
      <c r="G2395"/>
    </row>
    <row r="2396" spans="7:7" x14ac:dyDescent="0.2">
      <c r="G2396"/>
    </row>
    <row r="2397" spans="7:7" x14ac:dyDescent="0.2">
      <c r="G2397"/>
    </row>
    <row r="2398" spans="7:7" x14ac:dyDescent="0.2">
      <c r="G2398"/>
    </row>
    <row r="2399" spans="7:7" x14ac:dyDescent="0.2">
      <c r="G2399"/>
    </row>
    <row r="2400" spans="7:7" x14ac:dyDescent="0.2">
      <c r="G2400"/>
    </row>
    <row r="2401" spans="7:7" x14ac:dyDescent="0.2">
      <c r="G2401"/>
    </row>
    <row r="2402" spans="7:7" x14ac:dyDescent="0.2">
      <c r="G2402"/>
    </row>
    <row r="2403" spans="7:7" x14ac:dyDescent="0.2">
      <c r="G2403"/>
    </row>
    <row r="2404" spans="7:7" x14ac:dyDescent="0.2">
      <c r="G2404"/>
    </row>
    <row r="2405" spans="7:7" x14ac:dyDescent="0.2">
      <c r="G2405"/>
    </row>
    <row r="2406" spans="7:7" x14ac:dyDescent="0.2">
      <c r="G2406"/>
    </row>
    <row r="2407" spans="7:7" x14ac:dyDescent="0.2">
      <c r="G2407"/>
    </row>
    <row r="2408" spans="7:7" x14ac:dyDescent="0.2">
      <c r="G2408"/>
    </row>
    <row r="2409" spans="7:7" x14ac:dyDescent="0.2">
      <c r="G2409"/>
    </row>
    <row r="2410" spans="7:7" x14ac:dyDescent="0.2">
      <c r="G2410"/>
    </row>
    <row r="2411" spans="7:7" x14ac:dyDescent="0.2">
      <c r="G2411"/>
    </row>
    <row r="2412" spans="7:7" x14ac:dyDescent="0.2">
      <c r="G2412"/>
    </row>
    <row r="2413" spans="7:7" x14ac:dyDescent="0.2">
      <c r="G2413"/>
    </row>
    <row r="2414" spans="7:7" x14ac:dyDescent="0.2">
      <c r="G2414"/>
    </row>
    <row r="2415" spans="7:7" x14ac:dyDescent="0.2">
      <c r="G2415"/>
    </row>
    <row r="2416" spans="7:7" x14ac:dyDescent="0.2">
      <c r="G2416"/>
    </row>
    <row r="2417" spans="7:7" x14ac:dyDescent="0.2">
      <c r="G2417"/>
    </row>
    <row r="2418" spans="7:7" x14ac:dyDescent="0.2">
      <c r="G2418"/>
    </row>
    <row r="2419" spans="7:7" x14ac:dyDescent="0.2">
      <c r="G2419"/>
    </row>
    <row r="2420" spans="7:7" x14ac:dyDescent="0.2">
      <c r="G2420"/>
    </row>
    <row r="2421" spans="7:7" x14ac:dyDescent="0.2">
      <c r="G2421"/>
    </row>
    <row r="2422" spans="7:7" x14ac:dyDescent="0.2">
      <c r="G2422"/>
    </row>
    <row r="2423" spans="7:7" x14ac:dyDescent="0.2">
      <c r="G2423"/>
    </row>
    <row r="2424" spans="7:7" x14ac:dyDescent="0.2">
      <c r="G2424"/>
    </row>
    <row r="2425" spans="7:7" x14ac:dyDescent="0.2">
      <c r="G2425"/>
    </row>
    <row r="2426" spans="7:7" x14ac:dyDescent="0.2">
      <c r="G2426"/>
    </row>
    <row r="2427" spans="7:7" x14ac:dyDescent="0.2">
      <c r="G2427"/>
    </row>
    <row r="2428" spans="7:7" x14ac:dyDescent="0.2">
      <c r="G2428"/>
    </row>
    <row r="2429" spans="7:7" x14ac:dyDescent="0.2">
      <c r="G2429"/>
    </row>
    <row r="2430" spans="7:7" x14ac:dyDescent="0.2">
      <c r="G2430"/>
    </row>
    <row r="2431" spans="7:7" x14ac:dyDescent="0.2">
      <c r="G2431"/>
    </row>
    <row r="2432" spans="7:7" x14ac:dyDescent="0.2">
      <c r="G2432"/>
    </row>
    <row r="2433" spans="7:7" x14ac:dyDescent="0.2">
      <c r="G2433"/>
    </row>
    <row r="2434" spans="7:7" x14ac:dyDescent="0.2">
      <c r="G2434"/>
    </row>
    <row r="2435" spans="7:7" x14ac:dyDescent="0.2">
      <c r="G2435"/>
    </row>
    <row r="2436" spans="7:7" x14ac:dyDescent="0.2">
      <c r="G2436"/>
    </row>
    <row r="2437" spans="7:7" x14ac:dyDescent="0.2">
      <c r="G2437"/>
    </row>
    <row r="2438" spans="7:7" x14ac:dyDescent="0.2">
      <c r="G2438"/>
    </row>
    <row r="2439" spans="7:7" x14ac:dyDescent="0.2">
      <c r="G2439"/>
    </row>
    <row r="2440" spans="7:7" x14ac:dyDescent="0.2">
      <c r="G2440"/>
    </row>
    <row r="2441" spans="7:7" x14ac:dyDescent="0.2">
      <c r="G2441"/>
    </row>
    <row r="2442" spans="7:7" x14ac:dyDescent="0.2">
      <c r="G2442"/>
    </row>
    <row r="2443" spans="7:7" x14ac:dyDescent="0.2">
      <c r="G2443"/>
    </row>
    <row r="2444" spans="7:7" x14ac:dyDescent="0.2">
      <c r="G2444"/>
    </row>
    <row r="2445" spans="7:7" x14ac:dyDescent="0.2">
      <c r="G2445"/>
    </row>
    <row r="2446" spans="7:7" x14ac:dyDescent="0.2">
      <c r="G2446"/>
    </row>
    <row r="2447" spans="7:7" x14ac:dyDescent="0.2">
      <c r="G2447"/>
    </row>
    <row r="2448" spans="7:7" x14ac:dyDescent="0.2">
      <c r="G2448"/>
    </row>
    <row r="2449" spans="7:7" x14ac:dyDescent="0.2">
      <c r="G2449"/>
    </row>
    <row r="2450" spans="7:7" x14ac:dyDescent="0.2">
      <c r="G2450"/>
    </row>
    <row r="2451" spans="7:7" x14ac:dyDescent="0.2">
      <c r="G2451"/>
    </row>
    <row r="2452" spans="7:7" x14ac:dyDescent="0.2">
      <c r="G2452"/>
    </row>
    <row r="2453" spans="7:7" x14ac:dyDescent="0.2">
      <c r="G2453"/>
    </row>
    <row r="2454" spans="7:7" x14ac:dyDescent="0.2">
      <c r="G2454"/>
    </row>
    <row r="2455" spans="7:7" x14ac:dyDescent="0.2">
      <c r="G2455"/>
    </row>
    <row r="2456" spans="7:7" x14ac:dyDescent="0.2">
      <c r="G2456"/>
    </row>
    <row r="2457" spans="7:7" x14ac:dyDescent="0.2">
      <c r="G2457"/>
    </row>
    <row r="2458" spans="7:7" x14ac:dyDescent="0.2">
      <c r="G2458"/>
    </row>
    <row r="2459" spans="7:7" x14ac:dyDescent="0.2">
      <c r="G2459"/>
    </row>
    <row r="2460" spans="7:7" x14ac:dyDescent="0.2">
      <c r="G2460"/>
    </row>
    <row r="2461" spans="7:7" x14ac:dyDescent="0.2">
      <c r="G2461"/>
    </row>
    <row r="2462" spans="7:7" x14ac:dyDescent="0.2">
      <c r="G2462"/>
    </row>
    <row r="2463" spans="7:7" x14ac:dyDescent="0.2">
      <c r="G2463"/>
    </row>
    <row r="2464" spans="7:7" x14ac:dyDescent="0.2">
      <c r="G2464"/>
    </row>
    <row r="2465" spans="7:7" x14ac:dyDescent="0.2">
      <c r="G2465"/>
    </row>
    <row r="2466" spans="7:7" x14ac:dyDescent="0.2">
      <c r="G2466"/>
    </row>
    <row r="2467" spans="7:7" x14ac:dyDescent="0.2">
      <c r="G2467"/>
    </row>
    <row r="2468" spans="7:7" x14ac:dyDescent="0.2">
      <c r="G2468"/>
    </row>
    <row r="2469" spans="7:7" x14ac:dyDescent="0.2">
      <c r="G2469"/>
    </row>
    <row r="2470" spans="7:7" x14ac:dyDescent="0.2">
      <c r="G2470"/>
    </row>
    <row r="2471" spans="7:7" x14ac:dyDescent="0.2">
      <c r="G2471"/>
    </row>
    <row r="2472" spans="7:7" x14ac:dyDescent="0.2">
      <c r="G2472"/>
    </row>
    <row r="2473" spans="7:7" x14ac:dyDescent="0.2">
      <c r="G2473"/>
    </row>
    <row r="2474" spans="7:7" x14ac:dyDescent="0.2">
      <c r="G2474"/>
    </row>
    <row r="2475" spans="7:7" x14ac:dyDescent="0.2">
      <c r="G2475"/>
    </row>
    <row r="2476" spans="7:7" x14ac:dyDescent="0.2">
      <c r="G2476"/>
    </row>
    <row r="2477" spans="7:7" x14ac:dyDescent="0.2">
      <c r="G2477"/>
    </row>
    <row r="2478" spans="7:7" x14ac:dyDescent="0.2">
      <c r="G2478"/>
    </row>
    <row r="2479" spans="7:7" x14ac:dyDescent="0.2">
      <c r="G2479"/>
    </row>
    <row r="2480" spans="7:7" x14ac:dyDescent="0.2">
      <c r="G2480"/>
    </row>
    <row r="2481" spans="7:7" x14ac:dyDescent="0.2">
      <c r="G2481"/>
    </row>
    <row r="2482" spans="7:7" x14ac:dyDescent="0.2">
      <c r="G2482"/>
    </row>
    <row r="2483" spans="7:7" x14ac:dyDescent="0.2">
      <c r="G2483"/>
    </row>
    <row r="2484" spans="7:7" x14ac:dyDescent="0.2">
      <c r="G2484"/>
    </row>
    <row r="2485" spans="7:7" x14ac:dyDescent="0.2">
      <c r="G2485"/>
    </row>
    <row r="2486" spans="7:7" x14ac:dyDescent="0.2">
      <c r="G2486"/>
    </row>
    <row r="2487" spans="7:7" x14ac:dyDescent="0.2">
      <c r="G2487"/>
    </row>
    <row r="2488" spans="7:7" x14ac:dyDescent="0.2">
      <c r="G2488"/>
    </row>
    <row r="2489" spans="7:7" x14ac:dyDescent="0.2">
      <c r="G2489"/>
    </row>
    <row r="2490" spans="7:7" x14ac:dyDescent="0.2">
      <c r="G2490"/>
    </row>
    <row r="2491" spans="7:7" x14ac:dyDescent="0.2">
      <c r="G2491"/>
    </row>
    <row r="2492" spans="7:7" x14ac:dyDescent="0.2">
      <c r="G2492"/>
    </row>
    <row r="2493" spans="7:7" x14ac:dyDescent="0.2">
      <c r="G2493"/>
    </row>
    <row r="2494" spans="7:7" x14ac:dyDescent="0.2">
      <c r="G2494"/>
    </row>
    <row r="2495" spans="7:7" x14ac:dyDescent="0.2">
      <c r="G2495"/>
    </row>
    <row r="2496" spans="7:7" x14ac:dyDescent="0.2">
      <c r="G2496"/>
    </row>
    <row r="2497" spans="7:7" x14ac:dyDescent="0.2">
      <c r="G2497"/>
    </row>
    <row r="2498" spans="7:7" x14ac:dyDescent="0.2">
      <c r="G2498"/>
    </row>
    <row r="2499" spans="7:7" x14ac:dyDescent="0.2">
      <c r="G2499"/>
    </row>
    <row r="2500" spans="7:7" x14ac:dyDescent="0.2">
      <c r="G2500"/>
    </row>
    <row r="2501" spans="7:7" x14ac:dyDescent="0.2">
      <c r="G2501"/>
    </row>
    <row r="2502" spans="7:7" x14ac:dyDescent="0.2">
      <c r="G2502"/>
    </row>
    <row r="2503" spans="7:7" x14ac:dyDescent="0.2">
      <c r="G2503"/>
    </row>
    <row r="2504" spans="7:7" x14ac:dyDescent="0.2">
      <c r="G2504"/>
    </row>
    <row r="2505" spans="7:7" x14ac:dyDescent="0.2">
      <c r="G2505"/>
    </row>
    <row r="2506" spans="7:7" x14ac:dyDescent="0.2">
      <c r="G2506"/>
    </row>
    <row r="2507" spans="7:7" x14ac:dyDescent="0.2">
      <c r="G2507"/>
    </row>
    <row r="2508" spans="7:7" x14ac:dyDescent="0.2">
      <c r="G2508"/>
    </row>
    <row r="2509" spans="7:7" x14ac:dyDescent="0.2">
      <c r="G2509"/>
    </row>
    <row r="2510" spans="7:7" x14ac:dyDescent="0.2">
      <c r="G2510"/>
    </row>
    <row r="2511" spans="7:7" x14ac:dyDescent="0.2">
      <c r="G2511"/>
    </row>
    <row r="2512" spans="7:7" x14ac:dyDescent="0.2">
      <c r="G2512"/>
    </row>
    <row r="2513" spans="7:7" x14ac:dyDescent="0.2">
      <c r="G2513"/>
    </row>
    <row r="2514" spans="7:7" x14ac:dyDescent="0.2">
      <c r="G2514"/>
    </row>
    <row r="2515" spans="7:7" x14ac:dyDescent="0.2">
      <c r="G2515"/>
    </row>
    <row r="2516" spans="7:7" x14ac:dyDescent="0.2">
      <c r="G2516"/>
    </row>
    <row r="2517" spans="7:7" x14ac:dyDescent="0.2">
      <c r="G2517"/>
    </row>
    <row r="2518" spans="7:7" x14ac:dyDescent="0.2">
      <c r="G2518"/>
    </row>
    <row r="2519" spans="7:7" x14ac:dyDescent="0.2">
      <c r="G2519"/>
    </row>
    <row r="2520" spans="7:7" x14ac:dyDescent="0.2">
      <c r="G2520"/>
    </row>
    <row r="2521" spans="7:7" x14ac:dyDescent="0.2">
      <c r="G2521"/>
    </row>
    <row r="2522" spans="7:7" x14ac:dyDescent="0.2">
      <c r="G2522"/>
    </row>
    <row r="2523" spans="7:7" x14ac:dyDescent="0.2">
      <c r="G2523"/>
    </row>
    <row r="2524" spans="7:7" x14ac:dyDescent="0.2">
      <c r="G2524"/>
    </row>
    <row r="2525" spans="7:7" x14ac:dyDescent="0.2">
      <c r="G2525"/>
    </row>
    <row r="2526" spans="7:7" x14ac:dyDescent="0.2">
      <c r="G2526"/>
    </row>
    <row r="2527" spans="7:7" x14ac:dyDescent="0.2">
      <c r="G2527"/>
    </row>
    <row r="2528" spans="7:7" x14ac:dyDescent="0.2">
      <c r="G2528"/>
    </row>
    <row r="2529" spans="7:7" x14ac:dyDescent="0.2">
      <c r="G2529"/>
    </row>
    <row r="2530" spans="7:7" x14ac:dyDescent="0.2">
      <c r="G2530"/>
    </row>
    <row r="2531" spans="7:7" x14ac:dyDescent="0.2">
      <c r="G2531"/>
    </row>
    <row r="2532" spans="7:7" x14ac:dyDescent="0.2">
      <c r="G2532"/>
    </row>
    <row r="2533" spans="7:7" x14ac:dyDescent="0.2">
      <c r="G2533"/>
    </row>
    <row r="2534" spans="7:7" x14ac:dyDescent="0.2">
      <c r="G2534"/>
    </row>
    <row r="2535" spans="7:7" x14ac:dyDescent="0.2">
      <c r="G2535"/>
    </row>
    <row r="2536" spans="7:7" x14ac:dyDescent="0.2">
      <c r="G2536"/>
    </row>
    <row r="2537" spans="7:7" x14ac:dyDescent="0.2">
      <c r="G2537"/>
    </row>
    <row r="2538" spans="7:7" x14ac:dyDescent="0.2">
      <c r="G2538"/>
    </row>
    <row r="2539" spans="7:7" x14ac:dyDescent="0.2">
      <c r="G2539"/>
    </row>
    <row r="2540" spans="7:7" x14ac:dyDescent="0.2">
      <c r="G2540"/>
    </row>
    <row r="2541" spans="7:7" x14ac:dyDescent="0.2">
      <c r="G2541"/>
    </row>
    <row r="2542" spans="7:7" x14ac:dyDescent="0.2">
      <c r="G2542"/>
    </row>
    <row r="2543" spans="7:7" x14ac:dyDescent="0.2">
      <c r="G2543"/>
    </row>
    <row r="2544" spans="7:7" x14ac:dyDescent="0.2">
      <c r="G2544"/>
    </row>
    <row r="2545" spans="7:7" x14ac:dyDescent="0.2">
      <c r="G2545"/>
    </row>
    <row r="2546" spans="7:7" x14ac:dyDescent="0.2">
      <c r="G2546"/>
    </row>
    <row r="2547" spans="7:7" x14ac:dyDescent="0.2">
      <c r="G2547"/>
    </row>
    <row r="2548" spans="7:7" x14ac:dyDescent="0.2">
      <c r="G2548"/>
    </row>
    <row r="2549" spans="7:7" x14ac:dyDescent="0.2">
      <c r="G2549"/>
    </row>
    <row r="2550" spans="7:7" x14ac:dyDescent="0.2">
      <c r="G2550"/>
    </row>
    <row r="2551" spans="7:7" x14ac:dyDescent="0.2">
      <c r="G2551"/>
    </row>
    <row r="2552" spans="7:7" x14ac:dyDescent="0.2">
      <c r="G2552"/>
    </row>
    <row r="2553" spans="7:7" x14ac:dyDescent="0.2">
      <c r="G2553"/>
    </row>
    <row r="2554" spans="7:7" x14ac:dyDescent="0.2">
      <c r="G2554"/>
    </row>
    <row r="2555" spans="7:7" x14ac:dyDescent="0.2">
      <c r="G2555"/>
    </row>
    <row r="2556" spans="7:7" x14ac:dyDescent="0.2">
      <c r="G2556"/>
    </row>
    <row r="2557" spans="7:7" x14ac:dyDescent="0.2">
      <c r="G2557"/>
    </row>
    <row r="2558" spans="7:7" x14ac:dyDescent="0.2">
      <c r="G2558"/>
    </row>
    <row r="2559" spans="7:7" x14ac:dyDescent="0.2">
      <c r="G2559"/>
    </row>
    <row r="2560" spans="7:7" x14ac:dyDescent="0.2">
      <c r="G2560"/>
    </row>
    <row r="2561" spans="7:7" x14ac:dyDescent="0.2">
      <c r="G2561"/>
    </row>
    <row r="2562" spans="7:7" x14ac:dyDescent="0.2">
      <c r="G2562"/>
    </row>
    <row r="2563" spans="7:7" x14ac:dyDescent="0.2">
      <c r="G2563"/>
    </row>
    <row r="2564" spans="7:7" x14ac:dyDescent="0.2">
      <c r="G2564"/>
    </row>
    <row r="2565" spans="7:7" x14ac:dyDescent="0.2">
      <c r="G2565"/>
    </row>
    <row r="2566" spans="7:7" x14ac:dyDescent="0.2">
      <c r="G2566"/>
    </row>
    <row r="2567" spans="7:7" x14ac:dyDescent="0.2">
      <c r="G2567"/>
    </row>
    <row r="2568" spans="7:7" x14ac:dyDescent="0.2">
      <c r="G2568"/>
    </row>
    <row r="2569" spans="7:7" x14ac:dyDescent="0.2">
      <c r="G2569"/>
    </row>
    <row r="2570" spans="7:7" x14ac:dyDescent="0.2">
      <c r="G2570"/>
    </row>
    <row r="2571" spans="7:7" x14ac:dyDescent="0.2">
      <c r="G2571"/>
    </row>
    <row r="2572" spans="7:7" x14ac:dyDescent="0.2">
      <c r="G2572"/>
    </row>
    <row r="2573" spans="7:7" x14ac:dyDescent="0.2">
      <c r="G2573"/>
    </row>
    <row r="2574" spans="7:7" x14ac:dyDescent="0.2">
      <c r="G2574"/>
    </row>
    <row r="2575" spans="7:7" x14ac:dyDescent="0.2">
      <c r="G2575"/>
    </row>
    <row r="2576" spans="7:7" x14ac:dyDescent="0.2">
      <c r="G2576"/>
    </row>
    <row r="2577" spans="7:7" x14ac:dyDescent="0.2">
      <c r="G2577"/>
    </row>
    <row r="2578" spans="7:7" x14ac:dyDescent="0.2">
      <c r="G2578"/>
    </row>
    <row r="2579" spans="7:7" x14ac:dyDescent="0.2">
      <c r="G2579"/>
    </row>
    <row r="2580" spans="7:7" x14ac:dyDescent="0.2">
      <c r="G2580"/>
    </row>
    <row r="2581" spans="7:7" x14ac:dyDescent="0.2">
      <c r="G2581"/>
    </row>
    <row r="2582" spans="7:7" x14ac:dyDescent="0.2">
      <c r="G2582"/>
    </row>
    <row r="2583" spans="7:7" x14ac:dyDescent="0.2">
      <c r="G2583"/>
    </row>
    <row r="2584" spans="7:7" x14ac:dyDescent="0.2">
      <c r="G2584"/>
    </row>
    <row r="2585" spans="7:7" x14ac:dyDescent="0.2">
      <c r="G2585"/>
    </row>
    <row r="2586" spans="7:7" x14ac:dyDescent="0.2">
      <c r="G2586"/>
    </row>
    <row r="2587" spans="7:7" x14ac:dyDescent="0.2">
      <c r="G2587"/>
    </row>
    <row r="2588" spans="7:7" x14ac:dyDescent="0.2">
      <c r="G2588"/>
    </row>
    <row r="2589" spans="7:7" x14ac:dyDescent="0.2">
      <c r="G2589"/>
    </row>
    <row r="2590" spans="7:7" x14ac:dyDescent="0.2">
      <c r="G2590"/>
    </row>
    <row r="2591" spans="7:7" x14ac:dyDescent="0.2">
      <c r="G2591"/>
    </row>
    <row r="2592" spans="7:7" x14ac:dyDescent="0.2">
      <c r="G2592"/>
    </row>
    <row r="2593" spans="7:7" x14ac:dyDescent="0.2">
      <c r="G2593"/>
    </row>
    <row r="2594" spans="7:7" x14ac:dyDescent="0.2">
      <c r="G2594"/>
    </row>
    <row r="2595" spans="7:7" x14ac:dyDescent="0.2">
      <c r="G2595"/>
    </row>
    <row r="2596" spans="7:7" x14ac:dyDescent="0.2">
      <c r="G2596"/>
    </row>
    <row r="2597" spans="7:7" x14ac:dyDescent="0.2">
      <c r="G2597"/>
    </row>
    <row r="2598" spans="7:7" x14ac:dyDescent="0.2">
      <c r="G2598"/>
    </row>
    <row r="2599" spans="7:7" x14ac:dyDescent="0.2">
      <c r="G2599"/>
    </row>
    <row r="2600" spans="7:7" x14ac:dyDescent="0.2">
      <c r="G2600"/>
    </row>
    <row r="2601" spans="7:7" x14ac:dyDescent="0.2">
      <c r="G2601"/>
    </row>
    <row r="2602" spans="7:7" x14ac:dyDescent="0.2">
      <c r="G2602"/>
    </row>
    <row r="2603" spans="7:7" x14ac:dyDescent="0.2">
      <c r="G2603"/>
    </row>
    <row r="2604" spans="7:7" x14ac:dyDescent="0.2">
      <c r="G2604"/>
    </row>
    <row r="2605" spans="7:7" x14ac:dyDescent="0.2">
      <c r="G2605"/>
    </row>
    <row r="2606" spans="7:7" x14ac:dyDescent="0.2">
      <c r="G2606"/>
    </row>
    <row r="2607" spans="7:7" x14ac:dyDescent="0.2">
      <c r="G2607"/>
    </row>
    <row r="2608" spans="7:7" x14ac:dyDescent="0.2">
      <c r="G2608"/>
    </row>
    <row r="2609" spans="7:7" x14ac:dyDescent="0.2">
      <c r="G2609"/>
    </row>
    <row r="2610" spans="7:7" x14ac:dyDescent="0.2">
      <c r="G2610"/>
    </row>
    <row r="2611" spans="7:7" x14ac:dyDescent="0.2">
      <c r="G2611"/>
    </row>
    <row r="2612" spans="7:7" x14ac:dyDescent="0.2">
      <c r="G2612"/>
    </row>
    <row r="2613" spans="7:7" x14ac:dyDescent="0.2">
      <c r="G2613"/>
    </row>
    <row r="2614" spans="7:7" x14ac:dyDescent="0.2">
      <c r="G2614"/>
    </row>
    <row r="2615" spans="7:7" x14ac:dyDescent="0.2">
      <c r="G2615"/>
    </row>
    <row r="2616" spans="7:7" x14ac:dyDescent="0.2">
      <c r="G2616"/>
    </row>
    <row r="2617" spans="7:7" x14ac:dyDescent="0.2">
      <c r="G2617"/>
    </row>
    <row r="2618" spans="7:7" x14ac:dyDescent="0.2">
      <c r="G2618"/>
    </row>
    <row r="2619" spans="7:7" x14ac:dyDescent="0.2">
      <c r="G2619"/>
    </row>
    <row r="2620" spans="7:7" x14ac:dyDescent="0.2">
      <c r="G2620"/>
    </row>
    <row r="2621" spans="7:7" x14ac:dyDescent="0.2">
      <c r="G2621"/>
    </row>
    <row r="2622" spans="7:7" x14ac:dyDescent="0.2">
      <c r="G2622"/>
    </row>
    <row r="2623" spans="7:7" x14ac:dyDescent="0.2">
      <c r="G2623"/>
    </row>
    <row r="2624" spans="7:7" x14ac:dyDescent="0.2">
      <c r="G2624"/>
    </row>
    <row r="2625" spans="7:7" x14ac:dyDescent="0.2">
      <c r="G2625"/>
    </row>
    <row r="2626" spans="7:7" x14ac:dyDescent="0.2">
      <c r="G2626"/>
    </row>
    <row r="2627" spans="7:7" x14ac:dyDescent="0.2">
      <c r="G2627"/>
    </row>
    <row r="2628" spans="7:7" x14ac:dyDescent="0.2">
      <c r="G2628"/>
    </row>
    <row r="2629" spans="7:7" x14ac:dyDescent="0.2">
      <c r="G2629"/>
    </row>
    <row r="2630" spans="7:7" x14ac:dyDescent="0.2">
      <c r="G2630"/>
    </row>
    <row r="2631" spans="7:7" x14ac:dyDescent="0.2">
      <c r="G2631"/>
    </row>
    <row r="2632" spans="7:7" x14ac:dyDescent="0.2">
      <c r="G2632"/>
    </row>
    <row r="2633" spans="7:7" x14ac:dyDescent="0.2">
      <c r="G2633"/>
    </row>
    <row r="2634" spans="7:7" x14ac:dyDescent="0.2">
      <c r="G2634"/>
    </row>
    <row r="2635" spans="7:7" x14ac:dyDescent="0.2">
      <c r="G2635"/>
    </row>
    <row r="2636" spans="7:7" x14ac:dyDescent="0.2">
      <c r="G2636"/>
    </row>
    <row r="2637" spans="7:7" x14ac:dyDescent="0.2">
      <c r="G2637"/>
    </row>
    <row r="2638" spans="7:7" x14ac:dyDescent="0.2">
      <c r="G2638"/>
    </row>
    <row r="2639" spans="7:7" x14ac:dyDescent="0.2">
      <c r="G2639"/>
    </row>
    <row r="2640" spans="7:7" x14ac:dyDescent="0.2">
      <c r="G2640"/>
    </row>
    <row r="2641" spans="7:7" x14ac:dyDescent="0.2">
      <c r="G2641"/>
    </row>
    <row r="2642" spans="7:7" x14ac:dyDescent="0.2">
      <c r="G2642"/>
    </row>
    <row r="2643" spans="7:7" x14ac:dyDescent="0.2">
      <c r="G2643"/>
    </row>
    <row r="2644" spans="7:7" x14ac:dyDescent="0.2">
      <c r="G2644"/>
    </row>
    <row r="2645" spans="7:7" x14ac:dyDescent="0.2">
      <c r="G2645"/>
    </row>
    <row r="2646" spans="7:7" x14ac:dyDescent="0.2">
      <c r="G2646"/>
    </row>
    <row r="2647" spans="7:7" x14ac:dyDescent="0.2">
      <c r="G2647"/>
    </row>
    <row r="2648" spans="7:7" x14ac:dyDescent="0.2">
      <c r="G2648"/>
    </row>
    <row r="2649" spans="7:7" x14ac:dyDescent="0.2">
      <c r="G2649"/>
    </row>
    <row r="2650" spans="7:7" x14ac:dyDescent="0.2">
      <c r="G2650"/>
    </row>
    <row r="2651" spans="7:7" x14ac:dyDescent="0.2">
      <c r="G2651"/>
    </row>
    <row r="2652" spans="7:7" x14ac:dyDescent="0.2">
      <c r="G2652"/>
    </row>
    <row r="2653" spans="7:7" x14ac:dyDescent="0.2">
      <c r="G2653"/>
    </row>
    <row r="2654" spans="7:7" x14ac:dyDescent="0.2">
      <c r="G2654"/>
    </row>
    <row r="2655" spans="7:7" x14ac:dyDescent="0.2">
      <c r="G2655"/>
    </row>
    <row r="2656" spans="7:7" x14ac:dyDescent="0.2">
      <c r="G2656"/>
    </row>
    <row r="2657" spans="7:7" x14ac:dyDescent="0.2">
      <c r="G2657"/>
    </row>
    <row r="2658" spans="7:7" x14ac:dyDescent="0.2">
      <c r="G2658"/>
    </row>
    <row r="2659" spans="7:7" x14ac:dyDescent="0.2">
      <c r="G2659"/>
    </row>
    <row r="2660" spans="7:7" x14ac:dyDescent="0.2">
      <c r="G2660"/>
    </row>
    <row r="2661" spans="7:7" x14ac:dyDescent="0.2">
      <c r="G2661"/>
    </row>
    <row r="2662" spans="7:7" x14ac:dyDescent="0.2">
      <c r="G2662"/>
    </row>
    <row r="2663" spans="7:7" x14ac:dyDescent="0.2">
      <c r="G2663"/>
    </row>
    <row r="2664" spans="7:7" x14ac:dyDescent="0.2">
      <c r="G2664"/>
    </row>
    <row r="2665" spans="7:7" x14ac:dyDescent="0.2">
      <c r="G2665"/>
    </row>
    <row r="2666" spans="7:7" x14ac:dyDescent="0.2">
      <c r="G2666"/>
    </row>
    <row r="2667" spans="7:7" x14ac:dyDescent="0.2">
      <c r="G2667"/>
    </row>
    <row r="2668" spans="7:7" x14ac:dyDescent="0.2">
      <c r="G2668"/>
    </row>
    <row r="2669" spans="7:7" x14ac:dyDescent="0.2">
      <c r="G2669"/>
    </row>
    <row r="2670" spans="7:7" x14ac:dyDescent="0.2">
      <c r="G2670"/>
    </row>
    <row r="2671" spans="7:7" x14ac:dyDescent="0.2">
      <c r="G2671"/>
    </row>
    <row r="2672" spans="7:7" x14ac:dyDescent="0.2">
      <c r="G2672"/>
    </row>
    <row r="2673" spans="7:7" x14ac:dyDescent="0.2">
      <c r="G2673"/>
    </row>
    <row r="2674" spans="7:7" x14ac:dyDescent="0.2">
      <c r="G2674"/>
    </row>
    <row r="2675" spans="7:7" x14ac:dyDescent="0.2">
      <c r="G2675"/>
    </row>
    <row r="2676" spans="7:7" x14ac:dyDescent="0.2">
      <c r="G2676"/>
    </row>
    <row r="2677" spans="7:7" x14ac:dyDescent="0.2">
      <c r="G2677"/>
    </row>
    <row r="2678" spans="7:7" x14ac:dyDescent="0.2">
      <c r="G2678"/>
    </row>
    <row r="2679" spans="7:7" x14ac:dyDescent="0.2">
      <c r="G2679"/>
    </row>
    <row r="2680" spans="7:7" x14ac:dyDescent="0.2">
      <c r="G2680"/>
    </row>
    <row r="2681" spans="7:7" x14ac:dyDescent="0.2">
      <c r="G2681"/>
    </row>
    <row r="2682" spans="7:7" x14ac:dyDescent="0.2">
      <c r="G2682"/>
    </row>
    <row r="2683" spans="7:7" x14ac:dyDescent="0.2">
      <c r="G2683"/>
    </row>
    <row r="2684" spans="7:7" x14ac:dyDescent="0.2">
      <c r="G2684"/>
    </row>
    <row r="2685" spans="7:7" x14ac:dyDescent="0.2">
      <c r="G2685"/>
    </row>
    <row r="2686" spans="7:7" x14ac:dyDescent="0.2">
      <c r="G2686"/>
    </row>
    <row r="2687" spans="7:7" x14ac:dyDescent="0.2">
      <c r="G2687"/>
    </row>
    <row r="2688" spans="7:7" x14ac:dyDescent="0.2">
      <c r="G2688"/>
    </row>
    <row r="2689" spans="7:7" x14ac:dyDescent="0.2">
      <c r="G2689"/>
    </row>
    <row r="2690" spans="7:7" x14ac:dyDescent="0.2">
      <c r="G2690"/>
    </row>
    <row r="2691" spans="7:7" x14ac:dyDescent="0.2">
      <c r="G2691"/>
    </row>
    <row r="2692" spans="7:7" x14ac:dyDescent="0.2">
      <c r="G2692"/>
    </row>
    <row r="2693" spans="7:7" x14ac:dyDescent="0.2">
      <c r="G2693"/>
    </row>
    <row r="2694" spans="7:7" x14ac:dyDescent="0.2">
      <c r="G2694"/>
    </row>
    <row r="2695" spans="7:7" x14ac:dyDescent="0.2">
      <c r="G2695"/>
    </row>
    <row r="2696" spans="7:7" x14ac:dyDescent="0.2">
      <c r="G2696"/>
    </row>
    <row r="2697" spans="7:7" x14ac:dyDescent="0.2">
      <c r="G2697"/>
    </row>
    <row r="2698" spans="7:7" x14ac:dyDescent="0.2">
      <c r="G2698"/>
    </row>
    <row r="2699" spans="7:7" x14ac:dyDescent="0.2">
      <c r="G2699"/>
    </row>
    <row r="2700" spans="7:7" x14ac:dyDescent="0.2">
      <c r="G2700"/>
    </row>
    <row r="2701" spans="7:7" x14ac:dyDescent="0.2">
      <c r="G2701"/>
    </row>
    <row r="2702" spans="7:7" x14ac:dyDescent="0.2">
      <c r="G2702"/>
    </row>
    <row r="2703" spans="7:7" x14ac:dyDescent="0.2">
      <c r="G2703"/>
    </row>
    <row r="2704" spans="7:7" x14ac:dyDescent="0.2">
      <c r="G2704"/>
    </row>
    <row r="2705" spans="7:7" x14ac:dyDescent="0.2">
      <c r="G2705"/>
    </row>
    <row r="2706" spans="7:7" x14ac:dyDescent="0.2">
      <c r="G2706"/>
    </row>
    <row r="2707" spans="7:7" x14ac:dyDescent="0.2">
      <c r="G2707"/>
    </row>
    <row r="2708" spans="7:7" x14ac:dyDescent="0.2">
      <c r="G2708"/>
    </row>
    <row r="2709" spans="7:7" x14ac:dyDescent="0.2">
      <c r="G2709"/>
    </row>
    <row r="2710" spans="7:7" x14ac:dyDescent="0.2">
      <c r="G2710"/>
    </row>
    <row r="2711" spans="7:7" x14ac:dyDescent="0.2">
      <c r="G2711"/>
    </row>
    <row r="2712" spans="7:7" x14ac:dyDescent="0.2">
      <c r="G2712"/>
    </row>
    <row r="2713" spans="7:7" x14ac:dyDescent="0.2">
      <c r="G2713"/>
    </row>
    <row r="2714" spans="7:7" x14ac:dyDescent="0.2">
      <c r="G2714"/>
    </row>
    <row r="2715" spans="7:7" x14ac:dyDescent="0.2">
      <c r="G2715"/>
    </row>
    <row r="2716" spans="7:7" x14ac:dyDescent="0.2">
      <c r="G2716"/>
    </row>
    <row r="2717" spans="7:7" x14ac:dyDescent="0.2">
      <c r="G2717"/>
    </row>
    <row r="2718" spans="7:7" x14ac:dyDescent="0.2">
      <c r="G2718"/>
    </row>
    <row r="2719" spans="7:7" x14ac:dyDescent="0.2">
      <c r="G2719"/>
    </row>
    <row r="2720" spans="7:7" x14ac:dyDescent="0.2">
      <c r="G2720"/>
    </row>
    <row r="2721" spans="7:7" x14ac:dyDescent="0.2">
      <c r="G2721"/>
    </row>
    <row r="2722" spans="7:7" x14ac:dyDescent="0.2">
      <c r="G2722"/>
    </row>
    <row r="2723" spans="7:7" x14ac:dyDescent="0.2">
      <c r="G2723"/>
    </row>
    <row r="2724" spans="7:7" x14ac:dyDescent="0.2">
      <c r="G2724"/>
    </row>
    <row r="2725" spans="7:7" x14ac:dyDescent="0.2">
      <c r="G2725"/>
    </row>
    <row r="2726" spans="7:7" x14ac:dyDescent="0.2">
      <c r="G2726"/>
    </row>
    <row r="2727" spans="7:7" x14ac:dyDescent="0.2">
      <c r="G2727"/>
    </row>
    <row r="2728" spans="7:7" x14ac:dyDescent="0.2">
      <c r="G2728"/>
    </row>
    <row r="2729" spans="7:7" x14ac:dyDescent="0.2">
      <c r="G2729"/>
    </row>
    <row r="2730" spans="7:7" x14ac:dyDescent="0.2">
      <c r="G2730"/>
    </row>
    <row r="2731" spans="7:7" x14ac:dyDescent="0.2">
      <c r="G2731"/>
    </row>
    <row r="2732" spans="7:7" x14ac:dyDescent="0.2">
      <c r="G2732"/>
    </row>
    <row r="2733" spans="7:7" x14ac:dyDescent="0.2">
      <c r="G2733"/>
    </row>
    <row r="2734" spans="7:7" x14ac:dyDescent="0.2">
      <c r="G2734"/>
    </row>
    <row r="2735" spans="7:7" x14ac:dyDescent="0.2">
      <c r="G2735"/>
    </row>
    <row r="2736" spans="7:7" x14ac:dyDescent="0.2">
      <c r="G2736"/>
    </row>
    <row r="2737" spans="7:7" x14ac:dyDescent="0.2">
      <c r="G2737"/>
    </row>
    <row r="2738" spans="7:7" x14ac:dyDescent="0.2">
      <c r="G2738"/>
    </row>
    <row r="2739" spans="7:7" x14ac:dyDescent="0.2">
      <c r="G2739"/>
    </row>
    <row r="2740" spans="7:7" x14ac:dyDescent="0.2">
      <c r="G2740"/>
    </row>
    <row r="2741" spans="7:7" x14ac:dyDescent="0.2">
      <c r="G2741"/>
    </row>
    <row r="2742" spans="7:7" x14ac:dyDescent="0.2">
      <c r="G2742"/>
    </row>
    <row r="2743" spans="7:7" x14ac:dyDescent="0.2">
      <c r="G2743"/>
    </row>
    <row r="2744" spans="7:7" x14ac:dyDescent="0.2">
      <c r="G2744"/>
    </row>
    <row r="2745" spans="7:7" x14ac:dyDescent="0.2">
      <c r="G2745"/>
    </row>
    <row r="2746" spans="7:7" x14ac:dyDescent="0.2">
      <c r="G2746"/>
    </row>
    <row r="2747" spans="7:7" x14ac:dyDescent="0.2">
      <c r="G2747"/>
    </row>
    <row r="2748" spans="7:7" x14ac:dyDescent="0.2">
      <c r="G2748"/>
    </row>
    <row r="2749" spans="7:7" x14ac:dyDescent="0.2">
      <c r="G2749"/>
    </row>
    <row r="2750" spans="7:7" x14ac:dyDescent="0.2">
      <c r="G2750"/>
    </row>
    <row r="2751" spans="7:7" x14ac:dyDescent="0.2">
      <c r="G2751"/>
    </row>
    <row r="2752" spans="7:7" x14ac:dyDescent="0.2">
      <c r="G2752"/>
    </row>
    <row r="2753" spans="7:7" x14ac:dyDescent="0.2">
      <c r="G2753"/>
    </row>
    <row r="2754" spans="7:7" x14ac:dyDescent="0.2">
      <c r="G2754"/>
    </row>
    <row r="2755" spans="7:7" x14ac:dyDescent="0.2">
      <c r="G2755"/>
    </row>
    <row r="2756" spans="7:7" x14ac:dyDescent="0.2">
      <c r="G2756"/>
    </row>
    <row r="2757" spans="7:7" x14ac:dyDescent="0.2">
      <c r="G2757"/>
    </row>
    <row r="2758" spans="7:7" x14ac:dyDescent="0.2">
      <c r="G2758"/>
    </row>
    <row r="2759" spans="7:7" x14ac:dyDescent="0.2">
      <c r="G2759"/>
    </row>
    <row r="2760" spans="7:7" x14ac:dyDescent="0.2">
      <c r="G2760"/>
    </row>
    <row r="2761" spans="7:7" x14ac:dyDescent="0.2">
      <c r="G2761"/>
    </row>
    <row r="2762" spans="7:7" x14ac:dyDescent="0.2">
      <c r="G2762"/>
    </row>
    <row r="2763" spans="7:7" x14ac:dyDescent="0.2">
      <c r="G2763"/>
    </row>
    <row r="2764" spans="7:7" x14ac:dyDescent="0.2">
      <c r="G2764"/>
    </row>
    <row r="2765" spans="7:7" x14ac:dyDescent="0.2">
      <c r="G2765"/>
    </row>
    <row r="2766" spans="7:7" x14ac:dyDescent="0.2">
      <c r="G2766"/>
    </row>
    <row r="2767" spans="7:7" x14ac:dyDescent="0.2">
      <c r="G2767"/>
    </row>
    <row r="2768" spans="7:7" x14ac:dyDescent="0.2">
      <c r="G2768"/>
    </row>
    <row r="2769" spans="7:7" x14ac:dyDescent="0.2">
      <c r="G2769"/>
    </row>
    <row r="2770" spans="7:7" x14ac:dyDescent="0.2">
      <c r="G2770"/>
    </row>
    <row r="2771" spans="7:7" x14ac:dyDescent="0.2">
      <c r="G2771"/>
    </row>
    <row r="2772" spans="7:7" x14ac:dyDescent="0.2">
      <c r="G2772"/>
    </row>
    <row r="2773" spans="7:7" x14ac:dyDescent="0.2">
      <c r="G2773"/>
    </row>
    <row r="2774" spans="7:7" x14ac:dyDescent="0.2">
      <c r="G2774"/>
    </row>
    <row r="2775" spans="7:7" x14ac:dyDescent="0.2">
      <c r="G2775"/>
    </row>
    <row r="2776" spans="7:7" x14ac:dyDescent="0.2">
      <c r="G2776"/>
    </row>
    <row r="2777" spans="7:7" x14ac:dyDescent="0.2">
      <c r="G2777"/>
    </row>
    <row r="2778" spans="7:7" x14ac:dyDescent="0.2">
      <c r="G2778"/>
    </row>
    <row r="2779" spans="7:7" x14ac:dyDescent="0.2">
      <c r="G2779"/>
    </row>
    <row r="2780" spans="7:7" x14ac:dyDescent="0.2">
      <c r="G2780"/>
    </row>
    <row r="2781" spans="7:7" x14ac:dyDescent="0.2">
      <c r="G2781"/>
    </row>
    <row r="2782" spans="7:7" x14ac:dyDescent="0.2">
      <c r="G2782"/>
    </row>
    <row r="2783" spans="7:7" x14ac:dyDescent="0.2">
      <c r="G2783"/>
    </row>
    <row r="2784" spans="7:7" x14ac:dyDescent="0.2">
      <c r="G2784"/>
    </row>
    <row r="2785" spans="7:7" x14ac:dyDescent="0.2">
      <c r="G2785"/>
    </row>
    <row r="2786" spans="7:7" x14ac:dyDescent="0.2">
      <c r="G2786"/>
    </row>
    <row r="2787" spans="7:7" x14ac:dyDescent="0.2">
      <c r="G2787"/>
    </row>
    <row r="2788" spans="7:7" x14ac:dyDescent="0.2">
      <c r="G2788"/>
    </row>
    <row r="2789" spans="7:7" x14ac:dyDescent="0.2">
      <c r="G2789"/>
    </row>
    <row r="2790" spans="7:7" x14ac:dyDescent="0.2">
      <c r="G2790"/>
    </row>
    <row r="2791" spans="7:7" x14ac:dyDescent="0.2">
      <c r="G2791"/>
    </row>
    <row r="2792" spans="7:7" x14ac:dyDescent="0.2">
      <c r="G2792"/>
    </row>
    <row r="2793" spans="7:7" x14ac:dyDescent="0.2">
      <c r="G2793"/>
    </row>
    <row r="2794" spans="7:7" x14ac:dyDescent="0.2">
      <c r="G2794"/>
    </row>
    <row r="2795" spans="7:7" x14ac:dyDescent="0.2">
      <c r="G2795"/>
    </row>
    <row r="2796" spans="7:7" x14ac:dyDescent="0.2">
      <c r="G2796"/>
    </row>
    <row r="2797" spans="7:7" x14ac:dyDescent="0.2">
      <c r="G2797"/>
    </row>
    <row r="2798" spans="7:7" x14ac:dyDescent="0.2">
      <c r="G2798"/>
    </row>
    <row r="2799" spans="7:7" x14ac:dyDescent="0.2">
      <c r="G2799"/>
    </row>
    <row r="2800" spans="7:7" x14ac:dyDescent="0.2">
      <c r="G2800"/>
    </row>
    <row r="2801" spans="7:7" x14ac:dyDescent="0.2">
      <c r="G2801"/>
    </row>
    <row r="2802" spans="7:7" x14ac:dyDescent="0.2">
      <c r="G2802"/>
    </row>
    <row r="2803" spans="7:7" x14ac:dyDescent="0.2">
      <c r="G2803"/>
    </row>
    <row r="2804" spans="7:7" x14ac:dyDescent="0.2">
      <c r="G2804"/>
    </row>
    <row r="2805" spans="7:7" x14ac:dyDescent="0.2">
      <c r="G2805"/>
    </row>
    <row r="2806" spans="7:7" x14ac:dyDescent="0.2">
      <c r="G2806"/>
    </row>
    <row r="2807" spans="7:7" x14ac:dyDescent="0.2">
      <c r="G2807"/>
    </row>
    <row r="2808" spans="7:7" x14ac:dyDescent="0.2">
      <c r="G2808"/>
    </row>
    <row r="2809" spans="7:7" x14ac:dyDescent="0.2">
      <c r="G2809"/>
    </row>
    <row r="2810" spans="7:7" x14ac:dyDescent="0.2">
      <c r="G2810"/>
    </row>
    <row r="2811" spans="7:7" x14ac:dyDescent="0.2">
      <c r="G2811"/>
    </row>
    <row r="2812" spans="7:7" x14ac:dyDescent="0.2">
      <c r="G2812"/>
    </row>
    <row r="2813" spans="7:7" x14ac:dyDescent="0.2">
      <c r="G2813"/>
    </row>
    <row r="2814" spans="7:7" x14ac:dyDescent="0.2">
      <c r="G2814"/>
    </row>
    <row r="2815" spans="7:7" x14ac:dyDescent="0.2">
      <c r="G2815"/>
    </row>
    <row r="2816" spans="7:7" x14ac:dyDescent="0.2">
      <c r="G2816"/>
    </row>
    <row r="2817" spans="7:7" x14ac:dyDescent="0.2">
      <c r="G2817"/>
    </row>
    <row r="2818" spans="7:7" x14ac:dyDescent="0.2">
      <c r="G2818"/>
    </row>
    <row r="2819" spans="7:7" x14ac:dyDescent="0.2">
      <c r="G2819"/>
    </row>
    <row r="2820" spans="7:7" x14ac:dyDescent="0.2">
      <c r="G2820"/>
    </row>
    <row r="2821" spans="7:7" x14ac:dyDescent="0.2">
      <c r="G2821"/>
    </row>
    <row r="2822" spans="7:7" x14ac:dyDescent="0.2">
      <c r="G2822"/>
    </row>
    <row r="2823" spans="7:7" x14ac:dyDescent="0.2">
      <c r="G2823"/>
    </row>
    <row r="2824" spans="7:7" x14ac:dyDescent="0.2">
      <c r="G2824"/>
    </row>
    <row r="2825" spans="7:7" x14ac:dyDescent="0.2">
      <c r="G2825"/>
    </row>
    <row r="2826" spans="7:7" x14ac:dyDescent="0.2">
      <c r="G2826"/>
    </row>
    <row r="2827" spans="7:7" x14ac:dyDescent="0.2">
      <c r="G2827"/>
    </row>
    <row r="2828" spans="7:7" x14ac:dyDescent="0.2">
      <c r="G2828"/>
    </row>
    <row r="2829" spans="7:7" x14ac:dyDescent="0.2">
      <c r="G2829"/>
    </row>
    <row r="2830" spans="7:7" x14ac:dyDescent="0.2">
      <c r="G2830"/>
    </row>
    <row r="2831" spans="7:7" x14ac:dyDescent="0.2">
      <c r="G2831"/>
    </row>
    <row r="2832" spans="7:7" x14ac:dyDescent="0.2">
      <c r="G2832"/>
    </row>
    <row r="2833" spans="7:7" x14ac:dyDescent="0.2">
      <c r="G2833"/>
    </row>
    <row r="2834" spans="7:7" x14ac:dyDescent="0.2">
      <c r="G2834"/>
    </row>
    <row r="2835" spans="7:7" x14ac:dyDescent="0.2">
      <c r="G2835"/>
    </row>
    <row r="2836" spans="7:7" x14ac:dyDescent="0.2">
      <c r="G2836"/>
    </row>
    <row r="2837" spans="7:7" x14ac:dyDescent="0.2">
      <c r="G2837"/>
    </row>
    <row r="2838" spans="7:7" x14ac:dyDescent="0.2">
      <c r="G2838"/>
    </row>
    <row r="2839" spans="7:7" x14ac:dyDescent="0.2">
      <c r="G2839"/>
    </row>
    <row r="2840" spans="7:7" x14ac:dyDescent="0.2">
      <c r="G2840"/>
    </row>
    <row r="2841" spans="7:7" x14ac:dyDescent="0.2">
      <c r="G2841"/>
    </row>
    <row r="2842" spans="7:7" x14ac:dyDescent="0.2">
      <c r="G2842"/>
    </row>
    <row r="2843" spans="7:7" x14ac:dyDescent="0.2">
      <c r="G2843"/>
    </row>
    <row r="2844" spans="7:7" x14ac:dyDescent="0.2">
      <c r="G2844"/>
    </row>
    <row r="2845" spans="7:7" x14ac:dyDescent="0.2">
      <c r="G2845"/>
    </row>
    <row r="2846" spans="7:7" x14ac:dyDescent="0.2">
      <c r="G2846"/>
    </row>
    <row r="2847" spans="7:7" x14ac:dyDescent="0.2">
      <c r="G2847"/>
    </row>
    <row r="2848" spans="7:7" x14ac:dyDescent="0.2">
      <c r="G2848"/>
    </row>
    <row r="2849" spans="7:7" x14ac:dyDescent="0.2">
      <c r="G2849"/>
    </row>
    <row r="2850" spans="7:7" x14ac:dyDescent="0.2">
      <c r="G2850"/>
    </row>
    <row r="2851" spans="7:7" x14ac:dyDescent="0.2">
      <c r="G2851"/>
    </row>
    <row r="2852" spans="7:7" x14ac:dyDescent="0.2">
      <c r="G2852"/>
    </row>
    <row r="2853" spans="7:7" x14ac:dyDescent="0.2">
      <c r="G2853"/>
    </row>
    <row r="2854" spans="7:7" x14ac:dyDescent="0.2">
      <c r="G2854"/>
    </row>
    <row r="2855" spans="7:7" x14ac:dyDescent="0.2">
      <c r="G2855"/>
    </row>
    <row r="2856" spans="7:7" x14ac:dyDescent="0.2">
      <c r="G2856"/>
    </row>
    <row r="2857" spans="7:7" x14ac:dyDescent="0.2">
      <c r="G2857"/>
    </row>
    <row r="2858" spans="7:7" x14ac:dyDescent="0.2">
      <c r="G2858"/>
    </row>
    <row r="2859" spans="7:7" x14ac:dyDescent="0.2">
      <c r="G2859"/>
    </row>
    <row r="2860" spans="7:7" x14ac:dyDescent="0.2">
      <c r="G2860"/>
    </row>
    <row r="2861" spans="7:7" x14ac:dyDescent="0.2">
      <c r="G2861"/>
    </row>
    <row r="2862" spans="7:7" x14ac:dyDescent="0.2">
      <c r="G2862"/>
    </row>
    <row r="2863" spans="7:7" x14ac:dyDescent="0.2">
      <c r="G2863"/>
    </row>
    <row r="2864" spans="7:7" x14ac:dyDescent="0.2">
      <c r="G2864"/>
    </row>
    <row r="2865" spans="7:7" x14ac:dyDescent="0.2">
      <c r="G2865"/>
    </row>
    <row r="2866" spans="7:7" x14ac:dyDescent="0.2">
      <c r="G2866"/>
    </row>
    <row r="2867" spans="7:7" x14ac:dyDescent="0.2">
      <c r="G2867"/>
    </row>
    <row r="2868" spans="7:7" x14ac:dyDescent="0.2">
      <c r="G2868"/>
    </row>
    <row r="2869" spans="7:7" x14ac:dyDescent="0.2">
      <c r="G2869"/>
    </row>
    <row r="2870" spans="7:7" x14ac:dyDescent="0.2">
      <c r="G2870"/>
    </row>
    <row r="2871" spans="7:7" x14ac:dyDescent="0.2">
      <c r="G2871"/>
    </row>
    <row r="2872" spans="7:7" x14ac:dyDescent="0.2">
      <c r="G2872"/>
    </row>
    <row r="2873" spans="7:7" x14ac:dyDescent="0.2">
      <c r="G2873"/>
    </row>
    <row r="2874" spans="7:7" x14ac:dyDescent="0.2">
      <c r="G2874"/>
    </row>
    <row r="2875" spans="7:7" x14ac:dyDescent="0.2">
      <c r="G2875"/>
    </row>
    <row r="2876" spans="7:7" x14ac:dyDescent="0.2">
      <c r="G2876"/>
    </row>
    <row r="2877" spans="7:7" x14ac:dyDescent="0.2">
      <c r="G2877"/>
    </row>
    <row r="2878" spans="7:7" x14ac:dyDescent="0.2">
      <c r="G2878"/>
    </row>
    <row r="2879" spans="7:7" x14ac:dyDescent="0.2">
      <c r="G2879"/>
    </row>
    <row r="2880" spans="7:7" x14ac:dyDescent="0.2">
      <c r="G2880"/>
    </row>
    <row r="2881" spans="7:7" x14ac:dyDescent="0.2">
      <c r="G2881"/>
    </row>
    <row r="2882" spans="7:7" x14ac:dyDescent="0.2">
      <c r="G2882"/>
    </row>
    <row r="2883" spans="7:7" x14ac:dyDescent="0.2">
      <c r="G2883"/>
    </row>
    <row r="2884" spans="7:7" x14ac:dyDescent="0.2">
      <c r="G2884"/>
    </row>
    <row r="2885" spans="7:7" x14ac:dyDescent="0.2">
      <c r="G2885"/>
    </row>
    <row r="2886" spans="7:7" x14ac:dyDescent="0.2">
      <c r="G2886"/>
    </row>
    <row r="2887" spans="7:7" x14ac:dyDescent="0.2">
      <c r="G2887"/>
    </row>
    <row r="2888" spans="7:7" x14ac:dyDescent="0.2">
      <c r="G2888"/>
    </row>
    <row r="2889" spans="7:7" x14ac:dyDescent="0.2">
      <c r="G2889"/>
    </row>
    <row r="2890" spans="7:7" x14ac:dyDescent="0.2">
      <c r="G2890"/>
    </row>
    <row r="2891" spans="7:7" x14ac:dyDescent="0.2">
      <c r="G2891"/>
    </row>
    <row r="2892" spans="7:7" x14ac:dyDescent="0.2">
      <c r="G2892"/>
    </row>
    <row r="2893" spans="7:7" x14ac:dyDescent="0.2">
      <c r="G2893"/>
    </row>
    <row r="2894" spans="7:7" x14ac:dyDescent="0.2">
      <c r="G2894"/>
    </row>
    <row r="2895" spans="7:7" x14ac:dyDescent="0.2">
      <c r="G2895"/>
    </row>
    <row r="2896" spans="7:7" x14ac:dyDescent="0.2">
      <c r="G2896"/>
    </row>
    <row r="2897" spans="7:7" x14ac:dyDescent="0.2">
      <c r="G2897"/>
    </row>
    <row r="2898" spans="7:7" x14ac:dyDescent="0.2">
      <c r="G2898"/>
    </row>
    <row r="2899" spans="7:7" x14ac:dyDescent="0.2">
      <c r="G2899"/>
    </row>
    <row r="2900" spans="7:7" x14ac:dyDescent="0.2">
      <c r="G2900"/>
    </row>
    <row r="2901" spans="7:7" x14ac:dyDescent="0.2">
      <c r="G2901"/>
    </row>
    <row r="2902" spans="7:7" x14ac:dyDescent="0.2">
      <c r="G2902"/>
    </row>
    <row r="2903" spans="7:7" x14ac:dyDescent="0.2">
      <c r="G2903"/>
    </row>
    <row r="2904" spans="7:7" x14ac:dyDescent="0.2">
      <c r="G2904"/>
    </row>
    <row r="2905" spans="7:7" x14ac:dyDescent="0.2">
      <c r="G2905"/>
    </row>
    <row r="2906" spans="7:7" x14ac:dyDescent="0.2">
      <c r="G2906"/>
    </row>
    <row r="2907" spans="7:7" x14ac:dyDescent="0.2">
      <c r="G2907"/>
    </row>
    <row r="2908" spans="7:7" x14ac:dyDescent="0.2">
      <c r="G2908"/>
    </row>
    <row r="2909" spans="7:7" x14ac:dyDescent="0.2">
      <c r="G2909"/>
    </row>
    <row r="2910" spans="7:7" x14ac:dyDescent="0.2">
      <c r="G2910"/>
    </row>
    <row r="2911" spans="7:7" x14ac:dyDescent="0.2">
      <c r="G2911"/>
    </row>
    <row r="2912" spans="7:7" x14ac:dyDescent="0.2">
      <c r="G2912"/>
    </row>
    <row r="2913" spans="7:7" x14ac:dyDescent="0.2">
      <c r="G2913"/>
    </row>
    <row r="2914" spans="7:7" x14ac:dyDescent="0.2">
      <c r="G2914"/>
    </row>
    <row r="2915" spans="7:7" x14ac:dyDescent="0.2">
      <c r="G2915"/>
    </row>
    <row r="2916" spans="7:7" x14ac:dyDescent="0.2">
      <c r="G2916"/>
    </row>
    <row r="2917" spans="7:7" x14ac:dyDescent="0.2">
      <c r="G2917"/>
    </row>
    <row r="2918" spans="7:7" x14ac:dyDescent="0.2">
      <c r="G2918"/>
    </row>
    <row r="2919" spans="7:7" x14ac:dyDescent="0.2">
      <c r="G2919"/>
    </row>
    <row r="2920" spans="7:7" x14ac:dyDescent="0.2">
      <c r="G2920"/>
    </row>
    <row r="2921" spans="7:7" x14ac:dyDescent="0.2">
      <c r="G2921"/>
    </row>
    <row r="2922" spans="7:7" x14ac:dyDescent="0.2">
      <c r="G2922"/>
    </row>
    <row r="2923" spans="7:7" x14ac:dyDescent="0.2">
      <c r="G2923"/>
    </row>
    <row r="2924" spans="7:7" x14ac:dyDescent="0.2">
      <c r="G2924"/>
    </row>
    <row r="2925" spans="7:7" x14ac:dyDescent="0.2">
      <c r="G2925"/>
    </row>
    <row r="2926" spans="7:7" x14ac:dyDescent="0.2">
      <c r="G2926"/>
    </row>
    <row r="2927" spans="7:7" x14ac:dyDescent="0.2">
      <c r="G2927"/>
    </row>
    <row r="2928" spans="7:7" x14ac:dyDescent="0.2">
      <c r="G2928"/>
    </row>
    <row r="2929" spans="7:7" x14ac:dyDescent="0.2">
      <c r="G2929"/>
    </row>
    <row r="2930" spans="7:7" x14ac:dyDescent="0.2">
      <c r="G2930"/>
    </row>
    <row r="2931" spans="7:7" x14ac:dyDescent="0.2">
      <c r="G2931"/>
    </row>
    <row r="2932" spans="7:7" x14ac:dyDescent="0.2">
      <c r="G2932"/>
    </row>
    <row r="2933" spans="7:7" x14ac:dyDescent="0.2">
      <c r="G2933"/>
    </row>
    <row r="2934" spans="7:7" x14ac:dyDescent="0.2">
      <c r="G2934"/>
    </row>
    <row r="2935" spans="7:7" x14ac:dyDescent="0.2">
      <c r="G2935"/>
    </row>
    <row r="2936" spans="7:7" x14ac:dyDescent="0.2">
      <c r="G2936"/>
    </row>
    <row r="2937" spans="7:7" x14ac:dyDescent="0.2">
      <c r="G2937"/>
    </row>
    <row r="2938" spans="7:7" x14ac:dyDescent="0.2">
      <c r="G2938"/>
    </row>
    <row r="2939" spans="7:7" x14ac:dyDescent="0.2">
      <c r="G2939"/>
    </row>
    <row r="2940" spans="7:7" x14ac:dyDescent="0.2">
      <c r="G2940"/>
    </row>
    <row r="2941" spans="7:7" x14ac:dyDescent="0.2">
      <c r="G2941"/>
    </row>
    <row r="2942" spans="7:7" x14ac:dyDescent="0.2">
      <c r="G2942"/>
    </row>
    <row r="2943" spans="7:7" x14ac:dyDescent="0.2">
      <c r="G2943"/>
    </row>
    <row r="2944" spans="7:7" x14ac:dyDescent="0.2">
      <c r="G2944"/>
    </row>
    <row r="2945" spans="7:7" x14ac:dyDescent="0.2">
      <c r="G2945"/>
    </row>
    <row r="2946" spans="7:7" x14ac:dyDescent="0.2">
      <c r="G2946"/>
    </row>
    <row r="2947" spans="7:7" x14ac:dyDescent="0.2">
      <c r="G2947"/>
    </row>
    <row r="2948" spans="7:7" x14ac:dyDescent="0.2">
      <c r="G2948"/>
    </row>
    <row r="2949" spans="7:7" x14ac:dyDescent="0.2">
      <c r="G2949"/>
    </row>
    <row r="2950" spans="7:7" x14ac:dyDescent="0.2">
      <c r="G2950"/>
    </row>
    <row r="2951" spans="7:7" x14ac:dyDescent="0.2">
      <c r="G2951"/>
    </row>
    <row r="2952" spans="7:7" x14ac:dyDescent="0.2">
      <c r="G2952"/>
    </row>
    <row r="2953" spans="7:7" x14ac:dyDescent="0.2">
      <c r="G2953"/>
    </row>
    <row r="2954" spans="7:7" x14ac:dyDescent="0.2">
      <c r="G2954"/>
    </row>
    <row r="2955" spans="7:7" x14ac:dyDescent="0.2">
      <c r="G2955"/>
    </row>
    <row r="2956" spans="7:7" x14ac:dyDescent="0.2">
      <c r="G2956"/>
    </row>
    <row r="2957" spans="7:7" x14ac:dyDescent="0.2">
      <c r="G2957"/>
    </row>
    <row r="2958" spans="7:7" x14ac:dyDescent="0.2">
      <c r="G2958"/>
    </row>
    <row r="2959" spans="7:7" x14ac:dyDescent="0.2">
      <c r="G2959"/>
    </row>
    <row r="2960" spans="7:7" x14ac:dyDescent="0.2">
      <c r="G2960"/>
    </row>
    <row r="2961" spans="7:7" x14ac:dyDescent="0.2">
      <c r="G2961"/>
    </row>
    <row r="2962" spans="7:7" x14ac:dyDescent="0.2">
      <c r="G2962"/>
    </row>
    <row r="2963" spans="7:7" x14ac:dyDescent="0.2">
      <c r="G2963"/>
    </row>
    <row r="2964" spans="7:7" x14ac:dyDescent="0.2">
      <c r="G2964"/>
    </row>
    <row r="2965" spans="7:7" x14ac:dyDescent="0.2">
      <c r="G2965"/>
    </row>
    <row r="2966" spans="7:7" x14ac:dyDescent="0.2">
      <c r="G2966"/>
    </row>
    <row r="2967" spans="7:7" x14ac:dyDescent="0.2">
      <c r="G2967"/>
    </row>
    <row r="2968" spans="7:7" x14ac:dyDescent="0.2">
      <c r="G2968"/>
    </row>
    <row r="2969" spans="7:7" x14ac:dyDescent="0.2">
      <c r="G2969"/>
    </row>
    <row r="2970" spans="7:7" x14ac:dyDescent="0.2">
      <c r="G2970"/>
    </row>
    <row r="2971" spans="7:7" x14ac:dyDescent="0.2">
      <c r="G2971"/>
    </row>
    <row r="2972" spans="7:7" x14ac:dyDescent="0.2">
      <c r="G2972"/>
    </row>
    <row r="2973" spans="7:7" x14ac:dyDescent="0.2">
      <c r="G2973"/>
    </row>
    <row r="2974" spans="7:7" x14ac:dyDescent="0.2">
      <c r="G2974"/>
    </row>
    <row r="2975" spans="7:7" x14ac:dyDescent="0.2">
      <c r="G2975"/>
    </row>
    <row r="2976" spans="7:7" x14ac:dyDescent="0.2">
      <c r="G2976"/>
    </row>
    <row r="2977" spans="7:7" x14ac:dyDescent="0.2">
      <c r="G2977"/>
    </row>
    <row r="2978" spans="7:7" x14ac:dyDescent="0.2">
      <c r="G2978"/>
    </row>
    <row r="2979" spans="7:7" x14ac:dyDescent="0.2">
      <c r="G2979"/>
    </row>
    <row r="2980" spans="7:7" x14ac:dyDescent="0.2">
      <c r="G2980"/>
    </row>
    <row r="2981" spans="7:7" x14ac:dyDescent="0.2">
      <c r="G2981"/>
    </row>
    <row r="2982" spans="7:7" x14ac:dyDescent="0.2">
      <c r="G2982"/>
    </row>
    <row r="2983" spans="7:7" x14ac:dyDescent="0.2">
      <c r="G2983"/>
    </row>
    <row r="2984" spans="7:7" x14ac:dyDescent="0.2">
      <c r="G2984"/>
    </row>
    <row r="2985" spans="7:7" x14ac:dyDescent="0.2">
      <c r="G2985"/>
    </row>
    <row r="2986" spans="7:7" x14ac:dyDescent="0.2">
      <c r="G2986"/>
    </row>
    <row r="2987" spans="7:7" x14ac:dyDescent="0.2">
      <c r="G2987"/>
    </row>
    <row r="2988" spans="7:7" x14ac:dyDescent="0.2">
      <c r="G2988"/>
    </row>
    <row r="2989" spans="7:7" x14ac:dyDescent="0.2">
      <c r="G2989"/>
    </row>
    <row r="2990" spans="7:7" x14ac:dyDescent="0.2">
      <c r="G2990"/>
    </row>
    <row r="2991" spans="7:7" x14ac:dyDescent="0.2">
      <c r="G2991"/>
    </row>
    <row r="2992" spans="7:7" x14ac:dyDescent="0.2">
      <c r="G2992"/>
    </row>
    <row r="2993" spans="7:7" x14ac:dyDescent="0.2">
      <c r="G2993"/>
    </row>
    <row r="2994" spans="7:7" x14ac:dyDescent="0.2">
      <c r="G2994"/>
    </row>
    <row r="2995" spans="7:7" x14ac:dyDescent="0.2">
      <c r="G2995"/>
    </row>
    <row r="2996" spans="7:7" x14ac:dyDescent="0.2">
      <c r="G2996"/>
    </row>
    <row r="2997" spans="7:7" x14ac:dyDescent="0.2">
      <c r="G2997"/>
    </row>
    <row r="2998" spans="7:7" x14ac:dyDescent="0.2">
      <c r="G2998"/>
    </row>
    <row r="2999" spans="7:7" x14ac:dyDescent="0.2">
      <c r="G2999"/>
    </row>
    <row r="3000" spans="7:7" x14ac:dyDescent="0.2">
      <c r="G3000"/>
    </row>
    <row r="3001" spans="7:7" x14ac:dyDescent="0.2">
      <c r="G3001"/>
    </row>
    <row r="3002" spans="7:7" x14ac:dyDescent="0.2">
      <c r="G3002"/>
    </row>
    <row r="3003" spans="7:7" x14ac:dyDescent="0.2">
      <c r="G3003"/>
    </row>
    <row r="3004" spans="7:7" x14ac:dyDescent="0.2">
      <c r="G3004"/>
    </row>
    <row r="3005" spans="7:7" x14ac:dyDescent="0.2">
      <c r="G3005"/>
    </row>
    <row r="3006" spans="7:7" x14ac:dyDescent="0.2">
      <c r="G3006"/>
    </row>
    <row r="3007" spans="7:7" x14ac:dyDescent="0.2">
      <c r="G3007"/>
    </row>
    <row r="3008" spans="7:7" x14ac:dyDescent="0.2">
      <c r="G3008"/>
    </row>
    <row r="3009" spans="7:7" x14ac:dyDescent="0.2">
      <c r="G3009"/>
    </row>
    <row r="3010" spans="7:7" x14ac:dyDescent="0.2">
      <c r="G3010"/>
    </row>
    <row r="3011" spans="7:7" x14ac:dyDescent="0.2">
      <c r="G3011"/>
    </row>
    <row r="3012" spans="7:7" x14ac:dyDescent="0.2">
      <c r="G3012"/>
    </row>
    <row r="3013" spans="7:7" x14ac:dyDescent="0.2">
      <c r="G3013"/>
    </row>
    <row r="3014" spans="7:7" x14ac:dyDescent="0.2">
      <c r="G3014"/>
    </row>
    <row r="3015" spans="7:7" x14ac:dyDescent="0.2">
      <c r="G3015"/>
    </row>
    <row r="3016" spans="7:7" x14ac:dyDescent="0.2">
      <c r="G3016"/>
    </row>
    <row r="3017" spans="7:7" x14ac:dyDescent="0.2">
      <c r="G3017"/>
    </row>
    <row r="3018" spans="7:7" x14ac:dyDescent="0.2">
      <c r="G3018"/>
    </row>
    <row r="3019" spans="7:7" x14ac:dyDescent="0.2">
      <c r="G3019"/>
    </row>
    <row r="3020" spans="7:7" x14ac:dyDescent="0.2">
      <c r="G3020"/>
    </row>
    <row r="3021" spans="7:7" x14ac:dyDescent="0.2">
      <c r="G3021"/>
    </row>
    <row r="3022" spans="7:7" x14ac:dyDescent="0.2">
      <c r="G3022"/>
    </row>
    <row r="3023" spans="7:7" x14ac:dyDescent="0.2">
      <c r="G3023"/>
    </row>
    <row r="3024" spans="7:7" x14ac:dyDescent="0.2">
      <c r="G3024"/>
    </row>
    <row r="3025" spans="7:7" x14ac:dyDescent="0.2">
      <c r="G3025"/>
    </row>
    <row r="3026" spans="7:7" x14ac:dyDescent="0.2">
      <c r="G3026"/>
    </row>
    <row r="3027" spans="7:7" x14ac:dyDescent="0.2">
      <c r="G3027"/>
    </row>
    <row r="3028" spans="7:7" x14ac:dyDescent="0.2">
      <c r="G3028"/>
    </row>
    <row r="3029" spans="7:7" x14ac:dyDescent="0.2">
      <c r="G3029"/>
    </row>
    <row r="3030" spans="7:7" x14ac:dyDescent="0.2">
      <c r="G3030"/>
    </row>
    <row r="3031" spans="7:7" x14ac:dyDescent="0.2">
      <c r="G3031"/>
    </row>
    <row r="3032" spans="7:7" x14ac:dyDescent="0.2">
      <c r="G3032"/>
    </row>
    <row r="3033" spans="7:7" x14ac:dyDescent="0.2">
      <c r="G3033"/>
    </row>
    <row r="3034" spans="7:7" x14ac:dyDescent="0.2">
      <c r="G3034"/>
    </row>
    <row r="3035" spans="7:7" x14ac:dyDescent="0.2">
      <c r="G3035"/>
    </row>
    <row r="3036" spans="7:7" x14ac:dyDescent="0.2">
      <c r="G3036"/>
    </row>
    <row r="3037" spans="7:7" x14ac:dyDescent="0.2">
      <c r="G3037"/>
    </row>
    <row r="3038" spans="7:7" x14ac:dyDescent="0.2">
      <c r="G3038"/>
    </row>
    <row r="3039" spans="7:7" x14ac:dyDescent="0.2">
      <c r="G3039"/>
    </row>
    <row r="3040" spans="7:7" x14ac:dyDescent="0.2">
      <c r="G3040"/>
    </row>
    <row r="3041" spans="7:7" x14ac:dyDescent="0.2">
      <c r="G3041"/>
    </row>
    <row r="3042" spans="7:7" x14ac:dyDescent="0.2">
      <c r="G3042"/>
    </row>
    <row r="3043" spans="7:7" x14ac:dyDescent="0.2">
      <c r="G3043"/>
    </row>
    <row r="3044" spans="7:7" x14ac:dyDescent="0.2">
      <c r="G3044"/>
    </row>
    <row r="3045" spans="7:7" x14ac:dyDescent="0.2">
      <c r="G3045"/>
    </row>
    <row r="3046" spans="7:7" x14ac:dyDescent="0.2">
      <c r="G3046"/>
    </row>
    <row r="3047" spans="7:7" x14ac:dyDescent="0.2">
      <c r="G3047"/>
    </row>
    <row r="3048" spans="7:7" x14ac:dyDescent="0.2">
      <c r="G3048"/>
    </row>
    <row r="3049" spans="7:7" x14ac:dyDescent="0.2">
      <c r="G3049"/>
    </row>
    <row r="3050" spans="7:7" x14ac:dyDescent="0.2">
      <c r="G3050"/>
    </row>
    <row r="3051" spans="7:7" x14ac:dyDescent="0.2">
      <c r="G3051"/>
    </row>
    <row r="3052" spans="7:7" x14ac:dyDescent="0.2">
      <c r="G3052"/>
    </row>
    <row r="3053" spans="7:7" x14ac:dyDescent="0.2">
      <c r="G3053"/>
    </row>
    <row r="3054" spans="7:7" x14ac:dyDescent="0.2">
      <c r="G3054"/>
    </row>
    <row r="3055" spans="7:7" x14ac:dyDescent="0.2">
      <c r="G3055"/>
    </row>
    <row r="3056" spans="7:7" x14ac:dyDescent="0.2">
      <c r="G3056"/>
    </row>
    <row r="3057" spans="7:7" x14ac:dyDescent="0.2">
      <c r="G3057"/>
    </row>
    <row r="3058" spans="7:7" x14ac:dyDescent="0.2">
      <c r="G3058"/>
    </row>
    <row r="3059" spans="7:7" x14ac:dyDescent="0.2">
      <c r="G3059"/>
    </row>
    <row r="3060" spans="7:7" x14ac:dyDescent="0.2">
      <c r="G3060"/>
    </row>
    <row r="3061" spans="7:7" x14ac:dyDescent="0.2">
      <c r="G3061"/>
    </row>
    <row r="3062" spans="7:7" x14ac:dyDescent="0.2">
      <c r="G3062"/>
    </row>
    <row r="3063" spans="7:7" x14ac:dyDescent="0.2">
      <c r="G3063"/>
    </row>
    <row r="3064" spans="7:7" x14ac:dyDescent="0.2">
      <c r="G3064"/>
    </row>
    <row r="3065" spans="7:7" x14ac:dyDescent="0.2">
      <c r="G3065"/>
    </row>
    <row r="3066" spans="7:7" x14ac:dyDescent="0.2">
      <c r="G3066"/>
    </row>
    <row r="3067" spans="7:7" x14ac:dyDescent="0.2">
      <c r="G3067"/>
    </row>
    <row r="3068" spans="7:7" x14ac:dyDescent="0.2">
      <c r="G3068"/>
    </row>
    <row r="3069" spans="7:7" x14ac:dyDescent="0.2">
      <c r="G3069"/>
    </row>
    <row r="3070" spans="7:7" x14ac:dyDescent="0.2">
      <c r="G3070"/>
    </row>
    <row r="3071" spans="7:7" x14ac:dyDescent="0.2">
      <c r="G3071"/>
    </row>
    <row r="3072" spans="7:7" x14ac:dyDescent="0.2">
      <c r="G3072"/>
    </row>
    <row r="3073" spans="7:7" x14ac:dyDescent="0.2">
      <c r="G3073"/>
    </row>
    <row r="3074" spans="7:7" x14ac:dyDescent="0.2">
      <c r="G3074"/>
    </row>
    <row r="3075" spans="7:7" x14ac:dyDescent="0.2">
      <c r="G3075"/>
    </row>
    <row r="3076" spans="7:7" x14ac:dyDescent="0.2">
      <c r="G3076"/>
    </row>
    <row r="3077" spans="7:7" x14ac:dyDescent="0.2">
      <c r="G3077"/>
    </row>
    <row r="3078" spans="7:7" x14ac:dyDescent="0.2">
      <c r="G3078"/>
    </row>
    <row r="3079" spans="7:7" x14ac:dyDescent="0.2">
      <c r="G3079"/>
    </row>
    <row r="3080" spans="7:7" x14ac:dyDescent="0.2">
      <c r="G3080"/>
    </row>
    <row r="3081" spans="7:7" x14ac:dyDescent="0.2">
      <c r="G3081"/>
    </row>
    <row r="3082" spans="7:7" x14ac:dyDescent="0.2">
      <c r="G3082"/>
    </row>
    <row r="3083" spans="7:7" x14ac:dyDescent="0.2">
      <c r="G3083"/>
    </row>
    <row r="3084" spans="7:7" x14ac:dyDescent="0.2">
      <c r="G3084"/>
    </row>
    <row r="3085" spans="7:7" x14ac:dyDescent="0.2">
      <c r="G3085"/>
    </row>
    <row r="3086" spans="7:7" x14ac:dyDescent="0.2">
      <c r="G3086"/>
    </row>
    <row r="3087" spans="7:7" x14ac:dyDescent="0.2">
      <c r="G3087"/>
    </row>
    <row r="3088" spans="7:7" x14ac:dyDescent="0.2">
      <c r="G3088"/>
    </row>
    <row r="3089" spans="7:7" x14ac:dyDescent="0.2">
      <c r="G3089"/>
    </row>
    <row r="3090" spans="7:7" x14ac:dyDescent="0.2">
      <c r="G3090"/>
    </row>
    <row r="3091" spans="7:7" x14ac:dyDescent="0.2">
      <c r="G3091"/>
    </row>
    <row r="3092" spans="7:7" x14ac:dyDescent="0.2">
      <c r="G3092"/>
    </row>
    <row r="3093" spans="7:7" x14ac:dyDescent="0.2">
      <c r="G3093"/>
    </row>
    <row r="3094" spans="7:7" x14ac:dyDescent="0.2">
      <c r="G3094"/>
    </row>
    <row r="3095" spans="7:7" x14ac:dyDescent="0.2">
      <c r="G3095"/>
    </row>
    <row r="3096" spans="7:7" x14ac:dyDescent="0.2">
      <c r="G3096"/>
    </row>
    <row r="3097" spans="7:7" x14ac:dyDescent="0.2">
      <c r="G3097"/>
    </row>
    <row r="3098" spans="7:7" x14ac:dyDescent="0.2">
      <c r="G3098"/>
    </row>
    <row r="3099" spans="7:7" x14ac:dyDescent="0.2">
      <c r="G3099"/>
    </row>
    <row r="3100" spans="7:7" x14ac:dyDescent="0.2">
      <c r="G3100"/>
    </row>
    <row r="3101" spans="7:7" x14ac:dyDescent="0.2">
      <c r="G3101"/>
    </row>
    <row r="3102" spans="7:7" x14ac:dyDescent="0.2">
      <c r="G3102"/>
    </row>
    <row r="3103" spans="7:7" x14ac:dyDescent="0.2">
      <c r="G3103"/>
    </row>
    <row r="3104" spans="7:7" x14ac:dyDescent="0.2">
      <c r="G3104"/>
    </row>
    <row r="3105" spans="7:7" x14ac:dyDescent="0.2">
      <c r="G3105"/>
    </row>
    <row r="3106" spans="7:7" x14ac:dyDescent="0.2">
      <c r="G3106"/>
    </row>
    <row r="3107" spans="7:7" x14ac:dyDescent="0.2">
      <c r="G3107"/>
    </row>
    <row r="3108" spans="7:7" x14ac:dyDescent="0.2">
      <c r="G3108"/>
    </row>
    <row r="3109" spans="7:7" x14ac:dyDescent="0.2">
      <c r="G3109"/>
    </row>
    <row r="3110" spans="7:7" x14ac:dyDescent="0.2">
      <c r="G3110"/>
    </row>
    <row r="3111" spans="7:7" x14ac:dyDescent="0.2">
      <c r="G3111"/>
    </row>
    <row r="3112" spans="7:7" x14ac:dyDescent="0.2">
      <c r="G3112"/>
    </row>
    <row r="3113" spans="7:7" x14ac:dyDescent="0.2">
      <c r="G3113"/>
    </row>
    <row r="3114" spans="7:7" x14ac:dyDescent="0.2">
      <c r="G3114"/>
    </row>
    <row r="3115" spans="7:7" x14ac:dyDescent="0.2">
      <c r="G3115"/>
    </row>
    <row r="3116" spans="7:7" x14ac:dyDescent="0.2">
      <c r="G3116"/>
    </row>
    <row r="3117" spans="7:7" x14ac:dyDescent="0.2">
      <c r="G3117"/>
    </row>
    <row r="3118" spans="7:7" x14ac:dyDescent="0.2">
      <c r="G3118"/>
    </row>
    <row r="3119" spans="7:7" x14ac:dyDescent="0.2">
      <c r="G3119"/>
    </row>
    <row r="3120" spans="7:7" x14ac:dyDescent="0.2">
      <c r="G3120"/>
    </row>
    <row r="3121" spans="7:7" x14ac:dyDescent="0.2">
      <c r="G3121"/>
    </row>
    <row r="3122" spans="7:7" x14ac:dyDescent="0.2">
      <c r="G3122"/>
    </row>
    <row r="3123" spans="7:7" x14ac:dyDescent="0.2">
      <c r="G3123"/>
    </row>
    <row r="3124" spans="7:7" x14ac:dyDescent="0.2">
      <c r="G3124"/>
    </row>
    <row r="3125" spans="7:7" x14ac:dyDescent="0.2">
      <c r="G3125"/>
    </row>
    <row r="3126" spans="7:7" x14ac:dyDescent="0.2">
      <c r="G3126"/>
    </row>
    <row r="3127" spans="7:7" x14ac:dyDescent="0.2">
      <c r="G3127"/>
    </row>
    <row r="3128" spans="7:7" x14ac:dyDescent="0.2">
      <c r="G3128"/>
    </row>
    <row r="3129" spans="7:7" x14ac:dyDescent="0.2">
      <c r="G3129"/>
    </row>
    <row r="3130" spans="7:7" x14ac:dyDescent="0.2">
      <c r="G3130"/>
    </row>
    <row r="3131" spans="7:7" x14ac:dyDescent="0.2">
      <c r="G3131"/>
    </row>
    <row r="3132" spans="7:7" x14ac:dyDescent="0.2">
      <c r="G3132"/>
    </row>
    <row r="3133" spans="7:7" x14ac:dyDescent="0.2">
      <c r="G3133"/>
    </row>
    <row r="3134" spans="7:7" x14ac:dyDescent="0.2">
      <c r="G3134"/>
    </row>
    <row r="3135" spans="7:7" x14ac:dyDescent="0.2">
      <c r="G3135"/>
    </row>
    <row r="3136" spans="7:7" x14ac:dyDescent="0.2">
      <c r="G3136"/>
    </row>
    <row r="3137" spans="7:7" x14ac:dyDescent="0.2">
      <c r="G3137"/>
    </row>
    <row r="3138" spans="7:7" x14ac:dyDescent="0.2">
      <c r="G3138"/>
    </row>
    <row r="3139" spans="7:7" x14ac:dyDescent="0.2">
      <c r="G3139"/>
    </row>
    <row r="3140" spans="7:7" x14ac:dyDescent="0.2">
      <c r="G3140"/>
    </row>
    <row r="3141" spans="7:7" x14ac:dyDescent="0.2">
      <c r="G3141"/>
    </row>
    <row r="3142" spans="7:7" x14ac:dyDescent="0.2">
      <c r="G3142"/>
    </row>
    <row r="3143" spans="7:7" x14ac:dyDescent="0.2">
      <c r="G3143"/>
    </row>
    <row r="3144" spans="7:7" x14ac:dyDescent="0.2">
      <c r="G3144"/>
    </row>
    <row r="3145" spans="7:7" x14ac:dyDescent="0.2">
      <c r="G3145"/>
    </row>
    <row r="3146" spans="7:7" x14ac:dyDescent="0.2">
      <c r="G3146"/>
    </row>
    <row r="3147" spans="7:7" x14ac:dyDescent="0.2">
      <c r="G3147"/>
    </row>
    <row r="3148" spans="7:7" x14ac:dyDescent="0.2">
      <c r="G3148"/>
    </row>
    <row r="3149" spans="7:7" x14ac:dyDescent="0.2">
      <c r="G3149"/>
    </row>
    <row r="3150" spans="7:7" x14ac:dyDescent="0.2">
      <c r="G3150"/>
    </row>
    <row r="3151" spans="7:7" x14ac:dyDescent="0.2">
      <c r="G3151"/>
    </row>
    <row r="3152" spans="7:7" x14ac:dyDescent="0.2">
      <c r="G3152"/>
    </row>
    <row r="3153" spans="7:7" x14ac:dyDescent="0.2">
      <c r="G3153"/>
    </row>
    <row r="3154" spans="7:7" x14ac:dyDescent="0.2">
      <c r="G3154"/>
    </row>
    <row r="3155" spans="7:7" x14ac:dyDescent="0.2">
      <c r="G3155"/>
    </row>
    <row r="3156" spans="7:7" x14ac:dyDescent="0.2">
      <c r="G3156"/>
    </row>
    <row r="3157" spans="7:7" x14ac:dyDescent="0.2">
      <c r="G3157"/>
    </row>
    <row r="3158" spans="7:7" x14ac:dyDescent="0.2">
      <c r="G3158"/>
    </row>
    <row r="3159" spans="7:7" x14ac:dyDescent="0.2">
      <c r="G3159"/>
    </row>
    <row r="3160" spans="7:7" x14ac:dyDescent="0.2">
      <c r="G3160"/>
    </row>
    <row r="3161" spans="7:7" x14ac:dyDescent="0.2">
      <c r="G3161"/>
    </row>
    <row r="3162" spans="7:7" x14ac:dyDescent="0.2">
      <c r="G3162"/>
    </row>
    <row r="3163" spans="7:7" x14ac:dyDescent="0.2">
      <c r="G3163"/>
    </row>
    <row r="3164" spans="7:7" x14ac:dyDescent="0.2">
      <c r="G3164"/>
    </row>
    <row r="3165" spans="7:7" x14ac:dyDescent="0.2">
      <c r="G3165"/>
    </row>
    <row r="3166" spans="7:7" x14ac:dyDescent="0.2">
      <c r="G3166"/>
    </row>
    <row r="3167" spans="7:7" x14ac:dyDescent="0.2">
      <c r="G3167"/>
    </row>
    <row r="3168" spans="7:7" x14ac:dyDescent="0.2">
      <c r="G3168"/>
    </row>
    <row r="3169" spans="7:7" x14ac:dyDescent="0.2">
      <c r="G3169"/>
    </row>
    <row r="3170" spans="7:7" x14ac:dyDescent="0.2">
      <c r="G3170"/>
    </row>
    <row r="3171" spans="7:7" x14ac:dyDescent="0.2">
      <c r="G3171"/>
    </row>
    <row r="3172" spans="7:7" x14ac:dyDescent="0.2">
      <c r="G3172"/>
    </row>
    <row r="3173" spans="7:7" x14ac:dyDescent="0.2">
      <c r="G3173"/>
    </row>
    <row r="3174" spans="7:7" x14ac:dyDescent="0.2">
      <c r="G3174"/>
    </row>
    <row r="3175" spans="7:7" x14ac:dyDescent="0.2">
      <c r="G3175"/>
    </row>
    <row r="3176" spans="7:7" x14ac:dyDescent="0.2">
      <c r="G3176"/>
    </row>
    <row r="3177" spans="7:7" x14ac:dyDescent="0.2">
      <c r="G3177"/>
    </row>
    <row r="3178" spans="7:7" x14ac:dyDescent="0.2">
      <c r="G3178"/>
    </row>
    <row r="3179" spans="7:7" x14ac:dyDescent="0.2">
      <c r="G3179"/>
    </row>
    <row r="3180" spans="7:7" x14ac:dyDescent="0.2">
      <c r="G3180"/>
    </row>
    <row r="3181" spans="7:7" x14ac:dyDescent="0.2">
      <c r="G3181"/>
    </row>
    <row r="3182" spans="7:7" x14ac:dyDescent="0.2">
      <c r="G3182"/>
    </row>
    <row r="3183" spans="7:7" x14ac:dyDescent="0.2">
      <c r="G3183"/>
    </row>
    <row r="3184" spans="7:7" x14ac:dyDescent="0.2">
      <c r="G3184"/>
    </row>
    <row r="3185" spans="7:7" x14ac:dyDescent="0.2">
      <c r="G3185"/>
    </row>
    <row r="3186" spans="7:7" x14ac:dyDescent="0.2">
      <c r="G3186"/>
    </row>
    <row r="3187" spans="7:7" x14ac:dyDescent="0.2">
      <c r="G3187"/>
    </row>
    <row r="3188" spans="7:7" x14ac:dyDescent="0.2">
      <c r="G3188"/>
    </row>
    <row r="3189" spans="7:7" x14ac:dyDescent="0.2">
      <c r="G3189"/>
    </row>
    <row r="3190" spans="7:7" x14ac:dyDescent="0.2">
      <c r="G3190"/>
    </row>
    <row r="3191" spans="7:7" x14ac:dyDescent="0.2">
      <c r="G3191"/>
    </row>
    <row r="3192" spans="7:7" x14ac:dyDescent="0.2">
      <c r="G3192"/>
    </row>
    <row r="3193" spans="7:7" x14ac:dyDescent="0.2">
      <c r="G3193"/>
    </row>
    <row r="3194" spans="7:7" x14ac:dyDescent="0.2">
      <c r="G3194"/>
    </row>
    <row r="3195" spans="7:7" x14ac:dyDescent="0.2">
      <c r="G3195"/>
    </row>
    <row r="3196" spans="7:7" x14ac:dyDescent="0.2">
      <c r="G3196"/>
    </row>
    <row r="3197" spans="7:7" x14ac:dyDescent="0.2">
      <c r="G3197"/>
    </row>
    <row r="3198" spans="7:7" x14ac:dyDescent="0.2">
      <c r="G3198"/>
    </row>
    <row r="3199" spans="7:7" x14ac:dyDescent="0.2">
      <c r="G3199"/>
    </row>
    <row r="3200" spans="7:7" x14ac:dyDescent="0.2">
      <c r="G3200"/>
    </row>
    <row r="3201" spans="7:7" x14ac:dyDescent="0.2">
      <c r="G3201"/>
    </row>
    <row r="3202" spans="7:7" x14ac:dyDescent="0.2">
      <c r="G3202"/>
    </row>
    <row r="3203" spans="7:7" x14ac:dyDescent="0.2">
      <c r="G3203"/>
    </row>
    <row r="3204" spans="7:7" x14ac:dyDescent="0.2">
      <c r="G3204"/>
    </row>
    <row r="3205" spans="7:7" x14ac:dyDescent="0.2">
      <c r="G3205"/>
    </row>
    <row r="3206" spans="7:7" x14ac:dyDescent="0.2">
      <c r="G3206"/>
    </row>
    <row r="3207" spans="7:7" x14ac:dyDescent="0.2">
      <c r="G3207"/>
    </row>
    <row r="3208" spans="7:7" x14ac:dyDescent="0.2">
      <c r="G3208"/>
    </row>
    <row r="3209" spans="7:7" x14ac:dyDescent="0.2">
      <c r="G3209"/>
    </row>
    <row r="3210" spans="7:7" x14ac:dyDescent="0.2">
      <c r="G3210"/>
    </row>
    <row r="3211" spans="7:7" x14ac:dyDescent="0.2">
      <c r="G3211"/>
    </row>
    <row r="3212" spans="7:7" x14ac:dyDescent="0.2">
      <c r="G3212"/>
    </row>
    <row r="3213" spans="7:7" x14ac:dyDescent="0.2">
      <c r="G3213"/>
    </row>
    <row r="3214" spans="7:7" x14ac:dyDescent="0.2">
      <c r="G3214"/>
    </row>
    <row r="3215" spans="7:7" x14ac:dyDescent="0.2">
      <c r="G3215"/>
    </row>
    <row r="3216" spans="7:7" x14ac:dyDescent="0.2">
      <c r="G3216"/>
    </row>
    <row r="3217" spans="7:7" x14ac:dyDescent="0.2">
      <c r="G3217"/>
    </row>
    <row r="3218" spans="7:7" x14ac:dyDescent="0.2">
      <c r="G3218"/>
    </row>
    <row r="3219" spans="7:7" x14ac:dyDescent="0.2">
      <c r="G3219"/>
    </row>
    <row r="3220" spans="7:7" x14ac:dyDescent="0.2">
      <c r="G3220"/>
    </row>
    <row r="3221" spans="7:7" x14ac:dyDescent="0.2">
      <c r="G3221"/>
    </row>
    <row r="3222" spans="7:7" x14ac:dyDescent="0.2">
      <c r="G3222"/>
    </row>
    <row r="3223" spans="7:7" x14ac:dyDescent="0.2">
      <c r="G3223"/>
    </row>
    <row r="3224" spans="7:7" x14ac:dyDescent="0.2">
      <c r="G3224"/>
    </row>
    <row r="3225" spans="7:7" x14ac:dyDescent="0.2">
      <c r="G3225"/>
    </row>
    <row r="3226" spans="7:7" x14ac:dyDescent="0.2">
      <c r="G3226"/>
    </row>
    <row r="3227" spans="7:7" x14ac:dyDescent="0.2">
      <c r="G3227"/>
    </row>
    <row r="3228" spans="7:7" x14ac:dyDescent="0.2">
      <c r="G3228"/>
    </row>
    <row r="3229" spans="7:7" x14ac:dyDescent="0.2">
      <c r="G3229"/>
    </row>
    <row r="3230" spans="7:7" x14ac:dyDescent="0.2">
      <c r="G3230"/>
    </row>
    <row r="3231" spans="7:7" x14ac:dyDescent="0.2">
      <c r="G3231"/>
    </row>
    <row r="3232" spans="7:7" x14ac:dyDescent="0.2">
      <c r="G3232"/>
    </row>
    <row r="3233" spans="7:7" x14ac:dyDescent="0.2">
      <c r="G3233"/>
    </row>
    <row r="3234" spans="7:7" x14ac:dyDescent="0.2">
      <c r="G3234"/>
    </row>
    <row r="3235" spans="7:7" x14ac:dyDescent="0.2">
      <c r="G3235"/>
    </row>
    <row r="3236" spans="7:7" x14ac:dyDescent="0.2">
      <c r="G3236"/>
    </row>
    <row r="3237" spans="7:7" x14ac:dyDescent="0.2">
      <c r="G3237"/>
    </row>
    <row r="3238" spans="7:7" x14ac:dyDescent="0.2">
      <c r="G3238"/>
    </row>
    <row r="3239" spans="7:7" x14ac:dyDescent="0.2">
      <c r="G3239"/>
    </row>
    <row r="3240" spans="7:7" x14ac:dyDescent="0.2">
      <c r="G3240"/>
    </row>
    <row r="3241" spans="7:7" x14ac:dyDescent="0.2">
      <c r="G3241"/>
    </row>
    <row r="3242" spans="7:7" x14ac:dyDescent="0.2">
      <c r="G3242"/>
    </row>
    <row r="3243" spans="7:7" x14ac:dyDescent="0.2">
      <c r="G3243"/>
    </row>
    <row r="3244" spans="7:7" x14ac:dyDescent="0.2">
      <c r="G3244"/>
    </row>
    <row r="3245" spans="7:7" x14ac:dyDescent="0.2">
      <c r="G3245"/>
    </row>
    <row r="3246" spans="7:7" x14ac:dyDescent="0.2">
      <c r="G3246"/>
    </row>
    <row r="3247" spans="7:7" x14ac:dyDescent="0.2">
      <c r="G3247"/>
    </row>
    <row r="3248" spans="7:7" x14ac:dyDescent="0.2">
      <c r="G3248"/>
    </row>
    <row r="3249" spans="7:7" x14ac:dyDescent="0.2">
      <c r="G3249"/>
    </row>
    <row r="3250" spans="7:7" x14ac:dyDescent="0.2">
      <c r="G3250"/>
    </row>
    <row r="3251" spans="7:7" x14ac:dyDescent="0.2">
      <c r="G3251"/>
    </row>
    <row r="3252" spans="7:7" x14ac:dyDescent="0.2">
      <c r="G3252"/>
    </row>
    <row r="3253" spans="7:7" x14ac:dyDescent="0.2">
      <c r="G3253"/>
    </row>
    <row r="3254" spans="7:7" x14ac:dyDescent="0.2">
      <c r="G3254"/>
    </row>
    <row r="3255" spans="7:7" x14ac:dyDescent="0.2">
      <c r="G3255"/>
    </row>
    <row r="3256" spans="7:7" x14ac:dyDescent="0.2">
      <c r="G3256"/>
    </row>
    <row r="3257" spans="7:7" x14ac:dyDescent="0.2">
      <c r="G3257"/>
    </row>
    <row r="3258" spans="7:7" x14ac:dyDescent="0.2">
      <c r="G3258"/>
    </row>
    <row r="3259" spans="7:7" x14ac:dyDescent="0.2">
      <c r="G3259"/>
    </row>
    <row r="3260" spans="7:7" x14ac:dyDescent="0.2">
      <c r="G3260"/>
    </row>
    <row r="3261" spans="7:7" x14ac:dyDescent="0.2">
      <c r="G3261"/>
    </row>
    <row r="3262" spans="7:7" x14ac:dyDescent="0.2">
      <c r="G3262"/>
    </row>
    <row r="3263" spans="7:7" x14ac:dyDescent="0.2">
      <c r="G3263"/>
    </row>
    <row r="3264" spans="7:7" x14ac:dyDescent="0.2">
      <c r="G3264"/>
    </row>
    <row r="3265" spans="7:7" x14ac:dyDescent="0.2">
      <c r="G3265"/>
    </row>
    <row r="3266" spans="7:7" x14ac:dyDescent="0.2">
      <c r="G3266"/>
    </row>
    <row r="3267" spans="7:7" x14ac:dyDescent="0.2">
      <c r="G3267"/>
    </row>
    <row r="3268" spans="7:7" x14ac:dyDescent="0.2">
      <c r="G3268"/>
    </row>
    <row r="3269" spans="7:7" x14ac:dyDescent="0.2">
      <c r="G3269"/>
    </row>
    <row r="3270" spans="7:7" x14ac:dyDescent="0.2">
      <c r="G3270"/>
    </row>
    <row r="3271" spans="7:7" x14ac:dyDescent="0.2">
      <c r="G3271"/>
    </row>
    <row r="3272" spans="7:7" x14ac:dyDescent="0.2">
      <c r="G3272"/>
    </row>
    <row r="3273" spans="7:7" x14ac:dyDescent="0.2">
      <c r="G3273"/>
    </row>
    <row r="3274" spans="7:7" x14ac:dyDescent="0.2">
      <c r="G3274"/>
    </row>
    <row r="3275" spans="7:7" x14ac:dyDescent="0.2">
      <c r="G3275"/>
    </row>
    <row r="3276" spans="7:7" x14ac:dyDescent="0.2">
      <c r="G3276"/>
    </row>
    <row r="3277" spans="7:7" x14ac:dyDescent="0.2">
      <c r="G3277"/>
    </row>
    <row r="3278" spans="7:7" x14ac:dyDescent="0.2">
      <c r="G3278"/>
    </row>
    <row r="3279" spans="7:7" x14ac:dyDescent="0.2">
      <c r="G3279"/>
    </row>
    <row r="3280" spans="7:7" x14ac:dyDescent="0.2">
      <c r="G3280"/>
    </row>
    <row r="3281" spans="7:7" x14ac:dyDescent="0.2">
      <c r="G3281"/>
    </row>
    <row r="3282" spans="7:7" x14ac:dyDescent="0.2">
      <c r="G3282"/>
    </row>
    <row r="3283" spans="7:7" x14ac:dyDescent="0.2">
      <c r="G3283"/>
    </row>
    <row r="3284" spans="7:7" x14ac:dyDescent="0.2">
      <c r="G3284"/>
    </row>
    <row r="3285" spans="7:7" x14ac:dyDescent="0.2">
      <c r="G3285"/>
    </row>
    <row r="3286" spans="7:7" x14ac:dyDescent="0.2">
      <c r="G3286"/>
    </row>
    <row r="3287" spans="7:7" x14ac:dyDescent="0.2">
      <c r="G3287"/>
    </row>
    <row r="3288" spans="7:7" x14ac:dyDescent="0.2">
      <c r="G3288"/>
    </row>
    <row r="3289" spans="7:7" x14ac:dyDescent="0.2">
      <c r="G3289"/>
    </row>
    <row r="3290" spans="7:7" x14ac:dyDescent="0.2">
      <c r="G3290"/>
    </row>
    <row r="3291" spans="7:7" x14ac:dyDescent="0.2">
      <c r="G3291"/>
    </row>
    <row r="3292" spans="7:7" x14ac:dyDescent="0.2">
      <c r="G3292"/>
    </row>
    <row r="3293" spans="7:7" x14ac:dyDescent="0.2">
      <c r="G3293"/>
    </row>
    <row r="3294" spans="7:7" x14ac:dyDescent="0.2">
      <c r="G3294"/>
    </row>
    <row r="3295" spans="7:7" x14ac:dyDescent="0.2">
      <c r="G3295"/>
    </row>
    <row r="3296" spans="7:7" x14ac:dyDescent="0.2">
      <c r="G3296"/>
    </row>
    <row r="3297" spans="7:7" x14ac:dyDescent="0.2">
      <c r="G3297"/>
    </row>
    <row r="3298" spans="7:7" x14ac:dyDescent="0.2">
      <c r="G3298"/>
    </row>
    <row r="3299" spans="7:7" x14ac:dyDescent="0.2">
      <c r="G3299"/>
    </row>
    <row r="3300" spans="7:7" x14ac:dyDescent="0.2">
      <c r="G3300"/>
    </row>
    <row r="3301" spans="7:7" x14ac:dyDescent="0.2">
      <c r="G3301"/>
    </row>
    <row r="3302" spans="7:7" x14ac:dyDescent="0.2">
      <c r="G3302"/>
    </row>
    <row r="3303" spans="7:7" x14ac:dyDescent="0.2">
      <c r="G3303"/>
    </row>
    <row r="3304" spans="7:7" x14ac:dyDescent="0.2">
      <c r="G3304"/>
    </row>
    <row r="3305" spans="7:7" x14ac:dyDescent="0.2">
      <c r="G3305"/>
    </row>
    <row r="3306" spans="7:7" x14ac:dyDescent="0.2">
      <c r="G3306"/>
    </row>
    <row r="3307" spans="7:7" x14ac:dyDescent="0.2">
      <c r="G3307"/>
    </row>
    <row r="3308" spans="7:7" x14ac:dyDescent="0.2">
      <c r="G3308"/>
    </row>
    <row r="3309" spans="7:7" x14ac:dyDescent="0.2">
      <c r="G3309"/>
    </row>
    <row r="3310" spans="7:7" x14ac:dyDescent="0.2">
      <c r="G3310"/>
    </row>
    <row r="3311" spans="7:7" x14ac:dyDescent="0.2">
      <c r="G3311"/>
    </row>
    <row r="3312" spans="7:7" x14ac:dyDescent="0.2">
      <c r="G3312"/>
    </row>
    <row r="3313" spans="7:7" x14ac:dyDescent="0.2">
      <c r="G3313"/>
    </row>
    <row r="3314" spans="7:7" x14ac:dyDescent="0.2">
      <c r="G3314"/>
    </row>
    <row r="3315" spans="7:7" x14ac:dyDescent="0.2">
      <c r="G3315"/>
    </row>
    <row r="3316" spans="7:7" x14ac:dyDescent="0.2">
      <c r="G3316"/>
    </row>
    <row r="3317" spans="7:7" x14ac:dyDescent="0.2">
      <c r="G3317"/>
    </row>
    <row r="3318" spans="7:7" x14ac:dyDescent="0.2">
      <c r="G3318"/>
    </row>
    <row r="3319" spans="7:7" x14ac:dyDescent="0.2">
      <c r="G3319"/>
    </row>
    <row r="3320" spans="7:7" x14ac:dyDescent="0.2">
      <c r="G3320"/>
    </row>
    <row r="3321" spans="7:7" x14ac:dyDescent="0.2">
      <c r="G3321"/>
    </row>
    <row r="3322" spans="7:7" x14ac:dyDescent="0.2">
      <c r="G3322"/>
    </row>
    <row r="3323" spans="7:7" x14ac:dyDescent="0.2">
      <c r="G3323"/>
    </row>
    <row r="3324" spans="7:7" x14ac:dyDescent="0.2">
      <c r="G3324"/>
    </row>
    <row r="3325" spans="7:7" x14ac:dyDescent="0.2">
      <c r="G3325"/>
    </row>
    <row r="3326" spans="7:7" x14ac:dyDescent="0.2">
      <c r="G3326"/>
    </row>
    <row r="3327" spans="7:7" x14ac:dyDescent="0.2">
      <c r="G3327"/>
    </row>
    <row r="3328" spans="7:7" x14ac:dyDescent="0.2">
      <c r="G3328"/>
    </row>
    <row r="3329" spans="7:7" x14ac:dyDescent="0.2">
      <c r="G3329"/>
    </row>
    <row r="3330" spans="7:7" x14ac:dyDescent="0.2">
      <c r="G3330"/>
    </row>
    <row r="3331" spans="7:7" x14ac:dyDescent="0.2">
      <c r="G3331"/>
    </row>
    <row r="3332" spans="7:7" x14ac:dyDescent="0.2">
      <c r="G3332"/>
    </row>
    <row r="3333" spans="7:7" x14ac:dyDescent="0.2">
      <c r="G3333"/>
    </row>
    <row r="3334" spans="7:7" x14ac:dyDescent="0.2">
      <c r="G3334"/>
    </row>
    <row r="3335" spans="7:7" x14ac:dyDescent="0.2">
      <c r="G3335"/>
    </row>
    <row r="3336" spans="7:7" x14ac:dyDescent="0.2">
      <c r="G3336"/>
    </row>
    <row r="3337" spans="7:7" x14ac:dyDescent="0.2">
      <c r="G3337"/>
    </row>
    <row r="3338" spans="7:7" x14ac:dyDescent="0.2">
      <c r="G3338"/>
    </row>
    <row r="3339" spans="7:7" x14ac:dyDescent="0.2">
      <c r="G3339"/>
    </row>
    <row r="3340" spans="7:7" x14ac:dyDescent="0.2">
      <c r="G3340"/>
    </row>
    <row r="3341" spans="7:7" x14ac:dyDescent="0.2">
      <c r="G3341"/>
    </row>
    <row r="3342" spans="7:7" x14ac:dyDescent="0.2">
      <c r="G3342"/>
    </row>
    <row r="3343" spans="7:7" x14ac:dyDescent="0.2">
      <c r="G3343"/>
    </row>
    <row r="3344" spans="7:7" x14ac:dyDescent="0.2">
      <c r="G3344"/>
    </row>
    <row r="3345" spans="7:7" x14ac:dyDescent="0.2">
      <c r="G3345"/>
    </row>
    <row r="3346" spans="7:7" x14ac:dyDescent="0.2">
      <c r="G3346"/>
    </row>
    <row r="3347" spans="7:7" x14ac:dyDescent="0.2">
      <c r="G3347"/>
    </row>
    <row r="3348" spans="7:7" x14ac:dyDescent="0.2">
      <c r="G3348"/>
    </row>
    <row r="3349" spans="7:7" x14ac:dyDescent="0.2">
      <c r="G3349"/>
    </row>
    <row r="3350" spans="7:7" x14ac:dyDescent="0.2">
      <c r="G3350"/>
    </row>
    <row r="3351" spans="7:7" x14ac:dyDescent="0.2">
      <c r="G3351"/>
    </row>
    <row r="3352" spans="7:7" x14ac:dyDescent="0.2">
      <c r="G3352"/>
    </row>
    <row r="3353" spans="7:7" x14ac:dyDescent="0.2">
      <c r="G3353"/>
    </row>
    <row r="3354" spans="7:7" x14ac:dyDescent="0.2">
      <c r="G3354"/>
    </row>
    <row r="3355" spans="7:7" x14ac:dyDescent="0.2">
      <c r="G3355"/>
    </row>
    <row r="3356" spans="7:7" x14ac:dyDescent="0.2">
      <c r="G3356"/>
    </row>
    <row r="3357" spans="7:7" x14ac:dyDescent="0.2">
      <c r="G3357"/>
    </row>
    <row r="3358" spans="7:7" x14ac:dyDescent="0.2">
      <c r="G3358"/>
    </row>
    <row r="3359" spans="7:7" x14ac:dyDescent="0.2">
      <c r="G3359"/>
    </row>
    <row r="3360" spans="7:7" x14ac:dyDescent="0.2">
      <c r="G3360"/>
    </row>
    <row r="3361" spans="7:7" x14ac:dyDescent="0.2">
      <c r="G3361"/>
    </row>
    <row r="3362" spans="7:7" x14ac:dyDescent="0.2">
      <c r="G3362"/>
    </row>
    <row r="3363" spans="7:7" x14ac:dyDescent="0.2">
      <c r="G3363"/>
    </row>
    <row r="3364" spans="7:7" x14ac:dyDescent="0.2">
      <c r="G3364"/>
    </row>
    <row r="3365" spans="7:7" x14ac:dyDescent="0.2">
      <c r="G3365"/>
    </row>
    <row r="3366" spans="7:7" x14ac:dyDescent="0.2">
      <c r="G3366"/>
    </row>
    <row r="3367" spans="7:7" x14ac:dyDescent="0.2">
      <c r="G3367"/>
    </row>
    <row r="3368" spans="7:7" x14ac:dyDescent="0.2">
      <c r="G3368"/>
    </row>
    <row r="3369" spans="7:7" x14ac:dyDescent="0.2">
      <c r="G3369"/>
    </row>
    <row r="3370" spans="7:7" x14ac:dyDescent="0.2">
      <c r="G3370"/>
    </row>
    <row r="3371" spans="7:7" x14ac:dyDescent="0.2">
      <c r="G3371"/>
    </row>
    <row r="3372" spans="7:7" x14ac:dyDescent="0.2">
      <c r="G3372"/>
    </row>
    <row r="3373" spans="7:7" x14ac:dyDescent="0.2">
      <c r="G3373"/>
    </row>
    <row r="3374" spans="7:7" x14ac:dyDescent="0.2">
      <c r="G3374"/>
    </row>
    <row r="3375" spans="7:7" x14ac:dyDescent="0.2">
      <c r="G3375"/>
    </row>
    <row r="3376" spans="7:7" x14ac:dyDescent="0.2">
      <c r="G3376"/>
    </row>
    <row r="3377" spans="7:7" x14ac:dyDescent="0.2">
      <c r="G3377"/>
    </row>
    <row r="3378" spans="7:7" x14ac:dyDescent="0.2">
      <c r="G3378"/>
    </row>
    <row r="3379" spans="7:7" x14ac:dyDescent="0.2">
      <c r="G3379"/>
    </row>
    <row r="3380" spans="7:7" x14ac:dyDescent="0.2">
      <c r="G3380"/>
    </row>
    <row r="3381" spans="7:7" x14ac:dyDescent="0.2">
      <c r="G3381"/>
    </row>
    <row r="3382" spans="7:7" x14ac:dyDescent="0.2">
      <c r="G3382"/>
    </row>
    <row r="3383" spans="7:7" x14ac:dyDescent="0.2">
      <c r="G3383"/>
    </row>
    <row r="3384" spans="7:7" x14ac:dyDescent="0.2">
      <c r="G3384"/>
    </row>
    <row r="3385" spans="7:7" x14ac:dyDescent="0.2">
      <c r="G3385"/>
    </row>
    <row r="3386" spans="7:7" x14ac:dyDescent="0.2">
      <c r="G3386"/>
    </row>
    <row r="3387" spans="7:7" x14ac:dyDescent="0.2">
      <c r="G3387"/>
    </row>
    <row r="3388" spans="7:7" x14ac:dyDescent="0.2">
      <c r="G3388"/>
    </row>
    <row r="3389" spans="7:7" x14ac:dyDescent="0.2">
      <c r="G3389"/>
    </row>
    <row r="3390" spans="7:7" x14ac:dyDescent="0.2">
      <c r="G3390"/>
    </row>
    <row r="3391" spans="7:7" x14ac:dyDescent="0.2">
      <c r="G3391"/>
    </row>
    <row r="3392" spans="7:7" x14ac:dyDescent="0.2">
      <c r="G3392"/>
    </row>
    <row r="3393" spans="7:7" x14ac:dyDescent="0.2">
      <c r="G3393"/>
    </row>
    <row r="3394" spans="7:7" x14ac:dyDescent="0.2">
      <c r="G3394"/>
    </row>
    <row r="3395" spans="7:7" x14ac:dyDescent="0.2">
      <c r="G3395"/>
    </row>
    <row r="3396" spans="7:7" x14ac:dyDescent="0.2">
      <c r="G3396"/>
    </row>
    <row r="3397" spans="7:7" x14ac:dyDescent="0.2">
      <c r="G3397"/>
    </row>
    <row r="3398" spans="7:7" x14ac:dyDescent="0.2">
      <c r="G3398"/>
    </row>
    <row r="3399" spans="7:7" x14ac:dyDescent="0.2">
      <c r="G3399"/>
    </row>
    <row r="3400" spans="7:7" x14ac:dyDescent="0.2">
      <c r="G3400"/>
    </row>
    <row r="3401" spans="7:7" x14ac:dyDescent="0.2">
      <c r="G3401"/>
    </row>
    <row r="3402" spans="7:7" x14ac:dyDescent="0.2">
      <c r="G3402"/>
    </row>
    <row r="3403" spans="7:7" x14ac:dyDescent="0.2">
      <c r="G3403"/>
    </row>
    <row r="3404" spans="7:7" x14ac:dyDescent="0.2">
      <c r="G3404"/>
    </row>
    <row r="3405" spans="7:7" x14ac:dyDescent="0.2">
      <c r="G3405"/>
    </row>
    <row r="3406" spans="7:7" x14ac:dyDescent="0.2">
      <c r="G3406"/>
    </row>
    <row r="3407" spans="7:7" x14ac:dyDescent="0.2">
      <c r="G3407"/>
    </row>
    <row r="3408" spans="7:7" x14ac:dyDescent="0.2">
      <c r="G3408"/>
    </row>
    <row r="3409" spans="7:7" x14ac:dyDescent="0.2">
      <c r="G3409"/>
    </row>
    <row r="3410" spans="7:7" x14ac:dyDescent="0.2">
      <c r="G3410"/>
    </row>
    <row r="3411" spans="7:7" x14ac:dyDescent="0.2">
      <c r="G3411"/>
    </row>
    <row r="3412" spans="7:7" x14ac:dyDescent="0.2">
      <c r="G3412"/>
    </row>
    <row r="3413" spans="7:7" x14ac:dyDescent="0.2">
      <c r="G3413"/>
    </row>
    <row r="3414" spans="7:7" x14ac:dyDescent="0.2">
      <c r="G3414"/>
    </row>
    <row r="3415" spans="7:7" x14ac:dyDescent="0.2">
      <c r="G3415"/>
    </row>
    <row r="3416" spans="7:7" x14ac:dyDescent="0.2">
      <c r="G3416"/>
    </row>
    <row r="3417" spans="7:7" x14ac:dyDescent="0.2">
      <c r="G3417"/>
    </row>
    <row r="3418" spans="7:7" x14ac:dyDescent="0.2">
      <c r="G3418"/>
    </row>
    <row r="3419" spans="7:7" x14ac:dyDescent="0.2">
      <c r="G3419"/>
    </row>
    <row r="3420" spans="7:7" x14ac:dyDescent="0.2">
      <c r="G3420"/>
    </row>
    <row r="3421" spans="7:7" x14ac:dyDescent="0.2">
      <c r="G3421"/>
    </row>
    <row r="3422" spans="7:7" x14ac:dyDescent="0.2">
      <c r="G3422"/>
    </row>
    <row r="3423" spans="7:7" x14ac:dyDescent="0.2">
      <c r="G3423"/>
    </row>
    <row r="3424" spans="7:7" x14ac:dyDescent="0.2">
      <c r="G3424"/>
    </row>
    <row r="3425" spans="7:7" x14ac:dyDescent="0.2">
      <c r="G3425"/>
    </row>
    <row r="3426" spans="7:7" x14ac:dyDescent="0.2">
      <c r="G3426"/>
    </row>
    <row r="3427" spans="7:7" x14ac:dyDescent="0.2">
      <c r="G3427"/>
    </row>
    <row r="3428" spans="7:7" x14ac:dyDescent="0.2">
      <c r="G3428"/>
    </row>
    <row r="3429" spans="7:7" x14ac:dyDescent="0.2">
      <c r="G3429"/>
    </row>
    <row r="3430" spans="7:7" x14ac:dyDescent="0.2">
      <c r="G3430"/>
    </row>
    <row r="3431" spans="7:7" x14ac:dyDescent="0.2">
      <c r="G3431"/>
    </row>
    <row r="3432" spans="7:7" x14ac:dyDescent="0.2">
      <c r="G3432"/>
    </row>
    <row r="3433" spans="7:7" x14ac:dyDescent="0.2">
      <c r="G3433"/>
    </row>
    <row r="3434" spans="7:7" x14ac:dyDescent="0.2">
      <c r="G3434"/>
    </row>
    <row r="3435" spans="7:7" x14ac:dyDescent="0.2">
      <c r="G3435"/>
    </row>
    <row r="3436" spans="7:7" x14ac:dyDescent="0.2">
      <c r="G3436"/>
    </row>
    <row r="3437" spans="7:7" x14ac:dyDescent="0.2">
      <c r="G3437"/>
    </row>
    <row r="3438" spans="7:7" x14ac:dyDescent="0.2">
      <c r="G3438"/>
    </row>
    <row r="3439" spans="7:7" x14ac:dyDescent="0.2">
      <c r="G3439"/>
    </row>
    <row r="3440" spans="7:7" x14ac:dyDescent="0.2">
      <c r="G3440"/>
    </row>
    <row r="3441" spans="7:7" x14ac:dyDescent="0.2">
      <c r="G3441"/>
    </row>
    <row r="3442" spans="7:7" x14ac:dyDescent="0.2">
      <c r="G3442"/>
    </row>
    <row r="3443" spans="7:7" x14ac:dyDescent="0.2">
      <c r="G3443"/>
    </row>
    <row r="3444" spans="7:7" x14ac:dyDescent="0.2">
      <c r="G3444"/>
    </row>
    <row r="3445" spans="7:7" x14ac:dyDescent="0.2">
      <c r="G3445"/>
    </row>
    <row r="3446" spans="7:7" x14ac:dyDescent="0.2">
      <c r="G3446"/>
    </row>
    <row r="3447" spans="7:7" x14ac:dyDescent="0.2">
      <c r="G3447"/>
    </row>
    <row r="3448" spans="7:7" x14ac:dyDescent="0.2">
      <c r="G3448"/>
    </row>
    <row r="3449" spans="7:7" x14ac:dyDescent="0.2">
      <c r="G3449"/>
    </row>
    <row r="3450" spans="7:7" x14ac:dyDescent="0.2">
      <c r="G3450"/>
    </row>
    <row r="3451" spans="7:7" x14ac:dyDescent="0.2">
      <c r="G3451"/>
    </row>
    <row r="3452" spans="7:7" x14ac:dyDescent="0.2">
      <c r="G3452"/>
    </row>
    <row r="3453" spans="7:7" x14ac:dyDescent="0.2">
      <c r="G3453"/>
    </row>
    <row r="3454" spans="7:7" x14ac:dyDescent="0.2">
      <c r="G3454"/>
    </row>
    <row r="3455" spans="7:7" x14ac:dyDescent="0.2">
      <c r="G3455"/>
    </row>
    <row r="3456" spans="7:7" x14ac:dyDescent="0.2">
      <c r="G3456"/>
    </row>
    <row r="3457" spans="7:7" x14ac:dyDescent="0.2">
      <c r="G3457"/>
    </row>
    <row r="3458" spans="7:7" x14ac:dyDescent="0.2">
      <c r="G3458"/>
    </row>
    <row r="3459" spans="7:7" x14ac:dyDescent="0.2">
      <c r="G3459"/>
    </row>
    <row r="3460" spans="7:7" x14ac:dyDescent="0.2">
      <c r="G3460"/>
    </row>
    <row r="3461" spans="7:7" x14ac:dyDescent="0.2">
      <c r="G3461"/>
    </row>
    <row r="3462" spans="7:7" x14ac:dyDescent="0.2">
      <c r="G3462"/>
    </row>
    <row r="3463" spans="7:7" x14ac:dyDescent="0.2">
      <c r="G3463"/>
    </row>
    <row r="3464" spans="7:7" x14ac:dyDescent="0.2">
      <c r="G3464"/>
    </row>
    <row r="3465" spans="7:7" x14ac:dyDescent="0.2">
      <c r="G3465"/>
    </row>
    <row r="3466" spans="7:7" x14ac:dyDescent="0.2">
      <c r="G3466"/>
    </row>
    <row r="3467" spans="7:7" x14ac:dyDescent="0.2">
      <c r="G3467"/>
    </row>
    <row r="3468" spans="7:7" x14ac:dyDescent="0.2">
      <c r="G3468"/>
    </row>
    <row r="3469" spans="7:7" x14ac:dyDescent="0.2">
      <c r="G3469"/>
    </row>
    <row r="3470" spans="7:7" x14ac:dyDescent="0.2">
      <c r="G3470"/>
    </row>
    <row r="3471" spans="7:7" x14ac:dyDescent="0.2">
      <c r="G3471"/>
    </row>
    <row r="3472" spans="7:7" x14ac:dyDescent="0.2">
      <c r="G3472"/>
    </row>
    <row r="3473" spans="7:7" x14ac:dyDescent="0.2">
      <c r="G3473"/>
    </row>
    <row r="3474" spans="7:7" x14ac:dyDescent="0.2">
      <c r="G3474"/>
    </row>
    <row r="3475" spans="7:7" x14ac:dyDescent="0.2">
      <c r="G3475"/>
    </row>
    <row r="3476" spans="7:7" x14ac:dyDescent="0.2">
      <c r="G3476"/>
    </row>
    <row r="3477" spans="7:7" x14ac:dyDescent="0.2">
      <c r="G3477"/>
    </row>
    <row r="3478" spans="7:7" x14ac:dyDescent="0.2">
      <c r="G3478"/>
    </row>
    <row r="3479" spans="7:7" x14ac:dyDescent="0.2">
      <c r="G3479"/>
    </row>
    <row r="3480" spans="7:7" x14ac:dyDescent="0.2">
      <c r="G3480"/>
    </row>
    <row r="3481" spans="7:7" x14ac:dyDescent="0.2">
      <c r="G3481"/>
    </row>
    <row r="3482" spans="7:7" x14ac:dyDescent="0.2">
      <c r="G3482"/>
    </row>
    <row r="3483" spans="7:7" x14ac:dyDescent="0.2">
      <c r="G3483"/>
    </row>
    <row r="3484" spans="7:7" x14ac:dyDescent="0.2">
      <c r="G3484"/>
    </row>
    <row r="3485" spans="7:7" x14ac:dyDescent="0.2">
      <c r="G3485"/>
    </row>
    <row r="3486" spans="7:7" x14ac:dyDescent="0.2">
      <c r="G3486"/>
    </row>
    <row r="3487" spans="7:7" x14ac:dyDescent="0.2">
      <c r="G3487"/>
    </row>
    <row r="3488" spans="7:7" x14ac:dyDescent="0.2">
      <c r="G3488"/>
    </row>
    <row r="3489" spans="7:7" x14ac:dyDescent="0.2">
      <c r="G3489"/>
    </row>
    <row r="3490" spans="7:7" x14ac:dyDescent="0.2">
      <c r="G3490"/>
    </row>
    <row r="3491" spans="7:7" x14ac:dyDescent="0.2">
      <c r="G3491"/>
    </row>
    <row r="3492" spans="7:7" x14ac:dyDescent="0.2">
      <c r="G3492"/>
    </row>
    <row r="3493" spans="7:7" x14ac:dyDescent="0.2">
      <c r="G3493"/>
    </row>
    <row r="3494" spans="7:7" x14ac:dyDescent="0.2">
      <c r="G3494"/>
    </row>
    <row r="3495" spans="7:7" x14ac:dyDescent="0.2">
      <c r="G3495"/>
    </row>
    <row r="3496" spans="7:7" x14ac:dyDescent="0.2">
      <c r="G3496"/>
    </row>
    <row r="3497" spans="7:7" x14ac:dyDescent="0.2">
      <c r="G3497"/>
    </row>
    <row r="3498" spans="7:7" x14ac:dyDescent="0.2">
      <c r="G3498"/>
    </row>
    <row r="3499" spans="7:7" x14ac:dyDescent="0.2">
      <c r="G3499"/>
    </row>
    <row r="3500" spans="7:7" x14ac:dyDescent="0.2">
      <c r="G3500"/>
    </row>
    <row r="3501" spans="7:7" x14ac:dyDescent="0.2">
      <c r="G3501"/>
    </row>
    <row r="3502" spans="7:7" x14ac:dyDescent="0.2">
      <c r="G3502"/>
    </row>
    <row r="3503" spans="7:7" x14ac:dyDescent="0.2">
      <c r="G3503"/>
    </row>
    <row r="3504" spans="7:7" x14ac:dyDescent="0.2">
      <c r="G3504"/>
    </row>
    <row r="3505" spans="7:7" x14ac:dyDescent="0.2">
      <c r="G3505"/>
    </row>
    <row r="3506" spans="7:7" x14ac:dyDescent="0.2">
      <c r="G3506"/>
    </row>
    <row r="3507" spans="7:7" x14ac:dyDescent="0.2">
      <c r="G3507"/>
    </row>
    <row r="3508" spans="7:7" x14ac:dyDescent="0.2">
      <c r="G3508"/>
    </row>
    <row r="3509" spans="7:7" x14ac:dyDescent="0.2">
      <c r="G3509"/>
    </row>
    <row r="3510" spans="7:7" x14ac:dyDescent="0.2">
      <c r="G3510"/>
    </row>
    <row r="3511" spans="7:7" x14ac:dyDescent="0.2">
      <c r="G3511"/>
    </row>
    <row r="3512" spans="7:7" x14ac:dyDescent="0.2">
      <c r="G3512"/>
    </row>
    <row r="3513" spans="7:7" x14ac:dyDescent="0.2">
      <c r="G3513"/>
    </row>
    <row r="3514" spans="7:7" x14ac:dyDescent="0.2">
      <c r="G3514"/>
    </row>
    <row r="3515" spans="7:7" x14ac:dyDescent="0.2">
      <c r="G3515"/>
    </row>
    <row r="3516" spans="7:7" x14ac:dyDescent="0.2">
      <c r="G3516"/>
    </row>
    <row r="3517" spans="7:7" x14ac:dyDescent="0.2">
      <c r="G3517"/>
    </row>
    <row r="3518" spans="7:7" x14ac:dyDescent="0.2">
      <c r="G3518"/>
    </row>
    <row r="3519" spans="7:7" x14ac:dyDescent="0.2">
      <c r="G3519"/>
    </row>
    <row r="3520" spans="7:7" x14ac:dyDescent="0.2">
      <c r="G3520"/>
    </row>
    <row r="3521" spans="7:7" x14ac:dyDescent="0.2">
      <c r="G3521"/>
    </row>
    <row r="3522" spans="7:7" x14ac:dyDescent="0.2">
      <c r="G3522"/>
    </row>
    <row r="3523" spans="7:7" x14ac:dyDescent="0.2">
      <c r="G3523"/>
    </row>
    <row r="3524" spans="7:7" x14ac:dyDescent="0.2">
      <c r="G3524"/>
    </row>
    <row r="3525" spans="7:7" x14ac:dyDescent="0.2">
      <c r="G3525"/>
    </row>
    <row r="3526" spans="7:7" x14ac:dyDescent="0.2">
      <c r="G3526"/>
    </row>
    <row r="3527" spans="7:7" x14ac:dyDescent="0.2">
      <c r="G3527"/>
    </row>
    <row r="3528" spans="7:7" x14ac:dyDescent="0.2">
      <c r="G3528"/>
    </row>
    <row r="3529" spans="7:7" x14ac:dyDescent="0.2">
      <c r="G3529"/>
    </row>
    <row r="3530" spans="7:7" x14ac:dyDescent="0.2">
      <c r="G3530"/>
    </row>
    <row r="3531" spans="7:7" x14ac:dyDescent="0.2">
      <c r="G3531"/>
    </row>
    <row r="3532" spans="7:7" x14ac:dyDescent="0.2">
      <c r="G3532"/>
    </row>
    <row r="3533" spans="7:7" x14ac:dyDescent="0.2">
      <c r="G3533"/>
    </row>
    <row r="3534" spans="7:7" x14ac:dyDescent="0.2">
      <c r="G3534"/>
    </row>
    <row r="3535" spans="7:7" x14ac:dyDescent="0.2">
      <c r="G3535"/>
    </row>
    <row r="3536" spans="7:7" x14ac:dyDescent="0.2">
      <c r="G3536"/>
    </row>
    <row r="3537" spans="7:7" x14ac:dyDescent="0.2">
      <c r="G3537"/>
    </row>
    <row r="3538" spans="7:7" x14ac:dyDescent="0.2">
      <c r="G3538"/>
    </row>
    <row r="3539" spans="7:7" x14ac:dyDescent="0.2">
      <c r="G3539"/>
    </row>
    <row r="3540" spans="7:7" x14ac:dyDescent="0.2">
      <c r="G3540"/>
    </row>
    <row r="3541" spans="7:7" x14ac:dyDescent="0.2">
      <c r="G3541"/>
    </row>
    <row r="3542" spans="7:7" x14ac:dyDescent="0.2">
      <c r="G3542"/>
    </row>
    <row r="3543" spans="7:7" x14ac:dyDescent="0.2">
      <c r="G3543"/>
    </row>
    <row r="3544" spans="7:7" x14ac:dyDescent="0.2">
      <c r="G3544"/>
    </row>
    <row r="3545" spans="7:7" x14ac:dyDescent="0.2">
      <c r="G3545"/>
    </row>
    <row r="3546" spans="7:7" x14ac:dyDescent="0.2">
      <c r="G3546"/>
    </row>
    <row r="3547" spans="7:7" x14ac:dyDescent="0.2">
      <c r="G3547"/>
    </row>
    <row r="3548" spans="7:7" x14ac:dyDescent="0.2">
      <c r="G3548"/>
    </row>
    <row r="3549" spans="7:7" x14ac:dyDescent="0.2">
      <c r="G3549"/>
    </row>
    <row r="3550" spans="7:7" x14ac:dyDescent="0.2">
      <c r="G3550"/>
    </row>
    <row r="3551" spans="7:7" x14ac:dyDescent="0.2">
      <c r="G3551"/>
    </row>
    <row r="3552" spans="7:7" x14ac:dyDescent="0.2">
      <c r="G3552"/>
    </row>
    <row r="3553" spans="7:7" x14ac:dyDescent="0.2">
      <c r="G3553"/>
    </row>
    <row r="3554" spans="7:7" x14ac:dyDescent="0.2">
      <c r="G3554"/>
    </row>
    <row r="3555" spans="7:7" x14ac:dyDescent="0.2">
      <c r="G3555"/>
    </row>
    <row r="3556" spans="7:7" x14ac:dyDescent="0.2">
      <c r="G3556"/>
    </row>
    <row r="3557" spans="7:7" x14ac:dyDescent="0.2">
      <c r="G3557"/>
    </row>
    <row r="3558" spans="7:7" x14ac:dyDescent="0.2">
      <c r="G3558"/>
    </row>
    <row r="3559" spans="7:7" x14ac:dyDescent="0.2">
      <c r="G3559"/>
    </row>
    <row r="3560" spans="7:7" x14ac:dyDescent="0.2">
      <c r="G3560"/>
    </row>
    <row r="3561" spans="7:7" x14ac:dyDescent="0.2">
      <c r="G3561"/>
    </row>
    <row r="3562" spans="7:7" x14ac:dyDescent="0.2">
      <c r="G3562"/>
    </row>
    <row r="3563" spans="7:7" x14ac:dyDescent="0.2">
      <c r="G3563"/>
    </row>
    <row r="3564" spans="7:7" x14ac:dyDescent="0.2">
      <c r="G3564"/>
    </row>
    <row r="3565" spans="7:7" x14ac:dyDescent="0.2">
      <c r="G3565"/>
    </row>
    <row r="3566" spans="7:7" x14ac:dyDescent="0.2">
      <c r="G3566"/>
    </row>
    <row r="3567" spans="7:7" x14ac:dyDescent="0.2">
      <c r="G3567"/>
    </row>
    <row r="3568" spans="7:7" x14ac:dyDescent="0.2">
      <c r="G3568"/>
    </row>
    <row r="3569" spans="7:7" x14ac:dyDescent="0.2">
      <c r="G3569"/>
    </row>
    <row r="3570" spans="7:7" x14ac:dyDescent="0.2">
      <c r="G3570"/>
    </row>
    <row r="3571" spans="7:7" x14ac:dyDescent="0.2">
      <c r="G3571"/>
    </row>
    <row r="3572" spans="7:7" x14ac:dyDescent="0.2">
      <c r="G3572"/>
    </row>
    <row r="3573" spans="7:7" x14ac:dyDescent="0.2">
      <c r="G3573"/>
    </row>
    <row r="3574" spans="7:7" x14ac:dyDescent="0.2">
      <c r="G3574"/>
    </row>
    <row r="3575" spans="7:7" x14ac:dyDescent="0.2">
      <c r="G3575"/>
    </row>
    <row r="3576" spans="7:7" x14ac:dyDescent="0.2">
      <c r="G3576"/>
    </row>
    <row r="3577" spans="7:7" x14ac:dyDescent="0.2">
      <c r="G3577"/>
    </row>
    <row r="3578" spans="7:7" x14ac:dyDescent="0.2">
      <c r="G3578"/>
    </row>
    <row r="3579" spans="7:7" x14ac:dyDescent="0.2">
      <c r="G3579"/>
    </row>
    <row r="3580" spans="7:7" x14ac:dyDescent="0.2">
      <c r="G3580"/>
    </row>
    <row r="3581" spans="7:7" x14ac:dyDescent="0.2">
      <c r="G3581"/>
    </row>
    <row r="3582" spans="7:7" x14ac:dyDescent="0.2">
      <c r="G3582"/>
    </row>
    <row r="3583" spans="7:7" x14ac:dyDescent="0.2">
      <c r="G3583"/>
    </row>
    <row r="3584" spans="7:7" x14ac:dyDescent="0.2">
      <c r="G3584"/>
    </row>
    <row r="3585" spans="7:7" x14ac:dyDescent="0.2">
      <c r="G3585"/>
    </row>
    <row r="3586" spans="7:7" x14ac:dyDescent="0.2">
      <c r="G3586"/>
    </row>
    <row r="3587" spans="7:7" x14ac:dyDescent="0.2">
      <c r="G3587"/>
    </row>
    <row r="3588" spans="7:7" x14ac:dyDescent="0.2">
      <c r="G3588"/>
    </row>
    <row r="3589" spans="7:7" x14ac:dyDescent="0.2">
      <c r="G3589"/>
    </row>
    <row r="3590" spans="7:7" x14ac:dyDescent="0.2">
      <c r="G3590"/>
    </row>
    <row r="3591" spans="7:7" x14ac:dyDescent="0.2">
      <c r="G3591"/>
    </row>
    <row r="3592" spans="7:7" x14ac:dyDescent="0.2">
      <c r="G3592"/>
    </row>
    <row r="3593" spans="7:7" x14ac:dyDescent="0.2">
      <c r="G3593"/>
    </row>
    <row r="3594" spans="7:7" x14ac:dyDescent="0.2">
      <c r="G3594"/>
    </row>
    <row r="3595" spans="7:7" x14ac:dyDescent="0.2">
      <c r="G3595"/>
    </row>
    <row r="3596" spans="7:7" x14ac:dyDescent="0.2">
      <c r="G3596"/>
    </row>
    <row r="3597" spans="7:7" x14ac:dyDescent="0.2">
      <c r="G3597"/>
    </row>
    <row r="3598" spans="7:7" x14ac:dyDescent="0.2">
      <c r="G3598"/>
    </row>
    <row r="3599" spans="7:7" x14ac:dyDescent="0.2">
      <c r="G3599"/>
    </row>
    <row r="3600" spans="7:7" x14ac:dyDescent="0.2">
      <c r="G3600"/>
    </row>
    <row r="3601" spans="7:7" x14ac:dyDescent="0.2">
      <c r="G3601"/>
    </row>
    <row r="3602" spans="7:7" x14ac:dyDescent="0.2">
      <c r="G3602"/>
    </row>
    <row r="3603" spans="7:7" x14ac:dyDescent="0.2">
      <c r="G3603"/>
    </row>
    <row r="3604" spans="7:7" x14ac:dyDescent="0.2">
      <c r="G3604"/>
    </row>
    <row r="3605" spans="7:7" x14ac:dyDescent="0.2">
      <c r="G3605"/>
    </row>
    <row r="3606" spans="7:7" x14ac:dyDescent="0.2">
      <c r="G3606"/>
    </row>
    <row r="3607" spans="7:7" x14ac:dyDescent="0.2">
      <c r="G3607"/>
    </row>
    <row r="3608" spans="7:7" x14ac:dyDescent="0.2">
      <c r="G3608"/>
    </row>
    <row r="3609" spans="7:7" x14ac:dyDescent="0.2">
      <c r="G3609"/>
    </row>
    <row r="3610" spans="7:7" x14ac:dyDescent="0.2">
      <c r="G3610"/>
    </row>
    <row r="3611" spans="7:7" x14ac:dyDescent="0.2">
      <c r="G3611"/>
    </row>
    <row r="3612" spans="7:7" x14ac:dyDescent="0.2">
      <c r="G3612"/>
    </row>
    <row r="3613" spans="7:7" x14ac:dyDescent="0.2">
      <c r="G3613"/>
    </row>
    <row r="3614" spans="7:7" x14ac:dyDescent="0.2">
      <c r="G3614"/>
    </row>
    <row r="3615" spans="7:7" x14ac:dyDescent="0.2">
      <c r="G3615"/>
    </row>
    <row r="3616" spans="7:7" x14ac:dyDescent="0.2">
      <c r="G3616"/>
    </row>
    <row r="3617" spans="7:7" x14ac:dyDescent="0.2">
      <c r="G3617"/>
    </row>
    <row r="3618" spans="7:7" x14ac:dyDescent="0.2">
      <c r="G3618"/>
    </row>
    <row r="3619" spans="7:7" x14ac:dyDescent="0.2">
      <c r="G3619"/>
    </row>
    <row r="3620" spans="7:7" x14ac:dyDescent="0.2">
      <c r="G3620"/>
    </row>
    <row r="3621" spans="7:7" x14ac:dyDescent="0.2">
      <c r="G3621"/>
    </row>
    <row r="3622" spans="7:7" x14ac:dyDescent="0.2">
      <c r="G3622"/>
    </row>
    <row r="3623" spans="7:7" x14ac:dyDescent="0.2">
      <c r="G3623"/>
    </row>
    <row r="3624" spans="7:7" x14ac:dyDescent="0.2">
      <c r="G3624"/>
    </row>
    <row r="3625" spans="7:7" x14ac:dyDescent="0.2">
      <c r="G3625"/>
    </row>
    <row r="3626" spans="7:7" x14ac:dyDescent="0.2">
      <c r="G3626"/>
    </row>
    <row r="3627" spans="7:7" x14ac:dyDescent="0.2">
      <c r="G3627"/>
    </row>
    <row r="3628" spans="7:7" x14ac:dyDescent="0.2">
      <c r="G3628"/>
    </row>
    <row r="3629" spans="7:7" x14ac:dyDescent="0.2">
      <c r="G3629"/>
    </row>
    <row r="3630" spans="7:7" x14ac:dyDescent="0.2">
      <c r="G3630"/>
    </row>
    <row r="3631" spans="7:7" x14ac:dyDescent="0.2">
      <c r="G3631"/>
    </row>
    <row r="3632" spans="7:7" x14ac:dyDescent="0.2">
      <c r="G3632"/>
    </row>
    <row r="3633" spans="7:7" x14ac:dyDescent="0.2">
      <c r="G3633"/>
    </row>
    <row r="3634" spans="7:7" x14ac:dyDescent="0.2">
      <c r="G3634"/>
    </row>
    <row r="3635" spans="7:7" x14ac:dyDescent="0.2">
      <c r="G3635"/>
    </row>
    <row r="3636" spans="7:7" x14ac:dyDescent="0.2">
      <c r="G3636"/>
    </row>
    <row r="3637" spans="7:7" x14ac:dyDescent="0.2">
      <c r="G3637"/>
    </row>
    <row r="3638" spans="7:7" x14ac:dyDescent="0.2">
      <c r="G3638"/>
    </row>
    <row r="3639" spans="7:7" x14ac:dyDescent="0.2">
      <c r="G3639"/>
    </row>
    <row r="3640" spans="7:7" x14ac:dyDescent="0.2">
      <c r="G3640"/>
    </row>
    <row r="3641" spans="7:7" x14ac:dyDescent="0.2">
      <c r="G3641"/>
    </row>
    <row r="3642" spans="7:7" x14ac:dyDescent="0.2">
      <c r="G3642"/>
    </row>
    <row r="3643" spans="7:7" x14ac:dyDescent="0.2">
      <c r="G3643"/>
    </row>
    <row r="3644" spans="7:7" x14ac:dyDescent="0.2">
      <c r="G3644"/>
    </row>
    <row r="3645" spans="7:7" x14ac:dyDescent="0.2">
      <c r="G3645"/>
    </row>
    <row r="3646" spans="7:7" x14ac:dyDescent="0.2">
      <c r="G3646"/>
    </row>
    <row r="3647" spans="7:7" x14ac:dyDescent="0.2">
      <c r="G3647"/>
    </row>
    <row r="3648" spans="7:7" x14ac:dyDescent="0.2">
      <c r="G3648"/>
    </row>
    <row r="3649" spans="7:7" x14ac:dyDescent="0.2">
      <c r="G3649"/>
    </row>
    <row r="3650" spans="7:7" x14ac:dyDescent="0.2">
      <c r="G3650"/>
    </row>
    <row r="3651" spans="7:7" x14ac:dyDescent="0.2">
      <c r="G3651"/>
    </row>
    <row r="3652" spans="7:7" x14ac:dyDescent="0.2">
      <c r="G3652"/>
    </row>
    <row r="3653" spans="7:7" x14ac:dyDescent="0.2">
      <c r="G3653"/>
    </row>
    <row r="3654" spans="7:7" x14ac:dyDescent="0.2">
      <c r="G3654"/>
    </row>
    <row r="3655" spans="7:7" x14ac:dyDescent="0.2">
      <c r="G3655"/>
    </row>
    <row r="3656" spans="7:7" x14ac:dyDescent="0.2">
      <c r="G3656"/>
    </row>
    <row r="3657" spans="7:7" x14ac:dyDescent="0.2">
      <c r="G3657"/>
    </row>
    <row r="3658" spans="7:7" x14ac:dyDescent="0.2">
      <c r="G3658"/>
    </row>
    <row r="3659" spans="7:7" x14ac:dyDescent="0.2">
      <c r="G3659"/>
    </row>
    <row r="3660" spans="7:7" x14ac:dyDescent="0.2">
      <c r="G3660"/>
    </row>
    <row r="3661" spans="7:7" x14ac:dyDescent="0.2">
      <c r="G3661"/>
    </row>
    <row r="3662" spans="7:7" x14ac:dyDescent="0.2">
      <c r="G3662"/>
    </row>
    <row r="3663" spans="7:7" x14ac:dyDescent="0.2">
      <c r="G3663"/>
    </row>
    <row r="3664" spans="7:7" x14ac:dyDescent="0.2">
      <c r="G3664"/>
    </row>
    <row r="3665" spans="7:7" x14ac:dyDescent="0.2">
      <c r="G3665"/>
    </row>
    <row r="3666" spans="7:7" x14ac:dyDescent="0.2">
      <c r="G3666"/>
    </row>
    <row r="3667" spans="7:7" x14ac:dyDescent="0.2">
      <c r="G3667"/>
    </row>
    <row r="3668" spans="7:7" x14ac:dyDescent="0.2">
      <c r="G3668"/>
    </row>
    <row r="3669" spans="7:7" x14ac:dyDescent="0.2">
      <c r="G3669"/>
    </row>
    <row r="3670" spans="7:7" x14ac:dyDescent="0.2">
      <c r="G3670"/>
    </row>
    <row r="3671" spans="7:7" x14ac:dyDescent="0.2">
      <c r="G3671"/>
    </row>
    <row r="3672" spans="7:7" x14ac:dyDescent="0.2">
      <c r="G3672"/>
    </row>
    <row r="3673" spans="7:7" x14ac:dyDescent="0.2">
      <c r="G3673"/>
    </row>
    <row r="3674" spans="7:7" x14ac:dyDescent="0.2">
      <c r="G3674"/>
    </row>
    <row r="3675" spans="7:7" x14ac:dyDescent="0.2">
      <c r="G3675"/>
    </row>
    <row r="3676" spans="7:7" x14ac:dyDescent="0.2">
      <c r="G3676"/>
    </row>
    <row r="3677" spans="7:7" x14ac:dyDescent="0.2">
      <c r="G3677"/>
    </row>
    <row r="3678" spans="7:7" x14ac:dyDescent="0.2">
      <c r="G3678"/>
    </row>
    <row r="3679" spans="7:7" x14ac:dyDescent="0.2">
      <c r="G3679"/>
    </row>
    <row r="3680" spans="7:7" x14ac:dyDescent="0.2">
      <c r="G3680"/>
    </row>
    <row r="3681" spans="7:7" x14ac:dyDescent="0.2">
      <c r="G3681"/>
    </row>
    <row r="3682" spans="7:7" x14ac:dyDescent="0.2">
      <c r="G3682"/>
    </row>
    <row r="3683" spans="7:7" x14ac:dyDescent="0.2">
      <c r="G3683"/>
    </row>
    <row r="3684" spans="7:7" x14ac:dyDescent="0.2">
      <c r="G3684"/>
    </row>
    <row r="3685" spans="7:7" x14ac:dyDescent="0.2">
      <c r="G3685"/>
    </row>
    <row r="3686" spans="7:7" x14ac:dyDescent="0.2">
      <c r="G3686"/>
    </row>
    <row r="3687" spans="7:7" x14ac:dyDescent="0.2">
      <c r="G3687"/>
    </row>
    <row r="3688" spans="7:7" x14ac:dyDescent="0.2">
      <c r="G3688"/>
    </row>
    <row r="3689" spans="7:7" x14ac:dyDescent="0.2">
      <c r="G3689"/>
    </row>
    <row r="3690" spans="7:7" x14ac:dyDescent="0.2">
      <c r="G3690"/>
    </row>
    <row r="3691" spans="7:7" x14ac:dyDescent="0.2">
      <c r="G3691"/>
    </row>
    <row r="3692" spans="7:7" x14ac:dyDescent="0.2">
      <c r="G3692"/>
    </row>
    <row r="3693" spans="7:7" x14ac:dyDescent="0.2">
      <c r="G3693"/>
    </row>
    <row r="3694" spans="7:7" x14ac:dyDescent="0.2">
      <c r="G3694"/>
    </row>
    <row r="3695" spans="7:7" x14ac:dyDescent="0.2">
      <c r="G3695"/>
    </row>
    <row r="3696" spans="7:7" x14ac:dyDescent="0.2">
      <c r="G3696"/>
    </row>
    <row r="3697" spans="7:7" x14ac:dyDescent="0.2">
      <c r="G3697"/>
    </row>
    <row r="3698" spans="7:7" x14ac:dyDescent="0.2">
      <c r="G3698"/>
    </row>
    <row r="3699" spans="7:7" x14ac:dyDescent="0.2">
      <c r="G3699"/>
    </row>
    <row r="3700" spans="7:7" x14ac:dyDescent="0.2">
      <c r="G3700"/>
    </row>
    <row r="3701" spans="7:7" x14ac:dyDescent="0.2">
      <c r="G3701"/>
    </row>
    <row r="3702" spans="7:7" x14ac:dyDescent="0.2">
      <c r="G3702"/>
    </row>
    <row r="3703" spans="7:7" x14ac:dyDescent="0.2">
      <c r="G3703"/>
    </row>
    <row r="3704" spans="7:7" x14ac:dyDescent="0.2">
      <c r="G3704"/>
    </row>
    <row r="3705" spans="7:7" x14ac:dyDescent="0.2">
      <c r="G3705"/>
    </row>
    <row r="3706" spans="7:7" x14ac:dyDescent="0.2">
      <c r="G3706"/>
    </row>
    <row r="3707" spans="7:7" x14ac:dyDescent="0.2">
      <c r="G3707"/>
    </row>
    <row r="3708" spans="7:7" x14ac:dyDescent="0.2">
      <c r="G3708"/>
    </row>
    <row r="3709" spans="7:7" x14ac:dyDescent="0.2">
      <c r="G3709"/>
    </row>
    <row r="3710" spans="7:7" x14ac:dyDescent="0.2">
      <c r="G3710"/>
    </row>
    <row r="3711" spans="7:7" x14ac:dyDescent="0.2">
      <c r="G3711"/>
    </row>
    <row r="3712" spans="7:7" x14ac:dyDescent="0.2">
      <c r="G3712"/>
    </row>
    <row r="3713" spans="7:7" x14ac:dyDescent="0.2">
      <c r="G3713"/>
    </row>
    <row r="3714" spans="7:7" x14ac:dyDescent="0.2">
      <c r="G3714"/>
    </row>
    <row r="3715" spans="7:7" x14ac:dyDescent="0.2">
      <c r="G3715"/>
    </row>
    <row r="3716" spans="7:7" x14ac:dyDescent="0.2">
      <c r="G3716"/>
    </row>
    <row r="3717" spans="7:7" x14ac:dyDescent="0.2">
      <c r="G3717"/>
    </row>
    <row r="3718" spans="7:7" x14ac:dyDescent="0.2">
      <c r="G3718"/>
    </row>
    <row r="3719" spans="7:7" x14ac:dyDescent="0.2">
      <c r="G3719"/>
    </row>
    <row r="3720" spans="7:7" x14ac:dyDescent="0.2">
      <c r="G3720"/>
    </row>
    <row r="3721" spans="7:7" x14ac:dyDescent="0.2">
      <c r="G3721"/>
    </row>
    <row r="3722" spans="7:7" x14ac:dyDescent="0.2">
      <c r="G3722"/>
    </row>
    <row r="3723" spans="7:7" x14ac:dyDescent="0.2">
      <c r="G3723"/>
    </row>
    <row r="3724" spans="7:7" x14ac:dyDescent="0.2">
      <c r="G3724"/>
    </row>
    <row r="3725" spans="7:7" x14ac:dyDescent="0.2">
      <c r="G3725"/>
    </row>
    <row r="3726" spans="7:7" x14ac:dyDescent="0.2">
      <c r="G3726"/>
    </row>
    <row r="3727" spans="7:7" x14ac:dyDescent="0.2">
      <c r="G3727"/>
    </row>
    <row r="3728" spans="7:7" x14ac:dyDescent="0.2">
      <c r="G3728"/>
    </row>
    <row r="3729" spans="7:7" x14ac:dyDescent="0.2">
      <c r="G3729"/>
    </row>
    <row r="3730" spans="7:7" x14ac:dyDescent="0.2">
      <c r="G3730"/>
    </row>
    <row r="3731" spans="7:7" x14ac:dyDescent="0.2">
      <c r="G3731"/>
    </row>
    <row r="3732" spans="7:7" x14ac:dyDescent="0.2">
      <c r="G3732"/>
    </row>
    <row r="3733" spans="7:7" x14ac:dyDescent="0.2">
      <c r="G3733"/>
    </row>
    <row r="3734" spans="7:7" x14ac:dyDescent="0.2">
      <c r="G3734"/>
    </row>
    <row r="3735" spans="7:7" x14ac:dyDescent="0.2">
      <c r="G3735"/>
    </row>
    <row r="3736" spans="7:7" x14ac:dyDescent="0.2">
      <c r="G3736"/>
    </row>
    <row r="3737" spans="7:7" x14ac:dyDescent="0.2">
      <c r="G3737"/>
    </row>
    <row r="3738" spans="7:7" x14ac:dyDescent="0.2">
      <c r="G3738"/>
    </row>
    <row r="3739" spans="7:7" x14ac:dyDescent="0.2">
      <c r="G3739"/>
    </row>
    <row r="3740" spans="7:7" x14ac:dyDescent="0.2">
      <c r="G3740"/>
    </row>
    <row r="3741" spans="7:7" x14ac:dyDescent="0.2">
      <c r="G3741"/>
    </row>
    <row r="3742" spans="7:7" x14ac:dyDescent="0.2">
      <c r="G3742"/>
    </row>
    <row r="3743" spans="7:7" x14ac:dyDescent="0.2">
      <c r="G3743"/>
    </row>
    <row r="3744" spans="7:7" x14ac:dyDescent="0.2">
      <c r="G3744"/>
    </row>
    <row r="3745" spans="7:7" x14ac:dyDescent="0.2">
      <c r="G3745"/>
    </row>
    <row r="3746" spans="7:7" x14ac:dyDescent="0.2">
      <c r="G3746"/>
    </row>
    <row r="3747" spans="7:7" x14ac:dyDescent="0.2">
      <c r="G3747"/>
    </row>
    <row r="3748" spans="7:7" x14ac:dyDescent="0.2">
      <c r="G3748"/>
    </row>
    <row r="3749" spans="7:7" x14ac:dyDescent="0.2">
      <c r="G3749"/>
    </row>
    <row r="3750" spans="7:7" x14ac:dyDescent="0.2">
      <c r="G3750"/>
    </row>
    <row r="3751" spans="7:7" x14ac:dyDescent="0.2">
      <c r="G3751"/>
    </row>
    <row r="3752" spans="7:7" x14ac:dyDescent="0.2">
      <c r="G3752"/>
    </row>
    <row r="3753" spans="7:7" x14ac:dyDescent="0.2">
      <c r="G3753"/>
    </row>
    <row r="3754" spans="7:7" x14ac:dyDescent="0.2">
      <c r="G3754"/>
    </row>
    <row r="3755" spans="7:7" x14ac:dyDescent="0.2">
      <c r="G3755"/>
    </row>
    <row r="3756" spans="7:7" x14ac:dyDescent="0.2">
      <c r="G3756"/>
    </row>
    <row r="3757" spans="7:7" x14ac:dyDescent="0.2">
      <c r="G3757"/>
    </row>
    <row r="3758" spans="7:7" x14ac:dyDescent="0.2">
      <c r="G3758"/>
    </row>
    <row r="3759" spans="7:7" x14ac:dyDescent="0.2">
      <c r="G3759"/>
    </row>
    <row r="3760" spans="7:7" x14ac:dyDescent="0.2">
      <c r="G3760"/>
    </row>
    <row r="3761" spans="7:7" x14ac:dyDescent="0.2">
      <c r="G3761"/>
    </row>
    <row r="3762" spans="7:7" x14ac:dyDescent="0.2">
      <c r="G3762"/>
    </row>
    <row r="3763" spans="7:7" x14ac:dyDescent="0.2">
      <c r="G3763"/>
    </row>
    <row r="3764" spans="7:7" x14ac:dyDescent="0.2">
      <c r="G3764"/>
    </row>
    <row r="3765" spans="7:7" x14ac:dyDescent="0.2">
      <c r="G3765"/>
    </row>
    <row r="3766" spans="7:7" x14ac:dyDescent="0.2">
      <c r="G3766"/>
    </row>
    <row r="3767" spans="7:7" x14ac:dyDescent="0.2">
      <c r="G3767"/>
    </row>
    <row r="3768" spans="7:7" x14ac:dyDescent="0.2">
      <c r="G3768"/>
    </row>
    <row r="3769" spans="7:7" x14ac:dyDescent="0.2">
      <c r="G3769"/>
    </row>
    <row r="3770" spans="7:7" x14ac:dyDescent="0.2">
      <c r="G3770"/>
    </row>
    <row r="3771" spans="7:7" x14ac:dyDescent="0.2">
      <c r="G3771"/>
    </row>
    <row r="3772" spans="7:7" x14ac:dyDescent="0.2">
      <c r="G3772"/>
    </row>
    <row r="3773" spans="7:7" x14ac:dyDescent="0.2">
      <c r="G3773"/>
    </row>
    <row r="3774" spans="7:7" x14ac:dyDescent="0.2">
      <c r="G3774"/>
    </row>
    <row r="3775" spans="7:7" x14ac:dyDescent="0.2">
      <c r="G3775"/>
    </row>
    <row r="3776" spans="7:7" x14ac:dyDescent="0.2">
      <c r="G3776"/>
    </row>
    <row r="3777" spans="7:7" x14ac:dyDescent="0.2">
      <c r="G3777"/>
    </row>
    <row r="3778" spans="7:7" x14ac:dyDescent="0.2">
      <c r="G3778"/>
    </row>
    <row r="3779" spans="7:7" x14ac:dyDescent="0.2">
      <c r="G3779"/>
    </row>
    <row r="3780" spans="7:7" x14ac:dyDescent="0.2">
      <c r="G3780"/>
    </row>
    <row r="3781" spans="7:7" x14ac:dyDescent="0.2">
      <c r="G3781"/>
    </row>
    <row r="3782" spans="7:7" x14ac:dyDescent="0.2">
      <c r="G3782"/>
    </row>
    <row r="3783" spans="7:7" x14ac:dyDescent="0.2">
      <c r="G3783"/>
    </row>
    <row r="3784" spans="7:7" x14ac:dyDescent="0.2">
      <c r="G3784"/>
    </row>
    <row r="3785" spans="7:7" x14ac:dyDescent="0.2">
      <c r="G3785"/>
    </row>
    <row r="3786" spans="7:7" x14ac:dyDescent="0.2">
      <c r="G3786"/>
    </row>
    <row r="3787" spans="7:7" x14ac:dyDescent="0.2">
      <c r="G3787"/>
    </row>
    <row r="3788" spans="7:7" x14ac:dyDescent="0.2">
      <c r="G3788"/>
    </row>
    <row r="3789" spans="7:7" x14ac:dyDescent="0.2">
      <c r="G3789"/>
    </row>
    <row r="3790" spans="7:7" x14ac:dyDescent="0.2">
      <c r="G3790"/>
    </row>
    <row r="3791" spans="7:7" x14ac:dyDescent="0.2">
      <c r="G3791"/>
    </row>
    <row r="3792" spans="7:7" x14ac:dyDescent="0.2">
      <c r="G3792"/>
    </row>
    <row r="3793" spans="7:7" x14ac:dyDescent="0.2">
      <c r="G3793"/>
    </row>
    <row r="3794" spans="7:7" x14ac:dyDescent="0.2">
      <c r="G3794"/>
    </row>
    <row r="3795" spans="7:7" x14ac:dyDescent="0.2">
      <c r="G3795"/>
    </row>
    <row r="3796" spans="7:7" x14ac:dyDescent="0.2">
      <c r="G3796"/>
    </row>
    <row r="3797" spans="7:7" x14ac:dyDescent="0.2">
      <c r="G3797"/>
    </row>
    <row r="3798" spans="7:7" x14ac:dyDescent="0.2">
      <c r="G3798"/>
    </row>
    <row r="3799" spans="7:7" x14ac:dyDescent="0.2">
      <c r="G3799"/>
    </row>
    <row r="3800" spans="7:7" x14ac:dyDescent="0.2">
      <c r="G3800"/>
    </row>
    <row r="3801" spans="7:7" x14ac:dyDescent="0.2">
      <c r="G3801"/>
    </row>
    <row r="3802" spans="7:7" x14ac:dyDescent="0.2">
      <c r="G3802"/>
    </row>
    <row r="3803" spans="7:7" x14ac:dyDescent="0.2">
      <c r="G3803"/>
    </row>
    <row r="3804" spans="7:7" x14ac:dyDescent="0.2">
      <c r="G3804"/>
    </row>
    <row r="3805" spans="7:7" x14ac:dyDescent="0.2">
      <c r="G3805"/>
    </row>
    <row r="3806" spans="7:7" x14ac:dyDescent="0.2">
      <c r="G3806"/>
    </row>
    <row r="3807" spans="7:7" x14ac:dyDescent="0.2">
      <c r="G3807"/>
    </row>
    <row r="3808" spans="7:7" x14ac:dyDescent="0.2">
      <c r="G3808"/>
    </row>
    <row r="3809" spans="7:7" x14ac:dyDescent="0.2">
      <c r="G3809"/>
    </row>
    <row r="3810" spans="7:7" x14ac:dyDescent="0.2">
      <c r="G3810"/>
    </row>
    <row r="3811" spans="7:7" x14ac:dyDescent="0.2">
      <c r="G3811"/>
    </row>
    <row r="3812" spans="7:7" x14ac:dyDescent="0.2">
      <c r="G3812"/>
    </row>
    <row r="3813" spans="7:7" x14ac:dyDescent="0.2">
      <c r="G3813"/>
    </row>
    <row r="3814" spans="7:7" x14ac:dyDescent="0.2">
      <c r="G3814"/>
    </row>
    <row r="3815" spans="7:7" x14ac:dyDescent="0.2">
      <c r="G3815"/>
    </row>
    <row r="3816" spans="7:7" x14ac:dyDescent="0.2">
      <c r="G3816"/>
    </row>
    <row r="3817" spans="7:7" x14ac:dyDescent="0.2">
      <c r="G3817"/>
    </row>
    <row r="3818" spans="7:7" x14ac:dyDescent="0.2">
      <c r="G3818"/>
    </row>
    <row r="3819" spans="7:7" x14ac:dyDescent="0.2">
      <c r="G3819"/>
    </row>
    <row r="3820" spans="7:7" x14ac:dyDescent="0.2">
      <c r="G3820"/>
    </row>
    <row r="3821" spans="7:7" x14ac:dyDescent="0.2">
      <c r="G3821"/>
    </row>
    <row r="3822" spans="7:7" x14ac:dyDescent="0.2">
      <c r="G3822"/>
    </row>
    <row r="3823" spans="7:7" x14ac:dyDescent="0.2">
      <c r="G3823"/>
    </row>
    <row r="3824" spans="7:7" x14ac:dyDescent="0.2">
      <c r="G3824"/>
    </row>
    <row r="3825" spans="7:7" x14ac:dyDescent="0.2">
      <c r="G3825"/>
    </row>
    <row r="3826" spans="7:7" x14ac:dyDescent="0.2">
      <c r="G3826"/>
    </row>
    <row r="3827" spans="7:7" x14ac:dyDescent="0.2">
      <c r="G3827"/>
    </row>
    <row r="3828" spans="7:7" x14ac:dyDescent="0.2">
      <c r="G3828"/>
    </row>
    <row r="3829" spans="7:7" x14ac:dyDescent="0.2">
      <c r="G3829"/>
    </row>
    <row r="3830" spans="7:7" x14ac:dyDescent="0.2">
      <c r="G3830"/>
    </row>
    <row r="3831" spans="7:7" x14ac:dyDescent="0.2">
      <c r="G3831"/>
    </row>
    <row r="3832" spans="7:7" x14ac:dyDescent="0.2">
      <c r="G3832"/>
    </row>
    <row r="3833" spans="7:7" x14ac:dyDescent="0.2">
      <c r="G3833"/>
    </row>
    <row r="3834" spans="7:7" x14ac:dyDescent="0.2">
      <c r="G3834"/>
    </row>
    <row r="3835" spans="7:7" x14ac:dyDescent="0.2">
      <c r="G3835"/>
    </row>
    <row r="3836" spans="7:7" x14ac:dyDescent="0.2">
      <c r="G3836"/>
    </row>
    <row r="3837" spans="7:7" x14ac:dyDescent="0.2">
      <c r="G3837"/>
    </row>
    <row r="3838" spans="7:7" x14ac:dyDescent="0.2">
      <c r="G3838"/>
    </row>
    <row r="3839" spans="7:7" x14ac:dyDescent="0.2">
      <c r="G3839"/>
    </row>
    <row r="3840" spans="7:7" x14ac:dyDescent="0.2">
      <c r="G3840"/>
    </row>
    <row r="3841" spans="7:7" x14ac:dyDescent="0.2">
      <c r="G3841"/>
    </row>
    <row r="3842" spans="7:7" x14ac:dyDescent="0.2">
      <c r="G3842"/>
    </row>
    <row r="3843" spans="7:7" x14ac:dyDescent="0.2">
      <c r="G3843"/>
    </row>
    <row r="3844" spans="7:7" x14ac:dyDescent="0.2">
      <c r="G3844"/>
    </row>
    <row r="3845" spans="7:7" x14ac:dyDescent="0.2">
      <c r="G3845"/>
    </row>
    <row r="3846" spans="7:7" x14ac:dyDescent="0.2">
      <c r="G3846"/>
    </row>
    <row r="3847" spans="7:7" x14ac:dyDescent="0.2">
      <c r="G3847"/>
    </row>
    <row r="3848" spans="7:7" x14ac:dyDescent="0.2">
      <c r="G3848"/>
    </row>
    <row r="3849" spans="7:7" x14ac:dyDescent="0.2">
      <c r="G3849"/>
    </row>
    <row r="3850" spans="7:7" x14ac:dyDescent="0.2">
      <c r="G3850"/>
    </row>
    <row r="3851" spans="7:7" x14ac:dyDescent="0.2">
      <c r="G3851"/>
    </row>
    <row r="3852" spans="7:7" x14ac:dyDescent="0.2">
      <c r="G3852"/>
    </row>
    <row r="3853" spans="7:7" x14ac:dyDescent="0.2">
      <c r="G3853"/>
    </row>
    <row r="3854" spans="7:7" x14ac:dyDescent="0.2">
      <c r="G3854"/>
    </row>
    <row r="3855" spans="7:7" x14ac:dyDescent="0.2">
      <c r="G3855"/>
    </row>
    <row r="3856" spans="7:7" x14ac:dyDescent="0.2">
      <c r="G3856"/>
    </row>
    <row r="3857" spans="7:7" x14ac:dyDescent="0.2">
      <c r="G3857"/>
    </row>
    <row r="3858" spans="7:7" x14ac:dyDescent="0.2">
      <c r="G3858"/>
    </row>
    <row r="3859" spans="7:7" x14ac:dyDescent="0.2">
      <c r="G3859"/>
    </row>
    <row r="3860" spans="7:7" x14ac:dyDescent="0.2">
      <c r="G3860"/>
    </row>
    <row r="3861" spans="7:7" x14ac:dyDescent="0.2">
      <c r="G3861"/>
    </row>
    <row r="3862" spans="7:7" x14ac:dyDescent="0.2">
      <c r="G3862"/>
    </row>
    <row r="3863" spans="7:7" x14ac:dyDescent="0.2">
      <c r="G3863"/>
    </row>
    <row r="3864" spans="7:7" x14ac:dyDescent="0.2">
      <c r="G3864"/>
    </row>
    <row r="3865" spans="7:7" x14ac:dyDescent="0.2">
      <c r="G3865"/>
    </row>
    <row r="3866" spans="7:7" x14ac:dyDescent="0.2">
      <c r="G3866"/>
    </row>
    <row r="3867" spans="7:7" x14ac:dyDescent="0.2">
      <c r="G3867"/>
    </row>
    <row r="3868" spans="7:7" x14ac:dyDescent="0.2">
      <c r="G3868"/>
    </row>
    <row r="3869" spans="7:7" x14ac:dyDescent="0.2">
      <c r="G3869"/>
    </row>
    <row r="3870" spans="7:7" x14ac:dyDescent="0.2">
      <c r="G3870"/>
    </row>
    <row r="3871" spans="7:7" x14ac:dyDescent="0.2">
      <c r="G3871"/>
    </row>
    <row r="3872" spans="7:7" x14ac:dyDescent="0.2">
      <c r="G3872"/>
    </row>
    <row r="3873" spans="7:7" x14ac:dyDescent="0.2">
      <c r="G3873"/>
    </row>
    <row r="3874" spans="7:7" x14ac:dyDescent="0.2">
      <c r="G3874"/>
    </row>
    <row r="3875" spans="7:7" x14ac:dyDescent="0.2">
      <c r="G3875"/>
    </row>
    <row r="3876" spans="7:7" x14ac:dyDescent="0.2">
      <c r="G3876"/>
    </row>
    <row r="3877" spans="7:7" x14ac:dyDescent="0.2">
      <c r="G3877"/>
    </row>
    <row r="3878" spans="7:7" x14ac:dyDescent="0.2">
      <c r="G3878"/>
    </row>
    <row r="3879" spans="7:7" x14ac:dyDescent="0.2">
      <c r="G3879"/>
    </row>
    <row r="3880" spans="7:7" x14ac:dyDescent="0.2">
      <c r="G3880"/>
    </row>
    <row r="3881" spans="7:7" x14ac:dyDescent="0.2">
      <c r="G3881"/>
    </row>
    <row r="3882" spans="7:7" x14ac:dyDescent="0.2">
      <c r="G3882"/>
    </row>
    <row r="3883" spans="7:7" x14ac:dyDescent="0.2">
      <c r="G3883"/>
    </row>
    <row r="3884" spans="7:7" x14ac:dyDescent="0.2">
      <c r="G3884"/>
    </row>
    <row r="3885" spans="7:7" x14ac:dyDescent="0.2">
      <c r="G3885"/>
    </row>
    <row r="3886" spans="7:7" x14ac:dyDescent="0.2">
      <c r="G3886"/>
    </row>
    <row r="3887" spans="7:7" x14ac:dyDescent="0.2">
      <c r="G3887"/>
    </row>
    <row r="3888" spans="7:7" x14ac:dyDescent="0.2">
      <c r="G3888"/>
    </row>
    <row r="3889" spans="7:7" x14ac:dyDescent="0.2">
      <c r="G3889"/>
    </row>
    <row r="3890" spans="7:7" x14ac:dyDescent="0.2">
      <c r="G3890"/>
    </row>
    <row r="3891" spans="7:7" x14ac:dyDescent="0.2">
      <c r="G3891"/>
    </row>
    <row r="3892" spans="7:7" x14ac:dyDescent="0.2">
      <c r="G3892"/>
    </row>
    <row r="3893" spans="7:7" x14ac:dyDescent="0.2">
      <c r="G3893"/>
    </row>
    <row r="3894" spans="7:7" x14ac:dyDescent="0.2">
      <c r="G3894"/>
    </row>
    <row r="3895" spans="7:7" x14ac:dyDescent="0.2">
      <c r="G3895"/>
    </row>
    <row r="3896" spans="7:7" x14ac:dyDescent="0.2">
      <c r="G3896"/>
    </row>
    <row r="3897" spans="7:7" x14ac:dyDescent="0.2">
      <c r="G3897"/>
    </row>
    <row r="3898" spans="7:7" x14ac:dyDescent="0.2">
      <c r="G3898"/>
    </row>
    <row r="3899" spans="7:7" x14ac:dyDescent="0.2">
      <c r="G3899"/>
    </row>
    <row r="3900" spans="7:7" x14ac:dyDescent="0.2">
      <c r="G3900"/>
    </row>
    <row r="3901" spans="7:7" x14ac:dyDescent="0.2">
      <c r="G3901"/>
    </row>
    <row r="3902" spans="7:7" x14ac:dyDescent="0.2">
      <c r="G3902"/>
    </row>
    <row r="3903" spans="7:7" x14ac:dyDescent="0.2">
      <c r="G3903"/>
    </row>
    <row r="3904" spans="7:7" x14ac:dyDescent="0.2">
      <c r="G3904"/>
    </row>
    <row r="3905" spans="7:7" x14ac:dyDescent="0.2">
      <c r="G3905"/>
    </row>
    <row r="3906" spans="7:7" x14ac:dyDescent="0.2">
      <c r="G3906"/>
    </row>
    <row r="3907" spans="7:7" x14ac:dyDescent="0.2">
      <c r="G3907"/>
    </row>
    <row r="3908" spans="7:7" x14ac:dyDescent="0.2">
      <c r="G3908"/>
    </row>
    <row r="3909" spans="7:7" x14ac:dyDescent="0.2">
      <c r="G3909"/>
    </row>
    <row r="3910" spans="7:7" x14ac:dyDescent="0.2">
      <c r="G3910"/>
    </row>
    <row r="3911" spans="7:7" x14ac:dyDescent="0.2">
      <c r="G3911"/>
    </row>
    <row r="3912" spans="7:7" x14ac:dyDescent="0.2">
      <c r="G3912"/>
    </row>
    <row r="3913" spans="7:7" x14ac:dyDescent="0.2">
      <c r="G3913"/>
    </row>
    <row r="3914" spans="7:7" x14ac:dyDescent="0.2">
      <c r="G3914"/>
    </row>
    <row r="3915" spans="7:7" x14ac:dyDescent="0.2">
      <c r="G3915"/>
    </row>
    <row r="3916" spans="7:7" x14ac:dyDescent="0.2">
      <c r="G3916"/>
    </row>
    <row r="3917" spans="7:7" x14ac:dyDescent="0.2">
      <c r="G3917"/>
    </row>
    <row r="3918" spans="7:7" x14ac:dyDescent="0.2">
      <c r="G3918"/>
    </row>
    <row r="3919" spans="7:7" x14ac:dyDescent="0.2">
      <c r="G3919"/>
    </row>
    <row r="3920" spans="7:7" x14ac:dyDescent="0.2">
      <c r="G3920"/>
    </row>
    <row r="3921" spans="7:7" x14ac:dyDescent="0.2">
      <c r="G3921"/>
    </row>
    <row r="3922" spans="7:7" x14ac:dyDescent="0.2">
      <c r="G3922"/>
    </row>
    <row r="3923" spans="7:7" x14ac:dyDescent="0.2">
      <c r="G3923"/>
    </row>
    <row r="3924" spans="7:7" x14ac:dyDescent="0.2">
      <c r="G3924"/>
    </row>
    <row r="3925" spans="7:7" x14ac:dyDescent="0.2">
      <c r="G3925"/>
    </row>
    <row r="3926" spans="7:7" x14ac:dyDescent="0.2">
      <c r="G3926"/>
    </row>
    <row r="3927" spans="7:7" x14ac:dyDescent="0.2">
      <c r="G3927"/>
    </row>
    <row r="3928" spans="7:7" x14ac:dyDescent="0.2">
      <c r="G3928"/>
    </row>
    <row r="3929" spans="7:7" x14ac:dyDescent="0.2">
      <c r="G3929"/>
    </row>
    <row r="3930" spans="7:7" x14ac:dyDescent="0.2">
      <c r="G3930"/>
    </row>
    <row r="3931" spans="7:7" x14ac:dyDescent="0.2">
      <c r="G3931"/>
    </row>
    <row r="3932" spans="7:7" x14ac:dyDescent="0.2">
      <c r="G3932"/>
    </row>
    <row r="3933" spans="7:7" x14ac:dyDescent="0.2">
      <c r="G3933"/>
    </row>
    <row r="3934" spans="7:7" x14ac:dyDescent="0.2">
      <c r="G3934"/>
    </row>
    <row r="3935" spans="7:7" x14ac:dyDescent="0.2">
      <c r="G3935"/>
    </row>
    <row r="3936" spans="7:7" x14ac:dyDescent="0.2">
      <c r="G3936"/>
    </row>
    <row r="3937" spans="7:7" x14ac:dyDescent="0.2">
      <c r="G3937"/>
    </row>
    <row r="3938" spans="7:7" x14ac:dyDescent="0.2">
      <c r="G3938"/>
    </row>
    <row r="3939" spans="7:7" x14ac:dyDescent="0.2">
      <c r="G3939"/>
    </row>
    <row r="3940" spans="7:7" x14ac:dyDescent="0.2">
      <c r="G3940"/>
    </row>
    <row r="3941" spans="7:7" x14ac:dyDescent="0.2">
      <c r="G3941"/>
    </row>
    <row r="3942" spans="7:7" x14ac:dyDescent="0.2">
      <c r="G3942"/>
    </row>
    <row r="3943" spans="7:7" x14ac:dyDescent="0.2">
      <c r="G3943"/>
    </row>
    <row r="3944" spans="7:7" x14ac:dyDescent="0.2">
      <c r="G3944"/>
    </row>
    <row r="3945" spans="7:7" x14ac:dyDescent="0.2">
      <c r="G3945"/>
    </row>
    <row r="3946" spans="7:7" x14ac:dyDescent="0.2">
      <c r="G3946"/>
    </row>
    <row r="3947" spans="7:7" x14ac:dyDescent="0.2">
      <c r="G3947"/>
    </row>
    <row r="3948" spans="7:7" x14ac:dyDescent="0.2">
      <c r="G3948"/>
    </row>
    <row r="3949" spans="7:7" x14ac:dyDescent="0.2">
      <c r="G3949"/>
    </row>
    <row r="3950" spans="7:7" x14ac:dyDescent="0.2">
      <c r="G3950"/>
    </row>
    <row r="3951" spans="7:7" x14ac:dyDescent="0.2">
      <c r="G3951"/>
    </row>
    <row r="3952" spans="7:7" x14ac:dyDescent="0.2">
      <c r="G3952"/>
    </row>
    <row r="3953" spans="7:7" x14ac:dyDescent="0.2">
      <c r="G3953"/>
    </row>
    <row r="3954" spans="7:7" x14ac:dyDescent="0.2">
      <c r="G3954"/>
    </row>
    <row r="3955" spans="7:7" x14ac:dyDescent="0.2">
      <c r="G3955"/>
    </row>
    <row r="3956" spans="7:7" x14ac:dyDescent="0.2">
      <c r="G3956"/>
    </row>
    <row r="3957" spans="7:7" x14ac:dyDescent="0.2">
      <c r="G3957"/>
    </row>
    <row r="3958" spans="7:7" x14ac:dyDescent="0.2">
      <c r="G3958"/>
    </row>
    <row r="3959" spans="7:7" x14ac:dyDescent="0.2">
      <c r="G3959"/>
    </row>
    <row r="3960" spans="7:7" x14ac:dyDescent="0.2">
      <c r="G3960"/>
    </row>
    <row r="3961" spans="7:7" x14ac:dyDescent="0.2">
      <c r="G3961"/>
    </row>
    <row r="3962" spans="7:7" x14ac:dyDescent="0.2">
      <c r="G3962"/>
    </row>
    <row r="3963" spans="7:7" x14ac:dyDescent="0.2">
      <c r="G3963"/>
    </row>
    <row r="3964" spans="7:7" x14ac:dyDescent="0.2">
      <c r="G3964"/>
    </row>
    <row r="3965" spans="7:7" x14ac:dyDescent="0.2">
      <c r="G3965"/>
    </row>
    <row r="3966" spans="7:7" x14ac:dyDescent="0.2">
      <c r="G3966"/>
    </row>
    <row r="3967" spans="7:7" x14ac:dyDescent="0.2">
      <c r="G3967"/>
    </row>
    <row r="3968" spans="7:7" x14ac:dyDescent="0.2">
      <c r="G3968"/>
    </row>
    <row r="3969" spans="7:7" x14ac:dyDescent="0.2">
      <c r="G3969"/>
    </row>
    <row r="3970" spans="7:7" x14ac:dyDescent="0.2">
      <c r="G3970"/>
    </row>
    <row r="3971" spans="7:7" x14ac:dyDescent="0.2">
      <c r="G3971"/>
    </row>
    <row r="3972" spans="7:7" x14ac:dyDescent="0.2">
      <c r="G3972"/>
    </row>
    <row r="3973" spans="7:7" x14ac:dyDescent="0.2">
      <c r="G3973"/>
    </row>
    <row r="3974" spans="7:7" x14ac:dyDescent="0.2">
      <c r="G3974"/>
    </row>
    <row r="3975" spans="7:7" x14ac:dyDescent="0.2">
      <c r="G3975"/>
    </row>
    <row r="3976" spans="7:7" x14ac:dyDescent="0.2">
      <c r="G3976"/>
    </row>
    <row r="3977" spans="7:7" x14ac:dyDescent="0.2">
      <c r="G3977"/>
    </row>
    <row r="3978" spans="7:7" x14ac:dyDescent="0.2">
      <c r="G3978"/>
    </row>
    <row r="3979" spans="7:7" x14ac:dyDescent="0.2">
      <c r="G3979"/>
    </row>
    <row r="3980" spans="7:7" x14ac:dyDescent="0.2">
      <c r="G3980"/>
    </row>
    <row r="3981" spans="7:7" x14ac:dyDescent="0.2">
      <c r="G3981"/>
    </row>
    <row r="3982" spans="7:7" x14ac:dyDescent="0.2">
      <c r="G3982"/>
    </row>
    <row r="3983" spans="7:7" x14ac:dyDescent="0.2">
      <c r="G3983"/>
    </row>
    <row r="3984" spans="7:7" x14ac:dyDescent="0.2">
      <c r="G3984"/>
    </row>
    <row r="3985" spans="7:7" x14ac:dyDescent="0.2">
      <c r="G3985"/>
    </row>
    <row r="3986" spans="7:7" x14ac:dyDescent="0.2">
      <c r="G3986"/>
    </row>
    <row r="3987" spans="7:7" x14ac:dyDescent="0.2">
      <c r="G3987"/>
    </row>
    <row r="3988" spans="7:7" x14ac:dyDescent="0.2">
      <c r="G3988"/>
    </row>
    <row r="3989" spans="7:7" x14ac:dyDescent="0.2">
      <c r="G3989"/>
    </row>
    <row r="3990" spans="7:7" x14ac:dyDescent="0.2">
      <c r="G3990"/>
    </row>
    <row r="3991" spans="7:7" x14ac:dyDescent="0.2">
      <c r="G3991"/>
    </row>
    <row r="3992" spans="7:7" x14ac:dyDescent="0.2">
      <c r="G3992"/>
    </row>
    <row r="3993" spans="7:7" x14ac:dyDescent="0.2">
      <c r="G3993"/>
    </row>
    <row r="3994" spans="7:7" x14ac:dyDescent="0.2">
      <c r="G3994"/>
    </row>
    <row r="3995" spans="7:7" x14ac:dyDescent="0.2">
      <c r="G3995"/>
    </row>
    <row r="3996" spans="7:7" x14ac:dyDescent="0.2">
      <c r="G3996"/>
    </row>
    <row r="3997" spans="7:7" x14ac:dyDescent="0.2">
      <c r="G3997"/>
    </row>
    <row r="3998" spans="7:7" x14ac:dyDescent="0.2">
      <c r="G3998"/>
    </row>
    <row r="3999" spans="7:7" x14ac:dyDescent="0.2">
      <c r="G3999"/>
    </row>
    <row r="4000" spans="7:7" x14ac:dyDescent="0.2">
      <c r="G4000"/>
    </row>
    <row r="4001" spans="7:7" x14ac:dyDescent="0.2">
      <c r="G4001"/>
    </row>
    <row r="4002" spans="7:7" x14ac:dyDescent="0.2">
      <c r="G4002"/>
    </row>
    <row r="4003" spans="7:7" x14ac:dyDescent="0.2">
      <c r="G4003"/>
    </row>
    <row r="4004" spans="7:7" x14ac:dyDescent="0.2">
      <c r="G4004"/>
    </row>
    <row r="4005" spans="7:7" x14ac:dyDescent="0.2">
      <c r="G4005"/>
    </row>
    <row r="4006" spans="7:7" x14ac:dyDescent="0.2">
      <c r="G4006"/>
    </row>
    <row r="4007" spans="7:7" x14ac:dyDescent="0.2">
      <c r="G4007"/>
    </row>
    <row r="4008" spans="7:7" x14ac:dyDescent="0.2">
      <c r="G4008"/>
    </row>
    <row r="4009" spans="7:7" x14ac:dyDescent="0.2">
      <c r="G4009"/>
    </row>
    <row r="4010" spans="7:7" x14ac:dyDescent="0.2">
      <c r="G4010"/>
    </row>
    <row r="4011" spans="7:7" x14ac:dyDescent="0.2">
      <c r="G4011"/>
    </row>
    <row r="4012" spans="7:7" x14ac:dyDescent="0.2">
      <c r="G4012"/>
    </row>
    <row r="4013" spans="7:7" x14ac:dyDescent="0.2">
      <c r="G4013"/>
    </row>
    <row r="4014" spans="7:7" x14ac:dyDescent="0.2">
      <c r="G4014"/>
    </row>
    <row r="4015" spans="7:7" x14ac:dyDescent="0.2">
      <c r="G4015"/>
    </row>
    <row r="4016" spans="7:7" x14ac:dyDescent="0.2">
      <c r="G4016"/>
    </row>
    <row r="4017" spans="7:7" x14ac:dyDescent="0.2">
      <c r="G4017"/>
    </row>
    <row r="4018" spans="7:7" x14ac:dyDescent="0.2">
      <c r="G4018"/>
    </row>
    <row r="4019" spans="7:7" x14ac:dyDescent="0.2">
      <c r="G4019"/>
    </row>
    <row r="4020" spans="7:7" x14ac:dyDescent="0.2">
      <c r="G4020"/>
    </row>
    <row r="4021" spans="7:7" x14ac:dyDescent="0.2">
      <c r="G4021"/>
    </row>
    <row r="4022" spans="7:7" x14ac:dyDescent="0.2">
      <c r="G4022"/>
    </row>
    <row r="4023" spans="7:7" x14ac:dyDescent="0.2">
      <c r="G4023"/>
    </row>
    <row r="4024" spans="7:7" x14ac:dyDescent="0.2">
      <c r="G4024"/>
    </row>
    <row r="4025" spans="7:7" x14ac:dyDescent="0.2">
      <c r="G4025"/>
    </row>
    <row r="4026" spans="7:7" x14ac:dyDescent="0.2">
      <c r="G4026"/>
    </row>
    <row r="4027" spans="7:7" x14ac:dyDescent="0.2">
      <c r="G4027"/>
    </row>
    <row r="4028" spans="7:7" x14ac:dyDescent="0.2">
      <c r="G4028"/>
    </row>
    <row r="4029" spans="7:7" x14ac:dyDescent="0.2">
      <c r="G4029"/>
    </row>
    <row r="4030" spans="7:7" x14ac:dyDescent="0.2">
      <c r="G4030"/>
    </row>
    <row r="4031" spans="7:7" x14ac:dyDescent="0.2">
      <c r="G4031"/>
    </row>
    <row r="4032" spans="7:7" x14ac:dyDescent="0.2">
      <c r="G4032"/>
    </row>
    <row r="4033" spans="7:7" x14ac:dyDescent="0.2">
      <c r="G4033"/>
    </row>
    <row r="4034" spans="7:7" x14ac:dyDescent="0.2">
      <c r="G4034"/>
    </row>
    <row r="4035" spans="7:7" x14ac:dyDescent="0.2">
      <c r="G4035"/>
    </row>
    <row r="4036" spans="7:7" x14ac:dyDescent="0.2">
      <c r="G4036"/>
    </row>
    <row r="4037" spans="7:7" x14ac:dyDescent="0.2">
      <c r="G4037"/>
    </row>
    <row r="4038" spans="7:7" x14ac:dyDescent="0.2">
      <c r="G4038"/>
    </row>
    <row r="4039" spans="7:7" x14ac:dyDescent="0.2">
      <c r="G4039"/>
    </row>
    <row r="4040" spans="7:7" x14ac:dyDescent="0.2">
      <c r="G4040"/>
    </row>
    <row r="4041" spans="7:7" x14ac:dyDescent="0.2">
      <c r="G4041"/>
    </row>
    <row r="4042" spans="7:7" x14ac:dyDescent="0.2">
      <c r="G4042"/>
    </row>
    <row r="4043" spans="7:7" x14ac:dyDescent="0.2">
      <c r="G4043"/>
    </row>
    <row r="4044" spans="7:7" x14ac:dyDescent="0.2">
      <c r="G4044"/>
    </row>
    <row r="4045" spans="7:7" x14ac:dyDescent="0.2">
      <c r="G4045"/>
    </row>
    <row r="4046" spans="7:7" x14ac:dyDescent="0.2">
      <c r="G4046"/>
    </row>
    <row r="4047" spans="7:7" x14ac:dyDescent="0.2">
      <c r="G4047"/>
    </row>
    <row r="4048" spans="7:7" x14ac:dyDescent="0.2">
      <c r="G4048"/>
    </row>
    <row r="4049" spans="7:7" x14ac:dyDescent="0.2">
      <c r="G4049"/>
    </row>
    <row r="4050" spans="7:7" x14ac:dyDescent="0.2">
      <c r="G4050"/>
    </row>
    <row r="4051" spans="7:7" x14ac:dyDescent="0.2">
      <c r="G4051"/>
    </row>
    <row r="4052" spans="7:7" x14ac:dyDescent="0.2">
      <c r="G4052"/>
    </row>
    <row r="4053" spans="7:7" x14ac:dyDescent="0.2">
      <c r="G4053"/>
    </row>
    <row r="4054" spans="7:7" x14ac:dyDescent="0.2">
      <c r="G4054"/>
    </row>
    <row r="4055" spans="7:7" x14ac:dyDescent="0.2">
      <c r="G4055"/>
    </row>
    <row r="4056" spans="7:7" x14ac:dyDescent="0.2">
      <c r="G4056"/>
    </row>
    <row r="4057" spans="7:7" x14ac:dyDescent="0.2">
      <c r="G4057"/>
    </row>
    <row r="4058" spans="7:7" x14ac:dyDescent="0.2">
      <c r="G4058"/>
    </row>
    <row r="4059" spans="7:7" x14ac:dyDescent="0.2">
      <c r="G4059"/>
    </row>
    <row r="4060" spans="7:7" x14ac:dyDescent="0.2">
      <c r="G4060"/>
    </row>
    <row r="4061" spans="7:7" x14ac:dyDescent="0.2">
      <c r="G4061"/>
    </row>
    <row r="4062" spans="7:7" x14ac:dyDescent="0.2">
      <c r="G4062"/>
    </row>
    <row r="4063" spans="7:7" x14ac:dyDescent="0.2">
      <c r="G4063"/>
    </row>
    <row r="4064" spans="7:7" x14ac:dyDescent="0.2">
      <c r="G4064"/>
    </row>
    <row r="4065" spans="7:7" x14ac:dyDescent="0.2">
      <c r="G4065"/>
    </row>
    <row r="4066" spans="7:7" x14ac:dyDescent="0.2">
      <c r="G4066"/>
    </row>
    <row r="4067" spans="7:7" x14ac:dyDescent="0.2">
      <c r="G4067"/>
    </row>
    <row r="4068" spans="7:7" x14ac:dyDescent="0.2">
      <c r="G4068"/>
    </row>
    <row r="4069" spans="7:7" x14ac:dyDescent="0.2">
      <c r="G4069"/>
    </row>
    <row r="4070" spans="7:7" x14ac:dyDescent="0.2">
      <c r="G4070"/>
    </row>
    <row r="4071" spans="7:7" x14ac:dyDescent="0.2">
      <c r="G4071"/>
    </row>
    <row r="4072" spans="7:7" x14ac:dyDescent="0.2">
      <c r="G4072"/>
    </row>
    <row r="4073" spans="7:7" x14ac:dyDescent="0.2">
      <c r="G4073"/>
    </row>
    <row r="4074" spans="7:7" x14ac:dyDescent="0.2">
      <c r="G4074"/>
    </row>
    <row r="4075" spans="7:7" x14ac:dyDescent="0.2">
      <c r="G4075"/>
    </row>
    <row r="4076" spans="7:7" x14ac:dyDescent="0.2">
      <c r="G4076"/>
    </row>
    <row r="4077" spans="7:7" x14ac:dyDescent="0.2">
      <c r="G4077"/>
    </row>
    <row r="4078" spans="7:7" x14ac:dyDescent="0.2">
      <c r="G4078"/>
    </row>
    <row r="4079" spans="7:7" x14ac:dyDescent="0.2">
      <c r="G4079"/>
    </row>
    <row r="4080" spans="7:7" x14ac:dyDescent="0.2">
      <c r="G4080"/>
    </row>
    <row r="4081" spans="7:7" x14ac:dyDescent="0.2">
      <c r="G4081"/>
    </row>
    <row r="4082" spans="7:7" x14ac:dyDescent="0.2">
      <c r="G4082"/>
    </row>
    <row r="4083" spans="7:7" x14ac:dyDescent="0.2">
      <c r="G4083"/>
    </row>
    <row r="4084" spans="7:7" x14ac:dyDescent="0.2">
      <c r="G4084"/>
    </row>
    <row r="4085" spans="7:7" x14ac:dyDescent="0.2">
      <c r="G4085"/>
    </row>
    <row r="4086" spans="7:7" x14ac:dyDescent="0.2">
      <c r="G4086"/>
    </row>
    <row r="4087" spans="7:7" x14ac:dyDescent="0.2">
      <c r="G4087"/>
    </row>
    <row r="4088" spans="7:7" x14ac:dyDescent="0.2">
      <c r="G4088"/>
    </row>
    <row r="4089" spans="7:7" x14ac:dyDescent="0.2">
      <c r="G4089"/>
    </row>
    <row r="4090" spans="7:7" x14ac:dyDescent="0.2">
      <c r="G4090"/>
    </row>
    <row r="4091" spans="7:7" x14ac:dyDescent="0.2">
      <c r="G4091"/>
    </row>
    <row r="4092" spans="7:7" x14ac:dyDescent="0.2">
      <c r="G4092"/>
    </row>
    <row r="4093" spans="7:7" x14ac:dyDescent="0.2">
      <c r="G4093"/>
    </row>
    <row r="4094" spans="7:7" x14ac:dyDescent="0.2">
      <c r="G4094"/>
    </row>
    <row r="4095" spans="7:7" x14ac:dyDescent="0.2">
      <c r="G4095"/>
    </row>
    <row r="4096" spans="7:7" x14ac:dyDescent="0.2">
      <c r="G4096"/>
    </row>
    <row r="4097" spans="7:7" x14ac:dyDescent="0.2">
      <c r="G4097"/>
    </row>
    <row r="4098" spans="7:7" x14ac:dyDescent="0.2">
      <c r="G4098"/>
    </row>
    <row r="4099" spans="7:7" x14ac:dyDescent="0.2">
      <c r="G4099"/>
    </row>
    <row r="4100" spans="7:7" x14ac:dyDescent="0.2">
      <c r="G4100"/>
    </row>
    <row r="4101" spans="7:7" x14ac:dyDescent="0.2">
      <c r="G4101"/>
    </row>
    <row r="4102" spans="7:7" x14ac:dyDescent="0.2">
      <c r="G4102"/>
    </row>
    <row r="4103" spans="7:7" x14ac:dyDescent="0.2">
      <c r="G4103"/>
    </row>
    <row r="4104" spans="7:7" x14ac:dyDescent="0.2">
      <c r="G4104"/>
    </row>
    <row r="4105" spans="7:7" x14ac:dyDescent="0.2">
      <c r="G4105"/>
    </row>
    <row r="4106" spans="7:7" x14ac:dyDescent="0.2">
      <c r="G4106"/>
    </row>
    <row r="4107" spans="7:7" x14ac:dyDescent="0.2">
      <c r="G4107"/>
    </row>
    <row r="4108" spans="7:7" x14ac:dyDescent="0.2">
      <c r="G4108"/>
    </row>
    <row r="4109" spans="7:7" x14ac:dyDescent="0.2">
      <c r="G4109"/>
    </row>
    <row r="4110" spans="7:7" x14ac:dyDescent="0.2">
      <c r="G4110"/>
    </row>
    <row r="4111" spans="7:7" x14ac:dyDescent="0.2">
      <c r="G4111"/>
    </row>
    <row r="4112" spans="7:7" x14ac:dyDescent="0.2">
      <c r="G4112"/>
    </row>
    <row r="4113" spans="7:7" x14ac:dyDescent="0.2">
      <c r="G4113"/>
    </row>
    <row r="4114" spans="7:7" x14ac:dyDescent="0.2">
      <c r="G4114"/>
    </row>
    <row r="4115" spans="7:7" x14ac:dyDescent="0.2">
      <c r="G4115"/>
    </row>
    <row r="4116" spans="7:7" x14ac:dyDescent="0.2">
      <c r="G4116"/>
    </row>
    <row r="4117" spans="7:7" x14ac:dyDescent="0.2">
      <c r="G4117"/>
    </row>
    <row r="4118" spans="7:7" x14ac:dyDescent="0.2">
      <c r="G4118"/>
    </row>
    <row r="4119" spans="7:7" x14ac:dyDescent="0.2">
      <c r="G4119"/>
    </row>
    <row r="4120" spans="7:7" x14ac:dyDescent="0.2">
      <c r="G4120"/>
    </row>
    <row r="4121" spans="7:7" x14ac:dyDescent="0.2">
      <c r="G4121"/>
    </row>
    <row r="4122" spans="7:7" x14ac:dyDescent="0.2">
      <c r="G4122"/>
    </row>
    <row r="4123" spans="7:7" x14ac:dyDescent="0.2">
      <c r="G4123"/>
    </row>
    <row r="4124" spans="7:7" x14ac:dyDescent="0.2">
      <c r="G4124"/>
    </row>
    <row r="4125" spans="7:7" x14ac:dyDescent="0.2">
      <c r="G4125"/>
    </row>
    <row r="4126" spans="7:7" x14ac:dyDescent="0.2">
      <c r="G4126"/>
    </row>
    <row r="4127" spans="7:7" x14ac:dyDescent="0.2">
      <c r="G4127"/>
    </row>
    <row r="4128" spans="7:7" x14ac:dyDescent="0.2">
      <c r="G4128"/>
    </row>
    <row r="4129" spans="7:7" x14ac:dyDescent="0.2">
      <c r="G4129"/>
    </row>
    <row r="4130" spans="7:7" x14ac:dyDescent="0.2">
      <c r="G4130"/>
    </row>
    <row r="4131" spans="7:7" x14ac:dyDescent="0.2">
      <c r="G4131"/>
    </row>
    <row r="4132" spans="7:7" x14ac:dyDescent="0.2">
      <c r="G4132"/>
    </row>
    <row r="4133" spans="7:7" x14ac:dyDescent="0.2">
      <c r="G4133"/>
    </row>
    <row r="4134" spans="7:7" x14ac:dyDescent="0.2">
      <c r="G4134"/>
    </row>
    <row r="4135" spans="7:7" x14ac:dyDescent="0.2">
      <c r="G4135"/>
    </row>
    <row r="4136" spans="7:7" x14ac:dyDescent="0.2">
      <c r="G4136"/>
    </row>
    <row r="4137" spans="7:7" x14ac:dyDescent="0.2">
      <c r="G4137"/>
    </row>
    <row r="4138" spans="7:7" x14ac:dyDescent="0.2">
      <c r="G4138"/>
    </row>
    <row r="4139" spans="7:7" x14ac:dyDescent="0.2">
      <c r="G4139"/>
    </row>
    <row r="4140" spans="7:7" x14ac:dyDescent="0.2">
      <c r="G4140"/>
    </row>
    <row r="4141" spans="7:7" x14ac:dyDescent="0.2">
      <c r="G4141"/>
    </row>
    <row r="4142" spans="7:7" x14ac:dyDescent="0.2">
      <c r="G4142"/>
    </row>
    <row r="4143" spans="7:7" x14ac:dyDescent="0.2">
      <c r="G4143"/>
    </row>
    <row r="4144" spans="7:7" x14ac:dyDescent="0.2">
      <c r="G4144"/>
    </row>
    <row r="4145" spans="7:7" x14ac:dyDescent="0.2">
      <c r="G4145"/>
    </row>
    <row r="4146" spans="7:7" x14ac:dyDescent="0.2">
      <c r="G4146"/>
    </row>
    <row r="4147" spans="7:7" x14ac:dyDescent="0.2">
      <c r="G4147"/>
    </row>
    <row r="4148" spans="7:7" x14ac:dyDescent="0.2">
      <c r="G4148"/>
    </row>
    <row r="4149" spans="7:7" x14ac:dyDescent="0.2">
      <c r="G4149"/>
    </row>
    <row r="4150" spans="7:7" x14ac:dyDescent="0.2">
      <c r="G4150"/>
    </row>
    <row r="4151" spans="7:7" x14ac:dyDescent="0.2">
      <c r="G4151"/>
    </row>
    <row r="4152" spans="7:7" x14ac:dyDescent="0.2">
      <c r="G4152"/>
    </row>
    <row r="4153" spans="7:7" x14ac:dyDescent="0.2">
      <c r="G4153"/>
    </row>
    <row r="4154" spans="7:7" x14ac:dyDescent="0.2">
      <c r="G4154"/>
    </row>
    <row r="4155" spans="7:7" x14ac:dyDescent="0.2">
      <c r="G4155"/>
    </row>
    <row r="4156" spans="7:7" x14ac:dyDescent="0.2">
      <c r="G4156"/>
    </row>
    <row r="4157" spans="7:7" x14ac:dyDescent="0.2">
      <c r="G4157"/>
    </row>
    <row r="4158" spans="7:7" x14ac:dyDescent="0.2">
      <c r="G4158"/>
    </row>
    <row r="4159" spans="7:7" x14ac:dyDescent="0.2">
      <c r="G4159"/>
    </row>
    <row r="4160" spans="7:7" x14ac:dyDescent="0.2">
      <c r="G4160"/>
    </row>
    <row r="4161" spans="7:7" x14ac:dyDescent="0.2">
      <c r="G4161"/>
    </row>
    <row r="4162" spans="7:7" x14ac:dyDescent="0.2">
      <c r="G4162"/>
    </row>
    <row r="4163" spans="7:7" x14ac:dyDescent="0.2">
      <c r="G4163"/>
    </row>
    <row r="4164" spans="7:7" x14ac:dyDescent="0.2">
      <c r="G4164"/>
    </row>
    <row r="4165" spans="7:7" x14ac:dyDescent="0.2">
      <c r="G4165"/>
    </row>
    <row r="4166" spans="7:7" x14ac:dyDescent="0.2">
      <c r="G4166"/>
    </row>
    <row r="4167" spans="7:7" x14ac:dyDescent="0.2">
      <c r="G4167"/>
    </row>
    <row r="4168" spans="7:7" x14ac:dyDescent="0.2">
      <c r="G4168"/>
    </row>
    <row r="4169" spans="7:7" x14ac:dyDescent="0.2">
      <c r="G4169"/>
    </row>
    <row r="4170" spans="7:7" x14ac:dyDescent="0.2">
      <c r="G4170"/>
    </row>
    <row r="4171" spans="7:7" x14ac:dyDescent="0.2">
      <c r="G4171"/>
    </row>
    <row r="4172" spans="7:7" x14ac:dyDescent="0.2">
      <c r="G4172"/>
    </row>
    <row r="4173" spans="7:7" x14ac:dyDescent="0.2">
      <c r="G4173"/>
    </row>
    <row r="4174" spans="7:7" x14ac:dyDescent="0.2">
      <c r="G4174"/>
    </row>
    <row r="4175" spans="7:7" x14ac:dyDescent="0.2">
      <c r="G4175"/>
    </row>
    <row r="4176" spans="7:7" x14ac:dyDescent="0.2">
      <c r="G4176"/>
    </row>
    <row r="4177" spans="7:7" x14ac:dyDescent="0.2">
      <c r="G4177"/>
    </row>
    <row r="4178" spans="7:7" x14ac:dyDescent="0.2">
      <c r="G4178"/>
    </row>
    <row r="4179" spans="7:7" x14ac:dyDescent="0.2">
      <c r="G4179"/>
    </row>
    <row r="4180" spans="7:7" x14ac:dyDescent="0.2">
      <c r="G4180"/>
    </row>
    <row r="4181" spans="7:7" x14ac:dyDescent="0.2">
      <c r="G4181"/>
    </row>
    <row r="4182" spans="7:7" x14ac:dyDescent="0.2">
      <c r="G4182"/>
    </row>
    <row r="4183" spans="7:7" x14ac:dyDescent="0.2">
      <c r="G4183"/>
    </row>
    <row r="4184" spans="7:7" x14ac:dyDescent="0.2">
      <c r="G4184"/>
    </row>
    <row r="4185" spans="7:7" x14ac:dyDescent="0.2">
      <c r="G4185"/>
    </row>
    <row r="4186" spans="7:7" x14ac:dyDescent="0.2">
      <c r="G4186"/>
    </row>
    <row r="4187" spans="7:7" x14ac:dyDescent="0.2">
      <c r="G4187"/>
    </row>
    <row r="4188" spans="7:7" x14ac:dyDescent="0.2">
      <c r="G4188"/>
    </row>
    <row r="4189" spans="7:7" x14ac:dyDescent="0.2">
      <c r="G4189"/>
    </row>
    <row r="4190" spans="7:7" x14ac:dyDescent="0.2">
      <c r="G4190"/>
    </row>
    <row r="4191" spans="7:7" x14ac:dyDescent="0.2">
      <c r="G4191"/>
    </row>
    <row r="4192" spans="7:7" x14ac:dyDescent="0.2">
      <c r="G4192"/>
    </row>
    <row r="4193" spans="7:7" x14ac:dyDescent="0.2">
      <c r="G4193"/>
    </row>
    <row r="4194" spans="7:7" x14ac:dyDescent="0.2">
      <c r="G4194"/>
    </row>
    <row r="4195" spans="7:7" x14ac:dyDescent="0.2">
      <c r="G4195"/>
    </row>
    <row r="4196" spans="7:7" x14ac:dyDescent="0.2">
      <c r="G4196"/>
    </row>
    <row r="4197" spans="7:7" x14ac:dyDescent="0.2">
      <c r="G4197"/>
    </row>
    <row r="4198" spans="7:7" x14ac:dyDescent="0.2">
      <c r="G4198"/>
    </row>
    <row r="4199" spans="7:7" x14ac:dyDescent="0.2">
      <c r="G4199"/>
    </row>
    <row r="4200" spans="7:7" x14ac:dyDescent="0.2">
      <c r="G4200"/>
    </row>
    <row r="4201" spans="7:7" x14ac:dyDescent="0.2">
      <c r="G4201"/>
    </row>
    <row r="4202" spans="7:7" x14ac:dyDescent="0.2">
      <c r="G4202"/>
    </row>
    <row r="4203" spans="7:7" x14ac:dyDescent="0.2">
      <c r="G4203"/>
    </row>
    <row r="4204" spans="7:7" x14ac:dyDescent="0.2">
      <c r="G4204"/>
    </row>
    <row r="4205" spans="7:7" x14ac:dyDescent="0.2">
      <c r="G4205"/>
    </row>
    <row r="4206" spans="7:7" x14ac:dyDescent="0.2">
      <c r="G4206"/>
    </row>
    <row r="4207" spans="7:7" x14ac:dyDescent="0.2">
      <c r="G4207"/>
    </row>
    <row r="4208" spans="7:7" x14ac:dyDescent="0.2">
      <c r="G4208"/>
    </row>
    <row r="4209" spans="7:7" x14ac:dyDescent="0.2">
      <c r="G4209"/>
    </row>
    <row r="4210" spans="7:7" x14ac:dyDescent="0.2">
      <c r="G4210"/>
    </row>
    <row r="4211" spans="7:7" x14ac:dyDescent="0.2">
      <c r="G4211"/>
    </row>
    <row r="4212" spans="7:7" x14ac:dyDescent="0.2">
      <c r="G4212"/>
    </row>
    <row r="4213" spans="7:7" x14ac:dyDescent="0.2">
      <c r="G4213"/>
    </row>
    <row r="4214" spans="7:7" x14ac:dyDescent="0.2">
      <c r="G4214"/>
    </row>
    <row r="4215" spans="7:7" x14ac:dyDescent="0.2">
      <c r="G4215"/>
    </row>
    <row r="4216" spans="7:7" x14ac:dyDescent="0.2">
      <c r="G4216"/>
    </row>
    <row r="4217" spans="7:7" x14ac:dyDescent="0.2">
      <c r="G4217"/>
    </row>
    <row r="4218" spans="7:7" x14ac:dyDescent="0.2">
      <c r="G4218"/>
    </row>
    <row r="4219" spans="7:7" x14ac:dyDescent="0.2">
      <c r="G4219"/>
    </row>
    <row r="4220" spans="7:7" x14ac:dyDescent="0.2">
      <c r="G4220"/>
    </row>
    <row r="4221" spans="7:7" x14ac:dyDescent="0.2">
      <c r="G4221"/>
    </row>
    <row r="4222" spans="7:7" x14ac:dyDescent="0.2">
      <c r="G4222"/>
    </row>
    <row r="4223" spans="7:7" x14ac:dyDescent="0.2">
      <c r="G4223"/>
    </row>
    <row r="4224" spans="7:7" x14ac:dyDescent="0.2">
      <c r="G4224"/>
    </row>
    <row r="4225" spans="7:7" x14ac:dyDescent="0.2">
      <c r="G4225"/>
    </row>
    <row r="4226" spans="7:7" x14ac:dyDescent="0.2">
      <c r="G4226"/>
    </row>
    <row r="4227" spans="7:7" x14ac:dyDescent="0.2">
      <c r="G4227"/>
    </row>
    <row r="4228" spans="7:7" x14ac:dyDescent="0.2">
      <c r="G4228"/>
    </row>
    <row r="4229" spans="7:7" x14ac:dyDescent="0.2">
      <c r="G4229"/>
    </row>
    <row r="4230" spans="7:7" x14ac:dyDescent="0.2">
      <c r="G4230"/>
    </row>
    <row r="4231" spans="7:7" x14ac:dyDescent="0.2">
      <c r="G4231"/>
    </row>
    <row r="4232" spans="7:7" x14ac:dyDescent="0.2">
      <c r="G4232"/>
    </row>
    <row r="4233" spans="7:7" x14ac:dyDescent="0.2">
      <c r="G4233"/>
    </row>
    <row r="4234" spans="7:7" x14ac:dyDescent="0.2">
      <c r="G4234"/>
    </row>
    <row r="4235" spans="7:7" x14ac:dyDescent="0.2">
      <c r="G4235"/>
    </row>
    <row r="4236" spans="7:7" x14ac:dyDescent="0.2">
      <c r="G4236"/>
    </row>
    <row r="4237" spans="7:7" x14ac:dyDescent="0.2">
      <c r="G4237"/>
    </row>
    <row r="4238" spans="7:7" x14ac:dyDescent="0.2">
      <c r="G4238"/>
    </row>
    <row r="4239" spans="7:7" x14ac:dyDescent="0.2">
      <c r="G4239"/>
    </row>
    <row r="4240" spans="7:7" x14ac:dyDescent="0.2">
      <c r="G4240"/>
    </row>
    <row r="4241" spans="7:7" x14ac:dyDescent="0.2">
      <c r="G4241"/>
    </row>
    <row r="4242" spans="7:7" x14ac:dyDescent="0.2">
      <c r="G4242"/>
    </row>
    <row r="4243" spans="7:7" x14ac:dyDescent="0.2">
      <c r="G4243"/>
    </row>
    <row r="4244" spans="7:7" x14ac:dyDescent="0.2">
      <c r="G4244"/>
    </row>
    <row r="4245" spans="7:7" x14ac:dyDescent="0.2">
      <c r="G4245"/>
    </row>
    <row r="4246" spans="7:7" x14ac:dyDescent="0.2">
      <c r="G4246"/>
    </row>
    <row r="4247" spans="7:7" x14ac:dyDescent="0.2">
      <c r="G4247"/>
    </row>
    <row r="4248" spans="7:7" x14ac:dyDescent="0.2">
      <c r="G4248"/>
    </row>
    <row r="4249" spans="7:7" x14ac:dyDescent="0.2">
      <c r="G4249"/>
    </row>
    <row r="4250" spans="7:7" x14ac:dyDescent="0.2">
      <c r="G4250"/>
    </row>
    <row r="4251" spans="7:7" x14ac:dyDescent="0.2">
      <c r="G4251"/>
    </row>
    <row r="4252" spans="7:7" x14ac:dyDescent="0.2">
      <c r="G4252"/>
    </row>
    <row r="4253" spans="7:7" x14ac:dyDescent="0.2">
      <c r="G4253"/>
    </row>
    <row r="4254" spans="7:7" x14ac:dyDescent="0.2">
      <c r="G4254"/>
    </row>
    <row r="4255" spans="7:7" x14ac:dyDescent="0.2">
      <c r="G4255"/>
    </row>
    <row r="4256" spans="7:7" x14ac:dyDescent="0.2">
      <c r="G4256"/>
    </row>
    <row r="4257" spans="7:7" x14ac:dyDescent="0.2">
      <c r="G4257"/>
    </row>
    <row r="4258" spans="7:7" x14ac:dyDescent="0.2">
      <c r="G4258"/>
    </row>
    <row r="4259" spans="7:7" x14ac:dyDescent="0.2">
      <c r="G4259"/>
    </row>
    <row r="4260" spans="7:7" x14ac:dyDescent="0.2">
      <c r="G4260"/>
    </row>
    <row r="4261" spans="7:7" x14ac:dyDescent="0.2">
      <c r="G4261"/>
    </row>
    <row r="4262" spans="7:7" x14ac:dyDescent="0.2">
      <c r="G4262"/>
    </row>
    <row r="4263" spans="7:7" x14ac:dyDescent="0.2">
      <c r="G4263"/>
    </row>
    <row r="4264" spans="7:7" x14ac:dyDescent="0.2">
      <c r="G4264"/>
    </row>
    <row r="4265" spans="7:7" x14ac:dyDescent="0.2">
      <c r="G4265"/>
    </row>
    <row r="4266" spans="7:7" x14ac:dyDescent="0.2">
      <c r="G4266"/>
    </row>
    <row r="4267" spans="7:7" x14ac:dyDescent="0.2">
      <c r="G4267"/>
    </row>
    <row r="4268" spans="7:7" x14ac:dyDescent="0.2">
      <c r="G4268"/>
    </row>
    <row r="4269" spans="7:7" x14ac:dyDescent="0.2">
      <c r="G4269"/>
    </row>
    <row r="4270" spans="7:7" x14ac:dyDescent="0.2">
      <c r="G4270"/>
    </row>
    <row r="4271" spans="7:7" x14ac:dyDescent="0.2">
      <c r="G4271"/>
    </row>
    <row r="4272" spans="7:7" x14ac:dyDescent="0.2">
      <c r="G4272"/>
    </row>
    <row r="4273" spans="7:7" x14ac:dyDescent="0.2">
      <c r="G4273"/>
    </row>
    <row r="4274" spans="7:7" x14ac:dyDescent="0.2">
      <c r="G4274"/>
    </row>
    <row r="4275" spans="7:7" x14ac:dyDescent="0.2">
      <c r="G4275"/>
    </row>
    <row r="4276" spans="7:7" x14ac:dyDescent="0.2">
      <c r="G4276"/>
    </row>
    <row r="4277" spans="7:7" x14ac:dyDescent="0.2">
      <c r="G4277"/>
    </row>
    <row r="4278" spans="7:7" x14ac:dyDescent="0.2">
      <c r="G4278"/>
    </row>
    <row r="4279" spans="7:7" x14ac:dyDescent="0.2">
      <c r="G4279"/>
    </row>
    <row r="4280" spans="7:7" x14ac:dyDescent="0.2">
      <c r="G4280"/>
    </row>
    <row r="4281" spans="7:7" x14ac:dyDescent="0.2">
      <c r="G4281"/>
    </row>
    <row r="4282" spans="7:7" x14ac:dyDescent="0.2">
      <c r="G4282"/>
    </row>
    <row r="4283" spans="7:7" x14ac:dyDescent="0.2">
      <c r="G4283"/>
    </row>
    <row r="4284" spans="7:7" x14ac:dyDescent="0.2">
      <c r="G4284"/>
    </row>
    <row r="4285" spans="7:7" x14ac:dyDescent="0.2">
      <c r="G4285"/>
    </row>
    <row r="4286" spans="7:7" x14ac:dyDescent="0.2">
      <c r="G4286"/>
    </row>
    <row r="4287" spans="7:7" x14ac:dyDescent="0.2">
      <c r="G4287"/>
    </row>
    <row r="4288" spans="7:7" x14ac:dyDescent="0.2">
      <c r="G4288"/>
    </row>
    <row r="4289" spans="7:7" x14ac:dyDescent="0.2">
      <c r="G4289"/>
    </row>
    <row r="4290" spans="7:7" x14ac:dyDescent="0.2">
      <c r="G4290"/>
    </row>
    <row r="4291" spans="7:7" x14ac:dyDescent="0.2">
      <c r="G4291"/>
    </row>
    <row r="4292" spans="7:7" x14ac:dyDescent="0.2">
      <c r="G4292"/>
    </row>
    <row r="4293" spans="7:7" x14ac:dyDescent="0.2">
      <c r="G4293"/>
    </row>
    <row r="4294" spans="7:7" x14ac:dyDescent="0.2">
      <c r="G4294"/>
    </row>
    <row r="4295" spans="7:7" x14ac:dyDescent="0.2">
      <c r="G4295"/>
    </row>
    <row r="4296" spans="7:7" x14ac:dyDescent="0.2">
      <c r="G4296"/>
    </row>
    <row r="4297" spans="7:7" x14ac:dyDescent="0.2">
      <c r="G4297"/>
    </row>
    <row r="4298" spans="7:7" x14ac:dyDescent="0.2">
      <c r="G4298"/>
    </row>
    <row r="4299" spans="7:7" x14ac:dyDescent="0.2">
      <c r="G4299"/>
    </row>
    <row r="4300" spans="7:7" x14ac:dyDescent="0.2">
      <c r="G4300"/>
    </row>
    <row r="4301" spans="7:7" x14ac:dyDescent="0.2">
      <c r="G4301"/>
    </row>
    <row r="4302" spans="7:7" x14ac:dyDescent="0.2">
      <c r="G4302"/>
    </row>
    <row r="4303" spans="7:7" x14ac:dyDescent="0.2">
      <c r="G4303"/>
    </row>
    <row r="4304" spans="7:7" x14ac:dyDescent="0.2">
      <c r="G4304"/>
    </row>
    <row r="4305" spans="7:7" x14ac:dyDescent="0.2">
      <c r="G4305"/>
    </row>
    <row r="4306" spans="7:7" x14ac:dyDescent="0.2">
      <c r="G4306"/>
    </row>
    <row r="4307" spans="7:7" x14ac:dyDescent="0.2">
      <c r="G4307"/>
    </row>
    <row r="4308" spans="7:7" x14ac:dyDescent="0.2">
      <c r="G4308"/>
    </row>
    <row r="4309" spans="7:7" x14ac:dyDescent="0.2">
      <c r="G4309"/>
    </row>
    <row r="4310" spans="7:7" x14ac:dyDescent="0.2">
      <c r="G4310"/>
    </row>
    <row r="4311" spans="7:7" x14ac:dyDescent="0.2">
      <c r="G4311"/>
    </row>
    <row r="4312" spans="7:7" x14ac:dyDescent="0.2">
      <c r="G4312"/>
    </row>
    <row r="4313" spans="7:7" x14ac:dyDescent="0.2">
      <c r="G4313"/>
    </row>
    <row r="4314" spans="7:7" x14ac:dyDescent="0.2">
      <c r="G4314"/>
    </row>
    <row r="4315" spans="7:7" x14ac:dyDescent="0.2">
      <c r="G4315"/>
    </row>
    <row r="4316" spans="7:7" x14ac:dyDescent="0.2">
      <c r="G4316"/>
    </row>
    <row r="4317" spans="7:7" x14ac:dyDescent="0.2">
      <c r="G4317"/>
    </row>
    <row r="4318" spans="7:7" x14ac:dyDescent="0.2">
      <c r="G4318"/>
    </row>
    <row r="4319" spans="7:7" x14ac:dyDescent="0.2">
      <c r="G4319"/>
    </row>
    <row r="4320" spans="7:7" x14ac:dyDescent="0.2">
      <c r="G4320"/>
    </row>
    <row r="4321" spans="7:7" x14ac:dyDescent="0.2">
      <c r="G4321"/>
    </row>
    <row r="4322" spans="7:7" x14ac:dyDescent="0.2">
      <c r="G4322"/>
    </row>
    <row r="4323" spans="7:7" x14ac:dyDescent="0.2">
      <c r="G4323"/>
    </row>
    <row r="4324" spans="7:7" x14ac:dyDescent="0.2">
      <c r="G4324"/>
    </row>
    <row r="4325" spans="7:7" x14ac:dyDescent="0.2">
      <c r="G4325"/>
    </row>
    <row r="4326" spans="7:7" x14ac:dyDescent="0.2">
      <c r="G4326"/>
    </row>
    <row r="4327" spans="7:7" x14ac:dyDescent="0.2">
      <c r="G4327"/>
    </row>
    <row r="4328" spans="7:7" x14ac:dyDescent="0.2">
      <c r="G4328"/>
    </row>
    <row r="4329" spans="7:7" x14ac:dyDescent="0.2">
      <c r="G4329"/>
    </row>
    <row r="4330" spans="7:7" x14ac:dyDescent="0.2">
      <c r="G4330"/>
    </row>
    <row r="4331" spans="7:7" x14ac:dyDescent="0.2">
      <c r="G4331"/>
    </row>
    <row r="4332" spans="7:7" x14ac:dyDescent="0.2">
      <c r="G4332"/>
    </row>
    <row r="4333" spans="7:7" x14ac:dyDescent="0.2">
      <c r="G4333"/>
    </row>
    <row r="4334" spans="7:7" x14ac:dyDescent="0.2">
      <c r="G4334"/>
    </row>
    <row r="4335" spans="7:7" x14ac:dyDescent="0.2">
      <c r="G4335"/>
    </row>
    <row r="4336" spans="7:7" x14ac:dyDescent="0.2">
      <c r="G4336"/>
    </row>
    <row r="4337" spans="7:7" x14ac:dyDescent="0.2">
      <c r="G4337"/>
    </row>
    <row r="4338" spans="7:7" x14ac:dyDescent="0.2">
      <c r="G4338"/>
    </row>
    <row r="4339" spans="7:7" x14ac:dyDescent="0.2">
      <c r="G4339"/>
    </row>
    <row r="4340" spans="7:7" x14ac:dyDescent="0.2">
      <c r="G4340"/>
    </row>
    <row r="4341" spans="7:7" x14ac:dyDescent="0.2">
      <c r="G4341"/>
    </row>
    <row r="4342" spans="7:7" x14ac:dyDescent="0.2">
      <c r="G4342"/>
    </row>
    <row r="4343" spans="7:7" x14ac:dyDescent="0.2">
      <c r="G4343"/>
    </row>
    <row r="4344" spans="7:7" x14ac:dyDescent="0.2">
      <c r="G4344"/>
    </row>
    <row r="4345" spans="7:7" x14ac:dyDescent="0.2">
      <c r="G4345"/>
    </row>
    <row r="4346" spans="7:7" x14ac:dyDescent="0.2">
      <c r="G4346"/>
    </row>
    <row r="4347" spans="7:7" x14ac:dyDescent="0.2">
      <c r="G4347"/>
    </row>
    <row r="4348" spans="7:7" x14ac:dyDescent="0.2">
      <c r="G4348"/>
    </row>
    <row r="4349" spans="7:7" x14ac:dyDescent="0.2">
      <c r="G4349"/>
    </row>
    <row r="4350" spans="7:7" x14ac:dyDescent="0.2">
      <c r="G4350"/>
    </row>
    <row r="4351" spans="7:7" x14ac:dyDescent="0.2">
      <c r="G4351"/>
    </row>
    <row r="4352" spans="7:7" x14ac:dyDescent="0.2">
      <c r="G4352"/>
    </row>
    <row r="4353" spans="7:7" x14ac:dyDescent="0.2">
      <c r="G4353"/>
    </row>
    <row r="4354" spans="7:7" x14ac:dyDescent="0.2">
      <c r="G4354"/>
    </row>
    <row r="4355" spans="7:7" x14ac:dyDescent="0.2">
      <c r="G4355"/>
    </row>
    <row r="4356" spans="7:7" x14ac:dyDescent="0.2">
      <c r="G4356"/>
    </row>
    <row r="4357" spans="7:7" x14ac:dyDescent="0.2">
      <c r="G4357"/>
    </row>
    <row r="4358" spans="7:7" x14ac:dyDescent="0.2">
      <c r="G4358"/>
    </row>
    <row r="4359" spans="7:7" x14ac:dyDescent="0.2">
      <c r="G4359"/>
    </row>
    <row r="4360" spans="7:7" x14ac:dyDescent="0.2">
      <c r="G4360"/>
    </row>
    <row r="4361" spans="7:7" x14ac:dyDescent="0.2">
      <c r="G4361"/>
    </row>
    <row r="4362" spans="7:7" x14ac:dyDescent="0.2">
      <c r="G4362"/>
    </row>
    <row r="4363" spans="7:7" x14ac:dyDescent="0.2">
      <c r="G4363"/>
    </row>
    <row r="4364" spans="7:7" x14ac:dyDescent="0.2">
      <c r="G4364"/>
    </row>
    <row r="4365" spans="7:7" x14ac:dyDescent="0.2">
      <c r="G4365"/>
    </row>
    <row r="4366" spans="7:7" x14ac:dyDescent="0.2">
      <c r="G4366"/>
    </row>
    <row r="4367" spans="7:7" x14ac:dyDescent="0.2">
      <c r="G4367"/>
    </row>
    <row r="4368" spans="7:7" x14ac:dyDescent="0.2">
      <c r="G4368"/>
    </row>
    <row r="4369" spans="7:7" x14ac:dyDescent="0.2">
      <c r="G4369"/>
    </row>
    <row r="4370" spans="7:7" x14ac:dyDescent="0.2">
      <c r="G4370"/>
    </row>
    <row r="4371" spans="7:7" x14ac:dyDescent="0.2">
      <c r="G4371"/>
    </row>
    <row r="4372" spans="7:7" x14ac:dyDescent="0.2">
      <c r="G4372"/>
    </row>
    <row r="4373" spans="7:7" x14ac:dyDescent="0.2">
      <c r="G4373"/>
    </row>
    <row r="4374" spans="7:7" x14ac:dyDescent="0.2">
      <c r="G4374"/>
    </row>
    <row r="4375" spans="7:7" x14ac:dyDescent="0.2">
      <c r="G4375"/>
    </row>
    <row r="4376" spans="7:7" x14ac:dyDescent="0.2">
      <c r="G4376"/>
    </row>
    <row r="4377" spans="7:7" x14ac:dyDescent="0.2">
      <c r="G4377"/>
    </row>
    <row r="4378" spans="7:7" x14ac:dyDescent="0.2">
      <c r="G4378"/>
    </row>
    <row r="4379" spans="7:7" x14ac:dyDescent="0.2">
      <c r="G4379"/>
    </row>
    <row r="4380" spans="7:7" x14ac:dyDescent="0.2">
      <c r="G4380"/>
    </row>
    <row r="4381" spans="7:7" x14ac:dyDescent="0.2">
      <c r="G4381"/>
    </row>
    <row r="4382" spans="7:7" x14ac:dyDescent="0.2">
      <c r="G4382"/>
    </row>
    <row r="4383" spans="7:7" x14ac:dyDescent="0.2">
      <c r="G4383"/>
    </row>
    <row r="4384" spans="7:7" x14ac:dyDescent="0.2">
      <c r="G4384"/>
    </row>
    <row r="4385" spans="7:7" x14ac:dyDescent="0.2">
      <c r="G4385"/>
    </row>
    <row r="4386" spans="7:7" x14ac:dyDescent="0.2">
      <c r="G4386"/>
    </row>
    <row r="4387" spans="7:7" x14ac:dyDescent="0.2">
      <c r="G4387"/>
    </row>
    <row r="4388" spans="7:7" x14ac:dyDescent="0.2">
      <c r="G4388"/>
    </row>
    <row r="4389" spans="7:7" x14ac:dyDescent="0.2">
      <c r="G4389"/>
    </row>
    <row r="4390" spans="7:7" x14ac:dyDescent="0.2">
      <c r="G4390"/>
    </row>
    <row r="4391" spans="7:7" x14ac:dyDescent="0.2">
      <c r="G4391"/>
    </row>
    <row r="4392" spans="7:7" x14ac:dyDescent="0.2">
      <c r="G4392"/>
    </row>
    <row r="4393" spans="7:7" x14ac:dyDescent="0.2">
      <c r="G4393"/>
    </row>
    <row r="4394" spans="7:7" x14ac:dyDescent="0.2">
      <c r="G4394"/>
    </row>
    <row r="4395" spans="7:7" x14ac:dyDescent="0.2">
      <c r="G4395"/>
    </row>
    <row r="4396" spans="7:7" x14ac:dyDescent="0.2">
      <c r="G4396"/>
    </row>
    <row r="4397" spans="7:7" x14ac:dyDescent="0.2">
      <c r="G4397"/>
    </row>
    <row r="4398" spans="7:7" x14ac:dyDescent="0.2">
      <c r="G4398"/>
    </row>
    <row r="4399" spans="7:7" x14ac:dyDescent="0.2">
      <c r="G4399"/>
    </row>
    <row r="4400" spans="7:7" x14ac:dyDescent="0.2">
      <c r="G4400"/>
    </row>
    <row r="4401" spans="7:7" x14ac:dyDescent="0.2">
      <c r="G4401"/>
    </row>
    <row r="4402" spans="7:7" x14ac:dyDescent="0.2">
      <c r="G4402"/>
    </row>
    <row r="4403" spans="7:7" x14ac:dyDescent="0.2">
      <c r="G4403"/>
    </row>
    <row r="4404" spans="7:7" x14ac:dyDescent="0.2">
      <c r="G4404"/>
    </row>
    <row r="4405" spans="7:7" x14ac:dyDescent="0.2">
      <c r="G4405"/>
    </row>
    <row r="4406" spans="7:7" x14ac:dyDescent="0.2">
      <c r="G4406"/>
    </row>
    <row r="4407" spans="7:7" x14ac:dyDescent="0.2">
      <c r="G4407"/>
    </row>
    <row r="4408" spans="7:7" x14ac:dyDescent="0.2">
      <c r="G4408"/>
    </row>
    <row r="4409" spans="7:7" x14ac:dyDescent="0.2">
      <c r="G4409"/>
    </row>
    <row r="4410" spans="7:7" x14ac:dyDescent="0.2">
      <c r="G4410"/>
    </row>
    <row r="4411" spans="7:7" x14ac:dyDescent="0.2">
      <c r="G4411"/>
    </row>
    <row r="4412" spans="7:7" x14ac:dyDescent="0.2">
      <c r="G4412"/>
    </row>
    <row r="4413" spans="7:7" x14ac:dyDescent="0.2">
      <c r="G4413"/>
    </row>
    <row r="4414" spans="7:7" x14ac:dyDescent="0.2">
      <c r="G4414"/>
    </row>
    <row r="4415" spans="7:7" x14ac:dyDescent="0.2">
      <c r="G4415"/>
    </row>
    <row r="4416" spans="7:7" x14ac:dyDescent="0.2">
      <c r="G4416"/>
    </row>
    <row r="4417" spans="7:7" x14ac:dyDescent="0.2">
      <c r="G4417"/>
    </row>
    <row r="4418" spans="7:7" x14ac:dyDescent="0.2">
      <c r="G4418"/>
    </row>
    <row r="4419" spans="7:7" x14ac:dyDescent="0.2">
      <c r="G4419"/>
    </row>
    <row r="4420" spans="7:7" x14ac:dyDescent="0.2">
      <c r="G4420"/>
    </row>
    <row r="4421" spans="7:7" x14ac:dyDescent="0.2">
      <c r="G4421"/>
    </row>
    <row r="4422" spans="7:7" x14ac:dyDescent="0.2">
      <c r="G4422"/>
    </row>
    <row r="4423" spans="7:7" x14ac:dyDescent="0.2">
      <c r="G4423"/>
    </row>
    <row r="4424" spans="7:7" x14ac:dyDescent="0.2">
      <c r="G4424"/>
    </row>
    <row r="4425" spans="7:7" x14ac:dyDescent="0.2">
      <c r="G4425"/>
    </row>
    <row r="4426" spans="7:7" x14ac:dyDescent="0.2">
      <c r="G4426"/>
    </row>
    <row r="4427" spans="7:7" x14ac:dyDescent="0.2">
      <c r="G4427"/>
    </row>
    <row r="4428" spans="7:7" x14ac:dyDescent="0.2">
      <c r="G4428"/>
    </row>
    <row r="4429" spans="7:7" x14ac:dyDescent="0.2">
      <c r="G4429"/>
    </row>
    <row r="4430" spans="7:7" x14ac:dyDescent="0.2">
      <c r="G4430"/>
    </row>
    <row r="4431" spans="7:7" x14ac:dyDescent="0.2">
      <c r="G4431"/>
    </row>
    <row r="4432" spans="7:7" x14ac:dyDescent="0.2">
      <c r="G4432"/>
    </row>
    <row r="4433" spans="7:7" x14ac:dyDescent="0.2">
      <c r="G4433"/>
    </row>
    <row r="4434" spans="7:7" x14ac:dyDescent="0.2">
      <c r="G4434"/>
    </row>
    <row r="4435" spans="7:7" x14ac:dyDescent="0.2">
      <c r="G4435"/>
    </row>
    <row r="4436" spans="7:7" x14ac:dyDescent="0.2">
      <c r="G4436"/>
    </row>
    <row r="4437" spans="7:7" x14ac:dyDescent="0.2">
      <c r="G4437"/>
    </row>
    <row r="4438" spans="7:7" x14ac:dyDescent="0.2">
      <c r="G4438"/>
    </row>
    <row r="4439" spans="7:7" x14ac:dyDescent="0.2">
      <c r="G4439"/>
    </row>
    <row r="4440" spans="7:7" x14ac:dyDescent="0.2">
      <c r="G4440"/>
    </row>
    <row r="4441" spans="7:7" x14ac:dyDescent="0.2">
      <c r="G4441"/>
    </row>
    <row r="4442" spans="7:7" x14ac:dyDescent="0.2">
      <c r="G4442"/>
    </row>
    <row r="4443" spans="7:7" x14ac:dyDescent="0.2">
      <c r="G4443"/>
    </row>
    <row r="4444" spans="7:7" x14ac:dyDescent="0.2">
      <c r="G4444"/>
    </row>
    <row r="4445" spans="7:7" x14ac:dyDescent="0.2">
      <c r="G4445"/>
    </row>
    <row r="4446" spans="7:7" x14ac:dyDescent="0.2">
      <c r="G4446"/>
    </row>
    <row r="4447" spans="7:7" x14ac:dyDescent="0.2">
      <c r="G4447"/>
    </row>
    <row r="4448" spans="7:7" x14ac:dyDescent="0.2">
      <c r="G4448"/>
    </row>
    <row r="4449" spans="7:7" x14ac:dyDescent="0.2">
      <c r="G4449"/>
    </row>
    <row r="4450" spans="7:7" x14ac:dyDescent="0.2">
      <c r="G4450"/>
    </row>
    <row r="4451" spans="7:7" x14ac:dyDescent="0.2">
      <c r="G4451"/>
    </row>
    <row r="4452" spans="7:7" x14ac:dyDescent="0.2">
      <c r="G4452"/>
    </row>
    <row r="4453" spans="7:7" x14ac:dyDescent="0.2">
      <c r="G4453"/>
    </row>
    <row r="4454" spans="7:7" x14ac:dyDescent="0.2">
      <c r="G4454"/>
    </row>
    <row r="4455" spans="7:7" x14ac:dyDescent="0.2">
      <c r="G4455"/>
    </row>
    <row r="4456" spans="7:7" x14ac:dyDescent="0.2">
      <c r="G4456"/>
    </row>
    <row r="4457" spans="7:7" x14ac:dyDescent="0.2">
      <c r="G4457"/>
    </row>
    <row r="4458" spans="7:7" x14ac:dyDescent="0.2">
      <c r="G4458"/>
    </row>
    <row r="4459" spans="7:7" x14ac:dyDescent="0.2">
      <c r="G4459"/>
    </row>
    <row r="4460" spans="7:7" x14ac:dyDescent="0.2">
      <c r="G4460"/>
    </row>
    <row r="4461" spans="7:7" x14ac:dyDescent="0.2">
      <c r="G4461"/>
    </row>
    <row r="4462" spans="7:7" x14ac:dyDescent="0.2">
      <c r="G4462"/>
    </row>
    <row r="4463" spans="7:7" x14ac:dyDescent="0.2">
      <c r="G4463"/>
    </row>
    <row r="4464" spans="7:7" x14ac:dyDescent="0.2">
      <c r="G4464"/>
    </row>
    <row r="4465" spans="7:7" x14ac:dyDescent="0.2">
      <c r="G4465"/>
    </row>
    <row r="4466" spans="7:7" x14ac:dyDescent="0.2">
      <c r="G4466"/>
    </row>
    <row r="4467" spans="7:7" x14ac:dyDescent="0.2">
      <c r="G4467"/>
    </row>
    <row r="4468" spans="7:7" x14ac:dyDescent="0.2">
      <c r="G4468"/>
    </row>
    <row r="4469" spans="7:7" x14ac:dyDescent="0.2">
      <c r="G4469"/>
    </row>
    <row r="4470" spans="7:7" x14ac:dyDescent="0.2">
      <c r="G4470"/>
    </row>
    <row r="4471" spans="7:7" x14ac:dyDescent="0.2">
      <c r="G4471"/>
    </row>
    <row r="4472" spans="7:7" x14ac:dyDescent="0.2">
      <c r="G4472"/>
    </row>
    <row r="4473" spans="7:7" x14ac:dyDescent="0.2">
      <c r="G4473"/>
    </row>
    <row r="4474" spans="7:7" x14ac:dyDescent="0.2">
      <c r="G4474"/>
    </row>
    <row r="4475" spans="7:7" x14ac:dyDescent="0.2">
      <c r="G4475"/>
    </row>
    <row r="4476" spans="7:7" x14ac:dyDescent="0.2">
      <c r="G4476"/>
    </row>
    <row r="4477" spans="7:7" x14ac:dyDescent="0.2">
      <c r="G4477"/>
    </row>
    <row r="4478" spans="7:7" x14ac:dyDescent="0.2">
      <c r="G4478"/>
    </row>
    <row r="4479" spans="7:7" x14ac:dyDescent="0.2">
      <c r="G4479"/>
    </row>
    <row r="4480" spans="7:7" x14ac:dyDescent="0.2">
      <c r="G4480"/>
    </row>
    <row r="4481" spans="7:7" x14ac:dyDescent="0.2">
      <c r="G4481"/>
    </row>
    <row r="4482" spans="7:7" x14ac:dyDescent="0.2">
      <c r="G4482"/>
    </row>
    <row r="4483" spans="7:7" x14ac:dyDescent="0.2">
      <c r="G4483"/>
    </row>
    <row r="4484" spans="7:7" x14ac:dyDescent="0.2">
      <c r="G4484"/>
    </row>
    <row r="4485" spans="7:7" x14ac:dyDescent="0.2">
      <c r="G4485"/>
    </row>
    <row r="4486" spans="7:7" x14ac:dyDescent="0.2">
      <c r="G4486"/>
    </row>
    <row r="4487" spans="7:7" x14ac:dyDescent="0.2">
      <c r="G4487"/>
    </row>
    <row r="4488" spans="7:7" x14ac:dyDescent="0.2">
      <c r="G4488"/>
    </row>
    <row r="4489" spans="7:7" x14ac:dyDescent="0.2">
      <c r="G4489"/>
    </row>
    <row r="4490" spans="7:7" x14ac:dyDescent="0.2">
      <c r="G4490"/>
    </row>
    <row r="4491" spans="7:7" x14ac:dyDescent="0.2">
      <c r="G4491"/>
    </row>
    <row r="4492" spans="7:7" x14ac:dyDescent="0.2">
      <c r="G4492"/>
    </row>
    <row r="4493" spans="7:7" x14ac:dyDescent="0.2">
      <c r="G4493"/>
    </row>
    <row r="4494" spans="7:7" x14ac:dyDescent="0.2">
      <c r="G4494"/>
    </row>
    <row r="4495" spans="7:7" x14ac:dyDescent="0.2">
      <c r="G4495"/>
    </row>
    <row r="4496" spans="7:7" x14ac:dyDescent="0.2">
      <c r="G4496"/>
    </row>
    <row r="4497" spans="7:7" x14ac:dyDescent="0.2">
      <c r="G4497"/>
    </row>
    <row r="4498" spans="7:7" x14ac:dyDescent="0.2">
      <c r="G4498"/>
    </row>
    <row r="4499" spans="7:7" x14ac:dyDescent="0.2">
      <c r="G4499"/>
    </row>
    <row r="4500" spans="7:7" x14ac:dyDescent="0.2">
      <c r="G4500"/>
    </row>
    <row r="4501" spans="7:7" x14ac:dyDescent="0.2">
      <c r="G4501"/>
    </row>
    <row r="4502" spans="7:7" x14ac:dyDescent="0.2">
      <c r="G4502"/>
    </row>
    <row r="4503" spans="7:7" x14ac:dyDescent="0.2">
      <c r="G4503"/>
    </row>
    <row r="4504" spans="7:7" x14ac:dyDescent="0.2">
      <c r="G4504"/>
    </row>
    <row r="4505" spans="7:7" x14ac:dyDescent="0.2">
      <c r="G4505"/>
    </row>
    <row r="4506" spans="7:7" x14ac:dyDescent="0.2">
      <c r="G4506"/>
    </row>
    <row r="4507" spans="7:7" x14ac:dyDescent="0.2">
      <c r="G4507"/>
    </row>
    <row r="4508" spans="7:7" x14ac:dyDescent="0.2">
      <c r="G4508"/>
    </row>
    <row r="4509" spans="7:7" x14ac:dyDescent="0.2">
      <c r="G4509"/>
    </row>
    <row r="4510" spans="7:7" x14ac:dyDescent="0.2">
      <c r="G4510"/>
    </row>
    <row r="4511" spans="7:7" x14ac:dyDescent="0.2">
      <c r="G4511"/>
    </row>
    <row r="4512" spans="7:7" x14ac:dyDescent="0.2">
      <c r="G4512"/>
    </row>
    <row r="4513" spans="7:7" x14ac:dyDescent="0.2">
      <c r="G4513"/>
    </row>
    <row r="4514" spans="7:7" x14ac:dyDescent="0.2">
      <c r="G4514"/>
    </row>
    <row r="4515" spans="7:7" x14ac:dyDescent="0.2">
      <c r="G4515"/>
    </row>
    <row r="4516" spans="7:7" x14ac:dyDescent="0.2">
      <c r="G4516"/>
    </row>
    <row r="4517" spans="7:7" x14ac:dyDescent="0.2">
      <c r="G4517"/>
    </row>
    <row r="4518" spans="7:7" x14ac:dyDescent="0.2">
      <c r="G4518"/>
    </row>
    <row r="4519" spans="7:7" x14ac:dyDescent="0.2">
      <c r="G4519"/>
    </row>
    <row r="4520" spans="7:7" x14ac:dyDescent="0.2">
      <c r="G4520"/>
    </row>
    <row r="4521" spans="7:7" x14ac:dyDescent="0.2">
      <c r="G4521"/>
    </row>
    <row r="4522" spans="7:7" x14ac:dyDescent="0.2">
      <c r="G4522"/>
    </row>
    <row r="4523" spans="7:7" x14ac:dyDescent="0.2">
      <c r="G4523"/>
    </row>
    <row r="4524" spans="7:7" x14ac:dyDescent="0.2">
      <c r="G4524"/>
    </row>
    <row r="4525" spans="7:7" x14ac:dyDescent="0.2">
      <c r="G4525"/>
    </row>
    <row r="4526" spans="7:7" x14ac:dyDescent="0.2">
      <c r="G4526"/>
    </row>
    <row r="4527" spans="7:7" x14ac:dyDescent="0.2">
      <c r="G4527"/>
    </row>
    <row r="4528" spans="7:7" x14ac:dyDescent="0.2">
      <c r="G4528"/>
    </row>
    <row r="4529" spans="7:7" x14ac:dyDescent="0.2">
      <c r="G4529"/>
    </row>
    <row r="4530" spans="7:7" x14ac:dyDescent="0.2">
      <c r="G4530"/>
    </row>
    <row r="4531" spans="7:7" x14ac:dyDescent="0.2">
      <c r="G4531"/>
    </row>
    <row r="4532" spans="7:7" x14ac:dyDescent="0.2">
      <c r="G4532"/>
    </row>
    <row r="4533" spans="7:7" x14ac:dyDescent="0.2">
      <c r="G4533"/>
    </row>
    <row r="4534" spans="7:7" x14ac:dyDescent="0.2">
      <c r="G4534"/>
    </row>
    <row r="4535" spans="7:7" x14ac:dyDescent="0.2">
      <c r="G4535"/>
    </row>
    <row r="4536" spans="7:7" x14ac:dyDescent="0.2">
      <c r="G4536"/>
    </row>
    <row r="4537" spans="7:7" x14ac:dyDescent="0.2">
      <c r="G4537"/>
    </row>
    <row r="4538" spans="7:7" x14ac:dyDescent="0.2">
      <c r="G4538"/>
    </row>
    <row r="4539" spans="7:7" x14ac:dyDescent="0.2">
      <c r="G4539"/>
    </row>
    <row r="4540" spans="7:7" x14ac:dyDescent="0.2">
      <c r="G4540"/>
    </row>
    <row r="4541" spans="7:7" x14ac:dyDescent="0.2">
      <c r="G4541"/>
    </row>
    <row r="4542" spans="7:7" x14ac:dyDescent="0.2">
      <c r="G4542"/>
    </row>
    <row r="4543" spans="7:7" x14ac:dyDescent="0.2">
      <c r="G4543"/>
    </row>
    <row r="4544" spans="7:7" x14ac:dyDescent="0.2">
      <c r="G4544"/>
    </row>
    <row r="4545" spans="7:7" x14ac:dyDescent="0.2">
      <c r="G4545"/>
    </row>
    <row r="4546" spans="7:7" x14ac:dyDescent="0.2">
      <c r="G4546"/>
    </row>
    <row r="4547" spans="7:7" x14ac:dyDescent="0.2">
      <c r="G4547"/>
    </row>
    <row r="4548" spans="7:7" x14ac:dyDescent="0.2">
      <c r="G4548"/>
    </row>
    <row r="4549" spans="7:7" x14ac:dyDescent="0.2">
      <c r="G4549"/>
    </row>
    <row r="4550" spans="7:7" x14ac:dyDescent="0.2">
      <c r="G4550"/>
    </row>
    <row r="4551" spans="7:7" x14ac:dyDescent="0.2">
      <c r="G4551"/>
    </row>
    <row r="4552" spans="7:7" x14ac:dyDescent="0.2">
      <c r="G4552"/>
    </row>
    <row r="4553" spans="7:7" x14ac:dyDescent="0.2">
      <c r="G4553"/>
    </row>
    <row r="4554" spans="7:7" x14ac:dyDescent="0.2">
      <c r="G4554"/>
    </row>
    <row r="4555" spans="7:7" x14ac:dyDescent="0.2">
      <c r="G4555"/>
    </row>
    <row r="4556" spans="7:7" x14ac:dyDescent="0.2">
      <c r="G4556"/>
    </row>
    <row r="4557" spans="7:7" x14ac:dyDescent="0.2">
      <c r="G4557"/>
    </row>
    <row r="4558" spans="7:7" x14ac:dyDescent="0.2">
      <c r="G4558"/>
    </row>
    <row r="4559" spans="7:7" x14ac:dyDescent="0.2">
      <c r="G4559"/>
    </row>
    <row r="4560" spans="7:7" x14ac:dyDescent="0.2">
      <c r="G4560"/>
    </row>
    <row r="4561" spans="7:7" x14ac:dyDescent="0.2">
      <c r="G4561"/>
    </row>
    <row r="4562" spans="7:7" x14ac:dyDescent="0.2">
      <c r="G4562"/>
    </row>
    <row r="4563" spans="7:7" x14ac:dyDescent="0.2">
      <c r="G4563"/>
    </row>
    <row r="4564" spans="7:7" x14ac:dyDescent="0.2">
      <c r="G4564"/>
    </row>
    <row r="4565" spans="7:7" x14ac:dyDescent="0.2">
      <c r="G4565"/>
    </row>
    <row r="4566" spans="7:7" x14ac:dyDescent="0.2">
      <c r="G4566"/>
    </row>
    <row r="4567" spans="7:7" x14ac:dyDescent="0.2">
      <c r="G4567"/>
    </row>
    <row r="4568" spans="7:7" x14ac:dyDescent="0.2">
      <c r="G4568"/>
    </row>
    <row r="4569" spans="7:7" x14ac:dyDescent="0.2">
      <c r="G4569"/>
    </row>
    <row r="4570" spans="7:7" x14ac:dyDescent="0.2">
      <c r="G4570"/>
    </row>
    <row r="4571" spans="7:7" x14ac:dyDescent="0.2">
      <c r="G4571"/>
    </row>
    <row r="4572" spans="7:7" x14ac:dyDescent="0.2">
      <c r="G4572"/>
    </row>
    <row r="4573" spans="7:7" x14ac:dyDescent="0.2">
      <c r="G4573"/>
    </row>
    <row r="4574" spans="7:7" x14ac:dyDescent="0.2">
      <c r="G4574"/>
    </row>
    <row r="4575" spans="7:7" x14ac:dyDescent="0.2">
      <c r="G4575"/>
    </row>
    <row r="4576" spans="7:7" x14ac:dyDescent="0.2">
      <c r="G4576"/>
    </row>
    <row r="4577" spans="7:7" x14ac:dyDescent="0.2">
      <c r="G4577"/>
    </row>
    <row r="4578" spans="7:7" x14ac:dyDescent="0.2">
      <c r="G4578"/>
    </row>
    <row r="4579" spans="7:7" x14ac:dyDescent="0.2">
      <c r="G4579"/>
    </row>
    <row r="4580" spans="7:7" x14ac:dyDescent="0.2">
      <c r="G4580"/>
    </row>
    <row r="4581" spans="7:7" x14ac:dyDescent="0.2">
      <c r="G4581"/>
    </row>
    <row r="4582" spans="7:7" x14ac:dyDescent="0.2">
      <c r="G4582"/>
    </row>
    <row r="4583" spans="7:7" x14ac:dyDescent="0.2">
      <c r="G4583"/>
    </row>
    <row r="4584" spans="7:7" x14ac:dyDescent="0.2">
      <c r="G4584"/>
    </row>
    <row r="4585" spans="7:7" x14ac:dyDescent="0.2">
      <c r="G4585"/>
    </row>
    <row r="4586" spans="7:7" x14ac:dyDescent="0.2">
      <c r="G4586"/>
    </row>
    <row r="4587" spans="7:7" x14ac:dyDescent="0.2">
      <c r="G4587"/>
    </row>
    <row r="4588" spans="7:7" x14ac:dyDescent="0.2">
      <c r="G4588"/>
    </row>
    <row r="4589" spans="7:7" x14ac:dyDescent="0.2">
      <c r="G4589"/>
    </row>
    <row r="4590" spans="7:7" x14ac:dyDescent="0.2">
      <c r="G4590"/>
    </row>
    <row r="4591" spans="7:7" x14ac:dyDescent="0.2">
      <c r="G4591"/>
    </row>
    <row r="4592" spans="7:7" x14ac:dyDescent="0.2">
      <c r="G4592"/>
    </row>
    <row r="4593" spans="7:7" x14ac:dyDescent="0.2">
      <c r="G4593"/>
    </row>
    <row r="4594" spans="7:7" x14ac:dyDescent="0.2">
      <c r="G4594"/>
    </row>
    <row r="4595" spans="7:7" x14ac:dyDescent="0.2">
      <c r="G4595"/>
    </row>
    <row r="4596" spans="7:7" x14ac:dyDescent="0.2">
      <c r="G4596"/>
    </row>
    <row r="4597" spans="7:7" x14ac:dyDescent="0.2">
      <c r="G4597"/>
    </row>
    <row r="4598" spans="7:7" x14ac:dyDescent="0.2">
      <c r="G4598"/>
    </row>
    <row r="4599" spans="7:7" x14ac:dyDescent="0.2">
      <c r="G4599"/>
    </row>
    <row r="4600" spans="7:7" x14ac:dyDescent="0.2">
      <c r="G4600"/>
    </row>
    <row r="4601" spans="7:7" x14ac:dyDescent="0.2">
      <c r="G4601"/>
    </row>
    <row r="4602" spans="7:7" x14ac:dyDescent="0.2">
      <c r="G4602"/>
    </row>
    <row r="4603" spans="7:7" x14ac:dyDescent="0.2">
      <c r="G4603"/>
    </row>
    <row r="4604" spans="7:7" x14ac:dyDescent="0.2">
      <c r="G4604"/>
    </row>
    <row r="4605" spans="7:7" x14ac:dyDescent="0.2">
      <c r="G4605"/>
    </row>
    <row r="4606" spans="7:7" x14ac:dyDescent="0.2">
      <c r="G4606"/>
    </row>
    <row r="4607" spans="7:7" x14ac:dyDescent="0.2">
      <c r="G4607"/>
    </row>
    <row r="4608" spans="7:7" x14ac:dyDescent="0.2">
      <c r="G4608"/>
    </row>
    <row r="4609" spans="7:7" x14ac:dyDescent="0.2">
      <c r="G4609"/>
    </row>
    <row r="4610" spans="7:7" x14ac:dyDescent="0.2">
      <c r="G4610"/>
    </row>
    <row r="4611" spans="7:7" x14ac:dyDescent="0.2">
      <c r="G4611"/>
    </row>
    <row r="4612" spans="7:7" x14ac:dyDescent="0.2">
      <c r="G4612"/>
    </row>
    <row r="4613" spans="7:7" x14ac:dyDescent="0.2">
      <c r="G4613"/>
    </row>
    <row r="4614" spans="7:7" x14ac:dyDescent="0.2">
      <c r="G4614"/>
    </row>
    <row r="4615" spans="7:7" x14ac:dyDescent="0.2">
      <c r="G4615"/>
    </row>
    <row r="4616" spans="7:7" x14ac:dyDescent="0.2">
      <c r="G4616"/>
    </row>
    <row r="4617" spans="7:7" x14ac:dyDescent="0.2">
      <c r="G4617"/>
    </row>
    <row r="4618" spans="7:7" x14ac:dyDescent="0.2">
      <c r="G4618"/>
    </row>
    <row r="4619" spans="7:7" x14ac:dyDescent="0.2">
      <c r="G4619"/>
    </row>
    <row r="4620" spans="7:7" x14ac:dyDescent="0.2">
      <c r="G4620"/>
    </row>
    <row r="4621" spans="7:7" x14ac:dyDescent="0.2">
      <c r="G4621"/>
    </row>
    <row r="4622" spans="7:7" x14ac:dyDescent="0.2">
      <c r="G4622"/>
    </row>
    <row r="4623" spans="7:7" x14ac:dyDescent="0.2">
      <c r="G4623"/>
    </row>
    <row r="4624" spans="7:7" x14ac:dyDescent="0.2">
      <c r="G4624"/>
    </row>
    <row r="4625" spans="7:7" x14ac:dyDescent="0.2">
      <c r="G4625"/>
    </row>
    <row r="4626" spans="7:7" x14ac:dyDescent="0.2">
      <c r="G4626"/>
    </row>
    <row r="4627" spans="7:7" x14ac:dyDescent="0.2">
      <c r="G4627"/>
    </row>
    <row r="4628" spans="7:7" x14ac:dyDescent="0.2">
      <c r="G4628"/>
    </row>
    <row r="4629" spans="7:7" x14ac:dyDescent="0.2">
      <c r="G4629"/>
    </row>
    <row r="4630" spans="7:7" x14ac:dyDescent="0.2">
      <c r="G4630"/>
    </row>
    <row r="4631" spans="7:7" x14ac:dyDescent="0.2">
      <c r="G4631"/>
    </row>
    <row r="4632" spans="7:7" x14ac:dyDescent="0.2">
      <c r="G4632"/>
    </row>
    <row r="4633" spans="7:7" x14ac:dyDescent="0.2">
      <c r="G4633"/>
    </row>
    <row r="4634" spans="7:7" x14ac:dyDescent="0.2">
      <c r="G4634"/>
    </row>
    <row r="4635" spans="7:7" x14ac:dyDescent="0.2">
      <c r="G4635"/>
    </row>
    <row r="4636" spans="7:7" x14ac:dyDescent="0.2">
      <c r="G4636"/>
    </row>
    <row r="4637" spans="7:7" x14ac:dyDescent="0.2">
      <c r="G4637"/>
    </row>
    <row r="4638" spans="7:7" x14ac:dyDescent="0.2">
      <c r="G4638"/>
    </row>
    <row r="4639" spans="7:7" x14ac:dyDescent="0.2">
      <c r="G4639"/>
    </row>
    <row r="4640" spans="7:7" x14ac:dyDescent="0.2">
      <c r="G4640"/>
    </row>
    <row r="4641" spans="7:7" x14ac:dyDescent="0.2">
      <c r="G4641"/>
    </row>
    <row r="4642" spans="7:7" x14ac:dyDescent="0.2">
      <c r="G4642"/>
    </row>
    <row r="4643" spans="7:7" x14ac:dyDescent="0.2">
      <c r="G4643"/>
    </row>
    <row r="4644" spans="7:7" x14ac:dyDescent="0.2">
      <c r="G4644"/>
    </row>
    <row r="4645" spans="7:7" x14ac:dyDescent="0.2">
      <c r="G4645"/>
    </row>
    <row r="4646" spans="7:7" x14ac:dyDescent="0.2">
      <c r="G4646"/>
    </row>
    <row r="4647" spans="7:7" x14ac:dyDescent="0.2">
      <c r="G4647"/>
    </row>
    <row r="4648" spans="7:7" x14ac:dyDescent="0.2">
      <c r="G4648"/>
    </row>
    <row r="4649" spans="7:7" x14ac:dyDescent="0.2">
      <c r="G4649"/>
    </row>
    <row r="4650" spans="7:7" x14ac:dyDescent="0.2">
      <c r="G4650"/>
    </row>
    <row r="4651" spans="7:7" x14ac:dyDescent="0.2">
      <c r="G4651"/>
    </row>
    <row r="4652" spans="7:7" x14ac:dyDescent="0.2">
      <c r="G4652"/>
    </row>
    <row r="4653" spans="7:7" x14ac:dyDescent="0.2">
      <c r="G4653"/>
    </row>
    <row r="4654" spans="7:7" x14ac:dyDescent="0.2">
      <c r="G4654"/>
    </row>
    <row r="4655" spans="7:7" x14ac:dyDescent="0.2">
      <c r="G4655"/>
    </row>
    <row r="4656" spans="7:7" x14ac:dyDescent="0.2">
      <c r="G4656"/>
    </row>
    <row r="4657" spans="7:7" x14ac:dyDescent="0.2">
      <c r="G4657"/>
    </row>
    <row r="4658" spans="7:7" x14ac:dyDescent="0.2">
      <c r="G4658"/>
    </row>
    <row r="4659" spans="7:7" x14ac:dyDescent="0.2">
      <c r="G4659"/>
    </row>
    <row r="4660" spans="7:7" x14ac:dyDescent="0.2">
      <c r="G4660"/>
    </row>
    <row r="4661" spans="7:7" x14ac:dyDescent="0.2">
      <c r="G4661"/>
    </row>
    <row r="4662" spans="7:7" x14ac:dyDescent="0.2">
      <c r="G4662"/>
    </row>
    <row r="4663" spans="7:7" x14ac:dyDescent="0.2">
      <c r="G4663"/>
    </row>
    <row r="4664" spans="7:7" x14ac:dyDescent="0.2">
      <c r="G4664"/>
    </row>
    <row r="4665" spans="7:7" x14ac:dyDescent="0.2">
      <c r="G4665"/>
    </row>
    <row r="4666" spans="7:7" x14ac:dyDescent="0.2">
      <c r="G4666"/>
    </row>
    <row r="4667" spans="7:7" x14ac:dyDescent="0.2">
      <c r="G4667"/>
    </row>
    <row r="4668" spans="7:7" x14ac:dyDescent="0.2">
      <c r="G4668"/>
    </row>
    <row r="4669" spans="7:7" x14ac:dyDescent="0.2">
      <c r="G4669"/>
    </row>
    <row r="4670" spans="7:7" x14ac:dyDescent="0.2">
      <c r="G4670"/>
    </row>
    <row r="4671" spans="7:7" x14ac:dyDescent="0.2">
      <c r="G4671"/>
    </row>
    <row r="4672" spans="7:7" x14ac:dyDescent="0.2">
      <c r="G4672"/>
    </row>
    <row r="4673" spans="7:7" x14ac:dyDescent="0.2">
      <c r="G4673"/>
    </row>
    <row r="4674" spans="7:7" x14ac:dyDescent="0.2">
      <c r="G4674"/>
    </row>
    <row r="4675" spans="7:7" x14ac:dyDescent="0.2">
      <c r="G4675"/>
    </row>
    <row r="4676" spans="7:7" x14ac:dyDescent="0.2">
      <c r="G4676"/>
    </row>
    <row r="4677" spans="7:7" x14ac:dyDescent="0.2">
      <c r="G4677"/>
    </row>
    <row r="4678" spans="7:7" x14ac:dyDescent="0.2">
      <c r="G4678"/>
    </row>
    <row r="4679" spans="7:7" x14ac:dyDescent="0.2">
      <c r="G4679"/>
    </row>
    <row r="4680" spans="7:7" x14ac:dyDescent="0.2">
      <c r="G4680"/>
    </row>
    <row r="4681" spans="7:7" x14ac:dyDescent="0.2">
      <c r="G4681"/>
    </row>
    <row r="4682" spans="7:7" x14ac:dyDescent="0.2">
      <c r="G4682"/>
    </row>
    <row r="4683" spans="7:7" x14ac:dyDescent="0.2">
      <c r="G4683"/>
    </row>
    <row r="4684" spans="7:7" x14ac:dyDescent="0.2">
      <c r="G4684"/>
    </row>
    <row r="4685" spans="7:7" x14ac:dyDescent="0.2">
      <c r="G4685"/>
    </row>
    <row r="4686" spans="7:7" x14ac:dyDescent="0.2">
      <c r="G4686"/>
    </row>
    <row r="4687" spans="7:7" x14ac:dyDescent="0.2">
      <c r="G4687"/>
    </row>
    <row r="4688" spans="7:7" x14ac:dyDescent="0.2">
      <c r="G4688"/>
    </row>
    <row r="4689" spans="7:7" x14ac:dyDescent="0.2">
      <c r="G4689"/>
    </row>
    <row r="4690" spans="7:7" x14ac:dyDescent="0.2">
      <c r="G4690"/>
    </row>
    <row r="4691" spans="7:7" x14ac:dyDescent="0.2">
      <c r="G4691"/>
    </row>
    <row r="4692" spans="7:7" x14ac:dyDescent="0.2">
      <c r="G4692"/>
    </row>
    <row r="4693" spans="7:7" x14ac:dyDescent="0.2">
      <c r="G4693"/>
    </row>
    <row r="4694" spans="7:7" x14ac:dyDescent="0.2">
      <c r="G4694"/>
    </row>
    <row r="4695" spans="7:7" x14ac:dyDescent="0.2">
      <c r="G4695"/>
    </row>
    <row r="4696" spans="7:7" x14ac:dyDescent="0.2">
      <c r="G4696"/>
    </row>
    <row r="4697" spans="7:7" x14ac:dyDescent="0.2">
      <c r="G4697"/>
    </row>
    <row r="4698" spans="7:7" x14ac:dyDescent="0.2">
      <c r="G4698"/>
    </row>
    <row r="4699" spans="7:7" x14ac:dyDescent="0.2">
      <c r="G4699"/>
    </row>
    <row r="4700" spans="7:7" x14ac:dyDescent="0.2">
      <c r="G4700"/>
    </row>
    <row r="4701" spans="7:7" x14ac:dyDescent="0.2">
      <c r="G4701"/>
    </row>
    <row r="4702" spans="7:7" x14ac:dyDescent="0.2">
      <c r="G4702"/>
    </row>
    <row r="4703" spans="7:7" x14ac:dyDescent="0.2">
      <c r="G4703"/>
    </row>
    <row r="4704" spans="7:7" x14ac:dyDescent="0.2">
      <c r="G4704"/>
    </row>
    <row r="4705" spans="7:7" x14ac:dyDescent="0.2">
      <c r="G4705"/>
    </row>
    <row r="4706" spans="7:7" x14ac:dyDescent="0.2">
      <c r="G4706"/>
    </row>
    <row r="4707" spans="7:7" x14ac:dyDescent="0.2">
      <c r="G4707"/>
    </row>
    <row r="4708" spans="7:7" x14ac:dyDescent="0.2">
      <c r="G4708"/>
    </row>
    <row r="4709" spans="7:7" x14ac:dyDescent="0.2">
      <c r="G4709"/>
    </row>
    <row r="4710" spans="7:7" x14ac:dyDescent="0.2">
      <c r="G4710"/>
    </row>
    <row r="4711" spans="7:7" x14ac:dyDescent="0.2">
      <c r="G4711"/>
    </row>
    <row r="4712" spans="7:7" x14ac:dyDescent="0.2">
      <c r="G4712"/>
    </row>
    <row r="4713" spans="7:7" x14ac:dyDescent="0.2">
      <c r="G4713"/>
    </row>
    <row r="4714" spans="7:7" x14ac:dyDescent="0.2">
      <c r="G4714"/>
    </row>
    <row r="4715" spans="7:7" x14ac:dyDescent="0.2">
      <c r="G4715"/>
    </row>
    <row r="4716" spans="7:7" x14ac:dyDescent="0.2">
      <c r="G4716"/>
    </row>
    <row r="4717" spans="7:7" x14ac:dyDescent="0.2">
      <c r="G4717"/>
    </row>
    <row r="4718" spans="7:7" x14ac:dyDescent="0.2">
      <c r="G4718"/>
    </row>
    <row r="4719" spans="7:7" x14ac:dyDescent="0.2">
      <c r="G4719"/>
    </row>
    <row r="4720" spans="7:7" x14ac:dyDescent="0.2">
      <c r="G4720"/>
    </row>
    <row r="4721" spans="7:7" x14ac:dyDescent="0.2">
      <c r="G4721"/>
    </row>
    <row r="4722" spans="7:7" x14ac:dyDescent="0.2">
      <c r="G4722"/>
    </row>
    <row r="4723" spans="7:7" x14ac:dyDescent="0.2">
      <c r="G4723"/>
    </row>
    <row r="4724" spans="7:7" x14ac:dyDescent="0.2">
      <c r="G4724"/>
    </row>
    <row r="4725" spans="7:7" x14ac:dyDescent="0.2">
      <c r="G4725"/>
    </row>
    <row r="4726" spans="7:7" x14ac:dyDescent="0.2">
      <c r="G4726"/>
    </row>
    <row r="4727" spans="7:7" x14ac:dyDescent="0.2">
      <c r="G4727"/>
    </row>
    <row r="4728" spans="7:7" x14ac:dyDescent="0.2">
      <c r="G4728"/>
    </row>
    <row r="4729" spans="7:7" x14ac:dyDescent="0.2">
      <c r="G4729"/>
    </row>
    <row r="4730" spans="7:7" x14ac:dyDescent="0.2">
      <c r="G4730"/>
    </row>
    <row r="4731" spans="7:7" x14ac:dyDescent="0.2">
      <c r="G4731"/>
    </row>
    <row r="4732" spans="7:7" x14ac:dyDescent="0.2">
      <c r="G4732"/>
    </row>
    <row r="4733" spans="7:7" x14ac:dyDescent="0.2">
      <c r="G4733"/>
    </row>
    <row r="4734" spans="7:7" x14ac:dyDescent="0.2">
      <c r="G4734"/>
    </row>
    <row r="4735" spans="7:7" x14ac:dyDescent="0.2">
      <c r="G4735"/>
    </row>
    <row r="4736" spans="7:7" x14ac:dyDescent="0.2">
      <c r="G4736"/>
    </row>
    <row r="4737" spans="7:7" x14ac:dyDescent="0.2">
      <c r="G4737"/>
    </row>
    <row r="4738" spans="7:7" x14ac:dyDescent="0.2">
      <c r="G4738"/>
    </row>
    <row r="4739" spans="7:7" x14ac:dyDescent="0.2">
      <c r="G4739"/>
    </row>
    <row r="4740" spans="7:7" x14ac:dyDescent="0.2">
      <c r="G4740"/>
    </row>
    <row r="4741" spans="7:7" x14ac:dyDescent="0.2">
      <c r="G4741"/>
    </row>
    <row r="4742" spans="7:7" x14ac:dyDescent="0.2">
      <c r="G4742"/>
    </row>
    <row r="4743" spans="7:7" x14ac:dyDescent="0.2">
      <c r="G4743"/>
    </row>
    <row r="4744" spans="7:7" x14ac:dyDescent="0.2">
      <c r="G4744"/>
    </row>
    <row r="4745" spans="7:7" x14ac:dyDescent="0.2">
      <c r="G4745"/>
    </row>
    <row r="4746" spans="7:7" x14ac:dyDescent="0.2">
      <c r="G4746"/>
    </row>
    <row r="4747" spans="7:7" x14ac:dyDescent="0.2">
      <c r="G4747"/>
    </row>
    <row r="4748" spans="7:7" x14ac:dyDescent="0.2">
      <c r="G4748"/>
    </row>
    <row r="4749" spans="7:7" x14ac:dyDescent="0.2">
      <c r="G4749"/>
    </row>
    <row r="4750" spans="7:7" x14ac:dyDescent="0.2">
      <c r="G4750"/>
    </row>
    <row r="4751" spans="7:7" x14ac:dyDescent="0.2">
      <c r="G4751"/>
    </row>
    <row r="4752" spans="7:7" x14ac:dyDescent="0.2">
      <c r="G4752"/>
    </row>
    <row r="4753" spans="7:7" x14ac:dyDescent="0.2">
      <c r="G4753"/>
    </row>
    <row r="4754" spans="7:7" x14ac:dyDescent="0.2">
      <c r="G4754"/>
    </row>
    <row r="4755" spans="7:7" x14ac:dyDescent="0.2">
      <c r="G4755"/>
    </row>
    <row r="4756" spans="7:7" x14ac:dyDescent="0.2">
      <c r="G4756"/>
    </row>
    <row r="4757" spans="7:7" x14ac:dyDescent="0.2">
      <c r="G4757"/>
    </row>
    <row r="4758" spans="7:7" x14ac:dyDescent="0.2">
      <c r="G4758"/>
    </row>
    <row r="4759" spans="7:7" x14ac:dyDescent="0.2">
      <c r="G4759"/>
    </row>
    <row r="4760" spans="7:7" x14ac:dyDescent="0.2">
      <c r="G4760"/>
    </row>
    <row r="4761" spans="7:7" x14ac:dyDescent="0.2">
      <c r="G4761"/>
    </row>
    <row r="4762" spans="7:7" x14ac:dyDescent="0.2">
      <c r="G4762"/>
    </row>
    <row r="4763" spans="7:7" x14ac:dyDescent="0.2">
      <c r="G4763"/>
    </row>
    <row r="4764" spans="7:7" x14ac:dyDescent="0.2">
      <c r="G4764"/>
    </row>
    <row r="4765" spans="7:7" x14ac:dyDescent="0.2">
      <c r="G4765"/>
    </row>
    <row r="4766" spans="7:7" x14ac:dyDescent="0.2">
      <c r="G4766"/>
    </row>
    <row r="4767" spans="7:7" x14ac:dyDescent="0.2">
      <c r="G4767"/>
    </row>
    <row r="4768" spans="7:7" x14ac:dyDescent="0.2">
      <c r="G4768"/>
    </row>
    <row r="4769" spans="7:7" x14ac:dyDescent="0.2">
      <c r="G4769"/>
    </row>
    <row r="4770" spans="7:7" x14ac:dyDescent="0.2">
      <c r="G4770"/>
    </row>
    <row r="4771" spans="7:7" x14ac:dyDescent="0.2">
      <c r="G4771"/>
    </row>
    <row r="4772" spans="7:7" x14ac:dyDescent="0.2">
      <c r="G4772"/>
    </row>
    <row r="4773" spans="7:7" x14ac:dyDescent="0.2">
      <c r="G4773"/>
    </row>
    <row r="4774" spans="7:7" x14ac:dyDescent="0.2">
      <c r="G4774"/>
    </row>
    <row r="4775" spans="7:7" x14ac:dyDescent="0.2">
      <c r="G4775"/>
    </row>
    <row r="4776" spans="7:7" x14ac:dyDescent="0.2">
      <c r="G4776"/>
    </row>
    <row r="4777" spans="7:7" x14ac:dyDescent="0.2">
      <c r="G4777"/>
    </row>
    <row r="4778" spans="7:7" x14ac:dyDescent="0.2">
      <c r="G4778"/>
    </row>
    <row r="4779" spans="7:7" x14ac:dyDescent="0.2">
      <c r="G4779"/>
    </row>
    <row r="4780" spans="7:7" x14ac:dyDescent="0.2">
      <c r="G4780"/>
    </row>
    <row r="4781" spans="7:7" x14ac:dyDescent="0.2">
      <c r="G4781"/>
    </row>
    <row r="4782" spans="7:7" x14ac:dyDescent="0.2">
      <c r="G4782"/>
    </row>
    <row r="4783" spans="7:7" x14ac:dyDescent="0.2">
      <c r="G4783"/>
    </row>
    <row r="4784" spans="7:7" x14ac:dyDescent="0.2">
      <c r="G4784"/>
    </row>
    <row r="4785" spans="7:7" x14ac:dyDescent="0.2">
      <c r="G4785"/>
    </row>
    <row r="4786" spans="7:7" x14ac:dyDescent="0.2">
      <c r="G4786"/>
    </row>
    <row r="4787" spans="7:7" x14ac:dyDescent="0.2">
      <c r="G4787"/>
    </row>
    <row r="4788" spans="7:7" x14ac:dyDescent="0.2">
      <c r="G4788"/>
    </row>
    <row r="4789" spans="7:7" x14ac:dyDescent="0.2">
      <c r="G4789"/>
    </row>
    <row r="4790" spans="7:7" x14ac:dyDescent="0.2">
      <c r="G4790"/>
    </row>
    <row r="4791" spans="7:7" x14ac:dyDescent="0.2">
      <c r="G4791"/>
    </row>
    <row r="4792" spans="7:7" x14ac:dyDescent="0.2">
      <c r="G4792"/>
    </row>
    <row r="4793" spans="7:7" x14ac:dyDescent="0.2">
      <c r="G4793"/>
    </row>
    <row r="4794" spans="7:7" x14ac:dyDescent="0.2">
      <c r="G4794"/>
    </row>
    <row r="4795" spans="7:7" x14ac:dyDescent="0.2">
      <c r="G4795"/>
    </row>
    <row r="4796" spans="7:7" x14ac:dyDescent="0.2">
      <c r="G4796"/>
    </row>
    <row r="4797" spans="7:7" x14ac:dyDescent="0.2">
      <c r="G4797"/>
    </row>
    <row r="4798" spans="7:7" x14ac:dyDescent="0.2">
      <c r="G4798"/>
    </row>
    <row r="4799" spans="7:7" x14ac:dyDescent="0.2">
      <c r="G4799"/>
    </row>
    <row r="4800" spans="7:7" x14ac:dyDescent="0.2">
      <c r="G4800"/>
    </row>
    <row r="4801" spans="7:7" x14ac:dyDescent="0.2">
      <c r="G4801"/>
    </row>
    <row r="4802" spans="7:7" x14ac:dyDescent="0.2">
      <c r="G4802"/>
    </row>
    <row r="4803" spans="7:7" x14ac:dyDescent="0.2">
      <c r="G4803"/>
    </row>
    <row r="4804" spans="7:7" x14ac:dyDescent="0.2">
      <c r="G4804"/>
    </row>
    <row r="4805" spans="7:7" x14ac:dyDescent="0.2">
      <c r="G4805"/>
    </row>
    <row r="4806" spans="7:7" x14ac:dyDescent="0.2">
      <c r="G4806"/>
    </row>
    <row r="4807" spans="7:7" x14ac:dyDescent="0.2">
      <c r="G4807"/>
    </row>
    <row r="4808" spans="7:7" x14ac:dyDescent="0.2">
      <c r="G4808"/>
    </row>
    <row r="4809" spans="7:7" x14ac:dyDescent="0.2">
      <c r="G4809"/>
    </row>
    <row r="4810" spans="7:7" x14ac:dyDescent="0.2">
      <c r="G4810"/>
    </row>
    <row r="4811" spans="7:7" x14ac:dyDescent="0.2">
      <c r="G4811"/>
    </row>
    <row r="4812" spans="7:7" x14ac:dyDescent="0.2">
      <c r="G4812"/>
    </row>
    <row r="4813" spans="7:7" x14ac:dyDescent="0.2">
      <c r="G4813"/>
    </row>
    <row r="4814" spans="7:7" x14ac:dyDescent="0.2">
      <c r="G4814"/>
    </row>
    <row r="4815" spans="7:7" x14ac:dyDescent="0.2">
      <c r="G4815"/>
    </row>
    <row r="4816" spans="7:7" x14ac:dyDescent="0.2">
      <c r="G4816"/>
    </row>
    <row r="4817" spans="7:7" x14ac:dyDescent="0.2">
      <c r="G4817"/>
    </row>
    <row r="4818" spans="7:7" x14ac:dyDescent="0.2">
      <c r="G4818"/>
    </row>
    <row r="4819" spans="7:7" x14ac:dyDescent="0.2">
      <c r="G4819"/>
    </row>
    <row r="4820" spans="7:7" x14ac:dyDescent="0.2">
      <c r="G4820"/>
    </row>
    <row r="4821" spans="7:7" x14ac:dyDescent="0.2">
      <c r="G4821"/>
    </row>
    <row r="4822" spans="7:7" x14ac:dyDescent="0.2">
      <c r="G4822"/>
    </row>
    <row r="4823" spans="7:7" x14ac:dyDescent="0.2">
      <c r="G4823"/>
    </row>
    <row r="4824" spans="7:7" x14ac:dyDescent="0.2">
      <c r="G4824"/>
    </row>
    <row r="4825" spans="7:7" x14ac:dyDescent="0.2">
      <c r="G4825"/>
    </row>
    <row r="4826" spans="7:7" x14ac:dyDescent="0.2">
      <c r="G4826"/>
    </row>
    <row r="4827" spans="7:7" x14ac:dyDescent="0.2">
      <c r="G4827"/>
    </row>
    <row r="4828" spans="7:7" x14ac:dyDescent="0.2">
      <c r="G4828"/>
    </row>
    <row r="4829" spans="7:7" x14ac:dyDescent="0.2">
      <c r="G4829"/>
    </row>
    <row r="4830" spans="7:7" x14ac:dyDescent="0.2">
      <c r="G4830"/>
    </row>
    <row r="4831" spans="7:7" x14ac:dyDescent="0.2">
      <c r="G4831"/>
    </row>
    <row r="4832" spans="7:7" x14ac:dyDescent="0.2">
      <c r="G4832"/>
    </row>
    <row r="4833" spans="7:7" x14ac:dyDescent="0.2">
      <c r="G4833"/>
    </row>
    <row r="4834" spans="7:7" x14ac:dyDescent="0.2">
      <c r="G4834"/>
    </row>
    <row r="4835" spans="7:7" x14ac:dyDescent="0.2">
      <c r="G4835"/>
    </row>
    <row r="4836" spans="7:7" x14ac:dyDescent="0.2">
      <c r="G4836"/>
    </row>
    <row r="4837" spans="7:7" x14ac:dyDescent="0.2">
      <c r="G4837"/>
    </row>
    <row r="4838" spans="7:7" x14ac:dyDescent="0.2">
      <c r="G4838"/>
    </row>
    <row r="4839" spans="7:7" x14ac:dyDescent="0.2">
      <c r="G4839"/>
    </row>
    <row r="4840" spans="7:7" x14ac:dyDescent="0.2">
      <c r="G4840"/>
    </row>
    <row r="4841" spans="7:7" x14ac:dyDescent="0.2">
      <c r="G4841"/>
    </row>
    <row r="4842" spans="7:7" x14ac:dyDescent="0.2">
      <c r="G4842"/>
    </row>
    <row r="4843" spans="7:7" x14ac:dyDescent="0.2">
      <c r="G4843"/>
    </row>
    <row r="4844" spans="7:7" x14ac:dyDescent="0.2">
      <c r="G4844"/>
    </row>
    <row r="4845" spans="7:7" x14ac:dyDescent="0.2">
      <c r="G4845"/>
    </row>
    <row r="4846" spans="7:7" x14ac:dyDescent="0.2">
      <c r="G4846"/>
    </row>
    <row r="4847" spans="7:7" x14ac:dyDescent="0.2">
      <c r="G4847"/>
    </row>
    <row r="4848" spans="7:7" x14ac:dyDescent="0.2">
      <c r="G4848"/>
    </row>
    <row r="4849" spans="7:7" x14ac:dyDescent="0.2">
      <c r="G4849"/>
    </row>
    <row r="4850" spans="7:7" x14ac:dyDescent="0.2">
      <c r="G4850"/>
    </row>
    <row r="4851" spans="7:7" x14ac:dyDescent="0.2">
      <c r="G4851"/>
    </row>
    <row r="4852" spans="7:7" x14ac:dyDescent="0.2">
      <c r="G4852"/>
    </row>
    <row r="4853" spans="7:7" x14ac:dyDescent="0.2">
      <c r="G4853"/>
    </row>
    <row r="4854" spans="7:7" x14ac:dyDescent="0.2">
      <c r="G4854"/>
    </row>
    <row r="4855" spans="7:7" x14ac:dyDescent="0.2">
      <c r="G4855"/>
    </row>
    <row r="4856" spans="7:7" x14ac:dyDescent="0.2">
      <c r="G4856"/>
    </row>
    <row r="4857" spans="7:7" x14ac:dyDescent="0.2">
      <c r="G4857"/>
    </row>
    <row r="4858" spans="7:7" x14ac:dyDescent="0.2">
      <c r="G4858"/>
    </row>
    <row r="4859" spans="7:7" x14ac:dyDescent="0.2">
      <c r="G4859"/>
    </row>
    <row r="4860" spans="7:7" x14ac:dyDescent="0.2">
      <c r="G4860"/>
    </row>
    <row r="4861" spans="7:7" x14ac:dyDescent="0.2">
      <c r="G4861"/>
    </row>
    <row r="4862" spans="7:7" x14ac:dyDescent="0.2">
      <c r="G4862"/>
    </row>
    <row r="4863" spans="7:7" x14ac:dyDescent="0.2">
      <c r="G4863"/>
    </row>
    <row r="4864" spans="7:7" x14ac:dyDescent="0.2">
      <c r="G4864"/>
    </row>
    <row r="4865" spans="7:7" x14ac:dyDescent="0.2">
      <c r="G4865"/>
    </row>
    <row r="4866" spans="7:7" x14ac:dyDescent="0.2">
      <c r="G4866"/>
    </row>
    <row r="4867" spans="7:7" x14ac:dyDescent="0.2">
      <c r="G4867"/>
    </row>
    <row r="4868" spans="7:7" x14ac:dyDescent="0.2">
      <c r="G4868"/>
    </row>
    <row r="4869" spans="7:7" x14ac:dyDescent="0.2">
      <c r="G4869"/>
    </row>
    <row r="4870" spans="7:7" x14ac:dyDescent="0.2">
      <c r="G4870"/>
    </row>
    <row r="4871" spans="7:7" x14ac:dyDescent="0.2">
      <c r="G4871"/>
    </row>
    <row r="4872" spans="7:7" x14ac:dyDescent="0.2">
      <c r="G4872"/>
    </row>
    <row r="4873" spans="7:7" x14ac:dyDescent="0.2">
      <c r="G4873"/>
    </row>
    <row r="4874" spans="7:7" x14ac:dyDescent="0.2">
      <c r="G4874"/>
    </row>
    <row r="4875" spans="7:7" x14ac:dyDescent="0.2">
      <c r="G4875"/>
    </row>
    <row r="4876" spans="7:7" x14ac:dyDescent="0.2">
      <c r="G4876"/>
    </row>
    <row r="4877" spans="7:7" x14ac:dyDescent="0.2">
      <c r="G4877"/>
    </row>
    <row r="4878" spans="7:7" x14ac:dyDescent="0.2">
      <c r="G4878"/>
    </row>
    <row r="4879" spans="7:7" x14ac:dyDescent="0.2">
      <c r="G4879"/>
    </row>
    <row r="4880" spans="7:7" x14ac:dyDescent="0.2">
      <c r="G4880"/>
    </row>
    <row r="4881" spans="7:7" x14ac:dyDescent="0.2">
      <c r="G4881"/>
    </row>
    <row r="4882" spans="7:7" x14ac:dyDescent="0.2">
      <c r="G4882"/>
    </row>
    <row r="4883" spans="7:7" x14ac:dyDescent="0.2">
      <c r="G4883"/>
    </row>
    <row r="4884" spans="7:7" x14ac:dyDescent="0.2">
      <c r="G4884"/>
    </row>
    <row r="4885" spans="7:7" x14ac:dyDescent="0.2">
      <c r="G4885"/>
    </row>
    <row r="4886" spans="7:7" x14ac:dyDescent="0.2">
      <c r="G4886"/>
    </row>
    <row r="4887" spans="7:7" x14ac:dyDescent="0.2">
      <c r="G4887"/>
    </row>
    <row r="4888" spans="7:7" x14ac:dyDescent="0.2">
      <c r="G4888"/>
    </row>
    <row r="4889" spans="7:7" x14ac:dyDescent="0.2">
      <c r="G4889"/>
    </row>
    <row r="4890" spans="7:7" x14ac:dyDescent="0.2">
      <c r="G4890"/>
    </row>
    <row r="4891" spans="7:7" x14ac:dyDescent="0.2">
      <c r="G4891"/>
    </row>
    <row r="4892" spans="7:7" x14ac:dyDescent="0.2">
      <c r="G4892"/>
    </row>
    <row r="4893" spans="7:7" x14ac:dyDescent="0.2">
      <c r="G4893"/>
    </row>
    <row r="4894" spans="7:7" x14ac:dyDescent="0.2">
      <c r="G4894"/>
    </row>
    <row r="4895" spans="7:7" x14ac:dyDescent="0.2">
      <c r="G4895"/>
    </row>
    <row r="4896" spans="7:7" x14ac:dyDescent="0.2">
      <c r="G4896"/>
    </row>
    <row r="4897" spans="7:7" x14ac:dyDescent="0.2">
      <c r="G4897"/>
    </row>
    <row r="4898" spans="7:7" x14ac:dyDescent="0.2">
      <c r="G4898"/>
    </row>
    <row r="4899" spans="7:7" x14ac:dyDescent="0.2">
      <c r="G4899"/>
    </row>
    <row r="4900" spans="7:7" x14ac:dyDescent="0.2">
      <c r="G4900"/>
    </row>
    <row r="4901" spans="7:7" x14ac:dyDescent="0.2">
      <c r="G4901"/>
    </row>
    <row r="4902" spans="7:7" x14ac:dyDescent="0.2">
      <c r="G4902"/>
    </row>
    <row r="4903" spans="7:7" x14ac:dyDescent="0.2">
      <c r="G4903"/>
    </row>
    <row r="4904" spans="7:7" x14ac:dyDescent="0.2">
      <c r="G4904"/>
    </row>
    <row r="4905" spans="7:7" x14ac:dyDescent="0.2">
      <c r="G4905"/>
    </row>
    <row r="4906" spans="7:7" x14ac:dyDescent="0.2">
      <c r="G4906"/>
    </row>
    <row r="4907" spans="7:7" x14ac:dyDescent="0.2">
      <c r="G4907"/>
    </row>
    <row r="4908" spans="7:7" x14ac:dyDescent="0.2">
      <c r="G4908"/>
    </row>
    <row r="4909" spans="7:7" x14ac:dyDescent="0.2">
      <c r="G4909"/>
    </row>
    <row r="4910" spans="7:7" x14ac:dyDescent="0.2">
      <c r="G4910"/>
    </row>
    <row r="4911" spans="7:7" x14ac:dyDescent="0.2">
      <c r="G4911"/>
    </row>
    <row r="4912" spans="7:7" x14ac:dyDescent="0.2">
      <c r="G4912"/>
    </row>
    <row r="4913" spans="7:7" x14ac:dyDescent="0.2">
      <c r="G4913"/>
    </row>
    <row r="4914" spans="7:7" x14ac:dyDescent="0.2">
      <c r="G4914"/>
    </row>
    <row r="4915" spans="7:7" x14ac:dyDescent="0.2">
      <c r="G4915"/>
    </row>
    <row r="4916" spans="7:7" x14ac:dyDescent="0.2">
      <c r="G4916"/>
    </row>
    <row r="4917" spans="7:7" x14ac:dyDescent="0.2">
      <c r="G4917"/>
    </row>
    <row r="4918" spans="7:7" x14ac:dyDescent="0.2">
      <c r="G4918"/>
    </row>
    <row r="4919" spans="7:7" x14ac:dyDescent="0.2">
      <c r="G4919"/>
    </row>
    <row r="4920" spans="7:7" x14ac:dyDescent="0.2">
      <c r="G4920"/>
    </row>
    <row r="4921" spans="7:7" x14ac:dyDescent="0.2">
      <c r="G4921"/>
    </row>
    <row r="4922" spans="7:7" x14ac:dyDescent="0.2">
      <c r="G4922"/>
    </row>
    <row r="4923" spans="7:7" x14ac:dyDescent="0.2">
      <c r="G4923"/>
    </row>
    <row r="4924" spans="7:7" x14ac:dyDescent="0.2">
      <c r="G4924"/>
    </row>
    <row r="4925" spans="7:7" x14ac:dyDescent="0.2">
      <c r="G4925"/>
    </row>
    <row r="4926" spans="7:7" x14ac:dyDescent="0.2">
      <c r="G4926"/>
    </row>
    <row r="4927" spans="7:7" x14ac:dyDescent="0.2">
      <c r="G4927"/>
    </row>
    <row r="4928" spans="7:7" x14ac:dyDescent="0.2">
      <c r="G4928"/>
    </row>
    <row r="4929" spans="7:7" x14ac:dyDescent="0.2">
      <c r="G4929"/>
    </row>
    <row r="4930" spans="7:7" x14ac:dyDescent="0.2">
      <c r="G4930"/>
    </row>
    <row r="4931" spans="7:7" x14ac:dyDescent="0.2">
      <c r="G4931"/>
    </row>
    <row r="4932" spans="7:7" x14ac:dyDescent="0.2">
      <c r="G4932"/>
    </row>
    <row r="4933" spans="7:7" x14ac:dyDescent="0.2">
      <c r="G4933"/>
    </row>
    <row r="4934" spans="7:7" x14ac:dyDescent="0.2">
      <c r="G4934"/>
    </row>
    <row r="4935" spans="7:7" x14ac:dyDescent="0.2">
      <c r="G4935"/>
    </row>
    <row r="4936" spans="7:7" x14ac:dyDescent="0.2">
      <c r="G4936"/>
    </row>
    <row r="4937" spans="7:7" x14ac:dyDescent="0.2">
      <c r="G4937"/>
    </row>
    <row r="4938" spans="7:7" x14ac:dyDescent="0.2">
      <c r="G4938"/>
    </row>
    <row r="4939" spans="7:7" x14ac:dyDescent="0.2">
      <c r="G4939"/>
    </row>
    <row r="4940" spans="7:7" x14ac:dyDescent="0.2">
      <c r="G4940"/>
    </row>
    <row r="4941" spans="7:7" x14ac:dyDescent="0.2">
      <c r="G4941"/>
    </row>
    <row r="4942" spans="7:7" x14ac:dyDescent="0.2">
      <c r="G4942"/>
    </row>
    <row r="4943" spans="7:7" x14ac:dyDescent="0.2">
      <c r="G4943"/>
    </row>
    <row r="4944" spans="7:7" x14ac:dyDescent="0.2">
      <c r="G4944"/>
    </row>
    <row r="4945" spans="7:7" x14ac:dyDescent="0.2">
      <c r="G4945"/>
    </row>
    <row r="4946" spans="7:7" x14ac:dyDescent="0.2">
      <c r="G4946"/>
    </row>
    <row r="4947" spans="7:7" x14ac:dyDescent="0.2">
      <c r="G4947"/>
    </row>
    <row r="4948" spans="7:7" x14ac:dyDescent="0.2">
      <c r="G4948"/>
    </row>
    <row r="4949" spans="7:7" x14ac:dyDescent="0.2">
      <c r="G4949"/>
    </row>
    <row r="4950" spans="7:7" x14ac:dyDescent="0.2">
      <c r="G4950"/>
    </row>
    <row r="4951" spans="7:7" x14ac:dyDescent="0.2">
      <c r="G4951"/>
    </row>
    <row r="4952" spans="7:7" x14ac:dyDescent="0.2">
      <c r="G4952"/>
    </row>
    <row r="4953" spans="7:7" x14ac:dyDescent="0.2">
      <c r="G4953"/>
    </row>
    <row r="4954" spans="7:7" x14ac:dyDescent="0.2">
      <c r="G4954"/>
    </row>
    <row r="4955" spans="7:7" x14ac:dyDescent="0.2">
      <c r="G4955"/>
    </row>
    <row r="4956" spans="7:7" x14ac:dyDescent="0.2">
      <c r="G4956"/>
    </row>
    <row r="4957" spans="7:7" x14ac:dyDescent="0.2">
      <c r="G4957"/>
    </row>
    <row r="4958" spans="7:7" x14ac:dyDescent="0.2">
      <c r="G4958"/>
    </row>
    <row r="4959" spans="7:7" x14ac:dyDescent="0.2">
      <c r="G4959"/>
    </row>
    <row r="4960" spans="7:7" x14ac:dyDescent="0.2">
      <c r="G4960"/>
    </row>
    <row r="4961" spans="7:7" x14ac:dyDescent="0.2">
      <c r="G4961"/>
    </row>
    <row r="4962" spans="7:7" x14ac:dyDescent="0.2">
      <c r="G4962"/>
    </row>
    <row r="4963" spans="7:7" x14ac:dyDescent="0.2">
      <c r="G4963"/>
    </row>
    <row r="4964" spans="7:7" x14ac:dyDescent="0.2">
      <c r="G4964"/>
    </row>
    <row r="4965" spans="7:7" x14ac:dyDescent="0.2">
      <c r="G4965"/>
    </row>
    <row r="4966" spans="7:7" x14ac:dyDescent="0.2">
      <c r="G4966"/>
    </row>
    <row r="4967" spans="7:7" x14ac:dyDescent="0.2">
      <c r="G4967"/>
    </row>
    <row r="4968" spans="7:7" x14ac:dyDescent="0.2">
      <c r="G4968"/>
    </row>
    <row r="4969" spans="7:7" x14ac:dyDescent="0.2">
      <c r="G4969"/>
    </row>
    <row r="4970" spans="7:7" x14ac:dyDescent="0.2">
      <c r="G4970"/>
    </row>
    <row r="4971" spans="7:7" x14ac:dyDescent="0.2">
      <c r="G4971"/>
    </row>
    <row r="4972" spans="7:7" x14ac:dyDescent="0.2">
      <c r="G4972"/>
    </row>
    <row r="4973" spans="7:7" x14ac:dyDescent="0.2">
      <c r="G4973"/>
    </row>
    <row r="4974" spans="7:7" x14ac:dyDescent="0.2">
      <c r="G4974"/>
    </row>
    <row r="4975" spans="7:7" x14ac:dyDescent="0.2">
      <c r="G4975"/>
    </row>
    <row r="4976" spans="7:7" x14ac:dyDescent="0.2">
      <c r="G4976"/>
    </row>
    <row r="4977" spans="7:7" x14ac:dyDescent="0.2">
      <c r="G4977"/>
    </row>
    <row r="4978" spans="7:7" x14ac:dyDescent="0.2">
      <c r="G4978"/>
    </row>
    <row r="4979" spans="7:7" x14ac:dyDescent="0.2">
      <c r="G4979"/>
    </row>
    <row r="4980" spans="7:7" x14ac:dyDescent="0.2">
      <c r="G4980"/>
    </row>
    <row r="4981" spans="7:7" x14ac:dyDescent="0.2">
      <c r="G4981"/>
    </row>
    <row r="4982" spans="7:7" x14ac:dyDescent="0.2">
      <c r="G4982"/>
    </row>
    <row r="4983" spans="7:7" x14ac:dyDescent="0.2">
      <c r="G4983"/>
    </row>
    <row r="4984" spans="7:7" x14ac:dyDescent="0.2">
      <c r="G4984"/>
    </row>
    <row r="4985" spans="7:7" x14ac:dyDescent="0.2">
      <c r="G4985"/>
    </row>
    <row r="4986" spans="7:7" x14ac:dyDescent="0.2">
      <c r="G4986"/>
    </row>
    <row r="4987" spans="7:7" x14ac:dyDescent="0.2">
      <c r="G4987"/>
    </row>
    <row r="4988" spans="7:7" x14ac:dyDescent="0.2">
      <c r="G4988"/>
    </row>
    <row r="4989" spans="7:7" x14ac:dyDescent="0.2">
      <c r="G4989"/>
    </row>
    <row r="4990" spans="7:7" x14ac:dyDescent="0.2">
      <c r="G4990"/>
    </row>
    <row r="4991" spans="7:7" x14ac:dyDescent="0.2">
      <c r="G4991"/>
    </row>
    <row r="4992" spans="7:7" x14ac:dyDescent="0.2">
      <c r="G4992"/>
    </row>
    <row r="4993" spans="7:7" x14ac:dyDescent="0.2">
      <c r="G4993"/>
    </row>
    <row r="4994" spans="7:7" x14ac:dyDescent="0.2">
      <c r="G4994"/>
    </row>
    <row r="4995" spans="7:7" x14ac:dyDescent="0.2">
      <c r="G4995"/>
    </row>
    <row r="4996" spans="7:7" x14ac:dyDescent="0.2">
      <c r="G4996"/>
    </row>
    <row r="4997" spans="7:7" x14ac:dyDescent="0.2">
      <c r="G4997"/>
    </row>
    <row r="4998" spans="7:7" x14ac:dyDescent="0.2">
      <c r="G4998"/>
    </row>
    <row r="4999" spans="7:7" x14ac:dyDescent="0.2">
      <c r="G4999"/>
    </row>
    <row r="5000" spans="7:7" x14ac:dyDescent="0.2">
      <c r="G5000"/>
    </row>
    <row r="5001" spans="7:7" x14ac:dyDescent="0.2">
      <c r="G5001"/>
    </row>
    <row r="5002" spans="7:7" x14ac:dyDescent="0.2">
      <c r="G5002"/>
    </row>
    <row r="5003" spans="7:7" x14ac:dyDescent="0.2">
      <c r="G5003"/>
    </row>
    <row r="5004" spans="7:7" x14ac:dyDescent="0.2">
      <c r="G5004"/>
    </row>
    <row r="5005" spans="7:7" x14ac:dyDescent="0.2">
      <c r="G5005"/>
    </row>
    <row r="5006" spans="7:7" x14ac:dyDescent="0.2">
      <c r="G5006"/>
    </row>
    <row r="5007" spans="7:7" x14ac:dyDescent="0.2">
      <c r="G5007"/>
    </row>
    <row r="5008" spans="7:7" x14ac:dyDescent="0.2">
      <c r="G5008"/>
    </row>
    <row r="5009" spans="7:7" x14ac:dyDescent="0.2">
      <c r="G5009"/>
    </row>
    <row r="5010" spans="7:7" x14ac:dyDescent="0.2">
      <c r="G5010"/>
    </row>
    <row r="5011" spans="7:7" x14ac:dyDescent="0.2">
      <c r="G5011"/>
    </row>
    <row r="5012" spans="7:7" x14ac:dyDescent="0.2">
      <c r="G5012"/>
    </row>
    <row r="5013" spans="7:7" x14ac:dyDescent="0.2">
      <c r="G5013"/>
    </row>
    <row r="5014" spans="7:7" x14ac:dyDescent="0.2">
      <c r="G5014"/>
    </row>
    <row r="5015" spans="7:7" x14ac:dyDescent="0.2">
      <c r="G5015"/>
    </row>
    <row r="5016" spans="7:7" x14ac:dyDescent="0.2">
      <c r="G5016"/>
    </row>
    <row r="5017" spans="7:7" x14ac:dyDescent="0.2">
      <c r="G5017"/>
    </row>
    <row r="5018" spans="7:7" x14ac:dyDescent="0.2">
      <c r="G5018"/>
    </row>
    <row r="5019" spans="7:7" x14ac:dyDescent="0.2">
      <c r="G5019"/>
    </row>
    <row r="5020" spans="7:7" x14ac:dyDescent="0.2">
      <c r="G5020"/>
    </row>
    <row r="5021" spans="7:7" x14ac:dyDescent="0.2">
      <c r="G5021"/>
    </row>
    <row r="5022" spans="7:7" x14ac:dyDescent="0.2">
      <c r="G5022"/>
    </row>
    <row r="5023" spans="7:7" x14ac:dyDescent="0.2">
      <c r="G5023"/>
    </row>
    <row r="5024" spans="7:7" x14ac:dyDescent="0.2">
      <c r="G5024"/>
    </row>
    <row r="5025" spans="7:7" x14ac:dyDescent="0.2">
      <c r="G5025"/>
    </row>
    <row r="5026" spans="7:7" x14ac:dyDescent="0.2">
      <c r="G5026"/>
    </row>
    <row r="5027" spans="7:7" x14ac:dyDescent="0.2">
      <c r="G5027"/>
    </row>
    <row r="5028" spans="7:7" x14ac:dyDescent="0.2">
      <c r="G5028"/>
    </row>
    <row r="5029" spans="7:7" x14ac:dyDescent="0.2">
      <c r="G5029"/>
    </row>
    <row r="5030" spans="7:7" x14ac:dyDescent="0.2">
      <c r="G5030"/>
    </row>
    <row r="5031" spans="7:7" x14ac:dyDescent="0.2">
      <c r="G5031"/>
    </row>
    <row r="5032" spans="7:7" x14ac:dyDescent="0.2">
      <c r="G5032"/>
    </row>
    <row r="5033" spans="7:7" x14ac:dyDescent="0.2">
      <c r="G5033"/>
    </row>
    <row r="5034" spans="7:7" x14ac:dyDescent="0.2">
      <c r="G5034"/>
    </row>
    <row r="5035" spans="7:7" x14ac:dyDescent="0.2">
      <c r="G5035"/>
    </row>
    <row r="5036" spans="7:7" x14ac:dyDescent="0.2">
      <c r="G5036"/>
    </row>
    <row r="5037" spans="7:7" x14ac:dyDescent="0.2">
      <c r="G5037"/>
    </row>
    <row r="5038" spans="7:7" x14ac:dyDescent="0.2">
      <c r="G5038"/>
    </row>
    <row r="5039" spans="7:7" x14ac:dyDescent="0.2">
      <c r="G5039"/>
    </row>
    <row r="5040" spans="7:7" x14ac:dyDescent="0.2">
      <c r="G5040"/>
    </row>
    <row r="5041" spans="7:7" x14ac:dyDescent="0.2">
      <c r="G5041"/>
    </row>
    <row r="5042" spans="7:7" x14ac:dyDescent="0.2">
      <c r="G5042"/>
    </row>
    <row r="5043" spans="7:7" x14ac:dyDescent="0.2">
      <c r="G5043"/>
    </row>
    <row r="5044" spans="7:7" x14ac:dyDescent="0.2">
      <c r="G5044"/>
    </row>
    <row r="5045" spans="7:7" x14ac:dyDescent="0.2">
      <c r="G5045"/>
    </row>
    <row r="5046" spans="7:7" x14ac:dyDescent="0.2">
      <c r="G5046"/>
    </row>
    <row r="5047" spans="7:7" x14ac:dyDescent="0.2">
      <c r="G5047"/>
    </row>
    <row r="5048" spans="7:7" x14ac:dyDescent="0.2">
      <c r="G5048"/>
    </row>
    <row r="5049" spans="7:7" x14ac:dyDescent="0.2">
      <c r="G5049"/>
    </row>
    <row r="5050" spans="7:7" x14ac:dyDescent="0.2">
      <c r="G5050"/>
    </row>
    <row r="5051" spans="7:7" x14ac:dyDescent="0.2">
      <c r="G5051"/>
    </row>
    <row r="5052" spans="7:7" x14ac:dyDescent="0.2">
      <c r="G5052"/>
    </row>
    <row r="5053" spans="7:7" x14ac:dyDescent="0.2">
      <c r="G5053"/>
    </row>
    <row r="5054" spans="7:7" x14ac:dyDescent="0.2">
      <c r="G5054"/>
    </row>
    <row r="5055" spans="7:7" x14ac:dyDescent="0.2">
      <c r="G5055"/>
    </row>
    <row r="5056" spans="7:7" x14ac:dyDescent="0.2">
      <c r="G5056"/>
    </row>
    <row r="5057" spans="7:7" x14ac:dyDescent="0.2">
      <c r="G5057"/>
    </row>
    <row r="5058" spans="7:7" x14ac:dyDescent="0.2">
      <c r="G5058"/>
    </row>
    <row r="5059" spans="7:7" x14ac:dyDescent="0.2">
      <c r="G5059"/>
    </row>
    <row r="5060" spans="7:7" x14ac:dyDescent="0.2">
      <c r="G5060"/>
    </row>
    <row r="5061" spans="7:7" x14ac:dyDescent="0.2">
      <c r="G5061"/>
    </row>
    <row r="5062" spans="7:7" x14ac:dyDescent="0.2">
      <c r="G5062"/>
    </row>
    <row r="5063" spans="7:7" x14ac:dyDescent="0.2">
      <c r="G5063"/>
    </row>
    <row r="5064" spans="7:7" x14ac:dyDescent="0.2">
      <c r="G5064"/>
    </row>
    <row r="5065" spans="7:7" x14ac:dyDescent="0.2">
      <c r="G5065"/>
    </row>
    <row r="5066" spans="7:7" x14ac:dyDescent="0.2">
      <c r="G5066"/>
    </row>
    <row r="5067" spans="7:7" x14ac:dyDescent="0.2">
      <c r="G5067"/>
    </row>
    <row r="5068" spans="7:7" x14ac:dyDescent="0.2">
      <c r="G5068"/>
    </row>
    <row r="5069" spans="7:7" x14ac:dyDescent="0.2">
      <c r="G5069"/>
    </row>
    <row r="5070" spans="7:7" x14ac:dyDescent="0.2">
      <c r="G5070"/>
    </row>
    <row r="5071" spans="7:7" x14ac:dyDescent="0.2">
      <c r="G5071"/>
    </row>
    <row r="5072" spans="7:7" x14ac:dyDescent="0.2">
      <c r="G5072"/>
    </row>
    <row r="5073" spans="7:7" x14ac:dyDescent="0.2">
      <c r="G5073"/>
    </row>
    <row r="5074" spans="7:7" x14ac:dyDescent="0.2">
      <c r="G5074"/>
    </row>
    <row r="5075" spans="7:7" x14ac:dyDescent="0.2">
      <c r="G5075"/>
    </row>
    <row r="5076" spans="7:7" x14ac:dyDescent="0.2">
      <c r="G5076"/>
    </row>
    <row r="5077" spans="7:7" x14ac:dyDescent="0.2">
      <c r="G5077"/>
    </row>
    <row r="5078" spans="7:7" x14ac:dyDescent="0.2">
      <c r="G5078"/>
    </row>
    <row r="5079" spans="7:7" x14ac:dyDescent="0.2">
      <c r="G5079"/>
    </row>
    <row r="5080" spans="7:7" x14ac:dyDescent="0.2">
      <c r="G5080"/>
    </row>
    <row r="5081" spans="7:7" x14ac:dyDescent="0.2">
      <c r="G5081"/>
    </row>
    <row r="5082" spans="7:7" x14ac:dyDescent="0.2">
      <c r="G5082"/>
    </row>
    <row r="5083" spans="7:7" x14ac:dyDescent="0.2">
      <c r="G5083"/>
    </row>
    <row r="5084" spans="7:7" x14ac:dyDescent="0.2">
      <c r="G5084"/>
    </row>
    <row r="5085" spans="7:7" x14ac:dyDescent="0.2">
      <c r="G5085"/>
    </row>
    <row r="5086" spans="7:7" x14ac:dyDescent="0.2">
      <c r="G5086"/>
    </row>
    <row r="5087" spans="7:7" x14ac:dyDescent="0.2">
      <c r="G5087"/>
    </row>
    <row r="5088" spans="7:7" x14ac:dyDescent="0.2">
      <c r="G5088"/>
    </row>
    <row r="5089" spans="7:7" x14ac:dyDescent="0.2">
      <c r="G5089"/>
    </row>
    <row r="5090" spans="7:7" x14ac:dyDescent="0.2">
      <c r="G5090"/>
    </row>
    <row r="5091" spans="7:7" x14ac:dyDescent="0.2">
      <c r="G5091"/>
    </row>
    <row r="5092" spans="7:7" x14ac:dyDescent="0.2">
      <c r="G5092"/>
    </row>
    <row r="5093" spans="7:7" x14ac:dyDescent="0.2">
      <c r="G5093"/>
    </row>
    <row r="5094" spans="7:7" x14ac:dyDescent="0.2">
      <c r="G5094"/>
    </row>
    <row r="5095" spans="7:7" x14ac:dyDescent="0.2">
      <c r="G5095"/>
    </row>
    <row r="5096" spans="7:7" x14ac:dyDescent="0.2">
      <c r="G5096"/>
    </row>
    <row r="5097" spans="7:7" x14ac:dyDescent="0.2">
      <c r="G5097"/>
    </row>
    <row r="5098" spans="7:7" x14ac:dyDescent="0.2">
      <c r="G5098"/>
    </row>
    <row r="5099" spans="7:7" x14ac:dyDescent="0.2">
      <c r="G5099"/>
    </row>
    <row r="5100" spans="7:7" x14ac:dyDescent="0.2">
      <c r="G5100"/>
    </row>
    <row r="5101" spans="7:7" x14ac:dyDescent="0.2">
      <c r="G5101"/>
    </row>
    <row r="5102" spans="7:7" x14ac:dyDescent="0.2">
      <c r="G5102"/>
    </row>
    <row r="5103" spans="7:7" x14ac:dyDescent="0.2">
      <c r="G5103"/>
    </row>
    <row r="5104" spans="7:7" x14ac:dyDescent="0.2">
      <c r="G5104"/>
    </row>
    <row r="5105" spans="7:7" x14ac:dyDescent="0.2">
      <c r="G5105"/>
    </row>
    <row r="5106" spans="7:7" x14ac:dyDescent="0.2">
      <c r="G5106"/>
    </row>
    <row r="5107" spans="7:7" x14ac:dyDescent="0.2">
      <c r="G5107"/>
    </row>
    <row r="5108" spans="7:7" x14ac:dyDescent="0.2">
      <c r="G5108"/>
    </row>
    <row r="5109" spans="7:7" x14ac:dyDescent="0.2">
      <c r="G5109"/>
    </row>
    <row r="5110" spans="7:7" x14ac:dyDescent="0.2">
      <c r="G5110"/>
    </row>
    <row r="5111" spans="7:7" x14ac:dyDescent="0.2">
      <c r="G5111"/>
    </row>
    <row r="5112" spans="7:7" x14ac:dyDescent="0.2">
      <c r="G5112"/>
    </row>
    <row r="5113" spans="7:7" x14ac:dyDescent="0.2">
      <c r="G5113"/>
    </row>
    <row r="5114" spans="7:7" x14ac:dyDescent="0.2">
      <c r="G5114"/>
    </row>
    <row r="5115" spans="7:7" x14ac:dyDescent="0.2">
      <c r="G5115"/>
    </row>
    <row r="5116" spans="7:7" x14ac:dyDescent="0.2">
      <c r="G5116"/>
    </row>
    <row r="5117" spans="7:7" x14ac:dyDescent="0.2">
      <c r="G5117"/>
    </row>
    <row r="5118" spans="7:7" x14ac:dyDescent="0.2">
      <c r="G5118"/>
    </row>
    <row r="5119" spans="7:7" x14ac:dyDescent="0.2">
      <c r="G5119"/>
    </row>
    <row r="5120" spans="7:7" x14ac:dyDescent="0.2">
      <c r="G5120"/>
    </row>
    <row r="5121" spans="7:7" x14ac:dyDescent="0.2">
      <c r="G5121"/>
    </row>
    <row r="5122" spans="7:7" x14ac:dyDescent="0.2">
      <c r="G5122"/>
    </row>
    <row r="5123" spans="7:7" x14ac:dyDescent="0.2">
      <c r="G5123"/>
    </row>
    <row r="5124" spans="7:7" x14ac:dyDescent="0.2">
      <c r="G5124"/>
    </row>
    <row r="5125" spans="7:7" x14ac:dyDescent="0.2">
      <c r="G5125"/>
    </row>
    <row r="5126" spans="7:7" x14ac:dyDescent="0.2">
      <c r="G5126"/>
    </row>
    <row r="5127" spans="7:7" x14ac:dyDescent="0.2">
      <c r="G5127"/>
    </row>
    <row r="5128" spans="7:7" x14ac:dyDescent="0.2">
      <c r="G5128"/>
    </row>
    <row r="5129" spans="7:7" x14ac:dyDescent="0.2">
      <c r="G5129"/>
    </row>
    <row r="5130" spans="7:7" x14ac:dyDescent="0.2">
      <c r="G5130"/>
    </row>
    <row r="5131" spans="7:7" x14ac:dyDescent="0.2">
      <c r="G5131"/>
    </row>
    <row r="5132" spans="7:7" x14ac:dyDescent="0.2">
      <c r="G5132"/>
    </row>
    <row r="5133" spans="7:7" x14ac:dyDescent="0.2">
      <c r="G5133"/>
    </row>
    <row r="5134" spans="7:7" x14ac:dyDescent="0.2">
      <c r="G5134"/>
    </row>
    <row r="5135" spans="7:7" x14ac:dyDescent="0.2">
      <c r="G5135"/>
    </row>
    <row r="5136" spans="7:7" x14ac:dyDescent="0.2">
      <c r="G5136"/>
    </row>
    <row r="5137" spans="7:7" x14ac:dyDescent="0.2">
      <c r="G5137"/>
    </row>
    <row r="5138" spans="7:7" x14ac:dyDescent="0.2">
      <c r="G5138"/>
    </row>
    <row r="5139" spans="7:7" x14ac:dyDescent="0.2">
      <c r="G5139"/>
    </row>
    <row r="5140" spans="7:7" x14ac:dyDescent="0.2">
      <c r="G5140"/>
    </row>
    <row r="5141" spans="7:7" x14ac:dyDescent="0.2">
      <c r="G5141"/>
    </row>
    <row r="5142" spans="7:7" x14ac:dyDescent="0.2">
      <c r="G5142"/>
    </row>
    <row r="5143" spans="7:7" x14ac:dyDescent="0.2">
      <c r="G5143"/>
    </row>
    <row r="5144" spans="7:7" x14ac:dyDescent="0.2">
      <c r="G5144"/>
    </row>
    <row r="5145" spans="7:7" x14ac:dyDescent="0.2">
      <c r="G5145"/>
    </row>
    <row r="5146" spans="7:7" x14ac:dyDescent="0.2">
      <c r="G5146"/>
    </row>
    <row r="5147" spans="7:7" x14ac:dyDescent="0.2">
      <c r="G5147"/>
    </row>
    <row r="5148" spans="7:7" x14ac:dyDescent="0.2">
      <c r="G5148"/>
    </row>
    <row r="5149" spans="7:7" x14ac:dyDescent="0.2">
      <c r="G5149"/>
    </row>
    <row r="5150" spans="7:7" x14ac:dyDescent="0.2">
      <c r="G5150"/>
    </row>
    <row r="5151" spans="7:7" x14ac:dyDescent="0.2">
      <c r="G5151"/>
    </row>
    <row r="5152" spans="7:7" x14ac:dyDescent="0.2">
      <c r="G5152"/>
    </row>
    <row r="5153" spans="7:7" x14ac:dyDescent="0.2">
      <c r="G5153"/>
    </row>
    <row r="5154" spans="7:7" x14ac:dyDescent="0.2">
      <c r="G5154"/>
    </row>
    <row r="5155" spans="7:7" x14ac:dyDescent="0.2">
      <c r="G5155"/>
    </row>
    <row r="5156" spans="7:7" x14ac:dyDescent="0.2">
      <c r="G5156"/>
    </row>
    <row r="5157" spans="7:7" x14ac:dyDescent="0.2">
      <c r="G5157"/>
    </row>
    <row r="5158" spans="7:7" x14ac:dyDescent="0.2">
      <c r="G5158"/>
    </row>
    <row r="5159" spans="7:7" x14ac:dyDescent="0.2">
      <c r="G5159"/>
    </row>
    <row r="5160" spans="7:7" x14ac:dyDescent="0.2">
      <c r="G5160"/>
    </row>
    <row r="5161" spans="7:7" x14ac:dyDescent="0.2">
      <c r="G5161"/>
    </row>
    <row r="5162" spans="7:7" x14ac:dyDescent="0.2">
      <c r="G5162"/>
    </row>
    <row r="5163" spans="7:7" x14ac:dyDescent="0.2">
      <c r="G5163"/>
    </row>
    <row r="5164" spans="7:7" x14ac:dyDescent="0.2">
      <c r="G5164"/>
    </row>
    <row r="5165" spans="7:7" x14ac:dyDescent="0.2">
      <c r="G5165"/>
    </row>
    <row r="5166" spans="7:7" x14ac:dyDescent="0.2">
      <c r="G5166"/>
    </row>
    <row r="5167" spans="7:7" x14ac:dyDescent="0.2">
      <c r="G5167"/>
    </row>
    <row r="5168" spans="7:7" x14ac:dyDescent="0.2">
      <c r="G5168"/>
    </row>
    <row r="5169" spans="7:7" x14ac:dyDescent="0.2">
      <c r="G5169"/>
    </row>
    <row r="5170" spans="7:7" x14ac:dyDescent="0.2">
      <c r="G5170"/>
    </row>
    <row r="5171" spans="7:7" x14ac:dyDescent="0.2">
      <c r="G5171"/>
    </row>
    <row r="5172" spans="7:7" x14ac:dyDescent="0.2">
      <c r="G5172"/>
    </row>
    <row r="5173" spans="7:7" x14ac:dyDescent="0.2">
      <c r="G5173"/>
    </row>
    <row r="5174" spans="7:7" x14ac:dyDescent="0.2">
      <c r="G5174"/>
    </row>
    <row r="5175" spans="7:7" x14ac:dyDescent="0.2">
      <c r="G5175"/>
    </row>
    <row r="5176" spans="7:7" x14ac:dyDescent="0.2">
      <c r="G5176"/>
    </row>
    <row r="5177" spans="7:7" x14ac:dyDescent="0.2">
      <c r="G5177"/>
    </row>
    <row r="5178" spans="7:7" x14ac:dyDescent="0.2">
      <c r="G5178"/>
    </row>
    <row r="5179" spans="7:7" x14ac:dyDescent="0.2">
      <c r="G5179"/>
    </row>
    <row r="5180" spans="7:7" x14ac:dyDescent="0.2">
      <c r="G5180"/>
    </row>
    <row r="5181" spans="7:7" x14ac:dyDescent="0.2">
      <c r="G5181"/>
    </row>
    <row r="5182" spans="7:7" x14ac:dyDescent="0.2">
      <c r="G5182"/>
    </row>
    <row r="5183" spans="7:7" x14ac:dyDescent="0.2">
      <c r="G5183"/>
    </row>
    <row r="5184" spans="7:7" x14ac:dyDescent="0.2">
      <c r="G5184"/>
    </row>
    <row r="5185" spans="7:7" x14ac:dyDescent="0.2">
      <c r="G5185"/>
    </row>
    <row r="5186" spans="7:7" x14ac:dyDescent="0.2">
      <c r="G5186"/>
    </row>
    <row r="5187" spans="7:7" x14ac:dyDescent="0.2">
      <c r="G5187"/>
    </row>
    <row r="5188" spans="7:7" x14ac:dyDescent="0.2">
      <c r="G5188"/>
    </row>
    <row r="5189" spans="7:7" x14ac:dyDescent="0.2">
      <c r="G5189"/>
    </row>
    <row r="5190" spans="7:7" x14ac:dyDescent="0.2">
      <c r="G5190"/>
    </row>
    <row r="5191" spans="7:7" x14ac:dyDescent="0.2">
      <c r="G5191"/>
    </row>
    <row r="5192" spans="7:7" x14ac:dyDescent="0.2">
      <c r="G5192"/>
    </row>
    <row r="5193" spans="7:7" x14ac:dyDescent="0.2">
      <c r="G5193"/>
    </row>
    <row r="5194" spans="7:7" x14ac:dyDescent="0.2">
      <c r="G5194"/>
    </row>
    <row r="5195" spans="7:7" x14ac:dyDescent="0.2">
      <c r="G5195"/>
    </row>
    <row r="5196" spans="7:7" x14ac:dyDescent="0.2">
      <c r="G5196"/>
    </row>
    <row r="5197" spans="7:7" x14ac:dyDescent="0.2">
      <c r="G5197"/>
    </row>
    <row r="5198" spans="7:7" x14ac:dyDescent="0.2">
      <c r="G5198"/>
    </row>
    <row r="5199" spans="7:7" x14ac:dyDescent="0.2">
      <c r="G5199"/>
    </row>
    <row r="5200" spans="7:7" x14ac:dyDescent="0.2">
      <c r="G5200"/>
    </row>
    <row r="5201" spans="7:7" x14ac:dyDescent="0.2">
      <c r="G5201"/>
    </row>
    <row r="5202" spans="7:7" x14ac:dyDescent="0.2">
      <c r="G5202"/>
    </row>
    <row r="5203" spans="7:7" x14ac:dyDescent="0.2">
      <c r="G5203"/>
    </row>
    <row r="5204" spans="7:7" x14ac:dyDescent="0.2">
      <c r="G5204"/>
    </row>
    <row r="5205" spans="7:7" x14ac:dyDescent="0.2">
      <c r="G5205"/>
    </row>
    <row r="5206" spans="7:7" x14ac:dyDescent="0.2">
      <c r="G5206"/>
    </row>
    <row r="5207" spans="7:7" x14ac:dyDescent="0.2">
      <c r="G5207"/>
    </row>
    <row r="5208" spans="7:7" x14ac:dyDescent="0.2">
      <c r="G5208"/>
    </row>
    <row r="5209" spans="7:7" x14ac:dyDescent="0.2">
      <c r="G5209"/>
    </row>
    <row r="5210" spans="7:7" x14ac:dyDescent="0.2">
      <c r="G5210"/>
    </row>
    <row r="5211" spans="7:7" x14ac:dyDescent="0.2">
      <c r="G5211"/>
    </row>
    <row r="5212" spans="7:7" x14ac:dyDescent="0.2">
      <c r="G5212"/>
    </row>
    <row r="5213" spans="7:7" x14ac:dyDescent="0.2">
      <c r="G5213"/>
    </row>
    <row r="5214" spans="7:7" x14ac:dyDescent="0.2">
      <c r="G5214"/>
    </row>
    <row r="5215" spans="7:7" x14ac:dyDescent="0.2">
      <c r="G5215"/>
    </row>
    <row r="5216" spans="7:7" x14ac:dyDescent="0.2">
      <c r="G5216"/>
    </row>
    <row r="5217" spans="7:7" x14ac:dyDescent="0.2">
      <c r="G5217"/>
    </row>
    <row r="5218" spans="7:7" x14ac:dyDescent="0.2">
      <c r="G5218"/>
    </row>
    <row r="5219" spans="7:7" x14ac:dyDescent="0.2">
      <c r="G5219"/>
    </row>
    <row r="5220" spans="7:7" x14ac:dyDescent="0.2">
      <c r="G5220"/>
    </row>
    <row r="5221" spans="7:7" x14ac:dyDescent="0.2">
      <c r="G5221"/>
    </row>
    <row r="5222" spans="7:7" x14ac:dyDescent="0.2">
      <c r="G5222"/>
    </row>
    <row r="5223" spans="7:7" x14ac:dyDescent="0.2">
      <c r="G5223"/>
    </row>
    <row r="5224" spans="7:7" x14ac:dyDescent="0.2">
      <c r="G5224"/>
    </row>
    <row r="5225" spans="7:7" x14ac:dyDescent="0.2">
      <c r="G5225"/>
    </row>
    <row r="5226" spans="7:7" x14ac:dyDescent="0.2">
      <c r="G5226"/>
    </row>
    <row r="5227" spans="7:7" x14ac:dyDescent="0.2">
      <c r="G5227"/>
    </row>
    <row r="5228" spans="7:7" x14ac:dyDescent="0.2">
      <c r="G5228"/>
    </row>
    <row r="5229" spans="7:7" x14ac:dyDescent="0.2">
      <c r="G5229"/>
    </row>
    <row r="5230" spans="7:7" x14ac:dyDescent="0.2">
      <c r="G5230"/>
    </row>
    <row r="5231" spans="7:7" x14ac:dyDescent="0.2">
      <c r="G5231"/>
    </row>
    <row r="5232" spans="7:7" x14ac:dyDescent="0.2">
      <c r="G5232"/>
    </row>
    <row r="5233" spans="7:7" x14ac:dyDescent="0.2">
      <c r="G5233"/>
    </row>
    <row r="5234" spans="7:7" x14ac:dyDescent="0.2">
      <c r="G5234"/>
    </row>
    <row r="5235" spans="7:7" x14ac:dyDescent="0.2">
      <c r="G5235"/>
    </row>
    <row r="5236" spans="7:7" x14ac:dyDescent="0.2">
      <c r="G5236"/>
    </row>
    <row r="5237" spans="7:7" x14ac:dyDescent="0.2">
      <c r="G5237"/>
    </row>
    <row r="5238" spans="7:7" x14ac:dyDescent="0.2">
      <c r="G5238"/>
    </row>
    <row r="5239" spans="7:7" x14ac:dyDescent="0.2">
      <c r="G5239"/>
    </row>
    <row r="5240" spans="7:7" x14ac:dyDescent="0.2">
      <c r="G5240"/>
    </row>
    <row r="5241" spans="7:7" x14ac:dyDescent="0.2">
      <c r="G5241"/>
    </row>
    <row r="5242" spans="7:7" x14ac:dyDescent="0.2">
      <c r="G5242"/>
    </row>
    <row r="5243" spans="7:7" x14ac:dyDescent="0.2">
      <c r="G5243"/>
    </row>
    <row r="5244" spans="7:7" x14ac:dyDescent="0.2">
      <c r="G5244"/>
    </row>
    <row r="5245" spans="7:7" x14ac:dyDescent="0.2">
      <c r="G5245"/>
    </row>
    <row r="5246" spans="7:7" x14ac:dyDescent="0.2">
      <c r="G5246"/>
    </row>
    <row r="5247" spans="7:7" x14ac:dyDescent="0.2">
      <c r="G5247"/>
    </row>
    <row r="5248" spans="7:7" x14ac:dyDescent="0.2">
      <c r="G5248"/>
    </row>
    <row r="5249" spans="7:7" x14ac:dyDescent="0.2">
      <c r="G5249"/>
    </row>
    <row r="5250" spans="7:7" x14ac:dyDescent="0.2">
      <c r="G5250"/>
    </row>
    <row r="5251" spans="7:7" x14ac:dyDescent="0.2">
      <c r="G5251"/>
    </row>
    <row r="5252" spans="7:7" x14ac:dyDescent="0.2">
      <c r="G5252"/>
    </row>
    <row r="5253" spans="7:7" x14ac:dyDescent="0.2">
      <c r="G5253"/>
    </row>
    <row r="5254" spans="7:7" x14ac:dyDescent="0.2">
      <c r="G5254"/>
    </row>
    <row r="5255" spans="7:7" x14ac:dyDescent="0.2">
      <c r="G5255"/>
    </row>
    <row r="5256" spans="7:7" x14ac:dyDescent="0.2">
      <c r="G5256"/>
    </row>
    <row r="5257" spans="7:7" x14ac:dyDescent="0.2">
      <c r="G5257"/>
    </row>
    <row r="5258" spans="7:7" x14ac:dyDescent="0.2">
      <c r="G5258"/>
    </row>
    <row r="5259" spans="7:7" x14ac:dyDescent="0.2">
      <c r="G5259"/>
    </row>
    <row r="5260" spans="7:7" x14ac:dyDescent="0.2">
      <c r="G5260"/>
    </row>
    <row r="5261" spans="7:7" x14ac:dyDescent="0.2">
      <c r="G5261"/>
    </row>
    <row r="5262" spans="7:7" x14ac:dyDescent="0.2">
      <c r="G5262"/>
    </row>
    <row r="5263" spans="7:7" x14ac:dyDescent="0.2">
      <c r="G5263"/>
    </row>
    <row r="5264" spans="7:7" x14ac:dyDescent="0.2">
      <c r="G5264"/>
    </row>
    <row r="5265" spans="7:7" x14ac:dyDescent="0.2">
      <c r="G5265"/>
    </row>
    <row r="5266" spans="7:7" x14ac:dyDescent="0.2">
      <c r="G5266"/>
    </row>
    <row r="5267" spans="7:7" x14ac:dyDescent="0.2">
      <c r="G5267"/>
    </row>
    <row r="5268" spans="7:7" x14ac:dyDescent="0.2">
      <c r="G5268"/>
    </row>
    <row r="5269" spans="7:7" x14ac:dyDescent="0.2">
      <c r="G5269"/>
    </row>
    <row r="5270" spans="7:7" x14ac:dyDescent="0.2">
      <c r="G5270"/>
    </row>
    <row r="5271" spans="7:7" x14ac:dyDescent="0.2">
      <c r="G5271"/>
    </row>
    <row r="5272" spans="7:7" x14ac:dyDescent="0.2">
      <c r="G5272"/>
    </row>
    <row r="5273" spans="7:7" x14ac:dyDescent="0.2">
      <c r="G5273"/>
    </row>
    <row r="5274" spans="7:7" x14ac:dyDescent="0.2">
      <c r="G5274"/>
    </row>
    <row r="5275" spans="7:7" x14ac:dyDescent="0.2">
      <c r="G5275"/>
    </row>
    <row r="5276" spans="7:7" x14ac:dyDescent="0.2">
      <c r="G5276"/>
    </row>
    <row r="5277" spans="7:7" x14ac:dyDescent="0.2">
      <c r="G5277"/>
    </row>
    <row r="5278" spans="7:7" x14ac:dyDescent="0.2">
      <c r="G5278"/>
    </row>
    <row r="5279" spans="7:7" x14ac:dyDescent="0.2">
      <c r="G5279"/>
    </row>
    <row r="5280" spans="7:7" x14ac:dyDescent="0.2">
      <c r="G5280"/>
    </row>
    <row r="5281" spans="7:7" x14ac:dyDescent="0.2">
      <c r="G5281"/>
    </row>
    <row r="5282" spans="7:7" x14ac:dyDescent="0.2">
      <c r="G5282"/>
    </row>
    <row r="5283" spans="7:7" x14ac:dyDescent="0.2">
      <c r="G5283"/>
    </row>
    <row r="5284" spans="7:7" x14ac:dyDescent="0.2">
      <c r="G5284"/>
    </row>
    <row r="5285" spans="7:7" x14ac:dyDescent="0.2">
      <c r="G5285"/>
    </row>
    <row r="5286" spans="7:7" x14ac:dyDescent="0.2">
      <c r="G5286"/>
    </row>
    <row r="5287" spans="7:7" x14ac:dyDescent="0.2">
      <c r="G5287"/>
    </row>
    <row r="5288" spans="7:7" x14ac:dyDescent="0.2">
      <c r="G5288"/>
    </row>
    <row r="5289" spans="7:7" x14ac:dyDescent="0.2">
      <c r="G5289"/>
    </row>
    <row r="5290" spans="7:7" x14ac:dyDescent="0.2">
      <c r="G5290"/>
    </row>
    <row r="5291" spans="7:7" x14ac:dyDescent="0.2">
      <c r="G5291"/>
    </row>
    <row r="5292" spans="7:7" x14ac:dyDescent="0.2">
      <c r="G5292"/>
    </row>
    <row r="5293" spans="7:7" x14ac:dyDescent="0.2">
      <c r="G5293"/>
    </row>
    <row r="5294" spans="7:7" x14ac:dyDescent="0.2">
      <c r="G5294"/>
    </row>
    <row r="5295" spans="7:7" x14ac:dyDescent="0.2">
      <c r="G5295"/>
    </row>
    <row r="5296" spans="7:7" x14ac:dyDescent="0.2">
      <c r="G5296"/>
    </row>
    <row r="5297" spans="7:7" x14ac:dyDescent="0.2">
      <c r="G5297"/>
    </row>
    <row r="5298" spans="7:7" x14ac:dyDescent="0.2">
      <c r="G5298"/>
    </row>
    <row r="5299" spans="7:7" x14ac:dyDescent="0.2">
      <c r="G5299"/>
    </row>
    <row r="5300" spans="7:7" x14ac:dyDescent="0.2">
      <c r="G5300"/>
    </row>
    <row r="5301" spans="7:7" x14ac:dyDescent="0.2">
      <c r="G5301"/>
    </row>
    <row r="5302" spans="7:7" x14ac:dyDescent="0.2">
      <c r="G5302"/>
    </row>
    <row r="5303" spans="7:7" x14ac:dyDescent="0.2">
      <c r="G5303"/>
    </row>
    <row r="5304" spans="7:7" x14ac:dyDescent="0.2">
      <c r="G5304"/>
    </row>
    <row r="5305" spans="7:7" x14ac:dyDescent="0.2">
      <c r="G5305"/>
    </row>
    <row r="5306" spans="7:7" x14ac:dyDescent="0.2">
      <c r="G5306"/>
    </row>
    <row r="5307" spans="7:7" x14ac:dyDescent="0.2">
      <c r="G5307"/>
    </row>
    <row r="5308" spans="7:7" x14ac:dyDescent="0.2">
      <c r="G5308"/>
    </row>
    <row r="5309" spans="7:7" x14ac:dyDescent="0.2">
      <c r="G5309"/>
    </row>
    <row r="5310" spans="7:7" x14ac:dyDescent="0.2">
      <c r="G5310"/>
    </row>
    <row r="5311" spans="7:7" x14ac:dyDescent="0.2">
      <c r="G5311"/>
    </row>
    <row r="5312" spans="7:7" x14ac:dyDescent="0.2">
      <c r="G5312"/>
    </row>
    <row r="5313" spans="7:7" x14ac:dyDescent="0.2">
      <c r="G5313"/>
    </row>
    <row r="5314" spans="7:7" x14ac:dyDescent="0.2">
      <c r="G5314"/>
    </row>
    <row r="5315" spans="7:7" x14ac:dyDescent="0.2">
      <c r="G5315"/>
    </row>
    <row r="5316" spans="7:7" x14ac:dyDescent="0.2">
      <c r="G5316"/>
    </row>
    <row r="5317" spans="7:7" x14ac:dyDescent="0.2">
      <c r="G5317"/>
    </row>
    <row r="5318" spans="7:7" x14ac:dyDescent="0.2">
      <c r="G5318"/>
    </row>
    <row r="5319" spans="7:7" x14ac:dyDescent="0.2">
      <c r="G5319"/>
    </row>
    <row r="5320" spans="7:7" x14ac:dyDescent="0.2">
      <c r="G5320"/>
    </row>
    <row r="5321" spans="7:7" x14ac:dyDescent="0.2">
      <c r="G5321"/>
    </row>
    <row r="5322" spans="7:7" x14ac:dyDescent="0.2">
      <c r="G5322"/>
    </row>
    <row r="5323" spans="7:7" x14ac:dyDescent="0.2">
      <c r="G5323"/>
    </row>
    <row r="5324" spans="7:7" x14ac:dyDescent="0.2">
      <c r="G5324"/>
    </row>
    <row r="5325" spans="7:7" x14ac:dyDescent="0.2">
      <c r="G5325"/>
    </row>
    <row r="5326" spans="7:7" x14ac:dyDescent="0.2">
      <c r="G5326"/>
    </row>
    <row r="5327" spans="7:7" x14ac:dyDescent="0.2">
      <c r="G5327"/>
    </row>
    <row r="5328" spans="7:7" x14ac:dyDescent="0.2">
      <c r="G5328"/>
    </row>
    <row r="5329" spans="7:7" x14ac:dyDescent="0.2">
      <c r="G5329"/>
    </row>
    <row r="5330" spans="7:7" x14ac:dyDescent="0.2">
      <c r="G5330"/>
    </row>
    <row r="5331" spans="7:7" x14ac:dyDescent="0.2">
      <c r="G5331"/>
    </row>
    <row r="5332" spans="7:7" x14ac:dyDescent="0.2">
      <c r="G5332"/>
    </row>
    <row r="5333" spans="7:7" x14ac:dyDescent="0.2">
      <c r="G5333"/>
    </row>
    <row r="5334" spans="7:7" x14ac:dyDescent="0.2">
      <c r="G5334"/>
    </row>
    <row r="5335" spans="7:7" x14ac:dyDescent="0.2">
      <c r="G5335"/>
    </row>
    <row r="5336" spans="7:7" x14ac:dyDescent="0.2">
      <c r="G5336"/>
    </row>
    <row r="5337" spans="7:7" x14ac:dyDescent="0.2">
      <c r="G5337"/>
    </row>
    <row r="5338" spans="7:7" x14ac:dyDescent="0.2">
      <c r="G5338"/>
    </row>
    <row r="5339" spans="7:7" x14ac:dyDescent="0.2">
      <c r="G5339"/>
    </row>
    <row r="5340" spans="7:7" x14ac:dyDescent="0.2">
      <c r="G5340"/>
    </row>
    <row r="5341" spans="7:7" x14ac:dyDescent="0.2">
      <c r="G5341"/>
    </row>
    <row r="5342" spans="7:7" x14ac:dyDescent="0.2">
      <c r="G5342"/>
    </row>
    <row r="5343" spans="7:7" x14ac:dyDescent="0.2">
      <c r="G5343"/>
    </row>
    <row r="5344" spans="7:7" x14ac:dyDescent="0.2">
      <c r="G5344"/>
    </row>
    <row r="5345" spans="7:7" x14ac:dyDescent="0.2">
      <c r="G5345"/>
    </row>
    <row r="5346" spans="7:7" x14ac:dyDescent="0.2">
      <c r="G5346"/>
    </row>
    <row r="5347" spans="7:7" x14ac:dyDescent="0.2">
      <c r="G5347"/>
    </row>
    <row r="5348" spans="7:7" x14ac:dyDescent="0.2">
      <c r="G5348"/>
    </row>
    <row r="5349" spans="7:7" x14ac:dyDescent="0.2">
      <c r="G5349"/>
    </row>
    <row r="5350" spans="7:7" x14ac:dyDescent="0.2">
      <c r="G5350"/>
    </row>
    <row r="5351" spans="7:7" x14ac:dyDescent="0.2">
      <c r="G5351"/>
    </row>
    <row r="5352" spans="7:7" x14ac:dyDescent="0.2">
      <c r="G5352"/>
    </row>
    <row r="5353" spans="7:7" x14ac:dyDescent="0.2">
      <c r="G5353"/>
    </row>
    <row r="5354" spans="7:7" x14ac:dyDescent="0.2">
      <c r="G5354"/>
    </row>
    <row r="5355" spans="7:7" x14ac:dyDescent="0.2">
      <c r="G5355"/>
    </row>
    <row r="5356" spans="7:7" x14ac:dyDescent="0.2">
      <c r="G5356"/>
    </row>
    <row r="5357" spans="7:7" x14ac:dyDescent="0.2">
      <c r="G5357"/>
    </row>
    <row r="5358" spans="7:7" x14ac:dyDescent="0.2">
      <c r="G5358"/>
    </row>
    <row r="5359" spans="7:7" x14ac:dyDescent="0.2">
      <c r="G5359"/>
    </row>
    <row r="5360" spans="7:7" x14ac:dyDescent="0.2">
      <c r="G5360"/>
    </row>
    <row r="5361" spans="7:7" x14ac:dyDescent="0.2">
      <c r="G5361"/>
    </row>
    <row r="5362" spans="7:7" x14ac:dyDescent="0.2">
      <c r="G5362"/>
    </row>
    <row r="5363" spans="7:7" x14ac:dyDescent="0.2">
      <c r="G5363"/>
    </row>
    <row r="5364" spans="7:7" x14ac:dyDescent="0.2">
      <c r="G5364"/>
    </row>
    <row r="5365" spans="7:7" x14ac:dyDescent="0.2">
      <c r="G5365"/>
    </row>
    <row r="5366" spans="7:7" x14ac:dyDescent="0.2">
      <c r="G5366"/>
    </row>
    <row r="5367" spans="7:7" x14ac:dyDescent="0.2">
      <c r="G5367"/>
    </row>
    <row r="5368" spans="7:7" x14ac:dyDescent="0.2">
      <c r="G5368"/>
    </row>
    <row r="5369" spans="7:7" x14ac:dyDescent="0.2">
      <c r="G5369"/>
    </row>
    <row r="5370" spans="7:7" x14ac:dyDescent="0.2">
      <c r="G5370"/>
    </row>
    <row r="5371" spans="7:7" x14ac:dyDescent="0.2">
      <c r="G5371"/>
    </row>
    <row r="5372" spans="7:7" x14ac:dyDescent="0.2">
      <c r="G5372"/>
    </row>
    <row r="5373" spans="7:7" x14ac:dyDescent="0.2">
      <c r="G5373"/>
    </row>
    <row r="5374" spans="7:7" x14ac:dyDescent="0.2">
      <c r="G5374"/>
    </row>
    <row r="5375" spans="7:7" x14ac:dyDescent="0.2">
      <c r="G5375"/>
    </row>
    <row r="5376" spans="7:7" x14ac:dyDescent="0.2">
      <c r="G5376"/>
    </row>
    <row r="5377" spans="7:7" x14ac:dyDescent="0.2">
      <c r="G5377"/>
    </row>
    <row r="5378" spans="7:7" x14ac:dyDescent="0.2">
      <c r="G5378"/>
    </row>
    <row r="5379" spans="7:7" x14ac:dyDescent="0.2">
      <c r="G5379"/>
    </row>
    <row r="5380" spans="7:7" x14ac:dyDescent="0.2">
      <c r="G5380"/>
    </row>
    <row r="5381" spans="7:7" x14ac:dyDescent="0.2">
      <c r="G5381"/>
    </row>
    <row r="5382" spans="7:7" x14ac:dyDescent="0.2">
      <c r="G5382"/>
    </row>
    <row r="5383" spans="7:7" x14ac:dyDescent="0.2">
      <c r="G5383"/>
    </row>
    <row r="5384" spans="7:7" x14ac:dyDescent="0.2">
      <c r="G5384"/>
    </row>
    <row r="5385" spans="7:7" x14ac:dyDescent="0.2">
      <c r="G5385"/>
    </row>
    <row r="5386" spans="7:7" x14ac:dyDescent="0.2">
      <c r="G5386"/>
    </row>
    <row r="5387" spans="7:7" x14ac:dyDescent="0.2">
      <c r="G5387"/>
    </row>
    <row r="5388" spans="7:7" x14ac:dyDescent="0.2">
      <c r="G5388"/>
    </row>
    <row r="5389" spans="7:7" x14ac:dyDescent="0.2">
      <c r="G5389"/>
    </row>
    <row r="5390" spans="7:7" x14ac:dyDescent="0.2">
      <c r="G5390"/>
    </row>
    <row r="5391" spans="7:7" x14ac:dyDescent="0.2">
      <c r="G5391"/>
    </row>
    <row r="5392" spans="7:7" x14ac:dyDescent="0.2">
      <c r="G5392"/>
    </row>
    <row r="5393" spans="7:7" x14ac:dyDescent="0.2">
      <c r="G5393"/>
    </row>
    <row r="5394" spans="7:7" x14ac:dyDescent="0.2">
      <c r="G5394"/>
    </row>
    <row r="5395" spans="7:7" x14ac:dyDescent="0.2">
      <c r="G5395"/>
    </row>
    <row r="5396" spans="7:7" x14ac:dyDescent="0.2">
      <c r="G5396"/>
    </row>
    <row r="5397" spans="7:7" x14ac:dyDescent="0.2">
      <c r="G5397"/>
    </row>
    <row r="5398" spans="7:7" x14ac:dyDescent="0.2">
      <c r="G5398"/>
    </row>
    <row r="5399" spans="7:7" x14ac:dyDescent="0.2">
      <c r="G5399"/>
    </row>
    <row r="5400" spans="7:7" x14ac:dyDescent="0.2">
      <c r="G5400"/>
    </row>
    <row r="5401" spans="7:7" x14ac:dyDescent="0.2">
      <c r="G5401"/>
    </row>
    <row r="5402" spans="7:7" x14ac:dyDescent="0.2">
      <c r="G5402"/>
    </row>
    <row r="5403" spans="7:7" x14ac:dyDescent="0.2">
      <c r="G5403"/>
    </row>
    <row r="5404" spans="7:7" x14ac:dyDescent="0.2">
      <c r="G5404"/>
    </row>
    <row r="5405" spans="7:7" x14ac:dyDescent="0.2">
      <c r="G5405"/>
    </row>
    <row r="5406" spans="7:7" x14ac:dyDescent="0.2">
      <c r="G5406"/>
    </row>
    <row r="5407" spans="7:7" x14ac:dyDescent="0.2">
      <c r="G5407"/>
    </row>
    <row r="5408" spans="7:7" x14ac:dyDescent="0.2">
      <c r="G5408"/>
    </row>
    <row r="5409" spans="7:7" x14ac:dyDescent="0.2">
      <c r="G5409"/>
    </row>
    <row r="5410" spans="7:7" x14ac:dyDescent="0.2">
      <c r="G5410"/>
    </row>
    <row r="5411" spans="7:7" x14ac:dyDescent="0.2">
      <c r="G5411"/>
    </row>
    <row r="5412" spans="7:7" x14ac:dyDescent="0.2">
      <c r="G5412"/>
    </row>
    <row r="5413" spans="7:7" x14ac:dyDescent="0.2">
      <c r="G5413"/>
    </row>
    <row r="5414" spans="7:7" x14ac:dyDescent="0.2">
      <c r="G5414"/>
    </row>
    <row r="5415" spans="7:7" x14ac:dyDescent="0.2">
      <c r="G5415"/>
    </row>
    <row r="5416" spans="7:7" x14ac:dyDescent="0.2">
      <c r="G5416"/>
    </row>
    <row r="5417" spans="7:7" x14ac:dyDescent="0.2">
      <c r="G5417"/>
    </row>
    <row r="5418" spans="7:7" x14ac:dyDescent="0.2">
      <c r="G5418"/>
    </row>
    <row r="5419" spans="7:7" x14ac:dyDescent="0.2">
      <c r="G5419"/>
    </row>
    <row r="5420" spans="7:7" x14ac:dyDescent="0.2">
      <c r="G5420"/>
    </row>
    <row r="5421" spans="7:7" x14ac:dyDescent="0.2">
      <c r="G5421"/>
    </row>
    <row r="5422" spans="7:7" x14ac:dyDescent="0.2">
      <c r="G5422"/>
    </row>
    <row r="5423" spans="7:7" x14ac:dyDescent="0.2">
      <c r="G5423"/>
    </row>
    <row r="5424" spans="7:7" x14ac:dyDescent="0.2">
      <c r="G5424"/>
    </row>
    <row r="5425" spans="7:7" x14ac:dyDescent="0.2">
      <c r="G5425"/>
    </row>
    <row r="5426" spans="7:7" x14ac:dyDescent="0.2">
      <c r="G5426"/>
    </row>
    <row r="5427" spans="7:7" x14ac:dyDescent="0.2">
      <c r="G5427"/>
    </row>
    <row r="5428" spans="7:7" x14ac:dyDescent="0.2">
      <c r="G5428"/>
    </row>
    <row r="5429" spans="7:7" x14ac:dyDescent="0.2">
      <c r="G5429"/>
    </row>
    <row r="5430" spans="7:7" x14ac:dyDescent="0.2">
      <c r="G5430"/>
    </row>
    <row r="5431" spans="7:7" x14ac:dyDescent="0.2">
      <c r="G5431"/>
    </row>
    <row r="5432" spans="7:7" x14ac:dyDescent="0.2">
      <c r="G5432"/>
    </row>
    <row r="5433" spans="7:7" x14ac:dyDescent="0.2">
      <c r="G5433"/>
    </row>
    <row r="5434" spans="7:7" x14ac:dyDescent="0.2">
      <c r="G5434"/>
    </row>
    <row r="5435" spans="7:7" x14ac:dyDescent="0.2">
      <c r="G5435"/>
    </row>
    <row r="5436" spans="7:7" x14ac:dyDescent="0.2">
      <c r="G5436"/>
    </row>
    <row r="5437" spans="7:7" x14ac:dyDescent="0.2">
      <c r="G5437"/>
    </row>
    <row r="5438" spans="7:7" x14ac:dyDescent="0.2">
      <c r="G5438"/>
    </row>
    <row r="5439" spans="7:7" x14ac:dyDescent="0.2">
      <c r="G5439"/>
    </row>
    <row r="5440" spans="7:7" x14ac:dyDescent="0.2">
      <c r="G5440"/>
    </row>
    <row r="5441" spans="7:7" x14ac:dyDescent="0.2">
      <c r="G5441"/>
    </row>
    <row r="5442" spans="7:7" x14ac:dyDescent="0.2">
      <c r="G5442"/>
    </row>
    <row r="5443" spans="7:7" x14ac:dyDescent="0.2">
      <c r="G5443"/>
    </row>
    <row r="5444" spans="7:7" x14ac:dyDescent="0.2">
      <c r="G5444"/>
    </row>
    <row r="5445" spans="7:7" x14ac:dyDescent="0.2">
      <c r="G5445"/>
    </row>
    <row r="5446" spans="7:7" x14ac:dyDescent="0.2">
      <c r="G5446"/>
    </row>
    <row r="5447" spans="7:7" x14ac:dyDescent="0.2">
      <c r="G5447"/>
    </row>
    <row r="5448" spans="7:7" x14ac:dyDescent="0.2">
      <c r="G5448"/>
    </row>
    <row r="5449" spans="7:7" x14ac:dyDescent="0.2">
      <c r="G5449"/>
    </row>
    <row r="5450" spans="7:7" x14ac:dyDescent="0.2">
      <c r="G5450"/>
    </row>
    <row r="5451" spans="7:7" x14ac:dyDescent="0.2">
      <c r="G5451"/>
    </row>
    <row r="5452" spans="7:7" x14ac:dyDescent="0.2">
      <c r="G5452"/>
    </row>
    <row r="5453" spans="7:7" x14ac:dyDescent="0.2">
      <c r="G5453"/>
    </row>
    <row r="5454" spans="7:7" x14ac:dyDescent="0.2">
      <c r="G5454"/>
    </row>
    <row r="5455" spans="7:7" x14ac:dyDescent="0.2">
      <c r="G5455"/>
    </row>
    <row r="5456" spans="7:7" x14ac:dyDescent="0.2">
      <c r="G5456"/>
    </row>
    <row r="5457" spans="7:7" x14ac:dyDescent="0.2">
      <c r="G5457"/>
    </row>
    <row r="5458" spans="7:7" x14ac:dyDescent="0.2">
      <c r="G5458"/>
    </row>
    <row r="5459" spans="7:7" x14ac:dyDescent="0.2">
      <c r="G5459"/>
    </row>
    <row r="5460" spans="7:7" x14ac:dyDescent="0.2">
      <c r="G5460"/>
    </row>
    <row r="5461" spans="7:7" x14ac:dyDescent="0.2">
      <c r="G5461"/>
    </row>
    <row r="5462" spans="7:7" x14ac:dyDescent="0.2">
      <c r="G5462"/>
    </row>
    <row r="5463" spans="7:7" x14ac:dyDescent="0.2">
      <c r="G5463"/>
    </row>
    <row r="5464" spans="7:7" x14ac:dyDescent="0.2">
      <c r="G5464"/>
    </row>
    <row r="5465" spans="7:7" x14ac:dyDescent="0.2">
      <c r="G5465"/>
    </row>
    <row r="5466" spans="7:7" x14ac:dyDescent="0.2">
      <c r="G5466"/>
    </row>
    <row r="5467" spans="7:7" x14ac:dyDescent="0.2">
      <c r="G5467"/>
    </row>
    <row r="5468" spans="7:7" x14ac:dyDescent="0.2">
      <c r="G5468"/>
    </row>
    <row r="5469" spans="7:7" x14ac:dyDescent="0.2">
      <c r="G5469"/>
    </row>
    <row r="5470" spans="7:7" x14ac:dyDescent="0.2">
      <c r="G5470"/>
    </row>
    <row r="5471" spans="7:7" x14ac:dyDescent="0.2">
      <c r="G5471"/>
    </row>
    <row r="5472" spans="7:7" x14ac:dyDescent="0.2">
      <c r="G5472"/>
    </row>
    <row r="5473" spans="7:7" x14ac:dyDescent="0.2">
      <c r="G5473"/>
    </row>
    <row r="5474" spans="7:7" x14ac:dyDescent="0.2">
      <c r="G5474"/>
    </row>
    <row r="5475" spans="7:7" x14ac:dyDescent="0.2">
      <c r="G5475"/>
    </row>
    <row r="5476" spans="7:7" x14ac:dyDescent="0.2">
      <c r="G5476"/>
    </row>
    <row r="5477" spans="7:7" x14ac:dyDescent="0.2">
      <c r="G5477"/>
    </row>
    <row r="5478" spans="7:7" x14ac:dyDescent="0.2">
      <c r="G5478"/>
    </row>
    <row r="5479" spans="7:7" x14ac:dyDescent="0.2">
      <c r="G5479"/>
    </row>
    <row r="5480" spans="7:7" x14ac:dyDescent="0.2">
      <c r="G5480"/>
    </row>
    <row r="5481" spans="7:7" x14ac:dyDescent="0.2">
      <c r="G5481"/>
    </row>
    <row r="5482" spans="7:7" x14ac:dyDescent="0.2">
      <c r="G5482"/>
    </row>
    <row r="5483" spans="7:7" x14ac:dyDescent="0.2">
      <c r="G5483"/>
    </row>
    <row r="5484" spans="7:7" x14ac:dyDescent="0.2">
      <c r="G5484"/>
    </row>
    <row r="5485" spans="7:7" x14ac:dyDescent="0.2">
      <c r="G5485"/>
    </row>
    <row r="5486" spans="7:7" x14ac:dyDescent="0.2">
      <c r="G5486"/>
    </row>
    <row r="5487" spans="7:7" x14ac:dyDescent="0.2">
      <c r="G5487"/>
    </row>
    <row r="5488" spans="7:7" x14ac:dyDescent="0.2">
      <c r="G5488"/>
    </row>
    <row r="5489" spans="7:7" x14ac:dyDescent="0.2">
      <c r="G5489"/>
    </row>
    <row r="5490" spans="7:7" x14ac:dyDescent="0.2">
      <c r="G5490"/>
    </row>
    <row r="5491" spans="7:7" x14ac:dyDescent="0.2">
      <c r="G5491"/>
    </row>
    <row r="5492" spans="7:7" x14ac:dyDescent="0.2">
      <c r="G5492"/>
    </row>
    <row r="5493" spans="7:7" x14ac:dyDescent="0.2">
      <c r="G5493"/>
    </row>
    <row r="5494" spans="7:7" x14ac:dyDescent="0.2">
      <c r="G5494"/>
    </row>
    <row r="5495" spans="7:7" x14ac:dyDescent="0.2">
      <c r="G5495"/>
    </row>
    <row r="5496" spans="7:7" x14ac:dyDescent="0.2">
      <c r="G5496"/>
    </row>
    <row r="5497" spans="7:7" x14ac:dyDescent="0.2">
      <c r="G5497"/>
    </row>
    <row r="5498" spans="7:7" x14ac:dyDescent="0.2">
      <c r="G5498"/>
    </row>
    <row r="5499" spans="7:7" x14ac:dyDescent="0.2">
      <c r="G5499"/>
    </row>
    <row r="5500" spans="7:7" x14ac:dyDescent="0.2">
      <c r="G5500"/>
    </row>
    <row r="5501" spans="7:7" x14ac:dyDescent="0.2">
      <c r="G5501"/>
    </row>
    <row r="5502" spans="7:7" x14ac:dyDescent="0.2">
      <c r="G5502"/>
    </row>
    <row r="5503" spans="7:7" x14ac:dyDescent="0.2">
      <c r="G5503"/>
    </row>
    <row r="5504" spans="7:7" x14ac:dyDescent="0.2">
      <c r="G5504"/>
    </row>
    <row r="5505" spans="7:7" x14ac:dyDescent="0.2">
      <c r="G5505"/>
    </row>
    <row r="5506" spans="7:7" x14ac:dyDescent="0.2">
      <c r="G5506"/>
    </row>
    <row r="5507" spans="7:7" x14ac:dyDescent="0.2">
      <c r="G5507"/>
    </row>
    <row r="5508" spans="7:7" x14ac:dyDescent="0.2">
      <c r="G5508"/>
    </row>
    <row r="5509" spans="7:7" x14ac:dyDescent="0.2">
      <c r="G5509"/>
    </row>
    <row r="5510" spans="7:7" x14ac:dyDescent="0.2">
      <c r="G5510"/>
    </row>
    <row r="5511" spans="7:7" x14ac:dyDescent="0.2">
      <c r="G5511"/>
    </row>
    <row r="5512" spans="7:7" x14ac:dyDescent="0.2">
      <c r="G5512"/>
    </row>
    <row r="5513" spans="7:7" x14ac:dyDescent="0.2">
      <c r="G5513"/>
    </row>
    <row r="5514" spans="7:7" x14ac:dyDescent="0.2">
      <c r="G5514"/>
    </row>
    <row r="5515" spans="7:7" x14ac:dyDescent="0.2">
      <c r="G5515"/>
    </row>
    <row r="5516" spans="7:7" x14ac:dyDescent="0.2">
      <c r="G5516"/>
    </row>
    <row r="5517" spans="7:7" x14ac:dyDescent="0.2">
      <c r="G5517"/>
    </row>
    <row r="5518" spans="7:7" x14ac:dyDescent="0.2">
      <c r="G5518"/>
    </row>
    <row r="5519" spans="7:7" x14ac:dyDescent="0.2">
      <c r="G5519"/>
    </row>
    <row r="5520" spans="7:7" x14ac:dyDescent="0.2">
      <c r="G5520"/>
    </row>
    <row r="5521" spans="7:7" x14ac:dyDescent="0.2">
      <c r="G5521"/>
    </row>
    <row r="5522" spans="7:7" x14ac:dyDescent="0.2">
      <c r="G5522"/>
    </row>
    <row r="5523" spans="7:7" x14ac:dyDescent="0.2">
      <c r="G5523"/>
    </row>
    <row r="5524" spans="7:7" x14ac:dyDescent="0.2">
      <c r="G5524"/>
    </row>
    <row r="5525" spans="7:7" x14ac:dyDescent="0.2">
      <c r="G5525"/>
    </row>
    <row r="5526" spans="7:7" x14ac:dyDescent="0.2">
      <c r="G5526"/>
    </row>
    <row r="5527" spans="7:7" x14ac:dyDescent="0.2">
      <c r="G5527"/>
    </row>
    <row r="5528" spans="7:7" x14ac:dyDescent="0.2">
      <c r="G5528"/>
    </row>
    <row r="5529" spans="7:7" x14ac:dyDescent="0.2">
      <c r="G5529"/>
    </row>
    <row r="5530" spans="7:7" x14ac:dyDescent="0.2">
      <c r="G5530"/>
    </row>
    <row r="5531" spans="7:7" x14ac:dyDescent="0.2">
      <c r="G5531"/>
    </row>
    <row r="5532" spans="7:7" x14ac:dyDescent="0.2">
      <c r="G5532"/>
    </row>
    <row r="5533" spans="7:7" x14ac:dyDescent="0.2">
      <c r="G5533"/>
    </row>
    <row r="5534" spans="7:7" x14ac:dyDescent="0.2">
      <c r="G5534"/>
    </row>
    <row r="5535" spans="7:7" x14ac:dyDescent="0.2">
      <c r="G5535"/>
    </row>
    <row r="5536" spans="7:7" x14ac:dyDescent="0.2">
      <c r="G5536"/>
    </row>
    <row r="5537" spans="7:7" x14ac:dyDescent="0.2">
      <c r="G5537"/>
    </row>
    <row r="5538" spans="7:7" x14ac:dyDescent="0.2">
      <c r="G5538"/>
    </row>
    <row r="5539" spans="7:7" x14ac:dyDescent="0.2">
      <c r="G5539"/>
    </row>
    <row r="5540" spans="7:7" x14ac:dyDescent="0.2">
      <c r="G5540"/>
    </row>
    <row r="5541" spans="7:7" x14ac:dyDescent="0.2">
      <c r="G5541"/>
    </row>
    <row r="5542" spans="7:7" x14ac:dyDescent="0.2">
      <c r="G5542"/>
    </row>
    <row r="5543" spans="7:7" x14ac:dyDescent="0.2">
      <c r="G5543"/>
    </row>
    <row r="5544" spans="7:7" x14ac:dyDescent="0.2">
      <c r="G5544"/>
    </row>
    <row r="5545" spans="7:7" x14ac:dyDescent="0.2">
      <c r="G5545"/>
    </row>
    <row r="5546" spans="7:7" x14ac:dyDescent="0.2">
      <c r="G5546"/>
    </row>
    <row r="5547" spans="7:7" x14ac:dyDescent="0.2">
      <c r="G5547"/>
    </row>
    <row r="5548" spans="7:7" x14ac:dyDescent="0.2">
      <c r="G5548"/>
    </row>
    <row r="5549" spans="7:7" x14ac:dyDescent="0.2">
      <c r="G5549"/>
    </row>
    <row r="5550" spans="7:7" x14ac:dyDescent="0.2">
      <c r="G5550"/>
    </row>
    <row r="5551" spans="7:7" x14ac:dyDescent="0.2">
      <c r="G5551"/>
    </row>
    <row r="5552" spans="7:7" x14ac:dyDescent="0.2">
      <c r="G5552"/>
    </row>
    <row r="5553" spans="7:7" x14ac:dyDescent="0.2">
      <c r="G5553"/>
    </row>
    <row r="5554" spans="7:7" x14ac:dyDescent="0.2">
      <c r="G5554"/>
    </row>
    <row r="5555" spans="7:7" x14ac:dyDescent="0.2">
      <c r="G5555"/>
    </row>
    <row r="5556" spans="7:7" x14ac:dyDescent="0.2">
      <c r="G5556"/>
    </row>
    <row r="5557" spans="7:7" x14ac:dyDescent="0.2">
      <c r="G5557"/>
    </row>
    <row r="5558" spans="7:7" x14ac:dyDescent="0.2">
      <c r="G5558"/>
    </row>
    <row r="5559" spans="7:7" x14ac:dyDescent="0.2">
      <c r="G5559"/>
    </row>
    <row r="5560" spans="7:7" x14ac:dyDescent="0.2">
      <c r="G5560"/>
    </row>
    <row r="5561" spans="7:7" x14ac:dyDescent="0.2">
      <c r="G5561"/>
    </row>
    <row r="5562" spans="7:7" x14ac:dyDescent="0.2">
      <c r="G5562"/>
    </row>
    <row r="5563" spans="7:7" x14ac:dyDescent="0.2">
      <c r="G5563"/>
    </row>
    <row r="5564" spans="7:7" x14ac:dyDescent="0.2">
      <c r="G5564"/>
    </row>
    <row r="5565" spans="7:7" x14ac:dyDescent="0.2">
      <c r="G5565"/>
    </row>
    <row r="5566" spans="7:7" x14ac:dyDescent="0.2">
      <c r="G5566"/>
    </row>
    <row r="5567" spans="7:7" x14ac:dyDescent="0.2">
      <c r="G5567"/>
    </row>
    <row r="5568" spans="7:7" x14ac:dyDescent="0.2">
      <c r="G5568"/>
    </row>
    <row r="5569" spans="7:7" x14ac:dyDescent="0.2">
      <c r="G5569"/>
    </row>
    <row r="5570" spans="7:7" x14ac:dyDescent="0.2">
      <c r="G5570"/>
    </row>
    <row r="5571" spans="7:7" x14ac:dyDescent="0.2">
      <c r="G5571"/>
    </row>
    <row r="5572" spans="7:7" x14ac:dyDescent="0.2">
      <c r="G5572"/>
    </row>
    <row r="5573" spans="7:7" x14ac:dyDescent="0.2">
      <c r="G5573"/>
    </row>
    <row r="5574" spans="7:7" x14ac:dyDescent="0.2">
      <c r="G5574"/>
    </row>
    <row r="5575" spans="7:7" x14ac:dyDescent="0.2">
      <c r="G5575"/>
    </row>
    <row r="5576" spans="7:7" x14ac:dyDescent="0.2">
      <c r="G5576"/>
    </row>
    <row r="5577" spans="7:7" x14ac:dyDescent="0.2">
      <c r="G5577"/>
    </row>
    <row r="5578" spans="7:7" x14ac:dyDescent="0.2">
      <c r="G5578"/>
    </row>
    <row r="5579" spans="7:7" x14ac:dyDescent="0.2">
      <c r="G5579"/>
    </row>
    <row r="5580" spans="7:7" x14ac:dyDescent="0.2">
      <c r="G5580"/>
    </row>
    <row r="5581" spans="7:7" x14ac:dyDescent="0.2">
      <c r="G5581"/>
    </row>
    <row r="5582" spans="7:7" x14ac:dyDescent="0.2">
      <c r="G5582"/>
    </row>
    <row r="5583" spans="7:7" x14ac:dyDescent="0.2">
      <c r="G5583"/>
    </row>
    <row r="5584" spans="7:7" x14ac:dyDescent="0.2">
      <c r="G5584"/>
    </row>
    <row r="5585" spans="7:7" x14ac:dyDescent="0.2">
      <c r="G5585"/>
    </row>
    <row r="5586" spans="7:7" x14ac:dyDescent="0.2">
      <c r="G5586"/>
    </row>
    <row r="5587" spans="7:7" x14ac:dyDescent="0.2">
      <c r="G5587"/>
    </row>
    <row r="5588" spans="7:7" x14ac:dyDescent="0.2">
      <c r="G5588"/>
    </row>
    <row r="5589" spans="7:7" x14ac:dyDescent="0.2">
      <c r="G5589"/>
    </row>
    <row r="5590" spans="7:7" x14ac:dyDescent="0.2">
      <c r="G5590"/>
    </row>
    <row r="5591" spans="7:7" x14ac:dyDescent="0.2">
      <c r="G5591"/>
    </row>
    <row r="5592" spans="7:7" x14ac:dyDescent="0.2">
      <c r="G5592"/>
    </row>
    <row r="5593" spans="7:7" x14ac:dyDescent="0.2">
      <c r="G5593"/>
    </row>
    <row r="5594" spans="7:7" x14ac:dyDescent="0.2">
      <c r="G5594"/>
    </row>
    <row r="5595" spans="7:7" x14ac:dyDescent="0.2">
      <c r="G5595"/>
    </row>
    <row r="5596" spans="7:7" x14ac:dyDescent="0.2">
      <c r="G5596"/>
    </row>
    <row r="5597" spans="7:7" x14ac:dyDescent="0.2">
      <c r="G5597"/>
    </row>
    <row r="5598" spans="7:7" x14ac:dyDescent="0.2">
      <c r="G5598"/>
    </row>
    <row r="5599" spans="7:7" x14ac:dyDescent="0.2">
      <c r="G5599"/>
    </row>
    <row r="5600" spans="7:7" x14ac:dyDescent="0.2">
      <c r="G5600"/>
    </row>
    <row r="5601" spans="7:7" x14ac:dyDescent="0.2">
      <c r="G5601"/>
    </row>
    <row r="5602" spans="7:7" x14ac:dyDescent="0.2">
      <c r="G5602"/>
    </row>
    <row r="5603" spans="7:7" x14ac:dyDescent="0.2">
      <c r="G5603"/>
    </row>
    <row r="5604" spans="7:7" x14ac:dyDescent="0.2">
      <c r="G5604"/>
    </row>
    <row r="5605" spans="7:7" x14ac:dyDescent="0.2">
      <c r="G5605"/>
    </row>
    <row r="5606" spans="7:7" x14ac:dyDescent="0.2">
      <c r="G5606"/>
    </row>
    <row r="5607" spans="7:7" x14ac:dyDescent="0.2">
      <c r="G5607"/>
    </row>
    <row r="5608" spans="7:7" x14ac:dyDescent="0.2">
      <c r="G5608"/>
    </row>
    <row r="5609" spans="7:7" x14ac:dyDescent="0.2">
      <c r="G5609"/>
    </row>
    <row r="5610" spans="7:7" x14ac:dyDescent="0.2">
      <c r="G5610"/>
    </row>
    <row r="5611" spans="7:7" x14ac:dyDescent="0.2">
      <c r="G5611"/>
    </row>
    <row r="5612" spans="7:7" x14ac:dyDescent="0.2">
      <c r="G5612"/>
    </row>
    <row r="5613" spans="7:7" x14ac:dyDescent="0.2">
      <c r="G5613"/>
    </row>
    <row r="5614" spans="7:7" x14ac:dyDescent="0.2">
      <c r="G5614"/>
    </row>
    <row r="5615" spans="7:7" x14ac:dyDescent="0.2">
      <c r="G5615"/>
    </row>
    <row r="5616" spans="7:7" x14ac:dyDescent="0.2">
      <c r="G5616"/>
    </row>
    <row r="5617" spans="7:7" x14ac:dyDescent="0.2">
      <c r="G5617"/>
    </row>
    <row r="5618" spans="7:7" x14ac:dyDescent="0.2">
      <c r="G5618"/>
    </row>
    <row r="5619" spans="7:7" x14ac:dyDescent="0.2">
      <c r="G5619"/>
    </row>
    <row r="5620" spans="7:7" x14ac:dyDescent="0.2">
      <c r="G5620"/>
    </row>
    <row r="5621" spans="7:7" x14ac:dyDescent="0.2">
      <c r="G5621"/>
    </row>
    <row r="5622" spans="7:7" x14ac:dyDescent="0.2">
      <c r="G5622"/>
    </row>
    <row r="5623" spans="7:7" x14ac:dyDescent="0.2">
      <c r="G5623"/>
    </row>
    <row r="5624" spans="7:7" x14ac:dyDescent="0.2">
      <c r="G5624"/>
    </row>
    <row r="5625" spans="7:7" x14ac:dyDescent="0.2">
      <c r="G5625"/>
    </row>
    <row r="5626" spans="7:7" x14ac:dyDescent="0.2">
      <c r="G5626"/>
    </row>
    <row r="5627" spans="7:7" x14ac:dyDescent="0.2">
      <c r="G5627"/>
    </row>
    <row r="5628" spans="7:7" x14ac:dyDescent="0.2">
      <c r="G5628"/>
    </row>
    <row r="5629" spans="7:7" x14ac:dyDescent="0.2">
      <c r="G5629"/>
    </row>
    <row r="5630" spans="7:7" x14ac:dyDescent="0.2">
      <c r="G5630"/>
    </row>
    <row r="5631" spans="7:7" x14ac:dyDescent="0.2">
      <c r="G5631"/>
    </row>
    <row r="5632" spans="7:7" x14ac:dyDescent="0.2">
      <c r="G5632"/>
    </row>
    <row r="5633" spans="7:7" x14ac:dyDescent="0.2">
      <c r="G5633"/>
    </row>
    <row r="5634" spans="7:7" x14ac:dyDescent="0.2">
      <c r="G5634"/>
    </row>
    <row r="5635" spans="7:7" x14ac:dyDescent="0.2">
      <c r="G5635"/>
    </row>
    <row r="5636" spans="7:7" x14ac:dyDescent="0.2">
      <c r="G5636"/>
    </row>
    <row r="5637" spans="7:7" x14ac:dyDescent="0.2">
      <c r="G5637"/>
    </row>
    <row r="5638" spans="7:7" x14ac:dyDescent="0.2">
      <c r="G5638"/>
    </row>
    <row r="5639" spans="7:7" x14ac:dyDescent="0.2">
      <c r="G5639"/>
    </row>
    <row r="5640" spans="7:7" x14ac:dyDescent="0.2">
      <c r="G5640"/>
    </row>
    <row r="5641" spans="7:7" x14ac:dyDescent="0.2">
      <c r="G5641"/>
    </row>
    <row r="5642" spans="7:7" x14ac:dyDescent="0.2">
      <c r="G5642"/>
    </row>
    <row r="5643" spans="7:7" x14ac:dyDescent="0.2">
      <c r="G5643"/>
    </row>
    <row r="5644" spans="7:7" x14ac:dyDescent="0.2">
      <c r="G5644"/>
    </row>
    <row r="5645" spans="7:7" x14ac:dyDescent="0.2">
      <c r="G5645"/>
    </row>
    <row r="5646" spans="7:7" x14ac:dyDescent="0.2">
      <c r="G5646"/>
    </row>
    <row r="5647" spans="7:7" x14ac:dyDescent="0.2">
      <c r="G5647"/>
    </row>
    <row r="5648" spans="7:7" x14ac:dyDescent="0.2">
      <c r="G5648"/>
    </row>
    <row r="5649" spans="7:7" x14ac:dyDescent="0.2">
      <c r="G5649"/>
    </row>
    <row r="5650" spans="7:7" x14ac:dyDescent="0.2">
      <c r="G5650"/>
    </row>
    <row r="5651" spans="7:7" x14ac:dyDescent="0.2">
      <c r="G5651"/>
    </row>
    <row r="5652" spans="7:7" x14ac:dyDescent="0.2">
      <c r="G5652"/>
    </row>
    <row r="5653" spans="7:7" x14ac:dyDescent="0.2">
      <c r="G5653"/>
    </row>
    <row r="5654" spans="7:7" x14ac:dyDescent="0.2">
      <c r="G5654"/>
    </row>
    <row r="5655" spans="7:7" x14ac:dyDescent="0.2">
      <c r="G5655"/>
    </row>
    <row r="5656" spans="7:7" x14ac:dyDescent="0.2">
      <c r="G5656"/>
    </row>
    <row r="5657" spans="7:7" x14ac:dyDescent="0.2">
      <c r="G5657"/>
    </row>
    <row r="5658" spans="7:7" x14ac:dyDescent="0.2">
      <c r="G5658"/>
    </row>
    <row r="5659" spans="7:7" x14ac:dyDescent="0.2">
      <c r="G5659"/>
    </row>
    <row r="5660" spans="7:7" x14ac:dyDescent="0.2">
      <c r="G5660"/>
    </row>
    <row r="5661" spans="7:7" x14ac:dyDescent="0.2">
      <c r="G5661"/>
    </row>
    <row r="5662" spans="7:7" x14ac:dyDescent="0.2">
      <c r="G5662"/>
    </row>
    <row r="5663" spans="7:7" x14ac:dyDescent="0.2">
      <c r="G5663"/>
    </row>
    <row r="5664" spans="7:7" x14ac:dyDescent="0.2">
      <c r="G5664"/>
    </row>
    <row r="5665" spans="7:7" x14ac:dyDescent="0.2">
      <c r="G5665"/>
    </row>
    <row r="5666" spans="7:7" x14ac:dyDescent="0.2">
      <c r="G5666"/>
    </row>
    <row r="5667" spans="7:7" x14ac:dyDescent="0.2">
      <c r="G5667"/>
    </row>
    <row r="5668" spans="7:7" x14ac:dyDescent="0.2">
      <c r="G5668"/>
    </row>
    <row r="5669" spans="7:7" x14ac:dyDescent="0.2">
      <c r="G5669"/>
    </row>
    <row r="5670" spans="7:7" x14ac:dyDescent="0.2">
      <c r="G5670"/>
    </row>
    <row r="5671" spans="7:7" x14ac:dyDescent="0.2">
      <c r="G5671"/>
    </row>
    <row r="5672" spans="7:7" x14ac:dyDescent="0.2">
      <c r="G5672"/>
    </row>
    <row r="5673" spans="7:7" x14ac:dyDescent="0.2">
      <c r="G5673"/>
    </row>
    <row r="5674" spans="7:7" x14ac:dyDescent="0.2">
      <c r="G5674"/>
    </row>
    <row r="5675" spans="7:7" x14ac:dyDescent="0.2">
      <c r="G5675"/>
    </row>
    <row r="5676" spans="7:7" x14ac:dyDescent="0.2">
      <c r="G5676"/>
    </row>
    <row r="5677" spans="7:7" x14ac:dyDescent="0.2">
      <c r="G5677"/>
    </row>
    <row r="5678" spans="7:7" x14ac:dyDescent="0.2">
      <c r="G5678"/>
    </row>
    <row r="5679" spans="7:7" x14ac:dyDescent="0.2">
      <c r="G5679"/>
    </row>
    <row r="5680" spans="7:7" x14ac:dyDescent="0.2">
      <c r="G5680"/>
    </row>
    <row r="5681" spans="7:7" x14ac:dyDescent="0.2">
      <c r="G5681"/>
    </row>
    <row r="5682" spans="7:7" x14ac:dyDescent="0.2">
      <c r="G5682"/>
    </row>
    <row r="5683" spans="7:7" x14ac:dyDescent="0.2">
      <c r="G5683"/>
    </row>
    <row r="5684" spans="7:7" x14ac:dyDescent="0.2">
      <c r="G5684"/>
    </row>
    <row r="5685" spans="7:7" x14ac:dyDescent="0.2">
      <c r="G5685"/>
    </row>
    <row r="5686" spans="7:7" x14ac:dyDescent="0.2">
      <c r="G5686"/>
    </row>
    <row r="5687" spans="7:7" x14ac:dyDescent="0.2">
      <c r="G5687"/>
    </row>
    <row r="5688" spans="7:7" x14ac:dyDescent="0.2">
      <c r="G5688"/>
    </row>
    <row r="5689" spans="7:7" x14ac:dyDescent="0.2">
      <c r="G5689"/>
    </row>
    <row r="5690" spans="7:7" x14ac:dyDescent="0.2">
      <c r="G5690"/>
    </row>
    <row r="5691" spans="7:7" x14ac:dyDescent="0.2">
      <c r="G5691"/>
    </row>
    <row r="5692" spans="7:7" x14ac:dyDescent="0.2">
      <c r="G5692"/>
    </row>
    <row r="5693" spans="7:7" x14ac:dyDescent="0.2">
      <c r="G5693"/>
    </row>
    <row r="5694" spans="7:7" x14ac:dyDescent="0.2">
      <c r="G5694"/>
    </row>
    <row r="5695" spans="7:7" x14ac:dyDescent="0.2">
      <c r="G5695"/>
    </row>
    <row r="5696" spans="7:7" x14ac:dyDescent="0.2">
      <c r="G5696"/>
    </row>
    <row r="5697" spans="7:7" x14ac:dyDescent="0.2">
      <c r="G5697"/>
    </row>
    <row r="5698" spans="7:7" x14ac:dyDescent="0.2">
      <c r="G5698"/>
    </row>
    <row r="5699" spans="7:7" x14ac:dyDescent="0.2">
      <c r="G5699"/>
    </row>
    <row r="5700" spans="7:7" x14ac:dyDescent="0.2">
      <c r="G5700"/>
    </row>
    <row r="5701" spans="7:7" x14ac:dyDescent="0.2">
      <c r="G5701"/>
    </row>
    <row r="5702" spans="7:7" x14ac:dyDescent="0.2">
      <c r="G5702"/>
    </row>
    <row r="5703" spans="7:7" x14ac:dyDescent="0.2">
      <c r="G5703"/>
    </row>
    <row r="5704" spans="7:7" x14ac:dyDescent="0.2">
      <c r="G5704"/>
    </row>
    <row r="5705" spans="7:7" x14ac:dyDescent="0.2">
      <c r="G5705"/>
    </row>
    <row r="5706" spans="7:7" x14ac:dyDescent="0.2">
      <c r="G5706"/>
    </row>
    <row r="5707" spans="7:7" x14ac:dyDescent="0.2">
      <c r="G5707"/>
    </row>
    <row r="5708" spans="7:7" x14ac:dyDescent="0.2">
      <c r="G5708"/>
    </row>
    <row r="5709" spans="7:7" x14ac:dyDescent="0.2">
      <c r="G5709"/>
    </row>
    <row r="5710" spans="7:7" x14ac:dyDescent="0.2">
      <c r="G5710"/>
    </row>
    <row r="5711" spans="7:7" x14ac:dyDescent="0.2">
      <c r="G5711"/>
    </row>
    <row r="5712" spans="7:7" x14ac:dyDescent="0.2">
      <c r="G5712"/>
    </row>
    <row r="5713" spans="7:7" x14ac:dyDescent="0.2">
      <c r="G5713"/>
    </row>
    <row r="5714" spans="7:7" x14ac:dyDescent="0.2">
      <c r="G5714"/>
    </row>
    <row r="5715" spans="7:7" x14ac:dyDescent="0.2">
      <c r="G5715"/>
    </row>
    <row r="5716" spans="7:7" x14ac:dyDescent="0.2">
      <c r="G5716"/>
    </row>
    <row r="5717" spans="7:7" x14ac:dyDescent="0.2">
      <c r="G5717"/>
    </row>
    <row r="5718" spans="7:7" x14ac:dyDescent="0.2">
      <c r="G5718"/>
    </row>
    <row r="5719" spans="7:7" x14ac:dyDescent="0.2">
      <c r="G5719"/>
    </row>
    <row r="5720" spans="7:7" x14ac:dyDescent="0.2">
      <c r="G5720"/>
    </row>
    <row r="5721" spans="7:7" x14ac:dyDescent="0.2">
      <c r="G5721"/>
    </row>
    <row r="5722" spans="7:7" x14ac:dyDescent="0.2">
      <c r="G5722"/>
    </row>
    <row r="5723" spans="7:7" x14ac:dyDescent="0.2">
      <c r="G5723"/>
    </row>
    <row r="5724" spans="7:7" x14ac:dyDescent="0.2">
      <c r="G5724"/>
    </row>
    <row r="5725" spans="7:7" x14ac:dyDescent="0.2">
      <c r="G5725"/>
    </row>
    <row r="5726" spans="7:7" x14ac:dyDescent="0.2">
      <c r="G5726"/>
    </row>
    <row r="5727" spans="7:7" x14ac:dyDescent="0.2">
      <c r="G5727"/>
    </row>
    <row r="5728" spans="7:7" x14ac:dyDescent="0.2">
      <c r="G5728"/>
    </row>
    <row r="5729" spans="7:7" x14ac:dyDescent="0.2">
      <c r="G5729"/>
    </row>
    <row r="5730" spans="7:7" x14ac:dyDescent="0.2">
      <c r="G5730"/>
    </row>
    <row r="5731" spans="7:7" x14ac:dyDescent="0.2">
      <c r="G5731"/>
    </row>
    <row r="5732" spans="7:7" x14ac:dyDescent="0.2">
      <c r="G5732"/>
    </row>
    <row r="5733" spans="7:7" x14ac:dyDescent="0.2">
      <c r="G5733"/>
    </row>
    <row r="5734" spans="7:7" x14ac:dyDescent="0.2">
      <c r="G5734"/>
    </row>
    <row r="5735" spans="7:7" x14ac:dyDescent="0.2">
      <c r="G5735"/>
    </row>
    <row r="5736" spans="7:7" x14ac:dyDescent="0.2">
      <c r="G5736"/>
    </row>
    <row r="5737" spans="7:7" x14ac:dyDescent="0.2">
      <c r="G5737"/>
    </row>
    <row r="5738" spans="7:7" x14ac:dyDescent="0.2">
      <c r="G5738"/>
    </row>
    <row r="5739" spans="7:7" x14ac:dyDescent="0.2">
      <c r="G5739"/>
    </row>
    <row r="5740" spans="7:7" x14ac:dyDescent="0.2">
      <c r="G5740"/>
    </row>
    <row r="5741" spans="7:7" x14ac:dyDescent="0.2">
      <c r="G5741"/>
    </row>
    <row r="5742" spans="7:7" x14ac:dyDescent="0.2">
      <c r="G5742"/>
    </row>
    <row r="5743" spans="7:7" x14ac:dyDescent="0.2">
      <c r="G5743"/>
    </row>
    <row r="5744" spans="7:7" x14ac:dyDescent="0.2">
      <c r="G5744"/>
    </row>
    <row r="5745" spans="7:7" x14ac:dyDescent="0.2">
      <c r="G5745"/>
    </row>
    <row r="5746" spans="7:7" x14ac:dyDescent="0.2">
      <c r="G5746"/>
    </row>
    <row r="5747" spans="7:7" x14ac:dyDescent="0.2">
      <c r="G5747"/>
    </row>
    <row r="5748" spans="7:7" x14ac:dyDescent="0.2">
      <c r="G5748"/>
    </row>
    <row r="5749" spans="7:7" x14ac:dyDescent="0.2">
      <c r="G5749"/>
    </row>
    <row r="5750" spans="7:7" x14ac:dyDescent="0.2">
      <c r="G5750"/>
    </row>
    <row r="5751" spans="7:7" x14ac:dyDescent="0.2">
      <c r="G5751"/>
    </row>
    <row r="5752" spans="7:7" x14ac:dyDescent="0.2">
      <c r="G5752"/>
    </row>
    <row r="5753" spans="7:7" x14ac:dyDescent="0.2">
      <c r="G5753"/>
    </row>
    <row r="5754" spans="7:7" x14ac:dyDescent="0.2">
      <c r="G5754"/>
    </row>
    <row r="5755" spans="7:7" x14ac:dyDescent="0.2">
      <c r="G5755"/>
    </row>
    <row r="5756" spans="7:7" x14ac:dyDescent="0.2">
      <c r="G5756"/>
    </row>
    <row r="5757" spans="7:7" x14ac:dyDescent="0.2">
      <c r="G5757"/>
    </row>
    <row r="5758" spans="7:7" x14ac:dyDescent="0.2">
      <c r="G5758"/>
    </row>
    <row r="5759" spans="7:7" x14ac:dyDescent="0.2">
      <c r="G5759"/>
    </row>
    <row r="5760" spans="7:7" x14ac:dyDescent="0.2">
      <c r="G5760"/>
    </row>
    <row r="5761" spans="7:7" x14ac:dyDescent="0.2">
      <c r="G5761"/>
    </row>
    <row r="5762" spans="7:7" x14ac:dyDescent="0.2">
      <c r="G5762"/>
    </row>
    <row r="5763" spans="7:7" x14ac:dyDescent="0.2">
      <c r="G5763"/>
    </row>
    <row r="5764" spans="7:7" x14ac:dyDescent="0.2">
      <c r="G5764"/>
    </row>
    <row r="5765" spans="7:7" x14ac:dyDescent="0.2">
      <c r="G5765"/>
    </row>
    <row r="5766" spans="7:7" x14ac:dyDescent="0.2">
      <c r="G5766"/>
    </row>
    <row r="5767" spans="7:7" x14ac:dyDescent="0.2">
      <c r="G5767"/>
    </row>
    <row r="5768" spans="7:7" x14ac:dyDescent="0.2">
      <c r="G5768"/>
    </row>
    <row r="5769" spans="7:7" x14ac:dyDescent="0.2">
      <c r="G5769"/>
    </row>
    <row r="5770" spans="7:7" x14ac:dyDescent="0.2">
      <c r="G5770"/>
    </row>
    <row r="5771" spans="7:7" x14ac:dyDescent="0.2">
      <c r="G5771"/>
    </row>
    <row r="5772" spans="7:7" x14ac:dyDescent="0.2">
      <c r="G5772"/>
    </row>
    <row r="5773" spans="7:7" x14ac:dyDescent="0.2">
      <c r="G5773"/>
    </row>
    <row r="5774" spans="7:7" x14ac:dyDescent="0.2">
      <c r="G5774"/>
    </row>
    <row r="5775" spans="7:7" x14ac:dyDescent="0.2">
      <c r="G5775"/>
    </row>
    <row r="5776" spans="7:7" x14ac:dyDescent="0.2">
      <c r="G5776"/>
    </row>
    <row r="5777" spans="7:7" x14ac:dyDescent="0.2">
      <c r="G5777"/>
    </row>
    <row r="5778" spans="7:7" x14ac:dyDescent="0.2">
      <c r="G5778"/>
    </row>
    <row r="5779" spans="7:7" x14ac:dyDescent="0.2">
      <c r="G5779"/>
    </row>
    <row r="5780" spans="7:7" x14ac:dyDescent="0.2">
      <c r="G5780"/>
    </row>
    <row r="5781" spans="7:7" x14ac:dyDescent="0.2">
      <c r="G5781"/>
    </row>
    <row r="5782" spans="7:7" x14ac:dyDescent="0.2">
      <c r="G5782"/>
    </row>
    <row r="5783" spans="7:7" x14ac:dyDescent="0.2">
      <c r="G5783"/>
    </row>
    <row r="5784" spans="7:7" x14ac:dyDescent="0.2">
      <c r="G5784"/>
    </row>
    <row r="5785" spans="7:7" x14ac:dyDescent="0.2">
      <c r="G5785"/>
    </row>
    <row r="5786" spans="7:7" x14ac:dyDescent="0.2">
      <c r="G5786"/>
    </row>
    <row r="5787" spans="7:7" x14ac:dyDescent="0.2">
      <c r="G5787"/>
    </row>
    <row r="5788" spans="7:7" x14ac:dyDescent="0.2">
      <c r="G5788"/>
    </row>
    <row r="5789" spans="7:7" x14ac:dyDescent="0.2">
      <c r="G5789"/>
    </row>
    <row r="5790" spans="7:7" x14ac:dyDescent="0.2">
      <c r="G5790"/>
    </row>
    <row r="5791" spans="7:7" x14ac:dyDescent="0.2">
      <c r="G5791"/>
    </row>
    <row r="5792" spans="7:7" x14ac:dyDescent="0.2">
      <c r="G5792"/>
    </row>
    <row r="5793" spans="7:7" x14ac:dyDescent="0.2">
      <c r="G5793"/>
    </row>
    <row r="5794" spans="7:7" x14ac:dyDescent="0.2">
      <c r="G5794"/>
    </row>
    <row r="5795" spans="7:7" x14ac:dyDescent="0.2">
      <c r="G5795"/>
    </row>
    <row r="5796" spans="7:7" x14ac:dyDescent="0.2">
      <c r="G5796"/>
    </row>
    <row r="5797" spans="7:7" x14ac:dyDescent="0.2">
      <c r="G5797"/>
    </row>
    <row r="5798" spans="7:7" x14ac:dyDescent="0.2">
      <c r="G5798"/>
    </row>
    <row r="5799" spans="7:7" x14ac:dyDescent="0.2">
      <c r="G5799"/>
    </row>
    <row r="5800" spans="7:7" x14ac:dyDescent="0.2">
      <c r="G5800"/>
    </row>
    <row r="5801" spans="7:7" x14ac:dyDescent="0.2">
      <c r="G5801"/>
    </row>
    <row r="5802" spans="7:7" x14ac:dyDescent="0.2">
      <c r="G5802"/>
    </row>
    <row r="5803" spans="7:7" x14ac:dyDescent="0.2">
      <c r="G5803"/>
    </row>
    <row r="5804" spans="7:7" x14ac:dyDescent="0.2">
      <c r="G5804"/>
    </row>
    <row r="5805" spans="7:7" x14ac:dyDescent="0.2">
      <c r="G5805"/>
    </row>
    <row r="5806" spans="7:7" x14ac:dyDescent="0.2">
      <c r="G5806"/>
    </row>
    <row r="5807" spans="7:7" x14ac:dyDescent="0.2">
      <c r="G5807"/>
    </row>
    <row r="5808" spans="7:7" x14ac:dyDescent="0.2">
      <c r="G5808"/>
    </row>
    <row r="5809" spans="7:7" x14ac:dyDescent="0.2">
      <c r="G5809"/>
    </row>
    <row r="5810" spans="7:7" x14ac:dyDescent="0.2">
      <c r="G5810"/>
    </row>
    <row r="5811" spans="7:7" x14ac:dyDescent="0.2">
      <c r="G5811"/>
    </row>
    <row r="5812" spans="7:7" x14ac:dyDescent="0.2">
      <c r="G5812"/>
    </row>
    <row r="5813" spans="7:7" x14ac:dyDescent="0.2">
      <c r="G5813"/>
    </row>
    <row r="5814" spans="7:7" x14ac:dyDescent="0.2">
      <c r="G5814"/>
    </row>
    <row r="5815" spans="7:7" x14ac:dyDescent="0.2">
      <c r="G5815"/>
    </row>
    <row r="5816" spans="7:7" x14ac:dyDescent="0.2">
      <c r="G5816"/>
    </row>
    <row r="5817" spans="7:7" x14ac:dyDescent="0.2">
      <c r="G5817"/>
    </row>
    <row r="5818" spans="7:7" x14ac:dyDescent="0.2">
      <c r="G5818"/>
    </row>
    <row r="5819" spans="7:7" x14ac:dyDescent="0.2">
      <c r="G5819"/>
    </row>
    <row r="5820" spans="7:7" x14ac:dyDescent="0.2">
      <c r="G5820"/>
    </row>
    <row r="5821" spans="7:7" x14ac:dyDescent="0.2">
      <c r="G5821"/>
    </row>
    <row r="5822" spans="7:7" x14ac:dyDescent="0.2">
      <c r="G5822"/>
    </row>
    <row r="5823" spans="7:7" x14ac:dyDescent="0.2">
      <c r="G5823"/>
    </row>
    <row r="5824" spans="7:7" x14ac:dyDescent="0.2">
      <c r="G5824"/>
    </row>
    <row r="5825" spans="7:7" x14ac:dyDescent="0.2">
      <c r="G5825"/>
    </row>
    <row r="5826" spans="7:7" x14ac:dyDescent="0.2">
      <c r="G5826"/>
    </row>
    <row r="5827" spans="7:7" x14ac:dyDescent="0.2">
      <c r="G5827"/>
    </row>
    <row r="5828" spans="7:7" x14ac:dyDescent="0.2">
      <c r="G5828"/>
    </row>
    <row r="5829" spans="7:7" x14ac:dyDescent="0.2">
      <c r="G5829"/>
    </row>
    <row r="5830" spans="7:7" x14ac:dyDescent="0.2">
      <c r="G5830"/>
    </row>
    <row r="5831" spans="7:7" x14ac:dyDescent="0.2">
      <c r="G5831"/>
    </row>
    <row r="5832" spans="7:7" x14ac:dyDescent="0.2">
      <c r="G5832"/>
    </row>
    <row r="5833" spans="7:7" x14ac:dyDescent="0.2">
      <c r="G5833"/>
    </row>
    <row r="5834" spans="7:7" x14ac:dyDescent="0.2">
      <c r="G5834"/>
    </row>
    <row r="5835" spans="7:7" x14ac:dyDescent="0.2">
      <c r="G5835"/>
    </row>
    <row r="5836" spans="7:7" x14ac:dyDescent="0.2">
      <c r="G5836"/>
    </row>
    <row r="5837" spans="7:7" x14ac:dyDescent="0.2">
      <c r="G5837"/>
    </row>
    <row r="5838" spans="7:7" x14ac:dyDescent="0.2">
      <c r="G5838"/>
    </row>
    <row r="5839" spans="7:7" x14ac:dyDescent="0.2">
      <c r="G5839"/>
    </row>
    <row r="5840" spans="7:7" x14ac:dyDescent="0.2">
      <c r="G5840"/>
    </row>
    <row r="5841" spans="7:7" x14ac:dyDescent="0.2">
      <c r="G5841"/>
    </row>
    <row r="5842" spans="7:7" x14ac:dyDescent="0.2">
      <c r="G5842"/>
    </row>
    <row r="5843" spans="7:7" x14ac:dyDescent="0.2">
      <c r="G5843"/>
    </row>
    <row r="5844" spans="7:7" x14ac:dyDescent="0.2">
      <c r="G5844"/>
    </row>
    <row r="5845" spans="7:7" x14ac:dyDescent="0.2">
      <c r="G5845"/>
    </row>
    <row r="5846" spans="7:7" x14ac:dyDescent="0.2">
      <c r="G5846"/>
    </row>
    <row r="5847" spans="7:7" x14ac:dyDescent="0.2">
      <c r="G5847"/>
    </row>
    <row r="5848" spans="7:7" x14ac:dyDescent="0.2">
      <c r="G5848"/>
    </row>
    <row r="5849" spans="7:7" x14ac:dyDescent="0.2">
      <c r="G5849"/>
    </row>
    <row r="5850" spans="7:7" x14ac:dyDescent="0.2">
      <c r="G5850"/>
    </row>
    <row r="5851" spans="7:7" x14ac:dyDescent="0.2">
      <c r="G5851"/>
    </row>
    <row r="5852" spans="7:7" x14ac:dyDescent="0.2">
      <c r="G5852"/>
    </row>
    <row r="5853" spans="7:7" x14ac:dyDescent="0.2">
      <c r="G5853"/>
    </row>
    <row r="5854" spans="7:7" x14ac:dyDescent="0.2">
      <c r="G5854"/>
    </row>
    <row r="5855" spans="7:7" x14ac:dyDescent="0.2">
      <c r="G5855"/>
    </row>
    <row r="5856" spans="7:7" x14ac:dyDescent="0.2">
      <c r="G5856"/>
    </row>
    <row r="5857" spans="7:7" x14ac:dyDescent="0.2">
      <c r="G5857"/>
    </row>
    <row r="5858" spans="7:7" x14ac:dyDescent="0.2">
      <c r="G5858"/>
    </row>
    <row r="5859" spans="7:7" x14ac:dyDescent="0.2">
      <c r="G5859"/>
    </row>
    <row r="5860" spans="7:7" x14ac:dyDescent="0.2">
      <c r="G5860"/>
    </row>
    <row r="5861" spans="7:7" x14ac:dyDescent="0.2">
      <c r="G5861"/>
    </row>
    <row r="5862" spans="7:7" x14ac:dyDescent="0.2">
      <c r="G5862"/>
    </row>
    <row r="5863" spans="7:7" x14ac:dyDescent="0.2">
      <c r="G5863"/>
    </row>
    <row r="5864" spans="7:7" x14ac:dyDescent="0.2">
      <c r="G5864"/>
    </row>
    <row r="5865" spans="7:7" x14ac:dyDescent="0.2">
      <c r="G5865"/>
    </row>
    <row r="5866" spans="7:7" x14ac:dyDescent="0.2">
      <c r="G5866"/>
    </row>
    <row r="5867" spans="7:7" x14ac:dyDescent="0.2">
      <c r="G5867"/>
    </row>
    <row r="5868" spans="7:7" x14ac:dyDescent="0.2">
      <c r="G5868"/>
    </row>
    <row r="5869" spans="7:7" x14ac:dyDescent="0.2">
      <c r="G5869"/>
    </row>
    <row r="5870" spans="7:7" x14ac:dyDescent="0.2">
      <c r="G5870"/>
    </row>
    <row r="5871" spans="7:7" x14ac:dyDescent="0.2">
      <c r="G5871"/>
    </row>
    <row r="5872" spans="7:7" x14ac:dyDescent="0.2">
      <c r="G5872"/>
    </row>
    <row r="5873" spans="7:7" x14ac:dyDescent="0.2">
      <c r="G5873"/>
    </row>
    <row r="5874" spans="7:7" x14ac:dyDescent="0.2">
      <c r="G5874"/>
    </row>
    <row r="5875" spans="7:7" x14ac:dyDescent="0.2">
      <c r="G5875"/>
    </row>
    <row r="5876" spans="7:7" x14ac:dyDescent="0.2">
      <c r="G5876"/>
    </row>
    <row r="5877" spans="7:7" x14ac:dyDescent="0.2">
      <c r="G5877"/>
    </row>
    <row r="5878" spans="7:7" x14ac:dyDescent="0.2">
      <c r="G5878"/>
    </row>
    <row r="5879" spans="7:7" x14ac:dyDescent="0.2">
      <c r="G5879"/>
    </row>
    <row r="5880" spans="7:7" x14ac:dyDescent="0.2">
      <c r="G5880"/>
    </row>
    <row r="5881" spans="7:7" x14ac:dyDescent="0.2">
      <c r="G5881"/>
    </row>
    <row r="5882" spans="7:7" x14ac:dyDescent="0.2">
      <c r="G5882"/>
    </row>
    <row r="5883" spans="7:7" x14ac:dyDescent="0.2">
      <c r="G5883"/>
    </row>
    <row r="5884" spans="7:7" x14ac:dyDescent="0.2">
      <c r="G5884"/>
    </row>
    <row r="5885" spans="7:7" x14ac:dyDescent="0.2">
      <c r="G5885"/>
    </row>
    <row r="5886" spans="7:7" x14ac:dyDescent="0.2">
      <c r="G5886"/>
    </row>
    <row r="5887" spans="7:7" x14ac:dyDescent="0.2">
      <c r="G5887"/>
    </row>
    <row r="5888" spans="7:7" x14ac:dyDescent="0.2">
      <c r="G5888"/>
    </row>
    <row r="5889" spans="7:7" x14ac:dyDescent="0.2">
      <c r="G5889"/>
    </row>
    <row r="5890" spans="7:7" x14ac:dyDescent="0.2">
      <c r="G5890"/>
    </row>
    <row r="5891" spans="7:7" x14ac:dyDescent="0.2">
      <c r="G5891"/>
    </row>
    <row r="5892" spans="7:7" x14ac:dyDescent="0.2">
      <c r="G5892"/>
    </row>
    <row r="5893" spans="7:7" x14ac:dyDescent="0.2">
      <c r="G5893"/>
    </row>
    <row r="5894" spans="7:7" x14ac:dyDescent="0.2">
      <c r="G5894"/>
    </row>
    <row r="5895" spans="7:7" x14ac:dyDescent="0.2">
      <c r="G5895"/>
    </row>
    <row r="5896" spans="7:7" x14ac:dyDescent="0.2">
      <c r="G5896"/>
    </row>
    <row r="5897" spans="7:7" x14ac:dyDescent="0.2">
      <c r="G5897"/>
    </row>
    <row r="5898" spans="7:7" x14ac:dyDescent="0.2">
      <c r="G5898"/>
    </row>
    <row r="5899" spans="7:7" x14ac:dyDescent="0.2">
      <c r="G5899"/>
    </row>
    <row r="5900" spans="7:7" x14ac:dyDescent="0.2">
      <c r="G5900"/>
    </row>
    <row r="5901" spans="7:7" x14ac:dyDescent="0.2">
      <c r="G5901"/>
    </row>
    <row r="5902" spans="7:7" x14ac:dyDescent="0.2">
      <c r="G5902"/>
    </row>
    <row r="5903" spans="7:7" x14ac:dyDescent="0.2">
      <c r="G5903"/>
    </row>
    <row r="5904" spans="7:7" x14ac:dyDescent="0.2">
      <c r="G5904"/>
    </row>
    <row r="5905" spans="7:7" x14ac:dyDescent="0.2">
      <c r="G5905"/>
    </row>
    <row r="5906" spans="7:7" x14ac:dyDescent="0.2">
      <c r="G5906"/>
    </row>
    <row r="5907" spans="7:7" x14ac:dyDescent="0.2">
      <c r="G5907"/>
    </row>
    <row r="5908" spans="7:7" x14ac:dyDescent="0.2">
      <c r="G5908"/>
    </row>
    <row r="5909" spans="7:7" x14ac:dyDescent="0.2">
      <c r="G5909"/>
    </row>
    <row r="5910" spans="7:7" x14ac:dyDescent="0.2">
      <c r="G5910"/>
    </row>
    <row r="5911" spans="7:7" x14ac:dyDescent="0.2">
      <c r="G5911"/>
    </row>
    <row r="5912" spans="7:7" x14ac:dyDescent="0.2">
      <c r="G5912"/>
    </row>
    <row r="5913" spans="7:7" x14ac:dyDescent="0.2">
      <c r="G5913"/>
    </row>
    <row r="5914" spans="7:7" x14ac:dyDescent="0.2">
      <c r="G5914"/>
    </row>
    <row r="5915" spans="7:7" x14ac:dyDescent="0.2">
      <c r="G5915"/>
    </row>
    <row r="5916" spans="7:7" x14ac:dyDescent="0.2">
      <c r="G5916"/>
    </row>
    <row r="5917" spans="7:7" x14ac:dyDescent="0.2">
      <c r="G5917"/>
    </row>
    <row r="5918" spans="7:7" x14ac:dyDescent="0.2">
      <c r="G5918"/>
    </row>
    <row r="5919" spans="7:7" x14ac:dyDescent="0.2">
      <c r="G5919"/>
    </row>
    <row r="5920" spans="7:7" x14ac:dyDescent="0.2">
      <c r="G5920"/>
    </row>
    <row r="5921" spans="7:7" x14ac:dyDescent="0.2">
      <c r="G5921"/>
    </row>
    <row r="5922" spans="7:7" x14ac:dyDescent="0.2">
      <c r="G5922"/>
    </row>
    <row r="5923" spans="7:7" x14ac:dyDescent="0.2">
      <c r="G5923"/>
    </row>
    <row r="5924" spans="7:7" x14ac:dyDescent="0.2">
      <c r="G5924"/>
    </row>
    <row r="5925" spans="7:7" x14ac:dyDescent="0.2">
      <c r="G5925"/>
    </row>
    <row r="5926" spans="7:7" x14ac:dyDescent="0.2">
      <c r="G5926"/>
    </row>
    <row r="5927" spans="7:7" x14ac:dyDescent="0.2">
      <c r="G5927"/>
    </row>
    <row r="5928" spans="7:7" x14ac:dyDescent="0.2">
      <c r="G5928"/>
    </row>
    <row r="5929" spans="7:7" x14ac:dyDescent="0.2">
      <c r="G5929"/>
    </row>
    <row r="5930" spans="7:7" x14ac:dyDescent="0.2">
      <c r="G5930"/>
    </row>
    <row r="5931" spans="7:7" x14ac:dyDescent="0.2">
      <c r="G5931"/>
    </row>
    <row r="5932" spans="7:7" x14ac:dyDescent="0.2">
      <c r="G5932"/>
    </row>
    <row r="5933" spans="7:7" x14ac:dyDescent="0.2">
      <c r="G5933"/>
    </row>
    <row r="5934" spans="7:7" x14ac:dyDescent="0.2">
      <c r="G5934"/>
    </row>
    <row r="5935" spans="7:7" x14ac:dyDescent="0.2">
      <c r="G5935"/>
    </row>
    <row r="5936" spans="7:7" x14ac:dyDescent="0.2">
      <c r="G5936"/>
    </row>
    <row r="5937" spans="7:7" x14ac:dyDescent="0.2">
      <c r="G5937"/>
    </row>
    <row r="5938" spans="7:7" x14ac:dyDescent="0.2">
      <c r="G5938"/>
    </row>
    <row r="5939" spans="7:7" x14ac:dyDescent="0.2">
      <c r="G5939"/>
    </row>
    <row r="5940" spans="7:7" x14ac:dyDescent="0.2">
      <c r="G5940"/>
    </row>
    <row r="5941" spans="7:7" x14ac:dyDescent="0.2">
      <c r="G5941"/>
    </row>
    <row r="5942" spans="7:7" x14ac:dyDescent="0.2">
      <c r="G5942"/>
    </row>
    <row r="5943" spans="7:7" x14ac:dyDescent="0.2">
      <c r="G5943"/>
    </row>
    <row r="5944" spans="7:7" x14ac:dyDescent="0.2">
      <c r="G5944"/>
    </row>
    <row r="5945" spans="7:7" x14ac:dyDescent="0.2">
      <c r="G5945"/>
    </row>
    <row r="5946" spans="7:7" x14ac:dyDescent="0.2">
      <c r="G5946"/>
    </row>
    <row r="5947" spans="7:7" x14ac:dyDescent="0.2">
      <c r="G5947"/>
    </row>
    <row r="5948" spans="7:7" x14ac:dyDescent="0.2">
      <c r="G5948"/>
    </row>
    <row r="5949" spans="7:7" x14ac:dyDescent="0.2">
      <c r="G5949"/>
    </row>
    <row r="5950" spans="7:7" x14ac:dyDescent="0.2">
      <c r="G5950"/>
    </row>
    <row r="5951" spans="7:7" x14ac:dyDescent="0.2">
      <c r="G5951"/>
    </row>
    <row r="5952" spans="7:7" x14ac:dyDescent="0.2">
      <c r="G5952"/>
    </row>
    <row r="5953" spans="7:7" x14ac:dyDescent="0.2">
      <c r="G5953"/>
    </row>
    <row r="5954" spans="7:7" x14ac:dyDescent="0.2">
      <c r="G5954"/>
    </row>
    <row r="5955" spans="7:7" x14ac:dyDescent="0.2">
      <c r="G5955"/>
    </row>
    <row r="5956" spans="7:7" x14ac:dyDescent="0.2">
      <c r="G5956"/>
    </row>
    <row r="5957" spans="7:7" x14ac:dyDescent="0.2">
      <c r="G5957"/>
    </row>
    <row r="5958" spans="7:7" x14ac:dyDescent="0.2">
      <c r="G5958"/>
    </row>
    <row r="5959" spans="7:7" x14ac:dyDescent="0.2">
      <c r="G5959"/>
    </row>
    <row r="5960" spans="7:7" x14ac:dyDescent="0.2">
      <c r="G5960"/>
    </row>
    <row r="5961" spans="7:7" x14ac:dyDescent="0.2">
      <c r="G5961"/>
    </row>
    <row r="5962" spans="7:7" x14ac:dyDescent="0.2">
      <c r="G5962"/>
    </row>
    <row r="5963" spans="7:7" x14ac:dyDescent="0.2">
      <c r="G5963"/>
    </row>
    <row r="5964" spans="7:7" x14ac:dyDescent="0.2">
      <c r="G5964"/>
    </row>
    <row r="5965" spans="7:7" x14ac:dyDescent="0.2">
      <c r="G5965"/>
    </row>
    <row r="5966" spans="7:7" x14ac:dyDescent="0.2">
      <c r="G5966"/>
    </row>
    <row r="5967" spans="7:7" x14ac:dyDescent="0.2">
      <c r="G5967"/>
    </row>
    <row r="5968" spans="7:7" x14ac:dyDescent="0.2">
      <c r="G5968"/>
    </row>
    <row r="5969" spans="7:7" x14ac:dyDescent="0.2">
      <c r="G5969"/>
    </row>
    <row r="5970" spans="7:7" x14ac:dyDescent="0.2">
      <c r="G5970"/>
    </row>
    <row r="5971" spans="7:7" x14ac:dyDescent="0.2">
      <c r="G5971"/>
    </row>
    <row r="5972" spans="7:7" x14ac:dyDescent="0.2">
      <c r="G5972"/>
    </row>
    <row r="5973" spans="7:7" x14ac:dyDescent="0.2">
      <c r="G5973"/>
    </row>
    <row r="5974" spans="7:7" x14ac:dyDescent="0.2">
      <c r="G5974"/>
    </row>
    <row r="5975" spans="7:7" x14ac:dyDescent="0.2">
      <c r="G5975"/>
    </row>
    <row r="5976" spans="7:7" x14ac:dyDescent="0.2">
      <c r="G5976"/>
    </row>
    <row r="5977" spans="7:7" x14ac:dyDescent="0.2">
      <c r="G5977"/>
    </row>
    <row r="5978" spans="7:7" x14ac:dyDescent="0.2">
      <c r="G5978"/>
    </row>
    <row r="5979" spans="7:7" x14ac:dyDescent="0.2">
      <c r="G5979"/>
    </row>
    <row r="5980" spans="7:7" x14ac:dyDescent="0.2">
      <c r="G5980"/>
    </row>
    <row r="5981" spans="7:7" x14ac:dyDescent="0.2">
      <c r="G5981"/>
    </row>
    <row r="5982" spans="7:7" x14ac:dyDescent="0.2">
      <c r="G5982"/>
    </row>
    <row r="5983" spans="7:7" x14ac:dyDescent="0.2">
      <c r="G5983"/>
    </row>
    <row r="5984" spans="7:7" x14ac:dyDescent="0.2">
      <c r="G5984"/>
    </row>
    <row r="5985" spans="7:7" x14ac:dyDescent="0.2">
      <c r="G5985"/>
    </row>
    <row r="5986" spans="7:7" x14ac:dyDescent="0.2">
      <c r="G5986"/>
    </row>
    <row r="5987" spans="7:7" x14ac:dyDescent="0.2">
      <c r="G5987"/>
    </row>
    <row r="5988" spans="7:7" x14ac:dyDescent="0.2">
      <c r="G5988"/>
    </row>
    <row r="5989" spans="7:7" x14ac:dyDescent="0.2">
      <c r="G5989"/>
    </row>
    <row r="5990" spans="7:7" x14ac:dyDescent="0.2">
      <c r="G5990"/>
    </row>
    <row r="5991" spans="7:7" x14ac:dyDescent="0.2">
      <c r="G5991"/>
    </row>
    <row r="5992" spans="7:7" x14ac:dyDescent="0.2">
      <c r="G5992"/>
    </row>
    <row r="5993" spans="7:7" x14ac:dyDescent="0.2">
      <c r="G5993"/>
    </row>
    <row r="5994" spans="7:7" x14ac:dyDescent="0.2">
      <c r="G5994"/>
    </row>
    <row r="5995" spans="7:7" x14ac:dyDescent="0.2">
      <c r="G5995"/>
    </row>
    <row r="5996" spans="7:7" x14ac:dyDescent="0.2">
      <c r="G5996"/>
    </row>
    <row r="5997" spans="7:7" x14ac:dyDescent="0.2">
      <c r="G5997"/>
    </row>
    <row r="5998" spans="7:7" x14ac:dyDescent="0.2">
      <c r="G5998"/>
    </row>
    <row r="5999" spans="7:7" x14ac:dyDescent="0.2">
      <c r="G5999"/>
    </row>
    <row r="6000" spans="7:7" x14ac:dyDescent="0.2">
      <c r="G6000"/>
    </row>
    <row r="6001" spans="7:7" x14ac:dyDescent="0.2">
      <c r="G6001"/>
    </row>
    <row r="6002" spans="7:7" x14ac:dyDescent="0.2">
      <c r="G6002"/>
    </row>
    <row r="6003" spans="7:7" x14ac:dyDescent="0.2">
      <c r="G6003"/>
    </row>
    <row r="6004" spans="7:7" x14ac:dyDescent="0.2">
      <c r="G6004"/>
    </row>
    <row r="6005" spans="7:7" x14ac:dyDescent="0.2">
      <c r="G6005"/>
    </row>
    <row r="6006" spans="7:7" x14ac:dyDescent="0.2">
      <c r="G6006"/>
    </row>
    <row r="6007" spans="7:7" x14ac:dyDescent="0.2">
      <c r="G6007"/>
    </row>
    <row r="6008" spans="7:7" x14ac:dyDescent="0.2">
      <c r="G6008"/>
    </row>
    <row r="6009" spans="7:7" x14ac:dyDescent="0.2">
      <c r="G6009"/>
    </row>
    <row r="6010" spans="7:7" x14ac:dyDescent="0.2">
      <c r="G6010"/>
    </row>
    <row r="6011" spans="7:7" x14ac:dyDescent="0.2">
      <c r="G6011"/>
    </row>
    <row r="6012" spans="7:7" x14ac:dyDescent="0.2">
      <c r="G6012"/>
    </row>
    <row r="6013" spans="7:7" x14ac:dyDescent="0.2">
      <c r="G6013"/>
    </row>
    <row r="6014" spans="7:7" x14ac:dyDescent="0.2">
      <c r="G6014"/>
    </row>
    <row r="6015" spans="7:7" x14ac:dyDescent="0.2">
      <c r="G6015"/>
    </row>
    <row r="6016" spans="7:7" x14ac:dyDescent="0.2">
      <c r="G6016"/>
    </row>
    <row r="6017" spans="7:7" x14ac:dyDescent="0.2">
      <c r="G6017"/>
    </row>
    <row r="6018" spans="7:7" x14ac:dyDescent="0.2">
      <c r="G6018"/>
    </row>
    <row r="6019" spans="7:7" x14ac:dyDescent="0.2">
      <c r="G6019"/>
    </row>
    <row r="6020" spans="7:7" x14ac:dyDescent="0.2">
      <c r="G6020"/>
    </row>
    <row r="6021" spans="7:7" x14ac:dyDescent="0.2">
      <c r="G6021"/>
    </row>
    <row r="6022" spans="7:7" x14ac:dyDescent="0.2">
      <c r="G6022"/>
    </row>
    <row r="6023" spans="7:7" x14ac:dyDescent="0.2">
      <c r="G6023"/>
    </row>
    <row r="6024" spans="7:7" x14ac:dyDescent="0.2">
      <c r="G6024"/>
    </row>
    <row r="6025" spans="7:7" x14ac:dyDescent="0.2">
      <c r="G6025"/>
    </row>
    <row r="6026" spans="7:7" x14ac:dyDescent="0.2">
      <c r="G6026"/>
    </row>
    <row r="6027" spans="7:7" x14ac:dyDescent="0.2">
      <c r="G6027"/>
    </row>
    <row r="6028" spans="7:7" x14ac:dyDescent="0.2">
      <c r="G6028"/>
    </row>
    <row r="6029" spans="7:7" x14ac:dyDescent="0.2">
      <c r="G6029"/>
    </row>
    <row r="6030" spans="7:7" x14ac:dyDescent="0.2">
      <c r="G6030"/>
    </row>
    <row r="6031" spans="7:7" x14ac:dyDescent="0.2">
      <c r="G6031"/>
    </row>
    <row r="6032" spans="7:7" x14ac:dyDescent="0.2">
      <c r="G6032"/>
    </row>
    <row r="6033" spans="7:7" x14ac:dyDescent="0.2">
      <c r="G6033"/>
    </row>
    <row r="6034" spans="7:7" x14ac:dyDescent="0.2">
      <c r="G6034"/>
    </row>
    <row r="6035" spans="7:7" x14ac:dyDescent="0.2">
      <c r="G6035"/>
    </row>
    <row r="6036" spans="7:7" x14ac:dyDescent="0.2">
      <c r="G6036"/>
    </row>
    <row r="6037" spans="7:7" x14ac:dyDescent="0.2">
      <c r="G6037"/>
    </row>
    <row r="6038" spans="7:7" x14ac:dyDescent="0.2">
      <c r="G6038"/>
    </row>
    <row r="6039" spans="7:7" x14ac:dyDescent="0.2">
      <c r="G6039"/>
    </row>
    <row r="6040" spans="7:7" x14ac:dyDescent="0.2">
      <c r="G6040"/>
    </row>
    <row r="6041" spans="7:7" x14ac:dyDescent="0.2">
      <c r="G6041"/>
    </row>
    <row r="6042" spans="7:7" x14ac:dyDescent="0.2">
      <c r="G6042"/>
    </row>
    <row r="6043" spans="7:7" x14ac:dyDescent="0.2">
      <c r="G6043"/>
    </row>
    <row r="6044" spans="7:7" x14ac:dyDescent="0.2">
      <c r="G6044"/>
    </row>
    <row r="6045" spans="7:7" x14ac:dyDescent="0.2">
      <c r="G6045"/>
    </row>
    <row r="6046" spans="7:7" x14ac:dyDescent="0.2">
      <c r="G6046"/>
    </row>
    <row r="6047" spans="7:7" x14ac:dyDescent="0.2">
      <c r="G6047"/>
    </row>
    <row r="6048" spans="7:7" x14ac:dyDescent="0.2">
      <c r="G6048"/>
    </row>
    <row r="6049" spans="7:7" x14ac:dyDescent="0.2">
      <c r="G6049"/>
    </row>
    <row r="6050" spans="7:7" x14ac:dyDescent="0.2">
      <c r="G6050"/>
    </row>
    <row r="6051" spans="7:7" x14ac:dyDescent="0.2">
      <c r="G6051"/>
    </row>
    <row r="6052" spans="7:7" x14ac:dyDescent="0.2">
      <c r="G6052"/>
    </row>
    <row r="6053" spans="7:7" x14ac:dyDescent="0.2">
      <c r="G6053"/>
    </row>
    <row r="6054" spans="7:7" x14ac:dyDescent="0.2">
      <c r="G6054"/>
    </row>
    <row r="6055" spans="7:7" x14ac:dyDescent="0.2">
      <c r="G6055"/>
    </row>
    <row r="6056" spans="7:7" x14ac:dyDescent="0.2">
      <c r="G6056"/>
    </row>
    <row r="6057" spans="7:7" x14ac:dyDescent="0.2">
      <c r="G6057"/>
    </row>
    <row r="6058" spans="7:7" x14ac:dyDescent="0.2">
      <c r="G6058"/>
    </row>
    <row r="6059" spans="7:7" x14ac:dyDescent="0.2">
      <c r="G6059"/>
    </row>
    <row r="6060" spans="7:7" x14ac:dyDescent="0.2">
      <c r="G6060"/>
    </row>
    <row r="6061" spans="7:7" x14ac:dyDescent="0.2">
      <c r="G6061"/>
    </row>
    <row r="6062" spans="7:7" x14ac:dyDescent="0.2">
      <c r="G6062"/>
    </row>
    <row r="6063" spans="7:7" x14ac:dyDescent="0.2">
      <c r="G6063"/>
    </row>
    <row r="6064" spans="7:7" x14ac:dyDescent="0.2">
      <c r="G6064"/>
    </row>
    <row r="6065" spans="7:7" x14ac:dyDescent="0.2">
      <c r="G6065"/>
    </row>
    <row r="6066" spans="7:7" x14ac:dyDescent="0.2">
      <c r="G6066"/>
    </row>
    <row r="6067" spans="7:7" x14ac:dyDescent="0.2">
      <c r="G6067"/>
    </row>
    <row r="6068" spans="7:7" x14ac:dyDescent="0.2">
      <c r="G6068"/>
    </row>
    <row r="6069" spans="7:7" x14ac:dyDescent="0.2">
      <c r="G6069"/>
    </row>
    <row r="6070" spans="7:7" x14ac:dyDescent="0.2">
      <c r="G6070"/>
    </row>
    <row r="6071" spans="7:7" x14ac:dyDescent="0.2">
      <c r="G6071"/>
    </row>
    <row r="6072" spans="7:7" x14ac:dyDescent="0.2">
      <c r="G6072"/>
    </row>
    <row r="6073" spans="7:7" x14ac:dyDescent="0.2">
      <c r="G6073"/>
    </row>
    <row r="6074" spans="7:7" x14ac:dyDescent="0.2">
      <c r="G6074"/>
    </row>
    <row r="6075" spans="7:7" x14ac:dyDescent="0.2">
      <c r="G6075"/>
    </row>
    <row r="6076" spans="7:7" x14ac:dyDescent="0.2">
      <c r="G6076"/>
    </row>
    <row r="6077" spans="7:7" x14ac:dyDescent="0.2">
      <c r="G6077"/>
    </row>
    <row r="6078" spans="7:7" x14ac:dyDescent="0.2">
      <c r="G6078"/>
    </row>
    <row r="6079" spans="7:7" x14ac:dyDescent="0.2">
      <c r="G6079"/>
    </row>
    <row r="6080" spans="7:7" x14ac:dyDescent="0.2">
      <c r="G6080"/>
    </row>
    <row r="6081" spans="7:7" x14ac:dyDescent="0.2">
      <c r="G6081"/>
    </row>
    <row r="6082" spans="7:7" x14ac:dyDescent="0.2">
      <c r="G6082"/>
    </row>
    <row r="6083" spans="7:7" x14ac:dyDescent="0.2">
      <c r="G6083"/>
    </row>
    <row r="6084" spans="7:7" x14ac:dyDescent="0.2">
      <c r="G6084"/>
    </row>
    <row r="6085" spans="7:7" x14ac:dyDescent="0.2">
      <c r="G6085"/>
    </row>
    <row r="6086" spans="7:7" x14ac:dyDescent="0.2">
      <c r="G6086"/>
    </row>
    <row r="6087" spans="7:7" x14ac:dyDescent="0.2">
      <c r="G6087"/>
    </row>
    <row r="6088" spans="7:7" x14ac:dyDescent="0.2">
      <c r="G6088"/>
    </row>
    <row r="6089" spans="7:7" x14ac:dyDescent="0.2">
      <c r="G6089"/>
    </row>
    <row r="6090" spans="7:7" x14ac:dyDescent="0.2">
      <c r="G6090"/>
    </row>
    <row r="6091" spans="7:7" x14ac:dyDescent="0.2">
      <c r="G6091"/>
    </row>
    <row r="6092" spans="7:7" x14ac:dyDescent="0.2">
      <c r="G6092"/>
    </row>
    <row r="6093" spans="7:7" x14ac:dyDescent="0.2">
      <c r="G6093"/>
    </row>
    <row r="6094" spans="7:7" x14ac:dyDescent="0.2">
      <c r="G6094"/>
    </row>
    <row r="6095" spans="7:7" x14ac:dyDescent="0.2">
      <c r="G6095"/>
    </row>
    <row r="6096" spans="7:7" x14ac:dyDescent="0.2">
      <c r="G6096"/>
    </row>
    <row r="6097" spans="7:7" x14ac:dyDescent="0.2">
      <c r="G6097"/>
    </row>
    <row r="6098" spans="7:7" x14ac:dyDescent="0.2">
      <c r="G6098"/>
    </row>
    <row r="6099" spans="7:7" x14ac:dyDescent="0.2">
      <c r="G6099"/>
    </row>
    <row r="6100" spans="7:7" x14ac:dyDescent="0.2">
      <c r="G6100"/>
    </row>
    <row r="6101" spans="7:7" x14ac:dyDescent="0.2">
      <c r="G6101"/>
    </row>
    <row r="6102" spans="7:7" x14ac:dyDescent="0.2">
      <c r="G6102"/>
    </row>
    <row r="6103" spans="7:7" x14ac:dyDescent="0.2">
      <c r="G6103"/>
    </row>
    <row r="6104" spans="7:7" x14ac:dyDescent="0.2">
      <c r="G6104"/>
    </row>
    <row r="6105" spans="7:7" x14ac:dyDescent="0.2">
      <c r="G6105"/>
    </row>
    <row r="6106" spans="7:7" x14ac:dyDescent="0.2">
      <c r="G6106"/>
    </row>
    <row r="6107" spans="7:7" x14ac:dyDescent="0.2">
      <c r="G6107"/>
    </row>
    <row r="6108" spans="7:7" x14ac:dyDescent="0.2">
      <c r="G6108"/>
    </row>
    <row r="6109" spans="7:7" x14ac:dyDescent="0.2">
      <c r="G6109"/>
    </row>
    <row r="6110" spans="7:7" x14ac:dyDescent="0.2">
      <c r="G6110"/>
    </row>
    <row r="6111" spans="7:7" x14ac:dyDescent="0.2">
      <c r="G6111"/>
    </row>
    <row r="6112" spans="7:7" x14ac:dyDescent="0.2">
      <c r="G6112"/>
    </row>
    <row r="6113" spans="7:7" x14ac:dyDescent="0.2">
      <c r="G6113"/>
    </row>
    <row r="6114" spans="7:7" x14ac:dyDescent="0.2">
      <c r="G6114"/>
    </row>
    <row r="6115" spans="7:7" x14ac:dyDescent="0.2">
      <c r="G6115"/>
    </row>
    <row r="6116" spans="7:7" x14ac:dyDescent="0.2">
      <c r="G6116"/>
    </row>
    <row r="6117" spans="7:7" x14ac:dyDescent="0.2">
      <c r="G6117"/>
    </row>
    <row r="6118" spans="7:7" x14ac:dyDescent="0.2">
      <c r="G6118"/>
    </row>
    <row r="6119" spans="7:7" x14ac:dyDescent="0.2">
      <c r="G6119"/>
    </row>
    <row r="6120" spans="7:7" x14ac:dyDescent="0.2">
      <c r="G6120"/>
    </row>
    <row r="6121" spans="7:7" x14ac:dyDescent="0.2">
      <c r="G6121"/>
    </row>
    <row r="6122" spans="7:7" x14ac:dyDescent="0.2">
      <c r="G6122"/>
    </row>
    <row r="6123" spans="7:7" x14ac:dyDescent="0.2">
      <c r="G6123"/>
    </row>
    <row r="6124" spans="7:7" x14ac:dyDescent="0.2">
      <c r="G6124"/>
    </row>
    <row r="6125" spans="7:7" x14ac:dyDescent="0.2">
      <c r="G6125"/>
    </row>
    <row r="6126" spans="7:7" x14ac:dyDescent="0.2">
      <c r="G6126"/>
    </row>
    <row r="6127" spans="7:7" x14ac:dyDescent="0.2">
      <c r="G6127"/>
    </row>
    <row r="6128" spans="7:7" x14ac:dyDescent="0.2">
      <c r="G6128"/>
    </row>
    <row r="6129" spans="7:7" x14ac:dyDescent="0.2">
      <c r="G6129"/>
    </row>
    <row r="6130" spans="7:7" x14ac:dyDescent="0.2">
      <c r="G6130"/>
    </row>
    <row r="6131" spans="7:7" x14ac:dyDescent="0.2">
      <c r="G6131"/>
    </row>
    <row r="6132" spans="7:7" x14ac:dyDescent="0.2">
      <c r="G6132"/>
    </row>
    <row r="6133" spans="7:7" x14ac:dyDescent="0.2">
      <c r="G6133"/>
    </row>
    <row r="6134" spans="7:7" x14ac:dyDescent="0.2">
      <c r="G6134"/>
    </row>
    <row r="6135" spans="7:7" x14ac:dyDescent="0.2">
      <c r="G6135"/>
    </row>
    <row r="6136" spans="7:7" x14ac:dyDescent="0.2">
      <c r="G6136"/>
    </row>
    <row r="6137" spans="7:7" x14ac:dyDescent="0.2">
      <c r="G6137"/>
    </row>
    <row r="6138" spans="7:7" x14ac:dyDescent="0.2">
      <c r="G6138"/>
    </row>
    <row r="6139" spans="7:7" x14ac:dyDescent="0.2">
      <c r="G6139"/>
    </row>
    <row r="6140" spans="7:7" x14ac:dyDescent="0.2">
      <c r="G6140"/>
    </row>
    <row r="6141" spans="7:7" x14ac:dyDescent="0.2">
      <c r="G6141"/>
    </row>
    <row r="6142" spans="7:7" x14ac:dyDescent="0.2">
      <c r="G6142"/>
    </row>
    <row r="6143" spans="7:7" x14ac:dyDescent="0.2">
      <c r="G6143"/>
    </row>
    <row r="6144" spans="7:7" x14ac:dyDescent="0.2">
      <c r="G6144"/>
    </row>
    <row r="6145" spans="7:7" x14ac:dyDescent="0.2">
      <c r="G6145"/>
    </row>
    <row r="6146" spans="7:7" x14ac:dyDescent="0.2">
      <c r="G6146"/>
    </row>
    <row r="6147" spans="7:7" x14ac:dyDescent="0.2">
      <c r="G6147"/>
    </row>
    <row r="6148" spans="7:7" x14ac:dyDescent="0.2">
      <c r="G6148"/>
    </row>
    <row r="6149" spans="7:7" x14ac:dyDescent="0.2">
      <c r="G6149"/>
    </row>
    <row r="6150" spans="7:7" x14ac:dyDescent="0.2">
      <c r="G6150"/>
    </row>
    <row r="6151" spans="7:7" x14ac:dyDescent="0.2">
      <c r="G6151"/>
    </row>
    <row r="6152" spans="7:7" x14ac:dyDescent="0.2">
      <c r="G6152"/>
    </row>
    <row r="6153" spans="7:7" x14ac:dyDescent="0.2">
      <c r="G6153"/>
    </row>
    <row r="6154" spans="7:7" x14ac:dyDescent="0.2">
      <c r="G6154"/>
    </row>
    <row r="6155" spans="7:7" x14ac:dyDescent="0.2">
      <c r="G6155"/>
    </row>
    <row r="6156" spans="7:7" x14ac:dyDescent="0.2">
      <c r="G6156"/>
    </row>
    <row r="6157" spans="7:7" x14ac:dyDescent="0.2">
      <c r="G6157"/>
    </row>
    <row r="6158" spans="7:7" x14ac:dyDescent="0.2">
      <c r="G6158"/>
    </row>
    <row r="6159" spans="7:7" x14ac:dyDescent="0.2">
      <c r="G6159"/>
    </row>
    <row r="6160" spans="7:7" x14ac:dyDescent="0.2">
      <c r="G6160"/>
    </row>
    <row r="6161" spans="7:7" x14ac:dyDescent="0.2">
      <c r="G6161"/>
    </row>
    <row r="6162" spans="7:7" x14ac:dyDescent="0.2">
      <c r="G6162"/>
    </row>
    <row r="6163" spans="7:7" x14ac:dyDescent="0.2">
      <c r="G6163"/>
    </row>
    <row r="6164" spans="7:7" x14ac:dyDescent="0.2">
      <c r="G6164"/>
    </row>
    <row r="6165" spans="7:7" x14ac:dyDescent="0.2">
      <c r="G6165"/>
    </row>
    <row r="6166" spans="7:7" x14ac:dyDescent="0.2">
      <c r="G6166"/>
    </row>
    <row r="6167" spans="7:7" x14ac:dyDescent="0.2">
      <c r="G6167"/>
    </row>
    <row r="6168" spans="7:7" x14ac:dyDescent="0.2">
      <c r="G6168"/>
    </row>
    <row r="6169" spans="7:7" x14ac:dyDescent="0.2">
      <c r="G6169"/>
    </row>
    <row r="6170" spans="7:7" x14ac:dyDescent="0.2">
      <c r="G6170"/>
    </row>
    <row r="6171" spans="7:7" x14ac:dyDescent="0.2">
      <c r="G6171"/>
    </row>
    <row r="6172" spans="7:7" x14ac:dyDescent="0.2">
      <c r="G6172"/>
    </row>
    <row r="6173" spans="7:7" x14ac:dyDescent="0.2">
      <c r="G6173"/>
    </row>
    <row r="6174" spans="7:7" x14ac:dyDescent="0.2">
      <c r="G6174"/>
    </row>
    <row r="6175" spans="7:7" x14ac:dyDescent="0.2">
      <c r="G6175"/>
    </row>
    <row r="6176" spans="7:7" x14ac:dyDescent="0.2">
      <c r="G6176"/>
    </row>
    <row r="6177" spans="7:7" x14ac:dyDescent="0.2">
      <c r="G6177"/>
    </row>
    <row r="6178" spans="7:7" x14ac:dyDescent="0.2">
      <c r="G6178"/>
    </row>
    <row r="6179" spans="7:7" x14ac:dyDescent="0.2">
      <c r="G6179"/>
    </row>
    <row r="6180" spans="7:7" x14ac:dyDescent="0.2">
      <c r="G6180"/>
    </row>
    <row r="6181" spans="7:7" x14ac:dyDescent="0.2">
      <c r="G6181"/>
    </row>
    <row r="6182" spans="7:7" x14ac:dyDescent="0.2">
      <c r="G6182"/>
    </row>
    <row r="6183" spans="7:7" x14ac:dyDescent="0.2">
      <c r="G6183"/>
    </row>
    <row r="6184" spans="7:7" x14ac:dyDescent="0.2">
      <c r="G6184"/>
    </row>
    <row r="6185" spans="7:7" x14ac:dyDescent="0.2">
      <c r="G6185"/>
    </row>
    <row r="6186" spans="7:7" x14ac:dyDescent="0.2">
      <c r="G6186"/>
    </row>
    <row r="6187" spans="7:7" x14ac:dyDescent="0.2">
      <c r="G6187"/>
    </row>
    <row r="6188" spans="7:7" x14ac:dyDescent="0.2">
      <c r="G6188"/>
    </row>
    <row r="6189" spans="7:7" x14ac:dyDescent="0.2">
      <c r="G6189"/>
    </row>
    <row r="6190" spans="7:7" x14ac:dyDescent="0.2">
      <c r="G6190"/>
    </row>
    <row r="6191" spans="7:7" x14ac:dyDescent="0.2">
      <c r="G6191"/>
    </row>
    <row r="6192" spans="7:7" x14ac:dyDescent="0.2">
      <c r="G6192"/>
    </row>
    <row r="6193" spans="7:7" x14ac:dyDescent="0.2">
      <c r="G6193"/>
    </row>
    <row r="6194" spans="7:7" x14ac:dyDescent="0.2">
      <c r="G6194"/>
    </row>
    <row r="6195" spans="7:7" x14ac:dyDescent="0.2">
      <c r="G6195"/>
    </row>
    <row r="6196" spans="7:7" x14ac:dyDescent="0.2">
      <c r="G6196"/>
    </row>
    <row r="6197" spans="7:7" x14ac:dyDescent="0.2">
      <c r="G6197"/>
    </row>
    <row r="6198" spans="7:7" x14ac:dyDescent="0.2">
      <c r="G6198"/>
    </row>
    <row r="6199" spans="7:7" x14ac:dyDescent="0.2">
      <c r="G6199"/>
    </row>
    <row r="6200" spans="7:7" x14ac:dyDescent="0.2">
      <c r="G6200"/>
    </row>
    <row r="6201" spans="7:7" x14ac:dyDescent="0.2">
      <c r="G6201"/>
    </row>
    <row r="6202" spans="7:7" x14ac:dyDescent="0.2">
      <c r="G6202"/>
    </row>
    <row r="6203" spans="7:7" x14ac:dyDescent="0.2">
      <c r="G6203"/>
    </row>
    <row r="6204" spans="7:7" x14ac:dyDescent="0.2">
      <c r="G6204"/>
    </row>
    <row r="6205" spans="7:7" x14ac:dyDescent="0.2">
      <c r="G6205"/>
    </row>
    <row r="6206" spans="7:7" x14ac:dyDescent="0.2">
      <c r="G6206"/>
    </row>
    <row r="6207" spans="7:7" x14ac:dyDescent="0.2">
      <c r="G6207"/>
    </row>
    <row r="6208" spans="7:7" x14ac:dyDescent="0.2">
      <c r="G6208"/>
    </row>
    <row r="6209" spans="7:7" x14ac:dyDescent="0.2">
      <c r="G6209"/>
    </row>
    <row r="6210" spans="7:7" x14ac:dyDescent="0.2">
      <c r="G6210"/>
    </row>
    <row r="6211" spans="7:7" x14ac:dyDescent="0.2">
      <c r="G6211"/>
    </row>
    <row r="6212" spans="7:7" x14ac:dyDescent="0.2">
      <c r="G6212"/>
    </row>
    <row r="6213" spans="7:7" x14ac:dyDescent="0.2">
      <c r="G6213"/>
    </row>
    <row r="6214" spans="7:7" x14ac:dyDescent="0.2">
      <c r="G6214"/>
    </row>
    <row r="6215" spans="7:7" x14ac:dyDescent="0.2">
      <c r="G6215"/>
    </row>
    <row r="6216" spans="7:7" x14ac:dyDescent="0.2">
      <c r="G6216"/>
    </row>
    <row r="6217" spans="7:7" x14ac:dyDescent="0.2">
      <c r="G6217"/>
    </row>
    <row r="6218" spans="7:7" x14ac:dyDescent="0.2">
      <c r="G6218"/>
    </row>
    <row r="6219" spans="7:7" x14ac:dyDescent="0.2">
      <c r="G6219"/>
    </row>
    <row r="6220" spans="7:7" x14ac:dyDescent="0.2">
      <c r="G6220"/>
    </row>
    <row r="6221" spans="7:7" x14ac:dyDescent="0.2">
      <c r="G6221"/>
    </row>
    <row r="6222" spans="7:7" x14ac:dyDescent="0.2">
      <c r="G6222"/>
    </row>
    <row r="6223" spans="7:7" x14ac:dyDescent="0.2">
      <c r="G6223"/>
    </row>
    <row r="6224" spans="7:7" x14ac:dyDescent="0.2">
      <c r="G6224"/>
    </row>
    <row r="6225" spans="7:7" x14ac:dyDescent="0.2">
      <c r="G6225"/>
    </row>
    <row r="6226" spans="7:7" x14ac:dyDescent="0.2">
      <c r="G6226"/>
    </row>
    <row r="6227" spans="7:7" x14ac:dyDescent="0.2">
      <c r="G6227"/>
    </row>
    <row r="6228" spans="7:7" x14ac:dyDescent="0.2">
      <c r="G6228"/>
    </row>
    <row r="6229" spans="7:7" x14ac:dyDescent="0.2">
      <c r="G6229"/>
    </row>
    <row r="6230" spans="7:7" x14ac:dyDescent="0.2">
      <c r="G6230"/>
    </row>
    <row r="6231" spans="7:7" x14ac:dyDescent="0.2">
      <c r="G6231"/>
    </row>
    <row r="6232" spans="7:7" x14ac:dyDescent="0.2">
      <c r="G6232"/>
    </row>
    <row r="6233" spans="7:7" x14ac:dyDescent="0.2">
      <c r="G6233"/>
    </row>
    <row r="6234" spans="7:7" x14ac:dyDescent="0.2">
      <c r="G6234"/>
    </row>
    <row r="6235" spans="7:7" x14ac:dyDescent="0.2">
      <c r="G6235"/>
    </row>
    <row r="6236" spans="7:7" x14ac:dyDescent="0.2">
      <c r="G6236"/>
    </row>
    <row r="6237" spans="7:7" x14ac:dyDescent="0.2">
      <c r="G6237"/>
    </row>
    <row r="6238" spans="7:7" x14ac:dyDescent="0.2">
      <c r="G6238"/>
    </row>
    <row r="6239" spans="7:7" x14ac:dyDescent="0.2">
      <c r="G6239"/>
    </row>
    <row r="6240" spans="7:7" x14ac:dyDescent="0.2">
      <c r="G6240"/>
    </row>
    <row r="6241" spans="7:7" x14ac:dyDescent="0.2">
      <c r="G6241"/>
    </row>
    <row r="6242" spans="7:7" x14ac:dyDescent="0.2">
      <c r="G6242"/>
    </row>
    <row r="6243" spans="7:7" x14ac:dyDescent="0.2">
      <c r="G6243"/>
    </row>
    <row r="6244" spans="7:7" x14ac:dyDescent="0.2">
      <c r="G6244"/>
    </row>
    <row r="6245" spans="7:7" x14ac:dyDescent="0.2">
      <c r="G6245"/>
    </row>
    <row r="6246" spans="7:7" x14ac:dyDescent="0.2">
      <c r="G6246"/>
    </row>
    <row r="6247" spans="7:7" x14ac:dyDescent="0.2">
      <c r="G6247"/>
    </row>
    <row r="6248" spans="7:7" x14ac:dyDescent="0.2">
      <c r="G6248"/>
    </row>
    <row r="6249" spans="7:7" x14ac:dyDescent="0.2">
      <c r="G6249"/>
    </row>
    <row r="6250" spans="7:7" x14ac:dyDescent="0.2">
      <c r="G6250"/>
    </row>
    <row r="6251" spans="7:7" x14ac:dyDescent="0.2">
      <c r="G6251"/>
    </row>
    <row r="6252" spans="7:7" x14ac:dyDescent="0.2">
      <c r="G6252"/>
    </row>
    <row r="6253" spans="7:7" x14ac:dyDescent="0.2">
      <c r="G6253"/>
    </row>
    <row r="6254" spans="7:7" x14ac:dyDescent="0.2">
      <c r="G6254"/>
    </row>
    <row r="6255" spans="7:7" x14ac:dyDescent="0.2">
      <c r="G6255"/>
    </row>
    <row r="6256" spans="7:7" x14ac:dyDescent="0.2">
      <c r="G6256"/>
    </row>
    <row r="6257" spans="7:7" x14ac:dyDescent="0.2">
      <c r="G6257"/>
    </row>
    <row r="6258" spans="7:7" x14ac:dyDescent="0.2">
      <c r="G6258"/>
    </row>
    <row r="6259" spans="7:7" x14ac:dyDescent="0.2">
      <c r="G6259"/>
    </row>
    <row r="6260" spans="7:7" x14ac:dyDescent="0.2">
      <c r="G6260"/>
    </row>
    <row r="6261" spans="7:7" x14ac:dyDescent="0.2">
      <c r="G6261"/>
    </row>
    <row r="6262" spans="7:7" x14ac:dyDescent="0.2">
      <c r="G6262"/>
    </row>
    <row r="6263" spans="7:7" x14ac:dyDescent="0.2">
      <c r="G6263"/>
    </row>
    <row r="6264" spans="7:7" x14ac:dyDescent="0.2">
      <c r="G6264"/>
    </row>
    <row r="6265" spans="7:7" x14ac:dyDescent="0.2">
      <c r="G6265"/>
    </row>
    <row r="6266" spans="7:7" x14ac:dyDescent="0.2">
      <c r="G6266"/>
    </row>
    <row r="6267" spans="7:7" x14ac:dyDescent="0.2">
      <c r="G6267"/>
    </row>
    <row r="6268" spans="7:7" x14ac:dyDescent="0.2">
      <c r="G6268"/>
    </row>
    <row r="6269" spans="7:7" x14ac:dyDescent="0.2">
      <c r="G6269"/>
    </row>
    <row r="6270" spans="7:7" x14ac:dyDescent="0.2">
      <c r="G6270"/>
    </row>
    <row r="6271" spans="7:7" x14ac:dyDescent="0.2">
      <c r="G6271"/>
    </row>
    <row r="6272" spans="7:7" x14ac:dyDescent="0.2">
      <c r="G6272"/>
    </row>
    <row r="6273" spans="7:7" x14ac:dyDescent="0.2">
      <c r="G6273"/>
    </row>
    <row r="6274" spans="7:7" x14ac:dyDescent="0.2">
      <c r="G6274"/>
    </row>
    <row r="6275" spans="7:7" x14ac:dyDescent="0.2">
      <c r="G6275"/>
    </row>
    <row r="6276" spans="7:7" x14ac:dyDescent="0.2">
      <c r="G6276"/>
    </row>
    <row r="6277" spans="7:7" x14ac:dyDescent="0.2">
      <c r="G6277"/>
    </row>
    <row r="6278" spans="7:7" x14ac:dyDescent="0.2">
      <c r="G6278"/>
    </row>
    <row r="6279" spans="7:7" x14ac:dyDescent="0.2">
      <c r="G6279"/>
    </row>
    <row r="6280" spans="7:7" x14ac:dyDescent="0.2">
      <c r="G6280"/>
    </row>
    <row r="6281" spans="7:7" x14ac:dyDescent="0.2">
      <c r="G6281"/>
    </row>
    <row r="6282" spans="7:7" x14ac:dyDescent="0.2">
      <c r="G6282"/>
    </row>
    <row r="6283" spans="7:7" x14ac:dyDescent="0.2">
      <c r="G6283"/>
    </row>
    <row r="6284" spans="7:7" x14ac:dyDescent="0.2">
      <c r="G6284"/>
    </row>
    <row r="6285" spans="7:7" x14ac:dyDescent="0.2">
      <c r="G6285"/>
    </row>
    <row r="6286" spans="7:7" x14ac:dyDescent="0.2">
      <c r="G6286"/>
    </row>
    <row r="6287" spans="7:7" x14ac:dyDescent="0.2">
      <c r="G6287"/>
    </row>
    <row r="6288" spans="7:7" x14ac:dyDescent="0.2">
      <c r="G6288"/>
    </row>
    <row r="6289" spans="7:7" x14ac:dyDescent="0.2">
      <c r="G6289"/>
    </row>
    <row r="6290" spans="7:7" x14ac:dyDescent="0.2">
      <c r="G6290"/>
    </row>
    <row r="6291" spans="7:7" x14ac:dyDescent="0.2">
      <c r="G6291"/>
    </row>
    <row r="6292" spans="7:7" x14ac:dyDescent="0.2">
      <c r="G6292"/>
    </row>
    <row r="6293" spans="7:7" x14ac:dyDescent="0.2">
      <c r="G6293"/>
    </row>
    <row r="6294" spans="7:7" x14ac:dyDescent="0.2">
      <c r="G6294"/>
    </row>
    <row r="6295" spans="7:7" x14ac:dyDescent="0.2">
      <c r="G6295"/>
    </row>
    <row r="6296" spans="7:7" x14ac:dyDescent="0.2">
      <c r="G6296"/>
    </row>
    <row r="6297" spans="7:7" x14ac:dyDescent="0.2">
      <c r="G6297"/>
    </row>
    <row r="6298" spans="7:7" x14ac:dyDescent="0.2">
      <c r="G6298"/>
    </row>
    <row r="6299" spans="7:7" x14ac:dyDescent="0.2">
      <c r="G6299"/>
    </row>
    <row r="6300" spans="7:7" x14ac:dyDescent="0.2">
      <c r="G6300"/>
    </row>
    <row r="6301" spans="7:7" x14ac:dyDescent="0.2">
      <c r="G6301"/>
    </row>
    <row r="6302" spans="7:7" x14ac:dyDescent="0.2">
      <c r="G6302"/>
    </row>
    <row r="6303" spans="7:7" x14ac:dyDescent="0.2">
      <c r="G6303"/>
    </row>
    <row r="6304" spans="7:7" x14ac:dyDescent="0.2">
      <c r="G6304"/>
    </row>
    <row r="6305" spans="7:7" x14ac:dyDescent="0.2">
      <c r="G6305"/>
    </row>
    <row r="6306" spans="7:7" x14ac:dyDescent="0.2">
      <c r="G6306"/>
    </row>
    <row r="6307" spans="7:7" x14ac:dyDescent="0.2">
      <c r="G6307"/>
    </row>
    <row r="6308" spans="7:7" x14ac:dyDescent="0.2">
      <c r="G6308"/>
    </row>
    <row r="6309" spans="7:7" x14ac:dyDescent="0.2">
      <c r="G6309"/>
    </row>
    <row r="6310" spans="7:7" x14ac:dyDescent="0.2">
      <c r="G6310"/>
    </row>
    <row r="6311" spans="7:7" x14ac:dyDescent="0.2">
      <c r="G6311"/>
    </row>
    <row r="6312" spans="7:7" x14ac:dyDescent="0.2">
      <c r="G6312"/>
    </row>
    <row r="6313" spans="7:7" x14ac:dyDescent="0.2">
      <c r="G6313"/>
    </row>
    <row r="6314" spans="7:7" x14ac:dyDescent="0.2">
      <c r="G6314"/>
    </row>
    <row r="6315" spans="7:7" x14ac:dyDescent="0.2">
      <c r="G6315"/>
    </row>
    <row r="6316" spans="7:7" x14ac:dyDescent="0.2">
      <c r="G6316"/>
    </row>
    <row r="6317" spans="7:7" x14ac:dyDescent="0.2">
      <c r="G6317"/>
    </row>
    <row r="6318" spans="7:7" x14ac:dyDescent="0.2">
      <c r="G6318"/>
    </row>
    <row r="6319" spans="7:7" x14ac:dyDescent="0.2">
      <c r="G6319"/>
    </row>
    <row r="6320" spans="7:7" x14ac:dyDescent="0.2">
      <c r="G6320"/>
    </row>
    <row r="6321" spans="7:7" x14ac:dyDescent="0.2">
      <c r="G6321"/>
    </row>
    <row r="6322" spans="7:7" x14ac:dyDescent="0.2">
      <c r="G6322"/>
    </row>
    <row r="6323" spans="7:7" x14ac:dyDescent="0.2">
      <c r="G6323"/>
    </row>
    <row r="6324" spans="7:7" x14ac:dyDescent="0.2">
      <c r="G6324"/>
    </row>
    <row r="6325" spans="7:7" x14ac:dyDescent="0.2">
      <c r="G6325"/>
    </row>
    <row r="6326" spans="7:7" x14ac:dyDescent="0.2">
      <c r="G6326"/>
    </row>
    <row r="6327" spans="7:7" x14ac:dyDescent="0.2">
      <c r="G6327"/>
    </row>
    <row r="6328" spans="7:7" x14ac:dyDescent="0.2">
      <c r="G6328"/>
    </row>
    <row r="6329" spans="7:7" x14ac:dyDescent="0.2">
      <c r="G6329"/>
    </row>
    <row r="6330" spans="7:7" x14ac:dyDescent="0.2">
      <c r="G6330"/>
    </row>
    <row r="6331" spans="7:7" x14ac:dyDescent="0.2">
      <c r="G6331"/>
    </row>
    <row r="6332" spans="7:7" x14ac:dyDescent="0.2">
      <c r="G6332"/>
    </row>
    <row r="6333" spans="7:7" x14ac:dyDescent="0.2">
      <c r="G6333"/>
    </row>
    <row r="6334" spans="7:7" x14ac:dyDescent="0.2">
      <c r="G6334"/>
    </row>
    <row r="6335" spans="7:7" x14ac:dyDescent="0.2">
      <c r="G6335"/>
    </row>
    <row r="6336" spans="7:7" x14ac:dyDescent="0.2">
      <c r="G6336"/>
    </row>
    <row r="6337" spans="7:7" x14ac:dyDescent="0.2">
      <c r="G6337"/>
    </row>
    <row r="6338" spans="7:7" x14ac:dyDescent="0.2">
      <c r="G6338"/>
    </row>
    <row r="6339" spans="7:7" x14ac:dyDescent="0.2">
      <c r="G6339"/>
    </row>
    <row r="6340" spans="7:7" x14ac:dyDescent="0.2">
      <c r="G6340"/>
    </row>
    <row r="6341" spans="7:7" x14ac:dyDescent="0.2">
      <c r="G6341"/>
    </row>
    <row r="6342" spans="7:7" x14ac:dyDescent="0.2">
      <c r="G6342"/>
    </row>
    <row r="6343" spans="7:7" x14ac:dyDescent="0.2">
      <c r="G6343"/>
    </row>
    <row r="6344" spans="7:7" x14ac:dyDescent="0.2">
      <c r="G6344"/>
    </row>
    <row r="6345" spans="7:7" x14ac:dyDescent="0.2">
      <c r="G6345"/>
    </row>
    <row r="6346" spans="7:7" x14ac:dyDescent="0.2">
      <c r="G6346"/>
    </row>
    <row r="6347" spans="7:7" x14ac:dyDescent="0.2">
      <c r="G6347"/>
    </row>
    <row r="6348" spans="7:7" x14ac:dyDescent="0.2">
      <c r="G6348"/>
    </row>
    <row r="6349" spans="7:7" x14ac:dyDescent="0.2">
      <c r="G6349"/>
    </row>
    <row r="6350" spans="7:7" x14ac:dyDescent="0.2">
      <c r="G6350"/>
    </row>
    <row r="6351" spans="7:7" x14ac:dyDescent="0.2">
      <c r="G6351"/>
    </row>
    <row r="6352" spans="7:7" x14ac:dyDescent="0.2">
      <c r="G6352"/>
    </row>
    <row r="6353" spans="7:7" x14ac:dyDescent="0.2">
      <c r="G6353"/>
    </row>
    <row r="6354" spans="7:7" x14ac:dyDescent="0.2">
      <c r="G6354"/>
    </row>
    <row r="6355" spans="7:7" x14ac:dyDescent="0.2">
      <c r="G6355"/>
    </row>
    <row r="6356" spans="7:7" x14ac:dyDescent="0.2">
      <c r="G6356"/>
    </row>
    <row r="6357" spans="7:7" x14ac:dyDescent="0.2">
      <c r="G6357"/>
    </row>
    <row r="6358" spans="7:7" x14ac:dyDescent="0.2">
      <c r="G6358"/>
    </row>
    <row r="6359" spans="7:7" x14ac:dyDescent="0.2">
      <c r="G6359"/>
    </row>
    <row r="6360" spans="7:7" x14ac:dyDescent="0.2">
      <c r="G6360"/>
    </row>
    <row r="6361" spans="7:7" x14ac:dyDescent="0.2">
      <c r="G6361"/>
    </row>
    <row r="6362" spans="7:7" x14ac:dyDescent="0.2">
      <c r="G6362"/>
    </row>
    <row r="6363" spans="7:7" x14ac:dyDescent="0.2">
      <c r="G6363"/>
    </row>
    <row r="6364" spans="7:7" x14ac:dyDescent="0.2">
      <c r="G6364"/>
    </row>
    <row r="6365" spans="7:7" x14ac:dyDescent="0.2">
      <c r="G6365"/>
    </row>
    <row r="6366" spans="7:7" x14ac:dyDescent="0.2">
      <c r="G6366"/>
    </row>
    <row r="6367" spans="7:7" x14ac:dyDescent="0.2">
      <c r="G6367"/>
    </row>
    <row r="6368" spans="7:7" x14ac:dyDescent="0.2">
      <c r="G6368"/>
    </row>
    <row r="6369" spans="7:7" x14ac:dyDescent="0.2">
      <c r="G6369"/>
    </row>
    <row r="6370" spans="7:7" x14ac:dyDescent="0.2">
      <c r="G6370"/>
    </row>
    <row r="6371" spans="7:7" x14ac:dyDescent="0.2">
      <c r="G6371"/>
    </row>
    <row r="6372" spans="7:7" x14ac:dyDescent="0.2">
      <c r="G6372"/>
    </row>
    <row r="6373" spans="7:7" x14ac:dyDescent="0.2">
      <c r="G6373"/>
    </row>
    <row r="6374" spans="7:7" x14ac:dyDescent="0.2">
      <c r="G6374"/>
    </row>
    <row r="6375" spans="7:7" x14ac:dyDescent="0.2">
      <c r="G6375"/>
    </row>
    <row r="6376" spans="7:7" x14ac:dyDescent="0.2">
      <c r="G6376"/>
    </row>
    <row r="6377" spans="7:7" x14ac:dyDescent="0.2">
      <c r="G6377"/>
    </row>
    <row r="6378" spans="7:7" x14ac:dyDescent="0.2">
      <c r="G6378"/>
    </row>
    <row r="6379" spans="7:7" x14ac:dyDescent="0.2">
      <c r="G6379"/>
    </row>
    <row r="6380" spans="7:7" x14ac:dyDescent="0.2">
      <c r="G6380"/>
    </row>
    <row r="6381" spans="7:7" x14ac:dyDescent="0.2">
      <c r="G6381"/>
    </row>
    <row r="6382" spans="7:7" x14ac:dyDescent="0.2">
      <c r="G6382"/>
    </row>
    <row r="6383" spans="7:7" x14ac:dyDescent="0.2">
      <c r="G6383"/>
    </row>
    <row r="6384" spans="7:7" x14ac:dyDescent="0.2">
      <c r="G6384"/>
    </row>
    <row r="6385" spans="7:7" x14ac:dyDescent="0.2">
      <c r="G6385"/>
    </row>
    <row r="6386" spans="7:7" x14ac:dyDescent="0.2">
      <c r="G6386"/>
    </row>
    <row r="6387" spans="7:7" x14ac:dyDescent="0.2">
      <c r="G6387"/>
    </row>
    <row r="6388" spans="7:7" x14ac:dyDescent="0.2">
      <c r="G6388"/>
    </row>
    <row r="6389" spans="7:7" x14ac:dyDescent="0.2">
      <c r="G6389"/>
    </row>
    <row r="6390" spans="7:7" x14ac:dyDescent="0.2">
      <c r="G6390"/>
    </row>
    <row r="6391" spans="7:7" x14ac:dyDescent="0.2">
      <c r="G6391"/>
    </row>
    <row r="6392" spans="7:7" x14ac:dyDescent="0.2">
      <c r="G6392"/>
    </row>
    <row r="6393" spans="7:7" x14ac:dyDescent="0.2">
      <c r="G6393"/>
    </row>
    <row r="6394" spans="7:7" x14ac:dyDescent="0.2">
      <c r="G6394"/>
    </row>
    <row r="6395" spans="7:7" x14ac:dyDescent="0.2">
      <c r="G6395"/>
    </row>
    <row r="6396" spans="7:7" x14ac:dyDescent="0.2">
      <c r="G6396"/>
    </row>
    <row r="6397" spans="7:7" x14ac:dyDescent="0.2">
      <c r="G6397"/>
    </row>
    <row r="6398" spans="7:7" x14ac:dyDescent="0.2">
      <c r="G6398"/>
    </row>
    <row r="6399" spans="7:7" x14ac:dyDescent="0.2">
      <c r="G6399"/>
    </row>
    <row r="6400" spans="7:7" x14ac:dyDescent="0.2">
      <c r="G6400"/>
    </row>
    <row r="6401" spans="7:7" x14ac:dyDescent="0.2">
      <c r="G6401"/>
    </row>
    <row r="6402" spans="7:7" x14ac:dyDescent="0.2">
      <c r="G6402"/>
    </row>
    <row r="6403" spans="7:7" x14ac:dyDescent="0.2">
      <c r="G6403"/>
    </row>
    <row r="6404" spans="7:7" x14ac:dyDescent="0.2">
      <c r="G6404"/>
    </row>
    <row r="6405" spans="7:7" x14ac:dyDescent="0.2">
      <c r="G6405"/>
    </row>
    <row r="6406" spans="7:7" x14ac:dyDescent="0.2">
      <c r="G6406"/>
    </row>
    <row r="6407" spans="7:7" x14ac:dyDescent="0.2">
      <c r="G6407"/>
    </row>
    <row r="6408" spans="7:7" x14ac:dyDescent="0.2">
      <c r="G6408"/>
    </row>
    <row r="6409" spans="7:7" x14ac:dyDescent="0.2">
      <c r="G6409"/>
    </row>
    <row r="6410" spans="7:7" x14ac:dyDescent="0.2">
      <c r="G6410"/>
    </row>
    <row r="6411" spans="7:7" x14ac:dyDescent="0.2">
      <c r="G6411"/>
    </row>
    <row r="6412" spans="7:7" x14ac:dyDescent="0.2">
      <c r="G6412"/>
    </row>
    <row r="6413" spans="7:7" x14ac:dyDescent="0.2">
      <c r="G6413"/>
    </row>
    <row r="6414" spans="7:7" x14ac:dyDescent="0.2">
      <c r="G6414"/>
    </row>
    <row r="6415" spans="7:7" x14ac:dyDescent="0.2">
      <c r="G6415"/>
    </row>
    <row r="6416" spans="7:7" x14ac:dyDescent="0.2">
      <c r="G6416"/>
    </row>
    <row r="6417" spans="7:7" x14ac:dyDescent="0.2">
      <c r="G6417"/>
    </row>
    <row r="6418" spans="7:7" x14ac:dyDescent="0.2">
      <c r="G6418"/>
    </row>
    <row r="6419" spans="7:7" x14ac:dyDescent="0.2">
      <c r="G6419"/>
    </row>
    <row r="6420" spans="7:7" x14ac:dyDescent="0.2">
      <c r="G6420"/>
    </row>
    <row r="6421" spans="7:7" x14ac:dyDescent="0.2">
      <c r="G6421"/>
    </row>
    <row r="6422" spans="7:7" x14ac:dyDescent="0.2">
      <c r="G6422"/>
    </row>
    <row r="6423" spans="7:7" x14ac:dyDescent="0.2">
      <c r="G6423"/>
    </row>
    <row r="6424" spans="7:7" x14ac:dyDescent="0.2">
      <c r="G6424"/>
    </row>
    <row r="6425" spans="7:7" x14ac:dyDescent="0.2">
      <c r="G6425"/>
    </row>
    <row r="6426" spans="7:7" x14ac:dyDescent="0.2">
      <c r="G6426"/>
    </row>
    <row r="6427" spans="7:7" x14ac:dyDescent="0.2">
      <c r="G6427"/>
    </row>
    <row r="6428" spans="7:7" x14ac:dyDescent="0.2">
      <c r="G6428"/>
    </row>
    <row r="6429" spans="7:7" x14ac:dyDescent="0.2">
      <c r="G6429"/>
    </row>
    <row r="6430" spans="7:7" x14ac:dyDescent="0.2">
      <c r="G6430"/>
    </row>
    <row r="6431" spans="7:7" x14ac:dyDescent="0.2">
      <c r="G6431"/>
    </row>
    <row r="6432" spans="7:7" x14ac:dyDescent="0.2">
      <c r="G6432"/>
    </row>
    <row r="6433" spans="7:7" x14ac:dyDescent="0.2">
      <c r="G6433"/>
    </row>
    <row r="6434" spans="7:7" x14ac:dyDescent="0.2">
      <c r="G6434"/>
    </row>
    <row r="6435" spans="7:7" x14ac:dyDescent="0.2">
      <c r="G6435"/>
    </row>
    <row r="6436" spans="7:7" x14ac:dyDescent="0.2">
      <c r="G6436"/>
    </row>
    <row r="6437" spans="7:7" x14ac:dyDescent="0.2">
      <c r="G6437"/>
    </row>
    <row r="6438" spans="7:7" x14ac:dyDescent="0.2">
      <c r="G6438"/>
    </row>
    <row r="6439" spans="7:7" x14ac:dyDescent="0.2">
      <c r="G6439"/>
    </row>
    <row r="6440" spans="7:7" x14ac:dyDescent="0.2">
      <c r="G6440"/>
    </row>
    <row r="6441" spans="7:7" x14ac:dyDescent="0.2">
      <c r="G6441"/>
    </row>
    <row r="6442" spans="7:7" x14ac:dyDescent="0.2">
      <c r="G6442"/>
    </row>
    <row r="6443" spans="7:7" x14ac:dyDescent="0.2">
      <c r="G6443"/>
    </row>
    <row r="6444" spans="7:7" x14ac:dyDescent="0.2">
      <c r="G6444"/>
    </row>
    <row r="6445" spans="7:7" x14ac:dyDescent="0.2">
      <c r="G6445"/>
    </row>
    <row r="6446" spans="7:7" x14ac:dyDescent="0.2">
      <c r="G6446"/>
    </row>
    <row r="6447" spans="7:7" x14ac:dyDescent="0.2">
      <c r="G6447"/>
    </row>
    <row r="6448" spans="7:7" x14ac:dyDescent="0.2">
      <c r="G6448"/>
    </row>
    <row r="6449" spans="7:7" x14ac:dyDescent="0.2">
      <c r="G6449"/>
    </row>
    <row r="6450" spans="7:7" x14ac:dyDescent="0.2">
      <c r="G6450"/>
    </row>
    <row r="6451" spans="7:7" x14ac:dyDescent="0.2">
      <c r="G6451"/>
    </row>
    <row r="6452" spans="7:7" x14ac:dyDescent="0.2">
      <c r="G6452"/>
    </row>
    <row r="6453" spans="7:7" x14ac:dyDescent="0.2">
      <c r="G6453"/>
    </row>
    <row r="6454" spans="7:7" x14ac:dyDescent="0.2">
      <c r="G6454"/>
    </row>
    <row r="6455" spans="7:7" x14ac:dyDescent="0.2">
      <c r="G6455"/>
    </row>
    <row r="6456" spans="7:7" x14ac:dyDescent="0.2">
      <c r="G6456"/>
    </row>
    <row r="6457" spans="7:7" x14ac:dyDescent="0.2">
      <c r="G6457"/>
    </row>
    <row r="6458" spans="7:7" x14ac:dyDescent="0.2">
      <c r="G6458"/>
    </row>
    <row r="6459" spans="7:7" x14ac:dyDescent="0.2">
      <c r="G6459"/>
    </row>
    <row r="6460" spans="7:7" x14ac:dyDescent="0.2">
      <c r="G6460"/>
    </row>
    <row r="6461" spans="7:7" x14ac:dyDescent="0.2">
      <c r="G6461"/>
    </row>
    <row r="6462" spans="7:7" x14ac:dyDescent="0.2">
      <c r="G6462"/>
    </row>
    <row r="6463" spans="7:7" x14ac:dyDescent="0.2">
      <c r="G6463"/>
    </row>
    <row r="6464" spans="7:7" x14ac:dyDescent="0.2">
      <c r="G6464"/>
    </row>
    <row r="6465" spans="7:7" x14ac:dyDescent="0.2">
      <c r="G6465"/>
    </row>
    <row r="6466" spans="7:7" x14ac:dyDescent="0.2">
      <c r="G6466"/>
    </row>
    <row r="6467" spans="7:7" x14ac:dyDescent="0.2">
      <c r="G6467"/>
    </row>
    <row r="6468" spans="7:7" x14ac:dyDescent="0.2">
      <c r="G6468"/>
    </row>
    <row r="6469" spans="7:7" x14ac:dyDescent="0.2">
      <c r="G6469"/>
    </row>
    <row r="6470" spans="7:7" x14ac:dyDescent="0.2">
      <c r="G6470"/>
    </row>
    <row r="6471" spans="7:7" x14ac:dyDescent="0.2">
      <c r="G6471"/>
    </row>
    <row r="6472" spans="7:7" x14ac:dyDescent="0.2">
      <c r="G6472"/>
    </row>
    <row r="6473" spans="7:7" x14ac:dyDescent="0.2">
      <c r="G6473"/>
    </row>
    <row r="6474" spans="7:7" x14ac:dyDescent="0.2">
      <c r="G6474"/>
    </row>
    <row r="6475" spans="7:7" x14ac:dyDescent="0.2">
      <c r="G6475"/>
    </row>
    <row r="6476" spans="7:7" x14ac:dyDescent="0.2">
      <c r="G6476"/>
    </row>
    <row r="6477" spans="7:7" x14ac:dyDescent="0.2">
      <c r="G6477"/>
    </row>
    <row r="6478" spans="7:7" x14ac:dyDescent="0.2">
      <c r="G6478"/>
    </row>
    <row r="6479" spans="7:7" x14ac:dyDescent="0.2">
      <c r="G6479"/>
    </row>
    <row r="6480" spans="7:7" x14ac:dyDescent="0.2">
      <c r="G6480"/>
    </row>
    <row r="6481" spans="7:7" x14ac:dyDescent="0.2">
      <c r="G6481"/>
    </row>
    <row r="6482" spans="7:7" x14ac:dyDescent="0.2">
      <c r="G6482"/>
    </row>
    <row r="6483" spans="7:7" x14ac:dyDescent="0.2">
      <c r="G6483"/>
    </row>
    <row r="6484" spans="7:7" x14ac:dyDescent="0.2">
      <c r="G6484"/>
    </row>
    <row r="6485" spans="7:7" x14ac:dyDescent="0.2">
      <c r="G6485"/>
    </row>
    <row r="6486" spans="7:7" x14ac:dyDescent="0.2">
      <c r="G6486"/>
    </row>
    <row r="6487" spans="7:7" x14ac:dyDescent="0.2">
      <c r="G6487"/>
    </row>
    <row r="6488" spans="7:7" x14ac:dyDescent="0.2">
      <c r="G6488"/>
    </row>
    <row r="6489" spans="7:7" x14ac:dyDescent="0.2">
      <c r="G6489"/>
    </row>
    <row r="6490" spans="7:7" x14ac:dyDescent="0.2">
      <c r="G6490"/>
    </row>
    <row r="6491" spans="7:7" x14ac:dyDescent="0.2">
      <c r="G6491"/>
    </row>
    <row r="6492" spans="7:7" x14ac:dyDescent="0.2">
      <c r="G6492"/>
    </row>
    <row r="6493" spans="7:7" x14ac:dyDescent="0.2">
      <c r="G6493"/>
    </row>
    <row r="6494" spans="7:7" x14ac:dyDescent="0.2">
      <c r="G6494"/>
    </row>
    <row r="6495" spans="7:7" x14ac:dyDescent="0.2">
      <c r="G6495"/>
    </row>
    <row r="6496" spans="7:7" x14ac:dyDescent="0.2">
      <c r="G6496"/>
    </row>
    <row r="6497" spans="7:7" x14ac:dyDescent="0.2">
      <c r="G6497"/>
    </row>
    <row r="6498" spans="7:7" x14ac:dyDescent="0.2">
      <c r="G6498"/>
    </row>
    <row r="6499" spans="7:7" x14ac:dyDescent="0.2">
      <c r="G6499"/>
    </row>
    <row r="6500" spans="7:7" x14ac:dyDescent="0.2">
      <c r="G6500"/>
    </row>
    <row r="6501" spans="7:7" x14ac:dyDescent="0.2">
      <c r="G6501"/>
    </row>
    <row r="6502" spans="7:7" x14ac:dyDescent="0.2">
      <c r="G6502"/>
    </row>
    <row r="6503" spans="7:7" x14ac:dyDescent="0.2">
      <c r="G6503"/>
    </row>
    <row r="6504" spans="7:7" x14ac:dyDescent="0.2">
      <c r="G6504"/>
    </row>
    <row r="6505" spans="7:7" x14ac:dyDescent="0.2">
      <c r="G6505"/>
    </row>
    <row r="6506" spans="7:7" x14ac:dyDescent="0.2">
      <c r="G6506"/>
    </row>
    <row r="6507" spans="7:7" x14ac:dyDescent="0.2">
      <c r="G6507"/>
    </row>
    <row r="6508" spans="7:7" x14ac:dyDescent="0.2">
      <c r="G6508"/>
    </row>
    <row r="6509" spans="7:7" x14ac:dyDescent="0.2">
      <c r="G6509"/>
    </row>
    <row r="6510" spans="7:7" x14ac:dyDescent="0.2">
      <c r="G6510"/>
    </row>
    <row r="6511" spans="7:7" x14ac:dyDescent="0.2">
      <c r="G6511"/>
    </row>
    <row r="6512" spans="7:7" x14ac:dyDescent="0.2">
      <c r="G6512"/>
    </row>
    <row r="6513" spans="7:7" x14ac:dyDescent="0.2">
      <c r="G6513"/>
    </row>
    <row r="6514" spans="7:7" x14ac:dyDescent="0.2">
      <c r="G6514"/>
    </row>
    <row r="6515" spans="7:7" x14ac:dyDescent="0.2">
      <c r="G6515"/>
    </row>
    <row r="6516" spans="7:7" x14ac:dyDescent="0.2">
      <c r="G6516"/>
    </row>
    <row r="6517" spans="7:7" x14ac:dyDescent="0.2">
      <c r="G6517"/>
    </row>
    <row r="6518" spans="7:7" x14ac:dyDescent="0.2">
      <c r="G6518"/>
    </row>
    <row r="6519" spans="7:7" x14ac:dyDescent="0.2">
      <c r="G6519"/>
    </row>
    <row r="6520" spans="7:7" x14ac:dyDescent="0.2">
      <c r="G6520"/>
    </row>
    <row r="6521" spans="7:7" x14ac:dyDescent="0.2">
      <c r="G6521"/>
    </row>
    <row r="6522" spans="7:7" x14ac:dyDescent="0.2">
      <c r="G6522"/>
    </row>
    <row r="6523" spans="7:7" x14ac:dyDescent="0.2">
      <c r="G6523"/>
    </row>
    <row r="6524" spans="7:7" x14ac:dyDescent="0.2">
      <c r="G6524"/>
    </row>
    <row r="6525" spans="7:7" x14ac:dyDescent="0.2">
      <c r="G6525"/>
    </row>
    <row r="6526" spans="7:7" x14ac:dyDescent="0.2">
      <c r="G6526"/>
    </row>
    <row r="6527" spans="7:7" x14ac:dyDescent="0.2">
      <c r="G6527"/>
    </row>
    <row r="6528" spans="7:7" x14ac:dyDescent="0.2">
      <c r="G6528"/>
    </row>
    <row r="6529" spans="7:7" x14ac:dyDescent="0.2">
      <c r="G6529"/>
    </row>
    <row r="6530" spans="7:7" x14ac:dyDescent="0.2">
      <c r="G6530"/>
    </row>
    <row r="6531" spans="7:7" x14ac:dyDescent="0.2">
      <c r="G6531"/>
    </row>
    <row r="6532" spans="7:7" x14ac:dyDescent="0.2">
      <c r="G6532"/>
    </row>
    <row r="6533" spans="7:7" x14ac:dyDescent="0.2">
      <c r="G6533"/>
    </row>
    <row r="6534" spans="7:7" x14ac:dyDescent="0.2">
      <c r="G6534"/>
    </row>
    <row r="6535" spans="7:7" x14ac:dyDescent="0.2">
      <c r="G6535"/>
    </row>
    <row r="6536" spans="7:7" x14ac:dyDescent="0.2">
      <c r="G6536"/>
    </row>
    <row r="6537" spans="7:7" x14ac:dyDescent="0.2">
      <c r="G6537"/>
    </row>
    <row r="6538" spans="7:7" x14ac:dyDescent="0.2">
      <c r="G6538"/>
    </row>
    <row r="6539" spans="7:7" x14ac:dyDescent="0.2">
      <c r="G6539"/>
    </row>
    <row r="6540" spans="7:7" x14ac:dyDescent="0.2">
      <c r="G6540"/>
    </row>
    <row r="6541" spans="7:7" x14ac:dyDescent="0.2">
      <c r="G6541"/>
    </row>
    <row r="6542" spans="7:7" x14ac:dyDescent="0.2">
      <c r="G6542"/>
    </row>
    <row r="6543" spans="7:7" x14ac:dyDescent="0.2">
      <c r="G6543"/>
    </row>
    <row r="6544" spans="7:7" x14ac:dyDescent="0.2">
      <c r="G6544"/>
    </row>
    <row r="6545" spans="7:7" x14ac:dyDescent="0.2">
      <c r="G6545"/>
    </row>
    <row r="6546" spans="7:7" x14ac:dyDescent="0.2">
      <c r="G6546"/>
    </row>
    <row r="6547" spans="7:7" x14ac:dyDescent="0.2">
      <c r="G6547"/>
    </row>
    <row r="6548" spans="7:7" x14ac:dyDescent="0.2">
      <c r="G6548"/>
    </row>
    <row r="6549" spans="7:7" x14ac:dyDescent="0.2">
      <c r="G6549"/>
    </row>
    <row r="6550" spans="7:7" x14ac:dyDescent="0.2">
      <c r="G6550"/>
    </row>
    <row r="6551" spans="7:7" x14ac:dyDescent="0.2">
      <c r="G6551"/>
    </row>
    <row r="6552" spans="7:7" x14ac:dyDescent="0.2">
      <c r="G6552"/>
    </row>
    <row r="6553" spans="7:7" x14ac:dyDescent="0.2">
      <c r="G6553"/>
    </row>
    <row r="6554" spans="7:7" x14ac:dyDescent="0.2">
      <c r="G6554"/>
    </row>
    <row r="6555" spans="7:7" x14ac:dyDescent="0.2">
      <c r="G6555"/>
    </row>
    <row r="6556" spans="7:7" x14ac:dyDescent="0.2">
      <c r="G6556"/>
    </row>
    <row r="6557" spans="7:7" x14ac:dyDescent="0.2">
      <c r="G6557"/>
    </row>
    <row r="6558" spans="7:7" x14ac:dyDescent="0.2">
      <c r="G6558"/>
    </row>
    <row r="6559" spans="7:7" x14ac:dyDescent="0.2">
      <c r="G6559"/>
    </row>
    <row r="6560" spans="7:7" x14ac:dyDescent="0.2">
      <c r="G6560"/>
    </row>
    <row r="6561" spans="7:7" x14ac:dyDescent="0.2">
      <c r="G6561"/>
    </row>
    <row r="6562" spans="7:7" x14ac:dyDescent="0.2">
      <c r="G6562"/>
    </row>
    <row r="6563" spans="7:7" x14ac:dyDescent="0.2">
      <c r="G6563"/>
    </row>
    <row r="6564" spans="7:7" x14ac:dyDescent="0.2">
      <c r="G6564"/>
    </row>
    <row r="6565" spans="7:7" x14ac:dyDescent="0.2">
      <c r="G6565"/>
    </row>
    <row r="6566" spans="7:7" x14ac:dyDescent="0.2">
      <c r="G6566"/>
    </row>
    <row r="6567" spans="7:7" x14ac:dyDescent="0.2">
      <c r="G6567"/>
    </row>
    <row r="6568" spans="7:7" x14ac:dyDescent="0.2">
      <c r="G6568"/>
    </row>
    <row r="6569" spans="7:7" x14ac:dyDescent="0.2">
      <c r="G6569"/>
    </row>
    <row r="6570" spans="7:7" x14ac:dyDescent="0.2">
      <c r="G6570"/>
    </row>
    <row r="6571" spans="7:7" x14ac:dyDescent="0.2">
      <c r="G6571"/>
    </row>
    <row r="6572" spans="7:7" x14ac:dyDescent="0.2">
      <c r="G6572"/>
    </row>
    <row r="6573" spans="7:7" x14ac:dyDescent="0.2">
      <c r="G6573"/>
    </row>
    <row r="6574" spans="7:7" x14ac:dyDescent="0.2">
      <c r="G6574"/>
    </row>
    <row r="6575" spans="7:7" x14ac:dyDescent="0.2">
      <c r="G6575"/>
    </row>
    <row r="6576" spans="7:7" x14ac:dyDescent="0.2">
      <c r="G6576"/>
    </row>
    <row r="6577" spans="7:7" x14ac:dyDescent="0.2">
      <c r="G6577"/>
    </row>
    <row r="6578" spans="7:7" x14ac:dyDescent="0.2">
      <c r="G6578"/>
    </row>
    <row r="6579" spans="7:7" x14ac:dyDescent="0.2">
      <c r="G6579"/>
    </row>
    <row r="6580" spans="7:7" x14ac:dyDescent="0.2">
      <c r="G6580"/>
    </row>
    <row r="6581" spans="7:7" x14ac:dyDescent="0.2">
      <c r="G6581"/>
    </row>
    <row r="6582" spans="7:7" x14ac:dyDescent="0.2">
      <c r="G6582"/>
    </row>
    <row r="6583" spans="7:7" x14ac:dyDescent="0.2">
      <c r="G6583"/>
    </row>
    <row r="6584" spans="7:7" x14ac:dyDescent="0.2">
      <c r="G6584"/>
    </row>
    <row r="6585" spans="7:7" x14ac:dyDescent="0.2">
      <c r="G6585"/>
    </row>
    <row r="6586" spans="7:7" x14ac:dyDescent="0.2">
      <c r="G6586"/>
    </row>
    <row r="6587" spans="7:7" x14ac:dyDescent="0.2">
      <c r="G6587"/>
    </row>
    <row r="6588" spans="7:7" x14ac:dyDescent="0.2">
      <c r="G6588"/>
    </row>
    <row r="6589" spans="7:7" x14ac:dyDescent="0.2">
      <c r="G6589"/>
    </row>
    <row r="6590" spans="7:7" x14ac:dyDescent="0.2">
      <c r="G6590"/>
    </row>
    <row r="6591" spans="7:7" x14ac:dyDescent="0.2">
      <c r="G6591"/>
    </row>
    <row r="6592" spans="7:7" x14ac:dyDescent="0.2">
      <c r="G6592"/>
    </row>
    <row r="6593" spans="7:7" x14ac:dyDescent="0.2">
      <c r="G6593"/>
    </row>
    <row r="6594" spans="7:7" x14ac:dyDescent="0.2">
      <c r="G6594"/>
    </row>
    <row r="6595" spans="7:7" x14ac:dyDescent="0.2">
      <c r="G6595"/>
    </row>
    <row r="6596" spans="7:7" x14ac:dyDescent="0.2">
      <c r="G6596"/>
    </row>
    <row r="6597" spans="7:7" x14ac:dyDescent="0.2">
      <c r="G6597"/>
    </row>
    <row r="6598" spans="7:7" x14ac:dyDescent="0.2">
      <c r="G6598"/>
    </row>
    <row r="6599" spans="7:7" x14ac:dyDescent="0.2">
      <c r="G6599"/>
    </row>
    <row r="6600" spans="7:7" x14ac:dyDescent="0.2">
      <c r="G6600"/>
    </row>
    <row r="6601" spans="7:7" x14ac:dyDescent="0.2">
      <c r="G6601"/>
    </row>
    <row r="6602" spans="7:7" x14ac:dyDescent="0.2">
      <c r="G6602"/>
    </row>
    <row r="6603" spans="7:7" x14ac:dyDescent="0.2">
      <c r="G6603"/>
    </row>
    <row r="6604" spans="7:7" x14ac:dyDescent="0.2">
      <c r="G6604"/>
    </row>
    <row r="6605" spans="7:7" x14ac:dyDescent="0.2">
      <c r="G6605"/>
    </row>
    <row r="6606" spans="7:7" x14ac:dyDescent="0.2">
      <c r="G6606"/>
    </row>
    <row r="6607" spans="7:7" x14ac:dyDescent="0.2">
      <c r="G6607"/>
    </row>
    <row r="6608" spans="7:7" x14ac:dyDescent="0.2">
      <c r="G6608"/>
    </row>
    <row r="6609" spans="7:7" x14ac:dyDescent="0.2">
      <c r="G6609"/>
    </row>
    <row r="6610" spans="7:7" x14ac:dyDescent="0.2">
      <c r="G6610"/>
    </row>
    <row r="6611" spans="7:7" x14ac:dyDescent="0.2">
      <c r="G6611"/>
    </row>
    <row r="6612" spans="7:7" x14ac:dyDescent="0.2">
      <c r="G6612"/>
    </row>
    <row r="6613" spans="7:7" x14ac:dyDescent="0.2">
      <c r="G6613"/>
    </row>
    <row r="6614" spans="7:7" x14ac:dyDescent="0.2">
      <c r="G6614"/>
    </row>
    <row r="6615" spans="7:7" x14ac:dyDescent="0.2">
      <c r="G6615"/>
    </row>
    <row r="6616" spans="7:7" x14ac:dyDescent="0.2">
      <c r="G6616"/>
    </row>
    <row r="6617" spans="7:7" x14ac:dyDescent="0.2">
      <c r="G6617"/>
    </row>
    <row r="6618" spans="7:7" x14ac:dyDescent="0.2">
      <c r="G6618"/>
    </row>
    <row r="6619" spans="7:7" x14ac:dyDescent="0.2">
      <c r="G6619"/>
    </row>
    <row r="6620" spans="7:7" x14ac:dyDescent="0.2">
      <c r="G6620"/>
    </row>
    <row r="6621" spans="7:7" x14ac:dyDescent="0.2">
      <c r="G6621"/>
    </row>
    <row r="6622" spans="7:7" x14ac:dyDescent="0.2">
      <c r="G6622"/>
    </row>
    <row r="6623" spans="7:7" x14ac:dyDescent="0.2">
      <c r="G6623"/>
    </row>
    <row r="6624" spans="7:7" x14ac:dyDescent="0.2">
      <c r="G6624"/>
    </row>
    <row r="6625" spans="7:7" x14ac:dyDescent="0.2">
      <c r="G6625"/>
    </row>
    <row r="6626" spans="7:7" x14ac:dyDescent="0.2">
      <c r="G6626"/>
    </row>
    <row r="6627" spans="7:7" x14ac:dyDescent="0.2">
      <c r="G6627"/>
    </row>
    <row r="6628" spans="7:7" x14ac:dyDescent="0.2">
      <c r="G6628"/>
    </row>
    <row r="6629" spans="7:7" x14ac:dyDescent="0.2">
      <c r="G6629"/>
    </row>
    <row r="6630" spans="7:7" x14ac:dyDescent="0.2">
      <c r="G6630"/>
    </row>
    <row r="6631" spans="7:7" x14ac:dyDescent="0.2">
      <c r="G6631"/>
    </row>
    <row r="6632" spans="7:7" x14ac:dyDescent="0.2">
      <c r="G6632"/>
    </row>
    <row r="6633" spans="7:7" x14ac:dyDescent="0.2">
      <c r="G6633"/>
    </row>
    <row r="6634" spans="7:7" x14ac:dyDescent="0.2">
      <c r="G6634"/>
    </row>
    <row r="6635" spans="7:7" x14ac:dyDescent="0.2">
      <c r="G6635"/>
    </row>
    <row r="6636" spans="7:7" x14ac:dyDescent="0.2">
      <c r="G6636"/>
    </row>
    <row r="6637" spans="7:7" x14ac:dyDescent="0.2">
      <c r="G6637"/>
    </row>
    <row r="6638" spans="7:7" x14ac:dyDescent="0.2">
      <c r="G6638"/>
    </row>
    <row r="6639" spans="7:7" x14ac:dyDescent="0.2">
      <c r="G6639"/>
    </row>
    <row r="6640" spans="7:7" x14ac:dyDescent="0.2">
      <c r="G6640"/>
    </row>
    <row r="6641" spans="7:7" x14ac:dyDescent="0.2">
      <c r="G6641"/>
    </row>
    <row r="6642" spans="7:7" x14ac:dyDescent="0.2">
      <c r="G6642"/>
    </row>
    <row r="6643" spans="7:7" x14ac:dyDescent="0.2">
      <c r="G6643"/>
    </row>
    <row r="6644" spans="7:7" x14ac:dyDescent="0.2">
      <c r="G6644"/>
    </row>
    <row r="6645" spans="7:7" x14ac:dyDescent="0.2">
      <c r="G6645"/>
    </row>
    <row r="6646" spans="7:7" x14ac:dyDescent="0.2">
      <c r="G6646"/>
    </row>
    <row r="6647" spans="7:7" x14ac:dyDescent="0.2">
      <c r="G6647"/>
    </row>
    <row r="6648" spans="7:7" x14ac:dyDescent="0.2">
      <c r="G6648"/>
    </row>
    <row r="6649" spans="7:7" x14ac:dyDescent="0.2">
      <c r="G6649"/>
    </row>
    <row r="6650" spans="7:7" x14ac:dyDescent="0.2">
      <c r="G6650"/>
    </row>
    <row r="6651" spans="7:7" x14ac:dyDescent="0.2">
      <c r="G6651"/>
    </row>
    <row r="6652" spans="7:7" x14ac:dyDescent="0.2">
      <c r="G6652"/>
    </row>
    <row r="6653" spans="7:7" x14ac:dyDescent="0.2">
      <c r="G6653"/>
    </row>
    <row r="6654" spans="7:7" x14ac:dyDescent="0.2">
      <c r="G6654"/>
    </row>
    <row r="6655" spans="7:7" x14ac:dyDescent="0.2">
      <c r="G6655"/>
    </row>
    <row r="6656" spans="7:7" x14ac:dyDescent="0.2">
      <c r="G6656"/>
    </row>
    <row r="6657" spans="7:7" x14ac:dyDescent="0.2">
      <c r="G6657"/>
    </row>
    <row r="6658" spans="7:7" x14ac:dyDescent="0.2">
      <c r="G6658"/>
    </row>
    <row r="6659" spans="7:7" x14ac:dyDescent="0.2">
      <c r="G6659"/>
    </row>
    <row r="6660" spans="7:7" x14ac:dyDescent="0.2">
      <c r="G6660"/>
    </row>
    <row r="6661" spans="7:7" x14ac:dyDescent="0.2">
      <c r="G6661"/>
    </row>
    <row r="6662" spans="7:7" x14ac:dyDescent="0.2">
      <c r="G6662"/>
    </row>
    <row r="6663" spans="7:7" x14ac:dyDescent="0.2">
      <c r="G6663"/>
    </row>
    <row r="6664" spans="7:7" x14ac:dyDescent="0.2">
      <c r="G6664"/>
    </row>
    <row r="6665" spans="7:7" x14ac:dyDescent="0.2">
      <c r="G6665"/>
    </row>
    <row r="6666" spans="7:7" x14ac:dyDescent="0.2">
      <c r="G6666"/>
    </row>
    <row r="6667" spans="7:7" x14ac:dyDescent="0.2">
      <c r="G6667"/>
    </row>
    <row r="6668" spans="7:7" x14ac:dyDescent="0.2">
      <c r="G6668"/>
    </row>
    <row r="6669" spans="7:7" x14ac:dyDescent="0.2">
      <c r="G6669"/>
    </row>
    <row r="6670" spans="7:7" x14ac:dyDescent="0.2">
      <c r="G6670"/>
    </row>
    <row r="6671" spans="7:7" x14ac:dyDescent="0.2">
      <c r="G6671"/>
    </row>
    <row r="6672" spans="7:7" x14ac:dyDescent="0.2">
      <c r="G6672"/>
    </row>
    <row r="6673" spans="7:7" x14ac:dyDescent="0.2">
      <c r="G6673"/>
    </row>
    <row r="6674" spans="7:7" x14ac:dyDescent="0.2">
      <c r="G6674"/>
    </row>
    <row r="6675" spans="7:7" x14ac:dyDescent="0.2">
      <c r="G6675"/>
    </row>
    <row r="6676" spans="7:7" x14ac:dyDescent="0.2">
      <c r="G6676"/>
    </row>
    <row r="6677" spans="7:7" x14ac:dyDescent="0.2">
      <c r="G6677"/>
    </row>
    <row r="6678" spans="7:7" x14ac:dyDescent="0.2">
      <c r="G6678"/>
    </row>
    <row r="6679" spans="7:7" x14ac:dyDescent="0.2">
      <c r="G6679"/>
    </row>
    <row r="6680" spans="7:7" x14ac:dyDescent="0.2">
      <c r="G6680"/>
    </row>
    <row r="6681" spans="7:7" x14ac:dyDescent="0.2">
      <c r="G6681"/>
    </row>
    <row r="6682" spans="7:7" x14ac:dyDescent="0.2">
      <c r="G6682"/>
    </row>
    <row r="6683" spans="7:7" x14ac:dyDescent="0.2">
      <c r="G6683"/>
    </row>
    <row r="6684" spans="7:7" x14ac:dyDescent="0.2">
      <c r="G6684"/>
    </row>
    <row r="6685" spans="7:7" x14ac:dyDescent="0.2">
      <c r="G6685"/>
    </row>
    <row r="6686" spans="7:7" x14ac:dyDescent="0.2">
      <c r="G6686"/>
    </row>
    <row r="6687" spans="7:7" x14ac:dyDescent="0.2">
      <c r="G6687"/>
    </row>
    <row r="6688" spans="7:7" x14ac:dyDescent="0.2">
      <c r="G6688"/>
    </row>
    <row r="6689" spans="7:7" x14ac:dyDescent="0.2">
      <c r="G6689"/>
    </row>
    <row r="6690" spans="7:7" x14ac:dyDescent="0.2">
      <c r="G6690"/>
    </row>
    <row r="6691" spans="7:7" x14ac:dyDescent="0.2">
      <c r="G6691"/>
    </row>
    <row r="6692" spans="7:7" x14ac:dyDescent="0.2">
      <c r="G6692"/>
    </row>
    <row r="6693" spans="7:7" x14ac:dyDescent="0.2">
      <c r="G6693"/>
    </row>
    <row r="6694" spans="7:7" x14ac:dyDescent="0.2">
      <c r="G6694"/>
    </row>
    <row r="6695" spans="7:7" x14ac:dyDescent="0.2">
      <c r="G6695"/>
    </row>
    <row r="6696" spans="7:7" x14ac:dyDescent="0.2">
      <c r="G6696"/>
    </row>
    <row r="6697" spans="7:7" x14ac:dyDescent="0.2">
      <c r="G6697"/>
    </row>
    <row r="6698" spans="7:7" x14ac:dyDescent="0.2">
      <c r="G6698"/>
    </row>
    <row r="6699" spans="7:7" x14ac:dyDescent="0.2">
      <c r="G6699"/>
    </row>
    <row r="6700" spans="7:7" x14ac:dyDescent="0.2">
      <c r="G6700"/>
    </row>
    <row r="6701" spans="7:7" x14ac:dyDescent="0.2">
      <c r="G6701"/>
    </row>
    <row r="6702" spans="7:7" x14ac:dyDescent="0.2">
      <c r="G6702"/>
    </row>
    <row r="6703" spans="7:7" x14ac:dyDescent="0.2">
      <c r="G6703"/>
    </row>
    <row r="6704" spans="7:7" x14ac:dyDescent="0.2">
      <c r="G6704"/>
    </row>
    <row r="6705" spans="7:7" x14ac:dyDescent="0.2">
      <c r="G6705"/>
    </row>
    <row r="6706" spans="7:7" x14ac:dyDescent="0.2">
      <c r="G6706"/>
    </row>
    <row r="6707" spans="7:7" x14ac:dyDescent="0.2">
      <c r="G6707"/>
    </row>
    <row r="6708" spans="7:7" x14ac:dyDescent="0.2">
      <c r="G6708"/>
    </row>
    <row r="6709" spans="7:7" x14ac:dyDescent="0.2">
      <c r="G6709"/>
    </row>
    <row r="6710" spans="7:7" x14ac:dyDescent="0.2">
      <c r="G6710"/>
    </row>
    <row r="6711" spans="7:7" x14ac:dyDescent="0.2">
      <c r="G6711"/>
    </row>
    <row r="6712" spans="7:7" x14ac:dyDescent="0.2">
      <c r="G6712"/>
    </row>
    <row r="6713" spans="7:7" x14ac:dyDescent="0.2">
      <c r="G6713"/>
    </row>
    <row r="6714" spans="7:7" x14ac:dyDescent="0.2">
      <c r="G6714"/>
    </row>
    <row r="6715" spans="7:7" x14ac:dyDescent="0.2">
      <c r="G6715"/>
    </row>
    <row r="6716" spans="7:7" x14ac:dyDescent="0.2">
      <c r="G6716"/>
    </row>
    <row r="6717" spans="7:7" x14ac:dyDescent="0.2">
      <c r="G6717"/>
    </row>
    <row r="6718" spans="7:7" x14ac:dyDescent="0.2">
      <c r="G6718"/>
    </row>
    <row r="6719" spans="7:7" x14ac:dyDescent="0.2">
      <c r="G6719"/>
    </row>
    <row r="6720" spans="7:7" x14ac:dyDescent="0.2">
      <c r="G6720"/>
    </row>
    <row r="6721" spans="7:7" x14ac:dyDescent="0.2">
      <c r="G6721"/>
    </row>
    <row r="6722" spans="7:7" x14ac:dyDescent="0.2">
      <c r="G6722"/>
    </row>
    <row r="6723" spans="7:7" x14ac:dyDescent="0.2">
      <c r="G6723"/>
    </row>
    <row r="6724" spans="7:7" x14ac:dyDescent="0.2">
      <c r="G6724"/>
    </row>
    <row r="6725" spans="7:7" x14ac:dyDescent="0.2">
      <c r="G6725"/>
    </row>
    <row r="6726" spans="7:7" x14ac:dyDescent="0.2">
      <c r="G6726"/>
    </row>
    <row r="6727" spans="7:7" x14ac:dyDescent="0.2">
      <c r="G6727"/>
    </row>
    <row r="6728" spans="7:7" x14ac:dyDescent="0.2">
      <c r="G6728"/>
    </row>
    <row r="6729" spans="7:7" x14ac:dyDescent="0.2">
      <c r="G6729"/>
    </row>
    <row r="6730" spans="7:7" x14ac:dyDescent="0.2">
      <c r="G6730"/>
    </row>
    <row r="6731" spans="7:7" x14ac:dyDescent="0.2">
      <c r="G6731"/>
    </row>
    <row r="6732" spans="7:7" x14ac:dyDescent="0.2">
      <c r="G6732"/>
    </row>
    <row r="6733" spans="7:7" x14ac:dyDescent="0.2">
      <c r="G6733"/>
    </row>
    <row r="6734" spans="7:7" x14ac:dyDescent="0.2">
      <c r="G6734"/>
    </row>
    <row r="6735" spans="7:7" x14ac:dyDescent="0.2">
      <c r="G6735"/>
    </row>
    <row r="6736" spans="7:7" x14ac:dyDescent="0.2">
      <c r="G6736"/>
    </row>
    <row r="6737" spans="7:7" x14ac:dyDescent="0.2">
      <c r="G6737"/>
    </row>
    <row r="6738" spans="7:7" x14ac:dyDescent="0.2">
      <c r="G6738"/>
    </row>
    <row r="6739" spans="7:7" x14ac:dyDescent="0.2">
      <c r="G6739"/>
    </row>
    <row r="6740" spans="7:7" x14ac:dyDescent="0.2">
      <c r="G6740"/>
    </row>
    <row r="6741" spans="7:7" x14ac:dyDescent="0.2">
      <c r="G6741"/>
    </row>
    <row r="6742" spans="7:7" x14ac:dyDescent="0.2">
      <c r="G6742"/>
    </row>
    <row r="6743" spans="7:7" x14ac:dyDescent="0.2">
      <c r="G6743"/>
    </row>
    <row r="6744" spans="7:7" x14ac:dyDescent="0.2">
      <c r="G6744"/>
    </row>
    <row r="6745" spans="7:7" x14ac:dyDescent="0.2">
      <c r="G6745"/>
    </row>
    <row r="6746" spans="7:7" x14ac:dyDescent="0.2">
      <c r="G6746"/>
    </row>
    <row r="6747" spans="7:7" x14ac:dyDescent="0.2">
      <c r="G6747"/>
    </row>
    <row r="6748" spans="7:7" x14ac:dyDescent="0.2">
      <c r="G6748"/>
    </row>
    <row r="6749" spans="7:7" x14ac:dyDescent="0.2">
      <c r="G6749"/>
    </row>
    <row r="6750" spans="7:7" x14ac:dyDescent="0.2">
      <c r="G6750"/>
    </row>
    <row r="6751" spans="7:7" x14ac:dyDescent="0.2">
      <c r="G6751"/>
    </row>
    <row r="6752" spans="7:7" x14ac:dyDescent="0.2">
      <c r="G6752"/>
    </row>
    <row r="6753" spans="7:7" x14ac:dyDescent="0.2">
      <c r="G6753"/>
    </row>
    <row r="6754" spans="7:7" x14ac:dyDescent="0.2">
      <c r="G6754"/>
    </row>
    <row r="6755" spans="7:7" x14ac:dyDescent="0.2">
      <c r="G6755"/>
    </row>
    <row r="6756" spans="7:7" x14ac:dyDescent="0.2">
      <c r="G6756"/>
    </row>
    <row r="6757" spans="7:7" x14ac:dyDescent="0.2">
      <c r="G6757"/>
    </row>
    <row r="6758" spans="7:7" x14ac:dyDescent="0.2">
      <c r="G6758"/>
    </row>
    <row r="6759" spans="7:7" x14ac:dyDescent="0.2">
      <c r="G6759"/>
    </row>
    <row r="6760" spans="7:7" x14ac:dyDescent="0.2">
      <c r="G6760"/>
    </row>
    <row r="6761" spans="7:7" x14ac:dyDescent="0.2">
      <c r="G6761"/>
    </row>
    <row r="6762" spans="7:7" x14ac:dyDescent="0.2">
      <c r="G6762"/>
    </row>
    <row r="6763" spans="7:7" x14ac:dyDescent="0.2">
      <c r="G6763"/>
    </row>
    <row r="6764" spans="7:7" x14ac:dyDescent="0.2">
      <c r="G6764"/>
    </row>
    <row r="6765" spans="7:7" x14ac:dyDescent="0.2">
      <c r="G6765"/>
    </row>
    <row r="6766" spans="7:7" x14ac:dyDescent="0.2">
      <c r="G6766"/>
    </row>
    <row r="6767" spans="7:7" x14ac:dyDescent="0.2">
      <c r="G6767"/>
    </row>
    <row r="6768" spans="7:7" x14ac:dyDescent="0.2">
      <c r="G6768"/>
    </row>
    <row r="6769" spans="7:7" x14ac:dyDescent="0.2">
      <c r="G6769"/>
    </row>
    <row r="6770" spans="7:7" x14ac:dyDescent="0.2">
      <c r="G6770"/>
    </row>
    <row r="6771" spans="7:7" x14ac:dyDescent="0.2">
      <c r="G6771"/>
    </row>
    <row r="6772" spans="7:7" x14ac:dyDescent="0.2">
      <c r="G6772"/>
    </row>
    <row r="6773" spans="7:7" x14ac:dyDescent="0.2">
      <c r="G6773"/>
    </row>
    <row r="6774" spans="7:7" x14ac:dyDescent="0.2">
      <c r="G6774"/>
    </row>
    <row r="6775" spans="7:7" x14ac:dyDescent="0.2">
      <c r="G6775"/>
    </row>
    <row r="6776" spans="7:7" x14ac:dyDescent="0.2">
      <c r="G6776"/>
    </row>
    <row r="6777" spans="7:7" x14ac:dyDescent="0.2">
      <c r="G6777"/>
    </row>
    <row r="6778" spans="7:7" x14ac:dyDescent="0.2">
      <c r="G6778"/>
    </row>
    <row r="6779" spans="7:7" x14ac:dyDescent="0.2">
      <c r="G6779"/>
    </row>
    <row r="6780" spans="7:7" x14ac:dyDescent="0.2">
      <c r="G6780"/>
    </row>
    <row r="6781" spans="7:7" x14ac:dyDescent="0.2">
      <c r="G6781"/>
    </row>
    <row r="6782" spans="7:7" x14ac:dyDescent="0.2">
      <c r="G6782"/>
    </row>
    <row r="6783" spans="7:7" x14ac:dyDescent="0.2">
      <c r="G6783"/>
    </row>
    <row r="6784" spans="7:7" x14ac:dyDescent="0.2">
      <c r="G6784"/>
    </row>
    <row r="6785" spans="7:7" x14ac:dyDescent="0.2">
      <c r="G6785"/>
    </row>
    <row r="6786" spans="7:7" x14ac:dyDescent="0.2">
      <c r="G6786"/>
    </row>
    <row r="6787" spans="7:7" x14ac:dyDescent="0.2">
      <c r="G6787"/>
    </row>
    <row r="6788" spans="7:7" x14ac:dyDescent="0.2">
      <c r="G6788"/>
    </row>
    <row r="6789" spans="7:7" x14ac:dyDescent="0.2">
      <c r="G6789"/>
    </row>
    <row r="6790" spans="7:7" x14ac:dyDescent="0.2">
      <c r="G6790"/>
    </row>
    <row r="6791" spans="7:7" x14ac:dyDescent="0.2">
      <c r="G6791"/>
    </row>
    <row r="6792" spans="7:7" x14ac:dyDescent="0.2">
      <c r="G6792"/>
    </row>
    <row r="6793" spans="7:7" x14ac:dyDescent="0.2">
      <c r="G6793"/>
    </row>
    <row r="6794" spans="7:7" x14ac:dyDescent="0.2">
      <c r="G6794"/>
    </row>
    <row r="6795" spans="7:7" x14ac:dyDescent="0.2">
      <c r="G6795"/>
    </row>
    <row r="6796" spans="7:7" x14ac:dyDescent="0.2">
      <c r="G6796"/>
    </row>
    <row r="6797" spans="7:7" x14ac:dyDescent="0.2">
      <c r="G6797"/>
    </row>
    <row r="6798" spans="7:7" x14ac:dyDescent="0.2">
      <c r="G6798"/>
    </row>
    <row r="6799" spans="7:7" x14ac:dyDescent="0.2">
      <c r="G6799"/>
    </row>
    <row r="6800" spans="7:7" x14ac:dyDescent="0.2">
      <c r="G6800"/>
    </row>
    <row r="6801" spans="7:7" x14ac:dyDescent="0.2">
      <c r="G6801"/>
    </row>
    <row r="6802" spans="7:7" x14ac:dyDescent="0.2">
      <c r="G6802"/>
    </row>
    <row r="6803" spans="7:7" x14ac:dyDescent="0.2">
      <c r="G6803"/>
    </row>
    <row r="6804" spans="7:7" x14ac:dyDescent="0.2">
      <c r="G6804"/>
    </row>
    <row r="6805" spans="7:7" x14ac:dyDescent="0.2">
      <c r="G6805"/>
    </row>
    <row r="6806" spans="7:7" x14ac:dyDescent="0.2">
      <c r="G6806"/>
    </row>
    <row r="6807" spans="7:7" x14ac:dyDescent="0.2">
      <c r="G6807"/>
    </row>
    <row r="6808" spans="7:7" x14ac:dyDescent="0.2">
      <c r="G6808"/>
    </row>
    <row r="6809" spans="7:7" x14ac:dyDescent="0.2">
      <c r="G6809"/>
    </row>
    <row r="6810" spans="7:7" x14ac:dyDescent="0.2">
      <c r="G6810"/>
    </row>
    <row r="6811" spans="7:7" x14ac:dyDescent="0.2">
      <c r="G6811"/>
    </row>
    <row r="6812" spans="7:7" x14ac:dyDescent="0.2">
      <c r="G6812"/>
    </row>
    <row r="6813" spans="7:7" x14ac:dyDescent="0.2">
      <c r="G6813"/>
    </row>
    <row r="6814" spans="7:7" x14ac:dyDescent="0.2">
      <c r="G6814"/>
    </row>
    <row r="6815" spans="7:7" x14ac:dyDescent="0.2">
      <c r="G6815"/>
    </row>
    <row r="6816" spans="7:7" x14ac:dyDescent="0.2">
      <c r="G6816"/>
    </row>
    <row r="6817" spans="7:7" x14ac:dyDescent="0.2">
      <c r="G6817"/>
    </row>
    <row r="6818" spans="7:7" x14ac:dyDescent="0.2">
      <c r="G6818"/>
    </row>
    <row r="6819" spans="7:7" x14ac:dyDescent="0.2">
      <c r="G6819"/>
    </row>
    <row r="6820" spans="7:7" x14ac:dyDescent="0.2">
      <c r="G6820"/>
    </row>
    <row r="6821" spans="7:7" x14ac:dyDescent="0.2">
      <c r="G6821"/>
    </row>
    <row r="6822" spans="7:7" x14ac:dyDescent="0.2">
      <c r="G6822"/>
    </row>
    <row r="6823" spans="7:7" x14ac:dyDescent="0.2">
      <c r="G6823"/>
    </row>
    <row r="6824" spans="7:7" x14ac:dyDescent="0.2">
      <c r="G6824"/>
    </row>
    <row r="6825" spans="7:7" x14ac:dyDescent="0.2">
      <c r="G6825"/>
    </row>
    <row r="6826" spans="7:7" x14ac:dyDescent="0.2">
      <c r="G6826"/>
    </row>
    <row r="6827" spans="7:7" x14ac:dyDescent="0.2">
      <c r="G6827"/>
    </row>
    <row r="6828" spans="7:7" x14ac:dyDescent="0.2">
      <c r="G6828"/>
    </row>
    <row r="6829" spans="7:7" x14ac:dyDescent="0.2">
      <c r="G6829"/>
    </row>
    <row r="6830" spans="7:7" x14ac:dyDescent="0.2">
      <c r="G6830"/>
    </row>
    <row r="6831" spans="7:7" x14ac:dyDescent="0.2">
      <c r="G6831"/>
    </row>
    <row r="6832" spans="7:7" x14ac:dyDescent="0.2">
      <c r="G6832"/>
    </row>
    <row r="6833" spans="7:7" x14ac:dyDescent="0.2">
      <c r="G6833"/>
    </row>
    <row r="6834" spans="7:7" x14ac:dyDescent="0.2">
      <c r="G6834"/>
    </row>
    <row r="6835" spans="7:7" x14ac:dyDescent="0.2">
      <c r="G6835"/>
    </row>
    <row r="6836" spans="7:7" x14ac:dyDescent="0.2">
      <c r="G6836"/>
    </row>
    <row r="6837" spans="7:7" x14ac:dyDescent="0.2">
      <c r="G6837"/>
    </row>
    <row r="6838" spans="7:7" x14ac:dyDescent="0.2">
      <c r="G6838"/>
    </row>
    <row r="6839" spans="7:7" x14ac:dyDescent="0.2">
      <c r="G6839"/>
    </row>
    <row r="6840" spans="7:7" x14ac:dyDescent="0.2">
      <c r="G6840"/>
    </row>
    <row r="6841" spans="7:7" x14ac:dyDescent="0.2">
      <c r="G6841"/>
    </row>
    <row r="6842" spans="7:7" x14ac:dyDescent="0.2">
      <c r="G6842"/>
    </row>
    <row r="6843" spans="7:7" x14ac:dyDescent="0.2">
      <c r="G6843"/>
    </row>
    <row r="6844" spans="7:7" x14ac:dyDescent="0.2">
      <c r="G6844"/>
    </row>
    <row r="6845" spans="7:7" x14ac:dyDescent="0.2">
      <c r="G6845"/>
    </row>
    <row r="6846" spans="7:7" x14ac:dyDescent="0.2">
      <c r="G6846"/>
    </row>
    <row r="6847" spans="7:7" x14ac:dyDescent="0.2">
      <c r="G6847"/>
    </row>
    <row r="6848" spans="7:7" x14ac:dyDescent="0.2">
      <c r="G6848"/>
    </row>
    <row r="6849" spans="7:7" x14ac:dyDescent="0.2">
      <c r="G6849"/>
    </row>
    <row r="6850" spans="7:7" x14ac:dyDescent="0.2">
      <c r="G6850"/>
    </row>
    <row r="6851" spans="7:7" x14ac:dyDescent="0.2">
      <c r="G6851"/>
    </row>
    <row r="6852" spans="7:7" x14ac:dyDescent="0.2">
      <c r="G6852"/>
    </row>
    <row r="6853" spans="7:7" x14ac:dyDescent="0.2">
      <c r="G6853"/>
    </row>
    <row r="6854" spans="7:7" x14ac:dyDescent="0.2">
      <c r="G6854"/>
    </row>
    <row r="6855" spans="7:7" x14ac:dyDescent="0.2">
      <c r="G6855"/>
    </row>
    <row r="6856" spans="7:7" x14ac:dyDescent="0.2">
      <c r="G6856"/>
    </row>
    <row r="6857" spans="7:7" x14ac:dyDescent="0.2">
      <c r="G6857"/>
    </row>
    <row r="6858" spans="7:7" x14ac:dyDescent="0.2">
      <c r="G6858"/>
    </row>
    <row r="6859" spans="7:7" x14ac:dyDescent="0.2">
      <c r="G6859"/>
    </row>
    <row r="6860" spans="7:7" x14ac:dyDescent="0.2">
      <c r="G6860"/>
    </row>
    <row r="6861" spans="7:7" x14ac:dyDescent="0.2">
      <c r="G6861"/>
    </row>
    <row r="6862" spans="7:7" x14ac:dyDescent="0.2">
      <c r="G6862"/>
    </row>
    <row r="6863" spans="7:7" x14ac:dyDescent="0.2">
      <c r="G6863"/>
    </row>
    <row r="6864" spans="7:7" x14ac:dyDescent="0.2">
      <c r="G6864"/>
    </row>
    <row r="6865" spans="7:7" x14ac:dyDescent="0.2">
      <c r="G6865"/>
    </row>
    <row r="6866" spans="7:7" x14ac:dyDescent="0.2">
      <c r="G6866"/>
    </row>
    <row r="6867" spans="7:7" x14ac:dyDescent="0.2">
      <c r="G6867"/>
    </row>
    <row r="6868" spans="7:7" x14ac:dyDescent="0.2">
      <c r="G6868"/>
    </row>
    <row r="6869" spans="7:7" x14ac:dyDescent="0.2">
      <c r="G6869"/>
    </row>
    <row r="6870" spans="7:7" x14ac:dyDescent="0.2">
      <c r="G6870"/>
    </row>
    <row r="6871" spans="7:7" x14ac:dyDescent="0.2">
      <c r="G6871"/>
    </row>
    <row r="6872" spans="7:7" x14ac:dyDescent="0.2">
      <c r="G6872"/>
    </row>
    <row r="6873" spans="7:7" x14ac:dyDescent="0.2">
      <c r="G6873"/>
    </row>
    <row r="6874" spans="7:7" x14ac:dyDescent="0.2">
      <c r="G6874"/>
    </row>
    <row r="6875" spans="7:7" x14ac:dyDescent="0.2">
      <c r="G6875"/>
    </row>
    <row r="6876" spans="7:7" x14ac:dyDescent="0.2">
      <c r="G6876"/>
    </row>
    <row r="6877" spans="7:7" x14ac:dyDescent="0.2">
      <c r="G6877"/>
    </row>
    <row r="6878" spans="7:7" x14ac:dyDescent="0.2">
      <c r="G6878"/>
    </row>
    <row r="6879" spans="7:7" x14ac:dyDescent="0.2">
      <c r="G6879"/>
    </row>
    <row r="6880" spans="7:7" x14ac:dyDescent="0.2">
      <c r="G6880"/>
    </row>
    <row r="6881" spans="7:7" x14ac:dyDescent="0.2">
      <c r="G6881"/>
    </row>
    <row r="6882" spans="7:7" x14ac:dyDescent="0.2">
      <c r="G6882"/>
    </row>
    <row r="6883" spans="7:7" x14ac:dyDescent="0.2">
      <c r="G6883"/>
    </row>
    <row r="6884" spans="7:7" x14ac:dyDescent="0.2">
      <c r="G6884"/>
    </row>
    <row r="6885" spans="7:7" x14ac:dyDescent="0.2">
      <c r="G6885"/>
    </row>
    <row r="6886" spans="7:7" x14ac:dyDescent="0.2">
      <c r="G6886"/>
    </row>
    <row r="6887" spans="7:7" x14ac:dyDescent="0.2">
      <c r="G6887"/>
    </row>
    <row r="6888" spans="7:7" x14ac:dyDescent="0.2">
      <c r="G6888"/>
    </row>
    <row r="6889" spans="7:7" x14ac:dyDescent="0.2">
      <c r="G6889"/>
    </row>
    <row r="6890" spans="7:7" x14ac:dyDescent="0.2">
      <c r="G6890"/>
    </row>
    <row r="6891" spans="7:7" x14ac:dyDescent="0.2">
      <c r="G6891"/>
    </row>
    <row r="6892" spans="7:7" x14ac:dyDescent="0.2">
      <c r="G6892"/>
    </row>
    <row r="6893" spans="7:7" x14ac:dyDescent="0.2">
      <c r="G6893"/>
    </row>
    <row r="6894" spans="7:7" x14ac:dyDescent="0.2">
      <c r="G6894"/>
    </row>
    <row r="6895" spans="7:7" x14ac:dyDescent="0.2">
      <c r="G6895"/>
    </row>
    <row r="6896" spans="7:7" x14ac:dyDescent="0.2">
      <c r="G6896"/>
    </row>
    <row r="6897" spans="7:7" x14ac:dyDescent="0.2">
      <c r="G6897"/>
    </row>
    <row r="6898" spans="7:7" x14ac:dyDescent="0.2">
      <c r="G6898"/>
    </row>
    <row r="6899" spans="7:7" x14ac:dyDescent="0.2">
      <c r="G6899"/>
    </row>
    <row r="6900" spans="7:7" x14ac:dyDescent="0.2">
      <c r="G6900"/>
    </row>
    <row r="6901" spans="7:7" x14ac:dyDescent="0.2">
      <c r="G6901"/>
    </row>
    <row r="6902" spans="7:7" x14ac:dyDescent="0.2">
      <c r="G6902"/>
    </row>
    <row r="6903" spans="7:7" x14ac:dyDescent="0.2">
      <c r="G6903"/>
    </row>
    <row r="6904" spans="7:7" x14ac:dyDescent="0.2">
      <c r="G6904"/>
    </row>
    <row r="6905" spans="7:7" x14ac:dyDescent="0.2">
      <c r="G6905"/>
    </row>
    <row r="6906" spans="7:7" x14ac:dyDescent="0.2">
      <c r="G6906"/>
    </row>
    <row r="6907" spans="7:7" x14ac:dyDescent="0.2">
      <c r="G6907"/>
    </row>
    <row r="6908" spans="7:7" x14ac:dyDescent="0.2">
      <c r="G6908"/>
    </row>
    <row r="6909" spans="7:7" x14ac:dyDescent="0.2">
      <c r="G6909"/>
    </row>
    <row r="6910" spans="7:7" x14ac:dyDescent="0.2">
      <c r="G6910"/>
    </row>
    <row r="6911" spans="7:7" x14ac:dyDescent="0.2">
      <c r="G6911"/>
    </row>
    <row r="6912" spans="7:7" x14ac:dyDescent="0.2">
      <c r="G6912"/>
    </row>
    <row r="6913" spans="7:7" x14ac:dyDescent="0.2">
      <c r="G6913"/>
    </row>
    <row r="6914" spans="7:7" x14ac:dyDescent="0.2">
      <c r="G6914"/>
    </row>
    <row r="6915" spans="7:7" x14ac:dyDescent="0.2">
      <c r="G6915"/>
    </row>
    <row r="6916" spans="7:7" x14ac:dyDescent="0.2">
      <c r="G6916"/>
    </row>
    <row r="6917" spans="7:7" x14ac:dyDescent="0.2">
      <c r="G6917"/>
    </row>
    <row r="6918" spans="7:7" x14ac:dyDescent="0.2">
      <c r="G6918"/>
    </row>
    <row r="6919" spans="7:7" x14ac:dyDescent="0.2">
      <c r="G6919"/>
    </row>
    <row r="6920" spans="7:7" x14ac:dyDescent="0.2">
      <c r="G6920"/>
    </row>
    <row r="6921" spans="7:7" x14ac:dyDescent="0.2">
      <c r="G6921"/>
    </row>
    <row r="6922" spans="7:7" x14ac:dyDescent="0.2">
      <c r="G6922"/>
    </row>
    <row r="6923" spans="7:7" x14ac:dyDescent="0.2">
      <c r="G6923"/>
    </row>
    <row r="6924" spans="7:7" x14ac:dyDescent="0.2">
      <c r="G6924"/>
    </row>
    <row r="6925" spans="7:7" x14ac:dyDescent="0.2">
      <c r="G6925"/>
    </row>
    <row r="6926" spans="7:7" x14ac:dyDescent="0.2">
      <c r="G6926"/>
    </row>
    <row r="6927" spans="7:7" x14ac:dyDescent="0.2">
      <c r="G6927"/>
    </row>
    <row r="6928" spans="7:7" x14ac:dyDescent="0.2">
      <c r="G6928"/>
    </row>
    <row r="6929" spans="7:7" x14ac:dyDescent="0.2">
      <c r="G6929"/>
    </row>
    <row r="6930" spans="7:7" x14ac:dyDescent="0.2">
      <c r="G6930"/>
    </row>
    <row r="6931" spans="7:7" x14ac:dyDescent="0.2">
      <c r="G6931"/>
    </row>
    <row r="6932" spans="7:7" x14ac:dyDescent="0.2">
      <c r="G6932"/>
    </row>
    <row r="6933" spans="7:7" x14ac:dyDescent="0.2">
      <c r="G6933"/>
    </row>
    <row r="6934" spans="7:7" x14ac:dyDescent="0.2">
      <c r="G6934"/>
    </row>
    <row r="6935" spans="7:7" x14ac:dyDescent="0.2">
      <c r="G6935"/>
    </row>
    <row r="6936" spans="7:7" x14ac:dyDescent="0.2">
      <c r="G6936"/>
    </row>
    <row r="6937" spans="7:7" x14ac:dyDescent="0.2">
      <c r="G6937"/>
    </row>
    <row r="6938" spans="7:7" x14ac:dyDescent="0.2">
      <c r="G6938"/>
    </row>
    <row r="6939" spans="7:7" x14ac:dyDescent="0.2">
      <c r="G6939"/>
    </row>
    <row r="6940" spans="7:7" x14ac:dyDescent="0.2">
      <c r="G6940"/>
    </row>
    <row r="6941" spans="7:7" x14ac:dyDescent="0.2">
      <c r="G6941"/>
    </row>
    <row r="6942" spans="7:7" x14ac:dyDescent="0.2">
      <c r="G6942"/>
    </row>
    <row r="6943" spans="7:7" x14ac:dyDescent="0.2">
      <c r="G6943"/>
    </row>
    <row r="6944" spans="7:7" x14ac:dyDescent="0.2">
      <c r="G6944"/>
    </row>
    <row r="6945" spans="7:7" x14ac:dyDescent="0.2">
      <c r="G6945"/>
    </row>
    <row r="6946" spans="7:7" x14ac:dyDescent="0.2">
      <c r="G6946"/>
    </row>
    <row r="6947" spans="7:7" x14ac:dyDescent="0.2">
      <c r="G6947"/>
    </row>
    <row r="6948" spans="7:7" x14ac:dyDescent="0.2">
      <c r="G6948"/>
    </row>
    <row r="6949" spans="7:7" x14ac:dyDescent="0.2">
      <c r="G6949"/>
    </row>
    <row r="6950" spans="7:7" x14ac:dyDescent="0.2">
      <c r="G6950"/>
    </row>
    <row r="6951" spans="7:7" x14ac:dyDescent="0.2">
      <c r="G6951"/>
    </row>
    <row r="6952" spans="7:7" x14ac:dyDescent="0.2">
      <c r="G6952"/>
    </row>
    <row r="6953" spans="7:7" x14ac:dyDescent="0.2">
      <c r="G6953"/>
    </row>
    <row r="6954" spans="7:7" x14ac:dyDescent="0.2">
      <c r="G6954"/>
    </row>
    <row r="6955" spans="7:7" x14ac:dyDescent="0.2">
      <c r="G6955"/>
    </row>
    <row r="6956" spans="7:7" x14ac:dyDescent="0.2">
      <c r="G6956"/>
    </row>
    <row r="6957" spans="7:7" x14ac:dyDescent="0.2">
      <c r="G6957"/>
    </row>
    <row r="6958" spans="7:7" x14ac:dyDescent="0.2">
      <c r="G6958"/>
    </row>
    <row r="6959" spans="7:7" x14ac:dyDescent="0.2">
      <c r="G6959"/>
    </row>
    <row r="6960" spans="7:7" x14ac:dyDescent="0.2">
      <c r="G6960"/>
    </row>
    <row r="6961" spans="7:7" x14ac:dyDescent="0.2">
      <c r="G6961"/>
    </row>
    <row r="6962" spans="7:7" x14ac:dyDescent="0.2">
      <c r="G6962"/>
    </row>
    <row r="6963" spans="7:7" x14ac:dyDescent="0.2">
      <c r="G6963"/>
    </row>
    <row r="6964" spans="7:7" x14ac:dyDescent="0.2">
      <c r="G6964"/>
    </row>
    <row r="6965" spans="7:7" x14ac:dyDescent="0.2">
      <c r="G6965"/>
    </row>
    <row r="6966" spans="7:7" x14ac:dyDescent="0.2">
      <c r="G6966"/>
    </row>
    <row r="6967" spans="7:7" x14ac:dyDescent="0.2">
      <c r="G6967"/>
    </row>
    <row r="6968" spans="7:7" x14ac:dyDescent="0.2">
      <c r="G6968"/>
    </row>
    <row r="6969" spans="7:7" x14ac:dyDescent="0.2">
      <c r="G6969"/>
    </row>
    <row r="6970" spans="7:7" x14ac:dyDescent="0.2">
      <c r="G6970"/>
    </row>
    <row r="6971" spans="7:7" x14ac:dyDescent="0.2">
      <c r="G6971"/>
    </row>
    <row r="6972" spans="7:7" x14ac:dyDescent="0.2">
      <c r="G6972"/>
    </row>
    <row r="6973" spans="7:7" x14ac:dyDescent="0.2">
      <c r="G6973"/>
    </row>
    <row r="6974" spans="7:7" x14ac:dyDescent="0.2">
      <c r="G6974"/>
    </row>
    <row r="6975" spans="7:7" x14ac:dyDescent="0.2">
      <c r="G6975"/>
    </row>
    <row r="6976" spans="7:7" x14ac:dyDescent="0.2">
      <c r="G6976"/>
    </row>
    <row r="6977" spans="7:7" x14ac:dyDescent="0.2">
      <c r="G6977"/>
    </row>
    <row r="6978" spans="7:7" x14ac:dyDescent="0.2">
      <c r="G6978"/>
    </row>
    <row r="6979" spans="7:7" x14ac:dyDescent="0.2">
      <c r="G6979"/>
    </row>
    <row r="6980" spans="7:7" x14ac:dyDescent="0.2">
      <c r="G6980"/>
    </row>
    <row r="6981" spans="7:7" x14ac:dyDescent="0.2">
      <c r="G6981"/>
    </row>
    <row r="6982" spans="7:7" x14ac:dyDescent="0.2">
      <c r="G6982"/>
    </row>
    <row r="6983" spans="7:7" x14ac:dyDescent="0.2">
      <c r="G6983"/>
    </row>
    <row r="6984" spans="7:7" x14ac:dyDescent="0.2">
      <c r="G6984"/>
    </row>
    <row r="6985" spans="7:7" x14ac:dyDescent="0.2">
      <c r="G6985"/>
    </row>
    <row r="6986" spans="7:7" x14ac:dyDescent="0.2">
      <c r="G6986"/>
    </row>
    <row r="6987" spans="7:7" x14ac:dyDescent="0.2">
      <c r="G6987"/>
    </row>
    <row r="6988" spans="7:7" x14ac:dyDescent="0.2">
      <c r="G6988"/>
    </row>
    <row r="6989" spans="7:7" x14ac:dyDescent="0.2">
      <c r="G6989"/>
    </row>
    <row r="6990" spans="7:7" x14ac:dyDescent="0.2">
      <c r="G6990"/>
    </row>
    <row r="6991" spans="7:7" x14ac:dyDescent="0.2">
      <c r="G6991"/>
    </row>
    <row r="6992" spans="7:7" x14ac:dyDescent="0.2">
      <c r="G6992"/>
    </row>
    <row r="6993" spans="7:7" x14ac:dyDescent="0.2">
      <c r="G6993"/>
    </row>
    <row r="6994" spans="7:7" x14ac:dyDescent="0.2">
      <c r="G6994"/>
    </row>
    <row r="6995" spans="7:7" x14ac:dyDescent="0.2">
      <c r="G6995"/>
    </row>
    <row r="6996" spans="7:7" x14ac:dyDescent="0.2">
      <c r="G6996"/>
    </row>
    <row r="6997" spans="7:7" x14ac:dyDescent="0.2">
      <c r="G6997"/>
    </row>
    <row r="6998" spans="7:7" x14ac:dyDescent="0.2">
      <c r="G6998"/>
    </row>
    <row r="6999" spans="7:7" x14ac:dyDescent="0.2">
      <c r="G6999"/>
    </row>
    <row r="7000" spans="7:7" x14ac:dyDescent="0.2">
      <c r="G7000"/>
    </row>
    <row r="7001" spans="7:7" x14ac:dyDescent="0.2">
      <c r="G7001"/>
    </row>
    <row r="7002" spans="7:7" x14ac:dyDescent="0.2">
      <c r="G7002"/>
    </row>
    <row r="7003" spans="7:7" x14ac:dyDescent="0.2">
      <c r="G7003"/>
    </row>
    <row r="7004" spans="7:7" x14ac:dyDescent="0.2">
      <c r="G7004"/>
    </row>
    <row r="7005" spans="7:7" x14ac:dyDescent="0.2">
      <c r="G7005"/>
    </row>
    <row r="7006" spans="7:7" x14ac:dyDescent="0.2">
      <c r="G7006"/>
    </row>
    <row r="7007" spans="7:7" x14ac:dyDescent="0.2">
      <c r="G7007"/>
    </row>
    <row r="7008" spans="7:7" x14ac:dyDescent="0.2">
      <c r="G7008"/>
    </row>
    <row r="7009" spans="7:7" x14ac:dyDescent="0.2">
      <c r="G7009"/>
    </row>
    <row r="7010" spans="7:7" x14ac:dyDescent="0.2">
      <c r="G7010"/>
    </row>
    <row r="7011" spans="7:7" x14ac:dyDescent="0.2">
      <c r="G7011"/>
    </row>
    <row r="7012" spans="7:7" x14ac:dyDescent="0.2">
      <c r="G7012"/>
    </row>
    <row r="7013" spans="7:7" x14ac:dyDescent="0.2">
      <c r="G7013"/>
    </row>
    <row r="7014" spans="7:7" x14ac:dyDescent="0.2">
      <c r="G7014"/>
    </row>
    <row r="7015" spans="7:7" x14ac:dyDescent="0.2">
      <c r="G7015"/>
    </row>
    <row r="7016" spans="7:7" x14ac:dyDescent="0.2">
      <c r="G7016"/>
    </row>
    <row r="7017" spans="7:7" x14ac:dyDescent="0.2">
      <c r="G7017"/>
    </row>
    <row r="7018" spans="7:7" x14ac:dyDescent="0.2">
      <c r="G7018"/>
    </row>
    <row r="7019" spans="7:7" x14ac:dyDescent="0.2">
      <c r="G7019"/>
    </row>
    <row r="7020" spans="7:7" x14ac:dyDescent="0.2">
      <c r="G7020"/>
    </row>
    <row r="7021" spans="7:7" x14ac:dyDescent="0.2">
      <c r="G7021"/>
    </row>
    <row r="7022" spans="7:7" x14ac:dyDescent="0.2">
      <c r="G7022"/>
    </row>
    <row r="7023" spans="7:7" x14ac:dyDescent="0.2">
      <c r="G7023"/>
    </row>
    <row r="7024" spans="7:7" x14ac:dyDescent="0.2">
      <c r="G7024"/>
    </row>
    <row r="7025" spans="7:7" x14ac:dyDescent="0.2">
      <c r="G7025"/>
    </row>
    <row r="7026" spans="7:7" x14ac:dyDescent="0.2">
      <c r="G7026"/>
    </row>
    <row r="7027" spans="7:7" x14ac:dyDescent="0.2">
      <c r="G7027"/>
    </row>
    <row r="7028" spans="7:7" x14ac:dyDescent="0.2">
      <c r="G7028"/>
    </row>
    <row r="7029" spans="7:7" x14ac:dyDescent="0.2">
      <c r="G7029"/>
    </row>
    <row r="7030" spans="7:7" x14ac:dyDescent="0.2">
      <c r="G7030"/>
    </row>
    <row r="7031" spans="7:7" x14ac:dyDescent="0.2">
      <c r="G7031"/>
    </row>
    <row r="7032" spans="7:7" x14ac:dyDescent="0.2">
      <c r="G7032"/>
    </row>
    <row r="7033" spans="7:7" x14ac:dyDescent="0.2">
      <c r="G7033"/>
    </row>
    <row r="7034" spans="7:7" x14ac:dyDescent="0.2">
      <c r="G7034"/>
    </row>
    <row r="7035" spans="7:7" x14ac:dyDescent="0.2">
      <c r="G7035"/>
    </row>
    <row r="7036" spans="7:7" x14ac:dyDescent="0.2">
      <c r="G7036"/>
    </row>
    <row r="7037" spans="7:7" x14ac:dyDescent="0.2">
      <c r="G7037"/>
    </row>
    <row r="7038" spans="7:7" x14ac:dyDescent="0.2">
      <c r="G7038"/>
    </row>
    <row r="7039" spans="7:7" x14ac:dyDescent="0.2">
      <c r="G7039"/>
    </row>
    <row r="7040" spans="7:7" x14ac:dyDescent="0.2">
      <c r="G7040"/>
    </row>
    <row r="7041" spans="7:7" x14ac:dyDescent="0.2">
      <c r="G7041"/>
    </row>
    <row r="7042" spans="7:7" x14ac:dyDescent="0.2">
      <c r="G7042"/>
    </row>
    <row r="7043" spans="7:7" x14ac:dyDescent="0.2">
      <c r="G7043"/>
    </row>
    <row r="7044" spans="7:7" x14ac:dyDescent="0.2">
      <c r="G7044"/>
    </row>
    <row r="7045" spans="7:7" x14ac:dyDescent="0.2">
      <c r="G7045"/>
    </row>
    <row r="7046" spans="7:7" x14ac:dyDescent="0.2">
      <c r="G7046"/>
    </row>
    <row r="7047" spans="7:7" x14ac:dyDescent="0.2">
      <c r="G7047"/>
    </row>
    <row r="7048" spans="7:7" x14ac:dyDescent="0.2">
      <c r="G7048"/>
    </row>
    <row r="7049" spans="7:7" x14ac:dyDescent="0.2">
      <c r="G7049"/>
    </row>
    <row r="7050" spans="7:7" x14ac:dyDescent="0.2">
      <c r="G7050"/>
    </row>
    <row r="7051" spans="7:7" x14ac:dyDescent="0.2">
      <c r="G7051"/>
    </row>
    <row r="7052" spans="7:7" x14ac:dyDescent="0.2">
      <c r="G7052"/>
    </row>
    <row r="7053" spans="7:7" x14ac:dyDescent="0.2">
      <c r="G7053"/>
    </row>
    <row r="7054" spans="7:7" x14ac:dyDescent="0.2">
      <c r="G7054"/>
    </row>
    <row r="7055" spans="7:7" x14ac:dyDescent="0.2">
      <c r="G7055"/>
    </row>
    <row r="7056" spans="7:7" x14ac:dyDescent="0.2">
      <c r="G7056"/>
    </row>
    <row r="7057" spans="7:7" x14ac:dyDescent="0.2">
      <c r="G7057"/>
    </row>
    <row r="7058" spans="7:7" x14ac:dyDescent="0.2">
      <c r="G7058"/>
    </row>
    <row r="7059" spans="7:7" x14ac:dyDescent="0.2">
      <c r="G7059"/>
    </row>
    <row r="7060" spans="7:7" x14ac:dyDescent="0.2">
      <c r="G7060"/>
    </row>
    <row r="7061" spans="7:7" x14ac:dyDescent="0.2">
      <c r="G7061"/>
    </row>
    <row r="7062" spans="7:7" x14ac:dyDescent="0.2">
      <c r="G7062"/>
    </row>
    <row r="7063" spans="7:7" x14ac:dyDescent="0.2">
      <c r="G7063"/>
    </row>
    <row r="7064" spans="7:7" x14ac:dyDescent="0.2">
      <c r="G7064"/>
    </row>
    <row r="7065" spans="7:7" x14ac:dyDescent="0.2">
      <c r="G7065"/>
    </row>
    <row r="7066" spans="7:7" x14ac:dyDescent="0.2">
      <c r="G7066"/>
    </row>
    <row r="7067" spans="7:7" x14ac:dyDescent="0.2">
      <c r="G7067"/>
    </row>
    <row r="7068" spans="7:7" x14ac:dyDescent="0.2">
      <c r="G7068"/>
    </row>
    <row r="7069" spans="7:7" x14ac:dyDescent="0.2">
      <c r="G7069"/>
    </row>
    <row r="7070" spans="7:7" x14ac:dyDescent="0.2">
      <c r="G7070"/>
    </row>
    <row r="7071" spans="7:7" x14ac:dyDescent="0.2">
      <c r="G7071"/>
    </row>
    <row r="7072" spans="7:7" x14ac:dyDescent="0.2">
      <c r="G7072"/>
    </row>
    <row r="7073" spans="7:7" x14ac:dyDescent="0.2">
      <c r="G7073"/>
    </row>
    <row r="7074" spans="7:7" x14ac:dyDescent="0.2">
      <c r="G7074"/>
    </row>
    <row r="7075" spans="7:7" x14ac:dyDescent="0.2">
      <c r="G7075"/>
    </row>
    <row r="7076" spans="7:7" x14ac:dyDescent="0.2">
      <c r="G7076"/>
    </row>
    <row r="7077" spans="7:7" x14ac:dyDescent="0.2">
      <c r="G7077"/>
    </row>
    <row r="7078" spans="7:7" x14ac:dyDescent="0.2">
      <c r="G7078"/>
    </row>
    <row r="7079" spans="7:7" x14ac:dyDescent="0.2">
      <c r="G7079"/>
    </row>
    <row r="7080" spans="7:7" x14ac:dyDescent="0.2">
      <c r="G7080"/>
    </row>
    <row r="7081" spans="7:7" x14ac:dyDescent="0.2">
      <c r="G7081"/>
    </row>
    <row r="7082" spans="7:7" x14ac:dyDescent="0.2">
      <c r="G7082"/>
    </row>
    <row r="7083" spans="7:7" x14ac:dyDescent="0.2">
      <c r="G7083"/>
    </row>
    <row r="7084" spans="7:7" x14ac:dyDescent="0.2">
      <c r="G7084"/>
    </row>
    <row r="7085" spans="7:7" x14ac:dyDescent="0.2">
      <c r="G7085"/>
    </row>
    <row r="7086" spans="7:7" x14ac:dyDescent="0.2">
      <c r="G7086"/>
    </row>
    <row r="7087" spans="7:7" x14ac:dyDescent="0.2">
      <c r="G7087"/>
    </row>
    <row r="7088" spans="7:7" x14ac:dyDescent="0.2">
      <c r="G7088"/>
    </row>
    <row r="7089" spans="7:7" x14ac:dyDescent="0.2">
      <c r="G7089"/>
    </row>
    <row r="7090" spans="7:7" x14ac:dyDescent="0.2">
      <c r="G7090"/>
    </row>
    <row r="7091" spans="7:7" x14ac:dyDescent="0.2">
      <c r="G7091"/>
    </row>
    <row r="7092" spans="7:7" x14ac:dyDescent="0.2">
      <c r="G7092"/>
    </row>
    <row r="7093" spans="7:7" x14ac:dyDescent="0.2">
      <c r="G7093"/>
    </row>
    <row r="7094" spans="7:7" x14ac:dyDescent="0.2">
      <c r="G7094"/>
    </row>
    <row r="7095" spans="7:7" x14ac:dyDescent="0.2">
      <c r="G7095"/>
    </row>
    <row r="7096" spans="7:7" x14ac:dyDescent="0.2">
      <c r="G7096"/>
    </row>
    <row r="7097" spans="7:7" x14ac:dyDescent="0.2">
      <c r="G7097"/>
    </row>
    <row r="7098" spans="7:7" x14ac:dyDescent="0.2">
      <c r="G7098"/>
    </row>
    <row r="7099" spans="7:7" x14ac:dyDescent="0.2">
      <c r="G7099"/>
    </row>
    <row r="7100" spans="7:7" x14ac:dyDescent="0.2">
      <c r="G7100"/>
    </row>
    <row r="7101" spans="7:7" x14ac:dyDescent="0.2">
      <c r="G7101"/>
    </row>
    <row r="7102" spans="7:7" x14ac:dyDescent="0.2">
      <c r="G7102"/>
    </row>
    <row r="7103" spans="7:7" x14ac:dyDescent="0.2">
      <c r="G7103"/>
    </row>
    <row r="7104" spans="7:7" x14ac:dyDescent="0.2">
      <c r="G7104"/>
    </row>
    <row r="7105" spans="7:7" x14ac:dyDescent="0.2">
      <c r="G7105"/>
    </row>
    <row r="7106" spans="7:7" x14ac:dyDescent="0.2">
      <c r="G7106"/>
    </row>
    <row r="7107" spans="7:7" x14ac:dyDescent="0.2">
      <c r="G7107"/>
    </row>
    <row r="7108" spans="7:7" x14ac:dyDescent="0.2">
      <c r="G7108"/>
    </row>
    <row r="7109" spans="7:7" x14ac:dyDescent="0.2">
      <c r="G7109"/>
    </row>
    <row r="7110" spans="7:7" x14ac:dyDescent="0.2">
      <c r="G7110"/>
    </row>
    <row r="7111" spans="7:7" x14ac:dyDescent="0.2">
      <c r="G7111"/>
    </row>
    <row r="7112" spans="7:7" x14ac:dyDescent="0.2">
      <c r="G7112"/>
    </row>
    <row r="7113" spans="7:7" x14ac:dyDescent="0.2">
      <c r="G7113"/>
    </row>
    <row r="7114" spans="7:7" x14ac:dyDescent="0.2">
      <c r="G7114"/>
    </row>
    <row r="7115" spans="7:7" x14ac:dyDescent="0.2">
      <c r="G7115"/>
    </row>
    <row r="7116" spans="7:7" x14ac:dyDescent="0.2">
      <c r="G7116"/>
    </row>
    <row r="7117" spans="7:7" x14ac:dyDescent="0.2">
      <c r="G7117"/>
    </row>
    <row r="7118" spans="7:7" x14ac:dyDescent="0.2">
      <c r="G7118"/>
    </row>
    <row r="7119" spans="7:7" x14ac:dyDescent="0.2">
      <c r="G7119"/>
    </row>
    <row r="7120" spans="7:7" x14ac:dyDescent="0.2">
      <c r="G7120"/>
    </row>
    <row r="7121" spans="7:7" x14ac:dyDescent="0.2">
      <c r="G7121"/>
    </row>
    <row r="7122" spans="7:7" x14ac:dyDescent="0.2">
      <c r="G7122"/>
    </row>
    <row r="7123" spans="7:7" x14ac:dyDescent="0.2">
      <c r="G7123"/>
    </row>
    <row r="7124" spans="7:7" x14ac:dyDescent="0.2">
      <c r="G7124"/>
    </row>
    <row r="7125" spans="7:7" x14ac:dyDescent="0.2">
      <c r="G7125"/>
    </row>
    <row r="7126" spans="7:7" x14ac:dyDescent="0.2">
      <c r="G7126"/>
    </row>
    <row r="7127" spans="7:7" x14ac:dyDescent="0.2">
      <c r="G7127"/>
    </row>
    <row r="7128" spans="7:7" x14ac:dyDescent="0.2">
      <c r="G7128"/>
    </row>
    <row r="7129" spans="7:7" x14ac:dyDescent="0.2">
      <c r="G7129"/>
    </row>
    <row r="7130" spans="7:7" x14ac:dyDescent="0.2">
      <c r="G7130"/>
    </row>
    <row r="7131" spans="7:7" x14ac:dyDescent="0.2">
      <c r="G7131"/>
    </row>
    <row r="7132" spans="7:7" x14ac:dyDescent="0.2">
      <c r="G7132"/>
    </row>
    <row r="7133" spans="7:7" x14ac:dyDescent="0.2">
      <c r="G7133"/>
    </row>
    <row r="7134" spans="7:7" x14ac:dyDescent="0.2">
      <c r="G7134"/>
    </row>
    <row r="7135" spans="7:7" x14ac:dyDescent="0.2">
      <c r="G7135"/>
    </row>
    <row r="7136" spans="7:7" x14ac:dyDescent="0.2">
      <c r="G7136"/>
    </row>
    <row r="7137" spans="7:7" x14ac:dyDescent="0.2">
      <c r="G7137"/>
    </row>
    <row r="7138" spans="7:7" x14ac:dyDescent="0.2">
      <c r="G7138"/>
    </row>
    <row r="7139" spans="7:7" x14ac:dyDescent="0.2">
      <c r="G7139"/>
    </row>
    <row r="7140" spans="7:7" x14ac:dyDescent="0.2">
      <c r="G7140"/>
    </row>
    <row r="7141" spans="7:7" x14ac:dyDescent="0.2">
      <c r="G7141"/>
    </row>
    <row r="7142" spans="7:7" x14ac:dyDescent="0.2">
      <c r="G7142"/>
    </row>
    <row r="7143" spans="7:7" x14ac:dyDescent="0.2">
      <c r="G7143"/>
    </row>
    <row r="7144" spans="7:7" x14ac:dyDescent="0.2">
      <c r="G7144"/>
    </row>
    <row r="7145" spans="7:7" x14ac:dyDescent="0.2">
      <c r="G7145"/>
    </row>
    <row r="7146" spans="7:7" x14ac:dyDescent="0.2">
      <c r="G7146"/>
    </row>
    <row r="7147" spans="7:7" x14ac:dyDescent="0.2">
      <c r="G7147"/>
    </row>
    <row r="7148" spans="7:7" x14ac:dyDescent="0.2">
      <c r="G7148"/>
    </row>
    <row r="7149" spans="7:7" x14ac:dyDescent="0.2">
      <c r="G7149"/>
    </row>
    <row r="7150" spans="7:7" x14ac:dyDescent="0.2">
      <c r="G7150"/>
    </row>
    <row r="7151" spans="7:7" x14ac:dyDescent="0.2">
      <c r="G7151"/>
    </row>
    <row r="7152" spans="7:7" x14ac:dyDescent="0.2">
      <c r="G7152"/>
    </row>
    <row r="7153" spans="7:7" x14ac:dyDescent="0.2">
      <c r="G7153"/>
    </row>
    <row r="7154" spans="7:7" x14ac:dyDescent="0.2">
      <c r="G7154"/>
    </row>
    <row r="7155" spans="7:7" x14ac:dyDescent="0.2">
      <c r="G7155"/>
    </row>
    <row r="7156" spans="7:7" x14ac:dyDescent="0.2">
      <c r="G7156"/>
    </row>
    <row r="7157" spans="7:7" x14ac:dyDescent="0.2">
      <c r="G7157"/>
    </row>
    <row r="7158" spans="7:7" x14ac:dyDescent="0.2">
      <c r="G7158"/>
    </row>
    <row r="7159" spans="7:7" x14ac:dyDescent="0.2">
      <c r="G7159"/>
    </row>
    <row r="7160" spans="7:7" x14ac:dyDescent="0.2">
      <c r="G7160"/>
    </row>
    <row r="7161" spans="7:7" x14ac:dyDescent="0.2">
      <c r="G7161"/>
    </row>
    <row r="7162" spans="7:7" x14ac:dyDescent="0.2">
      <c r="G7162"/>
    </row>
    <row r="7163" spans="7:7" x14ac:dyDescent="0.2">
      <c r="G7163"/>
    </row>
    <row r="7164" spans="7:7" x14ac:dyDescent="0.2">
      <c r="G7164"/>
    </row>
    <row r="7165" spans="7:7" x14ac:dyDescent="0.2">
      <c r="G7165"/>
    </row>
    <row r="7166" spans="7:7" x14ac:dyDescent="0.2">
      <c r="G7166"/>
    </row>
    <row r="7167" spans="7:7" x14ac:dyDescent="0.2">
      <c r="G7167"/>
    </row>
    <row r="7168" spans="7:7" x14ac:dyDescent="0.2">
      <c r="G7168"/>
    </row>
    <row r="7169" spans="7:7" x14ac:dyDescent="0.2">
      <c r="G7169"/>
    </row>
    <row r="7170" spans="7:7" x14ac:dyDescent="0.2">
      <c r="G7170"/>
    </row>
    <row r="7171" spans="7:7" x14ac:dyDescent="0.2">
      <c r="G7171"/>
    </row>
    <row r="7172" spans="7:7" x14ac:dyDescent="0.2">
      <c r="G7172"/>
    </row>
    <row r="7173" spans="7:7" x14ac:dyDescent="0.2">
      <c r="G7173"/>
    </row>
    <row r="7174" spans="7:7" x14ac:dyDescent="0.2">
      <c r="G7174"/>
    </row>
    <row r="7175" spans="7:7" x14ac:dyDescent="0.2">
      <c r="G7175"/>
    </row>
    <row r="7176" spans="7:7" x14ac:dyDescent="0.2">
      <c r="G7176"/>
    </row>
    <row r="7177" spans="7:7" x14ac:dyDescent="0.2">
      <c r="G7177"/>
    </row>
    <row r="7178" spans="7:7" x14ac:dyDescent="0.2">
      <c r="G7178"/>
    </row>
    <row r="7179" spans="7:7" x14ac:dyDescent="0.2">
      <c r="G7179"/>
    </row>
    <row r="7180" spans="7:7" x14ac:dyDescent="0.2">
      <c r="G7180"/>
    </row>
    <row r="7181" spans="7:7" x14ac:dyDescent="0.2">
      <c r="G7181"/>
    </row>
    <row r="7182" spans="7:7" x14ac:dyDescent="0.2">
      <c r="G7182"/>
    </row>
    <row r="7183" spans="7:7" x14ac:dyDescent="0.2">
      <c r="G7183"/>
    </row>
    <row r="7184" spans="7:7" x14ac:dyDescent="0.2">
      <c r="G7184"/>
    </row>
    <row r="7185" spans="7:7" x14ac:dyDescent="0.2">
      <c r="G7185"/>
    </row>
    <row r="7186" spans="7:7" x14ac:dyDescent="0.2">
      <c r="G7186"/>
    </row>
    <row r="7187" spans="7:7" x14ac:dyDescent="0.2">
      <c r="G7187"/>
    </row>
    <row r="7188" spans="7:7" x14ac:dyDescent="0.2">
      <c r="G7188"/>
    </row>
    <row r="7189" spans="7:7" x14ac:dyDescent="0.2">
      <c r="G7189"/>
    </row>
    <row r="7190" spans="7:7" x14ac:dyDescent="0.2">
      <c r="G7190"/>
    </row>
    <row r="7191" spans="7:7" x14ac:dyDescent="0.2">
      <c r="G7191"/>
    </row>
    <row r="7192" spans="7:7" x14ac:dyDescent="0.2">
      <c r="G7192"/>
    </row>
    <row r="7193" spans="7:7" x14ac:dyDescent="0.2">
      <c r="G7193"/>
    </row>
    <row r="7194" spans="7:7" x14ac:dyDescent="0.2">
      <c r="G7194"/>
    </row>
    <row r="7195" spans="7:7" x14ac:dyDescent="0.2">
      <c r="G7195"/>
    </row>
    <row r="7196" spans="7:7" x14ac:dyDescent="0.2">
      <c r="G7196"/>
    </row>
    <row r="7197" spans="7:7" x14ac:dyDescent="0.2">
      <c r="G7197"/>
    </row>
    <row r="7198" spans="7:7" x14ac:dyDescent="0.2">
      <c r="G7198"/>
    </row>
    <row r="7199" spans="7:7" x14ac:dyDescent="0.2">
      <c r="G7199"/>
    </row>
    <row r="7200" spans="7:7" x14ac:dyDescent="0.2">
      <c r="G7200"/>
    </row>
    <row r="7201" spans="7:7" x14ac:dyDescent="0.2">
      <c r="G7201"/>
    </row>
    <row r="7202" spans="7:7" x14ac:dyDescent="0.2">
      <c r="G7202"/>
    </row>
    <row r="7203" spans="7:7" x14ac:dyDescent="0.2">
      <c r="G7203"/>
    </row>
    <row r="7204" spans="7:7" x14ac:dyDescent="0.2">
      <c r="G7204"/>
    </row>
    <row r="7205" spans="7:7" x14ac:dyDescent="0.2">
      <c r="G7205"/>
    </row>
    <row r="7206" spans="7:7" x14ac:dyDescent="0.2">
      <c r="G7206"/>
    </row>
    <row r="7207" spans="7:7" x14ac:dyDescent="0.2">
      <c r="G7207"/>
    </row>
    <row r="7208" spans="7:7" x14ac:dyDescent="0.2">
      <c r="G7208"/>
    </row>
    <row r="7209" spans="7:7" x14ac:dyDescent="0.2">
      <c r="G7209"/>
    </row>
    <row r="7210" spans="7:7" x14ac:dyDescent="0.2">
      <c r="G7210"/>
    </row>
    <row r="7211" spans="7:7" x14ac:dyDescent="0.2">
      <c r="G7211"/>
    </row>
    <row r="7212" spans="7:7" x14ac:dyDescent="0.2">
      <c r="G7212"/>
    </row>
    <row r="7213" spans="7:7" x14ac:dyDescent="0.2">
      <c r="G7213"/>
    </row>
    <row r="7214" spans="7:7" x14ac:dyDescent="0.2">
      <c r="G7214"/>
    </row>
    <row r="7215" spans="7:7" x14ac:dyDescent="0.2">
      <c r="G7215"/>
    </row>
    <row r="7216" spans="7:7" x14ac:dyDescent="0.2">
      <c r="G7216"/>
    </row>
    <row r="7217" spans="7:7" x14ac:dyDescent="0.2">
      <c r="G7217"/>
    </row>
    <row r="7218" spans="7:7" x14ac:dyDescent="0.2">
      <c r="G7218"/>
    </row>
    <row r="7219" spans="7:7" x14ac:dyDescent="0.2">
      <c r="G7219"/>
    </row>
    <row r="7220" spans="7:7" x14ac:dyDescent="0.2">
      <c r="G7220"/>
    </row>
    <row r="7221" spans="7:7" x14ac:dyDescent="0.2">
      <c r="G7221"/>
    </row>
    <row r="7222" spans="7:7" x14ac:dyDescent="0.2">
      <c r="G7222"/>
    </row>
    <row r="7223" spans="7:7" x14ac:dyDescent="0.2">
      <c r="G7223"/>
    </row>
    <row r="7224" spans="7:7" x14ac:dyDescent="0.2">
      <c r="G7224"/>
    </row>
    <row r="7225" spans="7:7" x14ac:dyDescent="0.2">
      <c r="G7225"/>
    </row>
    <row r="7226" spans="7:7" x14ac:dyDescent="0.2">
      <c r="G7226"/>
    </row>
    <row r="7227" spans="7:7" x14ac:dyDescent="0.2">
      <c r="G7227"/>
    </row>
    <row r="7228" spans="7:7" x14ac:dyDescent="0.2">
      <c r="G7228"/>
    </row>
    <row r="7229" spans="7:7" x14ac:dyDescent="0.2">
      <c r="G7229"/>
    </row>
    <row r="7230" spans="7:7" x14ac:dyDescent="0.2">
      <c r="G7230"/>
    </row>
    <row r="7231" spans="7:7" x14ac:dyDescent="0.2">
      <c r="G7231"/>
    </row>
    <row r="7232" spans="7:7" x14ac:dyDescent="0.2">
      <c r="G7232"/>
    </row>
    <row r="7233" spans="7:7" x14ac:dyDescent="0.2">
      <c r="G7233"/>
    </row>
    <row r="7234" spans="7:7" x14ac:dyDescent="0.2">
      <c r="G7234"/>
    </row>
    <row r="7235" spans="7:7" x14ac:dyDescent="0.2">
      <c r="G7235"/>
    </row>
    <row r="7236" spans="7:7" x14ac:dyDescent="0.2">
      <c r="G7236"/>
    </row>
    <row r="7237" spans="7:7" x14ac:dyDescent="0.2">
      <c r="G7237"/>
    </row>
    <row r="7238" spans="7:7" x14ac:dyDescent="0.2">
      <c r="G7238"/>
    </row>
    <row r="7239" spans="7:7" x14ac:dyDescent="0.2">
      <c r="G7239"/>
    </row>
    <row r="7240" spans="7:7" x14ac:dyDescent="0.2">
      <c r="G7240"/>
    </row>
    <row r="7241" spans="7:7" x14ac:dyDescent="0.2">
      <c r="G7241"/>
    </row>
    <row r="7242" spans="7:7" x14ac:dyDescent="0.2">
      <c r="G7242"/>
    </row>
    <row r="7243" spans="7:7" x14ac:dyDescent="0.2">
      <c r="G7243"/>
    </row>
    <row r="7244" spans="7:7" x14ac:dyDescent="0.2">
      <c r="G7244"/>
    </row>
    <row r="7245" spans="7:7" x14ac:dyDescent="0.2">
      <c r="G7245"/>
    </row>
    <row r="7246" spans="7:7" x14ac:dyDescent="0.2">
      <c r="G7246"/>
    </row>
    <row r="7247" spans="7:7" x14ac:dyDescent="0.2">
      <c r="G7247"/>
    </row>
    <row r="7248" spans="7:7" x14ac:dyDescent="0.2">
      <c r="G7248"/>
    </row>
    <row r="7249" spans="7:7" x14ac:dyDescent="0.2">
      <c r="G7249"/>
    </row>
    <row r="7250" spans="7:7" x14ac:dyDescent="0.2">
      <c r="G7250"/>
    </row>
    <row r="7251" spans="7:7" x14ac:dyDescent="0.2">
      <c r="G7251"/>
    </row>
    <row r="7252" spans="7:7" x14ac:dyDescent="0.2">
      <c r="G7252"/>
    </row>
    <row r="7253" spans="7:7" x14ac:dyDescent="0.2">
      <c r="G7253"/>
    </row>
    <row r="7254" spans="7:7" x14ac:dyDescent="0.2">
      <c r="G7254"/>
    </row>
    <row r="7255" spans="7:7" x14ac:dyDescent="0.2">
      <c r="G7255"/>
    </row>
    <row r="7256" spans="7:7" x14ac:dyDescent="0.2">
      <c r="G7256"/>
    </row>
    <row r="7257" spans="7:7" x14ac:dyDescent="0.2">
      <c r="G7257"/>
    </row>
    <row r="7258" spans="7:7" x14ac:dyDescent="0.2">
      <c r="G7258"/>
    </row>
    <row r="7259" spans="7:7" x14ac:dyDescent="0.2">
      <c r="G7259"/>
    </row>
    <row r="7260" spans="7:7" x14ac:dyDescent="0.2">
      <c r="G7260"/>
    </row>
    <row r="7261" spans="7:7" x14ac:dyDescent="0.2">
      <c r="G7261"/>
    </row>
    <row r="7262" spans="7:7" x14ac:dyDescent="0.2">
      <c r="G7262"/>
    </row>
    <row r="7263" spans="7:7" x14ac:dyDescent="0.2">
      <c r="G7263"/>
    </row>
    <row r="7264" spans="7:7" x14ac:dyDescent="0.2">
      <c r="G7264"/>
    </row>
    <row r="7265" spans="7:7" x14ac:dyDescent="0.2">
      <c r="G7265"/>
    </row>
    <row r="7266" spans="7:7" x14ac:dyDescent="0.2">
      <c r="G7266"/>
    </row>
    <row r="7267" spans="7:7" x14ac:dyDescent="0.2">
      <c r="G7267"/>
    </row>
    <row r="7268" spans="7:7" x14ac:dyDescent="0.2">
      <c r="G7268"/>
    </row>
    <row r="7269" spans="7:7" x14ac:dyDescent="0.2">
      <c r="G7269"/>
    </row>
    <row r="7270" spans="7:7" x14ac:dyDescent="0.2">
      <c r="G7270"/>
    </row>
    <row r="7271" spans="7:7" x14ac:dyDescent="0.2">
      <c r="G7271"/>
    </row>
    <row r="7272" spans="7:7" x14ac:dyDescent="0.2">
      <c r="G7272"/>
    </row>
    <row r="7273" spans="7:7" x14ac:dyDescent="0.2">
      <c r="G7273"/>
    </row>
    <row r="7274" spans="7:7" x14ac:dyDescent="0.2">
      <c r="G7274"/>
    </row>
    <row r="7275" spans="7:7" x14ac:dyDescent="0.2">
      <c r="G7275"/>
    </row>
    <row r="7276" spans="7:7" x14ac:dyDescent="0.2">
      <c r="G7276"/>
    </row>
    <row r="7277" spans="7:7" x14ac:dyDescent="0.2">
      <c r="G7277"/>
    </row>
    <row r="7278" spans="7:7" x14ac:dyDescent="0.2">
      <c r="G7278"/>
    </row>
    <row r="7279" spans="7:7" x14ac:dyDescent="0.2">
      <c r="G7279"/>
    </row>
    <row r="7280" spans="7:7" x14ac:dyDescent="0.2">
      <c r="G7280"/>
    </row>
    <row r="7281" spans="7:7" x14ac:dyDescent="0.2">
      <c r="G7281"/>
    </row>
    <row r="7282" spans="7:7" x14ac:dyDescent="0.2">
      <c r="G7282"/>
    </row>
    <row r="7283" spans="7:7" x14ac:dyDescent="0.2">
      <c r="G7283"/>
    </row>
    <row r="7284" spans="7:7" x14ac:dyDescent="0.2">
      <c r="G7284"/>
    </row>
    <row r="7285" spans="7:7" x14ac:dyDescent="0.2">
      <c r="G7285"/>
    </row>
    <row r="7286" spans="7:7" x14ac:dyDescent="0.2">
      <c r="G7286"/>
    </row>
    <row r="7287" spans="7:7" x14ac:dyDescent="0.2">
      <c r="G7287"/>
    </row>
    <row r="7288" spans="7:7" x14ac:dyDescent="0.2">
      <c r="G7288"/>
    </row>
    <row r="7289" spans="7:7" x14ac:dyDescent="0.2">
      <c r="G7289"/>
    </row>
    <row r="7290" spans="7:7" x14ac:dyDescent="0.2">
      <c r="G7290"/>
    </row>
    <row r="7291" spans="7:7" x14ac:dyDescent="0.2">
      <c r="G7291"/>
    </row>
    <row r="7292" spans="7:7" x14ac:dyDescent="0.2">
      <c r="G7292"/>
    </row>
    <row r="7293" spans="7:7" x14ac:dyDescent="0.2">
      <c r="G7293"/>
    </row>
    <row r="7294" spans="7:7" x14ac:dyDescent="0.2">
      <c r="G7294"/>
    </row>
    <row r="7295" spans="7:7" x14ac:dyDescent="0.2">
      <c r="G7295"/>
    </row>
    <row r="7296" spans="7:7" x14ac:dyDescent="0.2">
      <c r="G7296"/>
    </row>
    <row r="7297" spans="7:7" x14ac:dyDescent="0.2">
      <c r="G7297"/>
    </row>
    <row r="7298" spans="7:7" x14ac:dyDescent="0.2">
      <c r="G7298"/>
    </row>
    <row r="7299" spans="7:7" x14ac:dyDescent="0.2">
      <c r="G7299"/>
    </row>
    <row r="7300" spans="7:7" x14ac:dyDescent="0.2">
      <c r="G7300"/>
    </row>
    <row r="7301" spans="7:7" x14ac:dyDescent="0.2">
      <c r="G7301"/>
    </row>
    <row r="7302" spans="7:7" x14ac:dyDescent="0.2">
      <c r="G7302"/>
    </row>
    <row r="7303" spans="7:7" x14ac:dyDescent="0.2">
      <c r="G7303"/>
    </row>
    <row r="7304" spans="7:7" x14ac:dyDescent="0.2">
      <c r="G7304"/>
    </row>
    <row r="7305" spans="7:7" x14ac:dyDescent="0.2">
      <c r="G7305"/>
    </row>
    <row r="7306" spans="7:7" x14ac:dyDescent="0.2">
      <c r="G7306"/>
    </row>
    <row r="7307" spans="7:7" x14ac:dyDescent="0.2">
      <c r="G7307"/>
    </row>
    <row r="7308" spans="7:7" x14ac:dyDescent="0.2">
      <c r="G7308"/>
    </row>
    <row r="7309" spans="7:7" x14ac:dyDescent="0.2">
      <c r="G7309"/>
    </row>
    <row r="7310" spans="7:7" x14ac:dyDescent="0.2">
      <c r="G7310"/>
    </row>
    <row r="7311" spans="7:7" x14ac:dyDescent="0.2">
      <c r="G7311"/>
    </row>
    <row r="7312" spans="7:7" x14ac:dyDescent="0.2">
      <c r="G7312"/>
    </row>
    <row r="7313" spans="7:7" x14ac:dyDescent="0.2">
      <c r="G7313"/>
    </row>
    <row r="7314" spans="7:7" x14ac:dyDescent="0.2">
      <c r="G7314"/>
    </row>
    <row r="7315" spans="7:7" x14ac:dyDescent="0.2">
      <c r="G7315"/>
    </row>
    <row r="7316" spans="7:7" x14ac:dyDescent="0.2">
      <c r="G7316"/>
    </row>
    <row r="7317" spans="7:7" x14ac:dyDescent="0.2">
      <c r="G7317"/>
    </row>
    <row r="7318" spans="7:7" x14ac:dyDescent="0.2">
      <c r="G7318"/>
    </row>
    <row r="7319" spans="7:7" x14ac:dyDescent="0.2">
      <c r="G7319"/>
    </row>
    <row r="7320" spans="7:7" x14ac:dyDescent="0.2">
      <c r="G7320"/>
    </row>
    <row r="7321" spans="7:7" x14ac:dyDescent="0.2">
      <c r="G7321"/>
    </row>
    <row r="7322" spans="7:7" x14ac:dyDescent="0.2">
      <c r="G7322"/>
    </row>
    <row r="7323" spans="7:7" x14ac:dyDescent="0.2">
      <c r="G7323"/>
    </row>
    <row r="7324" spans="7:7" x14ac:dyDescent="0.2">
      <c r="G7324"/>
    </row>
    <row r="7325" spans="7:7" x14ac:dyDescent="0.2">
      <c r="G7325"/>
    </row>
    <row r="7326" spans="7:7" x14ac:dyDescent="0.2">
      <c r="G7326"/>
    </row>
    <row r="7327" spans="7:7" x14ac:dyDescent="0.2">
      <c r="G7327"/>
    </row>
    <row r="7328" spans="7:7" x14ac:dyDescent="0.2">
      <c r="G7328"/>
    </row>
    <row r="7329" spans="7:7" x14ac:dyDescent="0.2">
      <c r="G7329"/>
    </row>
    <row r="7330" spans="7:7" x14ac:dyDescent="0.2">
      <c r="G7330"/>
    </row>
    <row r="7331" spans="7:7" x14ac:dyDescent="0.2">
      <c r="G7331"/>
    </row>
    <row r="7332" spans="7:7" x14ac:dyDescent="0.2">
      <c r="G7332"/>
    </row>
    <row r="7333" spans="7:7" x14ac:dyDescent="0.2">
      <c r="G7333"/>
    </row>
    <row r="7334" spans="7:7" x14ac:dyDescent="0.2">
      <c r="G7334"/>
    </row>
    <row r="7335" spans="7:7" x14ac:dyDescent="0.2">
      <c r="G7335"/>
    </row>
    <row r="7336" spans="7:7" x14ac:dyDescent="0.2">
      <c r="G7336"/>
    </row>
    <row r="7337" spans="7:7" x14ac:dyDescent="0.2">
      <c r="G7337"/>
    </row>
    <row r="7338" spans="7:7" x14ac:dyDescent="0.2">
      <c r="G7338"/>
    </row>
    <row r="7339" spans="7:7" x14ac:dyDescent="0.2">
      <c r="G7339"/>
    </row>
    <row r="7340" spans="7:7" x14ac:dyDescent="0.2">
      <c r="G7340"/>
    </row>
    <row r="7341" spans="7:7" x14ac:dyDescent="0.2">
      <c r="G7341"/>
    </row>
    <row r="7342" spans="7:7" x14ac:dyDescent="0.2">
      <c r="G7342"/>
    </row>
    <row r="7343" spans="7:7" x14ac:dyDescent="0.2">
      <c r="G7343"/>
    </row>
    <row r="7344" spans="7:7" x14ac:dyDescent="0.2">
      <c r="G7344"/>
    </row>
    <row r="7345" spans="7:7" x14ac:dyDescent="0.2">
      <c r="G7345"/>
    </row>
    <row r="7346" spans="7:7" x14ac:dyDescent="0.2">
      <c r="G7346"/>
    </row>
    <row r="7347" spans="7:7" x14ac:dyDescent="0.2">
      <c r="G7347"/>
    </row>
    <row r="7348" spans="7:7" x14ac:dyDescent="0.2">
      <c r="G7348"/>
    </row>
    <row r="7349" spans="7:7" x14ac:dyDescent="0.2">
      <c r="G7349"/>
    </row>
    <row r="7350" spans="7:7" x14ac:dyDescent="0.2">
      <c r="G7350"/>
    </row>
    <row r="7351" spans="7:7" x14ac:dyDescent="0.2">
      <c r="G7351"/>
    </row>
    <row r="7352" spans="7:7" x14ac:dyDescent="0.2">
      <c r="G7352"/>
    </row>
    <row r="7353" spans="7:7" x14ac:dyDescent="0.2">
      <c r="G7353"/>
    </row>
    <row r="7354" spans="7:7" x14ac:dyDescent="0.2">
      <c r="G7354"/>
    </row>
    <row r="7355" spans="7:7" x14ac:dyDescent="0.2">
      <c r="G7355"/>
    </row>
    <row r="7356" spans="7:7" x14ac:dyDescent="0.2">
      <c r="G7356"/>
    </row>
    <row r="7357" spans="7:7" x14ac:dyDescent="0.2">
      <c r="G7357"/>
    </row>
    <row r="7358" spans="7:7" x14ac:dyDescent="0.2">
      <c r="G7358"/>
    </row>
    <row r="7359" spans="7:7" x14ac:dyDescent="0.2">
      <c r="G7359"/>
    </row>
    <row r="7360" spans="7:7" x14ac:dyDescent="0.2">
      <c r="G7360"/>
    </row>
    <row r="7361" spans="7:7" x14ac:dyDescent="0.2">
      <c r="G7361"/>
    </row>
    <row r="7362" spans="7:7" x14ac:dyDescent="0.2">
      <c r="G7362"/>
    </row>
    <row r="7363" spans="7:7" x14ac:dyDescent="0.2">
      <c r="G7363"/>
    </row>
    <row r="7364" spans="7:7" x14ac:dyDescent="0.2">
      <c r="G7364"/>
    </row>
    <row r="7365" spans="7:7" x14ac:dyDescent="0.2">
      <c r="G7365"/>
    </row>
    <row r="7366" spans="7:7" x14ac:dyDescent="0.2">
      <c r="G7366"/>
    </row>
    <row r="7367" spans="7:7" x14ac:dyDescent="0.2">
      <c r="G7367"/>
    </row>
    <row r="7368" spans="7:7" x14ac:dyDescent="0.2">
      <c r="G7368"/>
    </row>
    <row r="7369" spans="7:7" x14ac:dyDescent="0.2">
      <c r="G7369"/>
    </row>
    <row r="7370" spans="7:7" x14ac:dyDescent="0.2">
      <c r="G7370"/>
    </row>
    <row r="7371" spans="7:7" x14ac:dyDescent="0.2">
      <c r="G7371"/>
    </row>
    <row r="7372" spans="7:7" x14ac:dyDescent="0.2">
      <c r="G7372"/>
    </row>
    <row r="7373" spans="7:7" x14ac:dyDescent="0.2">
      <c r="G7373"/>
    </row>
    <row r="7374" spans="7:7" x14ac:dyDescent="0.2">
      <c r="G7374"/>
    </row>
    <row r="7375" spans="7:7" x14ac:dyDescent="0.2">
      <c r="G7375"/>
    </row>
    <row r="7376" spans="7:7" x14ac:dyDescent="0.2">
      <c r="G7376"/>
    </row>
    <row r="7377" spans="7:7" x14ac:dyDescent="0.2">
      <c r="G7377"/>
    </row>
    <row r="7378" spans="7:7" x14ac:dyDescent="0.2">
      <c r="G7378"/>
    </row>
    <row r="7379" spans="7:7" x14ac:dyDescent="0.2">
      <c r="G7379"/>
    </row>
    <row r="7380" spans="7:7" x14ac:dyDescent="0.2">
      <c r="G7380"/>
    </row>
    <row r="7381" spans="7:7" x14ac:dyDescent="0.2">
      <c r="G7381"/>
    </row>
    <row r="7382" spans="7:7" x14ac:dyDescent="0.2">
      <c r="G7382"/>
    </row>
    <row r="7383" spans="7:7" x14ac:dyDescent="0.2">
      <c r="G7383"/>
    </row>
    <row r="7384" spans="7:7" x14ac:dyDescent="0.2">
      <c r="G7384"/>
    </row>
    <row r="7385" spans="7:7" x14ac:dyDescent="0.2">
      <c r="G7385"/>
    </row>
    <row r="7386" spans="7:7" x14ac:dyDescent="0.2">
      <c r="G7386"/>
    </row>
    <row r="7387" spans="7:7" x14ac:dyDescent="0.2">
      <c r="G7387"/>
    </row>
    <row r="7388" spans="7:7" x14ac:dyDescent="0.2">
      <c r="G7388"/>
    </row>
    <row r="7389" spans="7:7" x14ac:dyDescent="0.2">
      <c r="G7389"/>
    </row>
    <row r="7390" spans="7:7" x14ac:dyDescent="0.2">
      <c r="G7390"/>
    </row>
    <row r="7391" spans="7:7" x14ac:dyDescent="0.2">
      <c r="G7391"/>
    </row>
    <row r="7392" spans="7:7" x14ac:dyDescent="0.2">
      <c r="G7392"/>
    </row>
    <row r="7393" spans="7:7" x14ac:dyDescent="0.2">
      <c r="G7393"/>
    </row>
    <row r="7394" spans="7:7" x14ac:dyDescent="0.2">
      <c r="G7394"/>
    </row>
    <row r="7395" spans="7:7" x14ac:dyDescent="0.2">
      <c r="G7395"/>
    </row>
    <row r="7396" spans="7:7" x14ac:dyDescent="0.2">
      <c r="G7396"/>
    </row>
    <row r="7397" spans="7:7" x14ac:dyDescent="0.2">
      <c r="G7397"/>
    </row>
    <row r="7398" spans="7:7" x14ac:dyDescent="0.2">
      <c r="G7398"/>
    </row>
    <row r="7399" spans="7:7" x14ac:dyDescent="0.2">
      <c r="G7399"/>
    </row>
    <row r="7400" spans="7:7" x14ac:dyDescent="0.2">
      <c r="G7400"/>
    </row>
    <row r="7401" spans="7:7" x14ac:dyDescent="0.2">
      <c r="G7401"/>
    </row>
    <row r="7402" spans="7:7" x14ac:dyDescent="0.2">
      <c r="G7402"/>
    </row>
    <row r="7403" spans="7:7" x14ac:dyDescent="0.2">
      <c r="G7403"/>
    </row>
    <row r="7404" spans="7:7" x14ac:dyDescent="0.2">
      <c r="G7404"/>
    </row>
    <row r="7405" spans="7:7" x14ac:dyDescent="0.2">
      <c r="G7405"/>
    </row>
    <row r="7406" spans="7:7" x14ac:dyDescent="0.2">
      <c r="G7406"/>
    </row>
    <row r="7407" spans="7:7" x14ac:dyDescent="0.2">
      <c r="G7407"/>
    </row>
    <row r="7408" spans="7:7" x14ac:dyDescent="0.2">
      <c r="G7408"/>
    </row>
    <row r="7409" spans="7:7" x14ac:dyDescent="0.2">
      <c r="G7409"/>
    </row>
    <row r="7410" spans="7:7" x14ac:dyDescent="0.2">
      <c r="G7410"/>
    </row>
    <row r="7411" spans="7:7" x14ac:dyDescent="0.2">
      <c r="G7411"/>
    </row>
    <row r="7412" spans="7:7" x14ac:dyDescent="0.2">
      <c r="G7412"/>
    </row>
    <row r="7413" spans="7:7" x14ac:dyDescent="0.2">
      <c r="G7413"/>
    </row>
    <row r="7414" spans="7:7" x14ac:dyDescent="0.2">
      <c r="G7414"/>
    </row>
    <row r="7415" spans="7:7" x14ac:dyDescent="0.2">
      <c r="G7415"/>
    </row>
    <row r="7416" spans="7:7" x14ac:dyDescent="0.2">
      <c r="G7416"/>
    </row>
    <row r="7417" spans="7:7" x14ac:dyDescent="0.2">
      <c r="G7417"/>
    </row>
    <row r="7418" spans="7:7" x14ac:dyDescent="0.2">
      <c r="G7418"/>
    </row>
    <row r="7419" spans="7:7" x14ac:dyDescent="0.2">
      <c r="G7419"/>
    </row>
    <row r="7420" spans="7:7" x14ac:dyDescent="0.2">
      <c r="G7420"/>
    </row>
    <row r="7421" spans="7:7" x14ac:dyDescent="0.2">
      <c r="G7421"/>
    </row>
    <row r="7422" spans="7:7" x14ac:dyDescent="0.2">
      <c r="G7422"/>
    </row>
    <row r="7423" spans="7:7" x14ac:dyDescent="0.2">
      <c r="G7423"/>
    </row>
    <row r="7424" spans="7:7" x14ac:dyDescent="0.2">
      <c r="G7424"/>
    </row>
    <row r="7425" spans="7:7" x14ac:dyDescent="0.2">
      <c r="G7425"/>
    </row>
    <row r="7426" spans="7:7" x14ac:dyDescent="0.2">
      <c r="G7426"/>
    </row>
    <row r="7427" spans="7:7" x14ac:dyDescent="0.2">
      <c r="G7427"/>
    </row>
    <row r="7428" spans="7:7" x14ac:dyDescent="0.2">
      <c r="G7428"/>
    </row>
    <row r="7429" spans="7:7" x14ac:dyDescent="0.2">
      <c r="G7429"/>
    </row>
    <row r="7430" spans="7:7" x14ac:dyDescent="0.2">
      <c r="G7430"/>
    </row>
    <row r="7431" spans="7:7" x14ac:dyDescent="0.2">
      <c r="G7431"/>
    </row>
    <row r="7432" spans="7:7" x14ac:dyDescent="0.2">
      <c r="G7432"/>
    </row>
    <row r="7433" spans="7:7" x14ac:dyDescent="0.2">
      <c r="G7433"/>
    </row>
    <row r="7434" spans="7:7" x14ac:dyDescent="0.2">
      <c r="G7434"/>
    </row>
    <row r="7435" spans="7:7" x14ac:dyDescent="0.2">
      <c r="G7435"/>
    </row>
    <row r="7436" spans="7:7" x14ac:dyDescent="0.2">
      <c r="G7436"/>
    </row>
    <row r="7437" spans="7:7" x14ac:dyDescent="0.2">
      <c r="G7437"/>
    </row>
    <row r="7438" spans="7:7" x14ac:dyDescent="0.2">
      <c r="G7438"/>
    </row>
    <row r="7439" spans="7:7" x14ac:dyDescent="0.2">
      <c r="G7439"/>
    </row>
    <row r="7440" spans="7:7" x14ac:dyDescent="0.2">
      <c r="G7440"/>
    </row>
    <row r="7441" spans="7:7" x14ac:dyDescent="0.2">
      <c r="G7441"/>
    </row>
    <row r="7442" spans="7:7" x14ac:dyDescent="0.2">
      <c r="G7442"/>
    </row>
    <row r="7443" spans="7:7" x14ac:dyDescent="0.2">
      <c r="G7443"/>
    </row>
    <row r="7444" spans="7:7" x14ac:dyDescent="0.2">
      <c r="G7444"/>
    </row>
    <row r="7445" spans="7:7" x14ac:dyDescent="0.2">
      <c r="G7445"/>
    </row>
    <row r="7446" spans="7:7" x14ac:dyDescent="0.2">
      <c r="G7446"/>
    </row>
    <row r="7447" spans="7:7" x14ac:dyDescent="0.2">
      <c r="G7447"/>
    </row>
    <row r="7448" spans="7:7" x14ac:dyDescent="0.2">
      <c r="G7448"/>
    </row>
    <row r="7449" spans="7:7" x14ac:dyDescent="0.2">
      <c r="G7449"/>
    </row>
    <row r="7450" spans="7:7" x14ac:dyDescent="0.2">
      <c r="G7450"/>
    </row>
    <row r="7451" spans="7:7" x14ac:dyDescent="0.2">
      <c r="G7451"/>
    </row>
    <row r="7452" spans="7:7" x14ac:dyDescent="0.2">
      <c r="G7452"/>
    </row>
    <row r="7453" spans="7:7" x14ac:dyDescent="0.2">
      <c r="G7453"/>
    </row>
    <row r="7454" spans="7:7" x14ac:dyDescent="0.2">
      <c r="G7454"/>
    </row>
    <row r="7455" spans="7:7" x14ac:dyDescent="0.2">
      <c r="G7455"/>
    </row>
    <row r="7456" spans="7:7" x14ac:dyDescent="0.2">
      <c r="G7456"/>
    </row>
    <row r="7457" spans="7:7" x14ac:dyDescent="0.2">
      <c r="G7457"/>
    </row>
    <row r="7458" spans="7:7" x14ac:dyDescent="0.2">
      <c r="G7458"/>
    </row>
    <row r="7459" spans="7:7" x14ac:dyDescent="0.2">
      <c r="G7459"/>
    </row>
    <row r="7460" spans="7:7" x14ac:dyDescent="0.2">
      <c r="G7460"/>
    </row>
    <row r="7461" spans="7:7" x14ac:dyDescent="0.2">
      <c r="G7461"/>
    </row>
    <row r="7462" spans="7:7" x14ac:dyDescent="0.2">
      <c r="G7462"/>
    </row>
    <row r="7463" spans="7:7" x14ac:dyDescent="0.2">
      <c r="G7463"/>
    </row>
    <row r="7464" spans="7:7" x14ac:dyDescent="0.2">
      <c r="G7464"/>
    </row>
    <row r="7465" spans="7:7" x14ac:dyDescent="0.2">
      <c r="G7465"/>
    </row>
    <row r="7466" spans="7:7" x14ac:dyDescent="0.2">
      <c r="G7466"/>
    </row>
    <row r="7467" spans="7:7" x14ac:dyDescent="0.2">
      <c r="G7467"/>
    </row>
    <row r="7468" spans="7:7" x14ac:dyDescent="0.2">
      <c r="G7468"/>
    </row>
    <row r="7469" spans="7:7" x14ac:dyDescent="0.2">
      <c r="G7469"/>
    </row>
    <row r="7470" spans="7:7" x14ac:dyDescent="0.2">
      <c r="G7470"/>
    </row>
    <row r="7471" spans="7:7" x14ac:dyDescent="0.2">
      <c r="G7471"/>
    </row>
    <row r="7472" spans="7:7" x14ac:dyDescent="0.2">
      <c r="G7472"/>
    </row>
    <row r="7473" spans="7:7" x14ac:dyDescent="0.2">
      <c r="G7473"/>
    </row>
    <row r="7474" spans="7:7" x14ac:dyDescent="0.2">
      <c r="G7474"/>
    </row>
    <row r="7475" spans="7:7" x14ac:dyDescent="0.2">
      <c r="G7475"/>
    </row>
    <row r="7476" spans="7:7" x14ac:dyDescent="0.2">
      <c r="G7476"/>
    </row>
    <row r="7477" spans="7:7" x14ac:dyDescent="0.2">
      <c r="G7477"/>
    </row>
    <row r="7478" spans="7:7" x14ac:dyDescent="0.2">
      <c r="G7478"/>
    </row>
    <row r="7479" spans="7:7" x14ac:dyDescent="0.2">
      <c r="G7479"/>
    </row>
    <row r="7480" spans="7:7" x14ac:dyDescent="0.2">
      <c r="G7480"/>
    </row>
    <row r="7481" spans="7:7" x14ac:dyDescent="0.2">
      <c r="G7481"/>
    </row>
    <row r="7482" spans="7:7" x14ac:dyDescent="0.2">
      <c r="G7482"/>
    </row>
    <row r="7483" spans="7:7" x14ac:dyDescent="0.2">
      <c r="G7483"/>
    </row>
    <row r="7484" spans="7:7" x14ac:dyDescent="0.2">
      <c r="G7484"/>
    </row>
    <row r="7485" spans="7:7" x14ac:dyDescent="0.2">
      <c r="G7485"/>
    </row>
    <row r="7486" spans="7:7" x14ac:dyDescent="0.2">
      <c r="G7486"/>
    </row>
    <row r="7487" spans="7:7" x14ac:dyDescent="0.2">
      <c r="G7487"/>
    </row>
    <row r="7488" spans="7:7" x14ac:dyDescent="0.2">
      <c r="G7488"/>
    </row>
    <row r="7489" spans="7:7" x14ac:dyDescent="0.2">
      <c r="G7489"/>
    </row>
    <row r="7490" spans="7:7" x14ac:dyDescent="0.2">
      <c r="G7490"/>
    </row>
    <row r="7491" spans="7:7" x14ac:dyDescent="0.2">
      <c r="G7491"/>
    </row>
    <row r="7492" spans="7:7" x14ac:dyDescent="0.2">
      <c r="G7492"/>
    </row>
    <row r="7493" spans="7:7" x14ac:dyDescent="0.2">
      <c r="G7493"/>
    </row>
    <row r="7494" spans="7:7" x14ac:dyDescent="0.2">
      <c r="G7494"/>
    </row>
    <row r="7495" spans="7:7" x14ac:dyDescent="0.2">
      <c r="G7495"/>
    </row>
    <row r="7496" spans="7:7" x14ac:dyDescent="0.2">
      <c r="G7496"/>
    </row>
    <row r="7497" spans="7:7" x14ac:dyDescent="0.2">
      <c r="G7497"/>
    </row>
    <row r="7498" spans="7:7" x14ac:dyDescent="0.2">
      <c r="G7498"/>
    </row>
    <row r="7499" spans="7:7" x14ac:dyDescent="0.2">
      <c r="G7499"/>
    </row>
    <row r="7500" spans="7:7" x14ac:dyDescent="0.2">
      <c r="G7500"/>
    </row>
    <row r="7501" spans="7:7" x14ac:dyDescent="0.2">
      <c r="G7501"/>
    </row>
    <row r="7502" spans="7:7" x14ac:dyDescent="0.2">
      <c r="G7502"/>
    </row>
    <row r="7503" spans="7:7" x14ac:dyDescent="0.2">
      <c r="G7503"/>
    </row>
    <row r="7504" spans="7:7" x14ac:dyDescent="0.2">
      <c r="G7504"/>
    </row>
    <row r="7505" spans="7:7" x14ac:dyDescent="0.2">
      <c r="G7505"/>
    </row>
    <row r="7506" spans="7:7" x14ac:dyDescent="0.2">
      <c r="G7506"/>
    </row>
    <row r="7507" spans="7:7" x14ac:dyDescent="0.2">
      <c r="G7507"/>
    </row>
    <row r="7508" spans="7:7" x14ac:dyDescent="0.2">
      <c r="G7508"/>
    </row>
    <row r="7509" spans="7:7" x14ac:dyDescent="0.2">
      <c r="G7509"/>
    </row>
    <row r="7510" spans="7:7" x14ac:dyDescent="0.2">
      <c r="G7510"/>
    </row>
    <row r="7511" spans="7:7" x14ac:dyDescent="0.2">
      <c r="G7511"/>
    </row>
    <row r="7512" spans="7:7" x14ac:dyDescent="0.2">
      <c r="G7512"/>
    </row>
    <row r="7513" spans="7:7" x14ac:dyDescent="0.2">
      <c r="G7513"/>
    </row>
    <row r="7514" spans="7:7" x14ac:dyDescent="0.2">
      <c r="G7514"/>
    </row>
    <row r="7515" spans="7:7" x14ac:dyDescent="0.2">
      <c r="G7515"/>
    </row>
    <row r="7516" spans="7:7" x14ac:dyDescent="0.2">
      <c r="G7516"/>
    </row>
    <row r="7517" spans="7:7" x14ac:dyDescent="0.2">
      <c r="G7517"/>
    </row>
    <row r="7518" spans="7:7" x14ac:dyDescent="0.2">
      <c r="G7518"/>
    </row>
    <row r="7519" spans="7:7" x14ac:dyDescent="0.2">
      <c r="G7519"/>
    </row>
    <row r="7520" spans="7:7" x14ac:dyDescent="0.2">
      <c r="G7520"/>
    </row>
    <row r="7521" spans="7:7" x14ac:dyDescent="0.2">
      <c r="G7521"/>
    </row>
    <row r="7522" spans="7:7" x14ac:dyDescent="0.2">
      <c r="G7522"/>
    </row>
    <row r="7523" spans="7:7" x14ac:dyDescent="0.2">
      <c r="G7523"/>
    </row>
    <row r="7524" spans="7:7" x14ac:dyDescent="0.2">
      <c r="G7524"/>
    </row>
    <row r="7525" spans="7:7" x14ac:dyDescent="0.2">
      <c r="G7525"/>
    </row>
    <row r="7526" spans="7:7" x14ac:dyDescent="0.2">
      <c r="G7526"/>
    </row>
    <row r="7527" spans="7:7" x14ac:dyDescent="0.2">
      <c r="G7527"/>
    </row>
    <row r="7528" spans="7:7" x14ac:dyDescent="0.2">
      <c r="G7528"/>
    </row>
    <row r="7529" spans="7:7" x14ac:dyDescent="0.2">
      <c r="G7529"/>
    </row>
    <row r="7530" spans="7:7" x14ac:dyDescent="0.2">
      <c r="G7530"/>
    </row>
    <row r="7531" spans="7:7" x14ac:dyDescent="0.2">
      <c r="G7531"/>
    </row>
    <row r="7532" spans="7:7" x14ac:dyDescent="0.2">
      <c r="G7532"/>
    </row>
    <row r="7533" spans="7:7" x14ac:dyDescent="0.2">
      <c r="G7533"/>
    </row>
    <row r="7534" spans="7:7" x14ac:dyDescent="0.2">
      <c r="G7534"/>
    </row>
    <row r="7535" spans="7:7" x14ac:dyDescent="0.2">
      <c r="G7535"/>
    </row>
    <row r="7536" spans="7:7" x14ac:dyDescent="0.2">
      <c r="G7536"/>
    </row>
    <row r="7537" spans="7:7" x14ac:dyDescent="0.2">
      <c r="G7537"/>
    </row>
    <row r="7538" spans="7:7" x14ac:dyDescent="0.2">
      <c r="G7538"/>
    </row>
    <row r="7539" spans="7:7" x14ac:dyDescent="0.2">
      <c r="G7539"/>
    </row>
    <row r="7540" spans="7:7" x14ac:dyDescent="0.2">
      <c r="G7540"/>
    </row>
    <row r="7541" spans="7:7" x14ac:dyDescent="0.2">
      <c r="G7541"/>
    </row>
    <row r="7542" spans="7:7" x14ac:dyDescent="0.2">
      <c r="G7542"/>
    </row>
    <row r="7543" spans="7:7" x14ac:dyDescent="0.2">
      <c r="G7543"/>
    </row>
    <row r="7544" spans="7:7" x14ac:dyDescent="0.2">
      <c r="G7544"/>
    </row>
    <row r="7545" spans="7:7" x14ac:dyDescent="0.2">
      <c r="G7545"/>
    </row>
    <row r="7546" spans="7:7" x14ac:dyDescent="0.2">
      <c r="G7546"/>
    </row>
    <row r="7547" spans="7:7" x14ac:dyDescent="0.2">
      <c r="G7547"/>
    </row>
    <row r="7548" spans="7:7" x14ac:dyDescent="0.2">
      <c r="G7548"/>
    </row>
    <row r="7549" spans="7:7" x14ac:dyDescent="0.2">
      <c r="G7549"/>
    </row>
    <row r="7550" spans="7:7" x14ac:dyDescent="0.2">
      <c r="G7550"/>
    </row>
    <row r="7551" spans="7:7" x14ac:dyDescent="0.2">
      <c r="G7551"/>
    </row>
    <row r="7552" spans="7:7" x14ac:dyDescent="0.2">
      <c r="G7552"/>
    </row>
    <row r="7553" spans="7:7" x14ac:dyDescent="0.2">
      <c r="G7553"/>
    </row>
    <row r="7554" spans="7:7" x14ac:dyDescent="0.2">
      <c r="G7554"/>
    </row>
    <row r="7555" spans="7:7" x14ac:dyDescent="0.2">
      <c r="G7555"/>
    </row>
    <row r="7556" spans="7:7" x14ac:dyDescent="0.2">
      <c r="G7556"/>
    </row>
    <row r="7557" spans="7:7" x14ac:dyDescent="0.2">
      <c r="G7557"/>
    </row>
    <row r="7558" spans="7:7" x14ac:dyDescent="0.2">
      <c r="G7558"/>
    </row>
    <row r="7559" spans="7:7" x14ac:dyDescent="0.2">
      <c r="G7559"/>
    </row>
    <row r="7560" spans="7:7" x14ac:dyDescent="0.2">
      <c r="G7560"/>
    </row>
    <row r="7561" spans="7:7" x14ac:dyDescent="0.2">
      <c r="G7561"/>
    </row>
    <row r="7562" spans="7:7" x14ac:dyDescent="0.2">
      <c r="G7562"/>
    </row>
    <row r="7563" spans="7:7" x14ac:dyDescent="0.2">
      <c r="G7563"/>
    </row>
    <row r="7564" spans="7:7" x14ac:dyDescent="0.2">
      <c r="G7564"/>
    </row>
    <row r="7565" spans="7:7" x14ac:dyDescent="0.2">
      <c r="G7565"/>
    </row>
    <row r="7566" spans="7:7" x14ac:dyDescent="0.2">
      <c r="G7566"/>
    </row>
    <row r="7567" spans="7:7" x14ac:dyDescent="0.2">
      <c r="G7567"/>
    </row>
    <row r="7568" spans="7:7" x14ac:dyDescent="0.2">
      <c r="G7568"/>
    </row>
    <row r="7569" spans="7:7" x14ac:dyDescent="0.2">
      <c r="G7569"/>
    </row>
    <row r="7570" spans="7:7" x14ac:dyDescent="0.2">
      <c r="G7570"/>
    </row>
    <row r="7571" spans="7:7" x14ac:dyDescent="0.2">
      <c r="G7571"/>
    </row>
    <row r="7572" spans="7:7" x14ac:dyDescent="0.2">
      <c r="G7572"/>
    </row>
    <row r="7573" spans="7:7" x14ac:dyDescent="0.2">
      <c r="G7573"/>
    </row>
    <row r="7574" spans="7:7" x14ac:dyDescent="0.2">
      <c r="G7574"/>
    </row>
    <row r="7575" spans="7:7" x14ac:dyDescent="0.2">
      <c r="G7575"/>
    </row>
    <row r="7576" spans="7:7" x14ac:dyDescent="0.2">
      <c r="G7576"/>
    </row>
    <row r="7577" spans="7:7" x14ac:dyDescent="0.2">
      <c r="G7577"/>
    </row>
    <row r="7578" spans="7:7" x14ac:dyDescent="0.2">
      <c r="G7578"/>
    </row>
    <row r="7579" spans="7:7" x14ac:dyDescent="0.2">
      <c r="G7579"/>
    </row>
    <row r="7580" spans="7:7" x14ac:dyDescent="0.2">
      <c r="G7580"/>
    </row>
    <row r="7581" spans="7:7" x14ac:dyDescent="0.2">
      <c r="G7581"/>
    </row>
    <row r="7582" spans="7:7" x14ac:dyDescent="0.2">
      <c r="G7582"/>
    </row>
    <row r="7583" spans="7:7" x14ac:dyDescent="0.2">
      <c r="G7583"/>
    </row>
    <row r="7584" spans="7:7" x14ac:dyDescent="0.2">
      <c r="G7584"/>
    </row>
    <row r="7585" spans="7:7" x14ac:dyDescent="0.2">
      <c r="G7585"/>
    </row>
    <row r="7586" spans="7:7" x14ac:dyDescent="0.2">
      <c r="G7586"/>
    </row>
    <row r="7587" spans="7:7" x14ac:dyDescent="0.2">
      <c r="G7587"/>
    </row>
    <row r="7588" spans="7:7" x14ac:dyDescent="0.2">
      <c r="G7588"/>
    </row>
    <row r="7589" spans="7:7" x14ac:dyDescent="0.2">
      <c r="G7589"/>
    </row>
    <row r="7590" spans="7:7" x14ac:dyDescent="0.2">
      <c r="G7590"/>
    </row>
    <row r="7591" spans="7:7" x14ac:dyDescent="0.2">
      <c r="G7591"/>
    </row>
    <row r="7592" spans="7:7" x14ac:dyDescent="0.2">
      <c r="G7592"/>
    </row>
    <row r="7593" spans="7:7" x14ac:dyDescent="0.2">
      <c r="G7593"/>
    </row>
    <row r="7594" spans="7:7" x14ac:dyDescent="0.2">
      <c r="G7594"/>
    </row>
    <row r="7595" spans="7:7" x14ac:dyDescent="0.2">
      <c r="G7595"/>
    </row>
    <row r="7596" spans="7:7" x14ac:dyDescent="0.2">
      <c r="G7596"/>
    </row>
    <row r="7597" spans="7:7" x14ac:dyDescent="0.2">
      <c r="G7597"/>
    </row>
    <row r="7598" spans="7:7" x14ac:dyDescent="0.2">
      <c r="G7598"/>
    </row>
    <row r="7599" spans="7:7" x14ac:dyDescent="0.2">
      <c r="G7599"/>
    </row>
    <row r="7600" spans="7:7" x14ac:dyDescent="0.2">
      <c r="G7600"/>
    </row>
    <row r="7601" spans="7:7" x14ac:dyDescent="0.2">
      <c r="G7601"/>
    </row>
    <row r="7602" spans="7:7" x14ac:dyDescent="0.2">
      <c r="G7602"/>
    </row>
    <row r="7603" spans="7:7" x14ac:dyDescent="0.2">
      <c r="G7603"/>
    </row>
    <row r="7604" spans="7:7" x14ac:dyDescent="0.2">
      <c r="G7604"/>
    </row>
    <row r="7605" spans="7:7" x14ac:dyDescent="0.2">
      <c r="G7605"/>
    </row>
    <row r="7606" spans="7:7" x14ac:dyDescent="0.2">
      <c r="G7606"/>
    </row>
    <row r="7607" spans="7:7" x14ac:dyDescent="0.2">
      <c r="G7607"/>
    </row>
    <row r="7608" spans="7:7" x14ac:dyDescent="0.2">
      <c r="G7608"/>
    </row>
    <row r="7609" spans="7:7" x14ac:dyDescent="0.2">
      <c r="G7609"/>
    </row>
    <row r="7610" spans="7:7" x14ac:dyDescent="0.2">
      <c r="G7610"/>
    </row>
    <row r="7611" spans="7:7" x14ac:dyDescent="0.2">
      <c r="G7611"/>
    </row>
    <row r="7612" spans="7:7" x14ac:dyDescent="0.2">
      <c r="G7612"/>
    </row>
    <row r="7613" spans="7:7" x14ac:dyDescent="0.2">
      <c r="G7613"/>
    </row>
    <row r="7614" spans="7:7" x14ac:dyDescent="0.2">
      <c r="G7614"/>
    </row>
    <row r="7615" spans="7:7" x14ac:dyDescent="0.2">
      <c r="G7615"/>
    </row>
    <row r="7616" spans="7:7" x14ac:dyDescent="0.2">
      <c r="G7616"/>
    </row>
    <row r="7617" spans="7:7" x14ac:dyDescent="0.2">
      <c r="G7617"/>
    </row>
    <row r="7618" spans="7:7" x14ac:dyDescent="0.2">
      <c r="G7618"/>
    </row>
    <row r="7619" spans="7:7" x14ac:dyDescent="0.2">
      <c r="G7619"/>
    </row>
    <row r="7620" spans="7:7" x14ac:dyDescent="0.2">
      <c r="G7620"/>
    </row>
    <row r="7621" spans="7:7" x14ac:dyDescent="0.2">
      <c r="G7621"/>
    </row>
    <row r="7622" spans="7:7" x14ac:dyDescent="0.2">
      <c r="G7622"/>
    </row>
    <row r="7623" spans="7:7" x14ac:dyDescent="0.2">
      <c r="G7623"/>
    </row>
    <row r="7624" spans="7:7" x14ac:dyDescent="0.2">
      <c r="G7624"/>
    </row>
    <row r="7625" spans="7:7" x14ac:dyDescent="0.2">
      <c r="G7625"/>
    </row>
    <row r="7626" spans="7:7" x14ac:dyDescent="0.2">
      <c r="G7626"/>
    </row>
    <row r="7627" spans="7:7" x14ac:dyDescent="0.2">
      <c r="G7627"/>
    </row>
    <row r="7628" spans="7:7" x14ac:dyDescent="0.2">
      <c r="G7628"/>
    </row>
    <row r="7629" spans="7:7" x14ac:dyDescent="0.2">
      <c r="G7629"/>
    </row>
    <row r="7630" spans="7:7" x14ac:dyDescent="0.2">
      <c r="G7630"/>
    </row>
    <row r="7631" spans="7:7" x14ac:dyDescent="0.2">
      <c r="G7631"/>
    </row>
    <row r="7632" spans="7:7" x14ac:dyDescent="0.2">
      <c r="G7632"/>
    </row>
    <row r="7633" spans="7:7" x14ac:dyDescent="0.2">
      <c r="G7633"/>
    </row>
    <row r="7634" spans="7:7" x14ac:dyDescent="0.2">
      <c r="G7634"/>
    </row>
    <row r="7635" spans="7:7" x14ac:dyDescent="0.2">
      <c r="G7635"/>
    </row>
    <row r="7636" spans="7:7" x14ac:dyDescent="0.2">
      <c r="G7636"/>
    </row>
    <row r="7637" spans="7:7" x14ac:dyDescent="0.2">
      <c r="G7637"/>
    </row>
    <row r="7638" spans="7:7" x14ac:dyDescent="0.2">
      <c r="G7638"/>
    </row>
    <row r="7639" spans="7:7" x14ac:dyDescent="0.2">
      <c r="G7639"/>
    </row>
    <row r="7640" spans="7:7" x14ac:dyDescent="0.2">
      <c r="G7640"/>
    </row>
    <row r="7641" spans="7:7" x14ac:dyDescent="0.2">
      <c r="G7641"/>
    </row>
    <row r="7642" spans="7:7" x14ac:dyDescent="0.2">
      <c r="G7642"/>
    </row>
    <row r="7643" spans="7:7" x14ac:dyDescent="0.2">
      <c r="G7643"/>
    </row>
    <row r="7644" spans="7:7" x14ac:dyDescent="0.2">
      <c r="G7644"/>
    </row>
    <row r="7645" spans="7:7" x14ac:dyDescent="0.2">
      <c r="G7645"/>
    </row>
    <row r="7646" spans="7:7" x14ac:dyDescent="0.2">
      <c r="G7646"/>
    </row>
    <row r="7647" spans="7:7" x14ac:dyDescent="0.2">
      <c r="G7647"/>
    </row>
    <row r="7648" spans="7:7" x14ac:dyDescent="0.2">
      <c r="G7648"/>
    </row>
    <row r="7649" spans="7:7" x14ac:dyDescent="0.2">
      <c r="G7649"/>
    </row>
    <row r="7650" spans="7:7" x14ac:dyDescent="0.2">
      <c r="G7650"/>
    </row>
    <row r="7651" spans="7:7" x14ac:dyDescent="0.2">
      <c r="G7651"/>
    </row>
    <row r="7652" spans="7:7" x14ac:dyDescent="0.2">
      <c r="G7652"/>
    </row>
    <row r="7653" spans="7:7" x14ac:dyDescent="0.2">
      <c r="G7653"/>
    </row>
    <row r="7654" spans="7:7" x14ac:dyDescent="0.2">
      <c r="G7654"/>
    </row>
    <row r="7655" spans="7:7" x14ac:dyDescent="0.2">
      <c r="G7655"/>
    </row>
    <row r="7656" spans="7:7" x14ac:dyDescent="0.2">
      <c r="G7656"/>
    </row>
    <row r="7657" spans="7:7" x14ac:dyDescent="0.2">
      <c r="G7657"/>
    </row>
    <row r="7658" spans="7:7" x14ac:dyDescent="0.2">
      <c r="G7658"/>
    </row>
    <row r="7659" spans="7:7" x14ac:dyDescent="0.2">
      <c r="G7659"/>
    </row>
    <row r="7660" spans="7:7" x14ac:dyDescent="0.2">
      <c r="G7660"/>
    </row>
    <row r="7661" spans="7:7" x14ac:dyDescent="0.2">
      <c r="G7661"/>
    </row>
    <row r="7662" spans="7:7" x14ac:dyDescent="0.2">
      <c r="G7662"/>
    </row>
    <row r="7663" spans="7:7" x14ac:dyDescent="0.2">
      <c r="G7663"/>
    </row>
    <row r="7664" spans="7:7" x14ac:dyDescent="0.2">
      <c r="G7664"/>
    </row>
    <row r="7665" spans="7:7" x14ac:dyDescent="0.2">
      <c r="G7665"/>
    </row>
    <row r="7666" spans="7:7" x14ac:dyDescent="0.2">
      <c r="G7666"/>
    </row>
    <row r="7667" spans="7:7" x14ac:dyDescent="0.2">
      <c r="G7667"/>
    </row>
    <row r="7668" spans="7:7" x14ac:dyDescent="0.2">
      <c r="G7668"/>
    </row>
    <row r="7669" spans="7:7" x14ac:dyDescent="0.2">
      <c r="G7669"/>
    </row>
    <row r="7670" spans="7:7" x14ac:dyDescent="0.2">
      <c r="G7670"/>
    </row>
    <row r="7671" spans="7:7" x14ac:dyDescent="0.2">
      <c r="G7671"/>
    </row>
    <row r="7672" spans="7:7" x14ac:dyDescent="0.2">
      <c r="G7672"/>
    </row>
    <row r="7673" spans="7:7" x14ac:dyDescent="0.2">
      <c r="G7673"/>
    </row>
    <row r="7674" spans="7:7" x14ac:dyDescent="0.2">
      <c r="G7674"/>
    </row>
    <row r="7675" spans="7:7" x14ac:dyDescent="0.2">
      <c r="G7675"/>
    </row>
    <row r="7676" spans="7:7" x14ac:dyDescent="0.2">
      <c r="G7676"/>
    </row>
    <row r="7677" spans="7:7" x14ac:dyDescent="0.2">
      <c r="G7677"/>
    </row>
    <row r="7678" spans="7:7" x14ac:dyDescent="0.2">
      <c r="G7678"/>
    </row>
    <row r="7679" spans="7:7" x14ac:dyDescent="0.2">
      <c r="G7679"/>
    </row>
    <row r="7680" spans="7:7" x14ac:dyDescent="0.2">
      <c r="G7680"/>
    </row>
    <row r="7681" spans="7:7" x14ac:dyDescent="0.2">
      <c r="G7681"/>
    </row>
    <row r="7682" spans="7:7" x14ac:dyDescent="0.2">
      <c r="G7682"/>
    </row>
    <row r="7683" spans="7:7" x14ac:dyDescent="0.2">
      <c r="G7683"/>
    </row>
    <row r="7684" spans="7:7" x14ac:dyDescent="0.2">
      <c r="G7684"/>
    </row>
    <row r="7685" spans="7:7" x14ac:dyDescent="0.2">
      <c r="G7685"/>
    </row>
    <row r="7686" spans="7:7" x14ac:dyDescent="0.2">
      <c r="G7686"/>
    </row>
    <row r="7687" spans="7:7" x14ac:dyDescent="0.2">
      <c r="G7687"/>
    </row>
    <row r="7688" spans="7:7" x14ac:dyDescent="0.2">
      <c r="G7688"/>
    </row>
    <row r="7689" spans="7:7" x14ac:dyDescent="0.2">
      <c r="G7689"/>
    </row>
    <row r="7690" spans="7:7" x14ac:dyDescent="0.2">
      <c r="G7690"/>
    </row>
    <row r="7691" spans="7:7" x14ac:dyDescent="0.2">
      <c r="G7691"/>
    </row>
    <row r="7692" spans="7:7" x14ac:dyDescent="0.2">
      <c r="G7692"/>
    </row>
    <row r="7693" spans="7:7" x14ac:dyDescent="0.2">
      <c r="G7693"/>
    </row>
    <row r="7694" spans="7:7" x14ac:dyDescent="0.2">
      <c r="G7694"/>
    </row>
    <row r="7695" spans="7:7" x14ac:dyDescent="0.2">
      <c r="G7695"/>
    </row>
    <row r="7696" spans="7:7" x14ac:dyDescent="0.2">
      <c r="G7696"/>
    </row>
    <row r="7697" spans="7:7" x14ac:dyDescent="0.2">
      <c r="G7697"/>
    </row>
    <row r="7698" spans="7:7" x14ac:dyDescent="0.2">
      <c r="G7698"/>
    </row>
    <row r="7699" spans="7:7" x14ac:dyDescent="0.2">
      <c r="G7699"/>
    </row>
    <row r="7700" spans="7:7" x14ac:dyDescent="0.2">
      <c r="G7700"/>
    </row>
    <row r="7701" spans="7:7" x14ac:dyDescent="0.2">
      <c r="G7701"/>
    </row>
    <row r="7702" spans="7:7" x14ac:dyDescent="0.2">
      <c r="G7702"/>
    </row>
    <row r="7703" spans="7:7" x14ac:dyDescent="0.2">
      <c r="G7703"/>
    </row>
    <row r="7704" spans="7:7" x14ac:dyDescent="0.2">
      <c r="G7704"/>
    </row>
    <row r="7705" spans="7:7" x14ac:dyDescent="0.2">
      <c r="G7705"/>
    </row>
    <row r="7706" spans="7:7" x14ac:dyDescent="0.2">
      <c r="G7706"/>
    </row>
    <row r="7707" spans="7:7" x14ac:dyDescent="0.2">
      <c r="G7707"/>
    </row>
    <row r="7708" spans="7:7" x14ac:dyDescent="0.2">
      <c r="G7708"/>
    </row>
    <row r="7709" spans="7:7" x14ac:dyDescent="0.2">
      <c r="G7709"/>
    </row>
    <row r="7710" spans="7:7" x14ac:dyDescent="0.2">
      <c r="G7710"/>
    </row>
    <row r="7711" spans="7:7" x14ac:dyDescent="0.2">
      <c r="G7711"/>
    </row>
    <row r="7712" spans="7:7" x14ac:dyDescent="0.2">
      <c r="G7712"/>
    </row>
    <row r="7713" spans="7:7" x14ac:dyDescent="0.2">
      <c r="G7713"/>
    </row>
    <row r="7714" spans="7:7" x14ac:dyDescent="0.2">
      <c r="G7714"/>
    </row>
    <row r="7715" spans="7:7" x14ac:dyDescent="0.2">
      <c r="G7715"/>
    </row>
    <row r="7716" spans="7:7" x14ac:dyDescent="0.2">
      <c r="G7716"/>
    </row>
    <row r="7717" spans="7:7" x14ac:dyDescent="0.2">
      <c r="G7717"/>
    </row>
    <row r="7718" spans="7:7" x14ac:dyDescent="0.2">
      <c r="G7718"/>
    </row>
    <row r="7719" spans="7:7" x14ac:dyDescent="0.2">
      <c r="G7719"/>
    </row>
    <row r="7720" spans="7:7" x14ac:dyDescent="0.2">
      <c r="G7720"/>
    </row>
    <row r="7721" spans="7:7" x14ac:dyDescent="0.2">
      <c r="G7721"/>
    </row>
    <row r="7722" spans="7:7" x14ac:dyDescent="0.2">
      <c r="G7722"/>
    </row>
    <row r="7723" spans="7:7" x14ac:dyDescent="0.2">
      <c r="G7723"/>
    </row>
    <row r="7724" spans="7:7" x14ac:dyDescent="0.2">
      <c r="G7724"/>
    </row>
    <row r="7725" spans="7:7" x14ac:dyDescent="0.2">
      <c r="G7725"/>
    </row>
    <row r="7726" spans="7:7" x14ac:dyDescent="0.2">
      <c r="G7726"/>
    </row>
    <row r="7727" spans="7:7" x14ac:dyDescent="0.2">
      <c r="G7727"/>
    </row>
    <row r="7728" spans="7:7" x14ac:dyDescent="0.2">
      <c r="G7728"/>
    </row>
    <row r="7729" spans="7:7" x14ac:dyDescent="0.2">
      <c r="G7729"/>
    </row>
    <row r="7730" spans="7:7" x14ac:dyDescent="0.2">
      <c r="G7730"/>
    </row>
    <row r="7731" spans="7:7" x14ac:dyDescent="0.2">
      <c r="G7731"/>
    </row>
    <row r="7732" spans="7:7" x14ac:dyDescent="0.2">
      <c r="G7732"/>
    </row>
    <row r="7733" spans="7:7" x14ac:dyDescent="0.2">
      <c r="G7733"/>
    </row>
    <row r="7734" spans="7:7" x14ac:dyDescent="0.2">
      <c r="G7734"/>
    </row>
    <row r="7735" spans="7:7" x14ac:dyDescent="0.2">
      <c r="G7735"/>
    </row>
    <row r="7736" spans="7:7" x14ac:dyDescent="0.2">
      <c r="G7736"/>
    </row>
    <row r="7737" spans="7:7" x14ac:dyDescent="0.2">
      <c r="G7737"/>
    </row>
    <row r="7738" spans="7:7" x14ac:dyDescent="0.2">
      <c r="G7738"/>
    </row>
    <row r="7739" spans="7:7" x14ac:dyDescent="0.2">
      <c r="G7739"/>
    </row>
    <row r="7740" spans="7:7" x14ac:dyDescent="0.2">
      <c r="G7740"/>
    </row>
    <row r="7741" spans="7:7" x14ac:dyDescent="0.2">
      <c r="G7741"/>
    </row>
    <row r="7742" spans="7:7" x14ac:dyDescent="0.2">
      <c r="G7742"/>
    </row>
    <row r="7743" spans="7:7" x14ac:dyDescent="0.2">
      <c r="G7743"/>
    </row>
    <row r="7744" spans="7:7" x14ac:dyDescent="0.2">
      <c r="G7744"/>
    </row>
    <row r="7745" spans="7:7" x14ac:dyDescent="0.2">
      <c r="G7745"/>
    </row>
    <row r="7746" spans="7:7" x14ac:dyDescent="0.2">
      <c r="G7746"/>
    </row>
    <row r="7747" spans="7:7" x14ac:dyDescent="0.2">
      <c r="G7747"/>
    </row>
    <row r="7748" spans="7:7" x14ac:dyDescent="0.2">
      <c r="G7748"/>
    </row>
    <row r="7749" spans="7:7" x14ac:dyDescent="0.2">
      <c r="G7749"/>
    </row>
    <row r="7750" spans="7:7" x14ac:dyDescent="0.2">
      <c r="G7750"/>
    </row>
    <row r="7751" spans="7:7" x14ac:dyDescent="0.2">
      <c r="G7751"/>
    </row>
    <row r="7752" spans="7:7" x14ac:dyDescent="0.2">
      <c r="G7752"/>
    </row>
    <row r="7753" spans="7:7" x14ac:dyDescent="0.2">
      <c r="G7753"/>
    </row>
    <row r="7754" spans="7:7" x14ac:dyDescent="0.2">
      <c r="G7754"/>
    </row>
    <row r="7755" spans="7:7" x14ac:dyDescent="0.2">
      <c r="G7755"/>
    </row>
    <row r="7756" spans="7:7" x14ac:dyDescent="0.2">
      <c r="G7756"/>
    </row>
    <row r="7757" spans="7:7" x14ac:dyDescent="0.2">
      <c r="G7757"/>
    </row>
    <row r="7758" spans="7:7" x14ac:dyDescent="0.2">
      <c r="G7758"/>
    </row>
    <row r="7759" spans="7:7" x14ac:dyDescent="0.2">
      <c r="G7759"/>
    </row>
    <row r="7760" spans="7:7" x14ac:dyDescent="0.2">
      <c r="G7760"/>
    </row>
    <row r="7761" spans="7:7" x14ac:dyDescent="0.2">
      <c r="G7761"/>
    </row>
    <row r="7762" spans="7:7" x14ac:dyDescent="0.2">
      <c r="G7762"/>
    </row>
    <row r="7763" spans="7:7" x14ac:dyDescent="0.2">
      <c r="G7763"/>
    </row>
    <row r="7764" spans="7:7" x14ac:dyDescent="0.2">
      <c r="G7764"/>
    </row>
    <row r="7765" spans="7:7" x14ac:dyDescent="0.2">
      <c r="G7765"/>
    </row>
    <row r="7766" spans="7:7" x14ac:dyDescent="0.2">
      <c r="G7766"/>
    </row>
    <row r="7767" spans="7:7" x14ac:dyDescent="0.2">
      <c r="G7767"/>
    </row>
    <row r="7768" spans="7:7" x14ac:dyDescent="0.2">
      <c r="G7768"/>
    </row>
    <row r="7769" spans="7:7" x14ac:dyDescent="0.2">
      <c r="G7769"/>
    </row>
    <row r="7770" spans="7:7" x14ac:dyDescent="0.2">
      <c r="G7770"/>
    </row>
    <row r="7771" spans="7:7" x14ac:dyDescent="0.2">
      <c r="G7771"/>
    </row>
    <row r="7772" spans="7:7" x14ac:dyDescent="0.2">
      <c r="G7772"/>
    </row>
    <row r="7773" spans="7:7" x14ac:dyDescent="0.2">
      <c r="G7773"/>
    </row>
    <row r="7774" spans="7:7" x14ac:dyDescent="0.2">
      <c r="G7774"/>
    </row>
    <row r="7775" spans="7:7" x14ac:dyDescent="0.2">
      <c r="G7775"/>
    </row>
    <row r="7776" spans="7:7" x14ac:dyDescent="0.2">
      <c r="G7776"/>
    </row>
    <row r="7777" spans="7:7" x14ac:dyDescent="0.2">
      <c r="G7777"/>
    </row>
    <row r="7778" spans="7:7" x14ac:dyDescent="0.2">
      <c r="G7778"/>
    </row>
    <row r="7779" spans="7:7" x14ac:dyDescent="0.2">
      <c r="G7779"/>
    </row>
    <row r="7780" spans="7:7" x14ac:dyDescent="0.2">
      <c r="G7780"/>
    </row>
    <row r="7781" spans="7:7" x14ac:dyDescent="0.2">
      <c r="G7781"/>
    </row>
    <row r="7782" spans="7:7" x14ac:dyDescent="0.2">
      <c r="G7782"/>
    </row>
    <row r="7783" spans="7:7" x14ac:dyDescent="0.2">
      <c r="G7783"/>
    </row>
    <row r="7784" spans="7:7" x14ac:dyDescent="0.2">
      <c r="G7784"/>
    </row>
    <row r="7785" spans="7:7" x14ac:dyDescent="0.2">
      <c r="G7785"/>
    </row>
    <row r="7786" spans="7:7" x14ac:dyDescent="0.2">
      <c r="G7786"/>
    </row>
    <row r="7787" spans="7:7" x14ac:dyDescent="0.2">
      <c r="G7787"/>
    </row>
    <row r="7788" spans="7:7" x14ac:dyDescent="0.2">
      <c r="G7788"/>
    </row>
    <row r="7789" spans="7:7" x14ac:dyDescent="0.2">
      <c r="G7789"/>
    </row>
    <row r="7790" spans="7:7" x14ac:dyDescent="0.2">
      <c r="G7790"/>
    </row>
    <row r="7791" spans="7:7" x14ac:dyDescent="0.2">
      <c r="G7791"/>
    </row>
    <row r="7792" spans="7:7" x14ac:dyDescent="0.2">
      <c r="G7792"/>
    </row>
    <row r="7793" spans="7:7" x14ac:dyDescent="0.2">
      <c r="G7793"/>
    </row>
    <row r="7794" spans="7:7" x14ac:dyDescent="0.2">
      <c r="G7794"/>
    </row>
    <row r="7795" spans="7:7" x14ac:dyDescent="0.2">
      <c r="G7795"/>
    </row>
    <row r="7796" spans="7:7" x14ac:dyDescent="0.2">
      <c r="G7796"/>
    </row>
    <row r="7797" spans="7:7" x14ac:dyDescent="0.2">
      <c r="G7797"/>
    </row>
    <row r="7798" spans="7:7" x14ac:dyDescent="0.2">
      <c r="G7798"/>
    </row>
    <row r="7799" spans="7:7" x14ac:dyDescent="0.2">
      <c r="G7799"/>
    </row>
    <row r="7800" spans="7:7" x14ac:dyDescent="0.2">
      <c r="G7800"/>
    </row>
    <row r="7801" spans="7:7" x14ac:dyDescent="0.2">
      <c r="G7801"/>
    </row>
    <row r="7802" spans="7:7" x14ac:dyDescent="0.2">
      <c r="G7802"/>
    </row>
    <row r="7803" spans="7:7" x14ac:dyDescent="0.2">
      <c r="G7803"/>
    </row>
    <row r="7804" spans="7:7" x14ac:dyDescent="0.2">
      <c r="G7804"/>
    </row>
    <row r="7805" spans="7:7" x14ac:dyDescent="0.2">
      <c r="G7805"/>
    </row>
    <row r="7806" spans="7:7" x14ac:dyDescent="0.2">
      <c r="G7806"/>
    </row>
    <row r="7807" spans="7:7" x14ac:dyDescent="0.2">
      <c r="G7807"/>
    </row>
    <row r="7808" spans="7:7" x14ac:dyDescent="0.2">
      <c r="G7808"/>
    </row>
    <row r="7809" spans="7:7" x14ac:dyDescent="0.2">
      <c r="G7809"/>
    </row>
    <row r="7810" spans="7:7" x14ac:dyDescent="0.2">
      <c r="G7810"/>
    </row>
    <row r="7811" spans="7:7" x14ac:dyDescent="0.2">
      <c r="G7811"/>
    </row>
    <row r="7812" spans="7:7" x14ac:dyDescent="0.2">
      <c r="G7812"/>
    </row>
    <row r="7813" spans="7:7" x14ac:dyDescent="0.2">
      <c r="G7813"/>
    </row>
    <row r="7814" spans="7:7" x14ac:dyDescent="0.2">
      <c r="G7814"/>
    </row>
    <row r="7815" spans="7:7" x14ac:dyDescent="0.2">
      <c r="G7815"/>
    </row>
    <row r="7816" spans="7:7" x14ac:dyDescent="0.2">
      <c r="G7816"/>
    </row>
    <row r="7817" spans="7:7" x14ac:dyDescent="0.2">
      <c r="G7817"/>
    </row>
    <row r="7818" spans="7:7" x14ac:dyDescent="0.2">
      <c r="G7818"/>
    </row>
    <row r="7819" spans="7:7" x14ac:dyDescent="0.2">
      <c r="G7819"/>
    </row>
    <row r="7820" spans="7:7" x14ac:dyDescent="0.2">
      <c r="G7820"/>
    </row>
    <row r="7821" spans="7:7" x14ac:dyDescent="0.2">
      <c r="G7821"/>
    </row>
    <row r="7822" spans="7:7" x14ac:dyDescent="0.2">
      <c r="G7822"/>
    </row>
    <row r="7823" spans="7:7" x14ac:dyDescent="0.2">
      <c r="G7823"/>
    </row>
    <row r="7824" spans="7:7" x14ac:dyDescent="0.2">
      <c r="G7824"/>
    </row>
    <row r="7825" spans="7:7" x14ac:dyDescent="0.2">
      <c r="G7825"/>
    </row>
    <row r="7826" spans="7:7" x14ac:dyDescent="0.2">
      <c r="G7826"/>
    </row>
    <row r="7827" spans="7:7" x14ac:dyDescent="0.2">
      <c r="G7827"/>
    </row>
    <row r="7828" spans="7:7" x14ac:dyDescent="0.2">
      <c r="G7828"/>
    </row>
    <row r="7829" spans="7:7" x14ac:dyDescent="0.2">
      <c r="G7829"/>
    </row>
    <row r="7830" spans="7:7" x14ac:dyDescent="0.2">
      <c r="G7830"/>
    </row>
    <row r="7831" spans="7:7" x14ac:dyDescent="0.2">
      <c r="G7831"/>
    </row>
    <row r="7832" spans="7:7" x14ac:dyDescent="0.2">
      <c r="G7832"/>
    </row>
    <row r="7833" spans="7:7" x14ac:dyDescent="0.2">
      <c r="G7833"/>
    </row>
    <row r="7834" spans="7:7" x14ac:dyDescent="0.2">
      <c r="G7834"/>
    </row>
    <row r="7835" spans="7:7" x14ac:dyDescent="0.2">
      <c r="G7835"/>
    </row>
    <row r="7836" spans="7:7" x14ac:dyDescent="0.2">
      <c r="G7836"/>
    </row>
    <row r="7837" spans="7:7" x14ac:dyDescent="0.2">
      <c r="G7837"/>
    </row>
    <row r="7838" spans="7:7" x14ac:dyDescent="0.2">
      <c r="G7838"/>
    </row>
    <row r="7839" spans="7:7" x14ac:dyDescent="0.2">
      <c r="G7839"/>
    </row>
    <row r="7840" spans="7:7" x14ac:dyDescent="0.2">
      <c r="G7840"/>
    </row>
    <row r="7841" spans="7:7" x14ac:dyDescent="0.2">
      <c r="G7841"/>
    </row>
    <row r="7842" spans="7:7" x14ac:dyDescent="0.2">
      <c r="G7842"/>
    </row>
    <row r="7843" spans="7:7" x14ac:dyDescent="0.2">
      <c r="G7843"/>
    </row>
    <row r="7844" spans="7:7" x14ac:dyDescent="0.2">
      <c r="G7844"/>
    </row>
    <row r="7845" spans="7:7" x14ac:dyDescent="0.2">
      <c r="G7845"/>
    </row>
    <row r="7846" spans="7:7" x14ac:dyDescent="0.2">
      <c r="G7846"/>
    </row>
    <row r="7847" spans="7:7" x14ac:dyDescent="0.2">
      <c r="G7847"/>
    </row>
    <row r="7848" spans="7:7" x14ac:dyDescent="0.2">
      <c r="G7848"/>
    </row>
    <row r="7849" spans="7:7" x14ac:dyDescent="0.2">
      <c r="G7849"/>
    </row>
    <row r="7850" spans="7:7" x14ac:dyDescent="0.2">
      <c r="G7850"/>
    </row>
    <row r="7851" spans="7:7" x14ac:dyDescent="0.2">
      <c r="G7851"/>
    </row>
    <row r="7852" spans="7:7" x14ac:dyDescent="0.2">
      <c r="G7852"/>
    </row>
    <row r="7853" spans="7:7" x14ac:dyDescent="0.2">
      <c r="G7853"/>
    </row>
    <row r="7854" spans="7:7" x14ac:dyDescent="0.2">
      <c r="G7854"/>
    </row>
    <row r="7855" spans="7:7" x14ac:dyDescent="0.2">
      <c r="G7855"/>
    </row>
    <row r="7856" spans="7:7" x14ac:dyDescent="0.2">
      <c r="G7856"/>
    </row>
    <row r="7857" spans="7:7" x14ac:dyDescent="0.2">
      <c r="G7857"/>
    </row>
    <row r="7858" spans="7:7" x14ac:dyDescent="0.2">
      <c r="G7858"/>
    </row>
    <row r="7859" spans="7:7" x14ac:dyDescent="0.2">
      <c r="G7859"/>
    </row>
    <row r="7860" spans="7:7" x14ac:dyDescent="0.2">
      <c r="G7860"/>
    </row>
    <row r="7861" spans="7:7" x14ac:dyDescent="0.2">
      <c r="G7861"/>
    </row>
    <row r="7862" spans="7:7" x14ac:dyDescent="0.2">
      <c r="G7862"/>
    </row>
    <row r="7863" spans="7:7" x14ac:dyDescent="0.2">
      <c r="G7863"/>
    </row>
    <row r="7864" spans="7:7" x14ac:dyDescent="0.2">
      <c r="G7864"/>
    </row>
    <row r="7865" spans="7:7" x14ac:dyDescent="0.2">
      <c r="G7865"/>
    </row>
    <row r="7866" spans="7:7" x14ac:dyDescent="0.2">
      <c r="G7866"/>
    </row>
    <row r="7867" spans="7:7" x14ac:dyDescent="0.2">
      <c r="G7867"/>
    </row>
    <row r="7868" spans="7:7" x14ac:dyDescent="0.2">
      <c r="G7868"/>
    </row>
    <row r="7869" spans="7:7" x14ac:dyDescent="0.2">
      <c r="G7869"/>
    </row>
    <row r="7870" spans="7:7" x14ac:dyDescent="0.2">
      <c r="G7870"/>
    </row>
    <row r="7871" spans="7:7" x14ac:dyDescent="0.2">
      <c r="G7871"/>
    </row>
    <row r="7872" spans="7:7" x14ac:dyDescent="0.2">
      <c r="G7872"/>
    </row>
    <row r="7873" spans="7:7" x14ac:dyDescent="0.2">
      <c r="G7873"/>
    </row>
    <row r="7874" spans="7:7" x14ac:dyDescent="0.2">
      <c r="G7874"/>
    </row>
    <row r="7875" spans="7:7" x14ac:dyDescent="0.2">
      <c r="G7875"/>
    </row>
    <row r="7876" spans="7:7" x14ac:dyDescent="0.2">
      <c r="G7876"/>
    </row>
    <row r="7877" spans="7:7" x14ac:dyDescent="0.2">
      <c r="G7877"/>
    </row>
    <row r="7878" spans="7:7" x14ac:dyDescent="0.2">
      <c r="G7878"/>
    </row>
    <row r="7879" spans="7:7" x14ac:dyDescent="0.2">
      <c r="G7879"/>
    </row>
    <row r="7880" spans="7:7" x14ac:dyDescent="0.2">
      <c r="G7880"/>
    </row>
    <row r="7881" spans="7:7" x14ac:dyDescent="0.2">
      <c r="G7881"/>
    </row>
    <row r="7882" spans="7:7" x14ac:dyDescent="0.2">
      <c r="G7882"/>
    </row>
    <row r="7883" spans="7:7" x14ac:dyDescent="0.2">
      <c r="G7883"/>
    </row>
    <row r="7884" spans="7:7" x14ac:dyDescent="0.2">
      <c r="G7884"/>
    </row>
    <row r="7885" spans="7:7" x14ac:dyDescent="0.2">
      <c r="G7885"/>
    </row>
    <row r="7886" spans="7:7" x14ac:dyDescent="0.2">
      <c r="G7886"/>
    </row>
    <row r="7887" spans="7:7" x14ac:dyDescent="0.2">
      <c r="G7887"/>
    </row>
    <row r="7888" spans="7:7" x14ac:dyDescent="0.2">
      <c r="G7888"/>
    </row>
    <row r="7889" spans="7:7" x14ac:dyDescent="0.2">
      <c r="G7889"/>
    </row>
    <row r="7890" spans="7:7" x14ac:dyDescent="0.2">
      <c r="G7890"/>
    </row>
    <row r="7891" spans="7:7" x14ac:dyDescent="0.2">
      <c r="G7891"/>
    </row>
    <row r="7892" spans="7:7" x14ac:dyDescent="0.2">
      <c r="G7892"/>
    </row>
    <row r="7893" spans="7:7" x14ac:dyDescent="0.2">
      <c r="G7893"/>
    </row>
    <row r="7894" spans="7:7" x14ac:dyDescent="0.2">
      <c r="G7894"/>
    </row>
    <row r="7895" spans="7:7" x14ac:dyDescent="0.2">
      <c r="G7895"/>
    </row>
    <row r="7896" spans="7:7" x14ac:dyDescent="0.2">
      <c r="G7896"/>
    </row>
    <row r="7897" spans="7:7" x14ac:dyDescent="0.2">
      <c r="G7897"/>
    </row>
    <row r="7898" spans="7:7" x14ac:dyDescent="0.2">
      <c r="G7898"/>
    </row>
    <row r="7899" spans="7:7" x14ac:dyDescent="0.2">
      <c r="G7899"/>
    </row>
    <row r="7900" spans="7:7" x14ac:dyDescent="0.2">
      <c r="G7900"/>
    </row>
    <row r="7901" spans="7:7" x14ac:dyDescent="0.2">
      <c r="G7901"/>
    </row>
    <row r="7902" spans="7:7" x14ac:dyDescent="0.2">
      <c r="G7902"/>
    </row>
    <row r="7903" spans="7:7" x14ac:dyDescent="0.2">
      <c r="G7903"/>
    </row>
    <row r="7904" spans="7:7" x14ac:dyDescent="0.2">
      <c r="G7904"/>
    </row>
    <row r="7905" spans="7:7" x14ac:dyDescent="0.2">
      <c r="G7905"/>
    </row>
    <row r="7906" spans="7:7" x14ac:dyDescent="0.2">
      <c r="G7906"/>
    </row>
    <row r="7907" spans="7:7" x14ac:dyDescent="0.2">
      <c r="G7907"/>
    </row>
    <row r="7908" spans="7:7" x14ac:dyDescent="0.2">
      <c r="G7908"/>
    </row>
    <row r="7909" spans="7:7" x14ac:dyDescent="0.2">
      <c r="G7909"/>
    </row>
    <row r="7910" spans="7:7" x14ac:dyDescent="0.2">
      <c r="G7910"/>
    </row>
    <row r="7911" spans="7:7" x14ac:dyDescent="0.2">
      <c r="G7911"/>
    </row>
    <row r="7912" spans="7:7" x14ac:dyDescent="0.2">
      <c r="G7912"/>
    </row>
    <row r="7913" spans="7:7" x14ac:dyDescent="0.2">
      <c r="G7913"/>
    </row>
    <row r="7914" spans="7:7" x14ac:dyDescent="0.2">
      <c r="G7914"/>
    </row>
    <row r="7915" spans="7:7" x14ac:dyDescent="0.2">
      <c r="G7915"/>
    </row>
    <row r="7916" spans="7:7" x14ac:dyDescent="0.2">
      <c r="G7916"/>
    </row>
    <row r="7917" spans="7:7" x14ac:dyDescent="0.2">
      <c r="G7917"/>
    </row>
    <row r="7918" spans="7:7" x14ac:dyDescent="0.2">
      <c r="G7918"/>
    </row>
    <row r="7919" spans="7:7" x14ac:dyDescent="0.2">
      <c r="G7919"/>
    </row>
    <row r="7920" spans="7:7" x14ac:dyDescent="0.2">
      <c r="G7920"/>
    </row>
    <row r="7921" spans="7:7" x14ac:dyDescent="0.2">
      <c r="G7921"/>
    </row>
    <row r="7922" spans="7:7" x14ac:dyDescent="0.2">
      <c r="G7922"/>
    </row>
    <row r="7923" spans="7:7" x14ac:dyDescent="0.2">
      <c r="G7923"/>
    </row>
    <row r="7924" spans="7:7" x14ac:dyDescent="0.2">
      <c r="G7924"/>
    </row>
    <row r="7925" spans="7:7" x14ac:dyDescent="0.2">
      <c r="G7925"/>
    </row>
    <row r="7926" spans="7:7" x14ac:dyDescent="0.2">
      <c r="G7926"/>
    </row>
    <row r="7927" spans="7:7" x14ac:dyDescent="0.2">
      <c r="G7927"/>
    </row>
    <row r="7928" spans="7:7" x14ac:dyDescent="0.2">
      <c r="G7928"/>
    </row>
    <row r="7929" spans="7:7" x14ac:dyDescent="0.2">
      <c r="G7929"/>
    </row>
    <row r="7930" spans="7:7" x14ac:dyDescent="0.2">
      <c r="G7930"/>
    </row>
    <row r="7931" spans="7:7" x14ac:dyDescent="0.2">
      <c r="G7931"/>
    </row>
    <row r="7932" spans="7:7" x14ac:dyDescent="0.2">
      <c r="G7932"/>
    </row>
    <row r="7933" spans="7:7" x14ac:dyDescent="0.2">
      <c r="G7933"/>
    </row>
    <row r="7934" spans="7:7" x14ac:dyDescent="0.2">
      <c r="G7934"/>
    </row>
    <row r="7935" spans="7:7" x14ac:dyDescent="0.2">
      <c r="G7935"/>
    </row>
    <row r="7936" spans="7:7" x14ac:dyDescent="0.2">
      <c r="G7936"/>
    </row>
    <row r="7937" spans="7:7" x14ac:dyDescent="0.2">
      <c r="G7937"/>
    </row>
    <row r="7938" spans="7:7" x14ac:dyDescent="0.2">
      <c r="G7938"/>
    </row>
    <row r="7939" spans="7:7" x14ac:dyDescent="0.2">
      <c r="G7939"/>
    </row>
    <row r="7940" spans="7:7" x14ac:dyDescent="0.2">
      <c r="G7940"/>
    </row>
    <row r="7941" spans="7:7" x14ac:dyDescent="0.2">
      <c r="G7941"/>
    </row>
    <row r="7942" spans="7:7" x14ac:dyDescent="0.2">
      <c r="G7942"/>
    </row>
    <row r="7943" spans="7:7" x14ac:dyDescent="0.2">
      <c r="G7943"/>
    </row>
    <row r="7944" spans="7:7" x14ac:dyDescent="0.2">
      <c r="G7944"/>
    </row>
    <row r="7945" spans="7:7" x14ac:dyDescent="0.2">
      <c r="G7945"/>
    </row>
    <row r="7946" spans="7:7" x14ac:dyDescent="0.2">
      <c r="G7946"/>
    </row>
    <row r="7947" spans="7:7" x14ac:dyDescent="0.2">
      <c r="G7947"/>
    </row>
    <row r="7948" spans="7:7" x14ac:dyDescent="0.2">
      <c r="G7948"/>
    </row>
    <row r="7949" spans="7:7" x14ac:dyDescent="0.2">
      <c r="G7949"/>
    </row>
    <row r="7950" spans="7:7" x14ac:dyDescent="0.2">
      <c r="G7950"/>
    </row>
    <row r="7951" spans="7:7" x14ac:dyDescent="0.2">
      <c r="G7951"/>
    </row>
    <row r="7952" spans="7:7" x14ac:dyDescent="0.2">
      <c r="G7952"/>
    </row>
    <row r="7953" spans="7:7" x14ac:dyDescent="0.2">
      <c r="G7953"/>
    </row>
    <row r="7954" spans="7:7" x14ac:dyDescent="0.2">
      <c r="G7954"/>
    </row>
    <row r="7955" spans="7:7" x14ac:dyDescent="0.2">
      <c r="G7955"/>
    </row>
    <row r="7956" spans="7:7" x14ac:dyDescent="0.2">
      <c r="G7956"/>
    </row>
    <row r="7957" spans="7:7" x14ac:dyDescent="0.2">
      <c r="G7957"/>
    </row>
    <row r="7958" spans="7:7" x14ac:dyDescent="0.2">
      <c r="G7958"/>
    </row>
    <row r="7959" spans="7:7" x14ac:dyDescent="0.2">
      <c r="G7959"/>
    </row>
    <row r="7960" spans="7:7" x14ac:dyDescent="0.2">
      <c r="G7960"/>
    </row>
    <row r="7961" spans="7:7" x14ac:dyDescent="0.2">
      <c r="G7961"/>
    </row>
    <row r="7962" spans="7:7" x14ac:dyDescent="0.2">
      <c r="G7962"/>
    </row>
    <row r="7963" spans="7:7" x14ac:dyDescent="0.2">
      <c r="G7963"/>
    </row>
    <row r="7964" spans="7:7" x14ac:dyDescent="0.2">
      <c r="G7964"/>
    </row>
    <row r="7965" spans="7:7" x14ac:dyDescent="0.2">
      <c r="G7965"/>
    </row>
    <row r="7966" spans="7:7" x14ac:dyDescent="0.2">
      <c r="G7966"/>
    </row>
    <row r="7967" spans="7:7" x14ac:dyDescent="0.2">
      <c r="G7967"/>
    </row>
    <row r="7968" spans="7:7" x14ac:dyDescent="0.2">
      <c r="G7968"/>
    </row>
    <row r="7969" spans="7:7" x14ac:dyDescent="0.2">
      <c r="G7969"/>
    </row>
    <row r="7970" spans="7:7" x14ac:dyDescent="0.2">
      <c r="G7970"/>
    </row>
    <row r="7971" spans="7:7" x14ac:dyDescent="0.2">
      <c r="G7971"/>
    </row>
    <row r="7972" spans="7:7" x14ac:dyDescent="0.2">
      <c r="G7972"/>
    </row>
    <row r="7973" spans="7:7" x14ac:dyDescent="0.2">
      <c r="G7973"/>
    </row>
    <row r="7974" spans="7:7" x14ac:dyDescent="0.2">
      <c r="G7974"/>
    </row>
    <row r="7975" spans="7:7" x14ac:dyDescent="0.2">
      <c r="G7975"/>
    </row>
    <row r="7976" spans="7:7" x14ac:dyDescent="0.2">
      <c r="G7976"/>
    </row>
    <row r="7977" spans="7:7" x14ac:dyDescent="0.2">
      <c r="G7977"/>
    </row>
    <row r="7978" spans="7:7" x14ac:dyDescent="0.2">
      <c r="G7978"/>
    </row>
    <row r="7979" spans="7:7" x14ac:dyDescent="0.2">
      <c r="G7979"/>
    </row>
    <row r="7980" spans="7:7" x14ac:dyDescent="0.2">
      <c r="G7980"/>
    </row>
    <row r="7981" spans="7:7" x14ac:dyDescent="0.2">
      <c r="G7981"/>
    </row>
    <row r="7982" spans="7:7" x14ac:dyDescent="0.2">
      <c r="G7982"/>
    </row>
    <row r="7983" spans="7:7" x14ac:dyDescent="0.2">
      <c r="G7983"/>
    </row>
    <row r="7984" spans="7:7" x14ac:dyDescent="0.2">
      <c r="G7984"/>
    </row>
    <row r="7985" spans="7:7" x14ac:dyDescent="0.2">
      <c r="G7985"/>
    </row>
    <row r="7986" spans="7:7" x14ac:dyDescent="0.2">
      <c r="G7986"/>
    </row>
    <row r="7987" spans="7:7" x14ac:dyDescent="0.2">
      <c r="G7987"/>
    </row>
    <row r="7988" spans="7:7" x14ac:dyDescent="0.2">
      <c r="G7988"/>
    </row>
    <row r="7989" spans="7:7" x14ac:dyDescent="0.2">
      <c r="G7989"/>
    </row>
    <row r="7990" spans="7:7" x14ac:dyDescent="0.2">
      <c r="G7990"/>
    </row>
    <row r="7991" spans="7:7" x14ac:dyDescent="0.2">
      <c r="G7991"/>
    </row>
    <row r="7992" spans="7:7" x14ac:dyDescent="0.2">
      <c r="G7992"/>
    </row>
    <row r="7993" spans="7:7" x14ac:dyDescent="0.2">
      <c r="G7993"/>
    </row>
    <row r="7994" spans="7:7" x14ac:dyDescent="0.2">
      <c r="G7994"/>
    </row>
    <row r="7995" spans="7:7" x14ac:dyDescent="0.2">
      <c r="G7995"/>
    </row>
    <row r="7996" spans="7:7" x14ac:dyDescent="0.2">
      <c r="G7996"/>
    </row>
    <row r="7997" spans="7:7" x14ac:dyDescent="0.2">
      <c r="G7997"/>
    </row>
    <row r="7998" spans="7:7" x14ac:dyDescent="0.2">
      <c r="G7998"/>
    </row>
    <row r="7999" spans="7:7" x14ac:dyDescent="0.2">
      <c r="G7999"/>
    </row>
    <row r="8000" spans="7:7" x14ac:dyDescent="0.2">
      <c r="G8000"/>
    </row>
    <row r="8001" spans="7:7" x14ac:dyDescent="0.2">
      <c r="G8001"/>
    </row>
    <row r="8002" spans="7:7" x14ac:dyDescent="0.2">
      <c r="G8002"/>
    </row>
    <row r="8003" spans="7:7" x14ac:dyDescent="0.2">
      <c r="G8003"/>
    </row>
    <row r="8004" spans="7:7" x14ac:dyDescent="0.2">
      <c r="G8004"/>
    </row>
    <row r="8005" spans="7:7" x14ac:dyDescent="0.2">
      <c r="G8005"/>
    </row>
    <row r="8006" spans="7:7" x14ac:dyDescent="0.2">
      <c r="G8006"/>
    </row>
    <row r="8007" spans="7:7" x14ac:dyDescent="0.2">
      <c r="G8007"/>
    </row>
    <row r="8008" spans="7:7" x14ac:dyDescent="0.2">
      <c r="G8008"/>
    </row>
    <row r="8009" spans="7:7" x14ac:dyDescent="0.2">
      <c r="G8009"/>
    </row>
    <row r="8010" spans="7:7" x14ac:dyDescent="0.2">
      <c r="G8010"/>
    </row>
    <row r="8011" spans="7:7" x14ac:dyDescent="0.2">
      <c r="G8011"/>
    </row>
    <row r="8012" spans="7:7" x14ac:dyDescent="0.2">
      <c r="G8012"/>
    </row>
    <row r="8013" spans="7:7" x14ac:dyDescent="0.2">
      <c r="G8013"/>
    </row>
    <row r="8014" spans="7:7" x14ac:dyDescent="0.2">
      <c r="G8014"/>
    </row>
    <row r="8015" spans="7:7" x14ac:dyDescent="0.2">
      <c r="G8015"/>
    </row>
    <row r="8016" spans="7:7" x14ac:dyDescent="0.2">
      <c r="G8016"/>
    </row>
    <row r="8017" spans="7:7" x14ac:dyDescent="0.2">
      <c r="G8017"/>
    </row>
    <row r="8018" spans="7:7" x14ac:dyDescent="0.2">
      <c r="G8018"/>
    </row>
    <row r="8019" spans="7:7" x14ac:dyDescent="0.2">
      <c r="G8019"/>
    </row>
    <row r="8020" spans="7:7" x14ac:dyDescent="0.2">
      <c r="G8020"/>
    </row>
    <row r="8021" spans="7:7" x14ac:dyDescent="0.2">
      <c r="G8021"/>
    </row>
    <row r="8022" spans="7:7" x14ac:dyDescent="0.2">
      <c r="G8022"/>
    </row>
    <row r="8023" spans="7:7" x14ac:dyDescent="0.2">
      <c r="G8023"/>
    </row>
    <row r="8024" spans="7:7" x14ac:dyDescent="0.2">
      <c r="G8024"/>
    </row>
    <row r="8025" spans="7:7" x14ac:dyDescent="0.2">
      <c r="G8025"/>
    </row>
    <row r="8026" spans="7:7" x14ac:dyDescent="0.2">
      <c r="G8026"/>
    </row>
    <row r="8027" spans="7:7" x14ac:dyDescent="0.2">
      <c r="G8027"/>
    </row>
    <row r="8028" spans="7:7" x14ac:dyDescent="0.2">
      <c r="G8028"/>
    </row>
    <row r="8029" spans="7:7" x14ac:dyDescent="0.2">
      <c r="G8029"/>
    </row>
    <row r="8030" spans="7:7" x14ac:dyDescent="0.2">
      <c r="G8030"/>
    </row>
    <row r="8031" spans="7:7" x14ac:dyDescent="0.2">
      <c r="G8031"/>
    </row>
    <row r="8032" spans="7:7" x14ac:dyDescent="0.2">
      <c r="G8032"/>
    </row>
    <row r="8033" spans="7:7" x14ac:dyDescent="0.2">
      <c r="G8033"/>
    </row>
    <row r="8034" spans="7:7" x14ac:dyDescent="0.2">
      <c r="G8034"/>
    </row>
    <row r="8035" spans="7:7" x14ac:dyDescent="0.2">
      <c r="G8035"/>
    </row>
    <row r="8036" spans="7:7" x14ac:dyDescent="0.2">
      <c r="G8036"/>
    </row>
    <row r="8037" spans="7:7" x14ac:dyDescent="0.2">
      <c r="G8037"/>
    </row>
    <row r="8038" spans="7:7" x14ac:dyDescent="0.2">
      <c r="G8038"/>
    </row>
    <row r="8039" spans="7:7" x14ac:dyDescent="0.2">
      <c r="G8039"/>
    </row>
    <row r="8040" spans="7:7" x14ac:dyDescent="0.2">
      <c r="G8040"/>
    </row>
    <row r="8041" spans="7:7" x14ac:dyDescent="0.2">
      <c r="G8041"/>
    </row>
    <row r="8042" spans="7:7" x14ac:dyDescent="0.2">
      <c r="G8042"/>
    </row>
    <row r="8043" spans="7:7" x14ac:dyDescent="0.2">
      <c r="G8043"/>
    </row>
    <row r="8044" spans="7:7" x14ac:dyDescent="0.2">
      <c r="G8044"/>
    </row>
    <row r="8045" spans="7:7" x14ac:dyDescent="0.2">
      <c r="G8045"/>
    </row>
    <row r="8046" spans="7:7" x14ac:dyDescent="0.2">
      <c r="G8046"/>
    </row>
    <row r="8047" spans="7:7" x14ac:dyDescent="0.2">
      <c r="G8047"/>
    </row>
    <row r="8048" spans="7:7" x14ac:dyDescent="0.2">
      <c r="G8048"/>
    </row>
    <row r="8049" spans="7:7" x14ac:dyDescent="0.2">
      <c r="G8049"/>
    </row>
    <row r="8050" spans="7:7" x14ac:dyDescent="0.2">
      <c r="G8050"/>
    </row>
    <row r="8051" spans="7:7" x14ac:dyDescent="0.2">
      <c r="G8051"/>
    </row>
    <row r="8052" spans="7:7" x14ac:dyDescent="0.2">
      <c r="G8052"/>
    </row>
    <row r="8053" spans="7:7" x14ac:dyDescent="0.2">
      <c r="G8053"/>
    </row>
    <row r="8054" spans="7:7" x14ac:dyDescent="0.2">
      <c r="G8054"/>
    </row>
    <row r="8055" spans="7:7" x14ac:dyDescent="0.2">
      <c r="G8055"/>
    </row>
    <row r="8056" spans="7:7" x14ac:dyDescent="0.2">
      <c r="G8056"/>
    </row>
    <row r="8057" spans="7:7" x14ac:dyDescent="0.2">
      <c r="G8057"/>
    </row>
    <row r="8058" spans="7:7" x14ac:dyDescent="0.2">
      <c r="G8058"/>
    </row>
    <row r="8059" spans="7:7" x14ac:dyDescent="0.2">
      <c r="G8059"/>
    </row>
    <row r="8060" spans="7:7" x14ac:dyDescent="0.2">
      <c r="G8060"/>
    </row>
    <row r="8061" spans="7:7" x14ac:dyDescent="0.2">
      <c r="G8061"/>
    </row>
    <row r="8062" spans="7:7" x14ac:dyDescent="0.2">
      <c r="G8062"/>
    </row>
    <row r="8063" spans="7:7" x14ac:dyDescent="0.2">
      <c r="G8063"/>
    </row>
    <row r="8064" spans="7:7" x14ac:dyDescent="0.2">
      <c r="G8064"/>
    </row>
    <row r="8065" spans="7:7" x14ac:dyDescent="0.2">
      <c r="G8065"/>
    </row>
    <row r="8066" spans="7:7" x14ac:dyDescent="0.2">
      <c r="G8066"/>
    </row>
    <row r="8067" spans="7:7" x14ac:dyDescent="0.2">
      <c r="G8067"/>
    </row>
    <row r="8068" spans="7:7" x14ac:dyDescent="0.2">
      <c r="G8068"/>
    </row>
    <row r="8069" spans="7:7" x14ac:dyDescent="0.2">
      <c r="G8069"/>
    </row>
    <row r="8070" spans="7:7" x14ac:dyDescent="0.2">
      <c r="G8070"/>
    </row>
    <row r="8071" spans="7:7" x14ac:dyDescent="0.2">
      <c r="G8071"/>
    </row>
    <row r="8072" spans="7:7" x14ac:dyDescent="0.2">
      <c r="G8072"/>
    </row>
    <row r="8073" spans="7:7" x14ac:dyDescent="0.2">
      <c r="G8073"/>
    </row>
    <row r="8074" spans="7:7" x14ac:dyDescent="0.2">
      <c r="G8074"/>
    </row>
    <row r="8075" spans="7:7" x14ac:dyDescent="0.2">
      <c r="G8075"/>
    </row>
    <row r="8076" spans="7:7" x14ac:dyDescent="0.2">
      <c r="G8076"/>
    </row>
    <row r="8077" spans="7:7" x14ac:dyDescent="0.2">
      <c r="G8077"/>
    </row>
    <row r="8078" spans="7:7" x14ac:dyDescent="0.2">
      <c r="G8078"/>
    </row>
    <row r="8079" spans="7:7" x14ac:dyDescent="0.2">
      <c r="G8079"/>
    </row>
    <row r="8080" spans="7:7" x14ac:dyDescent="0.2">
      <c r="G8080"/>
    </row>
    <row r="8081" spans="7:7" x14ac:dyDescent="0.2">
      <c r="G8081"/>
    </row>
    <row r="8082" spans="7:7" x14ac:dyDescent="0.2">
      <c r="G8082"/>
    </row>
    <row r="8083" spans="7:7" x14ac:dyDescent="0.2">
      <c r="G8083"/>
    </row>
    <row r="8084" spans="7:7" x14ac:dyDescent="0.2">
      <c r="G8084"/>
    </row>
    <row r="8085" spans="7:7" x14ac:dyDescent="0.2">
      <c r="G8085"/>
    </row>
    <row r="8086" spans="7:7" x14ac:dyDescent="0.2">
      <c r="G8086"/>
    </row>
    <row r="8087" spans="7:7" x14ac:dyDescent="0.2">
      <c r="G8087"/>
    </row>
    <row r="8088" spans="7:7" x14ac:dyDescent="0.2">
      <c r="G8088"/>
    </row>
    <row r="8089" spans="7:7" x14ac:dyDescent="0.2">
      <c r="G8089"/>
    </row>
    <row r="8090" spans="7:7" x14ac:dyDescent="0.2">
      <c r="G8090"/>
    </row>
    <row r="8091" spans="7:7" x14ac:dyDescent="0.2">
      <c r="G8091"/>
    </row>
    <row r="8092" spans="7:7" x14ac:dyDescent="0.2">
      <c r="G8092"/>
    </row>
    <row r="8093" spans="7:7" x14ac:dyDescent="0.2">
      <c r="G8093"/>
    </row>
    <row r="8094" spans="7:7" x14ac:dyDescent="0.2">
      <c r="G8094"/>
    </row>
    <row r="8095" spans="7:7" x14ac:dyDescent="0.2">
      <c r="G8095"/>
    </row>
    <row r="8096" spans="7:7" x14ac:dyDescent="0.2">
      <c r="G8096"/>
    </row>
    <row r="8097" spans="7:7" x14ac:dyDescent="0.2">
      <c r="G8097"/>
    </row>
    <row r="8098" spans="7:7" x14ac:dyDescent="0.2">
      <c r="G8098"/>
    </row>
    <row r="8099" spans="7:7" x14ac:dyDescent="0.2">
      <c r="G8099"/>
    </row>
    <row r="8100" spans="7:7" x14ac:dyDescent="0.2">
      <c r="G8100"/>
    </row>
    <row r="8101" spans="7:7" x14ac:dyDescent="0.2">
      <c r="G8101"/>
    </row>
    <row r="8102" spans="7:7" x14ac:dyDescent="0.2">
      <c r="G8102"/>
    </row>
    <row r="8103" spans="7:7" x14ac:dyDescent="0.2">
      <c r="G8103"/>
    </row>
    <row r="8104" spans="7:7" x14ac:dyDescent="0.2">
      <c r="G8104"/>
    </row>
    <row r="8105" spans="7:7" x14ac:dyDescent="0.2">
      <c r="G8105"/>
    </row>
    <row r="8106" spans="7:7" x14ac:dyDescent="0.2">
      <c r="G8106"/>
    </row>
    <row r="8107" spans="7:7" x14ac:dyDescent="0.2">
      <c r="G8107"/>
    </row>
    <row r="8108" spans="7:7" x14ac:dyDescent="0.2">
      <c r="G8108"/>
    </row>
    <row r="8109" spans="7:7" x14ac:dyDescent="0.2">
      <c r="G8109"/>
    </row>
    <row r="8110" spans="7:7" x14ac:dyDescent="0.2">
      <c r="G8110"/>
    </row>
    <row r="8111" spans="7:7" x14ac:dyDescent="0.2">
      <c r="G8111"/>
    </row>
    <row r="8112" spans="7:7" x14ac:dyDescent="0.2">
      <c r="G8112"/>
    </row>
    <row r="8113" spans="7:7" x14ac:dyDescent="0.2">
      <c r="G8113"/>
    </row>
    <row r="8114" spans="7:7" x14ac:dyDescent="0.2">
      <c r="G8114"/>
    </row>
    <row r="8115" spans="7:7" x14ac:dyDescent="0.2">
      <c r="G8115"/>
    </row>
    <row r="8116" spans="7:7" x14ac:dyDescent="0.2">
      <c r="G8116"/>
    </row>
    <row r="8117" spans="7:7" x14ac:dyDescent="0.2">
      <c r="G8117"/>
    </row>
    <row r="8118" spans="7:7" x14ac:dyDescent="0.2">
      <c r="G8118"/>
    </row>
    <row r="8119" spans="7:7" x14ac:dyDescent="0.2">
      <c r="G8119"/>
    </row>
    <row r="8120" spans="7:7" x14ac:dyDescent="0.2">
      <c r="G8120"/>
    </row>
    <row r="8121" spans="7:7" x14ac:dyDescent="0.2">
      <c r="G8121"/>
    </row>
    <row r="8122" spans="7:7" x14ac:dyDescent="0.2">
      <c r="G8122"/>
    </row>
    <row r="8123" spans="7:7" x14ac:dyDescent="0.2">
      <c r="G8123"/>
    </row>
    <row r="8124" spans="7:7" x14ac:dyDescent="0.2">
      <c r="G8124"/>
    </row>
    <row r="8125" spans="7:7" x14ac:dyDescent="0.2">
      <c r="G8125"/>
    </row>
    <row r="8126" spans="7:7" x14ac:dyDescent="0.2">
      <c r="G8126"/>
    </row>
    <row r="8127" spans="7:7" x14ac:dyDescent="0.2">
      <c r="G8127"/>
    </row>
    <row r="8128" spans="7:7" x14ac:dyDescent="0.2">
      <c r="G8128"/>
    </row>
    <row r="8129" spans="7:7" x14ac:dyDescent="0.2">
      <c r="G8129"/>
    </row>
    <row r="8130" spans="7:7" x14ac:dyDescent="0.2">
      <c r="G8130"/>
    </row>
    <row r="8131" spans="7:7" x14ac:dyDescent="0.2">
      <c r="G8131"/>
    </row>
    <row r="8132" spans="7:7" x14ac:dyDescent="0.2">
      <c r="G8132"/>
    </row>
    <row r="8133" spans="7:7" x14ac:dyDescent="0.2">
      <c r="G8133"/>
    </row>
    <row r="8134" spans="7:7" x14ac:dyDescent="0.2">
      <c r="G8134"/>
    </row>
    <row r="8135" spans="7:7" x14ac:dyDescent="0.2">
      <c r="G8135"/>
    </row>
    <row r="8136" spans="7:7" x14ac:dyDescent="0.2">
      <c r="G8136"/>
    </row>
    <row r="8137" spans="7:7" x14ac:dyDescent="0.2">
      <c r="G8137"/>
    </row>
    <row r="8138" spans="7:7" x14ac:dyDescent="0.2">
      <c r="G8138"/>
    </row>
    <row r="8139" spans="7:7" x14ac:dyDescent="0.2">
      <c r="G8139"/>
    </row>
    <row r="8140" spans="7:7" x14ac:dyDescent="0.2">
      <c r="G8140"/>
    </row>
    <row r="8141" spans="7:7" x14ac:dyDescent="0.2">
      <c r="G8141"/>
    </row>
    <row r="8142" spans="7:7" x14ac:dyDescent="0.2">
      <c r="G8142"/>
    </row>
    <row r="8143" spans="7:7" x14ac:dyDescent="0.2">
      <c r="G8143"/>
    </row>
    <row r="8144" spans="7:7" x14ac:dyDescent="0.2">
      <c r="G8144"/>
    </row>
    <row r="8145" spans="7:7" x14ac:dyDescent="0.2">
      <c r="G8145"/>
    </row>
    <row r="8146" spans="7:7" x14ac:dyDescent="0.2">
      <c r="G8146"/>
    </row>
    <row r="8147" spans="7:7" x14ac:dyDescent="0.2">
      <c r="G8147"/>
    </row>
    <row r="8148" spans="7:7" x14ac:dyDescent="0.2">
      <c r="G8148"/>
    </row>
    <row r="8149" spans="7:7" x14ac:dyDescent="0.2">
      <c r="G8149"/>
    </row>
    <row r="8150" spans="7:7" x14ac:dyDescent="0.2">
      <c r="G8150"/>
    </row>
    <row r="8151" spans="7:7" x14ac:dyDescent="0.2">
      <c r="G8151"/>
    </row>
    <row r="8152" spans="7:7" x14ac:dyDescent="0.2">
      <c r="G8152"/>
    </row>
    <row r="8153" spans="7:7" x14ac:dyDescent="0.2">
      <c r="G8153"/>
    </row>
    <row r="8154" spans="7:7" x14ac:dyDescent="0.2">
      <c r="G8154"/>
    </row>
    <row r="8155" spans="7:7" x14ac:dyDescent="0.2">
      <c r="G8155"/>
    </row>
    <row r="8156" spans="7:7" x14ac:dyDescent="0.2">
      <c r="G8156"/>
    </row>
    <row r="8157" spans="7:7" x14ac:dyDescent="0.2">
      <c r="G8157"/>
    </row>
    <row r="8158" spans="7:7" x14ac:dyDescent="0.2">
      <c r="G8158"/>
    </row>
    <row r="8159" spans="7:7" x14ac:dyDescent="0.2">
      <c r="G8159"/>
    </row>
    <row r="8160" spans="7:7" x14ac:dyDescent="0.2">
      <c r="G8160"/>
    </row>
    <row r="8161" spans="7:7" x14ac:dyDescent="0.2">
      <c r="G8161"/>
    </row>
    <row r="8162" spans="7:7" x14ac:dyDescent="0.2">
      <c r="G8162"/>
    </row>
    <row r="8163" spans="7:7" x14ac:dyDescent="0.2">
      <c r="G8163"/>
    </row>
    <row r="8164" spans="7:7" x14ac:dyDescent="0.2">
      <c r="G8164"/>
    </row>
    <row r="8165" spans="7:7" x14ac:dyDescent="0.2">
      <c r="G8165"/>
    </row>
    <row r="8166" spans="7:7" x14ac:dyDescent="0.2">
      <c r="G8166"/>
    </row>
    <row r="8167" spans="7:7" x14ac:dyDescent="0.2">
      <c r="G8167"/>
    </row>
    <row r="8168" spans="7:7" x14ac:dyDescent="0.2">
      <c r="G8168"/>
    </row>
    <row r="8169" spans="7:7" x14ac:dyDescent="0.2">
      <c r="G8169"/>
    </row>
    <row r="8170" spans="7:7" x14ac:dyDescent="0.2">
      <c r="G8170"/>
    </row>
    <row r="8171" spans="7:7" x14ac:dyDescent="0.2">
      <c r="G8171"/>
    </row>
    <row r="8172" spans="7:7" x14ac:dyDescent="0.2">
      <c r="G8172"/>
    </row>
    <row r="8173" spans="7:7" x14ac:dyDescent="0.2">
      <c r="G8173"/>
    </row>
    <row r="8174" spans="7:7" x14ac:dyDescent="0.2">
      <c r="G8174"/>
    </row>
    <row r="8175" spans="7:7" x14ac:dyDescent="0.2">
      <c r="G8175"/>
    </row>
    <row r="8176" spans="7:7" x14ac:dyDescent="0.2">
      <c r="G8176"/>
    </row>
    <row r="8177" spans="7:7" x14ac:dyDescent="0.2">
      <c r="G8177"/>
    </row>
    <row r="8178" spans="7:7" x14ac:dyDescent="0.2">
      <c r="G8178"/>
    </row>
    <row r="8179" spans="7:7" x14ac:dyDescent="0.2">
      <c r="G8179"/>
    </row>
    <row r="8180" spans="7:7" x14ac:dyDescent="0.2">
      <c r="G8180"/>
    </row>
    <row r="8181" spans="7:7" x14ac:dyDescent="0.2">
      <c r="G8181"/>
    </row>
    <row r="8182" spans="7:7" x14ac:dyDescent="0.2">
      <c r="G8182"/>
    </row>
    <row r="8183" spans="7:7" x14ac:dyDescent="0.2">
      <c r="G8183"/>
    </row>
    <row r="8184" spans="7:7" x14ac:dyDescent="0.2">
      <c r="G8184"/>
    </row>
    <row r="8185" spans="7:7" x14ac:dyDescent="0.2">
      <c r="G8185"/>
    </row>
    <row r="8186" spans="7:7" x14ac:dyDescent="0.2">
      <c r="G8186"/>
    </row>
    <row r="8187" spans="7:7" x14ac:dyDescent="0.2">
      <c r="G8187"/>
    </row>
    <row r="8188" spans="7:7" x14ac:dyDescent="0.2">
      <c r="G8188"/>
    </row>
    <row r="8189" spans="7:7" x14ac:dyDescent="0.2">
      <c r="G8189"/>
    </row>
    <row r="8190" spans="7:7" x14ac:dyDescent="0.2">
      <c r="G8190"/>
    </row>
    <row r="8191" spans="7:7" x14ac:dyDescent="0.2">
      <c r="G8191"/>
    </row>
    <row r="8192" spans="7:7" x14ac:dyDescent="0.2">
      <c r="G8192"/>
    </row>
    <row r="8193" spans="7:7" x14ac:dyDescent="0.2">
      <c r="G8193"/>
    </row>
    <row r="8194" spans="7:7" x14ac:dyDescent="0.2">
      <c r="G8194"/>
    </row>
    <row r="8195" spans="7:7" x14ac:dyDescent="0.2">
      <c r="G8195"/>
    </row>
    <row r="8196" spans="7:7" x14ac:dyDescent="0.2">
      <c r="G8196"/>
    </row>
    <row r="8197" spans="7:7" x14ac:dyDescent="0.2">
      <c r="G8197"/>
    </row>
    <row r="8198" spans="7:7" x14ac:dyDescent="0.2">
      <c r="G8198"/>
    </row>
    <row r="8199" spans="7:7" x14ac:dyDescent="0.2">
      <c r="G8199"/>
    </row>
    <row r="8200" spans="7:7" x14ac:dyDescent="0.2">
      <c r="G8200"/>
    </row>
    <row r="8201" spans="7:7" x14ac:dyDescent="0.2">
      <c r="G8201"/>
    </row>
    <row r="8202" spans="7:7" x14ac:dyDescent="0.2">
      <c r="G8202"/>
    </row>
    <row r="8203" spans="7:7" x14ac:dyDescent="0.2">
      <c r="G8203"/>
    </row>
    <row r="8204" spans="7:7" x14ac:dyDescent="0.2">
      <c r="G8204"/>
    </row>
    <row r="8205" spans="7:7" x14ac:dyDescent="0.2">
      <c r="G8205"/>
    </row>
    <row r="8206" spans="7:7" x14ac:dyDescent="0.2">
      <c r="G8206"/>
    </row>
    <row r="8207" spans="7:7" x14ac:dyDescent="0.2">
      <c r="G8207"/>
    </row>
    <row r="8208" spans="7:7" x14ac:dyDescent="0.2">
      <c r="G8208"/>
    </row>
    <row r="8209" spans="7:7" x14ac:dyDescent="0.2">
      <c r="G8209"/>
    </row>
    <row r="8210" spans="7:7" x14ac:dyDescent="0.2">
      <c r="G8210"/>
    </row>
    <row r="8211" spans="7:7" x14ac:dyDescent="0.2">
      <c r="G8211"/>
    </row>
    <row r="8212" spans="7:7" x14ac:dyDescent="0.2">
      <c r="G8212"/>
    </row>
    <row r="8213" spans="7:7" x14ac:dyDescent="0.2">
      <c r="G8213"/>
    </row>
    <row r="8214" spans="7:7" x14ac:dyDescent="0.2">
      <c r="G8214"/>
    </row>
    <row r="8215" spans="7:7" x14ac:dyDescent="0.2">
      <c r="G8215"/>
    </row>
    <row r="8216" spans="7:7" x14ac:dyDescent="0.2">
      <c r="G8216"/>
    </row>
    <row r="8217" spans="7:7" x14ac:dyDescent="0.2">
      <c r="G8217"/>
    </row>
    <row r="8218" spans="7:7" x14ac:dyDescent="0.2">
      <c r="G8218"/>
    </row>
    <row r="8219" spans="7:7" x14ac:dyDescent="0.2">
      <c r="G8219"/>
    </row>
    <row r="8220" spans="7:7" x14ac:dyDescent="0.2">
      <c r="G8220"/>
    </row>
    <row r="8221" spans="7:7" x14ac:dyDescent="0.2">
      <c r="G8221"/>
    </row>
    <row r="8222" spans="7:7" x14ac:dyDescent="0.2">
      <c r="G8222"/>
    </row>
    <row r="8223" spans="7:7" x14ac:dyDescent="0.2">
      <c r="G8223"/>
    </row>
    <row r="8224" spans="7:7" x14ac:dyDescent="0.2">
      <c r="G8224"/>
    </row>
    <row r="8225" spans="7:7" x14ac:dyDescent="0.2">
      <c r="G8225"/>
    </row>
    <row r="8226" spans="7:7" x14ac:dyDescent="0.2">
      <c r="G8226"/>
    </row>
    <row r="8227" spans="7:7" x14ac:dyDescent="0.2">
      <c r="G8227"/>
    </row>
    <row r="8228" spans="7:7" x14ac:dyDescent="0.2">
      <c r="G8228"/>
    </row>
    <row r="8229" spans="7:7" x14ac:dyDescent="0.2">
      <c r="G8229"/>
    </row>
    <row r="8230" spans="7:7" x14ac:dyDescent="0.2">
      <c r="G8230"/>
    </row>
    <row r="8231" spans="7:7" x14ac:dyDescent="0.2">
      <c r="G8231"/>
    </row>
    <row r="8232" spans="7:7" x14ac:dyDescent="0.2">
      <c r="G8232"/>
    </row>
    <row r="8233" spans="7:7" x14ac:dyDescent="0.2">
      <c r="G8233"/>
    </row>
    <row r="8234" spans="7:7" x14ac:dyDescent="0.2">
      <c r="G8234"/>
    </row>
    <row r="8235" spans="7:7" x14ac:dyDescent="0.2">
      <c r="G8235"/>
    </row>
    <row r="8236" spans="7:7" x14ac:dyDescent="0.2">
      <c r="G8236"/>
    </row>
    <row r="8237" spans="7:7" x14ac:dyDescent="0.2">
      <c r="G8237"/>
    </row>
    <row r="8238" spans="7:7" x14ac:dyDescent="0.2">
      <c r="G8238"/>
    </row>
    <row r="8239" spans="7:7" x14ac:dyDescent="0.2">
      <c r="G8239"/>
    </row>
    <row r="8240" spans="7:7" x14ac:dyDescent="0.2">
      <c r="G8240"/>
    </row>
    <row r="8241" spans="7:7" x14ac:dyDescent="0.2">
      <c r="G8241"/>
    </row>
    <row r="8242" spans="7:7" x14ac:dyDescent="0.2">
      <c r="G8242"/>
    </row>
    <row r="8243" spans="7:7" x14ac:dyDescent="0.2">
      <c r="G8243"/>
    </row>
    <row r="8244" spans="7:7" x14ac:dyDescent="0.2">
      <c r="G8244"/>
    </row>
    <row r="8245" spans="7:7" x14ac:dyDescent="0.2">
      <c r="G8245"/>
    </row>
    <row r="8246" spans="7:7" x14ac:dyDescent="0.2">
      <c r="G8246"/>
    </row>
    <row r="8247" spans="7:7" x14ac:dyDescent="0.2">
      <c r="G8247"/>
    </row>
    <row r="8248" spans="7:7" x14ac:dyDescent="0.2">
      <c r="G8248"/>
    </row>
    <row r="8249" spans="7:7" x14ac:dyDescent="0.2">
      <c r="G8249"/>
    </row>
    <row r="8250" spans="7:7" x14ac:dyDescent="0.2">
      <c r="G8250"/>
    </row>
    <row r="8251" spans="7:7" x14ac:dyDescent="0.2">
      <c r="G8251"/>
    </row>
    <row r="8252" spans="7:7" x14ac:dyDescent="0.2">
      <c r="G8252"/>
    </row>
    <row r="8253" spans="7:7" x14ac:dyDescent="0.2">
      <c r="G8253"/>
    </row>
    <row r="8254" spans="7:7" x14ac:dyDescent="0.2">
      <c r="G8254"/>
    </row>
    <row r="8255" spans="7:7" x14ac:dyDescent="0.2">
      <c r="G8255"/>
    </row>
    <row r="8256" spans="7:7" x14ac:dyDescent="0.2">
      <c r="G8256"/>
    </row>
    <row r="8257" spans="7:7" x14ac:dyDescent="0.2">
      <c r="G8257"/>
    </row>
    <row r="8258" spans="7:7" x14ac:dyDescent="0.2">
      <c r="G8258"/>
    </row>
    <row r="8259" spans="7:7" x14ac:dyDescent="0.2">
      <c r="G8259"/>
    </row>
    <row r="8260" spans="7:7" x14ac:dyDescent="0.2">
      <c r="G8260"/>
    </row>
    <row r="8261" spans="7:7" x14ac:dyDescent="0.2">
      <c r="G8261"/>
    </row>
    <row r="8262" spans="7:7" x14ac:dyDescent="0.2">
      <c r="G8262"/>
    </row>
    <row r="8263" spans="7:7" x14ac:dyDescent="0.2">
      <c r="G8263"/>
    </row>
    <row r="8264" spans="7:7" x14ac:dyDescent="0.2">
      <c r="G8264"/>
    </row>
    <row r="8265" spans="7:7" x14ac:dyDescent="0.2">
      <c r="G8265"/>
    </row>
    <row r="8266" spans="7:7" x14ac:dyDescent="0.2">
      <c r="G8266"/>
    </row>
    <row r="8267" spans="7:7" x14ac:dyDescent="0.2">
      <c r="G8267"/>
    </row>
    <row r="8268" spans="7:7" x14ac:dyDescent="0.2">
      <c r="G8268"/>
    </row>
    <row r="8269" spans="7:7" x14ac:dyDescent="0.2">
      <c r="G8269"/>
    </row>
    <row r="8270" spans="7:7" x14ac:dyDescent="0.2">
      <c r="G8270"/>
    </row>
    <row r="8271" spans="7:7" x14ac:dyDescent="0.2">
      <c r="G8271"/>
    </row>
    <row r="8272" spans="7:7" x14ac:dyDescent="0.2">
      <c r="G8272"/>
    </row>
    <row r="8273" spans="7:7" x14ac:dyDescent="0.2">
      <c r="G8273"/>
    </row>
    <row r="8274" spans="7:7" x14ac:dyDescent="0.2">
      <c r="G8274"/>
    </row>
    <row r="8275" spans="7:7" x14ac:dyDescent="0.2">
      <c r="G8275"/>
    </row>
    <row r="8276" spans="7:7" x14ac:dyDescent="0.2">
      <c r="G8276"/>
    </row>
    <row r="8277" spans="7:7" x14ac:dyDescent="0.2">
      <c r="G8277"/>
    </row>
    <row r="8278" spans="7:7" x14ac:dyDescent="0.2">
      <c r="G8278"/>
    </row>
    <row r="8279" spans="7:7" x14ac:dyDescent="0.2">
      <c r="G8279"/>
    </row>
    <row r="8280" spans="7:7" x14ac:dyDescent="0.2">
      <c r="G8280"/>
    </row>
    <row r="8281" spans="7:7" x14ac:dyDescent="0.2">
      <c r="G8281"/>
    </row>
    <row r="8282" spans="7:7" x14ac:dyDescent="0.2">
      <c r="G8282"/>
    </row>
    <row r="8283" spans="7:7" x14ac:dyDescent="0.2">
      <c r="G8283"/>
    </row>
    <row r="8284" spans="7:7" x14ac:dyDescent="0.2">
      <c r="G8284"/>
    </row>
    <row r="8285" spans="7:7" x14ac:dyDescent="0.2">
      <c r="G8285"/>
    </row>
    <row r="8286" spans="7:7" x14ac:dyDescent="0.2">
      <c r="G8286"/>
    </row>
    <row r="8287" spans="7:7" x14ac:dyDescent="0.2">
      <c r="G8287"/>
    </row>
    <row r="8288" spans="7:7" x14ac:dyDescent="0.2">
      <c r="G8288"/>
    </row>
    <row r="8289" spans="7:7" x14ac:dyDescent="0.2">
      <c r="G8289"/>
    </row>
    <row r="8290" spans="7:7" x14ac:dyDescent="0.2">
      <c r="G8290"/>
    </row>
    <row r="8291" spans="7:7" x14ac:dyDescent="0.2">
      <c r="G8291"/>
    </row>
    <row r="8292" spans="7:7" x14ac:dyDescent="0.2">
      <c r="G8292"/>
    </row>
    <row r="8293" spans="7:7" x14ac:dyDescent="0.2">
      <c r="G8293"/>
    </row>
    <row r="8294" spans="7:7" x14ac:dyDescent="0.2">
      <c r="G8294"/>
    </row>
    <row r="8295" spans="7:7" x14ac:dyDescent="0.2">
      <c r="G8295"/>
    </row>
    <row r="8296" spans="7:7" x14ac:dyDescent="0.2">
      <c r="G8296"/>
    </row>
    <row r="8297" spans="7:7" x14ac:dyDescent="0.2">
      <c r="G8297"/>
    </row>
    <row r="8298" spans="7:7" x14ac:dyDescent="0.2">
      <c r="G8298"/>
    </row>
    <row r="8299" spans="7:7" x14ac:dyDescent="0.2">
      <c r="G8299"/>
    </row>
    <row r="8300" spans="7:7" x14ac:dyDescent="0.2">
      <c r="G8300"/>
    </row>
    <row r="8301" spans="7:7" x14ac:dyDescent="0.2">
      <c r="G8301"/>
    </row>
    <row r="8302" spans="7:7" x14ac:dyDescent="0.2">
      <c r="G8302"/>
    </row>
    <row r="8303" spans="7:7" x14ac:dyDescent="0.2">
      <c r="G8303"/>
    </row>
    <row r="8304" spans="7:7" x14ac:dyDescent="0.2">
      <c r="G8304"/>
    </row>
    <row r="8305" spans="7:7" x14ac:dyDescent="0.2">
      <c r="G8305"/>
    </row>
    <row r="8306" spans="7:7" x14ac:dyDescent="0.2">
      <c r="G8306"/>
    </row>
    <row r="8307" spans="7:7" x14ac:dyDescent="0.2">
      <c r="G8307"/>
    </row>
    <row r="8308" spans="7:7" x14ac:dyDescent="0.2">
      <c r="G8308"/>
    </row>
    <row r="8309" spans="7:7" x14ac:dyDescent="0.2">
      <c r="G8309"/>
    </row>
    <row r="8310" spans="7:7" x14ac:dyDescent="0.2">
      <c r="G8310"/>
    </row>
    <row r="8311" spans="7:7" x14ac:dyDescent="0.2">
      <c r="G8311"/>
    </row>
    <row r="8312" spans="7:7" x14ac:dyDescent="0.2">
      <c r="G8312"/>
    </row>
    <row r="8313" spans="7:7" x14ac:dyDescent="0.2">
      <c r="G8313"/>
    </row>
    <row r="8314" spans="7:7" x14ac:dyDescent="0.2">
      <c r="G8314"/>
    </row>
    <row r="8315" spans="7:7" x14ac:dyDescent="0.2">
      <c r="G8315"/>
    </row>
    <row r="8316" spans="7:7" x14ac:dyDescent="0.2">
      <c r="G8316"/>
    </row>
    <row r="8317" spans="7:7" x14ac:dyDescent="0.2">
      <c r="G8317"/>
    </row>
    <row r="8318" spans="7:7" x14ac:dyDescent="0.2">
      <c r="G8318"/>
    </row>
    <row r="8319" spans="7:7" x14ac:dyDescent="0.2">
      <c r="G8319"/>
    </row>
    <row r="8320" spans="7:7" x14ac:dyDescent="0.2">
      <c r="G8320"/>
    </row>
    <row r="8321" spans="7:7" x14ac:dyDescent="0.2">
      <c r="G8321"/>
    </row>
    <row r="8322" spans="7:7" x14ac:dyDescent="0.2">
      <c r="G8322"/>
    </row>
    <row r="8323" spans="7:7" x14ac:dyDescent="0.2">
      <c r="G8323"/>
    </row>
    <row r="8324" spans="7:7" x14ac:dyDescent="0.2">
      <c r="G8324"/>
    </row>
    <row r="8325" spans="7:7" x14ac:dyDescent="0.2">
      <c r="G8325"/>
    </row>
    <row r="8326" spans="7:7" x14ac:dyDescent="0.2">
      <c r="G8326"/>
    </row>
    <row r="8327" spans="7:7" x14ac:dyDescent="0.2">
      <c r="G8327"/>
    </row>
    <row r="8328" spans="7:7" x14ac:dyDescent="0.2">
      <c r="G8328"/>
    </row>
    <row r="8329" spans="7:7" x14ac:dyDescent="0.2">
      <c r="G8329"/>
    </row>
    <row r="8330" spans="7:7" x14ac:dyDescent="0.2">
      <c r="G8330"/>
    </row>
    <row r="8331" spans="7:7" x14ac:dyDescent="0.2">
      <c r="G8331"/>
    </row>
    <row r="8332" spans="7:7" x14ac:dyDescent="0.2">
      <c r="G8332"/>
    </row>
    <row r="8333" spans="7:7" x14ac:dyDescent="0.2">
      <c r="G8333"/>
    </row>
    <row r="8334" spans="7:7" x14ac:dyDescent="0.2">
      <c r="G8334"/>
    </row>
    <row r="8335" spans="7:7" x14ac:dyDescent="0.2">
      <c r="G8335"/>
    </row>
    <row r="8336" spans="7:7" x14ac:dyDescent="0.2">
      <c r="G8336"/>
    </row>
    <row r="8337" spans="7:7" x14ac:dyDescent="0.2">
      <c r="G8337"/>
    </row>
    <row r="8338" spans="7:7" x14ac:dyDescent="0.2">
      <c r="G8338"/>
    </row>
    <row r="8339" spans="7:7" x14ac:dyDescent="0.2">
      <c r="G8339"/>
    </row>
    <row r="8340" spans="7:7" x14ac:dyDescent="0.2">
      <c r="G8340"/>
    </row>
    <row r="8341" spans="7:7" x14ac:dyDescent="0.2">
      <c r="G8341"/>
    </row>
    <row r="8342" spans="7:7" x14ac:dyDescent="0.2">
      <c r="G8342"/>
    </row>
    <row r="8343" spans="7:7" x14ac:dyDescent="0.2">
      <c r="G8343"/>
    </row>
    <row r="8344" spans="7:7" x14ac:dyDescent="0.2">
      <c r="G8344"/>
    </row>
    <row r="8345" spans="7:7" x14ac:dyDescent="0.2">
      <c r="G8345"/>
    </row>
    <row r="8346" spans="7:7" x14ac:dyDescent="0.2">
      <c r="G8346"/>
    </row>
    <row r="8347" spans="7:7" x14ac:dyDescent="0.2">
      <c r="G8347"/>
    </row>
    <row r="8348" spans="7:7" x14ac:dyDescent="0.2">
      <c r="G8348"/>
    </row>
    <row r="8349" spans="7:7" x14ac:dyDescent="0.2">
      <c r="G8349"/>
    </row>
    <row r="8350" spans="7:7" x14ac:dyDescent="0.2">
      <c r="G8350"/>
    </row>
    <row r="8351" spans="7:7" x14ac:dyDescent="0.2">
      <c r="G8351"/>
    </row>
    <row r="8352" spans="7:7" x14ac:dyDescent="0.2">
      <c r="G8352"/>
    </row>
    <row r="8353" spans="7:7" x14ac:dyDescent="0.2">
      <c r="G8353"/>
    </row>
    <row r="8354" spans="7:7" x14ac:dyDescent="0.2">
      <c r="G8354"/>
    </row>
    <row r="8355" spans="7:7" x14ac:dyDescent="0.2">
      <c r="G8355"/>
    </row>
    <row r="8356" spans="7:7" x14ac:dyDescent="0.2">
      <c r="G8356"/>
    </row>
    <row r="8357" spans="7:7" x14ac:dyDescent="0.2">
      <c r="G8357"/>
    </row>
    <row r="8358" spans="7:7" x14ac:dyDescent="0.2">
      <c r="G8358"/>
    </row>
    <row r="8359" spans="7:7" x14ac:dyDescent="0.2">
      <c r="G8359"/>
    </row>
    <row r="8360" spans="7:7" x14ac:dyDescent="0.2">
      <c r="G8360"/>
    </row>
    <row r="8361" spans="7:7" x14ac:dyDescent="0.2">
      <c r="G8361"/>
    </row>
    <row r="8362" spans="7:7" x14ac:dyDescent="0.2">
      <c r="G8362"/>
    </row>
    <row r="8363" spans="7:7" x14ac:dyDescent="0.2">
      <c r="G8363"/>
    </row>
    <row r="8364" spans="7:7" x14ac:dyDescent="0.2">
      <c r="G8364"/>
    </row>
    <row r="8365" spans="7:7" x14ac:dyDescent="0.2">
      <c r="G8365"/>
    </row>
    <row r="8366" spans="7:7" x14ac:dyDescent="0.2">
      <c r="G8366"/>
    </row>
    <row r="8367" spans="7:7" x14ac:dyDescent="0.2">
      <c r="G8367"/>
    </row>
    <row r="8368" spans="7:7" x14ac:dyDescent="0.2">
      <c r="G8368"/>
    </row>
    <row r="8369" spans="7:7" x14ac:dyDescent="0.2">
      <c r="G8369"/>
    </row>
    <row r="8370" spans="7:7" x14ac:dyDescent="0.2">
      <c r="G8370"/>
    </row>
    <row r="8371" spans="7:7" x14ac:dyDescent="0.2">
      <c r="G8371"/>
    </row>
    <row r="8372" spans="7:7" x14ac:dyDescent="0.2">
      <c r="G8372"/>
    </row>
    <row r="8373" spans="7:7" x14ac:dyDescent="0.2">
      <c r="G8373"/>
    </row>
    <row r="8374" spans="7:7" x14ac:dyDescent="0.2">
      <c r="G8374"/>
    </row>
    <row r="8375" spans="7:7" x14ac:dyDescent="0.2">
      <c r="G8375"/>
    </row>
    <row r="8376" spans="7:7" x14ac:dyDescent="0.2">
      <c r="G8376"/>
    </row>
    <row r="8377" spans="7:7" x14ac:dyDescent="0.2">
      <c r="G8377"/>
    </row>
    <row r="8378" spans="7:7" x14ac:dyDescent="0.2">
      <c r="G8378"/>
    </row>
    <row r="8379" spans="7:7" x14ac:dyDescent="0.2">
      <c r="G8379"/>
    </row>
    <row r="8380" spans="7:7" x14ac:dyDescent="0.2">
      <c r="G8380"/>
    </row>
    <row r="8381" spans="7:7" x14ac:dyDescent="0.2">
      <c r="G8381"/>
    </row>
    <row r="8382" spans="7:7" x14ac:dyDescent="0.2">
      <c r="G8382"/>
    </row>
    <row r="8383" spans="7:7" x14ac:dyDescent="0.2">
      <c r="G8383"/>
    </row>
    <row r="8384" spans="7:7" x14ac:dyDescent="0.2">
      <c r="G8384"/>
    </row>
    <row r="8385" spans="7:7" x14ac:dyDescent="0.2">
      <c r="G8385"/>
    </row>
    <row r="8386" spans="7:7" x14ac:dyDescent="0.2">
      <c r="G8386"/>
    </row>
    <row r="8387" spans="7:7" x14ac:dyDescent="0.2">
      <c r="G8387"/>
    </row>
    <row r="8388" spans="7:7" x14ac:dyDescent="0.2">
      <c r="G8388"/>
    </row>
    <row r="8389" spans="7:7" x14ac:dyDescent="0.2">
      <c r="G8389"/>
    </row>
    <row r="8390" spans="7:7" x14ac:dyDescent="0.2">
      <c r="G8390"/>
    </row>
    <row r="8391" spans="7:7" x14ac:dyDescent="0.2">
      <c r="G8391"/>
    </row>
    <row r="8392" spans="7:7" x14ac:dyDescent="0.2">
      <c r="G8392"/>
    </row>
    <row r="8393" spans="7:7" x14ac:dyDescent="0.2">
      <c r="G8393"/>
    </row>
    <row r="8394" spans="7:7" x14ac:dyDescent="0.2">
      <c r="G8394"/>
    </row>
    <row r="8395" spans="7:7" x14ac:dyDescent="0.2">
      <c r="G8395"/>
    </row>
    <row r="8396" spans="7:7" x14ac:dyDescent="0.2">
      <c r="G8396"/>
    </row>
    <row r="8397" spans="7:7" x14ac:dyDescent="0.2">
      <c r="G8397"/>
    </row>
    <row r="8398" spans="7:7" x14ac:dyDescent="0.2">
      <c r="G8398"/>
    </row>
    <row r="8399" spans="7:7" x14ac:dyDescent="0.2">
      <c r="G8399"/>
    </row>
    <row r="8400" spans="7:7" x14ac:dyDescent="0.2">
      <c r="G8400"/>
    </row>
    <row r="8401" spans="7:7" x14ac:dyDescent="0.2">
      <c r="G8401"/>
    </row>
    <row r="8402" spans="7:7" x14ac:dyDescent="0.2">
      <c r="G8402"/>
    </row>
    <row r="8403" spans="7:7" x14ac:dyDescent="0.2">
      <c r="G8403"/>
    </row>
    <row r="8404" spans="7:7" x14ac:dyDescent="0.2">
      <c r="G8404"/>
    </row>
    <row r="8405" spans="7:7" x14ac:dyDescent="0.2">
      <c r="G8405"/>
    </row>
    <row r="8406" spans="7:7" x14ac:dyDescent="0.2">
      <c r="G8406"/>
    </row>
    <row r="8407" spans="7:7" x14ac:dyDescent="0.2">
      <c r="G8407"/>
    </row>
    <row r="8408" spans="7:7" x14ac:dyDescent="0.2">
      <c r="G8408"/>
    </row>
    <row r="8409" spans="7:7" x14ac:dyDescent="0.2">
      <c r="G8409"/>
    </row>
    <row r="8410" spans="7:7" x14ac:dyDescent="0.2">
      <c r="G8410"/>
    </row>
    <row r="8411" spans="7:7" x14ac:dyDescent="0.2">
      <c r="G8411"/>
    </row>
    <row r="8412" spans="7:7" x14ac:dyDescent="0.2">
      <c r="G8412"/>
    </row>
    <row r="8413" spans="7:7" x14ac:dyDescent="0.2">
      <c r="G8413"/>
    </row>
    <row r="8414" spans="7:7" x14ac:dyDescent="0.2">
      <c r="G8414"/>
    </row>
    <row r="8415" spans="7:7" x14ac:dyDescent="0.2">
      <c r="G8415"/>
    </row>
    <row r="8416" spans="7:7" x14ac:dyDescent="0.2">
      <c r="G8416"/>
    </row>
    <row r="8417" spans="7:7" x14ac:dyDescent="0.2">
      <c r="G8417"/>
    </row>
    <row r="8418" spans="7:7" x14ac:dyDescent="0.2">
      <c r="G8418"/>
    </row>
    <row r="8419" spans="7:7" x14ac:dyDescent="0.2">
      <c r="G8419"/>
    </row>
    <row r="8420" spans="7:7" x14ac:dyDescent="0.2">
      <c r="G8420"/>
    </row>
    <row r="8421" spans="7:7" x14ac:dyDescent="0.2">
      <c r="G8421"/>
    </row>
    <row r="8422" spans="7:7" x14ac:dyDescent="0.2">
      <c r="G8422"/>
    </row>
    <row r="8423" spans="7:7" x14ac:dyDescent="0.2">
      <c r="G8423"/>
    </row>
    <row r="8424" spans="7:7" x14ac:dyDescent="0.2">
      <c r="G8424"/>
    </row>
    <row r="8425" spans="7:7" x14ac:dyDescent="0.2">
      <c r="G8425"/>
    </row>
    <row r="8426" spans="7:7" x14ac:dyDescent="0.2">
      <c r="G8426"/>
    </row>
    <row r="8427" spans="7:7" x14ac:dyDescent="0.2">
      <c r="G8427"/>
    </row>
    <row r="8428" spans="7:7" x14ac:dyDescent="0.2">
      <c r="G8428"/>
    </row>
    <row r="8429" spans="7:7" x14ac:dyDescent="0.2">
      <c r="G8429"/>
    </row>
    <row r="8430" spans="7:7" x14ac:dyDescent="0.2">
      <c r="G8430"/>
    </row>
    <row r="8431" spans="7:7" x14ac:dyDescent="0.2">
      <c r="G8431"/>
    </row>
    <row r="8432" spans="7:7" x14ac:dyDescent="0.2">
      <c r="G8432"/>
    </row>
    <row r="8433" spans="7:7" x14ac:dyDescent="0.2">
      <c r="G8433"/>
    </row>
    <row r="8434" spans="7:7" x14ac:dyDescent="0.2">
      <c r="G8434"/>
    </row>
    <row r="8435" spans="7:7" x14ac:dyDescent="0.2">
      <c r="G8435"/>
    </row>
    <row r="8436" spans="7:7" x14ac:dyDescent="0.2">
      <c r="G8436"/>
    </row>
    <row r="8437" spans="7:7" x14ac:dyDescent="0.2">
      <c r="G8437"/>
    </row>
    <row r="8438" spans="7:7" x14ac:dyDescent="0.2">
      <c r="G8438"/>
    </row>
    <row r="8439" spans="7:7" x14ac:dyDescent="0.2">
      <c r="G8439"/>
    </row>
    <row r="8440" spans="7:7" x14ac:dyDescent="0.2">
      <c r="G8440"/>
    </row>
    <row r="8441" spans="7:7" x14ac:dyDescent="0.2">
      <c r="G8441"/>
    </row>
    <row r="8442" spans="7:7" x14ac:dyDescent="0.2">
      <c r="G8442"/>
    </row>
    <row r="8443" spans="7:7" x14ac:dyDescent="0.2">
      <c r="G8443"/>
    </row>
    <row r="8444" spans="7:7" x14ac:dyDescent="0.2">
      <c r="G8444"/>
    </row>
    <row r="8445" spans="7:7" x14ac:dyDescent="0.2">
      <c r="G8445"/>
    </row>
    <row r="8446" spans="7:7" x14ac:dyDescent="0.2">
      <c r="G8446"/>
    </row>
    <row r="8447" spans="7:7" x14ac:dyDescent="0.2">
      <c r="G8447"/>
    </row>
    <row r="8448" spans="7:7" x14ac:dyDescent="0.2">
      <c r="G8448"/>
    </row>
    <row r="8449" spans="7:7" x14ac:dyDescent="0.2">
      <c r="G8449"/>
    </row>
    <row r="8450" spans="7:7" x14ac:dyDescent="0.2">
      <c r="G8450"/>
    </row>
    <row r="8451" spans="7:7" x14ac:dyDescent="0.2">
      <c r="G8451"/>
    </row>
    <row r="8452" spans="7:7" x14ac:dyDescent="0.2">
      <c r="G8452"/>
    </row>
    <row r="8453" spans="7:7" x14ac:dyDescent="0.2">
      <c r="G8453"/>
    </row>
    <row r="8454" spans="7:7" x14ac:dyDescent="0.2">
      <c r="G8454"/>
    </row>
    <row r="8455" spans="7:7" x14ac:dyDescent="0.2">
      <c r="G8455"/>
    </row>
    <row r="8456" spans="7:7" x14ac:dyDescent="0.2">
      <c r="G8456"/>
    </row>
    <row r="8457" spans="7:7" x14ac:dyDescent="0.2">
      <c r="G8457"/>
    </row>
    <row r="8458" spans="7:7" x14ac:dyDescent="0.2">
      <c r="G8458"/>
    </row>
    <row r="8459" spans="7:7" x14ac:dyDescent="0.2">
      <c r="G8459"/>
    </row>
    <row r="8460" spans="7:7" x14ac:dyDescent="0.2">
      <c r="G8460"/>
    </row>
    <row r="8461" spans="7:7" x14ac:dyDescent="0.2">
      <c r="G8461"/>
    </row>
    <row r="8462" spans="7:7" x14ac:dyDescent="0.2">
      <c r="G8462"/>
    </row>
    <row r="8463" spans="7:7" x14ac:dyDescent="0.2">
      <c r="G8463"/>
    </row>
    <row r="8464" spans="7:7" x14ac:dyDescent="0.2">
      <c r="G8464"/>
    </row>
    <row r="8465" spans="7:7" x14ac:dyDescent="0.2">
      <c r="G8465"/>
    </row>
    <row r="8466" spans="7:7" x14ac:dyDescent="0.2">
      <c r="G8466"/>
    </row>
    <row r="8467" spans="7:7" x14ac:dyDescent="0.2">
      <c r="G8467"/>
    </row>
    <row r="8468" spans="7:7" x14ac:dyDescent="0.2">
      <c r="G8468"/>
    </row>
    <row r="8469" spans="7:7" x14ac:dyDescent="0.2">
      <c r="G8469"/>
    </row>
    <row r="8470" spans="7:7" x14ac:dyDescent="0.2">
      <c r="G8470"/>
    </row>
    <row r="8471" spans="7:7" x14ac:dyDescent="0.2">
      <c r="G8471"/>
    </row>
    <row r="8472" spans="7:7" x14ac:dyDescent="0.2">
      <c r="G8472"/>
    </row>
    <row r="8473" spans="7:7" x14ac:dyDescent="0.2">
      <c r="G8473"/>
    </row>
    <row r="8474" spans="7:7" x14ac:dyDescent="0.2">
      <c r="G8474"/>
    </row>
    <row r="8475" spans="7:7" x14ac:dyDescent="0.2">
      <c r="G8475"/>
    </row>
    <row r="8476" spans="7:7" x14ac:dyDescent="0.2">
      <c r="G8476"/>
    </row>
    <row r="8477" spans="7:7" x14ac:dyDescent="0.2">
      <c r="G8477"/>
    </row>
    <row r="8478" spans="7:7" x14ac:dyDescent="0.2">
      <c r="G8478"/>
    </row>
    <row r="8479" spans="7:7" x14ac:dyDescent="0.2">
      <c r="G8479"/>
    </row>
    <row r="8480" spans="7:7" x14ac:dyDescent="0.2">
      <c r="G8480"/>
    </row>
    <row r="8481" spans="7:7" x14ac:dyDescent="0.2">
      <c r="G8481"/>
    </row>
    <row r="8482" spans="7:7" x14ac:dyDescent="0.2">
      <c r="G8482"/>
    </row>
    <row r="8483" spans="7:7" x14ac:dyDescent="0.2">
      <c r="G8483"/>
    </row>
    <row r="8484" spans="7:7" x14ac:dyDescent="0.2">
      <c r="G8484"/>
    </row>
    <row r="8485" spans="7:7" x14ac:dyDescent="0.2">
      <c r="G8485"/>
    </row>
    <row r="8486" spans="7:7" x14ac:dyDescent="0.2">
      <c r="G8486"/>
    </row>
    <row r="8487" spans="7:7" x14ac:dyDescent="0.2">
      <c r="G8487"/>
    </row>
    <row r="8488" spans="7:7" x14ac:dyDescent="0.2">
      <c r="G8488"/>
    </row>
    <row r="8489" spans="7:7" x14ac:dyDescent="0.2">
      <c r="G8489"/>
    </row>
    <row r="8490" spans="7:7" x14ac:dyDescent="0.2">
      <c r="G8490"/>
    </row>
    <row r="8491" spans="7:7" x14ac:dyDescent="0.2">
      <c r="G8491"/>
    </row>
    <row r="8492" spans="7:7" x14ac:dyDescent="0.2">
      <c r="G8492"/>
    </row>
    <row r="8493" spans="7:7" x14ac:dyDescent="0.2">
      <c r="G8493"/>
    </row>
    <row r="8494" spans="7:7" x14ac:dyDescent="0.2">
      <c r="G8494"/>
    </row>
    <row r="8495" spans="7:7" x14ac:dyDescent="0.2">
      <c r="G8495"/>
    </row>
    <row r="8496" spans="7:7" x14ac:dyDescent="0.2">
      <c r="G8496"/>
    </row>
    <row r="8497" spans="7:7" x14ac:dyDescent="0.2">
      <c r="G8497"/>
    </row>
    <row r="8498" spans="7:7" x14ac:dyDescent="0.2">
      <c r="G8498"/>
    </row>
    <row r="8499" spans="7:7" x14ac:dyDescent="0.2">
      <c r="G8499"/>
    </row>
    <row r="8500" spans="7:7" x14ac:dyDescent="0.2">
      <c r="G8500"/>
    </row>
    <row r="8501" spans="7:7" x14ac:dyDescent="0.2">
      <c r="G8501"/>
    </row>
    <row r="8502" spans="7:7" x14ac:dyDescent="0.2">
      <c r="G8502"/>
    </row>
    <row r="8503" spans="7:7" x14ac:dyDescent="0.2">
      <c r="G8503"/>
    </row>
    <row r="8504" spans="7:7" x14ac:dyDescent="0.2">
      <c r="G8504"/>
    </row>
    <row r="8505" spans="7:7" x14ac:dyDescent="0.2">
      <c r="G8505"/>
    </row>
    <row r="8506" spans="7:7" x14ac:dyDescent="0.2">
      <c r="G8506"/>
    </row>
    <row r="8507" spans="7:7" x14ac:dyDescent="0.2">
      <c r="G8507"/>
    </row>
    <row r="8508" spans="7:7" x14ac:dyDescent="0.2">
      <c r="G8508"/>
    </row>
    <row r="8509" spans="7:7" x14ac:dyDescent="0.2">
      <c r="G8509"/>
    </row>
    <row r="8510" spans="7:7" x14ac:dyDescent="0.2">
      <c r="G8510"/>
    </row>
    <row r="8511" spans="7:7" x14ac:dyDescent="0.2">
      <c r="G8511"/>
    </row>
    <row r="8512" spans="7:7" x14ac:dyDescent="0.2">
      <c r="G8512"/>
    </row>
    <row r="8513" spans="7:7" x14ac:dyDescent="0.2">
      <c r="G8513"/>
    </row>
    <row r="8514" spans="7:7" x14ac:dyDescent="0.2">
      <c r="G8514"/>
    </row>
    <row r="8515" spans="7:7" x14ac:dyDescent="0.2">
      <c r="G8515"/>
    </row>
    <row r="8516" spans="7:7" x14ac:dyDescent="0.2">
      <c r="G8516"/>
    </row>
    <row r="8517" spans="7:7" x14ac:dyDescent="0.2">
      <c r="G8517"/>
    </row>
    <row r="8518" spans="7:7" x14ac:dyDescent="0.2">
      <c r="G8518"/>
    </row>
    <row r="8519" spans="7:7" x14ac:dyDescent="0.2">
      <c r="G8519"/>
    </row>
    <row r="8520" spans="7:7" x14ac:dyDescent="0.2">
      <c r="G8520"/>
    </row>
    <row r="8521" spans="7:7" x14ac:dyDescent="0.2">
      <c r="G8521"/>
    </row>
    <row r="8522" spans="7:7" x14ac:dyDescent="0.2">
      <c r="G8522"/>
    </row>
    <row r="8523" spans="7:7" x14ac:dyDescent="0.2">
      <c r="G8523"/>
    </row>
    <row r="8524" spans="7:7" x14ac:dyDescent="0.2">
      <c r="G8524"/>
    </row>
    <row r="8525" spans="7:7" x14ac:dyDescent="0.2">
      <c r="G8525"/>
    </row>
    <row r="8526" spans="7:7" x14ac:dyDescent="0.2">
      <c r="G8526"/>
    </row>
    <row r="8527" spans="7:7" x14ac:dyDescent="0.2">
      <c r="G8527"/>
    </row>
    <row r="8528" spans="7:7" x14ac:dyDescent="0.2">
      <c r="G8528"/>
    </row>
    <row r="8529" spans="7:7" x14ac:dyDescent="0.2">
      <c r="G8529"/>
    </row>
    <row r="8530" spans="7:7" x14ac:dyDescent="0.2">
      <c r="G8530"/>
    </row>
    <row r="8531" spans="7:7" x14ac:dyDescent="0.2">
      <c r="G8531"/>
    </row>
    <row r="8532" spans="7:7" x14ac:dyDescent="0.2">
      <c r="G8532"/>
    </row>
    <row r="8533" spans="7:7" x14ac:dyDescent="0.2">
      <c r="G8533"/>
    </row>
    <row r="8534" spans="7:7" x14ac:dyDescent="0.2">
      <c r="G8534"/>
    </row>
    <row r="8535" spans="7:7" x14ac:dyDescent="0.2">
      <c r="G8535"/>
    </row>
    <row r="8536" spans="7:7" x14ac:dyDescent="0.2">
      <c r="G8536"/>
    </row>
    <row r="8537" spans="7:7" x14ac:dyDescent="0.2">
      <c r="G8537"/>
    </row>
    <row r="8538" spans="7:7" x14ac:dyDescent="0.2">
      <c r="G8538"/>
    </row>
    <row r="8539" spans="7:7" x14ac:dyDescent="0.2">
      <c r="G8539"/>
    </row>
    <row r="8540" spans="7:7" x14ac:dyDescent="0.2">
      <c r="G8540"/>
    </row>
    <row r="8541" spans="7:7" x14ac:dyDescent="0.2">
      <c r="G8541"/>
    </row>
    <row r="8542" spans="7:7" x14ac:dyDescent="0.2">
      <c r="G8542"/>
    </row>
    <row r="8543" spans="7:7" x14ac:dyDescent="0.2">
      <c r="G8543"/>
    </row>
    <row r="8544" spans="7:7" x14ac:dyDescent="0.2">
      <c r="G8544"/>
    </row>
    <row r="8545" spans="7:7" x14ac:dyDescent="0.2">
      <c r="G8545"/>
    </row>
    <row r="8546" spans="7:7" x14ac:dyDescent="0.2">
      <c r="G8546"/>
    </row>
    <row r="8547" spans="7:7" x14ac:dyDescent="0.2">
      <c r="G8547"/>
    </row>
    <row r="8548" spans="7:7" x14ac:dyDescent="0.2">
      <c r="G8548"/>
    </row>
    <row r="8549" spans="7:7" x14ac:dyDescent="0.2">
      <c r="G8549"/>
    </row>
    <row r="8550" spans="7:7" x14ac:dyDescent="0.2">
      <c r="G8550"/>
    </row>
    <row r="8551" spans="7:7" x14ac:dyDescent="0.2">
      <c r="G8551"/>
    </row>
    <row r="8552" spans="7:7" x14ac:dyDescent="0.2">
      <c r="G8552"/>
    </row>
    <row r="8553" spans="7:7" x14ac:dyDescent="0.2">
      <c r="G8553"/>
    </row>
    <row r="8554" spans="7:7" x14ac:dyDescent="0.2">
      <c r="G8554"/>
    </row>
    <row r="8555" spans="7:7" x14ac:dyDescent="0.2">
      <c r="G8555"/>
    </row>
    <row r="8556" spans="7:7" x14ac:dyDescent="0.2">
      <c r="G8556"/>
    </row>
    <row r="8557" spans="7:7" x14ac:dyDescent="0.2">
      <c r="G8557"/>
    </row>
    <row r="8558" spans="7:7" x14ac:dyDescent="0.2">
      <c r="G8558"/>
    </row>
    <row r="8559" spans="7:7" x14ac:dyDescent="0.2">
      <c r="G8559"/>
    </row>
    <row r="8560" spans="7:7" x14ac:dyDescent="0.2">
      <c r="G8560"/>
    </row>
    <row r="8561" spans="7:7" x14ac:dyDescent="0.2">
      <c r="G8561"/>
    </row>
    <row r="8562" spans="7:7" x14ac:dyDescent="0.2">
      <c r="G8562"/>
    </row>
    <row r="8563" spans="7:7" x14ac:dyDescent="0.2">
      <c r="G8563"/>
    </row>
    <row r="8564" spans="7:7" x14ac:dyDescent="0.2">
      <c r="G8564"/>
    </row>
    <row r="8565" spans="7:7" x14ac:dyDescent="0.2">
      <c r="G8565"/>
    </row>
    <row r="8566" spans="7:7" x14ac:dyDescent="0.2">
      <c r="G8566"/>
    </row>
    <row r="8567" spans="7:7" x14ac:dyDescent="0.2">
      <c r="G8567"/>
    </row>
    <row r="8568" spans="7:7" x14ac:dyDescent="0.2">
      <c r="G8568"/>
    </row>
    <row r="8569" spans="7:7" x14ac:dyDescent="0.2">
      <c r="G8569"/>
    </row>
    <row r="8570" spans="7:7" x14ac:dyDescent="0.2">
      <c r="G8570"/>
    </row>
    <row r="8571" spans="7:7" x14ac:dyDescent="0.2">
      <c r="G8571"/>
    </row>
    <row r="8572" spans="7:7" x14ac:dyDescent="0.2">
      <c r="G8572"/>
    </row>
    <row r="8573" spans="7:7" x14ac:dyDescent="0.2">
      <c r="G8573"/>
    </row>
    <row r="8574" spans="7:7" x14ac:dyDescent="0.2">
      <c r="G8574"/>
    </row>
    <row r="8575" spans="7:7" x14ac:dyDescent="0.2">
      <c r="G8575"/>
    </row>
    <row r="8576" spans="7:7" x14ac:dyDescent="0.2">
      <c r="G8576"/>
    </row>
    <row r="8577" spans="7:7" x14ac:dyDescent="0.2">
      <c r="G8577"/>
    </row>
    <row r="8578" spans="7:7" x14ac:dyDescent="0.2">
      <c r="G8578"/>
    </row>
    <row r="8579" spans="7:7" x14ac:dyDescent="0.2">
      <c r="G8579"/>
    </row>
    <row r="8580" spans="7:7" x14ac:dyDescent="0.2">
      <c r="G8580"/>
    </row>
    <row r="8581" spans="7:7" x14ac:dyDescent="0.2">
      <c r="G8581"/>
    </row>
    <row r="8582" spans="7:7" x14ac:dyDescent="0.2">
      <c r="G8582"/>
    </row>
    <row r="8583" spans="7:7" x14ac:dyDescent="0.2">
      <c r="G8583"/>
    </row>
    <row r="8584" spans="7:7" x14ac:dyDescent="0.2">
      <c r="G8584"/>
    </row>
    <row r="8585" spans="7:7" x14ac:dyDescent="0.2">
      <c r="G8585"/>
    </row>
    <row r="8586" spans="7:7" x14ac:dyDescent="0.2">
      <c r="G8586"/>
    </row>
    <row r="8587" spans="7:7" x14ac:dyDescent="0.2">
      <c r="G8587"/>
    </row>
    <row r="8588" spans="7:7" x14ac:dyDescent="0.2">
      <c r="G8588"/>
    </row>
    <row r="8589" spans="7:7" x14ac:dyDescent="0.2">
      <c r="G8589"/>
    </row>
    <row r="8590" spans="7:7" x14ac:dyDescent="0.2">
      <c r="G8590"/>
    </row>
    <row r="8591" spans="7:7" x14ac:dyDescent="0.2">
      <c r="G8591"/>
    </row>
    <row r="8592" spans="7:7" x14ac:dyDescent="0.2">
      <c r="G8592"/>
    </row>
    <row r="8593" spans="7:7" x14ac:dyDescent="0.2">
      <c r="G8593"/>
    </row>
    <row r="8594" spans="7:7" x14ac:dyDescent="0.2">
      <c r="G8594"/>
    </row>
    <row r="8595" spans="7:7" x14ac:dyDescent="0.2">
      <c r="G8595"/>
    </row>
    <row r="8596" spans="7:7" x14ac:dyDescent="0.2">
      <c r="G8596"/>
    </row>
    <row r="8597" spans="7:7" x14ac:dyDescent="0.2">
      <c r="G8597"/>
    </row>
    <row r="8598" spans="7:7" x14ac:dyDescent="0.2">
      <c r="G8598"/>
    </row>
    <row r="8599" spans="7:7" x14ac:dyDescent="0.2">
      <c r="G8599"/>
    </row>
    <row r="8600" spans="7:7" x14ac:dyDescent="0.2">
      <c r="G8600"/>
    </row>
    <row r="8601" spans="7:7" x14ac:dyDescent="0.2">
      <c r="G8601"/>
    </row>
    <row r="8602" spans="7:7" x14ac:dyDescent="0.2">
      <c r="G8602"/>
    </row>
    <row r="8603" spans="7:7" x14ac:dyDescent="0.2">
      <c r="G8603"/>
    </row>
    <row r="8604" spans="7:7" x14ac:dyDescent="0.2">
      <c r="G8604"/>
    </row>
    <row r="8605" spans="7:7" x14ac:dyDescent="0.2">
      <c r="G8605"/>
    </row>
    <row r="8606" spans="7:7" x14ac:dyDescent="0.2">
      <c r="G8606"/>
    </row>
    <row r="8607" spans="7:7" x14ac:dyDescent="0.2">
      <c r="G8607"/>
    </row>
    <row r="8608" spans="7:7" x14ac:dyDescent="0.2">
      <c r="G8608"/>
    </row>
    <row r="8609" spans="7:7" x14ac:dyDescent="0.2">
      <c r="G8609"/>
    </row>
    <row r="8610" spans="7:7" x14ac:dyDescent="0.2">
      <c r="G8610"/>
    </row>
    <row r="8611" spans="7:7" x14ac:dyDescent="0.2">
      <c r="G8611"/>
    </row>
    <row r="8612" spans="7:7" x14ac:dyDescent="0.2">
      <c r="G8612"/>
    </row>
    <row r="8613" spans="7:7" x14ac:dyDescent="0.2">
      <c r="G8613"/>
    </row>
    <row r="8614" spans="7:7" x14ac:dyDescent="0.2">
      <c r="G8614"/>
    </row>
    <row r="8615" spans="7:7" x14ac:dyDescent="0.2">
      <c r="G8615"/>
    </row>
    <row r="8616" spans="7:7" x14ac:dyDescent="0.2">
      <c r="G8616"/>
    </row>
    <row r="8617" spans="7:7" x14ac:dyDescent="0.2">
      <c r="G8617"/>
    </row>
    <row r="8618" spans="7:7" x14ac:dyDescent="0.2">
      <c r="G8618"/>
    </row>
    <row r="8619" spans="7:7" x14ac:dyDescent="0.2">
      <c r="G8619"/>
    </row>
    <row r="8620" spans="7:7" x14ac:dyDescent="0.2">
      <c r="G8620"/>
    </row>
    <row r="8621" spans="7:7" x14ac:dyDescent="0.2">
      <c r="G8621"/>
    </row>
    <row r="8622" spans="7:7" x14ac:dyDescent="0.2">
      <c r="G8622"/>
    </row>
    <row r="8623" spans="7:7" x14ac:dyDescent="0.2">
      <c r="G8623"/>
    </row>
    <row r="8624" spans="7:7" x14ac:dyDescent="0.2">
      <c r="G8624"/>
    </row>
    <row r="8625" spans="7:7" x14ac:dyDescent="0.2">
      <c r="G8625"/>
    </row>
    <row r="8626" spans="7:7" x14ac:dyDescent="0.2">
      <c r="G8626"/>
    </row>
    <row r="8627" spans="7:7" x14ac:dyDescent="0.2">
      <c r="G8627"/>
    </row>
    <row r="8628" spans="7:7" x14ac:dyDescent="0.2">
      <c r="G8628"/>
    </row>
    <row r="8629" spans="7:7" x14ac:dyDescent="0.2">
      <c r="G8629"/>
    </row>
    <row r="8630" spans="7:7" x14ac:dyDescent="0.2">
      <c r="G8630"/>
    </row>
    <row r="8631" spans="7:7" x14ac:dyDescent="0.2">
      <c r="G8631"/>
    </row>
    <row r="8632" spans="7:7" x14ac:dyDescent="0.2">
      <c r="G8632"/>
    </row>
    <row r="8633" spans="7:7" x14ac:dyDescent="0.2">
      <c r="G8633"/>
    </row>
    <row r="8634" spans="7:7" x14ac:dyDescent="0.2">
      <c r="G8634"/>
    </row>
    <row r="8635" spans="7:7" x14ac:dyDescent="0.2">
      <c r="G8635"/>
    </row>
    <row r="8636" spans="7:7" x14ac:dyDescent="0.2">
      <c r="G8636"/>
    </row>
    <row r="8637" spans="7:7" x14ac:dyDescent="0.2">
      <c r="G8637"/>
    </row>
    <row r="8638" spans="7:7" x14ac:dyDescent="0.2">
      <c r="G8638"/>
    </row>
    <row r="8639" spans="7:7" x14ac:dyDescent="0.2">
      <c r="G8639"/>
    </row>
    <row r="8640" spans="7:7" x14ac:dyDescent="0.2">
      <c r="G8640"/>
    </row>
    <row r="8641" spans="7:7" x14ac:dyDescent="0.2">
      <c r="G8641"/>
    </row>
    <row r="8642" spans="7:7" x14ac:dyDescent="0.2">
      <c r="G8642"/>
    </row>
    <row r="8643" spans="7:7" x14ac:dyDescent="0.2">
      <c r="G8643"/>
    </row>
    <row r="8644" spans="7:7" x14ac:dyDescent="0.2">
      <c r="G8644"/>
    </row>
    <row r="8645" spans="7:7" x14ac:dyDescent="0.2">
      <c r="G8645"/>
    </row>
    <row r="8646" spans="7:7" x14ac:dyDescent="0.2">
      <c r="G8646"/>
    </row>
    <row r="8647" spans="7:7" x14ac:dyDescent="0.2">
      <c r="G8647"/>
    </row>
    <row r="8648" spans="7:7" x14ac:dyDescent="0.2">
      <c r="G8648"/>
    </row>
    <row r="8649" spans="7:7" x14ac:dyDescent="0.2">
      <c r="G8649"/>
    </row>
    <row r="8650" spans="7:7" x14ac:dyDescent="0.2">
      <c r="G8650"/>
    </row>
    <row r="8651" spans="7:7" x14ac:dyDescent="0.2">
      <c r="G8651"/>
    </row>
    <row r="8652" spans="7:7" x14ac:dyDescent="0.2">
      <c r="G8652"/>
    </row>
    <row r="8653" spans="7:7" x14ac:dyDescent="0.2">
      <c r="G8653"/>
    </row>
    <row r="8654" spans="7:7" x14ac:dyDescent="0.2">
      <c r="G8654"/>
    </row>
    <row r="8655" spans="7:7" x14ac:dyDescent="0.2">
      <c r="G8655"/>
    </row>
    <row r="8656" spans="7:7" x14ac:dyDescent="0.2">
      <c r="G8656"/>
    </row>
    <row r="8657" spans="7:7" x14ac:dyDescent="0.2">
      <c r="G8657"/>
    </row>
    <row r="8658" spans="7:7" x14ac:dyDescent="0.2">
      <c r="G8658"/>
    </row>
    <row r="8659" spans="7:7" x14ac:dyDescent="0.2">
      <c r="G8659"/>
    </row>
    <row r="8660" spans="7:7" x14ac:dyDescent="0.2">
      <c r="G8660"/>
    </row>
    <row r="8661" spans="7:7" x14ac:dyDescent="0.2">
      <c r="G8661"/>
    </row>
    <row r="8662" spans="7:7" x14ac:dyDescent="0.2">
      <c r="G8662"/>
    </row>
    <row r="8663" spans="7:7" x14ac:dyDescent="0.2">
      <c r="G8663"/>
    </row>
    <row r="8664" spans="7:7" x14ac:dyDescent="0.2">
      <c r="G8664"/>
    </row>
    <row r="8665" spans="7:7" x14ac:dyDescent="0.2">
      <c r="G8665"/>
    </row>
    <row r="8666" spans="7:7" x14ac:dyDescent="0.2">
      <c r="G8666"/>
    </row>
    <row r="8667" spans="7:7" x14ac:dyDescent="0.2">
      <c r="G8667"/>
    </row>
    <row r="8668" spans="7:7" x14ac:dyDescent="0.2">
      <c r="G8668"/>
    </row>
    <row r="8669" spans="7:7" x14ac:dyDescent="0.2">
      <c r="G8669"/>
    </row>
    <row r="8670" spans="7:7" x14ac:dyDescent="0.2">
      <c r="G8670"/>
    </row>
    <row r="8671" spans="7:7" x14ac:dyDescent="0.2">
      <c r="G8671"/>
    </row>
    <row r="8672" spans="7:7" x14ac:dyDescent="0.2">
      <c r="G8672"/>
    </row>
    <row r="8673" spans="7:7" x14ac:dyDescent="0.2">
      <c r="G8673"/>
    </row>
    <row r="8674" spans="7:7" x14ac:dyDescent="0.2">
      <c r="G8674"/>
    </row>
    <row r="8675" spans="7:7" x14ac:dyDescent="0.2">
      <c r="G8675"/>
    </row>
    <row r="8676" spans="7:7" x14ac:dyDescent="0.2">
      <c r="G8676"/>
    </row>
    <row r="8677" spans="7:7" x14ac:dyDescent="0.2">
      <c r="G8677"/>
    </row>
    <row r="8678" spans="7:7" x14ac:dyDescent="0.2">
      <c r="G8678"/>
    </row>
    <row r="8679" spans="7:7" x14ac:dyDescent="0.2">
      <c r="G8679"/>
    </row>
    <row r="8680" spans="7:7" x14ac:dyDescent="0.2">
      <c r="G8680"/>
    </row>
    <row r="8681" spans="7:7" x14ac:dyDescent="0.2">
      <c r="G8681"/>
    </row>
    <row r="8682" spans="7:7" x14ac:dyDescent="0.2">
      <c r="G8682"/>
    </row>
    <row r="8683" spans="7:7" x14ac:dyDescent="0.2">
      <c r="G8683"/>
    </row>
    <row r="8684" spans="7:7" x14ac:dyDescent="0.2">
      <c r="G8684"/>
    </row>
    <row r="8685" spans="7:7" x14ac:dyDescent="0.2">
      <c r="G8685"/>
    </row>
    <row r="8686" spans="7:7" x14ac:dyDescent="0.2">
      <c r="G8686"/>
    </row>
    <row r="8687" spans="7:7" x14ac:dyDescent="0.2">
      <c r="G8687"/>
    </row>
    <row r="8688" spans="7:7" x14ac:dyDescent="0.2">
      <c r="G8688"/>
    </row>
    <row r="8689" spans="7:7" x14ac:dyDescent="0.2">
      <c r="G8689"/>
    </row>
    <row r="8690" spans="7:7" x14ac:dyDescent="0.2">
      <c r="G8690"/>
    </row>
    <row r="8691" spans="7:7" x14ac:dyDescent="0.2">
      <c r="G8691"/>
    </row>
    <row r="8692" spans="7:7" x14ac:dyDescent="0.2">
      <c r="G8692"/>
    </row>
    <row r="8693" spans="7:7" x14ac:dyDescent="0.2">
      <c r="G8693"/>
    </row>
    <row r="8694" spans="7:7" x14ac:dyDescent="0.2">
      <c r="G8694"/>
    </row>
    <row r="8695" spans="7:7" x14ac:dyDescent="0.2">
      <c r="G8695"/>
    </row>
    <row r="8696" spans="7:7" x14ac:dyDescent="0.2">
      <c r="G8696"/>
    </row>
    <row r="8697" spans="7:7" x14ac:dyDescent="0.2">
      <c r="G8697"/>
    </row>
    <row r="8698" spans="7:7" x14ac:dyDescent="0.2">
      <c r="G8698"/>
    </row>
    <row r="8699" spans="7:7" x14ac:dyDescent="0.2">
      <c r="G8699"/>
    </row>
    <row r="8700" spans="7:7" x14ac:dyDescent="0.2">
      <c r="G8700"/>
    </row>
    <row r="8701" spans="7:7" x14ac:dyDescent="0.2">
      <c r="G8701"/>
    </row>
    <row r="8702" spans="7:7" x14ac:dyDescent="0.2">
      <c r="G8702"/>
    </row>
    <row r="8703" spans="7:7" x14ac:dyDescent="0.2">
      <c r="G8703"/>
    </row>
    <row r="8704" spans="7:7" x14ac:dyDescent="0.2">
      <c r="G8704"/>
    </row>
    <row r="8705" spans="7:7" x14ac:dyDescent="0.2">
      <c r="G8705"/>
    </row>
    <row r="8706" spans="7:7" x14ac:dyDescent="0.2">
      <c r="G8706"/>
    </row>
    <row r="8707" spans="7:7" x14ac:dyDescent="0.2">
      <c r="G8707"/>
    </row>
    <row r="8708" spans="7:7" x14ac:dyDescent="0.2">
      <c r="G8708"/>
    </row>
    <row r="8709" spans="7:7" x14ac:dyDescent="0.2">
      <c r="G8709"/>
    </row>
    <row r="8710" spans="7:7" x14ac:dyDescent="0.2">
      <c r="G8710"/>
    </row>
    <row r="8711" spans="7:7" x14ac:dyDescent="0.2">
      <c r="G8711"/>
    </row>
    <row r="8712" spans="7:7" x14ac:dyDescent="0.2">
      <c r="G8712"/>
    </row>
    <row r="8713" spans="7:7" x14ac:dyDescent="0.2">
      <c r="G8713"/>
    </row>
    <row r="8714" spans="7:7" x14ac:dyDescent="0.2">
      <c r="G8714"/>
    </row>
    <row r="8715" spans="7:7" x14ac:dyDescent="0.2">
      <c r="G8715"/>
    </row>
    <row r="8716" spans="7:7" x14ac:dyDescent="0.2">
      <c r="G8716"/>
    </row>
    <row r="8717" spans="7:7" x14ac:dyDescent="0.2">
      <c r="G8717"/>
    </row>
    <row r="8718" spans="7:7" x14ac:dyDescent="0.2">
      <c r="G8718"/>
    </row>
    <row r="8719" spans="7:7" x14ac:dyDescent="0.2">
      <c r="G8719"/>
    </row>
    <row r="8720" spans="7:7" x14ac:dyDescent="0.2">
      <c r="G8720"/>
    </row>
    <row r="8721" spans="7:7" x14ac:dyDescent="0.2">
      <c r="G8721"/>
    </row>
    <row r="8722" spans="7:7" x14ac:dyDescent="0.2">
      <c r="G8722"/>
    </row>
    <row r="8723" spans="7:7" x14ac:dyDescent="0.2">
      <c r="G8723"/>
    </row>
    <row r="8724" spans="7:7" x14ac:dyDescent="0.2">
      <c r="G8724"/>
    </row>
    <row r="8725" spans="7:7" x14ac:dyDescent="0.2">
      <c r="G8725"/>
    </row>
    <row r="8726" spans="7:7" x14ac:dyDescent="0.2">
      <c r="G8726"/>
    </row>
    <row r="8727" spans="7:7" x14ac:dyDescent="0.2">
      <c r="G8727"/>
    </row>
    <row r="8728" spans="7:7" x14ac:dyDescent="0.2">
      <c r="G8728"/>
    </row>
    <row r="8729" spans="7:7" x14ac:dyDescent="0.2">
      <c r="G8729"/>
    </row>
    <row r="8730" spans="7:7" x14ac:dyDescent="0.2">
      <c r="G8730"/>
    </row>
    <row r="8731" spans="7:7" x14ac:dyDescent="0.2">
      <c r="G8731"/>
    </row>
    <row r="8732" spans="7:7" x14ac:dyDescent="0.2">
      <c r="G8732"/>
    </row>
    <row r="8733" spans="7:7" x14ac:dyDescent="0.2">
      <c r="G8733"/>
    </row>
    <row r="8734" spans="7:7" x14ac:dyDescent="0.2">
      <c r="G8734"/>
    </row>
    <row r="8735" spans="7:7" x14ac:dyDescent="0.2">
      <c r="G8735"/>
    </row>
    <row r="8736" spans="7:7" x14ac:dyDescent="0.2">
      <c r="G8736"/>
    </row>
    <row r="8737" spans="7:7" x14ac:dyDescent="0.2">
      <c r="G8737"/>
    </row>
    <row r="8738" spans="7:7" x14ac:dyDescent="0.2">
      <c r="G8738"/>
    </row>
    <row r="8739" spans="7:7" x14ac:dyDescent="0.2">
      <c r="G8739"/>
    </row>
    <row r="8740" spans="7:7" x14ac:dyDescent="0.2">
      <c r="G8740"/>
    </row>
    <row r="8741" spans="7:7" x14ac:dyDescent="0.2">
      <c r="G8741"/>
    </row>
    <row r="8742" spans="7:7" x14ac:dyDescent="0.2">
      <c r="G8742"/>
    </row>
    <row r="8743" spans="7:7" x14ac:dyDescent="0.2">
      <c r="G8743"/>
    </row>
    <row r="8744" spans="7:7" x14ac:dyDescent="0.2">
      <c r="G8744"/>
    </row>
    <row r="8745" spans="7:7" x14ac:dyDescent="0.2">
      <c r="G8745"/>
    </row>
    <row r="8746" spans="7:7" x14ac:dyDescent="0.2">
      <c r="G8746"/>
    </row>
    <row r="8747" spans="7:7" x14ac:dyDescent="0.2">
      <c r="G8747"/>
    </row>
    <row r="8748" spans="7:7" x14ac:dyDescent="0.2">
      <c r="G8748"/>
    </row>
    <row r="8749" spans="7:7" x14ac:dyDescent="0.2">
      <c r="G8749"/>
    </row>
    <row r="8750" spans="7:7" x14ac:dyDescent="0.2">
      <c r="G8750"/>
    </row>
    <row r="8751" spans="7:7" x14ac:dyDescent="0.2">
      <c r="G8751"/>
    </row>
    <row r="8752" spans="7:7" x14ac:dyDescent="0.2">
      <c r="G8752"/>
    </row>
    <row r="8753" spans="7:7" x14ac:dyDescent="0.2">
      <c r="G8753"/>
    </row>
    <row r="8754" spans="7:7" x14ac:dyDescent="0.2">
      <c r="G8754"/>
    </row>
    <row r="8755" spans="7:7" x14ac:dyDescent="0.2">
      <c r="G8755"/>
    </row>
    <row r="8756" spans="7:7" x14ac:dyDescent="0.2">
      <c r="G8756"/>
    </row>
    <row r="8757" spans="7:7" x14ac:dyDescent="0.2">
      <c r="G8757"/>
    </row>
    <row r="8758" spans="7:7" x14ac:dyDescent="0.2">
      <c r="G8758"/>
    </row>
    <row r="8759" spans="7:7" x14ac:dyDescent="0.2">
      <c r="G8759"/>
    </row>
    <row r="8760" spans="7:7" x14ac:dyDescent="0.2">
      <c r="G8760"/>
    </row>
    <row r="8761" spans="7:7" x14ac:dyDescent="0.2">
      <c r="G8761"/>
    </row>
    <row r="8762" spans="7:7" x14ac:dyDescent="0.2">
      <c r="G8762"/>
    </row>
    <row r="8763" spans="7:7" x14ac:dyDescent="0.2">
      <c r="G8763"/>
    </row>
    <row r="8764" spans="7:7" x14ac:dyDescent="0.2">
      <c r="G8764"/>
    </row>
    <row r="8765" spans="7:7" x14ac:dyDescent="0.2">
      <c r="G8765"/>
    </row>
    <row r="8766" spans="7:7" x14ac:dyDescent="0.2">
      <c r="G8766"/>
    </row>
    <row r="8767" spans="7:7" x14ac:dyDescent="0.2">
      <c r="G8767"/>
    </row>
    <row r="8768" spans="7:7" x14ac:dyDescent="0.2">
      <c r="G8768"/>
    </row>
    <row r="8769" spans="7:7" x14ac:dyDescent="0.2">
      <c r="G8769"/>
    </row>
    <row r="8770" spans="7:7" x14ac:dyDescent="0.2">
      <c r="G8770"/>
    </row>
    <row r="8771" spans="7:7" x14ac:dyDescent="0.2">
      <c r="G8771"/>
    </row>
    <row r="8772" spans="7:7" x14ac:dyDescent="0.2">
      <c r="G8772"/>
    </row>
    <row r="8773" spans="7:7" x14ac:dyDescent="0.2">
      <c r="G8773"/>
    </row>
    <row r="8774" spans="7:7" x14ac:dyDescent="0.2">
      <c r="G8774"/>
    </row>
    <row r="8775" spans="7:7" x14ac:dyDescent="0.2">
      <c r="G8775"/>
    </row>
    <row r="8776" spans="7:7" x14ac:dyDescent="0.2">
      <c r="G8776"/>
    </row>
    <row r="8777" spans="7:7" x14ac:dyDescent="0.2">
      <c r="G8777"/>
    </row>
    <row r="8778" spans="7:7" x14ac:dyDescent="0.2">
      <c r="G8778"/>
    </row>
    <row r="8779" spans="7:7" x14ac:dyDescent="0.2">
      <c r="G8779"/>
    </row>
    <row r="8780" spans="7:7" x14ac:dyDescent="0.2">
      <c r="G8780"/>
    </row>
    <row r="8781" spans="7:7" x14ac:dyDescent="0.2">
      <c r="G8781"/>
    </row>
    <row r="8782" spans="7:7" x14ac:dyDescent="0.2">
      <c r="G8782"/>
    </row>
    <row r="8783" spans="7:7" x14ac:dyDescent="0.2">
      <c r="G8783"/>
    </row>
    <row r="8784" spans="7:7" x14ac:dyDescent="0.2">
      <c r="G8784"/>
    </row>
    <row r="8785" spans="7:7" x14ac:dyDescent="0.2">
      <c r="G8785"/>
    </row>
    <row r="8786" spans="7:7" x14ac:dyDescent="0.2">
      <c r="G8786"/>
    </row>
    <row r="8787" spans="7:7" x14ac:dyDescent="0.2">
      <c r="G8787"/>
    </row>
    <row r="8788" spans="7:7" x14ac:dyDescent="0.2">
      <c r="G8788"/>
    </row>
    <row r="8789" spans="7:7" x14ac:dyDescent="0.2">
      <c r="G8789"/>
    </row>
    <row r="8790" spans="7:7" x14ac:dyDescent="0.2">
      <c r="G8790"/>
    </row>
    <row r="8791" spans="7:7" x14ac:dyDescent="0.2">
      <c r="G8791"/>
    </row>
    <row r="8792" spans="7:7" x14ac:dyDescent="0.2">
      <c r="G8792"/>
    </row>
    <row r="8793" spans="7:7" x14ac:dyDescent="0.2">
      <c r="G8793"/>
    </row>
    <row r="8794" spans="7:7" x14ac:dyDescent="0.2">
      <c r="G8794"/>
    </row>
    <row r="8795" spans="7:7" x14ac:dyDescent="0.2">
      <c r="G8795"/>
    </row>
    <row r="8796" spans="7:7" x14ac:dyDescent="0.2">
      <c r="G8796"/>
    </row>
    <row r="8797" spans="7:7" x14ac:dyDescent="0.2">
      <c r="G8797"/>
    </row>
    <row r="8798" spans="7:7" x14ac:dyDescent="0.2">
      <c r="G8798"/>
    </row>
    <row r="8799" spans="7:7" x14ac:dyDescent="0.2">
      <c r="G8799"/>
    </row>
    <row r="8800" spans="7:7" x14ac:dyDescent="0.2">
      <c r="G8800"/>
    </row>
    <row r="8801" spans="7:7" x14ac:dyDescent="0.2">
      <c r="G8801"/>
    </row>
    <row r="8802" spans="7:7" x14ac:dyDescent="0.2">
      <c r="G8802"/>
    </row>
    <row r="8803" spans="7:7" x14ac:dyDescent="0.2">
      <c r="G8803"/>
    </row>
    <row r="8804" spans="7:7" x14ac:dyDescent="0.2">
      <c r="G8804"/>
    </row>
    <row r="8805" spans="7:7" x14ac:dyDescent="0.2">
      <c r="G8805"/>
    </row>
    <row r="8806" spans="7:7" x14ac:dyDescent="0.2">
      <c r="G8806"/>
    </row>
    <row r="8807" spans="7:7" x14ac:dyDescent="0.2">
      <c r="G8807"/>
    </row>
    <row r="8808" spans="7:7" x14ac:dyDescent="0.2">
      <c r="G8808"/>
    </row>
    <row r="8809" spans="7:7" x14ac:dyDescent="0.2">
      <c r="G8809"/>
    </row>
    <row r="8810" spans="7:7" x14ac:dyDescent="0.2">
      <c r="G8810"/>
    </row>
    <row r="8811" spans="7:7" x14ac:dyDescent="0.2">
      <c r="G8811"/>
    </row>
    <row r="8812" spans="7:7" x14ac:dyDescent="0.2">
      <c r="G8812"/>
    </row>
    <row r="8813" spans="7:7" x14ac:dyDescent="0.2">
      <c r="G8813"/>
    </row>
    <row r="8814" spans="7:7" x14ac:dyDescent="0.2">
      <c r="G8814"/>
    </row>
    <row r="8815" spans="7:7" x14ac:dyDescent="0.2">
      <c r="G8815"/>
    </row>
    <row r="8816" spans="7:7" x14ac:dyDescent="0.2">
      <c r="G8816"/>
    </row>
    <row r="8817" spans="7:7" x14ac:dyDescent="0.2">
      <c r="G8817"/>
    </row>
    <row r="8818" spans="7:7" x14ac:dyDescent="0.2">
      <c r="G8818"/>
    </row>
    <row r="8819" spans="7:7" x14ac:dyDescent="0.2">
      <c r="G8819"/>
    </row>
    <row r="8820" spans="7:7" x14ac:dyDescent="0.2">
      <c r="G8820"/>
    </row>
    <row r="8821" spans="7:7" x14ac:dyDescent="0.2">
      <c r="G8821"/>
    </row>
    <row r="8822" spans="7:7" x14ac:dyDescent="0.2">
      <c r="G8822"/>
    </row>
    <row r="8823" spans="7:7" x14ac:dyDescent="0.2">
      <c r="G8823"/>
    </row>
    <row r="8824" spans="7:7" x14ac:dyDescent="0.2">
      <c r="G8824"/>
    </row>
    <row r="8825" spans="7:7" x14ac:dyDescent="0.2">
      <c r="G8825"/>
    </row>
    <row r="8826" spans="7:7" x14ac:dyDescent="0.2">
      <c r="G8826"/>
    </row>
    <row r="8827" spans="7:7" x14ac:dyDescent="0.2">
      <c r="G8827"/>
    </row>
    <row r="8828" spans="7:7" x14ac:dyDescent="0.2">
      <c r="G8828"/>
    </row>
    <row r="8829" spans="7:7" x14ac:dyDescent="0.2">
      <c r="G8829"/>
    </row>
    <row r="8830" spans="7:7" x14ac:dyDescent="0.2">
      <c r="G8830"/>
    </row>
    <row r="8831" spans="7:7" x14ac:dyDescent="0.2">
      <c r="G8831"/>
    </row>
    <row r="8832" spans="7:7" x14ac:dyDescent="0.2">
      <c r="G8832"/>
    </row>
    <row r="8833" spans="7:7" x14ac:dyDescent="0.2">
      <c r="G8833"/>
    </row>
    <row r="8834" spans="7:7" x14ac:dyDescent="0.2">
      <c r="G8834"/>
    </row>
    <row r="8835" spans="7:7" x14ac:dyDescent="0.2">
      <c r="G8835"/>
    </row>
    <row r="8836" spans="7:7" x14ac:dyDescent="0.2">
      <c r="G8836"/>
    </row>
    <row r="8837" spans="7:7" x14ac:dyDescent="0.2">
      <c r="G8837"/>
    </row>
    <row r="8838" spans="7:7" x14ac:dyDescent="0.2">
      <c r="G8838"/>
    </row>
    <row r="8839" spans="7:7" x14ac:dyDescent="0.2">
      <c r="G8839"/>
    </row>
    <row r="8840" spans="7:7" x14ac:dyDescent="0.2">
      <c r="G8840"/>
    </row>
    <row r="8841" spans="7:7" x14ac:dyDescent="0.2">
      <c r="G8841"/>
    </row>
    <row r="8842" spans="7:7" x14ac:dyDescent="0.2">
      <c r="G8842"/>
    </row>
    <row r="8843" spans="7:7" x14ac:dyDescent="0.2">
      <c r="G8843"/>
    </row>
    <row r="8844" spans="7:7" x14ac:dyDescent="0.2">
      <c r="G8844"/>
    </row>
    <row r="8845" spans="7:7" x14ac:dyDescent="0.2">
      <c r="G8845"/>
    </row>
    <row r="8846" spans="7:7" x14ac:dyDescent="0.2">
      <c r="G8846"/>
    </row>
    <row r="8847" spans="7:7" x14ac:dyDescent="0.2">
      <c r="G8847"/>
    </row>
    <row r="8848" spans="7:7" x14ac:dyDescent="0.2">
      <c r="G8848"/>
    </row>
    <row r="8849" spans="7:7" x14ac:dyDescent="0.2">
      <c r="G8849"/>
    </row>
    <row r="8850" spans="7:7" x14ac:dyDescent="0.2">
      <c r="G8850"/>
    </row>
    <row r="8851" spans="7:7" x14ac:dyDescent="0.2">
      <c r="G8851"/>
    </row>
    <row r="8852" spans="7:7" x14ac:dyDescent="0.2">
      <c r="G8852"/>
    </row>
    <row r="8853" spans="7:7" x14ac:dyDescent="0.2">
      <c r="G8853"/>
    </row>
    <row r="8854" spans="7:7" x14ac:dyDescent="0.2">
      <c r="G8854"/>
    </row>
    <row r="8855" spans="7:7" x14ac:dyDescent="0.2">
      <c r="G8855"/>
    </row>
    <row r="8856" spans="7:7" x14ac:dyDescent="0.2">
      <c r="G8856"/>
    </row>
    <row r="8857" spans="7:7" x14ac:dyDescent="0.2">
      <c r="G8857"/>
    </row>
    <row r="8858" spans="7:7" x14ac:dyDescent="0.2">
      <c r="G8858"/>
    </row>
    <row r="8859" spans="7:7" x14ac:dyDescent="0.2">
      <c r="G8859"/>
    </row>
    <row r="8860" spans="7:7" x14ac:dyDescent="0.2">
      <c r="G8860"/>
    </row>
    <row r="8861" spans="7:7" x14ac:dyDescent="0.2">
      <c r="G8861"/>
    </row>
    <row r="8862" spans="7:7" x14ac:dyDescent="0.2">
      <c r="G8862"/>
    </row>
    <row r="8863" spans="7:7" x14ac:dyDescent="0.2">
      <c r="G8863"/>
    </row>
    <row r="8864" spans="7:7" x14ac:dyDescent="0.2">
      <c r="G8864"/>
    </row>
    <row r="8865" spans="7:7" x14ac:dyDescent="0.2">
      <c r="G8865"/>
    </row>
    <row r="8866" spans="7:7" x14ac:dyDescent="0.2">
      <c r="G8866"/>
    </row>
    <row r="8867" spans="7:7" x14ac:dyDescent="0.2">
      <c r="G8867"/>
    </row>
    <row r="8868" spans="7:7" x14ac:dyDescent="0.2">
      <c r="G8868"/>
    </row>
    <row r="8869" spans="7:7" x14ac:dyDescent="0.2">
      <c r="G8869"/>
    </row>
    <row r="8870" spans="7:7" x14ac:dyDescent="0.2">
      <c r="G8870"/>
    </row>
    <row r="8871" spans="7:7" x14ac:dyDescent="0.2">
      <c r="G8871"/>
    </row>
    <row r="8872" spans="7:7" x14ac:dyDescent="0.2">
      <c r="G8872"/>
    </row>
    <row r="8873" spans="7:7" x14ac:dyDescent="0.2">
      <c r="G8873"/>
    </row>
    <row r="8874" spans="7:7" x14ac:dyDescent="0.2">
      <c r="G8874"/>
    </row>
    <row r="8875" spans="7:7" x14ac:dyDescent="0.2">
      <c r="G8875"/>
    </row>
    <row r="8876" spans="7:7" x14ac:dyDescent="0.2">
      <c r="G8876"/>
    </row>
    <row r="8877" spans="7:7" x14ac:dyDescent="0.2">
      <c r="G8877"/>
    </row>
    <row r="8878" spans="7:7" x14ac:dyDescent="0.2">
      <c r="G8878"/>
    </row>
    <row r="8879" spans="7:7" x14ac:dyDescent="0.2">
      <c r="G8879"/>
    </row>
    <row r="8880" spans="7:7" x14ac:dyDescent="0.2">
      <c r="G8880"/>
    </row>
    <row r="8881" spans="7:7" x14ac:dyDescent="0.2">
      <c r="G8881"/>
    </row>
    <row r="8882" spans="7:7" x14ac:dyDescent="0.2">
      <c r="G8882"/>
    </row>
    <row r="8883" spans="7:7" x14ac:dyDescent="0.2">
      <c r="G8883"/>
    </row>
    <row r="8884" spans="7:7" x14ac:dyDescent="0.2">
      <c r="G8884"/>
    </row>
    <row r="8885" spans="7:7" x14ac:dyDescent="0.2">
      <c r="G8885"/>
    </row>
    <row r="8886" spans="7:7" x14ac:dyDescent="0.2">
      <c r="G8886"/>
    </row>
    <row r="8887" spans="7:7" x14ac:dyDescent="0.2">
      <c r="G8887"/>
    </row>
    <row r="8888" spans="7:7" x14ac:dyDescent="0.2">
      <c r="G8888"/>
    </row>
    <row r="8889" spans="7:7" x14ac:dyDescent="0.2">
      <c r="G8889"/>
    </row>
    <row r="8890" spans="7:7" x14ac:dyDescent="0.2">
      <c r="G8890"/>
    </row>
    <row r="8891" spans="7:7" x14ac:dyDescent="0.2">
      <c r="G8891"/>
    </row>
    <row r="8892" spans="7:7" x14ac:dyDescent="0.2">
      <c r="G8892"/>
    </row>
    <row r="8893" spans="7:7" x14ac:dyDescent="0.2">
      <c r="G8893"/>
    </row>
    <row r="8894" spans="7:7" x14ac:dyDescent="0.2">
      <c r="G8894"/>
    </row>
    <row r="8895" spans="7:7" x14ac:dyDescent="0.2">
      <c r="G8895"/>
    </row>
    <row r="8896" spans="7:7" x14ac:dyDescent="0.2">
      <c r="G8896"/>
    </row>
    <row r="8897" spans="7:7" x14ac:dyDescent="0.2">
      <c r="G8897"/>
    </row>
    <row r="8898" spans="7:7" x14ac:dyDescent="0.2">
      <c r="G8898"/>
    </row>
    <row r="8899" spans="7:7" x14ac:dyDescent="0.2">
      <c r="G8899"/>
    </row>
    <row r="8900" spans="7:7" x14ac:dyDescent="0.2">
      <c r="G8900"/>
    </row>
    <row r="8901" spans="7:7" x14ac:dyDescent="0.2">
      <c r="G8901"/>
    </row>
    <row r="8902" spans="7:7" x14ac:dyDescent="0.2">
      <c r="G8902"/>
    </row>
    <row r="8903" spans="7:7" x14ac:dyDescent="0.2">
      <c r="G8903"/>
    </row>
    <row r="8904" spans="7:7" x14ac:dyDescent="0.2">
      <c r="G8904"/>
    </row>
    <row r="8905" spans="7:7" x14ac:dyDescent="0.2">
      <c r="G8905"/>
    </row>
    <row r="8906" spans="7:7" x14ac:dyDescent="0.2">
      <c r="G8906"/>
    </row>
    <row r="8907" spans="7:7" x14ac:dyDescent="0.2">
      <c r="G8907"/>
    </row>
    <row r="8908" spans="7:7" x14ac:dyDescent="0.2">
      <c r="G8908"/>
    </row>
    <row r="8909" spans="7:7" x14ac:dyDescent="0.2">
      <c r="G8909"/>
    </row>
    <row r="8910" spans="7:7" x14ac:dyDescent="0.2">
      <c r="G8910"/>
    </row>
    <row r="8911" spans="7:7" x14ac:dyDescent="0.2">
      <c r="G8911"/>
    </row>
    <row r="8912" spans="7:7" x14ac:dyDescent="0.2">
      <c r="G8912"/>
    </row>
    <row r="8913" spans="7:7" x14ac:dyDescent="0.2">
      <c r="G8913"/>
    </row>
    <row r="8914" spans="7:7" x14ac:dyDescent="0.2">
      <c r="G8914"/>
    </row>
    <row r="8915" spans="7:7" x14ac:dyDescent="0.2">
      <c r="G8915"/>
    </row>
    <row r="8916" spans="7:7" x14ac:dyDescent="0.2">
      <c r="G8916"/>
    </row>
    <row r="8917" spans="7:7" x14ac:dyDescent="0.2">
      <c r="G8917"/>
    </row>
    <row r="8918" spans="7:7" x14ac:dyDescent="0.2">
      <c r="G8918"/>
    </row>
    <row r="8919" spans="7:7" x14ac:dyDescent="0.2">
      <c r="G8919"/>
    </row>
    <row r="8920" spans="7:7" x14ac:dyDescent="0.2">
      <c r="G8920"/>
    </row>
    <row r="8921" spans="7:7" x14ac:dyDescent="0.2">
      <c r="G8921"/>
    </row>
    <row r="8922" spans="7:7" x14ac:dyDescent="0.2">
      <c r="G8922"/>
    </row>
    <row r="8923" spans="7:7" x14ac:dyDescent="0.2">
      <c r="G8923"/>
    </row>
    <row r="8924" spans="7:7" x14ac:dyDescent="0.2">
      <c r="G8924"/>
    </row>
    <row r="8925" spans="7:7" x14ac:dyDescent="0.2">
      <c r="G8925"/>
    </row>
    <row r="8926" spans="7:7" x14ac:dyDescent="0.2">
      <c r="G8926"/>
    </row>
    <row r="8927" spans="7:7" x14ac:dyDescent="0.2">
      <c r="G8927"/>
    </row>
    <row r="8928" spans="7:7" x14ac:dyDescent="0.2">
      <c r="G8928"/>
    </row>
    <row r="8929" spans="7:7" x14ac:dyDescent="0.2">
      <c r="G8929"/>
    </row>
    <row r="8930" spans="7:7" x14ac:dyDescent="0.2">
      <c r="G8930"/>
    </row>
    <row r="8931" spans="7:7" x14ac:dyDescent="0.2">
      <c r="G8931"/>
    </row>
    <row r="8932" spans="7:7" x14ac:dyDescent="0.2">
      <c r="G8932"/>
    </row>
    <row r="8933" spans="7:7" x14ac:dyDescent="0.2">
      <c r="G8933"/>
    </row>
    <row r="8934" spans="7:7" x14ac:dyDescent="0.2">
      <c r="G8934"/>
    </row>
    <row r="8935" spans="7:7" x14ac:dyDescent="0.2">
      <c r="G8935"/>
    </row>
    <row r="8936" spans="7:7" x14ac:dyDescent="0.2">
      <c r="G8936"/>
    </row>
    <row r="8937" spans="7:7" x14ac:dyDescent="0.2">
      <c r="G8937"/>
    </row>
    <row r="8938" spans="7:7" x14ac:dyDescent="0.2">
      <c r="G8938"/>
    </row>
    <row r="8939" spans="7:7" x14ac:dyDescent="0.2">
      <c r="G8939"/>
    </row>
    <row r="8940" spans="7:7" x14ac:dyDescent="0.2">
      <c r="G8940"/>
    </row>
    <row r="8941" spans="7:7" x14ac:dyDescent="0.2">
      <c r="G8941"/>
    </row>
    <row r="8942" spans="7:7" x14ac:dyDescent="0.2">
      <c r="G8942"/>
    </row>
    <row r="8943" spans="7:7" x14ac:dyDescent="0.2">
      <c r="G8943"/>
    </row>
    <row r="8944" spans="7:7" x14ac:dyDescent="0.2">
      <c r="G8944"/>
    </row>
    <row r="8945" spans="7:7" x14ac:dyDescent="0.2">
      <c r="G8945"/>
    </row>
    <row r="8946" spans="7:7" x14ac:dyDescent="0.2">
      <c r="G8946"/>
    </row>
    <row r="8947" spans="7:7" x14ac:dyDescent="0.2">
      <c r="G8947"/>
    </row>
    <row r="8948" spans="7:7" x14ac:dyDescent="0.2">
      <c r="G8948"/>
    </row>
    <row r="8949" spans="7:7" x14ac:dyDescent="0.2">
      <c r="G8949"/>
    </row>
    <row r="8950" spans="7:7" x14ac:dyDescent="0.2">
      <c r="G8950"/>
    </row>
    <row r="8951" spans="7:7" x14ac:dyDescent="0.2">
      <c r="G8951"/>
    </row>
    <row r="8952" spans="7:7" x14ac:dyDescent="0.2">
      <c r="G8952"/>
    </row>
    <row r="8953" spans="7:7" x14ac:dyDescent="0.2">
      <c r="G8953"/>
    </row>
    <row r="8954" spans="7:7" x14ac:dyDescent="0.2">
      <c r="G8954"/>
    </row>
    <row r="8955" spans="7:7" x14ac:dyDescent="0.2">
      <c r="G8955"/>
    </row>
    <row r="8956" spans="7:7" x14ac:dyDescent="0.2">
      <c r="G8956"/>
    </row>
    <row r="8957" spans="7:7" x14ac:dyDescent="0.2">
      <c r="G8957"/>
    </row>
    <row r="8958" spans="7:7" x14ac:dyDescent="0.2">
      <c r="G8958"/>
    </row>
    <row r="8959" spans="7:7" x14ac:dyDescent="0.2">
      <c r="G8959"/>
    </row>
    <row r="8960" spans="7:7" x14ac:dyDescent="0.2">
      <c r="G8960"/>
    </row>
    <row r="8961" spans="7:7" x14ac:dyDescent="0.2">
      <c r="G8961"/>
    </row>
    <row r="8962" spans="7:7" x14ac:dyDescent="0.2">
      <c r="G8962"/>
    </row>
    <row r="8963" spans="7:7" x14ac:dyDescent="0.2">
      <c r="G8963"/>
    </row>
    <row r="8964" spans="7:7" x14ac:dyDescent="0.2">
      <c r="G8964"/>
    </row>
    <row r="8965" spans="7:7" x14ac:dyDescent="0.2">
      <c r="G8965"/>
    </row>
    <row r="8966" spans="7:7" x14ac:dyDescent="0.2">
      <c r="G8966"/>
    </row>
    <row r="8967" spans="7:7" x14ac:dyDescent="0.2">
      <c r="G8967"/>
    </row>
    <row r="8968" spans="7:7" x14ac:dyDescent="0.2">
      <c r="G8968"/>
    </row>
    <row r="8969" spans="7:7" x14ac:dyDescent="0.2">
      <c r="G8969"/>
    </row>
    <row r="8970" spans="7:7" x14ac:dyDescent="0.2">
      <c r="G8970"/>
    </row>
    <row r="8971" spans="7:7" x14ac:dyDescent="0.2">
      <c r="G8971"/>
    </row>
    <row r="8972" spans="7:7" x14ac:dyDescent="0.2">
      <c r="G8972"/>
    </row>
    <row r="8973" spans="7:7" x14ac:dyDescent="0.2">
      <c r="G8973"/>
    </row>
    <row r="8974" spans="7:7" x14ac:dyDescent="0.2">
      <c r="G8974"/>
    </row>
    <row r="8975" spans="7:7" x14ac:dyDescent="0.2">
      <c r="G8975"/>
    </row>
    <row r="8976" spans="7:7" x14ac:dyDescent="0.2">
      <c r="G8976"/>
    </row>
    <row r="8977" spans="7:7" x14ac:dyDescent="0.2">
      <c r="G8977"/>
    </row>
    <row r="8978" spans="7:7" x14ac:dyDescent="0.2">
      <c r="G8978"/>
    </row>
    <row r="8979" spans="7:7" x14ac:dyDescent="0.2">
      <c r="G8979"/>
    </row>
    <row r="8980" spans="7:7" x14ac:dyDescent="0.2">
      <c r="G8980"/>
    </row>
    <row r="8981" spans="7:7" x14ac:dyDescent="0.2">
      <c r="G8981"/>
    </row>
    <row r="8982" spans="7:7" x14ac:dyDescent="0.2">
      <c r="G8982"/>
    </row>
    <row r="8983" spans="7:7" x14ac:dyDescent="0.2">
      <c r="G8983"/>
    </row>
    <row r="8984" spans="7:7" x14ac:dyDescent="0.2">
      <c r="G8984"/>
    </row>
    <row r="8985" spans="7:7" x14ac:dyDescent="0.2">
      <c r="G8985"/>
    </row>
    <row r="8986" spans="7:7" x14ac:dyDescent="0.2">
      <c r="G8986"/>
    </row>
    <row r="8987" spans="7:7" x14ac:dyDescent="0.2">
      <c r="G8987"/>
    </row>
    <row r="8988" spans="7:7" x14ac:dyDescent="0.2">
      <c r="G8988"/>
    </row>
    <row r="8989" spans="7:7" x14ac:dyDescent="0.2">
      <c r="G8989"/>
    </row>
    <row r="8990" spans="7:7" x14ac:dyDescent="0.2">
      <c r="G8990"/>
    </row>
    <row r="8991" spans="7:7" x14ac:dyDescent="0.2">
      <c r="G8991"/>
    </row>
    <row r="8992" spans="7:7" x14ac:dyDescent="0.2">
      <c r="G8992"/>
    </row>
    <row r="8993" spans="7:7" x14ac:dyDescent="0.2">
      <c r="G8993"/>
    </row>
    <row r="8994" spans="7:7" x14ac:dyDescent="0.2">
      <c r="G8994"/>
    </row>
    <row r="8995" spans="7:7" x14ac:dyDescent="0.2">
      <c r="G8995"/>
    </row>
    <row r="8996" spans="7:7" x14ac:dyDescent="0.2">
      <c r="G8996"/>
    </row>
    <row r="8997" spans="7:7" x14ac:dyDescent="0.2">
      <c r="G8997"/>
    </row>
    <row r="8998" spans="7:7" x14ac:dyDescent="0.2">
      <c r="G8998"/>
    </row>
    <row r="8999" spans="7:7" x14ac:dyDescent="0.2">
      <c r="G8999"/>
    </row>
    <row r="9000" spans="7:7" x14ac:dyDescent="0.2">
      <c r="G9000"/>
    </row>
    <row r="9001" spans="7:7" x14ac:dyDescent="0.2">
      <c r="G9001"/>
    </row>
    <row r="9002" spans="7:7" x14ac:dyDescent="0.2">
      <c r="G9002"/>
    </row>
    <row r="9003" spans="7:7" x14ac:dyDescent="0.2">
      <c r="G9003"/>
    </row>
    <row r="9004" spans="7:7" x14ac:dyDescent="0.2">
      <c r="G9004"/>
    </row>
    <row r="9005" spans="7:7" x14ac:dyDescent="0.2">
      <c r="G9005"/>
    </row>
    <row r="9006" spans="7:7" x14ac:dyDescent="0.2">
      <c r="G9006"/>
    </row>
    <row r="9007" spans="7:7" x14ac:dyDescent="0.2">
      <c r="G9007"/>
    </row>
    <row r="9008" spans="7:7" x14ac:dyDescent="0.2">
      <c r="G9008"/>
    </row>
    <row r="9009" spans="7:7" x14ac:dyDescent="0.2">
      <c r="G9009"/>
    </row>
    <row r="9010" spans="7:7" x14ac:dyDescent="0.2">
      <c r="G9010"/>
    </row>
    <row r="9011" spans="7:7" x14ac:dyDescent="0.2">
      <c r="G9011"/>
    </row>
    <row r="9012" spans="7:7" x14ac:dyDescent="0.2">
      <c r="G9012"/>
    </row>
    <row r="9013" spans="7:7" x14ac:dyDescent="0.2">
      <c r="G9013"/>
    </row>
    <row r="9014" spans="7:7" x14ac:dyDescent="0.2">
      <c r="G9014"/>
    </row>
    <row r="9015" spans="7:7" x14ac:dyDescent="0.2">
      <c r="G9015"/>
    </row>
    <row r="9016" spans="7:7" x14ac:dyDescent="0.2">
      <c r="G9016"/>
    </row>
    <row r="9017" spans="7:7" x14ac:dyDescent="0.2">
      <c r="G9017"/>
    </row>
    <row r="9018" spans="7:7" x14ac:dyDescent="0.2">
      <c r="G9018"/>
    </row>
    <row r="9019" spans="7:7" x14ac:dyDescent="0.2">
      <c r="G9019"/>
    </row>
    <row r="9020" spans="7:7" x14ac:dyDescent="0.2">
      <c r="G9020"/>
    </row>
    <row r="9021" spans="7:7" x14ac:dyDescent="0.2">
      <c r="G9021"/>
    </row>
    <row r="9022" spans="7:7" x14ac:dyDescent="0.2">
      <c r="G9022"/>
    </row>
    <row r="9023" spans="7:7" x14ac:dyDescent="0.2">
      <c r="G9023"/>
    </row>
    <row r="9024" spans="7:7" x14ac:dyDescent="0.2">
      <c r="G9024"/>
    </row>
    <row r="9025" spans="7:7" x14ac:dyDescent="0.2">
      <c r="G9025"/>
    </row>
    <row r="9026" spans="7:7" x14ac:dyDescent="0.2">
      <c r="G9026"/>
    </row>
    <row r="9027" spans="7:7" x14ac:dyDescent="0.2">
      <c r="G9027"/>
    </row>
    <row r="9028" spans="7:7" x14ac:dyDescent="0.2">
      <c r="G9028"/>
    </row>
    <row r="9029" spans="7:7" x14ac:dyDescent="0.2">
      <c r="G9029"/>
    </row>
    <row r="9030" spans="7:7" x14ac:dyDescent="0.2">
      <c r="G9030"/>
    </row>
    <row r="9031" spans="7:7" x14ac:dyDescent="0.2">
      <c r="G9031"/>
    </row>
    <row r="9032" spans="7:7" x14ac:dyDescent="0.2">
      <c r="G9032"/>
    </row>
    <row r="9033" spans="7:7" x14ac:dyDescent="0.2">
      <c r="G9033"/>
    </row>
    <row r="9034" spans="7:7" x14ac:dyDescent="0.2">
      <c r="G9034"/>
    </row>
    <row r="9035" spans="7:7" x14ac:dyDescent="0.2">
      <c r="G9035"/>
    </row>
    <row r="9036" spans="7:7" x14ac:dyDescent="0.2">
      <c r="G9036"/>
    </row>
    <row r="9037" spans="7:7" x14ac:dyDescent="0.2">
      <c r="G9037"/>
    </row>
    <row r="9038" spans="7:7" x14ac:dyDescent="0.2">
      <c r="G9038"/>
    </row>
    <row r="9039" spans="7:7" x14ac:dyDescent="0.2">
      <c r="G9039"/>
    </row>
    <row r="9040" spans="7:7" x14ac:dyDescent="0.2">
      <c r="G9040"/>
    </row>
    <row r="9041" spans="7:7" x14ac:dyDescent="0.2">
      <c r="G9041"/>
    </row>
    <row r="9042" spans="7:7" x14ac:dyDescent="0.2">
      <c r="G9042"/>
    </row>
    <row r="9043" spans="7:7" x14ac:dyDescent="0.2">
      <c r="G9043"/>
    </row>
    <row r="9044" spans="7:7" x14ac:dyDescent="0.2">
      <c r="G9044"/>
    </row>
    <row r="9045" spans="7:7" x14ac:dyDescent="0.2">
      <c r="G9045"/>
    </row>
    <row r="9046" spans="7:7" x14ac:dyDescent="0.2">
      <c r="G9046"/>
    </row>
    <row r="9047" spans="7:7" x14ac:dyDescent="0.2">
      <c r="G9047"/>
    </row>
    <row r="9048" spans="7:7" x14ac:dyDescent="0.2">
      <c r="G9048"/>
    </row>
    <row r="9049" spans="7:7" x14ac:dyDescent="0.2">
      <c r="G9049"/>
    </row>
    <row r="9050" spans="7:7" x14ac:dyDescent="0.2">
      <c r="G9050"/>
    </row>
    <row r="9051" spans="7:7" x14ac:dyDescent="0.2">
      <c r="G9051"/>
    </row>
    <row r="9052" spans="7:7" x14ac:dyDescent="0.2">
      <c r="G9052"/>
    </row>
    <row r="9053" spans="7:7" x14ac:dyDescent="0.2">
      <c r="G9053"/>
    </row>
    <row r="9054" spans="7:7" x14ac:dyDescent="0.2">
      <c r="G9054"/>
    </row>
    <row r="9055" spans="7:7" x14ac:dyDescent="0.2">
      <c r="G9055"/>
    </row>
    <row r="9056" spans="7:7" x14ac:dyDescent="0.2">
      <c r="G9056"/>
    </row>
    <row r="9057" spans="7:7" x14ac:dyDescent="0.2">
      <c r="G9057"/>
    </row>
    <row r="9058" spans="7:7" x14ac:dyDescent="0.2">
      <c r="G9058"/>
    </row>
    <row r="9059" spans="7:7" x14ac:dyDescent="0.2">
      <c r="G9059"/>
    </row>
    <row r="9060" spans="7:7" x14ac:dyDescent="0.2">
      <c r="G9060"/>
    </row>
    <row r="9061" spans="7:7" x14ac:dyDescent="0.2">
      <c r="G9061"/>
    </row>
    <row r="9062" spans="7:7" x14ac:dyDescent="0.2">
      <c r="G9062"/>
    </row>
    <row r="9063" spans="7:7" x14ac:dyDescent="0.2">
      <c r="G9063"/>
    </row>
    <row r="9064" spans="7:7" x14ac:dyDescent="0.2">
      <c r="G9064"/>
    </row>
    <row r="9065" spans="7:7" x14ac:dyDescent="0.2">
      <c r="G9065"/>
    </row>
    <row r="9066" spans="7:7" x14ac:dyDescent="0.2">
      <c r="G9066"/>
    </row>
    <row r="9067" spans="7:7" x14ac:dyDescent="0.2">
      <c r="G9067"/>
    </row>
    <row r="9068" spans="7:7" x14ac:dyDescent="0.2">
      <c r="G9068"/>
    </row>
    <row r="9069" spans="7:7" x14ac:dyDescent="0.2">
      <c r="G9069"/>
    </row>
    <row r="9070" spans="7:7" x14ac:dyDescent="0.2">
      <c r="G9070"/>
    </row>
    <row r="9071" spans="7:7" x14ac:dyDescent="0.2">
      <c r="G9071"/>
    </row>
    <row r="9072" spans="7:7" x14ac:dyDescent="0.2">
      <c r="G9072"/>
    </row>
    <row r="9073" spans="7:7" x14ac:dyDescent="0.2">
      <c r="G9073"/>
    </row>
    <row r="9074" spans="7:7" x14ac:dyDescent="0.2">
      <c r="G9074"/>
    </row>
    <row r="9075" spans="7:7" x14ac:dyDescent="0.2">
      <c r="G9075"/>
    </row>
    <row r="9076" spans="7:7" x14ac:dyDescent="0.2">
      <c r="G9076"/>
    </row>
    <row r="9077" spans="7:7" x14ac:dyDescent="0.2">
      <c r="G9077"/>
    </row>
    <row r="9078" spans="7:7" x14ac:dyDescent="0.2">
      <c r="G9078"/>
    </row>
    <row r="9079" spans="7:7" x14ac:dyDescent="0.2">
      <c r="G9079"/>
    </row>
    <row r="9080" spans="7:7" x14ac:dyDescent="0.2">
      <c r="G9080"/>
    </row>
    <row r="9081" spans="7:7" x14ac:dyDescent="0.2">
      <c r="G9081"/>
    </row>
    <row r="9082" spans="7:7" x14ac:dyDescent="0.2">
      <c r="G9082"/>
    </row>
    <row r="9083" spans="7:7" x14ac:dyDescent="0.2">
      <c r="G9083"/>
    </row>
    <row r="9084" spans="7:7" x14ac:dyDescent="0.2">
      <c r="G9084"/>
    </row>
    <row r="9085" spans="7:7" x14ac:dyDescent="0.2">
      <c r="G9085"/>
    </row>
    <row r="9086" spans="7:7" x14ac:dyDescent="0.2">
      <c r="G9086"/>
    </row>
    <row r="9087" spans="7:7" x14ac:dyDescent="0.2">
      <c r="G9087"/>
    </row>
    <row r="9088" spans="7:7" x14ac:dyDescent="0.2">
      <c r="G9088"/>
    </row>
    <row r="9089" spans="7:7" x14ac:dyDescent="0.2">
      <c r="G9089"/>
    </row>
    <row r="9090" spans="7:7" x14ac:dyDescent="0.2">
      <c r="G9090"/>
    </row>
    <row r="9091" spans="7:7" x14ac:dyDescent="0.2">
      <c r="G9091"/>
    </row>
    <row r="9092" spans="7:7" x14ac:dyDescent="0.2">
      <c r="G9092"/>
    </row>
    <row r="9093" spans="7:7" x14ac:dyDescent="0.2">
      <c r="G9093"/>
    </row>
    <row r="9094" spans="7:7" x14ac:dyDescent="0.2">
      <c r="G9094"/>
    </row>
    <row r="9095" spans="7:7" x14ac:dyDescent="0.2">
      <c r="G9095"/>
    </row>
    <row r="9096" spans="7:7" x14ac:dyDescent="0.2">
      <c r="G9096"/>
    </row>
    <row r="9097" spans="7:7" x14ac:dyDescent="0.2">
      <c r="G9097"/>
    </row>
    <row r="9098" spans="7:7" x14ac:dyDescent="0.2">
      <c r="G9098"/>
    </row>
    <row r="9099" spans="7:7" x14ac:dyDescent="0.2">
      <c r="G9099"/>
    </row>
    <row r="9100" spans="7:7" x14ac:dyDescent="0.2">
      <c r="G9100"/>
    </row>
    <row r="9101" spans="7:7" x14ac:dyDescent="0.2">
      <c r="G9101"/>
    </row>
    <row r="9102" spans="7:7" x14ac:dyDescent="0.2">
      <c r="G9102"/>
    </row>
    <row r="9103" spans="7:7" x14ac:dyDescent="0.2">
      <c r="G9103"/>
    </row>
    <row r="9104" spans="7:7" x14ac:dyDescent="0.2">
      <c r="G9104"/>
    </row>
    <row r="9105" spans="7:7" x14ac:dyDescent="0.2">
      <c r="G9105"/>
    </row>
    <row r="9106" spans="7:7" x14ac:dyDescent="0.2">
      <c r="G9106"/>
    </row>
    <row r="9107" spans="7:7" x14ac:dyDescent="0.2">
      <c r="G9107"/>
    </row>
    <row r="9108" spans="7:7" x14ac:dyDescent="0.2">
      <c r="G9108"/>
    </row>
    <row r="9109" spans="7:7" x14ac:dyDescent="0.2">
      <c r="G9109"/>
    </row>
    <row r="9110" spans="7:7" x14ac:dyDescent="0.2">
      <c r="G9110"/>
    </row>
    <row r="9111" spans="7:7" x14ac:dyDescent="0.2">
      <c r="G9111"/>
    </row>
    <row r="9112" spans="7:7" x14ac:dyDescent="0.2">
      <c r="G9112"/>
    </row>
    <row r="9113" spans="7:7" x14ac:dyDescent="0.2">
      <c r="G9113"/>
    </row>
    <row r="9114" spans="7:7" x14ac:dyDescent="0.2">
      <c r="G9114"/>
    </row>
    <row r="9115" spans="7:7" x14ac:dyDescent="0.2">
      <c r="G9115"/>
    </row>
    <row r="9116" spans="7:7" x14ac:dyDescent="0.2">
      <c r="G9116"/>
    </row>
    <row r="9117" spans="7:7" x14ac:dyDescent="0.2">
      <c r="G9117"/>
    </row>
    <row r="9118" spans="7:7" x14ac:dyDescent="0.2">
      <c r="G9118"/>
    </row>
    <row r="9119" spans="7:7" x14ac:dyDescent="0.2">
      <c r="G9119"/>
    </row>
    <row r="9120" spans="7:7" x14ac:dyDescent="0.2">
      <c r="G9120"/>
    </row>
    <row r="9121" spans="7:7" x14ac:dyDescent="0.2">
      <c r="G9121"/>
    </row>
    <row r="9122" spans="7:7" x14ac:dyDescent="0.2">
      <c r="G9122"/>
    </row>
    <row r="9123" spans="7:7" x14ac:dyDescent="0.2">
      <c r="G9123"/>
    </row>
    <row r="9124" spans="7:7" x14ac:dyDescent="0.2">
      <c r="G9124"/>
    </row>
    <row r="9125" spans="7:7" x14ac:dyDescent="0.2">
      <c r="G9125"/>
    </row>
    <row r="9126" spans="7:7" x14ac:dyDescent="0.2">
      <c r="G9126"/>
    </row>
    <row r="9127" spans="7:7" x14ac:dyDescent="0.2">
      <c r="G9127"/>
    </row>
    <row r="9128" spans="7:7" x14ac:dyDescent="0.2">
      <c r="G9128"/>
    </row>
    <row r="9129" spans="7:7" x14ac:dyDescent="0.2">
      <c r="G9129"/>
    </row>
    <row r="9130" spans="7:7" x14ac:dyDescent="0.2">
      <c r="G9130"/>
    </row>
    <row r="9131" spans="7:7" x14ac:dyDescent="0.2">
      <c r="G9131"/>
    </row>
    <row r="9132" spans="7:7" x14ac:dyDescent="0.2">
      <c r="G9132"/>
    </row>
    <row r="9133" spans="7:7" x14ac:dyDescent="0.2">
      <c r="G9133"/>
    </row>
    <row r="9134" spans="7:7" x14ac:dyDescent="0.2">
      <c r="G9134"/>
    </row>
    <row r="9135" spans="7:7" x14ac:dyDescent="0.2">
      <c r="G9135"/>
    </row>
    <row r="9136" spans="7:7" x14ac:dyDescent="0.2">
      <c r="G9136"/>
    </row>
    <row r="9137" spans="7:7" x14ac:dyDescent="0.2">
      <c r="G9137"/>
    </row>
    <row r="9138" spans="7:7" x14ac:dyDescent="0.2">
      <c r="G9138"/>
    </row>
    <row r="9139" spans="7:7" x14ac:dyDescent="0.2">
      <c r="G9139"/>
    </row>
    <row r="9140" spans="7:7" x14ac:dyDescent="0.2">
      <c r="G9140"/>
    </row>
    <row r="9141" spans="7:7" x14ac:dyDescent="0.2">
      <c r="G9141"/>
    </row>
    <row r="9142" spans="7:7" x14ac:dyDescent="0.2">
      <c r="G9142"/>
    </row>
    <row r="9143" spans="7:7" x14ac:dyDescent="0.2">
      <c r="G9143"/>
    </row>
    <row r="9144" spans="7:7" x14ac:dyDescent="0.2">
      <c r="G9144"/>
    </row>
    <row r="9145" spans="7:7" x14ac:dyDescent="0.2">
      <c r="G9145"/>
    </row>
    <row r="9146" spans="7:7" x14ac:dyDescent="0.2">
      <c r="G9146"/>
    </row>
    <row r="9147" spans="7:7" x14ac:dyDescent="0.2">
      <c r="G9147"/>
    </row>
    <row r="9148" spans="7:7" x14ac:dyDescent="0.2">
      <c r="G9148"/>
    </row>
    <row r="9149" spans="7:7" x14ac:dyDescent="0.2">
      <c r="G9149"/>
    </row>
    <row r="9150" spans="7:7" x14ac:dyDescent="0.2">
      <c r="G9150"/>
    </row>
    <row r="9151" spans="7:7" x14ac:dyDescent="0.2">
      <c r="G9151"/>
    </row>
    <row r="9152" spans="7:7" x14ac:dyDescent="0.2">
      <c r="G9152"/>
    </row>
    <row r="9153" spans="7:7" x14ac:dyDescent="0.2">
      <c r="G9153"/>
    </row>
    <row r="9154" spans="7:7" x14ac:dyDescent="0.2">
      <c r="G9154"/>
    </row>
    <row r="9155" spans="7:7" x14ac:dyDescent="0.2">
      <c r="G9155"/>
    </row>
    <row r="9156" spans="7:7" x14ac:dyDescent="0.2">
      <c r="G9156"/>
    </row>
    <row r="9157" spans="7:7" x14ac:dyDescent="0.2">
      <c r="G9157"/>
    </row>
    <row r="9158" spans="7:7" x14ac:dyDescent="0.2">
      <c r="G9158"/>
    </row>
    <row r="9159" spans="7:7" x14ac:dyDescent="0.2">
      <c r="G9159"/>
    </row>
    <row r="9160" spans="7:7" x14ac:dyDescent="0.2">
      <c r="G9160"/>
    </row>
    <row r="9161" spans="7:7" x14ac:dyDescent="0.2">
      <c r="G9161"/>
    </row>
    <row r="9162" spans="7:7" x14ac:dyDescent="0.2">
      <c r="G9162"/>
    </row>
    <row r="9163" spans="7:7" x14ac:dyDescent="0.2">
      <c r="G9163"/>
    </row>
    <row r="9164" spans="7:7" x14ac:dyDescent="0.2">
      <c r="G9164"/>
    </row>
    <row r="9165" spans="7:7" x14ac:dyDescent="0.2">
      <c r="G9165"/>
    </row>
    <row r="9166" spans="7:7" x14ac:dyDescent="0.2">
      <c r="G9166"/>
    </row>
    <row r="9167" spans="7:7" x14ac:dyDescent="0.2">
      <c r="G9167"/>
    </row>
    <row r="9168" spans="7:7" x14ac:dyDescent="0.2">
      <c r="G9168"/>
    </row>
    <row r="9169" spans="7:7" x14ac:dyDescent="0.2">
      <c r="G9169"/>
    </row>
    <row r="9170" spans="7:7" x14ac:dyDescent="0.2">
      <c r="G9170"/>
    </row>
    <row r="9171" spans="7:7" x14ac:dyDescent="0.2">
      <c r="G9171"/>
    </row>
    <row r="9172" spans="7:7" x14ac:dyDescent="0.2">
      <c r="G9172"/>
    </row>
    <row r="9173" spans="7:7" x14ac:dyDescent="0.2">
      <c r="G9173"/>
    </row>
    <row r="9174" spans="7:7" x14ac:dyDescent="0.2">
      <c r="G9174"/>
    </row>
    <row r="9175" spans="7:7" x14ac:dyDescent="0.2">
      <c r="G9175"/>
    </row>
    <row r="9176" spans="7:7" x14ac:dyDescent="0.2">
      <c r="G9176"/>
    </row>
    <row r="9177" spans="7:7" x14ac:dyDescent="0.2">
      <c r="G9177"/>
    </row>
    <row r="9178" spans="7:7" x14ac:dyDescent="0.2">
      <c r="G9178"/>
    </row>
    <row r="9179" spans="7:7" x14ac:dyDescent="0.2">
      <c r="G9179"/>
    </row>
    <row r="9180" spans="7:7" x14ac:dyDescent="0.2">
      <c r="G9180"/>
    </row>
    <row r="9181" spans="7:7" x14ac:dyDescent="0.2">
      <c r="G9181"/>
    </row>
    <row r="9182" spans="7:7" x14ac:dyDescent="0.2">
      <c r="G9182"/>
    </row>
    <row r="9183" spans="7:7" x14ac:dyDescent="0.2">
      <c r="G9183"/>
    </row>
    <row r="9184" spans="7:7" x14ac:dyDescent="0.2">
      <c r="G9184"/>
    </row>
    <row r="9185" spans="7:7" x14ac:dyDescent="0.2">
      <c r="G9185"/>
    </row>
    <row r="9186" spans="7:7" x14ac:dyDescent="0.2">
      <c r="G9186"/>
    </row>
    <row r="9187" spans="7:7" x14ac:dyDescent="0.2">
      <c r="G9187"/>
    </row>
    <row r="9188" spans="7:7" x14ac:dyDescent="0.2">
      <c r="G9188"/>
    </row>
    <row r="9189" spans="7:7" x14ac:dyDescent="0.2">
      <c r="G9189"/>
    </row>
    <row r="9190" spans="7:7" x14ac:dyDescent="0.2">
      <c r="G9190"/>
    </row>
    <row r="9191" spans="7:7" x14ac:dyDescent="0.2">
      <c r="G9191"/>
    </row>
    <row r="9192" spans="7:7" x14ac:dyDescent="0.2">
      <c r="G9192"/>
    </row>
    <row r="9193" spans="7:7" x14ac:dyDescent="0.2">
      <c r="G9193"/>
    </row>
    <row r="9194" spans="7:7" x14ac:dyDescent="0.2">
      <c r="G9194"/>
    </row>
    <row r="9195" spans="7:7" x14ac:dyDescent="0.2">
      <c r="G9195"/>
    </row>
    <row r="9196" spans="7:7" x14ac:dyDescent="0.2">
      <c r="G9196"/>
    </row>
    <row r="9197" spans="7:7" x14ac:dyDescent="0.2">
      <c r="G9197"/>
    </row>
    <row r="9198" spans="7:7" x14ac:dyDescent="0.2">
      <c r="G9198"/>
    </row>
    <row r="9199" spans="7:7" x14ac:dyDescent="0.2">
      <c r="G9199"/>
    </row>
    <row r="9200" spans="7:7" x14ac:dyDescent="0.2">
      <c r="G9200"/>
    </row>
    <row r="9201" spans="7:7" x14ac:dyDescent="0.2">
      <c r="G9201"/>
    </row>
    <row r="9202" spans="7:7" x14ac:dyDescent="0.2">
      <c r="G9202"/>
    </row>
    <row r="9203" spans="7:7" x14ac:dyDescent="0.2">
      <c r="G9203"/>
    </row>
    <row r="9204" spans="7:7" x14ac:dyDescent="0.2">
      <c r="G9204"/>
    </row>
    <row r="9205" spans="7:7" x14ac:dyDescent="0.2">
      <c r="G9205"/>
    </row>
    <row r="9206" spans="7:7" x14ac:dyDescent="0.2">
      <c r="G9206"/>
    </row>
    <row r="9207" spans="7:7" x14ac:dyDescent="0.2">
      <c r="G9207"/>
    </row>
    <row r="9208" spans="7:7" x14ac:dyDescent="0.2">
      <c r="G9208"/>
    </row>
    <row r="9209" spans="7:7" x14ac:dyDescent="0.2">
      <c r="G9209"/>
    </row>
    <row r="9210" spans="7:7" x14ac:dyDescent="0.2">
      <c r="G9210"/>
    </row>
    <row r="9211" spans="7:7" x14ac:dyDescent="0.2">
      <c r="G9211"/>
    </row>
    <row r="9212" spans="7:7" x14ac:dyDescent="0.2">
      <c r="G9212"/>
    </row>
    <row r="9213" spans="7:7" x14ac:dyDescent="0.2">
      <c r="G9213"/>
    </row>
    <row r="9214" spans="7:7" x14ac:dyDescent="0.2">
      <c r="G9214"/>
    </row>
    <row r="9215" spans="7:7" x14ac:dyDescent="0.2">
      <c r="G9215"/>
    </row>
    <row r="9216" spans="7:7" x14ac:dyDescent="0.2">
      <c r="G9216"/>
    </row>
    <row r="9217" spans="7:7" x14ac:dyDescent="0.2">
      <c r="G9217"/>
    </row>
    <row r="9218" spans="7:7" x14ac:dyDescent="0.2">
      <c r="G9218"/>
    </row>
    <row r="9219" spans="7:7" x14ac:dyDescent="0.2">
      <c r="G9219"/>
    </row>
    <row r="9220" spans="7:7" x14ac:dyDescent="0.2">
      <c r="G9220"/>
    </row>
    <row r="9221" spans="7:7" x14ac:dyDescent="0.2">
      <c r="G9221"/>
    </row>
    <row r="9222" spans="7:7" x14ac:dyDescent="0.2">
      <c r="G9222"/>
    </row>
    <row r="9223" spans="7:7" x14ac:dyDescent="0.2">
      <c r="G9223"/>
    </row>
    <row r="9224" spans="7:7" x14ac:dyDescent="0.2">
      <c r="G9224"/>
    </row>
    <row r="9225" spans="7:7" x14ac:dyDescent="0.2">
      <c r="G9225"/>
    </row>
    <row r="9226" spans="7:7" x14ac:dyDescent="0.2">
      <c r="G9226"/>
    </row>
    <row r="9227" spans="7:7" x14ac:dyDescent="0.2">
      <c r="G9227"/>
    </row>
    <row r="9228" spans="7:7" x14ac:dyDescent="0.2">
      <c r="G9228"/>
    </row>
    <row r="9229" spans="7:7" x14ac:dyDescent="0.2">
      <c r="G9229"/>
    </row>
    <row r="9230" spans="7:7" x14ac:dyDescent="0.2">
      <c r="G9230"/>
    </row>
    <row r="9231" spans="7:7" x14ac:dyDescent="0.2">
      <c r="G9231"/>
    </row>
    <row r="9232" spans="7:7" x14ac:dyDescent="0.2">
      <c r="G9232"/>
    </row>
    <row r="9233" spans="7:7" x14ac:dyDescent="0.2">
      <c r="G9233"/>
    </row>
    <row r="9234" spans="7:7" x14ac:dyDescent="0.2">
      <c r="G9234"/>
    </row>
    <row r="9235" spans="7:7" x14ac:dyDescent="0.2">
      <c r="G9235"/>
    </row>
    <row r="9236" spans="7:7" x14ac:dyDescent="0.2">
      <c r="G9236"/>
    </row>
    <row r="9237" spans="7:7" x14ac:dyDescent="0.2">
      <c r="G9237"/>
    </row>
    <row r="9238" spans="7:7" x14ac:dyDescent="0.2">
      <c r="G9238"/>
    </row>
    <row r="9239" spans="7:7" x14ac:dyDescent="0.2">
      <c r="G9239"/>
    </row>
    <row r="9240" spans="7:7" x14ac:dyDescent="0.2">
      <c r="G9240"/>
    </row>
    <row r="9241" spans="7:7" x14ac:dyDescent="0.2">
      <c r="G9241"/>
    </row>
    <row r="9242" spans="7:7" x14ac:dyDescent="0.2">
      <c r="G9242"/>
    </row>
    <row r="9243" spans="7:7" x14ac:dyDescent="0.2">
      <c r="G9243"/>
    </row>
    <row r="9244" spans="7:7" x14ac:dyDescent="0.2">
      <c r="G9244"/>
    </row>
    <row r="9245" spans="7:7" x14ac:dyDescent="0.2">
      <c r="G9245"/>
    </row>
    <row r="9246" spans="7:7" x14ac:dyDescent="0.2">
      <c r="G9246"/>
    </row>
    <row r="9247" spans="7:7" x14ac:dyDescent="0.2">
      <c r="G9247"/>
    </row>
    <row r="9248" spans="7:7" x14ac:dyDescent="0.2">
      <c r="G9248"/>
    </row>
    <row r="9249" spans="7:7" x14ac:dyDescent="0.2">
      <c r="G9249"/>
    </row>
    <row r="9250" spans="7:7" x14ac:dyDescent="0.2">
      <c r="G9250"/>
    </row>
    <row r="9251" spans="7:7" x14ac:dyDescent="0.2">
      <c r="G9251"/>
    </row>
    <row r="9252" spans="7:7" x14ac:dyDescent="0.2">
      <c r="G9252"/>
    </row>
    <row r="9253" spans="7:7" x14ac:dyDescent="0.2">
      <c r="G9253"/>
    </row>
    <row r="9254" spans="7:7" x14ac:dyDescent="0.2">
      <c r="G9254"/>
    </row>
    <row r="9255" spans="7:7" x14ac:dyDescent="0.2">
      <c r="G9255"/>
    </row>
    <row r="9256" spans="7:7" x14ac:dyDescent="0.2">
      <c r="G9256"/>
    </row>
    <row r="9257" spans="7:7" x14ac:dyDescent="0.2">
      <c r="G9257"/>
    </row>
    <row r="9258" spans="7:7" x14ac:dyDescent="0.2">
      <c r="G9258"/>
    </row>
    <row r="9259" spans="7:7" x14ac:dyDescent="0.2">
      <c r="G9259"/>
    </row>
    <row r="9260" spans="7:7" x14ac:dyDescent="0.2">
      <c r="G9260"/>
    </row>
    <row r="9261" spans="7:7" x14ac:dyDescent="0.2">
      <c r="G9261"/>
    </row>
    <row r="9262" spans="7:7" x14ac:dyDescent="0.2">
      <c r="G9262"/>
    </row>
    <row r="9263" spans="7:7" x14ac:dyDescent="0.2">
      <c r="G9263"/>
    </row>
    <row r="9264" spans="7:7" x14ac:dyDescent="0.2">
      <c r="G9264"/>
    </row>
    <row r="9265" spans="7:7" x14ac:dyDescent="0.2">
      <c r="G9265"/>
    </row>
    <row r="9266" spans="7:7" x14ac:dyDescent="0.2">
      <c r="G9266"/>
    </row>
    <row r="9267" spans="7:7" x14ac:dyDescent="0.2">
      <c r="G9267"/>
    </row>
    <row r="9268" spans="7:7" x14ac:dyDescent="0.2">
      <c r="G9268"/>
    </row>
    <row r="9269" spans="7:7" x14ac:dyDescent="0.2">
      <c r="G9269"/>
    </row>
    <row r="9270" spans="7:7" x14ac:dyDescent="0.2">
      <c r="G9270"/>
    </row>
    <row r="9271" spans="7:7" x14ac:dyDescent="0.2">
      <c r="G9271"/>
    </row>
    <row r="9272" spans="7:7" x14ac:dyDescent="0.2">
      <c r="G9272"/>
    </row>
    <row r="9273" spans="7:7" x14ac:dyDescent="0.2">
      <c r="G9273"/>
    </row>
    <row r="9274" spans="7:7" x14ac:dyDescent="0.2">
      <c r="G9274"/>
    </row>
    <row r="9275" spans="7:7" x14ac:dyDescent="0.2">
      <c r="G9275"/>
    </row>
    <row r="9276" spans="7:7" x14ac:dyDescent="0.2">
      <c r="G9276"/>
    </row>
    <row r="9277" spans="7:7" x14ac:dyDescent="0.2">
      <c r="G9277"/>
    </row>
    <row r="9278" spans="7:7" x14ac:dyDescent="0.2">
      <c r="G9278"/>
    </row>
    <row r="9279" spans="7:7" x14ac:dyDescent="0.2">
      <c r="G9279"/>
    </row>
    <row r="9280" spans="7:7" x14ac:dyDescent="0.2">
      <c r="G9280"/>
    </row>
    <row r="9281" spans="7:7" x14ac:dyDescent="0.2">
      <c r="G9281"/>
    </row>
    <row r="9282" spans="7:7" x14ac:dyDescent="0.2">
      <c r="G9282"/>
    </row>
    <row r="9283" spans="7:7" x14ac:dyDescent="0.2">
      <c r="G9283"/>
    </row>
    <row r="9284" spans="7:7" x14ac:dyDescent="0.2">
      <c r="G9284"/>
    </row>
    <row r="9285" spans="7:7" x14ac:dyDescent="0.2">
      <c r="G9285"/>
    </row>
    <row r="9286" spans="7:7" x14ac:dyDescent="0.2">
      <c r="G9286"/>
    </row>
    <row r="9287" spans="7:7" x14ac:dyDescent="0.2">
      <c r="G9287"/>
    </row>
    <row r="9288" spans="7:7" x14ac:dyDescent="0.2">
      <c r="G9288"/>
    </row>
    <row r="9289" spans="7:7" x14ac:dyDescent="0.2">
      <c r="G9289"/>
    </row>
    <row r="9290" spans="7:7" x14ac:dyDescent="0.2">
      <c r="G9290"/>
    </row>
    <row r="9291" spans="7:7" x14ac:dyDescent="0.2">
      <c r="G9291"/>
    </row>
    <row r="9292" spans="7:7" x14ac:dyDescent="0.2">
      <c r="G9292"/>
    </row>
    <row r="9293" spans="7:7" x14ac:dyDescent="0.2">
      <c r="G9293"/>
    </row>
    <row r="9294" spans="7:7" x14ac:dyDescent="0.2">
      <c r="G9294"/>
    </row>
    <row r="9295" spans="7:7" x14ac:dyDescent="0.2">
      <c r="G9295"/>
    </row>
    <row r="9296" spans="7:7" x14ac:dyDescent="0.2">
      <c r="G9296"/>
    </row>
    <row r="9297" spans="7:7" x14ac:dyDescent="0.2">
      <c r="G9297"/>
    </row>
    <row r="9298" spans="7:7" x14ac:dyDescent="0.2">
      <c r="G9298"/>
    </row>
    <row r="9299" spans="7:7" x14ac:dyDescent="0.2">
      <c r="G9299"/>
    </row>
    <row r="9300" spans="7:7" x14ac:dyDescent="0.2">
      <c r="G9300"/>
    </row>
    <row r="9301" spans="7:7" x14ac:dyDescent="0.2">
      <c r="G9301"/>
    </row>
    <row r="9302" spans="7:7" x14ac:dyDescent="0.2">
      <c r="G9302"/>
    </row>
    <row r="9303" spans="7:7" x14ac:dyDescent="0.2">
      <c r="G9303"/>
    </row>
    <row r="9304" spans="7:7" x14ac:dyDescent="0.2">
      <c r="G9304"/>
    </row>
    <row r="9305" spans="7:7" x14ac:dyDescent="0.2">
      <c r="G9305"/>
    </row>
    <row r="9306" spans="7:7" x14ac:dyDescent="0.2">
      <c r="G9306"/>
    </row>
    <row r="9307" spans="7:7" x14ac:dyDescent="0.2">
      <c r="G9307"/>
    </row>
    <row r="9308" spans="7:7" x14ac:dyDescent="0.2">
      <c r="G9308"/>
    </row>
    <row r="9309" spans="7:7" x14ac:dyDescent="0.2">
      <c r="G9309"/>
    </row>
    <row r="9310" spans="7:7" x14ac:dyDescent="0.2">
      <c r="G9310"/>
    </row>
    <row r="9311" spans="7:7" x14ac:dyDescent="0.2">
      <c r="G9311"/>
    </row>
    <row r="9312" spans="7:7" x14ac:dyDescent="0.2">
      <c r="G9312"/>
    </row>
    <row r="9313" spans="7:7" x14ac:dyDescent="0.2">
      <c r="G9313"/>
    </row>
    <row r="9314" spans="7:7" x14ac:dyDescent="0.2">
      <c r="G9314"/>
    </row>
    <row r="9315" spans="7:7" x14ac:dyDescent="0.2">
      <c r="G9315"/>
    </row>
    <row r="9316" spans="7:7" x14ac:dyDescent="0.2">
      <c r="G9316"/>
    </row>
    <row r="9317" spans="7:7" x14ac:dyDescent="0.2">
      <c r="G9317"/>
    </row>
    <row r="9318" spans="7:7" x14ac:dyDescent="0.2">
      <c r="G9318"/>
    </row>
    <row r="9319" spans="7:7" x14ac:dyDescent="0.2">
      <c r="G9319"/>
    </row>
    <row r="9320" spans="7:7" x14ac:dyDescent="0.2">
      <c r="G9320"/>
    </row>
    <row r="9321" spans="7:7" x14ac:dyDescent="0.2">
      <c r="G9321"/>
    </row>
    <row r="9322" spans="7:7" x14ac:dyDescent="0.2">
      <c r="G9322"/>
    </row>
    <row r="9323" spans="7:7" x14ac:dyDescent="0.2">
      <c r="G9323"/>
    </row>
    <row r="9324" spans="7:7" x14ac:dyDescent="0.2">
      <c r="G9324"/>
    </row>
    <row r="9325" spans="7:7" x14ac:dyDescent="0.2">
      <c r="G9325"/>
    </row>
    <row r="9326" spans="7:7" x14ac:dyDescent="0.2">
      <c r="G9326"/>
    </row>
    <row r="9327" spans="7:7" x14ac:dyDescent="0.2">
      <c r="G9327"/>
    </row>
    <row r="9328" spans="7:7" x14ac:dyDescent="0.2">
      <c r="G9328"/>
    </row>
    <row r="9329" spans="7:7" x14ac:dyDescent="0.2">
      <c r="G9329"/>
    </row>
    <row r="9330" spans="7:7" x14ac:dyDescent="0.2">
      <c r="G9330"/>
    </row>
    <row r="9331" spans="7:7" x14ac:dyDescent="0.2">
      <c r="G9331"/>
    </row>
    <row r="9332" spans="7:7" x14ac:dyDescent="0.2">
      <c r="G9332"/>
    </row>
    <row r="9333" spans="7:7" x14ac:dyDescent="0.2">
      <c r="G9333"/>
    </row>
    <row r="9334" spans="7:7" x14ac:dyDescent="0.2">
      <c r="G9334"/>
    </row>
    <row r="9335" spans="7:7" x14ac:dyDescent="0.2">
      <c r="G9335"/>
    </row>
    <row r="9336" spans="7:7" x14ac:dyDescent="0.2">
      <c r="G9336"/>
    </row>
    <row r="9337" spans="7:7" x14ac:dyDescent="0.2">
      <c r="G9337"/>
    </row>
    <row r="9338" spans="7:7" x14ac:dyDescent="0.2">
      <c r="G9338"/>
    </row>
    <row r="9339" spans="7:7" x14ac:dyDescent="0.2">
      <c r="G9339"/>
    </row>
    <row r="9340" spans="7:7" x14ac:dyDescent="0.2">
      <c r="G9340"/>
    </row>
    <row r="9341" spans="7:7" x14ac:dyDescent="0.2">
      <c r="G9341"/>
    </row>
    <row r="9342" spans="7:7" x14ac:dyDescent="0.2">
      <c r="G9342"/>
    </row>
    <row r="9343" spans="7:7" x14ac:dyDescent="0.2">
      <c r="G9343"/>
    </row>
    <row r="9344" spans="7:7" x14ac:dyDescent="0.2">
      <c r="G9344"/>
    </row>
    <row r="9345" spans="7:7" x14ac:dyDescent="0.2">
      <c r="G9345"/>
    </row>
    <row r="9346" spans="7:7" x14ac:dyDescent="0.2">
      <c r="G9346"/>
    </row>
    <row r="9347" spans="7:7" x14ac:dyDescent="0.2">
      <c r="G9347"/>
    </row>
    <row r="9348" spans="7:7" x14ac:dyDescent="0.2">
      <c r="G9348"/>
    </row>
    <row r="9349" spans="7:7" x14ac:dyDescent="0.2">
      <c r="G9349"/>
    </row>
    <row r="9350" spans="7:7" x14ac:dyDescent="0.2">
      <c r="G9350"/>
    </row>
    <row r="9351" spans="7:7" x14ac:dyDescent="0.2">
      <c r="G9351"/>
    </row>
    <row r="9352" spans="7:7" x14ac:dyDescent="0.2">
      <c r="G9352"/>
    </row>
    <row r="9353" spans="7:7" x14ac:dyDescent="0.2">
      <c r="G9353"/>
    </row>
    <row r="9354" spans="7:7" x14ac:dyDescent="0.2">
      <c r="G9354"/>
    </row>
    <row r="9355" spans="7:7" x14ac:dyDescent="0.2">
      <c r="G9355"/>
    </row>
    <row r="9356" spans="7:7" x14ac:dyDescent="0.2">
      <c r="G9356"/>
    </row>
    <row r="9357" spans="7:7" x14ac:dyDescent="0.2">
      <c r="G9357"/>
    </row>
    <row r="9358" spans="7:7" x14ac:dyDescent="0.2">
      <c r="G9358"/>
    </row>
    <row r="9359" spans="7:7" x14ac:dyDescent="0.2">
      <c r="G9359"/>
    </row>
    <row r="9360" spans="7:7" x14ac:dyDescent="0.2">
      <c r="G9360"/>
    </row>
    <row r="9361" spans="7:7" x14ac:dyDescent="0.2">
      <c r="G9361"/>
    </row>
    <row r="9362" spans="7:7" x14ac:dyDescent="0.2">
      <c r="G9362"/>
    </row>
    <row r="9363" spans="7:7" x14ac:dyDescent="0.2">
      <c r="G9363"/>
    </row>
    <row r="9364" spans="7:7" x14ac:dyDescent="0.2">
      <c r="G9364"/>
    </row>
    <row r="9365" spans="7:7" x14ac:dyDescent="0.2">
      <c r="G9365"/>
    </row>
    <row r="9366" spans="7:7" x14ac:dyDescent="0.2">
      <c r="G9366"/>
    </row>
    <row r="9367" spans="7:7" x14ac:dyDescent="0.2">
      <c r="G9367"/>
    </row>
    <row r="9368" spans="7:7" x14ac:dyDescent="0.2">
      <c r="G9368"/>
    </row>
    <row r="9369" spans="7:7" x14ac:dyDescent="0.2">
      <c r="G9369"/>
    </row>
    <row r="9370" spans="7:7" x14ac:dyDescent="0.2">
      <c r="G9370"/>
    </row>
    <row r="9371" spans="7:7" x14ac:dyDescent="0.2">
      <c r="G9371"/>
    </row>
    <row r="9372" spans="7:7" x14ac:dyDescent="0.2">
      <c r="G9372"/>
    </row>
    <row r="9373" spans="7:7" x14ac:dyDescent="0.2">
      <c r="G9373"/>
    </row>
    <row r="9374" spans="7:7" x14ac:dyDescent="0.2">
      <c r="G9374"/>
    </row>
    <row r="9375" spans="7:7" x14ac:dyDescent="0.2">
      <c r="G9375"/>
    </row>
    <row r="9376" spans="7:7" x14ac:dyDescent="0.2">
      <c r="G9376"/>
    </row>
    <row r="9377" spans="7:7" x14ac:dyDescent="0.2">
      <c r="G9377"/>
    </row>
    <row r="9378" spans="7:7" x14ac:dyDescent="0.2">
      <c r="G9378"/>
    </row>
    <row r="9379" spans="7:7" x14ac:dyDescent="0.2">
      <c r="G9379"/>
    </row>
    <row r="9380" spans="7:7" x14ac:dyDescent="0.2">
      <c r="G9380"/>
    </row>
    <row r="9381" spans="7:7" x14ac:dyDescent="0.2">
      <c r="G9381"/>
    </row>
    <row r="9382" spans="7:7" x14ac:dyDescent="0.2">
      <c r="G9382"/>
    </row>
    <row r="9383" spans="7:7" x14ac:dyDescent="0.2">
      <c r="G9383"/>
    </row>
    <row r="9384" spans="7:7" x14ac:dyDescent="0.2">
      <c r="G9384"/>
    </row>
    <row r="9385" spans="7:7" x14ac:dyDescent="0.2">
      <c r="G9385"/>
    </row>
    <row r="9386" spans="7:7" x14ac:dyDescent="0.2">
      <c r="G9386"/>
    </row>
    <row r="9387" spans="7:7" x14ac:dyDescent="0.2">
      <c r="G9387"/>
    </row>
    <row r="9388" spans="7:7" x14ac:dyDescent="0.2">
      <c r="G9388"/>
    </row>
    <row r="9389" spans="7:7" x14ac:dyDescent="0.2">
      <c r="G9389"/>
    </row>
    <row r="9390" spans="7:7" x14ac:dyDescent="0.2">
      <c r="G9390"/>
    </row>
    <row r="9391" spans="7:7" x14ac:dyDescent="0.2">
      <c r="G9391"/>
    </row>
    <row r="9392" spans="7:7" x14ac:dyDescent="0.2">
      <c r="G9392"/>
    </row>
    <row r="9393" spans="7:7" x14ac:dyDescent="0.2">
      <c r="G9393"/>
    </row>
    <row r="9394" spans="7:7" x14ac:dyDescent="0.2">
      <c r="G9394"/>
    </row>
    <row r="9395" spans="7:7" x14ac:dyDescent="0.2">
      <c r="G9395"/>
    </row>
    <row r="9396" spans="7:7" x14ac:dyDescent="0.2">
      <c r="G9396"/>
    </row>
    <row r="9397" spans="7:7" x14ac:dyDescent="0.2">
      <c r="G9397"/>
    </row>
    <row r="9398" spans="7:7" x14ac:dyDescent="0.2">
      <c r="G9398"/>
    </row>
    <row r="9399" spans="7:7" x14ac:dyDescent="0.2">
      <c r="G9399"/>
    </row>
    <row r="9400" spans="7:7" x14ac:dyDescent="0.2">
      <c r="G9400"/>
    </row>
    <row r="9401" spans="7:7" x14ac:dyDescent="0.2">
      <c r="G9401"/>
    </row>
    <row r="9402" spans="7:7" x14ac:dyDescent="0.2">
      <c r="G9402"/>
    </row>
    <row r="9403" spans="7:7" x14ac:dyDescent="0.2">
      <c r="G9403"/>
    </row>
    <row r="9404" spans="7:7" x14ac:dyDescent="0.2">
      <c r="G9404"/>
    </row>
    <row r="9405" spans="7:7" x14ac:dyDescent="0.2">
      <c r="G9405"/>
    </row>
    <row r="9406" spans="7:7" x14ac:dyDescent="0.2">
      <c r="G9406"/>
    </row>
    <row r="9407" spans="7:7" x14ac:dyDescent="0.2">
      <c r="G9407"/>
    </row>
    <row r="9408" spans="7:7" x14ac:dyDescent="0.2">
      <c r="G9408"/>
    </row>
    <row r="9409" spans="7:7" x14ac:dyDescent="0.2">
      <c r="G9409"/>
    </row>
    <row r="9410" spans="7:7" x14ac:dyDescent="0.2">
      <c r="G9410"/>
    </row>
    <row r="9411" spans="7:7" x14ac:dyDescent="0.2">
      <c r="G9411"/>
    </row>
    <row r="9412" spans="7:7" x14ac:dyDescent="0.2">
      <c r="G9412"/>
    </row>
    <row r="9413" spans="7:7" x14ac:dyDescent="0.2">
      <c r="G9413"/>
    </row>
    <row r="9414" spans="7:7" x14ac:dyDescent="0.2">
      <c r="G9414"/>
    </row>
    <row r="9415" spans="7:7" x14ac:dyDescent="0.2">
      <c r="G9415"/>
    </row>
    <row r="9416" spans="7:7" x14ac:dyDescent="0.2">
      <c r="G9416"/>
    </row>
    <row r="9417" spans="7:7" x14ac:dyDescent="0.2">
      <c r="G9417"/>
    </row>
    <row r="9418" spans="7:7" x14ac:dyDescent="0.2">
      <c r="G9418"/>
    </row>
    <row r="9419" spans="7:7" x14ac:dyDescent="0.2">
      <c r="G9419"/>
    </row>
    <row r="9420" spans="7:7" x14ac:dyDescent="0.2">
      <c r="G9420"/>
    </row>
    <row r="9421" spans="7:7" x14ac:dyDescent="0.2">
      <c r="G9421"/>
    </row>
    <row r="9422" spans="7:7" x14ac:dyDescent="0.2">
      <c r="G9422"/>
    </row>
    <row r="9423" spans="7:7" x14ac:dyDescent="0.2">
      <c r="G9423"/>
    </row>
    <row r="9424" spans="7:7" x14ac:dyDescent="0.2">
      <c r="G9424"/>
    </row>
    <row r="9425" spans="7:7" x14ac:dyDescent="0.2">
      <c r="G9425"/>
    </row>
    <row r="9426" spans="7:7" x14ac:dyDescent="0.2">
      <c r="G9426"/>
    </row>
    <row r="9427" spans="7:7" x14ac:dyDescent="0.2">
      <c r="G9427"/>
    </row>
    <row r="9428" spans="7:7" x14ac:dyDescent="0.2">
      <c r="G9428"/>
    </row>
    <row r="9429" spans="7:7" x14ac:dyDescent="0.2">
      <c r="G9429"/>
    </row>
    <row r="9430" spans="7:7" x14ac:dyDescent="0.2">
      <c r="G9430"/>
    </row>
    <row r="9431" spans="7:7" x14ac:dyDescent="0.2">
      <c r="G9431"/>
    </row>
    <row r="9432" spans="7:7" x14ac:dyDescent="0.2">
      <c r="G9432"/>
    </row>
    <row r="9433" spans="7:7" x14ac:dyDescent="0.2">
      <c r="G9433"/>
    </row>
    <row r="9434" spans="7:7" x14ac:dyDescent="0.2">
      <c r="G9434"/>
    </row>
    <row r="9435" spans="7:7" x14ac:dyDescent="0.2">
      <c r="G9435"/>
    </row>
    <row r="9436" spans="7:7" x14ac:dyDescent="0.2">
      <c r="G9436"/>
    </row>
    <row r="9437" spans="7:7" x14ac:dyDescent="0.2">
      <c r="G9437"/>
    </row>
    <row r="9438" spans="7:7" x14ac:dyDescent="0.2">
      <c r="G9438"/>
    </row>
    <row r="9439" spans="7:7" x14ac:dyDescent="0.2">
      <c r="G9439"/>
    </row>
    <row r="9440" spans="7:7" x14ac:dyDescent="0.2">
      <c r="G9440"/>
    </row>
    <row r="9441" spans="7:7" x14ac:dyDescent="0.2">
      <c r="G9441"/>
    </row>
    <row r="9442" spans="7:7" x14ac:dyDescent="0.2">
      <c r="G9442"/>
    </row>
    <row r="9443" spans="7:7" x14ac:dyDescent="0.2">
      <c r="G9443"/>
    </row>
    <row r="9444" spans="7:7" x14ac:dyDescent="0.2">
      <c r="G9444"/>
    </row>
    <row r="9445" spans="7:7" x14ac:dyDescent="0.2">
      <c r="G9445"/>
    </row>
    <row r="9446" spans="7:7" x14ac:dyDescent="0.2">
      <c r="G9446"/>
    </row>
    <row r="9447" spans="7:7" x14ac:dyDescent="0.2">
      <c r="G9447"/>
    </row>
    <row r="9448" spans="7:7" x14ac:dyDescent="0.2">
      <c r="G9448"/>
    </row>
    <row r="9449" spans="7:7" x14ac:dyDescent="0.2">
      <c r="G9449"/>
    </row>
    <row r="9450" spans="7:7" x14ac:dyDescent="0.2">
      <c r="G9450"/>
    </row>
    <row r="9451" spans="7:7" x14ac:dyDescent="0.2">
      <c r="G9451"/>
    </row>
    <row r="9452" spans="7:7" x14ac:dyDescent="0.2">
      <c r="G9452"/>
    </row>
    <row r="9453" spans="7:7" x14ac:dyDescent="0.2">
      <c r="G9453"/>
    </row>
    <row r="9454" spans="7:7" x14ac:dyDescent="0.2">
      <c r="G9454"/>
    </row>
    <row r="9455" spans="7:7" x14ac:dyDescent="0.2">
      <c r="G9455"/>
    </row>
    <row r="9456" spans="7:7" x14ac:dyDescent="0.2">
      <c r="G9456"/>
    </row>
    <row r="9457" spans="7:7" x14ac:dyDescent="0.2">
      <c r="G9457"/>
    </row>
    <row r="9458" spans="7:7" x14ac:dyDescent="0.2">
      <c r="G9458"/>
    </row>
    <row r="9459" spans="7:7" x14ac:dyDescent="0.2">
      <c r="G9459"/>
    </row>
    <row r="9460" spans="7:7" x14ac:dyDescent="0.2">
      <c r="G9460"/>
    </row>
    <row r="9461" spans="7:7" x14ac:dyDescent="0.2">
      <c r="G9461"/>
    </row>
    <row r="9462" spans="7:7" x14ac:dyDescent="0.2">
      <c r="G9462"/>
    </row>
    <row r="9463" spans="7:7" x14ac:dyDescent="0.2">
      <c r="G9463"/>
    </row>
    <row r="9464" spans="7:7" x14ac:dyDescent="0.2">
      <c r="G9464"/>
    </row>
    <row r="9465" spans="7:7" x14ac:dyDescent="0.2">
      <c r="G9465"/>
    </row>
    <row r="9466" spans="7:7" x14ac:dyDescent="0.2">
      <c r="G9466"/>
    </row>
    <row r="9467" spans="7:7" x14ac:dyDescent="0.2">
      <c r="G9467"/>
    </row>
    <row r="9468" spans="7:7" x14ac:dyDescent="0.2">
      <c r="G9468"/>
    </row>
    <row r="9469" spans="7:7" x14ac:dyDescent="0.2">
      <c r="G9469"/>
    </row>
    <row r="9470" spans="7:7" x14ac:dyDescent="0.2">
      <c r="G9470"/>
    </row>
    <row r="9471" spans="7:7" x14ac:dyDescent="0.2">
      <c r="G9471"/>
    </row>
    <row r="9472" spans="7:7" x14ac:dyDescent="0.2">
      <c r="G9472"/>
    </row>
    <row r="9473" spans="7:7" x14ac:dyDescent="0.2">
      <c r="G9473"/>
    </row>
    <row r="9474" spans="7:7" x14ac:dyDescent="0.2">
      <c r="G9474"/>
    </row>
    <row r="9475" spans="7:7" x14ac:dyDescent="0.2">
      <c r="G9475"/>
    </row>
    <row r="9476" spans="7:7" x14ac:dyDescent="0.2">
      <c r="G9476"/>
    </row>
    <row r="9477" spans="7:7" x14ac:dyDescent="0.2">
      <c r="G9477"/>
    </row>
    <row r="9478" spans="7:7" x14ac:dyDescent="0.2">
      <c r="G9478"/>
    </row>
    <row r="9479" spans="7:7" x14ac:dyDescent="0.2">
      <c r="G9479"/>
    </row>
    <row r="9480" spans="7:7" x14ac:dyDescent="0.2">
      <c r="G9480"/>
    </row>
    <row r="9481" spans="7:7" x14ac:dyDescent="0.2">
      <c r="G9481"/>
    </row>
    <row r="9482" spans="7:7" x14ac:dyDescent="0.2">
      <c r="G9482"/>
    </row>
    <row r="9483" spans="7:7" x14ac:dyDescent="0.2">
      <c r="G9483"/>
    </row>
    <row r="9484" spans="7:7" x14ac:dyDescent="0.2">
      <c r="G9484"/>
    </row>
    <row r="9485" spans="7:7" x14ac:dyDescent="0.2">
      <c r="G9485"/>
    </row>
    <row r="9486" spans="7:7" x14ac:dyDescent="0.2">
      <c r="G9486"/>
    </row>
    <row r="9487" spans="7:7" x14ac:dyDescent="0.2">
      <c r="G9487"/>
    </row>
    <row r="9488" spans="7:7" x14ac:dyDescent="0.2">
      <c r="G9488"/>
    </row>
    <row r="9489" spans="7:7" x14ac:dyDescent="0.2">
      <c r="G9489"/>
    </row>
    <row r="9490" spans="7:7" x14ac:dyDescent="0.2">
      <c r="G9490"/>
    </row>
    <row r="9491" spans="7:7" x14ac:dyDescent="0.2">
      <c r="G9491"/>
    </row>
    <row r="9492" spans="7:7" x14ac:dyDescent="0.2">
      <c r="G9492"/>
    </row>
    <row r="9493" spans="7:7" x14ac:dyDescent="0.2">
      <c r="G9493"/>
    </row>
    <row r="9494" spans="7:7" x14ac:dyDescent="0.2">
      <c r="G9494"/>
    </row>
    <row r="9495" spans="7:7" x14ac:dyDescent="0.2">
      <c r="G9495"/>
    </row>
    <row r="9496" spans="7:7" x14ac:dyDescent="0.2">
      <c r="G9496"/>
    </row>
    <row r="9497" spans="7:7" x14ac:dyDescent="0.2">
      <c r="G9497"/>
    </row>
    <row r="9498" spans="7:7" x14ac:dyDescent="0.2">
      <c r="G9498"/>
    </row>
    <row r="9499" spans="7:7" x14ac:dyDescent="0.2">
      <c r="G9499"/>
    </row>
    <row r="9500" spans="7:7" x14ac:dyDescent="0.2">
      <c r="G9500"/>
    </row>
    <row r="9501" spans="7:7" x14ac:dyDescent="0.2">
      <c r="G9501"/>
    </row>
    <row r="9502" spans="7:7" x14ac:dyDescent="0.2">
      <c r="G9502"/>
    </row>
    <row r="9503" spans="7:7" x14ac:dyDescent="0.2">
      <c r="G9503"/>
    </row>
    <row r="9504" spans="7:7" x14ac:dyDescent="0.2">
      <c r="G9504"/>
    </row>
    <row r="9505" spans="7:7" x14ac:dyDescent="0.2">
      <c r="G9505"/>
    </row>
    <row r="9506" spans="7:7" x14ac:dyDescent="0.2">
      <c r="G9506"/>
    </row>
    <row r="9507" spans="7:7" x14ac:dyDescent="0.2">
      <c r="G9507"/>
    </row>
    <row r="9508" spans="7:7" x14ac:dyDescent="0.2">
      <c r="G9508"/>
    </row>
    <row r="9509" spans="7:7" x14ac:dyDescent="0.2">
      <c r="G9509"/>
    </row>
    <row r="9510" spans="7:7" x14ac:dyDescent="0.2">
      <c r="G9510"/>
    </row>
    <row r="9511" spans="7:7" x14ac:dyDescent="0.2">
      <c r="G9511"/>
    </row>
    <row r="9512" spans="7:7" x14ac:dyDescent="0.2">
      <c r="G9512"/>
    </row>
    <row r="9513" spans="7:7" x14ac:dyDescent="0.2">
      <c r="G9513"/>
    </row>
    <row r="9514" spans="7:7" x14ac:dyDescent="0.2">
      <c r="G9514"/>
    </row>
    <row r="9515" spans="7:7" x14ac:dyDescent="0.2">
      <c r="G9515"/>
    </row>
    <row r="9516" spans="7:7" x14ac:dyDescent="0.2">
      <c r="G9516"/>
    </row>
    <row r="9517" spans="7:7" x14ac:dyDescent="0.2">
      <c r="G9517"/>
    </row>
    <row r="9518" spans="7:7" x14ac:dyDescent="0.2">
      <c r="G9518"/>
    </row>
    <row r="9519" spans="7:7" x14ac:dyDescent="0.2">
      <c r="G9519"/>
    </row>
    <row r="9520" spans="7:7" x14ac:dyDescent="0.2">
      <c r="G9520"/>
    </row>
    <row r="9521" spans="7:7" x14ac:dyDescent="0.2">
      <c r="G9521"/>
    </row>
    <row r="9522" spans="7:7" x14ac:dyDescent="0.2">
      <c r="G9522"/>
    </row>
    <row r="9523" spans="7:7" x14ac:dyDescent="0.2">
      <c r="G9523"/>
    </row>
    <row r="9524" spans="7:7" x14ac:dyDescent="0.2">
      <c r="G9524"/>
    </row>
    <row r="9525" spans="7:7" x14ac:dyDescent="0.2">
      <c r="G9525"/>
    </row>
    <row r="9526" spans="7:7" x14ac:dyDescent="0.2">
      <c r="G9526"/>
    </row>
    <row r="9527" spans="7:7" x14ac:dyDescent="0.2">
      <c r="G9527"/>
    </row>
    <row r="9528" spans="7:7" x14ac:dyDescent="0.2">
      <c r="G9528"/>
    </row>
    <row r="9529" spans="7:7" x14ac:dyDescent="0.2">
      <c r="G9529"/>
    </row>
    <row r="9530" spans="7:7" x14ac:dyDescent="0.2">
      <c r="G9530"/>
    </row>
    <row r="9531" spans="7:7" x14ac:dyDescent="0.2">
      <c r="G9531"/>
    </row>
    <row r="9532" spans="7:7" x14ac:dyDescent="0.2">
      <c r="G9532"/>
    </row>
    <row r="9533" spans="7:7" x14ac:dyDescent="0.2">
      <c r="G9533"/>
    </row>
    <row r="9534" spans="7:7" x14ac:dyDescent="0.2">
      <c r="G9534"/>
    </row>
    <row r="9535" spans="7:7" x14ac:dyDescent="0.2">
      <c r="G9535"/>
    </row>
    <row r="9536" spans="7:7" x14ac:dyDescent="0.2">
      <c r="G9536"/>
    </row>
    <row r="9537" spans="7:7" x14ac:dyDescent="0.2">
      <c r="G9537"/>
    </row>
    <row r="9538" spans="7:7" x14ac:dyDescent="0.2">
      <c r="G9538"/>
    </row>
    <row r="9539" spans="7:7" x14ac:dyDescent="0.2">
      <c r="G9539"/>
    </row>
    <row r="9540" spans="7:7" x14ac:dyDescent="0.2">
      <c r="G9540"/>
    </row>
    <row r="9541" spans="7:7" x14ac:dyDescent="0.2">
      <c r="G9541"/>
    </row>
    <row r="9542" spans="7:7" x14ac:dyDescent="0.2">
      <c r="G9542"/>
    </row>
    <row r="9543" spans="7:7" x14ac:dyDescent="0.2">
      <c r="G9543"/>
    </row>
    <row r="9544" spans="7:7" x14ac:dyDescent="0.2">
      <c r="G9544"/>
    </row>
    <row r="9545" spans="7:7" x14ac:dyDescent="0.2">
      <c r="G9545"/>
    </row>
    <row r="9546" spans="7:7" x14ac:dyDescent="0.2">
      <c r="G9546"/>
    </row>
    <row r="9547" spans="7:7" x14ac:dyDescent="0.2">
      <c r="G9547"/>
    </row>
    <row r="9548" spans="7:7" x14ac:dyDescent="0.2">
      <c r="G9548"/>
    </row>
    <row r="9549" spans="7:7" x14ac:dyDescent="0.2">
      <c r="G9549"/>
    </row>
    <row r="9550" spans="7:7" x14ac:dyDescent="0.2">
      <c r="G9550"/>
    </row>
    <row r="9551" spans="7:7" x14ac:dyDescent="0.2">
      <c r="G9551"/>
    </row>
    <row r="9552" spans="7:7" x14ac:dyDescent="0.2">
      <c r="G9552"/>
    </row>
    <row r="9553" spans="7:7" x14ac:dyDescent="0.2">
      <c r="G9553"/>
    </row>
    <row r="9554" spans="7:7" x14ac:dyDescent="0.2">
      <c r="G9554"/>
    </row>
    <row r="9555" spans="7:7" x14ac:dyDescent="0.2">
      <c r="G9555"/>
    </row>
    <row r="9556" spans="7:7" x14ac:dyDescent="0.2">
      <c r="G9556"/>
    </row>
    <row r="9557" spans="7:7" x14ac:dyDescent="0.2">
      <c r="G9557"/>
    </row>
    <row r="9558" spans="7:7" x14ac:dyDescent="0.2">
      <c r="G9558"/>
    </row>
    <row r="9559" spans="7:7" x14ac:dyDescent="0.2">
      <c r="G9559"/>
    </row>
    <row r="9560" spans="7:7" x14ac:dyDescent="0.2">
      <c r="G9560"/>
    </row>
    <row r="9561" spans="7:7" x14ac:dyDescent="0.2">
      <c r="G9561"/>
    </row>
    <row r="9562" spans="7:7" x14ac:dyDescent="0.2">
      <c r="G9562"/>
    </row>
    <row r="9563" spans="7:7" x14ac:dyDescent="0.2">
      <c r="G9563"/>
    </row>
    <row r="9564" spans="7:7" x14ac:dyDescent="0.2">
      <c r="G9564"/>
    </row>
    <row r="9565" spans="7:7" x14ac:dyDescent="0.2">
      <c r="G9565"/>
    </row>
    <row r="9566" spans="7:7" x14ac:dyDescent="0.2">
      <c r="G9566"/>
    </row>
    <row r="9567" spans="7:7" x14ac:dyDescent="0.2">
      <c r="G9567"/>
    </row>
    <row r="9568" spans="7:7" x14ac:dyDescent="0.2">
      <c r="G9568"/>
    </row>
    <row r="9569" spans="7:7" x14ac:dyDescent="0.2">
      <c r="G9569"/>
    </row>
    <row r="9570" spans="7:7" x14ac:dyDescent="0.2">
      <c r="G9570"/>
    </row>
    <row r="9571" spans="7:7" x14ac:dyDescent="0.2">
      <c r="G9571"/>
    </row>
    <row r="9572" spans="7:7" x14ac:dyDescent="0.2">
      <c r="G9572"/>
    </row>
    <row r="9573" spans="7:7" x14ac:dyDescent="0.2">
      <c r="G9573"/>
    </row>
    <row r="9574" spans="7:7" x14ac:dyDescent="0.2">
      <c r="G9574"/>
    </row>
    <row r="9575" spans="7:7" x14ac:dyDescent="0.2">
      <c r="G9575"/>
    </row>
    <row r="9576" spans="7:7" x14ac:dyDescent="0.2">
      <c r="G9576"/>
    </row>
    <row r="9577" spans="7:7" x14ac:dyDescent="0.2">
      <c r="G9577"/>
    </row>
    <row r="9578" spans="7:7" x14ac:dyDescent="0.2">
      <c r="G9578"/>
    </row>
    <row r="9579" spans="7:7" x14ac:dyDescent="0.2">
      <c r="G9579"/>
    </row>
    <row r="9580" spans="7:7" x14ac:dyDescent="0.2">
      <c r="G9580"/>
    </row>
    <row r="9581" spans="7:7" x14ac:dyDescent="0.2">
      <c r="G9581"/>
    </row>
    <row r="9582" spans="7:7" x14ac:dyDescent="0.2">
      <c r="G9582"/>
    </row>
    <row r="9583" spans="7:7" x14ac:dyDescent="0.2">
      <c r="G9583"/>
    </row>
    <row r="9584" spans="7:7" x14ac:dyDescent="0.2">
      <c r="G9584"/>
    </row>
    <row r="9585" spans="7:7" x14ac:dyDescent="0.2">
      <c r="G9585"/>
    </row>
    <row r="9586" spans="7:7" x14ac:dyDescent="0.2">
      <c r="G9586"/>
    </row>
    <row r="9587" spans="7:7" x14ac:dyDescent="0.2">
      <c r="G9587"/>
    </row>
    <row r="9588" spans="7:7" x14ac:dyDescent="0.2">
      <c r="G9588"/>
    </row>
    <row r="9589" spans="7:7" x14ac:dyDescent="0.2">
      <c r="G9589"/>
    </row>
    <row r="9590" spans="7:7" x14ac:dyDescent="0.2">
      <c r="G9590"/>
    </row>
    <row r="9591" spans="7:7" x14ac:dyDescent="0.2">
      <c r="G9591"/>
    </row>
    <row r="9592" spans="7:7" x14ac:dyDescent="0.2">
      <c r="G9592"/>
    </row>
    <row r="9593" spans="7:7" x14ac:dyDescent="0.2">
      <c r="G9593"/>
    </row>
    <row r="9594" spans="7:7" x14ac:dyDescent="0.2">
      <c r="G9594"/>
    </row>
    <row r="9595" spans="7:7" x14ac:dyDescent="0.2">
      <c r="G9595"/>
    </row>
    <row r="9596" spans="7:7" x14ac:dyDescent="0.2">
      <c r="G9596"/>
    </row>
    <row r="9597" spans="7:7" x14ac:dyDescent="0.2">
      <c r="G9597"/>
    </row>
    <row r="9598" spans="7:7" x14ac:dyDescent="0.2">
      <c r="G9598"/>
    </row>
    <row r="9599" spans="7:7" x14ac:dyDescent="0.2">
      <c r="G9599"/>
    </row>
    <row r="9600" spans="7:7" x14ac:dyDescent="0.2">
      <c r="G9600"/>
    </row>
    <row r="9601" spans="7:7" x14ac:dyDescent="0.2">
      <c r="G9601"/>
    </row>
    <row r="9602" spans="7:7" x14ac:dyDescent="0.2">
      <c r="G9602"/>
    </row>
    <row r="9603" spans="7:7" x14ac:dyDescent="0.2">
      <c r="G9603"/>
    </row>
    <row r="9604" spans="7:7" x14ac:dyDescent="0.2">
      <c r="G9604"/>
    </row>
    <row r="9605" spans="7:7" x14ac:dyDescent="0.2">
      <c r="G9605"/>
    </row>
    <row r="9606" spans="7:7" x14ac:dyDescent="0.2">
      <c r="G9606"/>
    </row>
    <row r="9607" spans="7:7" x14ac:dyDescent="0.2">
      <c r="G9607"/>
    </row>
    <row r="9608" spans="7:7" x14ac:dyDescent="0.2">
      <c r="G9608"/>
    </row>
    <row r="9609" spans="7:7" x14ac:dyDescent="0.2">
      <c r="G9609"/>
    </row>
    <row r="9610" spans="7:7" x14ac:dyDescent="0.2">
      <c r="G9610"/>
    </row>
    <row r="9611" spans="7:7" x14ac:dyDescent="0.2">
      <c r="G9611"/>
    </row>
    <row r="9612" spans="7:7" x14ac:dyDescent="0.2">
      <c r="G9612"/>
    </row>
    <row r="9613" spans="7:7" x14ac:dyDescent="0.2">
      <c r="G9613"/>
    </row>
    <row r="9614" spans="7:7" x14ac:dyDescent="0.2">
      <c r="G9614"/>
    </row>
    <row r="9615" spans="7:7" x14ac:dyDescent="0.2">
      <c r="G9615"/>
    </row>
    <row r="9616" spans="7:7" x14ac:dyDescent="0.2">
      <c r="G9616"/>
    </row>
    <row r="9617" spans="7:7" x14ac:dyDescent="0.2">
      <c r="G9617"/>
    </row>
    <row r="9618" spans="7:7" x14ac:dyDescent="0.2">
      <c r="G9618"/>
    </row>
    <row r="9619" spans="7:7" x14ac:dyDescent="0.2">
      <c r="G9619"/>
    </row>
    <row r="9620" spans="7:7" x14ac:dyDescent="0.2">
      <c r="G9620"/>
    </row>
    <row r="9621" spans="7:7" x14ac:dyDescent="0.2">
      <c r="G9621"/>
    </row>
    <row r="9622" spans="7:7" x14ac:dyDescent="0.2">
      <c r="G9622"/>
    </row>
    <row r="9623" spans="7:7" x14ac:dyDescent="0.2">
      <c r="G9623"/>
    </row>
    <row r="9624" spans="7:7" x14ac:dyDescent="0.2">
      <c r="G9624"/>
    </row>
    <row r="9625" spans="7:7" x14ac:dyDescent="0.2">
      <c r="G9625"/>
    </row>
    <row r="9626" spans="7:7" x14ac:dyDescent="0.2">
      <c r="G9626"/>
    </row>
    <row r="9627" spans="7:7" x14ac:dyDescent="0.2">
      <c r="G9627"/>
    </row>
    <row r="9628" spans="7:7" x14ac:dyDescent="0.2">
      <c r="G9628"/>
    </row>
    <row r="9629" spans="7:7" x14ac:dyDescent="0.2">
      <c r="G9629"/>
    </row>
    <row r="9630" spans="7:7" x14ac:dyDescent="0.2">
      <c r="G9630"/>
    </row>
    <row r="9631" spans="7:7" x14ac:dyDescent="0.2">
      <c r="G9631"/>
    </row>
    <row r="9632" spans="7:7" x14ac:dyDescent="0.2">
      <c r="G9632"/>
    </row>
    <row r="9633" spans="7:7" x14ac:dyDescent="0.2">
      <c r="G9633"/>
    </row>
    <row r="9634" spans="7:7" x14ac:dyDescent="0.2">
      <c r="G9634"/>
    </row>
    <row r="9635" spans="7:7" x14ac:dyDescent="0.2">
      <c r="G9635"/>
    </row>
    <row r="9636" spans="7:7" x14ac:dyDescent="0.2">
      <c r="G9636"/>
    </row>
    <row r="9637" spans="7:7" x14ac:dyDescent="0.2">
      <c r="G9637"/>
    </row>
    <row r="9638" spans="7:7" x14ac:dyDescent="0.2">
      <c r="G9638"/>
    </row>
    <row r="9639" spans="7:7" x14ac:dyDescent="0.2">
      <c r="G9639"/>
    </row>
    <row r="9640" spans="7:7" x14ac:dyDescent="0.2">
      <c r="G9640"/>
    </row>
    <row r="9641" spans="7:7" x14ac:dyDescent="0.2">
      <c r="G9641"/>
    </row>
    <row r="9642" spans="7:7" x14ac:dyDescent="0.2">
      <c r="G9642"/>
    </row>
    <row r="9643" spans="7:7" x14ac:dyDescent="0.2">
      <c r="G9643"/>
    </row>
    <row r="9644" spans="7:7" x14ac:dyDescent="0.2">
      <c r="G9644"/>
    </row>
    <row r="9645" spans="7:7" x14ac:dyDescent="0.2">
      <c r="G9645"/>
    </row>
    <row r="9646" spans="7:7" x14ac:dyDescent="0.2">
      <c r="G9646"/>
    </row>
    <row r="9647" spans="7:7" x14ac:dyDescent="0.2">
      <c r="G9647"/>
    </row>
    <row r="9648" spans="7:7" x14ac:dyDescent="0.2">
      <c r="G9648"/>
    </row>
    <row r="9649" spans="7:7" x14ac:dyDescent="0.2">
      <c r="G9649"/>
    </row>
    <row r="9650" spans="7:7" x14ac:dyDescent="0.2">
      <c r="G9650"/>
    </row>
    <row r="9651" spans="7:7" x14ac:dyDescent="0.2">
      <c r="G9651"/>
    </row>
    <row r="9652" spans="7:7" x14ac:dyDescent="0.2">
      <c r="G9652"/>
    </row>
    <row r="9653" spans="7:7" x14ac:dyDescent="0.2">
      <c r="G9653"/>
    </row>
    <row r="9654" spans="7:7" x14ac:dyDescent="0.2">
      <c r="G9654"/>
    </row>
    <row r="9655" spans="7:7" x14ac:dyDescent="0.2">
      <c r="G9655"/>
    </row>
    <row r="9656" spans="7:7" x14ac:dyDescent="0.2">
      <c r="G9656"/>
    </row>
    <row r="9657" spans="7:7" x14ac:dyDescent="0.2">
      <c r="G9657"/>
    </row>
    <row r="9658" spans="7:7" x14ac:dyDescent="0.2">
      <c r="G9658"/>
    </row>
    <row r="9659" spans="7:7" x14ac:dyDescent="0.2">
      <c r="G9659"/>
    </row>
    <row r="9660" spans="7:7" x14ac:dyDescent="0.2">
      <c r="G9660"/>
    </row>
    <row r="9661" spans="7:7" x14ac:dyDescent="0.2">
      <c r="G9661"/>
    </row>
    <row r="9662" spans="7:7" x14ac:dyDescent="0.2">
      <c r="G9662"/>
    </row>
    <row r="9663" spans="7:7" x14ac:dyDescent="0.2">
      <c r="G9663"/>
    </row>
    <row r="9664" spans="7:7" x14ac:dyDescent="0.2">
      <c r="G9664"/>
    </row>
    <row r="9665" spans="7:7" x14ac:dyDescent="0.2">
      <c r="G9665"/>
    </row>
    <row r="9666" spans="7:7" x14ac:dyDescent="0.2">
      <c r="G9666"/>
    </row>
    <row r="9667" spans="7:7" x14ac:dyDescent="0.2">
      <c r="G9667"/>
    </row>
    <row r="9668" spans="7:7" x14ac:dyDescent="0.2">
      <c r="G9668"/>
    </row>
    <row r="9669" spans="7:7" x14ac:dyDescent="0.2">
      <c r="G9669"/>
    </row>
    <row r="9670" spans="7:7" x14ac:dyDescent="0.2">
      <c r="G9670"/>
    </row>
    <row r="9671" spans="7:7" x14ac:dyDescent="0.2">
      <c r="G9671"/>
    </row>
    <row r="9672" spans="7:7" x14ac:dyDescent="0.2">
      <c r="G9672"/>
    </row>
    <row r="9673" spans="7:7" x14ac:dyDescent="0.2">
      <c r="G9673"/>
    </row>
    <row r="9674" spans="7:7" x14ac:dyDescent="0.2">
      <c r="G9674"/>
    </row>
    <row r="9675" spans="7:7" x14ac:dyDescent="0.2">
      <c r="G9675"/>
    </row>
    <row r="9676" spans="7:7" x14ac:dyDescent="0.2">
      <c r="G9676"/>
    </row>
    <row r="9677" spans="7:7" x14ac:dyDescent="0.2">
      <c r="G9677"/>
    </row>
    <row r="9678" spans="7:7" x14ac:dyDescent="0.2">
      <c r="G9678"/>
    </row>
    <row r="9679" spans="7:7" x14ac:dyDescent="0.2">
      <c r="G9679"/>
    </row>
    <row r="9680" spans="7:7" x14ac:dyDescent="0.2">
      <c r="G9680"/>
    </row>
    <row r="9681" spans="7:7" x14ac:dyDescent="0.2">
      <c r="G9681"/>
    </row>
    <row r="9682" spans="7:7" x14ac:dyDescent="0.2">
      <c r="G9682"/>
    </row>
    <row r="9683" spans="7:7" x14ac:dyDescent="0.2">
      <c r="G9683"/>
    </row>
    <row r="9684" spans="7:7" x14ac:dyDescent="0.2">
      <c r="G9684"/>
    </row>
    <row r="9685" spans="7:7" x14ac:dyDescent="0.2">
      <c r="G9685"/>
    </row>
    <row r="9686" spans="7:7" x14ac:dyDescent="0.2">
      <c r="G9686"/>
    </row>
    <row r="9687" spans="7:7" x14ac:dyDescent="0.2">
      <c r="G9687"/>
    </row>
    <row r="9688" spans="7:7" x14ac:dyDescent="0.2">
      <c r="G9688"/>
    </row>
    <row r="9689" spans="7:7" x14ac:dyDescent="0.2">
      <c r="G9689"/>
    </row>
    <row r="9690" spans="7:7" x14ac:dyDescent="0.2">
      <c r="G9690"/>
    </row>
    <row r="9691" spans="7:7" x14ac:dyDescent="0.2">
      <c r="G9691"/>
    </row>
    <row r="9692" spans="7:7" x14ac:dyDescent="0.2">
      <c r="G9692"/>
    </row>
    <row r="9693" spans="7:7" x14ac:dyDescent="0.2">
      <c r="G9693"/>
    </row>
    <row r="9694" spans="7:7" x14ac:dyDescent="0.2">
      <c r="G9694"/>
    </row>
    <row r="9695" spans="7:7" x14ac:dyDescent="0.2">
      <c r="G9695"/>
    </row>
    <row r="9696" spans="7:7" x14ac:dyDescent="0.2">
      <c r="G9696"/>
    </row>
    <row r="9697" spans="7:7" x14ac:dyDescent="0.2">
      <c r="G9697"/>
    </row>
    <row r="9698" spans="7:7" x14ac:dyDescent="0.2">
      <c r="G9698"/>
    </row>
    <row r="9699" spans="7:7" x14ac:dyDescent="0.2">
      <c r="G9699"/>
    </row>
    <row r="9700" spans="7:7" x14ac:dyDescent="0.2">
      <c r="G9700"/>
    </row>
    <row r="9701" spans="7:7" x14ac:dyDescent="0.2">
      <c r="G9701"/>
    </row>
    <row r="9702" spans="7:7" x14ac:dyDescent="0.2">
      <c r="G9702"/>
    </row>
    <row r="9703" spans="7:7" x14ac:dyDescent="0.2">
      <c r="G9703"/>
    </row>
    <row r="9704" spans="7:7" x14ac:dyDescent="0.2">
      <c r="G9704"/>
    </row>
    <row r="9705" spans="7:7" x14ac:dyDescent="0.2">
      <c r="G9705"/>
    </row>
    <row r="9706" spans="7:7" x14ac:dyDescent="0.2">
      <c r="G9706"/>
    </row>
    <row r="9707" spans="7:7" x14ac:dyDescent="0.2">
      <c r="G9707"/>
    </row>
    <row r="9708" spans="7:7" x14ac:dyDescent="0.2">
      <c r="G9708"/>
    </row>
    <row r="9709" spans="7:7" x14ac:dyDescent="0.2">
      <c r="G9709"/>
    </row>
    <row r="9710" spans="7:7" x14ac:dyDescent="0.2">
      <c r="G9710"/>
    </row>
    <row r="9711" spans="7:7" x14ac:dyDescent="0.2">
      <c r="G9711"/>
    </row>
    <row r="9712" spans="7:7" x14ac:dyDescent="0.2">
      <c r="G9712"/>
    </row>
    <row r="9713" spans="7:7" x14ac:dyDescent="0.2">
      <c r="G9713"/>
    </row>
    <row r="9714" spans="7:7" x14ac:dyDescent="0.2">
      <c r="G9714"/>
    </row>
    <row r="9715" spans="7:7" x14ac:dyDescent="0.2">
      <c r="G9715"/>
    </row>
    <row r="9716" spans="7:7" x14ac:dyDescent="0.2">
      <c r="G9716"/>
    </row>
    <row r="9717" spans="7:7" x14ac:dyDescent="0.2">
      <c r="G9717"/>
    </row>
    <row r="9718" spans="7:7" x14ac:dyDescent="0.2">
      <c r="G9718"/>
    </row>
    <row r="9719" spans="7:7" x14ac:dyDescent="0.2">
      <c r="G9719"/>
    </row>
    <row r="9720" spans="7:7" x14ac:dyDescent="0.2">
      <c r="G9720"/>
    </row>
    <row r="9721" spans="7:7" x14ac:dyDescent="0.2">
      <c r="G9721"/>
    </row>
    <row r="9722" spans="7:7" x14ac:dyDescent="0.2">
      <c r="G9722"/>
    </row>
    <row r="9723" spans="7:7" x14ac:dyDescent="0.2">
      <c r="G9723"/>
    </row>
    <row r="9724" spans="7:7" x14ac:dyDescent="0.2">
      <c r="G9724"/>
    </row>
    <row r="9725" spans="7:7" x14ac:dyDescent="0.2">
      <c r="G9725"/>
    </row>
    <row r="9726" spans="7:7" x14ac:dyDescent="0.2">
      <c r="G9726"/>
    </row>
    <row r="9727" spans="7:7" x14ac:dyDescent="0.2">
      <c r="G9727"/>
    </row>
    <row r="9728" spans="7:7" x14ac:dyDescent="0.2">
      <c r="G9728"/>
    </row>
    <row r="9729" spans="7:7" x14ac:dyDescent="0.2">
      <c r="G9729"/>
    </row>
    <row r="9730" spans="7:7" x14ac:dyDescent="0.2">
      <c r="G9730"/>
    </row>
    <row r="9731" spans="7:7" x14ac:dyDescent="0.2">
      <c r="G9731"/>
    </row>
    <row r="9732" spans="7:7" x14ac:dyDescent="0.2">
      <c r="G9732"/>
    </row>
    <row r="9733" spans="7:7" x14ac:dyDescent="0.2">
      <c r="G9733"/>
    </row>
    <row r="9734" spans="7:7" x14ac:dyDescent="0.2">
      <c r="G9734"/>
    </row>
    <row r="9735" spans="7:7" x14ac:dyDescent="0.2">
      <c r="G9735"/>
    </row>
    <row r="9736" spans="7:7" x14ac:dyDescent="0.2">
      <c r="G9736"/>
    </row>
    <row r="9737" spans="7:7" x14ac:dyDescent="0.2">
      <c r="G9737"/>
    </row>
    <row r="9738" spans="7:7" x14ac:dyDescent="0.2">
      <c r="G9738"/>
    </row>
    <row r="9739" spans="7:7" x14ac:dyDescent="0.2">
      <c r="G9739"/>
    </row>
    <row r="9740" spans="7:7" x14ac:dyDescent="0.2">
      <c r="G9740"/>
    </row>
    <row r="9741" spans="7:7" x14ac:dyDescent="0.2">
      <c r="G9741"/>
    </row>
    <row r="9742" spans="7:7" x14ac:dyDescent="0.2">
      <c r="G9742"/>
    </row>
    <row r="9743" spans="7:7" x14ac:dyDescent="0.2">
      <c r="G9743"/>
    </row>
    <row r="9744" spans="7:7" x14ac:dyDescent="0.2">
      <c r="G9744"/>
    </row>
    <row r="9745" spans="7:7" x14ac:dyDescent="0.2">
      <c r="G9745"/>
    </row>
    <row r="9746" spans="7:7" x14ac:dyDescent="0.2">
      <c r="G9746"/>
    </row>
    <row r="9747" spans="7:7" x14ac:dyDescent="0.2">
      <c r="G9747"/>
    </row>
    <row r="9748" spans="7:7" x14ac:dyDescent="0.2">
      <c r="G9748"/>
    </row>
    <row r="9749" spans="7:7" x14ac:dyDescent="0.2">
      <c r="G9749"/>
    </row>
    <row r="9750" spans="7:7" x14ac:dyDescent="0.2">
      <c r="G9750"/>
    </row>
    <row r="9751" spans="7:7" x14ac:dyDescent="0.2">
      <c r="G9751"/>
    </row>
    <row r="9752" spans="7:7" x14ac:dyDescent="0.2">
      <c r="G9752"/>
    </row>
    <row r="9753" spans="7:7" x14ac:dyDescent="0.2">
      <c r="G9753"/>
    </row>
    <row r="9754" spans="7:7" x14ac:dyDescent="0.2">
      <c r="G9754"/>
    </row>
    <row r="9755" spans="7:7" x14ac:dyDescent="0.2">
      <c r="G9755"/>
    </row>
    <row r="9756" spans="7:7" x14ac:dyDescent="0.2">
      <c r="G9756"/>
    </row>
    <row r="9757" spans="7:7" x14ac:dyDescent="0.2">
      <c r="G9757"/>
    </row>
    <row r="9758" spans="7:7" x14ac:dyDescent="0.2">
      <c r="G9758"/>
    </row>
    <row r="9759" spans="7:7" x14ac:dyDescent="0.2">
      <c r="G9759"/>
    </row>
    <row r="9760" spans="7:7" x14ac:dyDescent="0.2">
      <c r="G9760"/>
    </row>
    <row r="9761" spans="7:7" x14ac:dyDescent="0.2">
      <c r="G9761"/>
    </row>
    <row r="9762" spans="7:7" x14ac:dyDescent="0.2">
      <c r="G9762"/>
    </row>
    <row r="9763" spans="7:7" x14ac:dyDescent="0.2">
      <c r="G9763"/>
    </row>
    <row r="9764" spans="7:7" x14ac:dyDescent="0.2">
      <c r="G9764"/>
    </row>
    <row r="9765" spans="7:7" x14ac:dyDescent="0.2">
      <c r="G9765"/>
    </row>
    <row r="9766" spans="7:7" x14ac:dyDescent="0.2">
      <c r="G9766"/>
    </row>
    <row r="9767" spans="7:7" x14ac:dyDescent="0.2">
      <c r="G9767"/>
    </row>
    <row r="9768" spans="7:7" x14ac:dyDescent="0.2">
      <c r="G9768"/>
    </row>
    <row r="9769" spans="7:7" x14ac:dyDescent="0.2">
      <c r="G9769"/>
    </row>
    <row r="9770" spans="7:7" x14ac:dyDescent="0.2">
      <c r="G9770"/>
    </row>
    <row r="9771" spans="7:7" x14ac:dyDescent="0.2">
      <c r="G9771"/>
    </row>
    <row r="9772" spans="7:7" x14ac:dyDescent="0.2">
      <c r="G9772"/>
    </row>
    <row r="9773" spans="7:7" x14ac:dyDescent="0.2">
      <c r="G9773"/>
    </row>
    <row r="9774" spans="7:7" x14ac:dyDescent="0.2">
      <c r="G9774"/>
    </row>
    <row r="9775" spans="7:7" x14ac:dyDescent="0.2">
      <c r="G9775"/>
    </row>
    <row r="9776" spans="7:7" x14ac:dyDescent="0.2">
      <c r="G9776"/>
    </row>
    <row r="9777" spans="7:7" x14ac:dyDescent="0.2">
      <c r="G9777"/>
    </row>
    <row r="9778" spans="7:7" x14ac:dyDescent="0.2">
      <c r="G9778"/>
    </row>
    <row r="9779" spans="7:7" x14ac:dyDescent="0.2">
      <c r="G9779"/>
    </row>
    <row r="9780" spans="7:7" x14ac:dyDescent="0.2">
      <c r="G9780"/>
    </row>
    <row r="9781" spans="7:7" x14ac:dyDescent="0.2">
      <c r="G9781"/>
    </row>
    <row r="9782" spans="7:7" x14ac:dyDescent="0.2">
      <c r="G9782"/>
    </row>
    <row r="9783" spans="7:7" x14ac:dyDescent="0.2">
      <c r="G9783"/>
    </row>
    <row r="9784" spans="7:7" x14ac:dyDescent="0.2">
      <c r="G9784"/>
    </row>
    <row r="9785" spans="7:7" x14ac:dyDescent="0.2">
      <c r="G9785"/>
    </row>
    <row r="9786" spans="7:7" x14ac:dyDescent="0.2">
      <c r="G9786"/>
    </row>
    <row r="9787" spans="7:7" x14ac:dyDescent="0.2">
      <c r="G9787"/>
    </row>
    <row r="9788" spans="7:7" x14ac:dyDescent="0.2">
      <c r="G9788"/>
    </row>
    <row r="9789" spans="7:7" x14ac:dyDescent="0.2">
      <c r="G9789"/>
    </row>
    <row r="9790" spans="7:7" x14ac:dyDescent="0.2">
      <c r="G9790"/>
    </row>
    <row r="9791" spans="7:7" x14ac:dyDescent="0.2">
      <c r="G9791"/>
    </row>
    <row r="9792" spans="7:7" x14ac:dyDescent="0.2">
      <c r="G9792"/>
    </row>
    <row r="9793" spans="7:7" x14ac:dyDescent="0.2">
      <c r="G9793"/>
    </row>
    <row r="9794" spans="7:7" x14ac:dyDescent="0.2">
      <c r="G9794"/>
    </row>
    <row r="9795" spans="7:7" x14ac:dyDescent="0.2">
      <c r="G9795"/>
    </row>
    <row r="9796" spans="7:7" x14ac:dyDescent="0.2">
      <c r="G9796"/>
    </row>
    <row r="9797" spans="7:7" x14ac:dyDescent="0.2">
      <c r="G9797"/>
    </row>
    <row r="9798" spans="7:7" x14ac:dyDescent="0.2">
      <c r="G9798"/>
    </row>
    <row r="9799" spans="7:7" x14ac:dyDescent="0.2">
      <c r="G9799"/>
    </row>
    <row r="9800" spans="7:7" x14ac:dyDescent="0.2">
      <c r="G9800"/>
    </row>
    <row r="9801" spans="7:7" x14ac:dyDescent="0.2">
      <c r="G9801"/>
    </row>
    <row r="9802" spans="7:7" x14ac:dyDescent="0.2">
      <c r="G9802"/>
    </row>
    <row r="9803" spans="7:7" x14ac:dyDescent="0.2">
      <c r="G9803"/>
    </row>
    <row r="9804" spans="7:7" x14ac:dyDescent="0.2">
      <c r="G9804"/>
    </row>
    <row r="9805" spans="7:7" x14ac:dyDescent="0.2">
      <c r="G9805"/>
    </row>
    <row r="9806" spans="7:7" x14ac:dyDescent="0.2">
      <c r="G9806"/>
    </row>
    <row r="9807" spans="7:7" x14ac:dyDescent="0.2">
      <c r="G9807"/>
    </row>
    <row r="9808" spans="7:7" x14ac:dyDescent="0.2">
      <c r="G9808"/>
    </row>
    <row r="9809" spans="7:7" x14ac:dyDescent="0.2">
      <c r="G9809"/>
    </row>
    <row r="9810" spans="7:7" x14ac:dyDescent="0.2">
      <c r="G9810"/>
    </row>
    <row r="9811" spans="7:7" x14ac:dyDescent="0.2">
      <c r="G9811"/>
    </row>
    <row r="9812" spans="7:7" x14ac:dyDescent="0.2">
      <c r="G9812"/>
    </row>
    <row r="9813" spans="7:7" x14ac:dyDescent="0.2">
      <c r="G9813"/>
    </row>
    <row r="9814" spans="7:7" x14ac:dyDescent="0.2">
      <c r="G9814"/>
    </row>
    <row r="9815" spans="7:7" x14ac:dyDescent="0.2">
      <c r="G9815"/>
    </row>
    <row r="9816" spans="7:7" x14ac:dyDescent="0.2">
      <c r="G9816"/>
    </row>
    <row r="9817" spans="7:7" x14ac:dyDescent="0.2">
      <c r="G9817"/>
    </row>
    <row r="9818" spans="7:7" x14ac:dyDescent="0.2">
      <c r="G9818"/>
    </row>
    <row r="9819" spans="7:7" x14ac:dyDescent="0.2">
      <c r="G9819"/>
    </row>
    <row r="9820" spans="7:7" x14ac:dyDescent="0.2">
      <c r="G9820"/>
    </row>
    <row r="9821" spans="7:7" x14ac:dyDescent="0.2">
      <c r="G9821"/>
    </row>
    <row r="9822" spans="7:7" x14ac:dyDescent="0.2">
      <c r="G9822"/>
    </row>
    <row r="9823" spans="7:7" x14ac:dyDescent="0.2">
      <c r="G9823"/>
    </row>
    <row r="9824" spans="7:7" x14ac:dyDescent="0.2">
      <c r="G9824"/>
    </row>
    <row r="9825" spans="7:7" x14ac:dyDescent="0.2">
      <c r="G9825"/>
    </row>
    <row r="9826" spans="7:7" x14ac:dyDescent="0.2">
      <c r="G9826"/>
    </row>
    <row r="9827" spans="7:7" x14ac:dyDescent="0.2">
      <c r="G9827"/>
    </row>
    <row r="9828" spans="7:7" x14ac:dyDescent="0.2">
      <c r="G9828"/>
    </row>
    <row r="9829" spans="7:7" x14ac:dyDescent="0.2">
      <c r="G9829"/>
    </row>
    <row r="9830" spans="7:7" x14ac:dyDescent="0.2">
      <c r="G9830"/>
    </row>
    <row r="9831" spans="7:7" x14ac:dyDescent="0.2">
      <c r="G9831"/>
    </row>
    <row r="9832" spans="7:7" x14ac:dyDescent="0.2">
      <c r="G9832"/>
    </row>
    <row r="9833" spans="7:7" x14ac:dyDescent="0.2">
      <c r="G9833"/>
    </row>
    <row r="9834" spans="7:7" x14ac:dyDescent="0.2">
      <c r="G9834"/>
    </row>
    <row r="9835" spans="7:7" x14ac:dyDescent="0.2">
      <c r="G9835"/>
    </row>
    <row r="9836" spans="7:7" x14ac:dyDescent="0.2">
      <c r="G9836"/>
    </row>
    <row r="9837" spans="7:7" x14ac:dyDescent="0.2">
      <c r="G9837"/>
    </row>
    <row r="9838" spans="7:7" x14ac:dyDescent="0.2">
      <c r="G9838"/>
    </row>
    <row r="9839" spans="7:7" x14ac:dyDescent="0.2">
      <c r="G9839"/>
    </row>
    <row r="9840" spans="7:7" x14ac:dyDescent="0.2">
      <c r="G9840"/>
    </row>
    <row r="9841" spans="7:7" x14ac:dyDescent="0.2">
      <c r="G9841"/>
    </row>
    <row r="9842" spans="7:7" x14ac:dyDescent="0.2">
      <c r="G9842"/>
    </row>
    <row r="9843" spans="7:7" x14ac:dyDescent="0.2">
      <c r="G9843"/>
    </row>
    <row r="9844" spans="7:7" x14ac:dyDescent="0.2">
      <c r="G9844"/>
    </row>
    <row r="9845" spans="7:7" x14ac:dyDescent="0.2">
      <c r="G9845"/>
    </row>
    <row r="9846" spans="7:7" x14ac:dyDescent="0.2">
      <c r="G9846"/>
    </row>
    <row r="9847" spans="7:7" x14ac:dyDescent="0.2">
      <c r="G9847"/>
    </row>
    <row r="9848" spans="7:7" x14ac:dyDescent="0.2">
      <c r="G9848"/>
    </row>
    <row r="9849" spans="7:7" x14ac:dyDescent="0.2">
      <c r="G9849"/>
    </row>
    <row r="9850" spans="7:7" x14ac:dyDescent="0.2">
      <c r="G9850"/>
    </row>
    <row r="9851" spans="7:7" x14ac:dyDescent="0.2">
      <c r="G9851"/>
    </row>
    <row r="9852" spans="7:7" x14ac:dyDescent="0.2">
      <c r="G9852"/>
    </row>
    <row r="9853" spans="7:7" x14ac:dyDescent="0.2">
      <c r="G9853"/>
    </row>
    <row r="9854" spans="7:7" x14ac:dyDescent="0.2">
      <c r="G9854"/>
    </row>
    <row r="9855" spans="7:7" x14ac:dyDescent="0.2">
      <c r="G9855"/>
    </row>
    <row r="9856" spans="7:7" x14ac:dyDescent="0.2">
      <c r="G9856"/>
    </row>
    <row r="9857" spans="7:7" x14ac:dyDescent="0.2">
      <c r="G9857"/>
    </row>
    <row r="9858" spans="7:7" x14ac:dyDescent="0.2">
      <c r="G9858"/>
    </row>
    <row r="9859" spans="7:7" x14ac:dyDescent="0.2">
      <c r="G9859"/>
    </row>
    <row r="9860" spans="7:7" x14ac:dyDescent="0.2">
      <c r="G9860"/>
    </row>
    <row r="9861" spans="7:7" x14ac:dyDescent="0.2">
      <c r="G9861"/>
    </row>
    <row r="9862" spans="7:7" x14ac:dyDescent="0.2">
      <c r="G9862"/>
    </row>
    <row r="9863" spans="7:7" x14ac:dyDescent="0.2">
      <c r="G9863"/>
    </row>
    <row r="9864" spans="7:7" x14ac:dyDescent="0.2">
      <c r="G9864"/>
    </row>
    <row r="9865" spans="7:7" x14ac:dyDescent="0.2">
      <c r="G9865"/>
    </row>
    <row r="9866" spans="7:7" x14ac:dyDescent="0.2">
      <c r="G9866"/>
    </row>
    <row r="9867" spans="7:7" x14ac:dyDescent="0.2">
      <c r="G9867"/>
    </row>
    <row r="9868" spans="7:7" x14ac:dyDescent="0.2">
      <c r="G9868"/>
    </row>
    <row r="9869" spans="7:7" x14ac:dyDescent="0.2">
      <c r="G9869"/>
    </row>
    <row r="9870" spans="7:7" x14ac:dyDescent="0.2">
      <c r="G9870"/>
    </row>
    <row r="9871" spans="7:7" x14ac:dyDescent="0.2">
      <c r="G9871"/>
    </row>
    <row r="9872" spans="7:7" x14ac:dyDescent="0.2">
      <c r="G9872"/>
    </row>
    <row r="9873" spans="7:7" x14ac:dyDescent="0.2">
      <c r="G9873"/>
    </row>
    <row r="9874" spans="7:7" x14ac:dyDescent="0.2">
      <c r="G9874"/>
    </row>
    <row r="9875" spans="7:7" x14ac:dyDescent="0.2">
      <c r="G9875"/>
    </row>
    <row r="9876" spans="7:7" x14ac:dyDescent="0.2">
      <c r="G9876"/>
    </row>
    <row r="9877" spans="7:7" x14ac:dyDescent="0.2">
      <c r="G9877"/>
    </row>
    <row r="9878" spans="7:7" x14ac:dyDescent="0.2">
      <c r="G9878"/>
    </row>
    <row r="9879" spans="7:7" x14ac:dyDescent="0.2">
      <c r="G9879"/>
    </row>
    <row r="9880" spans="7:7" x14ac:dyDescent="0.2">
      <c r="G9880"/>
    </row>
    <row r="9881" spans="7:7" x14ac:dyDescent="0.2">
      <c r="G9881"/>
    </row>
    <row r="9882" spans="7:7" x14ac:dyDescent="0.2">
      <c r="G9882"/>
    </row>
    <row r="9883" spans="7:7" x14ac:dyDescent="0.2">
      <c r="G9883"/>
    </row>
    <row r="9884" spans="7:7" x14ac:dyDescent="0.2">
      <c r="G9884"/>
    </row>
    <row r="9885" spans="7:7" x14ac:dyDescent="0.2">
      <c r="G9885"/>
    </row>
    <row r="9886" spans="7:7" x14ac:dyDescent="0.2">
      <c r="G9886"/>
    </row>
    <row r="9887" spans="7:7" x14ac:dyDescent="0.2">
      <c r="G9887"/>
    </row>
    <row r="9888" spans="7:7" x14ac:dyDescent="0.2">
      <c r="G9888"/>
    </row>
    <row r="9889" spans="7:7" x14ac:dyDescent="0.2">
      <c r="G9889"/>
    </row>
    <row r="9890" spans="7:7" x14ac:dyDescent="0.2">
      <c r="G9890"/>
    </row>
    <row r="9891" spans="7:7" x14ac:dyDescent="0.2">
      <c r="G9891"/>
    </row>
    <row r="9892" spans="7:7" x14ac:dyDescent="0.2">
      <c r="G9892"/>
    </row>
    <row r="9893" spans="7:7" x14ac:dyDescent="0.2">
      <c r="G9893"/>
    </row>
    <row r="9894" spans="7:7" x14ac:dyDescent="0.2">
      <c r="G9894"/>
    </row>
    <row r="9895" spans="7:7" x14ac:dyDescent="0.2">
      <c r="G9895"/>
    </row>
    <row r="9896" spans="7:7" x14ac:dyDescent="0.2">
      <c r="G9896"/>
    </row>
    <row r="9897" spans="7:7" x14ac:dyDescent="0.2">
      <c r="G9897"/>
    </row>
    <row r="9898" spans="7:7" x14ac:dyDescent="0.2">
      <c r="G9898"/>
    </row>
    <row r="9899" spans="7:7" x14ac:dyDescent="0.2">
      <c r="G9899"/>
    </row>
    <row r="9900" spans="7:7" x14ac:dyDescent="0.2">
      <c r="G9900"/>
    </row>
    <row r="9901" spans="7:7" x14ac:dyDescent="0.2">
      <c r="G9901"/>
    </row>
    <row r="9902" spans="7:7" x14ac:dyDescent="0.2">
      <c r="G9902"/>
    </row>
    <row r="9903" spans="7:7" x14ac:dyDescent="0.2">
      <c r="G9903"/>
    </row>
    <row r="9904" spans="7:7" x14ac:dyDescent="0.2">
      <c r="G9904"/>
    </row>
    <row r="9905" spans="7:7" x14ac:dyDescent="0.2">
      <c r="G9905"/>
    </row>
    <row r="9906" spans="7:7" x14ac:dyDescent="0.2">
      <c r="G9906"/>
    </row>
    <row r="9907" spans="7:7" x14ac:dyDescent="0.2">
      <c r="G9907"/>
    </row>
    <row r="9908" spans="7:7" x14ac:dyDescent="0.2">
      <c r="G9908"/>
    </row>
    <row r="9909" spans="7:7" x14ac:dyDescent="0.2">
      <c r="G9909"/>
    </row>
    <row r="9910" spans="7:7" x14ac:dyDescent="0.2">
      <c r="G9910"/>
    </row>
    <row r="9911" spans="7:7" x14ac:dyDescent="0.2">
      <c r="G9911"/>
    </row>
    <row r="9912" spans="7:7" x14ac:dyDescent="0.2">
      <c r="G9912"/>
    </row>
    <row r="9913" spans="7:7" x14ac:dyDescent="0.2">
      <c r="G9913"/>
    </row>
    <row r="9914" spans="7:7" x14ac:dyDescent="0.2">
      <c r="G9914"/>
    </row>
    <row r="9915" spans="7:7" x14ac:dyDescent="0.2">
      <c r="G9915"/>
    </row>
    <row r="9916" spans="7:7" x14ac:dyDescent="0.2">
      <c r="G9916"/>
    </row>
    <row r="9917" spans="7:7" x14ac:dyDescent="0.2">
      <c r="G9917"/>
    </row>
    <row r="9918" spans="7:7" x14ac:dyDescent="0.2">
      <c r="G9918"/>
    </row>
    <row r="9919" spans="7:7" x14ac:dyDescent="0.2">
      <c r="G9919"/>
    </row>
    <row r="9920" spans="7:7" x14ac:dyDescent="0.2">
      <c r="G9920"/>
    </row>
    <row r="9921" spans="7:7" x14ac:dyDescent="0.2">
      <c r="G9921"/>
    </row>
    <row r="9922" spans="7:7" x14ac:dyDescent="0.2">
      <c r="G9922"/>
    </row>
    <row r="9923" spans="7:7" x14ac:dyDescent="0.2">
      <c r="G9923"/>
    </row>
    <row r="9924" spans="7:7" x14ac:dyDescent="0.2">
      <c r="G9924"/>
    </row>
    <row r="9925" spans="7:7" x14ac:dyDescent="0.2">
      <c r="G9925"/>
    </row>
    <row r="9926" spans="7:7" x14ac:dyDescent="0.2">
      <c r="G9926"/>
    </row>
    <row r="9927" spans="7:7" x14ac:dyDescent="0.2">
      <c r="G9927"/>
    </row>
    <row r="9928" spans="7:7" x14ac:dyDescent="0.2">
      <c r="G9928"/>
    </row>
    <row r="9929" spans="7:7" x14ac:dyDescent="0.2">
      <c r="G9929"/>
    </row>
    <row r="9930" spans="7:7" x14ac:dyDescent="0.2">
      <c r="G9930"/>
    </row>
    <row r="9931" spans="7:7" x14ac:dyDescent="0.2">
      <c r="G9931"/>
    </row>
    <row r="9932" spans="7:7" x14ac:dyDescent="0.2">
      <c r="G9932"/>
    </row>
    <row r="9933" spans="7:7" x14ac:dyDescent="0.2">
      <c r="G9933"/>
    </row>
    <row r="9934" spans="7:7" x14ac:dyDescent="0.2">
      <c r="G9934"/>
    </row>
    <row r="9935" spans="7:7" x14ac:dyDescent="0.2">
      <c r="G9935"/>
    </row>
    <row r="9936" spans="7:7" x14ac:dyDescent="0.2">
      <c r="G9936"/>
    </row>
    <row r="9937" spans="7:7" x14ac:dyDescent="0.2">
      <c r="G9937"/>
    </row>
    <row r="9938" spans="7:7" x14ac:dyDescent="0.2">
      <c r="G9938"/>
    </row>
    <row r="9939" spans="7:7" x14ac:dyDescent="0.2">
      <c r="G9939"/>
    </row>
    <row r="9940" spans="7:7" x14ac:dyDescent="0.2">
      <c r="G9940"/>
    </row>
    <row r="9941" spans="7:7" x14ac:dyDescent="0.2">
      <c r="G9941"/>
    </row>
    <row r="9942" spans="7:7" x14ac:dyDescent="0.2">
      <c r="G9942"/>
    </row>
    <row r="9943" spans="7:7" x14ac:dyDescent="0.2">
      <c r="G9943"/>
    </row>
    <row r="9944" spans="7:7" x14ac:dyDescent="0.2">
      <c r="G9944"/>
    </row>
    <row r="9945" spans="7:7" x14ac:dyDescent="0.2">
      <c r="G9945"/>
    </row>
    <row r="9946" spans="7:7" x14ac:dyDescent="0.2">
      <c r="G9946"/>
    </row>
    <row r="9947" spans="7:7" x14ac:dyDescent="0.2">
      <c r="G9947"/>
    </row>
    <row r="9948" spans="7:7" x14ac:dyDescent="0.2">
      <c r="G9948"/>
    </row>
    <row r="9949" spans="7:7" x14ac:dyDescent="0.2">
      <c r="G9949"/>
    </row>
    <row r="9950" spans="7:7" x14ac:dyDescent="0.2">
      <c r="G9950"/>
    </row>
    <row r="9951" spans="7:7" x14ac:dyDescent="0.2">
      <c r="G9951"/>
    </row>
    <row r="9952" spans="7:7" x14ac:dyDescent="0.2">
      <c r="G9952"/>
    </row>
    <row r="9953" spans="7:7" x14ac:dyDescent="0.2">
      <c r="G9953"/>
    </row>
    <row r="9954" spans="7:7" x14ac:dyDescent="0.2">
      <c r="G9954"/>
    </row>
    <row r="9955" spans="7:7" x14ac:dyDescent="0.2">
      <c r="G9955"/>
    </row>
    <row r="9956" spans="7:7" x14ac:dyDescent="0.2">
      <c r="G9956"/>
    </row>
    <row r="9957" spans="7:7" x14ac:dyDescent="0.2">
      <c r="G9957"/>
    </row>
    <row r="9958" spans="7:7" x14ac:dyDescent="0.2">
      <c r="G9958"/>
    </row>
    <row r="9959" spans="7:7" x14ac:dyDescent="0.2">
      <c r="G9959"/>
    </row>
    <row r="9960" spans="7:7" x14ac:dyDescent="0.2">
      <c r="G9960"/>
    </row>
    <row r="9961" spans="7:7" x14ac:dyDescent="0.2">
      <c r="G9961"/>
    </row>
    <row r="9962" spans="7:7" x14ac:dyDescent="0.2">
      <c r="G9962"/>
    </row>
    <row r="9963" spans="7:7" x14ac:dyDescent="0.2">
      <c r="G9963"/>
    </row>
    <row r="9964" spans="7:7" x14ac:dyDescent="0.2">
      <c r="G9964"/>
    </row>
    <row r="9965" spans="7:7" x14ac:dyDescent="0.2">
      <c r="G9965"/>
    </row>
    <row r="9966" spans="7:7" x14ac:dyDescent="0.2">
      <c r="G9966"/>
    </row>
    <row r="9967" spans="7:7" x14ac:dyDescent="0.2">
      <c r="G9967"/>
    </row>
    <row r="9968" spans="7:7" x14ac:dyDescent="0.2">
      <c r="G9968"/>
    </row>
    <row r="9969" spans="7:7" x14ac:dyDescent="0.2">
      <c r="G9969"/>
    </row>
    <row r="9970" spans="7:7" x14ac:dyDescent="0.2">
      <c r="G9970"/>
    </row>
    <row r="9971" spans="7:7" x14ac:dyDescent="0.2">
      <c r="G9971"/>
    </row>
    <row r="9972" spans="7:7" x14ac:dyDescent="0.2">
      <c r="G9972"/>
    </row>
    <row r="9973" spans="7:7" x14ac:dyDescent="0.2">
      <c r="G9973"/>
    </row>
    <row r="9974" spans="7:7" x14ac:dyDescent="0.2">
      <c r="G9974"/>
    </row>
    <row r="9975" spans="7:7" x14ac:dyDescent="0.2">
      <c r="G9975"/>
    </row>
    <row r="9976" spans="7:7" x14ac:dyDescent="0.2">
      <c r="G9976"/>
    </row>
    <row r="9977" spans="7:7" x14ac:dyDescent="0.2">
      <c r="G9977"/>
    </row>
    <row r="9978" spans="7:7" x14ac:dyDescent="0.2">
      <c r="G9978"/>
    </row>
    <row r="9979" spans="7:7" x14ac:dyDescent="0.2">
      <c r="G9979"/>
    </row>
    <row r="9980" spans="7:7" x14ac:dyDescent="0.2">
      <c r="G9980"/>
    </row>
    <row r="9981" spans="7:7" x14ac:dyDescent="0.2">
      <c r="G9981"/>
    </row>
    <row r="9982" spans="7:7" x14ac:dyDescent="0.2">
      <c r="G9982"/>
    </row>
    <row r="9983" spans="7:7" x14ac:dyDescent="0.2">
      <c r="G9983"/>
    </row>
    <row r="9984" spans="7:7" x14ac:dyDescent="0.2">
      <c r="G9984"/>
    </row>
    <row r="9985" spans="7:7" x14ac:dyDescent="0.2">
      <c r="G9985"/>
    </row>
    <row r="9986" spans="7:7" x14ac:dyDescent="0.2">
      <c r="G9986"/>
    </row>
    <row r="9987" spans="7:7" x14ac:dyDescent="0.2">
      <c r="G9987"/>
    </row>
    <row r="9988" spans="7:7" x14ac:dyDescent="0.2">
      <c r="G9988"/>
    </row>
    <row r="9989" spans="7:7" x14ac:dyDescent="0.2">
      <c r="G9989"/>
    </row>
    <row r="9990" spans="7:7" x14ac:dyDescent="0.2">
      <c r="G9990"/>
    </row>
    <row r="9991" spans="7:7" x14ac:dyDescent="0.2">
      <c r="G9991"/>
    </row>
    <row r="9992" spans="7:7" x14ac:dyDescent="0.2">
      <c r="G9992"/>
    </row>
    <row r="9993" spans="7:7" x14ac:dyDescent="0.2">
      <c r="G9993"/>
    </row>
    <row r="9994" spans="7:7" x14ac:dyDescent="0.2">
      <c r="G9994"/>
    </row>
    <row r="9995" spans="7:7" x14ac:dyDescent="0.2">
      <c r="G9995"/>
    </row>
    <row r="9996" spans="7:7" x14ac:dyDescent="0.2">
      <c r="G9996"/>
    </row>
    <row r="9997" spans="7:7" x14ac:dyDescent="0.2">
      <c r="G9997"/>
    </row>
    <row r="9998" spans="7:7" x14ac:dyDescent="0.2">
      <c r="G9998"/>
    </row>
    <row r="9999" spans="7:7" x14ac:dyDescent="0.2">
      <c r="G9999"/>
    </row>
    <row r="10000" spans="7:7" x14ac:dyDescent="0.2">
      <c r="G10000"/>
    </row>
    <row r="10001" spans="7:7" x14ac:dyDescent="0.2">
      <c r="G10001"/>
    </row>
    <row r="10002" spans="7:7" x14ac:dyDescent="0.2">
      <c r="G10002"/>
    </row>
    <row r="10003" spans="7:7" x14ac:dyDescent="0.2">
      <c r="G10003"/>
    </row>
    <row r="10004" spans="7:7" x14ac:dyDescent="0.2">
      <c r="G10004"/>
    </row>
    <row r="10005" spans="7:7" x14ac:dyDescent="0.2">
      <c r="G10005"/>
    </row>
    <row r="10006" spans="7:7" x14ac:dyDescent="0.2">
      <c r="G10006"/>
    </row>
    <row r="10007" spans="7:7" x14ac:dyDescent="0.2">
      <c r="G10007"/>
    </row>
    <row r="10008" spans="7:7" x14ac:dyDescent="0.2">
      <c r="G10008"/>
    </row>
    <row r="10009" spans="7:7" x14ac:dyDescent="0.2">
      <c r="G10009"/>
    </row>
    <row r="10010" spans="7:7" x14ac:dyDescent="0.2">
      <c r="G10010"/>
    </row>
    <row r="10011" spans="7:7" x14ac:dyDescent="0.2">
      <c r="G10011"/>
    </row>
    <row r="10012" spans="7:7" x14ac:dyDescent="0.2">
      <c r="G10012"/>
    </row>
    <row r="10013" spans="7:7" x14ac:dyDescent="0.2">
      <c r="G10013"/>
    </row>
    <row r="10014" spans="7:7" x14ac:dyDescent="0.2">
      <c r="G10014"/>
    </row>
    <row r="10015" spans="7:7" x14ac:dyDescent="0.2">
      <c r="G10015"/>
    </row>
    <row r="10016" spans="7:7" x14ac:dyDescent="0.2">
      <c r="G10016"/>
    </row>
    <row r="10017" spans="7:7" x14ac:dyDescent="0.2">
      <c r="G10017"/>
    </row>
    <row r="10018" spans="7:7" x14ac:dyDescent="0.2">
      <c r="G10018"/>
    </row>
    <row r="10019" spans="7:7" x14ac:dyDescent="0.2">
      <c r="G10019"/>
    </row>
    <row r="10020" spans="7:7" x14ac:dyDescent="0.2">
      <c r="G10020"/>
    </row>
    <row r="10021" spans="7:7" x14ac:dyDescent="0.2">
      <c r="G10021"/>
    </row>
    <row r="10022" spans="7:7" x14ac:dyDescent="0.2">
      <c r="G10022"/>
    </row>
    <row r="10023" spans="7:7" x14ac:dyDescent="0.2">
      <c r="G10023"/>
    </row>
    <row r="10024" spans="7:7" x14ac:dyDescent="0.2">
      <c r="G10024"/>
    </row>
    <row r="10025" spans="7:7" x14ac:dyDescent="0.2">
      <c r="G10025"/>
    </row>
    <row r="10026" spans="7:7" x14ac:dyDescent="0.2">
      <c r="G10026"/>
    </row>
    <row r="10027" spans="7:7" x14ac:dyDescent="0.2">
      <c r="G10027"/>
    </row>
    <row r="10028" spans="7:7" x14ac:dyDescent="0.2">
      <c r="G10028"/>
    </row>
    <row r="10029" spans="7:7" x14ac:dyDescent="0.2">
      <c r="G10029"/>
    </row>
    <row r="10030" spans="7:7" x14ac:dyDescent="0.2">
      <c r="G10030"/>
    </row>
    <row r="10031" spans="7:7" x14ac:dyDescent="0.2">
      <c r="G10031"/>
    </row>
    <row r="10032" spans="7:7" x14ac:dyDescent="0.2">
      <c r="G10032"/>
    </row>
    <row r="10033" spans="7:7" x14ac:dyDescent="0.2">
      <c r="G10033"/>
    </row>
    <row r="10034" spans="7:7" x14ac:dyDescent="0.2">
      <c r="G10034"/>
    </row>
    <row r="10035" spans="7:7" x14ac:dyDescent="0.2">
      <c r="G10035"/>
    </row>
    <row r="10036" spans="7:7" x14ac:dyDescent="0.2">
      <c r="G10036"/>
    </row>
    <row r="10037" spans="7:7" x14ac:dyDescent="0.2">
      <c r="G10037"/>
    </row>
    <row r="10038" spans="7:7" x14ac:dyDescent="0.2">
      <c r="G10038"/>
    </row>
    <row r="10039" spans="7:7" x14ac:dyDescent="0.2">
      <c r="G10039"/>
    </row>
    <row r="10040" spans="7:7" x14ac:dyDescent="0.2">
      <c r="G10040"/>
    </row>
    <row r="10041" spans="7:7" x14ac:dyDescent="0.2">
      <c r="G10041"/>
    </row>
    <row r="10042" spans="7:7" x14ac:dyDescent="0.2">
      <c r="G10042"/>
    </row>
    <row r="10043" spans="7:7" x14ac:dyDescent="0.2">
      <c r="G10043"/>
    </row>
    <row r="10044" spans="7:7" x14ac:dyDescent="0.2">
      <c r="G10044"/>
    </row>
    <row r="10045" spans="7:7" x14ac:dyDescent="0.2">
      <c r="G10045"/>
    </row>
    <row r="10046" spans="7:7" x14ac:dyDescent="0.2">
      <c r="G10046"/>
    </row>
    <row r="10047" spans="7:7" x14ac:dyDescent="0.2">
      <c r="G10047"/>
    </row>
    <row r="10048" spans="7:7" x14ac:dyDescent="0.2">
      <c r="G10048"/>
    </row>
    <row r="10049" spans="7:7" x14ac:dyDescent="0.2">
      <c r="G10049"/>
    </row>
    <row r="10050" spans="7:7" x14ac:dyDescent="0.2">
      <c r="G10050"/>
    </row>
    <row r="10051" spans="7:7" x14ac:dyDescent="0.2">
      <c r="G10051"/>
    </row>
    <row r="10052" spans="7:7" x14ac:dyDescent="0.2">
      <c r="G10052"/>
    </row>
    <row r="10053" spans="7:7" x14ac:dyDescent="0.2">
      <c r="G10053"/>
    </row>
    <row r="10054" spans="7:7" x14ac:dyDescent="0.2">
      <c r="G10054"/>
    </row>
    <row r="10055" spans="7:7" x14ac:dyDescent="0.2">
      <c r="G10055"/>
    </row>
    <row r="10056" spans="7:7" x14ac:dyDescent="0.2">
      <c r="G10056"/>
    </row>
    <row r="10057" spans="7:7" x14ac:dyDescent="0.2">
      <c r="G10057"/>
    </row>
    <row r="10058" spans="7:7" x14ac:dyDescent="0.2">
      <c r="G10058"/>
    </row>
    <row r="10059" spans="7:7" x14ac:dyDescent="0.2">
      <c r="G10059"/>
    </row>
    <row r="10060" spans="7:7" x14ac:dyDescent="0.2">
      <c r="G10060"/>
    </row>
    <row r="10061" spans="7:7" x14ac:dyDescent="0.2">
      <c r="G10061"/>
    </row>
    <row r="10062" spans="7:7" x14ac:dyDescent="0.2">
      <c r="G10062"/>
    </row>
    <row r="10063" spans="7:7" x14ac:dyDescent="0.2">
      <c r="G10063"/>
    </row>
    <row r="10064" spans="7:7" x14ac:dyDescent="0.2">
      <c r="G10064"/>
    </row>
    <row r="10065" spans="7:7" x14ac:dyDescent="0.2">
      <c r="G10065"/>
    </row>
    <row r="10066" spans="7:7" x14ac:dyDescent="0.2">
      <c r="G10066"/>
    </row>
    <row r="10067" spans="7:7" x14ac:dyDescent="0.2">
      <c r="G10067"/>
    </row>
    <row r="10068" spans="7:7" x14ac:dyDescent="0.2">
      <c r="G10068"/>
    </row>
    <row r="10069" spans="7:7" x14ac:dyDescent="0.2">
      <c r="G10069"/>
    </row>
    <row r="10070" spans="7:7" x14ac:dyDescent="0.2">
      <c r="G10070"/>
    </row>
    <row r="10071" spans="7:7" x14ac:dyDescent="0.2">
      <c r="G10071"/>
    </row>
    <row r="10072" spans="7:7" x14ac:dyDescent="0.2">
      <c r="G10072"/>
    </row>
    <row r="10073" spans="7:7" x14ac:dyDescent="0.2">
      <c r="G10073"/>
    </row>
    <row r="10074" spans="7:7" x14ac:dyDescent="0.2">
      <c r="G10074"/>
    </row>
    <row r="10075" spans="7:7" x14ac:dyDescent="0.2">
      <c r="G10075"/>
    </row>
    <row r="10076" spans="7:7" x14ac:dyDescent="0.2">
      <c r="G10076"/>
    </row>
    <row r="10077" spans="7:7" x14ac:dyDescent="0.2">
      <c r="G10077"/>
    </row>
    <row r="10078" spans="7:7" x14ac:dyDescent="0.2">
      <c r="G10078"/>
    </row>
    <row r="10079" spans="7:7" x14ac:dyDescent="0.2">
      <c r="G10079"/>
    </row>
    <row r="10080" spans="7:7" x14ac:dyDescent="0.2">
      <c r="G10080"/>
    </row>
    <row r="10081" spans="7:7" x14ac:dyDescent="0.2">
      <c r="G10081"/>
    </row>
    <row r="10082" spans="7:7" x14ac:dyDescent="0.2">
      <c r="G10082"/>
    </row>
    <row r="10083" spans="7:7" x14ac:dyDescent="0.2">
      <c r="G10083"/>
    </row>
    <row r="10084" spans="7:7" x14ac:dyDescent="0.2">
      <c r="G10084"/>
    </row>
    <row r="10085" spans="7:7" x14ac:dyDescent="0.2">
      <c r="G10085"/>
    </row>
    <row r="10086" spans="7:7" x14ac:dyDescent="0.2">
      <c r="G10086"/>
    </row>
    <row r="10087" spans="7:7" x14ac:dyDescent="0.2">
      <c r="G10087"/>
    </row>
    <row r="10088" spans="7:7" x14ac:dyDescent="0.2">
      <c r="G10088"/>
    </row>
    <row r="10089" spans="7:7" x14ac:dyDescent="0.2">
      <c r="G10089"/>
    </row>
    <row r="10090" spans="7:7" x14ac:dyDescent="0.2">
      <c r="G10090"/>
    </row>
    <row r="10091" spans="7:7" x14ac:dyDescent="0.2">
      <c r="G10091"/>
    </row>
    <row r="10092" spans="7:7" x14ac:dyDescent="0.2">
      <c r="G10092"/>
    </row>
    <row r="10093" spans="7:7" x14ac:dyDescent="0.2">
      <c r="G10093"/>
    </row>
    <row r="10094" spans="7:7" x14ac:dyDescent="0.2">
      <c r="G10094"/>
    </row>
    <row r="10095" spans="7:7" x14ac:dyDescent="0.2">
      <c r="G10095"/>
    </row>
    <row r="10096" spans="7:7" x14ac:dyDescent="0.2">
      <c r="G10096"/>
    </row>
    <row r="10097" spans="7:7" x14ac:dyDescent="0.2">
      <c r="G10097"/>
    </row>
    <row r="10098" spans="7:7" x14ac:dyDescent="0.2">
      <c r="G10098"/>
    </row>
    <row r="10099" spans="7:7" x14ac:dyDescent="0.2">
      <c r="G10099"/>
    </row>
    <row r="10100" spans="7:7" x14ac:dyDescent="0.2">
      <c r="G10100"/>
    </row>
    <row r="10101" spans="7:7" x14ac:dyDescent="0.2">
      <c r="G10101"/>
    </row>
    <row r="10102" spans="7:7" x14ac:dyDescent="0.2">
      <c r="G10102"/>
    </row>
    <row r="10103" spans="7:7" x14ac:dyDescent="0.2">
      <c r="G10103"/>
    </row>
    <row r="10104" spans="7:7" x14ac:dyDescent="0.2">
      <c r="G10104"/>
    </row>
    <row r="10105" spans="7:7" x14ac:dyDescent="0.2">
      <c r="G10105"/>
    </row>
    <row r="10106" spans="7:7" x14ac:dyDescent="0.2">
      <c r="G10106"/>
    </row>
    <row r="10107" spans="7:7" x14ac:dyDescent="0.2">
      <c r="G10107"/>
    </row>
    <row r="10108" spans="7:7" x14ac:dyDescent="0.2">
      <c r="G10108"/>
    </row>
    <row r="10109" spans="7:7" x14ac:dyDescent="0.2">
      <c r="G10109"/>
    </row>
    <row r="10110" spans="7:7" x14ac:dyDescent="0.2">
      <c r="G10110"/>
    </row>
    <row r="10111" spans="7:7" x14ac:dyDescent="0.2">
      <c r="G10111"/>
    </row>
    <row r="10112" spans="7:7" x14ac:dyDescent="0.2">
      <c r="G10112"/>
    </row>
    <row r="10113" spans="7:7" x14ac:dyDescent="0.2">
      <c r="G10113"/>
    </row>
    <row r="10114" spans="7:7" x14ac:dyDescent="0.2">
      <c r="G10114"/>
    </row>
    <row r="10115" spans="7:7" x14ac:dyDescent="0.2">
      <c r="G10115"/>
    </row>
    <row r="10116" spans="7:7" x14ac:dyDescent="0.2">
      <c r="G10116"/>
    </row>
    <row r="10117" spans="7:7" x14ac:dyDescent="0.2">
      <c r="G10117"/>
    </row>
    <row r="10118" spans="7:7" x14ac:dyDescent="0.2">
      <c r="G10118"/>
    </row>
    <row r="10119" spans="7:7" x14ac:dyDescent="0.2">
      <c r="G10119"/>
    </row>
    <row r="10120" spans="7:7" x14ac:dyDescent="0.2">
      <c r="G10120"/>
    </row>
    <row r="10121" spans="7:7" x14ac:dyDescent="0.2">
      <c r="G10121"/>
    </row>
    <row r="10122" spans="7:7" x14ac:dyDescent="0.2">
      <c r="G10122"/>
    </row>
    <row r="10123" spans="7:7" x14ac:dyDescent="0.2">
      <c r="G10123"/>
    </row>
    <row r="10124" spans="7:7" x14ac:dyDescent="0.2">
      <c r="G10124"/>
    </row>
    <row r="10125" spans="7:7" x14ac:dyDescent="0.2">
      <c r="G10125"/>
    </row>
    <row r="10126" spans="7:7" x14ac:dyDescent="0.2">
      <c r="G10126"/>
    </row>
    <row r="10127" spans="7:7" x14ac:dyDescent="0.2">
      <c r="G10127"/>
    </row>
    <row r="10128" spans="7:7" x14ac:dyDescent="0.2">
      <c r="G10128"/>
    </row>
    <row r="10129" spans="7:7" x14ac:dyDescent="0.2">
      <c r="G10129"/>
    </row>
    <row r="10130" spans="7:7" x14ac:dyDescent="0.2">
      <c r="G10130"/>
    </row>
    <row r="10131" spans="7:7" x14ac:dyDescent="0.2">
      <c r="G10131"/>
    </row>
    <row r="10132" spans="7:7" x14ac:dyDescent="0.2">
      <c r="G10132"/>
    </row>
    <row r="10133" spans="7:7" x14ac:dyDescent="0.2">
      <c r="G10133"/>
    </row>
    <row r="10134" spans="7:7" x14ac:dyDescent="0.2">
      <c r="G10134"/>
    </row>
    <row r="10135" spans="7:7" x14ac:dyDescent="0.2">
      <c r="G10135"/>
    </row>
    <row r="10136" spans="7:7" x14ac:dyDescent="0.2">
      <c r="G10136"/>
    </row>
    <row r="10137" spans="7:7" x14ac:dyDescent="0.2">
      <c r="G10137"/>
    </row>
    <row r="10138" spans="7:7" x14ac:dyDescent="0.2">
      <c r="G10138"/>
    </row>
    <row r="10139" spans="7:7" x14ac:dyDescent="0.2">
      <c r="G10139"/>
    </row>
    <row r="10140" spans="7:7" x14ac:dyDescent="0.2">
      <c r="G10140"/>
    </row>
    <row r="10141" spans="7:7" x14ac:dyDescent="0.2">
      <c r="G10141"/>
    </row>
    <row r="10142" spans="7:7" x14ac:dyDescent="0.2">
      <c r="G10142"/>
    </row>
    <row r="10143" spans="7:7" x14ac:dyDescent="0.2">
      <c r="G10143"/>
    </row>
    <row r="10144" spans="7:7" x14ac:dyDescent="0.2">
      <c r="G10144"/>
    </row>
    <row r="10145" spans="7:7" x14ac:dyDescent="0.2">
      <c r="G10145"/>
    </row>
    <row r="10146" spans="7:7" x14ac:dyDescent="0.2">
      <c r="G10146"/>
    </row>
    <row r="10147" spans="7:7" x14ac:dyDescent="0.2">
      <c r="G10147"/>
    </row>
    <row r="10148" spans="7:7" x14ac:dyDescent="0.2">
      <c r="G10148"/>
    </row>
    <row r="10149" spans="7:7" x14ac:dyDescent="0.2">
      <c r="G10149"/>
    </row>
    <row r="10150" spans="7:7" x14ac:dyDescent="0.2">
      <c r="G10150"/>
    </row>
    <row r="10151" spans="7:7" x14ac:dyDescent="0.2">
      <c r="G10151"/>
    </row>
    <row r="10152" spans="7:7" x14ac:dyDescent="0.2">
      <c r="G10152"/>
    </row>
    <row r="10153" spans="7:7" x14ac:dyDescent="0.2">
      <c r="G10153"/>
    </row>
    <row r="10154" spans="7:7" x14ac:dyDescent="0.2">
      <c r="G10154"/>
    </row>
    <row r="10155" spans="7:7" x14ac:dyDescent="0.2">
      <c r="G10155"/>
    </row>
    <row r="10156" spans="7:7" x14ac:dyDescent="0.2">
      <c r="G10156"/>
    </row>
    <row r="10157" spans="7:7" x14ac:dyDescent="0.2">
      <c r="G10157"/>
    </row>
    <row r="10158" spans="7:7" x14ac:dyDescent="0.2">
      <c r="G10158"/>
    </row>
    <row r="10159" spans="7:7" x14ac:dyDescent="0.2">
      <c r="G10159"/>
    </row>
    <row r="10160" spans="7:7" x14ac:dyDescent="0.2">
      <c r="G10160"/>
    </row>
    <row r="10161" spans="7:7" x14ac:dyDescent="0.2">
      <c r="G10161"/>
    </row>
    <row r="10162" spans="7:7" x14ac:dyDescent="0.2">
      <c r="G10162"/>
    </row>
    <row r="10163" spans="7:7" x14ac:dyDescent="0.2">
      <c r="G10163"/>
    </row>
    <row r="10164" spans="7:7" x14ac:dyDescent="0.2">
      <c r="G10164"/>
    </row>
    <row r="10165" spans="7:7" x14ac:dyDescent="0.2">
      <c r="G10165"/>
    </row>
    <row r="10166" spans="7:7" x14ac:dyDescent="0.2">
      <c r="G10166"/>
    </row>
    <row r="10167" spans="7:7" x14ac:dyDescent="0.2">
      <c r="G10167"/>
    </row>
    <row r="10168" spans="7:7" x14ac:dyDescent="0.2">
      <c r="G10168"/>
    </row>
    <row r="10169" spans="7:7" x14ac:dyDescent="0.2">
      <c r="G10169"/>
    </row>
    <row r="10170" spans="7:7" x14ac:dyDescent="0.2">
      <c r="G10170"/>
    </row>
    <row r="10171" spans="7:7" x14ac:dyDescent="0.2">
      <c r="G10171"/>
    </row>
    <row r="10172" spans="7:7" x14ac:dyDescent="0.2">
      <c r="G10172"/>
    </row>
    <row r="10173" spans="7:7" x14ac:dyDescent="0.2">
      <c r="G10173"/>
    </row>
    <row r="10174" spans="7:7" x14ac:dyDescent="0.2">
      <c r="G10174"/>
    </row>
    <row r="10175" spans="7:7" x14ac:dyDescent="0.2">
      <c r="G10175"/>
    </row>
    <row r="10176" spans="7:7" x14ac:dyDescent="0.2">
      <c r="G10176"/>
    </row>
    <row r="10177" spans="7:7" x14ac:dyDescent="0.2">
      <c r="G10177"/>
    </row>
    <row r="10178" spans="7:7" x14ac:dyDescent="0.2">
      <c r="G10178"/>
    </row>
    <row r="10179" spans="7:7" x14ac:dyDescent="0.2">
      <c r="G10179"/>
    </row>
    <row r="10180" spans="7:7" x14ac:dyDescent="0.2">
      <c r="G10180"/>
    </row>
    <row r="10181" spans="7:7" x14ac:dyDescent="0.2">
      <c r="G10181"/>
    </row>
    <row r="10182" spans="7:7" x14ac:dyDescent="0.2">
      <c r="G10182"/>
    </row>
    <row r="10183" spans="7:7" x14ac:dyDescent="0.2">
      <c r="G10183"/>
    </row>
    <row r="10184" spans="7:7" x14ac:dyDescent="0.2">
      <c r="G10184"/>
    </row>
    <row r="10185" spans="7:7" x14ac:dyDescent="0.2">
      <c r="G10185"/>
    </row>
    <row r="10186" spans="7:7" x14ac:dyDescent="0.2">
      <c r="G10186"/>
    </row>
    <row r="10187" spans="7:7" x14ac:dyDescent="0.2">
      <c r="G10187"/>
    </row>
    <row r="10188" spans="7:7" x14ac:dyDescent="0.2">
      <c r="G10188"/>
    </row>
    <row r="10189" spans="7:7" x14ac:dyDescent="0.2">
      <c r="G10189"/>
    </row>
    <row r="10190" spans="7:7" x14ac:dyDescent="0.2">
      <c r="G10190"/>
    </row>
    <row r="10191" spans="7:7" x14ac:dyDescent="0.2">
      <c r="G10191"/>
    </row>
    <row r="10192" spans="7:7" x14ac:dyDescent="0.2">
      <c r="G10192"/>
    </row>
    <row r="10193" spans="7:7" x14ac:dyDescent="0.2">
      <c r="G10193"/>
    </row>
    <row r="10194" spans="7:7" x14ac:dyDescent="0.2">
      <c r="G10194"/>
    </row>
    <row r="10195" spans="7:7" x14ac:dyDescent="0.2">
      <c r="G10195"/>
    </row>
    <row r="10196" spans="7:7" x14ac:dyDescent="0.2">
      <c r="G10196"/>
    </row>
    <row r="10197" spans="7:7" x14ac:dyDescent="0.2">
      <c r="G10197"/>
    </row>
    <row r="10198" spans="7:7" x14ac:dyDescent="0.2">
      <c r="G10198"/>
    </row>
    <row r="10199" spans="7:7" x14ac:dyDescent="0.2">
      <c r="G10199"/>
    </row>
    <row r="10200" spans="7:7" x14ac:dyDescent="0.2">
      <c r="G10200"/>
    </row>
    <row r="10201" spans="7:7" x14ac:dyDescent="0.2">
      <c r="G10201"/>
    </row>
    <row r="10202" spans="7:7" x14ac:dyDescent="0.2">
      <c r="G10202"/>
    </row>
    <row r="10203" spans="7:7" x14ac:dyDescent="0.2">
      <c r="G10203"/>
    </row>
    <row r="10204" spans="7:7" x14ac:dyDescent="0.2">
      <c r="G10204"/>
    </row>
    <row r="10205" spans="7:7" x14ac:dyDescent="0.2">
      <c r="G10205"/>
    </row>
    <row r="10206" spans="7:7" x14ac:dyDescent="0.2">
      <c r="G10206"/>
    </row>
    <row r="10207" spans="7:7" x14ac:dyDescent="0.2">
      <c r="G10207"/>
    </row>
    <row r="10208" spans="7:7" x14ac:dyDescent="0.2">
      <c r="G10208"/>
    </row>
    <row r="10209" spans="7:7" x14ac:dyDescent="0.2">
      <c r="G10209"/>
    </row>
    <row r="10210" spans="7:7" x14ac:dyDescent="0.2">
      <c r="G10210"/>
    </row>
    <row r="10211" spans="7:7" x14ac:dyDescent="0.2">
      <c r="G10211"/>
    </row>
    <row r="10212" spans="7:7" x14ac:dyDescent="0.2">
      <c r="G10212"/>
    </row>
    <row r="10213" spans="7:7" x14ac:dyDescent="0.2">
      <c r="G10213"/>
    </row>
    <row r="10214" spans="7:7" x14ac:dyDescent="0.2">
      <c r="G10214"/>
    </row>
    <row r="10215" spans="7:7" x14ac:dyDescent="0.2">
      <c r="G10215"/>
    </row>
    <row r="10216" spans="7:7" x14ac:dyDescent="0.2">
      <c r="G10216"/>
    </row>
    <row r="10217" spans="7:7" x14ac:dyDescent="0.2">
      <c r="G10217"/>
    </row>
    <row r="10218" spans="7:7" x14ac:dyDescent="0.2">
      <c r="G10218"/>
    </row>
    <row r="10219" spans="7:7" x14ac:dyDescent="0.2">
      <c r="G10219"/>
    </row>
    <row r="10220" spans="7:7" x14ac:dyDescent="0.2">
      <c r="G10220"/>
    </row>
    <row r="10221" spans="7:7" x14ac:dyDescent="0.2">
      <c r="G10221"/>
    </row>
    <row r="10222" spans="7:7" x14ac:dyDescent="0.2">
      <c r="G10222"/>
    </row>
    <row r="10223" spans="7:7" x14ac:dyDescent="0.2">
      <c r="G10223"/>
    </row>
    <row r="10224" spans="7:7" x14ac:dyDescent="0.2">
      <c r="G10224"/>
    </row>
    <row r="10225" spans="7:7" x14ac:dyDescent="0.2">
      <c r="G10225"/>
    </row>
    <row r="10226" spans="7:7" x14ac:dyDescent="0.2">
      <c r="G10226"/>
    </row>
    <row r="10227" spans="7:7" x14ac:dyDescent="0.2">
      <c r="G10227"/>
    </row>
    <row r="10228" spans="7:7" x14ac:dyDescent="0.2">
      <c r="G10228"/>
    </row>
    <row r="10229" spans="7:7" x14ac:dyDescent="0.2">
      <c r="G10229"/>
    </row>
    <row r="10230" spans="7:7" x14ac:dyDescent="0.2">
      <c r="G10230"/>
    </row>
    <row r="10231" spans="7:7" x14ac:dyDescent="0.2">
      <c r="G10231"/>
    </row>
    <row r="10232" spans="7:7" x14ac:dyDescent="0.2">
      <c r="G10232"/>
    </row>
    <row r="10233" spans="7:7" x14ac:dyDescent="0.2">
      <c r="G10233"/>
    </row>
    <row r="10234" spans="7:7" x14ac:dyDescent="0.2">
      <c r="G10234"/>
    </row>
    <row r="10235" spans="7:7" x14ac:dyDescent="0.2">
      <c r="G10235"/>
    </row>
    <row r="10236" spans="7:7" x14ac:dyDescent="0.2">
      <c r="G10236"/>
    </row>
    <row r="10237" spans="7:7" x14ac:dyDescent="0.2">
      <c r="G10237"/>
    </row>
    <row r="10238" spans="7:7" x14ac:dyDescent="0.2">
      <c r="G10238"/>
    </row>
    <row r="10239" spans="7:7" x14ac:dyDescent="0.2">
      <c r="G10239"/>
    </row>
    <row r="10240" spans="7:7" x14ac:dyDescent="0.2">
      <c r="G10240"/>
    </row>
    <row r="10241" spans="7:7" x14ac:dyDescent="0.2">
      <c r="G10241"/>
    </row>
    <row r="10242" spans="7:7" x14ac:dyDescent="0.2">
      <c r="G10242"/>
    </row>
    <row r="10243" spans="7:7" x14ac:dyDescent="0.2">
      <c r="G10243"/>
    </row>
    <row r="10244" spans="7:7" x14ac:dyDescent="0.2">
      <c r="G10244"/>
    </row>
    <row r="10245" spans="7:7" x14ac:dyDescent="0.2">
      <c r="G10245"/>
    </row>
    <row r="10246" spans="7:7" x14ac:dyDescent="0.2">
      <c r="G10246"/>
    </row>
    <row r="10247" spans="7:7" x14ac:dyDescent="0.2">
      <c r="G10247"/>
    </row>
    <row r="10248" spans="7:7" x14ac:dyDescent="0.2">
      <c r="G10248"/>
    </row>
    <row r="10249" spans="7:7" x14ac:dyDescent="0.2">
      <c r="G10249"/>
    </row>
    <row r="10250" spans="7:7" x14ac:dyDescent="0.2">
      <c r="G10250"/>
    </row>
    <row r="10251" spans="7:7" x14ac:dyDescent="0.2">
      <c r="G10251"/>
    </row>
    <row r="10252" spans="7:7" x14ac:dyDescent="0.2">
      <c r="G10252"/>
    </row>
    <row r="10253" spans="7:7" x14ac:dyDescent="0.2">
      <c r="G10253"/>
    </row>
    <row r="10254" spans="7:7" x14ac:dyDescent="0.2">
      <c r="G10254"/>
    </row>
    <row r="10255" spans="7:7" x14ac:dyDescent="0.2">
      <c r="G10255"/>
    </row>
    <row r="10256" spans="7:7" x14ac:dyDescent="0.2">
      <c r="G10256"/>
    </row>
    <row r="10257" spans="7:7" x14ac:dyDescent="0.2">
      <c r="G10257"/>
    </row>
    <row r="10258" spans="7:7" x14ac:dyDescent="0.2">
      <c r="G10258"/>
    </row>
    <row r="10259" spans="7:7" x14ac:dyDescent="0.2">
      <c r="G10259"/>
    </row>
    <row r="10260" spans="7:7" x14ac:dyDescent="0.2">
      <c r="G10260"/>
    </row>
    <row r="10261" spans="7:7" x14ac:dyDescent="0.2">
      <c r="G10261"/>
    </row>
    <row r="10262" spans="7:7" x14ac:dyDescent="0.2">
      <c r="G10262"/>
    </row>
    <row r="10263" spans="7:7" x14ac:dyDescent="0.2">
      <c r="G10263"/>
    </row>
    <row r="10264" spans="7:7" x14ac:dyDescent="0.2">
      <c r="G10264"/>
    </row>
    <row r="10265" spans="7:7" x14ac:dyDescent="0.2">
      <c r="G10265"/>
    </row>
    <row r="10266" spans="7:7" x14ac:dyDescent="0.2">
      <c r="G10266"/>
    </row>
    <row r="10267" spans="7:7" x14ac:dyDescent="0.2">
      <c r="G10267"/>
    </row>
    <row r="10268" spans="7:7" x14ac:dyDescent="0.2">
      <c r="G10268"/>
    </row>
    <row r="10269" spans="7:7" x14ac:dyDescent="0.2">
      <c r="G10269"/>
    </row>
    <row r="10270" spans="7:7" x14ac:dyDescent="0.2">
      <c r="G10270"/>
    </row>
    <row r="10271" spans="7:7" x14ac:dyDescent="0.2">
      <c r="G10271"/>
    </row>
    <row r="10272" spans="7:7" x14ac:dyDescent="0.2">
      <c r="G10272"/>
    </row>
    <row r="10273" spans="7:7" x14ac:dyDescent="0.2">
      <c r="G10273"/>
    </row>
    <row r="10274" spans="7:7" x14ac:dyDescent="0.2">
      <c r="G10274"/>
    </row>
    <row r="10275" spans="7:7" x14ac:dyDescent="0.2">
      <c r="G10275"/>
    </row>
    <row r="10276" spans="7:7" x14ac:dyDescent="0.2">
      <c r="G10276"/>
    </row>
    <row r="10277" spans="7:7" x14ac:dyDescent="0.2">
      <c r="G10277"/>
    </row>
    <row r="10278" spans="7:7" x14ac:dyDescent="0.2">
      <c r="G10278"/>
    </row>
    <row r="10279" spans="7:7" x14ac:dyDescent="0.2">
      <c r="G10279"/>
    </row>
    <row r="10280" spans="7:7" x14ac:dyDescent="0.2">
      <c r="G10280"/>
    </row>
    <row r="10281" spans="7:7" x14ac:dyDescent="0.2">
      <c r="G10281"/>
    </row>
    <row r="10282" spans="7:7" x14ac:dyDescent="0.2">
      <c r="G10282"/>
    </row>
    <row r="10283" spans="7:7" x14ac:dyDescent="0.2">
      <c r="G10283"/>
    </row>
    <row r="10284" spans="7:7" x14ac:dyDescent="0.2">
      <c r="G10284"/>
    </row>
    <row r="10285" spans="7:7" x14ac:dyDescent="0.2">
      <c r="G10285"/>
    </row>
    <row r="10286" spans="7:7" x14ac:dyDescent="0.2">
      <c r="G10286"/>
    </row>
    <row r="10287" spans="7:7" x14ac:dyDescent="0.2">
      <c r="G10287"/>
    </row>
    <row r="10288" spans="7:7" x14ac:dyDescent="0.2">
      <c r="G10288"/>
    </row>
    <row r="10289" spans="7:7" x14ac:dyDescent="0.2">
      <c r="G10289"/>
    </row>
    <row r="10290" spans="7:7" x14ac:dyDescent="0.2">
      <c r="G10290"/>
    </row>
    <row r="10291" spans="7:7" x14ac:dyDescent="0.2">
      <c r="G10291"/>
    </row>
    <row r="10292" spans="7:7" x14ac:dyDescent="0.2">
      <c r="G10292"/>
    </row>
    <row r="10293" spans="7:7" x14ac:dyDescent="0.2">
      <c r="G10293"/>
    </row>
    <row r="10294" spans="7:7" x14ac:dyDescent="0.2">
      <c r="G10294"/>
    </row>
    <row r="10295" spans="7:7" x14ac:dyDescent="0.2">
      <c r="G10295"/>
    </row>
    <row r="10296" spans="7:7" x14ac:dyDescent="0.2">
      <c r="G10296"/>
    </row>
    <row r="10297" spans="7:7" x14ac:dyDescent="0.2">
      <c r="G10297"/>
    </row>
    <row r="10298" spans="7:7" x14ac:dyDescent="0.2">
      <c r="G10298"/>
    </row>
    <row r="10299" spans="7:7" x14ac:dyDescent="0.2">
      <c r="G10299"/>
    </row>
    <row r="10300" spans="7:7" x14ac:dyDescent="0.2">
      <c r="G10300"/>
    </row>
    <row r="10301" spans="7:7" x14ac:dyDescent="0.2">
      <c r="G10301"/>
    </row>
    <row r="10302" spans="7:7" x14ac:dyDescent="0.2">
      <c r="G10302"/>
    </row>
    <row r="10303" spans="7:7" x14ac:dyDescent="0.2">
      <c r="G10303"/>
    </row>
    <row r="10304" spans="7:7" x14ac:dyDescent="0.2">
      <c r="G10304"/>
    </row>
    <row r="10305" spans="7:7" x14ac:dyDescent="0.2">
      <c r="G10305"/>
    </row>
    <row r="10306" spans="7:7" x14ac:dyDescent="0.2">
      <c r="G10306"/>
    </row>
    <row r="10307" spans="7:7" x14ac:dyDescent="0.2">
      <c r="G10307"/>
    </row>
    <row r="10308" spans="7:7" x14ac:dyDescent="0.2">
      <c r="G10308"/>
    </row>
    <row r="10309" spans="7:7" x14ac:dyDescent="0.2">
      <c r="G10309"/>
    </row>
    <row r="10310" spans="7:7" x14ac:dyDescent="0.2">
      <c r="G10310"/>
    </row>
    <row r="10311" spans="7:7" x14ac:dyDescent="0.2">
      <c r="G10311"/>
    </row>
    <row r="10312" spans="7:7" x14ac:dyDescent="0.2">
      <c r="G10312"/>
    </row>
    <row r="10313" spans="7:7" x14ac:dyDescent="0.2">
      <c r="G10313"/>
    </row>
    <row r="10314" spans="7:7" x14ac:dyDescent="0.2">
      <c r="G10314"/>
    </row>
    <row r="10315" spans="7:7" x14ac:dyDescent="0.2">
      <c r="G10315"/>
    </row>
    <row r="10316" spans="7:7" x14ac:dyDescent="0.2">
      <c r="G10316"/>
    </row>
    <row r="10317" spans="7:7" x14ac:dyDescent="0.2">
      <c r="G10317"/>
    </row>
    <row r="10318" spans="7:7" x14ac:dyDescent="0.2">
      <c r="G10318"/>
    </row>
    <row r="10319" spans="7:7" x14ac:dyDescent="0.2">
      <c r="G10319"/>
    </row>
    <row r="10320" spans="7:7" x14ac:dyDescent="0.2">
      <c r="G10320"/>
    </row>
    <row r="10321" spans="7:7" x14ac:dyDescent="0.2">
      <c r="G10321"/>
    </row>
    <row r="10322" spans="7:7" x14ac:dyDescent="0.2">
      <c r="G10322"/>
    </row>
    <row r="10323" spans="7:7" x14ac:dyDescent="0.2">
      <c r="G10323"/>
    </row>
    <row r="10324" spans="7:7" x14ac:dyDescent="0.2">
      <c r="G10324"/>
    </row>
    <row r="10325" spans="7:7" x14ac:dyDescent="0.2">
      <c r="G10325"/>
    </row>
    <row r="10326" spans="7:7" x14ac:dyDescent="0.2">
      <c r="G10326"/>
    </row>
    <row r="10327" spans="7:7" x14ac:dyDescent="0.2">
      <c r="G10327"/>
    </row>
    <row r="10328" spans="7:7" x14ac:dyDescent="0.2">
      <c r="G10328"/>
    </row>
    <row r="10329" spans="7:7" x14ac:dyDescent="0.2">
      <c r="G10329"/>
    </row>
    <row r="10330" spans="7:7" x14ac:dyDescent="0.2">
      <c r="G10330"/>
    </row>
    <row r="10331" spans="7:7" x14ac:dyDescent="0.2">
      <c r="G10331"/>
    </row>
    <row r="10332" spans="7:7" x14ac:dyDescent="0.2">
      <c r="G10332"/>
    </row>
    <row r="10333" spans="7:7" x14ac:dyDescent="0.2">
      <c r="G10333"/>
    </row>
    <row r="10334" spans="7:7" x14ac:dyDescent="0.2">
      <c r="G10334"/>
    </row>
    <row r="10335" spans="7:7" x14ac:dyDescent="0.2">
      <c r="G10335"/>
    </row>
    <row r="10336" spans="7:7" x14ac:dyDescent="0.2">
      <c r="G10336"/>
    </row>
    <row r="10337" spans="7:7" x14ac:dyDescent="0.2">
      <c r="G10337"/>
    </row>
    <row r="10338" spans="7:7" x14ac:dyDescent="0.2">
      <c r="G10338"/>
    </row>
    <row r="10339" spans="7:7" x14ac:dyDescent="0.2">
      <c r="G10339"/>
    </row>
    <row r="10340" spans="7:7" x14ac:dyDescent="0.2">
      <c r="G10340"/>
    </row>
    <row r="10341" spans="7:7" x14ac:dyDescent="0.2">
      <c r="G10341"/>
    </row>
    <row r="10342" spans="7:7" x14ac:dyDescent="0.2">
      <c r="G10342"/>
    </row>
    <row r="10343" spans="7:7" x14ac:dyDescent="0.2">
      <c r="G10343"/>
    </row>
    <row r="10344" spans="7:7" x14ac:dyDescent="0.2">
      <c r="G10344"/>
    </row>
    <row r="10345" spans="7:7" x14ac:dyDescent="0.2">
      <c r="G10345"/>
    </row>
    <row r="10346" spans="7:7" x14ac:dyDescent="0.2">
      <c r="G10346"/>
    </row>
    <row r="10347" spans="7:7" x14ac:dyDescent="0.2">
      <c r="G10347"/>
    </row>
    <row r="10348" spans="7:7" x14ac:dyDescent="0.2">
      <c r="G10348"/>
    </row>
    <row r="10349" spans="7:7" x14ac:dyDescent="0.2">
      <c r="G10349"/>
    </row>
    <row r="10350" spans="7:7" x14ac:dyDescent="0.2">
      <c r="G10350"/>
    </row>
    <row r="10351" spans="7:7" x14ac:dyDescent="0.2">
      <c r="G10351"/>
    </row>
    <row r="10352" spans="7:7" x14ac:dyDescent="0.2">
      <c r="G10352"/>
    </row>
    <row r="10353" spans="7:7" x14ac:dyDescent="0.2">
      <c r="G10353"/>
    </row>
    <row r="10354" spans="7:7" x14ac:dyDescent="0.2">
      <c r="G10354"/>
    </row>
    <row r="10355" spans="7:7" x14ac:dyDescent="0.2">
      <c r="G10355"/>
    </row>
    <row r="10356" spans="7:7" x14ac:dyDescent="0.2">
      <c r="G10356"/>
    </row>
    <row r="10357" spans="7:7" x14ac:dyDescent="0.2">
      <c r="G10357"/>
    </row>
    <row r="10358" spans="7:7" x14ac:dyDescent="0.2">
      <c r="G10358"/>
    </row>
    <row r="10359" spans="7:7" x14ac:dyDescent="0.2">
      <c r="G10359"/>
    </row>
    <row r="10360" spans="7:7" x14ac:dyDescent="0.2">
      <c r="G10360"/>
    </row>
    <row r="10361" spans="7:7" x14ac:dyDescent="0.2">
      <c r="G10361"/>
    </row>
    <row r="10362" spans="7:7" x14ac:dyDescent="0.2">
      <c r="G10362"/>
    </row>
    <row r="10363" spans="7:7" x14ac:dyDescent="0.2">
      <c r="G10363"/>
    </row>
    <row r="10364" spans="7:7" x14ac:dyDescent="0.2">
      <c r="G10364"/>
    </row>
    <row r="10365" spans="7:7" x14ac:dyDescent="0.2">
      <c r="G10365"/>
    </row>
    <row r="10366" spans="7:7" x14ac:dyDescent="0.2">
      <c r="G10366"/>
    </row>
    <row r="10367" spans="7:7" x14ac:dyDescent="0.2">
      <c r="G10367"/>
    </row>
    <row r="10368" spans="7:7" x14ac:dyDescent="0.2">
      <c r="G10368"/>
    </row>
    <row r="10369" spans="7:7" x14ac:dyDescent="0.2">
      <c r="G10369"/>
    </row>
    <row r="10370" spans="7:7" x14ac:dyDescent="0.2">
      <c r="G10370"/>
    </row>
    <row r="10371" spans="7:7" x14ac:dyDescent="0.2">
      <c r="G10371"/>
    </row>
    <row r="10372" spans="7:7" x14ac:dyDescent="0.2">
      <c r="G10372"/>
    </row>
    <row r="10373" spans="7:7" x14ac:dyDescent="0.2">
      <c r="G10373"/>
    </row>
    <row r="10374" spans="7:7" x14ac:dyDescent="0.2">
      <c r="G10374"/>
    </row>
    <row r="10375" spans="7:7" x14ac:dyDescent="0.2">
      <c r="G10375"/>
    </row>
    <row r="10376" spans="7:7" x14ac:dyDescent="0.2">
      <c r="G10376"/>
    </row>
    <row r="10377" spans="7:7" x14ac:dyDescent="0.2">
      <c r="G10377"/>
    </row>
    <row r="10378" spans="7:7" x14ac:dyDescent="0.2">
      <c r="G10378"/>
    </row>
    <row r="10379" spans="7:7" x14ac:dyDescent="0.2">
      <c r="G10379"/>
    </row>
    <row r="10380" spans="7:7" x14ac:dyDescent="0.2">
      <c r="G10380"/>
    </row>
    <row r="10381" spans="7:7" x14ac:dyDescent="0.2">
      <c r="G10381"/>
    </row>
    <row r="10382" spans="7:7" x14ac:dyDescent="0.2">
      <c r="G10382"/>
    </row>
    <row r="10383" spans="7:7" x14ac:dyDescent="0.2">
      <c r="G10383"/>
    </row>
    <row r="10384" spans="7:7" x14ac:dyDescent="0.2">
      <c r="G10384"/>
    </row>
    <row r="10385" spans="7:7" x14ac:dyDescent="0.2">
      <c r="G10385"/>
    </row>
    <row r="10386" spans="7:7" x14ac:dyDescent="0.2">
      <c r="G10386"/>
    </row>
    <row r="10387" spans="7:7" x14ac:dyDescent="0.2">
      <c r="G10387"/>
    </row>
    <row r="10388" spans="7:7" x14ac:dyDescent="0.2">
      <c r="G10388"/>
    </row>
    <row r="10389" spans="7:7" x14ac:dyDescent="0.2">
      <c r="G10389"/>
    </row>
    <row r="10390" spans="7:7" x14ac:dyDescent="0.2">
      <c r="G10390"/>
    </row>
    <row r="10391" spans="7:7" x14ac:dyDescent="0.2">
      <c r="G10391"/>
    </row>
    <row r="10392" spans="7:7" x14ac:dyDescent="0.2">
      <c r="G10392"/>
    </row>
    <row r="10393" spans="7:7" x14ac:dyDescent="0.2">
      <c r="G10393"/>
    </row>
    <row r="10394" spans="7:7" x14ac:dyDescent="0.2">
      <c r="G10394"/>
    </row>
    <row r="10395" spans="7:7" x14ac:dyDescent="0.2">
      <c r="G10395"/>
    </row>
    <row r="10396" spans="7:7" x14ac:dyDescent="0.2">
      <c r="G10396"/>
    </row>
    <row r="10397" spans="7:7" x14ac:dyDescent="0.2">
      <c r="G10397"/>
    </row>
    <row r="10398" spans="7:7" x14ac:dyDescent="0.2">
      <c r="G10398"/>
    </row>
    <row r="10399" spans="7:7" x14ac:dyDescent="0.2">
      <c r="G10399"/>
    </row>
    <row r="10400" spans="7:7" x14ac:dyDescent="0.2">
      <c r="G10400"/>
    </row>
    <row r="10401" spans="7:7" x14ac:dyDescent="0.2">
      <c r="G10401"/>
    </row>
    <row r="10402" spans="7:7" x14ac:dyDescent="0.2">
      <c r="G10402"/>
    </row>
    <row r="10403" spans="7:7" x14ac:dyDescent="0.2">
      <c r="G10403"/>
    </row>
    <row r="10404" spans="7:7" x14ac:dyDescent="0.2">
      <c r="G10404"/>
    </row>
    <row r="10405" spans="7:7" x14ac:dyDescent="0.2">
      <c r="G10405"/>
    </row>
    <row r="10406" spans="7:7" x14ac:dyDescent="0.2">
      <c r="G10406"/>
    </row>
    <row r="10407" spans="7:7" x14ac:dyDescent="0.2">
      <c r="G10407"/>
    </row>
    <row r="10408" spans="7:7" x14ac:dyDescent="0.2">
      <c r="G10408"/>
    </row>
    <row r="10409" spans="7:7" x14ac:dyDescent="0.2">
      <c r="G10409"/>
    </row>
    <row r="10410" spans="7:7" x14ac:dyDescent="0.2">
      <c r="G10410"/>
    </row>
    <row r="10411" spans="7:7" x14ac:dyDescent="0.2">
      <c r="G10411"/>
    </row>
    <row r="10412" spans="7:7" x14ac:dyDescent="0.2">
      <c r="G10412"/>
    </row>
    <row r="10413" spans="7:7" x14ac:dyDescent="0.2">
      <c r="G10413"/>
    </row>
    <row r="10414" spans="7:7" x14ac:dyDescent="0.2">
      <c r="G10414"/>
    </row>
    <row r="10415" spans="7:7" x14ac:dyDescent="0.2">
      <c r="G10415"/>
    </row>
    <row r="10416" spans="7:7" x14ac:dyDescent="0.2">
      <c r="G10416"/>
    </row>
    <row r="10417" spans="7:7" x14ac:dyDescent="0.2">
      <c r="G10417"/>
    </row>
    <row r="10418" spans="7:7" x14ac:dyDescent="0.2">
      <c r="G10418"/>
    </row>
    <row r="10419" spans="7:7" x14ac:dyDescent="0.2">
      <c r="G10419"/>
    </row>
    <row r="10420" spans="7:7" x14ac:dyDescent="0.2">
      <c r="G10420"/>
    </row>
    <row r="10421" spans="7:7" x14ac:dyDescent="0.2">
      <c r="G10421"/>
    </row>
    <row r="10422" spans="7:7" x14ac:dyDescent="0.2">
      <c r="G10422"/>
    </row>
    <row r="10423" spans="7:7" x14ac:dyDescent="0.2">
      <c r="G10423"/>
    </row>
    <row r="10424" spans="7:7" x14ac:dyDescent="0.2">
      <c r="G10424"/>
    </row>
    <row r="10425" spans="7:7" x14ac:dyDescent="0.2">
      <c r="G10425"/>
    </row>
    <row r="10426" spans="7:7" x14ac:dyDescent="0.2">
      <c r="G10426"/>
    </row>
    <row r="10427" spans="7:7" x14ac:dyDescent="0.2">
      <c r="G10427"/>
    </row>
    <row r="10428" spans="7:7" x14ac:dyDescent="0.2">
      <c r="G10428"/>
    </row>
    <row r="10429" spans="7:7" x14ac:dyDescent="0.2">
      <c r="G10429"/>
    </row>
    <row r="10430" spans="7:7" x14ac:dyDescent="0.2">
      <c r="G10430"/>
    </row>
    <row r="10431" spans="7:7" x14ac:dyDescent="0.2">
      <c r="G10431"/>
    </row>
    <row r="10432" spans="7:7" x14ac:dyDescent="0.2">
      <c r="G10432"/>
    </row>
    <row r="10433" spans="7:7" x14ac:dyDescent="0.2">
      <c r="G10433"/>
    </row>
    <row r="10434" spans="7:7" x14ac:dyDescent="0.2">
      <c r="G10434"/>
    </row>
    <row r="10435" spans="7:7" x14ac:dyDescent="0.2">
      <c r="G10435"/>
    </row>
    <row r="10436" spans="7:7" x14ac:dyDescent="0.2">
      <c r="G10436"/>
    </row>
    <row r="10437" spans="7:7" x14ac:dyDescent="0.2">
      <c r="G10437"/>
    </row>
    <row r="10438" spans="7:7" x14ac:dyDescent="0.2">
      <c r="G10438"/>
    </row>
    <row r="10439" spans="7:7" x14ac:dyDescent="0.2">
      <c r="G10439"/>
    </row>
    <row r="10440" spans="7:7" x14ac:dyDescent="0.2">
      <c r="G10440"/>
    </row>
    <row r="10441" spans="7:7" x14ac:dyDescent="0.2">
      <c r="G10441"/>
    </row>
    <row r="10442" spans="7:7" x14ac:dyDescent="0.2">
      <c r="G10442"/>
    </row>
    <row r="10443" spans="7:7" x14ac:dyDescent="0.2">
      <c r="G10443"/>
    </row>
    <row r="10444" spans="7:7" x14ac:dyDescent="0.2">
      <c r="G10444"/>
    </row>
    <row r="10445" spans="7:7" x14ac:dyDescent="0.2">
      <c r="G10445"/>
    </row>
    <row r="10446" spans="7:7" x14ac:dyDescent="0.2">
      <c r="G10446"/>
    </row>
    <row r="10447" spans="7:7" x14ac:dyDescent="0.2">
      <c r="G10447"/>
    </row>
    <row r="10448" spans="7:7" x14ac:dyDescent="0.2">
      <c r="G10448"/>
    </row>
    <row r="10449" spans="7:7" x14ac:dyDescent="0.2">
      <c r="G10449"/>
    </row>
    <row r="10450" spans="7:7" x14ac:dyDescent="0.2">
      <c r="G10450"/>
    </row>
    <row r="10451" spans="7:7" x14ac:dyDescent="0.2">
      <c r="G10451"/>
    </row>
    <row r="10452" spans="7:7" x14ac:dyDescent="0.2">
      <c r="G10452"/>
    </row>
    <row r="10453" spans="7:7" x14ac:dyDescent="0.2">
      <c r="G10453"/>
    </row>
    <row r="10454" spans="7:7" x14ac:dyDescent="0.2">
      <c r="G10454"/>
    </row>
    <row r="10455" spans="7:7" x14ac:dyDescent="0.2">
      <c r="G10455"/>
    </row>
    <row r="10456" spans="7:7" x14ac:dyDescent="0.2">
      <c r="G10456"/>
    </row>
    <row r="10457" spans="7:7" x14ac:dyDescent="0.2">
      <c r="G10457"/>
    </row>
    <row r="10458" spans="7:7" x14ac:dyDescent="0.2">
      <c r="G10458"/>
    </row>
    <row r="10459" spans="7:7" x14ac:dyDescent="0.2">
      <c r="G10459"/>
    </row>
    <row r="10460" spans="7:7" x14ac:dyDescent="0.2">
      <c r="G10460"/>
    </row>
    <row r="10461" spans="7:7" x14ac:dyDescent="0.2">
      <c r="G10461"/>
    </row>
    <row r="10462" spans="7:7" x14ac:dyDescent="0.2">
      <c r="G10462"/>
    </row>
    <row r="10463" spans="7:7" x14ac:dyDescent="0.2">
      <c r="G10463"/>
    </row>
    <row r="10464" spans="7:7" x14ac:dyDescent="0.2">
      <c r="G10464"/>
    </row>
    <row r="10465" spans="7:7" x14ac:dyDescent="0.2">
      <c r="G10465"/>
    </row>
    <row r="10466" spans="7:7" x14ac:dyDescent="0.2">
      <c r="G10466"/>
    </row>
    <row r="10467" spans="7:7" x14ac:dyDescent="0.2">
      <c r="G10467"/>
    </row>
    <row r="10468" spans="7:7" x14ac:dyDescent="0.2">
      <c r="G10468"/>
    </row>
    <row r="10469" spans="7:7" x14ac:dyDescent="0.2">
      <c r="G10469"/>
    </row>
    <row r="10470" spans="7:7" x14ac:dyDescent="0.2">
      <c r="G10470"/>
    </row>
    <row r="10471" spans="7:7" x14ac:dyDescent="0.2">
      <c r="G10471"/>
    </row>
    <row r="10472" spans="7:7" x14ac:dyDescent="0.2">
      <c r="G10472"/>
    </row>
    <row r="10473" spans="7:7" x14ac:dyDescent="0.2">
      <c r="G10473"/>
    </row>
    <row r="10474" spans="7:7" x14ac:dyDescent="0.2">
      <c r="G10474"/>
    </row>
    <row r="10475" spans="7:7" x14ac:dyDescent="0.2">
      <c r="G10475"/>
    </row>
    <row r="10476" spans="7:7" x14ac:dyDescent="0.2">
      <c r="G10476"/>
    </row>
    <row r="10477" spans="7:7" x14ac:dyDescent="0.2">
      <c r="G10477"/>
    </row>
    <row r="10478" spans="7:7" x14ac:dyDescent="0.2">
      <c r="G10478"/>
    </row>
    <row r="10479" spans="7:7" x14ac:dyDescent="0.2">
      <c r="G10479"/>
    </row>
    <row r="10480" spans="7:7" x14ac:dyDescent="0.2">
      <c r="G10480"/>
    </row>
    <row r="10481" spans="7:7" x14ac:dyDescent="0.2">
      <c r="G10481"/>
    </row>
    <row r="10482" spans="7:7" x14ac:dyDescent="0.2">
      <c r="G10482"/>
    </row>
    <row r="10483" spans="7:7" x14ac:dyDescent="0.2">
      <c r="G10483"/>
    </row>
    <row r="10484" spans="7:7" x14ac:dyDescent="0.2">
      <c r="G10484"/>
    </row>
    <row r="10485" spans="7:7" x14ac:dyDescent="0.2">
      <c r="G10485"/>
    </row>
    <row r="10486" spans="7:7" x14ac:dyDescent="0.2">
      <c r="G10486"/>
    </row>
    <row r="10487" spans="7:7" x14ac:dyDescent="0.2">
      <c r="G10487"/>
    </row>
    <row r="10488" spans="7:7" x14ac:dyDescent="0.2">
      <c r="G10488"/>
    </row>
    <row r="10489" spans="7:7" x14ac:dyDescent="0.2">
      <c r="G10489"/>
    </row>
    <row r="10490" spans="7:7" x14ac:dyDescent="0.2">
      <c r="G10490"/>
    </row>
    <row r="10491" spans="7:7" x14ac:dyDescent="0.2">
      <c r="G10491"/>
    </row>
    <row r="10492" spans="7:7" x14ac:dyDescent="0.2">
      <c r="G10492"/>
    </row>
    <row r="10493" spans="7:7" x14ac:dyDescent="0.2">
      <c r="G10493"/>
    </row>
    <row r="10494" spans="7:7" x14ac:dyDescent="0.2">
      <c r="G10494"/>
    </row>
    <row r="10495" spans="7:7" x14ac:dyDescent="0.2">
      <c r="G10495"/>
    </row>
    <row r="10496" spans="7:7" x14ac:dyDescent="0.2">
      <c r="G10496"/>
    </row>
    <row r="10497" spans="7:7" x14ac:dyDescent="0.2">
      <c r="G10497"/>
    </row>
    <row r="10498" spans="7:7" x14ac:dyDescent="0.2">
      <c r="G10498"/>
    </row>
    <row r="10499" spans="7:7" x14ac:dyDescent="0.2">
      <c r="G10499"/>
    </row>
    <row r="10500" spans="7:7" x14ac:dyDescent="0.2">
      <c r="G10500"/>
    </row>
    <row r="10501" spans="7:7" x14ac:dyDescent="0.2">
      <c r="G10501"/>
    </row>
    <row r="10502" spans="7:7" x14ac:dyDescent="0.2">
      <c r="G10502"/>
    </row>
    <row r="10503" spans="7:7" x14ac:dyDescent="0.2">
      <c r="G10503"/>
    </row>
    <row r="10504" spans="7:7" x14ac:dyDescent="0.2">
      <c r="G10504"/>
    </row>
    <row r="10505" spans="7:7" x14ac:dyDescent="0.2">
      <c r="G10505"/>
    </row>
    <row r="10506" spans="7:7" x14ac:dyDescent="0.2">
      <c r="G10506"/>
    </row>
    <row r="10507" spans="7:7" x14ac:dyDescent="0.2">
      <c r="G10507"/>
    </row>
    <row r="10508" spans="7:7" x14ac:dyDescent="0.2">
      <c r="G10508"/>
    </row>
    <row r="10509" spans="7:7" x14ac:dyDescent="0.2">
      <c r="G10509"/>
    </row>
    <row r="10510" spans="7:7" x14ac:dyDescent="0.2">
      <c r="G10510"/>
    </row>
    <row r="10511" spans="7:7" x14ac:dyDescent="0.2">
      <c r="G10511"/>
    </row>
    <row r="10512" spans="7:7" x14ac:dyDescent="0.2">
      <c r="G10512"/>
    </row>
    <row r="10513" spans="7:7" x14ac:dyDescent="0.2">
      <c r="G10513"/>
    </row>
    <row r="10514" spans="7:7" x14ac:dyDescent="0.2">
      <c r="G10514"/>
    </row>
    <row r="10515" spans="7:7" x14ac:dyDescent="0.2">
      <c r="G10515"/>
    </row>
    <row r="10516" spans="7:7" x14ac:dyDescent="0.2">
      <c r="G10516"/>
    </row>
    <row r="10517" spans="7:7" x14ac:dyDescent="0.2">
      <c r="G10517"/>
    </row>
    <row r="10518" spans="7:7" x14ac:dyDescent="0.2">
      <c r="G10518"/>
    </row>
    <row r="10519" spans="7:7" x14ac:dyDescent="0.2">
      <c r="G10519"/>
    </row>
    <row r="10520" spans="7:7" x14ac:dyDescent="0.2">
      <c r="G10520"/>
    </row>
    <row r="10521" spans="7:7" x14ac:dyDescent="0.2">
      <c r="G10521"/>
    </row>
    <row r="10522" spans="7:7" x14ac:dyDescent="0.2">
      <c r="G10522"/>
    </row>
    <row r="10523" spans="7:7" x14ac:dyDescent="0.2">
      <c r="G10523"/>
    </row>
    <row r="10524" spans="7:7" x14ac:dyDescent="0.2">
      <c r="G10524"/>
    </row>
    <row r="10525" spans="7:7" x14ac:dyDescent="0.2">
      <c r="G10525"/>
    </row>
    <row r="10526" spans="7:7" x14ac:dyDescent="0.2">
      <c r="G10526"/>
    </row>
    <row r="10527" spans="7:7" x14ac:dyDescent="0.2">
      <c r="G10527"/>
    </row>
    <row r="10528" spans="7:7" x14ac:dyDescent="0.2">
      <c r="G10528"/>
    </row>
    <row r="10529" spans="7:7" x14ac:dyDescent="0.2">
      <c r="G10529"/>
    </row>
    <row r="10530" spans="7:7" x14ac:dyDescent="0.2">
      <c r="G10530"/>
    </row>
    <row r="10531" spans="7:7" x14ac:dyDescent="0.2">
      <c r="G10531"/>
    </row>
    <row r="10532" spans="7:7" x14ac:dyDescent="0.2">
      <c r="G10532"/>
    </row>
    <row r="10533" spans="7:7" x14ac:dyDescent="0.2">
      <c r="G10533"/>
    </row>
    <row r="10534" spans="7:7" x14ac:dyDescent="0.2">
      <c r="G10534"/>
    </row>
    <row r="10535" spans="7:7" x14ac:dyDescent="0.2">
      <c r="G10535"/>
    </row>
    <row r="10536" spans="7:7" x14ac:dyDescent="0.2">
      <c r="G10536"/>
    </row>
    <row r="10537" spans="7:7" x14ac:dyDescent="0.2">
      <c r="G10537"/>
    </row>
    <row r="10538" spans="7:7" x14ac:dyDescent="0.2">
      <c r="G10538"/>
    </row>
    <row r="10539" spans="7:7" x14ac:dyDescent="0.2">
      <c r="G10539"/>
    </row>
    <row r="10540" spans="7:7" x14ac:dyDescent="0.2">
      <c r="G10540"/>
    </row>
    <row r="10541" spans="7:7" x14ac:dyDescent="0.2">
      <c r="G10541"/>
    </row>
    <row r="10542" spans="7:7" x14ac:dyDescent="0.2">
      <c r="G10542"/>
    </row>
    <row r="10543" spans="7:7" x14ac:dyDescent="0.2">
      <c r="G10543"/>
    </row>
    <row r="10544" spans="7:7" x14ac:dyDescent="0.2">
      <c r="G10544"/>
    </row>
    <row r="10545" spans="7:7" x14ac:dyDescent="0.2">
      <c r="G10545"/>
    </row>
    <row r="10546" spans="7:7" x14ac:dyDescent="0.2">
      <c r="G10546"/>
    </row>
    <row r="10547" spans="7:7" x14ac:dyDescent="0.2">
      <c r="G10547"/>
    </row>
    <row r="10548" spans="7:7" x14ac:dyDescent="0.2">
      <c r="G10548"/>
    </row>
    <row r="10549" spans="7:7" x14ac:dyDescent="0.2">
      <c r="G10549"/>
    </row>
    <row r="10550" spans="7:7" x14ac:dyDescent="0.2">
      <c r="G10550"/>
    </row>
    <row r="10551" spans="7:7" x14ac:dyDescent="0.2">
      <c r="G10551"/>
    </row>
    <row r="10552" spans="7:7" x14ac:dyDescent="0.2">
      <c r="G10552"/>
    </row>
    <row r="10553" spans="7:7" x14ac:dyDescent="0.2">
      <c r="G10553"/>
    </row>
    <row r="10554" spans="7:7" x14ac:dyDescent="0.2">
      <c r="G10554"/>
    </row>
    <row r="10555" spans="7:7" x14ac:dyDescent="0.2">
      <c r="G10555"/>
    </row>
    <row r="10556" spans="7:7" x14ac:dyDescent="0.2">
      <c r="G10556"/>
    </row>
    <row r="10557" spans="7:7" x14ac:dyDescent="0.2">
      <c r="G10557"/>
    </row>
    <row r="10558" spans="7:7" x14ac:dyDescent="0.2">
      <c r="G10558"/>
    </row>
    <row r="10559" spans="7:7" x14ac:dyDescent="0.2">
      <c r="G10559"/>
    </row>
    <row r="10560" spans="7:7" x14ac:dyDescent="0.2">
      <c r="G10560"/>
    </row>
    <row r="10561" spans="7:7" x14ac:dyDescent="0.2">
      <c r="G10561"/>
    </row>
    <row r="10562" spans="7:7" x14ac:dyDescent="0.2">
      <c r="G10562"/>
    </row>
    <row r="10563" spans="7:7" x14ac:dyDescent="0.2">
      <c r="G10563"/>
    </row>
    <row r="10564" spans="7:7" x14ac:dyDescent="0.2">
      <c r="G10564"/>
    </row>
    <row r="10565" spans="7:7" x14ac:dyDescent="0.2">
      <c r="G10565"/>
    </row>
    <row r="10566" spans="7:7" x14ac:dyDescent="0.2">
      <c r="G10566"/>
    </row>
    <row r="10567" spans="7:7" x14ac:dyDescent="0.2">
      <c r="G10567"/>
    </row>
    <row r="10568" spans="7:7" x14ac:dyDescent="0.2">
      <c r="G10568"/>
    </row>
    <row r="10569" spans="7:7" x14ac:dyDescent="0.2">
      <c r="G10569"/>
    </row>
    <row r="10570" spans="7:7" x14ac:dyDescent="0.2">
      <c r="G10570"/>
    </row>
    <row r="10571" spans="7:7" x14ac:dyDescent="0.2">
      <c r="G10571"/>
    </row>
    <row r="10572" spans="7:7" x14ac:dyDescent="0.2">
      <c r="G10572"/>
    </row>
    <row r="10573" spans="7:7" x14ac:dyDescent="0.2">
      <c r="G10573"/>
    </row>
    <row r="10574" spans="7:7" x14ac:dyDescent="0.2">
      <c r="G10574"/>
    </row>
    <row r="10575" spans="7:7" x14ac:dyDescent="0.2">
      <c r="G10575"/>
    </row>
    <row r="10576" spans="7:7" x14ac:dyDescent="0.2">
      <c r="G10576"/>
    </row>
    <row r="10577" spans="7:7" x14ac:dyDescent="0.2">
      <c r="G10577"/>
    </row>
    <row r="10578" spans="7:7" x14ac:dyDescent="0.2">
      <c r="G10578"/>
    </row>
    <row r="10579" spans="7:7" x14ac:dyDescent="0.2">
      <c r="G10579"/>
    </row>
    <row r="10580" spans="7:7" x14ac:dyDescent="0.2">
      <c r="G10580"/>
    </row>
    <row r="10581" spans="7:7" x14ac:dyDescent="0.2">
      <c r="G10581"/>
    </row>
    <row r="10582" spans="7:7" x14ac:dyDescent="0.2">
      <c r="G10582"/>
    </row>
    <row r="10583" spans="7:7" x14ac:dyDescent="0.2">
      <c r="G10583"/>
    </row>
    <row r="10584" spans="7:7" x14ac:dyDescent="0.2">
      <c r="G10584"/>
    </row>
    <row r="10585" spans="7:7" x14ac:dyDescent="0.2">
      <c r="G10585"/>
    </row>
    <row r="10586" spans="7:7" x14ac:dyDescent="0.2">
      <c r="G10586"/>
    </row>
    <row r="10587" spans="7:7" x14ac:dyDescent="0.2">
      <c r="G10587"/>
    </row>
    <row r="10588" spans="7:7" x14ac:dyDescent="0.2">
      <c r="G10588"/>
    </row>
    <row r="10589" spans="7:7" x14ac:dyDescent="0.2">
      <c r="G10589"/>
    </row>
    <row r="10590" spans="7:7" x14ac:dyDescent="0.2">
      <c r="G10590"/>
    </row>
    <row r="10591" spans="7:7" x14ac:dyDescent="0.2">
      <c r="G10591"/>
    </row>
    <row r="10592" spans="7:7" x14ac:dyDescent="0.2">
      <c r="G10592"/>
    </row>
    <row r="10593" spans="7:7" x14ac:dyDescent="0.2">
      <c r="G10593"/>
    </row>
    <row r="10594" spans="7:7" x14ac:dyDescent="0.2">
      <c r="G10594"/>
    </row>
    <row r="10595" spans="7:7" x14ac:dyDescent="0.2">
      <c r="G10595"/>
    </row>
    <row r="10596" spans="7:7" x14ac:dyDescent="0.2">
      <c r="G10596"/>
    </row>
    <row r="10597" spans="7:7" x14ac:dyDescent="0.2">
      <c r="G10597"/>
    </row>
    <row r="10598" spans="7:7" x14ac:dyDescent="0.2">
      <c r="G10598"/>
    </row>
    <row r="10599" spans="7:7" x14ac:dyDescent="0.2">
      <c r="G10599"/>
    </row>
    <row r="10600" spans="7:7" x14ac:dyDescent="0.2">
      <c r="G10600"/>
    </row>
    <row r="10601" spans="7:7" x14ac:dyDescent="0.2">
      <c r="G10601"/>
    </row>
    <row r="10602" spans="7:7" x14ac:dyDescent="0.2">
      <c r="G10602"/>
    </row>
    <row r="10603" spans="7:7" x14ac:dyDescent="0.2">
      <c r="G10603"/>
    </row>
    <row r="10604" spans="7:7" x14ac:dyDescent="0.2">
      <c r="G10604"/>
    </row>
    <row r="10605" spans="7:7" x14ac:dyDescent="0.2">
      <c r="G10605"/>
    </row>
    <row r="10606" spans="7:7" x14ac:dyDescent="0.2">
      <c r="G10606"/>
    </row>
    <row r="10607" spans="7:7" x14ac:dyDescent="0.2">
      <c r="G10607"/>
    </row>
    <row r="10608" spans="7:7" x14ac:dyDescent="0.2">
      <c r="G10608"/>
    </row>
    <row r="10609" spans="7:7" x14ac:dyDescent="0.2">
      <c r="G10609"/>
    </row>
    <row r="10610" spans="7:7" x14ac:dyDescent="0.2">
      <c r="G10610"/>
    </row>
    <row r="10611" spans="7:7" x14ac:dyDescent="0.2">
      <c r="G10611"/>
    </row>
    <row r="10612" spans="7:7" x14ac:dyDescent="0.2">
      <c r="G10612"/>
    </row>
    <row r="10613" spans="7:7" x14ac:dyDescent="0.2">
      <c r="G10613"/>
    </row>
    <row r="10614" spans="7:7" x14ac:dyDescent="0.2">
      <c r="G10614"/>
    </row>
    <row r="10615" spans="7:7" x14ac:dyDescent="0.2">
      <c r="G10615"/>
    </row>
    <row r="10616" spans="7:7" x14ac:dyDescent="0.2">
      <c r="G10616"/>
    </row>
    <row r="10617" spans="7:7" x14ac:dyDescent="0.2">
      <c r="G10617"/>
    </row>
    <row r="10618" spans="7:7" x14ac:dyDescent="0.2">
      <c r="G10618"/>
    </row>
    <row r="10619" spans="7:7" x14ac:dyDescent="0.2">
      <c r="G10619"/>
    </row>
    <row r="10620" spans="7:7" x14ac:dyDescent="0.2">
      <c r="G10620"/>
    </row>
    <row r="10621" spans="7:7" x14ac:dyDescent="0.2">
      <c r="G10621"/>
    </row>
    <row r="10622" spans="7:7" x14ac:dyDescent="0.2">
      <c r="G10622"/>
    </row>
    <row r="10623" spans="7:7" x14ac:dyDescent="0.2">
      <c r="G10623"/>
    </row>
    <row r="10624" spans="7:7" x14ac:dyDescent="0.2">
      <c r="G10624"/>
    </row>
    <row r="10625" spans="7:7" x14ac:dyDescent="0.2">
      <c r="G10625"/>
    </row>
    <row r="10626" spans="7:7" x14ac:dyDescent="0.2">
      <c r="G10626"/>
    </row>
    <row r="10627" spans="7:7" x14ac:dyDescent="0.2">
      <c r="G10627"/>
    </row>
    <row r="10628" spans="7:7" x14ac:dyDescent="0.2">
      <c r="G10628"/>
    </row>
    <row r="10629" spans="7:7" x14ac:dyDescent="0.2">
      <c r="G10629"/>
    </row>
    <row r="10630" spans="7:7" x14ac:dyDescent="0.2">
      <c r="G10630"/>
    </row>
    <row r="10631" spans="7:7" x14ac:dyDescent="0.2">
      <c r="G10631"/>
    </row>
    <row r="10632" spans="7:7" x14ac:dyDescent="0.2">
      <c r="G10632"/>
    </row>
    <row r="10633" spans="7:7" x14ac:dyDescent="0.2">
      <c r="G10633"/>
    </row>
    <row r="10634" spans="7:7" x14ac:dyDescent="0.2">
      <c r="G10634"/>
    </row>
    <row r="10635" spans="7:7" x14ac:dyDescent="0.2">
      <c r="G10635"/>
    </row>
    <row r="10636" spans="7:7" x14ac:dyDescent="0.2">
      <c r="G10636"/>
    </row>
    <row r="10637" spans="7:7" x14ac:dyDescent="0.2">
      <c r="G10637"/>
    </row>
    <row r="10638" spans="7:7" x14ac:dyDescent="0.2">
      <c r="G10638"/>
    </row>
    <row r="10639" spans="7:7" x14ac:dyDescent="0.2">
      <c r="G10639"/>
    </row>
    <row r="10640" spans="7:7" x14ac:dyDescent="0.2">
      <c r="G10640"/>
    </row>
    <row r="10641" spans="7:7" x14ac:dyDescent="0.2">
      <c r="G10641"/>
    </row>
    <row r="10642" spans="7:7" x14ac:dyDescent="0.2">
      <c r="G10642"/>
    </row>
    <row r="10643" spans="7:7" x14ac:dyDescent="0.2">
      <c r="G10643"/>
    </row>
    <row r="10644" spans="7:7" x14ac:dyDescent="0.2">
      <c r="G10644"/>
    </row>
    <row r="10645" spans="7:7" x14ac:dyDescent="0.2">
      <c r="G10645"/>
    </row>
    <row r="10646" spans="7:7" x14ac:dyDescent="0.2">
      <c r="G10646"/>
    </row>
    <row r="10647" spans="7:7" x14ac:dyDescent="0.2">
      <c r="G10647"/>
    </row>
    <row r="10648" spans="7:7" x14ac:dyDescent="0.2">
      <c r="G10648"/>
    </row>
    <row r="10649" spans="7:7" x14ac:dyDescent="0.2">
      <c r="G10649"/>
    </row>
    <row r="10650" spans="7:7" x14ac:dyDescent="0.2">
      <c r="G10650"/>
    </row>
    <row r="10651" spans="7:7" x14ac:dyDescent="0.2">
      <c r="G10651"/>
    </row>
    <row r="10652" spans="7:7" x14ac:dyDescent="0.2">
      <c r="G10652"/>
    </row>
    <row r="10653" spans="7:7" x14ac:dyDescent="0.2">
      <c r="G10653"/>
    </row>
    <row r="10654" spans="7:7" x14ac:dyDescent="0.2">
      <c r="G10654"/>
    </row>
    <row r="10655" spans="7:7" x14ac:dyDescent="0.2">
      <c r="G10655"/>
    </row>
    <row r="10656" spans="7:7" x14ac:dyDescent="0.2">
      <c r="G10656"/>
    </row>
    <row r="10657" spans="7:7" x14ac:dyDescent="0.2">
      <c r="G10657"/>
    </row>
    <row r="10658" spans="7:7" x14ac:dyDescent="0.2">
      <c r="G10658"/>
    </row>
    <row r="10659" spans="7:7" x14ac:dyDescent="0.2">
      <c r="G10659"/>
    </row>
    <row r="10660" spans="7:7" x14ac:dyDescent="0.2">
      <c r="G10660"/>
    </row>
    <row r="10661" spans="7:7" x14ac:dyDescent="0.2">
      <c r="G10661"/>
    </row>
    <row r="10662" spans="7:7" x14ac:dyDescent="0.2">
      <c r="G10662"/>
    </row>
    <row r="10663" spans="7:7" x14ac:dyDescent="0.2">
      <c r="G10663"/>
    </row>
    <row r="10664" spans="7:7" x14ac:dyDescent="0.2">
      <c r="G10664"/>
    </row>
    <row r="10665" spans="7:7" x14ac:dyDescent="0.2">
      <c r="G10665"/>
    </row>
    <row r="10666" spans="7:7" x14ac:dyDescent="0.2">
      <c r="G10666"/>
    </row>
    <row r="10667" spans="7:7" x14ac:dyDescent="0.2">
      <c r="G10667"/>
    </row>
    <row r="10668" spans="7:7" x14ac:dyDescent="0.2">
      <c r="G10668"/>
    </row>
    <row r="10669" spans="7:7" x14ac:dyDescent="0.2">
      <c r="G10669"/>
    </row>
    <row r="10670" spans="7:7" x14ac:dyDescent="0.2">
      <c r="G10670"/>
    </row>
    <row r="10671" spans="7:7" x14ac:dyDescent="0.2">
      <c r="G10671"/>
    </row>
    <row r="10672" spans="7:7" x14ac:dyDescent="0.2">
      <c r="G10672"/>
    </row>
    <row r="10673" spans="7:7" x14ac:dyDescent="0.2">
      <c r="G10673"/>
    </row>
    <row r="10674" spans="7:7" x14ac:dyDescent="0.2">
      <c r="G10674"/>
    </row>
    <row r="10675" spans="7:7" x14ac:dyDescent="0.2">
      <c r="G10675"/>
    </row>
    <row r="10676" spans="7:7" x14ac:dyDescent="0.2">
      <c r="G10676"/>
    </row>
    <row r="10677" spans="7:7" x14ac:dyDescent="0.2">
      <c r="G10677"/>
    </row>
    <row r="10678" spans="7:7" x14ac:dyDescent="0.2">
      <c r="G10678"/>
    </row>
    <row r="10679" spans="7:7" x14ac:dyDescent="0.2">
      <c r="G10679"/>
    </row>
    <row r="10680" spans="7:7" x14ac:dyDescent="0.2">
      <c r="G10680"/>
    </row>
    <row r="10681" spans="7:7" x14ac:dyDescent="0.2">
      <c r="G10681"/>
    </row>
    <row r="10682" spans="7:7" x14ac:dyDescent="0.2">
      <c r="G10682"/>
    </row>
    <row r="10683" spans="7:7" x14ac:dyDescent="0.2">
      <c r="G10683"/>
    </row>
    <row r="10684" spans="7:7" x14ac:dyDescent="0.2">
      <c r="G10684"/>
    </row>
    <row r="10685" spans="7:7" x14ac:dyDescent="0.2">
      <c r="G10685"/>
    </row>
    <row r="10686" spans="7:7" x14ac:dyDescent="0.2">
      <c r="G10686"/>
    </row>
    <row r="10687" spans="7:7" x14ac:dyDescent="0.2">
      <c r="G10687"/>
    </row>
    <row r="10688" spans="7:7" x14ac:dyDescent="0.2">
      <c r="G10688"/>
    </row>
    <row r="10689" spans="7:7" x14ac:dyDescent="0.2">
      <c r="G10689"/>
    </row>
    <row r="10690" spans="7:7" x14ac:dyDescent="0.2">
      <c r="G10690"/>
    </row>
    <row r="10691" spans="7:7" x14ac:dyDescent="0.2">
      <c r="G10691"/>
    </row>
    <row r="10692" spans="7:7" x14ac:dyDescent="0.2">
      <c r="G10692"/>
    </row>
    <row r="10693" spans="7:7" x14ac:dyDescent="0.2">
      <c r="G10693"/>
    </row>
    <row r="10694" spans="7:7" x14ac:dyDescent="0.2">
      <c r="G10694"/>
    </row>
    <row r="10695" spans="7:7" x14ac:dyDescent="0.2">
      <c r="G10695"/>
    </row>
    <row r="10696" spans="7:7" x14ac:dyDescent="0.2">
      <c r="G10696"/>
    </row>
    <row r="10697" spans="7:7" x14ac:dyDescent="0.2">
      <c r="G10697"/>
    </row>
    <row r="10698" spans="7:7" x14ac:dyDescent="0.2">
      <c r="G10698"/>
    </row>
    <row r="10699" spans="7:7" x14ac:dyDescent="0.2">
      <c r="G10699"/>
    </row>
    <row r="10700" spans="7:7" x14ac:dyDescent="0.2">
      <c r="G10700"/>
    </row>
    <row r="10701" spans="7:7" x14ac:dyDescent="0.2">
      <c r="G10701"/>
    </row>
    <row r="10702" spans="7:7" x14ac:dyDescent="0.2">
      <c r="G10702"/>
    </row>
    <row r="10703" spans="7:7" x14ac:dyDescent="0.2">
      <c r="G10703"/>
    </row>
    <row r="10704" spans="7:7" x14ac:dyDescent="0.2">
      <c r="G10704"/>
    </row>
    <row r="10705" spans="7:7" x14ac:dyDescent="0.2">
      <c r="G10705"/>
    </row>
    <row r="10706" spans="7:7" x14ac:dyDescent="0.2">
      <c r="G10706"/>
    </row>
    <row r="10707" spans="7:7" x14ac:dyDescent="0.2">
      <c r="G10707"/>
    </row>
    <row r="10708" spans="7:7" x14ac:dyDescent="0.2">
      <c r="G10708"/>
    </row>
    <row r="10709" spans="7:7" x14ac:dyDescent="0.2">
      <c r="G10709"/>
    </row>
    <row r="10710" spans="7:7" x14ac:dyDescent="0.2">
      <c r="G10710"/>
    </row>
    <row r="10711" spans="7:7" x14ac:dyDescent="0.2">
      <c r="G10711"/>
    </row>
    <row r="10712" spans="7:7" x14ac:dyDescent="0.2">
      <c r="G10712"/>
    </row>
    <row r="10713" spans="7:7" x14ac:dyDescent="0.2">
      <c r="G10713"/>
    </row>
    <row r="10714" spans="7:7" x14ac:dyDescent="0.2">
      <c r="G10714"/>
    </row>
    <row r="10715" spans="7:7" x14ac:dyDescent="0.2">
      <c r="G10715"/>
    </row>
    <row r="10716" spans="7:7" x14ac:dyDescent="0.2">
      <c r="G10716"/>
    </row>
    <row r="10717" spans="7:7" x14ac:dyDescent="0.2">
      <c r="G10717"/>
    </row>
    <row r="10718" spans="7:7" x14ac:dyDescent="0.2">
      <c r="G10718"/>
    </row>
    <row r="10719" spans="7:7" x14ac:dyDescent="0.2">
      <c r="G10719"/>
    </row>
    <row r="10720" spans="7:7" x14ac:dyDescent="0.2">
      <c r="G10720"/>
    </row>
    <row r="10721" spans="7:7" x14ac:dyDescent="0.2">
      <c r="G10721"/>
    </row>
    <row r="10722" spans="7:7" x14ac:dyDescent="0.2">
      <c r="G10722"/>
    </row>
    <row r="10723" spans="7:7" x14ac:dyDescent="0.2">
      <c r="G10723"/>
    </row>
    <row r="10724" spans="7:7" x14ac:dyDescent="0.2">
      <c r="G10724"/>
    </row>
    <row r="10725" spans="7:7" x14ac:dyDescent="0.2">
      <c r="G10725"/>
    </row>
    <row r="10726" spans="7:7" x14ac:dyDescent="0.2">
      <c r="G10726"/>
    </row>
    <row r="10727" spans="7:7" x14ac:dyDescent="0.2">
      <c r="G10727"/>
    </row>
    <row r="10728" spans="7:7" x14ac:dyDescent="0.2">
      <c r="G10728"/>
    </row>
    <row r="10729" spans="7:7" x14ac:dyDescent="0.2">
      <c r="G10729"/>
    </row>
    <row r="10730" spans="7:7" x14ac:dyDescent="0.2">
      <c r="G10730"/>
    </row>
    <row r="10731" spans="7:7" x14ac:dyDescent="0.2">
      <c r="G10731"/>
    </row>
    <row r="10732" spans="7:7" x14ac:dyDescent="0.2">
      <c r="G10732"/>
    </row>
    <row r="10733" spans="7:7" x14ac:dyDescent="0.2">
      <c r="G10733"/>
    </row>
    <row r="10734" spans="7:7" x14ac:dyDescent="0.2">
      <c r="G10734"/>
    </row>
    <row r="10735" spans="7:7" x14ac:dyDescent="0.2">
      <c r="G10735"/>
    </row>
    <row r="10736" spans="7:7" x14ac:dyDescent="0.2">
      <c r="G10736"/>
    </row>
    <row r="10737" spans="7:7" x14ac:dyDescent="0.2">
      <c r="G10737"/>
    </row>
    <row r="10738" spans="7:7" x14ac:dyDescent="0.2">
      <c r="G10738"/>
    </row>
    <row r="10739" spans="7:7" x14ac:dyDescent="0.2">
      <c r="G10739"/>
    </row>
    <row r="10740" spans="7:7" x14ac:dyDescent="0.2">
      <c r="G10740"/>
    </row>
    <row r="10741" spans="7:7" x14ac:dyDescent="0.2">
      <c r="G10741"/>
    </row>
    <row r="10742" spans="7:7" x14ac:dyDescent="0.2">
      <c r="G10742"/>
    </row>
    <row r="10743" spans="7:7" x14ac:dyDescent="0.2">
      <c r="G10743"/>
    </row>
    <row r="10744" spans="7:7" x14ac:dyDescent="0.2">
      <c r="G10744"/>
    </row>
    <row r="10745" spans="7:7" x14ac:dyDescent="0.2">
      <c r="G10745"/>
    </row>
    <row r="10746" spans="7:7" x14ac:dyDescent="0.2">
      <c r="G10746"/>
    </row>
    <row r="10747" spans="7:7" x14ac:dyDescent="0.2">
      <c r="G10747"/>
    </row>
    <row r="10748" spans="7:7" x14ac:dyDescent="0.2">
      <c r="G10748"/>
    </row>
    <row r="10749" spans="7:7" x14ac:dyDescent="0.2">
      <c r="G10749"/>
    </row>
    <row r="10750" spans="7:7" x14ac:dyDescent="0.2">
      <c r="G10750"/>
    </row>
    <row r="10751" spans="7:7" x14ac:dyDescent="0.2">
      <c r="G10751"/>
    </row>
    <row r="10752" spans="7:7" x14ac:dyDescent="0.2">
      <c r="G10752"/>
    </row>
    <row r="10753" spans="7:7" x14ac:dyDescent="0.2">
      <c r="G10753"/>
    </row>
    <row r="10754" spans="7:7" x14ac:dyDescent="0.2">
      <c r="G10754"/>
    </row>
    <row r="10755" spans="7:7" x14ac:dyDescent="0.2">
      <c r="G10755"/>
    </row>
    <row r="10756" spans="7:7" x14ac:dyDescent="0.2">
      <c r="G10756"/>
    </row>
    <row r="10757" spans="7:7" x14ac:dyDescent="0.2">
      <c r="G10757"/>
    </row>
    <row r="10758" spans="7:7" x14ac:dyDescent="0.2">
      <c r="G10758"/>
    </row>
    <row r="10759" spans="7:7" x14ac:dyDescent="0.2">
      <c r="G10759"/>
    </row>
    <row r="10760" spans="7:7" x14ac:dyDescent="0.2">
      <c r="G10760"/>
    </row>
    <row r="10761" spans="7:7" x14ac:dyDescent="0.2">
      <c r="G10761"/>
    </row>
    <row r="10762" spans="7:7" x14ac:dyDescent="0.2">
      <c r="G10762"/>
    </row>
    <row r="10763" spans="7:7" x14ac:dyDescent="0.2">
      <c r="G10763"/>
    </row>
    <row r="10764" spans="7:7" x14ac:dyDescent="0.2">
      <c r="G10764"/>
    </row>
    <row r="10765" spans="7:7" x14ac:dyDescent="0.2">
      <c r="G10765"/>
    </row>
    <row r="10766" spans="7:7" x14ac:dyDescent="0.2">
      <c r="G10766"/>
    </row>
    <row r="10767" spans="7:7" x14ac:dyDescent="0.2">
      <c r="G10767"/>
    </row>
    <row r="10768" spans="7:7" x14ac:dyDescent="0.2">
      <c r="G10768"/>
    </row>
    <row r="10769" spans="7:7" x14ac:dyDescent="0.2">
      <c r="G10769"/>
    </row>
    <row r="10770" spans="7:7" x14ac:dyDescent="0.2">
      <c r="G10770"/>
    </row>
    <row r="10771" spans="7:7" x14ac:dyDescent="0.2">
      <c r="G10771"/>
    </row>
    <row r="10772" spans="7:7" x14ac:dyDescent="0.2">
      <c r="G10772"/>
    </row>
    <row r="10773" spans="7:7" x14ac:dyDescent="0.2">
      <c r="G10773"/>
    </row>
    <row r="10774" spans="7:7" x14ac:dyDescent="0.2">
      <c r="G10774"/>
    </row>
    <row r="10775" spans="7:7" x14ac:dyDescent="0.2">
      <c r="G10775"/>
    </row>
    <row r="10776" spans="7:7" x14ac:dyDescent="0.2">
      <c r="G10776"/>
    </row>
    <row r="10777" spans="7:7" x14ac:dyDescent="0.2">
      <c r="G10777"/>
    </row>
    <row r="10778" spans="7:7" x14ac:dyDescent="0.2">
      <c r="G10778"/>
    </row>
    <row r="10779" spans="7:7" x14ac:dyDescent="0.2">
      <c r="G10779"/>
    </row>
    <row r="10780" spans="7:7" x14ac:dyDescent="0.2">
      <c r="G10780"/>
    </row>
    <row r="10781" spans="7:7" x14ac:dyDescent="0.2">
      <c r="G10781"/>
    </row>
    <row r="10782" spans="7:7" x14ac:dyDescent="0.2">
      <c r="G10782"/>
    </row>
    <row r="10783" spans="7:7" x14ac:dyDescent="0.2">
      <c r="G10783"/>
    </row>
    <row r="10784" spans="7:7" x14ac:dyDescent="0.2">
      <c r="G10784"/>
    </row>
    <row r="10785" spans="7:7" x14ac:dyDescent="0.2">
      <c r="G10785"/>
    </row>
    <row r="10786" spans="7:7" x14ac:dyDescent="0.2">
      <c r="G10786"/>
    </row>
    <row r="10787" spans="7:7" x14ac:dyDescent="0.2">
      <c r="G10787"/>
    </row>
    <row r="10788" spans="7:7" x14ac:dyDescent="0.2">
      <c r="G10788"/>
    </row>
    <row r="10789" spans="7:7" x14ac:dyDescent="0.2">
      <c r="G10789"/>
    </row>
    <row r="10790" spans="7:7" x14ac:dyDescent="0.2">
      <c r="G10790"/>
    </row>
    <row r="10791" spans="7:7" x14ac:dyDescent="0.2">
      <c r="G10791"/>
    </row>
    <row r="10792" spans="7:7" x14ac:dyDescent="0.2">
      <c r="G10792"/>
    </row>
    <row r="10793" spans="7:7" x14ac:dyDescent="0.2">
      <c r="G10793"/>
    </row>
    <row r="10794" spans="7:7" x14ac:dyDescent="0.2">
      <c r="G10794"/>
    </row>
    <row r="10795" spans="7:7" x14ac:dyDescent="0.2">
      <c r="G10795"/>
    </row>
    <row r="10796" spans="7:7" x14ac:dyDescent="0.2">
      <c r="G10796"/>
    </row>
    <row r="10797" spans="7:7" x14ac:dyDescent="0.2">
      <c r="G10797"/>
    </row>
    <row r="10798" spans="7:7" x14ac:dyDescent="0.2">
      <c r="G10798"/>
    </row>
    <row r="10799" spans="7:7" x14ac:dyDescent="0.2">
      <c r="G10799"/>
    </row>
    <row r="10800" spans="7:7" x14ac:dyDescent="0.2">
      <c r="G10800"/>
    </row>
    <row r="10801" spans="7:7" x14ac:dyDescent="0.2">
      <c r="G10801"/>
    </row>
    <row r="10802" spans="7:7" x14ac:dyDescent="0.2">
      <c r="G10802"/>
    </row>
    <row r="10803" spans="7:7" x14ac:dyDescent="0.2">
      <c r="G10803"/>
    </row>
    <row r="10804" spans="7:7" x14ac:dyDescent="0.2">
      <c r="G10804"/>
    </row>
    <row r="10805" spans="7:7" x14ac:dyDescent="0.2">
      <c r="G10805"/>
    </row>
    <row r="10806" spans="7:7" x14ac:dyDescent="0.2">
      <c r="G10806"/>
    </row>
    <row r="10807" spans="7:7" x14ac:dyDescent="0.2">
      <c r="G10807"/>
    </row>
    <row r="10808" spans="7:7" x14ac:dyDescent="0.2">
      <c r="G10808"/>
    </row>
    <row r="10809" spans="7:7" x14ac:dyDescent="0.2">
      <c r="G10809"/>
    </row>
    <row r="10810" spans="7:7" x14ac:dyDescent="0.2">
      <c r="G10810"/>
    </row>
    <row r="10811" spans="7:7" x14ac:dyDescent="0.2">
      <c r="G10811"/>
    </row>
    <row r="10812" spans="7:7" x14ac:dyDescent="0.2">
      <c r="G10812"/>
    </row>
    <row r="10813" spans="7:7" x14ac:dyDescent="0.2">
      <c r="G10813"/>
    </row>
    <row r="10814" spans="7:7" x14ac:dyDescent="0.2">
      <c r="G10814"/>
    </row>
    <row r="10815" spans="7:7" x14ac:dyDescent="0.2">
      <c r="G10815"/>
    </row>
    <row r="10816" spans="7:7" x14ac:dyDescent="0.2">
      <c r="G10816"/>
    </row>
    <row r="10817" spans="7:7" x14ac:dyDescent="0.2">
      <c r="G10817"/>
    </row>
    <row r="10818" spans="7:7" x14ac:dyDescent="0.2">
      <c r="G10818"/>
    </row>
    <row r="10819" spans="7:7" x14ac:dyDescent="0.2">
      <c r="G10819"/>
    </row>
    <row r="10820" spans="7:7" x14ac:dyDescent="0.2">
      <c r="G10820"/>
    </row>
    <row r="10821" spans="7:7" x14ac:dyDescent="0.2">
      <c r="G10821"/>
    </row>
    <row r="10822" spans="7:7" x14ac:dyDescent="0.2">
      <c r="G10822"/>
    </row>
    <row r="10823" spans="7:7" x14ac:dyDescent="0.2">
      <c r="G10823"/>
    </row>
    <row r="10824" spans="7:7" x14ac:dyDescent="0.2">
      <c r="G10824"/>
    </row>
    <row r="10825" spans="7:7" x14ac:dyDescent="0.2">
      <c r="G10825"/>
    </row>
    <row r="10826" spans="7:7" x14ac:dyDescent="0.2">
      <c r="G10826"/>
    </row>
    <row r="10827" spans="7:7" x14ac:dyDescent="0.2">
      <c r="G10827"/>
    </row>
    <row r="10828" spans="7:7" x14ac:dyDescent="0.2">
      <c r="G10828"/>
    </row>
    <row r="10829" spans="7:7" x14ac:dyDescent="0.2">
      <c r="G10829"/>
    </row>
    <row r="10830" spans="7:7" x14ac:dyDescent="0.2">
      <c r="G10830"/>
    </row>
    <row r="10831" spans="7:7" x14ac:dyDescent="0.2">
      <c r="G10831"/>
    </row>
    <row r="10832" spans="7:7" x14ac:dyDescent="0.2">
      <c r="G10832"/>
    </row>
    <row r="10833" spans="7:7" x14ac:dyDescent="0.2">
      <c r="G10833"/>
    </row>
    <row r="10834" spans="7:7" x14ac:dyDescent="0.2">
      <c r="G10834"/>
    </row>
    <row r="10835" spans="7:7" x14ac:dyDescent="0.2">
      <c r="G10835"/>
    </row>
    <row r="10836" spans="7:7" x14ac:dyDescent="0.2">
      <c r="G10836"/>
    </row>
    <row r="10837" spans="7:7" x14ac:dyDescent="0.2">
      <c r="G10837"/>
    </row>
    <row r="10838" spans="7:7" x14ac:dyDescent="0.2">
      <c r="G10838"/>
    </row>
    <row r="10839" spans="7:7" x14ac:dyDescent="0.2">
      <c r="G10839"/>
    </row>
    <row r="10840" spans="7:7" x14ac:dyDescent="0.2">
      <c r="G10840"/>
    </row>
    <row r="10841" spans="7:7" x14ac:dyDescent="0.2">
      <c r="G10841"/>
    </row>
    <row r="10842" spans="7:7" x14ac:dyDescent="0.2">
      <c r="G10842"/>
    </row>
    <row r="10843" spans="7:7" x14ac:dyDescent="0.2">
      <c r="G10843"/>
    </row>
    <row r="10844" spans="7:7" x14ac:dyDescent="0.2">
      <c r="G10844"/>
    </row>
    <row r="10845" spans="7:7" x14ac:dyDescent="0.2">
      <c r="G10845"/>
    </row>
    <row r="10846" spans="7:7" x14ac:dyDescent="0.2">
      <c r="G10846"/>
    </row>
    <row r="10847" spans="7:7" x14ac:dyDescent="0.2">
      <c r="G10847"/>
    </row>
    <row r="10848" spans="7:7" x14ac:dyDescent="0.2">
      <c r="G10848"/>
    </row>
    <row r="10849" spans="7:7" x14ac:dyDescent="0.2">
      <c r="G10849"/>
    </row>
    <row r="10850" spans="7:7" x14ac:dyDescent="0.2">
      <c r="G10850"/>
    </row>
    <row r="10851" spans="7:7" x14ac:dyDescent="0.2">
      <c r="G10851"/>
    </row>
    <row r="10852" spans="7:7" x14ac:dyDescent="0.2">
      <c r="G10852"/>
    </row>
    <row r="10853" spans="7:7" x14ac:dyDescent="0.2">
      <c r="G10853"/>
    </row>
    <row r="10854" spans="7:7" x14ac:dyDescent="0.2">
      <c r="G10854"/>
    </row>
    <row r="10855" spans="7:7" x14ac:dyDescent="0.2">
      <c r="G10855"/>
    </row>
    <row r="10856" spans="7:7" x14ac:dyDescent="0.2">
      <c r="G10856"/>
    </row>
    <row r="10857" spans="7:7" x14ac:dyDescent="0.2">
      <c r="G10857"/>
    </row>
    <row r="10858" spans="7:7" x14ac:dyDescent="0.2">
      <c r="G10858"/>
    </row>
    <row r="10859" spans="7:7" x14ac:dyDescent="0.2">
      <c r="G10859"/>
    </row>
    <row r="10860" spans="7:7" x14ac:dyDescent="0.2">
      <c r="G10860"/>
    </row>
    <row r="10861" spans="7:7" x14ac:dyDescent="0.2">
      <c r="G10861"/>
    </row>
    <row r="10862" spans="7:7" x14ac:dyDescent="0.2">
      <c r="G10862"/>
    </row>
    <row r="10863" spans="7:7" x14ac:dyDescent="0.2">
      <c r="G10863"/>
    </row>
    <row r="10864" spans="7:7" x14ac:dyDescent="0.2">
      <c r="G10864"/>
    </row>
    <row r="10865" spans="7:7" x14ac:dyDescent="0.2">
      <c r="G10865"/>
    </row>
    <row r="10866" spans="7:7" x14ac:dyDescent="0.2">
      <c r="G10866"/>
    </row>
    <row r="10867" spans="7:7" x14ac:dyDescent="0.2">
      <c r="G10867"/>
    </row>
    <row r="10868" spans="7:7" x14ac:dyDescent="0.2">
      <c r="G10868"/>
    </row>
    <row r="10869" spans="7:7" x14ac:dyDescent="0.2">
      <c r="G10869"/>
    </row>
    <row r="10870" spans="7:7" x14ac:dyDescent="0.2">
      <c r="G10870"/>
    </row>
    <row r="10871" spans="7:7" x14ac:dyDescent="0.2">
      <c r="G10871"/>
    </row>
    <row r="10872" spans="7:7" x14ac:dyDescent="0.2">
      <c r="G10872"/>
    </row>
    <row r="10873" spans="7:7" x14ac:dyDescent="0.2">
      <c r="G10873"/>
    </row>
    <row r="10874" spans="7:7" x14ac:dyDescent="0.2">
      <c r="G10874"/>
    </row>
    <row r="10875" spans="7:7" x14ac:dyDescent="0.2">
      <c r="G10875"/>
    </row>
    <row r="10876" spans="7:7" x14ac:dyDescent="0.2">
      <c r="G10876"/>
    </row>
    <row r="10877" spans="7:7" x14ac:dyDescent="0.2">
      <c r="G10877"/>
    </row>
    <row r="10878" spans="7:7" x14ac:dyDescent="0.2">
      <c r="G10878"/>
    </row>
    <row r="10879" spans="7:7" x14ac:dyDescent="0.2">
      <c r="G10879"/>
    </row>
    <row r="10880" spans="7:7" x14ac:dyDescent="0.2">
      <c r="G10880"/>
    </row>
    <row r="10881" spans="7:7" x14ac:dyDescent="0.2">
      <c r="G10881"/>
    </row>
    <row r="10882" spans="7:7" x14ac:dyDescent="0.2">
      <c r="G10882"/>
    </row>
    <row r="10883" spans="7:7" x14ac:dyDescent="0.2">
      <c r="G10883"/>
    </row>
    <row r="10884" spans="7:7" x14ac:dyDescent="0.2">
      <c r="G10884"/>
    </row>
    <row r="10885" spans="7:7" x14ac:dyDescent="0.2">
      <c r="G10885"/>
    </row>
    <row r="10886" spans="7:7" x14ac:dyDescent="0.2">
      <c r="G10886"/>
    </row>
    <row r="10887" spans="7:7" x14ac:dyDescent="0.2">
      <c r="G10887"/>
    </row>
    <row r="10888" spans="7:7" x14ac:dyDescent="0.2">
      <c r="G10888"/>
    </row>
    <row r="10889" spans="7:7" x14ac:dyDescent="0.2">
      <c r="G10889"/>
    </row>
    <row r="10890" spans="7:7" x14ac:dyDescent="0.2">
      <c r="G10890"/>
    </row>
    <row r="10891" spans="7:7" x14ac:dyDescent="0.2">
      <c r="G10891"/>
    </row>
    <row r="10892" spans="7:7" x14ac:dyDescent="0.2">
      <c r="G10892"/>
    </row>
    <row r="10893" spans="7:7" x14ac:dyDescent="0.2">
      <c r="G10893"/>
    </row>
    <row r="10894" spans="7:7" x14ac:dyDescent="0.2">
      <c r="G10894"/>
    </row>
    <row r="10895" spans="7:7" x14ac:dyDescent="0.2">
      <c r="G10895"/>
    </row>
    <row r="10896" spans="7:7" x14ac:dyDescent="0.2">
      <c r="G10896"/>
    </row>
    <row r="10897" spans="7:7" x14ac:dyDescent="0.2">
      <c r="G10897"/>
    </row>
    <row r="10898" spans="7:7" x14ac:dyDescent="0.2">
      <c r="G10898"/>
    </row>
    <row r="10899" spans="7:7" x14ac:dyDescent="0.2">
      <c r="G10899"/>
    </row>
    <row r="10900" spans="7:7" x14ac:dyDescent="0.2">
      <c r="G10900"/>
    </row>
    <row r="10901" spans="7:7" x14ac:dyDescent="0.2">
      <c r="G10901"/>
    </row>
    <row r="10902" spans="7:7" x14ac:dyDescent="0.2">
      <c r="G10902"/>
    </row>
    <row r="10903" spans="7:7" x14ac:dyDescent="0.2">
      <c r="G10903"/>
    </row>
    <row r="10904" spans="7:7" x14ac:dyDescent="0.2">
      <c r="G10904"/>
    </row>
    <row r="10905" spans="7:7" x14ac:dyDescent="0.2">
      <c r="G10905"/>
    </row>
    <row r="10906" spans="7:7" x14ac:dyDescent="0.2">
      <c r="G10906"/>
    </row>
    <row r="10907" spans="7:7" x14ac:dyDescent="0.2">
      <c r="G10907"/>
    </row>
    <row r="10908" spans="7:7" x14ac:dyDescent="0.2">
      <c r="G10908"/>
    </row>
    <row r="10909" spans="7:7" x14ac:dyDescent="0.2">
      <c r="G10909"/>
    </row>
    <row r="10910" spans="7:7" x14ac:dyDescent="0.2">
      <c r="G10910"/>
    </row>
    <row r="10911" spans="7:7" x14ac:dyDescent="0.2">
      <c r="G10911"/>
    </row>
    <row r="10912" spans="7:7" x14ac:dyDescent="0.2">
      <c r="G10912"/>
    </row>
    <row r="10913" spans="7:7" x14ac:dyDescent="0.2">
      <c r="G10913"/>
    </row>
    <row r="10914" spans="7:7" x14ac:dyDescent="0.2">
      <c r="G10914"/>
    </row>
    <row r="10915" spans="7:7" x14ac:dyDescent="0.2">
      <c r="G10915"/>
    </row>
    <row r="10916" spans="7:7" x14ac:dyDescent="0.2">
      <c r="G10916"/>
    </row>
    <row r="10917" spans="7:7" x14ac:dyDescent="0.2">
      <c r="G10917"/>
    </row>
    <row r="10918" spans="7:7" x14ac:dyDescent="0.2">
      <c r="G10918"/>
    </row>
    <row r="10919" spans="7:7" x14ac:dyDescent="0.2">
      <c r="G10919"/>
    </row>
    <row r="10920" spans="7:7" x14ac:dyDescent="0.2">
      <c r="G10920"/>
    </row>
    <row r="10921" spans="7:7" x14ac:dyDescent="0.2">
      <c r="G10921"/>
    </row>
    <row r="10922" spans="7:7" x14ac:dyDescent="0.2">
      <c r="G10922"/>
    </row>
    <row r="10923" spans="7:7" x14ac:dyDescent="0.2">
      <c r="G10923"/>
    </row>
    <row r="10924" spans="7:7" x14ac:dyDescent="0.2">
      <c r="G10924"/>
    </row>
    <row r="10925" spans="7:7" x14ac:dyDescent="0.2">
      <c r="G10925"/>
    </row>
    <row r="10926" spans="7:7" x14ac:dyDescent="0.2">
      <c r="G10926"/>
    </row>
    <row r="10927" spans="7:7" x14ac:dyDescent="0.2">
      <c r="G10927"/>
    </row>
    <row r="10928" spans="7:7" x14ac:dyDescent="0.2">
      <c r="G10928"/>
    </row>
    <row r="10929" spans="7:7" x14ac:dyDescent="0.2">
      <c r="G10929"/>
    </row>
    <row r="10930" spans="7:7" x14ac:dyDescent="0.2">
      <c r="G10930"/>
    </row>
    <row r="10931" spans="7:7" x14ac:dyDescent="0.2">
      <c r="G10931"/>
    </row>
    <row r="10932" spans="7:7" x14ac:dyDescent="0.2">
      <c r="G10932"/>
    </row>
    <row r="10933" spans="7:7" x14ac:dyDescent="0.2">
      <c r="G10933"/>
    </row>
    <row r="10934" spans="7:7" x14ac:dyDescent="0.2">
      <c r="G10934"/>
    </row>
    <row r="10935" spans="7:7" x14ac:dyDescent="0.2">
      <c r="G10935"/>
    </row>
    <row r="10936" spans="7:7" x14ac:dyDescent="0.2">
      <c r="G10936"/>
    </row>
    <row r="10937" spans="7:7" x14ac:dyDescent="0.2">
      <c r="G10937"/>
    </row>
    <row r="10938" spans="7:7" x14ac:dyDescent="0.2">
      <c r="G10938"/>
    </row>
    <row r="10939" spans="7:7" x14ac:dyDescent="0.2">
      <c r="G10939"/>
    </row>
    <row r="10940" spans="7:7" x14ac:dyDescent="0.2">
      <c r="G10940"/>
    </row>
    <row r="10941" spans="7:7" x14ac:dyDescent="0.2">
      <c r="G10941"/>
    </row>
    <row r="10942" spans="7:7" x14ac:dyDescent="0.2">
      <c r="G10942"/>
    </row>
    <row r="10943" spans="7:7" x14ac:dyDescent="0.2">
      <c r="G10943"/>
    </row>
    <row r="10944" spans="7:7" x14ac:dyDescent="0.2">
      <c r="G10944"/>
    </row>
    <row r="10945" spans="7:7" x14ac:dyDescent="0.2">
      <c r="G10945"/>
    </row>
    <row r="10946" spans="7:7" x14ac:dyDescent="0.2">
      <c r="G10946"/>
    </row>
    <row r="10947" spans="7:7" x14ac:dyDescent="0.2">
      <c r="G10947"/>
    </row>
    <row r="10948" spans="7:7" x14ac:dyDescent="0.2">
      <c r="G10948"/>
    </row>
    <row r="10949" spans="7:7" x14ac:dyDescent="0.2">
      <c r="G10949"/>
    </row>
    <row r="10950" spans="7:7" x14ac:dyDescent="0.2">
      <c r="G10950"/>
    </row>
    <row r="10951" spans="7:7" x14ac:dyDescent="0.2">
      <c r="G10951"/>
    </row>
    <row r="10952" spans="7:7" x14ac:dyDescent="0.2">
      <c r="G10952"/>
    </row>
    <row r="10953" spans="7:7" x14ac:dyDescent="0.2">
      <c r="G10953"/>
    </row>
    <row r="10954" spans="7:7" x14ac:dyDescent="0.2">
      <c r="G10954"/>
    </row>
    <row r="10955" spans="7:7" x14ac:dyDescent="0.2">
      <c r="G10955"/>
    </row>
    <row r="10956" spans="7:7" x14ac:dyDescent="0.2">
      <c r="G10956"/>
    </row>
    <row r="10957" spans="7:7" x14ac:dyDescent="0.2">
      <c r="G10957"/>
    </row>
    <row r="10958" spans="7:7" x14ac:dyDescent="0.2">
      <c r="G10958"/>
    </row>
    <row r="10959" spans="7:7" x14ac:dyDescent="0.2">
      <c r="G10959"/>
    </row>
    <row r="10960" spans="7:7" x14ac:dyDescent="0.2">
      <c r="G10960"/>
    </row>
    <row r="10961" spans="7:7" x14ac:dyDescent="0.2">
      <c r="G10961"/>
    </row>
    <row r="10962" spans="7:7" x14ac:dyDescent="0.2">
      <c r="G10962"/>
    </row>
    <row r="10963" spans="7:7" x14ac:dyDescent="0.2">
      <c r="G10963"/>
    </row>
    <row r="10964" spans="7:7" x14ac:dyDescent="0.2">
      <c r="G10964"/>
    </row>
    <row r="10965" spans="7:7" x14ac:dyDescent="0.2">
      <c r="G10965"/>
    </row>
    <row r="10966" spans="7:7" x14ac:dyDescent="0.2">
      <c r="G10966"/>
    </row>
    <row r="10967" spans="7:7" x14ac:dyDescent="0.2">
      <c r="G10967"/>
    </row>
    <row r="10968" spans="7:7" x14ac:dyDescent="0.2">
      <c r="G10968"/>
    </row>
    <row r="10969" spans="7:7" x14ac:dyDescent="0.2">
      <c r="G10969"/>
    </row>
    <row r="10970" spans="7:7" x14ac:dyDescent="0.2">
      <c r="G10970"/>
    </row>
    <row r="10971" spans="7:7" x14ac:dyDescent="0.2">
      <c r="G10971"/>
    </row>
    <row r="10972" spans="7:7" x14ac:dyDescent="0.2">
      <c r="G10972"/>
    </row>
    <row r="10973" spans="7:7" x14ac:dyDescent="0.2">
      <c r="G10973"/>
    </row>
    <row r="10974" spans="7:7" x14ac:dyDescent="0.2">
      <c r="G10974"/>
    </row>
    <row r="10975" spans="7:7" x14ac:dyDescent="0.2">
      <c r="G10975"/>
    </row>
    <row r="10976" spans="7:7" x14ac:dyDescent="0.2">
      <c r="G10976"/>
    </row>
    <row r="10977" spans="7:7" x14ac:dyDescent="0.2">
      <c r="G10977"/>
    </row>
    <row r="10978" spans="7:7" x14ac:dyDescent="0.2">
      <c r="G10978"/>
    </row>
    <row r="10979" spans="7:7" x14ac:dyDescent="0.2">
      <c r="G10979"/>
    </row>
    <row r="10980" spans="7:7" x14ac:dyDescent="0.2">
      <c r="G10980"/>
    </row>
    <row r="10981" spans="7:7" x14ac:dyDescent="0.2">
      <c r="G10981"/>
    </row>
    <row r="10982" spans="7:7" x14ac:dyDescent="0.2">
      <c r="G10982"/>
    </row>
    <row r="10983" spans="7:7" x14ac:dyDescent="0.2">
      <c r="G10983"/>
    </row>
    <row r="10984" spans="7:7" x14ac:dyDescent="0.2">
      <c r="G10984"/>
    </row>
    <row r="10985" spans="7:7" x14ac:dyDescent="0.2">
      <c r="G10985"/>
    </row>
    <row r="10986" spans="7:7" x14ac:dyDescent="0.2">
      <c r="G10986"/>
    </row>
    <row r="10987" spans="7:7" x14ac:dyDescent="0.2">
      <c r="G10987"/>
    </row>
    <row r="10988" spans="7:7" x14ac:dyDescent="0.2">
      <c r="G10988"/>
    </row>
    <row r="10989" spans="7:7" x14ac:dyDescent="0.2">
      <c r="G10989"/>
    </row>
    <row r="10990" spans="7:7" x14ac:dyDescent="0.2">
      <c r="G10990"/>
    </row>
    <row r="10991" spans="7:7" x14ac:dyDescent="0.2">
      <c r="G10991"/>
    </row>
    <row r="10992" spans="7:7" x14ac:dyDescent="0.2">
      <c r="G10992"/>
    </row>
    <row r="10993" spans="7:7" x14ac:dyDescent="0.2">
      <c r="G10993"/>
    </row>
    <row r="10994" spans="7:7" x14ac:dyDescent="0.2">
      <c r="G10994"/>
    </row>
    <row r="10995" spans="7:7" x14ac:dyDescent="0.2">
      <c r="G10995"/>
    </row>
    <row r="10996" spans="7:7" x14ac:dyDescent="0.2">
      <c r="G10996"/>
    </row>
    <row r="10997" spans="7:7" x14ac:dyDescent="0.2">
      <c r="G10997"/>
    </row>
    <row r="10998" spans="7:7" x14ac:dyDescent="0.2">
      <c r="G10998"/>
    </row>
    <row r="10999" spans="7:7" x14ac:dyDescent="0.2">
      <c r="G10999"/>
    </row>
    <row r="11000" spans="7:7" x14ac:dyDescent="0.2">
      <c r="G11000"/>
    </row>
    <row r="11001" spans="7:7" x14ac:dyDescent="0.2">
      <c r="G11001"/>
    </row>
    <row r="11002" spans="7:7" x14ac:dyDescent="0.2">
      <c r="G11002"/>
    </row>
    <row r="11003" spans="7:7" x14ac:dyDescent="0.2">
      <c r="G11003"/>
    </row>
    <row r="11004" spans="7:7" x14ac:dyDescent="0.2">
      <c r="G11004"/>
    </row>
    <row r="11005" spans="7:7" x14ac:dyDescent="0.2">
      <c r="G11005"/>
    </row>
    <row r="11006" spans="7:7" x14ac:dyDescent="0.2">
      <c r="G11006"/>
    </row>
    <row r="11007" spans="7:7" x14ac:dyDescent="0.2">
      <c r="G11007"/>
    </row>
    <row r="11008" spans="7:7" x14ac:dyDescent="0.2">
      <c r="G11008"/>
    </row>
    <row r="11009" spans="7:7" x14ac:dyDescent="0.2">
      <c r="G11009"/>
    </row>
    <row r="11010" spans="7:7" x14ac:dyDescent="0.2">
      <c r="G11010"/>
    </row>
    <row r="11011" spans="7:7" x14ac:dyDescent="0.2">
      <c r="G11011"/>
    </row>
    <row r="11012" spans="7:7" x14ac:dyDescent="0.2">
      <c r="G11012"/>
    </row>
    <row r="11013" spans="7:7" x14ac:dyDescent="0.2">
      <c r="G11013"/>
    </row>
    <row r="11014" spans="7:7" x14ac:dyDescent="0.2">
      <c r="G11014"/>
    </row>
    <row r="11015" spans="7:7" x14ac:dyDescent="0.2">
      <c r="G11015"/>
    </row>
    <row r="11016" spans="7:7" x14ac:dyDescent="0.2">
      <c r="G11016"/>
    </row>
    <row r="11017" spans="7:7" x14ac:dyDescent="0.2">
      <c r="G11017"/>
    </row>
    <row r="11018" spans="7:7" x14ac:dyDescent="0.2">
      <c r="G11018"/>
    </row>
    <row r="11019" spans="7:7" x14ac:dyDescent="0.2">
      <c r="G11019"/>
    </row>
    <row r="11020" spans="7:7" x14ac:dyDescent="0.2">
      <c r="G11020"/>
    </row>
    <row r="11021" spans="7:7" x14ac:dyDescent="0.2">
      <c r="G11021"/>
    </row>
    <row r="11022" spans="7:7" x14ac:dyDescent="0.2">
      <c r="G11022"/>
    </row>
    <row r="11023" spans="7:7" x14ac:dyDescent="0.2">
      <c r="G11023"/>
    </row>
    <row r="11024" spans="7:7" x14ac:dyDescent="0.2">
      <c r="G11024"/>
    </row>
    <row r="11025" spans="7:7" x14ac:dyDescent="0.2">
      <c r="G11025"/>
    </row>
    <row r="11026" spans="7:7" x14ac:dyDescent="0.2">
      <c r="G11026"/>
    </row>
    <row r="11027" spans="7:7" x14ac:dyDescent="0.2">
      <c r="G11027"/>
    </row>
    <row r="11028" spans="7:7" x14ac:dyDescent="0.2">
      <c r="G11028"/>
    </row>
    <row r="11029" spans="7:7" x14ac:dyDescent="0.2">
      <c r="G11029"/>
    </row>
    <row r="11030" spans="7:7" x14ac:dyDescent="0.2">
      <c r="G11030"/>
    </row>
    <row r="11031" spans="7:7" x14ac:dyDescent="0.2">
      <c r="G11031"/>
    </row>
    <row r="11032" spans="7:7" x14ac:dyDescent="0.2">
      <c r="G11032"/>
    </row>
    <row r="11033" spans="7:7" x14ac:dyDescent="0.2">
      <c r="G11033"/>
    </row>
    <row r="11034" spans="7:7" x14ac:dyDescent="0.2">
      <c r="G11034"/>
    </row>
    <row r="11035" spans="7:7" x14ac:dyDescent="0.2">
      <c r="G11035"/>
    </row>
    <row r="11036" spans="7:7" x14ac:dyDescent="0.2">
      <c r="G11036"/>
    </row>
    <row r="11037" spans="7:7" x14ac:dyDescent="0.2">
      <c r="G11037"/>
    </row>
    <row r="11038" spans="7:7" x14ac:dyDescent="0.2">
      <c r="G11038"/>
    </row>
    <row r="11039" spans="7:7" x14ac:dyDescent="0.2">
      <c r="G11039"/>
    </row>
    <row r="11040" spans="7:7" x14ac:dyDescent="0.2">
      <c r="G11040"/>
    </row>
    <row r="11041" spans="7:7" x14ac:dyDescent="0.2">
      <c r="G11041"/>
    </row>
    <row r="11042" spans="7:7" x14ac:dyDescent="0.2">
      <c r="G11042"/>
    </row>
    <row r="11043" spans="7:7" x14ac:dyDescent="0.2">
      <c r="G11043"/>
    </row>
    <row r="11044" spans="7:7" x14ac:dyDescent="0.2">
      <c r="G11044"/>
    </row>
    <row r="11045" spans="7:7" x14ac:dyDescent="0.2">
      <c r="G11045"/>
    </row>
    <row r="11046" spans="7:7" x14ac:dyDescent="0.2">
      <c r="G11046"/>
    </row>
    <row r="11047" spans="7:7" x14ac:dyDescent="0.2">
      <c r="G11047"/>
    </row>
    <row r="11048" spans="7:7" x14ac:dyDescent="0.2">
      <c r="G11048"/>
    </row>
    <row r="11049" spans="7:7" x14ac:dyDescent="0.2">
      <c r="G11049"/>
    </row>
    <row r="11050" spans="7:7" x14ac:dyDescent="0.2">
      <c r="G11050"/>
    </row>
    <row r="11051" spans="7:7" x14ac:dyDescent="0.2">
      <c r="G11051"/>
    </row>
    <row r="11052" spans="7:7" x14ac:dyDescent="0.2">
      <c r="G11052"/>
    </row>
    <row r="11053" spans="7:7" x14ac:dyDescent="0.2">
      <c r="G11053"/>
    </row>
    <row r="11054" spans="7:7" x14ac:dyDescent="0.2">
      <c r="G11054"/>
    </row>
    <row r="11055" spans="7:7" x14ac:dyDescent="0.2">
      <c r="G11055"/>
    </row>
    <row r="11056" spans="7:7" x14ac:dyDescent="0.2">
      <c r="G11056"/>
    </row>
    <row r="11057" spans="7:7" x14ac:dyDescent="0.2">
      <c r="G11057"/>
    </row>
    <row r="11058" spans="7:7" x14ac:dyDescent="0.2">
      <c r="G11058"/>
    </row>
    <row r="11059" spans="7:7" x14ac:dyDescent="0.2">
      <c r="G11059"/>
    </row>
    <row r="11060" spans="7:7" x14ac:dyDescent="0.2">
      <c r="G11060"/>
    </row>
    <row r="11061" spans="7:7" x14ac:dyDescent="0.2">
      <c r="G11061"/>
    </row>
    <row r="11062" spans="7:7" x14ac:dyDescent="0.2">
      <c r="G11062"/>
    </row>
    <row r="11063" spans="7:7" x14ac:dyDescent="0.2">
      <c r="G11063"/>
    </row>
    <row r="11064" spans="7:7" x14ac:dyDescent="0.2">
      <c r="G11064"/>
    </row>
    <row r="11065" spans="7:7" x14ac:dyDescent="0.2">
      <c r="G11065"/>
    </row>
    <row r="11066" spans="7:7" x14ac:dyDescent="0.2">
      <c r="G11066"/>
    </row>
    <row r="11067" spans="7:7" x14ac:dyDescent="0.2">
      <c r="G11067"/>
    </row>
    <row r="11068" spans="7:7" x14ac:dyDescent="0.2">
      <c r="G11068"/>
    </row>
    <row r="11069" spans="7:7" x14ac:dyDescent="0.2">
      <c r="G11069"/>
    </row>
    <row r="11070" spans="7:7" x14ac:dyDescent="0.2">
      <c r="G11070"/>
    </row>
    <row r="11071" spans="7:7" x14ac:dyDescent="0.2">
      <c r="G11071"/>
    </row>
    <row r="11072" spans="7:7" x14ac:dyDescent="0.2">
      <c r="G11072"/>
    </row>
    <row r="11073" spans="7:7" x14ac:dyDescent="0.2">
      <c r="G11073"/>
    </row>
    <row r="11074" spans="7:7" x14ac:dyDescent="0.2">
      <c r="G11074"/>
    </row>
    <row r="11075" spans="7:7" x14ac:dyDescent="0.2">
      <c r="G11075"/>
    </row>
    <row r="11076" spans="7:7" x14ac:dyDescent="0.2">
      <c r="G11076"/>
    </row>
    <row r="11077" spans="7:7" x14ac:dyDescent="0.2">
      <c r="G11077"/>
    </row>
    <row r="11078" spans="7:7" x14ac:dyDescent="0.2">
      <c r="G11078"/>
    </row>
    <row r="11079" spans="7:7" x14ac:dyDescent="0.2">
      <c r="G11079"/>
    </row>
    <row r="11080" spans="7:7" x14ac:dyDescent="0.2">
      <c r="G11080"/>
    </row>
    <row r="11081" spans="7:7" x14ac:dyDescent="0.2">
      <c r="G11081"/>
    </row>
    <row r="11082" spans="7:7" x14ac:dyDescent="0.2">
      <c r="G11082"/>
    </row>
    <row r="11083" spans="7:7" x14ac:dyDescent="0.2">
      <c r="G11083"/>
    </row>
    <row r="11084" spans="7:7" x14ac:dyDescent="0.2">
      <c r="G11084"/>
    </row>
    <row r="11085" spans="7:7" x14ac:dyDescent="0.2">
      <c r="G11085"/>
    </row>
    <row r="11086" spans="7:7" x14ac:dyDescent="0.2">
      <c r="G11086"/>
    </row>
    <row r="11087" spans="7:7" x14ac:dyDescent="0.2">
      <c r="G11087"/>
    </row>
    <row r="11088" spans="7:7" x14ac:dyDescent="0.2">
      <c r="G11088"/>
    </row>
    <row r="11089" spans="7:7" x14ac:dyDescent="0.2">
      <c r="G11089"/>
    </row>
    <row r="11090" spans="7:7" x14ac:dyDescent="0.2">
      <c r="G11090"/>
    </row>
    <row r="11091" spans="7:7" x14ac:dyDescent="0.2">
      <c r="G11091"/>
    </row>
    <row r="11092" spans="7:7" x14ac:dyDescent="0.2">
      <c r="G11092"/>
    </row>
    <row r="11093" spans="7:7" x14ac:dyDescent="0.2">
      <c r="G11093"/>
    </row>
    <row r="11094" spans="7:7" x14ac:dyDescent="0.2">
      <c r="G11094"/>
    </row>
    <row r="11095" spans="7:7" x14ac:dyDescent="0.2">
      <c r="G11095"/>
    </row>
    <row r="11096" spans="7:7" x14ac:dyDescent="0.2">
      <c r="G11096"/>
    </row>
    <row r="11097" spans="7:7" x14ac:dyDescent="0.2">
      <c r="G11097"/>
    </row>
    <row r="11098" spans="7:7" x14ac:dyDescent="0.2">
      <c r="G11098"/>
    </row>
    <row r="11099" spans="7:7" x14ac:dyDescent="0.2">
      <c r="G11099"/>
    </row>
    <row r="11100" spans="7:7" x14ac:dyDescent="0.2">
      <c r="G11100"/>
    </row>
    <row r="11101" spans="7:7" x14ac:dyDescent="0.2">
      <c r="G11101"/>
    </row>
    <row r="11102" spans="7:7" x14ac:dyDescent="0.2">
      <c r="G11102"/>
    </row>
    <row r="11103" spans="7:7" x14ac:dyDescent="0.2">
      <c r="G11103"/>
    </row>
    <row r="11104" spans="7:7" x14ac:dyDescent="0.2">
      <c r="G11104"/>
    </row>
    <row r="11105" spans="7:7" x14ac:dyDescent="0.2">
      <c r="G11105"/>
    </row>
    <row r="11106" spans="7:7" x14ac:dyDescent="0.2">
      <c r="G11106"/>
    </row>
    <row r="11107" spans="7:7" x14ac:dyDescent="0.2">
      <c r="G11107"/>
    </row>
    <row r="11108" spans="7:7" x14ac:dyDescent="0.2">
      <c r="G11108"/>
    </row>
    <row r="11109" spans="7:7" x14ac:dyDescent="0.2">
      <c r="G11109"/>
    </row>
    <row r="11110" spans="7:7" x14ac:dyDescent="0.2">
      <c r="G11110"/>
    </row>
    <row r="11111" spans="7:7" x14ac:dyDescent="0.2">
      <c r="G11111"/>
    </row>
    <row r="11112" spans="7:7" x14ac:dyDescent="0.2">
      <c r="G11112"/>
    </row>
    <row r="11113" spans="7:7" x14ac:dyDescent="0.2">
      <c r="G11113"/>
    </row>
    <row r="11114" spans="7:7" x14ac:dyDescent="0.2">
      <c r="G11114"/>
    </row>
    <row r="11115" spans="7:7" x14ac:dyDescent="0.2">
      <c r="G11115"/>
    </row>
    <row r="11116" spans="7:7" x14ac:dyDescent="0.2">
      <c r="G11116"/>
    </row>
    <row r="11117" spans="7:7" x14ac:dyDescent="0.2">
      <c r="G11117"/>
    </row>
    <row r="11118" spans="7:7" x14ac:dyDescent="0.2">
      <c r="G11118"/>
    </row>
    <row r="11119" spans="7:7" x14ac:dyDescent="0.2">
      <c r="G11119"/>
    </row>
    <row r="11120" spans="7:7" x14ac:dyDescent="0.2">
      <c r="G11120"/>
    </row>
    <row r="11121" spans="7:7" x14ac:dyDescent="0.2">
      <c r="G11121"/>
    </row>
    <row r="11122" spans="7:7" x14ac:dyDescent="0.2">
      <c r="G11122"/>
    </row>
    <row r="11123" spans="7:7" x14ac:dyDescent="0.2">
      <c r="G11123"/>
    </row>
    <row r="11124" spans="7:7" x14ac:dyDescent="0.2">
      <c r="G11124"/>
    </row>
    <row r="11125" spans="7:7" x14ac:dyDescent="0.2">
      <c r="G11125"/>
    </row>
    <row r="11126" spans="7:7" x14ac:dyDescent="0.2">
      <c r="G11126"/>
    </row>
    <row r="11127" spans="7:7" x14ac:dyDescent="0.2">
      <c r="G11127"/>
    </row>
    <row r="11128" spans="7:7" x14ac:dyDescent="0.2">
      <c r="G11128"/>
    </row>
    <row r="11129" spans="7:7" x14ac:dyDescent="0.2">
      <c r="G11129"/>
    </row>
    <row r="11130" spans="7:7" x14ac:dyDescent="0.2">
      <c r="G11130"/>
    </row>
    <row r="11131" spans="7:7" x14ac:dyDescent="0.2">
      <c r="G11131"/>
    </row>
    <row r="11132" spans="7:7" x14ac:dyDescent="0.2">
      <c r="G11132"/>
    </row>
    <row r="11133" spans="7:7" x14ac:dyDescent="0.2">
      <c r="G11133"/>
    </row>
    <row r="11134" spans="7:7" x14ac:dyDescent="0.2">
      <c r="G11134"/>
    </row>
    <row r="11135" spans="7:7" x14ac:dyDescent="0.2">
      <c r="G11135"/>
    </row>
    <row r="11136" spans="7:7" x14ac:dyDescent="0.2">
      <c r="G11136"/>
    </row>
    <row r="11137" spans="7:7" x14ac:dyDescent="0.2">
      <c r="G11137"/>
    </row>
    <row r="11138" spans="7:7" x14ac:dyDescent="0.2">
      <c r="G11138"/>
    </row>
    <row r="11139" spans="7:7" x14ac:dyDescent="0.2">
      <c r="G11139"/>
    </row>
    <row r="11140" spans="7:7" x14ac:dyDescent="0.2">
      <c r="G11140"/>
    </row>
    <row r="11141" spans="7:7" x14ac:dyDescent="0.2">
      <c r="G11141"/>
    </row>
    <row r="11142" spans="7:7" x14ac:dyDescent="0.2">
      <c r="G11142"/>
    </row>
    <row r="11143" spans="7:7" x14ac:dyDescent="0.2">
      <c r="G11143"/>
    </row>
    <row r="11144" spans="7:7" x14ac:dyDescent="0.2">
      <c r="G11144"/>
    </row>
    <row r="11145" spans="7:7" x14ac:dyDescent="0.2">
      <c r="G11145"/>
    </row>
    <row r="11146" spans="7:7" x14ac:dyDescent="0.2">
      <c r="G11146"/>
    </row>
    <row r="11147" spans="7:7" x14ac:dyDescent="0.2">
      <c r="G11147"/>
    </row>
    <row r="11148" spans="7:7" x14ac:dyDescent="0.2">
      <c r="G11148"/>
    </row>
    <row r="11149" spans="7:7" x14ac:dyDescent="0.2">
      <c r="G11149"/>
    </row>
    <row r="11150" spans="7:7" x14ac:dyDescent="0.2">
      <c r="G11150"/>
    </row>
    <row r="11151" spans="7:7" x14ac:dyDescent="0.2">
      <c r="G11151"/>
    </row>
    <row r="11152" spans="7:7" x14ac:dyDescent="0.2">
      <c r="G11152"/>
    </row>
    <row r="11153" spans="7:7" x14ac:dyDescent="0.2">
      <c r="G11153"/>
    </row>
    <row r="11154" spans="7:7" x14ac:dyDescent="0.2">
      <c r="G11154"/>
    </row>
    <row r="11155" spans="7:7" x14ac:dyDescent="0.2">
      <c r="G11155"/>
    </row>
    <row r="11156" spans="7:7" x14ac:dyDescent="0.2">
      <c r="G11156"/>
    </row>
    <row r="11157" spans="7:7" x14ac:dyDescent="0.2">
      <c r="G11157"/>
    </row>
    <row r="11158" spans="7:7" x14ac:dyDescent="0.2">
      <c r="G11158"/>
    </row>
    <row r="11159" spans="7:7" x14ac:dyDescent="0.2">
      <c r="G11159"/>
    </row>
    <row r="11160" spans="7:7" x14ac:dyDescent="0.2">
      <c r="G11160"/>
    </row>
    <row r="11161" spans="7:7" x14ac:dyDescent="0.2">
      <c r="G11161"/>
    </row>
    <row r="11162" spans="7:7" x14ac:dyDescent="0.2">
      <c r="G11162"/>
    </row>
    <row r="11163" spans="7:7" x14ac:dyDescent="0.2">
      <c r="G11163"/>
    </row>
    <row r="11164" spans="7:7" x14ac:dyDescent="0.2">
      <c r="G11164"/>
    </row>
    <row r="11165" spans="7:7" x14ac:dyDescent="0.2">
      <c r="G11165"/>
    </row>
    <row r="11166" spans="7:7" x14ac:dyDescent="0.2">
      <c r="G11166"/>
    </row>
    <row r="11167" spans="7:7" x14ac:dyDescent="0.2">
      <c r="G11167"/>
    </row>
    <row r="11168" spans="7:7" x14ac:dyDescent="0.2">
      <c r="G11168"/>
    </row>
    <row r="11169" spans="7:7" x14ac:dyDescent="0.2">
      <c r="G11169"/>
    </row>
    <row r="11170" spans="7:7" x14ac:dyDescent="0.2">
      <c r="G11170"/>
    </row>
    <row r="11171" spans="7:7" x14ac:dyDescent="0.2">
      <c r="G11171"/>
    </row>
    <row r="11172" spans="7:7" x14ac:dyDescent="0.2">
      <c r="G11172"/>
    </row>
    <row r="11173" spans="7:7" x14ac:dyDescent="0.2">
      <c r="G11173"/>
    </row>
    <row r="11174" spans="7:7" x14ac:dyDescent="0.2">
      <c r="G11174"/>
    </row>
    <row r="11175" spans="7:7" x14ac:dyDescent="0.2">
      <c r="G11175"/>
    </row>
    <row r="11176" spans="7:7" x14ac:dyDescent="0.2">
      <c r="G11176"/>
    </row>
    <row r="11177" spans="7:7" x14ac:dyDescent="0.2">
      <c r="G11177"/>
    </row>
    <row r="11178" spans="7:7" x14ac:dyDescent="0.2">
      <c r="G11178"/>
    </row>
    <row r="11179" spans="7:7" x14ac:dyDescent="0.2">
      <c r="G11179"/>
    </row>
    <row r="11180" spans="7:7" x14ac:dyDescent="0.2">
      <c r="G11180"/>
    </row>
    <row r="11181" spans="7:7" x14ac:dyDescent="0.2">
      <c r="G11181"/>
    </row>
    <row r="11182" spans="7:7" x14ac:dyDescent="0.2">
      <c r="G11182"/>
    </row>
    <row r="11183" spans="7:7" x14ac:dyDescent="0.2">
      <c r="G11183"/>
    </row>
    <row r="11184" spans="7:7" x14ac:dyDescent="0.2">
      <c r="G11184"/>
    </row>
    <row r="11185" spans="7:7" x14ac:dyDescent="0.2">
      <c r="G11185"/>
    </row>
    <row r="11186" spans="7:7" x14ac:dyDescent="0.2">
      <c r="G11186"/>
    </row>
    <row r="11187" spans="7:7" x14ac:dyDescent="0.2">
      <c r="G11187"/>
    </row>
    <row r="11188" spans="7:7" x14ac:dyDescent="0.2">
      <c r="G11188"/>
    </row>
    <row r="11189" spans="7:7" x14ac:dyDescent="0.2">
      <c r="G11189"/>
    </row>
    <row r="11190" spans="7:7" x14ac:dyDescent="0.2">
      <c r="G11190"/>
    </row>
    <row r="11191" spans="7:7" x14ac:dyDescent="0.2">
      <c r="G11191"/>
    </row>
    <row r="11192" spans="7:7" x14ac:dyDescent="0.2">
      <c r="G11192"/>
    </row>
    <row r="11193" spans="7:7" x14ac:dyDescent="0.2">
      <c r="G11193"/>
    </row>
    <row r="11194" spans="7:7" x14ac:dyDescent="0.2">
      <c r="G11194"/>
    </row>
    <row r="11195" spans="7:7" x14ac:dyDescent="0.2">
      <c r="G11195"/>
    </row>
    <row r="11196" spans="7:7" x14ac:dyDescent="0.2">
      <c r="G11196"/>
    </row>
    <row r="11197" spans="7:7" x14ac:dyDescent="0.2">
      <c r="G11197"/>
    </row>
    <row r="11198" spans="7:7" x14ac:dyDescent="0.2">
      <c r="G11198"/>
    </row>
    <row r="11199" spans="7:7" x14ac:dyDescent="0.2">
      <c r="G11199"/>
    </row>
    <row r="11200" spans="7:7" x14ac:dyDescent="0.2">
      <c r="G11200"/>
    </row>
    <row r="11201" spans="7:7" x14ac:dyDescent="0.2">
      <c r="G11201"/>
    </row>
    <row r="11202" spans="7:7" x14ac:dyDescent="0.2">
      <c r="G11202"/>
    </row>
    <row r="11203" spans="7:7" x14ac:dyDescent="0.2">
      <c r="G11203"/>
    </row>
    <row r="11204" spans="7:7" x14ac:dyDescent="0.2">
      <c r="G11204"/>
    </row>
    <row r="11205" spans="7:7" x14ac:dyDescent="0.2">
      <c r="G11205"/>
    </row>
    <row r="11206" spans="7:7" x14ac:dyDescent="0.2">
      <c r="G11206"/>
    </row>
    <row r="11207" spans="7:7" x14ac:dyDescent="0.2">
      <c r="G11207"/>
    </row>
    <row r="11208" spans="7:7" x14ac:dyDescent="0.2">
      <c r="G11208"/>
    </row>
    <row r="11209" spans="7:7" x14ac:dyDescent="0.2">
      <c r="G11209"/>
    </row>
    <row r="11210" spans="7:7" x14ac:dyDescent="0.2">
      <c r="G11210"/>
    </row>
    <row r="11211" spans="7:7" x14ac:dyDescent="0.2">
      <c r="G11211"/>
    </row>
    <row r="11212" spans="7:7" x14ac:dyDescent="0.2">
      <c r="G11212"/>
    </row>
    <row r="11213" spans="7:7" x14ac:dyDescent="0.2">
      <c r="G11213"/>
    </row>
    <row r="11214" spans="7:7" x14ac:dyDescent="0.2">
      <c r="G11214"/>
    </row>
    <row r="11215" spans="7:7" x14ac:dyDescent="0.2">
      <c r="G11215"/>
    </row>
    <row r="11216" spans="7:7" x14ac:dyDescent="0.2">
      <c r="G11216"/>
    </row>
    <row r="11217" spans="7:7" x14ac:dyDescent="0.2">
      <c r="G11217"/>
    </row>
    <row r="11218" spans="7:7" x14ac:dyDescent="0.2">
      <c r="G11218"/>
    </row>
    <row r="11219" spans="7:7" x14ac:dyDescent="0.2">
      <c r="G11219"/>
    </row>
    <row r="11220" spans="7:7" x14ac:dyDescent="0.2">
      <c r="G11220"/>
    </row>
    <row r="11221" spans="7:7" x14ac:dyDescent="0.2">
      <c r="G11221"/>
    </row>
    <row r="11222" spans="7:7" x14ac:dyDescent="0.2">
      <c r="G11222"/>
    </row>
    <row r="11223" spans="7:7" x14ac:dyDescent="0.2">
      <c r="G11223"/>
    </row>
    <row r="11224" spans="7:7" x14ac:dyDescent="0.2">
      <c r="G11224"/>
    </row>
    <row r="11225" spans="7:7" x14ac:dyDescent="0.2">
      <c r="G11225"/>
    </row>
    <row r="11226" spans="7:7" x14ac:dyDescent="0.2">
      <c r="G11226"/>
    </row>
    <row r="11227" spans="7:7" x14ac:dyDescent="0.2">
      <c r="G11227"/>
    </row>
    <row r="11228" spans="7:7" x14ac:dyDescent="0.2">
      <c r="G11228"/>
    </row>
    <row r="11229" spans="7:7" x14ac:dyDescent="0.2">
      <c r="G11229"/>
    </row>
    <row r="11230" spans="7:7" x14ac:dyDescent="0.2">
      <c r="G11230"/>
    </row>
    <row r="11231" spans="7:7" x14ac:dyDescent="0.2">
      <c r="G11231"/>
    </row>
    <row r="11232" spans="7:7" x14ac:dyDescent="0.2">
      <c r="G11232"/>
    </row>
    <row r="11233" spans="7:7" x14ac:dyDescent="0.2">
      <c r="G11233"/>
    </row>
    <row r="11234" spans="7:7" x14ac:dyDescent="0.2">
      <c r="G11234"/>
    </row>
    <row r="11235" spans="7:7" x14ac:dyDescent="0.2">
      <c r="G11235"/>
    </row>
    <row r="11236" spans="7:7" x14ac:dyDescent="0.2">
      <c r="G11236"/>
    </row>
    <row r="11237" spans="7:7" x14ac:dyDescent="0.2">
      <c r="G11237"/>
    </row>
    <row r="11238" spans="7:7" x14ac:dyDescent="0.2">
      <c r="G11238"/>
    </row>
    <row r="11239" spans="7:7" x14ac:dyDescent="0.2">
      <c r="G11239"/>
    </row>
    <row r="11240" spans="7:7" x14ac:dyDescent="0.2">
      <c r="G11240"/>
    </row>
    <row r="11241" spans="7:7" x14ac:dyDescent="0.2">
      <c r="G11241"/>
    </row>
    <row r="11242" spans="7:7" x14ac:dyDescent="0.2">
      <c r="G11242"/>
    </row>
    <row r="11243" spans="7:7" x14ac:dyDescent="0.2">
      <c r="G11243"/>
    </row>
    <row r="11244" spans="7:7" x14ac:dyDescent="0.2">
      <c r="G11244"/>
    </row>
    <row r="11245" spans="7:7" x14ac:dyDescent="0.2">
      <c r="G11245"/>
    </row>
    <row r="11246" spans="7:7" x14ac:dyDescent="0.2">
      <c r="G11246"/>
    </row>
    <row r="11247" spans="7:7" x14ac:dyDescent="0.2">
      <c r="G11247"/>
    </row>
    <row r="11248" spans="7:7" x14ac:dyDescent="0.2">
      <c r="G11248"/>
    </row>
    <row r="11249" spans="7:7" x14ac:dyDescent="0.2">
      <c r="G11249"/>
    </row>
    <row r="11250" spans="7:7" x14ac:dyDescent="0.2">
      <c r="G11250"/>
    </row>
    <row r="11251" spans="7:7" x14ac:dyDescent="0.2">
      <c r="G11251"/>
    </row>
    <row r="11252" spans="7:7" x14ac:dyDescent="0.2">
      <c r="G11252"/>
    </row>
    <row r="11253" spans="7:7" x14ac:dyDescent="0.2">
      <c r="G11253"/>
    </row>
    <row r="11254" spans="7:7" x14ac:dyDescent="0.2">
      <c r="G11254"/>
    </row>
    <row r="11255" spans="7:7" x14ac:dyDescent="0.2">
      <c r="G11255"/>
    </row>
    <row r="11256" spans="7:7" x14ac:dyDescent="0.2">
      <c r="G11256"/>
    </row>
    <row r="11257" spans="7:7" x14ac:dyDescent="0.2">
      <c r="G11257"/>
    </row>
    <row r="11258" spans="7:7" x14ac:dyDescent="0.2">
      <c r="G11258"/>
    </row>
    <row r="11259" spans="7:7" x14ac:dyDescent="0.2">
      <c r="G11259"/>
    </row>
    <row r="11260" spans="7:7" x14ac:dyDescent="0.2">
      <c r="G11260"/>
    </row>
    <row r="11261" spans="7:7" x14ac:dyDescent="0.2">
      <c r="G11261"/>
    </row>
    <row r="11262" spans="7:7" x14ac:dyDescent="0.2">
      <c r="G11262"/>
    </row>
    <row r="11263" spans="7:7" x14ac:dyDescent="0.2">
      <c r="G11263"/>
    </row>
    <row r="11264" spans="7:7" x14ac:dyDescent="0.2">
      <c r="G11264"/>
    </row>
    <row r="11265" spans="7:7" x14ac:dyDescent="0.2">
      <c r="G11265"/>
    </row>
    <row r="11266" spans="7:7" x14ac:dyDescent="0.2">
      <c r="G11266"/>
    </row>
    <row r="11267" spans="7:7" x14ac:dyDescent="0.2">
      <c r="G11267"/>
    </row>
    <row r="11268" spans="7:7" x14ac:dyDescent="0.2">
      <c r="G11268"/>
    </row>
    <row r="11269" spans="7:7" x14ac:dyDescent="0.2">
      <c r="G11269"/>
    </row>
    <row r="11270" spans="7:7" x14ac:dyDescent="0.2">
      <c r="G11270"/>
    </row>
    <row r="11271" spans="7:7" x14ac:dyDescent="0.2">
      <c r="G11271"/>
    </row>
    <row r="11272" spans="7:7" x14ac:dyDescent="0.2">
      <c r="G11272"/>
    </row>
    <row r="11273" spans="7:7" x14ac:dyDescent="0.2">
      <c r="G11273"/>
    </row>
    <row r="11274" spans="7:7" x14ac:dyDescent="0.2">
      <c r="G11274"/>
    </row>
    <row r="11275" spans="7:7" x14ac:dyDescent="0.2">
      <c r="G11275"/>
    </row>
    <row r="11276" spans="7:7" x14ac:dyDescent="0.2">
      <c r="G11276"/>
    </row>
    <row r="11277" spans="7:7" x14ac:dyDescent="0.2">
      <c r="G11277"/>
    </row>
    <row r="11278" spans="7:7" x14ac:dyDescent="0.2">
      <c r="G11278"/>
    </row>
    <row r="11279" spans="7:7" x14ac:dyDescent="0.2">
      <c r="G11279"/>
    </row>
    <row r="11280" spans="7:7" x14ac:dyDescent="0.2">
      <c r="G11280"/>
    </row>
    <row r="11281" spans="7:7" x14ac:dyDescent="0.2">
      <c r="G11281"/>
    </row>
    <row r="11282" spans="7:7" x14ac:dyDescent="0.2">
      <c r="G11282"/>
    </row>
    <row r="11283" spans="7:7" x14ac:dyDescent="0.2">
      <c r="G11283"/>
    </row>
    <row r="11284" spans="7:7" x14ac:dyDescent="0.2">
      <c r="G11284"/>
    </row>
    <row r="11285" spans="7:7" x14ac:dyDescent="0.2">
      <c r="G11285"/>
    </row>
    <row r="11286" spans="7:7" x14ac:dyDescent="0.2">
      <c r="G11286"/>
    </row>
    <row r="11287" spans="7:7" x14ac:dyDescent="0.2">
      <c r="G11287"/>
    </row>
    <row r="11288" spans="7:7" x14ac:dyDescent="0.2">
      <c r="G11288"/>
    </row>
    <row r="11289" spans="7:7" x14ac:dyDescent="0.2">
      <c r="G11289"/>
    </row>
    <row r="11290" spans="7:7" x14ac:dyDescent="0.2">
      <c r="G11290"/>
    </row>
    <row r="11291" spans="7:7" x14ac:dyDescent="0.2">
      <c r="G11291"/>
    </row>
    <row r="11292" spans="7:7" x14ac:dyDescent="0.2">
      <c r="G11292"/>
    </row>
    <row r="11293" spans="7:7" x14ac:dyDescent="0.2">
      <c r="G11293"/>
    </row>
    <row r="11294" spans="7:7" x14ac:dyDescent="0.2">
      <c r="G11294"/>
    </row>
    <row r="11295" spans="7:7" x14ac:dyDescent="0.2">
      <c r="G11295"/>
    </row>
    <row r="11296" spans="7:7" x14ac:dyDescent="0.2">
      <c r="G11296"/>
    </row>
    <row r="11297" spans="7:7" x14ac:dyDescent="0.2">
      <c r="G11297"/>
    </row>
    <row r="11298" spans="7:7" x14ac:dyDescent="0.2">
      <c r="G11298"/>
    </row>
    <row r="11299" spans="7:7" x14ac:dyDescent="0.2">
      <c r="G11299"/>
    </row>
    <row r="11300" spans="7:7" x14ac:dyDescent="0.2">
      <c r="G11300"/>
    </row>
    <row r="11301" spans="7:7" x14ac:dyDescent="0.2">
      <c r="G11301"/>
    </row>
    <row r="11302" spans="7:7" x14ac:dyDescent="0.2">
      <c r="G11302"/>
    </row>
    <row r="11303" spans="7:7" x14ac:dyDescent="0.2">
      <c r="G11303"/>
    </row>
    <row r="11304" spans="7:7" x14ac:dyDescent="0.2">
      <c r="G11304"/>
    </row>
    <row r="11305" spans="7:7" x14ac:dyDescent="0.2">
      <c r="G11305"/>
    </row>
    <row r="11306" spans="7:7" x14ac:dyDescent="0.2">
      <c r="G11306"/>
    </row>
    <row r="11307" spans="7:7" x14ac:dyDescent="0.2">
      <c r="G11307"/>
    </row>
    <row r="11308" spans="7:7" x14ac:dyDescent="0.2">
      <c r="G11308"/>
    </row>
    <row r="11309" spans="7:7" x14ac:dyDescent="0.2">
      <c r="G11309"/>
    </row>
    <row r="11310" spans="7:7" x14ac:dyDescent="0.2">
      <c r="G11310"/>
    </row>
    <row r="11311" spans="7:7" x14ac:dyDescent="0.2">
      <c r="G11311"/>
    </row>
    <row r="11312" spans="7:7" x14ac:dyDescent="0.2">
      <c r="G11312"/>
    </row>
    <row r="11313" spans="7:7" x14ac:dyDescent="0.2">
      <c r="G11313"/>
    </row>
    <row r="11314" spans="7:7" x14ac:dyDescent="0.2">
      <c r="G11314"/>
    </row>
    <row r="11315" spans="7:7" x14ac:dyDescent="0.2">
      <c r="G11315"/>
    </row>
    <row r="11316" spans="7:7" x14ac:dyDescent="0.2">
      <c r="G11316"/>
    </row>
    <row r="11317" spans="7:7" x14ac:dyDescent="0.2">
      <c r="G11317"/>
    </row>
    <row r="11318" spans="7:7" x14ac:dyDescent="0.2">
      <c r="G11318"/>
    </row>
    <row r="11319" spans="7:7" x14ac:dyDescent="0.2">
      <c r="G11319"/>
    </row>
    <row r="11320" spans="7:7" x14ac:dyDescent="0.2">
      <c r="G11320"/>
    </row>
    <row r="11321" spans="7:7" x14ac:dyDescent="0.2">
      <c r="G11321"/>
    </row>
    <row r="11322" spans="7:7" x14ac:dyDescent="0.2">
      <c r="G11322"/>
    </row>
    <row r="11323" spans="7:7" x14ac:dyDescent="0.2">
      <c r="G11323"/>
    </row>
    <row r="11324" spans="7:7" x14ac:dyDescent="0.2">
      <c r="G11324"/>
    </row>
    <row r="11325" spans="7:7" x14ac:dyDescent="0.2">
      <c r="G11325"/>
    </row>
    <row r="11326" spans="7:7" x14ac:dyDescent="0.2">
      <c r="G11326"/>
    </row>
    <row r="11327" spans="7:7" x14ac:dyDescent="0.2">
      <c r="G11327"/>
    </row>
    <row r="11328" spans="7:7" x14ac:dyDescent="0.2">
      <c r="G11328"/>
    </row>
    <row r="11329" spans="7:7" x14ac:dyDescent="0.2">
      <c r="G11329"/>
    </row>
    <row r="11330" spans="7:7" x14ac:dyDescent="0.2">
      <c r="G11330"/>
    </row>
    <row r="11331" spans="7:7" x14ac:dyDescent="0.2">
      <c r="G11331"/>
    </row>
    <row r="11332" spans="7:7" x14ac:dyDescent="0.2">
      <c r="G11332"/>
    </row>
    <row r="11333" spans="7:7" x14ac:dyDescent="0.2">
      <c r="G11333"/>
    </row>
    <row r="11334" spans="7:7" x14ac:dyDescent="0.2">
      <c r="G11334"/>
    </row>
    <row r="11335" spans="7:7" x14ac:dyDescent="0.2">
      <c r="G11335"/>
    </row>
    <row r="11336" spans="7:7" x14ac:dyDescent="0.2">
      <c r="G11336"/>
    </row>
    <row r="11337" spans="7:7" x14ac:dyDescent="0.2">
      <c r="G11337"/>
    </row>
    <row r="11338" spans="7:7" x14ac:dyDescent="0.2">
      <c r="G11338"/>
    </row>
    <row r="11339" spans="7:7" x14ac:dyDescent="0.2">
      <c r="G11339"/>
    </row>
    <row r="11340" spans="7:7" x14ac:dyDescent="0.2">
      <c r="G11340"/>
    </row>
    <row r="11341" spans="7:7" x14ac:dyDescent="0.2">
      <c r="G11341"/>
    </row>
    <row r="11342" spans="7:7" x14ac:dyDescent="0.2">
      <c r="G11342"/>
    </row>
    <row r="11343" spans="7:7" x14ac:dyDescent="0.2">
      <c r="G11343"/>
    </row>
    <row r="11344" spans="7:7" x14ac:dyDescent="0.2">
      <c r="G11344"/>
    </row>
    <row r="11345" spans="7:7" x14ac:dyDescent="0.2">
      <c r="G11345"/>
    </row>
    <row r="11346" spans="7:7" x14ac:dyDescent="0.2">
      <c r="G11346"/>
    </row>
    <row r="11347" spans="7:7" x14ac:dyDescent="0.2">
      <c r="G11347"/>
    </row>
    <row r="11348" spans="7:7" x14ac:dyDescent="0.2">
      <c r="G11348"/>
    </row>
    <row r="11349" spans="7:7" x14ac:dyDescent="0.2">
      <c r="G11349"/>
    </row>
    <row r="11350" spans="7:7" x14ac:dyDescent="0.2">
      <c r="G11350"/>
    </row>
    <row r="11351" spans="7:7" x14ac:dyDescent="0.2">
      <c r="G11351"/>
    </row>
    <row r="11352" spans="7:7" x14ac:dyDescent="0.2">
      <c r="G11352"/>
    </row>
    <row r="11353" spans="7:7" x14ac:dyDescent="0.2">
      <c r="G11353"/>
    </row>
    <row r="11354" spans="7:7" x14ac:dyDescent="0.2">
      <c r="G11354"/>
    </row>
    <row r="11355" spans="7:7" x14ac:dyDescent="0.2">
      <c r="G11355"/>
    </row>
    <row r="11356" spans="7:7" x14ac:dyDescent="0.2">
      <c r="G11356"/>
    </row>
    <row r="11357" spans="7:7" x14ac:dyDescent="0.2">
      <c r="G11357"/>
    </row>
    <row r="11358" spans="7:7" x14ac:dyDescent="0.2">
      <c r="G11358"/>
    </row>
    <row r="11359" spans="7:7" x14ac:dyDescent="0.2">
      <c r="G11359"/>
    </row>
    <row r="11360" spans="7:7" x14ac:dyDescent="0.2">
      <c r="G11360"/>
    </row>
    <row r="11361" spans="7:7" x14ac:dyDescent="0.2">
      <c r="G11361"/>
    </row>
    <row r="11362" spans="7:7" x14ac:dyDescent="0.2">
      <c r="G11362"/>
    </row>
    <row r="11363" spans="7:7" x14ac:dyDescent="0.2">
      <c r="G11363"/>
    </row>
    <row r="11364" spans="7:7" x14ac:dyDescent="0.2">
      <c r="G11364"/>
    </row>
    <row r="11365" spans="7:7" x14ac:dyDescent="0.2">
      <c r="G11365"/>
    </row>
    <row r="11366" spans="7:7" x14ac:dyDescent="0.2">
      <c r="G11366"/>
    </row>
    <row r="11367" spans="7:7" x14ac:dyDescent="0.2">
      <c r="G11367"/>
    </row>
    <row r="11368" spans="7:7" x14ac:dyDescent="0.2">
      <c r="G11368"/>
    </row>
    <row r="11369" spans="7:7" x14ac:dyDescent="0.2">
      <c r="G11369"/>
    </row>
    <row r="11370" spans="7:7" x14ac:dyDescent="0.2">
      <c r="G11370"/>
    </row>
    <row r="11371" spans="7:7" x14ac:dyDescent="0.2">
      <c r="G11371"/>
    </row>
    <row r="11372" spans="7:7" x14ac:dyDescent="0.2">
      <c r="G11372"/>
    </row>
    <row r="11373" spans="7:7" x14ac:dyDescent="0.2">
      <c r="G11373"/>
    </row>
    <row r="11374" spans="7:7" x14ac:dyDescent="0.2">
      <c r="G11374"/>
    </row>
    <row r="11375" spans="7:7" x14ac:dyDescent="0.2">
      <c r="G11375"/>
    </row>
    <row r="11376" spans="7:7" x14ac:dyDescent="0.2">
      <c r="G11376"/>
    </row>
    <row r="11377" spans="7:7" x14ac:dyDescent="0.2">
      <c r="G11377"/>
    </row>
    <row r="11378" spans="7:7" x14ac:dyDescent="0.2">
      <c r="G11378"/>
    </row>
    <row r="11379" spans="7:7" x14ac:dyDescent="0.2">
      <c r="G11379"/>
    </row>
    <row r="11380" spans="7:7" x14ac:dyDescent="0.2">
      <c r="G11380"/>
    </row>
    <row r="11381" spans="7:7" x14ac:dyDescent="0.2">
      <c r="G11381"/>
    </row>
    <row r="11382" spans="7:7" x14ac:dyDescent="0.2">
      <c r="G11382"/>
    </row>
    <row r="11383" spans="7:7" x14ac:dyDescent="0.2">
      <c r="G11383"/>
    </row>
    <row r="11384" spans="7:7" x14ac:dyDescent="0.2">
      <c r="G11384"/>
    </row>
    <row r="11385" spans="7:7" x14ac:dyDescent="0.2">
      <c r="G11385"/>
    </row>
    <row r="11386" spans="7:7" x14ac:dyDescent="0.2">
      <c r="G11386"/>
    </row>
    <row r="11387" spans="7:7" x14ac:dyDescent="0.2">
      <c r="G11387"/>
    </row>
    <row r="11388" spans="7:7" x14ac:dyDescent="0.2">
      <c r="G11388"/>
    </row>
    <row r="11389" spans="7:7" x14ac:dyDescent="0.2">
      <c r="G11389"/>
    </row>
    <row r="11390" spans="7:7" x14ac:dyDescent="0.2">
      <c r="G11390"/>
    </row>
    <row r="11391" spans="7:7" x14ac:dyDescent="0.2">
      <c r="G11391"/>
    </row>
    <row r="11392" spans="7:7" x14ac:dyDescent="0.2">
      <c r="G11392"/>
    </row>
    <row r="11393" spans="7:7" x14ac:dyDescent="0.2">
      <c r="G11393"/>
    </row>
    <row r="11394" spans="7:7" x14ac:dyDescent="0.2">
      <c r="G11394"/>
    </row>
    <row r="11395" spans="7:7" x14ac:dyDescent="0.2">
      <c r="G11395"/>
    </row>
    <row r="11396" spans="7:7" x14ac:dyDescent="0.2">
      <c r="G11396"/>
    </row>
    <row r="11397" spans="7:7" x14ac:dyDescent="0.2">
      <c r="G11397"/>
    </row>
    <row r="11398" spans="7:7" x14ac:dyDescent="0.2">
      <c r="G11398"/>
    </row>
    <row r="11399" spans="7:7" x14ac:dyDescent="0.2">
      <c r="G11399"/>
    </row>
    <row r="11400" spans="7:7" x14ac:dyDescent="0.2">
      <c r="G11400"/>
    </row>
    <row r="11401" spans="7:7" x14ac:dyDescent="0.2">
      <c r="G11401"/>
    </row>
    <row r="11402" spans="7:7" x14ac:dyDescent="0.2">
      <c r="G11402"/>
    </row>
    <row r="11403" spans="7:7" x14ac:dyDescent="0.2">
      <c r="G11403"/>
    </row>
    <row r="11404" spans="7:7" x14ac:dyDescent="0.2">
      <c r="G11404"/>
    </row>
    <row r="11405" spans="7:7" x14ac:dyDescent="0.2">
      <c r="G11405"/>
    </row>
    <row r="11406" spans="7:7" x14ac:dyDescent="0.2">
      <c r="G11406"/>
    </row>
    <row r="11407" spans="7:7" x14ac:dyDescent="0.2">
      <c r="G11407"/>
    </row>
    <row r="11408" spans="7:7" x14ac:dyDescent="0.2">
      <c r="G11408"/>
    </row>
    <row r="11409" spans="7:7" x14ac:dyDescent="0.2">
      <c r="G11409"/>
    </row>
    <row r="11410" spans="7:7" x14ac:dyDescent="0.2">
      <c r="G11410"/>
    </row>
    <row r="11411" spans="7:7" x14ac:dyDescent="0.2">
      <c r="G11411"/>
    </row>
    <row r="11412" spans="7:7" x14ac:dyDescent="0.2">
      <c r="G11412"/>
    </row>
    <row r="11413" spans="7:7" x14ac:dyDescent="0.2">
      <c r="G11413"/>
    </row>
    <row r="11414" spans="7:7" x14ac:dyDescent="0.2">
      <c r="G11414"/>
    </row>
    <row r="11415" spans="7:7" x14ac:dyDescent="0.2">
      <c r="G11415"/>
    </row>
    <row r="11416" spans="7:7" x14ac:dyDescent="0.2">
      <c r="G11416"/>
    </row>
    <row r="11417" spans="7:7" x14ac:dyDescent="0.2">
      <c r="G11417"/>
    </row>
    <row r="11418" spans="7:7" x14ac:dyDescent="0.2">
      <c r="G11418"/>
    </row>
    <row r="11419" spans="7:7" x14ac:dyDescent="0.2">
      <c r="G11419"/>
    </row>
    <row r="11420" spans="7:7" x14ac:dyDescent="0.2">
      <c r="G11420"/>
    </row>
    <row r="11421" spans="7:7" x14ac:dyDescent="0.2">
      <c r="G11421"/>
    </row>
    <row r="11422" spans="7:7" x14ac:dyDescent="0.2">
      <c r="G11422"/>
    </row>
    <row r="11423" spans="7:7" x14ac:dyDescent="0.2">
      <c r="G11423"/>
    </row>
    <row r="11424" spans="7:7" x14ac:dyDescent="0.2">
      <c r="G11424"/>
    </row>
    <row r="11425" spans="7:7" x14ac:dyDescent="0.2">
      <c r="G11425"/>
    </row>
    <row r="11426" spans="7:7" x14ac:dyDescent="0.2">
      <c r="G11426"/>
    </row>
    <row r="11427" spans="7:7" x14ac:dyDescent="0.2">
      <c r="G11427"/>
    </row>
    <row r="11428" spans="7:7" x14ac:dyDescent="0.2">
      <c r="G11428"/>
    </row>
    <row r="11429" spans="7:7" x14ac:dyDescent="0.2">
      <c r="G11429"/>
    </row>
    <row r="11430" spans="7:7" x14ac:dyDescent="0.2">
      <c r="G11430"/>
    </row>
    <row r="11431" spans="7:7" x14ac:dyDescent="0.2">
      <c r="G11431"/>
    </row>
    <row r="11432" spans="7:7" x14ac:dyDescent="0.2">
      <c r="G11432"/>
    </row>
    <row r="11433" spans="7:7" x14ac:dyDescent="0.2">
      <c r="G11433"/>
    </row>
    <row r="11434" spans="7:7" x14ac:dyDescent="0.2">
      <c r="G11434"/>
    </row>
    <row r="11435" spans="7:7" x14ac:dyDescent="0.2">
      <c r="G11435"/>
    </row>
    <row r="11436" spans="7:7" x14ac:dyDescent="0.2">
      <c r="G11436"/>
    </row>
    <row r="11437" spans="7:7" x14ac:dyDescent="0.2">
      <c r="G11437"/>
    </row>
    <row r="11438" spans="7:7" x14ac:dyDescent="0.2">
      <c r="G11438"/>
    </row>
    <row r="11439" spans="7:7" x14ac:dyDescent="0.2">
      <c r="G11439"/>
    </row>
    <row r="11440" spans="7:7" x14ac:dyDescent="0.2">
      <c r="G11440"/>
    </row>
    <row r="11441" spans="7:7" x14ac:dyDescent="0.2">
      <c r="G11441"/>
    </row>
    <row r="11442" spans="7:7" x14ac:dyDescent="0.2">
      <c r="G11442"/>
    </row>
    <row r="11443" spans="7:7" x14ac:dyDescent="0.2">
      <c r="G11443"/>
    </row>
    <row r="11444" spans="7:7" x14ac:dyDescent="0.2">
      <c r="G11444"/>
    </row>
    <row r="11445" spans="7:7" x14ac:dyDescent="0.2">
      <c r="G11445"/>
    </row>
    <row r="11446" spans="7:7" x14ac:dyDescent="0.2">
      <c r="G11446"/>
    </row>
    <row r="11447" spans="7:7" x14ac:dyDescent="0.2">
      <c r="G11447"/>
    </row>
    <row r="11448" spans="7:7" x14ac:dyDescent="0.2">
      <c r="G11448"/>
    </row>
    <row r="11449" spans="7:7" x14ac:dyDescent="0.2">
      <c r="G11449"/>
    </row>
    <row r="11450" spans="7:7" x14ac:dyDescent="0.2">
      <c r="G11450"/>
    </row>
    <row r="11451" spans="7:7" x14ac:dyDescent="0.2">
      <c r="G11451"/>
    </row>
    <row r="11452" spans="7:7" x14ac:dyDescent="0.2">
      <c r="G11452"/>
    </row>
    <row r="11453" spans="7:7" x14ac:dyDescent="0.2">
      <c r="G11453"/>
    </row>
    <row r="11454" spans="7:7" x14ac:dyDescent="0.2">
      <c r="G11454"/>
    </row>
    <row r="11455" spans="7:7" x14ac:dyDescent="0.2">
      <c r="G11455"/>
    </row>
    <row r="11456" spans="7:7" x14ac:dyDescent="0.2">
      <c r="G11456"/>
    </row>
    <row r="11457" spans="7:7" x14ac:dyDescent="0.2">
      <c r="G11457"/>
    </row>
    <row r="11458" spans="7:7" x14ac:dyDescent="0.2">
      <c r="G11458"/>
    </row>
    <row r="11459" spans="7:7" x14ac:dyDescent="0.2">
      <c r="G11459"/>
    </row>
    <row r="11460" spans="7:7" x14ac:dyDescent="0.2">
      <c r="G11460"/>
    </row>
    <row r="11461" spans="7:7" x14ac:dyDescent="0.2">
      <c r="G11461"/>
    </row>
    <row r="11462" spans="7:7" x14ac:dyDescent="0.2">
      <c r="G11462"/>
    </row>
    <row r="11463" spans="7:7" x14ac:dyDescent="0.2">
      <c r="G11463"/>
    </row>
    <row r="11464" spans="7:7" x14ac:dyDescent="0.2">
      <c r="G11464"/>
    </row>
    <row r="11465" spans="7:7" x14ac:dyDescent="0.2">
      <c r="G11465"/>
    </row>
    <row r="11466" spans="7:7" x14ac:dyDescent="0.2">
      <c r="G11466"/>
    </row>
    <row r="11467" spans="7:7" x14ac:dyDescent="0.2">
      <c r="G11467"/>
    </row>
    <row r="11468" spans="7:7" x14ac:dyDescent="0.2">
      <c r="G11468"/>
    </row>
    <row r="11469" spans="7:7" x14ac:dyDescent="0.2">
      <c r="G11469"/>
    </row>
    <row r="11470" spans="7:7" x14ac:dyDescent="0.2">
      <c r="G11470"/>
    </row>
    <row r="11471" spans="7:7" x14ac:dyDescent="0.2">
      <c r="G11471"/>
    </row>
    <row r="11472" spans="7:7" x14ac:dyDescent="0.2">
      <c r="G11472"/>
    </row>
    <row r="11473" spans="7:7" x14ac:dyDescent="0.2">
      <c r="G11473"/>
    </row>
    <row r="11474" spans="7:7" x14ac:dyDescent="0.2">
      <c r="G11474"/>
    </row>
    <row r="11475" spans="7:7" x14ac:dyDescent="0.2">
      <c r="G11475"/>
    </row>
    <row r="11476" spans="7:7" x14ac:dyDescent="0.2">
      <c r="G11476"/>
    </row>
    <row r="11477" spans="7:7" x14ac:dyDescent="0.2">
      <c r="G11477"/>
    </row>
    <row r="11478" spans="7:7" x14ac:dyDescent="0.2">
      <c r="G11478"/>
    </row>
    <row r="11479" spans="7:7" x14ac:dyDescent="0.2">
      <c r="G11479"/>
    </row>
    <row r="11480" spans="7:7" x14ac:dyDescent="0.2">
      <c r="G11480"/>
    </row>
    <row r="11481" spans="7:7" x14ac:dyDescent="0.2">
      <c r="G11481"/>
    </row>
    <row r="11482" spans="7:7" x14ac:dyDescent="0.2">
      <c r="G11482"/>
    </row>
    <row r="11483" spans="7:7" x14ac:dyDescent="0.2">
      <c r="G11483"/>
    </row>
    <row r="11484" spans="7:7" x14ac:dyDescent="0.2">
      <c r="G11484"/>
    </row>
    <row r="11485" spans="7:7" x14ac:dyDescent="0.2">
      <c r="G11485"/>
    </row>
    <row r="11486" spans="7:7" x14ac:dyDescent="0.2">
      <c r="G11486"/>
    </row>
    <row r="11487" spans="7:7" x14ac:dyDescent="0.2">
      <c r="G11487"/>
    </row>
    <row r="11488" spans="7:7" x14ac:dyDescent="0.2">
      <c r="G11488"/>
    </row>
    <row r="11489" spans="7:7" x14ac:dyDescent="0.2">
      <c r="G11489"/>
    </row>
    <row r="11490" spans="7:7" x14ac:dyDescent="0.2">
      <c r="G11490"/>
    </row>
    <row r="11491" spans="7:7" x14ac:dyDescent="0.2">
      <c r="G11491"/>
    </row>
    <row r="11492" spans="7:7" x14ac:dyDescent="0.2">
      <c r="G11492"/>
    </row>
    <row r="11493" spans="7:7" x14ac:dyDescent="0.2">
      <c r="G11493"/>
    </row>
    <row r="11494" spans="7:7" x14ac:dyDescent="0.2">
      <c r="G11494"/>
    </row>
    <row r="11495" spans="7:7" x14ac:dyDescent="0.2">
      <c r="G11495"/>
    </row>
    <row r="11496" spans="7:7" x14ac:dyDescent="0.2">
      <c r="G11496"/>
    </row>
    <row r="11497" spans="7:7" x14ac:dyDescent="0.2">
      <c r="G11497"/>
    </row>
    <row r="11498" spans="7:7" x14ac:dyDescent="0.2">
      <c r="G11498"/>
    </row>
    <row r="11499" spans="7:7" x14ac:dyDescent="0.2">
      <c r="G11499"/>
    </row>
    <row r="11500" spans="7:7" x14ac:dyDescent="0.2">
      <c r="G11500"/>
    </row>
    <row r="11501" spans="7:7" x14ac:dyDescent="0.2">
      <c r="G11501"/>
    </row>
    <row r="11502" spans="7:7" x14ac:dyDescent="0.2">
      <c r="G11502"/>
    </row>
    <row r="11503" spans="7:7" x14ac:dyDescent="0.2">
      <c r="G11503"/>
    </row>
    <row r="11504" spans="7:7" x14ac:dyDescent="0.2">
      <c r="G11504"/>
    </row>
    <row r="11505" spans="7:7" x14ac:dyDescent="0.2">
      <c r="G11505"/>
    </row>
    <row r="11506" spans="7:7" x14ac:dyDescent="0.2">
      <c r="G11506"/>
    </row>
    <row r="11507" spans="7:7" x14ac:dyDescent="0.2">
      <c r="G11507"/>
    </row>
    <row r="11508" spans="7:7" x14ac:dyDescent="0.2">
      <c r="G11508"/>
    </row>
    <row r="11509" spans="7:7" x14ac:dyDescent="0.2">
      <c r="G11509"/>
    </row>
    <row r="11510" spans="7:7" x14ac:dyDescent="0.2">
      <c r="G11510"/>
    </row>
    <row r="11511" spans="7:7" x14ac:dyDescent="0.2">
      <c r="G11511"/>
    </row>
    <row r="11512" spans="7:7" x14ac:dyDescent="0.2">
      <c r="G11512"/>
    </row>
    <row r="11513" spans="7:7" x14ac:dyDescent="0.2">
      <c r="G11513"/>
    </row>
    <row r="11514" spans="7:7" x14ac:dyDescent="0.2">
      <c r="G11514"/>
    </row>
    <row r="11515" spans="7:7" x14ac:dyDescent="0.2">
      <c r="G11515"/>
    </row>
    <row r="11516" spans="7:7" x14ac:dyDescent="0.2">
      <c r="G11516"/>
    </row>
    <row r="11517" spans="7:7" x14ac:dyDescent="0.2">
      <c r="G11517"/>
    </row>
    <row r="11518" spans="7:7" x14ac:dyDescent="0.2">
      <c r="G11518"/>
    </row>
    <row r="11519" spans="7:7" x14ac:dyDescent="0.2">
      <c r="G11519"/>
    </row>
    <row r="11520" spans="7:7" x14ac:dyDescent="0.2">
      <c r="G11520"/>
    </row>
    <row r="11521" spans="7:7" x14ac:dyDescent="0.2">
      <c r="G11521"/>
    </row>
    <row r="11522" spans="7:7" x14ac:dyDescent="0.2">
      <c r="G11522"/>
    </row>
    <row r="11523" spans="7:7" x14ac:dyDescent="0.2">
      <c r="G11523"/>
    </row>
    <row r="11524" spans="7:7" x14ac:dyDescent="0.2">
      <c r="G11524"/>
    </row>
    <row r="11525" spans="7:7" x14ac:dyDescent="0.2">
      <c r="G11525"/>
    </row>
    <row r="11526" spans="7:7" x14ac:dyDescent="0.2">
      <c r="G11526"/>
    </row>
    <row r="11527" spans="7:7" x14ac:dyDescent="0.2">
      <c r="G11527"/>
    </row>
    <row r="11528" spans="7:7" x14ac:dyDescent="0.2">
      <c r="G11528"/>
    </row>
    <row r="11529" spans="7:7" x14ac:dyDescent="0.2">
      <c r="G11529"/>
    </row>
    <row r="11530" spans="7:7" x14ac:dyDescent="0.2">
      <c r="G11530"/>
    </row>
    <row r="11531" spans="7:7" x14ac:dyDescent="0.2">
      <c r="G11531"/>
    </row>
    <row r="11532" spans="7:7" x14ac:dyDescent="0.2">
      <c r="G11532"/>
    </row>
    <row r="11533" spans="7:7" x14ac:dyDescent="0.2">
      <c r="G11533"/>
    </row>
    <row r="11534" spans="7:7" x14ac:dyDescent="0.2">
      <c r="G11534"/>
    </row>
    <row r="11535" spans="7:7" x14ac:dyDescent="0.2">
      <c r="G11535"/>
    </row>
    <row r="11536" spans="7:7" x14ac:dyDescent="0.2">
      <c r="G11536"/>
    </row>
    <row r="11537" spans="7:7" x14ac:dyDescent="0.2">
      <c r="G11537"/>
    </row>
    <row r="11538" spans="7:7" x14ac:dyDescent="0.2">
      <c r="G11538"/>
    </row>
    <row r="11539" spans="7:7" x14ac:dyDescent="0.2">
      <c r="G11539"/>
    </row>
    <row r="11540" spans="7:7" x14ac:dyDescent="0.2">
      <c r="G11540"/>
    </row>
    <row r="11541" spans="7:7" x14ac:dyDescent="0.2">
      <c r="G11541"/>
    </row>
    <row r="11542" spans="7:7" x14ac:dyDescent="0.2">
      <c r="G11542"/>
    </row>
    <row r="11543" spans="7:7" x14ac:dyDescent="0.2">
      <c r="G11543"/>
    </row>
    <row r="11544" spans="7:7" x14ac:dyDescent="0.2">
      <c r="G11544"/>
    </row>
    <row r="11545" spans="7:7" x14ac:dyDescent="0.2">
      <c r="G11545"/>
    </row>
    <row r="11546" spans="7:7" x14ac:dyDescent="0.2">
      <c r="G11546"/>
    </row>
    <row r="11547" spans="7:7" x14ac:dyDescent="0.2">
      <c r="G11547"/>
    </row>
    <row r="11548" spans="7:7" x14ac:dyDescent="0.2">
      <c r="G11548"/>
    </row>
    <row r="11549" spans="7:7" x14ac:dyDescent="0.2">
      <c r="G11549"/>
    </row>
    <row r="11550" spans="7:7" x14ac:dyDescent="0.2">
      <c r="G11550"/>
    </row>
    <row r="11551" spans="7:7" x14ac:dyDescent="0.2">
      <c r="G11551"/>
    </row>
    <row r="11552" spans="7:7" x14ac:dyDescent="0.2">
      <c r="G11552"/>
    </row>
    <row r="11553" spans="7:7" x14ac:dyDescent="0.2">
      <c r="G11553"/>
    </row>
    <row r="11554" spans="7:7" x14ac:dyDescent="0.2">
      <c r="G11554"/>
    </row>
    <row r="11555" spans="7:7" x14ac:dyDescent="0.2">
      <c r="G11555"/>
    </row>
    <row r="11556" spans="7:7" x14ac:dyDescent="0.2">
      <c r="G11556"/>
    </row>
    <row r="11557" spans="7:7" x14ac:dyDescent="0.2">
      <c r="G11557"/>
    </row>
    <row r="11558" spans="7:7" x14ac:dyDescent="0.2">
      <c r="G11558"/>
    </row>
    <row r="11559" spans="7:7" x14ac:dyDescent="0.2">
      <c r="G11559"/>
    </row>
    <row r="11560" spans="7:7" x14ac:dyDescent="0.2">
      <c r="G11560"/>
    </row>
    <row r="11561" spans="7:7" x14ac:dyDescent="0.2">
      <c r="G11561"/>
    </row>
    <row r="11562" spans="7:7" x14ac:dyDescent="0.2">
      <c r="G11562"/>
    </row>
    <row r="11563" spans="7:7" x14ac:dyDescent="0.2">
      <c r="G11563"/>
    </row>
    <row r="11564" spans="7:7" x14ac:dyDescent="0.2">
      <c r="G11564"/>
    </row>
    <row r="11565" spans="7:7" x14ac:dyDescent="0.2">
      <c r="G11565"/>
    </row>
    <row r="11566" spans="7:7" x14ac:dyDescent="0.2">
      <c r="G11566"/>
    </row>
    <row r="11567" spans="7:7" x14ac:dyDescent="0.2">
      <c r="G11567"/>
    </row>
    <row r="11568" spans="7:7" x14ac:dyDescent="0.2">
      <c r="G11568"/>
    </row>
    <row r="11569" spans="7:7" x14ac:dyDescent="0.2">
      <c r="G11569"/>
    </row>
    <row r="11570" spans="7:7" x14ac:dyDescent="0.2">
      <c r="G11570"/>
    </row>
    <row r="11571" spans="7:7" x14ac:dyDescent="0.2">
      <c r="G11571"/>
    </row>
    <row r="11572" spans="7:7" x14ac:dyDescent="0.2">
      <c r="G11572"/>
    </row>
    <row r="11573" spans="7:7" x14ac:dyDescent="0.2">
      <c r="G11573"/>
    </row>
    <row r="11574" spans="7:7" x14ac:dyDescent="0.2">
      <c r="G11574"/>
    </row>
    <row r="11575" spans="7:7" x14ac:dyDescent="0.2">
      <c r="G11575"/>
    </row>
    <row r="11576" spans="7:7" x14ac:dyDescent="0.2">
      <c r="G11576"/>
    </row>
    <row r="11577" spans="7:7" x14ac:dyDescent="0.2">
      <c r="G11577"/>
    </row>
    <row r="11578" spans="7:7" x14ac:dyDescent="0.2">
      <c r="G11578"/>
    </row>
    <row r="11579" spans="7:7" x14ac:dyDescent="0.2">
      <c r="G11579"/>
    </row>
    <row r="11580" spans="7:7" x14ac:dyDescent="0.2">
      <c r="G11580"/>
    </row>
    <row r="11581" spans="7:7" x14ac:dyDescent="0.2">
      <c r="G11581"/>
    </row>
    <row r="11582" spans="7:7" x14ac:dyDescent="0.2">
      <c r="G11582"/>
    </row>
    <row r="11583" spans="7:7" x14ac:dyDescent="0.2">
      <c r="G11583"/>
    </row>
    <row r="11584" spans="7:7" x14ac:dyDescent="0.2">
      <c r="G11584"/>
    </row>
    <row r="11585" spans="7:7" x14ac:dyDescent="0.2">
      <c r="G11585"/>
    </row>
    <row r="11586" spans="7:7" x14ac:dyDescent="0.2">
      <c r="G11586"/>
    </row>
    <row r="11587" spans="7:7" x14ac:dyDescent="0.2">
      <c r="G11587"/>
    </row>
    <row r="11588" spans="7:7" x14ac:dyDescent="0.2">
      <c r="G11588"/>
    </row>
    <row r="11589" spans="7:7" x14ac:dyDescent="0.2">
      <c r="G11589"/>
    </row>
    <row r="11590" spans="7:7" x14ac:dyDescent="0.2">
      <c r="G11590"/>
    </row>
    <row r="11591" spans="7:7" x14ac:dyDescent="0.2">
      <c r="G11591"/>
    </row>
    <row r="11592" spans="7:7" x14ac:dyDescent="0.2">
      <c r="G11592"/>
    </row>
    <row r="11593" spans="7:7" x14ac:dyDescent="0.2">
      <c r="G11593"/>
    </row>
    <row r="11594" spans="7:7" x14ac:dyDescent="0.2">
      <c r="G11594"/>
    </row>
    <row r="11595" spans="7:7" x14ac:dyDescent="0.2">
      <c r="G11595"/>
    </row>
    <row r="11596" spans="7:7" x14ac:dyDescent="0.2">
      <c r="G11596"/>
    </row>
    <row r="11597" spans="7:7" x14ac:dyDescent="0.2">
      <c r="G11597"/>
    </row>
    <row r="11598" spans="7:7" x14ac:dyDescent="0.2">
      <c r="G11598"/>
    </row>
    <row r="11599" spans="7:7" x14ac:dyDescent="0.2">
      <c r="G11599"/>
    </row>
    <row r="11600" spans="7:7" x14ac:dyDescent="0.2">
      <c r="G11600"/>
    </row>
    <row r="11601" spans="7:7" x14ac:dyDescent="0.2">
      <c r="G11601"/>
    </row>
    <row r="11602" spans="7:7" x14ac:dyDescent="0.2">
      <c r="G11602"/>
    </row>
    <row r="11603" spans="7:7" x14ac:dyDescent="0.2">
      <c r="G11603"/>
    </row>
    <row r="11604" spans="7:7" x14ac:dyDescent="0.2">
      <c r="G11604"/>
    </row>
    <row r="11605" spans="7:7" x14ac:dyDescent="0.2">
      <c r="G11605"/>
    </row>
    <row r="11606" spans="7:7" x14ac:dyDescent="0.2">
      <c r="G11606"/>
    </row>
    <row r="11607" spans="7:7" x14ac:dyDescent="0.2">
      <c r="G11607"/>
    </row>
    <row r="11608" spans="7:7" x14ac:dyDescent="0.2">
      <c r="G11608"/>
    </row>
    <row r="11609" spans="7:7" x14ac:dyDescent="0.2">
      <c r="G11609"/>
    </row>
    <row r="11610" spans="7:7" x14ac:dyDescent="0.2">
      <c r="G11610"/>
    </row>
    <row r="11611" spans="7:7" x14ac:dyDescent="0.2">
      <c r="G11611"/>
    </row>
    <row r="11612" spans="7:7" x14ac:dyDescent="0.2">
      <c r="G11612"/>
    </row>
    <row r="11613" spans="7:7" x14ac:dyDescent="0.2">
      <c r="G11613"/>
    </row>
    <row r="11614" spans="7:7" x14ac:dyDescent="0.2">
      <c r="G11614"/>
    </row>
    <row r="11615" spans="7:7" x14ac:dyDescent="0.2">
      <c r="G11615"/>
    </row>
    <row r="11616" spans="7:7" x14ac:dyDescent="0.2">
      <c r="G11616"/>
    </row>
    <row r="11617" spans="7:7" x14ac:dyDescent="0.2">
      <c r="G11617"/>
    </row>
    <row r="11618" spans="7:7" x14ac:dyDescent="0.2">
      <c r="G11618"/>
    </row>
    <row r="11619" spans="7:7" x14ac:dyDescent="0.2">
      <c r="G11619"/>
    </row>
    <row r="11620" spans="7:7" x14ac:dyDescent="0.2">
      <c r="G11620"/>
    </row>
    <row r="11621" spans="7:7" x14ac:dyDescent="0.2">
      <c r="G11621"/>
    </row>
    <row r="11622" spans="7:7" x14ac:dyDescent="0.2">
      <c r="G11622"/>
    </row>
    <row r="11623" spans="7:7" x14ac:dyDescent="0.2">
      <c r="G11623"/>
    </row>
    <row r="11624" spans="7:7" x14ac:dyDescent="0.2">
      <c r="G11624"/>
    </row>
    <row r="11625" spans="7:7" x14ac:dyDescent="0.2">
      <c r="G11625"/>
    </row>
    <row r="11626" spans="7:7" x14ac:dyDescent="0.2">
      <c r="G11626"/>
    </row>
    <row r="11627" spans="7:7" x14ac:dyDescent="0.2">
      <c r="G11627"/>
    </row>
    <row r="11628" spans="7:7" x14ac:dyDescent="0.2">
      <c r="G11628"/>
    </row>
    <row r="11629" spans="7:7" x14ac:dyDescent="0.2">
      <c r="G11629"/>
    </row>
    <row r="11630" spans="7:7" x14ac:dyDescent="0.2">
      <c r="G11630"/>
    </row>
    <row r="11631" spans="7:7" x14ac:dyDescent="0.2">
      <c r="G11631"/>
    </row>
    <row r="11632" spans="7:7" x14ac:dyDescent="0.2">
      <c r="G11632"/>
    </row>
    <row r="11633" spans="7:7" x14ac:dyDescent="0.2">
      <c r="G11633"/>
    </row>
    <row r="11634" spans="7:7" x14ac:dyDescent="0.2">
      <c r="G11634"/>
    </row>
    <row r="11635" spans="7:7" x14ac:dyDescent="0.2">
      <c r="G11635"/>
    </row>
    <row r="11636" spans="7:7" x14ac:dyDescent="0.2">
      <c r="G11636"/>
    </row>
    <row r="11637" spans="7:7" x14ac:dyDescent="0.2">
      <c r="G11637"/>
    </row>
    <row r="11638" spans="7:7" x14ac:dyDescent="0.2">
      <c r="G11638"/>
    </row>
    <row r="11639" spans="7:7" x14ac:dyDescent="0.2">
      <c r="G11639"/>
    </row>
    <row r="11640" spans="7:7" x14ac:dyDescent="0.2">
      <c r="G11640"/>
    </row>
    <row r="11641" spans="7:7" x14ac:dyDescent="0.2">
      <c r="G11641"/>
    </row>
    <row r="11642" spans="7:7" x14ac:dyDescent="0.2">
      <c r="G11642"/>
    </row>
    <row r="11643" spans="7:7" x14ac:dyDescent="0.2">
      <c r="G11643"/>
    </row>
    <row r="11644" spans="7:7" x14ac:dyDescent="0.2">
      <c r="G11644"/>
    </row>
    <row r="11645" spans="7:7" x14ac:dyDescent="0.2">
      <c r="G11645"/>
    </row>
    <row r="11646" spans="7:7" x14ac:dyDescent="0.2">
      <c r="G11646"/>
    </row>
    <row r="11647" spans="7:7" x14ac:dyDescent="0.2">
      <c r="G11647"/>
    </row>
    <row r="11648" spans="7:7" x14ac:dyDescent="0.2">
      <c r="G11648"/>
    </row>
    <row r="11649" spans="7:7" x14ac:dyDescent="0.2">
      <c r="G11649"/>
    </row>
    <row r="11650" spans="7:7" x14ac:dyDescent="0.2">
      <c r="G11650"/>
    </row>
    <row r="11651" spans="7:7" x14ac:dyDescent="0.2">
      <c r="G11651"/>
    </row>
    <row r="11652" spans="7:7" x14ac:dyDescent="0.2">
      <c r="G11652"/>
    </row>
    <row r="11653" spans="7:7" x14ac:dyDescent="0.2">
      <c r="G11653"/>
    </row>
    <row r="11654" spans="7:7" x14ac:dyDescent="0.2">
      <c r="G11654"/>
    </row>
    <row r="11655" spans="7:7" x14ac:dyDescent="0.2">
      <c r="G11655"/>
    </row>
    <row r="11656" spans="7:7" x14ac:dyDescent="0.2">
      <c r="G11656"/>
    </row>
    <row r="11657" spans="7:7" x14ac:dyDescent="0.2">
      <c r="G11657"/>
    </row>
    <row r="11658" spans="7:7" x14ac:dyDescent="0.2">
      <c r="G11658"/>
    </row>
    <row r="11659" spans="7:7" x14ac:dyDescent="0.2">
      <c r="G11659"/>
    </row>
    <row r="11660" spans="7:7" x14ac:dyDescent="0.2">
      <c r="G11660"/>
    </row>
    <row r="11661" spans="7:7" x14ac:dyDescent="0.2">
      <c r="G11661"/>
    </row>
    <row r="11662" spans="7:7" x14ac:dyDescent="0.2">
      <c r="G11662"/>
    </row>
    <row r="11663" spans="7:7" x14ac:dyDescent="0.2">
      <c r="G11663"/>
    </row>
    <row r="11664" spans="7:7" x14ac:dyDescent="0.2">
      <c r="G11664"/>
    </row>
    <row r="11665" spans="7:7" x14ac:dyDescent="0.2">
      <c r="G11665"/>
    </row>
    <row r="11666" spans="7:7" x14ac:dyDescent="0.2">
      <c r="G11666"/>
    </row>
    <row r="11667" spans="7:7" x14ac:dyDescent="0.2">
      <c r="G11667"/>
    </row>
    <row r="11668" spans="7:7" x14ac:dyDescent="0.2">
      <c r="G11668"/>
    </row>
    <row r="11669" spans="7:7" x14ac:dyDescent="0.2">
      <c r="G11669"/>
    </row>
    <row r="11670" spans="7:7" x14ac:dyDescent="0.2">
      <c r="G11670"/>
    </row>
    <row r="11671" spans="7:7" x14ac:dyDescent="0.2">
      <c r="G11671"/>
    </row>
    <row r="11672" spans="7:7" x14ac:dyDescent="0.2">
      <c r="G11672"/>
    </row>
    <row r="11673" spans="7:7" x14ac:dyDescent="0.2">
      <c r="G11673"/>
    </row>
    <row r="11674" spans="7:7" x14ac:dyDescent="0.2">
      <c r="G11674"/>
    </row>
    <row r="11675" spans="7:7" x14ac:dyDescent="0.2">
      <c r="G11675"/>
    </row>
    <row r="11676" spans="7:7" x14ac:dyDescent="0.2">
      <c r="G11676"/>
    </row>
    <row r="11677" spans="7:7" x14ac:dyDescent="0.2">
      <c r="G11677"/>
    </row>
    <row r="11678" spans="7:7" x14ac:dyDescent="0.2">
      <c r="G11678"/>
    </row>
    <row r="11679" spans="7:7" x14ac:dyDescent="0.2">
      <c r="G11679"/>
    </row>
    <row r="11680" spans="7:7" x14ac:dyDescent="0.2">
      <c r="G11680"/>
    </row>
    <row r="11681" spans="7:7" x14ac:dyDescent="0.2">
      <c r="G11681"/>
    </row>
    <row r="11682" spans="7:7" x14ac:dyDescent="0.2">
      <c r="G11682"/>
    </row>
    <row r="11683" spans="7:7" x14ac:dyDescent="0.2">
      <c r="G11683"/>
    </row>
    <row r="11684" spans="7:7" x14ac:dyDescent="0.2">
      <c r="G11684"/>
    </row>
    <row r="11685" spans="7:7" x14ac:dyDescent="0.2">
      <c r="G11685"/>
    </row>
    <row r="11686" spans="7:7" x14ac:dyDescent="0.2">
      <c r="G11686"/>
    </row>
    <row r="11687" spans="7:7" x14ac:dyDescent="0.2">
      <c r="G11687"/>
    </row>
    <row r="11688" spans="7:7" x14ac:dyDescent="0.2">
      <c r="G11688"/>
    </row>
    <row r="11689" spans="7:7" x14ac:dyDescent="0.2">
      <c r="G11689"/>
    </row>
    <row r="11690" spans="7:7" x14ac:dyDescent="0.2">
      <c r="G11690"/>
    </row>
    <row r="11691" spans="7:7" x14ac:dyDescent="0.2">
      <c r="G11691"/>
    </row>
    <row r="11692" spans="7:7" x14ac:dyDescent="0.2">
      <c r="G11692"/>
    </row>
    <row r="11693" spans="7:7" x14ac:dyDescent="0.2">
      <c r="G11693"/>
    </row>
    <row r="11694" spans="7:7" x14ac:dyDescent="0.2">
      <c r="G11694"/>
    </row>
    <row r="11695" spans="7:7" x14ac:dyDescent="0.2">
      <c r="G11695"/>
    </row>
    <row r="11696" spans="7:7" x14ac:dyDescent="0.2">
      <c r="G11696"/>
    </row>
    <row r="11697" spans="7:7" x14ac:dyDescent="0.2">
      <c r="G11697"/>
    </row>
    <row r="11698" spans="7:7" x14ac:dyDescent="0.2">
      <c r="G11698"/>
    </row>
    <row r="11699" spans="7:7" x14ac:dyDescent="0.2">
      <c r="G11699"/>
    </row>
    <row r="11700" spans="7:7" x14ac:dyDescent="0.2">
      <c r="G11700"/>
    </row>
    <row r="11701" spans="7:7" x14ac:dyDescent="0.2">
      <c r="G11701"/>
    </row>
    <row r="11702" spans="7:7" x14ac:dyDescent="0.2">
      <c r="G11702"/>
    </row>
    <row r="11703" spans="7:7" x14ac:dyDescent="0.2">
      <c r="G11703"/>
    </row>
    <row r="11704" spans="7:7" x14ac:dyDescent="0.2">
      <c r="G11704"/>
    </row>
    <row r="11705" spans="7:7" x14ac:dyDescent="0.2">
      <c r="G11705"/>
    </row>
    <row r="11706" spans="7:7" x14ac:dyDescent="0.2">
      <c r="G11706"/>
    </row>
    <row r="11707" spans="7:7" x14ac:dyDescent="0.2">
      <c r="G11707"/>
    </row>
    <row r="11708" spans="7:7" x14ac:dyDescent="0.2">
      <c r="G11708"/>
    </row>
    <row r="11709" spans="7:7" x14ac:dyDescent="0.2">
      <c r="G11709"/>
    </row>
    <row r="11710" spans="7:7" x14ac:dyDescent="0.2">
      <c r="G11710"/>
    </row>
    <row r="11711" spans="7:7" x14ac:dyDescent="0.2">
      <c r="G11711"/>
    </row>
    <row r="11712" spans="7:7" x14ac:dyDescent="0.2">
      <c r="G11712"/>
    </row>
    <row r="11713" spans="7:7" x14ac:dyDescent="0.2">
      <c r="G11713"/>
    </row>
    <row r="11714" spans="7:7" x14ac:dyDescent="0.2">
      <c r="G11714"/>
    </row>
    <row r="11715" spans="7:7" x14ac:dyDescent="0.2">
      <c r="G11715"/>
    </row>
    <row r="11716" spans="7:7" x14ac:dyDescent="0.2">
      <c r="G11716"/>
    </row>
    <row r="11717" spans="7:7" x14ac:dyDescent="0.2">
      <c r="G11717"/>
    </row>
    <row r="11718" spans="7:7" x14ac:dyDescent="0.2">
      <c r="G11718"/>
    </row>
    <row r="11719" spans="7:7" x14ac:dyDescent="0.2">
      <c r="G11719"/>
    </row>
    <row r="11720" spans="7:7" x14ac:dyDescent="0.2">
      <c r="G11720"/>
    </row>
    <row r="11721" spans="7:7" x14ac:dyDescent="0.2">
      <c r="G11721"/>
    </row>
    <row r="11722" spans="7:7" x14ac:dyDescent="0.2">
      <c r="G11722"/>
    </row>
    <row r="11723" spans="7:7" x14ac:dyDescent="0.2">
      <c r="G11723"/>
    </row>
    <row r="11724" spans="7:7" x14ac:dyDescent="0.2">
      <c r="G11724"/>
    </row>
    <row r="11725" spans="7:7" x14ac:dyDescent="0.2">
      <c r="G11725"/>
    </row>
    <row r="11726" spans="7:7" x14ac:dyDescent="0.2">
      <c r="G11726"/>
    </row>
    <row r="11727" spans="7:7" x14ac:dyDescent="0.2">
      <c r="G11727"/>
    </row>
    <row r="11728" spans="7:7" x14ac:dyDescent="0.2">
      <c r="G11728"/>
    </row>
    <row r="11729" spans="7:7" x14ac:dyDescent="0.2">
      <c r="G11729"/>
    </row>
    <row r="11730" spans="7:7" x14ac:dyDescent="0.2">
      <c r="G11730"/>
    </row>
    <row r="11731" spans="7:7" x14ac:dyDescent="0.2">
      <c r="G11731"/>
    </row>
    <row r="11732" spans="7:7" x14ac:dyDescent="0.2">
      <c r="G11732"/>
    </row>
    <row r="11733" spans="7:7" x14ac:dyDescent="0.2">
      <c r="G11733"/>
    </row>
    <row r="11734" spans="7:7" x14ac:dyDescent="0.2">
      <c r="G11734"/>
    </row>
    <row r="11735" spans="7:7" x14ac:dyDescent="0.2">
      <c r="G11735"/>
    </row>
    <row r="11736" spans="7:7" x14ac:dyDescent="0.2">
      <c r="G11736"/>
    </row>
    <row r="11737" spans="7:7" x14ac:dyDescent="0.2">
      <c r="G11737"/>
    </row>
    <row r="11738" spans="7:7" x14ac:dyDescent="0.2">
      <c r="G11738"/>
    </row>
    <row r="11739" spans="7:7" x14ac:dyDescent="0.2">
      <c r="G11739"/>
    </row>
    <row r="11740" spans="7:7" x14ac:dyDescent="0.2">
      <c r="G11740"/>
    </row>
    <row r="11741" spans="7:7" x14ac:dyDescent="0.2">
      <c r="G11741"/>
    </row>
    <row r="11742" spans="7:7" x14ac:dyDescent="0.2">
      <c r="G11742"/>
    </row>
    <row r="11743" spans="7:7" x14ac:dyDescent="0.2">
      <c r="G11743"/>
    </row>
    <row r="11744" spans="7:7" x14ac:dyDescent="0.2">
      <c r="G11744"/>
    </row>
    <row r="11745" spans="7:7" x14ac:dyDescent="0.2">
      <c r="G11745"/>
    </row>
    <row r="11746" spans="7:7" x14ac:dyDescent="0.2">
      <c r="G11746"/>
    </row>
    <row r="11747" spans="7:7" x14ac:dyDescent="0.2">
      <c r="G11747"/>
    </row>
    <row r="11748" spans="7:7" x14ac:dyDescent="0.2">
      <c r="G11748"/>
    </row>
    <row r="11749" spans="7:7" x14ac:dyDescent="0.2">
      <c r="G11749"/>
    </row>
    <row r="11750" spans="7:7" x14ac:dyDescent="0.2">
      <c r="G11750"/>
    </row>
    <row r="11751" spans="7:7" x14ac:dyDescent="0.2">
      <c r="G11751"/>
    </row>
    <row r="11752" spans="7:7" x14ac:dyDescent="0.2">
      <c r="G11752"/>
    </row>
    <row r="11753" spans="7:7" x14ac:dyDescent="0.2">
      <c r="G11753"/>
    </row>
    <row r="11754" spans="7:7" x14ac:dyDescent="0.2">
      <c r="G11754"/>
    </row>
    <row r="11755" spans="7:7" x14ac:dyDescent="0.2">
      <c r="G11755"/>
    </row>
    <row r="11756" spans="7:7" x14ac:dyDescent="0.2">
      <c r="G11756"/>
    </row>
    <row r="11757" spans="7:7" x14ac:dyDescent="0.2">
      <c r="G11757"/>
    </row>
    <row r="11758" spans="7:7" x14ac:dyDescent="0.2">
      <c r="G11758"/>
    </row>
    <row r="11759" spans="7:7" x14ac:dyDescent="0.2">
      <c r="G11759"/>
    </row>
    <row r="11760" spans="7:7" x14ac:dyDescent="0.2">
      <c r="G11760"/>
    </row>
    <row r="11761" spans="7:7" x14ac:dyDescent="0.2">
      <c r="G11761"/>
    </row>
    <row r="11762" spans="7:7" x14ac:dyDescent="0.2">
      <c r="G11762"/>
    </row>
    <row r="11763" spans="7:7" x14ac:dyDescent="0.2">
      <c r="G11763"/>
    </row>
    <row r="11764" spans="7:7" x14ac:dyDescent="0.2">
      <c r="G11764"/>
    </row>
    <row r="11765" spans="7:7" x14ac:dyDescent="0.2">
      <c r="G11765"/>
    </row>
    <row r="11766" spans="7:7" x14ac:dyDescent="0.2">
      <c r="G11766"/>
    </row>
    <row r="11767" spans="7:7" x14ac:dyDescent="0.2">
      <c r="G11767"/>
    </row>
    <row r="11768" spans="7:7" x14ac:dyDescent="0.2">
      <c r="G11768"/>
    </row>
    <row r="11769" spans="7:7" x14ac:dyDescent="0.2">
      <c r="G11769"/>
    </row>
    <row r="11770" spans="7:7" x14ac:dyDescent="0.2">
      <c r="G11770"/>
    </row>
    <row r="11771" spans="7:7" x14ac:dyDescent="0.2">
      <c r="G11771"/>
    </row>
    <row r="11772" spans="7:7" x14ac:dyDescent="0.2">
      <c r="G11772"/>
    </row>
    <row r="11773" spans="7:7" x14ac:dyDescent="0.2">
      <c r="G11773"/>
    </row>
    <row r="11774" spans="7:7" x14ac:dyDescent="0.2">
      <c r="G11774"/>
    </row>
    <row r="11775" spans="7:7" x14ac:dyDescent="0.2">
      <c r="G11775"/>
    </row>
    <row r="11776" spans="7:7" x14ac:dyDescent="0.2">
      <c r="G11776"/>
    </row>
    <row r="11777" spans="7:7" x14ac:dyDescent="0.2">
      <c r="G11777"/>
    </row>
    <row r="11778" spans="7:7" x14ac:dyDescent="0.2">
      <c r="G11778"/>
    </row>
    <row r="11779" spans="7:7" x14ac:dyDescent="0.2">
      <c r="G11779"/>
    </row>
    <row r="11780" spans="7:7" x14ac:dyDescent="0.2">
      <c r="G11780"/>
    </row>
    <row r="11781" spans="7:7" x14ac:dyDescent="0.2">
      <c r="G11781"/>
    </row>
    <row r="11782" spans="7:7" x14ac:dyDescent="0.2">
      <c r="G11782"/>
    </row>
    <row r="11783" spans="7:7" x14ac:dyDescent="0.2">
      <c r="G11783"/>
    </row>
    <row r="11784" spans="7:7" x14ac:dyDescent="0.2">
      <c r="G11784"/>
    </row>
    <row r="11785" spans="7:7" x14ac:dyDescent="0.2">
      <c r="G11785"/>
    </row>
    <row r="11786" spans="7:7" x14ac:dyDescent="0.2">
      <c r="G11786"/>
    </row>
    <row r="11787" spans="7:7" x14ac:dyDescent="0.2">
      <c r="G11787"/>
    </row>
    <row r="11788" spans="7:7" x14ac:dyDescent="0.2">
      <c r="G11788"/>
    </row>
    <row r="11789" spans="7:7" x14ac:dyDescent="0.2">
      <c r="G11789"/>
    </row>
    <row r="11790" spans="7:7" x14ac:dyDescent="0.2">
      <c r="G11790"/>
    </row>
    <row r="11791" spans="7:7" x14ac:dyDescent="0.2">
      <c r="G11791"/>
    </row>
    <row r="11792" spans="7:7" x14ac:dyDescent="0.2">
      <c r="G11792"/>
    </row>
    <row r="11793" spans="7:7" x14ac:dyDescent="0.2">
      <c r="G11793"/>
    </row>
    <row r="11794" spans="7:7" x14ac:dyDescent="0.2">
      <c r="G11794"/>
    </row>
    <row r="11795" spans="7:7" x14ac:dyDescent="0.2">
      <c r="G11795"/>
    </row>
    <row r="11796" spans="7:7" x14ac:dyDescent="0.2">
      <c r="G11796"/>
    </row>
    <row r="11797" spans="7:7" x14ac:dyDescent="0.2">
      <c r="G11797"/>
    </row>
    <row r="11798" spans="7:7" x14ac:dyDescent="0.2">
      <c r="G11798"/>
    </row>
    <row r="11799" spans="7:7" x14ac:dyDescent="0.2">
      <c r="G11799"/>
    </row>
    <row r="11800" spans="7:7" x14ac:dyDescent="0.2">
      <c r="G11800"/>
    </row>
    <row r="11801" spans="7:7" x14ac:dyDescent="0.2">
      <c r="G11801"/>
    </row>
    <row r="11802" spans="7:7" x14ac:dyDescent="0.2">
      <c r="G11802"/>
    </row>
    <row r="11803" spans="7:7" x14ac:dyDescent="0.2">
      <c r="G11803"/>
    </row>
    <row r="11804" spans="7:7" x14ac:dyDescent="0.2">
      <c r="G11804"/>
    </row>
    <row r="11805" spans="7:7" x14ac:dyDescent="0.2">
      <c r="G11805"/>
    </row>
    <row r="11806" spans="7:7" x14ac:dyDescent="0.2">
      <c r="G11806"/>
    </row>
    <row r="11807" spans="7:7" x14ac:dyDescent="0.2">
      <c r="G11807"/>
    </row>
    <row r="11808" spans="7:7" x14ac:dyDescent="0.2">
      <c r="G11808"/>
    </row>
    <row r="11809" spans="7:7" x14ac:dyDescent="0.2">
      <c r="G11809"/>
    </row>
    <row r="11810" spans="7:7" x14ac:dyDescent="0.2">
      <c r="G11810"/>
    </row>
    <row r="11811" spans="7:7" x14ac:dyDescent="0.2">
      <c r="G11811"/>
    </row>
    <row r="11812" spans="7:7" x14ac:dyDescent="0.2">
      <c r="G11812"/>
    </row>
    <row r="11813" spans="7:7" x14ac:dyDescent="0.2">
      <c r="G11813"/>
    </row>
    <row r="11814" spans="7:7" x14ac:dyDescent="0.2">
      <c r="G11814"/>
    </row>
    <row r="11815" spans="7:7" x14ac:dyDescent="0.2">
      <c r="G11815"/>
    </row>
    <row r="11816" spans="7:7" x14ac:dyDescent="0.2">
      <c r="G11816"/>
    </row>
    <row r="11817" spans="7:7" x14ac:dyDescent="0.2">
      <c r="G11817"/>
    </row>
    <row r="11818" spans="7:7" x14ac:dyDescent="0.2">
      <c r="G11818"/>
    </row>
    <row r="11819" spans="7:7" x14ac:dyDescent="0.2">
      <c r="G11819"/>
    </row>
    <row r="11820" spans="7:7" x14ac:dyDescent="0.2">
      <c r="G11820"/>
    </row>
    <row r="11821" spans="7:7" x14ac:dyDescent="0.2">
      <c r="G11821"/>
    </row>
    <row r="11822" spans="7:7" x14ac:dyDescent="0.2">
      <c r="G11822"/>
    </row>
    <row r="11823" spans="7:7" x14ac:dyDescent="0.2">
      <c r="G11823"/>
    </row>
    <row r="11824" spans="7:7" x14ac:dyDescent="0.2">
      <c r="G11824"/>
    </row>
    <row r="11825" spans="7:7" x14ac:dyDescent="0.2">
      <c r="G11825"/>
    </row>
    <row r="11826" spans="7:7" x14ac:dyDescent="0.2">
      <c r="G11826"/>
    </row>
    <row r="11827" spans="7:7" x14ac:dyDescent="0.2">
      <c r="G11827"/>
    </row>
    <row r="11828" spans="7:7" x14ac:dyDescent="0.2">
      <c r="G11828"/>
    </row>
    <row r="11829" spans="7:7" x14ac:dyDescent="0.2">
      <c r="G11829"/>
    </row>
    <row r="11830" spans="7:7" x14ac:dyDescent="0.2">
      <c r="G11830"/>
    </row>
    <row r="11831" spans="7:7" x14ac:dyDescent="0.2">
      <c r="G11831"/>
    </row>
    <row r="11832" spans="7:7" x14ac:dyDescent="0.2">
      <c r="G11832"/>
    </row>
    <row r="11833" spans="7:7" x14ac:dyDescent="0.2">
      <c r="G11833"/>
    </row>
    <row r="11834" spans="7:7" x14ac:dyDescent="0.2">
      <c r="G11834"/>
    </row>
    <row r="11835" spans="7:7" x14ac:dyDescent="0.2">
      <c r="G11835"/>
    </row>
    <row r="11836" spans="7:7" x14ac:dyDescent="0.2">
      <c r="G11836"/>
    </row>
    <row r="11837" spans="7:7" x14ac:dyDescent="0.2">
      <c r="G11837"/>
    </row>
    <row r="11838" spans="7:7" x14ac:dyDescent="0.2">
      <c r="G11838"/>
    </row>
    <row r="11839" spans="7:7" x14ac:dyDescent="0.2">
      <c r="G11839"/>
    </row>
    <row r="11840" spans="7:7" x14ac:dyDescent="0.2">
      <c r="G11840"/>
    </row>
    <row r="11841" spans="7:7" x14ac:dyDescent="0.2">
      <c r="G11841"/>
    </row>
    <row r="11842" spans="7:7" x14ac:dyDescent="0.2">
      <c r="G11842"/>
    </row>
    <row r="11843" spans="7:7" x14ac:dyDescent="0.2">
      <c r="G11843"/>
    </row>
    <row r="11844" spans="7:7" x14ac:dyDescent="0.2">
      <c r="G11844"/>
    </row>
    <row r="11845" spans="7:7" x14ac:dyDescent="0.2">
      <c r="G11845"/>
    </row>
    <row r="11846" spans="7:7" x14ac:dyDescent="0.2">
      <c r="G11846"/>
    </row>
    <row r="11847" spans="7:7" x14ac:dyDescent="0.2">
      <c r="G11847"/>
    </row>
    <row r="11848" spans="7:7" x14ac:dyDescent="0.2">
      <c r="G11848"/>
    </row>
    <row r="11849" spans="7:7" x14ac:dyDescent="0.2">
      <c r="G11849"/>
    </row>
    <row r="11850" spans="7:7" x14ac:dyDescent="0.2">
      <c r="G11850"/>
    </row>
    <row r="11851" spans="7:7" x14ac:dyDescent="0.2">
      <c r="G11851"/>
    </row>
    <row r="11852" spans="7:7" x14ac:dyDescent="0.2">
      <c r="G11852"/>
    </row>
    <row r="11853" spans="7:7" x14ac:dyDescent="0.2">
      <c r="G11853"/>
    </row>
    <row r="11854" spans="7:7" x14ac:dyDescent="0.2">
      <c r="G11854"/>
    </row>
    <row r="11855" spans="7:7" x14ac:dyDescent="0.2">
      <c r="G11855"/>
    </row>
    <row r="11856" spans="7:7" x14ac:dyDescent="0.2">
      <c r="G11856"/>
    </row>
    <row r="11857" spans="7:7" x14ac:dyDescent="0.2">
      <c r="G11857"/>
    </row>
    <row r="11858" spans="7:7" x14ac:dyDescent="0.2">
      <c r="G11858"/>
    </row>
    <row r="11859" spans="7:7" x14ac:dyDescent="0.2">
      <c r="G11859"/>
    </row>
    <row r="11860" spans="7:7" x14ac:dyDescent="0.2">
      <c r="G11860"/>
    </row>
    <row r="11861" spans="7:7" x14ac:dyDescent="0.2">
      <c r="G11861"/>
    </row>
    <row r="11862" spans="7:7" x14ac:dyDescent="0.2">
      <c r="G11862"/>
    </row>
    <row r="11863" spans="7:7" x14ac:dyDescent="0.2">
      <c r="G11863"/>
    </row>
    <row r="11864" spans="7:7" x14ac:dyDescent="0.2">
      <c r="G11864"/>
    </row>
    <row r="11865" spans="7:7" x14ac:dyDescent="0.2">
      <c r="G11865"/>
    </row>
    <row r="11866" spans="7:7" x14ac:dyDescent="0.2">
      <c r="G11866"/>
    </row>
    <row r="11867" spans="7:7" x14ac:dyDescent="0.2">
      <c r="G11867"/>
    </row>
    <row r="11868" spans="7:7" x14ac:dyDescent="0.2">
      <c r="G11868"/>
    </row>
    <row r="11869" spans="7:7" x14ac:dyDescent="0.2">
      <c r="G11869"/>
    </row>
    <row r="11870" spans="7:7" x14ac:dyDescent="0.2">
      <c r="G11870"/>
    </row>
    <row r="11871" spans="7:7" x14ac:dyDescent="0.2">
      <c r="G11871"/>
    </row>
    <row r="11872" spans="7:7" x14ac:dyDescent="0.2">
      <c r="G11872"/>
    </row>
    <row r="11873" spans="7:7" x14ac:dyDescent="0.2">
      <c r="G11873"/>
    </row>
    <row r="11874" spans="7:7" x14ac:dyDescent="0.2">
      <c r="G11874"/>
    </row>
    <row r="11875" spans="7:7" x14ac:dyDescent="0.2">
      <c r="G11875"/>
    </row>
    <row r="11876" spans="7:7" x14ac:dyDescent="0.2">
      <c r="G11876"/>
    </row>
    <row r="11877" spans="7:7" x14ac:dyDescent="0.2">
      <c r="G11877"/>
    </row>
    <row r="11878" spans="7:7" x14ac:dyDescent="0.2">
      <c r="G11878"/>
    </row>
    <row r="11879" spans="7:7" x14ac:dyDescent="0.2">
      <c r="G11879"/>
    </row>
    <row r="11880" spans="7:7" x14ac:dyDescent="0.2">
      <c r="G11880"/>
    </row>
    <row r="11881" spans="7:7" x14ac:dyDescent="0.2">
      <c r="G11881"/>
    </row>
    <row r="11882" spans="7:7" x14ac:dyDescent="0.2">
      <c r="G11882"/>
    </row>
    <row r="11883" spans="7:7" x14ac:dyDescent="0.2">
      <c r="G11883"/>
    </row>
    <row r="11884" spans="7:7" x14ac:dyDescent="0.2">
      <c r="G11884"/>
    </row>
    <row r="11885" spans="7:7" x14ac:dyDescent="0.2">
      <c r="G11885"/>
    </row>
    <row r="11886" spans="7:7" x14ac:dyDescent="0.2">
      <c r="G11886"/>
    </row>
    <row r="11887" spans="7:7" x14ac:dyDescent="0.2">
      <c r="G11887"/>
    </row>
    <row r="11888" spans="7:7" x14ac:dyDescent="0.2">
      <c r="G11888"/>
    </row>
    <row r="11889" spans="7:7" x14ac:dyDescent="0.2">
      <c r="G11889"/>
    </row>
    <row r="11890" spans="7:7" x14ac:dyDescent="0.2">
      <c r="G11890"/>
    </row>
    <row r="11891" spans="7:7" x14ac:dyDescent="0.2">
      <c r="G11891"/>
    </row>
    <row r="11892" spans="7:7" x14ac:dyDescent="0.2">
      <c r="G11892"/>
    </row>
    <row r="11893" spans="7:7" x14ac:dyDescent="0.2">
      <c r="G11893"/>
    </row>
    <row r="11894" spans="7:7" x14ac:dyDescent="0.2">
      <c r="G11894"/>
    </row>
    <row r="11895" spans="7:7" x14ac:dyDescent="0.2">
      <c r="G11895"/>
    </row>
    <row r="11896" spans="7:7" x14ac:dyDescent="0.2">
      <c r="G11896"/>
    </row>
    <row r="11897" spans="7:7" x14ac:dyDescent="0.2">
      <c r="G11897"/>
    </row>
    <row r="11898" spans="7:7" x14ac:dyDescent="0.2">
      <c r="G11898"/>
    </row>
    <row r="11899" spans="7:7" x14ac:dyDescent="0.2">
      <c r="G11899"/>
    </row>
    <row r="11900" spans="7:7" x14ac:dyDescent="0.2">
      <c r="G11900"/>
    </row>
    <row r="11901" spans="7:7" x14ac:dyDescent="0.2">
      <c r="G11901"/>
    </row>
    <row r="11902" spans="7:7" x14ac:dyDescent="0.2">
      <c r="G11902"/>
    </row>
    <row r="11903" spans="7:7" x14ac:dyDescent="0.2">
      <c r="G11903"/>
    </row>
    <row r="11904" spans="7:7" x14ac:dyDescent="0.2">
      <c r="G11904"/>
    </row>
    <row r="11905" spans="7:7" x14ac:dyDescent="0.2">
      <c r="G11905"/>
    </row>
    <row r="11906" spans="7:7" x14ac:dyDescent="0.2">
      <c r="G11906"/>
    </row>
    <row r="11907" spans="7:7" x14ac:dyDescent="0.2">
      <c r="G11907"/>
    </row>
    <row r="11908" spans="7:7" x14ac:dyDescent="0.2">
      <c r="G11908"/>
    </row>
    <row r="11909" spans="7:7" x14ac:dyDescent="0.2">
      <c r="G11909"/>
    </row>
    <row r="11910" spans="7:7" x14ac:dyDescent="0.2">
      <c r="G11910"/>
    </row>
    <row r="11911" spans="7:7" x14ac:dyDescent="0.2">
      <c r="G11911"/>
    </row>
    <row r="11912" spans="7:7" x14ac:dyDescent="0.2">
      <c r="G11912"/>
    </row>
    <row r="11913" spans="7:7" x14ac:dyDescent="0.2">
      <c r="G11913"/>
    </row>
    <row r="11914" spans="7:7" x14ac:dyDescent="0.2">
      <c r="G11914"/>
    </row>
    <row r="11915" spans="7:7" x14ac:dyDescent="0.2">
      <c r="G11915"/>
    </row>
    <row r="11916" spans="7:7" x14ac:dyDescent="0.2">
      <c r="G11916"/>
    </row>
    <row r="11917" spans="7:7" x14ac:dyDescent="0.2">
      <c r="G11917"/>
    </row>
    <row r="11918" spans="7:7" x14ac:dyDescent="0.2">
      <c r="G11918"/>
    </row>
    <row r="11919" spans="7:7" x14ac:dyDescent="0.2">
      <c r="G11919"/>
    </row>
    <row r="11920" spans="7:7" x14ac:dyDescent="0.2">
      <c r="G11920"/>
    </row>
    <row r="11921" spans="7:7" x14ac:dyDescent="0.2">
      <c r="G11921"/>
    </row>
    <row r="11922" spans="7:7" x14ac:dyDescent="0.2">
      <c r="G11922"/>
    </row>
    <row r="11923" spans="7:7" x14ac:dyDescent="0.2">
      <c r="G11923"/>
    </row>
    <row r="11924" spans="7:7" x14ac:dyDescent="0.2">
      <c r="G11924"/>
    </row>
    <row r="11925" spans="7:7" x14ac:dyDescent="0.2">
      <c r="G11925"/>
    </row>
    <row r="11926" spans="7:7" x14ac:dyDescent="0.2">
      <c r="G11926"/>
    </row>
    <row r="11927" spans="7:7" x14ac:dyDescent="0.2">
      <c r="G11927"/>
    </row>
    <row r="11928" spans="7:7" x14ac:dyDescent="0.2">
      <c r="G11928"/>
    </row>
    <row r="11929" spans="7:7" x14ac:dyDescent="0.2">
      <c r="G11929"/>
    </row>
    <row r="11930" spans="7:7" x14ac:dyDescent="0.2">
      <c r="G11930"/>
    </row>
    <row r="11931" spans="7:7" x14ac:dyDescent="0.2">
      <c r="G11931"/>
    </row>
    <row r="11932" spans="7:7" x14ac:dyDescent="0.2">
      <c r="G11932"/>
    </row>
    <row r="11933" spans="7:7" x14ac:dyDescent="0.2">
      <c r="G11933"/>
    </row>
    <row r="11934" spans="7:7" x14ac:dyDescent="0.2">
      <c r="G11934"/>
    </row>
    <row r="11935" spans="7:7" x14ac:dyDescent="0.2">
      <c r="G11935"/>
    </row>
    <row r="11936" spans="7:7" x14ac:dyDescent="0.2">
      <c r="G11936"/>
    </row>
    <row r="11937" spans="7:7" x14ac:dyDescent="0.2">
      <c r="G11937"/>
    </row>
    <row r="11938" spans="7:7" x14ac:dyDescent="0.2">
      <c r="G11938"/>
    </row>
    <row r="11939" spans="7:7" x14ac:dyDescent="0.2">
      <c r="G11939"/>
    </row>
    <row r="11940" spans="7:7" x14ac:dyDescent="0.2">
      <c r="G11940"/>
    </row>
    <row r="11941" spans="7:7" x14ac:dyDescent="0.2">
      <c r="G11941"/>
    </row>
    <row r="11942" spans="7:7" x14ac:dyDescent="0.2">
      <c r="G11942"/>
    </row>
    <row r="11943" spans="7:7" x14ac:dyDescent="0.2">
      <c r="G11943"/>
    </row>
    <row r="11944" spans="7:7" x14ac:dyDescent="0.2">
      <c r="G11944"/>
    </row>
    <row r="11945" spans="7:7" x14ac:dyDescent="0.2">
      <c r="G11945"/>
    </row>
    <row r="11946" spans="7:7" x14ac:dyDescent="0.2">
      <c r="G11946"/>
    </row>
    <row r="11947" spans="7:7" x14ac:dyDescent="0.2">
      <c r="G11947"/>
    </row>
    <row r="11948" spans="7:7" x14ac:dyDescent="0.2">
      <c r="G11948"/>
    </row>
    <row r="11949" spans="7:7" x14ac:dyDescent="0.2">
      <c r="G11949"/>
    </row>
    <row r="11950" spans="7:7" x14ac:dyDescent="0.2">
      <c r="G11950"/>
    </row>
    <row r="11951" spans="7:7" x14ac:dyDescent="0.2">
      <c r="G11951"/>
    </row>
    <row r="11952" spans="7:7" x14ac:dyDescent="0.2">
      <c r="G11952"/>
    </row>
    <row r="11953" spans="7:7" x14ac:dyDescent="0.2">
      <c r="G11953"/>
    </row>
    <row r="11954" spans="7:7" x14ac:dyDescent="0.2">
      <c r="G11954"/>
    </row>
    <row r="11955" spans="7:7" x14ac:dyDescent="0.2">
      <c r="G11955"/>
    </row>
    <row r="11956" spans="7:7" x14ac:dyDescent="0.2">
      <c r="G11956"/>
    </row>
    <row r="11957" spans="7:7" x14ac:dyDescent="0.2">
      <c r="G11957"/>
    </row>
    <row r="11958" spans="7:7" x14ac:dyDescent="0.2">
      <c r="G11958"/>
    </row>
    <row r="11959" spans="7:7" x14ac:dyDescent="0.2">
      <c r="G11959"/>
    </row>
    <row r="11960" spans="7:7" x14ac:dyDescent="0.2">
      <c r="G11960"/>
    </row>
    <row r="11961" spans="7:7" x14ac:dyDescent="0.2">
      <c r="G11961"/>
    </row>
    <row r="11962" spans="7:7" x14ac:dyDescent="0.2">
      <c r="G11962"/>
    </row>
    <row r="11963" spans="7:7" x14ac:dyDescent="0.2">
      <c r="G11963"/>
    </row>
    <row r="11964" spans="7:7" x14ac:dyDescent="0.2">
      <c r="G11964"/>
    </row>
    <row r="11965" spans="7:7" x14ac:dyDescent="0.2">
      <c r="G11965"/>
    </row>
    <row r="11966" spans="7:7" x14ac:dyDescent="0.2">
      <c r="G11966"/>
    </row>
    <row r="11967" spans="7:7" x14ac:dyDescent="0.2">
      <c r="G11967"/>
    </row>
    <row r="11968" spans="7:7" x14ac:dyDescent="0.2">
      <c r="G11968"/>
    </row>
    <row r="11969" spans="7:7" x14ac:dyDescent="0.2">
      <c r="G11969"/>
    </row>
    <row r="11970" spans="7:7" x14ac:dyDescent="0.2">
      <c r="G11970"/>
    </row>
    <row r="11971" spans="7:7" x14ac:dyDescent="0.2">
      <c r="G11971"/>
    </row>
    <row r="11972" spans="7:7" x14ac:dyDescent="0.2">
      <c r="G11972"/>
    </row>
    <row r="11973" spans="7:7" x14ac:dyDescent="0.2">
      <c r="G11973"/>
    </row>
    <row r="11974" spans="7:7" x14ac:dyDescent="0.2">
      <c r="G11974"/>
    </row>
    <row r="11975" spans="7:7" x14ac:dyDescent="0.2">
      <c r="G11975"/>
    </row>
    <row r="11976" spans="7:7" x14ac:dyDescent="0.2">
      <c r="G11976"/>
    </row>
    <row r="11977" spans="7:7" x14ac:dyDescent="0.2">
      <c r="G11977"/>
    </row>
    <row r="11978" spans="7:7" x14ac:dyDescent="0.2">
      <c r="G11978"/>
    </row>
    <row r="11979" spans="7:7" x14ac:dyDescent="0.2">
      <c r="G11979"/>
    </row>
    <row r="11980" spans="7:7" x14ac:dyDescent="0.2">
      <c r="G11980"/>
    </row>
    <row r="11981" spans="7:7" x14ac:dyDescent="0.2">
      <c r="G11981"/>
    </row>
    <row r="11982" spans="7:7" x14ac:dyDescent="0.2">
      <c r="G11982"/>
    </row>
    <row r="11983" spans="7:7" x14ac:dyDescent="0.2">
      <c r="G11983"/>
    </row>
    <row r="11984" spans="7:7" x14ac:dyDescent="0.2">
      <c r="G11984"/>
    </row>
    <row r="11985" spans="7:7" x14ac:dyDescent="0.2">
      <c r="G11985"/>
    </row>
    <row r="11986" spans="7:7" x14ac:dyDescent="0.2">
      <c r="G11986"/>
    </row>
    <row r="11987" spans="7:7" x14ac:dyDescent="0.2">
      <c r="G11987"/>
    </row>
    <row r="11988" spans="7:7" x14ac:dyDescent="0.2">
      <c r="G11988"/>
    </row>
    <row r="11989" spans="7:7" x14ac:dyDescent="0.2">
      <c r="G11989"/>
    </row>
    <row r="11990" spans="7:7" x14ac:dyDescent="0.2">
      <c r="G11990"/>
    </row>
    <row r="11991" spans="7:7" x14ac:dyDescent="0.2">
      <c r="G11991"/>
    </row>
    <row r="11992" spans="7:7" x14ac:dyDescent="0.2">
      <c r="G11992"/>
    </row>
    <row r="11993" spans="7:7" x14ac:dyDescent="0.2">
      <c r="G11993"/>
    </row>
    <row r="11994" spans="7:7" x14ac:dyDescent="0.2">
      <c r="G11994"/>
    </row>
    <row r="11995" spans="7:7" x14ac:dyDescent="0.2">
      <c r="G11995"/>
    </row>
    <row r="11996" spans="7:7" x14ac:dyDescent="0.2">
      <c r="G11996"/>
    </row>
    <row r="11997" spans="7:7" x14ac:dyDescent="0.2">
      <c r="G11997"/>
    </row>
    <row r="11998" spans="7:7" x14ac:dyDescent="0.2">
      <c r="G11998"/>
    </row>
    <row r="11999" spans="7:7" x14ac:dyDescent="0.2">
      <c r="G11999"/>
    </row>
    <row r="12000" spans="7:7" x14ac:dyDescent="0.2">
      <c r="G12000"/>
    </row>
    <row r="12001" spans="7:7" x14ac:dyDescent="0.2">
      <c r="G12001"/>
    </row>
    <row r="12002" spans="7:7" x14ac:dyDescent="0.2">
      <c r="G12002"/>
    </row>
    <row r="12003" spans="7:7" x14ac:dyDescent="0.2">
      <c r="G12003"/>
    </row>
    <row r="12004" spans="7:7" x14ac:dyDescent="0.2">
      <c r="G12004"/>
    </row>
    <row r="12005" spans="7:7" x14ac:dyDescent="0.2">
      <c r="G12005"/>
    </row>
    <row r="12006" spans="7:7" x14ac:dyDescent="0.2">
      <c r="G12006"/>
    </row>
    <row r="12007" spans="7:7" x14ac:dyDescent="0.2">
      <c r="G12007"/>
    </row>
    <row r="12008" spans="7:7" x14ac:dyDescent="0.2">
      <c r="G12008"/>
    </row>
    <row r="12009" spans="7:7" x14ac:dyDescent="0.2">
      <c r="G12009"/>
    </row>
    <row r="12010" spans="7:7" x14ac:dyDescent="0.2">
      <c r="G12010"/>
    </row>
    <row r="12011" spans="7:7" x14ac:dyDescent="0.2">
      <c r="G12011"/>
    </row>
    <row r="12012" spans="7:7" x14ac:dyDescent="0.2">
      <c r="G12012"/>
    </row>
    <row r="12013" spans="7:7" x14ac:dyDescent="0.2">
      <c r="G12013"/>
    </row>
    <row r="12014" spans="7:7" x14ac:dyDescent="0.2">
      <c r="G12014"/>
    </row>
    <row r="12015" spans="7:7" x14ac:dyDescent="0.2">
      <c r="G12015"/>
    </row>
    <row r="12016" spans="7:7" x14ac:dyDescent="0.2">
      <c r="G12016"/>
    </row>
    <row r="12017" spans="7:7" x14ac:dyDescent="0.2">
      <c r="G12017"/>
    </row>
    <row r="12018" spans="7:7" x14ac:dyDescent="0.2">
      <c r="G12018"/>
    </row>
    <row r="12019" spans="7:7" x14ac:dyDescent="0.2">
      <c r="G12019"/>
    </row>
    <row r="12020" spans="7:7" x14ac:dyDescent="0.2">
      <c r="G12020"/>
    </row>
    <row r="12021" spans="7:7" x14ac:dyDescent="0.2">
      <c r="G12021"/>
    </row>
    <row r="12022" spans="7:7" x14ac:dyDescent="0.2">
      <c r="G12022"/>
    </row>
    <row r="12023" spans="7:7" x14ac:dyDescent="0.2">
      <c r="G12023"/>
    </row>
    <row r="12024" spans="7:7" x14ac:dyDescent="0.2">
      <c r="G12024"/>
    </row>
    <row r="12025" spans="7:7" x14ac:dyDescent="0.2">
      <c r="G12025"/>
    </row>
    <row r="12026" spans="7:7" x14ac:dyDescent="0.2">
      <c r="G12026"/>
    </row>
    <row r="12027" spans="7:7" x14ac:dyDescent="0.2">
      <c r="G12027"/>
    </row>
    <row r="12028" spans="7:7" x14ac:dyDescent="0.2">
      <c r="G12028"/>
    </row>
    <row r="12029" spans="7:7" x14ac:dyDescent="0.2">
      <c r="G12029"/>
    </row>
    <row r="12030" spans="7:7" x14ac:dyDescent="0.2">
      <c r="G12030"/>
    </row>
    <row r="12031" spans="7:7" x14ac:dyDescent="0.2">
      <c r="G12031"/>
    </row>
    <row r="12032" spans="7:7" x14ac:dyDescent="0.2">
      <c r="G12032"/>
    </row>
    <row r="12033" spans="7:7" x14ac:dyDescent="0.2">
      <c r="G12033"/>
    </row>
    <row r="12034" spans="7:7" x14ac:dyDescent="0.2">
      <c r="G12034"/>
    </row>
    <row r="12035" spans="7:7" x14ac:dyDescent="0.2">
      <c r="G12035"/>
    </row>
    <row r="12036" spans="7:7" x14ac:dyDescent="0.2">
      <c r="G12036"/>
    </row>
    <row r="12037" spans="7:7" x14ac:dyDescent="0.2">
      <c r="G12037"/>
    </row>
    <row r="12038" spans="7:7" x14ac:dyDescent="0.2">
      <c r="G12038"/>
    </row>
    <row r="12039" spans="7:7" x14ac:dyDescent="0.2">
      <c r="G12039"/>
    </row>
    <row r="12040" spans="7:7" x14ac:dyDescent="0.2">
      <c r="G12040"/>
    </row>
    <row r="12041" spans="7:7" x14ac:dyDescent="0.2">
      <c r="G12041"/>
    </row>
    <row r="12042" spans="7:7" x14ac:dyDescent="0.2">
      <c r="G12042"/>
    </row>
    <row r="12043" spans="7:7" x14ac:dyDescent="0.2">
      <c r="G12043"/>
    </row>
    <row r="12044" spans="7:7" x14ac:dyDescent="0.2">
      <c r="G12044"/>
    </row>
    <row r="12045" spans="7:7" x14ac:dyDescent="0.2">
      <c r="G12045"/>
    </row>
    <row r="12046" spans="7:7" x14ac:dyDescent="0.2">
      <c r="G12046"/>
    </row>
    <row r="12047" spans="7:7" x14ac:dyDescent="0.2">
      <c r="G12047"/>
    </row>
    <row r="12048" spans="7:7" x14ac:dyDescent="0.2">
      <c r="G12048"/>
    </row>
    <row r="12049" spans="7:7" x14ac:dyDescent="0.2">
      <c r="G12049"/>
    </row>
    <row r="12050" spans="7:7" x14ac:dyDescent="0.2">
      <c r="G12050"/>
    </row>
    <row r="12051" spans="7:7" x14ac:dyDescent="0.2">
      <c r="G12051"/>
    </row>
    <row r="12052" spans="7:7" x14ac:dyDescent="0.2">
      <c r="G12052"/>
    </row>
    <row r="12053" spans="7:7" x14ac:dyDescent="0.2">
      <c r="G12053"/>
    </row>
    <row r="12054" spans="7:7" x14ac:dyDescent="0.2">
      <c r="G12054"/>
    </row>
    <row r="12055" spans="7:7" x14ac:dyDescent="0.2">
      <c r="G12055"/>
    </row>
    <row r="12056" spans="7:7" x14ac:dyDescent="0.2">
      <c r="G12056"/>
    </row>
    <row r="12057" spans="7:7" x14ac:dyDescent="0.2">
      <c r="G12057"/>
    </row>
    <row r="12058" spans="7:7" x14ac:dyDescent="0.2">
      <c r="G12058"/>
    </row>
    <row r="12059" spans="7:7" x14ac:dyDescent="0.2">
      <c r="G12059"/>
    </row>
    <row r="12060" spans="7:7" x14ac:dyDescent="0.2">
      <c r="G12060"/>
    </row>
    <row r="12061" spans="7:7" x14ac:dyDescent="0.2">
      <c r="G12061"/>
    </row>
    <row r="12062" spans="7:7" x14ac:dyDescent="0.2">
      <c r="G12062"/>
    </row>
    <row r="12063" spans="7:7" x14ac:dyDescent="0.2">
      <c r="G12063"/>
    </row>
    <row r="12064" spans="7:7" x14ac:dyDescent="0.2">
      <c r="G12064"/>
    </row>
    <row r="12065" spans="7:7" x14ac:dyDescent="0.2">
      <c r="G12065"/>
    </row>
    <row r="12066" spans="7:7" x14ac:dyDescent="0.2">
      <c r="G12066"/>
    </row>
    <row r="12067" spans="7:7" x14ac:dyDescent="0.2">
      <c r="G12067"/>
    </row>
    <row r="12068" spans="7:7" x14ac:dyDescent="0.2">
      <c r="G12068"/>
    </row>
    <row r="12069" spans="7:7" x14ac:dyDescent="0.2">
      <c r="G12069"/>
    </row>
    <row r="12070" spans="7:7" x14ac:dyDescent="0.2">
      <c r="G12070"/>
    </row>
    <row r="12071" spans="7:7" x14ac:dyDescent="0.2">
      <c r="G12071"/>
    </row>
    <row r="12072" spans="7:7" x14ac:dyDescent="0.2">
      <c r="G12072"/>
    </row>
    <row r="12073" spans="7:7" x14ac:dyDescent="0.2">
      <c r="G12073"/>
    </row>
    <row r="12074" spans="7:7" x14ac:dyDescent="0.2">
      <c r="G12074"/>
    </row>
    <row r="12075" spans="7:7" x14ac:dyDescent="0.2">
      <c r="G12075"/>
    </row>
    <row r="12076" spans="7:7" x14ac:dyDescent="0.2">
      <c r="G12076"/>
    </row>
    <row r="12077" spans="7:7" x14ac:dyDescent="0.2">
      <c r="G12077"/>
    </row>
    <row r="12078" spans="7:7" x14ac:dyDescent="0.2">
      <c r="G12078"/>
    </row>
    <row r="12079" spans="7:7" x14ac:dyDescent="0.2">
      <c r="G12079"/>
    </row>
    <row r="12080" spans="7:7" x14ac:dyDescent="0.2">
      <c r="G12080"/>
    </row>
    <row r="12081" spans="7:7" x14ac:dyDescent="0.2">
      <c r="G12081"/>
    </row>
    <row r="12082" spans="7:7" x14ac:dyDescent="0.2">
      <c r="G12082"/>
    </row>
    <row r="12083" spans="7:7" x14ac:dyDescent="0.2">
      <c r="G12083"/>
    </row>
    <row r="12084" spans="7:7" x14ac:dyDescent="0.2">
      <c r="G12084"/>
    </row>
    <row r="12085" spans="7:7" x14ac:dyDescent="0.2">
      <c r="G12085"/>
    </row>
    <row r="12086" spans="7:7" x14ac:dyDescent="0.2">
      <c r="G12086"/>
    </row>
    <row r="12087" spans="7:7" x14ac:dyDescent="0.2">
      <c r="G12087"/>
    </row>
    <row r="12088" spans="7:7" x14ac:dyDescent="0.2">
      <c r="G12088"/>
    </row>
    <row r="12089" spans="7:7" x14ac:dyDescent="0.2">
      <c r="G12089"/>
    </row>
    <row r="12090" spans="7:7" x14ac:dyDescent="0.2">
      <c r="G12090"/>
    </row>
    <row r="12091" spans="7:7" x14ac:dyDescent="0.2">
      <c r="G12091"/>
    </row>
    <row r="12092" spans="7:7" x14ac:dyDescent="0.2">
      <c r="G12092"/>
    </row>
    <row r="12093" spans="7:7" x14ac:dyDescent="0.2">
      <c r="G12093"/>
    </row>
    <row r="12094" spans="7:7" x14ac:dyDescent="0.2">
      <c r="G12094"/>
    </row>
    <row r="12095" spans="7:7" x14ac:dyDescent="0.2">
      <c r="G12095"/>
    </row>
    <row r="12096" spans="7:7" x14ac:dyDescent="0.2">
      <c r="G12096"/>
    </row>
    <row r="12097" spans="7:7" x14ac:dyDescent="0.2">
      <c r="G12097"/>
    </row>
    <row r="12098" spans="7:7" x14ac:dyDescent="0.2">
      <c r="G12098"/>
    </row>
    <row r="12099" spans="7:7" x14ac:dyDescent="0.2">
      <c r="G12099"/>
    </row>
    <row r="12100" spans="7:7" x14ac:dyDescent="0.2">
      <c r="G12100"/>
    </row>
    <row r="12101" spans="7:7" x14ac:dyDescent="0.2">
      <c r="G12101"/>
    </row>
    <row r="12102" spans="7:7" x14ac:dyDescent="0.2">
      <c r="G12102"/>
    </row>
    <row r="12103" spans="7:7" x14ac:dyDescent="0.2">
      <c r="G12103"/>
    </row>
    <row r="12104" spans="7:7" x14ac:dyDescent="0.2">
      <c r="G12104"/>
    </row>
    <row r="12105" spans="7:7" x14ac:dyDescent="0.2">
      <c r="G12105"/>
    </row>
    <row r="12106" spans="7:7" x14ac:dyDescent="0.2">
      <c r="G12106"/>
    </row>
    <row r="12107" spans="7:7" x14ac:dyDescent="0.2">
      <c r="G12107"/>
    </row>
    <row r="12108" spans="7:7" x14ac:dyDescent="0.2">
      <c r="G12108"/>
    </row>
    <row r="12109" spans="7:7" x14ac:dyDescent="0.2">
      <c r="G12109"/>
    </row>
    <row r="12110" spans="7:7" x14ac:dyDescent="0.2">
      <c r="G12110"/>
    </row>
    <row r="12111" spans="7:7" x14ac:dyDescent="0.2">
      <c r="G12111"/>
    </row>
    <row r="12112" spans="7:7" x14ac:dyDescent="0.2">
      <c r="G12112"/>
    </row>
    <row r="12113" spans="7:7" x14ac:dyDescent="0.2">
      <c r="G12113"/>
    </row>
    <row r="12114" spans="7:7" x14ac:dyDescent="0.2">
      <c r="G12114"/>
    </row>
    <row r="12115" spans="7:7" x14ac:dyDescent="0.2">
      <c r="G12115"/>
    </row>
    <row r="12116" spans="7:7" x14ac:dyDescent="0.2">
      <c r="G12116"/>
    </row>
    <row r="12117" spans="7:7" x14ac:dyDescent="0.2">
      <c r="G12117"/>
    </row>
    <row r="12118" spans="7:7" x14ac:dyDescent="0.2">
      <c r="G12118"/>
    </row>
    <row r="12119" spans="7:7" x14ac:dyDescent="0.2">
      <c r="G12119"/>
    </row>
    <row r="12120" spans="7:7" x14ac:dyDescent="0.2">
      <c r="G12120"/>
    </row>
    <row r="12121" spans="7:7" x14ac:dyDescent="0.2">
      <c r="G12121"/>
    </row>
    <row r="12122" spans="7:7" x14ac:dyDescent="0.2">
      <c r="G12122"/>
    </row>
    <row r="12123" spans="7:7" x14ac:dyDescent="0.2">
      <c r="G12123"/>
    </row>
    <row r="12124" spans="7:7" x14ac:dyDescent="0.2">
      <c r="G12124"/>
    </row>
    <row r="12125" spans="7:7" x14ac:dyDescent="0.2">
      <c r="G12125"/>
    </row>
    <row r="12126" spans="7:7" x14ac:dyDescent="0.2">
      <c r="G12126"/>
    </row>
    <row r="12127" spans="7:7" x14ac:dyDescent="0.2">
      <c r="G12127"/>
    </row>
    <row r="12128" spans="7:7" x14ac:dyDescent="0.2">
      <c r="G12128"/>
    </row>
    <row r="12129" spans="7:7" x14ac:dyDescent="0.2">
      <c r="G12129"/>
    </row>
    <row r="12130" spans="7:7" x14ac:dyDescent="0.2">
      <c r="G12130"/>
    </row>
    <row r="12131" spans="7:7" x14ac:dyDescent="0.2">
      <c r="G12131"/>
    </row>
    <row r="12132" spans="7:7" x14ac:dyDescent="0.2">
      <c r="G12132"/>
    </row>
    <row r="12133" spans="7:7" x14ac:dyDescent="0.2">
      <c r="G12133"/>
    </row>
    <row r="12134" spans="7:7" x14ac:dyDescent="0.2">
      <c r="G12134"/>
    </row>
    <row r="12135" spans="7:7" x14ac:dyDescent="0.2">
      <c r="G12135"/>
    </row>
    <row r="12136" spans="7:7" x14ac:dyDescent="0.2">
      <c r="G12136"/>
    </row>
    <row r="12137" spans="7:7" x14ac:dyDescent="0.2">
      <c r="G12137"/>
    </row>
    <row r="12138" spans="7:7" x14ac:dyDescent="0.2">
      <c r="G12138"/>
    </row>
    <row r="12139" spans="7:7" x14ac:dyDescent="0.2">
      <c r="G12139"/>
    </row>
    <row r="12140" spans="7:7" x14ac:dyDescent="0.2">
      <c r="G12140"/>
    </row>
    <row r="12141" spans="7:7" x14ac:dyDescent="0.2">
      <c r="G12141"/>
    </row>
    <row r="12142" spans="7:7" x14ac:dyDescent="0.2">
      <c r="G12142"/>
    </row>
    <row r="12143" spans="7:7" x14ac:dyDescent="0.2">
      <c r="G12143"/>
    </row>
    <row r="12144" spans="7:7" x14ac:dyDescent="0.2">
      <c r="G12144"/>
    </row>
    <row r="12145" spans="7:7" x14ac:dyDescent="0.2">
      <c r="G12145"/>
    </row>
    <row r="12146" spans="7:7" x14ac:dyDescent="0.2">
      <c r="G12146"/>
    </row>
    <row r="12147" spans="7:7" x14ac:dyDescent="0.2">
      <c r="G12147"/>
    </row>
    <row r="12148" spans="7:7" x14ac:dyDescent="0.2">
      <c r="G12148"/>
    </row>
    <row r="12149" spans="7:7" x14ac:dyDescent="0.2">
      <c r="G12149"/>
    </row>
    <row r="12150" spans="7:7" x14ac:dyDescent="0.2">
      <c r="G12150"/>
    </row>
    <row r="12151" spans="7:7" x14ac:dyDescent="0.2">
      <c r="G12151"/>
    </row>
    <row r="12152" spans="7:7" x14ac:dyDescent="0.2">
      <c r="G12152"/>
    </row>
    <row r="12153" spans="7:7" x14ac:dyDescent="0.2">
      <c r="G12153"/>
    </row>
    <row r="12154" spans="7:7" x14ac:dyDescent="0.2">
      <c r="G12154"/>
    </row>
    <row r="12155" spans="7:7" x14ac:dyDescent="0.2">
      <c r="G12155"/>
    </row>
    <row r="12156" spans="7:7" x14ac:dyDescent="0.2">
      <c r="G12156"/>
    </row>
    <row r="12157" spans="7:7" x14ac:dyDescent="0.2">
      <c r="G12157"/>
    </row>
    <row r="12158" spans="7:7" x14ac:dyDescent="0.2">
      <c r="G12158"/>
    </row>
    <row r="12159" spans="7:7" x14ac:dyDescent="0.2">
      <c r="G12159"/>
    </row>
    <row r="12160" spans="7:7" x14ac:dyDescent="0.2">
      <c r="G12160"/>
    </row>
    <row r="12161" spans="7:7" x14ac:dyDescent="0.2">
      <c r="G12161"/>
    </row>
    <row r="12162" spans="7:7" x14ac:dyDescent="0.2">
      <c r="G12162"/>
    </row>
    <row r="12163" spans="7:7" x14ac:dyDescent="0.2">
      <c r="G12163"/>
    </row>
    <row r="12164" spans="7:7" x14ac:dyDescent="0.2">
      <c r="G12164"/>
    </row>
    <row r="12165" spans="7:7" x14ac:dyDescent="0.2">
      <c r="G12165"/>
    </row>
    <row r="12166" spans="7:7" x14ac:dyDescent="0.2">
      <c r="G12166"/>
    </row>
    <row r="12167" spans="7:7" x14ac:dyDescent="0.2">
      <c r="G12167"/>
    </row>
    <row r="12168" spans="7:7" x14ac:dyDescent="0.2">
      <c r="G12168"/>
    </row>
    <row r="12169" spans="7:7" x14ac:dyDescent="0.2">
      <c r="G12169"/>
    </row>
    <row r="12170" spans="7:7" x14ac:dyDescent="0.2">
      <c r="G12170"/>
    </row>
    <row r="12171" spans="7:7" x14ac:dyDescent="0.2">
      <c r="G12171"/>
    </row>
    <row r="12172" spans="7:7" x14ac:dyDescent="0.2">
      <c r="G12172"/>
    </row>
    <row r="12173" spans="7:7" x14ac:dyDescent="0.2">
      <c r="G12173"/>
    </row>
    <row r="12174" spans="7:7" x14ac:dyDescent="0.2">
      <c r="G12174"/>
    </row>
    <row r="12175" spans="7:7" x14ac:dyDescent="0.2">
      <c r="G12175"/>
    </row>
    <row r="12176" spans="7:7" x14ac:dyDescent="0.2">
      <c r="G12176"/>
    </row>
    <row r="12177" spans="7:7" x14ac:dyDescent="0.2">
      <c r="G12177"/>
    </row>
    <row r="12178" spans="7:7" x14ac:dyDescent="0.2">
      <c r="G12178"/>
    </row>
    <row r="12179" spans="7:7" x14ac:dyDescent="0.2">
      <c r="G12179"/>
    </row>
    <row r="12180" spans="7:7" x14ac:dyDescent="0.2">
      <c r="G12180"/>
    </row>
    <row r="12181" spans="7:7" x14ac:dyDescent="0.2">
      <c r="G12181"/>
    </row>
    <row r="12182" spans="7:7" x14ac:dyDescent="0.2">
      <c r="G12182"/>
    </row>
    <row r="12183" spans="7:7" x14ac:dyDescent="0.2">
      <c r="G12183"/>
    </row>
    <row r="12184" spans="7:7" x14ac:dyDescent="0.2">
      <c r="G12184"/>
    </row>
    <row r="12185" spans="7:7" x14ac:dyDescent="0.2">
      <c r="G12185"/>
    </row>
    <row r="12186" spans="7:7" x14ac:dyDescent="0.2">
      <c r="G12186"/>
    </row>
    <row r="12187" spans="7:7" x14ac:dyDescent="0.2">
      <c r="G12187"/>
    </row>
    <row r="12188" spans="7:7" x14ac:dyDescent="0.2">
      <c r="G12188"/>
    </row>
    <row r="12189" spans="7:7" x14ac:dyDescent="0.2">
      <c r="G12189"/>
    </row>
    <row r="12190" spans="7:7" x14ac:dyDescent="0.2">
      <c r="G12190"/>
    </row>
    <row r="12191" spans="7:7" x14ac:dyDescent="0.2">
      <c r="G12191"/>
    </row>
    <row r="12192" spans="7:7" x14ac:dyDescent="0.2">
      <c r="G12192"/>
    </row>
    <row r="12193" spans="7:7" x14ac:dyDescent="0.2">
      <c r="G12193"/>
    </row>
    <row r="12194" spans="7:7" x14ac:dyDescent="0.2">
      <c r="G12194"/>
    </row>
    <row r="12195" spans="7:7" x14ac:dyDescent="0.2">
      <c r="G12195"/>
    </row>
    <row r="12196" spans="7:7" x14ac:dyDescent="0.2">
      <c r="G12196"/>
    </row>
    <row r="12197" spans="7:7" x14ac:dyDescent="0.2">
      <c r="G12197"/>
    </row>
    <row r="12198" spans="7:7" x14ac:dyDescent="0.2">
      <c r="G12198"/>
    </row>
    <row r="12199" spans="7:7" x14ac:dyDescent="0.2">
      <c r="G12199"/>
    </row>
    <row r="12200" spans="7:7" x14ac:dyDescent="0.2">
      <c r="G12200"/>
    </row>
    <row r="12201" spans="7:7" x14ac:dyDescent="0.2">
      <c r="G12201"/>
    </row>
    <row r="12202" spans="7:7" x14ac:dyDescent="0.2">
      <c r="G12202"/>
    </row>
    <row r="12203" spans="7:7" x14ac:dyDescent="0.2">
      <c r="G12203"/>
    </row>
    <row r="12204" spans="7:7" x14ac:dyDescent="0.2">
      <c r="G12204"/>
    </row>
    <row r="12205" spans="7:7" x14ac:dyDescent="0.2">
      <c r="G12205"/>
    </row>
    <row r="12206" spans="7:7" x14ac:dyDescent="0.2">
      <c r="G12206"/>
    </row>
    <row r="12207" spans="7:7" x14ac:dyDescent="0.2">
      <c r="G12207"/>
    </row>
    <row r="12208" spans="7:7" x14ac:dyDescent="0.2">
      <c r="G12208"/>
    </row>
    <row r="12209" spans="7:7" x14ac:dyDescent="0.2">
      <c r="G12209"/>
    </row>
    <row r="12210" spans="7:7" x14ac:dyDescent="0.2">
      <c r="G12210"/>
    </row>
    <row r="12211" spans="7:7" x14ac:dyDescent="0.2">
      <c r="G12211"/>
    </row>
    <row r="12212" spans="7:7" x14ac:dyDescent="0.2">
      <c r="G12212"/>
    </row>
    <row r="12213" spans="7:7" x14ac:dyDescent="0.2">
      <c r="G12213"/>
    </row>
    <row r="12214" spans="7:7" x14ac:dyDescent="0.2">
      <c r="G12214"/>
    </row>
    <row r="12215" spans="7:7" x14ac:dyDescent="0.2">
      <c r="G12215"/>
    </row>
    <row r="12216" spans="7:7" x14ac:dyDescent="0.2">
      <c r="G12216"/>
    </row>
    <row r="12217" spans="7:7" x14ac:dyDescent="0.2">
      <c r="G12217"/>
    </row>
    <row r="12218" spans="7:7" x14ac:dyDescent="0.2">
      <c r="G12218"/>
    </row>
    <row r="12219" spans="7:7" x14ac:dyDescent="0.2">
      <c r="G12219"/>
    </row>
    <row r="12220" spans="7:7" x14ac:dyDescent="0.2">
      <c r="G12220"/>
    </row>
    <row r="12221" spans="7:7" x14ac:dyDescent="0.2">
      <c r="G12221"/>
    </row>
    <row r="12222" spans="7:7" x14ac:dyDescent="0.2">
      <c r="G12222"/>
    </row>
    <row r="12223" spans="7:7" x14ac:dyDescent="0.2">
      <c r="G12223"/>
    </row>
    <row r="12224" spans="7:7" x14ac:dyDescent="0.2">
      <c r="G12224"/>
    </row>
    <row r="12225" spans="7:7" x14ac:dyDescent="0.2">
      <c r="G12225"/>
    </row>
    <row r="12226" spans="7:7" x14ac:dyDescent="0.2">
      <c r="G12226"/>
    </row>
    <row r="12227" spans="7:7" x14ac:dyDescent="0.2">
      <c r="G12227"/>
    </row>
    <row r="12228" spans="7:7" x14ac:dyDescent="0.2">
      <c r="G12228"/>
    </row>
    <row r="12229" spans="7:7" x14ac:dyDescent="0.2">
      <c r="G12229"/>
    </row>
    <row r="12230" spans="7:7" x14ac:dyDescent="0.2">
      <c r="G12230"/>
    </row>
    <row r="12231" spans="7:7" x14ac:dyDescent="0.2">
      <c r="G12231"/>
    </row>
    <row r="12232" spans="7:7" x14ac:dyDescent="0.2">
      <c r="G12232"/>
    </row>
    <row r="12233" spans="7:7" x14ac:dyDescent="0.2">
      <c r="G12233"/>
    </row>
    <row r="12234" spans="7:7" x14ac:dyDescent="0.2">
      <c r="G12234"/>
    </row>
    <row r="12235" spans="7:7" x14ac:dyDescent="0.2">
      <c r="G12235"/>
    </row>
    <row r="12236" spans="7:7" x14ac:dyDescent="0.2">
      <c r="G12236"/>
    </row>
    <row r="12237" spans="7:7" x14ac:dyDescent="0.2">
      <c r="G12237"/>
    </row>
    <row r="12238" spans="7:7" x14ac:dyDescent="0.2">
      <c r="G12238"/>
    </row>
    <row r="12239" spans="7:7" x14ac:dyDescent="0.2">
      <c r="G12239"/>
    </row>
    <row r="12240" spans="7:7" x14ac:dyDescent="0.2">
      <c r="G12240"/>
    </row>
    <row r="12241" spans="7:7" x14ac:dyDescent="0.2">
      <c r="G12241"/>
    </row>
    <row r="12242" spans="7:7" x14ac:dyDescent="0.2">
      <c r="G12242"/>
    </row>
    <row r="12243" spans="7:7" x14ac:dyDescent="0.2">
      <c r="G12243"/>
    </row>
    <row r="12244" spans="7:7" x14ac:dyDescent="0.2">
      <c r="G12244"/>
    </row>
    <row r="12245" spans="7:7" x14ac:dyDescent="0.2">
      <c r="G12245"/>
    </row>
    <row r="12246" spans="7:7" x14ac:dyDescent="0.2">
      <c r="G12246"/>
    </row>
    <row r="12247" spans="7:7" x14ac:dyDescent="0.2">
      <c r="G12247"/>
    </row>
    <row r="12248" spans="7:7" x14ac:dyDescent="0.2">
      <c r="G12248"/>
    </row>
    <row r="12249" spans="7:7" x14ac:dyDescent="0.2">
      <c r="G12249"/>
    </row>
    <row r="12250" spans="7:7" x14ac:dyDescent="0.2">
      <c r="G12250"/>
    </row>
    <row r="12251" spans="7:7" x14ac:dyDescent="0.2">
      <c r="G12251"/>
    </row>
    <row r="12252" spans="7:7" x14ac:dyDescent="0.2">
      <c r="G12252"/>
    </row>
    <row r="12253" spans="7:7" x14ac:dyDescent="0.2">
      <c r="G12253"/>
    </row>
    <row r="12254" spans="7:7" x14ac:dyDescent="0.2">
      <c r="G12254"/>
    </row>
    <row r="12255" spans="7:7" x14ac:dyDescent="0.2">
      <c r="G12255"/>
    </row>
    <row r="12256" spans="7:7" x14ac:dyDescent="0.2">
      <c r="G12256"/>
    </row>
    <row r="12257" spans="7:7" x14ac:dyDescent="0.2">
      <c r="G12257"/>
    </row>
    <row r="12258" spans="7:7" x14ac:dyDescent="0.2">
      <c r="G12258"/>
    </row>
    <row r="12259" spans="7:7" x14ac:dyDescent="0.2">
      <c r="G12259"/>
    </row>
    <row r="12260" spans="7:7" x14ac:dyDescent="0.2">
      <c r="G12260"/>
    </row>
    <row r="12261" spans="7:7" x14ac:dyDescent="0.2">
      <c r="G12261"/>
    </row>
    <row r="12262" spans="7:7" x14ac:dyDescent="0.2">
      <c r="G12262"/>
    </row>
    <row r="12263" spans="7:7" x14ac:dyDescent="0.2">
      <c r="G12263"/>
    </row>
    <row r="12264" spans="7:7" x14ac:dyDescent="0.2">
      <c r="G12264"/>
    </row>
    <row r="12265" spans="7:7" x14ac:dyDescent="0.2">
      <c r="G12265"/>
    </row>
    <row r="12266" spans="7:7" x14ac:dyDescent="0.2">
      <c r="G12266"/>
    </row>
    <row r="12267" spans="7:7" x14ac:dyDescent="0.2">
      <c r="G12267"/>
    </row>
    <row r="12268" spans="7:7" x14ac:dyDescent="0.2">
      <c r="G12268"/>
    </row>
    <row r="12269" spans="7:7" x14ac:dyDescent="0.2">
      <c r="G12269"/>
    </row>
    <row r="12270" spans="7:7" x14ac:dyDescent="0.2">
      <c r="G12270"/>
    </row>
    <row r="12271" spans="7:7" x14ac:dyDescent="0.2">
      <c r="G12271"/>
    </row>
    <row r="12272" spans="7:7" x14ac:dyDescent="0.2">
      <c r="G12272"/>
    </row>
    <row r="12273" spans="7:7" x14ac:dyDescent="0.2">
      <c r="G12273"/>
    </row>
    <row r="12274" spans="7:7" x14ac:dyDescent="0.2">
      <c r="G12274"/>
    </row>
    <row r="12275" spans="7:7" x14ac:dyDescent="0.2">
      <c r="G12275"/>
    </row>
    <row r="12276" spans="7:7" x14ac:dyDescent="0.2">
      <c r="G12276"/>
    </row>
    <row r="12277" spans="7:7" x14ac:dyDescent="0.2">
      <c r="G12277"/>
    </row>
    <row r="12278" spans="7:7" x14ac:dyDescent="0.2">
      <c r="G12278"/>
    </row>
    <row r="12279" spans="7:7" x14ac:dyDescent="0.2">
      <c r="G12279"/>
    </row>
    <row r="12280" spans="7:7" x14ac:dyDescent="0.2">
      <c r="G12280"/>
    </row>
    <row r="12281" spans="7:7" x14ac:dyDescent="0.2">
      <c r="G12281"/>
    </row>
    <row r="12282" spans="7:7" x14ac:dyDescent="0.2">
      <c r="G12282"/>
    </row>
    <row r="12283" spans="7:7" x14ac:dyDescent="0.2">
      <c r="G12283"/>
    </row>
    <row r="12284" spans="7:7" x14ac:dyDescent="0.2">
      <c r="G12284"/>
    </row>
    <row r="12285" spans="7:7" x14ac:dyDescent="0.2">
      <c r="G12285"/>
    </row>
    <row r="12286" spans="7:7" x14ac:dyDescent="0.2">
      <c r="G12286"/>
    </row>
    <row r="12287" spans="7:7" x14ac:dyDescent="0.2">
      <c r="G12287"/>
    </row>
    <row r="12288" spans="7:7" x14ac:dyDescent="0.2">
      <c r="G12288"/>
    </row>
    <row r="12289" spans="7:7" x14ac:dyDescent="0.2">
      <c r="G12289"/>
    </row>
    <row r="12290" spans="7:7" x14ac:dyDescent="0.2">
      <c r="G12290"/>
    </row>
    <row r="12291" spans="7:7" x14ac:dyDescent="0.2">
      <c r="G12291"/>
    </row>
    <row r="12292" spans="7:7" x14ac:dyDescent="0.2">
      <c r="G12292"/>
    </row>
    <row r="12293" spans="7:7" x14ac:dyDescent="0.2">
      <c r="G12293"/>
    </row>
    <row r="12294" spans="7:7" x14ac:dyDescent="0.2">
      <c r="G12294"/>
    </row>
    <row r="12295" spans="7:7" x14ac:dyDescent="0.2">
      <c r="G12295"/>
    </row>
    <row r="12296" spans="7:7" x14ac:dyDescent="0.2">
      <c r="G12296"/>
    </row>
    <row r="12297" spans="7:7" x14ac:dyDescent="0.2">
      <c r="G12297"/>
    </row>
    <row r="12298" spans="7:7" x14ac:dyDescent="0.2">
      <c r="G12298"/>
    </row>
    <row r="12299" spans="7:7" x14ac:dyDescent="0.2">
      <c r="G12299"/>
    </row>
    <row r="12300" spans="7:7" x14ac:dyDescent="0.2">
      <c r="G12300"/>
    </row>
    <row r="12301" spans="7:7" x14ac:dyDescent="0.2">
      <c r="G12301"/>
    </row>
    <row r="12302" spans="7:7" x14ac:dyDescent="0.2">
      <c r="G12302"/>
    </row>
    <row r="12303" spans="7:7" x14ac:dyDescent="0.2">
      <c r="G12303"/>
    </row>
    <row r="12304" spans="7:7" x14ac:dyDescent="0.2">
      <c r="G12304"/>
    </row>
    <row r="12305" spans="7:7" x14ac:dyDescent="0.2">
      <c r="G12305"/>
    </row>
    <row r="12306" spans="7:7" x14ac:dyDescent="0.2">
      <c r="G12306"/>
    </row>
    <row r="12307" spans="7:7" x14ac:dyDescent="0.2">
      <c r="G12307"/>
    </row>
    <row r="12308" spans="7:7" x14ac:dyDescent="0.2">
      <c r="G12308"/>
    </row>
    <row r="12309" spans="7:7" x14ac:dyDescent="0.2">
      <c r="G12309"/>
    </row>
    <row r="12310" spans="7:7" x14ac:dyDescent="0.2">
      <c r="G12310"/>
    </row>
    <row r="12311" spans="7:7" x14ac:dyDescent="0.2">
      <c r="G12311"/>
    </row>
    <row r="12312" spans="7:7" x14ac:dyDescent="0.2">
      <c r="G12312"/>
    </row>
    <row r="12313" spans="7:7" x14ac:dyDescent="0.2">
      <c r="G12313"/>
    </row>
    <row r="12314" spans="7:7" x14ac:dyDescent="0.2">
      <c r="G12314"/>
    </row>
    <row r="12315" spans="7:7" x14ac:dyDescent="0.2">
      <c r="G12315"/>
    </row>
    <row r="12316" spans="7:7" x14ac:dyDescent="0.2">
      <c r="G12316"/>
    </row>
    <row r="12317" spans="7:7" x14ac:dyDescent="0.2">
      <c r="G12317"/>
    </row>
    <row r="12318" spans="7:7" x14ac:dyDescent="0.2">
      <c r="G12318"/>
    </row>
    <row r="12319" spans="7:7" x14ac:dyDescent="0.2">
      <c r="G12319"/>
    </row>
    <row r="12320" spans="7:7" x14ac:dyDescent="0.2">
      <c r="G12320"/>
    </row>
    <row r="12321" spans="7:7" x14ac:dyDescent="0.2">
      <c r="G12321"/>
    </row>
    <row r="12322" spans="7:7" x14ac:dyDescent="0.2">
      <c r="G12322"/>
    </row>
    <row r="12323" spans="7:7" x14ac:dyDescent="0.2">
      <c r="G12323"/>
    </row>
    <row r="12324" spans="7:7" x14ac:dyDescent="0.2">
      <c r="G12324"/>
    </row>
    <row r="12325" spans="7:7" x14ac:dyDescent="0.2">
      <c r="G12325"/>
    </row>
    <row r="12326" spans="7:7" x14ac:dyDescent="0.2">
      <c r="G12326"/>
    </row>
    <row r="12327" spans="7:7" x14ac:dyDescent="0.2">
      <c r="G12327"/>
    </row>
    <row r="12328" spans="7:7" x14ac:dyDescent="0.2">
      <c r="G12328"/>
    </row>
    <row r="12329" spans="7:7" x14ac:dyDescent="0.2">
      <c r="G12329"/>
    </row>
    <row r="12330" spans="7:7" x14ac:dyDescent="0.2">
      <c r="G12330"/>
    </row>
    <row r="12331" spans="7:7" x14ac:dyDescent="0.2">
      <c r="G12331"/>
    </row>
    <row r="12332" spans="7:7" x14ac:dyDescent="0.2">
      <c r="G12332"/>
    </row>
    <row r="12333" spans="7:7" x14ac:dyDescent="0.2">
      <c r="G12333"/>
    </row>
    <row r="12334" spans="7:7" x14ac:dyDescent="0.2">
      <c r="G12334"/>
    </row>
    <row r="12335" spans="7:7" x14ac:dyDescent="0.2">
      <c r="G12335"/>
    </row>
    <row r="12336" spans="7:7" x14ac:dyDescent="0.2">
      <c r="G12336"/>
    </row>
    <row r="12337" spans="7:7" x14ac:dyDescent="0.2">
      <c r="G12337"/>
    </row>
    <row r="12338" spans="7:7" x14ac:dyDescent="0.2">
      <c r="G12338"/>
    </row>
    <row r="12339" spans="7:7" x14ac:dyDescent="0.2">
      <c r="G12339"/>
    </row>
    <row r="12340" spans="7:7" x14ac:dyDescent="0.2">
      <c r="G12340"/>
    </row>
    <row r="12341" spans="7:7" x14ac:dyDescent="0.2">
      <c r="G12341"/>
    </row>
    <row r="12342" spans="7:7" x14ac:dyDescent="0.2">
      <c r="G12342"/>
    </row>
    <row r="12343" spans="7:7" x14ac:dyDescent="0.2">
      <c r="G12343"/>
    </row>
    <row r="12344" spans="7:7" x14ac:dyDescent="0.2">
      <c r="G12344"/>
    </row>
    <row r="12345" spans="7:7" x14ac:dyDescent="0.2">
      <c r="G12345"/>
    </row>
    <row r="12346" spans="7:7" x14ac:dyDescent="0.2">
      <c r="G12346"/>
    </row>
    <row r="12347" spans="7:7" x14ac:dyDescent="0.2">
      <c r="G12347"/>
    </row>
    <row r="12348" spans="7:7" x14ac:dyDescent="0.2">
      <c r="G12348"/>
    </row>
    <row r="12349" spans="7:7" x14ac:dyDescent="0.2">
      <c r="G12349"/>
    </row>
    <row r="12350" spans="7:7" x14ac:dyDescent="0.2">
      <c r="G12350"/>
    </row>
    <row r="12351" spans="7:7" x14ac:dyDescent="0.2">
      <c r="G12351"/>
    </row>
    <row r="12352" spans="7:7" x14ac:dyDescent="0.2">
      <c r="G12352"/>
    </row>
    <row r="12353" spans="7:7" x14ac:dyDescent="0.2">
      <c r="G12353"/>
    </row>
    <row r="12354" spans="7:7" x14ac:dyDescent="0.2">
      <c r="G12354"/>
    </row>
    <row r="12355" spans="7:7" x14ac:dyDescent="0.2">
      <c r="G12355"/>
    </row>
    <row r="12356" spans="7:7" x14ac:dyDescent="0.2">
      <c r="G12356"/>
    </row>
    <row r="12357" spans="7:7" x14ac:dyDescent="0.2">
      <c r="G12357"/>
    </row>
    <row r="12358" spans="7:7" x14ac:dyDescent="0.2">
      <c r="G12358"/>
    </row>
    <row r="12359" spans="7:7" x14ac:dyDescent="0.2">
      <c r="G12359"/>
    </row>
    <row r="12360" spans="7:7" x14ac:dyDescent="0.2">
      <c r="G12360"/>
    </row>
    <row r="12361" spans="7:7" x14ac:dyDescent="0.2">
      <c r="G12361"/>
    </row>
    <row r="12362" spans="7:7" x14ac:dyDescent="0.2">
      <c r="G12362"/>
    </row>
    <row r="12363" spans="7:7" x14ac:dyDescent="0.2">
      <c r="G12363"/>
    </row>
    <row r="12364" spans="7:7" x14ac:dyDescent="0.2">
      <c r="G12364"/>
    </row>
    <row r="12365" spans="7:7" x14ac:dyDescent="0.2">
      <c r="G12365"/>
    </row>
    <row r="12366" spans="7:7" x14ac:dyDescent="0.2">
      <c r="G12366"/>
    </row>
    <row r="12367" spans="7:7" x14ac:dyDescent="0.2">
      <c r="G12367"/>
    </row>
    <row r="12368" spans="7:7" x14ac:dyDescent="0.2">
      <c r="G12368"/>
    </row>
    <row r="12369" spans="7:7" x14ac:dyDescent="0.2">
      <c r="G12369"/>
    </row>
    <row r="12370" spans="7:7" x14ac:dyDescent="0.2">
      <c r="G12370"/>
    </row>
    <row r="12371" spans="7:7" x14ac:dyDescent="0.2">
      <c r="G12371"/>
    </row>
    <row r="12372" spans="7:7" x14ac:dyDescent="0.2">
      <c r="G12372"/>
    </row>
    <row r="12373" spans="7:7" x14ac:dyDescent="0.2">
      <c r="G12373"/>
    </row>
    <row r="12374" spans="7:7" x14ac:dyDescent="0.2">
      <c r="G12374"/>
    </row>
    <row r="12375" spans="7:7" x14ac:dyDescent="0.2">
      <c r="G12375"/>
    </row>
    <row r="12376" spans="7:7" x14ac:dyDescent="0.2">
      <c r="G12376"/>
    </row>
    <row r="12377" spans="7:7" x14ac:dyDescent="0.2">
      <c r="G12377"/>
    </row>
    <row r="12378" spans="7:7" x14ac:dyDescent="0.2">
      <c r="G12378"/>
    </row>
    <row r="12379" spans="7:7" x14ac:dyDescent="0.2">
      <c r="G12379"/>
    </row>
    <row r="12380" spans="7:7" x14ac:dyDescent="0.2">
      <c r="G12380"/>
    </row>
    <row r="12381" spans="7:7" x14ac:dyDescent="0.2">
      <c r="G12381"/>
    </row>
    <row r="12382" spans="7:7" x14ac:dyDescent="0.2">
      <c r="G12382"/>
    </row>
    <row r="12383" spans="7:7" x14ac:dyDescent="0.2">
      <c r="G12383"/>
    </row>
    <row r="12384" spans="7:7" x14ac:dyDescent="0.2">
      <c r="G12384"/>
    </row>
    <row r="12385" spans="7:7" x14ac:dyDescent="0.2">
      <c r="G12385"/>
    </row>
    <row r="12386" spans="7:7" x14ac:dyDescent="0.2">
      <c r="G12386"/>
    </row>
    <row r="12387" spans="7:7" x14ac:dyDescent="0.2">
      <c r="G12387"/>
    </row>
    <row r="12388" spans="7:7" x14ac:dyDescent="0.2">
      <c r="G12388"/>
    </row>
    <row r="12389" spans="7:7" x14ac:dyDescent="0.2">
      <c r="G12389"/>
    </row>
    <row r="12390" spans="7:7" x14ac:dyDescent="0.2">
      <c r="G12390"/>
    </row>
    <row r="12391" spans="7:7" x14ac:dyDescent="0.2">
      <c r="G12391"/>
    </row>
    <row r="12392" spans="7:7" x14ac:dyDescent="0.2">
      <c r="G12392"/>
    </row>
    <row r="12393" spans="7:7" x14ac:dyDescent="0.2">
      <c r="G12393"/>
    </row>
    <row r="12394" spans="7:7" x14ac:dyDescent="0.2">
      <c r="G12394"/>
    </row>
    <row r="12395" spans="7:7" x14ac:dyDescent="0.2">
      <c r="G12395"/>
    </row>
    <row r="12396" spans="7:7" x14ac:dyDescent="0.2">
      <c r="G12396"/>
    </row>
    <row r="12397" spans="7:7" x14ac:dyDescent="0.2">
      <c r="G12397"/>
    </row>
    <row r="12398" spans="7:7" x14ac:dyDescent="0.2">
      <c r="G12398"/>
    </row>
    <row r="12399" spans="7:7" x14ac:dyDescent="0.2">
      <c r="G12399"/>
    </row>
    <row r="12400" spans="7:7" x14ac:dyDescent="0.2">
      <c r="G12400"/>
    </row>
    <row r="12401" spans="7:7" x14ac:dyDescent="0.2">
      <c r="G12401"/>
    </row>
    <row r="12402" spans="7:7" x14ac:dyDescent="0.2">
      <c r="G12402"/>
    </row>
    <row r="12403" spans="7:7" x14ac:dyDescent="0.2">
      <c r="G12403"/>
    </row>
    <row r="12404" spans="7:7" x14ac:dyDescent="0.2">
      <c r="G12404"/>
    </row>
    <row r="12405" spans="7:7" x14ac:dyDescent="0.2">
      <c r="G12405"/>
    </row>
    <row r="12406" spans="7:7" x14ac:dyDescent="0.2">
      <c r="G12406"/>
    </row>
    <row r="12407" spans="7:7" x14ac:dyDescent="0.2">
      <c r="G12407"/>
    </row>
    <row r="12408" spans="7:7" x14ac:dyDescent="0.2">
      <c r="G12408"/>
    </row>
    <row r="12409" spans="7:7" x14ac:dyDescent="0.2">
      <c r="G12409"/>
    </row>
    <row r="12410" spans="7:7" x14ac:dyDescent="0.2">
      <c r="G12410"/>
    </row>
    <row r="12411" spans="7:7" x14ac:dyDescent="0.2">
      <c r="G12411"/>
    </row>
    <row r="12412" spans="7:7" x14ac:dyDescent="0.2">
      <c r="G12412"/>
    </row>
    <row r="12413" spans="7:7" x14ac:dyDescent="0.2">
      <c r="G12413"/>
    </row>
    <row r="12414" spans="7:7" x14ac:dyDescent="0.2">
      <c r="G12414"/>
    </row>
    <row r="12415" spans="7:7" x14ac:dyDescent="0.2">
      <c r="G12415"/>
    </row>
    <row r="12416" spans="7:7" x14ac:dyDescent="0.2">
      <c r="G12416"/>
    </row>
    <row r="12417" spans="7:7" x14ac:dyDescent="0.2">
      <c r="G12417"/>
    </row>
    <row r="12418" spans="7:7" x14ac:dyDescent="0.2">
      <c r="G12418"/>
    </row>
    <row r="12419" spans="7:7" x14ac:dyDescent="0.2">
      <c r="G12419"/>
    </row>
    <row r="12420" spans="7:7" x14ac:dyDescent="0.2">
      <c r="G12420"/>
    </row>
    <row r="12421" spans="7:7" x14ac:dyDescent="0.2">
      <c r="G12421"/>
    </row>
    <row r="12422" spans="7:7" x14ac:dyDescent="0.2">
      <c r="G12422"/>
    </row>
    <row r="12423" spans="7:7" x14ac:dyDescent="0.2">
      <c r="G12423"/>
    </row>
    <row r="12424" spans="7:7" x14ac:dyDescent="0.2">
      <c r="G12424"/>
    </row>
    <row r="12425" spans="7:7" x14ac:dyDescent="0.2">
      <c r="G12425"/>
    </row>
    <row r="12426" spans="7:7" x14ac:dyDescent="0.2">
      <c r="G12426"/>
    </row>
    <row r="12427" spans="7:7" x14ac:dyDescent="0.2">
      <c r="G12427"/>
    </row>
    <row r="12428" spans="7:7" x14ac:dyDescent="0.2">
      <c r="G12428"/>
    </row>
    <row r="12429" spans="7:7" x14ac:dyDescent="0.2">
      <c r="G12429"/>
    </row>
    <row r="12430" spans="7:7" x14ac:dyDescent="0.2">
      <c r="G12430"/>
    </row>
    <row r="12431" spans="7:7" x14ac:dyDescent="0.2">
      <c r="G12431"/>
    </row>
    <row r="12432" spans="7:7" x14ac:dyDescent="0.2">
      <c r="G12432"/>
    </row>
    <row r="12433" spans="7:7" x14ac:dyDescent="0.2">
      <c r="G12433"/>
    </row>
    <row r="12434" spans="7:7" x14ac:dyDescent="0.2">
      <c r="G12434"/>
    </row>
    <row r="12435" spans="7:7" x14ac:dyDescent="0.2">
      <c r="G12435"/>
    </row>
    <row r="12436" spans="7:7" x14ac:dyDescent="0.2">
      <c r="G12436"/>
    </row>
    <row r="12437" spans="7:7" x14ac:dyDescent="0.2">
      <c r="G12437"/>
    </row>
    <row r="12438" spans="7:7" x14ac:dyDescent="0.2">
      <c r="G12438"/>
    </row>
    <row r="12439" spans="7:7" x14ac:dyDescent="0.2">
      <c r="G12439"/>
    </row>
    <row r="12440" spans="7:7" x14ac:dyDescent="0.2">
      <c r="G12440"/>
    </row>
    <row r="12441" spans="7:7" x14ac:dyDescent="0.2">
      <c r="G12441"/>
    </row>
    <row r="12442" spans="7:7" x14ac:dyDescent="0.2">
      <c r="G12442"/>
    </row>
    <row r="12443" spans="7:7" x14ac:dyDescent="0.2">
      <c r="G12443"/>
    </row>
    <row r="12444" spans="7:7" x14ac:dyDescent="0.2">
      <c r="G12444"/>
    </row>
    <row r="12445" spans="7:7" x14ac:dyDescent="0.2">
      <c r="G12445"/>
    </row>
    <row r="12446" spans="7:7" x14ac:dyDescent="0.2">
      <c r="G12446"/>
    </row>
    <row r="12447" spans="7:7" x14ac:dyDescent="0.2">
      <c r="G12447"/>
    </row>
    <row r="12448" spans="7:7" x14ac:dyDescent="0.2">
      <c r="G12448"/>
    </row>
    <row r="12449" spans="7:7" x14ac:dyDescent="0.2">
      <c r="G12449"/>
    </row>
    <row r="12450" spans="7:7" x14ac:dyDescent="0.2">
      <c r="G12450"/>
    </row>
    <row r="12451" spans="7:7" x14ac:dyDescent="0.2">
      <c r="G12451"/>
    </row>
    <row r="12452" spans="7:7" x14ac:dyDescent="0.2">
      <c r="G12452"/>
    </row>
    <row r="12453" spans="7:7" x14ac:dyDescent="0.2">
      <c r="G12453"/>
    </row>
    <row r="12454" spans="7:7" x14ac:dyDescent="0.2">
      <c r="G12454"/>
    </row>
    <row r="12455" spans="7:7" x14ac:dyDescent="0.2">
      <c r="G12455"/>
    </row>
    <row r="12456" spans="7:7" x14ac:dyDescent="0.2">
      <c r="G12456"/>
    </row>
    <row r="12457" spans="7:7" x14ac:dyDescent="0.2">
      <c r="G12457"/>
    </row>
    <row r="12458" spans="7:7" x14ac:dyDescent="0.2">
      <c r="G12458"/>
    </row>
    <row r="12459" spans="7:7" x14ac:dyDescent="0.2">
      <c r="G12459"/>
    </row>
    <row r="12460" spans="7:7" x14ac:dyDescent="0.2">
      <c r="G12460"/>
    </row>
    <row r="12461" spans="7:7" x14ac:dyDescent="0.2">
      <c r="G12461"/>
    </row>
    <row r="12462" spans="7:7" x14ac:dyDescent="0.2">
      <c r="G12462"/>
    </row>
    <row r="12463" spans="7:7" x14ac:dyDescent="0.2">
      <c r="G12463"/>
    </row>
    <row r="12464" spans="7:7" x14ac:dyDescent="0.2">
      <c r="G12464"/>
    </row>
    <row r="12465" spans="7:7" x14ac:dyDescent="0.2">
      <c r="G12465"/>
    </row>
    <row r="12466" spans="7:7" x14ac:dyDescent="0.2">
      <c r="G12466"/>
    </row>
    <row r="12467" spans="7:7" x14ac:dyDescent="0.2">
      <c r="G12467"/>
    </row>
    <row r="12468" spans="7:7" x14ac:dyDescent="0.2">
      <c r="G12468"/>
    </row>
    <row r="12469" spans="7:7" x14ac:dyDescent="0.2">
      <c r="G12469"/>
    </row>
    <row r="12470" spans="7:7" x14ac:dyDescent="0.2">
      <c r="G12470"/>
    </row>
    <row r="12471" spans="7:7" x14ac:dyDescent="0.2">
      <c r="G12471"/>
    </row>
    <row r="12472" spans="7:7" x14ac:dyDescent="0.2">
      <c r="G12472"/>
    </row>
    <row r="12473" spans="7:7" x14ac:dyDescent="0.2">
      <c r="G12473"/>
    </row>
    <row r="12474" spans="7:7" x14ac:dyDescent="0.2">
      <c r="G12474"/>
    </row>
    <row r="12475" spans="7:7" x14ac:dyDescent="0.2">
      <c r="G12475"/>
    </row>
    <row r="12476" spans="7:7" x14ac:dyDescent="0.2">
      <c r="G12476"/>
    </row>
    <row r="12477" spans="7:7" x14ac:dyDescent="0.2">
      <c r="G12477"/>
    </row>
    <row r="12478" spans="7:7" x14ac:dyDescent="0.2">
      <c r="G12478"/>
    </row>
    <row r="12479" spans="7:7" x14ac:dyDescent="0.2">
      <c r="G12479"/>
    </row>
    <row r="12480" spans="7:7" x14ac:dyDescent="0.2">
      <c r="G12480"/>
    </row>
    <row r="12481" spans="7:7" x14ac:dyDescent="0.2">
      <c r="G12481"/>
    </row>
    <row r="12482" spans="7:7" x14ac:dyDescent="0.2">
      <c r="G12482"/>
    </row>
    <row r="12483" spans="7:7" x14ac:dyDescent="0.2">
      <c r="G12483"/>
    </row>
    <row r="12484" spans="7:7" x14ac:dyDescent="0.2">
      <c r="G12484"/>
    </row>
    <row r="12485" spans="7:7" x14ac:dyDescent="0.2">
      <c r="G12485"/>
    </row>
    <row r="12486" spans="7:7" x14ac:dyDescent="0.2">
      <c r="G12486"/>
    </row>
    <row r="12487" spans="7:7" x14ac:dyDescent="0.2">
      <c r="G12487"/>
    </row>
    <row r="12488" spans="7:7" x14ac:dyDescent="0.2">
      <c r="G12488"/>
    </row>
    <row r="12489" spans="7:7" x14ac:dyDescent="0.2">
      <c r="G12489"/>
    </row>
    <row r="12490" spans="7:7" x14ac:dyDescent="0.2">
      <c r="G12490"/>
    </row>
    <row r="12491" spans="7:7" x14ac:dyDescent="0.2">
      <c r="G12491"/>
    </row>
    <row r="12492" spans="7:7" x14ac:dyDescent="0.2">
      <c r="G12492"/>
    </row>
    <row r="12493" spans="7:7" x14ac:dyDescent="0.2">
      <c r="G12493"/>
    </row>
    <row r="12494" spans="7:7" x14ac:dyDescent="0.2">
      <c r="G12494"/>
    </row>
    <row r="12495" spans="7:7" x14ac:dyDescent="0.2">
      <c r="G12495"/>
    </row>
    <row r="12496" spans="7:7" x14ac:dyDescent="0.2">
      <c r="G12496"/>
    </row>
    <row r="12497" spans="7:7" x14ac:dyDescent="0.2">
      <c r="G12497"/>
    </row>
    <row r="12498" spans="7:7" x14ac:dyDescent="0.2">
      <c r="G12498"/>
    </row>
    <row r="12499" spans="7:7" x14ac:dyDescent="0.2">
      <c r="G12499"/>
    </row>
    <row r="12500" spans="7:7" x14ac:dyDescent="0.2">
      <c r="G12500"/>
    </row>
    <row r="12501" spans="7:7" x14ac:dyDescent="0.2">
      <c r="G12501"/>
    </row>
    <row r="12502" spans="7:7" x14ac:dyDescent="0.2">
      <c r="G12502"/>
    </row>
    <row r="12503" spans="7:7" x14ac:dyDescent="0.2">
      <c r="G12503"/>
    </row>
    <row r="12504" spans="7:7" x14ac:dyDescent="0.2">
      <c r="G12504"/>
    </row>
    <row r="12505" spans="7:7" x14ac:dyDescent="0.2">
      <c r="G12505"/>
    </row>
    <row r="12506" spans="7:7" x14ac:dyDescent="0.2">
      <c r="G12506"/>
    </row>
    <row r="12507" spans="7:7" x14ac:dyDescent="0.2">
      <c r="G12507"/>
    </row>
    <row r="12508" spans="7:7" x14ac:dyDescent="0.2">
      <c r="G12508"/>
    </row>
    <row r="12509" spans="7:7" x14ac:dyDescent="0.2">
      <c r="G12509"/>
    </row>
    <row r="12510" spans="7:7" x14ac:dyDescent="0.2">
      <c r="G12510"/>
    </row>
    <row r="12511" spans="7:7" x14ac:dyDescent="0.2">
      <c r="G12511"/>
    </row>
    <row r="12512" spans="7:7" x14ac:dyDescent="0.2">
      <c r="G12512"/>
    </row>
    <row r="12513" spans="7:7" x14ac:dyDescent="0.2">
      <c r="G12513"/>
    </row>
    <row r="12514" spans="7:7" x14ac:dyDescent="0.2">
      <c r="G12514"/>
    </row>
    <row r="12515" spans="7:7" x14ac:dyDescent="0.2">
      <c r="G12515"/>
    </row>
    <row r="12516" spans="7:7" x14ac:dyDescent="0.2">
      <c r="G12516"/>
    </row>
    <row r="12517" spans="7:7" x14ac:dyDescent="0.2">
      <c r="G12517"/>
    </row>
    <row r="12518" spans="7:7" x14ac:dyDescent="0.2">
      <c r="G12518"/>
    </row>
    <row r="12519" spans="7:7" x14ac:dyDescent="0.2">
      <c r="G12519"/>
    </row>
    <row r="12520" spans="7:7" x14ac:dyDescent="0.2">
      <c r="G12520"/>
    </row>
    <row r="12521" spans="7:7" x14ac:dyDescent="0.2">
      <c r="G12521"/>
    </row>
    <row r="12522" spans="7:7" x14ac:dyDescent="0.2">
      <c r="G12522"/>
    </row>
    <row r="12523" spans="7:7" x14ac:dyDescent="0.2">
      <c r="G12523"/>
    </row>
    <row r="12524" spans="7:7" x14ac:dyDescent="0.2">
      <c r="G12524"/>
    </row>
    <row r="12525" spans="7:7" x14ac:dyDescent="0.2">
      <c r="G12525"/>
    </row>
    <row r="12526" spans="7:7" x14ac:dyDescent="0.2">
      <c r="G12526"/>
    </row>
    <row r="12527" spans="7:7" x14ac:dyDescent="0.2">
      <c r="G12527"/>
    </row>
    <row r="12528" spans="7:7" x14ac:dyDescent="0.2">
      <c r="G12528"/>
    </row>
    <row r="12529" spans="7:7" x14ac:dyDescent="0.2">
      <c r="G12529"/>
    </row>
    <row r="12530" spans="7:7" x14ac:dyDescent="0.2">
      <c r="G12530"/>
    </row>
    <row r="12531" spans="7:7" x14ac:dyDescent="0.2">
      <c r="G12531"/>
    </row>
    <row r="12532" spans="7:7" x14ac:dyDescent="0.2">
      <c r="G12532"/>
    </row>
    <row r="12533" spans="7:7" x14ac:dyDescent="0.2">
      <c r="G12533"/>
    </row>
    <row r="12534" spans="7:7" x14ac:dyDescent="0.2">
      <c r="G12534"/>
    </row>
    <row r="12535" spans="7:7" x14ac:dyDescent="0.2">
      <c r="G12535"/>
    </row>
    <row r="12536" spans="7:7" x14ac:dyDescent="0.2">
      <c r="G12536"/>
    </row>
    <row r="12537" spans="7:7" x14ac:dyDescent="0.2">
      <c r="G12537"/>
    </row>
    <row r="12538" spans="7:7" x14ac:dyDescent="0.2">
      <c r="G12538"/>
    </row>
    <row r="12539" spans="7:7" x14ac:dyDescent="0.2">
      <c r="G12539"/>
    </row>
    <row r="12540" spans="7:7" x14ac:dyDescent="0.2">
      <c r="G12540"/>
    </row>
    <row r="12541" spans="7:7" x14ac:dyDescent="0.2">
      <c r="G12541"/>
    </row>
    <row r="12542" spans="7:7" x14ac:dyDescent="0.2">
      <c r="G12542"/>
    </row>
    <row r="12543" spans="7:7" x14ac:dyDescent="0.2">
      <c r="G12543"/>
    </row>
    <row r="12544" spans="7:7" x14ac:dyDescent="0.2">
      <c r="G12544"/>
    </row>
    <row r="12545" spans="7:7" x14ac:dyDescent="0.2">
      <c r="G12545"/>
    </row>
    <row r="12546" spans="7:7" x14ac:dyDescent="0.2">
      <c r="G12546"/>
    </row>
    <row r="12547" spans="7:7" x14ac:dyDescent="0.2">
      <c r="G12547"/>
    </row>
    <row r="12548" spans="7:7" x14ac:dyDescent="0.2">
      <c r="G12548"/>
    </row>
    <row r="12549" spans="7:7" x14ac:dyDescent="0.2">
      <c r="G12549"/>
    </row>
    <row r="12550" spans="7:7" x14ac:dyDescent="0.2">
      <c r="G12550"/>
    </row>
    <row r="12551" spans="7:7" x14ac:dyDescent="0.2">
      <c r="G12551"/>
    </row>
    <row r="12552" spans="7:7" x14ac:dyDescent="0.2">
      <c r="G12552"/>
    </row>
    <row r="12553" spans="7:7" x14ac:dyDescent="0.2">
      <c r="G12553"/>
    </row>
    <row r="12554" spans="7:7" x14ac:dyDescent="0.2">
      <c r="G12554"/>
    </row>
    <row r="12555" spans="7:7" x14ac:dyDescent="0.2">
      <c r="G12555"/>
    </row>
    <row r="12556" spans="7:7" x14ac:dyDescent="0.2">
      <c r="G12556"/>
    </row>
    <row r="12557" spans="7:7" x14ac:dyDescent="0.2">
      <c r="G12557"/>
    </row>
    <row r="12558" spans="7:7" x14ac:dyDescent="0.2">
      <c r="G12558"/>
    </row>
    <row r="12559" spans="7:7" x14ac:dyDescent="0.2">
      <c r="G12559"/>
    </row>
    <row r="12560" spans="7:7" x14ac:dyDescent="0.2">
      <c r="G12560"/>
    </row>
    <row r="12561" spans="7:7" x14ac:dyDescent="0.2">
      <c r="G12561"/>
    </row>
    <row r="12562" spans="7:7" x14ac:dyDescent="0.2">
      <c r="G12562"/>
    </row>
    <row r="12563" spans="7:7" x14ac:dyDescent="0.2">
      <c r="G12563"/>
    </row>
    <row r="12564" spans="7:7" x14ac:dyDescent="0.2">
      <c r="G12564"/>
    </row>
    <row r="12565" spans="7:7" x14ac:dyDescent="0.2">
      <c r="G12565"/>
    </row>
    <row r="12566" spans="7:7" x14ac:dyDescent="0.2">
      <c r="G12566"/>
    </row>
    <row r="12567" spans="7:7" x14ac:dyDescent="0.2">
      <c r="G12567"/>
    </row>
    <row r="12568" spans="7:7" x14ac:dyDescent="0.2">
      <c r="G12568"/>
    </row>
    <row r="12569" spans="7:7" x14ac:dyDescent="0.2">
      <c r="G12569"/>
    </row>
    <row r="12570" spans="7:7" x14ac:dyDescent="0.2">
      <c r="G12570"/>
    </row>
    <row r="12571" spans="7:7" x14ac:dyDescent="0.2">
      <c r="G12571"/>
    </row>
    <row r="12572" spans="7:7" x14ac:dyDescent="0.2">
      <c r="G12572"/>
    </row>
    <row r="12573" spans="7:7" x14ac:dyDescent="0.2">
      <c r="G12573"/>
    </row>
    <row r="12574" spans="7:7" x14ac:dyDescent="0.2">
      <c r="G12574"/>
    </row>
    <row r="12575" spans="7:7" x14ac:dyDescent="0.2">
      <c r="G12575"/>
    </row>
    <row r="12576" spans="7:7" x14ac:dyDescent="0.2">
      <c r="G12576"/>
    </row>
    <row r="12577" spans="7:7" x14ac:dyDescent="0.2">
      <c r="G12577"/>
    </row>
    <row r="12578" spans="7:7" x14ac:dyDescent="0.2">
      <c r="G12578"/>
    </row>
    <row r="12579" spans="7:7" x14ac:dyDescent="0.2">
      <c r="G12579"/>
    </row>
    <row r="12580" spans="7:7" x14ac:dyDescent="0.2">
      <c r="G12580"/>
    </row>
    <row r="12581" spans="7:7" x14ac:dyDescent="0.2">
      <c r="G12581"/>
    </row>
    <row r="12582" spans="7:7" x14ac:dyDescent="0.2">
      <c r="G12582"/>
    </row>
    <row r="12583" spans="7:7" x14ac:dyDescent="0.2">
      <c r="G12583"/>
    </row>
    <row r="12584" spans="7:7" x14ac:dyDescent="0.2">
      <c r="G12584"/>
    </row>
    <row r="12585" spans="7:7" x14ac:dyDescent="0.2">
      <c r="G12585"/>
    </row>
    <row r="12586" spans="7:7" x14ac:dyDescent="0.2">
      <c r="G12586"/>
    </row>
    <row r="12587" spans="7:7" x14ac:dyDescent="0.2">
      <c r="G12587"/>
    </row>
    <row r="12588" spans="7:7" x14ac:dyDescent="0.2">
      <c r="G12588"/>
    </row>
    <row r="12589" spans="7:7" x14ac:dyDescent="0.2">
      <c r="G12589"/>
    </row>
    <row r="12590" spans="7:7" x14ac:dyDescent="0.2">
      <c r="G12590"/>
    </row>
    <row r="12591" spans="7:7" x14ac:dyDescent="0.2">
      <c r="G12591"/>
    </row>
    <row r="12592" spans="7:7" x14ac:dyDescent="0.2">
      <c r="G12592"/>
    </row>
    <row r="12593" spans="7:7" x14ac:dyDescent="0.2">
      <c r="G12593"/>
    </row>
    <row r="12594" spans="7:7" x14ac:dyDescent="0.2">
      <c r="G12594"/>
    </row>
    <row r="12595" spans="7:7" x14ac:dyDescent="0.2">
      <c r="G12595"/>
    </row>
    <row r="12596" spans="7:7" x14ac:dyDescent="0.2">
      <c r="G12596"/>
    </row>
    <row r="12597" spans="7:7" x14ac:dyDescent="0.2">
      <c r="G12597"/>
    </row>
    <row r="12598" spans="7:7" x14ac:dyDescent="0.2">
      <c r="G12598"/>
    </row>
    <row r="12599" spans="7:7" x14ac:dyDescent="0.2">
      <c r="G12599"/>
    </row>
    <row r="12600" spans="7:7" x14ac:dyDescent="0.2">
      <c r="G12600"/>
    </row>
    <row r="12601" spans="7:7" x14ac:dyDescent="0.2">
      <c r="G12601"/>
    </row>
    <row r="12602" spans="7:7" x14ac:dyDescent="0.2">
      <c r="G12602"/>
    </row>
    <row r="12603" spans="7:7" x14ac:dyDescent="0.2">
      <c r="G12603"/>
    </row>
    <row r="12604" spans="7:7" x14ac:dyDescent="0.2">
      <c r="G12604"/>
    </row>
    <row r="12605" spans="7:7" x14ac:dyDescent="0.2">
      <c r="G12605"/>
    </row>
    <row r="12606" spans="7:7" x14ac:dyDescent="0.2">
      <c r="G12606"/>
    </row>
    <row r="12607" spans="7:7" x14ac:dyDescent="0.2">
      <c r="G12607"/>
    </row>
    <row r="12608" spans="7:7" x14ac:dyDescent="0.2">
      <c r="G12608"/>
    </row>
    <row r="12609" spans="7:7" x14ac:dyDescent="0.2">
      <c r="G12609"/>
    </row>
    <row r="12610" spans="7:7" x14ac:dyDescent="0.2">
      <c r="G12610"/>
    </row>
    <row r="12611" spans="7:7" x14ac:dyDescent="0.2">
      <c r="G12611"/>
    </row>
    <row r="12612" spans="7:7" x14ac:dyDescent="0.2">
      <c r="G12612"/>
    </row>
    <row r="12613" spans="7:7" x14ac:dyDescent="0.2">
      <c r="G12613"/>
    </row>
    <row r="12614" spans="7:7" x14ac:dyDescent="0.2">
      <c r="G12614"/>
    </row>
    <row r="12615" spans="7:7" x14ac:dyDescent="0.2">
      <c r="G12615"/>
    </row>
    <row r="12616" spans="7:7" x14ac:dyDescent="0.2">
      <c r="G12616"/>
    </row>
    <row r="12617" spans="7:7" x14ac:dyDescent="0.2">
      <c r="G12617"/>
    </row>
    <row r="12618" spans="7:7" x14ac:dyDescent="0.2">
      <c r="G12618"/>
    </row>
    <row r="12619" spans="7:7" x14ac:dyDescent="0.2">
      <c r="G12619"/>
    </row>
    <row r="12620" spans="7:7" x14ac:dyDescent="0.2">
      <c r="G12620"/>
    </row>
    <row r="12621" spans="7:7" x14ac:dyDescent="0.2">
      <c r="G12621"/>
    </row>
    <row r="12622" spans="7:7" x14ac:dyDescent="0.2">
      <c r="G12622"/>
    </row>
    <row r="12623" spans="7:7" x14ac:dyDescent="0.2">
      <c r="G12623"/>
    </row>
    <row r="12624" spans="7:7" x14ac:dyDescent="0.2">
      <c r="G12624"/>
    </row>
    <row r="12625" spans="7:7" x14ac:dyDescent="0.2">
      <c r="G12625"/>
    </row>
    <row r="12626" spans="7:7" x14ac:dyDescent="0.2">
      <c r="G12626"/>
    </row>
    <row r="12627" spans="7:7" x14ac:dyDescent="0.2">
      <c r="G12627"/>
    </row>
    <row r="12628" spans="7:7" x14ac:dyDescent="0.2">
      <c r="G12628"/>
    </row>
    <row r="12629" spans="7:7" x14ac:dyDescent="0.2">
      <c r="G12629"/>
    </row>
    <row r="12630" spans="7:7" x14ac:dyDescent="0.2">
      <c r="G12630"/>
    </row>
    <row r="12631" spans="7:7" x14ac:dyDescent="0.2">
      <c r="G12631"/>
    </row>
    <row r="12632" spans="7:7" x14ac:dyDescent="0.2">
      <c r="G12632"/>
    </row>
    <row r="12633" spans="7:7" x14ac:dyDescent="0.2">
      <c r="G12633"/>
    </row>
    <row r="12634" spans="7:7" x14ac:dyDescent="0.2">
      <c r="G12634"/>
    </row>
    <row r="12635" spans="7:7" x14ac:dyDescent="0.2">
      <c r="G12635"/>
    </row>
    <row r="12636" spans="7:7" x14ac:dyDescent="0.2">
      <c r="G12636"/>
    </row>
    <row r="12637" spans="7:7" x14ac:dyDescent="0.2">
      <c r="G12637"/>
    </row>
    <row r="12638" spans="7:7" x14ac:dyDescent="0.2">
      <c r="G12638"/>
    </row>
    <row r="12639" spans="7:7" x14ac:dyDescent="0.2">
      <c r="G12639"/>
    </row>
    <row r="12640" spans="7:7" x14ac:dyDescent="0.2">
      <c r="G12640"/>
    </row>
    <row r="12641" spans="7:7" x14ac:dyDescent="0.2">
      <c r="G12641"/>
    </row>
    <row r="12642" spans="7:7" x14ac:dyDescent="0.2">
      <c r="G12642"/>
    </row>
    <row r="12643" spans="7:7" x14ac:dyDescent="0.2">
      <c r="G12643"/>
    </row>
    <row r="12644" spans="7:7" x14ac:dyDescent="0.2">
      <c r="G12644"/>
    </row>
    <row r="12645" spans="7:7" x14ac:dyDescent="0.2">
      <c r="G12645"/>
    </row>
    <row r="12646" spans="7:7" x14ac:dyDescent="0.2">
      <c r="G12646"/>
    </row>
    <row r="12647" spans="7:7" x14ac:dyDescent="0.2">
      <c r="G12647"/>
    </row>
    <row r="12648" spans="7:7" x14ac:dyDescent="0.2">
      <c r="G12648"/>
    </row>
    <row r="12649" spans="7:7" x14ac:dyDescent="0.2">
      <c r="G12649"/>
    </row>
    <row r="12650" spans="7:7" x14ac:dyDescent="0.2">
      <c r="G12650"/>
    </row>
    <row r="12651" spans="7:7" x14ac:dyDescent="0.2">
      <c r="G12651"/>
    </row>
    <row r="12652" spans="7:7" x14ac:dyDescent="0.2">
      <c r="G12652"/>
    </row>
    <row r="12653" spans="7:7" x14ac:dyDescent="0.2">
      <c r="G12653"/>
    </row>
    <row r="12654" spans="7:7" x14ac:dyDescent="0.2">
      <c r="G12654"/>
    </row>
    <row r="12655" spans="7:7" x14ac:dyDescent="0.2">
      <c r="G12655"/>
    </row>
    <row r="12656" spans="7:7" x14ac:dyDescent="0.2">
      <c r="G12656"/>
    </row>
    <row r="12657" spans="7:7" x14ac:dyDescent="0.2">
      <c r="G12657"/>
    </row>
    <row r="12658" spans="7:7" x14ac:dyDescent="0.2">
      <c r="G12658"/>
    </row>
    <row r="12659" spans="7:7" x14ac:dyDescent="0.2">
      <c r="G12659"/>
    </row>
    <row r="12660" spans="7:7" x14ac:dyDescent="0.2">
      <c r="G12660"/>
    </row>
    <row r="12661" spans="7:7" x14ac:dyDescent="0.2">
      <c r="G12661"/>
    </row>
    <row r="12662" spans="7:7" x14ac:dyDescent="0.2">
      <c r="G12662"/>
    </row>
    <row r="12663" spans="7:7" x14ac:dyDescent="0.2">
      <c r="G12663"/>
    </row>
    <row r="12664" spans="7:7" x14ac:dyDescent="0.2">
      <c r="G12664"/>
    </row>
    <row r="12665" spans="7:7" x14ac:dyDescent="0.2">
      <c r="G12665"/>
    </row>
    <row r="12666" spans="7:7" x14ac:dyDescent="0.2">
      <c r="G12666"/>
    </row>
    <row r="12667" spans="7:7" x14ac:dyDescent="0.2">
      <c r="G12667"/>
    </row>
    <row r="12668" spans="7:7" x14ac:dyDescent="0.2">
      <c r="G12668"/>
    </row>
    <row r="12669" spans="7:7" x14ac:dyDescent="0.2">
      <c r="G12669"/>
    </row>
    <row r="12670" spans="7:7" x14ac:dyDescent="0.2">
      <c r="G12670"/>
    </row>
    <row r="12671" spans="7:7" x14ac:dyDescent="0.2">
      <c r="G12671"/>
    </row>
    <row r="12672" spans="7:7" x14ac:dyDescent="0.2">
      <c r="G12672"/>
    </row>
    <row r="12673" spans="7:7" x14ac:dyDescent="0.2">
      <c r="G12673"/>
    </row>
    <row r="12674" spans="7:7" x14ac:dyDescent="0.2">
      <c r="G12674"/>
    </row>
    <row r="12675" spans="7:7" x14ac:dyDescent="0.2">
      <c r="G12675"/>
    </row>
    <row r="12676" spans="7:7" x14ac:dyDescent="0.2">
      <c r="G12676"/>
    </row>
    <row r="12677" spans="7:7" x14ac:dyDescent="0.2">
      <c r="G12677"/>
    </row>
    <row r="12678" spans="7:7" x14ac:dyDescent="0.2">
      <c r="G12678"/>
    </row>
    <row r="12679" spans="7:7" x14ac:dyDescent="0.2">
      <c r="G12679"/>
    </row>
    <row r="12680" spans="7:7" x14ac:dyDescent="0.2">
      <c r="G12680"/>
    </row>
    <row r="12681" spans="7:7" x14ac:dyDescent="0.2">
      <c r="G12681"/>
    </row>
    <row r="12682" spans="7:7" x14ac:dyDescent="0.2">
      <c r="G12682"/>
    </row>
    <row r="12683" spans="7:7" x14ac:dyDescent="0.2">
      <c r="G12683"/>
    </row>
    <row r="12684" spans="7:7" x14ac:dyDescent="0.2">
      <c r="G12684"/>
    </row>
    <row r="12685" spans="7:7" x14ac:dyDescent="0.2">
      <c r="G12685"/>
    </row>
    <row r="12686" spans="7:7" x14ac:dyDescent="0.2">
      <c r="G12686"/>
    </row>
    <row r="12687" spans="7:7" x14ac:dyDescent="0.2">
      <c r="G12687"/>
    </row>
    <row r="12688" spans="7:7" x14ac:dyDescent="0.2">
      <c r="G12688"/>
    </row>
    <row r="12689" spans="7:7" x14ac:dyDescent="0.2">
      <c r="G12689"/>
    </row>
    <row r="12690" spans="7:7" x14ac:dyDescent="0.2">
      <c r="G12690"/>
    </row>
    <row r="12691" spans="7:7" x14ac:dyDescent="0.2">
      <c r="G12691"/>
    </row>
    <row r="12692" spans="7:7" x14ac:dyDescent="0.2">
      <c r="G12692"/>
    </row>
    <row r="12693" spans="7:7" x14ac:dyDescent="0.2">
      <c r="G12693"/>
    </row>
    <row r="12694" spans="7:7" x14ac:dyDescent="0.2">
      <c r="G12694"/>
    </row>
    <row r="12695" spans="7:7" x14ac:dyDescent="0.2">
      <c r="G12695"/>
    </row>
    <row r="12696" spans="7:7" x14ac:dyDescent="0.2">
      <c r="G12696"/>
    </row>
    <row r="12697" spans="7:7" x14ac:dyDescent="0.2">
      <c r="G12697"/>
    </row>
    <row r="12698" spans="7:7" x14ac:dyDescent="0.2">
      <c r="G12698"/>
    </row>
    <row r="12699" spans="7:7" x14ac:dyDescent="0.2">
      <c r="G12699"/>
    </row>
    <row r="12700" spans="7:7" x14ac:dyDescent="0.2">
      <c r="G12700"/>
    </row>
    <row r="12701" spans="7:7" x14ac:dyDescent="0.2">
      <c r="G12701"/>
    </row>
    <row r="12702" spans="7:7" x14ac:dyDescent="0.2">
      <c r="G12702"/>
    </row>
    <row r="12703" spans="7:7" x14ac:dyDescent="0.2">
      <c r="G12703"/>
    </row>
    <row r="12704" spans="7:7" x14ac:dyDescent="0.2">
      <c r="G12704"/>
    </row>
    <row r="12705" spans="7:7" x14ac:dyDescent="0.2">
      <c r="G12705"/>
    </row>
    <row r="12706" spans="7:7" x14ac:dyDescent="0.2">
      <c r="G12706"/>
    </row>
    <row r="12707" spans="7:7" x14ac:dyDescent="0.2">
      <c r="G12707"/>
    </row>
    <row r="12708" spans="7:7" x14ac:dyDescent="0.2">
      <c r="G12708"/>
    </row>
    <row r="12709" spans="7:7" x14ac:dyDescent="0.2">
      <c r="G12709"/>
    </row>
    <row r="12710" spans="7:7" x14ac:dyDescent="0.2">
      <c r="G12710"/>
    </row>
    <row r="12711" spans="7:7" x14ac:dyDescent="0.2">
      <c r="G12711"/>
    </row>
    <row r="12712" spans="7:7" x14ac:dyDescent="0.2">
      <c r="G12712"/>
    </row>
    <row r="12713" spans="7:7" x14ac:dyDescent="0.2">
      <c r="G12713"/>
    </row>
    <row r="12714" spans="7:7" x14ac:dyDescent="0.2">
      <c r="G12714"/>
    </row>
    <row r="12715" spans="7:7" x14ac:dyDescent="0.2">
      <c r="G12715"/>
    </row>
    <row r="12716" spans="7:7" x14ac:dyDescent="0.2">
      <c r="G12716"/>
    </row>
    <row r="12717" spans="7:7" x14ac:dyDescent="0.2">
      <c r="G12717"/>
    </row>
    <row r="12718" spans="7:7" x14ac:dyDescent="0.2">
      <c r="G12718"/>
    </row>
    <row r="12719" spans="7:7" x14ac:dyDescent="0.2">
      <c r="G12719"/>
    </row>
    <row r="12720" spans="7:7" x14ac:dyDescent="0.2">
      <c r="G12720"/>
    </row>
    <row r="12721" spans="7:7" x14ac:dyDescent="0.2">
      <c r="G12721"/>
    </row>
    <row r="12722" spans="7:7" x14ac:dyDescent="0.2">
      <c r="G12722"/>
    </row>
    <row r="12723" spans="7:7" x14ac:dyDescent="0.2">
      <c r="G12723"/>
    </row>
    <row r="12724" spans="7:7" x14ac:dyDescent="0.2">
      <c r="G12724"/>
    </row>
    <row r="12725" spans="7:7" x14ac:dyDescent="0.2">
      <c r="G12725"/>
    </row>
    <row r="12726" spans="7:7" x14ac:dyDescent="0.2">
      <c r="G12726"/>
    </row>
    <row r="12727" spans="7:7" x14ac:dyDescent="0.2">
      <c r="G12727"/>
    </row>
    <row r="12728" spans="7:7" x14ac:dyDescent="0.2">
      <c r="G12728"/>
    </row>
    <row r="12729" spans="7:7" x14ac:dyDescent="0.2">
      <c r="G12729"/>
    </row>
    <row r="12730" spans="7:7" x14ac:dyDescent="0.2">
      <c r="G12730"/>
    </row>
    <row r="12731" spans="7:7" x14ac:dyDescent="0.2">
      <c r="G12731"/>
    </row>
    <row r="12732" spans="7:7" x14ac:dyDescent="0.2">
      <c r="G12732"/>
    </row>
    <row r="12733" spans="7:7" x14ac:dyDescent="0.2">
      <c r="G12733"/>
    </row>
    <row r="12734" spans="7:7" x14ac:dyDescent="0.2">
      <c r="G12734"/>
    </row>
    <row r="12735" spans="7:7" x14ac:dyDescent="0.2">
      <c r="G12735"/>
    </row>
    <row r="12736" spans="7:7" x14ac:dyDescent="0.2">
      <c r="G12736"/>
    </row>
    <row r="12737" spans="7:7" x14ac:dyDescent="0.2">
      <c r="G12737"/>
    </row>
    <row r="12738" spans="7:7" x14ac:dyDescent="0.2">
      <c r="G12738"/>
    </row>
    <row r="12739" spans="7:7" x14ac:dyDescent="0.2">
      <c r="G12739"/>
    </row>
    <row r="12740" spans="7:7" x14ac:dyDescent="0.2">
      <c r="G12740"/>
    </row>
    <row r="12741" spans="7:7" x14ac:dyDescent="0.2">
      <c r="G12741"/>
    </row>
    <row r="12742" spans="7:7" x14ac:dyDescent="0.2">
      <c r="G12742"/>
    </row>
    <row r="12743" spans="7:7" x14ac:dyDescent="0.2">
      <c r="G12743"/>
    </row>
    <row r="12744" spans="7:7" x14ac:dyDescent="0.2">
      <c r="G12744"/>
    </row>
    <row r="12745" spans="7:7" x14ac:dyDescent="0.2">
      <c r="G12745"/>
    </row>
    <row r="12746" spans="7:7" x14ac:dyDescent="0.2">
      <c r="G12746"/>
    </row>
    <row r="12747" spans="7:7" x14ac:dyDescent="0.2">
      <c r="G12747"/>
    </row>
    <row r="12748" spans="7:7" x14ac:dyDescent="0.2">
      <c r="G12748"/>
    </row>
    <row r="12749" spans="7:7" x14ac:dyDescent="0.2">
      <c r="G12749"/>
    </row>
    <row r="12750" spans="7:7" x14ac:dyDescent="0.2">
      <c r="G12750"/>
    </row>
    <row r="12751" spans="7:7" x14ac:dyDescent="0.2">
      <c r="G12751"/>
    </row>
    <row r="12752" spans="7:7" x14ac:dyDescent="0.2">
      <c r="G12752"/>
    </row>
    <row r="12753" spans="7:7" x14ac:dyDescent="0.2">
      <c r="G12753"/>
    </row>
    <row r="12754" spans="7:7" x14ac:dyDescent="0.2">
      <c r="G12754"/>
    </row>
    <row r="12755" spans="7:7" x14ac:dyDescent="0.2">
      <c r="G12755"/>
    </row>
    <row r="12756" spans="7:7" x14ac:dyDescent="0.2">
      <c r="G12756"/>
    </row>
    <row r="12757" spans="7:7" x14ac:dyDescent="0.2">
      <c r="G12757"/>
    </row>
    <row r="12758" spans="7:7" x14ac:dyDescent="0.2">
      <c r="G12758"/>
    </row>
    <row r="12759" spans="7:7" x14ac:dyDescent="0.2">
      <c r="G12759"/>
    </row>
    <row r="12760" spans="7:7" x14ac:dyDescent="0.2">
      <c r="G12760"/>
    </row>
    <row r="12761" spans="7:7" x14ac:dyDescent="0.2">
      <c r="G12761"/>
    </row>
    <row r="12762" spans="7:7" x14ac:dyDescent="0.2">
      <c r="G12762"/>
    </row>
    <row r="12763" spans="7:7" x14ac:dyDescent="0.2">
      <c r="G12763"/>
    </row>
    <row r="12764" spans="7:7" x14ac:dyDescent="0.2">
      <c r="G12764"/>
    </row>
    <row r="12765" spans="7:7" x14ac:dyDescent="0.2">
      <c r="G12765"/>
    </row>
    <row r="12766" spans="7:7" x14ac:dyDescent="0.2">
      <c r="G12766"/>
    </row>
    <row r="12767" spans="7:7" x14ac:dyDescent="0.2">
      <c r="G12767"/>
    </row>
    <row r="12768" spans="7:7" x14ac:dyDescent="0.2">
      <c r="G12768"/>
    </row>
    <row r="12769" spans="7:7" x14ac:dyDescent="0.2">
      <c r="G12769"/>
    </row>
    <row r="12770" spans="7:7" x14ac:dyDescent="0.2">
      <c r="G12770"/>
    </row>
    <row r="12771" spans="7:7" x14ac:dyDescent="0.2">
      <c r="G12771"/>
    </row>
    <row r="12772" spans="7:7" x14ac:dyDescent="0.2">
      <c r="G12772"/>
    </row>
    <row r="12773" spans="7:7" x14ac:dyDescent="0.2">
      <c r="G12773"/>
    </row>
    <row r="12774" spans="7:7" x14ac:dyDescent="0.2">
      <c r="G12774"/>
    </row>
    <row r="12775" spans="7:7" x14ac:dyDescent="0.2">
      <c r="G12775"/>
    </row>
    <row r="12776" spans="7:7" x14ac:dyDescent="0.2">
      <c r="G12776"/>
    </row>
    <row r="12777" spans="7:7" x14ac:dyDescent="0.2">
      <c r="G12777"/>
    </row>
    <row r="12778" spans="7:7" x14ac:dyDescent="0.2">
      <c r="G12778"/>
    </row>
    <row r="12779" spans="7:7" x14ac:dyDescent="0.2">
      <c r="G12779"/>
    </row>
    <row r="12780" spans="7:7" x14ac:dyDescent="0.2">
      <c r="G12780"/>
    </row>
    <row r="12781" spans="7:7" x14ac:dyDescent="0.2">
      <c r="G12781"/>
    </row>
    <row r="12782" spans="7:7" x14ac:dyDescent="0.2">
      <c r="G12782"/>
    </row>
    <row r="12783" spans="7:7" x14ac:dyDescent="0.2">
      <c r="G12783"/>
    </row>
    <row r="12784" spans="7:7" x14ac:dyDescent="0.2">
      <c r="G12784"/>
    </row>
    <row r="12785" spans="7:7" x14ac:dyDescent="0.2">
      <c r="G12785"/>
    </row>
    <row r="12786" spans="7:7" x14ac:dyDescent="0.2">
      <c r="G12786"/>
    </row>
    <row r="12787" spans="7:7" x14ac:dyDescent="0.2">
      <c r="G12787"/>
    </row>
    <row r="12788" spans="7:7" x14ac:dyDescent="0.2">
      <c r="G12788"/>
    </row>
    <row r="12789" spans="7:7" x14ac:dyDescent="0.2">
      <c r="G12789"/>
    </row>
    <row r="12790" spans="7:7" x14ac:dyDescent="0.2">
      <c r="G12790"/>
    </row>
    <row r="12791" spans="7:7" x14ac:dyDescent="0.2">
      <c r="G12791"/>
    </row>
    <row r="12792" spans="7:7" x14ac:dyDescent="0.2">
      <c r="G12792"/>
    </row>
    <row r="12793" spans="7:7" x14ac:dyDescent="0.2">
      <c r="G12793"/>
    </row>
    <row r="12794" spans="7:7" x14ac:dyDescent="0.2">
      <c r="G12794"/>
    </row>
    <row r="12795" spans="7:7" x14ac:dyDescent="0.2">
      <c r="G12795"/>
    </row>
    <row r="12796" spans="7:7" x14ac:dyDescent="0.2">
      <c r="G12796"/>
    </row>
    <row r="12797" spans="7:7" x14ac:dyDescent="0.2">
      <c r="G12797"/>
    </row>
    <row r="12798" spans="7:7" x14ac:dyDescent="0.2">
      <c r="G12798"/>
    </row>
    <row r="12799" spans="7:7" x14ac:dyDescent="0.2">
      <c r="G12799"/>
    </row>
    <row r="12800" spans="7:7" x14ac:dyDescent="0.2">
      <c r="G12800"/>
    </row>
    <row r="12801" spans="7:7" x14ac:dyDescent="0.2">
      <c r="G12801"/>
    </row>
    <row r="12802" spans="7:7" x14ac:dyDescent="0.2">
      <c r="G12802"/>
    </row>
    <row r="12803" spans="7:7" x14ac:dyDescent="0.2">
      <c r="G12803"/>
    </row>
    <row r="12804" spans="7:7" x14ac:dyDescent="0.2">
      <c r="G12804"/>
    </row>
    <row r="12805" spans="7:7" x14ac:dyDescent="0.2">
      <c r="G12805"/>
    </row>
    <row r="12806" spans="7:7" x14ac:dyDescent="0.2">
      <c r="G12806"/>
    </row>
    <row r="12807" spans="7:7" x14ac:dyDescent="0.2">
      <c r="G12807"/>
    </row>
    <row r="12808" spans="7:7" x14ac:dyDescent="0.2">
      <c r="G12808"/>
    </row>
    <row r="12809" spans="7:7" x14ac:dyDescent="0.2">
      <c r="G12809"/>
    </row>
    <row r="12810" spans="7:7" x14ac:dyDescent="0.2">
      <c r="G12810"/>
    </row>
    <row r="12811" spans="7:7" x14ac:dyDescent="0.2">
      <c r="G12811"/>
    </row>
    <row r="12812" spans="7:7" x14ac:dyDescent="0.2">
      <c r="G12812"/>
    </row>
    <row r="12813" spans="7:7" x14ac:dyDescent="0.2">
      <c r="G12813"/>
    </row>
    <row r="12814" spans="7:7" x14ac:dyDescent="0.2">
      <c r="G12814"/>
    </row>
    <row r="12815" spans="7:7" x14ac:dyDescent="0.2">
      <c r="G12815"/>
    </row>
    <row r="12816" spans="7:7" x14ac:dyDescent="0.2">
      <c r="G12816"/>
    </row>
    <row r="12817" spans="7:7" x14ac:dyDescent="0.2">
      <c r="G12817"/>
    </row>
    <row r="12818" spans="7:7" x14ac:dyDescent="0.2">
      <c r="G12818"/>
    </row>
    <row r="12819" spans="7:7" x14ac:dyDescent="0.2">
      <c r="G12819"/>
    </row>
    <row r="12820" spans="7:7" x14ac:dyDescent="0.2">
      <c r="G12820"/>
    </row>
    <row r="12821" spans="7:7" x14ac:dyDescent="0.2">
      <c r="G12821"/>
    </row>
    <row r="12822" spans="7:7" x14ac:dyDescent="0.2">
      <c r="G12822"/>
    </row>
    <row r="12823" spans="7:7" x14ac:dyDescent="0.2">
      <c r="G12823"/>
    </row>
    <row r="12824" spans="7:7" x14ac:dyDescent="0.2">
      <c r="G12824"/>
    </row>
    <row r="12825" spans="7:7" x14ac:dyDescent="0.2">
      <c r="G12825"/>
    </row>
    <row r="12826" spans="7:7" x14ac:dyDescent="0.2">
      <c r="G12826"/>
    </row>
    <row r="12827" spans="7:7" x14ac:dyDescent="0.2">
      <c r="G12827"/>
    </row>
    <row r="12828" spans="7:7" x14ac:dyDescent="0.2">
      <c r="G12828"/>
    </row>
    <row r="12829" spans="7:7" x14ac:dyDescent="0.2">
      <c r="G12829"/>
    </row>
    <row r="12830" spans="7:7" x14ac:dyDescent="0.2">
      <c r="G12830"/>
    </row>
    <row r="12831" spans="7:7" x14ac:dyDescent="0.2">
      <c r="G12831"/>
    </row>
    <row r="12832" spans="7:7" x14ac:dyDescent="0.2">
      <c r="G12832"/>
    </row>
    <row r="12833" spans="7:7" x14ac:dyDescent="0.2">
      <c r="G12833"/>
    </row>
    <row r="12834" spans="7:7" x14ac:dyDescent="0.2">
      <c r="G12834"/>
    </row>
    <row r="12835" spans="7:7" x14ac:dyDescent="0.2">
      <c r="G12835"/>
    </row>
    <row r="12836" spans="7:7" x14ac:dyDescent="0.2">
      <c r="G12836"/>
    </row>
    <row r="12837" spans="7:7" x14ac:dyDescent="0.2">
      <c r="G12837"/>
    </row>
    <row r="12838" spans="7:7" x14ac:dyDescent="0.2">
      <c r="G12838"/>
    </row>
    <row r="12839" spans="7:7" x14ac:dyDescent="0.2">
      <c r="G12839"/>
    </row>
    <row r="12840" spans="7:7" x14ac:dyDescent="0.2">
      <c r="G12840"/>
    </row>
    <row r="12841" spans="7:7" x14ac:dyDescent="0.2">
      <c r="G12841"/>
    </row>
    <row r="12842" spans="7:7" x14ac:dyDescent="0.2">
      <c r="G12842"/>
    </row>
    <row r="12843" spans="7:7" x14ac:dyDescent="0.2">
      <c r="G12843"/>
    </row>
    <row r="12844" spans="7:7" x14ac:dyDescent="0.2">
      <c r="G12844"/>
    </row>
    <row r="12845" spans="7:7" x14ac:dyDescent="0.2">
      <c r="G12845"/>
    </row>
    <row r="12846" spans="7:7" x14ac:dyDescent="0.2">
      <c r="G12846"/>
    </row>
    <row r="12847" spans="7:7" x14ac:dyDescent="0.2">
      <c r="G12847"/>
    </row>
    <row r="12848" spans="7:7" x14ac:dyDescent="0.2">
      <c r="G12848"/>
    </row>
    <row r="12849" spans="7:7" x14ac:dyDescent="0.2">
      <c r="G12849"/>
    </row>
    <row r="12850" spans="7:7" x14ac:dyDescent="0.2">
      <c r="G12850"/>
    </row>
    <row r="12851" spans="7:7" x14ac:dyDescent="0.2">
      <c r="G12851"/>
    </row>
    <row r="12852" spans="7:7" x14ac:dyDescent="0.2">
      <c r="G12852"/>
    </row>
    <row r="12853" spans="7:7" x14ac:dyDescent="0.2">
      <c r="G12853"/>
    </row>
    <row r="12854" spans="7:7" x14ac:dyDescent="0.2">
      <c r="G12854"/>
    </row>
    <row r="12855" spans="7:7" x14ac:dyDescent="0.2">
      <c r="G12855"/>
    </row>
    <row r="12856" spans="7:7" x14ac:dyDescent="0.2">
      <c r="G12856"/>
    </row>
    <row r="12857" spans="7:7" x14ac:dyDescent="0.2">
      <c r="G12857"/>
    </row>
    <row r="12858" spans="7:7" x14ac:dyDescent="0.2">
      <c r="G12858"/>
    </row>
    <row r="12859" spans="7:7" x14ac:dyDescent="0.2">
      <c r="G12859"/>
    </row>
    <row r="12860" spans="7:7" x14ac:dyDescent="0.2">
      <c r="G12860"/>
    </row>
    <row r="12861" spans="7:7" x14ac:dyDescent="0.2">
      <c r="G12861"/>
    </row>
    <row r="12862" spans="7:7" x14ac:dyDescent="0.2">
      <c r="G12862"/>
    </row>
    <row r="12863" spans="7:7" x14ac:dyDescent="0.2">
      <c r="G12863"/>
    </row>
    <row r="12864" spans="7:7" x14ac:dyDescent="0.2">
      <c r="G12864"/>
    </row>
    <row r="12865" spans="7:7" x14ac:dyDescent="0.2">
      <c r="G12865"/>
    </row>
    <row r="12866" spans="7:7" x14ac:dyDescent="0.2">
      <c r="G12866"/>
    </row>
    <row r="12867" spans="7:7" x14ac:dyDescent="0.2">
      <c r="G12867"/>
    </row>
    <row r="12868" spans="7:7" x14ac:dyDescent="0.2">
      <c r="G12868"/>
    </row>
    <row r="12869" spans="7:7" x14ac:dyDescent="0.2">
      <c r="G12869"/>
    </row>
    <row r="12870" spans="7:7" x14ac:dyDescent="0.2">
      <c r="G12870"/>
    </row>
    <row r="12871" spans="7:7" x14ac:dyDescent="0.2">
      <c r="G12871"/>
    </row>
    <row r="12872" spans="7:7" x14ac:dyDescent="0.2">
      <c r="G12872"/>
    </row>
    <row r="12873" spans="7:7" x14ac:dyDescent="0.2">
      <c r="G12873"/>
    </row>
    <row r="12874" spans="7:7" x14ac:dyDescent="0.2">
      <c r="G12874"/>
    </row>
    <row r="12875" spans="7:7" x14ac:dyDescent="0.2">
      <c r="G12875"/>
    </row>
    <row r="12876" spans="7:7" x14ac:dyDescent="0.2">
      <c r="G12876"/>
    </row>
    <row r="12877" spans="7:7" x14ac:dyDescent="0.2">
      <c r="G12877"/>
    </row>
    <row r="12878" spans="7:7" x14ac:dyDescent="0.2">
      <c r="G12878"/>
    </row>
    <row r="12879" spans="7:7" x14ac:dyDescent="0.2">
      <c r="G12879"/>
    </row>
    <row r="12880" spans="7:7" x14ac:dyDescent="0.2">
      <c r="G12880"/>
    </row>
    <row r="12881" spans="7:7" x14ac:dyDescent="0.2">
      <c r="G12881"/>
    </row>
    <row r="12882" spans="7:7" x14ac:dyDescent="0.2">
      <c r="G12882"/>
    </row>
    <row r="12883" spans="7:7" x14ac:dyDescent="0.2">
      <c r="G12883"/>
    </row>
    <row r="12884" spans="7:7" x14ac:dyDescent="0.2">
      <c r="G12884"/>
    </row>
    <row r="12885" spans="7:7" x14ac:dyDescent="0.2">
      <c r="G12885"/>
    </row>
    <row r="12886" spans="7:7" x14ac:dyDescent="0.2">
      <c r="G12886"/>
    </row>
    <row r="12887" spans="7:7" x14ac:dyDescent="0.2">
      <c r="G12887"/>
    </row>
    <row r="12888" spans="7:7" x14ac:dyDescent="0.2">
      <c r="G12888"/>
    </row>
    <row r="12889" spans="7:7" x14ac:dyDescent="0.2">
      <c r="G12889"/>
    </row>
    <row r="12890" spans="7:7" x14ac:dyDescent="0.2">
      <c r="G12890"/>
    </row>
    <row r="12891" spans="7:7" x14ac:dyDescent="0.2">
      <c r="G12891"/>
    </row>
    <row r="12892" spans="7:7" x14ac:dyDescent="0.2">
      <c r="G12892"/>
    </row>
    <row r="12893" spans="7:7" x14ac:dyDescent="0.2">
      <c r="G12893"/>
    </row>
    <row r="12894" spans="7:7" x14ac:dyDescent="0.2">
      <c r="G12894"/>
    </row>
    <row r="12895" spans="7:7" x14ac:dyDescent="0.2">
      <c r="G12895"/>
    </row>
    <row r="12896" spans="7:7" x14ac:dyDescent="0.2">
      <c r="G12896"/>
    </row>
    <row r="12897" spans="7:7" x14ac:dyDescent="0.2">
      <c r="G12897"/>
    </row>
    <row r="12898" spans="7:7" x14ac:dyDescent="0.2">
      <c r="G12898"/>
    </row>
    <row r="12899" spans="7:7" x14ac:dyDescent="0.2">
      <c r="G12899"/>
    </row>
    <row r="12900" spans="7:7" x14ac:dyDescent="0.2">
      <c r="G12900"/>
    </row>
    <row r="12901" spans="7:7" x14ac:dyDescent="0.2">
      <c r="G12901"/>
    </row>
    <row r="12902" spans="7:7" x14ac:dyDescent="0.2">
      <c r="G12902"/>
    </row>
    <row r="12903" spans="7:7" x14ac:dyDescent="0.2">
      <c r="G12903"/>
    </row>
    <row r="12904" spans="7:7" x14ac:dyDescent="0.2">
      <c r="G12904"/>
    </row>
    <row r="12905" spans="7:7" x14ac:dyDescent="0.2">
      <c r="G12905"/>
    </row>
    <row r="12906" spans="7:7" x14ac:dyDescent="0.2">
      <c r="G12906"/>
    </row>
    <row r="12907" spans="7:7" x14ac:dyDescent="0.2">
      <c r="G12907"/>
    </row>
    <row r="12908" spans="7:7" x14ac:dyDescent="0.2">
      <c r="G12908"/>
    </row>
    <row r="12909" spans="7:7" x14ac:dyDescent="0.2">
      <c r="G12909"/>
    </row>
    <row r="12910" spans="7:7" x14ac:dyDescent="0.2">
      <c r="G12910"/>
    </row>
    <row r="12911" spans="7:7" x14ac:dyDescent="0.2">
      <c r="G12911"/>
    </row>
    <row r="12912" spans="7:7" x14ac:dyDescent="0.2">
      <c r="G12912"/>
    </row>
    <row r="12913" spans="7:7" x14ac:dyDescent="0.2">
      <c r="G12913"/>
    </row>
    <row r="12914" spans="7:7" x14ac:dyDescent="0.2">
      <c r="G12914"/>
    </row>
    <row r="12915" spans="7:7" x14ac:dyDescent="0.2">
      <c r="G12915"/>
    </row>
    <row r="12916" spans="7:7" x14ac:dyDescent="0.2">
      <c r="G12916"/>
    </row>
    <row r="12917" spans="7:7" x14ac:dyDescent="0.2">
      <c r="G12917"/>
    </row>
    <row r="12918" spans="7:7" x14ac:dyDescent="0.2">
      <c r="G12918"/>
    </row>
    <row r="12919" spans="7:7" x14ac:dyDescent="0.2">
      <c r="G12919"/>
    </row>
    <row r="12920" spans="7:7" x14ac:dyDescent="0.2">
      <c r="G12920"/>
    </row>
    <row r="12921" spans="7:7" x14ac:dyDescent="0.2">
      <c r="G12921"/>
    </row>
    <row r="12922" spans="7:7" x14ac:dyDescent="0.2">
      <c r="G12922"/>
    </row>
    <row r="12923" spans="7:7" x14ac:dyDescent="0.2">
      <c r="G12923"/>
    </row>
    <row r="12924" spans="7:7" x14ac:dyDescent="0.2">
      <c r="G12924"/>
    </row>
    <row r="12925" spans="7:7" x14ac:dyDescent="0.2">
      <c r="G12925"/>
    </row>
    <row r="12926" spans="7:7" x14ac:dyDescent="0.2">
      <c r="G12926"/>
    </row>
    <row r="12927" spans="7:7" x14ac:dyDescent="0.2">
      <c r="G12927"/>
    </row>
    <row r="12928" spans="7:7" x14ac:dyDescent="0.2">
      <c r="G12928"/>
    </row>
    <row r="12929" spans="7:7" x14ac:dyDescent="0.2">
      <c r="G12929"/>
    </row>
    <row r="12930" spans="7:7" x14ac:dyDescent="0.2">
      <c r="G12930"/>
    </row>
    <row r="12931" spans="7:7" x14ac:dyDescent="0.2">
      <c r="G12931"/>
    </row>
    <row r="12932" spans="7:7" x14ac:dyDescent="0.2">
      <c r="G12932"/>
    </row>
    <row r="12933" spans="7:7" x14ac:dyDescent="0.2">
      <c r="G12933"/>
    </row>
    <row r="12934" spans="7:7" x14ac:dyDescent="0.2">
      <c r="G12934"/>
    </row>
    <row r="12935" spans="7:7" x14ac:dyDescent="0.2">
      <c r="G12935"/>
    </row>
    <row r="12936" spans="7:7" x14ac:dyDescent="0.2">
      <c r="G12936"/>
    </row>
    <row r="12937" spans="7:7" x14ac:dyDescent="0.2">
      <c r="G12937"/>
    </row>
    <row r="12938" spans="7:7" x14ac:dyDescent="0.2">
      <c r="G12938"/>
    </row>
    <row r="12939" spans="7:7" x14ac:dyDescent="0.2">
      <c r="G12939"/>
    </row>
    <row r="12940" spans="7:7" x14ac:dyDescent="0.2">
      <c r="G12940"/>
    </row>
    <row r="12941" spans="7:7" x14ac:dyDescent="0.2">
      <c r="G12941"/>
    </row>
    <row r="12942" spans="7:7" x14ac:dyDescent="0.2">
      <c r="G12942"/>
    </row>
    <row r="12943" spans="7:7" x14ac:dyDescent="0.2">
      <c r="G12943"/>
    </row>
    <row r="12944" spans="7:7" x14ac:dyDescent="0.2">
      <c r="G12944"/>
    </row>
    <row r="12945" spans="7:7" x14ac:dyDescent="0.2">
      <c r="G12945"/>
    </row>
    <row r="12946" spans="7:7" x14ac:dyDescent="0.2">
      <c r="G12946"/>
    </row>
    <row r="12947" spans="7:7" x14ac:dyDescent="0.2">
      <c r="G12947"/>
    </row>
    <row r="12948" spans="7:7" x14ac:dyDescent="0.2">
      <c r="G12948"/>
    </row>
    <row r="12949" spans="7:7" x14ac:dyDescent="0.2">
      <c r="G12949"/>
    </row>
    <row r="12950" spans="7:7" x14ac:dyDescent="0.2">
      <c r="G12950"/>
    </row>
    <row r="12951" spans="7:7" x14ac:dyDescent="0.2">
      <c r="G12951"/>
    </row>
    <row r="12952" spans="7:7" x14ac:dyDescent="0.2">
      <c r="G12952"/>
    </row>
    <row r="12953" spans="7:7" x14ac:dyDescent="0.2">
      <c r="G12953"/>
    </row>
    <row r="12954" spans="7:7" x14ac:dyDescent="0.2">
      <c r="G12954"/>
    </row>
    <row r="12955" spans="7:7" x14ac:dyDescent="0.2">
      <c r="G12955"/>
    </row>
    <row r="12956" spans="7:7" x14ac:dyDescent="0.2">
      <c r="G12956"/>
    </row>
    <row r="12957" spans="7:7" x14ac:dyDescent="0.2">
      <c r="G12957"/>
    </row>
    <row r="12958" spans="7:7" x14ac:dyDescent="0.2">
      <c r="G12958"/>
    </row>
    <row r="12959" spans="7:7" x14ac:dyDescent="0.2">
      <c r="G12959"/>
    </row>
    <row r="12960" spans="7:7" x14ac:dyDescent="0.2">
      <c r="G12960"/>
    </row>
    <row r="12961" spans="7:7" x14ac:dyDescent="0.2">
      <c r="G12961"/>
    </row>
    <row r="12962" spans="7:7" x14ac:dyDescent="0.2">
      <c r="G12962"/>
    </row>
    <row r="12963" spans="7:7" x14ac:dyDescent="0.2">
      <c r="G12963"/>
    </row>
    <row r="12964" spans="7:7" x14ac:dyDescent="0.2">
      <c r="G12964"/>
    </row>
    <row r="12965" spans="7:7" x14ac:dyDescent="0.2">
      <c r="G12965"/>
    </row>
    <row r="12966" spans="7:7" x14ac:dyDescent="0.2">
      <c r="G12966"/>
    </row>
    <row r="12967" spans="7:7" x14ac:dyDescent="0.2">
      <c r="G12967"/>
    </row>
    <row r="12968" spans="7:7" x14ac:dyDescent="0.2">
      <c r="G12968"/>
    </row>
    <row r="12969" spans="7:7" x14ac:dyDescent="0.2">
      <c r="G12969"/>
    </row>
    <row r="12970" spans="7:7" x14ac:dyDescent="0.2">
      <c r="G12970"/>
    </row>
    <row r="12971" spans="7:7" x14ac:dyDescent="0.2">
      <c r="G12971"/>
    </row>
    <row r="12972" spans="7:7" x14ac:dyDescent="0.2">
      <c r="G12972"/>
    </row>
    <row r="12973" spans="7:7" x14ac:dyDescent="0.2">
      <c r="G12973"/>
    </row>
    <row r="12974" spans="7:7" x14ac:dyDescent="0.2">
      <c r="G12974"/>
    </row>
    <row r="12975" spans="7:7" x14ac:dyDescent="0.2">
      <c r="G12975"/>
    </row>
    <row r="12976" spans="7:7" x14ac:dyDescent="0.2">
      <c r="G12976"/>
    </row>
    <row r="12977" spans="7:7" x14ac:dyDescent="0.2">
      <c r="G12977"/>
    </row>
    <row r="12978" spans="7:7" x14ac:dyDescent="0.2">
      <c r="G12978"/>
    </row>
    <row r="12979" spans="7:7" x14ac:dyDescent="0.2">
      <c r="G12979"/>
    </row>
    <row r="12980" spans="7:7" x14ac:dyDescent="0.2">
      <c r="G12980"/>
    </row>
    <row r="12981" spans="7:7" x14ac:dyDescent="0.2">
      <c r="G12981"/>
    </row>
    <row r="12982" spans="7:7" x14ac:dyDescent="0.2">
      <c r="G12982"/>
    </row>
    <row r="12983" spans="7:7" x14ac:dyDescent="0.2">
      <c r="G12983"/>
    </row>
    <row r="12984" spans="7:7" x14ac:dyDescent="0.2">
      <c r="G12984"/>
    </row>
    <row r="12985" spans="7:7" x14ac:dyDescent="0.2">
      <c r="G12985"/>
    </row>
    <row r="12986" spans="7:7" x14ac:dyDescent="0.2">
      <c r="G12986"/>
    </row>
    <row r="12987" spans="7:7" x14ac:dyDescent="0.2">
      <c r="G12987"/>
    </row>
    <row r="12988" spans="7:7" x14ac:dyDescent="0.2">
      <c r="G12988"/>
    </row>
    <row r="12989" spans="7:7" x14ac:dyDescent="0.2">
      <c r="G12989"/>
    </row>
    <row r="12990" spans="7:7" x14ac:dyDescent="0.2">
      <c r="G12990"/>
    </row>
    <row r="12991" spans="7:7" x14ac:dyDescent="0.2">
      <c r="G12991"/>
    </row>
    <row r="12992" spans="7:7" x14ac:dyDescent="0.2">
      <c r="G12992"/>
    </row>
    <row r="12993" spans="7:7" x14ac:dyDescent="0.2">
      <c r="G12993"/>
    </row>
    <row r="12994" spans="7:7" x14ac:dyDescent="0.2">
      <c r="G12994"/>
    </row>
    <row r="12995" spans="7:7" x14ac:dyDescent="0.2">
      <c r="G12995"/>
    </row>
    <row r="12996" spans="7:7" x14ac:dyDescent="0.2">
      <c r="G12996"/>
    </row>
    <row r="12997" spans="7:7" x14ac:dyDescent="0.2">
      <c r="G12997"/>
    </row>
    <row r="12998" spans="7:7" x14ac:dyDescent="0.2">
      <c r="G12998"/>
    </row>
    <row r="12999" spans="7:7" x14ac:dyDescent="0.2">
      <c r="G12999"/>
    </row>
    <row r="13000" spans="7:7" x14ac:dyDescent="0.2">
      <c r="G13000"/>
    </row>
    <row r="13001" spans="7:7" x14ac:dyDescent="0.2">
      <c r="G13001"/>
    </row>
    <row r="13002" spans="7:7" x14ac:dyDescent="0.2">
      <c r="G13002"/>
    </row>
    <row r="13003" spans="7:7" x14ac:dyDescent="0.2">
      <c r="G13003"/>
    </row>
    <row r="13004" spans="7:7" x14ac:dyDescent="0.2">
      <c r="G13004"/>
    </row>
    <row r="13005" spans="7:7" x14ac:dyDescent="0.2">
      <c r="G13005"/>
    </row>
    <row r="13006" spans="7:7" x14ac:dyDescent="0.2">
      <c r="G13006"/>
    </row>
    <row r="13007" spans="7:7" x14ac:dyDescent="0.2">
      <c r="G13007"/>
    </row>
    <row r="13008" spans="7:7" x14ac:dyDescent="0.2">
      <c r="G13008"/>
    </row>
    <row r="13009" spans="7:7" x14ac:dyDescent="0.2">
      <c r="G13009"/>
    </row>
    <row r="13010" spans="7:7" x14ac:dyDescent="0.2">
      <c r="G13010"/>
    </row>
    <row r="13011" spans="7:7" x14ac:dyDescent="0.2">
      <c r="G13011"/>
    </row>
    <row r="13012" spans="7:7" x14ac:dyDescent="0.2">
      <c r="G13012"/>
    </row>
    <row r="13013" spans="7:7" x14ac:dyDescent="0.2">
      <c r="G13013"/>
    </row>
    <row r="13014" spans="7:7" x14ac:dyDescent="0.2">
      <c r="G13014"/>
    </row>
    <row r="13015" spans="7:7" x14ac:dyDescent="0.2">
      <c r="G13015"/>
    </row>
    <row r="13016" spans="7:7" x14ac:dyDescent="0.2">
      <c r="G13016"/>
    </row>
    <row r="13017" spans="7:7" x14ac:dyDescent="0.2">
      <c r="G13017"/>
    </row>
    <row r="13018" spans="7:7" x14ac:dyDescent="0.2">
      <c r="G13018"/>
    </row>
    <row r="13019" spans="7:7" x14ac:dyDescent="0.2">
      <c r="G13019"/>
    </row>
    <row r="13020" spans="7:7" x14ac:dyDescent="0.2">
      <c r="G13020"/>
    </row>
    <row r="13021" spans="7:7" x14ac:dyDescent="0.2">
      <c r="G13021"/>
    </row>
    <row r="13022" spans="7:7" x14ac:dyDescent="0.2">
      <c r="G13022"/>
    </row>
    <row r="13023" spans="7:7" x14ac:dyDescent="0.2">
      <c r="G13023"/>
    </row>
    <row r="13024" spans="7:7" x14ac:dyDescent="0.2">
      <c r="G13024"/>
    </row>
    <row r="13025" spans="7:7" x14ac:dyDescent="0.2">
      <c r="G13025"/>
    </row>
    <row r="13026" spans="7:7" x14ac:dyDescent="0.2">
      <c r="G13026"/>
    </row>
    <row r="13027" spans="7:7" x14ac:dyDescent="0.2">
      <c r="G13027"/>
    </row>
    <row r="13028" spans="7:7" x14ac:dyDescent="0.2">
      <c r="G13028"/>
    </row>
    <row r="13029" spans="7:7" x14ac:dyDescent="0.2">
      <c r="G13029"/>
    </row>
    <row r="13030" spans="7:7" x14ac:dyDescent="0.2">
      <c r="G13030"/>
    </row>
    <row r="13031" spans="7:7" x14ac:dyDescent="0.2">
      <c r="G13031"/>
    </row>
    <row r="13032" spans="7:7" x14ac:dyDescent="0.2">
      <c r="G13032"/>
    </row>
    <row r="13033" spans="7:7" x14ac:dyDescent="0.2">
      <c r="G13033"/>
    </row>
    <row r="13034" spans="7:7" x14ac:dyDescent="0.2">
      <c r="G13034"/>
    </row>
    <row r="13035" spans="7:7" x14ac:dyDescent="0.2">
      <c r="G13035"/>
    </row>
    <row r="13036" spans="7:7" x14ac:dyDescent="0.2">
      <c r="G13036"/>
    </row>
    <row r="13037" spans="7:7" x14ac:dyDescent="0.2">
      <c r="G13037"/>
    </row>
    <row r="13038" spans="7:7" x14ac:dyDescent="0.2">
      <c r="G13038"/>
    </row>
    <row r="13039" spans="7:7" x14ac:dyDescent="0.2">
      <c r="G13039"/>
    </row>
    <row r="13040" spans="7:7" x14ac:dyDescent="0.2">
      <c r="G13040"/>
    </row>
    <row r="13041" spans="7:7" x14ac:dyDescent="0.2">
      <c r="G13041"/>
    </row>
    <row r="13042" spans="7:7" x14ac:dyDescent="0.2">
      <c r="G13042"/>
    </row>
    <row r="13043" spans="7:7" x14ac:dyDescent="0.2">
      <c r="G13043"/>
    </row>
    <row r="13044" spans="7:7" x14ac:dyDescent="0.2">
      <c r="G13044"/>
    </row>
    <row r="13045" spans="7:7" x14ac:dyDescent="0.2">
      <c r="G13045"/>
    </row>
    <row r="13046" spans="7:7" x14ac:dyDescent="0.2">
      <c r="G13046"/>
    </row>
    <row r="13047" spans="7:7" x14ac:dyDescent="0.2">
      <c r="G13047"/>
    </row>
    <row r="13048" spans="7:7" x14ac:dyDescent="0.2">
      <c r="G13048"/>
    </row>
    <row r="13049" spans="7:7" x14ac:dyDescent="0.2">
      <c r="G13049"/>
    </row>
    <row r="13050" spans="7:7" x14ac:dyDescent="0.2">
      <c r="G13050"/>
    </row>
    <row r="13051" spans="7:7" x14ac:dyDescent="0.2">
      <c r="G13051"/>
    </row>
    <row r="13052" spans="7:7" x14ac:dyDescent="0.2">
      <c r="G13052"/>
    </row>
    <row r="13053" spans="7:7" x14ac:dyDescent="0.2">
      <c r="G13053"/>
    </row>
    <row r="13054" spans="7:7" x14ac:dyDescent="0.2">
      <c r="G13054"/>
    </row>
    <row r="13055" spans="7:7" x14ac:dyDescent="0.2">
      <c r="G13055"/>
    </row>
    <row r="13056" spans="7:7" x14ac:dyDescent="0.2">
      <c r="G13056"/>
    </row>
    <row r="13057" spans="7:7" x14ac:dyDescent="0.2">
      <c r="G13057"/>
    </row>
    <row r="13058" spans="7:7" x14ac:dyDescent="0.2">
      <c r="G13058"/>
    </row>
    <row r="13059" spans="7:7" x14ac:dyDescent="0.2">
      <c r="G13059"/>
    </row>
    <row r="13060" spans="7:7" x14ac:dyDescent="0.2">
      <c r="G13060"/>
    </row>
    <row r="13061" spans="7:7" x14ac:dyDescent="0.2">
      <c r="G13061"/>
    </row>
    <row r="13062" spans="7:7" x14ac:dyDescent="0.2">
      <c r="G13062"/>
    </row>
    <row r="13063" spans="7:7" x14ac:dyDescent="0.2">
      <c r="G13063"/>
    </row>
    <row r="13064" spans="7:7" x14ac:dyDescent="0.2">
      <c r="G13064"/>
    </row>
    <row r="13065" spans="7:7" x14ac:dyDescent="0.2">
      <c r="G13065"/>
    </row>
    <row r="13066" spans="7:7" x14ac:dyDescent="0.2">
      <c r="G13066"/>
    </row>
    <row r="13067" spans="7:7" x14ac:dyDescent="0.2">
      <c r="G13067"/>
    </row>
    <row r="13068" spans="7:7" x14ac:dyDescent="0.2">
      <c r="G13068"/>
    </row>
    <row r="13069" spans="7:7" x14ac:dyDescent="0.2">
      <c r="G13069"/>
    </row>
    <row r="13070" spans="7:7" x14ac:dyDescent="0.2">
      <c r="G13070"/>
    </row>
    <row r="13071" spans="7:7" x14ac:dyDescent="0.2">
      <c r="G13071"/>
    </row>
    <row r="13072" spans="7:7" x14ac:dyDescent="0.2">
      <c r="G13072"/>
    </row>
    <row r="13073" spans="7:7" x14ac:dyDescent="0.2">
      <c r="G13073"/>
    </row>
    <row r="13074" spans="7:7" x14ac:dyDescent="0.2">
      <c r="G13074"/>
    </row>
    <row r="13075" spans="7:7" x14ac:dyDescent="0.2">
      <c r="G13075"/>
    </row>
    <row r="13076" spans="7:7" x14ac:dyDescent="0.2">
      <c r="G13076"/>
    </row>
    <row r="13077" spans="7:7" x14ac:dyDescent="0.2">
      <c r="G13077"/>
    </row>
    <row r="13078" spans="7:7" x14ac:dyDescent="0.2">
      <c r="G13078"/>
    </row>
    <row r="13079" spans="7:7" x14ac:dyDescent="0.2">
      <c r="G13079"/>
    </row>
    <row r="13080" spans="7:7" x14ac:dyDescent="0.2">
      <c r="G13080"/>
    </row>
    <row r="13081" spans="7:7" x14ac:dyDescent="0.2">
      <c r="G13081"/>
    </row>
    <row r="13082" spans="7:7" x14ac:dyDescent="0.2">
      <c r="G13082"/>
    </row>
    <row r="13083" spans="7:7" x14ac:dyDescent="0.2">
      <c r="G13083"/>
    </row>
    <row r="13084" spans="7:7" x14ac:dyDescent="0.2">
      <c r="G13084"/>
    </row>
    <row r="13085" spans="7:7" x14ac:dyDescent="0.2">
      <c r="G13085"/>
    </row>
    <row r="13086" spans="7:7" x14ac:dyDescent="0.2">
      <c r="G13086"/>
    </row>
    <row r="13087" spans="7:7" x14ac:dyDescent="0.2">
      <c r="G13087"/>
    </row>
    <row r="13088" spans="7:7" x14ac:dyDescent="0.2">
      <c r="G13088"/>
    </row>
    <row r="13089" spans="7:7" x14ac:dyDescent="0.2">
      <c r="G13089"/>
    </row>
    <row r="13090" spans="7:7" x14ac:dyDescent="0.2">
      <c r="G13090"/>
    </row>
    <row r="13091" spans="7:7" x14ac:dyDescent="0.2">
      <c r="G13091"/>
    </row>
    <row r="13092" spans="7:7" x14ac:dyDescent="0.2">
      <c r="G13092"/>
    </row>
    <row r="13093" spans="7:7" x14ac:dyDescent="0.2">
      <c r="G13093"/>
    </row>
    <row r="13094" spans="7:7" x14ac:dyDescent="0.2">
      <c r="G13094"/>
    </row>
    <row r="13095" spans="7:7" x14ac:dyDescent="0.2">
      <c r="G13095"/>
    </row>
    <row r="13096" spans="7:7" x14ac:dyDescent="0.2">
      <c r="G13096"/>
    </row>
    <row r="13097" spans="7:7" x14ac:dyDescent="0.2">
      <c r="G13097"/>
    </row>
    <row r="13098" spans="7:7" x14ac:dyDescent="0.2">
      <c r="G13098"/>
    </row>
    <row r="13099" spans="7:7" x14ac:dyDescent="0.2">
      <c r="G13099"/>
    </row>
    <row r="13100" spans="7:7" x14ac:dyDescent="0.2">
      <c r="G13100"/>
    </row>
    <row r="13101" spans="7:7" x14ac:dyDescent="0.2">
      <c r="G13101"/>
    </row>
    <row r="13102" spans="7:7" x14ac:dyDescent="0.2">
      <c r="G13102"/>
    </row>
    <row r="13103" spans="7:7" x14ac:dyDescent="0.2">
      <c r="G13103"/>
    </row>
    <row r="13104" spans="7:7" x14ac:dyDescent="0.2">
      <c r="G13104"/>
    </row>
    <row r="13105" spans="7:7" x14ac:dyDescent="0.2">
      <c r="G13105"/>
    </row>
    <row r="13106" spans="7:7" x14ac:dyDescent="0.2">
      <c r="G13106"/>
    </row>
    <row r="13107" spans="7:7" x14ac:dyDescent="0.2">
      <c r="G13107"/>
    </row>
    <row r="13108" spans="7:7" x14ac:dyDescent="0.2">
      <c r="G13108"/>
    </row>
    <row r="13109" spans="7:7" x14ac:dyDescent="0.2">
      <c r="G13109"/>
    </row>
    <row r="13110" spans="7:7" x14ac:dyDescent="0.2">
      <c r="G13110"/>
    </row>
    <row r="13111" spans="7:7" x14ac:dyDescent="0.2">
      <c r="G13111"/>
    </row>
    <row r="13112" spans="7:7" x14ac:dyDescent="0.2">
      <c r="G13112"/>
    </row>
    <row r="13113" spans="7:7" x14ac:dyDescent="0.2">
      <c r="G13113"/>
    </row>
    <row r="13114" spans="7:7" x14ac:dyDescent="0.2">
      <c r="G13114"/>
    </row>
    <row r="13115" spans="7:7" x14ac:dyDescent="0.2">
      <c r="G13115"/>
    </row>
    <row r="13116" spans="7:7" x14ac:dyDescent="0.2">
      <c r="G13116"/>
    </row>
    <row r="13117" spans="7:7" x14ac:dyDescent="0.2">
      <c r="G13117"/>
    </row>
    <row r="13118" spans="7:7" x14ac:dyDescent="0.2">
      <c r="G13118"/>
    </row>
    <row r="13119" spans="7:7" x14ac:dyDescent="0.2">
      <c r="G13119"/>
    </row>
    <row r="13120" spans="7:7" x14ac:dyDescent="0.2">
      <c r="G13120"/>
    </row>
    <row r="13121" spans="7:7" x14ac:dyDescent="0.2">
      <c r="G13121"/>
    </row>
    <row r="13122" spans="7:7" x14ac:dyDescent="0.2">
      <c r="G13122"/>
    </row>
    <row r="13123" spans="7:7" x14ac:dyDescent="0.2">
      <c r="G13123"/>
    </row>
    <row r="13124" spans="7:7" x14ac:dyDescent="0.2">
      <c r="G13124"/>
    </row>
    <row r="13125" spans="7:7" x14ac:dyDescent="0.2">
      <c r="G13125"/>
    </row>
    <row r="13126" spans="7:7" x14ac:dyDescent="0.2">
      <c r="G13126"/>
    </row>
    <row r="13127" spans="7:7" x14ac:dyDescent="0.2">
      <c r="G13127"/>
    </row>
    <row r="13128" spans="7:7" x14ac:dyDescent="0.2">
      <c r="G13128"/>
    </row>
    <row r="13129" spans="7:7" x14ac:dyDescent="0.2">
      <c r="G13129"/>
    </row>
    <row r="13130" spans="7:7" x14ac:dyDescent="0.2">
      <c r="G13130"/>
    </row>
    <row r="13131" spans="7:7" x14ac:dyDescent="0.2">
      <c r="G13131"/>
    </row>
    <row r="13132" spans="7:7" x14ac:dyDescent="0.2">
      <c r="G13132"/>
    </row>
    <row r="13133" spans="7:7" x14ac:dyDescent="0.2">
      <c r="G13133"/>
    </row>
    <row r="13134" spans="7:7" x14ac:dyDescent="0.2">
      <c r="G13134"/>
    </row>
    <row r="13135" spans="7:7" x14ac:dyDescent="0.2">
      <c r="G13135"/>
    </row>
    <row r="13136" spans="7:7" x14ac:dyDescent="0.2">
      <c r="G13136"/>
    </row>
    <row r="13137" spans="7:7" x14ac:dyDescent="0.2">
      <c r="G13137"/>
    </row>
    <row r="13138" spans="7:7" x14ac:dyDescent="0.2">
      <c r="G13138"/>
    </row>
    <row r="13139" spans="7:7" x14ac:dyDescent="0.2">
      <c r="G13139"/>
    </row>
    <row r="13140" spans="7:7" x14ac:dyDescent="0.2">
      <c r="G13140"/>
    </row>
    <row r="13141" spans="7:7" x14ac:dyDescent="0.2">
      <c r="G13141"/>
    </row>
    <row r="13142" spans="7:7" x14ac:dyDescent="0.2">
      <c r="G13142"/>
    </row>
    <row r="13143" spans="7:7" x14ac:dyDescent="0.2">
      <c r="G13143"/>
    </row>
    <row r="13144" spans="7:7" x14ac:dyDescent="0.2">
      <c r="G13144"/>
    </row>
    <row r="13145" spans="7:7" x14ac:dyDescent="0.2">
      <c r="G13145"/>
    </row>
    <row r="13146" spans="7:7" x14ac:dyDescent="0.2">
      <c r="G13146"/>
    </row>
    <row r="13147" spans="7:7" x14ac:dyDescent="0.2">
      <c r="G13147"/>
    </row>
    <row r="13148" spans="7:7" x14ac:dyDescent="0.2">
      <c r="G13148"/>
    </row>
    <row r="13149" spans="7:7" x14ac:dyDescent="0.2">
      <c r="G13149"/>
    </row>
    <row r="13150" spans="7:7" x14ac:dyDescent="0.2">
      <c r="G13150"/>
    </row>
    <row r="13151" spans="7:7" x14ac:dyDescent="0.2">
      <c r="G13151"/>
    </row>
    <row r="13152" spans="7:7" x14ac:dyDescent="0.2">
      <c r="G13152"/>
    </row>
    <row r="13153" spans="7:7" x14ac:dyDescent="0.2">
      <c r="G13153"/>
    </row>
    <row r="13154" spans="7:7" x14ac:dyDescent="0.2">
      <c r="G13154"/>
    </row>
    <row r="13155" spans="7:7" x14ac:dyDescent="0.2">
      <c r="G13155"/>
    </row>
    <row r="13156" spans="7:7" x14ac:dyDescent="0.2">
      <c r="G13156"/>
    </row>
    <row r="13157" spans="7:7" x14ac:dyDescent="0.2">
      <c r="G13157"/>
    </row>
    <row r="13158" spans="7:7" x14ac:dyDescent="0.2">
      <c r="G13158"/>
    </row>
    <row r="13159" spans="7:7" x14ac:dyDescent="0.2">
      <c r="G13159"/>
    </row>
    <row r="13160" spans="7:7" x14ac:dyDescent="0.2">
      <c r="G13160"/>
    </row>
    <row r="13161" spans="7:7" x14ac:dyDescent="0.2">
      <c r="G13161"/>
    </row>
    <row r="13162" spans="7:7" x14ac:dyDescent="0.2">
      <c r="G13162"/>
    </row>
    <row r="13163" spans="7:7" x14ac:dyDescent="0.2">
      <c r="G13163"/>
    </row>
    <row r="13164" spans="7:7" x14ac:dyDescent="0.2">
      <c r="G13164"/>
    </row>
    <row r="13165" spans="7:7" x14ac:dyDescent="0.2">
      <c r="G13165"/>
    </row>
    <row r="13166" spans="7:7" x14ac:dyDescent="0.2">
      <c r="G13166"/>
    </row>
    <row r="13167" spans="7:7" x14ac:dyDescent="0.2">
      <c r="G13167"/>
    </row>
    <row r="13168" spans="7:7" x14ac:dyDescent="0.2">
      <c r="G13168"/>
    </row>
    <row r="13169" spans="7:7" x14ac:dyDescent="0.2">
      <c r="G13169"/>
    </row>
    <row r="13170" spans="7:7" x14ac:dyDescent="0.2">
      <c r="G13170"/>
    </row>
    <row r="13171" spans="7:7" x14ac:dyDescent="0.2">
      <c r="G13171"/>
    </row>
    <row r="13172" spans="7:7" x14ac:dyDescent="0.2">
      <c r="G13172"/>
    </row>
    <row r="13173" spans="7:7" x14ac:dyDescent="0.2">
      <c r="G13173"/>
    </row>
    <row r="13174" spans="7:7" x14ac:dyDescent="0.2">
      <c r="G13174"/>
    </row>
    <row r="13175" spans="7:7" x14ac:dyDescent="0.2">
      <c r="G13175"/>
    </row>
    <row r="13176" spans="7:7" x14ac:dyDescent="0.2">
      <c r="G13176"/>
    </row>
    <row r="13177" spans="7:7" x14ac:dyDescent="0.2">
      <c r="G13177"/>
    </row>
    <row r="13178" spans="7:7" x14ac:dyDescent="0.2">
      <c r="G13178"/>
    </row>
    <row r="13179" spans="7:7" x14ac:dyDescent="0.2">
      <c r="G13179"/>
    </row>
    <row r="13180" spans="7:7" x14ac:dyDescent="0.2">
      <c r="G13180"/>
    </row>
    <row r="13181" spans="7:7" x14ac:dyDescent="0.2">
      <c r="G13181"/>
    </row>
    <row r="13182" spans="7:7" x14ac:dyDescent="0.2">
      <c r="G13182"/>
    </row>
    <row r="13183" spans="7:7" x14ac:dyDescent="0.2">
      <c r="G13183"/>
    </row>
    <row r="13184" spans="7:7" x14ac:dyDescent="0.2">
      <c r="G13184"/>
    </row>
    <row r="13185" spans="7:7" x14ac:dyDescent="0.2">
      <c r="G13185"/>
    </row>
    <row r="13186" spans="7:7" x14ac:dyDescent="0.2">
      <c r="G13186"/>
    </row>
    <row r="13187" spans="7:7" x14ac:dyDescent="0.2">
      <c r="G13187"/>
    </row>
    <row r="13188" spans="7:7" x14ac:dyDescent="0.2">
      <c r="G13188"/>
    </row>
    <row r="13189" spans="7:7" x14ac:dyDescent="0.2">
      <c r="G13189"/>
    </row>
    <row r="13190" spans="7:7" x14ac:dyDescent="0.2">
      <c r="G13190"/>
    </row>
    <row r="13191" spans="7:7" x14ac:dyDescent="0.2">
      <c r="G13191"/>
    </row>
    <row r="13192" spans="7:7" x14ac:dyDescent="0.2">
      <c r="G13192"/>
    </row>
    <row r="13193" spans="7:7" x14ac:dyDescent="0.2">
      <c r="G13193"/>
    </row>
    <row r="13194" spans="7:7" x14ac:dyDescent="0.2">
      <c r="G13194"/>
    </row>
    <row r="13195" spans="7:7" x14ac:dyDescent="0.2">
      <c r="G13195"/>
    </row>
    <row r="13196" spans="7:7" x14ac:dyDescent="0.2">
      <c r="G13196"/>
    </row>
    <row r="13197" spans="7:7" x14ac:dyDescent="0.2">
      <c r="G13197"/>
    </row>
    <row r="13198" spans="7:7" x14ac:dyDescent="0.2">
      <c r="G13198"/>
    </row>
    <row r="13199" spans="7:7" x14ac:dyDescent="0.2">
      <c r="G13199"/>
    </row>
    <row r="13200" spans="7:7" x14ac:dyDescent="0.2">
      <c r="G13200"/>
    </row>
    <row r="13201" spans="7:7" x14ac:dyDescent="0.2">
      <c r="G13201"/>
    </row>
    <row r="13202" spans="7:7" x14ac:dyDescent="0.2">
      <c r="G13202"/>
    </row>
    <row r="13203" spans="7:7" x14ac:dyDescent="0.2">
      <c r="G13203"/>
    </row>
    <row r="13204" spans="7:7" x14ac:dyDescent="0.2">
      <c r="G13204"/>
    </row>
    <row r="13205" spans="7:7" x14ac:dyDescent="0.2">
      <c r="G13205"/>
    </row>
    <row r="13206" spans="7:7" x14ac:dyDescent="0.2">
      <c r="G13206"/>
    </row>
    <row r="13207" spans="7:7" x14ac:dyDescent="0.2">
      <c r="G13207"/>
    </row>
    <row r="13208" spans="7:7" x14ac:dyDescent="0.2">
      <c r="G13208"/>
    </row>
    <row r="13209" spans="7:7" x14ac:dyDescent="0.2">
      <c r="G13209"/>
    </row>
    <row r="13210" spans="7:7" x14ac:dyDescent="0.2">
      <c r="G13210"/>
    </row>
    <row r="13211" spans="7:7" x14ac:dyDescent="0.2">
      <c r="G13211"/>
    </row>
    <row r="13212" spans="7:7" x14ac:dyDescent="0.2">
      <c r="G13212"/>
    </row>
    <row r="13213" spans="7:7" x14ac:dyDescent="0.2">
      <c r="G13213"/>
    </row>
    <row r="13214" spans="7:7" x14ac:dyDescent="0.2">
      <c r="G13214"/>
    </row>
    <row r="13215" spans="7:7" x14ac:dyDescent="0.2">
      <c r="G13215"/>
    </row>
    <row r="13216" spans="7:7" x14ac:dyDescent="0.2">
      <c r="G13216"/>
    </row>
    <row r="13217" spans="7:7" x14ac:dyDescent="0.2">
      <c r="G13217"/>
    </row>
    <row r="13218" spans="7:7" x14ac:dyDescent="0.2">
      <c r="G13218"/>
    </row>
    <row r="13219" spans="7:7" x14ac:dyDescent="0.2">
      <c r="G13219"/>
    </row>
    <row r="13220" spans="7:7" x14ac:dyDescent="0.2">
      <c r="G13220"/>
    </row>
    <row r="13221" spans="7:7" x14ac:dyDescent="0.2">
      <c r="G13221"/>
    </row>
    <row r="13222" spans="7:7" x14ac:dyDescent="0.2">
      <c r="G13222"/>
    </row>
    <row r="13223" spans="7:7" x14ac:dyDescent="0.2">
      <c r="G13223"/>
    </row>
    <row r="13224" spans="7:7" x14ac:dyDescent="0.2">
      <c r="G13224"/>
    </row>
    <row r="13225" spans="7:7" x14ac:dyDescent="0.2">
      <c r="G13225"/>
    </row>
    <row r="13226" spans="7:7" x14ac:dyDescent="0.2">
      <c r="G13226"/>
    </row>
    <row r="13227" spans="7:7" x14ac:dyDescent="0.2">
      <c r="G13227"/>
    </row>
    <row r="13228" spans="7:7" x14ac:dyDescent="0.2">
      <c r="G13228"/>
    </row>
    <row r="13229" spans="7:7" x14ac:dyDescent="0.2">
      <c r="G13229"/>
    </row>
    <row r="13230" spans="7:7" x14ac:dyDescent="0.2">
      <c r="G13230"/>
    </row>
    <row r="13231" spans="7:7" x14ac:dyDescent="0.2">
      <c r="G13231"/>
    </row>
    <row r="13232" spans="7:7" x14ac:dyDescent="0.2">
      <c r="G13232"/>
    </row>
    <row r="13233" spans="7:7" x14ac:dyDescent="0.2">
      <c r="G13233"/>
    </row>
    <row r="13234" spans="7:7" x14ac:dyDescent="0.2">
      <c r="G13234"/>
    </row>
    <row r="13235" spans="7:7" x14ac:dyDescent="0.2">
      <c r="G13235"/>
    </row>
    <row r="13236" spans="7:7" x14ac:dyDescent="0.2">
      <c r="G13236"/>
    </row>
    <row r="13237" spans="7:7" x14ac:dyDescent="0.2">
      <c r="G13237"/>
    </row>
    <row r="13238" spans="7:7" x14ac:dyDescent="0.2">
      <c r="G13238"/>
    </row>
    <row r="13239" spans="7:7" x14ac:dyDescent="0.2">
      <c r="G13239"/>
    </row>
    <row r="13240" spans="7:7" x14ac:dyDescent="0.2">
      <c r="G13240"/>
    </row>
    <row r="13241" spans="7:7" x14ac:dyDescent="0.2">
      <c r="G13241"/>
    </row>
    <row r="13242" spans="7:7" x14ac:dyDescent="0.2">
      <c r="G13242"/>
    </row>
    <row r="13243" spans="7:7" x14ac:dyDescent="0.2">
      <c r="G13243"/>
    </row>
    <row r="13244" spans="7:7" x14ac:dyDescent="0.2">
      <c r="G13244"/>
    </row>
    <row r="13245" spans="7:7" x14ac:dyDescent="0.2">
      <c r="G13245"/>
    </row>
    <row r="13246" spans="7:7" x14ac:dyDescent="0.2">
      <c r="G13246"/>
    </row>
    <row r="13247" spans="7:7" x14ac:dyDescent="0.2">
      <c r="G13247"/>
    </row>
    <row r="13248" spans="7:7" x14ac:dyDescent="0.2">
      <c r="G13248"/>
    </row>
    <row r="13249" spans="7:7" x14ac:dyDescent="0.2">
      <c r="G13249"/>
    </row>
    <row r="13250" spans="7:7" x14ac:dyDescent="0.2">
      <c r="G13250"/>
    </row>
    <row r="13251" spans="7:7" x14ac:dyDescent="0.2">
      <c r="G13251"/>
    </row>
    <row r="13252" spans="7:7" x14ac:dyDescent="0.2">
      <c r="G13252"/>
    </row>
    <row r="13253" spans="7:7" x14ac:dyDescent="0.2">
      <c r="G13253"/>
    </row>
    <row r="13254" spans="7:7" x14ac:dyDescent="0.2">
      <c r="G13254"/>
    </row>
    <row r="13255" spans="7:7" x14ac:dyDescent="0.2">
      <c r="G13255"/>
    </row>
    <row r="13256" spans="7:7" x14ac:dyDescent="0.2">
      <c r="G13256"/>
    </row>
    <row r="13257" spans="7:7" x14ac:dyDescent="0.2">
      <c r="G13257"/>
    </row>
    <row r="13258" spans="7:7" x14ac:dyDescent="0.2">
      <c r="G13258"/>
    </row>
    <row r="13259" spans="7:7" x14ac:dyDescent="0.2">
      <c r="G13259"/>
    </row>
    <row r="13260" spans="7:7" x14ac:dyDescent="0.2">
      <c r="G13260"/>
    </row>
    <row r="13261" spans="7:7" x14ac:dyDescent="0.2">
      <c r="G13261"/>
    </row>
    <row r="13262" spans="7:7" x14ac:dyDescent="0.2">
      <c r="G13262"/>
    </row>
    <row r="13263" spans="7:7" x14ac:dyDescent="0.2">
      <c r="G13263"/>
    </row>
    <row r="13264" spans="7:7" x14ac:dyDescent="0.2">
      <c r="G13264"/>
    </row>
    <row r="13265" spans="7:7" x14ac:dyDescent="0.2">
      <c r="G13265"/>
    </row>
    <row r="13266" spans="7:7" x14ac:dyDescent="0.2">
      <c r="G13266"/>
    </row>
    <row r="13267" spans="7:7" x14ac:dyDescent="0.2">
      <c r="G13267"/>
    </row>
    <row r="13268" spans="7:7" x14ac:dyDescent="0.2">
      <c r="G13268"/>
    </row>
    <row r="13269" spans="7:7" x14ac:dyDescent="0.2">
      <c r="G13269"/>
    </row>
    <row r="13270" spans="7:7" x14ac:dyDescent="0.2">
      <c r="G13270"/>
    </row>
    <row r="13271" spans="7:7" x14ac:dyDescent="0.2">
      <c r="G13271"/>
    </row>
    <row r="13272" spans="7:7" x14ac:dyDescent="0.2">
      <c r="G13272"/>
    </row>
    <row r="13273" spans="7:7" x14ac:dyDescent="0.2">
      <c r="G13273"/>
    </row>
    <row r="13274" spans="7:7" x14ac:dyDescent="0.2">
      <c r="G13274"/>
    </row>
    <row r="13275" spans="7:7" x14ac:dyDescent="0.2">
      <c r="G13275"/>
    </row>
    <row r="13276" spans="7:7" x14ac:dyDescent="0.2">
      <c r="G13276"/>
    </row>
    <row r="13277" spans="7:7" x14ac:dyDescent="0.2">
      <c r="G13277"/>
    </row>
    <row r="13278" spans="7:7" x14ac:dyDescent="0.2">
      <c r="G13278"/>
    </row>
    <row r="13279" spans="7:7" x14ac:dyDescent="0.2">
      <c r="G13279"/>
    </row>
    <row r="13280" spans="7:7" x14ac:dyDescent="0.2">
      <c r="G13280"/>
    </row>
    <row r="13281" spans="7:7" x14ac:dyDescent="0.2">
      <c r="G13281"/>
    </row>
    <row r="13282" spans="7:7" x14ac:dyDescent="0.2">
      <c r="G13282"/>
    </row>
    <row r="13283" spans="7:7" x14ac:dyDescent="0.2">
      <c r="G13283"/>
    </row>
    <row r="13284" spans="7:7" x14ac:dyDescent="0.2">
      <c r="G13284"/>
    </row>
    <row r="13285" spans="7:7" x14ac:dyDescent="0.2">
      <c r="G13285"/>
    </row>
    <row r="13286" spans="7:7" x14ac:dyDescent="0.2">
      <c r="G13286"/>
    </row>
    <row r="13287" spans="7:7" x14ac:dyDescent="0.2">
      <c r="G13287"/>
    </row>
    <row r="13288" spans="7:7" x14ac:dyDescent="0.2">
      <c r="G13288"/>
    </row>
    <row r="13289" spans="7:7" x14ac:dyDescent="0.2">
      <c r="G13289"/>
    </row>
    <row r="13290" spans="7:7" x14ac:dyDescent="0.2">
      <c r="G13290"/>
    </row>
    <row r="13291" spans="7:7" x14ac:dyDescent="0.2">
      <c r="G13291"/>
    </row>
    <row r="13292" spans="7:7" x14ac:dyDescent="0.2">
      <c r="G13292"/>
    </row>
    <row r="13293" spans="7:7" x14ac:dyDescent="0.2">
      <c r="G13293"/>
    </row>
    <row r="13294" spans="7:7" x14ac:dyDescent="0.2">
      <c r="G13294"/>
    </row>
    <row r="13295" spans="7:7" x14ac:dyDescent="0.2">
      <c r="G13295"/>
    </row>
    <row r="13296" spans="7:7" x14ac:dyDescent="0.2">
      <c r="G13296"/>
    </row>
    <row r="13297" spans="7:7" x14ac:dyDescent="0.2">
      <c r="G13297"/>
    </row>
    <row r="13298" spans="7:7" x14ac:dyDescent="0.2">
      <c r="G13298"/>
    </row>
    <row r="13299" spans="7:7" x14ac:dyDescent="0.2">
      <c r="G13299"/>
    </row>
    <row r="13300" spans="7:7" x14ac:dyDescent="0.2">
      <c r="G13300"/>
    </row>
    <row r="13301" spans="7:7" x14ac:dyDescent="0.2">
      <c r="G13301"/>
    </row>
    <row r="13302" spans="7:7" x14ac:dyDescent="0.2">
      <c r="G13302"/>
    </row>
    <row r="13303" spans="7:7" x14ac:dyDescent="0.2">
      <c r="G13303"/>
    </row>
    <row r="13304" spans="7:7" x14ac:dyDescent="0.2">
      <c r="G13304"/>
    </row>
    <row r="13305" spans="7:7" x14ac:dyDescent="0.2">
      <c r="G13305"/>
    </row>
    <row r="13306" spans="7:7" x14ac:dyDescent="0.2">
      <c r="G13306"/>
    </row>
    <row r="13307" spans="7:7" x14ac:dyDescent="0.2">
      <c r="G13307"/>
    </row>
    <row r="13308" spans="7:7" x14ac:dyDescent="0.2">
      <c r="G13308"/>
    </row>
    <row r="13309" spans="7:7" x14ac:dyDescent="0.2">
      <c r="G13309"/>
    </row>
    <row r="13310" spans="7:7" x14ac:dyDescent="0.2">
      <c r="G13310"/>
    </row>
    <row r="13311" spans="7:7" x14ac:dyDescent="0.2">
      <c r="G13311"/>
    </row>
    <row r="13312" spans="7:7" x14ac:dyDescent="0.2">
      <c r="G13312"/>
    </row>
    <row r="13313" spans="7:7" x14ac:dyDescent="0.2">
      <c r="G13313"/>
    </row>
    <row r="13314" spans="7:7" x14ac:dyDescent="0.2">
      <c r="G13314"/>
    </row>
    <row r="13315" spans="7:7" x14ac:dyDescent="0.2">
      <c r="G13315"/>
    </row>
    <row r="13316" spans="7:7" x14ac:dyDescent="0.2">
      <c r="G13316"/>
    </row>
    <row r="13317" spans="7:7" x14ac:dyDescent="0.2">
      <c r="G13317"/>
    </row>
    <row r="13318" spans="7:7" x14ac:dyDescent="0.2">
      <c r="G13318"/>
    </row>
    <row r="13319" spans="7:7" x14ac:dyDescent="0.2">
      <c r="G13319"/>
    </row>
    <row r="13320" spans="7:7" x14ac:dyDescent="0.2">
      <c r="G13320"/>
    </row>
    <row r="13321" spans="7:7" x14ac:dyDescent="0.2">
      <c r="G13321"/>
    </row>
    <row r="13322" spans="7:7" x14ac:dyDescent="0.2">
      <c r="G13322"/>
    </row>
    <row r="13323" spans="7:7" x14ac:dyDescent="0.2">
      <c r="G13323"/>
    </row>
    <row r="13324" spans="7:7" x14ac:dyDescent="0.2">
      <c r="G13324"/>
    </row>
    <row r="13325" spans="7:7" x14ac:dyDescent="0.2">
      <c r="G13325"/>
    </row>
    <row r="13326" spans="7:7" x14ac:dyDescent="0.2">
      <c r="G13326"/>
    </row>
    <row r="13327" spans="7:7" x14ac:dyDescent="0.2">
      <c r="G13327"/>
    </row>
    <row r="13328" spans="7:7" x14ac:dyDescent="0.2">
      <c r="G13328"/>
    </row>
    <row r="13329" spans="7:7" x14ac:dyDescent="0.2">
      <c r="G13329"/>
    </row>
    <row r="13330" spans="7:7" x14ac:dyDescent="0.2">
      <c r="G13330"/>
    </row>
    <row r="13331" spans="7:7" x14ac:dyDescent="0.2">
      <c r="G13331"/>
    </row>
    <row r="13332" spans="7:7" x14ac:dyDescent="0.2">
      <c r="G13332"/>
    </row>
    <row r="13333" spans="7:7" x14ac:dyDescent="0.2">
      <c r="G13333"/>
    </row>
    <row r="13334" spans="7:7" x14ac:dyDescent="0.2">
      <c r="G13334"/>
    </row>
    <row r="13335" spans="7:7" x14ac:dyDescent="0.2">
      <c r="G13335"/>
    </row>
    <row r="13336" spans="7:7" x14ac:dyDescent="0.2">
      <c r="G13336"/>
    </row>
    <row r="13337" spans="7:7" x14ac:dyDescent="0.2">
      <c r="G13337"/>
    </row>
    <row r="13338" spans="7:7" x14ac:dyDescent="0.2">
      <c r="G13338"/>
    </row>
    <row r="13339" spans="7:7" x14ac:dyDescent="0.2">
      <c r="G13339"/>
    </row>
    <row r="13340" spans="7:7" x14ac:dyDescent="0.2">
      <c r="G13340"/>
    </row>
    <row r="13341" spans="7:7" x14ac:dyDescent="0.2">
      <c r="G13341"/>
    </row>
    <row r="13342" spans="7:7" x14ac:dyDescent="0.2">
      <c r="G13342"/>
    </row>
    <row r="13343" spans="7:7" x14ac:dyDescent="0.2">
      <c r="G13343"/>
    </row>
    <row r="13344" spans="7:7" x14ac:dyDescent="0.2">
      <c r="G13344"/>
    </row>
    <row r="13345" spans="7:7" x14ac:dyDescent="0.2">
      <c r="G13345"/>
    </row>
    <row r="13346" spans="7:7" x14ac:dyDescent="0.2">
      <c r="G13346"/>
    </row>
    <row r="13347" spans="7:7" x14ac:dyDescent="0.2">
      <c r="G13347"/>
    </row>
    <row r="13348" spans="7:7" x14ac:dyDescent="0.2">
      <c r="G13348"/>
    </row>
    <row r="13349" spans="7:7" x14ac:dyDescent="0.2">
      <c r="G13349"/>
    </row>
    <row r="13350" spans="7:7" x14ac:dyDescent="0.2">
      <c r="G13350"/>
    </row>
    <row r="13351" spans="7:7" x14ac:dyDescent="0.2">
      <c r="G13351"/>
    </row>
    <row r="13352" spans="7:7" x14ac:dyDescent="0.2">
      <c r="G13352"/>
    </row>
    <row r="13353" spans="7:7" x14ac:dyDescent="0.2">
      <c r="G13353"/>
    </row>
    <row r="13354" spans="7:7" x14ac:dyDescent="0.2">
      <c r="G13354"/>
    </row>
    <row r="13355" spans="7:7" x14ac:dyDescent="0.2">
      <c r="G13355"/>
    </row>
    <row r="13356" spans="7:7" x14ac:dyDescent="0.2">
      <c r="G13356"/>
    </row>
    <row r="13357" spans="7:7" x14ac:dyDescent="0.2">
      <c r="G13357"/>
    </row>
    <row r="13358" spans="7:7" x14ac:dyDescent="0.2">
      <c r="G13358"/>
    </row>
    <row r="13359" spans="7:7" x14ac:dyDescent="0.2">
      <c r="G13359"/>
    </row>
    <row r="13360" spans="7:7" x14ac:dyDescent="0.2">
      <c r="G13360"/>
    </row>
    <row r="13361" spans="7:7" x14ac:dyDescent="0.2">
      <c r="G13361"/>
    </row>
    <row r="13362" spans="7:7" x14ac:dyDescent="0.2">
      <c r="G13362"/>
    </row>
    <row r="13363" spans="7:7" x14ac:dyDescent="0.2">
      <c r="G13363"/>
    </row>
    <row r="13364" spans="7:7" x14ac:dyDescent="0.2">
      <c r="G13364"/>
    </row>
    <row r="13365" spans="7:7" x14ac:dyDescent="0.2">
      <c r="G13365"/>
    </row>
    <row r="13366" spans="7:7" x14ac:dyDescent="0.2">
      <c r="G13366"/>
    </row>
    <row r="13367" spans="7:7" x14ac:dyDescent="0.2">
      <c r="G13367"/>
    </row>
    <row r="13368" spans="7:7" x14ac:dyDescent="0.2">
      <c r="G13368"/>
    </row>
    <row r="13369" spans="7:7" x14ac:dyDescent="0.2">
      <c r="G13369"/>
    </row>
    <row r="13370" spans="7:7" x14ac:dyDescent="0.2">
      <c r="G13370"/>
    </row>
    <row r="13371" spans="7:7" x14ac:dyDescent="0.2">
      <c r="G13371"/>
    </row>
    <row r="13372" spans="7:7" x14ac:dyDescent="0.2">
      <c r="G13372"/>
    </row>
    <row r="13373" spans="7:7" x14ac:dyDescent="0.2">
      <c r="G13373"/>
    </row>
    <row r="13374" spans="7:7" x14ac:dyDescent="0.2">
      <c r="G13374"/>
    </row>
    <row r="13375" spans="7:7" x14ac:dyDescent="0.2">
      <c r="G13375"/>
    </row>
    <row r="13376" spans="7:7" x14ac:dyDescent="0.2">
      <c r="G13376"/>
    </row>
    <row r="13377" spans="7:7" x14ac:dyDescent="0.2">
      <c r="G13377"/>
    </row>
    <row r="13378" spans="7:7" x14ac:dyDescent="0.2">
      <c r="G13378"/>
    </row>
    <row r="13379" spans="7:7" x14ac:dyDescent="0.2">
      <c r="G13379"/>
    </row>
    <row r="13380" spans="7:7" x14ac:dyDescent="0.2">
      <c r="G13380"/>
    </row>
    <row r="13381" spans="7:7" x14ac:dyDescent="0.2">
      <c r="G13381"/>
    </row>
    <row r="13382" spans="7:7" x14ac:dyDescent="0.2">
      <c r="G13382"/>
    </row>
    <row r="13383" spans="7:7" x14ac:dyDescent="0.2">
      <c r="G13383"/>
    </row>
    <row r="13384" spans="7:7" x14ac:dyDescent="0.2">
      <c r="G13384"/>
    </row>
    <row r="13385" spans="7:7" x14ac:dyDescent="0.2">
      <c r="G13385"/>
    </row>
    <row r="13386" spans="7:7" x14ac:dyDescent="0.2">
      <c r="G13386"/>
    </row>
    <row r="13387" spans="7:7" x14ac:dyDescent="0.2">
      <c r="G13387"/>
    </row>
    <row r="13388" spans="7:7" x14ac:dyDescent="0.2">
      <c r="G13388"/>
    </row>
    <row r="13389" spans="7:7" x14ac:dyDescent="0.2">
      <c r="G13389"/>
    </row>
    <row r="13390" spans="7:7" x14ac:dyDescent="0.2">
      <c r="G13390"/>
    </row>
    <row r="13391" spans="7:7" x14ac:dyDescent="0.2">
      <c r="G13391"/>
    </row>
    <row r="13392" spans="7:7" x14ac:dyDescent="0.2">
      <c r="G13392"/>
    </row>
    <row r="13393" spans="7:7" x14ac:dyDescent="0.2">
      <c r="G13393"/>
    </row>
    <row r="13394" spans="7:7" x14ac:dyDescent="0.2">
      <c r="G13394"/>
    </row>
    <row r="13395" spans="7:7" x14ac:dyDescent="0.2">
      <c r="G13395"/>
    </row>
    <row r="13396" spans="7:7" x14ac:dyDescent="0.2">
      <c r="G13396"/>
    </row>
    <row r="13397" spans="7:7" x14ac:dyDescent="0.2">
      <c r="G13397"/>
    </row>
    <row r="13398" spans="7:7" x14ac:dyDescent="0.2">
      <c r="G13398"/>
    </row>
    <row r="13399" spans="7:7" x14ac:dyDescent="0.2">
      <c r="G13399"/>
    </row>
    <row r="13400" spans="7:7" x14ac:dyDescent="0.2">
      <c r="G13400"/>
    </row>
    <row r="13401" spans="7:7" x14ac:dyDescent="0.2">
      <c r="G13401"/>
    </row>
    <row r="13402" spans="7:7" x14ac:dyDescent="0.2">
      <c r="G13402"/>
    </row>
    <row r="13403" spans="7:7" x14ac:dyDescent="0.2">
      <c r="G13403"/>
    </row>
    <row r="13404" spans="7:7" x14ac:dyDescent="0.2">
      <c r="G13404"/>
    </row>
    <row r="13405" spans="7:7" x14ac:dyDescent="0.2">
      <c r="G13405"/>
    </row>
    <row r="13406" spans="7:7" x14ac:dyDescent="0.2">
      <c r="G13406"/>
    </row>
    <row r="13407" spans="7:7" x14ac:dyDescent="0.2">
      <c r="G13407"/>
    </row>
    <row r="13408" spans="7:7" x14ac:dyDescent="0.2">
      <c r="G13408"/>
    </row>
    <row r="13409" spans="7:7" x14ac:dyDescent="0.2">
      <c r="G13409"/>
    </row>
    <row r="13410" spans="7:7" x14ac:dyDescent="0.2">
      <c r="G13410"/>
    </row>
    <row r="13411" spans="7:7" x14ac:dyDescent="0.2">
      <c r="G13411"/>
    </row>
    <row r="13412" spans="7:7" x14ac:dyDescent="0.2">
      <c r="G13412"/>
    </row>
    <row r="13413" spans="7:7" x14ac:dyDescent="0.2">
      <c r="G13413"/>
    </row>
    <row r="13414" spans="7:7" x14ac:dyDescent="0.2">
      <c r="G13414"/>
    </row>
    <row r="13415" spans="7:7" x14ac:dyDescent="0.2">
      <c r="G13415"/>
    </row>
    <row r="13416" spans="7:7" x14ac:dyDescent="0.2">
      <c r="G13416"/>
    </row>
    <row r="13417" spans="7:7" x14ac:dyDescent="0.2">
      <c r="G13417"/>
    </row>
    <row r="13418" spans="7:7" x14ac:dyDescent="0.2">
      <c r="G13418"/>
    </row>
    <row r="13419" spans="7:7" x14ac:dyDescent="0.2">
      <c r="G13419"/>
    </row>
    <row r="13420" spans="7:7" x14ac:dyDescent="0.2">
      <c r="G13420"/>
    </row>
    <row r="13421" spans="7:7" x14ac:dyDescent="0.2">
      <c r="G13421"/>
    </row>
    <row r="13422" spans="7:7" x14ac:dyDescent="0.2">
      <c r="G13422"/>
    </row>
    <row r="13423" spans="7:7" x14ac:dyDescent="0.2">
      <c r="G13423"/>
    </row>
    <row r="13424" spans="7:7" x14ac:dyDescent="0.2">
      <c r="G13424"/>
    </row>
    <row r="13425" spans="7:7" x14ac:dyDescent="0.2">
      <c r="G13425"/>
    </row>
    <row r="13426" spans="7:7" x14ac:dyDescent="0.2">
      <c r="G13426"/>
    </row>
    <row r="13427" spans="7:7" x14ac:dyDescent="0.2">
      <c r="G13427"/>
    </row>
    <row r="13428" spans="7:7" x14ac:dyDescent="0.2">
      <c r="G13428"/>
    </row>
    <row r="13429" spans="7:7" x14ac:dyDescent="0.2">
      <c r="G13429"/>
    </row>
    <row r="13430" spans="7:7" x14ac:dyDescent="0.2">
      <c r="G13430"/>
    </row>
    <row r="13431" spans="7:7" x14ac:dyDescent="0.2">
      <c r="G13431"/>
    </row>
    <row r="13432" spans="7:7" x14ac:dyDescent="0.2">
      <c r="G13432"/>
    </row>
    <row r="13433" spans="7:7" x14ac:dyDescent="0.2">
      <c r="G13433"/>
    </row>
    <row r="13434" spans="7:7" x14ac:dyDescent="0.2">
      <c r="G13434"/>
    </row>
    <row r="13435" spans="7:7" x14ac:dyDescent="0.2">
      <c r="G13435"/>
    </row>
    <row r="13436" spans="7:7" x14ac:dyDescent="0.2">
      <c r="G13436"/>
    </row>
    <row r="13437" spans="7:7" x14ac:dyDescent="0.2">
      <c r="G13437"/>
    </row>
    <row r="13438" spans="7:7" x14ac:dyDescent="0.2">
      <c r="G13438"/>
    </row>
    <row r="13439" spans="7:7" x14ac:dyDescent="0.2">
      <c r="G13439"/>
    </row>
    <row r="13440" spans="7:7" x14ac:dyDescent="0.2">
      <c r="G13440"/>
    </row>
    <row r="13441" spans="7:7" x14ac:dyDescent="0.2">
      <c r="G13441"/>
    </row>
    <row r="13442" spans="7:7" x14ac:dyDescent="0.2">
      <c r="G13442"/>
    </row>
    <row r="13443" spans="7:7" x14ac:dyDescent="0.2">
      <c r="G13443"/>
    </row>
    <row r="13444" spans="7:7" x14ac:dyDescent="0.2">
      <c r="G13444"/>
    </row>
    <row r="13445" spans="7:7" x14ac:dyDescent="0.2">
      <c r="G13445"/>
    </row>
    <row r="13446" spans="7:7" x14ac:dyDescent="0.2">
      <c r="G13446"/>
    </row>
    <row r="13447" spans="7:7" x14ac:dyDescent="0.2">
      <c r="G13447"/>
    </row>
    <row r="13448" spans="7:7" x14ac:dyDescent="0.2">
      <c r="G13448"/>
    </row>
    <row r="13449" spans="7:7" x14ac:dyDescent="0.2">
      <c r="G13449"/>
    </row>
    <row r="13450" spans="7:7" x14ac:dyDescent="0.2">
      <c r="G13450"/>
    </row>
    <row r="13451" spans="7:7" x14ac:dyDescent="0.2">
      <c r="G13451"/>
    </row>
    <row r="13452" spans="7:7" x14ac:dyDescent="0.2">
      <c r="G13452"/>
    </row>
    <row r="13453" spans="7:7" x14ac:dyDescent="0.2">
      <c r="G13453"/>
    </row>
    <row r="13454" spans="7:7" x14ac:dyDescent="0.2">
      <c r="G13454"/>
    </row>
    <row r="13455" spans="7:7" x14ac:dyDescent="0.2">
      <c r="G13455"/>
    </row>
    <row r="13456" spans="7:7" x14ac:dyDescent="0.2">
      <c r="G13456"/>
    </row>
    <row r="13457" spans="7:7" x14ac:dyDescent="0.2">
      <c r="G13457"/>
    </row>
    <row r="13458" spans="7:7" x14ac:dyDescent="0.2">
      <c r="G13458"/>
    </row>
    <row r="13459" spans="7:7" x14ac:dyDescent="0.2">
      <c r="G13459"/>
    </row>
    <row r="13460" spans="7:7" x14ac:dyDescent="0.2">
      <c r="G13460"/>
    </row>
    <row r="13461" spans="7:7" x14ac:dyDescent="0.2">
      <c r="G13461"/>
    </row>
    <row r="13462" spans="7:7" x14ac:dyDescent="0.2">
      <c r="G13462"/>
    </row>
    <row r="13463" spans="7:7" x14ac:dyDescent="0.2">
      <c r="G13463"/>
    </row>
    <row r="13464" spans="7:7" x14ac:dyDescent="0.2">
      <c r="G13464"/>
    </row>
    <row r="13465" spans="7:7" x14ac:dyDescent="0.2">
      <c r="G13465"/>
    </row>
    <row r="13466" spans="7:7" x14ac:dyDescent="0.2">
      <c r="G13466"/>
    </row>
    <row r="13467" spans="7:7" x14ac:dyDescent="0.2">
      <c r="G13467"/>
    </row>
    <row r="13468" spans="7:7" x14ac:dyDescent="0.2">
      <c r="G13468"/>
    </row>
    <row r="13469" spans="7:7" x14ac:dyDescent="0.2">
      <c r="G13469"/>
    </row>
    <row r="13470" spans="7:7" x14ac:dyDescent="0.2">
      <c r="G13470"/>
    </row>
    <row r="13471" spans="7:7" x14ac:dyDescent="0.2">
      <c r="G13471"/>
    </row>
    <row r="13472" spans="7:7" x14ac:dyDescent="0.2">
      <c r="G13472"/>
    </row>
    <row r="13473" spans="7:7" x14ac:dyDescent="0.2">
      <c r="G13473"/>
    </row>
    <row r="13474" spans="7:7" x14ac:dyDescent="0.2">
      <c r="G13474"/>
    </row>
    <row r="13475" spans="7:7" x14ac:dyDescent="0.2">
      <c r="G13475"/>
    </row>
    <row r="13476" spans="7:7" x14ac:dyDescent="0.2">
      <c r="G13476"/>
    </row>
    <row r="13477" spans="7:7" x14ac:dyDescent="0.2">
      <c r="G13477"/>
    </row>
    <row r="13478" spans="7:7" x14ac:dyDescent="0.2">
      <c r="G13478"/>
    </row>
    <row r="13479" spans="7:7" x14ac:dyDescent="0.2">
      <c r="G13479"/>
    </row>
    <row r="13480" spans="7:7" x14ac:dyDescent="0.2">
      <c r="G13480"/>
    </row>
    <row r="13481" spans="7:7" x14ac:dyDescent="0.2">
      <c r="G13481"/>
    </row>
    <row r="13482" spans="7:7" x14ac:dyDescent="0.2">
      <c r="G13482"/>
    </row>
    <row r="13483" spans="7:7" x14ac:dyDescent="0.2">
      <c r="G13483"/>
    </row>
    <row r="13484" spans="7:7" x14ac:dyDescent="0.2">
      <c r="G13484"/>
    </row>
    <row r="13485" spans="7:7" x14ac:dyDescent="0.2">
      <c r="G13485"/>
    </row>
    <row r="13486" spans="7:7" x14ac:dyDescent="0.2">
      <c r="G13486"/>
    </row>
    <row r="13487" spans="7:7" x14ac:dyDescent="0.2">
      <c r="G13487"/>
    </row>
    <row r="13488" spans="7:7" x14ac:dyDescent="0.2">
      <c r="G13488"/>
    </row>
    <row r="13489" spans="7:7" x14ac:dyDescent="0.2">
      <c r="G13489"/>
    </row>
    <row r="13490" spans="7:7" x14ac:dyDescent="0.2">
      <c r="G13490"/>
    </row>
    <row r="13491" spans="7:7" x14ac:dyDescent="0.2">
      <c r="G13491"/>
    </row>
    <row r="13492" spans="7:7" x14ac:dyDescent="0.2">
      <c r="G13492"/>
    </row>
    <row r="13493" spans="7:7" x14ac:dyDescent="0.2">
      <c r="G13493"/>
    </row>
    <row r="13494" spans="7:7" x14ac:dyDescent="0.2">
      <c r="G13494"/>
    </row>
    <row r="13495" spans="7:7" x14ac:dyDescent="0.2">
      <c r="G13495"/>
    </row>
    <row r="13496" spans="7:7" x14ac:dyDescent="0.2">
      <c r="G13496"/>
    </row>
    <row r="13497" spans="7:7" x14ac:dyDescent="0.2">
      <c r="G13497"/>
    </row>
    <row r="13498" spans="7:7" x14ac:dyDescent="0.2">
      <c r="G13498"/>
    </row>
    <row r="13499" spans="7:7" x14ac:dyDescent="0.2">
      <c r="G13499"/>
    </row>
    <row r="13500" spans="7:7" x14ac:dyDescent="0.2">
      <c r="G13500"/>
    </row>
    <row r="13501" spans="7:7" x14ac:dyDescent="0.2">
      <c r="G13501"/>
    </row>
    <row r="13502" spans="7:7" x14ac:dyDescent="0.2">
      <c r="G13502"/>
    </row>
    <row r="13503" spans="7:7" x14ac:dyDescent="0.2">
      <c r="G13503"/>
    </row>
    <row r="13504" spans="7:7" x14ac:dyDescent="0.2">
      <c r="G13504"/>
    </row>
    <row r="13505" spans="7:7" x14ac:dyDescent="0.2">
      <c r="G13505"/>
    </row>
    <row r="13506" spans="7:7" x14ac:dyDescent="0.2">
      <c r="G13506"/>
    </row>
    <row r="13507" spans="7:7" x14ac:dyDescent="0.2">
      <c r="G13507"/>
    </row>
    <row r="13508" spans="7:7" x14ac:dyDescent="0.2">
      <c r="G13508"/>
    </row>
    <row r="13509" spans="7:7" x14ac:dyDescent="0.2">
      <c r="G13509"/>
    </row>
    <row r="13510" spans="7:7" x14ac:dyDescent="0.2">
      <c r="G13510"/>
    </row>
    <row r="13511" spans="7:7" x14ac:dyDescent="0.2">
      <c r="G13511"/>
    </row>
    <row r="13512" spans="7:7" x14ac:dyDescent="0.2">
      <c r="G13512"/>
    </row>
    <row r="13513" spans="7:7" x14ac:dyDescent="0.2">
      <c r="G13513"/>
    </row>
    <row r="13514" spans="7:7" x14ac:dyDescent="0.2">
      <c r="G13514"/>
    </row>
    <row r="13515" spans="7:7" x14ac:dyDescent="0.2">
      <c r="G13515"/>
    </row>
    <row r="13516" spans="7:7" x14ac:dyDescent="0.2">
      <c r="G13516"/>
    </row>
    <row r="13517" spans="7:7" x14ac:dyDescent="0.2">
      <c r="G13517"/>
    </row>
    <row r="13518" spans="7:7" x14ac:dyDescent="0.2">
      <c r="G13518"/>
    </row>
    <row r="13519" spans="7:7" x14ac:dyDescent="0.2">
      <c r="G13519"/>
    </row>
    <row r="13520" spans="7:7" x14ac:dyDescent="0.2">
      <c r="G13520"/>
    </row>
    <row r="13521" spans="7:7" x14ac:dyDescent="0.2">
      <c r="G13521"/>
    </row>
    <row r="13522" spans="7:7" x14ac:dyDescent="0.2">
      <c r="G13522"/>
    </row>
    <row r="13523" spans="7:7" x14ac:dyDescent="0.2">
      <c r="G13523"/>
    </row>
    <row r="13524" spans="7:7" x14ac:dyDescent="0.2">
      <c r="G13524"/>
    </row>
    <row r="13525" spans="7:7" x14ac:dyDescent="0.2">
      <c r="G13525"/>
    </row>
    <row r="13526" spans="7:7" x14ac:dyDescent="0.2">
      <c r="G13526"/>
    </row>
    <row r="13527" spans="7:7" x14ac:dyDescent="0.2">
      <c r="G13527"/>
    </row>
    <row r="13528" spans="7:7" x14ac:dyDescent="0.2">
      <c r="G13528"/>
    </row>
    <row r="13529" spans="7:7" x14ac:dyDescent="0.2">
      <c r="G13529"/>
    </row>
    <row r="13530" spans="7:7" x14ac:dyDescent="0.2">
      <c r="G13530"/>
    </row>
    <row r="13531" spans="7:7" x14ac:dyDescent="0.2">
      <c r="G13531"/>
    </row>
    <row r="13532" spans="7:7" x14ac:dyDescent="0.2">
      <c r="G13532"/>
    </row>
    <row r="13533" spans="7:7" x14ac:dyDescent="0.2">
      <c r="G13533"/>
    </row>
    <row r="13534" spans="7:7" x14ac:dyDescent="0.2">
      <c r="G13534"/>
    </row>
    <row r="13535" spans="7:7" x14ac:dyDescent="0.2">
      <c r="G13535"/>
    </row>
    <row r="13536" spans="7:7" x14ac:dyDescent="0.2">
      <c r="G13536"/>
    </row>
    <row r="13537" spans="7:7" x14ac:dyDescent="0.2">
      <c r="G13537"/>
    </row>
    <row r="13538" spans="7:7" x14ac:dyDescent="0.2">
      <c r="G13538"/>
    </row>
    <row r="13539" spans="7:7" x14ac:dyDescent="0.2">
      <c r="G13539"/>
    </row>
    <row r="13540" spans="7:7" x14ac:dyDescent="0.2">
      <c r="G13540"/>
    </row>
    <row r="13541" spans="7:7" x14ac:dyDescent="0.2">
      <c r="G13541"/>
    </row>
    <row r="13542" spans="7:7" x14ac:dyDescent="0.2">
      <c r="G13542"/>
    </row>
    <row r="13543" spans="7:7" x14ac:dyDescent="0.2">
      <c r="G13543"/>
    </row>
    <row r="13544" spans="7:7" x14ac:dyDescent="0.2">
      <c r="G13544"/>
    </row>
    <row r="13545" spans="7:7" x14ac:dyDescent="0.2">
      <c r="G13545"/>
    </row>
    <row r="13546" spans="7:7" x14ac:dyDescent="0.2">
      <c r="G13546"/>
    </row>
    <row r="13547" spans="7:7" x14ac:dyDescent="0.2">
      <c r="G13547"/>
    </row>
    <row r="13548" spans="7:7" x14ac:dyDescent="0.2">
      <c r="G13548"/>
    </row>
    <row r="13549" spans="7:7" x14ac:dyDescent="0.2">
      <c r="G13549"/>
    </row>
    <row r="13550" spans="7:7" x14ac:dyDescent="0.2">
      <c r="G13550"/>
    </row>
    <row r="13551" spans="7:7" x14ac:dyDescent="0.2">
      <c r="G13551"/>
    </row>
    <row r="13552" spans="7:7" x14ac:dyDescent="0.2">
      <c r="G13552"/>
    </row>
    <row r="13553" spans="7:7" x14ac:dyDescent="0.2">
      <c r="G13553"/>
    </row>
    <row r="13554" spans="7:7" x14ac:dyDescent="0.2">
      <c r="G13554"/>
    </row>
    <row r="13555" spans="7:7" x14ac:dyDescent="0.2">
      <c r="G13555"/>
    </row>
    <row r="13556" spans="7:7" x14ac:dyDescent="0.2">
      <c r="G13556"/>
    </row>
    <row r="13557" spans="7:7" x14ac:dyDescent="0.2">
      <c r="G13557"/>
    </row>
    <row r="13558" spans="7:7" x14ac:dyDescent="0.2">
      <c r="G13558"/>
    </row>
    <row r="13559" spans="7:7" x14ac:dyDescent="0.2">
      <c r="G13559"/>
    </row>
    <row r="13560" spans="7:7" x14ac:dyDescent="0.2">
      <c r="G13560"/>
    </row>
    <row r="13561" spans="7:7" x14ac:dyDescent="0.2">
      <c r="G13561"/>
    </row>
    <row r="13562" spans="7:7" x14ac:dyDescent="0.2">
      <c r="G13562"/>
    </row>
    <row r="13563" spans="7:7" x14ac:dyDescent="0.2">
      <c r="G13563"/>
    </row>
    <row r="13564" spans="7:7" x14ac:dyDescent="0.2">
      <c r="G13564"/>
    </row>
    <row r="13565" spans="7:7" x14ac:dyDescent="0.2">
      <c r="G13565"/>
    </row>
    <row r="13566" spans="7:7" x14ac:dyDescent="0.2">
      <c r="G13566"/>
    </row>
    <row r="13567" spans="7:7" x14ac:dyDescent="0.2">
      <c r="G13567"/>
    </row>
    <row r="13568" spans="7:7" x14ac:dyDescent="0.2">
      <c r="G13568"/>
    </row>
    <row r="13569" spans="7:7" x14ac:dyDescent="0.2">
      <c r="G13569"/>
    </row>
    <row r="13570" spans="7:7" x14ac:dyDescent="0.2">
      <c r="G13570"/>
    </row>
    <row r="13571" spans="7:7" x14ac:dyDescent="0.2">
      <c r="G13571"/>
    </row>
    <row r="13572" spans="7:7" x14ac:dyDescent="0.2">
      <c r="G13572"/>
    </row>
    <row r="13573" spans="7:7" x14ac:dyDescent="0.2">
      <c r="G13573"/>
    </row>
    <row r="13574" spans="7:7" x14ac:dyDescent="0.2">
      <c r="G13574"/>
    </row>
    <row r="13575" spans="7:7" x14ac:dyDescent="0.2">
      <c r="G13575"/>
    </row>
    <row r="13576" spans="7:7" x14ac:dyDescent="0.2">
      <c r="G13576"/>
    </row>
    <row r="13577" spans="7:7" x14ac:dyDescent="0.2">
      <c r="G13577"/>
    </row>
    <row r="13578" spans="7:7" x14ac:dyDescent="0.2">
      <c r="G13578"/>
    </row>
    <row r="13579" spans="7:7" x14ac:dyDescent="0.2">
      <c r="G13579"/>
    </row>
    <row r="13580" spans="7:7" x14ac:dyDescent="0.2">
      <c r="G13580"/>
    </row>
    <row r="13581" spans="7:7" x14ac:dyDescent="0.2">
      <c r="G13581"/>
    </row>
    <row r="13582" spans="7:7" x14ac:dyDescent="0.2">
      <c r="G13582"/>
    </row>
    <row r="13583" spans="7:7" x14ac:dyDescent="0.2">
      <c r="G13583"/>
    </row>
    <row r="13584" spans="7:7" x14ac:dyDescent="0.2">
      <c r="G13584"/>
    </row>
    <row r="13585" spans="7:7" x14ac:dyDescent="0.2">
      <c r="G13585"/>
    </row>
    <row r="13586" spans="7:7" x14ac:dyDescent="0.2">
      <c r="G13586"/>
    </row>
    <row r="13587" spans="7:7" x14ac:dyDescent="0.2">
      <c r="G13587"/>
    </row>
    <row r="13588" spans="7:7" x14ac:dyDescent="0.2">
      <c r="G13588"/>
    </row>
    <row r="13589" spans="7:7" x14ac:dyDescent="0.2">
      <c r="G13589"/>
    </row>
    <row r="13590" spans="7:7" x14ac:dyDescent="0.2">
      <c r="G13590"/>
    </row>
    <row r="13591" spans="7:7" x14ac:dyDescent="0.2">
      <c r="G13591"/>
    </row>
    <row r="13592" spans="7:7" x14ac:dyDescent="0.2">
      <c r="G13592"/>
    </row>
    <row r="13593" spans="7:7" x14ac:dyDescent="0.2">
      <c r="G13593"/>
    </row>
    <row r="13594" spans="7:7" x14ac:dyDescent="0.2">
      <c r="G13594"/>
    </row>
    <row r="13595" spans="7:7" x14ac:dyDescent="0.2">
      <c r="G13595"/>
    </row>
    <row r="13596" spans="7:7" x14ac:dyDescent="0.2">
      <c r="G13596"/>
    </row>
    <row r="13597" spans="7:7" x14ac:dyDescent="0.2">
      <c r="G13597"/>
    </row>
    <row r="13598" spans="7:7" x14ac:dyDescent="0.2">
      <c r="G13598"/>
    </row>
    <row r="13599" spans="7:7" x14ac:dyDescent="0.2">
      <c r="G13599"/>
    </row>
    <row r="13600" spans="7:7" x14ac:dyDescent="0.2">
      <c r="G13600"/>
    </row>
    <row r="13601" spans="7:7" x14ac:dyDescent="0.2">
      <c r="G13601"/>
    </row>
    <row r="13602" spans="7:7" x14ac:dyDescent="0.2">
      <c r="G13602"/>
    </row>
    <row r="13603" spans="7:7" x14ac:dyDescent="0.2">
      <c r="G13603"/>
    </row>
    <row r="13604" spans="7:7" x14ac:dyDescent="0.2">
      <c r="G13604"/>
    </row>
    <row r="13605" spans="7:7" x14ac:dyDescent="0.2">
      <c r="G13605"/>
    </row>
    <row r="13606" spans="7:7" x14ac:dyDescent="0.2">
      <c r="G13606"/>
    </row>
    <row r="13607" spans="7:7" x14ac:dyDescent="0.2">
      <c r="G13607"/>
    </row>
    <row r="13608" spans="7:7" x14ac:dyDescent="0.2">
      <c r="G13608"/>
    </row>
    <row r="13609" spans="7:7" x14ac:dyDescent="0.2">
      <c r="G13609"/>
    </row>
    <row r="13610" spans="7:7" x14ac:dyDescent="0.2">
      <c r="G13610"/>
    </row>
    <row r="13611" spans="7:7" x14ac:dyDescent="0.2">
      <c r="G13611"/>
    </row>
    <row r="13612" spans="7:7" x14ac:dyDescent="0.2">
      <c r="G13612"/>
    </row>
    <row r="13613" spans="7:7" x14ac:dyDescent="0.2">
      <c r="G13613"/>
    </row>
    <row r="13614" spans="7:7" x14ac:dyDescent="0.2">
      <c r="G13614"/>
    </row>
    <row r="13615" spans="7:7" x14ac:dyDescent="0.2">
      <c r="G13615"/>
    </row>
    <row r="13616" spans="7:7" x14ac:dyDescent="0.2">
      <c r="G13616"/>
    </row>
    <row r="13617" spans="7:7" x14ac:dyDescent="0.2">
      <c r="G13617"/>
    </row>
    <row r="13618" spans="7:7" x14ac:dyDescent="0.2">
      <c r="G13618"/>
    </row>
    <row r="13619" spans="7:7" x14ac:dyDescent="0.2">
      <c r="G13619"/>
    </row>
    <row r="13620" spans="7:7" x14ac:dyDescent="0.2">
      <c r="G13620"/>
    </row>
    <row r="13621" spans="7:7" x14ac:dyDescent="0.2">
      <c r="G13621"/>
    </row>
    <row r="13622" spans="7:7" x14ac:dyDescent="0.2">
      <c r="G13622"/>
    </row>
    <row r="13623" spans="7:7" x14ac:dyDescent="0.2">
      <c r="G13623"/>
    </row>
    <row r="13624" spans="7:7" x14ac:dyDescent="0.2">
      <c r="G13624"/>
    </row>
    <row r="13625" spans="7:7" x14ac:dyDescent="0.2">
      <c r="G13625"/>
    </row>
    <row r="13626" spans="7:7" x14ac:dyDescent="0.2">
      <c r="G13626"/>
    </row>
    <row r="13627" spans="7:7" x14ac:dyDescent="0.2">
      <c r="G13627"/>
    </row>
    <row r="13628" spans="7:7" x14ac:dyDescent="0.2">
      <c r="G13628"/>
    </row>
    <row r="13629" spans="7:7" x14ac:dyDescent="0.2">
      <c r="G13629"/>
    </row>
    <row r="13630" spans="7:7" x14ac:dyDescent="0.2">
      <c r="G13630"/>
    </row>
    <row r="13631" spans="7:7" x14ac:dyDescent="0.2">
      <c r="G13631"/>
    </row>
    <row r="13632" spans="7:7" x14ac:dyDescent="0.2">
      <c r="G13632"/>
    </row>
    <row r="13633" spans="7:7" x14ac:dyDescent="0.2">
      <c r="G13633"/>
    </row>
    <row r="13634" spans="7:7" x14ac:dyDescent="0.2">
      <c r="G13634"/>
    </row>
    <row r="13635" spans="7:7" x14ac:dyDescent="0.2">
      <c r="G13635"/>
    </row>
    <row r="13636" spans="7:7" x14ac:dyDescent="0.2">
      <c r="G13636"/>
    </row>
    <row r="13637" spans="7:7" x14ac:dyDescent="0.2">
      <c r="G13637"/>
    </row>
    <row r="13638" spans="7:7" x14ac:dyDescent="0.2">
      <c r="G13638"/>
    </row>
    <row r="13639" spans="7:7" x14ac:dyDescent="0.2">
      <c r="G13639"/>
    </row>
    <row r="13640" spans="7:7" x14ac:dyDescent="0.2">
      <c r="G13640"/>
    </row>
    <row r="13641" spans="7:7" x14ac:dyDescent="0.2">
      <c r="G13641"/>
    </row>
    <row r="13642" spans="7:7" x14ac:dyDescent="0.2">
      <c r="G13642"/>
    </row>
    <row r="13643" spans="7:7" x14ac:dyDescent="0.2">
      <c r="G13643"/>
    </row>
    <row r="13644" spans="7:7" x14ac:dyDescent="0.2">
      <c r="G13644"/>
    </row>
    <row r="13645" spans="7:7" x14ac:dyDescent="0.2">
      <c r="G13645"/>
    </row>
    <row r="13646" spans="7:7" x14ac:dyDescent="0.2">
      <c r="G13646"/>
    </row>
    <row r="13647" spans="7:7" x14ac:dyDescent="0.2">
      <c r="G13647"/>
    </row>
    <row r="13648" spans="7:7" x14ac:dyDescent="0.2">
      <c r="G13648"/>
    </row>
    <row r="13649" spans="7:7" x14ac:dyDescent="0.2">
      <c r="G13649"/>
    </row>
    <row r="13650" spans="7:7" x14ac:dyDescent="0.2">
      <c r="G13650"/>
    </row>
    <row r="13651" spans="7:7" x14ac:dyDescent="0.2">
      <c r="G13651"/>
    </row>
    <row r="13652" spans="7:7" x14ac:dyDescent="0.2">
      <c r="G13652"/>
    </row>
    <row r="13653" spans="7:7" x14ac:dyDescent="0.2">
      <c r="G13653"/>
    </row>
    <row r="13654" spans="7:7" x14ac:dyDescent="0.2">
      <c r="G13654"/>
    </row>
    <row r="13655" spans="7:7" x14ac:dyDescent="0.2">
      <c r="G13655"/>
    </row>
    <row r="13656" spans="7:7" x14ac:dyDescent="0.2">
      <c r="G13656"/>
    </row>
    <row r="13657" spans="7:7" x14ac:dyDescent="0.2">
      <c r="G13657"/>
    </row>
    <row r="13658" spans="7:7" x14ac:dyDescent="0.2">
      <c r="G13658"/>
    </row>
    <row r="13659" spans="7:7" x14ac:dyDescent="0.2">
      <c r="G13659"/>
    </row>
    <row r="13660" spans="7:7" x14ac:dyDescent="0.2">
      <c r="G13660"/>
    </row>
    <row r="13661" spans="7:7" x14ac:dyDescent="0.2">
      <c r="G13661"/>
    </row>
    <row r="13662" spans="7:7" x14ac:dyDescent="0.2">
      <c r="G13662"/>
    </row>
    <row r="13663" spans="7:7" x14ac:dyDescent="0.2">
      <c r="G13663"/>
    </row>
    <row r="13664" spans="7:7" x14ac:dyDescent="0.2">
      <c r="G13664"/>
    </row>
    <row r="13665" spans="7:7" x14ac:dyDescent="0.2">
      <c r="G13665"/>
    </row>
    <row r="13666" spans="7:7" x14ac:dyDescent="0.2">
      <c r="G13666"/>
    </row>
    <row r="13667" spans="7:7" x14ac:dyDescent="0.2">
      <c r="G13667"/>
    </row>
    <row r="13668" spans="7:7" x14ac:dyDescent="0.2">
      <c r="G13668"/>
    </row>
    <row r="13669" spans="7:7" x14ac:dyDescent="0.2">
      <c r="G13669"/>
    </row>
    <row r="13670" spans="7:7" x14ac:dyDescent="0.2">
      <c r="G13670"/>
    </row>
    <row r="13671" spans="7:7" x14ac:dyDescent="0.2">
      <c r="G13671"/>
    </row>
    <row r="13672" spans="7:7" x14ac:dyDescent="0.2">
      <c r="G13672"/>
    </row>
    <row r="13673" spans="7:7" x14ac:dyDescent="0.2">
      <c r="G13673"/>
    </row>
    <row r="13674" spans="7:7" x14ac:dyDescent="0.2">
      <c r="G13674"/>
    </row>
    <row r="13675" spans="7:7" x14ac:dyDescent="0.2">
      <c r="G13675"/>
    </row>
    <row r="13676" spans="7:7" x14ac:dyDescent="0.2">
      <c r="G13676"/>
    </row>
    <row r="13677" spans="7:7" x14ac:dyDescent="0.2">
      <c r="G13677"/>
    </row>
    <row r="13678" spans="7:7" x14ac:dyDescent="0.2">
      <c r="G13678"/>
    </row>
    <row r="13679" spans="7:7" x14ac:dyDescent="0.2">
      <c r="G13679"/>
    </row>
    <row r="13680" spans="7:7" x14ac:dyDescent="0.2">
      <c r="G13680"/>
    </row>
    <row r="13681" spans="7:7" x14ac:dyDescent="0.2">
      <c r="G13681"/>
    </row>
    <row r="13682" spans="7:7" x14ac:dyDescent="0.2">
      <c r="G13682"/>
    </row>
    <row r="13683" spans="7:7" x14ac:dyDescent="0.2">
      <c r="G13683"/>
    </row>
    <row r="13684" spans="7:7" x14ac:dyDescent="0.2">
      <c r="G13684"/>
    </row>
    <row r="13685" spans="7:7" x14ac:dyDescent="0.2">
      <c r="G13685"/>
    </row>
    <row r="13686" spans="7:7" x14ac:dyDescent="0.2">
      <c r="G13686"/>
    </row>
    <row r="13687" spans="7:7" x14ac:dyDescent="0.2">
      <c r="G13687"/>
    </row>
    <row r="13688" spans="7:7" x14ac:dyDescent="0.2">
      <c r="G13688"/>
    </row>
    <row r="13689" spans="7:7" x14ac:dyDescent="0.2">
      <c r="G13689"/>
    </row>
    <row r="13690" spans="7:7" x14ac:dyDescent="0.2">
      <c r="G13690"/>
    </row>
    <row r="13691" spans="7:7" x14ac:dyDescent="0.2">
      <c r="G13691"/>
    </row>
    <row r="13692" spans="7:7" x14ac:dyDescent="0.2">
      <c r="G13692"/>
    </row>
    <row r="13693" spans="7:7" x14ac:dyDescent="0.2">
      <c r="G13693"/>
    </row>
    <row r="13694" spans="7:7" x14ac:dyDescent="0.2">
      <c r="G13694"/>
    </row>
    <row r="13695" spans="7:7" x14ac:dyDescent="0.2">
      <c r="G13695"/>
    </row>
    <row r="13696" spans="7:7" x14ac:dyDescent="0.2">
      <c r="G13696"/>
    </row>
    <row r="13697" spans="7:7" x14ac:dyDescent="0.2">
      <c r="G13697"/>
    </row>
    <row r="13698" spans="7:7" x14ac:dyDescent="0.2">
      <c r="G13698"/>
    </row>
    <row r="13699" spans="7:7" x14ac:dyDescent="0.2">
      <c r="G13699"/>
    </row>
    <row r="13700" spans="7:7" x14ac:dyDescent="0.2">
      <c r="G13700"/>
    </row>
    <row r="13701" spans="7:7" x14ac:dyDescent="0.2">
      <c r="G13701"/>
    </row>
    <row r="13702" spans="7:7" x14ac:dyDescent="0.2">
      <c r="G13702"/>
    </row>
    <row r="13703" spans="7:7" x14ac:dyDescent="0.2">
      <c r="G13703"/>
    </row>
    <row r="13704" spans="7:7" x14ac:dyDescent="0.2">
      <c r="G13704"/>
    </row>
    <row r="13705" spans="7:7" x14ac:dyDescent="0.2">
      <c r="G13705"/>
    </row>
    <row r="13706" spans="7:7" x14ac:dyDescent="0.2">
      <c r="G13706"/>
    </row>
    <row r="13707" spans="7:7" x14ac:dyDescent="0.2">
      <c r="G13707"/>
    </row>
    <row r="13708" spans="7:7" x14ac:dyDescent="0.2">
      <c r="G13708"/>
    </row>
    <row r="13709" spans="7:7" x14ac:dyDescent="0.2">
      <c r="G13709"/>
    </row>
    <row r="13710" spans="7:7" x14ac:dyDescent="0.2">
      <c r="G13710"/>
    </row>
    <row r="13711" spans="7:7" x14ac:dyDescent="0.2">
      <c r="G13711"/>
    </row>
    <row r="13712" spans="7:7" x14ac:dyDescent="0.2">
      <c r="G13712"/>
    </row>
    <row r="13713" spans="7:7" x14ac:dyDescent="0.2">
      <c r="G13713"/>
    </row>
    <row r="13714" spans="7:7" x14ac:dyDescent="0.2">
      <c r="G13714"/>
    </row>
    <row r="13715" spans="7:7" x14ac:dyDescent="0.2">
      <c r="G13715"/>
    </row>
    <row r="13716" spans="7:7" x14ac:dyDescent="0.2">
      <c r="G13716"/>
    </row>
    <row r="13717" spans="7:7" x14ac:dyDescent="0.2">
      <c r="G13717"/>
    </row>
    <row r="13718" spans="7:7" x14ac:dyDescent="0.2">
      <c r="G13718"/>
    </row>
    <row r="13719" spans="7:7" x14ac:dyDescent="0.2">
      <c r="G13719"/>
    </row>
    <row r="13720" spans="7:7" x14ac:dyDescent="0.2">
      <c r="G13720"/>
    </row>
    <row r="13721" spans="7:7" x14ac:dyDescent="0.2">
      <c r="G13721"/>
    </row>
    <row r="13722" spans="7:7" x14ac:dyDescent="0.2">
      <c r="G13722"/>
    </row>
    <row r="13723" spans="7:7" x14ac:dyDescent="0.2">
      <c r="G13723"/>
    </row>
    <row r="13724" spans="7:7" x14ac:dyDescent="0.2">
      <c r="G13724"/>
    </row>
    <row r="13725" spans="7:7" x14ac:dyDescent="0.2">
      <c r="G13725"/>
    </row>
    <row r="13726" spans="7:7" x14ac:dyDescent="0.2">
      <c r="G13726"/>
    </row>
    <row r="13727" spans="7:7" x14ac:dyDescent="0.2">
      <c r="G13727"/>
    </row>
    <row r="13728" spans="7:7" x14ac:dyDescent="0.2">
      <c r="G13728"/>
    </row>
    <row r="13729" spans="7:7" x14ac:dyDescent="0.2">
      <c r="G13729"/>
    </row>
    <row r="13730" spans="7:7" x14ac:dyDescent="0.2">
      <c r="G13730"/>
    </row>
    <row r="13731" spans="7:7" x14ac:dyDescent="0.2">
      <c r="G13731"/>
    </row>
    <row r="13732" spans="7:7" x14ac:dyDescent="0.2">
      <c r="G13732"/>
    </row>
    <row r="13733" spans="7:7" x14ac:dyDescent="0.2">
      <c r="G13733"/>
    </row>
    <row r="13734" spans="7:7" x14ac:dyDescent="0.2">
      <c r="G13734"/>
    </row>
    <row r="13735" spans="7:7" x14ac:dyDescent="0.2">
      <c r="G13735"/>
    </row>
    <row r="13736" spans="7:7" x14ac:dyDescent="0.2">
      <c r="G13736"/>
    </row>
    <row r="13737" spans="7:7" x14ac:dyDescent="0.2">
      <c r="G13737"/>
    </row>
    <row r="13738" spans="7:7" x14ac:dyDescent="0.2">
      <c r="G13738"/>
    </row>
    <row r="13739" spans="7:7" x14ac:dyDescent="0.2">
      <c r="G13739"/>
    </row>
    <row r="13740" spans="7:7" x14ac:dyDescent="0.2">
      <c r="G13740"/>
    </row>
    <row r="13741" spans="7:7" x14ac:dyDescent="0.2">
      <c r="G13741"/>
    </row>
    <row r="13742" spans="7:7" x14ac:dyDescent="0.2">
      <c r="G13742"/>
    </row>
    <row r="13743" spans="7:7" x14ac:dyDescent="0.2">
      <c r="G13743"/>
    </row>
    <row r="13744" spans="7:7" x14ac:dyDescent="0.2">
      <c r="G13744"/>
    </row>
    <row r="13745" spans="7:7" x14ac:dyDescent="0.2">
      <c r="G13745"/>
    </row>
    <row r="13746" spans="7:7" x14ac:dyDescent="0.2">
      <c r="G13746"/>
    </row>
    <row r="13747" spans="7:7" x14ac:dyDescent="0.2">
      <c r="G13747"/>
    </row>
    <row r="13748" spans="7:7" x14ac:dyDescent="0.2">
      <c r="G13748"/>
    </row>
    <row r="13749" spans="7:7" x14ac:dyDescent="0.2">
      <c r="G13749"/>
    </row>
    <row r="13750" spans="7:7" x14ac:dyDescent="0.2">
      <c r="G13750"/>
    </row>
    <row r="13751" spans="7:7" x14ac:dyDescent="0.2">
      <c r="G13751"/>
    </row>
    <row r="13752" spans="7:7" x14ac:dyDescent="0.2">
      <c r="G13752"/>
    </row>
    <row r="13753" spans="7:7" x14ac:dyDescent="0.2">
      <c r="G13753"/>
    </row>
    <row r="13754" spans="7:7" x14ac:dyDescent="0.2">
      <c r="G13754"/>
    </row>
    <row r="13755" spans="7:7" x14ac:dyDescent="0.2">
      <c r="G13755"/>
    </row>
    <row r="13756" spans="7:7" x14ac:dyDescent="0.2">
      <c r="G13756"/>
    </row>
    <row r="13757" spans="7:7" x14ac:dyDescent="0.2">
      <c r="G13757"/>
    </row>
    <row r="13758" spans="7:7" x14ac:dyDescent="0.2">
      <c r="G13758"/>
    </row>
    <row r="13759" spans="7:7" x14ac:dyDescent="0.2">
      <c r="G13759"/>
    </row>
    <row r="13760" spans="7:7" x14ac:dyDescent="0.2">
      <c r="G13760"/>
    </row>
    <row r="13761" spans="7:7" x14ac:dyDescent="0.2">
      <c r="G13761"/>
    </row>
    <row r="13762" spans="7:7" x14ac:dyDescent="0.2">
      <c r="G13762"/>
    </row>
    <row r="13763" spans="7:7" x14ac:dyDescent="0.2">
      <c r="G13763"/>
    </row>
    <row r="13764" spans="7:7" x14ac:dyDescent="0.2">
      <c r="G13764"/>
    </row>
    <row r="13765" spans="7:7" x14ac:dyDescent="0.2">
      <c r="G13765"/>
    </row>
    <row r="13766" spans="7:7" x14ac:dyDescent="0.2">
      <c r="G13766"/>
    </row>
    <row r="13767" spans="7:7" x14ac:dyDescent="0.2">
      <c r="G13767"/>
    </row>
    <row r="13768" spans="7:7" x14ac:dyDescent="0.2">
      <c r="G13768"/>
    </row>
    <row r="13769" spans="7:7" x14ac:dyDescent="0.2">
      <c r="G13769"/>
    </row>
    <row r="13770" spans="7:7" x14ac:dyDescent="0.2">
      <c r="G13770"/>
    </row>
    <row r="13771" spans="7:7" x14ac:dyDescent="0.2">
      <c r="G13771"/>
    </row>
    <row r="13772" spans="7:7" x14ac:dyDescent="0.2">
      <c r="G13772"/>
    </row>
    <row r="13773" spans="7:7" x14ac:dyDescent="0.2">
      <c r="G13773"/>
    </row>
    <row r="13774" spans="7:7" x14ac:dyDescent="0.2">
      <c r="G13774"/>
    </row>
    <row r="13775" spans="7:7" x14ac:dyDescent="0.2">
      <c r="G13775"/>
    </row>
    <row r="13776" spans="7:7" x14ac:dyDescent="0.2">
      <c r="G13776"/>
    </row>
    <row r="13777" spans="7:7" x14ac:dyDescent="0.2">
      <c r="G13777"/>
    </row>
    <row r="13778" spans="7:7" x14ac:dyDescent="0.2">
      <c r="G13778"/>
    </row>
    <row r="13779" spans="7:7" x14ac:dyDescent="0.2">
      <c r="G13779"/>
    </row>
    <row r="13780" spans="7:7" x14ac:dyDescent="0.2">
      <c r="G13780"/>
    </row>
    <row r="13781" spans="7:7" x14ac:dyDescent="0.2">
      <c r="G13781"/>
    </row>
    <row r="13782" spans="7:7" x14ac:dyDescent="0.2">
      <c r="G13782"/>
    </row>
    <row r="13783" spans="7:7" x14ac:dyDescent="0.2">
      <c r="G13783"/>
    </row>
    <row r="13784" spans="7:7" x14ac:dyDescent="0.2">
      <c r="G13784"/>
    </row>
    <row r="13785" spans="7:7" x14ac:dyDescent="0.2">
      <c r="G13785"/>
    </row>
    <row r="13786" spans="7:7" x14ac:dyDescent="0.2">
      <c r="G13786"/>
    </row>
    <row r="13787" spans="7:7" x14ac:dyDescent="0.2">
      <c r="G13787"/>
    </row>
    <row r="13788" spans="7:7" x14ac:dyDescent="0.2">
      <c r="G13788"/>
    </row>
    <row r="13789" spans="7:7" x14ac:dyDescent="0.2">
      <c r="G13789"/>
    </row>
    <row r="13790" spans="7:7" x14ac:dyDescent="0.2">
      <c r="G13790"/>
    </row>
    <row r="13791" spans="7:7" x14ac:dyDescent="0.2">
      <c r="G13791"/>
    </row>
    <row r="13792" spans="7:7" x14ac:dyDescent="0.2">
      <c r="G13792"/>
    </row>
    <row r="13793" spans="7:7" x14ac:dyDescent="0.2">
      <c r="G13793"/>
    </row>
    <row r="13794" spans="7:7" x14ac:dyDescent="0.2">
      <c r="G13794"/>
    </row>
    <row r="13795" spans="7:7" x14ac:dyDescent="0.2">
      <c r="G13795"/>
    </row>
    <row r="13796" spans="7:7" x14ac:dyDescent="0.2">
      <c r="G13796"/>
    </row>
    <row r="13797" spans="7:7" x14ac:dyDescent="0.2">
      <c r="G13797"/>
    </row>
    <row r="13798" spans="7:7" x14ac:dyDescent="0.2">
      <c r="G13798"/>
    </row>
    <row r="13799" spans="7:7" x14ac:dyDescent="0.2">
      <c r="G13799"/>
    </row>
    <row r="13800" spans="7:7" x14ac:dyDescent="0.2">
      <c r="G13800"/>
    </row>
    <row r="13801" spans="7:7" x14ac:dyDescent="0.2">
      <c r="G13801"/>
    </row>
    <row r="13802" spans="7:7" x14ac:dyDescent="0.2">
      <c r="G13802"/>
    </row>
    <row r="13803" spans="7:7" x14ac:dyDescent="0.2">
      <c r="G13803"/>
    </row>
    <row r="13804" spans="7:7" x14ac:dyDescent="0.2">
      <c r="G13804"/>
    </row>
    <row r="13805" spans="7:7" x14ac:dyDescent="0.2">
      <c r="G13805"/>
    </row>
    <row r="13806" spans="7:7" x14ac:dyDescent="0.2">
      <c r="G13806"/>
    </row>
    <row r="13807" spans="7:7" x14ac:dyDescent="0.2">
      <c r="G13807"/>
    </row>
    <row r="13808" spans="7:7" x14ac:dyDescent="0.2">
      <c r="G13808"/>
    </row>
    <row r="13809" spans="7:7" x14ac:dyDescent="0.2">
      <c r="G13809"/>
    </row>
    <row r="13810" spans="7:7" x14ac:dyDescent="0.2">
      <c r="G13810"/>
    </row>
    <row r="13811" spans="7:7" x14ac:dyDescent="0.2">
      <c r="G13811"/>
    </row>
    <row r="13812" spans="7:7" x14ac:dyDescent="0.2">
      <c r="G13812"/>
    </row>
    <row r="13813" spans="7:7" x14ac:dyDescent="0.2">
      <c r="G13813"/>
    </row>
    <row r="13814" spans="7:7" x14ac:dyDescent="0.2">
      <c r="G13814"/>
    </row>
    <row r="13815" spans="7:7" x14ac:dyDescent="0.2">
      <c r="G13815"/>
    </row>
    <row r="13816" spans="7:7" x14ac:dyDescent="0.2">
      <c r="G13816"/>
    </row>
    <row r="13817" spans="7:7" x14ac:dyDescent="0.2">
      <c r="G13817"/>
    </row>
    <row r="13818" spans="7:7" x14ac:dyDescent="0.2">
      <c r="G13818"/>
    </row>
    <row r="13819" spans="7:7" x14ac:dyDescent="0.2">
      <c r="G13819"/>
    </row>
    <row r="13820" spans="7:7" x14ac:dyDescent="0.2">
      <c r="G13820"/>
    </row>
    <row r="13821" spans="7:7" x14ac:dyDescent="0.2">
      <c r="G13821"/>
    </row>
    <row r="13822" spans="7:7" x14ac:dyDescent="0.2">
      <c r="G13822"/>
    </row>
    <row r="13823" spans="7:7" x14ac:dyDescent="0.2">
      <c r="G13823"/>
    </row>
    <row r="13824" spans="7:7" x14ac:dyDescent="0.2">
      <c r="G13824"/>
    </row>
    <row r="13825" spans="7:7" x14ac:dyDescent="0.2">
      <c r="G13825"/>
    </row>
    <row r="13826" spans="7:7" x14ac:dyDescent="0.2">
      <c r="G13826"/>
    </row>
    <row r="13827" spans="7:7" x14ac:dyDescent="0.2">
      <c r="G13827"/>
    </row>
    <row r="13828" spans="7:7" x14ac:dyDescent="0.2">
      <c r="G13828"/>
    </row>
    <row r="13829" spans="7:7" x14ac:dyDescent="0.2">
      <c r="G13829"/>
    </row>
    <row r="13830" spans="7:7" x14ac:dyDescent="0.2">
      <c r="G13830"/>
    </row>
    <row r="13831" spans="7:7" x14ac:dyDescent="0.2">
      <c r="G13831"/>
    </row>
    <row r="13832" spans="7:7" x14ac:dyDescent="0.2">
      <c r="G13832"/>
    </row>
    <row r="13833" spans="7:7" x14ac:dyDescent="0.2">
      <c r="G13833"/>
    </row>
    <row r="13834" spans="7:7" x14ac:dyDescent="0.2">
      <c r="G13834"/>
    </row>
    <row r="13835" spans="7:7" x14ac:dyDescent="0.2">
      <c r="G13835"/>
    </row>
    <row r="13836" spans="7:7" x14ac:dyDescent="0.2">
      <c r="G13836"/>
    </row>
    <row r="13837" spans="7:7" x14ac:dyDescent="0.2">
      <c r="G13837"/>
    </row>
    <row r="13838" spans="7:7" x14ac:dyDescent="0.2">
      <c r="G13838"/>
    </row>
    <row r="13839" spans="7:7" x14ac:dyDescent="0.2">
      <c r="G13839"/>
    </row>
    <row r="13840" spans="7:7" x14ac:dyDescent="0.2">
      <c r="G13840"/>
    </row>
    <row r="13841" spans="7:7" x14ac:dyDescent="0.2">
      <c r="G13841"/>
    </row>
    <row r="13842" spans="7:7" x14ac:dyDescent="0.2">
      <c r="G13842"/>
    </row>
    <row r="13843" spans="7:7" x14ac:dyDescent="0.2">
      <c r="G13843"/>
    </row>
    <row r="13844" spans="7:7" x14ac:dyDescent="0.2">
      <c r="G13844"/>
    </row>
    <row r="13845" spans="7:7" x14ac:dyDescent="0.2">
      <c r="G13845"/>
    </row>
    <row r="13846" spans="7:7" x14ac:dyDescent="0.2">
      <c r="G13846"/>
    </row>
    <row r="13847" spans="7:7" x14ac:dyDescent="0.2">
      <c r="G13847"/>
    </row>
    <row r="13848" spans="7:7" x14ac:dyDescent="0.2">
      <c r="G13848"/>
    </row>
    <row r="13849" spans="7:7" x14ac:dyDescent="0.2">
      <c r="G13849"/>
    </row>
    <row r="13850" spans="7:7" x14ac:dyDescent="0.2">
      <c r="G13850"/>
    </row>
    <row r="13851" spans="7:7" x14ac:dyDescent="0.2">
      <c r="G13851"/>
    </row>
    <row r="13852" spans="7:7" x14ac:dyDescent="0.2">
      <c r="G13852"/>
    </row>
    <row r="13853" spans="7:7" x14ac:dyDescent="0.2">
      <c r="G13853"/>
    </row>
    <row r="13854" spans="7:7" x14ac:dyDescent="0.2">
      <c r="G13854"/>
    </row>
    <row r="13855" spans="7:7" x14ac:dyDescent="0.2">
      <c r="G13855"/>
    </row>
    <row r="13856" spans="7:7" x14ac:dyDescent="0.2">
      <c r="G13856"/>
    </row>
    <row r="13857" spans="7:7" x14ac:dyDescent="0.2">
      <c r="G13857"/>
    </row>
    <row r="13858" spans="7:7" x14ac:dyDescent="0.2">
      <c r="G13858"/>
    </row>
    <row r="13859" spans="7:7" x14ac:dyDescent="0.2">
      <c r="G13859"/>
    </row>
    <row r="13860" spans="7:7" x14ac:dyDescent="0.2">
      <c r="G13860"/>
    </row>
    <row r="13861" spans="7:7" x14ac:dyDescent="0.2">
      <c r="G13861"/>
    </row>
    <row r="13862" spans="7:7" x14ac:dyDescent="0.2">
      <c r="G13862"/>
    </row>
    <row r="13863" spans="7:7" x14ac:dyDescent="0.2">
      <c r="G13863"/>
    </row>
    <row r="13864" spans="7:7" x14ac:dyDescent="0.2">
      <c r="G13864"/>
    </row>
    <row r="13865" spans="7:7" x14ac:dyDescent="0.2">
      <c r="G13865"/>
    </row>
    <row r="13866" spans="7:7" x14ac:dyDescent="0.2">
      <c r="G13866"/>
    </row>
    <row r="13867" spans="7:7" x14ac:dyDescent="0.2">
      <c r="G13867"/>
    </row>
    <row r="13868" spans="7:7" x14ac:dyDescent="0.2">
      <c r="G13868"/>
    </row>
    <row r="13869" spans="7:7" x14ac:dyDescent="0.2">
      <c r="G13869"/>
    </row>
    <row r="13870" spans="7:7" x14ac:dyDescent="0.2">
      <c r="G13870"/>
    </row>
    <row r="13871" spans="7:7" x14ac:dyDescent="0.2">
      <c r="G13871"/>
    </row>
    <row r="13872" spans="7:7" x14ac:dyDescent="0.2">
      <c r="G13872"/>
    </row>
    <row r="13873" spans="7:7" x14ac:dyDescent="0.2">
      <c r="G13873"/>
    </row>
    <row r="13874" spans="7:7" x14ac:dyDescent="0.2">
      <c r="G13874"/>
    </row>
    <row r="13875" spans="7:7" x14ac:dyDescent="0.2">
      <c r="G13875"/>
    </row>
    <row r="13876" spans="7:7" x14ac:dyDescent="0.2">
      <c r="G13876"/>
    </row>
    <row r="13877" spans="7:7" x14ac:dyDescent="0.2">
      <c r="G13877"/>
    </row>
    <row r="13878" spans="7:7" x14ac:dyDescent="0.2">
      <c r="G13878"/>
    </row>
    <row r="13879" spans="7:7" x14ac:dyDescent="0.2">
      <c r="G13879"/>
    </row>
    <row r="13880" spans="7:7" x14ac:dyDescent="0.2">
      <c r="G13880"/>
    </row>
    <row r="13881" spans="7:7" x14ac:dyDescent="0.2">
      <c r="G13881"/>
    </row>
    <row r="13882" spans="7:7" x14ac:dyDescent="0.2">
      <c r="G13882"/>
    </row>
    <row r="13883" spans="7:7" x14ac:dyDescent="0.2">
      <c r="G13883"/>
    </row>
    <row r="13884" spans="7:7" x14ac:dyDescent="0.2">
      <c r="G13884"/>
    </row>
    <row r="13885" spans="7:7" x14ac:dyDescent="0.2">
      <c r="G13885"/>
    </row>
    <row r="13886" spans="7:7" x14ac:dyDescent="0.2">
      <c r="G13886"/>
    </row>
    <row r="13887" spans="7:7" x14ac:dyDescent="0.2">
      <c r="G13887"/>
    </row>
    <row r="13888" spans="7:7" x14ac:dyDescent="0.2">
      <c r="G13888"/>
    </row>
    <row r="13889" spans="7:7" x14ac:dyDescent="0.2">
      <c r="G13889"/>
    </row>
    <row r="13890" spans="7:7" x14ac:dyDescent="0.2">
      <c r="G13890"/>
    </row>
    <row r="13891" spans="7:7" x14ac:dyDescent="0.2">
      <c r="G13891"/>
    </row>
    <row r="13892" spans="7:7" x14ac:dyDescent="0.2">
      <c r="G13892"/>
    </row>
    <row r="13893" spans="7:7" x14ac:dyDescent="0.2">
      <c r="G13893"/>
    </row>
    <row r="13894" spans="7:7" x14ac:dyDescent="0.2">
      <c r="G13894"/>
    </row>
    <row r="13895" spans="7:7" x14ac:dyDescent="0.2">
      <c r="G13895"/>
    </row>
    <row r="13896" spans="7:7" x14ac:dyDescent="0.2">
      <c r="G13896"/>
    </row>
    <row r="13897" spans="7:7" x14ac:dyDescent="0.2">
      <c r="G13897"/>
    </row>
    <row r="13898" spans="7:7" x14ac:dyDescent="0.2">
      <c r="G13898"/>
    </row>
    <row r="13899" spans="7:7" x14ac:dyDescent="0.2">
      <c r="G13899"/>
    </row>
    <row r="13900" spans="7:7" x14ac:dyDescent="0.2">
      <c r="G13900"/>
    </row>
    <row r="13901" spans="7:7" x14ac:dyDescent="0.2">
      <c r="G13901"/>
    </row>
    <row r="13902" spans="7:7" x14ac:dyDescent="0.2">
      <c r="G13902"/>
    </row>
    <row r="13903" spans="7:7" x14ac:dyDescent="0.2">
      <c r="G13903"/>
    </row>
    <row r="13904" spans="7:7" x14ac:dyDescent="0.2">
      <c r="G13904"/>
    </row>
    <row r="13905" spans="7:7" x14ac:dyDescent="0.2">
      <c r="G13905"/>
    </row>
    <row r="13906" spans="7:7" x14ac:dyDescent="0.2">
      <c r="G13906"/>
    </row>
    <row r="13907" spans="7:7" x14ac:dyDescent="0.2">
      <c r="G13907"/>
    </row>
    <row r="13908" spans="7:7" x14ac:dyDescent="0.2">
      <c r="G13908"/>
    </row>
    <row r="13909" spans="7:7" x14ac:dyDescent="0.2">
      <c r="G13909"/>
    </row>
    <row r="13910" spans="7:7" x14ac:dyDescent="0.2">
      <c r="G13910"/>
    </row>
    <row r="13911" spans="7:7" x14ac:dyDescent="0.2">
      <c r="G13911"/>
    </row>
    <row r="13912" spans="7:7" x14ac:dyDescent="0.2">
      <c r="G13912"/>
    </row>
    <row r="13913" spans="7:7" x14ac:dyDescent="0.2">
      <c r="G13913"/>
    </row>
    <row r="13914" spans="7:7" x14ac:dyDescent="0.2">
      <c r="G13914"/>
    </row>
    <row r="13915" spans="7:7" x14ac:dyDescent="0.2">
      <c r="G13915"/>
    </row>
    <row r="13916" spans="7:7" x14ac:dyDescent="0.2">
      <c r="G13916"/>
    </row>
    <row r="13917" spans="7:7" x14ac:dyDescent="0.2">
      <c r="G13917"/>
    </row>
    <row r="13918" spans="7:7" x14ac:dyDescent="0.2">
      <c r="G13918"/>
    </row>
    <row r="13919" spans="7:7" x14ac:dyDescent="0.2">
      <c r="G13919"/>
    </row>
    <row r="13920" spans="7:7" x14ac:dyDescent="0.2">
      <c r="G13920"/>
    </row>
    <row r="13921" spans="7:7" x14ac:dyDescent="0.2">
      <c r="G13921"/>
    </row>
    <row r="13922" spans="7:7" x14ac:dyDescent="0.2">
      <c r="G13922"/>
    </row>
    <row r="13923" spans="7:7" x14ac:dyDescent="0.2">
      <c r="G13923"/>
    </row>
    <row r="13924" spans="7:7" x14ac:dyDescent="0.2">
      <c r="G13924"/>
    </row>
    <row r="13925" spans="7:7" x14ac:dyDescent="0.2">
      <c r="G13925"/>
    </row>
    <row r="13926" spans="7:7" x14ac:dyDescent="0.2">
      <c r="G13926"/>
    </row>
    <row r="13927" spans="7:7" x14ac:dyDescent="0.2">
      <c r="G13927"/>
    </row>
    <row r="13928" spans="7:7" x14ac:dyDescent="0.2">
      <c r="G13928"/>
    </row>
    <row r="13929" spans="7:7" x14ac:dyDescent="0.2">
      <c r="G13929"/>
    </row>
    <row r="13930" spans="7:7" x14ac:dyDescent="0.2">
      <c r="G13930"/>
    </row>
    <row r="13931" spans="7:7" x14ac:dyDescent="0.2">
      <c r="G13931"/>
    </row>
    <row r="13932" spans="7:7" x14ac:dyDescent="0.2">
      <c r="G13932"/>
    </row>
    <row r="13933" spans="7:7" x14ac:dyDescent="0.2">
      <c r="G13933"/>
    </row>
    <row r="13934" spans="7:7" x14ac:dyDescent="0.2">
      <c r="G13934"/>
    </row>
    <row r="13935" spans="7:7" x14ac:dyDescent="0.2">
      <c r="G13935"/>
    </row>
    <row r="13936" spans="7:7" x14ac:dyDescent="0.2">
      <c r="G13936"/>
    </row>
    <row r="13937" spans="7:7" x14ac:dyDescent="0.2">
      <c r="G13937"/>
    </row>
    <row r="13938" spans="7:7" x14ac:dyDescent="0.2">
      <c r="G13938"/>
    </row>
    <row r="13939" spans="7:7" x14ac:dyDescent="0.2">
      <c r="G13939"/>
    </row>
    <row r="13940" spans="7:7" x14ac:dyDescent="0.2">
      <c r="G13940"/>
    </row>
    <row r="13941" spans="7:7" x14ac:dyDescent="0.2">
      <c r="G13941"/>
    </row>
    <row r="13942" spans="7:7" x14ac:dyDescent="0.2">
      <c r="G13942"/>
    </row>
    <row r="13943" spans="7:7" x14ac:dyDescent="0.2">
      <c r="G13943"/>
    </row>
    <row r="13944" spans="7:7" x14ac:dyDescent="0.2">
      <c r="G13944"/>
    </row>
    <row r="13945" spans="7:7" x14ac:dyDescent="0.2">
      <c r="G13945"/>
    </row>
    <row r="13946" spans="7:7" x14ac:dyDescent="0.2">
      <c r="G13946"/>
    </row>
    <row r="13947" spans="7:7" x14ac:dyDescent="0.2">
      <c r="G13947"/>
    </row>
    <row r="13948" spans="7:7" x14ac:dyDescent="0.2">
      <c r="G13948"/>
    </row>
    <row r="13949" spans="7:7" x14ac:dyDescent="0.2">
      <c r="G13949"/>
    </row>
    <row r="13950" spans="7:7" x14ac:dyDescent="0.2">
      <c r="G13950"/>
    </row>
    <row r="13951" spans="7:7" x14ac:dyDescent="0.2">
      <c r="G13951"/>
    </row>
    <row r="13952" spans="7:7" x14ac:dyDescent="0.2">
      <c r="G13952"/>
    </row>
    <row r="13953" spans="7:7" x14ac:dyDescent="0.2">
      <c r="G13953"/>
    </row>
    <row r="13954" spans="7:7" x14ac:dyDescent="0.2">
      <c r="G13954"/>
    </row>
    <row r="13955" spans="7:7" x14ac:dyDescent="0.2">
      <c r="G13955"/>
    </row>
    <row r="13956" spans="7:7" x14ac:dyDescent="0.2">
      <c r="G13956"/>
    </row>
    <row r="13957" spans="7:7" x14ac:dyDescent="0.2">
      <c r="G13957"/>
    </row>
    <row r="13958" spans="7:7" x14ac:dyDescent="0.2">
      <c r="G13958"/>
    </row>
    <row r="13959" spans="7:7" x14ac:dyDescent="0.2">
      <c r="G13959"/>
    </row>
    <row r="13960" spans="7:7" x14ac:dyDescent="0.2">
      <c r="G13960"/>
    </row>
    <row r="13961" spans="7:7" x14ac:dyDescent="0.2">
      <c r="G13961"/>
    </row>
    <row r="13962" spans="7:7" x14ac:dyDescent="0.2">
      <c r="G13962"/>
    </row>
    <row r="13963" spans="7:7" x14ac:dyDescent="0.2">
      <c r="G13963"/>
    </row>
    <row r="13964" spans="7:7" x14ac:dyDescent="0.2">
      <c r="G13964"/>
    </row>
    <row r="13965" spans="7:7" x14ac:dyDescent="0.2">
      <c r="G13965"/>
    </row>
    <row r="13966" spans="7:7" x14ac:dyDescent="0.2">
      <c r="G13966"/>
    </row>
    <row r="13967" spans="7:7" x14ac:dyDescent="0.2">
      <c r="G13967"/>
    </row>
    <row r="13968" spans="7:7" x14ac:dyDescent="0.2">
      <c r="G13968"/>
    </row>
    <row r="13969" spans="7:7" x14ac:dyDescent="0.2">
      <c r="G13969"/>
    </row>
    <row r="13970" spans="7:7" x14ac:dyDescent="0.2">
      <c r="G13970"/>
    </row>
    <row r="13971" spans="7:7" x14ac:dyDescent="0.2">
      <c r="G13971"/>
    </row>
    <row r="13972" spans="7:7" x14ac:dyDescent="0.2">
      <c r="G13972"/>
    </row>
    <row r="13973" spans="7:7" x14ac:dyDescent="0.2">
      <c r="G13973"/>
    </row>
    <row r="13974" spans="7:7" x14ac:dyDescent="0.2">
      <c r="G13974"/>
    </row>
    <row r="13975" spans="7:7" x14ac:dyDescent="0.2">
      <c r="G13975"/>
    </row>
    <row r="13976" spans="7:7" x14ac:dyDescent="0.2">
      <c r="G13976"/>
    </row>
    <row r="13977" spans="7:7" x14ac:dyDescent="0.2">
      <c r="G13977"/>
    </row>
    <row r="13978" spans="7:7" x14ac:dyDescent="0.2">
      <c r="G13978"/>
    </row>
    <row r="13979" spans="7:7" x14ac:dyDescent="0.2">
      <c r="G13979"/>
    </row>
    <row r="13980" spans="7:7" x14ac:dyDescent="0.2">
      <c r="G13980"/>
    </row>
    <row r="13981" spans="7:7" x14ac:dyDescent="0.2">
      <c r="G13981"/>
    </row>
    <row r="13982" spans="7:7" x14ac:dyDescent="0.2">
      <c r="G13982"/>
    </row>
    <row r="13983" spans="7:7" x14ac:dyDescent="0.2">
      <c r="G13983"/>
    </row>
    <row r="13984" spans="7:7" x14ac:dyDescent="0.2">
      <c r="G13984"/>
    </row>
    <row r="13985" spans="7:7" x14ac:dyDescent="0.2">
      <c r="G13985"/>
    </row>
    <row r="13986" spans="7:7" x14ac:dyDescent="0.2">
      <c r="G13986"/>
    </row>
    <row r="13987" spans="7:7" x14ac:dyDescent="0.2">
      <c r="G13987"/>
    </row>
    <row r="13988" spans="7:7" x14ac:dyDescent="0.2">
      <c r="G13988"/>
    </row>
    <row r="13989" spans="7:7" x14ac:dyDescent="0.2">
      <c r="G13989"/>
    </row>
    <row r="13990" spans="7:7" x14ac:dyDescent="0.2">
      <c r="G13990"/>
    </row>
    <row r="13991" spans="7:7" x14ac:dyDescent="0.2">
      <c r="G13991"/>
    </row>
    <row r="13992" spans="7:7" x14ac:dyDescent="0.2">
      <c r="G13992"/>
    </row>
    <row r="13993" spans="7:7" x14ac:dyDescent="0.2">
      <c r="G13993"/>
    </row>
    <row r="13994" spans="7:7" x14ac:dyDescent="0.2">
      <c r="G13994"/>
    </row>
    <row r="13995" spans="7:7" x14ac:dyDescent="0.2">
      <c r="G13995"/>
    </row>
    <row r="13996" spans="7:7" x14ac:dyDescent="0.2">
      <c r="G13996"/>
    </row>
    <row r="13997" spans="7:7" x14ac:dyDescent="0.2">
      <c r="G13997"/>
    </row>
    <row r="13998" spans="7:7" x14ac:dyDescent="0.2">
      <c r="G13998"/>
    </row>
    <row r="13999" spans="7:7" x14ac:dyDescent="0.2">
      <c r="G13999"/>
    </row>
    <row r="14000" spans="7:7" x14ac:dyDescent="0.2">
      <c r="G14000"/>
    </row>
    <row r="14001" spans="7:7" x14ac:dyDescent="0.2">
      <c r="G14001"/>
    </row>
    <row r="14002" spans="7:7" x14ac:dyDescent="0.2">
      <c r="G14002"/>
    </row>
    <row r="14003" spans="7:7" x14ac:dyDescent="0.2">
      <c r="G14003"/>
    </row>
    <row r="14004" spans="7:7" x14ac:dyDescent="0.2">
      <c r="G14004"/>
    </row>
    <row r="14005" spans="7:7" x14ac:dyDescent="0.2">
      <c r="G14005"/>
    </row>
    <row r="14006" spans="7:7" x14ac:dyDescent="0.2">
      <c r="G14006"/>
    </row>
    <row r="14007" spans="7:7" x14ac:dyDescent="0.2">
      <c r="G14007"/>
    </row>
    <row r="14008" spans="7:7" x14ac:dyDescent="0.2">
      <c r="G14008"/>
    </row>
    <row r="14009" spans="7:7" x14ac:dyDescent="0.2">
      <c r="G14009"/>
    </row>
    <row r="14010" spans="7:7" x14ac:dyDescent="0.2">
      <c r="G14010"/>
    </row>
    <row r="14011" spans="7:7" x14ac:dyDescent="0.2">
      <c r="G14011"/>
    </row>
    <row r="14012" spans="7:7" x14ac:dyDescent="0.2">
      <c r="G14012"/>
    </row>
    <row r="14013" spans="7:7" x14ac:dyDescent="0.2">
      <c r="G14013"/>
    </row>
    <row r="14014" spans="7:7" x14ac:dyDescent="0.2">
      <c r="G14014"/>
    </row>
    <row r="14015" spans="7:7" x14ac:dyDescent="0.2">
      <c r="G14015"/>
    </row>
    <row r="14016" spans="7:7" x14ac:dyDescent="0.2">
      <c r="G14016"/>
    </row>
    <row r="14017" spans="7:7" x14ac:dyDescent="0.2">
      <c r="G14017"/>
    </row>
    <row r="14018" spans="7:7" x14ac:dyDescent="0.2">
      <c r="G14018"/>
    </row>
    <row r="14019" spans="7:7" x14ac:dyDescent="0.2">
      <c r="G14019"/>
    </row>
    <row r="14020" spans="7:7" x14ac:dyDescent="0.2">
      <c r="G14020"/>
    </row>
    <row r="14021" spans="7:7" x14ac:dyDescent="0.2">
      <c r="G14021"/>
    </row>
    <row r="14022" spans="7:7" x14ac:dyDescent="0.2">
      <c r="G14022"/>
    </row>
    <row r="14023" spans="7:7" x14ac:dyDescent="0.2">
      <c r="G14023"/>
    </row>
    <row r="14024" spans="7:7" x14ac:dyDescent="0.2">
      <c r="G14024"/>
    </row>
    <row r="14025" spans="7:7" x14ac:dyDescent="0.2">
      <c r="G14025"/>
    </row>
    <row r="14026" spans="7:7" x14ac:dyDescent="0.2">
      <c r="G14026"/>
    </row>
    <row r="14027" spans="7:7" x14ac:dyDescent="0.2">
      <c r="G14027"/>
    </row>
    <row r="14028" spans="7:7" x14ac:dyDescent="0.2">
      <c r="G14028"/>
    </row>
    <row r="14029" spans="7:7" x14ac:dyDescent="0.2">
      <c r="G14029"/>
    </row>
    <row r="14030" spans="7:7" x14ac:dyDescent="0.2">
      <c r="G14030"/>
    </row>
    <row r="14031" spans="7:7" x14ac:dyDescent="0.2">
      <c r="G14031"/>
    </row>
    <row r="14032" spans="7:7" x14ac:dyDescent="0.2">
      <c r="G14032"/>
    </row>
    <row r="14033" spans="7:7" x14ac:dyDescent="0.2">
      <c r="G14033"/>
    </row>
    <row r="14034" spans="7:7" x14ac:dyDescent="0.2">
      <c r="G14034"/>
    </row>
    <row r="14035" spans="7:7" x14ac:dyDescent="0.2">
      <c r="G14035"/>
    </row>
    <row r="14036" spans="7:7" x14ac:dyDescent="0.2">
      <c r="G14036"/>
    </row>
    <row r="14037" spans="7:7" x14ac:dyDescent="0.2">
      <c r="G14037"/>
    </row>
    <row r="14038" spans="7:7" x14ac:dyDescent="0.2">
      <c r="G14038"/>
    </row>
    <row r="14039" spans="7:7" x14ac:dyDescent="0.2">
      <c r="G14039"/>
    </row>
    <row r="14040" spans="7:7" x14ac:dyDescent="0.2">
      <c r="G14040"/>
    </row>
    <row r="14041" spans="7:7" x14ac:dyDescent="0.2">
      <c r="G14041"/>
    </row>
    <row r="14042" spans="7:7" x14ac:dyDescent="0.2">
      <c r="G14042"/>
    </row>
    <row r="14043" spans="7:7" x14ac:dyDescent="0.2">
      <c r="G14043"/>
    </row>
    <row r="14044" spans="7:7" x14ac:dyDescent="0.2">
      <c r="G14044"/>
    </row>
    <row r="14045" spans="7:7" x14ac:dyDescent="0.2">
      <c r="G14045"/>
    </row>
    <row r="14046" spans="7:7" x14ac:dyDescent="0.2">
      <c r="G14046"/>
    </row>
    <row r="14047" spans="7:7" x14ac:dyDescent="0.2">
      <c r="G14047"/>
    </row>
    <row r="14048" spans="7:7" x14ac:dyDescent="0.2">
      <c r="G14048"/>
    </row>
    <row r="14049" spans="7:7" x14ac:dyDescent="0.2">
      <c r="G14049"/>
    </row>
    <row r="14050" spans="7:7" x14ac:dyDescent="0.2">
      <c r="G14050"/>
    </row>
    <row r="14051" spans="7:7" x14ac:dyDescent="0.2">
      <c r="G14051"/>
    </row>
    <row r="14052" spans="7:7" x14ac:dyDescent="0.2">
      <c r="G14052"/>
    </row>
    <row r="14053" spans="7:7" x14ac:dyDescent="0.2">
      <c r="G14053"/>
    </row>
    <row r="14054" spans="7:7" x14ac:dyDescent="0.2">
      <c r="G14054"/>
    </row>
    <row r="14055" spans="7:7" x14ac:dyDescent="0.2">
      <c r="G14055"/>
    </row>
    <row r="14056" spans="7:7" x14ac:dyDescent="0.2">
      <c r="G14056"/>
    </row>
    <row r="14057" spans="7:7" x14ac:dyDescent="0.2">
      <c r="G14057"/>
    </row>
    <row r="14058" spans="7:7" x14ac:dyDescent="0.2">
      <c r="G14058"/>
    </row>
    <row r="14059" spans="7:7" x14ac:dyDescent="0.2">
      <c r="G14059"/>
    </row>
    <row r="14060" spans="7:7" x14ac:dyDescent="0.2">
      <c r="G14060"/>
    </row>
    <row r="14061" spans="7:7" x14ac:dyDescent="0.2">
      <c r="G14061"/>
    </row>
    <row r="14062" spans="7:7" x14ac:dyDescent="0.2">
      <c r="G14062"/>
    </row>
    <row r="14063" spans="7:7" x14ac:dyDescent="0.2">
      <c r="G14063"/>
    </row>
    <row r="14064" spans="7:7" x14ac:dyDescent="0.2">
      <c r="G14064"/>
    </row>
    <row r="14065" spans="7:7" x14ac:dyDescent="0.2">
      <c r="G14065"/>
    </row>
    <row r="14066" spans="7:7" x14ac:dyDescent="0.2">
      <c r="G14066"/>
    </row>
    <row r="14067" spans="7:7" x14ac:dyDescent="0.2">
      <c r="G14067"/>
    </row>
    <row r="14068" spans="7:7" x14ac:dyDescent="0.2">
      <c r="G14068"/>
    </row>
    <row r="14069" spans="7:7" x14ac:dyDescent="0.2">
      <c r="G14069"/>
    </row>
    <row r="14070" spans="7:7" x14ac:dyDescent="0.2">
      <c r="G14070"/>
    </row>
    <row r="14071" spans="7:7" x14ac:dyDescent="0.2">
      <c r="G14071"/>
    </row>
    <row r="14072" spans="7:7" x14ac:dyDescent="0.2">
      <c r="G14072"/>
    </row>
    <row r="14073" spans="7:7" x14ac:dyDescent="0.2">
      <c r="G14073"/>
    </row>
    <row r="14074" spans="7:7" x14ac:dyDescent="0.2">
      <c r="G14074"/>
    </row>
    <row r="14075" spans="7:7" x14ac:dyDescent="0.2">
      <c r="G14075"/>
    </row>
    <row r="14076" spans="7:7" x14ac:dyDescent="0.2">
      <c r="G14076"/>
    </row>
    <row r="14077" spans="7:7" x14ac:dyDescent="0.2">
      <c r="G14077"/>
    </row>
    <row r="14078" spans="7:7" x14ac:dyDescent="0.2">
      <c r="G14078"/>
    </row>
    <row r="14079" spans="7:7" x14ac:dyDescent="0.2">
      <c r="G14079"/>
    </row>
    <row r="14080" spans="7:7" x14ac:dyDescent="0.2">
      <c r="G14080"/>
    </row>
    <row r="14081" spans="7:7" x14ac:dyDescent="0.2">
      <c r="G14081"/>
    </row>
    <row r="14082" spans="7:7" x14ac:dyDescent="0.2">
      <c r="G14082"/>
    </row>
    <row r="14083" spans="7:7" x14ac:dyDescent="0.2">
      <c r="G14083"/>
    </row>
    <row r="14084" spans="7:7" x14ac:dyDescent="0.2">
      <c r="G14084"/>
    </row>
    <row r="14085" spans="7:7" x14ac:dyDescent="0.2">
      <c r="G14085"/>
    </row>
    <row r="14086" spans="7:7" x14ac:dyDescent="0.2">
      <c r="G14086"/>
    </row>
    <row r="14087" spans="7:7" x14ac:dyDescent="0.2">
      <c r="G14087"/>
    </row>
    <row r="14088" spans="7:7" x14ac:dyDescent="0.2">
      <c r="G14088"/>
    </row>
    <row r="14089" spans="7:7" x14ac:dyDescent="0.2">
      <c r="G14089"/>
    </row>
    <row r="14090" spans="7:7" x14ac:dyDescent="0.2">
      <c r="G14090"/>
    </row>
    <row r="14091" spans="7:7" x14ac:dyDescent="0.2">
      <c r="G14091"/>
    </row>
    <row r="14092" spans="7:7" x14ac:dyDescent="0.2">
      <c r="G14092"/>
    </row>
    <row r="14093" spans="7:7" x14ac:dyDescent="0.2">
      <c r="G14093"/>
    </row>
    <row r="14094" spans="7:7" x14ac:dyDescent="0.2">
      <c r="G14094"/>
    </row>
    <row r="14095" spans="7:7" x14ac:dyDescent="0.2">
      <c r="G14095"/>
    </row>
    <row r="14096" spans="7:7" x14ac:dyDescent="0.2">
      <c r="G14096"/>
    </row>
    <row r="14097" spans="7:7" x14ac:dyDescent="0.2">
      <c r="G14097"/>
    </row>
    <row r="14098" spans="7:7" x14ac:dyDescent="0.2">
      <c r="G14098"/>
    </row>
    <row r="14099" spans="7:7" x14ac:dyDescent="0.2">
      <c r="G14099"/>
    </row>
    <row r="14100" spans="7:7" x14ac:dyDescent="0.2">
      <c r="G14100"/>
    </row>
    <row r="14101" spans="7:7" x14ac:dyDescent="0.2">
      <c r="G14101"/>
    </row>
    <row r="14102" spans="7:7" x14ac:dyDescent="0.2">
      <c r="G14102"/>
    </row>
    <row r="14103" spans="7:7" x14ac:dyDescent="0.2">
      <c r="G14103"/>
    </row>
    <row r="14104" spans="7:7" x14ac:dyDescent="0.2">
      <c r="G14104"/>
    </row>
    <row r="14105" spans="7:7" x14ac:dyDescent="0.2">
      <c r="G14105"/>
    </row>
    <row r="14106" spans="7:7" x14ac:dyDescent="0.2">
      <c r="G14106"/>
    </row>
    <row r="14107" spans="7:7" x14ac:dyDescent="0.2">
      <c r="G14107"/>
    </row>
    <row r="14108" spans="7:7" x14ac:dyDescent="0.2">
      <c r="G14108"/>
    </row>
    <row r="14109" spans="7:7" x14ac:dyDescent="0.2">
      <c r="G14109"/>
    </row>
    <row r="14110" spans="7:7" x14ac:dyDescent="0.2">
      <c r="G14110"/>
    </row>
    <row r="14111" spans="7:7" x14ac:dyDescent="0.2">
      <c r="G14111"/>
    </row>
    <row r="14112" spans="7:7" x14ac:dyDescent="0.2">
      <c r="G14112"/>
    </row>
    <row r="14113" spans="7:7" x14ac:dyDescent="0.2">
      <c r="G14113"/>
    </row>
    <row r="14114" spans="7:7" x14ac:dyDescent="0.2">
      <c r="G14114"/>
    </row>
    <row r="14115" spans="7:7" x14ac:dyDescent="0.2">
      <c r="G14115"/>
    </row>
    <row r="14116" spans="7:7" x14ac:dyDescent="0.2">
      <c r="G14116"/>
    </row>
    <row r="14117" spans="7:7" x14ac:dyDescent="0.2">
      <c r="G14117"/>
    </row>
    <row r="14118" spans="7:7" x14ac:dyDescent="0.2">
      <c r="G14118"/>
    </row>
    <row r="14119" spans="7:7" x14ac:dyDescent="0.2">
      <c r="G14119"/>
    </row>
    <row r="14120" spans="7:7" x14ac:dyDescent="0.2">
      <c r="G14120"/>
    </row>
    <row r="14121" spans="7:7" x14ac:dyDescent="0.2">
      <c r="G14121"/>
    </row>
    <row r="14122" spans="7:7" x14ac:dyDescent="0.2">
      <c r="G14122"/>
    </row>
    <row r="14123" spans="7:7" x14ac:dyDescent="0.2">
      <c r="G14123"/>
    </row>
    <row r="14124" spans="7:7" x14ac:dyDescent="0.2">
      <c r="G14124"/>
    </row>
    <row r="14125" spans="7:7" x14ac:dyDescent="0.2">
      <c r="G14125"/>
    </row>
    <row r="14126" spans="7:7" x14ac:dyDescent="0.2">
      <c r="G14126"/>
    </row>
    <row r="14127" spans="7:7" x14ac:dyDescent="0.2">
      <c r="G14127"/>
    </row>
    <row r="14128" spans="7:7" x14ac:dyDescent="0.2">
      <c r="G14128"/>
    </row>
    <row r="14129" spans="7:7" x14ac:dyDescent="0.2">
      <c r="G14129"/>
    </row>
    <row r="14130" spans="7:7" x14ac:dyDescent="0.2">
      <c r="G14130"/>
    </row>
    <row r="14131" spans="7:7" x14ac:dyDescent="0.2">
      <c r="G14131"/>
    </row>
    <row r="14132" spans="7:7" x14ac:dyDescent="0.2">
      <c r="G14132"/>
    </row>
    <row r="14133" spans="7:7" x14ac:dyDescent="0.2">
      <c r="G14133"/>
    </row>
    <row r="14134" spans="7:7" x14ac:dyDescent="0.2">
      <c r="G14134"/>
    </row>
    <row r="14135" spans="7:7" x14ac:dyDescent="0.2">
      <c r="G14135"/>
    </row>
    <row r="14136" spans="7:7" x14ac:dyDescent="0.2">
      <c r="G14136"/>
    </row>
    <row r="14137" spans="7:7" x14ac:dyDescent="0.2">
      <c r="G14137"/>
    </row>
    <row r="14138" spans="7:7" x14ac:dyDescent="0.2">
      <c r="G14138"/>
    </row>
    <row r="14139" spans="7:7" x14ac:dyDescent="0.2">
      <c r="G14139"/>
    </row>
    <row r="14140" spans="7:7" x14ac:dyDescent="0.2">
      <c r="G14140"/>
    </row>
    <row r="14141" spans="7:7" x14ac:dyDescent="0.2">
      <c r="G14141"/>
    </row>
    <row r="14142" spans="7:7" x14ac:dyDescent="0.2">
      <c r="G14142"/>
    </row>
    <row r="14143" spans="7:7" x14ac:dyDescent="0.2">
      <c r="G14143"/>
    </row>
    <row r="14144" spans="7:7" x14ac:dyDescent="0.2">
      <c r="G14144"/>
    </row>
    <row r="14145" spans="7:7" x14ac:dyDescent="0.2">
      <c r="G14145"/>
    </row>
    <row r="14146" spans="7:7" x14ac:dyDescent="0.2">
      <c r="G14146"/>
    </row>
    <row r="14147" spans="7:7" x14ac:dyDescent="0.2">
      <c r="G14147"/>
    </row>
    <row r="14148" spans="7:7" x14ac:dyDescent="0.2">
      <c r="G14148"/>
    </row>
    <row r="14149" spans="7:7" x14ac:dyDescent="0.2">
      <c r="G14149"/>
    </row>
    <row r="14150" spans="7:7" x14ac:dyDescent="0.2">
      <c r="G14150"/>
    </row>
    <row r="14151" spans="7:7" x14ac:dyDescent="0.2">
      <c r="G14151"/>
    </row>
    <row r="14152" spans="7:7" x14ac:dyDescent="0.2">
      <c r="G14152"/>
    </row>
    <row r="14153" spans="7:7" x14ac:dyDescent="0.2">
      <c r="G14153"/>
    </row>
    <row r="14154" spans="7:7" x14ac:dyDescent="0.2">
      <c r="G14154"/>
    </row>
    <row r="14155" spans="7:7" x14ac:dyDescent="0.2">
      <c r="G14155"/>
    </row>
    <row r="14156" spans="7:7" x14ac:dyDescent="0.2">
      <c r="G14156"/>
    </row>
    <row r="14157" spans="7:7" x14ac:dyDescent="0.2">
      <c r="G14157"/>
    </row>
    <row r="14158" spans="7:7" x14ac:dyDescent="0.2">
      <c r="G14158"/>
    </row>
    <row r="14159" spans="7:7" x14ac:dyDescent="0.2">
      <c r="G14159"/>
    </row>
    <row r="14160" spans="7:7" x14ac:dyDescent="0.2">
      <c r="G14160"/>
    </row>
    <row r="14161" spans="7:7" x14ac:dyDescent="0.2">
      <c r="G14161"/>
    </row>
    <row r="14162" spans="7:7" x14ac:dyDescent="0.2">
      <c r="G14162"/>
    </row>
    <row r="14163" spans="7:7" x14ac:dyDescent="0.2">
      <c r="G14163"/>
    </row>
    <row r="14164" spans="7:7" x14ac:dyDescent="0.2">
      <c r="G14164"/>
    </row>
    <row r="14165" spans="7:7" x14ac:dyDescent="0.2">
      <c r="G14165"/>
    </row>
    <row r="14166" spans="7:7" x14ac:dyDescent="0.2">
      <c r="G14166"/>
    </row>
    <row r="14167" spans="7:7" x14ac:dyDescent="0.2">
      <c r="G14167"/>
    </row>
    <row r="14168" spans="7:7" x14ac:dyDescent="0.2">
      <c r="G14168"/>
    </row>
    <row r="14169" spans="7:7" x14ac:dyDescent="0.2">
      <c r="G14169"/>
    </row>
    <row r="14170" spans="7:7" x14ac:dyDescent="0.2">
      <c r="G14170"/>
    </row>
    <row r="14171" spans="7:7" x14ac:dyDescent="0.2">
      <c r="G14171"/>
    </row>
    <row r="14172" spans="7:7" x14ac:dyDescent="0.2">
      <c r="G14172"/>
    </row>
    <row r="14173" spans="7:7" x14ac:dyDescent="0.2">
      <c r="G14173"/>
    </row>
    <row r="14174" spans="7:7" x14ac:dyDescent="0.2">
      <c r="G14174"/>
    </row>
    <row r="14175" spans="7:7" x14ac:dyDescent="0.2">
      <c r="G14175"/>
    </row>
    <row r="14176" spans="7:7" x14ac:dyDescent="0.2">
      <c r="G14176"/>
    </row>
    <row r="14177" spans="7:7" x14ac:dyDescent="0.2">
      <c r="G14177"/>
    </row>
    <row r="14178" spans="7:7" x14ac:dyDescent="0.2">
      <c r="G14178"/>
    </row>
    <row r="14179" spans="7:7" x14ac:dyDescent="0.2">
      <c r="G14179"/>
    </row>
    <row r="14180" spans="7:7" x14ac:dyDescent="0.2">
      <c r="G14180"/>
    </row>
    <row r="14181" spans="7:7" x14ac:dyDescent="0.2">
      <c r="G14181"/>
    </row>
    <row r="14182" spans="7:7" x14ac:dyDescent="0.2">
      <c r="G14182"/>
    </row>
    <row r="14183" spans="7:7" x14ac:dyDescent="0.2">
      <c r="G14183"/>
    </row>
    <row r="14184" spans="7:7" x14ac:dyDescent="0.2">
      <c r="G14184"/>
    </row>
    <row r="14185" spans="7:7" x14ac:dyDescent="0.2">
      <c r="G14185"/>
    </row>
    <row r="14186" spans="7:7" x14ac:dyDescent="0.2">
      <c r="G14186"/>
    </row>
    <row r="14187" spans="7:7" x14ac:dyDescent="0.2">
      <c r="G14187"/>
    </row>
    <row r="14188" spans="7:7" x14ac:dyDescent="0.2">
      <c r="G14188"/>
    </row>
    <row r="14189" spans="7:7" x14ac:dyDescent="0.2">
      <c r="G14189"/>
    </row>
    <row r="14190" spans="7:7" x14ac:dyDescent="0.2">
      <c r="G14190"/>
    </row>
    <row r="14191" spans="7:7" x14ac:dyDescent="0.2">
      <c r="G14191"/>
    </row>
    <row r="14192" spans="7:7" x14ac:dyDescent="0.2">
      <c r="G14192"/>
    </row>
    <row r="14193" spans="7:7" x14ac:dyDescent="0.2">
      <c r="G14193"/>
    </row>
    <row r="14194" spans="7:7" x14ac:dyDescent="0.2">
      <c r="G14194"/>
    </row>
    <row r="14195" spans="7:7" x14ac:dyDescent="0.2">
      <c r="G14195"/>
    </row>
    <row r="14196" spans="7:7" x14ac:dyDescent="0.2">
      <c r="G14196"/>
    </row>
    <row r="14197" spans="7:7" x14ac:dyDescent="0.2">
      <c r="G14197"/>
    </row>
    <row r="14198" spans="7:7" x14ac:dyDescent="0.2">
      <c r="G14198"/>
    </row>
    <row r="14199" spans="7:7" x14ac:dyDescent="0.2">
      <c r="G14199"/>
    </row>
    <row r="14200" spans="7:7" x14ac:dyDescent="0.2">
      <c r="G14200"/>
    </row>
    <row r="14201" spans="7:7" x14ac:dyDescent="0.2">
      <c r="G14201"/>
    </row>
    <row r="14202" spans="7:7" x14ac:dyDescent="0.2">
      <c r="G14202"/>
    </row>
    <row r="14203" spans="7:7" x14ac:dyDescent="0.2">
      <c r="G14203"/>
    </row>
    <row r="14204" spans="7:7" x14ac:dyDescent="0.2">
      <c r="G14204"/>
    </row>
    <row r="14205" spans="7:7" x14ac:dyDescent="0.2">
      <c r="G14205"/>
    </row>
    <row r="14206" spans="7:7" x14ac:dyDescent="0.2">
      <c r="G14206"/>
    </row>
    <row r="14207" spans="7:7" x14ac:dyDescent="0.2">
      <c r="G14207"/>
    </row>
    <row r="14208" spans="7:7" x14ac:dyDescent="0.2">
      <c r="G14208"/>
    </row>
    <row r="14209" spans="7:7" x14ac:dyDescent="0.2">
      <c r="G14209"/>
    </row>
    <row r="14210" spans="7:7" x14ac:dyDescent="0.2">
      <c r="G14210"/>
    </row>
    <row r="14211" spans="7:7" x14ac:dyDescent="0.2">
      <c r="G14211"/>
    </row>
    <row r="14212" spans="7:7" x14ac:dyDescent="0.2">
      <c r="G14212"/>
    </row>
    <row r="14213" spans="7:7" x14ac:dyDescent="0.2">
      <c r="G14213"/>
    </row>
    <row r="14214" spans="7:7" x14ac:dyDescent="0.2">
      <c r="G14214"/>
    </row>
    <row r="14215" spans="7:7" x14ac:dyDescent="0.2">
      <c r="G14215"/>
    </row>
    <row r="14216" spans="7:7" x14ac:dyDescent="0.2">
      <c r="G14216"/>
    </row>
    <row r="14217" spans="7:7" x14ac:dyDescent="0.2">
      <c r="G14217"/>
    </row>
    <row r="14218" spans="7:7" x14ac:dyDescent="0.2">
      <c r="G14218"/>
    </row>
    <row r="14219" spans="7:7" x14ac:dyDescent="0.2">
      <c r="G14219"/>
    </row>
    <row r="14220" spans="7:7" x14ac:dyDescent="0.2">
      <c r="G14220"/>
    </row>
    <row r="14221" spans="7:7" x14ac:dyDescent="0.2">
      <c r="G14221"/>
    </row>
    <row r="14222" spans="7:7" x14ac:dyDescent="0.2">
      <c r="G14222"/>
    </row>
    <row r="14223" spans="7:7" x14ac:dyDescent="0.2">
      <c r="G14223"/>
    </row>
    <row r="14224" spans="7:7" x14ac:dyDescent="0.2">
      <c r="G14224"/>
    </row>
    <row r="14225" spans="7:7" x14ac:dyDescent="0.2">
      <c r="G14225"/>
    </row>
    <row r="14226" spans="7:7" x14ac:dyDescent="0.2">
      <c r="G14226"/>
    </row>
    <row r="14227" spans="7:7" x14ac:dyDescent="0.2">
      <c r="G14227"/>
    </row>
    <row r="14228" spans="7:7" x14ac:dyDescent="0.2">
      <c r="G14228"/>
    </row>
    <row r="14229" spans="7:7" x14ac:dyDescent="0.2">
      <c r="G14229"/>
    </row>
    <row r="14230" spans="7:7" x14ac:dyDescent="0.2">
      <c r="G14230"/>
    </row>
    <row r="14231" spans="7:7" x14ac:dyDescent="0.2">
      <c r="G14231"/>
    </row>
    <row r="14232" spans="7:7" x14ac:dyDescent="0.2">
      <c r="G14232"/>
    </row>
    <row r="14233" spans="7:7" x14ac:dyDescent="0.2">
      <c r="G14233"/>
    </row>
    <row r="14234" spans="7:7" x14ac:dyDescent="0.2">
      <c r="G14234"/>
    </row>
    <row r="14235" spans="7:7" x14ac:dyDescent="0.2">
      <c r="G14235"/>
    </row>
    <row r="14236" spans="7:7" x14ac:dyDescent="0.2">
      <c r="G14236"/>
    </row>
    <row r="14237" spans="7:7" x14ac:dyDescent="0.2">
      <c r="G14237"/>
    </row>
    <row r="14238" spans="7:7" x14ac:dyDescent="0.2">
      <c r="G14238"/>
    </row>
    <row r="14239" spans="7:7" x14ac:dyDescent="0.2">
      <c r="G14239"/>
    </row>
    <row r="14240" spans="7:7" x14ac:dyDescent="0.2">
      <c r="G14240"/>
    </row>
    <row r="14241" spans="7:7" x14ac:dyDescent="0.2">
      <c r="G14241"/>
    </row>
    <row r="14242" spans="7:7" x14ac:dyDescent="0.2">
      <c r="G14242"/>
    </row>
    <row r="14243" spans="7:7" x14ac:dyDescent="0.2">
      <c r="G14243"/>
    </row>
    <row r="14244" spans="7:7" x14ac:dyDescent="0.2">
      <c r="G14244"/>
    </row>
    <row r="14245" spans="7:7" x14ac:dyDescent="0.2">
      <c r="G14245"/>
    </row>
    <row r="14246" spans="7:7" x14ac:dyDescent="0.2">
      <c r="G14246"/>
    </row>
    <row r="14247" spans="7:7" x14ac:dyDescent="0.2">
      <c r="G14247"/>
    </row>
    <row r="14248" spans="7:7" x14ac:dyDescent="0.2">
      <c r="G14248"/>
    </row>
    <row r="14249" spans="7:7" x14ac:dyDescent="0.2">
      <c r="G14249"/>
    </row>
    <row r="14250" spans="7:7" x14ac:dyDescent="0.2">
      <c r="G14250"/>
    </row>
    <row r="14251" spans="7:7" x14ac:dyDescent="0.2">
      <c r="G14251"/>
    </row>
    <row r="14252" spans="7:7" x14ac:dyDescent="0.2">
      <c r="G14252"/>
    </row>
    <row r="14253" spans="7:7" x14ac:dyDescent="0.2">
      <c r="G14253"/>
    </row>
    <row r="14254" spans="7:7" x14ac:dyDescent="0.2">
      <c r="G14254"/>
    </row>
    <row r="14255" spans="7:7" x14ac:dyDescent="0.2">
      <c r="G14255"/>
    </row>
    <row r="14256" spans="7:7" x14ac:dyDescent="0.2">
      <c r="G14256"/>
    </row>
    <row r="14257" spans="7:7" x14ac:dyDescent="0.2">
      <c r="G14257"/>
    </row>
    <row r="14258" spans="7:7" x14ac:dyDescent="0.2">
      <c r="G14258"/>
    </row>
    <row r="14259" spans="7:7" x14ac:dyDescent="0.2">
      <c r="G14259"/>
    </row>
    <row r="14260" spans="7:7" x14ac:dyDescent="0.2">
      <c r="G14260"/>
    </row>
    <row r="14261" spans="7:7" x14ac:dyDescent="0.2">
      <c r="G14261"/>
    </row>
    <row r="14262" spans="7:7" x14ac:dyDescent="0.2">
      <c r="G14262"/>
    </row>
    <row r="14263" spans="7:7" x14ac:dyDescent="0.2">
      <c r="G14263"/>
    </row>
    <row r="14264" spans="7:7" x14ac:dyDescent="0.2">
      <c r="G14264"/>
    </row>
    <row r="14265" spans="7:7" x14ac:dyDescent="0.2">
      <c r="G14265"/>
    </row>
    <row r="14266" spans="7:7" x14ac:dyDescent="0.2">
      <c r="G14266"/>
    </row>
    <row r="14267" spans="7:7" x14ac:dyDescent="0.2">
      <c r="G14267"/>
    </row>
    <row r="14268" spans="7:7" x14ac:dyDescent="0.2">
      <c r="G14268"/>
    </row>
    <row r="14269" spans="7:7" x14ac:dyDescent="0.2">
      <c r="G14269"/>
    </row>
    <row r="14270" spans="7:7" x14ac:dyDescent="0.2">
      <c r="G14270"/>
    </row>
    <row r="14271" spans="7:7" x14ac:dyDescent="0.2">
      <c r="G14271"/>
    </row>
    <row r="14272" spans="7:7" x14ac:dyDescent="0.2">
      <c r="G14272"/>
    </row>
    <row r="14273" spans="7:7" x14ac:dyDescent="0.2">
      <c r="G14273"/>
    </row>
    <row r="14274" spans="7:7" x14ac:dyDescent="0.2">
      <c r="G14274"/>
    </row>
    <row r="14275" spans="7:7" x14ac:dyDescent="0.2">
      <c r="G14275"/>
    </row>
    <row r="14276" spans="7:7" x14ac:dyDescent="0.2">
      <c r="G14276"/>
    </row>
    <row r="14277" spans="7:7" x14ac:dyDescent="0.2">
      <c r="G14277"/>
    </row>
    <row r="14278" spans="7:7" x14ac:dyDescent="0.2">
      <c r="G14278"/>
    </row>
    <row r="14279" spans="7:7" x14ac:dyDescent="0.2">
      <c r="G14279"/>
    </row>
    <row r="14280" spans="7:7" x14ac:dyDescent="0.2">
      <c r="G14280"/>
    </row>
    <row r="14281" spans="7:7" x14ac:dyDescent="0.2">
      <c r="G14281"/>
    </row>
    <row r="14282" spans="7:7" x14ac:dyDescent="0.2">
      <c r="G14282"/>
    </row>
    <row r="14283" spans="7:7" x14ac:dyDescent="0.2">
      <c r="G14283"/>
    </row>
    <row r="14284" spans="7:7" x14ac:dyDescent="0.2">
      <c r="G14284"/>
    </row>
    <row r="14285" spans="7:7" x14ac:dyDescent="0.2">
      <c r="G14285"/>
    </row>
    <row r="14286" spans="7:7" x14ac:dyDescent="0.2">
      <c r="G14286"/>
    </row>
    <row r="14287" spans="7:7" x14ac:dyDescent="0.2">
      <c r="G14287"/>
    </row>
    <row r="14288" spans="7:7" x14ac:dyDescent="0.2">
      <c r="G14288"/>
    </row>
    <row r="14289" spans="7:7" x14ac:dyDescent="0.2">
      <c r="G14289"/>
    </row>
    <row r="14290" spans="7:7" x14ac:dyDescent="0.2">
      <c r="G14290"/>
    </row>
    <row r="14291" spans="7:7" x14ac:dyDescent="0.2">
      <c r="G14291"/>
    </row>
    <row r="14292" spans="7:7" x14ac:dyDescent="0.2">
      <c r="G14292"/>
    </row>
    <row r="14293" spans="7:7" x14ac:dyDescent="0.2">
      <c r="G14293"/>
    </row>
    <row r="14294" spans="7:7" x14ac:dyDescent="0.2">
      <c r="G14294"/>
    </row>
    <row r="14295" spans="7:7" x14ac:dyDescent="0.2">
      <c r="G14295"/>
    </row>
    <row r="14296" spans="7:7" x14ac:dyDescent="0.2">
      <c r="G14296"/>
    </row>
    <row r="14297" spans="7:7" x14ac:dyDescent="0.2">
      <c r="G14297"/>
    </row>
    <row r="14298" spans="7:7" x14ac:dyDescent="0.2">
      <c r="G14298"/>
    </row>
    <row r="14299" spans="7:7" x14ac:dyDescent="0.2">
      <c r="G14299"/>
    </row>
    <row r="14300" spans="7:7" x14ac:dyDescent="0.2">
      <c r="G14300"/>
    </row>
    <row r="14301" spans="7:7" x14ac:dyDescent="0.2">
      <c r="G14301"/>
    </row>
    <row r="14302" spans="7:7" x14ac:dyDescent="0.2">
      <c r="G14302"/>
    </row>
    <row r="14303" spans="7:7" x14ac:dyDescent="0.2">
      <c r="G14303"/>
    </row>
    <row r="14304" spans="7:7" x14ac:dyDescent="0.2">
      <c r="G14304"/>
    </row>
    <row r="14305" spans="7:7" x14ac:dyDescent="0.2">
      <c r="G14305"/>
    </row>
    <row r="14306" spans="7:7" x14ac:dyDescent="0.2">
      <c r="G14306"/>
    </row>
    <row r="14307" spans="7:7" x14ac:dyDescent="0.2">
      <c r="G14307"/>
    </row>
    <row r="14308" spans="7:7" x14ac:dyDescent="0.2">
      <c r="G14308"/>
    </row>
    <row r="14309" spans="7:7" x14ac:dyDescent="0.2">
      <c r="G14309"/>
    </row>
    <row r="14310" spans="7:7" x14ac:dyDescent="0.2">
      <c r="G14310"/>
    </row>
    <row r="14311" spans="7:7" x14ac:dyDescent="0.2">
      <c r="G14311"/>
    </row>
    <row r="14312" spans="7:7" x14ac:dyDescent="0.2">
      <c r="G14312"/>
    </row>
    <row r="14313" spans="7:7" x14ac:dyDescent="0.2">
      <c r="G14313"/>
    </row>
    <row r="14314" spans="7:7" x14ac:dyDescent="0.2">
      <c r="G14314"/>
    </row>
    <row r="14315" spans="7:7" x14ac:dyDescent="0.2">
      <c r="G14315"/>
    </row>
    <row r="14316" spans="7:7" x14ac:dyDescent="0.2">
      <c r="G14316"/>
    </row>
    <row r="14317" spans="7:7" x14ac:dyDescent="0.2">
      <c r="G14317"/>
    </row>
    <row r="14318" spans="7:7" x14ac:dyDescent="0.2">
      <c r="G14318"/>
    </row>
    <row r="14319" spans="7:7" x14ac:dyDescent="0.2">
      <c r="G14319"/>
    </row>
    <row r="14320" spans="7:7" x14ac:dyDescent="0.2">
      <c r="G14320"/>
    </row>
    <row r="14321" spans="7:7" x14ac:dyDescent="0.2">
      <c r="G14321"/>
    </row>
    <row r="14322" spans="7:7" x14ac:dyDescent="0.2">
      <c r="G14322"/>
    </row>
    <row r="14323" spans="7:7" x14ac:dyDescent="0.2">
      <c r="G14323"/>
    </row>
    <row r="14324" spans="7:7" x14ac:dyDescent="0.2">
      <c r="G14324"/>
    </row>
    <row r="14325" spans="7:7" x14ac:dyDescent="0.2">
      <c r="G14325"/>
    </row>
    <row r="14326" spans="7:7" x14ac:dyDescent="0.2">
      <c r="G14326"/>
    </row>
    <row r="14327" spans="7:7" x14ac:dyDescent="0.2">
      <c r="G14327"/>
    </row>
    <row r="14328" spans="7:7" x14ac:dyDescent="0.2">
      <c r="G14328"/>
    </row>
    <row r="14329" spans="7:7" x14ac:dyDescent="0.2">
      <c r="G14329"/>
    </row>
    <row r="14330" spans="7:7" x14ac:dyDescent="0.2">
      <c r="G14330"/>
    </row>
    <row r="14331" spans="7:7" x14ac:dyDescent="0.2">
      <c r="G14331"/>
    </row>
    <row r="14332" spans="7:7" x14ac:dyDescent="0.2">
      <c r="G14332"/>
    </row>
    <row r="14333" spans="7:7" x14ac:dyDescent="0.2">
      <c r="G14333"/>
    </row>
    <row r="14334" spans="7:7" x14ac:dyDescent="0.2">
      <c r="G14334"/>
    </row>
    <row r="14335" spans="7:7" x14ac:dyDescent="0.2">
      <c r="G14335"/>
    </row>
    <row r="14336" spans="7:7" x14ac:dyDescent="0.2">
      <c r="G14336"/>
    </row>
    <row r="14337" spans="7:7" x14ac:dyDescent="0.2">
      <c r="G14337"/>
    </row>
    <row r="14338" spans="7:7" x14ac:dyDescent="0.2">
      <c r="G14338"/>
    </row>
    <row r="14339" spans="7:7" x14ac:dyDescent="0.2">
      <c r="G14339"/>
    </row>
    <row r="14340" spans="7:7" x14ac:dyDescent="0.2">
      <c r="G14340"/>
    </row>
    <row r="14341" spans="7:7" x14ac:dyDescent="0.2">
      <c r="G14341"/>
    </row>
    <row r="14342" spans="7:7" x14ac:dyDescent="0.2">
      <c r="G14342"/>
    </row>
    <row r="14343" spans="7:7" x14ac:dyDescent="0.2">
      <c r="G14343"/>
    </row>
    <row r="14344" spans="7:7" x14ac:dyDescent="0.2">
      <c r="G14344"/>
    </row>
    <row r="14345" spans="7:7" x14ac:dyDescent="0.2">
      <c r="G14345"/>
    </row>
    <row r="14346" spans="7:7" x14ac:dyDescent="0.2">
      <c r="G14346"/>
    </row>
    <row r="14347" spans="7:7" x14ac:dyDescent="0.2">
      <c r="G14347"/>
    </row>
    <row r="14348" spans="7:7" x14ac:dyDescent="0.2">
      <c r="G14348"/>
    </row>
    <row r="14349" spans="7:7" x14ac:dyDescent="0.2">
      <c r="G14349"/>
    </row>
    <row r="14350" spans="7:7" x14ac:dyDescent="0.2">
      <c r="G14350"/>
    </row>
    <row r="14351" spans="7:7" x14ac:dyDescent="0.2">
      <c r="G14351"/>
    </row>
    <row r="14352" spans="7:7" x14ac:dyDescent="0.2">
      <c r="G14352"/>
    </row>
    <row r="14353" spans="7:7" x14ac:dyDescent="0.2">
      <c r="G14353"/>
    </row>
    <row r="14354" spans="7:7" x14ac:dyDescent="0.2">
      <c r="G14354"/>
    </row>
    <row r="14355" spans="7:7" x14ac:dyDescent="0.2">
      <c r="G14355"/>
    </row>
    <row r="14356" spans="7:7" x14ac:dyDescent="0.2">
      <c r="G14356"/>
    </row>
    <row r="14357" spans="7:7" x14ac:dyDescent="0.2">
      <c r="G14357"/>
    </row>
    <row r="14358" spans="7:7" x14ac:dyDescent="0.2">
      <c r="G14358"/>
    </row>
    <row r="14359" spans="7:7" x14ac:dyDescent="0.2">
      <c r="G14359"/>
    </row>
    <row r="14360" spans="7:7" x14ac:dyDescent="0.2">
      <c r="G14360"/>
    </row>
    <row r="14361" spans="7:7" x14ac:dyDescent="0.2">
      <c r="G14361"/>
    </row>
    <row r="14362" spans="7:7" x14ac:dyDescent="0.2">
      <c r="G14362"/>
    </row>
    <row r="14363" spans="7:7" x14ac:dyDescent="0.2">
      <c r="G14363"/>
    </row>
    <row r="14364" spans="7:7" x14ac:dyDescent="0.2">
      <c r="G14364"/>
    </row>
    <row r="14365" spans="7:7" x14ac:dyDescent="0.2">
      <c r="G14365"/>
    </row>
    <row r="14366" spans="7:7" x14ac:dyDescent="0.2">
      <c r="G14366"/>
    </row>
    <row r="14367" spans="7:7" x14ac:dyDescent="0.2">
      <c r="G14367"/>
    </row>
    <row r="14368" spans="7:7" x14ac:dyDescent="0.2">
      <c r="G14368"/>
    </row>
    <row r="14369" spans="7:7" x14ac:dyDescent="0.2">
      <c r="G14369"/>
    </row>
    <row r="14370" spans="7:7" x14ac:dyDescent="0.2">
      <c r="G14370"/>
    </row>
    <row r="14371" spans="7:7" x14ac:dyDescent="0.2">
      <c r="G14371"/>
    </row>
    <row r="14372" spans="7:7" x14ac:dyDescent="0.2">
      <c r="G14372"/>
    </row>
    <row r="14373" spans="7:7" x14ac:dyDescent="0.2">
      <c r="G14373"/>
    </row>
    <row r="14374" spans="7:7" x14ac:dyDescent="0.2">
      <c r="G14374"/>
    </row>
    <row r="14375" spans="7:7" x14ac:dyDescent="0.2">
      <c r="G14375"/>
    </row>
    <row r="14376" spans="7:7" x14ac:dyDescent="0.2">
      <c r="G14376"/>
    </row>
    <row r="14377" spans="7:7" x14ac:dyDescent="0.2">
      <c r="G14377"/>
    </row>
    <row r="14378" spans="7:7" x14ac:dyDescent="0.2">
      <c r="G14378"/>
    </row>
    <row r="14379" spans="7:7" x14ac:dyDescent="0.2">
      <c r="G14379"/>
    </row>
    <row r="14380" spans="7:7" x14ac:dyDescent="0.2">
      <c r="G14380"/>
    </row>
    <row r="14381" spans="7:7" x14ac:dyDescent="0.2">
      <c r="G14381"/>
    </row>
    <row r="14382" spans="7:7" x14ac:dyDescent="0.2">
      <c r="G14382"/>
    </row>
    <row r="14383" spans="7:7" x14ac:dyDescent="0.2">
      <c r="G14383"/>
    </row>
    <row r="14384" spans="7:7" x14ac:dyDescent="0.2">
      <c r="G14384"/>
    </row>
    <row r="14385" spans="7:7" x14ac:dyDescent="0.2">
      <c r="G14385"/>
    </row>
    <row r="14386" spans="7:7" x14ac:dyDescent="0.2">
      <c r="G14386"/>
    </row>
    <row r="14387" spans="7:7" x14ac:dyDescent="0.2">
      <c r="G14387"/>
    </row>
    <row r="14388" spans="7:7" x14ac:dyDescent="0.2">
      <c r="G14388"/>
    </row>
    <row r="14389" spans="7:7" x14ac:dyDescent="0.2">
      <c r="G14389"/>
    </row>
    <row r="14390" spans="7:7" x14ac:dyDescent="0.2">
      <c r="G14390"/>
    </row>
    <row r="14391" spans="7:7" x14ac:dyDescent="0.2">
      <c r="G14391"/>
    </row>
    <row r="14392" spans="7:7" x14ac:dyDescent="0.2">
      <c r="G14392"/>
    </row>
    <row r="14393" spans="7:7" x14ac:dyDescent="0.2">
      <c r="G14393"/>
    </row>
    <row r="14394" spans="7:7" x14ac:dyDescent="0.2">
      <c r="G14394"/>
    </row>
    <row r="14395" spans="7:7" x14ac:dyDescent="0.2">
      <c r="G14395"/>
    </row>
    <row r="14396" spans="7:7" x14ac:dyDescent="0.2">
      <c r="G14396"/>
    </row>
    <row r="14397" spans="7:7" x14ac:dyDescent="0.2">
      <c r="G14397"/>
    </row>
    <row r="14398" spans="7:7" x14ac:dyDescent="0.2">
      <c r="G14398"/>
    </row>
    <row r="14399" spans="7:7" x14ac:dyDescent="0.2">
      <c r="G14399"/>
    </row>
    <row r="14400" spans="7:7" x14ac:dyDescent="0.2">
      <c r="G14400"/>
    </row>
    <row r="14401" spans="7:7" x14ac:dyDescent="0.2">
      <c r="G14401"/>
    </row>
    <row r="14402" spans="7:7" x14ac:dyDescent="0.2">
      <c r="G14402"/>
    </row>
    <row r="14403" spans="7:7" x14ac:dyDescent="0.2">
      <c r="G14403"/>
    </row>
    <row r="14404" spans="7:7" x14ac:dyDescent="0.2">
      <c r="G14404"/>
    </row>
    <row r="14405" spans="7:7" x14ac:dyDescent="0.2">
      <c r="G14405"/>
    </row>
    <row r="14406" spans="7:7" x14ac:dyDescent="0.2">
      <c r="G14406"/>
    </row>
    <row r="14407" spans="7:7" x14ac:dyDescent="0.2">
      <c r="G14407"/>
    </row>
    <row r="14408" spans="7:7" x14ac:dyDescent="0.2">
      <c r="G14408"/>
    </row>
    <row r="14409" spans="7:7" x14ac:dyDescent="0.2">
      <c r="G14409"/>
    </row>
    <row r="14410" spans="7:7" x14ac:dyDescent="0.2">
      <c r="G14410"/>
    </row>
    <row r="14411" spans="7:7" x14ac:dyDescent="0.2">
      <c r="G14411"/>
    </row>
    <row r="14412" spans="7:7" x14ac:dyDescent="0.2">
      <c r="G14412"/>
    </row>
    <row r="14413" spans="7:7" x14ac:dyDescent="0.2">
      <c r="G14413"/>
    </row>
    <row r="14414" spans="7:7" x14ac:dyDescent="0.2">
      <c r="G14414"/>
    </row>
    <row r="14415" spans="7:7" x14ac:dyDescent="0.2">
      <c r="G14415"/>
    </row>
    <row r="14416" spans="7:7" x14ac:dyDescent="0.2">
      <c r="G14416"/>
    </row>
    <row r="14417" spans="7:7" x14ac:dyDescent="0.2">
      <c r="G14417"/>
    </row>
    <row r="14418" spans="7:7" x14ac:dyDescent="0.2">
      <c r="G14418"/>
    </row>
    <row r="14419" spans="7:7" x14ac:dyDescent="0.2">
      <c r="G14419"/>
    </row>
    <row r="14420" spans="7:7" x14ac:dyDescent="0.2">
      <c r="G14420"/>
    </row>
    <row r="14421" spans="7:7" x14ac:dyDescent="0.2">
      <c r="G14421"/>
    </row>
    <row r="14422" spans="7:7" x14ac:dyDescent="0.2">
      <c r="G14422"/>
    </row>
    <row r="14423" spans="7:7" x14ac:dyDescent="0.2">
      <c r="G14423"/>
    </row>
    <row r="14424" spans="7:7" x14ac:dyDescent="0.2">
      <c r="G14424"/>
    </row>
    <row r="14425" spans="7:7" x14ac:dyDescent="0.2">
      <c r="G14425"/>
    </row>
    <row r="14426" spans="7:7" x14ac:dyDescent="0.2">
      <c r="G14426"/>
    </row>
    <row r="14427" spans="7:7" x14ac:dyDescent="0.2">
      <c r="G14427"/>
    </row>
    <row r="14428" spans="7:7" x14ac:dyDescent="0.2">
      <c r="G14428"/>
    </row>
    <row r="14429" spans="7:7" x14ac:dyDescent="0.2">
      <c r="G14429"/>
    </row>
    <row r="14430" spans="7:7" x14ac:dyDescent="0.2">
      <c r="G14430"/>
    </row>
    <row r="14431" spans="7:7" x14ac:dyDescent="0.2">
      <c r="G14431"/>
    </row>
    <row r="14432" spans="7:7" x14ac:dyDescent="0.2">
      <c r="G14432"/>
    </row>
    <row r="14433" spans="7:7" x14ac:dyDescent="0.2">
      <c r="G14433"/>
    </row>
    <row r="14434" spans="7:7" x14ac:dyDescent="0.2">
      <c r="G14434"/>
    </row>
    <row r="14435" spans="7:7" x14ac:dyDescent="0.2">
      <c r="G14435"/>
    </row>
    <row r="14436" spans="7:7" x14ac:dyDescent="0.2">
      <c r="G14436"/>
    </row>
    <row r="14437" spans="7:7" x14ac:dyDescent="0.2">
      <c r="G14437"/>
    </row>
    <row r="14438" spans="7:7" x14ac:dyDescent="0.2">
      <c r="G14438"/>
    </row>
    <row r="14439" spans="7:7" x14ac:dyDescent="0.2">
      <c r="G14439"/>
    </row>
    <row r="14440" spans="7:7" x14ac:dyDescent="0.2">
      <c r="G14440"/>
    </row>
    <row r="14441" spans="7:7" x14ac:dyDescent="0.2">
      <c r="G14441"/>
    </row>
    <row r="14442" spans="7:7" x14ac:dyDescent="0.2">
      <c r="G14442"/>
    </row>
    <row r="14443" spans="7:7" x14ac:dyDescent="0.2">
      <c r="G14443"/>
    </row>
    <row r="14444" spans="7:7" x14ac:dyDescent="0.2">
      <c r="G14444"/>
    </row>
    <row r="14445" spans="7:7" x14ac:dyDescent="0.2">
      <c r="G14445"/>
    </row>
    <row r="14446" spans="7:7" x14ac:dyDescent="0.2">
      <c r="G14446"/>
    </row>
    <row r="14447" spans="7:7" x14ac:dyDescent="0.2">
      <c r="G14447"/>
    </row>
    <row r="14448" spans="7:7" x14ac:dyDescent="0.2">
      <c r="G14448"/>
    </row>
    <row r="14449" spans="7:7" x14ac:dyDescent="0.2">
      <c r="G14449"/>
    </row>
    <row r="14450" spans="7:7" x14ac:dyDescent="0.2">
      <c r="G14450"/>
    </row>
    <row r="14451" spans="7:7" x14ac:dyDescent="0.2">
      <c r="G14451"/>
    </row>
    <row r="14452" spans="7:7" x14ac:dyDescent="0.2">
      <c r="G14452"/>
    </row>
    <row r="14453" spans="7:7" x14ac:dyDescent="0.2">
      <c r="G14453"/>
    </row>
    <row r="14454" spans="7:7" x14ac:dyDescent="0.2">
      <c r="G14454"/>
    </row>
    <row r="14455" spans="7:7" x14ac:dyDescent="0.2">
      <c r="G14455"/>
    </row>
    <row r="14456" spans="7:7" x14ac:dyDescent="0.2">
      <c r="G14456"/>
    </row>
    <row r="14457" spans="7:7" x14ac:dyDescent="0.2">
      <c r="G14457"/>
    </row>
    <row r="14458" spans="7:7" x14ac:dyDescent="0.2">
      <c r="G14458"/>
    </row>
    <row r="14459" spans="7:7" x14ac:dyDescent="0.2">
      <c r="G14459"/>
    </row>
    <row r="14460" spans="7:7" x14ac:dyDescent="0.2">
      <c r="G14460"/>
    </row>
    <row r="14461" spans="7:7" x14ac:dyDescent="0.2">
      <c r="G14461"/>
    </row>
    <row r="14462" spans="7:7" x14ac:dyDescent="0.2">
      <c r="G14462"/>
    </row>
    <row r="14463" spans="7:7" x14ac:dyDescent="0.2">
      <c r="G14463"/>
    </row>
    <row r="14464" spans="7:7" x14ac:dyDescent="0.2">
      <c r="G14464"/>
    </row>
    <row r="14465" spans="7:7" x14ac:dyDescent="0.2">
      <c r="G14465"/>
    </row>
    <row r="14466" spans="7:7" x14ac:dyDescent="0.2">
      <c r="G14466"/>
    </row>
    <row r="14467" spans="7:7" x14ac:dyDescent="0.2">
      <c r="G14467"/>
    </row>
    <row r="14468" spans="7:7" x14ac:dyDescent="0.2">
      <c r="G14468"/>
    </row>
    <row r="14469" spans="7:7" x14ac:dyDescent="0.2">
      <c r="G14469"/>
    </row>
    <row r="14470" spans="7:7" x14ac:dyDescent="0.2">
      <c r="G14470"/>
    </row>
    <row r="14471" spans="7:7" x14ac:dyDescent="0.2">
      <c r="G14471"/>
    </row>
    <row r="14472" spans="7:7" x14ac:dyDescent="0.2">
      <c r="G14472"/>
    </row>
    <row r="14473" spans="7:7" x14ac:dyDescent="0.2">
      <c r="G14473"/>
    </row>
    <row r="14474" spans="7:7" x14ac:dyDescent="0.2">
      <c r="G14474"/>
    </row>
    <row r="14475" spans="7:7" x14ac:dyDescent="0.2">
      <c r="G14475"/>
    </row>
    <row r="14476" spans="7:7" x14ac:dyDescent="0.2">
      <c r="G14476"/>
    </row>
    <row r="14477" spans="7:7" x14ac:dyDescent="0.2">
      <c r="G14477"/>
    </row>
    <row r="14478" spans="7:7" x14ac:dyDescent="0.2">
      <c r="G14478"/>
    </row>
    <row r="14479" spans="7:7" x14ac:dyDescent="0.2">
      <c r="G14479"/>
    </row>
    <row r="14480" spans="7:7" x14ac:dyDescent="0.2">
      <c r="G14480"/>
    </row>
    <row r="14481" spans="7:7" x14ac:dyDescent="0.2">
      <c r="G14481"/>
    </row>
    <row r="14482" spans="7:7" x14ac:dyDescent="0.2">
      <c r="G14482"/>
    </row>
    <row r="14483" spans="7:7" x14ac:dyDescent="0.2">
      <c r="G14483"/>
    </row>
    <row r="14484" spans="7:7" x14ac:dyDescent="0.2">
      <c r="G14484"/>
    </row>
    <row r="14485" spans="7:7" x14ac:dyDescent="0.2">
      <c r="G14485"/>
    </row>
    <row r="14486" spans="7:7" x14ac:dyDescent="0.2">
      <c r="G14486"/>
    </row>
    <row r="14487" spans="7:7" x14ac:dyDescent="0.2">
      <c r="G14487"/>
    </row>
    <row r="14488" spans="7:7" x14ac:dyDescent="0.2">
      <c r="G14488"/>
    </row>
    <row r="14489" spans="7:7" x14ac:dyDescent="0.2">
      <c r="G14489"/>
    </row>
    <row r="14490" spans="7:7" x14ac:dyDescent="0.2">
      <c r="G14490"/>
    </row>
    <row r="14491" spans="7:7" x14ac:dyDescent="0.2">
      <c r="G14491"/>
    </row>
    <row r="14492" spans="7:7" x14ac:dyDescent="0.2">
      <c r="G14492"/>
    </row>
    <row r="14493" spans="7:7" x14ac:dyDescent="0.2">
      <c r="G14493"/>
    </row>
    <row r="14494" spans="7:7" x14ac:dyDescent="0.2">
      <c r="G14494"/>
    </row>
    <row r="14495" spans="7:7" x14ac:dyDescent="0.2">
      <c r="G14495"/>
    </row>
    <row r="14496" spans="7:7" x14ac:dyDescent="0.2">
      <c r="G14496"/>
    </row>
    <row r="14497" spans="7:7" x14ac:dyDescent="0.2">
      <c r="G14497"/>
    </row>
    <row r="14498" spans="7:7" x14ac:dyDescent="0.2">
      <c r="G14498"/>
    </row>
    <row r="14499" spans="7:7" x14ac:dyDescent="0.2">
      <c r="G14499"/>
    </row>
    <row r="14500" spans="7:7" x14ac:dyDescent="0.2">
      <c r="G14500"/>
    </row>
    <row r="14501" spans="7:7" x14ac:dyDescent="0.2">
      <c r="G14501"/>
    </row>
    <row r="14502" spans="7:7" x14ac:dyDescent="0.2">
      <c r="G14502"/>
    </row>
    <row r="14503" spans="7:7" x14ac:dyDescent="0.2">
      <c r="G14503"/>
    </row>
    <row r="14504" spans="7:7" x14ac:dyDescent="0.2">
      <c r="G14504"/>
    </row>
    <row r="14505" spans="7:7" x14ac:dyDescent="0.2">
      <c r="G14505"/>
    </row>
    <row r="14506" spans="7:7" x14ac:dyDescent="0.2">
      <c r="G14506"/>
    </row>
    <row r="14507" spans="7:7" x14ac:dyDescent="0.2">
      <c r="G14507"/>
    </row>
    <row r="14508" spans="7:7" x14ac:dyDescent="0.2">
      <c r="G14508"/>
    </row>
    <row r="14509" spans="7:7" x14ac:dyDescent="0.2">
      <c r="G14509"/>
    </row>
    <row r="14510" spans="7:7" x14ac:dyDescent="0.2">
      <c r="G14510"/>
    </row>
    <row r="14511" spans="7:7" x14ac:dyDescent="0.2">
      <c r="G14511"/>
    </row>
    <row r="14512" spans="7:7" x14ac:dyDescent="0.2">
      <c r="G14512"/>
    </row>
    <row r="14513" spans="7:7" x14ac:dyDescent="0.2">
      <c r="G14513"/>
    </row>
    <row r="14514" spans="7:7" x14ac:dyDescent="0.2">
      <c r="G14514"/>
    </row>
    <row r="14515" spans="7:7" x14ac:dyDescent="0.2">
      <c r="G14515"/>
    </row>
    <row r="14516" spans="7:7" x14ac:dyDescent="0.2">
      <c r="G14516"/>
    </row>
    <row r="14517" spans="7:7" x14ac:dyDescent="0.2">
      <c r="G14517"/>
    </row>
    <row r="14518" spans="7:7" x14ac:dyDescent="0.2">
      <c r="G14518"/>
    </row>
    <row r="14519" spans="7:7" x14ac:dyDescent="0.2">
      <c r="G14519"/>
    </row>
    <row r="14520" spans="7:7" x14ac:dyDescent="0.2">
      <c r="G14520"/>
    </row>
    <row r="14521" spans="7:7" x14ac:dyDescent="0.2">
      <c r="G14521"/>
    </row>
    <row r="14522" spans="7:7" x14ac:dyDescent="0.2">
      <c r="G14522"/>
    </row>
    <row r="14523" spans="7:7" x14ac:dyDescent="0.2">
      <c r="G14523"/>
    </row>
    <row r="14524" spans="7:7" x14ac:dyDescent="0.2">
      <c r="G14524"/>
    </row>
    <row r="14525" spans="7:7" x14ac:dyDescent="0.2">
      <c r="G14525"/>
    </row>
    <row r="14526" spans="7:7" x14ac:dyDescent="0.2">
      <c r="G14526"/>
    </row>
    <row r="14527" spans="7:7" x14ac:dyDescent="0.2">
      <c r="G14527"/>
    </row>
    <row r="14528" spans="7:7" x14ac:dyDescent="0.2">
      <c r="G14528"/>
    </row>
    <row r="14529" spans="7:7" x14ac:dyDescent="0.2">
      <c r="G14529"/>
    </row>
    <row r="14530" spans="7:7" x14ac:dyDescent="0.2">
      <c r="G14530"/>
    </row>
    <row r="14531" spans="7:7" x14ac:dyDescent="0.2">
      <c r="G14531"/>
    </row>
    <row r="14532" spans="7:7" x14ac:dyDescent="0.2">
      <c r="G14532"/>
    </row>
    <row r="14533" spans="7:7" x14ac:dyDescent="0.2">
      <c r="G14533"/>
    </row>
    <row r="14534" spans="7:7" x14ac:dyDescent="0.2">
      <c r="G14534"/>
    </row>
    <row r="14535" spans="7:7" x14ac:dyDescent="0.2">
      <c r="G14535"/>
    </row>
    <row r="14536" spans="7:7" x14ac:dyDescent="0.2">
      <c r="G14536"/>
    </row>
    <row r="14537" spans="7:7" x14ac:dyDescent="0.2">
      <c r="G14537"/>
    </row>
    <row r="14538" spans="7:7" x14ac:dyDescent="0.2">
      <c r="G14538"/>
    </row>
    <row r="14539" spans="7:7" x14ac:dyDescent="0.2">
      <c r="G14539"/>
    </row>
    <row r="14540" spans="7:7" x14ac:dyDescent="0.2">
      <c r="G14540"/>
    </row>
    <row r="14541" spans="7:7" x14ac:dyDescent="0.2">
      <c r="G14541"/>
    </row>
    <row r="14542" spans="7:7" x14ac:dyDescent="0.2">
      <c r="G14542"/>
    </row>
    <row r="14543" spans="7:7" x14ac:dyDescent="0.2">
      <c r="G14543"/>
    </row>
    <row r="14544" spans="7:7" x14ac:dyDescent="0.2">
      <c r="G14544"/>
    </row>
    <row r="14545" spans="7:7" x14ac:dyDescent="0.2">
      <c r="G14545"/>
    </row>
    <row r="14546" spans="7:7" x14ac:dyDescent="0.2">
      <c r="G14546"/>
    </row>
    <row r="14547" spans="7:7" x14ac:dyDescent="0.2">
      <c r="G14547"/>
    </row>
    <row r="14548" spans="7:7" x14ac:dyDescent="0.2">
      <c r="G14548"/>
    </row>
    <row r="14549" spans="7:7" x14ac:dyDescent="0.2">
      <c r="G14549"/>
    </row>
    <row r="14550" spans="7:7" x14ac:dyDescent="0.2">
      <c r="G14550"/>
    </row>
    <row r="14551" spans="7:7" x14ac:dyDescent="0.2">
      <c r="G14551"/>
    </row>
    <row r="14552" spans="7:7" x14ac:dyDescent="0.2">
      <c r="G14552"/>
    </row>
    <row r="14553" spans="7:7" x14ac:dyDescent="0.2">
      <c r="G14553"/>
    </row>
    <row r="14554" spans="7:7" x14ac:dyDescent="0.2">
      <c r="G14554"/>
    </row>
    <row r="14555" spans="7:7" x14ac:dyDescent="0.2">
      <c r="G14555"/>
    </row>
    <row r="14556" spans="7:7" x14ac:dyDescent="0.2">
      <c r="G14556"/>
    </row>
    <row r="14557" spans="7:7" x14ac:dyDescent="0.2">
      <c r="G14557"/>
    </row>
    <row r="14558" spans="7:7" x14ac:dyDescent="0.2">
      <c r="G14558"/>
    </row>
    <row r="14559" spans="7:7" x14ac:dyDescent="0.2">
      <c r="G14559"/>
    </row>
    <row r="14560" spans="7:7" x14ac:dyDescent="0.2">
      <c r="G14560"/>
    </row>
    <row r="14561" spans="7:7" x14ac:dyDescent="0.2">
      <c r="G14561"/>
    </row>
    <row r="14562" spans="7:7" x14ac:dyDescent="0.2">
      <c r="G14562"/>
    </row>
    <row r="14563" spans="7:7" x14ac:dyDescent="0.2">
      <c r="G14563"/>
    </row>
    <row r="14564" spans="7:7" x14ac:dyDescent="0.2">
      <c r="G14564"/>
    </row>
    <row r="14565" spans="7:7" x14ac:dyDescent="0.2">
      <c r="G14565"/>
    </row>
    <row r="14566" spans="7:7" x14ac:dyDescent="0.2">
      <c r="G14566"/>
    </row>
    <row r="14567" spans="7:7" x14ac:dyDescent="0.2">
      <c r="G14567"/>
    </row>
    <row r="14568" spans="7:7" x14ac:dyDescent="0.2">
      <c r="G14568"/>
    </row>
    <row r="14569" spans="7:7" x14ac:dyDescent="0.2">
      <c r="G14569"/>
    </row>
    <row r="14570" spans="7:7" x14ac:dyDescent="0.2">
      <c r="G14570"/>
    </row>
    <row r="14571" spans="7:7" x14ac:dyDescent="0.2">
      <c r="G14571"/>
    </row>
    <row r="14572" spans="7:7" x14ac:dyDescent="0.2">
      <c r="G14572"/>
    </row>
    <row r="14573" spans="7:7" x14ac:dyDescent="0.2">
      <c r="G14573"/>
    </row>
    <row r="14574" spans="7:7" x14ac:dyDescent="0.2">
      <c r="G14574"/>
    </row>
    <row r="14575" spans="7:7" x14ac:dyDescent="0.2">
      <c r="G14575"/>
    </row>
    <row r="14576" spans="7:7" x14ac:dyDescent="0.2">
      <c r="G14576"/>
    </row>
    <row r="14577" spans="7:7" x14ac:dyDescent="0.2">
      <c r="G14577"/>
    </row>
    <row r="14578" spans="7:7" x14ac:dyDescent="0.2">
      <c r="G14578"/>
    </row>
    <row r="14579" spans="7:7" x14ac:dyDescent="0.2">
      <c r="G14579"/>
    </row>
    <row r="14580" spans="7:7" x14ac:dyDescent="0.2">
      <c r="G14580"/>
    </row>
    <row r="14581" spans="7:7" x14ac:dyDescent="0.2">
      <c r="G14581"/>
    </row>
    <row r="14582" spans="7:7" x14ac:dyDescent="0.2">
      <c r="G14582"/>
    </row>
    <row r="14583" spans="7:7" x14ac:dyDescent="0.2">
      <c r="G14583"/>
    </row>
    <row r="14584" spans="7:7" x14ac:dyDescent="0.2">
      <c r="G14584"/>
    </row>
    <row r="14585" spans="7:7" x14ac:dyDescent="0.2">
      <c r="G14585"/>
    </row>
    <row r="14586" spans="7:7" x14ac:dyDescent="0.2">
      <c r="G14586"/>
    </row>
    <row r="14587" spans="7:7" x14ac:dyDescent="0.2">
      <c r="G14587"/>
    </row>
    <row r="14588" spans="7:7" x14ac:dyDescent="0.2">
      <c r="G14588"/>
    </row>
    <row r="14589" spans="7:7" x14ac:dyDescent="0.2">
      <c r="G14589"/>
    </row>
    <row r="14590" spans="7:7" x14ac:dyDescent="0.2">
      <c r="G14590"/>
    </row>
    <row r="14591" spans="7:7" x14ac:dyDescent="0.2">
      <c r="G14591"/>
    </row>
    <row r="14592" spans="7:7" x14ac:dyDescent="0.2">
      <c r="G14592"/>
    </row>
    <row r="14593" spans="7:7" x14ac:dyDescent="0.2">
      <c r="G14593"/>
    </row>
    <row r="14594" spans="7:7" x14ac:dyDescent="0.2">
      <c r="G14594"/>
    </row>
    <row r="14595" spans="7:7" x14ac:dyDescent="0.2">
      <c r="G14595"/>
    </row>
    <row r="14596" spans="7:7" x14ac:dyDescent="0.2">
      <c r="G14596"/>
    </row>
    <row r="14597" spans="7:7" x14ac:dyDescent="0.2">
      <c r="G14597"/>
    </row>
    <row r="14598" spans="7:7" x14ac:dyDescent="0.2">
      <c r="G14598"/>
    </row>
    <row r="14599" spans="7:7" x14ac:dyDescent="0.2">
      <c r="G14599"/>
    </row>
    <row r="14600" spans="7:7" x14ac:dyDescent="0.2">
      <c r="G14600"/>
    </row>
    <row r="14601" spans="7:7" x14ac:dyDescent="0.2">
      <c r="G14601"/>
    </row>
    <row r="14602" spans="7:7" x14ac:dyDescent="0.2">
      <c r="G14602"/>
    </row>
    <row r="14603" spans="7:7" x14ac:dyDescent="0.2">
      <c r="G14603"/>
    </row>
    <row r="14604" spans="7:7" x14ac:dyDescent="0.2">
      <c r="G14604"/>
    </row>
    <row r="14605" spans="7:7" x14ac:dyDescent="0.2">
      <c r="G14605"/>
    </row>
    <row r="14606" spans="7:7" x14ac:dyDescent="0.2">
      <c r="G14606"/>
    </row>
    <row r="14607" spans="7:7" x14ac:dyDescent="0.2">
      <c r="G14607"/>
    </row>
    <row r="14608" spans="7:7" x14ac:dyDescent="0.2">
      <c r="G14608"/>
    </row>
    <row r="14609" spans="7:7" x14ac:dyDescent="0.2">
      <c r="G14609"/>
    </row>
    <row r="14610" spans="7:7" x14ac:dyDescent="0.2">
      <c r="G14610"/>
    </row>
    <row r="14611" spans="7:7" x14ac:dyDescent="0.2">
      <c r="G14611"/>
    </row>
    <row r="14612" spans="7:7" x14ac:dyDescent="0.2">
      <c r="G14612"/>
    </row>
    <row r="14613" spans="7:7" x14ac:dyDescent="0.2">
      <c r="G14613"/>
    </row>
    <row r="14614" spans="7:7" x14ac:dyDescent="0.2">
      <c r="G14614"/>
    </row>
    <row r="14615" spans="7:7" x14ac:dyDescent="0.2">
      <c r="G14615"/>
    </row>
    <row r="14616" spans="7:7" x14ac:dyDescent="0.2">
      <c r="G14616"/>
    </row>
    <row r="14617" spans="7:7" x14ac:dyDescent="0.2">
      <c r="G14617"/>
    </row>
    <row r="14618" spans="7:7" x14ac:dyDescent="0.2">
      <c r="G14618"/>
    </row>
    <row r="14619" spans="7:7" x14ac:dyDescent="0.2">
      <c r="G14619"/>
    </row>
    <row r="14620" spans="7:7" x14ac:dyDescent="0.2">
      <c r="G14620"/>
    </row>
    <row r="14621" spans="7:7" x14ac:dyDescent="0.2">
      <c r="G14621"/>
    </row>
    <row r="14622" spans="7:7" x14ac:dyDescent="0.2">
      <c r="G14622"/>
    </row>
    <row r="14623" spans="7:7" x14ac:dyDescent="0.2">
      <c r="G14623"/>
    </row>
    <row r="14624" spans="7:7" x14ac:dyDescent="0.2">
      <c r="G14624"/>
    </row>
    <row r="14625" spans="7:7" x14ac:dyDescent="0.2">
      <c r="G14625"/>
    </row>
    <row r="14626" spans="7:7" x14ac:dyDescent="0.2">
      <c r="G14626"/>
    </row>
    <row r="14627" spans="7:7" x14ac:dyDescent="0.2">
      <c r="G14627"/>
    </row>
    <row r="14628" spans="7:7" x14ac:dyDescent="0.2">
      <c r="G14628"/>
    </row>
    <row r="14629" spans="7:7" x14ac:dyDescent="0.2">
      <c r="G14629"/>
    </row>
    <row r="14630" spans="7:7" x14ac:dyDescent="0.2">
      <c r="G14630"/>
    </row>
    <row r="14631" spans="7:7" x14ac:dyDescent="0.2">
      <c r="G14631"/>
    </row>
    <row r="14632" spans="7:7" x14ac:dyDescent="0.2">
      <c r="G14632"/>
    </row>
    <row r="14633" spans="7:7" x14ac:dyDescent="0.2">
      <c r="G14633"/>
    </row>
    <row r="14634" spans="7:7" x14ac:dyDescent="0.2">
      <c r="G14634"/>
    </row>
    <row r="14635" spans="7:7" x14ac:dyDescent="0.2">
      <c r="G14635"/>
    </row>
    <row r="14636" spans="7:7" x14ac:dyDescent="0.2">
      <c r="G14636"/>
    </row>
    <row r="14637" spans="7:7" x14ac:dyDescent="0.2">
      <c r="G14637"/>
    </row>
    <row r="14638" spans="7:7" x14ac:dyDescent="0.2">
      <c r="G14638"/>
    </row>
    <row r="14639" spans="7:7" x14ac:dyDescent="0.2">
      <c r="G14639"/>
    </row>
    <row r="14640" spans="7:7" x14ac:dyDescent="0.2">
      <c r="G14640"/>
    </row>
    <row r="14641" spans="7:7" x14ac:dyDescent="0.2">
      <c r="G14641"/>
    </row>
    <row r="14642" spans="7:7" x14ac:dyDescent="0.2">
      <c r="G14642"/>
    </row>
    <row r="14643" spans="7:7" x14ac:dyDescent="0.2">
      <c r="G14643"/>
    </row>
    <row r="14644" spans="7:7" x14ac:dyDescent="0.2">
      <c r="G14644"/>
    </row>
    <row r="14645" spans="7:7" x14ac:dyDescent="0.2">
      <c r="G14645"/>
    </row>
    <row r="14646" spans="7:7" x14ac:dyDescent="0.2">
      <c r="G14646"/>
    </row>
    <row r="14647" spans="7:7" x14ac:dyDescent="0.2">
      <c r="G14647"/>
    </row>
    <row r="14648" spans="7:7" x14ac:dyDescent="0.2">
      <c r="G14648"/>
    </row>
    <row r="14649" spans="7:7" x14ac:dyDescent="0.2">
      <c r="G14649"/>
    </row>
    <row r="14650" spans="7:7" x14ac:dyDescent="0.2">
      <c r="G14650"/>
    </row>
    <row r="14651" spans="7:7" x14ac:dyDescent="0.2">
      <c r="G14651"/>
    </row>
    <row r="14652" spans="7:7" x14ac:dyDescent="0.2">
      <c r="G14652"/>
    </row>
    <row r="14653" spans="7:7" x14ac:dyDescent="0.2">
      <c r="G14653"/>
    </row>
    <row r="14654" spans="7:7" x14ac:dyDescent="0.2">
      <c r="G14654"/>
    </row>
    <row r="14655" spans="7:7" x14ac:dyDescent="0.2">
      <c r="G14655"/>
    </row>
    <row r="14656" spans="7:7" x14ac:dyDescent="0.2">
      <c r="G14656"/>
    </row>
    <row r="14657" spans="7:7" x14ac:dyDescent="0.2">
      <c r="G14657"/>
    </row>
    <row r="14658" spans="7:7" x14ac:dyDescent="0.2">
      <c r="G14658"/>
    </row>
    <row r="14659" spans="7:7" x14ac:dyDescent="0.2">
      <c r="G14659"/>
    </row>
    <row r="14660" spans="7:7" x14ac:dyDescent="0.2">
      <c r="G14660"/>
    </row>
    <row r="14661" spans="7:7" x14ac:dyDescent="0.2">
      <c r="G14661"/>
    </row>
    <row r="14662" spans="7:7" x14ac:dyDescent="0.2">
      <c r="G14662"/>
    </row>
    <row r="14663" spans="7:7" x14ac:dyDescent="0.2">
      <c r="G14663"/>
    </row>
    <row r="14664" spans="7:7" x14ac:dyDescent="0.2">
      <c r="G14664"/>
    </row>
    <row r="14665" spans="7:7" x14ac:dyDescent="0.2">
      <c r="G14665"/>
    </row>
    <row r="14666" spans="7:7" x14ac:dyDescent="0.2">
      <c r="G14666"/>
    </row>
    <row r="14667" spans="7:7" x14ac:dyDescent="0.2">
      <c r="G14667"/>
    </row>
    <row r="14668" spans="7:7" x14ac:dyDescent="0.2">
      <c r="G14668"/>
    </row>
    <row r="14669" spans="7:7" x14ac:dyDescent="0.2">
      <c r="G14669"/>
    </row>
    <row r="14670" spans="7:7" x14ac:dyDescent="0.2">
      <c r="G14670"/>
    </row>
    <row r="14671" spans="7:7" x14ac:dyDescent="0.2">
      <c r="G14671"/>
    </row>
    <row r="14672" spans="7:7" x14ac:dyDescent="0.2">
      <c r="G14672"/>
    </row>
    <row r="14673" spans="7:7" x14ac:dyDescent="0.2">
      <c r="G14673"/>
    </row>
    <row r="14674" spans="7:7" x14ac:dyDescent="0.2">
      <c r="G14674"/>
    </row>
    <row r="14675" spans="7:7" x14ac:dyDescent="0.2">
      <c r="G14675"/>
    </row>
    <row r="14676" spans="7:7" x14ac:dyDescent="0.2">
      <c r="G14676"/>
    </row>
    <row r="14677" spans="7:7" x14ac:dyDescent="0.2">
      <c r="G14677"/>
    </row>
    <row r="14678" spans="7:7" x14ac:dyDescent="0.2">
      <c r="G14678"/>
    </row>
    <row r="14679" spans="7:7" x14ac:dyDescent="0.2">
      <c r="G14679"/>
    </row>
    <row r="14680" spans="7:7" x14ac:dyDescent="0.2">
      <c r="G14680"/>
    </row>
    <row r="14681" spans="7:7" x14ac:dyDescent="0.2">
      <c r="G14681"/>
    </row>
    <row r="14682" spans="7:7" x14ac:dyDescent="0.2">
      <c r="G14682"/>
    </row>
    <row r="14683" spans="7:7" x14ac:dyDescent="0.2">
      <c r="G14683"/>
    </row>
    <row r="14684" spans="7:7" x14ac:dyDescent="0.2">
      <c r="G14684"/>
    </row>
    <row r="14685" spans="7:7" x14ac:dyDescent="0.2">
      <c r="G14685"/>
    </row>
    <row r="14686" spans="7:7" x14ac:dyDescent="0.2">
      <c r="G14686"/>
    </row>
    <row r="14687" spans="7:7" x14ac:dyDescent="0.2">
      <c r="G14687"/>
    </row>
    <row r="14688" spans="7:7" x14ac:dyDescent="0.2">
      <c r="G14688"/>
    </row>
    <row r="14689" spans="7:7" x14ac:dyDescent="0.2">
      <c r="G14689"/>
    </row>
    <row r="14690" spans="7:7" x14ac:dyDescent="0.2">
      <c r="G14690"/>
    </row>
    <row r="14691" spans="7:7" x14ac:dyDescent="0.2">
      <c r="G14691"/>
    </row>
    <row r="14692" spans="7:7" x14ac:dyDescent="0.2">
      <c r="G14692"/>
    </row>
    <row r="14693" spans="7:7" x14ac:dyDescent="0.2">
      <c r="G14693"/>
    </row>
    <row r="14694" spans="7:7" x14ac:dyDescent="0.2">
      <c r="G14694"/>
    </row>
    <row r="14695" spans="7:7" x14ac:dyDescent="0.2">
      <c r="G14695"/>
    </row>
    <row r="14696" spans="7:7" x14ac:dyDescent="0.2">
      <c r="G14696"/>
    </row>
    <row r="14697" spans="7:7" x14ac:dyDescent="0.2">
      <c r="G14697"/>
    </row>
    <row r="14698" spans="7:7" x14ac:dyDescent="0.2">
      <c r="G14698"/>
    </row>
    <row r="14699" spans="7:7" x14ac:dyDescent="0.2">
      <c r="G14699"/>
    </row>
    <row r="14700" spans="7:7" x14ac:dyDescent="0.2">
      <c r="G14700"/>
    </row>
    <row r="14701" spans="7:7" x14ac:dyDescent="0.2">
      <c r="G14701"/>
    </row>
    <row r="14702" spans="7:7" x14ac:dyDescent="0.2">
      <c r="G14702"/>
    </row>
    <row r="14703" spans="7:7" x14ac:dyDescent="0.2">
      <c r="G14703"/>
    </row>
    <row r="14704" spans="7:7" x14ac:dyDescent="0.2">
      <c r="G14704"/>
    </row>
    <row r="14705" spans="7:7" x14ac:dyDescent="0.2">
      <c r="G14705"/>
    </row>
    <row r="14706" spans="7:7" x14ac:dyDescent="0.2">
      <c r="G14706"/>
    </row>
    <row r="14707" spans="7:7" x14ac:dyDescent="0.2">
      <c r="G14707"/>
    </row>
    <row r="14708" spans="7:7" x14ac:dyDescent="0.2">
      <c r="G14708"/>
    </row>
    <row r="14709" spans="7:7" x14ac:dyDescent="0.2">
      <c r="G14709"/>
    </row>
    <row r="14710" spans="7:7" x14ac:dyDescent="0.2">
      <c r="G14710"/>
    </row>
    <row r="14711" spans="7:7" x14ac:dyDescent="0.2">
      <c r="G14711"/>
    </row>
    <row r="14712" spans="7:7" x14ac:dyDescent="0.2">
      <c r="G14712"/>
    </row>
    <row r="14713" spans="7:7" x14ac:dyDescent="0.2">
      <c r="G14713"/>
    </row>
    <row r="14714" spans="7:7" x14ac:dyDescent="0.2">
      <c r="G14714"/>
    </row>
    <row r="14715" spans="7:7" x14ac:dyDescent="0.2">
      <c r="G14715"/>
    </row>
    <row r="14716" spans="7:7" x14ac:dyDescent="0.2">
      <c r="G14716"/>
    </row>
    <row r="14717" spans="7:7" x14ac:dyDescent="0.2">
      <c r="G14717"/>
    </row>
    <row r="14718" spans="7:7" x14ac:dyDescent="0.2">
      <c r="G14718"/>
    </row>
    <row r="14719" spans="7:7" x14ac:dyDescent="0.2">
      <c r="G14719"/>
    </row>
    <row r="14720" spans="7:7" x14ac:dyDescent="0.2">
      <c r="G14720"/>
    </row>
    <row r="14721" spans="7:7" x14ac:dyDescent="0.2">
      <c r="G14721"/>
    </row>
    <row r="14722" spans="7:7" x14ac:dyDescent="0.2">
      <c r="G14722"/>
    </row>
    <row r="14723" spans="7:7" x14ac:dyDescent="0.2">
      <c r="G14723"/>
    </row>
    <row r="14724" spans="7:7" x14ac:dyDescent="0.2">
      <c r="G14724"/>
    </row>
    <row r="14725" spans="7:7" x14ac:dyDescent="0.2">
      <c r="G14725"/>
    </row>
    <row r="14726" spans="7:7" x14ac:dyDescent="0.2">
      <c r="G14726"/>
    </row>
    <row r="14727" spans="7:7" x14ac:dyDescent="0.2">
      <c r="G14727"/>
    </row>
    <row r="14728" spans="7:7" x14ac:dyDescent="0.2">
      <c r="G14728"/>
    </row>
    <row r="14729" spans="7:7" x14ac:dyDescent="0.2">
      <c r="G14729"/>
    </row>
    <row r="14730" spans="7:7" x14ac:dyDescent="0.2">
      <c r="G14730"/>
    </row>
    <row r="14731" spans="7:7" x14ac:dyDescent="0.2">
      <c r="G14731"/>
    </row>
    <row r="14732" spans="7:7" x14ac:dyDescent="0.2">
      <c r="G14732"/>
    </row>
    <row r="14733" spans="7:7" x14ac:dyDescent="0.2">
      <c r="G14733"/>
    </row>
    <row r="14734" spans="7:7" x14ac:dyDescent="0.2">
      <c r="G14734"/>
    </row>
    <row r="14735" spans="7:7" x14ac:dyDescent="0.2">
      <c r="G14735"/>
    </row>
    <row r="14736" spans="7:7" x14ac:dyDescent="0.2">
      <c r="G14736"/>
    </row>
    <row r="14737" spans="7:7" x14ac:dyDescent="0.2">
      <c r="G14737"/>
    </row>
    <row r="14738" spans="7:7" x14ac:dyDescent="0.2">
      <c r="G14738"/>
    </row>
    <row r="14739" spans="7:7" x14ac:dyDescent="0.2">
      <c r="G14739"/>
    </row>
    <row r="14740" spans="7:7" x14ac:dyDescent="0.2">
      <c r="G14740"/>
    </row>
    <row r="14741" spans="7:7" x14ac:dyDescent="0.2">
      <c r="G14741"/>
    </row>
    <row r="14742" spans="7:7" x14ac:dyDescent="0.2">
      <c r="G14742"/>
    </row>
    <row r="14743" spans="7:7" x14ac:dyDescent="0.2">
      <c r="G14743"/>
    </row>
    <row r="14744" spans="7:7" x14ac:dyDescent="0.2">
      <c r="G14744"/>
    </row>
    <row r="14745" spans="7:7" x14ac:dyDescent="0.2">
      <c r="G14745"/>
    </row>
    <row r="14746" spans="7:7" x14ac:dyDescent="0.2">
      <c r="G14746"/>
    </row>
    <row r="14747" spans="7:7" x14ac:dyDescent="0.2">
      <c r="G14747"/>
    </row>
    <row r="14748" spans="7:7" x14ac:dyDescent="0.2">
      <c r="G14748"/>
    </row>
    <row r="14749" spans="7:7" x14ac:dyDescent="0.2">
      <c r="G14749"/>
    </row>
    <row r="14750" spans="7:7" x14ac:dyDescent="0.2">
      <c r="G14750"/>
    </row>
    <row r="14751" spans="7:7" x14ac:dyDescent="0.2">
      <c r="G14751"/>
    </row>
    <row r="14752" spans="7:7" x14ac:dyDescent="0.2">
      <c r="G14752"/>
    </row>
    <row r="14753" spans="7:7" x14ac:dyDescent="0.2">
      <c r="G14753"/>
    </row>
    <row r="14754" spans="7:7" x14ac:dyDescent="0.2">
      <c r="G14754"/>
    </row>
    <row r="14755" spans="7:7" x14ac:dyDescent="0.2">
      <c r="G14755"/>
    </row>
    <row r="14756" spans="7:7" x14ac:dyDescent="0.2">
      <c r="G14756"/>
    </row>
    <row r="14757" spans="7:7" x14ac:dyDescent="0.2">
      <c r="G14757"/>
    </row>
    <row r="14758" spans="7:7" x14ac:dyDescent="0.2">
      <c r="G14758"/>
    </row>
    <row r="14759" spans="7:7" x14ac:dyDescent="0.2">
      <c r="G14759"/>
    </row>
    <row r="14760" spans="7:7" x14ac:dyDescent="0.2">
      <c r="G14760"/>
    </row>
    <row r="14761" spans="7:7" x14ac:dyDescent="0.2">
      <c r="G14761"/>
    </row>
    <row r="14762" spans="7:7" x14ac:dyDescent="0.2">
      <c r="G14762"/>
    </row>
    <row r="14763" spans="7:7" x14ac:dyDescent="0.2">
      <c r="G14763"/>
    </row>
    <row r="14764" spans="7:7" x14ac:dyDescent="0.2">
      <c r="G14764"/>
    </row>
    <row r="14765" spans="7:7" x14ac:dyDescent="0.2">
      <c r="G14765"/>
    </row>
    <row r="14766" spans="7:7" x14ac:dyDescent="0.2">
      <c r="G14766"/>
    </row>
    <row r="14767" spans="7:7" x14ac:dyDescent="0.2">
      <c r="G14767"/>
    </row>
    <row r="14768" spans="7:7" x14ac:dyDescent="0.2">
      <c r="G14768"/>
    </row>
    <row r="14769" spans="7:7" x14ac:dyDescent="0.2">
      <c r="G14769"/>
    </row>
    <row r="14770" spans="7:7" x14ac:dyDescent="0.2">
      <c r="G14770"/>
    </row>
    <row r="14771" spans="7:7" x14ac:dyDescent="0.2">
      <c r="G14771"/>
    </row>
    <row r="14772" spans="7:7" x14ac:dyDescent="0.2">
      <c r="G14772"/>
    </row>
    <row r="14773" spans="7:7" x14ac:dyDescent="0.2">
      <c r="G14773"/>
    </row>
    <row r="14774" spans="7:7" x14ac:dyDescent="0.2">
      <c r="G14774"/>
    </row>
    <row r="14775" spans="7:7" x14ac:dyDescent="0.2">
      <c r="G14775"/>
    </row>
    <row r="14776" spans="7:7" x14ac:dyDescent="0.2">
      <c r="G14776"/>
    </row>
    <row r="14777" spans="7:7" x14ac:dyDescent="0.2">
      <c r="G14777"/>
    </row>
    <row r="14778" spans="7:7" x14ac:dyDescent="0.2">
      <c r="G14778"/>
    </row>
    <row r="14779" spans="7:7" x14ac:dyDescent="0.2">
      <c r="G14779"/>
    </row>
    <row r="14780" spans="7:7" x14ac:dyDescent="0.2">
      <c r="G14780"/>
    </row>
    <row r="14781" spans="7:7" x14ac:dyDescent="0.2">
      <c r="G14781"/>
    </row>
    <row r="14782" spans="7:7" x14ac:dyDescent="0.2">
      <c r="G14782"/>
    </row>
    <row r="14783" spans="7:7" x14ac:dyDescent="0.2">
      <c r="G14783"/>
    </row>
    <row r="14784" spans="7:7" x14ac:dyDescent="0.2">
      <c r="G14784"/>
    </row>
    <row r="14785" spans="7:7" x14ac:dyDescent="0.2">
      <c r="G14785"/>
    </row>
    <row r="14786" spans="7:7" x14ac:dyDescent="0.2">
      <c r="G14786"/>
    </row>
    <row r="14787" spans="7:7" x14ac:dyDescent="0.2">
      <c r="G14787"/>
    </row>
    <row r="14788" spans="7:7" x14ac:dyDescent="0.2">
      <c r="G14788"/>
    </row>
    <row r="14789" spans="7:7" x14ac:dyDescent="0.2">
      <c r="G14789"/>
    </row>
    <row r="14790" spans="7:7" x14ac:dyDescent="0.2">
      <c r="G14790"/>
    </row>
    <row r="14791" spans="7:7" x14ac:dyDescent="0.2">
      <c r="G14791"/>
    </row>
    <row r="14792" spans="7:7" x14ac:dyDescent="0.2">
      <c r="G14792"/>
    </row>
    <row r="14793" spans="7:7" x14ac:dyDescent="0.2">
      <c r="G14793"/>
    </row>
    <row r="14794" spans="7:7" x14ac:dyDescent="0.2">
      <c r="G14794"/>
    </row>
    <row r="14795" spans="7:7" x14ac:dyDescent="0.2">
      <c r="G14795"/>
    </row>
    <row r="14796" spans="7:7" x14ac:dyDescent="0.2">
      <c r="G14796"/>
    </row>
    <row r="14797" spans="7:7" x14ac:dyDescent="0.2">
      <c r="G14797"/>
    </row>
    <row r="14798" spans="7:7" x14ac:dyDescent="0.2">
      <c r="G14798"/>
    </row>
    <row r="14799" spans="7:7" x14ac:dyDescent="0.2">
      <c r="G14799"/>
    </row>
    <row r="14800" spans="7:7" x14ac:dyDescent="0.2">
      <c r="G14800"/>
    </row>
    <row r="14801" spans="7:7" x14ac:dyDescent="0.2">
      <c r="G14801"/>
    </row>
    <row r="14802" spans="7:7" x14ac:dyDescent="0.2">
      <c r="G14802"/>
    </row>
    <row r="14803" spans="7:7" x14ac:dyDescent="0.2">
      <c r="G14803"/>
    </row>
    <row r="14804" spans="7:7" x14ac:dyDescent="0.2">
      <c r="G14804"/>
    </row>
    <row r="14805" spans="7:7" x14ac:dyDescent="0.2">
      <c r="G14805"/>
    </row>
    <row r="14806" spans="7:7" x14ac:dyDescent="0.2">
      <c r="G14806"/>
    </row>
    <row r="14807" spans="7:7" x14ac:dyDescent="0.2">
      <c r="G14807"/>
    </row>
    <row r="14808" spans="7:7" x14ac:dyDescent="0.2">
      <c r="G14808"/>
    </row>
    <row r="14809" spans="7:7" x14ac:dyDescent="0.2">
      <c r="G14809"/>
    </row>
    <row r="14810" spans="7:7" x14ac:dyDescent="0.2">
      <c r="G14810"/>
    </row>
    <row r="14811" spans="7:7" x14ac:dyDescent="0.2">
      <c r="G14811"/>
    </row>
    <row r="14812" spans="7:7" x14ac:dyDescent="0.2">
      <c r="G14812"/>
    </row>
    <row r="14813" spans="7:7" x14ac:dyDescent="0.2">
      <c r="G14813"/>
    </row>
    <row r="14814" spans="7:7" x14ac:dyDescent="0.2">
      <c r="G14814"/>
    </row>
    <row r="14815" spans="7:7" x14ac:dyDescent="0.2">
      <c r="G14815"/>
    </row>
    <row r="14816" spans="7:7" x14ac:dyDescent="0.2">
      <c r="G14816"/>
    </row>
    <row r="14817" spans="7:7" x14ac:dyDescent="0.2">
      <c r="G14817"/>
    </row>
    <row r="14818" spans="7:7" x14ac:dyDescent="0.2">
      <c r="G14818"/>
    </row>
    <row r="14819" spans="7:7" x14ac:dyDescent="0.2">
      <c r="G14819"/>
    </row>
    <row r="14820" spans="7:7" x14ac:dyDescent="0.2">
      <c r="G14820"/>
    </row>
    <row r="14821" spans="7:7" x14ac:dyDescent="0.2">
      <c r="G14821"/>
    </row>
    <row r="14822" spans="7:7" x14ac:dyDescent="0.2">
      <c r="G14822"/>
    </row>
    <row r="14823" spans="7:7" x14ac:dyDescent="0.2">
      <c r="G14823"/>
    </row>
    <row r="14824" spans="7:7" x14ac:dyDescent="0.2">
      <c r="G14824"/>
    </row>
    <row r="14825" spans="7:7" x14ac:dyDescent="0.2">
      <c r="G14825"/>
    </row>
    <row r="14826" spans="7:7" x14ac:dyDescent="0.2">
      <c r="G14826"/>
    </row>
    <row r="14827" spans="7:7" x14ac:dyDescent="0.2">
      <c r="G14827"/>
    </row>
    <row r="14828" spans="7:7" x14ac:dyDescent="0.2">
      <c r="G14828"/>
    </row>
    <row r="14829" spans="7:7" x14ac:dyDescent="0.2">
      <c r="G14829"/>
    </row>
    <row r="14830" spans="7:7" x14ac:dyDescent="0.2">
      <c r="G14830"/>
    </row>
    <row r="14831" spans="7:7" x14ac:dyDescent="0.2">
      <c r="G14831"/>
    </row>
    <row r="14832" spans="7:7" x14ac:dyDescent="0.2">
      <c r="G14832"/>
    </row>
    <row r="14833" spans="7:7" x14ac:dyDescent="0.2">
      <c r="G14833"/>
    </row>
    <row r="14834" spans="7:7" x14ac:dyDescent="0.2">
      <c r="G14834"/>
    </row>
    <row r="14835" spans="7:7" x14ac:dyDescent="0.2">
      <c r="G14835"/>
    </row>
    <row r="14836" spans="7:7" x14ac:dyDescent="0.2">
      <c r="G14836"/>
    </row>
    <row r="14837" spans="7:7" x14ac:dyDescent="0.2">
      <c r="G14837"/>
    </row>
    <row r="14838" spans="7:7" x14ac:dyDescent="0.2">
      <c r="G14838"/>
    </row>
    <row r="14839" spans="7:7" x14ac:dyDescent="0.2">
      <c r="G14839"/>
    </row>
    <row r="14840" spans="7:7" x14ac:dyDescent="0.2">
      <c r="G14840"/>
    </row>
    <row r="14841" spans="7:7" x14ac:dyDescent="0.2">
      <c r="G14841"/>
    </row>
    <row r="14842" spans="7:7" x14ac:dyDescent="0.2">
      <c r="G14842"/>
    </row>
    <row r="14843" spans="7:7" x14ac:dyDescent="0.2">
      <c r="G14843"/>
    </row>
    <row r="14844" spans="7:7" x14ac:dyDescent="0.2">
      <c r="G14844"/>
    </row>
    <row r="14845" spans="7:7" x14ac:dyDescent="0.2">
      <c r="G14845"/>
    </row>
    <row r="14846" spans="7:7" x14ac:dyDescent="0.2">
      <c r="G14846"/>
    </row>
    <row r="14847" spans="7:7" x14ac:dyDescent="0.2">
      <c r="G14847"/>
    </row>
    <row r="14848" spans="7:7" x14ac:dyDescent="0.2">
      <c r="G14848"/>
    </row>
    <row r="14849" spans="7:7" x14ac:dyDescent="0.2">
      <c r="G14849"/>
    </row>
    <row r="14850" spans="7:7" x14ac:dyDescent="0.2">
      <c r="G14850"/>
    </row>
    <row r="14851" spans="7:7" x14ac:dyDescent="0.2">
      <c r="G14851"/>
    </row>
    <row r="14852" spans="7:7" x14ac:dyDescent="0.2">
      <c r="G14852"/>
    </row>
    <row r="14853" spans="7:7" x14ac:dyDescent="0.2">
      <c r="G14853"/>
    </row>
    <row r="14854" spans="7:7" x14ac:dyDescent="0.2">
      <c r="G14854"/>
    </row>
    <row r="14855" spans="7:7" x14ac:dyDescent="0.2">
      <c r="G14855"/>
    </row>
    <row r="14856" spans="7:7" x14ac:dyDescent="0.2">
      <c r="G14856"/>
    </row>
    <row r="14857" spans="7:7" x14ac:dyDescent="0.2">
      <c r="G14857"/>
    </row>
    <row r="14858" spans="7:7" x14ac:dyDescent="0.2">
      <c r="G14858"/>
    </row>
    <row r="14859" spans="7:7" x14ac:dyDescent="0.2">
      <c r="G14859"/>
    </row>
    <row r="14860" spans="7:7" x14ac:dyDescent="0.2">
      <c r="G14860"/>
    </row>
    <row r="14861" spans="7:7" x14ac:dyDescent="0.2">
      <c r="G14861"/>
    </row>
    <row r="14862" spans="7:7" x14ac:dyDescent="0.2">
      <c r="G14862"/>
    </row>
    <row r="14863" spans="7:7" x14ac:dyDescent="0.2">
      <c r="G14863"/>
    </row>
    <row r="14864" spans="7:7" x14ac:dyDescent="0.2">
      <c r="G14864"/>
    </row>
    <row r="14865" spans="7:7" x14ac:dyDescent="0.2">
      <c r="G14865"/>
    </row>
    <row r="14866" spans="7:7" x14ac:dyDescent="0.2">
      <c r="G14866"/>
    </row>
    <row r="14867" spans="7:7" x14ac:dyDescent="0.2">
      <c r="G14867"/>
    </row>
    <row r="14868" spans="7:7" x14ac:dyDescent="0.2">
      <c r="G14868"/>
    </row>
    <row r="14869" spans="7:7" x14ac:dyDescent="0.2">
      <c r="G14869"/>
    </row>
    <row r="14870" spans="7:7" x14ac:dyDescent="0.2">
      <c r="G14870"/>
    </row>
    <row r="14871" spans="7:7" x14ac:dyDescent="0.2">
      <c r="G14871"/>
    </row>
    <row r="14872" spans="7:7" x14ac:dyDescent="0.2">
      <c r="G14872"/>
    </row>
    <row r="14873" spans="7:7" x14ac:dyDescent="0.2">
      <c r="G14873"/>
    </row>
    <row r="14874" spans="7:7" x14ac:dyDescent="0.2">
      <c r="G14874"/>
    </row>
    <row r="14875" spans="7:7" x14ac:dyDescent="0.2">
      <c r="G14875"/>
    </row>
    <row r="14876" spans="7:7" x14ac:dyDescent="0.2">
      <c r="G14876"/>
    </row>
    <row r="14877" spans="7:7" x14ac:dyDescent="0.2">
      <c r="G14877"/>
    </row>
    <row r="14878" spans="7:7" x14ac:dyDescent="0.2">
      <c r="G14878"/>
    </row>
    <row r="14879" spans="7:7" x14ac:dyDescent="0.2">
      <c r="G14879"/>
    </row>
    <row r="14880" spans="7:7" x14ac:dyDescent="0.2">
      <c r="G14880"/>
    </row>
    <row r="14881" spans="7:7" x14ac:dyDescent="0.2">
      <c r="G14881"/>
    </row>
    <row r="14882" spans="7:7" x14ac:dyDescent="0.2">
      <c r="G14882"/>
    </row>
    <row r="14883" spans="7:7" x14ac:dyDescent="0.2">
      <c r="G14883"/>
    </row>
    <row r="14884" spans="7:7" x14ac:dyDescent="0.2">
      <c r="G14884"/>
    </row>
    <row r="14885" spans="7:7" x14ac:dyDescent="0.2">
      <c r="G14885"/>
    </row>
    <row r="14886" spans="7:7" x14ac:dyDescent="0.2">
      <c r="G14886"/>
    </row>
    <row r="14887" spans="7:7" x14ac:dyDescent="0.2">
      <c r="G14887"/>
    </row>
    <row r="14888" spans="7:7" x14ac:dyDescent="0.2">
      <c r="G14888"/>
    </row>
    <row r="14889" spans="7:7" x14ac:dyDescent="0.2">
      <c r="G14889"/>
    </row>
    <row r="14890" spans="7:7" x14ac:dyDescent="0.2">
      <c r="G14890"/>
    </row>
    <row r="14891" spans="7:7" x14ac:dyDescent="0.2">
      <c r="G14891"/>
    </row>
    <row r="14892" spans="7:7" x14ac:dyDescent="0.2">
      <c r="G14892"/>
    </row>
    <row r="14893" spans="7:7" x14ac:dyDescent="0.2">
      <c r="G14893"/>
    </row>
    <row r="14894" spans="7:7" x14ac:dyDescent="0.2">
      <c r="G14894"/>
    </row>
    <row r="14895" spans="7:7" x14ac:dyDescent="0.2">
      <c r="G14895"/>
    </row>
    <row r="14896" spans="7:7" x14ac:dyDescent="0.2">
      <c r="G14896"/>
    </row>
    <row r="14897" spans="7:7" x14ac:dyDescent="0.2">
      <c r="G14897"/>
    </row>
    <row r="14898" spans="7:7" x14ac:dyDescent="0.2">
      <c r="G14898"/>
    </row>
    <row r="14899" spans="7:7" x14ac:dyDescent="0.2">
      <c r="G14899"/>
    </row>
    <row r="14900" spans="7:7" x14ac:dyDescent="0.2">
      <c r="G14900"/>
    </row>
    <row r="14901" spans="7:7" x14ac:dyDescent="0.2">
      <c r="G14901"/>
    </row>
    <row r="14902" spans="7:7" x14ac:dyDescent="0.2">
      <c r="G14902"/>
    </row>
    <row r="14903" spans="7:7" x14ac:dyDescent="0.2">
      <c r="G14903"/>
    </row>
    <row r="14904" spans="7:7" x14ac:dyDescent="0.2">
      <c r="G14904"/>
    </row>
    <row r="14905" spans="7:7" x14ac:dyDescent="0.2">
      <c r="G14905"/>
    </row>
    <row r="14906" spans="7:7" x14ac:dyDescent="0.2">
      <c r="G14906"/>
    </row>
    <row r="14907" spans="7:7" x14ac:dyDescent="0.2">
      <c r="G14907"/>
    </row>
    <row r="14908" spans="7:7" x14ac:dyDescent="0.2">
      <c r="G14908"/>
    </row>
    <row r="14909" spans="7:7" x14ac:dyDescent="0.2">
      <c r="G14909"/>
    </row>
    <row r="14910" spans="7:7" x14ac:dyDescent="0.2">
      <c r="G14910"/>
    </row>
    <row r="14911" spans="7:7" x14ac:dyDescent="0.2">
      <c r="G14911"/>
    </row>
    <row r="14912" spans="7:7" x14ac:dyDescent="0.2">
      <c r="G14912"/>
    </row>
    <row r="14913" spans="7:7" x14ac:dyDescent="0.2">
      <c r="G14913"/>
    </row>
    <row r="14914" spans="7:7" x14ac:dyDescent="0.2">
      <c r="G14914"/>
    </row>
    <row r="14915" spans="7:7" x14ac:dyDescent="0.2">
      <c r="G14915"/>
    </row>
    <row r="14916" spans="7:7" x14ac:dyDescent="0.2">
      <c r="G14916"/>
    </row>
    <row r="14917" spans="7:7" x14ac:dyDescent="0.2">
      <c r="G14917"/>
    </row>
    <row r="14918" spans="7:7" x14ac:dyDescent="0.2">
      <c r="G14918"/>
    </row>
    <row r="14919" spans="7:7" x14ac:dyDescent="0.2">
      <c r="G14919"/>
    </row>
    <row r="14920" spans="7:7" x14ac:dyDescent="0.2">
      <c r="G14920"/>
    </row>
    <row r="14921" spans="7:7" x14ac:dyDescent="0.2">
      <c r="G14921"/>
    </row>
    <row r="14922" spans="7:7" x14ac:dyDescent="0.2">
      <c r="G14922"/>
    </row>
    <row r="14923" spans="7:7" x14ac:dyDescent="0.2">
      <c r="G14923"/>
    </row>
    <row r="14924" spans="7:7" x14ac:dyDescent="0.2">
      <c r="G14924"/>
    </row>
    <row r="14925" spans="7:7" x14ac:dyDescent="0.2">
      <c r="G14925"/>
    </row>
    <row r="14926" spans="7:7" x14ac:dyDescent="0.2">
      <c r="G14926"/>
    </row>
    <row r="14927" spans="7:7" x14ac:dyDescent="0.2">
      <c r="G14927"/>
    </row>
    <row r="14928" spans="7:7" x14ac:dyDescent="0.2">
      <c r="G14928"/>
    </row>
    <row r="14929" spans="7:7" x14ac:dyDescent="0.2">
      <c r="G14929"/>
    </row>
    <row r="14930" spans="7:7" x14ac:dyDescent="0.2">
      <c r="G14930"/>
    </row>
    <row r="14931" spans="7:7" x14ac:dyDescent="0.2">
      <c r="G14931"/>
    </row>
    <row r="14932" spans="7:7" x14ac:dyDescent="0.2">
      <c r="G14932"/>
    </row>
    <row r="14933" spans="7:7" x14ac:dyDescent="0.2">
      <c r="G14933"/>
    </row>
    <row r="14934" spans="7:7" x14ac:dyDescent="0.2">
      <c r="G14934"/>
    </row>
    <row r="14935" spans="7:7" x14ac:dyDescent="0.2">
      <c r="G14935"/>
    </row>
    <row r="14936" spans="7:7" x14ac:dyDescent="0.2">
      <c r="G14936"/>
    </row>
    <row r="14937" spans="7:7" x14ac:dyDescent="0.2">
      <c r="G14937"/>
    </row>
    <row r="14938" spans="7:7" x14ac:dyDescent="0.2">
      <c r="G14938"/>
    </row>
    <row r="14939" spans="7:7" x14ac:dyDescent="0.2">
      <c r="G14939"/>
    </row>
    <row r="14940" spans="7:7" x14ac:dyDescent="0.2">
      <c r="G14940"/>
    </row>
    <row r="14941" spans="7:7" x14ac:dyDescent="0.2">
      <c r="G14941"/>
    </row>
    <row r="14942" spans="7:7" x14ac:dyDescent="0.2">
      <c r="G14942"/>
    </row>
    <row r="14943" spans="7:7" x14ac:dyDescent="0.2">
      <c r="G14943"/>
    </row>
    <row r="14944" spans="7:7" x14ac:dyDescent="0.2">
      <c r="G14944"/>
    </row>
    <row r="14945" spans="7:7" x14ac:dyDescent="0.2">
      <c r="G14945"/>
    </row>
    <row r="14946" spans="7:7" x14ac:dyDescent="0.2">
      <c r="G14946"/>
    </row>
    <row r="14947" spans="7:7" x14ac:dyDescent="0.2">
      <c r="G14947"/>
    </row>
    <row r="14948" spans="7:7" x14ac:dyDescent="0.2">
      <c r="G14948"/>
    </row>
    <row r="14949" spans="7:7" x14ac:dyDescent="0.2">
      <c r="G14949"/>
    </row>
    <row r="14950" spans="7:7" x14ac:dyDescent="0.2">
      <c r="G14950"/>
    </row>
    <row r="14951" spans="7:7" x14ac:dyDescent="0.2">
      <c r="G14951"/>
    </row>
    <row r="14952" spans="7:7" x14ac:dyDescent="0.2">
      <c r="G14952"/>
    </row>
    <row r="14953" spans="7:7" x14ac:dyDescent="0.2">
      <c r="G14953"/>
    </row>
    <row r="14954" spans="7:7" x14ac:dyDescent="0.2">
      <c r="G14954"/>
    </row>
    <row r="14955" spans="7:7" x14ac:dyDescent="0.2">
      <c r="G14955"/>
    </row>
    <row r="14956" spans="7:7" x14ac:dyDescent="0.2">
      <c r="G14956"/>
    </row>
    <row r="14957" spans="7:7" x14ac:dyDescent="0.2">
      <c r="G14957"/>
    </row>
    <row r="14958" spans="7:7" x14ac:dyDescent="0.2">
      <c r="G14958"/>
    </row>
    <row r="14959" spans="7:7" x14ac:dyDescent="0.2">
      <c r="G14959"/>
    </row>
    <row r="14960" spans="7:7" x14ac:dyDescent="0.2">
      <c r="G14960"/>
    </row>
    <row r="14961" spans="7:7" x14ac:dyDescent="0.2">
      <c r="G14961"/>
    </row>
    <row r="14962" spans="7:7" x14ac:dyDescent="0.2">
      <c r="G14962"/>
    </row>
    <row r="14963" spans="7:7" x14ac:dyDescent="0.2">
      <c r="G14963"/>
    </row>
    <row r="14964" spans="7:7" x14ac:dyDescent="0.2">
      <c r="G14964"/>
    </row>
    <row r="14965" spans="7:7" x14ac:dyDescent="0.2">
      <c r="G14965"/>
    </row>
    <row r="14966" spans="7:7" x14ac:dyDescent="0.2">
      <c r="G14966"/>
    </row>
    <row r="14967" spans="7:7" x14ac:dyDescent="0.2">
      <c r="G14967"/>
    </row>
    <row r="14968" spans="7:7" x14ac:dyDescent="0.2">
      <c r="G14968"/>
    </row>
    <row r="14969" spans="7:7" x14ac:dyDescent="0.2">
      <c r="G14969"/>
    </row>
    <row r="14970" spans="7:7" x14ac:dyDescent="0.2">
      <c r="G14970"/>
    </row>
    <row r="14971" spans="7:7" x14ac:dyDescent="0.2">
      <c r="G14971"/>
    </row>
    <row r="14972" spans="7:7" x14ac:dyDescent="0.2">
      <c r="G14972"/>
    </row>
    <row r="14973" spans="7:7" x14ac:dyDescent="0.2">
      <c r="G14973"/>
    </row>
    <row r="14974" spans="7:7" x14ac:dyDescent="0.2">
      <c r="G14974"/>
    </row>
    <row r="14975" spans="7:7" x14ac:dyDescent="0.2">
      <c r="G14975"/>
    </row>
    <row r="14976" spans="7:7" x14ac:dyDescent="0.2">
      <c r="G14976"/>
    </row>
    <row r="14977" spans="7:7" x14ac:dyDescent="0.2">
      <c r="G14977"/>
    </row>
    <row r="14978" spans="7:7" x14ac:dyDescent="0.2">
      <c r="G14978"/>
    </row>
    <row r="14979" spans="7:7" x14ac:dyDescent="0.2">
      <c r="G14979"/>
    </row>
    <row r="14980" spans="7:7" x14ac:dyDescent="0.2">
      <c r="G14980"/>
    </row>
    <row r="14981" spans="7:7" x14ac:dyDescent="0.2">
      <c r="G14981"/>
    </row>
    <row r="14982" spans="7:7" x14ac:dyDescent="0.2">
      <c r="G14982"/>
    </row>
    <row r="14983" spans="7:7" x14ac:dyDescent="0.2">
      <c r="G14983"/>
    </row>
    <row r="14984" spans="7:7" x14ac:dyDescent="0.2">
      <c r="G14984"/>
    </row>
    <row r="14985" spans="7:7" x14ac:dyDescent="0.2">
      <c r="G14985"/>
    </row>
    <row r="14986" spans="7:7" x14ac:dyDescent="0.2">
      <c r="G14986"/>
    </row>
    <row r="14987" spans="7:7" x14ac:dyDescent="0.2">
      <c r="G14987"/>
    </row>
    <row r="14988" spans="7:7" x14ac:dyDescent="0.2">
      <c r="G14988"/>
    </row>
    <row r="14989" spans="7:7" x14ac:dyDescent="0.2">
      <c r="G14989"/>
    </row>
    <row r="14990" spans="7:7" x14ac:dyDescent="0.2">
      <c r="G14990"/>
    </row>
    <row r="14991" spans="7:7" x14ac:dyDescent="0.2">
      <c r="G14991"/>
    </row>
    <row r="14992" spans="7:7" x14ac:dyDescent="0.2">
      <c r="G14992"/>
    </row>
    <row r="14993" spans="7:7" x14ac:dyDescent="0.2">
      <c r="G14993"/>
    </row>
    <row r="14994" spans="7:7" x14ac:dyDescent="0.2">
      <c r="G14994"/>
    </row>
    <row r="14995" spans="7:7" x14ac:dyDescent="0.2">
      <c r="G14995"/>
    </row>
    <row r="14996" spans="7:7" x14ac:dyDescent="0.2">
      <c r="G14996"/>
    </row>
    <row r="14997" spans="7:7" x14ac:dyDescent="0.2">
      <c r="G14997"/>
    </row>
    <row r="14998" spans="7:7" x14ac:dyDescent="0.2">
      <c r="G14998"/>
    </row>
    <row r="14999" spans="7:7" x14ac:dyDescent="0.2">
      <c r="G14999"/>
    </row>
    <row r="15000" spans="7:7" x14ac:dyDescent="0.2">
      <c r="G15000"/>
    </row>
    <row r="15001" spans="7:7" x14ac:dyDescent="0.2">
      <c r="G15001"/>
    </row>
    <row r="15002" spans="7:7" x14ac:dyDescent="0.2">
      <c r="G15002"/>
    </row>
    <row r="15003" spans="7:7" x14ac:dyDescent="0.2">
      <c r="G15003"/>
    </row>
    <row r="15004" spans="7:7" x14ac:dyDescent="0.2">
      <c r="G15004"/>
    </row>
    <row r="15005" spans="7:7" x14ac:dyDescent="0.2">
      <c r="G15005"/>
    </row>
    <row r="15006" spans="7:7" x14ac:dyDescent="0.2">
      <c r="G15006"/>
    </row>
    <row r="15007" spans="7:7" x14ac:dyDescent="0.2">
      <c r="G15007"/>
    </row>
    <row r="15008" spans="7:7" x14ac:dyDescent="0.2">
      <c r="G15008"/>
    </row>
    <row r="15009" spans="7:7" x14ac:dyDescent="0.2">
      <c r="G15009"/>
    </row>
    <row r="15010" spans="7:7" x14ac:dyDescent="0.2">
      <c r="G15010"/>
    </row>
    <row r="15011" spans="7:7" x14ac:dyDescent="0.2">
      <c r="G15011"/>
    </row>
    <row r="15012" spans="7:7" x14ac:dyDescent="0.2">
      <c r="G15012"/>
    </row>
    <row r="15013" spans="7:7" x14ac:dyDescent="0.2">
      <c r="G15013"/>
    </row>
    <row r="15014" spans="7:7" x14ac:dyDescent="0.2">
      <c r="G15014"/>
    </row>
    <row r="15015" spans="7:7" x14ac:dyDescent="0.2">
      <c r="G15015"/>
    </row>
    <row r="15016" spans="7:7" x14ac:dyDescent="0.2">
      <c r="G15016"/>
    </row>
    <row r="15017" spans="7:7" x14ac:dyDescent="0.2">
      <c r="G15017"/>
    </row>
    <row r="15018" spans="7:7" x14ac:dyDescent="0.2">
      <c r="G15018"/>
    </row>
    <row r="15019" spans="7:7" x14ac:dyDescent="0.2">
      <c r="G15019"/>
    </row>
    <row r="15020" spans="7:7" x14ac:dyDescent="0.2">
      <c r="G15020"/>
    </row>
    <row r="15021" spans="7:7" x14ac:dyDescent="0.2">
      <c r="G15021"/>
    </row>
    <row r="15022" spans="7:7" x14ac:dyDescent="0.2">
      <c r="G15022"/>
    </row>
    <row r="15023" spans="7:7" x14ac:dyDescent="0.2">
      <c r="G15023"/>
    </row>
    <row r="15024" spans="7:7" x14ac:dyDescent="0.2">
      <c r="G15024"/>
    </row>
    <row r="15025" spans="7:7" x14ac:dyDescent="0.2">
      <c r="G15025"/>
    </row>
    <row r="15026" spans="7:7" x14ac:dyDescent="0.2">
      <c r="G15026"/>
    </row>
    <row r="15027" spans="7:7" x14ac:dyDescent="0.2">
      <c r="G15027"/>
    </row>
    <row r="15028" spans="7:7" x14ac:dyDescent="0.2">
      <c r="G15028"/>
    </row>
    <row r="15029" spans="7:7" x14ac:dyDescent="0.2">
      <c r="G15029"/>
    </row>
    <row r="15030" spans="7:7" x14ac:dyDescent="0.2">
      <c r="G15030"/>
    </row>
    <row r="15031" spans="7:7" x14ac:dyDescent="0.2">
      <c r="G15031"/>
    </row>
    <row r="15032" spans="7:7" x14ac:dyDescent="0.2">
      <c r="G15032"/>
    </row>
    <row r="15033" spans="7:7" x14ac:dyDescent="0.2">
      <c r="G15033"/>
    </row>
    <row r="15034" spans="7:7" x14ac:dyDescent="0.2">
      <c r="G15034"/>
    </row>
    <row r="15035" spans="7:7" x14ac:dyDescent="0.2">
      <c r="G15035"/>
    </row>
    <row r="15036" spans="7:7" x14ac:dyDescent="0.2">
      <c r="G15036"/>
    </row>
    <row r="15037" spans="7:7" x14ac:dyDescent="0.2">
      <c r="G15037"/>
    </row>
    <row r="15038" spans="7:7" x14ac:dyDescent="0.2">
      <c r="G15038"/>
    </row>
    <row r="15039" spans="7:7" x14ac:dyDescent="0.2">
      <c r="G15039"/>
    </row>
    <row r="15040" spans="7:7" x14ac:dyDescent="0.2">
      <c r="G15040"/>
    </row>
    <row r="15041" spans="7:7" x14ac:dyDescent="0.2">
      <c r="G15041"/>
    </row>
    <row r="15042" spans="7:7" x14ac:dyDescent="0.2">
      <c r="G15042"/>
    </row>
    <row r="15043" spans="7:7" x14ac:dyDescent="0.2">
      <c r="G15043"/>
    </row>
    <row r="15044" spans="7:7" x14ac:dyDescent="0.2">
      <c r="G15044"/>
    </row>
    <row r="15045" spans="7:7" x14ac:dyDescent="0.2">
      <c r="G15045"/>
    </row>
    <row r="15046" spans="7:7" x14ac:dyDescent="0.2">
      <c r="G15046"/>
    </row>
    <row r="15047" spans="7:7" x14ac:dyDescent="0.2">
      <c r="G15047"/>
    </row>
    <row r="15048" spans="7:7" x14ac:dyDescent="0.2">
      <c r="G15048"/>
    </row>
    <row r="15049" spans="7:7" x14ac:dyDescent="0.2">
      <c r="G15049"/>
    </row>
    <row r="15050" spans="7:7" x14ac:dyDescent="0.2">
      <c r="G15050"/>
    </row>
    <row r="15051" spans="7:7" x14ac:dyDescent="0.2">
      <c r="G15051"/>
    </row>
    <row r="15052" spans="7:7" x14ac:dyDescent="0.2">
      <c r="G15052"/>
    </row>
    <row r="15053" spans="7:7" x14ac:dyDescent="0.2">
      <c r="G15053"/>
    </row>
    <row r="15054" spans="7:7" x14ac:dyDescent="0.2">
      <c r="G15054"/>
    </row>
    <row r="15055" spans="7:7" x14ac:dyDescent="0.2">
      <c r="G15055"/>
    </row>
    <row r="15056" spans="7:7" x14ac:dyDescent="0.2">
      <c r="G15056"/>
    </row>
    <row r="15057" spans="7:7" x14ac:dyDescent="0.2">
      <c r="G15057"/>
    </row>
    <row r="15058" spans="7:7" x14ac:dyDescent="0.2">
      <c r="G15058"/>
    </row>
    <row r="15059" spans="7:7" x14ac:dyDescent="0.2">
      <c r="G15059"/>
    </row>
    <row r="15060" spans="7:7" x14ac:dyDescent="0.2">
      <c r="G15060"/>
    </row>
    <row r="15061" spans="7:7" x14ac:dyDescent="0.2">
      <c r="G15061"/>
    </row>
    <row r="15062" spans="7:7" x14ac:dyDescent="0.2">
      <c r="G15062"/>
    </row>
    <row r="15063" spans="7:7" x14ac:dyDescent="0.2">
      <c r="G15063"/>
    </row>
    <row r="15064" spans="7:7" x14ac:dyDescent="0.2">
      <c r="G15064"/>
    </row>
    <row r="15065" spans="7:7" x14ac:dyDescent="0.2">
      <c r="G15065"/>
    </row>
    <row r="15066" spans="7:7" x14ac:dyDescent="0.2">
      <c r="G15066"/>
    </row>
    <row r="15067" spans="7:7" x14ac:dyDescent="0.2">
      <c r="G15067"/>
    </row>
    <row r="15068" spans="7:7" x14ac:dyDescent="0.2">
      <c r="G15068"/>
    </row>
    <row r="15069" spans="7:7" x14ac:dyDescent="0.2">
      <c r="G15069"/>
    </row>
    <row r="15070" spans="7:7" x14ac:dyDescent="0.2">
      <c r="G15070"/>
    </row>
    <row r="15071" spans="7:7" x14ac:dyDescent="0.2">
      <c r="G15071"/>
    </row>
    <row r="15072" spans="7:7" x14ac:dyDescent="0.2">
      <c r="G15072"/>
    </row>
    <row r="15073" spans="7:7" x14ac:dyDescent="0.2">
      <c r="G15073"/>
    </row>
    <row r="15074" spans="7:7" x14ac:dyDescent="0.2">
      <c r="G15074"/>
    </row>
    <row r="15075" spans="7:7" x14ac:dyDescent="0.2">
      <c r="G15075"/>
    </row>
    <row r="15076" spans="7:7" x14ac:dyDescent="0.2">
      <c r="G15076"/>
    </row>
    <row r="15077" spans="7:7" x14ac:dyDescent="0.2">
      <c r="G15077"/>
    </row>
    <row r="15078" spans="7:7" x14ac:dyDescent="0.2">
      <c r="G15078"/>
    </row>
    <row r="15079" spans="7:7" x14ac:dyDescent="0.2">
      <c r="G15079"/>
    </row>
    <row r="15080" spans="7:7" x14ac:dyDescent="0.2">
      <c r="G15080"/>
    </row>
    <row r="15081" spans="7:7" x14ac:dyDescent="0.2">
      <c r="G15081"/>
    </row>
    <row r="15082" spans="7:7" x14ac:dyDescent="0.2">
      <c r="G15082"/>
    </row>
    <row r="15083" spans="7:7" x14ac:dyDescent="0.2">
      <c r="G15083"/>
    </row>
    <row r="15084" spans="7:7" x14ac:dyDescent="0.2">
      <c r="G15084"/>
    </row>
    <row r="15085" spans="7:7" x14ac:dyDescent="0.2">
      <c r="G15085"/>
    </row>
    <row r="15086" spans="7:7" x14ac:dyDescent="0.2">
      <c r="G15086"/>
    </row>
    <row r="15087" spans="7:7" x14ac:dyDescent="0.2">
      <c r="G15087"/>
    </row>
    <row r="15088" spans="7:7" x14ac:dyDescent="0.2">
      <c r="G15088"/>
    </row>
    <row r="15089" spans="7:7" x14ac:dyDescent="0.2">
      <c r="G15089"/>
    </row>
    <row r="15090" spans="7:7" x14ac:dyDescent="0.2">
      <c r="G15090"/>
    </row>
    <row r="15091" spans="7:7" x14ac:dyDescent="0.2">
      <c r="G15091"/>
    </row>
    <row r="15092" spans="7:7" x14ac:dyDescent="0.2">
      <c r="G15092"/>
    </row>
    <row r="15093" spans="7:7" x14ac:dyDescent="0.2">
      <c r="G15093"/>
    </row>
    <row r="15094" spans="7:7" x14ac:dyDescent="0.2">
      <c r="G15094"/>
    </row>
    <row r="15095" spans="7:7" x14ac:dyDescent="0.2">
      <c r="G15095"/>
    </row>
    <row r="15096" spans="7:7" x14ac:dyDescent="0.2">
      <c r="G15096"/>
    </row>
    <row r="15097" spans="7:7" x14ac:dyDescent="0.2">
      <c r="G15097"/>
    </row>
    <row r="15098" spans="7:7" x14ac:dyDescent="0.2">
      <c r="G15098"/>
    </row>
    <row r="15099" spans="7:7" x14ac:dyDescent="0.2">
      <c r="G15099"/>
    </row>
    <row r="15100" spans="7:7" x14ac:dyDescent="0.2">
      <c r="G15100"/>
    </row>
    <row r="15101" spans="7:7" x14ac:dyDescent="0.2">
      <c r="G15101"/>
    </row>
    <row r="15102" spans="7:7" x14ac:dyDescent="0.2">
      <c r="G15102"/>
    </row>
    <row r="15103" spans="7:7" x14ac:dyDescent="0.2">
      <c r="G15103"/>
    </row>
    <row r="15104" spans="7:7" x14ac:dyDescent="0.2">
      <c r="G15104"/>
    </row>
    <row r="15105" spans="7:7" x14ac:dyDescent="0.2">
      <c r="G15105"/>
    </row>
    <row r="15106" spans="7:7" x14ac:dyDescent="0.2">
      <c r="G15106"/>
    </row>
    <row r="15107" spans="7:7" x14ac:dyDescent="0.2">
      <c r="G15107"/>
    </row>
    <row r="15108" spans="7:7" x14ac:dyDescent="0.2">
      <c r="G15108"/>
    </row>
    <row r="15109" spans="7:7" x14ac:dyDescent="0.2">
      <c r="G15109"/>
    </row>
    <row r="15110" spans="7:7" x14ac:dyDescent="0.2">
      <c r="G15110"/>
    </row>
    <row r="15111" spans="7:7" x14ac:dyDescent="0.2">
      <c r="G15111"/>
    </row>
    <row r="15112" spans="7:7" x14ac:dyDescent="0.2">
      <c r="G15112"/>
    </row>
    <row r="15113" spans="7:7" x14ac:dyDescent="0.2">
      <c r="G15113"/>
    </row>
    <row r="15114" spans="7:7" x14ac:dyDescent="0.2">
      <c r="G15114"/>
    </row>
    <row r="15115" spans="7:7" x14ac:dyDescent="0.2">
      <c r="G15115"/>
    </row>
    <row r="15116" spans="7:7" x14ac:dyDescent="0.2">
      <c r="G15116"/>
    </row>
    <row r="15117" spans="7:7" x14ac:dyDescent="0.2">
      <c r="G15117"/>
    </row>
    <row r="15118" spans="7:7" x14ac:dyDescent="0.2">
      <c r="G15118"/>
    </row>
    <row r="15119" spans="7:7" x14ac:dyDescent="0.2">
      <c r="G15119"/>
    </row>
    <row r="15120" spans="7:7" x14ac:dyDescent="0.2">
      <c r="G15120"/>
    </row>
    <row r="15121" spans="7:7" x14ac:dyDescent="0.2">
      <c r="G15121"/>
    </row>
    <row r="15122" spans="7:7" x14ac:dyDescent="0.2">
      <c r="G15122"/>
    </row>
    <row r="15123" spans="7:7" x14ac:dyDescent="0.2">
      <c r="G15123"/>
    </row>
    <row r="15124" spans="7:7" x14ac:dyDescent="0.2">
      <c r="G15124"/>
    </row>
    <row r="15125" spans="7:7" x14ac:dyDescent="0.2">
      <c r="G15125"/>
    </row>
    <row r="15126" spans="7:7" x14ac:dyDescent="0.2">
      <c r="G15126"/>
    </row>
    <row r="15127" spans="7:7" x14ac:dyDescent="0.2">
      <c r="G15127"/>
    </row>
    <row r="15128" spans="7:7" x14ac:dyDescent="0.2">
      <c r="G15128"/>
    </row>
    <row r="15129" spans="7:7" x14ac:dyDescent="0.2">
      <c r="G15129"/>
    </row>
    <row r="15130" spans="7:7" x14ac:dyDescent="0.2">
      <c r="G15130"/>
    </row>
    <row r="15131" spans="7:7" x14ac:dyDescent="0.2">
      <c r="G15131"/>
    </row>
    <row r="15132" spans="7:7" x14ac:dyDescent="0.2">
      <c r="G15132"/>
    </row>
    <row r="15133" spans="7:7" x14ac:dyDescent="0.2">
      <c r="G15133"/>
    </row>
    <row r="15134" spans="7:7" x14ac:dyDescent="0.2">
      <c r="G15134"/>
    </row>
    <row r="15135" spans="7:7" x14ac:dyDescent="0.2">
      <c r="G15135"/>
    </row>
    <row r="15136" spans="7:7" x14ac:dyDescent="0.2">
      <c r="G15136"/>
    </row>
    <row r="15137" spans="7:7" x14ac:dyDescent="0.2">
      <c r="G15137"/>
    </row>
    <row r="15138" spans="7:7" x14ac:dyDescent="0.2">
      <c r="G15138"/>
    </row>
    <row r="15139" spans="7:7" x14ac:dyDescent="0.2">
      <c r="G15139"/>
    </row>
    <row r="15140" spans="7:7" x14ac:dyDescent="0.2">
      <c r="G15140"/>
    </row>
    <row r="15141" spans="7:7" x14ac:dyDescent="0.2">
      <c r="G15141"/>
    </row>
    <row r="15142" spans="7:7" x14ac:dyDescent="0.2">
      <c r="G15142"/>
    </row>
    <row r="15143" spans="7:7" x14ac:dyDescent="0.2">
      <c r="G15143"/>
    </row>
    <row r="15144" spans="7:7" x14ac:dyDescent="0.2">
      <c r="G15144"/>
    </row>
    <row r="15145" spans="7:7" x14ac:dyDescent="0.2">
      <c r="G15145"/>
    </row>
    <row r="15146" spans="7:7" x14ac:dyDescent="0.2">
      <c r="G15146"/>
    </row>
    <row r="15147" spans="7:7" x14ac:dyDescent="0.2">
      <c r="G15147"/>
    </row>
    <row r="15148" spans="7:7" x14ac:dyDescent="0.2">
      <c r="G15148"/>
    </row>
    <row r="15149" spans="7:7" x14ac:dyDescent="0.2">
      <c r="G15149"/>
    </row>
    <row r="15150" spans="7:7" x14ac:dyDescent="0.2">
      <c r="G15150"/>
    </row>
    <row r="15151" spans="7:7" x14ac:dyDescent="0.2">
      <c r="G15151"/>
    </row>
    <row r="15152" spans="7:7" x14ac:dyDescent="0.2">
      <c r="G15152"/>
    </row>
    <row r="15153" spans="7:7" x14ac:dyDescent="0.2">
      <c r="G15153"/>
    </row>
    <row r="15154" spans="7:7" x14ac:dyDescent="0.2">
      <c r="G15154"/>
    </row>
    <row r="15155" spans="7:7" x14ac:dyDescent="0.2">
      <c r="G15155"/>
    </row>
    <row r="15156" spans="7:7" x14ac:dyDescent="0.2">
      <c r="G15156"/>
    </row>
    <row r="15157" spans="7:7" x14ac:dyDescent="0.2">
      <c r="G15157"/>
    </row>
    <row r="15158" spans="7:7" x14ac:dyDescent="0.2">
      <c r="G15158"/>
    </row>
    <row r="15159" spans="7:7" x14ac:dyDescent="0.2">
      <c r="G15159"/>
    </row>
    <row r="15160" spans="7:7" x14ac:dyDescent="0.2">
      <c r="G15160"/>
    </row>
    <row r="15161" spans="7:7" x14ac:dyDescent="0.2">
      <c r="G15161"/>
    </row>
    <row r="15162" spans="7:7" x14ac:dyDescent="0.2">
      <c r="G15162"/>
    </row>
    <row r="15163" spans="7:7" x14ac:dyDescent="0.2">
      <c r="G15163"/>
    </row>
    <row r="15164" spans="7:7" x14ac:dyDescent="0.2">
      <c r="G15164"/>
    </row>
    <row r="15165" spans="7:7" x14ac:dyDescent="0.2">
      <c r="G15165"/>
    </row>
    <row r="15166" spans="7:7" x14ac:dyDescent="0.2">
      <c r="G15166"/>
    </row>
    <row r="15167" spans="7:7" x14ac:dyDescent="0.2">
      <c r="G15167"/>
    </row>
    <row r="15168" spans="7:7" x14ac:dyDescent="0.2">
      <c r="G15168"/>
    </row>
    <row r="15169" spans="7:7" x14ac:dyDescent="0.2">
      <c r="G15169"/>
    </row>
    <row r="15170" spans="7:7" x14ac:dyDescent="0.2">
      <c r="G15170"/>
    </row>
    <row r="15171" spans="7:7" x14ac:dyDescent="0.2">
      <c r="G15171"/>
    </row>
    <row r="15172" spans="7:7" x14ac:dyDescent="0.2">
      <c r="G15172"/>
    </row>
    <row r="15173" spans="7:7" x14ac:dyDescent="0.2">
      <c r="G15173"/>
    </row>
    <row r="15174" spans="7:7" x14ac:dyDescent="0.2">
      <c r="G15174"/>
    </row>
    <row r="15175" spans="7:7" x14ac:dyDescent="0.2">
      <c r="G15175"/>
    </row>
    <row r="15176" spans="7:7" x14ac:dyDescent="0.2">
      <c r="G15176"/>
    </row>
    <row r="15177" spans="7:7" x14ac:dyDescent="0.2">
      <c r="G15177"/>
    </row>
    <row r="15178" spans="7:7" x14ac:dyDescent="0.2">
      <c r="G15178"/>
    </row>
    <row r="15179" spans="7:7" x14ac:dyDescent="0.2">
      <c r="G15179"/>
    </row>
    <row r="15180" spans="7:7" x14ac:dyDescent="0.2">
      <c r="G15180"/>
    </row>
    <row r="15181" spans="7:7" x14ac:dyDescent="0.2">
      <c r="G15181"/>
    </row>
    <row r="15182" spans="7:7" x14ac:dyDescent="0.2">
      <c r="G15182"/>
    </row>
    <row r="15183" spans="7:7" x14ac:dyDescent="0.2">
      <c r="G15183"/>
    </row>
    <row r="15184" spans="7:7" x14ac:dyDescent="0.2">
      <c r="G15184"/>
    </row>
    <row r="15185" spans="7:7" x14ac:dyDescent="0.2">
      <c r="G15185"/>
    </row>
    <row r="15186" spans="7:7" x14ac:dyDescent="0.2">
      <c r="G15186"/>
    </row>
    <row r="15187" spans="7:7" x14ac:dyDescent="0.2">
      <c r="G15187"/>
    </row>
    <row r="15188" spans="7:7" x14ac:dyDescent="0.2">
      <c r="G15188"/>
    </row>
    <row r="15189" spans="7:7" x14ac:dyDescent="0.2">
      <c r="G15189"/>
    </row>
    <row r="15190" spans="7:7" x14ac:dyDescent="0.2">
      <c r="G15190"/>
    </row>
    <row r="15191" spans="7:7" x14ac:dyDescent="0.2">
      <c r="G15191"/>
    </row>
    <row r="15192" spans="7:7" x14ac:dyDescent="0.2">
      <c r="G15192"/>
    </row>
    <row r="15193" spans="7:7" x14ac:dyDescent="0.2">
      <c r="G15193"/>
    </row>
    <row r="15194" spans="7:7" x14ac:dyDescent="0.2">
      <c r="G15194"/>
    </row>
    <row r="15195" spans="7:7" x14ac:dyDescent="0.2">
      <c r="G15195"/>
    </row>
    <row r="15196" spans="7:7" x14ac:dyDescent="0.2">
      <c r="G15196"/>
    </row>
    <row r="15197" spans="7:7" x14ac:dyDescent="0.2">
      <c r="G15197"/>
    </row>
    <row r="15198" spans="7:7" x14ac:dyDescent="0.2">
      <c r="G15198"/>
    </row>
    <row r="15199" spans="7:7" x14ac:dyDescent="0.2">
      <c r="G15199"/>
    </row>
    <row r="15200" spans="7:7" x14ac:dyDescent="0.2">
      <c r="G15200"/>
    </row>
    <row r="15201" spans="7:7" x14ac:dyDescent="0.2">
      <c r="G15201"/>
    </row>
    <row r="15202" spans="7:7" x14ac:dyDescent="0.2">
      <c r="G15202"/>
    </row>
    <row r="15203" spans="7:7" x14ac:dyDescent="0.2">
      <c r="G15203"/>
    </row>
    <row r="15204" spans="7:7" x14ac:dyDescent="0.2">
      <c r="G15204"/>
    </row>
    <row r="15205" spans="7:7" x14ac:dyDescent="0.2">
      <c r="G15205"/>
    </row>
    <row r="15206" spans="7:7" x14ac:dyDescent="0.2">
      <c r="G15206"/>
    </row>
    <row r="15207" spans="7:7" x14ac:dyDescent="0.2">
      <c r="G15207"/>
    </row>
    <row r="15208" spans="7:7" x14ac:dyDescent="0.2">
      <c r="G15208"/>
    </row>
    <row r="15209" spans="7:7" x14ac:dyDescent="0.2">
      <c r="G15209"/>
    </row>
    <row r="15210" spans="7:7" x14ac:dyDescent="0.2">
      <c r="G15210"/>
    </row>
    <row r="15211" spans="7:7" x14ac:dyDescent="0.2">
      <c r="G15211"/>
    </row>
    <row r="15212" spans="7:7" x14ac:dyDescent="0.2">
      <c r="G15212"/>
    </row>
    <row r="15213" spans="7:7" x14ac:dyDescent="0.2">
      <c r="G15213"/>
    </row>
    <row r="15214" spans="7:7" x14ac:dyDescent="0.2">
      <c r="G15214"/>
    </row>
    <row r="15215" spans="7:7" x14ac:dyDescent="0.2">
      <c r="G15215"/>
    </row>
    <row r="15216" spans="7:7" x14ac:dyDescent="0.2">
      <c r="G15216"/>
    </row>
    <row r="15217" spans="7:7" x14ac:dyDescent="0.2">
      <c r="G15217"/>
    </row>
    <row r="15218" spans="7:7" x14ac:dyDescent="0.2">
      <c r="G15218"/>
    </row>
    <row r="15219" spans="7:7" x14ac:dyDescent="0.2">
      <c r="G15219"/>
    </row>
    <row r="15220" spans="7:7" x14ac:dyDescent="0.2">
      <c r="G15220"/>
    </row>
    <row r="15221" spans="7:7" x14ac:dyDescent="0.2">
      <c r="G15221"/>
    </row>
    <row r="15222" spans="7:7" x14ac:dyDescent="0.2">
      <c r="G15222"/>
    </row>
    <row r="15223" spans="7:7" x14ac:dyDescent="0.2">
      <c r="G15223"/>
    </row>
    <row r="15224" spans="7:7" x14ac:dyDescent="0.2">
      <c r="G15224"/>
    </row>
    <row r="15225" spans="7:7" x14ac:dyDescent="0.2">
      <c r="G15225"/>
    </row>
    <row r="15226" spans="7:7" x14ac:dyDescent="0.2">
      <c r="G15226"/>
    </row>
    <row r="15227" spans="7:7" x14ac:dyDescent="0.2">
      <c r="G15227"/>
    </row>
    <row r="15228" spans="7:7" x14ac:dyDescent="0.2">
      <c r="G15228"/>
    </row>
    <row r="15229" spans="7:7" x14ac:dyDescent="0.2">
      <c r="G15229"/>
    </row>
    <row r="15230" spans="7:7" x14ac:dyDescent="0.2">
      <c r="G15230"/>
    </row>
    <row r="15231" spans="7:7" x14ac:dyDescent="0.2">
      <c r="G15231"/>
    </row>
    <row r="15232" spans="7:7" x14ac:dyDescent="0.2">
      <c r="G15232"/>
    </row>
    <row r="15233" spans="7:7" x14ac:dyDescent="0.2">
      <c r="G15233"/>
    </row>
    <row r="15234" spans="7:7" x14ac:dyDescent="0.2">
      <c r="G15234"/>
    </row>
    <row r="15235" spans="7:7" x14ac:dyDescent="0.2">
      <c r="G15235"/>
    </row>
    <row r="15236" spans="7:7" x14ac:dyDescent="0.2">
      <c r="G15236"/>
    </row>
    <row r="15237" spans="7:7" x14ac:dyDescent="0.2">
      <c r="G15237"/>
    </row>
    <row r="15238" spans="7:7" x14ac:dyDescent="0.2">
      <c r="G15238"/>
    </row>
    <row r="15239" spans="7:7" x14ac:dyDescent="0.2">
      <c r="G15239"/>
    </row>
    <row r="15240" spans="7:7" x14ac:dyDescent="0.2">
      <c r="G15240"/>
    </row>
    <row r="15241" spans="7:7" x14ac:dyDescent="0.2">
      <c r="G15241"/>
    </row>
    <row r="15242" spans="7:7" x14ac:dyDescent="0.2">
      <c r="G15242"/>
    </row>
    <row r="15243" spans="7:7" x14ac:dyDescent="0.2">
      <c r="G15243"/>
    </row>
    <row r="15244" spans="7:7" x14ac:dyDescent="0.2">
      <c r="G15244"/>
    </row>
    <row r="15245" spans="7:7" x14ac:dyDescent="0.2">
      <c r="G15245"/>
    </row>
    <row r="15246" spans="7:7" x14ac:dyDescent="0.2">
      <c r="G15246"/>
    </row>
    <row r="15247" spans="7:7" x14ac:dyDescent="0.2">
      <c r="G15247"/>
    </row>
    <row r="15248" spans="7:7" x14ac:dyDescent="0.2">
      <c r="G15248"/>
    </row>
    <row r="15249" spans="7:7" x14ac:dyDescent="0.2">
      <c r="G15249"/>
    </row>
    <row r="15250" spans="7:7" x14ac:dyDescent="0.2">
      <c r="G15250"/>
    </row>
    <row r="15251" spans="7:7" x14ac:dyDescent="0.2">
      <c r="G15251"/>
    </row>
    <row r="15252" spans="7:7" x14ac:dyDescent="0.2">
      <c r="G15252"/>
    </row>
    <row r="15253" spans="7:7" x14ac:dyDescent="0.2">
      <c r="G15253"/>
    </row>
    <row r="15254" spans="7:7" x14ac:dyDescent="0.2">
      <c r="G15254"/>
    </row>
    <row r="15255" spans="7:7" x14ac:dyDescent="0.2">
      <c r="G15255"/>
    </row>
    <row r="15256" spans="7:7" x14ac:dyDescent="0.2">
      <c r="G15256"/>
    </row>
    <row r="15257" spans="7:7" x14ac:dyDescent="0.2">
      <c r="G15257"/>
    </row>
    <row r="15258" spans="7:7" x14ac:dyDescent="0.2">
      <c r="G15258"/>
    </row>
    <row r="15259" spans="7:7" x14ac:dyDescent="0.2">
      <c r="G15259"/>
    </row>
    <row r="15260" spans="7:7" x14ac:dyDescent="0.2">
      <c r="G15260"/>
    </row>
    <row r="15261" spans="7:7" x14ac:dyDescent="0.2">
      <c r="G15261"/>
    </row>
    <row r="15262" spans="7:7" x14ac:dyDescent="0.2">
      <c r="G15262"/>
    </row>
    <row r="15263" spans="7:7" x14ac:dyDescent="0.2">
      <c r="G15263"/>
    </row>
    <row r="15264" spans="7:7" x14ac:dyDescent="0.2">
      <c r="G15264"/>
    </row>
    <row r="15265" spans="7:7" x14ac:dyDescent="0.2">
      <c r="G15265"/>
    </row>
    <row r="15266" spans="7:7" x14ac:dyDescent="0.2">
      <c r="G15266"/>
    </row>
    <row r="15267" spans="7:7" x14ac:dyDescent="0.2">
      <c r="G15267"/>
    </row>
    <row r="15268" spans="7:7" x14ac:dyDescent="0.2">
      <c r="G15268"/>
    </row>
    <row r="15269" spans="7:7" x14ac:dyDescent="0.2">
      <c r="G15269"/>
    </row>
    <row r="15270" spans="7:7" x14ac:dyDescent="0.2">
      <c r="G15270"/>
    </row>
    <row r="15271" spans="7:7" x14ac:dyDescent="0.2">
      <c r="G15271"/>
    </row>
    <row r="15272" spans="7:7" x14ac:dyDescent="0.2">
      <c r="G15272"/>
    </row>
    <row r="15273" spans="7:7" x14ac:dyDescent="0.2">
      <c r="G15273"/>
    </row>
    <row r="15274" spans="7:7" x14ac:dyDescent="0.2">
      <c r="G15274"/>
    </row>
    <row r="15275" spans="7:7" x14ac:dyDescent="0.2">
      <c r="G15275"/>
    </row>
    <row r="15276" spans="7:7" x14ac:dyDescent="0.2">
      <c r="G15276"/>
    </row>
    <row r="15277" spans="7:7" x14ac:dyDescent="0.2">
      <c r="G15277"/>
    </row>
    <row r="15278" spans="7:7" x14ac:dyDescent="0.2">
      <c r="G15278"/>
    </row>
    <row r="15279" spans="7:7" x14ac:dyDescent="0.2">
      <c r="G15279"/>
    </row>
    <row r="15280" spans="7:7" x14ac:dyDescent="0.2">
      <c r="G15280"/>
    </row>
    <row r="15281" spans="7:7" x14ac:dyDescent="0.2">
      <c r="G15281"/>
    </row>
    <row r="15282" spans="7:7" x14ac:dyDescent="0.2">
      <c r="G15282"/>
    </row>
    <row r="15283" spans="7:7" x14ac:dyDescent="0.2">
      <c r="G15283"/>
    </row>
    <row r="15284" spans="7:7" x14ac:dyDescent="0.2">
      <c r="G15284"/>
    </row>
    <row r="15285" spans="7:7" x14ac:dyDescent="0.2">
      <c r="G15285"/>
    </row>
    <row r="15286" spans="7:7" x14ac:dyDescent="0.2">
      <c r="G15286"/>
    </row>
    <row r="15287" spans="7:7" x14ac:dyDescent="0.2">
      <c r="G15287"/>
    </row>
    <row r="15288" spans="7:7" x14ac:dyDescent="0.2">
      <c r="G15288"/>
    </row>
    <row r="15289" spans="7:7" x14ac:dyDescent="0.2">
      <c r="G15289"/>
    </row>
    <row r="15290" spans="7:7" x14ac:dyDescent="0.2">
      <c r="G15290"/>
    </row>
    <row r="15291" spans="7:7" x14ac:dyDescent="0.2">
      <c r="G15291"/>
    </row>
    <row r="15292" spans="7:7" x14ac:dyDescent="0.2">
      <c r="G15292"/>
    </row>
    <row r="15293" spans="7:7" x14ac:dyDescent="0.2">
      <c r="G15293"/>
    </row>
    <row r="15294" spans="7:7" x14ac:dyDescent="0.2">
      <c r="G15294"/>
    </row>
    <row r="15295" spans="7:7" x14ac:dyDescent="0.2">
      <c r="G15295"/>
    </row>
    <row r="15296" spans="7:7" x14ac:dyDescent="0.2">
      <c r="G15296"/>
    </row>
    <row r="15297" spans="7:7" x14ac:dyDescent="0.2">
      <c r="G15297"/>
    </row>
    <row r="15298" spans="7:7" x14ac:dyDescent="0.2">
      <c r="G15298"/>
    </row>
    <row r="15299" spans="7:7" x14ac:dyDescent="0.2">
      <c r="G15299"/>
    </row>
    <row r="15300" spans="7:7" x14ac:dyDescent="0.2">
      <c r="G15300"/>
    </row>
    <row r="15301" spans="7:7" x14ac:dyDescent="0.2">
      <c r="G15301"/>
    </row>
    <row r="15302" spans="7:7" x14ac:dyDescent="0.2">
      <c r="G15302"/>
    </row>
    <row r="15303" spans="7:7" x14ac:dyDescent="0.2">
      <c r="G15303"/>
    </row>
    <row r="15304" spans="7:7" x14ac:dyDescent="0.2">
      <c r="G15304"/>
    </row>
    <row r="15305" spans="7:7" x14ac:dyDescent="0.2">
      <c r="G15305"/>
    </row>
    <row r="15306" spans="7:7" x14ac:dyDescent="0.2">
      <c r="G15306"/>
    </row>
    <row r="15307" spans="7:7" x14ac:dyDescent="0.2">
      <c r="G15307"/>
    </row>
    <row r="15308" spans="7:7" x14ac:dyDescent="0.2">
      <c r="G15308"/>
    </row>
    <row r="15309" spans="7:7" x14ac:dyDescent="0.2">
      <c r="G15309"/>
    </row>
    <row r="15310" spans="7:7" x14ac:dyDescent="0.2">
      <c r="G15310"/>
    </row>
    <row r="15311" spans="7:7" x14ac:dyDescent="0.2">
      <c r="G15311"/>
    </row>
    <row r="15312" spans="7:7" x14ac:dyDescent="0.2">
      <c r="G15312"/>
    </row>
    <row r="15313" spans="7:7" x14ac:dyDescent="0.2">
      <c r="G15313"/>
    </row>
    <row r="15314" spans="7:7" x14ac:dyDescent="0.2">
      <c r="G15314"/>
    </row>
    <row r="15315" spans="7:7" x14ac:dyDescent="0.2">
      <c r="G15315"/>
    </row>
    <row r="15316" spans="7:7" x14ac:dyDescent="0.2">
      <c r="G15316"/>
    </row>
    <row r="15317" spans="7:7" x14ac:dyDescent="0.2">
      <c r="G15317"/>
    </row>
    <row r="15318" spans="7:7" x14ac:dyDescent="0.2">
      <c r="G15318"/>
    </row>
    <row r="15319" spans="7:7" x14ac:dyDescent="0.2">
      <c r="G15319"/>
    </row>
    <row r="15320" spans="7:7" x14ac:dyDescent="0.2">
      <c r="G15320"/>
    </row>
    <row r="15321" spans="7:7" x14ac:dyDescent="0.2">
      <c r="G15321"/>
    </row>
    <row r="15322" spans="7:7" x14ac:dyDescent="0.2">
      <c r="G15322"/>
    </row>
    <row r="15323" spans="7:7" x14ac:dyDescent="0.2">
      <c r="G15323"/>
    </row>
    <row r="15324" spans="7:7" x14ac:dyDescent="0.2">
      <c r="G15324"/>
    </row>
    <row r="15325" spans="7:7" x14ac:dyDescent="0.2">
      <c r="G15325"/>
    </row>
    <row r="15326" spans="7:7" x14ac:dyDescent="0.2">
      <c r="G15326"/>
    </row>
    <row r="15327" spans="7:7" x14ac:dyDescent="0.2">
      <c r="G15327"/>
    </row>
    <row r="15328" spans="7:7" x14ac:dyDescent="0.2">
      <c r="G15328"/>
    </row>
    <row r="15329" spans="7:7" x14ac:dyDescent="0.2">
      <c r="G15329"/>
    </row>
    <row r="15330" spans="7:7" x14ac:dyDescent="0.2">
      <c r="G15330"/>
    </row>
    <row r="15331" spans="7:7" x14ac:dyDescent="0.2">
      <c r="G15331"/>
    </row>
    <row r="15332" spans="7:7" x14ac:dyDescent="0.2">
      <c r="G15332"/>
    </row>
    <row r="15333" spans="7:7" x14ac:dyDescent="0.2">
      <c r="G15333"/>
    </row>
    <row r="15334" spans="7:7" x14ac:dyDescent="0.2">
      <c r="G15334"/>
    </row>
    <row r="15335" spans="7:7" x14ac:dyDescent="0.2">
      <c r="G15335"/>
    </row>
    <row r="15336" spans="7:7" x14ac:dyDescent="0.2">
      <c r="G15336"/>
    </row>
    <row r="15337" spans="7:7" x14ac:dyDescent="0.2">
      <c r="G15337"/>
    </row>
    <row r="15338" spans="7:7" x14ac:dyDescent="0.2">
      <c r="G15338"/>
    </row>
    <row r="15339" spans="7:7" x14ac:dyDescent="0.2">
      <c r="G15339"/>
    </row>
    <row r="15340" spans="7:7" x14ac:dyDescent="0.2">
      <c r="G15340"/>
    </row>
    <row r="15341" spans="7:7" x14ac:dyDescent="0.2">
      <c r="G15341"/>
    </row>
    <row r="15342" spans="7:7" x14ac:dyDescent="0.2">
      <c r="G15342"/>
    </row>
    <row r="15343" spans="7:7" x14ac:dyDescent="0.2">
      <c r="G15343"/>
    </row>
    <row r="15344" spans="7:7" x14ac:dyDescent="0.2">
      <c r="G15344"/>
    </row>
    <row r="15345" spans="7:7" x14ac:dyDescent="0.2">
      <c r="G15345"/>
    </row>
    <row r="15346" spans="7:7" x14ac:dyDescent="0.2">
      <c r="G15346"/>
    </row>
    <row r="15347" spans="7:7" x14ac:dyDescent="0.2">
      <c r="G15347"/>
    </row>
    <row r="15348" spans="7:7" x14ac:dyDescent="0.2">
      <c r="G15348"/>
    </row>
    <row r="15349" spans="7:7" x14ac:dyDescent="0.2">
      <c r="G15349"/>
    </row>
    <row r="15350" spans="7:7" x14ac:dyDescent="0.2">
      <c r="G15350"/>
    </row>
    <row r="15351" spans="7:7" x14ac:dyDescent="0.2">
      <c r="G15351"/>
    </row>
    <row r="15352" spans="7:7" x14ac:dyDescent="0.2">
      <c r="G15352"/>
    </row>
    <row r="15353" spans="7:7" x14ac:dyDescent="0.2">
      <c r="G15353"/>
    </row>
    <row r="15354" spans="7:7" x14ac:dyDescent="0.2">
      <c r="G15354"/>
    </row>
    <row r="15355" spans="7:7" x14ac:dyDescent="0.2">
      <c r="G15355"/>
    </row>
    <row r="15356" spans="7:7" x14ac:dyDescent="0.2">
      <c r="G15356"/>
    </row>
    <row r="15357" spans="7:7" x14ac:dyDescent="0.2">
      <c r="G15357"/>
    </row>
    <row r="15358" spans="7:7" x14ac:dyDescent="0.2">
      <c r="G15358"/>
    </row>
    <row r="15359" spans="7:7" x14ac:dyDescent="0.2">
      <c r="G15359"/>
    </row>
    <row r="15360" spans="7:7" x14ac:dyDescent="0.2">
      <c r="G15360"/>
    </row>
    <row r="15361" spans="7:7" x14ac:dyDescent="0.2">
      <c r="G15361"/>
    </row>
    <row r="15362" spans="7:7" x14ac:dyDescent="0.2">
      <c r="G15362"/>
    </row>
    <row r="15363" spans="7:7" x14ac:dyDescent="0.2">
      <c r="G15363"/>
    </row>
    <row r="15364" spans="7:7" x14ac:dyDescent="0.2">
      <c r="G15364"/>
    </row>
    <row r="15365" spans="7:7" x14ac:dyDescent="0.2">
      <c r="G15365"/>
    </row>
    <row r="15366" spans="7:7" x14ac:dyDescent="0.2">
      <c r="G15366"/>
    </row>
    <row r="15367" spans="7:7" x14ac:dyDescent="0.2">
      <c r="G15367"/>
    </row>
    <row r="15368" spans="7:7" x14ac:dyDescent="0.2">
      <c r="G15368"/>
    </row>
    <row r="15369" spans="7:7" x14ac:dyDescent="0.2">
      <c r="G15369"/>
    </row>
    <row r="15370" spans="7:7" x14ac:dyDescent="0.2">
      <c r="G15370"/>
    </row>
    <row r="15371" spans="7:7" x14ac:dyDescent="0.2">
      <c r="G15371"/>
    </row>
    <row r="15372" spans="7:7" x14ac:dyDescent="0.2">
      <c r="G15372"/>
    </row>
    <row r="15373" spans="7:7" x14ac:dyDescent="0.2">
      <c r="G15373"/>
    </row>
    <row r="15374" spans="7:7" x14ac:dyDescent="0.2">
      <c r="G15374"/>
    </row>
    <row r="15375" spans="7:7" x14ac:dyDescent="0.2">
      <c r="G15375"/>
    </row>
    <row r="15376" spans="7:7" x14ac:dyDescent="0.2">
      <c r="G15376"/>
    </row>
    <row r="15377" spans="7:7" x14ac:dyDescent="0.2">
      <c r="G15377"/>
    </row>
    <row r="15378" spans="7:7" x14ac:dyDescent="0.2">
      <c r="G15378"/>
    </row>
    <row r="15379" spans="7:7" x14ac:dyDescent="0.2">
      <c r="G15379"/>
    </row>
    <row r="15380" spans="7:7" x14ac:dyDescent="0.2">
      <c r="G15380"/>
    </row>
    <row r="15381" spans="7:7" x14ac:dyDescent="0.2">
      <c r="G15381"/>
    </row>
    <row r="15382" spans="7:7" x14ac:dyDescent="0.2">
      <c r="G15382"/>
    </row>
    <row r="15383" spans="7:7" x14ac:dyDescent="0.2">
      <c r="G15383"/>
    </row>
    <row r="15384" spans="7:7" x14ac:dyDescent="0.2">
      <c r="G15384"/>
    </row>
    <row r="15385" spans="7:7" x14ac:dyDescent="0.2">
      <c r="G15385"/>
    </row>
    <row r="15386" spans="7:7" x14ac:dyDescent="0.2">
      <c r="G15386"/>
    </row>
    <row r="15387" spans="7:7" x14ac:dyDescent="0.2">
      <c r="G15387"/>
    </row>
    <row r="15388" spans="7:7" x14ac:dyDescent="0.2">
      <c r="G15388"/>
    </row>
    <row r="15389" spans="7:7" x14ac:dyDescent="0.2">
      <c r="G15389"/>
    </row>
    <row r="15390" spans="7:7" x14ac:dyDescent="0.2">
      <c r="G15390"/>
    </row>
    <row r="15391" spans="7:7" x14ac:dyDescent="0.2">
      <c r="G15391"/>
    </row>
    <row r="15392" spans="7:7" x14ac:dyDescent="0.2">
      <c r="G15392"/>
    </row>
    <row r="15393" spans="7:7" x14ac:dyDescent="0.2">
      <c r="G15393"/>
    </row>
    <row r="15394" spans="7:7" x14ac:dyDescent="0.2">
      <c r="G15394"/>
    </row>
    <row r="15395" spans="7:7" x14ac:dyDescent="0.2">
      <c r="G15395"/>
    </row>
    <row r="15396" spans="7:7" x14ac:dyDescent="0.2">
      <c r="G15396"/>
    </row>
    <row r="15397" spans="7:7" x14ac:dyDescent="0.2">
      <c r="G15397"/>
    </row>
    <row r="15398" spans="7:7" x14ac:dyDescent="0.2">
      <c r="G15398"/>
    </row>
    <row r="15399" spans="7:7" x14ac:dyDescent="0.2">
      <c r="G15399"/>
    </row>
    <row r="15400" spans="7:7" x14ac:dyDescent="0.2">
      <c r="G15400"/>
    </row>
    <row r="15401" spans="7:7" x14ac:dyDescent="0.2">
      <c r="G15401"/>
    </row>
    <row r="15402" spans="7:7" x14ac:dyDescent="0.2">
      <c r="G15402"/>
    </row>
    <row r="15403" spans="7:7" x14ac:dyDescent="0.2">
      <c r="G15403"/>
    </row>
    <row r="15404" spans="7:7" x14ac:dyDescent="0.2">
      <c r="G15404"/>
    </row>
    <row r="15405" spans="7:7" x14ac:dyDescent="0.2">
      <c r="G15405"/>
    </row>
    <row r="15406" spans="7:7" x14ac:dyDescent="0.2">
      <c r="G15406"/>
    </row>
    <row r="15407" spans="7:7" x14ac:dyDescent="0.2">
      <c r="G15407"/>
    </row>
    <row r="15408" spans="7:7" x14ac:dyDescent="0.2">
      <c r="G15408"/>
    </row>
    <row r="15409" spans="7:7" x14ac:dyDescent="0.2">
      <c r="G15409"/>
    </row>
    <row r="15410" spans="7:7" x14ac:dyDescent="0.2">
      <c r="G15410"/>
    </row>
    <row r="15411" spans="7:7" x14ac:dyDescent="0.2">
      <c r="G15411"/>
    </row>
    <row r="15412" spans="7:7" x14ac:dyDescent="0.2">
      <c r="G15412"/>
    </row>
    <row r="15413" spans="7:7" x14ac:dyDescent="0.2">
      <c r="G15413"/>
    </row>
    <row r="15414" spans="7:7" x14ac:dyDescent="0.2">
      <c r="G15414"/>
    </row>
    <row r="15415" spans="7:7" x14ac:dyDescent="0.2">
      <c r="G15415"/>
    </row>
    <row r="15416" spans="7:7" x14ac:dyDescent="0.2">
      <c r="G15416"/>
    </row>
    <row r="15417" spans="7:7" x14ac:dyDescent="0.2">
      <c r="G15417"/>
    </row>
    <row r="15418" spans="7:7" x14ac:dyDescent="0.2">
      <c r="G15418"/>
    </row>
    <row r="15419" spans="7:7" x14ac:dyDescent="0.2">
      <c r="G15419"/>
    </row>
    <row r="15420" spans="7:7" x14ac:dyDescent="0.2">
      <c r="G15420"/>
    </row>
    <row r="15421" spans="7:7" x14ac:dyDescent="0.2">
      <c r="G15421"/>
    </row>
    <row r="15422" spans="7:7" x14ac:dyDescent="0.2">
      <c r="G15422"/>
    </row>
    <row r="15423" spans="7:7" x14ac:dyDescent="0.2">
      <c r="G15423"/>
    </row>
    <row r="15424" spans="7:7" x14ac:dyDescent="0.2">
      <c r="G15424"/>
    </row>
    <row r="15425" spans="7:7" x14ac:dyDescent="0.2">
      <c r="G15425"/>
    </row>
    <row r="15426" spans="7:7" x14ac:dyDescent="0.2">
      <c r="G15426"/>
    </row>
    <row r="15427" spans="7:7" x14ac:dyDescent="0.2">
      <c r="G15427"/>
    </row>
    <row r="15428" spans="7:7" x14ac:dyDescent="0.2">
      <c r="G15428"/>
    </row>
    <row r="15429" spans="7:7" x14ac:dyDescent="0.2">
      <c r="G15429"/>
    </row>
    <row r="15430" spans="7:7" x14ac:dyDescent="0.2">
      <c r="G15430"/>
    </row>
    <row r="15431" spans="7:7" x14ac:dyDescent="0.2">
      <c r="G15431"/>
    </row>
    <row r="15432" spans="7:7" x14ac:dyDescent="0.2">
      <c r="G15432"/>
    </row>
    <row r="15433" spans="7:7" x14ac:dyDescent="0.2">
      <c r="G15433"/>
    </row>
    <row r="15434" spans="7:7" x14ac:dyDescent="0.2">
      <c r="G15434"/>
    </row>
    <row r="15435" spans="7:7" x14ac:dyDescent="0.2">
      <c r="G15435"/>
    </row>
    <row r="15436" spans="7:7" x14ac:dyDescent="0.2">
      <c r="G15436"/>
    </row>
    <row r="15437" spans="7:7" x14ac:dyDescent="0.2">
      <c r="G15437"/>
    </row>
    <row r="15438" spans="7:7" x14ac:dyDescent="0.2">
      <c r="G15438"/>
    </row>
    <row r="15439" spans="7:7" x14ac:dyDescent="0.2">
      <c r="G15439"/>
    </row>
    <row r="15440" spans="7:7" x14ac:dyDescent="0.2">
      <c r="G15440"/>
    </row>
    <row r="15441" spans="7:7" x14ac:dyDescent="0.2">
      <c r="G15441"/>
    </row>
    <row r="15442" spans="7:7" x14ac:dyDescent="0.2">
      <c r="G15442"/>
    </row>
    <row r="15443" spans="7:7" x14ac:dyDescent="0.2">
      <c r="G15443"/>
    </row>
    <row r="15444" spans="7:7" x14ac:dyDescent="0.2">
      <c r="G15444"/>
    </row>
    <row r="15445" spans="7:7" x14ac:dyDescent="0.2">
      <c r="G15445"/>
    </row>
    <row r="15446" spans="7:7" x14ac:dyDescent="0.2">
      <c r="G15446"/>
    </row>
    <row r="15447" spans="7:7" x14ac:dyDescent="0.2">
      <c r="G15447"/>
    </row>
    <row r="15448" spans="7:7" x14ac:dyDescent="0.2">
      <c r="G15448"/>
    </row>
    <row r="15449" spans="7:7" x14ac:dyDescent="0.2">
      <c r="G15449"/>
    </row>
    <row r="15450" spans="7:7" x14ac:dyDescent="0.2">
      <c r="G15450"/>
    </row>
    <row r="15451" spans="7:7" x14ac:dyDescent="0.2">
      <c r="G15451"/>
    </row>
    <row r="15452" spans="7:7" x14ac:dyDescent="0.2">
      <c r="G15452"/>
    </row>
    <row r="15453" spans="7:7" x14ac:dyDescent="0.2">
      <c r="G15453"/>
    </row>
    <row r="15454" spans="7:7" x14ac:dyDescent="0.2">
      <c r="G15454"/>
    </row>
    <row r="15455" spans="7:7" x14ac:dyDescent="0.2">
      <c r="G15455"/>
    </row>
    <row r="15456" spans="7:7" x14ac:dyDescent="0.2">
      <c r="G15456"/>
    </row>
    <row r="15457" spans="7:7" x14ac:dyDescent="0.2">
      <c r="G15457"/>
    </row>
    <row r="15458" spans="7:7" x14ac:dyDescent="0.2">
      <c r="G15458"/>
    </row>
    <row r="15459" spans="7:7" x14ac:dyDescent="0.2">
      <c r="G15459"/>
    </row>
    <row r="15460" spans="7:7" x14ac:dyDescent="0.2">
      <c r="G15460"/>
    </row>
    <row r="15461" spans="7:7" x14ac:dyDescent="0.2">
      <c r="G15461"/>
    </row>
    <row r="15462" spans="7:7" x14ac:dyDescent="0.2">
      <c r="G15462"/>
    </row>
    <row r="15463" spans="7:7" x14ac:dyDescent="0.2">
      <c r="G15463"/>
    </row>
    <row r="15464" spans="7:7" x14ac:dyDescent="0.2">
      <c r="G15464"/>
    </row>
    <row r="15465" spans="7:7" x14ac:dyDescent="0.2">
      <c r="G15465"/>
    </row>
    <row r="15466" spans="7:7" x14ac:dyDescent="0.2">
      <c r="G15466"/>
    </row>
    <row r="15467" spans="7:7" x14ac:dyDescent="0.2">
      <c r="G15467"/>
    </row>
    <row r="15468" spans="7:7" x14ac:dyDescent="0.2">
      <c r="G15468"/>
    </row>
    <row r="15469" spans="7:7" x14ac:dyDescent="0.2">
      <c r="G15469"/>
    </row>
    <row r="15470" spans="7:7" x14ac:dyDescent="0.2">
      <c r="G15470"/>
    </row>
    <row r="15471" spans="7:7" x14ac:dyDescent="0.2">
      <c r="G15471"/>
    </row>
    <row r="15472" spans="7:7" x14ac:dyDescent="0.2">
      <c r="G15472"/>
    </row>
    <row r="15473" spans="7:7" x14ac:dyDescent="0.2">
      <c r="G15473"/>
    </row>
    <row r="15474" spans="7:7" x14ac:dyDescent="0.2">
      <c r="G15474"/>
    </row>
    <row r="15475" spans="7:7" x14ac:dyDescent="0.2">
      <c r="G15475"/>
    </row>
    <row r="15476" spans="7:7" x14ac:dyDescent="0.2">
      <c r="G15476"/>
    </row>
    <row r="15477" spans="7:7" x14ac:dyDescent="0.2">
      <c r="G15477"/>
    </row>
    <row r="15478" spans="7:7" x14ac:dyDescent="0.2">
      <c r="G15478"/>
    </row>
    <row r="15479" spans="7:7" x14ac:dyDescent="0.2">
      <c r="G15479"/>
    </row>
    <row r="15480" spans="7:7" x14ac:dyDescent="0.2">
      <c r="G15480"/>
    </row>
    <row r="15481" spans="7:7" x14ac:dyDescent="0.2">
      <c r="G15481"/>
    </row>
    <row r="15482" spans="7:7" x14ac:dyDescent="0.2">
      <c r="G15482"/>
    </row>
    <row r="15483" spans="7:7" x14ac:dyDescent="0.2">
      <c r="G15483"/>
    </row>
    <row r="15484" spans="7:7" x14ac:dyDescent="0.2">
      <c r="G15484"/>
    </row>
    <row r="15485" spans="7:7" x14ac:dyDescent="0.2">
      <c r="G15485"/>
    </row>
    <row r="15486" spans="7:7" x14ac:dyDescent="0.2">
      <c r="G15486"/>
    </row>
    <row r="15487" spans="7:7" x14ac:dyDescent="0.2">
      <c r="G15487"/>
    </row>
    <row r="15488" spans="7:7" x14ac:dyDescent="0.2">
      <c r="G15488"/>
    </row>
    <row r="15489" spans="7:7" x14ac:dyDescent="0.2">
      <c r="G15489"/>
    </row>
    <row r="15490" spans="7:7" x14ac:dyDescent="0.2">
      <c r="G15490"/>
    </row>
    <row r="15491" spans="7:7" x14ac:dyDescent="0.2">
      <c r="G15491"/>
    </row>
    <row r="15492" spans="7:7" x14ac:dyDescent="0.2">
      <c r="G15492"/>
    </row>
    <row r="15493" spans="7:7" x14ac:dyDescent="0.2">
      <c r="G15493"/>
    </row>
    <row r="15494" spans="7:7" x14ac:dyDescent="0.2">
      <c r="G15494"/>
    </row>
    <row r="15495" spans="7:7" x14ac:dyDescent="0.2">
      <c r="G15495"/>
    </row>
    <row r="15496" spans="7:7" x14ac:dyDescent="0.2">
      <c r="G15496"/>
    </row>
    <row r="15497" spans="7:7" x14ac:dyDescent="0.2">
      <c r="G15497"/>
    </row>
    <row r="15498" spans="7:7" x14ac:dyDescent="0.2">
      <c r="G15498"/>
    </row>
    <row r="15499" spans="7:7" x14ac:dyDescent="0.2">
      <c r="G15499"/>
    </row>
    <row r="15500" spans="7:7" x14ac:dyDescent="0.2">
      <c r="G15500"/>
    </row>
    <row r="15501" spans="7:7" x14ac:dyDescent="0.2">
      <c r="G15501"/>
    </row>
    <row r="15502" spans="7:7" x14ac:dyDescent="0.2">
      <c r="G15502"/>
    </row>
    <row r="15503" spans="7:7" x14ac:dyDescent="0.2">
      <c r="G15503"/>
    </row>
    <row r="15504" spans="7:7" x14ac:dyDescent="0.2">
      <c r="G15504"/>
    </row>
    <row r="15505" spans="7:7" x14ac:dyDescent="0.2">
      <c r="G15505"/>
    </row>
    <row r="15506" spans="7:7" x14ac:dyDescent="0.2">
      <c r="G15506"/>
    </row>
    <row r="15507" spans="7:7" x14ac:dyDescent="0.2">
      <c r="G15507"/>
    </row>
    <row r="15508" spans="7:7" x14ac:dyDescent="0.2">
      <c r="G15508"/>
    </row>
    <row r="15509" spans="7:7" x14ac:dyDescent="0.2">
      <c r="G15509"/>
    </row>
    <row r="15510" spans="7:7" x14ac:dyDescent="0.2">
      <c r="G15510"/>
    </row>
    <row r="15511" spans="7:7" x14ac:dyDescent="0.2">
      <c r="G15511"/>
    </row>
    <row r="15512" spans="7:7" x14ac:dyDescent="0.2">
      <c r="G15512"/>
    </row>
    <row r="15513" spans="7:7" x14ac:dyDescent="0.2">
      <c r="G15513"/>
    </row>
    <row r="15514" spans="7:7" x14ac:dyDescent="0.2">
      <c r="G15514"/>
    </row>
    <row r="15515" spans="7:7" x14ac:dyDescent="0.2">
      <c r="G15515"/>
    </row>
    <row r="15516" spans="7:7" x14ac:dyDescent="0.2">
      <c r="G15516"/>
    </row>
    <row r="15517" spans="7:7" x14ac:dyDescent="0.2">
      <c r="G15517"/>
    </row>
    <row r="15518" spans="7:7" x14ac:dyDescent="0.2">
      <c r="G15518"/>
    </row>
    <row r="15519" spans="7:7" x14ac:dyDescent="0.2">
      <c r="G15519"/>
    </row>
    <row r="15520" spans="7:7" x14ac:dyDescent="0.2">
      <c r="G15520"/>
    </row>
    <row r="15521" spans="7:7" x14ac:dyDescent="0.2">
      <c r="G15521"/>
    </row>
    <row r="15522" spans="7:7" x14ac:dyDescent="0.2">
      <c r="G15522"/>
    </row>
    <row r="15523" spans="7:7" x14ac:dyDescent="0.2">
      <c r="G15523"/>
    </row>
    <row r="15524" spans="7:7" x14ac:dyDescent="0.2">
      <c r="G15524"/>
    </row>
    <row r="15525" spans="7:7" x14ac:dyDescent="0.2">
      <c r="G15525"/>
    </row>
    <row r="15526" spans="7:7" x14ac:dyDescent="0.2">
      <c r="G15526"/>
    </row>
    <row r="15527" spans="7:7" x14ac:dyDescent="0.2">
      <c r="G15527"/>
    </row>
    <row r="15528" spans="7:7" x14ac:dyDescent="0.2">
      <c r="G15528"/>
    </row>
    <row r="15529" spans="7:7" x14ac:dyDescent="0.2">
      <c r="G15529"/>
    </row>
    <row r="15530" spans="7:7" x14ac:dyDescent="0.2">
      <c r="G15530"/>
    </row>
    <row r="15531" spans="7:7" x14ac:dyDescent="0.2">
      <c r="G15531"/>
    </row>
    <row r="15532" spans="7:7" x14ac:dyDescent="0.2">
      <c r="G15532"/>
    </row>
    <row r="15533" spans="7:7" x14ac:dyDescent="0.2">
      <c r="G15533"/>
    </row>
    <row r="15534" spans="7:7" x14ac:dyDescent="0.2">
      <c r="G15534"/>
    </row>
    <row r="15535" spans="7:7" x14ac:dyDescent="0.2">
      <c r="G15535"/>
    </row>
    <row r="15536" spans="7:7" x14ac:dyDescent="0.2">
      <c r="G15536"/>
    </row>
    <row r="15537" spans="7:7" x14ac:dyDescent="0.2">
      <c r="G15537"/>
    </row>
    <row r="15538" spans="7:7" x14ac:dyDescent="0.2">
      <c r="G15538"/>
    </row>
    <row r="15539" spans="7:7" x14ac:dyDescent="0.2">
      <c r="G15539"/>
    </row>
    <row r="15540" spans="7:7" x14ac:dyDescent="0.2">
      <c r="G15540"/>
    </row>
    <row r="15541" spans="7:7" x14ac:dyDescent="0.2">
      <c r="G15541"/>
    </row>
    <row r="15542" spans="7:7" x14ac:dyDescent="0.2">
      <c r="G15542"/>
    </row>
    <row r="15543" spans="7:7" x14ac:dyDescent="0.2">
      <c r="G15543"/>
    </row>
    <row r="15544" spans="7:7" x14ac:dyDescent="0.2">
      <c r="G15544"/>
    </row>
    <row r="15545" spans="7:7" x14ac:dyDescent="0.2">
      <c r="G15545"/>
    </row>
    <row r="15546" spans="7:7" x14ac:dyDescent="0.2">
      <c r="G15546"/>
    </row>
    <row r="15547" spans="7:7" x14ac:dyDescent="0.2">
      <c r="G15547"/>
    </row>
    <row r="15548" spans="7:7" x14ac:dyDescent="0.2">
      <c r="G15548"/>
    </row>
    <row r="15549" spans="7:7" x14ac:dyDescent="0.2">
      <c r="G15549"/>
    </row>
    <row r="15550" spans="7:7" x14ac:dyDescent="0.2">
      <c r="G15550"/>
    </row>
    <row r="15551" spans="7:7" x14ac:dyDescent="0.2">
      <c r="G15551"/>
    </row>
    <row r="15552" spans="7:7" x14ac:dyDescent="0.2">
      <c r="G15552"/>
    </row>
    <row r="15553" spans="7:7" x14ac:dyDescent="0.2">
      <c r="G15553"/>
    </row>
    <row r="15554" spans="7:7" x14ac:dyDescent="0.2">
      <c r="G15554"/>
    </row>
    <row r="15555" spans="7:7" x14ac:dyDescent="0.2">
      <c r="G15555"/>
    </row>
    <row r="15556" spans="7:7" x14ac:dyDescent="0.2">
      <c r="G15556"/>
    </row>
    <row r="15557" spans="7:7" x14ac:dyDescent="0.2">
      <c r="G15557"/>
    </row>
    <row r="15558" spans="7:7" x14ac:dyDescent="0.2">
      <c r="G15558"/>
    </row>
    <row r="15559" spans="7:7" x14ac:dyDescent="0.2">
      <c r="G15559"/>
    </row>
    <row r="15560" spans="7:7" x14ac:dyDescent="0.2">
      <c r="G15560"/>
    </row>
    <row r="15561" spans="7:7" x14ac:dyDescent="0.2">
      <c r="G15561"/>
    </row>
    <row r="15562" spans="7:7" x14ac:dyDescent="0.2">
      <c r="G15562"/>
    </row>
    <row r="15563" spans="7:7" x14ac:dyDescent="0.2">
      <c r="G15563"/>
    </row>
    <row r="15564" spans="7:7" x14ac:dyDescent="0.2">
      <c r="G15564"/>
    </row>
    <row r="15565" spans="7:7" x14ac:dyDescent="0.2">
      <c r="G15565"/>
    </row>
    <row r="15566" spans="7:7" x14ac:dyDescent="0.2">
      <c r="G15566"/>
    </row>
    <row r="15567" spans="7:7" x14ac:dyDescent="0.2">
      <c r="G15567"/>
    </row>
    <row r="15568" spans="7:7" x14ac:dyDescent="0.2">
      <c r="G15568"/>
    </row>
    <row r="15569" spans="7:7" x14ac:dyDescent="0.2">
      <c r="G15569"/>
    </row>
    <row r="15570" spans="7:7" x14ac:dyDescent="0.2">
      <c r="G15570"/>
    </row>
    <row r="15571" spans="7:7" x14ac:dyDescent="0.2">
      <c r="G15571"/>
    </row>
    <row r="15572" spans="7:7" x14ac:dyDescent="0.2">
      <c r="G15572"/>
    </row>
    <row r="15573" spans="7:7" x14ac:dyDescent="0.2">
      <c r="G15573"/>
    </row>
    <row r="15574" spans="7:7" x14ac:dyDescent="0.2">
      <c r="G15574"/>
    </row>
    <row r="15575" spans="7:7" x14ac:dyDescent="0.2">
      <c r="G15575"/>
    </row>
    <row r="15576" spans="7:7" x14ac:dyDescent="0.2">
      <c r="G15576"/>
    </row>
    <row r="15577" spans="7:7" x14ac:dyDescent="0.2">
      <c r="G15577"/>
    </row>
    <row r="15578" spans="7:7" x14ac:dyDescent="0.2">
      <c r="G15578"/>
    </row>
    <row r="15579" spans="7:7" x14ac:dyDescent="0.2">
      <c r="G15579"/>
    </row>
    <row r="15580" spans="7:7" x14ac:dyDescent="0.2">
      <c r="G15580"/>
    </row>
    <row r="15581" spans="7:7" x14ac:dyDescent="0.2">
      <c r="G15581"/>
    </row>
    <row r="15582" spans="7:7" x14ac:dyDescent="0.2">
      <c r="G15582"/>
    </row>
    <row r="15583" spans="7:7" x14ac:dyDescent="0.2">
      <c r="G15583"/>
    </row>
    <row r="15584" spans="7:7" x14ac:dyDescent="0.2">
      <c r="G15584"/>
    </row>
    <row r="15585" spans="7:7" x14ac:dyDescent="0.2">
      <c r="G15585"/>
    </row>
    <row r="15586" spans="7:7" x14ac:dyDescent="0.2">
      <c r="G15586"/>
    </row>
    <row r="15587" spans="7:7" x14ac:dyDescent="0.2">
      <c r="G15587"/>
    </row>
    <row r="15588" spans="7:7" x14ac:dyDescent="0.2">
      <c r="G15588"/>
    </row>
    <row r="15589" spans="7:7" x14ac:dyDescent="0.2">
      <c r="G15589"/>
    </row>
    <row r="15590" spans="7:7" x14ac:dyDescent="0.2">
      <c r="G15590"/>
    </row>
    <row r="15591" spans="7:7" x14ac:dyDescent="0.2">
      <c r="G15591"/>
    </row>
    <row r="15592" spans="7:7" x14ac:dyDescent="0.2">
      <c r="G15592"/>
    </row>
    <row r="15593" spans="7:7" x14ac:dyDescent="0.2">
      <c r="G15593"/>
    </row>
    <row r="15594" spans="7:7" x14ac:dyDescent="0.2">
      <c r="G15594"/>
    </row>
    <row r="15595" spans="7:7" x14ac:dyDescent="0.2">
      <c r="G15595"/>
    </row>
    <row r="15596" spans="7:7" x14ac:dyDescent="0.2">
      <c r="G15596"/>
    </row>
    <row r="15597" spans="7:7" x14ac:dyDescent="0.2">
      <c r="G15597"/>
    </row>
    <row r="15598" spans="7:7" x14ac:dyDescent="0.2">
      <c r="G15598"/>
    </row>
    <row r="15599" spans="7:7" x14ac:dyDescent="0.2">
      <c r="G15599"/>
    </row>
    <row r="15600" spans="7:7" x14ac:dyDescent="0.2">
      <c r="G15600"/>
    </row>
    <row r="15601" spans="7:7" x14ac:dyDescent="0.2">
      <c r="G15601"/>
    </row>
    <row r="15602" spans="7:7" x14ac:dyDescent="0.2">
      <c r="G15602"/>
    </row>
    <row r="15603" spans="7:7" x14ac:dyDescent="0.2">
      <c r="G15603"/>
    </row>
    <row r="15604" spans="7:7" x14ac:dyDescent="0.2">
      <c r="G15604"/>
    </row>
    <row r="15605" spans="7:7" x14ac:dyDescent="0.2">
      <c r="G15605"/>
    </row>
    <row r="15606" spans="7:7" x14ac:dyDescent="0.2">
      <c r="G15606"/>
    </row>
    <row r="15607" spans="7:7" x14ac:dyDescent="0.2">
      <c r="G15607"/>
    </row>
    <row r="15608" spans="7:7" x14ac:dyDescent="0.2">
      <c r="G15608"/>
    </row>
    <row r="15609" spans="7:7" x14ac:dyDescent="0.2">
      <c r="G15609"/>
    </row>
    <row r="15610" spans="7:7" x14ac:dyDescent="0.2">
      <c r="G15610"/>
    </row>
    <row r="15611" spans="7:7" x14ac:dyDescent="0.2">
      <c r="G15611"/>
    </row>
    <row r="15612" spans="7:7" x14ac:dyDescent="0.2">
      <c r="G15612"/>
    </row>
    <row r="15613" spans="7:7" x14ac:dyDescent="0.2">
      <c r="G15613"/>
    </row>
    <row r="15614" spans="7:7" x14ac:dyDescent="0.2">
      <c r="G15614"/>
    </row>
    <row r="15615" spans="7:7" x14ac:dyDescent="0.2">
      <c r="G15615"/>
    </row>
    <row r="15616" spans="7:7" x14ac:dyDescent="0.2">
      <c r="G15616"/>
    </row>
    <row r="15617" spans="7:7" x14ac:dyDescent="0.2">
      <c r="G15617"/>
    </row>
    <row r="15618" spans="7:7" x14ac:dyDescent="0.2">
      <c r="G15618"/>
    </row>
    <row r="15619" spans="7:7" x14ac:dyDescent="0.2">
      <c r="G15619"/>
    </row>
    <row r="15620" spans="7:7" x14ac:dyDescent="0.2">
      <c r="G15620"/>
    </row>
    <row r="15621" spans="7:7" x14ac:dyDescent="0.2">
      <c r="G15621"/>
    </row>
    <row r="15622" spans="7:7" x14ac:dyDescent="0.2">
      <c r="G15622"/>
    </row>
    <row r="15623" spans="7:7" x14ac:dyDescent="0.2">
      <c r="G15623"/>
    </row>
    <row r="15624" spans="7:7" x14ac:dyDescent="0.2">
      <c r="G15624"/>
    </row>
    <row r="15625" spans="7:7" x14ac:dyDescent="0.2">
      <c r="G15625"/>
    </row>
    <row r="15626" spans="7:7" x14ac:dyDescent="0.2">
      <c r="G15626"/>
    </row>
    <row r="15627" spans="7:7" x14ac:dyDescent="0.2">
      <c r="G15627"/>
    </row>
    <row r="15628" spans="7:7" x14ac:dyDescent="0.2">
      <c r="G15628"/>
    </row>
    <row r="15629" spans="7:7" x14ac:dyDescent="0.2">
      <c r="G15629"/>
    </row>
    <row r="15630" spans="7:7" x14ac:dyDescent="0.2">
      <c r="G15630"/>
    </row>
    <row r="15631" spans="7:7" x14ac:dyDescent="0.2">
      <c r="G15631"/>
    </row>
    <row r="15632" spans="7:7" x14ac:dyDescent="0.2">
      <c r="G15632"/>
    </row>
    <row r="15633" spans="7:7" x14ac:dyDescent="0.2">
      <c r="G15633"/>
    </row>
    <row r="15634" spans="7:7" x14ac:dyDescent="0.2">
      <c r="G15634"/>
    </row>
    <row r="15635" spans="7:7" x14ac:dyDescent="0.2">
      <c r="G15635"/>
    </row>
    <row r="15636" spans="7:7" x14ac:dyDescent="0.2">
      <c r="G15636"/>
    </row>
    <row r="15637" spans="7:7" x14ac:dyDescent="0.2">
      <c r="G15637"/>
    </row>
    <row r="15638" spans="7:7" x14ac:dyDescent="0.2">
      <c r="G15638"/>
    </row>
    <row r="15639" spans="7:7" x14ac:dyDescent="0.2">
      <c r="G15639"/>
    </row>
    <row r="15640" spans="7:7" x14ac:dyDescent="0.2">
      <c r="G15640"/>
    </row>
    <row r="15641" spans="7:7" x14ac:dyDescent="0.2">
      <c r="G15641"/>
    </row>
    <row r="15642" spans="7:7" x14ac:dyDescent="0.2">
      <c r="G15642"/>
    </row>
    <row r="15643" spans="7:7" x14ac:dyDescent="0.2">
      <c r="G15643"/>
    </row>
    <row r="15644" spans="7:7" x14ac:dyDescent="0.2">
      <c r="G15644"/>
    </row>
    <row r="15645" spans="7:7" x14ac:dyDescent="0.2">
      <c r="G15645"/>
    </row>
    <row r="15646" spans="7:7" x14ac:dyDescent="0.2">
      <c r="G15646"/>
    </row>
    <row r="15647" spans="7:7" x14ac:dyDescent="0.2">
      <c r="G15647"/>
    </row>
    <row r="15648" spans="7:7" x14ac:dyDescent="0.2">
      <c r="G15648"/>
    </row>
    <row r="15649" spans="7:7" x14ac:dyDescent="0.2">
      <c r="G15649"/>
    </row>
    <row r="15650" spans="7:7" x14ac:dyDescent="0.2">
      <c r="G15650"/>
    </row>
    <row r="15651" spans="7:7" x14ac:dyDescent="0.2">
      <c r="G15651"/>
    </row>
    <row r="15652" spans="7:7" x14ac:dyDescent="0.2">
      <c r="G15652"/>
    </row>
    <row r="15653" spans="7:7" x14ac:dyDescent="0.2">
      <c r="G15653"/>
    </row>
    <row r="15654" spans="7:7" x14ac:dyDescent="0.2">
      <c r="G15654"/>
    </row>
    <row r="15655" spans="7:7" x14ac:dyDescent="0.2">
      <c r="G15655"/>
    </row>
    <row r="15656" spans="7:7" x14ac:dyDescent="0.2">
      <c r="G15656"/>
    </row>
    <row r="15657" spans="7:7" x14ac:dyDescent="0.2">
      <c r="G15657"/>
    </row>
    <row r="15658" spans="7:7" x14ac:dyDescent="0.2">
      <c r="G15658"/>
    </row>
    <row r="15659" spans="7:7" x14ac:dyDescent="0.2">
      <c r="G15659"/>
    </row>
    <row r="15660" spans="7:7" x14ac:dyDescent="0.2">
      <c r="G15660"/>
    </row>
    <row r="15661" spans="7:7" x14ac:dyDescent="0.2">
      <c r="G15661"/>
    </row>
    <row r="15662" spans="7:7" x14ac:dyDescent="0.2">
      <c r="G15662"/>
    </row>
    <row r="15663" spans="7:7" x14ac:dyDescent="0.2">
      <c r="G15663"/>
    </row>
    <row r="15664" spans="7:7" x14ac:dyDescent="0.2">
      <c r="G15664"/>
    </row>
    <row r="15665" spans="7:7" x14ac:dyDescent="0.2">
      <c r="G15665"/>
    </row>
    <row r="15666" spans="7:7" x14ac:dyDescent="0.2">
      <c r="G15666"/>
    </row>
    <row r="15667" spans="7:7" x14ac:dyDescent="0.2">
      <c r="G15667"/>
    </row>
    <row r="15668" spans="7:7" x14ac:dyDescent="0.2">
      <c r="G15668"/>
    </row>
    <row r="15669" spans="7:7" x14ac:dyDescent="0.2">
      <c r="G15669"/>
    </row>
    <row r="15670" spans="7:7" x14ac:dyDescent="0.2">
      <c r="G15670"/>
    </row>
    <row r="15671" spans="7:7" x14ac:dyDescent="0.2">
      <c r="G15671"/>
    </row>
    <row r="15672" spans="7:7" x14ac:dyDescent="0.2">
      <c r="G15672"/>
    </row>
    <row r="15673" spans="7:7" x14ac:dyDescent="0.2">
      <c r="G15673"/>
    </row>
    <row r="15674" spans="7:7" x14ac:dyDescent="0.2">
      <c r="G15674"/>
    </row>
    <row r="15675" spans="7:7" x14ac:dyDescent="0.2">
      <c r="G15675"/>
    </row>
    <row r="15676" spans="7:7" x14ac:dyDescent="0.2">
      <c r="G15676"/>
    </row>
    <row r="15677" spans="7:7" x14ac:dyDescent="0.2">
      <c r="G15677"/>
    </row>
    <row r="15678" spans="7:7" x14ac:dyDescent="0.2">
      <c r="G15678"/>
    </row>
    <row r="15679" spans="7:7" x14ac:dyDescent="0.2">
      <c r="G15679"/>
    </row>
    <row r="15680" spans="7:7" x14ac:dyDescent="0.2">
      <c r="G15680"/>
    </row>
    <row r="15681" spans="7:7" x14ac:dyDescent="0.2">
      <c r="G15681"/>
    </row>
    <row r="15682" spans="7:7" x14ac:dyDescent="0.2">
      <c r="G15682"/>
    </row>
    <row r="15683" spans="7:7" x14ac:dyDescent="0.2">
      <c r="G15683"/>
    </row>
    <row r="15684" spans="7:7" x14ac:dyDescent="0.2">
      <c r="G15684"/>
    </row>
    <row r="15685" spans="7:7" x14ac:dyDescent="0.2">
      <c r="G15685"/>
    </row>
    <row r="15686" spans="7:7" x14ac:dyDescent="0.2">
      <c r="G15686"/>
    </row>
    <row r="15687" spans="7:7" x14ac:dyDescent="0.2">
      <c r="G15687"/>
    </row>
    <row r="15688" spans="7:7" x14ac:dyDescent="0.2">
      <c r="G15688"/>
    </row>
    <row r="15689" spans="7:7" x14ac:dyDescent="0.2">
      <c r="G15689"/>
    </row>
    <row r="15690" spans="7:7" x14ac:dyDescent="0.2">
      <c r="G15690"/>
    </row>
    <row r="15691" spans="7:7" x14ac:dyDescent="0.2">
      <c r="G15691"/>
    </row>
    <row r="15692" spans="7:7" x14ac:dyDescent="0.2">
      <c r="G15692"/>
    </row>
    <row r="15693" spans="7:7" x14ac:dyDescent="0.2">
      <c r="G15693"/>
    </row>
    <row r="15694" spans="7:7" x14ac:dyDescent="0.2">
      <c r="G15694"/>
    </row>
    <row r="15695" spans="7:7" x14ac:dyDescent="0.2">
      <c r="G15695"/>
    </row>
    <row r="15696" spans="7:7" x14ac:dyDescent="0.2">
      <c r="G15696"/>
    </row>
    <row r="15697" spans="7:7" x14ac:dyDescent="0.2">
      <c r="G15697"/>
    </row>
    <row r="15698" spans="7:7" x14ac:dyDescent="0.2">
      <c r="G15698"/>
    </row>
    <row r="15699" spans="7:7" x14ac:dyDescent="0.2">
      <c r="G15699"/>
    </row>
    <row r="15700" spans="7:7" x14ac:dyDescent="0.2">
      <c r="G15700"/>
    </row>
    <row r="15701" spans="7:7" x14ac:dyDescent="0.2">
      <c r="G15701"/>
    </row>
    <row r="15702" spans="7:7" x14ac:dyDescent="0.2">
      <c r="G15702"/>
    </row>
    <row r="15703" spans="7:7" x14ac:dyDescent="0.2">
      <c r="G15703"/>
    </row>
    <row r="15704" spans="7:7" x14ac:dyDescent="0.2">
      <c r="G15704"/>
    </row>
    <row r="15705" spans="7:7" x14ac:dyDescent="0.2">
      <c r="G15705"/>
    </row>
    <row r="15706" spans="7:7" x14ac:dyDescent="0.2">
      <c r="G15706"/>
    </row>
    <row r="15707" spans="7:7" x14ac:dyDescent="0.2">
      <c r="G15707"/>
    </row>
    <row r="15708" spans="7:7" x14ac:dyDescent="0.2">
      <c r="G15708"/>
    </row>
    <row r="15709" spans="7:7" x14ac:dyDescent="0.2">
      <c r="G15709"/>
    </row>
    <row r="15710" spans="7:7" x14ac:dyDescent="0.2">
      <c r="G15710"/>
    </row>
    <row r="15711" spans="7:7" x14ac:dyDescent="0.2">
      <c r="G15711"/>
    </row>
    <row r="15712" spans="7:7" x14ac:dyDescent="0.2">
      <c r="G15712"/>
    </row>
    <row r="15713" spans="7:7" x14ac:dyDescent="0.2">
      <c r="G15713"/>
    </row>
    <row r="15714" spans="7:7" x14ac:dyDescent="0.2">
      <c r="G15714"/>
    </row>
    <row r="15715" spans="7:7" x14ac:dyDescent="0.2">
      <c r="G15715"/>
    </row>
    <row r="15716" spans="7:7" x14ac:dyDescent="0.2">
      <c r="G15716"/>
    </row>
    <row r="15717" spans="7:7" x14ac:dyDescent="0.2">
      <c r="G15717"/>
    </row>
    <row r="15718" spans="7:7" x14ac:dyDescent="0.2">
      <c r="G15718"/>
    </row>
    <row r="15719" spans="7:7" x14ac:dyDescent="0.2">
      <c r="G15719"/>
    </row>
    <row r="15720" spans="7:7" x14ac:dyDescent="0.2">
      <c r="G15720"/>
    </row>
    <row r="15721" spans="7:7" x14ac:dyDescent="0.2">
      <c r="G15721"/>
    </row>
    <row r="15722" spans="7:7" x14ac:dyDescent="0.2">
      <c r="G15722"/>
    </row>
    <row r="15723" spans="7:7" x14ac:dyDescent="0.2">
      <c r="G15723"/>
    </row>
    <row r="15724" spans="7:7" x14ac:dyDescent="0.2">
      <c r="G15724"/>
    </row>
    <row r="15725" spans="7:7" x14ac:dyDescent="0.2">
      <c r="G15725"/>
    </row>
    <row r="15726" spans="7:7" x14ac:dyDescent="0.2">
      <c r="G15726"/>
    </row>
    <row r="15727" spans="7:7" x14ac:dyDescent="0.2">
      <c r="G15727"/>
    </row>
    <row r="15728" spans="7:7" x14ac:dyDescent="0.2">
      <c r="G15728"/>
    </row>
    <row r="15729" spans="7:7" x14ac:dyDescent="0.2">
      <c r="G15729"/>
    </row>
    <row r="15730" spans="7:7" x14ac:dyDescent="0.2">
      <c r="G15730"/>
    </row>
    <row r="15731" spans="7:7" x14ac:dyDescent="0.2">
      <c r="G15731"/>
    </row>
    <row r="15732" spans="7:7" x14ac:dyDescent="0.2">
      <c r="G15732"/>
    </row>
    <row r="15733" spans="7:7" x14ac:dyDescent="0.2">
      <c r="G15733"/>
    </row>
    <row r="15734" spans="7:7" x14ac:dyDescent="0.2">
      <c r="G15734"/>
    </row>
    <row r="15735" spans="7:7" x14ac:dyDescent="0.2">
      <c r="G15735"/>
    </row>
    <row r="15736" spans="7:7" x14ac:dyDescent="0.2">
      <c r="G15736"/>
    </row>
    <row r="15737" spans="7:7" x14ac:dyDescent="0.2">
      <c r="G15737"/>
    </row>
    <row r="15738" spans="7:7" x14ac:dyDescent="0.2">
      <c r="G15738"/>
    </row>
    <row r="15739" spans="7:7" x14ac:dyDescent="0.2">
      <c r="G15739"/>
    </row>
    <row r="15740" spans="7:7" x14ac:dyDescent="0.2">
      <c r="G15740"/>
    </row>
    <row r="15741" spans="7:7" x14ac:dyDescent="0.2">
      <c r="G15741"/>
    </row>
    <row r="15742" spans="7:7" x14ac:dyDescent="0.2">
      <c r="G15742"/>
    </row>
    <row r="15743" spans="7:7" x14ac:dyDescent="0.2">
      <c r="G15743"/>
    </row>
    <row r="15744" spans="7:7" x14ac:dyDescent="0.2">
      <c r="G15744"/>
    </row>
    <row r="15745" spans="7:7" x14ac:dyDescent="0.2">
      <c r="G15745"/>
    </row>
    <row r="15746" spans="7:7" x14ac:dyDescent="0.2">
      <c r="G15746"/>
    </row>
    <row r="15747" spans="7:7" x14ac:dyDescent="0.2">
      <c r="G15747"/>
    </row>
    <row r="15748" spans="7:7" x14ac:dyDescent="0.2">
      <c r="G15748"/>
    </row>
    <row r="15749" spans="7:7" x14ac:dyDescent="0.2">
      <c r="G15749"/>
    </row>
    <row r="15750" spans="7:7" x14ac:dyDescent="0.2">
      <c r="G15750"/>
    </row>
    <row r="15751" spans="7:7" x14ac:dyDescent="0.2">
      <c r="G15751"/>
    </row>
    <row r="15752" spans="7:7" x14ac:dyDescent="0.2">
      <c r="G15752"/>
    </row>
    <row r="15753" spans="7:7" x14ac:dyDescent="0.2">
      <c r="G15753"/>
    </row>
    <row r="15754" spans="7:7" x14ac:dyDescent="0.2">
      <c r="G15754"/>
    </row>
    <row r="15755" spans="7:7" x14ac:dyDescent="0.2">
      <c r="G15755"/>
    </row>
    <row r="15756" spans="7:7" x14ac:dyDescent="0.2">
      <c r="G15756"/>
    </row>
    <row r="15757" spans="7:7" x14ac:dyDescent="0.2">
      <c r="G15757"/>
    </row>
    <row r="15758" spans="7:7" x14ac:dyDescent="0.2">
      <c r="G15758"/>
    </row>
    <row r="15759" spans="7:7" x14ac:dyDescent="0.2">
      <c r="G15759"/>
    </row>
    <row r="15760" spans="7:7" x14ac:dyDescent="0.2">
      <c r="G15760"/>
    </row>
    <row r="15761" spans="7:7" x14ac:dyDescent="0.2">
      <c r="G15761"/>
    </row>
    <row r="15762" spans="7:7" x14ac:dyDescent="0.2">
      <c r="G15762"/>
    </row>
    <row r="15763" spans="7:7" x14ac:dyDescent="0.2">
      <c r="G15763"/>
    </row>
    <row r="15764" spans="7:7" x14ac:dyDescent="0.2">
      <c r="G15764"/>
    </row>
    <row r="15765" spans="7:7" x14ac:dyDescent="0.2">
      <c r="G15765"/>
    </row>
    <row r="15766" spans="7:7" x14ac:dyDescent="0.2">
      <c r="G15766"/>
    </row>
    <row r="15767" spans="7:7" x14ac:dyDescent="0.2">
      <c r="G15767"/>
    </row>
    <row r="15768" spans="7:7" x14ac:dyDescent="0.2">
      <c r="G15768"/>
    </row>
    <row r="15769" spans="7:7" x14ac:dyDescent="0.2">
      <c r="G15769"/>
    </row>
    <row r="15770" spans="7:7" x14ac:dyDescent="0.2">
      <c r="G15770"/>
    </row>
    <row r="15771" spans="7:7" x14ac:dyDescent="0.2">
      <c r="G15771"/>
    </row>
    <row r="15772" spans="7:7" x14ac:dyDescent="0.2">
      <c r="G15772"/>
    </row>
    <row r="15773" spans="7:7" x14ac:dyDescent="0.2">
      <c r="G15773"/>
    </row>
    <row r="15774" spans="7:7" x14ac:dyDescent="0.2">
      <c r="G15774"/>
    </row>
    <row r="15775" spans="7:7" x14ac:dyDescent="0.2">
      <c r="G15775"/>
    </row>
    <row r="15776" spans="7:7" x14ac:dyDescent="0.2">
      <c r="G15776"/>
    </row>
    <row r="15777" spans="7:7" x14ac:dyDescent="0.2">
      <c r="G15777"/>
    </row>
    <row r="15778" spans="7:7" x14ac:dyDescent="0.2">
      <c r="G15778"/>
    </row>
    <row r="15779" spans="7:7" x14ac:dyDescent="0.2">
      <c r="G15779"/>
    </row>
    <row r="15780" spans="7:7" x14ac:dyDescent="0.2">
      <c r="G15780"/>
    </row>
    <row r="15781" spans="7:7" x14ac:dyDescent="0.2">
      <c r="G15781"/>
    </row>
    <row r="15782" spans="7:7" x14ac:dyDescent="0.2">
      <c r="G15782"/>
    </row>
    <row r="15783" spans="7:7" x14ac:dyDescent="0.2">
      <c r="G15783"/>
    </row>
    <row r="15784" spans="7:7" x14ac:dyDescent="0.2">
      <c r="G15784"/>
    </row>
    <row r="15785" spans="7:7" x14ac:dyDescent="0.2">
      <c r="G15785"/>
    </row>
    <row r="15786" spans="7:7" x14ac:dyDescent="0.2">
      <c r="G15786"/>
    </row>
    <row r="15787" spans="7:7" x14ac:dyDescent="0.2">
      <c r="G15787"/>
    </row>
    <row r="15788" spans="7:7" x14ac:dyDescent="0.2">
      <c r="G15788"/>
    </row>
    <row r="15789" spans="7:7" x14ac:dyDescent="0.2">
      <c r="G15789"/>
    </row>
    <row r="15790" spans="7:7" x14ac:dyDescent="0.2">
      <c r="G15790"/>
    </row>
    <row r="15791" spans="7:7" x14ac:dyDescent="0.2">
      <c r="G15791"/>
    </row>
    <row r="15792" spans="7:7" x14ac:dyDescent="0.2">
      <c r="G15792"/>
    </row>
    <row r="15793" spans="7:7" x14ac:dyDescent="0.2">
      <c r="G15793"/>
    </row>
    <row r="15794" spans="7:7" x14ac:dyDescent="0.2">
      <c r="G15794"/>
    </row>
    <row r="15795" spans="7:7" x14ac:dyDescent="0.2">
      <c r="G15795"/>
    </row>
    <row r="15796" spans="7:7" x14ac:dyDescent="0.2">
      <c r="G15796"/>
    </row>
    <row r="15797" spans="7:7" x14ac:dyDescent="0.2">
      <c r="G15797"/>
    </row>
    <row r="15798" spans="7:7" x14ac:dyDescent="0.2">
      <c r="G15798"/>
    </row>
    <row r="15799" spans="7:7" x14ac:dyDescent="0.2">
      <c r="G15799"/>
    </row>
    <row r="15800" spans="7:7" x14ac:dyDescent="0.2">
      <c r="G15800"/>
    </row>
    <row r="15801" spans="7:7" x14ac:dyDescent="0.2">
      <c r="G15801"/>
    </row>
    <row r="15802" spans="7:7" x14ac:dyDescent="0.2">
      <c r="G15802"/>
    </row>
    <row r="15803" spans="7:7" x14ac:dyDescent="0.2">
      <c r="G15803"/>
    </row>
    <row r="15804" spans="7:7" x14ac:dyDescent="0.2">
      <c r="G15804"/>
    </row>
    <row r="15805" spans="7:7" x14ac:dyDescent="0.2">
      <c r="G15805"/>
    </row>
    <row r="15806" spans="7:7" x14ac:dyDescent="0.2">
      <c r="G15806"/>
    </row>
    <row r="15807" spans="7:7" x14ac:dyDescent="0.2">
      <c r="G15807"/>
    </row>
    <row r="15808" spans="7:7" x14ac:dyDescent="0.2">
      <c r="G15808"/>
    </row>
    <row r="15809" spans="7:7" x14ac:dyDescent="0.2">
      <c r="G15809"/>
    </row>
    <row r="15810" spans="7:7" x14ac:dyDescent="0.2">
      <c r="G15810"/>
    </row>
    <row r="15811" spans="7:7" x14ac:dyDescent="0.2">
      <c r="G15811"/>
    </row>
    <row r="15812" spans="7:7" x14ac:dyDescent="0.2">
      <c r="G15812"/>
    </row>
    <row r="15813" spans="7:7" x14ac:dyDescent="0.2">
      <c r="G15813"/>
    </row>
    <row r="15814" spans="7:7" x14ac:dyDescent="0.2">
      <c r="G15814"/>
    </row>
    <row r="15815" spans="7:7" x14ac:dyDescent="0.2">
      <c r="G15815"/>
    </row>
    <row r="15816" spans="7:7" x14ac:dyDescent="0.2">
      <c r="G15816"/>
    </row>
    <row r="15817" spans="7:7" x14ac:dyDescent="0.2">
      <c r="G15817"/>
    </row>
    <row r="15818" spans="7:7" x14ac:dyDescent="0.2">
      <c r="G15818"/>
    </row>
    <row r="15819" spans="7:7" x14ac:dyDescent="0.2">
      <c r="G15819"/>
    </row>
    <row r="15820" spans="7:7" x14ac:dyDescent="0.2">
      <c r="G15820"/>
    </row>
    <row r="15821" spans="7:7" x14ac:dyDescent="0.2">
      <c r="G15821"/>
    </row>
    <row r="15822" spans="7:7" x14ac:dyDescent="0.2">
      <c r="G15822"/>
    </row>
    <row r="15823" spans="7:7" x14ac:dyDescent="0.2">
      <c r="G15823"/>
    </row>
    <row r="15824" spans="7:7" x14ac:dyDescent="0.2">
      <c r="G15824"/>
    </row>
    <row r="15825" spans="7:7" x14ac:dyDescent="0.2">
      <c r="G15825"/>
    </row>
    <row r="15826" spans="7:7" x14ac:dyDescent="0.2">
      <c r="G15826"/>
    </row>
    <row r="15827" spans="7:7" x14ac:dyDescent="0.2">
      <c r="G15827"/>
    </row>
    <row r="15828" spans="7:7" x14ac:dyDescent="0.2">
      <c r="G15828"/>
    </row>
    <row r="15829" spans="7:7" x14ac:dyDescent="0.2">
      <c r="G15829"/>
    </row>
    <row r="15830" spans="7:7" x14ac:dyDescent="0.2">
      <c r="G15830"/>
    </row>
    <row r="15831" spans="7:7" x14ac:dyDescent="0.2">
      <c r="G15831"/>
    </row>
    <row r="15832" spans="7:7" x14ac:dyDescent="0.2">
      <c r="G15832"/>
    </row>
    <row r="15833" spans="7:7" x14ac:dyDescent="0.2">
      <c r="G15833"/>
    </row>
    <row r="15834" spans="7:7" x14ac:dyDescent="0.2">
      <c r="G15834"/>
    </row>
    <row r="15835" spans="7:7" x14ac:dyDescent="0.2">
      <c r="G15835"/>
    </row>
    <row r="15836" spans="7:7" x14ac:dyDescent="0.2">
      <c r="G15836"/>
    </row>
    <row r="15837" spans="7:7" x14ac:dyDescent="0.2">
      <c r="G15837"/>
    </row>
    <row r="15838" spans="7:7" x14ac:dyDescent="0.2">
      <c r="G15838"/>
    </row>
    <row r="15839" spans="7:7" x14ac:dyDescent="0.2">
      <c r="G15839"/>
    </row>
    <row r="15840" spans="7:7" x14ac:dyDescent="0.2">
      <c r="G15840"/>
    </row>
    <row r="15841" spans="7:7" x14ac:dyDescent="0.2">
      <c r="G15841"/>
    </row>
    <row r="15842" spans="7:7" x14ac:dyDescent="0.2">
      <c r="G15842"/>
    </row>
    <row r="15843" spans="7:7" x14ac:dyDescent="0.2">
      <c r="G15843"/>
    </row>
    <row r="15844" spans="7:7" x14ac:dyDescent="0.2">
      <c r="G15844"/>
    </row>
    <row r="15845" spans="7:7" x14ac:dyDescent="0.2">
      <c r="G15845"/>
    </row>
    <row r="15846" spans="7:7" x14ac:dyDescent="0.2">
      <c r="G15846"/>
    </row>
    <row r="15847" spans="7:7" x14ac:dyDescent="0.2">
      <c r="G15847"/>
    </row>
    <row r="15848" spans="7:7" x14ac:dyDescent="0.2">
      <c r="G15848"/>
    </row>
    <row r="15849" spans="7:7" x14ac:dyDescent="0.2">
      <c r="G15849"/>
    </row>
    <row r="15850" spans="7:7" x14ac:dyDescent="0.2">
      <c r="G15850"/>
    </row>
    <row r="15851" spans="7:7" x14ac:dyDescent="0.2">
      <c r="G15851"/>
    </row>
    <row r="15852" spans="7:7" x14ac:dyDescent="0.2">
      <c r="G15852"/>
    </row>
    <row r="15853" spans="7:7" x14ac:dyDescent="0.2">
      <c r="G15853"/>
    </row>
    <row r="15854" spans="7:7" x14ac:dyDescent="0.2">
      <c r="G15854"/>
    </row>
    <row r="15855" spans="7:7" x14ac:dyDescent="0.2">
      <c r="G15855"/>
    </row>
    <row r="15856" spans="7:7" x14ac:dyDescent="0.2">
      <c r="G15856"/>
    </row>
    <row r="15857" spans="7:7" x14ac:dyDescent="0.2">
      <c r="G15857"/>
    </row>
    <row r="15858" spans="7:7" x14ac:dyDescent="0.2">
      <c r="G15858"/>
    </row>
    <row r="15859" spans="7:7" x14ac:dyDescent="0.2">
      <c r="G15859"/>
    </row>
    <row r="15860" spans="7:7" x14ac:dyDescent="0.2">
      <c r="G15860"/>
    </row>
    <row r="15861" spans="7:7" x14ac:dyDescent="0.2">
      <c r="G15861"/>
    </row>
    <row r="15862" spans="7:7" x14ac:dyDescent="0.2">
      <c r="G15862"/>
    </row>
    <row r="15863" spans="7:7" x14ac:dyDescent="0.2">
      <c r="G15863"/>
    </row>
    <row r="15864" spans="7:7" x14ac:dyDescent="0.2">
      <c r="G15864"/>
    </row>
    <row r="15865" spans="7:7" x14ac:dyDescent="0.2">
      <c r="G15865"/>
    </row>
    <row r="15866" spans="7:7" x14ac:dyDescent="0.2">
      <c r="G15866"/>
    </row>
    <row r="15867" spans="7:7" x14ac:dyDescent="0.2">
      <c r="G15867"/>
    </row>
    <row r="15868" spans="7:7" x14ac:dyDescent="0.2">
      <c r="G15868"/>
    </row>
    <row r="15869" spans="7:7" x14ac:dyDescent="0.2">
      <c r="G15869"/>
    </row>
    <row r="15870" spans="7:7" x14ac:dyDescent="0.2">
      <c r="G15870"/>
    </row>
    <row r="15871" spans="7:7" x14ac:dyDescent="0.2">
      <c r="G15871"/>
    </row>
    <row r="15872" spans="7:7" x14ac:dyDescent="0.2">
      <c r="G15872"/>
    </row>
    <row r="15873" spans="7:7" x14ac:dyDescent="0.2">
      <c r="G15873"/>
    </row>
    <row r="15874" spans="7:7" x14ac:dyDescent="0.2">
      <c r="G15874"/>
    </row>
    <row r="15875" spans="7:7" x14ac:dyDescent="0.2">
      <c r="G15875"/>
    </row>
    <row r="15876" spans="7:7" x14ac:dyDescent="0.2">
      <c r="G15876"/>
    </row>
    <row r="15877" spans="7:7" x14ac:dyDescent="0.2">
      <c r="G15877"/>
    </row>
    <row r="15878" spans="7:7" x14ac:dyDescent="0.2">
      <c r="G15878"/>
    </row>
    <row r="15879" spans="7:7" x14ac:dyDescent="0.2">
      <c r="G15879"/>
    </row>
    <row r="15880" spans="7:7" x14ac:dyDescent="0.2">
      <c r="G15880"/>
    </row>
    <row r="15881" spans="7:7" x14ac:dyDescent="0.2">
      <c r="G15881"/>
    </row>
    <row r="15882" spans="7:7" x14ac:dyDescent="0.2">
      <c r="G15882"/>
    </row>
    <row r="15883" spans="7:7" x14ac:dyDescent="0.2">
      <c r="G15883"/>
    </row>
    <row r="15884" spans="7:7" x14ac:dyDescent="0.2">
      <c r="G15884"/>
    </row>
    <row r="15885" spans="7:7" x14ac:dyDescent="0.2">
      <c r="G15885"/>
    </row>
    <row r="15886" spans="7:7" x14ac:dyDescent="0.2">
      <c r="G15886"/>
    </row>
    <row r="15887" spans="7:7" x14ac:dyDescent="0.2">
      <c r="G15887"/>
    </row>
    <row r="15888" spans="7:7" x14ac:dyDescent="0.2">
      <c r="G15888"/>
    </row>
    <row r="15889" spans="7:7" x14ac:dyDescent="0.2">
      <c r="G15889"/>
    </row>
    <row r="15890" spans="7:7" x14ac:dyDescent="0.2">
      <c r="G15890"/>
    </row>
    <row r="15891" spans="7:7" x14ac:dyDescent="0.2">
      <c r="G15891"/>
    </row>
    <row r="15892" spans="7:7" x14ac:dyDescent="0.2">
      <c r="G15892"/>
    </row>
    <row r="15893" spans="7:7" x14ac:dyDescent="0.2">
      <c r="G15893"/>
    </row>
    <row r="15894" spans="7:7" x14ac:dyDescent="0.2">
      <c r="G15894"/>
    </row>
    <row r="15895" spans="7:7" x14ac:dyDescent="0.2">
      <c r="G15895"/>
    </row>
    <row r="15896" spans="7:7" x14ac:dyDescent="0.2">
      <c r="G15896"/>
    </row>
    <row r="15897" spans="7:7" x14ac:dyDescent="0.2">
      <c r="G15897"/>
    </row>
    <row r="15898" spans="7:7" x14ac:dyDescent="0.2">
      <c r="G15898"/>
    </row>
    <row r="15899" spans="7:7" x14ac:dyDescent="0.2">
      <c r="G15899"/>
    </row>
    <row r="15900" spans="7:7" x14ac:dyDescent="0.2">
      <c r="G15900"/>
    </row>
    <row r="15901" spans="7:7" x14ac:dyDescent="0.2">
      <c r="G15901"/>
    </row>
    <row r="15902" spans="7:7" x14ac:dyDescent="0.2">
      <c r="G15902"/>
    </row>
    <row r="15903" spans="7:7" x14ac:dyDescent="0.2">
      <c r="G15903"/>
    </row>
    <row r="15904" spans="7:7" x14ac:dyDescent="0.2">
      <c r="G15904"/>
    </row>
    <row r="15905" spans="7:7" x14ac:dyDescent="0.2">
      <c r="G15905"/>
    </row>
    <row r="15906" spans="7:7" x14ac:dyDescent="0.2">
      <c r="G15906"/>
    </row>
    <row r="15907" spans="7:7" x14ac:dyDescent="0.2">
      <c r="G15907"/>
    </row>
    <row r="15908" spans="7:7" x14ac:dyDescent="0.2">
      <c r="G15908"/>
    </row>
    <row r="15909" spans="7:7" x14ac:dyDescent="0.2">
      <c r="G15909"/>
    </row>
    <row r="15910" spans="7:7" x14ac:dyDescent="0.2">
      <c r="G15910"/>
    </row>
    <row r="15911" spans="7:7" x14ac:dyDescent="0.2">
      <c r="G15911"/>
    </row>
    <row r="15912" spans="7:7" x14ac:dyDescent="0.2">
      <c r="G15912"/>
    </row>
    <row r="15913" spans="7:7" x14ac:dyDescent="0.2">
      <c r="G15913"/>
    </row>
    <row r="15914" spans="7:7" x14ac:dyDescent="0.2">
      <c r="G15914"/>
    </row>
    <row r="15915" spans="7:7" x14ac:dyDescent="0.2">
      <c r="G15915"/>
    </row>
    <row r="15916" spans="7:7" x14ac:dyDescent="0.2">
      <c r="G15916"/>
    </row>
    <row r="15917" spans="7:7" x14ac:dyDescent="0.2">
      <c r="G15917"/>
    </row>
    <row r="15918" spans="7:7" x14ac:dyDescent="0.2">
      <c r="G15918"/>
    </row>
    <row r="15919" spans="7:7" x14ac:dyDescent="0.2">
      <c r="G15919"/>
    </row>
    <row r="15920" spans="7:7" x14ac:dyDescent="0.2">
      <c r="G15920"/>
    </row>
    <row r="15921" spans="7:7" x14ac:dyDescent="0.2">
      <c r="G15921"/>
    </row>
    <row r="15922" spans="7:7" x14ac:dyDescent="0.2">
      <c r="G15922"/>
    </row>
    <row r="15923" spans="7:7" x14ac:dyDescent="0.2">
      <c r="G15923"/>
    </row>
    <row r="15924" spans="7:7" x14ac:dyDescent="0.2">
      <c r="G15924"/>
    </row>
    <row r="15925" spans="7:7" x14ac:dyDescent="0.2">
      <c r="G15925"/>
    </row>
    <row r="15926" spans="7:7" x14ac:dyDescent="0.2">
      <c r="G15926"/>
    </row>
    <row r="15927" spans="7:7" x14ac:dyDescent="0.2">
      <c r="G15927"/>
    </row>
    <row r="15928" spans="7:7" x14ac:dyDescent="0.2">
      <c r="G15928"/>
    </row>
    <row r="15929" spans="7:7" x14ac:dyDescent="0.2">
      <c r="G15929"/>
    </row>
    <row r="15930" spans="7:7" x14ac:dyDescent="0.2">
      <c r="G15930"/>
    </row>
    <row r="15931" spans="7:7" x14ac:dyDescent="0.2">
      <c r="G15931"/>
    </row>
    <row r="15932" spans="7:7" x14ac:dyDescent="0.2">
      <c r="G15932"/>
    </row>
    <row r="15933" spans="7:7" x14ac:dyDescent="0.2">
      <c r="G15933"/>
    </row>
    <row r="15934" spans="7:7" x14ac:dyDescent="0.2">
      <c r="G15934"/>
    </row>
    <row r="15935" spans="7:7" x14ac:dyDescent="0.2">
      <c r="G15935"/>
    </row>
    <row r="15936" spans="7:7" x14ac:dyDescent="0.2">
      <c r="G15936"/>
    </row>
    <row r="15937" spans="7:7" x14ac:dyDescent="0.2">
      <c r="G15937"/>
    </row>
    <row r="15938" spans="7:7" x14ac:dyDescent="0.2">
      <c r="G15938"/>
    </row>
    <row r="15939" spans="7:7" x14ac:dyDescent="0.2">
      <c r="G15939"/>
    </row>
    <row r="15940" spans="7:7" x14ac:dyDescent="0.2">
      <c r="G15940"/>
    </row>
    <row r="15941" spans="7:7" x14ac:dyDescent="0.2">
      <c r="G15941"/>
    </row>
    <row r="15942" spans="7:7" x14ac:dyDescent="0.2">
      <c r="G15942"/>
    </row>
    <row r="15943" spans="7:7" x14ac:dyDescent="0.2">
      <c r="G15943"/>
    </row>
    <row r="15944" spans="7:7" x14ac:dyDescent="0.2">
      <c r="G15944"/>
    </row>
    <row r="15945" spans="7:7" x14ac:dyDescent="0.2">
      <c r="G15945"/>
    </row>
    <row r="15946" spans="7:7" x14ac:dyDescent="0.2">
      <c r="G15946"/>
    </row>
    <row r="15947" spans="7:7" x14ac:dyDescent="0.2">
      <c r="G15947"/>
    </row>
    <row r="15948" spans="7:7" x14ac:dyDescent="0.2">
      <c r="G15948"/>
    </row>
    <row r="15949" spans="7:7" x14ac:dyDescent="0.2">
      <c r="G15949"/>
    </row>
    <row r="15950" spans="7:7" x14ac:dyDescent="0.2">
      <c r="G15950"/>
    </row>
    <row r="15951" spans="7:7" x14ac:dyDescent="0.2">
      <c r="G15951"/>
    </row>
    <row r="15952" spans="7:7" x14ac:dyDescent="0.2">
      <c r="G15952"/>
    </row>
    <row r="15953" spans="7:7" x14ac:dyDescent="0.2">
      <c r="G15953"/>
    </row>
    <row r="15954" spans="7:7" x14ac:dyDescent="0.2">
      <c r="G15954"/>
    </row>
    <row r="15955" spans="7:7" x14ac:dyDescent="0.2">
      <c r="G15955"/>
    </row>
    <row r="15956" spans="7:7" x14ac:dyDescent="0.2">
      <c r="G15956"/>
    </row>
    <row r="15957" spans="7:7" x14ac:dyDescent="0.2">
      <c r="G15957"/>
    </row>
    <row r="15958" spans="7:7" x14ac:dyDescent="0.2">
      <c r="G15958"/>
    </row>
    <row r="15959" spans="7:7" x14ac:dyDescent="0.2">
      <c r="G15959"/>
    </row>
    <row r="15960" spans="7:7" x14ac:dyDescent="0.2">
      <c r="G15960"/>
    </row>
    <row r="15961" spans="7:7" x14ac:dyDescent="0.2">
      <c r="G15961"/>
    </row>
    <row r="15962" spans="7:7" x14ac:dyDescent="0.2">
      <c r="G15962"/>
    </row>
    <row r="15963" spans="7:7" x14ac:dyDescent="0.2">
      <c r="G15963"/>
    </row>
    <row r="15964" spans="7:7" x14ac:dyDescent="0.2">
      <c r="G15964"/>
    </row>
    <row r="15965" spans="7:7" x14ac:dyDescent="0.2">
      <c r="G15965"/>
    </row>
    <row r="15966" spans="7:7" x14ac:dyDescent="0.2">
      <c r="G15966"/>
    </row>
    <row r="15967" spans="7:7" x14ac:dyDescent="0.2">
      <c r="G15967"/>
    </row>
    <row r="15968" spans="7:7" x14ac:dyDescent="0.2">
      <c r="G15968"/>
    </row>
    <row r="15969" spans="7:7" x14ac:dyDescent="0.2">
      <c r="G15969"/>
    </row>
    <row r="15970" spans="7:7" x14ac:dyDescent="0.2">
      <c r="G15970"/>
    </row>
    <row r="15971" spans="7:7" x14ac:dyDescent="0.2">
      <c r="G15971"/>
    </row>
    <row r="15972" spans="7:7" x14ac:dyDescent="0.2">
      <c r="G15972"/>
    </row>
    <row r="15973" spans="7:7" x14ac:dyDescent="0.2">
      <c r="G15973"/>
    </row>
    <row r="15974" spans="7:7" x14ac:dyDescent="0.2">
      <c r="G15974"/>
    </row>
    <row r="15975" spans="7:7" x14ac:dyDescent="0.2">
      <c r="G15975"/>
    </row>
    <row r="15976" spans="7:7" x14ac:dyDescent="0.2">
      <c r="G15976"/>
    </row>
    <row r="15977" spans="7:7" x14ac:dyDescent="0.2">
      <c r="G15977"/>
    </row>
    <row r="15978" spans="7:7" x14ac:dyDescent="0.2">
      <c r="G15978"/>
    </row>
    <row r="15979" spans="7:7" x14ac:dyDescent="0.2">
      <c r="G15979"/>
    </row>
    <row r="15980" spans="7:7" x14ac:dyDescent="0.2">
      <c r="G15980"/>
    </row>
    <row r="15981" spans="7:7" x14ac:dyDescent="0.2">
      <c r="G15981"/>
    </row>
    <row r="15982" spans="7:7" x14ac:dyDescent="0.2">
      <c r="G15982"/>
    </row>
    <row r="15983" spans="7:7" x14ac:dyDescent="0.2">
      <c r="G15983"/>
    </row>
    <row r="15984" spans="7:7" x14ac:dyDescent="0.2">
      <c r="G15984"/>
    </row>
    <row r="15985" spans="7:7" x14ac:dyDescent="0.2">
      <c r="G15985"/>
    </row>
    <row r="15986" spans="7:7" x14ac:dyDescent="0.2">
      <c r="G15986"/>
    </row>
    <row r="15987" spans="7:7" x14ac:dyDescent="0.2">
      <c r="G15987"/>
    </row>
    <row r="15988" spans="7:7" x14ac:dyDescent="0.2">
      <c r="G15988"/>
    </row>
    <row r="15989" spans="7:7" x14ac:dyDescent="0.2">
      <c r="G15989"/>
    </row>
    <row r="15990" spans="7:7" x14ac:dyDescent="0.2">
      <c r="G15990"/>
    </row>
    <row r="15991" spans="7:7" x14ac:dyDescent="0.2">
      <c r="G15991"/>
    </row>
    <row r="15992" spans="7:7" x14ac:dyDescent="0.2">
      <c r="G15992"/>
    </row>
    <row r="15993" spans="7:7" x14ac:dyDescent="0.2">
      <c r="G15993"/>
    </row>
    <row r="15994" spans="7:7" x14ac:dyDescent="0.2">
      <c r="G15994"/>
    </row>
    <row r="15995" spans="7:7" x14ac:dyDescent="0.2">
      <c r="G15995"/>
    </row>
    <row r="15996" spans="7:7" x14ac:dyDescent="0.2">
      <c r="G15996"/>
    </row>
    <row r="15997" spans="7:7" x14ac:dyDescent="0.2">
      <c r="G15997"/>
    </row>
    <row r="15998" spans="7:7" x14ac:dyDescent="0.2">
      <c r="G15998"/>
    </row>
    <row r="15999" spans="7:7" x14ac:dyDescent="0.2">
      <c r="G15999"/>
    </row>
    <row r="16000" spans="7:7" x14ac:dyDescent="0.2">
      <c r="G16000"/>
    </row>
    <row r="16001" spans="7:7" x14ac:dyDescent="0.2">
      <c r="G16001"/>
    </row>
    <row r="16002" spans="7:7" x14ac:dyDescent="0.2">
      <c r="G16002"/>
    </row>
    <row r="16003" spans="7:7" x14ac:dyDescent="0.2">
      <c r="G16003"/>
    </row>
    <row r="16004" spans="7:7" x14ac:dyDescent="0.2">
      <c r="G16004"/>
    </row>
    <row r="16005" spans="7:7" x14ac:dyDescent="0.2">
      <c r="G16005"/>
    </row>
    <row r="16006" spans="7:7" x14ac:dyDescent="0.2">
      <c r="G16006"/>
    </row>
    <row r="16007" spans="7:7" x14ac:dyDescent="0.2">
      <c r="G16007"/>
    </row>
    <row r="16008" spans="7:7" x14ac:dyDescent="0.2">
      <c r="G16008"/>
    </row>
    <row r="16009" spans="7:7" x14ac:dyDescent="0.2">
      <c r="G16009"/>
    </row>
    <row r="16010" spans="7:7" x14ac:dyDescent="0.2">
      <c r="G16010"/>
    </row>
    <row r="16011" spans="7:7" x14ac:dyDescent="0.2">
      <c r="G16011"/>
    </row>
    <row r="16012" spans="7:7" x14ac:dyDescent="0.2">
      <c r="G16012"/>
    </row>
    <row r="16013" spans="7:7" x14ac:dyDescent="0.2">
      <c r="G16013"/>
    </row>
    <row r="16014" spans="7:7" x14ac:dyDescent="0.2">
      <c r="G16014"/>
    </row>
    <row r="16015" spans="7:7" x14ac:dyDescent="0.2">
      <c r="G16015"/>
    </row>
    <row r="16016" spans="7:7" x14ac:dyDescent="0.2">
      <c r="G16016"/>
    </row>
    <row r="16017" spans="7:7" x14ac:dyDescent="0.2">
      <c r="G16017"/>
    </row>
    <row r="16018" spans="7:7" x14ac:dyDescent="0.2">
      <c r="G16018"/>
    </row>
    <row r="16019" spans="7:7" x14ac:dyDescent="0.2">
      <c r="G16019"/>
    </row>
    <row r="16020" spans="7:7" x14ac:dyDescent="0.2">
      <c r="G16020"/>
    </row>
    <row r="16021" spans="7:7" x14ac:dyDescent="0.2">
      <c r="G16021"/>
    </row>
    <row r="16022" spans="7:7" x14ac:dyDescent="0.2">
      <c r="G16022"/>
    </row>
    <row r="16023" spans="7:7" x14ac:dyDescent="0.2">
      <c r="G16023"/>
    </row>
    <row r="16024" spans="7:7" x14ac:dyDescent="0.2">
      <c r="G16024"/>
    </row>
    <row r="16025" spans="7:7" x14ac:dyDescent="0.2">
      <c r="G16025"/>
    </row>
    <row r="16026" spans="7:7" x14ac:dyDescent="0.2">
      <c r="G16026"/>
    </row>
    <row r="16027" spans="7:7" x14ac:dyDescent="0.2">
      <c r="G16027"/>
    </row>
    <row r="16028" spans="7:7" x14ac:dyDescent="0.2">
      <c r="G16028"/>
    </row>
    <row r="16029" spans="7:7" x14ac:dyDescent="0.2">
      <c r="G16029"/>
    </row>
    <row r="16030" spans="7:7" x14ac:dyDescent="0.2">
      <c r="G16030"/>
    </row>
    <row r="16031" spans="7:7" x14ac:dyDescent="0.2">
      <c r="G16031"/>
    </row>
    <row r="16032" spans="7:7" x14ac:dyDescent="0.2">
      <c r="G16032"/>
    </row>
    <row r="16033" spans="7:7" x14ac:dyDescent="0.2">
      <c r="G16033"/>
    </row>
    <row r="16034" spans="7:7" x14ac:dyDescent="0.2">
      <c r="G16034"/>
    </row>
    <row r="16035" spans="7:7" x14ac:dyDescent="0.2">
      <c r="G16035"/>
    </row>
    <row r="16036" spans="7:7" x14ac:dyDescent="0.2">
      <c r="G16036"/>
    </row>
    <row r="16037" spans="7:7" x14ac:dyDescent="0.2">
      <c r="G16037"/>
    </row>
    <row r="16038" spans="7:7" x14ac:dyDescent="0.2">
      <c r="G16038"/>
    </row>
    <row r="16039" spans="7:7" x14ac:dyDescent="0.2">
      <c r="G16039"/>
    </row>
    <row r="16040" spans="7:7" x14ac:dyDescent="0.2">
      <c r="G16040"/>
    </row>
    <row r="16041" spans="7:7" x14ac:dyDescent="0.2">
      <c r="G16041"/>
    </row>
    <row r="16042" spans="7:7" x14ac:dyDescent="0.2">
      <c r="G16042"/>
    </row>
    <row r="16043" spans="7:7" x14ac:dyDescent="0.2">
      <c r="G16043"/>
    </row>
    <row r="16044" spans="7:7" x14ac:dyDescent="0.2">
      <c r="G16044"/>
    </row>
    <row r="16045" spans="7:7" x14ac:dyDescent="0.2">
      <c r="G16045"/>
    </row>
    <row r="16046" spans="7:7" x14ac:dyDescent="0.2">
      <c r="G16046"/>
    </row>
    <row r="16047" spans="7:7" x14ac:dyDescent="0.2">
      <c r="G16047"/>
    </row>
    <row r="16048" spans="7:7" x14ac:dyDescent="0.2">
      <c r="G16048"/>
    </row>
    <row r="16049" spans="7:7" x14ac:dyDescent="0.2">
      <c r="G16049"/>
    </row>
    <row r="16050" spans="7:7" x14ac:dyDescent="0.2">
      <c r="G16050"/>
    </row>
    <row r="16051" spans="7:7" x14ac:dyDescent="0.2">
      <c r="G16051"/>
    </row>
    <row r="16052" spans="7:7" x14ac:dyDescent="0.2">
      <c r="G16052"/>
    </row>
    <row r="16053" spans="7:7" x14ac:dyDescent="0.2">
      <c r="G16053"/>
    </row>
    <row r="16054" spans="7:7" x14ac:dyDescent="0.2">
      <c r="G16054"/>
    </row>
    <row r="16055" spans="7:7" x14ac:dyDescent="0.2">
      <c r="G16055"/>
    </row>
    <row r="16056" spans="7:7" x14ac:dyDescent="0.2">
      <c r="G16056"/>
    </row>
    <row r="16057" spans="7:7" x14ac:dyDescent="0.2">
      <c r="G16057"/>
    </row>
    <row r="16058" spans="7:7" x14ac:dyDescent="0.2">
      <c r="G16058"/>
    </row>
    <row r="16059" spans="7:7" x14ac:dyDescent="0.2">
      <c r="G16059"/>
    </row>
    <row r="16060" spans="7:7" x14ac:dyDescent="0.2">
      <c r="G16060"/>
    </row>
    <row r="16061" spans="7:7" x14ac:dyDescent="0.2">
      <c r="G16061"/>
    </row>
    <row r="16062" spans="7:7" x14ac:dyDescent="0.2">
      <c r="G16062"/>
    </row>
    <row r="16063" spans="7:7" x14ac:dyDescent="0.2">
      <c r="G16063"/>
    </row>
    <row r="16064" spans="7:7" x14ac:dyDescent="0.2">
      <c r="G16064"/>
    </row>
    <row r="16065" spans="7:7" x14ac:dyDescent="0.2">
      <c r="G16065"/>
    </row>
    <row r="16066" spans="7:7" x14ac:dyDescent="0.2">
      <c r="G16066"/>
    </row>
    <row r="16067" spans="7:7" x14ac:dyDescent="0.2">
      <c r="G16067"/>
    </row>
    <row r="16068" spans="7:7" x14ac:dyDescent="0.2">
      <c r="G16068"/>
    </row>
    <row r="16069" spans="7:7" x14ac:dyDescent="0.2">
      <c r="G16069"/>
    </row>
    <row r="16070" spans="7:7" x14ac:dyDescent="0.2">
      <c r="G16070"/>
    </row>
    <row r="16071" spans="7:7" x14ac:dyDescent="0.2">
      <c r="G16071"/>
    </row>
    <row r="16072" spans="7:7" x14ac:dyDescent="0.2">
      <c r="G16072"/>
    </row>
    <row r="16073" spans="7:7" x14ac:dyDescent="0.2">
      <c r="G16073"/>
    </row>
    <row r="16074" spans="7:7" x14ac:dyDescent="0.2">
      <c r="G16074"/>
    </row>
    <row r="16075" spans="7:7" x14ac:dyDescent="0.2">
      <c r="G16075"/>
    </row>
    <row r="16076" spans="7:7" x14ac:dyDescent="0.2">
      <c r="G16076"/>
    </row>
    <row r="16077" spans="7:7" x14ac:dyDescent="0.2">
      <c r="G16077"/>
    </row>
    <row r="16078" spans="7:7" x14ac:dyDescent="0.2">
      <c r="G16078"/>
    </row>
    <row r="16079" spans="7:7" x14ac:dyDescent="0.2">
      <c r="G16079"/>
    </row>
    <row r="16080" spans="7:7" x14ac:dyDescent="0.2">
      <c r="G16080"/>
    </row>
    <row r="16081" spans="7:7" x14ac:dyDescent="0.2">
      <c r="G16081"/>
    </row>
    <row r="16082" spans="7:7" x14ac:dyDescent="0.2">
      <c r="G16082"/>
    </row>
    <row r="16083" spans="7:7" x14ac:dyDescent="0.2">
      <c r="G16083"/>
    </row>
    <row r="16084" spans="7:7" x14ac:dyDescent="0.2">
      <c r="G16084"/>
    </row>
    <row r="16085" spans="7:7" x14ac:dyDescent="0.2">
      <c r="G16085"/>
    </row>
    <row r="16086" spans="7:7" x14ac:dyDescent="0.2">
      <c r="G16086"/>
    </row>
    <row r="16087" spans="7:7" x14ac:dyDescent="0.2">
      <c r="G16087"/>
    </row>
    <row r="16088" spans="7:7" x14ac:dyDescent="0.2">
      <c r="G16088"/>
    </row>
    <row r="16089" spans="7:7" x14ac:dyDescent="0.2">
      <c r="G16089"/>
    </row>
    <row r="16090" spans="7:7" x14ac:dyDescent="0.2">
      <c r="G16090"/>
    </row>
    <row r="16091" spans="7:7" x14ac:dyDescent="0.2">
      <c r="G16091"/>
    </row>
    <row r="16092" spans="7:7" x14ac:dyDescent="0.2">
      <c r="G16092"/>
    </row>
    <row r="16093" spans="7:7" x14ac:dyDescent="0.2">
      <c r="G16093"/>
    </row>
    <row r="16094" spans="7:7" x14ac:dyDescent="0.2">
      <c r="G16094"/>
    </row>
    <row r="16095" spans="7:7" x14ac:dyDescent="0.2">
      <c r="G16095"/>
    </row>
    <row r="16096" spans="7:7" x14ac:dyDescent="0.2">
      <c r="G16096"/>
    </row>
    <row r="16097" spans="7:7" x14ac:dyDescent="0.2">
      <c r="G16097"/>
    </row>
    <row r="16098" spans="7:7" x14ac:dyDescent="0.2">
      <c r="G16098"/>
    </row>
    <row r="16099" spans="7:7" x14ac:dyDescent="0.2">
      <c r="G16099"/>
    </row>
    <row r="16100" spans="7:7" x14ac:dyDescent="0.2">
      <c r="G16100"/>
    </row>
    <row r="16101" spans="7:7" x14ac:dyDescent="0.2">
      <c r="G16101"/>
    </row>
    <row r="16102" spans="7:7" x14ac:dyDescent="0.2">
      <c r="G16102"/>
    </row>
    <row r="16103" spans="7:7" x14ac:dyDescent="0.2">
      <c r="G16103"/>
    </row>
    <row r="16104" spans="7:7" x14ac:dyDescent="0.2">
      <c r="G16104"/>
    </row>
    <row r="16105" spans="7:7" x14ac:dyDescent="0.2">
      <c r="G16105"/>
    </row>
    <row r="16106" spans="7:7" x14ac:dyDescent="0.2">
      <c r="G16106"/>
    </row>
    <row r="16107" spans="7:7" x14ac:dyDescent="0.2">
      <c r="G16107"/>
    </row>
    <row r="16108" spans="7:7" x14ac:dyDescent="0.2">
      <c r="G16108"/>
    </row>
    <row r="16109" spans="7:7" x14ac:dyDescent="0.2">
      <c r="G16109"/>
    </row>
    <row r="16110" spans="7:7" x14ac:dyDescent="0.2">
      <c r="G16110"/>
    </row>
    <row r="16111" spans="7:7" x14ac:dyDescent="0.2">
      <c r="G16111"/>
    </row>
    <row r="16112" spans="7:7" x14ac:dyDescent="0.2">
      <c r="G16112"/>
    </row>
    <row r="16113" spans="7:7" x14ac:dyDescent="0.2">
      <c r="G16113"/>
    </row>
    <row r="16114" spans="7:7" x14ac:dyDescent="0.2">
      <c r="G16114"/>
    </row>
    <row r="16115" spans="7:7" x14ac:dyDescent="0.2">
      <c r="G16115"/>
    </row>
    <row r="16116" spans="7:7" x14ac:dyDescent="0.2">
      <c r="G16116"/>
    </row>
    <row r="16117" spans="7:7" x14ac:dyDescent="0.2">
      <c r="G16117"/>
    </row>
    <row r="16118" spans="7:7" x14ac:dyDescent="0.2">
      <c r="G16118"/>
    </row>
    <row r="16119" spans="7:7" x14ac:dyDescent="0.2">
      <c r="G16119"/>
    </row>
    <row r="16120" spans="7:7" x14ac:dyDescent="0.2">
      <c r="G16120"/>
    </row>
    <row r="16121" spans="7:7" x14ac:dyDescent="0.2">
      <c r="G16121"/>
    </row>
    <row r="16122" spans="7:7" x14ac:dyDescent="0.2">
      <c r="G16122"/>
    </row>
    <row r="16123" spans="7:7" x14ac:dyDescent="0.2">
      <c r="G16123"/>
    </row>
    <row r="16124" spans="7:7" x14ac:dyDescent="0.2">
      <c r="G16124"/>
    </row>
    <row r="16125" spans="7:7" x14ac:dyDescent="0.2">
      <c r="G16125"/>
    </row>
    <row r="16126" spans="7:7" x14ac:dyDescent="0.2">
      <c r="G16126"/>
    </row>
    <row r="16127" spans="7:7" x14ac:dyDescent="0.2">
      <c r="G16127"/>
    </row>
    <row r="16128" spans="7:7" x14ac:dyDescent="0.2">
      <c r="G16128"/>
    </row>
    <row r="16129" spans="7:7" x14ac:dyDescent="0.2">
      <c r="G16129"/>
    </row>
    <row r="16130" spans="7:7" x14ac:dyDescent="0.2">
      <c r="G16130"/>
    </row>
    <row r="16131" spans="7:7" x14ac:dyDescent="0.2">
      <c r="G16131"/>
    </row>
    <row r="16132" spans="7:7" x14ac:dyDescent="0.2">
      <c r="G16132"/>
    </row>
    <row r="16133" spans="7:7" x14ac:dyDescent="0.2">
      <c r="G16133"/>
    </row>
    <row r="16134" spans="7:7" x14ac:dyDescent="0.2">
      <c r="G16134"/>
    </row>
    <row r="16135" spans="7:7" x14ac:dyDescent="0.2">
      <c r="G16135"/>
    </row>
    <row r="16136" spans="7:7" x14ac:dyDescent="0.2">
      <c r="G16136"/>
    </row>
    <row r="16137" spans="7:7" x14ac:dyDescent="0.2">
      <c r="G16137"/>
    </row>
    <row r="16138" spans="7:7" x14ac:dyDescent="0.2">
      <c r="G16138"/>
    </row>
    <row r="16139" spans="7:7" x14ac:dyDescent="0.2">
      <c r="G16139"/>
    </row>
    <row r="16140" spans="7:7" x14ac:dyDescent="0.2">
      <c r="G16140"/>
    </row>
    <row r="16141" spans="7:7" x14ac:dyDescent="0.2">
      <c r="G16141"/>
    </row>
    <row r="16142" spans="7:7" x14ac:dyDescent="0.2">
      <c r="G16142"/>
    </row>
    <row r="16143" spans="7:7" x14ac:dyDescent="0.2">
      <c r="G16143"/>
    </row>
    <row r="16144" spans="7:7" x14ac:dyDescent="0.2">
      <c r="G16144"/>
    </row>
    <row r="16145" spans="7:7" x14ac:dyDescent="0.2">
      <c r="G16145"/>
    </row>
    <row r="16146" spans="7:7" x14ac:dyDescent="0.2">
      <c r="G16146"/>
    </row>
    <row r="16147" spans="7:7" x14ac:dyDescent="0.2">
      <c r="G16147"/>
    </row>
    <row r="16148" spans="7:7" x14ac:dyDescent="0.2">
      <c r="G16148"/>
    </row>
    <row r="16149" spans="7:7" x14ac:dyDescent="0.2">
      <c r="G16149"/>
    </row>
    <row r="16150" spans="7:7" x14ac:dyDescent="0.2">
      <c r="G16150"/>
    </row>
    <row r="16151" spans="7:7" x14ac:dyDescent="0.2">
      <c r="G16151"/>
    </row>
    <row r="16152" spans="7:7" x14ac:dyDescent="0.2">
      <c r="G16152"/>
    </row>
    <row r="16153" spans="7:7" x14ac:dyDescent="0.2">
      <c r="G16153"/>
    </row>
    <row r="16154" spans="7:7" x14ac:dyDescent="0.2">
      <c r="G16154"/>
    </row>
    <row r="16155" spans="7:7" x14ac:dyDescent="0.2">
      <c r="G16155"/>
    </row>
    <row r="16156" spans="7:7" x14ac:dyDescent="0.2">
      <c r="G16156"/>
    </row>
    <row r="16157" spans="7:7" x14ac:dyDescent="0.2">
      <c r="G16157"/>
    </row>
    <row r="16158" spans="7:7" x14ac:dyDescent="0.2">
      <c r="G16158"/>
    </row>
    <row r="16159" spans="7:7" x14ac:dyDescent="0.2">
      <c r="G16159"/>
    </row>
    <row r="16160" spans="7:7" x14ac:dyDescent="0.2">
      <c r="G16160"/>
    </row>
    <row r="16161" spans="7:7" x14ac:dyDescent="0.2">
      <c r="G16161"/>
    </row>
    <row r="16162" spans="7:7" x14ac:dyDescent="0.2">
      <c r="G16162"/>
    </row>
    <row r="16163" spans="7:7" x14ac:dyDescent="0.2">
      <c r="G16163"/>
    </row>
    <row r="16164" spans="7:7" x14ac:dyDescent="0.2">
      <c r="G16164"/>
    </row>
    <row r="16165" spans="7:7" x14ac:dyDescent="0.2">
      <c r="G16165"/>
    </row>
    <row r="16166" spans="7:7" x14ac:dyDescent="0.2">
      <c r="G16166"/>
    </row>
    <row r="16167" spans="7:7" x14ac:dyDescent="0.2">
      <c r="G16167"/>
    </row>
    <row r="16168" spans="7:7" x14ac:dyDescent="0.2">
      <c r="G16168"/>
    </row>
    <row r="16169" spans="7:7" x14ac:dyDescent="0.2">
      <c r="G16169"/>
    </row>
    <row r="16170" spans="7:7" x14ac:dyDescent="0.2">
      <c r="G16170"/>
    </row>
    <row r="16171" spans="7:7" x14ac:dyDescent="0.2">
      <c r="G16171"/>
    </row>
    <row r="16172" spans="7:7" x14ac:dyDescent="0.2">
      <c r="G16172"/>
    </row>
    <row r="16173" spans="7:7" x14ac:dyDescent="0.2">
      <c r="G16173"/>
    </row>
    <row r="16174" spans="7:7" x14ac:dyDescent="0.2">
      <c r="G16174"/>
    </row>
    <row r="16175" spans="7:7" x14ac:dyDescent="0.2">
      <c r="G16175"/>
    </row>
    <row r="16176" spans="7:7" x14ac:dyDescent="0.2">
      <c r="G16176"/>
    </row>
    <row r="16177" spans="7:7" x14ac:dyDescent="0.2">
      <c r="G16177"/>
    </row>
    <row r="16178" spans="7:7" x14ac:dyDescent="0.2">
      <c r="G16178"/>
    </row>
    <row r="16179" spans="7:7" x14ac:dyDescent="0.2">
      <c r="G16179"/>
    </row>
    <row r="16180" spans="7:7" x14ac:dyDescent="0.2">
      <c r="G16180"/>
    </row>
    <row r="16181" spans="7:7" x14ac:dyDescent="0.2">
      <c r="G16181"/>
    </row>
    <row r="16182" spans="7:7" x14ac:dyDescent="0.2">
      <c r="G16182"/>
    </row>
    <row r="16183" spans="7:7" x14ac:dyDescent="0.2">
      <c r="G16183"/>
    </row>
    <row r="16184" spans="7:7" x14ac:dyDescent="0.2">
      <c r="G16184"/>
    </row>
    <row r="16185" spans="7:7" x14ac:dyDescent="0.2">
      <c r="G16185"/>
    </row>
    <row r="16186" spans="7:7" x14ac:dyDescent="0.2">
      <c r="G16186"/>
    </row>
    <row r="16187" spans="7:7" x14ac:dyDescent="0.2">
      <c r="G16187"/>
    </row>
    <row r="16188" spans="7:7" x14ac:dyDescent="0.2">
      <c r="G16188"/>
    </row>
    <row r="16189" spans="7:7" x14ac:dyDescent="0.2">
      <c r="G16189"/>
    </row>
    <row r="16190" spans="7:7" x14ac:dyDescent="0.2">
      <c r="G16190"/>
    </row>
    <row r="16191" spans="7:7" x14ac:dyDescent="0.2">
      <c r="G16191"/>
    </row>
    <row r="16192" spans="7:7" x14ac:dyDescent="0.2">
      <c r="G16192"/>
    </row>
    <row r="16193" spans="7:7" x14ac:dyDescent="0.2">
      <c r="G16193"/>
    </row>
    <row r="16194" spans="7:7" x14ac:dyDescent="0.2">
      <c r="G16194"/>
    </row>
    <row r="16195" spans="7:7" x14ac:dyDescent="0.2">
      <c r="G16195"/>
    </row>
    <row r="16196" spans="7:7" x14ac:dyDescent="0.2">
      <c r="G16196"/>
    </row>
    <row r="16197" spans="7:7" x14ac:dyDescent="0.2">
      <c r="G16197"/>
    </row>
    <row r="16198" spans="7:7" x14ac:dyDescent="0.2">
      <c r="G16198"/>
    </row>
    <row r="16199" spans="7:7" x14ac:dyDescent="0.2">
      <c r="G16199"/>
    </row>
    <row r="16200" spans="7:7" x14ac:dyDescent="0.2">
      <c r="G16200"/>
    </row>
    <row r="16201" spans="7:7" x14ac:dyDescent="0.2">
      <c r="G16201"/>
    </row>
    <row r="16202" spans="7:7" x14ac:dyDescent="0.2">
      <c r="G16202"/>
    </row>
    <row r="16203" spans="7:7" x14ac:dyDescent="0.2">
      <c r="G16203"/>
    </row>
    <row r="16204" spans="7:7" x14ac:dyDescent="0.2">
      <c r="G16204"/>
    </row>
    <row r="16205" spans="7:7" x14ac:dyDescent="0.2">
      <c r="G16205"/>
    </row>
    <row r="16206" spans="7:7" x14ac:dyDescent="0.2">
      <c r="G16206"/>
    </row>
    <row r="16207" spans="7:7" x14ac:dyDescent="0.2">
      <c r="G16207"/>
    </row>
    <row r="16208" spans="7:7" x14ac:dyDescent="0.2">
      <c r="G16208"/>
    </row>
    <row r="16209" spans="7:7" x14ac:dyDescent="0.2">
      <c r="G16209"/>
    </row>
    <row r="16210" spans="7:7" x14ac:dyDescent="0.2">
      <c r="G16210"/>
    </row>
    <row r="16211" spans="7:7" x14ac:dyDescent="0.2">
      <c r="G16211"/>
    </row>
    <row r="16212" spans="7:7" x14ac:dyDescent="0.2">
      <c r="G16212"/>
    </row>
    <row r="16213" spans="7:7" x14ac:dyDescent="0.2">
      <c r="G16213"/>
    </row>
    <row r="16214" spans="7:7" x14ac:dyDescent="0.2">
      <c r="G16214"/>
    </row>
    <row r="16215" spans="7:7" x14ac:dyDescent="0.2">
      <c r="G16215"/>
    </row>
    <row r="16216" spans="7:7" x14ac:dyDescent="0.2">
      <c r="G16216"/>
    </row>
    <row r="16217" spans="7:7" x14ac:dyDescent="0.2">
      <c r="G16217"/>
    </row>
    <row r="16218" spans="7:7" x14ac:dyDescent="0.2">
      <c r="G16218"/>
    </row>
    <row r="16219" spans="7:7" x14ac:dyDescent="0.2">
      <c r="G16219"/>
    </row>
    <row r="16220" spans="7:7" x14ac:dyDescent="0.2">
      <c r="G16220"/>
    </row>
    <row r="16221" spans="7:7" x14ac:dyDescent="0.2">
      <c r="G16221"/>
    </row>
    <row r="16222" spans="7:7" x14ac:dyDescent="0.2">
      <c r="G16222"/>
    </row>
    <row r="16223" spans="7:7" x14ac:dyDescent="0.2">
      <c r="G16223"/>
    </row>
    <row r="16224" spans="7:7" x14ac:dyDescent="0.2">
      <c r="G16224"/>
    </row>
    <row r="16225" spans="7:7" x14ac:dyDescent="0.2">
      <c r="G16225"/>
    </row>
    <row r="16226" spans="7:7" x14ac:dyDescent="0.2">
      <c r="G16226"/>
    </row>
    <row r="16227" spans="7:7" x14ac:dyDescent="0.2">
      <c r="G16227"/>
    </row>
    <row r="16228" spans="7:7" x14ac:dyDescent="0.2">
      <c r="G16228"/>
    </row>
    <row r="16229" spans="7:7" x14ac:dyDescent="0.2">
      <c r="G16229"/>
    </row>
    <row r="16230" spans="7:7" x14ac:dyDescent="0.2">
      <c r="G16230"/>
    </row>
    <row r="16231" spans="7:7" x14ac:dyDescent="0.2">
      <c r="G16231"/>
    </row>
    <row r="16232" spans="7:7" x14ac:dyDescent="0.2">
      <c r="G16232"/>
    </row>
    <row r="16233" spans="7:7" x14ac:dyDescent="0.2">
      <c r="G16233"/>
    </row>
    <row r="16234" spans="7:7" x14ac:dyDescent="0.2">
      <c r="G16234"/>
    </row>
    <row r="16235" spans="7:7" x14ac:dyDescent="0.2">
      <c r="G16235"/>
    </row>
    <row r="16236" spans="7:7" x14ac:dyDescent="0.2">
      <c r="G16236"/>
    </row>
    <row r="16237" spans="7:7" x14ac:dyDescent="0.2">
      <c r="G16237"/>
    </row>
    <row r="16238" spans="7:7" x14ac:dyDescent="0.2">
      <c r="G16238"/>
    </row>
    <row r="16239" spans="7:7" x14ac:dyDescent="0.2">
      <c r="G16239"/>
    </row>
    <row r="16240" spans="7:7" x14ac:dyDescent="0.2">
      <c r="G16240"/>
    </row>
    <row r="16241" spans="7:7" x14ac:dyDescent="0.2">
      <c r="G16241"/>
    </row>
    <row r="16242" spans="7:7" x14ac:dyDescent="0.2">
      <c r="G16242"/>
    </row>
    <row r="16243" spans="7:7" x14ac:dyDescent="0.2">
      <c r="G16243"/>
    </row>
    <row r="16244" spans="7:7" x14ac:dyDescent="0.2">
      <c r="G16244"/>
    </row>
    <row r="16245" spans="7:7" x14ac:dyDescent="0.2">
      <c r="G16245"/>
    </row>
    <row r="16246" spans="7:7" x14ac:dyDescent="0.2">
      <c r="G16246"/>
    </row>
    <row r="16247" spans="7:7" x14ac:dyDescent="0.2">
      <c r="G16247"/>
    </row>
    <row r="16248" spans="7:7" x14ac:dyDescent="0.2">
      <c r="G16248"/>
    </row>
    <row r="16249" spans="7:7" x14ac:dyDescent="0.2">
      <c r="G16249"/>
    </row>
    <row r="16250" spans="7:7" x14ac:dyDescent="0.2">
      <c r="G16250"/>
    </row>
    <row r="16251" spans="7:7" x14ac:dyDescent="0.2">
      <c r="G16251"/>
    </row>
    <row r="16252" spans="7:7" x14ac:dyDescent="0.2">
      <c r="G16252"/>
    </row>
    <row r="16253" spans="7:7" x14ac:dyDescent="0.2">
      <c r="G16253"/>
    </row>
    <row r="16254" spans="7:7" x14ac:dyDescent="0.2">
      <c r="G16254"/>
    </row>
    <row r="16255" spans="7:7" x14ac:dyDescent="0.2">
      <c r="G16255"/>
    </row>
    <row r="16256" spans="7:7" x14ac:dyDescent="0.2">
      <c r="G16256"/>
    </row>
    <row r="16257" spans="7:7" x14ac:dyDescent="0.2">
      <c r="G16257"/>
    </row>
    <row r="16258" spans="7:7" x14ac:dyDescent="0.2">
      <c r="G16258"/>
    </row>
    <row r="16259" spans="7:7" x14ac:dyDescent="0.2">
      <c r="G16259"/>
    </row>
    <row r="16260" spans="7:7" x14ac:dyDescent="0.2">
      <c r="G16260"/>
    </row>
    <row r="16261" spans="7:7" x14ac:dyDescent="0.2">
      <c r="G16261"/>
    </row>
    <row r="16262" spans="7:7" x14ac:dyDescent="0.2">
      <c r="G16262"/>
    </row>
    <row r="16263" spans="7:7" x14ac:dyDescent="0.2">
      <c r="G16263"/>
    </row>
    <row r="16264" spans="7:7" x14ac:dyDescent="0.2">
      <c r="G16264"/>
    </row>
    <row r="16265" spans="7:7" x14ac:dyDescent="0.2">
      <c r="G16265"/>
    </row>
    <row r="16266" spans="7:7" x14ac:dyDescent="0.2">
      <c r="G16266"/>
    </row>
    <row r="16267" spans="7:7" x14ac:dyDescent="0.2">
      <c r="G16267"/>
    </row>
    <row r="16268" spans="7:7" x14ac:dyDescent="0.2">
      <c r="G16268"/>
    </row>
    <row r="16269" spans="7:7" x14ac:dyDescent="0.2">
      <c r="G16269"/>
    </row>
    <row r="16270" spans="7:7" x14ac:dyDescent="0.2">
      <c r="G16270"/>
    </row>
    <row r="16271" spans="7:7" x14ac:dyDescent="0.2">
      <c r="G16271"/>
    </row>
    <row r="16272" spans="7:7" x14ac:dyDescent="0.2">
      <c r="G16272"/>
    </row>
    <row r="16273" spans="7:7" x14ac:dyDescent="0.2">
      <c r="G16273"/>
    </row>
    <row r="16274" spans="7:7" x14ac:dyDescent="0.2">
      <c r="G16274"/>
    </row>
    <row r="16275" spans="7:7" x14ac:dyDescent="0.2">
      <c r="G16275"/>
    </row>
    <row r="16276" spans="7:7" x14ac:dyDescent="0.2">
      <c r="G16276"/>
    </row>
    <row r="16277" spans="7:7" x14ac:dyDescent="0.2">
      <c r="G16277"/>
    </row>
    <row r="16278" spans="7:7" x14ac:dyDescent="0.2">
      <c r="G16278"/>
    </row>
    <row r="16279" spans="7:7" x14ac:dyDescent="0.2">
      <c r="G16279"/>
    </row>
    <row r="16280" spans="7:7" x14ac:dyDescent="0.2">
      <c r="G16280"/>
    </row>
    <row r="16281" spans="7:7" x14ac:dyDescent="0.2">
      <c r="G16281"/>
    </row>
    <row r="16282" spans="7:7" x14ac:dyDescent="0.2">
      <c r="G16282"/>
    </row>
    <row r="16283" spans="7:7" x14ac:dyDescent="0.2">
      <c r="G16283"/>
    </row>
    <row r="16284" spans="7:7" x14ac:dyDescent="0.2">
      <c r="G16284"/>
    </row>
    <row r="16285" spans="7:7" x14ac:dyDescent="0.2">
      <c r="G16285"/>
    </row>
    <row r="16286" spans="7:7" x14ac:dyDescent="0.2">
      <c r="G16286"/>
    </row>
    <row r="16287" spans="7:7" x14ac:dyDescent="0.2">
      <c r="G16287"/>
    </row>
    <row r="16288" spans="7:7" x14ac:dyDescent="0.2">
      <c r="G16288"/>
    </row>
    <row r="16289" spans="7:7" x14ac:dyDescent="0.2">
      <c r="G16289"/>
    </row>
    <row r="16290" spans="7:7" x14ac:dyDescent="0.2">
      <c r="G16290"/>
    </row>
    <row r="16291" spans="7:7" x14ac:dyDescent="0.2">
      <c r="G16291"/>
    </row>
    <row r="16292" spans="7:7" x14ac:dyDescent="0.2">
      <c r="G16292"/>
    </row>
    <row r="16293" spans="7:7" x14ac:dyDescent="0.2">
      <c r="G16293"/>
    </row>
    <row r="16294" spans="7:7" x14ac:dyDescent="0.2">
      <c r="G16294"/>
    </row>
    <row r="16295" spans="7:7" x14ac:dyDescent="0.2">
      <c r="G16295"/>
    </row>
    <row r="16296" spans="7:7" x14ac:dyDescent="0.2">
      <c r="G16296"/>
    </row>
    <row r="16297" spans="7:7" x14ac:dyDescent="0.2">
      <c r="G16297"/>
    </row>
    <row r="16298" spans="7:7" x14ac:dyDescent="0.2">
      <c r="G16298"/>
    </row>
    <row r="16299" spans="7:7" x14ac:dyDescent="0.2">
      <c r="G16299"/>
    </row>
    <row r="16300" spans="7:7" x14ac:dyDescent="0.2">
      <c r="G16300"/>
    </row>
    <row r="16301" spans="7:7" x14ac:dyDescent="0.2">
      <c r="G16301"/>
    </row>
    <row r="16302" spans="7:7" x14ac:dyDescent="0.2">
      <c r="G16302"/>
    </row>
    <row r="16303" spans="7:7" x14ac:dyDescent="0.2">
      <c r="G16303"/>
    </row>
    <row r="16304" spans="7:7" x14ac:dyDescent="0.2">
      <c r="G16304"/>
    </row>
    <row r="16305" spans="7:7" x14ac:dyDescent="0.2">
      <c r="G16305"/>
    </row>
    <row r="16306" spans="7:7" x14ac:dyDescent="0.2">
      <c r="G16306"/>
    </row>
    <row r="16307" spans="7:7" x14ac:dyDescent="0.2">
      <c r="G16307"/>
    </row>
    <row r="16308" spans="7:7" x14ac:dyDescent="0.2">
      <c r="G16308"/>
    </row>
    <row r="16309" spans="7:7" x14ac:dyDescent="0.2">
      <c r="G16309"/>
    </row>
    <row r="16310" spans="7:7" x14ac:dyDescent="0.2">
      <c r="G16310"/>
    </row>
    <row r="16311" spans="7:7" x14ac:dyDescent="0.2">
      <c r="G16311"/>
    </row>
    <row r="16312" spans="7:7" x14ac:dyDescent="0.2">
      <c r="G16312"/>
    </row>
    <row r="16313" spans="7:7" x14ac:dyDescent="0.2">
      <c r="G16313"/>
    </row>
    <row r="16314" spans="7:7" x14ac:dyDescent="0.2">
      <c r="G16314"/>
    </row>
    <row r="16315" spans="7:7" x14ac:dyDescent="0.2">
      <c r="G16315"/>
    </row>
    <row r="16316" spans="7:7" x14ac:dyDescent="0.2">
      <c r="G16316"/>
    </row>
    <row r="16317" spans="7:7" x14ac:dyDescent="0.2">
      <c r="G16317"/>
    </row>
    <row r="16318" spans="7:7" x14ac:dyDescent="0.2">
      <c r="G16318"/>
    </row>
    <row r="16319" spans="7:7" x14ac:dyDescent="0.2">
      <c r="G16319"/>
    </row>
    <row r="16320" spans="7:7" x14ac:dyDescent="0.2">
      <c r="G16320"/>
    </row>
    <row r="16321" spans="7:7" x14ac:dyDescent="0.2">
      <c r="G16321"/>
    </row>
    <row r="16322" spans="7:7" x14ac:dyDescent="0.2">
      <c r="G16322"/>
    </row>
    <row r="16323" spans="7:7" x14ac:dyDescent="0.2">
      <c r="G16323"/>
    </row>
    <row r="16324" spans="7:7" x14ac:dyDescent="0.2">
      <c r="G16324"/>
    </row>
    <row r="16325" spans="7:7" x14ac:dyDescent="0.2">
      <c r="G16325"/>
    </row>
    <row r="16326" spans="7:7" x14ac:dyDescent="0.2">
      <c r="G16326"/>
    </row>
    <row r="16327" spans="7:7" x14ac:dyDescent="0.2">
      <c r="G16327"/>
    </row>
    <row r="16328" spans="7:7" x14ac:dyDescent="0.2">
      <c r="G16328"/>
    </row>
    <row r="16329" spans="7:7" x14ac:dyDescent="0.2">
      <c r="G16329"/>
    </row>
    <row r="16330" spans="7:7" x14ac:dyDescent="0.2">
      <c r="G16330"/>
    </row>
    <row r="16331" spans="7:7" x14ac:dyDescent="0.2">
      <c r="G16331"/>
    </row>
    <row r="16332" spans="7:7" x14ac:dyDescent="0.2">
      <c r="G16332"/>
    </row>
    <row r="16333" spans="7:7" x14ac:dyDescent="0.2">
      <c r="G16333"/>
    </row>
    <row r="16334" spans="7:7" x14ac:dyDescent="0.2">
      <c r="G16334"/>
    </row>
    <row r="16335" spans="7:7" x14ac:dyDescent="0.2">
      <c r="G16335"/>
    </row>
    <row r="16336" spans="7:7" x14ac:dyDescent="0.2">
      <c r="G16336"/>
    </row>
    <row r="16337" spans="7:7" x14ac:dyDescent="0.2">
      <c r="G16337"/>
    </row>
    <row r="16338" spans="7:7" x14ac:dyDescent="0.2">
      <c r="G16338"/>
    </row>
    <row r="16339" spans="7:7" x14ac:dyDescent="0.2">
      <c r="G16339"/>
    </row>
    <row r="16340" spans="7:7" x14ac:dyDescent="0.2">
      <c r="G16340"/>
    </row>
    <row r="16341" spans="7:7" x14ac:dyDescent="0.2">
      <c r="G16341"/>
    </row>
    <row r="16342" spans="7:7" x14ac:dyDescent="0.2">
      <c r="G16342"/>
    </row>
    <row r="16343" spans="7:7" x14ac:dyDescent="0.2">
      <c r="G16343"/>
    </row>
    <row r="16344" spans="7:7" x14ac:dyDescent="0.2">
      <c r="G16344"/>
    </row>
    <row r="16345" spans="7:7" x14ac:dyDescent="0.2">
      <c r="G16345"/>
    </row>
    <row r="16346" spans="7:7" x14ac:dyDescent="0.2">
      <c r="G16346"/>
    </row>
    <row r="16347" spans="7:7" x14ac:dyDescent="0.2">
      <c r="G16347"/>
    </row>
    <row r="16348" spans="7:7" x14ac:dyDescent="0.2">
      <c r="G16348"/>
    </row>
    <row r="16349" spans="7:7" x14ac:dyDescent="0.2">
      <c r="G16349"/>
    </row>
    <row r="16350" spans="7:7" x14ac:dyDescent="0.2">
      <c r="G16350"/>
    </row>
    <row r="16351" spans="7:7" x14ac:dyDescent="0.2">
      <c r="G16351"/>
    </row>
    <row r="16352" spans="7:7" x14ac:dyDescent="0.2">
      <c r="G16352"/>
    </row>
    <row r="16353" spans="7:7" x14ac:dyDescent="0.2">
      <c r="G16353"/>
    </row>
    <row r="16354" spans="7:7" x14ac:dyDescent="0.2">
      <c r="G16354"/>
    </row>
    <row r="16355" spans="7:7" x14ac:dyDescent="0.2">
      <c r="G16355"/>
    </row>
    <row r="16356" spans="7:7" x14ac:dyDescent="0.2">
      <c r="G16356"/>
    </row>
    <row r="16357" spans="7:7" x14ac:dyDescent="0.2">
      <c r="G16357"/>
    </row>
    <row r="16358" spans="7:7" x14ac:dyDescent="0.2">
      <c r="G16358"/>
    </row>
    <row r="16359" spans="7:7" x14ac:dyDescent="0.2">
      <c r="G16359"/>
    </row>
    <row r="16360" spans="7:7" x14ac:dyDescent="0.2">
      <c r="G16360"/>
    </row>
    <row r="16361" spans="7:7" x14ac:dyDescent="0.2">
      <c r="G16361"/>
    </row>
    <row r="16362" spans="7:7" x14ac:dyDescent="0.2">
      <c r="G16362"/>
    </row>
    <row r="16363" spans="7:7" x14ac:dyDescent="0.2">
      <c r="G16363"/>
    </row>
    <row r="16364" spans="7:7" x14ac:dyDescent="0.2">
      <c r="G16364"/>
    </row>
    <row r="16365" spans="7:7" x14ac:dyDescent="0.2">
      <c r="G16365"/>
    </row>
    <row r="16366" spans="7:7" x14ac:dyDescent="0.2">
      <c r="G16366"/>
    </row>
    <row r="16367" spans="7:7" x14ac:dyDescent="0.2">
      <c r="G16367"/>
    </row>
    <row r="16368" spans="7:7" x14ac:dyDescent="0.2">
      <c r="G16368"/>
    </row>
    <row r="16369" spans="7:7" x14ac:dyDescent="0.2">
      <c r="G16369"/>
    </row>
    <row r="16370" spans="7:7" x14ac:dyDescent="0.2">
      <c r="G16370"/>
    </row>
    <row r="16371" spans="7:7" x14ac:dyDescent="0.2">
      <c r="G16371"/>
    </row>
    <row r="16372" spans="7:7" x14ac:dyDescent="0.2">
      <c r="G16372"/>
    </row>
    <row r="16373" spans="7:7" x14ac:dyDescent="0.2">
      <c r="G16373"/>
    </row>
    <row r="16374" spans="7:7" x14ac:dyDescent="0.2">
      <c r="G16374"/>
    </row>
    <row r="16375" spans="7:7" x14ac:dyDescent="0.2">
      <c r="G16375"/>
    </row>
    <row r="16376" spans="7:7" x14ac:dyDescent="0.2">
      <c r="G16376"/>
    </row>
    <row r="16377" spans="7:7" x14ac:dyDescent="0.2">
      <c r="G16377"/>
    </row>
    <row r="16378" spans="7:7" x14ac:dyDescent="0.2">
      <c r="G16378"/>
    </row>
    <row r="16379" spans="7:7" x14ac:dyDescent="0.2">
      <c r="G16379"/>
    </row>
    <row r="16380" spans="7:7" x14ac:dyDescent="0.2">
      <c r="G16380"/>
    </row>
    <row r="16381" spans="7:7" x14ac:dyDescent="0.2">
      <c r="G16381"/>
    </row>
    <row r="16382" spans="7:7" x14ac:dyDescent="0.2">
      <c r="G16382"/>
    </row>
    <row r="16383" spans="7:7" x14ac:dyDescent="0.2">
      <c r="G16383"/>
    </row>
    <row r="16384" spans="7:7" x14ac:dyDescent="0.2">
      <c r="G16384"/>
    </row>
    <row r="16385" spans="7:7" x14ac:dyDescent="0.2">
      <c r="G16385"/>
    </row>
    <row r="16386" spans="7:7" x14ac:dyDescent="0.2">
      <c r="G16386"/>
    </row>
    <row r="16387" spans="7:7" x14ac:dyDescent="0.2">
      <c r="G16387"/>
    </row>
    <row r="16388" spans="7:7" x14ac:dyDescent="0.2">
      <c r="G16388"/>
    </row>
    <row r="16389" spans="7:7" x14ac:dyDescent="0.2">
      <c r="G16389"/>
    </row>
    <row r="16390" spans="7:7" x14ac:dyDescent="0.2">
      <c r="G16390"/>
    </row>
    <row r="16391" spans="7:7" x14ac:dyDescent="0.2">
      <c r="G16391"/>
    </row>
    <row r="16392" spans="7:7" x14ac:dyDescent="0.2">
      <c r="G16392"/>
    </row>
    <row r="16393" spans="7:7" x14ac:dyDescent="0.2">
      <c r="G16393"/>
    </row>
    <row r="16394" spans="7:7" x14ac:dyDescent="0.2">
      <c r="G16394"/>
    </row>
    <row r="16395" spans="7:7" x14ac:dyDescent="0.2">
      <c r="G16395"/>
    </row>
    <row r="16396" spans="7:7" x14ac:dyDescent="0.2">
      <c r="G16396"/>
    </row>
    <row r="16397" spans="7:7" x14ac:dyDescent="0.2">
      <c r="G16397"/>
    </row>
    <row r="16398" spans="7:7" x14ac:dyDescent="0.2">
      <c r="G16398"/>
    </row>
    <row r="16399" spans="7:7" x14ac:dyDescent="0.2">
      <c r="G16399"/>
    </row>
    <row r="16400" spans="7:7" x14ac:dyDescent="0.2">
      <c r="G16400"/>
    </row>
    <row r="16401" spans="7:7" x14ac:dyDescent="0.2">
      <c r="G16401"/>
    </row>
    <row r="16402" spans="7:7" x14ac:dyDescent="0.2">
      <c r="G16402"/>
    </row>
    <row r="16403" spans="7:7" x14ac:dyDescent="0.2">
      <c r="G16403"/>
    </row>
    <row r="16404" spans="7:7" x14ac:dyDescent="0.2">
      <c r="G16404"/>
    </row>
    <row r="16405" spans="7:7" x14ac:dyDescent="0.2">
      <c r="G16405"/>
    </row>
    <row r="16406" spans="7:7" x14ac:dyDescent="0.2">
      <c r="G16406"/>
    </row>
    <row r="16407" spans="7:7" x14ac:dyDescent="0.2">
      <c r="G16407"/>
    </row>
    <row r="16408" spans="7:7" x14ac:dyDescent="0.2">
      <c r="G16408"/>
    </row>
    <row r="16409" spans="7:7" x14ac:dyDescent="0.2">
      <c r="G16409"/>
    </row>
    <row r="16410" spans="7:7" x14ac:dyDescent="0.2">
      <c r="G16410"/>
    </row>
    <row r="16411" spans="7:7" x14ac:dyDescent="0.2">
      <c r="G16411"/>
    </row>
    <row r="16412" spans="7:7" x14ac:dyDescent="0.2">
      <c r="G16412"/>
    </row>
    <row r="16413" spans="7:7" x14ac:dyDescent="0.2">
      <c r="G16413"/>
    </row>
    <row r="16414" spans="7:7" x14ac:dyDescent="0.2">
      <c r="G16414"/>
    </row>
    <row r="16415" spans="7:7" x14ac:dyDescent="0.2">
      <c r="G16415"/>
    </row>
    <row r="16416" spans="7:7" x14ac:dyDescent="0.2">
      <c r="G16416"/>
    </row>
    <row r="16417" spans="7:7" x14ac:dyDescent="0.2">
      <c r="G16417"/>
    </row>
    <row r="16418" spans="7:7" x14ac:dyDescent="0.2">
      <c r="G16418"/>
    </row>
    <row r="16419" spans="7:7" x14ac:dyDescent="0.2">
      <c r="G16419"/>
    </row>
    <row r="16420" spans="7:7" x14ac:dyDescent="0.2">
      <c r="G16420"/>
    </row>
    <row r="16421" spans="7:7" x14ac:dyDescent="0.2">
      <c r="G16421"/>
    </row>
    <row r="16422" spans="7:7" x14ac:dyDescent="0.2">
      <c r="G16422"/>
    </row>
    <row r="16423" spans="7:7" x14ac:dyDescent="0.2">
      <c r="G16423"/>
    </row>
    <row r="16424" spans="7:7" x14ac:dyDescent="0.2">
      <c r="G16424"/>
    </row>
    <row r="16425" spans="7:7" x14ac:dyDescent="0.2">
      <c r="G16425"/>
    </row>
    <row r="16426" spans="7:7" x14ac:dyDescent="0.2">
      <c r="G16426"/>
    </row>
    <row r="16427" spans="7:7" x14ac:dyDescent="0.2">
      <c r="G16427"/>
    </row>
    <row r="16428" spans="7:7" x14ac:dyDescent="0.2">
      <c r="G16428"/>
    </row>
    <row r="16429" spans="7:7" x14ac:dyDescent="0.2">
      <c r="G16429"/>
    </row>
    <row r="16430" spans="7:7" x14ac:dyDescent="0.2">
      <c r="G16430"/>
    </row>
    <row r="16431" spans="7:7" x14ac:dyDescent="0.2">
      <c r="G16431"/>
    </row>
    <row r="16432" spans="7:7" x14ac:dyDescent="0.2">
      <c r="G16432"/>
    </row>
    <row r="16433" spans="7:7" x14ac:dyDescent="0.2">
      <c r="G16433"/>
    </row>
    <row r="16434" spans="7:7" x14ac:dyDescent="0.2">
      <c r="G16434"/>
    </row>
    <row r="16435" spans="7:7" x14ac:dyDescent="0.2">
      <c r="G16435"/>
    </row>
    <row r="16436" spans="7:7" x14ac:dyDescent="0.2">
      <c r="G16436"/>
    </row>
    <row r="16437" spans="7:7" x14ac:dyDescent="0.2">
      <c r="G16437"/>
    </row>
    <row r="16438" spans="7:7" x14ac:dyDescent="0.2">
      <c r="G16438"/>
    </row>
    <row r="16439" spans="7:7" x14ac:dyDescent="0.2">
      <c r="G16439"/>
    </row>
    <row r="16440" spans="7:7" x14ac:dyDescent="0.2">
      <c r="G16440"/>
    </row>
    <row r="16441" spans="7:7" x14ac:dyDescent="0.2">
      <c r="G16441"/>
    </row>
    <row r="16442" spans="7:7" x14ac:dyDescent="0.2">
      <c r="G16442"/>
    </row>
    <row r="16443" spans="7:7" x14ac:dyDescent="0.2">
      <c r="G16443"/>
    </row>
    <row r="16444" spans="7:7" x14ac:dyDescent="0.2">
      <c r="G16444"/>
    </row>
    <row r="16445" spans="7:7" x14ac:dyDescent="0.2">
      <c r="G16445"/>
    </row>
    <row r="16446" spans="7:7" x14ac:dyDescent="0.2">
      <c r="G16446"/>
    </row>
    <row r="16447" spans="7:7" x14ac:dyDescent="0.2">
      <c r="G16447"/>
    </row>
    <row r="16448" spans="7:7" x14ac:dyDescent="0.2">
      <c r="G16448"/>
    </row>
    <row r="16449" spans="7:7" x14ac:dyDescent="0.2">
      <c r="G16449"/>
    </row>
    <row r="16450" spans="7:7" x14ac:dyDescent="0.2">
      <c r="G16450"/>
    </row>
    <row r="16451" spans="7:7" x14ac:dyDescent="0.2">
      <c r="G16451"/>
    </row>
    <row r="16452" spans="7:7" x14ac:dyDescent="0.2">
      <c r="G16452"/>
    </row>
    <row r="16453" spans="7:7" x14ac:dyDescent="0.2">
      <c r="G16453"/>
    </row>
    <row r="16454" spans="7:7" x14ac:dyDescent="0.2">
      <c r="G16454"/>
    </row>
    <row r="16455" spans="7:7" x14ac:dyDescent="0.2">
      <c r="G16455"/>
    </row>
    <row r="16456" spans="7:7" x14ac:dyDescent="0.2">
      <c r="G16456"/>
    </row>
    <row r="16457" spans="7:7" x14ac:dyDescent="0.2">
      <c r="G16457"/>
    </row>
    <row r="16458" spans="7:7" x14ac:dyDescent="0.2">
      <c r="G16458"/>
    </row>
    <row r="16459" spans="7:7" x14ac:dyDescent="0.2">
      <c r="G16459"/>
    </row>
    <row r="16460" spans="7:7" x14ac:dyDescent="0.2">
      <c r="G16460"/>
    </row>
    <row r="16461" spans="7:7" x14ac:dyDescent="0.2">
      <c r="G16461"/>
    </row>
    <row r="16462" spans="7:7" x14ac:dyDescent="0.2">
      <c r="G16462"/>
    </row>
    <row r="16463" spans="7:7" x14ac:dyDescent="0.2">
      <c r="G16463"/>
    </row>
    <row r="16464" spans="7:7" x14ac:dyDescent="0.2">
      <c r="G16464"/>
    </row>
    <row r="16465" spans="7:7" x14ac:dyDescent="0.2">
      <c r="G16465"/>
    </row>
    <row r="16466" spans="7:7" x14ac:dyDescent="0.2">
      <c r="G16466"/>
    </row>
    <row r="16467" spans="7:7" x14ac:dyDescent="0.2">
      <c r="G16467"/>
    </row>
    <row r="16468" spans="7:7" x14ac:dyDescent="0.2">
      <c r="G16468"/>
    </row>
    <row r="16469" spans="7:7" x14ac:dyDescent="0.2">
      <c r="G16469"/>
    </row>
    <row r="16470" spans="7:7" x14ac:dyDescent="0.2">
      <c r="G16470"/>
    </row>
    <row r="16471" spans="7:7" x14ac:dyDescent="0.2">
      <c r="G16471"/>
    </row>
    <row r="16472" spans="7:7" x14ac:dyDescent="0.2">
      <c r="G16472"/>
    </row>
    <row r="16473" spans="7:7" x14ac:dyDescent="0.2">
      <c r="G16473"/>
    </row>
    <row r="16474" spans="7:7" x14ac:dyDescent="0.2">
      <c r="G16474"/>
    </row>
    <row r="16475" spans="7:7" x14ac:dyDescent="0.2">
      <c r="G16475"/>
    </row>
    <row r="16476" spans="7:7" x14ac:dyDescent="0.2">
      <c r="G16476"/>
    </row>
    <row r="16477" spans="7:7" x14ac:dyDescent="0.2">
      <c r="G16477"/>
    </row>
    <row r="16478" spans="7:7" x14ac:dyDescent="0.2">
      <c r="G16478"/>
    </row>
    <row r="16479" spans="7:7" x14ac:dyDescent="0.2">
      <c r="G16479"/>
    </row>
    <row r="16480" spans="7:7" x14ac:dyDescent="0.2">
      <c r="G16480"/>
    </row>
    <row r="16481" spans="7:7" x14ac:dyDescent="0.2">
      <c r="G16481"/>
    </row>
    <row r="16482" spans="7:7" x14ac:dyDescent="0.2">
      <c r="G16482"/>
    </row>
    <row r="16483" spans="7:7" x14ac:dyDescent="0.2">
      <c r="G16483"/>
    </row>
    <row r="16484" spans="7:7" x14ac:dyDescent="0.2">
      <c r="G16484"/>
    </row>
    <row r="16485" spans="7:7" x14ac:dyDescent="0.2">
      <c r="G16485"/>
    </row>
    <row r="16486" spans="7:7" x14ac:dyDescent="0.2">
      <c r="G16486"/>
    </row>
    <row r="16487" spans="7:7" x14ac:dyDescent="0.2">
      <c r="G16487"/>
    </row>
    <row r="16488" spans="7:7" x14ac:dyDescent="0.2">
      <c r="G16488"/>
    </row>
    <row r="16489" spans="7:7" x14ac:dyDescent="0.2">
      <c r="G16489"/>
    </row>
    <row r="16490" spans="7:7" x14ac:dyDescent="0.2">
      <c r="G16490"/>
    </row>
    <row r="16491" spans="7:7" x14ac:dyDescent="0.2">
      <c r="G16491"/>
    </row>
    <row r="16492" spans="7:7" x14ac:dyDescent="0.2">
      <c r="G16492"/>
    </row>
    <row r="16493" spans="7:7" x14ac:dyDescent="0.2">
      <c r="G16493"/>
    </row>
    <row r="16494" spans="7:7" x14ac:dyDescent="0.2">
      <c r="G16494"/>
    </row>
    <row r="16495" spans="7:7" x14ac:dyDescent="0.2">
      <c r="G16495"/>
    </row>
    <row r="16496" spans="7:7" x14ac:dyDescent="0.2">
      <c r="G16496"/>
    </row>
    <row r="16497" spans="7:7" x14ac:dyDescent="0.2">
      <c r="G16497"/>
    </row>
    <row r="16498" spans="7:7" x14ac:dyDescent="0.2">
      <c r="G16498"/>
    </row>
    <row r="16499" spans="7:7" x14ac:dyDescent="0.2">
      <c r="G16499"/>
    </row>
    <row r="16500" spans="7:7" x14ac:dyDescent="0.2">
      <c r="G16500"/>
    </row>
    <row r="16501" spans="7:7" x14ac:dyDescent="0.2">
      <c r="G16501"/>
    </row>
    <row r="16502" spans="7:7" x14ac:dyDescent="0.2">
      <c r="G16502"/>
    </row>
    <row r="16503" spans="7:7" x14ac:dyDescent="0.2">
      <c r="G16503"/>
    </row>
    <row r="16504" spans="7:7" x14ac:dyDescent="0.2">
      <c r="G16504"/>
    </row>
    <row r="16505" spans="7:7" x14ac:dyDescent="0.2">
      <c r="G16505"/>
    </row>
    <row r="16506" spans="7:7" x14ac:dyDescent="0.2">
      <c r="G16506"/>
    </row>
    <row r="16507" spans="7:7" x14ac:dyDescent="0.2">
      <c r="G16507"/>
    </row>
    <row r="16508" spans="7:7" x14ac:dyDescent="0.2">
      <c r="G16508"/>
    </row>
    <row r="16509" spans="7:7" x14ac:dyDescent="0.2">
      <c r="G16509"/>
    </row>
    <row r="16510" spans="7:7" x14ac:dyDescent="0.2">
      <c r="G16510"/>
    </row>
    <row r="16511" spans="7:7" x14ac:dyDescent="0.2">
      <c r="G16511"/>
    </row>
    <row r="16512" spans="7:7" x14ac:dyDescent="0.2">
      <c r="G16512"/>
    </row>
    <row r="16513" spans="7:7" x14ac:dyDescent="0.2">
      <c r="G16513"/>
    </row>
    <row r="16514" spans="7:7" x14ac:dyDescent="0.2">
      <c r="G16514"/>
    </row>
    <row r="16515" spans="7:7" x14ac:dyDescent="0.2">
      <c r="G16515"/>
    </row>
    <row r="16516" spans="7:7" x14ac:dyDescent="0.2">
      <c r="G16516"/>
    </row>
    <row r="16517" spans="7:7" x14ac:dyDescent="0.2">
      <c r="G16517"/>
    </row>
    <row r="16518" spans="7:7" x14ac:dyDescent="0.2">
      <c r="G16518"/>
    </row>
    <row r="16519" spans="7:7" x14ac:dyDescent="0.2">
      <c r="G16519"/>
    </row>
    <row r="16520" spans="7:7" x14ac:dyDescent="0.2">
      <c r="G16520"/>
    </row>
    <row r="16521" spans="7:7" x14ac:dyDescent="0.2">
      <c r="G16521"/>
    </row>
    <row r="16522" spans="7:7" x14ac:dyDescent="0.2">
      <c r="G16522"/>
    </row>
    <row r="16523" spans="7:7" x14ac:dyDescent="0.2">
      <c r="G16523"/>
    </row>
    <row r="16524" spans="7:7" x14ac:dyDescent="0.2">
      <c r="G16524"/>
    </row>
    <row r="16525" spans="7:7" x14ac:dyDescent="0.2">
      <c r="G16525"/>
    </row>
    <row r="16526" spans="7:7" x14ac:dyDescent="0.2">
      <c r="G16526"/>
    </row>
    <row r="16527" spans="7:7" x14ac:dyDescent="0.2">
      <c r="G16527"/>
    </row>
    <row r="16528" spans="7:7" x14ac:dyDescent="0.2">
      <c r="G16528"/>
    </row>
    <row r="16529" spans="7:7" x14ac:dyDescent="0.2">
      <c r="G16529"/>
    </row>
    <row r="16530" spans="7:7" x14ac:dyDescent="0.2">
      <c r="G16530"/>
    </row>
    <row r="16531" spans="7:7" x14ac:dyDescent="0.2">
      <c r="G16531"/>
    </row>
    <row r="16532" spans="7:7" x14ac:dyDescent="0.2">
      <c r="G16532"/>
    </row>
    <row r="16533" spans="7:7" x14ac:dyDescent="0.2">
      <c r="G16533"/>
    </row>
    <row r="16534" spans="7:7" x14ac:dyDescent="0.2">
      <c r="G16534"/>
    </row>
    <row r="16535" spans="7:7" x14ac:dyDescent="0.2">
      <c r="G16535"/>
    </row>
    <row r="16536" spans="7:7" x14ac:dyDescent="0.2">
      <c r="G16536"/>
    </row>
    <row r="16537" spans="7:7" x14ac:dyDescent="0.2">
      <c r="G16537"/>
    </row>
    <row r="16538" spans="7:7" x14ac:dyDescent="0.2">
      <c r="G16538"/>
    </row>
    <row r="16539" spans="7:7" x14ac:dyDescent="0.2">
      <c r="G16539"/>
    </row>
    <row r="16540" spans="7:7" x14ac:dyDescent="0.2">
      <c r="G16540"/>
    </row>
    <row r="16541" spans="7:7" x14ac:dyDescent="0.2">
      <c r="G16541"/>
    </row>
    <row r="16542" spans="7:7" x14ac:dyDescent="0.2">
      <c r="G16542"/>
    </row>
    <row r="16543" spans="7:7" x14ac:dyDescent="0.2">
      <c r="G16543"/>
    </row>
    <row r="16544" spans="7:7" x14ac:dyDescent="0.2">
      <c r="G16544"/>
    </row>
    <row r="16545" spans="7:7" x14ac:dyDescent="0.2">
      <c r="G16545"/>
    </row>
    <row r="16546" spans="7:7" x14ac:dyDescent="0.2">
      <c r="G16546"/>
    </row>
    <row r="16547" spans="7:7" x14ac:dyDescent="0.2">
      <c r="G16547"/>
    </row>
    <row r="16548" spans="7:7" x14ac:dyDescent="0.2">
      <c r="G16548"/>
    </row>
    <row r="16549" spans="7:7" x14ac:dyDescent="0.2">
      <c r="G16549"/>
    </row>
    <row r="16550" spans="7:7" x14ac:dyDescent="0.2">
      <c r="G16550"/>
    </row>
    <row r="16551" spans="7:7" x14ac:dyDescent="0.2">
      <c r="G16551"/>
    </row>
    <row r="16552" spans="7:7" x14ac:dyDescent="0.2">
      <c r="G16552"/>
    </row>
    <row r="16553" spans="7:7" x14ac:dyDescent="0.2">
      <c r="G16553"/>
    </row>
    <row r="16554" spans="7:7" x14ac:dyDescent="0.2">
      <c r="G16554"/>
    </row>
    <row r="16555" spans="7:7" x14ac:dyDescent="0.2">
      <c r="G16555"/>
    </row>
    <row r="16556" spans="7:7" x14ac:dyDescent="0.2">
      <c r="G16556"/>
    </row>
    <row r="16557" spans="7:7" x14ac:dyDescent="0.2">
      <c r="G16557"/>
    </row>
    <row r="16558" spans="7:7" x14ac:dyDescent="0.2">
      <c r="G16558"/>
    </row>
    <row r="16559" spans="7:7" x14ac:dyDescent="0.2">
      <c r="G16559"/>
    </row>
    <row r="16560" spans="7:7" x14ac:dyDescent="0.2">
      <c r="G16560"/>
    </row>
    <row r="16561" spans="7:7" x14ac:dyDescent="0.2">
      <c r="G16561"/>
    </row>
    <row r="16562" spans="7:7" x14ac:dyDescent="0.2">
      <c r="G16562"/>
    </row>
    <row r="16563" spans="7:7" x14ac:dyDescent="0.2">
      <c r="G16563"/>
    </row>
    <row r="16564" spans="7:7" x14ac:dyDescent="0.2">
      <c r="G16564"/>
    </row>
    <row r="16565" spans="7:7" x14ac:dyDescent="0.2">
      <c r="G16565"/>
    </row>
    <row r="16566" spans="7:7" x14ac:dyDescent="0.2">
      <c r="G16566"/>
    </row>
    <row r="16567" spans="7:7" x14ac:dyDescent="0.2">
      <c r="G16567"/>
    </row>
    <row r="16568" spans="7:7" x14ac:dyDescent="0.2">
      <c r="G16568"/>
    </row>
    <row r="16569" spans="7:7" x14ac:dyDescent="0.2">
      <c r="G16569"/>
    </row>
    <row r="16570" spans="7:7" x14ac:dyDescent="0.2">
      <c r="G16570"/>
    </row>
    <row r="16571" spans="7:7" x14ac:dyDescent="0.2">
      <c r="G16571"/>
    </row>
    <row r="16572" spans="7:7" x14ac:dyDescent="0.2">
      <c r="G16572"/>
    </row>
    <row r="16573" spans="7:7" x14ac:dyDescent="0.2">
      <c r="G16573"/>
    </row>
    <row r="16574" spans="7:7" x14ac:dyDescent="0.2">
      <c r="G16574"/>
    </row>
    <row r="16575" spans="7:7" x14ac:dyDescent="0.2">
      <c r="G16575"/>
    </row>
    <row r="16576" spans="7:7" x14ac:dyDescent="0.2">
      <c r="G16576"/>
    </row>
    <row r="16577" spans="7:7" x14ac:dyDescent="0.2">
      <c r="G16577"/>
    </row>
    <row r="16578" spans="7:7" x14ac:dyDescent="0.2">
      <c r="G16578"/>
    </row>
    <row r="16579" spans="7:7" x14ac:dyDescent="0.2">
      <c r="G16579"/>
    </row>
    <row r="16580" spans="7:7" x14ac:dyDescent="0.2">
      <c r="G16580"/>
    </row>
    <row r="16581" spans="7:7" x14ac:dyDescent="0.2">
      <c r="G16581"/>
    </row>
    <row r="16582" spans="7:7" x14ac:dyDescent="0.2">
      <c r="G16582"/>
    </row>
    <row r="16583" spans="7:7" x14ac:dyDescent="0.2">
      <c r="G16583"/>
    </row>
    <row r="16584" spans="7:7" x14ac:dyDescent="0.2">
      <c r="G16584"/>
    </row>
    <row r="16585" spans="7:7" x14ac:dyDescent="0.2">
      <c r="G16585"/>
    </row>
    <row r="16586" spans="7:7" x14ac:dyDescent="0.2">
      <c r="G16586"/>
    </row>
    <row r="16587" spans="7:7" x14ac:dyDescent="0.2">
      <c r="G16587"/>
    </row>
    <row r="16588" spans="7:7" x14ac:dyDescent="0.2">
      <c r="G16588"/>
    </row>
    <row r="16589" spans="7:7" x14ac:dyDescent="0.2">
      <c r="G16589"/>
    </row>
    <row r="16590" spans="7:7" x14ac:dyDescent="0.2">
      <c r="G16590"/>
    </row>
    <row r="16591" spans="7:7" x14ac:dyDescent="0.2">
      <c r="G16591"/>
    </row>
    <row r="16592" spans="7:7" x14ac:dyDescent="0.2">
      <c r="G16592"/>
    </row>
    <row r="16593" spans="7:7" x14ac:dyDescent="0.2">
      <c r="G16593"/>
    </row>
    <row r="16594" spans="7:7" x14ac:dyDescent="0.2">
      <c r="G16594"/>
    </row>
    <row r="16595" spans="7:7" x14ac:dyDescent="0.2">
      <c r="G16595"/>
    </row>
    <row r="16596" spans="7:7" x14ac:dyDescent="0.2">
      <c r="G16596"/>
    </row>
    <row r="16597" spans="7:7" x14ac:dyDescent="0.2">
      <c r="G16597"/>
    </row>
    <row r="16598" spans="7:7" x14ac:dyDescent="0.2">
      <c r="G16598"/>
    </row>
    <row r="16599" spans="7:7" x14ac:dyDescent="0.2">
      <c r="G16599"/>
    </row>
    <row r="16600" spans="7:7" x14ac:dyDescent="0.2">
      <c r="G16600"/>
    </row>
    <row r="16601" spans="7:7" x14ac:dyDescent="0.2">
      <c r="G16601"/>
    </row>
    <row r="16602" spans="7:7" x14ac:dyDescent="0.2">
      <c r="G16602"/>
    </row>
    <row r="16603" spans="7:7" x14ac:dyDescent="0.2">
      <c r="G16603"/>
    </row>
    <row r="16604" spans="7:7" x14ac:dyDescent="0.2">
      <c r="G16604"/>
    </row>
    <row r="16605" spans="7:7" x14ac:dyDescent="0.2">
      <c r="G16605"/>
    </row>
    <row r="16606" spans="7:7" x14ac:dyDescent="0.2">
      <c r="G16606"/>
    </row>
    <row r="16607" spans="7:7" x14ac:dyDescent="0.2">
      <c r="G16607"/>
    </row>
    <row r="16608" spans="7:7" x14ac:dyDescent="0.2">
      <c r="G16608"/>
    </row>
    <row r="16609" spans="7:7" x14ac:dyDescent="0.2">
      <c r="G16609"/>
    </row>
    <row r="16610" spans="7:7" x14ac:dyDescent="0.2">
      <c r="G16610"/>
    </row>
    <row r="16611" spans="7:7" x14ac:dyDescent="0.2">
      <c r="G16611"/>
    </row>
    <row r="16612" spans="7:7" x14ac:dyDescent="0.2">
      <c r="G16612"/>
    </row>
    <row r="16613" spans="7:7" x14ac:dyDescent="0.2">
      <c r="G16613"/>
    </row>
    <row r="16614" spans="7:7" x14ac:dyDescent="0.2">
      <c r="G16614"/>
    </row>
    <row r="16615" spans="7:7" x14ac:dyDescent="0.2">
      <c r="G16615"/>
    </row>
    <row r="16616" spans="7:7" x14ac:dyDescent="0.2">
      <c r="G16616"/>
    </row>
    <row r="16617" spans="7:7" x14ac:dyDescent="0.2">
      <c r="G16617"/>
    </row>
    <row r="16618" spans="7:7" x14ac:dyDescent="0.2">
      <c r="G16618"/>
    </row>
    <row r="16619" spans="7:7" x14ac:dyDescent="0.2">
      <c r="G16619"/>
    </row>
    <row r="16620" spans="7:7" x14ac:dyDescent="0.2">
      <c r="G16620"/>
    </row>
    <row r="16621" spans="7:7" x14ac:dyDescent="0.2">
      <c r="G16621"/>
    </row>
    <row r="16622" spans="7:7" x14ac:dyDescent="0.2">
      <c r="G16622"/>
    </row>
    <row r="16623" spans="7:7" x14ac:dyDescent="0.2">
      <c r="G16623"/>
    </row>
    <row r="16624" spans="7:7" x14ac:dyDescent="0.2">
      <c r="G16624"/>
    </row>
    <row r="16625" spans="7:7" x14ac:dyDescent="0.2">
      <c r="G16625"/>
    </row>
    <row r="16626" spans="7:7" x14ac:dyDescent="0.2">
      <c r="G16626"/>
    </row>
    <row r="16627" spans="7:7" x14ac:dyDescent="0.2">
      <c r="G16627"/>
    </row>
    <row r="16628" spans="7:7" x14ac:dyDescent="0.2">
      <c r="G16628"/>
    </row>
    <row r="16629" spans="7:7" x14ac:dyDescent="0.2">
      <c r="G16629"/>
    </row>
    <row r="16630" spans="7:7" x14ac:dyDescent="0.2">
      <c r="G16630"/>
    </row>
    <row r="16631" spans="7:7" x14ac:dyDescent="0.2">
      <c r="G16631"/>
    </row>
    <row r="16632" spans="7:7" x14ac:dyDescent="0.2">
      <c r="G16632"/>
    </row>
    <row r="16633" spans="7:7" x14ac:dyDescent="0.2">
      <c r="G16633"/>
    </row>
    <row r="16634" spans="7:7" x14ac:dyDescent="0.2">
      <c r="G16634"/>
    </row>
    <row r="16635" spans="7:7" x14ac:dyDescent="0.2">
      <c r="G16635"/>
    </row>
    <row r="16636" spans="7:7" x14ac:dyDescent="0.2">
      <c r="G16636"/>
    </row>
    <row r="16637" spans="7:7" x14ac:dyDescent="0.2">
      <c r="G16637"/>
    </row>
    <row r="16638" spans="7:7" x14ac:dyDescent="0.2">
      <c r="G16638"/>
    </row>
    <row r="16639" spans="7:7" x14ac:dyDescent="0.2">
      <c r="G16639"/>
    </row>
    <row r="16640" spans="7:7" x14ac:dyDescent="0.2">
      <c r="G16640"/>
    </row>
    <row r="16641" spans="7:7" x14ac:dyDescent="0.2">
      <c r="G16641"/>
    </row>
    <row r="16642" spans="7:7" x14ac:dyDescent="0.2">
      <c r="G16642"/>
    </row>
    <row r="16643" spans="7:7" x14ac:dyDescent="0.2">
      <c r="G16643"/>
    </row>
    <row r="16644" spans="7:7" x14ac:dyDescent="0.2">
      <c r="G16644"/>
    </row>
    <row r="16645" spans="7:7" x14ac:dyDescent="0.2">
      <c r="G16645"/>
    </row>
    <row r="16646" spans="7:7" x14ac:dyDescent="0.2">
      <c r="G16646"/>
    </row>
    <row r="16647" spans="7:7" x14ac:dyDescent="0.2">
      <c r="G16647"/>
    </row>
    <row r="16648" spans="7:7" x14ac:dyDescent="0.2">
      <c r="G16648"/>
    </row>
    <row r="16649" spans="7:7" x14ac:dyDescent="0.2">
      <c r="G16649"/>
    </row>
    <row r="16650" spans="7:7" x14ac:dyDescent="0.2">
      <c r="G16650"/>
    </row>
    <row r="16651" spans="7:7" x14ac:dyDescent="0.2">
      <c r="G16651"/>
    </row>
    <row r="16652" spans="7:7" x14ac:dyDescent="0.2">
      <c r="G16652"/>
    </row>
    <row r="16653" spans="7:7" x14ac:dyDescent="0.2">
      <c r="G16653"/>
    </row>
    <row r="16654" spans="7:7" x14ac:dyDescent="0.2">
      <c r="G16654"/>
    </row>
    <row r="16655" spans="7:7" x14ac:dyDescent="0.2">
      <c r="G16655"/>
    </row>
    <row r="16656" spans="7:7" x14ac:dyDescent="0.2">
      <c r="G16656"/>
    </row>
    <row r="16657" spans="7:7" x14ac:dyDescent="0.2">
      <c r="G16657"/>
    </row>
    <row r="16658" spans="7:7" x14ac:dyDescent="0.2">
      <c r="G16658"/>
    </row>
    <row r="16659" spans="7:7" x14ac:dyDescent="0.2">
      <c r="G16659"/>
    </row>
    <row r="16660" spans="7:7" x14ac:dyDescent="0.2">
      <c r="G16660"/>
    </row>
    <row r="16661" spans="7:7" x14ac:dyDescent="0.2">
      <c r="G16661"/>
    </row>
    <row r="16662" spans="7:7" x14ac:dyDescent="0.2">
      <c r="G16662"/>
    </row>
    <row r="16663" spans="7:7" x14ac:dyDescent="0.2">
      <c r="G16663"/>
    </row>
    <row r="16664" spans="7:7" x14ac:dyDescent="0.2">
      <c r="G16664"/>
    </row>
    <row r="16665" spans="7:7" x14ac:dyDescent="0.2">
      <c r="G16665"/>
    </row>
    <row r="16666" spans="7:7" x14ac:dyDescent="0.2">
      <c r="G16666"/>
    </row>
    <row r="16667" spans="7:7" x14ac:dyDescent="0.2">
      <c r="G16667"/>
    </row>
    <row r="16668" spans="7:7" x14ac:dyDescent="0.2">
      <c r="G16668"/>
    </row>
    <row r="16669" spans="7:7" x14ac:dyDescent="0.2">
      <c r="G16669"/>
    </row>
    <row r="16670" spans="7:7" x14ac:dyDescent="0.2">
      <c r="G16670"/>
    </row>
    <row r="16671" spans="7:7" x14ac:dyDescent="0.2">
      <c r="G16671"/>
    </row>
    <row r="16672" spans="7:7" x14ac:dyDescent="0.2">
      <c r="G16672"/>
    </row>
    <row r="16673" spans="7:7" x14ac:dyDescent="0.2">
      <c r="G16673"/>
    </row>
    <row r="16674" spans="7:7" x14ac:dyDescent="0.2">
      <c r="G16674"/>
    </row>
    <row r="16675" spans="7:7" x14ac:dyDescent="0.2">
      <c r="G16675"/>
    </row>
    <row r="16676" spans="7:7" x14ac:dyDescent="0.2">
      <c r="G16676"/>
    </row>
    <row r="16677" spans="7:7" x14ac:dyDescent="0.2">
      <c r="G16677"/>
    </row>
    <row r="16678" spans="7:7" x14ac:dyDescent="0.2">
      <c r="G16678"/>
    </row>
    <row r="16679" spans="7:7" x14ac:dyDescent="0.2">
      <c r="G16679"/>
    </row>
    <row r="16680" spans="7:7" x14ac:dyDescent="0.2">
      <c r="G16680"/>
    </row>
    <row r="16681" spans="7:7" x14ac:dyDescent="0.2">
      <c r="G16681"/>
    </row>
    <row r="16682" spans="7:7" x14ac:dyDescent="0.2">
      <c r="G16682"/>
    </row>
    <row r="16683" spans="7:7" x14ac:dyDescent="0.2">
      <c r="G16683"/>
    </row>
    <row r="16684" spans="7:7" x14ac:dyDescent="0.2">
      <c r="G16684"/>
    </row>
    <row r="16685" spans="7:7" x14ac:dyDescent="0.2">
      <c r="G16685"/>
    </row>
    <row r="16686" spans="7:7" x14ac:dyDescent="0.2">
      <c r="G16686"/>
    </row>
    <row r="16687" spans="7:7" x14ac:dyDescent="0.2">
      <c r="G16687"/>
    </row>
    <row r="16688" spans="7:7" x14ac:dyDescent="0.2">
      <c r="G16688"/>
    </row>
    <row r="16689" spans="7:7" x14ac:dyDescent="0.2">
      <c r="G16689"/>
    </row>
    <row r="16690" spans="7:7" x14ac:dyDescent="0.2">
      <c r="G16690"/>
    </row>
    <row r="16691" spans="7:7" x14ac:dyDescent="0.2">
      <c r="G16691"/>
    </row>
    <row r="16692" spans="7:7" x14ac:dyDescent="0.2">
      <c r="G16692"/>
    </row>
    <row r="16693" spans="7:7" x14ac:dyDescent="0.2">
      <c r="G16693"/>
    </row>
    <row r="16694" spans="7:7" x14ac:dyDescent="0.2">
      <c r="G16694"/>
    </row>
    <row r="16695" spans="7:7" x14ac:dyDescent="0.2">
      <c r="G16695"/>
    </row>
    <row r="16696" spans="7:7" x14ac:dyDescent="0.2">
      <c r="G16696"/>
    </row>
    <row r="16697" spans="7:7" x14ac:dyDescent="0.2">
      <c r="G16697"/>
    </row>
    <row r="16698" spans="7:7" x14ac:dyDescent="0.2">
      <c r="G16698"/>
    </row>
    <row r="16699" spans="7:7" x14ac:dyDescent="0.2">
      <c r="G16699"/>
    </row>
    <row r="16700" spans="7:7" x14ac:dyDescent="0.2">
      <c r="G16700"/>
    </row>
    <row r="16701" spans="7:7" x14ac:dyDescent="0.2">
      <c r="G16701"/>
    </row>
    <row r="16702" spans="7:7" x14ac:dyDescent="0.2">
      <c r="G16702"/>
    </row>
    <row r="16703" spans="7:7" x14ac:dyDescent="0.2">
      <c r="G16703"/>
    </row>
    <row r="16704" spans="7:7" x14ac:dyDescent="0.2">
      <c r="G16704"/>
    </row>
    <row r="16705" spans="7:7" x14ac:dyDescent="0.2">
      <c r="G16705"/>
    </row>
    <row r="16706" spans="7:7" x14ac:dyDescent="0.2">
      <c r="G16706"/>
    </row>
    <row r="16707" spans="7:7" x14ac:dyDescent="0.2">
      <c r="G16707"/>
    </row>
    <row r="16708" spans="7:7" x14ac:dyDescent="0.2">
      <c r="G16708"/>
    </row>
    <row r="16709" spans="7:7" x14ac:dyDescent="0.2">
      <c r="G16709"/>
    </row>
    <row r="16710" spans="7:7" x14ac:dyDescent="0.2">
      <c r="G16710"/>
    </row>
    <row r="16711" spans="7:7" x14ac:dyDescent="0.2">
      <c r="G16711"/>
    </row>
    <row r="16712" spans="7:7" x14ac:dyDescent="0.2">
      <c r="G16712"/>
    </row>
    <row r="16713" spans="7:7" x14ac:dyDescent="0.2">
      <c r="G16713"/>
    </row>
    <row r="16714" spans="7:7" x14ac:dyDescent="0.2">
      <c r="G16714"/>
    </row>
    <row r="16715" spans="7:7" x14ac:dyDescent="0.2">
      <c r="G16715"/>
    </row>
    <row r="16716" spans="7:7" x14ac:dyDescent="0.2">
      <c r="G16716"/>
    </row>
    <row r="16717" spans="7:7" x14ac:dyDescent="0.2">
      <c r="G16717"/>
    </row>
    <row r="16718" spans="7:7" x14ac:dyDescent="0.2">
      <c r="G16718"/>
    </row>
    <row r="16719" spans="7:7" x14ac:dyDescent="0.2">
      <c r="G16719"/>
    </row>
    <row r="16720" spans="7:7" x14ac:dyDescent="0.2">
      <c r="G16720"/>
    </row>
    <row r="16721" spans="7:7" x14ac:dyDescent="0.2">
      <c r="G16721"/>
    </row>
    <row r="16722" spans="7:7" x14ac:dyDescent="0.2">
      <c r="G16722"/>
    </row>
    <row r="16723" spans="7:7" x14ac:dyDescent="0.2">
      <c r="G16723"/>
    </row>
    <row r="16724" spans="7:7" x14ac:dyDescent="0.2">
      <c r="G16724"/>
    </row>
    <row r="16725" spans="7:7" x14ac:dyDescent="0.2">
      <c r="G16725"/>
    </row>
    <row r="16726" spans="7:7" x14ac:dyDescent="0.2">
      <c r="G16726"/>
    </row>
    <row r="16727" spans="7:7" x14ac:dyDescent="0.2">
      <c r="G16727"/>
    </row>
    <row r="16728" spans="7:7" x14ac:dyDescent="0.2">
      <c r="G16728"/>
    </row>
    <row r="16729" spans="7:7" x14ac:dyDescent="0.2">
      <c r="G16729"/>
    </row>
    <row r="16730" spans="7:7" x14ac:dyDescent="0.2">
      <c r="G16730"/>
    </row>
    <row r="16731" spans="7:7" x14ac:dyDescent="0.2">
      <c r="G16731"/>
    </row>
    <row r="16732" spans="7:7" x14ac:dyDescent="0.2">
      <c r="G16732"/>
    </row>
    <row r="16733" spans="7:7" x14ac:dyDescent="0.2">
      <c r="G16733"/>
    </row>
    <row r="16734" spans="7:7" x14ac:dyDescent="0.2">
      <c r="G16734"/>
    </row>
    <row r="16735" spans="7:7" x14ac:dyDescent="0.2">
      <c r="G16735"/>
    </row>
    <row r="16736" spans="7:7" x14ac:dyDescent="0.2">
      <c r="G16736"/>
    </row>
    <row r="16737" spans="7:7" x14ac:dyDescent="0.2">
      <c r="G16737"/>
    </row>
    <row r="16738" spans="7:7" x14ac:dyDescent="0.2">
      <c r="G16738"/>
    </row>
    <row r="16739" spans="7:7" x14ac:dyDescent="0.2">
      <c r="G16739"/>
    </row>
    <row r="16740" spans="7:7" x14ac:dyDescent="0.2">
      <c r="G16740"/>
    </row>
    <row r="16741" spans="7:7" x14ac:dyDescent="0.2">
      <c r="G16741"/>
    </row>
    <row r="16742" spans="7:7" x14ac:dyDescent="0.2">
      <c r="G16742"/>
    </row>
    <row r="16743" spans="7:7" x14ac:dyDescent="0.2">
      <c r="G16743"/>
    </row>
    <row r="16744" spans="7:7" x14ac:dyDescent="0.2">
      <c r="G16744"/>
    </row>
    <row r="16745" spans="7:7" x14ac:dyDescent="0.2">
      <c r="G16745"/>
    </row>
    <row r="16746" spans="7:7" x14ac:dyDescent="0.2">
      <c r="G16746"/>
    </row>
    <row r="16747" spans="7:7" x14ac:dyDescent="0.2">
      <c r="G16747"/>
    </row>
    <row r="16748" spans="7:7" x14ac:dyDescent="0.2">
      <c r="G16748"/>
    </row>
    <row r="16749" spans="7:7" x14ac:dyDescent="0.2">
      <c r="G16749"/>
    </row>
    <row r="16750" spans="7:7" x14ac:dyDescent="0.2">
      <c r="G16750"/>
    </row>
    <row r="16751" spans="7:7" x14ac:dyDescent="0.2">
      <c r="G16751"/>
    </row>
    <row r="16752" spans="7:7" x14ac:dyDescent="0.2">
      <c r="G16752"/>
    </row>
    <row r="16753" spans="7:7" x14ac:dyDescent="0.2">
      <c r="G16753"/>
    </row>
    <row r="16754" spans="7:7" x14ac:dyDescent="0.2">
      <c r="G16754"/>
    </row>
    <row r="16755" spans="7:7" x14ac:dyDescent="0.2">
      <c r="G16755"/>
    </row>
    <row r="16756" spans="7:7" x14ac:dyDescent="0.2">
      <c r="G16756"/>
    </row>
    <row r="16757" spans="7:7" x14ac:dyDescent="0.2">
      <c r="G16757"/>
    </row>
    <row r="16758" spans="7:7" x14ac:dyDescent="0.2">
      <c r="G16758"/>
    </row>
    <row r="16759" spans="7:7" x14ac:dyDescent="0.2">
      <c r="G16759"/>
    </row>
    <row r="16760" spans="7:7" x14ac:dyDescent="0.2">
      <c r="G16760"/>
    </row>
    <row r="16761" spans="7:7" x14ac:dyDescent="0.2">
      <c r="G16761"/>
    </row>
    <row r="16762" spans="7:7" x14ac:dyDescent="0.2">
      <c r="G16762"/>
    </row>
    <row r="16763" spans="7:7" x14ac:dyDescent="0.2">
      <c r="G16763"/>
    </row>
    <row r="16764" spans="7:7" x14ac:dyDescent="0.2">
      <c r="G16764"/>
    </row>
    <row r="16765" spans="7:7" x14ac:dyDescent="0.2">
      <c r="G16765"/>
    </row>
    <row r="16766" spans="7:7" x14ac:dyDescent="0.2">
      <c r="G16766"/>
    </row>
    <row r="16767" spans="7:7" x14ac:dyDescent="0.2">
      <c r="G16767"/>
    </row>
    <row r="16768" spans="7:7" x14ac:dyDescent="0.2">
      <c r="G16768"/>
    </row>
    <row r="16769" spans="7:7" x14ac:dyDescent="0.2">
      <c r="G16769"/>
    </row>
    <row r="16770" spans="7:7" x14ac:dyDescent="0.2">
      <c r="G16770"/>
    </row>
    <row r="16771" spans="7:7" x14ac:dyDescent="0.2">
      <c r="G16771"/>
    </row>
    <row r="16772" spans="7:7" x14ac:dyDescent="0.2">
      <c r="G16772"/>
    </row>
    <row r="16773" spans="7:7" x14ac:dyDescent="0.2">
      <c r="G16773"/>
    </row>
    <row r="16774" spans="7:7" x14ac:dyDescent="0.2">
      <c r="G16774"/>
    </row>
    <row r="16775" spans="7:7" x14ac:dyDescent="0.2">
      <c r="G16775"/>
    </row>
    <row r="16776" spans="7:7" x14ac:dyDescent="0.2">
      <c r="G16776"/>
    </row>
    <row r="16777" spans="7:7" x14ac:dyDescent="0.2">
      <c r="G16777"/>
    </row>
    <row r="16778" spans="7:7" x14ac:dyDescent="0.2">
      <c r="G16778"/>
    </row>
    <row r="16779" spans="7:7" x14ac:dyDescent="0.2">
      <c r="G16779"/>
    </row>
    <row r="16780" spans="7:7" x14ac:dyDescent="0.2">
      <c r="G16780"/>
    </row>
    <row r="16781" spans="7:7" x14ac:dyDescent="0.2">
      <c r="G16781"/>
    </row>
    <row r="16782" spans="7:7" x14ac:dyDescent="0.2">
      <c r="G16782"/>
    </row>
    <row r="16783" spans="7:7" x14ac:dyDescent="0.2">
      <c r="G16783"/>
    </row>
    <row r="16784" spans="7:7" x14ac:dyDescent="0.2">
      <c r="G16784"/>
    </row>
    <row r="16785" spans="7:7" x14ac:dyDescent="0.2">
      <c r="G16785"/>
    </row>
    <row r="16786" spans="7:7" x14ac:dyDescent="0.2">
      <c r="G16786"/>
    </row>
    <row r="16787" spans="7:7" x14ac:dyDescent="0.2">
      <c r="G16787"/>
    </row>
    <row r="16788" spans="7:7" x14ac:dyDescent="0.2">
      <c r="G16788"/>
    </row>
    <row r="16789" spans="7:7" x14ac:dyDescent="0.2">
      <c r="G16789"/>
    </row>
    <row r="16790" spans="7:7" x14ac:dyDescent="0.2">
      <c r="G16790"/>
    </row>
    <row r="16791" spans="7:7" x14ac:dyDescent="0.2">
      <c r="G16791"/>
    </row>
    <row r="16792" spans="7:7" x14ac:dyDescent="0.2">
      <c r="G16792"/>
    </row>
    <row r="16793" spans="7:7" x14ac:dyDescent="0.2">
      <c r="G16793"/>
    </row>
    <row r="16794" spans="7:7" x14ac:dyDescent="0.2">
      <c r="G16794"/>
    </row>
    <row r="16795" spans="7:7" x14ac:dyDescent="0.2">
      <c r="G16795"/>
    </row>
    <row r="16796" spans="7:7" x14ac:dyDescent="0.2">
      <c r="G16796"/>
    </row>
    <row r="16797" spans="7:7" x14ac:dyDescent="0.2">
      <c r="G16797"/>
    </row>
    <row r="16798" spans="7:7" x14ac:dyDescent="0.2">
      <c r="G16798"/>
    </row>
    <row r="16799" spans="7:7" x14ac:dyDescent="0.2">
      <c r="G16799"/>
    </row>
    <row r="16800" spans="7:7" x14ac:dyDescent="0.2">
      <c r="G16800"/>
    </row>
    <row r="16801" spans="7:7" x14ac:dyDescent="0.2">
      <c r="G16801"/>
    </row>
    <row r="16802" spans="7:7" x14ac:dyDescent="0.2">
      <c r="G16802"/>
    </row>
    <row r="16803" spans="7:7" x14ac:dyDescent="0.2">
      <c r="G16803"/>
    </row>
    <row r="16804" spans="7:7" x14ac:dyDescent="0.2">
      <c r="G16804"/>
    </row>
    <row r="16805" spans="7:7" x14ac:dyDescent="0.2">
      <c r="G16805"/>
    </row>
    <row r="16806" spans="7:7" x14ac:dyDescent="0.2">
      <c r="G16806"/>
    </row>
    <row r="16807" spans="7:7" x14ac:dyDescent="0.2">
      <c r="G16807"/>
    </row>
    <row r="16808" spans="7:7" x14ac:dyDescent="0.2">
      <c r="G16808"/>
    </row>
    <row r="16809" spans="7:7" x14ac:dyDescent="0.2">
      <c r="G16809"/>
    </row>
    <row r="16810" spans="7:7" x14ac:dyDescent="0.2">
      <c r="G16810"/>
    </row>
    <row r="16811" spans="7:7" x14ac:dyDescent="0.2">
      <c r="G16811"/>
    </row>
    <row r="16812" spans="7:7" x14ac:dyDescent="0.2">
      <c r="G16812"/>
    </row>
    <row r="16813" spans="7:7" x14ac:dyDescent="0.2">
      <c r="G16813"/>
    </row>
    <row r="16814" spans="7:7" x14ac:dyDescent="0.2">
      <c r="G16814"/>
    </row>
    <row r="16815" spans="7:7" x14ac:dyDescent="0.2">
      <c r="G16815"/>
    </row>
    <row r="16816" spans="7:7" x14ac:dyDescent="0.2">
      <c r="G16816"/>
    </row>
    <row r="16817" spans="7:7" x14ac:dyDescent="0.2">
      <c r="G16817"/>
    </row>
    <row r="16818" spans="7:7" x14ac:dyDescent="0.2">
      <c r="G16818"/>
    </row>
    <row r="16819" spans="7:7" x14ac:dyDescent="0.2">
      <c r="G16819"/>
    </row>
    <row r="16820" spans="7:7" x14ac:dyDescent="0.2">
      <c r="G16820"/>
    </row>
    <row r="16821" spans="7:7" x14ac:dyDescent="0.2">
      <c r="G16821"/>
    </row>
    <row r="16822" spans="7:7" x14ac:dyDescent="0.2">
      <c r="G16822"/>
    </row>
    <row r="16823" spans="7:7" x14ac:dyDescent="0.2">
      <c r="G16823"/>
    </row>
    <row r="16824" spans="7:7" x14ac:dyDescent="0.2">
      <c r="G16824"/>
    </row>
    <row r="16825" spans="7:7" x14ac:dyDescent="0.2">
      <c r="G16825"/>
    </row>
    <row r="16826" spans="7:7" x14ac:dyDescent="0.2">
      <c r="G16826"/>
    </row>
    <row r="16827" spans="7:7" x14ac:dyDescent="0.2">
      <c r="G16827"/>
    </row>
    <row r="16828" spans="7:7" x14ac:dyDescent="0.2">
      <c r="G16828"/>
    </row>
    <row r="16829" spans="7:7" x14ac:dyDescent="0.2">
      <c r="G16829"/>
    </row>
    <row r="16830" spans="7:7" x14ac:dyDescent="0.2">
      <c r="G16830"/>
    </row>
    <row r="16831" spans="7:7" x14ac:dyDescent="0.2">
      <c r="G16831"/>
    </row>
    <row r="16832" spans="7:7" x14ac:dyDescent="0.2">
      <c r="G16832"/>
    </row>
    <row r="16833" spans="7:7" x14ac:dyDescent="0.2">
      <c r="G16833"/>
    </row>
    <row r="16834" spans="7:7" x14ac:dyDescent="0.2">
      <c r="G16834"/>
    </row>
    <row r="16835" spans="7:7" x14ac:dyDescent="0.2">
      <c r="G16835"/>
    </row>
    <row r="16836" spans="7:7" x14ac:dyDescent="0.2">
      <c r="G16836"/>
    </row>
    <row r="16837" spans="7:7" x14ac:dyDescent="0.2">
      <c r="G16837"/>
    </row>
    <row r="16838" spans="7:7" x14ac:dyDescent="0.2">
      <c r="G16838"/>
    </row>
    <row r="16839" spans="7:7" x14ac:dyDescent="0.2">
      <c r="G16839"/>
    </row>
    <row r="16840" spans="7:7" x14ac:dyDescent="0.2">
      <c r="G16840"/>
    </row>
    <row r="16841" spans="7:7" x14ac:dyDescent="0.2">
      <c r="G16841"/>
    </row>
    <row r="16842" spans="7:7" x14ac:dyDescent="0.2">
      <c r="G16842"/>
    </row>
    <row r="16843" spans="7:7" x14ac:dyDescent="0.2">
      <c r="G16843"/>
    </row>
    <row r="16844" spans="7:7" x14ac:dyDescent="0.2">
      <c r="G16844"/>
    </row>
    <row r="16845" spans="7:7" x14ac:dyDescent="0.2">
      <c r="G16845"/>
    </row>
    <row r="16846" spans="7:7" x14ac:dyDescent="0.2">
      <c r="G16846"/>
    </row>
    <row r="16847" spans="7:7" x14ac:dyDescent="0.2">
      <c r="G16847"/>
    </row>
    <row r="16848" spans="7:7" x14ac:dyDescent="0.2">
      <c r="G16848"/>
    </row>
    <row r="16849" spans="7:7" x14ac:dyDescent="0.2">
      <c r="G16849"/>
    </row>
    <row r="16850" spans="7:7" x14ac:dyDescent="0.2">
      <c r="G16850"/>
    </row>
    <row r="16851" spans="7:7" x14ac:dyDescent="0.2">
      <c r="G16851"/>
    </row>
    <row r="16852" spans="7:7" x14ac:dyDescent="0.2">
      <c r="G16852"/>
    </row>
    <row r="16853" spans="7:7" x14ac:dyDescent="0.2">
      <c r="G16853"/>
    </row>
    <row r="16854" spans="7:7" x14ac:dyDescent="0.2">
      <c r="G16854"/>
    </row>
    <row r="16855" spans="7:7" x14ac:dyDescent="0.2">
      <c r="G16855"/>
    </row>
    <row r="16856" spans="7:7" x14ac:dyDescent="0.2">
      <c r="G16856"/>
    </row>
    <row r="16857" spans="7:7" x14ac:dyDescent="0.2">
      <c r="G16857"/>
    </row>
    <row r="16858" spans="7:7" x14ac:dyDescent="0.2">
      <c r="G16858"/>
    </row>
    <row r="16859" spans="7:7" x14ac:dyDescent="0.2">
      <c r="G16859"/>
    </row>
    <row r="16860" spans="7:7" x14ac:dyDescent="0.2">
      <c r="G16860"/>
    </row>
    <row r="16861" spans="7:7" x14ac:dyDescent="0.2">
      <c r="G16861"/>
    </row>
    <row r="16862" spans="7:7" x14ac:dyDescent="0.2">
      <c r="G16862"/>
    </row>
    <row r="16863" spans="7:7" x14ac:dyDescent="0.2">
      <c r="G16863"/>
    </row>
    <row r="16864" spans="7:7" x14ac:dyDescent="0.2">
      <c r="G16864"/>
    </row>
    <row r="16865" spans="7:7" x14ac:dyDescent="0.2">
      <c r="G16865"/>
    </row>
    <row r="16866" spans="7:7" x14ac:dyDescent="0.2">
      <c r="G16866"/>
    </row>
    <row r="16867" spans="7:7" x14ac:dyDescent="0.2">
      <c r="G16867"/>
    </row>
    <row r="16868" spans="7:7" x14ac:dyDescent="0.2">
      <c r="G16868"/>
    </row>
    <row r="16869" spans="7:7" x14ac:dyDescent="0.2">
      <c r="G16869"/>
    </row>
    <row r="16870" spans="7:7" x14ac:dyDescent="0.2">
      <c r="G16870"/>
    </row>
    <row r="16871" spans="7:7" x14ac:dyDescent="0.2">
      <c r="G16871"/>
    </row>
    <row r="16872" spans="7:7" x14ac:dyDescent="0.2">
      <c r="G16872"/>
    </row>
    <row r="16873" spans="7:7" x14ac:dyDescent="0.2">
      <c r="G16873"/>
    </row>
    <row r="16874" spans="7:7" x14ac:dyDescent="0.2">
      <c r="G16874"/>
    </row>
    <row r="16875" spans="7:7" x14ac:dyDescent="0.2">
      <c r="G16875"/>
    </row>
    <row r="16876" spans="7:7" x14ac:dyDescent="0.2">
      <c r="G16876"/>
    </row>
    <row r="16877" spans="7:7" x14ac:dyDescent="0.2">
      <c r="G16877"/>
    </row>
    <row r="16878" spans="7:7" x14ac:dyDescent="0.2">
      <c r="G16878"/>
    </row>
    <row r="16879" spans="7:7" x14ac:dyDescent="0.2">
      <c r="G16879"/>
    </row>
    <row r="16880" spans="7:7" x14ac:dyDescent="0.2">
      <c r="G16880"/>
    </row>
    <row r="16881" spans="7:7" x14ac:dyDescent="0.2">
      <c r="G16881"/>
    </row>
    <row r="16882" spans="7:7" x14ac:dyDescent="0.2">
      <c r="G16882"/>
    </row>
    <row r="16883" spans="7:7" x14ac:dyDescent="0.2">
      <c r="G16883"/>
    </row>
    <row r="16884" spans="7:7" x14ac:dyDescent="0.2">
      <c r="G16884"/>
    </row>
    <row r="16885" spans="7:7" x14ac:dyDescent="0.2">
      <c r="G16885"/>
    </row>
    <row r="16886" spans="7:7" x14ac:dyDescent="0.2">
      <c r="G16886"/>
    </row>
    <row r="16887" spans="7:7" x14ac:dyDescent="0.2">
      <c r="G16887"/>
    </row>
    <row r="16888" spans="7:7" x14ac:dyDescent="0.2">
      <c r="G16888"/>
    </row>
    <row r="16889" spans="7:7" x14ac:dyDescent="0.2">
      <c r="G16889"/>
    </row>
    <row r="16890" spans="7:7" x14ac:dyDescent="0.2">
      <c r="G16890"/>
    </row>
    <row r="16891" spans="7:7" x14ac:dyDescent="0.2">
      <c r="G16891"/>
    </row>
    <row r="16892" spans="7:7" x14ac:dyDescent="0.2">
      <c r="G16892"/>
    </row>
    <row r="16893" spans="7:7" x14ac:dyDescent="0.2">
      <c r="G16893"/>
    </row>
    <row r="16894" spans="7:7" x14ac:dyDescent="0.2">
      <c r="G16894"/>
    </row>
    <row r="16895" spans="7:7" x14ac:dyDescent="0.2">
      <c r="G16895"/>
    </row>
    <row r="16896" spans="7:7" x14ac:dyDescent="0.2">
      <c r="G16896"/>
    </row>
    <row r="16897" spans="7:7" x14ac:dyDescent="0.2">
      <c r="G16897"/>
    </row>
    <row r="16898" spans="7:7" x14ac:dyDescent="0.2">
      <c r="G16898"/>
    </row>
    <row r="16899" spans="7:7" x14ac:dyDescent="0.2">
      <c r="G16899"/>
    </row>
    <row r="16900" spans="7:7" x14ac:dyDescent="0.2">
      <c r="G16900"/>
    </row>
    <row r="16901" spans="7:7" x14ac:dyDescent="0.2">
      <c r="G16901"/>
    </row>
    <row r="16902" spans="7:7" x14ac:dyDescent="0.2">
      <c r="G16902"/>
    </row>
    <row r="16903" spans="7:7" x14ac:dyDescent="0.2">
      <c r="G16903"/>
    </row>
    <row r="16904" spans="7:7" x14ac:dyDescent="0.2">
      <c r="G16904"/>
    </row>
    <row r="16905" spans="7:7" x14ac:dyDescent="0.2">
      <c r="G16905"/>
    </row>
    <row r="16906" spans="7:7" x14ac:dyDescent="0.2">
      <c r="G16906"/>
    </row>
    <row r="16907" spans="7:7" x14ac:dyDescent="0.2">
      <c r="G16907"/>
    </row>
    <row r="16908" spans="7:7" x14ac:dyDescent="0.2">
      <c r="G16908"/>
    </row>
    <row r="16909" spans="7:7" x14ac:dyDescent="0.2">
      <c r="G16909"/>
    </row>
    <row r="16910" spans="7:7" x14ac:dyDescent="0.2">
      <c r="G16910"/>
    </row>
    <row r="16911" spans="7:7" x14ac:dyDescent="0.2">
      <c r="G16911"/>
    </row>
    <row r="16912" spans="7:7" x14ac:dyDescent="0.2">
      <c r="G16912"/>
    </row>
    <row r="16913" spans="7:7" x14ac:dyDescent="0.2">
      <c r="G16913"/>
    </row>
    <row r="16914" spans="7:7" x14ac:dyDescent="0.2">
      <c r="G16914"/>
    </row>
    <row r="16915" spans="7:7" x14ac:dyDescent="0.2">
      <c r="G16915"/>
    </row>
    <row r="16916" spans="7:7" x14ac:dyDescent="0.2">
      <c r="G16916"/>
    </row>
    <row r="16917" spans="7:7" x14ac:dyDescent="0.2">
      <c r="G16917"/>
    </row>
    <row r="16918" spans="7:7" x14ac:dyDescent="0.2">
      <c r="G16918"/>
    </row>
    <row r="16919" spans="7:7" x14ac:dyDescent="0.2">
      <c r="G16919"/>
    </row>
    <row r="16920" spans="7:7" x14ac:dyDescent="0.2">
      <c r="G16920"/>
    </row>
    <row r="16921" spans="7:7" x14ac:dyDescent="0.2">
      <c r="G16921"/>
    </row>
    <row r="16922" spans="7:7" x14ac:dyDescent="0.2">
      <c r="G16922"/>
    </row>
    <row r="16923" spans="7:7" x14ac:dyDescent="0.2">
      <c r="G16923"/>
    </row>
    <row r="16924" spans="7:7" x14ac:dyDescent="0.2">
      <c r="G16924"/>
    </row>
    <row r="16925" spans="7:7" x14ac:dyDescent="0.2">
      <c r="G16925"/>
    </row>
    <row r="16926" spans="7:7" x14ac:dyDescent="0.2">
      <c r="G16926"/>
    </row>
    <row r="16927" spans="7:7" x14ac:dyDescent="0.2">
      <c r="G16927"/>
    </row>
    <row r="16928" spans="7:7" x14ac:dyDescent="0.2">
      <c r="G16928"/>
    </row>
    <row r="16929" spans="7:7" x14ac:dyDescent="0.2">
      <c r="G16929"/>
    </row>
    <row r="16930" spans="7:7" x14ac:dyDescent="0.2">
      <c r="G16930"/>
    </row>
    <row r="16931" spans="7:7" x14ac:dyDescent="0.2">
      <c r="G16931"/>
    </row>
    <row r="16932" spans="7:7" x14ac:dyDescent="0.2">
      <c r="G16932"/>
    </row>
    <row r="16933" spans="7:7" x14ac:dyDescent="0.2">
      <c r="G16933"/>
    </row>
    <row r="16934" spans="7:7" x14ac:dyDescent="0.2">
      <c r="G16934"/>
    </row>
    <row r="16935" spans="7:7" x14ac:dyDescent="0.2">
      <c r="G16935"/>
    </row>
    <row r="16936" spans="7:7" x14ac:dyDescent="0.2">
      <c r="G16936"/>
    </row>
    <row r="16937" spans="7:7" x14ac:dyDescent="0.2">
      <c r="G16937"/>
    </row>
    <row r="16938" spans="7:7" x14ac:dyDescent="0.2">
      <c r="G16938"/>
    </row>
    <row r="16939" spans="7:7" x14ac:dyDescent="0.2">
      <c r="G16939"/>
    </row>
    <row r="16940" spans="7:7" x14ac:dyDescent="0.2">
      <c r="G16940"/>
    </row>
    <row r="16941" spans="7:7" x14ac:dyDescent="0.2">
      <c r="G16941"/>
    </row>
    <row r="16942" spans="7:7" x14ac:dyDescent="0.2">
      <c r="G16942"/>
    </row>
    <row r="16943" spans="7:7" x14ac:dyDescent="0.2">
      <c r="G16943"/>
    </row>
    <row r="16944" spans="7:7" x14ac:dyDescent="0.2">
      <c r="G16944"/>
    </row>
    <row r="16945" spans="7:7" x14ac:dyDescent="0.2">
      <c r="G16945"/>
    </row>
    <row r="16946" spans="7:7" x14ac:dyDescent="0.2">
      <c r="G16946"/>
    </row>
    <row r="16947" spans="7:7" x14ac:dyDescent="0.2">
      <c r="G16947"/>
    </row>
    <row r="16948" spans="7:7" x14ac:dyDescent="0.2">
      <c r="G16948"/>
    </row>
    <row r="16949" spans="7:7" x14ac:dyDescent="0.2">
      <c r="G16949"/>
    </row>
    <row r="16950" spans="7:7" x14ac:dyDescent="0.2">
      <c r="G16950"/>
    </row>
    <row r="16951" spans="7:7" x14ac:dyDescent="0.2">
      <c r="G16951"/>
    </row>
    <row r="16952" spans="7:7" x14ac:dyDescent="0.2">
      <c r="G16952"/>
    </row>
    <row r="16953" spans="7:7" x14ac:dyDescent="0.2">
      <c r="G16953"/>
    </row>
    <row r="16954" spans="7:7" x14ac:dyDescent="0.2">
      <c r="G16954"/>
    </row>
    <row r="16955" spans="7:7" x14ac:dyDescent="0.2">
      <c r="G16955"/>
    </row>
    <row r="16956" spans="7:7" x14ac:dyDescent="0.2">
      <c r="G16956"/>
    </row>
    <row r="16957" spans="7:7" x14ac:dyDescent="0.2">
      <c r="G16957"/>
    </row>
    <row r="16958" spans="7:7" x14ac:dyDescent="0.2">
      <c r="G16958"/>
    </row>
    <row r="16959" spans="7:7" x14ac:dyDescent="0.2">
      <c r="G16959"/>
    </row>
    <row r="16960" spans="7:7" x14ac:dyDescent="0.2">
      <c r="G16960"/>
    </row>
    <row r="16961" spans="7:7" x14ac:dyDescent="0.2">
      <c r="G16961"/>
    </row>
    <row r="16962" spans="7:7" x14ac:dyDescent="0.2">
      <c r="G16962"/>
    </row>
    <row r="16963" spans="7:7" x14ac:dyDescent="0.2">
      <c r="G16963"/>
    </row>
    <row r="16964" spans="7:7" x14ac:dyDescent="0.2">
      <c r="G16964"/>
    </row>
    <row r="16965" spans="7:7" x14ac:dyDescent="0.2">
      <c r="G16965"/>
    </row>
    <row r="16966" spans="7:7" x14ac:dyDescent="0.2">
      <c r="G16966"/>
    </row>
    <row r="16967" spans="7:7" x14ac:dyDescent="0.2">
      <c r="G16967"/>
    </row>
    <row r="16968" spans="7:7" x14ac:dyDescent="0.2">
      <c r="G16968"/>
    </row>
    <row r="16969" spans="7:7" x14ac:dyDescent="0.2">
      <c r="G16969"/>
    </row>
    <row r="16970" spans="7:7" x14ac:dyDescent="0.2">
      <c r="G16970"/>
    </row>
    <row r="16971" spans="7:7" x14ac:dyDescent="0.2">
      <c r="G16971"/>
    </row>
    <row r="16972" spans="7:7" x14ac:dyDescent="0.2">
      <c r="G16972"/>
    </row>
    <row r="16973" spans="7:7" x14ac:dyDescent="0.2">
      <c r="G16973"/>
    </row>
    <row r="16974" spans="7:7" x14ac:dyDescent="0.2">
      <c r="G16974"/>
    </row>
    <row r="16975" spans="7:7" x14ac:dyDescent="0.2">
      <c r="G16975"/>
    </row>
    <row r="16976" spans="7:7" x14ac:dyDescent="0.2">
      <c r="G16976"/>
    </row>
    <row r="16977" spans="7:7" x14ac:dyDescent="0.2">
      <c r="G16977"/>
    </row>
    <row r="16978" spans="7:7" x14ac:dyDescent="0.2">
      <c r="G16978"/>
    </row>
    <row r="16979" spans="7:7" x14ac:dyDescent="0.2">
      <c r="G16979"/>
    </row>
    <row r="16980" spans="7:7" x14ac:dyDescent="0.2">
      <c r="G16980"/>
    </row>
    <row r="16981" spans="7:7" x14ac:dyDescent="0.2">
      <c r="G16981"/>
    </row>
    <row r="16982" spans="7:7" x14ac:dyDescent="0.2">
      <c r="G16982"/>
    </row>
    <row r="16983" spans="7:7" x14ac:dyDescent="0.2">
      <c r="G16983"/>
    </row>
    <row r="16984" spans="7:7" x14ac:dyDescent="0.2">
      <c r="G16984"/>
    </row>
    <row r="16985" spans="7:7" x14ac:dyDescent="0.2">
      <c r="G16985"/>
    </row>
    <row r="16986" spans="7:7" x14ac:dyDescent="0.2">
      <c r="G16986"/>
    </row>
    <row r="16987" spans="7:7" x14ac:dyDescent="0.2">
      <c r="G16987"/>
    </row>
    <row r="16988" spans="7:7" x14ac:dyDescent="0.2">
      <c r="G16988"/>
    </row>
    <row r="16989" spans="7:7" x14ac:dyDescent="0.2">
      <c r="G16989"/>
    </row>
    <row r="16990" spans="7:7" x14ac:dyDescent="0.2">
      <c r="G16990"/>
    </row>
    <row r="16991" spans="7:7" x14ac:dyDescent="0.2">
      <c r="G16991"/>
    </row>
    <row r="16992" spans="7:7" x14ac:dyDescent="0.2">
      <c r="G16992"/>
    </row>
    <row r="16993" spans="7:7" x14ac:dyDescent="0.2">
      <c r="G16993"/>
    </row>
    <row r="16994" spans="7:7" x14ac:dyDescent="0.2">
      <c r="G16994"/>
    </row>
    <row r="16995" spans="7:7" x14ac:dyDescent="0.2">
      <c r="G16995"/>
    </row>
    <row r="16996" spans="7:7" x14ac:dyDescent="0.2">
      <c r="G16996"/>
    </row>
    <row r="16997" spans="7:7" x14ac:dyDescent="0.2">
      <c r="G16997"/>
    </row>
    <row r="16998" spans="7:7" x14ac:dyDescent="0.2">
      <c r="G16998"/>
    </row>
    <row r="16999" spans="7:7" x14ac:dyDescent="0.2">
      <c r="G16999"/>
    </row>
    <row r="17000" spans="7:7" x14ac:dyDescent="0.2">
      <c r="G17000"/>
    </row>
    <row r="17001" spans="7:7" x14ac:dyDescent="0.2">
      <c r="G17001"/>
    </row>
    <row r="17002" spans="7:7" x14ac:dyDescent="0.2">
      <c r="G17002"/>
    </row>
    <row r="17003" spans="7:7" x14ac:dyDescent="0.2">
      <c r="G17003"/>
    </row>
    <row r="17004" spans="7:7" x14ac:dyDescent="0.2">
      <c r="G17004"/>
    </row>
    <row r="17005" spans="7:7" x14ac:dyDescent="0.2">
      <c r="G17005"/>
    </row>
    <row r="17006" spans="7:7" x14ac:dyDescent="0.2">
      <c r="G17006"/>
    </row>
    <row r="17007" spans="7:7" x14ac:dyDescent="0.2">
      <c r="G17007"/>
    </row>
    <row r="17008" spans="7:7" x14ac:dyDescent="0.2">
      <c r="G17008"/>
    </row>
    <row r="17009" spans="7:7" x14ac:dyDescent="0.2">
      <c r="G17009"/>
    </row>
    <row r="17010" spans="7:7" x14ac:dyDescent="0.2">
      <c r="G17010"/>
    </row>
    <row r="17011" spans="7:7" x14ac:dyDescent="0.2">
      <c r="G17011"/>
    </row>
    <row r="17012" spans="7:7" x14ac:dyDescent="0.2">
      <c r="G17012"/>
    </row>
    <row r="17013" spans="7:7" x14ac:dyDescent="0.2">
      <c r="G17013"/>
    </row>
    <row r="17014" spans="7:7" x14ac:dyDescent="0.2">
      <c r="G17014"/>
    </row>
    <row r="17015" spans="7:7" x14ac:dyDescent="0.2">
      <c r="G17015"/>
    </row>
    <row r="17016" spans="7:7" x14ac:dyDescent="0.2">
      <c r="G17016"/>
    </row>
    <row r="17017" spans="7:7" x14ac:dyDescent="0.2">
      <c r="G17017"/>
    </row>
    <row r="17018" spans="7:7" x14ac:dyDescent="0.2">
      <c r="G17018"/>
    </row>
    <row r="17019" spans="7:7" x14ac:dyDescent="0.2">
      <c r="G17019"/>
    </row>
    <row r="17020" spans="7:7" x14ac:dyDescent="0.2">
      <c r="G17020"/>
    </row>
    <row r="17021" spans="7:7" x14ac:dyDescent="0.2">
      <c r="G17021"/>
    </row>
    <row r="17022" spans="7:7" x14ac:dyDescent="0.2">
      <c r="G17022"/>
    </row>
    <row r="17023" spans="7:7" x14ac:dyDescent="0.2">
      <c r="G17023"/>
    </row>
    <row r="17024" spans="7:7" x14ac:dyDescent="0.2">
      <c r="G17024"/>
    </row>
    <row r="17025" spans="7:7" x14ac:dyDescent="0.2">
      <c r="G17025"/>
    </row>
    <row r="17026" spans="7:7" x14ac:dyDescent="0.2">
      <c r="G17026"/>
    </row>
    <row r="17027" spans="7:7" x14ac:dyDescent="0.2">
      <c r="G17027"/>
    </row>
    <row r="17028" spans="7:7" x14ac:dyDescent="0.2">
      <c r="G17028"/>
    </row>
    <row r="17029" spans="7:7" x14ac:dyDescent="0.2">
      <c r="G17029"/>
    </row>
    <row r="17030" spans="7:7" x14ac:dyDescent="0.2">
      <c r="G17030"/>
    </row>
    <row r="17031" spans="7:7" x14ac:dyDescent="0.2">
      <c r="G17031"/>
    </row>
    <row r="17032" spans="7:7" x14ac:dyDescent="0.2">
      <c r="G17032"/>
    </row>
    <row r="17033" spans="7:7" x14ac:dyDescent="0.2">
      <c r="G17033"/>
    </row>
    <row r="17034" spans="7:7" x14ac:dyDescent="0.2">
      <c r="G17034"/>
    </row>
    <row r="17035" spans="7:7" x14ac:dyDescent="0.2">
      <c r="G17035"/>
    </row>
    <row r="17036" spans="7:7" x14ac:dyDescent="0.2">
      <c r="G17036"/>
    </row>
    <row r="17037" spans="7:7" x14ac:dyDescent="0.2">
      <c r="G17037"/>
    </row>
    <row r="17038" spans="7:7" x14ac:dyDescent="0.2">
      <c r="G17038"/>
    </row>
    <row r="17039" spans="7:7" x14ac:dyDescent="0.2">
      <c r="G17039"/>
    </row>
    <row r="17040" spans="7:7" x14ac:dyDescent="0.2">
      <c r="G17040"/>
    </row>
    <row r="17041" spans="7:7" x14ac:dyDescent="0.2">
      <c r="G17041"/>
    </row>
    <row r="17042" spans="7:7" x14ac:dyDescent="0.2">
      <c r="G17042"/>
    </row>
    <row r="17043" spans="7:7" x14ac:dyDescent="0.2">
      <c r="G17043"/>
    </row>
    <row r="17044" spans="7:7" x14ac:dyDescent="0.2">
      <c r="G17044"/>
    </row>
    <row r="17045" spans="7:7" x14ac:dyDescent="0.2">
      <c r="G17045"/>
    </row>
    <row r="17046" spans="7:7" x14ac:dyDescent="0.2">
      <c r="G17046"/>
    </row>
    <row r="17047" spans="7:7" x14ac:dyDescent="0.2">
      <c r="G17047"/>
    </row>
    <row r="17048" spans="7:7" x14ac:dyDescent="0.2">
      <c r="G17048"/>
    </row>
    <row r="17049" spans="7:7" x14ac:dyDescent="0.2">
      <c r="G17049"/>
    </row>
    <row r="17050" spans="7:7" x14ac:dyDescent="0.2">
      <c r="G17050"/>
    </row>
    <row r="17051" spans="7:7" x14ac:dyDescent="0.2">
      <c r="G17051"/>
    </row>
    <row r="17052" spans="7:7" x14ac:dyDescent="0.2">
      <c r="G17052"/>
    </row>
    <row r="17053" spans="7:7" x14ac:dyDescent="0.2">
      <c r="G17053"/>
    </row>
    <row r="17054" spans="7:7" x14ac:dyDescent="0.2">
      <c r="G17054"/>
    </row>
    <row r="17055" spans="7:7" x14ac:dyDescent="0.2">
      <c r="G17055"/>
    </row>
    <row r="17056" spans="7:7" x14ac:dyDescent="0.2">
      <c r="G17056"/>
    </row>
    <row r="17057" spans="7:7" x14ac:dyDescent="0.2">
      <c r="G17057"/>
    </row>
    <row r="17058" spans="7:7" x14ac:dyDescent="0.2">
      <c r="G17058"/>
    </row>
    <row r="17059" spans="7:7" x14ac:dyDescent="0.2">
      <c r="G17059"/>
    </row>
    <row r="17060" spans="7:7" x14ac:dyDescent="0.2">
      <c r="G17060"/>
    </row>
    <row r="17061" spans="7:7" x14ac:dyDescent="0.2">
      <c r="G17061"/>
    </row>
    <row r="17062" spans="7:7" x14ac:dyDescent="0.2">
      <c r="G17062"/>
    </row>
    <row r="17063" spans="7:7" x14ac:dyDescent="0.2">
      <c r="G17063"/>
    </row>
    <row r="17064" spans="7:7" x14ac:dyDescent="0.2">
      <c r="G17064"/>
    </row>
    <row r="17065" spans="7:7" x14ac:dyDescent="0.2">
      <c r="G17065"/>
    </row>
    <row r="17066" spans="7:7" x14ac:dyDescent="0.2">
      <c r="G17066"/>
    </row>
    <row r="17067" spans="7:7" x14ac:dyDescent="0.2">
      <c r="G17067"/>
    </row>
    <row r="17068" spans="7:7" x14ac:dyDescent="0.2">
      <c r="G17068"/>
    </row>
    <row r="17069" spans="7:7" x14ac:dyDescent="0.2">
      <c r="G17069"/>
    </row>
    <row r="17070" spans="7:7" x14ac:dyDescent="0.2">
      <c r="G17070"/>
    </row>
    <row r="17071" spans="7:7" x14ac:dyDescent="0.2">
      <c r="G17071"/>
    </row>
    <row r="17072" spans="7:7" x14ac:dyDescent="0.2">
      <c r="G17072"/>
    </row>
    <row r="17073" spans="7:7" x14ac:dyDescent="0.2">
      <c r="G17073"/>
    </row>
    <row r="17074" spans="7:7" x14ac:dyDescent="0.2">
      <c r="G17074"/>
    </row>
    <row r="17075" spans="7:7" x14ac:dyDescent="0.2">
      <c r="G17075"/>
    </row>
    <row r="17076" spans="7:7" x14ac:dyDescent="0.2">
      <c r="G17076"/>
    </row>
    <row r="17077" spans="7:7" x14ac:dyDescent="0.2">
      <c r="G17077"/>
    </row>
    <row r="17078" spans="7:7" x14ac:dyDescent="0.2">
      <c r="G17078"/>
    </row>
    <row r="17079" spans="7:7" x14ac:dyDescent="0.2">
      <c r="G17079"/>
    </row>
    <row r="17080" spans="7:7" x14ac:dyDescent="0.2">
      <c r="G17080"/>
    </row>
    <row r="17081" spans="7:7" x14ac:dyDescent="0.2">
      <c r="G17081"/>
    </row>
    <row r="17082" spans="7:7" x14ac:dyDescent="0.2">
      <c r="G17082"/>
    </row>
    <row r="17083" spans="7:7" x14ac:dyDescent="0.2">
      <c r="G17083"/>
    </row>
    <row r="17084" spans="7:7" x14ac:dyDescent="0.2">
      <c r="G17084"/>
    </row>
    <row r="17085" spans="7:7" x14ac:dyDescent="0.2">
      <c r="G17085"/>
    </row>
    <row r="17086" spans="7:7" x14ac:dyDescent="0.2">
      <c r="G17086"/>
    </row>
    <row r="17087" spans="7:7" x14ac:dyDescent="0.2">
      <c r="G17087"/>
    </row>
    <row r="17088" spans="7:7" x14ac:dyDescent="0.2">
      <c r="G17088"/>
    </row>
    <row r="17089" spans="7:7" x14ac:dyDescent="0.2">
      <c r="G17089"/>
    </row>
    <row r="17090" spans="7:7" x14ac:dyDescent="0.2">
      <c r="G17090"/>
    </row>
    <row r="17091" spans="7:7" x14ac:dyDescent="0.2">
      <c r="G17091"/>
    </row>
    <row r="17092" spans="7:7" x14ac:dyDescent="0.2">
      <c r="G17092"/>
    </row>
    <row r="17093" spans="7:7" x14ac:dyDescent="0.2">
      <c r="G17093"/>
    </row>
    <row r="17094" spans="7:7" x14ac:dyDescent="0.2">
      <c r="G17094"/>
    </row>
    <row r="17095" spans="7:7" x14ac:dyDescent="0.2">
      <c r="G17095"/>
    </row>
    <row r="17096" spans="7:7" x14ac:dyDescent="0.2">
      <c r="G17096"/>
    </row>
    <row r="17097" spans="7:7" x14ac:dyDescent="0.2">
      <c r="G17097"/>
    </row>
    <row r="17098" spans="7:7" x14ac:dyDescent="0.2">
      <c r="G17098"/>
    </row>
    <row r="17099" spans="7:7" x14ac:dyDescent="0.2">
      <c r="G17099"/>
    </row>
    <row r="17100" spans="7:7" x14ac:dyDescent="0.2">
      <c r="G17100"/>
    </row>
    <row r="17101" spans="7:7" x14ac:dyDescent="0.2">
      <c r="G17101"/>
    </row>
    <row r="17102" spans="7:7" x14ac:dyDescent="0.2">
      <c r="G17102"/>
    </row>
    <row r="17103" spans="7:7" x14ac:dyDescent="0.2">
      <c r="G17103"/>
    </row>
    <row r="17104" spans="7:7" x14ac:dyDescent="0.2">
      <c r="G17104"/>
    </row>
    <row r="17105" spans="7:7" x14ac:dyDescent="0.2">
      <c r="G17105"/>
    </row>
    <row r="17106" spans="7:7" x14ac:dyDescent="0.2">
      <c r="G17106"/>
    </row>
    <row r="17107" spans="7:7" x14ac:dyDescent="0.2">
      <c r="G17107"/>
    </row>
    <row r="17108" spans="7:7" x14ac:dyDescent="0.2">
      <c r="G17108"/>
    </row>
    <row r="17109" spans="7:7" x14ac:dyDescent="0.2">
      <c r="G17109"/>
    </row>
    <row r="17110" spans="7:7" x14ac:dyDescent="0.2">
      <c r="G17110"/>
    </row>
    <row r="17111" spans="7:7" x14ac:dyDescent="0.2">
      <c r="G17111"/>
    </row>
    <row r="17112" spans="7:7" x14ac:dyDescent="0.2">
      <c r="G17112"/>
    </row>
    <row r="17113" spans="7:7" x14ac:dyDescent="0.2">
      <c r="G17113"/>
    </row>
    <row r="17114" spans="7:7" x14ac:dyDescent="0.2">
      <c r="G17114"/>
    </row>
    <row r="17115" spans="7:7" x14ac:dyDescent="0.2">
      <c r="G17115"/>
    </row>
    <row r="17116" spans="7:7" x14ac:dyDescent="0.2">
      <c r="G17116"/>
    </row>
    <row r="17117" spans="7:7" x14ac:dyDescent="0.2">
      <c r="G17117"/>
    </row>
    <row r="17118" spans="7:7" x14ac:dyDescent="0.2">
      <c r="G17118"/>
    </row>
    <row r="17119" spans="7:7" x14ac:dyDescent="0.2">
      <c r="G17119"/>
    </row>
    <row r="17120" spans="7:7" x14ac:dyDescent="0.2">
      <c r="G17120"/>
    </row>
    <row r="17121" spans="7:7" x14ac:dyDescent="0.2">
      <c r="G17121"/>
    </row>
    <row r="17122" spans="7:7" x14ac:dyDescent="0.2">
      <c r="G17122"/>
    </row>
    <row r="17123" spans="7:7" x14ac:dyDescent="0.2">
      <c r="G17123"/>
    </row>
    <row r="17124" spans="7:7" x14ac:dyDescent="0.2">
      <c r="G17124"/>
    </row>
    <row r="17125" spans="7:7" x14ac:dyDescent="0.2">
      <c r="G17125"/>
    </row>
    <row r="17126" spans="7:7" x14ac:dyDescent="0.2">
      <c r="G17126"/>
    </row>
    <row r="17127" spans="7:7" x14ac:dyDescent="0.2">
      <c r="G17127"/>
    </row>
    <row r="17128" spans="7:7" x14ac:dyDescent="0.2">
      <c r="G17128"/>
    </row>
    <row r="17129" spans="7:7" x14ac:dyDescent="0.2">
      <c r="G17129"/>
    </row>
    <row r="17130" spans="7:7" x14ac:dyDescent="0.2">
      <c r="G17130"/>
    </row>
    <row r="17131" spans="7:7" x14ac:dyDescent="0.2">
      <c r="G17131"/>
    </row>
    <row r="17132" spans="7:7" x14ac:dyDescent="0.2">
      <c r="G17132"/>
    </row>
    <row r="17133" spans="7:7" x14ac:dyDescent="0.2">
      <c r="G17133"/>
    </row>
    <row r="17134" spans="7:7" x14ac:dyDescent="0.2">
      <c r="G17134"/>
    </row>
    <row r="17135" spans="7:7" x14ac:dyDescent="0.2">
      <c r="G17135"/>
    </row>
    <row r="17136" spans="7:7" x14ac:dyDescent="0.2">
      <c r="G17136"/>
    </row>
    <row r="17137" spans="7:7" x14ac:dyDescent="0.2">
      <c r="G17137"/>
    </row>
    <row r="17138" spans="7:7" x14ac:dyDescent="0.2">
      <c r="G17138"/>
    </row>
    <row r="17139" spans="7:7" x14ac:dyDescent="0.2">
      <c r="G17139"/>
    </row>
    <row r="17140" spans="7:7" x14ac:dyDescent="0.2">
      <c r="G17140"/>
    </row>
    <row r="17141" spans="7:7" x14ac:dyDescent="0.2">
      <c r="G17141"/>
    </row>
    <row r="17142" spans="7:7" x14ac:dyDescent="0.2">
      <c r="G17142"/>
    </row>
    <row r="17143" spans="7:7" x14ac:dyDescent="0.2">
      <c r="G17143"/>
    </row>
    <row r="17144" spans="7:7" x14ac:dyDescent="0.2">
      <c r="G17144"/>
    </row>
    <row r="17145" spans="7:7" x14ac:dyDescent="0.2">
      <c r="G17145"/>
    </row>
    <row r="17146" spans="7:7" x14ac:dyDescent="0.2">
      <c r="G17146"/>
    </row>
    <row r="17147" spans="7:7" x14ac:dyDescent="0.2">
      <c r="G17147"/>
    </row>
    <row r="17148" spans="7:7" x14ac:dyDescent="0.2">
      <c r="G17148"/>
    </row>
    <row r="17149" spans="7:7" x14ac:dyDescent="0.2">
      <c r="G17149"/>
    </row>
    <row r="17150" spans="7:7" x14ac:dyDescent="0.2">
      <c r="G17150"/>
    </row>
    <row r="17151" spans="7:7" x14ac:dyDescent="0.2">
      <c r="G17151"/>
    </row>
    <row r="17152" spans="7:7" x14ac:dyDescent="0.2">
      <c r="G17152"/>
    </row>
    <row r="17153" spans="7:7" x14ac:dyDescent="0.2">
      <c r="G17153"/>
    </row>
    <row r="17154" spans="7:7" x14ac:dyDescent="0.2">
      <c r="G17154"/>
    </row>
    <row r="17155" spans="7:7" x14ac:dyDescent="0.2">
      <c r="G17155"/>
    </row>
    <row r="17156" spans="7:7" x14ac:dyDescent="0.2">
      <c r="G17156"/>
    </row>
    <row r="17157" spans="7:7" x14ac:dyDescent="0.2">
      <c r="G17157"/>
    </row>
    <row r="17158" spans="7:7" x14ac:dyDescent="0.2">
      <c r="G17158"/>
    </row>
    <row r="17159" spans="7:7" x14ac:dyDescent="0.2">
      <c r="G17159"/>
    </row>
    <row r="17160" spans="7:7" x14ac:dyDescent="0.2">
      <c r="G17160"/>
    </row>
    <row r="17161" spans="7:7" x14ac:dyDescent="0.2">
      <c r="G17161"/>
    </row>
    <row r="17162" spans="7:7" x14ac:dyDescent="0.2">
      <c r="G17162"/>
    </row>
    <row r="17163" spans="7:7" x14ac:dyDescent="0.2">
      <c r="G17163"/>
    </row>
    <row r="17164" spans="7:7" x14ac:dyDescent="0.2">
      <c r="G17164"/>
    </row>
    <row r="17165" spans="7:7" x14ac:dyDescent="0.2">
      <c r="G17165"/>
    </row>
    <row r="17166" spans="7:7" x14ac:dyDescent="0.2">
      <c r="G17166"/>
    </row>
    <row r="17167" spans="7:7" x14ac:dyDescent="0.2">
      <c r="G17167"/>
    </row>
    <row r="17168" spans="7:7" x14ac:dyDescent="0.2">
      <c r="G17168"/>
    </row>
    <row r="17169" spans="7:7" x14ac:dyDescent="0.2">
      <c r="G17169"/>
    </row>
    <row r="17170" spans="7:7" x14ac:dyDescent="0.2">
      <c r="G17170"/>
    </row>
    <row r="17171" spans="7:7" x14ac:dyDescent="0.2">
      <c r="G17171"/>
    </row>
    <row r="17172" spans="7:7" x14ac:dyDescent="0.2">
      <c r="G17172"/>
    </row>
    <row r="17173" spans="7:7" x14ac:dyDescent="0.2">
      <c r="G17173"/>
    </row>
    <row r="17174" spans="7:7" x14ac:dyDescent="0.2">
      <c r="G17174"/>
    </row>
    <row r="17175" spans="7:7" x14ac:dyDescent="0.2">
      <c r="G17175"/>
    </row>
    <row r="17176" spans="7:7" x14ac:dyDescent="0.2">
      <c r="G17176"/>
    </row>
    <row r="17177" spans="7:7" x14ac:dyDescent="0.2">
      <c r="G17177"/>
    </row>
    <row r="17178" spans="7:7" x14ac:dyDescent="0.2">
      <c r="G17178"/>
    </row>
    <row r="17179" spans="7:7" x14ac:dyDescent="0.2">
      <c r="G17179"/>
    </row>
    <row r="17180" spans="7:7" x14ac:dyDescent="0.2">
      <c r="G17180"/>
    </row>
    <row r="17181" spans="7:7" x14ac:dyDescent="0.2">
      <c r="G17181"/>
    </row>
    <row r="17182" spans="7:7" x14ac:dyDescent="0.2">
      <c r="G17182"/>
    </row>
    <row r="17183" spans="7:7" x14ac:dyDescent="0.2">
      <c r="G17183"/>
    </row>
    <row r="17184" spans="7:7" x14ac:dyDescent="0.2">
      <c r="G17184"/>
    </row>
    <row r="17185" spans="7:7" x14ac:dyDescent="0.2">
      <c r="G17185"/>
    </row>
    <row r="17186" spans="7:7" x14ac:dyDescent="0.2">
      <c r="G17186"/>
    </row>
    <row r="17187" spans="7:7" x14ac:dyDescent="0.2">
      <c r="G17187"/>
    </row>
    <row r="17188" spans="7:7" x14ac:dyDescent="0.2">
      <c r="G17188"/>
    </row>
    <row r="17189" spans="7:7" x14ac:dyDescent="0.2">
      <c r="G17189"/>
    </row>
    <row r="17190" spans="7:7" x14ac:dyDescent="0.2">
      <c r="G17190"/>
    </row>
    <row r="17191" spans="7:7" x14ac:dyDescent="0.2">
      <c r="G17191"/>
    </row>
    <row r="17192" spans="7:7" x14ac:dyDescent="0.2">
      <c r="G17192"/>
    </row>
    <row r="17193" spans="7:7" x14ac:dyDescent="0.2">
      <c r="G17193"/>
    </row>
    <row r="17194" spans="7:7" x14ac:dyDescent="0.2">
      <c r="G17194"/>
    </row>
    <row r="17195" spans="7:7" x14ac:dyDescent="0.2">
      <c r="G17195"/>
    </row>
    <row r="17196" spans="7:7" x14ac:dyDescent="0.2">
      <c r="G17196"/>
    </row>
    <row r="17197" spans="7:7" x14ac:dyDescent="0.2">
      <c r="G17197"/>
    </row>
    <row r="17198" spans="7:7" x14ac:dyDescent="0.2">
      <c r="G17198"/>
    </row>
    <row r="17199" spans="7:7" x14ac:dyDescent="0.2">
      <c r="G17199"/>
    </row>
    <row r="17200" spans="7:7" x14ac:dyDescent="0.2">
      <c r="G17200"/>
    </row>
    <row r="17201" spans="7:7" x14ac:dyDescent="0.2">
      <c r="G17201"/>
    </row>
    <row r="17202" spans="7:7" x14ac:dyDescent="0.2">
      <c r="G17202"/>
    </row>
    <row r="17203" spans="7:7" x14ac:dyDescent="0.2">
      <c r="G17203"/>
    </row>
    <row r="17204" spans="7:7" x14ac:dyDescent="0.2">
      <c r="G17204"/>
    </row>
    <row r="17205" spans="7:7" x14ac:dyDescent="0.2">
      <c r="G17205"/>
    </row>
    <row r="17206" spans="7:7" x14ac:dyDescent="0.2">
      <c r="G17206"/>
    </row>
    <row r="17207" spans="7:7" x14ac:dyDescent="0.2">
      <c r="G17207"/>
    </row>
    <row r="17208" spans="7:7" x14ac:dyDescent="0.2">
      <c r="G17208"/>
    </row>
    <row r="17209" spans="7:7" x14ac:dyDescent="0.2">
      <c r="G17209"/>
    </row>
    <row r="17210" spans="7:7" x14ac:dyDescent="0.2">
      <c r="G17210"/>
    </row>
    <row r="17211" spans="7:7" x14ac:dyDescent="0.2">
      <c r="G17211"/>
    </row>
    <row r="17212" spans="7:7" x14ac:dyDescent="0.2">
      <c r="G17212"/>
    </row>
    <row r="17213" spans="7:7" x14ac:dyDescent="0.2">
      <c r="G17213"/>
    </row>
    <row r="17214" spans="7:7" x14ac:dyDescent="0.2">
      <c r="G17214"/>
    </row>
    <row r="17215" spans="7:7" x14ac:dyDescent="0.2">
      <c r="G17215"/>
    </row>
    <row r="17216" spans="7:7" x14ac:dyDescent="0.2">
      <c r="G17216"/>
    </row>
    <row r="17217" spans="7:7" x14ac:dyDescent="0.2">
      <c r="G17217"/>
    </row>
    <row r="17218" spans="7:7" x14ac:dyDescent="0.2">
      <c r="G17218"/>
    </row>
    <row r="17219" spans="7:7" x14ac:dyDescent="0.2">
      <c r="G17219"/>
    </row>
    <row r="17220" spans="7:7" x14ac:dyDescent="0.2">
      <c r="G17220"/>
    </row>
    <row r="17221" spans="7:7" x14ac:dyDescent="0.2">
      <c r="G17221"/>
    </row>
    <row r="17222" spans="7:7" x14ac:dyDescent="0.2">
      <c r="G17222"/>
    </row>
    <row r="17223" spans="7:7" x14ac:dyDescent="0.2">
      <c r="G17223"/>
    </row>
    <row r="17224" spans="7:7" x14ac:dyDescent="0.2">
      <c r="G17224"/>
    </row>
    <row r="17225" spans="7:7" x14ac:dyDescent="0.2">
      <c r="G17225"/>
    </row>
    <row r="17226" spans="7:7" x14ac:dyDescent="0.2">
      <c r="G17226"/>
    </row>
    <row r="17227" spans="7:7" x14ac:dyDescent="0.2">
      <c r="G17227"/>
    </row>
    <row r="17228" spans="7:7" x14ac:dyDescent="0.2">
      <c r="G17228"/>
    </row>
    <row r="17229" spans="7:7" x14ac:dyDescent="0.2">
      <c r="G17229"/>
    </row>
    <row r="17230" spans="7:7" x14ac:dyDescent="0.2">
      <c r="G17230"/>
    </row>
    <row r="17231" spans="7:7" x14ac:dyDescent="0.2">
      <c r="G17231"/>
    </row>
    <row r="17232" spans="7:7" x14ac:dyDescent="0.2">
      <c r="G17232"/>
    </row>
    <row r="17233" spans="7:7" x14ac:dyDescent="0.2">
      <c r="G17233"/>
    </row>
    <row r="17234" spans="7:7" x14ac:dyDescent="0.2">
      <c r="G17234"/>
    </row>
    <row r="17235" spans="7:7" x14ac:dyDescent="0.2">
      <c r="G17235"/>
    </row>
    <row r="17236" spans="7:7" x14ac:dyDescent="0.2">
      <c r="G17236"/>
    </row>
    <row r="17237" spans="7:7" x14ac:dyDescent="0.2">
      <c r="G17237"/>
    </row>
    <row r="17238" spans="7:7" x14ac:dyDescent="0.2">
      <c r="G17238"/>
    </row>
    <row r="17239" spans="7:7" x14ac:dyDescent="0.2">
      <c r="G17239"/>
    </row>
    <row r="17240" spans="7:7" x14ac:dyDescent="0.2">
      <c r="G17240"/>
    </row>
    <row r="17241" spans="7:7" x14ac:dyDescent="0.2">
      <c r="G17241"/>
    </row>
    <row r="17242" spans="7:7" x14ac:dyDescent="0.2">
      <c r="G17242"/>
    </row>
    <row r="17243" spans="7:7" x14ac:dyDescent="0.2">
      <c r="G17243"/>
    </row>
    <row r="17244" spans="7:7" x14ac:dyDescent="0.2">
      <c r="G17244"/>
    </row>
    <row r="17245" spans="7:7" x14ac:dyDescent="0.2">
      <c r="G17245"/>
    </row>
    <row r="17246" spans="7:7" x14ac:dyDescent="0.2">
      <c r="G17246"/>
    </row>
    <row r="17247" spans="7:7" x14ac:dyDescent="0.2">
      <c r="G17247"/>
    </row>
    <row r="17248" spans="7:7" x14ac:dyDescent="0.2">
      <c r="G17248"/>
    </row>
    <row r="17249" spans="7:7" x14ac:dyDescent="0.2">
      <c r="G17249"/>
    </row>
    <row r="17250" spans="7:7" x14ac:dyDescent="0.2">
      <c r="G17250"/>
    </row>
    <row r="17251" spans="7:7" x14ac:dyDescent="0.2">
      <c r="G17251"/>
    </row>
    <row r="17252" spans="7:7" x14ac:dyDescent="0.2">
      <c r="G17252"/>
    </row>
    <row r="17253" spans="7:7" x14ac:dyDescent="0.2">
      <c r="G17253"/>
    </row>
    <row r="17254" spans="7:7" x14ac:dyDescent="0.2">
      <c r="G17254"/>
    </row>
    <row r="17255" spans="7:7" x14ac:dyDescent="0.2">
      <c r="G17255"/>
    </row>
    <row r="17256" spans="7:7" x14ac:dyDescent="0.2">
      <c r="G17256"/>
    </row>
    <row r="17257" spans="7:7" x14ac:dyDescent="0.2">
      <c r="G17257"/>
    </row>
    <row r="17258" spans="7:7" x14ac:dyDescent="0.2">
      <c r="G17258"/>
    </row>
    <row r="17259" spans="7:7" x14ac:dyDescent="0.2">
      <c r="G17259"/>
    </row>
    <row r="17260" spans="7:7" x14ac:dyDescent="0.2">
      <c r="G17260"/>
    </row>
    <row r="17261" spans="7:7" x14ac:dyDescent="0.2">
      <c r="G17261"/>
    </row>
    <row r="17262" spans="7:7" x14ac:dyDescent="0.2">
      <c r="G17262"/>
    </row>
    <row r="17263" spans="7:7" x14ac:dyDescent="0.2">
      <c r="G17263"/>
    </row>
    <row r="17264" spans="7:7" x14ac:dyDescent="0.2">
      <c r="G17264"/>
    </row>
    <row r="17265" spans="7:7" x14ac:dyDescent="0.2">
      <c r="G17265"/>
    </row>
    <row r="17266" spans="7:7" x14ac:dyDescent="0.2">
      <c r="G17266"/>
    </row>
    <row r="17267" spans="7:7" x14ac:dyDescent="0.2">
      <c r="G17267"/>
    </row>
    <row r="17268" spans="7:7" x14ac:dyDescent="0.2">
      <c r="G17268"/>
    </row>
    <row r="17269" spans="7:7" x14ac:dyDescent="0.2">
      <c r="G17269"/>
    </row>
    <row r="17270" spans="7:7" x14ac:dyDescent="0.2">
      <c r="G17270"/>
    </row>
    <row r="17271" spans="7:7" x14ac:dyDescent="0.2">
      <c r="G17271"/>
    </row>
    <row r="17272" spans="7:7" x14ac:dyDescent="0.2">
      <c r="G17272"/>
    </row>
    <row r="17273" spans="7:7" x14ac:dyDescent="0.2">
      <c r="G17273"/>
    </row>
    <row r="17274" spans="7:7" x14ac:dyDescent="0.2">
      <c r="G17274"/>
    </row>
    <row r="17275" spans="7:7" x14ac:dyDescent="0.2">
      <c r="G17275"/>
    </row>
    <row r="17276" spans="7:7" x14ac:dyDescent="0.2">
      <c r="G17276"/>
    </row>
    <row r="17277" spans="7:7" x14ac:dyDescent="0.2">
      <c r="G17277"/>
    </row>
    <row r="17278" spans="7:7" x14ac:dyDescent="0.2">
      <c r="G17278"/>
    </row>
    <row r="17279" spans="7:7" x14ac:dyDescent="0.2">
      <c r="G17279"/>
    </row>
    <row r="17280" spans="7:7" x14ac:dyDescent="0.2">
      <c r="G17280"/>
    </row>
    <row r="17281" spans="7:7" x14ac:dyDescent="0.2">
      <c r="G17281"/>
    </row>
    <row r="17282" spans="7:7" x14ac:dyDescent="0.2">
      <c r="G17282"/>
    </row>
    <row r="17283" spans="7:7" x14ac:dyDescent="0.2">
      <c r="G17283"/>
    </row>
    <row r="17284" spans="7:7" x14ac:dyDescent="0.2">
      <c r="G17284"/>
    </row>
    <row r="17285" spans="7:7" x14ac:dyDescent="0.2">
      <c r="G17285"/>
    </row>
    <row r="17286" spans="7:7" x14ac:dyDescent="0.2">
      <c r="G17286"/>
    </row>
    <row r="17287" spans="7:7" x14ac:dyDescent="0.2">
      <c r="G17287"/>
    </row>
    <row r="17288" spans="7:7" x14ac:dyDescent="0.2">
      <c r="G17288"/>
    </row>
    <row r="17289" spans="7:7" x14ac:dyDescent="0.2">
      <c r="G17289"/>
    </row>
    <row r="17290" spans="7:7" x14ac:dyDescent="0.2">
      <c r="G17290"/>
    </row>
    <row r="17291" spans="7:7" x14ac:dyDescent="0.2">
      <c r="G17291"/>
    </row>
    <row r="17292" spans="7:7" x14ac:dyDescent="0.2">
      <c r="G17292"/>
    </row>
    <row r="17293" spans="7:7" x14ac:dyDescent="0.2">
      <c r="G17293"/>
    </row>
    <row r="17294" spans="7:7" x14ac:dyDescent="0.2">
      <c r="G17294"/>
    </row>
    <row r="17295" spans="7:7" x14ac:dyDescent="0.2">
      <c r="G17295"/>
    </row>
    <row r="17296" spans="7:7" x14ac:dyDescent="0.2">
      <c r="G17296"/>
    </row>
    <row r="17297" spans="7:7" x14ac:dyDescent="0.2">
      <c r="G17297"/>
    </row>
    <row r="17298" spans="7:7" x14ac:dyDescent="0.2">
      <c r="G17298"/>
    </row>
    <row r="17299" spans="7:7" x14ac:dyDescent="0.2">
      <c r="G17299"/>
    </row>
    <row r="17300" spans="7:7" x14ac:dyDescent="0.2">
      <c r="G17300"/>
    </row>
    <row r="17301" spans="7:7" x14ac:dyDescent="0.2">
      <c r="G17301"/>
    </row>
    <row r="17302" spans="7:7" x14ac:dyDescent="0.2">
      <c r="G17302"/>
    </row>
    <row r="17303" spans="7:7" x14ac:dyDescent="0.2">
      <c r="G17303"/>
    </row>
    <row r="17304" spans="7:7" x14ac:dyDescent="0.2">
      <c r="G17304"/>
    </row>
    <row r="17305" spans="7:7" x14ac:dyDescent="0.2">
      <c r="G17305"/>
    </row>
    <row r="17306" spans="7:7" x14ac:dyDescent="0.2">
      <c r="G17306"/>
    </row>
    <row r="17307" spans="7:7" x14ac:dyDescent="0.2">
      <c r="G17307"/>
    </row>
    <row r="17308" spans="7:7" x14ac:dyDescent="0.2">
      <c r="G17308"/>
    </row>
    <row r="17309" spans="7:7" x14ac:dyDescent="0.2">
      <c r="G17309"/>
    </row>
    <row r="17310" spans="7:7" x14ac:dyDescent="0.2">
      <c r="G17310"/>
    </row>
    <row r="17311" spans="7:7" x14ac:dyDescent="0.2">
      <c r="G17311"/>
    </row>
    <row r="17312" spans="7:7" x14ac:dyDescent="0.2">
      <c r="G17312"/>
    </row>
    <row r="17313" spans="7:7" x14ac:dyDescent="0.2">
      <c r="G17313"/>
    </row>
    <row r="17314" spans="7:7" x14ac:dyDescent="0.2">
      <c r="G17314"/>
    </row>
    <row r="17315" spans="7:7" x14ac:dyDescent="0.2">
      <c r="G17315"/>
    </row>
    <row r="17316" spans="7:7" x14ac:dyDescent="0.2">
      <c r="G17316"/>
    </row>
    <row r="17317" spans="7:7" x14ac:dyDescent="0.2">
      <c r="G17317"/>
    </row>
    <row r="17318" spans="7:7" x14ac:dyDescent="0.2">
      <c r="G17318"/>
    </row>
    <row r="17319" spans="7:7" x14ac:dyDescent="0.2">
      <c r="G17319"/>
    </row>
    <row r="17320" spans="7:7" x14ac:dyDescent="0.2">
      <c r="G17320"/>
    </row>
    <row r="17321" spans="7:7" x14ac:dyDescent="0.2">
      <c r="G17321"/>
    </row>
    <row r="17322" spans="7:7" x14ac:dyDescent="0.2">
      <c r="G17322"/>
    </row>
    <row r="17323" spans="7:7" x14ac:dyDescent="0.2">
      <c r="G17323"/>
    </row>
    <row r="17324" spans="7:7" x14ac:dyDescent="0.2">
      <c r="G17324"/>
    </row>
    <row r="17325" spans="7:7" x14ac:dyDescent="0.2">
      <c r="G17325"/>
    </row>
    <row r="17326" spans="7:7" x14ac:dyDescent="0.2">
      <c r="G17326"/>
    </row>
    <row r="17327" spans="7:7" x14ac:dyDescent="0.2">
      <c r="G17327"/>
    </row>
    <row r="17328" spans="7:7" x14ac:dyDescent="0.2">
      <c r="G17328"/>
    </row>
    <row r="17329" spans="7:7" x14ac:dyDescent="0.2">
      <c r="G17329"/>
    </row>
    <row r="17330" spans="7:7" x14ac:dyDescent="0.2">
      <c r="G17330"/>
    </row>
    <row r="17331" spans="7:7" x14ac:dyDescent="0.2">
      <c r="G17331"/>
    </row>
    <row r="17332" spans="7:7" x14ac:dyDescent="0.2">
      <c r="G17332"/>
    </row>
    <row r="17333" spans="7:7" x14ac:dyDescent="0.2">
      <c r="G17333"/>
    </row>
    <row r="17334" spans="7:7" x14ac:dyDescent="0.2">
      <c r="G17334"/>
    </row>
    <row r="17335" spans="7:7" x14ac:dyDescent="0.2">
      <c r="G17335"/>
    </row>
    <row r="17336" spans="7:7" x14ac:dyDescent="0.2">
      <c r="G17336"/>
    </row>
    <row r="17337" spans="7:7" x14ac:dyDescent="0.2">
      <c r="G17337"/>
    </row>
    <row r="17338" spans="7:7" x14ac:dyDescent="0.2">
      <c r="G17338"/>
    </row>
    <row r="17339" spans="7:7" x14ac:dyDescent="0.2">
      <c r="G17339"/>
    </row>
    <row r="17340" spans="7:7" x14ac:dyDescent="0.2">
      <c r="G17340"/>
    </row>
    <row r="17341" spans="7:7" x14ac:dyDescent="0.2">
      <c r="G17341"/>
    </row>
    <row r="17342" spans="7:7" x14ac:dyDescent="0.2">
      <c r="G17342"/>
    </row>
    <row r="17343" spans="7:7" x14ac:dyDescent="0.2">
      <c r="G17343"/>
    </row>
    <row r="17344" spans="7:7" x14ac:dyDescent="0.2">
      <c r="G17344"/>
    </row>
    <row r="17345" spans="7:7" x14ac:dyDescent="0.2">
      <c r="G17345"/>
    </row>
    <row r="17346" spans="7:7" x14ac:dyDescent="0.2">
      <c r="G17346"/>
    </row>
    <row r="17347" spans="7:7" x14ac:dyDescent="0.2">
      <c r="G17347"/>
    </row>
    <row r="17348" spans="7:7" x14ac:dyDescent="0.2">
      <c r="G17348"/>
    </row>
    <row r="17349" spans="7:7" x14ac:dyDescent="0.2">
      <c r="G17349"/>
    </row>
    <row r="17350" spans="7:7" x14ac:dyDescent="0.2">
      <c r="G17350"/>
    </row>
    <row r="17351" spans="7:7" x14ac:dyDescent="0.2">
      <c r="G17351"/>
    </row>
    <row r="17352" spans="7:7" x14ac:dyDescent="0.2">
      <c r="G17352"/>
    </row>
    <row r="17353" spans="7:7" x14ac:dyDescent="0.2">
      <c r="G17353"/>
    </row>
    <row r="17354" spans="7:7" x14ac:dyDescent="0.2">
      <c r="G17354"/>
    </row>
    <row r="17355" spans="7:7" x14ac:dyDescent="0.2">
      <c r="G17355"/>
    </row>
    <row r="17356" spans="7:7" x14ac:dyDescent="0.2">
      <c r="G17356"/>
    </row>
    <row r="17357" spans="7:7" x14ac:dyDescent="0.2">
      <c r="G17357"/>
    </row>
    <row r="17358" spans="7:7" x14ac:dyDescent="0.2">
      <c r="G17358"/>
    </row>
    <row r="17359" spans="7:7" x14ac:dyDescent="0.2">
      <c r="G17359"/>
    </row>
    <row r="17360" spans="7:7" x14ac:dyDescent="0.2">
      <c r="G17360"/>
    </row>
    <row r="17361" spans="7:7" x14ac:dyDescent="0.2">
      <c r="G17361"/>
    </row>
    <row r="17362" spans="7:7" x14ac:dyDescent="0.2">
      <c r="G17362"/>
    </row>
    <row r="17363" spans="7:7" x14ac:dyDescent="0.2">
      <c r="G17363"/>
    </row>
    <row r="17364" spans="7:7" x14ac:dyDescent="0.2">
      <c r="G17364"/>
    </row>
    <row r="17365" spans="7:7" x14ac:dyDescent="0.2">
      <c r="G17365"/>
    </row>
    <row r="17366" spans="7:7" x14ac:dyDescent="0.2">
      <c r="G17366"/>
    </row>
    <row r="17367" spans="7:7" x14ac:dyDescent="0.2">
      <c r="G17367"/>
    </row>
    <row r="17368" spans="7:7" x14ac:dyDescent="0.2">
      <c r="G17368"/>
    </row>
    <row r="17369" spans="7:7" x14ac:dyDescent="0.2">
      <c r="G17369"/>
    </row>
    <row r="17370" spans="7:7" x14ac:dyDescent="0.2">
      <c r="G17370"/>
    </row>
    <row r="17371" spans="7:7" x14ac:dyDescent="0.2">
      <c r="G17371"/>
    </row>
    <row r="17372" spans="7:7" x14ac:dyDescent="0.2">
      <c r="G17372"/>
    </row>
    <row r="17373" spans="7:7" x14ac:dyDescent="0.2">
      <c r="G17373"/>
    </row>
    <row r="17374" spans="7:7" x14ac:dyDescent="0.2">
      <c r="G17374"/>
    </row>
    <row r="17375" spans="7:7" x14ac:dyDescent="0.2">
      <c r="G17375"/>
    </row>
    <row r="17376" spans="7:7" x14ac:dyDescent="0.2">
      <c r="G17376"/>
    </row>
    <row r="17377" spans="7:7" x14ac:dyDescent="0.2">
      <c r="G17377"/>
    </row>
    <row r="17378" spans="7:7" x14ac:dyDescent="0.2">
      <c r="G17378"/>
    </row>
    <row r="17379" spans="7:7" x14ac:dyDescent="0.2">
      <c r="G17379"/>
    </row>
    <row r="17380" spans="7:7" x14ac:dyDescent="0.2">
      <c r="G17380"/>
    </row>
    <row r="17381" spans="7:7" x14ac:dyDescent="0.2">
      <c r="G17381"/>
    </row>
    <row r="17382" spans="7:7" x14ac:dyDescent="0.2">
      <c r="G17382"/>
    </row>
    <row r="17383" spans="7:7" x14ac:dyDescent="0.2">
      <c r="G17383"/>
    </row>
    <row r="17384" spans="7:7" x14ac:dyDescent="0.2">
      <c r="G17384"/>
    </row>
    <row r="17385" spans="7:7" x14ac:dyDescent="0.2">
      <c r="G17385"/>
    </row>
    <row r="17386" spans="7:7" x14ac:dyDescent="0.2">
      <c r="G17386"/>
    </row>
    <row r="17387" spans="7:7" x14ac:dyDescent="0.2">
      <c r="G17387"/>
    </row>
    <row r="17388" spans="7:7" x14ac:dyDescent="0.2">
      <c r="G17388"/>
    </row>
    <row r="17389" spans="7:7" x14ac:dyDescent="0.2">
      <c r="G17389"/>
    </row>
    <row r="17390" spans="7:7" x14ac:dyDescent="0.2">
      <c r="G17390"/>
    </row>
    <row r="17391" spans="7:7" x14ac:dyDescent="0.2">
      <c r="G17391"/>
    </row>
    <row r="17392" spans="7:7" x14ac:dyDescent="0.2">
      <c r="G17392"/>
    </row>
    <row r="17393" spans="7:7" x14ac:dyDescent="0.2">
      <c r="G17393"/>
    </row>
    <row r="17394" spans="7:7" x14ac:dyDescent="0.2">
      <c r="G17394"/>
    </row>
    <row r="17395" spans="7:7" x14ac:dyDescent="0.2">
      <c r="G17395"/>
    </row>
    <row r="17396" spans="7:7" x14ac:dyDescent="0.2">
      <c r="G17396"/>
    </row>
    <row r="17397" spans="7:7" x14ac:dyDescent="0.2">
      <c r="G17397"/>
    </row>
    <row r="17398" spans="7:7" x14ac:dyDescent="0.2">
      <c r="G17398"/>
    </row>
    <row r="17399" spans="7:7" x14ac:dyDescent="0.2">
      <c r="G17399"/>
    </row>
    <row r="17400" spans="7:7" x14ac:dyDescent="0.2">
      <c r="G17400"/>
    </row>
    <row r="17401" spans="7:7" x14ac:dyDescent="0.2">
      <c r="G17401"/>
    </row>
    <row r="17402" spans="7:7" x14ac:dyDescent="0.2">
      <c r="G17402"/>
    </row>
    <row r="17403" spans="7:7" x14ac:dyDescent="0.2">
      <c r="G17403"/>
    </row>
    <row r="17404" spans="7:7" x14ac:dyDescent="0.2">
      <c r="G17404"/>
    </row>
    <row r="17405" spans="7:7" x14ac:dyDescent="0.2">
      <c r="G17405"/>
    </row>
    <row r="17406" spans="7:7" x14ac:dyDescent="0.2">
      <c r="G17406"/>
    </row>
    <row r="17407" spans="7:7" x14ac:dyDescent="0.2">
      <c r="G17407"/>
    </row>
    <row r="17408" spans="7:7" x14ac:dyDescent="0.2">
      <c r="G17408"/>
    </row>
    <row r="17409" spans="7:7" x14ac:dyDescent="0.2">
      <c r="G17409"/>
    </row>
    <row r="17410" spans="7:7" x14ac:dyDescent="0.2">
      <c r="G17410"/>
    </row>
    <row r="17411" spans="7:7" x14ac:dyDescent="0.2">
      <c r="G17411"/>
    </row>
    <row r="17412" spans="7:7" x14ac:dyDescent="0.2">
      <c r="G17412"/>
    </row>
    <row r="17413" spans="7:7" x14ac:dyDescent="0.2">
      <c r="G17413"/>
    </row>
    <row r="17414" spans="7:7" x14ac:dyDescent="0.2">
      <c r="G17414"/>
    </row>
    <row r="17415" spans="7:7" x14ac:dyDescent="0.2">
      <c r="G17415"/>
    </row>
    <row r="17416" spans="7:7" x14ac:dyDescent="0.2">
      <c r="G17416"/>
    </row>
    <row r="17417" spans="7:7" x14ac:dyDescent="0.2">
      <c r="G17417"/>
    </row>
    <row r="17418" spans="7:7" x14ac:dyDescent="0.2">
      <c r="G17418"/>
    </row>
    <row r="17419" spans="7:7" x14ac:dyDescent="0.2">
      <c r="G17419"/>
    </row>
    <row r="17420" spans="7:7" x14ac:dyDescent="0.2">
      <c r="G17420"/>
    </row>
    <row r="17421" spans="7:7" x14ac:dyDescent="0.2">
      <c r="G17421"/>
    </row>
    <row r="17422" spans="7:7" x14ac:dyDescent="0.2">
      <c r="G17422"/>
    </row>
    <row r="17423" spans="7:7" x14ac:dyDescent="0.2">
      <c r="G17423"/>
    </row>
    <row r="17424" spans="7:7" x14ac:dyDescent="0.2">
      <c r="G17424"/>
    </row>
    <row r="17425" spans="7:7" x14ac:dyDescent="0.2">
      <c r="G17425"/>
    </row>
    <row r="17426" spans="7:7" x14ac:dyDescent="0.2">
      <c r="G17426"/>
    </row>
    <row r="17427" spans="7:7" x14ac:dyDescent="0.2">
      <c r="G17427"/>
    </row>
    <row r="17428" spans="7:7" x14ac:dyDescent="0.2">
      <c r="G17428"/>
    </row>
    <row r="17429" spans="7:7" x14ac:dyDescent="0.2">
      <c r="G17429"/>
    </row>
    <row r="17430" spans="7:7" x14ac:dyDescent="0.2">
      <c r="G17430"/>
    </row>
    <row r="17431" spans="7:7" x14ac:dyDescent="0.2">
      <c r="G17431"/>
    </row>
    <row r="17432" spans="7:7" x14ac:dyDescent="0.2">
      <c r="G17432"/>
    </row>
    <row r="17433" spans="7:7" x14ac:dyDescent="0.2">
      <c r="G17433"/>
    </row>
    <row r="17434" spans="7:7" x14ac:dyDescent="0.2">
      <c r="G17434"/>
    </row>
    <row r="17435" spans="7:7" x14ac:dyDescent="0.2">
      <c r="G17435"/>
    </row>
    <row r="17436" spans="7:7" x14ac:dyDescent="0.2">
      <c r="G17436"/>
    </row>
    <row r="17437" spans="7:7" x14ac:dyDescent="0.2">
      <c r="G17437"/>
    </row>
    <row r="17438" spans="7:7" x14ac:dyDescent="0.2">
      <c r="G17438"/>
    </row>
    <row r="17439" spans="7:7" x14ac:dyDescent="0.2">
      <c r="G17439"/>
    </row>
    <row r="17440" spans="7:7" x14ac:dyDescent="0.2">
      <c r="G17440"/>
    </row>
    <row r="17441" spans="7:7" x14ac:dyDescent="0.2">
      <c r="G17441"/>
    </row>
    <row r="17442" spans="7:7" x14ac:dyDescent="0.2">
      <c r="G17442"/>
    </row>
    <row r="17443" spans="7:7" x14ac:dyDescent="0.2">
      <c r="G17443"/>
    </row>
    <row r="17444" spans="7:7" x14ac:dyDescent="0.2">
      <c r="G17444"/>
    </row>
    <row r="17445" spans="7:7" x14ac:dyDescent="0.2">
      <c r="G17445"/>
    </row>
    <row r="17446" spans="7:7" x14ac:dyDescent="0.2">
      <c r="G17446"/>
    </row>
    <row r="17447" spans="7:7" x14ac:dyDescent="0.2">
      <c r="G17447"/>
    </row>
    <row r="17448" spans="7:7" x14ac:dyDescent="0.2">
      <c r="G17448"/>
    </row>
    <row r="17449" spans="7:7" x14ac:dyDescent="0.2">
      <c r="G17449"/>
    </row>
    <row r="17450" spans="7:7" x14ac:dyDescent="0.2">
      <c r="G17450"/>
    </row>
    <row r="17451" spans="7:7" x14ac:dyDescent="0.2">
      <c r="G17451"/>
    </row>
    <row r="17452" spans="7:7" x14ac:dyDescent="0.2">
      <c r="G17452"/>
    </row>
    <row r="17453" spans="7:7" x14ac:dyDescent="0.2">
      <c r="G17453"/>
    </row>
    <row r="17454" spans="7:7" x14ac:dyDescent="0.2">
      <c r="G17454"/>
    </row>
    <row r="17455" spans="7:7" x14ac:dyDescent="0.2">
      <c r="G17455"/>
    </row>
    <row r="17456" spans="7:7" x14ac:dyDescent="0.2">
      <c r="G17456"/>
    </row>
    <row r="17457" spans="7:7" x14ac:dyDescent="0.2">
      <c r="G17457"/>
    </row>
    <row r="17458" spans="7:7" x14ac:dyDescent="0.2">
      <c r="G17458"/>
    </row>
    <row r="17459" spans="7:7" x14ac:dyDescent="0.2">
      <c r="G17459"/>
    </row>
    <row r="17460" spans="7:7" x14ac:dyDescent="0.2">
      <c r="G17460"/>
    </row>
    <row r="17461" spans="7:7" x14ac:dyDescent="0.2">
      <c r="G17461"/>
    </row>
    <row r="17462" spans="7:7" x14ac:dyDescent="0.2">
      <c r="G17462"/>
    </row>
    <row r="17463" spans="7:7" x14ac:dyDescent="0.2">
      <c r="G17463"/>
    </row>
    <row r="17464" spans="7:7" x14ac:dyDescent="0.2">
      <c r="G17464"/>
    </row>
    <row r="17465" spans="7:7" x14ac:dyDescent="0.2">
      <c r="G17465"/>
    </row>
    <row r="17466" spans="7:7" x14ac:dyDescent="0.2">
      <c r="G17466"/>
    </row>
    <row r="17467" spans="7:7" x14ac:dyDescent="0.2">
      <c r="G17467"/>
    </row>
    <row r="17468" spans="7:7" x14ac:dyDescent="0.2">
      <c r="G17468"/>
    </row>
    <row r="17469" spans="7:7" x14ac:dyDescent="0.2">
      <c r="G17469"/>
    </row>
    <row r="17470" spans="7:7" x14ac:dyDescent="0.2">
      <c r="G17470"/>
    </row>
    <row r="17471" spans="7:7" x14ac:dyDescent="0.2">
      <c r="G17471"/>
    </row>
    <row r="17472" spans="7:7" x14ac:dyDescent="0.2">
      <c r="G17472"/>
    </row>
    <row r="17473" spans="7:7" x14ac:dyDescent="0.2">
      <c r="G17473"/>
    </row>
    <row r="17474" spans="7:7" x14ac:dyDescent="0.2">
      <c r="G17474"/>
    </row>
    <row r="17475" spans="7:7" x14ac:dyDescent="0.2">
      <c r="G17475"/>
    </row>
    <row r="17476" spans="7:7" x14ac:dyDescent="0.2">
      <c r="G17476"/>
    </row>
    <row r="17477" spans="7:7" x14ac:dyDescent="0.2">
      <c r="G17477"/>
    </row>
    <row r="17478" spans="7:7" x14ac:dyDescent="0.2">
      <c r="G17478"/>
    </row>
    <row r="17479" spans="7:7" x14ac:dyDescent="0.2">
      <c r="G17479"/>
    </row>
    <row r="17480" spans="7:7" x14ac:dyDescent="0.2">
      <c r="G17480"/>
    </row>
    <row r="17481" spans="7:7" x14ac:dyDescent="0.2">
      <c r="G17481"/>
    </row>
    <row r="17482" spans="7:7" x14ac:dyDescent="0.2">
      <c r="G17482"/>
    </row>
    <row r="17483" spans="7:7" x14ac:dyDescent="0.2">
      <c r="G17483"/>
    </row>
    <row r="17484" spans="7:7" x14ac:dyDescent="0.2">
      <c r="G17484"/>
    </row>
    <row r="17485" spans="7:7" x14ac:dyDescent="0.2">
      <c r="G17485"/>
    </row>
    <row r="17486" spans="7:7" x14ac:dyDescent="0.2">
      <c r="G17486"/>
    </row>
    <row r="17487" spans="7:7" x14ac:dyDescent="0.2">
      <c r="G17487"/>
    </row>
    <row r="17488" spans="7:7" x14ac:dyDescent="0.2">
      <c r="G17488"/>
    </row>
    <row r="17489" spans="7:7" x14ac:dyDescent="0.2">
      <c r="G17489"/>
    </row>
    <row r="17490" spans="7:7" x14ac:dyDescent="0.2">
      <c r="G17490"/>
    </row>
    <row r="17491" spans="7:7" x14ac:dyDescent="0.2">
      <c r="G17491"/>
    </row>
    <row r="17492" spans="7:7" x14ac:dyDescent="0.2">
      <c r="G17492"/>
    </row>
    <row r="17493" spans="7:7" x14ac:dyDescent="0.2">
      <c r="G17493"/>
    </row>
    <row r="17494" spans="7:7" x14ac:dyDescent="0.2">
      <c r="G17494"/>
    </row>
    <row r="17495" spans="7:7" x14ac:dyDescent="0.2">
      <c r="G17495"/>
    </row>
    <row r="17496" spans="7:7" x14ac:dyDescent="0.2">
      <c r="G17496"/>
    </row>
    <row r="17497" spans="7:7" x14ac:dyDescent="0.2">
      <c r="G17497"/>
    </row>
    <row r="17498" spans="7:7" x14ac:dyDescent="0.2">
      <c r="G17498"/>
    </row>
    <row r="17499" spans="7:7" x14ac:dyDescent="0.2">
      <c r="G17499"/>
    </row>
    <row r="17500" spans="7:7" x14ac:dyDescent="0.2">
      <c r="G17500"/>
    </row>
    <row r="17501" spans="7:7" x14ac:dyDescent="0.2">
      <c r="G17501"/>
    </row>
    <row r="17502" spans="7:7" x14ac:dyDescent="0.2">
      <c r="G17502"/>
    </row>
    <row r="17503" spans="7:7" x14ac:dyDescent="0.2">
      <c r="G17503"/>
    </row>
    <row r="17504" spans="7:7" x14ac:dyDescent="0.2">
      <c r="G17504"/>
    </row>
    <row r="17505" spans="7:7" x14ac:dyDescent="0.2">
      <c r="G17505"/>
    </row>
    <row r="17506" spans="7:7" x14ac:dyDescent="0.2">
      <c r="G17506"/>
    </row>
    <row r="17507" spans="7:7" x14ac:dyDescent="0.2">
      <c r="G17507"/>
    </row>
    <row r="17508" spans="7:7" x14ac:dyDescent="0.2">
      <c r="G17508"/>
    </row>
    <row r="17509" spans="7:7" x14ac:dyDescent="0.2">
      <c r="G17509"/>
    </row>
    <row r="17510" spans="7:7" x14ac:dyDescent="0.2">
      <c r="G17510"/>
    </row>
    <row r="17511" spans="7:7" x14ac:dyDescent="0.2">
      <c r="G17511"/>
    </row>
    <row r="17512" spans="7:7" x14ac:dyDescent="0.2">
      <c r="G17512"/>
    </row>
    <row r="17513" spans="7:7" x14ac:dyDescent="0.2">
      <c r="G17513"/>
    </row>
    <row r="17514" spans="7:7" x14ac:dyDescent="0.2">
      <c r="G17514"/>
    </row>
    <row r="17515" spans="7:7" x14ac:dyDescent="0.2">
      <c r="G17515"/>
    </row>
    <row r="17516" spans="7:7" x14ac:dyDescent="0.2">
      <c r="G17516"/>
    </row>
    <row r="17517" spans="7:7" x14ac:dyDescent="0.2">
      <c r="G17517"/>
    </row>
    <row r="17518" spans="7:7" x14ac:dyDescent="0.2">
      <c r="G17518"/>
    </row>
    <row r="17519" spans="7:7" x14ac:dyDescent="0.2">
      <c r="G17519"/>
    </row>
    <row r="17520" spans="7:7" x14ac:dyDescent="0.2">
      <c r="G17520"/>
    </row>
    <row r="17521" spans="7:7" x14ac:dyDescent="0.2">
      <c r="G17521"/>
    </row>
    <row r="17522" spans="7:7" x14ac:dyDescent="0.2">
      <c r="G17522"/>
    </row>
    <row r="17523" spans="7:7" x14ac:dyDescent="0.2">
      <c r="G17523"/>
    </row>
    <row r="17524" spans="7:7" x14ac:dyDescent="0.2">
      <c r="G17524"/>
    </row>
    <row r="17525" spans="7:7" x14ac:dyDescent="0.2">
      <c r="G17525"/>
    </row>
    <row r="17526" spans="7:7" x14ac:dyDescent="0.2">
      <c r="G17526"/>
    </row>
    <row r="17527" spans="7:7" x14ac:dyDescent="0.2">
      <c r="G17527"/>
    </row>
    <row r="17528" spans="7:7" x14ac:dyDescent="0.2">
      <c r="G17528"/>
    </row>
    <row r="17529" spans="7:7" x14ac:dyDescent="0.2">
      <c r="G17529"/>
    </row>
    <row r="17530" spans="7:7" x14ac:dyDescent="0.2">
      <c r="G17530"/>
    </row>
    <row r="17531" spans="7:7" x14ac:dyDescent="0.2">
      <c r="G17531"/>
    </row>
    <row r="17532" spans="7:7" x14ac:dyDescent="0.2">
      <c r="G17532"/>
    </row>
    <row r="17533" spans="7:7" x14ac:dyDescent="0.2">
      <c r="G17533"/>
    </row>
    <row r="17534" spans="7:7" x14ac:dyDescent="0.2">
      <c r="G17534"/>
    </row>
    <row r="17535" spans="7:7" x14ac:dyDescent="0.2">
      <c r="G17535"/>
    </row>
    <row r="17536" spans="7:7" x14ac:dyDescent="0.2">
      <c r="G17536"/>
    </row>
    <row r="17537" spans="7:7" x14ac:dyDescent="0.2">
      <c r="G17537"/>
    </row>
    <row r="17538" spans="7:7" x14ac:dyDescent="0.2">
      <c r="G17538"/>
    </row>
    <row r="17539" spans="7:7" x14ac:dyDescent="0.2">
      <c r="G17539"/>
    </row>
    <row r="17540" spans="7:7" x14ac:dyDescent="0.2">
      <c r="G17540"/>
    </row>
    <row r="17541" spans="7:7" x14ac:dyDescent="0.2">
      <c r="G17541"/>
    </row>
    <row r="17542" spans="7:7" x14ac:dyDescent="0.2">
      <c r="G17542"/>
    </row>
    <row r="17543" spans="7:7" x14ac:dyDescent="0.2">
      <c r="G17543"/>
    </row>
    <row r="17544" spans="7:7" x14ac:dyDescent="0.2">
      <c r="G17544"/>
    </row>
    <row r="17545" spans="7:7" x14ac:dyDescent="0.2">
      <c r="G17545"/>
    </row>
    <row r="17546" spans="7:7" x14ac:dyDescent="0.2">
      <c r="G17546"/>
    </row>
    <row r="17547" spans="7:7" x14ac:dyDescent="0.2">
      <c r="G17547"/>
    </row>
    <row r="17548" spans="7:7" x14ac:dyDescent="0.2">
      <c r="G17548"/>
    </row>
    <row r="17549" spans="7:7" x14ac:dyDescent="0.2">
      <c r="G17549"/>
    </row>
    <row r="17550" spans="7:7" x14ac:dyDescent="0.2">
      <c r="G17550"/>
    </row>
    <row r="17551" spans="7:7" x14ac:dyDescent="0.2">
      <c r="G17551"/>
    </row>
    <row r="17552" spans="7:7" x14ac:dyDescent="0.2">
      <c r="G17552"/>
    </row>
    <row r="17553" spans="7:7" x14ac:dyDescent="0.2">
      <c r="G17553"/>
    </row>
    <row r="17554" spans="7:7" x14ac:dyDescent="0.2">
      <c r="G17554"/>
    </row>
    <row r="17555" spans="7:7" x14ac:dyDescent="0.2">
      <c r="G17555"/>
    </row>
    <row r="17556" spans="7:7" x14ac:dyDescent="0.2">
      <c r="G17556"/>
    </row>
    <row r="17557" spans="7:7" x14ac:dyDescent="0.2">
      <c r="G17557"/>
    </row>
    <row r="17558" spans="7:7" x14ac:dyDescent="0.2">
      <c r="G17558"/>
    </row>
    <row r="17559" spans="7:7" x14ac:dyDescent="0.2">
      <c r="G17559"/>
    </row>
    <row r="17560" spans="7:7" x14ac:dyDescent="0.2">
      <c r="G17560"/>
    </row>
    <row r="17561" spans="7:7" x14ac:dyDescent="0.2">
      <c r="G17561"/>
    </row>
    <row r="17562" spans="7:7" x14ac:dyDescent="0.2">
      <c r="G17562"/>
    </row>
    <row r="17563" spans="7:7" x14ac:dyDescent="0.2">
      <c r="G17563"/>
    </row>
    <row r="17564" spans="7:7" x14ac:dyDescent="0.2">
      <c r="G17564"/>
    </row>
    <row r="17565" spans="7:7" x14ac:dyDescent="0.2">
      <c r="G17565"/>
    </row>
    <row r="17566" spans="7:7" x14ac:dyDescent="0.2">
      <c r="G17566"/>
    </row>
    <row r="17567" spans="7:7" x14ac:dyDescent="0.2">
      <c r="G17567"/>
    </row>
    <row r="17568" spans="7:7" x14ac:dyDescent="0.2">
      <c r="G17568"/>
    </row>
    <row r="17569" spans="7:7" x14ac:dyDescent="0.2">
      <c r="G17569"/>
    </row>
    <row r="17570" spans="7:7" x14ac:dyDescent="0.2">
      <c r="G17570"/>
    </row>
    <row r="17571" spans="7:7" x14ac:dyDescent="0.2">
      <c r="G17571"/>
    </row>
    <row r="17572" spans="7:7" x14ac:dyDescent="0.2">
      <c r="G17572"/>
    </row>
    <row r="17573" spans="7:7" x14ac:dyDescent="0.2">
      <c r="G17573"/>
    </row>
    <row r="17574" spans="7:7" x14ac:dyDescent="0.2">
      <c r="G17574"/>
    </row>
    <row r="17575" spans="7:7" x14ac:dyDescent="0.2">
      <c r="G17575"/>
    </row>
    <row r="17576" spans="7:7" x14ac:dyDescent="0.2">
      <c r="G17576"/>
    </row>
    <row r="17577" spans="7:7" x14ac:dyDescent="0.2">
      <c r="G17577"/>
    </row>
    <row r="17578" spans="7:7" x14ac:dyDescent="0.2">
      <c r="G17578"/>
    </row>
    <row r="17579" spans="7:7" x14ac:dyDescent="0.2">
      <c r="G17579"/>
    </row>
    <row r="17580" spans="7:7" x14ac:dyDescent="0.2">
      <c r="G17580"/>
    </row>
    <row r="17581" spans="7:7" x14ac:dyDescent="0.2">
      <c r="G17581"/>
    </row>
    <row r="17582" spans="7:7" x14ac:dyDescent="0.2">
      <c r="G17582"/>
    </row>
    <row r="17583" spans="7:7" x14ac:dyDescent="0.2">
      <c r="G17583"/>
    </row>
    <row r="17584" spans="7:7" x14ac:dyDescent="0.2">
      <c r="G17584"/>
    </row>
    <row r="17585" spans="7:7" x14ac:dyDescent="0.2">
      <c r="G17585"/>
    </row>
    <row r="17586" spans="7:7" x14ac:dyDescent="0.2">
      <c r="G17586"/>
    </row>
    <row r="17587" spans="7:7" x14ac:dyDescent="0.2">
      <c r="G17587"/>
    </row>
    <row r="17588" spans="7:7" x14ac:dyDescent="0.2">
      <c r="G17588"/>
    </row>
    <row r="17589" spans="7:7" x14ac:dyDescent="0.2">
      <c r="G17589"/>
    </row>
    <row r="17590" spans="7:7" x14ac:dyDescent="0.2">
      <c r="G17590"/>
    </row>
    <row r="17591" spans="7:7" x14ac:dyDescent="0.2">
      <c r="G17591"/>
    </row>
    <row r="17592" spans="7:7" x14ac:dyDescent="0.2">
      <c r="G17592"/>
    </row>
    <row r="17593" spans="7:7" x14ac:dyDescent="0.2">
      <c r="G17593"/>
    </row>
    <row r="17594" spans="7:7" x14ac:dyDescent="0.2">
      <c r="G17594"/>
    </row>
    <row r="17595" spans="7:7" x14ac:dyDescent="0.2">
      <c r="G17595"/>
    </row>
    <row r="17596" spans="7:7" x14ac:dyDescent="0.2">
      <c r="G17596"/>
    </row>
    <row r="17597" spans="7:7" x14ac:dyDescent="0.2">
      <c r="G17597"/>
    </row>
    <row r="17598" spans="7:7" x14ac:dyDescent="0.2">
      <c r="G17598"/>
    </row>
    <row r="17599" spans="7:7" x14ac:dyDescent="0.2">
      <c r="G17599"/>
    </row>
    <row r="17600" spans="7:7" x14ac:dyDescent="0.2">
      <c r="G17600"/>
    </row>
    <row r="17601" spans="7:7" x14ac:dyDescent="0.2">
      <c r="G17601"/>
    </row>
    <row r="17602" spans="7:7" x14ac:dyDescent="0.2">
      <c r="G17602"/>
    </row>
    <row r="17603" spans="7:7" x14ac:dyDescent="0.2">
      <c r="G17603"/>
    </row>
    <row r="17604" spans="7:7" x14ac:dyDescent="0.2">
      <c r="G17604"/>
    </row>
    <row r="17605" spans="7:7" x14ac:dyDescent="0.2">
      <c r="G17605"/>
    </row>
    <row r="17606" spans="7:7" x14ac:dyDescent="0.2">
      <c r="G17606"/>
    </row>
    <row r="17607" spans="7:7" x14ac:dyDescent="0.2">
      <c r="G17607"/>
    </row>
    <row r="17608" spans="7:7" x14ac:dyDescent="0.2">
      <c r="G17608"/>
    </row>
    <row r="17609" spans="7:7" x14ac:dyDescent="0.2">
      <c r="G17609"/>
    </row>
    <row r="17610" spans="7:7" x14ac:dyDescent="0.2">
      <c r="G17610"/>
    </row>
    <row r="17611" spans="7:7" x14ac:dyDescent="0.2">
      <c r="G17611"/>
    </row>
    <row r="17612" spans="7:7" x14ac:dyDescent="0.2">
      <c r="G17612"/>
    </row>
    <row r="17613" spans="7:7" x14ac:dyDescent="0.2">
      <c r="G17613"/>
    </row>
    <row r="17614" spans="7:7" x14ac:dyDescent="0.2">
      <c r="G17614"/>
    </row>
    <row r="17615" spans="7:7" x14ac:dyDescent="0.2">
      <c r="G17615"/>
    </row>
    <row r="17616" spans="7:7" x14ac:dyDescent="0.2">
      <c r="G17616"/>
    </row>
    <row r="17617" spans="7:7" x14ac:dyDescent="0.2">
      <c r="G17617"/>
    </row>
    <row r="17618" spans="7:7" x14ac:dyDescent="0.2">
      <c r="G17618"/>
    </row>
    <row r="17619" spans="7:7" x14ac:dyDescent="0.2">
      <c r="G17619"/>
    </row>
    <row r="17620" spans="7:7" x14ac:dyDescent="0.2">
      <c r="G17620"/>
    </row>
    <row r="17621" spans="7:7" x14ac:dyDescent="0.2">
      <c r="G17621"/>
    </row>
    <row r="17622" spans="7:7" x14ac:dyDescent="0.2">
      <c r="G17622"/>
    </row>
    <row r="17623" spans="7:7" x14ac:dyDescent="0.2">
      <c r="G17623"/>
    </row>
    <row r="17624" spans="7:7" x14ac:dyDescent="0.2">
      <c r="G17624"/>
    </row>
    <row r="17625" spans="7:7" x14ac:dyDescent="0.2">
      <c r="G17625"/>
    </row>
    <row r="17626" spans="7:7" x14ac:dyDescent="0.2">
      <c r="G17626"/>
    </row>
    <row r="17627" spans="7:7" x14ac:dyDescent="0.2">
      <c r="G17627"/>
    </row>
    <row r="17628" spans="7:7" x14ac:dyDescent="0.2">
      <c r="G17628"/>
    </row>
    <row r="17629" spans="7:7" x14ac:dyDescent="0.2">
      <c r="G17629"/>
    </row>
    <row r="17630" spans="7:7" x14ac:dyDescent="0.2">
      <c r="G17630"/>
    </row>
    <row r="17631" spans="7:7" x14ac:dyDescent="0.2">
      <c r="G17631"/>
    </row>
    <row r="17632" spans="7:7" x14ac:dyDescent="0.2">
      <c r="G17632"/>
    </row>
    <row r="17633" spans="7:7" x14ac:dyDescent="0.2">
      <c r="G17633"/>
    </row>
    <row r="17634" spans="7:7" x14ac:dyDescent="0.2">
      <c r="G17634"/>
    </row>
    <row r="17635" spans="7:7" x14ac:dyDescent="0.2">
      <c r="G17635"/>
    </row>
    <row r="17636" spans="7:7" x14ac:dyDescent="0.2">
      <c r="G17636"/>
    </row>
    <row r="17637" spans="7:7" x14ac:dyDescent="0.2">
      <c r="G17637"/>
    </row>
    <row r="17638" spans="7:7" x14ac:dyDescent="0.2">
      <c r="G17638"/>
    </row>
    <row r="17639" spans="7:7" x14ac:dyDescent="0.2">
      <c r="G17639"/>
    </row>
    <row r="17640" spans="7:7" x14ac:dyDescent="0.2">
      <c r="G17640"/>
    </row>
    <row r="17641" spans="7:7" x14ac:dyDescent="0.2">
      <c r="G17641"/>
    </row>
    <row r="17642" spans="7:7" x14ac:dyDescent="0.2">
      <c r="G17642"/>
    </row>
    <row r="17643" spans="7:7" x14ac:dyDescent="0.2">
      <c r="G17643"/>
    </row>
    <row r="17644" spans="7:7" x14ac:dyDescent="0.2">
      <c r="G17644"/>
    </row>
    <row r="17645" spans="7:7" x14ac:dyDescent="0.2">
      <c r="G17645"/>
    </row>
    <row r="17646" spans="7:7" x14ac:dyDescent="0.2">
      <c r="G17646"/>
    </row>
    <row r="17647" spans="7:7" x14ac:dyDescent="0.2">
      <c r="G17647"/>
    </row>
    <row r="17648" spans="7:7" x14ac:dyDescent="0.2">
      <c r="G17648"/>
    </row>
    <row r="17649" spans="7:7" x14ac:dyDescent="0.2">
      <c r="G17649"/>
    </row>
    <row r="17650" spans="7:7" x14ac:dyDescent="0.2">
      <c r="G17650"/>
    </row>
    <row r="17651" spans="7:7" x14ac:dyDescent="0.2">
      <c r="G17651"/>
    </row>
    <row r="17652" spans="7:7" x14ac:dyDescent="0.2">
      <c r="G17652"/>
    </row>
    <row r="17653" spans="7:7" x14ac:dyDescent="0.2">
      <c r="G17653"/>
    </row>
    <row r="17654" spans="7:7" x14ac:dyDescent="0.2">
      <c r="G17654"/>
    </row>
    <row r="17655" spans="7:7" x14ac:dyDescent="0.2">
      <c r="G17655"/>
    </row>
    <row r="17656" spans="7:7" x14ac:dyDescent="0.2">
      <c r="G17656"/>
    </row>
    <row r="17657" spans="7:7" x14ac:dyDescent="0.2">
      <c r="G17657"/>
    </row>
    <row r="17658" spans="7:7" x14ac:dyDescent="0.2">
      <c r="G17658"/>
    </row>
    <row r="17659" spans="7:7" x14ac:dyDescent="0.2">
      <c r="G17659"/>
    </row>
    <row r="17660" spans="7:7" x14ac:dyDescent="0.2">
      <c r="G17660"/>
    </row>
    <row r="17661" spans="7:7" x14ac:dyDescent="0.2">
      <c r="G17661"/>
    </row>
    <row r="17662" spans="7:7" x14ac:dyDescent="0.2">
      <c r="G17662"/>
    </row>
    <row r="17663" spans="7:7" x14ac:dyDescent="0.2">
      <c r="G17663"/>
    </row>
    <row r="17664" spans="7:7" x14ac:dyDescent="0.2">
      <c r="G17664"/>
    </row>
    <row r="17665" spans="7:7" x14ac:dyDescent="0.2">
      <c r="G17665"/>
    </row>
    <row r="17666" spans="7:7" x14ac:dyDescent="0.2">
      <c r="G17666"/>
    </row>
    <row r="17667" spans="7:7" x14ac:dyDescent="0.2">
      <c r="G17667"/>
    </row>
    <row r="17668" spans="7:7" x14ac:dyDescent="0.2">
      <c r="G17668"/>
    </row>
    <row r="17669" spans="7:7" x14ac:dyDescent="0.2">
      <c r="G17669"/>
    </row>
    <row r="17670" spans="7:7" x14ac:dyDescent="0.2">
      <c r="G17670"/>
    </row>
    <row r="17671" spans="7:7" x14ac:dyDescent="0.2">
      <c r="G17671"/>
    </row>
    <row r="17672" spans="7:7" x14ac:dyDescent="0.2">
      <c r="G17672"/>
    </row>
    <row r="17673" spans="7:7" x14ac:dyDescent="0.2">
      <c r="G17673"/>
    </row>
    <row r="17674" spans="7:7" x14ac:dyDescent="0.2">
      <c r="G17674"/>
    </row>
    <row r="17675" spans="7:7" x14ac:dyDescent="0.2">
      <c r="G17675"/>
    </row>
    <row r="17676" spans="7:7" x14ac:dyDescent="0.2">
      <c r="G17676"/>
    </row>
    <row r="17677" spans="7:7" x14ac:dyDescent="0.2">
      <c r="G17677"/>
    </row>
    <row r="17678" spans="7:7" x14ac:dyDescent="0.2">
      <c r="G17678"/>
    </row>
    <row r="17679" spans="7:7" x14ac:dyDescent="0.2">
      <c r="G17679"/>
    </row>
    <row r="17680" spans="7:7" x14ac:dyDescent="0.2">
      <c r="G17680"/>
    </row>
    <row r="17681" spans="7:7" x14ac:dyDescent="0.2">
      <c r="G17681"/>
    </row>
    <row r="17682" spans="7:7" x14ac:dyDescent="0.2">
      <c r="G17682"/>
    </row>
    <row r="17683" spans="7:7" x14ac:dyDescent="0.2">
      <c r="G17683"/>
    </row>
    <row r="17684" spans="7:7" x14ac:dyDescent="0.2">
      <c r="G17684"/>
    </row>
    <row r="17685" spans="7:7" x14ac:dyDescent="0.2">
      <c r="G17685"/>
    </row>
    <row r="17686" spans="7:7" x14ac:dyDescent="0.2">
      <c r="G17686"/>
    </row>
    <row r="17687" spans="7:7" x14ac:dyDescent="0.2">
      <c r="G17687"/>
    </row>
    <row r="17688" spans="7:7" x14ac:dyDescent="0.2">
      <c r="G17688"/>
    </row>
    <row r="17689" spans="7:7" x14ac:dyDescent="0.2">
      <c r="G17689"/>
    </row>
    <row r="17690" spans="7:7" x14ac:dyDescent="0.2">
      <c r="G17690"/>
    </row>
    <row r="17691" spans="7:7" x14ac:dyDescent="0.2">
      <c r="G17691"/>
    </row>
    <row r="17692" spans="7:7" x14ac:dyDescent="0.2">
      <c r="G17692"/>
    </row>
    <row r="17693" spans="7:7" x14ac:dyDescent="0.2">
      <c r="G17693"/>
    </row>
    <row r="17694" spans="7:7" x14ac:dyDescent="0.2">
      <c r="G17694"/>
    </row>
    <row r="17695" spans="7:7" x14ac:dyDescent="0.2">
      <c r="G17695"/>
    </row>
    <row r="17696" spans="7:7" x14ac:dyDescent="0.2">
      <c r="G17696"/>
    </row>
    <row r="17697" spans="7:7" x14ac:dyDescent="0.2">
      <c r="G17697"/>
    </row>
    <row r="17698" spans="7:7" x14ac:dyDescent="0.2">
      <c r="G17698"/>
    </row>
    <row r="17699" spans="7:7" x14ac:dyDescent="0.2">
      <c r="G17699"/>
    </row>
    <row r="17700" spans="7:7" x14ac:dyDescent="0.2">
      <c r="G17700"/>
    </row>
    <row r="17701" spans="7:7" x14ac:dyDescent="0.2">
      <c r="G17701"/>
    </row>
    <row r="17702" spans="7:7" x14ac:dyDescent="0.2">
      <c r="G17702"/>
    </row>
    <row r="17703" spans="7:7" x14ac:dyDescent="0.2">
      <c r="G17703"/>
    </row>
    <row r="17704" spans="7:7" x14ac:dyDescent="0.2">
      <c r="G17704"/>
    </row>
    <row r="17705" spans="7:7" x14ac:dyDescent="0.2">
      <c r="G17705"/>
    </row>
    <row r="17706" spans="7:7" x14ac:dyDescent="0.2">
      <c r="G17706"/>
    </row>
    <row r="17707" spans="7:7" x14ac:dyDescent="0.2">
      <c r="G17707"/>
    </row>
    <row r="17708" spans="7:7" x14ac:dyDescent="0.2">
      <c r="G17708"/>
    </row>
    <row r="17709" spans="7:7" x14ac:dyDescent="0.2">
      <c r="G17709"/>
    </row>
    <row r="17710" spans="7:7" x14ac:dyDescent="0.2">
      <c r="G17710"/>
    </row>
    <row r="17711" spans="7:7" x14ac:dyDescent="0.2">
      <c r="G17711"/>
    </row>
    <row r="17712" spans="7:7" x14ac:dyDescent="0.2">
      <c r="G17712"/>
    </row>
    <row r="17713" spans="7:7" x14ac:dyDescent="0.2">
      <c r="G17713"/>
    </row>
    <row r="17714" spans="7:7" x14ac:dyDescent="0.2">
      <c r="G17714"/>
    </row>
    <row r="17715" spans="7:7" x14ac:dyDescent="0.2">
      <c r="G17715"/>
    </row>
    <row r="17716" spans="7:7" x14ac:dyDescent="0.2">
      <c r="G17716"/>
    </row>
    <row r="17717" spans="7:7" x14ac:dyDescent="0.2">
      <c r="G17717"/>
    </row>
    <row r="17718" spans="7:7" x14ac:dyDescent="0.2">
      <c r="G17718"/>
    </row>
    <row r="17719" spans="7:7" x14ac:dyDescent="0.2">
      <c r="G17719"/>
    </row>
    <row r="17720" spans="7:7" x14ac:dyDescent="0.2">
      <c r="G17720"/>
    </row>
    <row r="17721" spans="7:7" x14ac:dyDescent="0.2">
      <c r="G17721"/>
    </row>
    <row r="17722" spans="7:7" x14ac:dyDescent="0.2">
      <c r="G17722"/>
    </row>
    <row r="17723" spans="7:7" x14ac:dyDescent="0.2">
      <c r="G17723"/>
    </row>
    <row r="17724" spans="7:7" x14ac:dyDescent="0.2">
      <c r="G17724"/>
    </row>
    <row r="17725" spans="7:7" x14ac:dyDescent="0.2">
      <c r="G17725"/>
    </row>
    <row r="17726" spans="7:7" x14ac:dyDescent="0.2">
      <c r="G17726"/>
    </row>
    <row r="17727" spans="7:7" x14ac:dyDescent="0.2">
      <c r="G17727"/>
    </row>
    <row r="17728" spans="7:7" x14ac:dyDescent="0.2">
      <c r="G17728"/>
    </row>
    <row r="17729" spans="7:7" x14ac:dyDescent="0.2">
      <c r="G17729"/>
    </row>
    <row r="17730" spans="7:7" x14ac:dyDescent="0.2">
      <c r="G17730"/>
    </row>
    <row r="17731" spans="7:7" x14ac:dyDescent="0.2">
      <c r="G17731"/>
    </row>
    <row r="17732" spans="7:7" x14ac:dyDescent="0.2">
      <c r="G17732"/>
    </row>
    <row r="17733" spans="7:7" x14ac:dyDescent="0.2">
      <c r="G17733"/>
    </row>
    <row r="17734" spans="7:7" x14ac:dyDescent="0.2">
      <c r="G17734"/>
    </row>
    <row r="17735" spans="7:7" x14ac:dyDescent="0.2">
      <c r="G17735"/>
    </row>
    <row r="17736" spans="7:7" x14ac:dyDescent="0.2">
      <c r="G17736"/>
    </row>
    <row r="17737" spans="7:7" x14ac:dyDescent="0.2">
      <c r="G17737"/>
    </row>
    <row r="17738" spans="7:7" x14ac:dyDescent="0.2">
      <c r="G17738"/>
    </row>
    <row r="17739" spans="7:7" x14ac:dyDescent="0.2">
      <c r="G17739"/>
    </row>
    <row r="17740" spans="7:7" x14ac:dyDescent="0.2">
      <c r="G17740"/>
    </row>
    <row r="17741" spans="7:7" x14ac:dyDescent="0.2">
      <c r="G17741"/>
    </row>
    <row r="17742" spans="7:7" x14ac:dyDescent="0.2">
      <c r="G17742"/>
    </row>
    <row r="17743" spans="7:7" x14ac:dyDescent="0.2">
      <c r="G17743"/>
    </row>
    <row r="17744" spans="7:7" x14ac:dyDescent="0.2">
      <c r="G17744"/>
    </row>
    <row r="17745" spans="7:7" x14ac:dyDescent="0.2">
      <c r="G17745"/>
    </row>
    <row r="17746" spans="7:7" x14ac:dyDescent="0.2">
      <c r="G17746"/>
    </row>
    <row r="17747" spans="7:7" x14ac:dyDescent="0.2">
      <c r="G17747"/>
    </row>
    <row r="17748" spans="7:7" x14ac:dyDescent="0.2">
      <c r="G17748"/>
    </row>
    <row r="17749" spans="7:7" x14ac:dyDescent="0.2">
      <c r="G17749"/>
    </row>
    <row r="17750" spans="7:7" x14ac:dyDescent="0.2">
      <c r="G17750"/>
    </row>
    <row r="17751" spans="7:7" x14ac:dyDescent="0.2">
      <c r="G17751"/>
    </row>
    <row r="17752" spans="7:7" x14ac:dyDescent="0.2">
      <c r="G17752"/>
    </row>
    <row r="17753" spans="7:7" x14ac:dyDescent="0.2">
      <c r="G17753"/>
    </row>
    <row r="17754" spans="7:7" x14ac:dyDescent="0.2">
      <c r="G17754"/>
    </row>
    <row r="17755" spans="7:7" x14ac:dyDescent="0.2">
      <c r="G17755"/>
    </row>
    <row r="17756" spans="7:7" x14ac:dyDescent="0.2">
      <c r="G17756"/>
    </row>
    <row r="17757" spans="7:7" x14ac:dyDescent="0.2">
      <c r="G17757"/>
    </row>
    <row r="17758" spans="7:7" x14ac:dyDescent="0.2">
      <c r="G17758"/>
    </row>
    <row r="17759" spans="7:7" x14ac:dyDescent="0.2">
      <c r="G17759"/>
    </row>
    <row r="17760" spans="7:7" x14ac:dyDescent="0.2">
      <c r="G17760"/>
    </row>
    <row r="17761" spans="7:7" x14ac:dyDescent="0.2">
      <c r="G17761"/>
    </row>
    <row r="17762" spans="7:7" x14ac:dyDescent="0.2">
      <c r="G17762"/>
    </row>
    <row r="17763" spans="7:7" x14ac:dyDescent="0.2">
      <c r="G17763"/>
    </row>
    <row r="17764" spans="7:7" x14ac:dyDescent="0.2">
      <c r="G17764"/>
    </row>
    <row r="17765" spans="7:7" x14ac:dyDescent="0.2">
      <c r="G17765"/>
    </row>
    <row r="17766" spans="7:7" x14ac:dyDescent="0.2">
      <c r="G17766"/>
    </row>
    <row r="17767" spans="7:7" x14ac:dyDescent="0.2">
      <c r="G17767"/>
    </row>
    <row r="17768" spans="7:7" x14ac:dyDescent="0.2">
      <c r="G17768"/>
    </row>
    <row r="17769" spans="7:7" x14ac:dyDescent="0.2">
      <c r="G17769"/>
    </row>
    <row r="17770" spans="7:7" x14ac:dyDescent="0.2">
      <c r="G17770"/>
    </row>
    <row r="17771" spans="7:7" x14ac:dyDescent="0.2">
      <c r="G17771"/>
    </row>
    <row r="17772" spans="7:7" x14ac:dyDescent="0.2">
      <c r="G17772"/>
    </row>
    <row r="17773" spans="7:7" x14ac:dyDescent="0.2">
      <c r="G17773"/>
    </row>
    <row r="17774" spans="7:7" x14ac:dyDescent="0.2">
      <c r="G17774"/>
    </row>
    <row r="17775" spans="7:7" x14ac:dyDescent="0.2">
      <c r="G17775"/>
    </row>
    <row r="17776" spans="7:7" x14ac:dyDescent="0.2">
      <c r="G17776"/>
    </row>
    <row r="17777" spans="7:7" x14ac:dyDescent="0.2">
      <c r="G17777"/>
    </row>
    <row r="17778" spans="7:7" x14ac:dyDescent="0.2">
      <c r="G17778"/>
    </row>
    <row r="17779" spans="7:7" x14ac:dyDescent="0.2">
      <c r="G17779"/>
    </row>
    <row r="17780" spans="7:7" x14ac:dyDescent="0.2">
      <c r="G17780"/>
    </row>
    <row r="17781" spans="7:7" x14ac:dyDescent="0.2">
      <c r="G17781"/>
    </row>
    <row r="17782" spans="7:7" x14ac:dyDescent="0.2">
      <c r="G17782"/>
    </row>
    <row r="17783" spans="7:7" x14ac:dyDescent="0.2">
      <c r="G17783"/>
    </row>
    <row r="17784" spans="7:7" x14ac:dyDescent="0.2">
      <c r="G17784"/>
    </row>
    <row r="17785" spans="7:7" x14ac:dyDescent="0.2">
      <c r="G17785"/>
    </row>
    <row r="17786" spans="7:7" x14ac:dyDescent="0.2">
      <c r="G17786"/>
    </row>
    <row r="17787" spans="7:7" x14ac:dyDescent="0.2">
      <c r="G17787"/>
    </row>
    <row r="17788" spans="7:7" x14ac:dyDescent="0.2">
      <c r="G17788"/>
    </row>
    <row r="17789" spans="7:7" x14ac:dyDescent="0.2">
      <c r="G17789"/>
    </row>
    <row r="17790" spans="7:7" x14ac:dyDescent="0.2">
      <c r="G17790"/>
    </row>
    <row r="17791" spans="7:7" x14ac:dyDescent="0.2">
      <c r="G17791"/>
    </row>
    <row r="17792" spans="7:7" x14ac:dyDescent="0.2">
      <c r="G17792"/>
    </row>
    <row r="17793" spans="7:7" x14ac:dyDescent="0.2">
      <c r="G17793"/>
    </row>
    <row r="17794" spans="7:7" x14ac:dyDescent="0.2">
      <c r="G17794"/>
    </row>
    <row r="17795" spans="7:7" x14ac:dyDescent="0.2">
      <c r="G17795"/>
    </row>
    <row r="17796" spans="7:7" x14ac:dyDescent="0.2">
      <c r="G17796"/>
    </row>
    <row r="17797" spans="7:7" x14ac:dyDescent="0.2">
      <c r="G17797"/>
    </row>
    <row r="17798" spans="7:7" x14ac:dyDescent="0.2">
      <c r="G17798"/>
    </row>
    <row r="17799" spans="7:7" x14ac:dyDescent="0.2">
      <c r="G17799"/>
    </row>
    <row r="17800" spans="7:7" x14ac:dyDescent="0.2">
      <c r="G17800"/>
    </row>
    <row r="17801" spans="7:7" x14ac:dyDescent="0.2">
      <c r="G17801"/>
    </row>
    <row r="17802" spans="7:7" x14ac:dyDescent="0.2">
      <c r="G17802"/>
    </row>
    <row r="17803" spans="7:7" x14ac:dyDescent="0.2">
      <c r="G17803"/>
    </row>
    <row r="17804" spans="7:7" x14ac:dyDescent="0.2">
      <c r="G17804"/>
    </row>
    <row r="17805" spans="7:7" x14ac:dyDescent="0.2">
      <c r="G17805"/>
    </row>
    <row r="17806" spans="7:7" x14ac:dyDescent="0.2">
      <c r="G17806"/>
    </row>
    <row r="17807" spans="7:7" x14ac:dyDescent="0.2">
      <c r="G17807"/>
    </row>
    <row r="17808" spans="7:7" x14ac:dyDescent="0.2">
      <c r="G17808"/>
    </row>
    <row r="17809" spans="7:7" x14ac:dyDescent="0.2">
      <c r="G17809"/>
    </row>
    <row r="17810" spans="7:7" x14ac:dyDescent="0.2">
      <c r="G17810"/>
    </row>
    <row r="17811" spans="7:7" x14ac:dyDescent="0.2">
      <c r="G17811"/>
    </row>
    <row r="17812" spans="7:7" x14ac:dyDescent="0.2">
      <c r="G17812"/>
    </row>
    <row r="17813" spans="7:7" x14ac:dyDescent="0.2">
      <c r="G17813"/>
    </row>
    <row r="17814" spans="7:7" x14ac:dyDescent="0.2">
      <c r="G17814"/>
    </row>
    <row r="17815" spans="7:7" x14ac:dyDescent="0.2">
      <c r="G17815"/>
    </row>
    <row r="17816" spans="7:7" x14ac:dyDescent="0.2">
      <c r="G17816"/>
    </row>
    <row r="17817" spans="7:7" x14ac:dyDescent="0.2">
      <c r="G17817"/>
    </row>
    <row r="17818" spans="7:7" x14ac:dyDescent="0.2">
      <c r="G17818"/>
    </row>
    <row r="17819" spans="7:7" x14ac:dyDescent="0.2">
      <c r="G17819"/>
    </row>
    <row r="17820" spans="7:7" x14ac:dyDescent="0.2">
      <c r="G17820"/>
    </row>
    <row r="17821" spans="7:7" x14ac:dyDescent="0.2">
      <c r="G17821"/>
    </row>
    <row r="17822" spans="7:7" x14ac:dyDescent="0.2">
      <c r="G17822"/>
    </row>
    <row r="17823" spans="7:7" x14ac:dyDescent="0.2">
      <c r="G17823"/>
    </row>
    <row r="17824" spans="7:7" x14ac:dyDescent="0.2">
      <c r="G17824"/>
    </row>
    <row r="17825" spans="7:7" x14ac:dyDescent="0.2">
      <c r="G17825"/>
    </row>
    <row r="17826" spans="7:7" x14ac:dyDescent="0.2">
      <c r="G17826"/>
    </row>
    <row r="17827" spans="7:7" x14ac:dyDescent="0.2">
      <c r="G17827"/>
    </row>
    <row r="17828" spans="7:7" x14ac:dyDescent="0.2">
      <c r="G17828"/>
    </row>
    <row r="17829" spans="7:7" x14ac:dyDescent="0.2">
      <c r="G17829"/>
    </row>
    <row r="17830" spans="7:7" x14ac:dyDescent="0.2">
      <c r="G17830"/>
    </row>
    <row r="17831" spans="7:7" x14ac:dyDescent="0.2">
      <c r="G17831"/>
    </row>
    <row r="17832" spans="7:7" x14ac:dyDescent="0.2">
      <c r="G17832"/>
    </row>
    <row r="17833" spans="7:7" x14ac:dyDescent="0.2">
      <c r="G17833"/>
    </row>
    <row r="17834" spans="7:7" x14ac:dyDescent="0.2">
      <c r="G17834"/>
    </row>
    <row r="17835" spans="7:7" x14ac:dyDescent="0.2">
      <c r="G17835"/>
    </row>
    <row r="17836" spans="7:7" x14ac:dyDescent="0.2">
      <c r="G17836"/>
    </row>
    <row r="17837" spans="7:7" x14ac:dyDescent="0.2">
      <c r="G17837"/>
    </row>
    <row r="17838" spans="7:7" x14ac:dyDescent="0.2">
      <c r="G17838"/>
    </row>
    <row r="17839" spans="7:7" x14ac:dyDescent="0.2">
      <c r="G17839"/>
    </row>
    <row r="17840" spans="7:7" x14ac:dyDescent="0.2">
      <c r="G17840"/>
    </row>
    <row r="17841" spans="7:7" x14ac:dyDescent="0.2">
      <c r="G17841"/>
    </row>
    <row r="17842" spans="7:7" x14ac:dyDescent="0.2">
      <c r="G17842"/>
    </row>
    <row r="17843" spans="7:7" x14ac:dyDescent="0.2">
      <c r="G17843"/>
    </row>
    <row r="17844" spans="7:7" x14ac:dyDescent="0.2">
      <c r="G17844"/>
    </row>
    <row r="17845" spans="7:7" x14ac:dyDescent="0.2">
      <c r="G17845"/>
    </row>
    <row r="17846" spans="7:7" x14ac:dyDescent="0.2">
      <c r="G17846"/>
    </row>
    <row r="17847" spans="7:7" x14ac:dyDescent="0.2">
      <c r="G17847"/>
    </row>
    <row r="17848" spans="7:7" x14ac:dyDescent="0.2">
      <c r="G17848"/>
    </row>
    <row r="17849" spans="7:7" x14ac:dyDescent="0.2">
      <c r="G17849"/>
    </row>
    <row r="17850" spans="7:7" x14ac:dyDescent="0.2">
      <c r="G17850"/>
    </row>
    <row r="17851" spans="7:7" x14ac:dyDescent="0.2">
      <c r="G17851"/>
    </row>
    <row r="17852" spans="7:7" x14ac:dyDescent="0.2">
      <c r="G17852"/>
    </row>
    <row r="17853" spans="7:7" x14ac:dyDescent="0.2">
      <c r="G17853"/>
    </row>
    <row r="17854" spans="7:7" x14ac:dyDescent="0.2">
      <c r="G17854"/>
    </row>
    <row r="17855" spans="7:7" x14ac:dyDescent="0.2">
      <c r="G17855"/>
    </row>
    <row r="17856" spans="7:7" x14ac:dyDescent="0.2">
      <c r="G17856"/>
    </row>
    <row r="17857" spans="7:7" x14ac:dyDescent="0.2">
      <c r="G17857"/>
    </row>
    <row r="17858" spans="7:7" x14ac:dyDescent="0.2">
      <c r="G17858"/>
    </row>
    <row r="17859" spans="7:7" x14ac:dyDescent="0.2">
      <c r="G17859"/>
    </row>
    <row r="17860" spans="7:7" x14ac:dyDescent="0.2">
      <c r="G17860"/>
    </row>
    <row r="17861" spans="7:7" x14ac:dyDescent="0.2">
      <c r="G17861"/>
    </row>
    <row r="17862" spans="7:7" x14ac:dyDescent="0.2">
      <c r="G17862"/>
    </row>
    <row r="17863" spans="7:7" x14ac:dyDescent="0.2">
      <c r="G17863"/>
    </row>
    <row r="17864" spans="7:7" x14ac:dyDescent="0.2">
      <c r="G17864"/>
    </row>
    <row r="17865" spans="7:7" x14ac:dyDescent="0.2">
      <c r="G17865"/>
    </row>
    <row r="17866" spans="7:7" x14ac:dyDescent="0.2">
      <c r="G17866"/>
    </row>
    <row r="17867" spans="7:7" x14ac:dyDescent="0.2">
      <c r="G17867"/>
    </row>
    <row r="17868" spans="7:7" x14ac:dyDescent="0.2">
      <c r="G17868"/>
    </row>
    <row r="17869" spans="7:7" x14ac:dyDescent="0.2">
      <c r="G17869"/>
    </row>
    <row r="17870" spans="7:7" x14ac:dyDescent="0.2">
      <c r="G17870"/>
    </row>
    <row r="17871" spans="7:7" x14ac:dyDescent="0.2">
      <c r="G17871"/>
    </row>
    <row r="17872" spans="7:7" x14ac:dyDescent="0.2">
      <c r="G17872"/>
    </row>
    <row r="17873" spans="7:7" x14ac:dyDescent="0.2">
      <c r="G17873"/>
    </row>
    <row r="17874" spans="7:7" x14ac:dyDescent="0.2">
      <c r="G17874"/>
    </row>
    <row r="17875" spans="7:7" x14ac:dyDescent="0.2">
      <c r="G17875"/>
    </row>
    <row r="17876" spans="7:7" x14ac:dyDescent="0.2">
      <c r="G17876"/>
    </row>
    <row r="17877" spans="7:7" x14ac:dyDescent="0.2">
      <c r="G17877"/>
    </row>
    <row r="17878" spans="7:7" x14ac:dyDescent="0.2">
      <c r="G17878"/>
    </row>
    <row r="17879" spans="7:7" x14ac:dyDescent="0.2">
      <c r="G17879"/>
    </row>
    <row r="17880" spans="7:7" x14ac:dyDescent="0.2">
      <c r="G17880"/>
    </row>
    <row r="17881" spans="7:7" x14ac:dyDescent="0.2">
      <c r="G17881"/>
    </row>
    <row r="17882" spans="7:7" x14ac:dyDescent="0.2">
      <c r="G17882"/>
    </row>
    <row r="17883" spans="7:7" x14ac:dyDescent="0.2">
      <c r="G17883"/>
    </row>
    <row r="17884" spans="7:7" x14ac:dyDescent="0.2">
      <c r="G17884"/>
    </row>
    <row r="17885" spans="7:7" x14ac:dyDescent="0.2">
      <c r="G17885"/>
    </row>
    <row r="17886" spans="7:7" x14ac:dyDescent="0.2">
      <c r="G17886"/>
    </row>
    <row r="17887" spans="7:7" x14ac:dyDescent="0.2">
      <c r="G17887"/>
    </row>
    <row r="17888" spans="7:7" x14ac:dyDescent="0.2">
      <c r="G17888"/>
    </row>
    <row r="17889" spans="7:7" x14ac:dyDescent="0.2">
      <c r="G17889"/>
    </row>
    <row r="17890" spans="7:7" x14ac:dyDescent="0.2">
      <c r="G17890"/>
    </row>
    <row r="17891" spans="7:7" x14ac:dyDescent="0.2">
      <c r="G17891"/>
    </row>
    <row r="17892" spans="7:7" x14ac:dyDescent="0.2">
      <c r="G17892"/>
    </row>
    <row r="17893" spans="7:7" x14ac:dyDescent="0.2">
      <c r="G17893"/>
    </row>
    <row r="17894" spans="7:7" x14ac:dyDescent="0.2">
      <c r="G17894"/>
    </row>
    <row r="17895" spans="7:7" x14ac:dyDescent="0.2">
      <c r="G17895"/>
    </row>
    <row r="17896" spans="7:7" x14ac:dyDescent="0.2">
      <c r="G17896"/>
    </row>
    <row r="17897" spans="7:7" x14ac:dyDescent="0.2">
      <c r="G17897"/>
    </row>
    <row r="17898" spans="7:7" x14ac:dyDescent="0.2">
      <c r="G17898"/>
    </row>
    <row r="17899" spans="7:7" x14ac:dyDescent="0.2">
      <c r="G17899"/>
    </row>
    <row r="17900" spans="7:7" x14ac:dyDescent="0.2">
      <c r="G17900"/>
    </row>
    <row r="17901" spans="7:7" x14ac:dyDescent="0.2">
      <c r="G17901"/>
    </row>
    <row r="17902" spans="7:7" x14ac:dyDescent="0.2">
      <c r="G17902"/>
    </row>
    <row r="17903" spans="7:7" x14ac:dyDescent="0.2">
      <c r="G17903"/>
    </row>
    <row r="17904" spans="7:7" x14ac:dyDescent="0.2">
      <c r="G17904"/>
    </row>
    <row r="17905" spans="7:7" x14ac:dyDescent="0.2">
      <c r="G17905"/>
    </row>
    <row r="17906" spans="7:7" x14ac:dyDescent="0.2">
      <c r="G17906"/>
    </row>
    <row r="17907" spans="7:7" x14ac:dyDescent="0.2">
      <c r="G17907"/>
    </row>
    <row r="17908" spans="7:7" x14ac:dyDescent="0.2">
      <c r="G17908"/>
    </row>
    <row r="17909" spans="7:7" x14ac:dyDescent="0.2">
      <c r="G17909"/>
    </row>
    <row r="17910" spans="7:7" x14ac:dyDescent="0.2">
      <c r="G17910"/>
    </row>
    <row r="17911" spans="7:7" x14ac:dyDescent="0.2">
      <c r="G17911"/>
    </row>
    <row r="17912" spans="7:7" x14ac:dyDescent="0.2">
      <c r="G17912"/>
    </row>
    <row r="17913" spans="7:7" x14ac:dyDescent="0.2">
      <c r="G17913"/>
    </row>
    <row r="17914" spans="7:7" x14ac:dyDescent="0.2">
      <c r="G17914"/>
    </row>
    <row r="17915" spans="7:7" x14ac:dyDescent="0.2">
      <c r="G17915"/>
    </row>
    <row r="17916" spans="7:7" x14ac:dyDescent="0.2">
      <c r="G17916"/>
    </row>
    <row r="17917" spans="7:7" x14ac:dyDescent="0.2">
      <c r="G17917"/>
    </row>
    <row r="17918" spans="7:7" x14ac:dyDescent="0.2">
      <c r="G17918"/>
    </row>
    <row r="17919" spans="7:7" x14ac:dyDescent="0.2">
      <c r="G17919"/>
    </row>
    <row r="17920" spans="7:7" x14ac:dyDescent="0.2">
      <c r="G17920"/>
    </row>
    <row r="17921" spans="7:7" x14ac:dyDescent="0.2">
      <c r="G17921"/>
    </row>
    <row r="17922" spans="7:7" x14ac:dyDescent="0.2">
      <c r="G17922"/>
    </row>
    <row r="17923" spans="7:7" x14ac:dyDescent="0.2">
      <c r="G17923"/>
    </row>
    <row r="17924" spans="7:7" x14ac:dyDescent="0.2">
      <c r="G17924"/>
    </row>
    <row r="17925" spans="7:7" x14ac:dyDescent="0.2">
      <c r="G17925"/>
    </row>
    <row r="17926" spans="7:7" x14ac:dyDescent="0.2">
      <c r="G17926"/>
    </row>
    <row r="17927" spans="7:7" x14ac:dyDescent="0.2">
      <c r="G17927"/>
    </row>
    <row r="17928" spans="7:7" x14ac:dyDescent="0.2">
      <c r="G17928"/>
    </row>
    <row r="17929" spans="7:7" x14ac:dyDescent="0.2">
      <c r="G17929"/>
    </row>
    <row r="17930" spans="7:7" x14ac:dyDescent="0.2">
      <c r="G17930"/>
    </row>
    <row r="17931" spans="7:7" x14ac:dyDescent="0.2">
      <c r="G17931"/>
    </row>
    <row r="17932" spans="7:7" x14ac:dyDescent="0.2">
      <c r="G17932"/>
    </row>
    <row r="17933" spans="7:7" x14ac:dyDescent="0.2">
      <c r="G17933"/>
    </row>
    <row r="17934" spans="7:7" x14ac:dyDescent="0.2">
      <c r="G17934"/>
    </row>
    <row r="17935" spans="7:7" x14ac:dyDescent="0.2">
      <c r="G17935"/>
    </row>
    <row r="17936" spans="7:7" x14ac:dyDescent="0.2">
      <c r="G17936"/>
    </row>
    <row r="17937" spans="7:7" x14ac:dyDescent="0.2">
      <c r="G17937"/>
    </row>
    <row r="17938" spans="7:7" x14ac:dyDescent="0.2">
      <c r="G17938"/>
    </row>
    <row r="17939" spans="7:7" x14ac:dyDescent="0.2">
      <c r="G17939"/>
    </row>
    <row r="17940" spans="7:7" x14ac:dyDescent="0.2">
      <c r="G17940"/>
    </row>
    <row r="17941" spans="7:7" x14ac:dyDescent="0.2">
      <c r="G17941"/>
    </row>
    <row r="17942" spans="7:7" x14ac:dyDescent="0.2">
      <c r="G17942"/>
    </row>
    <row r="17943" spans="7:7" x14ac:dyDescent="0.2">
      <c r="G17943"/>
    </row>
    <row r="17944" spans="7:7" x14ac:dyDescent="0.2">
      <c r="G17944"/>
    </row>
    <row r="17945" spans="7:7" x14ac:dyDescent="0.2">
      <c r="G17945"/>
    </row>
    <row r="17946" spans="7:7" x14ac:dyDescent="0.2">
      <c r="G17946"/>
    </row>
    <row r="17947" spans="7:7" x14ac:dyDescent="0.2">
      <c r="G17947"/>
    </row>
    <row r="17948" spans="7:7" x14ac:dyDescent="0.2">
      <c r="G17948"/>
    </row>
    <row r="17949" spans="7:7" x14ac:dyDescent="0.2">
      <c r="G17949"/>
    </row>
    <row r="17950" spans="7:7" x14ac:dyDescent="0.2">
      <c r="G17950"/>
    </row>
    <row r="17951" spans="7:7" x14ac:dyDescent="0.2">
      <c r="G17951"/>
    </row>
    <row r="17952" spans="7:7" x14ac:dyDescent="0.2">
      <c r="G17952"/>
    </row>
    <row r="17953" spans="7:7" x14ac:dyDescent="0.2">
      <c r="G17953"/>
    </row>
    <row r="17954" spans="7:7" x14ac:dyDescent="0.2">
      <c r="G17954"/>
    </row>
    <row r="17955" spans="7:7" x14ac:dyDescent="0.2">
      <c r="G17955"/>
    </row>
    <row r="17956" spans="7:7" x14ac:dyDescent="0.2">
      <c r="G17956"/>
    </row>
    <row r="17957" spans="7:7" x14ac:dyDescent="0.2">
      <c r="G17957"/>
    </row>
    <row r="17958" spans="7:7" x14ac:dyDescent="0.2">
      <c r="G17958"/>
    </row>
    <row r="17959" spans="7:7" x14ac:dyDescent="0.2">
      <c r="G17959"/>
    </row>
    <row r="17960" spans="7:7" x14ac:dyDescent="0.2">
      <c r="G17960"/>
    </row>
    <row r="17961" spans="7:7" x14ac:dyDescent="0.2">
      <c r="G17961"/>
    </row>
    <row r="17962" spans="7:7" x14ac:dyDescent="0.2">
      <c r="G17962"/>
    </row>
    <row r="17963" spans="7:7" x14ac:dyDescent="0.2">
      <c r="G17963"/>
    </row>
    <row r="17964" spans="7:7" x14ac:dyDescent="0.2">
      <c r="G17964"/>
    </row>
    <row r="17965" spans="7:7" x14ac:dyDescent="0.2">
      <c r="G17965"/>
    </row>
    <row r="17966" spans="7:7" x14ac:dyDescent="0.2">
      <c r="G17966"/>
    </row>
    <row r="17967" spans="7:7" x14ac:dyDescent="0.2">
      <c r="G17967"/>
    </row>
    <row r="17968" spans="7:7" x14ac:dyDescent="0.2">
      <c r="G17968"/>
    </row>
    <row r="17969" spans="7:7" x14ac:dyDescent="0.2">
      <c r="G17969"/>
    </row>
    <row r="17970" spans="7:7" x14ac:dyDescent="0.2">
      <c r="G17970"/>
    </row>
    <row r="17971" spans="7:7" x14ac:dyDescent="0.2">
      <c r="G17971"/>
    </row>
    <row r="17972" spans="7:7" x14ac:dyDescent="0.2">
      <c r="G17972"/>
    </row>
    <row r="17973" spans="7:7" x14ac:dyDescent="0.2">
      <c r="G17973"/>
    </row>
    <row r="17974" spans="7:7" x14ac:dyDescent="0.2">
      <c r="G17974"/>
    </row>
    <row r="17975" spans="7:7" x14ac:dyDescent="0.2">
      <c r="G17975"/>
    </row>
    <row r="17976" spans="7:7" x14ac:dyDescent="0.2">
      <c r="G17976"/>
    </row>
    <row r="17977" spans="7:7" x14ac:dyDescent="0.2">
      <c r="G17977"/>
    </row>
    <row r="17978" spans="7:7" x14ac:dyDescent="0.2">
      <c r="G17978"/>
    </row>
    <row r="17979" spans="7:7" x14ac:dyDescent="0.2">
      <c r="G17979"/>
    </row>
    <row r="17980" spans="7:7" x14ac:dyDescent="0.2">
      <c r="G17980"/>
    </row>
    <row r="17981" spans="7:7" x14ac:dyDescent="0.2">
      <c r="G17981"/>
    </row>
    <row r="17982" spans="7:7" x14ac:dyDescent="0.2">
      <c r="G17982"/>
    </row>
    <row r="17983" spans="7:7" x14ac:dyDescent="0.2">
      <c r="G17983"/>
    </row>
    <row r="17984" spans="7:7" x14ac:dyDescent="0.2">
      <c r="G17984"/>
    </row>
    <row r="17985" spans="7:7" x14ac:dyDescent="0.2">
      <c r="G17985"/>
    </row>
    <row r="17986" spans="7:7" x14ac:dyDescent="0.2">
      <c r="G17986"/>
    </row>
    <row r="17987" spans="7:7" x14ac:dyDescent="0.2">
      <c r="G17987"/>
    </row>
    <row r="17988" spans="7:7" x14ac:dyDescent="0.2">
      <c r="G17988"/>
    </row>
    <row r="17989" spans="7:7" x14ac:dyDescent="0.2">
      <c r="G17989"/>
    </row>
    <row r="17990" spans="7:7" x14ac:dyDescent="0.2">
      <c r="G17990"/>
    </row>
    <row r="17991" spans="7:7" x14ac:dyDescent="0.2">
      <c r="G17991"/>
    </row>
    <row r="17992" spans="7:7" x14ac:dyDescent="0.2">
      <c r="G17992"/>
    </row>
    <row r="17993" spans="7:7" x14ac:dyDescent="0.2">
      <c r="G17993"/>
    </row>
    <row r="17994" spans="7:7" x14ac:dyDescent="0.2">
      <c r="G17994"/>
    </row>
    <row r="17995" spans="7:7" x14ac:dyDescent="0.2">
      <c r="G17995"/>
    </row>
    <row r="17996" spans="7:7" x14ac:dyDescent="0.2">
      <c r="G17996"/>
    </row>
    <row r="17997" spans="7:7" x14ac:dyDescent="0.2">
      <c r="G17997"/>
    </row>
    <row r="17998" spans="7:7" x14ac:dyDescent="0.2">
      <c r="G17998"/>
    </row>
    <row r="17999" spans="7:7" x14ac:dyDescent="0.2">
      <c r="G17999"/>
    </row>
    <row r="18000" spans="7:7" x14ac:dyDescent="0.2">
      <c r="G18000"/>
    </row>
    <row r="18001" spans="7:7" x14ac:dyDescent="0.2">
      <c r="G18001"/>
    </row>
    <row r="18002" spans="7:7" x14ac:dyDescent="0.2">
      <c r="G18002"/>
    </row>
    <row r="18003" spans="7:7" x14ac:dyDescent="0.2">
      <c r="G18003"/>
    </row>
    <row r="18004" spans="7:7" x14ac:dyDescent="0.2">
      <c r="G18004"/>
    </row>
    <row r="18005" spans="7:7" x14ac:dyDescent="0.2">
      <c r="G18005"/>
    </row>
    <row r="18006" spans="7:7" x14ac:dyDescent="0.2">
      <c r="G18006"/>
    </row>
    <row r="18007" spans="7:7" x14ac:dyDescent="0.2">
      <c r="G18007"/>
    </row>
    <row r="18008" spans="7:7" x14ac:dyDescent="0.2">
      <c r="G18008"/>
    </row>
    <row r="18009" spans="7:7" x14ac:dyDescent="0.2">
      <c r="G18009"/>
    </row>
    <row r="18010" spans="7:7" x14ac:dyDescent="0.2">
      <c r="G18010"/>
    </row>
    <row r="18011" spans="7:7" x14ac:dyDescent="0.2">
      <c r="G18011"/>
    </row>
    <row r="18012" spans="7:7" x14ac:dyDescent="0.2">
      <c r="G18012"/>
    </row>
    <row r="18013" spans="7:7" x14ac:dyDescent="0.2">
      <c r="G18013"/>
    </row>
    <row r="18014" spans="7:7" x14ac:dyDescent="0.2">
      <c r="G18014"/>
    </row>
    <row r="18015" spans="7:7" x14ac:dyDescent="0.2">
      <c r="G18015"/>
    </row>
    <row r="18016" spans="7:7" x14ac:dyDescent="0.2">
      <c r="G18016"/>
    </row>
    <row r="18017" spans="7:7" x14ac:dyDescent="0.2">
      <c r="G18017"/>
    </row>
    <row r="18018" spans="7:7" x14ac:dyDescent="0.2">
      <c r="G18018"/>
    </row>
    <row r="18019" spans="7:7" x14ac:dyDescent="0.2">
      <c r="G18019"/>
    </row>
    <row r="18020" spans="7:7" x14ac:dyDescent="0.2">
      <c r="G18020"/>
    </row>
    <row r="18021" spans="7:7" x14ac:dyDescent="0.2">
      <c r="G18021"/>
    </row>
    <row r="18022" spans="7:7" x14ac:dyDescent="0.2">
      <c r="G18022"/>
    </row>
    <row r="18023" spans="7:7" x14ac:dyDescent="0.2">
      <c r="G18023"/>
    </row>
    <row r="18024" spans="7:7" x14ac:dyDescent="0.2">
      <c r="G18024"/>
    </row>
    <row r="18025" spans="7:7" x14ac:dyDescent="0.2">
      <c r="G18025"/>
    </row>
    <row r="18026" spans="7:7" x14ac:dyDescent="0.2">
      <c r="G18026"/>
    </row>
    <row r="18027" spans="7:7" x14ac:dyDescent="0.2">
      <c r="G18027"/>
    </row>
    <row r="18028" spans="7:7" x14ac:dyDescent="0.2">
      <c r="G18028"/>
    </row>
    <row r="18029" spans="7:7" x14ac:dyDescent="0.2">
      <c r="G18029"/>
    </row>
    <row r="18030" spans="7:7" x14ac:dyDescent="0.2">
      <c r="G18030"/>
    </row>
    <row r="18031" spans="7:7" x14ac:dyDescent="0.2">
      <c r="G18031"/>
    </row>
    <row r="18032" spans="7:7" x14ac:dyDescent="0.2">
      <c r="G18032"/>
    </row>
    <row r="18033" spans="7:7" x14ac:dyDescent="0.2">
      <c r="G18033"/>
    </row>
    <row r="18034" spans="7:7" x14ac:dyDescent="0.2">
      <c r="G18034"/>
    </row>
    <row r="18035" spans="7:7" x14ac:dyDescent="0.2">
      <c r="G18035"/>
    </row>
    <row r="18036" spans="7:7" x14ac:dyDescent="0.2">
      <c r="G18036"/>
    </row>
    <row r="18037" spans="7:7" x14ac:dyDescent="0.2">
      <c r="G18037"/>
    </row>
    <row r="18038" spans="7:7" x14ac:dyDescent="0.2">
      <c r="G18038"/>
    </row>
    <row r="18039" spans="7:7" x14ac:dyDescent="0.2">
      <c r="G18039"/>
    </row>
    <row r="18040" spans="7:7" x14ac:dyDescent="0.2">
      <c r="G18040"/>
    </row>
    <row r="18041" spans="7:7" x14ac:dyDescent="0.2">
      <c r="G18041"/>
    </row>
    <row r="18042" spans="7:7" x14ac:dyDescent="0.2">
      <c r="G18042"/>
    </row>
    <row r="18043" spans="7:7" x14ac:dyDescent="0.2">
      <c r="G18043"/>
    </row>
    <row r="18044" spans="7:7" x14ac:dyDescent="0.2">
      <c r="G18044"/>
    </row>
    <row r="18045" spans="7:7" x14ac:dyDescent="0.2">
      <c r="G18045"/>
    </row>
    <row r="18046" spans="7:7" x14ac:dyDescent="0.2">
      <c r="G18046"/>
    </row>
    <row r="18047" spans="7:7" x14ac:dyDescent="0.2">
      <c r="G18047"/>
    </row>
    <row r="18048" spans="7:7" x14ac:dyDescent="0.2">
      <c r="G18048"/>
    </row>
    <row r="18049" spans="7:7" x14ac:dyDescent="0.2">
      <c r="G18049"/>
    </row>
    <row r="18050" spans="7:7" x14ac:dyDescent="0.2">
      <c r="G18050"/>
    </row>
    <row r="18051" spans="7:7" x14ac:dyDescent="0.2">
      <c r="G18051"/>
    </row>
    <row r="18052" spans="7:7" x14ac:dyDescent="0.2">
      <c r="G18052"/>
    </row>
    <row r="18053" spans="7:7" x14ac:dyDescent="0.2">
      <c r="G18053"/>
    </row>
    <row r="18054" spans="7:7" x14ac:dyDescent="0.2">
      <c r="G18054"/>
    </row>
    <row r="18055" spans="7:7" x14ac:dyDescent="0.2">
      <c r="G18055"/>
    </row>
    <row r="18056" spans="7:7" x14ac:dyDescent="0.2">
      <c r="G18056"/>
    </row>
    <row r="18057" spans="7:7" x14ac:dyDescent="0.2">
      <c r="G18057"/>
    </row>
    <row r="18058" spans="7:7" x14ac:dyDescent="0.2">
      <c r="G18058"/>
    </row>
    <row r="18059" spans="7:7" x14ac:dyDescent="0.2">
      <c r="G18059"/>
    </row>
    <row r="18060" spans="7:7" x14ac:dyDescent="0.2">
      <c r="G18060"/>
    </row>
    <row r="18061" spans="7:7" x14ac:dyDescent="0.2">
      <c r="G18061"/>
    </row>
    <row r="18062" spans="7:7" x14ac:dyDescent="0.2">
      <c r="G18062"/>
    </row>
    <row r="18063" spans="7:7" x14ac:dyDescent="0.2">
      <c r="G18063"/>
    </row>
    <row r="18064" spans="7:7" x14ac:dyDescent="0.2">
      <c r="G18064"/>
    </row>
    <row r="18065" spans="7:7" x14ac:dyDescent="0.2">
      <c r="G18065"/>
    </row>
    <row r="18066" spans="7:7" x14ac:dyDescent="0.2">
      <c r="G18066"/>
    </row>
    <row r="18067" spans="7:7" x14ac:dyDescent="0.2">
      <c r="G18067"/>
    </row>
    <row r="18068" spans="7:7" x14ac:dyDescent="0.2">
      <c r="G18068"/>
    </row>
    <row r="18069" spans="7:7" x14ac:dyDescent="0.2">
      <c r="G18069"/>
    </row>
    <row r="18070" spans="7:7" x14ac:dyDescent="0.2">
      <c r="G18070"/>
    </row>
    <row r="18071" spans="7:7" x14ac:dyDescent="0.2">
      <c r="G18071"/>
    </row>
    <row r="18072" spans="7:7" x14ac:dyDescent="0.2">
      <c r="G18072"/>
    </row>
    <row r="18073" spans="7:7" x14ac:dyDescent="0.2">
      <c r="G18073"/>
    </row>
    <row r="18074" spans="7:7" x14ac:dyDescent="0.2">
      <c r="G18074"/>
    </row>
    <row r="18075" spans="7:7" x14ac:dyDescent="0.2">
      <c r="G18075"/>
    </row>
    <row r="18076" spans="7:7" x14ac:dyDescent="0.2">
      <c r="G18076"/>
    </row>
    <row r="18077" spans="7:7" x14ac:dyDescent="0.2">
      <c r="G18077"/>
    </row>
    <row r="18078" spans="7:7" x14ac:dyDescent="0.2">
      <c r="G18078"/>
    </row>
    <row r="18079" spans="7:7" x14ac:dyDescent="0.2">
      <c r="G18079"/>
    </row>
    <row r="18080" spans="7:7" x14ac:dyDescent="0.2">
      <c r="G18080"/>
    </row>
    <row r="18081" spans="7:7" x14ac:dyDescent="0.2">
      <c r="G18081"/>
    </row>
    <row r="18082" spans="7:7" x14ac:dyDescent="0.2">
      <c r="G18082"/>
    </row>
    <row r="18083" spans="7:7" x14ac:dyDescent="0.2">
      <c r="G18083"/>
    </row>
    <row r="18084" spans="7:7" x14ac:dyDescent="0.2">
      <c r="G18084"/>
    </row>
    <row r="18085" spans="7:7" x14ac:dyDescent="0.2">
      <c r="G18085"/>
    </row>
    <row r="18086" spans="7:7" x14ac:dyDescent="0.2">
      <c r="G18086"/>
    </row>
    <row r="18087" spans="7:7" x14ac:dyDescent="0.2">
      <c r="G18087"/>
    </row>
    <row r="18088" spans="7:7" x14ac:dyDescent="0.2">
      <c r="G18088"/>
    </row>
    <row r="18089" spans="7:7" x14ac:dyDescent="0.2">
      <c r="G18089"/>
    </row>
    <row r="18090" spans="7:7" x14ac:dyDescent="0.2">
      <c r="G18090"/>
    </row>
    <row r="18091" spans="7:7" x14ac:dyDescent="0.2">
      <c r="G18091"/>
    </row>
    <row r="18092" spans="7:7" x14ac:dyDescent="0.2">
      <c r="G18092"/>
    </row>
    <row r="18093" spans="7:7" x14ac:dyDescent="0.2">
      <c r="G18093"/>
    </row>
    <row r="18094" spans="7:7" x14ac:dyDescent="0.2">
      <c r="G18094"/>
    </row>
    <row r="18095" spans="7:7" x14ac:dyDescent="0.2">
      <c r="G18095"/>
    </row>
    <row r="18096" spans="7:7" x14ac:dyDescent="0.2">
      <c r="G18096"/>
    </row>
    <row r="18097" spans="7:7" x14ac:dyDescent="0.2">
      <c r="G18097"/>
    </row>
    <row r="18098" spans="7:7" x14ac:dyDescent="0.2">
      <c r="G18098"/>
    </row>
    <row r="18099" spans="7:7" x14ac:dyDescent="0.2">
      <c r="G18099"/>
    </row>
    <row r="18100" spans="7:7" x14ac:dyDescent="0.2">
      <c r="G18100"/>
    </row>
    <row r="18101" spans="7:7" x14ac:dyDescent="0.2">
      <c r="G18101"/>
    </row>
    <row r="18102" spans="7:7" x14ac:dyDescent="0.2">
      <c r="G18102"/>
    </row>
    <row r="18103" spans="7:7" x14ac:dyDescent="0.2">
      <c r="G18103"/>
    </row>
    <row r="18104" spans="7:7" x14ac:dyDescent="0.2">
      <c r="G18104"/>
    </row>
    <row r="18105" spans="7:7" x14ac:dyDescent="0.2">
      <c r="G18105"/>
    </row>
    <row r="18106" spans="7:7" x14ac:dyDescent="0.2">
      <c r="G18106"/>
    </row>
    <row r="18107" spans="7:7" x14ac:dyDescent="0.2">
      <c r="G18107"/>
    </row>
    <row r="18108" spans="7:7" x14ac:dyDescent="0.2">
      <c r="G18108"/>
    </row>
    <row r="18109" spans="7:7" x14ac:dyDescent="0.2">
      <c r="G18109"/>
    </row>
    <row r="18110" spans="7:7" x14ac:dyDescent="0.2">
      <c r="G18110"/>
    </row>
    <row r="18111" spans="7:7" x14ac:dyDescent="0.2">
      <c r="G18111"/>
    </row>
    <row r="18112" spans="7:7" x14ac:dyDescent="0.2">
      <c r="G18112"/>
    </row>
    <row r="18113" spans="7:7" x14ac:dyDescent="0.2">
      <c r="G18113"/>
    </row>
    <row r="18114" spans="7:7" x14ac:dyDescent="0.2">
      <c r="G18114"/>
    </row>
    <row r="18115" spans="7:7" x14ac:dyDescent="0.2">
      <c r="G18115"/>
    </row>
    <row r="18116" spans="7:7" x14ac:dyDescent="0.2">
      <c r="G18116"/>
    </row>
    <row r="18117" spans="7:7" x14ac:dyDescent="0.2">
      <c r="G18117"/>
    </row>
    <row r="18118" spans="7:7" x14ac:dyDescent="0.2">
      <c r="G18118"/>
    </row>
    <row r="18119" spans="7:7" x14ac:dyDescent="0.2">
      <c r="G18119"/>
    </row>
    <row r="18120" spans="7:7" x14ac:dyDescent="0.2">
      <c r="G18120"/>
    </row>
    <row r="18121" spans="7:7" x14ac:dyDescent="0.2">
      <c r="G18121"/>
    </row>
    <row r="18122" spans="7:7" x14ac:dyDescent="0.2">
      <c r="G18122"/>
    </row>
    <row r="18123" spans="7:7" x14ac:dyDescent="0.2">
      <c r="G18123"/>
    </row>
    <row r="18124" spans="7:7" x14ac:dyDescent="0.2">
      <c r="G18124"/>
    </row>
    <row r="18125" spans="7:7" x14ac:dyDescent="0.2">
      <c r="G18125"/>
    </row>
    <row r="18126" spans="7:7" x14ac:dyDescent="0.2">
      <c r="G18126"/>
    </row>
    <row r="18127" spans="7:7" x14ac:dyDescent="0.2">
      <c r="G18127"/>
    </row>
    <row r="18128" spans="7:7" x14ac:dyDescent="0.2">
      <c r="G18128"/>
    </row>
    <row r="18129" spans="7:7" x14ac:dyDescent="0.2">
      <c r="G18129"/>
    </row>
    <row r="18130" spans="7:7" x14ac:dyDescent="0.2">
      <c r="G18130"/>
    </row>
    <row r="18131" spans="7:7" x14ac:dyDescent="0.2">
      <c r="G18131"/>
    </row>
    <row r="18132" spans="7:7" x14ac:dyDescent="0.2">
      <c r="G18132"/>
    </row>
    <row r="18133" spans="7:7" x14ac:dyDescent="0.2">
      <c r="G18133"/>
    </row>
    <row r="18134" spans="7:7" x14ac:dyDescent="0.2">
      <c r="G18134"/>
    </row>
    <row r="18135" spans="7:7" x14ac:dyDescent="0.2">
      <c r="G18135"/>
    </row>
    <row r="18136" spans="7:7" x14ac:dyDescent="0.2">
      <c r="G18136"/>
    </row>
    <row r="18137" spans="7:7" x14ac:dyDescent="0.2">
      <c r="G18137"/>
    </row>
    <row r="18138" spans="7:7" x14ac:dyDescent="0.2">
      <c r="G18138"/>
    </row>
    <row r="18139" spans="7:7" x14ac:dyDescent="0.2">
      <c r="G18139"/>
    </row>
    <row r="18140" spans="7:7" x14ac:dyDescent="0.2">
      <c r="G18140"/>
    </row>
    <row r="18141" spans="7:7" x14ac:dyDescent="0.2">
      <c r="G18141"/>
    </row>
    <row r="18142" spans="7:7" x14ac:dyDescent="0.2">
      <c r="G18142"/>
    </row>
    <row r="18143" spans="7:7" x14ac:dyDescent="0.2">
      <c r="G18143"/>
    </row>
    <row r="18144" spans="7:7" x14ac:dyDescent="0.2">
      <c r="G18144"/>
    </row>
    <row r="18145" spans="7:7" x14ac:dyDescent="0.2">
      <c r="G18145"/>
    </row>
    <row r="18146" spans="7:7" x14ac:dyDescent="0.2">
      <c r="G18146"/>
    </row>
    <row r="18147" spans="7:7" x14ac:dyDescent="0.2">
      <c r="G18147"/>
    </row>
    <row r="18148" spans="7:7" x14ac:dyDescent="0.2">
      <c r="G18148"/>
    </row>
    <row r="18149" spans="7:7" x14ac:dyDescent="0.2">
      <c r="G18149"/>
    </row>
    <row r="18150" spans="7:7" x14ac:dyDescent="0.2">
      <c r="G18150"/>
    </row>
    <row r="18151" spans="7:7" x14ac:dyDescent="0.2">
      <c r="G18151"/>
    </row>
    <row r="18152" spans="7:7" x14ac:dyDescent="0.2">
      <c r="G18152"/>
    </row>
    <row r="18153" spans="7:7" x14ac:dyDescent="0.2">
      <c r="G18153"/>
    </row>
    <row r="18154" spans="7:7" x14ac:dyDescent="0.2">
      <c r="G18154"/>
    </row>
    <row r="18155" spans="7:7" x14ac:dyDescent="0.2">
      <c r="G18155"/>
    </row>
    <row r="18156" spans="7:7" x14ac:dyDescent="0.2">
      <c r="G18156"/>
    </row>
    <row r="18157" spans="7:7" x14ac:dyDescent="0.2">
      <c r="G18157"/>
    </row>
    <row r="18158" spans="7:7" x14ac:dyDescent="0.2">
      <c r="G18158"/>
    </row>
    <row r="18159" spans="7:7" x14ac:dyDescent="0.2">
      <c r="G18159"/>
    </row>
    <row r="18160" spans="7:7" x14ac:dyDescent="0.2">
      <c r="G18160"/>
    </row>
    <row r="18161" spans="7:7" x14ac:dyDescent="0.2">
      <c r="G18161"/>
    </row>
    <row r="18162" spans="7:7" x14ac:dyDescent="0.2">
      <c r="G18162"/>
    </row>
    <row r="18163" spans="7:7" x14ac:dyDescent="0.2">
      <c r="G18163"/>
    </row>
    <row r="18164" spans="7:7" x14ac:dyDescent="0.2">
      <c r="G18164"/>
    </row>
    <row r="18165" spans="7:7" x14ac:dyDescent="0.2">
      <c r="G18165"/>
    </row>
    <row r="18166" spans="7:7" x14ac:dyDescent="0.2">
      <c r="G18166"/>
    </row>
    <row r="18167" spans="7:7" x14ac:dyDescent="0.2">
      <c r="G18167"/>
    </row>
    <row r="18168" spans="7:7" x14ac:dyDescent="0.2">
      <c r="G18168"/>
    </row>
    <row r="18169" spans="7:7" x14ac:dyDescent="0.2">
      <c r="G18169"/>
    </row>
    <row r="18170" spans="7:7" x14ac:dyDescent="0.2">
      <c r="G18170"/>
    </row>
    <row r="18171" spans="7:7" x14ac:dyDescent="0.2">
      <c r="G18171"/>
    </row>
    <row r="18172" spans="7:7" x14ac:dyDescent="0.2">
      <c r="G18172"/>
    </row>
    <row r="18173" spans="7:7" x14ac:dyDescent="0.2">
      <c r="G18173"/>
    </row>
    <row r="18174" spans="7:7" x14ac:dyDescent="0.2">
      <c r="G18174"/>
    </row>
    <row r="18175" spans="7:7" x14ac:dyDescent="0.2">
      <c r="G18175"/>
    </row>
    <row r="18176" spans="7:7" x14ac:dyDescent="0.2">
      <c r="G18176"/>
    </row>
    <row r="18177" spans="7:7" x14ac:dyDescent="0.2">
      <c r="G18177"/>
    </row>
    <row r="18178" spans="7:7" x14ac:dyDescent="0.2">
      <c r="G18178"/>
    </row>
    <row r="18179" spans="7:7" x14ac:dyDescent="0.2">
      <c r="G18179"/>
    </row>
    <row r="18180" spans="7:7" x14ac:dyDescent="0.2">
      <c r="G18180"/>
    </row>
    <row r="18181" spans="7:7" x14ac:dyDescent="0.2">
      <c r="G18181"/>
    </row>
    <row r="18182" spans="7:7" x14ac:dyDescent="0.2">
      <c r="G18182"/>
    </row>
    <row r="18183" spans="7:7" x14ac:dyDescent="0.2">
      <c r="G18183"/>
    </row>
    <row r="18184" spans="7:7" x14ac:dyDescent="0.2">
      <c r="G18184"/>
    </row>
    <row r="18185" spans="7:7" x14ac:dyDescent="0.2">
      <c r="G18185"/>
    </row>
    <row r="18186" spans="7:7" x14ac:dyDescent="0.2">
      <c r="G18186"/>
    </row>
    <row r="18187" spans="7:7" x14ac:dyDescent="0.2">
      <c r="G18187"/>
    </row>
    <row r="18188" spans="7:7" x14ac:dyDescent="0.2">
      <c r="G18188"/>
    </row>
    <row r="18189" spans="7:7" x14ac:dyDescent="0.2">
      <c r="G18189"/>
    </row>
    <row r="18190" spans="7:7" x14ac:dyDescent="0.2">
      <c r="G18190"/>
    </row>
    <row r="18191" spans="7:7" x14ac:dyDescent="0.2">
      <c r="G18191"/>
    </row>
    <row r="18192" spans="7:7" x14ac:dyDescent="0.2">
      <c r="G18192"/>
    </row>
    <row r="18193" spans="7:7" x14ac:dyDescent="0.2">
      <c r="G18193"/>
    </row>
    <row r="18194" spans="7:7" x14ac:dyDescent="0.2">
      <c r="G18194"/>
    </row>
    <row r="18195" spans="7:7" x14ac:dyDescent="0.2">
      <c r="G18195"/>
    </row>
    <row r="18196" spans="7:7" x14ac:dyDescent="0.2">
      <c r="G18196"/>
    </row>
    <row r="18197" spans="7:7" x14ac:dyDescent="0.2">
      <c r="G18197"/>
    </row>
    <row r="18198" spans="7:7" x14ac:dyDescent="0.2">
      <c r="G18198"/>
    </row>
    <row r="18199" spans="7:7" x14ac:dyDescent="0.2">
      <c r="G18199"/>
    </row>
    <row r="18200" spans="7:7" x14ac:dyDescent="0.2">
      <c r="G18200"/>
    </row>
    <row r="18201" spans="7:7" x14ac:dyDescent="0.2">
      <c r="G18201"/>
    </row>
    <row r="18202" spans="7:7" x14ac:dyDescent="0.2">
      <c r="G18202"/>
    </row>
    <row r="18203" spans="7:7" x14ac:dyDescent="0.2">
      <c r="G18203"/>
    </row>
    <row r="18204" spans="7:7" x14ac:dyDescent="0.2">
      <c r="G18204"/>
    </row>
    <row r="18205" spans="7:7" x14ac:dyDescent="0.2">
      <c r="G18205"/>
    </row>
    <row r="18206" spans="7:7" x14ac:dyDescent="0.2">
      <c r="G18206"/>
    </row>
    <row r="18207" spans="7:7" x14ac:dyDescent="0.2">
      <c r="G18207"/>
    </row>
    <row r="18208" spans="7:7" x14ac:dyDescent="0.2">
      <c r="G18208"/>
    </row>
    <row r="18209" spans="7:7" x14ac:dyDescent="0.2">
      <c r="G18209"/>
    </row>
    <row r="18210" spans="7:7" x14ac:dyDescent="0.2">
      <c r="G18210"/>
    </row>
    <row r="18211" spans="7:7" x14ac:dyDescent="0.2">
      <c r="G18211"/>
    </row>
    <row r="18212" spans="7:7" x14ac:dyDescent="0.2">
      <c r="G18212"/>
    </row>
    <row r="18213" spans="7:7" x14ac:dyDescent="0.2">
      <c r="G18213"/>
    </row>
    <row r="18214" spans="7:7" x14ac:dyDescent="0.2">
      <c r="G18214"/>
    </row>
    <row r="18215" spans="7:7" x14ac:dyDescent="0.2">
      <c r="G18215"/>
    </row>
    <row r="18216" spans="7:7" x14ac:dyDescent="0.2">
      <c r="G18216"/>
    </row>
    <row r="18217" spans="7:7" x14ac:dyDescent="0.2">
      <c r="G18217"/>
    </row>
    <row r="18218" spans="7:7" x14ac:dyDescent="0.2">
      <c r="G18218"/>
    </row>
    <row r="18219" spans="7:7" x14ac:dyDescent="0.2">
      <c r="G18219"/>
    </row>
    <row r="18220" spans="7:7" x14ac:dyDescent="0.2">
      <c r="G18220"/>
    </row>
    <row r="18221" spans="7:7" x14ac:dyDescent="0.2">
      <c r="G18221"/>
    </row>
    <row r="18222" spans="7:7" x14ac:dyDescent="0.2">
      <c r="G18222"/>
    </row>
    <row r="18223" spans="7:7" x14ac:dyDescent="0.2">
      <c r="G18223"/>
    </row>
    <row r="18224" spans="7:7" x14ac:dyDescent="0.2">
      <c r="G18224"/>
    </row>
    <row r="18225" spans="7:7" x14ac:dyDescent="0.2">
      <c r="G18225"/>
    </row>
    <row r="18226" spans="7:7" x14ac:dyDescent="0.2">
      <c r="G18226"/>
    </row>
    <row r="18227" spans="7:7" x14ac:dyDescent="0.2">
      <c r="G18227"/>
    </row>
    <row r="18228" spans="7:7" x14ac:dyDescent="0.2">
      <c r="G18228"/>
    </row>
    <row r="18229" spans="7:7" x14ac:dyDescent="0.2">
      <c r="G18229"/>
    </row>
    <row r="18230" spans="7:7" x14ac:dyDescent="0.2">
      <c r="G18230"/>
    </row>
    <row r="18231" spans="7:7" x14ac:dyDescent="0.2">
      <c r="G18231"/>
    </row>
    <row r="18232" spans="7:7" x14ac:dyDescent="0.2">
      <c r="G18232"/>
    </row>
    <row r="18233" spans="7:7" x14ac:dyDescent="0.2">
      <c r="G18233"/>
    </row>
    <row r="18234" spans="7:7" x14ac:dyDescent="0.2">
      <c r="G18234"/>
    </row>
    <row r="18235" spans="7:7" x14ac:dyDescent="0.2">
      <c r="G18235"/>
    </row>
    <row r="18236" spans="7:7" x14ac:dyDescent="0.2">
      <c r="G18236"/>
    </row>
    <row r="18237" spans="7:7" x14ac:dyDescent="0.2">
      <c r="G18237"/>
    </row>
    <row r="18238" spans="7:7" x14ac:dyDescent="0.2">
      <c r="G18238"/>
    </row>
    <row r="18239" spans="7:7" x14ac:dyDescent="0.2">
      <c r="G18239"/>
    </row>
    <row r="18240" spans="7:7" x14ac:dyDescent="0.2">
      <c r="G18240"/>
    </row>
    <row r="18241" spans="7:7" x14ac:dyDescent="0.2">
      <c r="G18241"/>
    </row>
    <row r="18242" spans="7:7" x14ac:dyDescent="0.2">
      <c r="G18242"/>
    </row>
    <row r="18243" spans="7:7" x14ac:dyDescent="0.2">
      <c r="G18243"/>
    </row>
    <row r="18244" spans="7:7" x14ac:dyDescent="0.2">
      <c r="G18244"/>
    </row>
    <row r="18245" spans="7:7" x14ac:dyDescent="0.2">
      <c r="G18245"/>
    </row>
    <row r="18246" spans="7:7" x14ac:dyDescent="0.2">
      <c r="G18246"/>
    </row>
    <row r="18247" spans="7:7" x14ac:dyDescent="0.2">
      <c r="G18247"/>
    </row>
    <row r="18248" spans="7:7" x14ac:dyDescent="0.2">
      <c r="G18248"/>
    </row>
    <row r="18249" spans="7:7" x14ac:dyDescent="0.2">
      <c r="G18249"/>
    </row>
    <row r="18250" spans="7:7" x14ac:dyDescent="0.2">
      <c r="G18250"/>
    </row>
    <row r="18251" spans="7:7" x14ac:dyDescent="0.2">
      <c r="G18251"/>
    </row>
    <row r="18252" spans="7:7" x14ac:dyDescent="0.2">
      <c r="G18252"/>
    </row>
    <row r="18253" spans="7:7" x14ac:dyDescent="0.2">
      <c r="G18253"/>
    </row>
    <row r="18254" spans="7:7" x14ac:dyDescent="0.2">
      <c r="G18254"/>
    </row>
    <row r="18255" spans="7:7" x14ac:dyDescent="0.2">
      <c r="G18255"/>
    </row>
    <row r="18256" spans="7:7" x14ac:dyDescent="0.2">
      <c r="G18256"/>
    </row>
    <row r="18257" spans="7:7" x14ac:dyDescent="0.2">
      <c r="G18257"/>
    </row>
    <row r="18258" spans="7:7" x14ac:dyDescent="0.2">
      <c r="G18258"/>
    </row>
    <row r="18259" spans="7:7" x14ac:dyDescent="0.2">
      <c r="G18259"/>
    </row>
    <row r="18260" spans="7:7" x14ac:dyDescent="0.2">
      <c r="G18260"/>
    </row>
    <row r="18261" spans="7:7" x14ac:dyDescent="0.2">
      <c r="G18261"/>
    </row>
    <row r="18262" spans="7:7" x14ac:dyDescent="0.2">
      <c r="G18262"/>
    </row>
    <row r="18263" spans="7:7" x14ac:dyDescent="0.2">
      <c r="G18263"/>
    </row>
    <row r="18264" spans="7:7" x14ac:dyDescent="0.2">
      <c r="G18264"/>
    </row>
    <row r="18265" spans="7:7" x14ac:dyDescent="0.2">
      <c r="G18265"/>
    </row>
    <row r="18266" spans="7:7" x14ac:dyDescent="0.2">
      <c r="G18266"/>
    </row>
    <row r="18267" spans="7:7" x14ac:dyDescent="0.2">
      <c r="G18267"/>
    </row>
    <row r="18268" spans="7:7" x14ac:dyDescent="0.2">
      <c r="G18268"/>
    </row>
    <row r="18269" spans="7:7" x14ac:dyDescent="0.2">
      <c r="G18269"/>
    </row>
    <row r="18270" spans="7:7" x14ac:dyDescent="0.2">
      <c r="G18270"/>
    </row>
    <row r="18271" spans="7:7" x14ac:dyDescent="0.2">
      <c r="G18271"/>
    </row>
    <row r="18272" spans="7:7" x14ac:dyDescent="0.2">
      <c r="G18272"/>
    </row>
    <row r="18273" spans="7:7" x14ac:dyDescent="0.2">
      <c r="G18273"/>
    </row>
    <row r="18274" spans="7:7" x14ac:dyDescent="0.2">
      <c r="G18274"/>
    </row>
    <row r="18275" spans="7:7" x14ac:dyDescent="0.2">
      <c r="G18275"/>
    </row>
    <row r="18276" spans="7:7" x14ac:dyDescent="0.2">
      <c r="G18276"/>
    </row>
    <row r="18277" spans="7:7" x14ac:dyDescent="0.2">
      <c r="G18277"/>
    </row>
    <row r="18278" spans="7:7" x14ac:dyDescent="0.2">
      <c r="G18278"/>
    </row>
    <row r="18279" spans="7:7" x14ac:dyDescent="0.2">
      <c r="G18279"/>
    </row>
    <row r="18280" spans="7:7" x14ac:dyDescent="0.2">
      <c r="G18280"/>
    </row>
    <row r="18281" spans="7:7" x14ac:dyDescent="0.2">
      <c r="G18281"/>
    </row>
    <row r="18282" spans="7:7" x14ac:dyDescent="0.2">
      <c r="G18282"/>
    </row>
    <row r="18283" spans="7:7" x14ac:dyDescent="0.2">
      <c r="G18283"/>
    </row>
    <row r="18284" spans="7:7" x14ac:dyDescent="0.2">
      <c r="G18284"/>
    </row>
    <row r="18285" spans="7:7" x14ac:dyDescent="0.2">
      <c r="G18285"/>
    </row>
    <row r="18286" spans="7:7" x14ac:dyDescent="0.2">
      <c r="G18286"/>
    </row>
    <row r="18287" spans="7:7" x14ac:dyDescent="0.2">
      <c r="G18287"/>
    </row>
    <row r="18288" spans="7:7" x14ac:dyDescent="0.2">
      <c r="G18288"/>
    </row>
    <row r="18289" spans="7:7" x14ac:dyDescent="0.2">
      <c r="G18289"/>
    </row>
    <row r="18290" spans="7:7" x14ac:dyDescent="0.2">
      <c r="G18290"/>
    </row>
    <row r="18291" spans="7:7" x14ac:dyDescent="0.2">
      <c r="G18291"/>
    </row>
    <row r="18292" spans="7:7" x14ac:dyDescent="0.2">
      <c r="G18292"/>
    </row>
    <row r="18293" spans="7:7" x14ac:dyDescent="0.2">
      <c r="G18293"/>
    </row>
    <row r="18294" spans="7:7" x14ac:dyDescent="0.2">
      <c r="G18294"/>
    </row>
    <row r="18295" spans="7:7" x14ac:dyDescent="0.2">
      <c r="G18295"/>
    </row>
    <row r="18296" spans="7:7" x14ac:dyDescent="0.2">
      <c r="G18296"/>
    </row>
    <row r="18297" spans="7:7" x14ac:dyDescent="0.2">
      <c r="G18297"/>
    </row>
    <row r="18298" spans="7:7" x14ac:dyDescent="0.2">
      <c r="G18298"/>
    </row>
    <row r="18299" spans="7:7" x14ac:dyDescent="0.2">
      <c r="G18299"/>
    </row>
    <row r="18300" spans="7:7" x14ac:dyDescent="0.2">
      <c r="G18300"/>
    </row>
    <row r="18301" spans="7:7" x14ac:dyDescent="0.2">
      <c r="G18301"/>
    </row>
    <row r="18302" spans="7:7" x14ac:dyDescent="0.2">
      <c r="G18302"/>
    </row>
    <row r="18303" spans="7:7" x14ac:dyDescent="0.2">
      <c r="G18303"/>
    </row>
    <row r="18304" spans="7:7" x14ac:dyDescent="0.2">
      <c r="G18304"/>
    </row>
    <row r="18305" spans="7:7" x14ac:dyDescent="0.2">
      <c r="G18305"/>
    </row>
    <row r="18306" spans="7:7" x14ac:dyDescent="0.2">
      <c r="G18306"/>
    </row>
    <row r="18307" spans="7:7" x14ac:dyDescent="0.2">
      <c r="G18307"/>
    </row>
    <row r="18308" spans="7:7" x14ac:dyDescent="0.2">
      <c r="G18308"/>
    </row>
    <row r="18309" spans="7:7" x14ac:dyDescent="0.2">
      <c r="G18309"/>
    </row>
    <row r="18310" spans="7:7" x14ac:dyDescent="0.2">
      <c r="G18310"/>
    </row>
    <row r="18311" spans="7:7" x14ac:dyDescent="0.2">
      <c r="G18311"/>
    </row>
    <row r="18312" spans="7:7" x14ac:dyDescent="0.2">
      <c r="G18312"/>
    </row>
    <row r="18313" spans="7:7" x14ac:dyDescent="0.2">
      <c r="G18313"/>
    </row>
    <row r="18314" spans="7:7" x14ac:dyDescent="0.2">
      <c r="G18314"/>
    </row>
    <row r="18315" spans="7:7" x14ac:dyDescent="0.2">
      <c r="G18315"/>
    </row>
    <row r="18316" spans="7:7" x14ac:dyDescent="0.2">
      <c r="G18316"/>
    </row>
    <row r="18317" spans="7:7" x14ac:dyDescent="0.2">
      <c r="G18317"/>
    </row>
    <row r="18318" spans="7:7" x14ac:dyDescent="0.2">
      <c r="G18318"/>
    </row>
    <row r="18319" spans="7:7" x14ac:dyDescent="0.2">
      <c r="G18319"/>
    </row>
    <row r="18320" spans="7:7" x14ac:dyDescent="0.2">
      <c r="G18320"/>
    </row>
    <row r="18321" spans="7:7" x14ac:dyDescent="0.2">
      <c r="G18321"/>
    </row>
    <row r="18322" spans="7:7" x14ac:dyDescent="0.2">
      <c r="G18322"/>
    </row>
    <row r="18323" spans="7:7" x14ac:dyDescent="0.2">
      <c r="G18323"/>
    </row>
    <row r="18324" spans="7:7" x14ac:dyDescent="0.2">
      <c r="G18324"/>
    </row>
    <row r="18325" spans="7:7" x14ac:dyDescent="0.2">
      <c r="G18325"/>
    </row>
    <row r="18326" spans="7:7" x14ac:dyDescent="0.2">
      <c r="G18326"/>
    </row>
    <row r="18327" spans="7:7" x14ac:dyDescent="0.2">
      <c r="G18327"/>
    </row>
    <row r="18328" spans="7:7" x14ac:dyDescent="0.2">
      <c r="G18328"/>
    </row>
    <row r="18329" spans="7:7" x14ac:dyDescent="0.2">
      <c r="G18329"/>
    </row>
    <row r="18330" spans="7:7" x14ac:dyDescent="0.2">
      <c r="G18330"/>
    </row>
    <row r="18331" spans="7:7" x14ac:dyDescent="0.2">
      <c r="G18331"/>
    </row>
    <row r="18332" spans="7:7" x14ac:dyDescent="0.2">
      <c r="G18332"/>
    </row>
    <row r="18333" spans="7:7" x14ac:dyDescent="0.2">
      <c r="G18333"/>
    </row>
    <row r="18334" spans="7:7" x14ac:dyDescent="0.2">
      <c r="G18334"/>
    </row>
    <row r="18335" spans="7:7" x14ac:dyDescent="0.2">
      <c r="G18335"/>
    </row>
    <row r="18336" spans="7:7" x14ac:dyDescent="0.2">
      <c r="G18336"/>
    </row>
    <row r="18337" spans="7:7" x14ac:dyDescent="0.2">
      <c r="G18337"/>
    </row>
    <row r="18338" spans="7:7" x14ac:dyDescent="0.2">
      <c r="G18338"/>
    </row>
    <row r="18339" spans="7:7" x14ac:dyDescent="0.2">
      <c r="G18339"/>
    </row>
    <row r="18340" spans="7:7" x14ac:dyDescent="0.2">
      <c r="G18340"/>
    </row>
    <row r="18341" spans="7:7" x14ac:dyDescent="0.2">
      <c r="G18341"/>
    </row>
    <row r="18342" spans="7:7" x14ac:dyDescent="0.2">
      <c r="G18342"/>
    </row>
    <row r="18343" spans="7:7" x14ac:dyDescent="0.2">
      <c r="G18343"/>
    </row>
    <row r="18344" spans="7:7" x14ac:dyDescent="0.2">
      <c r="G18344"/>
    </row>
    <row r="18345" spans="7:7" x14ac:dyDescent="0.2">
      <c r="G18345"/>
    </row>
    <row r="18346" spans="7:7" x14ac:dyDescent="0.2">
      <c r="G18346"/>
    </row>
    <row r="18347" spans="7:7" x14ac:dyDescent="0.2">
      <c r="G18347"/>
    </row>
    <row r="18348" spans="7:7" x14ac:dyDescent="0.2">
      <c r="G18348"/>
    </row>
    <row r="18349" spans="7:7" x14ac:dyDescent="0.2">
      <c r="G18349"/>
    </row>
    <row r="18350" spans="7:7" x14ac:dyDescent="0.2">
      <c r="G18350"/>
    </row>
    <row r="18351" spans="7:7" x14ac:dyDescent="0.2">
      <c r="G18351"/>
    </row>
    <row r="18352" spans="7:7" x14ac:dyDescent="0.2">
      <c r="G18352"/>
    </row>
    <row r="18353" spans="7:7" x14ac:dyDescent="0.2">
      <c r="G18353"/>
    </row>
    <row r="18354" spans="7:7" x14ac:dyDescent="0.2">
      <c r="G18354"/>
    </row>
    <row r="18355" spans="7:7" x14ac:dyDescent="0.2">
      <c r="G18355"/>
    </row>
    <row r="18356" spans="7:7" x14ac:dyDescent="0.2">
      <c r="G18356"/>
    </row>
    <row r="18357" spans="7:7" x14ac:dyDescent="0.2">
      <c r="G18357"/>
    </row>
    <row r="18358" spans="7:7" x14ac:dyDescent="0.2">
      <c r="G18358"/>
    </row>
    <row r="18359" spans="7:7" x14ac:dyDescent="0.2">
      <c r="G18359"/>
    </row>
    <row r="18360" spans="7:7" x14ac:dyDescent="0.2">
      <c r="G18360"/>
    </row>
    <row r="18361" spans="7:7" x14ac:dyDescent="0.2">
      <c r="G18361"/>
    </row>
    <row r="18362" spans="7:7" x14ac:dyDescent="0.2">
      <c r="G18362"/>
    </row>
    <row r="18363" spans="7:7" x14ac:dyDescent="0.2">
      <c r="G18363"/>
    </row>
    <row r="18364" spans="7:7" x14ac:dyDescent="0.2">
      <c r="G18364"/>
    </row>
    <row r="18365" spans="7:7" x14ac:dyDescent="0.2">
      <c r="G18365"/>
    </row>
    <row r="18366" spans="7:7" x14ac:dyDescent="0.2">
      <c r="G18366"/>
    </row>
    <row r="18367" spans="7:7" x14ac:dyDescent="0.2">
      <c r="G18367"/>
    </row>
    <row r="18368" spans="7:7" x14ac:dyDescent="0.2">
      <c r="G18368"/>
    </row>
    <row r="18369" spans="7:7" x14ac:dyDescent="0.2">
      <c r="G18369"/>
    </row>
    <row r="18370" spans="7:7" x14ac:dyDescent="0.2">
      <c r="G18370"/>
    </row>
    <row r="18371" spans="7:7" x14ac:dyDescent="0.2">
      <c r="G18371"/>
    </row>
    <row r="18372" spans="7:7" x14ac:dyDescent="0.2">
      <c r="G18372"/>
    </row>
    <row r="18373" spans="7:7" x14ac:dyDescent="0.2">
      <c r="G18373"/>
    </row>
    <row r="18374" spans="7:7" x14ac:dyDescent="0.2">
      <c r="G18374"/>
    </row>
    <row r="18375" spans="7:7" x14ac:dyDescent="0.2">
      <c r="G18375"/>
    </row>
    <row r="18376" spans="7:7" x14ac:dyDescent="0.2">
      <c r="G18376"/>
    </row>
    <row r="18377" spans="7:7" x14ac:dyDescent="0.2">
      <c r="G18377"/>
    </row>
    <row r="18378" spans="7:7" x14ac:dyDescent="0.2">
      <c r="G18378"/>
    </row>
    <row r="18379" spans="7:7" x14ac:dyDescent="0.2">
      <c r="G18379"/>
    </row>
    <row r="18380" spans="7:7" x14ac:dyDescent="0.2">
      <c r="G18380"/>
    </row>
    <row r="18381" spans="7:7" x14ac:dyDescent="0.2">
      <c r="G18381"/>
    </row>
    <row r="18382" spans="7:7" x14ac:dyDescent="0.2">
      <c r="G18382"/>
    </row>
    <row r="18383" spans="7:7" x14ac:dyDescent="0.2">
      <c r="G18383"/>
    </row>
    <row r="18384" spans="7:7" x14ac:dyDescent="0.2">
      <c r="G18384"/>
    </row>
    <row r="18385" spans="7:7" x14ac:dyDescent="0.2">
      <c r="G18385"/>
    </row>
    <row r="18386" spans="7:7" x14ac:dyDescent="0.2">
      <c r="G18386"/>
    </row>
    <row r="18387" spans="7:7" x14ac:dyDescent="0.2">
      <c r="G18387"/>
    </row>
    <row r="18388" spans="7:7" x14ac:dyDescent="0.2">
      <c r="G18388"/>
    </row>
    <row r="18389" spans="7:7" x14ac:dyDescent="0.2">
      <c r="G18389"/>
    </row>
    <row r="18390" spans="7:7" x14ac:dyDescent="0.2">
      <c r="G18390"/>
    </row>
    <row r="18391" spans="7:7" x14ac:dyDescent="0.2">
      <c r="G18391"/>
    </row>
    <row r="18392" spans="7:7" x14ac:dyDescent="0.2">
      <c r="G18392"/>
    </row>
    <row r="18393" spans="7:7" x14ac:dyDescent="0.2">
      <c r="G18393"/>
    </row>
    <row r="18394" spans="7:7" x14ac:dyDescent="0.2">
      <c r="G18394"/>
    </row>
    <row r="18395" spans="7:7" x14ac:dyDescent="0.2">
      <c r="G18395"/>
    </row>
    <row r="18396" spans="7:7" x14ac:dyDescent="0.2">
      <c r="G18396"/>
    </row>
    <row r="18397" spans="7:7" x14ac:dyDescent="0.2">
      <c r="G18397"/>
    </row>
    <row r="18398" spans="7:7" x14ac:dyDescent="0.2">
      <c r="G18398"/>
    </row>
    <row r="18399" spans="7:7" x14ac:dyDescent="0.2">
      <c r="G18399"/>
    </row>
    <row r="18400" spans="7:7" x14ac:dyDescent="0.2">
      <c r="G18400"/>
    </row>
    <row r="18401" spans="7:7" x14ac:dyDescent="0.2">
      <c r="G18401"/>
    </row>
    <row r="18402" spans="7:7" x14ac:dyDescent="0.2">
      <c r="G18402"/>
    </row>
    <row r="18403" spans="7:7" x14ac:dyDescent="0.2">
      <c r="G18403"/>
    </row>
    <row r="18404" spans="7:7" x14ac:dyDescent="0.2">
      <c r="G18404"/>
    </row>
    <row r="18405" spans="7:7" x14ac:dyDescent="0.2">
      <c r="G18405"/>
    </row>
    <row r="18406" spans="7:7" x14ac:dyDescent="0.2">
      <c r="G18406"/>
    </row>
    <row r="18407" spans="7:7" x14ac:dyDescent="0.2">
      <c r="G18407"/>
    </row>
    <row r="18408" spans="7:7" x14ac:dyDescent="0.2">
      <c r="G18408"/>
    </row>
    <row r="18409" spans="7:7" x14ac:dyDescent="0.2">
      <c r="G18409"/>
    </row>
    <row r="18410" spans="7:7" x14ac:dyDescent="0.2">
      <c r="G18410"/>
    </row>
    <row r="18411" spans="7:7" x14ac:dyDescent="0.2">
      <c r="G18411"/>
    </row>
    <row r="18412" spans="7:7" x14ac:dyDescent="0.2">
      <c r="G18412"/>
    </row>
    <row r="18413" spans="7:7" x14ac:dyDescent="0.2">
      <c r="G18413"/>
    </row>
    <row r="18414" spans="7:7" x14ac:dyDescent="0.2">
      <c r="G18414"/>
    </row>
    <row r="18415" spans="7:7" x14ac:dyDescent="0.2">
      <c r="G18415"/>
    </row>
    <row r="18416" spans="7:7" x14ac:dyDescent="0.2">
      <c r="G18416"/>
    </row>
    <row r="18417" spans="7:7" x14ac:dyDescent="0.2">
      <c r="G18417"/>
    </row>
    <row r="18418" spans="7:7" x14ac:dyDescent="0.2">
      <c r="G18418"/>
    </row>
    <row r="18419" spans="7:7" x14ac:dyDescent="0.2">
      <c r="G18419"/>
    </row>
    <row r="18420" spans="7:7" x14ac:dyDescent="0.2">
      <c r="G18420"/>
    </row>
    <row r="18421" spans="7:7" x14ac:dyDescent="0.2">
      <c r="G18421"/>
    </row>
    <row r="18422" spans="7:7" x14ac:dyDescent="0.2">
      <c r="G18422"/>
    </row>
    <row r="18423" spans="7:7" x14ac:dyDescent="0.2">
      <c r="G18423"/>
    </row>
    <row r="18424" spans="7:7" x14ac:dyDescent="0.2">
      <c r="G18424"/>
    </row>
    <row r="18425" spans="7:7" x14ac:dyDescent="0.2">
      <c r="G18425"/>
    </row>
    <row r="18426" spans="7:7" x14ac:dyDescent="0.2">
      <c r="G18426"/>
    </row>
    <row r="18427" spans="7:7" x14ac:dyDescent="0.2">
      <c r="G18427"/>
    </row>
    <row r="18428" spans="7:7" x14ac:dyDescent="0.2">
      <c r="G18428"/>
    </row>
    <row r="18429" spans="7:7" x14ac:dyDescent="0.2">
      <c r="G18429"/>
    </row>
    <row r="18430" spans="7:7" x14ac:dyDescent="0.2">
      <c r="G18430"/>
    </row>
    <row r="18431" spans="7:7" x14ac:dyDescent="0.2">
      <c r="G18431"/>
    </row>
    <row r="18432" spans="7:7" x14ac:dyDescent="0.2">
      <c r="G18432"/>
    </row>
    <row r="18433" spans="7:7" x14ac:dyDescent="0.2">
      <c r="G18433"/>
    </row>
    <row r="18434" spans="7:7" x14ac:dyDescent="0.2">
      <c r="G18434"/>
    </row>
    <row r="18435" spans="7:7" x14ac:dyDescent="0.2">
      <c r="G18435"/>
    </row>
    <row r="18436" spans="7:7" x14ac:dyDescent="0.2">
      <c r="G18436"/>
    </row>
    <row r="18437" spans="7:7" x14ac:dyDescent="0.2">
      <c r="G18437"/>
    </row>
    <row r="18438" spans="7:7" x14ac:dyDescent="0.2">
      <c r="G18438"/>
    </row>
    <row r="18439" spans="7:7" x14ac:dyDescent="0.2">
      <c r="G18439"/>
    </row>
    <row r="18440" spans="7:7" x14ac:dyDescent="0.2">
      <c r="G18440"/>
    </row>
    <row r="18441" spans="7:7" x14ac:dyDescent="0.2">
      <c r="G18441"/>
    </row>
    <row r="18442" spans="7:7" x14ac:dyDescent="0.2">
      <c r="G18442"/>
    </row>
    <row r="18443" spans="7:7" x14ac:dyDescent="0.2">
      <c r="G18443"/>
    </row>
    <row r="18444" spans="7:7" x14ac:dyDescent="0.2">
      <c r="G18444"/>
    </row>
    <row r="18445" spans="7:7" x14ac:dyDescent="0.2">
      <c r="G18445"/>
    </row>
    <row r="18446" spans="7:7" x14ac:dyDescent="0.2">
      <c r="G18446"/>
    </row>
    <row r="18447" spans="7:7" x14ac:dyDescent="0.2">
      <c r="G18447"/>
    </row>
    <row r="18448" spans="7:7" x14ac:dyDescent="0.2">
      <c r="G18448"/>
    </row>
    <row r="18449" spans="7:7" x14ac:dyDescent="0.2">
      <c r="G18449"/>
    </row>
    <row r="18450" spans="7:7" x14ac:dyDescent="0.2">
      <c r="G18450"/>
    </row>
    <row r="18451" spans="7:7" x14ac:dyDescent="0.2">
      <c r="G18451"/>
    </row>
    <row r="18452" spans="7:7" x14ac:dyDescent="0.2">
      <c r="G18452"/>
    </row>
    <row r="18453" spans="7:7" x14ac:dyDescent="0.2">
      <c r="G18453"/>
    </row>
    <row r="18454" spans="7:7" x14ac:dyDescent="0.2">
      <c r="G18454"/>
    </row>
    <row r="18455" spans="7:7" x14ac:dyDescent="0.2">
      <c r="G18455"/>
    </row>
    <row r="18456" spans="7:7" x14ac:dyDescent="0.2">
      <c r="G18456"/>
    </row>
    <row r="18457" spans="7:7" x14ac:dyDescent="0.2">
      <c r="G18457"/>
    </row>
    <row r="18458" spans="7:7" x14ac:dyDescent="0.2">
      <c r="G18458"/>
    </row>
    <row r="18459" spans="7:7" x14ac:dyDescent="0.2">
      <c r="G18459"/>
    </row>
    <row r="18460" spans="7:7" x14ac:dyDescent="0.2">
      <c r="G18460"/>
    </row>
    <row r="18461" spans="7:7" x14ac:dyDescent="0.2">
      <c r="G18461"/>
    </row>
    <row r="18462" spans="7:7" x14ac:dyDescent="0.2">
      <c r="G18462"/>
    </row>
    <row r="18463" spans="7:7" x14ac:dyDescent="0.2">
      <c r="G18463"/>
    </row>
    <row r="18464" spans="7:7" x14ac:dyDescent="0.2">
      <c r="G18464"/>
    </row>
    <row r="18465" spans="7:7" x14ac:dyDescent="0.2">
      <c r="G18465"/>
    </row>
    <row r="18466" spans="7:7" x14ac:dyDescent="0.2">
      <c r="G18466"/>
    </row>
    <row r="18467" spans="7:7" x14ac:dyDescent="0.2">
      <c r="G18467"/>
    </row>
    <row r="18468" spans="7:7" x14ac:dyDescent="0.2">
      <c r="G18468"/>
    </row>
    <row r="18469" spans="7:7" x14ac:dyDescent="0.2">
      <c r="G18469"/>
    </row>
    <row r="18470" spans="7:7" x14ac:dyDescent="0.2">
      <c r="G18470"/>
    </row>
    <row r="18471" spans="7:7" x14ac:dyDescent="0.2">
      <c r="G18471"/>
    </row>
    <row r="18472" spans="7:7" x14ac:dyDescent="0.2">
      <c r="G18472"/>
    </row>
    <row r="18473" spans="7:7" x14ac:dyDescent="0.2">
      <c r="G18473"/>
    </row>
    <row r="18474" spans="7:7" x14ac:dyDescent="0.2">
      <c r="G18474"/>
    </row>
    <row r="18475" spans="7:7" x14ac:dyDescent="0.2">
      <c r="G18475"/>
    </row>
    <row r="18476" spans="7:7" x14ac:dyDescent="0.2">
      <c r="G18476"/>
    </row>
    <row r="18477" spans="7:7" x14ac:dyDescent="0.2">
      <c r="G18477"/>
    </row>
    <row r="18478" spans="7:7" x14ac:dyDescent="0.2">
      <c r="G18478"/>
    </row>
    <row r="18479" spans="7:7" x14ac:dyDescent="0.2">
      <c r="G18479"/>
    </row>
    <row r="18480" spans="7:7" x14ac:dyDescent="0.2">
      <c r="G18480"/>
    </row>
    <row r="18481" spans="7:7" x14ac:dyDescent="0.2">
      <c r="G18481"/>
    </row>
    <row r="18482" spans="7:7" x14ac:dyDescent="0.2">
      <c r="G18482"/>
    </row>
    <row r="18483" spans="7:7" x14ac:dyDescent="0.2">
      <c r="G18483"/>
    </row>
    <row r="18484" spans="7:7" x14ac:dyDescent="0.2">
      <c r="G18484"/>
    </row>
    <row r="18485" spans="7:7" x14ac:dyDescent="0.2">
      <c r="G18485"/>
    </row>
    <row r="18486" spans="7:7" x14ac:dyDescent="0.2">
      <c r="G18486"/>
    </row>
    <row r="18487" spans="7:7" x14ac:dyDescent="0.2">
      <c r="G18487"/>
    </row>
    <row r="18488" spans="7:7" x14ac:dyDescent="0.2">
      <c r="G18488"/>
    </row>
    <row r="18489" spans="7:7" x14ac:dyDescent="0.2">
      <c r="G18489"/>
    </row>
    <row r="18490" spans="7:7" x14ac:dyDescent="0.2">
      <c r="G18490"/>
    </row>
    <row r="18491" spans="7:7" x14ac:dyDescent="0.2">
      <c r="G18491"/>
    </row>
    <row r="18492" spans="7:7" x14ac:dyDescent="0.2">
      <c r="G18492"/>
    </row>
    <row r="18493" spans="7:7" x14ac:dyDescent="0.2">
      <c r="G18493"/>
    </row>
    <row r="18494" spans="7:7" x14ac:dyDescent="0.2">
      <c r="G18494"/>
    </row>
    <row r="18495" spans="7:7" x14ac:dyDescent="0.2">
      <c r="G18495"/>
    </row>
    <row r="18496" spans="7:7" x14ac:dyDescent="0.2">
      <c r="G18496"/>
    </row>
    <row r="18497" spans="7:7" x14ac:dyDescent="0.2">
      <c r="G18497"/>
    </row>
    <row r="18498" spans="7:7" x14ac:dyDescent="0.2">
      <c r="G18498"/>
    </row>
    <row r="18499" spans="7:7" x14ac:dyDescent="0.2">
      <c r="G18499"/>
    </row>
    <row r="18500" spans="7:7" x14ac:dyDescent="0.2">
      <c r="G18500"/>
    </row>
    <row r="18501" spans="7:7" x14ac:dyDescent="0.2">
      <c r="G18501"/>
    </row>
    <row r="18502" spans="7:7" x14ac:dyDescent="0.2">
      <c r="G18502"/>
    </row>
    <row r="18503" spans="7:7" x14ac:dyDescent="0.2">
      <c r="G18503"/>
    </row>
    <row r="18504" spans="7:7" x14ac:dyDescent="0.2">
      <c r="G18504"/>
    </row>
    <row r="18505" spans="7:7" x14ac:dyDescent="0.2">
      <c r="G18505"/>
    </row>
    <row r="18506" spans="7:7" x14ac:dyDescent="0.2">
      <c r="G18506"/>
    </row>
    <row r="18507" spans="7:7" x14ac:dyDescent="0.2">
      <c r="G18507"/>
    </row>
    <row r="18508" spans="7:7" x14ac:dyDescent="0.2">
      <c r="G18508"/>
    </row>
    <row r="18509" spans="7:7" x14ac:dyDescent="0.2">
      <c r="G18509"/>
    </row>
    <row r="18510" spans="7:7" x14ac:dyDescent="0.2">
      <c r="G18510"/>
    </row>
    <row r="18511" spans="7:7" x14ac:dyDescent="0.2">
      <c r="G18511"/>
    </row>
    <row r="18512" spans="7:7" x14ac:dyDescent="0.2">
      <c r="G18512"/>
    </row>
    <row r="18513" spans="7:7" x14ac:dyDescent="0.2">
      <c r="G18513"/>
    </row>
    <row r="18514" spans="7:7" x14ac:dyDescent="0.2">
      <c r="G18514"/>
    </row>
    <row r="18515" spans="7:7" x14ac:dyDescent="0.2">
      <c r="G18515"/>
    </row>
    <row r="18516" spans="7:7" x14ac:dyDescent="0.2">
      <c r="G18516"/>
    </row>
    <row r="18517" spans="7:7" x14ac:dyDescent="0.2">
      <c r="G18517"/>
    </row>
    <row r="18518" spans="7:7" x14ac:dyDescent="0.2">
      <c r="G18518"/>
    </row>
    <row r="18519" spans="7:7" x14ac:dyDescent="0.2">
      <c r="G18519"/>
    </row>
    <row r="18520" spans="7:7" x14ac:dyDescent="0.2">
      <c r="G18520"/>
    </row>
    <row r="18521" spans="7:7" x14ac:dyDescent="0.2">
      <c r="G18521"/>
    </row>
    <row r="18522" spans="7:7" x14ac:dyDescent="0.2">
      <c r="G18522"/>
    </row>
    <row r="18523" spans="7:7" x14ac:dyDescent="0.2">
      <c r="G18523"/>
    </row>
    <row r="18524" spans="7:7" x14ac:dyDescent="0.2">
      <c r="G18524"/>
    </row>
    <row r="18525" spans="7:7" x14ac:dyDescent="0.2">
      <c r="G18525"/>
    </row>
    <row r="18526" spans="7:7" x14ac:dyDescent="0.2">
      <c r="G18526"/>
    </row>
    <row r="18527" spans="7:7" x14ac:dyDescent="0.2">
      <c r="G18527"/>
    </row>
    <row r="18528" spans="7:7" x14ac:dyDescent="0.2">
      <c r="G18528"/>
    </row>
    <row r="18529" spans="7:7" x14ac:dyDescent="0.2">
      <c r="G18529"/>
    </row>
    <row r="18530" spans="7:7" x14ac:dyDescent="0.2">
      <c r="G18530"/>
    </row>
    <row r="18531" spans="7:7" x14ac:dyDescent="0.2">
      <c r="G18531"/>
    </row>
    <row r="18532" spans="7:7" x14ac:dyDescent="0.2">
      <c r="G18532"/>
    </row>
    <row r="18533" spans="7:7" x14ac:dyDescent="0.2">
      <c r="G18533"/>
    </row>
    <row r="18534" spans="7:7" x14ac:dyDescent="0.2">
      <c r="G18534"/>
    </row>
    <row r="18535" spans="7:7" x14ac:dyDescent="0.2">
      <c r="G18535"/>
    </row>
    <row r="18536" spans="7:7" x14ac:dyDescent="0.2">
      <c r="G18536"/>
    </row>
    <row r="18537" spans="7:7" x14ac:dyDescent="0.2">
      <c r="G18537"/>
    </row>
    <row r="18538" spans="7:7" x14ac:dyDescent="0.2">
      <c r="G18538"/>
    </row>
    <row r="18539" spans="7:7" x14ac:dyDescent="0.2">
      <c r="G18539"/>
    </row>
    <row r="18540" spans="7:7" x14ac:dyDescent="0.2">
      <c r="G18540"/>
    </row>
    <row r="18541" spans="7:7" x14ac:dyDescent="0.2">
      <c r="G18541"/>
    </row>
    <row r="18542" spans="7:7" x14ac:dyDescent="0.2">
      <c r="G18542"/>
    </row>
    <row r="18543" spans="7:7" x14ac:dyDescent="0.2">
      <c r="G18543"/>
    </row>
    <row r="18544" spans="7:7" x14ac:dyDescent="0.2">
      <c r="G18544"/>
    </row>
    <row r="18545" spans="7:7" x14ac:dyDescent="0.2">
      <c r="G18545"/>
    </row>
    <row r="18546" spans="7:7" x14ac:dyDescent="0.2">
      <c r="G18546"/>
    </row>
    <row r="18547" spans="7:7" x14ac:dyDescent="0.2">
      <c r="G18547"/>
    </row>
    <row r="18548" spans="7:7" x14ac:dyDescent="0.2">
      <c r="G18548"/>
    </row>
    <row r="18549" spans="7:7" x14ac:dyDescent="0.2">
      <c r="G18549"/>
    </row>
    <row r="18550" spans="7:7" x14ac:dyDescent="0.2">
      <c r="G18550"/>
    </row>
    <row r="18551" spans="7:7" x14ac:dyDescent="0.2">
      <c r="G18551"/>
    </row>
    <row r="18552" spans="7:7" x14ac:dyDescent="0.2">
      <c r="G18552"/>
    </row>
    <row r="18553" spans="7:7" x14ac:dyDescent="0.2">
      <c r="G18553"/>
    </row>
    <row r="18554" spans="7:7" x14ac:dyDescent="0.2">
      <c r="G18554"/>
    </row>
    <row r="18555" spans="7:7" x14ac:dyDescent="0.2">
      <c r="G18555"/>
    </row>
    <row r="18556" spans="7:7" x14ac:dyDescent="0.2">
      <c r="G18556"/>
    </row>
    <row r="18557" spans="7:7" x14ac:dyDescent="0.2">
      <c r="G18557"/>
    </row>
    <row r="18558" spans="7:7" x14ac:dyDescent="0.2">
      <c r="G18558"/>
    </row>
    <row r="18559" spans="7:7" x14ac:dyDescent="0.2">
      <c r="G18559"/>
    </row>
    <row r="18560" spans="7:7" x14ac:dyDescent="0.2">
      <c r="G18560"/>
    </row>
    <row r="18561" spans="7:7" x14ac:dyDescent="0.2">
      <c r="G18561"/>
    </row>
    <row r="18562" spans="7:7" x14ac:dyDescent="0.2">
      <c r="G18562"/>
    </row>
    <row r="18563" spans="7:7" x14ac:dyDescent="0.2">
      <c r="G18563"/>
    </row>
    <row r="18564" spans="7:7" x14ac:dyDescent="0.2">
      <c r="G18564"/>
    </row>
    <row r="18565" spans="7:7" x14ac:dyDescent="0.2">
      <c r="G18565"/>
    </row>
    <row r="18566" spans="7:7" x14ac:dyDescent="0.2">
      <c r="G18566"/>
    </row>
    <row r="18567" spans="7:7" x14ac:dyDescent="0.2">
      <c r="G18567"/>
    </row>
    <row r="18568" spans="7:7" x14ac:dyDescent="0.2">
      <c r="G18568"/>
    </row>
    <row r="18569" spans="7:7" x14ac:dyDescent="0.2">
      <c r="G18569"/>
    </row>
    <row r="18570" spans="7:7" x14ac:dyDescent="0.2">
      <c r="G18570"/>
    </row>
    <row r="18571" spans="7:7" x14ac:dyDescent="0.2">
      <c r="G18571"/>
    </row>
    <row r="18572" spans="7:7" x14ac:dyDescent="0.2">
      <c r="G18572"/>
    </row>
    <row r="18573" spans="7:7" x14ac:dyDescent="0.2">
      <c r="G18573"/>
    </row>
    <row r="18574" spans="7:7" x14ac:dyDescent="0.2">
      <c r="G18574"/>
    </row>
    <row r="18575" spans="7:7" x14ac:dyDescent="0.2">
      <c r="G18575"/>
    </row>
    <row r="18576" spans="7:7" x14ac:dyDescent="0.2">
      <c r="G18576"/>
    </row>
    <row r="18577" spans="7:7" x14ac:dyDescent="0.2">
      <c r="G18577"/>
    </row>
    <row r="18578" spans="7:7" x14ac:dyDescent="0.2">
      <c r="G18578"/>
    </row>
    <row r="18579" spans="7:7" x14ac:dyDescent="0.2">
      <c r="G18579"/>
    </row>
    <row r="18580" spans="7:7" x14ac:dyDescent="0.2">
      <c r="G18580"/>
    </row>
    <row r="18581" spans="7:7" x14ac:dyDescent="0.2">
      <c r="G18581"/>
    </row>
    <row r="18582" spans="7:7" x14ac:dyDescent="0.2">
      <c r="G18582"/>
    </row>
    <row r="18583" spans="7:7" x14ac:dyDescent="0.2">
      <c r="G18583"/>
    </row>
    <row r="18584" spans="7:7" x14ac:dyDescent="0.2">
      <c r="G18584"/>
    </row>
    <row r="18585" spans="7:7" x14ac:dyDescent="0.2">
      <c r="G18585"/>
    </row>
    <row r="18586" spans="7:7" x14ac:dyDescent="0.2">
      <c r="G18586"/>
    </row>
    <row r="18587" spans="7:7" x14ac:dyDescent="0.2">
      <c r="G18587"/>
    </row>
    <row r="18588" spans="7:7" x14ac:dyDescent="0.2">
      <c r="G18588"/>
    </row>
    <row r="18589" spans="7:7" x14ac:dyDescent="0.2">
      <c r="G18589"/>
    </row>
    <row r="18590" spans="7:7" x14ac:dyDescent="0.2">
      <c r="G18590"/>
    </row>
    <row r="18591" spans="7:7" x14ac:dyDescent="0.2">
      <c r="G18591"/>
    </row>
    <row r="18592" spans="7:7" x14ac:dyDescent="0.2">
      <c r="G18592"/>
    </row>
    <row r="18593" spans="7:7" x14ac:dyDescent="0.2">
      <c r="G18593"/>
    </row>
    <row r="18594" spans="7:7" x14ac:dyDescent="0.2">
      <c r="G18594"/>
    </row>
    <row r="18595" spans="7:7" x14ac:dyDescent="0.2">
      <c r="G18595"/>
    </row>
    <row r="18596" spans="7:7" x14ac:dyDescent="0.2">
      <c r="G18596"/>
    </row>
    <row r="18597" spans="7:7" x14ac:dyDescent="0.2">
      <c r="G18597"/>
    </row>
    <row r="18598" spans="7:7" x14ac:dyDescent="0.2">
      <c r="G18598"/>
    </row>
    <row r="18599" spans="7:7" x14ac:dyDescent="0.2">
      <c r="G18599"/>
    </row>
    <row r="18600" spans="7:7" x14ac:dyDescent="0.2">
      <c r="G18600"/>
    </row>
    <row r="18601" spans="7:7" x14ac:dyDescent="0.2">
      <c r="G18601"/>
    </row>
    <row r="18602" spans="7:7" x14ac:dyDescent="0.2">
      <c r="G18602"/>
    </row>
    <row r="18603" spans="7:7" x14ac:dyDescent="0.2">
      <c r="G18603"/>
    </row>
    <row r="18604" spans="7:7" x14ac:dyDescent="0.2">
      <c r="G18604"/>
    </row>
    <row r="18605" spans="7:7" x14ac:dyDescent="0.2">
      <c r="G18605"/>
    </row>
    <row r="18606" spans="7:7" x14ac:dyDescent="0.2">
      <c r="G18606"/>
    </row>
    <row r="18607" spans="7:7" x14ac:dyDescent="0.2">
      <c r="G18607"/>
    </row>
    <row r="18608" spans="7:7" x14ac:dyDescent="0.2">
      <c r="G18608"/>
    </row>
    <row r="18609" spans="7:7" x14ac:dyDescent="0.2">
      <c r="G18609"/>
    </row>
    <row r="18610" spans="7:7" x14ac:dyDescent="0.2">
      <c r="G18610"/>
    </row>
    <row r="18611" spans="7:7" x14ac:dyDescent="0.2">
      <c r="G18611"/>
    </row>
    <row r="18612" spans="7:7" x14ac:dyDescent="0.2">
      <c r="G18612"/>
    </row>
    <row r="18613" spans="7:7" x14ac:dyDescent="0.2">
      <c r="G18613"/>
    </row>
    <row r="18614" spans="7:7" x14ac:dyDescent="0.2">
      <c r="G18614"/>
    </row>
    <row r="18615" spans="7:7" x14ac:dyDescent="0.2">
      <c r="G18615"/>
    </row>
    <row r="18616" spans="7:7" x14ac:dyDescent="0.2">
      <c r="G18616"/>
    </row>
    <row r="18617" spans="7:7" x14ac:dyDescent="0.2">
      <c r="G18617"/>
    </row>
    <row r="18618" spans="7:7" x14ac:dyDescent="0.2">
      <c r="G18618"/>
    </row>
    <row r="18619" spans="7:7" x14ac:dyDescent="0.2">
      <c r="G18619"/>
    </row>
    <row r="18620" spans="7:7" x14ac:dyDescent="0.2">
      <c r="G18620"/>
    </row>
    <row r="18621" spans="7:7" x14ac:dyDescent="0.2">
      <c r="G18621"/>
    </row>
    <row r="18622" spans="7:7" x14ac:dyDescent="0.2">
      <c r="G18622"/>
    </row>
    <row r="18623" spans="7:7" x14ac:dyDescent="0.2">
      <c r="G18623"/>
    </row>
    <row r="18624" spans="7:7" x14ac:dyDescent="0.2">
      <c r="G18624"/>
    </row>
    <row r="18625" spans="7:7" x14ac:dyDescent="0.2">
      <c r="G18625"/>
    </row>
    <row r="18626" spans="7:7" x14ac:dyDescent="0.2">
      <c r="G18626"/>
    </row>
    <row r="18627" spans="7:7" x14ac:dyDescent="0.2">
      <c r="G18627"/>
    </row>
    <row r="18628" spans="7:7" x14ac:dyDescent="0.2">
      <c r="G18628"/>
    </row>
    <row r="18629" spans="7:7" x14ac:dyDescent="0.2">
      <c r="G18629"/>
    </row>
    <row r="18630" spans="7:7" x14ac:dyDescent="0.2">
      <c r="G18630"/>
    </row>
    <row r="18631" spans="7:7" x14ac:dyDescent="0.2">
      <c r="G18631"/>
    </row>
    <row r="18632" spans="7:7" x14ac:dyDescent="0.2">
      <c r="G18632"/>
    </row>
    <row r="18633" spans="7:7" x14ac:dyDescent="0.2">
      <c r="G18633"/>
    </row>
    <row r="18634" spans="7:7" x14ac:dyDescent="0.2">
      <c r="G18634"/>
    </row>
    <row r="18635" spans="7:7" x14ac:dyDescent="0.2">
      <c r="G18635"/>
    </row>
    <row r="18636" spans="7:7" x14ac:dyDescent="0.2">
      <c r="G18636"/>
    </row>
    <row r="18637" spans="7:7" x14ac:dyDescent="0.2">
      <c r="G18637"/>
    </row>
    <row r="18638" spans="7:7" x14ac:dyDescent="0.2">
      <c r="G18638"/>
    </row>
    <row r="18639" spans="7:7" x14ac:dyDescent="0.2">
      <c r="G18639"/>
    </row>
    <row r="18640" spans="7:7" x14ac:dyDescent="0.2">
      <c r="G18640"/>
    </row>
    <row r="18641" spans="7:7" x14ac:dyDescent="0.2">
      <c r="G18641"/>
    </row>
    <row r="18642" spans="7:7" x14ac:dyDescent="0.2">
      <c r="G18642"/>
    </row>
    <row r="18643" spans="7:7" x14ac:dyDescent="0.2">
      <c r="G18643"/>
    </row>
    <row r="18644" spans="7:7" x14ac:dyDescent="0.2">
      <c r="G18644"/>
    </row>
    <row r="18645" spans="7:7" x14ac:dyDescent="0.2">
      <c r="G18645"/>
    </row>
    <row r="18646" spans="7:7" x14ac:dyDescent="0.2">
      <c r="G18646"/>
    </row>
    <row r="18647" spans="7:7" x14ac:dyDescent="0.2">
      <c r="G18647"/>
    </row>
    <row r="18648" spans="7:7" x14ac:dyDescent="0.2">
      <c r="G18648"/>
    </row>
    <row r="18649" spans="7:7" x14ac:dyDescent="0.2">
      <c r="G18649"/>
    </row>
    <row r="18650" spans="7:7" x14ac:dyDescent="0.2">
      <c r="G18650"/>
    </row>
    <row r="18651" spans="7:7" x14ac:dyDescent="0.2">
      <c r="G18651"/>
    </row>
    <row r="18652" spans="7:7" x14ac:dyDescent="0.2">
      <c r="G18652"/>
    </row>
    <row r="18653" spans="7:7" x14ac:dyDescent="0.2">
      <c r="G18653"/>
    </row>
    <row r="18654" spans="7:7" x14ac:dyDescent="0.2">
      <c r="G18654"/>
    </row>
    <row r="18655" spans="7:7" x14ac:dyDescent="0.2">
      <c r="G18655"/>
    </row>
    <row r="18656" spans="7:7" x14ac:dyDescent="0.2">
      <c r="G18656"/>
    </row>
    <row r="18657" spans="7:7" x14ac:dyDescent="0.2">
      <c r="G18657"/>
    </row>
    <row r="18658" spans="7:7" x14ac:dyDescent="0.2">
      <c r="G18658"/>
    </row>
    <row r="18659" spans="7:7" x14ac:dyDescent="0.2">
      <c r="G18659"/>
    </row>
    <row r="18660" spans="7:7" x14ac:dyDescent="0.2">
      <c r="G18660"/>
    </row>
    <row r="18661" spans="7:7" x14ac:dyDescent="0.2">
      <c r="G18661"/>
    </row>
    <row r="18662" spans="7:7" x14ac:dyDescent="0.2">
      <c r="G18662"/>
    </row>
    <row r="18663" spans="7:7" x14ac:dyDescent="0.2">
      <c r="G18663"/>
    </row>
    <row r="18664" spans="7:7" x14ac:dyDescent="0.2">
      <c r="G18664"/>
    </row>
    <row r="18665" spans="7:7" x14ac:dyDescent="0.2">
      <c r="G18665"/>
    </row>
    <row r="18666" spans="7:7" x14ac:dyDescent="0.2">
      <c r="G18666"/>
    </row>
    <row r="18667" spans="7:7" x14ac:dyDescent="0.2">
      <c r="G18667"/>
    </row>
    <row r="18668" spans="7:7" x14ac:dyDescent="0.2">
      <c r="G18668"/>
    </row>
    <row r="18669" spans="7:7" x14ac:dyDescent="0.2">
      <c r="G18669"/>
    </row>
    <row r="18670" spans="7:7" x14ac:dyDescent="0.2">
      <c r="G18670"/>
    </row>
    <row r="18671" spans="7:7" x14ac:dyDescent="0.2">
      <c r="G18671"/>
    </row>
    <row r="18672" spans="7:7" x14ac:dyDescent="0.2">
      <c r="G18672"/>
    </row>
    <row r="18673" spans="7:7" x14ac:dyDescent="0.2">
      <c r="G18673"/>
    </row>
    <row r="18674" spans="7:7" x14ac:dyDescent="0.2">
      <c r="G18674"/>
    </row>
    <row r="18675" spans="7:7" x14ac:dyDescent="0.2">
      <c r="G18675"/>
    </row>
    <row r="18676" spans="7:7" x14ac:dyDescent="0.2">
      <c r="G18676"/>
    </row>
    <row r="18677" spans="7:7" x14ac:dyDescent="0.2">
      <c r="G18677"/>
    </row>
    <row r="18678" spans="7:7" x14ac:dyDescent="0.2">
      <c r="G18678"/>
    </row>
    <row r="18679" spans="7:7" x14ac:dyDescent="0.2">
      <c r="G18679"/>
    </row>
    <row r="18680" spans="7:7" x14ac:dyDescent="0.2">
      <c r="G18680"/>
    </row>
    <row r="18681" spans="7:7" x14ac:dyDescent="0.2">
      <c r="G18681"/>
    </row>
    <row r="18682" spans="7:7" x14ac:dyDescent="0.2">
      <c r="G18682"/>
    </row>
    <row r="18683" spans="7:7" x14ac:dyDescent="0.2">
      <c r="G18683"/>
    </row>
    <row r="18684" spans="7:7" x14ac:dyDescent="0.2">
      <c r="G18684"/>
    </row>
    <row r="18685" spans="7:7" x14ac:dyDescent="0.2">
      <c r="G18685"/>
    </row>
    <row r="18686" spans="7:7" x14ac:dyDescent="0.2">
      <c r="G18686"/>
    </row>
    <row r="18687" spans="7:7" x14ac:dyDescent="0.2">
      <c r="G18687"/>
    </row>
    <row r="18688" spans="7:7" x14ac:dyDescent="0.2">
      <c r="G18688"/>
    </row>
    <row r="18689" spans="7:7" x14ac:dyDescent="0.2">
      <c r="G18689"/>
    </row>
    <row r="18690" spans="7:7" x14ac:dyDescent="0.2">
      <c r="G18690"/>
    </row>
    <row r="18691" spans="7:7" x14ac:dyDescent="0.2">
      <c r="G18691"/>
    </row>
    <row r="18692" spans="7:7" x14ac:dyDescent="0.2">
      <c r="G18692"/>
    </row>
    <row r="18693" spans="7:7" x14ac:dyDescent="0.2">
      <c r="G18693"/>
    </row>
    <row r="18694" spans="7:7" x14ac:dyDescent="0.2">
      <c r="G18694"/>
    </row>
    <row r="18695" spans="7:7" x14ac:dyDescent="0.2">
      <c r="G18695"/>
    </row>
    <row r="18696" spans="7:7" x14ac:dyDescent="0.2">
      <c r="G18696"/>
    </row>
    <row r="18697" spans="7:7" x14ac:dyDescent="0.2">
      <c r="G18697"/>
    </row>
    <row r="18698" spans="7:7" x14ac:dyDescent="0.2">
      <c r="G18698"/>
    </row>
    <row r="18699" spans="7:7" x14ac:dyDescent="0.2">
      <c r="G18699"/>
    </row>
    <row r="18700" spans="7:7" x14ac:dyDescent="0.2">
      <c r="G18700"/>
    </row>
    <row r="18701" spans="7:7" x14ac:dyDescent="0.2">
      <c r="G18701"/>
    </row>
    <row r="18702" spans="7:7" x14ac:dyDescent="0.2">
      <c r="G18702"/>
    </row>
    <row r="18703" spans="7:7" x14ac:dyDescent="0.2">
      <c r="G18703"/>
    </row>
    <row r="18704" spans="7:7" x14ac:dyDescent="0.2">
      <c r="G18704"/>
    </row>
    <row r="18705" spans="7:7" x14ac:dyDescent="0.2">
      <c r="G18705"/>
    </row>
    <row r="18706" spans="7:7" x14ac:dyDescent="0.2">
      <c r="G18706"/>
    </row>
    <row r="18707" spans="7:7" x14ac:dyDescent="0.2">
      <c r="G18707"/>
    </row>
    <row r="18708" spans="7:7" x14ac:dyDescent="0.2">
      <c r="G18708"/>
    </row>
    <row r="18709" spans="7:7" x14ac:dyDescent="0.2">
      <c r="G18709"/>
    </row>
    <row r="18710" spans="7:7" x14ac:dyDescent="0.2">
      <c r="G18710"/>
    </row>
    <row r="18711" spans="7:7" x14ac:dyDescent="0.2">
      <c r="G18711"/>
    </row>
    <row r="18712" spans="7:7" x14ac:dyDescent="0.2">
      <c r="G18712"/>
    </row>
    <row r="18713" spans="7:7" x14ac:dyDescent="0.2">
      <c r="G18713"/>
    </row>
    <row r="18714" spans="7:7" x14ac:dyDescent="0.2">
      <c r="G18714"/>
    </row>
    <row r="18715" spans="7:7" x14ac:dyDescent="0.2">
      <c r="G18715"/>
    </row>
    <row r="18716" spans="7:7" x14ac:dyDescent="0.2">
      <c r="G18716"/>
    </row>
    <row r="18717" spans="7:7" x14ac:dyDescent="0.2">
      <c r="G18717"/>
    </row>
    <row r="18718" spans="7:7" x14ac:dyDescent="0.2">
      <c r="G18718"/>
    </row>
    <row r="18719" spans="7:7" x14ac:dyDescent="0.2">
      <c r="G18719"/>
    </row>
    <row r="18720" spans="7:7" x14ac:dyDescent="0.2">
      <c r="G18720"/>
    </row>
    <row r="18721" spans="7:7" x14ac:dyDescent="0.2">
      <c r="G18721"/>
    </row>
    <row r="18722" spans="7:7" x14ac:dyDescent="0.2">
      <c r="G18722"/>
    </row>
    <row r="18723" spans="7:7" x14ac:dyDescent="0.2">
      <c r="G18723"/>
    </row>
    <row r="18724" spans="7:7" x14ac:dyDescent="0.2">
      <c r="G18724"/>
    </row>
    <row r="18725" spans="7:7" x14ac:dyDescent="0.2">
      <c r="G18725"/>
    </row>
    <row r="18726" spans="7:7" x14ac:dyDescent="0.2">
      <c r="G18726"/>
    </row>
    <row r="18727" spans="7:7" x14ac:dyDescent="0.2">
      <c r="G18727"/>
    </row>
    <row r="18728" spans="7:7" x14ac:dyDescent="0.2">
      <c r="G18728"/>
    </row>
    <row r="18729" spans="7:7" x14ac:dyDescent="0.2">
      <c r="G18729"/>
    </row>
    <row r="18730" spans="7:7" x14ac:dyDescent="0.2">
      <c r="G18730"/>
    </row>
    <row r="18731" spans="7:7" x14ac:dyDescent="0.2">
      <c r="G18731"/>
    </row>
    <row r="18732" spans="7:7" x14ac:dyDescent="0.2">
      <c r="G18732"/>
    </row>
    <row r="18733" spans="7:7" x14ac:dyDescent="0.2">
      <c r="G18733"/>
    </row>
    <row r="18734" spans="7:7" x14ac:dyDescent="0.2">
      <c r="G18734"/>
    </row>
    <row r="18735" spans="7:7" x14ac:dyDescent="0.2">
      <c r="G18735"/>
    </row>
    <row r="18736" spans="7:7" x14ac:dyDescent="0.2">
      <c r="G18736"/>
    </row>
    <row r="18737" spans="7:7" x14ac:dyDescent="0.2">
      <c r="G18737"/>
    </row>
    <row r="18738" spans="7:7" x14ac:dyDescent="0.2">
      <c r="G18738"/>
    </row>
    <row r="18739" spans="7:7" x14ac:dyDescent="0.2">
      <c r="G18739"/>
    </row>
    <row r="18740" spans="7:7" x14ac:dyDescent="0.2">
      <c r="G18740"/>
    </row>
    <row r="18741" spans="7:7" x14ac:dyDescent="0.2">
      <c r="G18741"/>
    </row>
    <row r="18742" spans="7:7" x14ac:dyDescent="0.2">
      <c r="G18742"/>
    </row>
    <row r="18743" spans="7:7" x14ac:dyDescent="0.2">
      <c r="G18743"/>
    </row>
    <row r="18744" spans="7:7" x14ac:dyDescent="0.2">
      <c r="G18744"/>
    </row>
    <row r="18745" spans="7:7" x14ac:dyDescent="0.2">
      <c r="G18745"/>
    </row>
    <row r="18746" spans="7:7" x14ac:dyDescent="0.2">
      <c r="G18746"/>
    </row>
    <row r="18747" spans="7:7" x14ac:dyDescent="0.2">
      <c r="G18747"/>
    </row>
    <row r="18748" spans="7:7" x14ac:dyDescent="0.2">
      <c r="G18748"/>
    </row>
    <row r="18749" spans="7:7" x14ac:dyDescent="0.2">
      <c r="G18749"/>
    </row>
    <row r="18750" spans="7:7" x14ac:dyDescent="0.2">
      <c r="G18750"/>
    </row>
    <row r="18751" spans="7:7" x14ac:dyDescent="0.2">
      <c r="G18751"/>
    </row>
    <row r="18752" spans="7:7" x14ac:dyDescent="0.2">
      <c r="G18752"/>
    </row>
    <row r="18753" spans="7:7" x14ac:dyDescent="0.2">
      <c r="G18753"/>
    </row>
    <row r="18754" spans="7:7" x14ac:dyDescent="0.2">
      <c r="G18754"/>
    </row>
    <row r="18755" spans="7:7" x14ac:dyDescent="0.2">
      <c r="G18755"/>
    </row>
    <row r="18756" spans="7:7" x14ac:dyDescent="0.2">
      <c r="G18756"/>
    </row>
    <row r="18757" spans="7:7" x14ac:dyDescent="0.2">
      <c r="G18757"/>
    </row>
    <row r="18758" spans="7:7" x14ac:dyDescent="0.2">
      <c r="G18758"/>
    </row>
    <row r="18759" spans="7:7" x14ac:dyDescent="0.2">
      <c r="G18759"/>
    </row>
    <row r="18760" spans="7:7" x14ac:dyDescent="0.2">
      <c r="G18760"/>
    </row>
    <row r="18761" spans="7:7" x14ac:dyDescent="0.2">
      <c r="G18761"/>
    </row>
    <row r="18762" spans="7:7" x14ac:dyDescent="0.2">
      <c r="G18762"/>
    </row>
    <row r="18763" spans="7:7" x14ac:dyDescent="0.2">
      <c r="G18763"/>
    </row>
    <row r="18764" spans="7:7" x14ac:dyDescent="0.2">
      <c r="G18764"/>
    </row>
    <row r="18765" spans="7:7" x14ac:dyDescent="0.2">
      <c r="G18765"/>
    </row>
    <row r="18766" spans="7:7" x14ac:dyDescent="0.2">
      <c r="G18766"/>
    </row>
    <row r="18767" spans="7:7" x14ac:dyDescent="0.2">
      <c r="G18767"/>
    </row>
    <row r="18768" spans="7:7" x14ac:dyDescent="0.2">
      <c r="G18768"/>
    </row>
    <row r="18769" spans="7:7" x14ac:dyDescent="0.2">
      <c r="G18769"/>
    </row>
    <row r="18770" spans="7:7" x14ac:dyDescent="0.2">
      <c r="G18770"/>
    </row>
    <row r="18771" spans="7:7" x14ac:dyDescent="0.2">
      <c r="G18771"/>
    </row>
    <row r="18772" spans="7:7" x14ac:dyDescent="0.2">
      <c r="G18772"/>
    </row>
    <row r="18773" spans="7:7" x14ac:dyDescent="0.2">
      <c r="G18773"/>
    </row>
    <row r="18774" spans="7:7" x14ac:dyDescent="0.2">
      <c r="G18774"/>
    </row>
    <row r="18775" spans="7:7" x14ac:dyDescent="0.2">
      <c r="G18775"/>
    </row>
    <row r="18776" spans="7:7" x14ac:dyDescent="0.2">
      <c r="G18776"/>
    </row>
    <row r="18777" spans="7:7" x14ac:dyDescent="0.2">
      <c r="G18777"/>
    </row>
    <row r="18778" spans="7:7" x14ac:dyDescent="0.2">
      <c r="G18778"/>
    </row>
    <row r="18779" spans="7:7" x14ac:dyDescent="0.2">
      <c r="G18779"/>
    </row>
    <row r="18780" spans="7:7" x14ac:dyDescent="0.2">
      <c r="G18780"/>
    </row>
    <row r="18781" spans="7:7" x14ac:dyDescent="0.2">
      <c r="G18781"/>
    </row>
    <row r="18782" spans="7:7" x14ac:dyDescent="0.2">
      <c r="G18782"/>
    </row>
    <row r="18783" spans="7:7" x14ac:dyDescent="0.2">
      <c r="G18783"/>
    </row>
    <row r="18784" spans="7:7" x14ac:dyDescent="0.2">
      <c r="G18784"/>
    </row>
    <row r="18785" spans="7:7" x14ac:dyDescent="0.2">
      <c r="G18785"/>
    </row>
    <row r="18786" spans="7:7" x14ac:dyDescent="0.2">
      <c r="G18786"/>
    </row>
    <row r="18787" spans="7:7" x14ac:dyDescent="0.2">
      <c r="G18787"/>
    </row>
    <row r="18788" spans="7:7" x14ac:dyDescent="0.2">
      <c r="G18788"/>
    </row>
    <row r="18789" spans="7:7" x14ac:dyDescent="0.2">
      <c r="G18789"/>
    </row>
    <row r="18790" spans="7:7" x14ac:dyDescent="0.2">
      <c r="G18790"/>
    </row>
    <row r="18791" spans="7:7" x14ac:dyDescent="0.2">
      <c r="G18791"/>
    </row>
    <row r="18792" spans="7:7" x14ac:dyDescent="0.2">
      <c r="G18792"/>
    </row>
    <row r="18793" spans="7:7" x14ac:dyDescent="0.2">
      <c r="G18793"/>
    </row>
    <row r="18794" spans="7:7" x14ac:dyDescent="0.2">
      <c r="G18794"/>
    </row>
    <row r="18795" spans="7:7" x14ac:dyDescent="0.2">
      <c r="G18795"/>
    </row>
    <row r="18796" spans="7:7" x14ac:dyDescent="0.2">
      <c r="G18796"/>
    </row>
    <row r="18797" spans="7:7" x14ac:dyDescent="0.2">
      <c r="G18797"/>
    </row>
    <row r="18798" spans="7:7" x14ac:dyDescent="0.2">
      <c r="G18798"/>
    </row>
    <row r="18799" spans="7:7" x14ac:dyDescent="0.2">
      <c r="G18799"/>
    </row>
    <row r="18800" spans="7:7" x14ac:dyDescent="0.2">
      <c r="G18800"/>
    </row>
    <row r="18801" spans="7:7" x14ac:dyDescent="0.2">
      <c r="G18801"/>
    </row>
    <row r="18802" spans="7:7" x14ac:dyDescent="0.2">
      <c r="G18802"/>
    </row>
    <row r="18803" spans="7:7" x14ac:dyDescent="0.2">
      <c r="G18803"/>
    </row>
    <row r="18804" spans="7:7" x14ac:dyDescent="0.2">
      <c r="G18804"/>
    </row>
    <row r="18805" spans="7:7" x14ac:dyDescent="0.2">
      <c r="G18805"/>
    </row>
    <row r="18806" spans="7:7" x14ac:dyDescent="0.2">
      <c r="G18806"/>
    </row>
    <row r="18807" spans="7:7" x14ac:dyDescent="0.2">
      <c r="G18807"/>
    </row>
    <row r="18808" spans="7:7" x14ac:dyDescent="0.2">
      <c r="G18808"/>
    </row>
    <row r="18809" spans="7:7" x14ac:dyDescent="0.2">
      <c r="G18809"/>
    </row>
    <row r="18810" spans="7:7" x14ac:dyDescent="0.2">
      <c r="G18810"/>
    </row>
    <row r="18811" spans="7:7" x14ac:dyDescent="0.2">
      <c r="G18811"/>
    </row>
    <row r="18812" spans="7:7" x14ac:dyDescent="0.2">
      <c r="G18812"/>
    </row>
    <row r="18813" spans="7:7" x14ac:dyDescent="0.2">
      <c r="G18813"/>
    </row>
    <row r="18814" spans="7:7" x14ac:dyDescent="0.2">
      <c r="G18814"/>
    </row>
    <row r="18815" spans="7:7" x14ac:dyDescent="0.2">
      <c r="G18815"/>
    </row>
    <row r="18816" spans="7:7" x14ac:dyDescent="0.2">
      <c r="G18816"/>
    </row>
    <row r="18817" spans="7:7" x14ac:dyDescent="0.2">
      <c r="G18817"/>
    </row>
    <row r="18818" spans="7:7" x14ac:dyDescent="0.2">
      <c r="G18818"/>
    </row>
    <row r="18819" spans="7:7" x14ac:dyDescent="0.2">
      <c r="G18819"/>
    </row>
    <row r="18820" spans="7:7" x14ac:dyDescent="0.2">
      <c r="G18820"/>
    </row>
    <row r="18821" spans="7:7" x14ac:dyDescent="0.2">
      <c r="G18821"/>
    </row>
    <row r="18822" spans="7:7" x14ac:dyDescent="0.2">
      <c r="G18822"/>
    </row>
    <row r="18823" spans="7:7" x14ac:dyDescent="0.2">
      <c r="G18823"/>
    </row>
    <row r="18824" spans="7:7" x14ac:dyDescent="0.2">
      <c r="G18824"/>
    </row>
    <row r="18825" spans="7:7" x14ac:dyDescent="0.2">
      <c r="G18825"/>
    </row>
    <row r="18826" spans="7:7" x14ac:dyDescent="0.2">
      <c r="G18826"/>
    </row>
    <row r="18827" spans="7:7" x14ac:dyDescent="0.2">
      <c r="G18827"/>
    </row>
    <row r="18828" spans="7:7" x14ac:dyDescent="0.2">
      <c r="G18828"/>
    </row>
    <row r="18829" spans="7:7" x14ac:dyDescent="0.2">
      <c r="G18829"/>
    </row>
    <row r="18830" spans="7:7" x14ac:dyDescent="0.2">
      <c r="G18830"/>
    </row>
    <row r="18831" spans="7:7" x14ac:dyDescent="0.2">
      <c r="G18831"/>
    </row>
    <row r="18832" spans="7:7" x14ac:dyDescent="0.2">
      <c r="G18832"/>
    </row>
    <row r="18833" spans="7:7" x14ac:dyDescent="0.2">
      <c r="G18833"/>
    </row>
    <row r="18834" spans="7:7" x14ac:dyDescent="0.2">
      <c r="G18834"/>
    </row>
    <row r="18835" spans="7:7" x14ac:dyDescent="0.2">
      <c r="G18835"/>
    </row>
    <row r="18836" spans="7:7" x14ac:dyDescent="0.2">
      <c r="G18836"/>
    </row>
    <row r="18837" spans="7:7" x14ac:dyDescent="0.2">
      <c r="G18837"/>
    </row>
    <row r="18838" spans="7:7" x14ac:dyDescent="0.2">
      <c r="G18838"/>
    </row>
    <row r="18839" spans="7:7" x14ac:dyDescent="0.2">
      <c r="G18839"/>
    </row>
    <row r="18840" spans="7:7" x14ac:dyDescent="0.2">
      <c r="G18840"/>
    </row>
    <row r="18841" spans="7:7" x14ac:dyDescent="0.2">
      <c r="G18841"/>
    </row>
    <row r="18842" spans="7:7" x14ac:dyDescent="0.2">
      <c r="G18842"/>
    </row>
    <row r="18843" spans="7:7" x14ac:dyDescent="0.2">
      <c r="G18843"/>
    </row>
    <row r="18844" spans="7:7" x14ac:dyDescent="0.2">
      <c r="G18844"/>
    </row>
    <row r="18845" spans="7:7" x14ac:dyDescent="0.2">
      <c r="G18845"/>
    </row>
    <row r="18846" spans="7:7" x14ac:dyDescent="0.2">
      <c r="G18846"/>
    </row>
    <row r="18847" spans="7:7" x14ac:dyDescent="0.2">
      <c r="G18847"/>
    </row>
    <row r="18848" spans="7:7" x14ac:dyDescent="0.2">
      <c r="G18848"/>
    </row>
    <row r="18849" spans="7:7" x14ac:dyDescent="0.2">
      <c r="G18849"/>
    </row>
    <row r="18850" spans="7:7" x14ac:dyDescent="0.2">
      <c r="G18850"/>
    </row>
    <row r="18851" spans="7:7" x14ac:dyDescent="0.2">
      <c r="G18851"/>
    </row>
    <row r="18852" spans="7:7" x14ac:dyDescent="0.2">
      <c r="G18852"/>
    </row>
    <row r="18853" spans="7:7" x14ac:dyDescent="0.2">
      <c r="G18853"/>
    </row>
    <row r="18854" spans="7:7" x14ac:dyDescent="0.2">
      <c r="G18854"/>
    </row>
    <row r="18855" spans="7:7" x14ac:dyDescent="0.2">
      <c r="G18855"/>
    </row>
    <row r="18856" spans="7:7" x14ac:dyDescent="0.2">
      <c r="G18856"/>
    </row>
    <row r="18857" spans="7:7" x14ac:dyDescent="0.2">
      <c r="G18857"/>
    </row>
    <row r="18858" spans="7:7" x14ac:dyDescent="0.2">
      <c r="G18858"/>
    </row>
    <row r="18859" spans="7:7" x14ac:dyDescent="0.2">
      <c r="G18859"/>
    </row>
    <row r="18860" spans="7:7" x14ac:dyDescent="0.2">
      <c r="G18860"/>
    </row>
    <row r="18861" spans="7:7" x14ac:dyDescent="0.2">
      <c r="G18861"/>
    </row>
    <row r="18862" spans="7:7" x14ac:dyDescent="0.2">
      <c r="G18862"/>
    </row>
    <row r="18863" spans="7:7" x14ac:dyDescent="0.2">
      <c r="G18863"/>
    </row>
    <row r="18864" spans="7:7" x14ac:dyDescent="0.2">
      <c r="G18864"/>
    </row>
    <row r="18865" spans="7:7" x14ac:dyDescent="0.2">
      <c r="G18865"/>
    </row>
    <row r="18866" spans="7:7" x14ac:dyDescent="0.2">
      <c r="G18866"/>
    </row>
    <row r="18867" spans="7:7" x14ac:dyDescent="0.2">
      <c r="G18867"/>
    </row>
    <row r="18868" spans="7:7" x14ac:dyDescent="0.2">
      <c r="G18868"/>
    </row>
    <row r="18869" spans="7:7" x14ac:dyDescent="0.2">
      <c r="G18869"/>
    </row>
    <row r="18870" spans="7:7" x14ac:dyDescent="0.2">
      <c r="G18870"/>
    </row>
    <row r="18871" spans="7:7" x14ac:dyDescent="0.2">
      <c r="G18871"/>
    </row>
    <row r="18872" spans="7:7" x14ac:dyDescent="0.2">
      <c r="G18872"/>
    </row>
    <row r="18873" spans="7:7" x14ac:dyDescent="0.2">
      <c r="G18873"/>
    </row>
    <row r="18874" spans="7:7" x14ac:dyDescent="0.2">
      <c r="G18874"/>
    </row>
    <row r="18875" spans="7:7" x14ac:dyDescent="0.2">
      <c r="G18875"/>
    </row>
    <row r="18876" spans="7:7" x14ac:dyDescent="0.2">
      <c r="G18876"/>
    </row>
    <row r="18877" spans="7:7" x14ac:dyDescent="0.2">
      <c r="G18877"/>
    </row>
    <row r="18878" spans="7:7" x14ac:dyDescent="0.2">
      <c r="G18878"/>
    </row>
    <row r="18879" spans="7:7" x14ac:dyDescent="0.2">
      <c r="G18879"/>
    </row>
    <row r="18880" spans="7:7" x14ac:dyDescent="0.2">
      <c r="G18880"/>
    </row>
    <row r="18881" spans="7:7" x14ac:dyDescent="0.2">
      <c r="G18881"/>
    </row>
    <row r="18882" spans="7:7" x14ac:dyDescent="0.2">
      <c r="G18882"/>
    </row>
    <row r="18883" spans="7:7" x14ac:dyDescent="0.2">
      <c r="G18883"/>
    </row>
    <row r="18884" spans="7:7" x14ac:dyDescent="0.2">
      <c r="G18884"/>
    </row>
    <row r="18885" spans="7:7" x14ac:dyDescent="0.2">
      <c r="G18885"/>
    </row>
    <row r="18886" spans="7:7" x14ac:dyDescent="0.2">
      <c r="G18886"/>
    </row>
    <row r="18887" spans="7:7" x14ac:dyDescent="0.2">
      <c r="G18887"/>
    </row>
    <row r="18888" spans="7:7" x14ac:dyDescent="0.2">
      <c r="G18888"/>
    </row>
    <row r="18889" spans="7:7" x14ac:dyDescent="0.2">
      <c r="G18889"/>
    </row>
    <row r="18890" spans="7:7" x14ac:dyDescent="0.2">
      <c r="G18890"/>
    </row>
    <row r="18891" spans="7:7" x14ac:dyDescent="0.2">
      <c r="G18891"/>
    </row>
    <row r="18892" spans="7:7" x14ac:dyDescent="0.2">
      <c r="G18892"/>
    </row>
    <row r="18893" spans="7:7" x14ac:dyDescent="0.2">
      <c r="G18893"/>
    </row>
    <row r="18894" spans="7:7" x14ac:dyDescent="0.2">
      <c r="G18894"/>
    </row>
    <row r="18895" spans="7:7" x14ac:dyDescent="0.2">
      <c r="G18895"/>
    </row>
    <row r="18896" spans="7:7" x14ac:dyDescent="0.2">
      <c r="G18896"/>
    </row>
    <row r="18897" spans="7:7" x14ac:dyDescent="0.2">
      <c r="G18897"/>
    </row>
    <row r="18898" spans="7:7" x14ac:dyDescent="0.2">
      <c r="G18898"/>
    </row>
    <row r="18899" spans="7:7" x14ac:dyDescent="0.2">
      <c r="G18899"/>
    </row>
    <row r="18900" spans="7:7" x14ac:dyDescent="0.2">
      <c r="G18900"/>
    </row>
    <row r="18901" spans="7:7" x14ac:dyDescent="0.2">
      <c r="G18901"/>
    </row>
    <row r="18902" spans="7:7" x14ac:dyDescent="0.2">
      <c r="G18902"/>
    </row>
    <row r="18903" spans="7:7" x14ac:dyDescent="0.2">
      <c r="G18903"/>
    </row>
    <row r="18904" spans="7:7" x14ac:dyDescent="0.2">
      <c r="G18904"/>
    </row>
    <row r="18905" spans="7:7" x14ac:dyDescent="0.2">
      <c r="G18905"/>
    </row>
    <row r="18906" spans="7:7" x14ac:dyDescent="0.2">
      <c r="G18906"/>
    </row>
    <row r="18907" spans="7:7" x14ac:dyDescent="0.2">
      <c r="G18907"/>
    </row>
    <row r="18908" spans="7:7" x14ac:dyDescent="0.2">
      <c r="G18908"/>
    </row>
    <row r="18909" spans="7:7" x14ac:dyDescent="0.2">
      <c r="G18909"/>
    </row>
    <row r="18910" spans="7:7" x14ac:dyDescent="0.2">
      <c r="G18910"/>
    </row>
    <row r="18911" spans="7:7" x14ac:dyDescent="0.2">
      <c r="G18911"/>
    </row>
    <row r="18912" spans="7:7" x14ac:dyDescent="0.2">
      <c r="G18912"/>
    </row>
    <row r="18913" spans="7:7" x14ac:dyDescent="0.2">
      <c r="G18913"/>
    </row>
    <row r="18914" spans="7:7" x14ac:dyDescent="0.2">
      <c r="G18914"/>
    </row>
    <row r="18915" spans="7:7" x14ac:dyDescent="0.2">
      <c r="G18915"/>
    </row>
    <row r="18916" spans="7:7" x14ac:dyDescent="0.2">
      <c r="G18916"/>
    </row>
    <row r="18917" spans="7:7" x14ac:dyDescent="0.2">
      <c r="G18917"/>
    </row>
    <row r="18918" spans="7:7" x14ac:dyDescent="0.2">
      <c r="G18918"/>
    </row>
    <row r="18919" spans="7:7" x14ac:dyDescent="0.2">
      <c r="G18919"/>
    </row>
    <row r="18920" spans="7:7" x14ac:dyDescent="0.2">
      <c r="G18920"/>
    </row>
    <row r="18921" spans="7:7" x14ac:dyDescent="0.2">
      <c r="G18921"/>
    </row>
    <row r="18922" spans="7:7" x14ac:dyDescent="0.2">
      <c r="G18922"/>
    </row>
    <row r="18923" spans="7:7" x14ac:dyDescent="0.2">
      <c r="G18923"/>
    </row>
    <row r="18924" spans="7:7" x14ac:dyDescent="0.2">
      <c r="G18924"/>
    </row>
    <row r="18925" spans="7:7" x14ac:dyDescent="0.2">
      <c r="G18925"/>
    </row>
    <row r="18926" spans="7:7" x14ac:dyDescent="0.2">
      <c r="G18926"/>
    </row>
    <row r="18927" spans="7:7" x14ac:dyDescent="0.2">
      <c r="G18927"/>
    </row>
    <row r="18928" spans="7:7" x14ac:dyDescent="0.2">
      <c r="G18928"/>
    </row>
    <row r="18929" spans="7:7" x14ac:dyDescent="0.2">
      <c r="G18929"/>
    </row>
    <row r="18930" spans="7:7" x14ac:dyDescent="0.2">
      <c r="G18930"/>
    </row>
    <row r="18931" spans="7:7" x14ac:dyDescent="0.2">
      <c r="G18931"/>
    </row>
    <row r="18932" spans="7:7" x14ac:dyDescent="0.2">
      <c r="G18932"/>
    </row>
    <row r="18933" spans="7:7" x14ac:dyDescent="0.2">
      <c r="G18933"/>
    </row>
    <row r="18934" spans="7:7" x14ac:dyDescent="0.2">
      <c r="G18934"/>
    </row>
    <row r="18935" spans="7:7" x14ac:dyDescent="0.2">
      <c r="G18935"/>
    </row>
    <row r="18936" spans="7:7" x14ac:dyDescent="0.2">
      <c r="G18936"/>
    </row>
    <row r="18937" spans="7:7" x14ac:dyDescent="0.2">
      <c r="G18937"/>
    </row>
    <row r="18938" spans="7:7" x14ac:dyDescent="0.2">
      <c r="G18938"/>
    </row>
    <row r="18939" spans="7:7" x14ac:dyDescent="0.2">
      <c r="G18939"/>
    </row>
    <row r="18940" spans="7:7" x14ac:dyDescent="0.2">
      <c r="G18940"/>
    </row>
    <row r="18941" spans="7:7" x14ac:dyDescent="0.2">
      <c r="G18941"/>
    </row>
    <row r="18942" spans="7:7" x14ac:dyDescent="0.2">
      <c r="G18942"/>
    </row>
    <row r="18943" spans="7:7" x14ac:dyDescent="0.2">
      <c r="G18943"/>
    </row>
    <row r="18944" spans="7:7" x14ac:dyDescent="0.2">
      <c r="G18944"/>
    </row>
    <row r="18945" spans="7:7" x14ac:dyDescent="0.2">
      <c r="G18945"/>
    </row>
    <row r="18946" spans="7:7" x14ac:dyDescent="0.2">
      <c r="G18946"/>
    </row>
    <row r="18947" spans="7:7" x14ac:dyDescent="0.2">
      <c r="G18947"/>
    </row>
    <row r="18948" spans="7:7" x14ac:dyDescent="0.2">
      <c r="G18948"/>
    </row>
    <row r="18949" spans="7:7" x14ac:dyDescent="0.2">
      <c r="G18949"/>
    </row>
    <row r="18950" spans="7:7" x14ac:dyDescent="0.2">
      <c r="G18950"/>
    </row>
    <row r="18951" spans="7:7" x14ac:dyDescent="0.2">
      <c r="G18951"/>
    </row>
    <row r="18952" spans="7:7" x14ac:dyDescent="0.2">
      <c r="G18952"/>
    </row>
    <row r="18953" spans="7:7" x14ac:dyDescent="0.2">
      <c r="G18953"/>
    </row>
    <row r="18954" spans="7:7" x14ac:dyDescent="0.2">
      <c r="G18954"/>
    </row>
    <row r="18955" spans="7:7" x14ac:dyDescent="0.2">
      <c r="G18955"/>
    </row>
    <row r="18956" spans="7:7" x14ac:dyDescent="0.2">
      <c r="G18956"/>
    </row>
    <row r="18957" spans="7:7" x14ac:dyDescent="0.2">
      <c r="G18957"/>
    </row>
    <row r="18958" spans="7:7" x14ac:dyDescent="0.2">
      <c r="G18958"/>
    </row>
    <row r="18959" spans="7:7" x14ac:dyDescent="0.2">
      <c r="G18959"/>
    </row>
    <row r="18960" spans="7:7" x14ac:dyDescent="0.2">
      <c r="G18960"/>
    </row>
    <row r="18961" spans="7:7" x14ac:dyDescent="0.2">
      <c r="G18961"/>
    </row>
    <row r="18962" spans="7:7" x14ac:dyDescent="0.2">
      <c r="G18962"/>
    </row>
    <row r="18963" spans="7:7" x14ac:dyDescent="0.2">
      <c r="G18963"/>
    </row>
    <row r="18964" spans="7:7" x14ac:dyDescent="0.2">
      <c r="G18964"/>
    </row>
    <row r="18965" spans="7:7" x14ac:dyDescent="0.2">
      <c r="G18965"/>
    </row>
    <row r="18966" spans="7:7" x14ac:dyDescent="0.2">
      <c r="G18966"/>
    </row>
    <row r="18967" spans="7:7" x14ac:dyDescent="0.2">
      <c r="G18967"/>
    </row>
    <row r="18968" spans="7:7" x14ac:dyDescent="0.2">
      <c r="G18968"/>
    </row>
    <row r="18969" spans="7:7" x14ac:dyDescent="0.2">
      <c r="G18969"/>
    </row>
    <row r="18970" spans="7:7" x14ac:dyDescent="0.2">
      <c r="G18970"/>
    </row>
    <row r="18971" spans="7:7" x14ac:dyDescent="0.2">
      <c r="G18971"/>
    </row>
    <row r="18972" spans="7:7" x14ac:dyDescent="0.2">
      <c r="G18972"/>
    </row>
    <row r="18973" spans="7:7" x14ac:dyDescent="0.2">
      <c r="G18973"/>
    </row>
    <row r="18974" spans="7:7" x14ac:dyDescent="0.2">
      <c r="G18974"/>
    </row>
    <row r="18975" spans="7:7" x14ac:dyDescent="0.2">
      <c r="G18975"/>
    </row>
    <row r="18976" spans="7:7" x14ac:dyDescent="0.2">
      <c r="G18976"/>
    </row>
    <row r="18977" spans="7:7" x14ac:dyDescent="0.2">
      <c r="G18977"/>
    </row>
    <row r="18978" spans="7:7" x14ac:dyDescent="0.2">
      <c r="G18978"/>
    </row>
    <row r="18979" spans="7:7" x14ac:dyDescent="0.2">
      <c r="G18979"/>
    </row>
    <row r="18980" spans="7:7" x14ac:dyDescent="0.2">
      <c r="G18980"/>
    </row>
    <row r="18981" spans="7:7" x14ac:dyDescent="0.2">
      <c r="G18981"/>
    </row>
    <row r="18982" spans="7:7" x14ac:dyDescent="0.2">
      <c r="G18982"/>
    </row>
    <row r="18983" spans="7:7" x14ac:dyDescent="0.2">
      <c r="G18983"/>
    </row>
    <row r="18984" spans="7:7" x14ac:dyDescent="0.2">
      <c r="G18984"/>
    </row>
    <row r="18985" spans="7:7" x14ac:dyDescent="0.2">
      <c r="G18985"/>
    </row>
    <row r="18986" spans="7:7" x14ac:dyDescent="0.2">
      <c r="G18986"/>
    </row>
    <row r="18987" spans="7:7" x14ac:dyDescent="0.2">
      <c r="G18987"/>
    </row>
    <row r="18988" spans="7:7" x14ac:dyDescent="0.2">
      <c r="G18988"/>
    </row>
    <row r="18989" spans="7:7" x14ac:dyDescent="0.2">
      <c r="G18989"/>
    </row>
    <row r="18990" spans="7:7" x14ac:dyDescent="0.2">
      <c r="G18990"/>
    </row>
    <row r="18991" spans="7:7" x14ac:dyDescent="0.2">
      <c r="G18991"/>
    </row>
    <row r="18992" spans="7:7" x14ac:dyDescent="0.2">
      <c r="G18992"/>
    </row>
    <row r="18993" spans="7:7" x14ac:dyDescent="0.2">
      <c r="G18993"/>
    </row>
    <row r="18994" spans="7:7" x14ac:dyDescent="0.2">
      <c r="G18994"/>
    </row>
    <row r="18995" spans="7:7" x14ac:dyDescent="0.2">
      <c r="G18995"/>
    </row>
    <row r="18996" spans="7:7" x14ac:dyDescent="0.2">
      <c r="G18996"/>
    </row>
    <row r="18997" spans="7:7" x14ac:dyDescent="0.2">
      <c r="G18997"/>
    </row>
    <row r="18998" spans="7:7" x14ac:dyDescent="0.2">
      <c r="G18998"/>
    </row>
    <row r="18999" spans="7:7" x14ac:dyDescent="0.2">
      <c r="G18999"/>
    </row>
    <row r="19000" spans="7:7" x14ac:dyDescent="0.2">
      <c r="G19000"/>
    </row>
    <row r="19001" spans="7:7" x14ac:dyDescent="0.2">
      <c r="G19001"/>
    </row>
    <row r="19002" spans="7:7" x14ac:dyDescent="0.2">
      <c r="G19002"/>
    </row>
    <row r="19003" spans="7:7" x14ac:dyDescent="0.2">
      <c r="G19003"/>
    </row>
    <row r="19004" spans="7:7" x14ac:dyDescent="0.2">
      <c r="G19004"/>
    </row>
    <row r="19005" spans="7:7" x14ac:dyDescent="0.2">
      <c r="G19005"/>
    </row>
    <row r="19006" spans="7:7" x14ac:dyDescent="0.2">
      <c r="G19006"/>
    </row>
    <row r="19007" spans="7:7" x14ac:dyDescent="0.2">
      <c r="G19007"/>
    </row>
    <row r="19008" spans="7:7" x14ac:dyDescent="0.2">
      <c r="G19008"/>
    </row>
    <row r="19009" spans="7:7" x14ac:dyDescent="0.2">
      <c r="G19009"/>
    </row>
    <row r="19010" spans="7:7" x14ac:dyDescent="0.2">
      <c r="G19010"/>
    </row>
    <row r="19011" spans="7:7" x14ac:dyDescent="0.2">
      <c r="G19011"/>
    </row>
    <row r="19012" spans="7:7" x14ac:dyDescent="0.2">
      <c r="G19012"/>
    </row>
    <row r="19013" spans="7:7" x14ac:dyDescent="0.2">
      <c r="G19013"/>
    </row>
    <row r="19014" spans="7:7" x14ac:dyDescent="0.2">
      <c r="G19014"/>
    </row>
    <row r="19015" spans="7:7" x14ac:dyDescent="0.2">
      <c r="G19015"/>
    </row>
    <row r="19016" spans="7:7" x14ac:dyDescent="0.2">
      <c r="G19016"/>
    </row>
    <row r="19017" spans="7:7" x14ac:dyDescent="0.2">
      <c r="G19017"/>
    </row>
    <row r="19018" spans="7:7" x14ac:dyDescent="0.2">
      <c r="G19018"/>
    </row>
    <row r="19019" spans="7:7" x14ac:dyDescent="0.2">
      <c r="G19019"/>
    </row>
    <row r="19020" spans="7:7" x14ac:dyDescent="0.2">
      <c r="G19020"/>
    </row>
    <row r="19021" spans="7:7" x14ac:dyDescent="0.2">
      <c r="G19021"/>
    </row>
    <row r="19022" spans="7:7" x14ac:dyDescent="0.2">
      <c r="G19022"/>
    </row>
    <row r="19023" spans="7:7" x14ac:dyDescent="0.2">
      <c r="G19023"/>
    </row>
    <row r="19024" spans="7:7" x14ac:dyDescent="0.2">
      <c r="G19024"/>
    </row>
    <row r="19025" spans="7:7" x14ac:dyDescent="0.2">
      <c r="G19025"/>
    </row>
    <row r="19026" spans="7:7" x14ac:dyDescent="0.2">
      <c r="G19026"/>
    </row>
    <row r="19027" spans="7:7" x14ac:dyDescent="0.2">
      <c r="G19027"/>
    </row>
    <row r="19028" spans="7:7" x14ac:dyDescent="0.2">
      <c r="G19028"/>
    </row>
    <row r="19029" spans="7:7" x14ac:dyDescent="0.2">
      <c r="G19029"/>
    </row>
    <row r="19030" spans="7:7" x14ac:dyDescent="0.2">
      <c r="G19030"/>
    </row>
    <row r="19031" spans="7:7" x14ac:dyDescent="0.2">
      <c r="G19031"/>
    </row>
    <row r="19032" spans="7:7" x14ac:dyDescent="0.2">
      <c r="G19032"/>
    </row>
    <row r="19033" spans="7:7" x14ac:dyDescent="0.2">
      <c r="G19033"/>
    </row>
    <row r="19034" spans="7:7" x14ac:dyDescent="0.2">
      <c r="G19034"/>
    </row>
    <row r="19035" spans="7:7" x14ac:dyDescent="0.2">
      <c r="G19035"/>
    </row>
    <row r="19036" spans="7:7" x14ac:dyDescent="0.2">
      <c r="G19036"/>
    </row>
    <row r="19037" spans="7:7" x14ac:dyDescent="0.2">
      <c r="G19037"/>
    </row>
    <row r="19038" spans="7:7" x14ac:dyDescent="0.2">
      <c r="G19038"/>
    </row>
    <row r="19039" spans="7:7" x14ac:dyDescent="0.2">
      <c r="G19039"/>
    </row>
    <row r="19040" spans="7:7" x14ac:dyDescent="0.2">
      <c r="G19040"/>
    </row>
    <row r="19041" spans="7:7" x14ac:dyDescent="0.2">
      <c r="G19041"/>
    </row>
    <row r="19042" spans="7:7" x14ac:dyDescent="0.2">
      <c r="G19042"/>
    </row>
    <row r="19043" spans="7:7" x14ac:dyDescent="0.2">
      <c r="G19043"/>
    </row>
    <row r="19044" spans="7:7" x14ac:dyDescent="0.2">
      <c r="G19044"/>
    </row>
    <row r="19045" spans="7:7" x14ac:dyDescent="0.2">
      <c r="G19045"/>
    </row>
    <row r="19046" spans="7:7" x14ac:dyDescent="0.2">
      <c r="G19046"/>
    </row>
    <row r="19047" spans="7:7" x14ac:dyDescent="0.2">
      <c r="G19047"/>
    </row>
    <row r="19048" spans="7:7" x14ac:dyDescent="0.2">
      <c r="G19048"/>
    </row>
    <row r="19049" spans="7:7" x14ac:dyDescent="0.2">
      <c r="G19049"/>
    </row>
    <row r="19050" spans="7:7" x14ac:dyDescent="0.2">
      <c r="G19050"/>
    </row>
    <row r="19051" spans="7:7" x14ac:dyDescent="0.2">
      <c r="G19051"/>
    </row>
    <row r="19052" spans="7:7" x14ac:dyDescent="0.2">
      <c r="G19052"/>
    </row>
    <row r="19053" spans="7:7" x14ac:dyDescent="0.2">
      <c r="G19053"/>
    </row>
    <row r="19054" spans="7:7" x14ac:dyDescent="0.2">
      <c r="G19054"/>
    </row>
    <row r="19055" spans="7:7" x14ac:dyDescent="0.2">
      <c r="G19055"/>
    </row>
    <row r="19056" spans="7:7" x14ac:dyDescent="0.2">
      <c r="G19056"/>
    </row>
    <row r="19057" spans="7:7" x14ac:dyDescent="0.2">
      <c r="G19057"/>
    </row>
    <row r="19058" spans="7:7" x14ac:dyDescent="0.2">
      <c r="G19058"/>
    </row>
    <row r="19059" spans="7:7" x14ac:dyDescent="0.2">
      <c r="G19059"/>
    </row>
    <row r="19060" spans="7:7" x14ac:dyDescent="0.2">
      <c r="G19060"/>
    </row>
    <row r="19061" spans="7:7" x14ac:dyDescent="0.2">
      <c r="G19061"/>
    </row>
    <row r="19062" spans="7:7" x14ac:dyDescent="0.2">
      <c r="G19062"/>
    </row>
    <row r="19063" spans="7:7" x14ac:dyDescent="0.2">
      <c r="G19063"/>
    </row>
    <row r="19064" spans="7:7" x14ac:dyDescent="0.2">
      <c r="G19064"/>
    </row>
    <row r="19065" spans="7:7" x14ac:dyDescent="0.2">
      <c r="G19065"/>
    </row>
    <row r="19066" spans="7:7" x14ac:dyDescent="0.2">
      <c r="G19066"/>
    </row>
    <row r="19067" spans="7:7" x14ac:dyDescent="0.2">
      <c r="G19067"/>
    </row>
    <row r="19068" spans="7:7" x14ac:dyDescent="0.2">
      <c r="G19068"/>
    </row>
    <row r="19069" spans="7:7" x14ac:dyDescent="0.2">
      <c r="G19069"/>
    </row>
    <row r="19070" spans="7:7" x14ac:dyDescent="0.2">
      <c r="G19070"/>
    </row>
    <row r="19071" spans="7:7" x14ac:dyDescent="0.2">
      <c r="G19071"/>
    </row>
    <row r="19072" spans="7:7" x14ac:dyDescent="0.2">
      <c r="G19072"/>
    </row>
    <row r="19073" spans="7:7" x14ac:dyDescent="0.2">
      <c r="G19073"/>
    </row>
    <row r="19074" spans="7:7" x14ac:dyDescent="0.2">
      <c r="G19074"/>
    </row>
    <row r="19075" spans="7:7" x14ac:dyDescent="0.2">
      <c r="G19075"/>
    </row>
    <row r="19076" spans="7:7" x14ac:dyDescent="0.2">
      <c r="G19076"/>
    </row>
    <row r="19077" spans="7:7" x14ac:dyDescent="0.2">
      <c r="G19077"/>
    </row>
    <row r="19078" spans="7:7" x14ac:dyDescent="0.2">
      <c r="G19078"/>
    </row>
    <row r="19079" spans="7:7" x14ac:dyDescent="0.2">
      <c r="G19079"/>
    </row>
    <row r="19080" spans="7:7" x14ac:dyDescent="0.2">
      <c r="G19080"/>
    </row>
    <row r="19081" spans="7:7" x14ac:dyDescent="0.2">
      <c r="G19081"/>
    </row>
    <row r="19082" spans="7:7" x14ac:dyDescent="0.2">
      <c r="G19082"/>
    </row>
    <row r="19083" spans="7:7" x14ac:dyDescent="0.2">
      <c r="G19083"/>
    </row>
    <row r="19084" spans="7:7" x14ac:dyDescent="0.2">
      <c r="G19084"/>
    </row>
    <row r="19085" spans="7:7" x14ac:dyDescent="0.2">
      <c r="G19085"/>
    </row>
    <row r="19086" spans="7:7" x14ac:dyDescent="0.2">
      <c r="G19086"/>
    </row>
    <row r="19087" spans="7:7" x14ac:dyDescent="0.2">
      <c r="G19087"/>
    </row>
    <row r="19088" spans="7:7" x14ac:dyDescent="0.2">
      <c r="G19088"/>
    </row>
    <row r="19089" spans="7:7" x14ac:dyDescent="0.2">
      <c r="G19089"/>
    </row>
    <row r="19090" spans="7:7" x14ac:dyDescent="0.2">
      <c r="G19090"/>
    </row>
    <row r="19091" spans="7:7" x14ac:dyDescent="0.2">
      <c r="G19091"/>
    </row>
    <row r="19092" spans="7:7" x14ac:dyDescent="0.2">
      <c r="G19092"/>
    </row>
    <row r="19093" spans="7:7" x14ac:dyDescent="0.2">
      <c r="G19093"/>
    </row>
    <row r="19094" spans="7:7" x14ac:dyDescent="0.2">
      <c r="G19094"/>
    </row>
    <row r="19095" spans="7:7" x14ac:dyDescent="0.2">
      <c r="G19095"/>
    </row>
    <row r="19096" spans="7:7" x14ac:dyDescent="0.2">
      <c r="G19096"/>
    </row>
    <row r="19097" spans="7:7" x14ac:dyDescent="0.2">
      <c r="G19097"/>
    </row>
    <row r="19098" spans="7:7" x14ac:dyDescent="0.2">
      <c r="G19098"/>
    </row>
    <row r="19099" spans="7:7" x14ac:dyDescent="0.2">
      <c r="G19099"/>
    </row>
    <row r="19100" spans="7:7" x14ac:dyDescent="0.2">
      <c r="G19100"/>
    </row>
    <row r="19101" spans="7:7" x14ac:dyDescent="0.2">
      <c r="G19101"/>
    </row>
    <row r="19102" spans="7:7" x14ac:dyDescent="0.2">
      <c r="G19102"/>
    </row>
    <row r="19103" spans="7:7" x14ac:dyDescent="0.2">
      <c r="G19103"/>
    </row>
    <row r="19104" spans="7:7" x14ac:dyDescent="0.2">
      <c r="G19104"/>
    </row>
    <row r="19105" spans="7:7" x14ac:dyDescent="0.2">
      <c r="G19105"/>
    </row>
    <row r="19106" spans="7:7" x14ac:dyDescent="0.2">
      <c r="G19106"/>
    </row>
    <row r="19107" spans="7:7" x14ac:dyDescent="0.2">
      <c r="G19107"/>
    </row>
    <row r="19108" spans="7:7" x14ac:dyDescent="0.2">
      <c r="G19108"/>
    </row>
    <row r="19109" spans="7:7" x14ac:dyDescent="0.2">
      <c r="G19109"/>
    </row>
    <row r="19110" spans="7:7" x14ac:dyDescent="0.2">
      <c r="G19110"/>
    </row>
    <row r="19111" spans="7:7" x14ac:dyDescent="0.2">
      <c r="G19111"/>
    </row>
    <row r="19112" spans="7:7" x14ac:dyDescent="0.2">
      <c r="G19112"/>
    </row>
    <row r="19113" spans="7:7" x14ac:dyDescent="0.2">
      <c r="G19113"/>
    </row>
    <row r="19114" spans="7:7" x14ac:dyDescent="0.2">
      <c r="G19114"/>
    </row>
    <row r="19115" spans="7:7" x14ac:dyDescent="0.2">
      <c r="G19115"/>
    </row>
    <row r="19116" spans="7:7" x14ac:dyDescent="0.2">
      <c r="G19116"/>
    </row>
    <row r="19117" spans="7:7" x14ac:dyDescent="0.2">
      <c r="G19117"/>
    </row>
    <row r="19118" spans="7:7" x14ac:dyDescent="0.2">
      <c r="G19118"/>
    </row>
    <row r="19119" spans="7:7" x14ac:dyDescent="0.2">
      <c r="G19119"/>
    </row>
    <row r="19120" spans="7:7" x14ac:dyDescent="0.2">
      <c r="G19120"/>
    </row>
    <row r="19121" spans="7:7" x14ac:dyDescent="0.2">
      <c r="G19121"/>
    </row>
    <row r="19122" spans="7:7" x14ac:dyDescent="0.2">
      <c r="G19122"/>
    </row>
    <row r="19123" spans="7:7" x14ac:dyDescent="0.2">
      <c r="G19123"/>
    </row>
    <row r="19124" spans="7:7" x14ac:dyDescent="0.2">
      <c r="G19124"/>
    </row>
    <row r="19125" spans="7:7" x14ac:dyDescent="0.2">
      <c r="G19125"/>
    </row>
    <row r="19126" spans="7:7" x14ac:dyDescent="0.2">
      <c r="G19126"/>
    </row>
    <row r="19127" spans="7:7" x14ac:dyDescent="0.2">
      <c r="G19127"/>
    </row>
    <row r="19128" spans="7:7" x14ac:dyDescent="0.2">
      <c r="G19128"/>
    </row>
    <row r="19129" spans="7:7" x14ac:dyDescent="0.2">
      <c r="G19129"/>
    </row>
    <row r="19130" spans="7:7" x14ac:dyDescent="0.2">
      <c r="G19130"/>
    </row>
    <row r="19131" spans="7:7" x14ac:dyDescent="0.2">
      <c r="G19131"/>
    </row>
    <row r="19132" spans="7:7" x14ac:dyDescent="0.2">
      <c r="G19132"/>
    </row>
    <row r="19133" spans="7:7" x14ac:dyDescent="0.2">
      <c r="G19133"/>
    </row>
    <row r="19134" spans="7:7" x14ac:dyDescent="0.2">
      <c r="G19134"/>
    </row>
    <row r="19135" spans="7:7" x14ac:dyDescent="0.2">
      <c r="G19135"/>
    </row>
    <row r="19136" spans="7:7" x14ac:dyDescent="0.2">
      <c r="G19136"/>
    </row>
    <row r="19137" spans="7:7" x14ac:dyDescent="0.2">
      <c r="G19137"/>
    </row>
    <row r="19138" spans="7:7" x14ac:dyDescent="0.2">
      <c r="G19138"/>
    </row>
    <row r="19139" spans="7:7" x14ac:dyDescent="0.2">
      <c r="G19139"/>
    </row>
    <row r="19140" spans="7:7" x14ac:dyDescent="0.2">
      <c r="G19140"/>
    </row>
    <row r="19141" spans="7:7" x14ac:dyDescent="0.2">
      <c r="G19141"/>
    </row>
    <row r="19142" spans="7:7" x14ac:dyDescent="0.2">
      <c r="G19142"/>
    </row>
    <row r="19143" spans="7:7" x14ac:dyDescent="0.2">
      <c r="G19143"/>
    </row>
    <row r="19144" spans="7:7" x14ac:dyDescent="0.2">
      <c r="G19144"/>
    </row>
    <row r="19145" spans="7:7" x14ac:dyDescent="0.2">
      <c r="G19145"/>
    </row>
    <row r="19146" spans="7:7" x14ac:dyDescent="0.2">
      <c r="G19146"/>
    </row>
    <row r="19147" spans="7:7" x14ac:dyDescent="0.2">
      <c r="G19147"/>
    </row>
    <row r="19148" spans="7:7" x14ac:dyDescent="0.2">
      <c r="G19148"/>
    </row>
    <row r="19149" spans="7:7" x14ac:dyDescent="0.2">
      <c r="G19149"/>
    </row>
    <row r="19150" spans="7:7" x14ac:dyDescent="0.2">
      <c r="G19150"/>
    </row>
    <row r="19151" spans="7:7" x14ac:dyDescent="0.2">
      <c r="G19151"/>
    </row>
    <row r="19152" spans="7:7" x14ac:dyDescent="0.2">
      <c r="G19152"/>
    </row>
    <row r="19153" spans="7:7" x14ac:dyDescent="0.2">
      <c r="G19153"/>
    </row>
    <row r="19154" spans="7:7" x14ac:dyDescent="0.2">
      <c r="G19154"/>
    </row>
    <row r="19155" spans="7:7" x14ac:dyDescent="0.2">
      <c r="G19155"/>
    </row>
    <row r="19156" spans="7:7" x14ac:dyDescent="0.2">
      <c r="G19156"/>
    </row>
    <row r="19157" spans="7:7" x14ac:dyDescent="0.2">
      <c r="G19157"/>
    </row>
    <row r="19158" spans="7:7" x14ac:dyDescent="0.2">
      <c r="G19158"/>
    </row>
    <row r="19159" spans="7:7" x14ac:dyDescent="0.2">
      <c r="G19159"/>
    </row>
    <row r="19160" spans="7:7" x14ac:dyDescent="0.2">
      <c r="G19160"/>
    </row>
    <row r="19161" spans="7:7" x14ac:dyDescent="0.2">
      <c r="G19161"/>
    </row>
    <row r="19162" spans="7:7" x14ac:dyDescent="0.2">
      <c r="G19162"/>
    </row>
    <row r="19163" spans="7:7" x14ac:dyDescent="0.2">
      <c r="G19163"/>
    </row>
    <row r="19164" spans="7:7" x14ac:dyDescent="0.2">
      <c r="G19164"/>
    </row>
    <row r="19165" spans="7:7" x14ac:dyDescent="0.2">
      <c r="G19165"/>
    </row>
    <row r="19166" spans="7:7" x14ac:dyDescent="0.2">
      <c r="G19166"/>
    </row>
    <row r="19167" spans="7:7" x14ac:dyDescent="0.2">
      <c r="G19167"/>
    </row>
    <row r="19168" spans="7:7" x14ac:dyDescent="0.2">
      <c r="G19168"/>
    </row>
    <row r="19169" spans="7:7" x14ac:dyDescent="0.2">
      <c r="G19169"/>
    </row>
    <row r="19170" spans="7:7" x14ac:dyDescent="0.2">
      <c r="G19170"/>
    </row>
    <row r="19171" spans="7:7" x14ac:dyDescent="0.2">
      <c r="G19171"/>
    </row>
    <row r="19172" spans="7:7" x14ac:dyDescent="0.2">
      <c r="G19172"/>
    </row>
    <row r="19173" spans="7:7" x14ac:dyDescent="0.2">
      <c r="G19173"/>
    </row>
    <row r="19174" spans="7:7" x14ac:dyDescent="0.2">
      <c r="G19174"/>
    </row>
    <row r="19175" spans="7:7" x14ac:dyDescent="0.2">
      <c r="G19175"/>
    </row>
    <row r="19176" spans="7:7" x14ac:dyDescent="0.2">
      <c r="G19176"/>
    </row>
    <row r="19177" spans="7:7" x14ac:dyDescent="0.2">
      <c r="G19177"/>
    </row>
    <row r="19178" spans="7:7" x14ac:dyDescent="0.2">
      <c r="G19178"/>
    </row>
    <row r="19179" spans="7:7" x14ac:dyDescent="0.2">
      <c r="G19179"/>
    </row>
    <row r="19180" spans="7:7" x14ac:dyDescent="0.2">
      <c r="G19180"/>
    </row>
    <row r="19181" spans="7:7" x14ac:dyDescent="0.2">
      <c r="G19181"/>
    </row>
    <row r="19182" spans="7:7" x14ac:dyDescent="0.2">
      <c r="G19182"/>
    </row>
    <row r="19183" spans="7:7" x14ac:dyDescent="0.2">
      <c r="G19183"/>
    </row>
    <row r="19184" spans="7:7" x14ac:dyDescent="0.2">
      <c r="G19184"/>
    </row>
    <row r="19185" spans="7:7" x14ac:dyDescent="0.2">
      <c r="G19185"/>
    </row>
    <row r="19186" spans="7:7" x14ac:dyDescent="0.2">
      <c r="G19186"/>
    </row>
    <row r="19187" spans="7:7" x14ac:dyDescent="0.2">
      <c r="G19187"/>
    </row>
    <row r="19188" spans="7:7" x14ac:dyDescent="0.2">
      <c r="G19188"/>
    </row>
    <row r="19189" spans="7:7" x14ac:dyDescent="0.2">
      <c r="G19189"/>
    </row>
    <row r="19190" spans="7:7" x14ac:dyDescent="0.2">
      <c r="G19190"/>
    </row>
    <row r="19191" spans="7:7" x14ac:dyDescent="0.2">
      <c r="G19191"/>
    </row>
    <row r="19192" spans="7:7" x14ac:dyDescent="0.2">
      <c r="G19192"/>
    </row>
    <row r="19193" spans="7:7" x14ac:dyDescent="0.2">
      <c r="G19193"/>
    </row>
    <row r="19194" spans="7:7" x14ac:dyDescent="0.2">
      <c r="G19194"/>
    </row>
    <row r="19195" spans="7:7" x14ac:dyDescent="0.2">
      <c r="G19195"/>
    </row>
    <row r="19196" spans="7:7" x14ac:dyDescent="0.2">
      <c r="G19196"/>
    </row>
    <row r="19197" spans="7:7" x14ac:dyDescent="0.2">
      <c r="G19197"/>
    </row>
    <row r="19198" spans="7:7" x14ac:dyDescent="0.2">
      <c r="G19198"/>
    </row>
    <row r="19199" spans="7:7" x14ac:dyDescent="0.2">
      <c r="G19199"/>
    </row>
    <row r="19200" spans="7:7" x14ac:dyDescent="0.2">
      <c r="G19200"/>
    </row>
    <row r="19201" spans="7:7" x14ac:dyDescent="0.2">
      <c r="G19201"/>
    </row>
    <row r="19202" spans="7:7" x14ac:dyDescent="0.2">
      <c r="G19202"/>
    </row>
    <row r="19203" spans="7:7" x14ac:dyDescent="0.2">
      <c r="G19203"/>
    </row>
    <row r="19204" spans="7:7" x14ac:dyDescent="0.2">
      <c r="G19204"/>
    </row>
    <row r="19205" spans="7:7" x14ac:dyDescent="0.2">
      <c r="G19205"/>
    </row>
    <row r="19206" spans="7:7" x14ac:dyDescent="0.2">
      <c r="G19206"/>
    </row>
    <row r="19207" spans="7:7" x14ac:dyDescent="0.2">
      <c r="G19207"/>
    </row>
    <row r="19208" spans="7:7" x14ac:dyDescent="0.2">
      <c r="G19208"/>
    </row>
    <row r="19209" spans="7:7" x14ac:dyDescent="0.2">
      <c r="G19209"/>
    </row>
    <row r="19210" spans="7:7" x14ac:dyDescent="0.2">
      <c r="G19210"/>
    </row>
    <row r="19211" spans="7:7" x14ac:dyDescent="0.2">
      <c r="G19211"/>
    </row>
    <row r="19212" spans="7:7" x14ac:dyDescent="0.2">
      <c r="G19212"/>
    </row>
    <row r="19213" spans="7:7" x14ac:dyDescent="0.2">
      <c r="G19213"/>
    </row>
    <row r="19214" spans="7:7" x14ac:dyDescent="0.2">
      <c r="G19214"/>
    </row>
    <row r="19215" spans="7:7" x14ac:dyDescent="0.2">
      <c r="G19215"/>
    </row>
    <row r="19216" spans="7:7" x14ac:dyDescent="0.2">
      <c r="G19216"/>
    </row>
    <row r="19217" spans="7:7" x14ac:dyDescent="0.2">
      <c r="G19217"/>
    </row>
    <row r="19218" spans="7:7" x14ac:dyDescent="0.2">
      <c r="G19218"/>
    </row>
    <row r="19219" spans="7:7" x14ac:dyDescent="0.2">
      <c r="G19219"/>
    </row>
    <row r="19220" spans="7:7" x14ac:dyDescent="0.2">
      <c r="G19220"/>
    </row>
    <row r="19221" spans="7:7" x14ac:dyDescent="0.2">
      <c r="G19221"/>
    </row>
    <row r="19222" spans="7:7" x14ac:dyDescent="0.2">
      <c r="G19222"/>
    </row>
    <row r="19223" spans="7:7" x14ac:dyDescent="0.2">
      <c r="G19223"/>
    </row>
    <row r="19224" spans="7:7" x14ac:dyDescent="0.2">
      <c r="G19224"/>
    </row>
    <row r="19225" spans="7:7" x14ac:dyDescent="0.2">
      <c r="G19225"/>
    </row>
    <row r="19226" spans="7:7" x14ac:dyDescent="0.2">
      <c r="G19226"/>
    </row>
    <row r="19227" spans="7:7" x14ac:dyDescent="0.2">
      <c r="G19227"/>
    </row>
    <row r="19228" spans="7:7" x14ac:dyDescent="0.2">
      <c r="G19228"/>
    </row>
    <row r="19229" spans="7:7" x14ac:dyDescent="0.2">
      <c r="G19229"/>
    </row>
    <row r="19230" spans="7:7" x14ac:dyDescent="0.2">
      <c r="G19230"/>
    </row>
    <row r="19231" spans="7:7" x14ac:dyDescent="0.2">
      <c r="G19231"/>
    </row>
    <row r="19232" spans="7:7" x14ac:dyDescent="0.2">
      <c r="G19232"/>
    </row>
    <row r="19233" spans="7:7" x14ac:dyDescent="0.2">
      <c r="G19233"/>
    </row>
    <row r="19234" spans="7:7" x14ac:dyDescent="0.2">
      <c r="G19234"/>
    </row>
    <row r="19235" spans="7:7" x14ac:dyDescent="0.2">
      <c r="G19235"/>
    </row>
    <row r="19236" spans="7:7" x14ac:dyDescent="0.2">
      <c r="G19236"/>
    </row>
    <row r="19237" spans="7:7" x14ac:dyDescent="0.2">
      <c r="G19237"/>
    </row>
    <row r="19238" spans="7:7" x14ac:dyDescent="0.2">
      <c r="G19238"/>
    </row>
    <row r="19239" spans="7:7" x14ac:dyDescent="0.2">
      <c r="G19239"/>
    </row>
    <row r="19240" spans="7:7" x14ac:dyDescent="0.2">
      <c r="G19240"/>
    </row>
    <row r="19241" spans="7:7" x14ac:dyDescent="0.2">
      <c r="G19241"/>
    </row>
    <row r="19242" spans="7:7" x14ac:dyDescent="0.2">
      <c r="G19242"/>
    </row>
    <row r="19243" spans="7:7" x14ac:dyDescent="0.2">
      <c r="G19243"/>
    </row>
    <row r="19244" spans="7:7" x14ac:dyDescent="0.2">
      <c r="G19244"/>
    </row>
    <row r="19245" spans="7:7" x14ac:dyDescent="0.2">
      <c r="G19245"/>
    </row>
    <row r="19246" spans="7:7" x14ac:dyDescent="0.2">
      <c r="G19246"/>
    </row>
    <row r="19247" spans="7:7" x14ac:dyDescent="0.2">
      <c r="G19247"/>
    </row>
    <row r="19248" spans="7:7" x14ac:dyDescent="0.2">
      <c r="G19248"/>
    </row>
    <row r="19249" spans="7:7" x14ac:dyDescent="0.2">
      <c r="G19249"/>
    </row>
    <row r="19250" spans="7:7" x14ac:dyDescent="0.2">
      <c r="G19250"/>
    </row>
    <row r="19251" spans="7:7" x14ac:dyDescent="0.2">
      <c r="G19251"/>
    </row>
    <row r="19252" spans="7:7" x14ac:dyDescent="0.2">
      <c r="G19252"/>
    </row>
    <row r="19253" spans="7:7" x14ac:dyDescent="0.2">
      <c r="G19253"/>
    </row>
    <row r="19254" spans="7:7" x14ac:dyDescent="0.2">
      <c r="G19254"/>
    </row>
    <row r="19255" spans="7:7" x14ac:dyDescent="0.2">
      <c r="G19255"/>
    </row>
    <row r="19256" spans="7:7" x14ac:dyDescent="0.2">
      <c r="G19256"/>
    </row>
    <row r="19257" spans="7:7" x14ac:dyDescent="0.2">
      <c r="G19257"/>
    </row>
    <row r="19258" spans="7:7" x14ac:dyDescent="0.2">
      <c r="G19258"/>
    </row>
    <row r="19259" spans="7:7" x14ac:dyDescent="0.2">
      <c r="G19259"/>
    </row>
    <row r="19260" spans="7:7" x14ac:dyDescent="0.2">
      <c r="G19260"/>
    </row>
    <row r="19261" spans="7:7" x14ac:dyDescent="0.2">
      <c r="G19261"/>
    </row>
    <row r="19262" spans="7:7" x14ac:dyDescent="0.2">
      <c r="G19262"/>
    </row>
    <row r="19263" spans="7:7" x14ac:dyDescent="0.2">
      <c r="G19263"/>
    </row>
    <row r="19264" spans="7:7" x14ac:dyDescent="0.2">
      <c r="G19264"/>
    </row>
    <row r="19265" spans="7:7" x14ac:dyDescent="0.2">
      <c r="G19265"/>
    </row>
    <row r="19266" spans="7:7" x14ac:dyDescent="0.2">
      <c r="G19266"/>
    </row>
    <row r="19267" spans="7:7" x14ac:dyDescent="0.2">
      <c r="G19267"/>
    </row>
    <row r="19268" spans="7:7" x14ac:dyDescent="0.2">
      <c r="G19268"/>
    </row>
    <row r="19269" spans="7:7" x14ac:dyDescent="0.2">
      <c r="G19269"/>
    </row>
    <row r="19270" spans="7:7" x14ac:dyDescent="0.2">
      <c r="G19270"/>
    </row>
    <row r="19271" spans="7:7" x14ac:dyDescent="0.2">
      <c r="G19271"/>
    </row>
    <row r="19272" spans="7:7" x14ac:dyDescent="0.2">
      <c r="G19272"/>
    </row>
    <row r="19273" spans="7:7" x14ac:dyDescent="0.2">
      <c r="G19273"/>
    </row>
    <row r="19274" spans="7:7" x14ac:dyDescent="0.2">
      <c r="G19274"/>
    </row>
    <row r="19275" spans="7:7" x14ac:dyDescent="0.2">
      <c r="G19275"/>
    </row>
    <row r="19276" spans="7:7" x14ac:dyDescent="0.2">
      <c r="G19276"/>
    </row>
    <row r="19277" spans="7:7" x14ac:dyDescent="0.2">
      <c r="G19277"/>
    </row>
    <row r="19278" spans="7:7" x14ac:dyDescent="0.2">
      <c r="G19278"/>
    </row>
    <row r="19279" spans="7:7" x14ac:dyDescent="0.2">
      <c r="G19279"/>
    </row>
    <row r="19280" spans="7:7" x14ac:dyDescent="0.2">
      <c r="G19280"/>
    </row>
    <row r="19281" spans="7:7" x14ac:dyDescent="0.2">
      <c r="G19281"/>
    </row>
    <row r="19282" spans="7:7" x14ac:dyDescent="0.2">
      <c r="G19282"/>
    </row>
    <row r="19283" spans="7:7" x14ac:dyDescent="0.2">
      <c r="G19283"/>
    </row>
    <row r="19284" spans="7:7" x14ac:dyDescent="0.2">
      <c r="G19284"/>
    </row>
    <row r="19285" spans="7:7" x14ac:dyDescent="0.2">
      <c r="G19285"/>
    </row>
    <row r="19286" spans="7:7" x14ac:dyDescent="0.2">
      <c r="G19286"/>
    </row>
    <row r="19287" spans="7:7" x14ac:dyDescent="0.2">
      <c r="G19287"/>
    </row>
    <row r="19288" spans="7:7" x14ac:dyDescent="0.2">
      <c r="G19288"/>
    </row>
    <row r="19289" spans="7:7" x14ac:dyDescent="0.2">
      <c r="G19289"/>
    </row>
    <row r="19290" spans="7:7" x14ac:dyDescent="0.2">
      <c r="G19290"/>
    </row>
    <row r="19291" spans="7:7" x14ac:dyDescent="0.2">
      <c r="G19291"/>
    </row>
    <row r="19292" spans="7:7" x14ac:dyDescent="0.2">
      <c r="G19292"/>
    </row>
    <row r="19293" spans="7:7" x14ac:dyDescent="0.2">
      <c r="G19293"/>
    </row>
    <row r="19294" spans="7:7" x14ac:dyDescent="0.2">
      <c r="G19294"/>
    </row>
    <row r="19295" spans="7:7" x14ac:dyDescent="0.2">
      <c r="G19295"/>
    </row>
    <row r="19296" spans="7:7" x14ac:dyDescent="0.2">
      <c r="G19296"/>
    </row>
    <row r="19297" spans="7:7" x14ac:dyDescent="0.2">
      <c r="G19297"/>
    </row>
    <row r="19298" spans="7:7" x14ac:dyDescent="0.2">
      <c r="G19298"/>
    </row>
    <row r="19299" spans="7:7" x14ac:dyDescent="0.2">
      <c r="G19299"/>
    </row>
    <row r="19300" spans="7:7" x14ac:dyDescent="0.2">
      <c r="G19300"/>
    </row>
    <row r="19301" spans="7:7" x14ac:dyDescent="0.2">
      <c r="G19301"/>
    </row>
    <row r="19302" spans="7:7" x14ac:dyDescent="0.2">
      <c r="G19302"/>
    </row>
    <row r="19303" spans="7:7" x14ac:dyDescent="0.2">
      <c r="G19303"/>
    </row>
    <row r="19304" spans="7:7" x14ac:dyDescent="0.2">
      <c r="G19304"/>
    </row>
    <row r="19305" spans="7:7" x14ac:dyDescent="0.2">
      <c r="G19305"/>
    </row>
    <row r="19306" spans="7:7" x14ac:dyDescent="0.2">
      <c r="G19306"/>
    </row>
    <row r="19307" spans="7:7" x14ac:dyDescent="0.2">
      <c r="G19307"/>
    </row>
    <row r="19308" spans="7:7" x14ac:dyDescent="0.2">
      <c r="G19308"/>
    </row>
    <row r="19309" spans="7:7" x14ac:dyDescent="0.2">
      <c r="G19309"/>
    </row>
    <row r="19310" spans="7:7" x14ac:dyDescent="0.2">
      <c r="G19310"/>
    </row>
    <row r="19311" spans="7:7" x14ac:dyDescent="0.2">
      <c r="G19311"/>
    </row>
    <row r="19312" spans="7:7" x14ac:dyDescent="0.2">
      <c r="G19312"/>
    </row>
    <row r="19313" spans="7:7" x14ac:dyDescent="0.2">
      <c r="G19313"/>
    </row>
    <row r="19314" spans="7:7" x14ac:dyDescent="0.2">
      <c r="G19314"/>
    </row>
    <row r="19315" spans="7:7" x14ac:dyDescent="0.2">
      <c r="G19315"/>
    </row>
    <row r="19316" spans="7:7" x14ac:dyDescent="0.2">
      <c r="G19316"/>
    </row>
    <row r="19317" spans="7:7" x14ac:dyDescent="0.2">
      <c r="G19317"/>
    </row>
    <row r="19318" spans="7:7" x14ac:dyDescent="0.2">
      <c r="G19318"/>
    </row>
    <row r="19319" spans="7:7" x14ac:dyDescent="0.2">
      <c r="G19319"/>
    </row>
    <row r="19320" spans="7:7" x14ac:dyDescent="0.2">
      <c r="G19320"/>
    </row>
    <row r="19321" spans="7:7" x14ac:dyDescent="0.2">
      <c r="G19321"/>
    </row>
    <row r="19322" spans="7:7" x14ac:dyDescent="0.2">
      <c r="G19322"/>
    </row>
    <row r="19323" spans="7:7" x14ac:dyDescent="0.2">
      <c r="G19323"/>
    </row>
    <row r="19324" spans="7:7" x14ac:dyDescent="0.2">
      <c r="G19324"/>
    </row>
    <row r="19325" spans="7:7" x14ac:dyDescent="0.2">
      <c r="G19325"/>
    </row>
    <row r="19326" spans="7:7" x14ac:dyDescent="0.2">
      <c r="G19326"/>
    </row>
    <row r="19327" spans="7:7" x14ac:dyDescent="0.2">
      <c r="G19327"/>
    </row>
    <row r="19328" spans="7:7" x14ac:dyDescent="0.2">
      <c r="G19328"/>
    </row>
    <row r="19329" spans="7:7" x14ac:dyDescent="0.2">
      <c r="G19329"/>
    </row>
    <row r="19330" spans="7:7" x14ac:dyDescent="0.2">
      <c r="G19330"/>
    </row>
    <row r="19331" spans="7:7" x14ac:dyDescent="0.2">
      <c r="G19331"/>
    </row>
    <row r="19332" spans="7:7" x14ac:dyDescent="0.2">
      <c r="G19332"/>
    </row>
    <row r="19333" spans="7:7" x14ac:dyDescent="0.2">
      <c r="G19333"/>
    </row>
    <row r="19334" spans="7:7" x14ac:dyDescent="0.2">
      <c r="G19334"/>
    </row>
    <row r="19335" spans="7:7" x14ac:dyDescent="0.2">
      <c r="G19335"/>
    </row>
    <row r="19336" spans="7:7" x14ac:dyDescent="0.2">
      <c r="G19336"/>
    </row>
    <row r="19337" spans="7:7" x14ac:dyDescent="0.2">
      <c r="G19337"/>
    </row>
    <row r="19338" spans="7:7" x14ac:dyDescent="0.2">
      <c r="G19338"/>
    </row>
    <row r="19339" spans="7:7" x14ac:dyDescent="0.2">
      <c r="G19339"/>
    </row>
    <row r="19340" spans="7:7" x14ac:dyDescent="0.2">
      <c r="G19340"/>
    </row>
    <row r="19341" spans="7:7" x14ac:dyDescent="0.2">
      <c r="G19341"/>
    </row>
    <row r="19342" spans="7:7" x14ac:dyDescent="0.2">
      <c r="G19342"/>
    </row>
    <row r="19343" spans="7:7" x14ac:dyDescent="0.2">
      <c r="G19343"/>
    </row>
    <row r="19344" spans="7:7" x14ac:dyDescent="0.2">
      <c r="G19344"/>
    </row>
    <row r="19345" spans="7:7" x14ac:dyDescent="0.2">
      <c r="G19345"/>
    </row>
    <row r="19346" spans="7:7" x14ac:dyDescent="0.2">
      <c r="G19346"/>
    </row>
    <row r="19347" spans="7:7" x14ac:dyDescent="0.2">
      <c r="G19347"/>
    </row>
    <row r="19348" spans="7:7" x14ac:dyDescent="0.2">
      <c r="G19348"/>
    </row>
    <row r="19349" spans="7:7" x14ac:dyDescent="0.2">
      <c r="G19349"/>
    </row>
    <row r="19350" spans="7:7" x14ac:dyDescent="0.2">
      <c r="G19350"/>
    </row>
    <row r="19351" spans="7:7" x14ac:dyDescent="0.2">
      <c r="G19351"/>
    </row>
    <row r="19352" spans="7:7" x14ac:dyDescent="0.2">
      <c r="G19352"/>
    </row>
    <row r="19353" spans="7:7" x14ac:dyDescent="0.2">
      <c r="G19353"/>
    </row>
    <row r="19354" spans="7:7" x14ac:dyDescent="0.2">
      <c r="G19354"/>
    </row>
    <row r="19355" spans="7:7" x14ac:dyDescent="0.2">
      <c r="G19355"/>
    </row>
    <row r="19356" spans="7:7" x14ac:dyDescent="0.2">
      <c r="G19356"/>
    </row>
    <row r="19357" spans="7:7" x14ac:dyDescent="0.2">
      <c r="G19357"/>
    </row>
    <row r="19358" spans="7:7" x14ac:dyDescent="0.2">
      <c r="G19358"/>
    </row>
    <row r="19359" spans="7:7" x14ac:dyDescent="0.2">
      <c r="G19359"/>
    </row>
    <row r="19360" spans="7:7" x14ac:dyDescent="0.2">
      <c r="G19360"/>
    </row>
    <row r="19361" spans="7:7" x14ac:dyDescent="0.2">
      <c r="G19361"/>
    </row>
    <row r="19362" spans="7:7" x14ac:dyDescent="0.2">
      <c r="G19362"/>
    </row>
    <row r="19363" spans="7:7" x14ac:dyDescent="0.2">
      <c r="G19363"/>
    </row>
    <row r="19364" spans="7:7" x14ac:dyDescent="0.2">
      <c r="G19364"/>
    </row>
    <row r="19365" spans="7:7" x14ac:dyDescent="0.2">
      <c r="G19365"/>
    </row>
    <row r="19366" spans="7:7" x14ac:dyDescent="0.2">
      <c r="G19366"/>
    </row>
    <row r="19367" spans="7:7" x14ac:dyDescent="0.2">
      <c r="G19367"/>
    </row>
    <row r="19368" spans="7:7" x14ac:dyDescent="0.2">
      <c r="G19368"/>
    </row>
    <row r="19369" spans="7:7" x14ac:dyDescent="0.2">
      <c r="G19369"/>
    </row>
    <row r="19370" spans="7:7" x14ac:dyDescent="0.2">
      <c r="G19370"/>
    </row>
    <row r="19371" spans="7:7" x14ac:dyDescent="0.2">
      <c r="G19371"/>
    </row>
    <row r="19372" spans="7:7" x14ac:dyDescent="0.2">
      <c r="G19372"/>
    </row>
    <row r="19373" spans="7:7" x14ac:dyDescent="0.2">
      <c r="G19373"/>
    </row>
    <row r="19374" spans="7:7" x14ac:dyDescent="0.2">
      <c r="G19374"/>
    </row>
    <row r="19375" spans="7:7" x14ac:dyDescent="0.2">
      <c r="G19375"/>
    </row>
    <row r="19376" spans="7:7" x14ac:dyDescent="0.2">
      <c r="G19376"/>
    </row>
    <row r="19377" spans="7:7" x14ac:dyDescent="0.2">
      <c r="G19377"/>
    </row>
    <row r="19378" spans="7:7" x14ac:dyDescent="0.2">
      <c r="G19378"/>
    </row>
    <row r="19379" spans="7:7" x14ac:dyDescent="0.2">
      <c r="G19379"/>
    </row>
    <row r="19380" spans="7:7" x14ac:dyDescent="0.2">
      <c r="G19380"/>
    </row>
    <row r="19381" spans="7:7" x14ac:dyDescent="0.2">
      <c r="G19381"/>
    </row>
    <row r="19382" spans="7:7" x14ac:dyDescent="0.2">
      <c r="G19382"/>
    </row>
    <row r="19383" spans="7:7" x14ac:dyDescent="0.2">
      <c r="G19383"/>
    </row>
    <row r="19384" spans="7:7" x14ac:dyDescent="0.2">
      <c r="G19384"/>
    </row>
    <row r="19385" spans="7:7" x14ac:dyDescent="0.2">
      <c r="G19385"/>
    </row>
    <row r="19386" spans="7:7" x14ac:dyDescent="0.2">
      <c r="G19386"/>
    </row>
    <row r="19387" spans="7:7" x14ac:dyDescent="0.2">
      <c r="G19387"/>
    </row>
    <row r="19388" spans="7:7" x14ac:dyDescent="0.2">
      <c r="G19388"/>
    </row>
    <row r="19389" spans="7:7" x14ac:dyDescent="0.2">
      <c r="G19389"/>
    </row>
    <row r="19390" spans="7:7" x14ac:dyDescent="0.2">
      <c r="G19390"/>
    </row>
    <row r="19391" spans="7:7" x14ac:dyDescent="0.2">
      <c r="G19391"/>
    </row>
    <row r="19392" spans="7:7" x14ac:dyDescent="0.2">
      <c r="G19392"/>
    </row>
    <row r="19393" spans="7:7" x14ac:dyDescent="0.2">
      <c r="G19393"/>
    </row>
    <row r="19394" spans="7:7" x14ac:dyDescent="0.2">
      <c r="G19394"/>
    </row>
    <row r="19395" spans="7:7" x14ac:dyDescent="0.2">
      <c r="G19395"/>
    </row>
    <row r="19396" spans="7:7" x14ac:dyDescent="0.2">
      <c r="G19396"/>
    </row>
    <row r="19397" spans="7:7" x14ac:dyDescent="0.2">
      <c r="G19397"/>
    </row>
    <row r="19398" spans="7:7" x14ac:dyDescent="0.2">
      <c r="G19398"/>
    </row>
    <row r="19399" spans="7:7" x14ac:dyDescent="0.2">
      <c r="G19399"/>
    </row>
    <row r="19400" spans="7:7" x14ac:dyDescent="0.2">
      <c r="G19400"/>
    </row>
    <row r="19401" spans="7:7" x14ac:dyDescent="0.2">
      <c r="G19401"/>
    </row>
    <row r="19402" spans="7:7" x14ac:dyDescent="0.2">
      <c r="G19402"/>
    </row>
    <row r="19403" spans="7:7" x14ac:dyDescent="0.2">
      <c r="G19403"/>
    </row>
    <row r="19404" spans="7:7" x14ac:dyDescent="0.2">
      <c r="G19404"/>
    </row>
    <row r="19405" spans="7:7" x14ac:dyDescent="0.2">
      <c r="G19405"/>
    </row>
    <row r="19406" spans="7:7" x14ac:dyDescent="0.2">
      <c r="G19406"/>
    </row>
    <row r="19407" spans="7:7" x14ac:dyDescent="0.2">
      <c r="G19407"/>
    </row>
    <row r="19408" spans="7:7" x14ac:dyDescent="0.2">
      <c r="G19408"/>
    </row>
    <row r="19409" spans="7:7" x14ac:dyDescent="0.2">
      <c r="G19409"/>
    </row>
    <row r="19410" spans="7:7" x14ac:dyDescent="0.2">
      <c r="G19410"/>
    </row>
    <row r="19411" spans="7:7" x14ac:dyDescent="0.2">
      <c r="G19411"/>
    </row>
    <row r="19412" spans="7:7" x14ac:dyDescent="0.2">
      <c r="G19412"/>
    </row>
    <row r="19413" spans="7:7" x14ac:dyDescent="0.2">
      <c r="G19413"/>
    </row>
    <row r="19414" spans="7:7" x14ac:dyDescent="0.2">
      <c r="G19414"/>
    </row>
    <row r="19415" spans="7:7" x14ac:dyDescent="0.2">
      <c r="G19415"/>
    </row>
    <row r="19416" spans="7:7" x14ac:dyDescent="0.2">
      <c r="G19416"/>
    </row>
    <row r="19417" spans="7:7" x14ac:dyDescent="0.2">
      <c r="G19417"/>
    </row>
    <row r="19418" spans="7:7" x14ac:dyDescent="0.2">
      <c r="G19418"/>
    </row>
    <row r="19419" spans="7:7" x14ac:dyDescent="0.2">
      <c r="G19419"/>
    </row>
    <row r="19420" spans="7:7" x14ac:dyDescent="0.2">
      <c r="G19420"/>
    </row>
    <row r="19421" spans="7:7" x14ac:dyDescent="0.2">
      <c r="G19421"/>
    </row>
    <row r="19422" spans="7:7" x14ac:dyDescent="0.2">
      <c r="G19422"/>
    </row>
    <row r="19423" spans="7:7" x14ac:dyDescent="0.2">
      <c r="G19423"/>
    </row>
    <row r="19424" spans="7:7" x14ac:dyDescent="0.2">
      <c r="G19424"/>
    </row>
    <row r="19425" spans="7:7" x14ac:dyDescent="0.2">
      <c r="G19425"/>
    </row>
    <row r="19426" spans="7:7" x14ac:dyDescent="0.2">
      <c r="G19426"/>
    </row>
    <row r="19427" spans="7:7" x14ac:dyDescent="0.2">
      <c r="G19427"/>
    </row>
    <row r="19428" spans="7:7" x14ac:dyDescent="0.2">
      <c r="G19428"/>
    </row>
    <row r="19429" spans="7:7" x14ac:dyDescent="0.2">
      <c r="G19429"/>
    </row>
    <row r="19430" spans="7:7" x14ac:dyDescent="0.2">
      <c r="G19430"/>
    </row>
    <row r="19431" spans="7:7" x14ac:dyDescent="0.2">
      <c r="G19431"/>
    </row>
    <row r="19432" spans="7:7" x14ac:dyDescent="0.2">
      <c r="G19432"/>
    </row>
    <row r="19433" spans="7:7" x14ac:dyDescent="0.2">
      <c r="G19433"/>
    </row>
    <row r="19434" spans="7:7" x14ac:dyDescent="0.2">
      <c r="G19434"/>
    </row>
    <row r="19435" spans="7:7" x14ac:dyDescent="0.2">
      <c r="G19435"/>
    </row>
    <row r="19436" spans="7:7" x14ac:dyDescent="0.2">
      <c r="G19436"/>
    </row>
    <row r="19437" spans="7:7" x14ac:dyDescent="0.2">
      <c r="G19437"/>
    </row>
    <row r="19438" spans="7:7" x14ac:dyDescent="0.2">
      <c r="G19438"/>
    </row>
    <row r="19439" spans="7:7" x14ac:dyDescent="0.2">
      <c r="G19439"/>
    </row>
    <row r="19440" spans="7:7" x14ac:dyDescent="0.2">
      <c r="G19440"/>
    </row>
    <row r="19441" spans="7:7" x14ac:dyDescent="0.2">
      <c r="G19441"/>
    </row>
    <row r="19442" spans="7:7" x14ac:dyDescent="0.2">
      <c r="G19442"/>
    </row>
    <row r="19443" spans="7:7" x14ac:dyDescent="0.2">
      <c r="G19443"/>
    </row>
    <row r="19444" spans="7:7" x14ac:dyDescent="0.2">
      <c r="G19444"/>
    </row>
    <row r="19445" spans="7:7" x14ac:dyDescent="0.2">
      <c r="G19445"/>
    </row>
    <row r="19446" spans="7:7" x14ac:dyDescent="0.2">
      <c r="G19446"/>
    </row>
    <row r="19447" spans="7:7" x14ac:dyDescent="0.2">
      <c r="G19447"/>
    </row>
    <row r="19448" spans="7:7" x14ac:dyDescent="0.2">
      <c r="G19448"/>
    </row>
    <row r="19449" spans="7:7" x14ac:dyDescent="0.2">
      <c r="G19449"/>
    </row>
    <row r="19450" spans="7:7" x14ac:dyDescent="0.2">
      <c r="G19450"/>
    </row>
    <row r="19451" spans="7:7" x14ac:dyDescent="0.2">
      <c r="G19451"/>
    </row>
    <row r="19452" spans="7:7" x14ac:dyDescent="0.2">
      <c r="G19452"/>
    </row>
    <row r="19453" spans="7:7" x14ac:dyDescent="0.2">
      <c r="G19453"/>
    </row>
    <row r="19454" spans="7:7" x14ac:dyDescent="0.2">
      <c r="G19454"/>
    </row>
    <row r="19455" spans="7:7" x14ac:dyDescent="0.2">
      <c r="G19455"/>
    </row>
    <row r="19456" spans="7:7" x14ac:dyDescent="0.2">
      <c r="G19456"/>
    </row>
    <row r="19457" spans="7:7" x14ac:dyDescent="0.2">
      <c r="G19457"/>
    </row>
    <row r="19458" spans="7:7" x14ac:dyDescent="0.2">
      <c r="G19458"/>
    </row>
    <row r="19459" spans="7:7" x14ac:dyDescent="0.2">
      <c r="G19459"/>
    </row>
    <row r="19460" spans="7:7" x14ac:dyDescent="0.2">
      <c r="G19460"/>
    </row>
    <row r="19461" spans="7:7" x14ac:dyDescent="0.2">
      <c r="G19461"/>
    </row>
    <row r="19462" spans="7:7" x14ac:dyDescent="0.2">
      <c r="G19462"/>
    </row>
    <row r="19463" spans="7:7" x14ac:dyDescent="0.2">
      <c r="G19463"/>
    </row>
    <row r="19464" spans="7:7" x14ac:dyDescent="0.2">
      <c r="G19464"/>
    </row>
    <row r="19465" spans="7:7" x14ac:dyDescent="0.2">
      <c r="G19465"/>
    </row>
    <row r="19466" spans="7:7" x14ac:dyDescent="0.2">
      <c r="G19466"/>
    </row>
    <row r="19467" spans="7:7" x14ac:dyDescent="0.2">
      <c r="G19467"/>
    </row>
    <row r="19468" spans="7:7" x14ac:dyDescent="0.2">
      <c r="G19468"/>
    </row>
    <row r="19469" spans="7:7" x14ac:dyDescent="0.2">
      <c r="G19469"/>
    </row>
    <row r="19470" spans="7:7" x14ac:dyDescent="0.2">
      <c r="G19470"/>
    </row>
    <row r="19471" spans="7:7" x14ac:dyDescent="0.2">
      <c r="G19471"/>
    </row>
    <row r="19472" spans="7:7" x14ac:dyDescent="0.2">
      <c r="G19472"/>
    </row>
    <row r="19473" spans="7:7" x14ac:dyDescent="0.2">
      <c r="G19473"/>
    </row>
    <row r="19474" spans="7:7" x14ac:dyDescent="0.2">
      <c r="G19474"/>
    </row>
    <row r="19475" spans="7:7" x14ac:dyDescent="0.2">
      <c r="G19475"/>
    </row>
    <row r="19476" spans="7:7" x14ac:dyDescent="0.2">
      <c r="G19476"/>
    </row>
    <row r="19477" spans="7:7" x14ac:dyDescent="0.2">
      <c r="G19477"/>
    </row>
    <row r="19478" spans="7:7" x14ac:dyDescent="0.2">
      <c r="G19478"/>
    </row>
    <row r="19479" spans="7:7" x14ac:dyDescent="0.2">
      <c r="G19479"/>
    </row>
    <row r="19480" spans="7:7" x14ac:dyDescent="0.2">
      <c r="G19480"/>
    </row>
    <row r="19481" spans="7:7" x14ac:dyDescent="0.2">
      <c r="G19481"/>
    </row>
    <row r="19482" spans="7:7" x14ac:dyDescent="0.2">
      <c r="G19482"/>
    </row>
    <row r="19483" spans="7:7" x14ac:dyDescent="0.2">
      <c r="G19483"/>
    </row>
    <row r="19484" spans="7:7" x14ac:dyDescent="0.2">
      <c r="G19484"/>
    </row>
    <row r="19485" spans="7:7" x14ac:dyDescent="0.2">
      <c r="G19485"/>
    </row>
    <row r="19486" spans="7:7" x14ac:dyDescent="0.2">
      <c r="G19486"/>
    </row>
    <row r="19487" spans="7:7" x14ac:dyDescent="0.2">
      <c r="G19487"/>
    </row>
    <row r="19488" spans="7:7" x14ac:dyDescent="0.2">
      <c r="G19488"/>
    </row>
    <row r="19489" spans="7:7" x14ac:dyDescent="0.2">
      <c r="G19489"/>
    </row>
    <row r="19490" spans="7:7" x14ac:dyDescent="0.2">
      <c r="G19490"/>
    </row>
    <row r="19491" spans="7:7" x14ac:dyDescent="0.2">
      <c r="G19491"/>
    </row>
    <row r="19492" spans="7:7" x14ac:dyDescent="0.2">
      <c r="G19492"/>
    </row>
    <row r="19493" spans="7:7" x14ac:dyDescent="0.2">
      <c r="G19493"/>
    </row>
    <row r="19494" spans="7:7" x14ac:dyDescent="0.2">
      <c r="G19494"/>
    </row>
    <row r="19495" spans="7:7" x14ac:dyDescent="0.2">
      <c r="G19495"/>
    </row>
    <row r="19496" spans="7:7" x14ac:dyDescent="0.2">
      <c r="G19496"/>
    </row>
    <row r="19497" spans="7:7" x14ac:dyDescent="0.2">
      <c r="G19497"/>
    </row>
    <row r="19498" spans="7:7" x14ac:dyDescent="0.2">
      <c r="G19498"/>
    </row>
    <row r="19499" spans="7:7" x14ac:dyDescent="0.2">
      <c r="G19499"/>
    </row>
    <row r="19500" spans="7:7" x14ac:dyDescent="0.2">
      <c r="G19500"/>
    </row>
    <row r="19501" spans="7:7" x14ac:dyDescent="0.2">
      <c r="G19501"/>
    </row>
    <row r="19502" spans="7:7" x14ac:dyDescent="0.2">
      <c r="G19502"/>
    </row>
    <row r="19503" spans="7:7" x14ac:dyDescent="0.2">
      <c r="G19503"/>
    </row>
    <row r="19504" spans="7:7" x14ac:dyDescent="0.2">
      <c r="G19504"/>
    </row>
    <row r="19505" spans="7:7" x14ac:dyDescent="0.2">
      <c r="G19505"/>
    </row>
    <row r="19506" spans="7:7" x14ac:dyDescent="0.2">
      <c r="G19506"/>
    </row>
    <row r="19507" spans="7:7" x14ac:dyDescent="0.2">
      <c r="G19507"/>
    </row>
    <row r="19508" spans="7:7" x14ac:dyDescent="0.2">
      <c r="G19508"/>
    </row>
    <row r="19509" spans="7:7" x14ac:dyDescent="0.2">
      <c r="G19509"/>
    </row>
    <row r="19510" spans="7:7" x14ac:dyDescent="0.2">
      <c r="G19510"/>
    </row>
    <row r="19511" spans="7:7" x14ac:dyDescent="0.2">
      <c r="G19511"/>
    </row>
    <row r="19512" spans="7:7" x14ac:dyDescent="0.2">
      <c r="G19512"/>
    </row>
    <row r="19513" spans="7:7" x14ac:dyDescent="0.2">
      <c r="G19513"/>
    </row>
    <row r="19514" spans="7:7" x14ac:dyDescent="0.2">
      <c r="G19514"/>
    </row>
    <row r="19515" spans="7:7" x14ac:dyDescent="0.2">
      <c r="G19515"/>
    </row>
    <row r="19516" spans="7:7" x14ac:dyDescent="0.2">
      <c r="G19516"/>
    </row>
    <row r="19517" spans="7:7" x14ac:dyDescent="0.2">
      <c r="G19517"/>
    </row>
    <row r="19518" spans="7:7" x14ac:dyDescent="0.2">
      <c r="G19518"/>
    </row>
    <row r="19519" spans="7:7" x14ac:dyDescent="0.2">
      <c r="G19519"/>
    </row>
    <row r="19520" spans="7:7" x14ac:dyDescent="0.2">
      <c r="G19520"/>
    </row>
    <row r="19521" spans="7:7" x14ac:dyDescent="0.2">
      <c r="G19521"/>
    </row>
    <row r="19522" spans="7:7" x14ac:dyDescent="0.2">
      <c r="G19522"/>
    </row>
    <row r="19523" spans="7:7" x14ac:dyDescent="0.2">
      <c r="G19523"/>
    </row>
    <row r="19524" spans="7:7" x14ac:dyDescent="0.2">
      <c r="G19524"/>
    </row>
    <row r="19525" spans="7:7" x14ac:dyDescent="0.2">
      <c r="G19525"/>
    </row>
    <row r="19526" spans="7:7" x14ac:dyDescent="0.2">
      <c r="G19526"/>
    </row>
    <row r="19527" spans="7:7" x14ac:dyDescent="0.2">
      <c r="G19527"/>
    </row>
    <row r="19528" spans="7:7" x14ac:dyDescent="0.2">
      <c r="G19528"/>
    </row>
    <row r="19529" spans="7:7" x14ac:dyDescent="0.2">
      <c r="G19529"/>
    </row>
    <row r="19530" spans="7:7" x14ac:dyDescent="0.2">
      <c r="G19530"/>
    </row>
    <row r="19531" spans="7:7" x14ac:dyDescent="0.2">
      <c r="G19531"/>
    </row>
    <row r="19532" spans="7:7" x14ac:dyDescent="0.2">
      <c r="G19532"/>
    </row>
    <row r="19533" spans="7:7" x14ac:dyDescent="0.2">
      <c r="G19533"/>
    </row>
    <row r="19534" spans="7:7" x14ac:dyDescent="0.2">
      <c r="G19534"/>
    </row>
    <row r="19535" spans="7:7" x14ac:dyDescent="0.2">
      <c r="G19535"/>
    </row>
    <row r="19536" spans="7:7" x14ac:dyDescent="0.2">
      <c r="G19536"/>
    </row>
    <row r="19537" spans="7:7" x14ac:dyDescent="0.2">
      <c r="G19537"/>
    </row>
    <row r="19538" spans="7:7" x14ac:dyDescent="0.2">
      <c r="G19538"/>
    </row>
    <row r="19539" spans="7:7" x14ac:dyDescent="0.2">
      <c r="G19539"/>
    </row>
    <row r="19540" spans="7:7" x14ac:dyDescent="0.2">
      <c r="G19540"/>
    </row>
    <row r="19541" spans="7:7" x14ac:dyDescent="0.2">
      <c r="G19541"/>
    </row>
    <row r="19542" spans="7:7" x14ac:dyDescent="0.2">
      <c r="G19542"/>
    </row>
    <row r="19543" spans="7:7" x14ac:dyDescent="0.2">
      <c r="G19543"/>
    </row>
    <row r="19544" spans="7:7" x14ac:dyDescent="0.2">
      <c r="G19544"/>
    </row>
    <row r="19545" spans="7:7" x14ac:dyDescent="0.2">
      <c r="G19545"/>
    </row>
    <row r="19546" spans="7:7" x14ac:dyDescent="0.2">
      <c r="G19546"/>
    </row>
    <row r="19547" spans="7:7" x14ac:dyDescent="0.2">
      <c r="G19547"/>
    </row>
    <row r="19548" spans="7:7" x14ac:dyDescent="0.2">
      <c r="G19548"/>
    </row>
    <row r="19549" spans="7:7" x14ac:dyDescent="0.2">
      <c r="G19549"/>
    </row>
    <row r="19550" spans="7:7" x14ac:dyDescent="0.2">
      <c r="G19550"/>
    </row>
    <row r="19551" spans="7:7" x14ac:dyDescent="0.2">
      <c r="G19551"/>
    </row>
    <row r="19552" spans="7:7" x14ac:dyDescent="0.2">
      <c r="G19552"/>
    </row>
    <row r="19553" spans="7:7" x14ac:dyDescent="0.2">
      <c r="G19553"/>
    </row>
    <row r="19554" spans="7:7" x14ac:dyDescent="0.2">
      <c r="G19554"/>
    </row>
    <row r="19555" spans="7:7" x14ac:dyDescent="0.2">
      <c r="G19555"/>
    </row>
    <row r="19556" spans="7:7" x14ac:dyDescent="0.2">
      <c r="G19556"/>
    </row>
    <row r="19557" spans="7:7" x14ac:dyDescent="0.2">
      <c r="G19557"/>
    </row>
    <row r="19558" spans="7:7" x14ac:dyDescent="0.2">
      <c r="G19558"/>
    </row>
    <row r="19559" spans="7:7" x14ac:dyDescent="0.2">
      <c r="G19559"/>
    </row>
    <row r="19560" spans="7:7" x14ac:dyDescent="0.2">
      <c r="G19560"/>
    </row>
    <row r="19561" spans="7:7" x14ac:dyDescent="0.2">
      <c r="G19561"/>
    </row>
    <row r="19562" spans="7:7" x14ac:dyDescent="0.2">
      <c r="G19562"/>
    </row>
    <row r="19563" spans="7:7" x14ac:dyDescent="0.2">
      <c r="G19563"/>
    </row>
    <row r="19564" spans="7:7" x14ac:dyDescent="0.2">
      <c r="G19564"/>
    </row>
    <row r="19565" spans="7:7" x14ac:dyDescent="0.2">
      <c r="G19565"/>
    </row>
    <row r="19566" spans="7:7" x14ac:dyDescent="0.2">
      <c r="G19566"/>
    </row>
    <row r="19567" spans="7:7" x14ac:dyDescent="0.2">
      <c r="G19567"/>
    </row>
    <row r="19568" spans="7:7" x14ac:dyDescent="0.2">
      <c r="G19568"/>
    </row>
    <row r="19569" spans="7:7" x14ac:dyDescent="0.2">
      <c r="G19569"/>
    </row>
    <row r="19570" spans="7:7" x14ac:dyDescent="0.2">
      <c r="G19570"/>
    </row>
    <row r="19571" spans="7:7" x14ac:dyDescent="0.2">
      <c r="G19571"/>
    </row>
    <row r="19572" spans="7:7" x14ac:dyDescent="0.2">
      <c r="G19572"/>
    </row>
    <row r="19573" spans="7:7" x14ac:dyDescent="0.2">
      <c r="G19573"/>
    </row>
    <row r="19574" spans="7:7" x14ac:dyDescent="0.2">
      <c r="G19574"/>
    </row>
    <row r="19575" spans="7:7" x14ac:dyDescent="0.2">
      <c r="G19575"/>
    </row>
    <row r="19576" spans="7:7" x14ac:dyDescent="0.2">
      <c r="G19576"/>
    </row>
    <row r="19577" spans="7:7" x14ac:dyDescent="0.2">
      <c r="G19577"/>
    </row>
    <row r="19578" spans="7:7" x14ac:dyDescent="0.2">
      <c r="G19578"/>
    </row>
    <row r="19579" spans="7:7" x14ac:dyDescent="0.2">
      <c r="G19579"/>
    </row>
    <row r="19580" spans="7:7" x14ac:dyDescent="0.2">
      <c r="G19580"/>
    </row>
    <row r="19581" spans="7:7" x14ac:dyDescent="0.2">
      <c r="G19581"/>
    </row>
    <row r="19582" spans="7:7" x14ac:dyDescent="0.2">
      <c r="G19582"/>
    </row>
    <row r="19583" spans="7:7" x14ac:dyDescent="0.2">
      <c r="G19583"/>
    </row>
    <row r="19584" spans="7:7" x14ac:dyDescent="0.2">
      <c r="G19584"/>
    </row>
    <row r="19585" spans="7:7" x14ac:dyDescent="0.2">
      <c r="G19585"/>
    </row>
    <row r="19586" spans="7:7" x14ac:dyDescent="0.2">
      <c r="G19586"/>
    </row>
    <row r="19587" spans="7:7" x14ac:dyDescent="0.2">
      <c r="G19587"/>
    </row>
    <row r="19588" spans="7:7" x14ac:dyDescent="0.2">
      <c r="G19588"/>
    </row>
    <row r="19589" spans="7:7" x14ac:dyDescent="0.2">
      <c r="G19589"/>
    </row>
    <row r="19590" spans="7:7" x14ac:dyDescent="0.2">
      <c r="G19590"/>
    </row>
    <row r="19591" spans="7:7" x14ac:dyDescent="0.2">
      <c r="G19591"/>
    </row>
    <row r="19592" spans="7:7" x14ac:dyDescent="0.2">
      <c r="G19592"/>
    </row>
    <row r="19593" spans="7:7" x14ac:dyDescent="0.2">
      <c r="G19593"/>
    </row>
    <row r="19594" spans="7:7" x14ac:dyDescent="0.2">
      <c r="G19594"/>
    </row>
    <row r="19595" spans="7:7" x14ac:dyDescent="0.2">
      <c r="G19595"/>
    </row>
    <row r="19596" spans="7:7" x14ac:dyDescent="0.2">
      <c r="G19596"/>
    </row>
    <row r="19597" spans="7:7" x14ac:dyDescent="0.2">
      <c r="G19597"/>
    </row>
    <row r="19598" spans="7:7" x14ac:dyDescent="0.2">
      <c r="G19598"/>
    </row>
    <row r="19599" spans="7:7" x14ac:dyDescent="0.2">
      <c r="G19599"/>
    </row>
    <row r="19600" spans="7:7" x14ac:dyDescent="0.2">
      <c r="G19600"/>
    </row>
    <row r="19601" spans="7:7" x14ac:dyDescent="0.2">
      <c r="G19601"/>
    </row>
    <row r="19602" spans="7:7" x14ac:dyDescent="0.2">
      <c r="G19602"/>
    </row>
    <row r="19603" spans="7:7" x14ac:dyDescent="0.2">
      <c r="G19603"/>
    </row>
    <row r="19604" spans="7:7" x14ac:dyDescent="0.2">
      <c r="G19604"/>
    </row>
    <row r="19605" spans="7:7" x14ac:dyDescent="0.2">
      <c r="G19605"/>
    </row>
    <row r="19606" spans="7:7" x14ac:dyDescent="0.2">
      <c r="G19606"/>
    </row>
    <row r="19607" spans="7:7" x14ac:dyDescent="0.2">
      <c r="G19607"/>
    </row>
    <row r="19608" spans="7:7" x14ac:dyDescent="0.2">
      <c r="G19608"/>
    </row>
    <row r="19609" spans="7:7" x14ac:dyDescent="0.2">
      <c r="G19609"/>
    </row>
    <row r="19610" spans="7:7" x14ac:dyDescent="0.2">
      <c r="G19610"/>
    </row>
    <row r="19611" spans="7:7" x14ac:dyDescent="0.2">
      <c r="G19611"/>
    </row>
    <row r="19612" spans="7:7" x14ac:dyDescent="0.2">
      <c r="G19612"/>
    </row>
    <row r="19613" spans="7:7" x14ac:dyDescent="0.2">
      <c r="G19613"/>
    </row>
    <row r="19614" spans="7:7" x14ac:dyDescent="0.2">
      <c r="G19614"/>
    </row>
    <row r="19615" spans="7:7" x14ac:dyDescent="0.2">
      <c r="G19615"/>
    </row>
    <row r="19616" spans="7:7" x14ac:dyDescent="0.2">
      <c r="G19616"/>
    </row>
    <row r="19617" spans="7:7" x14ac:dyDescent="0.2">
      <c r="G19617"/>
    </row>
    <row r="19618" spans="7:7" x14ac:dyDescent="0.2">
      <c r="G19618"/>
    </row>
    <row r="19619" spans="7:7" x14ac:dyDescent="0.2">
      <c r="G19619"/>
    </row>
    <row r="19620" spans="7:7" x14ac:dyDescent="0.2">
      <c r="G19620"/>
    </row>
    <row r="19621" spans="7:7" x14ac:dyDescent="0.2">
      <c r="G19621"/>
    </row>
    <row r="19622" spans="7:7" x14ac:dyDescent="0.2">
      <c r="G19622"/>
    </row>
    <row r="19623" spans="7:7" x14ac:dyDescent="0.2">
      <c r="G19623"/>
    </row>
    <row r="19624" spans="7:7" x14ac:dyDescent="0.2">
      <c r="G19624"/>
    </row>
    <row r="19625" spans="7:7" x14ac:dyDescent="0.2">
      <c r="G19625"/>
    </row>
    <row r="19626" spans="7:7" x14ac:dyDescent="0.2">
      <c r="G19626"/>
    </row>
    <row r="19627" spans="7:7" x14ac:dyDescent="0.2">
      <c r="G19627"/>
    </row>
    <row r="19628" spans="7:7" x14ac:dyDescent="0.2">
      <c r="G19628"/>
    </row>
    <row r="19629" spans="7:7" x14ac:dyDescent="0.2">
      <c r="G19629"/>
    </row>
    <row r="19630" spans="7:7" x14ac:dyDescent="0.2">
      <c r="G19630"/>
    </row>
    <row r="19631" spans="7:7" x14ac:dyDescent="0.2">
      <c r="G19631"/>
    </row>
    <row r="19632" spans="7:7" x14ac:dyDescent="0.2">
      <c r="G19632"/>
    </row>
    <row r="19633" spans="7:7" x14ac:dyDescent="0.2">
      <c r="G19633"/>
    </row>
    <row r="19634" spans="7:7" x14ac:dyDescent="0.2">
      <c r="G19634"/>
    </row>
    <row r="19635" spans="7:7" x14ac:dyDescent="0.2">
      <c r="G19635"/>
    </row>
    <row r="19636" spans="7:7" x14ac:dyDescent="0.2">
      <c r="G19636"/>
    </row>
    <row r="19637" spans="7:7" x14ac:dyDescent="0.2">
      <c r="G19637"/>
    </row>
    <row r="19638" spans="7:7" x14ac:dyDescent="0.2">
      <c r="G19638"/>
    </row>
    <row r="19639" spans="7:7" x14ac:dyDescent="0.2">
      <c r="G19639"/>
    </row>
    <row r="19640" spans="7:7" x14ac:dyDescent="0.2">
      <c r="G19640"/>
    </row>
    <row r="19641" spans="7:7" x14ac:dyDescent="0.2">
      <c r="G19641"/>
    </row>
    <row r="19642" spans="7:7" x14ac:dyDescent="0.2">
      <c r="G19642"/>
    </row>
    <row r="19643" spans="7:7" x14ac:dyDescent="0.2">
      <c r="G19643"/>
    </row>
    <row r="19644" spans="7:7" x14ac:dyDescent="0.2">
      <c r="G19644"/>
    </row>
    <row r="19645" spans="7:7" x14ac:dyDescent="0.2">
      <c r="G19645"/>
    </row>
    <row r="19646" spans="7:7" x14ac:dyDescent="0.2">
      <c r="G19646"/>
    </row>
    <row r="19647" spans="7:7" x14ac:dyDescent="0.2">
      <c r="G19647"/>
    </row>
    <row r="19648" spans="7:7" x14ac:dyDescent="0.2">
      <c r="G19648"/>
    </row>
    <row r="19649" spans="7:7" x14ac:dyDescent="0.2">
      <c r="G19649"/>
    </row>
    <row r="19650" spans="7:7" x14ac:dyDescent="0.2">
      <c r="G19650"/>
    </row>
    <row r="19651" spans="7:7" x14ac:dyDescent="0.2">
      <c r="G19651"/>
    </row>
    <row r="19652" spans="7:7" x14ac:dyDescent="0.2">
      <c r="G19652"/>
    </row>
    <row r="19653" spans="7:7" x14ac:dyDescent="0.2">
      <c r="G19653"/>
    </row>
    <row r="19654" spans="7:7" x14ac:dyDescent="0.2">
      <c r="G19654"/>
    </row>
    <row r="19655" spans="7:7" x14ac:dyDescent="0.2">
      <c r="G19655"/>
    </row>
    <row r="19656" spans="7:7" x14ac:dyDescent="0.2">
      <c r="G19656"/>
    </row>
    <row r="19657" spans="7:7" x14ac:dyDescent="0.2">
      <c r="G19657"/>
    </row>
    <row r="19658" spans="7:7" x14ac:dyDescent="0.2">
      <c r="G19658"/>
    </row>
    <row r="19659" spans="7:7" x14ac:dyDescent="0.2">
      <c r="G19659"/>
    </row>
    <row r="19660" spans="7:7" x14ac:dyDescent="0.2">
      <c r="G19660"/>
    </row>
    <row r="19661" spans="7:7" x14ac:dyDescent="0.2">
      <c r="G19661"/>
    </row>
    <row r="19662" spans="7:7" x14ac:dyDescent="0.2">
      <c r="G19662"/>
    </row>
    <row r="19663" spans="7:7" x14ac:dyDescent="0.2">
      <c r="G19663"/>
    </row>
    <row r="19664" spans="7:7" x14ac:dyDescent="0.2">
      <c r="G19664"/>
    </row>
    <row r="19665" spans="7:7" x14ac:dyDescent="0.2">
      <c r="G19665"/>
    </row>
    <row r="19666" spans="7:7" x14ac:dyDescent="0.2">
      <c r="G19666"/>
    </row>
    <row r="19667" spans="7:7" x14ac:dyDescent="0.2">
      <c r="G19667"/>
    </row>
    <row r="19668" spans="7:7" x14ac:dyDescent="0.2">
      <c r="G19668"/>
    </row>
    <row r="19669" spans="7:7" x14ac:dyDescent="0.2">
      <c r="G19669"/>
    </row>
    <row r="19670" spans="7:7" x14ac:dyDescent="0.2">
      <c r="G19670"/>
    </row>
    <row r="19671" spans="7:7" x14ac:dyDescent="0.2">
      <c r="G19671"/>
    </row>
    <row r="19672" spans="7:7" x14ac:dyDescent="0.2">
      <c r="G19672"/>
    </row>
    <row r="19673" spans="7:7" x14ac:dyDescent="0.2">
      <c r="G19673"/>
    </row>
    <row r="19674" spans="7:7" x14ac:dyDescent="0.2">
      <c r="G19674"/>
    </row>
    <row r="19675" spans="7:7" x14ac:dyDescent="0.2">
      <c r="G19675"/>
    </row>
    <row r="19676" spans="7:7" x14ac:dyDescent="0.2">
      <c r="G19676"/>
    </row>
    <row r="19677" spans="7:7" x14ac:dyDescent="0.2">
      <c r="G19677"/>
    </row>
    <row r="19678" spans="7:7" x14ac:dyDescent="0.2">
      <c r="G19678"/>
    </row>
    <row r="19679" spans="7:7" x14ac:dyDescent="0.2">
      <c r="G19679"/>
    </row>
    <row r="19680" spans="7:7" x14ac:dyDescent="0.2">
      <c r="G19680"/>
    </row>
    <row r="19681" spans="7:7" x14ac:dyDescent="0.2">
      <c r="G19681"/>
    </row>
    <row r="19682" spans="7:7" x14ac:dyDescent="0.2">
      <c r="G19682"/>
    </row>
    <row r="19683" spans="7:7" x14ac:dyDescent="0.2">
      <c r="G19683"/>
    </row>
    <row r="19684" spans="7:7" x14ac:dyDescent="0.2">
      <c r="G19684"/>
    </row>
    <row r="19685" spans="7:7" x14ac:dyDescent="0.2">
      <c r="G19685"/>
    </row>
    <row r="19686" spans="7:7" x14ac:dyDescent="0.2">
      <c r="G19686"/>
    </row>
    <row r="19687" spans="7:7" x14ac:dyDescent="0.2">
      <c r="G19687"/>
    </row>
    <row r="19688" spans="7:7" x14ac:dyDescent="0.2">
      <c r="G19688"/>
    </row>
    <row r="19689" spans="7:7" x14ac:dyDescent="0.2">
      <c r="G19689"/>
    </row>
    <row r="19690" spans="7:7" x14ac:dyDescent="0.2">
      <c r="G19690"/>
    </row>
    <row r="19691" spans="7:7" x14ac:dyDescent="0.2">
      <c r="G19691"/>
    </row>
    <row r="19692" spans="7:7" x14ac:dyDescent="0.2">
      <c r="G19692"/>
    </row>
    <row r="19693" spans="7:7" x14ac:dyDescent="0.2">
      <c r="G19693"/>
    </row>
    <row r="19694" spans="7:7" x14ac:dyDescent="0.2">
      <c r="G19694"/>
    </row>
    <row r="19695" spans="7:7" x14ac:dyDescent="0.2">
      <c r="G19695"/>
    </row>
    <row r="19696" spans="7:7" x14ac:dyDescent="0.2">
      <c r="G19696"/>
    </row>
    <row r="19697" spans="7:7" x14ac:dyDescent="0.2">
      <c r="G19697"/>
    </row>
    <row r="19698" spans="7:7" x14ac:dyDescent="0.2">
      <c r="G19698"/>
    </row>
    <row r="19699" spans="7:7" x14ac:dyDescent="0.2">
      <c r="G19699"/>
    </row>
    <row r="19700" spans="7:7" x14ac:dyDescent="0.2">
      <c r="G19700"/>
    </row>
    <row r="19701" spans="7:7" x14ac:dyDescent="0.2">
      <c r="G19701"/>
    </row>
    <row r="19702" spans="7:7" x14ac:dyDescent="0.2">
      <c r="G19702"/>
    </row>
    <row r="19703" spans="7:7" x14ac:dyDescent="0.2">
      <c r="G19703"/>
    </row>
    <row r="19704" spans="7:7" x14ac:dyDescent="0.2">
      <c r="G19704"/>
    </row>
    <row r="19705" spans="7:7" x14ac:dyDescent="0.2">
      <c r="G19705"/>
    </row>
    <row r="19706" spans="7:7" x14ac:dyDescent="0.2">
      <c r="G19706"/>
    </row>
    <row r="19707" spans="7:7" x14ac:dyDescent="0.2">
      <c r="G19707"/>
    </row>
    <row r="19708" spans="7:7" x14ac:dyDescent="0.2">
      <c r="G19708"/>
    </row>
    <row r="19709" spans="7:7" x14ac:dyDescent="0.2">
      <c r="G19709"/>
    </row>
    <row r="19710" spans="7:7" x14ac:dyDescent="0.2">
      <c r="G19710"/>
    </row>
    <row r="19711" spans="7:7" x14ac:dyDescent="0.2">
      <c r="G19711"/>
    </row>
    <row r="19712" spans="7:7" x14ac:dyDescent="0.2">
      <c r="G19712"/>
    </row>
    <row r="19713" spans="7:7" x14ac:dyDescent="0.2">
      <c r="G19713"/>
    </row>
    <row r="19714" spans="7:7" x14ac:dyDescent="0.2">
      <c r="G19714"/>
    </row>
    <row r="19715" spans="7:7" x14ac:dyDescent="0.2">
      <c r="G19715"/>
    </row>
    <row r="19716" spans="7:7" x14ac:dyDescent="0.2">
      <c r="G19716"/>
    </row>
    <row r="19717" spans="7:7" x14ac:dyDescent="0.2">
      <c r="G19717"/>
    </row>
    <row r="19718" spans="7:7" x14ac:dyDescent="0.2">
      <c r="G19718"/>
    </row>
    <row r="19719" spans="7:7" x14ac:dyDescent="0.2">
      <c r="G19719"/>
    </row>
    <row r="19720" spans="7:7" x14ac:dyDescent="0.2">
      <c r="G19720"/>
    </row>
    <row r="19721" spans="7:7" x14ac:dyDescent="0.2">
      <c r="G19721"/>
    </row>
    <row r="19722" spans="7:7" x14ac:dyDescent="0.2">
      <c r="G19722"/>
    </row>
    <row r="19723" spans="7:7" x14ac:dyDescent="0.2">
      <c r="G19723"/>
    </row>
    <row r="19724" spans="7:7" x14ac:dyDescent="0.2">
      <c r="G19724"/>
    </row>
    <row r="19725" spans="7:7" x14ac:dyDescent="0.2">
      <c r="G19725"/>
    </row>
    <row r="19726" spans="7:7" x14ac:dyDescent="0.2">
      <c r="G19726"/>
    </row>
    <row r="19727" spans="7:7" x14ac:dyDescent="0.2">
      <c r="G19727"/>
    </row>
    <row r="19728" spans="7:7" x14ac:dyDescent="0.2">
      <c r="G19728"/>
    </row>
    <row r="19729" spans="7:7" x14ac:dyDescent="0.2">
      <c r="G19729"/>
    </row>
    <row r="19730" spans="7:7" x14ac:dyDescent="0.2">
      <c r="G19730"/>
    </row>
    <row r="19731" spans="7:7" x14ac:dyDescent="0.2">
      <c r="G19731"/>
    </row>
    <row r="19732" spans="7:7" x14ac:dyDescent="0.2">
      <c r="G19732"/>
    </row>
    <row r="19733" spans="7:7" x14ac:dyDescent="0.2">
      <c r="G19733"/>
    </row>
    <row r="19734" spans="7:7" x14ac:dyDescent="0.2">
      <c r="G19734"/>
    </row>
    <row r="19735" spans="7:7" x14ac:dyDescent="0.2">
      <c r="G19735"/>
    </row>
    <row r="19736" spans="7:7" x14ac:dyDescent="0.2">
      <c r="G19736"/>
    </row>
    <row r="19737" spans="7:7" x14ac:dyDescent="0.2">
      <c r="G19737"/>
    </row>
    <row r="19738" spans="7:7" x14ac:dyDescent="0.2">
      <c r="G19738"/>
    </row>
    <row r="19739" spans="7:7" x14ac:dyDescent="0.2">
      <c r="G19739"/>
    </row>
    <row r="19740" spans="7:7" x14ac:dyDescent="0.2">
      <c r="G19740"/>
    </row>
    <row r="19741" spans="7:7" x14ac:dyDescent="0.2">
      <c r="G19741"/>
    </row>
    <row r="19742" spans="7:7" x14ac:dyDescent="0.2">
      <c r="G19742"/>
    </row>
    <row r="19743" spans="7:7" x14ac:dyDescent="0.2">
      <c r="G19743"/>
    </row>
    <row r="19744" spans="7:7" x14ac:dyDescent="0.2">
      <c r="G19744"/>
    </row>
    <row r="19745" spans="7:7" x14ac:dyDescent="0.2">
      <c r="G19745"/>
    </row>
    <row r="19746" spans="7:7" x14ac:dyDescent="0.2">
      <c r="G19746"/>
    </row>
    <row r="19747" spans="7:7" x14ac:dyDescent="0.2">
      <c r="G19747"/>
    </row>
    <row r="19748" spans="7:7" x14ac:dyDescent="0.2">
      <c r="G19748"/>
    </row>
    <row r="19749" spans="7:7" x14ac:dyDescent="0.2">
      <c r="G19749"/>
    </row>
    <row r="19750" spans="7:7" x14ac:dyDescent="0.2">
      <c r="G19750"/>
    </row>
    <row r="19751" spans="7:7" x14ac:dyDescent="0.2">
      <c r="G19751"/>
    </row>
    <row r="19752" spans="7:7" x14ac:dyDescent="0.2">
      <c r="G19752"/>
    </row>
    <row r="19753" spans="7:7" x14ac:dyDescent="0.2">
      <c r="G19753"/>
    </row>
    <row r="19754" spans="7:7" x14ac:dyDescent="0.2">
      <c r="G19754"/>
    </row>
    <row r="19755" spans="7:7" x14ac:dyDescent="0.2">
      <c r="G19755"/>
    </row>
    <row r="19756" spans="7:7" x14ac:dyDescent="0.2">
      <c r="G19756"/>
    </row>
    <row r="19757" spans="7:7" x14ac:dyDescent="0.2">
      <c r="G19757"/>
    </row>
    <row r="19758" spans="7:7" x14ac:dyDescent="0.2">
      <c r="G19758"/>
    </row>
    <row r="19759" spans="7:7" x14ac:dyDescent="0.2">
      <c r="G19759"/>
    </row>
    <row r="19760" spans="7:7" x14ac:dyDescent="0.2">
      <c r="G19760"/>
    </row>
    <row r="19761" spans="7:7" x14ac:dyDescent="0.2">
      <c r="G19761"/>
    </row>
    <row r="19762" spans="7:7" x14ac:dyDescent="0.2">
      <c r="G19762"/>
    </row>
    <row r="19763" spans="7:7" x14ac:dyDescent="0.2">
      <c r="G19763"/>
    </row>
    <row r="19764" spans="7:7" x14ac:dyDescent="0.2">
      <c r="G19764"/>
    </row>
    <row r="19765" spans="7:7" x14ac:dyDescent="0.2">
      <c r="G19765"/>
    </row>
    <row r="19766" spans="7:7" x14ac:dyDescent="0.2">
      <c r="G19766"/>
    </row>
    <row r="19767" spans="7:7" x14ac:dyDescent="0.2">
      <c r="G19767"/>
    </row>
    <row r="19768" spans="7:7" x14ac:dyDescent="0.2">
      <c r="G19768"/>
    </row>
    <row r="19769" spans="7:7" x14ac:dyDescent="0.2">
      <c r="G19769"/>
    </row>
    <row r="19770" spans="7:7" x14ac:dyDescent="0.2">
      <c r="G19770"/>
    </row>
    <row r="19771" spans="7:7" x14ac:dyDescent="0.2">
      <c r="G19771"/>
    </row>
    <row r="19772" spans="7:7" x14ac:dyDescent="0.2">
      <c r="G19772"/>
    </row>
    <row r="19773" spans="7:7" x14ac:dyDescent="0.2">
      <c r="G19773"/>
    </row>
    <row r="19774" spans="7:7" x14ac:dyDescent="0.2">
      <c r="G19774"/>
    </row>
    <row r="19775" spans="7:7" x14ac:dyDescent="0.2">
      <c r="G19775"/>
    </row>
    <row r="19776" spans="7:7" x14ac:dyDescent="0.2">
      <c r="G19776"/>
    </row>
    <row r="19777" spans="7:7" x14ac:dyDescent="0.2">
      <c r="G19777"/>
    </row>
    <row r="19778" spans="7:7" x14ac:dyDescent="0.2">
      <c r="G19778"/>
    </row>
    <row r="19779" spans="7:7" x14ac:dyDescent="0.2">
      <c r="G19779"/>
    </row>
    <row r="19780" spans="7:7" x14ac:dyDescent="0.2">
      <c r="G19780"/>
    </row>
    <row r="19781" spans="7:7" x14ac:dyDescent="0.2">
      <c r="G19781"/>
    </row>
    <row r="19782" spans="7:7" x14ac:dyDescent="0.2">
      <c r="G19782"/>
    </row>
    <row r="19783" spans="7:7" x14ac:dyDescent="0.2">
      <c r="G19783"/>
    </row>
    <row r="19784" spans="7:7" x14ac:dyDescent="0.2">
      <c r="G19784"/>
    </row>
    <row r="19785" spans="7:7" x14ac:dyDescent="0.2">
      <c r="G19785"/>
    </row>
    <row r="19786" spans="7:7" x14ac:dyDescent="0.2">
      <c r="G19786"/>
    </row>
    <row r="19787" spans="7:7" x14ac:dyDescent="0.2">
      <c r="G19787"/>
    </row>
    <row r="19788" spans="7:7" x14ac:dyDescent="0.2">
      <c r="G19788"/>
    </row>
    <row r="19789" spans="7:7" x14ac:dyDescent="0.2">
      <c r="G19789"/>
    </row>
    <row r="19790" spans="7:7" x14ac:dyDescent="0.2">
      <c r="G19790"/>
    </row>
    <row r="19791" spans="7:7" x14ac:dyDescent="0.2">
      <c r="G19791"/>
    </row>
    <row r="19792" spans="7:7" x14ac:dyDescent="0.2">
      <c r="G19792"/>
    </row>
    <row r="19793" spans="7:7" x14ac:dyDescent="0.2">
      <c r="G19793"/>
    </row>
    <row r="19794" spans="7:7" x14ac:dyDescent="0.2">
      <c r="G19794"/>
    </row>
    <row r="19795" spans="7:7" x14ac:dyDescent="0.2">
      <c r="G19795"/>
    </row>
    <row r="19796" spans="7:7" x14ac:dyDescent="0.2">
      <c r="G19796"/>
    </row>
    <row r="19797" spans="7:7" x14ac:dyDescent="0.2">
      <c r="G19797"/>
    </row>
    <row r="19798" spans="7:7" x14ac:dyDescent="0.2">
      <c r="G19798"/>
    </row>
    <row r="19799" spans="7:7" x14ac:dyDescent="0.2">
      <c r="G19799"/>
    </row>
    <row r="19800" spans="7:7" x14ac:dyDescent="0.2">
      <c r="G19800"/>
    </row>
    <row r="19801" spans="7:7" x14ac:dyDescent="0.2">
      <c r="G19801"/>
    </row>
    <row r="19802" spans="7:7" x14ac:dyDescent="0.2">
      <c r="G19802"/>
    </row>
    <row r="19803" spans="7:7" x14ac:dyDescent="0.2">
      <c r="G19803"/>
    </row>
    <row r="19804" spans="7:7" x14ac:dyDescent="0.2">
      <c r="G19804"/>
    </row>
    <row r="19805" spans="7:7" x14ac:dyDescent="0.2">
      <c r="G19805"/>
    </row>
    <row r="19806" spans="7:7" x14ac:dyDescent="0.2">
      <c r="G19806"/>
    </row>
    <row r="19807" spans="7:7" x14ac:dyDescent="0.2">
      <c r="G19807"/>
    </row>
    <row r="19808" spans="7:7" x14ac:dyDescent="0.2">
      <c r="G19808"/>
    </row>
    <row r="19809" spans="7:7" x14ac:dyDescent="0.2">
      <c r="G19809"/>
    </row>
    <row r="19810" spans="7:7" x14ac:dyDescent="0.2">
      <c r="G19810"/>
    </row>
    <row r="19811" spans="7:7" x14ac:dyDescent="0.2">
      <c r="G19811"/>
    </row>
    <row r="19812" spans="7:7" x14ac:dyDescent="0.2">
      <c r="G19812"/>
    </row>
    <row r="19813" spans="7:7" x14ac:dyDescent="0.2">
      <c r="G19813"/>
    </row>
    <row r="19814" spans="7:7" x14ac:dyDescent="0.2">
      <c r="G19814"/>
    </row>
    <row r="19815" spans="7:7" x14ac:dyDescent="0.2">
      <c r="G19815"/>
    </row>
    <row r="19816" spans="7:7" x14ac:dyDescent="0.2">
      <c r="G19816"/>
    </row>
    <row r="19817" spans="7:7" x14ac:dyDescent="0.2">
      <c r="G19817"/>
    </row>
    <row r="19818" spans="7:7" x14ac:dyDescent="0.2">
      <c r="G19818"/>
    </row>
    <row r="19819" spans="7:7" x14ac:dyDescent="0.2">
      <c r="G19819"/>
    </row>
    <row r="19820" spans="7:7" x14ac:dyDescent="0.2">
      <c r="G19820"/>
    </row>
    <row r="19821" spans="7:7" x14ac:dyDescent="0.2">
      <c r="G19821"/>
    </row>
    <row r="19822" spans="7:7" x14ac:dyDescent="0.2">
      <c r="G19822"/>
    </row>
    <row r="19823" spans="7:7" x14ac:dyDescent="0.2">
      <c r="G19823"/>
    </row>
    <row r="19824" spans="7:7" x14ac:dyDescent="0.2">
      <c r="G19824"/>
    </row>
    <row r="19825" spans="7:7" x14ac:dyDescent="0.2">
      <c r="G19825"/>
    </row>
    <row r="19826" spans="7:7" x14ac:dyDescent="0.2">
      <c r="G19826"/>
    </row>
    <row r="19827" spans="7:7" x14ac:dyDescent="0.2">
      <c r="G19827"/>
    </row>
    <row r="19828" spans="7:7" x14ac:dyDescent="0.2">
      <c r="G19828"/>
    </row>
    <row r="19829" spans="7:7" x14ac:dyDescent="0.2">
      <c r="G19829"/>
    </row>
    <row r="19830" spans="7:7" x14ac:dyDescent="0.2">
      <c r="G19830"/>
    </row>
    <row r="19831" spans="7:7" x14ac:dyDescent="0.2">
      <c r="G19831"/>
    </row>
    <row r="19832" spans="7:7" x14ac:dyDescent="0.2">
      <c r="G19832"/>
    </row>
    <row r="19833" spans="7:7" x14ac:dyDescent="0.2">
      <c r="G19833"/>
    </row>
    <row r="19834" spans="7:7" x14ac:dyDescent="0.2">
      <c r="G19834"/>
    </row>
    <row r="19835" spans="7:7" x14ac:dyDescent="0.2">
      <c r="G19835"/>
    </row>
    <row r="19836" spans="7:7" x14ac:dyDescent="0.2">
      <c r="G19836"/>
    </row>
    <row r="19837" spans="7:7" x14ac:dyDescent="0.2">
      <c r="G19837"/>
    </row>
    <row r="19838" spans="7:7" x14ac:dyDescent="0.2">
      <c r="G19838"/>
    </row>
    <row r="19839" spans="7:7" x14ac:dyDescent="0.2">
      <c r="G19839"/>
    </row>
    <row r="19840" spans="7:7" x14ac:dyDescent="0.2">
      <c r="G19840"/>
    </row>
    <row r="19841" spans="7:7" x14ac:dyDescent="0.2">
      <c r="G19841"/>
    </row>
    <row r="19842" spans="7:7" x14ac:dyDescent="0.2">
      <c r="G19842"/>
    </row>
    <row r="19843" spans="7:7" x14ac:dyDescent="0.2">
      <c r="G19843"/>
    </row>
    <row r="19844" spans="7:7" x14ac:dyDescent="0.2">
      <c r="G19844"/>
    </row>
    <row r="19845" spans="7:7" x14ac:dyDescent="0.2">
      <c r="G19845"/>
    </row>
    <row r="19846" spans="7:7" x14ac:dyDescent="0.2">
      <c r="G19846"/>
    </row>
    <row r="19847" spans="7:7" x14ac:dyDescent="0.2">
      <c r="G19847"/>
    </row>
    <row r="19848" spans="7:7" x14ac:dyDescent="0.2">
      <c r="G19848"/>
    </row>
    <row r="19849" spans="7:7" x14ac:dyDescent="0.2">
      <c r="G19849"/>
    </row>
    <row r="19850" spans="7:7" x14ac:dyDescent="0.2">
      <c r="G19850"/>
    </row>
    <row r="19851" spans="7:7" x14ac:dyDescent="0.2">
      <c r="G19851"/>
    </row>
    <row r="19852" spans="7:7" x14ac:dyDescent="0.2">
      <c r="G19852"/>
    </row>
    <row r="19853" spans="7:7" x14ac:dyDescent="0.2">
      <c r="G19853"/>
    </row>
    <row r="19854" spans="7:7" x14ac:dyDescent="0.2">
      <c r="G19854"/>
    </row>
    <row r="19855" spans="7:7" x14ac:dyDescent="0.2">
      <c r="G19855"/>
    </row>
    <row r="19856" spans="7:7" x14ac:dyDescent="0.2">
      <c r="G19856"/>
    </row>
    <row r="19857" spans="7:7" x14ac:dyDescent="0.2">
      <c r="G19857"/>
    </row>
    <row r="19858" spans="7:7" x14ac:dyDescent="0.2">
      <c r="G19858"/>
    </row>
    <row r="19859" spans="7:7" x14ac:dyDescent="0.2">
      <c r="G19859"/>
    </row>
    <row r="19860" spans="7:7" x14ac:dyDescent="0.2">
      <c r="G19860"/>
    </row>
    <row r="19861" spans="7:7" x14ac:dyDescent="0.2">
      <c r="G19861"/>
    </row>
    <row r="19862" spans="7:7" x14ac:dyDescent="0.2">
      <c r="G19862"/>
    </row>
    <row r="19863" spans="7:7" x14ac:dyDescent="0.2">
      <c r="G19863"/>
    </row>
    <row r="19864" spans="7:7" x14ac:dyDescent="0.2">
      <c r="G19864"/>
    </row>
    <row r="19865" spans="7:7" x14ac:dyDescent="0.2">
      <c r="G19865"/>
    </row>
    <row r="19866" spans="7:7" x14ac:dyDescent="0.2">
      <c r="G19866"/>
    </row>
    <row r="19867" spans="7:7" x14ac:dyDescent="0.2">
      <c r="G19867"/>
    </row>
    <row r="19868" spans="7:7" x14ac:dyDescent="0.2">
      <c r="G19868"/>
    </row>
    <row r="19869" spans="7:7" x14ac:dyDescent="0.2">
      <c r="G19869"/>
    </row>
    <row r="19870" spans="7:7" x14ac:dyDescent="0.2">
      <c r="G19870"/>
    </row>
    <row r="19871" spans="7:7" x14ac:dyDescent="0.2">
      <c r="G19871"/>
    </row>
    <row r="19872" spans="7:7" x14ac:dyDescent="0.2">
      <c r="G19872"/>
    </row>
    <row r="19873" spans="7:7" x14ac:dyDescent="0.2">
      <c r="G19873"/>
    </row>
    <row r="19874" spans="7:7" x14ac:dyDescent="0.2">
      <c r="G19874"/>
    </row>
    <row r="19875" spans="7:7" x14ac:dyDescent="0.2">
      <c r="G19875"/>
    </row>
    <row r="19876" spans="7:7" x14ac:dyDescent="0.2">
      <c r="G19876"/>
    </row>
    <row r="19877" spans="7:7" x14ac:dyDescent="0.2">
      <c r="G19877"/>
    </row>
    <row r="19878" spans="7:7" x14ac:dyDescent="0.2">
      <c r="G19878"/>
    </row>
    <row r="19879" spans="7:7" x14ac:dyDescent="0.2">
      <c r="G19879"/>
    </row>
    <row r="19880" spans="7:7" x14ac:dyDescent="0.2">
      <c r="G19880"/>
    </row>
    <row r="19881" spans="7:7" x14ac:dyDescent="0.2">
      <c r="G19881"/>
    </row>
    <row r="19882" spans="7:7" x14ac:dyDescent="0.2">
      <c r="G19882"/>
    </row>
    <row r="19883" spans="7:7" x14ac:dyDescent="0.2">
      <c r="G19883"/>
    </row>
    <row r="19884" spans="7:7" x14ac:dyDescent="0.2">
      <c r="G19884"/>
    </row>
    <row r="19885" spans="7:7" x14ac:dyDescent="0.2">
      <c r="G19885"/>
    </row>
    <row r="19886" spans="7:7" x14ac:dyDescent="0.2">
      <c r="G19886"/>
    </row>
    <row r="19887" spans="7:7" x14ac:dyDescent="0.2">
      <c r="G19887"/>
    </row>
    <row r="19888" spans="7:7" x14ac:dyDescent="0.2">
      <c r="G19888"/>
    </row>
    <row r="19889" spans="7:7" x14ac:dyDescent="0.2">
      <c r="G19889"/>
    </row>
    <row r="19890" spans="7:7" x14ac:dyDescent="0.2">
      <c r="G19890"/>
    </row>
    <row r="19891" spans="7:7" x14ac:dyDescent="0.2">
      <c r="G19891"/>
    </row>
    <row r="19892" spans="7:7" x14ac:dyDescent="0.2">
      <c r="G19892"/>
    </row>
    <row r="19893" spans="7:7" x14ac:dyDescent="0.2">
      <c r="G19893"/>
    </row>
    <row r="19894" spans="7:7" x14ac:dyDescent="0.2">
      <c r="G19894"/>
    </row>
    <row r="19895" spans="7:7" x14ac:dyDescent="0.2">
      <c r="G19895"/>
    </row>
    <row r="19896" spans="7:7" x14ac:dyDescent="0.2">
      <c r="G19896"/>
    </row>
    <row r="19897" spans="7:7" x14ac:dyDescent="0.2">
      <c r="G19897"/>
    </row>
    <row r="19898" spans="7:7" x14ac:dyDescent="0.2">
      <c r="G19898"/>
    </row>
    <row r="19899" spans="7:7" x14ac:dyDescent="0.2">
      <c r="G19899"/>
    </row>
    <row r="19900" spans="7:7" x14ac:dyDescent="0.2">
      <c r="G19900"/>
    </row>
    <row r="19901" spans="7:7" x14ac:dyDescent="0.2">
      <c r="G19901"/>
    </row>
    <row r="19902" spans="7:7" x14ac:dyDescent="0.2">
      <c r="G19902"/>
    </row>
    <row r="19903" spans="7:7" x14ac:dyDescent="0.2">
      <c r="G19903"/>
    </row>
    <row r="19904" spans="7:7" x14ac:dyDescent="0.2">
      <c r="G19904"/>
    </row>
    <row r="19905" spans="7:7" x14ac:dyDescent="0.2">
      <c r="G19905"/>
    </row>
    <row r="19906" spans="7:7" x14ac:dyDescent="0.2">
      <c r="G19906"/>
    </row>
    <row r="19907" spans="7:7" x14ac:dyDescent="0.2">
      <c r="G19907"/>
    </row>
    <row r="19908" spans="7:7" x14ac:dyDescent="0.2">
      <c r="G19908"/>
    </row>
    <row r="19909" spans="7:7" x14ac:dyDescent="0.2">
      <c r="G19909"/>
    </row>
    <row r="19910" spans="7:7" x14ac:dyDescent="0.2">
      <c r="G19910"/>
    </row>
    <row r="19911" spans="7:7" x14ac:dyDescent="0.2">
      <c r="G19911"/>
    </row>
    <row r="19912" spans="7:7" x14ac:dyDescent="0.2">
      <c r="G19912"/>
    </row>
    <row r="19913" spans="7:7" x14ac:dyDescent="0.2">
      <c r="G19913"/>
    </row>
    <row r="19914" spans="7:7" x14ac:dyDescent="0.2">
      <c r="G19914"/>
    </row>
    <row r="19915" spans="7:7" x14ac:dyDescent="0.2">
      <c r="G19915"/>
    </row>
    <row r="19916" spans="7:7" x14ac:dyDescent="0.2">
      <c r="G19916"/>
    </row>
    <row r="19917" spans="7:7" x14ac:dyDescent="0.2">
      <c r="G19917"/>
    </row>
    <row r="19918" spans="7:7" x14ac:dyDescent="0.2">
      <c r="G19918"/>
    </row>
    <row r="19919" spans="7:7" x14ac:dyDescent="0.2">
      <c r="G19919"/>
    </row>
    <row r="19920" spans="7:7" x14ac:dyDescent="0.2">
      <c r="G19920"/>
    </row>
    <row r="19921" spans="7:7" x14ac:dyDescent="0.2">
      <c r="G19921"/>
    </row>
    <row r="19922" spans="7:7" x14ac:dyDescent="0.2">
      <c r="G19922"/>
    </row>
    <row r="19923" spans="7:7" x14ac:dyDescent="0.2">
      <c r="G19923"/>
    </row>
    <row r="19924" spans="7:7" x14ac:dyDescent="0.2">
      <c r="G19924"/>
    </row>
    <row r="19925" spans="7:7" x14ac:dyDescent="0.2">
      <c r="G19925"/>
    </row>
    <row r="19926" spans="7:7" x14ac:dyDescent="0.2">
      <c r="G19926"/>
    </row>
    <row r="19927" spans="7:7" x14ac:dyDescent="0.2">
      <c r="G19927"/>
    </row>
    <row r="19928" spans="7:7" x14ac:dyDescent="0.2">
      <c r="G19928"/>
    </row>
    <row r="19929" spans="7:7" x14ac:dyDescent="0.2">
      <c r="G19929"/>
    </row>
    <row r="19930" spans="7:7" x14ac:dyDescent="0.2">
      <c r="G19930"/>
    </row>
    <row r="19931" spans="7:7" x14ac:dyDescent="0.2">
      <c r="G19931"/>
    </row>
    <row r="19932" spans="7:7" x14ac:dyDescent="0.2">
      <c r="G19932"/>
    </row>
    <row r="19933" spans="7:7" x14ac:dyDescent="0.2">
      <c r="G19933"/>
    </row>
    <row r="19934" spans="7:7" x14ac:dyDescent="0.2">
      <c r="G19934"/>
    </row>
    <row r="19935" spans="7:7" x14ac:dyDescent="0.2">
      <c r="G19935"/>
    </row>
    <row r="19936" spans="7:7" x14ac:dyDescent="0.2">
      <c r="G19936"/>
    </row>
    <row r="19937" spans="7:7" x14ac:dyDescent="0.2">
      <c r="G19937"/>
    </row>
    <row r="19938" spans="7:7" x14ac:dyDescent="0.2">
      <c r="G19938"/>
    </row>
    <row r="19939" spans="7:7" x14ac:dyDescent="0.2">
      <c r="G19939"/>
    </row>
    <row r="19940" spans="7:7" x14ac:dyDescent="0.2">
      <c r="G19940"/>
    </row>
    <row r="19941" spans="7:7" x14ac:dyDescent="0.2">
      <c r="G19941"/>
    </row>
    <row r="19942" spans="7:7" x14ac:dyDescent="0.2">
      <c r="G19942"/>
    </row>
    <row r="19943" spans="7:7" x14ac:dyDescent="0.2">
      <c r="G19943"/>
    </row>
    <row r="19944" spans="7:7" x14ac:dyDescent="0.2">
      <c r="G19944"/>
    </row>
    <row r="19945" spans="7:7" x14ac:dyDescent="0.2">
      <c r="G19945"/>
    </row>
    <row r="19946" spans="7:7" x14ac:dyDescent="0.2">
      <c r="G19946"/>
    </row>
    <row r="19947" spans="7:7" x14ac:dyDescent="0.2">
      <c r="G19947"/>
    </row>
    <row r="19948" spans="7:7" x14ac:dyDescent="0.2">
      <c r="G19948"/>
    </row>
    <row r="19949" spans="7:7" x14ac:dyDescent="0.2">
      <c r="G19949"/>
    </row>
    <row r="19950" spans="7:7" x14ac:dyDescent="0.2">
      <c r="G19950"/>
    </row>
    <row r="19951" spans="7:7" x14ac:dyDescent="0.2">
      <c r="G19951"/>
    </row>
    <row r="19952" spans="7:7" x14ac:dyDescent="0.2">
      <c r="G19952"/>
    </row>
    <row r="19953" spans="7:7" x14ac:dyDescent="0.2">
      <c r="G19953"/>
    </row>
    <row r="19954" spans="7:7" x14ac:dyDescent="0.2">
      <c r="G19954"/>
    </row>
    <row r="19955" spans="7:7" x14ac:dyDescent="0.2">
      <c r="G19955"/>
    </row>
    <row r="19956" spans="7:7" x14ac:dyDescent="0.2">
      <c r="G19956"/>
    </row>
    <row r="19957" spans="7:7" x14ac:dyDescent="0.2">
      <c r="G19957"/>
    </row>
    <row r="19958" spans="7:7" x14ac:dyDescent="0.2">
      <c r="G19958"/>
    </row>
    <row r="19959" spans="7:7" x14ac:dyDescent="0.2">
      <c r="G19959"/>
    </row>
    <row r="19960" spans="7:7" x14ac:dyDescent="0.2">
      <c r="G19960"/>
    </row>
    <row r="19961" spans="7:7" x14ac:dyDescent="0.2">
      <c r="G19961"/>
    </row>
    <row r="19962" spans="7:7" x14ac:dyDescent="0.2">
      <c r="G19962"/>
    </row>
    <row r="19963" spans="7:7" x14ac:dyDescent="0.2">
      <c r="G19963"/>
    </row>
    <row r="19964" spans="7:7" x14ac:dyDescent="0.2">
      <c r="G19964"/>
    </row>
    <row r="19965" spans="7:7" x14ac:dyDescent="0.2">
      <c r="G19965"/>
    </row>
    <row r="19966" spans="7:7" x14ac:dyDescent="0.2">
      <c r="G19966"/>
    </row>
    <row r="19967" spans="7:7" x14ac:dyDescent="0.2">
      <c r="G19967"/>
    </row>
    <row r="19968" spans="7:7" x14ac:dyDescent="0.2">
      <c r="G19968"/>
    </row>
    <row r="19969" spans="7:7" x14ac:dyDescent="0.2">
      <c r="G19969"/>
    </row>
    <row r="19970" spans="7:7" x14ac:dyDescent="0.2">
      <c r="G19970"/>
    </row>
    <row r="19971" spans="7:7" x14ac:dyDescent="0.2">
      <c r="G19971"/>
    </row>
    <row r="19972" spans="7:7" x14ac:dyDescent="0.2">
      <c r="G19972"/>
    </row>
    <row r="19973" spans="7:7" x14ac:dyDescent="0.2">
      <c r="G19973"/>
    </row>
    <row r="19974" spans="7:7" x14ac:dyDescent="0.2">
      <c r="G19974"/>
    </row>
    <row r="19975" spans="7:7" x14ac:dyDescent="0.2">
      <c r="G19975"/>
    </row>
    <row r="19976" spans="7:7" x14ac:dyDescent="0.2">
      <c r="G19976"/>
    </row>
    <row r="19977" spans="7:7" x14ac:dyDescent="0.2">
      <c r="G19977"/>
    </row>
    <row r="19978" spans="7:7" x14ac:dyDescent="0.2">
      <c r="G19978"/>
    </row>
    <row r="19979" spans="7:7" x14ac:dyDescent="0.2">
      <c r="G19979"/>
    </row>
    <row r="19980" spans="7:7" x14ac:dyDescent="0.2">
      <c r="G19980"/>
    </row>
    <row r="19981" spans="7:7" x14ac:dyDescent="0.2">
      <c r="G19981"/>
    </row>
    <row r="19982" spans="7:7" x14ac:dyDescent="0.2">
      <c r="G19982"/>
    </row>
    <row r="19983" spans="7:7" x14ac:dyDescent="0.2">
      <c r="G19983"/>
    </row>
    <row r="19984" spans="7:7" x14ac:dyDescent="0.2">
      <c r="G19984"/>
    </row>
    <row r="19985" spans="7:7" x14ac:dyDescent="0.2">
      <c r="G19985"/>
    </row>
    <row r="19986" spans="7:7" x14ac:dyDescent="0.2">
      <c r="G19986"/>
    </row>
    <row r="19987" spans="7:7" x14ac:dyDescent="0.2">
      <c r="G19987"/>
    </row>
    <row r="19988" spans="7:7" x14ac:dyDescent="0.2">
      <c r="G19988"/>
    </row>
    <row r="19989" spans="7:7" x14ac:dyDescent="0.2">
      <c r="G19989"/>
    </row>
    <row r="19990" spans="7:7" x14ac:dyDescent="0.2">
      <c r="G19990"/>
    </row>
    <row r="19991" spans="7:7" x14ac:dyDescent="0.2">
      <c r="G19991"/>
    </row>
    <row r="19992" spans="7:7" x14ac:dyDescent="0.2">
      <c r="G19992"/>
    </row>
    <row r="19993" spans="7:7" x14ac:dyDescent="0.2">
      <c r="G19993"/>
    </row>
    <row r="19994" spans="7:7" x14ac:dyDescent="0.2">
      <c r="G19994"/>
    </row>
    <row r="19995" spans="7:7" x14ac:dyDescent="0.2">
      <c r="G19995"/>
    </row>
    <row r="19996" spans="7:7" x14ac:dyDescent="0.2">
      <c r="G19996"/>
    </row>
    <row r="19997" spans="7:7" x14ac:dyDescent="0.2">
      <c r="G19997"/>
    </row>
    <row r="19998" spans="7:7" x14ac:dyDescent="0.2">
      <c r="G19998"/>
    </row>
    <row r="19999" spans="7:7" x14ac:dyDescent="0.2">
      <c r="G19999"/>
    </row>
    <row r="20000" spans="7:7" x14ac:dyDescent="0.2">
      <c r="G20000"/>
    </row>
    <row r="20001" spans="7:7" x14ac:dyDescent="0.2">
      <c r="G20001"/>
    </row>
    <row r="20002" spans="7:7" x14ac:dyDescent="0.2">
      <c r="G20002"/>
    </row>
    <row r="20003" spans="7:7" x14ac:dyDescent="0.2">
      <c r="G20003"/>
    </row>
    <row r="20004" spans="7:7" x14ac:dyDescent="0.2">
      <c r="G20004"/>
    </row>
    <row r="20005" spans="7:7" x14ac:dyDescent="0.2">
      <c r="G20005"/>
    </row>
    <row r="20006" spans="7:7" x14ac:dyDescent="0.2">
      <c r="G20006"/>
    </row>
    <row r="20007" spans="7:7" x14ac:dyDescent="0.2">
      <c r="G20007"/>
    </row>
    <row r="20008" spans="7:7" x14ac:dyDescent="0.2">
      <c r="G20008"/>
    </row>
    <row r="20009" spans="7:7" x14ac:dyDescent="0.2">
      <c r="G20009"/>
    </row>
    <row r="20010" spans="7:7" x14ac:dyDescent="0.2">
      <c r="G20010"/>
    </row>
    <row r="20011" spans="7:7" x14ac:dyDescent="0.2">
      <c r="G20011"/>
    </row>
    <row r="20012" spans="7:7" x14ac:dyDescent="0.2">
      <c r="G20012"/>
    </row>
    <row r="20013" spans="7:7" x14ac:dyDescent="0.2">
      <c r="G20013"/>
    </row>
    <row r="20014" spans="7:7" x14ac:dyDescent="0.2">
      <c r="G20014"/>
    </row>
    <row r="20015" spans="7:7" x14ac:dyDescent="0.2">
      <c r="G20015"/>
    </row>
    <row r="20016" spans="7:7" x14ac:dyDescent="0.2">
      <c r="G20016"/>
    </row>
    <row r="20017" spans="7:7" x14ac:dyDescent="0.2">
      <c r="G20017"/>
    </row>
    <row r="20018" spans="7:7" x14ac:dyDescent="0.2">
      <c r="G20018"/>
    </row>
    <row r="20019" spans="7:7" x14ac:dyDescent="0.2">
      <c r="G20019"/>
    </row>
    <row r="20020" spans="7:7" x14ac:dyDescent="0.2">
      <c r="G20020"/>
    </row>
    <row r="20021" spans="7:7" x14ac:dyDescent="0.2">
      <c r="G20021"/>
    </row>
    <row r="20022" spans="7:7" x14ac:dyDescent="0.2">
      <c r="G20022"/>
    </row>
    <row r="20023" spans="7:7" x14ac:dyDescent="0.2">
      <c r="G20023"/>
    </row>
    <row r="20024" spans="7:7" x14ac:dyDescent="0.2">
      <c r="G20024"/>
    </row>
    <row r="20025" spans="7:7" x14ac:dyDescent="0.2">
      <c r="G20025"/>
    </row>
    <row r="20026" spans="7:7" x14ac:dyDescent="0.2">
      <c r="G20026"/>
    </row>
    <row r="20027" spans="7:7" x14ac:dyDescent="0.2">
      <c r="G20027"/>
    </row>
    <row r="20028" spans="7:7" x14ac:dyDescent="0.2">
      <c r="G20028"/>
    </row>
    <row r="20029" spans="7:7" x14ac:dyDescent="0.2">
      <c r="G20029"/>
    </row>
    <row r="20030" spans="7:7" x14ac:dyDescent="0.2">
      <c r="G20030"/>
    </row>
    <row r="20031" spans="7:7" x14ac:dyDescent="0.2">
      <c r="G20031"/>
    </row>
    <row r="20032" spans="7:7" x14ac:dyDescent="0.2">
      <c r="G20032"/>
    </row>
    <row r="20033" spans="7:7" x14ac:dyDescent="0.2">
      <c r="G20033"/>
    </row>
    <row r="20034" spans="7:7" x14ac:dyDescent="0.2">
      <c r="G20034"/>
    </row>
    <row r="20035" spans="7:7" x14ac:dyDescent="0.2">
      <c r="G20035"/>
    </row>
    <row r="20036" spans="7:7" x14ac:dyDescent="0.2">
      <c r="G20036"/>
    </row>
    <row r="20037" spans="7:7" x14ac:dyDescent="0.2">
      <c r="G20037"/>
    </row>
    <row r="20038" spans="7:7" x14ac:dyDescent="0.2">
      <c r="G20038"/>
    </row>
    <row r="20039" spans="7:7" x14ac:dyDescent="0.2">
      <c r="G20039"/>
    </row>
    <row r="20040" spans="7:7" x14ac:dyDescent="0.2">
      <c r="G20040"/>
    </row>
    <row r="20041" spans="7:7" x14ac:dyDescent="0.2">
      <c r="G20041"/>
    </row>
    <row r="20042" spans="7:7" x14ac:dyDescent="0.2">
      <c r="G20042"/>
    </row>
    <row r="20043" spans="7:7" x14ac:dyDescent="0.2">
      <c r="G20043"/>
    </row>
    <row r="20044" spans="7:7" x14ac:dyDescent="0.2">
      <c r="G20044"/>
    </row>
    <row r="20045" spans="7:7" x14ac:dyDescent="0.2">
      <c r="G20045"/>
    </row>
    <row r="20046" spans="7:7" x14ac:dyDescent="0.2">
      <c r="G20046"/>
    </row>
    <row r="20047" spans="7:7" x14ac:dyDescent="0.2">
      <c r="G20047"/>
    </row>
    <row r="20048" spans="7:7" x14ac:dyDescent="0.2">
      <c r="G20048"/>
    </row>
    <row r="20049" spans="7:7" x14ac:dyDescent="0.2">
      <c r="G20049"/>
    </row>
    <row r="20050" spans="7:7" x14ac:dyDescent="0.2">
      <c r="G20050"/>
    </row>
    <row r="20051" spans="7:7" x14ac:dyDescent="0.2">
      <c r="G20051"/>
    </row>
    <row r="20052" spans="7:7" x14ac:dyDescent="0.2">
      <c r="G20052"/>
    </row>
    <row r="20053" spans="7:7" x14ac:dyDescent="0.2">
      <c r="G20053"/>
    </row>
    <row r="20054" spans="7:7" x14ac:dyDescent="0.2">
      <c r="G20054"/>
    </row>
    <row r="20055" spans="7:7" x14ac:dyDescent="0.2">
      <c r="G20055"/>
    </row>
    <row r="20056" spans="7:7" x14ac:dyDescent="0.2">
      <c r="G20056"/>
    </row>
    <row r="20057" spans="7:7" x14ac:dyDescent="0.2">
      <c r="G20057"/>
    </row>
    <row r="20058" spans="7:7" x14ac:dyDescent="0.2">
      <c r="G20058"/>
    </row>
    <row r="20059" spans="7:7" x14ac:dyDescent="0.2">
      <c r="G20059"/>
    </row>
    <row r="20060" spans="7:7" x14ac:dyDescent="0.2">
      <c r="G20060"/>
    </row>
    <row r="20061" spans="7:7" x14ac:dyDescent="0.2">
      <c r="G20061"/>
    </row>
    <row r="20062" spans="7:7" x14ac:dyDescent="0.2">
      <c r="G20062"/>
    </row>
    <row r="20063" spans="7:7" x14ac:dyDescent="0.2">
      <c r="G20063"/>
    </row>
    <row r="20064" spans="7:7" x14ac:dyDescent="0.2">
      <c r="G20064"/>
    </row>
    <row r="20065" spans="7:7" x14ac:dyDescent="0.2">
      <c r="G20065"/>
    </row>
    <row r="20066" spans="7:7" x14ac:dyDescent="0.2">
      <c r="G20066"/>
    </row>
    <row r="20067" spans="7:7" x14ac:dyDescent="0.2">
      <c r="G20067"/>
    </row>
    <row r="20068" spans="7:7" x14ac:dyDescent="0.2">
      <c r="G20068"/>
    </row>
    <row r="20069" spans="7:7" x14ac:dyDescent="0.2">
      <c r="G20069"/>
    </row>
    <row r="20070" spans="7:7" x14ac:dyDescent="0.2">
      <c r="G20070"/>
    </row>
    <row r="20071" spans="7:7" x14ac:dyDescent="0.2">
      <c r="G20071"/>
    </row>
    <row r="20072" spans="7:7" x14ac:dyDescent="0.2">
      <c r="G20072"/>
    </row>
    <row r="20073" spans="7:7" x14ac:dyDescent="0.2">
      <c r="G20073"/>
    </row>
    <row r="20074" spans="7:7" x14ac:dyDescent="0.2">
      <c r="G20074"/>
    </row>
    <row r="20075" spans="7:7" x14ac:dyDescent="0.2">
      <c r="G20075"/>
    </row>
    <row r="20076" spans="7:7" x14ac:dyDescent="0.2">
      <c r="G20076"/>
    </row>
    <row r="20077" spans="7:7" x14ac:dyDescent="0.2">
      <c r="G20077"/>
    </row>
    <row r="20078" spans="7:7" x14ac:dyDescent="0.2">
      <c r="G20078"/>
    </row>
    <row r="20079" spans="7:7" x14ac:dyDescent="0.2">
      <c r="G20079"/>
    </row>
    <row r="20080" spans="7:7" x14ac:dyDescent="0.2">
      <c r="G20080"/>
    </row>
    <row r="20081" spans="7:7" x14ac:dyDescent="0.2">
      <c r="G20081"/>
    </row>
    <row r="20082" spans="7:7" x14ac:dyDescent="0.2">
      <c r="G20082"/>
    </row>
    <row r="20083" spans="7:7" x14ac:dyDescent="0.2">
      <c r="G20083"/>
    </row>
    <row r="20084" spans="7:7" x14ac:dyDescent="0.2">
      <c r="G20084"/>
    </row>
    <row r="20085" spans="7:7" x14ac:dyDescent="0.2">
      <c r="G20085"/>
    </row>
    <row r="20086" spans="7:7" x14ac:dyDescent="0.2">
      <c r="G20086"/>
    </row>
    <row r="20087" spans="7:7" x14ac:dyDescent="0.2">
      <c r="G20087"/>
    </row>
    <row r="20088" spans="7:7" x14ac:dyDescent="0.2">
      <c r="G20088"/>
    </row>
    <row r="20089" spans="7:7" x14ac:dyDescent="0.2">
      <c r="G20089"/>
    </row>
    <row r="20090" spans="7:7" x14ac:dyDescent="0.2">
      <c r="G20090"/>
    </row>
    <row r="20091" spans="7:7" x14ac:dyDescent="0.2">
      <c r="G20091"/>
    </row>
    <row r="20092" spans="7:7" x14ac:dyDescent="0.2">
      <c r="G20092"/>
    </row>
    <row r="20093" spans="7:7" x14ac:dyDescent="0.2">
      <c r="G20093"/>
    </row>
    <row r="20094" spans="7:7" x14ac:dyDescent="0.2">
      <c r="G20094"/>
    </row>
    <row r="20095" spans="7:7" x14ac:dyDescent="0.2">
      <c r="G20095"/>
    </row>
    <row r="20096" spans="7:7" x14ac:dyDescent="0.2">
      <c r="G20096"/>
    </row>
    <row r="20097" spans="7:7" x14ac:dyDescent="0.2">
      <c r="G20097"/>
    </row>
    <row r="20098" spans="7:7" x14ac:dyDescent="0.2">
      <c r="G20098"/>
    </row>
    <row r="20099" spans="7:7" x14ac:dyDescent="0.2">
      <c r="G20099"/>
    </row>
    <row r="20100" spans="7:7" x14ac:dyDescent="0.2">
      <c r="G20100"/>
    </row>
    <row r="20101" spans="7:7" x14ac:dyDescent="0.2">
      <c r="G20101"/>
    </row>
    <row r="20102" spans="7:7" x14ac:dyDescent="0.2">
      <c r="G20102"/>
    </row>
    <row r="20103" spans="7:7" x14ac:dyDescent="0.2">
      <c r="G20103"/>
    </row>
    <row r="20104" spans="7:7" x14ac:dyDescent="0.2">
      <c r="G20104"/>
    </row>
    <row r="20105" spans="7:7" x14ac:dyDescent="0.2">
      <c r="G20105"/>
    </row>
    <row r="20106" spans="7:7" x14ac:dyDescent="0.2">
      <c r="G20106"/>
    </row>
    <row r="20107" spans="7:7" x14ac:dyDescent="0.2">
      <c r="G20107"/>
    </row>
    <row r="20108" spans="7:7" x14ac:dyDescent="0.2">
      <c r="G20108"/>
    </row>
    <row r="20109" spans="7:7" x14ac:dyDescent="0.2">
      <c r="G20109"/>
    </row>
    <row r="20110" spans="7:7" x14ac:dyDescent="0.2">
      <c r="G20110"/>
    </row>
    <row r="20111" spans="7:7" x14ac:dyDescent="0.2">
      <c r="G20111"/>
    </row>
    <row r="20112" spans="7:7" x14ac:dyDescent="0.2">
      <c r="G20112"/>
    </row>
    <row r="20113" spans="7:7" x14ac:dyDescent="0.2">
      <c r="G20113"/>
    </row>
    <row r="20114" spans="7:7" x14ac:dyDescent="0.2">
      <c r="G20114"/>
    </row>
    <row r="20115" spans="7:7" x14ac:dyDescent="0.2">
      <c r="G20115"/>
    </row>
    <row r="20116" spans="7:7" x14ac:dyDescent="0.2">
      <c r="G20116"/>
    </row>
    <row r="20117" spans="7:7" x14ac:dyDescent="0.2">
      <c r="G20117"/>
    </row>
    <row r="20118" spans="7:7" x14ac:dyDescent="0.2">
      <c r="G20118"/>
    </row>
    <row r="20119" spans="7:7" x14ac:dyDescent="0.2">
      <c r="G20119"/>
    </row>
    <row r="20120" spans="7:7" x14ac:dyDescent="0.2">
      <c r="G20120"/>
    </row>
    <row r="20121" spans="7:7" x14ac:dyDescent="0.2">
      <c r="G20121"/>
    </row>
    <row r="20122" spans="7:7" x14ac:dyDescent="0.2">
      <c r="G20122"/>
    </row>
    <row r="20123" spans="7:7" x14ac:dyDescent="0.2">
      <c r="G20123"/>
    </row>
    <row r="20124" spans="7:7" x14ac:dyDescent="0.2">
      <c r="G20124"/>
    </row>
    <row r="20125" spans="7:7" x14ac:dyDescent="0.2">
      <c r="G20125"/>
    </row>
    <row r="20126" spans="7:7" x14ac:dyDescent="0.2">
      <c r="G20126"/>
    </row>
    <row r="20127" spans="7:7" x14ac:dyDescent="0.2">
      <c r="G20127"/>
    </row>
    <row r="20128" spans="7:7" x14ac:dyDescent="0.2">
      <c r="G20128"/>
    </row>
    <row r="20129" spans="7:7" x14ac:dyDescent="0.2">
      <c r="G20129"/>
    </row>
    <row r="20130" spans="7:7" x14ac:dyDescent="0.2">
      <c r="G20130"/>
    </row>
    <row r="20131" spans="7:7" x14ac:dyDescent="0.2">
      <c r="G20131"/>
    </row>
    <row r="20132" spans="7:7" x14ac:dyDescent="0.2">
      <c r="G20132"/>
    </row>
    <row r="20133" spans="7:7" x14ac:dyDescent="0.2">
      <c r="G20133"/>
    </row>
    <row r="20134" spans="7:7" x14ac:dyDescent="0.2">
      <c r="G20134"/>
    </row>
    <row r="20135" spans="7:7" x14ac:dyDescent="0.2">
      <c r="G20135"/>
    </row>
    <row r="20136" spans="7:7" x14ac:dyDescent="0.2">
      <c r="G20136"/>
    </row>
    <row r="20137" spans="7:7" x14ac:dyDescent="0.2">
      <c r="G20137"/>
    </row>
    <row r="20138" spans="7:7" x14ac:dyDescent="0.2">
      <c r="G20138"/>
    </row>
    <row r="20139" spans="7:7" x14ac:dyDescent="0.2">
      <c r="G20139"/>
    </row>
    <row r="20140" spans="7:7" x14ac:dyDescent="0.2">
      <c r="G20140"/>
    </row>
    <row r="20141" spans="7:7" x14ac:dyDescent="0.2">
      <c r="G20141"/>
    </row>
    <row r="20142" spans="7:7" x14ac:dyDescent="0.2">
      <c r="G20142"/>
    </row>
    <row r="20143" spans="7:7" x14ac:dyDescent="0.2">
      <c r="G20143"/>
    </row>
    <row r="20144" spans="7:7" x14ac:dyDescent="0.2">
      <c r="G20144"/>
    </row>
    <row r="20145" spans="7:7" x14ac:dyDescent="0.2">
      <c r="G20145"/>
    </row>
    <row r="20146" spans="7:7" x14ac:dyDescent="0.2">
      <c r="G20146"/>
    </row>
    <row r="20147" spans="7:7" x14ac:dyDescent="0.2">
      <c r="G20147"/>
    </row>
    <row r="20148" spans="7:7" x14ac:dyDescent="0.2">
      <c r="G20148"/>
    </row>
    <row r="20149" spans="7:7" x14ac:dyDescent="0.2">
      <c r="G20149"/>
    </row>
    <row r="20150" spans="7:7" x14ac:dyDescent="0.2">
      <c r="G20150"/>
    </row>
    <row r="20151" spans="7:7" x14ac:dyDescent="0.2">
      <c r="G20151"/>
    </row>
    <row r="20152" spans="7:7" x14ac:dyDescent="0.2">
      <c r="G20152"/>
    </row>
    <row r="20153" spans="7:7" x14ac:dyDescent="0.2">
      <c r="G20153"/>
    </row>
    <row r="20154" spans="7:7" x14ac:dyDescent="0.2">
      <c r="G20154"/>
    </row>
    <row r="20155" spans="7:7" x14ac:dyDescent="0.2">
      <c r="G20155"/>
    </row>
    <row r="20156" spans="7:7" x14ac:dyDescent="0.2">
      <c r="G20156"/>
    </row>
    <row r="20157" spans="7:7" x14ac:dyDescent="0.2">
      <c r="G20157"/>
    </row>
    <row r="20158" spans="7:7" x14ac:dyDescent="0.2">
      <c r="G20158"/>
    </row>
    <row r="20159" spans="7:7" x14ac:dyDescent="0.2">
      <c r="G20159"/>
    </row>
    <row r="20160" spans="7:7" x14ac:dyDescent="0.2">
      <c r="G20160"/>
    </row>
    <row r="20161" spans="7:7" x14ac:dyDescent="0.2">
      <c r="G20161"/>
    </row>
    <row r="20162" spans="7:7" x14ac:dyDescent="0.2">
      <c r="G20162"/>
    </row>
    <row r="20163" spans="7:7" x14ac:dyDescent="0.2">
      <c r="G20163"/>
    </row>
    <row r="20164" spans="7:7" x14ac:dyDescent="0.2">
      <c r="G20164"/>
    </row>
    <row r="20165" spans="7:7" x14ac:dyDescent="0.2">
      <c r="G20165"/>
    </row>
    <row r="20166" spans="7:7" x14ac:dyDescent="0.2">
      <c r="G20166"/>
    </row>
    <row r="20167" spans="7:7" x14ac:dyDescent="0.2">
      <c r="G20167"/>
    </row>
    <row r="20168" spans="7:7" x14ac:dyDescent="0.2">
      <c r="G20168"/>
    </row>
    <row r="20169" spans="7:7" x14ac:dyDescent="0.2">
      <c r="G20169"/>
    </row>
    <row r="20170" spans="7:7" x14ac:dyDescent="0.2">
      <c r="G20170"/>
    </row>
    <row r="20171" spans="7:7" x14ac:dyDescent="0.2">
      <c r="G20171"/>
    </row>
    <row r="20172" spans="7:7" x14ac:dyDescent="0.2">
      <c r="G20172"/>
    </row>
    <row r="20173" spans="7:7" x14ac:dyDescent="0.2">
      <c r="G20173"/>
    </row>
    <row r="20174" spans="7:7" x14ac:dyDescent="0.2">
      <c r="G20174"/>
    </row>
    <row r="20175" spans="7:7" x14ac:dyDescent="0.2">
      <c r="G20175"/>
    </row>
    <row r="20176" spans="7:7" x14ac:dyDescent="0.2">
      <c r="G20176"/>
    </row>
    <row r="20177" spans="7:7" x14ac:dyDescent="0.2">
      <c r="G20177"/>
    </row>
    <row r="20178" spans="7:7" x14ac:dyDescent="0.2">
      <c r="G20178"/>
    </row>
    <row r="20179" spans="7:7" x14ac:dyDescent="0.2">
      <c r="G20179"/>
    </row>
    <row r="20180" spans="7:7" x14ac:dyDescent="0.2">
      <c r="G20180"/>
    </row>
    <row r="20181" spans="7:7" x14ac:dyDescent="0.2">
      <c r="G20181"/>
    </row>
    <row r="20182" spans="7:7" x14ac:dyDescent="0.2">
      <c r="G20182"/>
    </row>
    <row r="20183" spans="7:7" x14ac:dyDescent="0.2">
      <c r="G20183"/>
    </row>
    <row r="20184" spans="7:7" x14ac:dyDescent="0.2">
      <c r="G20184"/>
    </row>
    <row r="20185" spans="7:7" x14ac:dyDescent="0.2">
      <c r="G20185"/>
    </row>
    <row r="20186" spans="7:7" x14ac:dyDescent="0.2">
      <c r="G20186"/>
    </row>
    <row r="20187" spans="7:7" x14ac:dyDescent="0.2">
      <c r="G20187"/>
    </row>
    <row r="20188" spans="7:7" x14ac:dyDescent="0.2">
      <c r="G20188"/>
    </row>
    <row r="20189" spans="7:7" x14ac:dyDescent="0.2">
      <c r="G20189"/>
    </row>
    <row r="20190" spans="7:7" x14ac:dyDescent="0.2">
      <c r="G20190"/>
    </row>
    <row r="20191" spans="7:7" x14ac:dyDescent="0.2">
      <c r="G20191"/>
    </row>
    <row r="20192" spans="7:7" x14ac:dyDescent="0.2">
      <c r="G20192"/>
    </row>
    <row r="20193" spans="7:7" x14ac:dyDescent="0.2">
      <c r="G20193"/>
    </row>
    <row r="20194" spans="7:7" x14ac:dyDescent="0.2">
      <c r="G20194"/>
    </row>
    <row r="20195" spans="7:7" x14ac:dyDescent="0.2">
      <c r="G20195"/>
    </row>
    <row r="20196" spans="7:7" x14ac:dyDescent="0.2">
      <c r="G20196"/>
    </row>
    <row r="20197" spans="7:7" x14ac:dyDescent="0.2">
      <c r="G20197"/>
    </row>
    <row r="20198" spans="7:7" x14ac:dyDescent="0.2">
      <c r="G20198"/>
    </row>
    <row r="20199" spans="7:7" x14ac:dyDescent="0.2">
      <c r="G20199"/>
    </row>
    <row r="20200" spans="7:7" x14ac:dyDescent="0.2">
      <c r="G20200"/>
    </row>
    <row r="20201" spans="7:7" x14ac:dyDescent="0.2">
      <c r="G20201"/>
    </row>
    <row r="20202" spans="7:7" x14ac:dyDescent="0.2">
      <c r="G20202"/>
    </row>
    <row r="20203" spans="7:7" x14ac:dyDescent="0.2">
      <c r="G20203"/>
    </row>
    <row r="20204" spans="7:7" x14ac:dyDescent="0.2">
      <c r="G20204"/>
    </row>
    <row r="20205" spans="7:7" x14ac:dyDescent="0.2">
      <c r="G20205"/>
    </row>
    <row r="20206" spans="7:7" x14ac:dyDescent="0.2">
      <c r="G20206"/>
    </row>
    <row r="20207" spans="7:7" x14ac:dyDescent="0.2">
      <c r="G20207"/>
    </row>
    <row r="20208" spans="7:7" x14ac:dyDescent="0.2">
      <c r="G20208"/>
    </row>
    <row r="20209" spans="7:7" x14ac:dyDescent="0.2">
      <c r="G20209"/>
    </row>
    <row r="20210" spans="7:7" x14ac:dyDescent="0.2">
      <c r="G20210"/>
    </row>
    <row r="20211" spans="7:7" x14ac:dyDescent="0.2">
      <c r="G20211"/>
    </row>
    <row r="20212" spans="7:7" x14ac:dyDescent="0.2">
      <c r="G20212"/>
    </row>
    <row r="20213" spans="7:7" x14ac:dyDescent="0.2">
      <c r="G20213"/>
    </row>
    <row r="20214" spans="7:7" x14ac:dyDescent="0.2">
      <c r="G20214"/>
    </row>
    <row r="20215" spans="7:7" x14ac:dyDescent="0.2">
      <c r="G20215"/>
    </row>
    <row r="20216" spans="7:7" x14ac:dyDescent="0.2">
      <c r="G20216"/>
    </row>
    <row r="20217" spans="7:7" x14ac:dyDescent="0.2">
      <c r="G20217"/>
    </row>
    <row r="20218" spans="7:7" x14ac:dyDescent="0.2">
      <c r="G20218"/>
    </row>
    <row r="20219" spans="7:7" x14ac:dyDescent="0.2">
      <c r="G20219"/>
    </row>
    <row r="20220" spans="7:7" x14ac:dyDescent="0.2">
      <c r="G20220"/>
    </row>
    <row r="20221" spans="7:7" x14ac:dyDescent="0.2">
      <c r="G20221"/>
    </row>
    <row r="20222" spans="7:7" x14ac:dyDescent="0.2">
      <c r="G20222"/>
    </row>
    <row r="20223" spans="7:7" x14ac:dyDescent="0.2">
      <c r="G20223"/>
    </row>
    <row r="20224" spans="7:7" x14ac:dyDescent="0.2">
      <c r="G20224"/>
    </row>
    <row r="20225" spans="7:7" x14ac:dyDescent="0.2">
      <c r="G20225"/>
    </row>
    <row r="20226" spans="7:7" x14ac:dyDescent="0.2">
      <c r="G20226"/>
    </row>
    <row r="20227" spans="7:7" x14ac:dyDescent="0.2">
      <c r="G20227"/>
    </row>
    <row r="20228" spans="7:7" x14ac:dyDescent="0.2">
      <c r="G20228"/>
    </row>
    <row r="20229" spans="7:7" x14ac:dyDescent="0.2">
      <c r="G20229"/>
    </row>
    <row r="20230" spans="7:7" x14ac:dyDescent="0.2">
      <c r="G20230"/>
    </row>
    <row r="20231" spans="7:7" x14ac:dyDescent="0.2">
      <c r="G20231"/>
    </row>
    <row r="20232" spans="7:7" x14ac:dyDescent="0.2">
      <c r="G20232"/>
    </row>
    <row r="20233" spans="7:7" x14ac:dyDescent="0.2">
      <c r="G20233"/>
    </row>
    <row r="20234" spans="7:7" x14ac:dyDescent="0.2">
      <c r="G20234"/>
    </row>
    <row r="20235" spans="7:7" x14ac:dyDescent="0.2">
      <c r="G20235"/>
    </row>
    <row r="20236" spans="7:7" x14ac:dyDescent="0.2">
      <c r="G20236"/>
    </row>
    <row r="20237" spans="7:7" x14ac:dyDescent="0.2">
      <c r="G20237"/>
    </row>
    <row r="20238" spans="7:7" x14ac:dyDescent="0.2">
      <c r="G20238"/>
    </row>
    <row r="20239" spans="7:7" x14ac:dyDescent="0.2">
      <c r="G20239"/>
    </row>
    <row r="20240" spans="7:7" x14ac:dyDescent="0.2">
      <c r="G20240"/>
    </row>
    <row r="20241" spans="7:7" x14ac:dyDescent="0.2">
      <c r="G20241"/>
    </row>
    <row r="20242" spans="7:7" x14ac:dyDescent="0.2">
      <c r="G20242"/>
    </row>
    <row r="20243" spans="7:7" x14ac:dyDescent="0.2">
      <c r="G20243"/>
    </row>
    <row r="20244" spans="7:7" x14ac:dyDescent="0.2">
      <c r="G20244"/>
    </row>
    <row r="20245" spans="7:7" x14ac:dyDescent="0.2">
      <c r="G20245"/>
    </row>
    <row r="20246" spans="7:7" x14ac:dyDescent="0.2">
      <c r="G20246"/>
    </row>
    <row r="20247" spans="7:7" x14ac:dyDescent="0.2">
      <c r="G20247"/>
    </row>
    <row r="20248" spans="7:7" x14ac:dyDescent="0.2">
      <c r="G20248"/>
    </row>
    <row r="20249" spans="7:7" x14ac:dyDescent="0.2">
      <c r="G20249"/>
    </row>
    <row r="20250" spans="7:7" x14ac:dyDescent="0.2">
      <c r="G20250"/>
    </row>
    <row r="20251" spans="7:7" x14ac:dyDescent="0.2">
      <c r="G20251"/>
    </row>
    <row r="20252" spans="7:7" x14ac:dyDescent="0.2">
      <c r="G20252"/>
    </row>
    <row r="20253" spans="7:7" x14ac:dyDescent="0.2">
      <c r="G20253"/>
    </row>
    <row r="20254" spans="7:7" x14ac:dyDescent="0.2">
      <c r="G20254"/>
    </row>
    <row r="20255" spans="7:7" x14ac:dyDescent="0.2">
      <c r="G20255"/>
    </row>
    <row r="20256" spans="7:7" x14ac:dyDescent="0.2">
      <c r="G20256"/>
    </row>
    <row r="20257" spans="7:7" x14ac:dyDescent="0.2">
      <c r="G20257"/>
    </row>
    <row r="20258" spans="7:7" x14ac:dyDescent="0.2">
      <c r="G20258"/>
    </row>
    <row r="20259" spans="7:7" x14ac:dyDescent="0.2">
      <c r="G20259"/>
    </row>
    <row r="20260" spans="7:7" x14ac:dyDescent="0.2">
      <c r="G20260"/>
    </row>
    <row r="20261" spans="7:7" x14ac:dyDescent="0.2">
      <c r="G20261"/>
    </row>
    <row r="20262" spans="7:7" x14ac:dyDescent="0.2">
      <c r="G20262"/>
    </row>
    <row r="20263" spans="7:7" x14ac:dyDescent="0.2">
      <c r="G20263"/>
    </row>
    <row r="20264" spans="7:7" x14ac:dyDescent="0.2">
      <c r="G20264"/>
    </row>
    <row r="20265" spans="7:7" x14ac:dyDescent="0.2">
      <c r="G20265"/>
    </row>
    <row r="20266" spans="7:7" x14ac:dyDescent="0.2">
      <c r="G20266"/>
    </row>
    <row r="20267" spans="7:7" x14ac:dyDescent="0.2">
      <c r="G20267"/>
    </row>
    <row r="20268" spans="7:7" x14ac:dyDescent="0.2">
      <c r="G20268"/>
    </row>
    <row r="20269" spans="7:7" x14ac:dyDescent="0.2">
      <c r="G20269"/>
    </row>
    <row r="20270" spans="7:7" x14ac:dyDescent="0.2">
      <c r="G20270"/>
    </row>
    <row r="20271" spans="7:7" x14ac:dyDescent="0.2">
      <c r="G20271"/>
    </row>
    <row r="20272" spans="7:7" x14ac:dyDescent="0.2">
      <c r="G20272"/>
    </row>
    <row r="20273" spans="7:7" x14ac:dyDescent="0.2">
      <c r="G20273"/>
    </row>
    <row r="20274" spans="7:7" x14ac:dyDescent="0.2">
      <c r="G20274"/>
    </row>
    <row r="20275" spans="7:7" x14ac:dyDescent="0.2">
      <c r="G20275"/>
    </row>
    <row r="20276" spans="7:7" x14ac:dyDescent="0.2">
      <c r="G20276"/>
    </row>
    <row r="20277" spans="7:7" x14ac:dyDescent="0.2">
      <c r="G20277"/>
    </row>
    <row r="20278" spans="7:7" x14ac:dyDescent="0.2">
      <c r="G20278"/>
    </row>
    <row r="20279" spans="7:7" x14ac:dyDescent="0.2">
      <c r="G20279"/>
    </row>
    <row r="20280" spans="7:7" x14ac:dyDescent="0.2">
      <c r="G20280"/>
    </row>
    <row r="20281" spans="7:7" x14ac:dyDescent="0.2">
      <c r="G20281"/>
    </row>
    <row r="20282" spans="7:7" x14ac:dyDescent="0.2">
      <c r="G20282"/>
    </row>
    <row r="20283" spans="7:7" x14ac:dyDescent="0.2">
      <c r="G20283"/>
    </row>
    <row r="20284" spans="7:7" x14ac:dyDescent="0.2">
      <c r="G20284"/>
    </row>
    <row r="20285" spans="7:7" x14ac:dyDescent="0.2">
      <c r="G20285"/>
    </row>
    <row r="20286" spans="7:7" x14ac:dyDescent="0.2">
      <c r="G20286"/>
    </row>
    <row r="20287" spans="7:7" x14ac:dyDescent="0.2">
      <c r="G20287"/>
    </row>
    <row r="20288" spans="7:7" x14ac:dyDescent="0.2">
      <c r="G20288"/>
    </row>
    <row r="20289" spans="7:7" x14ac:dyDescent="0.2">
      <c r="G20289"/>
    </row>
    <row r="20290" spans="7:7" x14ac:dyDescent="0.2">
      <c r="G20290"/>
    </row>
    <row r="20291" spans="7:7" x14ac:dyDescent="0.2">
      <c r="G20291"/>
    </row>
    <row r="20292" spans="7:7" x14ac:dyDescent="0.2">
      <c r="G20292"/>
    </row>
    <row r="20293" spans="7:7" x14ac:dyDescent="0.2">
      <c r="G20293"/>
    </row>
    <row r="20294" spans="7:7" x14ac:dyDescent="0.2">
      <c r="G20294"/>
    </row>
    <row r="20295" spans="7:7" x14ac:dyDescent="0.2">
      <c r="G20295"/>
    </row>
    <row r="20296" spans="7:7" x14ac:dyDescent="0.2">
      <c r="G20296"/>
    </row>
    <row r="20297" spans="7:7" x14ac:dyDescent="0.2">
      <c r="G20297"/>
    </row>
    <row r="20298" spans="7:7" x14ac:dyDescent="0.2">
      <c r="G20298"/>
    </row>
    <row r="20299" spans="7:7" x14ac:dyDescent="0.2">
      <c r="G20299"/>
    </row>
    <row r="20300" spans="7:7" x14ac:dyDescent="0.2">
      <c r="G20300"/>
    </row>
    <row r="20301" spans="7:7" x14ac:dyDescent="0.2">
      <c r="G20301"/>
    </row>
    <row r="20302" spans="7:7" x14ac:dyDescent="0.2">
      <c r="G20302"/>
    </row>
    <row r="20303" spans="7:7" x14ac:dyDescent="0.2">
      <c r="G20303"/>
    </row>
    <row r="20304" spans="7:7" x14ac:dyDescent="0.2">
      <c r="G20304"/>
    </row>
    <row r="20305" spans="7:7" x14ac:dyDescent="0.2">
      <c r="G20305"/>
    </row>
    <row r="20306" spans="7:7" x14ac:dyDescent="0.2">
      <c r="G20306"/>
    </row>
    <row r="20307" spans="7:7" x14ac:dyDescent="0.2">
      <c r="G20307"/>
    </row>
    <row r="20308" spans="7:7" x14ac:dyDescent="0.2">
      <c r="G20308"/>
    </row>
    <row r="20309" spans="7:7" x14ac:dyDescent="0.2">
      <c r="G20309"/>
    </row>
    <row r="20310" spans="7:7" x14ac:dyDescent="0.2">
      <c r="G20310"/>
    </row>
    <row r="20311" spans="7:7" x14ac:dyDescent="0.2">
      <c r="G20311"/>
    </row>
    <row r="20312" spans="7:7" x14ac:dyDescent="0.2">
      <c r="G20312"/>
    </row>
    <row r="20313" spans="7:7" x14ac:dyDescent="0.2">
      <c r="G20313"/>
    </row>
    <row r="20314" spans="7:7" x14ac:dyDescent="0.2">
      <c r="G20314"/>
    </row>
    <row r="20315" spans="7:7" x14ac:dyDescent="0.2">
      <c r="G20315"/>
    </row>
    <row r="20316" spans="7:7" x14ac:dyDescent="0.2">
      <c r="G20316"/>
    </row>
    <row r="20317" spans="7:7" x14ac:dyDescent="0.2">
      <c r="G20317"/>
    </row>
    <row r="20318" spans="7:7" x14ac:dyDescent="0.2">
      <c r="G20318"/>
    </row>
    <row r="20319" spans="7:7" x14ac:dyDescent="0.2">
      <c r="G20319"/>
    </row>
    <row r="20320" spans="7:7" x14ac:dyDescent="0.2">
      <c r="G20320"/>
    </row>
    <row r="20321" spans="7:7" x14ac:dyDescent="0.2">
      <c r="G20321"/>
    </row>
    <row r="20322" spans="7:7" x14ac:dyDescent="0.2">
      <c r="G20322"/>
    </row>
    <row r="20323" spans="7:7" x14ac:dyDescent="0.2">
      <c r="G20323"/>
    </row>
    <row r="20324" spans="7:7" x14ac:dyDescent="0.2">
      <c r="G20324"/>
    </row>
    <row r="20325" spans="7:7" x14ac:dyDescent="0.2">
      <c r="G20325"/>
    </row>
    <row r="20326" spans="7:7" x14ac:dyDescent="0.2">
      <c r="G20326"/>
    </row>
    <row r="20327" spans="7:7" x14ac:dyDescent="0.2">
      <c r="G20327"/>
    </row>
    <row r="20328" spans="7:7" x14ac:dyDescent="0.2">
      <c r="G20328"/>
    </row>
    <row r="20329" spans="7:7" x14ac:dyDescent="0.2">
      <c r="G20329"/>
    </row>
    <row r="20330" spans="7:7" x14ac:dyDescent="0.2">
      <c r="G20330"/>
    </row>
    <row r="20331" spans="7:7" x14ac:dyDescent="0.2">
      <c r="G20331"/>
    </row>
    <row r="20332" spans="7:7" x14ac:dyDescent="0.2">
      <c r="G20332"/>
    </row>
    <row r="20333" spans="7:7" x14ac:dyDescent="0.2">
      <c r="G20333"/>
    </row>
    <row r="20334" spans="7:7" x14ac:dyDescent="0.2">
      <c r="G20334"/>
    </row>
    <row r="20335" spans="7:7" x14ac:dyDescent="0.2">
      <c r="G20335"/>
    </row>
    <row r="20336" spans="7:7" x14ac:dyDescent="0.2">
      <c r="G20336"/>
    </row>
    <row r="20337" spans="7:7" x14ac:dyDescent="0.2">
      <c r="G20337"/>
    </row>
    <row r="20338" spans="7:7" x14ac:dyDescent="0.2">
      <c r="G20338"/>
    </row>
    <row r="20339" spans="7:7" x14ac:dyDescent="0.2">
      <c r="G20339"/>
    </row>
    <row r="20340" spans="7:7" x14ac:dyDescent="0.2">
      <c r="G20340"/>
    </row>
    <row r="20341" spans="7:7" x14ac:dyDescent="0.2">
      <c r="G20341"/>
    </row>
    <row r="20342" spans="7:7" x14ac:dyDescent="0.2">
      <c r="G20342"/>
    </row>
    <row r="20343" spans="7:7" x14ac:dyDescent="0.2">
      <c r="G20343"/>
    </row>
    <row r="20344" spans="7:7" x14ac:dyDescent="0.2">
      <c r="G20344"/>
    </row>
    <row r="20345" spans="7:7" x14ac:dyDescent="0.2">
      <c r="G20345"/>
    </row>
    <row r="20346" spans="7:7" x14ac:dyDescent="0.2">
      <c r="G20346"/>
    </row>
    <row r="20347" spans="7:7" x14ac:dyDescent="0.2">
      <c r="G20347"/>
    </row>
    <row r="20348" spans="7:7" x14ac:dyDescent="0.2">
      <c r="G20348"/>
    </row>
    <row r="20349" spans="7:7" x14ac:dyDescent="0.2">
      <c r="G20349"/>
    </row>
    <row r="20350" spans="7:7" x14ac:dyDescent="0.2">
      <c r="G20350"/>
    </row>
    <row r="20351" spans="7:7" x14ac:dyDescent="0.2">
      <c r="G20351"/>
    </row>
    <row r="20352" spans="7:7" x14ac:dyDescent="0.2">
      <c r="G20352"/>
    </row>
    <row r="20353" spans="7:7" x14ac:dyDescent="0.2">
      <c r="G20353"/>
    </row>
    <row r="20354" spans="7:7" x14ac:dyDescent="0.2">
      <c r="G20354"/>
    </row>
    <row r="20355" spans="7:7" x14ac:dyDescent="0.2">
      <c r="G20355"/>
    </row>
    <row r="20356" spans="7:7" x14ac:dyDescent="0.2">
      <c r="G20356"/>
    </row>
    <row r="20357" spans="7:7" x14ac:dyDescent="0.2">
      <c r="G20357"/>
    </row>
    <row r="20358" spans="7:7" x14ac:dyDescent="0.2">
      <c r="G20358"/>
    </row>
    <row r="20359" spans="7:7" x14ac:dyDescent="0.2">
      <c r="G20359"/>
    </row>
    <row r="20360" spans="7:7" x14ac:dyDescent="0.2">
      <c r="G20360"/>
    </row>
    <row r="20361" spans="7:7" x14ac:dyDescent="0.2">
      <c r="G20361"/>
    </row>
    <row r="20362" spans="7:7" x14ac:dyDescent="0.2">
      <c r="G20362"/>
    </row>
    <row r="20363" spans="7:7" x14ac:dyDescent="0.2">
      <c r="G20363"/>
    </row>
    <row r="20364" spans="7:7" x14ac:dyDescent="0.2">
      <c r="G20364"/>
    </row>
    <row r="20365" spans="7:7" x14ac:dyDescent="0.2">
      <c r="G20365"/>
    </row>
    <row r="20366" spans="7:7" x14ac:dyDescent="0.2">
      <c r="G20366"/>
    </row>
    <row r="20367" spans="7:7" x14ac:dyDescent="0.2">
      <c r="G20367"/>
    </row>
    <row r="20368" spans="7:7" x14ac:dyDescent="0.2">
      <c r="G20368"/>
    </row>
    <row r="20369" spans="7:7" x14ac:dyDescent="0.2">
      <c r="G20369"/>
    </row>
    <row r="20370" spans="7:7" x14ac:dyDescent="0.2">
      <c r="G20370"/>
    </row>
    <row r="20371" spans="7:7" x14ac:dyDescent="0.2">
      <c r="G20371"/>
    </row>
    <row r="20372" spans="7:7" x14ac:dyDescent="0.2">
      <c r="G20372"/>
    </row>
    <row r="20373" spans="7:7" x14ac:dyDescent="0.2">
      <c r="G20373"/>
    </row>
    <row r="20374" spans="7:7" x14ac:dyDescent="0.2">
      <c r="G20374"/>
    </row>
    <row r="20375" spans="7:7" x14ac:dyDescent="0.2">
      <c r="G20375"/>
    </row>
    <row r="20376" spans="7:7" x14ac:dyDescent="0.2">
      <c r="G20376"/>
    </row>
    <row r="20377" spans="7:7" x14ac:dyDescent="0.2">
      <c r="G20377"/>
    </row>
    <row r="20378" spans="7:7" x14ac:dyDescent="0.2">
      <c r="G20378"/>
    </row>
    <row r="20379" spans="7:7" x14ac:dyDescent="0.2">
      <c r="G20379"/>
    </row>
    <row r="20380" spans="7:7" x14ac:dyDescent="0.2">
      <c r="G20380"/>
    </row>
    <row r="20381" spans="7:7" x14ac:dyDescent="0.2">
      <c r="G20381"/>
    </row>
    <row r="20382" spans="7:7" x14ac:dyDescent="0.2">
      <c r="G20382"/>
    </row>
    <row r="20383" spans="7:7" x14ac:dyDescent="0.2">
      <c r="G20383"/>
    </row>
    <row r="20384" spans="7:7" x14ac:dyDescent="0.2">
      <c r="G20384"/>
    </row>
    <row r="20385" spans="7:7" x14ac:dyDescent="0.2">
      <c r="G20385"/>
    </row>
    <row r="20386" spans="7:7" x14ac:dyDescent="0.2">
      <c r="G20386"/>
    </row>
    <row r="20387" spans="7:7" x14ac:dyDescent="0.2">
      <c r="G20387"/>
    </row>
    <row r="20388" spans="7:7" x14ac:dyDescent="0.2">
      <c r="G20388"/>
    </row>
    <row r="20389" spans="7:7" x14ac:dyDescent="0.2">
      <c r="G20389"/>
    </row>
    <row r="20390" spans="7:7" x14ac:dyDescent="0.2">
      <c r="G20390"/>
    </row>
    <row r="20391" spans="7:7" x14ac:dyDescent="0.2">
      <c r="G20391"/>
    </row>
    <row r="20392" spans="7:7" x14ac:dyDescent="0.2">
      <c r="G20392"/>
    </row>
    <row r="20393" spans="7:7" x14ac:dyDescent="0.2">
      <c r="G20393"/>
    </row>
    <row r="20394" spans="7:7" x14ac:dyDescent="0.2">
      <c r="G20394"/>
    </row>
    <row r="20395" spans="7:7" x14ac:dyDescent="0.2">
      <c r="G20395"/>
    </row>
    <row r="20396" spans="7:7" x14ac:dyDescent="0.2">
      <c r="G20396"/>
    </row>
    <row r="20397" spans="7:7" x14ac:dyDescent="0.2">
      <c r="G20397"/>
    </row>
    <row r="20398" spans="7:7" x14ac:dyDescent="0.2">
      <c r="G20398"/>
    </row>
    <row r="20399" spans="7:7" x14ac:dyDescent="0.2">
      <c r="G20399"/>
    </row>
    <row r="20400" spans="7:7" x14ac:dyDescent="0.2">
      <c r="G20400"/>
    </row>
    <row r="20401" spans="7:7" x14ac:dyDescent="0.2">
      <c r="G20401"/>
    </row>
    <row r="20402" spans="7:7" x14ac:dyDescent="0.2">
      <c r="G20402"/>
    </row>
    <row r="20403" spans="7:7" x14ac:dyDescent="0.2">
      <c r="G20403"/>
    </row>
    <row r="20404" spans="7:7" x14ac:dyDescent="0.2">
      <c r="G20404"/>
    </row>
    <row r="20405" spans="7:7" x14ac:dyDescent="0.2">
      <c r="G20405"/>
    </row>
    <row r="20406" spans="7:7" x14ac:dyDescent="0.2">
      <c r="G20406"/>
    </row>
    <row r="20407" spans="7:7" x14ac:dyDescent="0.2">
      <c r="G20407"/>
    </row>
    <row r="20408" spans="7:7" x14ac:dyDescent="0.2">
      <c r="G20408"/>
    </row>
    <row r="20409" spans="7:7" x14ac:dyDescent="0.2">
      <c r="G20409"/>
    </row>
    <row r="20410" spans="7:7" x14ac:dyDescent="0.2">
      <c r="G20410"/>
    </row>
    <row r="20411" spans="7:7" x14ac:dyDescent="0.2">
      <c r="G20411"/>
    </row>
    <row r="20412" spans="7:7" x14ac:dyDescent="0.2">
      <c r="G20412"/>
    </row>
    <row r="20413" spans="7:7" x14ac:dyDescent="0.2">
      <c r="G20413"/>
    </row>
    <row r="20414" spans="7:7" x14ac:dyDescent="0.2">
      <c r="G20414"/>
    </row>
    <row r="20415" spans="7:7" x14ac:dyDescent="0.2">
      <c r="G20415"/>
    </row>
    <row r="20416" spans="7:7" x14ac:dyDescent="0.2">
      <c r="G20416"/>
    </row>
    <row r="20417" spans="7:7" x14ac:dyDescent="0.2">
      <c r="G20417"/>
    </row>
    <row r="20418" spans="7:7" x14ac:dyDescent="0.2">
      <c r="G20418"/>
    </row>
    <row r="20419" spans="7:7" x14ac:dyDescent="0.2">
      <c r="G20419"/>
    </row>
    <row r="20420" spans="7:7" x14ac:dyDescent="0.2">
      <c r="G20420"/>
    </row>
    <row r="20421" spans="7:7" x14ac:dyDescent="0.2">
      <c r="G20421"/>
    </row>
    <row r="20422" spans="7:7" x14ac:dyDescent="0.2">
      <c r="G20422"/>
    </row>
    <row r="20423" spans="7:7" x14ac:dyDescent="0.2">
      <c r="G20423"/>
    </row>
    <row r="20424" spans="7:7" x14ac:dyDescent="0.2">
      <c r="G20424"/>
    </row>
    <row r="20425" spans="7:7" x14ac:dyDescent="0.2">
      <c r="G20425"/>
    </row>
    <row r="20426" spans="7:7" x14ac:dyDescent="0.2">
      <c r="G20426"/>
    </row>
    <row r="20427" spans="7:7" x14ac:dyDescent="0.2">
      <c r="G20427"/>
    </row>
    <row r="20428" spans="7:7" x14ac:dyDescent="0.2">
      <c r="G20428"/>
    </row>
    <row r="20429" spans="7:7" x14ac:dyDescent="0.2">
      <c r="G20429"/>
    </row>
    <row r="20430" spans="7:7" x14ac:dyDescent="0.2">
      <c r="G20430"/>
    </row>
    <row r="20431" spans="7:7" x14ac:dyDescent="0.2">
      <c r="G20431"/>
    </row>
    <row r="20432" spans="7:7" x14ac:dyDescent="0.2">
      <c r="G20432"/>
    </row>
    <row r="20433" spans="7:7" x14ac:dyDescent="0.2">
      <c r="G20433"/>
    </row>
    <row r="20434" spans="7:7" x14ac:dyDescent="0.2">
      <c r="G20434"/>
    </row>
    <row r="20435" spans="7:7" x14ac:dyDescent="0.2">
      <c r="G20435"/>
    </row>
    <row r="20436" spans="7:7" x14ac:dyDescent="0.2">
      <c r="G20436"/>
    </row>
    <row r="20437" spans="7:7" x14ac:dyDescent="0.2">
      <c r="G20437"/>
    </row>
    <row r="20438" spans="7:7" x14ac:dyDescent="0.2">
      <c r="G20438"/>
    </row>
    <row r="20439" spans="7:7" x14ac:dyDescent="0.2">
      <c r="G20439"/>
    </row>
    <row r="20440" spans="7:7" x14ac:dyDescent="0.2">
      <c r="G20440"/>
    </row>
    <row r="20441" spans="7:7" x14ac:dyDescent="0.2">
      <c r="G20441"/>
    </row>
    <row r="20442" spans="7:7" x14ac:dyDescent="0.2">
      <c r="G20442"/>
    </row>
    <row r="20443" spans="7:7" x14ac:dyDescent="0.2">
      <c r="G20443"/>
    </row>
    <row r="20444" spans="7:7" x14ac:dyDescent="0.2">
      <c r="G20444"/>
    </row>
    <row r="20445" spans="7:7" x14ac:dyDescent="0.2">
      <c r="G20445"/>
    </row>
    <row r="20446" spans="7:7" x14ac:dyDescent="0.2">
      <c r="G20446"/>
    </row>
    <row r="20447" spans="7:7" x14ac:dyDescent="0.2">
      <c r="G20447"/>
    </row>
    <row r="20448" spans="7:7" x14ac:dyDescent="0.2">
      <c r="G20448"/>
    </row>
    <row r="20449" spans="7:7" x14ac:dyDescent="0.2">
      <c r="G20449"/>
    </row>
    <row r="20450" spans="7:7" x14ac:dyDescent="0.2">
      <c r="G20450"/>
    </row>
    <row r="20451" spans="7:7" x14ac:dyDescent="0.2">
      <c r="G20451"/>
    </row>
    <row r="20452" spans="7:7" x14ac:dyDescent="0.2">
      <c r="G20452"/>
    </row>
    <row r="20453" spans="7:7" x14ac:dyDescent="0.2">
      <c r="G20453"/>
    </row>
    <row r="20454" spans="7:7" x14ac:dyDescent="0.2">
      <c r="G20454"/>
    </row>
    <row r="20455" spans="7:7" x14ac:dyDescent="0.2">
      <c r="G20455"/>
    </row>
    <row r="20456" spans="7:7" x14ac:dyDescent="0.2">
      <c r="G20456"/>
    </row>
    <row r="20457" spans="7:7" x14ac:dyDescent="0.2">
      <c r="G20457"/>
    </row>
    <row r="20458" spans="7:7" x14ac:dyDescent="0.2">
      <c r="G20458"/>
    </row>
    <row r="20459" spans="7:7" x14ac:dyDescent="0.2">
      <c r="G20459"/>
    </row>
    <row r="20460" spans="7:7" x14ac:dyDescent="0.2">
      <c r="G20460"/>
    </row>
    <row r="20461" spans="7:7" x14ac:dyDescent="0.2">
      <c r="G20461"/>
    </row>
    <row r="20462" spans="7:7" x14ac:dyDescent="0.2">
      <c r="G20462"/>
    </row>
    <row r="20463" spans="7:7" x14ac:dyDescent="0.2">
      <c r="G20463"/>
    </row>
    <row r="20464" spans="7:7" x14ac:dyDescent="0.2">
      <c r="G20464"/>
    </row>
    <row r="20465" spans="7:7" x14ac:dyDescent="0.2">
      <c r="G20465"/>
    </row>
    <row r="20466" spans="7:7" x14ac:dyDescent="0.2">
      <c r="G20466"/>
    </row>
    <row r="20467" spans="7:7" x14ac:dyDescent="0.2">
      <c r="G20467"/>
    </row>
    <row r="20468" spans="7:7" x14ac:dyDescent="0.2">
      <c r="G20468"/>
    </row>
    <row r="20469" spans="7:7" x14ac:dyDescent="0.2">
      <c r="G20469"/>
    </row>
    <row r="20470" spans="7:7" x14ac:dyDescent="0.2">
      <c r="G20470"/>
    </row>
    <row r="20471" spans="7:7" x14ac:dyDescent="0.2">
      <c r="G20471"/>
    </row>
    <row r="20472" spans="7:7" x14ac:dyDescent="0.2">
      <c r="G20472"/>
    </row>
    <row r="20473" spans="7:7" x14ac:dyDescent="0.2">
      <c r="G20473"/>
    </row>
    <row r="20474" spans="7:7" x14ac:dyDescent="0.2">
      <c r="G20474"/>
    </row>
    <row r="20475" spans="7:7" x14ac:dyDescent="0.2">
      <c r="G20475"/>
    </row>
    <row r="20476" spans="7:7" x14ac:dyDescent="0.2">
      <c r="G20476"/>
    </row>
    <row r="20477" spans="7:7" x14ac:dyDescent="0.2">
      <c r="G20477"/>
    </row>
    <row r="20478" spans="7:7" x14ac:dyDescent="0.2">
      <c r="G20478"/>
    </row>
    <row r="20479" spans="7:7" x14ac:dyDescent="0.2">
      <c r="G20479"/>
    </row>
    <row r="20480" spans="7:7" x14ac:dyDescent="0.2">
      <c r="G20480"/>
    </row>
    <row r="20481" spans="7:7" x14ac:dyDescent="0.2">
      <c r="G20481"/>
    </row>
    <row r="20482" spans="7:7" x14ac:dyDescent="0.2">
      <c r="G20482"/>
    </row>
    <row r="20483" spans="7:7" x14ac:dyDescent="0.2">
      <c r="G20483"/>
    </row>
    <row r="20484" spans="7:7" x14ac:dyDescent="0.2">
      <c r="G20484"/>
    </row>
    <row r="20485" spans="7:7" x14ac:dyDescent="0.2">
      <c r="G20485"/>
    </row>
    <row r="20486" spans="7:7" x14ac:dyDescent="0.2">
      <c r="G20486"/>
    </row>
    <row r="20487" spans="7:7" x14ac:dyDescent="0.2">
      <c r="G20487"/>
    </row>
    <row r="20488" spans="7:7" x14ac:dyDescent="0.2">
      <c r="G20488"/>
    </row>
    <row r="20489" spans="7:7" x14ac:dyDescent="0.2">
      <c r="G20489"/>
    </row>
    <row r="20490" spans="7:7" x14ac:dyDescent="0.2">
      <c r="G20490"/>
    </row>
    <row r="20491" spans="7:7" x14ac:dyDescent="0.2">
      <c r="G20491"/>
    </row>
    <row r="20492" spans="7:7" x14ac:dyDescent="0.2">
      <c r="G20492"/>
    </row>
    <row r="20493" spans="7:7" x14ac:dyDescent="0.2">
      <c r="G20493"/>
    </row>
    <row r="20494" spans="7:7" x14ac:dyDescent="0.2">
      <c r="G20494"/>
    </row>
    <row r="20495" spans="7:7" x14ac:dyDescent="0.2">
      <c r="G20495"/>
    </row>
    <row r="20496" spans="7:7" x14ac:dyDescent="0.2">
      <c r="G20496"/>
    </row>
    <row r="20497" spans="7:7" x14ac:dyDescent="0.2">
      <c r="G20497"/>
    </row>
    <row r="20498" spans="7:7" x14ac:dyDescent="0.2">
      <c r="G20498"/>
    </row>
    <row r="20499" spans="7:7" x14ac:dyDescent="0.2">
      <c r="G20499"/>
    </row>
    <row r="20500" spans="7:7" x14ac:dyDescent="0.2">
      <c r="G20500"/>
    </row>
    <row r="20501" spans="7:7" x14ac:dyDescent="0.2">
      <c r="G20501"/>
    </row>
    <row r="20502" spans="7:7" x14ac:dyDescent="0.2">
      <c r="G20502"/>
    </row>
    <row r="20503" spans="7:7" x14ac:dyDescent="0.2">
      <c r="G20503"/>
    </row>
    <row r="20504" spans="7:7" x14ac:dyDescent="0.2">
      <c r="G20504"/>
    </row>
    <row r="20505" spans="7:7" x14ac:dyDescent="0.2">
      <c r="G20505"/>
    </row>
    <row r="20506" spans="7:7" x14ac:dyDescent="0.2">
      <c r="G20506"/>
    </row>
    <row r="20507" spans="7:7" x14ac:dyDescent="0.2">
      <c r="G20507"/>
    </row>
    <row r="20508" spans="7:7" x14ac:dyDescent="0.2">
      <c r="G20508"/>
    </row>
    <row r="20509" spans="7:7" x14ac:dyDescent="0.2">
      <c r="G20509"/>
    </row>
    <row r="20510" spans="7:7" x14ac:dyDescent="0.2">
      <c r="G20510"/>
    </row>
    <row r="20511" spans="7:7" x14ac:dyDescent="0.2">
      <c r="G20511"/>
    </row>
    <row r="20512" spans="7:7" x14ac:dyDescent="0.2">
      <c r="G20512"/>
    </row>
    <row r="20513" spans="7:7" x14ac:dyDescent="0.2">
      <c r="G20513"/>
    </row>
    <row r="20514" spans="7:7" x14ac:dyDescent="0.2">
      <c r="G20514"/>
    </row>
    <row r="20515" spans="7:7" x14ac:dyDescent="0.2">
      <c r="G20515"/>
    </row>
    <row r="20516" spans="7:7" x14ac:dyDescent="0.2">
      <c r="G20516"/>
    </row>
    <row r="20517" spans="7:7" x14ac:dyDescent="0.2">
      <c r="G20517"/>
    </row>
    <row r="20518" spans="7:7" x14ac:dyDescent="0.2">
      <c r="G20518"/>
    </row>
    <row r="20519" spans="7:7" x14ac:dyDescent="0.2">
      <c r="G20519"/>
    </row>
    <row r="20520" spans="7:7" x14ac:dyDescent="0.2">
      <c r="G20520"/>
    </row>
    <row r="20521" spans="7:7" x14ac:dyDescent="0.2">
      <c r="G20521"/>
    </row>
    <row r="20522" spans="7:7" x14ac:dyDescent="0.2">
      <c r="G20522"/>
    </row>
    <row r="20523" spans="7:7" x14ac:dyDescent="0.2">
      <c r="G20523"/>
    </row>
    <row r="20524" spans="7:7" x14ac:dyDescent="0.2">
      <c r="G20524"/>
    </row>
    <row r="20525" spans="7:7" x14ac:dyDescent="0.2">
      <c r="G20525"/>
    </row>
    <row r="20526" spans="7:7" x14ac:dyDescent="0.2">
      <c r="G20526"/>
    </row>
    <row r="20527" spans="7:7" x14ac:dyDescent="0.2">
      <c r="G20527"/>
    </row>
    <row r="20528" spans="7:7" x14ac:dyDescent="0.2">
      <c r="G20528"/>
    </row>
    <row r="20529" spans="7:7" x14ac:dyDescent="0.2">
      <c r="G20529"/>
    </row>
    <row r="20530" spans="7:7" x14ac:dyDescent="0.2">
      <c r="G20530"/>
    </row>
    <row r="20531" spans="7:7" x14ac:dyDescent="0.2">
      <c r="G20531"/>
    </row>
    <row r="20532" spans="7:7" x14ac:dyDescent="0.2">
      <c r="G20532"/>
    </row>
    <row r="20533" spans="7:7" x14ac:dyDescent="0.2">
      <c r="G20533"/>
    </row>
    <row r="20534" spans="7:7" x14ac:dyDescent="0.2">
      <c r="G20534"/>
    </row>
    <row r="20535" spans="7:7" x14ac:dyDescent="0.2">
      <c r="G20535"/>
    </row>
    <row r="20536" spans="7:7" x14ac:dyDescent="0.2">
      <c r="G20536"/>
    </row>
    <row r="20537" spans="7:7" x14ac:dyDescent="0.2">
      <c r="G20537"/>
    </row>
    <row r="20538" spans="7:7" x14ac:dyDescent="0.2">
      <c r="G20538"/>
    </row>
    <row r="20539" spans="7:7" x14ac:dyDescent="0.2">
      <c r="G20539"/>
    </row>
    <row r="20540" spans="7:7" x14ac:dyDescent="0.2">
      <c r="G20540"/>
    </row>
    <row r="20541" spans="7:7" x14ac:dyDescent="0.2">
      <c r="G20541"/>
    </row>
    <row r="20542" spans="7:7" x14ac:dyDescent="0.2">
      <c r="G20542"/>
    </row>
    <row r="20543" spans="7:7" x14ac:dyDescent="0.2">
      <c r="G20543"/>
    </row>
    <row r="20544" spans="7:7" x14ac:dyDescent="0.2">
      <c r="G20544"/>
    </row>
    <row r="20545" spans="7:7" x14ac:dyDescent="0.2">
      <c r="G20545"/>
    </row>
    <row r="20546" spans="7:7" x14ac:dyDescent="0.2">
      <c r="G20546"/>
    </row>
    <row r="20547" spans="7:7" x14ac:dyDescent="0.2">
      <c r="G20547"/>
    </row>
    <row r="20548" spans="7:7" x14ac:dyDescent="0.2">
      <c r="G20548"/>
    </row>
    <row r="20549" spans="7:7" x14ac:dyDescent="0.2">
      <c r="G20549"/>
    </row>
    <row r="20550" spans="7:7" x14ac:dyDescent="0.2">
      <c r="G20550"/>
    </row>
    <row r="20551" spans="7:7" x14ac:dyDescent="0.2">
      <c r="G20551"/>
    </row>
    <row r="20552" spans="7:7" x14ac:dyDescent="0.2">
      <c r="G20552"/>
    </row>
    <row r="20553" spans="7:7" x14ac:dyDescent="0.2">
      <c r="G20553"/>
    </row>
    <row r="20554" spans="7:7" x14ac:dyDescent="0.2">
      <c r="G20554"/>
    </row>
    <row r="20555" spans="7:7" x14ac:dyDescent="0.2">
      <c r="G20555"/>
    </row>
    <row r="20556" spans="7:7" x14ac:dyDescent="0.2">
      <c r="G20556"/>
    </row>
    <row r="20557" spans="7:7" x14ac:dyDescent="0.2">
      <c r="G20557"/>
    </row>
    <row r="20558" spans="7:7" x14ac:dyDescent="0.2">
      <c r="G20558"/>
    </row>
    <row r="20559" spans="7:7" x14ac:dyDescent="0.2">
      <c r="G20559"/>
    </row>
    <row r="20560" spans="7:7" x14ac:dyDescent="0.2">
      <c r="G20560"/>
    </row>
    <row r="20561" spans="7:7" x14ac:dyDescent="0.2">
      <c r="G20561"/>
    </row>
    <row r="20562" spans="7:7" x14ac:dyDescent="0.2">
      <c r="G20562"/>
    </row>
    <row r="20563" spans="7:7" x14ac:dyDescent="0.2">
      <c r="G20563"/>
    </row>
    <row r="20564" spans="7:7" x14ac:dyDescent="0.2">
      <c r="G20564"/>
    </row>
    <row r="20565" spans="7:7" x14ac:dyDescent="0.2">
      <c r="G20565"/>
    </row>
    <row r="20566" spans="7:7" x14ac:dyDescent="0.2">
      <c r="G20566"/>
    </row>
    <row r="20567" spans="7:7" x14ac:dyDescent="0.2">
      <c r="G20567"/>
    </row>
    <row r="20568" spans="7:7" x14ac:dyDescent="0.2">
      <c r="G20568"/>
    </row>
    <row r="20569" spans="7:7" x14ac:dyDescent="0.2">
      <c r="G20569"/>
    </row>
    <row r="20570" spans="7:7" x14ac:dyDescent="0.2">
      <c r="G20570"/>
    </row>
    <row r="20571" spans="7:7" x14ac:dyDescent="0.2">
      <c r="G20571"/>
    </row>
    <row r="20572" spans="7:7" x14ac:dyDescent="0.2">
      <c r="G20572"/>
    </row>
    <row r="20573" spans="7:7" x14ac:dyDescent="0.2">
      <c r="G20573"/>
    </row>
    <row r="20574" spans="7:7" x14ac:dyDescent="0.2">
      <c r="G20574"/>
    </row>
    <row r="20575" spans="7:7" x14ac:dyDescent="0.2">
      <c r="G20575"/>
    </row>
    <row r="20576" spans="7:7" x14ac:dyDescent="0.2">
      <c r="G20576"/>
    </row>
    <row r="20577" spans="7:7" x14ac:dyDescent="0.2">
      <c r="G20577"/>
    </row>
    <row r="20578" spans="7:7" x14ac:dyDescent="0.2">
      <c r="G20578"/>
    </row>
    <row r="20579" spans="7:7" x14ac:dyDescent="0.2">
      <c r="G20579"/>
    </row>
    <row r="20580" spans="7:7" x14ac:dyDescent="0.2">
      <c r="G20580"/>
    </row>
    <row r="20581" spans="7:7" x14ac:dyDescent="0.2">
      <c r="G20581"/>
    </row>
    <row r="20582" spans="7:7" x14ac:dyDescent="0.2">
      <c r="G20582"/>
    </row>
    <row r="20583" spans="7:7" x14ac:dyDescent="0.2">
      <c r="G20583"/>
    </row>
    <row r="20584" spans="7:7" x14ac:dyDescent="0.2">
      <c r="G20584"/>
    </row>
    <row r="20585" spans="7:7" x14ac:dyDescent="0.2">
      <c r="G20585"/>
    </row>
    <row r="20586" spans="7:7" x14ac:dyDescent="0.2">
      <c r="G20586"/>
    </row>
    <row r="20587" spans="7:7" x14ac:dyDescent="0.2">
      <c r="G20587"/>
    </row>
    <row r="20588" spans="7:7" x14ac:dyDescent="0.2">
      <c r="G20588"/>
    </row>
    <row r="20589" spans="7:7" x14ac:dyDescent="0.2">
      <c r="G20589"/>
    </row>
    <row r="20590" spans="7:7" x14ac:dyDescent="0.2">
      <c r="G20590"/>
    </row>
    <row r="20591" spans="7:7" x14ac:dyDescent="0.2">
      <c r="G20591"/>
    </row>
    <row r="20592" spans="7:7" x14ac:dyDescent="0.2">
      <c r="G20592"/>
    </row>
    <row r="20593" spans="7:7" x14ac:dyDescent="0.2">
      <c r="G20593"/>
    </row>
    <row r="20594" spans="7:7" x14ac:dyDescent="0.2">
      <c r="G20594"/>
    </row>
    <row r="20595" spans="7:7" x14ac:dyDescent="0.2">
      <c r="G20595"/>
    </row>
    <row r="20596" spans="7:7" x14ac:dyDescent="0.2">
      <c r="G20596"/>
    </row>
    <row r="20597" spans="7:7" x14ac:dyDescent="0.2">
      <c r="G20597"/>
    </row>
    <row r="20598" spans="7:7" x14ac:dyDescent="0.2">
      <c r="G20598"/>
    </row>
    <row r="20599" spans="7:7" x14ac:dyDescent="0.2">
      <c r="G20599"/>
    </row>
    <row r="20600" spans="7:7" x14ac:dyDescent="0.2">
      <c r="G20600"/>
    </row>
    <row r="20601" spans="7:7" x14ac:dyDescent="0.2">
      <c r="G20601"/>
    </row>
    <row r="20602" spans="7:7" x14ac:dyDescent="0.2">
      <c r="G20602"/>
    </row>
    <row r="20603" spans="7:7" x14ac:dyDescent="0.2">
      <c r="G20603"/>
    </row>
    <row r="20604" spans="7:7" x14ac:dyDescent="0.2">
      <c r="G20604"/>
    </row>
    <row r="20605" spans="7:7" x14ac:dyDescent="0.2">
      <c r="G20605"/>
    </row>
    <row r="20606" spans="7:7" x14ac:dyDescent="0.2">
      <c r="G20606"/>
    </row>
    <row r="20607" spans="7:7" x14ac:dyDescent="0.2">
      <c r="G20607"/>
    </row>
    <row r="20608" spans="7:7" x14ac:dyDescent="0.2">
      <c r="G20608"/>
    </row>
    <row r="20609" spans="7:7" x14ac:dyDescent="0.2">
      <c r="G20609"/>
    </row>
    <row r="20610" spans="7:7" x14ac:dyDescent="0.2">
      <c r="G20610"/>
    </row>
    <row r="20611" spans="7:7" x14ac:dyDescent="0.2">
      <c r="G20611"/>
    </row>
    <row r="20612" spans="7:7" x14ac:dyDescent="0.2">
      <c r="G20612"/>
    </row>
    <row r="20613" spans="7:7" x14ac:dyDescent="0.2">
      <c r="G20613"/>
    </row>
    <row r="20614" spans="7:7" x14ac:dyDescent="0.2">
      <c r="G20614"/>
    </row>
    <row r="20615" spans="7:7" x14ac:dyDescent="0.2">
      <c r="G20615"/>
    </row>
    <row r="20616" spans="7:7" x14ac:dyDescent="0.2">
      <c r="G20616"/>
    </row>
    <row r="20617" spans="7:7" x14ac:dyDescent="0.2">
      <c r="G20617"/>
    </row>
    <row r="20618" spans="7:7" x14ac:dyDescent="0.2">
      <c r="G20618"/>
    </row>
    <row r="20619" spans="7:7" x14ac:dyDescent="0.2">
      <c r="G20619"/>
    </row>
    <row r="20620" spans="7:7" x14ac:dyDescent="0.2">
      <c r="G20620"/>
    </row>
    <row r="20621" spans="7:7" x14ac:dyDescent="0.2">
      <c r="G20621"/>
    </row>
    <row r="20622" spans="7:7" x14ac:dyDescent="0.2">
      <c r="G20622"/>
    </row>
    <row r="20623" spans="7:7" x14ac:dyDescent="0.2">
      <c r="G20623"/>
    </row>
    <row r="20624" spans="7:7" x14ac:dyDescent="0.2">
      <c r="G20624"/>
    </row>
    <row r="20625" spans="7:7" x14ac:dyDescent="0.2">
      <c r="G20625"/>
    </row>
    <row r="20626" spans="7:7" x14ac:dyDescent="0.2">
      <c r="G20626"/>
    </row>
    <row r="20627" spans="7:7" x14ac:dyDescent="0.2">
      <c r="G20627"/>
    </row>
    <row r="20628" spans="7:7" x14ac:dyDescent="0.2">
      <c r="G20628"/>
    </row>
    <row r="20629" spans="7:7" x14ac:dyDescent="0.2">
      <c r="G20629"/>
    </row>
    <row r="20630" spans="7:7" x14ac:dyDescent="0.2">
      <c r="G20630"/>
    </row>
    <row r="20631" spans="7:7" x14ac:dyDescent="0.2">
      <c r="G20631"/>
    </row>
    <row r="20632" spans="7:7" x14ac:dyDescent="0.2">
      <c r="G20632"/>
    </row>
    <row r="20633" spans="7:7" x14ac:dyDescent="0.2">
      <c r="G20633"/>
    </row>
    <row r="20634" spans="7:7" x14ac:dyDescent="0.2">
      <c r="G20634"/>
    </row>
    <row r="20635" spans="7:7" x14ac:dyDescent="0.2">
      <c r="G20635"/>
    </row>
    <row r="20636" spans="7:7" x14ac:dyDescent="0.2">
      <c r="G20636"/>
    </row>
    <row r="20637" spans="7:7" x14ac:dyDescent="0.2">
      <c r="G20637"/>
    </row>
    <row r="20638" spans="7:7" x14ac:dyDescent="0.2">
      <c r="G20638"/>
    </row>
    <row r="20639" spans="7:7" x14ac:dyDescent="0.2">
      <c r="G20639"/>
    </row>
    <row r="20640" spans="7:7" x14ac:dyDescent="0.2">
      <c r="G20640"/>
    </row>
    <row r="20641" spans="7:7" x14ac:dyDescent="0.2">
      <c r="G20641"/>
    </row>
    <row r="20642" spans="7:7" x14ac:dyDescent="0.2">
      <c r="G20642"/>
    </row>
    <row r="20643" spans="7:7" x14ac:dyDescent="0.2">
      <c r="G20643"/>
    </row>
    <row r="20644" spans="7:7" x14ac:dyDescent="0.2">
      <c r="G20644"/>
    </row>
    <row r="20645" spans="7:7" x14ac:dyDescent="0.2">
      <c r="G20645"/>
    </row>
    <row r="20646" spans="7:7" x14ac:dyDescent="0.2">
      <c r="G20646"/>
    </row>
    <row r="20647" spans="7:7" x14ac:dyDescent="0.2">
      <c r="G20647"/>
    </row>
    <row r="20648" spans="7:7" x14ac:dyDescent="0.2">
      <c r="G20648"/>
    </row>
    <row r="20649" spans="7:7" x14ac:dyDescent="0.2">
      <c r="G20649"/>
    </row>
    <row r="20650" spans="7:7" x14ac:dyDescent="0.2">
      <c r="G20650"/>
    </row>
    <row r="20651" spans="7:7" x14ac:dyDescent="0.2">
      <c r="G20651"/>
    </row>
    <row r="20652" spans="7:7" x14ac:dyDescent="0.2">
      <c r="G20652"/>
    </row>
    <row r="20653" spans="7:7" x14ac:dyDescent="0.2">
      <c r="G20653"/>
    </row>
    <row r="20654" spans="7:7" x14ac:dyDescent="0.2">
      <c r="G20654"/>
    </row>
    <row r="20655" spans="7:7" x14ac:dyDescent="0.2">
      <c r="G20655"/>
    </row>
    <row r="20656" spans="7:7" x14ac:dyDescent="0.2">
      <c r="G20656"/>
    </row>
    <row r="20657" spans="7:7" x14ac:dyDescent="0.2">
      <c r="G20657"/>
    </row>
    <row r="20658" spans="7:7" x14ac:dyDescent="0.2">
      <c r="G20658"/>
    </row>
    <row r="20659" spans="7:7" x14ac:dyDescent="0.2">
      <c r="G20659"/>
    </row>
    <row r="20660" spans="7:7" x14ac:dyDescent="0.2">
      <c r="G20660"/>
    </row>
    <row r="20661" spans="7:7" x14ac:dyDescent="0.2">
      <c r="G20661"/>
    </row>
    <row r="20662" spans="7:7" x14ac:dyDescent="0.2">
      <c r="G20662"/>
    </row>
    <row r="20663" spans="7:7" x14ac:dyDescent="0.2">
      <c r="G20663"/>
    </row>
    <row r="20664" spans="7:7" x14ac:dyDescent="0.2">
      <c r="G20664"/>
    </row>
    <row r="20665" spans="7:7" x14ac:dyDescent="0.2">
      <c r="G20665"/>
    </row>
    <row r="20666" spans="7:7" x14ac:dyDescent="0.2">
      <c r="G20666"/>
    </row>
    <row r="20667" spans="7:7" x14ac:dyDescent="0.2">
      <c r="G20667"/>
    </row>
    <row r="20668" spans="7:7" x14ac:dyDescent="0.2">
      <c r="G20668"/>
    </row>
    <row r="20669" spans="7:7" x14ac:dyDescent="0.2">
      <c r="G20669"/>
    </row>
    <row r="20670" spans="7:7" x14ac:dyDescent="0.2">
      <c r="G20670"/>
    </row>
    <row r="20671" spans="7:7" x14ac:dyDescent="0.2">
      <c r="G20671"/>
    </row>
    <row r="20672" spans="7:7" x14ac:dyDescent="0.2">
      <c r="G20672"/>
    </row>
    <row r="20673" spans="7:7" x14ac:dyDescent="0.2">
      <c r="G20673"/>
    </row>
    <row r="20674" spans="7:7" x14ac:dyDescent="0.2">
      <c r="G20674"/>
    </row>
    <row r="20675" spans="7:7" x14ac:dyDescent="0.2">
      <c r="G20675"/>
    </row>
    <row r="20676" spans="7:7" x14ac:dyDescent="0.2">
      <c r="G20676"/>
    </row>
    <row r="20677" spans="7:7" x14ac:dyDescent="0.2">
      <c r="G20677"/>
    </row>
    <row r="20678" spans="7:7" x14ac:dyDescent="0.2">
      <c r="G20678"/>
    </row>
    <row r="20679" spans="7:7" x14ac:dyDescent="0.2">
      <c r="G20679"/>
    </row>
    <row r="20680" spans="7:7" x14ac:dyDescent="0.2">
      <c r="G20680"/>
    </row>
    <row r="20681" spans="7:7" x14ac:dyDescent="0.2">
      <c r="G20681"/>
    </row>
    <row r="20682" spans="7:7" x14ac:dyDescent="0.2">
      <c r="G20682"/>
    </row>
    <row r="20683" spans="7:7" x14ac:dyDescent="0.2">
      <c r="G20683"/>
    </row>
    <row r="20684" spans="7:7" x14ac:dyDescent="0.2">
      <c r="G20684"/>
    </row>
    <row r="20685" spans="7:7" x14ac:dyDescent="0.2">
      <c r="G20685"/>
    </row>
    <row r="20686" spans="7:7" x14ac:dyDescent="0.2">
      <c r="G20686"/>
    </row>
    <row r="20687" spans="7:7" x14ac:dyDescent="0.2">
      <c r="G20687"/>
    </row>
    <row r="20688" spans="7:7" x14ac:dyDescent="0.2">
      <c r="G20688"/>
    </row>
    <row r="20689" spans="7:7" x14ac:dyDescent="0.2">
      <c r="G20689"/>
    </row>
    <row r="20690" spans="7:7" x14ac:dyDescent="0.2">
      <c r="G20690"/>
    </row>
    <row r="20691" spans="7:7" x14ac:dyDescent="0.2">
      <c r="G20691"/>
    </row>
    <row r="20692" spans="7:7" x14ac:dyDescent="0.2">
      <c r="G20692"/>
    </row>
    <row r="20693" spans="7:7" x14ac:dyDescent="0.2">
      <c r="G20693"/>
    </row>
    <row r="20694" spans="7:7" x14ac:dyDescent="0.2">
      <c r="G20694"/>
    </row>
    <row r="20695" spans="7:7" x14ac:dyDescent="0.2">
      <c r="G20695"/>
    </row>
    <row r="20696" spans="7:7" x14ac:dyDescent="0.2">
      <c r="G20696"/>
    </row>
    <row r="20697" spans="7:7" x14ac:dyDescent="0.2">
      <c r="G20697"/>
    </row>
    <row r="20698" spans="7:7" x14ac:dyDescent="0.2">
      <c r="G20698"/>
    </row>
    <row r="20699" spans="7:7" x14ac:dyDescent="0.2">
      <c r="G20699"/>
    </row>
    <row r="20700" spans="7:7" x14ac:dyDescent="0.2">
      <c r="G20700"/>
    </row>
    <row r="20701" spans="7:7" x14ac:dyDescent="0.2">
      <c r="G20701"/>
    </row>
    <row r="20702" spans="7:7" x14ac:dyDescent="0.2">
      <c r="G20702"/>
    </row>
    <row r="20703" spans="7:7" x14ac:dyDescent="0.2">
      <c r="G20703"/>
    </row>
    <row r="20704" spans="7:7" x14ac:dyDescent="0.2">
      <c r="G20704"/>
    </row>
    <row r="20705" spans="7:7" x14ac:dyDescent="0.2">
      <c r="G20705"/>
    </row>
    <row r="20706" spans="7:7" x14ac:dyDescent="0.2">
      <c r="G20706"/>
    </row>
    <row r="20707" spans="7:7" x14ac:dyDescent="0.2">
      <c r="G20707"/>
    </row>
    <row r="20708" spans="7:7" x14ac:dyDescent="0.2">
      <c r="G20708"/>
    </row>
    <row r="20709" spans="7:7" x14ac:dyDescent="0.2">
      <c r="G20709"/>
    </row>
    <row r="20710" spans="7:7" x14ac:dyDescent="0.2">
      <c r="G20710"/>
    </row>
    <row r="20711" spans="7:7" x14ac:dyDescent="0.2">
      <c r="G20711"/>
    </row>
    <row r="20712" spans="7:7" x14ac:dyDescent="0.2">
      <c r="G20712"/>
    </row>
    <row r="20713" spans="7:7" x14ac:dyDescent="0.2">
      <c r="G20713"/>
    </row>
    <row r="20714" spans="7:7" x14ac:dyDescent="0.2">
      <c r="G20714"/>
    </row>
    <row r="20715" spans="7:7" x14ac:dyDescent="0.2">
      <c r="G20715"/>
    </row>
    <row r="20716" spans="7:7" x14ac:dyDescent="0.2">
      <c r="G20716"/>
    </row>
    <row r="20717" spans="7:7" x14ac:dyDescent="0.2">
      <c r="G20717"/>
    </row>
    <row r="20718" spans="7:7" x14ac:dyDescent="0.2">
      <c r="G20718"/>
    </row>
    <row r="20719" spans="7:7" x14ac:dyDescent="0.2">
      <c r="G20719"/>
    </row>
    <row r="20720" spans="7:7" x14ac:dyDescent="0.2">
      <c r="G20720"/>
    </row>
    <row r="20721" spans="7:7" x14ac:dyDescent="0.2">
      <c r="G20721"/>
    </row>
    <row r="20722" spans="7:7" x14ac:dyDescent="0.2">
      <c r="G20722"/>
    </row>
    <row r="20723" spans="7:7" x14ac:dyDescent="0.2">
      <c r="G20723"/>
    </row>
    <row r="20724" spans="7:7" x14ac:dyDescent="0.2">
      <c r="G20724"/>
    </row>
    <row r="20725" spans="7:7" x14ac:dyDescent="0.2">
      <c r="G20725"/>
    </row>
    <row r="20726" spans="7:7" x14ac:dyDescent="0.2">
      <c r="G20726"/>
    </row>
    <row r="20727" spans="7:7" x14ac:dyDescent="0.2">
      <c r="G20727"/>
    </row>
    <row r="20728" spans="7:7" x14ac:dyDescent="0.2">
      <c r="G20728"/>
    </row>
    <row r="20729" spans="7:7" x14ac:dyDescent="0.2">
      <c r="G20729"/>
    </row>
    <row r="20730" spans="7:7" x14ac:dyDescent="0.2">
      <c r="G20730"/>
    </row>
    <row r="20731" spans="7:7" x14ac:dyDescent="0.2">
      <c r="G20731"/>
    </row>
    <row r="20732" spans="7:7" x14ac:dyDescent="0.2">
      <c r="G20732"/>
    </row>
    <row r="20733" spans="7:7" x14ac:dyDescent="0.2">
      <c r="G20733"/>
    </row>
    <row r="20734" spans="7:7" x14ac:dyDescent="0.2">
      <c r="G20734"/>
    </row>
    <row r="20735" spans="7:7" x14ac:dyDescent="0.2">
      <c r="G20735"/>
    </row>
    <row r="20736" spans="7:7" x14ac:dyDescent="0.2">
      <c r="G20736"/>
    </row>
    <row r="20737" spans="7:7" x14ac:dyDescent="0.2">
      <c r="G20737"/>
    </row>
    <row r="20738" spans="7:7" x14ac:dyDescent="0.2">
      <c r="G20738"/>
    </row>
    <row r="20739" spans="7:7" x14ac:dyDescent="0.2">
      <c r="G20739"/>
    </row>
    <row r="20740" spans="7:7" x14ac:dyDescent="0.2">
      <c r="G20740"/>
    </row>
    <row r="20741" spans="7:7" x14ac:dyDescent="0.2">
      <c r="G20741"/>
    </row>
    <row r="20742" spans="7:7" x14ac:dyDescent="0.2">
      <c r="G20742"/>
    </row>
    <row r="20743" spans="7:7" x14ac:dyDescent="0.2">
      <c r="G20743"/>
    </row>
    <row r="20744" spans="7:7" x14ac:dyDescent="0.2">
      <c r="G20744"/>
    </row>
    <row r="20745" spans="7:7" x14ac:dyDescent="0.2">
      <c r="G20745"/>
    </row>
    <row r="20746" spans="7:7" x14ac:dyDescent="0.2">
      <c r="G20746"/>
    </row>
    <row r="20747" spans="7:7" x14ac:dyDescent="0.2">
      <c r="G20747"/>
    </row>
    <row r="20748" spans="7:7" x14ac:dyDescent="0.2">
      <c r="G20748"/>
    </row>
    <row r="20749" spans="7:7" x14ac:dyDescent="0.2">
      <c r="G20749"/>
    </row>
    <row r="20750" spans="7:7" x14ac:dyDescent="0.2">
      <c r="G20750"/>
    </row>
    <row r="20751" spans="7:7" x14ac:dyDescent="0.2">
      <c r="G20751"/>
    </row>
    <row r="20752" spans="7:7" x14ac:dyDescent="0.2">
      <c r="G20752"/>
    </row>
    <row r="20753" spans="7:7" x14ac:dyDescent="0.2">
      <c r="G20753"/>
    </row>
    <row r="20754" spans="7:7" x14ac:dyDescent="0.2">
      <c r="G20754"/>
    </row>
    <row r="20755" spans="7:7" x14ac:dyDescent="0.2">
      <c r="G20755"/>
    </row>
    <row r="20756" spans="7:7" x14ac:dyDescent="0.2">
      <c r="G20756"/>
    </row>
    <row r="20757" spans="7:7" x14ac:dyDescent="0.2">
      <c r="G20757"/>
    </row>
    <row r="20758" spans="7:7" x14ac:dyDescent="0.2">
      <c r="G20758"/>
    </row>
    <row r="20759" spans="7:7" x14ac:dyDescent="0.2">
      <c r="G20759"/>
    </row>
    <row r="20760" spans="7:7" x14ac:dyDescent="0.2">
      <c r="G20760"/>
    </row>
    <row r="20761" spans="7:7" x14ac:dyDescent="0.2">
      <c r="G20761"/>
    </row>
    <row r="20762" spans="7:7" x14ac:dyDescent="0.2">
      <c r="G20762"/>
    </row>
    <row r="20763" spans="7:7" x14ac:dyDescent="0.2">
      <c r="G20763"/>
    </row>
    <row r="20764" spans="7:7" x14ac:dyDescent="0.2">
      <c r="G20764"/>
    </row>
    <row r="20765" spans="7:7" x14ac:dyDescent="0.2">
      <c r="G20765"/>
    </row>
    <row r="20766" spans="7:7" x14ac:dyDescent="0.2">
      <c r="G20766"/>
    </row>
    <row r="20767" spans="7:7" x14ac:dyDescent="0.2">
      <c r="G20767"/>
    </row>
    <row r="20768" spans="7:7" x14ac:dyDescent="0.2">
      <c r="G20768"/>
    </row>
    <row r="20769" spans="7:7" x14ac:dyDescent="0.2">
      <c r="G20769"/>
    </row>
    <row r="20770" spans="7:7" x14ac:dyDescent="0.2">
      <c r="G20770"/>
    </row>
    <row r="20771" spans="7:7" x14ac:dyDescent="0.2">
      <c r="G20771"/>
    </row>
    <row r="20772" spans="7:7" x14ac:dyDescent="0.2">
      <c r="G20772"/>
    </row>
    <row r="20773" spans="7:7" x14ac:dyDescent="0.2">
      <c r="G20773"/>
    </row>
    <row r="20774" spans="7:7" x14ac:dyDescent="0.2">
      <c r="G20774"/>
    </row>
    <row r="20775" spans="7:7" x14ac:dyDescent="0.2">
      <c r="G20775"/>
    </row>
    <row r="20776" spans="7:7" x14ac:dyDescent="0.2">
      <c r="G20776"/>
    </row>
    <row r="20777" spans="7:7" x14ac:dyDescent="0.2">
      <c r="G20777"/>
    </row>
    <row r="20778" spans="7:7" x14ac:dyDescent="0.2">
      <c r="G20778"/>
    </row>
    <row r="20779" spans="7:7" x14ac:dyDescent="0.2">
      <c r="G20779"/>
    </row>
    <row r="20780" spans="7:7" x14ac:dyDescent="0.2">
      <c r="G20780"/>
    </row>
    <row r="20781" spans="7:7" x14ac:dyDescent="0.2">
      <c r="G20781"/>
    </row>
    <row r="20782" spans="7:7" x14ac:dyDescent="0.2">
      <c r="G20782"/>
    </row>
    <row r="20783" spans="7:7" x14ac:dyDescent="0.2">
      <c r="G20783"/>
    </row>
    <row r="20784" spans="7:7" x14ac:dyDescent="0.2">
      <c r="G20784"/>
    </row>
    <row r="20785" spans="7:7" x14ac:dyDescent="0.2">
      <c r="G20785"/>
    </row>
    <row r="20786" spans="7:7" x14ac:dyDescent="0.2">
      <c r="G20786"/>
    </row>
    <row r="20787" spans="7:7" x14ac:dyDescent="0.2">
      <c r="G20787"/>
    </row>
    <row r="20788" spans="7:7" x14ac:dyDescent="0.2">
      <c r="G20788"/>
    </row>
    <row r="20789" spans="7:7" x14ac:dyDescent="0.2">
      <c r="G20789"/>
    </row>
    <row r="20790" spans="7:7" x14ac:dyDescent="0.2">
      <c r="G20790"/>
    </row>
    <row r="20791" spans="7:7" x14ac:dyDescent="0.2">
      <c r="G20791"/>
    </row>
    <row r="20792" spans="7:7" x14ac:dyDescent="0.2">
      <c r="G20792"/>
    </row>
    <row r="20793" spans="7:7" x14ac:dyDescent="0.2">
      <c r="G20793"/>
    </row>
    <row r="20794" spans="7:7" x14ac:dyDescent="0.2">
      <c r="G20794"/>
    </row>
    <row r="20795" spans="7:7" x14ac:dyDescent="0.2">
      <c r="G20795"/>
    </row>
    <row r="20796" spans="7:7" x14ac:dyDescent="0.2">
      <c r="G20796"/>
    </row>
    <row r="20797" spans="7:7" x14ac:dyDescent="0.2">
      <c r="G20797"/>
    </row>
    <row r="20798" spans="7:7" x14ac:dyDescent="0.2">
      <c r="G20798"/>
    </row>
    <row r="20799" spans="7:7" x14ac:dyDescent="0.2">
      <c r="G20799"/>
    </row>
    <row r="20800" spans="7:7" x14ac:dyDescent="0.2">
      <c r="G20800"/>
    </row>
    <row r="20801" spans="7:7" x14ac:dyDescent="0.2">
      <c r="G20801"/>
    </row>
    <row r="20802" spans="7:7" x14ac:dyDescent="0.2">
      <c r="G20802"/>
    </row>
    <row r="20803" spans="7:7" x14ac:dyDescent="0.2">
      <c r="G20803"/>
    </row>
    <row r="20804" spans="7:7" x14ac:dyDescent="0.2">
      <c r="G20804"/>
    </row>
    <row r="20805" spans="7:7" x14ac:dyDescent="0.2">
      <c r="G20805"/>
    </row>
    <row r="20806" spans="7:7" x14ac:dyDescent="0.2">
      <c r="G20806"/>
    </row>
    <row r="20807" spans="7:7" x14ac:dyDescent="0.2">
      <c r="G20807"/>
    </row>
    <row r="20808" spans="7:7" x14ac:dyDescent="0.2">
      <c r="G20808"/>
    </row>
    <row r="20809" spans="7:7" x14ac:dyDescent="0.2">
      <c r="G20809"/>
    </row>
    <row r="20810" spans="7:7" x14ac:dyDescent="0.2">
      <c r="G20810"/>
    </row>
    <row r="20811" spans="7:7" x14ac:dyDescent="0.2">
      <c r="G20811"/>
    </row>
    <row r="20812" spans="7:7" x14ac:dyDescent="0.2">
      <c r="G20812"/>
    </row>
    <row r="20813" spans="7:7" x14ac:dyDescent="0.2">
      <c r="G20813"/>
    </row>
    <row r="20814" spans="7:7" x14ac:dyDescent="0.2">
      <c r="G20814"/>
    </row>
    <row r="20815" spans="7:7" x14ac:dyDescent="0.2">
      <c r="G20815"/>
    </row>
    <row r="20816" spans="7:7" x14ac:dyDescent="0.2">
      <c r="G20816"/>
    </row>
    <row r="20817" spans="7:7" x14ac:dyDescent="0.2">
      <c r="G20817"/>
    </row>
    <row r="20818" spans="7:7" x14ac:dyDescent="0.2">
      <c r="G20818"/>
    </row>
    <row r="20819" spans="7:7" x14ac:dyDescent="0.2">
      <c r="G20819"/>
    </row>
    <row r="20820" spans="7:7" x14ac:dyDescent="0.2">
      <c r="G20820"/>
    </row>
    <row r="20821" spans="7:7" x14ac:dyDescent="0.2">
      <c r="G20821"/>
    </row>
    <row r="20822" spans="7:7" x14ac:dyDescent="0.2">
      <c r="G20822"/>
    </row>
    <row r="20823" spans="7:7" x14ac:dyDescent="0.2">
      <c r="G20823"/>
    </row>
    <row r="20824" spans="7:7" x14ac:dyDescent="0.2">
      <c r="G20824"/>
    </row>
    <row r="20825" spans="7:7" x14ac:dyDescent="0.2">
      <c r="G20825"/>
    </row>
    <row r="20826" spans="7:7" x14ac:dyDescent="0.2">
      <c r="G20826"/>
    </row>
    <row r="20827" spans="7:7" x14ac:dyDescent="0.2">
      <c r="G20827"/>
    </row>
    <row r="20828" spans="7:7" x14ac:dyDescent="0.2">
      <c r="G20828"/>
    </row>
    <row r="20829" spans="7:7" x14ac:dyDescent="0.2">
      <c r="G20829"/>
    </row>
    <row r="20830" spans="7:7" x14ac:dyDescent="0.2">
      <c r="G20830"/>
    </row>
    <row r="20831" spans="7:7" x14ac:dyDescent="0.2">
      <c r="G20831"/>
    </row>
    <row r="20832" spans="7:7" x14ac:dyDescent="0.2">
      <c r="G20832"/>
    </row>
    <row r="20833" spans="7:7" x14ac:dyDescent="0.2">
      <c r="G20833"/>
    </row>
    <row r="20834" spans="7:7" x14ac:dyDescent="0.2">
      <c r="G20834"/>
    </row>
    <row r="20835" spans="7:7" x14ac:dyDescent="0.2">
      <c r="G20835"/>
    </row>
    <row r="20836" spans="7:7" x14ac:dyDescent="0.2">
      <c r="G20836"/>
    </row>
    <row r="20837" spans="7:7" x14ac:dyDescent="0.2">
      <c r="G20837"/>
    </row>
    <row r="20838" spans="7:7" x14ac:dyDescent="0.2">
      <c r="G20838"/>
    </row>
    <row r="20839" spans="7:7" x14ac:dyDescent="0.2">
      <c r="G20839"/>
    </row>
    <row r="20840" spans="7:7" x14ac:dyDescent="0.2">
      <c r="G20840"/>
    </row>
    <row r="20841" spans="7:7" x14ac:dyDescent="0.2">
      <c r="G20841"/>
    </row>
    <row r="20842" spans="7:7" x14ac:dyDescent="0.2">
      <c r="G20842"/>
    </row>
    <row r="20843" spans="7:7" x14ac:dyDescent="0.2">
      <c r="G20843"/>
    </row>
    <row r="20844" spans="7:7" x14ac:dyDescent="0.2">
      <c r="G20844"/>
    </row>
    <row r="20845" spans="7:7" x14ac:dyDescent="0.2">
      <c r="G20845"/>
    </row>
    <row r="20846" spans="7:7" x14ac:dyDescent="0.2">
      <c r="G20846"/>
    </row>
    <row r="20847" spans="7:7" x14ac:dyDescent="0.2">
      <c r="G20847"/>
    </row>
    <row r="20848" spans="7:7" x14ac:dyDescent="0.2">
      <c r="G20848"/>
    </row>
    <row r="20849" spans="7:7" x14ac:dyDescent="0.2">
      <c r="G20849"/>
    </row>
    <row r="20850" spans="7:7" x14ac:dyDescent="0.2">
      <c r="G20850"/>
    </row>
    <row r="20851" spans="7:7" x14ac:dyDescent="0.2">
      <c r="G20851"/>
    </row>
    <row r="20852" spans="7:7" x14ac:dyDescent="0.2">
      <c r="G20852"/>
    </row>
    <row r="20853" spans="7:7" x14ac:dyDescent="0.2">
      <c r="G20853"/>
    </row>
    <row r="20854" spans="7:7" x14ac:dyDescent="0.2">
      <c r="G20854"/>
    </row>
    <row r="20855" spans="7:7" x14ac:dyDescent="0.2">
      <c r="G20855"/>
    </row>
    <row r="20856" spans="7:7" x14ac:dyDescent="0.2">
      <c r="G20856"/>
    </row>
    <row r="20857" spans="7:7" x14ac:dyDescent="0.2">
      <c r="G20857"/>
    </row>
    <row r="20858" spans="7:7" x14ac:dyDescent="0.2">
      <c r="G20858"/>
    </row>
    <row r="20859" spans="7:7" x14ac:dyDescent="0.2">
      <c r="G20859"/>
    </row>
    <row r="20860" spans="7:7" x14ac:dyDescent="0.2">
      <c r="G20860"/>
    </row>
    <row r="20861" spans="7:7" x14ac:dyDescent="0.2">
      <c r="G20861"/>
    </row>
    <row r="20862" spans="7:7" x14ac:dyDescent="0.2">
      <c r="G20862"/>
    </row>
    <row r="20863" spans="7:7" x14ac:dyDescent="0.2">
      <c r="G20863"/>
    </row>
    <row r="20864" spans="7:7" x14ac:dyDescent="0.2">
      <c r="G20864"/>
    </row>
    <row r="20865" spans="7:7" x14ac:dyDescent="0.2">
      <c r="G20865"/>
    </row>
    <row r="20866" spans="7:7" x14ac:dyDescent="0.2">
      <c r="G20866"/>
    </row>
    <row r="20867" spans="7:7" x14ac:dyDescent="0.2">
      <c r="G20867"/>
    </row>
    <row r="20868" spans="7:7" x14ac:dyDescent="0.2">
      <c r="G20868"/>
    </row>
    <row r="20869" spans="7:7" x14ac:dyDescent="0.2">
      <c r="G20869"/>
    </row>
    <row r="20870" spans="7:7" x14ac:dyDescent="0.2">
      <c r="G20870"/>
    </row>
    <row r="20871" spans="7:7" x14ac:dyDescent="0.2">
      <c r="G20871"/>
    </row>
    <row r="20872" spans="7:7" x14ac:dyDescent="0.2">
      <c r="G20872"/>
    </row>
    <row r="20873" spans="7:7" x14ac:dyDescent="0.2">
      <c r="G20873"/>
    </row>
    <row r="20874" spans="7:7" x14ac:dyDescent="0.2">
      <c r="G20874"/>
    </row>
    <row r="20875" spans="7:7" x14ac:dyDescent="0.2">
      <c r="G20875"/>
    </row>
    <row r="20876" spans="7:7" x14ac:dyDescent="0.2">
      <c r="G20876"/>
    </row>
    <row r="20877" spans="7:7" x14ac:dyDescent="0.2">
      <c r="G20877"/>
    </row>
    <row r="20878" spans="7:7" x14ac:dyDescent="0.2">
      <c r="G20878"/>
    </row>
    <row r="20879" spans="7:7" x14ac:dyDescent="0.2">
      <c r="G20879"/>
    </row>
    <row r="20880" spans="7:7" x14ac:dyDescent="0.2">
      <c r="G20880"/>
    </row>
    <row r="20881" spans="7:7" x14ac:dyDescent="0.2">
      <c r="G20881"/>
    </row>
    <row r="20882" spans="7:7" x14ac:dyDescent="0.2">
      <c r="G20882"/>
    </row>
    <row r="20883" spans="7:7" x14ac:dyDescent="0.2">
      <c r="G20883"/>
    </row>
    <row r="20884" spans="7:7" x14ac:dyDescent="0.2">
      <c r="G20884"/>
    </row>
    <row r="20885" spans="7:7" x14ac:dyDescent="0.2">
      <c r="G20885"/>
    </row>
    <row r="20886" spans="7:7" x14ac:dyDescent="0.2">
      <c r="G20886"/>
    </row>
    <row r="20887" spans="7:7" x14ac:dyDescent="0.2">
      <c r="G20887"/>
    </row>
    <row r="20888" spans="7:7" x14ac:dyDescent="0.2">
      <c r="G20888"/>
    </row>
    <row r="20889" spans="7:7" x14ac:dyDescent="0.2">
      <c r="G20889"/>
    </row>
    <row r="20890" spans="7:7" x14ac:dyDescent="0.2">
      <c r="G20890"/>
    </row>
    <row r="20891" spans="7:7" x14ac:dyDescent="0.2">
      <c r="G20891"/>
    </row>
    <row r="20892" spans="7:7" x14ac:dyDescent="0.2">
      <c r="G20892"/>
    </row>
    <row r="20893" spans="7:7" x14ac:dyDescent="0.2">
      <c r="G20893"/>
    </row>
    <row r="20894" spans="7:7" x14ac:dyDescent="0.2">
      <c r="G20894"/>
    </row>
    <row r="20895" spans="7:7" x14ac:dyDescent="0.2">
      <c r="G20895"/>
    </row>
    <row r="20896" spans="7:7" x14ac:dyDescent="0.2">
      <c r="G20896"/>
    </row>
    <row r="20897" spans="7:7" x14ac:dyDescent="0.2">
      <c r="G20897"/>
    </row>
    <row r="20898" spans="7:7" x14ac:dyDescent="0.2">
      <c r="G20898"/>
    </row>
    <row r="20899" spans="7:7" x14ac:dyDescent="0.2">
      <c r="G20899"/>
    </row>
    <row r="20900" spans="7:7" x14ac:dyDescent="0.2">
      <c r="G20900"/>
    </row>
    <row r="20901" spans="7:7" x14ac:dyDescent="0.2">
      <c r="G20901"/>
    </row>
    <row r="20902" spans="7:7" x14ac:dyDescent="0.2">
      <c r="G20902"/>
    </row>
    <row r="20903" spans="7:7" x14ac:dyDescent="0.2">
      <c r="G20903"/>
    </row>
    <row r="20904" spans="7:7" x14ac:dyDescent="0.2">
      <c r="G20904"/>
    </row>
    <row r="20905" spans="7:7" x14ac:dyDescent="0.2">
      <c r="G20905"/>
    </row>
    <row r="20906" spans="7:7" x14ac:dyDescent="0.2">
      <c r="G20906"/>
    </row>
    <row r="20907" spans="7:7" x14ac:dyDescent="0.2">
      <c r="G20907"/>
    </row>
    <row r="20908" spans="7:7" x14ac:dyDescent="0.2">
      <c r="G20908"/>
    </row>
    <row r="20909" spans="7:7" x14ac:dyDescent="0.2">
      <c r="G20909"/>
    </row>
    <row r="20910" spans="7:7" x14ac:dyDescent="0.2">
      <c r="G20910"/>
    </row>
    <row r="20911" spans="7:7" x14ac:dyDescent="0.2">
      <c r="G20911"/>
    </row>
    <row r="20912" spans="7:7" x14ac:dyDescent="0.2">
      <c r="G20912"/>
    </row>
    <row r="20913" spans="7:7" x14ac:dyDescent="0.2">
      <c r="G20913"/>
    </row>
    <row r="20914" spans="7:7" x14ac:dyDescent="0.2">
      <c r="G20914"/>
    </row>
    <row r="20915" spans="7:7" x14ac:dyDescent="0.2">
      <c r="G20915"/>
    </row>
    <row r="20916" spans="7:7" x14ac:dyDescent="0.2">
      <c r="G20916"/>
    </row>
    <row r="20917" spans="7:7" x14ac:dyDescent="0.2">
      <c r="G20917"/>
    </row>
    <row r="20918" spans="7:7" x14ac:dyDescent="0.2">
      <c r="G20918"/>
    </row>
    <row r="20919" spans="7:7" x14ac:dyDescent="0.2">
      <c r="G20919"/>
    </row>
    <row r="20920" spans="7:7" x14ac:dyDescent="0.2">
      <c r="G20920"/>
    </row>
    <row r="20921" spans="7:7" x14ac:dyDescent="0.2">
      <c r="G20921"/>
    </row>
    <row r="20922" spans="7:7" x14ac:dyDescent="0.2">
      <c r="G20922"/>
    </row>
    <row r="20923" spans="7:7" x14ac:dyDescent="0.2">
      <c r="G20923"/>
    </row>
    <row r="20924" spans="7:7" x14ac:dyDescent="0.2">
      <c r="G20924"/>
    </row>
    <row r="20925" spans="7:7" x14ac:dyDescent="0.2">
      <c r="G20925"/>
    </row>
    <row r="20926" spans="7:7" x14ac:dyDescent="0.2">
      <c r="G20926"/>
    </row>
    <row r="20927" spans="7:7" x14ac:dyDescent="0.2">
      <c r="G20927"/>
    </row>
    <row r="20928" spans="7:7" x14ac:dyDescent="0.2">
      <c r="G20928"/>
    </row>
    <row r="20929" spans="7:7" x14ac:dyDescent="0.2">
      <c r="G20929"/>
    </row>
    <row r="20930" spans="7:7" x14ac:dyDescent="0.2">
      <c r="G20930"/>
    </row>
    <row r="20931" spans="7:7" x14ac:dyDescent="0.2">
      <c r="G20931"/>
    </row>
    <row r="20932" spans="7:7" x14ac:dyDescent="0.2">
      <c r="G20932"/>
    </row>
    <row r="20933" spans="7:7" x14ac:dyDescent="0.2">
      <c r="G20933"/>
    </row>
    <row r="20934" spans="7:7" x14ac:dyDescent="0.2">
      <c r="G20934"/>
    </row>
    <row r="20935" spans="7:7" x14ac:dyDescent="0.2">
      <c r="G20935"/>
    </row>
    <row r="20936" spans="7:7" x14ac:dyDescent="0.2">
      <c r="G20936"/>
    </row>
    <row r="20937" spans="7:7" x14ac:dyDescent="0.2">
      <c r="G20937"/>
    </row>
    <row r="20938" spans="7:7" x14ac:dyDescent="0.2">
      <c r="G20938"/>
    </row>
    <row r="20939" spans="7:7" x14ac:dyDescent="0.2">
      <c r="G20939"/>
    </row>
    <row r="20940" spans="7:7" x14ac:dyDescent="0.2">
      <c r="G20940"/>
    </row>
    <row r="20941" spans="7:7" x14ac:dyDescent="0.2">
      <c r="G20941"/>
    </row>
    <row r="20942" spans="7:7" x14ac:dyDescent="0.2">
      <c r="G20942"/>
    </row>
    <row r="20943" spans="7:7" x14ac:dyDescent="0.2">
      <c r="G20943"/>
    </row>
    <row r="20944" spans="7:7" x14ac:dyDescent="0.2">
      <c r="G20944"/>
    </row>
    <row r="20945" spans="7:7" x14ac:dyDescent="0.2">
      <c r="G20945"/>
    </row>
    <row r="20946" spans="7:7" x14ac:dyDescent="0.2">
      <c r="G20946"/>
    </row>
    <row r="20947" spans="7:7" x14ac:dyDescent="0.2">
      <c r="G20947"/>
    </row>
    <row r="20948" spans="7:7" x14ac:dyDescent="0.2">
      <c r="G20948"/>
    </row>
    <row r="20949" spans="7:7" x14ac:dyDescent="0.2">
      <c r="G20949"/>
    </row>
    <row r="20950" spans="7:7" x14ac:dyDescent="0.2">
      <c r="G20950"/>
    </row>
    <row r="20951" spans="7:7" x14ac:dyDescent="0.2">
      <c r="G20951"/>
    </row>
    <row r="20952" spans="7:7" x14ac:dyDescent="0.2">
      <c r="G20952"/>
    </row>
    <row r="20953" spans="7:7" x14ac:dyDescent="0.2">
      <c r="G20953"/>
    </row>
    <row r="20954" spans="7:7" x14ac:dyDescent="0.2">
      <c r="G20954"/>
    </row>
    <row r="20955" spans="7:7" x14ac:dyDescent="0.2">
      <c r="G20955"/>
    </row>
    <row r="20956" spans="7:7" x14ac:dyDescent="0.2">
      <c r="G20956"/>
    </row>
    <row r="20957" spans="7:7" x14ac:dyDescent="0.2">
      <c r="G20957"/>
    </row>
    <row r="20958" spans="7:7" x14ac:dyDescent="0.2">
      <c r="G20958"/>
    </row>
    <row r="20959" spans="7:7" x14ac:dyDescent="0.2">
      <c r="G20959"/>
    </row>
    <row r="20960" spans="7:7" x14ac:dyDescent="0.2">
      <c r="G20960"/>
    </row>
    <row r="20961" spans="7:7" x14ac:dyDescent="0.2">
      <c r="G20961"/>
    </row>
    <row r="20962" spans="7:7" x14ac:dyDescent="0.2">
      <c r="G20962"/>
    </row>
    <row r="20963" spans="7:7" x14ac:dyDescent="0.2">
      <c r="G20963"/>
    </row>
    <row r="20964" spans="7:7" x14ac:dyDescent="0.2">
      <c r="G20964"/>
    </row>
    <row r="20965" spans="7:7" x14ac:dyDescent="0.2">
      <c r="G20965"/>
    </row>
    <row r="20966" spans="7:7" x14ac:dyDescent="0.2">
      <c r="G20966"/>
    </row>
    <row r="20967" spans="7:7" x14ac:dyDescent="0.2">
      <c r="G20967"/>
    </row>
    <row r="20968" spans="7:7" x14ac:dyDescent="0.2">
      <c r="G20968"/>
    </row>
    <row r="20969" spans="7:7" x14ac:dyDescent="0.2">
      <c r="G20969"/>
    </row>
    <row r="20970" spans="7:7" x14ac:dyDescent="0.2">
      <c r="G20970"/>
    </row>
    <row r="20971" spans="7:7" x14ac:dyDescent="0.2">
      <c r="G20971"/>
    </row>
    <row r="20972" spans="7:7" x14ac:dyDescent="0.2">
      <c r="G20972"/>
    </row>
    <row r="20973" spans="7:7" x14ac:dyDescent="0.2">
      <c r="G20973"/>
    </row>
    <row r="20974" spans="7:7" x14ac:dyDescent="0.2">
      <c r="G20974"/>
    </row>
    <row r="20975" spans="7:7" x14ac:dyDescent="0.2">
      <c r="G20975"/>
    </row>
    <row r="20976" spans="7:7" x14ac:dyDescent="0.2">
      <c r="G20976"/>
    </row>
    <row r="20977" spans="7:7" x14ac:dyDescent="0.2">
      <c r="G20977"/>
    </row>
    <row r="20978" spans="7:7" x14ac:dyDescent="0.2">
      <c r="G20978"/>
    </row>
    <row r="20979" spans="7:7" x14ac:dyDescent="0.2">
      <c r="G20979"/>
    </row>
    <row r="20980" spans="7:7" x14ac:dyDescent="0.2">
      <c r="G20980"/>
    </row>
    <row r="20981" spans="7:7" x14ac:dyDescent="0.2">
      <c r="G20981"/>
    </row>
    <row r="20982" spans="7:7" x14ac:dyDescent="0.2">
      <c r="G20982"/>
    </row>
    <row r="20983" spans="7:7" x14ac:dyDescent="0.2">
      <c r="G20983"/>
    </row>
    <row r="20984" spans="7:7" x14ac:dyDescent="0.2">
      <c r="G20984"/>
    </row>
    <row r="20985" spans="7:7" x14ac:dyDescent="0.2">
      <c r="G20985"/>
    </row>
    <row r="20986" spans="7:7" x14ac:dyDescent="0.2">
      <c r="G20986"/>
    </row>
    <row r="20987" spans="7:7" x14ac:dyDescent="0.2">
      <c r="G20987"/>
    </row>
    <row r="20988" spans="7:7" x14ac:dyDescent="0.2">
      <c r="G20988"/>
    </row>
    <row r="20989" spans="7:7" x14ac:dyDescent="0.2">
      <c r="G20989"/>
    </row>
    <row r="20990" spans="7:7" x14ac:dyDescent="0.2">
      <c r="G20990"/>
    </row>
    <row r="20991" spans="7:7" x14ac:dyDescent="0.2">
      <c r="G20991"/>
    </row>
    <row r="20992" spans="7:7" x14ac:dyDescent="0.2">
      <c r="G20992"/>
    </row>
    <row r="20993" spans="7:7" x14ac:dyDescent="0.2">
      <c r="G20993"/>
    </row>
    <row r="20994" spans="7:7" x14ac:dyDescent="0.2">
      <c r="G20994"/>
    </row>
    <row r="20995" spans="7:7" x14ac:dyDescent="0.2">
      <c r="G20995"/>
    </row>
    <row r="20996" spans="7:7" x14ac:dyDescent="0.2">
      <c r="G20996"/>
    </row>
    <row r="20997" spans="7:7" x14ac:dyDescent="0.2">
      <c r="G20997"/>
    </row>
    <row r="20998" spans="7:7" x14ac:dyDescent="0.2">
      <c r="G20998"/>
    </row>
    <row r="20999" spans="7:7" x14ac:dyDescent="0.2">
      <c r="G20999"/>
    </row>
    <row r="21000" spans="7:7" x14ac:dyDescent="0.2">
      <c r="G21000"/>
    </row>
    <row r="21001" spans="7:7" x14ac:dyDescent="0.2">
      <c r="G21001"/>
    </row>
    <row r="21002" spans="7:7" x14ac:dyDescent="0.2">
      <c r="G21002"/>
    </row>
    <row r="21003" spans="7:7" x14ac:dyDescent="0.2">
      <c r="G21003"/>
    </row>
    <row r="21004" spans="7:7" x14ac:dyDescent="0.2">
      <c r="G21004"/>
    </row>
    <row r="21005" spans="7:7" x14ac:dyDescent="0.2">
      <c r="G21005"/>
    </row>
    <row r="21006" spans="7:7" x14ac:dyDescent="0.2">
      <c r="G21006"/>
    </row>
    <row r="21007" spans="7:7" x14ac:dyDescent="0.2">
      <c r="G21007"/>
    </row>
    <row r="21008" spans="7:7" x14ac:dyDescent="0.2">
      <c r="G21008"/>
    </row>
    <row r="21009" spans="7:7" x14ac:dyDescent="0.2">
      <c r="G21009"/>
    </row>
    <row r="21010" spans="7:7" x14ac:dyDescent="0.2">
      <c r="G21010"/>
    </row>
    <row r="21011" spans="7:7" x14ac:dyDescent="0.2">
      <c r="G21011"/>
    </row>
    <row r="21012" spans="7:7" x14ac:dyDescent="0.2">
      <c r="G21012"/>
    </row>
    <row r="21013" spans="7:7" x14ac:dyDescent="0.2">
      <c r="G21013"/>
    </row>
    <row r="21014" spans="7:7" x14ac:dyDescent="0.2">
      <c r="G21014"/>
    </row>
    <row r="21015" spans="7:7" x14ac:dyDescent="0.2">
      <c r="G21015"/>
    </row>
    <row r="21016" spans="7:7" x14ac:dyDescent="0.2">
      <c r="G21016"/>
    </row>
    <row r="21017" spans="7:7" x14ac:dyDescent="0.2">
      <c r="G21017"/>
    </row>
    <row r="21018" spans="7:7" x14ac:dyDescent="0.2">
      <c r="G21018"/>
    </row>
    <row r="21019" spans="7:7" x14ac:dyDescent="0.2">
      <c r="G21019"/>
    </row>
    <row r="21020" spans="7:7" x14ac:dyDescent="0.2">
      <c r="G21020"/>
    </row>
    <row r="21021" spans="7:7" x14ac:dyDescent="0.2">
      <c r="G21021"/>
    </row>
    <row r="21022" spans="7:7" x14ac:dyDescent="0.2">
      <c r="G21022"/>
    </row>
    <row r="21023" spans="7:7" x14ac:dyDescent="0.2">
      <c r="G21023"/>
    </row>
    <row r="21024" spans="7:7" x14ac:dyDescent="0.2">
      <c r="G21024"/>
    </row>
    <row r="21025" spans="7:7" x14ac:dyDescent="0.2">
      <c r="G21025"/>
    </row>
    <row r="21026" spans="7:7" x14ac:dyDescent="0.2">
      <c r="G21026"/>
    </row>
    <row r="21027" spans="7:7" x14ac:dyDescent="0.2">
      <c r="G21027"/>
    </row>
    <row r="21028" spans="7:7" x14ac:dyDescent="0.2">
      <c r="G21028"/>
    </row>
    <row r="21029" spans="7:7" x14ac:dyDescent="0.2">
      <c r="G21029"/>
    </row>
    <row r="21030" spans="7:7" x14ac:dyDescent="0.2">
      <c r="G21030"/>
    </row>
    <row r="21031" spans="7:7" x14ac:dyDescent="0.2">
      <c r="G21031"/>
    </row>
    <row r="21032" spans="7:7" x14ac:dyDescent="0.2">
      <c r="G21032"/>
    </row>
    <row r="21033" spans="7:7" x14ac:dyDescent="0.2">
      <c r="G21033"/>
    </row>
    <row r="21034" spans="7:7" x14ac:dyDescent="0.2">
      <c r="G21034"/>
    </row>
    <row r="21035" spans="7:7" x14ac:dyDescent="0.2">
      <c r="G21035"/>
    </row>
    <row r="21036" spans="7:7" x14ac:dyDescent="0.2">
      <c r="G21036"/>
    </row>
    <row r="21037" spans="7:7" x14ac:dyDescent="0.2">
      <c r="G21037"/>
    </row>
    <row r="21038" spans="7:7" x14ac:dyDescent="0.2">
      <c r="G21038"/>
    </row>
    <row r="21039" spans="7:7" x14ac:dyDescent="0.2">
      <c r="G21039"/>
    </row>
    <row r="21040" spans="7:7" x14ac:dyDescent="0.2">
      <c r="G21040"/>
    </row>
    <row r="21041" spans="7:7" x14ac:dyDescent="0.2">
      <c r="G21041"/>
    </row>
    <row r="21042" spans="7:7" x14ac:dyDescent="0.2">
      <c r="G21042"/>
    </row>
    <row r="21043" spans="7:7" x14ac:dyDescent="0.2">
      <c r="G21043"/>
    </row>
    <row r="21044" spans="7:7" x14ac:dyDescent="0.2">
      <c r="G21044"/>
    </row>
    <row r="21045" spans="7:7" x14ac:dyDescent="0.2">
      <c r="G21045"/>
    </row>
    <row r="21046" spans="7:7" x14ac:dyDescent="0.2">
      <c r="G21046"/>
    </row>
    <row r="21047" spans="7:7" x14ac:dyDescent="0.2">
      <c r="G21047"/>
    </row>
    <row r="21048" spans="7:7" x14ac:dyDescent="0.2">
      <c r="G21048"/>
    </row>
    <row r="21049" spans="7:7" x14ac:dyDescent="0.2">
      <c r="G21049"/>
    </row>
    <row r="21050" spans="7:7" x14ac:dyDescent="0.2">
      <c r="G21050"/>
    </row>
    <row r="21051" spans="7:7" x14ac:dyDescent="0.2">
      <c r="G21051"/>
    </row>
    <row r="21052" spans="7:7" x14ac:dyDescent="0.2">
      <c r="G21052"/>
    </row>
    <row r="21053" spans="7:7" x14ac:dyDescent="0.2">
      <c r="G21053"/>
    </row>
    <row r="21054" spans="7:7" x14ac:dyDescent="0.2">
      <c r="G21054"/>
    </row>
    <row r="21055" spans="7:7" x14ac:dyDescent="0.2">
      <c r="G21055"/>
    </row>
    <row r="21056" spans="7:7" x14ac:dyDescent="0.2">
      <c r="G21056"/>
    </row>
    <row r="21057" spans="7:7" x14ac:dyDescent="0.2">
      <c r="G21057"/>
    </row>
    <row r="21058" spans="7:7" x14ac:dyDescent="0.2">
      <c r="G21058"/>
    </row>
    <row r="21059" spans="7:7" x14ac:dyDescent="0.2">
      <c r="G21059"/>
    </row>
    <row r="21060" spans="7:7" x14ac:dyDescent="0.2">
      <c r="G21060"/>
    </row>
    <row r="21061" spans="7:7" x14ac:dyDescent="0.2">
      <c r="G21061"/>
    </row>
    <row r="21062" spans="7:7" x14ac:dyDescent="0.2">
      <c r="G21062"/>
    </row>
    <row r="21063" spans="7:7" x14ac:dyDescent="0.2">
      <c r="G21063"/>
    </row>
    <row r="21064" spans="7:7" x14ac:dyDescent="0.2">
      <c r="G21064"/>
    </row>
    <row r="21065" spans="7:7" x14ac:dyDescent="0.2">
      <c r="G21065"/>
    </row>
    <row r="21066" spans="7:7" x14ac:dyDescent="0.2">
      <c r="G21066"/>
    </row>
    <row r="21067" spans="7:7" x14ac:dyDescent="0.2">
      <c r="G21067"/>
    </row>
    <row r="21068" spans="7:7" x14ac:dyDescent="0.2">
      <c r="G21068"/>
    </row>
    <row r="21069" spans="7:7" x14ac:dyDescent="0.2">
      <c r="G21069"/>
    </row>
    <row r="21070" spans="7:7" x14ac:dyDescent="0.2">
      <c r="G21070"/>
    </row>
    <row r="21071" spans="7:7" x14ac:dyDescent="0.2">
      <c r="G21071"/>
    </row>
    <row r="21072" spans="7:7" x14ac:dyDescent="0.2">
      <c r="G21072"/>
    </row>
    <row r="21073" spans="7:7" x14ac:dyDescent="0.2">
      <c r="G21073"/>
    </row>
    <row r="21074" spans="7:7" x14ac:dyDescent="0.2">
      <c r="G21074"/>
    </row>
    <row r="21075" spans="7:7" x14ac:dyDescent="0.2">
      <c r="G21075"/>
    </row>
    <row r="21076" spans="7:7" x14ac:dyDescent="0.2">
      <c r="G21076"/>
    </row>
    <row r="21077" spans="7:7" x14ac:dyDescent="0.2">
      <c r="G21077"/>
    </row>
    <row r="21078" spans="7:7" x14ac:dyDescent="0.2">
      <c r="G21078"/>
    </row>
    <row r="21079" spans="7:7" x14ac:dyDescent="0.2">
      <c r="G21079"/>
    </row>
    <row r="21080" spans="7:7" x14ac:dyDescent="0.2">
      <c r="G21080"/>
    </row>
    <row r="21081" spans="7:7" x14ac:dyDescent="0.2">
      <c r="G21081"/>
    </row>
    <row r="21082" spans="7:7" x14ac:dyDescent="0.2">
      <c r="G21082"/>
    </row>
    <row r="21083" spans="7:7" x14ac:dyDescent="0.2">
      <c r="G21083"/>
    </row>
    <row r="21084" spans="7:7" x14ac:dyDescent="0.2">
      <c r="G21084"/>
    </row>
    <row r="21085" spans="7:7" x14ac:dyDescent="0.2">
      <c r="G21085"/>
    </row>
    <row r="21086" spans="7:7" x14ac:dyDescent="0.2">
      <c r="G21086"/>
    </row>
    <row r="21087" spans="7:7" x14ac:dyDescent="0.2">
      <c r="G21087"/>
    </row>
    <row r="21088" spans="7:7" x14ac:dyDescent="0.2">
      <c r="G21088"/>
    </row>
    <row r="21089" spans="7:7" x14ac:dyDescent="0.2">
      <c r="G21089"/>
    </row>
    <row r="21090" spans="7:7" x14ac:dyDescent="0.2">
      <c r="G21090"/>
    </row>
    <row r="21091" spans="7:7" x14ac:dyDescent="0.2">
      <c r="G21091"/>
    </row>
    <row r="21092" spans="7:7" x14ac:dyDescent="0.2">
      <c r="G21092"/>
    </row>
    <row r="21093" spans="7:7" x14ac:dyDescent="0.2">
      <c r="G21093"/>
    </row>
    <row r="21094" spans="7:7" x14ac:dyDescent="0.2">
      <c r="G21094"/>
    </row>
    <row r="21095" spans="7:7" x14ac:dyDescent="0.2">
      <c r="G21095"/>
    </row>
    <row r="21096" spans="7:7" x14ac:dyDescent="0.2">
      <c r="G21096"/>
    </row>
    <row r="21097" spans="7:7" x14ac:dyDescent="0.2">
      <c r="G21097"/>
    </row>
    <row r="21098" spans="7:7" x14ac:dyDescent="0.2">
      <c r="G21098"/>
    </row>
    <row r="21099" spans="7:7" x14ac:dyDescent="0.2">
      <c r="G21099"/>
    </row>
    <row r="21100" spans="7:7" x14ac:dyDescent="0.2">
      <c r="G21100"/>
    </row>
    <row r="21101" spans="7:7" x14ac:dyDescent="0.2">
      <c r="G21101"/>
    </row>
    <row r="21102" spans="7:7" x14ac:dyDescent="0.2">
      <c r="G21102"/>
    </row>
    <row r="21103" spans="7:7" x14ac:dyDescent="0.2">
      <c r="G21103"/>
    </row>
    <row r="21104" spans="7:7" x14ac:dyDescent="0.2">
      <c r="G21104"/>
    </row>
    <row r="21105" spans="7:7" x14ac:dyDescent="0.2">
      <c r="G21105"/>
    </row>
    <row r="21106" spans="7:7" x14ac:dyDescent="0.2">
      <c r="G21106"/>
    </row>
    <row r="21107" spans="7:7" x14ac:dyDescent="0.2">
      <c r="G21107"/>
    </row>
    <row r="21108" spans="7:7" x14ac:dyDescent="0.2">
      <c r="G21108"/>
    </row>
    <row r="21109" spans="7:7" x14ac:dyDescent="0.2">
      <c r="G21109"/>
    </row>
    <row r="21110" spans="7:7" x14ac:dyDescent="0.2">
      <c r="G21110"/>
    </row>
    <row r="21111" spans="7:7" x14ac:dyDescent="0.2">
      <c r="G21111"/>
    </row>
    <row r="21112" spans="7:7" x14ac:dyDescent="0.2">
      <c r="G21112"/>
    </row>
    <row r="21113" spans="7:7" x14ac:dyDescent="0.2">
      <c r="G21113"/>
    </row>
    <row r="21114" spans="7:7" x14ac:dyDescent="0.2">
      <c r="G21114"/>
    </row>
    <row r="21115" spans="7:7" x14ac:dyDescent="0.2">
      <c r="G21115"/>
    </row>
    <row r="21116" spans="7:7" x14ac:dyDescent="0.2">
      <c r="G21116"/>
    </row>
    <row r="21117" spans="7:7" x14ac:dyDescent="0.2">
      <c r="G21117"/>
    </row>
    <row r="21118" spans="7:7" x14ac:dyDescent="0.2">
      <c r="G21118"/>
    </row>
    <row r="21119" spans="7:7" x14ac:dyDescent="0.2">
      <c r="G21119"/>
    </row>
    <row r="21120" spans="7:7" x14ac:dyDescent="0.2">
      <c r="G21120"/>
    </row>
    <row r="21121" spans="7:7" x14ac:dyDescent="0.2">
      <c r="G21121"/>
    </row>
    <row r="21122" spans="7:7" x14ac:dyDescent="0.2">
      <c r="G21122"/>
    </row>
    <row r="21123" spans="7:7" x14ac:dyDescent="0.2">
      <c r="G21123"/>
    </row>
    <row r="21124" spans="7:7" x14ac:dyDescent="0.2">
      <c r="G21124"/>
    </row>
    <row r="21125" spans="7:7" x14ac:dyDescent="0.2">
      <c r="G21125"/>
    </row>
    <row r="21126" spans="7:7" x14ac:dyDescent="0.2">
      <c r="G21126"/>
    </row>
    <row r="21127" spans="7:7" x14ac:dyDescent="0.2">
      <c r="G21127"/>
    </row>
    <row r="21128" spans="7:7" x14ac:dyDescent="0.2">
      <c r="G21128"/>
    </row>
    <row r="21129" spans="7:7" x14ac:dyDescent="0.2">
      <c r="G21129"/>
    </row>
    <row r="21130" spans="7:7" x14ac:dyDescent="0.2">
      <c r="G21130"/>
    </row>
    <row r="21131" spans="7:7" x14ac:dyDescent="0.2">
      <c r="G21131"/>
    </row>
    <row r="21132" spans="7:7" x14ac:dyDescent="0.2">
      <c r="G21132"/>
    </row>
    <row r="21133" spans="7:7" x14ac:dyDescent="0.2">
      <c r="G21133"/>
    </row>
    <row r="21134" spans="7:7" x14ac:dyDescent="0.2">
      <c r="G21134"/>
    </row>
    <row r="21135" spans="7:7" x14ac:dyDescent="0.2">
      <c r="G21135"/>
    </row>
    <row r="21136" spans="7:7" x14ac:dyDescent="0.2">
      <c r="G21136"/>
    </row>
    <row r="21137" spans="7:7" x14ac:dyDescent="0.2">
      <c r="G21137"/>
    </row>
    <row r="21138" spans="7:7" x14ac:dyDescent="0.2">
      <c r="G21138"/>
    </row>
    <row r="21139" spans="7:7" x14ac:dyDescent="0.2">
      <c r="G21139"/>
    </row>
    <row r="21140" spans="7:7" x14ac:dyDescent="0.2">
      <c r="G21140"/>
    </row>
    <row r="21141" spans="7:7" x14ac:dyDescent="0.2">
      <c r="G21141"/>
    </row>
    <row r="21142" spans="7:7" x14ac:dyDescent="0.2">
      <c r="G21142"/>
    </row>
    <row r="21143" spans="7:7" x14ac:dyDescent="0.2">
      <c r="G21143"/>
    </row>
    <row r="21144" spans="7:7" x14ac:dyDescent="0.2">
      <c r="G21144"/>
    </row>
    <row r="21145" spans="7:7" x14ac:dyDescent="0.2">
      <c r="G21145"/>
    </row>
    <row r="21146" spans="7:7" x14ac:dyDescent="0.2">
      <c r="G21146"/>
    </row>
    <row r="21147" spans="7:7" x14ac:dyDescent="0.2">
      <c r="G21147"/>
    </row>
    <row r="21148" spans="7:7" x14ac:dyDescent="0.2">
      <c r="G21148"/>
    </row>
    <row r="21149" spans="7:7" x14ac:dyDescent="0.2">
      <c r="G21149"/>
    </row>
    <row r="21150" spans="7:7" x14ac:dyDescent="0.2">
      <c r="G21150"/>
    </row>
    <row r="21151" spans="7:7" x14ac:dyDescent="0.2">
      <c r="G21151"/>
    </row>
    <row r="21152" spans="7:7" x14ac:dyDescent="0.2">
      <c r="G21152"/>
    </row>
    <row r="21153" spans="7:7" x14ac:dyDescent="0.2">
      <c r="G21153"/>
    </row>
    <row r="21154" spans="7:7" x14ac:dyDescent="0.2">
      <c r="G21154"/>
    </row>
    <row r="21155" spans="7:7" x14ac:dyDescent="0.2">
      <c r="G21155"/>
    </row>
    <row r="21156" spans="7:7" x14ac:dyDescent="0.2">
      <c r="G21156"/>
    </row>
    <row r="21157" spans="7:7" x14ac:dyDescent="0.2">
      <c r="G21157"/>
    </row>
    <row r="21158" spans="7:7" x14ac:dyDescent="0.2">
      <c r="G21158"/>
    </row>
    <row r="21159" spans="7:7" x14ac:dyDescent="0.2">
      <c r="G21159"/>
    </row>
    <row r="21160" spans="7:7" x14ac:dyDescent="0.2">
      <c r="G21160"/>
    </row>
    <row r="21161" spans="7:7" x14ac:dyDescent="0.2">
      <c r="G21161"/>
    </row>
    <row r="21162" spans="7:7" x14ac:dyDescent="0.2">
      <c r="G21162"/>
    </row>
    <row r="21163" spans="7:7" x14ac:dyDescent="0.2">
      <c r="G21163"/>
    </row>
    <row r="21164" spans="7:7" x14ac:dyDescent="0.2">
      <c r="G21164"/>
    </row>
    <row r="21165" spans="7:7" x14ac:dyDescent="0.2">
      <c r="G21165"/>
    </row>
    <row r="21166" spans="7:7" x14ac:dyDescent="0.2">
      <c r="G21166"/>
    </row>
    <row r="21167" spans="7:7" x14ac:dyDescent="0.2">
      <c r="G21167"/>
    </row>
    <row r="21168" spans="7:7" x14ac:dyDescent="0.2">
      <c r="G21168"/>
    </row>
    <row r="21169" spans="7:7" x14ac:dyDescent="0.2">
      <c r="G21169"/>
    </row>
    <row r="21170" spans="7:7" x14ac:dyDescent="0.2">
      <c r="G21170"/>
    </row>
    <row r="21171" spans="7:7" x14ac:dyDescent="0.2">
      <c r="G21171"/>
    </row>
    <row r="21172" spans="7:7" x14ac:dyDescent="0.2">
      <c r="G21172"/>
    </row>
    <row r="21173" spans="7:7" x14ac:dyDescent="0.2">
      <c r="G21173"/>
    </row>
    <row r="21174" spans="7:7" x14ac:dyDescent="0.2">
      <c r="G21174"/>
    </row>
    <row r="21175" spans="7:7" x14ac:dyDescent="0.2">
      <c r="G21175"/>
    </row>
    <row r="21176" spans="7:7" x14ac:dyDescent="0.2">
      <c r="G21176"/>
    </row>
    <row r="21177" spans="7:7" x14ac:dyDescent="0.2">
      <c r="G21177"/>
    </row>
    <row r="21178" spans="7:7" x14ac:dyDescent="0.2">
      <c r="G21178"/>
    </row>
    <row r="21179" spans="7:7" x14ac:dyDescent="0.2">
      <c r="G21179"/>
    </row>
    <row r="21180" spans="7:7" x14ac:dyDescent="0.2">
      <c r="G21180"/>
    </row>
    <row r="21181" spans="7:7" x14ac:dyDescent="0.2">
      <c r="G21181"/>
    </row>
    <row r="21182" spans="7:7" x14ac:dyDescent="0.2">
      <c r="G21182"/>
    </row>
    <row r="21183" spans="7:7" x14ac:dyDescent="0.2">
      <c r="G21183"/>
    </row>
    <row r="21184" spans="7:7" x14ac:dyDescent="0.2">
      <c r="G21184"/>
    </row>
    <row r="21185" spans="7:7" x14ac:dyDescent="0.2">
      <c r="G21185"/>
    </row>
    <row r="21186" spans="7:7" x14ac:dyDescent="0.2">
      <c r="G21186"/>
    </row>
    <row r="21187" spans="7:7" x14ac:dyDescent="0.2">
      <c r="G21187"/>
    </row>
    <row r="21188" spans="7:7" x14ac:dyDescent="0.2">
      <c r="G21188"/>
    </row>
    <row r="21189" spans="7:7" x14ac:dyDescent="0.2">
      <c r="G21189"/>
    </row>
    <row r="21190" spans="7:7" x14ac:dyDescent="0.2">
      <c r="G21190"/>
    </row>
    <row r="21191" spans="7:7" x14ac:dyDescent="0.2">
      <c r="G21191"/>
    </row>
    <row r="21192" spans="7:7" x14ac:dyDescent="0.2">
      <c r="G21192"/>
    </row>
    <row r="21193" spans="7:7" x14ac:dyDescent="0.2">
      <c r="G21193"/>
    </row>
    <row r="21194" spans="7:7" x14ac:dyDescent="0.2">
      <c r="G21194"/>
    </row>
    <row r="21195" spans="7:7" x14ac:dyDescent="0.2">
      <c r="G21195"/>
    </row>
    <row r="21196" spans="7:7" x14ac:dyDescent="0.2">
      <c r="G21196"/>
    </row>
    <row r="21197" spans="7:7" x14ac:dyDescent="0.2">
      <c r="G21197"/>
    </row>
    <row r="21198" spans="7:7" x14ac:dyDescent="0.2">
      <c r="G21198"/>
    </row>
    <row r="21199" spans="7:7" x14ac:dyDescent="0.2">
      <c r="G21199"/>
    </row>
    <row r="21200" spans="7:7" x14ac:dyDescent="0.2">
      <c r="G21200"/>
    </row>
    <row r="21201" spans="7:7" x14ac:dyDescent="0.2">
      <c r="G21201"/>
    </row>
    <row r="21202" spans="7:7" x14ac:dyDescent="0.2">
      <c r="G21202"/>
    </row>
    <row r="21203" spans="7:7" x14ac:dyDescent="0.2">
      <c r="G21203"/>
    </row>
    <row r="21204" spans="7:7" x14ac:dyDescent="0.2">
      <c r="G21204"/>
    </row>
    <row r="21205" spans="7:7" x14ac:dyDescent="0.2">
      <c r="G21205"/>
    </row>
    <row r="21206" spans="7:7" x14ac:dyDescent="0.2">
      <c r="G21206"/>
    </row>
    <row r="21207" spans="7:7" x14ac:dyDescent="0.2">
      <c r="G21207"/>
    </row>
    <row r="21208" spans="7:7" x14ac:dyDescent="0.2">
      <c r="G21208"/>
    </row>
    <row r="21209" spans="7:7" x14ac:dyDescent="0.2">
      <c r="G21209"/>
    </row>
    <row r="21210" spans="7:7" x14ac:dyDescent="0.2">
      <c r="G21210"/>
    </row>
    <row r="21211" spans="7:7" x14ac:dyDescent="0.2">
      <c r="G21211"/>
    </row>
    <row r="21212" spans="7:7" x14ac:dyDescent="0.2">
      <c r="G21212"/>
    </row>
    <row r="21213" spans="7:7" x14ac:dyDescent="0.2">
      <c r="G21213"/>
    </row>
    <row r="21214" spans="7:7" x14ac:dyDescent="0.2">
      <c r="G21214"/>
    </row>
    <row r="21215" spans="7:7" x14ac:dyDescent="0.2">
      <c r="G21215"/>
    </row>
    <row r="21216" spans="7:7" x14ac:dyDescent="0.2">
      <c r="G21216"/>
    </row>
    <row r="21217" spans="7:7" x14ac:dyDescent="0.2">
      <c r="G21217"/>
    </row>
    <row r="21218" spans="7:7" x14ac:dyDescent="0.2">
      <c r="G21218"/>
    </row>
    <row r="21219" spans="7:7" x14ac:dyDescent="0.2">
      <c r="G21219"/>
    </row>
    <row r="21220" spans="7:7" x14ac:dyDescent="0.2">
      <c r="G21220"/>
    </row>
    <row r="21221" spans="7:7" x14ac:dyDescent="0.2">
      <c r="G21221"/>
    </row>
    <row r="21222" spans="7:7" x14ac:dyDescent="0.2">
      <c r="G21222"/>
    </row>
    <row r="21223" spans="7:7" x14ac:dyDescent="0.2">
      <c r="G21223"/>
    </row>
    <row r="21224" spans="7:7" x14ac:dyDescent="0.2">
      <c r="G21224"/>
    </row>
    <row r="21225" spans="7:7" x14ac:dyDescent="0.2">
      <c r="G21225"/>
    </row>
    <row r="21226" spans="7:7" x14ac:dyDescent="0.2">
      <c r="G21226"/>
    </row>
    <row r="21227" spans="7:7" x14ac:dyDescent="0.2">
      <c r="G21227"/>
    </row>
    <row r="21228" spans="7:7" x14ac:dyDescent="0.2">
      <c r="G21228"/>
    </row>
    <row r="21229" spans="7:7" x14ac:dyDescent="0.2">
      <c r="G21229"/>
    </row>
    <row r="21230" spans="7:7" x14ac:dyDescent="0.2">
      <c r="G21230"/>
    </row>
    <row r="21231" spans="7:7" x14ac:dyDescent="0.2">
      <c r="G21231"/>
    </row>
    <row r="21232" spans="7:7" x14ac:dyDescent="0.2">
      <c r="G21232"/>
    </row>
    <row r="21233" spans="7:7" x14ac:dyDescent="0.2">
      <c r="G21233"/>
    </row>
    <row r="21234" spans="7:7" x14ac:dyDescent="0.2">
      <c r="G21234"/>
    </row>
    <row r="21235" spans="7:7" x14ac:dyDescent="0.2">
      <c r="G21235"/>
    </row>
    <row r="21236" spans="7:7" x14ac:dyDescent="0.2">
      <c r="G21236"/>
    </row>
    <row r="21237" spans="7:7" x14ac:dyDescent="0.2">
      <c r="G21237"/>
    </row>
    <row r="21238" spans="7:7" x14ac:dyDescent="0.2">
      <c r="G21238"/>
    </row>
    <row r="21239" spans="7:7" x14ac:dyDescent="0.2">
      <c r="G21239"/>
    </row>
    <row r="21240" spans="7:7" x14ac:dyDescent="0.2">
      <c r="G21240"/>
    </row>
    <row r="21241" spans="7:7" x14ac:dyDescent="0.2">
      <c r="G21241"/>
    </row>
    <row r="21242" spans="7:7" x14ac:dyDescent="0.2">
      <c r="G21242"/>
    </row>
    <row r="21243" spans="7:7" x14ac:dyDescent="0.2">
      <c r="G21243"/>
    </row>
    <row r="21244" spans="7:7" x14ac:dyDescent="0.2">
      <c r="G21244"/>
    </row>
    <row r="21245" spans="7:7" x14ac:dyDescent="0.2">
      <c r="G21245"/>
    </row>
    <row r="21246" spans="7:7" x14ac:dyDescent="0.2">
      <c r="G21246"/>
    </row>
    <row r="21247" spans="7:7" x14ac:dyDescent="0.2">
      <c r="G21247"/>
    </row>
    <row r="21248" spans="7:7" x14ac:dyDescent="0.2">
      <c r="G21248"/>
    </row>
    <row r="21249" spans="7:7" x14ac:dyDescent="0.2">
      <c r="G21249"/>
    </row>
    <row r="21250" spans="7:7" x14ac:dyDescent="0.2">
      <c r="G21250"/>
    </row>
    <row r="21251" spans="7:7" x14ac:dyDescent="0.2">
      <c r="G21251"/>
    </row>
    <row r="21252" spans="7:7" x14ac:dyDescent="0.2">
      <c r="G21252"/>
    </row>
    <row r="21253" spans="7:7" x14ac:dyDescent="0.2">
      <c r="G21253"/>
    </row>
    <row r="21254" spans="7:7" x14ac:dyDescent="0.2">
      <c r="G21254"/>
    </row>
    <row r="21255" spans="7:7" x14ac:dyDescent="0.2">
      <c r="G21255"/>
    </row>
    <row r="21256" spans="7:7" x14ac:dyDescent="0.2">
      <c r="G21256"/>
    </row>
    <row r="21257" spans="7:7" x14ac:dyDescent="0.2">
      <c r="G21257"/>
    </row>
    <row r="21258" spans="7:7" x14ac:dyDescent="0.2">
      <c r="G21258"/>
    </row>
    <row r="21259" spans="7:7" x14ac:dyDescent="0.2">
      <c r="G21259"/>
    </row>
    <row r="21260" spans="7:7" x14ac:dyDescent="0.2">
      <c r="G21260"/>
    </row>
    <row r="21261" spans="7:7" x14ac:dyDescent="0.2">
      <c r="G21261"/>
    </row>
    <row r="21262" spans="7:7" x14ac:dyDescent="0.2">
      <c r="G21262"/>
    </row>
    <row r="21263" spans="7:7" x14ac:dyDescent="0.2">
      <c r="G21263"/>
    </row>
    <row r="21264" spans="7:7" x14ac:dyDescent="0.2">
      <c r="G21264"/>
    </row>
    <row r="21265" spans="7:7" x14ac:dyDescent="0.2">
      <c r="G21265"/>
    </row>
    <row r="21266" spans="7:7" x14ac:dyDescent="0.2">
      <c r="G21266"/>
    </row>
    <row r="21267" spans="7:7" x14ac:dyDescent="0.2">
      <c r="G21267"/>
    </row>
    <row r="21268" spans="7:7" x14ac:dyDescent="0.2">
      <c r="G21268"/>
    </row>
    <row r="21269" spans="7:7" x14ac:dyDescent="0.2">
      <c r="G21269"/>
    </row>
    <row r="21270" spans="7:7" x14ac:dyDescent="0.2">
      <c r="G21270"/>
    </row>
    <row r="21271" spans="7:7" x14ac:dyDescent="0.2">
      <c r="G21271"/>
    </row>
    <row r="21272" spans="7:7" x14ac:dyDescent="0.2">
      <c r="G21272"/>
    </row>
    <row r="21273" spans="7:7" x14ac:dyDescent="0.2">
      <c r="G21273"/>
    </row>
    <row r="21274" spans="7:7" x14ac:dyDescent="0.2">
      <c r="G21274"/>
    </row>
    <row r="21275" spans="7:7" x14ac:dyDescent="0.2">
      <c r="G21275"/>
    </row>
    <row r="21276" spans="7:7" x14ac:dyDescent="0.2">
      <c r="G21276"/>
    </row>
    <row r="21277" spans="7:7" x14ac:dyDescent="0.2">
      <c r="G21277"/>
    </row>
    <row r="21278" spans="7:7" x14ac:dyDescent="0.2">
      <c r="G21278"/>
    </row>
    <row r="21279" spans="7:7" x14ac:dyDescent="0.2">
      <c r="G21279"/>
    </row>
    <row r="21280" spans="7:7" x14ac:dyDescent="0.2">
      <c r="G21280"/>
    </row>
    <row r="21281" spans="7:7" x14ac:dyDescent="0.2">
      <c r="G21281"/>
    </row>
    <row r="21282" spans="7:7" x14ac:dyDescent="0.2">
      <c r="G21282"/>
    </row>
    <row r="21283" spans="7:7" x14ac:dyDescent="0.2">
      <c r="G21283"/>
    </row>
    <row r="21284" spans="7:7" x14ac:dyDescent="0.2">
      <c r="G21284"/>
    </row>
    <row r="21285" spans="7:7" x14ac:dyDescent="0.2">
      <c r="G21285"/>
    </row>
    <row r="21286" spans="7:7" x14ac:dyDescent="0.2">
      <c r="G21286"/>
    </row>
    <row r="21287" spans="7:7" x14ac:dyDescent="0.2">
      <c r="G21287"/>
    </row>
    <row r="21288" spans="7:7" x14ac:dyDescent="0.2">
      <c r="G21288"/>
    </row>
    <row r="21289" spans="7:7" x14ac:dyDescent="0.2">
      <c r="G21289"/>
    </row>
    <row r="21290" spans="7:7" x14ac:dyDescent="0.2">
      <c r="G21290"/>
    </row>
    <row r="21291" spans="7:7" x14ac:dyDescent="0.2">
      <c r="G21291"/>
    </row>
    <row r="21292" spans="7:7" x14ac:dyDescent="0.2">
      <c r="G21292"/>
    </row>
    <row r="21293" spans="7:7" x14ac:dyDescent="0.2">
      <c r="G21293"/>
    </row>
    <row r="21294" spans="7:7" x14ac:dyDescent="0.2">
      <c r="G21294"/>
    </row>
    <row r="21295" spans="7:7" x14ac:dyDescent="0.2">
      <c r="G21295"/>
    </row>
    <row r="21296" spans="7:7" x14ac:dyDescent="0.2">
      <c r="G21296"/>
    </row>
    <row r="21297" spans="7:7" x14ac:dyDescent="0.2">
      <c r="G21297"/>
    </row>
    <row r="21298" spans="7:7" x14ac:dyDescent="0.2">
      <c r="G21298"/>
    </row>
    <row r="21299" spans="7:7" x14ac:dyDescent="0.2">
      <c r="G21299"/>
    </row>
    <row r="21300" spans="7:7" x14ac:dyDescent="0.2">
      <c r="G21300"/>
    </row>
    <row r="21301" spans="7:7" x14ac:dyDescent="0.2">
      <c r="G21301"/>
    </row>
    <row r="21302" spans="7:7" x14ac:dyDescent="0.2">
      <c r="G21302"/>
    </row>
    <row r="21303" spans="7:7" x14ac:dyDescent="0.2">
      <c r="G21303"/>
    </row>
    <row r="21304" spans="7:7" x14ac:dyDescent="0.2">
      <c r="G21304"/>
    </row>
    <row r="21305" spans="7:7" x14ac:dyDescent="0.2">
      <c r="G21305"/>
    </row>
    <row r="21306" spans="7:7" x14ac:dyDescent="0.2">
      <c r="G21306"/>
    </row>
    <row r="21307" spans="7:7" x14ac:dyDescent="0.2">
      <c r="G21307"/>
    </row>
    <row r="21308" spans="7:7" x14ac:dyDescent="0.2">
      <c r="G21308"/>
    </row>
    <row r="21309" spans="7:7" x14ac:dyDescent="0.2">
      <c r="G21309"/>
    </row>
    <row r="21310" spans="7:7" x14ac:dyDescent="0.2">
      <c r="G21310"/>
    </row>
    <row r="21311" spans="7:7" x14ac:dyDescent="0.2">
      <c r="G21311"/>
    </row>
    <row r="21312" spans="7:7" x14ac:dyDescent="0.2">
      <c r="G21312"/>
    </row>
    <row r="21313" spans="7:7" x14ac:dyDescent="0.2">
      <c r="G21313"/>
    </row>
    <row r="21314" spans="7:7" x14ac:dyDescent="0.2">
      <c r="G21314"/>
    </row>
    <row r="21315" spans="7:7" x14ac:dyDescent="0.2">
      <c r="G21315"/>
    </row>
    <row r="21316" spans="7:7" x14ac:dyDescent="0.2">
      <c r="G21316"/>
    </row>
    <row r="21317" spans="7:7" x14ac:dyDescent="0.2">
      <c r="G21317"/>
    </row>
    <row r="21318" spans="7:7" x14ac:dyDescent="0.2">
      <c r="G21318"/>
    </row>
    <row r="21319" spans="7:7" x14ac:dyDescent="0.2">
      <c r="G21319"/>
    </row>
    <row r="21320" spans="7:7" x14ac:dyDescent="0.2">
      <c r="G21320"/>
    </row>
    <row r="21321" spans="7:7" x14ac:dyDescent="0.2">
      <c r="G21321"/>
    </row>
    <row r="21322" spans="7:7" x14ac:dyDescent="0.2">
      <c r="G21322"/>
    </row>
    <row r="21323" spans="7:7" x14ac:dyDescent="0.2">
      <c r="G21323"/>
    </row>
    <row r="21324" spans="7:7" x14ac:dyDescent="0.2">
      <c r="G21324"/>
    </row>
    <row r="21325" spans="7:7" x14ac:dyDescent="0.2">
      <c r="G21325"/>
    </row>
    <row r="21326" spans="7:7" x14ac:dyDescent="0.2">
      <c r="G21326"/>
    </row>
    <row r="21327" spans="7:7" x14ac:dyDescent="0.2">
      <c r="G21327"/>
    </row>
    <row r="21328" spans="7:7" x14ac:dyDescent="0.2">
      <c r="G21328"/>
    </row>
    <row r="21329" spans="7:7" x14ac:dyDescent="0.2">
      <c r="G21329"/>
    </row>
    <row r="21330" spans="7:7" x14ac:dyDescent="0.2">
      <c r="G21330"/>
    </row>
    <row r="21331" spans="7:7" x14ac:dyDescent="0.2">
      <c r="G21331"/>
    </row>
    <row r="21332" spans="7:7" x14ac:dyDescent="0.2">
      <c r="G21332"/>
    </row>
    <row r="21333" spans="7:7" x14ac:dyDescent="0.2">
      <c r="G21333"/>
    </row>
    <row r="21334" spans="7:7" x14ac:dyDescent="0.2">
      <c r="G21334"/>
    </row>
    <row r="21335" spans="7:7" x14ac:dyDescent="0.2">
      <c r="G21335"/>
    </row>
    <row r="21336" spans="7:7" x14ac:dyDescent="0.2">
      <c r="G21336"/>
    </row>
    <row r="21337" spans="7:7" x14ac:dyDescent="0.2">
      <c r="G21337"/>
    </row>
    <row r="21338" spans="7:7" x14ac:dyDescent="0.2">
      <c r="G21338"/>
    </row>
    <row r="21339" spans="7:7" x14ac:dyDescent="0.2">
      <c r="G21339"/>
    </row>
    <row r="21340" spans="7:7" x14ac:dyDescent="0.2">
      <c r="G21340"/>
    </row>
    <row r="21341" spans="7:7" x14ac:dyDescent="0.2">
      <c r="G21341"/>
    </row>
    <row r="21342" spans="7:7" x14ac:dyDescent="0.2">
      <c r="G21342"/>
    </row>
    <row r="21343" spans="7:7" x14ac:dyDescent="0.2">
      <c r="G21343"/>
    </row>
    <row r="21344" spans="7:7" x14ac:dyDescent="0.2">
      <c r="G21344"/>
    </row>
    <row r="21345" spans="7:7" x14ac:dyDescent="0.2">
      <c r="G21345"/>
    </row>
    <row r="21346" spans="7:7" x14ac:dyDescent="0.2">
      <c r="G21346"/>
    </row>
    <row r="21347" spans="7:7" x14ac:dyDescent="0.2">
      <c r="G21347"/>
    </row>
    <row r="21348" spans="7:7" x14ac:dyDescent="0.2">
      <c r="G21348"/>
    </row>
    <row r="21349" spans="7:7" x14ac:dyDescent="0.2">
      <c r="G21349"/>
    </row>
    <row r="21350" spans="7:7" x14ac:dyDescent="0.2">
      <c r="G21350"/>
    </row>
    <row r="21351" spans="7:7" x14ac:dyDescent="0.2">
      <c r="G21351"/>
    </row>
    <row r="21352" spans="7:7" x14ac:dyDescent="0.2">
      <c r="G21352"/>
    </row>
    <row r="21353" spans="7:7" x14ac:dyDescent="0.2">
      <c r="G21353"/>
    </row>
    <row r="21354" spans="7:7" x14ac:dyDescent="0.2">
      <c r="G21354"/>
    </row>
    <row r="21355" spans="7:7" x14ac:dyDescent="0.2">
      <c r="G21355"/>
    </row>
    <row r="21356" spans="7:7" x14ac:dyDescent="0.2">
      <c r="G21356"/>
    </row>
    <row r="21357" spans="7:7" x14ac:dyDescent="0.2">
      <c r="G21357"/>
    </row>
    <row r="21358" spans="7:7" x14ac:dyDescent="0.2">
      <c r="G21358"/>
    </row>
    <row r="21359" spans="7:7" x14ac:dyDescent="0.2">
      <c r="G21359"/>
    </row>
    <row r="21360" spans="7:7" x14ac:dyDescent="0.2">
      <c r="G21360"/>
    </row>
    <row r="21361" spans="7:7" x14ac:dyDescent="0.2">
      <c r="G21361"/>
    </row>
    <row r="21362" spans="7:7" x14ac:dyDescent="0.2">
      <c r="G21362"/>
    </row>
    <row r="21363" spans="7:7" x14ac:dyDescent="0.2">
      <c r="G21363"/>
    </row>
    <row r="21364" spans="7:7" x14ac:dyDescent="0.2">
      <c r="G21364"/>
    </row>
    <row r="21365" spans="7:7" x14ac:dyDescent="0.2">
      <c r="G21365"/>
    </row>
    <row r="21366" spans="7:7" x14ac:dyDescent="0.2">
      <c r="G21366"/>
    </row>
    <row r="21367" spans="7:7" x14ac:dyDescent="0.2">
      <c r="G21367"/>
    </row>
    <row r="21368" spans="7:7" x14ac:dyDescent="0.2">
      <c r="G21368"/>
    </row>
    <row r="21369" spans="7:7" x14ac:dyDescent="0.2">
      <c r="G21369"/>
    </row>
    <row r="21370" spans="7:7" x14ac:dyDescent="0.2">
      <c r="G21370"/>
    </row>
    <row r="21371" spans="7:7" x14ac:dyDescent="0.2">
      <c r="G21371"/>
    </row>
    <row r="21372" spans="7:7" x14ac:dyDescent="0.2">
      <c r="G21372"/>
    </row>
    <row r="21373" spans="7:7" x14ac:dyDescent="0.2">
      <c r="G21373"/>
    </row>
    <row r="21374" spans="7:7" x14ac:dyDescent="0.2">
      <c r="G21374"/>
    </row>
    <row r="21375" spans="7:7" x14ac:dyDescent="0.2">
      <c r="G21375"/>
    </row>
    <row r="21376" spans="7:7" x14ac:dyDescent="0.2">
      <c r="G21376"/>
    </row>
    <row r="21377" spans="7:7" x14ac:dyDescent="0.2">
      <c r="G21377"/>
    </row>
    <row r="21378" spans="7:7" x14ac:dyDescent="0.2">
      <c r="G21378"/>
    </row>
    <row r="21379" spans="7:7" x14ac:dyDescent="0.2">
      <c r="G21379"/>
    </row>
    <row r="21380" spans="7:7" x14ac:dyDescent="0.2">
      <c r="G21380"/>
    </row>
    <row r="21381" spans="7:7" x14ac:dyDescent="0.2">
      <c r="G21381"/>
    </row>
    <row r="21382" spans="7:7" x14ac:dyDescent="0.2">
      <c r="G21382"/>
    </row>
    <row r="21383" spans="7:7" x14ac:dyDescent="0.2">
      <c r="G21383"/>
    </row>
    <row r="21384" spans="7:7" x14ac:dyDescent="0.2">
      <c r="G21384"/>
    </row>
    <row r="21385" spans="7:7" x14ac:dyDescent="0.2">
      <c r="G21385"/>
    </row>
    <row r="21386" spans="7:7" x14ac:dyDescent="0.2">
      <c r="G21386"/>
    </row>
    <row r="21387" spans="7:7" x14ac:dyDescent="0.2">
      <c r="G21387"/>
    </row>
    <row r="21388" spans="7:7" x14ac:dyDescent="0.2">
      <c r="G21388"/>
    </row>
    <row r="21389" spans="7:7" x14ac:dyDescent="0.2">
      <c r="G21389"/>
    </row>
    <row r="21390" spans="7:7" x14ac:dyDescent="0.2">
      <c r="G21390"/>
    </row>
    <row r="21391" spans="7:7" x14ac:dyDescent="0.2">
      <c r="G21391"/>
    </row>
    <row r="21392" spans="7:7" x14ac:dyDescent="0.2">
      <c r="G21392"/>
    </row>
    <row r="21393" spans="7:7" x14ac:dyDescent="0.2">
      <c r="G21393"/>
    </row>
    <row r="21394" spans="7:7" x14ac:dyDescent="0.2">
      <c r="G21394"/>
    </row>
    <row r="21395" spans="7:7" x14ac:dyDescent="0.2">
      <c r="G21395"/>
    </row>
    <row r="21396" spans="7:7" x14ac:dyDescent="0.2">
      <c r="G21396"/>
    </row>
    <row r="21397" spans="7:7" x14ac:dyDescent="0.2">
      <c r="G21397"/>
    </row>
    <row r="21398" spans="7:7" x14ac:dyDescent="0.2">
      <c r="G21398"/>
    </row>
    <row r="21399" spans="7:7" x14ac:dyDescent="0.2">
      <c r="G21399"/>
    </row>
    <row r="21400" spans="7:7" x14ac:dyDescent="0.2">
      <c r="G21400"/>
    </row>
    <row r="21401" spans="7:7" x14ac:dyDescent="0.2">
      <c r="G21401"/>
    </row>
    <row r="21402" spans="7:7" x14ac:dyDescent="0.2">
      <c r="G21402"/>
    </row>
    <row r="21403" spans="7:7" x14ac:dyDescent="0.2">
      <c r="G21403"/>
    </row>
    <row r="21404" spans="7:7" x14ac:dyDescent="0.2">
      <c r="G21404"/>
    </row>
    <row r="21405" spans="7:7" x14ac:dyDescent="0.2">
      <c r="G21405"/>
    </row>
    <row r="21406" spans="7:7" x14ac:dyDescent="0.2">
      <c r="G21406"/>
    </row>
    <row r="21407" spans="7:7" x14ac:dyDescent="0.2">
      <c r="G21407"/>
    </row>
    <row r="21408" spans="7:7" x14ac:dyDescent="0.2">
      <c r="G21408"/>
    </row>
    <row r="21409" spans="7:7" x14ac:dyDescent="0.2">
      <c r="G21409"/>
    </row>
    <row r="21410" spans="7:7" x14ac:dyDescent="0.2">
      <c r="G21410"/>
    </row>
    <row r="21411" spans="7:7" x14ac:dyDescent="0.2">
      <c r="G21411"/>
    </row>
    <row r="21412" spans="7:7" x14ac:dyDescent="0.2">
      <c r="G21412"/>
    </row>
    <row r="21413" spans="7:7" x14ac:dyDescent="0.2">
      <c r="G21413"/>
    </row>
    <row r="21414" spans="7:7" x14ac:dyDescent="0.2">
      <c r="G21414"/>
    </row>
    <row r="21415" spans="7:7" x14ac:dyDescent="0.2">
      <c r="G21415"/>
    </row>
    <row r="21416" spans="7:7" x14ac:dyDescent="0.2">
      <c r="G21416"/>
    </row>
    <row r="21417" spans="7:7" x14ac:dyDescent="0.2">
      <c r="G21417"/>
    </row>
    <row r="21418" spans="7:7" x14ac:dyDescent="0.2">
      <c r="G21418"/>
    </row>
    <row r="21419" spans="7:7" x14ac:dyDescent="0.2">
      <c r="G21419"/>
    </row>
    <row r="21420" spans="7:7" x14ac:dyDescent="0.2">
      <c r="G21420"/>
    </row>
    <row r="21421" spans="7:7" x14ac:dyDescent="0.2">
      <c r="G21421"/>
    </row>
    <row r="21422" spans="7:7" x14ac:dyDescent="0.2">
      <c r="G21422"/>
    </row>
    <row r="21423" spans="7:7" x14ac:dyDescent="0.2">
      <c r="G21423"/>
    </row>
    <row r="21424" spans="7:7" x14ac:dyDescent="0.2">
      <c r="G21424"/>
    </row>
    <row r="21425" spans="7:7" x14ac:dyDescent="0.2">
      <c r="G21425"/>
    </row>
    <row r="21426" spans="7:7" x14ac:dyDescent="0.2">
      <c r="G21426"/>
    </row>
    <row r="21427" spans="7:7" x14ac:dyDescent="0.2">
      <c r="G21427"/>
    </row>
    <row r="21428" spans="7:7" x14ac:dyDescent="0.2">
      <c r="G21428"/>
    </row>
    <row r="21429" spans="7:7" x14ac:dyDescent="0.2">
      <c r="G21429"/>
    </row>
    <row r="21430" spans="7:7" x14ac:dyDescent="0.2">
      <c r="G21430"/>
    </row>
    <row r="21431" spans="7:7" x14ac:dyDescent="0.2">
      <c r="G21431"/>
    </row>
    <row r="21432" spans="7:7" x14ac:dyDescent="0.2">
      <c r="G21432"/>
    </row>
    <row r="21433" spans="7:7" x14ac:dyDescent="0.2">
      <c r="G21433"/>
    </row>
    <row r="21434" spans="7:7" x14ac:dyDescent="0.2">
      <c r="G21434"/>
    </row>
    <row r="21435" spans="7:7" x14ac:dyDescent="0.2">
      <c r="G21435"/>
    </row>
    <row r="21436" spans="7:7" x14ac:dyDescent="0.2">
      <c r="G21436"/>
    </row>
    <row r="21437" spans="7:7" x14ac:dyDescent="0.2">
      <c r="G21437"/>
    </row>
    <row r="21438" spans="7:7" x14ac:dyDescent="0.2">
      <c r="G21438"/>
    </row>
    <row r="21439" spans="7:7" x14ac:dyDescent="0.2">
      <c r="G21439"/>
    </row>
    <row r="21440" spans="7:7" x14ac:dyDescent="0.2">
      <c r="G21440"/>
    </row>
    <row r="21441" spans="7:7" x14ac:dyDescent="0.2">
      <c r="G21441"/>
    </row>
    <row r="21442" spans="7:7" x14ac:dyDescent="0.2">
      <c r="G21442"/>
    </row>
    <row r="21443" spans="7:7" x14ac:dyDescent="0.2">
      <c r="G21443"/>
    </row>
    <row r="21444" spans="7:7" x14ac:dyDescent="0.2">
      <c r="G21444"/>
    </row>
    <row r="21445" spans="7:7" x14ac:dyDescent="0.2">
      <c r="G21445"/>
    </row>
    <row r="21446" spans="7:7" x14ac:dyDescent="0.2">
      <c r="G21446"/>
    </row>
    <row r="21447" spans="7:7" x14ac:dyDescent="0.2">
      <c r="G21447"/>
    </row>
    <row r="21448" spans="7:7" x14ac:dyDescent="0.2">
      <c r="G21448"/>
    </row>
    <row r="21449" spans="7:7" x14ac:dyDescent="0.2">
      <c r="G21449"/>
    </row>
    <row r="21450" spans="7:7" x14ac:dyDescent="0.2">
      <c r="G21450"/>
    </row>
    <row r="21451" spans="7:7" x14ac:dyDescent="0.2">
      <c r="G21451"/>
    </row>
    <row r="21452" spans="7:7" x14ac:dyDescent="0.2">
      <c r="G21452"/>
    </row>
    <row r="21453" spans="7:7" x14ac:dyDescent="0.2">
      <c r="G21453"/>
    </row>
    <row r="21454" spans="7:7" x14ac:dyDescent="0.2">
      <c r="G21454"/>
    </row>
    <row r="21455" spans="7:7" x14ac:dyDescent="0.2">
      <c r="G21455"/>
    </row>
    <row r="21456" spans="7:7" x14ac:dyDescent="0.2">
      <c r="G21456"/>
    </row>
    <row r="21457" spans="7:7" x14ac:dyDescent="0.2">
      <c r="G21457"/>
    </row>
    <row r="21458" spans="7:7" x14ac:dyDescent="0.2">
      <c r="G21458"/>
    </row>
    <row r="21459" spans="7:7" x14ac:dyDescent="0.2">
      <c r="G21459"/>
    </row>
    <row r="21460" spans="7:7" x14ac:dyDescent="0.2">
      <c r="G21460"/>
    </row>
    <row r="21461" spans="7:7" x14ac:dyDescent="0.2">
      <c r="G21461"/>
    </row>
    <row r="21462" spans="7:7" x14ac:dyDescent="0.2">
      <c r="G21462"/>
    </row>
    <row r="21463" spans="7:7" x14ac:dyDescent="0.2">
      <c r="G21463"/>
    </row>
    <row r="21464" spans="7:7" x14ac:dyDescent="0.2">
      <c r="G21464"/>
    </row>
    <row r="21465" spans="7:7" x14ac:dyDescent="0.2">
      <c r="G21465"/>
    </row>
    <row r="21466" spans="7:7" x14ac:dyDescent="0.2">
      <c r="G21466"/>
    </row>
    <row r="21467" spans="7:7" x14ac:dyDescent="0.2">
      <c r="G21467"/>
    </row>
    <row r="21468" spans="7:7" x14ac:dyDescent="0.2">
      <c r="G21468"/>
    </row>
    <row r="21469" spans="7:7" x14ac:dyDescent="0.2">
      <c r="G21469"/>
    </row>
    <row r="21470" spans="7:7" x14ac:dyDescent="0.2">
      <c r="G21470"/>
    </row>
    <row r="21471" spans="7:7" x14ac:dyDescent="0.2">
      <c r="G21471"/>
    </row>
    <row r="21472" spans="7:7" x14ac:dyDescent="0.2">
      <c r="G21472"/>
    </row>
    <row r="21473" spans="7:7" x14ac:dyDescent="0.2">
      <c r="G21473"/>
    </row>
    <row r="21474" spans="7:7" x14ac:dyDescent="0.2">
      <c r="G21474"/>
    </row>
    <row r="21475" spans="7:7" x14ac:dyDescent="0.2">
      <c r="G21475"/>
    </row>
    <row r="21476" spans="7:7" x14ac:dyDescent="0.2">
      <c r="G21476"/>
    </row>
    <row r="21477" spans="7:7" x14ac:dyDescent="0.2">
      <c r="G21477"/>
    </row>
    <row r="21478" spans="7:7" x14ac:dyDescent="0.2">
      <c r="G21478"/>
    </row>
    <row r="21479" spans="7:7" x14ac:dyDescent="0.2">
      <c r="G21479"/>
    </row>
    <row r="21480" spans="7:7" x14ac:dyDescent="0.2">
      <c r="G21480"/>
    </row>
    <row r="21481" spans="7:7" x14ac:dyDescent="0.2">
      <c r="G21481"/>
    </row>
    <row r="21482" spans="7:7" x14ac:dyDescent="0.2">
      <c r="G21482"/>
    </row>
    <row r="21483" spans="7:7" x14ac:dyDescent="0.2">
      <c r="G21483"/>
    </row>
    <row r="21484" spans="7:7" x14ac:dyDescent="0.2">
      <c r="G21484"/>
    </row>
    <row r="21485" spans="7:7" x14ac:dyDescent="0.2">
      <c r="G21485"/>
    </row>
    <row r="21486" spans="7:7" x14ac:dyDescent="0.2">
      <c r="G21486"/>
    </row>
    <row r="21487" spans="7:7" x14ac:dyDescent="0.2">
      <c r="G21487"/>
    </row>
    <row r="21488" spans="7:7" x14ac:dyDescent="0.2">
      <c r="G21488"/>
    </row>
    <row r="21489" spans="7:7" x14ac:dyDescent="0.2">
      <c r="G21489"/>
    </row>
    <row r="21490" spans="7:7" x14ac:dyDescent="0.2">
      <c r="G21490"/>
    </row>
    <row r="21491" spans="7:7" x14ac:dyDescent="0.2">
      <c r="G21491"/>
    </row>
    <row r="21492" spans="7:7" x14ac:dyDescent="0.2">
      <c r="G21492"/>
    </row>
    <row r="21493" spans="7:7" x14ac:dyDescent="0.2">
      <c r="G21493"/>
    </row>
    <row r="21494" spans="7:7" x14ac:dyDescent="0.2">
      <c r="G21494"/>
    </row>
    <row r="21495" spans="7:7" x14ac:dyDescent="0.2">
      <c r="G21495"/>
    </row>
    <row r="21496" spans="7:7" x14ac:dyDescent="0.2">
      <c r="G21496"/>
    </row>
    <row r="21497" spans="7:7" x14ac:dyDescent="0.2">
      <c r="G21497"/>
    </row>
    <row r="21498" spans="7:7" x14ac:dyDescent="0.2">
      <c r="G21498"/>
    </row>
    <row r="21499" spans="7:7" x14ac:dyDescent="0.2">
      <c r="G21499"/>
    </row>
    <row r="21500" spans="7:7" x14ac:dyDescent="0.2">
      <c r="G21500"/>
    </row>
    <row r="21501" spans="7:7" x14ac:dyDescent="0.2">
      <c r="G21501"/>
    </row>
    <row r="21502" spans="7:7" x14ac:dyDescent="0.2">
      <c r="G21502"/>
    </row>
    <row r="21503" spans="7:7" x14ac:dyDescent="0.2">
      <c r="G21503"/>
    </row>
    <row r="21504" spans="7:7" x14ac:dyDescent="0.2">
      <c r="G21504"/>
    </row>
    <row r="21505" spans="7:7" x14ac:dyDescent="0.2">
      <c r="G21505"/>
    </row>
    <row r="21506" spans="7:7" x14ac:dyDescent="0.2">
      <c r="G21506"/>
    </row>
    <row r="21507" spans="7:7" x14ac:dyDescent="0.2">
      <c r="G21507"/>
    </row>
    <row r="21508" spans="7:7" x14ac:dyDescent="0.2">
      <c r="G21508"/>
    </row>
    <row r="21509" spans="7:7" x14ac:dyDescent="0.2">
      <c r="G21509"/>
    </row>
    <row r="21510" spans="7:7" x14ac:dyDescent="0.2">
      <c r="G21510"/>
    </row>
    <row r="21511" spans="7:7" x14ac:dyDescent="0.2">
      <c r="G21511"/>
    </row>
    <row r="21512" spans="7:7" x14ac:dyDescent="0.2">
      <c r="G21512"/>
    </row>
    <row r="21513" spans="7:7" x14ac:dyDescent="0.2">
      <c r="G21513"/>
    </row>
    <row r="21514" spans="7:7" x14ac:dyDescent="0.2">
      <c r="G21514"/>
    </row>
    <row r="21515" spans="7:7" x14ac:dyDescent="0.2">
      <c r="G21515"/>
    </row>
    <row r="21516" spans="7:7" x14ac:dyDescent="0.2">
      <c r="G21516"/>
    </row>
    <row r="21517" spans="7:7" x14ac:dyDescent="0.2">
      <c r="G21517"/>
    </row>
    <row r="21518" spans="7:7" x14ac:dyDescent="0.2">
      <c r="G21518"/>
    </row>
    <row r="21519" spans="7:7" x14ac:dyDescent="0.2">
      <c r="G21519"/>
    </row>
    <row r="21520" spans="7:7" x14ac:dyDescent="0.2">
      <c r="G21520"/>
    </row>
    <row r="21521" spans="7:7" x14ac:dyDescent="0.2">
      <c r="G21521"/>
    </row>
    <row r="21522" spans="7:7" x14ac:dyDescent="0.2">
      <c r="G21522"/>
    </row>
    <row r="21523" spans="7:7" x14ac:dyDescent="0.2">
      <c r="G21523"/>
    </row>
    <row r="21524" spans="7:7" x14ac:dyDescent="0.2">
      <c r="G21524"/>
    </row>
    <row r="21525" spans="7:7" x14ac:dyDescent="0.2">
      <c r="G21525"/>
    </row>
    <row r="21526" spans="7:7" x14ac:dyDescent="0.2">
      <c r="G21526"/>
    </row>
    <row r="21527" spans="7:7" x14ac:dyDescent="0.2">
      <c r="G21527"/>
    </row>
    <row r="21528" spans="7:7" x14ac:dyDescent="0.2">
      <c r="G21528"/>
    </row>
    <row r="21529" spans="7:7" x14ac:dyDescent="0.2">
      <c r="G21529"/>
    </row>
    <row r="21530" spans="7:7" x14ac:dyDescent="0.2">
      <c r="G21530"/>
    </row>
    <row r="21531" spans="7:7" x14ac:dyDescent="0.2">
      <c r="G21531"/>
    </row>
    <row r="21532" spans="7:7" x14ac:dyDescent="0.2">
      <c r="G21532"/>
    </row>
    <row r="21533" spans="7:7" x14ac:dyDescent="0.2">
      <c r="G21533"/>
    </row>
    <row r="21534" spans="7:7" x14ac:dyDescent="0.2">
      <c r="G21534"/>
    </row>
    <row r="21535" spans="7:7" x14ac:dyDescent="0.2">
      <c r="G21535"/>
    </row>
    <row r="21536" spans="7:7" x14ac:dyDescent="0.2">
      <c r="G21536"/>
    </row>
    <row r="21537" spans="7:7" x14ac:dyDescent="0.2">
      <c r="G21537"/>
    </row>
    <row r="21538" spans="7:7" x14ac:dyDescent="0.2">
      <c r="G21538"/>
    </row>
    <row r="21539" spans="7:7" x14ac:dyDescent="0.2">
      <c r="G21539"/>
    </row>
    <row r="21540" spans="7:7" x14ac:dyDescent="0.2">
      <c r="G21540"/>
    </row>
    <row r="21541" spans="7:7" x14ac:dyDescent="0.2">
      <c r="G21541"/>
    </row>
    <row r="21542" spans="7:7" x14ac:dyDescent="0.2">
      <c r="G21542"/>
    </row>
    <row r="21543" spans="7:7" x14ac:dyDescent="0.2">
      <c r="G21543"/>
    </row>
    <row r="21544" spans="7:7" x14ac:dyDescent="0.2">
      <c r="G21544"/>
    </row>
    <row r="21545" spans="7:7" x14ac:dyDescent="0.2">
      <c r="G21545"/>
    </row>
    <row r="21546" spans="7:7" x14ac:dyDescent="0.2">
      <c r="G21546"/>
    </row>
    <row r="21547" spans="7:7" x14ac:dyDescent="0.2">
      <c r="G21547"/>
    </row>
    <row r="21548" spans="7:7" x14ac:dyDescent="0.2">
      <c r="G21548"/>
    </row>
    <row r="21549" spans="7:7" x14ac:dyDescent="0.2">
      <c r="G21549"/>
    </row>
    <row r="21550" spans="7:7" x14ac:dyDescent="0.2">
      <c r="G21550"/>
    </row>
    <row r="21551" spans="7:7" x14ac:dyDescent="0.2">
      <c r="G21551"/>
    </row>
    <row r="21552" spans="7:7" x14ac:dyDescent="0.2">
      <c r="G21552"/>
    </row>
    <row r="21553" spans="7:7" x14ac:dyDescent="0.2">
      <c r="G21553"/>
    </row>
    <row r="21554" spans="7:7" x14ac:dyDescent="0.2">
      <c r="G21554"/>
    </row>
    <row r="21555" spans="7:7" x14ac:dyDescent="0.2">
      <c r="G21555"/>
    </row>
    <row r="21556" spans="7:7" x14ac:dyDescent="0.2">
      <c r="G21556"/>
    </row>
    <row r="21557" spans="7:7" x14ac:dyDescent="0.2">
      <c r="G21557"/>
    </row>
    <row r="21558" spans="7:7" x14ac:dyDescent="0.2">
      <c r="G21558"/>
    </row>
    <row r="21559" spans="7:7" x14ac:dyDescent="0.2">
      <c r="G21559"/>
    </row>
    <row r="21560" spans="7:7" x14ac:dyDescent="0.2">
      <c r="G21560"/>
    </row>
    <row r="21561" spans="7:7" x14ac:dyDescent="0.2">
      <c r="G21561"/>
    </row>
    <row r="21562" spans="7:7" x14ac:dyDescent="0.2">
      <c r="G21562"/>
    </row>
    <row r="21563" spans="7:7" x14ac:dyDescent="0.2">
      <c r="G21563"/>
    </row>
    <row r="21564" spans="7:7" x14ac:dyDescent="0.2">
      <c r="G21564"/>
    </row>
    <row r="21565" spans="7:7" x14ac:dyDescent="0.2">
      <c r="G21565"/>
    </row>
    <row r="21566" spans="7:7" x14ac:dyDescent="0.2">
      <c r="G21566"/>
    </row>
    <row r="21567" spans="7:7" x14ac:dyDescent="0.2">
      <c r="G21567"/>
    </row>
    <row r="21568" spans="7:7" x14ac:dyDescent="0.2">
      <c r="G21568"/>
    </row>
    <row r="21569" spans="7:7" x14ac:dyDescent="0.2">
      <c r="G21569"/>
    </row>
    <row r="21570" spans="7:7" x14ac:dyDescent="0.2">
      <c r="G21570"/>
    </row>
    <row r="21571" spans="7:7" x14ac:dyDescent="0.2">
      <c r="G21571"/>
    </row>
    <row r="21572" spans="7:7" x14ac:dyDescent="0.2">
      <c r="G21572"/>
    </row>
    <row r="21573" spans="7:7" x14ac:dyDescent="0.2">
      <c r="G21573"/>
    </row>
    <row r="21574" spans="7:7" x14ac:dyDescent="0.2">
      <c r="G21574"/>
    </row>
    <row r="21575" spans="7:7" x14ac:dyDescent="0.2">
      <c r="G21575"/>
    </row>
    <row r="21576" spans="7:7" x14ac:dyDescent="0.2">
      <c r="G21576"/>
    </row>
    <row r="21577" spans="7:7" x14ac:dyDescent="0.2">
      <c r="G21577"/>
    </row>
    <row r="21578" spans="7:7" x14ac:dyDescent="0.2">
      <c r="G21578"/>
    </row>
    <row r="21579" spans="7:7" x14ac:dyDescent="0.2">
      <c r="G21579"/>
    </row>
    <row r="21580" spans="7:7" x14ac:dyDescent="0.2">
      <c r="G21580"/>
    </row>
    <row r="21581" spans="7:7" x14ac:dyDescent="0.2">
      <c r="G21581"/>
    </row>
    <row r="21582" spans="7:7" x14ac:dyDescent="0.2">
      <c r="G21582"/>
    </row>
    <row r="21583" spans="7:7" x14ac:dyDescent="0.2">
      <c r="G21583"/>
    </row>
    <row r="21584" spans="7:7" x14ac:dyDescent="0.2">
      <c r="G21584"/>
    </row>
    <row r="21585" spans="7:7" x14ac:dyDescent="0.2">
      <c r="G21585"/>
    </row>
    <row r="21586" spans="7:7" x14ac:dyDescent="0.2">
      <c r="G21586"/>
    </row>
    <row r="21587" spans="7:7" x14ac:dyDescent="0.2">
      <c r="G21587"/>
    </row>
    <row r="21588" spans="7:7" x14ac:dyDescent="0.2">
      <c r="G21588"/>
    </row>
    <row r="21589" spans="7:7" x14ac:dyDescent="0.2">
      <c r="G21589"/>
    </row>
    <row r="21590" spans="7:7" x14ac:dyDescent="0.2">
      <c r="G21590"/>
    </row>
    <row r="21591" spans="7:7" x14ac:dyDescent="0.2">
      <c r="G21591"/>
    </row>
    <row r="21592" spans="7:7" x14ac:dyDescent="0.2">
      <c r="G21592"/>
    </row>
    <row r="21593" spans="7:7" x14ac:dyDescent="0.2">
      <c r="G21593"/>
    </row>
    <row r="21594" spans="7:7" x14ac:dyDescent="0.2">
      <c r="G21594"/>
    </row>
    <row r="21595" spans="7:7" x14ac:dyDescent="0.2">
      <c r="G21595"/>
    </row>
    <row r="21596" spans="7:7" x14ac:dyDescent="0.2">
      <c r="G21596"/>
    </row>
    <row r="21597" spans="7:7" x14ac:dyDescent="0.2">
      <c r="G21597"/>
    </row>
    <row r="21598" spans="7:7" x14ac:dyDescent="0.2">
      <c r="G21598"/>
    </row>
    <row r="21599" spans="7:7" x14ac:dyDescent="0.2">
      <c r="G21599"/>
    </row>
    <row r="21600" spans="7:7" x14ac:dyDescent="0.2">
      <c r="G21600"/>
    </row>
    <row r="21601" spans="7:7" x14ac:dyDescent="0.2">
      <c r="G21601"/>
    </row>
    <row r="21602" spans="7:7" x14ac:dyDescent="0.2">
      <c r="G21602"/>
    </row>
    <row r="21603" spans="7:7" x14ac:dyDescent="0.2">
      <c r="G21603"/>
    </row>
    <row r="21604" spans="7:7" x14ac:dyDescent="0.2">
      <c r="G21604"/>
    </row>
    <row r="21605" spans="7:7" x14ac:dyDescent="0.2">
      <c r="G21605"/>
    </row>
    <row r="21606" spans="7:7" x14ac:dyDescent="0.2">
      <c r="G21606"/>
    </row>
    <row r="21607" spans="7:7" x14ac:dyDescent="0.2">
      <c r="G21607"/>
    </row>
    <row r="21608" spans="7:7" x14ac:dyDescent="0.2">
      <c r="G21608"/>
    </row>
    <row r="21609" spans="7:7" x14ac:dyDescent="0.2">
      <c r="G21609"/>
    </row>
    <row r="21610" spans="7:7" x14ac:dyDescent="0.2">
      <c r="G21610"/>
    </row>
    <row r="21611" spans="7:7" x14ac:dyDescent="0.2">
      <c r="G21611"/>
    </row>
    <row r="21612" spans="7:7" x14ac:dyDescent="0.2">
      <c r="G21612"/>
    </row>
    <row r="21613" spans="7:7" x14ac:dyDescent="0.2">
      <c r="G21613"/>
    </row>
    <row r="21614" spans="7:7" x14ac:dyDescent="0.2">
      <c r="G21614"/>
    </row>
    <row r="21615" spans="7:7" x14ac:dyDescent="0.2">
      <c r="G21615"/>
    </row>
    <row r="21616" spans="7:7" x14ac:dyDescent="0.2">
      <c r="G21616"/>
    </row>
    <row r="21617" spans="7:7" x14ac:dyDescent="0.2">
      <c r="G21617"/>
    </row>
    <row r="21618" spans="7:7" x14ac:dyDescent="0.2">
      <c r="G21618"/>
    </row>
    <row r="21619" spans="7:7" x14ac:dyDescent="0.2">
      <c r="G21619"/>
    </row>
    <row r="21620" spans="7:7" x14ac:dyDescent="0.2">
      <c r="G21620"/>
    </row>
    <row r="21621" spans="7:7" x14ac:dyDescent="0.2">
      <c r="G21621"/>
    </row>
    <row r="21622" spans="7:7" x14ac:dyDescent="0.2">
      <c r="G21622"/>
    </row>
    <row r="21623" spans="7:7" x14ac:dyDescent="0.2">
      <c r="G21623"/>
    </row>
    <row r="21624" spans="7:7" x14ac:dyDescent="0.2">
      <c r="G21624"/>
    </row>
    <row r="21625" spans="7:7" x14ac:dyDescent="0.2">
      <c r="G21625"/>
    </row>
    <row r="21626" spans="7:7" x14ac:dyDescent="0.2">
      <c r="G21626"/>
    </row>
    <row r="21627" spans="7:7" x14ac:dyDescent="0.2">
      <c r="G21627"/>
    </row>
    <row r="21628" spans="7:7" x14ac:dyDescent="0.2">
      <c r="G21628"/>
    </row>
    <row r="21629" spans="7:7" x14ac:dyDescent="0.2">
      <c r="G21629"/>
    </row>
    <row r="21630" spans="7:7" x14ac:dyDescent="0.2">
      <c r="G21630"/>
    </row>
    <row r="21631" spans="7:7" x14ac:dyDescent="0.2">
      <c r="G21631"/>
    </row>
    <row r="21632" spans="7:7" x14ac:dyDescent="0.2">
      <c r="G21632"/>
    </row>
    <row r="21633" spans="7:7" x14ac:dyDescent="0.2">
      <c r="G21633"/>
    </row>
    <row r="21634" spans="7:7" x14ac:dyDescent="0.2">
      <c r="G21634"/>
    </row>
    <row r="21635" spans="7:7" x14ac:dyDescent="0.2">
      <c r="G21635"/>
    </row>
    <row r="21636" spans="7:7" x14ac:dyDescent="0.2">
      <c r="G21636"/>
    </row>
    <row r="21637" spans="7:7" x14ac:dyDescent="0.2">
      <c r="G21637"/>
    </row>
    <row r="21638" spans="7:7" x14ac:dyDescent="0.2">
      <c r="G21638"/>
    </row>
    <row r="21639" spans="7:7" x14ac:dyDescent="0.2">
      <c r="G21639"/>
    </row>
    <row r="21640" spans="7:7" x14ac:dyDescent="0.2">
      <c r="G21640"/>
    </row>
    <row r="21641" spans="7:7" x14ac:dyDescent="0.2">
      <c r="G21641"/>
    </row>
    <row r="21642" spans="7:7" x14ac:dyDescent="0.2">
      <c r="G21642"/>
    </row>
    <row r="21643" spans="7:7" x14ac:dyDescent="0.2">
      <c r="G21643"/>
    </row>
    <row r="21644" spans="7:7" x14ac:dyDescent="0.2">
      <c r="G21644"/>
    </row>
    <row r="21645" spans="7:7" x14ac:dyDescent="0.2">
      <c r="G21645"/>
    </row>
    <row r="21646" spans="7:7" x14ac:dyDescent="0.2">
      <c r="G21646"/>
    </row>
    <row r="21647" spans="7:7" x14ac:dyDescent="0.2">
      <c r="G21647"/>
    </row>
    <row r="21648" spans="7:7" x14ac:dyDescent="0.2">
      <c r="G21648"/>
    </row>
    <row r="21649" spans="7:7" x14ac:dyDescent="0.2">
      <c r="G21649"/>
    </row>
    <row r="21650" spans="7:7" x14ac:dyDescent="0.2">
      <c r="G21650"/>
    </row>
    <row r="21651" spans="7:7" x14ac:dyDescent="0.2">
      <c r="G21651"/>
    </row>
    <row r="21652" spans="7:7" x14ac:dyDescent="0.2">
      <c r="G21652"/>
    </row>
    <row r="21653" spans="7:7" x14ac:dyDescent="0.2">
      <c r="G21653"/>
    </row>
    <row r="21654" spans="7:7" x14ac:dyDescent="0.2">
      <c r="G21654"/>
    </row>
    <row r="21655" spans="7:7" x14ac:dyDescent="0.2">
      <c r="G21655"/>
    </row>
    <row r="21656" spans="7:7" x14ac:dyDescent="0.2">
      <c r="G21656"/>
    </row>
    <row r="21657" spans="7:7" x14ac:dyDescent="0.2">
      <c r="G21657"/>
    </row>
    <row r="21658" spans="7:7" x14ac:dyDescent="0.2">
      <c r="G21658"/>
    </row>
    <row r="21659" spans="7:7" x14ac:dyDescent="0.2">
      <c r="G21659"/>
    </row>
    <row r="21660" spans="7:7" x14ac:dyDescent="0.2">
      <c r="G21660"/>
    </row>
    <row r="21661" spans="7:7" x14ac:dyDescent="0.2">
      <c r="G21661"/>
    </row>
    <row r="21662" spans="7:7" x14ac:dyDescent="0.2">
      <c r="G21662"/>
    </row>
    <row r="21663" spans="7:7" x14ac:dyDescent="0.2">
      <c r="G21663"/>
    </row>
    <row r="21664" spans="7:7" x14ac:dyDescent="0.2">
      <c r="G21664"/>
    </row>
    <row r="21665" spans="7:7" x14ac:dyDescent="0.2">
      <c r="G21665"/>
    </row>
    <row r="21666" spans="7:7" x14ac:dyDescent="0.2">
      <c r="G21666"/>
    </row>
    <row r="21667" spans="7:7" x14ac:dyDescent="0.2">
      <c r="G21667"/>
    </row>
    <row r="21668" spans="7:7" x14ac:dyDescent="0.2">
      <c r="G21668"/>
    </row>
    <row r="21669" spans="7:7" x14ac:dyDescent="0.2">
      <c r="G21669"/>
    </row>
    <row r="21670" spans="7:7" x14ac:dyDescent="0.2">
      <c r="G21670"/>
    </row>
    <row r="21671" spans="7:7" x14ac:dyDescent="0.2">
      <c r="G21671"/>
    </row>
    <row r="21672" spans="7:7" x14ac:dyDescent="0.2">
      <c r="G21672"/>
    </row>
    <row r="21673" spans="7:7" x14ac:dyDescent="0.2">
      <c r="G21673"/>
    </row>
    <row r="21674" spans="7:7" x14ac:dyDescent="0.2">
      <c r="G21674"/>
    </row>
    <row r="21675" spans="7:7" x14ac:dyDescent="0.2">
      <c r="G21675"/>
    </row>
    <row r="21676" spans="7:7" x14ac:dyDescent="0.2">
      <c r="G21676"/>
    </row>
    <row r="21677" spans="7:7" x14ac:dyDescent="0.2">
      <c r="G21677"/>
    </row>
    <row r="21678" spans="7:7" x14ac:dyDescent="0.2">
      <c r="G21678"/>
    </row>
    <row r="21679" spans="7:7" x14ac:dyDescent="0.2">
      <c r="G21679"/>
    </row>
    <row r="21680" spans="7:7" x14ac:dyDescent="0.2">
      <c r="G21680"/>
    </row>
    <row r="21681" spans="7:7" x14ac:dyDescent="0.2">
      <c r="G21681"/>
    </row>
    <row r="21682" spans="7:7" x14ac:dyDescent="0.2">
      <c r="G21682"/>
    </row>
    <row r="21683" spans="7:7" x14ac:dyDescent="0.2">
      <c r="G21683"/>
    </row>
    <row r="21684" spans="7:7" x14ac:dyDescent="0.2">
      <c r="G21684"/>
    </row>
    <row r="21685" spans="7:7" x14ac:dyDescent="0.2">
      <c r="G21685"/>
    </row>
    <row r="21686" spans="7:7" x14ac:dyDescent="0.2">
      <c r="G21686"/>
    </row>
    <row r="21687" spans="7:7" x14ac:dyDescent="0.2">
      <c r="G21687"/>
    </row>
    <row r="21688" spans="7:7" x14ac:dyDescent="0.2">
      <c r="G21688"/>
    </row>
    <row r="21689" spans="7:7" x14ac:dyDescent="0.2">
      <c r="G21689"/>
    </row>
    <row r="21690" spans="7:7" x14ac:dyDescent="0.2">
      <c r="G21690"/>
    </row>
    <row r="21691" spans="7:7" x14ac:dyDescent="0.2">
      <c r="G21691"/>
    </row>
    <row r="21692" spans="7:7" x14ac:dyDescent="0.2">
      <c r="G21692"/>
    </row>
    <row r="21693" spans="7:7" x14ac:dyDescent="0.2">
      <c r="G21693"/>
    </row>
    <row r="21694" spans="7:7" x14ac:dyDescent="0.2">
      <c r="G21694"/>
    </row>
    <row r="21695" spans="7:7" x14ac:dyDescent="0.2">
      <c r="G21695"/>
    </row>
    <row r="21696" spans="7:7" x14ac:dyDescent="0.2">
      <c r="G21696"/>
    </row>
    <row r="21697" spans="7:7" x14ac:dyDescent="0.2">
      <c r="G21697"/>
    </row>
    <row r="21698" spans="7:7" x14ac:dyDescent="0.2">
      <c r="G21698"/>
    </row>
    <row r="21699" spans="7:7" x14ac:dyDescent="0.2">
      <c r="G21699"/>
    </row>
    <row r="21700" spans="7:7" x14ac:dyDescent="0.2">
      <c r="G21700"/>
    </row>
    <row r="21701" spans="7:7" x14ac:dyDescent="0.2">
      <c r="G21701"/>
    </row>
    <row r="21702" spans="7:7" x14ac:dyDescent="0.2">
      <c r="G21702"/>
    </row>
    <row r="21703" spans="7:7" x14ac:dyDescent="0.2">
      <c r="G21703"/>
    </row>
    <row r="21704" spans="7:7" x14ac:dyDescent="0.2">
      <c r="G21704"/>
    </row>
    <row r="21705" spans="7:7" x14ac:dyDescent="0.2">
      <c r="G21705"/>
    </row>
    <row r="21706" spans="7:7" x14ac:dyDescent="0.2">
      <c r="G21706"/>
    </row>
    <row r="21707" spans="7:7" x14ac:dyDescent="0.2">
      <c r="G21707"/>
    </row>
    <row r="21708" spans="7:7" x14ac:dyDescent="0.2">
      <c r="G21708"/>
    </row>
    <row r="21709" spans="7:7" x14ac:dyDescent="0.2">
      <c r="G21709"/>
    </row>
    <row r="21710" spans="7:7" x14ac:dyDescent="0.2">
      <c r="G21710"/>
    </row>
    <row r="21711" spans="7:7" x14ac:dyDescent="0.2">
      <c r="G21711"/>
    </row>
    <row r="21712" spans="7:7" x14ac:dyDescent="0.2">
      <c r="G21712"/>
    </row>
    <row r="21713" spans="7:7" x14ac:dyDescent="0.2">
      <c r="G21713"/>
    </row>
    <row r="21714" spans="7:7" x14ac:dyDescent="0.2">
      <c r="G21714"/>
    </row>
    <row r="21715" spans="7:7" x14ac:dyDescent="0.2">
      <c r="G21715"/>
    </row>
    <row r="21716" spans="7:7" x14ac:dyDescent="0.2">
      <c r="G21716"/>
    </row>
    <row r="21717" spans="7:7" x14ac:dyDescent="0.2">
      <c r="G21717"/>
    </row>
    <row r="21718" spans="7:7" x14ac:dyDescent="0.2">
      <c r="G21718"/>
    </row>
    <row r="21719" spans="7:7" x14ac:dyDescent="0.2">
      <c r="G21719"/>
    </row>
    <row r="21720" spans="7:7" x14ac:dyDescent="0.2">
      <c r="G21720"/>
    </row>
    <row r="21721" spans="7:7" x14ac:dyDescent="0.2">
      <c r="G21721"/>
    </row>
    <row r="21722" spans="7:7" x14ac:dyDescent="0.2">
      <c r="G21722"/>
    </row>
    <row r="21723" spans="7:7" x14ac:dyDescent="0.2">
      <c r="G21723"/>
    </row>
    <row r="21724" spans="7:7" x14ac:dyDescent="0.2">
      <c r="G21724"/>
    </row>
    <row r="21725" spans="7:7" x14ac:dyDescent="0.2">
      <c r="G21725"/>
    </row>
    <row r="21726" spans="7:7" x14ac:dyDescent="0.2">
      <c r="G21726"/>
    </row>
    <row r="21727" spans="7:7" x14ac:dyDescent="0.2">
      <c r="G21727"/>
    </row>
    <row r="21728" spans="7:7" x14ac:dyDescent="0.2">
      <c r="G21728"/>
    </row>
    <row r="21729" spans="7:7" x14ac:dyDescent="0.2">
      <c r="G21729"/>
    </row>
    <row r="21730" spans="7:7" x14ac:dyDescent="0.2">
      <c r="G21730"/>
    </row>
    <row r="21731" spans="7:7" x14ac:dyDescent="0.2">
      <c r="G21731"/>
    </row>
    <row r="21732" spans="7:7" x14ac:dyDescent="0.2">
      <c r="G21732"/>
    </row>
    <row r="21733" spans="7:7" x14ac:dyDescent="0.2">
      <c r="G21733"/>
    </row>
    <row r="21734" spans="7:7" x14ac:dyDescent="0.2">
      <c r="G21734"/>
    </row>
    <row r="21735" spans="7:7" x14ac:dyDescent="0.2">
      <c r="G21735"/>
    </row>
    <row r="21736" spans="7:7" x14ac:dyDescent="0.2">
      <c r="G21736"/>
    </row>
    <row r="21737" spans="7:7" x14ac:dyDescent="0.2">
      <c r="G21737"/>
    </row>
    <row r="21738" spans="7:7" x14ac:dyDescent="0.2">
      <c r="G21738"/>
    </row>
    <row r="21739" spans="7:7" x14ac:dyDescent="0.2">
      <c r="G21739"/>
    </row>
    <row r="21740" spans="7:7" x14ac:dyDescent="0.2">
      <c r="G21740"/>
    </row>
    <row r="21741" spans="7:7" x14ac:dyDescent="0.2">
      <c r="G21741"/>
    </row>
    <row r="21742" spans="7:7" x14ac:dyDescent="0.2">
      <c r="G21742"/>
    </row>
    <row r="21743" spans="7:7" x14ac:dyDescent="0.2">
      <c r="G21743"/>
    </row>
    <row r="21744" spans="7:7" x14ac:dyDescent="0.2">
      <c r="G21744"/>
    </row>
    <row r="21745" spans="7:7" x14ac:dyDescent="0.2">
      <c r="G21745"/>
    </row>
    <row r="21746" spans="7:7" x14ac:dyDescent="0.2">
      <c r="G21746"/>
    </row>
    <row r="21747" spans="7:7" x14ac:dyDescent="0.2">
      <c r="G21747"/>
    </row>
    <row r="21748" spans="7:7" x14ac:dyDescent="0.2">
      <c r="G21748"/>
    </row>
    <row r="21749" spans="7:7" x14ac:dyDescent="0.2">
      <c r="G21749"/>
    </row>
    <row r="21750" spans="7:7" x14ac:dyDescent="0.2">
      <c r="G21750"/>
    </row>
    <row r="21751" spans="7:7" x14ac:dyDescent="0.2">
      <c r="G21751"/>
    </row>
    <row r="21752" spans="7:7" x14ac:dyDescent="0.2">
      <c r="G21752"/>
    </row>
    <row r="21753" spans="7:7" x14ac:dyDescent="0.2">
      <c r="G21753"/>
    </row>
    <row r="21754" spans="7:7" x14ac:dyDescent="0.2">
      <c r="G21754"/>
    </row>
    <row r="21755" spans="7:7" x14ac:dyDescent="0.2">
      <c r="G21755"/>
    </row>
    <row r="21756" spans="7:7" x14ac:dyDescent="0.2">
      <c r="G21756"/>
    </row>
    <row r="21757" spans="7:7" x14ac:dyDescent="0.2">
      <c r="G21757"/>
    </row>
    <row r="21758" spans="7:7" x14ac:dyDescent="0.2">
      <c r="G21758"/>
    </row>
    <row r="21759" spans="7:7" x14ac:dyDescent="0.2">
      <c r="G21759"/>
    </row>
    <row r="21760" spans="7:7" x14ac:dyDescent="0.2">
      <c r="G21760"/>
    </row>
    <row r="21761" spans="7:7" x14ac:dyDescent="0.2">
      <c r="G21761"/>
    </row>
    <row r="21762" spans="7:7" x14ac:dyDescent="0.2">
      <c r="G21762"/>
    </row>
    <row r="21763" spans="7:7" x14ac:dyDescent="0.2">
      <c r="G21763"/>
    </row>
    <row r="21764" spans="7:7" x14ac:dyDescent="0.2">
      <c r="G21764"/>
    </row>
    <row r="21765" spans="7:7" x14ac:dyDescent="0.2">
      <c r="G21765"/>
    </row>
    <row r="21766" spans="7:7" x14ac:dyDescent="0.2">
      <c r="G21766"/>
    </row>
    <row r="21767" spans="7:7" x14ac:dyDescent="0.2">
      <c r="G21767"/>
    </row>
    <row r="21768" spans="7:7" x14ac:dyDescent="0.2">
      <c r="G21768"/>
    </row>
    <row r="21769" spans="7:7" x14ac:dyDescent="0.2">
      <c r="G21769"/>
    </row>
    <row r="21770" spans="7:7" x14ac:dyDescent="0.2">
      <c r="G21770"/>
    </row>
    <row r="21771" spans="7:7" x14ac:dyDescent="0.2">
      <c r="G21771"/>
    </row>
    <row r="21772" spans="7:7" x14ac:dyDescent="0.2">
      <c r="G21772"/>
    </row>
    <row r="21773" spans="7:7" x14ac:dyDescent="0.2">
      <c r="G21773"/>
    </row>
    <row r="21774" spans="7:7" x14ac:dyDescent="0.2">
      <c r="G21774"/>
    </row>
    <row r="21775" spans="7:7" x14ac:dyDescent="0.2">
      <c r="G21775"/>
    </row>
    <row r="21776" spans="7:7" x14ac:dyDescent="0.2">
      <c r="G21776"/>
    </row>
    <row r="21777" spans="7:7" x14ac:dyDescent="0.2">
      <c r="G21777"/>
    </row>
    <row r="21778" spans="7:7" x14ac:dyDescent="0.2">
      <c r="G21778"/>
    </row>
    <row r="21779" spans="7:7" x14ac:dyDescent="0.2">
      <c r="G21779"/>
    </row>
    <row r="21780" spans="7:7" x14ac:dyDescent="0.2">
      <c r="G21780"/>
    </row>
    <row r="21781" spans="7:7" x14ac:dyDescent="0.2">
      <c r="G21781"/>
    </row>
    <row r="21782" spans="7:7" x14ac:dyDescent="0.2">
      <c r="G21782"/>
    </row>
    <row r="21783" spans="7:7" x14ac:dyDescent="0.2">
      <c r="G21783"/>
    </row>
    <row r="21784" spans="7:7" x14ac:dyDescent="0.2">
      <c r="G21784"/>
    </row>
    <row r="21785" spans="7:7" x14ac:dyDescent="0.2">
      <c r="G21785"/>
    </row>
    <row r="21786" spans="7:7" x14ac:dyDescent="0.2">
      <c r="G21786"/>
    </row>
    <row r="21787" spans="7:7" x14ac:dyDescent="0.2">
      <c r="G21787"/>
    </row>
    <row r="21788" spans="7:7" x14ac:dyDescent="0.2">
      <c r="G21788"/>
    </row>
    <row r="21789" spans="7:7" x14ac:dyDescent="0.2">
      <c r="G21789"/>
    </row>
    <row r="21790" spans="7:7" x14ac:dyDescent="0.2">
      <c r="G21790"/>
    </row>
    <row r="21791" spans="7:7" x14ac:dyDescent="0.2">
      <c r="G21791"/>
    </row>
    <row r="21792" spans="7:7" x14ac:dyDescent="0.2">
      <c r="G21792"/>
    </row>
    <row r="21793" spans="7:7" x14ac:dyDescent="0.2">
      <c r="G21793"/>
    </row>
    <row r="21794" spans="7:7" x14ac:dyDescent="0.2">
      <c r="G21794"/>
    </row>
    <row r="21795" spans="7:7" x14ac:dyDescent="0.2">
      <c r="G21795"/>
    </row>
    <row r="21796" spans="7:7" x14ac:dyDescent="0.2">
      <c r="G21796"/>
    </row>
    <row r="21797" spans="7:7" x14ac:dyDescent="0.2">
      <c r="G21797"/>
    </row>
    <row r="21798" spans="7:7" x14ac:dyDescent="0.2">
      <c r="G21798"/>
    </row>
    <row r="21799" spans="7:7" x14ac:dyDescent="0.2">
      <c r="G21799"/>
    </row>
    <row r="21800" spans="7:7" x14ac:dyDescent="0.2">
      <c r="G21800"/>
    </row>
    <row r="21801" spans="7:7" x14ac:dyDescent="0.2">
      <c r="G21801"/>
    </row>
    <row r="21802" spans="7:7" x14ac:dyDescent="0.2">
      <c r="G21802"/>
    </row>
    <row r="21803" spans="7:7" x14ac:dyDescent="0.2">
      <c r="G21803"/>
    </row>
    <row r="21804" spans="7:7" x14ac:dyDescent="0.2">
      <c r="G21804"/>
    </row>
    <row r="21805" spans="7:7" x14ac:dyDescent="0.2">
      <c r="G21805"/>
    </row>
    <row r="21806" spans="7:7" x14ac:dyDescent="0.2">
      <c r="G21806"/>
    </row>
    <row r="21807" spans="7:7" x14ac:dyDescent="0.2">
      <c r="G21807"/>
    </row>
    <row r="21808" spans="7:7" x14ac:dyDescent="0.2">
      <c r="G21808"/>
    </row>
    <row r="21809" spans="7:7" x14ac:dyDescent="0.2">
      <c r="G21809"/>
    </row>
    <row r="21810" spans="7:7" x14ac:dyDescent="0.2">
      <c r="G21810"/>
    </row>
    <row r="21811" spans="7:7" x14ac:dyDescent="0.2">
      <c r="G21811"/>
    </row>
    <row r="21812" spans="7:7" x14ac:dyDescent="0.2">
      <c r="G21812"/>
    </row>
    <row r="21813" spans="7:7" x14ac:dyDescent="0.2">
      <c r="G21813"/>
    </row>
    <row r="21814" spans="7:7" x14ac:dyDescent="0.2">
      <c r="G21814"/>
    </row>
    <row r="21815" spans="7:7" x14ac:dyDescent="0.2">
      <c r="G21815"/>
    </row>
    <row r="21816" spans="7:7" x14ac:dyDescent="0.2">
      <c r="G21816"/>
    </row>
    <row r="21817" spans="7:7" x14ac:dyDescent="0.2">
      <c r="G21817"/>
    </row>
    <row r="21818" spans="7:7" x14ac:dyDescent="0.2">
      <c r="G21818"/>
    </row>
    <row r="21819" spans="7:7" x14ac:dyDescent="0.2">
      <c r="G21819"/>
    </row>
    <row r="21820" spans="7:7" x14ac:dyDescent="0.2">
      <c r="G21820"/>
    </row>
    <row r="21821" spans="7:7" x14ac:dyDescent="0.2">
      <c r="G21821"/>
    </row>
    <row r="21822" spans="7:7" x14ac:dyDescent="0.2">
      <c r="G21822"/>
    </row>
    <row r="21823" spans="7:7" x14ac:dyDescent="0.2">
      <c r="G21823"/>
    </row>
    <row r="21824" spans="7:7" x14ac:dyDescent="0.2">
      <c r="G21824"/>
    </row>
    <row r="21825" spans="7:7" x14ac:dyDescent="0.2">
      <c r="G21825"/>
    </row>
    <row r="21826" spans="7:7" x14ac:dyDescent="0.2">
      <c r="G21826"/>
    </row>
    <row r="21827" spans="7:7" x14ac:dyDescent="0.2">
      <c r="G21827"/>
    </row>
    <row r="21828" spans="7:7" x14ac:dyDescent="0.2">
      <c r="G21828"/>
    </row>
    <row r="21829" spans="7:7" x14ac:dyDescent="0.2">
      <c r="G21829"/>
    </row>
    <row r="21830" spans="7:7" x14ac:dyDescent="0.2">
      <c r="G21830"/>
    </row>
    <row r="21831" spans="7:7" x14ac:dyDescent="0.2">
      <c r="G21831"/>
    </row>
    <row r="21832" spans="7:7" x14ac:dyDescent="0.2">
      <c r="G21832"/>
    </row>
    <row r="21833" spans="7:7" x14ac:dyDescent="0.2">
      <c r="G21833"/>
    </row>
    <row r="21834" spans="7:7" x14ac:dyDescent="0.2">
      <c r="G21834"/>
    </row>
    <row r="21835" spans="7:7" x14ac:dyDescent="0.2">
      <c r="G21835"/>
    </row>
    <row r="21836" spans="7:7" x14ac:dyDescent="0.2">
      <c r="G21836"/>
    </row>
    <row r="21837" spans="7:7" x14ac:dyDescent="0.2">
      <c r="G21837"/>
    </row>
    <row r="21838" spans="7:7" x14ac:dyDescent="0.2">
      <c r="G21838"/>
    </row>
    <row r="21839" spans="7:7" x14ac:dyDescent="0.2">
      <c r="G21839"/>
    </row>
    <row r="21840" spans="7:7" x14ac:dyDescent="0.2">
      <c r="G21840"/>
    </row>
    <row r="21841" spans="7:7" x14ac:dyDescent="0.2">
      <c r="G21841"/>
    </row>
    <row r="21842" spans="7:7" x14ac:dyDescent="0.2">
      <c r="G21842"/>
    </row>
    <row r="21843" spans="7:7" x14ac:dyDescent="0.2">
      <c r="G21843"/>
    </row>
    <row r="21844" spans="7:7" x14ac:dyDescent="0.2">
      <c r="G21844"/>
    </row>
    <row r="21845" spans="7:7" x14ac:dyDescent="0.2">
      <c r="G21845"/>
    </row>
    <row r="21846" spans="7:7" x14ac:dyDescent="0.2">
      <c r="G21846"/>
    </row>
    <row r="21847" spans="7:7" x14ac:dyDescent="0.2">
      <c r="G21847"/>
    </row>
    <row r="21848" spans="7:7" x14ac:dyDescent="0.2">
      <c r="G21848"/>
    </row>
    <row r="21849" spans="7:7" x14ac:dyDescent="0.2">
      <c r="G21849"/>
    </row>
    <row r="21850" spans="7:7" x14ac:dyDescent="0.2">
      <c r="G21850"/>
    </row>
    <row r="21851" spans="7:7" x14ac:dyDescent="0.2">
      <c r="G21851"/>
    </row>
    <row r="21852" spans="7:7" x14ac:dyDescent="0.2">
      <c r="G21852"/>
    </row>
    <row r="21853" spans="7:7" x14ac:dyDescent="0.2">
      <c r="G21853"/>
    </row>
    <row r="21854" spans="7:7" x14ac:dyDescent="0.2">
      <c r="G21854"/>
    </row>
    <row r="21855" spans="7:7" x14ac:dyDescent="0.2">
      <c r="G21855"/>
    </row>
    <row r="21856" spans="7:7" x14ac:dyDescent="0.2">
      <c r="G21856"/>
    </row>
    <row r="21857" spans="7:7" x14ac:dyDescent="0.2">
      <c r="G21857"/>
    </row>
    <row r="21858" spans="7:7" x14ac:dyDescent="0.2">
      <c r="G21858"/>
    </row>
    <row r="21859" spans="7:7" x14ac:dyDescent="0.2">
      <c r="G21859"/>
    </row>
    <row r="21860" spans="7:7" x14ac:dyDescent="0.2">
      <c r="G21860"/>
    </row>
    <row r="21861" spans="7:7" x14ac:dyDescent="0.2">
      <c r="G21861"/>
    </row>
    <row r="21862" spans="7:7" x14ac:dyDescent="0.2">
      <c r="G21862"/>
    </row>
    <row r="21863" spans="7:7" x14ac:dyDescent="0.2">
      <c r="G21863"/>
    </row>
    <row r="21864" spans="7:7" x14ac:dyDescent="0.2">
      <c r="G21864"/>
    </row>
    <row r="21865" spans="7:7" x14ac:dyDescent="0.2">
      <c r="G21865"/>
    </row>
    <row r="21866" spans="7:7" x14ac:dyDescent="0.2">
      <c r="G21866"/>
    </row>
    <row r="21867" spans="7:7" x14ac:dyDescent="0.2">
      <c r="G21867"/>
    </row>
    <row r="21868" spans="7:7" x14ac:dyDescent="0.2">
      <c r="G21868"/>
    </row>
    <row r="21869" spans="7:7" x14ac:dyDescent="0.2">
      <c r="G21869"/>
    </row>
    <row r="21870" spans="7:7" x14ac:dyDescent="0.2">
      <c r="G21870"/>
    </row>
    <row r="21871" spans="7:7" x14ac:dyDescent="0.2">
      <c r="G21871"/>
    </row>
    <row r="21872" spans="7:7" x14ac:dyDescent="0.2">
      <c r="G21872"/>
    </row>
    <row r="21873" spans="7:7" x14ac:dyDescent="0.2">
      <c r="G21873"/>
    </row>
    <row r="21874" spans="7:7" x14ac:dyDescent="0.2">
      <c r="G21874"/>
    </row>
    <row r="21875" spans="7:7" x14ac:dyDescent="0.2">
      <c r="G21875"/>
    </row>
    <row r="21876" spans="7:7" x14ac:dyDescent="0.2">
      <c r="G21876"/>
    </row>
    <row r="21877" spans="7:7" x14ac:dyDescent="0.2">
      <c r="G21877"/>
    </row>
    <row r="21878" spans="7:7" x14ac:dyDescent="0.2">
      <c r="G21878"/>
    </row>
    <row r="21879" spans="7:7" x14ac:dyDescent="0.2">
      <c r="G21879"/>
    </row>
    <row r="21880" spans="7:7" x14ac:dyDescent="0.2">
      <c r="G21880"/>
    </row>
    <row r="21881" spans="7:7" x14ac:dyDescent="0.2">
      <c r="G21881"/>
    </row>
    <row r="21882" spans="7:7" x14ac:dyDescent="0.2">
      <c r="G21882"/>
    </row>
    <row r="21883" spans="7:7" x14ac:dyDescent="0.2">
      <c r="G21883"/>
    </row>
    <row r="21884" spans="7:7" x14ac:dyDescent="0.2">
      <c r="G21884"/>
    </row>
    <row r="21885" spans="7:7" x14ac:dyDescent="0.2">
      <c r="G21885"/>
    </row>
    <row r="21886" spans="7:7" x14ac:dyDescent="0.2">
      <c r="G21886"/>
    </row>
    <row r="21887" spans="7:7" x14ac:dyDescent="0.2">
      <c r="G21887"/>
    </row>
    <row r="21888" spans="7:7" x14ac:dyDescent="0.2">
      <c r="G21888"/>
    </row>
    <row r="21889" spans="7:7" x14ac:dyDescent="0.2">
      <c r="G21889"/>
    </row>
    <row r="21890" spans="7:7" x14ac:dyDescent="0.2">
      <c r="G21890"/>
    </row>
    <row r="21891" spans="7:7" x14ac:dyDescent="0.2">
      <c r="G21891"/>
    </row>
    <row r="21892" spans="7:7" x14ac:dyDescent="0.2">
      <c r="G21892"/>
    </row>
    <row r="21893" spans="7:7" x14ac:dyDescent="0.2">
      <c r="G21893"/>
    </row>
    <row r="21894" spans="7:7" x14ac:dyDescent="0.2">
      <c r="G21894"/>
    </row>
    <row r="21895" spans="7:7" x14ac:dyDescent="0.2">
      <c r="G21895"/>
    </row>
    <row r="21896" spans="7:7" x14ac:dyDescent="0.2">
      <c r="G21896"/>
    </row>
    <row r="21897" spans="7:7" x14ac:dyDescent="0.2">
      <c r="G21897"/>
    </row>
    <row r="21898" spans="7:7" x14ac:dyDescent="0.2">
      <c r="G21898"/>
    </row>
    <row r="21899" spans="7:7" x14ac:dyDescent="0.2">
      <c r="G21899"/>
    </row>
    <row r="21900" spans="7:7" x14ac:dyDescent="0.2">
      <c r="G21900"/>
    </row>
    <row r="21901" spans="7:7" x14ac:dyDescent="0.2">
      <c r="G21901"/>
    </row>
    <row r="21902" spans="7:7" x14ac:dyDescent="0.2">
      <c r="G21902"/>
    </row>
    <row r="21903" spans="7:7" x14ac:dyDescent="0.2">
      <c r="G21903"/>
    </row>
    <row r="21904" spans="7:7" x14ac:dyDescent="0.2">
      <c r="G21904"/>
    </row>
    <row r="21905" spans="7:7" x14ac:dyDescent="0.2">
      <c r="G21905"/>
    </row>
    <row r="21906" spans="7:7" x14ac:dyDescent="0.2">
      <c r="G21906"/>
    </row>
    <row r="21907" spans="7:7" x14ac:dyDescent="0.2">
      <c r="G21907"/>
    </row>
    <row r="21908" spans="7:7" x14ac:dyDescent="0.2">
      <c r="G21908"/>
    </row>
    <row r="21909" spans="7:7" x14ac:dyDescent="0.2">
      <c r="G21909"/>
    </row>
    <row r="21910" spans="7:7" x14ac:dyDescent="0.2">
      <c r="G21910"/>
    </row>
    <row r="21911" spans="7:7" x14ac:dyDescent="0.2">
      <c r="G21911"/>
    </row>
    <row r="21912" spans="7:7" x14ac:dyDescent="0.2">
      <c r="G21912"/>
    </row>
    <row r="21913" spans="7:7" x14ac:dyDescent="0.2">
      <c r="G21913"/>
    </row>
    <row r="21914" spans="7:7" x14ac:dyDescent="0.2">
      <c r="G21914"/>
    </row>
    <row r="21915" spans="7:7" x14ac:dyDescent="0.2">
      <c r="G21915"/>
    </row>
    <row r="21916" spans="7:7" x14ac:dyDescent="0.2">
      <c r="G21916"/>
    </row>
    <row r="21917" spans="7:7" x14ac:dyDescent="0.2">
      <c r="G21917"/>
    </row>
    <row r="21918" spans="7:7" x14ac:dyDescent="0.2">
      <c r="G21918"/>
    </row>
    <row r="21919" spans="7:7" x14ac:dyDescent="0.2">
      <c r="G21919"/>
    </row>
    <row r="21920" spans="7:7" x14ac:dyDescent="0.2">
      <c r="G21920"/>
    </row>
    <row r="21921" spans="7:7" x14ac:dyDescent="0.2">
      <c r="G21921"/>
    </row>
    <row r="21922" spans="7:7" x14ac:dyDescent="0.2">
      <c r="G21922"/>
    </row>
    <row r="21923" spans="7:7" x14ac:dyDescent="0.2">
      <c r="G21923"/>
    </row>
    <row r="21924" spans="7:7" x14ac:dyDescent="0.2">
      <c r="G21924"/>
    </row>
    <row r="21925" spans="7:7" x14ac:dyDescent="0.2">
      <c r="G21925"/>
    </row>
    <row r="21926" spans="7:7" x14ac:dyDescent="0.2">
      <c r="G21926"/>
    </row>
    <row r="21927" spans="7:7" x14ac:dyDescent="0.2">
      <c r="G21927"/>
    </row>
    <row r="21928" spans="7:7" x14ac:dyDescent="0.2">
      <c r="G21928"/>
    </row>
    <row r="21929" spans="7:7" x14ac:dyDescent="0.2">
      <c r="G21929"/>
    </row>
    <row r="21930" spans="7:7" x14ac:dyDescent="0.2">
      <c r="G21930"/>
    </row>
    <row r="21931" spans="7:7" x14ac:dyDescent="0.2">
      <c r="G21931"/>
    </row>
    <row r="21932" spans="7:7" x14ac:dyDescent="0.2">
      <c r="G21932"/>
    </row>
    <row r="21933" spans="7:7" x14ac:dyDescent="0.2">
      <c r="G21933"/>
    </row>
    <row r="21934" spans="7:7" x14ac:dyDescent="0.2">
      <c r="G21934"/>
    </row>
    <row r="21935" spans="7:7" x14ac:dyDescent="0.2">
      <c r="G21935"/>
    </row>
    <row r="21936" spans="7:7" x14ac:dyDescent="0.2">
      <c r="G21936"/>
    </row>
    <row r="21937" spans="7:7" x14ac:dyDescent="0.2">
      <c r="G21937"/>
    </row>
    <row r="21938" spans="7:7" x14ac:dyDescent="0.2">
      <c r="G21938"/>
    </row>
    <row r="21939" spans="7:7" x14ac:dyDescent="0.2">
      <c r="G21939"/>
    </row>
    <row r="21940" spans="7:7" x14ac:dyDescent="0.2">
      <c r="G21940"/>
    </row>
    <row r="21941" spans="7:7" x14ac:dyDescent="0.2">
      <c r="G21941"/>
    </row>
    <row r="21942" spans="7:7" x14ac:dyDescent="0.2">
      <c r="G21942"/>
    </row>
    <row r="21943" spans="7:7" x14ac:dyDescent="0.2">
      <c r="G21943"/>
    </row>
    <row r="21944" spans="7:7" x14ac:dyDescent="0.2">
      <c r="G21944"/>
    </row>
    <row r="21945" spans="7:7" x14ac:dyDescent="0.2">
      <c r="G21945"/>
    </row>
    <row r="21946" spans="7:7" x14ac:dyDescent="0.2">
      <c r="G21946"/>
    </row>
    <row r="21947" spans="7:7" x14ac:dyDescent="0.2">
      <c r="G21947"/>
    </row>
    <row r="21948" spans="7:7" x14ac:dyDescent="0.2">
      <c r="G21948"/>
    </row>
    <row r="21949" spans="7:7" x14ac:dyDescent="0.2">
      <c r="G21949"/>
    </row>
    <row r="21950" spans="7:7" x14ac:dyDescent="0.2">
      <c r="G21950"/>
    </row>
    <row r="21951" spans="7:7" x14ac:dyDescent="0.2">
      <c r="G21951"/>
    </row>
    <row r="21952" spans="7:7" x14ac:dyDescent="0.2">
      <c r="G21952"/>
    </row>
    <row r="21953" spans="7:7" x14ac:dyDescent="0.2">
      <c r="G21953"/>
    </row>
    <row r="21954" spans="7:7" x14ac:dyDescent="0.2">
      <c r="G21954"/>
    </row>
    <row r="21955" spans="7:7" x14ac:dyDescent="0.2">
      <c r="G21955"/>
    </row>
    <row r="21956" spans="7:7" x14ac:dyDescent="0.2">
      <c r="G21956"/>
    </row>
    <row r="21957" spans="7:7" x14ac:dyDescent="0.2">
      <c r="G21957"/>
    </row>
    <row r="21958" spans="7:7" x14ac:dyDescent="0.2">
      <c r="G21958"/>
    </row>
    <row r="21959" spans="7:7" x14ac:dyDescent="0.2">
      <c r="G21959"/>
    </row>
    <row r="21960" spans="7:7" x14ac:dyDescent="0.2">
      <c r="G21960"/>
    </row>
    <row r="21961" spans="7:7" x14ac:dyDescent="0.2">
      <c r="G21961"/>
    </row>
    <row r="21962" spans="7:7" x14ac:dyDescent="0.2">
      <c r="G21962"/>
    </row>
    <row r="21963" spans="7:7" x14ac:dyDescent="0.2">
      <c r="G21963"/>
    </row>
    <row r="21964" spans="7:7" x14ac:dyDescent="0.2">
      <c r="G21964"/>
    </row>
    <row r="21965" spans="7:7" x14ac:dyDescent="0.2">
      <c r="G21965"/>
    </row>
    <row r="21966" spans="7:7" x14ac:dyDescent="0.2">
      <c r="G21966"/>
    </row>
    <row r="21967" spans="7:7" x14ac:dyDescent="0.2">
      <c r="G21967"/>
    </row>
    <row r="21968" spans="7:7" x14ac:dyDescent="0.2">
      <c r="G21968"/>
    </row>
    <row r="21969" spans="7:7" x14ac:dyDescent="0.2">
      <c r="G21969"/>
    </row>
    <row r="21970" spans="7:7" x14ac:dyDescent="0.2">
      <c r="G21970"/>
    </row>
    <row r="21971" spans="7:7" x14ac:dyDescent="0.2">
      <c r="G21971"/>
    </row>
    <row r="21972" spans="7:7" x14ac:dyDescent="0.2">
      <c r="G21972"/>
    </row>
    <row r="21973" spans="7:7" x14ac:dyDescent="0.2">
      <c r="G21973"/>
    </row>
    <row r="21974" spans="7:7" x14ac:dyDescent="0.2">
      <c r="G21974"/>
    </row>
    <row r="21975" spans="7:7" x14ac:dyDescent="0.2">
      <c r="G21975"/>
    </row>
    <row r="21976" spans="7:7" x14ac:dyDescent="0.2">
      <c r="G21976"/>
    </row>
    <row r="21977" spans="7:7" x14ac:dyDescent="0.2">
      <c r="G21977"/>
    </row>
    <row r="21978" spans="7:7" x14ac:dyDescent="0.2">
      <c r="G21978"/>
    </row>
    <row r="21979" spans="7:7" x14ac:dyDescent="0.2">
      <c r="G21979"/>
    </row>
    <row r="21980" spans="7:7" x14ac:dyDescent="0.2">
      <c r="G21980"/>
    </row>
    <row r="21981" spans="7:7" x14ac:dyDescent="0.2">
      <c r="G21981"/>
    </row>
    <row r="21982" spans="7:7" x14ac:dyDescent="0.2">
      <c r="G21982"/>
    </row>
    <row r="21983" spans="7:7" x14ac:dyDescent="0.2">
      <c r="G21983"/>
    </row>
    <row r="21984" spans="7:7" x14ac:dyDescent="0.2">
      <c r="G21984"/>
    </row>
    <row r="21985" spans="7:7" x14ac:dyDescent="0.2">
      <c r="G21985"/>
    </row>
    <row r="21986" spans="7:7" x14ac:dyDescent="0.2">
      <c r="G21986"/>
    </row>
    <row r="21987" spans="7:7" x14ac:dyDescent="0.2">
      <c r="G21987"/>
    </row>
    <row r="21988" spans="7:7" x14ac:dyDescent="0.2">
      <c r="G21988"/>
    </row>
    <row r="21989" spans="7:7" x14ac:dyDescent="0.2">
      <c r="G21989"/>
    </row>
    <row r="21990" spans="7:7" x14ac:dyDescent="0.2">
      <c r="G21990"/>
    </row>
    <row r="21991" spans="7:7" x14ac:dyDescent="0.2">
      <c r="G21991"/>
    </row>
    <row r="21992" spans="7:7" x14ac:dyDescent="0.2">
      <c r="G21992"/>
    </row>
    <row r="21993" spans="7:7" x14ac:dyDescent="0.2">
      <c r="G21993"/>
    </row>
    <row r="21994" spans="7:7" x14ac:dyDescent="0.2">
      <c r="G21994"/>
    </row>
    <row r="21995" spans="7:7" x14ac:dyDescent="0.2">
      <c r="G21995"/>
    </row>
    <row r="21996" spans="7:7" x14ac:dyDescent="0.2">
      <c r="G21996"/>
    </row>
    <row r="21997" spans="7:7" x14ac:dyDescent="0.2">
      <c r="G21997"/>
    </row>
    <row r="21998" spans="7:7" x14ac:dyDescent="0.2">
      <c r="G21998"/>
    </row>
    <row r="21999" spans="7:7" x14ac:dyDescent="0.2">
      <c r="G21999"/>
    </row>
    <row r="22000" spans="7:7" x14ac:dyDescent="0.2">
      <c r="G22000"/>
    </row>
    <row r="22001" spans="7:7" x14ac:dyDescent="0.2">
      <c r="G22001"/>
    </row>
    <row r="22002" spans="7:7" x14ac:dyDescent="0.2">
      <c r="G22002"/>
    </row>
    <row r="22003" spans="7:7" x14ac:dyDescent="0.2">
      <c r="G22003"/>
    </row>
    <row r="22004" spans="7:7" x14ac:dyDescent="0.2">
      <c r="G22004"/>
    </row>
    <row r="22005" spans="7:7" x14ac:dyDescent="0.2">
      <c r="G22005"/>
    </row>
    <row r="22006" spans="7:7" x14ac:dyDescent="0.2">
      <c r="G22006"/>
    </row>
    <row r="22007" spans="7:7" x14ac:dyDescent="0.2">
      <c r="G22007"/>
    </row>
    <row r="22008" spans="7:7" x14ac:dyDescent="0.2">
      <c r="G22008"/>
    </row>
    <row r="22009" spans="7:7" x14ac:dyDescent="0.2">
      <c r="G22009"/>
    </row>
    <row r="22010" spans="7:7" x14ac:dyDescent="0.2">
      <c r="G22010"/>
    </row>
    <row r="22011" spans="7:7" x14ac:dyDescent="0.2">
      <c r="G22011"/>
    </row>
    <row r="22012" spans="7:7" x14ac:dyDescent="0.2">
      <c r="G22012"/>
    </row>
    <row r="22013" spans="7:7" x14ac:dyDescent="0.2">
      <c r="G22013"/>
    </row>
    <row r="22014" spans="7:7" x14ac:dyDescent="0.2">
      <c r="G22014"/>
    </row>
    <row r="22015" spans="7:7" x14ac:dyDescent="0.2">
      <c r="G22015"/>
    </row>
    <row r="22016" spans="7:7" x14ac:dyDescent="0.2">
      <c r="G22016"/>
    </row>
    <row r="22017" spans="7:7" x14ac:dyDescent="0.2">
      <c r="G22017"/>
    </row>
    <row r="22018" spans="7:7" x14ac:dyDescent="0.2">
      <c r="G22018"/>
    </row>
    <row r="22019" spans="7:7" x14ac:dyDescent="0.2">
      <c r="G22019"/>
    </row>
    <row r="22020" spans="7:7" x14ac:dyDescent="0.2">
      <c r="G22020"/>
    </row>
    <row r="22021" spans="7:7" x14ac:dyDescent="0.2">
      <c r="G22021"/>
    </row>
    <row r="22022" spans="7:7" x14ac:dyDescent="0.2">
      <c r="G22022"/>
    </row>
    <row r="22023" spans="7:7" x14ac:dyDescent="0.2">
      <c r="G22023"/>
    </row>
    <row r="22024" spans="7:7" x14ac:dyDescent="0.2">
      <c r="G22024"/>
    </row>
    <row r="22025" spans="7:7" x14ac:dyDescent="0.2">
      <c r="G22025"/>
    </row>
    <row r="22026" spans="7:7" x14ac:dyDescent="0.2">
      <c r="G22026"/>
    </row>
    <row r="22027" spans="7:7" x14ac:dyDescent="0.2">
      <c r="G22027"/>
    </row>
    <row r="22028" spans="7:7" x14ac:dyDescent="0.2">
      <c r="G22028"/>
    </row>
    <row r="22029" spans="7:7" x14ac:dyDescent="0.2">
      <c r="G22029"/>
    </row>
    <row r="22030" spans="7:7" x14ac:dyDescent="0.2">
      <c r="G22030"/>
    </row>
    <row r="22031" spans="7:7" x14ac:dyDescent="0.2">
      <c r="G22031"/>
    </row>
    <row r="22032" spans="7:7" x14ac:dyDescent="0.2">
      <c r="G22032"/>
    </row>
    <row r="22033" spans="7:7" x14ac:dyDescent="0.2">
      <c r="G22033"/>
    </row>
    <row r="22034" spans="7:7" x14ac:dyDescent="0.2">
      <c r="G22034"/>
    </row>
    <row r="22035" spans="7:7" x14ac:dyDescent="0.2">
      <c r="G22035"/>
    </row>
    <row r="22036" spans="7:7" x14ac:dyDescent="0.2">
      <c r="G22036"/>
    </row>
    <row r="22037" spans="7:7" x14ac:dyDescent="0.2">
      <c r="G22037"/>
    </row>
    <row r="22038" spans="7:7" x14ac:dyDescent="0.2">
      <c r="G22038"/>
    </row>
    <row r="22039" spans="7:7" x14ac:dyDescent="0.2">
      <c r="G22039"/>
    </row>
    <row r="22040" spans="7:7" x14ac:dyDescent="0.2">
      <c r="G22040"/>
    </row>
    <row r="22041" spans="7:7" x14ac:dyDescent="0.2">
      <c r="G22041"/>
    </row>
    <row r="22042" spans="7:7" x14ac:dyDescent="0.2">
      <c r="G22042"/>
    </row>
    <row r="22043" spans="7:7" x14ac:dyDescent="0.2">
      <c r="G22043"/>
    </row>
    <row r="22044" spans="7:7" x14ac:dyDescent="0.2">
      <c r="G22044"/>
    </row>
    <row r="22045" spans="7:7" x14ac:dyDescent="0.2">
      <c r="G22045"/>
    </row>
    <row r="22046" spans="7:7" x14ac:dyDescent="0.2">
      <c r="G22046"/>
    </row>
    <row r="22047" spans="7:7" x14ac:dyDescent="0.2">
      <c r="G22047"/>
    </row>
    <row r="22048" spans="7:7" x14ac:dyDescent="0.2">
      <c r="G22048"/>
    </row>
    <row r="22049" spans="7:7" x14ac:dyDescent="0.2">
      <c r="G22049"/>
    </row>
    <row r="22050" spans="7:7" x14ac:dyDescent="0.2">
      <c r="G22050"/>
    </row>
    <row r="22051" spans="7:7" x14ac:dyDescent="0.2">
      <c r="G22051"/>
    </row>
    <row r="22052" spans="7:7" x14ac:dyDescent="0.2">
      <c r="G22052"/>
    </row>
    <row r="22053" spans="7:7" x14ac:dyDescent="0.2">
      <c r="G22053"/>
    </row>
    <row r="22054" spans="7:7" x14ac:dyDescent="0.2">
      <c r="G22054"/>
    </row>
    <row r="22055" spans="7:7" x14ac:dyDescent="0.2">
      <c r="G22055"/>
    </row>
    <row r="22056" spans="7:7" x14ac:dyDescent="0.2">
      <c r="G22056"/>
    </row>
    <row r="22057" spans="7:7" x14ac:dyDescent="0.2">
      <c r="G22057"/>
    </row>
    <row r="22058" spans="7:7" x14ac:dyDescent="0.2">
      <c r="G22058"/>
    </row>
    <row r="22059" spans="7:7" x14ac:dyDescent="0.2">
      <c r="G22059"/>
    </row>
    <row r="22060" spans="7:7" x14ac:dyDescent="0.2">
      <c r="G22060"/>
    </row>
    <row r="22061" spans="7:7" x14ac:dyDescent="0.2">
      <c r="G22061"/>
    </row>
    <row r="22062" spans="7:7" x14ac:dyDescent="0.2">
      <c r="G22062"/>
    </row>
    <row r="22063" spans="7:7" x14ac:dyDescent="0.2">
      <c r="G22063"/>
    </row>
    <row r="22064" spans="7:7" x14ac:dyDescent="0.2">
      <c r="G22064"/>
    </row>
    <row r="22065" spans="7:7" x14ac:dyDescent="0.2">
      <c r="G22065"/>
    </row>
    <row r="22066" spans="7:7" x14ac:dyDescent="0.2">
      <c r="G22066"/>
    </row>
    <row r="22067" spans="7:7" x14ac:dyDescent="0.2">
      <c r="G22067"/>
    </row>
    <row r="22068" spans="7:7" x14ac:dyDescent="0.2">
      <c r="G22068"/>
    </row>
    <row r="22069" spans="7:7" x14ac:dyDescent="0.2">
      <c r="G22069"/>
    </row>
    <row r="22070" spans="7:7" x14ac:dyDescent="0.2">
      <c r="G22070"/>
    </row>
    <row r="22071" spans="7:7" x14ac:dyDescent="0.2">
      <c r="G22071"/>
    </row>
    <row r="22072" spans="7:7" x14ac:dyDescent="0.2">
      <c r="G22072"/>
    </row>
    <row r="22073" spans="7:7" x14ac:dyDescent="0.2">
      <c r="G22073"/>
    </row>
    <row r="22074" spans="7:7" x14ac:dyDescent="0.2">
      <c r="G22074"/>
    </row>
    <row r="22075" spans="7:7" x14ac:dyDescent="0.2">
      <c r="G22075"/>
    </row>
    <row r="22076" spans="7:7" x14ac:dyDescent="0.2">
      <c r="G22076"/>
    </row>
    <row r="22077" spans="7:7" x14ac:dyDescent="0.2">
      <c r="G22077"/>
    </row>
    <row r="22078" spans="7:7" x14ac:dyDescent="0.2">
      <c r="G22078"/>
    </row>
    <row r="22079" spans="7:7" x14ac:dyDescent="0.2">
      <c r="G22079"/>
    </row>
    <row r="22080" spans="7:7" x14ac:dyDescent="0.2">
      <c r="G22080"/>
    </row>
    <row r="22081" spans="7:7" x14ac:dyDescent="0.2">
      <c r="G22081"/>
    </row>
    <row r="22082" spans="7:7" x14ac:dyDescent="0.2">
      <c r="G22082"/>
    </row>
    <row r="22083" spans="7:7" x14ac:dyDescent="0.2">
      <c r="G22083"/>
    </row>
    <row r="22084" spans="7:7" x14ac:dyDescent="0.2">
      <c r="G22084"/>
    </row>
    <row r="22085" spans="7:7" x14ac:dyDescent="0.2">
      <c r="G22085"/>
    </row>
    <row r="22086" spans="7:7" x14ac:dyDescent="0.2">
      <c r="G22086"/>
    </row>
    <row r="22087" spans="7:7" x14ac:dyDescent="0.2">
      <c r="G22087"/>
    </row>
    <row r="22088" spans="7:7" x14ac:dyDescent="0.2">
      <c r="G22088"/>
    </row>
    <row r="22089" spans="7:7" x14ac:dyDescent="0.2">
      <c r="G22089"/>
    </row>
    <row r="22090" spans="7:7" x14ac:dyDescent="0.2">
      <c r="G22090"/>
    </row>
    <row r="22091" spans="7:7" x14ac:dyDescent="0.2">
      <c r="G22091"/>
    </row>
    <row r="22092" spans="7:7" x14ac:dyDescent="0.2">
      <c r="G22092"/>
    </row>
    <row r="22093" spans="7:7" x14ac:dyDescent="0.2">
      <c r="G22093"/>
    </row>
    <row r="22094" spans="7:7" x14ac:dyDescent="0.2">
      <c r="G22094"/>
    </row>
    <row r="22095" spans="7:7" x14ac:dyDescent="0.2">
      <c r="G22095"/>
    </row>
    <row r="22096" spans="7:7" x14ac:dyDescent="0.2">
      <c r="G22096"/>
    </row>
    <row r="22097" spans="7:7" x14ac:dyDescent="0.2">
      <c r="G22097"/>
    </row>
    <row r="22098" spans="7:7" x14ac:dyDescent="0.2">
      <c r="G22098"/>
    </row>
    <row r="22099" spans="7:7" x14ac:dyDescent="0.2">
      <c r="G22099"/>
    </row>
    <row r="22100" spans="7:7" x14ac:dyDescent="0.2">
      <c r="G22100"/>
    </row>
    <row r="22101" spans="7:7" x14ac:dyDescent="0.2">
      <c r="G22101"/>
    </row>
    <row r="22102" spans="7:7" x14ac:dyDescent="0.2">
      <c r="G22102"/>
    </row>
    <row r="22103" spans="7:7" x14ac:dyDescent="0.2">
      <c r="G22103"/>
    </row>
    <row r="22104" spans="7:7" x14ac:dyDescent="0.2">
      <c r="G22104"/>
    </row>
    <row r="22105" spans="7:7" x14ac:dyDescent="0.2">
      <c r="G22105"/>
    </row>
    <row r="22106" spans="7:7" x14ac:dyDescent="0.2">
      <c r="G22106"/>
    </row>
    <row r="22107" spans="7:7" x14ac:dyDescent="0.2">
      <c r="G22107"/>
    </row>
    <row r="22108" spans="7:7" x14ac:dyDescent="0.2">
      <c r="G22108"/>
    </row>
    <row r="22109" spans="7:7" x14ac:dyDescent="0.2">
      <c r="G22109"/>
    </row>
    <row r="22110" spans="7:7" x14ac:dyDescent="0.2">
      <c r="G22110"/>
    </row>
    <row r="22111" spans="7:7" x14ac:dyDescent="0.2">
      <c r="G22111"/>
    </row>
    <row r="22112" spans="7:7" x14ac:dyDescent="0.2">
      <c r="G22112"/>
    </row>
    <row r="22113" spans="7:7" x14ac:dyDescent="0.2">
      <c r="G22113"/>
    </row>
    <row r="22114" spans="7:7" x14ac:dyDescent="0.2">
      <c r="G22114"/>
    </row>
    <row r="22115" spans="7:7" x14ac:dyDescent="0.2">
      <c r="G22115"/>
    </row>
    <row r="22116" spans="7:7" x14ac:dyDescent="0.2">
      <c r="G22116"/>
    </row>
    <row r="22117" spans="7:7" x14ac:dyDescent="0.2">
      <c r="G22117"/>
    </row>
    <row r="22118" spans="7:7" x14ac:dyDescent="0.2">
      <c r="G22118"/>
    </row>
    <row r="22119" spans="7:7" x14ac:dyDescent="0.2">
      <c r="G22119"/>
    </row>
    <row r="22120" spans="7:7" x14ac:dyDescent="0.2">
      <c r="G22120"/>
    </row>
    <row r="22121" spans="7:7" x14ac:dyDescent="0.2">
      <c r="G22121"/>
    </row>
    <row r="22122" spans="7:7" x14ac:dyDescent="0.2">
      <c r="G22122"/>
    </row>
    <row r="22123" spans="7:7" x14ac:dyDescent="0.2">
      <c r="G22123"/>
    </row>
    <row r="22124" spans="7:7" x14ac:dyDescent="0.2">
      <c r="G22124"/>
    </row>
    <row r="22125" spans="7:7" x14ac:dyDescent="0.2">
      <c r="G22125"/>
    </row>
    <row r="22126" spans="7:7" x14ac:dyDescent="0.2">
      <c r="G22126"/>
    </row>
    <row r="22127" spans="7:7" x14ac:dyDescent="0.2">
      <c r="G22127"/>
    </row>
    <row r="22128" spans="7:7" x14ac:dyDescent="0.2">
      <c r="G22128"/>
    </row>
    <row r="22129" spans="7:7" x14ac:dyDescent="0.2">
      <c r="G22129"/>
    </row>
    <row r="22130" spans="7:7" x14ac:dyDescent="0.2">
      <c r="G22130"/>
    </row>
    <row r="22131" spans="7:7" x14ac:dyDescent="0.2">
      <c r="G22131"/>
    </row>
    <row r="22132" spans="7:7" x14ac:dyDescent="0.2">
      <c r="G22132"/>
    </row>
    <row r="22133" spans="7:7" x14ac:dyDescent="0.2">
      <c r="G22133"/>
    </row>
    <row r="22134" spans="7:7" x14ac:dyDescent="0.2">
      <c r="G22134"/>
    </row>
    <row r="22135" spans="7:7" x14ac:dyDescent="0.2">
      <c r="G22135"/>
    </row>
    <row r="22136" spans="7:7" x14ac:dyDescent="0.2">
      <c r="G22136"/>
    </row>
    <row r="22137" spans="7:7" x14ac:dyDescent="0.2">
      <c r="G22137"/>
    </row>
    <row r="22138" spans="7:7" x14ac:dyDescent="0.2">
      <c r="G22138"/>
    </row>
    <row r="22139" spans="7:7" x14ac:dyDescent="0.2">
      <c r="G22139"/>
    </row>
    <row r="22140" spans="7:7" x14ac:dyDescent="0.2">
      <c r="G22140"/>
    </row>
    <row r="22141" spans="7:7" x14ac:dyDescent="0.2">
      <c r="G22141"/>
    </row>
    <row r="22142" spans="7:7" x14ac:dyDescent="0.2">
      <c r="G22142"/>
    </row>
    <row r="22143" spans="7:7" x14ac:dyDescent="0.2">
      <c r="G22143"/>
    </row>
    <row r="22144" spans="7:7" x14ac:dyDescent="0.2">
      <c r="G22144"/>
    </row>
    <row r="22145" spans="7:7" x14ac:dyDescent="0.2">
      <c r="G22145"/>
    </row>
    <row r="22146" spans="7:7" x14ac:dyDescent="0.2">
      <c r="G22146"/>
    </row>
    <row r="22147" spans="7:7" x14ac:dyDescent="0.2">
      <c r="G22147"/>
    </row>
    <row r="22148" spans="7:7" x14ac:dyDescent="0.2">
      <c r="G22148"/>
    </row>
    <row r="22149" spans="7:7" x14ac:dyDescent="0.2">
      <c r="G22149"/>
    </row>
    <row r="22150" spans="7:7" x14ac:dyDescent="0.2">
      <c r="G22150"/>
    </row>
    <row r="22151" spans="7:7" x14ac:dyDescent="0.2">
      <c r="G22151"/>
    </row>
    <row r="22152" spans="7:7" x14ac:dyDescent="0.2">
      <c r="G22152"/>
    </row>
    <row r="22153" spans="7:7" x14ac:dyDescent="0.2">
      <c r="G22153"/>
    </row>
    <row r="22154" spans="7:7" x14ac:dyDescent="0.2">
      <c r="G22154"/>
    </row>
    <row r="22155" spans="7:7" x14ac:dyDescent="0.2">
      <c r="G22155"/>
    </row>
    <row r="22156" spans="7:7" x14ac:dyDescent="0.2">
      <c r="G22156"/>
    </row>
    <row r="22157" spans="7:7" x14ac:dyDescent="0.2">
      <c r="G22157"/>
    </row>
    <row r="22158" spans="7:7" x14ac:dyDescent="0.2">
      <c r="G22158"/>
    </row>
    <row r="22159" spans="7:7" x14ac:dyDescent="0.2">
      <c r="G22159"/>
    </row>
    <row r="22160" spans="7:7" x14ac:dyDescent="0.2">
      <c r="G22160"/>
    </row>
    <row r="22161" spans="7:7" x14ac:dyDescent="0.2">
      <c r="G22161"/>
    </row>
    <row r="22162" spans="7:7" x14ac:dyDescent="0.2">
      <c r="G22162"/>
    </row>
    <row r="22163" spans="7:7" x14ac:dyDescent="0.2">
      <c r="G22163"/>
    </row>
    <row r="22164" spans="7:7" x14ac:dyDescent="0.2">
      <c r="G22164"/>
    </row>
    <row r="22165" spans="7:7" x14ac:dyDescent="0.2">
      <c r="G22165"/>
    </row>
    <row r="22166" spans="7:7" x14ac:dyDescent="0.2">
      <c r="G22166"/>
    </row>
    <row r="22167" spans="7:7" x14ac:dyDescent="0.2">
      <c r="G22167"/>
    </row>
    <row r="22168" spans="7:7" x14ac:dyDescent="0.2">
      <c r="G22168"/>
    </row>
    <row r="22169" spans="7:7" x14ac:dyDescent="0.2">
      <c r="G22169"/>
    </row>
    <row r="22170" spans="7:7" x14ac:dyDescent="0.2">
      <c r="G22170"/>
    </row>
    <row r="22171" spans="7:7" x14ac:dyDescent="0.2">
      <c r="G22171"/>
    </row>
    <row r="22172" spans="7:7" x14ac:dyDescent="0.2">
      <c r="G22172"/>
    </row>
    <row r="22173" spans="7:7" x14ac:dyDescent="0.2">
      <c r="G22173"/>
    </row>
    <row r="22174" spans="7:7" x14ac:dyDescent="0.2">
      <c r="G22174"/>
    </row>
    <row r="22175" spans="7:7" x14ac:dyDescent="0.2">
      <c r="G22175"/>
    </row>
    <row r="22176" spans="7:7" x14ac:dyDescent="0.2">
      <c r="G22176"/>
    </row>
    <row r="22177" spans="7:7" x14ac:dyDescent="0.2">
      <c r="G22177"/>
    </row>
    <row r="22178" spans="7:7" x14ac:dyDescent="0.2">
      <c r="G22178"/>
    </row>
    <row r="22179" spans="7:7" x14ac:dyDescent="0.2">
      <c r="G22179"/>
    </row>
    <row r="22180" spans="7:7" x14ac:dyDescent="0.2">
      <c r="G22180"/>
    </row>
    <row r="22181" spans="7:7" x14ac:dyDescent="0.2">
      <c r="G22181"/>
    </row>
    <row r="22182" spans="7:7" x14ac:dyDescent="0.2">
      <c r="G22182"/>
    </row>
    <row r="22183" spans="7:7" x14ac:dyDescent="0.2">
      <c r="G22183"/>
    </row>
    <row r="22184" spans="7:7" x14ac:dyDescent="0.2">
      <c r="G22184"/>
    </row>
    <row r="22185" spans="7:7" x14ac:dyDescent="0.2">
      <c r="G22185"/>
    </row>
    <row r="22186" spans="7:7" x14ac:dyDescent="0.2">
      <c r="G22186"/>
    </row>
    <row r="22187" spans="7:7" x14ac:dyDescent="0.2">
      <c r="G22187"/>
    </row>
    <row r="22188" spans="7:7" x14ac:dyDescent="0.2">
      <c r="G22188"/>
    </row>
    <row r="22189" spans="7:7" x14ac:dyDescent="0.2">
      <c r="G22189"/>
    </row>
    <row r="22190" spans="7:7" x14ac:dyDescent="0.2">
      <c r="G22190"/>
    </row>
    <row r="22191" spans="7:7" x14ac:dyDescent="0.2">
      <c r="G22191"/>
    </row>
    <row r="22192" spans="7:7" x14ac:dyDescent="0.2">
      <c r="G22192"/>
    </row>
    <row r="22193" spans="7:7" x14ac:dyDescent="0.2">
      <c r="G22193"/>
    </row>
    <row r="22194" spans="7:7" x14ac:dyDescent="0.2">
      <c r="G22194"/>
    </row>
    <row r="22195" spans="7:7" x14ac:dyDescent="0.2">
      <c r="G22195"/>
    </row>
    <row r="22196" spans="7:7" x14ac:dyDescent="0.2">
      <c r="G22196"/>
    </row>
    <row r="22197" spans="7:7" x14ac:dyDescent="0.2">
      <c r="G22197"/>
    </row>
    <row r="22198" spans="7:7" x14ac:dyDescent="0.2">
      <c r="G22198"/>
    </row>
    <row r="22199" spans="7:7" x14ac:dyDescent="0.2">
      <c r="G22199"/>
    </row>
    <row r="22200" spans="7:7" x14ac:dyDescent="0.2">
      <c r="G22200"/>
    </row>
    <row r="22201" spans="7:7" x14ac:dyDescent="0.2">
      <c r="G22201"/>
    </row>
    <row r="22202" spans="7:7" x14ac:dyDescent="0.2">
      <c r="G22202"/>
    </row>
    <row r="22203" spans="7:7" x14ac:dyDescent="0.2">
      <c r="G22203"/>
    </row>
    <row r="22204" spans="7:7" x14ac:dyDescent="0.2">
      <c r="G22204"/>
    </row>
    <row r="22205" spans="7:7" x14ac:dyDescent="0.2">
      <c r="G22205"/>
    </row>
    <row r="22206" spans="7:7" x14ac:dyDescent="0.2">
      <c r="G22206"/>
    </row>
    <row r="22207" spans="7:7" x14ac:dyDescent="0.2">
      <c r="G22207"/>
    </row>
    <row r="22208" spans="7:7" x14ac:dyDescent="0.2">
      <c r="G22208"/>
    </row>
    <row r="22209" spans="7:7" x14ac:dyDescent="0.2">
      <c r="G22209"/>
    </row>
    <row r="22210" spans="7:7" x14ac:dyDescent="0.2">
      <c r="G22210"/>
    </row>
    <row r="22211" spans="7:7" x14ac:dyDescent="0.2">
      <c r="G22211"/>
    </row>
    <row r="22212" spans="7:7" x14ac:dyDescent="0.2">
      <c r="G22212"/>
    </row>
    <row r="22213" spans="7:7" x14ac:dyDescent="0.2">
      <c r="G22213"/>
    </row>
    <row r="22214" spans="7:7" x14ac:dyDescent="0.2">
      <c r="G22214"/>
    </row>
    <row r="22215" spans="7:7" x14ac:dyDescent="0.2">
      <c r="G22215"/>
    </row>
    <row r="22216" spans="7:7" x14ac:dyDescent="0.2">
      <c r="G22216"/>
    </row>
    <row r="22217" spans="7:7" x14ac:dyDescent="0.2">
      <c r="G22217"/>
    </row>
    <row r="22218" spans="7:7" x14ac:dyDescent="0.2">
      <c r="G22218"/>
    </row>
    <row r="22219" spans="7:7" x14ac:dyDescent="0.2">
      <c r="G22219"/>
    </row>
    <row r="22220" spans="7:7" x14ac:dyDescent="0.2">
      <c r="G22220"/>
    </row>
    <row r="22221" spans="7:7" x14ac:dyDescent="0.2">
      <c r="G22221"/>
    </row>
    <row r="22222" spans="7:7" x14ac:dyDescent="0.2">
      <c r="G22222"/>
    </row>
    <row r="22223" spans="7:7" x14ac:dyDescent="0.2">
      <c r="G22223"/>
    </row>
    <row r="22224" spans="7:7" x14ac:dyDescent="0.2">
      <c r="G22224"/>
    </row>
    <row r="22225" spans="7:7" x14ac:dyDescent="0.2">
      <c r="G22225"/>
    </row>
    <row r="22226" spans="7:7" x14ac:dyDescent="0.2">
      <c r="G22226"/>
    </row>
    <row r="22227" spans="7:7" x14ac:dyDescent="0.2">
      <c r="G22227"/>
    </row>
    <row r="22228" spans="7:7" x14ac:dyDescent="0.2">
      <c r="G22228"/>
    </row>
    <row r="22229" spans="7:7" x14ac:dyDescent="0.2">
      <c r="G22229"/>
    </row>
    <row r="22230" spans="7:7" x14ac:dyDescent="0.2">
      <c r="G22230"/>
    </row>
    <row r="22231" spans="7:7" x14ac:dyDescent="0.2">
      <c r="G22231"/>
    </row>
    <row r="22232" spans="7:7" x14ac:dyDescent="0.2">
      <c r="G22232"/>
    </row>
    <row r="22233" spans="7:7" x14ac:dyDescent="0.2">
      <c r="G22233"/>
    </row>
    <row r="22234" spans="7:7" x14ac:dyDescent="0.2">
      <c r="G22234"/>
    </row>
    <row r="22235" spans="7:7" x14ac:dyDescent="0.2">
      <c r="G22235"/>
    </row>
    <row r="22236" spans="7:7" x14ac:dyDescent="0.2">
      <c r="G22236"/>
    </row>
    <row r="22237" spans="7:7" x14ac:dyDescent="0.2">
      <c r="G22237"/>
    </row>
    <row r="22238" spans="7:7" x14ac:dyDescent="0.2">
      <c r="G22238"/>
    </row>
    <row r="22239" spans="7:7" x14ac:dyDescent="0.2">
      <c r="G22239"/>
    </row>
    <row r="22240" spans="7:7" x14ac:dyDescent="0.2">
      <c r="G22240"/>
    </row>
    <row r="22241" spans="7:7" x14ac:dyDescent="0.2">
      <c r="G22241"/>
    </row>
    <row r="22242" spans="7:7" x14ac:dyDescent="0.2">
      <c r="G22242"/>
    </row>
    <row r="22243" spans="7:7" x14ac:dyDescent="0.2">
      <c r="G22243"/>
    </row>
    <row r="22244" spans="7:7" x14ac:dyDescent="0.2">
      <c r="G22244"/>
    </row>
    <row r="22245" spans="7:7" x14ac:dyDescent="0.2">
      <c r="G22245"/>
    </row>
    <row r="22246" spans="7:7" x14ac:dyDescent="0.2">
      <c r="G22246"/>
    </row>
    <row r="22247" spans="7:7" x14ac:dyDescent="0.2">
      <c r="G22247"/>
    </row>
    <row r="22248" spans="7:7" x14ac:dyDescent="0.2">
      <c r="G22248"/>
    </row>
    <row r="22249" spans="7:7" x14ac:dyDescent="0.2">
      <c r="G22249"/>
    </row>
    <row r="22250" spans="7:7" x14ac:dyDescent="0.2">
      <c r="G22250"/>
    </row>
    <row r="22251" spans="7:7" x14ac:dyDescent="0.2">
      <c r="G22251"/>
    </row>
    <row r="22252" spans="7:7" x14ac:dyDescent="0.2">
      <c r="G22252"/>
    </row>
    <row r="22253" spans="7:7" x14ac:dyDescent="0.2">
      <c r="G22253"/>
    </row>
    <row r="22254" spans="7:7" x14ac:dyDescent="0.2">
      <c r="G22254"/>
    </row>
    <row r="22255" spans="7:7" x14ac:dyDescent="0.2">
      <c r="G22255"/>
    </row>
    <row r="22256" spans="7:7" x14ac:dyDescent="0.2">
      <c r="G22256"/>
    </row>
    <row r="22257" spans="7:7" x14ac:dyDescent="0.2">
      <c r="G22257"/>
    </row>
    <row r="22258" spans="7:7" x14ac:dyDescent="0.2">
      <c r="G22258"/>
    </row>
    <row r="22259" spans="7:7" x14ac:dyDescent="0.2">
      <c r="G22259"/>
    </row>
    <row r="22260" spans="7:7" x14ac:dyDescent="0.2">
      <c r="G22260"/>
    </row>
    <row r="22261" spans="7:7" x14ac:dyDescent="0.2">
      <c r="G22261"/>
    </row>
    <row r="22262" spans="7:7" x14ac:dyDescent="0.2">
      <c r="G22262"/>
    </row>
    <row r="22263" spans="7:7" x14ac:dyDescent="0.2">
      <c r="G22263"/>
    </row>
    <row r="22264" spans="7:7" x14ac:dyDescent="0.2">
      <c r="G22264"/>
    </row>
    <row r="22265" spans="7:7" x14ac:dyDescent="0.2">
      <c r="G22265"/>
    </row>
    <row r="22266" spans="7:7" x14ac:dyDescent="0.2">
      <c r="G22266"/>
    </row>
    <row r="22267" spans="7:7" x14ac:dyDescent="0.2">
      <c r="G22267"/>
    </row>
    <row r="22268" spans="7:7" x14ac:dyDescent="0.2">
      <c r="G22268"/>
    </row>
    <row r="22269" spans="7:7" x14ac:dyDescent="0.2">
      <c r="G22269"/>
    </row>
    <row r="22270" spans="7:7" x14ac:dyDescent="0.2">
      <c r="G22270"/>
    </row>
    <row r="22271" spans="7:7" x14ac:dyDescent="0.2">
      <c r="G22271"/>
    </row>
    <row r="22272" spans="7:7" x14ac:dyDescent="0.2">
      <c r="G22272"/>
    </row>
    <row r="22273" spans="7:7" x14ac:dyDescent="0.2">
      <c r="G22273"/>
    </row>
    <row r="22274" spans="7:7" x14ac:dyDescent="0.2">
      <c r="G22274"/>
    </row>
    <row r="22275" spans="7:7" x14ac:dyDescent="0.2">
      <c r="G22275"/>
    </row>
    <row r="22276" spans="7:7" x14ac:dyDescent="0.2">
      <c r="G22276"/>
    </row>
    <row r="22277" spans="7:7" x14ac:dyDescent="0.2">
      <c r="G22277"/>
    </row>
    <row r="22278" spans="7:7" x14ac:dyDescent="0.2">
      <c r="G22278"/>
    </row>
    <row r="22279" spans="7:7" x14ac:dyDescent="0.2">
      <c r="G22279"/>
    </row>
    <row r="22280" spans="7:7" x14ac:dyDescent="0.2">
      <c r="G22280"/>
    </row>
    <row r="22281" spans="7:7" x14ac:dyDescent="0.2">
      <c r="G22281"/>
    </row>
    <row r="22282" spans="7:7" x14ac:dyDescent="0.2">
      <c r="G22282"/>
    </row>
    <row r="22283" spans="7:7" x14ac:dyDescent="0.2">
      <c r="G22283"/>
    </row>
    <row r="22284" spans="7:7" x14ac:dyDescent="0.2">
      <c r="G22284"/>
    </row>
    <row r="22285" spans="7:7" x14ac:dyDescent="0.2">
      <c r="G22285"/>
    </row>
    <row r="22286" spans="7:7" x14ac:dyDescent="0.2">
      <c r="G22286"/>
    </row>
    <row r="22287" spans="7:7" x14ac:dyDescent="0.2">
      <c r="G22287"/>
    </row>
    <row r="22288" spans="7:7" x14ac:dyDescent="0.2">
      <c r="G22288"/>
    </row>
    <row r="22289" spans="7:7" x14ac:dyDescent="0.2">
      <c r="G22289"/>
    </row>
    <row r="22290" spans="7:7" x14ac:dyDescent="0.2">
      <c r="G22290"/>
    </row>
    <row r="22291" spans="7:7" x14ac:dyDescent="0.2">
      <c r="G22291"/>
    </row>
    <row r="22292" spans="7:7" x14ac:dyDescent="0.2">
      <c r="G22292"/>
    </row>
    <row r="22293" spans="7:7" x14ac:dyDescent="0.2">
      <c r="G22293"/>
    </row>
    <row r="22294" spans="7:7" x14ac:dyDescent="0.2">
      <c r="G22294"/>
    </row>
    <row r="22295" spans="7:7" x14ac:dyDescent="0.2">
      <c r="G22295"/>
    </row>
    <row r="22296" spans="7:7" x14ac:dyDescent="0.2">
      <c r="G22296"/>
    </row>
    <row r="22297" spans="7:7" x14ac:dyDescent="0.2">
      <c r="G22297"/>
    </row>
    <row r="22298" spans="7:7" x14ac:dyDescent="0.2">
      <c r="G22298"/>
    </row>
    <row r="22299" spans="7:7" x14ac:dyDescent="0.2">
      <c r="G22299"/>
    </row>
    <row r="22300" spans="7:7" x14ac:dyDescent="0.2">
      <c r="G22300"/>
    </row>
    <row r="22301" spans="7:7" x14ac:dyDescent="0.2">
      <c r="G22301"/>
    </row>
    <row r="22302" spans="7:7" x14ac:dyDescent="0.2">
      <c r="G22302"/>
    </row>
    <row r="22303" spans="7:7" x14ac:dyDescent="0.2">
      <c r="G22303"/>
    </row>
    <row r="22304" spans="7:7" x14ac:dyDescent="0.2">
      <c r="G22304"/>
    </row>
    <row r="22305" spans="7:7" x14ac:dyDescent="0.2">
      <c r="G22305"/>
    </row>
    <row r="22306" spans="7:7" x14ac:dyDescent="0.2">
      <c r="G22306"/>
    </row>
    <row r="22307" spans="7:7" x14ac:dyDescent="0.2">
      <c r="G22307"/>
    </row>
    <row r="22308" spans="7:7" x14ac:dyDescent="0.2">
      <c r="G22308"/>
    </row>
    <row r="22309" spans="7:7" x14ac:dyDescent="0.2">
      <c r="G22309"/>
    </row>
    <row r="22310" spans="7:7" x14ac:dyDescent="0.2">
      <c r="G22310"/>
    </row>
    <row r="22311" spans="7:7" x14ac:dyDescent="0.2">
      <c r="G22311"/>
    </row>
    <row r="22312" spans="7:7" x14ac:dyDescent="0.2">
      <c r="G22312"/>
    </row>
    <row r="22313" spans="7:7" x14ac:dyDescent="0.2">
      <c r="G22313"/>
    </row>
    <row r="22314" spans="7:7" x14ac:dyDescent="0.2">
      <c r="G22314"/>
    </row>
    <row r="22315" spans="7:7" x14ac:dyDescent="0.2">
      <c r="G22315"/>
    </row>
    <row r="22316" spans="7:7" x14ac:dyDescent="0.2">
      <c r="G22316"/>
    </row>
    <row r="22317" spans="7:7" x14ac:dyDescent="0.2">
      <c r="G22317"/>
    </row>
    <row r="22318" spans="7:7" x14ac:dyDescent="0.2">
      <c r="G22318"/>
    </row>
    <row r="22319" spans="7:7" x14ac:dyDescent="0.2">
      <c r="G22319"/>
    </row>
    <row r="22320" spans="7:7" x14ac:dyDescent="0.2">
      <c r="G22320"/>
    </row>
    <row r="22321" spans="7:7" x14ac:dyDescent="0.2">
      <c r="G22321"/>
    </row>
    <row r="22322" spans="7:7" x14ac:dyDescent="0.2">
      <c r="G22322"/>
    </row>
    <row r="22323" spans="7:7" x14ac:dyDescent="0.2">
      <c r="G22323"/>
    </row>
    <row r="22324" spans="7:7" x14ac:dyDescent="0.2">
      <c r="G22324"/>
    </row>
    <row r="22325" spans="7:7" x14ac:dyDescent="0.2">
      <c r="G22325"/>
    </row>
    <row r="22326" spans="7:7" x14ac:dyDescent="0.2">
      <c r="G22326"/>
    </row>
    <row r="22327" spans="7:7" x14ac:dyDescent="0.2">
      <c r="G22327"/>
    </row>
    <row r="22328" spans="7:7" x14ac:dyDescent="0.2">
      <c r="G22328"/>
    </row>
    <row r="22329" spans="7:7" x14ac:dyDescent="0.2">
      <c r="G22329"/>
    </row>
    <row r="22330" spans="7:7" x14ac:dyDescent="0.2">
      <c r="G22330"/>
    </row>
    <row r="22331" spans="7:7" x14ac:dyDescent="0.2">
      <c r="G22331"/>
    </row>
    <row r="22332" spans="7:7" x14ac:dyDescent="0.2">
      <c r="G22332"/>
    </row>
    <row r="22333" spans="7:7" x14ac:dyDescent="0.2">
      <c r="G22333"/>
    </row>
    <row r="22334" spans="7:7" x14ac:dyDescent="0.2">
      <c r="G22334"/>
    </row>
    <row r="22335" spans="7:7" x14ac:dyDescent="0.2">
      <c r="G22335"/>
    </row>
    <row r="22336" spans="7:7" x14ac:dyDescent="0.2">
      <c r="G22336"/>
    </row>
    <row r="22337" spans="7:7" x14ac:dyDescent="0.2">
      <c r="G22337"/>
    </row>
    <row r="22338" spans="7:7" x14ac:dyDescent="0.2">
      <c r="G22338"/>
    </row>
    <row r="22339" spans="7:7" x14ac:dyDescent="0.2">
      <c r="G22339"/>
    </row>
    <row r="22340" spans="7:7" x14ac:dyDescent="0.2">
      <c r="G22340"/>
    </row>
    <row r="22341" spans="7:7" x14ac:dyDescent="0.2">
      <c r="G22341"/>
    </row>
    <row r="22342" spans="7:7" x14ac:dyDescent="0.2">
      <c r="G22342"/>
    </row>
    <row r="22343" spans="7:7" x14ac:dyDescent="0.2">
      <c r="G22343"/>
    </row>
    <row r="22344" spans="7:7" x14ac:dyDescent="0.2">
      <c r="G22344"/>
    </row>
    <row r="22345" spans="7:7" x14ac:dyDescent="0.2">
      <c r="G22345"/>
    </row>
    <row r="22346" spans="7:7" x14ac:dyDescent="0.2">
      <c r="G22346"/>
    </row>
    <row r="22347" spans="7:7" x14ac:dyDescent="0.2">
      <c r="G22347"/>
    </row>
    <row r="22348" spans="7:7" x14ac:dyDescent="0.2">
      <c r="G22348"/>
    </row>
    <row r="22349" spans="7:7" x14ac:dyDescent="0.2">
      <c r="G22349"/>
    </row>
    <row r="22350" spans="7:7" x14ac:dyDescent="0.2">
      <c r="G22350"/>
    </row>
    <row r="22351" spans="7:7" x14ac:dyDescent="0.2">
      <c r="G22351"/>
    </row>
    <row r="22352" spans="7:7" x14ac:dyDescent="0.2">
      <c r="G22352"/>
    </row>
    <row r="22353" spans="7:7" x14ac:dyDescent="0.2">
      <c r="G22353"/>
    </row>
    <row r="22354" spans="7:7" x14ac:dyDescent="0.2">
      <c r="G22354"/>
    </row>
    <row r="22355" spans="7:7" x14ac:dyDescent="0.2">
      <c r="G22355"/>
    </row>
    <row r="22356" spans="7:7" x14ac:dyDescent="0.2">
      <c r="G22356"/>
    </row>
    <row r="22357" spans="7:7" x14ac:dyDescent="0.2">
      <c r="G22357"/>
    </row>
    <row r="22358" spans="7:7" x14ac:dyDescent="0.2">
      <c r="G22358"/>
    </row>
    <row r="22359" spans="7:7" x14ac:dyDescent="0.2">
      <c r="G22359"/>
    </row>
    <row r="22360" spans="7:7" x14ac:dyDescent="0.2">
      <c r="G22360"/>
    </row>
    <row r="22361" spans="7:7" x14ac:dyDescent="0.2">
      <c r="G22361"/>
    </row>
    <row r="22362" spans="7:7" x14ac:dyDescent="0.2">
      <c r="G22362"/>
    </row>
    <row r="22363" spans="7:7" x14ac:dyDescent="0.2">
      <c r="G22363"/>
    </row>
    <row r="22364" spans="7:7" x14ac:dyDescent="0.2">
      <c r="G22364"/>
    </row>
    <row r="22365" spans="7:7" x14ac:dyDescent="0.2">
      <c r="G22365"/>
    </row>
    <row r="22366" spans="7:7" x14ac:dyDescent="0.2">
      <c r="G22366"/>
    </row>
    <row r="22367" spans="7:7" x14ac:dyDescent="0.2">
      <c r="G22367"/>
    </row>
    <row r="22368" spans="7:7" x14ac:dyDescent="0.2">
      <c r="G22368"/>
    </row>
    <row r="22369" spans="7:7" x14ac:dyDescent="0.2">
      <c r="G22369"/>
    </row>
    <row r="22370" spans="7:7" x14ac:dyDescent="0.2">
      <c r="G22370"/>
    </row>
    <row r="22371" spans="7:7" x14ac:dyDescent="0.2">
      <c r="G22371"/>
    </row>
    <row r="22372" spans="7:7" x14ac:dyDescent="0.2">
      <c r="G22372"/>
    </row>
    <row r="22373" spans="7:7" x14ac:dyDescent="0.2">
      <c r="G22373"/>
    </row>
    <row r="22374" spans="7:7" x14ac:dyDescent="0.2">
      <c r="G22374"/>
    </row>
    <row r="22375" spans="7:7" x14ac:dyDescent="0.2">
      <c r="G22375"/>
    </row>
    <row r="22376" spans="7:7" x14ac:dyDescent="0.2">
      <c r="G22376"/>
    </row>
    <row r="22377" spans="7:7" x14ac:dyDescent="0.2">
      <c r="G22377"/>
    </row>
    <row r="22378" spans="7:7" x14ac:dyDescent="0.2">
      <c r="G22378"/>
    </row>
    <row r="22379" spans="7:7" x14ac:dyDescent="0.2">
      <c r="G22379"/>
    </row>
    <row r="22380" spans="7:7" x14ac:dyDescent="0.2">
      <c r="G22380"/>
    </row>
    <row r="22381" spans="7:7" x14ac:dyDescent="0.2">
      <c r="G22381"/>
    </row>
    <row r="22382" spans="7:7" x14ac:dyDescent="0.2">
      <c r="G22382"/>
    </row>
    <row r="22383" spans="7:7" x14ac:dyDescent="0.2">
      <c r="G22383"/>
    </row>
    <row r="22384" spans="7:7" x14ac:dyDescent="0.2">
      <c r="G22384"/>
    </row>
    <row r="22385" spans="7:7" x14ac:dyDescent="0.2">
      <c r="G22385"/>
    </row>
    <row r="22386" spans="7:7" x14ac:dyDescent="0.2">
      <c r="G22386"/>
    </row>
    <row r="22387" spans="7:7" x14ac:dyDescent="0.2">
      <c r="G22387"/>
    </row>
    <row r="22388" spans="7:7" x14ac:dyDescent="0.2">
      <c r="G22388"/>
    </row>
    <row r="22389" spans="7:7" x14ac:dyDescent="0.2">
      <c r="G22389"/>
    </row>
    <row r="22390" spans="7:7" x14ac:dyDescent="0.2">
      <c r="G22390"/>
    </row>
    <row r="22391" spans="7:7" x14ac:dyDescent="0.2">
      <c r="G22391"/>
    </row>
    <row r="22392" spans="7:7" x14ac:dyDescent="0.2">
      <c r="G22392"/>
    </row>
    <row r="22393" spans="7:7" x14ac:dyDescent="0.2">
      <c r="G22393"/>
    </row>
    <row r="22394" spans="7:7" x14ac:dyDescent="0.2">
      <c r="G22394"/>
    </row>
    <row r="22395" spans="7:7" x14ac:dyDescent="0.2">
      <c r="G22395"/>
    </row>
    <row r="22396" spans="7:7" x14ac:dyDescent="0.2">
      <c r="G22396"/>
    </row>
    <row r="22397" spans="7:7" x14ac:dyDescent="0.2">
      <c r="G22397"/>
    </row>
    <row r="22398" spans="7:7" x14ac:dyDescent="0.2">
      <c r="G22398"/>
    </row>
    <row r="22399" spans="7:7" x14ac:dyDescent="0.2">
      <c r="G22399"/>
    </row>
    <row r="22400" spans="7:7" x14ac:dyDescent="0.2">
      <c r="G22400"/>
    </row>
    <row r="22401" spans="7:7" x14ac:dyDescent="0.2">
      <c r="G22401"/>
    </row>
    <row r="22402" spans="7:7" x14ac:dyDescent="0.2">
      <c r="G22402"/>
    </row>
    <row r="22403" spans="7:7" x14ac:dyDescent="0.2">
      <c r="G22403"/>
    </row>
    <row r="22404" spans="7:7" x14ac:dyDescent="0.2">
      <c r="G22404"/>
    </row>
    <row r="22405" spans="7:7" x14ac:dyDescent="0.2">
      <c r="G22405"/>
    </row>
    <row r="22406" spans="7:7" x14ac:dyDescent="0.2">
      <c r="G22406"/>
    </row>
    <row r="22407" spans="7:7" x14ac:dyDescent="0.2">
      <c r="G22407"/>
    </row>
    <row r="22408" spans="7:7" x14ac:dyDescent="0.2">
      <c r="G22408"/>
    </row>
    <row r="22409" spans="7:7" x14ac:dyDescent="0.2">
      <c r="G22409"/>
    </row>
    <row r="22410" spans="7:7" x14ac:dyDescent="0.2">
      <c r="G22410"/>
    </row>
    <row r="22411" spans="7:7" x14ac:dyDescent="0.2">
      <c r="G22411"/>
    </row>
    <row r="22412" spans="7:7" x14ac:dyDescent="0.2">
      <c r="G22412"/>
    </row>
    <row r="22413" spans="7:7" x14ac:dyDescent="0.2">
      <c r="G22413"/>
    </row>
    <row r="22414" spans="7:7" x14ac:dyDescent="0.2">
      <c r="G22414"/>
    </row>
    <row r="22415" spans="7:7" x14ac:dyDescent="0.2">
      <c r="G22415"/>
    </row>
    <row r="22416" spans="7:7" x14ac:dyDescent="0.2">
      <c r="G22416"/>
    </row>
    <row r="22417" spans="7:7" x14ac:dyDescent="0.2">
      <c r="G22417"/>
    </row>
    <row r="22418" spans="7:7" x14ac:dyDescent="0.2">
      <c r="G22418"/>
    </row>
    <row r="22419" spans="7:7" x14ac:dyDescent="0.2">
      <c r="G22419"/>
    </row>
    <row r="22420" spans="7:7" x14ac:dyDescent="0.2">
      <c r="G22420"/>
    </row>
    <row r="22421" spans="7:7" x14ac:dyDescent="0.2">
      <c r="G22421"/>
    </row>
    <row r="22422" spans="7:7" x14ac:dyDescent="0.2">
      <c r="G22422"/>
    </row>
    <row r="22423" spans="7:7" x14ac:dyDescent="0.2">
      <c r="G22423"/>
    </row>
    <row r="22424" spans="7:7" x14ac:dyDescent="0.2">
      <c r="G22424"/>
    </row>
    <row r="22425" spans="7:7" x14ac:dyDescent="0.2">
      <c r="G22425"/>
    </row>
    <row r="22426" spans="7:7" x14ac:dyDescent="0.2">
      <c r="G22426"/>
    </row>
    <row r="22427" spans="7:7" x14ac:dyDescent="0.2">
      <c r="G22427"/>
    </row>
    <row r="22428" spans="7:7" x14ac:dyDescent="0.2">
      <c r="G22428"/>
    </row>
    <row r="22429" spans="7:7" x14ac:dyDescent="0.2">
      <c r="G22429"/>
    </row>
    <row r="22430" spans="7:7" x14ac:dyDescent="0.2">
      <c r="G22430"/>
    </row>
    <row r="22431" spans="7:7" x14ac:dyDescent="0.2">
      <c r="G22431"/>
    </row>
    <row r="22432" spans="7:7" x14ac:dyDescent="0.2">
      <c r="G22432"/>
    </row>
    <row r="22433" spans="7:7" x14ac:dyDescent="0.2">
      <c r="G22433"/>
    </row>
    <row r="22434" spans="7:7" x14ac:dyDescent="0.2">
      <c r="G22434"/>
    </row>
    <row r="22435" spans="7:7" x14ac:dyDescent="0.2">
      <c r="G22435"/>
    </row>
    <row r="22436" spans="7:7" x14ac:dyDescent="0.2">
      <c r="G22436"/>
    </row>
    <row r="22437" spans="7:7" x14ac:dyDescent="0.2">
      <c r="G22437"/>
    </row>
    <row r="22438" spans="7:7" x14ac:dyDescent="0.2">
      <c r="G22438"/>
    </row>
    <row r="22439" spans="7:7" x14ac:dyDescent="0.2">
      <c r="G22439"/>
    </row>
    <row r="22440" spans="7:7" x14ac:dyDescent="0.2">
      <c r="G22440"/>
    </row>
    <row r="22441" spans="7:7" x14ac:dyDescent="0.2">
      <c r="G22441"/>
    </row>
    <row r="22442" spans="7:7" x14ac:dyDescent="0.2">
      <c r="G22442"/>
    </row>
    <row r="22443" spans="7:7" x14ac:dyDescent="0.2">
      <c r="G22443"/>
    </row>
    <row r="22444" spans="7:7" x14ac:dyDescent="0.2">
      <c r="G22444"/>
    </row>
    <row r="22445" spans="7:7" x14ac:dyDescent="0.2">
      <c r="G22445"/>
    </row>
    <row r="22446" spans="7:7" x14ac:dyDescent="0.2">
      <c r="G22446"/>
    </row>
    <row r="22447" spans="7:7" x14ac:dyDescent="0.2">
      <c r="G22447"/>
    </row>
    <row r="22448" spans="7:7" x14ac:dyDescent="0.2">
      <c r="G22448"/>
    </row>
    <row r="22449" spans="7:7" x14ac:dyDescent="0.2">
      <c r="G22449"/>
    </row>
    <row r="22450" spans="7:7" x14ac:dyDescent="0.2">
      <c r="G22450"/>
    </row>
    <row r="22451" spans="7:7" x14ac:dyDescent="0.2">
      <c r="G22451"/>
    </row>
    <row r="22452" spans="7:7" x14ac:dyDescent="0.2">
      <c r="G22452"/>
    </row>
    <row r="22453" spans="7:7" x14ac:dyDescent="0.2">
      <c r="G22453"/>
    </row>
    <row r="22454" spans="7:7" x14ac:dyDescent="0.2">
      <c r="G22454"/>
    </row>
    <row r="22455" spans="7:7" x14ac:dyDescent="0.2">
      <c r="G22455"/>
    </row>
    <row r="22456" spans="7:7" x14ac:dyDescent="0.2">
      <c r="G22456"/>
    </row>
    <row r="22457" spans="7:7" x14ac:dyDescent="0.2">
      <c r="G22457"/>
    </row>
    <row r="22458" spans="7:7" x14ac:dyDescent="0.2">
      <c r="G22458"/>
    </row>
    <row r="22459" spans="7:7" x14ac:dyDescent="0.2">
      <c r="G22459"/>
    </row>
    <row r="22460" spans="7:7" x14ac:dyDescent="0.2">
      <c r="G22460"/>
    </row>
    <row r="22461" spans="7:7" x14ac:dyDescent="0.2">
      <c r="G22461"/>
    </row>
    <row r="22462" spans="7:7" x14ac:dyDescent="0.2">
      <c r="G22462"/>
    </row>
    <row r="22463" spans="7:7" x14ac:dyDescent="0.2">
      <c r="G22463"/>
    </row>
    <row r="22464" spans="7:7" x14ac:dyDescent="0.2">
      <c r="G22464"/>
    </row>
    <row r="22465" spans="7:7" x14ac:dyDescent="0.2">
      <c r="G22465"/>
    </row>
    <row r="22466" spans="7:7" x14ac:dyDescent="0.2">
      <c r="G22466"/>
    </row>
    <row r="22467" spans="7:7" x14ac:dyDescent="0.2">
      <c r="G22467"/>
    </row>
    <row r="22468" spans="7:7" x14ac:dyDescent="0.2">
      <c r="G22468"/>
    </row>
    <row r="22469" spans="7:7" x14ac:dyDescent="0.2">
      <c r="G22469"/>
    </row>
    <row r="22470" spans="7:7" x14ac:dyDescent="0.2">
      <c r="G22470"/>
    </row>
    <row r="22471" spans="7:7" x14ac:dyDescent="0.2">
      <c r="G22471"/>
    </row>
    <row r="22472" spans="7:7" x14ac:dyDescent="0.2">
      <c r="G22472"/>
    </row>
    <row r="22473" spans="7:7" x14ac:dyDescent="0.2">
      <c r="G22473"/>
    </row>
    <row r="22474" spans="7:7" x14ac:dyDescent="0.2">
      <c r="G22474"/>
    </row>
    <row r="22475" spans="7:7" x14ac:dyDescent="0.2">
      <c r="G22475"/>
    </row>
    <row r="22476" spans="7:7" x14ac:dyDescent="0.2">
      <c r="G22476"/>
    </row>
    <row r="22477" spans="7:7" x14ac:dyDescent="0.2">
      <c r="G22477"/>
    </row>
    <row r="22478" spans="7:7" x14ac:dyDescent="0.2">
      <c r="G22478"/>
    </row>
    <row r="22479" spans="7:7" x14ac:dyDescent="0.2">
      <c r="G22479"/>
    </row>
    <row r="22480" spans="7:7" x14ac:dyDescent="0.2">
      <c r="G22480"/>
    </row>
    <row r="22481" spans="7:7" x14ac:dyDescent="0.2">
      <c r="G22481"/>
    </row>
    <row r="22482" spans="7:7" x14ac:dyDescent="0.2">
      <c r="G22482"/>
    </row>
    <row r="22483" spans="7:7" x14ac:dyDescent="0.2">
      <c r="G22483"/>
    </row>
    <row r="22484" spans="7:7" x14ac:dyDescent="0.2">
      <c r="G22484"/>
    </row>
    <row r="22485" spans="7:7" x14ac:dyDescent="0.2">
      <c r="G22485"/>
    </row>
    <row r="22486" spans="7:7" x14ac:dyDescent="0.2">
      <c r="G22486"/>
    </row>
    <row r="22487" spans="7:7" x14ac:dyDescent="0.2">
      <c r="G22487"/>
    </row>
    <row r="22488" spans="7:7" x14ac:dyDescent="0.2">
      <c r="G22488"/>
    </row>
    <row r="22489" spans="7:7" x14ac:dyDescent="0.2">
      <c r="G22489"/>
    </row>
    <row r="22490" spans="7:7" x14ac:dyDescent="0.2">
      <c r="G22490"/>
    </row>
    <row r="22491" spans="7:7" x14ac:dyDescent="0.2">
      <c r="G22491"/>
    </row>
    <row r="22492" spans="7:7" x14ac:dyDescent="0.2">
      <c r="G22492"/>
    </row>
    <row r="22493" spans="7:7" x14ac:dyDescent="0.2">
      <c r="G22493"/>
    </row>
    <row r="22494" spans="7:7" x14ac:dyDescent="0.2">
      <c r="G22494"/>
    </row>
    <row r="22495" spans="7:7" x14ac:dyDescent="0.2">
      <c r="G22495"/>
    </row>
    <row r="22496" spans="7:7" x14ac:dyDescent="0.2">
      <c r="G22496"/>
    </row>
    <row r="22497" spans="7:7" x14ac:dyDescent="0.2">
      <c r="G22497"/>
    </row>
    <row r="22498" spans="7:7" x14ac:dyDescent="0.2">
      <c r="G22498"/>
    </row>
    <row r="22499" spans="7:7" x14ac:dyDescent="0.2">
      <c r="G22499"/>
    </row>
    <row r="22500" spans="7:7" x14ac:dyDescent="0.2">
      <c r="G22500"/>
    </row>
    <row r="22501" spans="7:7" x14ac:dyDescent="0.2">
      <c r="G22501"/>
    </row>
    <row r="22502" spans="7:7" x14ac:dyDescent="0.2">
      <c r="G22502"/>
    </row>
    <row r="22503" spans="7:7" x14ac:dyDescent="0.2">
      <c r="G22503"/>
    </row>
    <row r="22504" spans="7:7" x14ac:dyDescent="0.2">
      <c r="G22504"/>
    </row>
    <row r="22505" spans="7:7" x14ac:dyDescent="0.2">
      <c r="G22505"/>
    </row>
    <row r="22506" spans="7:7" x14ac:dyDescent="0.2">
      <c r="G22506"/>
    </row>
    <row r="22507" spans="7:7" x14ac:dyDescent="0.2">
      <c r="G22507"/>
    </row>
    <row r="22508" spans="7:7" x14ac:dyDescent="0.2">
      <c r="G22508"/>
    </row>
    <row r="22509" spans="7:7" x14ac:dyDescent="0.2">
      <c r="G22509"/>
    </row>
    <row r="22510" spans="7:7" x14ac:dyDescent="0.2">
      <c r="G22510"/>
    </row>
    <row r="22511" spans="7:7" x14ac:dyDescent="0.2">
      <c r="G22511"/>
    </row>
    <row r="22512" spans="7:7" x14ac:dyDescent="0.2">
      <c r="G22512"/>
    </row>
    <row r="22513" spans="7:7" x14ac:dyDescent="0.2">
      <c r="G22513"/>
    </row>
    <row r="22514" spans="7:7" x14ac:dyDescent="0.2">
      <c r="G22514"/>
    </row>
    <row r="22515" spans="7:7" x14ac:dyDescent="0.2">
      <c r="G22515"/>
    </row>
    <row r="22516" spans="7:7" x14ac:dyDescent="0.2">
      <c r="G22516"/>
    </row>
    <row r="22517" spans="7:7" x14ac:dyDescent="0.2">
      <c r="G22517"/>
    </row>
    <row r="22518" spans="7:7" x14ac:dyDescent="0.2">
      <c r="G22518"/>
    </row>
    <row r="22519" spans="7:7" x14ac:dyDescent="0.2">
      <c r="G22519"/>
    </row>
    <row r="22520" spans="7:7" x14ac:dyDescent="0.2">
      <c r="G22520"/>
    </row>
    <row r="22521" spans="7:7" x14ac:dyDescent="0.2">
      <c r="G22521"/>
    </row>
    <row r="22522" spans="7:7" x14ac:dyDescent="0.2">
      <c r="G22522"/>
    </row>
    <row r="22523" spans="7:7" x14ac:dyDescent="0.2">
      <c r="G22523"/>
    </row>
    <row r="22524" spans="7:7" x14ac:dyDescent="0.2">
      <c r="G22524"/>
    </row>
    <row r="22525" spans="7:7" x14ac:dyDescent="0.2">
      <c r="G22525"/>
    </row>
    <row r="22526" spans="7:7" x14ac:dyDescent="0.2">
      <c r="G22526"/>
    </row>
    <row r="22527" spans="7:7" x14ac:dyDescent="0.2">
      <c r="G22527"/>
    </row>
    <row r="22528" spans="7:7" x14ac:dyDescent="0.2">
      <c r="G22528"/>
    </row>
    <row r="22529" spans="7:7" x14ac:dyDescent="0.2">
      <c r="G22529"/>
    </row>
    <row r="22530" spans="7:7" x14ac:dyDescent="0.2">
      <c r="G22530"/>
    </row>
    <row r="22531" spans="7:7" x14ac:dyDescent="0.2">
      <c r="G22531"/>
    </row>
    <row r="22532" spans="7:7" x14ac:dyDescent="0.2">
      <c r="G22532"/>
    </row>
    <row r="22533" spans="7:7" x14ac:dyDescent="0.2">
      <c r="G22533"/>
    </row>
    <row r="22534" spans="7:7" x14ac:dyDescent="0.2">
      <c r="G22534"/>
    </row>
    <row r="22535" spans="7:7" x14ac:dyDescent="0.2">
      <c r="G22535"/>
    </row>
    <row r="22536" spans="7:7" x14ac:dyDescent="0.2">
      <c r="G22536"/>
    </row>
    <row r="22537" spans="7:7" x14ac:dyDescent="0.2">
      <c r="G22537"/>
    </row>
    <row r="22538" spans="7:7" x14ac:dyDescent="0.2">
      <c r="G22538"/>
    </row>
    <row r="22539" spans="7:7" x14ac:dyDescent="0.2">
      <c r="G22539"/>
    </row>
    <row r="22540" spans="7:7" x14ac:dyDescent="0.2">
      <c r="G22540"/>
    </row>
    <row r="22541" spans="7:7" x14ac:dyDescent="0.2">
      <c r="G22541"/>
    </row>
    <row r="22542" spans="7:7" x14ac:dyDescent="0.2">
      <c r="G22542"/>
    </row>
    <row r="22543" spans="7:7" x14ac:dyDescent="0.2">
      <c r="G22543"/>
    </row>
    <row r="22544" spans="7:7" x14ac:dyDescent="0.2">
      <c r="G22544"/>
    </row>
    <row r="22545" spans="7:7" x14ac:dyDescent="0.2">
      <c r="G22545"/>
    </row>
    <row r="22546" spans="7:7" x14ac:dyDescent="0.2">
      <c r="G22546"/>
    </row>
    <row r="22547" spans="7:7" x14ac:dyDescent="0.2">
      <c r="G22547"/>
    </row>
    <row r="22548" spans="7:7" x14ac:dyDescent="0.2">
      <c r="G22548"/>
    </row>
    <row r="22549" spans="7:7" x14ac:dyDescent="0.2">
      <c r="G22549"/>
    </row>
    <row r="22550" spans="7:7" x14ac:dyDescent="0.2">
      <c r="G22550"/>
    </row>
    <row r="22551" spans="7:7" x14ac:dyDescent="0.2">
      <c r="G22551"/>
    </row>
    <row r="22552" spans="7:7" x14ac:dyDescent="0.2">
      <c r="G22552"/>
    </row>
    <row r="22553" spans="7:7" x14ac:dyDescent="0.2">
      <c r="G22553"/>
    </row>
    <row r="22554" spans="7:7" x14ac:dyDescent="0.2">
      <c r="G22554"/>
    </row>
    <row r="22555" spans="7:7" x14ac:dyDescent="0.2">
      <c r="G22555"/>
    </row>
    <row r="22556" spans="7:7" x14ac:dyDescent="0.2">
      <c r="G22556"/>
    </row>
    <row r="22557" spans="7:7" x14ac:dyDescent="0.2">
      <c r="G22557"/>
    </row>
    <row r="22558" spans="7:7" x14ac:dyDescent="0.2">
      <c r="G22558"/>
    </row>
    <row r="22559" spans="7:7" x14ac:dyDescent="0.2">
      <c r="G22559"/>
    </row>
    <row r="22560" spans="7:7" x14ac:dyDescent="0.2">
      <c r="G22560"/>
    </row>
    <row r="22561" spans="7:7" x14ac:dyDescent="0.2">
      <c r="G22561"/>
    </row>
    <row r="22562" spans="7:7" x14ac:dyDescent="0.2">
      <c r="G22562"/>
    </row>
    <row r="22563" spans="7:7" x14ac:dyDescent="0.2">
      <c r="G22563"/>
    </row>
    <row r="22564" spans="7:7" x14ac:dyDescent="0.2">
      <c r="G22564"/>
    </row>
    <row r="22565" spans="7:7" x14ac:dyDescent="0.2">
      <c r="G22565"/>
    </row>
    <row r="22566" spans="7:7" x14ac:dyDescent="0.2">
      <c r="G22566"/>
    </row>
    <row r="22567" spans="7:7" x14ac:dyDescent="0.2">
      <c r="G22567"/>
    </row>
    <row r="22568" spans="7:7" x14ac:dyDescent="0.2">
      <c r="G22568"/>
    </row>
    <row r="22569" spans="7:7" x14ac:dyDescent="0.2">
      <c r="G22569"/>
    </row>
    <row r="22570" spans="7:7" x14ac:dyDescent="0.2">
      <c r="G22570"/>
    </row>
    <row r="22571" spans="7:7" x14ac:dyDescent="0.2">
      <c r="G22571"/>
    </row>
    <row r="22572" spans="7:7" x14ac:dyDescent="0.2">
      <c r="G22572"/>
    </row>
    <row r="22573" spans="7:7" x14ac:dyDescent="0.2">
      <c r="G22573"/>
    </row>
    <row r="22574" spans="7:7" x14ac:dyDescent="0.2">
      <c r="G22574"/>
    </row>
    <row r="22575" spans="7:7" x14ac:dyDescent="0.2">
      <c r="G22575"/>
    </row>
    <row r="22576" spans="7:7" x14ac:dyDescent="0.2">
      <c r="G22576"/>
    </row>
    <row r="22577" spans="7:7" x14ac:dyDescent="0.2">
      <c r="G22577"/>
    </row>
    <row r="22578" spans="7:7" x14ac:dyDescent="0.2">
      <c r="G22578"/>
    </row>
    <row r="22579" spans="7:7" x14ac:dyDescent="0.2">
      <c r="G22579"/>
    </row>
    <row r="22580" spans="7:7" x14ac:dyDescent="0.2">
      <c r="G22580"/>
    </row>
    <row r="22581" spans="7:7" x14ac:dyDescent="0.2">
      <c r="G22581"/>
    </row>
    <row r="22582" spans="7:7" x14ac:dyDescent="0.2">
      <c r="G22582"/>
    </row>
    <row r="22583" spans="7:7" x14ac:dyDescent="0.2">
      <c r="G22583"/>
    </row>
    <row r="22584" spans="7:7" x14ac:dyDescent="0.2">
      <c r="G22584"/>
    </row>
    <row r="22585" spans="7:7" x14ac:dyDescent="0.2">
      <c r="G22585"/>
    </row>
    <row r="22586" spans="7:7" x14ac:dyDescent="0.2">
      <c r="G22586"/>
    </row>
    <row r="22587" spans="7:7" x14ac:dyDescent="0.2">
      <c r="G22587"/>
    </row>
    <row r="22588" spans="7:7" x14ac:dyDescent="0.2">
      <c r="G22588"/>
    </row>
    <row r="22589" spans="7:7" x14ac:dyDescent="0.2">
      <c r="G22589"/>
    </row>
    <row r="22590" spans="7:7" x14ac:dyDescent="0.2">
      <c r="G22590"/>
    </row>
    <row r="22591" spans="7:7" x14ac:dyDescent="0.2">
      <c r="G22591"/>
    </row>
    <row r="22592" spans="7:7" x14ac:dyDescent="0.2">
      <c r="G22592"/>
    </row>
    <row r="22593" spans="7:7" x14ac:dyDescent="0.2">
      <c r="G22593"/>
    </row>
    <row r="22594" spans="7:7" x14ac:dyDescent="0.2">
      <c r="G22594"/>
    </row>
    <row r="22595" spans="7:7" x14ac:dyDescent="0.2">
      <c r="G22595"/>
    </row>
    <row r="22596" spans="7:7" x14ac:dyDescent="0.2">
      <c r="G22596"/>
    </row>
    <row r="22597" spans="7:7" x14ac:dyDescent="0.2">
      <c r="G22597"/>
    </row>
    <row r="22598" spans="7:7" x14ac:dyDescent="0.2">
      <c r="G22598"/>
    </row>
    <row r="22599" spans="7:7" x14ac:dyDescent="0.2">
      <c r="G22599"/>
    </row>
    <row r="22600" spans="7:7" x14ac:dyDescent="0.2">
      <c r="G22600"/>
    </row>
    <row r="22601" spans="7:7" x14ac:dyDescent="0.2">
      <c r="G22601"/>
    </row>
    <row r="22602" spans="7:7" x14ac:dyDescent="0.2">
      <c r="G22602"/>
    </row>
    <row r="22603" spans="7:7" x14ac:dyDescent="0.2">
      <c r="G22603"/>
    </row>
    <row r="22604" spans="7:7" x14ac:dyDescent="0.2">
      <c r="G22604"/>
    </row>
    <row r="22605" spans="7:7" x14ac:dyDescent="0.2">
      <c r="G22605"/>
    </row>
    <row r="22606" spans="7:7" x14ac:dyDescent="0.2">
      <c r="G22606"/>
    </row>
    <row r="22607" spans="7:7" x14ac:dyDescent="0.2">
      <c r="G22607"/>
    </row>
    <row r="22608" spans="7:7" x14ac:dyDescent="0.2">
      <c r="G22608"/>
    </row>
    <row r="22609" spans="7:7" x14ac:dyDescent="0.2">
      <c r="G22609"/>
    </row>
    <row r="22610" spans="7:7" x14ac:dyDescent="0.2">
      <c r="G22610"/>
    </row>
    <row r="22611" spans="7:7" x14ac:dyDescent="0.2">
      <c r="G22611"/>
    </row>
    <row r="22612" spans="7:7" x14ac:dyDescent="0.2">
      <c r="G22612"/>
    </row>
    <row r="22613" spans="7:7" x14ac:dyDescent="0.2">
      <c r="G22613"/>
    </row>
    <row r="22614" spans="7:7" x14ac:dyDescent="0.2">
      <c r="G22614"/>
    </row>
    <row r="22615" spans="7:7" x14ac:dyDescent="0.2">
      <c r="G22615"/>
    </row>
    <row r="22616" spans="7:7" x14ac:dyDescent="0.2">
      <c r="G22616"/>
    </row>
    <row r="22617" spans="7:7" x14ac:dyDescent="0.2">
      <c r="G22617"/>
    </row>
    <row r="22618" spans="7:7" x14ac:dyDescent="0.2">
      <c r="G22618"/>
    </row>
    <row r="22619" spans="7:7" x14ac:dyDescent="0.2">
      <c r="G22619"/>
    </row>
    <row r="22620" spans="7:7" x14ac:dyDescent="0.2">
      <c r="G22620"/>
    </row>
    <row r="22621" spans="7:7" x14ac:dyDescent="0.2">
      <c r="G22621"/>
    </row>
    <row r="22622" spans="7:7" x14ac:dyDescent="0.2">
      <c r="G22622"/>
    </row>
    <row r="22623" spans="7:7" x14ac:dyDescent="0.2">
      <c r="G22623"/>
    </row>
    <row r="22624" spans="7:7" x14ac:dyDescent="0.2">
      <c r="G22624"/>
    </row>
    <row r="22625" spans="7:7" x14ac:dyDescent="0.2">
      <c r="G22625"/>
    </row>
    <row r="22626" spans="7:7" x14ac:dyDescent="0.2">
      <c r="G22626"/>
    </row>
    <row r="22627" spans="7:7" x14ac:dyDescent="0.2">
      <c r="G22627"/>
    </row>
    <row r="22628" spans="7:7" x14ac:dyDescent="0.2">
      <c r="G22628"/>
    </row>
    <row r="22629" spans="7:7" x14ac:dyDescent="0.2">
      <c r="G22629"/>
    </row>
    <row r="22630" spans="7:7" x14ac:dyDescent="0.2">
      <c r="G22630"/>
    </row>
    <row r="22631" spans="7:7" x14ac:dyDescent="0.2">
      <c r="G22631"/>
    </row>
    <row r="22632" spans="7:7" x14ac:dyDescent="0.2">
      <c r="G22632"/>
    </row>
    <row r="22633" spans="7:7" x14ac:dyDescent="0.2">
      <c r="G22633"/>
    </row>
    <row r="22634" spans="7:7" x14ac:dyDescent="0.2">
      <c r="G22634"/>
    </row>
    <row r="22635" spans="7:7" x14ac:dyDescent="0.2">
      <c r="G22635"/>
    </row>
    <row r="22636" spans="7:7" x14ac:dyDescent="0.2">
      <c r="G22636"/>
    </row>
    <row r="22637" spans="7:7" x14ac:dyDescent="0.2">
      <c r="G22637"/>
    </row>
    <row r="22638" spans="7:7" x14ac:dyDescent="0.2">
      <c r="G22638"/>
    </row>
    <row r="22639" spans="7:7" x14ac:dyDescent="0.2">
      <c r="G22639"/>
    </row>
    <row r="22640" spans="7:7" x14ac:dyDescent="0.2">
      <c r="G22640"/>
    </row>
    <row r="22641" spans="7:7" x14ac:dyDescent="0.2">
      <c r="G22641"/>
    </row>
    <row r="22642" spans="7:7" x14ac:dyDescent="0.2">
      <c r="G22642"/>
    </row>
    <row r="22643" spans="7:7" x14ac:dyDescent="0.2">
      <c r="G22643"/>
    </row>
    <row r="22644" spans="7:7" x14ac:dyDescent="0.2">
      <c r="G22644"/>
    </row>
    <row r="22645" spans="7:7" x14ac:dyDescent="0.2">
      <c r="G22645"/>
    </row>
    <row r="22646" spans="7:7" x14ac:dyDescent="0.2">
      <c r="G22646"/>
    </row>
    <row r="22647" spans="7:7" x14ac:dyDescent="0.2">
      <c r="G22647"/>
    </row>
    <row r="22648" spans="7:7" x14ac:dyDescent="0.2">
      <c r="G22648"/>
    </row>
    <row r="22649" spans="7:7" x14ac:dyDescent="0.2">
      <c r="G22649"/>
    </row>
    <row r="22650" spans="7:7" x14ac:dyDescent="0.2">
      <c r="G22650"/>
    </row>
    <row r="22651" spans="7:7" x14ac:dyDescent="0.2">
      <c r="G22651"/>
    </row>
    <row r="22652" spans="7:7" x14ac:dyDescent="0.2">
      <c r="G22652"/>
    </row>
    <row r="22653" spans="7:7" x14ac:dyDescent="0.2">
      <c r="G22653"/>
    </row>
    <row r="22654" spans="7:7" x14ac:dyDescent="0.2">
      <c r="G22654"/>
    </row>
    <row r="22655" spans="7:7" x14ac:dyDescent="0.2">
      <c r="G22655"/>
    </row>
    <row r="22656" spans="7:7" x14ac:dyDescent="0.2">
      <c r="G22656"/>
    </row>
    <row r="22657" spans="7:7" x14ac:dyDescent="0.2">
      <c r="G22657"/>
    </row>
    <row r="22658" spans="7:7" x14ac:dyDescent="0.2">
      <c r="G22658"/>
    </row>
    <row r="22659" spans="7:7" x14ac:dyDescent="0.2">
      <c r="G22659"/>
    </row>
    <row r="22660" spans="7:7" x14ac:dyDescent="0.2">
      <c r="G22660"/>
    </row>
    <row r="22661" spans="7:7" x14ac:dyDescent="0.2">
      <c r="G22661"/>
    </row>
    <row r="22662" spans="7:7" x14ac:dyDescent="0.2">
      <c r="G22662"/>
    </row>
    <row r="22663" spans="7:7" x14ac:dyDescent="0.2">
      <c r="G22663"/>
    </row>
    <row r="22664" spans="7:7" x14ac:dyDescent="0.2">
      <c r="G22664"/>
    </row>
    <row r="22665" spans="7:7" x14ac:dyDescent="0.2">
      <c r="G22665"/>
    </row>
    <row r="22666" spans="7:7" x14ac:dyDescent="0.2">
      <c r="G22666"/>
    </row>
    <row r="22667" spans="7:7" x14ac:dyDescent="0.2">
      <c r="G22667"/>
    </row>
    <row r="22668" spans="7:7" x14ac:dyDescent="0.2">
      <c r="G22668"/>
    </row>
    <row r="22669" spans="7:7" x14ac:dyDescent="0.2">
      <c r="G22669"/>
    </row>
    <row r="22670" spans="7:7" x14ac:dyDescent="0.2">
      <c r="G22670"/>
    </row>
    <row r="22671" spans="7:7" x14ac:dyDescent="0.2">
      <c r="G22671"/>
    </row>
    <row r="22672" spans="7:7" x14ac:dyDescent="0.2">
      <c r="G22672"/>
    </row>
    <row r="22673" spans="7:7" x14ac:dyDescent="0.2">
      <c r="G22673"/>
    </row>
    <row r="22674" spans="7:7" x14ac:dyDescent="0.2">
      <c r="G22674"/>
    </row>
    <row r="22675" spans="7:7" x14ac:dyDescent="0.2">
      <c r="G22675"/>
    </row>
    <row r="22676" spans="7:7" x14ac:dyDescent="0.2">
      <c r="G22676"/>
    </row>
    <row r="22677" spans="7:7" x14ac:dyDescent="0.2">
      <c r="G22677"/>
    </row>
    <row r="22678" spans="7:7" x14ac:dyDescent="0.2">
      <c r="G22678"/>
    </row>
    <row r="22679" spans="7:7" x14ac:dyDescent="0.2">
      <c r="G22679"/>
    </row>
    <row r="22680" spans="7:7" x14ac:dyDescent="0.2">
      <c r="G22680"/>
    </row>
    <row r="22681" spans="7:7" x14ac:dyDescent="0.2">
      <c r="G22681"/>
    </row>
    <row r="22682" spans="7:7" x14ac:dyDescent="0.2">
      <c r="G22682"/>
    </row>
    <row r="22683" spans="7:7" x14ac:dyDescent="0.2">
      <c r="G22683"/>
    </row>
    <row r="22684" spans="7:7" x14ac:dyDescent="0.2">
      <c r="G22684"/>
    </row>
    <row r="22685" spans="7:7" x14ac:dyDescent="0.2">
      <c r="G22685"/>
    </row>
    <row r="22686" spans="7:7" x14ac:dyDescent="0.2">
      <c r="G22686"/>
    </row>
    <row r="22687" spans="7:7" x14ac:dyDescent="0.2">
      <c r="G22687"/>
    </row>
    <row r="22688" spans="7:7" x14ac:dyDescent="0.2">
      <c r="G22688"/>
    </row>
    <row r="22689" spans="7:7" x14ac:dyDescent="0.2">
      <c r="G22689"/>
    </row>
    <row r="22690" spans="7:7" x14ac:dyDescent="0.2">
      <c r="G22690"/>
    </row>
    <row r="22691" spans="7:7" x14ac:dyDescent="0.2">
      <c r="G22691"/>
    </row>
    <row r="22692" spans="7:7" x14ac:dyDescent="0.2">
      <c r="G22692"/>
    </row>
    <row r="22693" spans="7:7" x14ac:dyDescent="0.2">
      <c r="G22693"/>
    </row>
    <row r="22694" spans="7:7" x14ac:dyDescent="0.2">
      <c r="G22694"/>
    </row>
    <row r="22695" spans="7:7" x14ac:dyDescent="0.2">
      <c r="G22695"/>
    </row>
    <row r="22696" spans="7:7" x14ac:dyDescent="0.2">
      <c r="G22696"/>
    </row>
    <row r="22697" spans="7:7" x14ac:dyDescent="0.2">
      <c r="G22697"/>
    </row>
    <row r="22698" spans="7:7" x14ac:dyDescent="0.2">
      <c r="G22698"/>
    </row>
    <row r="22699" spans="7:7" x14ac:dyDescent="0.2">
      <c r="G22699"/>
    </row>
    <row r="22700" spans="7:7" x14ac:dyDescent="0.2">
      <c r="G22700"/>
    </row>
    <row r="22701" spans="7:7" x14ac:dyDescent="0.2">
      <c r="G22701"/>
    </row>
    <row r="22702" spans="7:7" x14ac:dyDescent="0.2">
      <c r="G22702"/>
    </row>
    <row r="22703" spans="7:7" x14ac:dyDescent="0.2">
      <c r="G22703"/>
    </row>
    <row r="22704" spans="7:7" x14ac:dyDescent="0.2">
      <c r="G22704"/>
    </row>
    <row r="22705" spans="7:7" x14ac:dyDescent="0.2">
      <c r="G22705"/>
    </row>
    <row r="22706" spans="7:7" x14ac:dyDescent="0.2">
      <c r="G22706"/>
    </row>
    <row r="22707" spans="7:7" x14ac:dyDescent="0.2">
      <c r="G22707"/>
    </row>
    <row r="22708" spans="7:7" x14ac:dyDescent="0.2">
      <c r="G22708"/>
    </row>
    <row r="22709" spans="7:7" x14ac:dyDescent="0.2">
      <c r="G22709"/>
    </row>
    <row r="22710" spans="7:7" x14ac:dyDescent="0.2">
      <c r="G22710"/>
    </row>
    <row r="22711" spans="7:7" x14ac:dyDescent="0.2">
      <c r="G22711"/>
    </row>
    <row r="22712" spans="7:7" x14ac:dyDescent="0.2">
      <c r="G22712"/>
    </row>
    <row r="22713" spans="7:7" x14ac:dyDescent="0.2">
      <c r="G22713"/>
    </row>
    <row r="22714" spans="7:7" x14ac:dyDescent="0.2">
      <c r="G22714"/>
    </row>
    <row r="22715" spans="7:7" x14ac:dyDescent="0.2">
      <c r="G22715"/>
    </row>
    <row r="22716" spans="7:7" x14ac:dyDescent="0.2">
      <c r="G22716"/>
    </row>
    <row r="22717" spans="7:7" x14ac:dyDescent="0.2">
      <c r="G22717"/>
    </row>
    <row r="22718" spans="7:7" x14ac:dyDescent="0.2">
      <c r="G22718"/>
    </row>
    <row r="22719" spans="7:7" x14ac:dyDescent="0.2">
      <c r="G22719"/>
    </row>
    <row r="22720" spans="7:7" x14ac:dyDescent="0.2">
      <c r="G22720"/>
    </row>
    <row r="22721" spans="7:7" x14ac:dyDescent="0.2">
      <c r="G22721"/>
    </row>
    <row r="22722" spans="7:7" x14ac:dyDescent="0.2">
      <c r="G22722"/>
    </row>
    <row r="22723" spans="7:7" x14ac:dyDescent="0.2">
      <c r="G22723"/>
    </row>
    <row r="22724" spans="7:7" x14ac:dyDescent="0.2">
      <c r="G22724"/>
    </row>
    <row r="22725" spans="7:7" x14ac:dyDescent="0.2">
      <c r="G22725"/>
    </row>
    <row r="22726" spans="7:7" x14ac:dyDescent="0.2">
      <c r="G22726"/>
    </row>
    <row r="22727" spans="7:7" x14ac:dyDescent="0.2">
      <c r="G22727"/>
    </row>
    <row r="22728" spans="7:7" x14ac:dyDescent="0.2">
      <c r="G22728"/>
    </row>
    <row r="22729" spans="7:7" x14ac:dyDescent="0.2">
      <c r="G22729"/>
    </row>
    <row r="22730" spans="7:7" x14ac:dyDescent="0.2">
      <c r="G22730"/>
    </row>
    <row r="22731" spans="7:7" x14ac:dyDescent="0.2">
      <c r="G22731"/>
    </row>
    <row r="22732" spans="7:7" x14ac:dyDescent="0.2">
      <c r="G22732"/>
    </row>
    <row r="22733" spans="7:7" x14ac:dyDescent="0.2">
      <c r="G22733"/>
    </row>
    <row r="22734" spans="7:7" x14ac:dyDescent="0.2">
      <c r="G22734"/>
    </row>
    <row r="22735" spans="7:7" x14ac:dyDescent="0.2">
      <c r="G22735"/>
    </row>
    <row r="22736" spans="7:7" x14ac:dyDescent="0.2">
      <c r="G22736"/>
    </row>
    <row r="22737" spans="7:7" x14ac:dyDescent="0.2">
      <c r="G22737"/>
    </row>
    <row r="22738" spans="7:7" x14ac:dyDescent="0.2">
      <c r="G22738"/>
    </row>
    <row r="22739" spans="7:7" x14ac:dyDescent="0.2">
      <c r="G22739"/>
    </row>
    <row r="22740" spans="7:7" x14ac:dyDescent="0.2">
      <c r="G22740"/>
    </row>
    <row r="22741" spans="7:7" x14ac:dyDescent="0.2">
      <c r="G22741"/>
    </row>
    <row r="22742" spans="7:7" x14ac:dyDescent="0.2">
      <c r="G22742"/>
    </row>
    <row r="22743" spans="7:7" x14ac:dyDescent="0.2">
      <c r="G22743"/>
    </row>
    <row r="22744" spans="7:7" x14ac:dyDescent="0.2">
      <c r="G22744"/>
    </row>
    <row r="22745" spans="7:7" x14ac:dyDescent="0.2">
      <c r="G22745"/>
    </row>
    <row r="22746" spans="7:7" x14ac:dyDescent="0.2">
      <c r="G22746"/>
    </row>
    <row r="22747" spans="7:7" x14ac:dyDescent="0.2">
      <c r="G22747"/>
    </row>
    <row r="22748" spans="7:7" x14ac:dyDescent="0.2">
      <c r="G22748"/>
    </row>
    <row r="22749" spans="7:7" x14ac:dyDescent="0.2">
      <c r="G22749"/>
    </row>
    <row r="22750" spans="7:7" x14ac:dyDescent="0.2">
      <c r="G22750"/>
    </row>
    <row r="22751" spans="7:7" x14ac:dyDescent="0.2">
      <c r="G22751"/>
    </row>
    <row r="22752" spans="7:7" x14ac:dyDescent="0.2">
      <c r="G22752"/>
    </row>
    <row r="22753" spans="7:7" x14ac:dyDescent="0.2">
      <c r="G22753"/>
    </row>
    <row r="22754" spans="7:7" x14ac:dyDescent="0.2">
      <c r="G22754"/>
    </row>
    <row r="22755" spans="7:7" x14ac:dyDescent="0.2">
      <c r="G22755"/>
    </row>
    <row r="22756" spans="7:7" x14ac:dyDescent="0.2">
      <c r="G22756"/>
    </row>
    <row r="22757" spans="7:7" x14ac:dyDescent="0.2">
      <c r="G22757"/>
    </row>
    <row r="22758" spans="7:7" x14ac:dyDescent="0.2">
      <c r="G22758"/>
    </row>
    <row r="22759" spans="7:7" x14ac:dyDescent="0.2">
      <c r="G22759"/>
    </row>
    <row r="22760" spans="7:7" x14ac:dyDescent="0.2">
      <c r="G22760"/>
    </row>
    <row r="22761" spans="7:7" x14ac:dyDescent="0.2">
      <c r="G22761"/>
    </row>
    <row r="22762" spans="7:7" x14ac:dyDescent="0.2">
      <c r="G22762"/>
    </row>
    <row r="22763" spans="7:7" x14ac:dyDescent="0.2">
      <c r="G22763"/>
    </row>
    <row r="22764" spans="7:7" x14ac:dyDescent="0.2">
      <c r="G22764"/>
    </row>
    <row r="22765" spans="7:7" x14ac:dyDescent="0.2">
      <c r="G22765"/>
    </row>
    <row r="22766" spans="7:7" x14ac:dyDescent="0.2">
      <c r="G22766"/>
    </row>
    <row r="22767" spans="7:7" x14ac:dyDescent="0.2">
      <c r="G22767"/>
    </row>
    <row r="22768" spans="7:7" x14ac:dyDescent="0.2">
      <c r="G22768"/>
    </row>
    <row r="22769" spans="7:7" x14ac:dyDescent="0.2">
      <c r="G22769"/>
    </row>
    <row r="22770" spans="7:7" x14ac:dyDescent="0.2">
      <c r="G22770"/>
    </row>
    <row r="22771" spans="7:7" x14ac:dyDescent="0.2">
      <c r="G22771"/>
    </row>
    <row r="22772" spans="7:7" x14ac:dyDescent="0.2">
      <c r="G22772"/>
    </row>
    <row r="22773" spans="7:7" x14ac:dyDescent="0.2">
      <c r="G22773"/>
    </row>
    <row r="22774" spans="7:7" x14ac:dyDescent="0.2">
      <c r="G22774"/>
    </row>
    <row r="22775" spans="7:7" x14ac:dyDescent="0.2">
      <c r="G22775"/>
    </row>
    <row r="22776" spans="7:7" x14ac:dyDescent="0.2">
      <c r="G22776"/>
    </row>
    <row r="22777" spans="7:7" x14ac:dyDescent="0.2">
      <c r="G22777"/>
    </row>
    <row r="22778" spans="7:7" x14ac:dyDescent="0.2">
      <c r="G22778"/>
    </row>
    <row r="22779" spans="7:7" x14ac:dyDescent="0.2">
      <c r="G22779"/>
    </row>
    <row r="22780" spans="7:7" x14ac:dyDescent="0.2">
      <c r="G22780"/>
    </row>
    <row r="22781" spans="7:7" x14ac:dyDescent="0.2">
      <c r="G22781"/>
    </row>
    <row r="22782" spans="7:7" x14ac:dyDescent="0.2">
      <c r="G22782"/>
    </row>
    <row r="22783" spans="7:7" x14ac:dyDescent="0.2">
      <c r="G22783"/>
    </row>
    <row r="22784" spans="7:7" x14ac:dyDescent="0.2">
      <c r="G22784"/>
    </row>
    <row r="22785" spans="7:7" x14ac:dyDescent="0.2">
      <c r="G22785"/>
    </row>
    <row r="22786" spans="7:7" x14ac:dyDescent="0.2">
      <c r="G22786"/>
    </row>
    <row r="22787" spans="7:7" x14ac:dyDescent="0.2">
      <c r="G22787"/>
    </row>
    <row r="22788" spans="7:7" x14ac:dyDescent="0.2">
      <c r="G22788"/>
    </row>
    <row r="22789" spans="7:7" x14ac:dyDescent="0.2">
      <c r="G22789"/>
    </row>
    <row r="22790" spans="7:7" x14ac:dyDescent="0.2">
      <c r="G22790"/>
    </row>
    <row r="22791" spans="7:7" x14ac:dyDescent="0.2">
      <c r="G22791"/>
    </row>
    <row r="22792" spans="7:7" x14ac:dyDescent="0.2">
      <c r="G22792"/>
    </row>
    <row r="22793" spans="7:7" x14ac:dyDescent="0.2">
      <c r="G22793"/>
    </row>
    <row r="22794" spans="7:7" x14ac:dyDescent="0.2">
      <c r="G22794"/>
    </row>
    <row r="22795" spans="7:7" x14ac:dyDescent="0.2">
      <c r="G22795"/>
    </row>
    <row r="22796" spans="7:7" x14ac:dyDescent="0.2">
      <c r="G22796"/>
    </row>
    <row r="22797" spans="7:7" x14ac:dyDescent="0.2">
      <c r="G22797"/>
    </row>
    <row r="22798" spans="7:7" x14ac:dyDescent="0.2">
      <c r="G22798"/>
    </row>
    <row r="22799" spans="7:7" x14ac:dyDescent="0.2">
      <c r="G22799"/>
    </row>
    <row r="22800" spans="7:7" x14ac:dyDescent="0.2">
      <c r="G22800"/>
    </row>
    <row r="22801" spans="7:7" x14ac:dyDescent="0.2">
      <c r="G22801"/>
    </row>
    <row r="22802" spans="7:7" x14ac:dyDescent="0.2">
      <c r="G22802"/>
    </row>
    <row r="22803" spans="7:7" x14ac:dyDescent="0.2">
      <c r="G22803"/>
    </row>
    <row r="22804" spans="7:7" x14ac:dyDescent="0.2">
      <c r="G22804"/>
    </row>
    <row r="22805" spans="7:7" x14ac:dyDescent="0.2">
      <c r="G22805"/>
    </row>
    <row r="22806" spans="7:7" x14ac:dyDescent="0.2">
      <c r="G22806"/>
    </row>
    <row r="22807" spans="7:7" x14ac:dyDescent="0.2">
      <c r="G22807"/>
    </row>
    <row r="22808" spans="7:7" x14ac:dyDescent="0.2">
      <c r="G22808"/>
    </row>
    <row r="22809" spans="7:7" x14ac:dyDescent="0.2">
      <c r="G22809"/>
    </row>
    <row r="22810" spans="7:7" x14ac:dyDescent="0.2">
      <c r="G22810"/>
    </row>
    <row r="22811" spans="7:7" x14ac:dyDescent="0.2">
      <c r="G22811"/>
    </row>
    <row r="22812" spans="7:7" x14ac:dyDescent="0.2">
      <c r="G22812"/>
    </row>
    <row r="22813" spans="7:7" x14ac:dyDescent="0.2">
      <c r="G22813"/>
    </row>
    <row r="22814" spans="7:7" x14ac:dyDescent="0.2">
      <c r="G22814"/>
    </row>
    <row r="22815" spans="7:7" x14ac:dyDescent="0.2">
      <c r="G22815"/>
    </row>
    <row r="22816" spans="7:7" x14ac:dyDescent="0.2">
      <c r="G22816"/>
    </row>
    <row r="22817" spans="7:7" x14ac:dyDescent="0.2">
      <c r="G22817"/>
    </row>
    <row r="22818" spans="7:7" x14ac:dyDescent="0.2">
      <c r="G22818"/>
    </row>
    <row r="22819" spans="7:7" x14ac:dyDescent="0.2">
      <c r="G22819"/>
    </row>
    <row r="22820" spans="7:7" x14ac:dyDescent="0.2">
      <c r="G22820"/>
    </row>
    <row r="22821" spans="7:7" x14ac:dyDescent="0.2">
      <c r="G22821"/>
    </row>
    <row r="22822" spans="7:7" x14ac:dyDescent="0.2">
      <c r="G22822"/>
    </row>
    <row r="22823" spans="7:7" x14ac:dyDescent="0.2">
      <c r="G22823"/>
    </row>
    <row r="22824" spans="7:7" x14ac:dyDescent="0.2">
      <c r="G22824"/>
    </row>
    <row r="22825" spans="7:7" x14ac:dyDescent="0.2">
      <c r="G22825"/>
    </row>
    <row r="22826" spans="7:7" x14ac:dyDescent="0.2">
      <c r="G22826"/>
    </row>
    <row r="22827" spans="7:7" x14ac:dyDescent="0.2">
      <c r="G22827"/>
    </row>
    <row r="22828" spans="7:7" x14ac:dyDescent="0.2">
      <c r="G22828"/>
    </row>
    <row r="22829" spans="7:7" x14ac:dyDescent="0.2">
      <c r="G22829"/>
    </row>
    <row r="22830" spans="7:7" x14ac:dyDescent="0.2">
      <c r="G22830"/>
    </row>
    <row r="22831" spans="7:7" x14ac:dyDescent="0.2">
      <c r="G22831"/>
    </row>
    <row r="22832" spans="7:7" x14ac:dyDescent="0.2">
      <c r="G22832"/>
    </row>
    <row r="22833" spans="7:7" x14ac:dyDescent="0.2">
      <c r="G22833"/>
    </row>
    <row r="22834" spans="7:7" x14ac:dyDescent="0.2">
      <c r="G22834"/>
    </row>
    <row r="22835" spans="7:7" x14ac:dyDescent="0.2">
      <c r="G22835"/>
    </row>
    <row r="22836" spans="7:7" x14ac:dyDescent="0.2">
      <c r="G22836"/>
    </row>
    <row r="22837" spans="7:7" x14ac:dyDescent="0.2">
      <c r="G22837"/>
    </row>
    <row r="22838" spans="7:7" x14ac:dyDescent="0.2">
      <c r="G22838"/>
    </row>
    <row r="22839" spans="7:7" x14ac:dyDescent="0.2">
      <c r="G22839"/>
    </row>
    <row r="22840" spans="7:7" x14ac:dyDescent="0.2">
      <c r="G22840"/>
    </row>
    <row r="22841" spans="7:7" x14ac:dyDescent="0.2">
      <c r="G22841"/>
    </row>
    <row r="22842" spans="7:7" x14ac:dyDescent="0.2">
      <c r="G22842"/>
    </row>
    <row r="22843" spans="7:7" x14ac:dyDescent="0.2">
      <c r="G22843"/>
    </row>
    <row r="22844" spans="7:7" x14ac:dyDescent="0.2">
      <c r="G22844"/>
    </row>
    <row r="22845" spans="7:7" x14ac:dyDescent="0.2">
      <c r="G22845"/>
    </row>
    <row r="22846" spans="7:7" x14ac:dyDescent="0.2">
      <c r="G22846"/>
    </row>
    <row r="22847" spans="7:7" x14ac:dyDescent="0.2">
      <c r="G22847"/>
    </row>
    <row r="22848" spans="7:7" x14ac:dyDescent="0.2">
      <c r="G22848"/>
    </row>
    <row r="22849" spans="7:7" x14ac:dyDescent="0.2">
      <c r="G22849"/>
    </row>
    <row r="22850" spans="7:7" x14ac:dyDescent="0.2">
      <c r="G22850"/>
    </row>
    <row r="22851" spans="7:7" x14ac:dyDescent="0.2">
      <c r="G22851"/>
    </row>
    <row r="22852" spans="7:7" x14ac:dyDescent="0.2">
      <c r="G22852"/>
    </row>
    <row r="22853" spans="7:7" x14ac:dyDescent="0.2">
      <c r="G22853"/>
    </row>
    <row r="22854" spans="7:7" x14ac:dyDescent="0.2">
      <c r="G22854"/>
    </row>
    <row r="22855" spans="7:7" x14ac:dyDescent="0.2">
      <c r="G22855"/>
    </row>
    <row r="22856" spans="7:7" x14ac:dyDescent="0.2">
      <c r="G22856"/>
    </row>
    <row r="22857" spans="7:7" x14ac:dyDescent="0.2">
      <c r="G22857"/>
    </row>
    <row r="22858" spans="7:7" x14ac:dyDescent="0.2">
      <c r="G22858"/>
    </row>
    <row r="22859" spans="7:7" x14ac:dyDescent="0.2">
      <c r="G22859"/>
    </row>
    <row r="22860" spans="7:7" x14ac:dyDescent="0.2">
      <c r="G22860"/>
    </row>
    <row r="22861" spans="7:7" x14ac:dyDescent="0.2">
      <c r="G22861"/>
    </row>
    <row r="22862" spans="7:7" x14ac:dyDescent="0.2">
      <c r="G22862"/>
    </row>
    <row r="22863" spans="7:7" x14ac:dyDescent="0.2">
      <c r="G22863"/>
    </row>
    <row r="22864" spans="7:7" x14ac:dyDescent="0.2">
      <c r="G22864"/>
    </row>
    <row r="22865" spans="7:7" x14ac:dyDescent="0.2">
      <c r="G22865"/>
    </row>
    <row r="22866" spans="7:7" x14ac:dyDescent="0.2">
      <c r="G22866"/>
    </row>
    <row r="22867" spans="7:7" x14ac:dyDescent="0.2">
      <c r="G22867"/>
    </row>
    <row r="22868" spans="7:7" x14ac:dyDescent="0.2">
      <c r="G22868"/>
    </row>
    <row r="22869" spans="7:7" x14ac:dyDescent="0.2">
      <c r="G22869"/>
    </row>
    <row r="22870" spans="7:7" x14ac:dyDescent="0.2">
      <c r="G22870"/>
    </row>
    <row r="22871" spans="7:7" x14ac:dyDescent="0.2">
      <c r="G22871"/>
    </row>
    <row r="22872" spans="7:7" x14ac:dyDescent="0.2">
      <c r="G22872"/>
    </row>
    <row r="22873" spans="7:7" x14ac:dyDescent="0.2">
      <c r="G22873"/>
    </row>
    <row r="22874" spans="7:7" x14ac:dyDescent="0.2">
      <c r="G22874"/>
    </row>
    <row r="22875" spans="7:7" x14ac:dyDescent="0.2">
      <c r="G22875"/>
    </row>
    <row r="22876" spans="7:7" x14ac:dyDescent="0.2">
      <c r="G22876"/>
    </row>
    <row r="22877" spans="7:7" x14ac:dyDescent="0.2">
      <c r="G22877"/>
    </row>
    <row r="22878" spans="7:7" x14ac:dyDescent="0.2">
      <c r="G22878"/>
    </row>
    <row r="22879" spans="7:7" x14ac:dyDescent="0.2">
      <c r="G22879"/>
    </row>
    <row r="22880" spans="7:7" x14ac:dyDescent="0.2">
      <c r="G22880"/>
    </row>
    <row r="22881" spans="7:7" x14ac:dyDescent="0.2">
      <c r="G22881"/>
    </row>
    <row r="22882" spans="7:7" x14ac:dyDescent="0.2">
      <c r="G22882"/>
    </row>
    <row r="22883" spans="7:7" x14ac:dyDescent="0.2">
      <c r="G22883"/>
    </row>
    <row r="22884" spans="7:7" x14ac:dyDescent="0.2">
      <c r="G22884"/>
    </row>
    <row r="22885" spans="7:7" x14ac:dyDescent="0.2">
      <c r="G22885"/>
    </row>
    <row r="22886" spans="7:7" x14ac:dyDescent="0.2">
      <c r="G22886"/>
    </row>
    <row r="22887" spans="7:7" x14ac:dyDescent="0.2">
      <c r="G22887"/>
    </row>
    <row r="22888" spans="7:7" x14ac:dyDescent="0.2">
      <c r="G22888"/>
    </row>
    <row r="22889" spans="7:7" x14ac:dyDescent="0.2">
      <c r="G22889"/>
    </row>
    <row r="22890" spans="7:7" x14ac:dyDescent="0.2">
      <c r="G22890"/>
    </row>
    <row r="22891" spans="7:7" x14ac:dyDescent="0.2">
      <c r="G22891"/>
    </row>
    <row r="22892" spans="7:7" x14ac:dyDescent="0.2">
      <c r="G22892"/>
    </row>
    <row r="22893" spans="7:7" x14ac:dyDescent="0.2">
      <c r="G22893"/>
    </row>
    <row r="22894" spans="7:7" x14ac:dyDescent="0.2">
      <c r="G22894"/>
    </row>
    <row r="22895" spans="7:7" x14ac:dyDescent="0.2">
      <c r="G22895"/>
    </row>
    <row r="22896" spans="7:7" x14ac:dyDescent="0.2">
      <c r="G22896"/>
    </row>
    <row r="22897" spans="7:7" x14ac:dyDescent="0.2">
      <c r="G22897"/>
    </row>
    <row r="22898" spans="7:7" x14ac:dyDescent="0.2">
      <c r="G22898"/>
    </row>
    <row r="22899" spans="7:7" x14ac:dyDescent="0.2">
      <c r="G22899"/>
    </row>
    <row r="22900" spans="7:7" x14ac:dyDescent="0.2">
      <c r="G22900"/>
    </row>
    <row r="22901" spans="7:7" x14ac:dyDescent="0.2">
      <c r="G22901"/>
    </row>
    <row r="22902" spans="7:7" x14ac:dyDescent="0.2">
      <c r="G22902"/>
    </row>
    <row r="22903" spans="7:7" x14ac:dyDescent="0.2">
      <c r="G22903"/>
    </row>
    <row r="22904" spans="7:7" x14ac:dyDescent="0.2">
      <c r="G22904"/>
    </row>
    <row r="22905" spans="7:7" x14ac:dyDescent="0.2">
      <c r="G22905"/>
    </row>
    <row r="22906" spans="7:7" x14ac:dyDescent="0.2">
      <c r="G22906"/>
    </row>
    <row r="22907" spans="7:7" x14ac:dyDescent="0.2">
      <c r="G22907"/>
    </row>
    <row r="22908" spans="7:7" x14ac:dyDescent="0.2">
      <c r="G22908"/>
    </row>
    <row r="22909" spans="7:7" x14ac:dyDescent="0.2">
      <c r="G22909"/>
    </row>
    <row r="22910" spans="7:7" x14ac:dyDescent="0.2">
      <c r="G22910"/>
    </row>
    <row r="22911" spans="7:7" x14ac:dyDescent="0.2">
      <c r="G22911"/>
    </row>
    <row r="22912" spans="7:7" x14ac:dyDescent="0.2">
      <c r="G22912"/>
    </row>
    <row r="22913" spans="7:7" x14ac:dyDescent="0.2">
      <c r="G22913"/>
    </row>
    <row r="22914" spans="7:7" x14ac:dyDescent="0.2">
      <c r="G22914"/>
    </row>
    <row r="22915" spans="7:7" x14ac:dyDescent="0.2">
      <c r="G22915"/>
    </row>
    <row r="22916" spans="7:7" x14ac:dyDescent="0.2">
      <c r="G22916"/>
    </row>
    <row r="22917" spans="7:7" x14ac:dyDescent="0.2">
      <c r="G22917"/>
    </row>
    <row r="22918" spans="7:7" x14ac:dyDescent="0.2">
      <c r="G22918"/>
    </row>
    <row r="22919" spans="7:7" x14ac:dyDescent="0.2">
      <c r="G22919"/>
    </row>
    <row r="22920" spans="7:7" x14ac:dyDescent="0.2">
      <c r="G22920"/>
    </row>
    <row r="22921" spans="7:7" x14ac:dyDescent="0.2">
      <c r="G22921"/>
    </row>
    <row r="22922" spans="7:7" x14ac:dyDescent="0.2">
      <c r="G22922"/>
    </row>
    <row r="22923" spans="7:7" x14ac:dyDescent="0.2">
      <c r="G22923"/>
    </row>
    <row r="22924" spans="7:7" x14ac:dyDescent="0.2">
      <c r="G22924"/>
    </row>
    <row r="22925" spans="7:7" x14ac:dyDescent="0.2">
      <c r="G22925"/>
    </row>
    <row r="22926" spans="7:7" x14ac:dyDescent="0.2">
      <c r="G22926"/>
    </row>
    <row r="22927" spans="7:7" x14ac:dyDescent="0.2">
      <c r="G22927"/>
    </row>
    <row r="22928" spans="7:7" x14ac:dyDescent="0.2">
      <c r="G22928"/>
    </row>
    <row r="22929" spans="7:7" x14ac:dyDescent="0.2">
      <c r="G22929"/>
    </row>
    <row r="22930" spans="7:7" x14ac:dyDescent="0.2">
      <c r="G22930"/>
    </row>
    <row r="22931" spans="7:7" x14ac:dyDescent="0.2">
      <c r="G22931"/>
    </row>
    <row r="22932" spans="7:7" x14ac:dyDescent="0.2">
      <c r="G22932"/>
    </row>
    <row r="22933" spans="7:7" x14ac:dyDescent="0.2">
      <c r="G22933"/>
    </row>
    <row r="22934" spans="7:7" x14ac:dyDescent="0.2">
      <c r="G22934"/>
    </row>
    <row r="22935" spans="7:7" x14ac:dyDescent="0.2">
      <c r="G22935"/>
    </row>
    <row r="22936" spans="7:7" x14ac:dyDescent="0.2">
      <c r="G22936"/>
    </row>
    <row r="22937" spans="7:7" x14ac:dyDescent="0.2">
      <c r="G22937"/>
    </row>
    <row r="22938" spans="7:7" x14ac:dyDescent="0.2">
      <c r="G22938"/>
    </row>
    <row r="22939" spans="7:7" x14ac:dyDescent="0.2">
      <c r="G22939"/>
    </row>
    <row r="22940" spans="7:7" x14ac:dyDescent="0.2">
      <c r="G22940"/>
    </row>
    <row r="22941" spans="7:7" x14ac:dyDescent="0.2">
      <c r="G22941"/>
    </row>
    <row r="22942" spans="7:7" x14ac:dyDescent="0.2">
      <c r="G22942"/>
    </row>
    <row r="22943" spans="7:7" x14ac:dyDescent="0.2">
      <c r="G22943"/>
    </row>
    <row r="22944" spans="7:7" x14ac:dyDescent="0.2">
      <c r="G22944"/>
    </row>
    <row r="22945" spans="7:7" x14ac:dyDescent="0.2">
      <c r="G22945"/>
    </row>
    <row r="22946" spans="7:7" x14ac:dyDescent="0.2">
      <c r="G22946"/>
    </row>
    <row r="22947" spans="7:7" x14ac:dyDescent="0.2">
      <c r="G22947"/>
    </row>
    <row r="22948" spans="7:7" x14ac:dyDescent="0.2">
      <c r="G22948"/>
    </row>
    <row r="22949" spans="7:7" x14ac:dyDescent="0.2">
      <c r="G22949"/>
    </row>
    <row r="22950" spans="7:7" x14ac:dyDescent="0.2">
      <c r="G22950"/>
    </row>
    <row r="22951" spans="7:7" x14ac:dyDescent="0.2">
      <c r="G22951"/>
    </row>
    <row r="22952" spans="7:7" x14ac:dyDescent="0.2">
      <c r="G22952"/>
    </row>
    <row r="22953" spans="7:7" x14ac:dyDescent="0.2">
      <c r="G22953"/>
    </row>
    <row r="22954" spans="7:7" x14ac:dyDescent="0.2">
      <c r="G22954"/>
    </row>
    <row r="22955" spans="7:7" x14ac:dyDescent="0.2">
      <c r="G22955"/>
    </row>
    <row r="22956" spans="7:7" x14ac:dyDescent="0.2">
      <c r="G22956"/>
    </row>
    <row r="22957" spans="7:7" x14ac:dyDescent="0.2">
      <c r="G22957"/>
    </row>
    <row r="22958" spans="7:7" x14ac:dyDescent="0.2">
      <c r="G22958"/>
    </row>
    <row r="22959" spans="7:7" x14ac:dyDescent="0.2">
      <c r="G22959"/>
    </row>
    <row r="22960" spans="7:7" x14ac:dyDescent="0.2">
      <c r="G22960"/>
    </row>
    <row r="22961" spans="7:7" x14ac:dyDescent="0.2">
      <c r="G22961"/>
    </row>
    <row r="22962" spans="7:7" x14ac:dyDescent="0.2">
      <c r="G22962"/>
    </row>
    <row r="22963" spans="7:7" x14ac:dyDescent="0.2">
      <c r="G22963"/>
    </row>
    <row r="22964" spans="7:7" x14ac:dyDescent="0.2">
      <c r="G22964"/>
    </row>
    <row r="22965" spans="7:7" x14ac:dyDescent="0.2">
      <c r="G22965"/>
    </row>
    <row r="22966" spans="7:7" x14ac:dyDescent="0.2">
      <c r="G22966"/>
    </row>
    <row r="22967" spans="7:7" x14ac:dyDescent="0.2">
      <c r="G22967"/>
    </row>
    <row r="22968" spans="7:7" x14ac:dyDescent="0.2">
      <c r="G22968"/>
    </row>
    <row r="22969" spans="7:7" x14ac:dyDescent="0.2">
      <c r="G22969"/>
    </row>
    <row r="22970" spans="7:7" x14ac:dyDescent="0.2">
      <c r="G22970"/>
    </row>
    <row r="22971" spans="7:7" x14ac:dyDescent="0.2">
      <c r="G22971"/>
    </row>
    <row r="22972" spans="7:7" x14ac:dyDescent="0.2">
      <c r="G22972"/>
    </row>
    <row r="22973" spans="7:7" x14ac:dyDescent="0.2">
      <c r="G22973"/>
    </row>
    <row r="22974" spans="7:7" x14ac:dyDescent="0.2">
      <c r="G22974"/>
    </row>
    <row r="22975" spans="7:7" x14ac:dyDescent="0.2">
      <c r="G22975"/>
    </row>
    <row r="22976" spans="7:7" x14ac:dyDescent="0.2">
      <c r="G22976"/>
    </row>
    <row r="22977" spans="7:7" x14ac:dyDescent="0.2">
      <c r="G22977"/>
    </row>
    <row r="22978" spans="7:7" x14ac:dyDescent="0.2">
      <c r="G22978"/>
    </row>
    <row r="22979" spans="7:7" x14ac:dyDescent="0.2">
      <c r="G22979"/>
    </row>
    <row r="22980" spans="7:7" x14ac:dyDescent="0.2">
      <c r="G22980"/>
    </row>
    <row r="22981" spans="7:7" x14ac:dyDescent="0.2">
      <c r="G22981"/>
    </row>
    <row r="22982" spans="7:7" x14ac:dyDescent="0.2">
      <c r="G22982"/>
    </row>
    <row r="22983" spans="7:7" x14ac:dyDescent="0.2">
      <c r="G22983"/>
    </row>
    <row r="22984" spans="7:7" x14ac:dyDescent="0.2">
      <c r="G22984"/>
    </row>
    <row r="22985" spans="7:7" x14ac:dyDescent="0.2">
      <c r="G22985"/>
    </row>
    <row r="22986" spans="7:7" x14ac:dyDescent="0.2">
      <c r="G22986"/>
    </row>
    <row r="22987" spans="7:7" x14ac:dyDescent="0.2">
      <c r="G22987"/>
    </row>
    <row r="22988" spans="7:7" x14ac:dyDescent="0.2">
      <c r="G22988"/>
    </row>
    <row r="22989" spans="7:7" x14ac:dyDescent="0.2">
      <c r="G22989"/>
    </row>
    <row r="22990" spans="7:7" x14ac:dyDescent="0.2">
      <c r="G22990"/>
    </row>
    <row r="22991" spans="7:7" x14ac:dyDescent="0.2">
      <c r="G22991"/>
    </row>
    <row r="22992" spans="7:7" x14ac:dyDescent="0.2">
      <c r="G22992"/>
    </row>
    <row r="22993" spans="7:7" x14ac:dyDescent="0.2">
      <c r="G22993"/>
    </row>
    <row r="22994" spans="7:7" x14ac:dyDescent="0.2">
      <c r="G22994"/>
    </row>
    <row r="22995" spans="7:7" x14ac:dyDescent="0.2">
      <c r="G22995"/>
    </row>
    <row r="22996" spans="7:7" x14ac:dyDescent="0.2">
      <c r="G22996"/>
    </row>
    <row r="22997" spans="7:7" x14ac:dyDescent="0.2">
      <c r="G22997"/>
    </row>
    <row r="22998" spans="7:7" x14ac:dyDescent="0.2">
      <c r="G22998"/>
    </row>
    <row r="22999" spans="7:7" x14ac:dyDescent="0.2">
      <c r="G22999"/>
    </row>
    <row r="23000" spans="7:7" x14ac:dyDescent="0.2">
      <c r="G23000"/>
    </row>
    <row r="23001" spans="7:7" x14ac:dyDescent="0.2">
      <c r="G23001"/>
    </row>
    <row r="23002" spans="7:7" x14ac:dyDescent="0.2">
      <c r="G23002"/>
    </row>
    <row r="23003" spans="7:7" x14ac:dyDescent="0.2">
      <c r="G23003"/>
    </row>
    <row r="23004" spans="7:7" x14ac:dyDescent="0.2">
      <c r="G23004"/>
    </row>
    <row r="23005" spans="7:7" x14ac:dyDescent="0.2">
      <c r="G23005"/>
    </row>
    <row r="23006" spans="7:7" x14ac:dyDescent="0.2">
      <c r="G23006"/>
    </row>
    <row r="23007" spans="7:7" x14ac:dyDescent="0.2">
      <c r="G23007"/>
    </row>
    <row r="23008" spans="7:7" x14ac:dyDescent="0.2">
      <c r="G23008"/>
    </row>
    <row r="23009" spans="7:7" x14ac:dyDescent="0.2">
      <c r="G23009"/>
    </row>
    <row r="23010" spans="7:7" x14ac:dyDescent="0.2">
      <c r="G23010"/>
    </row>
    <row r="23011" spans="7:7" x14ac:dyDescent="0.2">
      <c r="G23011"/>
    </row>
    <row r="23012" spans="7:7" x14ac:dyDescent="0.2">
      <c r="G23012"/>
    </row>
    <row r="23013" spans="7:7" x14ac:dyDescent="0.2">
      <c r="G23013"/>
    </row>
    <row r="23014" spans="7:7" x14ac:dyDescent="0.2">
      <c r="G23014"/>
    </row>
    <row r="23015" spans="7:7" x14ac:dyDescent="0.2">
      <c r="G23015"/>
    </row>
    <row r="23016" spans="7:7" x14ac:dyDescent="0.2">
      <c r="G23016"/>
    </row>
    <row r="23017" spans="7:7" x14ac:dyDescent="0.2">
      <c r="G23017"/>
    </row>
    <row r="23018" spans="7:7" x14ac:dyDescent="0.2">
      <c r="G23018"/>
    </row>
    <row r="23019" spans="7:7" x14ac:dyDescent="0.2">
      <c r="G23019"/>
    </row>
    <row r="23020" spans="7:7" x14ac:dyDescent="0.2">
      <c r="G23020"/>
    </row>
    <row r="23021" spans="7:7" x14ac:dyDescent="0.2">
      <c r="G23021"/>
    </row>
    <row r="23022" spans="7:7" x14ac:dyDescent="0.2">
      <c r="G23022"/>
    </row>
    <row r="23023" spans="7:7" x14ac:dyDescent="0.2">
      <c r="G23023"/>
    </row>
    <row r="23024" spans="7:7" x14ac:dyDescent="0.2">
      <c r="G23024"/>
    </row>
    <row r="23025" spans="7:7" x14ac:dyDescent="0.2">
      <c r="G23025"/>
    </row>
    <row r="23026" spans="7:7" x14ac:dyDescent="0.2">
      <c r="G23026"/>
    </row>
    <row r="23027" spans="7:7" x14ac:dyDescent="0.2">
      <c r="G23027"/>
    </row>
    <row r="23028" spans="7:7" x14ac:dyDescent="0.2">
      <c r="G23028"/>
    </row>
    <row r="23029" spans="7:7" x14ac:dyDescent="0.2">
      <c r="G23029"/>
    </row>
    <row r="23030" spans="7:7" x14ac:dyDescent="0.2">
      <c r="G23030"/>
    </row>
    <row r="23031" spans="7:7" x14ac:dyDescent="0.2">
      <c r="G23031"/>
    </row>
    <row r="23032" spans="7:7" x14ac:dyDescent="0.2">
      <c r="G23032"/>
    </row>
    <row r="23033" spans="7:7" x14ac:dyDescent="0.2">
      <c r="G23033"/>
    </row>
    <row r="23034" spans="7:7" x14ac:dyDescent="0.2">
      <c r="G23034"/>
    </row>
    <row r="23035" spans="7:7" x14ac:dyDescent="0.2">
      <c r="G23035"/>
    </row>
    <row r="23036" spans="7:7" x14ac:dyDescent="0.2">
      <c r="G23036"/>
    </row>
    <row r="23037" spans="7:7" x14ac:dyDescent="0.2">
      <c r="G23037"/>
    </row>
    <row r="23038" spans="7:7" x14ac:dyDescent="0.2">
      <c r="G23038"/>
    </row>
    <row r="23039" spans="7:7" x14ac:dyDescent="0.2">
      <c r="G23039"/>
    </row>
    <row r="23040" spans="7:7" x14ac:dyDescent="0.2">
      <c r="G23040"/>
    </row>
    <row r="23041" spans="7:7" x14ac:dyDescent="0.2">
      <c r="G23041"/>
    </row>
    <row r="23042" spans="7:7" x14ac:dyDescent="0.2">
      <c r="G23042"/>
    </row>
    <row r="23043" spans="7:7" x14ac:dyDescent="0.2">
      <c r="G23043"/>
    </row>
    <row r="23044" spans="7:7" x14ac:dyDescent="0.2">
      <c r="G23044"/>
    </row>
    <row r="23045" spans="7:7" x14ac:dyDescent="0.2">
      <c r="G23045"/>
    </row>
    <row r="23046" spans="7:7" x14ac:dyDescent="0.2">
      <c r="G23046"/>
    </row>
    <row r="23047" spans="7:7" x14ac:dyDescent="0.2">
      <c r="G23047"/>
    </row>
    <row r="23048" spans="7:7" x14ac:dyDescent="0.2">
      <c r="G23048"/>
    </row>
    <row r="23049" spans="7:7" x14ac:dyDescent="0.2">
      <c r="G23049"/>
    </row>
    <row r="23050" spans="7:7" x14ac:dyDescent="0.2">
      <c r="G23050"/>
    </row>
    <row r="23051" spans="7:7" x14ac:dyDescent="0.2">
      <c r="G23051"/>
    </row>
    <row r="23052" spans="7:7" x14ac:dyDescent="0.2">
      <c r="G23052"/>
    </row>
    <row r="23053" spans="7:7" x14ac:dyDescent="0.2">
      <c r="G23053"/>
    </row>
    <row r="23054" spans="7:7" x14ac:dyDescent="0.2">
      <c r="G23054"/>
    </row>
    <row r="23055" spans="7:7" x14ac:dyDescent="0.2">
      <c r="G23055"/>
    </row>
    <row r="23056" spans="7:7" x14ac:dyDescent="0.2">
      <c r="G23056"/>
    </row>
    <row r="23057" spans="7:7" x14ac:dyDescent="0.2">
      <c r="G23057"/>
    </row>
    <row r="23058" spans="7:7" x14ac:dyDescent="0.2">
      <c r="G23058"/>
    </row>
    <row r="23059" spans="7:7" x14ac:dyDescent="0.2">
      <c r="G23059"/>
    </row>
    <row r="23060" spans="7:7" x14ac:dyDescent="0.2">
      <c r="G23060"/>
    </row>
    <row r="23061" spans="7:7" x14ac:dyDescent="0.2">
      <c r="G23061"/>
    </row>
    <row r="23062" spans="7:7" x14ac:dyDescent="0.2">
      <c r="G23062"/>
    </row>
    <row r="23063" spans="7:7" x14ac:dyDescent="0.2">
      <c r="G23063"/>
    </row>
    <row r="23064" spans="7:7" x14ac:dyDescent="0.2">
      <c r="G23064"/>
    </row>
    <row r="23065" spans="7:7" x14ac:dyDescent="0.2">
      <c r="G23065"/>
    </row>
    <row r="23066" spans="7:7" x14ac:dyDescent="0.2">
      <c r="G23066"/>
    </row>
    <row r="23067" spans="7:7" x14ac:dyDescent="0.2">
      <c r="G23067"/>
    </row>
    <row r="23068" spans="7:7" x14ac:dyDescent="0.2">
      <c r="G23068"/>
    </row>
    <row r="23069" spans="7:7" x14ac:dyDescent="0.2">
      <c r="G23069"/>
    </row>
    <row r="23070" spans="7:7" x14ac:dyDescent="0.2">
      <c r="G23070"/>
    </row>
    <row r="23071" spans="7:7" x14ac:dyDescent="0.2">
      <c r="G23071"/>
    </row>
    <row r="23072" spans="7:7" x14ac:dyDescent="0.2">
      <c r="G23072"/>
    </row>
    <row r="23073" spans="7:7" x14ac:dyDescent="0.2">
      <c r="G23073"/>
    </row>
    <row r="23074" spans="7:7" x14ac:dyDescent="0.2">
      <c r="G23074"/>
    </row>
    <row r="23075" spans="7:7" x14ac:dyDescent="0.2">
      <c r="G23075"/>
    </row>
    <row r="23076" spans="7:7" x14ac:dyDescent="0.2">
      <c r="G23076"/>
    </row>
    <row r="23077" spans="7:7" x14ac:dyDescent="0.2">
      <c r="G23077"/>
    </row>
    <row r="23078" spans="7:7" x14ac:dyDescent="0.2">
      <c r="G23078"/>
    </row>
    <row r="23079" spans="7:7" x14ac:dyDescent="0.2">
      <c r="G23079"/>
    </row>
    <row r="23080" spans="7:7" x14ac:dyDescent="0.2">
      <c r="G23080"/>
    </row>
    <row r="23081" spans="7:7" x14ac:dyDescent="0.2">
      <c r="G23081"/>
    </row>
    <row r="23082" spans="7:7" x14ac:dyDescent="0.2">
      <c r="G23082"/>
    </row>
    <row r="23083" spans="7:7" x14ac:dyDescent="0.2">
      <c r="G23083"/>
    </row>
    <row r="23084" spans="7:7" x14ac:dyDescent="0.2">
      <c r="G23084"/>
    </row>
    <row r="23085" spans="7:7" x14ac:dyDescent="0.2">
      <c r="G23085"/>
    </row>
    <row r="23086" spans="7:7" x14ac:dyDescent="0.2">
      <c r="G23086"/>
    </row>
    <row r="23087" spans="7:7" x14ac:dyDescent="0.2">
      <c r="G23087"/>
    </row>
    <row r="23088" spans="7:7" x14ac:dyDescent="0.2">
      <c r="G23088"/>
    </row>
    <row r="23089" spans="7:7" x14ac:dyDescent="0.2">
      <c r="G23089"/>
    </row>
    <row r="23090" spans="7:7" x14ac:dyDescent="0.2">
      <c r="G23090"/>
    </row>
    <row r="23091" spans="7:7" x14ac:dyDescent="0.2">
      <c r="G23091"/>
    </row>
    <row r="23092" spans="7:7" x14ac:dyDescent="0.2">
      <c r="G23092"/>
    </row>
    <row r="23093" spans="7:7" x14ac:dyDescent="0.2">
      <c r="G23093"/>
    </row>
    <row r="23094" spans="7:7" x14ac:dyDescent="0.2">
      <c r="G23094"/>
    </row>
    <row r="23095" spans="7:7" x14ac:dyDescent="0.2">
      <c r="G23095"/>
    </row>
    <row r="23096" spans="7:7" x14ac:dyDescent="0.2">
      <c r="G23096"/>
    </row>
    <row r="23097" spans="7:7" x14ac:dyDescent="0.2">
      <c r="G23097"/>
    </row>
    <row r="23098" spans="7:7" x14ac:dyDescent="0.2">
      <c r="G23098"/>
    </row>
    <row r="23099" spans="7:7" x14ac:dyDescent="0.2">
      <c r="G23099"/>
    </row>
    <row r="23100" spans="7:7" x14ac:dyDescent="0.2">
      <c r="G23100"/>
    </row>
    <row r="23101" spans="7:7" x14ac:dyDescent="0.2">
      <c r="G23101"/>
    </row>
    <row r="23102" spans="7:7" x14ac:dyDescent="0.2">
      <c r="G23102"/>
    </row>
    <row r="23103" spans="7:7" x14ac:dyDescent="0.2">
      <c r="G23103"/>
    </row>
    <row r="23104" spans="7:7" x14ac:dyDescent="0.2">
      <c r="G23104"/>
    </row>
    <row r="23105" spans="7:7" x14ac:dyDescent="0.2">
      <c r="G23105"/>
    </row>
    <row r="23106" spans="7:7" x14ac:dyDescent="0.2">
      <c r="G23106"/>
    </row>
    <row r="23107" spans="7:7" x14ac:dyDescent="0.2">
      <c r="G23107"/>
    </row>
    <row r="23108" spans="7:7" x14ac:dyDescent="0.2">
      <c r="G23108"/>
    </row>
    <row r="23109" spans="7:7" x14ac:dyDescent="0.2">
      <c r="G23109"/>
    </row>
    <row r="23110" spans="7:7" x14ac:dyDescent="0.2">
      <c r="G23110"/>
    </row>
    <row r="23111" spans="7:7" x14ac:dyDescent="0.2">
      <c r="G23111"/>
    </row>
    <row r="23112" spans="7:7" x14ac:dyDescent="0.2">
      <c r="G23112"/>
    </row>
    <row r="23113" spans="7:7" x14ac:dyDescent="0.2">
      <c r="G23113"/>
    </row>
    <row r="23114" spans="7:7" x14ac:dyDescent="0.2">
      <c r="G23114"/>
    </row>
    <row r="23115" spans="7:7" x14ac:dyDescent="0.2">
      <c r="G23115"/>
    </row>
    <row r="23116" spans="7:7" x14ac:dyDescent="0.2">
      <c r="G23116"/>
    </row>
    <row r="23117" spans="7:7" x14ac:dyDescent="0.2">
      <c r="G23117"/>
    </row>
    <row r="23118" spans="7:7" x14ac:dyDescent="0.2">
      <c r="G23118"/>
    </row>
    <row r="23119" spans="7:7" x14ac:dyDescent="0.2">
      <c r="G23119"/>
    </row>
    <row r="23120" spans="7:7" x14ac:dyDescent="0.2">
      <c r="G23120"/>
    </row>
    <row r="23121" spans="7:7" x14ac:dyDescent="0.2">
      <c r="G23121"/>
    </row>
    <row r="23122" spans="7:7" x14ac:dyDescent="0.2">
      <c r="G23122"/>
    </row>
    <row r="23123" spans="7:7" x14ac:dyDescent="0.2">
      <c r="G23123"/>
    </row>
    <row r="23124" spans="7:7" x14ac:dyDescent="0.2">
      <c r="G23124"/>
    </row>
    <row r="23125" spans="7:7" x14ac:dyDescent="0.2">
      <c r="G23125"/>
    </row>
    <row r="23126" spans="7:7" x14ac:dyDescent="0.2">
      <c r="G23126"/>
    </row>
    <row r="23127" spans="7:7" x14ac:dyDescent="0.2">
      <c r="G23127"/>
    </row>
    <row r="23128" spans="7:7" x14ac:dyDescent="0.2">
      <c r="G23128"/>
    </row>
    <row r="23129" spans="7:7" x14ac:dyDescent="0.2">
      <c r="G23129"/>
    </row>
    <row r="23130" spans="7:7" x14ac:dyDescent="0.2">
      <c r="G23130"/>
    </row>
    <row r="23131" spans="7:7" x14ac:dyDescent="0.2">
      <c r="G23131"/>
    </row>
    <row r="23132" spans="7:7" x14ac:dyDescent="0.2">
      <c r="G23132"/>
    </row>
    <row r="23133" spans="7:7" x14ac:dyDescent="0.2">
      <c r="G23133"/>
    </row>
    <row r="23134" spans="7:7" x14ac:dyDescent="0.2">
      <c r="G23134"/>
    </row>
    <row r="23135" spans="7:7" x14ac:dyDescent="0.2">
      <c r="G23135"/>
    </row>
    <row r="23136" spans="7:7" x14ac:dyDescent="0.2">
      <c r="G23136"/>
    </row>
    <row r="23137" spans="7:7" x14ac:dyDescent="0.2">
      <c r="G23137"/>
    </row>
    <row r="23138" spans="7:7" x14ac:dyDescent="0.2">
      <c r="G23138"/>
    </row>
    <row r="23139" spans="7:7" x14ac:dyDescent="0.2">
      <c r="G23139"/>
    </row>
    <row r="23140" spans="7:7" x14ac:dyDescent="0.2">
      <c r="G23140"/>
    </row>
    <row r="23141" spans="7:7" x14ac:dyDescent="0.2">
      <c r="G23141"/>
    </row>
    <row r="23142" spans="7:7" x14ac:dyDescent="0.2">
      <c r="G23142"/>
    </row>
    <row r="23143" spans="7:7" x14ac:dyDescent="0.2">
      <c r="G23143"/>
    </row>
    <row r="23144" spans="7:7" x14ac:dyDescent="0.2">
      <c r="G23144"/>
    </row>
    <row r="23145" spans="7:7" x14ac:dyDescent="0.2">
      <c r="G23145"/>
    </row>
    <row r="23146" spans="7:7" x14ac:dyDescent="0.2">
      <c r="G23146"/>
    </row>
    <row r="23147" spans="7:7" x14ac:dyDescent="0.2">
      <c r="G23147"/>
    </row>
    <row r="23148" spans="7:7" x14ac:dyDescent="0.2">
      <c r="G23148"/>
    </row>
    <row r="23149" spans="7:7" x14ac:dyDescent="0.2">
      <c r="G23149"/>
    </row>
    <row r="23150" spans="7:7" x14ac:dyDescent="0.2">
      <c r="G23150"/>
    </row>
    <row r="23151" spans="7:7" x14ac:dyDescent="0.2">
      <c r="G23151"/>
    </row>
    <row r="23152" spans="7:7" x14ac:dyDescent="0.2">
      <c r="G23152"/>
    </row>
    <row r="23153" spans="7:7" x14ac:dyDescent="0.2">
      <c r="G23153"/>
    </row>
    <row r="23154" spans="7:7" x14ac:dyDescent="0.2">
      <c r="G23154"/>
    </row>
    <row r="23155" spans="7:7" x14ac:dyDescent="0.2">
      <c r="G23155"/>
    </row>
    <row r="23156" spans="7:7" x14ac:dyDescent="0.2">
      <c r="G23156"/>
    </row>
    <row r="23157" spans="7:7" x14ac:dyDescent="0.2">
      <c r="G23157"/>
    </row>
    <row r="23158" spans="7:7" x14ac:dyDescent="0.2">
      <c r="G23158"/>
    </row>
    <row r="23159" spans="7:7" x14ac:dyDescent="0.2">
      <c r="G23159"/>
    </row>
    <row r="23160" spans="7:7" x14ac:dyDescent="0.2">
      <c r="G23160"/>
    </row>
    <row r="23161" spans="7:7" x14ac:dyDescent="0.2">
      <c r="G23161"/>
    </row>
    <row r="23162" spans="7:7" x14ac:dyDescent="0.2">
      <c r="G23162"/>
    </row>
    <row r="23163" spans="7:7" x14ac:dyDescent="0.2">
      <c r="G23163"/>
    </row>
    <row r="23164" spans="7:7" x14ac:dyDescent="0.2">
      <c r="G23164"/>
    </row>
    <row r="23165" spans="7:7" x14ac:dyDescent="0.2">
      <c r="G23165"/>
    </row>
    <row r="23166" spans="7:7" x14ac:dyDescent="0.2">
      <c r="G23166"/>
    </row>
    <row r="23167" spans="7:7" x14ac:dyDescent="0.2">
      <c r="G23167"/>
    </row>
    <row r="23168" spans="7:7" x14ac:dyDescent="0.2">
      <c r="G23168"/>
    </row>
    <row r="23169" spans="7:7" x14ac:dyDescent="0.2">
      <c r="G23169"/>
    </row>
    <row r="23170" spans="7:7" x14ac:dyDescent="0.2">
      <c r="G23170"/>
    </row>
    <row r="23171" spans="7:7" x14ac:dyDescent="0.2">
      <c r="G23171"/>
    </row>
    <row r="23172" spans="7:7" x14ac:dyDescent="0.2">
      <c r="G23172"/>
    </row>
    <row r="23173" spans="7:7" x14ac:dyDescent="0.2">
      <c r="G23173"/>
    </row>
    <row r="23174" spans="7:7" x14ac:dyDescent="0.2">
      <c r="G23174"/>
    </row>
    <row r="23175" spans="7:7" x14ac:dyDescent="0.2">
      <c r="G23175"/>
    </row>
    <row r="23176" spans="7:7" x14ac:dyDescent="0.2">
      <c r="G23176"/>
    </row>
    <row r="23177" spans="7:7" x14ac:dyDescent="0.2">
      <c r="G23177"/>
    </row>
    <row r="23178" spans="7:7" x14ac:dyDescent="0.2">
      <c r="G23178"/>
    </row>
    <row r="23179" spans="7:7" x14ac:dyDescent="0.2">
      <c r="G23179"/>
    </row>
    <row r="23180" spans="7:7" x14ac:dyDescent="0.2">
      <c r="G23180"/>
    </row>
    <row r="23181" spans="7:7" x14ac:dyDescent="0.2">
      <c r="G23181"/>
    </row>
    <row r="23182" spans="7:7" x14ac:dyDescent="0.2">
      <c r="G23182"/>
    </row>
    <row r="23183" spans="7:7" x14ac:dyDescent="0.2">
      <c r="G23183"/>
    </row>
    <row r="23184" spans="7:7" x14ac:dyDescent="0.2">
      <c r="G23184"/>
    </row>
    <row r="23185" spans="7:7" x14ac:dyDescent="0.2">
      <c r="G23185"/>
    </row>
    <row r="23186" spans="7:7" x14ac:dyDescent="0.2">
      <c r="G23186"/>
    </row>
    <row r="23187" spans="7:7" x14ac:dyDescent="0.2">
      <c r="G23187"/>
    </row>
    <row r="23188" spans="7:7" x14ac:dyDescent="0.2">
      <c r="G23188"/>
    </row>
    <row r="23189" spans="7:7" x14ac:dyDescent="0.2">
      <c r="G23189"/>
    </row>
    <row r="23190" spans="7:7" x14ac:dyDescent="0.2">
      <c r="G23190"/>
    </row>
    <row r="23191" spans="7:7" x14ac:dyDescent="0.2">
      <c r="G23191"/>
    </row>
    <row r="23192" spans="7:7" x14ac:dyDescent="0.2">
      <c r="G23192"/>
    </row>
    <row r="23193" spans="7:7" x14ac:dyDescent="0.2">
      <c r="G23193"/>
    </row>
    <row r="23194" spans="7:7" x14ac:dyDescent="0.2">
      <c r="G23194"/>
    </row>
    <row r="23195" spans="7:7" x14ac:dyDescent="0.2">
      <c r="G23195"/>
    </row>
    <row r="23196" spans="7:7" x14ac:dyDescent="0.2">
      <c r="G23196"/>
    </row>
    <row r="23197" spans="7:7" x14ac:dyDescent="0.2">
      <c r="G23197"/>
    </row>
    <row r="23198" spans="7:7" x14ac:dyDescent="0.2">
      <c r="G23198"/>
    </row>
    <row r="23199" spans="7:7" x14ac:dyDescent="0.2">
      <c r="G23199"/>
    </row>
    <row r="23200" spans="7:7" x14ac:dyDescent="0.2">
      <c r="G23200"/>
    </row>
    <row r="23201" spans="7:7" x14ac:dyDescent="0.2">
      <c r="G23201"/>
    </row>
    <row r="23202" spans="7:7" x14ac:dyDescent="0.2">
      <c r="G23202"/>
    </row>
    <row r="23203" spans="7:7" x14ac:dyDescent="0.2">
      <c r="G23203"/>
    </row>
    <row r="23204" spans="7:7" x14ac:dyDescent="0.2">
      <c r="G23204"/>
    </row>
    <row r="23205" spans="7:7" x14ac:dyDescent="0.2">
      <c r="G23205"/>
    </row>
    <row r="23206" spans="7:7" x14ac:dyDescent="0.2">
      <c r="G23206"/>
    </row>
    <row r="23207" spans="7:7" x14ac:dyDescent="0.2">
      <c r="G23207"/>
    </row>
    <row r="23208" spans="7:7" x14ac:dyDescent="0.2">
      <c r="G23208"/>
    </row>
    <row r="23209" spans="7:7" x14ac:dyDescent="0.2">
      <c r="G23209"/>
    </row>
    <row r="23210" spans="7:7" x14ac:dyDescent="0.2">
      <c r="G23210"/>
    </row>
    <row r="23211" spans="7:7" x14ac:dyDescent="0.2">
      <c r="G23211"/>
    </row>
    <row r="23212" spans="7:7" x14ac:dyDescent="0.2">
      <c r="G23212"/>
    </row>
    <row r="23213" spans="7:7" x14ac:dyDescent="0.2">
      <c r="G23213"/>
    </row>
    <row r="23214" spans="7:7" x14ac:dyDescent="0.2">
      <c r="G23214"/>
    </row>
    <row r="23215" spans="7:7" x14ac:dyDescent="0.2">
      <c r="G23215"/>
    </row>
    <row r="23216" spans="7:7" x14ac:dyDescent="0.2">
      <c r="G23216"/>
    </row>
    <row r="23217" spans="7:7" x14ac:dyDescent="0.2">
      <c r="G23217"/>
    </row>
    <row r="23218" spans="7:7" x14ac:dyDescent="0.2">
      <c r="G23218"/>
    </row>
    <row r="23219" spans="7:7" x14ac:dyDescent="0.2">
      <c r="G23219"/>
    </row>
    <row r="23220" spans="7:7" x14ac:dyDescent="0.2">
      <c r="G23220"/>
    </row>
    <row r="23221" spans="7:7" x14ac:dyDescent="0.2">
      <c r="G23221"/>
    </row>
    <row r="23222" spans="7:7" x14ac:dyDescent="0.2">
      <c r="G23222"/>
    </row>
    <row r="23223" spans="7:7" x14ac:dyDescent="0.2">
      <c r="G23223"/>
    </row>
    <row r="23224" spans="7:7" x14ac:dyDescent="0.2">
      <c r="G23224"/>
    </row>
    <row r="23225" spans="7:7" x14ac:dyDescent="0.2">
      <c r="G23225"/>
    </row>
    <row r="23226" spans="7:7" x14ac:dyDescent="0.2">
      <c r="G23226"/>
    </row>
    <row r="23227" spans="7:7" x14ac:dyDescent="0.2">
      <c r="G23227"/>
    </row>
    <row r="23228" spans="7:7" x14ac:dyDescent="0.2">
      <c r="G23228"/>
    </row>
    <row r="23229" spans="7:7" x14ac:dyDescent="0.2">
      <c r="G23229"/>
    </row>
    <row r="23230" spans="7:7" x14ac:dyDescent="0.2">
      <c r="G23230"/>
    </row>
    <row r="23231" spans="7:7" x14ac:dyDescent="0.2">
      <c r="G23231"/>
    </row>
    <row r="23232" spans="7:7" x14ac:dyDescent="0.2">
      <c r="G23232"/>
    </row>
    <row r="23233" spans="7:7" x14ac:dyDescent="0.2">
      <c r="G23233"/>
    </row>
    <row r="23234" spans="7:7" x14ac:dyDescent="0.2">
      <c r="G23234"/>
    </row>
    <row r="23235" spans="7:7" x14ac:dyDescent="0.2">
      <c r="G23235"/>
    </row>
    <row r="23236" spans="7:7" x14ac:dyDescent="0.2">
      <c r="G23236"/>
    </row>
    <row r="23237" spans="7:7" x14ac:dyDescent="0.2">
      <c r="G23237"/>
    </row>
    <row r="23238" spans="7:7" x14ac:dyDescent="0.2">
      <c r="G23238"/>
    </row>
    <row r="23239" spans="7:7" x14ac:dyDescent="0.2">
      <c r="G23239"/>
    </row>
    <row r="23240" spans="7:7" x14ac:dyDescent="0.2">
      <c r="G23240"/>
    </row>
    <row r="23241" spans="7:7" x14ac:dyDescent="0.2">
      <c r="G23241"/>
    </row>
    <row r="23242" spans="7:7" x14ac:dyDescent="0.2">
      <c r="G23242"/>
    </row>
    <row r="23243" spans="7:7" x14ac:dyDescent="0.2">
      <c r="G23243"/>
    </row>
    <row r="23244" spans="7:7" x14ac:dyDescent="0.2">
      <c r="G23244"/>
    </row>
    <row r="23245" spans="7:7" x14ac:dyDescent="0.2">
      <c r="G23245"/>
    </row>
    <row r="23246" spans="7:7" x14ac:dyDescent="0.2">
      <c r="G23246"/>
    </row>
    <row r="23247" spans="7:7" x14ac:dyDescent="0.2">
      <c r="G23247"/>
    </row>
    <row r="23248" spans="7:7" x14ac:dyDescent="0.2">
      <c r="G23248"/>
    </row>
    <row r="23249" spans="7:7" x14ac:dyDescent="0.2">
      <c r="G23249"/>
    </row>
    <row r="23250" spans="7:7" x14ac:dyDescent="0.2">
      <c r="G23250"/>
    </row>
    <row r="23251" spans="7:7" x14ac:dyDescent="0.2">
      <c r="G23251"/>
    </row>
    <row r="23252" spans="7:7" x14ac:dyDescent="0.2">
      <c r="G23252"/>
    </row>
    <row r="23253" spans="7:7" x14ac:dyDescent="0.2">
      <c r="G23253"/>
    </row>
    <row r="23254" spans="7:7" x14ac:dyDescent="0.2">
      <c r="G23254"/>
    </row>
    <row r="23255" spans="7:7" x14ac:dyDescent="0.2">
      <c r="G23255"/>
    </row>
    <row r="23256" spans="7:7" x14ac:dyDescent="0.2">
      <c r="G23256"/>
    </row>
    <row r="23257" spans="7:7" x14ac:dyDescent="0.2">
      <c r="G23257"/>
    </row>
    <row r="23258" spans="7:7" x14ac:dyDescent="0.2">
      <c r="G23258"/>
    </row>
    <row r="23259" spans="7:7" x14ac:dyDescent="0.2">
      <c r="G23259"/>
    </row>
    <row r="23260" spans="7:7" x14ac:dyDescent="0.2">
      <c r="G23260"/>
    </row>
    <row r="23261" spans="7:7" x14ac:dyDescent="0.2">
      <c r="G23261"/>
    </row>
    <row r="23262" spans="7:7" x14ac:dyDescent="0.2">
      <c r="G23262"/>
    </row>
    <row r="23263" spans="7:7" x14ac:dyDescent="0.2">
      <c r="G23263"/>
    </row>
    <row r="23264" spans="7:7" x14ac:dyDescent="0.2">
      <c r="G23264"/>
    </row>
    <row r="23265" spans="7:7" x14ac:dyDescent="0.2">
      <c r="G23265"/>
    </row>
    <row r="23266" spans="7:7" x14ac:dyDescent="0.2">
      <c r="G23266"/>
    </row>
    <row r="23267" spans="7:7" x14ac:dyDescent="0.2">
      <c r="G23267"/>
    </row>
    <row r="23268" spans="7:7" x14ac:dyDescent="0.2">
      <c r="G23268"/>
    </row>
    <row r="23269" spans="7:7" x14ac:dyDescent="0.2">
      <c r="G23269"/>
    </row>
    <row r="23270" spans="7:7" x14ac:dyDescent="0.2">
      <c r="G23270"/>
    </row>
    <row r="23271" spans="7:7" x14ac:dyDescent="0.2">
      <c r="G23271"/>
    </row>
    <row r="23272" spans="7:7" x14ac:dyDescent="0.2">
      <c r="G23272"/>
    </row>
    <row r="23273" spans="7:7" x14ac:dyDescent="0.2">
      <c r="G23273"/>
    </row>
    <row r="23274" spans="7:7" x14ac:dyDescent="0.2">
      <c r="G23274"/>
    </row>
    <row r="23275" spans="7:7" x14ac:dyDescent="0.2">
      <c r="G23275"/>
    </row>
    <row r="23276" spans="7:7" x14ac:dyDescent="0.2">
      <c r="G23276"/>
    </row>
    <row r="23277" spans="7:7" x14ac:dyDescent="0.2">
      <c r="G23277"/>
    </row>
    <row r="23278" spans="7:7" x14ac:dyDescent="0.2">
      <c r="G23278"/>
    </row>
    <row r="23279" spans="7:7" x14ac:dyDescent="0.2">
      <c r="G23279"/>
    </row>
    <row r="23280" spans="7:7" x14ac:dyDescent="0.2">
      <c r="G23280"/>
    </row>
    <row r="23281" spans="7:7" x14ac:dyDescent="0.2">
      <c r="G23281"/>
    </row>
    <row r="23282" spans="7:7" x14ac:dyDescent="0.2">
      <c r="G23282"/>
    </row>
    <row r="23283" spans="7:7" x14ac:dyDescent="0.2">
      <c r="G23283"/>
    </row>
    <row r="23284" spans="7:7" x14ac:dyDescent="0.2">
      <c r="G23284"/>
    </row>
    <row r="23285" spans="7:7" x14ac:dyDescent="0.2">
      <c r="G23285"/>
    </row>
    <row r="23286" spans="7:7" x14ac:dyDescent="0.2">
      <c r="G23286"/>
    </row>
    <row r="23287" spans="7:7" x14ac:dyDescent="0.2">
      <c r="G23287"/>
    </row>
    <row r="23288" spans="7:7" x14ac:dyDescent="0.2">
      <c r="G23288"/>
    </row>
    <row r="23289" spans="7:7" x14ac:dyDescent="0.2">
      <c r="G23289"/>
    </row>
    <row r="23290" spans="7:7" x14ac:dyDescent="0.2">
      <c r="G23290"/>
    </row>
    <row r="23291" spans="7:7" x14ac:dyDescent="0.2">
      <c r="G23291"/>
    </row>
    <row r="23292" spans="7:7" x14ac:dyDescent="0.2">
      <c r="G23292"/>
    </row>
    <row r="23293" spans="7:7" x14ac:dyDescent="0.2">
      <c r="G23293"/>
    </row>
    <row r="23294" spans="7:7" x14ac:dyDescent="0.2">
      <c r="G23294"/>
    </row>
    <row r="23295" spans="7:7" x14ac:dyDescent="0.2">
      <c r="G23295"/>
    </row>
    <row r="23296" spans="7:7" x14ac:dyDescent="0.2">
      <c r="G23296"/>
    </row>
    <row r="23297" spans="7:7" x14ac:dyDescent="0.2">
      <c r="G23297"/>
    </row>
    <row r="23298" spans="7:7" x14ac:dyDescent="0.2">
      <c r="G23298"/>
    </row>
    <row r="23299" spans="7:7" x14ac:dyDescent="0.2">
      <c r="G23299"/>
    </row>
    <row r="23300" spans="7:7" x14ac:dyDescent="0.2">
      <c r="G23300"/>
    </row>
    <row r="23301" spans="7:7" x14ac:dyDescent="0.2">
      <c r="G23301"/>
    </row>
    <row r="23302" spans="7:7" x14ac:dyDescent="0.2">
      <c r="G23302"/>
    </row>
    <row r="23303" spans="7:7" x14ac:dyDescent="0.2">
      <c r="G23303"/>
    </row>
    <row r="23304" spans="7:7" x14ac:dyDescent="0.2">
      <c r="G23304"/>
    </row>
    <row r="23305" spans="7:7" x14ac:dyDescent="0.2">
      <c r="G23305"/>
    </row>
    <row r="23306" spans="7:7" x14ac:dyDescent="0.2">
      <c r="G23306"/>
    </row>
    <row r="23307" spans="7:7" x14ac:dyDescent="0.2">
      <c r="G23307"/>
    </row>
    <row r="23308" spans="7:7" x14ac:dyDescent="0.2">
      <c r="G23308"/>
    </row>
    <row r="23309" spans="7:7" x14ac:dyDescent="0.2">
      <c r="G23309"/>
    </row>
    <row r="23310" spans="7:7" x14ac:dyDescent="0.2">
      <c r="G23310"/>
    </row>
    <row r="23311" spans="7:7" x14ac:dyDescent="0.2">
      <c r="G23311"/>
    </row>
    <row r="23312" spans="7:7" x14ac:dyDescent="0.2">
      <c r="G23312"/>
    </row>
    <row r="23313" spans="7:7" x14ac:dyDescent="0.2">
      <c r="G23313"/>
    </row>
    <row r="23314" spans="7:7" x14ac:dyDescent="0.2">
      <c r="G23314"/>
    </row>
    <row r="23315" spans="7:7" x14ac:dyDescent="0.2">
      <c r="G23315"/>
    </row>
    <row r="23316" spans="7:7" x14ac:dyDescent="0.2">
      <c r="G23316"/>
    </row>
    <row r="23317" spans="7:7" x14ac:dyDescent="0.2">
      <c r="G23317"/>
    </row>
    <row r="23318" spans="7:7" x14ac:dyDescent="0.2">
      <c r="G23318"/>
    </row>
    <row r="23319" spans="7:7" x14ac:dyDescent="0.2">
      <c r="G23319"/>
    </row>
    <row r="23320" spans="7:7" x14ac:dyDescent="0.2">
      <c r="G23320"/>
    </row>
    <row r="23321" spans="7:7" x14ac:dyDescent="0.2">
      <c r="G23321"/>
    </row>
    <row r="23322" spans="7:7" x14ac:dyDescent="0.2">
      <c r="G23322"/>
    </row>
    <row r="23323" spans="7:7" x14ac:dyDescent="0.2">
      <c r="G23323"/>
    </row>
    <row r="23324" spans="7:7" x14ac:dyDescent="0.2">
      <c r="G23324"/>
    </row>
    <row r="23325" spans="7:7" x14ac:dyDescent="0.2">
      <c r="G23325"/>
    </row>
    <row r="23326" spans="7:7" x14ac:dyDescent="0.2">
      <c r="G23326"/>
    </row>
    <row r="23327" spans="7:7" x14ac:dyDescent="0.2">
      <c r="G23327"/>
    </row>
    <row r="23328" spans="7:7" x14ac:dyDescent="0.2">
      <c r="G23328"/>
    </row>
    <row r="23329" spans="7:7" x14ac:dyDescent="0.2">
      <c r="G23329"/>
    </row>
    <row r="23330" spans="7:7" x14ac:dyDescent="0.2">
      <c r="G23330"/>
    </row>
    <row r="23331" spans="7:7" x14ac:dyDescent="0.2">
      <c r="G23331"/>
    </row>
    <row r="23332" spans="7:7" x14ac:dyDescent="0.2">
      <c r="G23332"/>
    </row>
    <row r="23333" spans="7:7" x14ac:dyDescent="0.2">
      <c r="G23333"/>
    </row>
    <row r="23334" spans="7:7" x14ac:dyDescent="0.2">
      <c r="G23334"/>
    </row>
    <row r="23335" spans="7:7" x14ac:dyDescent="0.2">
      <c r="G23335"/>
    </row>
    <row r="23336" spans="7:7" x14ac:dyDescent="0.2">
      <c r="G23336"/>
    </row>
    <row r="23337" spans="7:7" x14ac:dyDescent="0.2">
      <c r="G23337"/>
    </row>
    <row r="23338" spans="7:7" x14ac:dyDescent="0.2">
      <c r="G23338"/>
    </row>
    <row r="23339" spans="7:7" x14ac:dyDescent="0.2">
      <c r="G23339"/>
    </row>
    <row r="23340" spans="7:7" x14ac:dyDescent="0.2">
      <c r="G23340"/>
    </row>
    <row r="23341" spans="7:7" x14ac:dyDescent="0.2">
      <c r="G23341"/>
    </row>
    <row r="23342" spans="7:7" x14ac:dyDescent="0.2">
      <c r="G23342"/>
    </row>
    <row r="23343" spans="7:7" x14ac:dyDescent="0.2">
      <c r="G23343"/>
    </row>
    <row r="23344" spans="7:7" x14ac:dyDescent="0.2">
      <c r="G23344"/>
    </row>
    <row r="23345" spans="7:7" x14ac:dyDescent="0.2">
      <c r="G23345"/>
    </row>
    <row r="23346" spans="7:7" x14ac:dyDescent="0.2">
      <c r="G23346"/>
    </row>
    <row r="23347" spans="7:7" x14ac:dyDescent="0.2">
      <c r="G23347"/>
    </row>
    <row r="23348" spans="7:7" x14ac:dyDescent="0.2">
      <c r="G23348"/>
    </row>
    <row r="23349" spans="7:7" x14ac:dyDescent="0.2">
      <c r="G23349"/>
    </row>
    <row r="23350" spans="7:7" x14ac:dyDescent="0.2">
      <c r="G23350"/>
    </row>
    <row r="23351" spans="7:7" x14ac:dyDescent="0.2">
      <c r="G23351"/>
    </row>
    <row r="23352" spans="7:7" x14ac:dyDescent="0.2">
      <c r="G23352"/>
    </row>
    <row r="23353" spans="7:7" x14ac:dyDescent="0.2">
      <c r="G23353"/>
    </row>
    <row r="23354" spans="7:7" x14ac:dyDescent="0.2">
      <c r="G23354"/>
    </row>
    <row r="23355" spans="7:7" x14ac:dyDescent="0.2">
      <c r="G23355"/>
    </row>
    <row r="23356" spans="7:7" x14ac:dyDescent="0.2">
      <c r="G23356"/>
    </row>
    <row r="23357" spans="7:7" x14ac:dyDescent="0.2">
      <c r="G23357"/>
    </row>
    <row r="23358" spans="7:7" x14ac:dyDescent="0.2">
      <c r="G23358"/>
    </row>
    <row r="23359" spans="7:7" x14ac:dyDescent="0.2">
      <c r="G23359"/>
    </row>
    <row r="23360" spans="7:7" x14ac:dyDescent="0.2">
      <c r="G23360"/>
    </row>
    <row r="23361" spans="7:7" x14ac:dyDescent="0.2">
      <c r="G23361"/>
    </row>
    <row r="23362" spans="7:7" x14ac:dyDescent="0.2">
      <c r="G23362"/>
    </row>
    <row r="23363" spans="7:7" x14ac:dyDescent="0.2">
      <c r="G23363"/>
    </row>
    <row r="23364" spans="7:7" x14ac:dyDescent="0.2">
      <c r="G23364"/>
    </row>
    <row r="23365" spans="7:7" x14ac:dyDescent="0.2">
      <c r="G23365"/>
    </row>
    <row r="23366" spans="7:7" x14ac:dyDescent="0.2">
      <c r="G23366"/>
    </row>
    <row r="23367" spans="7:7" x14ac:dyDescent="0.2">
      <c r="G23367"/>
    </row>
    <row r="23368" spans="7:7" x14ac:dyDescent="0.2">
      <c r="G23368"/>
    </row>
    <row r="23369" spans="7:7" x14ac:dyDescent="0.2">
      <c r="G23369"/>
    </row>
    <row r="23370" spans="7:7" x14ac:dyDescent="0.2">
      <c r="G23370"/>
    </row>
    <row r="23371" spans="7:7" x14ac:dyDescent="0.2">
      <c r="G23371"/>
    </row>
    <row r="23372" spans="7:7" x14ac:dyDescent="0.2">
      <c r="G23372"/>
    </row>
    <row r="23373" spans="7:7" x14ac:dyDescent="0.2">
      <c r="G23373"/>
    </row>
    <row r="23374" spans="7:7" x14ac:dyDescent="0.2">
      <c r="G23374"/>
    </row>
    <row r="23375" spans="7:7" x14ac:dyDescent="0.2">
      <c r="G23375"/>
    </row>
    <row r="23376" spans="7:7" x14ac:dyDescent="0.2">
      <c r="G23376"/>
    </row>
    <row r="23377" spans="7:7" x14ac:dyDescent="0.2">
      <c r="G23377"/>
    </row>
    <row r="23378" spans="7:7" x14ac:dyDescent="0.2">
      <c r="G23378"/>
    </row>
    <row r="23379" spans="7:7" x14ac:dyDescent="0.2">
      <c r="G23379"/>
    </row>
    <row r="23380" spans="7:7" x14ac:dyDescent="0.2">
      <c r="G23380"/>
    </row>
    <row r="23381" spans="7:7" x14ac:dyDescent="0.2">
      <c r="G23381"/>
    </row>
    <row r="23382" spans="7:7" x14ac:dyDescent="0.2">
      <c r="G23382"/>
    </row>
    <row r="23383" spans="7:7" x14ac:dyDescent="0.2">
      <c r="G23383"/>
    </row>
    <row r="23384" spans="7:7" x14ac:dyDescent="0.2">
      <c r="G23384"/>
    </row>
    <row r="23385" spans="7:7" x14ac:dyDescent="0.2">
      <c r="G23385"/>
    </row>
    <row r="23386" spans="7:7" x14ac:dyDescent="0.2">
      <c r="G23386"/>
    </row>
    <row r="23387" spans="7:7" x14ac:dyDescent="0.2">
      <c r="G23387"/>
    </row>
    <row r="23388" spans="7:7" x14ac:dyDescent="0.2">
      <c r="G23388"/>
    </row>
    <row r="23389" spans="7:7" x14ac:dyDescent="0.2">
      <c r="G23389"/>
    </row>
    <row r="23390" spans="7:7" x14ac:dyDescent="0.2">
      <c r="G23390"/>
    </row>
    <row r="23391" spans="7:7" x14ac:dyDescent="0.2">
      <c r="G23391"/>
    </row>
    <row r="23392" spans="7:7" x14ac:dyDescent="0.2">
      <c r="G23392"/>
    </row>
    <row r="23393" spans="7:7" x14ac:dyDescent="0.2">
      <c r="G23393"/>
    </row>
    <row r="23394" spans="7:7" x14ac:dyDescent="0.2">
      <c r="G23394"/>
    </row>
    <row r="23395" spans="7:7" x14ac:dyDescent="0.2">
      <c r="G23395"/>
    </row>
    <row r="23396" spans="7:7" x14ac:dyDescent="0.2">
      <c r="G23396"/>
    </row>
    <row r="23397" spans="7:7" x14ac:dyDescent="0.2">
      <c r="G23397"/>
    </row>
    <row r="23398" spans="7:7" x14ac:dyDescent="0.2">
      <c r="G23398"/>
    </row>
    <row r="23399" spans="7:7" x14ac:dyDescent="0.2">
      <c r="G23399"/>
    </row>
    <row r="23400" spans="7:7" x14ac:dyDescent="0.2">
      <c r="G23400"/>
    </row>
    <row r="23401" spans="7:7" x14ac:dyDescent="0.2">
      <c r="G23401"/>
    </row>
    <row r="23402" spans="7:7" x14ac:dyDescent="0.2">
      <c r="G23402"/>
    </row>
    <row r="23403" spans="7:7" x14ac:dyDescent="0.2">
      <c r="G23403"/>
    </row>
    <row r="23404" spans="7:7" x14ac:dyDescent="0.2">
      <c r="G23404"/>
    </row>
    <row r="23405" spans="7:7" x14ac:dyDescent="0.2">
      <c r="G23405"/>
    </row>
    <row r="23406" spans="7:7" x14ac:dyDescent="0.2">
      <c r="G23406"/>
    </row>
    <row r="23407" spans="7:7" x14ac:dyDescent="0.2">
      <c r="G23407"/>
    </row>
    <row r="23408" spans="7:7" x14ac:dyDescent="0.2">
      <c r="G23408"/>
    </row>
    <row r="23409" spans="7:7" x14ac:dyDescent="0.2">
      <c r="G23409"/>
    </row>
    <row r="23410" spans="7:7" x14ac:dyDescent="0.2">
      <c r="G23410"/>
    </row>
    <row r="23411" spans="7:7" x14ac:dyDescent="0.2">
      <c r="G23411"/>
    </row>
    <row r="23412" spans="7:7" x14ac:dyDescent="0.2">
      <c r="G23412"/>
    </row>
    <row r="23413" spans="7:7" x14ac:dyDescent="0.2">
      <c r="G23413"/>
    </row>
    <row r="23414" spans="7:7" x14ac:dyDescent="0.2">
      <c r="G23414"/>
    </row>
    <row r="23415" spans="7:7" x14ac:dyDescent="0.2">
      <c r="G23415"/>
    </row>
    <row r="23416" spans="7:7" x14ac:dyDescent="0.2">
      <c r="G23416"/>
    </row>
    <row r="23417" spans="7:7" x14ac:dyDescent="0.2">
      <c r="G23417"/>
    </row>
    <row r="23418" spans="7:7" x14ac:dyDescent="0.2">
      <c r="G23418"/>
    </row>
    <row r="23419" spans="7:7" x14ac:dyDescent="0.2">
      <c r="G23419"/>
    </row>
    <row r="23420" spans="7:7" x14ac:dyDescent="0.2">
      <c r="G23420"/>
    </row>
    <row r="23421" spans="7:7" x14ac:dyDescent="0.2">
      <c r="G23421"/>
    </row>
    <row r="23422" spans="7:7" x14ac:dyDescent="0.2">
      <c r="G23422"/>
    </row>
    <row r="23423" spans="7:7" x14ac:dyDescent="0.2">
      <c r="G23423"/>
    </row>
    <row r="23424" spans="7:7" x14ac:dyDescent="0.2">
      <c r="G23424"/>
    </row>
    <row r="23425" spans="7:7" x14ac:dyDescent="0.2">
      <c r="G23425"/>
    </row>
    <row r="23426" spans="7:7" x14ac:dyDescent="0.2">
      <c r="G23426"/>
    </row>
    <row r="23427" spans="7:7" x14ac:dyDescent="0.2">
      <c r="G23427"/>
    </row>
    <row r="23428" spans="7:7" x14ac:dyDescent="0.2">
      <c r="G23428"/>
    </row>
    <row r="23429" spans="7:7" x14ac:dyDescent="0.2">
      <c r="G23429"/>
    </row>
    <row r="23430" spans="7:7" x14ac:dyDescent="0.2">
      <c r="G23430"/>
    </row>
    <row r="23431" spans="7:7" x14ac:dyDescent="0.2">
      <c r="G23431"/>
    </row>
    <row r="23432" spans="7:7" x14ac:dyDescent="0.2">
      <c r="G23432"/>
    </row>
    <row r="23433" spans="7:7" x14ac:dyDescent="0.2">
      <c r="G23433"/>
    </row>
    <row r="23434" spans="7:7" x14ac:dyDescent="0.2">
      <c r="G23434"/>
    </row>
    <row r="23435" spans="7:7" x14ac:dyDescent="0.2">
      <c r="G23435"/>
    </row>
    <row r="23436" spans="7:7" x14ac:dyDescent="0.2">
      <c r="G23436"/>
    </row>
    <row r="23437" spans="7:7" x14ac:dyDescent="0.2">
      <c r="G23437"/>
    </row>
    <row r="23438" spans="7:7" x14ac:dyDescent="0.2">
      <c r="G23438"/>
    </row>
    <row r="23439" spans="7:7" x14ac:dyDescent="0.2">
      <c r="G23439"/>
    </row>
    <row r="23440" spans="7:7" x14ac:dyDescent="0.2">
      <c r="G23440"/>
    </row>
    <row r="23441" spans="7:7" x14ac:dyDescent="0.2">
      <c r="G23441"/>
    </row>
    <row r="23442" spans="7:7" x14ac:dyDescent="0.2">
      <c r="G23442"/>
    </row>
    <row r="23443" spans="7:7" x14ac:dyDescent="0.2">
      <c r="G23443"/>
    </row>
    <row r="23444" spans="7:7" x14ac:dyDescent="0.2">
      <c r="G23444"/>
    </row>
    <row r="23445" spans="7:7" x14ac:dyDescent="0.2">
      <c r="G23445"/>
    </row>
    <row r="23446" spans="7:7" x14ac:dyDescent="0.2">
      <c r="G23446"/>
    </row>
    <row r="23447" spans="7:7" x14ac:dyDescent="0.2">
      <c r="G23447"/>
    </row>
    <row r="23448" spans="7:7" x14ac:dyDescent="0.2">
      <c r="G23448"/>
    </row>
    <row r="23449" spans="7:7" x14ac:dyDescent="0.2">
      <c r="G23449"/>
    </row>
    <row r="23450" spans="7:7" x14ac:dyDescent="0.2">
      <c r="G23450"/>
    </row>
    <row r="23451" spans="7:7" x14ac:dyDescent="0.2">
      <c r="G23451"/>
    </row>
    <row r="23452" spans="7:7" x14ac:dyDescent="0.2">
      <c r="G23452"/>
    </row>
    <row r="23453" spans="7:7" x14ac:dyDescent="0.2">
      <c r="G23453"/>
    </row>
    <row r="23454" spans="7:7" x14ac:dyDescent="0.2">
      <c r="G23454"/>
    </row>
    <row r="23455" spans="7:7" x14ac:dyDescent="0.2">
      <c r="G23455"/>
    </row>
    <row r="23456" spans="7:7" x14ac:dyDescent="0.2">
      <c r="G23456"/>
    </row>
    <row r="23457" spans="7:7" x14ac:dyDescent="0.2">
      <c r="G23457"/>
    </row>
    <row r="23458" spans="7:7" x14ac:dyDescent="0.2">
      <c r="G23458"/>
    </row>
    <row r="23459" spans="7:7" x14ac:dyDescent="0.2">
      <c r="G23459"/>
    </row>
    <row r="23460" spans="7:7" x14ac:dyDescent="0.2">
      <c r="G23460"/>
    </row>
    <row r="23461" spans="7:7" x14ac:dyDescent="0.2">
      <c r="G23461"/>
    </row>
    <row r="23462" spans="7:7" x14ac:dyDescent="0.2">
      <c r="G23462"/>
    </row>
    <row r="23463" spans="7:7" x14ac:dyDescent="0.2">
      <c r="G23463"/>
    </row>
    <row r="23464" spans="7:7" x14ac:dyDescent="0.2">
      <c r="G23464"/>
    </row>
    <row r="23465" spans="7:7" x14ac:dyDescent="0.2">
      <c r="G23465"/>
    </row>
    <row r="23466" spans="7:7" x14ac:dyDescent="0.2">
      <c r="G23466"/>
    </row>
    <row r="23467" spans="7:7" x14ac:dyDescent="0.2">
      <c r="G23467"/>
    </row>
    <row r="23468" spans="7:7" x14ac:dyDescent="0.2">
      <c r="G23468"/>
    </row>
    <row r="23469" spans="7:7" x14ac:dyDescent="0.2">
      <c r="G23469"/>
    </row>
    <row r="23470" spans="7:7" x14ac:dyDescent="0.2">
      <c r="G23470"/>
    </row>
    <row r="23471" spans="7:7" x14ac:dyDescent="0.2">
      <c r="G23471"/>
    </row>
    <row r="23472" spans="7:7" x14ac:dyDescent="0.2">
      <c r="G23472"/>
    </row>
    <row r="23473" spans="7:7" x14ac:dyDescent="0.2">
      <c r="G23473"/>
    </row>
    <row r="23474" spans="7:7" x14ac:dyDescent="0.2">
      <c r="G23474"/>
    </row>
    <row r="23475" spans="7:7" x14ac:dyDescent="0.2">
      <c r="G23475"/>
    </row>
    <row r="23476" spans="7:7" x14ac:dyDescent="0.2">
      <c r="G23476"/>
    </row>
    <row r="23477" spans="7:7" x14ac:dyDescent="0.2">
      <c r="G23477"/>
    </row>
    <row r="23478" spans="7:7" x14ac:dyDescent="0.2">
      <c r="G23478"/>
    </row>
    <row r="23479" spans="7:7" x14ac:dyDescent="0.2">
      <c r="G23479"/>
    </row>
    <row r="23480" spans="7:7" x14ac:dyDescent="0.2">
      <c r="G23480"/>
    </row>
    <row r="23481" spans="7:7" x14ac:dyDescent="0.2">
      <c r="G23481"/>
    </row>
    <row r="23482" spans="7:7" x14ac:dyDescent="0.2">
      <c r="G23482"/>
    </row>
    <row r="23483" spans="7:7" x14ac:dyDescent="0.2">
      <c r="G23483"/>
    </row>
    <row r="23484" spans="7:7" x14ac:dyDescent="0.2">
      <c r="G23484"/>
    </row>
    <row r="23485" spans="7:7" x14ac:dyDescent="0.2">
      <c r="G23485"/>
    </row>
    <row r="23486" spans="7:7" x14ac:dyDescent="0.2">
      <c r="G23486"/>
    </row>
    <row r="23487" spans="7:7" x14ac:dyDescent="0.2">
      <c r="G23487"/>
    </row>
    <row r="23488" spans="7:7" x14ac:dyDescent="0.2">
      <c r="G23488"/>
    </row>
    <row r="23489" spans="7:7" x14ac:dyDescent="0.2">
      <c r="G23489"/>
    </row>
    <row r="23490" spans="7:7" x14ac:dyDescent="0.2">
      <c r="G23490"/>
    </row>
    <row r="23491" spans="7:7" x14ac:dyDescent="0.2">
      <c r="G23491"/>
    </row>
    <row r="23492" spans="7:7" x14ac:dyDescent="0.2">
      <c r="G23492"/>
    </row>
    <row r="23493" spans="7:7" x14ac:dyDescent="0.2">
      <c r="G23493"/>
    </row>
    <row r="23494" spans="7:7" x14ac:dyDescent="0.2">
      <c r="G23494"/>
    </row>
    <row r="23495" spans="7:7" x14ac:dyDescent="0.2">
      <c r="G23495"/>
    </row>
    <row r="23496" spans="7:7" x14ac:dyDescent="0.2">
      <c r="G23496"/>
    </row>
    <row r="23497" spans="7:7" x14ac:dyDescent="0.2">
      <c r="G23497"/>
    </row>
    <row r="23498" spans="7:7" x14ac:dyDescent="0.2">
      <c r="G23498"/>
    </row>
    <row r="23499" spans="7:7" x14ac:dyDescent="0.2">
      <c r="G23499"/>
    </row>
    <row r="23500" spans="7:7" x14ac:dyDescent="0.2">
      <c r="G23500"/>
    </row>
    <row r="23501" spans="7:7" x14ac:dyDescent="0.2">
      <c r="G23501"/>
    </row>
    <row r="23502" spans="7:7" x14ac:dyDescent="0.2">
      <c r="G23502"/>
    </row>
    <row r="23503" spans="7:7" x14ac:dyDescent="0.2">
      <c r="G23503"/>
    </row>
    <row r="23504" spans="7:7" x14ac:dyDescent="0.2">
      <c r="G23504"/>
    </row>
    <row r="23505" spans="7:7" x14ac:dyDescent="0.2">
      <c r="G23505"/>
    </row>
    <row r="23506" spans="7:7" x14ac:dyDescent="0.2">
      <c r="G23506"/>
    </row>
    <row r="23507" spans="7:7" x14ac:dyDescent="0.2">
      <c r="G23507"/>
    </row>
    <row r="23508" spans="7:7" x14ac:dyDescent="0.2">
      <c r="G23508"/>
    </row>
    <row r="23509" spans="7:7" x14ac:dyDescent="0.2">
      <c r="G23509"/>
    </row>
    <row r="23510" spans="7:7" x14ac:dyDescent="0.2">
      <c r="G23510"/>
    </row>
    <row r="23511" spans="7:7" x14ac:dyDescent="0.2">
      <c r="G23511"/>
    </row>
    <row r="23512" spans="7:7" x14ac:dyDescent="0.2">
      <c r="G23512"/>
    </row>
    <row r="23513" spans="7:7" x14ac:dyDescent="0.2">
      <c r="G23513"/>
    </row>
    <row r="23514" spans="7:7" x14ac:dyDescent="0.2">
      <c r="G23514"/>
    </row>
    <row r="23515" spans="7:7" x14ac:dyDescent="0.2">
      <c r="G23515"/>
    </row>
    <row r="23516" spans="7:7" x14ac:dyDescent="0.2">
      <c r="G23516"/>
    </row>
    <row r="23517" spans="7:7" x14ac:dyDescent="0.2">
      <c r="G23517"/>
    </row>
    <row r="23518" spans="7:7" x14ac:dyDescent="0.2">
      <c r="G23518"/>
    </row>
    <row r="23519" spans="7:7" x14ac:dyDescent="0.2">
      <c r="G23519"/>
    </row>
    <row r="23520" spans="7:7" x14ac:dyDescent="0.2">
      <c r="G23520"/>
    </row>
    <row r="23521" spans="7:7" x14ac:dyDescent="0.2">
      <c r="G23521"/>
    </row>
    <row r="23522" spans="7:7" x14ac:dyDescent="0.2">
      <c r="G23522"/>
    </row>
    <row r="23523" spans="7:7" x14ac:dyDescent="0.2">
      <c r="G23523"/>
    </row>
    <row r="23524" spans="7:7" x14ac:dyDescent="0.2">
      <c r="G23524"/>
    </row>
    <row r="23525" spans="7:7" x14ac:dyDescent="0.2">
      <c r="G23525"/>
    </row>
    <row r="23526" spans="7:7" x14ac:dyDescent="0.2">
      <c r="G23526"/>
    </row>
    <row r="23527" spans="7:7" x14ac:dyDescent="0.2">
      <c r="G23527"/>
    </row>
    <row r="23528" spans="7:7" x14ac:dyDescent="0.2">
      <c r="G23528"/>
    </row>
    <row r="23529" spans="7:7" x14ac:dyDescent="0.2">
      <c r="G23529"/>
    </row>
    <row r="23530" spans="7:7" x14ac:dyDescent="0.2">
      <c r="G23530"/>
    </row>
    <row r="23531" spans="7:7" x14ac:dyDescent="0.2">
      <c r="G23531"/>
    </row>
    <row r="23532" spans="7:7" x14ac:dyDescent="0.2">
      <c r="G23532"/>
    </row>
    <row r="23533" spans="7:7" x14ac:dyDescent="0.2">
      <c r="G23533"/>
    </row>
    <row r="23534" spans="7:7" x14ac:dyDescent="0.2">
      <c r="G23534"/>
    </row>
    <row r="23535" spans="7:7" x14ac:dyDescent="0.2">
      <c r="G23535"/>
    </row>
    <row r="23536" spans="7:7" x14ac:dyDescent="0.2">
      <c r="G23536"/>
    </row>
    <row r="23537" spans="7:7" x14ac:dyDescent="0.2">
      <c r="G23537"/>
    </row>
    <row r="23538" spans="7:7" x14ac:dyDescent="0.2">
      <c r="G23538"/>
    </row>
    <row r="23539" spans="7:7" x14ac:dyDescent="0.2">
      <c r="G23539"/>
    </row>
    <row r="23540" spans="7:7" x14ac:dyDescent="0.2">
      <c r="G23540"/>
    </row>
    <row r="23541" spans="7:7" x14ac:dyDescent="0.2">
      <c r="G23541"/>
    </row>
    <row r="23542" spans="7:7" x14ac:dyDescent="0.2">
      <c r="G23542"/>
    </row>
    <row r="23543" spans="7:7" x14ac:dyDescent="0.2">
      <c r="G23543"/>
    </row>
    <row r="23544" spans="7:7" x14ac:dyDescent="0.2">
      <c r="G23544"/>
    </row>
    <row r="23545" spans="7:7" x14ac:dyDescent="0.2">
      <c r="G23545"/>
    </row>
    <row r="23546" spans="7:7" x14ac:dyDescent="0.2">
      <c r="G23546"/>
    </row>
    <row r="23547" spans="7:7" x14ac:dyDescent="0.2">
      <c r="G23547"/>
    </row>
    <row r="23548" spans="7:7" x14ac:dyDescent="0.2">
      <c r="G23548"/>
    </row>
    <row r="23549" spans="7:7" x14ac:dyDescent="0.2">
      <c r="G23549"/>
    </row>
    <row r="23550" spans="7:7" x14ac:dyDescent="0.2">
      <c r="G23550"/>
    </row>
    <row r="23551" spans="7:7" x14ac:dyDescent="0.2">
      <c r="G23551"/>
    </row>
    <row r="23552" spans="7:7" x14ac:dyDescent="0.2">
      <c r="G23552"/>
    </row>
    <row r="23553" spans="7:7" x14ac:dyDescent="0.2">
      <c r="G23553"/>
    </row>
    <row r="23554" spans="7:7" x14ac:dyDescent="0.2">
      <c r="G23554"/>
    </row>
    <row r="23555" spans="7:7" x14ac:dyDescent="0.2">
      <c r="G23555"/>
    </row>
    <row r="23556" spans="7:7" x14ac:dyDescent="0.2">
      <c r="G23556"/>
    </row>
    <row r="23557" spans="7:7" x14ac:dyDescent="0.2">
      <c r="G23557"/>
    </row>
    <row r="23558" spans="7:7" x14ac:dyDescent="0.2">
      <c r="G23558"/>
    </row>
    <row r="23559" spans="7:7" x14ac:dyDescent="0.2">
      <c r="G23559"/>
    </row>
    <row r="23560" spans="7:7" x14ac:dyDescent="0.2">
      <c r="G23560"/>
    </row>
    <row r="23561" spans="7:7" x14ac:dyDescent="0.2">
      <c r="G23561"/>
    </row>
    <row r="23562" spans="7:7" x14ac:dyDescent="0.2">
      <c r="G23562"/>
    </row>
    <row r="23563" spans="7:7" x14ac:dyDescent="0.2">
      <c r="G23563"/>
    </row>
    <row r="23564" spans="7:7" x14ac:dyDescent="0.2">
      <c r="G23564"/>
    </row>
    <row r="23565" spans="7:7" x14ac:dyDescent="0.2">
      <c r="G23565"/>
    </row>
    <row r="23566" spans="7:7" x14ac:dyDescent="0.2">
      <c r="G23566"/>
    </row>
    <row r="23567" spans="7:7" x14ac:dyDescent="0.2">
      <c r="G23567"/>
    </row>
    <row r="23568" spans="7:7" x14ac:dyDescent="0.2">
      <c r="G23568"/>
    </row>
    <row r="23569" spans="7:7" x14ac:dyDescent="0.2">
      <c r="G23569"/>
    </row>
    <row r="23570" spans="7:7" x14ac:dyDescent="0.2">
      <c r="G23570"/>
    </row>
    <row r="23571" spans="7:7" x14ac:dyDescent="0.2">
      <c r="G23571"/>
    </row>
    <row r="23572" spans="7:7" x14ac:dyDescent="0.2">
      <c r="G23572"/>
    </row>
    <row r="23573" spans="7:7" x14ac:dyDescent="0.2">
      <c r="G23573"/>
    </row>
    <row r="23574" spans="7:7" x14ac:dyDescent="0.2">
      <c r="G23574"/>
    </row>
    <row r="23575" spans="7:7" x14ac:dyDescent="0.2">
      <c r="G23575"/>
    </row>
    <row r="23576" spans="7:7" x14ac:dyDescent="0.2">
      <c r="G23576"/>
    </row>
    <row r="23577" spans="7:7" x14ac:dyDescent="0.2">
      <c r="G23577"/>
    </row>
    <row r="23578" spans="7:7" x14ac:dyDescent="0.2">
      <c r="G23578"/>
    </row>
    <row r="23579" spans="7:7" x14ac:dyDescent="0.2">
      <c r="G23579"/>
    </row>
    <row r="23580" spans="7:7" x14ac:dyDescent="0.2">
      <c r="G23580"/>
    </row>
    <row r="23581" spans="7:7" x14ac:dyDescent="0.2">
      <c r="G23581"/>
    </row>
    <row r="23582" spans="7:7" x14ac:dyDescent="0.2">
      <c r="G23582"/>
    </row>
    <row r="23583" spans="7:7" x14ac:dyDescent="0.2">
      <c r="G23583"/>
    </row>
    <row r="23584" spans="7:7" x14ac:dyDescent="0.2">
      <c r="G23584"/>
    </row>
    <row r="23585" spans="7:7" x14ac:dyDescent="0.2">
      <c r="G23585"/>
    </row>
    <row r="23586" spans="7:7" x14ac:dyDescent="0.2">
      <c r="G23586"/>
    </row>
    <row r="23587" spans="7:7" x14ac:dyDescent="0.2">
      <c r="G23587"/>
    </row>
    <row r="23588" spans="7:7" x14ac:dyDescent="0.2">
      <c r="G23588"/>
    </row>
    <row r="23589" spans="7:7" x14ac:dyDescent="0.2">
      <c r="G23589"/>
    </row>
    <row r="23590" spans="7:7" x14ac:dyDescent="0.2">
      <c r="G23590"/>
    </row>
    <row r="23591" spans="7:7" x14ac:dyDescent="0.2">
      <c r="G23591"/>
    </row>
    <row r="23592" spans="7:7" x14ac:dyDescent="0.2">
      <c r="G23592"/>
    </row>
    <row r="23593" spans="7:7" x14ac:dyDescent="0.2">
      <c r="G23593"/>
    </row>
    <row r="23594" spans="7:7" x14ac:dyDescent="0.2">
      <c r="G23594"/>
    </row>
    <row r="23595" spans="7:7" x14ac:dyDescent="0.2">
      <c r="G23595"/>
    </row>
    <row r="23596" spans="7:7" x14ac:dyDescent="0.2">
      <c r="G23596"/>
    </row>
    <row r="23597" spans="7:7" x14ac:dyDescent="0.2">
      <c r="G23597"/>
    </row>
    <row r="23598" spans="7:7" x14ac:dyDescent="0.2">
      <c r="G23598"/>
    </row>
    <row r="23599" spans="7:7" x14ac:dyDescent="0.2">
      <c r="G23599"/>
    </row>
    <row r="23600" spans="7:7" x14ac:dyDescent="0.2">
      <c r="G23600"/>
    </row>
    <row r="23601" spans="7:7" x14ac:dyDescent="0.2">
      <c r="G23601"/>
    </row>
    <row r="23602" spans="7:7" x14ac:dyDescent="0.2">
      <c r="G23602"/>
    </row>
    <row r="23603" spans="7:7" x14ac:dyDescent="0.2">
      <c r="G23603"/>
    </row>
    <row r="23604" spans="7:7" x14ac:dyDescent="0.2">
      <c r="G23604"/>
    </row>
    <row r="23605" spans="7:7" x14ac:dyDescent="0.2">
      <c r="G23605"/>
    </row>
    <row r="23606" spans="7:7" x14ac:dyDescent="0.2">
      <c r="G23606"/>
    </row>
    <row r="23607" spans="7:7" x14ac:dyDescent="0.2">
      <c r="G23607"/>
    </row>
    <row r="23608" spans="7:7" x14ac:dyDescent="0.2">
      <c r="G23608"/>
    </row>
    <row r="23609" spans="7:7" x14ac:dyDescent="0.2">
      <c r="G23609"/>
    </row>
    <row r="23610" spans="7:7" x14ac:dyDescent="0.2">
      <c r="G23610"/>
    </row>
    <row r="23611" spans="7:7" x14ac:dyDescent="0.2">
      <c r="G23611"/>
    </row>
    <row r="23612" spans="7:7" x14ac:dyDescent="0.2">
      <c r="G23612"/>
    </row>
    <row r="23613" spans="7:7" x14ac:dyDescent="0.2">
      <c r="G23613"/>
    </row>
    <row r="23614" spans="7:7" x14ac:dyDescent="0.2">
      <c r="G23614"/>
    </row>
    <row r="23615" spans="7:7" x14ac:dyDescent="0.2">
      <c r="G23615"/>
    </row>
    <row r="23616" spans="7:7" x14ac:dyDescent="0.2">
      <c r="G23616"/>
    </row>
    <row r="23617" spans="7:7" x14ac:dyDescent="0.2">
      <c r="G23617"/>
    </row>
    <row r="23618" spans="7:7" x14ac:dyDescent="0.2">
      <c r="G23618"/>
    </row>
    <row r="23619" spans="7:7" x14ac:dyDescent="0.2">
      <c r="G23619"/>
    </row>
    <row r="23620" spans="7:7" x14ac:dyDescent="0.2">
      <c r="G23620"/>
    </row>
    <row r="23621" spans="7:7" x14ac:dyDescent="0.2">
      <c r="G23621"/>
    </row>
    <row r="23622" spans="7:7" x14ac:dyDescent="0.2">
      <c r="G23622"/>
    </row>
    <row r="23623" spans="7:7" x14ac:dyDescent="0.2">
      <c r="G23623"/>
    </row>
    <row r="23624" spans="7:7" x14ac:dyDescent="0.2">
      <c r="G23624"/>
    </row>
    <row r="23625" spans="7:7" x14ac:dyDescent="0.2">
      <c r="G23625"/>
    </row>
    <row r="23626" spans="7:7" x14ac:dyDescent="0.2">
      <c r="G23626"/>
    </row>
    <row r="23627" spans="7:7" x14ac:dyDescent="0.2">
      <c r="G23627"/>
    </row>
    <row r="23628" spans="7:7" x14ac:dyDescent="0.2">
      <c r="G23628"/>
    </row>
    <row r="23629" spans="7:7" x14ac:dyDescent="0.2">
      <c r="G23629"/>
    </row>
    <row r="23630" spans="7:7" x14ac:dyDescent="0.2">
      <c r="G23630"/>
    </row>
    <row r="23631" spans="7:7" x14ac:dyDescent="0.2">
      <c r="G23631"/>
    </row>
    <row r="23632" spans="7:7" x14ac:dyDescent="0.2">
      <c r="G23632"/>
    </row>
    <row r="23633" spans="7:7" x14ac:dyDescent="0.2">
      <c r="G23633"/>
    </row>
    <row r="23634" spans="7:7" x14ac:dyDescent="0.2">
      <c r="G23634"/>
    </row>
    <row r="23635" spans="7:7" x14ac:dyDescent="0.2">
      <c r="G23635"/>
    </row>
    <row r="23636" spans="7:7" x14ac:dyDescent="0.2">
      <c r="G23636"/>
    </row>
    <row r="23637" spans="7:7" x14ac:dyDescent="0.2">
      <c r="G23637"/>
    </row>
    <row r="23638" spans="7:7" x14ac:dyDescent="0.2">
      <c r="G23638"/>
    </row>
    <row r="23639" spans="7:7" x14ac:dyDescent="0.2">
      <c r="G23639"/>
    </row>
    <row r="23640" spans="7:7" x14ac:dyDescent="0.2">
      <c r="G23640"/>
    </row>
    <row r="23641" spans="7:7" x14ac:dyDescent="0.2">
      <c r="G23641"/>
    </row>
    <row r="23642" spans="7:7" x14ac:dyDescent="0.2">
      <c r="G23642"/>
    </row>
    <row r="23643" spans="7:7" x14ac:dyDescent="0.2">
      <c r="G23643"/>
    </row>
    <row r="23644" spans="7:7" x14ac:dyDescent="0.2">
      <c r="G23644"/>
    </row>
    <row r="23645" spans="7:7" x14ac:dyDescent="0.2">
      <c r="G23645"/>
    </row>
    <row r="23646" spans="7:7" x14ac:dyDescent="0.2">
      <c r="G23646"/>
    </row>
    <row r="23647" spans="7:7" x14ac:dyDescent="0.2">
      <c r="G23647"/>
    </row>
    <row r="23648" spans="7:7" x14ac:dyDescent="0.2">
      <c r="G23648"/>
    </row>
    <row r="23649" spans="7:7" x14ac:dyDescent="0.2">
      <c r="G23649"/>
    </row>
    <row r="23650" spans="7:7" x14ac:dyDescent="0.2">
      <c r="G23650"/>
    </row>
    <row r="23651" spans="7:7" x14ac:dyDescent="0.2">
      <c r="G23651"/>
    </row>
    <row r="23652" spans="7:7" x14ac:dyDescent="0.2">
      <c r="G23652"/>
    </row>
    <row r="23653" spans="7:7" x14ac:dyDescent="0.2">
      <c r="G23653"/>
    </row>
    <row r="23654" spans="7:7" x14ac:dyDescent="0.2">
      <c r="G23654"/>
    </row>
    <row r="23655" spans="7:7" x14ac:dyDescent="0.2">
      <c r="G23655"/>
    </row>
    <row r="23656" spans="7:7" x14ac:dyDescent="0.2">
      <c r="G23656"/>
    </row>
    <row r="23657" spans="7:7" x14ac:dyDescent="0.2">
      <c r="G23657"/>
    </row>
    <row r="23658" spans="7:7" x14ac:dyDescent="0.2">
      <c r="G23658"/>
    </row>
    <row r="23659" spans="7:7" x14ac:dyDescent="0.2">
      <c r="G23659"/>
    </row>
    <row r="23660" spans="7:7" x14ac:dyDescent="0.2">
      <c r="G23660"/>
    </row>
    <row r="23661" spans="7:7" x14ac:dyDescent="0.2">
      <c r="G23661"/>
    </row>
    <row r="23662" spans="7:7" x14ac:dyDescent="0.2">
      <c r="G23662"/>
    </row>
    <row r="23663" spans="7:7" x14ac:dyDescent="0.2">
      <c r="G23663"/>
    </row>
    <row r="23664" spans="7:7" x14ac:dyDescent="0.2">
      <c r="G23664"/>
    </row>
    <row r="23665" spans="7:7" x14ac:dyDescent="0.2">
      <c r="G23665"/>
    </row>
    <row r="23666" spans="7:7" x14ac:dyDescent="0.2">
      <c r="G23666"/>
    </row>
    <row r="23667" spans="7:7" x14ac:dyDescent="0.2">
      <c r="G23667"/>
    </row>
    <row r="23668" spans="7:7" x14ac:dyDescent="0.2">
      <c r="G23668"/>
    </row>
    <row r="23669" spans="7:7" x14ac:dyDescent="0.2">
      <c r="G23669"/>
    </row>
    <row r="23670" spans="7:7" x14ac:dyDescent="0.2">
      <c r="G23670"/>
    </row>
    <row r="23671" spans="7:7" x14ac:dyDescent="0.2">
      <c r="G23671"/>
    </row>
    <row r="23672" spans="7:7" x14ac:dyDescent="0.2">
      <c r="G23672"/>
    </row>
    <row r="23673" spans="7:7" x14ac:dyDescent="0.2">
      <c r="G23673"/>
    </row>
    <row r="23674" spans="7:7" x14ac:dyDescent="0.2">
      <c r="G23674"/>
    </row>
    <row r="23675" spans="7:7" x14ac:dyDescent="0.2">
      <c r="G23675"/>
    </row>
    <row r="23676" spans="7:7" x14ac:dyDescent="0.2">
      <c r="G23676"/>
    </row>
    <row r="23677" spans="7:7" x14ac:dyDescent="0.2">
      <c r="G23677"/>
    </row>
    <row r="23678" spans="7:7" x14ac:dyDescent="0.2">
      <c r="G23678"/>
    </row>
    <row r="23679" spans="7:7" x14ac:dyDescent="0.2">
      <c r="G23679"/>
    </row>
    <row r="23680" spans="7:7" x14ac:dyDescent="0.2">
      <c r="G23680"/>
    </row>
    <row r="23681" spans="7:7" x14ac:dyDescent="0.2">
      <c r="G23681"/>
    </row>
    <row r="23682" spans="7:7" x14ac:dyDescent="0.2">
      <c r="G23682"/>
    </row>
    <row r="23683" spans="7:7" x14ac:dyDescent="0.2">
      <c r="G23683"/>
    </row>
    <row r="23684" spans="7:7" x14ac:dyDescent="0.2">
      <c r="G23684"/>
    </row>
    <row r="23685" spans="7:7" x14ac:dyDescent="0.2">
      <c r="G23685"/>
    </row>
    <row r="23686" spans="7:7" x14ac:dyDescent="0.2">
      <c r="G23686"/>
    </row>
    <row r="23687" spans="7:7" x14ac:dyDescent="0.2">
      <c r="G23687"/>
    </row>
    <row r="23688" spans="7:7" x14ac:dyDescent="0.2">
      <c r="G23688"/>
    </row>
    <row r="23689" spans="7:7" x14ac:dyDescent="0.2">
      <c r="G23689"/>
    </row>
    <row r="23690" spans="7:7" x14ac:dyDescent="0.2">
      <c r="G23690"/>
    </row>
    <row r="23691" spans="7:7" x14ac:dyDescent="0.2">
      <c r="G23691"/>
    </row>
    <row r="23692" spans="7:7" x14ac:dyDescent="0.2">
      <c r="G23692"/>
    </row>
    <row r="23693" spans="7:7" x14ac:dyDescent="0.2">
      <c r="G23693"/>
    </row>
    <row r="23694" spans="7:7" x14ac:dyDescent="0.2">
      <c r="G23694"/>
    </row>
    <row r="23695" spans="7:7" x14ac:dyDescent="0.2">
      <c r="G23695"/>
    </row>
    <row r="23696" spans="7:7" x14ac:dyDescent="0.2">
      <c r="G23696"/>
    </row>
    <row r="23697" spans="7:7" x14ac:dyDescent="0.2">
      <c r="G23697"/>
    </row>
    <row r="23698" spans="7:7" x14ac:dyDescent="0.2">
      <c r="G23698"/>
    </row>
    <row r="23699" spans="7:7" x14ac:dyDescent="0.2">
      <c r="G23699"/>
    </row>
    <row r="23700" spans="7:7" x14ac:dyDescent="0.2">
      <c r="G23700"/>
    </row>
    <row r="23701" spans="7:7" x14ac:dyDescent="0.2">
      <c r="G23701"/>
    </row>
    <row r="23702" spans="7:7" x14ac:dyDescent="0.2">
      <c r="G23702"/>
    </row>
    <row r="23703" spans="7:7" x14ac:dyDescent="0.2">
      <c r="G23703"/>
    </row>
    <row r="23704" spans="7:7" x14ac:dyDescent="0.2">
      <c r="G23704"/>
    </row>
    <row r="23705" spans="7:7" x14ac:dyDescent="0.2">
      <c r="G23705"/>
    </row>
    <row r="23706" spans="7:7" x14ac:dyDescent="0.2">
      <c r="G23706"/>
    </row>
    <row r="23707" spans="7:7" x14ac:dyDescent="0.2">
      <c r="G23707"/>
    </row>
    <row r="23708" spans="7:7" x14ac:dyDescent="0.2">
      <c r="G23708"/>
    </row>
    <row r="23709" spans="7:7" x14ac:dyDescent="0.2">
      <c r="G23709"/>
    </row>
    <row r="23710" spans="7:7" x14ac:dyDescent="0.2">
      <c r="G23710"/>
    </row>
    <row r="23711" spans="7:7" x14ac:dyDescent="0.2">
      <c r="G23711"/>
    </row>
    <row r="23712" spans="7:7" x14ac:dyDescent="0.2">
      <c r="G23712"/>
    </row>
    <row r="23713" spans="7:7" x14ac:dyDescent="0.2">
      <c r="G23713"/>
    </row>
    <row r="23714" spans="7:7" x14ac:dyDescent="0.2">
      <c r="G23714"/>
    </row>
    <row r="23715" spans="7:7" x14ac:dyDescent="0.2">
      <c r="G23715"/>
    </row>
    <row r="23716" spans="7:7" x14ac:dyDescent="0.2">
      <c r="G23716"/>
    </row>
    <row r="23717" spans="7:7" x14ac:dyDescent="0.2">
      <c r="G23717"/>
    </row>
    <row r="23718" spans="7:7" x14ac:dyDescent="0.2">
      <c r="G23718"/>
    </row>
    <row r="23719" spans="7:7" x14ac:dyDescent="0.2">
      <c r="G23719"/>
    </row>
    <row r="23720" spans="7:7" x14ac:dyDescent="0.2">
      <c r="G23720"/>
    </row>
    <row r="23721" spans="7:7" x14ac:dyDescent="0.2">
      <c r="G23721"/>
    </row>
    <row r="23722" spans="7:7" x14ac:dyDescent="0.2">
      <c r="G23722"/>
    </row>
    <row r="23723" spans="7:7" x14ac:dyDescent="0.2">
      <c r="G23723"/>
    </row>
    <row r="23724" spans="7:7" x14ac:dyDescent="0.2">
      <c r="G23724"/>
    </row>
    <row r="23725" spans="7:7" x14ac:dyDescent="0.2">
      <c r="G23725"/>
    </row>
    <row r="23726" spans="7:7" x14ac:dyDescent="0.2">
      <c r="G23726"/>
    </row>
    <row r="23727" spans="7:7" x14ac:dyDescent="0.2">
      <c r="G23727"/>
    </row>
    <row r="23728" spans="7:7" x14ac:dyDescent="0.2">
      <c r="G23728"/>
    </row>
    <row r="23729" spans="7:7" x14ac:dyDescent="0.2">
      <c r="G23729"/>
    </row>
    <row r="23730" spans="7:7" x14ac:dyDescent="0.2">
      <c r="G23730"/>
    </row>
    <row r="23731" spans="7:7" x14ac:dyDescent="0.2">
      <c r="G23731"/>
    </row>
    <row r="23732" spans="7:7" x14ac:dyDescent="0.2">
      <c r="G23732"/>
    </row>
    <row r="23733" spans="7:7" x14ac:dyDescent="0.2">
      <c r="G23733"/>
    </row>
    <row r="23734" spans="7:7" x14ac:dyDescent="0.2">
      <c r="G23734"/>
    </row>
    <row r="23735" spans="7:7" x14ac:dyDescent="0.2">
      <c r="G23735"/>
    </row>
    <row r="23736" spans="7:7" x14ac:dyDescent="0.2">
      <c r="G23736"/>
    </row>
    <row r="23737" spans="7:7" x14ac:dyDescent="0.2">
      <c r="G23737"/>
    </row>
    <row r="23738" spans="7:7" x14ac:dyDescent="0.2">
      <c r="G23738"/>
    </row>
    <row r="23739" spans="7:7" x14ac:dyDescent="0.2">
      <c r="G23739"/>
    </row>
    <row r="23740" spans="7:7" x14ac:dyDescent="0.2">
      <c r="G23740"/>
    </row>
    <row r="23741" spans="7:7" x14ac:dyDescent="0.2">
      <c r="G23741"/>
    </row>
    <row r="23742" spans="7:7" x14ac:dyDescent="0.2">
      <c r="G23742"/>
    </row>
    <row r="23743" spans="7:7" x14ac:dyDescent="0.2">
      <c r="G23743"/>
    </row>
    <row r="23744" spans="7:7" x14ac:dyDescent="0.2">
      <c r="G23744"/>
    </row>
    <row r="23745" spans="7:7" x14ac:dyDescent="0.2">
      <c r="G23745"/>
    </row>
    <row r="23746" spans="7:7" x14ac:dyDescent="0.2">
      <c r="G23746"/>
    </row>
    <row r="23747" spans="7:7" x14ac:dyDescent="0.2">
      <c r="G23747"/>
    </row>
    <row r="23748" spans="7:7" x14ac:dyDescent="0.2">
      <c r="G23748"/>
    </row>
    <row r="23749" spans="7:7" x14ac:dyDescent="0.2">
      <c r="G23749"/>
    </row>
    <row r="23750" spans="7:7" x14ac:dyDescent="0.2">
      <c r="G23750"/>
    </row>
    <row r="23751" spans="7:7" x14ac:dyDescent="0.2">
      <c r="G23751"/>
    </row>
    <row r="23752" spans="7:7" x14ac:dyDescent="0.2">
      <c r="G23752"/>
    </row>
    <row r="23753" spans="7:7" x14ac:dyDescent="0.2">
      <c r="G23753"/>
    </row>
    <row r="23754" spans="7:7" x14ac:dyDescent="0.2">
      <c r="G23754"/>
    </row>
    <row r="23755" spans="7:7" x14ac:dyDescent="0.2">
      <c r="G23755"/>
    </row>
    <row r="23756" spans="7:7" x14ac:dyDescent="0.2">
      <c r="G23756"/>
    </row>
    <row r="23757" spans="7:7" x14ac:dyDescent="0.2">
      <c r="G23757"/>
    </row>
    <row r="23758" spans="7:7" x14ac:dyDescent="0.2">
      <c r="G23758"/>
    </row>
    <row r="23759" spans="7:7" x14ac:dyDescent="0.2">
      <c r="G23759"/>
    </row>
    <row r="23760" spans="7:7" x14ac:dyDescent="0.2">
      <c r="G23760"/>
    </row>
    <row r="23761" spans="7:7" x14ac:dyDescent="0.2">
      <c r="G23761"/>
    </row>
    <row r="23762" spans="7:7" x14ac:dyDescent="0.2">
      <c r="G23762"/>
    </row>
    <row r="23763" spans="7:7" x14ac:dyDescent="0.2">
      <c r="G23763"/>
    </row>
    <row r="23764" spans="7:7" x14ac:dyDescent="0.2">
      <c r="G23764"/>
    </row>
    <row r="23765" spans="7:7" x14ac:dyDescent="0.2">
      <c r="G23765"/>
    </row>
    <row r="23766" spans="7:7" x14ac:dyDescent="0.2">
      <c r="G23766"/>
    </row>
    <row r="23767" spans="7:7" x14ac:dyDescent="0.2">
      <c r="G23767"/>
    </row>
    <row r="23768" spans="7:7" x14ac:dyDescent="0.2">
      <c r="G23768"/>
    </row>
    <row r="23769" spans="7:7" x14ac:dyDescent="0.2">
      <c r="G23769"/>
    </row>
    <row r="23770" spans="7:7" x14ac:dyDescent="0.2">
      <c r="G23770"/>
    </row>
    <row r="23771" spans="7:7" x14ac:dyDescent="0.2">
      <c r="G23771"/>
    </row>
    <row r="23772" spans="7:7" x14ac:dyDescent="0.2">
      <c r="G23772"/>
    </row>
    <row r="23773" spans="7:7" x14ac:dyDescent="0.2">
      <c r="G23773"/>
    </row>
    <row r="23774" spans="7:7" x14ac:dyDescent="0.2">
      <c r="G23774"/>
    </row>
    <row r="23775" spans="7:7" x14ac:dyDescent="0.2">
      <c r="G23775"/>
    </row>
    <row r="23776" spans="7:7" x14ac:dyDescent="0.2">
      <c r="G23776"/>
    </row>
    <row r="23777" spans="7:7" x14ac:dyDescent="0.2">
      <c r="G23777"/>
    </row>
    <row r="23778" spans="7:7" x14ac:dyDescent="0.2">
      <c r="G23778"/>
    </row>
    <row r="23779" spans="7:7" x14ac:dyDescent="0.2">
      <c r="G23779"/>
    </row>
    <row r="23780" spans="7:7" x14ac:dyDescent="0.2">
      <c r="G23780"/>
    </row>
    <row r="23781" spans="7:7" x14ac:dyDescent="0.2">
      <c r="G23781"/>
    </row>
    <row r="23782" spans="7:7" x14ac:dyDescent="0.2">
      <c r="G23782"/>
    </row>
    <row r="23783" spans="7:7" x14ac:dyDescent="0.2">
      <c r="G23783"/>
    </row>
    <row r="23784" spans="7:7" x14ac:dyDescent="0.2">
      <c r="G23784"/>
    </row>
    <row r="23785" spans="7:7" x14ac:dyDescent="0.2">
      <c r="G23785"/>
    </row>
    <row r="23786" spans="7:7" x14ac:dyDescent="0.2">
      <c r="G23786"/>
    </row>
    <row r="23787" spans="7:7" x14ac:dyDescent="0.2">
      <c r="G23787"/>
    </row>
    <row r="23788" spans="7:7" x14ac:dyDescent="0.2">
      <c r="G23788"/>
    </row>
    <row r="23789" spans="7:7" x14ac:dyDescent="0.2">
      <c r="G23789"/>
    </row>
    <row r="23790" spans="7:7" x14ac:dyDescent="0.2">
      <c r="G23790"/>
    </row>
    <row r="23791" spans="7:7" x14ac:dyDescent="0.2">
      <c r="G23791"/>
    </row>
    <row r="23792" spans="7:7" x14ac:dyDescent="0.2">
      <c r="G23792"/>
    </row>
    <row r="23793" spans="7:7" x14ac:dyDescent="0.2">
      <c r="G23793"/>
    </row>
    <row r="23794" spans="7:7" x14ac:dyDescent="0.2">
      <c r="G23794"/>
    </row>
    <row r="23795" spans="7:7" x14ac:dyDescent="0.2">
      <c r="G23795"/>
    </row>
    <row r="23796" spans="7:7" x14ac:dyDescent="0.2">
      <c r="G23796"/>
    </row>
    <row r="23797" spans="7:7" x14ac:dyDescent="0.2">
      <c r="G23797"/>
    </row>
    <row r="23798" spans="7:7" x14ac:dyDescent="0.2">
      <c r="G23798"/>
    </row>
    <row r="23799" spans="7:7" x14ac:dyDescent="0.2">
      <c r="G23799"/>
    </row>
    <row r="23800" spans="7:7" x14ac:dyDescent="0.2">
      <c r="G23800"/>
    </row>
    <row r="23801" spans="7:7" x14ac:dyDescent="0.2">
      <c r="G23801"/>
    </row>
    <row r="23802" spans="7:7" x14ac:dyDescent="0.2">
      <c r="G23802"/>
    </row>
    <row r="23803" spans="7:7" x14ac:dyDescent="0.2">
      <c r="G23803"/>
    </row>
    <row r="23804" spans="7:7" x14ac:dyDescent="0.2">
      <c r="G23804"/>
    </row>
    <row r="23805" spans="7:7" x14ac:dyDescent="0.2">
      <c r="G23805"/>
    </row>
    <row r="23806" spans="7:7" x14ac:dyDescent="0.2">
      <c r="G23806"/>
    </row>
    <row r="23807" spans="7:7" x14ac:dyDescent="0.2">
      <c r="G23807"/>
    </row>
    <row r="23808" spans="7:7" x14ac:dyDescent="0.2">
      <c r="G23808"/>
    </row>
    <row r="23809" spans="7:7" x14ac:dyDescent="0.2">
      <c r="G23809"/>
    </row>
    <row r="23810" spans="7:7" x14ac:dyDescent="0.2">
      <c r="G23810"/>
    </row>
    <row r="23811" spans="7:7" x14ac:dyDescent="0.2">
      <c r="G23811"/>
    </row>
    <row r="23812" spans="7:7" x14ac:dyDescent="0.2">
      <c r="G23812"/>
    </row>
    <row r="23813" spans="7:7" x14ac:dyDescent="0.2">
      <c r="G23813"/>
    </row>
    <row r="23814" spans="7:7" x14ac:dyDescent="0.2">
      <c r="G23814"/>
    </row>
    <row r="23815" spans="7:7" x14ac:dyDescent="0.2">
      <c r="G23815"/>
    </row>
    <row r="23816" spans="7:7" x14ac:dyDescent="0.2">
      <c r="G23816"/>
    </row>
    <row r="23817" spans="7:7" x14ac:dyDescent="0.2">
      <c r="G23817"/>
    </row>
    <row r="23818" spans="7:7" x14ac:dyDescent="0.2">
      <c r="G23818"/>
    </row>
    <row r="23819" spans="7:7" x14ac:dyDescent="0.2">
      <c r="G23819"/>
    </row>
    <row r="23820" spans="7:7" x14ac:dyDescent="0.2">
      <c r="G23820"/>
    </row>
    <row r="23821" spans="7:7" x14ac:dyDescent="0.2">
      <c r="G23821"/>
    </row>
    <row r="23822" spans="7:7" x14ac:dyDescent="0.2">
      <c r="G23822"/>
    </row>
    <row r="23823" spans="7:7" x14ac:dyDescent="0.2">
      <c r="G23823"/>
    </row>
    <row r="23824" spans="7:7" x14ac:dyDescent="0.2">
      <c r="G23824"/>
    </row>
    <row r="23825" spans="7:7" x14ac:dyDescent="0.2">
      <c r="G23825"/>
    </row>
    <row r="23826" spans="7:7" x14ac:dyDescent="0.2">
      <c r="G23826"/>
    </row>
    <row r="23827" spans="7:7" x14ac:dyDescent="0.2">
      <c r="G23827"/>
    </row>
    <row r="23828" spans="7:7" x14ac:dyDescent="0.2">
      <c r="G23828"/>
    </row>
    <row r="23829" spans="7:7" x14ac:dyDescent="0.2">
      <c r="G23829"/>
    </row>
    <row r="23830" spans="7:7" x14ac:dyDescent="0.2">
      <c r="G23830"/>
    </row>
    <row r="23831" spans="7:7" x14ac:dyDescent="0.2">
      <c r="G23831"/>
    </row>
    <row r="23832" spans="7:7" x14ac:dyDescent="0.2">
      <c r="G23832"/>
    </row>
    <row r="23833" spans="7:7" x14ac:dyDescent="0.2">
      <c r="G23833"/>
    </row>
    <row r="23834" spans="7:7" x14ac:dyDescent="0.2">
      <c r="G23834"/>
    </row>
    <row r="23835" spans="7:7" x14ac:dyDescent="0.2">
      <c r="G23835"/>
    </row>
    <row r="23836" spans="7:7" x14ac:dyDescent="0.2">
      <c r="G23836"/>
    </row>
    <row r="23837" spans="7:7" x14ac:dyDescent="0.2">
      <c r="G23837"/>
    </row>
    <row r="23838" spans="7:7" x14ac:dyDescent="0.2">
      <c r="G23838"/>
    </row>
    <row r="23839" spans="7:7" x14ac:dyDescent="0.2">
      <c r="G23839"/>
    </row>
    <row r="23840" spans="7:7" x14ac:dyDescent="0.2">
      <c r="G23840"/>
    </row>
    <row r="23841" spans="7:7" x14ac:dyDescent="0.2">
      <c r="G23841"/>
    </row>
    <row r="23842" spans="7:7" x14ac:dyDescent="0.2">
      <c r="G23842"/>
    </row>
    <row r="23843" spans="7:7" x14ac:dyDescent="0.2">
      <c r="G23843"/>
    </row>
    <row r="23844" spans="7:7" x14ac:dyDescent="0.2">
      <c r="G23844"/>
    </row>
    <row r="23845" spans="7:7" x14ac:dyDescent="0.2">
      <c r="G23845"/>
    </row>
    <row r="23846" spans="7:7" x14ac:dyDescent="0.2">
      <c r="G23846"/>
    </row>
    <row r="23847" spans="7:7" x14ac:dyDescent="0.2">
      <c r="G23847"/>
    </row>
    <row r="23848" spans="7:7" x14ac:dyDescent="0.2">
      <c r="G23848"/>
    </row>
    <row r="23849" spans="7:7" x14ac:dyDescent="0.2">
      <c r="G23849"/>
    </row>
    <row r="23850" spans="7:7" x14ac:dyDescent="0.2">
      <c r="G23850"/>
    </row>
    <row r="23851" spans="7:7" x14ac:dyDescent="0.2">
      <c r="G23851"/>
    </row>
    <row r="23852" spans="7:7" x14ac:dyDescent="0.2">
      <c r="G23852"/>
    </row>
    <row r="23853" spans="7:7" x14ac:dyDescent="0.2">
      <c r="G23853"/>
    </row>
    <row r="23854" spans="7:7" x14ac:dyDescent="0.2">
      <c r="G23854"/>
    </row>
    <row r="23855" spans="7:7" x14ac:dyDescent="0.2">
      <c r="G23855"/>
    </row>
    <row r="23856" spans="7:7" x14ac:dyDescent="0.2">
      <c r="G23856"/>
    </row>
    <row r="23857" spans="7:7" x14ac:dyDescent="0.2">
      <c r="G23857"/>
    </row>
    <row r="23858" spans="7:7" x14ac:dyDescent="0.2">
      <c r="G23858"/>
    </row>
    <row r="23859" spans="7:7" x14ac:dyDescent="0.2">
      <c r="G23859"/>
    </row>
    <row r="23860" spans="7:7" x14ac:dyDescent="0.2">
      <c r="G23860"/>
    </row>
    <row r="23861" spans="7:7" x14ac:dyDescent="0.2">
      <c r="G23861"/>
    </row>
    <row r="23862" spans="7:7" x14ac:dyDescent="0.2">
      <c r="G23862"/>
    </row>
    <row r="23863" spans="7:7" x14ac:dyDescent="0.2">
      <c r="G23863"/>
    </row>
    <row r="23864" spans="7:7" x14ac:dyDescent="0.2">
      <c r="G23864"/>
    </row>
    <row r="23865" spans="7:7" x14ac:dyDescent="0.2">
      <c r="G23865"/>
    </row>
    <row r="23866" spans="7:7" x14ac:dyDescent="0.2">
      <c r="G23866"/>
    </row>
    <row r="23867" spans="7:7" x14ac:dyDescent="0.2">
      <c r="G23867"/>
    </row>
    <row r="23868" spans="7:7" x14ac:dyDescent="0.2">
      <c r="G23868"/>
    </row>
    <row r="23869" spans="7:7" x14ac:dyDescent="0.2">
      <c r="G23869"/>
    </row>
    <row r="23870" spans="7:7" x14ac:dyDescent="0.2">
      <c r="G23870"/>
    </row>
    <row r="23871" spans="7:7" x14ac:dyDescent="0.2">
      <c r="G23871"/>
    </row>
    <row r="23872" spans="7:7" x14ac:dyDescent="0.2">
      <c r="G23872"/>
    </row>
    <row r="23873" spans="7:7" x14ac:dyDescent="0.2">
      <c r="G23873"/>
    </row>
    <row r="23874" spans="7:7" x14ac:dyDescent="0.2">
      <c r="G23874"/>
    </row>
    <row r="23875" spans="7:7" x14ac:dyDescent="0.2">
      <c r="G23875"/>
    </row>
    <row r="23876" spans="7:7" x14ac:dyDescent="0.2">
      <c r="G23876"/>
    </row>
    <row r="23877" spans="7:7" x14ac:dyDescent="0.2">
      <c r="G23877"/>
    </row>
    <row r="23878" spans="7:7" x14ac:dyDescent="0.2">
      <c r="G23878"/>
    </row>
    <row r="23879" spans="7:7" x14ac:dyDescent="0.2">
      <c r="G23879"/>
    </row>
    <row r="23880" spans="7:7" x14ac:dyDescent="0.2">
      <c r="G23880"/>
    </row>
    <row r="23881" spans="7:7" x14ac:dyDescent="0.2">
      <c r="G23881"/>
    </row>
    <row r="23882" spans="7:7" x14ac:dyDescent="0.2">
      <c r="G23882"/>
    </row>
    <row r="23883" spans="7:7" x14ac:dyDescent="0.2">
      <c r="G23883"/>
    </row>
    <row r="23884" spans="7:7" x14ac:dyDescent="0.2">
      <c r="G23884"/>
    </row>
    <row r="23885" spans="7:7" x14ac:dyDescent="0.2">
      <c r="G23885"/>
    </row>
    <row r="23886" spans="7:7" x14ac:dyDescent="0.2">
      <c r="G23886"/>
    </row>
    <row r="23887" spans="7:7" x14ac:dyDescent="0.2">
      <c r="G23887"/>
    </row>
    <row r="23888" spans="7:7" x14ac:dyDescent="0.2">
      <c r="G23888"/>
    </row>
    <row r="23889" spans="7:7" x14ac:dyDescent="0.2">
      <c r="G23889"/>
    </row>
    <row r="23890" spans="7:7" x14ac:dyDescent="0.2">
      <c r="G23890"/>
    </row>
    <row r="23891" spans="7:7" x14ac:dyDescent="0.2">
      <c r="G23891"/>
    </row>
    <row r="23892" spans="7:7" x14ac:dyDescent="0.2">
      <c r="G23892"/>
    </row>
    <row r="23893" spans="7:7" x14ac:dyDescent="0.2">
      <c r="G23893"/>
    </row>
    <row r="23894" spans="7:7" x14ac:dyDescent="0.2">
      <c r="G23894"/>
    </row>
    <row r="23895" spans="7:7" x14ac:dyDescent="0.2">
      <c r="G23895"/>
    </row>
    <row r="23896" spans="7:7" x14ac:dyDescent="0.2">
      <c r="G23896"/>
    </row>
    <row r="23897" spans="7:7" x14ac:dyDescent="0.2">
      <c r="G23897"/>
    </row>
    <row r="23898" spans="7:7" x14ac:dyDescent="0.2">
      <c r="G23898"/>
    </row>
    <row r="23899" spans="7:7" x14ac:dyDescent="0.2">
      <c r="G23899"/>
    </row>
    <row r="23900" spans="7:7" x14ac:dyDescent="0.2">
      <c r="G23900"/>
    </row>
    <row r="23901" spans="7:7" x14ac:dyDescent="0.2">
      <c r="G23901"/>
    </row>
    <row r="23902" spans="7:7" x14ac:dyDescent="0.2">
      <c r="G23902"/>
    </row>
    <row r="23903" spans="7:7" x14ac:dyDescent="0.2">
      <c r="G23903"/>
    </row>
    <row r="23904" spans="7:7" x14ac:dyDescent="0.2">
      <c r="G23904"/>
    </row>
    <row r="23905" spans="7:7" x14ac:dyDescent="0.2">
      <c r="G23905"/>
    </row>
    <row r="23906" spans="7:7" x14ac:dyDescent="0.2">
      <c r="G23906"/>
    </row>
    <row r="23907" spans="7:7" x14ac:dyDescent="0.2">
      <c r="G23907"/>
    </row>
    <row r="23908" spans="7:7" x14ac:dyDescent="0.2">
      <c r="G23908"/>
    </row>
    <row r="23909" spans="7:7" x14ac:dyDescent="0.2">
      <c r="G23909"/>
    </row>
    <row r="23910" spans="7:7" x14ac:dyDescent="0.2">
      <c r="G23910"/>
    </row>
    <row r="23911" spans="7:7" x14ac:dyDescent="0.2">
      <c r="G23911"/>
    </row>
    <row r="23912" spans="7:7" x14ac:dyDescent="0.2">
      <c r="G23912"/>
    </row>
    <row r="23913" spans="7:7" x14ac:dyDescent="0.2">
      <c r="G23913"/>
    </row>
    <row r="23914" spans="7:7" x14ac:dyDescent="0.2">
      <c r="G23914"/>
    </row>
    <row r="23915" spans="7:7" x14ac:dyDescent="0.2">
      <c r="G23915"/>
    </row>
    <row r="23916" spans="7:7" x14ac:dyDescent="0.2">
      <c r="G23916"/>
    </row>
    <row r="23917" spans="7:7" x14ac:dyDescent="0.2">
      <c r="G23917"/>
    </row>
    <row r="23918" spans="7:7" x14ac:dyDescent="0.2">
      <c r="G23918"/>
    </row>
    <row r="23919" spans="7:7" x14ac:dyDescent="0.2">
      <c r="G23919"/>
    </row>
    <row r="23920" spans="7:7" x14ac:dyDescent="0.2">
      <c r="G23920"/>
    </row>
    <row r="23921" spans="7:7" x14ac:dyDescent="0.2">
      <c r="G23921"/>
    </row>
    <row r="23922" spans="7:7" x14ac:dyDescent="0.2">
      <c r="G23922"/>
    </row>
    <row r="23923" spans="7:7" x14ac:dyDescent="0.2">
      <c r="G23923"/>
    </row>
    <row r="23924" spans="7:7" x14ac:dyDescent="0.2">
      <c r="G23924"/>
    </row>
    <row r="23925" spans="7:7" x14ac:dyDescent="0.2">
      <c r="G23925"/>
    </row>
    <row r="23926" spans="7:7" x14ac:dyDescent="0.2">
      <c r="G23926"/>
    </row>
    <row r="23927" spans="7:7" x14ac:dyDescent="0.2">
      <c r="G23927"/>
    </row>
    <row r="23928" spans="7:7" x14ac:dyDescent="0.2">
      <c r="G23928"/>
    </row>
    <row r="23929" spans="7:7" x14ac:dyDescent="0.2">
      <c r="G23929"/>
    </row>
    <row r="23930" spans="7:7" x14ac:dyDescent="0.2">
      <c r="G23930"/>
    </row>
    <row r="23931" spans="7:7" x14ac:dyDescent="0.2">
      <c r="G23931"/>
    </row>
    <row r="23932" spans="7:7" x14ac:dyDescent="0.2">
      <c r="G23932"/>
    </row>
    <row r="23933" spans="7:7" x14ac:dyDescent="0.2">
      <c r="G23933"/>
    </row>
    <row r="23934" spans="7:7" x14ac:dyDescent="0.2">
      <c r="G23934"/>
    </row>
    <row r="23935" spans="7:7" x14ac:dyDescent="0.2">
      <c r="G23935"/>
    </row>
    <row r="23936" spans="7:7" x14ac:dyDescent="0.2">
      <c r="G23936"/>
    </row>
    <row r="23937" spans="7:7" x14ac:dyDescent="0.2">
      <c r="G23937"/>
    </row>
    <row r="23938" spans="7:7" x14ac:dyDescent="0.2">
      <c r="G23938"/>
    </row>
    <row r="23939" spans="7:7" x14ac:dyDescent="0.2">
      <c r="G23939"/>
    </row>
    <row r="23940" spans="7:7" x14ac:dyDescent="0.2">
      <c r="G23940"/>
    </row>
    <row r="23941" spans="7:7" x14ac:dyDescent="0.2">
      <c r="G23941"/>
    </row>
    <row r="23942" spans="7:7" x14ac:dyDescent="0.2">
      <c r="G23942"/>
    </row>
    <row r="23943" spans="7:7" x14ac:dyDescent="0.2">
      <c r="G23943"/>
    </row>
    <row r="23944" spans="7:7" x14ac:dyDescent="0.2">
      <c r="G23944"/>
    </row>
    <row r="23945" spans="7:7" x14ac:dyDescent="0.2">
      <c r="G23945"/>
    </row>
    <row r="23946" spans="7:7" x14ac:dyDescent="0.2">
      <c r="G23946"/>
    </row>
    <row r="23947" spans="7:7" x14ac:dyDescent="0.2">
      <c r="G23947"/>
    </row>
    <row r="23948" spans="7:7" x14ac:dyDescent="0.2">
      <c r="G23948"/>
    </row>
    <row r="23949" spans="7:7" x14ac:dyDescent="0.2">
      <c r="G23949"/>
    </row>
    <row r="23950" spans="7:7" x14ac:dyDescent="0.2">
      <c r="G23950"/>
    </row>
    <row r="23951" spans="7:7" x14ac:dyDescent="0.2">
      <c r="G23951"/>
    </row>
    <row r="23952" spans="7:7" x14ac:dyDescent="0.2">
      <c r="G23952"/>
    </row>
    <row r="23953" spans="7:7" x14ac:dyDescent="0.2">
      <c r="G23953"/>
    </row>
    <row r="23954" spans="7:7" x14ac:dyDescent="0.2">
      <c r="G23954"/>
    </row>
    <row r="23955" spans="7:7" x14ac:dyDescent="0.2">
      <c r="G23955"/>
    </row>
    <row r="23956" spans="7:7" x14ac:dyDescent="0.2">
      <c r="G23956"/>
    </row>
    <row r="23957" spans="7:7" x14ac:dyDescent="0.2">
      <c r="G23957"/>
    </row>
    <row r="23958" spans="7:7" x14ac:dyDescent="0.2">
      <c r="G23958"/>
    </row>
    <row r="23959" spans="7:7" x14ac:dyDescent="0.2">
      <c r="G23959"/>
    </row>
    <row r="23960" spans="7:7" x14ac:dyDescent="0.2">
      <c r="G23960"/>
    </row>
    <row r="23961" spans="7:7" x14ac:dyDescent="0.2">
      <c r="G23961"/>
    </row>
    <row r="23962" spans="7:7" x14ac:dyDescent="0.2">
      <c r="G23962"/>
    </row>
    <row r="23963" spans="7:7" x14ac:dyDescent="0.2">
      <c r="G23963"/>
    </row>
    <row r="23964" spans="7:7" x14ac:dyDescent="0.2">
      <c r="G23964"/>
    </row>
    <row r="23965" spans="7:7" x14ac:dyDescent="0.2">
      <c r="G23965"/>
    </row>
    <row r="23966" spans="7:7" x14ac:dyDescent="0.2">
      <c r="G23966"/>
    </row>
    <row r="23967" spans="7:7" x14ac:dyDescent="0.2">
      <c r="G23967"/>
    </row>
    <row r="23968" spans="7:7" x14ac:dyDescent="0.2">
      <c r="G23968"/>
    </row>
    <row r="23969" spans="7:7" x14ac:dyDescent="0.2">
      <c r="G23969"/>
    </row>
    <row r="23970" spans="7:7" x14ac:dyDescent="0.2">
      <c r="G23970"/>
    </row>
    <row r="23971" spans="7:7" x14ac:dyDescent="0.2">
      <c r="G23971"/>
    </row>
    <row r="23972" spans="7:7" x14ac:dyDescent="0.2">
      <c r="G23972"/>
    </row>
    <row r="23973" spans="7:7" x14ac:dyDescent="0.2">
      <c r="G23973"/>
    </row>
    <row r="23974" spans="7:7" x14ac:dyDescent="0.2">
      <c r="G23974"/>
    </row>
    <row r="23975" spans="7:7" x14ac:dyDescent="0.2">
      <c r="G23975"/>
    </row>
    <row r="23976" spans="7:7" x14ac:dyDescent="0.2">
      <c r="G23976"/>
    </row>
    <row r="23977" spans="7:7" x14ac:dyDescent="0.2">
      <c r="G23977"/>
    </row>
    <row r="23978" spans="7:7" x14ac:dyDescent="0.2">
      <c r="G23978"/>
    </row>
    <row r="23979" spans="7:7" x14ac:dyDescent="0.2">
      <c r="G23979"/>
    </row>
    <row r="23980" spans="7:7" x14ac:dyDescent="0.2">
      <c r="G23980"/>
    </row>
    <row r="23981" spans="7:7" x14ac:dyDescent="0.2">
      <c r="G23981"/>
    </row>
    <row r="23982" spans="7:7" x14ac:dyDescent="0.2">
      <c r="G23982"/>
    </row>
    <row r="23983" spans="7:7" x14ac:dyDescent="0.2">
      <c r="G23983"/>
    </row>
    <row r="23984" spans="7:7" x14ac:dyDescent="0.2">
      <c r="G23984"/>
    </row>
    <row r="23985" spans="7:7" x14ac:dyDescent="0.2">
      <c r="G23985"/>
    </row>
    <row r="23986" spans="7:7" x14ac:dyDescent="0.2">
      <c r="G23986"/>
    </row>
    <row r="23987" spans="7:7" x14ac:dyDescent="0.2">
      <c r="G23987"/>
    </row>
    <row r="23988" spans="7:7" x14ac:dyDescent="0.2">
      <c r="G23988"/>
    </row>
    <row r="23989" spans="7:7" x14ac:dyDescent="0.2">
      <c r="G23989"/>
    </row>
    <row r="23990" spans="7:7" x14ac:dyDescent="0.2">
      <c r="G23990"/>
    </row>
    <row r="23991" spans="7:7" x14ac:dyDescent="0.2">
      <c r="G23991"/>
    </row>
    <row r="23992" spans="7:7" x14ac:dyDescent="0.2">
      <c r="G23992"/>
    </row>
    <row r="23993" spans="7:7" x14ac:dyDescent="0.2">
      <c r="G23993"/>
    </row>
    <row r="23994" spans="7:7" x14ac:dyDescent="0.2">
      <c r="G23994"/>
    </row>
    <row r="23995" spans="7:7" x14ac:dyDescent="0.2">
      <c r="G23995"/>
    </row>
    <row r="23996" spans="7:7" x14ac:dyDescent="0.2">
      <c r="G23996"/>
    </row>
    <row r="23997" spans="7:7" x14ac:dyDescent="0.2">
      <c r="G23997"/>
    </row>
    <row r="23998" spans="7:7" x14ac:dyDescent="0.2">
      <c r="G23998"/>
    </row>
    <row r="23999" spans="7:7" x14ac:dyDescent="0.2">
      <c r="G23999"/>
    </row>
    <row r="24000" spans="7:7" x14ac:dyDescent="0.2">
      <c r="G24000"/>
    </row>
    <row r="24001" spans="7:7" x14ac:dyDescent="0.2">
      <c r="G24001"/>
    </row>
    <row r="24002" spans="7:7" x14ac:dyDescent="0.2">
      <c r="G24002"/>
    </row>
    <row r="24003" spans="7:7" x14ac:dyDescent="0.2">
      <c r="G24003"/>
    </row>
    <row r="24004" spans="7:7" x14ac:dyDescent="0.2">
      <c r="G24004"/>
    </row>
    <row r="24005" spans="7:7" x14ac:dyDescent="0.2">
      <c r="G24005"/>
    </row>
    <row r="24006" spans="7:7" x14ac:dyDescent="0.2">
      <c r="G24006"/>
    </row>
    <row r="24007" spans="7:7" x14ac:dyDescent="0.2">
      <c r="G24007"/>
    </row>
    <row r="24008" spans="7:7" x14ac:dyDescent="0.2">
      <c r="G24008"/>
    </row>
    <row r="24009" spans="7:7" x14ac:dyDescent="0.2">
      <c r="G24009"/>
    </row>
    <row r="24010" spans="7:7" x14ac:dyDescent="0.2">
      <c r="G24010"/>
    </row>
    <row r="24011" spans="7:7" x14ac:dyDescent="0.2">
      <c r="G24011"/>
    </row>
    <row r="24012" spans="7:7" x14ac:dyDescent="0.2">
      <c r="G24012"/>
    </row>
    <row r="24013" spans="7:7" x14ac:dyDescent="0.2">
      <c r="G24013"/>
    </row>
    <row r="24014" spans="7:7" x14ac:dyDescent="0.2">
      <c r="G24014"/>
    </row>
    <row r="24015" spans="7:7" x14ac:dyDescent="0.2">
      <c r="G24015"/>
    </row>
    <row r="24016" spans="7:7" x14ac:dyDescent="0.2">
      <c r="G24016"/>
    </row>
    <row r="24017" spans="7:7" x14ac:dyDescent="0.2">
      <c r="G24017"/>
    </row>
    <row r="24018" spans="7:7" x14ac:dyDescent="0.2">
      <c r="G24018"/>
    </row>
    <row r="24019" spans="7:7" x14ac:dyDescent="0.2">
      <c r="G24019"/>
    </row>
    <row r="24020" spans="7:7" x14ac:dyDescent="0.2">
      <c r="G24020"/>
    </row>
    <row r="24021" spans="7:7" x14ac:dyDescent="0.2">
      <c r="G24021"/>
    </row>
    <row r="24022" spans="7:7" x14ac:dyDescent="0.2">
      <c r="G24022"/>
    </row>
    <row r="24023" spans="7:7" x14ac:dyDescent="0.2">
      <c r="G24023"/>
    </row>
    <row r="24024" spans="7:7" x14ac:dyDescent="0.2">
      <c r="G24024"/>
    </row>
    <row r="24025" spans="7:7" x14ac:dyDescent="0.2">
      <c r="G24025"/>
    </row>
    <row r="24026" spans="7:7" x14ac:dyDescent="0.2">
      <c r="G24026"/>
    </row>
    <row r="24027" spans="7:7" x14ac:dyDescent="0.2">
      <c r="G24027"/>
    </row>
    <row r="24028" spans="7:7" x14ac:dyDescent="0.2">
      <c r="G24028"/>
    </row>
    <row r="24029" spans="7:7" x14ac:dyDescent="0.2">
      <c r="G24029"/>
    </row>
    <row r="24030" spans="7:7" x14ac:dyDescent="0.2">
      <c r="G24030"/>
    </row>
    <row r="24031" spans="7:7" x14ac:dyDescent="0.2">
      <c r="G24031"/>
    </row>
    <row r="24032" spans="7:7" x14ac:dyDescent="0.2">
      <c r="G24032"/>
    </row>
    <row r="24033" spans="7:7" x14ac:dyDescent="0.2">
      <c r="G24033"/>
    </row>
    <row r="24034" spans="7:7" x14ac:dyDescent="0.2">
      <c r="G24034"/>
    </row>
    <row r="24035" spans="7:7" x14ac:dyDescent="0.2">
      <c r="G24035"/>
    </row>
    <row r="24036" spans="7:7" x14ac:dyDescent="0.2">
      <c r="G24036"/>
    </row>
    <row r="24037" spans="7:7" x14ac:dyDescent="0.2">
      <c r="G24037"/>
    </row>
    <row r="24038" spans="7:7" x14ac:dyDescent="0.2">
      <c r="G24038"/>
    </row>
    <row r="24039" spans="7:7" x14ac:dyDescent="0.2">
      <c r="G24039"/>
    </row>
    <row r="24040" spans="7:7" x14ac:dyDescent="0.2">
      <c r="G24040"/>
    </row>
    <row r="24041" spans="7:7" x14ac:dyDescent="0.2">
      <c r="G24041"/>
    </row>
    <row r="24042" spans="7:7" x14ac:dyDescent="0.2">
      <c r="G24042"/>
    </row>
    <row r="24043" spans="7:7" x14ac:dyDescent="0.2">
      <c r="G24043"/>
    </row>
    <row r="24044" spans="7:7" x14ac:dyDescent="0.2">
      <c r="G24044"/>
    </row>
    <row r="24045" spans="7:7" x14ac:dyDescent="0.2">
      <c r="G24045"/>
    </row>
    <row r="24046" spans="7:7" x14ac:dyDescent="0.2">
      <c r="G24046"/>
    </row>
    <row r="24047" spans="7:7" x14ac:dyDescent="0.2">
      <c r="G24047"/>
    </row>
    <row r="24048" spans="7:7" x14ac:dyDescent="0.2">
      <c r="G24048"/>
    </row>
    <row r="24049" spans="7:7" x14ac:dyDescent="0.2">
      <c r="G24049"/>
    </row>
    <row r="24050" spans="7:7" x14ac:dyDescent="0.2">
      <c r="G24050"/>
    </row>
    <row r="24051" spans="7:7" x14ac:dyDescent="0.2">
      <c r="G24051"/>
    </row>
    <row r="24052" spans="7:7" x14ac:dyDescent="0.2">
      <c r="G24052"/>
    </row>
    <row r="24053" spans="7:7" x14ac:dyDescent="0.2">
      <c r="G24053"/>
    </row>
    <row r="24054" spans="7:7" x14ac:dyDescent="0.2">
      <c r="G24054"/>
    </row>
    <row r="24055" spans="7:7" x14ac:dyDescent="0.2">
      <c r="G24055"/>
    </row>
    <row r="24056" spans="7:7" x14ac:dyDescent="0.2">
      <c r="G24056"/>
    </row>
    <row r="24057" spans="7:7" x14ac:dyDescent="0.2">
      <c r="G24057"/>
    </row>
    <row r="24058" spans="7:7" x14ac:dyDescent="0.2">
      <c r="G24058"/>
    </row>
    <row r="24059" spans="7:7" x14ac:dyDescent="0.2">
      <c r="G24059"/>
    </row>
    <row r="24060" spans="7:7" x14ac:dyDescent="0.2">
      <c r="G24060"/>
    </row>
    <row r="24061" spans="7:7" x14ac:dyDescent="0.2">
      <c r="G24061"/>
    </row>
    <row r="24062" spans="7:7" x14ac:dyDescent="0.2">
      <c r="G24062"/>
    </row>
    <row r="24063" spans="7:7" x14ac:dyDescent="0.2">
      <c r="G24063"/>
    </row>
    <row r="24064" spans="7:7" x14ac:dyDescent="0.2">
      <c r="G24064"/>
    </row>
    <row r="24065" spans="7:7" x14ac:dyDescent="0.2">
      <c r="G24065"/>
    </row>
    <row r="24066" spans="7:7" x14ac:dyDescent="0.2">
      <c r="G24066"/>
    </row>
    <row r="24067" spans="7:7" x14ac:dyDescent="0.2">
      <c r="G24067"/>
    </row>
    <row r="24068" spans="7:7" x14ac:dyDescent="0.2">
      <c r="G24068"/>
    </row>
    <row r="24069" spans="7:7" x14ac:dyDescent="0.2">
      <c r="G24069"/>
    </row>
    <row r="24070" spans="7:7" x14ac:dyDescent="0.2">
      <c r="G24070"/>
    </row>
    <row r="24071" spans="7:7" x14ac:dyDescent="0.2">
      <c r="G24071"/>
    </row>
    <row r="24072" spans="7:7" x14ac:dyDescent="0.2">
      <c r="G24072"/>
    </row>
    <row r="24073" spans="7:7" x14ac:dyDescent="0.2">
      <c r="G24073"/>
    </row>
    <row r="24074" spans="7:7" x14ac:dyDescent="0.2">
      <c r="G24074"/>
    </row>
    <row r="24075" spans="7:7" x14ac:dyDescent="0.2">
      <c r="G24075"/>
    </row>
    <row r="24076" spans="7:7" x14ac:dyDescent="0.2">
      <c r="G24076"/>
    </row>
    <row r="24077" spans="7:7" x14ac:dyDescent="0.2">
      <c r="G24077"/>
    </row>
    <row r="24078" spans="7:7" x14ac:dyDescent="0.2">
      <c r="G24078"/>
    </row>
    <row r="24079" spans="7:7" x14ac:dyDescent="0.2">
      <c r="G24079"/>
    </row>
    <row r="24080" spans="7:7" x14ac:dyDescent="0.2">
      <c r="G24080"/>
    </row>
    <row r="24081" spans="7:7" x14ac:dyDescent="0.2">
      <c r="G24081"/>
    </row>
    <row r="24082" spans="7:7" x14ac:dyDescent="0.2">
      <c r="G24082"/>
    </row>
    <row r="24083" spans="7:7" x14ac:dyDescent="0.2">
      <c r="G24083"/>
    </row>
    <row r="24084" spans="7:7" x14ac:dyDescent="0.2">
      <c r="G24084"/>
    </row>
    <row r="24085" spans="7:7" x14ac:dyDescent="0.2">
      <c r="G24085"/>
    </row>
    <row r="24086" spans="7:7" x14ac:dyDescent="0.2">
      <c r="G24086"/>
    </row>
    <row r="24087" spans="7:7" x14ac:dyDescent="0.2">
      <c r="G24087"/>
    </row>
    <row r="24088" spans="7:7" x14ac:dyDescent="0.2">
      <c r="G24088"/>
    </row>
    <row r="24089" spans="7:7" x14ac:dyDescent="0.2">
      <c r="G24089"/>
    </row>
    <row r="24090" spans="7:7" x14ac:dyDescent="0.2">
      <c r="G24090"/>
    </row>
    <row r="24091" spans="7:7" x14ac:dyDescent="0.2">
      <c r="G24091"/>
    </row>
    <row r="24092" spans="7:7" x14ac:dyDescent="0.2">
      <c r="G24092"/>
    </row>
    <row r="24093" spans="7:7" x14ac:dyDescent="0.2">
      <c r="G24093"/>
    </row>
    <row r="24094" spans="7:7" x14ac:dyDescent="0.2">
      <c r="G24094"/>
    </row>
    <row r="24095" spans="7:7" x14ac:dyDescent="0.2">
      <c r="G24095"/>
    </row>
    <row r="24096" spans="7:7" x14ac:dyDescent="0.2">
      <c r="G24096"/>
    </row>
    <row r="24097" spans="7:7" x14ac:dyDescent="0.2">
      <c r="G24097"/>
    </row>
    <row r="24098" spans="7:7" x14ac:dyDescent="0.2">
      <c r="G24098"/>
    </row>
    <row r="24099" spans="7:7" x14ac:dyDescent="0.2">
      <c r="G24099"/>
    </row>
    <row r="24100" spans="7:7" x14ac:dyDescent="0.2">
      <c r="G24100"/>
    </row>
    <row r="24101" spans="7:7" x14ac:dyDescent="0.2">
      <c r="G24101"/>
    </row>
    <row r="24102" spans="7:7" x14ac:dyDescent="0.2">
      <c r="G24102"/>
    </row>
    <row r="24103" spans="7:7" x14ac:dyDescent="0.2">
      <c r="G24103"/>
    </row>
    <row r="24104" spans="7:7" x14ac:dyDescent="0.2">
      <c r="G24104"/>
    </row>
    <row r="24105" spans="7:7" x14ac:dyDescent="0.2">
      <c r="G24105"/>
    </row>
    <row r="24106" spans="7:7" x14ac:dyDescent="0.2">
      <c r="G24106"/>
    </row>
    <row r="24107" spans="7:7" x14ac:dyDescent="0.2">
      <c r="G24107"/>
    </row>
    <row r="24108" spans="7:7" x14ac:dyDescent="0.2">
      <c r="G24108"/>
    </row>
    <row r="24109" spans="7:7" x14ac:dyDescent="0.2">
      <c r="G24109"/>
    </row>
    <row r="24110" spans="7:7" x14ac:dyDescent="0.2">
      <c r="G24110"/>
    </row>
    <row r="24111" spans="7:7" x14ac:dyDescent="0.2">
      <c r="G24111"/>
    </row>
    <row r="24112" spans="7:7" x14ac:dyDescent="0.2">
      <c r="G24112"/>
    </row>
    <row r="24113" spans="7:7" x14ac:dyDescent="0.2">
      <c r="G24113"/>
    </row>
    <row r="24114" spans="7:7" x14ac:dyDescent="0.2">
      <c r="G24114"/>
    </row>
    <row r="24115" spans="7:7" x14ac:dyDescent="0.2">
      <c r="G24115"/>
    </row>
    <row r="24116" spans="7:7" x14ac:dyDescent="0.2">
      <c r="G24116"/>
    </row>
    <row r="24117" spans="7:7" x14ac:dyDescent="0.2">
      <c r="G24117"/>
    </row>
    <row r="24118" spans="7:7" x14ac:dyDescent="0.2">
      <c r="G24118"/>
    </row>
    <row r="24119" spans="7:7" x14ac:dyDescent="0.2">
      <c r="G24119"/>
    </row>
    <row r="24120" spans="7:7" x14ac:dyDescent="0.2">
      <c r="G24120"/>
    </row>
    <row r="24121" spans="7:7" x14ac:dyDescent="0.2">
      <c r="G24121"/>
    </row>
    <row r="24122" spans="7:7" x14ac:dyDescent="0.2">
      <c r="G24122"/>
    </row>
    <row r="24123" spans="7:7" x14ac:dyDescent="0.2">
      <c r="G24123"/>
    </row>
    <row r="24124" spans="7:7" x14ac:dyDescent="0.2">
      <c r="G24124"/>
    </row>
    <row r="24125" spans="7:7" x14ac:dyDescent="0.2">
      <c r="G24125"/>
    </row>
    <row r="24126" spans="7:7" x14ac:dyDescent="0.2">
      <c r="G24126"/>
    </row>
    <row r="24127" spans="7:7" x14ac:dyDescent="0.2">
      <c r="G24127"/>
    </row>
    <row r="24128" spans="7:7" x14ac:dyDescent="0.2">
      <c r="G24128"/>
    </row>
    <row r="24129" spans="7:7" x14ac:dyDescent="0.2">
      <c r="G24129"/>
    </row>
    <row r="24130" spans="7:7" x14ac:dyDescent="0.2">
      <c r="G24130"/>
    </row>
    <row r="24131" spans="7:7" x14ac:dyDescent="0.2">
      <c r="G24131"/>
    </row>
    <row r="24132" spans="7:7" x14ac:dyDescent="0.2">
      <c r="G24132"/>
    </row>
    <row r="24133" spans="7:7" x14ac:dyDescent="0.2">
      <c r="G24133"/>
    </row>
    <row r="24134" spans="7:7" x14ac:dyDescent="0.2">
      <c r="G24134"/>
    </row>
    <row r="24135" spans="7:7" x14ac:dyDescent="0.2">
      <c r="G24135"/>
    </row>
    <row r="24136" spans="7:7" x14ac:dyDescent="0.2">
      <c r="G24136"/>
    </row>
    <row r="24137" spans="7:7" x14ac:dyDescent="0.2">
      <c r="G24137"/>
    </row>
    <row r="24138" spans="7:7" x14ac:dyDescent="0.2">
      <c r="G24138"/>
    </row>
    <row r="24139" spans="7:7" x14ac:dyDescent="0.2">
      <c r="G24139"/>
    </row>
    <row r="24140" spans="7:7" x14ac:dyDescent="0.2">
      <c r="G24140"/>
    </row>
    <row r="24141" spans="7:7" x14ac:dyDescent="0.2">
      <c r="G24141"/>
    </row>
    <row r="24142" spans="7:7" x14ac:dyDescent="0.2">
      <c r="G24142"/>
    </row>
    <row r="24143" spans="7:7" x14ac:dyDescent="0.2">
      <c r="G24143"/>
    </row>
    <row r="24144" spans="7:7" x14ac:dyDescent="0.2">
      <c r="G24144"/>
    </row>
    <row r="24145" spans="7:7" x14ac:dyDescent="0.2">
      <c r="G24145"/>
    </row>
    <row r="24146" spans="7:7" x14ac:dyDescent="0.2">
      <c r="G24146"/>
    </row>
    <row r="24147" spans="7:7" x14ac:dyDescent="0.2">
      <c r="G24147"/>
    </row>
    <row r="24148" spans="7:7" x14ac:dyDescent="0.2">
      <c r="G24148"/>
    </row>
    <row r="24149" spans="7:7" x14ac:dyDescent="0.2">
      <c r="G24149"/>
    </row>
    <row r="24150" spans="7:7" x14ac:dyDescent="0.2">
      <c r="G24150"/>
    </row>
    <row r="24151" spans="7:7" x14ac:dyDescent="0.2">
      <c r="G24151"/>
    </row>
    <row r="24152" spans="7:7" x14ac:dyDescent="0.2">
      <c r="G24152"/>
    </row>
    <row r="24153" spans="7:7" x14ac:dyDescent="0.2">
      <c r="G24153"/>
    </row>
    <row r="24154" spans="7:7" x14ac:dyDescent="0.2">
      <c r="G24154"/>
    </row>
    <row r="24155" spans="7:7" x14ac:dyDescent="0.2">
      <c r="G24155"/>
    </row>
    <row r="24156" spans="7:7" x14ac:dyDescent="0.2">
      <c r="G24156"/>
    </row>
    <row r="24157" spans="7:7" x14ac:dyDescent="0.2">
      <c r="G24157"/>
    </row>
    <row r="24158" spans="7:7" x14ac:dyDescent="0.2">
      <c r="G24158"/>
    </row>
    <row r="24159" spans="7:7" x14ac:dyDescent="0.2">
      <c r="G24159"/>
    </row>
    <row r="24160" spans="7:7" x14ac:dyDescent="0.2">
      <c r="G24160"/>
    </row>
    <row r="24161" spans="7:7" x14ac:dyDescent="0.2">
      <c r="G24161"/>
    </row>
    <row r="24162" spans="7:7" x14ac:dyDescent="0.2">
      <c r="G24162"/>
    </row>
    <row r="24163" spans="7:7" x14ac:dyDescent="0.2">
      <c r="G24163"/>
    </row>
    <row r="24164" spans="7:7" x14ac:dyDescent="0.2">
      <c r="G24164"/>
    </row>
    <row r="24165" spans="7:7" x14ac:dyDescent="0.2">
      <c r="G24165"/>
    </row>
    <row r="24166" spans="7:7" x14ac:dyDescent="0.2">
      <c r="G24166"/>
    </row>
    <row r="24167" spans="7:7" x14ac:dyDescent="0.2">
      <c r="G24167"/>
    </row>
    <row r="24168" spans="7:7" x14ac:dyDescent="0.2">
      <c r="G24168"/>
    </row>
    <row r="24169" spans="7:7" x14ac:dyDescent="0.2">
      <c r="G24169"/>
    </row>
    <row r="24170" spans="7:7" x14ac:dyDescent="0.2">
      <c r="G24170"/>
    </row>
    <row r="24171" spans="7:7" x14ac:dyDescent="0.2">
      <c r="G24171"/>
    </row>
    <row r="24172" spans="7:7" x14ac:dyDescent="0.2">
      <c r="G24172"/>
    </row>
    <row r="24173" spans="7:7" x14ac:dyDescent="0.2">
      <c r="G24173"/>
    </row>
    <row r="24174" spans="7:7" x14ac:dyDescent="0.2">
      <c r="G24174"/>
    </row>
    <row r="24175" spans="7:7" x14ac:dyDescent="0.2">
      <c r="G24175"/>
    </row>
    <row r="24176" spans="7:7" x14ac:dyDescent="0.2">
      <c r="G24176"/>
    </row>
    <row r="24177" spans="7:7" x14ac:dyDescent="0.2">
      <c r="G24177"/>
    </row>
    <row r="24178" spans="7:7" x14ac:dyDescent="0.2">
      <c r="G24178"/>
    </row>
    <row r="24179" spans="7:7" x14ac:dyDescent="0.2">
      <c r="G24179"/>
    </row>
    <row r="24180" spans="7:7" x14ac:dyDescent="0.2">
      <c r="G24180"/>
    </row>
    <row r="24181" spans="7:7" x14ac:dyDescent="0.2">
      <c r="G24181"/>
    </row>
    <row r="24182" spans="7:7" x14ac:dyDescent="0.2">
      <c r="G24182"/>
    </row>
    <row r="24183" spans="7:7" x14ac:dyDescent="0.2">
      <c r="G24183"/>
    </row>
    <row r="24184" spans="7:7" x14ac:dyDescent="0.2">
      <c r="G24184"/>
    </row>
    <row r="24185" spans="7:7" x14ac:dyDescent="0.2">
      <c r="G24185"/>
    </row>
    <row r="24186" spans="7:7" x14ac:dyDescent="0.2">
      <c r="G24186"/>
    </row>
    <row r="24187" spans="7:7" x14ac:dyDescent="0.2">
      <c r="G24187"/>
    </row>
    <row r="24188" spans="7:7" x14ac:dyDescent="0.2">
      <c r="G24188"/>
    </row>
    <row r="24189" spans="7:7" x14ac:dyDescent="0.2">
      <c r="G24189"/>
    </row>
    <row r="24190" spans="7:7" x14ac:dyDescent="0.2">
      <c r="G24190"/>
    </row>
    <row r="24191" spans="7:7" x14ac:dyDescent="0.2">
      <c r="G24191"/>
    </row>
    <row r="24192" spans="7:7" x14ac:dyDescent="0.2">
      <c r="G24192"/>
    </row>
    <row r="24193" spans="7:7" x14ac:dyDescent="0.2">
      <c r="G24193"/>
    </row>
    <row r="24194" spans="7:7" x14ac:dyDescent="0.2">
      <c r="G24194"/>
    </row>
    <row r="24195" spans="7:7" x14ac:dyDescent="0.2">
      <c r="G24195"/>
    </row>
    <row r="24196" spans="7:7" x14ac:dyDescent="0.2">
      <c r="G24196"/>
    </row>
    <row r="24197" spans="7:7" x14ac:dyDescent="0.2">
      <c r="G24197"/>
    </row>
    <row r="24198" spans="7:7" x14ac:dyDescent="0.2">
      <c r="G24198"/>
    </row>
    <row r="24199" spans="7:7" x14ac:dyDescent="0.2">
      <c r="G24199"/>
    </row>
    <row r="24200" spans="7:7" x14ac:dyDescent="0.2">
      <c r="G24200"/>
    </row>
    <row r="24201" spans="7:7" x14ac:dyDescent="0.2">
      <c r="G24201"/>
    </row>
    <row r="24202" spans="7:7" x14ac:dyDescent="0.2">
      <c r="G24202"/>
    </row>
    <row r="24203" spans="7:7" x14ac:dyDescent="0.2">
      <c r="G24203"/>
    </row>
    <row r="24204" spans="7:7" x14ac:dyDescent="0.2">
      <c r="G24204"/>
    </row>
    <row r="24205" spans="7:7" x14ac:dyDescent="0.2">
      <c r="G24205"/>
    </row>
    <row r="24206" spans="7:7" x14ac:dyDescent="0.2">
      <c r="G24206"/>
    </row>
    <row r="24207" spans="7:7" x14ac:dyDescent="0.2">
      <c r="G24207"/>
    </row>
    <row r="24208" spans="7:7" x14ac:dyDescent="0.2">
      <c r="G24208"/>
    </row>
    <row r="24209" spans="7:7" x14ac:dyDescent="0.2">
      <c r="G24209"/>
    </row>
    <row r="24210" spans="7:7" x14ac:dyDescent="0.2">
      <c r="G24210"/>
    </row>
    <row r="24211" spans="7:7" x14ac:dyDescent="0.2">
      <c r="G24211"/>
    </row>
    <row r="24212" spans="7:7" x14ac:dyDescent="0.2">
      <c r="G24212"/>
    </row>
    <row r="24213" spans="7:7" x14ac:dyDescent="0.2">
      <c r="G24213"/>
    </row>
    <row r="24214" spans="7:7" x14ac:dyDescent="0.2">
      <c r="G24214"/>
    </row>
    <row r="24215" spans="7:7" x14ac:dyDescent="0.2">
      <c r="G24215"/>
    </row>
    <row r="24216" spans="7:7" x14ac:dyDescent="0.2">
      <c r="G24216"/>
    </row>
    <row r="24217" spans="7:7" x14ac:dyDescent="0.2">
      <c r="G24217"/>
    </row>
    <row r="24218" spans="7:7" x14ac:dyDescent="0.2">
      <c r="G24218"/>
    </row>
    <row r="24219" spans="7:7" x14ac:dyDescent="0.2">
      <c r="G24219"/>
    </row>
    <row r="24220" spans="7:7" x14ac:dyDescent="0.2">
      <c r="G24220"/>
    </row>
    <row r="24221" spans="7:7" x14ac:dyDescent="0.2">
      <c r="G24221"/>
    </row>
    <row r="24222" spans="7:7" x14ac:dyDescent="0.2">
      <c r="G24222"/>
    </row>
    <row r="24223" spans="7:7" x14ac:dyDescent="0.2">
      <c r="G24223"/>
    </row>
    <row r="24224" spans="7:7" x14ac:dyDescent="0.2">
      <c r="G24224"/>
    </row>
    <row r="24225" spans="7:7" x14ac:dyDescent="0.2">
      <c r="G24225"/>
    </row>
    <row r="24226" spans="7:7" x14ac:dyDescent="0.2">
      <c r="G24226"/>
    </row>
    <row r="24227" spans="7:7" x14ac:dyDescent="0.2">
      <c r="G24227"/>
    </row>
    <row r="24228" spans="7:7" x14ac:dyDescent="0.2">
      <c r="G24228"/>
    </row>
    <row r="24229" spans="7:7" x14ac:dyDescent="0.2">
      <c r="G24229"/>
    </row>
    <row r="24230" spans="7:7" x14ac:dyDescent="0.2">
      <c r="G24230"/>
    </row>
    <row r="24231" spans="7:7" x14ac:dyDescent="0.2">
      <c r="G24231"/>
    </row>
    <row r="24232" spans="7:7" x14ac:dyDescent="0.2">
      <c r="G24232"/>
    </row>
    <row r="24233" spans="7:7" x14ac:dyDescent="0.2">
      <c r="G24233"/>
    </row>
    <row r="24234" spans="7:7" x14ac:dyDescent="0.2">
      <c r="G24234"/>
    </row>
    <row r="24235" spans="7:7" x14ac:dyDescent="0.2">
      <c r="G24235"/>
    </row>
    <row r="24236" spans="7:7" x14ac:dyDescent="0.2">
      <c r="G24236"/>
    </row>
    <row r="24237" spans="7:7" x14ac:dyDescent="0.2">
      <c r="G24237"/>
    </row>
    <row r="24238" spans="7:7" x14ac:dyDescent="0.2">
      <c r="G24238"/>
    </row>
    <row r="24239" spans="7:7" x14ac:dyDescent="0.2">
      <c r="G24239"/>
    </row>
    <row r="24240" spans="7:7" x14ac:dyDescent="0.2">
      <c r="G24240"/>
    </row>
    <row r="24241" spans="7:7" x14ac:dyDescent="0.2">
      <c r="G24241"/>
    </row>
    <row r="24242" spans="7:7" x14ac:dyDescent="0.2">
      <c r="G24242"/>
    </row>
    <row r="24243" spans="7:7" x14ac:dyDescent="0.2">
      <c r="G24243"/>
    </row>
    <row r="24244" spans="7:7" x14ac:dyDescent="0.2">
      <c r="G24244"/>
    </row>
    <row r="24245" spans="7:7" x14ac:dyDescent="0.2">
      <c r="G24245"/>
    </row>
    <row r="24246" spans="7:7" x14ac:dyDescent="0.2">
      <c r="G24246"/>
    </row>
    <row r="24247" spans="7:7" x14ac:dyDescent="0.2">
      <c r="G24247"/>
    </row>
    <row r="24248" spans="7:7" x14ac:dyDescent="0.2">
      <c r="G24248"/>
    </row>
    <row r="24249" spans="7:7" x14ac:dyDescent="0.2">
      <c r="G24249"/>
    </row>
    <row r="24250" spans="7:7" x14ac:dyDescent="0.2">
      <c r="G24250"/>
    </row>
    <row r="24251" spans="7:7" x14ac:dyDescent="0.2">
      <c r="G24251"/>
    </row>
    <row r="24252" spans="7:7" x14ac:dyDescent="0.2">
      <c r="G24252"/>
    </row>
    <row r="24253" spans="7:7" x14ac:dyDescent="0.2">
      <c r="G24253"/>
    </row>
    <row r="24254" spans="7:7" x14ac:dyDescent="0.2">
      <c r="G24254"/>
    </row>
    <row r="24255" spans="7:7" x14ac:dyDescent="0.2">
      <c r="G24255"/>
    </row>
    <row r="24256" spans="7:7" x14ac:dyDescent="0.2">
      <c r="G24256"/>
    </row>
    <row r="24257" spans="7:7" x14ac:dyDescent="0.2">
      <c r="G24257"/>
    </row>
    <row r="24258" spans="7:7" x14ac:dyDescent="0.2">
      <c r="G24258"/>
    </row>
    <row r="24259" spans="7:7" x14ac:dyDescent="0.2">
      <c r="G24259"/>
    </row>
    <row r="24260" spans="7:7" x14ac:dyDescent="0.2">
      <c r="G24260"/>
    </row>
    <row r="24261" spans="7:7" x14ac:dyDescent="0.2">
      <c r="G24261"/>
    </row>
    <row r="24262" spans="7:7" x14ac:dyDescent="0.2">
      <c r="G24262"/>
    </row>
    <row r="24263" spans="7:7" x14ac:dyDescent="0.2">
      <c r="G24263"/>
    </row>
    <row r="24264" spans="7:7" x14ac:dyDescent="0.2">
      <c r="G24264"/>
    </row>
    <row r="24265" spans="7:7" x14ac:dyDescent="0.2">
      <c r="G24265"/>
    </row>
    <row r="24266" spans="7:7" x14ac:dyDescent="0.2">
      <c r="G24266"/>
    </row>
    <row r="24267" spans="7:7" x14ac:dyDescent="0.2">
      <c r="G24267"/>
    </row>
    <row r="24268" spans="7:7" x14ac:dyDescent="0.2">
      <c r="G24268"/>
    </row>
    <row r="24269" spans="7:7" x14ac:dyDescent="0.2">
      <c r="G24269"/>
    </row>
    <row r="24270" spans="7:7" x14ac:dyDescent="0.2">
      <c r="G24270"/>
    </row>
    <row r="24271" spans="7:7" x14ac:dyDescent="0.2">
      <c r="G24271"/>
    </row>
    <row r="24272" spans="7:7" x14ac:dyDescent="0.2">
      <c r="G24272"/>
    </row>
    <row r="24273" spans="7:7" x14ac:dyDescent="0.2">
      <c r="G24273"/>
    </row>
    <row r="24274" spans="7:7" x14ac:dyDescent="0.2">
      <c r="G24274"/>
    </row>
    <row r="24275" spans="7:7" x14ac:dyDescent="0.2">
      <c r="G24275"/>
    </row>
    <row r="24276" spans="7:7" x14ac:dyDescent="0.2">
      <c r="G24276"/>
    </row>
    <row r="24277" spans="7:7" x14ac:dyDescent="0.2">
      <c r="G24277"/>
    </row>
    <row r="24278" spans="7:7" x14ac:dyDescent="0.2">
      <c r="G24278"/>
    </row>
    <row r="24279" spans="7:7" x14ac:dyDescent="0.2">
      <c r="G24279"/>
    </row>
    <row r="24280" spans="7:7" x14ac:dyDescent="0.2">
      <c r="G24280"/>
    </row>
    <row r="24281" spans="7:7" x14ac:dyDescent="0.2">
      <c r="G24281"/>
    </row>
    <row r="24282" spans="7:7" x14ac:dyDescent="0.2">
      <c r="G24282"/>
    </row>
    <row r="24283" spans="7:7" x14ac:dyDescent="0.2">
      <c r="G24283"/>
    </row>
    <row r="24284" spans="7:7" x14ac:dyDescent="0.2">
      <c r="G24284"/>
    </row>
    <row r="24285" spans="7:7" x14ac:dyDescent="0.2">
      <c r="G24285"/>
    </row>
    <row r="24286" spans="7:7" x14ac:dyDescent="0.2">
      <c r="G24286"/>
    </row>
    <row r="24287" spans="7:7" x14ac:dyDescent="0.2">
      <c r="G24287"/>
    </row>
    <row r="24288" spans="7:7" x14ac:dyDescent="0.2">
      <c r="G24288"/>
    </row>
    <row r="24289" spans="7:7" x14ac:dyDescent="0.2">
      <c r="G24289"/>
    </row>
    <row r="24290" spans="7:7" x14ac:dyDescent="0.2">
      <c r="G24290"/>
    </row>
    <row r="24291" spans="7:7" x14ac:dyDescent="0.2">
      <c r="G24291"/>
    </row>
    <row r="24292" spans="7:7" x14ac:dyDescent="0.2">
      <c r="G24292"/>
    </row>
    <row r="24293" spans="7:7" x14ac:dyDescent="0.2">
      <c r="G24293"/>
    </row>
    <row r="24294" spans="7:7" x14ac:dyDescent="0.2">
      <c r="G24294"/>
    </row>
    <row r="24295" spans="7:7" x14ac:dyDescent="0.2">
      <c r="G24295"/>
    </row>
    <row r="24296" spans="7:7" x14ac:dyDescent="0.2">
      <c r="G24296"/>
    </row>
    <row r="24297" spans="7:7" x14ac:dyDescent="0.2">
      <c r="G24297"/>
    </row>
    <row r="24298" spans="7:7" x14ac:dyDescent="0.2">
      <c r="G24298"/>
    </row>
    <row r="24299" spans="7:7" x14ac:dyDescent="0.2">
      <c r="G24299"/>
    </row>
    <row r="24300" spans="7:7" x14ac:dyDescent="0.2">
      <c r="G24300"/>
    </row>
    <row r="24301" spans="7:7" x14ac:dyDescent="0.2">
      <c r="G24301"/>
    </row>
    <row r="24302" spans="7:7" x14ac:dyDescent="0.2">
      <c r="G24302"/>
    </row>
    <row r="24303" spans="7:7" x14ac:dyDescent="0.2">
      <c r="G24303"/>
    </row>
    <row r="24304" spans="7:7" x14ac:dyDescent="0.2">
      <c r="G24304"/>
    </row>
    <row r="24305" spans="7:7" x14ac:dyDescent="0.2">
      <c r="G24305"/>
    </row>
    <row r="24306" spans="7:7" x14ac:dyDescent="0.2">
      <c r="G24306"/>
    </row>
    <row r="24307" spans="7:7" x14ac:dyDescent="0.2">
      <c r="G24307"/>
    </row>
    <row r="24308" spans="7:7" x14ac:dyDescent="0.2">
      <c r="G24308"/>
    </row>
    <row r="24309" spans="7:7" x14ac:dyDescent="0.2">
      <c r="G24309"/>
    </row>
    <row r="24310" spans="7:7" x14ac:dyDescent="0.2">
      <c r="G24310"/>
    </row>
    <row r="24311" spans="7:7" x14ac:dyDescent="0.2">
      <c r="G24311"/>
    </row>
    <row r="24312" spans="7:7" x14ac:dyDescent="0.2">
      <c r="G24312"/>
    </row>
    <row r="24313" spans="7:7" x14ac:dyDescent="0.2">
      <c r="G24313"/>
    </row>
    <row r="24314" spans="7:7" x14ac:dyDescent="0.2">
      <c r="G24314"/>
    </row>
    <row r="24315" spans="7:7" x14ac:dyDescent="0.2">
      <c r="G24315"/>
    </row>
    <row r="24316" spans="7:7" x14ac:dyDescent="0.2">
      <c r="G24316"/>
    </row>
    <row r="24317" spans="7:7" x14ac:dyDescent="0.2">
      <c r="G24317"/>
    </row>
    <row r="24318" spans="7:7" x14ac:dyDescent="0.2">
      <c r="G24318"/>
    </row>
    <row r="24319" spans="7:7" x14ac:dyDescent="0.2">
      <c r="G24319"/>
    </row>
    <row r="24320" spans="7:7" x14ac:dyDescent="0.2">
      <c r="G24320"/>
    </row>
    <row r="24321" spans="7:7" x14ac:dyDescent="0.2">
      <c r="G24321"/>
    </row>
    <row r="24322" spans="7:7" x14ac:dyDescent="0.2">
      <c r="G24322"/>
    </row>
    <row r="24323" spans="7:7" x14ac:dyDescent="0.2">
      <c r="G24323"/>
    </row>
    <row r="24324" spans="7:7" x14ac:dyDescent="0.2">
      <c r="G24324"/>
    </row>
    <row r="24325" spans="7:7" x14ac:dyDescent="0.2">
      <c r="G24325"/>
    </row>
    <row r="24326" spans="7:7" x14ac:dyDescent="0.2">
      <c r="G24326"/>
    </row>
    <row r="24327" spans="7:7" x14ac:dyDescent="0.2">
      <c r="G24327"/>
    </row>
    <row r="24328" spans="7:7" x14ac:dyDescent="0.2">
      <c r="G24328"/>
    </row>
    <row r="24329" spans="7:7" x14ac:dyDescent="0.2">
      <c r="G24329"/>
    </row>
    <row r="24330" spans="7:7" x14ac:dyDescent="0.2">
      <c r="G24330"/>
    </row>
    <row r="24331" spans="7:7" x14ac:dyDescent="0.2">
      <c r="G24331"/>
    </row>
    <row r="24332" spans="7:7" x14ac:dyDescent="0.2">
      <c r="G24332"/>
    </row>
    <row r="24333" spans="7:7" x14ac:dyDescent="0.2">
      <c r="G24333"/>
    </row>
    <row r="24334" spans="7:7" x14ac:dyDescent="0.2">
      <c r="G24334"/>
    </row>
    <row r="24335" spans="7:7" x14ac:dyDescent="0.2">
      <c r="G24335"/>
    </row>
    <row r="24336" spans="7:7" x14ac:dyDescent="0.2">
      <c r="G24336"/>
    </row>
    <row r="24337" spans="7:7" x14ac:dyDescent="0.2">
      <c r="G24337"/>
    </row>
    <row r="24338" spans="7:7" x14ac:dyDescent="0.2">
      <c r="G24338"/>
    </row>
    <row r="24339" spans="7:7" x14ac:dyDescent="0.2">
      <c r="G24339"/>
    </row>
    <row r="24340" spans="7:7" x14ac:dyDescent="0.2">
      <c r="G24340"/>
    </row>
    <row r="24341" spans="7:7" x14ac:dyDescent="0.2">
      <c r="G24341"/>
    </row>
    <row r="24342" spans="7:7" x14ac:dyDescent="0.2">
      <c r="G24342"/>
    </row>
    <row r="24343" spans="7:7" x14ac:dyDescent="0.2">
      <c r="G24343"/>
    </row>
    <row r="24344" spans="7:7" x14ac:dyDescent="0.2">
      <c r="G24344"/>
    </row>
    <row r="24345" spans="7:7" x14ac:dyDescent="0.2">
      <c r="G24345"/>
    </row>
    <row r="24346" spans="7:7" x14ac:dyDescent="0.2">
      <c r="G24346"/>
    </row>
    <row r="24347" spans="7:7" x14ac:dyDescent="0.2">
      <c r="G24347"/>
    </row>
    <row r="24348" spans="7:7" x14ac:dyDescent="0.2">
      <c r="G24348"/>
    </row>
    <row r="24349" spans="7:7" x14ac:dyDescent="0.2">
      <c r="G24349"/>
    </row>
    <row r="24350" spans="7:7" x14ac:dyDescent="0.2">
      <c r="G24350"/>
    </row>
    <row r="24351" spans="7:7" x14ac:dyDescent="0.2">
      <c r="G24351"/>
    </row>
    <row r="24352" spans="7:7" x14ac:dyDescent="0.2">
      <c r="G24352"/>
    </row>
    <row r="24353" spans="7:7" x14ac:dyDescent="0.2">
      <c r="G24353"/>
    </row>
    <row r="24354" spans="7:7" x14ac:dyDescent="0.2">
      <c r="G24354"/>
    </row>
    <row r="24355" spans="7:7" x14ac:dyDescent="0.2">
      <c r="G24355"/>
    </row>
    <row r="24356" spans="7:7" x14ac:dyDescent="0.2">
      <c r="G24356"/>
    </row>
    <row r="24357" spans="7:7" x14ac:dyDescent="0.2">
      <c r="G24357"/>
    </row>
    <row r="24358" spans="7:7" x14ac:dyDescent="0.2">
      <c r="G24358"/>
    </row>
    <row r="24359" spans="7:7" x14ac:dyDescent="0.2">
      <c r="G24359"/>
    </row>
    <row r="24360" spans="7:7" x14ac:dyDescent="0.2">
      <c r="G24360"/>
    </row>
    <row r="24361" spans="7:7" x14ac:dyDescent="0.2">
      <c r="G24361"/>
    </row>
    <row r="24362" spans="7:7" x14ac:dyDescent="0.2">
      <c r="G24362"/>
    </row>
    <row r="24363" spans="7:7" x14ac:dyDescent="0.2">
      <c r="G24363"/>
    </row>
    <row r="24364" spans="7:7" x14ac:dyDescent="0.2">
      <c r="G24364"/>
    </row>
    <row r="24365" spans="7:7" x14ac:dyDescent="0.2">
      <c r="G24365"/>
    </row>
    <row r="24366" spans="7:7" x14ac:dyDescent="0.2">
      <c r="G24366"/>
    </row>
    <row r="24367" spans="7:7" x14ac:dyDescent="0.2">
      <c r="G24367"/>
    </row>
    <row r="24368" spans="7:7" x14ac:dyDescent="0.2">
      <c r="G24368"/>
    </row>
    <row r="24369" spans="7:7" x14ac:dyDescent="0.2">
      <c r="G24369"/>
    </row>
    <row r="24370" spans="7:7" x14ac:dyDescent="0.2">
      <c r="G24370"/>
    </row>
    <row r="24371" spans="7:7" x14ac:dyDescent="0.2">
      <c r="G24371"/>
    </row>
    <row r="24372" spans="7:7" x14ac:dyDescent="0.2">
      <c r="G24372"/>
    </row>
    <row r="24373" spans="7:7" x14ac:dyDescent="0.2">
      <c r="G24373"/>
    </row>
    <row r="24374" spans="7:7" x14ac:dyDescent="0.2">
      <c r="G24374"/>
    </row>
    <row r="24375" spans="7:7" x14ac:dyDescent="0.2">
      <c r="G24375"/>
    </row>
    <row r="24376" spans="7:7" x14ac:dyDescent="0.2">
      <c r="G24376"/>
    </row>
    <row r="24377" spans="7:7" x14ac:dyDescent="0.2">
      <c r="G24377"/>
    </row>
    <row r="24378" spans="7:7" x14ac:dyDescent="0.2">
      <c r="G24378"/>
    </row>
    <row r="24379" spans="7:7" x14ac:dyDescent="0.2">
      <c r="G24379"/>
    </row>
    <row r="24380" spans="7:7" x14ac:dyDescent="0.2">
      <c r="G24380"/>
    </row>
    <row r="24381" spans="7:7" x14ac:dyDescent="0.2">
      <c r="G24381"/>
    </row>
    <row r="24382" spans="7:7" x14ac:dyDescent="0.2">
      <c r="G24382"/>
    </row>
    <row r="24383" spans="7:7" x14ac:dyDescent="0.2">
      <c r="G24383"/>
    </row>
    <row r="24384" spans="7:7" x14ac:dyDescent="0.2">
      <c r="G24384"/>
    </row>
    <row r="24385" spans="7:7" x14ac:dyDescent="0.2">
      <c r="G24385"/>
    </row>
    <row r="24386" spans="7:7" x14ac:dyDescent="0.2">
      <c r="G24386"/>
    </row>
    <row r="24387" spans="7:7" x14ac:dyDescent="0.2">
      <c r="G24387"/>
    </row>
    <row r="24388" spans="7:7" x14ac:dyDescent="0.2">
      <c r="G24388"/>
    </row>
    <row r="24389" spans="7:7" x14ac:dyDescent="0.2">
      <c r="G24389"/>
    </row>
    <row r="24390" spans="7:7" x14ac:dyDescent="0.2">
      <c r="G24390"/>
    </row>
    <row r="24391" spans="7:7" x14ac:dyDescent="0.2">
      <c r="G24391"/>
    </row>
    <row r="24392" spans="7:7" x14ac:dyDescent="0.2">
      <c r="G24392"/>
    </row>
    <row r="24393" spans="7:7" x14ac:dyDescent="0.2">
      <c r="G24393"/>
    </row>
    <row r="24394" spans="7:7" x14ac:dyDescent="0.2">
      <c r="G24394"/>
    </row>
    <row r="24395" spans="7:7" x14ac:dyDescent="0.2">
      <c r="G24395"/>
    </row>
    <row r="24396" spans="7:7" x14ac:dyDescent="0.2">
      <c r="G24396"/>
    </row>
    <row r="24397" spans="7:7" x14ac:dyDescent="0.2">
      <c r="G24397"/>
    </row>
    <row r="24398" spans="7:7" x14ac:dyDescent="0.2">
      <c r="G24398"/>
    </row>
    <row r="24399" spans="7:7" x14ac:dyDescent="0.2">
      <c r="G24399"/>
    </row>
    <row r="24400" spans="7:7" x14ac:dyDescent="0.2">
      <c r="G24400"/>
    </row>
    <row r="24401" spans="7:7" x14ac:dyDescent="0.2">
      <c r="G24401"/>
    </row>
    <row r="24402" spans="7:7" x14ac:dyDescent="0.2">
      <c r="G24402"/>
    </row>
    <row r="24403" spans="7:7" x14ac:dyDescent="0.2">
      <c r="G24403"/>
    </row>
    <row r="24404" spans="7:7" x14ac:dyDescent="0.2">
      <c r="G24404"/>
    </row>
    <row r="24405" spans="7:7" x14ac:dyDescent="0.2">
      <c r="G24405"/>
    </row>
    <row r="24406" spans="7:7" x14ac:dyDescent="0.2">
      <c r="G24406"/>
    </row>
    <row r="24407" spans="7:7" x14ac:dyDescent="0.2">
      <c r="G24407"/>
    </row>
    <row r="24408" spans="7:7" x14ac:dyDescent="0.2">
      <c r="G24408"/>
    </row>
    <row r="24409" spans="7:7" x14ac:dyDescent="0.2">
      <c r="G24409"/>
    </row>
    <row r="24410" spans="7:7" x14ac:dyDescent="0.2">
      <c r="G24410"/>
    </row>
    <row r="24411" spans="7:7" x14ac:dyDescent="0.2">
      <c r="G24411"/>
    </row>
    <row r="24412" spans="7:7" x14ac:dyDescent="0.2">
      <c r="G24412"/>
    </row>
    <row r="24413" spans="7:7" x14ac:dyDescent="0.2">
      <c r="G24413"/>
    </row>
    <row r="24414" spans="7:7" x14ac:dyDescent="0.2">
      <c r="G24414"/>
    </row>
    <row r="24415" spans="7:7" x14ac:dyDescent="0.2">
      <c r="G24415"/>
    </row>
    <row r="24416" spans="7:7" x14ac:dyDescent="0.2">
      <c r="G24416"/>
    </row>
    <row r="24417" spans="7:7" x14ac:dyDescent="0.2">
      <c r="G24417"/>
    </row>
    <row r="24418" spans="7:7" x14ac:dyDescent="0.2">
      <c r="G24418"/>
    </row>
    <row r="24419" spans="7:7" x14ac:dyDescent="0.2">
      <c r="G24419"/>
    </row>
    <row r="24420" spans="7:7" x14ac:dyDescent="0.2">
      <c r="G24420"/>
    </row>
    <row r="24421" spans="7:7" x14ac:dyDescent="0.2">
      <c r="G24421"/>
    </row>
    <row r="24422" spans="7:7" x14ac:dyDescent="0.2">
      <c r="G24422"/>
    </row>
    <row r="24423" spans="7:7" x14ac:dyDescent="0.2">
      <c r="G24423"/>
    </row>
    <row r="24424" spans="7:7" x14ac:dyDescent="0.2">
      <c r="G24424"/>
    </row>
    <row r="24425" spans="7:7" x14ac:dyDescent="0.2">
      <c r="G24425"/>
    </row>
    <row r="24426" spans="7:7" x14ac:dyDescent="0.2">
      <c r="G24426"/>
    </row>
    <row r="24427" spans="7:7" x14ac:dyDescent="0.2">
      <c r="G24427"/>
    </row>
    <row r="24428" spans="7:7" x14ac:dyDescent="0.2">
      <c r="G24428"/>
    </row>
    <row r="24429" spans="7:7" x14ac:dyDescent="0.2">
      <c r="G24429"/>
    </row>
    <row r="24430" spans="7:7" x14ac:dyDescent="0.2">
      <c r="G24430"/>
    </row>
    <row r="24431" spans="7:7" x14ac:dyDescent="0.2">
      <c r="G24431"/>
    </row>
    <row r="24432" spans="7:7" x14ac:dyDescent="0.2">
      <c r="G24432"/>
    </row>
    <row r="24433" spans="7:7" x14ac:dyDescent="0.2">
      <c r="G24433"/>
    </row>
    <row r="24434" spans="7:7" x14ac:dyDescent="0.2">
      <c r="G24434"/>
    </row>
    <row r="24435" spans="7:7" x14ac:dyDescent="0.2">
      <c r="G24435"/>
    </row>
    <row r="24436" spans="7:7" x14ac:dyDescent="0.2">
      <c r="G24436"/>
    </row>
    <row r="24437" spans="7:7" x14ac:dyDescent="0.2">
      <c r="G24437"/>
    </row>
    <row r="24438" spans="7:7" x14ac:dyDescent="0.2">
      <c r="G24438"/>
    </row>
    <row r="24439" spans="7:7" x14ac:dyDescent="0.2">
      <c r="G24439"/>
    </row>
    <row r="24440" spans="7:7" x14ac:dyDescent="0.2">
      <c r="G24440"/>
    </row>
    <row r="24441" spans="7:7" x14ac:dyDescent="0.2">
      <c r="G24441"/>
    </row>
    <row r="24442" spans="7:7" x14ac:dyDescent="0.2">
      <c r="G24442"/>
    </row>
    <row r="24443" spans="7:7" x14ac:dyDescent="0.2">
      <c r="G24443"/>
    </row>
    <row r="24444" spans="7:7" x14ac:dyDescent="0.2">
      <c r="G24444"/>
    </row>
    <row r="24445" spans="7:7" x14ac:dyDescent="0.2">
      <c r="G24445"/>
    </row>
    <row r="24446" spans="7:7" x14ac:dyDescent="0.2">
      <c r="G24446"/>
    </row>
    <row r="24447" spans="7:7" x14ac:dyDescent="0.2">
      <c r="G24447"/>
    </row>
    <row r="24448" spans="7:7" x14ac:dyDescent="0.2">
      <c r="G24448"/>
    </row>
    <row r="24449" spans="7:7" x14ac:dyDescent="0.2">
      <c r="G24449"/>
    </row>
    <row r="24450" spans="7:7" x14ac:dyDescent="0.2">
      <c r="G24450"/>
    </row>
    <row r="24451" spans="7:7" x14ac:dyDescent="0.2">
      <c r="G24451"/>
    </row>
    <row r="24452" spans="7:7" x14ac:dyDescent="0.2">
      <c r="G24452"/>
    </row>
    <row r="24453" spans="7:7" x14ac:dyDescent="0.2">
      <c r="G24453"/>
    </row>
    <row r="24454" spans="7:7" x14ac:dyDescent="0.2">
      <c r="G24454"/>
    </row>
    <row r="24455" spans="7:7" x14ac:dyDescent="0.2">
      <c r="G24455"/>
    </row>
    <row r="24456" spans="7:7" x14ac:dyDescent="0.2">
      <c r="G24456"/>
    </row>
    <row r="24457" spans="7:7" x14ac:dyDescent="0.2">
      <c r="G24457"/>
    </row>
    <row r="24458" spans="7:7" x14ac:dyDescent="0.2">
      <c r="G24458"/>
    </row>
    <row r="24459" spans="7:7" x14ac:dyDescent="0.2">
      <c r="G24459"/>
    </row>
    <row r="24460" spans="7:7" x14ac:dyDescent="0.2">
      <c r="G24460"/>
    </row>
    <row r="24461" spans="7:7" x14ac:dyDescent="0.2">
      <c r="G24461"/>
    </row>
    <row r="24462" spans="7:7" x14ac:dyDescent="0.2">
      <c r="G24462"/>
    </row>
    <row r="24463" spans="7:7" x14ac:dyDescent="0.2">
      <c r="G24463"/>
    </row>
    <row r="24464" spans="7:7" x14ac:dyDescent="0.2">
      <c r="G24464"/>
    </row>
    <row r="24465" spans="7:7" x14ac:dyDescent="0.2">
      <c r="G24465"/>
    </row>
    <row r="24466" spans="7:7" x14ac:dyDescent="0.2">
      <c r="G24466"/>
    </row>
    <row r="24467" spans="7:7" x14ac:dyDescent="0.2">
      <c r="G24467"/>
    </row>
    <row r="24468" spans="7:7" x14ac:dyDescent="0.2">
      <c r="G24468"/>
    </row>
    <row r="24469" spans="7:7" x14ac:dyDescent="0.2">
      <c r="G24469"/>
    </row>
    <row r="24470" spans="7:7" x14ac:dyDescent="0.2">
      <c r="G24470"/>
    </row>
    <row r="24471" spans="7:7" x14ac:dyDescent="0.2">
      <c r="G24471"/>
    </row>
    <row r="24472" spans="7:7" x14ac:dyDescent="0.2">
      <c r="G24472"/>
    </row>
    <row r="24473" spans="7:7" x14ac:dyDescent="0.2">
      <c r="G24473"/>
    </row>
    <row r="24474" spans="7:7" x14ac:dyDescent="0.2">
      <c r="G24474"/>
    </row>
    <row r="24475" spans="7:7" x14ac:dyDescent="0.2">
      <c r="G24475"/>
    </row>
    <row r="24476" spans="7:7" x14ac:dyDescent="0.2">
      <c r="G24476"/>
    </row>
    <row r="24477" spans="7:7" x14ac:dyDescent="0.2">
      <c r="G24477"/>
    </row>
    <row r="24478" spans="7:7" x14ac:dyDescent="0.2">
      <c r="G24478"/>
    </row>
    <row r="24479" spans="7:7" x14ac:dyDescent="0.2">
      <c r="G24479"/>
    </row>
    <row r="24480" spans="7:7" x14ac:dyDescent="0.2">
      <c r="G24480"/>
    </row>
    <row r="24481" spans="7:7" x14ac:dyDescent="0.2">
      <c r="G24481"/>
    </row>
    <row r="24482" spans="7:7" x14ac:dyDescent="0.2">
      <c r="G24482"/>
    </row>
    <row r="24483" spans="7:7" x14ac:dyDescent="0.2">
      <c r="G24483"/>
    </row>
    <row r="24484" spans="7:7" x14ac:dyDescent="0.2">
      <c r="G24484"/>
    </row>
    <row r="24485" spans="7:7" x14ac:dyDescent="0.2">
      <c r="G24485"/>
    </row>
    <row r="24486" spans="7:7" x14ac:dyDescent="0.2">
      <c r="G24486"/>
    </row>
    <row r="24487" spans="7:7" x14ac:dyDescent="0.2">
      <c r="G24487"/>
    </row>
    <row r="24488" spans="7:7" x14ac:dyDescent="0.2">
      <c r="G24488"/>
    </row>
    <row r="24489" spans="7:7" x14ac:dyDescent="0.2">
      <c r="G24489"/>
    </row>
    <row r="24490" spans="7:7" x14ac:dyDescent="0.2">
      <c r="G24490"/>
    </row>
    <row r="24491" spans="7:7" x14ac:dyDescent="0.2">
      <c r="G24491"/>
    </row>
    <row r="24492" spans="7:7" x14ac:dyDescent="0.2">
      <c r="G24492"/>
    </row>
    <row r="24493" spans="7:7" x14ac:dyDescent="0.2">
      <c r="G24493"/>
    </row>
    <row r="24494" spans="7:7" x14ac:dyDescent="0.2">
      <c r="G24494"/>
    </row>
    <row r="24495" spans="7:7" x14ac:dyDescent="0.2">
      <c r="G24495"/>
    </row>
    <row r="24496" spans="7:7" x14ac:dyDescent="0.2">
      <c r="G24496"/>
    </row>
    <row r="24497" spans="7:7" x14ac:dyDescent="0.2">
      <c r="G24497"/>
    </row>
    <row r="24498" spans="7:7" x14ac:dyDescent="0.2">
      <c r="G24498"/>
    </row>
    <row r="24499" spans="7:7" x14ac:dyDescent="0.2">
      <c r="G24499"/>
    </row>
    <row r="24500" spans="7:7" x14ac:dyDescent="0.2">
      <c r="G24500"/>
    </row>
    <row r="24501" spans="7:7" x14ac:dyDescent="0.2">
      <c r="G24501"/>
    </row>
    <row r="24502" spans="7:7" x14ac:dyDescent="0.2">
      <c r="G24502"/>
    </row>
    <row r="24503" spans="7:7" x14ac:dyDescent="0.2">
      <c r="G24503"/>
    </row>
    <row r="24504" spans="7:7" x14ac:dyDescent="0.2">
      <c r="G24504"/>
    </row>
    <row r="24505" spans="7:7" x14ac:dyDescent="0.2">
      <c r="G24505"/>
    </row>
    <row r="24506" spans="7:7" x14ac:dyDescent="0.2">
      <c r="G24506"/>
    </row>
    <row r="24507" spans="7:7" x14ac:dyDescent="0.2">
      <c r="G24507"/>
    </row>
    <row r="24508" spans="7:7" x14ac:dyDescent="0.2">
      <c r="G24508"/>
    </row>
    <row r="24509" spans="7:7" x14ac:dyDescent="0.2">
      <c r="G24509"/>
    </row>
    <row r="24510" spans="7:7" x14ac:dyDescent="0.2">
      <c r="G24510"/>
    </row>
    <row r="24511" spans="7:7" x14ac:dyDescent="0.2">
      <c r="G24511"/>
    </row>
    <row r="24512" spans="7:7" x14ac:dyDescent="0.2">
      <c r="G24512"/>
    </row>
    <row r="24513" spans="7:7" x14ac:dyDescent="0.2">
      <c r="G24513"/>
    </row>
    <row r="24514" spans="7:7" x14ac:dyDescent="0.2">
      <c r="G24514"/>
    </row>
    <row r="24515" spans="7:7" x14ac:dyDescent="0.2">
      <c r="G24515"/>
    </row>
    <row r="24516" spans="7:7" x14ac:dyDescent="0.2">
      <c r="G24516"/>
    </row>
    <row r="24517" spans="7:7" x14ac:dyDescent="0.2">
      <c r="G24517"/>
    </row>
    <row r="24518" spans="7:7" x14ac:dyDescent="0.2">
      <c r="G24518"/>
    </row>
    <row r="24519" spans="7:7" x14ac:dyDescent="0.2">
      <c r="G24519"/>
    </row>
    <row r="24520" spans="7:7" x14ac:dyDescent="0.2">
      <c r="G24520"/>
    </row>
    <row r="24521" spans="7:7" x14ac:dyDescent="0.2">
      <c r="G24521"/>
    </row>
    <row r="24522" spans="7:7" x14ac:dyDescent="0.2">
      <c r="G24522"/>
    </row>
    <row r="24523" spans="7:7" x14ac:dyDescent="0.2">
      <c r="G24523"/>
    </row>
    <row r="24524" spans="7:7" x14ac:dyDescent="0.2">
      <c r="G24524"/>
    </row>
    <row r="24525" spans="7:7" x14ac:dyDescent="0.2">
      <c r="G24525"/>
    </row>
    <row r="24526" spans="7:7" x14ac:dyDescent="0.2">
      <c r="G24526"/>
    </row>
    <row r="24527" spans="7:7" x14ac:dyDescent="0.2">
      <c r="G24527"/>
    </row>
    <row r="24528" spans="7:7" x14ac:dyDescent="0.2">
      <c r="G24528"/>
    </row>
    <row r="24529" spans="7:7" x14ac:dyDescent="0.2">
      <c r="G24529"/>
    </row>
    <row r="24530" spans="7:7" x14ac:dyDescent="0.2">
      <c r="G24530"/>
    </row>
    <row r="24531" spans="7:7" x14ac:dyDescent="0.2">
      <c r="G24531"/>
    </row>
    <row r="24532" spans="7:7" x14ac:dyDescent="0.2">
      <c r="G24532"/>
    </row>
    <row r="24533" spans="7:7" x14ac:dyDescent="0.2">
      <c r="G24533"/>
    </row>
    <row r="24534" spans="7:7" x14ac:dyDescent="0.2">
      <c r="G24534"/>
    </row>
    <row r="24535" spans="7:7" x14ac:dyDescent="0.2">
      <c r="G24535"/>
    </row>
    <row r="24536" spans="7:7" x14ac:dyDescent="0.2">
      <c r="G24536"/>
    </row>
    <row r="24537" spans="7:7" x14ac:dyDescent="0.2">
      <c r="G24537"/>
    </row>
    <row r="24538" spans="7:7" x14ac:dyDescent="0.2">
      <c r="G24538"/>
    </row>
    <row r="24539" spans="7:7" x14ac:dyDescent="0.2">
      <c r="G24539"/>
    </row>
    <row r="24540" spans="7:7" x14ac:dyDescent="0.2">
      <c r="G24540"/>
    </row>
    <row r="24541" spans="7:7" x14ac:dyDescent="0.2">
      <c r="G24541"/>
    </row>
    <row r="24542" spans="7:7" x14ac:dyDescent="0.2">
      <c r="G24542"/>
    </row>
    <row r="24543" spans="7:7" x14ac:dyDescent="0.2">
      <c r="G24543"/>
    </row>
    <row r="24544" spans="7:7" x14ac:dyDescent="0.2">
      <c r="G24544"/>
    </row>
    <row r="24545" spans="7:7" x14ac:dyDescent="0.2">
      <c r="G24545"/>
    </row>
    <row r="24546" spans="7:7" x14ac:dyDescent="0.2">
      <c r="G24546"/>
    </row>
    <row r="24547" spans="7:7" x14ac:dyDescent="0.2">
      <c r="G24547"/>
    </row>
    <row r="24548" spans="7:7" x14ac:dyDescent="0.2">
      <c r="G24548"/>
    </row>
    <row r="24549" spans="7:7" x14ac:dyDescent="0.2">
      <c r="G24549"/>
    </row>
    <row r="24550" spans="7:7" x14ac:dyDescent="0.2">
      <c r="G24550"/>
    </row>
    <row r="24551" spans="7:7" x14ac:dyDescent="0.2">
      <c r="G24551"/>
    </row>
    <row r="24552" spans="7:7" x14ac:dyDescent="0.2">
      <c r="G24552"/>
    </row>
    <row r="24553" spans="7:7" x14ac:dyDescent="0.2">
      <c r="G24553"/>
    </row>
    <row r="24554" spans="7:7" x14ac:dyDescent="0.2">
      <c r="G24554"/>
    </row>
    <row r="24555" spans="7:7" x14ac:dyDescent="0.2">
      <c r="G24555"/>
    </row>
    <row r="24556" spans="7:7" x14ac:dyDescent="0.2">
      <c r="G24556"/>
    </row>
    <row r="24557" spans="7:7" x14ac:dyDescent="0.2">
      <c r="G24557"/>
    </row>
    <row r="24558" spans="7:7" x14ac:dyDescent="0.2">
      <c r="G24558"/>
    </row>
    <row r="24559" spans="7:7" x14ac:dyDescent="0.2">
      <c r="G24559"/>
    </row>
    <row r="24560" spans="7:7" x14ac:dyDescent="0.2">
      <c r="G24560"/>
    </row>
    <row r="24561" spans="7:7" x14ac:dyDescent="0.2">
      <c r="G24561"/>
    </row>
    <row r="24562" spans="7:7" x14ac:dyDescent="0.2">
      <c r="G24562"/>
    </row>
    <row r="24563" spans="7:7" x14ac:dyDescent="0.2">
      <c r="G24563"/>
    </row>
    <row r="24564" spans="7:7" x14ac:dyDescent="0.2">
      <c r="G24564"/>
    </row>
    <row r="24565" spans="7:7" x14ac:dyDescent="0.2">
      <c r="G24565"/>
    </row>
    <row r="24566" spans="7:7" x14ac:dyDescent="0.2">
      <c r="G24566"/>
    </row>
    <row r="24567" spans="7:7" x14ac:dyDescent="0.2">
      <c r="G24567"/>
    </row>
    <row r="24568" spans="7:7" x14ac:dyDescent="0.2">
      <c r="G24568"/>
    </row>
    <row r="24569" spans="7:7" x14ac:dyDescent="0.2">
      <c r="G24569"/>
    </row>
    <row r="24570" spans="7:7" x14ac:dyDescent="0.2">
      <c r="G24570"/>
    </row>
    <row r="24571" spans="7:7" x14ac:dyDescent="0.2">
      <c r="G24571"/>
    </row>
    <row r="24572" spans="7:7" x14ac:dyDescent="0.2">
      <c r="G24572"/>
    </row>
    <row r="24573" spans="7:7" x14ac:dyDescent="0.2">
      <c r="G24573"/>
    </row>
    <row r="24574" spans="7:7" x14ac:dyDescent="0.2">
      <c r="G24574"/>
    </row>
    <row r="24575" spans="7:7" x14ac:dyDescent="0.2">
      <c r="G24575"/>
    </row>
    <row r="24576" spans="7:7" x14ac:dyDescent="0.2">
      <c r="G24576"/>
    </row>
    <row r="24577" spans="7:7" x14ac:dyDescent="0.2">
      <c r="G24577"/>
    </row>
    <row r="24578" spans="7:7" x14ac:dyDescent="0.2">
      <c r="G24578"/>
    </row>
    <row r="24579" spans="7:7" x14ac:dyDescent="0.2">
      <c r="G24579"/>
    </row>
    <row r="24580" spans="7:7" x14ac:dyDescent="0.2">
      <c r="G24580"/>
    </row>
    <row r="24581" spans="7:7" x14ac:dyDescent="0.2">
      <c r="G24581"/>
    </row>
    <row r="24582" spans="7:7" x14ac:dyDescent="0.2">
      <c r="G24582"/>
    </row>
    <row r="24583" spans="7:7" x14ac:dyDescent="0.2">
      <c r="G24583"/>
    </row>
    <row r="24584" spans="7:7" x14ac:dyDescent="0.2">
      <c r="G24584"/>
    </row>
    <row r="24585" spans="7:7" x14ac:dyDescent="0.2">
      <c r="G24585"/>
    </row>
    <row r="24586" spans="7:7" x14ac:dyDescent="0.2">
      <c r="G24586"/>
    </row>
    <row r="24587" spans="7:7" x14ac:dyDescent="0.2">
      <c r="G24587"/>
    </row>
    <row r="24588" spans="7:7" x14ac:dyDescent="0.2">
      <c r="G24588"/>
    </row>
    <row r="24589" spans="7:7" x14ac:dyDescent="0.2">
      <c r="G24589"/>
    </row>
    <row r="24590" spans="7:7" x14ac:dyDescent="0.2">
      <c r="G24590"/>
    </row>
    <row r="24591" spans="7:7" x14ac:dyDescent="0.2">
      <c r="G24591"/>
    </row>
    <row r="24592" spans="7:7" x14ac:dyDescent="0.2">
      <c r="G24592"/>
    </row>
    <row r="24593" spans="7:7" x14ac:dyDescent="0.2">
      <c r="G24593"/>
    </row>
    <row r="24594" spans="7:7" x14ac:dyDescent="0.2">
      <c r="G24594"/>
    </row>
    <row r="24595" spans="7:7" x14ac:dyDescent="0.2">
      <c r="G24595"/>
    </row>
    <row r="24596" spans="7:7" x14ac:dyDescent="0.2">
      <c r="G24596"/>
    </row>
    <row r="24597" spans="7:7" x14ac:dyDescent="0.2">
      <c r="G24597"/>
    </row>
    <row r="24598" spans="7:7" x14ac:dyDescent="0.2">
      <c r="G24598"/>
    </row>
    <row r="24599" spans="7:7" x14ac:dyDescent="0.2">
      <c r="G24599"/>
    </row>
    <row r="24600" spans="7:7" x14ac:dyDescent="0.2">
      <c r="G24600"/>
    </row>
    <row r="24601" spans="7:7" x14ac:dyDescent="0.2">
      <c r="G24601"/>
    </row>
    <row r="24602" spans="7:7" x14ac:dyDescent="0.2">
      <c r="G24602"/>
    </row>
    <row r="24603" spans="7:7" x14ac:dyDescent="0.2">
      <c r="G24603"/>
    </row>
    <row r="24604" spans="7:7" x14ac:dyDescent="0.2">
      <c r="G24604"/>
    </row>
    <row r="24605" spans="7:7" x14ac:dyDescent="0.2">
      <c r="G24605"/>
    </row>
    <row r="24606" spans="7:7" x14ac:dyDescent="0.2">
      <c r="G24606"/>
    </row>
    <row r="24607" spans="7:7" x14ac:dyDescent="0.2">
      <c r="G24607"/>
    </row>
    <row r="24608" spans="7:7" x14ac:dyDescent="0.2">
      <c r="G24608"/>
    </row>
    <row r="24609" spans="7:7" x14ac:dyDescent="0.2">
      <c r="G24609"/>
    </row>
    <row r="24610" spans="7:7" x14ac:dyDescent="0.2">
      <c r="G24610"/>
    </row>
    <row r="24611" spans="7:7" x14ac:dyDescent="0.2">
      <c r="G24611"/>
    </row>
    <row r="24612" spans="7:7" x14ac:dyDescent="0.2">
      <c r="G24612"/>
    </row>
    <row r="24613" spans="7:7" x14ac:dyDescent="0.2">
      <c r="G24613"/>
    </row>
    <row r="24614" spans="7:7" x14ac:dyDescent="0.2">
      <c r="G24614"/>
    </row>
    <row r="24615" spans="7:7" x14ac:dyDescent="0.2">
      <c r="G24615"/>
    </row>
    <row r="24616" spans="7:7" x14ac:dyDescent="0.2">
      <c r="G24616"/>
    </row>
    <row r="24617" spans="7:7" x14ac:dyDescent="0.2">
      <c r="G24617"/>
    </row>
    <row r="24618" spans="7:7" x14ac:dyDescent="0.2">
      <c r="G24618"/>
    </row>
    <row r="24619" spans="7:7" x14ac:dyDescent="0.2">
      <c r="G24619"/>
    </row>
    <row r="24620" spans="7:7" x14ac:dyDescent="0.2">
      <c r="G24620"/>
    </row>
    <row r="24621" spans="7:7" x14ac:dyDescent="0.2">
      <c r="G24621"/>
    </row>
    <row r="24622" spans="7:7" x14ac:dyDescent="0.2">
      <c r="G24622"/>
    </row>
    <row r="24623" spans="7:7" x14ac:dyDescent="0.2">
      <c r="G24623"/>
    </row>
    <row r="24624" spans="7:7" x14ac:dyDescent="0.2">
      <c r="G24624"/>
    </row>
    <row r="24625" spans="7:7" x14ac:dyDescent="0.2">
      <c r="G24625"/>
    </row>
    <row r="24626" spans="7:7" x14ac:dyDescent="0.2">
      <c r="G24626"/>
    </row>
    <row r="24627" spans="7:7" x14ac:dyDescent="0.2">
      <c r="G24627"/>
    </row>
    <row r="24628" spans="7:7" x14ac:dyDescent="0.2">
      <c r="G24628"/>
    </row>
    <row r="24629" spans="7:7" x14ac:dyDescent="0.2">
      <c r="G24629"/>
    </row>
    <row r="24630" spans="7:7" x14ac:dyDescent="0.2">
      <c r="G24630"/>
    </row>
    <row r="24631" spans="7:7" x14ac:dyDescent="0.2">
      <c r="G24631"/>
    </row>
    <row r="24632" spans="7:7" x14ac:dyDescent="0.2">
      <c r="G24632"/>
    </row>
    <row r="24633" spans="7:7" x14ac:dyDescent="0.2">
      <c r="G24633"/>
    </row>
    <row r="24634" spans="7:7" x14ac:dyDescent="0.2">
      <c r="G24634"/>
    </row>
    <row r="24635" spans="7:7" x14ac:dyDescent="0.2">
      <c r="G24635"/>
    </row>
    <row r="24636" spans="7:7" x14ac:dyDescent="0.2">
      <c r="G24636"/>
    </row>
    <row r="24637" spans="7:7" x14ac:dyDescent="0.2">
      <c r="G24637"/>
    </row>
    <row r="24638" spans="7:7" x14ac:dyDescent="0.2">
      <c r="G24638"/>
    </row>
    <row r="24639" spans="7:7" x14ac:dyDescent="0.2">
      <c r="G24639"/>
    </row>
    <row r="24640" spans="7:7" x14ac:dyDescent="0.2">
      <c r="G24640"/>
    </row>
    <row r="24641" spans="7:7" x14ac:dyDescent="0.2">
      <c r="G24641"/>
    </row>
    <row r="24642" spans="7:7" x14ac:dyDescent="0.2">
      <c r="G24642"/>
    </row>
    <row r="24643" spans="7:7" x14ac:dyDescent="0.2">
      <c r="G24643"/>
    </row>
    <row r="24644" spans="7:7" x14ac:dyDescent="0.2">
      <c r="G24644"/>
    </row>
    <row r="24645" spans="7:7" x14ac:dyDescent="0.2">
      <c r="G24645"/>
    </row>
    <row r="24646" spans="7:7" x14ac:dyDescent="0.2">
      <c r="G24646"/>
    </row>
    <row r="24647" spans="7:7" x14ac:dyDescent="0.2">
      <c r="G24647"/>
    </row>
    <row r="24648" spans="7:7" x14ac:dyDescent="0.2">
      <c r="G24648"/>
    </row>
    <row r="24649" spans="7:7" x14ac:dyDescent="0.2">
      <c r="G24649"/>
    </row>
    <row r="24650" spans="7:7" x14ac:dyDescent="0.2">
      <c r="G24650"/>
    </row>
    <row r="24651" spans="7:7" x14ac:dyDescent="0.2">
      <c r="G24651"/>
    </row>
    <row r="24652" spans="7:7" x14ac:dyDescent="0.2">
      <c r="G24652"/>
    </row>
    <row r="24653" spans="7:7" x14ac:dyDescent="0.2">
      <c r="G24653"/>
    </row>
    <row r="24654" spans="7:7" x14ac:dyDescent="0.2">
      <c r="G24654"/>
    </row>
    <row r="24655" spans="7:7" x14ac:dyDescent="0.2">
      <c r="G24655"/>
    </row>
    <row r="24656" spans="7:7" x14ac:dyDescent="0.2">
      <c r="G24656"/>
    </row>
    <row r="24657" spans="7:7" x14ac:dyDescent="0.2">
      <c r="G24657"/>
    </row>
    <row r="24658" spans="7:7" x14ac:dyDescent="0.2">
      <c r="G24658"/>
    </row>
    <row r="24659" spans="7:7" x14ac:dyDescent="0.2">
      <c r="G24659"/>
    </row>
    <row r="24660" spans="7:7" x14ac:dyDescent="0.2">
      <c r="G24660"/>
    </row>
    <row r="24661" spans="7:7" x14ac:dyDescent="0.2">
      <c r="G24661"/>
    </row>
    <row r="24662" spans="7:7" x14ac:dyDescent="0.2">
      <c r="G24662"/>
    </row>
    <row r="24663" spans="7:7" x14ac:dyDescent="0.2">
      <c r="G24663"/>
    </row>
    <row r="24664" spans="7:7" x14ac:dyDescent="0.2">
      <c r="G24664"/>
    </row>
    <row r="24665" spans="7:7" x14ac:dyDescent="0.2">
      <c r="G24665"/>
    </row>
    <row r="24666" spans="7:7" x14ac:dyDescent="0.2">
      <c r="G24666"/>
    </row>
    <row r="24667" spans="7:7" x14ac:dyDescent="0.2">
      <c r="G24667"/>
    </row>
    <row r="24668" spans="7:7" x14ac:dyDescent="0.2">
      <c r="G24668"/>
    </row>
    <row r="24669" spans="7:7" x14ac:dyDescent="0.2">
      <c r="G24669"/>
    </row>
    <row r="24670" spans="7:7" x14ac:dyDescent="0.2">
      <c r="G24670"/>
    </row>
    <row r="24671" spans="7:7" x14ac:dyDescent="0.2">
      <c r="G24671"/>
    </row>
    <row r="24672" spans="7:7" x14ac:dyDescent="0.2">
      <c r="G24672"/>
    </row>
    <row r="24673" spans="7:7" x14ac:dyDescent="0.2">
      <c r="G24673"/>
    </row>
    <row r="24674" spans="7:7" x14ac:dyDescent="0.2">
      <c r="G24674"/>
    </row>
    <row r="24675" spans="7:7" x14ac:dyDescent="0.2">
      <c r="G24675"/>
    </row>
    <row r="24676" spans="7:7" x14ac:dyDescent="0.2">
      <c r="G24676"/>
    </row>
    <row r="24677" spans="7:7" x14ac:dyDescent="0.2">
      <c r="G24677"/>
    </row>
    <row r="24678" spans="7:7" x14ac:dyDescent="0.2">
      <c r="G24678"/>
    </row>
    <row r="24679" spans="7:7" x14ac:dyDescent="0.2">
      <c r="G24679"/>
    </row>
    <row r="24680" spans="7:7" x14ac:dyDescent="0.2">
      <c r="G24680"/>
    </row>
    <row r="24681" spans="7:7" x14ac:dyDescent="0.2">
      <c r="G24681"/>
    </row>
    <row r="24682" spans="7:7" x14ac:dyDescent="0.2">
      <c r="G24682"/>
    </row>
    <row r="24683" spans="7:7" x14ac:dyDescent="0.2">
      <c r="G24683"/>
    </row>
    <row r="24684" spans="7:7" x14ac:dyDescent="0.2">
      <c r="G24684"/>
    </row>
    <row r="24685" spans="7:7" x14ac:dyDescent="0.2">
      <c r="G24685"/>
    </row>
    <row r="24686" spans="7:7" x14ac:dyDescent="0.2">
      <c r="G24686"/>
    </row>
    <row r="24687" spans="7:7" x14ac:dyDescent="0.2">
      <c r="G24687"/>
    </row>
    <row r="24688" spans="7:7" x14ac:dyDescent="0.2">
      <c r="G24688"/>
    </row>
    <row r="24689" spans="7:7" x14ac:dyDescent="0.2">
      <c r="G24689"/>
    </row>
    <row r="24690" spans="7:7" x14ac:dyDescent="0.2">
      <c r="G24690"/>
    </row>
    <row r="24691" spans="7:7" x14ac:dyDescent="0.2">
      <c r="G24691"/>
    </row>
    <row r="24692" spans="7:7" x14ac:dyDescent="0.2">
      <c r="G24692"/>
    </row>
    <row r="24693" spans="7:7" x14ac:dyDescent="0.2">
      <c r="G24693"/>
    </row>
    <row r="24694" spans="7:7" x14ac:dyDescent="0.2">
      <c r="G24694"/>
    </row>
    <row r="24695" spans="7:7" x14ac:dyDescent="0.2">
      <c r="G24695"/>
    </row>
    <row r="24696" spans="7:7" x14ac:dyDescent="0.2">
      <c r="G24696"/>
    </row>
    <row r="24697" spans="7:7" x14ac:dyDescent="0.2">
      <c r="G24697"/>
    </row>
    <row r="24698" spans="7:7" x14ac:dyDescent="0.2">
      <c r="G24698"/>
    </row>
    <row r="24699" spans="7:7" x14ac:dyDescent="0.2">
      <c r="G24699"/>
    </row>
    <row r="24700" spans="7:7" x14ac:dyDescent="0.2">
      <c r="G24700"/>
    </row>
    <row r="24701" spans="7:7" x14ac:dyDescent="0.2">
      <c r="G24701"/>
    </row>
    <row r="24702" spans="7:7" x14ac:dyDescent="0.2">
      <c r="G24702"/>
    </row>
    <row r="24703" spans="7:7" x14ac:dyDescent="0.2">
      <c r="G24703"/>
    </row>
    <row r="24704" spans="7:7" x14ac:dyDescent="0.2">
      <c r="G24704"/>
    </row>
    <row r="24705" spans="7:7" x14ac:dyDescent="0.2">
      <c r="G24705"/>
    </row>
    <row r="24706" spans="7:7" x14ac:dyDescent="0.2">
      <c r="G24706"/>
    </row>
    <row r="24707" spans="7:7" x14ac:dyDescent="0.2">
      <c r="G24707"/>
    </row>
    <row r="24708" spans="7:7" x14ac:dyDescent="0.2">
      <c r="G24708"/>
    </row>
    <row r="24709" spans="7:7" x14ac:dyDescent="0.2">
      <c r="G24709"/>
    </row>
    <row r="24710" spans="7:7" x14ac:dyDescent="0.2">
      <c r="G24710"/>
    </row>
    <row r="24711" spans="7:7" x14ac:dyDescent="0.2">
      <c r="G24711"/>
    </row>
    <row r="24712" spans="7:7" x14ac:dyDescent="0.2">
      <c r="G24712"/>
    </row>
    <row r="24713" spans="7:7" x14ac:dyDescent="0.2">
      <c r="G24713"/>
    </row>
    <row r="24714" spans="7:7" x14ac:dyDescent="0.2">
      <c r="G24714"/>
    </row>
    <row r="24715" spans="7:7" x14ac:dyDescent="0.2">
      <c r="G24715"/>
    </row>
    <row r="24716" spans="7:7" x14ac:dyDescent="0.2">
      <c r="G24716"/>
    </row>
    <row r="24717" spans="7:7" x14ac:dyDescent="0.2">
      <c r="G24717"/>
    </row>
    <row r="24718" spans="7:7" x14ac:dyDescent="0.2">
      <c r="G24718"/>
    </row>
    <row r="24719" spans="7:7" x14ac:dyDescent="0.2">
      <c r="G24719"/>
    </row>
    <row r="24720" spans="7:7" x14ac:dyDescent="0.2">
      <c r="G24720"/>
    </row>
    <row r="24721" spans="7:7" x14ac:dyDescent="0.2">
      <c r="G24721"/>
    </row>
    <row r="24722" spans="7:7" x14ac:dyDescent="0.2">
      <c r="G24722"/>
    </row>
    <row r="24723" spans="7:7" x14ac:dyDescent="0.2">
      <c r="G24723"/>
    </row>
    <row r="24724" spans="7:7" x14ac:dyDescent="0.2">
      <c r="G24724"/>
    </row>
    <row r="24725" spans="7:7" x14ac:dyDescent="0.2">
      <c r="G24725"/>
    </row>
    <row r="24726" spans="7:7" x14ac:dyDescent="0.2">
      <c r="G24726"/>
    </row>
    <row r="24727" spans="7:7" x14ac:dyDescent="0.2">
      <c r="G24727"/>
    </row>
    <row r="24728" spans="7:7" x14ac:dyDescent="0.2">
      <c r="G24728"/>
    </row>
    <row r="24729" spans="7:7" x14ac:dyDescent="0.2">
      <c r="G24729"/>
    </row>
    <row r="24730" spans="7:7" x14ac:dyDescent="0.2">
      <c r="G24730"/>
    </row>
    <row r="24731" spans="7:7" x14ac:dyDescent="0.2">
      <c r="G24731"/>
    </row>
    <row r="24732" spans="7:7" x14ac:dyDescent="0.2">
      <c r="G24732"/>
    </row>
    <row r="24733" spans="7:7" x14ac:dyDescent="0.2">
      <c r="G24733"/>
    </row>
    <row r="24734" spans="7:7" x14ac:dyDescent="0.2">
      <c r="G24734"/>
    </row>
    <row r="24735" spans="7:7" x14ac:dyDescent="0.2">
      <c r="G24735"/>
    </row>
    <row r="24736" spans="7:7" x14ac:dyDescent="0.2">
      <c r="G24736"/>
    </row>
    <row r="24737" spans="7:7" x14ac:dyDescent="0.2">
      <c r="G24737"/>
    </row>
    <row r="24738" spans="7:7" x14ac:dyDescent="0.2">
      <c r="G24738"/>
    </row>
    <row r="24739" spans="7:7" x14ac:dyDescent="0.2">
      <c r="G24739"/>
    </row>
    <row r="24740" spans="7:7" x14ac:dyDescent="0.2">
      <c r="G24740"/>
    </row>
    <row r="24741" spans="7:7" x14ac:dyDescent="0.2">
      <c r="G24741"/>
    </row>
    <row r="24742" spans="7:7" x14ac:dyDescent="0.2">
      <c r="G24742"/>
    </row>
    <row r="24743" spans="7:7" x14ac:dyDescent="0.2">
      <c r="G24743"/>
    </row>
    <row r="24744" spans="7:7" x14ac:dyDescent="0.2">
      <c r="G24744"/>
    </row>
    <row r="24745" spans="7:7" x14ac:dyDescent="0.2">
      <c r="G24745"/>
    </row>
    <row r="24746" spans="7:7" x14ac:dyDescent="0.2">
      <c r="G24746"/>
    </row>
    <row r="24747" spans="7:7" x14ac:dyDescent="0.2">
      <c r="G24747"/>
    </row>
    <row r="24748" spans="7:7" x14ac:dyDescent="0.2">
      <c r="G24748"/>
    </row>
    <row r="24749" spans="7:7" x14ac:dyDescent="0.2">
      <c r="G24749"/>
    </row>
    <row r="24750" spans="7:7" x14ac:dyDescent="0.2">
      <c r="G24750"/>
    </row>
    <row r="24751" spans="7:7" x14ac:dyDescent="0.2">
      <c r="G24751"/>
    </row>
    <row r="24752" spans="7:7" x14ac:dyDescent="0.2">
      <c r="G24752"/>
    </row>
    <row r="24753" spans="7:7" x14ac:dyDescent="0.2">
      <c r="G24753"/>
    </row>
    <row r="24754" spans="7:7" x14ac:dyDescent="0.2">
      <c r="G24754"/>
    </row>
    <row r="24755" spans="7:7" x14ac:dyDescent="0.2">
      <c r="G24755"/>
    </row>
    <row r="24756" spans="7:7" x14ac:dyDescent="0.2">
      <c r="G24756"/>
    </row>
    <row r="24757" spans="7:7" x14ac:dyDescent="0.2">
      <c r="G24757"/>
    </row>
    <row r="24758" spans="7:7" x14ac:dyDescent="0.2">
      <c r="G24758"/>
    </row>
    <row r="24759" spans="7:7" x14ac:dyDescent="0.2">
      <c r="G24759"/>
    </row>
    <row r="24760" spans="7:7" x14ac:dyDescent="0.2">
      <c r="G24760"/>
    </row>
    <row r="24761" spans="7:7" x14ac:dyDescent="0.2">
      <c r="G24761"/>
    </row>
    <row r="24762" spans="7:7" x14ac:dyDescent="0.2">
      <c r="G24762"/>
    </row>
    <row r="24763" spans="7:7" x14ac:dyDescent="0.2">
      <c r="G24763"/>
    </row>
    <row r="24764" spans="7:7" x14ac:dyDescent="0.2">
      <c r="G24764"/>
    </row>
    <row r="24765" spans="7:7" x14ac:dyDescent="0.2">
      <c r="G24765"/>
    </row>
    <row r="24766" spans="7:7" x14ac:dyDescent="0.2">
      <c r="G24766"/>
    </row>
    <row r="24767" spans="7:7" x14ac:dyDescent="0.2">
      <c r="G24767"/>
    </row>
    <row r="24768" spans="7:7" x14ac:dyDescent="0.2">
      <c r="G24768"/>
    </row>
    <row r="24769" spans="7:7" x14ac:dyDescent="0.2">
      <c r="G24769"/>
    </row>
    <row r="24770" spans="7:7" x14ac:dyDescent="0.2">
      <c r="G24770"/>
    </row>
    <row r="24771" spans="7:7" x14ac:dyDescent="0.2">
      <c r="G24771"/>
    </row>
    <row r="24772" spans="7:7" x14ac:dyDescent="0.2">
      <c r="G24772"/>
    </row>
    <row r="24773" spans="7:7" x14ac:dyDescent="0.2">
      <c r="G24773"/>
    </row>
    <row r="24774" spans="7:7" x14ac:dyDescent="0.2">
      <c r="G24774"/>
    </row>
    <row r="24775" spans="7:7" x14ac:dyDescent="0.2">
      <c r="G24775"/>
    </row>
    <row r="24776" spans="7:7" x14ac:dyDescent="0.2">
      <c r="G24776"/>
    </row>
    <row r="24777" spans="7:7" x14ac:dyDescent="0.2">
      <c r="G24777"/>
    </row>
    <row r="24778" spans="7:7" x14ac:dyDescent="0.2">
      <c r="G24778"/>
    </row>
    <row r="24779" spans="7:7" x14ac:dyDescent="0.2">
      <c r="G24779"/>
    </row>
    <row r="24780" spans="7:7" x14ac:dyDescent="0.2">
      <c r="G24780"/>
    </row>
    <row r="24781" spans="7:7" x14ac:dyDescent="0.2">
      <c r="G24781"/>
    </row>
    <row r="24782" spans="7:7" x14ac:dyDescent="0.2">
      <c r="G24782"/>
    </row>
    <row r="24783" spans="7:7" x14ac:dyDescent="0.2">
      <c r="G24783"/>
    </row>
    <row r="24784" spans="7:7" x14ac:dyDescent="0.2">
      <c r="G24784"/>
    </row>
    <row r="24785" spans="7:7" x14ac:dyDescent="0.2">
      <c r="G24785"/>
    </row>
    <row r="24786" spans="7:7" x14ac:dyDescent="0.2">
      <c r="G24786"/>
    </row>
    <row r="24787" spans="7:7" x14ac:dyDescent="0.2">
      <c r="G24787"/>
    </row>
    <row r="24788" spans="7:7" x14ac:dyDescent="0.2">
      <c r="G24788"/>
    </row>
    <row r="24789" spans="7:7" x14ac:dyDescent="0.2">
      <c r="G24789"/>
    </row>
    <row r="24790" spans="7:7" x14ac:dyDescent="0.2">
      <c r="G24790"/>
    </row>
    <row r="24791" spans="7:7" x14ac:dyDescent="0.2">
      <c r="G24791"/>
    </row>
    <row r="24792" spans="7:7" x14ac:dyDescent="0.2">
      <c r="G24792"/>
    </row>
    <row r="24793" spans="7:7" x14ac:dyDescent="0.2">
      <c r="G24793"/>
    </row>
    <row r="24794" spans="7:7" x14ac:dyDescent="0.2">
      <c r="G24794"/>
    </row>
    <row r="24795" spans="7:7" x14ac:dyDescent="0.2">
      <c r="G24795"/>
    </row>
    <row r="24796" spans="7:7" x14ac:dyDescent="0.2">
      <c r="G24796"/>
    </row>
    <row r="24797" spans="7:7" x14ac:dyDescent="0.2">
      <c r="G24797"/>
    </row>
    <row r="24798" spans="7:7" x14ac:dyDescent="0.2">
      <c r="G24798"/>
    </row>
    <row r="24799" spans="7:7" x14ac:dyDescent="0.2">
      <c r="G24799"/>
    </row>
    <row r="24800" spans="7:7" x14ac:dyDescent="0.2">
      <c r="G24800"/>
    </row>
    <row r="24801" spans="7:7" x14ac:dyDescent="0.2">
      <c r="G24801"/>
    </row>
    <row r="24802" spans="7:7" x14ac:dyDescent="0.2">
      <c r="G24802"/>
    </row>
    <row r="24803" spans="7:7" x14ac:dyDescent="0.2">
      <c r="G24803"/>
    </row>
    <row r="24804" spans="7:7" x14ac:dyDescent="0.2">
      <c r="G24804"/>
    </row>
    <row r="24805" spans="7:7" x14ac:dyDescent="0.2">
      <c r="G24805"/>
    </row>
    <row r="24806" spans="7:7" x14ac:dyDescent="0.2">
      <c r="G24806"/>
    </row>
    <row r="24807" spans="7:7" x14ac:dyDescent="0.2">
      <c r="G24807"/>
    </row>
    <row r="24808" spans="7:7" x14ac:dyDescent="0.2">
      <c r="G24808"/>
    </row>
    <row r="24809" spans="7:7" x14ac:dyDescent="0.2">
      <c r="G24809"/>
    </row>
    <row r="24810" spans="7:7" x14ac:dyDescent="0.2">
      <c r="G24810"/>
    </row>
    <row r="24811" spans="7:7" x14ac:dyDescent="0.2">
      <c r="G24811"/>
    </row>
    <row r="24812" spans="7:7" x14ac:dyDescent="0.2">
      <c r="G24812"/>
    </row>
    <row r="24813" spans="7:7" x14ac:dyDescent="0.2">
      <c r="G24813"/>
    </row>
    <row r="24814" spans="7:7" x14ac:dyDescent="0.2">
      <c r="G24814"/>
    </row>
    <row r="24815" spans="7:7" x14ac:dyDescent="0.2">
      <c r="G24815"/>
    </row>
    <row r="24816" spans="7:7" x14ac:dyDescent="0.2">
      <c r="G24816"/>
    </row>
    <row r="24817" spans="7:7" x14ac:dyDescent="0.2">
      <c r="G24817"/>
    </row>
    <row r="24818" spans="7:7" x14ac:dyDescent="0.2">
      <c r="G24818"/>
    </row>
    <row r="24819" spans="7:7" x14ac:dyDescent="0.2">
      <c r="G24819"/>
    </row>
    <row r="24820" spans="7:7" x14ac:dyDescent="0.2">
      <c r="G24820"/>
    </row>
    <row r="24821" spans="7:7" x14ac:dyDescent="0.2">
      <c r="G24821"/>
    </row>
    <row r="24822" spans="7:7" x14ac:dyDescent="0.2">
      <c r="G24822"/>
    </row>
    <row r="24823" spans="7:7" x14ac:dyDescent="0.2">
      <c r="G24823"/>
    </row>
    <row r="24824" spans="7:7" x14ac:dyDescent="0.2">
      <c r="G24824"/>
    </row>
    <row r="24825" spans="7:7" x14ac:dyDescent="0.2">
      <c r="G24825"/>
    </row>
    <row r="24826" spans="7:7" x14ac:dyDescent="0.2">
      <c r="G24826"/>
    </row>
    <row r="24827" spans="7:7" x14ac:dyDescent="0.2">
      <c r="G24827"/>
    </row>
    <row r="24828" spans="7:7" x14ac:dyDescent="0.2">
      <c r="G24828"/>
    </row>
    <row r="24829" spans="7:7" x14ac:dyDescent="0.2">
      <c r="G24829"/>
    </row>
    <row r="24830" spans="7:7" x14ac:dyDescent="0.2">
      <c r="G24830"/>
    </row>
    <row r="24831" spans="7:7" x14ac:dyDescent="0.2">
      <c r="G24831"/>
    </row>
    <row r="24832" spans="7:7" x14ac:dyDescent="0.2">
      <c r="G24832"/>
    </row>
    <row r="24833" spans="7:7" x14ac:dyDescent="0.2">
      <c r="G24833"/>
    </row>
    <row r="24834" spans="7:7" x14ac:dyDescent="0.2">
      <c r="G24834"/>
    </row>
    <row r="24835" spans="7:7" x14ac:dyDescent="0.2">
      <c r="G24835"/>
    </row>
    <row r="24836" spans="7:7" x14ac:dyDescent="0.2">
      <c r="G24836"/>
    </row>
    <row r="24837" spans="7:7" x14ac:dyDescent="0.2">
      <c r="G24837"/>
    </row>
    <row r="24838" spans="7:7" x14ac:dyDescent="0.2">
      <c r="G24838"/>
    </row>
    <row r="24839" spans="7:7" x14ac:dyDescent="0.2">
      <c r="G24839"/>
    </row>
    <row r="24840" spans="7:7" x14ac:dyDescent="0.2">
      <c r="G24840"/>
    </row>
    <row r="24841" spans="7:7" x14ac:dyDescent="0.2">
      <c r="G24841"/>
    </row>
    <row r="24842" spans="7:7" x14ac:dyDescent="0.2">
      <c r="G24842"/>
    </row>
    <row r="24843" spans="7:7" x14ac:dyDescent="0.2">
      <c r="G24843"/>
    </row>
    <row r="24844" spans="7:7" x14ac:dyDescent="0.2">
      <c r="G24844"/>
    </row>
    <row r="24845" spans="7:7" x14ac:dyDescent="0.2">
      <c r="G24845"/>
    </row>
    <row r="24846" spans="7:7" x14ac:dyDescent="0.2">
      <c r="G24846"/>
    </row>
    <row r="24847" spans="7:7" x14ac:dyDescent="0.2">
      <c r="G24847"/>
    </row>
    <row r="24848" spans="7:7" x14ac:dyDescent="0.2">
      <c r="G24848"/>
    </row>
    <row r="24849" spans="7:7" x14ac:dyDescent="0.2">
      <c r="G24849"/>
    </row>
    <row r="24850" spans="7:7" x14ac:dyDescent="0.2">
      <c r="G24850"/>
    </row>
    <row r="24851" spans="7:7" x14ac:dyDescent="0.2">
      <c r="G24851"/>
    </row>
    <row r="24852" spans="7:7" x14ac:dyDescent="0.2">
      <c r="G24852"/>
    </row>
    <row r="24853" spans="7:7" x14ac:dyDescent="0.2">
      <c r="G24853"/>
    </row>
    <row r="24854" spans="7:7" x14ac:dyDescent="0.2">
      <c r="G24854"/>
    </row>
    <row r="24855" spans="7:7" x14ac:dyDescent="0.2">
      <c r="G24855"/>
    </row>
    <row r="24856" spans="7:7" x14ac:dyDescent="0.2">
      <c r="G24856"/>
    </row>
    <row r="24857" spans="7:7" x14ac:dyDescent="0.2">
      <c r="G24857"/>
    </row>
    <row r="24858" spans="7:7" x14ac:dyDescent="0.2">
      <c r="G24858"/>
    </row>
    <row r="24859" spans="7:7" x14ac:dyDescent="0.2">
      <c r="G24859"/>
    </row>
    <row r="24860" spans="7:7" x14ac:dyDescent="0.2">
      <c r="G24860"/>
    </row>
    <row r="24861" spans="7:7" x14ac:dyDescent="0.2">
      <c r="G24861"/>
    </row>
    <row r="24862" spans="7:7" x14ac:dyDescent="0.2">
      <c r="G24862"/>
    </row>
    <row r="24863" spans="7:7" x14ac:dyDescent="0.2">
      <c r="G24863"/>
    </row>
    <row r="24864" spans="7:7" x14ac:dyDescent="0.2">
      <c r="G24864"/>
    </row>
    <row r="24865" spans="7:7" x14ac:dyDescent="0.2">
      <c r="G24865"/>
    </row>
    <row r="24866" spans="7:7" x14ac:dyDescent="0.2">
      <c r="G24866"/>
    </row>
    <row r="24867" spans="7:7" x14ac:dyDescent="0.2">
      <c r="G24867"/>
    </row>
    <row r="24868" spans="7:7" x14ac:dyDescent="0.2">
      <c r="G24868"/>
    </row>
    <row r="24869" spans="7:7" x14ac:dyDescent="0.2">
      <c r="G24869"/>
    </row>
    <row r="24870" spans="7:7" x14ac:dyDescent="0.2">
      <c r="G24870"/>
    </row>
    <row r="24871" spans="7:7" x14ac:dyDescent="0.2">
      <c r="G24871"/>
    </row>
    <row r="24872" spans="7:7" x14ac:dyDescent="0.2">
      <c r="G24872"/>
    </row>
    <row r="24873" spans="7:7" x14ac:dyDescent="0.2">
      <c r="G24873"/>
    </row>
    <row r="24874" spans="7:7" x14ac:dyDescent="0.2">
      <c r="G24874"/>
    </row>
    <row r="24875" spans="7:7" x14ac:dyDescent="0.2">
      <c r="G24875"/>
    </row>
    <row r="24876" spans="7:7" x14ac:dyDescent="0.2">
      <c r="G24876"/>
    </row>
    <row r="24877" spans="7:7" x14ac:dyDescent="0.2">
      <c r="G24877"/>
    </row>
    <row r="24878" spans="7:7" x14ac:dyDescent="0.2">
      <c r="G24878"/>
    </row>
    <row r="24879" spans="7:7" x14ac:dyDescent="0.2">
      <c r="G24879"/>
    </row>
    <row r="24880" spans="7:7" x14ac:dyDescent="0.2">
      <c r="G24880"/>
    </row>
    <row r="24881" spans="7:7" x14ac:dyDescent="0.2">
      <c r="G24881"/>
    </row>
    <row r="24882" spans="7:7" x14ac:dyDescent="0.2">
      <c r="G24882"/>
    </row>
    <row r="24883" spans="7:7" x14ac:dyDescent="0.2">
      <c r="G24883"/>
    </row>
    <row r="24884" spans="7:7" x14ac:dyDescent="0.2">
      <c r="G24884"/>
    </row>
    <row r="24885" spans="7:7" x14ac:dyDescent="0.2">
      <c r="G24885"/>
    </row>
    <row r="24886" spans="7:7" x14ac:dyDescent="0.2">
      <c r="G24886"/>
    </row>
    <row r="24887" spans="7:7" x14ac:dyDescent="0.2">
      <c r="G24887"/>
    </row>
    <row r="24888" spans="7:7" x14ac:dyDescent="0.2">
      <c r="G24888"/>
    </row>
    <row r="24889" spans="7:7" x14ac:dyDescent="0.2">
      <c r="G24889"/>
    </row>
    <row r="24890" spans="7:7" x14ac:dyDescent="0.2">
      <c r="G24890"/>
    </row>
    <row r="24891" spans="7:7" x14ac:dyDescent="0.2">
      <c r="G24891"/>
    </row>
    <row r="24892" spans="7:7" x14ac:dyDescent="0.2">
      <c r="G24892"/>
    </row>
    <row r="24893" spans="7:7" x14ac:dyDescent="0.2">
      <c r="G24893"/>
    </row>
    <row r="24894" spans="7:7" x14ac:dyDescent="0.2">
      <c r="G24894"/>
    </row>
    <row r="24895" spans="7:7" x14ac:dyDescent="0.2">
      <c r="G24895"/>
    </row>
    <row r="24896" spans="7:7" x14ac:dyDescent="0.2">
      <c r="G24896"/>
    </row>
    <row r="24897" spans="7:7" x14ac:dyDescent="0.2">
      <c r="G24897"/>
    </row>
    <row r="24898" spans="7:7" x14ac:dyDescent="0.2">
      <c r="G24898"/>
    </row>
    <row r="24899" spans="7:7" x14ac:dyDescent="0.2">
      <c r="G24899"/>
    </row>
    <row r="24900" spans="7:7" x14ac:dyDescent="0.2">
      <c r="G24900"/>
    </row>
    <row r="24901" spans="7:7" x14ac:dyDescent="0.2">
      <c r="G24901"/>
    </row>
    <row r="24902" spans="7:7" x14ac:dyDescent="0.2">
      <c r="G24902"/>
    </row>
    <row r="24903" spans="7:7" x14ac:dyDescent="0.2">
      <c r="G24903"/>
    </row>
    <row r="24904" spans="7:7" x14ac:dyDescent="0.2">
      <c r="G24904"/>
    </row>
    <row r="24905" spans="7:7" x14ac:dyDescent="0.2">
      <c r="G24905"/>
    </row>
    <row r="24906" spans="7:7" x14ac:dyDescent="0.2">
      <c r="G24906"/>
    </row>
    <row r="24907" spans="7:7" x14ac:dyDescent="0.2">
      <c r="G24907"/>
    </row>
    <row r="24908" spans="7:7" x14ac:dyDescent="0.2">
      <c r="G24908"/>
    </row>
    <row r="24909" spans="7:7" x14ac:dyDescent="0.2">
      <c r="G24909"/>
    </row>
    <row r="24910" spans="7:7" x14ac:dyDescent="0.2">
      <c r="G24910"/>
    </row>
    <row r="24911" spans="7:7" x14ac:dyDescent="0.2">
      <c r="G24911"/>
    </row>
    <row r="24912" spans="7:7" x14ac:dyDescent="0.2">
      <c r="G24912"/>
    </row>
    <row r="24913" spans="7:7" x14ac:dyDescent="0.2">
      <c r="G24913"/>
    </row>
    <row r="24914" spans="7:7" x14ac:dyDescent="0.2">
      <c r="G24914"/>
    </row>
    <row r="24915" spans="7:7" x14ac:dyDescent="0.2">
      <c r="G24915"/>
    </row>
    <row r="24916" spans="7:7" x14ac:dyDescent="0.2">
      <c r="G24916"/>
    </row>
    <row r="24917" spans="7:7" x14ac:dyDescent="0.2">
      <c r="G24917"/>
    </row>
    <row r="24918" spans="7:7" x14ac:dyDescent="0.2">
      <c r="G24918"/>
    </row>
    <row r="24919" spans="7:7" x14ac:dyDescent="0.2">
      <c r="G24919"/>
    </row>
    <row r="24920" spans="7:7" x14ac:dyDescent="0.2">
      <c r="G24920"/>
    </row>
    <row r="24921" spans="7:7" x14ac:dyDescent="0.2">
      <c r="G24921"/>
    </row>
    <row r="24922" spans="7:7" x14ac:dyDescent="0.2">
      <c r="G24922"/>
    </row>
    <row r="24923" spans="7:7" x14ac:dyDescent="0.2">
      <c r="G24923"/>
    </row>
    <row r="24924" spans="7:7" x14ac:dyDescent="0.2">
      <c r="G24924"/>
    </row>
    <row r="24925" spans="7:7" x14ac:dyDescent="0.2">
      <c r="G24925"/>
    </row>
    <row r="24926" spans="7:7" x14ac:dyDescent="0.2">
      <c r="G24926"/>
    </row>
    <row r="24927" spans="7:7" x14ac:dyDescent="0.2">
      <c r="G24927"/>
    </row>
    <row r="24928" spans="7:7" x14ac:dyDescent="0.2">
      <c r="G24928"/>
    </row>
    <row r="24929" spans="7:7" x14ac:dyDescent="0.2">
      <c r="G24929"/>
    </row>
    <row r="24930" spans="7:7" x14ac:dyDescent="0.2">
      <c r="G24930"/>
    </row>
    <row r="24931" spans="7:7" x14ac:dyDescent="0.2">
      <c r="G24931"/>
    </row>
    <row r="24932" spans="7:7" x14ac:dyDescent="0.2">
      <c r="G24932"/>
    </row>
    <row r="24933" spans="7:7" x14ac:dyDescent="0.2">
      <c r="G24933"/>
    </row>
    <row r="24934" spans="7:7" x14ac:dyDescent="0.2">
      <c r="G24934"/>
    </row>
    <row r="24935" spans="7:7" x14ac:dyDescent="0.2">
      <c r="G24935"/>
    </row>
    <row r="24936" spans="7:7" x14ac:dyDescent="0.2">
      <c r="G24936"/>
    </row>
    <row r="24937" spans="7:7" x14ac:dyDescent="0.2">
      <c r="G24937"/>
    </row>
    <row r="24938" spans="7:7" x14ac:dyDescent="0.2">
      <c r="G24938"/>
    </row>
    <row r="24939" spans="7:7" x14ac:dyDescent="0.2">
      <c r="G24939"/>
    </row>
    <row r="24940" spans="7:7" x14ac:dyDescent="0.2">
      <c r="G24940"/>
    </row>
    <row r="24941" spans="7:7" x14ac:dyDescent="0.2">
      <c r="G24941"/>
    </row>
    <row r="24942" spans="7:7" x14ac:dyDescent="0.2">
      <c r="G24942"/>
    </row>
    <row r="24943" spans="7:7" x14ac:dyDescent="0.2">
      <c r="G24943"/>
    </row>
    <row r="24944" spans="7:7" x14ac:dyDescent="0.2">
      <c r="G24944"/>
    </row>
    <row r="24945" spans="7:7" x14ac:dyDescent="0.2">
      <c r="G24945"/>
    </row>
    <row r="24946" spans="7:7" x14ac:dyDescent="0.2">
      <c r="G24946"/>
    </row>
    <row r="24947" spans="7:7" x14ac:dyDescent="0.2">
      <c r="G24947"/>
    </row>
    <row r="24948" spans="7:7" x14ac:dyDescent="0.2">
      <c r="G24948"/>
    </row>
    <row r="24949" spans="7:7" x14ac:dyDescent="0.2">
      <c r="G24949"/>
    </row>
    <row r="24950" spans="7:7" x14ac:dyDescent="0.2">
      <c r="G24950"/>
    </row>
    <row r="24951" spans="7:7" x14ac:dyDescent="0.2">
      <c r="G24951"/>
    </row>
    <row r="24952" spans="7:7" x14ac:dyDescent="0.2">
      <c r="G24952"/>
    </row>
    <row r="24953" spans="7:7" x14ac:dyDescent="0.2">
      <c r="G24953"/>
    </row>
    <row r="24954" spans="7:7" x14ac:dyDescent="0.2">
      <c r="G24954"/>
    </row>
    <row r="24955" spans="7:7" x14ac:dyDescent="0.2">
      <c r="G24955"/>
    </row>
    <row r="24956" spans="7:7" x14ac:dyDescent="0.2">
      <c r="G24956"/>
    </row>
    <row r="24957" spans="7:7" x14ac:dyDescent="0.2">
      <c r="G24957"/>
    </row>
    <row r="24958" spans="7:7" x14ac:dyDescent="0.2">
      <c r="G24958"/>
    </row>
    <row r="24959" spans="7:7" x14ac:dyDescent="0.2">
      <c r="G24959"/>
    </row>
    <row r="24960" spans="7:7" x14ac:dyDescent="0.2">
      <c r="G24960"/>
    </row>
    <row r="24961" spans="7:7" x14ac:dyDescent="0.2">
      <c r="G24961"/>
    </row>
    <row r="24962" spans="7:7" x14ac:dyDescent="0.2">
      <c r="G24962"/>
    </row>
    <row r="24963" spans="7:7" x14ac:dyDescent="0.2">
      <c r="G24963"/>
    </row>
    <row r="24964" spans="7:7" x14ac:dyDescent="0.2">
      <c r="G24964"/>
    </row>
    <row r="24965" spans="7:7" x14ac:dyDescent="0.2">
      <c r="G24965"/>
    </row>
    <row r="24966" spans="7:7" x14ac:dyDescent="0.2">
      <c r="G24966"/>
    </row>
    <row r="24967" spans="7:7" x14ac:dyDescent="0.2">
      <c r="G24967"/>
    </row>
    <row r="24968" spans="7:7" x14ac:dyDescent="0.2">
      <c r="G24968"/>
    </row>
    <row r="24969" spans="7:7" x14ac:dyDescent="0.2">
      <c r="G24969"/>
    </row>
    <row r="24970" spans="7:7" x14ac:dyDescent="0.2">
      <c r="G24970"/>
    </row>
    <row r="24971" spans="7:7" x14ac:dyDescent="0.2">
      <c r="G24971"/>
    </row>
    <row r="24972" spans="7:7" x14ac:dyDescent="0.2">
      <c r="G24972"/>
    </row>
    <row r="24973" spans="7:7" x14ac:dyDescent="0.2">
      <c r="G24973"/>
    </row>
    <row r="24974" spans="7:7" x14ac:dyDescent="0.2">
      <c r="G24974"/>
    </row>
    <row r="24975" spans="7:7" x14ac:dyDescent="0.2">
      <c r="G24975"/>
    </row>
    <row r="24976" spans="7:7" x14ac:dyDescent="0.2">
      <c r="G24976"/>
    </row>
    <row r="24977" spans="7:7" x14ac:dyDescent="0.2">
      <c r="G24977"/>
    </row>
    <row r="24978" spans="7:7" x14ac:dyDescent="0.2">
      <c r="G24978"/>
    </row>
    <row r="24979" spans="7:7" x14ac:dyDescent="0.2">
      <c r="G24979"/>
    </row>
    <row r="24980" spans="7:7" x14ac:dyDescent="0.2">
      <c r="G24980"/>
    </row>
    <row r="24981" spans="7:7" x14ac:dyDescent="0.2">
      <c r="G24981"/>
    </row>
    <row r="24982" spans="7:7" x14ac:dyDescent="0.2">
      <c r="G24982"/>
    </row>
    <row r="24983" spans="7:7" x14ac:dyDescent="0.2">
      <c r="G24983"/>
    </row>
    <row r="24984" spans="7:7" x14ac:dyDescent="0.2">
      <c r="G24984"/>
    </row>
    <row r="24985" spans="7:7" x14ac:dyDescent="0.2">
      <c r="G24985"/>
    </row>
    <row r="24986" spans="7:7" x14ac:dyDescent="0.2">
      <c r="G24986"/>
    </row>
    <row r="24987" spans="7:7" x14ac:dyDescent="0.2">
      <c r="G24987"/>
    </row>
    <row r="24988" spans="7:7" x14ac:dyDescent="0.2">
      <c r="G24988"/>
    </row>
    <row r="24989" spans="7:7" x14ac:dyDescent="0.2">
      <c r="G24989"/>
    </row>
    <row r="24990" spans="7:7" x14ac:dyDescent="0.2">
      <c r="G24990"/>
    </row>
    <row r="24991" spans="7:7" x14ac:dyDescent="0.2">
      <c r="G24991"/>
    </row>
    <row r="24992" spans="7:7" x14ac:dyDescent="0.2">
      <c r="G24992"/>
    </row>
    <row r="24993" spans="7:7" x14ac:dyDescent="0.2">
      <c r="G24993"/>
    </row>
    <row r="24994" spans="7:7" x14ac:dyDescent="0.2">
      <c r="G24994"/>
    </row>
    <row r="24995" spans="7:7" x14ac:dyDescent="0.2">
      <c r="G24995"/>
    </row>
    <row r="24996" spans="7:7" x14ac:dyDescent="0.2">
      <c r="G24996"/>
    </row>
    <row r="24997" spans="7:7" x14ac:dyDescent="0.2">
      <c r="G24997"/>
    </row>
    <row r="24998" spans="7:7" x14ac:dyDescent="0.2">
      <c r="G24998"/>
    </row>
    <row r="24999" spans="7:7" x14ac:dyDescent="0.2">
      <c r="G24999"/>
    </row>
    <row r="25000" spans="7:7" x14ac:dyDescent="0.2">
      <c r="G25000"/>
    </row>
    <row r="25001" spans="7:7" x14ac:dyDescent="0.2">
      <c r="G25001"/>
    </row>
    <row r="25002" spans="7:7" x14ac:dyDescent="0.2">
      <c r="G25002"/>
    </row>
    <row r="25003" spans="7:7" x14ac:dyDescent="0.2">
      <c r="G25003"/>
    </row>
    <row r="25004" spans="7:7" x14ac:dyDescent="0.2">
      <c r="G25004"/>
    </row>
    <row r="25005" spans="7:7" x14ac:dyDescent="0.2">
      <c r="G25005"/>
    </row>
    <row r="25006" spans="7:7" x14ac:dyDescent="0.2">
      <c r="G25006"/>
    </row>
    <row r="25007" spans="7:7" x14ac:dyDescent="0.2">
      <c r="G25007"/>
    </row>
    <row r="25008" spans="7:7" x14ac:dyDescent="0.2">
      <c r="G25008"/>
    </row>
    <row r="25009" spans="7:7" x14ac:dyDescent="0.2">
      <c r="G25009"/>
    </row>
    <row r="25010" spans="7:7" x14ac:dyDescent="0.2">
      <c r="G25010"/>
    </row>
    <row r="25011" spans="7:7" x14ac:dyDescent="0.2">
      <c r="G25011"/>
    </row>
    <row r="25012" spans="7:7" x14ac:dyDescent="0.2">
      <c r="G25012"/>
    </row>
    <row r="25013" spans="7:7" x14ac:dyDescent="0.2">
      <c r="G25013"/>
    </row>
    <row r="25014" spans="7:7" x14ac:dyDescent="0.2">
      <c r="G25014"/>
    </row>
    <row r="25015" spans="7:7" x14ac:dyDescent="0.2">
      <c r="G25015"/>
    </row>
    <row r="25016" spans="7:7" x14ac:dyDescent="0.2">
      <c r="G25016"/>
    </row>
    <row r="25017" spans="7:7" x14ac:dyDescent="0.2">
      <c r="G25017"/>
    </row>
    <row r="25018" spans="7:7" x14ac:dyDescent="0.2">
      <c r="G25018"/>
    </row>
    <row r="25019" spans="7:7" x14ac:dyDescent="0.2">
      <c r="G25019"/>
    </row>
    <row r="25020" spans="7:7" x14ac:dyDescent="0.2">
      <c r="G25020"/>
    </row>
    <row r="25021" spans="7:7" x14ac:dyDescent="0.2">
      <c r="G25021"/>
    </row>
    <row r="25022" spans="7:7" x14ac:dyDescent="0.2">
      <c r="G25022"/>
    </row>
    <row r="25023" spans="7:7" x14ac:dyDescent="0.2">
      <c r="G25023"/>
    </row>
    <row r="25024" spans="7:7" x14ac:dyDescent="0.2">
      <c r="G25024"/>
    </row>
    <row r="25025" spans="7:7" x14ac:dyDescent="0.2">
      <c r="G25025"/>
    </row>
    <row r="25026" spans="7:7" x14ac:dyDescent="0.2">
      <c r="G25026"/>
    </row>
    <row r="25027" spans="7:7" x14ac:dyDescent="0.2">
      <c r="G25027"/>
    </row>
    <row r="25028" spans="7:7" x14ac:dyDescent="0.2">
      <c r="G25028"/>
    </row>
    <row r="25029" spans="7:7" x14ac:dyDescent="0.2">
      <c r="G25029"/>
    </row>
    <row r="25030" spans="7:7" x14ac:dyDescent="0.2">
      <c r="G25030"/>
    </row>
    <row r="25031" spans="7:7" x14ac:dyDescent="0.2">
      <c r="G25031"/>
    </row>
    <row r="25032" spans="7:7" x14ac:dyDescent="0.2">
      <c r="G25032"/>
    </row>
    <row r="25033" spans="7:7" x14ac:dyDescent="0.2">
      <c r="G25033"/>
    </row>
    <row r="25034" spans="7:7" x14ac:dyDescent="0.2">
      <c r="G25034"/>
    </row>
    <row r="25035" spans="7:7" x14ac:dyDescent="0.2">
      <c r="G25035"/>
    </row>
    <row r="25036" spans="7:7" x14ac:dyDescent="0.2">
      <c r="G25036"/>
    </row>
    <row r="25037" spans="7:7" x14ac:dyDescent="0.2">
      <c r="G25037"/>
    </row>
    <row r="25038" spans="7:7" x14ac:dyDescent="0.2">
      <c r="G25038"/>
    </row>
    <row r="25039" spans="7:7" x14ac:dyDescent="0.2">
      <c r="G25039"/>
    </row>
    <row r="25040" spans="7:7" x14ac:dyDescent="0.2">
      <c r="G25040"/>
    </row>
    <row r="25041" spans="7:7" x14ac:dyDescent="0.2">
      <c r="G25041"/>
    </row>
    <row r="25042" spans="7:7" x14ac:dyDescent="0.2">
      <c r="G25042"/>
    </row>
    <row r="25043" spans="7:7" x14ac:dyDescent="0.2">
      <c r="G25043"/>
    </row>
    <row r="25044" spans="7:7" x14ac:dyDescent="0.2">
      <c r="G25044"/>
    </row>
    <row r="25045" spans="7:7" x14ac:dyDescent="0.2">
      <c r="G25045"/>
    </row>
    <row r="25046" spans="7:7" x14ac:dyDescent="0.2">
      <c r="G25046"/>
    </row>
    <row r="25047" spans="7:7" x14ac:dyDescent="0.2">
      <c r="G25047"/>
    </row>
    <row r="25048" spans="7:7" x14ac:dyDescent="0.2">
      <c r="G25048"/>
    </row>
    <row r="25049" spans="7:7" x14ac:dyDescent="0.2">
      <c r="G25049"/>
    </row>
    <row r="25050" spans="7:7" x14ac:dyDescent="0.2">
      <c r="G25050"/>
    </row>
    <row r="25051" spans="7:7" x14ac:dyDescent="0.2">
      <c r="G25051"/>
    </row>
    <row r="25052" spans="7:7" x14ac:dyDescent="0.2">
      <c r="G25052"/>
    </row>
    <row r="25053" spans="7:7" x14ac:dyDescent="0.2">
      <c r="G25053"/>
    </row>
    <row r="25054" spans="7:7" x14ac:dyDescent="0.2">
      <c r="G25054"/>
    </row>
    <row r="25055" spans="7:7" x14ac:dyDescent="0.2">
      <c r="G25055"/>
    </row>
    <row r="25056" spans="7:7" x14ac:dyDescent="0.2">
      <c r="G25056"/>
    </row>
    <row r="25057" spans="7:7" x14ac:dyDescent="0.2">
      <c r="G25057"/>
    </row>
    <row r="25058" spans="7:7" x14ac:dyDescent="0.2">
      <c r="G25058"/>
    </row>
    <row r="25059" spans="7:7" x14ac:dyDescent="0.2">
      <c r="G25059"/>
    </row>
    <row r="25060" spans="7:7" x14ac:dyDescent="0.2">
      <c r="G25060"/>
    </row>
    <row r="25061" spans="7:7" x14ac:dyDescent="0.2">
      <c r="G25061"/>
    </row>
    <row r="25062" spans="7:7" x14ac:dyDescent="0.2">
      <c r="G25062"/>
    </row>
    <row r="25063" spans="7:7" x14ac:dyDescent="0.2">
      <c r="G25063"/>
    </row>
    <row r="25064" spans="7:7" x14ac:dyDescent="0.2">
      <c r="G25064"/>
    </row>
    <row r="25065" spans="7:7" x14ac:dyDescent="0.2">
      <c r="G25065"/>
    </row>
    <row r="25066" spans="7:7" x14ac:dyDescent="0.2">
      <c r="G25066"/>
    </row>
    <row r="25067" spans="7:7" x14ac:dyDescent="0.2">
      <c r="G25067"/>
    </row>
    <row r="25068" spans="7:7" x14ac:dyDescent="0.2">
      <c r="G25068"/>
    </row>
    <row r="25069" spans="7:7" x14ac:dyDescent="0.2">
      <c r="G25069"/>
    </row>
    <row r="25070" spans="7:7" x14ac:dyDescent="0.2">
      <c r="G25070"/>
    </row>
    <row r="25071" spans="7:7" x14ac:dyDescent="0.2">
      <c r="G25071"/>
    </row>
    <row r="25072" spans="7:7" x14ac:dyDescent="0.2">
      <c r="G25072"/>
    </row>
    <row r="25073" spans="7:7" x14ac:dyDescent="0.2">
      <c r="G25073"/>
    </row>
    <row r="25074" spans="7:7" x14ac:dyDescent="0.2">
      <c r="G25074"/>
    </row>
    <row r="25075" spans="7:7" x14ac:dyDescent="0.2">
      <c r="G25075"/>
    </row>
    <row r="25076" spans="7:7" x14ac:dyDescent="0.2">
      <c r="G25076"/>
    </row>
    <row r="25077" spans="7:7" x14ac:dyDescent="0.2">
      <c r="G25077"/>
    </row>
    <row r="25078" spans="7:7" x14ac:dyDescent="0.2">
      <c r="G25078"/>
    </row>
    <row r="25079" spans="7:7" x14ac:dyDescent="0.2">
      <c r="G25079"/>
    </row>
    <row r="25080" spans="7:7" x14ac:dyDescent="0.2">
      <c r="G25080"/>
    </row>
    <row r="25081" spans="7:7" x14ac:dyDescent="0.2">
      <c r="G25081"/>
    </row>
    <row r="25082" spans="7:7" x14ac:dyDescent="0.2">
      <c r="G25082"/>
    </row>
    <row r="25083" spans="7:7" x14ac:dyDescent="0.2">
      <c r="G25083"/>
    </row>
    <row r="25084" spans="7:7" x14ac:dyDescent="0.2">
      <c r="G25084"/>
    </row>
    <row r="25085" spans="7:7" x14ac:dyDescent="0.2">
      <c r="G25085"/>
    </row>
    <row r="25086" spans="7:7" x14ac:dyDescent="0.2">
      <c r="G25086"/>
    </row>
    <row r="25087" spans="7:7" x14ac:dyDescent="0.2">
      <c r="G25087"/>
    </row>
    <row r="25088" spans="7:7" x14ac:dyDescent="0.2">
      <c r="G25088"/>
    </row>
    <row r="25089" spans="7:7" x14ac:dyDescent="0.2">
      <c r="G25089"/>
    </row>
    <row r="25090" spans="7:7" x14ac:dyDescent="0.2">
      <c r="G25090"/>
    </row>
    <row r="25091" spans="7:7" x14ac:dyDescent="0.2">
      <c r="G25091"/>
    </row>
    <row r="25092" spans="7:7" x14ac:dyDescent="0.2">
      <c r="G25092"/>
    </row>
    <row r="25093" spans="7:7" x14ac:dyDescent="0.2">
      <c r="G25093"/>
    </row>
    <row r="25094" spans="7:7" x14ac:dyDescent="0.2">
      <c r="G25094"/>
    </row>
    <row r="25095" spans="7:7" x14ac:dyDescent="0.2">
      <c r="G25095"/>
    </row>
    <row r="25096" spans="7:7" x14ac:dyDescent="0.2">
      <c r="G25096"/>
    </row>
    <row r="25097" spans="7:7" x14ac:dyDescent="0.2">
      <c r="G25097"/>
    </row>
    <row r="25098" spans="7:7" x14ac:dyDescent="0.2">
      <c r="G25098"/>
    </row>
    <row r="25099" spans="7:7" x14ac:dyDescent="0.2">
      <c r="G25099"/>
    </row>
    <row r="25100" spans="7:7" x14ac:dyDescent="0.2">
      <c r="G25100"/>
    </row>
    <row r="25101" spans="7:7" x14ac:dyDescent="0.2">
      <c r="G25101"/>
    </row>
    <row r="25102" spans="7:7" x14ac:dyDescent="0.2">
      <c r="G25102"/>
    </row>
    <row r="25103" spans="7:7" x14ac:dyDescent="0.2">
      <c r="G25103"/>
    </row>
    <row r="25104" spans="7:7" x14ac:dyDescent="0.2">
      <c r="G25104"/>
    </row>
    <row r="25105" spans="7:7" x14ac:dyDescent="0.2">
      <c r="G25105"/>
    </row>
    <row r="25106" spans="7:7" x14ac:dyDescent="0.2">
      <c r="G25106"/>
    </row>
    <row r="25107" spans="7:7" x14ac:dyDescent="0.2">
      <c r="G25107"/>
    </row>
    <row r="25108" spans="7:7" x14ac:dyDescent="0.2">
      <c r="G25108"/>
    </row>
    <row r="25109" spans="7:7" x14ac:dyDescent="0.2">
      <c r="G25109"/>
    </row>
    <row r="25110" spans="7:7" x14ac:dyDescent="0.2">
      <c r="G25110"/>
    </row>
    <row r="25111" spans="7:7" x14ac:dyDescent="0.2">
      <c r="G25111"/>
    </row>
    <row r="25112" spans="7:7" x14ac:dyDescent="0.2">
      <c r="G25112"/>
    </row>
    <row r="25113" spans="7:7" x14ac:dyDescent="0.2">
      <c r="G25113"/>
    </row>
    <row r="25114" spans="7:7" x14ac:dyDescent="0.2">
      <c r="G25114"/>
    </row>
    <row r="25115" spans="7:7" x14ac:dyDescent="0.2">
      <c r="G25115"/>
    </row>
    <row r="25116" spans="7:7" x14ac:dyDescent="0.2">
      <c r="G25116"/>
    </row>
    <row r="25117" spans="7:7" x14ac:dyDescent="0.2">
      <c r="G25117"/>
    </row>
    <row r="25118" spans="7:7" x14ac:dyDescent="0.2">
      <c r="G25118"/>
    </row>
    <row r="25119" spans="7:7" x14ac:dyDescent="0.2">
      <c r="G25119"/>
    </row>
    <row r="25120" spans="7:7" x14ac:dyDescent="0.2">
      <c r="G25120"/>
    </row>
    <row r="25121" spans="7:7" x14ac:dyDescent="0.2">
      <c r="G25121"/>
    </row>
    <row r="25122" spans="7:7" x14ac:dyDescent="0.2">
      <c r="G25122"/>
    </row>
    <row r="25123" spans="7:7" x14ac:dyDescent="0.2">
      <c r="G25123"/>
    </row>
    <row r="25124" spans="7:7" x14ac:dyDescent="0.2">
      <c r="G25124"/>
    </row>
    <row r="25125" spans="7:7" x14ac:dyDescent="0.2">
      <c r="G25125"/>
    </row>
    <row r="25126" spans="7:7" x14ac:dyDescent="0.2">
      <c r="G25126"/>
    </row>
    <row r="25127" spans="7:7" x14ac:dyDescent="0.2">
      <c r="G25127"/>
    </row>
    <row r="25128" spans="7:7" x14ac:dyDescent="0.2">
      <c r="G25128"/>
    </row>
    <row r="25129" spans="7:7" x14ac:dyDescent="0.2">
      <c r="G25129"/>
    </row>
    <row r="25130" spans="7:7" x14ac:dyDescent="0.2">
      <c r="G25130"/>
    </row>
    <row r="25131" spans="7:7" x14ac:dyDescent="0.2">
      <c r="G25131"/>
    </row>
    <row r="25132" spans="7:7" x14ac:dyDescent="0.2">
      <c r="G25132"/>
    </row>
    <row r="25133" spans="7:7" x14ac:dyDescent="0.2">
      <c r="G25133"/>
    </row>
    <row r="25134" spans="7:7" x14ac:dyDescent="0.2">
      <c r="G25134"/>
    </row>
    <row r="25135" spans="7:7" x14ac:dyDescent="0.2">
      <c r="G25135"/>
    </row>
    <row r="25136" spans="7:7" x14ac:dyDescent="0.2">
      <c r="G25136"/>
    </row>
    <row r="25137" spans="7:7" x14ac:dyDescent="0.2">
      <c r="G25137"/>
    </row>
    <row r="25138" spans="7:7" x14ac:dyDescent="0.2">
      <c r="G25138"/>
    </row>
    <row r="25139" spans="7:7" x14ac:dyDescent="0.2">
      <c r="G25139"/>
    </row>
    <row r="25140" spans="7:7" x14ac:dyDescent="0.2">
      <c r="G25140"/>
    </row>
    <row r="25141" spans="7:7" x14ac:dyDescent="0.2">
      <c r="G25141"/>
    </row>
    <row r="25142" spans="7:7" x14ac:dyDescent="0.2">
      <c r="G25142"/>
    </row>
    <row r="25143" spans="7:7" x14ac:dyDescent="0.2">
      <c r="G25143"/>
    </row>
    <row r="25144" spans="7:7" x14ac:dyDescent="0.2">
      <c r="G25144"/>
    </row>
    <row r="25145" spans="7:7" x14ac:dyDescent="0.2">
      <c r="G25145"/>
    </row>
    <row r="25146" spans="7:7" x14ac:dyDescent="0.2">
      <c r="G25146"/>
    </row>
    <row r="25147" spans="7:7" x14ac:dyDescent="0.2">
      <c r="G25147"/>
    </row>
    <row r="25148" spans="7:7" x14ac:dyDescent="0.2">
      <c r="G25148"/>
    </row>
    <row r="25149" spans="7:7" x14ac:dyDescent="0.2">
      <c r="G25149"/>
    </row>
    <row r="25150" spans="7:7" x14ac:dyDescent="0.2">
      <c r="G25150"/>
    </row>
    <row r="25151" spans="7:7" x14ac:dyDescent="0.2">
      <c r="G25151"/>
    </row>
    <row r="25152" spans="7:7" x14ac:dyDescent="0.2">
      <c r="G25152"/>
    </row>
    <row r="25153" spans="7:7" x14ac:dyDescent="0.2">
      <c r="G25153"/>
    </row>
    <row r="25154" spans="7:7" x14ac:dyDescent="0.2">
      <c r="G25154"/>
    </row>
    <row r="25155" spans="7:7" x14ac:dyDescent="0.2">
      <c r="G25155"/>
    </row>
    <row r="25156" spans="7:7" x14ac:dyDescent="0.2">
      <c r="G25156"/>
    </row>
    <row r="25157" spans="7:7" x14ac:dyDescent="0.2">
      <c r="G25157"/>
    </row>
    <row r="25158" spans="7:7" x14ac:dyDescent="0.2">
      <c r="G25158"/>
    </row>
    <row r="25159" spans="7:7" x14ac:dyDescent="0.2">
      <c r="G25159"/>
    </row>
    <row r="25160" spans="7:7" x14ac:dyDescent="0.2">
      <c r="G25160"/>
    </row>
    <row r="25161" spans="7:7" x14ac:dyDescent="0.2">
      <c r="G25161"/>
    </row>
    <row r="25162" spans="7:7" x14ac:dyDescent="0.2">
      <c r="G25162"/>
    </row>
    <row r="25163" spans="7:7" x14ac:dyDescent="0.2">
      <c r="G25163"/>
    </row>
    <row r="25164" spans="7:7" x14ac:dyDescent="0.2">
      <c r="G25164"/>
    </row>
    <row r="25165" spans="7:7" x14ac:dyDescent="0.2">
      <c r="G25165"/>
    </row>
    <row r="25166" spans="7:7" x14ac:dyDescent="0.2">
      <c r="G25166"/>
    </row>
    <row r="25167" spans="7:7" x14ac:dyDescent="0.2">
      <c r="G25167"/>
    </row>
    <row r="25168" spans="7:7" x14ac:dyDescent="0.2">
      <c r="G25168"/>
    </row>
    <row r="25169" spans="7:7" x14ac:dyDescent="0.2">
      <c r="G25169"/>
    </row>
    <row r="25170" spans="7:7" x14ac:dyDescent="0.2">
      <c r="G25170"/>
    </row>
    <row r="25171" spans="7:7" x14ac:dyDescent="0.2">
      <c r="G25171"/>
    </row>
    <row r="25172" spans="7:7" x14ac:dyDescent="0.2">
      <c r="G25172"/>
    </row>
    <row r="25173" spans="7:7" x14ac:dyDescent="0.2">
      <c r="G25173"/>
    </row>
    <row r="25174" spans="7:7" x14ac:dyDescent="0.2">
      <c r="G25174"/>
    </row>
    <row r="25175" spans="7:7" x14ac:dyDescent="0.2">
      <c r="G25175"/>
    </row>
    <row r="25176" spans="7:7" x14ac:dyDescent="0.2">
      <c r="G25176"/>
    </row>
    <row r="25177" spans="7:7" x14ac:dyDescent="0.2">
      <c r="G25177"/>
    </row>
    <row r="25178" spans="7:7" x14ac:dyDescent="0.2">
      <c r="G25178"/>
    </row>
    <row r="25179" spans="7:7" x14ac:dyDescent="0.2">
      <c r="G25179"/>
    </row>
    <row r="25180" spans="7:7" x14ac:dyDescent="0.2">
      <c r="G25180"/>
    </row>
    <row r="25181" spans="7:7" x14ac:dyDescent="0.2">
      <c r="G25181"/>
    </row>
    <row r="25182" spans="7:7" x14ac:dyDescent="0.2">
      <c r="G25182"/>
    </row>
    <row r="25183" spans="7:7" x14ac:dyDescent="0.2">
      <c r="G25183"/>
    </row>
    <row r="25184" spans="7:7" x14ac:dyDescent="0.2">
      <c r="G25184"/>
    </row>
    <row r="25185" spans="7:7" x14ac:dyDescent="0.2">
      <c r="G25185"/>
    </row>
    <row r="25186" spans="7:7" x14ac:dyDescent="0.2">
      <c r="G25186"/>
    </row>
    <row r="25187" spans="7:7" x14ac:dyDescent="0.2">
      <c r="G25187"/>
    </row>
    <row r="25188" spans="7:7" x14ac:dyDescent="0.2">
      <c r="G25188"/>
    </row>
    <row r="25189" spans="7:7" x14ac:dyDescent="0.2">
      <c r="G25189"/>
    </row>
    <row r="25190" spans="7:7" x14ac:dyDescent="0.2">
      <c r="G25190"/>
    </row>
    <row r="25191" spans="7:7" x14ac:dyDescent="0.2">
      <c r="G25191"/>
    </row>
    <row r="25192" spans="7:7" x14ac:dyDescent="0.2">
      <c r="G25192"/>
    </row>
    <row r="25193" spans="7:7" x14ac:dyDescent="0.2">
      <c r="G25193"/>
    </row>
    <row r="25194" spans="7:7" x14ac:dyDescent="0.2">
      <c r="G25194"/>
    </row>
    <row r="25195" spans="7:7" x14ac:dyDescent="0.2">
      <c r="G25195"/>
    </row>
    <row r="25196" spans="7:7" x14ac:dyDescent="0.2">
      <c r="G25196"/>
    </row>
    <row r="25197" spans="7:7" x14ac:dyDescent="0.2">
      <c r="G25197"/>
    </row>
    <row r="25198" spans="7:7" x14ac:dyDescent="0.2">
      <c r="G25198"/>
    </row>
    <row r="25199" spans="7:7" x14ac:dyDescent="0.2">
      <c r="G25199"/>
    </row>
    <row r="25200" spans="7:7" x14ac:dyDescent="0.2">
      <c r="G25200"/>
    </row>
    <row r="25201" spans="7:7" x14ac:dyDescent="0.2">
      <c r="G25201"/>
    </row>
    <row r="25202" spans="7:7" x14ac:dyDescent="0.2">
      <c r="G25202"/>
    </row>
    <row r="25203" spans="7:7" x14ac:dyDescent="0.2">
      <c r="G25203"/>
    </row>
    <row r="25204" spans="7:7" x14ac:dyDescent="0.2">
      <c r="G25204"/>
    </row>
    <row r="25205" spans="7:7" x14ac:dyDescent="0.2">
      <c r="G25205"/>
    </row>
    <row r="25206" spans="7:7" x14ac:dyDescent="0.2">
      <c r="G25206"/>
    </row>
    <row r="25207" spans="7:7" x14ac:dyDescent="0.2">
      <c r="G25207"/>
    </row>
    <row r="25208" spans="7:7" x14ac:dyDescent="0.2">
      <c r="G25208"/>
    </row>
    <row r="25209" spans="7:7" x14ac:dyDescent="0.2">
      <c r="G25209"/>
    </row>
    <row r="25210" spans="7:7" x14ac:dyDescent="0.2">
      <c r="G25210"/>
    </row>
    <row r="25211" spans="7:7" x14ac:dyDescent="0.2">
      <c r="G25211"/>
    </row>
    <row r="25212" spans="7:7" x14ac:dyDescent="0.2">
      <c r="G25212"/>
    </row>
    <row r="25213" spans="7:7" x14ac:dyDescent="0.2">
      <c r="G25213"/>
    </row>
    <row r="25214" spans="7:7" x14ac:dyDescent="0.2">
      <c r="G25214"/>
    </row>
    <row r="25215" spans="7:7" x14ac:dyDescent="0.2">
      <c r="G25215"/>
    </row>
    <row r="25216" spans="7:7" x14ac:dyDescent="0.2">
      <c r="G25216"/>
    </row>
    <row r="25217" spans="7:7" x14ac:dyDescent="0.2">
      <c r="G25217"/>
    </row>
    <row r="25218" spans="7:7" x14ac:dyDescent="0.2">
      <c r="G25218"/>
    </row>
    <row r="25219" spans="7:7" x14ac:dyDescent="0.2">
      <c r="G25219"/>
    </row>
    <row r="25220" spans="7:7" x14ac:dyDescent="0.2">
      <c r="G25220"/>
    </row>
    <row r="25221" spans="7:7" x14ac:dyDescent="0.2">
      <c r="G25221"/>
    </row>
    <row r="25222" spans="7:7" x14ac:dyDescent="0.2">
      <c r="G25222"/>
    </row>
    <row r="25223" spans="7:7" x14ac:dyDescent="0.2">
      <c r="G25223"/>
    </row>
    <row r="25224" spans="7:7" x14ac:dyDescent="0.2">
      <c r="G25224"/>
    </row>
    <row r="25225" spans="7:7" x14ac:dyDescent="0.2">
      <c r="G25225"/>
    </row>
    <row r="25226" spans="7:7" x14ac:dyDescent="0.2">
      <c r="G25226"/>
    </row>
    <row r="25227" spans="7:7" x14ac:dyDescent="0.2">
      <c r="G25227"/>
    </row>
    <row r="25228" spans="7:7" x14ac:dyDescent="0.2">
      <c r="G25228"/>
    </row>
    <row r="25229" spans="7:7" x14ac:dyDescent="0.2">
      <c r="G25229"/>
    </row>
    <row r="25230" spans="7:7" x14ac:dyDescent="0.2">
      <c r="G25230"/>
    </row>
    <row r="25231" spans="7:7" x14ac:dyDescent="0.2">
      <c r="G25231"/>
    </row>
    <row r="25232" spans="7:7" x14ac:dyDescent="0.2">
      <c r="G25232"/>
    </row>
    <row r="25233" spans="7:7" x14ac:dyDescent="0.2">
      <c r="G25233"/>
    </row>
    <row r="25234" spans="7:7" x14ac:dyDescent="0.2">
      <c r="G25234"/>
    </row>
    <row r="25235" spans="7:7" x14ac:dyDescent="0.2">
      <c r="G25235"/>
    </row>
    <row r="25236" spans="7:7" x14ac:dyDescent="0.2">
      <c r="G25236"/>
    </row>
    <row r="25237" spans="7:7" x14ac:dyDescent="0.2">
      <c r="G25237"/>
    </row>
    <row r="25238" spans="7:7" x14ac:dyDescent="0.2">
      <c r="G25238"/>
    </row>
    <row r="25239" spans="7:7" x14ac:dyDescent="0.2">
      <c r="G25239"/>
    </row>
    <row r="25240" spans="7:7" x14ac:dyDescent="0.2">
      <c r="G25240"/>
    </row>
    <row r="25241" spans="7:7" x14ac:dyDescent="0.2">
      <c r="G25241"/>
    </row>
    <row r="25242" spans="7:7" x14ac:dyDescent="0.2">
      <c r="G25242"/>
    </row>
    <row r="25243" spans="7:7" x14ac:dyDescent="0.2">
      <c r="G25243"/>
    </row>
    <row r="25244" spans="7:7" x14ac:dyDescent="0.2">
      <c r="G25244"/>
    </row>
    <row r="25245" spans="7:7" x14ac:dyDescent="0.2">
      <c r="G25245"/>
    </row>
    <row r="25246" spans="7:7" x14ac:dyDescent="0.2">
      <c r="G25246"/>
    </row>
    <row r="25247" spans="7:7" x14ac:dyDescent="0.2">
      <c r="G25247"/>
    </row>
    <row r="25248" spans="7:7" x14ac:dyDescent="0.2">
      <c r="G25248"/>
    </row>
    <row r="25249" spans="7:7" x14ac:dyDescent="0.2">
      <c r="G25249"/>
    </row>
    <row r="25250" spans="7:7" x14ac:dyDescent="0.2">
      <c r="G25250"/>
    </row>
    <row r="25251" spans="7:7" x14ac:dyDescent="0.2">
      <c r="G25251"/>
    </row>
    <row r="25252" spans="7:7" x14ac:dyDescent="0.2">
      <c r="G25252"/>
    </row>
    <row r="25253" spans="7:7" x14ac:dyDescent="0.2">
      <c r="G25253"/>
    </row>
    <row r="25254" spans="7:7" x14ac:dyDescent="0.2">
      <c r="G25254"/>
    </row>
    <row r="25255" spans="7:7" x14ac:dyDescent="0.2">
      <c r="G25255"/>
    </row>
    <row r="25256" spans="7:7" x14ac:dyDescent="0.2">
      <c r="G25256"/>
    </row>
    <row r="25257" spans="7:7" x14ac:dyDescent="0.2">
      <c r="G25257"/>
    </row>
    <row r="25258" spans="7:7" x14ac:dyDescent="0.2">
      <c r="G25258"/>
    </row>
    <row r="25259" spans="7:7" x14ac:dyDescent="0.2">
      <c r="G25259"/>
    </row>
    <row r="25260" spans="7:7" x14ac:dyDescent="0.2">
      <c r="G25260"/>
    </row>
    <row r="25261" spans="7:7" x14ac:dyDescent="0.2">
      <c r="G25261"/>
    </row>
    <row r="25262" spans="7:7" x14ac:dyDescent="0.2">
      <c r="G25262"/>
    </row>
    <row r="25263" spans="7:7" x14ac:dyDescent="0.2">
      <c r="G25263"/>
    </row>
    <row r="25264" spans="7:7" x14ac:dyDescent="0.2">
      <c r="G25264"/>
    </row>
    <row r="25265" spans="7:7" x14ac:dyDescent="0.2">
      <c r="G25265"/>
    </row>
    <row r="25266" spans="7:7" x14ac:dyDescent="0.2">
      <c r="G25266"/>
    </row>
    <row r="25267" spans="7:7" x14ac:dyDescent="0.2">
      <c r="G25267"/>
    </row>
    <row r="25268" spans="7:7" x14ac:dyDescent="0.2">
      <c r="G25268"/>
    </row>
    <row r="25269" spans="7:7" x14ac:dyDescent="0.2">
      <c r="G25269"/>
    </row>
    <row r="25270" spans="7:7" x14ac:dyDescent="0.2">
      <c r="G25270"/>
    </row>
    <row r="25271" spans="7:7" x14ac:dyDescent="0.2">
      <c r="G25271"/>
    </row>
    <row r="25272" spans="7:7" x14ac:dyDescent="0.2">
      <c r="G25272"/>
    </row>
    <row r="25273" spans="7:7" x14ac:dyDescent="0.2">
      <c r="G25273"/>
    </row>
    <row r="25274" spans="7:7" x14ac:dyDescent="0.2">
      <c r="G25274"/>
    </row>
    <row r="25275" spans="7:7" x14ac:dyDescent="0.2">
      <c r="G25275"/>
    </row>
    <row r="25276" spans="7:7" x14ac:dyDescent="0.2">
      <c r="G25276"/>
    </row>
    <row r="25277" spans="7:7" x14ac:dyDescent="0.2">
      <c r="G25277"/>
    </row>
    <row r="25278" spans="7:7" x14ac:dyDescent="0.2">
      <c r="G25278"/>
    </row>
    <row r="25279" spans="7:7" x14ac:dyDescent="0.2">
      <c r="G25279"/>
    </row>
    <row r="25280" spans="7:7" x14ac:dyDescent="0.2">
      <c r="G25280"/>
    </row>
    <row r="25281" spans="7:7" x14ac:dyDescent="0.2">
      <c r="G25281"/>
    </row>
    <row r="25282" spans="7:7" x14ac:dyDescent="0.2">
      <c r="G25282"/>
    </row>
    <row r="25283" spans="7:7" x14ac:dyDescent="0.2">
      <c r="G25283"/>
    </row>
    <row r="25284" spans="7:7" x14ac:dyDescent="0.2">
      <c r="G25284"/>
    </row>
    <row r="25285" spans="7:7" x14ac:dyDescent="0.2">
      <c r="G25285"/>
    </row>
    <row r="25286" spans="7:7" x14ac:dyDescent="0.2">
      <c r="G25286"/>
    </row>
    <row r="25287" spans="7:7" x14ac:dyDescent="0.2">
      <c r="G25287"/>
    </row>
    <row r="25288" spans="7:7" x14ac:dyDescent="0.2">
      <c r="G25288"/>
    </row>
    <row r="25289" spans="7:7" x14ac:dyDescent="0.2">
      <c r="G25289"/>
    </row>
    <row r="25290" spans="7:7" x14ac:dyDescent="0.2">
      <c r="G25290"/>
    </row>
    <row r="25291" spans="7:7" x14ac:dyDescent="0.2">
      <c r="G25291"/>
    </row>
    <row r="25292" spans="7:7" x14ac:dyDescent="0.2">
      <c r="G25292"/>
    </row>
    <row r="25293" spans="7:7" x14ac:dyDescent="0.2">
      <c r="G25293"/>
    </row>
    <row r="25294" spans="7:7" x14ac:dyDescent="0.2">
      <c r="G25294"/>
    </row>
    <row r="25295" spans="7:7" x14ac:dyDescent="0.2">
      <c r="G25295"/>
    </row>
    <row r="25296" spans="7:7" x14ac:dyDescent="0.2">
      <c r="G25296"/>
    </row>
    <row r="25297" spans="7:7" x14ac:dyDescent="0.2">
      <c r="G25297"/>
    </row>
    <row r="25298" spans="7:7" x14ac:dyDescent="0.2">
      <c r="G25298"/>
    </row>
    <row r="25299" spans="7:7" x14ac:dyDescent="0.2">
      <c r="G25299"/>
    </row>
    <row r="25300" spans="7:7" x14ac:dyDescent="0.2">
      <c r="G25300"/>
    </row>
    <row r="25301" spans="7:7" x14ac:dyDescent="0.2">
      <c r="G25301"/>
    </row>
    <row r="25302" spans="7:7" x14ac:dyDescent="0.2">
      <c r="G25302"/>
    </row>
    <row r="25303" spans="7:7" x14ac:dyDescent="0.2">
      <c r="G25303"/>
    </row>
    <row r="25304" spans="7:7" x14ac:dyDescent="0.2">
      <c r="G25304"/>
    </row>
    <row r="25305" spans="7:7" x14ac:dyDescent="0.2">
      <c r="G25305"/>
    </row>
    <row r="25306" spans="7:7" x14ac:dyDescent="0.2">
      <c r="G25306"/>
    </row>
    <row r="25307" spans="7:7" x14ac:dyDescent="0.2">
      <c r="G25307"/>
    </row>
    <row r="25308" spans="7:7" x14ac:dyDescent="0.2">
      <c r="G25308"/>
    </row>
    <row r="25309" spans="7:7" x14ac:dyDescent="0.2">
      <c r="G25309"/>
    </row>
    <row r="25310" spans="7:7" x14ac:dyDescent="0.2">
      <c r="G25310"/>
    </row>
    <row r="25311" spans="7:7" x14ac:dyDescent="0.2">
      <c r="G25311"/>
    </row>
    <row r="25312" spans="7:7" x14ac:dyDescent="0.2">
      <c r="G25312"/>
    </row>
    <row r="25313" spans="7:7" x14ac:dyDescent="0.2">
      <c r="G25313"/>
    </row>
    <row r="25314" spans="7:7" x14ac:dyDescent="0.2">
      <c r="G25314"/>
    </row>
    <row r="25315" spans="7:7" x14ac:dyDescent="0.2">
      <c r="G25315"/>
    </row>
    <row r="25316" spans="7:7" x14ac:dyDescent="0.2">
      <c r="G25316"/>
    </row>
    <row r="25317" spans="7:7" x14ac:dyDescent="0.2">
      <c r="G25317"/>
    </row>
    <row r="25318" spans="7:7" x14ac:dyDescent="0.2">
      <c r="G25318"/>
    </row>
    <row r="25319" spans="7:7" x14ac:dyDescent="0.2">
      <c r="G25319"/>
    </row>
    <row r="25320" spans="7:7" x14ac:dyDescent="0.2">
      <c r="G25320"/>
    </row>
    <row r="25321" spans="7:7" x14ac:dyDescent="0.2">
      <c r="G25321"/>
    </row>
    <row r="25322" spans="7:7" x14ac:dyDescent="0.2">
      <c r="G25322"/>
    </row>
    <row r="25323" spans="7:7" x14ac:dyDescent="0.2">
      <c r="G25323"/>
    </row>
    <row r="25324" spans="7:7" x14ac:dyDescent="0.2">
      <c r="G25324"/>
    </row>
    <row r="25325" spans="7:7" x14ac:dyDescent="0.2">
      <c r="G25325"/>
    </row>
    <row r="25326" spans="7:7" x14ac:dyDescent="0.2">
      <c r="G25326"/>
    </row>
    <row r="25327" spans="7:7" x14ac:dyDescent="0.2">
      <c r="G25327"/>
    </row>
    <row r="25328" spans="7:7" x14ac:dyDescent="0.2">
      <c r="G25328"/>
    </row>
    <row r="25329" spans="7:7" x14ac:dyDescent="0.2">
      <c r="G25329"/>
    </row>
    <row r="25330" spans="7:7" x14ac:dyDescent="0.2">
      <c r="G25330"/>
    </row>
    <row r="25331" spans="7:7" x14ac:dyDescent="0.2">
      <c r="G25331"/>
    </row>
    <row r="25332" spans="7:7" x14ac:dyDescent="0.2">
      <c r="G25332"/>
    </row>
    <row r="25333" spans="7:7" x14ac:dyDescent="0.2">
      <c r="G25333"/>
    </row>
    <row r="25334" spans="7:7" x14ac:dyDescent="0.2">
      <c r="G25334"/>
    </row>
    <row r="25335" spans="7:7" x14ac:dyDescent="0.2">
      <c r="G25335"/>
    </row>
    <row r="25336" spans="7:7" x14ac:dyDescent="0.2">
      <c r="G25336"/>
    </row>
    <row r="25337" spans="7:7" x14ac:dyDescent="0.2">
      <c r="G25337"/>
    </row>
    <row r="25338" spans="7:7" x14ac:dyDescent="0.2">
      <c r="G25338"/>
    </row>
    <row r="25339" spans="7:7" x14ac:dyDescent="0.2">
      <c r="G25339"/>
    </row>
    <row r="25340" spans="7:7" x14ac:dyDescent="0.2">
      <c r="G25340"/>
    </row>
    <row r="25341" spans="7:7" x14ac:dyDescent="0.2">
      <c r="G25341"/>
    </row>
    <row r="25342" spans="7:7" x14ac:dyDescent="0.2">
      <c r="G25342"/>
    </row>
    <row r="25343" spans="7:7" x14ac:dyDescent="0.2">
      <c r="G25343"/>
    </row>
    <row r="25344" spans="7:7" x14ac:dyDescent="0.2">
      <c r="G25344"/>
    </row>
    <row r="25345" spans="7:7" x14ac:dyDescent="0.2">
      <c r="G25345"/>
    </row>
    <row r="25346" spans="7:7" x14ac:dyDescent="0.2">
      <c r="G25346"/>
    </row>
    <row r="25347" spans="7:7" x14ac:dyDescent="0.2">
      <c r="G25347"/>
    </row>
    <row r="25348" spans="7:7" x14ac:dyDescent="0.2">
      <c r="G25348"/>
    </row>
    <row r="25349" spans="7:7" x14ac:dyDescent="0.2">
      <c r="G25349"/>
    </row>
    <row r="25350" spans="7:7" x14ac:dyDescent="0.2">
      <c r="G25350"/>
    </row>
    <row r="25351" spans="7:7" x14ac:dyDescent="0.2">
      <c r="G25351"/>
    </row>
    <row r="25352" spans="7:7" x14ac:dyDescent="0.2">
      <c r="G25352"/>
    </row>
    <row r="25353" spans="7:7" x14ac:dyDescent="0.2">
      <c r="G25353"/>
    </row>
    <row r="25354" spans="7:7" x14ac:dyDescent="0.2">
      <c r="G25354"/>
    </row>
    <row r="25355" spans="7:7" x14ac:dyDescent="0.2">
      <c r="G25355"/>
    </row>
    <row r="25356" spans="7:7" x14ac:dyDescent="0.2">
      <c r="G25356"/>
    </row>
    <row r="25357" spans="7:7" x14ac:dyDescent="0.2">
      <c r="G25357"/>
    </row>
    <row r="25358" spans="7:7" x14ac:dyDescent="0.2">
      <c r="G25358"/>
    </row>
    <row r="25359" spans="7:7" x14ac:dyDescent="0.2">
      <c r="G25359"/>
    </row>
    <row r="25360" spans="7:7" x14ac:dyDescent="0.2">
      <c r="G25360"/>
    </row>
    <row r="25361" spans="7:7" x14ac:dyDescent="0.2">
      <c r="G25361"/>
    </row>
    <row r="25362" spans="7:7" x14ac:dyDescent="0.2">
      <c r="G25362"/>
    </row>
    <row r="25363" spans="7:7" x14ac:dyDescent="0.2">
      <c r="G25363"/>
    </row>
    <row r="25364" spans="7:7" x14ac:dyDescent="0.2">
      <c r="G25364"/>
    </row>
    <row r="25365" spans="7:7" x14ac:dyDescent="0.2">
      <c r="G25365"/>
    </row>
    <row r="25366" spans="7:7" x14ac:dyDescent="0.2">
      <c r="G25366"/>
    </row>
    <row r="25367" spans="7:7" x14ac:dyDescent="0.2">
      <c r="G25367"/>
    </row>
    <row r="25368" spans="7:7" x14ac:dyDescent="0.2">
      <c r="G25368"/>
    </row>
    <row r="25369" spans="7:7" x14ac:dyDescent="0.2">
      <c r="G25369"/>
    </row>
    <row r="25370" spans="7:7" x14ac:dyDescent="0.2">
      <c r="G25370"/>
    </row>
    <row r="25371" spans="7:7" x14ac:dyDescent="0.2">
      <c r="G25371"/>
    </row>
    <row r="25372" spans="7:7" x14ac:dyDescent="0.2">
      <c r="G25372"/>
    </row>
    <row r="25373" spans="7:7" x14ac:dyDescent="0.2">
      <c r="G25373"/>
    </row>
    <row r="25374" spans="7:7" x14ac:dyDescent="0.2">
      <c r="G25374"/>
    </row>
    <row r="25375" spans="7:7" x14ac:dyDescent="0.2">
      <c r="G25375"/>
    </row>
    <row r="25376" spans="7:7" x14ac:dyDescent="0.2">
      <c r="G25376"/>
    </row>
    <row r="25377" spans="7:7" x14ac:dyDescent="0.2">
      <c r="G25377"/>
    </row>
    <row r="25378" spans="7:7" x14ac:dyDescent="0.2">
      <c r="G25378"/>
    </row>
    <row r="25379" spans="7:7" x14ac:dyDescent="0.2">
      <c r="G25379"/>
    </row>
    <row r="25380" spans="7:7" x14ac:dyDescent="0.2">
      <c r="G25380"/>
    </row>
    <row r="25381" spans="7:7" x14ac:dyDescent="0.2">
      <c r="G25381"/>
    </row>
    <row r="25382" spans="7:7" x14ac:dyDescent="0.2">
      <c r="G25382"/>
    </row>
    <row r="25383" spans="7:7" x14ac:dyDescent="0.2">
      <c r="G25383"/>
    </row>
    <row r="25384" spans="7:7" x14ac:dyDescent="0.2">
      <c r="G25384"/>
    </row>
    <row r="25385" spans="7:7" x14ac:dyDescent="0.2">
      <c r="G25385"/>
    </row>
    <row r="25386" spans="7:7" x14ac:dyDescent="0.2">
      <c r="G25386"/>
    </row>
    <row r="25387" spans="7:7" x14ac:dyDescent="0.2">
      <c r="G25387"/>
    </row>
    <row r="25388" spans="7:7" x14ac:dyDescent="0.2">
      <c r="G25388"/>
    </row>
    <row r="25389" spans="7:7" x14ac:dyDescent="0.2">
      <c r="G25389"/>
    </row>
    <row r="25390" spans="7:7" x14ac:dyDescent="0.2">
      <c r="G25390"/>
    </row>
    <row r="25391" spans="7:7" x14ac:dyDescent="0.2">
      <c r="G25391"/>
    </row>
    <row r="25392" spans="7:7" x14ac:dyDescent="0.2">
      <c r="G25392"/>
    </row>
    <row r="25393" spans="7:7" x14ac:dyDescent="0.2">
      <c r="G25393"/>
    </row>
    <row r="25394" spans="7:7" x14ac:dyDescent="0.2">
      <c r="G25394"/>
    </row>
    <row r="25395" spans="7:7" x14ac:dyDescent="0.2">
      <c r="G25395"/>
    </row>
    <row r="25396" spans="7:7" x14ac:dyDescent="0.2">
      <c r="G25396"/>
    </row>
    <row r="25397" spans="7:7" x14ac:dyDescent="0.2">
      <c r="G25397"/>
    </row>
    <row r="25398" spans="7:7" x14ac:dyDescent="0.2">
      <c r="G25398"/>
    </row>
    <row r="25399" spans="7:7" x14ac:dyDescent="0.2">
      <c r="G25399"/>
    </row>
    <row r="25400" spans="7:7" x14ac:dyDescent="0.2">
      <c r="G25400"/>
    </row>
    <row r="25401" spans="7:7" x14ac:dyDescent="0.2">
      <c r="G25401"/>
    </row>
    <row r="25402" spans="7:7" x14ac:dyDescent="0.2">
      <c r="G25402"/>
    </row>
    <row r="25403" spans="7:7" x14ac:dyDescent="0.2">
      <c r="G25403"/>
    </row>
    <row r="25404" spans="7:7" x14ac:dyDescent="0.2">
      <c r="G25404"/>
    </row>
    <row r="25405" spans="7:7" x14ac:dyDescent="0.2">
      <c r="G25405"/>
    </row>
    <row r="25406" spans="7:7" x14ac:dyDescent="0.2">
      <c r="G25406"/>
    </row>
    <row r="25407" spans="7:7" x14ac:dyDescent="0.2">
      <c r="G25407"/>
    </row>
    <row r="25408" spans="7:7" x14ac:dyDescent="0.2">
      <c r="G25408"/>
    </row>
    <row r="25409" spans="7:7" x14ac:dyDescent="0.2">
      <c r="G25409"/>
    </row>
    <row r="25410" spans="7:7" x14ac:dyDescent="0.2">
      <c r="G25410"/>
    </row>
    <row r="25411" spans="7:7" x14ac:dyDescent="0.2">
      <c r="G25411"/>
    </row>
    <row r="25412" spans="7:7" x14ac:dyDescent="0.2">
      <c r="G25412"/>
    </row>
    <row r="25413" spans="7:7" x14ac:dyDescent="0.2">
      <c r="G25413"/>
    </row>
    <row r="25414" spans="7:7" x14ac:dyDescent="0.2">
      <c r="G25414"/>
    </row>
    <row r="25415" spans="7:7" x14ac:dyDescent="0.2">
      <c r="G25415"/>
    </row>
    <row r="25416" spans="7:7" x14ac:dyDescent="0.2">
      <c r="G25416"/>
    </row>
    <row r="25417" spans="7:7" x14ac:dyDescent="0.2">
      <c r="G25417"/>
    </row>
    <row r="25418" spans="7:7" x14ac:dyDescent="0.2">
      <c r="G25418"/>
    </row>
    <row r="25419" spans="7:7" x14ac:dyDescent="0.2">
      <c r="G25419"/>
    </row>
    <row r="25420" spans="7:7" x14ac:dyDescent="0.2">
      <c r="G25420"/>
    </row>
    <row r="25421" spans="7:7" x14ac:dyDescent="0.2">
      <c r="G25421"/>
    </row>
    <row r="25422" spans="7:7" x14ac:dyDescent="0.2">
      <c r="G25422"/>
    </row>
    <row r="25423" spans="7:7" x14ac:dyDescent="0.2">
      <c r="G25423"/>
    </row>
    <row r="25424" spans="7:7" x14ac:dyDescent="0.2">
      <c r="G25424"/>
    </row>
    <row r="25425" spans="7:7" x14ac:dyDescent="0.2">
      <c r="G25425"/>
    </row>
    <row r="25426" spans="7:7" x14ac:dyDescent="0.2">
      <c r="G25426"/>
    </row>
    <row r="25427" spans="7:7" x14ac:dyDescent="0.2">
      <c r="G25427"/>
    </row>
    <row r="25428" spans="7:7" x14ac:dyDescent="0.2">
      <c r="G25428"/>
    </row>
    <row r="25429" spans="7:7" x14ac:dyDescent="0.2">
      <c r="G25429"/>
    </row>
    <row r="25430" spans="7:7" x14ac:dyDescent="0.2">
      <c r="G25430"/>
    </row>
    <row r="25431" spans="7:7" x14ac:dyDescent="0.2">
      <c r="G25431"/>
    </row>
    <row r="25432" spans="7:7" x14ac:dyDescent="0.2">
      <c r="G25432"/>
    </row>
    <row r="25433" spans="7:7" x14ac:dyDescent="0.2">
      <c r="G25433"/>
    </row>
    <row r="25434" spans="7:7" x14ac:dyDescent="0.2">
      <c r="G25434"/>
    </row>
    <row r="25435" spans="7:7" x14ac:dyDescent="0.2">
      <c r="G25435"/>
    </row>
    <row r="25436" spans="7:7" x14ac:dyDescent="0.2">
      <c r="G25436"/>
    </row>
    <row r="25437" spans="7:7" x14ac:dyDescent="0.2">
      <c r="G25437"/>
    </row>
    <row r="25438" spans="7:7" x14ac:dyDescent="0.2">
      <c r="G25438"/>
    </row>
    <row r="25439" spans="7:7" x14ac:dyDescent="0.2">
      <c r="G25439"/>
    </row>
    <row r="25440" spans="7:7" x14ac:dyDescent="0.2">
      <c r="G25440"/>
    </row>
    <row r="25441" spans="7:7" x14ac:dyDescent="0.2">
      <c r="G25441"/>
    </row>
    <row r="25442" spans="7:7" x14ac:dyDescent="0.2">
      <c r="G25442"/>
    </row>
    <row r="25443" spans="7:7" x14ac:dyDescent="0.2">
      <c r="G25443"/>
    </row>
    <row r="25444" spans="7:7" x14ac:dyDescent="0.2">
      <c r="G25444"/>
    </row>
    <row r="25445" spans="7:7" x14ac:dyDescent="0.2">
      <c r="G25445"/>
    </row>
    <row r="25446" spans="7:7" x14ac:dyDescent="0.2">
      <c r="G25446"/>
    </row>
    <row r="25447" spans="7:7" x14ac:dyDescent="0.2">
      <c r="G25447"/>
    </row>
    <row r="25448" spans="7:7" x14ac:dyDescent="0.2">
      <c r="G25448"/>
    </row>
    <row r="25449" spans="7:7" x14ac:dyDescent="0.2">
      <c r="G25449"/>
    </row>
    <row r="25450" spans="7:7" x14ac:dyDescent="0.2">
      <c r="G25450"/>
    </row>
    <row r="25451" spans="7:7" x14ac:dyDescent="0.2">
      <c r="G25451"/>
    </row>
    <row r="25452" spans="7:7" x14ac:dyDescent="0.2">
      <c r="G25452"/>
    </row>
    <row r="25453" spans="7:7" x14ac:dyDescent="0.2">
      <c r="G25453"/>
    </row>
    <row r="25454" spans="7:7" x14ac:dyDescent="0.2">
      <c r="G25454"/>
    </row>
    <row r="25455" spans="7:7" x14ac:dyDescent="0.2">
      <c r="G25455"/>
    </row>
    <row r="25456" spans="7:7" x14ac:dyDescent="0.2">
      <c r="G25456"/>
    </row>
    <row r="25457" spans="7:7" x14ac:dyDescent="0.2">
      <c r="G25457"/>
    </row>
    <row r="25458" spans="7:7" x14ac:dyDescent="0.2">
      <c r="G25458"/>
    </row>
    <row r="25459" spans="7:7" x14ac:dyDescent="0.2">
      <c r="G25459"/>
    </row>
    <row r="25460" spans="7:7" x14ac:dyDescent="0.2">
      <c r="G25460"/>
    </row>
    <row r="25461" spans="7:7" x14ac:dyDescent="0.2">
      <c r="G25461"/>
    </row>
    <row r="25462" spans="7:7" x14ac:dyDescent="0.2">
      <c r="G25462"/>
    </row>
    <row r="25463" spans="7:7" x14ac:dyDescent="0.2">
      <c r="G25463"/>
    </row>
    <row r="25464" spans="7:7" x14ac:dyDescent="0.2">
      <c r="G25464"/>
    </row>
    <row r="25465" spans="7:7" x14ac:dyDescent="0.2">
      <c r="G25465"/>
    </row>
    <row r="25466" spans="7:7" x14ac:dyDescent="0.2">
      <c r="G25466"/>
    </row>
    <row r="25467" spans="7:7" x14ac:dyDescent="0.2">
      <c r="G25467"/>
    </row>
    <row r="25468" spans="7:7" x14ac:dyDescent="0.2">
      <c r="G25468"/>
    </row>
    <row r="25469" spans="7:7" x14ac:dyDescent="0.2">
      <c r="G25469"/>
    </row>
    <row r="25470" spans="7:7" x14ac:dyDescent="0.2">
      <c r="G25470"/>
    </row>
    <row r="25471" spans="7:7" x14ac:dyDescent="0.2">
      <c r="G25471"/>
    </row>
    <row r="25472" spans="7:7" x14ac:dyDescent="0.2">
      <c r="G25472"/>
    </row>
    <row r="25473" spans="7:7" x14ac:dyDescent="0.2">
      <c r="G25473"/>
    </row>
    <row r="25474" spans="7:7" x14ac:dyDescent="0.2">
      <c r="G25474"/>
    </row>
    <row r="25475" spans="7:7" x14ac:dyDescent="0.2">
      <c r="G25475"/>
    </row>
    <row r="25476" spans="7:7" x14ac:dyDescent="0.2">
      <c r="G25476"/>
    </row>
    <row r="25477" spans="7:7" x14ac:dyDescent="0.2">
      <c r="G25477"/>
    </row>
    <row r="25478" spans="7:7" x14ac:dyDescent="0.2">
      <c r="G25478"/>
    </row>
    <row r="25479" spans="7:7" x14ac:dyDescent="0.2">
      <c r="G25479"/>
    </row>
    <row r="25480" spans="7:7" x14ac:dyDescent="0.2">
      <c r="G25480"/>
    </row>
    <row r="25481" spans="7:7" x14ac:dyDescent="0.2">
      <c r="G25481"/>
    </row>
    <row r="25482" spans="7:7" x14ac:dyDescent="0.2">
      <c r="G25482"/>
    </row>
    <row r="25483" spans="7:7" x14ac:dyDescent="0.2">
      <c r="G25483"/>
    </row>
    <row r="25484" spans="7:7" x14ac:dyDescent="0.2">
      <c r="G25484"/>
    </row>
    <row r="25485" spans="7:7" x14ac:dyDescent="0.2">
      <c r="G25485"/>
    </row>
    <row r="25486" spans="7:7" x14ac:dyDescent="0.2">
      <c r="G25486"/>
    </row>
    <row r="25487" spans="7:7" x14ac:dyDescent="0.2">
      <c r="G25487"/>
    </row>
    <row r="25488" spans="7:7" x14ac:dyDescent="0.2">
      <c r="G25488"/>
    </row>
    <row r="25489" spans="7:7" x14ac:dyDescent="0.2">
      <c r="G25489"/>
    </row>
    <row r="25490" spans="7:7" x14ac:dyDescent="0.2">
      <c r="G25490"/>
    </row>
    <row r="25491" spans="7:7" x14ac:dyDescent="0.2">
      <c r="G25491"/>
    </row>
    <row r="25492" spans="7:7" x14ac:dyDescent="0.2">
      <c r="G25492"/>
    </row>
    <row r="25493" spans="7:7" x14ac:dyDescent="0.2">
      <c r="G25493"/>
    </row>
    <row r="25494" spans="7:7" x14ac:dyDescent="0.2">
      <c r="G25494"/>
    </row>
    <row r="25495" spans="7:7" x14ac:dyDescent="0.2">
      <c r="G25495"/>
    </row>
    <row r="25496" spans="7:7" x14ac:dyDescent="0.2">
      <c r="G25496"/>
    </row>
    <row r="25497" spans="7:7" x14ac:dyDescent="0.2">
      <c r="G25497"/>
    </row>
    <row r="25498" spans="7:7" x14ac:dyDescent="0.2">
      <c r="G25498"/>
    </row>
    <row r="25499" spans="7:7" x14ac:dyDescent="0.2">
      <c r="G25499"/>
    </row>
    <row r="25500" spans="7:7" x14ac:dyDescent="0.2">
      <c r="G25500"/>
    </row>
    <row r="25501" spans="7:7" x14ac:dyDescent="0.2">
      <c r="G25501"/>
    </row>
    <row r="25502" spans="7:7" x14ac:dyDescent="0.2">
      <c r="G25502"/>
    </row>
    <row r="25503" spans="7:7" x14ac:dyDescent="0.2">
      <c r="G25503"/>
    </row>
    <row r="25504" spans="7:7" x14ac:dyDescent="0.2">
      <c r="G25504"/>
    </row>
    <row r="25505" spans="7:7" x14ac:dyDescent="0.2">
      <c r="G25505"/>
    </row>
    <row r="25506" spans="7:7" x14ac:dyDescent="0.2">
      <c r="G25506"/>
    </row>
    <row r="25507" spans="7:7" x14ac:dyDescent="0.2">
      <c r="G25507"/>
    </row>
    <row r="25508" spans="7:7" x14ac:dyDescent="0.2">
      <c r="G25508"/>
    </row>
    <row r="25509" spans="7:7" x14ac:dyDescent="0.2">
      <c r="G25509"/>
    </row>
    <row r="25510" spans="7:7" x14ac:dyDescent="0.2">
      <c r="G25510"/>
    </row>
    <row r="25511" spans="7:7" x14ac:dyDescent="0.2">
      <c r="G25511"/>
    </row>
    <row r="25512" spans="7:7" x14ac:dyDescent="0.2">
      <c r="G25512"/>
    </row>
    <row r="25513" spans="7:7" x14ac:dyDescent="0.2">
      <c r="G25513"/>
    </row>
    <row r="25514" spans="7:7" x14ac:dyDescent="0.2">
      <c r="G25514"/>
    </row>
    <row r="25515" spans="7:7" x14ac:dyDescent="0.2">
      <c r="G25515"/>
    </row>
    <row r="25516" spans="7:7" x14ac:dyDescent="0.2">
      <c r="G25516"/>
    </row>
    <row r="25517" spans="7:7" x14ac:dyDescent="0.2">
      <c r="G25517"/>
    </row>
    <row r="25518" spans="7:7" x14ac:dyDescent="0.2">
      <c r="G25518"/>
    </row>
    <row r="25519" spans="7:7" x14ac:dyDescent="0.2">
      <c r="G25519"/>
    </row>
    <row r="25520" spans="7:7" x14ac:dyDescent="0.2">
      <c r="G25520"/>
    </row>
    <row r="25521" spans="7:7" x14ac:dyDescent="0.2">
      <c r="G25521"/>
    </row>
    <row r="25522" spans="7:7" x14ac:dyDescent="0.2">
      <c r="G25522"/>
    </row>
    <row r="25523" spans="7:7" x14ac:dyDescent="0.2">
      <c r="G25523"/>
    </row>
    <row r="25524" spans="7:7" x14ac:dyDescent="0.2">
      <c r="G25524"/>
    </row>
    <row r="25525" spans="7:7" x14ac:dyDescent="0.2">
      <c r="G25525"/>
    </row>
    <row r="25526" spans="7:7" x14ac:dyDescent="0.2">
      <c r="G25526"/>
    </row>
    <row r="25527" spans="7:7" x14ac:dyDescent="0.2">
      <c r="G25527"/>
    </row>
    <row r="25528" spans="7:7" x14ac:dyDescent="0.2">
      <c r="G25528"/>
    </row>
    <row r="25529" spans="7:7" x14ac:dyDescent="0.2">
      <c r="G25529"/>
    </row>
    <row r="25530" spans="7:7" x14ac:dyDescent="0.2">
      <c r="G25530"/>
    </row>
    <row r="25531" spans="7:7" x14ac:dyDescent="0.2">
      <c r="G25531"/>
    </row>
    <row r="25532" spans="7:7" x14ac:dyDescent="0.2">
      <c r="G25532"/>
    </row>
    <row r="25533" spans="7:7" x14ac:dyDescent="0.2">
      <c r="G25533"/>
    </row>
    <row r="25534" spans="7:7" x14ac:dyDescent="0.2">
      <c r="G25534"/>
    </row>
    <row r="25535" spans="7:7" x14ac:dyDescent="0.2">
      <c r="G25535"/>
    </row>
    <row r="25536" spans="7:7" x14ac:dyDescent="0.2">
      <c r="G25536"/>
    </row>
    <row r="25537" spans="7:7" x14ac:dyDescent="0.2">
      <c r="G25537"/>
    </row>
    <row r="25538" spans="7:7" x14ac:dyDescent="0.2">
      <c r="G25538"/>
    </row>
    <row r="25539" spans="7:7" x14ac:dyDescent="0.2">
      <c r="G25539"/>
    </row>
    <row r="25540" spans="7:7" x14ac:dyDescent="0.2">
      <c r="G25540"/>
    </row>
    <row r="25541" spans="7:7" x14ac:dyDescent="0.2">
      <c r="G25541"/>
    </row>
    <row r="25542" spans="7:7" x14ac:dyDescent="0.2">
      <c r="G25542"/>
    </row>
    <row r="25543" spans="7:7" x14ac:dyDescent="0.2">
      <c r="G25543"/>
    </row>
    <row r="25544" spans="7:7" x14ac:dyDescent="0.2">
      <c r="G25544"/>
    </row>
    <row r="25545" spans="7:7" x14ac:dyDescent="0.2">
      <c r="G25545"/>
    </row>
    <row r="25546" spans="7:7" x14ac:dyDescent="0.2">
      <c r="G25546"/>
    </row>
    <row r="25547" spans="7:7" x14ac:dyDescent="0.2">
      <c r="G25547"/>
    </row>
    <row r="25548" spans="7:7" x14ac:dyDescent="0.2">
      <c r="G25548"/>
    </row>
    <row r="25549" spans="7:7" x14ac:dyDescent="0.2">
      <c r="G25549"/>
    </row>
    <row r="25550" spans="7:7" x14ac:dyDescent="0.2">
      <c r="G25550"/>
    </row>
    <row r="25551" spans="7:7" x14ac:dyDescent="0.2">
      <c r="G25551"/>
    </row>
    <row r="25552" spans="7:7" x14ac:dyDescent="0.2">
      <c r="G25552"/>
    </row>
    <row r="25553" spans="7:7" x14ac:dyDescent="0.2">
      <c r="G25553"/>
    </row>
    <row r="25554" spans="7:7" x14ac:dyDescent="0.2">
      <c r="G25554"/>
    </row>
    <row r="25555" spans="7:7" x14ac:dyDescent="0.2">
      <c r="G25555"/>
    </row>
    <row r="25556" spans="7:7" x14ac:dyDescent="0.2">
      <c r="G25556"/>
    </row>
    <row r="25557" spans="7:7" x14ac:dyDescent="0.2">
      <c r="G25557"/>
    </row>
    <row r="25558" spans="7:7" x14ac:dyDescent="0.2">
      <c r="G25558"/>
    </row>
    <row r="25559" spans="7:7" x14ac:dyDescent="0.2">
      <c r="G25559"/>
    </row>
    <row r="25560" spans="7:7" x14ac:dyDescent="0.2">
      <c r="G25560"/>
    </row>
    <row r="25561" spans="7:7" x14ac:dyDescent="0.2">
      <c r="G25561"/>
    </row>
    <row r="25562" spans="7:7" x14ac:dyDescent="0.2">
      <c r="G25562"/>
    </row>
    <row r="25563" spans="7:7" x14ac:dyDescent="0.2">
      <c r="G25563"/>
    </row>
    <row r="25564" spans="7:7" x14ac:dyDescent="0.2">
      <c r="G25564"/>
    </row>
    <row r="25565" spans="7:7" x14ac:dyDescent="0.2">
      <c r="G25565"/>
    </row>
    <row r="25566" spans="7:7" x14ac:dyDescent="0.2">
      <c r="G25566"/>
    </row>
    <row r="25567" spans="7:7" x14ac:dyDescent="0.2">
      <c r="G25567"/>
    </row>
    <row r="25568" spans="7:7" x14ac:dyDescent="0.2">
      <c r="G25568"/>
    </row>
    <row r="25569" spans="7:7" x14ac:dyDescent="0.2">
      <c r="G25569"/>
    </row>
    <row r="25570" spans="7:7" x14ac:dyDescent="0.2">
      <c r="G25570"/>
    </row>
    <row r="25571" spans="7:7" x14ac:dyDescent="0.2">
      <c r="G25571"/>
    </row>
    <row r="25572" spans="7:7" x14ac:dyDescent="0.2">
      <c r="G25572"/>
    </row>
    <row r="25573" spans="7:7" x14ac:dyDescent="0.2">
      <c r="G25573"/>
    </row>
    <row r="25574" spans="7:7" x14ac:dyDescent="0.2">
      <c r="G25574"/>
    </row>
    <row r="25575" spans="7:7" x14ac:dyDescent="0.2">
      <c r="G25575"/>
    </row>
    <row r="25576" spans="7:7" x14ac:dyDescent="0.2">
      <c r="G25576"/>
    </row>
    <row r="25577" spans="7:7" x14ac:dyDescent="0.2">
      <c r="G25577"/>
    </row>
    <row r="25578" spans="7:7" x14ac:dyDescent="0.2">
      <c r="G25578"/>
    </row>
    <row r="25579" spans="7:7" x14ac:dyDescent="0.2">
      <c r="G25579"/>
    </row>
    <row r="25580" spans="7:7" x14ac:dyDescent="0.2">
      <c r="G25580"/>
    </row>
    <row r="25581" spans="7:7" x14ac:dyDescent="0.2">
      <c r="G25581"/>
    </row>
    <row r="25582" spans="7:7" x14ac:dyDescent="0.2">
      <c r="G25582"/>
    </row>
    <row r="25583" spans="7:7" x14ac:dyDescent="0.2">
      <c r="G25583"/>
    </row>
    <row r="25584" spans="7:7" x14ac:dyDescent="0.2">
      <c r="G25584"/>
    </row>
    <row r="25585" spans="7:7" x14ac:dyDescent="0.2">
      <c r="G25585"/>
    </row>
    <row r="25586" spans="7:7" x14ac:dyDescent="0.2">
      <c r="G25586"/>
    </row>
    <row r="25587" spans="7:7" x14ac:dyDescent="0.2">
      <c r="G25587"/>
    </row>
    <row r="25588" spans="7:7" x14ac:dyDescent="0.2">
      <c r="G25588"/>
    </row>
    <row r="25589" spans="7:7" x14ac:dyDescent="0.2">
      <c r="G25589"/>
    </row>
    <row r="25590" spans="7:7" x14ac:dyDescent="0.2">
      <c r="G25590"/>
    </row>
    <row r="25591" spans="7:7" x14ac:dyDescent="0.2">
      <c r="G25591"/>
    </row>
    <row r="25592" spans="7:7" x14ac:dyDescent="0.2">
      <c r="G25592"/>
    </row>
    <row r="25593" spans="7:7" x14ac:dyDescent="0.2">
      <c r="G25593"/>
    </row>
    <row r="25594" spans="7:7" x14ac:dyDescent="0.2">
      <c r="G25594"/>
    </row>
    <row r="25595" spans="7:7" x14ac:dyDescent="0.2">
      <c r="G25595"/>
    </row>
    <row r="25596" spans="7:7" x14ac:dyDescent="0.2">
      <c r="G25596"/>
    </row>
    <row r="25597" spans="7:7" x14ac:dyDescent="0.2">
      <c r="G25597"/>
    </row>
    <row r="25598" spans="7:7" x14ac:dyDescent="0.2">
      <c r="G25598"/>
    </row>
    <row r="25599" spans="7:7" x14ac:dyDescent="0.2">
      <c r="G25599"/>
    </row>
    <row r="25600" spans="7:7" x14ac:dyDescent="0.2">
      <c r="G25600"/>
    </row>
    <row r="25601" spans="7:7" x14ac:dyDescent="0.2">
      <c r="G25601"/>
    </row>
    <row r="25602" spans="7:7" x14ac:dyDescent="0.2">
      <c r="G25602"/>
    </row>
    <row r="25603" spans="7:7" x14ac:dyDescent="0.2">
      <c r="G25603"/>
    </row>
    <row r="25604" spans="7:7" x14ac:dyDescent="0.2">
      <c r="G25604"/>
    </row>
    <row r="25605" spans="7:7" x14ac:dyDescent="0.2">
      <c r="G25605"/>
    </row>
    <row r="25606" spans="7:7" x14ac:dyDescent="0.2">
      <c r="G25606"/>
    </row>
    <row r="25607" spans="7:7" x14ac:dyDescent="0.2">
      <c r="G25607"/>
    </row>
    <row r="25608" spans="7:7" x14ac:dyDescent="0.2">
      <c r="G25608"/>
    </row>
    <row r="25609" spans="7:7" x14ac:dyDescent="0.2">
      <c r="G25609"/>
    </row>
    <row r="25610" spans="7:7" x14ac:dyDescent="0.2">
      <c r="G25610"/>
    </row>
    <row r="25611" spans="7:7" x14ac:dyDescent="0.2">
      <c r="G25611"/>
    </row>
    <row r="25612" spans="7:7" x14ac:dyDescent="0.2">
      <c r="G25612"/>
    </row>
    <row r="25613" spans="7:7" x14ac:dyDescent="0.2">
      <c r="G25613"/>
    </row>
    <row r="25614" spans="7:7" x14ac:dyDescent="0.2">
      <c r="G25614"/>
    </row>
    <row r="25615" spans="7:7" x14ac:dyDescent="0.2">
      <c r="G25615"/>
    </row>
    <row r="25616" spans="7:7" x14ac:dyDescent="0.2">
      <c r="G25616"/>
    </row>
    <row r="25617" spans="7:7" x14ac:dyDescent="0.2">
      <c r="G25617"/>
    </row>
    <row r="25618" spans="7:7" x14ac:dyDescent="0.2">
      <c r="G25618"/>
    </row>
    <row r="25619" spans="7:7" x14ac:dyDescent="0.2">
      <c r="G25619"/>
    </row>
    <row r="25620" spans="7:7" x14ac:dyDescent="0.2">
      <c r="G25620"/>
    </row>
    <row r="25621" spans="7:7" x14ac:dyDescent="0.2">
      <c r="G25621"/>
    </row>
    <row r="25622" spans="7:7" x14ac:dyDescent="0.2">
      <c r="G25622"/>
    </row>
    <row r="25623" spans="7:7" x14ac:dyDescent="0.2">
      <c r="G25623"/>
    </row>
    <row r="25624" spans="7:7" x14ac:dyDescent="0.2">
      <c r="G25624"/>
    </row>
    <row r="25625" spans="7:7" x14ac:dyDescent="0.2">
      <c r="G25625"/>
    </row>
    <row r="25626" spans="7:7" x14ac:dyDescent="0.2">
      <c r="G25626"/>
    </row>
    <row r="25627" spans="7:7" x14ac:dyDescent="0.2">
      <c r="G25627"/>
    </row>
    <row r="25628" spans="7:7" x14ac:dyDescent="0.2">
      <c r="G25628"/>
    </row>
    <row r="25629" spans="7:7" x14ac:dyDescent="0.2">
      <c r="G25629"/>
    </row>
    <row r="25630" spans="7:7" x14ac:dyDescent="0.2">
      <c r="G25630"/>
    </row>
    <row r="25631" spans="7:7" x14ac:dyDescent="0.2">
      <c r="G25631"/>
    </row>
    <row r="25632" spans="7:7" x14ac:dyDescent="0.2">
      <c r="G25632"/>
    </row>
    <row r="25633" spans="7:7" x14ac:dyDescent="0.2">
      <c r="G25633"/>
    </row>
    <row r="25634" spans="7:7" x14ac:dyDescent="0.2">
      <c r="G25634"/>
    </row>
    <row r="25635" spans="7:7" x14ac:dyDescent="0.2">
      <c r="G25635"/>
    </row>
    <row r="25636" spans="7:7" x14ac:dyDescent="0.2">
      <c r="G25636"/>
    </row>
    <row r="25637" spans="7:7" x14ac:dyDescent="0.2">
      <c r="G25637"/>
    </row>
    <row r="25638" spans="7:7" x14ac:dyDescent="0.2">
      <c r="G25638"/>
    </row>
    <row r="25639" spans="7:7" x14ac:dyDescent="0.2">
      <c r="G25639"/>
    </row>
    <row r="25640" spans="7:7" x14ac:dyDescent="0.2">
      <c r="G25640"/>
    </row>
    <row r="25641" spans="7:7" x14ac:dyDescent="0.2">
      <c r="G25641"/>
    </row>
    <row r="25642" spans="7:7" x14ac:dyDescent="0.2">
      <c r="G25642"/>
    </row>
    <row r="25643" spans="7:7" x14ac:dyDescent="0.2">
      <c r="G25643"/>
    </row>
    <row r="25644" spans="7:7" x14ac:dyDescent="0.2">
      <c r="G25644"/>
    </row>
    <row r="25645" spans="7:7" x14ac:dyDescent="0.2">
      <c r="G25645"/>
    </row>
    <row r="25646" spans="7:7" x14ac:dyDescent="0.2">
      <c r="G25646"/>
    </row>
    <row r="25647" spans="7:7" x14ac:dyDescent="0.2">
      <c r="G25647"/>
    </row>
    <row r="25648" spans="7:7" x14ac:dyDescent="0.2">
      <c r="G25648"/>
    </row>
    <row r="25649" spans="7:7" x14ac:dyDescent="0.2">
      <c r="G25649"/>
    </row>
    <row r="25650" spans="7:7" x14ac:dyDescent="0.2">
      <c r="G25650"/>
    </row>
    <row r="25651" spans="7:7" x14ac:dyDescent="0.2">
      <c r="G25651"/>
    </row>
    <row r="25652" spans="7:7" x14ac:dyDescent="0.2">
      <c r="G25652"/>
    </row>
    <row r="25653" spans="7:7" x14ac:dyDescent="0.2">
      <c r="G25653"/>
    </row>
    <row r="25654" spans="7:7" x14ac:dyDescent="0.2">
      <c r="G25654"/>
    </row>
    <row r="25655" spans="7:7" x14ac:dyDescent="0.2">
      <c r="G25655"/>
    </row>
    <row r="25656" spans="7:7" x14ac:dyDescent="0.2">
      <c r="G25656"/>
    </row>
    <row r="25657" spans="7:7" x14ac:dyDescent="0.2">
      <c r="G25657"/>
    </row>
    <row r="25658" spans="7:7" x14ac:dyDescent="0.2">
      <c r="G25658"/>
    </row>
    <row r="25659" spans="7:7" x14ac:dyDescent="0.2">
      <c r="G25659"/>
    </row>
    <row r="25660" spans="7:7" x14ac:dyDescent="0.2">
      <c r="G25660"/>
    </row>
    <row r="25661" spans="7:7" x14ac:dyDescent="0.2">
      <c r="G25661"/>
    </row>
    <row r="25662" spans="7:7" x14ac:dyDescent="0.2">
      <c r="G25662"/>
    </row>
    <row r="25663" spans="7:7" x14ac:dyDescent="0.2">
      <c r="G25663"/>
    </row>
    <row r="25664" spans="7:7" x14ac:dyDescent="0.2">
      <c r="G25664"/>
    </row>
    <row r="25665" spans="7:7" x14ac:dyDescent="0.2">
      <c r="G25665"/>
    </row>
    <row r="25666" spans="7:7" x14ac:dyDescent="0.2">
      <c r="G25666"/>
    </row>
    <row r="25667" spans="7:7" x14ac:dyDescent="0.2">
      <c r="G25667"/>
    </row>
    <row r="25668" spans="7:7" x14ac:dyDescent="0.2">
      <c r="G25668"/>
    </row>
    <row r="25669" spans="7:7" x14ac:dyDescent="0.2">
      <c r="G25669"/>
    </row>
    <row r="25670" spans="7:7" x14ac:dyDescent="0.2">
      <c r="G25670"/>
    </row>
    <row r="25671" spans="7:7" x14ac:dyDescent="0.2">
      <c r="G25671"/>
    </row>
    <row r="25672" spans="7:7" x14ac:dyDescent="0.2">
      <c r="G25672"/>
    </row>
    <row r="25673" spans="7:7" x14ac:dyDescent="0.2">
      <c r="G25673"/>
    </row>
    <row r="25674" spans="7:7" x14ac:dyDescent="0.2">
      <c r="G25674"/>
    </row>
    <row r="25675" spans="7:7" x14ac:dyDescent="0.2">
      <c r="G25675"/>
    </row>
    <row r="25676" spans="7:7" x14ac:dyDescent="0.2">
      <c r="G25676"/>
    </row>
    <row r="25677" spans="7:7" x14ac:dyDescent="0.2">
      <c r="G25677"/>
    </row>
    <row r="25678" spans="7:7" x14ac:dyDescent="0.2">
      <c r="G25678"/>
    </row>
    <row r="25679" spans="7:7" x14ac:dyDescent="0.2">
      <c r="G25679"/>
    </row>
    <row r="25680" spans="7:7" x14ac:dyDescent="0.2">
      <c r="G25680"/>
    </row>
    <row r="25681" spans="7:7" x14ac:dyDescent="0.2">
      <c r="G25681"/>
    </row>
    <row r="25682" spans="7:7" x14ac:dyDescent="0.2">
      <c r="G25682"/>
    </row>
    <row r="25683" spans="7:7" x14ac:dyDescent="0.2">
      <c r="G25683"/>
    </row>
    <row r="25684" spans="7:7" x14ac:dyDescent="0.2">
      <c r="G25684"/>
    </row>
    <row r="25685" spans="7:7" x14ac:dyDescent="0.2">
      <c r="G25685"/>
    </row>
    <row r="25686" spans="7:7" x14ac:dyDescent="0.2">
      <c r="G25686"/>
    </row>
    <row r="25687" spans="7:7" x14ac:dyDescent="0.2">
      <c r="G25687"/>
    </row>
    <row r="25688" spans="7:7" x14ac:dyDescent="0.2">
      <c r="G25688"/>
    </row>
    <row r="25689" spans="7:7" x14ac:dyDescent="0.2">
      <c r="G25689"/>
    </row>
    <row r="25690" spans="7:7" x14ac:dyDescent="0.2">
      <c r="G25690"/>
    </row>
    <row r="25691" spans="7:7" x14ac:dyDescent="0.2">
      <c r="G25691"/>
    </row>
    <row r="25692" spans="7:7" x14ac:dyDescent="0.2">
      <c r="G25692"/>
    </row>
    <row r="25693" spans="7:7" x14ac:dyDescent="0.2">
      <c r="G25693"/>
    </row>
    <row r="25694" spans="7:7" x14ac:dyDescent="0.2">
      <c r="G25694"/>
    </row>
    <row r="25695" spans="7:7" x14ac:dyDescent="0.2">
      <c r="G25695"/>
    </row>
    <row r="25696" spans="7:7" x14ac:dyDescent="0.2">
      <c r="G25696"/>
    </row>
    <row r="25697" spans="7:7" x14ac:dyDescent="0.2">
      <c r="G25697"/>
    </row>
    <row r="25698" spans="7:7" x14ac:dyDescent="0.2">
      <c r="G25698"/>
    </row>
    <row r="25699" spans="7:7" x14ac:dyDescent="0.2">
      <c r="G25699"/>
    </row>
    <row r="25700" spans="7:7" x14ac:dyDescent="0.2">
      <c r="G25700"/>
    </row>
    <row r="25701" spans="7:7" x14ac:dyDescent="0.2">
      <c r="G25701"/>
    </row>
    <row r="25702" spans="7:7" x14ac:dyDescent="0.2">
      <c r="G25702"/>
    </row>
    <row r="25703" spans="7:7" x14ac:dyDescent="0.2">
      <c r="G25703"/>
    </row>
    <row r="25704" spans="7:7" x14ac:dyDescent="0.2">
      <c r="G25704"/>
    </row>
    <row r="25705" spans="7:7" x14ac:dyDescent="0.2">
      <c r="G25705"/>
    </row>
    <row r="25706" spans="7:7" x14ac:dyDescent="0.2">
      <c r="G25706"/>
    </row>
    <row r="25707" spans="7:7" x14ac:dyDescent="0.2">
      <c r="G25707"/>
    </row>
    <row r="25708" spans="7:7" x14ac:dyDescent="0.2">
      <c r="G25708"/>
    </row>
    <row r="25709" spans="7:7" x14ac:dyDescent="0.2">
      <c r="G25709"/>
    </row>
    <row r="25710" spans="7:7" x14ac:dyDescent="0.2">
      <c r="G25710"/>
    </row>
    <row r="25711" spans="7:7" x14ac:dyDescent="0.2">
      <c r="G25711"/>
    </row>
    <row r="25712" spans="7:7" x14ac:dyDescent="0.2">
      <c r="G25712"/>
    </row>
    <row r="25713" spans="7:7" x14ac:dyDescent="0.2">
      <c r="G25713"/>
    </row>
    <row r="25714" spans="7:7" x14ac:dyDescent="0.2">
      <c r="G25714"/>
    </row>
    <row r="25715" spans="7:7" x14ac:dyDescent="0.2">
      <c r="G25715"/>
    </row>
    <row r="25716" spans="7:7" x14ac:dyDescent="0.2">
      <c r="G25716"/>
    </row>
    <row r="25717" spans="7:7" x14ac:dyDescent="0.2">
      <c r="G25717"/>
    </row>
    <row r="25718" spans="7:7" x14ac:dyDescent="0.2">
      <c r="G25718"/>
    </row>
    <row r="25719" spans="7:7" x14ac:dyDescent="0.2">
      <c r="G25719"/>
    </row>
    <row r="25720" spans="7:7" x14ac:dyDescent="0.2">
      <c r="G25720"/>
    </row>
    <row r="25721" spans="7:7" x14ac:dyDescent="0.2">
      <c r="G25721"/>
    </row>
    <row r="25722" spans="7:7" x14ac:dyDescent="0.2">
      <c r="G25722"/>
    </row>
    <row r="25723" spans="7:7" x14ac:dyDescent="0.2">
      <c r="G25723"/>
    </row>
    <row r="25724" spans="7:7" x14ac:dyDescent="0.2">
      <c r="G25724"/>
    </row>
    <row r="25725" spans="7:7" x14ac:dyDescent="0.2">
      <c r="G25725"/>
    </row>
    <row r="25726" spans="7:7" x14ac:dyDescent="0.2">
      <c r="G25726"/>
    </row>
    <row r="25727" spans="7:7" x14ac:dyDescent="0.2">
      <c r="G25727"/>
    </row>
    <row r="25728" spans="7:7" x14ac:dyDescent="0.2">
      <c r="G25728"/>
    </row>
    <row r="25729" spans="7:7" x14ac:dyDescent="0.2">
      <c r="G25729"/>
    </row>
    <row r="25730" spans="7:7" x14ac:dyDescent="0.2">
      <c r="G25730"/>
    </row>
    <row r="25731" spans="7:7" x14ac:dyDescent="0.2">
      <c r="G25731"/>
    </row>
    <row r="25732" spans="7:7" x14ac:dyDescent="0.2">
      <c r="G25732"/>
    </row>
    <row r="25733" spans="7:7" x14ac:dyDescent="0.2">
      <c r="G25733"/>
    </row>
    <row r="25734" spans="7:7" x14ac:dyDescent="0.2">
      <c r="G25734"/>
    </row>
    <row r="25735" spans="7:7" x14ac:dyDescent="0.2">
      <c r="G25735"/>
    </row>
    <row r="25736" spans="7:7" x14ac:dyDescent="0.2">
      <c r="G25736"/>
    </row>
    <row r="25737" spans="7:7" x14ac:dyDescent="0.2">
      <c r="G25737"/>
    </row>
    <row r="25738" spans="7:7" x14ac:dyDescent="0.2">
      <c r="G25738"/>
    </row>
    <row r="25739" spans="7:7" x14ac:dyDescent="0.2">
      <c r="G25739"/>
    </row>
    <row r="25740" spans="7:7" x14ac:dyDescent="0.2">
      <c r="G25740"/>
    </row>
    <row r="25741" spans="7:7" x14ac:dyDescent="0.2">
      <c r="G25741"/>
    </row>
    <row r="25742" spans="7:7" x14ac:dyDescent="0.2">
      <c r="G25742"/>
    </row>
    <row r="25743" spans="7:7" x14ac:dyDescent="0.2">
      <c r="G25743"/>
    </row>
    <row r="25744" spans="7:7" x14ac:dyDescent="0.2">
      <c r="G25744"/>
    </row>
    <row r="25745" spans="7:7" x14ac:dyDescent="0.2">
      <c r="G25745"/>
    </row>
    <row r="25746" spans="7:7" x14ac:dyDescent="0.2">
      <c r="G25746"/>
    </row>
    <row r="25747" spans="7:7" x14ac:dyDescent="0.2">
      <c r="G25747"/>
    </row>
    <row r="25748" spans="7:7" x14ac:dyDescent="0.2">
      <c r="G25748"/>
    </row>
    <row r="25749" spans="7:7" x14ac:dyDescent="0.2">
      <c r="G25749"/>
    </row>
    <row r="25750" spans="7:7" x14ac:dyDescent="0.2">
      <c r="G25750"/>
    </row>
    <row r="25751" spans="7:7" x14ac:dyDescent="0.2">
      <c r="G25751"/>
    </row>
    <row r="25752" spans="7:7" x14ac:dyDescent="0.2">
      <c r="G25752"/>
    </row>
    <row r="25753" spans="7:7" x14ac:dyDescent="0.2">
      <c r="G25753"/>
    </row>
    <row r="25754" spans="7:7" x14ac:dyDescent="0.2">
      <c r="G25754"/>
    </row>
    <row r="25755" spans="7:7" x14ac:dyDescent="0.2">
      <c r="G25755"/>
    </row>
    <row r="25756" spans="7:7" x14ac:dyDescent="0.2">
      <c r="G25756"/>
    </row>
    <row r="25757" spans="7:7" x14ac:dyDescent="0.2">
      <c r="G25757"/>
    </row>
    <row r="25758" spans="7:7" x14ac:dyDescent="0.2">
      <c r="G25758"/>
    </row>
    <row r="25759" spans="7:7" x14ac:dyDescent="0.2">
      <c r="G25759"/>
    </row>
    <row r="25760" spans="7:7" x14ac:dyDescent="0.2">
      <c r="G25760"/>
    </row>
    <row r="25761" spans="7:7" x14ac:dyDescent="0.2">
      <c r="G25761"/>
    </row>
    <row r="25762" spans="7:7" x14ac:dyDescent="0.2">
      <c r="G25762"/>
    </row>
    <row r="25763" spans="7:7" x14ac:dyDescent="0.2">
      <c r="G25763"/>
    </row>
    <row r="25764" spans="7:7" x14ac:dyDescent="0.2">
      <c r="G25764"/>
    </row>
    <row r="25765" spans="7:7" x14ac:dyDescent="0.2">
      <c r="G25765"/>
    </row>
    <row r="25766" spans="7:7" x14ac:dyDescent="0.2">
      <c r="G25766"/>
    </row>
    <row r="25767" spans="7:7" x14ac:dyDescent="0.2">
      <c r="G25767"/>
    </row>
    <row r="25768" spans="7:7" x14ac:dyDescent="0.2">
      <c r="G25768"/>
    </row>
    <row r="25769" spans="7:7" x14ac:dyDescent="0.2">
      <c r="G25769"/>
    </row>
    <row r="25770" spans="7:7" x14ac:dyDescent="0.2">
      <c r="G25770"/>
    </row>
    <row r="25771" spans="7:7" x14ac:dyDescent="0.2">
      <c r="G25771"/>
    </row>
    <row r="25772" spans="7:7" x14ac:dyDescent="0.2">
      <c r="G25772"/>
    </row>
    <row r="25773" spans="7:7" x14ac:dyDescent="0.2">
      <c r="G25773"/>
    </row>
    <row r="25774" spans="7:7" x14ac:dyDescent="0.2">
      <c r="G25774"/>
    </row>
    <row r="25775" spans="7:7" x14ac:dyDescent="0.2">
      <c r="G25775"/>
    </row>
    <row r="25776" spans="7:7" x14ac:dyDescent="0.2">
      <c r="G25776"/>
    </row>
    <row r="25777" spans="7:7" x14ac:dyDescent="0.2">
      <c r="G25777"/>
    </row>
    <row r="25778" spans="7:7" x14ac:dyDescent="0.2">
      <c r="G25778"/>
    </row>
    <row r="25779" spans="7:7" x14ac:dyDescent="0.2">
      <c r="G25779"/>
    </row>
    <row r="25780" spans="7:7" x14ac:dyDescent="0.2">
      <c r="G25780"/>
    </row>
    <row r="25781" spans="7:7" x14ac:dyDescent="0.2">
      <c r="G25781"/>
    </row>
    <row r="25782" spans="7:7" x14ac:dyDescent="0.2">
      <c r="G25782"/>
    </row>
    <row r="25783" spans="7:7" x14ac:dyDescent="0.2">
      <c r="G25783"/>
    </row>
    <row r="25784" spans="7:7" x14ac:dyDescent="0.2">
      <c r="G25784"/>
    </row>
    <row r="25785" spans="7:7" x14ac:dyDescent="0.2">
      <c r="G25785"/>
    </row>
    <row r="25786" spans="7:7" x14ac:dyDescent="0.2">
      <c r="G25786"/>
    </row>
    <row r="25787" spans="7:7" x14ac:dyDescent="0.2">
      <c r="G25787"/>
    </row>
    <row r="25788" spans="7:7" x14ac:dyDescent="0.2">
      <c r="G25788"/>
    </row>
    <row r="25789" spans="7:7" x14ac:dyDescent="0.2">
      <c r="G25789"/>
    </row>
    <row r="25790" spans="7:7" x14ac:dyDescent="0.2">
      <c r="G25790"/>
    </row>
    <row r="25791" spans="7:7" x14ac:dyDescent="0.2">
      <c r="G25791"/>
    </row>
    <row r="25792" spans="7:7" x14ac:dyDescent="0.2">
      <c r="G25792"/>
    </row>
    <row r="25793" spans="7:7" x14ac:dyDescent="0.2">
      <c r="G25793"/>
    </row>
    <row r="25794" spans="7:7" x14ac:dyDescent="0.2">
      <c r="G25794"/>
    </row>
    <row r="25795" spans="7:7" x14ac:dyDescent="0.2">
      <c r="G25795"/>
    </row>
    <row r="25796" spans="7:7" x14ac:dyDescent="0.2">
      <c r="G25796"/>
    </row>
    <row r="25797" spans="7:7" x14ac:dyDescent="0.2">
      <c r="G25797"/>
    </row>
    <row r="25798" spans="7:7" x14ac:dyDescent="0.2">
      <c r="G25798"/>
    </row>
    <row r="25799" spans="7:7" x14ac:dyDescent="0.2">
      <c r="G25799"/>
    </row>
    <row r="25800" spans="7:7" x14ac:dyDescent="0.2">
      <c r="G25800"/>
    </row>
    <row r="25801" spans="7:7" x14ac:dyDescent="0.2">
      <c r="G25801"/>
    </row>
    <row r="25802" spans="7:7" x14ac:dyDescent="0.2">
      <c r="G25802"/>
    </row>
    <row r="25803" spans="7:7" x14ac:dyDescent="0.2">
      <c r="G25803"/>
    </row>
    <row r="25804" spans="7:7" x14ac:dyDescent="0.2">
      <c r="G25804"/>
    </row>
    <row r="25805" spans="7:7" x14ac:dyDescent="0.2">
      <c r="G25805"/>
    </row>
    <row r="25806" spans="7:7" x14ac:dyDescent="0.2">
      <c r="G25806"/>
    </row>
    <row r="25807" spans="7:7" x14ac:dyDescent="0.2">
      <c r="G25807"/>
    </row>
    <row r="25808" spans="7:7" x14ac:dyDescent="0.2">
      <c r="G25808"/>
    </row>
    <row r="25809" spans="7:7" x14ac:dyDescent="0.2">
      <c r="G25809"/>
    </row>
    <row r="25810" spans="7:7" x14ac:dyDescent="0.2">
      <c r="G25810"/>
    </row>
    <row r="25811" spans="7:7" x14ac:dyDescent="0.2">
      <c r="G25811"/>
    </row>
    <row r="25812" spans="7:7" x14ac:dyDescent="0.2">
      <c r="G25812"/>
    </row>
    <row r="25813" spans="7:7" x14ac:dyDescent="0.2">
      <c r="G25813"/>
    </row>
    <row r="25814" spans="7:7" x14ac:dyDescent="0.2">
      <c r="G25814"/>
    </row>
    <row r="25815" spans="7:7" x14ac:dyDescent="0.2">
      <c r="G25815"/>
    </row>
    <row r="25816" spans="7:7" x14ac:dyDescent="0.2">
      <c r="G25816"/>
    </row>
    <row r="25817" spans="7:7" x14ac:dyDescent="0.2">
      <c r="G25817"/>
    </row>
    <row r="25818" spans="7:7" x14ac:dyDescent="0.2">
      <c r="G25818"/>
    </row>
    <row r="25819" spans="7:7" x14ac:dyDescent="0.2">
      <c r="G25819"/>
    </row>
    <row r="25820" spans="7:7" x14ac:dyDescent="0.2">
      <c r="G25820"/>
    </row>
    <row r="25821" spans="7:7" x14ac:dyDescent="0.2">
      <c r="G25821"/>
    </row>
    <row r="25822" spans="7:7" x14ac:dyDescent="0.2">
      <c r="G25822"/>
    </row>
    <row r="25823" spans="7:7" x14ac:dyDescent="0.2">
      <c r="G25823"/>
    </row>
    <row r="25824" spans="7:7" x14ac:dyDescent="0.2">
      <c r="G25824"/>
    </row>
    <row r="25825" spans="7:7" x14ac:dyDescent="0.2">
      <c r="G25825"/>
    </row>
    <row r="25826" spans="7:7" x14ac:dyDescent="0.2">
      <c r="G25826"/>
    </row>
    <row r="25827" spans="7:7" x14ac:dyDescent="0.2">
      <c r="G25827"/>
    </row>
    <row r="25828" spans="7:7" x14ac:dyDescent="0.2">
      <c r="G25828"/>
    </row>
    <row r="25829" spans="7:7" x14ac:dyDescent="0.2">
      <c r="G25829"/>
    </row>
    <row r="25830" spans="7:7" x14ac:dyDescent="0.2">
      <c r="G25830"/>
    </row>
    <row r="25831" spans="7:7" x14ac:dyDescent="0.2">
      <c r="G25831"/>
    </row>
    <row r="25832" spans="7:7" x14ac:dyDescent="0.2">
      <c r="G25832"/>
    </row>
    <row r="25833" spans="7:7" x14ac:dyDescent="0.2">
      <c r="G25833"/>
    </row>
    <row r="25834" spans="7:7" x14ac:dyDescent="0.2">
      <c r="G25834"/>
    </row>
    <row r="25835" spans="7:7" x14ac:dyDescent="0.2">
      <c r="G25835"/>
    </row>
    <row r="25836" spans="7:7" x14ac:dyDescent="0.2">
      <c r="G25836"/>
    </row>
    <row r="25837" spans="7:7" x14ac:dyDescent="0.2">
      <c r="G25837"/>
    </row>
    <row r="25838" spans="7:7" x14ac:dyDescent="0.2">
      <c r="G25838"/>
    </row>
    <row r="25839" spans="7:7" x14ac:dyDescent="0.2">
      <c r="G25839"/>
    </row>
    <row r="25840" spans="7:7" x14ac:dyDescent="0.2">
      <c r="G25840"/>
    </row>
    <row r="25841" spans="7:7" x14ac:dyDescent="0.2">
      <c r="G25841"/>
    </row>
    <row r="25842" spans="7:7" x14ac:dyDescent="0.2">
      <c r="G25842"/>
    </row>
    <row r="25843" spans="7:7" x14ac:dyDescent="0.2">
      <c r="G25843"/>
    </row>
    <row r="25844" spans="7:7" x14ac:dyDescent="0.2">
      <c r="G25844"/>
    </row>
    <row r="25845" spans="7:7" x14ac:dyDescent="0.2">
      <c r="G25845"/>
    </row>
    <row r="25846" spans="7:7" x14ac:dyDescent="0.2">
      <c r="G25846"/>
    </row>
    <row r="25847" spans="7:7" x14ac:dyDescent="0.2">
      <c r="G25847"/>
    </row>
    <row r="25848" spans="7:7" x14ac:dyDescent="0.2">
      <c r="G25848"/>
    </row>
    <row r="25849" spans="7:7" x14ac:dyDescent="0.2">
      <c r="G25849"/>
    </row>
    <row r="25850" spans="7:7" x14ac:dyDescent="0.2">
      <c r="G25850"/>
    </row>
    <row r="25851" spans="7:7" x14ac:dyDescent="0.2">
      <c r="G25851"/>
    </row>
    <row r="25852" spans="7:7" x14ac:dyDescent="0.2">
      <c r="G25852"/>
    </row>
    <row r="25853" spans="7:7" x14ac:dyDescent="0.2">
      <c r="G25853"/>
    </row>
    <row r="25854" spans="7:7" x14ac:dyDescent="0.2">
      <c r="G25854"/>
    </row>
    <row r="25855" spans="7:7" x14ac:dyDescent="0.2">
      <c r="G25855"/>
    </row>
    <row r="25856" spans="7:7" x14ac:dyDescent="0.2">
      <c r="G25856"/>
    </row>
    <row r="25857" spans="7:7" x14ac:dyDescent="0.2">
      <c r="G25857"/>
    </row>
    <row r="25858" spans="7:7" x14ac:dyDescent="0.2">
      <c r="G25858"/>
    </row>
    <row r="25859" spans="7:7" x14ac:dyDescent="0.2">
      <c r="G25859"/>
    </row>
    <row r="25860" spans="7:7" x14ac:dyDescent="0.2">
      <c r="G25860"/>
    </row>
    <row r="25861" spans="7:7" x14ac:dyDescent="0.2">
      <c r="G25861"/>
    </row>
    <row r="25862" spans="7:7" x14ac:dyDescent="0.2">
      <c r="G25862"/>
    </row>
    <row r="25863" spans="7:7" x14ac:dyDescent="0.2">
      <c r="G25863"/>
    </row>
    <row r="25864" spans="7:7" x14ac:dyDescent="0.2">
      <c r="G25864"/>
    </row>
    <row r="25865" spans="7:7" x14ac:dyDescent="0.2">
      <c r="G25865"/>
    </row>
    <row r="25866" spans="7:7" x14ac:dyDescent="0.2">
      <c r="G25866"/>
    </row>
    <row r="25867" spans="7:7" x14ac:dyDescent="0.2">
      <c r="G25867"/>
    </row>
    <row r="25868" spans="7:7" x14ac:dyDescent="0.2">
      <c r="G25868"/>
    </row>
    <row r="25869" spans="7:7" x14ac:dyDescent="0.2">
      <c r="G25869"/>
    </row>
    <row r="25870" spans="7:7" x14ac:dyDescent="0.2">
      <c r="G25870"/>
    </row>
    <row r="25871" spans="7:7" x14ac:dyDescent="0.2">
      <c r="G25871"/>
    </row>
    <row r="25872" spans="7:7" x14ac:dyDescent="0.2">
      <c r="G25872"/>
    </row>
    <row r="25873" spans="7:7" x14ac:dyDescent="0.2">
      <c r="G25873"/>
    </row>
    <row r="25874" spans="7:7" x14ac:dyDescent="0.2">
      <c r="G25874"/>
    </row>
    <row r="25875" spans="7:7" x14ac:dyDescent="0.2">
      <c r="G25875"/>
    </row>
    <row r="25876" spans="7:7" x14ac:dyDescent="0.2">
      <c r="G25876"/>
    </row>
    <row r="25877" spans="7:7" x14ac:dyDescent="0.2">
      <c r="G25877"/>
    </row>
    <row r="25878" spans="7:7" x14ac:dyDescent="0.2">
      <c r="G25878"/>
    </row>
    <row r="25879" spans="7:7" x14ac:dyDescent="0.2">
      <c r="G25879"/>
    </row>
    <row r="25880" spans="7:7" x14ac:dyDescent="0.2">
      <c r="G25880"/>
    </row>
    <row r="25881" spans="7:7" x14ac:dyDescent="0.2">
      <c r="G25881"/>
    </row>
    <row r="25882" spans="7:7" x14ac:dyDescent="0.2">
      <c r="G25882"/>
    </row>
    <row r="25883" spans="7:7" x14ac:dyDescent="0.2">
      <c r="G25883"/>
    </row>
    <row r="25884" spans="7:7" x14ac:dyDescent="0.2">
      <c r="G25884"/>
    </row>
    <row r="25885" spans="7:7" x14ac:dyDescent="0.2">
      <c r="G25885"/>
    </row>
    <row r="25886" spans="7:7" x14ac:dyDescent="0.2">
      <c r="G25886"/>
    </row>
    <row r="25887" spans="7:7" x14ac:dyDescent="0.2">
      <c r="G25887"/>
    </row>
    <row r="25888" spans="7:7" x14ac:dyDescent="0.2">
      <c r="G25888"/>
    </row>
    <row r="25889" spans="7:7" x14ac:dyDescent="0.2">
      <c r="G25889"/>
    </row>
    <row r="25890" spans="7:7" x14ac:dyDescent="0.2">
      <c r="G25890"/>
    </row>
    <row r="25891" spans="7:7" x14ac:dyDescent="0.2">
      <c r="G25891"/>
    </row>
    <row r="25892" spans="7:7" x14ac:dyDescent="0.2">
      <c r="G25892"/>
    </row>
    <row r="25893" spans="7:7" x14ac:dyDescent="0.2">
      <c r="G25893"/>
    </row>
    <row r="25894" spans="7:7" x14ac:dyDescent="0.2">
      <c r="G25894"/>
    </row>
    <row r="25895" spans="7:7" x14ac:dyDescent="0.2">
      <c r="G25895"/>
    </row>
    <row r="25896" spans="7:7" x14ac:dyDescent="0.2">
      <c r="G25896"/>
    </row>
    <row r="25897" spans="7:7" x14ac:dyDescent="0.2">
      <c r="G25897"/>
    </row>
    <row r="25898" spans="7:7" x14ac:dyDescent="0.2">
      <c r="G25898"/>
    </row>
    <row r="25899" spans="7:7" x14ac:dyDescent="0.2">
      <c r="G25899"/>
    </row>
    <row r="25900" spans="7:7" x14ac:dyDescent="0.2">
      <c r="G25900"/>
    </row>
    <row r="25901" spans="7:7" x14ac:dyDescent="0.2">
      <c r="G25901"/>
    </row>
    <row r="25902" spans="7:7" x14ac:dyDescent="0.2">
      <c r="G25902"/>
    </row>
    <row r="25903" spans="7:7" x14ac:dyDescent="0.2">
      <c r="G25903"/>
    </row>
    <row r="25904" spans="7:7" x14ac:dyDescent="0.2">
      <c r="G25904"/>
    </row>
    <row r="25905" spans="7:7" x14ac:dyDescent="0.2">
      <c r="G25905"/>
    </row>
    <row r="25906" spans="7:7" x14ac:dyDescent="0.2">
      <c r="G25906"/>
    </row>
    <row r="25907" spans="7:7" x14ac:dyDescent="0.2">
      <c r="G25907"/>
    </row>
    <row r="25908" spans="7:7" x14ac:dyDescent="0.2">
      <c r="G25908"/>
    </row>
    <row r="25909" spans="7:7" x14ac:dyDescent="0.2">
      <c r="G25909"/>
    </row>
    <row r="25910" spans="7:7" x14ac:dyDescent="0.2">
      <c r="G25910"/>
    </row>
    <row r="25911" spans="7:7" x14ac:dyDescent="0.2">
      <c r="G25911"/>
    </row>
    <row r="25912" spans="7:7" x14ac:dyDescent="0.2">
      <c r="G25912"/>
    </row>
    <row r="25913" spans="7:7" x14ac:dyDescent="0.2">
      <c r="G25913"/>
    </row>
    <row r="25914" spans="7:7" x14ac:dyDescent="0.2">
      <c r="G25914"/>
    </row>
    <row r="25915" spans="7:7" x14ac:dyDescent="0.2">
      <c r="G25915"/>
    </row>
    <row r="25916" spans="7:7" x14ac:dyDescent="0.2">
      <c r="G25916"/>
    </row>
    <row r="25917" spans="7:7" x14ac:dyDescent="0.2">
      <c r="G25917"/>
    </row>
    <row r="25918" spans="7:7" x14ac:dyDescent="0.2">
      <c r="G25918"/>
    </row>
    <row r="25919" spans="7:7" x14ac:dyDescent="0.2">
      <c r="G25919"/>
    </row>
    <row r="25920" spans="7:7" x14ac:dyDescent="0.2">
      <c r="G25920"/>
    </row>
    <row r="25921" spans="7:7" x14ac:dyDescent="0.2">
      <c r="G25921"/>
    </row>
    <row r="25922" spans="7:7" x14ac:dyDescent="0.2">
      <c r="G25922"/>
    </row>
    <row r="25923" spans="7:7" x14ac:dyDescent="0.2">
      <c r="G25923"/>
    </row>
    <row r="25924" spans="7:7" x14ac:dyDescent="0.2">
      <c r="G25924"/>
    </row>
    <row r="25925" spans="7:7" x14ac:dyDescent="0.2">
      <c r="G25925"/>
    </row>
    <row r="25926" spans="7:7" x14ac:dyDescent="0.2">
      <c r="G25926"/>
    </row>
    <row r="25927" spans="7:7" x14ac:dyDescent="0.2">
      <c r="G25927"/>
    </row>
    <row r="25928" spans="7:7" x14ac:dyDescent="0.2">
      <c r="G25928"/>
    </row>
    <row r="25929" spans="7:7" x14ac:dyDescent="0.2">
      <c r="G25929"/>
    </row>
    <row r="25930" spans="7:7" x14ac:dyDescent="0.2">
      <c r="G25930"/>
    </row>
    <row r="25931" spans="7:7" x14ac:dyDescent="0.2">
      <c r="G25931"/>
    </row>
    <row r="25932" spans="7:7" x14ac:dyDescent="0.2">
      <c r="G25932"/>
    </row>
    <row r="25933" spans="7:7" x14ac:dyDescent="0.2">
      <c r="G25933"/>
    </row>
    <row r="25934" spans="7:7" x14ac:dyDescent="0.2">
      <c r="G25934"/>
    </row>
    <row r="25935" spans="7:7" x14ac:dyDescent="0.2">
      <c r="G25935"/>
    </row>
    <row r="25936" spans="7:7" x14ac:dyDescent="0.2">
      <c r="G25936"/>
    </row>
    <row r="25937" spans="7:7" x14ac:dyDescent="0.2">
      <c r="G25937"/>
    </row>
    <row r="25938" spans="7:7" x14ac:dyDescent="0.2">
      <c r="G25938"/>
    </row>
    <row r="25939" spans="7:7" x14ac:dyDescent="0.2">
      <c r="G25939"/>
    </row>
    <row r="25940" spans="7:7" x14ac:dyDescent="0.2">
      <c r="G25940"/>
    </row>
    <row r="25941" spans="7:7" x14ac:dyDescent="0.2">
      <c r="G25941"/>
    </row>
    <row r="25942" spans="7:7" x14ac:dyDescent="0.2">
      <c r="G25942"/>
    </row>
    <row r="25943" spans="7:7" x14ac:dyDescent="0.2">
      <c r="G25943"/>
    </row>
    <row r="25944" spans="7:7" x14ac:dyDescent="0.2">
      <c r="G25944"/>
    </row>
    <row r="25945" spans="7:7" x14ac:dyDescent="0.2">
      <c r="G25945"/>
    </row>
    <row r="25946" spans="7:7" x14ac:dyDescent="0.2">
      <c r="G25946"/>
    </row>
    <row r="25947" spans="7:7" x14ac:dyDescent="0.2">
      <c r="G25947"/>
    </row>
    <row r="25948" spans="7:7" x14ac:dyDescent="0.2">
      <c r="G25948"/>
    </row>
    <row r="25949" spans="7:7" x14ac:dyDescent="0.2">
      <c r="G25949"/>
    </row>
    <row r="25950" spans="7:7" x14ac:dyDescent="0.2">
      <c r="G25950"/>
    </row>
    <row r="25951" spans="7:7" x14ac:dyDescent="0.2">
      <c r="G25951"/>
    </row>
    <row r="25952" spans="7:7" x14ac:dyDescent="0.2">
      <c r="G25952"/>
    </row>
    <row r="25953" spans="7:7" x14ac:dyDescent="0.2">
      <c r="G25953"/>
    </row>
    <row r="25954" spans="7:7" x14ac:dyDescent="0.2">
      <c r="G25954"/>
    </row>
    <row r="25955" spans="7:7" x14ac:dyDescent="0.2">
      <c r="G25955"/>
    </row>
    <row r="25956" spans="7:7" x14ac:dyDescent="0.2">
      <c r="G25956"/>
    </row>
    <row r="25957" spans="7:7" x14ac:dyDescent="0.2">
      <c r="G25957"/>
    </row>
    <row r="25958" spans="7:7" x14ac:dyDescent="0.2">
      <c r="G25958"/>
    </row>
    <row r="25959" spans="7:7" x14ac:dyDescent="0.2">
      <c r="G25959"/>
    </row>
    <row r="25960" spans="7:7" x14ac:dyDescent="0.2">
      <c r="G25960"/>
    </row>
    <row r="25961" spans="7:7" x14ac:dyDescent="0.2">
      <c r="G25961"/>
    </row>
    <row r="25962" spans="7:7" x14ac:dyDescent="0.2">
      <c r="G25962"/>
    </row>
    <row r="25963" spans="7:7" x14ac:dyDescent="0.2">
      <c r="G25963"/>
    </row>
    <row r="25964" spans="7:7" x14ac:dyDescent="0.2">
      <c r="G25964"/>
    </row>
    <row r="25965" spans="7:7" x14ac:dyDescent="0.2">
      <c r="G25965"/>
    </row>
    <row r="25966" spans="7:7" x14ac:dyDescent="0.2">
      <c r="G25966"/>
    </row>
    <row r="25967" spans="7:7" x14ac:dyDescent="0.2">
      <c r="G25967"/>
    </row>
    <row r="25968" spans="7:7" x14ac:dyDescent="0.2">
      <c r="G25968"/>
    </row>
    <row r="25969" spans="7:7" x14ac:dyDescent="0.2">
      <c r="G25969"/>
    </row>
    <row r="25970" spans="7:7" x14ac:dyDescent="0.2">
      <c r="G25970"/>
    </row>
    <row r="25971" spans="7:7" x14ac:dyDescent="0.2">
      <c r="G25971"/>
    </row>
    <row r="25972" spans="7:7" x14ac:dyDescent="0.2">
      <c r="G25972"/>
    </row>
    <row r="25973" spans="7:7" x14ac:dyDescent="0.2">
      <c r="G25973"/>
    </row>
    <row r="25974" spans="7:7" x14ac:dyDescent="0.2">
      <c r="G25974"/>
    </row>
    <row r="25975" spans="7:7" x14ac:dyDescent="0.2">
      <c r="G25975"/>
    </row>
    <row r="25976" spans="7:7" x14ac:dyDescent="0.2">
      <c r="G25976"/>
    </row>
    <row r="25977" spans="7:7" x14ac:dyDescent="0.2">
      <c r="G25977"/>
    </row>
    <row r="25978" spans="7:7" x14ac:dyDescent="0.2">
      <c r="G25978"/>
    </row>
    <row r="25979" spans="7:7" x14ac:dyDescent="0.2">
      <c r="G25979"/>
    </row>
    <row r="25980" spans="7:7" x14ac:dyDescent="0.2">
      <c r="G25980"/>
    </row>
    <row r="25981" spans="7:7" x14ac:dyDescent="0.2">
      <c r="G25981"/>
    </row>
    <row r="25982" spans="7:7" x14ac:dyDescent="0.2">
      <c r="G25982"/>
    </row>
    <row r="25983" spans="7:7" x14ac:dyDescent="0.2">
      <c r="G25983"/>
    </row>
    <row r="25984" spans="7:7" x14ac:dyDescent="0.2">
      <c r="G25984"/>
    </row>
    <row r="25985" spans="7:7" x14ac:dyDescent="0.2">
      <c r="G25985"/>
    </row>
    <row r="25986" spans="7:7" x14ac:dyDescent="0.2">
      <c r="G25986"/>
    </row>
    <row r="25987" spans="7:7" x14ac:dyDescent="0.2">
      <c r="G25987"/>
    </row>
    <row r="25988" spans="7:7" x14ac:dyDescent="0.2">
      <c r="G25988"/>
    </row>
    <row r="25989" spans="7:7" x14ac:dyDescent="0.2">
      <c r="G25989"/>
    </row>
    <row r="25990" spans="7:7" x14ac:dyDescent="0.2">
      <c r="G25990"/>
    </row>
    <row r="25991" spans="7:7" x14ac:dyDescent="0.2">
      <c r="G25991"/>
    </row>
    <row r="25992" spans="7:7" x14ac:dyDescent="0.2">
      <c r="G25992"/>
    </row>
    <row r="25993" spans="7:7" x14ac:dyDescent="0.2">
      <c r="G25993"/>
    </row>
    <row r="25994" spans="7:7" x14ac:dyDescent="0.2">
      <c r="G25994"/>
    </row>
    <row r="25995" spans="7:7" x14ac:dyDescent="0.2">
      <c r="G25995"/>
    </row>
    <row r="25996" spans="7:7" x14ac:dyDescent="0.2">
      <c r="G25996"/>
    </row>
    <row r="25997" spans="7:7" x14ac:dyDescent="0.2">
      <c r="G25997"/>
    </row>
    <row r="25998" spans="7:7" x14ac:dyDescent="0.2">
      <c r="G25998"/>
    </row>
    <row r="25999" spans="7:7" x14ac:dyDescent="0.2">
      <c r="G25999"/>
    </row>
    <row r="26000" spans="7:7" x14ac:dyDescent="0.2">
      <c r="G26000"/>
    </row>
    <row r="26001" spans="7:7" x14ac:dyDescent="0.2">
      <c r="G26001"/>
    </row>
    <row r="26002" spans="7:7" x14ac:dyDescent="0.2">
      <c r="G26002"/>
    </row>
    <row r="26003" spans="7:7" x14ac:dyDescent="0.2">
      <c r="G26003"/>
    </row>
    <row r="26004" spans="7:7" x14ac:dyDescent="0.2">
      <c r="G26004"/>
    </row>
    <row r="26005" spans="7:7" x14ac:dyDescent="0.2">
      <c r="G26005"/>
    </row>
    <row r="26006" spans="7:7" x14ac:dyDescent="0.2">
      <c r="G26006"/>
    </row>
    <row r="26007" spans="7:7" x14ac:dyDescent="0.2">
      <c r="G26007"/>
    </row>
    <row r="26008" spans="7:7" x14ac:dyDescent="0.2">
      <c r="G26008"/>
    </row>
    <row r="26009" spans="7:7" x14ac:dyDescent="0.2">
      <c r="G26009"/>
    </row>
    <row r="26010" spans="7:7" x14ac:dyDescent="0.2">
      <c r="G26010"/>
    </row>
    <row r="26011" spans="7:7" x14ac:dyDescent="0.2">
      <c r="G26011"/>
    </row>
    <row r="26012" spans="7:7" x14ac:dyDescent="0.2">
      <c r="G26012"/>
    </row>
    <row r="26013" spans="7:7" x14ac:dyDescent="0.2">
      <c r="G26013"/>
    </row>
    <row r="26014" spans="7:7" x14ac:dyDescent="0.2">
      <c r="G26014"/>
    </row>
    <row r="26015" spans="7:7" x14ac:dyDescent="0.2">
      <c r="G26015"/>
    </row>
    <row r="26016" spans="7:7" x14ac:dyDescent="0.2">
      <c r="G26016"/>
    </row>
    <row r="26017" spans="7:7" x14ac:dyDescent="0.2">
      <c r="G26017"/>
    </row>
    <row r="26018" spans="7:7" x14ac:dyDescent="0.2">
      <c r="G26018"/>
    </row>
    <row r="26019" spans="7:7" x14ac:dyDescent="0.2">
      <c r="G26019"/>
    </row>
    <row r="26020" spans="7:7" x14ac:dyDescent="0.2">
      <c r="G26020"/>
    </row>
    <row r="26021" spans="7:7" x14ac:dyDescent="0.2">
      <c r="G26021"/>
    </row>
    <row r="26022" spans="7:7" x14ac:dyDescent="0.2">
      <c r="G26022"/>
    </row>
    <row r="26023" spans="7:7" x14ac:dyDescent="0.2">
      <c r="G26023"/>
    </row>
    <row r="26024" spans="7:7" x14ac:dyDescent="0.2">
      <c r="G26024"/>
    </row>
    <row r="26025" spans="7:7" x14ac:dyDescent="0.2">
      <c r="G26025"/>
    </row>
    <row r="26026" spans="7:7" x14ac:dyDescent="0.2">
      <c r="G26026"/>
    </row>
    <row r="26027" spans="7:7" x14ac:dyDescent="0.2">
      <c r="G26027"/>
    </row>
    <row r="26028" spans="7:7" x14ac:dyDescent="0.2">
      <c r="G26028"/>
    </row>
    <row r="26029" spans="7:7" x14ac:dyDescent="0.2">
      <c r="G26029"/>
    </row>
    <row r="26030" spans="7:7" x14ac:dyDescent="0.2">
      <c r="G26030"/>
    </row>
    <row r="26031" spans="7:7" x14ac:dyDescent="0.2">
      <c r="G26031"/>
    </row>
    <row r="26032" spans="7:7" x14ac:dyDescent="0.2">
      <c r="G26032"/>
    </row>
    <row r="26033" spans="7:7" x14ac:dyDescent="0.2">
      <c r="G26033"/>
    </row>
    <row r="26034" spans="7:7" x14ac:dyDescent="0.2">
      <c r="G26034"/>
    </row>
    <row r="26035" spans="7:7" x14ac:dyDescent="0.2">
      <c r="G26035"/>
    </row>
    <row r="26036" spans="7:7" x14ac:dyDescent="0.2">
      <c r="G26036"/>
    </row>
    <row r="26037" spans="7:7" x14ac:dyDescent="0.2">
      <c r="G26037"/>
    </row>
    <row r="26038" spans="7:7" x14ac:dyDescent="0.2">
      <c r="G26038"/>
    </row>
    <row r="26039" spans="7:7" x14ac:dyDescent="0.2">
      <c r="G26039"/>
    </row>
    <row r="26040" spans="7:7" x14ac:dyDescent="0.2">
      <c r="G26040"/>
    </row>
    <row r="26041" spans="7:7" x14ac:dyDescent="0.2">
      <c r="G26041"/>
    </row>
    <row r="26042" spans="7:7" x14ac:dyDescent="0.2">
      <c r="G26042"/>
    </row>
    <row r="26043" spans="7:7" x14ac:dyDescent="0.2">
      <c r="G26043"/>
    </row>
    <row r="26044" spans="7:7" x14ac:dyDescent="0.2">
      <c r="G26044"/>
    </row>
    <row r="26045" spans="7:7" x14ac:dyDescent="0.2">
      <c r="G26045"/>
    </row>
    <row r="26046" spans="7:7" x14ac:dyDescent="0.2">
      <c r="G26046"/>
    </row>
    <row r="26047" spans="7:7" x14ac:dyDescent="0.2">
      <c r="G26047"/>
    </row>
    <row r="26048" spans="7:7" x14ac:dyDescent="0.2">
      <c r="G26048"/>
    </row>
    <row r="26049" spans="7:7" x14ac:dyDescent="0.2">
      <c r="G26049"/>
    </row>
    <row r="26050" spans="7:7" x14ac:dyDescent="0.2">
      <c r="G26050"/>
    </row>
    <row r="26051" spans="7:7" x14ac:dyDescent="0.2">
      <c r="G26051"/>
    </row>
    <row r="26052" spans="7:7" x14ac:dyDescent="0.2">
      <c r="G26052"/>
    </row>
    <row r="26053" spans="7:7" x14ac:dyDescent="0.2">
      <c r="G26053"/>
    </row>
    <row r="26054" spans="7:7" x14ac:dyDescent="0.2">
      <c r="G26054"/>
    </row>
    <row r="26055" spans="7:7" x14ac:dyDescent="0.2">
      <c r="G26055"/>
    </row>
    <row r="26056" spans="7:7" x14ac:dyDescent="0.2">
      <c r="G26056"/>
    </row>
    <row r="26057" spans="7:7" x14ac:dyDescent="0.2">
      <c r="G26057"/>
    </row>
    <row r="26058" spans="7:7" x14ac:dyDescent="0.2">
      <c r="G26058"/>
    </row>
    <row r="26059" spans="7:7" x14ac:dyDescent="0.2">
      <c r="G26059"/>
    </row>
    <row r="26060" spans="7:7" x14ac:dyDescent="0.2">
      <c r="G26060"/>
    </row>
    <row r="26061" spans="7:7" x14ac:dyDescent="0.2">
      <c r="G26061"/>
    </row>
    <row r="26062" spans="7:7" x14ac:dyDescent="0.2">
      <c r="G26062"/>
    </row>
    <row r="26063" spans="7:7" x14ac:dyDescent="0.2">
      <c r="G26063"/>
    </row>
    <row r="26064" spans="7:7" x14ac:dyDescent="0.2">
      <c r="G26064"/>
    </row>
    <row r="26065" spans="7:7" x14ac:dyDescent="0.2">
      <c r="G26065"/>
    </row>
    <row r="26066" spans="7:7" x14ac:dyDescent="0.2">
      <c r="G26066"/>
    </row>
    <row r="26067" spans="7:7" x14ac:dyDescent="0.2">
      <c r="G26067"/>
    </row>
    <row r="26068" spans="7:7" x14ac:dyDescent="0.2">
      <c r="G26068"/>
    </row>
    <row r="26069" spans="7:7" x14ac:dyDescent="0.2">
      <c r="G26069"/>
    </row>
    <row r="26070" spans="7:7" x14ac:dyDescent="0.2">
      <c r="G26070"/>
    </row>
    <row r="26071" spans="7:7" x14ac:dyDescent="0.2">
      <c r="G26071"/>
    </row>
    <row r="26072" spans="7:7" x14ac:dyDescent="0.2">
      <c r="G26072"/>
    </row>
    <row r="26073" spans="7:7" x14ac:dyDescent="0.2">
      <c r="G26073"/>
    </row>
    <row r="26074" spans="7:7" x14ac:dyDescent="0.2">
      <c r="G26074"/>
    </row>
    <row r="26075" spans="7:7" x14ac:dyDescent="0.2">
      <c r="G26075"/>
    </row>
    <row r="26076" spans="7:7" x14ac:dyDescent="0.2">
      <c r="G26076"/>
    </row>
    <row r="26077" spans="7:7" x14ac:dyDescent="0.2">
      <c r="G26077"/>
    </row>
    <row r="26078" spans="7:7" x14ac:dyDescent="0.2">
      <c r="G26078"/>
    </row>
    <row r="26079" spans="7:7" x14ac:dyDescent="0.2">
      <c r="G26079"/>
    </row>
    <row r="26080" spans="7:7" x14ac:dyDescent="0.2">
      <c r="G26080"/>
    </row>
    <row r="26081" spans="7:7" x14ac:dyDescent="0.2">
      <c r="G26081"/>
    </row>
    <row r="26082" spans="7:7" x14ac:dyDescent="0.2">
      <c r="G26082"/>
    </row>
    <row r="26083" spans="7:7" x14ac:dyDescent="0.2">
      <c r="G26083"/>
    </row>
    <row r="26084" spans="7:7" x14ac:dyDescent="0.2">
      <c r="G26084"/>
    </row>
    <row r="26085" spans="7:7" x14ac:dyDescent="0.2">
      <c r="G26085"/>
    </row>
    <row r="26086" spans="7:7" x14ac:dyDescent="0.2">
      <c r="G26086"/>
    </row>
    <row r="26087" spans="7:7" x14ac:dyDescent="0.2">
      <c r="G26087"/>
    </row>
    <row r="26088" spans="7:7" x14ac:dyDescent="0.2">
      <c r="G26088"/>
    </row>
    <row r="26089" spans="7:7" x14ac:dyDescent="0.2">
      <c r="G26089"/>
    </row>
    <row r="26090" spans="7:7" x14ac:dyDescent="0.2">
      <c r="G26090"/>
    </row>
    <row r="26091" spans="7:7" x14ac:dyDescent="0.2">
      <c r="G26091"/>
    </row>
    <row r="26092" spans="7:7" x14ac:dyDescent="0.2">
      <c r="G26092"/>
    </row>
    <row r="26093" spans="7:7" x14ac:dyDescent="0.2">
      <c r="G26093"/>
    </row>
    <row r="26094" spans="7:7" x14ac:dyDescent="0.2">
      <c r="G26094"/>
    </row>
    <row r="26095" spans="7:7" x14ac:dyDescent="0.2">
      <c r="G26095"/>
    </row>
    <row r="26096" spans="7:7" x14ac:dyDescent="0.2">
      <c r="G26096"/>
    </row>
    <row r="26097" spans="7:7" x14ac:dyDescent="0.2">
      <c r="G26097"/>
    </row>
    <row r="26098" spans="7:7" x14ac:dyDescent="0.2">
      <c r="G26098"/>
    </row>
    <row r="26099" spans="7:7" x14ac:dyDescent="0.2">
      <c r="G26099"/>
    </row>
    <row r="26100" spans="7:7" x14ac:dyDescent="0.2">
      <c r="G26100"/>
    </row>
    <row r="26101" spans="7:7" x14ac:dyDescent="0.2">
      <c r="G26101"/>
    </row>
    <row r="26102" spans="7:7" x14ac:dyDescent="0.2">
      <c r="G26102"/>
    </row>
    <row r="26103" spans="7:7" x14ac:dyDescent="0.2">
      <c r="G26103"/>
    </row>
    <row r="26104" spans="7:7" x14ac:dyDescent="0.2">
      <c r="G26104"/>
    </row>
    <row r="26105" spans="7:7" x14ac:dyDescent="0.2">
      <c r="G26105"/>
    </row>
    <row r="26106" spans="7:7" x14ac:dyDescent="0.2">
      <c r="G26106"/>
    </row>
    <row r="26107" spans="7:7" x14ac:dyDescent="0.2">
      <c r="G26107"/>
    </row>
    <row r="26108" spans="7:7" x14ac:dyDescent="0.2">
      <c r="G26108"/>
    </row>
    <row r="26109" spans="7:7" x14ac:dyDescent="0.2">
      <c r="G26109"/>
    </row>
    <row r="26110" spans="7:7" x14ac:dyDescent="0.2">
      <c r="G26110"/>
    </row>
    <row r="26111" spans="7:7" x14ac:dyDescent="0.2">
      <c r="G26111"/>
    </row>
    <row r="26112" spans="7:7" x14ac:dyDescent="0.2">
      <c r="G26112"/>
    </row>
    <row r="26113" spans="7:7" x14ac:dyDescent="0.2">
      <c r="G26113"/>
    </row>
    <row r="26114" spans="7:7" x14ac:dyDescent="0.2">
      <c r="G26114"/>
    </row>
    <row r="26115" spans="7:7" x14ac:dyDescent="0.2">
      <c r="G26115"/>
    </row>
    <row r="26116" spans="7:7" x14ac:dyDescent="0.2">
      <c r="G26116"/>
    </row>
    <row r="26117" spans="7:7" x14ac:dyDescent="0.2">
      <c r="G26117"/>
    </row>
    <row r="26118" spans="7:7" x14ac:dyDescent="0.2">
      <c r="G26118"/>
    </row>
    <row r="26119" spans="7:7" x14ac:dyDescent="0.2">
      <c r="G26119"/>
    </row>
    <row r="26120" spans="7:7" x14ac:dyDescent="0.2">
      <c r="G26120"/>
    </row>
    <row r="26121" spans="7:7" x14ac:dyDescent="0.2">
      <c r="G26121"/>
    </row>
    <row r="26122" spans="7:7" x14ac:dyDescent="0.2">
      <c r="G26122"/>
    </row>
    <row r="26123" spans="7:7" x14ac:dyDescent="0.2">
      <c r="G26123"/>
    </row>
    <row r="26124" spans="7:7" x14ac:dyDescent="0.2">
      <c r="G26124"/>
    </row>
    <row r="26125" spans="7:7" x14ac:dyDescent="0.2">
      <c r="G26125"/>
    </row>
    <row r="26126" spans="7:7" x14ac:dyDescent="0.2">
      <c r="G26126"/>
    </row>
    <row r="26127" spans="7:7" x14ac:dyDescent="0.2">
      <c r="G26127"/>
    </row>
    <row r="26128" spans="7:7" x14ac:dyDescent="0.2">
      <c r="G26128"/>
    </row>
    <row r="26129" spans="7:7" x14ac:dyDescent="0.2">
      <c r="G26129"/>
    </row>
    <row r="26130" spans="7:7" x14ac:dyDescent="0.2">
      <c r="G26130"/>
    </row>
    <row r="26131" spans="7:7" x14ac:dyDescent="0.2">
      <c r="G26131"/>
    </row>
    <row r="26132" spans="7:7" x14ac:dyDescent="0.2">
      <c r="G26132"/>
    </row>
    <row r="26133" spans="7:7" x14ac:dyDescent="0.2">
      <c r="G26133"/>
    </row>
    <row r="26134" spans="7:7" x14ac:dyDescent="0.2">
      <c r="G26134"/>
    </row>
    <row r="26135" spans="7:7" x14ac:dyDescent="0.2">
      <c r="G26135"/>
    </row>
    <row r="26136" spans="7:7" x14ac:dyDescent="0.2">
      <c r="G26136"/>
    </row>
    <row r="26137" spans="7:7" x14ac:dyDescent="0.2">
      <c r="G26137"/>
    </row>
    <row r="26138" spans="7:7" x14ac:dyDescent="0.2">
      <c r="G26138"/>
    </row>
    <row r="26139" spans="7:7" x14ac:dyDescent="0.2">
      <c r="G26139"/>
    </row>
    <row r="26140" spans="7:7" x14ac:dyDescent="0.2">
      <c r="G26140"/>
    </row>
    <row r="26141" spans="7:7" x14ac:dyDescent="0.2">
      <c r="G26141"/>
    </row>
    <row r="26142" spans="7:7" x14ac:dyDescent="0.2">
      <c r="G26142"/>
    </row>
    <row r="26143" spans="7:7" x14ac:dyDescent="0.2">
      <c r="G26143"/>
    </row>
    <row r="26144" spans="7:7" x14ac:dyDescent="0.2">
      <c r="G26144"/>
    </row>
    <row r="26145" spans="7:7" x14ac:dyDescent="0.2">
      <c r="G26145"/>
    </row>
    <row r="26146" spans="7:7" x14ac:dyDescent="0.2">
      <c r="G26146"/>
    </row>
    <row r="26147" spans="7:7" x14ac:dyDescent="0.2">
      <c r="G26147"/>
    </row>
    <row r="26148" spans="7:7" x14ac:dyDescent="0.2">
      <c r="G26148"/>
    </row>
    <row r="26149" spans="7:7" x14ac:dyDescent="0.2">
      <c r="G26149"/>
    </row>
    <row r="26150" spans="7:7" x14ac:dyDescent="0.2">
      <c r="G26150"/>
    </row>
    <row r="26151" spans="7:7" x14ac:dyDescent="0.2">
      <c r="G26151"/>
    </row>
    <row r="26152" spans="7:7" x14ac:dyDescent="0.2">
      <c r="G26152"/>
    </row>
    <row r="26153" spans="7:7" x14ac:dyDescent="0.2">
      <c r="G26153"/>
    </row>
    <row r="26154" spans="7:7" x14ac:dyDescent="0.2">
      <c r="G26154"/>
    </row>
    <row r="26155" spans="7:7" x14ac:dyDescent="0.2">
      <c r="G26155"/>
    </row>
    <row r="26156" spans="7:7" x14ac:dyDescent="0.2">
      <c r="G26156"/>
    </row>
    <row r="26157" spans="7:7" x14ac:dyDescent="0.2">
      <c r="G26157"/>
    </row>
    <row r="26158" spans="7:7" x14ac:dyDescent="0.2">
      <c r="G26158"/>
    </row>
    <row r="26159" spans="7:7" x14ac:dyDescent="0.2">
      <c r="G26159"/>
    </row>
    <row r="26160" spans="7:7" x14ac:dyDescent="0.2">
      <c r="G26160"/>
    </row>
    <row r="26161" spans="7:7" x14ac:dyDescent="0.2">
      <c r="G26161"/>
    </row>
    <row r="26162" spans="7:7" x14ac:dyDescent="0.2">
      <c r="G26162"/>
    </row>
    <row r="26163" spans="7:7" x14ac:dyDescent="0.2">
      <c r="G26163"/>
    </row>
    <row r="26164" spans="7:7" x14ac:dyDescent="0.2">
      <c r="G26164"/>
    </row>
    <row r="26165" spans="7:7" x14ac:dyDescent="0.2">
      <c r="G26165"/>
    </row>
    <row r="26166" spans="7:7" x14ac:dyDescent="0.2">
      <c r="G26166"/>
    </row>
    <row r="26167" spans="7:7" x14ac:dyDescent="0.2">
      <c r="G26167"/>
    </row>
    <row r="26168" spans="7:7" x14ac:dyDescent="0.2">
      <c r="G26168"/>
    </row>
    <row r="26169" spans="7:7" x14ac:dyDescent="0.2">
      <c r="G26169"/>
    </row>
    <row r="26170" spans="7:7" x14ac:dyDescent="0.2">
      <c r="G26170"/>
    </row>
    <row r="26171" spans="7:7" x14ac:dyDescent="0.2">
      <c r="G26171"/>
    </row>
    <row r="26172" spans="7:7" x14ac:dyDescent="0.2">
      <c r="G26172"/>
    </row>
    <row r="26173" spans="7:7" x14ac:dyDescent="0.2">
      <c r="G26173"/>
    </row>
    <row r="26174" spans="7:7" x14ac:dyDescent="0.2">
      <c r="G26174"/>
    </row>
    <row r="26175" spans="7:7" x14ac:dyDescent="0.2">
      <c r="G26175"/>
    </row>
    <row r="26176" spans="7:7" x14ac:dyDescent="0.2">
      <c r="G26176"/>
    </row>
    <row r="26177" spans="7:7" x14ac:dyDescent="0.2">
      <c r="G26177"/>
    </row>
    <row r="26178" spans="7:7" x14ac:dyDescent="0.2">
      <c r="G26178"/>
    </row>
    <row r="26179" spans="7:7" x14ac:dyDescent="0.2">
      <c r="G26179"/>
    </row>
    <row r="26180" spans="7:7" x14ac:dyDescent="0.2">
      <c r="G26180"/>
    </row>
    <row r="26181" spans="7:7" x14ac:dyDescent="0.2">
      <c r="G26181"/>
    </row>
    <row r="26182" spans="7:7" x14ac:dyDescent="0.2">
      <c r="G26182"/>
    </row>
    <row r="26183" spans="7:7" x14ac:dyDescent="0.2">
      <c r="G26183"/>
    </row>
    <row r="26184" spans="7:7" x14ac:dyDescent="0.2">
      <c r="G26184"/>
    </row>
    <row r="26185" spans="7:7" x14ac:dyDescent="0.2">
      <c r="G26185"/>
    </row>
    <row r="26186" spans="7:7" x14ac:dyDescent="0.2">
      <c r="G26186"/>
    </row>
    <row r="26187" spans="7:7" x14ac:dyDescent="0.2">
      <c r="G26187"/>
    </row>
    <row r="26188" spans="7:7" x14ac:dyDescent="0.2">
      <c r="G26188"/>
    </row>
    <row r="26189" spans="7:7" x14ac:dyDescent="0.2">
      <c r="G26189"/>
    </row>
    <row r="26190" spans="7:7" x14ac:dyDescent="0.2">
      <c r="G26190"/>
    </row>
    <row r="26191" spans="7:7" x14ac:dyDescent="0.2">
      <c r="G26191"/>
    </row>
    <row r="26192" spans="7:7" x14ac:dyDescent="0.2">
      <c r="G26192"/>
    </row>
    <row r="26193" spans="7:7" x14ac:dyDescent="0.2">
      <c r="G26193"/>
    </row>
    <row r="26194" spans="7:7" x14ac:dyDescent="0.2">
      <c r="G26194"/>
    </row>
    <row r="26195" spans="7:7" x14ac:dyDescent="0.2">
      <c r="G26195"/>
    </row>
    <row r="26196" spans="7:7" x14ac:dyDescent="0.2">
      <c r="G26196"/>
    </row>
    <row r="26197" spans="7:7" x14ac:dyDescent="0.2">
      <c r="G26197"/>
    </row>
    <row r="26198" spans="7:7" x14ac:dyDescent="0.2">
      <c r="G26198"/>
    </row>
    <row r="26199" spans="7:7" x14ac:dyDescent="0.2">
      <c r="G26199"/>
    </row>
    <row r="26200" spans="7:7" x14ac:dyDescent="0.2">
      <c r="G26200"/>
    </row>
    <row r="26201" spans="7:7" x14ac:dyDescent="0.2">
      <c r="G26201"/>
    </row>
    <row r="26202" spans="7:7" x14ac:dyDescent="0.2">
      <c r="G26202"/>
    </row>
    <row r="26203" spans="7:7" x14ac:dyDescent="0.2">
      <c r="G26203"/>
    </row>
    <row r="26204" spans="7:7" x14ac:dyDescent="0.2">
      <c r="G26204"/>
    </row>
    <row r="26205" spans="7:7" x14ac:dyDescent="0.2">
      <c r="G26205"/>
    </row>
    <row r="26206" spans="7:7" x14ac:dyDescent="0.2">
      <c r="G26206"/>
    </row>
    <row r="26207" spans="7:7" x14ac:dyDescent="0.2">
      <c r="G26207"/>
    </row>
    <row r="26208" spans="7:7" x14ac:dyDescent="0.2">
      <c r="G26208"/>
    </row>
    <row r="26209" spans="7:7" x14ac:dyDescent="0.2">
      <c r="G26209"/>
    </row>
    <row r="26210" spans="7:7" x14ac:dyDescent="0.2">
      <c r="G26210"/>
    </row>
    <row r="26211" spans="7:7" x14ac:dyDescent="0.2">
      <c r="G26211"/>
    </row>
    <row r="26212" spans="7:7" x14ac:dyDescent="0.2">
      <c r="G26212"/>
    </row>
    <row r="26213" spans="7:7" x14ac:dyDescent="0.2">
      <c r="G26213"/>
    </row>
    <row r="26214" spans="7:7" x14ac:dyDescent="0.2">
      <c r="G26214"/>
    </row>
    <row r="26215" spans="7:7" x14ac:dyDescent="0.2">
      <c r="G26215"/>
    </row>
    <row r="26216" spans="7:7" x14ac:dyDescent="0.2">
      <c r="G26216"/>
    </row>
    <row r="26217" spans="7:7" x14ac:dyDescent="0.2">
      <c r="G26217"/>
    </row>
    <row r="26218" spans="7:7" x14ac:dyDescent="0.2">
      <c r="G26218"/>
    </row>
    <row r="26219" spans="7:7" x14ac:dyDescent="0.2">
      <c r="G26219"/>
    </row>
    <row r="26220" spans="7:7" x14ac:dyDescent="0.2">
      <c r="G26220"/>
    </row>
    <row r="26221" spans="7:7" x14ac:dyDescent="0.2">
      <c r="G26221"/>
    </row>
    <row r="26222" spans="7:7" x14ac:dyDescent="0.2">
      <c r="G26222"/>
    </row>
    <row r="26223" spans="7:7" x14ac:dyDescent="0.2">
      <c r="G26223"/>
    </row>
    <row r="26224" spans="7:7" x14ac:dyDescent="0.2">
      <c r="G26224"/>
    </row>
    <row r="26225" spans="7:7" x14ac:dyDescent="0.2">
      <c r="G26225"/>
    </row>
    <row r="26226" spans="7:7" x14ac:dyDescent="0.2">
      <c r="G26226"/>
    </row>
    <row r="26227" spans="7:7" x14ac:dyDescent="0.2">
      <c r="G26227"/>
    </row>
    <row r="26228" spans="7:7" x14ac:dyDescent="0.2">
      <c r="G26228"/>
    </row>
    <row r="26229" spans="7:7" x14ac:dyDescent="0.2">
      <c r="G26229"/>
    </row>
    <row r="26230" spans="7:7" x14ac:dyDescent="0.2">
      <c r="G26230"/>
    </row>
    <row r="26231" spans="7:7" x14ac:dyDescent="0.2">
      <c r="G26231"/>
    </row>
    <row r="26232" spans="7:7" x14ac:dyDescent="0.2">
      <c r="G26232"/>
    </row>
    <row r="26233" spans="7:7" x14ac:dyDescent="0.2">
      <c r="G26233"/>
    </row>
    <row r="26234" spans="7:7" x14ac:dyDescent="0.2">
      <c r="G26234"/>
    </row>
    <row r="26235" spans="7:7" x14ac:dyDescent="0.2">
      <c r="G26235"/>
    </row>
    <row r="26236" spans="7:7" x14ac:dyDescent="0.2">
      <c r="G26236"/>
    </row>
    <row r="26237" spans="7:7" x14ac:dyDescent="0.2">
      <c r="G26237"/>
    </row>
    <row r="26238" spans="7:7" x14ac:dyDescent="0.2">
      <c r="G26238"/>
    </row>
    <row r="26239" spans="7:7" x14ac:dyDescent="0.2">
      <c r="G26239"/>
    </row>
    <row r="26240" spans="7:7" x14ac:dyDescent="0.2">
      <c r="G26240"/>
    </row>
    <row r="26241" spans="7:7" x14ac:dyDescent="0.2">
      <c r="G26241"/>
    </row>
    <row r="26242" spans="7:7" x14ac:dyDescent="0.2">
      <c r="G26242"/>
    </row>
    <row r="26243" spans="7:7" x14ac:dyDescent="0.2">
      <c r="G26243"/>
    </row>
    <row r="26244" spans="7:7" x14ac:dyDescent="0.2">
      <c r="G26244"/>
    </row>
    <row r="26245" spans="7:7" x14ac:dyDescent="0.2">
      <c r="G26245"/>
    </row>
    <row r="26246" spans="7:7" x14ac:dyDescent="0.2">
      <c r="G26246"/>
    </row>
    <row r="26247" spans="7:7" x14ac:dyDescent="0.2">
      <c r="G26247"/>
    </row>
    <row r="26248" spans="7:7" x14ac:dyDescent="0.2">
      <c r="G26248"/>
    </row>
    <row r="26249" spans="7:7" x14ac:dyDescent="0.2">
      <c r="G26249"/>
    </row>
    <row r="26250" spans="7:7" x14ac:dyDescent="0.2">
      <c r="G26250"/>
    </row>
    <row r="26251" spans="7:7" x14ac:dyDescent="0.2">
      <c r="G26251"/>
    </row>
    <row r="26252" spans="7:7" x14ac:dyDescent="0.2">
      <c r="G26252"/>
    </row>
    <row r="26253" spans="7:7" x14ac:dyDescent="0.2">
      <c r="G26253"/>
    </row>
    <row r="26254" spans="7:7" x14ac:dyDescent="0.2">
      <c r="G26254"/>
    </row>
    <row r="26255" spans="7:7" x14ac:dyDescent="0.2">
      <c r="G26255"/>
    </row>
    <row r="26256" spans="7:7" x14ac:dyDescent="0.2">
      <c r="G26256"/>
    </row>
    <row r="26257" spans="7:7" x14ac:dyDescent="0.2">
      <c r="G26257"/>
    </row>
    <row r="26258" spans="7:7" x14ac:dyDescent="0.2">
      <c r="G26258"/>
    </row>
    <row r="26259" spans="7:7" x14ac:dyDescent="0.2">
      <c r="G26259"/>
    </row>
    <row r="26260" spans="7:7" x14ac:dyDescent="0.2">
      <c r="G26260"/>
    </row>
    <row r="26261" spans="7:7" x14ac:dyDescent="0.2">
      <c r="G26261"/>
    </row>
    <row r="26262" spans="7:7" x14ac:dyDescent="0.2">
      <c r="G26262"/>
    </row>
    <row r="26263" spans="7:7" x14ac:dyDescent="0.2">
      <c r="G26263"/>
    </row>
    <row r="26264" spans="7:7" x14ac:dyDescent="0.2">
      <c r="G26264"/>
    </row>
    <row r="26265" spans="7:7" x14ac:dyDescent="0.2">
      <c r="G26265"/>
    </row>
    <row r="26266" spans="7:7" x14ac:dyDescent="0.2">
      <c r="G26266"/>
    </row>
    <row r="26267" spans="7:7" x14ac:dyDescent="0.2">
      <c r="G26267"/>
    </row>
    <row r="26268" spans="7:7" x14ac:dyDescent="0.2">
      <c r="G26268"/>
    </row>
    <row r="26269" spans="7:7" x14ac:dyDescent="0.2">
      <c r="G26269"/>
    </row>
    <row r="26270" spans="7:7" x14ac:dyDescent="0.2">
      <c r="G26270"/>
    </row>
    <row r="26271" spans="7:7" x14ac:dyDescent="0.2">
      <c r="G26271"/>
    </row>
    <row r="26272" spans="7:7" x14ac:dyDescent="0.2">
      <c r="G26272"/>
    </row>
    <row r="26273" spans="7:7" x14ac:dyDescent="0.2">
      <c r="G26273"/>
    </row>
    <row r="26274" spans="7:7" x14ac:dyDescent="0.2">
      <c r="G26274"/>
    </row>
    <row r="26275" spans="7:7" x14ac:dyDescent="0.2">
      <c r="G26275"/>
    </row>
    <row r="26276" spans="7:7" x14ac:dyDescent="0.2">
      <c r="G26276"/>
    </row>
    <row r="26277" spans="7:7" x14ac:dyDescent="0.2">
      <c r="G26277"/>
    </row>
    <row r="26278" spans="7:7" x14ac:dyDescent="0.2">
      <c r="G26278"/>
    </row>
    <row r="26279" spans="7:7" x14ac:dyDescent="0.2">
      <c r="G26279"/>
    </row>
    <row r="26280" spans="7:7" x14ac:dyDescent="0.2">
      <c r="G26280"/>
    </row>
    <row r="26281" spans="7:7" x14ac:dyDescent="0.2">
      <c r="G26281"/>
    </row>
    <row r="26282" spans="7:7" x14ac:dyDescent="0.2">
      <c r="G26282"/>
    </row>
    <row r="26283" spans="7:7" x14ac:dyDescent="0.2">
      <c r="G26283"/>
    </row>
    <row r="26284" spans="7:7" x14ac:dyDescent="0.2">
      <c r="G26284"/>
    </row>
    <row r="26285" spans="7:7" x14ac:dyDescent="0.2">
      <c r="G26285"/>
    </row>
    <row r="26286" spans="7:7" x14ac:dyDescent="0.2">
      <c r="G26286"/>
    </row>
    <row r="26287" spans="7:7" x14ac:dyDescent="0.2">
      <c r="G26287"/>
    </row>
    <row r="26288" spans="7:7" x14ac:dyDescent="0.2">
      <c r="G26288"/>
    </row>
    <row r="26289" spans="7:7" x14ac:dyDescent="0.2">
      <c r="G26289"/>
    </row>
    <row r="26290" spans="7:7" x14ac:dyDescent="0.2">
      <c r="G26290"/>
    </row>
    <row r="26291" spans="7:7" x14ac:dyDescent="0.2">
      <c r="G26291"/>
    </row>
    <row r="26292" spans="7:7" x14ac:dyDescent="0.2">
      <c r="G26292"/>
    </row>
    <row r="26293" spans="7:7" x14ac:dyDescent="0.2">
      <c r="G26293"/>
    </row>
    <row r="26294" spans="7:7" x14ac:dyDescent="0.2">
      <c r="G26294"/>
    </row>
    <row r="26295" spans="7:7" x14ac:dyDescent="0.2">
      <c r="G26295"/>
    </row>
    <row r="26296" spans="7:7" x14ac:dyDescent="0.2">
      <c r="G26296"/>
    </row>
    <row r="26297" spans="7:7" x14ac:dyDescent="0.2">
      <c r="G26297"/>
    </row>
    <row r="26298" spans="7:7" x14ac:dyDescent="0.2">
      <c r="G26298"/>
    </row>
    <row r="26299" spans="7:7" x14ac:dyDescent="0.2">
      <c r="G26299"/>
    </row>
    <row r="26300" spans="7:7" x14ac:dyDescent="0.2">
      <c r="G26300"/>
    </row>
    <row r="26301" spans="7:7" x14ac:dyDescent="0.2">
      <c r="G26301"/>
    </row>
    <row r="26302" spans="7:7" x14ac:dyDescent="0.2">
      <c r="G26302"/>
    </row>
    <row r="26303" spans="7:7" x14ac:dyDescent="0.2">
      <c r="G26303"/>
    </row>
    <row r="26304" spans="7:7" x14ac:dyDescent="0.2">
      <c r="G26304"/>
    </row>
    <row r="26305" spans="7:7" x14ac:dyDescent="0.2">
      <c r="G26305"/>
    </row>
    <row r="26306" spans="7:7" x14ac:dyDescent="0.2">
      <c r="G26306"/>
    </row>
    <row r="26307" spans="7:7" x14ac:dyDescent="0.2">
      <c r="G26307"/>
    </row>
    <row r="26308" spans="7:7" x14ac:dyDescent="0.2">
      <c r="G26308"/>
    </row>
    <row r="26309" spans="7:7" x14ac:dyDescent="0.2">
      <c r="G26309"/>
    </row>
    <row r="26310" spans="7:7" x14ac:dyDescent="0.2">
      <c r="G26310"/>
    </row>
    <row r="26311" spans="7:7" x14ac:dyDescent="0.2">
      <c r="G26311"/>
    </row>
    <row r="26312" spans="7:7" x14ac:dyDescent="0.2">
      <c r="G26312"/>
    </row>
    <row r="26313" spans="7:7" x14ac:dyDescent="0.2">
      <c r="G26313"/>
    </row>
    <row r="26314" spans="7:7" x14ac:dyDescent="0.2">
      <c r="G26314"/>
    </row>
    <row r="26315" spans="7:7" x14ac:dyDescent="0.2">
      <c r="G26315"/>
    </row>
    <row r="26316" spans="7:7" x14ac:dyDescent="0.2">
      <c r="G26316"/>
    </row>
    <row r="26317" spans="7:7" x14ac:dyDescent="0.2">
      <c r="G26317"/>
    </row>
    <row r="26318" spans="7:7" x14ac:dyDescent="0.2">
      <c r="G26318"/>
    </row>
    <row r="26319" spans="7:7" x14ac:dyDescent="0.2">
      <c r="G26319"/>
    </row>
    <row r="26320" spans="7:7" x14ac:dyDescent="0.2">
      <c r="G26320"/>
    </row>
    <row r="26321" spans="7:7" x14ac:dyDescent="0.2">
      <c r="G26321"/>
    </row>
    <row r="26322" spans="7:7" x14ac:dyDescent="0.2">
      <c r="G26322"/>
    </row>
    <row r="26323" spans="7:7" x14ac:dyDescent="0.2">
      <c r="G26323"/>
    </row>
    <row r="26324" spans="7:7" x14ac:dyDescent="0.2">
      <c r="G26324"/>
    </row>
    <row r="26325" spans="7:7" x14ac:dyDescent="0.2">
      <c r="G26325"/>
    </row>
    <row r="26326" spans="7:7" x14ac:dyDescent="0.2">
      <c r="G26326"/>
    </row>
    <row r="26327" spans="7:7" x14ac:dyDescent="0.2">
      <c r="G26327"/>
    </row>
    <row r="26328" spans="7:7" x14ac:dyDescent="0.2">
      <c r="G26328"/>
    </row>
    <row r="26329" spans="7:7" x14ac:dyDescent="0.2">
      <c r="G26329"/>
    </row>
    <row r="26330" spans="7:7" x14ac:dyDescent="0.2">
      <c r="G26330"/>
    </row>
    <row r="26331" spans="7:7" x14ac:dyDescent="0.2">
      <c r="G26331"/>
    </row>
    <row r="26332" spans="7:7" x14ac:dyDescent="0.2">
      <c r="G26332"/>
    </row>
    <row r="26333" spans="7:7" x14ac:dyDescent="0.2">
      <c r="G26333"/>
    </row>
    <row r="26334" spans="7:7" x14ac:dyDescent="0.2">
      <c r="G26334"/>
    </row>
    <row r="26335" spans="7:7" x14ac:dyDescent="0.2">
      <c r="G26335"/>
    </row>
    <row r="26336" spans="7:7" x14ac:dyDescent="0.2">
      <c r="G26336"/>
    </row>
    <row r="26337" spans="7:7" x14ac:dyDescent="0.2">
      <c r="G26337"/>
    </row>
    <row r="26338" spans="7:7" x14ac:dyDescent="0.2">
      <c r="G26338"/>
    </row>
    <row r="26339" spans="7:7" x14ac:dyDescent="0.2">
      <c r="G26339"/>
    </row>
    <row r="26340" spans="7:7" x14ac:dyDescent="0.2">
      <c r="G26340"/>
    </row>
    <row r="26341" spans="7:7" x14ac:dyDescent="0.2">
      <c r="G26341"/>
    </row>
    <row r="26342" spans="7:7" x14ac:dyDescent="0.2">
      <c r="G26342"/>
    </row>
    <row r="26343" spans="7:7" x14ac:dyDescent="0.2">
      <c r="G26343"/>
    </row>
    <row r="26344" spans="7:7" x14ac:dyDescent="0.2">
      <c r="G26344"/>
    </row>
    <row r="26345" spans="7:7" x14ac:dyDescent="0.2">
      <c r="G26345"/>
    </row>
    <row r="26346" spans="7:7" x14ac:dyDescent="0.2">
      <c r="G26346"/>
    </row>
    <row r="26347" spans="7:7" x14ac:dyDescent="0.2">
      <c r="G26347"/>
    </row>
    <row r="26348" spans="7:7" x14ac:dyDescent="0.2">
      <c r="G26348"/>
    </row>
    <row r="26349" spans="7:7" x14ac:dyDescent="0.2">
      <c r="G26349"/>
    </row>
    <row r="26350" spans="7:7" x14ac:dyDescent="0.2">
      <c r="G26350"/>
    </row>
    <row r="26351" spans="7:7" x14ac:dyDescent="0.2">
      <c r="G26351"/>
    </row>
    <row r="26352" spans="7:7" x14ac:dyDescent="0.2">
      <c r="G26352"/>
    </row>
    <row r="26353" spans="7:7" x14ac:dyDescent="0.2">
      <c r="G26353"/>
    </row>
    <row r="26354" spans="7:7" x14ac:dyDescent="0.2">
      <c r="G26354"/>
    </row>
    <row r="26355" spans="7:7" x14ac:dyDescent="0.2">
      <c r="G26355"/>
    </row>
    <row r="26356" spans="7:7" x14ac:dyDescent="0.2">
      <c r="G26356"/>
    </row>
    <row r="26357" spans="7:7" x14ac:dyDescent="0.2">
      <c r="G26357"/>
    </row>
    <row r="26358" spans="7:7" x14ac:dyDescent="0.2">
      <c r="G26358"/>
    </row>
    <row r="26359" spans="7:7" x14ac:dyDescent="0.2">
      <c r="G26359"/>
    </row>
    <row r="26360" spans="7:7" x14ac:dyDescent="0.2">
      <c r="G26360"/>
    </row>
    <row r="26361" spans="7:7" x14ac:dyDescent="0.2">
      <c r="G26361"/>
    </row>
    <row r="26362" spans="7:7" x14ac:dyDescent="0.2">
      <c r="G26362"/>
    </row>
    <row r="26363" spans="7:7" x14ac:dyDescent="0.2">
      <c r="G26363"/>
    </row>
    <row r="26364" spans="7:7" x14ac:dyDescent="0.2">
      <c r="G26364"/>
    </row>
    <row r="26365" spans="7:7" x14ac:dyDescent="0.2">
      <c r="G26365"/>
    </row>
    <row r="26366" spans="7:7" x14ac:dyDescent="0.2">
      <c r="G26366"/>
    </row>
    <row r="26367" spans="7:7" x14ac:dyDescent="0.2">
      <c r="G26367"/>
    </row>
    <row r="26368" spans="7:7" x14ac:dyDescent="0.2">
      <c r="G26368"/>
    </row>
    <row r="26369" spans="7:7" x14ac:dyDescent="0.2">
      <c r="G26369"/>
    </row>
    <row r="26370" spans="7:7" x14ac:dyDescent="0.2">
      <c r="G26370"/>
    </row>
    <row r="26371" spans="7:7" x14ac:dyDescent="0.2">
      <c r="G26371"/>
    </row>
    <row r="26372" spans="7:7" x14ac:dyDescent="0.2">
      <c r="G26372"/>
    </row>
    <row r="26373" spans="7:7" x14ac:dyDescent="0.2">
      <c r="G26373"/>
    </row>
    <row r="26374" spans="7:7" x14ac:dyDescent="0.2">
      <c r="G26374"/>
    </row>
    <row r="26375" spans="7:7" x14ac:dyDescent="0.2">
      <c r="G26375"/>
    </row>
    <row r="26376" spans="7:7" x14ac:dyDescent="0.2">
      <c r="G26376"/>
    </row>
    <row r="26377" spans="7:7" x14ac:dyDescent="0.2">
      <c r="G26377"/>
    </row>
    <row r="26378" spans="7:7" x14ac:dyDescent="0.2">
      <c r="G26378"/>
    </row>
    <row r="26379" spans="7:7" x14ac:dyDescent="0.2">
      <c r="G26379"/>
    </row>
    <row r="26380" spans="7:7" x14ac:dyDescent="0.2">
      <c r="G26380"/>
    </row>
    <row r="26381" spans="7:7" x14ac:dyDescent="0.2">
      <c r="G26381"/>
    </row>
    <row r="26382" spans="7:7" x14ac:dyDescent="0.2">
      <c r="G26382"/>
    </row>
    <row r="26383" spans="7:7" x14ac:dyDescent="0.2">
      <c r="G26383"/>
    </row>
    <row r="26384" spans="7:7" x14ac:dyDescent="0.2">
      <c r="G26384"/>
    </row>
    <row r="26385" spans="7:7" x14ac:dyDescent="0.2">
      <c r="G26385"/>
    </row>
    <row r="26386" spans="7:7" x14ac:dyDescent="0.2">
      <c r="G26386"/>
    </row>
    <row r="26387" spans="7:7" x14ac:dyDescent="0.2">
      <c r="G26387"/>
    </row>
    <row r="26388" spans="7:7" x14ac:dyDescent="0.2">
      <c r="G26388"/>
    </row>
    <row r="26389" spans="7:7" x14ac:dyDescent="0.2">
      <c r="G26389"/>
    </row>
    <row r="26390" spans="7:7" x14ac:dyDescent="0.2">
      <c r="G26390"/>
    </row>
    <row r="26391" spans="7:7" x14ac:dyDescent="0.2">
      <c r="G26391"/>
    </row>
    <row r="26392" spans="7:7" x14ac:dyDescent="0.2">
      <c r="G26392"/>
    </row>
    <row r="26393" spans="7:7" x14ac:dyDescent="0.2">
      <c r="G26393"/>
    </row>
    <row r="26394" spans="7:7" x14ac:dyDescent="0.2">
      <c r="G26394"/>
    </row>
    <row r="26395" spans="7:7" x14ac:dyDescent="0.2">
      <c r="G26395"/>
    </row>
    <row r="26396" spans="7:7" x14ac:dyDescent="0.2">
      <c r="G26396"/>
    </row>
    <row r="26397" spans="7:7" x14ac:dyDescent="0.2">
      <c r="G26397"/>
    </row>
    <row r="26398" spans="7:7" x14ac:dyDescent="0.2">
      <c r="G26398"/>
    </row>
    <row r="26399" spans="7:7" x14ac:dyDescent="0.2">
      <c r="G26399"/>
    </row>
    <row r="26400" spans="7:7" x14ac:dyDescent="0.2">
      <c r="G26400"/>
    </row>
    <row r="26401" spans="7:7" x14ac:dyDescent="0.2">
      <c r="G26401"/>
    </row>
    <row r="26402" spans="7:7" x14ac:dyDescent="0.2">
      <c r="G26402"/>
    </row>
    <row r="26403" spans="7:7" x14ac:dyDescent="0.2">
      <c r="G26403"/>
    </row>
    <row r="26404" spans="7:7" x14ac:dyDescent="0.2">
      <c r="G26404"/>
    </row>
    <row r="26405" spans="7:7" x14ac:dyDescent="0.2">
      <c r="G26405"/>
    </row>
    <row r="26406" spans="7:7" x14ac:dyDescent="0.2">
      <c r="G26406"/>
    </row>
    <row r="26407" spans="7:7" x14ac:dyDescent="0.2">
      <c r="G26407"/>
    </row>
    <row r="26408" spans="7:7" x14ac:dyDescent="0.2">
      <c r="G26408"/>
    </row>
    <row r="26409" spans="7:7" x14ac:dyDescent="0.2">
      <c r="G26409"/>
    </row>
    <row r="26410" spans="7:7" x14ac:dyDescent="0.2">
      <c r="G26410"/>
    </row>
    <row r="26411" spans="7:7" x14ac:dyDescent="0.2">
      <c r="G26411"/>
    </row>
    <row r="26412" spans="7:7" x14ac:dyDescent="0.2">
      <c r="G26412"/>
    </row>
    <row r="26413" spans="7:7" x14ac:dyDescent="0.2">
      <c r="G26413"/>
    </row>
    <row r="26414" spans="7:7" x14ac:dyDescent="0.2">
      <c r="G26414"/>
    </row>
    <row r="26415" spans="7:7" x14ac:dyDescent="0.2">
      <c r="G26415"/>
    </row>
    <row r="26416" spans="7:7" x14ac:dyDescent="0.2">
      <c r="G26416"/>
    </row>
    <row r="26417" spans="7:7" x14ac:dyDescent="0.2">
      <c r="G26417"/>
    </row>
    <row r="26418" spans="7:7" x14ac:dyDescent="0.2">
      <c r="G26418"/>
    </row>
    <row r="26419" spans="7:7" x14ac:dyDescent="0.2">
      <c r="G26419"/>
    </row>
    <row r="26420" spans="7:7" x14ac:dyDescent="0.2">
      <c r="G26420"/>
    </row>
    <row r="26421" spans="7:7" x14ac:dyDescent="0.2">
      <c r="G26421"/>
    </row>
    <row r="26422" spans="7:7" x14ac:dyDescent="0.2">
      <c r="G26422"/>
    </row>
    <row r="26423" spans="7:7" x14ac:dyDescent="0.2">
      <c r="G26423"/>
    </row>
    <row r="26424" spans="7:7" x14ac:dyDescent="0.2">
      <c r="G26424"/>
    </row>
    <row r="26425" spans="7:7" x14ac:dyDescent="0.2">
      <c r="G26425"/>
    </row>
    <row r="26426" spans="7:7" x14ac:dyDescent="0.2">
      <c r="G26426"/>
    </row>
    <row r="26427" spans="7:7" x14ac:dyDescent="0.2">
      <c r="G26427"/>
    </row>
    <row r="26428" spans="7:7" x14ac:dyDescent="0.2">
      <c r="G26428"/>
    </row>
    <row r="26429" spans="7:7" x14ac:dyDescent="0.2">
      <c r="G26429"/>
    </row>
    <row r="26430" spans="7:7" x14ac:dyDescent="0.2">
      <c r="G26430"/>
    </row>
    <row r="26431" spans="7:7" x14ac:dyDescent="0.2">
      <c r="G26431"/>
    </row>
    <row r="26432" spans="7:7" x14ac:dyDescent="0.2">
      <c r="G26432"/>
    </row>
    <row r="26433" spans="7:7" x14ac:dyDescent="0.2">
      <c r="G26433"/>
    </row>
    <row r="26434" spans="7:7" x14ac:dyDescent="0.2">
      <c r="G26434"/>
    </row>
    <row r="26435" spans="7:7" x14ac:dyDescent="0.2">
      <c r="G26435"/>
    </row>
    <row r="26436" spans="7:7" x14ac:dyDescent="0.2">
      <c r="G26436"/>
    </row>
    <row r="26437" spans="7:7" x14ac:dyDescent="0.2">
      <c r="G26437"/>
    </row>
    <row r="26438" spans="7:7" x14ac:dyDescent="0.2">
      <c r="G26438"/>
    </row>
    <row r="26439" spans="7:7" x14ac:dyDescent="0.2">
      <c r="G26439"/>
    </row>
    <row r="26440" spans="7:7" x14ac:dyDescent="0.2">
      <c r="G26440"/>
    </row>
    <row r="26441" spans="7:7" x14ac:dyDescent="0.2">
      <c r="G26441"/>
    </row>
    <row r="26442" spans="7:7" x14ac:dyDescent="0.2">
      <c r="G26442"/>
    </row>
    <row r="26443" spans="7:7" x14ac:dyDescent="0.2">
      <c r="G26443"/>
    </row>
    <row r="26444" spans="7:7" x14ac:dyDescent="0.2">
      <c r="G26444"/>
    </row>
    <row r="26445" spans="7:7" x14ac:dyDescent="0.2">
      <c r="G26445"/>
    </row>
    <row r="26446" spans="7:7" x14ac:dyDescent="0.2">
      <c r="G26446"/>
    </row>
    <row r="26447" spans="7:7" x14ac:dyDescent="0.2">
      <c r="G26447"/>
    </row>
    <row r="26448" spans="7:7" x14ac:dyDescent="0.2">
      <c r="G26448"/>
    </row>
    <row r="26449" spans="7:7" x14ac:dyDescent="0.2">
      <c r="G26449"/>
    </row>
    <row r="26450" spans="7:7" x14ac:dyDescent="0.2">
      <c r="G26450"/>
    </row>
    <row r="26451" spans="7:7" x14ac:dyDescent="0.2">
      <c r="G26451"/>
    </row>
    <row r="26452" spans="7:7" x14ac:dyDescent="0.2">
      <c r="G26452"/>
    </row>
    <row r="26453" spans="7:7" x14ac:dyDescent="0.2">
      <c r="G26453"/>
    </row>
    <row r="26454" spans="7:7" x14ac:dyDescent="0.2">
      <c r="G26454"/>
    </row>
    <row r="26455" spans="7:7" x14ac:dyDescent="0.2">
      <c r="G26455"/>
    </row>
    <row r="26456" spans="7:7" x14ac:dyDescent="0.2">
      <c r="G26456"/>
    </row>
    <row r="26457" spans="7:7" x14ac:dyDescent="0.2">
      <c r="G26457"/>
    </row>
    <row r="26458" spans="7:7" x14ac:dyDescent="0.2">
      <c r="G26458"/>
    </row>
    <row r="26459" spans="7:7" x14ac:dyDescent="0.2">
      <c r="G26459"/>
    </row>
    <row r="26460" spans="7:7" x14ac:dyDescent="0.2">
      <c r="G26460"/>
    </row>
    <row r="26461" spans="7:7" x14ac:dyDescent="0.2">
      <c r="G26461"/>
    </row>
    <row r="26462" spans="7:7" x14ac:dyDescent="0.2">
      <c r="G26462"/>
    </row>
    <row r="26463" spans="7:7" x14ac:dyDescent="0.2">
      <c r="G26463"/>
    </row>
    <row r="26464" spans="7:7" x14ac:dyDescent="0.2">
      <c r="G26464"/>
    </row>
    <row r="26465" spans="7:7" x14ac:dyDescent="0.2">
      <c r="G26465"/>
    </row>
    <row r="26466" spans="7:7" x14ac:dyDescent="0.2">
      <c r="G26466"/>
    </row>
    <row r="26467" spans="7:7" x14ac:dyDescent="0.2">
      <c r="G26467"/>
    </row>
    <row r="26468" spans="7:7" x14ac:dyDescent="0.2">
      <c r="G26468"/>
    </row>
    <row r="26469" spans="7:7" x14ac:dyDescent="0.2">
      <c r="G26469"/>
    </row>
    <row r="26470" spans="7:7" x14ac:dyDescent="0.2">
      <c r="G26470"/>
    </row>
    <row r="26471" spans="7:7" x14ac:dyDescent="0.2">
      <c r="G26471"/>
    </row>
    <row r="26472" spans="7:7" x14ac:dyDescent="0.2">
      <c r="G26472"/>
    </row>
    <row r="26473" spans="7:7" x14ac:dyDescent="0.2">
      <c r="G26473"/>
    </row>
    <row r="26474" spans="7:7" x14ac:dyDescent="0.2">
      <c r="G26474"/>
    </row>
    <row r="26475" spans="7:7" x14ac:dyDescent="0.2">
      <c r="G26475"/>
    </row>
    <row r="26476" spans="7:7" x14ac:dyDescent="0.2">
      <c r="G26476"/>
    </row>
    <row r="26477" spans="7:7" x14ac:dyDescent="0.2">
      <c r="G26477"/>
    </row>
    <row r="26478" spans="7:7" x14ac:dyDescent="0.2">
      <c r="G26478"/>
    </row>
    <row r="26479" spans="7:7" x14ac:dyDescent="0.2">
      <c r="G26479"/>
    </row>
    <row r="26480" spans="7:7" x14ac:dyDescent="0.2">
      <c r="G26480"/>
    </row>
    <row r="26481" spans="7:7" x14ac:dyDescent="0.2">
      <c r="G26481"/>
    </row>
    <row r="26482" spans="7:7" x14ac:dyDescent="0.2">
      <c r="G26482"/>
    </row>
    <row r="26483" spans="7:7" x14ac:dyDescent="0.2">
      <c r="G26483"/>
    </row>
    <row r="26484" spans="7:7" x14ac:dyDescent="0.2">
      <c r="G26484"/>
    </row>
    <row r="26485" spans="7:7" x14ac:dyDescent="0.2">
      <c r="G26485"/>
    </row>
    <row r="26486" spans="7:7" x14ac:dyDescent="0.2">
      <c r="G26486"/>
    </row>
    <row r="26487" spans="7:7" x14ac:dyDescent="0.2">
      <c r="G26487"/>
    </row>
    <row r="26488" spans="7:7" x14ac:dyDescent="0.2">
      <c r="G26488"/>
    </row>
    <row r="26489" spans="7:7" x14ac:dyDescent="0.2">
      <c r="G26489"/>
    </row>
    <row r="26490" spans="7:7" x14ac:dyDescent="0.2">
      <c r="G26490"/>
    </row>
    <row r="26491" spans="7:7" x14ac:dyDescent="0.2">
      <c r="G26491"/>
    </row>
    <row r="26492" spans="7:7" x14ac:dyDescent="0.2">
      <c r="G26492"/>
    </row>
    <row r="26493" spans="7:7" x14ac:dyDescent="0.2">
      <c r="G26493"/>
    </row>
    <row r="26494" spans="7:7" x14ac:dyDescent="0.2">
      <c r="G26494"/>
    </row>
    <row r="26495" spans="7:7" x14ac:dyDescent="0.2">
      <c r="G26495"/>
    </row>
    <row r="26496" spans="7:7" x14ac:dyDescent="0.2">
      <c r="G26496"/>
    </row>
    <row r="26497" spans="7:7" x14ac:dyDescent="0.2">
      <c r="G26497"/>
    </row>
    <row r="26498" spans="7:7" x14ac:dyDescent="0.2">
      <c r="G26498"/>
    </row>
    <row r="26499" spans="7:7" x14ac:dyDescent="0.2">
      <c r="G26499"/>
    </row>
    <row r="26500" spans="7:7" x14ac:dyDescent="0.2">
      <c r="G26500"/>
    </row>
    <row r="26501" spans="7:7" x14ac:dyDescent="0.2">
      <c r="G26501"/>
    </row>
    <row r="26502" spans="7:7" x14ac:dyDescent="0.2">
      <c r="G26502"/>
    </row>
    <row r="26503" spans="7:7" x14ac:dyDescent="0.2">
      <c r="G26503"/>
    </row>
    <row r="26504" spans="7:7" x14ac:dyDescent="0.2">
      <c r="G26504"/>
    </row>
    <row r="26505" spans="7:7" x14ac:dyDescent="0.2">
      <c r="G26505"/>
    </row>
    <row r="26506" spans="7:7" x14ac:dyDescent="0.2">
      <c r="G26506"/>
    </row>
    <row r="26507" spans="7:7" x14ac:dyDescent="0.2">
      <c r="G26507"/>
    </row>
    <row r="26508" spans="7:7" x14ac:dyDescent="0.2">
      <c r="G26508"/>
    </row>
    <row r="26509" spans="7:7" x14ac:dyDescent="0.2">
      <c r="G26509"/>
    </row>
    <row r="26510" spans="7:7" x14ac:dyDescent="0.2">
      <c r="G26510"/>
    </row>
    <row r="26511" spans="7:7" x14ac:dyDescent="0.2">
      <c r="G26511"/>
    </row>
    <row r="26512" spans="7:7" x14ac:dyDescent="0.2">
      <c r="G26512"/>
    </row>
    <row r="26513" spans="7:7" x14ac:dyDescent="0.2">
      <c r="G26513"/>
    </row>
    <row r="26514" spans="7:7" x14ac:dyDescent="0.2">
      <c r="G26514"/>
    </row>
    <row r="26515" spans="7:7" x14ac:dyDescent="0.2">
      <c r="G26515"/>
    </row>
    <row r="26516" spans="7:7" x14ac:dyDescent="0.2">
      <c r="G26516"/>
    </row>
    <row r="26517" spans="7:7" x14ac:dyDescent="0.2">
      <c r="G26517"/>
    </row>
    <row r="26518" spans="7:7" x14ac:dyDescent="0.2">
      <c r="G26518"/>
    </row>
    <row r="26519" spans="7:7" x14ac:dyDescent="0.2">
      <c r="G26519"/>
    </row>
    <row r="26520" spans="7:7" x14ac:dyDescent="0.2">
      <c r="G26520"/>
    </row>
    <row r="26521" spans="7:7" x14ac:dyDescent="0.2">
      <c r="G26521"/>
    </row>
    <row r="26522" spans="7:7" x14ac:dyDescent="0.2">
      <c r="G26522"/>
    </row>
    <row r="26523" spans="7:7" x14ac:dyDescent="0.2">
      <c r="G26523"/>
    </row>
    <row r="26524" spans="7:7" x14ac:dyDescent="0.2">
      <c r="G26524"/>
    </row>
    <row r="26525" spans="7:7" x14ac:dyDescent="0.2">
      <c r="G26525"/>
    </row>
    <row r="26526" spans="7:7" x14ac:dyDescent="0.2">
      <c r="G26526"/>
    </row>
    <row r="26527" spans="7:7" x14ac:dyDescent="0.2">
      <c r="G26527"/>
    </row>
    <row r="26528" spans="7:7" x14ac:dyDescent="0.2">
      <c r="G26528"/>
    </row>
    <row r="26529" spans="7:7" x14ac:dyDescent="0.2">
      <c r="G26529"/>
    </row>
    <row r="26530" spans="7:7" x14ac:dyDescent="0.2">
      <c r="G26530"/>
    </row>
    <row r="26531" spans="7:7" x14ac:dyDescent="0.2">
      <c r="G26531"/>
    </row>
    <row r="26532" spans="7:7" x14ac:dyDescent="0.2">
      <c r="G26532"/>
    </row>
    <row r="26533" spans="7:7" x14ac:dyDescent="0.2">
      <c r="G26533"/>
    </row>
    <row r="26534" spans="7:7" x14ac:dyDescent="0.2">
      <c r="G26534"/>
    </row>
    <row r="26535" spans="7:7" x14ac:dyDescent="0.2">
      <c r="G26535"/>
    </row>
    <row r="26536" spans="7:7" x14ac:dyDescent="0.2">
      <c r="G26536"/>
    </row>
    <row r="26537" spans="7:7" x14ac:dyDescent="0.2">
      <c r="G26537"/>
    </row>
    <row r="26538" spans="7:7" x14ac:dyDescent="0.2">
      <c r="G26538"/>
    </row>
    <row r="26539" spans="7:7" x14ac:dyDescent="0.2">
      <c r="G26539"/>
    </row>
    <row r="26540" spans="7:7" x14ac:dyDescent="0.2">
      <c r="G26540"/>
    </row>
    <row r="26541" spans="7:7" x14ac:dyDescent="0.2">
      <c r="G26541"/>
    </row>
    <row r="26542" spans="7:7" x14ac:dyDescent="0.2">
      <c r="G26542"/>
    </row>
    <row r="26543" spans="7:7" x14ac:dyDescent="0.2">
      <c r="G26543"/>
    </row>
    <row r="26544" spans="7:7" x14ac:dyDescent="0.2">
      <c r="G26544"/>
    </row>
    <row r="26545" spans="7:7" x14ac:dyDescent="0.2">
      <c r="G26545"/>
    </row>
    <row r="26546" spans="7:7" x14ac:dyDescent="0.2">
      <c r="G26546"/>
    </row>
    <row r="26547" spans="7:7" x14ac:dyDescent="0.2">
      <c r="G26547"/>
    </row>
    <row r="26548" spans="7:7" x14ac:dyDescent="0.2">
      <c r="G26548"/>
    </row>
    <row r="26549" spans="7:7" x14ac:dyDescent="0.2">
      <c r="G26549"/>
    </row>
    <row r="26550" spans="7:7" x14ac:dyDescent="0.2">
      <c r="G26550"/>
    </row>
    <row r="26551" spans="7:7" x14ac:dyDescent="0.2">
      <c r="G26551"/>
    </row>
    <row r="26552" spans="7:7" x14ac:dyDescent="0.2">
      <c r="G26552"/>
    </row>
    <row r="26553" spans="7:7" x14ac:dyDescent="0.2">
      <c r="G26553"/>
    </row>
    <row r="26554" spans="7:7" x14ac:dyDescent="0.2">
      <c r="G26554"/>
    </row>
    <row r="26555" spans="7:7" x14ac:dyDescent="0.2">
      <c r="G26555"/>
    </row>
    <row r="26556" spans="7:7" x14ac:dyDescent="0.2">
      <c r="G26556"/>
    </row>
    <row r="26557" spans="7:7" x14ac:dyDescent="0.2">
      <c r="G26557"/>
    </row>
    <row r="26558" spans="7:7" x14ac:dyDescent="0.2">
      <c r="G26558"/>
    </row>
    <row r="26559" spans="7:7" x14ac:dyDescent="0.2">
      <c r="G26559"/>
    </row>
    <row r="26560" spans="7:7" x14ac:dyDescent="0.2">
      <c r="G26560"/>
    </row>
    <row r="26561" spans="7:7" x14ac:dyDescent="0.2">
      <c r="G26561"/>
    </row>
    <row r="26562" spans="7:7" x14ac:dyDescent="0.2">
      <c r="G26562"/>
    </row>
    <row r="26563" spans="7:7" x14ac:dyDescent="0.2">
      <c r="G26563"/>
    </row>
    <row r="26564" spans="7:7" x14ac:dyDescent="0.2">
      <c r="G26564"/>
    </row>
    <row r="26565" spans="7:7" x14ac:dyDescent="0.2">
      <c r="G26565"/>
    </row>
    <row r="26566" spans="7:7" x14ac:dyDescent="0.2">
      <c r="G26566"/>
    </row>
    <row r="26567" spans="7:7" x14ac:dyDescent="0.2">
      <c r="G26567"/>
    </row>
    <row r="26568" spans="7:7" x14ac:dyDescent="0.2">
      <c r="G26568"/>
    </row>
    <row r="26569" spans="7:7" x14ac:dyDescent="0.2">
      <c r="G26569"/>
    </row>
    <row r="26570" spans="7:7" x14ac:dyDescent="0.2">
      <c r="G26570"/>
    </row>
    <row r="26571" spans="7:7" x14ac:dyDescent="0.2">
      <c r="G26571"/>
    </row>
    <row r="26572" spans="7:7" x14ac:dyDescent="0.2">
      <c r="G26572"/>
    </row>
    <row r="26573" spans="7:7" x14ac:dyDescent="0.2">
      <c r="G26573"/>
    </row>
    <row r="26574" spans="7:7" x14ac:dyDescent="0.2">
      <c r="G26574"/>
    </row>
    <row r="26575" spans="7:7" x14ac:dyDescent="0.2">
      <c r="G26575"/>
    </row>
    <row r="26576" spans="7:7" x14ac:dyDescent="0.2">
      <c r="G26576"/>
    </row>
    <row r="26577" spans="7:7" x14ac:dyDescent="0.2">
      <c r="G26577"/>
    </row>
    <row r="26578" spans="7:7" x14ac:dyDescent="0.2">
      <c r="G26578"/>
    </row>
    <row r="26579" spans="7:7" x14ac:dyDescent="0.2">
      <c r="G26579"/>
    </row>
    <row r="26580" spans="7:7" x14ac:dyDescent="0.2">
      <c r="G26580"/>
    </row>
    <row r="26581" spans="7:7" x14ac:dyDescent="0.2">
      <c r="G26581"/>
    </row>
    <row r="26582" spans="7:7" x14ac:dyDescent="0.2">
      <c r="G26582"/>
    </row>
    <row r="26583" spans="7:7" x14ac:dyDescent="0.2">
      <c r="G26583"/>
    </row>
    <row r="26584" spans="7:7" x14ac:dyDescent="0.2">
      <c r="G26584"/>
    </row>
    <row r="26585" spans="7:7" x14ac:dyDescent="0.2">
      <c r="G26585"/>
    </row>
    <row r="26586" spans="7:7" x14ac:dyDescent="0.2">
      <c r="G26586"/>
    </row>
    <row r="26587" spans="7:7" x14ac:dyDescent="0.2">
      <c r="G26587"/>
    </row>
    <row r="26588" spans="7:7" x14ac:dyDescent="0.2">
      <c r="G26588"/>
    </row>
    <row r="26589" spans="7:7" x14ac:dyDescent="0.2">
      <c r="G26589"/>
    </row>
    <row r="26590" spans="7:7" x14ac:dyDescent="0.2">
      <c r="G26590"/>
    </row>
    <row r="26591" spans="7:7" x14ac:dyDescent="0.2">
      <c r="G26591"/>
    </row>
    <row r="26592" spans="7:7" x14ac:dyDescent="0.2">
      <c r="G26592"/>
    </row>
    <row r="26593" spans="7:7" x14ac:dyDescent="0.2">
      <c r="G26593"/>
    </row>
    <row r="26594" spans="7:7" x14ac:dyDescent="0.2">
      <c r="G26594"/>
    </row>
    <row r="26595" spans="7:7" x14ac:dyDescent="0.2">
      <c r="G26595"/>
    </row>
    <row r="26596" spans="7:7" x14ac:dyDescent="0.2">
      <c r="G26596"/>
    </row>
    <row r="26597" spans="7:7" x14ac:dyDescent="0.2">
      <c r="G26597"/>
    </row>
    <row r="26598" spans="7:7" x14ac:dyDescent="0.2">
      <c r="G26598"/>
    </row>
    <row r="26599" spans="7:7" x14ac:dyDescent="0.2">
      <c r="G26599"/>
    </row>
    <row r="26600" spans="7:7" x14ac:dyDescent="0.2">
      <c r="G26600"/>
    </row>
    <row r="26601" spans="7:7" x14ac:dyDescent="0.2">
      <c r="G26601"/>
    </row>
    <row r="26602" spans="7:7" x14ac:dyDescent="0.2">
      <c r="G26602"/>
    </row>
    <row r="26603" spans="7:7" x14ac:dyDescent="0.2">
      <c r="G26603"/>
    </row>
    <row r="26604" spans="7:7" x14ac:dyDescent="0.2">
      <c r="G26604"/>
    </row>
    <row r="26605" spans="7:7" x14ac:dyDescent="0.2">
      <c r="G26605"/>
    </row>
    <row r="26606" spans="7:7" x14ac:dyDescent="0.2">
      <c r="G26606"/>
    </row>
    <row r="26607" spans="7:7" x14ac:dyDescent="0.2">
      <c r="G26607"/>
    </row>
    <row r="26608" spans="7:7" x14ac:dyDescent="0.2">
      <c r="G26608"/>
    </row>
    <row r="26609" spans="7:7" x14ac:dyDescent="0.2">
      <c r="G26609"/>
    </row>
    <row r="26610" spans="7:7" x14ac:dyDescent="0.2">
      <c r="G26610"/>
    </row>
    <row r="26611" spans="7:7" x14ac:dyDescent="0.2">
      <c r="G26611"/>
    </row>
    <row r="26612" spans="7:7" x14ac:dyDescent="0.2">
      <c r="G26612"/>
    </row>
    <row r="26613" spans="7:7" x14ac:dyDescent="0.2">
      <c r="G26613"/>
    </row>
    <row r="26614" spans="7:7" x14ac:dyDescent="0.2">
      <c r="G26614"/>
    </row>
    <row r="26615" spans="7:7" x14ac:dyDescent="0.2">
      <c r="G26615"/>
    </row>
    <row r="26616" spans="7:7" x14ac:dyDescent="0.2">
      <c r="G26616"/>
    </row>
    <row r="26617" spans="7:7" x14ac:dyDescent="0.2">
      <c r="G26617"/>
    </row>
    <row r="26618" spans="7:7" x14ac:dyDescent="0.2">
      <c r="G26618"/>
    </row>
    <row r="26619" spans="7:7" x14ac:dyDescent="0.2">
      <c r="G26619"/>
    </row>
    <row r="26620" spans="7:7" x14ac:dyDescent="0.2">
      <c r="G26620"/>
    </row>
    <row r="26621" spans="7:7" x14ac:dyDescent="0.2">
      <c r="G26621"/>
    </row>
    <row r="26622" spans="7:7" x14ac:dyDescent="0.2">
      <c r="G26622"/>
    </row>
    <row r="26623" spans="7:7" x14ac:dyDescent="0.2">
      <c r="G26623"/>
    </row>
    <row r="26624" spans="7:7" x14ac:dyDescent="0.2">
      <c r="G26624"/>
    </row>
    <row r="26625" spans="7:7" x14ac:dyDescent="0.2">
      <c r="G26625"/>
    </row>
    <row r="26626" spans="7:7" x14ac:dyDescent="0.2">
      <c r="G26626"/>
    </row>
    <row r="26627" spans="7:7" x14ac:dyDescent="0.2">
      <c r="G26627"/>
    </row>
    <row r="26628" spans="7:7" x14ac:dyDescent="0.2">
      <c r="G26628"/>
    </row>
    <row r="26629" spans="7:7" x14ac:dyDescent="0.2">
      <c r="G26629"/>
    </row>
    <row r="26630" spans="7:7" x14ac:dyDescent="0.2">
      <c r="G26630"/>
    </row>
    <row r="26631" spans="7:7" x14ac:dyDescent="0.2">
      <c r="G26631"/>
    </row>
    <row r="26632" spans="7:7" x14ac:dyDescent="0.2">
      <c r="G26632"/>
    </row>
    <row r="26633" spans="7:7" x14ac:dyDescent="0.2">
      <c r="G26633"/>
    </row>
    <row r="26634" spans="7:7" x14ac:dyDescent="0.2">
      <c r="G26634"/>
    </row>
    <row r="26635" spans="7:7" x14ac:dyDescent="0.2">
      <c r="G26635"/>
    </row>
    <row r="26636" spans="7:7" x14ac:dyDescent="0.2">
      <c r="G26636"/>
    </row>
    <row r="26637" spans="7:7" x14ac:dyDescent="0.2">
      <c r="G26637"/>
    </row>
    <row r="26638" spans="7:7" x14ac:dyDescent="0.2">
      <c r="G26638"/>
    </row>
    <row r="26639" spans="7:7" x14ac:dyDescent="0.2">
      <c r="G26639"/>
    </row>
    <row r="26640" spans="7:7" x14ac:dyDescent="0.2">
      <c r="G26640"/>
    </row>
    <row r="26641" spans="7:7" x14ac:dyDescent="0.2">
      <c r="G26641"/>
    </row>
    <row r="26642" spans="7:7" x14ac:dyDescent="0.2">
      <c r="G26642"/>
    </row>
    <row r="26643" spans="7:7" x14ac:dyDescent="0.2">
      <c r="G26643"/>
    </row>
    <row r="26644" spans="7:7" x14ac:dyDescent="0.2">
      <c r="G26644"/>
    </row>
    <row r="26645" spans="7:7" x14ac:dyDescent="0.2">
      <c r="G26645"/>
    </row>
    <row r="26646" spans="7:7" x14ac:dyDescent="0.2">
      <c r="G26646"/>
    </row>
    <row r="26647" spans="7:7" x14ac:dyDescent="0.2">
      <c r="G26647"/>
    </row>
    <row r="26648" spans="7:7" x14ac:dyDescent="0.2">
      <c r="G26648"/>
    </row>
    <row r="26649" spans="7:7" x14ac:dyDescent="0.2">
      <c r="G26649"/>
    </row>
    <row r="26650" spans="7:7" x14ac:dyDescent="0.2">
      <c r="G26650"/>
    </row>
    <row r="26651" spans="7:7" x14ac:dyDescent="0.2">
      <c r="G26651"/>
    </row>
    <row r="26652" spans="7:7" x14ac:dyDescent="0.2">
      <c r="G26652"/>
    </row>
    <row r="26653" spans="7:7" x14ac:dyDescent="0.2">
      <c r="G26653"/>
    </row>
    <row r="26654" spans="7:7" x14ac:dyDescent="0.2">
      <c r="G26654"/>
    </row>
    <row r="26655" spans="7:7" x14ac:dyDescent="0.2">
      <c r="G26655"/>
    </row>
    <row r="26656" spans="7:7" x14ac:dyDescent="0.2">
      <c r="G26656"/>
    </row>
    <row r="26657" spans="7:7" x14ac:dyDescent="0.2">
      <c r="G26657"/>
    </row>
    <row r="26658" spans="7:7" x14ac:dyDescent="0.2">
      <c r="G26658"/>
    </row>
    <row r="26659" spans="7:7" x14ac:dyDescent="0.2">
      <c r="G26659"/>
    </row>
    <row r="26660" spans="7:7" x14ac:dyDescent="0.2">
      <c r="G26660"/>
    </row>
    <row r="26661" spans="7:7" x14ac:dyDescent="0.2">
      <c r="G26661"/>
    </row>
    <row r="26662" spans="7:7" x14ac:dyDescent="0.2">
      <c r="G26662"/>
    </row>
    <row r="26663" spans="7:7" x14ac:dyDescent="0.2">
      <c r="G26663"/>
    </row>
    <row r="26664" spans="7:7" x14ac:dyDescent="0.2">
      <c r="G26664"/>
    </row>
    <row r="26665" spans="7:7" x14ac:dyDescent="0.2">
      <c r="G26665"/>
    </row>
    <row r="26666" spans="7:7" x14ac:dyDescent="0.2">
      <c r="G26666"/>
    </row>
    <row r="26667" spans="7:7" x14ac:dyDescent="0.2">
      <c r="G26667"/>
    </row>
    <row r="26668" spans="7:7" x14ac:dyDescent="0.2">
      <c r="G26668"/>
    </row>
    <row r="26669" spans="7:7" x14ac:dyDescent="0.2">
      <c r="G26669"/>
    </row>
    <row r="26670" spans="7:7" x14ac:dyDescent="0.2">
      <c r="G26670"/>
    </row>
    <row r="26671" spans="7:7" x14ac:dyDescent="0.2">
      <c r="G26671"/>
    </row>
    <row r="26672" spans="7:7" x14ac:dyDescent="0.2">
      <c r="G26672"/>
    </row>
    <row r="26673" spans="7:7" x14ac:dyDescent="0.2">
      <c r="G26673"/>
    </row>
    <row r="26674" spans="7:7" x14ac:dyDescent="0.2">
      <c r="G26674"/>
    </row>
    <row r="26675" spans="7:7" x14ac:dyDescent="0.2">
      <c r="G26675"/>
    </row>
    <row r="26676" spans="7:7" x14ac:dyDescent="0.2">
      <c r="G26676"/>
    </row>
    <row r="26677" spans="7:7" x14ac:dyDescent="0.2">
      <c r="G26677"/>
    </row>
    <row r="26678" spans="7:7" x14ac:dyDescent="0.2">
      <c r="G26678"/>
    </row>
    <row r="26679" spans="7:7" x14ac:dyDescent="0.2">
      <c r="G26679"/>
    </row>
    <row r="26680" spans="7:7" x14ac:dyDescent="0.2">
      <c r="G26680"/>
    </row>
    <row r="26681" spans="7:7" x14ac:dyDescent="0.2">
      <c r="G26681"/>
    </row>
    <row r="26682" spans="7:7" x14ac:dyDescent="0.2">
      <c r="G26682"/>
    </row>
    <row r="26683" spans="7:7" x14ac:dyDescent="0.2">
      <c r="G26683"/>
    </row>
    <row r="26684" spans="7:7" x14ac:dyDescent="0.2">
      <c r="G26684"/>
    </row>
    <row r="26685" spans="7:7" x14ac:dyDescent="0.2">
      <c r="G26685"/>
    </row>
    <row r="26686" spans="7:7" x14ac:dyDescent="0.2">
      <c r="G26686"/>
    </row>
    <row r="26687" spans="7:7" x14ac:dyDescent="0.2">
      <c r="G26687"/>
    </row>
    <row r="26688" spans="7:7" x14ac:dyDescent="0.2">
      <c r="G26688"/>
    </row>
    <row r="26689" spans="7:7" x14ac:dyDescent="0.2">
      <c r="G26689"/>
    </row>
    <row r="26690" spans="7:7" x14ac:dyDescent="0.2">
      <c r="G26690"/>
    </row>
    <row r="26691" spans="7:7" x14ac:dyDescent="0.2">
      <c r="G26691"/>
    </row>
    <row r="26692" spans="7:7" x14ac:dyDescent="0.2">
      <c r="G26692"/>
    </row>
    <row r="26693" spans="7:7" x14ac:dyDescent="0.2">
      <c r="G26693"/>
    </row>
    <row r="26694" spans="7:7" x14ac:dyDescent="0.2">
      <c r="G26694"/>
    </row>
    <row r="26695" spans="7:7" x14ac:dyDescent="0.2">
      <c r="G26695"/>
    </row>
    <row r="26696" spans="7:7" x14ac:dyDescent="0.2">
      <c r="G26696"/>
    </row>
    <row r="26697" spans="7:7" x14ac:dyDescent="0.2">
      <c r="G26697"/>
    </row>
    <row r="26698" spans="7:7" x14ac:dyDescent="0.2">
      <c r="G26698"/>
    </row>
    <row r="26699" spans="7:7" x14ac:dyDescent="0.2">
      <c r="G26699"/>
    </row>
    <row r="26700" spans="7:7" x14ac:dyDescent="0.2">
      <c r="G26700"/>
    </row>
    <row r="26701" spans="7:7" x14ac:dyDescent="0.2">
      <c r="G26701"/>
    </row>
    <row r="26702" spans="7:7" x14ac:dyDescent="0.2">
      <c r="G26702"/>
    </row>
    <row r="26703" spans="7:7" x14ac:dyDescent="0.2">
      <c r="G26703"/>
    </row>
    <row r="26704" spans="7:7" x14ac:dyDescent="0.2">
      <c r="G26704"/>
    </row>
    <row r="26705" spans="7:7" x14ac:dyDescent="0.2">
      <c r="G26705"/>
    </row>
    <row r="26706" spans="7:7" x14ac:dyDescent="0.2">
      <c r="G26706"/>
    </row>
    <row r="26707" spans="7:7" x14ac:dyDescent="0.2">
      <c r="G26707"/>
    </row>
    <row r="26708" spans="7:7" x14ac:dyDescent="0.2">
      <c r="G26708"/>
    </row>
    <row r="26709" spans="7:7" x14ac:dyDescent="0.2">
      <c r="G26709"/>
    </row>
    <row r="26710" spans="7:7" x14ac:dyDescent="0.2">
      <c r="G26710"/>
    </row>
    <row r="26711" spans="7:7" x14ac:dyDescent="0.2">
      <c r="G26711"/>
    </row>
    <row r="26712" spans="7:7" x14ac:dyDescent="0.2">
      <c r="G26712"/>
    </row>
    <row r="26713" spans="7:7" x14ac:dyDescent="0.2">
      <c r="G26713"/>
    </row>
    <row r="26714" spans="7:7" x14ac:dyDescent="0.2">
      <c r="G26714"/>
    </row>
    <row r="26715" spans="7:7" x14ac:dyDescent="0.2">
      <c r="G26715"/>
    </row>
    <row r="26716" spans="7:7" x14ac:dyDescent="0.2">
      <c r="G26716"/>
    </row>
    <row r="26717" spans="7:7" x14ac:dyDescent="0.2">
      <c r="G26717"/>
    </row>
    <row r="26718" spans="7:7" x14ac:dyDescent="0.2">
      <c r="G26718"/>
    </row>
    <row r="26719" spans="7:7" x14ac:dyDescent="0.2">
      <c r="G26719"/>
    </row>
    <row r="26720" spans="7:7" x14ac:dyDescent="0.2">
      <c r="G26720"/>
    </row>
    <row r="26721" spans="7:7" x14ac:dyDescent="0.2">
      <c r="G26721"/>
    </row>
    <row r="26722" spans="7:7" x14ac:dyDescent="0.2">
      <c r="G26722"/>
    </row>
    <row r="26723" spans="7:7" x14ac:dyDescent="0.2">
      <c r="G26723"/>
    </row>
    <row r="26724" spans="7:7" x14ac:dyDescent="0.2">
      <c r="G26724"/>
    </row>
    <row r="26725" spans="7:7" x14ac:dyDescent="0.2">
      <c r="G26725"/>
    </row>
    <row r="26726" spans="7:7" x14ac:dyDescent="0.2">
      <c r="G26726"/>
    </row>
    <row r="26727" spans="7:7" x14ac:dyDescent="0.2">
      <c r="G26727"/>
    </row>
    <row r="26728" spans="7:7" x14ac:dyDescent="0.2">
      <c r="G26728"/>
    </row>
    <row r="26729" spans="7:7" x14ac:dyDescent="0.2">
      <c r="G26729"/>
    </row>
    <row r="26730" spans="7:7" x14ac:dyDescent="0.2">
      <c r="G26730"/>
    </row>
    <row r="26731" spans="7:7" x14ac:dyDescent="0.2">
      <c r="G26731"/>
    </row>
    <row r="26732" spans="7:7" x14ac:dyDescent="0.2">
      <c r="G26732"/>
    </row>
    <row r="26733" spans="7:7" x14ac:dyDescent="0.2">
      <c r="G26733"/>
    </row>
    <row r="26734" spans="7:7" x14ac:dyDescent="0.2">
      <c r="G26734"/>
    </row>
    <row r="26735" spans="7:7" x14ac:dyDescent="0.2">
      <c r="G26735"/>
    </row>
    <row r="26736" spans="7:7" x14ac:dyDescent="0.2">
      <c r="G26736"/>
    </row>
    <row r="26737" spans="7:7" x14ac:dyDescent="0.2">
      <c r="G26737"/>
    </row>
    <row r="26738" spans="7:7" x14ac:dyDescent="0.2">
      <c r="G26738"/>
    </row>
    <row r="26739" spans="7:7" x14ac:dyDescent="0.2">
      <c r="G26739"/>
    </row>
    <row r="26740" spans="7:7" x14ac:dyDescent="0.2">
      <c r="G26740"/>
    </row>
    <row r="26741" spans="7:7" x14ac:dyDescent="0.2">
      <c r="G26741"/>
    </row>
    <row r="26742" spans="7:7" x14ac:dyDescent="0.2">
      <c r="G26742"/>
    </row>
    <row r="26743" spans="7:7" x14ac:dyDescent="0.2">
      <c r="G26743"/>
    </row>
    <row r="26744" spans="7:7" x14ac:dyDescent="0.2">
      <c r="G26744"/>
    </row>
    <row r="26745" spans="7:7" x14ac:dyDescent="0.2">
      <c r="G26745"/>
    </row>
    <row r="26746" spans="7:7" x14ac:dyDescent="0.2">
      <c r="G26746"/>
    </row>
    <row r="26747" spans="7:7" x14ac:dyDescent="0.2">
      <c r="G26747"/>
    </row>
    <row r="26748" spans="7:7" x14ac:dyDescent="0.2">
      <c r="G26748"/>
    </row>
    <row r="26749" spans="7:7" x14ac:dyDescent="0.2">
      <c r="G26749"/>
    </row>
    <row r="26750" spans="7:7" x14ac:dyDescent="0.2">
      <c r="G26750"/>
    </row>
    <row r="26751" spans="7:7" x14ac:dyDescent="0.2">
      <c r="G26751"/>
    </row>
    <row r="26752" spans="7:7" x14ac:dyDescent="0.2">
      <c r="G26752"/>
    </row>
    <row r="26753" spans="7:7" x14ac:dyDescent="0.2">
      <c r="G26753"/>
    </row>
    <row r="26754" spans="7:7" x14ac:dyDescent="0.2">
      <c r="G26754"/>
    </row>
    <row r="26755" spans="7:7" x14ac:dyDescent="0.2">
      <c r="G26755"/>
    </row>
    <row r="26756" spans="7:7" x14ac:dyDescent="0.2">
      <c r="G26756"/>
    </row>
    <row r="26757" spans="7:7" x14ac:dyDescent="0.2">
      <c r="G26757"/>
    </row>
    <row r="26758" spans="7:7" x14ac:dyDescent="0.2">
      <c r="G26758"/>
    </row>
    <row r="26759" spans="7:7" x14ac:dyDescent="0.2">
      <c r="G26759"/>
    </row>
    <row r="26760" spans="7:7" x14ac:dyDescent="0.2">
      <c r="G26760"/>
    </row>
    <row r="26761" spans="7:7" x14ac:dyDescent="0.2">
      <c r="G26761"/>
    </row>
    <row r="26762" spans="7:7" x14ac:dyDescent="0.2">
      <c r="G26762"/>
    </row>
    <row r="26763" spans="7:7" x14ac:dyDescent="0.2">
      <c r="G26763"/>
    </row>
    <row r="26764" spans="7:7" x14ac:dyDescent="0.2">
      <c r="G26764"/>
    </row>
    <row r="26765" spans="7:7" x14ac:dyDescent="0.2">
      <c r="G26765"/>
    </row>
    <row r="26766" spans="7:7" x14ac:dyDescent="0.2">
      <c r="G26766"/>
    </row>
    <row r="26767" spans="7:7" x14ac:dyDescent="0.2">
      <c r="G26767"/>
    </row>
    <row r="26768" spans="7:7" x14ac:dyDescent="0.2">
      <c r="G26768"/>
    </row>
    <row r="26769" spans="7:7" x14ac:dyDescent="0.2">
      <c r="G26769"/>
    </row>
    <row r="26770" spans="7:7" x14ac:dyDescent="0.2">
      <c r="G26770"/>
    </row>
    <row r="26771" spans="7:7" x14ac:dyDescent="0.2">
      <c r="G26771"/>
    </row>
    <row r="26772" spans="7:7" x14ac:dyDescent="0.2">
      <c r="G26772"/>
    </row>
    <row r="26773" spans="7:7" x14ac:dyDescent="0.2">
      <c r="G26773"/>
    </row>
    <row r="26774" spans="7:7" x14ac:dyDescent="0.2">
      <c r="G26774"/>
    </row>
    <row r="26775" spans="7:7" x14ac:dyDescent="0.2">
      <c r="G26775"/>
    </row>
    <row r="26776" spans="7:7" x14ac:dyDescent="0.2">
      <c r="G26776"/>
    </row>
    <row r="26777" spans="7:7" x14ac:dyDescent="0.2">
      <c r="G26777"/>
    </row>
    <row r="26778" spans="7:7" x14ac:dyDescent="0.2">
      <c r="G26778"/>
    </row>
    <row r="26779" spans="7:7" x14ac:dyDescent="0.2">
      <c r="G26779"/>
    </row>
    <row r="26780" spans="7:7" x14ac:dyDescent="0.2">
      <c r="G26780"/>
    </row>
    <row r="26781" spans="7:7" x14ac:dyDescent="0.2">
      <c r="G26781"/>
    </row>
    <row r="26782" spans="7:7" x14ac:dyDescent="0.2">
      <c r="G26782"/>
    </row>
    <row r="26783" spans="7:7" x14ac:dyDescent="0.2">
      <c r="G26783"/>
    </row>
    <row r="26784" spans="7:7" x14ac:dyDescent="0.2">
      <c r="G26784"/>
    </row>
    <row r="26785" spans="7:7" x14ac:dyDescent="0.2">
      <c r="G26785"/>
    </row>
    <row r="26786" spans="7:7" x14ac:dyDescent="0.2">
      <c r="G26786"/>
    </row>
    <row r="26787" spans="7:7" x14ac:dyDescent="0.2">
      <c r="G26787"/>
    </row>
    <row r="26788" spans="7:7" x14ac:dyDescent="0.2">
      <c r="G26788"/>
    </row>
    <row r="26789" spans="7:7" x14ac:dyDescent="0.2">
      <c r="G26789"/>
    </row>
    <row r="26790" spans="7:7" x14ac:dyDescent="0.2">
      <c r="G26790"/>
    </row>
    <row r="26791" spans="7:7" x14ac:dyDescent="0.2">
      <c r="G26791"/>
    </row>
    <row r="26792" spans="7:7" x14ac:dyDescent="0.2">
      <c r="G26792"/>
    </row>
    <row r="26793" spans="7:7" x14ac:dyDescent="0.2">
      <c r="G26793"/>
    </row>
    <row r="26794" spans="7:7" x14ac:dyDescent="0.2">
      <c r="G26794"/>
    </row>
    <row r="26795" spans="7:7" x14ac:dyDescent="0.2">
      <c r="G26795"/>
    </row>
    <row r="26796" spans="7:7" x14ac:dyDescent="0.2">
      <c r="G26796"/>
    </row>
    <row r="26797" spans="7:7" x14ac:dyDescent="0.2">
      <c r="G26797"/>
    </row>
    <row r="26798" spans="7:7" x14ac:dyDescent="0.2">
      <c r="G26798"/>
    </row>
    <row r="26799" spans="7:7" x14ac:dyDescent="0.2">
      <c r="G26799"/>
    </row>
    <row r="26800" spans="7:7" x14ac:dyDescent="0.2">
      <c r="G26800"/>
    </row>
    <row r="26801" spans="7:7" x14ac:dyDescent="0.2">
      <c r="G26801"/>
    </row>
    <row r="26802" spans="7:7" x14ac:dyDescent="0.2">
      <c r="G26802"/>
    </row>
    <row r="26803" spans="7:7" x14ac:dyDescent="0.2">
      <c r="G26803"/>
    </row>
    <row r="26804" spans="7:7" x14ac:dyDescent="0.2">
      <c r="G26804"/>
    </row>
    <row r="26805" spans="7:7" x14ac:dyDescent="0.2">
      <c r="G26805"/>
    </row>
    <row r="26806" spans="7:7" x14ac:dyDescent="0.2">
      <c r="G26806"/>
    </row>
    <row r="26807" spans="7:7" x14ac:dyDescent="0.2">
      <c r="G26807"/>
    </row>
    <row r="26808" spans="7:7" x14ac:dyDescent="0.2">
      <c r="G26808"/>
    </row>
    <row r="26809" spans="7:7" x14ac:dyDescent="0.2">
      <c r="G26809"/>
    </row>
    <row r="26810" spans="7:7" x14ac:dyDescent="0.2">
      <c r="G26810"/>
    </row>
    <row r="26811" spans="7:7" x14ac:dyDescent="0.2">
      <c r="G26811"/>
    </row>
    <row r="26812" spans="7:7" x14ac:dyDescent="0.2">
      <c r="G26812"/>
    </row>
    <row r="26813" spans="7:7" x14ac:dyDescent="0.2">
      <c r="G26813"/>
    </row>
    <row r="26814" spans="7:7" x14ac:dyDescent="0.2">
      <c r="G26814"/>
    </row>
    <row r="26815" spans="7:7" x14ac:dyDescent="0.2">
      <c r="G26815"/>
    </row>
    <row r="26816" spans="7:7" x14ac:dyDescent="0.2">
      <c r="G26816"/>
    </row>
    <row r="26817" spans="7:7" x14ac:dyDescent="0.2">
      <c r="G26817"/>
    </row>
    <row r="26818" spans="7:7" x14ac:dyDescent="0.2">
      <c r="G26818"/>
    </row>
    <row r="26819" spans="7:7" x14ac:dyDescent="0.2">
      <c r="G26819"/>
    </row>
    <row r="26820" spans="7:7" x14ac:dyDescent="0.2">
      <c r="G26820"/>
    </row>
    <row r="26821" spans="7:7" x14ac:dyDescent="0.2">
      <c r="G26821"/>
    </row>
    <row r="26822" spans="7:7" x14ac:dyDescent="0.2">
      <c r="G26822"/>
    </row>
    <row r="26823" spans="7:7" x14ac:dyDescent="0.2">
      <c r="G26823"/>
    </row>
    <row r="26824" spans="7:7" x14ac:dyDescent="0.2">
      <c r="G26824"/>
    </row>
    <row r="26825" spans="7:7" x14ac:dyDescent="0.2">
      <c r="G26825"/>
    </row>
    <row r="26826" spans="7:7" x14ac:dyDescent="0.2">
      <c r="G26826"/>
    </row>
    <row r="26827" spans="7:7" x14ac:dyDescent="0.2">
      <c r="G26827"/>
    </row>
    <row r="26828" spans="7:7" x14ac:dyDescent="0.2">
      <c r="G26828"/>
    </row>
    <row r="26829" spans="7:7" x14ac:dyDescent="0.2">
      <c r="G26829"/>
    </row>
    <row r="26830" spans="7:7" x14ac:dyDescent="0.2">
      <c r="G26830"/>
    </row>
    <row r="26831" spans="7:7" x14ac:dyDescent="0.2">
      <c r="G26831"/>
    </row>
    <row r="26832" spans="7:7" x14ac:dyDescent="0.2">
      <c r="G26832"/>
    </row>
    <row r="26833" spans="7:7" x14ac:dyDescent="0.2">
      <c r="G26833"/>
    </row>
    <row r="26834" spans="7:7" x14ac:dyDescent="0.2">
      <c r="G26834"/>
    </row>
    <row r="26835" spans="7:7" x14ac:dyDescent="0.2">
      <c r="G26835"/>
    </row>
    <row r="26836" spans="7:7" x14ac:dyDescent="0.2">
      <c r="G26836"/>
    </row>
    <row r="26837" spans="7:7" x14ac:dyDescent="0.2">
      <c r="G26837"/>
    </row>
    <row r="26838" spans="7:7" x14ac:dyDescent="0.2">
      <c r="G26838"/>
    </row>
    <row r="26839" spans="7:7" x14ac:dyDescent="0.2">
      <c r="G26839"/>
    </row>
    <row r="26840" spans="7:7" x14ac:dyDescent="0.2">
      <c r="G26840"/>
    </row>
    <row r="26841" spans="7:7" x14ac:dyDescent="0.2">
      <c r="G26841"/>
    </row>
    <row r="26842" spans="7:7" x14ac:dyDescent="0.2">
      <c r="G26842"/>
    </row>
    <row r="26843" spans="7:7" x14ac:dyDescent="0.2">
      <c r="G26843"/>
    </row>
    <row r="26844" spans="7:7" x14ac:dyDescent="0.2">
      <c r="G26844"/>
    </row>
    <row r="26845" spans="7:7" x14ac:dyDescent="0.2">
      <c r="G26845"/>
    </row>
    <row r="26846" spans="7:7" x14ac:dyDescent="0.2">
      <c r="G26846"/>
    </row>
    <row r="26847" spans="7:7" x14ac:dyDescent="0.2">
      <c r="G26847"/>
    </row>
    <row r="26848" spans="7:7" x14ac:dyDescent="0.2">
      <c r="G26848"/>
    </row>
    <row r="26849" spans="7:7" x14ac:dyDescent="0.2">
      <c r="G26849"/>
    </row>
    <row r="26850" spans="7:7" x14ac:dyDescent="0.2">
      <c r="G26850"/>
    </row>
    <row r="26851" spans="7:7" x14ac:dyDescent="0.2">
      <c r="G26851"/>
    </row>
    <row r="26852" spans="7:7" x14ac:dyDescent="0.2">
      <c r="G26852"/>
    </row>
    <row r="26853" spans="7:7" x14ac:dyDescent="0.2">
      <c r="G26853"/>
    </row>
    <row r="26854" spans="7:7" x14ac:dyDescent="0.2">
      <c r="G26854"/>
    </row>
    <row r="26855" spans="7:7" x14ac:dyDescent="0.2">
      <c r="G26855"/>
    </row>
    <row r="26856" spans="7:7" x14ac:dyDescent="0.2">
      <c r="G26856"/>
    </row>
    <row r="26857" spans="7:7" x14ac:dyDescent="0.2">
      <c r="G26857"/>
    </row>
    <row r="26858" spans="7:7" x14ac:dyDescent="0.2">
      <c r="G26858"/>
    </row>
    <row r="26859" spans="7:7" x14ac:dyDescent="0.2">
      <c r="G26859"/>
    </row>
    <row r="26860" spans="7:7" x14ac:dyDescent="0.2">
      <c r="G26860"/>
    </row>
    <row r="26861" spans="7:7" x14ac:dyDescent="0.2">
      <c r="G26861"/>
    </row>
    <row r="26862" spans="7:7" x14ac:dyDescent="0.2">
      <c r="G26862"/>
    </row>
    <row r="26863" spans="7:7" x14ac:dyDescent="0.2">
      <c r="G26863"/>
    </row>
    <row r="26864" spans="7:7" x14ac:dyDescent="0.2">
      <c r="G26864"/>
    </row>
    <row r="26865" spans="7:7" x14ac:dyDescent="0.2">
      <c r="G26865"/>
    </row>
    <row r="26866" spans="7:7" x14ac:dyDescent="0.2">
      <c r="G26866"/>
    </row>
    <row r="26867" spans="7:7" x14ac:dyDescent="0.2">
      <c r="G26867"/>
    </row>
    <row r="26868" spans="7:7" x14ac:dyDescent="0.2">
      <c r="G26868"/>
    </row>
    <row r="26869" spans="7:7" x14ac:dyDescent="0.2">
      <c r="G26869"/>
    </row>
    <row r="26870" spans="7:7" x14ac:dyDescent="0.2">
      <c r="G26870"/>
    </row>
    <row r="26871" spans="7:7" x14ac:dyDescent="0.2">
      <c r="G26871"/>
    </row>
    <row r="26872" spans="7:7" x14ac:dyDescent="0.2">
      <c r="G26872"/>
    </row>
    <row r="26873" spans="7:7" x14ac:dyDescent="0.2">
      <c r="G26873"/>
    </row>
    <row r="26874" spans="7:7" x14ac:dyDescent="0.2">
      <c r="G26874"/>
    </row>
    <row r="26875" spans="7:7" x14ac:dyDescent="0.2">
      <c r="G26875"/>
    </row>
    <row r="26876" spans="7:7" x14ac:dyDescent="0.2">
      <c r="G26876"/>
    </row>
    <row r="26877" spans="7:7" x14ac:dyDescent="0.2">
      <c r="G26877"/>
    </row>
    <row r="26878" spans="7:7" x14ac:dyDescent="0.2">
      <c r="G26878"/>
    </row>
    <row r="26879" spans="7:7" x14ac:dyDescent="0.2">
      <c r="G26879"/>
    </row>
    <row r="26880" spans="7:7" x14ac:dyDescent="0.2">
      <c r="G26880"/>
    </row>
    <row r="26881" spans="7:7" x14ac:dyDescent="0.2">
      <c r="G26881"/>
    </row>
    <row r="26882" spans="7:7" x14ac:dyDescent="0.2">
      <c r="G26882"/>
    </row>
    <row r="26883" spans="7:7" x14ac:dyDescent="0.2">
      <c r="G26883"/>
    </row>
    <row r="26884" spans="7:7" x14ac:dyDescent="0.2">
      <c r="G26884"/>
    </row>
    <row r="26885" spans="7:7" x14ac:dyDescent="0.2">
      <c r="G26885"/>
    </row>
    <row r="26886" spans="7:7" x14ac:dyDescent="0.2">
      <c r="G26886"/>
    </row>
    <row r="26887" spans="7:7" x14ac:dyDescent="0.2">
      <c r="G26887"/>
    </row>
    <row r="26888" spans="7:7" x14ac:dyDescent="0.2">
      <c r="G26888"/>
    </row>
    <row r="26889" spans="7:7" x14ac:dyDescent="0.2">
      <c r="G26889"/>
    </row>
    <row r="26890" spans="7:7" x14ac:dyDescent="0.2">
      <c r="G26890"/>
    </row>
    <row r="26891" spans="7:7" x14ac:dyDescent="0.2">
      <c r="G26891"/>
    </row>
    <row r="26892" spans="7:7" x14ac:dyDescent="0.2">
      <c r="G26892"/>
    </row>
    <row r="26893" spans="7:7" x14ac:dyDescent="0.2">
      <c r="G26893"/>
    </row>
    <row r="26894" spans="7:7" x14ac:dyDescent="0.2">
      <c r="G26894"/>
    </row>
    <row r="26895" spans="7:7" x14ac:dyDescent="0.2">
      <c r="G26895"/>
    </row>
    <row r="26896" spans="7:7" x14ac:dyDescent="0.2">
      <c r="G26896"/>
    </row>
    <row r="26897" spans="7:7" x14ac:dyDescent="0.2">
      <c r="G26897"/>
    </row>
    <row r="26898" spans="7:7" x14ac:dyDescent="0.2">
      <c r="G26898"/>
    </row>
    <row r="26899" spans="7:7" x14ac:dyDescent="0.2">
      <c r="G26899"/>
    </row>
    <row r="26900" spans="7:7" x14ac:dyDescent="0.2">
      <c r="G26900"/>
    </row>
    <row r="26901" spans="7:7" x14ac:dyDescent="0.2">
      <c r="G26901"/>
    </row>
    <row r="26902" spans="7:7" x14ac:dyDescent="0.2">
      <c r="G26902"/>
    </row>
    <row r="26903" spans="7:7" x14ac:dyDescent="0.2">
      <c r="G26903"/>
    </row>
    <row r="26904" spans="7:7" x14ac:dyDescent="0.2">
      <c r="G26904"/>
    </row>
    <row r="26905" spans="7:7" x14ac:dyDescent="0.2">
      <c r="G26905"/>
    </row>
    <row r="26906" spans="7:7" x14ac:dyDescent="0.2">
      <c r="G26906"/>
    </row>
    <row r="26907" spans="7:7" x14ac:dyDescent="0.2">
      <c r="G26907"/>
    </row>
    <row r="26908" spans="7:7" x14ac:dyDescent="0.2">
      <c r="G26908"/>
    </row>
    <row r="26909" spans="7:7" x14ac:dyDescent="0.2">
      <c r="G26909"/>
    </row>
    <row r="26910" spans="7:7" x14ac:dyDescent="0.2">
      <c r="G26910"/>
    </row>
    <row r="26911" spans="7:7" x14ac:dyDescent="0.2">
      <c r="G26911"/>
    </row>
    <row r="26912" spans="7:7" x14ac:dyDescent="0.2">
      <c r="G26912"/>
    </row>
    <row r="26913" spans="7:7" x14ac:dyDescent="0.2">
      <c r="G26913"/>
    </row>
    <row r="26914" spans="7:7" x14ac:dyDescent="0.2">
      <c r="G26914"/>
    </row>
    <row r="26915" spans="7:7" x14ac:dyDescent="0.2">
      <c r="G26915"/>
    </row>
    <row r="26916" spans="7:7" x14ac:dyDescent="0.2">
      <c r="G26916"/>
    </row>
    <row r="26917" spans="7:7" x14ac:dyDescent="0.2">
      <c r="G26917"/>
    </row>
    <row r="26918" spans="7:7" x14ac:dyDescent="0.2">
      <c r="G26918"/>
    </row>
    <row r="26919" spans="7:7" x14ac:dyDescent="0.2">
      <c r="G26919"/>
    </row>
    <row r="26920" spans="7:7" x14ac:dyDescent="0.2">
      <c r="G26920"/>
    </row>
    <row r="26921" spans="7:7" x14ac:dyDescent="0.2">
      <c r="G26921"/>
    </row>
    <row r="26922" spans="7:7" x14ac:dyDescent="0.2">
      <c r="G26922"/>
    </row>
    <row r="26923" spans="7:7" x14ac:dyDescent="0.2">
      <c r="G26923"/>
    </row>
    <row r="26924" spans="7:7" x14ac:dyDescent="0.2">
      <c r="G26924"/>
    </row>
    <row r="26925" spans="7:7" x14ac:dyDescent="0.2">
      <c r="G26925"/>
    </row>
    <row r="26926" spans="7:7" x14ac:dyDescent="0.2">
      <c r="G26926"/>
    </row>
    <row r="26927" spans="7:7" x14ac:dyDescent="0.2">
      <c r="G26927"/>
    </row>
    <row r="26928" spans="7:7" x14ac:dyDescent="0.2">
      <c r="G26928"/>
    </row>
    <row r="26929" spans="7:7" x14ac:dyDescent="0.2">
      <c r="G26929"/>
    </row>
    <row r="26930" spans="7:7" x14ac:dyDescent="0.2">
      <c r="G26930"/>
    </row>
    <row r="26931" spans="7:7" x14ac:dyDescent="0.2">
      <c r="G26931"/>
    </row>
    <row r="26932" spans="7:7" x14ac:dyDescent="0.2">
      <c r="G26932"/>
    </row>
    <row r="26933" spans="7:7" x14ac:dyDescent="0.2">
      <c r="G26933"/>
    </row>
    <row r="26934" spans="7:7" x14ac:dyDescent="0.2">
      <c r="G26934"/>
    </row>
    <row r="26935" spans="7:7" x14ac:dyDescent="0.2">
      <c r="G26935"/>
    </row>
    <row r="26936" spans="7:7" x14ac:dyDescent="0.2">
      <c r="G26936"/>
    </row>
    <row r="26937" spans="7:7" x14ac:dyDescent="0.2">
      <c r="G26937"/>
    </row>
    <row r="26938" spans="7:7" x14ac:dyDescent="0.2">
      <c r="G26938"/>
    </row>
    <row r="26939" spans="7:7" x14ac:dyDescent="0.2">
      <c r="G26939"/>
    </row>
    <row r="26940" spans="7:7" x14ac:dyDescent="0.2">
      <c r="G26940"/>
    </row>
    <row r="26941" spans="7:7" x14ac:dyDescent="0.2">
      <c r="G26941"/>
    </row>
    <row r="26942" spans="7:7" x14ac:dyDescent="0.2">
      <c r="G26942"/>
    </row>
    <row r="26943" spans="7:7" x14ac:dyDescent="0.2">
      <c r="G26943"/>
    </row>
    <row r="26944" spans="7:7" x14ac:dyDescent="0.2">
      <c r="G26944"/>
    </row>
    <row r="26945" spans="7:7" x14ac:dyDescent="0.2">
      <c r="G26945"/>
    </row>
    <row r="26946" spans="7:7" x14ac:dyDescent="0.2">
      <c r="G26946"/>
    </row>
    <row r="26947" spans="7:7" x14ac:dyDescent="0.2">
      <c r="G26947"/>
    </row>
    <row r="26948" spans="7:7" x14ac:dyDescent="0.2">
      <c r="G26948"/>
    </row>
    <row r="26949" spans="7:7" x14ac:dyDescent="0.2">
      <c r="G26949"/>
    </row>
    <row r="26950" spans="7:7" x14ac:dyDescent="0.2">
      <c r="G26950"/>
    </row>
    <row r="26951" spans="7:7" x14ac:dyDescent="0.2">
      <c r="G26951"/>
    </row>
    <row r="26952" spans="7:7" x14ac:dyDescent="0.2">
      <c r="G26952"/>
    </row>
    <row r="26953" spans="7:7" x14ac:dyDescent="0.2">
      <c r="G26953"/>
    </row>
    <row r="26954" spans="7:7" x14ac:dyDescent="0.2">
      <c r="G26954"/>
    </row>
    <row r="26955" spans="7:7" x14ac:dyDescent="0.2">
      <c r="G26955"/>
    </row>
    <row r="26956" spans="7:7" x14ac:dyDescent="0.2">
      <c r="G26956"/>
    </row>
    <row r="26957" spans="7:7" x14ac:dyDescent="0.2">
      <c r="G26957"/>
    </row>
    <row r="26958" spans="7:7" x14ac:dyDescent="0.2">
      <c r="G26958"/>
    </row>
    <row r="26959" spans="7:7" x14ac:dyDescent="0.2">
      <c r="G26959"/>
    </row>
    <row r="26960" spans="7:7" x14ac:dyDescent="0.2">
      <c r="G26960"/>
    </row>
    <row r="26961" spans="7:7" x14ac:dyDescent="0.2">
      <c r="G26961"/>
    </row>
    <row r="26962" spans="7:7" x14ac:dyDescent="0.2">
      <c r="G26962"/>
    </row>
    <row r="26963" spans="7:7" x14ac:dyDescent="0.2">
      <c r="G26963"/>
    </row>
    <row r="26964" spans="7:7" x14ac:dyDescent="0.2">
      <c r="G26964"/>
    </row>
    <row r="26965" spans="7:7" x14ac:dyDescent="0.2">
      <c r="G26965"/>
    </row>
    <row r="26966" spans="7:7" x14ac:dyDescent="0.2">
      <c r="G26966"/>
    </row>
    <row r="26967" spans="7:7" x14ac:dyDescent="0.2">
      <c r="G26967"/>
    </row>
    <row r="26968" spans="7:7" x14ac:dyDescent="0.2">
      <c r="G26968"/>
    </row>
    <row r="26969" spans="7:7" x14ac:dyDescent="0.2">
      <c r="G26969"/>
    </row>
    <row r="26970" spans="7:7" x14ac:dyDescent="0.2">
      <c r="G26970"/>
    </row>
    <row r="26971" spans="7:7" x14ac:dyDescent="0.2">
      <c r="G26971"/>
    </row>
    <row r="26972" spans="7:7" x14ac:dyDescent="0.2">
      <c r="G26972"/>
    </row>
    <row r="26973" spans="7:7" x14ac:dyDescent="0.2">
      <c r="G26973"/>
    </row>
    <row r="26974" spans="7:7" x14ac:dyDescent="0.2">
      <c r="G26974"/>
    </row>
    <row r="26975" spans="7:7" x14ac:dyDescent="0.2">
      <c r="G26975"/>
    </row>
    <row r="26976" spans="7:7" x14ac:dyDescent="0.2">
      <c r="G26976"/>
    </row>
    <row r="26977" spans="7:7" x14ac:dyDescent="0.2">
      <c r="G26977"/>
    </row>
    <row r="26978" spans="7:7" x14ac:dyDescent="0.2">
      <c r="G26978"/>
    </row>
    <row r="26979" spans="7:7" x14ac:dyDescent="0.2">
      <c r="G26979"/>
    </row>
    <row r="26980" spans="7:7" x14ac:dyDescent="0.2">
      <c r="G26980"/>
    </row>
    <row r="26981" spans="7:7" x14ac:dyDescent="0.2">
      <c r="G26981"/>
    </row>
    <row r="26982" spans="7:7" x14ac:dyDescent="0.2">
      <c r="G26982"/>
    </row>
    <row r="26983" spans="7:7" x14ac:dyDescent="0.2">
      <c r="G26983"/>
    </row>
    <row r="26984" spans="7:7" x14ac:dyDescent="0.2">
      <c r="G26984"/>
    </row>
    <row r="26985" spans="7:7" x14ac:dyDescent="0.2">
      <c r="G26985"/>
    </row>
    <row r="26986" spans="7:7" x14ac:dyDescent="0.2">
      <c r="G26986"/>
    </row>
    <row r="26987" spans="7:7" x14ac:dyDescent="0.2">
      <c r="G26987"/>
    </row>
    <row r="26988" spans="7:7" x14ac:dyDescent="0.2">
      <c r="G26988"/>
    </row>
    <row r="26989" spans="7:7" x14ac:dyDescent="0.2">
      <c r="G26989"/>
    </row>
    <row r="26990" spans="7:7" x14ac:dyDescent="0.2">
      <c r="G26990"/>
    </row>
    <row r="26991" spans="7:7" x14ac:dyDescent="0.2">
      <c r="G26991"/>
    </row>
    <row r="26992" spans="7:7" x14ac:dyDescent="0.2">
      <c r="G26992"/>
    </row>
    <row r="26993" spans="7:7" x14ac:dyDescent="0.2">
      <c r="G26993"/>
    </row>
    <row r="26994" spans="7:7" x14ac:dyDescent="0.2">
      <c r="G26994"/>
    </row>
    <row r="26995" spans="7:7" x14ac:dyDescent="0.2">
      <c r="G26995"/>
    </row>
    <row r="26996" spans="7:7" x14ac:dyDescent="0.2">
      <c r="G26996"/>
    </row>
    <row r="26997" spans="7:7" x14ac:dyDescent="0.2">
      <c r="G26997"/>
    </row>
    <row r="26998" spans="7:7" x14ac:dyDescent="0.2">
      <c r="G26998"/>
    </row>
    <row r="26999" spans="7:7" x14ac:dyDescent="0.2">
      <c r="G26999"/>
    </row>
    <row r="27000" spans="7:7" x14ac:dyDescent="0.2">
      <c r="G27000"/>
    </row>
    <row r="27001" spans="7:7" x14ac:dyDescent="0.2">
      <c r="G27001"/>
    </row>
    <row r="27002" spans="7:7" x14ac:dyDescent="0.2">
      <c r="G27002"/>
    </row>
    <row r="27003" spans="7:7" x14ac:dyDescent="0.2">
      <c r="G27003"/>
    </row>
    <row r="27004" spans="7:7" x14ac:dyDescent="0.2">
      <c r="G27004"/>
    </row>
    <row r="27005" spans="7:7" x14ac:dyDescent="0.2">
      <c r="G27005"/>
    </row>
    <row r="27006" spans="7:7" x14ac:dyDescent="0.2">
      <c r="G27006"/>
    </row>
    <row r="27007" spans="7:7" x14ac:dyDescent="0.2">
      <c r="G27007"/>
    </row>
    <row r="27008" spans="7:7" x14ac:dyDescent="0.2">
      <c r="G27008"/>
    </row>
    <row r="27009" spans="7:7" x14ac:dyDescent="0.2">
      <c r="G27009"/>
    </row>
    <row r="27010" spans="7:7" x14ac:dyDescent="0.2">
      <c r="G27010"/>
    </row>
    <row r="27011" spans="7:7" x14ac:dyDescent="0.2">
      <c r="G27011"/>
    </row>
    <row r="27012" spans="7:7" x14ac:dyDescent="0.2">
      <c r="G27012"/>
    </row>
    <row r="27013" spans="7:7" x14ac:dyDescent="0.2">
      <c r="G27013"/>
    </row>
    <row r="27014" spans="7:7" x14ac:dyDescent="0.2">
      <c r="G27014"/>
    </row>
    <row r="27015" spans="7:7" x14ac:dyDescent="0.2">
      <c r="G27015"/>
    </row>
    <row r="27016" spans="7:7" x14ac:dyDescent="0.2">
      <c r="G27016"/>
    </row>
    <row r="27017" spans="7:7" x14ac:dyDescent="0.2">
      <c r="G27017"/>
    </row>
    <row r="27018" spans="7:7" x14ac:dyDescent="0.2">
      <c r="G27018"/>
    </row>
    <row r="27019" spans="7:7" x14ac:dyDescent="0.2">
      <c r="G27019"/>
    </row>
    <row r="27020" spans="7:7" x14ac:dyDescent="0.2">
      <c r="G27020"/>
    </row>
    <row r="27021" spans="7:7" x14ac:dyDescent="0.2">
      <c r="G27021"/>
    </row>
    <row r="27022" spans="7:7" x14ac:dyDescent="0.2">
      <c r="G27022"/>
    </row>
    <row r="27023" spans="7:7" x14ac:dyDescent="0.2">
      <c r="G27023"/>
    </row>
    <row r="27024" spans="7:7" x14ac:dyDescent="0.2">
      <c r="G27024"/>
    </row>
    <row r="27025" spans="7:7" x14ac:dyDescent="0.2">
      <c r="G27025"/>
    </row>
    <row r="27026" spans="7:7" x14ac:dyDescent="0.2">
      <c r="G27026"/>
    </row>
    <row r="27027" spans="7:7" x14ac:dyDescent="0.2">
      <c r="G27027"/>
    </row>
    <row r="27028" spans="7:7" x14ac:dyDescent="0.2">
      <c r="G27028"/>
    </row>
    <row r="27029" spans="7:7" x14ac:dyDescent="0.2">
      <c r="G27029"/>
    </row>
    <row r="27030" spans="7:7" x14ac:dyDescent="0.2">
      <c r="G27030"/>
    </row>
    <row r="27031" spans="7:7" x14ac:dyDescent="0.2">
      <c r="G27031"/>
    </row>
    <row r="27032" spans="7:7" x14ac:dyDescent="0.2">
      <c r="G27032"/>
    </row>
    <row r="27033" spans="7:7" x14ac:dyDescent="0.2">
      <c r="G27033"/>
    </row>
    <row r="27034" spans="7:7" x14ac:dyDescent="0.2">
      <c r="G27034"/>
    </row>
    <row r="27035" spans="7:7" x14ac:dyDescent="0.2">
      <c r="G27035"/>
    </row>
    <row r="27036" spans="7:7" x14ac:dyDescent="0.2">
      <c r="G27036"/>
    </row>
    <row r="27037" spans="7:7" x14ac:dyDescent="0.2">
      <c r="G27037"/>
    </row>
    <row r="27038" spans="7:7" x14ac:dyDescent="0.2">
      <c r="G27038"/>
    </row>
    <row r="27039" spans="7:7" x14ac:dyDescent="0.2">
      <c r="G27039"/>
    </row>
    <row r="27040" spans="7:7" x14ac:dyDescent="0.2">
      <c r="G27040"/>
    </row>
    <row r="27041" spans="7:7" x14ac:dyDescent="0.2">
      <c r="G27041"/>
    </row>
    <row r="27042" spans="7:7" x14ac:dyDescent="0.2">
      <c r="G27042"/>
    </row>
    <row r="27043" spans="7:7" x14ac:dyDescent="0.2">
      <c r="G27043"/>
    </row>
    <row r="27044" spans="7:7" x14ac:dyDescent="0.2">
      <c r="G27044"/>
    </row>
    <row r="27045" spans="7:7" x14ac:dyDescent="0.2">
      <c r="G27045"/>
    </row>
    <row r="27046" spans="7:7" x14ac:dyDescent="0.2">
      <c r="G27046"/>
    </row>
    <row r="27047" spans="7:7" x14ac:dyDescent="0.2">
      <c r="G27047"/>
    </row>
    <row r="27048" spans="7:7" x14ac:dyDescent="0.2">
      <c r="G27048"/>
    </row>
    <row r="27049" spans="7:7" x14ac:dyDescent="0.2">
      <c r="G27049"/>
    </row>
    <row r="27050" spans="7:7" x14ac:dyDescent="0.2">
      <c r="G27050"/>
    </row>
    <row r="27051" spans="7:7" x14ac:dyDescent="0.2">
      <c r="G27051"/>
    </row>
    <row r="27052" spans="7:7" x14ac:dyDescent="0.2">
      <c r="G27052"/>
    </row>
    <row r="27053" spans="7:7" x14ac:dyDescent="0.2">
      <c r="G27053"/>
    </row>
    <row r="27054" spans="7:7" x14ac:dyDescent="0.2">
      <c r="G27054"/>
    </row>
    <row r="27055" spans="7:7" x14ac:dyDescent="0.2">
      <c r="G27055"/>
    </row>
    <row r="27056" spans="7:7" x14ac:dyDescent="0.2">
      <c r="G27056"/>
    </row>
    <row r="27057" spans="7:7" x14ac:dyDescent="0.2">
      <c r="G27057"/>
    </row>
    <row r="27058" spans="7:7" x14ac:dyDescent="0.2">
      <c r="G27058"/>
    </row>
    <row r="27059" spans="7:7" x14ac:dyDescent="0.2">
      <c r="G27059"/>
    </row>
    <row r="27060" spans="7:7" x14ac:dyDescent="0.2">
      <c r="G27060"/>
    </row>
    <row r="27061" spans="7:7" x14ac:dyDescent="0.2">
      <c r="G27061"/>
    </row>
    <row r="27062" spans="7:7" x14ac:dyDescent="0.2">
      <c r="G27062"/>
    </row>
    <row r="27063" spans="7:7" x14ac:dyDescent="0.2">
      <c r="G27063"/>
    </row>
    <row r="27064" spans="7:7" x14ac:dyDescent="0.2">
      <c r="G27064"/>
    </row>
    <row r="27065" spans="7:7" x14ac:dyDescent="0.2">
      <c r="G27065"/>
    </row>
    <row r="27066" spans="7:7" x14ac:dyDescent="0.2">
      <c r="G27066"/>
    </row>
    <row r="27067" spans="7:7" x14ac:dyDescent="0.2">
      <c r="G27067"/>
    </row>
    <row r="27068" spans="7:7" x14ac:dyDescent="0.2">
      <c r="G27068"/>
    </row>
    <row r="27069" spans="7:7" x14ac:dyDescent="0.2">
      <c r="G27069"/>
    </row>
    <row r="27070" spans="7:7" x14ac:dyDescent="0.2">
      <c r="G27070"/>
    </row>
    <row r="27071" spans="7:7" x14ac:dyDescent="0.2">
      <c r="G27071"/>
    </row>
    <row r="27072" spans="7:7" x14ac:dyDescent="0.2">
      <c r="G27072"/>
    </row>
    <row r="27073" spans="7:7" x14ac:dyDescent="0.2">
      <c r="G27073"/>
    </row>
    <row r="27074" spans="7:7" x14ac:dyDescent="0.2">
      <c r="G27074"/>
    </row>
    <row r="27075" spans="7:7" x14ac:dyDescent="0.2">
      <c r="G27075"/>
    </row>
    <row r="27076" spans="7:7" x14ac:dyDescent="0.2">
      <c r="G27076"/>
    </row>
    <row r="27077" spans="7:7" x14ac:dyDescent="0.2">
      <c r="G27077"/>
    </row>
    <row r="27078" spans="7:7" x14ac:dyDescent="0.2">
      <c r="G27078"/>
    </row>
    <row r="27079" spans="7:7" x14ac:dyDescent="0.2">
      <c r="G27079"/>
    </row>
    <row r="27080" spans="7:7" x14ac:dyDescent="0.2">
      <c r="G27080"/>
    </row>
    <row r="27081" spans="7:7" x14ac:dyDescent="0.2">
      <c r="G27081"/>
    </row>
    <row r="27082" spans="7:7" x14ac:dyDescent="0.2">
      <c r="G27082"/>
    </row>
    <row r="27083" spans="7:7" x14ac:dyDescent="0.2">
      <c r="G27083"/>
    </row>
    <row r="27084" spans="7:7" x14ac:dyDescent="0.2">
      <c r="G27084"/>
    </row>
    <row r="27085" spans="7:7" x14ac:dyDescent="0.2">
      <c r="G27085"/>
    </row>
    <row r="27086" spans="7:7" x14ac:dyDescent="0.2">
      <c r="G27086"/>
    </row>
    <row r="27087" spans="7:7" x14ac:dyDescent="0.2">
      <c r="G27087"/>
    </row>
    <row r="27088" spans="7:7" x14ac:dyDescent="0.2">
      <c r="G27088"/>
    </row>
    <row r="27089" spans="7:7" x14ac:dyDescent="0.2">
      <c r="G27089"/>
    </row>
    <row r="27090" spans="7:7" x14ac:dyDescent="0.2">
      <c r="G27090"/>
    </row>
    <row r="27091" spans="7:7" x14ac:dyDescent="0.2">
      <c r="G27091"/>
    </row>
    <row r="27092" spans="7:7" x14ac:dyDescent="0.2">
      <c r="G27092"/>
    </row>
    <row r="27093" spans="7:7" x14ac:dyDescent="0.2">
      <c r="G27093"/>
    </row>
    <row r="27094" spans="7:7" x14ac:dyDescent="0.2">
      <c r="G27094"/>
    </row>
    <row r="27095" spans="7:7" x14ac:dyDescent="0.2">
      <c r="G27095"/>
    </row>
    <row r="27096" spans="7:7" x14ac:dyDescent="0.2">
      <c r="G27096"/>
    </row>
    <row r="27097" spans="7:7" x14ac:dyDescent="0.2">
      <c r="G27097"/>
    </row>
    <row r="27098" spans="7:7" x14ac:dyDescent="0.2">
      <c r="G27098"/>
    </row>
    <row r="27099" spans="7:7" x14ac:dyDescent="0.2">
      <c r="G27099"/>
    </row>
    <row r="27100" spans="7:7" x14ac:dyDescent="0.2">
      <c r="G27100"/>
    </row>
    <row r="27101" spans="7:7" x14ac:dyDescent="0.2">
      <c r="G27101"/>
    </row>
    <row r="27102" spans="7:7" x14ac:dyDescent="0.2">
      <c r="G27102"/>
    </row>
    <row r="27103" spans="7:7" x14ac:dyDescent="0.2">
      <c r="G27103"/>
    </row>
    <row r="27104" spans="7:7" x14ac:dyDescent="0.2">
      <c r="G27104"/>
    </row>
    <row r="27105" spans="7:7" x14ac:dyDescent="0.2">
      <c r="G27105"/>
    </row>
    <row r="27106" spans="7:7" x14ac:dyDescent="0.2">
      <c r="G27106"/>
    </row>
    <row r="27107" spans="7:7" x14ac:dyDescent="0.2">
      <c r="G27107"/>
    </row>
    <row r="27108" spans="7:7" x14ac:dyDescent="0.2">
      <c r="G27108"/>
    </row>
    <row r="27109" spans="7:7" x14ac:dyDescent="0.2">
      <c r="G27109"/>
    </row>
    <row r="27110" spans="7:7" x14ac:dyDescent="0.2">
      <c r="G27110"/>
    </row>
    <row r="27111" spans="7:7" x14ac:dyDescent="0.2">
      <c r="G27111"/>
    </row>
    <row r="27112" spans="7:7" x14ac:dyDescent="0.2">
      <c r="G27112"/>
    </row>
    <row r="27113" spans="7:7" x14ac:dyDescent="0.2">
      <c r="G27113"/>
    </row>
    <row r="27114" spans="7:7" x14ac:dyDescent="0.2">
      <c r="G27114"/>
    </row>
    <row r="27115" spans="7:7" x14ac:dyDescent="0.2">
      <c r="G27115"/>
    </row>
    <row r="27116" spans="7:7" x14ac:dyDescent="0.2">
      <c r="G27116"/>
    </row>
    <row r="27117" spans="7:7" x14ac:dyDescent="0.2">
      <c r="G27117"/>
    </row>
    <row r="27118" spans="7:7" x14ac:dyDescent="0.2">
      <c r="G27118"/>
    </row>
    <row r="27119" spans="7:7" x14ac:dyDescent="0.2">
      <c r="G27119"/>
    </row>
    <row r="27120" spans="7:7" x14ac:dyDescent="0.2">
      <c r="G27120"/>
    </row>
    <row r="27121" spans="7:7" x14ac:dyDescent="0.2">
      <c r="G27121"/>
    </row>
    <row r="27122" spans="7:7" x14ac:dyDescent="0.2">
      <c r="G27122"/>
    </row>
    <row r="27123" spans="7:7" x14ac:dyDescent="0.2">
      <c r="G27123"/>
    </row>
    <row r="27124" spans="7:7" x14ac:dyDescent="0.2">
      <c r="G27124"/>
    </row>
    <row r="27125" spans="7:7" x14ac:dyDescent="0.2">
      <c r="G27125"/>
    </row>
    <row r="27126" spans="7:7" x14ac:dyDescent="0.2">
      <c r="G27126"/>
    </row>
    <row r="27127" spans="7:7" x14ac:dyDescent="0.2">
      <c r="G27127"/>
    </row>
    <row r="27128" spans="7:7" x14ac:dyDescent="0.2">
      <c r="G27128"/>
    </row>
    <row r="27129" spans="7:7" x14ac:dyDescent="0.2">
      <c r="G27129"/>
    </row>
    <row r="27130" spans="7:7" x14ac:dyDescent="0.2">
      <c r="G27130"/>
    </row>
    <row r="27131" spans="7:7" x14ac:dyDescent="0.2">
      <c r="G27131"/>
    </row>
    <row r="27132" spans="7:7" x14ac:dyDescent="0.2">
      <c r="G27132"/>
    </row>
    <row r="27133" spans="7:7" x14ac:dyDescent="0.2">
      <c r="G27133"/>
    </row>
    <row r="27134" spans="7:7" x14ac:dyDescent="0.2">
      <c r="G27134"/>
    </row>
    <row r="27135" spans="7:7" x14ac:dyDescent="0.2">
      <c r="G27135"/>
    </row>
    <row r="27136" spans="7:7" x14ac:dyDescent="0.2">
      <c r="G27136"/>
    </row>
    <row r="27137" spans="7:7" x14ac:dyDescent="0.2">
      <c r="G27137"/>
    </row>
    <row r="27138" spans="7:7" x14ac:dyDescent="0.2">
      <c r="G27138"/>
    </row>
    <row r="27139" spans="7:7" x14ac:dyDescent="0.2">
      <c r="G27139"/>
    </row>
    <row r="27140" spans="7:7" x14ac:dyDescent="0.2">
      <c r="G27140"/>
    </row>
    <row r="27141" spans="7:7" x14ac:dyDescent="0.2">
      <c r="G27141"/>
    </row>
    <row r="27142" spans="7:7" x14ac:dyDescent="0.2">
      <c r="G27142"/>
    </row>
    <row r="27143" spans="7:7" x14ac:dyDescent="0.2">
      <c r="G27143"/>
    </row>
    <row r="27144" spans="7:7" x14ac:dyDescent="0.2">
      <c r="G27144"/>
    </row>
    <row r="27145" spans="7:7" x14ac:dyDescent="0.2">
      <c r="G27145"/>
    </row>
    <row r="27146" spans="7:7" x14ac:dyDescent="0.2">
      <c r="G27146"/>
    </row>
    <row r="27147" spans="7:7" x14ac:dyDescent="0.2">
      <c r="G27147"/>
    </row>
    <row r="27148" spans="7:7" x14ac:dyDescent="0.2">
      <c r="G27148"/>
    </row>
    <row r="27149" spans="7:7" x14ac:dyDescent="0.2">
      <c r="G27149"/>
    </row>
    <row r="27150" spans="7:7" x14ac:dyDescent="0.2">
      <c r="G27150"/>
    </row>
    <row r="27151" spans="7:7" x14ac:dyDescent="0.2">
      <c r="G27151"/>
    </row>
    <row r="27152" spans="7:7" x14ac:dyDescent="0.2">
      <c r="G27152"/>
    </row>
    <row r="27153" spans="7:7" x14ac:dyDescent="0.2">
      <c r="G27153"/>
    </row>
    <row r="27154" spans="7:7" x14ac:dyDescent="0.2">
      <c r="G27154"/>
    </row>
    <row r="27155" spans="7:7" x14ac:dyDescent="0.2">
      <c r="G27155"/>
    </row>
    <row r="27156" spans="7:7" x14ac:dyDescent="0.2">
      <c r="G27156"/>
    </row>
    <row r="27157" spans="7:7" x14ac:dyDescent="0.2">
      <c r="G27157"/>
    </row>
    <row r="27158" spans="7:7" x14ac:dyDescent="0.2">
      <c r="G27158"/>
    </row>
    <row r="27159" spans="7:7" x14ac:dyDescent="0.2">
      <c r="G27159"/>
    </row>
    <row r="27160" spans="7:7" x14ac:dyDescent="0.2">
      <c r="G27160"/>
    </row>
    <row r="27161" spans="7:7" x14ac:dyDescent="0.2">
      <c r="G27161"/>
    </row>
    <row r="27162" spans="7:7" x14ac:dyDescent="0.2">
      <c r="G27162"/>
    </row>
    <row r="27163" spans="7:7" x14ac:dyDescent="0.2">
      <c r="G27163"/>
    </row>
    <row r="27164" spans="7:7" x14ac:dyDescent="0.2">
      <c r="G27164"/>
    </row>
    <row r="27165" spans="7:7" x14ac:dyDescent="0.2">
      <c r="G27165"/>
    </row>
    <row r="27166" spans="7:7" x14ac:dyDescent="0.2">
      <c r="G27166"/>
    </row>
    <row r="27167" spans="7:7" x14ac:dyDescent="0.2">
      <c r="G27167"/>
    </row>
    <row r="27168" spans="7:7" x14ac:dyDescent="0.2">
      <c r="G27168"/>
    </row>
    <row r="27169" spans="7:7" x14ac:dyDescent="0.2">
      <c r="G27169"/>
    </row>
    <row r="27170" spans="7:7" x14ac:dyDescent="0.2">
      <c r="G27170"/>
    </row>
    <row r="27171" spans="7:7" x14ac:dyDescent="0.2">
      <c r="G27171"/>
    </row>
    <row r="27172" spans="7:7" x14ac:dyDescent="0.2">
      <c r="G27172"/>
    </row>
    <row r="27173" spans="7:7" x14ac:dyDescent="0.2">
      <c r="G27173"/>
    </row>
    <row r="27174" spans="7:7" x14ac:dyDescent="0.2">
      <c r="G27174"/>
    </row>
    <row r="27175" spans="7:7" x14ac:dyDescent="0.2">
      <c r="G27175"/>
    </row>
    <row r="27176" spans="7:7" x14ac:dyDescent="0.2">
      <c r="G27176"/>
    </row>
    <row r="27177" spans="7:7" x14ac:dyDescent="0.2">
      <c r="G27177"/>
    </row>
    <row r="27178" spans="7:7" x14ac:dyDescent="0.2">
      <c r="G27178"/>
    </row>
    <row r="27179" spans="7:7" x14ac:dyDescent="0.2">
      <c r="G27179"/>
    </row>
    <row r="27180" spans="7:7" x14ac:dyDescent="0.2">
      <c r="G27180"/>
    </row>
    <row r="27181" spans="7:7" x14ac:dyDescent="0.2">
      <c r="G27181"/>
    </row>
    <row r="27182" spans="7:7" x14ac:dyDescent="0.2">
      <c r="G27182"/>
    </row>
    <row r="27183" spans="7:7" x14ac:dyDescent="0.2">
      <c r="G27183"/>
    </row>
    <row r="27184" spans="7:7" x14ac:dyDescent="0.2">
      <c r="G27184"/>
    </row>
    <row r="27185" spans="7:7" x14ac:dyDescent="0.2">
      <c r="G27185"/>
    </row>
    <row r="27186" spans="7:7" x14ac:dyDescent="0.2">
      <c r="G27186"/>
    </row>
    <row r="27187" spans="7:7" x14ac:dyDescent="0.2">
      <c r="G27187"/>
    </row>
    <row r="27188" spans="7:7" x14ac:dyDescent="0.2">
      <c r="G27188"/>
    </row>
    <row r="27189" spans="7:7" x14ac:dyDescent="0.2">
      <c r="G27189"/>
    </row>
    <row r="27190" spans="7:7" x14ac:dyDescent="0.2">
      <c r="G27190"/>
    </row>
    <row r="27191" spans="7:7" x14ac:dyDescent="0.2">
      <c r="G27191"/>
    </row>
    <row r="27192" spans="7:7" x14ac:dyDescent="0.2">
      <c r="G27192"/>
    </row>
    <row r="27193" spans="7:7" x14ac:dyDescent="0.2">
      <c r="G27193"/>
    </row>
    <row r="27194" spans="7:7" x14ac:dyDescent="0.2">
      <c r="G27194"/>
    </row>
    <row r="27195" spans="7:7" x14ac:dyDescent="0.2">
      <c r="G27195"/>
    </row>
    <row r="27196" spans="7:7" x14ac:dyDescent="0.2">
      <c r="G27196"/>
    </row>
    <row r="27197" spans="7:7" x14ac:dyDescent="0.2">
      <c r="G27197"/>
    </row>
    <row r="27198" spans="7:7" x14ac:dyDescent="0.2">
      <c r="G27198"/>
    </row>
    <row r="27199" spans="7:7" x14ac:dyDescent="0.2">
      <c r="G27199"/>
    </row>
    <row r="27200" spans="7:7" x14ac:dyDescent="0.2">
      <c r="G27200"/>
    </row>
    <row r="27201" spans="7:7" x14ac:dyDescent="0.2">
      <c r="G27201"/>
    </row>
    <row r="27202" spans="7:7" x14ac:dyDescent="0.2">
      <c r="G27202"/>
    </row>
    <row r="27203" spans="7:7" x14ac:dyDescent="0.2">
      <c r="G27203"/>
    </row>
    <row r="27204" spans="7:7" x14ac:dyDescent="0.2">
      <c r="G27204"/>
    </row>
    <row r="27205" spans="7:7" x14ac:dyDescent="0.2">
      <c r="G27205"/>
    </row>
    <row r="27206" spans="7:7" x14ac:dyDescent="0.2">
      <c r="G27206"/>
    </row>
    <row r="27207" spans="7:7" x14ac:dyDescent="0.2">
      <c r="G27207"/>
    </row>
    <row r="27208" spans="7:7" x14ac:dyDescent="0.2">
      <c r="G27208"/>
    </row>
    <row r="27209" spans="7:7" x14ac:dyDescent="0.2">
      <c r="G27209"/>
    </row>
    <row r="27210" spans="7:7" x14ac:dyDescent="0.2">
      <c r="G27210"/>
    </row>
    <row r="27211" spans="7:7" x14ac:dyDescent="0.2">
      <c r="G27211"/>
    </row>
    <row r="27212" spans="7:7" x14ac:dyDescent="0.2">
      <c r="G27212"/>
    </row>
    <row r="27213" spans="7:7" x14ac:dyDescent="0.2">
      <c r="G27213"/>
    </row>
    <row r="27214" spans="7:7" x14ac:dyDescent="0.2">
      <c r="G27214"/>
    </row>
    <row r="27215" spans="7:7" x14ac:dyDescent="0.2">
      <c r="G27215"/>
    </row>
    <row r="27216" spans="7:7" x14ac:dyDescent="0.2">
      <c r="G27216"/>
    </row>
    <row r="27217" spans="7:7" x14ac:dyDescent="0.2">
      <c r="G27217"/>
    </row>
    <row r="27218" spans="7:7" x14ac:dyDescent="0.2">
      <c r="G27218"/>
    </row>
    <row r="27219" spans="7:7" x14ac:dyDescent="0.2">
      <c r="G27219"/>
    </row>
    <row r="27220" spans="7:7" x14ac:dyDescent="0.2">
      <c r="G27220"/>
    </row>
    <row r="27221" spans="7:7" x14ac:dyDescent="0.2">
      <c r="G27221"/>
    </row>
    <row r="27222" spans="7:7" x14ac:dyDescent="0.2">
      <c r="G27222"/>
    </row>
    <row r="27223" spans="7:7" x14ac:dyDescent="0.2">
      <c r="G27223"/>
    </row>
    <row r="27224" spans="7:7" x14ac:dyDescent="0.2">
      <c r="G27224"/>
    </row>
    <row r="27225" spans="7:7" x14ac:dyDescent="0.2">
      <c r="G27225"/>
    </row>
    <row r="27226" spans="7:7" x14ac:dyDescent="0.2">
      <c r="G27226"/>
    </row>
    <row r="27227" spans="7:7" x14ac:dyDescent="0.2">
      <c r="G27227"/>
    </row>
    <row r="27228" spans="7:7" x14ac:dyDescent="0.2">
      <c r="G27228"/>
    </row>
    <row r="27229" spans="7:7" x14ac:dyDescent="0.2">
      <c r="G27229"/>
    </row>
    <row r="27230" spans="7:7" x14ac:dyDescent="0.2">
      <c r="G27230"/>
    </row>
    <row r="27231" spans="7:7" x14ac:dyDescent="0.2">
      <c r="G27231"/>
    </row>
    <row r="27232" spans="7:7" x14ac:dyDescent="0.2">
      <c r="G27232"/>
    </row>
    <row r="27233" spans="7:7" x14ac:dyDescent="0.2">
      <c r="G27233"/>
    </row>
    <row r="27234" spans="7:7" x14ac:dyDescent="0.2">
      <c r="G27234"/>
    </row>
    <row r="27235" spans="7:7" x14ac:dyDescent="0.2">
      <c r="G27235"/>
    </row>
    <row r="27236" spans="7:7" x14ac:dyDescent="0.2">
      <c r="G27236"/>
    </row>
    <row r="27237" spans="7:7" x14ac:dyDescent="0.2">
      <c r="G27237"/>
    </row>
    <row r="27238" spans="7:7" x14ac:dyDescent="0.2">
      <c r="G27238"/>
    </row>
    <row r="27239" spans="7:7" x14ac:dyDescent="0.2">
      <c r="G27239"/>
    </row>
    <row r="27240" spans="7:7" x14ac:dyDescent="0.2">
      <c r="G27240"/>
    </row>
    <row r="27241" spans="7:7" x14ac:dyDescent="0.2">
      <c r="G27241"/>
    </row>
    <row r="27242" spans="7:7" x14ac:dyDescent="0.2">
      <c r="G27242"/>
    </row>
    <row r="27243" spans="7:7" x14ac:dyDescent="0.2">
      <c r="G27243"/>
    </row>
    <row r="27244" spans="7:7" x14ac:dyDescent="0.2">
      <c r="G27244"/>
    </row>
    <row r="27245" spans="7:7" x14ac:dyDescent="0.2">
      <c r="G27245"/>
    </row>
    <row r="27246" spans="7:7" x14ac:dyDescent="0.2">
      <c r="G27246"/>
    </row>
    <row r="27247" spans="7:7" x14ac:dyDescent="0.2">
      <c r="G27247"/>
    </row>
    <row r="27248" spans="7:7" x14ac:dyDescent="0.2">
      <c r="G27248"/>
    </row>
    <row r="27249" spans="7:7" x14ac:dyDescent="0.2">
      <c r="G27249"/>
    </row>
    <row r="27250" spans="7:7" x14ac:dyDescent="0.2">
      <c r="G27250"/>
    </row>
    <row r="27251" spans="7:7" x14ac:dyDescent="0.2">
      <c r="G27251"/>
    </row>
    <row r="27252" spans="7:7" x14ac:dyDescent="0.2">
      <c r="G27252"/>
    </row>
    <row r="27253" spans="7:7" x14ac:dyDescent="0.2">
      <c r="G27253"/>
    </row>
    <row r="27254" spans="7:7" x14ac:dyDescent="0.2">
      <c r="G27254"/>
    </row>
    <row r="27255" spans="7:7" x14ac:dyDescent="0.2">
      <c r="G27255"/>
    </row>
    <row r="27256" spans="7:7" x14ac:dyDescent="0.2">
      <c r="G27256"/>
    </row>
    <row r="27257" spans="7:7" x14ac:dyDescent="0.2">
      <c r="G27257"/>
    </row>
    <row r="27258" spans="7:7" x14ac:dyDescent="0.2">
      <c r="G27258"/>
    </row>
    <row r="27259" spans="7:7" x14ac:dyDescent="0.2">
      <c r="G27259"/>
    </row>
    <row r="27260" spans="7:7" x14ac:dyDescent="0.2">
      <c r="G27260"/>
    </row>
    <row r="27261" spans="7:7" x14ac:dyDescent="0.2">
      <c r="G27261"/>
    </row>
    <row r="27262" spans="7:7" x14ac:dyDescent="0.2">
      <c r="G27262"/>
    </row>
    <row r="27263" spans="7:7" x14ac:dyDescent="0.2">
      <c r="G27263"/>
    </row>
    <row r="27264" spans="7:7" x14ac:dyDescent="0.2">
      <c r="G27264"/>
    </row>
    <row r="27265" spans="7:7" x14ac:dyDescent="0.2">
      <c r="G27265"/>
    </row>
    <row r="27266" spans="7:7" x14ac:dyDescent="0.2">
      <c r="G27266"/>
    </row>
    <row r="27267" spans="7:7" x14ac:dyDescent="0.2">
      <c r="G27267"/>
    </row>
    <row r="27268" spans="7:7" x14ac:dyDescent="0.2">
      <c r="G27268"/>
    </row>
    <row r="27269" spans="7:7" x14ac:dyDescent="0.2">
      <c r="G27269"/>
    </row>
    <row r="27270" spans="7:7" x14ac:dyDescent="0.2">
      <c r="G27270"/>
    </row>
    <row r="27271" spans="7:7" x14ac:dyDescent="0.2">
      <c r="G27271"/>
    </row>
    <row r="27272" spans="7:7" x14ac:dyDescent="0.2">
      <c r="G27272"/>
    </row>
    <row r="27273" spans="7:7" x14ac:dyDescent="0.2">
      <c r="G27273"/>
    </row>
    <row r="27274" spans="7:7" x14ac:dyDescent="0.2">
      <c r="G27274"/>
    </row>
    <row r="27275" spans="7:7" x14ac:dyDescent="0.2">
      <c r="G27275"/>
    </row>
    <row r="27276" spans="7:7" x14ac:dyDescent="0.2">
      <c r="G27276"/>
    </row>
    <row r="27277" spans="7:7" x14ac:dyDescent="0.2">
      <c r="G27277"/>
    </row>
    <row r="27278" spans="7:7" x14ac:dyDescent="0.2">
      <c r="G27278"/>
    </row>
    <row r="27279" spans="7:7" x14ac:dyDescent="0.2">
      <c r="G27279"/>
    </row>
    <row r="27280" spans="7:7" x14ac:dyDescent="0.2">
      <c r="G27280"/>
    </row>
    <row r="27281" spans="7:7" x14ac:dyDescent="0.2">
      <c r="G27281"/>
    </row>
    <row r="27282" spans="7:7" x14ac:dyDescent="0.2">
      <c r="G27282"/>
    </row>
    <row r="27283" spans="7:7" x14ac:dyDescent="0.2">
      <c r="G27283"/>
    </row>
    <row r="27284" spans="7:7" x14ac:dyDescent="0.2">
      <c r="G27284"/>
    </row>
    <row r="27285" spans="7:7" x14ac:dyDescent="0.2">
      <c r="G27285"/>
    </row>
    <row r="27286" spans="7:7" x14ac:dyDescent="0.2">
      <c r="G27286"/>
    </row>
    <row r="27287" spans="7:7" x14ac:dyDescent="0.2">
      <c r="G27287"/>
    </row>
    <row r="27288" spans="7:7" x14ac:dyDescent="0.2">
      <c r="G27288"/>
    </row>
    <row r="27289" spans="7:7" x14ac:dyDescent="0.2">
      <c r="G27289"/>
    </row>
    <row r="27290" spans="7:7" x14ac:dyDescent="0.2">
      <c r="G27290"/>
    </row>
    <row r="27291" spans="7:7" x14ac:dyDescent="0.2">
      <c r="G27291"/>
    </row>
    <row r="27292" spans="7:7" x14ac:dyDescent="0.2">
      <c r="G27292"/>
    </row>
    <row r="27293" spans="7:7" x14ac:dyDescent="0.2">
      <c r="G27293"/>
    </row>
    <row r="27294" spans="7:7" x14ac:dyDescent="0.2">
      <c r="G27294"/>
    </row>
    <row r="27295" spans="7:7" x14ac:dyDescent="0.2">
      <c r="G27295"/>
    </row>
    <row r="27296" spans="7:7" x14ac:dyDescent="0.2">
      <c r="G27296"/>
    </row>
    <row r="27297" spans="7:7" x14ac:dyDescent="0.2">
      <c r="G27297"/>
    </row>
    <row r="27298" spans="7:7" x14ac:dyDescent="0.2">
      <c r="G27298"/>
    </row>
    <row r="27299" spans="7:7" x14ac:dyDescent="0.2">
      <c r="G27299"/>
    </row>
    <row r="27300" spans="7:7" x14ac:dyDescent="0.2">
      <c r="G27300"/>
    </row>
    <row r="27301" spans="7:7" x14ac:dyDescent="0.2">
      <c r="G27301"/>
    </row>
    <row r="27302" spans="7:7" x14ac:dyDescent="0.2">
      <c r="G27302"/>
    </row>
    <row r="27303" spans="7:7" x14ac:dyDescent="0.2">
      <c r="G27303"/>
    </row>
    <row r="27304" spans="7:7" x14ac:dyDescent="0.2">
      <c r="G27304"/>
    </row>
    <row r="27305" spans="7:7" x14ac:dyDescent="0.2">
      <c r="G27305"/>
    </row>
    <row r="27306" spans="7:7" x14ac:dyDescent="0.2">
      <c r="G27306"/>
    </row>
    <row r="27307" spans="7:7" x14ac:dyDescent="0.2">
      <c r="G27307"/>
    </row>
    <row r="27308" spans="7:7" x14ac:dyDescent="0.2">
      <c r="G27308"/>
    </row>
    <row r="27309" spans="7:7" x14ac:dyDescent="0.2">
      <c r="G27309"/>
    </row>
    <row r="27310" spans="7:7" x14ac:dyDescent="0.2">
      <c r="G27310"/>
    </row>
    <row r="27311" spans="7:7" x14ac:dyDescent="0.2">
      <c r="G27311"/>
    </row>
    <row r="27312" spans="7:7" x14ac:dyDescent="0.2">
      <c r="G27312"/>
    </row>
    <row r="27313" spans="7:7" x14ac:dyDescent="0.2">
      <c r="G27313"/>
    </row>
    <row r="27314" spans="7:7" x14ac:dyDescent="0.2">
      <c r="G27314"/>
    </row>
    <row r="27315" spans="7:7" x14ac:dyDescent="0.2">
      <c r="G27315"/>
    </row>
    <row r="27316" spans="7:7" x14ac:dyDescent="0.2">
      <c r="G27316"/>
    </row>
    <row r="27317" spans="7:7" x14ac:dyDescent="0.2">
      <c r="G27317"/>
    </row>
    <row r="27318" spans="7:7" x14ac:dyDescent="0.2">
      <c r="G27318"/>
    </row>
    <row r="27319" spans="7:7" x14ac:dyDescent="0.2">
      <c r="G27319"/>
    </row>
    <row r="27320" spans="7:7" x14ac:dyDescent="0.2">
      <c r="G27320"/>
    </row>
    <row r="27321" spans="7:7" x14ac:dyDescent="0.2">
      <c r="G27321"/>
    </row>
    <row r="27322" spans="7:7" x14ac:dyDescent="0.2">
      <c r="G27322"/>
    </row>
    <row r="27323" spans="7:7" x14ac:dyDescent="0.2">
      <c r="G27323"/>
    </row>
    <row r="27324" spans="7:7" x14ac:dyDescent="0.2">
      <c r="G27324"/>
    </row>
    <row r="27325" spans="7:7" x14ac:dyDescent="0.2">
      <c r="G27325"/>
    </row>
    <row r="27326" spans="7:7" x14ac:dyDescent="0.2">
      <c r="G27326"/>
    </row>
    <row r="27327" spans="7:7" x14ac:dyDescent="0.2">
      <c r="G27327"/>
    </row>
    <row r="27328" spans="7:7" x14ac:dyDescent="0.2">
      <c r="G27328"/>
    </row>
    <row r="27329" spans="7:7" x14ac:dyDescent="0.2">
      <c r="G27329"/>
    </row>
    <row r="27330" spans="7:7" x14ac:dyDescent="0.2">
      <c r="G27330"/>
    </row>
    <row r="27331" spans="7:7" x14ac:dyDescent="0.2">
      <c r="G27331"/>
    </row>
    <row r="27332" spans="7:7" x14ac:dyDescent="0.2">
      <c r="G27332"/>
    </row>
    <row r="27333" spans="7:7" x14ac:dyDescent="0.2">
      <c r="G27333"/>
    </row>
    <row r="27334" spans="7:7" x14ac:dyDescent="0.2">
      <c r="G27334"/>
    </row>
    <row r="27335" spans="7:7" x14ac:dyDescent="0.2">
      <c r="G27335"/>
    </row>
    <row r="27336" spans="7:7" x14ac:dyDescent="0.2">
      <c r="G27336"/>
    </row>
    <row r="27337" spans="7:7" x14ac:dyDescent="0.2">
      <c r="G27337"/>
    </row>
    <row r="27338" spans="7:7" x14ac:dyDescent="0.2">
      <c r="G27338"/>
    </row>
    <row r="27339" spans="7:7" x14ac:dyDescent="0.2">
      <c r="G27339"/>
    </row>
    <row r="27340" spans="7:7" x14ac:dyDescent="0.2">
      <c r="G27340"/>
    </row>
    <row r="27341" spans="7:7" x14ac:dyDescent="0.2">
      <c r="G27341"/>
    </row>
    <row r="27342" spans="7:7" x14ac:dyDescent="0.2">
      <c r="G27342"/>
    </row>
    <row r="27343" spans="7:7" x14ac:dyDescent="0.2">
      <c r="G27343"/>
    </row>
    <row r="27344" spans="7:7" x14ac:dyDescent="0.2">
      <c r="G27344"/>
    </row>
    <row r="27345" spans="7:7" x14ac:dyDescent="0.2">
      <c r="G27345"/>
    </row>
    <row r="27346" spans="7:7" x14ac:dyDescent="0.2">
      <c r="G27346"/>
    </row>
    <row r="27347" spans="7:7" x14ac:dyDescent="0.2">
      <c r="G27347"/>
    </row>
    <row r="27348" spans="7:7" x14ac:dyDescent="0.2">
      <c r="G27348"/>
    </row>
    <row r="27349" spans="7:7" x14ac:dyDescent="0.2">
      <c r="G27349"/>
    </row>
    <row r="27350" spans="7:7" x14ac:dyDescent="0.2">
      <c r="G27350"/>
    </row>
    <row r="27351" spans="7:7" x14ac:dyDescent="0.2">
      <c r="G27351"/>
    </row>
    <row r="27352" spans="7:7" x14ac:dyDescent="0.2">
      <c r="G27352"/>
    </row>
    <row r="27353" spans="7:7" x14ac:dyDescent="0.2">
      <c r="G27353"/>
    </row>
    <row r="27354" spans="7:7" x14ac:dyDescent="0.2">
      <c r="G27354"/>
    </row>
    <row r="27355" spans="7:7" x14ac:dyDescent="0.2">
      <c r="G27355"/>
    </row>
    <row r="27356" spans="7:7" x14ac:dyDescent="0.2">
      <c r="G27356"/>
    </row>
    <row r="27357" spans="7:7" x14ac:dyDescent="0.2">
      <c r="G27357"/>
    </row>
    <row r="27358" spans="7:7" x14ac:dyDescent="0.2">
      <c r="G27358"/>
    </row>
    <row r="27359" spans="7:7" x14ac:dyDescent="0.2">
      <c r="G27359"/>
    </row>
    <row r="27360" spans="7:7" x14ac:dyDescent="0.2">
      <c r="G27360"/>
    </row>
    <row r="27361" spans="7:7" x14ac:dyDescent="0.2">
      <c r="G27361"/>
    </row>
    <row r="27362" spans="7:7" x14ac:dyDescent="0.2">
      <c r="G27362"/>
    </row>
    <row r="27363" spans="7:7" x14ac:dyDescent="0.2">
      <c r="G27363"/>
    </row>
    <row r="27364" spans="7:7" x14ac:dyDescent="0.2">
      <c r="G27364"/>
    </row>
    <row r="27365" spans="7:7" x14ac:dyDescent="0.2">
      <c r="G27365"/>
    </row>
    <row r="27366" spans="7:7" x14ac:dyDescent="0.2">
      <c r="G27366"/>
    </row>
    <row r="27367" spans="7:7" x14ac:dyDescent="0.2">
      <c r="G27367"/>
    </row>
    <row r="27368" spans="7:7" x14ac:dyDescent="0.2">
      <c r="G27368"/>
    </row>
    <row r="27369" spans="7:7" x14ac:dyDescent="0.2">
      <c r="G27369"/>
    </row>
    <row r="27370" spans="7:7" x14ac:dyDescent="0.2">
      <c r="G27370"/>
    </row>
    <row r="27371" spans="7:7" x14ac:dyDescent="0.2">
      <c r="G27371"/>
    </row>
    <row r="27372" spans="7:7" x14ac:dyDescent="0.2">
      <c r="G27372"/>
    </row>
    <row r="27373" spans="7:7" x14ac:dyDescent="0.2">
      <c r="G27373"/>
    </row>
    <row r="27374" spans="7:7" x14ac:dyDescent="0.2">
      <c r="G27374"/>
    </row>
    <row r="27375" spans="7:7" x14ac:dyDescent="0.2">
      <c r="G27375"/>
    </row>
    <row r="27376" spans="7:7" x14ac:dyDescent="0.2">
      <c r="G27376"/>
    </row>
    <row r="27377" spans="7:7" x14ac:dyDescent="0.2">
      <c r="G27377"/>
    </row>
    <row r="27378" spans="7:7" x14ac:dyDescent="0.2">
      <c r="G27378"/>
    </row>
    <row r="27379" spans="7:7" x14ac:dyDescent="0.2">
      <c r="G27379"/>
    </row>
    <row r="27380" spans="7:7" x14ac:dyDescent="0.2">
      <c r="G27380"/>
    </row>
    <row r="27381" spans="7:7" x14ac:dyDescent="0.2">
      <c r="G27381"/>
    </row>
    <row r="27382" spans="7:7" x14ac:dyDescent="0.2">
      <c r="G27382"/>
    </row>
    <row r="27383" spans="7:7" x14ac:dyDescent="0.2">
      <c r="G27383"/>
    </row>
    <row r="27384" spans="7:7" x14ac:dyDescent="0.2">
      <c r="G27384"/>
    </row>
    <row r="27385" spans="7:7" x14ac:dyDescent="0.2">
      <c r="G27385"/>
    </row>
    <row r="27386" spans="7:7" x14ac:dyDescent="0.2">
      <c r="G27386"/>
    </row>
    <row r="27387" spans="7:7" x14ac:dyDescent="0.2">
      <c r="G27387"/>
    </row>
    <row r="27388" spans="7:7" x14ac:dyDescent="0.2">
      <c r="G27388"/>
    </row>
    <row r="27389" spans="7:7" x14ac:dyDescent="0.2">
      <c r="G27389"/>
    </row>
    <row r="27390" spans="7:7" x14ac:dyDescent="0.2">
      <c r="G27390"/>
    </row>
    <row r="27391" spans="7:7" x14ac:dyDescent="0.2">
      <c r="G27391"/>
    </row>
    <row r="27392" spans="7:7" x14ac:dyDescent="0.2">
      <c r="G27392"/>
    </row>
    <row r="27393" spans="7:7" x14ac:dyDescent="0.2">
      <c r="G27393"/>
    </row>
    <row r="27394" spans="7:7" x14ac:dyDescent="0.2">
      <c r="G27394"/>
    </row>
    <row r="27395" spans="7:7" x14ac:dyDescent="0.2">
      <c r="G27395"/>
    </row>
    <row r="27396" spans="7:7" x14ac:dyDescent="0.2">
      <c r="G27396"/>
    </row>
    <row r="27397" spans="7:7" x14ac:dyDescent="0.2">
      <c r="G27397"/>
    </row>
    <row r="27398" spans="7:7" x14ac:dyDescent="0.2">
      <c r="G27398"/>
    </row>
    <row r="27399" spans="7:7" x14ac:dyDescent="0.2">
      <c r="G27399"/>
    </row>
    <row r="27400" spans="7:7" x14ac:dyDescent="0.2">
      <c r="G27400"/>
    </row>
    <row r="27401" spans="7:7" x14ac:dyDescent="0.2">
      <c r="G27401"/>
    </row>
    <row r="27402" spans="7:7" x14ac:dyDescent="0.2">
      <c r="G27402"/>
    </row>
    <row r="27403" spans="7:7" x14ac:dyDescent="0.2">
      <c r="G27403"/>
    </row>
    <row r="27404" spans="7:7" x14ac:dyDescent="0.2">
      <c r="G27404"/>
    </row>
    <row r="27405" spans="7:7" x14ac:dyDescent="0.2">
      <c r="G27405"/>
    </row>
    <row r="27406" spans="7:7" x14ac:dyDescent="0.2">
      <c r="G27406"/>
    </row>
    <row r="27407" spans="7:7" x14ac:dyDescent="0.2">
      <c r="G27407"/>
    </row>
    <row r="27408" spans="7:7" x14ac:dyDescent="0.2">
      <c r="G27408"/>
    </row>
    <row r="27409" spans="7:7" x14ac:dyDescent="0.2">
      <c r="G27409"/>
    </row>
    <row r="27410" spans="7:7" x14ac:dyDescent="0.2">
      <c r="G27410"/>
    </row>
    <row r="27411" spans="7:7" x14ac:dyDescent="0.2">
      <c r="G27411"/>
    </row>
    <row r="27412" spans="7:7" x14ac:dyDescent="0.2">
      <c r="G27412"/>
    </row>
    <row r="27413" spans="7:7" x14ac:dyDescent="0.2">
      <c r="G27413"/>
    </row>
    <row r="27414" spans="7:7" x14ac:dyDescent="0.2">
      <c r="G27414"/>
    </row>
    <row r="27415" spans="7:7" x14ac:dyDescent="0.2">
      <c r="G27415"/>
    </row>
    <row r="27416" spans="7:7" x14ac:dyDescent="0.2">
      <c r="G27416"/>
    </row>
    <row r="27417" spans="7:7" x14ac:dyDescent="0.2">
      <c r="G27417"/>
    </row>
    <row r="27418" spans="7:7" x14ac:dyDescent="0.2">
      <c r="G27418"/>
    </row>
    <row r="27419" spans="7:7" x14ac:dyDescent="0.2">
      <c r="G27419"/>
    </row>
    <row r="27420" spans="7:7" x14ac:dyDescent="0.2">
      <c r="G27420"/>
    </row>
    <row r="27421" spans="7:7" x14ac:dyDescent="0.2">
      <c r="G27421"/>
    </row>
    <row r="27422" spans="7:7" x14ac:dyDescent="0.2">
      <c r="G27422"/>
    </row>
    <row r="27423" spans="7:7" x14ac:dyDescent="0.2">
      <c r="G27423"/>
    </row>
    <row r="27424" spans="7:7" x14ac:dyDescent="0.2">
      <c r="G27424"/>
    </row>
    <row r="27425" spans="7:7" x14ac:dyDescent="0.2">
      <c r="G27425"/>
    </row>
    <row r="27426" spans="7:7" x14ac:dyDescent="0.2">
      <c r="G27426"/>
    </row>
    <row r="27427" spans="7:7" x14ac:dyDescent="0.2">
      <c r="G27427"/>
    </row>
    <row r="27428" spans="7:7" x14ac:dyDescent="0.2">
      <c r="G27428"/>
    </row>
    <row r="27429" spans="7:7" x14ac:dyDescent="0.2">
      <c r="G27429"/>
    </row>
    <row r="27430" spans="7:7" x14ac:dyDescent="0.2">
      <c r="G27430"/>
    </row>
    <row r="27431" spans="7:7" x14ac:dyDescent="0.2">
      <c r="G27431"/>
    </row>
    <row r="27432" spans="7:7" x14ac:dyDescent="0.2">
      <c r="G27432"/>
    </row>
    <row r="27433" spans="7:7" x14ac:dyDescent="0.2">
      <c r="G27433"/>
    </row>
    <row r="27434" spans="7:7" x14ac:dyDescent="0.2">
      <c r="G27434"/>
    </row>
    <row r="27435" spans="7:7" x14ac:dyDescent="0.2">
      <c r="G27435"/>
    </row>
    <row r="27436" spans="7:7" x14ac:dyDescent="0.2">
      <c r="G27436"/>
    </row>
    <row r="27437" spans="7:7" x14ac:dyDescent="0.2">
      <c r="G27437"/>
    </row>
    <row r="27438" spans="7:7" x14ac:dyDescent="0.2">
      <c r="G27438"/>
    </row>
    <row r="27439" spans="7:7" x14ac:dyDescent="0.2">
      <c r="G27439"/>
    </row>
    <row r="27440" spans="7:7" x14ac:dyDescent="0.2">
      <c r="G27440"/>
    </row>
    <row r="27441" spans="7:7" x14ac:dyDescent="0.2">
      <c r="G27441"/>
    </row>
    <row r="27442" spans="7:7" x14ac:dyDescent="0.2">
      <c r="G27442"/>
    </row>
    <row r="27443" spans="7:7" x14ac:dyDescent="0.2">
      <c r="G27443"/>
    </row>
    <row r="27444" spans="7:7" x14ac:dyDescent="0.2">
      <c r="G27444"/>
    </row>
    <row r="27445" spans="7:7" x14ac:dyDescent="0.2">
      <c r="G27445"/>
    </row>
    <row r="27446" spans="7:7" x14ac:dyDescent="0.2">
      <c r="G27446"/>
    </row>
    <row r="27447" spans="7:7" x14ac:dyDescent="0.2">
      <c r="G27447"/>
    </row>
    <row r="27448" spans="7:7" x14ac:dyDescent="0.2">
      <c r="G27448"/>
    </row>
    <row r="27449" spans="7:7" x14ac:dyDescent="0.2">
      <c r="G27449"/>
    </row>
    <row r="27450" spans="7:7" x14ac:dyDescent="0.2">
      <c r="G27450"/>
    </row>
    <row r="27451" spans="7:7" x14ac:dyDescent="0.2">
      <c r="G27451"/>
    </row>
    <row r="27452" spans="7:7" x14ac:dyDescent="0.2">
      <c r="G27452"/>
    </row>
    <row r="27453" spans="7:7" x14ac:dyDescent="0.2">
      <c r="G27453"/>
    </row>
    <row r="27454" spans="7:7" x14ac:dyDescent="0.2">
      <c r="G27454"/>
    </row>
    <row r="27455" spans="7:7" x14ac:dyDescent="0.2">
      <c r="G27455"/>
    </row>
    <row r="27456" spans="7:7" x14ac:dyDescent="0.2">
      <c r="G27456"/>
    </row>
    <row r="27457" spans="7:7" x14ac:dyDescent="0.2">
      <c r="G27457"/>
    </row>
    <row r="27458" spans="7:7" x14ac:dyDescent="0.2">
      <c r="G27458"/>
    </row>
    <row r="27459" spans="7:7" x14ac:dyDescent="0.2">
      <c r="G27459"/>
    </row>
    <row r="27460" spans="7:7" x14ac:dyDescent="0.2">
      <c r="G27460"/>
    </row>
    <row r="27461" spans="7:7" x14ac:dyDescent="0.2">
      <c r="G27461"/>
    </row>
    <row r="27462" spans="7:7" x14ac:dyDescent="0.2">
      <c r="G27462"/>
    </row>
    <row r="27463" spans="7:7" x14ac:dyDescent="0.2">
      <c r="G27463"/>
    </row>
    <row r="27464" spans="7:7" x14ac:dyDescent="0.2">
      <c r="G27464"/>
    </row>
    <row r="27465" spans="7:7" x14ac:dyDescent="0.2">
      <c r="G27465"/>
    </row>
    <row r="27466" spans="7:7" x14ac:dyDescent="0.2">
      <c r="G27466"/>
    </row>
    <row r="27467" spans="7:7" x14ac:dyDescent="0.2">
      <c r="G27467"/>
    </row>
    <row r="27468" spans="7:7" x14ac:dyDescent="0.2">
      <c r="G27468"/>
    </row>
    <row r="27469" spans="7:7" x14ac:dyDescent="0.2">
      <c r="G27469"/>
    </row>
    <row r="27470" spans="7:7" x14ac:dyDescent="0.2">
      <c r="G27470"/>
    </row>
    <row r="27471" spans="7:7" x14ac:dyDescent="0.2">
      <c r="G27471"/>
    </row>
    <row r="27472" spans="7:7" x14ac:dyDescent="0.2">
      <c r="G27472"/>
    </row>
    <row r="27473" spans="7:7" x14ac:dyDescent="0.2">
      <c r="G27473"/>
    </row>
    <row r="27474" spans="7:7" x14ac:dyDescent="0.2">
      <c r="G27474"/>
    </row>
    <row r="27475" spans="7:7" x14ac:dyDescent="0.2">
      <c r="G27475"/>
    </row>
    <row r="27476" spans="7:7" x14ac:dyDescent="0.2">
      <c r="G27476"/>
    </row>
    <row r="27477" spans="7:7" x14ac:dyDescent="0.2">
      <c r="G27477"/>
    </row>
    <row r="27478" spans="7:7" x14ac:dyDescent="0.2">
      <c r="G27478"/>
    </row>
    <row r="27479" spans="7:7" x14ac:dyDescent="0.2">
      <c r="G27479"/>
    </row>
    <row r="27480" spans="7:7" x14ac:dyDescent="0.2">
      <c r="G27480"/>
    </row>
    <row r="27481" spans="7:7" x14ac:dyDescent="0.2">
      <c r="G27481"/>
    </row>
    <row r="27482" spans="7:7" x14ac:dyDescent="0.2">
      <c r="G27482"/>
    </row>
    <row r="27483" spans="7:7" x14ac:dyDescent="0.2">
      <c r="G27483"/>
    </row>
    <row r="27484" spans="7:7" x14ac:dyDescent="0.2">
      <c r="G27484"/>
    </row>
    <row r="27485" spans="7:7" x14ac:dyDescent="0.2">
      <c r="G27485"/>
    </row>
    <row r="27486" spans="7:7" x14ac:dyDescent="0.2">
      <c r="G27486"/>
    </row>
    <row r="27487" spans="7:7" x14ac:dyDescent="0.2">
      <c r="G27487"/>
    </row>
    <row r="27488" spans="7:7" x14ac:dyDescent="0.2">
      <c r="G27488"/>
    </row>
    <row r="27489" spans="7:7" x14ac:dyDescent="0.2">
      <c r="G27489"/>
    </row>
    <row r="27490" spans="7:7" x14ac:dyDescent="0.2">
      <c r="G27490"/>
    </row>
    <row r="27491" spans="7:7" x14ac:dyDescent="0.2">
      <c r="G27491"/>
    </row>
    <row r="27492" spans="7:7" x14ac:dyDescent="0.2">
      <c r="G27492"/>
    </row>
    <row r="27493" spans="7:7" x14ac:dyDescent="0.2">
      <c r="G27493"/>
    </row>
    <row r="27494" spans="7:7" x14ac:dyDescent="0.2">
      <c r="G27494"/>
    </row>
    <row r="27495" spans="7:7" x14ac:dyDescent="0.2">
      <c r="G27495"/>
    </row>
    <row r="27496" spans="7:7" x14ac:dyDescent="0.2">
      <c r="G27496"/>
    </row>
    <row r="27497" spans="7:7" x14ac:dyDescent="0.2">
      <c r="G27497"/>
    </row>
    <row r="27498" spans="7:7" x14ac:dyDescent="0.2">
      <c r="G27498"/>
    </row>
    <row r="27499" spans="7:7" x14ac:dyDescent="0.2">
      <c r="G27499"/>
    </row>
    <row r="27500" spans="7:7" x14ac:dyDescent="0.2">
      <c r="G27500"/>
    </row>
    <row r="27501" spans="7:7" x14ac:dyDescent="0.2">
      <c r="G27501"/>
    </row>
    <row r="27502" spans="7:7" x14ac:dyDescent="0.2">
      <c r="G27502"/>
    </row>
    <row r="27503" spans="7:7" x14ac:dyDescent="0.2">
      <c r="G27503"/>
    </row>
    <row r="27504" spans="7:7" x14ac:dyDescent="0.2">
      <c r="G27504"/>
    </row>
    <row r="27505" spans="7:7" x14ac:dyDescent="0.2">
      <c r="G27505"/>
    </row>
    <row r="27506" spans="7:7" x14ac:dyDescent="0.2">
      <c r="G27506"/>
    </row>
    <row r="27507" spans="7:7" x14ac:dyDescent="0.2">
      <c r="G27507"/>
    </row>
    <row r="27508" spans="7:7" x14ac:dyDescent="0.2">
      <c r="G27508"/>
    </row>
    <row r="27509" spans="7:7" x14ac:dyDescent="0.2">
      <c r="G27509"/>
    </row>
    <row r="27510" spans="7:7" x14ac:dyDescent="0.2">
      <c r="G27510"/>
    </row>
    <row r="27511" spans="7:7" x14ac:dyDescent="0.2">
      <c r="G27511"/>
    </row>
    <row r="27512" spans="7:7" x14ac:dyDescent="0.2">
      <c r="G27512"/>
    </row>
    <row r="27513" spans="7:7" x14ac:dyDescent="0.2">
      <c r="G27513"/>
    </row>
    <row r="27514" spans="7:7" x14ac:dyDescent="0.2">
      <c r="G27514"/>
    </row>
    <row r="27515" spans="7:7" x14ac:dyDescent="0.2">
      <c r="G27515"/>
    </row>
    <row r="27516" spans="7:7" x14ac:dyDescent="0.2">
      <c r="G27516"/>
    </row>
    <row r="27517" spans="7:7" x14ac:dyDescent="0.2">
      <c r="G27517"/>
    </row>
    <row r="27518" spans="7:7" x14ac:dyDescent="0.2">
      <c r="G27518"/>
    </row>
    <row r="27519" spans="7:7" x14ac:dyDescent="0.2">
      <c r="G27519"/>
    </row>
    <row r="27520" spans="7:7" x14ac:dyDescent="0.2">
      <c r="G27520"/>
    </row>
    <row r="27521" spans="7:7" x14ac:dyDescent="0.2">
      <c r="G27521"/>
    </row>
    <row r="27522" spans="7:7" x14ac:dyDescent="0.2">
      <c r="G27522"/>
    </row>
    <row r="27523" spans="7:7" x14ac:dyDescent="0.2">
      <c r="G27523"/>
    </row>
    <row r="27524" spans="7:7" x14ac:dyDescent="0.2">
      <c r="G27524"/>
    </row>
    <row r="27525" spans="7:7" x14ac:dyDescent="0.2">
      <c r="G27525"/>
    </row>
    <row r="27526" spans="7:7" x14ac:dyDescent="0.2">
      <c r="G27526"/>
    </row>
    <row r="27527" spans="7:7" x14ac:dyDescent="0.2">
      <c r="G27527"/>
    </row>
    <row r="27528" spans="7:7" x14ac:dyDescent="0.2">
      <c r="G27528"/>
    </row>
    <row r="27529" spans="7:7" x14ac:dyDescent="0.2">
      <c r="G27529"/>
    </row>
    <row r="27530" spans="7:7" x14ac:dyDescent="0.2">
      <c r="G27530"/>
    </row>
    <row r="27531" spans="7:7" x14ac:dyDescent="0.2">
      <c r="G27531"/>
    </row>
    <row r="27532" spans="7:7" x14ac:dyDescent="0.2">
      <c r="G27532"/>
    </row>
    <row r="27533" spans="7:7" x14ac:dyDescent="0.2">
      <c r="G27533"/>
    </row>
    <row r="27534" spans="7:7" x14ac:dyDescent="0.2">
      <c r="G27534"/>
    </row>
    <row r="27535" spans="7:7" x14ac:dyDescent="0.2">
      <c r="G27535"/>
    </row>
    <row r="27536" spans="7:7" x14ac:dyDescent="0.2">
      <c r="G27536"/>
    </row>
    <row r="27537" spans="7:7" x14ac:dyDescent="0.2">
      <c r="G27537"/>
    </row>
    <row r="27538" spans="7:7" x14ac:dyDescent="0.2">
      <c r="G27538"/>
    </row>
    <row r="27539" spans="7:7" x14ac:dyDescent="0.2">
      <c r="G27539"/>
    </row>
    <row r="27540" spans="7:7" x14ac:dyDescent="0.2">
      <c r="G27540"/>
    </row>
    <row r="27541" spans="7:7" x14ac:dyDescent="0.2">
      <c r="G27541"/>
    </row>
    <row r="27542" spans="7:7" x14ac:dyDescent="0.2">
      <c r="G27542"/>
    </row>
    <row r="27543" spans="7:7" x14ac:dyDescent="0.2">
      <c r="G27543"/>
    </row>
    <row r="27544" spans="7:7" x14ac:dyDescent="0.2">
      <c r="G27544"/>
    </row>
    <row r="27545" spans="7:7" x14ac:dyDescent="0.2">
      <c r="G27545"/>
    </row>
    <row r="27546" spans="7:7" x14ac:dyDescent="0.2">
      <c r="G27546"/>
    </row>
    <row r="27547" spans="7:7" x14ac:dyDescent="0.2">
      <c r="G27547"/>
    </row>
    <row r="27548" spans="7:7" x14ac:dyDescent="0.2">
      <c r="G27548"/>
    </row>
    <row r="27549" spans="7:7" x14ac:dyDescent="0.2">
      <c r="G27549"/>
    </row>
    <row r="27550" spans="7:7" x14ac:dyDescent="0.2">
      <c r="G27550"/>
    </row>
    <row r="27551" spans="7:7" x14ac:dyDescent="0.2">
      <c r="G27551"/>
    </row>
    <row r="27552" spans="7:7" x14ac:dyDescent="0.2">
      <c r="G27552"/>
    </row>
    <row r="27553" spans="7:7" x14ac:dyDescent="0.2">
      <c r="G27553"/>
    </row>
    <row r="27554" spans="7:7" x14ac:dyDescent="0.2">
      <c r="G27554"/>
    </row>
    <row r="27555" spans="7:7" x14ac:dyDescent="0.2">
      <c r="G27555"/>
    </row>
    <row r="27556" spans="7:7" x14ac:dyDescent="0.2">
      <c r="G27556"/>
    </row>
    <row r="27557" spans="7:7" x14ac:dyDescent="0.2">
      <c r="G27557"/>
    </row>
    <row r="27558" spans="7:7" x14ac:dyDescent="0.2">
      <c r="G27558"/>
    </row>
    <row r="27559" spans="7:7" x14ac:dyDescent="0.2">
      <c r="G27559"/>
    </row>
    <row r="27560" spans="7:7" x14ac:dyDescent="0.2">
      <c r="G27560"/>
    </row>
    <row r="27561" spans="7:7" x14ac:dyDescent="0.2">
      <c r="G27561"/>
    </row>
    <row r="27562" spans="7:7" x14ac:dyDescent="0.2">
      <c r="G27562"/>
    </row>
    <row r="27563" spans="7:7" x14ac:dyDescent="0.2">
      <c r="G27563"/>
    </row>
    <row r="27564" spans="7:7" x14ac:dyDescent="0.2">
      <c r="G27564"/>
    </row>
    <row r="27565" spans="7:7" x14ac:dyDescent="0.2">
      <c r="G27565"/>
    </row>
    <row r="27566" spans="7:7" x14ac:dyDescent="0.2">
      <c r="G27566"/>
    </row>
    <row r="27567" spans="7:7" x14ac:dyDescent="0.2">
      <c r="G27567"/>
    </row>
    <row r="27568" spans="7:7" x14ac:dyDescent="0.2">
      <c r="G27568"/>
    </row>
    <row r="27569" spans="7:7" x14ac:dyDescent="0.2">
      <c r="G27569"/>
    </row>
    <row r="27570" spans="7:7" x14ac:dyDescent="0.2">
      <c r="G27570"/>
    </row>
    <row r="27571" spans="7:7" x14ac:dyDescent="0.2">
      <c r="G27571"/>
    </row>
    <row r="27572" spans="7:7" x14ac:dyDescent="0.2">
      <c r="G27572"/>
    </row>
    <row r="27573" spans="7:7" x14ac:dyDescent="0.2">
      <c r="G27573"/>
    </row>
    <row r="27574" spans="7:7" x14ac:dyDescent="0.2">
      <c r="G27574"/>
    </row>
    <row r="27575" spans="7:7" x14ac:dyDescent="0.2">
      <c r="G27575"/>
    </row>
    <row r="27576" spans="7:7" x14ac:dyDescent="0.2">
      <c r="G27576"/>
    </row>
    <row r="27577" spans="7:7" x14ac:dyDescent="0.2">
      <c r="G27577"/>
    </row>
    <row r="27578" spans="7:7" x14ac:dyDescent="0.2">
      <c r="G27578"/>
    </row>
    <row r="27579" spans="7:7" x14ac:dyDescent="0.2">
      <c r="G27579"/>
    </row>
    <row r="27580" spans="7:7" x14ac:dyDescent="0.2">
      <c r="G27580"/>
    </row>
    <row r="27581" spans="7:7" x14ac:dyDescent="0.2">
      <c r="G27581"/>
    </row>
    <row r="27582" spans="7:7" x14ac:dyDescent="0.2">
      <c r="G27582"/>
    </row>
    <row r="27583" spans="7:7" x14ac:dyDescent="0.2">
      <c r="G27583"/>
    </row>
    <row r="27584" spans="7:7" x14ac:dyDescent="0.2">
      <c r="G27584"/>
    </row>
    <row r="27585" spans="7:7" x14ac:dyDescent="0.2">
      <c r="G27585"/>
    </row>
    <row r="27586" spans="7:7" x14ac:dyDescent="0.2">
      <c r="G27586"/>
    </row>
    <row r="27587" spans="7:7" x14ac:dyDescent="0.2">
      <c r="G27587"/>
    </row>
    <row r="27588" spans="7:7" x14ac:dyDescent="0.2">
      <c r="G27588"/>
    </row>
    <row r="27589" spans="7:7" x14ac:dyDescent="0.2">
      <c r="G27589"/>
    </row>
    <row r="27590" spans="7:7" x14ac:dyDescent="0.2">
      <c r="G27590"/>
    </row>
    <row r="27591" spans="7:7" x14ac:dyDescent="0.2">
      <c r="G27591"/>
    </row>
    <row r="27592" spans="7:7" x14ac:dyDescent="0.2">
      <c r="G27592"/>
    </row>
    <row r="27593" spans="7:7" x14ac:dyDescent="0.2">
      <c r="G27593"/>
    </row>
    <row r="27594" spans="7:7" x14ac:dyDescent="0.2">
      <c r="G27594"/>
    </row>
    <row r="27595" spans="7:7" x14ac:dyDescent="0.2">
      <c r="G27595"/>
    </row>
    <row r="27596" spans="7:7" x14ac:dyDescent="0.2">
      <c r="G27596"/>
    </row>
    <row r="27597" spans="7:7" x14ac:dyDescent="0.2">
      <c r="G27597"/>
    </row>
    <row r="27598" spans="7:7" x14ac:dyDescent="0.2">
      <c r="G27598"/>
    </row>
    <row r="27599" spans="7:7" x14ac:dyDescent="0.2">
      <c r="G27599"/>
    </row>
    <row r="27600" spans="7:7" x14ac:dyDescent="0.2">
      <c r="G27600"/>
    </row>
    <row r="27601" spans="7:7" x14ac:dyDescent="0.2">
      <c r="G27601"/>
    </row>
    <row r="27602" spans="7:7" x14ac:dyDescent="0.2">
      <c r="G27602"/>
    </row>
    <row r="27603" spans="7:7" x14ac:dyDescent="0.2">
      <c r="G27603"/>
    </row>
    <row r="27604" spans="7:7" x14ac:dyDescent="0.2">
      <c r="G27604"/>
    </row>
    <row r="27605" spans="7:7" x14ac:dyDescent="0.2">
      <c r="G27605"/>
    </row>
    <row r="27606" spans="7:7" x14ac:dyDescent="0.2">
      <c r="G27606"/>
    </row>
    <row r="27607" spans="7:7" x14ac:dyDescent="0.2">
      <c r="G27607"/>
    </row>
    <row r="27608" spans="7:7" x14ac:dyDescent="0.2">
      <c r="G27608"/>
    </row>
    <row r="27609" spans="7:7" x14ac:dyDescent="0.2">
      <c r="G27609"/>
    </row>
    <row r="27610" spans="7:7" x14ac:dyDescent="0.2">
      <c r="G27610"/>
    </row>
    <row r="27611" spans="7:7" x14ac:dyDescent="0.2">
      <c r="G27611"/>
    </row>
    <row r="27612" spans="7:7" x14ac:dyDescent="0.2">
      <c r="G27612"/>
    </row>
    <row r="27613" spans="7:7" x14ac:dyDescent="0.2">
      <c r="G27613"/>
    </row>
    <row r="27614" spans="7:7" x14ac:dyDescent="0.2">
      <c r="G27614"/>
    </row>
    <row r="27615" spans="7:7" x14ac:dyDescent="0.2">
      <c r="G27615"/>
    </row>
    <row r="27616" spans="7:7" x14ac:dyDescent="0.2">
      <c r="G27616"/>
    </row>
    <row r="27617" spans="7:7" x14ac:dyDescent="0.2">
      <c r="G27617"/>
    </row>
    <row r="27618" spans="7:7" x14ac:dyDescent="0.2">
      <c r="G27618"/>
    </row>
    <row r="27619" spans="7:7" x14ac:dyDescent="0.2">
      <c r="G27619"/>
    </row>
    <row r="27620" spans="7:7" x14ac:dyDescent="0.2">
      <c r="G27620"/>
    </row>
    <row r="27621" spans="7:7" x14ac:dyDescent="0.2">
      <c r="G27621"/>
    </row>
    <row r="27622" spans="7:7" x14ac:dyDescent="0.2">
      <c r="G27622"/>
    </row>
    <row r="27623" spans="7:7" x14ac:dyDescent="0.2">
      <c r="G27623"/>
    </row>
    <row r="27624" spans="7:7" x14ac:dyDescent="0.2">
      <c r="G27624"/>
    </row>
    <row r="27625" spans="7:7" x14ac:dyDescent="0.2">
      <c r="G27625"/>
    </row>
    <row r="27626" spans="7:7" x14ac:dyDescent="0.2">
      <c r="G27626"/>
    </row>
    <row r="27627" spans="7:7" x14ac:dyDescent="0.2">
      <c r="G27627"/>
    </row>
    <row r="27628" spans="7:7" x14ac:dyDescent="0.2">
      <c r="G27628"/>
    </row>
    <row r="27629" spans="7:7" x14ac:dyDescent="0.2">
      <c r="G27629"/>
    </row>
    <row r="27630" spans="7:7" x14ac:dyDescent="0.2">
      <c r="G27630"/>
    </row>
    <row r="27631" spans="7:7" x14ac:dyDescent="0.2">
      <c r="G27631"/>
    </row>
    <row r="27632" spans="7:7" x14ac:dyDescent="0.2">
      <c r="G27632"/>
    </row>
    <row r="27633" spans="7:7" x14ac:dyDescent="0.2">
      <c r="G27633"/>
    </row>
    <row r="27634" spans="7:7" x14ac:dyDescent="0.2">
      <c r="G27634"/>
    </row>
    <row r="27635" spans="7:7" x14ac:dyDescent="0.2">
      <c r="G27635"/>
    </row>
    <row r="27636" spans="7:7" x14ac:dyDescent="0.2">
      <c r="G27636"/>
    </row>
    <row r="27637" spans="7:7" x14ac:dyDescent="0.2">
      <c r="G27637"/>
    </row>
    <row r="27638" spans="7:7" x14ac:dyDescent="0.2">
      <c r="G27638"/>
    </row>
    <row r="27639" spans="7:7" x14ac:dyDescent="0.2">
      <c r="G27639"/>
    </row>
    <row r="27640" spans="7:7" x14ac:dyDescent="0.2">
      <c r="G27640"/>
    </row>
    <row r="27641" spans="7:7" x14ac:dyDescent="0.2">
      <c r="G27641"/>
    </row>
    <row r="27642" spans="7:7" x14ac:dyDescent="0.2">
      <c r="G27642"/>
    </row>
    <row r="27643" spans="7:7" x14ac:dyDescent="0.2">
      <c r="G27643"/>
    </row>
    <row r="27644" spans="7:7" x14ac:dyDescent="0.2">
      <c r="G27644"/>
    </row>
    <row r="27645" spans="7:7" x14ac:dyDescent="0.2">
      <c r="G27645"/>
    </row>
    <row r="27646" spans="7:7" x14ac:dyDescent="0.2">
      <c r="G27646"/>
    </row>
    <row r="27647" spans="7:7" x14ac:dyDescent="0.2">
      <c r="G27647"/>
    </row>
    <row r="27648" spans="7:7" x14ac:dyDescent="0.2">
      <c r="G27648"/>
    </row>
    <row r="27649" spans="7:7" x14ac:dyDescent="0.2">
      <c r="G27649"/>
    </row>
    <row r="27650" spans="7:7" x14ac:dyDescent="0.2">
      <c r="G27650"/>
    </row>
    <row r="27651" spans="7:7" x14ac:dyDescent="0.2">
      <c r="G27651"/>
    </row>
    <row r="27652" spans="7:7" x14ac:dyDescent="0.2">
      <c r="G27652"/>
    </row>
    <row r="27653" spans="7:7" x14ac:dyDescent="0.2">
      <c r="G27653"/>
    </row>
    <row r="27654" spans="7:7" x14ac:dyDescent="0.2">
      <c r="G27654"/>
    </row>
    <row r="27655" spans="7:7" x14ac:dyDescent="0.2">
      <c r="G27655"/>
    </row>
    <row r="27656" spans="7:7" x14ac:dyDescent="0.2">
      <c r="G27656"/>
    </row>
    <row r="27657" spans="7:7" x14ac:dyDescent="0.2">
      <c r="G27657"/>
    </row>
    <row r="27658" spans="7:7" x14ac:dyDescent="0.2">
      <c r="G27658"/>
    </row>
    <row r="27659" spans="7:7" x14ac:dyDescent="0.2">
      <c r="G27659"/>
    </row>
    <row r="27660" spans="7:7" x14ac:dyDescent="0.2">
      <c r="G27660"/>
    </row>
    <row r="27661" spans="7:7" x14ac:dyDescent="0.2">
      <c r="G27661"/>
    </row>
    <row r="27662" spans="7:7" x14ac:dyDescent="0.2">
      <c r="G27662"/>
    </row>
    <row r="27663" spans="7:7" x14ac:dyDescent="0.2">
      <c r="G27663"/>
    </row>
    <row r="27664" spans="7:7" x14ac:dyDescent="0.2">
      <c r="G27664"/>
    </row>
    <row r="27665" spans="7:7" x14ac:dyDescent="0.2">
      <c r="G27665"/>
    </row>
    <row r="27666" spans="7:7" x14ac:dyDescent="0.2">
      <c r="G27666"/>
    </row>
    <row r="27667" spans="7:7" x14ac:dyDescent="0.2">
      <c r="G27667"/>
    </row>
    <row r="27668" spans="7:7" x14ac:dyDescent="0.2">
      <c r="G27668"/>
    </row>
    <row r="27669" spans="7:7" x14ac:dyDescent="0.2">
      <c r="G27669"/>
    </row>
    <row r="27670" spans="7:7" x14ac:dyDescent="0.2">
      <c r="G27670"/>
    </row>
    <row r="27671" spans="7:7" x14ac:dyDescent="0.2">
      <c r="G27671"/>
    </row>
    <row r="27672" spans="7:7" x14ac:dyDescent="0.2">
      <c r="G27672"/>
    </row>
    <row r="27673" spans="7:7" x14ac:dyDescent="0.2">
      <c r="G27673"/>
    </row>
    <row r="27674" spans="7:7" x14ac:dyDescent="0.2">
      <c r="G27674"/>
    </row>
    <row r="27675" spans="7:7" x14ac:dyDescent="0.2">
      <c r="G27675"/>
    </row>
    <row r="27676" spans="7:7" x14ac:dyDescent="0.2">
      <c r="G27676"/>
    </row>
    <row r="27677" spans="7:7" x14ac:dyDescent="0.2">
      <c r="G27677"/>
    </row>
    <row r="27678" spans="7:7" x14ac:dyDescent="0.2">
      <c r="G27678"/>
    </row>
    <row r="27679" spans="7:7" x14ac:dyDescent="0.2">
      <c r="G27679"/>
    </row>
    <row r="27680" spans="7:7" x14ac:dyDescent="0.2">
      <c r="G27680"/>
    </row>
    <row r="27681" spans="7:7" x14ac:dyDescent="0.2">
      <c r="G27681"/>
    </row>
    <row r="27682" spans="7:7" x14ac:dyDescent="0.2">
      <c r="G27682"/>
    </row>
    <row r="27683" spans="7:7" x14ac:dyDescent="0.2">
      <c r="G27683"/>
    </row>
    <row r="27684" spans="7:7" x14ac:dyDescent="0.2">
      <c r="G27684"/>
    </row>
    <row r="27685" spans="7:7" x14ac:dyDescent="0.2">
      <c r="G27685"/>
    </row>
    <row r="27686" spans="7:7" x14ac:dyDescent="0.2">
      <c r="G27686"/>
    </row>
    <row r="27687" spans="7:7" x14ac:dyDescent="0.2">
      <c r="G27687"/>
    </row>
    <row r="27688" spans="7:7" x14ac:dyDescent="0.2">
      <c r="G27688"/>
    </row>
    <row r="27689" spans="7:7" x14ac:dyDescent="0.2">
      <c r="G27689"/>
    </row>
    <row r="27690" spans="7:7" x14ac:dyDescent="0.2">
      <c r="G27690"/>
    </row>
    <row r="27691" spans="7:7" x14ac:dyDescent="0.2">
      <c r="G27691"/>
    </row>
    <row r="27692" spans="7:7" x14ac:dyDescent="0.2">
      <c r="G27692"/>
    </row>
    <row r="27693" spans="7:7" x14ac:dyDescent="0.2">
      <c r="G27693"/>
    </row>
    <row r="27694" spans="7:7" x14ac:dyDescent="0.2">
      <c r="G27694"/>
    </row>
    <row r="27695" spans="7:7" x14ac:dyDescent="0.2">
      <c r="G27695"/>
    </row>
    <row r="27696" spans="7:7" x14ac:dyDescent="0.2">
      <c r="G27696"/>
    </row>
    <row r="27697" spans="7:7" x14ac:dyDescent="0.2">
      <c r="G27697"/>
    </row>
    <row r="27698" spans="7:7" x14ac:dyDescent="0.2">
      <c r="G27698"/>
    </row>
    <row r="27699" spans="7:7" x14ac:dyDescent="0.2">
      <c r="G27699"/>
    </row>
    <row r="27700" spans="7:7" x14ac:dyDescent="0.2">
      <c r="G27700"/>
    </row>
    <row r="27701" spans="7:7" x14ac:dyDescent="0.2">
      <c r="G27701"/>
    </row>
    <row r="27702" spans="7:7" x14ac:dyDescent="0.2">
      <c r="G27702"/>
    </row>
    <row r="27703" spans="7:7" x14ac:dyDescent="0.2">
      <c r="G27703"/>
    </row>
    <row r="27704" spans="7:7" x14ac:dyDescent="0.2">
      <c r="G27704"/>
    </row>
    <row r="27705" spans="7:7" x14ac:dyDescent="0.2">
      <c r="G27705"/>
    </row>
    <row r="27706" spans="7:7" x14ac:dyDescent="0.2">
      <c r="G27706"/>
    </row>
    <row r="27707" spans="7:7" x14ac:dyDescent="0.2">
      <c r="G27707"/>
    </row>
    <row r="27708" spans="7:7" x14ac:dyDescent="0.2">
      <c r="G27708"/>
    </row>
    <row r="27709" spans="7:7" x14ac:dyDescent="0.2">
      <c r="G27709"/>
    </row>
    <row r="27710" spans="7:7" x14ac:dyDescent="0.2">
      <c r="G27710"/>
    </row>
    <row r="27711" spans="7:7" x14ac:dyDescent="0.2">
      <c r="G27711"/>
    </row>
    <row r="27712" spans="7:7" x14ac:dyDescent="0.2">
      <c r="G27712"/>
    </row>
    <row r="27713" spans="7:7" x14ac:dyDescent="0.2">
      <c r="G27713"/>
    </row>
    <row r="27714" spans="7:7" x14ac:dyDescent="0.2">
      <c r="G27714"/>
    </row>
    <row r="27715" spans="7:7" x14ac:dyDescent="0.2">
      <c r="G27715"/>
    </row>
    <row r="27716" spans="7:7" x14ac:dyDescent="0.2">
      <c r="G27716"/>
    </row>
    <row r="27717" spans="7:7" x14ac:dyDescent="0.2">
      <c r="G27717"/>
    </row>
    <row r="27718" spans="7:7" x14ac:dyDescent="0.2">
      <c r="G27718"/>
    </row>
    <row r="27719" spans="7:7" x14ac:dyDescent="0.2">
      <c r="G27719"/>
    </row>
    <row r="27720" spans="7:7" x14ac:dyDescent="0.2">
      <c r="G27720"/>
    </row>
    <row r="27721" spans="7:7" x14ac:dyDescent="0.2">
      <c r="G27721"/>
    </row>
    <row r="27722" spans="7:7" x14ac:dyDescent="0.2">
      <c r="G27722"/>
    </row>
    <row r="27723" spans="7:7" x14ac:dyDescent="0.2">
      <c r="G27723"/>
    </row>
    <row r="27724" spans="7:7" x14ac:dyDescent="0.2">
      <c r="G27724"/>
    </row>
    <row r="27725" spans="7:7" x14ac:dyDescent="0.2">
      <c r="G27725"/>
    </row>
    <row r="27726" spans="7:7" x14ac:dyDescent="0.2">
      <c r="G27726"/>
    </row>
    <row r="27727" spans="7:7" x14ac:dyDescent="0.2">
      <c r="G27727"/>
    </row>
    <row r="27728" spans="7:7" x14ac:dyDescent="0.2">
      <c r="G27728"/>
    </row>
    <row r="27729" spans="7:7" x14ac:dyDescent="0.2">
      <c r="G27729"/>
    </row>
    <row r="27730" spans="7:7" x14ac:dyDescent="0.2">
      <c r="G27730"/>
    </row>
    <row r="27731" spans="7:7" x14ac:dyDescent="0.2">
      <c r="G27731"/>
    </row>
    <row r="27732" spans="7:7" x14ac:dyDescent="0.2">
      <c r="G27732"/>
    </row>
    <row r="27733" spans="7:7" x14ac:dyDescent="0.2">
      <c r="G27733"/>
    </row>
    <row r="27734" spans="7:7" x14ac:dyDescent="0.2">
      <c r="G27734"/>
    </row>
    <row r="27735" spans="7:7" x14ac:dyDescent="0.2">
      <c r="G27735"/>
    </row>
    <row r="27736" spans="7:7" x14ac:dyDescent="0.2">
      <c r="G27736"/>
    </row>
    <row r="27737" spans="7:7" x14ac:dyDescent="0.2">
      <c r="G27737"/>
    </row>
    <row r="27738" spans="7:7" x14ac:dyDescent="0.2">
      <c r="G27738"/>
    </row>
    <row r="27739" spans="7:7" x14ac:dyDescent="0.2">
      <c r="G27739"/>
    </row>
    <row r="27740" spans="7:7" x14ac:dyDescent="0.2">
      <c r="G27740"/>
    </row>
    <row r="27741" spans="7:7" x14ac:dyDescent="0.2">
      <c r="G27741"/>
    </row>
    <row r="27742" spans="7:7" x14ac:dyDescent="0.2">
      <c r="G27742"/>
    </row>
    <row r="27743" spans="7:7" x14ac:dyDescent="0.2">
      <c r="G27743"/>
    </row>
    <row r="27744" spans="7:7" x14ac:dyDescent="0.2">
      <c r="G27744"/>
    </row>
    <row r="27745" spans="7:7" x14ac:dyDescent="0.2">
      <c r="G27745"/>
    </row>
    <row r="27746" spans="7:7" x14ac:dyDescent="0.2">
      <c r="G27746"/>
    </row>
    <row r="27747" spans="7:7" x14ac:dyDescent="0.2">
      <c r="G27747"/>
    </row>
    <row r="27748" spans="7:7" x14ac:dyDescent="0.2">
      <c r="G27748"/>
    </row>
    <row r="27749" spans="7:7" x14ac:dyDescent="0.2">
      <c r="G27749"/>
    </row>
    <row r="27750" spans="7:7" x14ac:dyDescent="0.2">
      <c r="G27750"/>
    </row>
    <row r="27751" spans="7:7" x14ac:dyDescent="0.2">
      <c r="G27751"/>
    </row>
    <row r="27752" spans="7:7" x14ac:dyDescent="0.2">
      <c r="G27752"/>
    </row>
    <row r="27753" spans="7:7" x14ac:dyDescent="0.2">
      <c r="G27753"/>
    </row>
    <row r="27754" spans="7:7" x14ac:dyDescent="0.2">
      <c r="G27754"/>
    </row>
    <row r="27755" spans="7:7" x14ac:dyDescent="0.2">
      <c r="G27755"/>
    </row>
    <row r="27756" spans="7:7" x14ac:dyDescent="0.2">
      <c r="G27756"/>
    </row>
    <row r="27757" spans="7:7" x14ac:dyDescent="0.2">
      <c r="G27757"/>
    </row>
    <row r="27758" spans="7:7" x14ac:dyDescent="0.2">
      <c r="G27758"/>
    </row>
    <row r="27759" spans="7:7" x14ac:dyDescent="0.2">
      <c r="G27759"/>
    </row>
    <row r="27760" spans="7:7" x14ac:dyDescent="0.2">
      <c r="G27760"/>
    </row>
    <row r="27761" spans="7:7" x14ac:dyDescent="0.2">
      <c r="G27761"/>
    </row>
    <row r="27762" spans="7:7" x14ac:dyDescent="0.2">
      <c r="G27762"/>
    </row>
    <row r="27763" spans="7:7" x14ac:dyDescent="0.2">
      <c r="G27763"/>
    </row>
    <row r="27764" spans="7:7" x14ac:dyDescent="0.2">
      <c r="G27764"/>
    </row>
    <row r="27765" spans="7:7" x14ac:dyDescent="0.2">
      <c r="G27765"/>
    </row>
    <row r="27766" spans="7:7" x14ac:dyDescent="0.2">
      <c r="G27766"/>
    </row>
    <row r="27767" spans="7:7" x14ac:dyDescent="0.2">
      <c r="G27767"/>
    </row>
    <row r="27768" spans="7:7" x14ac:dyDescent="0.2">
      <c r="G27768"/>
    </row>
    <row r="27769" spans="7:7" x14ac:dyDescent="0.2">
      <c r="G27769"/>
    </row>
    <row r="27770" spans="7:7" x14ac:dyDescent="0.2">
      <c r="G27770"/>
    </row>
    <row r="27771" spans="7:7" x14ac:dyDescent="0.2">
      <c r="G27771"/>
    </row>
    <row r="27772" spans="7:7" x14ac:dyDescent="0.2">
      <c r="G27772"/>
    </row>
    <row r="27773" spans="7:7" x14ac:dyDescent="0.2">
      <c r="G27773"/>
    </row>
    <row r="27774" spans="7:7" x14ac:dyDescent="0.2">
      <c r="G27774"/>
    </row>
    <row r="27775" spans="7:7" x14ac:dyDescent="0.2">
      <c r="G27775"/>
    </row>
    <row r="27776" spans="7:7" x14ac:dyDescent="0.2">
      <c r="G27776"/>
    </row>
    <row r="27777" spans="7:7" x14ac:dyDescent="0.2">
      <c r="G27777"/>
    </row>
    <row r="27778" spans="7:7" x14ac:dyDescent="0.2">
      <c r="G27778"/>
    </row>
    <row r="27779" spans="7:7" x14ac:dyDescent="0.2">
      <c r="G27779"/>
    </row>
    <row r="27780" spans="7:7" x14ac:dyDescent="0.2">
      <c r="G27780"/>
    </row>
    <row r="27781" spans="7:7" x14ac:dyDescent="0.2">
      <c r="G27781"/>
    </row>
    <row r="27782" spans="7:7" x14ac:dyDescent="0.2">
      <c r="G27782"/>
    </row>
    <row r="27783" spans="7:7" x14ac:dyDescent="0.2">
      <c r="G27783"/>
    </row>
    <row r="27784" spans="7:7" x14ac:dyDescent="0.2">
      <c r="G27784"/>
    </row>
    <row r="27785" spans="7:7" x14ac:dyDescent="0.2">
      <c r="G27785"/>
    </row>
    <row r="27786" spans="7:7" x14ac:dyDescent="0.2">
      <c r="G27786"/>
    </row>
    <row r="27787" spans="7:7" x14ac:dyDescent="0.2">
      <c r="G27787"/>
    </row>
    <row r="27788" spans="7:7" x14ac:dyDescent="0.2">
      <c r="G27788"/>
    </row>
    <row r="27789" spans="7:7" x14ac:dyDescent="0.2">
      <c r="G27789"/>
    </row>
    <row r="27790" spans="7:7" x14ac:dyDescent="0.2">
      <c r="G27790"/>
    </row>
    <row r="27791" spans="7:7" x14ac:dyDescent="0.2">
      <c r="G27791"/>
    </row>
    <row r="27792" spans="7:7" x14ac:dyDescent="0.2">
      <c r="G27792"/>
    </row>
    <row r="27793" spans="7:7" x14ac:dyDescent="0.2">
      <c r="G27793"/>
    </row>
    <row r="27794" spans="7:7" x14ac:dyDescent="0.2">
      <c r="G27794"/>
    </row>
    <row r="27795" spans="7:7" x14ac:dyDescent="0.2">
      <c r="G27795"/>
    </row>
    <row r="27796" spans="7:7" x14ac:dyDescent="0.2">
      <c r="G27796"/>
    </row>
    <row r="27797" spans="7:7" x14ac:dyDescent="0.2">
      <c r="G27797"/>
    </row>
    <row r="27798" spans="7:7" x14ac:dyDescent="0.2">
      <c r="G27798"/>
    </row>
    <row r="27799" spans="7:7" x14ac:dyDescent="0.2">
      <c r="G27799"/>
    </row>
    <row r="27800" spans="7:7" x14ac:dyDescent="0.2">
      <c r="G27800"/>
    </row>
    <row r="27801" spans="7:7" x14ac:dyDescent="0.2">
      <c r="G27801"/>
    </row>
    <row r="27802" spans="7:7" x14ac:dyDescent="0.2">
      <c r="G27802"/>
    </row>
    <row r="27803" spans="7:7" x14ac:dyDescent="0.2">
      <c r="G27803"/>
    </row>
    <row r="27804" spans="7:7" x14ac:dyDescent="0.2">
      <c r="G27804"/>
    </row>
    <row r="27805" spans="7:7" x14ac:dyDescent="0.2">
      <c r="G27805"/>
    </row>
    <row r="27806" spans="7:7" x14ac:dyDescent="0.2">
      <c r="G27806"/>
    </row>
    <row r="27807" spans="7:7" x14ac:dyDescent="0.2">
      <c r="G27807"/>
    </row>
    <row r="27808" spans="7:7" x14ac:dyDescent="0.2">
      <c r="G27808"/>
    </row>
    <row r="27809" spans="7:7" x14ac:dyDescent="0.2">
      <c r="G27809"/>
    </row>
    <row r="27810" spans="7:7" x14ac:dyDescent="0.2">
      <c r="G27810"/>
    </row>
    <row r="27811" spans="7:7" x14ac:dyDescent="0.2">
      <c r="G27811"/>
    </row>
    <row r="27812" spans="7:7" x14ac:dyDescent="0.2">
      <c r="G27812"/>
    </row>
    <row r="27813" spans="7:7" x14ac:dyDescent="0.2">
      <c r="G27813"/>
    </row>
    <row r="27814" spans="7:7" x14ac:dyDescent="0.2">
      <c r="G27814"/>
    </row>
    <row r="27815" spans="7:7" x14ac:dyDescent="0.2">
      <c r="G27815"/>
    </row>
    <row r="27816" spans="7:7" x14ac:dyDescent="0.2">
      <c r="G27816"/>
    </row>
    <row r="27817" spans="7:7" x14ac:dyDescent="0.2">
      <c r="G27817"/>
    </row>
    <row r="27818" spans="7:7" x14ac:dyDescent="0.2">
      <c r="G27818"/>
    </row>
    <row r="27819" spans="7:7" x14ac:dyDescent="0.2">
      <c r="G27819"/>
    </row>
    <row r="27820" spans="7:7" x14ac:dyDescent="0.2">
      <c r="G27820"/>
    </row>
    <row r="27821" spans="7:7" x14ac:dyDescent="0.2">
      <c r="G27821"/>
    </row>
    <row r="27822" spans="7:7" x14ac:dyDescent="0.2">
      <c r="G27822"/>
    </row>
    <row r="27823" spans="7:7" x14ac:dyDescent="0.2">
      <c r="G27823"/>
    </row>
    <row r="27824" spans="7:7" x14ac:dyDescent="0.2">
      <c r="G27824"/>
    </row>
    <row r="27825" spans="7:7" x14ac:dyDescent="0.2">
      <c r="G27825"/>
    </row>
    <row r="27826" spans="7:7" x14ac:dyDescent="0.2">
      <c r="G27826"/>
    </row>
    <row r="27827" spans="7:7" x14ac:dyDescent="0.2">
      <c r="G27827"/>
    </row>
    <row r="27828" spans="7:7" x14ac:dyDescent="0.2">
      <c r="G27828"/>
    </row>
    <row r="27829" spans="7:7" x14ac:dyDescent="0.2">
      <c r="G27829"/>
    </row>
    <row r="27830" spans="7:7" x14ac:dyDescent="0.2">
      <c r="G27830"/>
    </row>
    <row r="27831" spans="7:7" x14ac:dyDescent="0.2">
      <c r="G27831"/>
    </row>
    <row r="27832" spans="7:7" x14ac:dyDescent="0.2">
      <c r="G27832"/>
    </row>
    <row r="27833" spans="7:7" x14ac:dyDescent="0.2">
      <c r="G27833"/>
    </row>
    <row r="27834" spans="7:7" x14ac:dyDescent="0.2">
      <c r="G27834"/>
    </row>
    <row r="27835" spans="7:7" x14ac:dyDescent="0.2">
      <c r="G27835"/>
    </row>
    <row r="27836" spans="7:7" x14ac:dyDescent="0.2">
      <c r="G27836"/>
    </row>
    <row r="27837" spans="7:7" x14ac:dyDescent="0.2">
      <c r="G27837"/>
    </row>
    <row r="27838" spans="7:7" x14ac:dyDescent="0.2">
      <c r="G27838"/>
    </row>
    <row r="27839" spans="7:7" x14ac:dyDescent="0.2">
      <c r="G27839"/>
    </row>
    <row r="27840" spans="7:7" x14ac:dyDescent="0.2">
      <c r="G27840"/>
    </row>
    <row r="27841" spans="7:7" x14ac:dyDescent="0.2">
      <c r="G27841"/>
    </row>
    <row r="27842" spans="7:7" x14ac:dyDescent="0.2">
      <c r="G27842"/>
    </row>
    <row r="27843" spans="7:7" x14ac:dyDescent="0.2">
      <c r="G27843"/>
    </row>
    <row r="27844" spans="7:7" x14ac:dyDescent="0.2">
      <c r="G27844"/>
    </row>
    <row r="27845" spans="7:7" x14ac:dyDescent="0.2">
      <c r="G27845"/>
    </row>
    <row r="27846" spans="7:7" x14ac:dyDescent="0.2">
      <c r="G27846"/>
    </row>
    <row r="27847" spans="7:7" x14ac:dyDescent="0.2">
      <c r="G27847"/>
    </row>
    <row r="27848" spans="7:7" x14ac:dyDescent="0.2">
      <c r="G27848"/>
    </row>
    <row r="27849" spans="7:7" x14ac:dyDescent="0.2">
      <c r="G27849"/>
    </row>
    <row r="27850" spans="7:7" x14ac:dyDescent="0.2">
      <c r="G27850"/>
    </row>
    <row r="27851" spans="7:7" x14ac:dyDescent="0.2">
      <c r="G27851"/>
    </row>
    <row r="27852" spans="7:7" x14ac:dyDescent="0.2">
      <c r="G27852"/>
    </row>
    <row r="27853" spans="7:7" x14ac:dyDescent="0.2">
      <c r="G27853"/>
    </row>
    <row r="27854" spans="7:7" x14ac:dyDescent="0.2">
      <c r="G27854"/>
    </row>
    <row r="27855" spans="7:7" x14ac:dyDescent="0.2">
      <c r="G27855"/>
    </row>
    <row r="27856" spans="7:7" x14ac:dyDescent="0.2">
      <c r="G27856"/>
    </row>
    <row r="27857" spans="7:7" x14ac:dyDescent="0.2">
      <c r="G27857"/>
    </row>
    <row r="27858" spans="7:7" x14ac:dyDescent="0.2">
      <c r="G27858"/>
    </row>
    <row r="27859" spans="7:7" x14ac:dyDescent="0.2">
      <c r="G27859"/>
    </row>
    <row r="27860" spans="7:7" x14ac:dyDescent="0.2">
      <c r="G27860"/>
    </row>
    <row r="27861" spans="7:7" x14ac:dyDescent="0.2">
      <c r="G27861"/>
    </row>
    <row r="27862" spans="7:7" x14ac:dyDescent="0.2">
      <c r="G27862"/>
    </row>
    <row r="27863" spans="7:7" x14ac:dyDescent="0.2">
      <c r="G27863"/>
    </row>
    <row r="27864" spans="7:7" x14ac:dyDescent="0.2">
      <c r="G27864"/>
    </row>
    <row r="27865" spans="7:7" x14ac:dyDescent="0.2">
      <c r="G27865"/>
    </row>
    <row r="27866" spans="7:7" x14ac:dyDescent="0.2">
      <c r="G27866"/>
    </row>
    <row r="27867" spans="7:7" x14ac:dyDescent="0.2">
      <c r="G27867"/>
    </row>
    <row r="27868" spans="7:7" x14ac:dyDescent="0.2">
      <c r="G27868"/>
    </row>
    <row r="27869" spans="7:7" x14ac:dyDescent="0.2">
      <c r="G27869"/>
    </row>
    <row r="27870" spans="7:7" x14ac:dyDescent="0.2">
      <c r="G27870"/>
    </row>
    <row r="27871" spans="7:7" x14ac:dyDescent="0.2">
      <c r="G27871"/>
    </row>
    <row r="27872" spans="7:7" x14ac:dyDescent="0.2">
      <c r="G27872"/>
    </row>
    <row r="27873" spans="7:7" x14ac:dyDescent="0.2">
      <c r="G27873"/>
    </row>
    <row r="27874" spans="7:7" x14ac:dyDescent="0.2">
      <c r="G27874"/>
    </row>
    <row r="27875" spans="7:7" x14ac:dyDescent="0.2">
      <c r="G27875"/>
    </row>
    <row r="27876" spans="7:7" x14ac:dyDescent="0.2">
      <c r="G27876"/>
    </row>
    <row r="27877" spans="7:7" x14ac:dyDescent="0.2">
      <c r="G27877"/>
    </row>
    <row r="27878" spans="7:7" x14ac:dyDescent="0.2">
      <c r="G27878"/>
    </row>
    <row r="27879" spans="7:7" x14ac:dyDescent="0.2">
      <c r="G27879"/>
    </row>
    <row r="27880" spans="7:7" x14ac:dyDescent="0.2">
      <c r="G27880"/>
    </row>
    <row r="27881" spans="7:7" x14ac:dyDescent="0.2">
      <c r="G27881"/>
    </row>
    <row r="27882" spans="7:7" x14ac:dyDescent="0.2">
      <c r="G27882"/>
    </row>
    <row r="27883" spans="7:7" x14ac:dyDescent="0.2">
      <c r="G27883"/>
    </row>
    <row r="27884" spans="7:7" x14ac:dyDescent="0.2">
      <c r="G27884"/>
    </row>
    <row r="27885" spans="7:7" x14ac:dyDescent="0.2">
      <c r="G27885"/>
    </row>
    <row r="27886" spans="7:7" x14ac:dyDescent="0.2">
      <c r="G27886"/>
    </row>
    <row r="27887" spans="7:7" x14ac:dyDescent="0.2">
      <c r="G27887"/>
    </row>
    <row r="27888" spans="7:7" x14ac:dyDescent="0.2">
      <c r="G27888"/>
    </row>
    <row r="27889" spans="7:7" x14ac:dyDescent="0.2">
      <c r="G27889"/>
    </row>
    <row r="27890" spans="7:7" x14ac:dyDescent="0.2">
      <c r="G27890"/>
    </row>
    <row r="27891" spans="7:7" x14ac:dyDescent="0.2">
      <c r="G27891"/>
    </row>
    <row r="27892" spans="7:7" x14ac:dyDescent="0.2">
      <c r="G27892"/>
    </row>
    <row r="27893" spans="7:7" x14ac:dyDescent="0.2">
      <c r="G27893"/>
    </row>
    <row r="27894" spans="7:7" x14ac:dyDescent="0.2">
      <c r="G27894"/>
    </row>
    <row r="27895" spans="7:7" x14ac:dyDescent="0.2">
      <c r="G27895"/>
    </row>
    <row r="27896" spans="7:7" x14ac:dyDescent="0.2">
      <c r="G27896"/>
    </row>
    <row r="27897" spans="7:7" x14ac:dyDescent="0.2">
      <c r="G27897"/>
    </row>
    <row r="27898" spans="7:7" x14ac:dyDescent="0.2">
      <c r="G27898"/>
    </row>
    <row r="27899" spans="7:7" x14ac:dyDescent="0.2">
      <c r="G27899"/>
    </row>
    <row r="27900" spans="7:7" x14ac:dyDescent="0.2">
      <c r="G27900"/>
    </row>
    <row r="27901" spans="7:7" x14ac:dyDescent="0.2">
      <c r="G27901"/>
    </row>
    <row r="27902" spans="7:7" x14ac:dyDescent="0.2">
      <c r="G27902"/>
    </row>
    <row r="27903" spans="7:7" x14ac:dyDescent="0.2">
      <c r="G27903"/>
    </row>
    <row r="27904" spans="7:7" x14ac:dyDescent="0.2">
      <c r="G27904"/>
    </row>
    <row r="27905" spans="7:7" x14ac:dyDescent="0.2">
      <c r="G27905"/>
    </row>
    <row r="27906" spans="7:7" x14ac:dyDescent="0.2">
      <c r="G27906"/>
    </row>
    <row r="27907" spans="7:7" x14ac:dyDescent="0.2">
      <c r="G27907"/>
    </row>
    <row r="27908" spans="7:7" x14ac:dyDescent="0.2">
      <c r="G27908"/>
    </row>
    <row r="27909" spans="7:7" x14ac:dyDescent="0.2">
      <c r="G27909"/>
    </row>
    <row r="27910" spans="7:7" x14ac:dyDescent="0.2">
      <c r="G27910"/>
    </row>
    <row r="27911" spans="7:7" x14ac:dyDescent="0.2">
      <c r="G27911"/>
    </row>
    <row r="27912" spans="7:7" x14ac:dyDescent="0.2">
      <c r="G27912"/>
    </row>
    <row r="27913" spans="7:7" x14ac:dyDescent="0.2">
      <c r="G27913"/>
    </row>
    <row r="27914" spans="7:7" x14ac:dyDescent="0.2">
      <c r="G27914"/>
    </row>
    <row r="27915" spans="7:7" x14ac:dyDescent="0.2">
      <c r="G27915"/>
    </row>
    <row r="27916" spans="7:7" x14ac:dyDescent="0.2">
      <c r="G27916"/>
    </row>
    <row r="27917" spans="7:7" x14ac:dyDescent="0.2">
      <c r="G27917"/>
    </row>
    <row r="27918" spans="7:7" x14ac:dyDescent="0.2">
      <c r="G27918"/>
    </row>
    <row r="27919" spans="7:7" x14ac:dyDescent="0.2">
      <c r="G27919"/>
    </row>
    <row r="27920" spans="7:7" x14ac:dyDescent="0.2">
      <c r="G27920"/>
    </row>
    <row r="27921" spans="7:7" x14ac:dyDescent="0.2">
      <c r="G27921"/>
    </row>
    <row r="27922" spans="7:7" x14ac:dyDescent="0.2">
      <c r="G27922"/>
    </row>
    <row r="27923" spans="7:7" x14ac:dyDescent="0.2">
      <c r="G27923"/>
    </row>
    <row r="27924" spans="7:7" x14ac:dyDescent="0.2">
      <c r="G27924"/>
    </row>
    <row r="27925" spans="7:7" x14ac:dyDescent="0.2">
      <c r="G27925"/>
    </row>
    <row r="27926" spans="7:7" x14ac:dyDescent="0.2">
      <c r="G27926"/>
    </row>
    <row r="27927" spans="7:7" x14ac:dyDescent="0.2">
      <c r="G27927"/>
    </row>
    <row r="27928" spans="7:7" x14ac:dyDescent="0.2">
      <c r="G27928"/>
    </row>
    <row r="27929" spans="7:7" x14ac:dyDescent="0.2">
      <c r="G27929"/>
    </row>
    <row r="27930" spans="7:7" x14ac:dyDescent="0.2">
      <c r="G27930"/>
    </row>
    <row r="27931" spans="7:7" x14ac:dyDescent="0.2">
      <c r="G27931"/>
    </row>
    <row r="27932" spans="7:7" x14ac:dyDescent="0.2">
      <c r="G27932"/>
    </row>
    <row r="27933" spans="7:7" x14ac:dyDescent="0.2">
      <c r="G27933"/>
    </row>
    <row r="27934" spans="7:7" x14ac:dyDescent="0.2">
      <c r="G27934"/>
    </row>
    <row r="27935" spans="7:7" x14ac:dyDescent="0.2">
      <c r="G27935"/>
    </row>
    <row r="27936" spans="7:7" x14ac:dyDescent="0.2">
      <c r="G27936"/>
    </row>
    <row r="27937" spans="7:7" x14ac:dyDescent="0.2">
      <c r="G27937"/>
    </row>
    <row r="27938" spans="7:7" x14ac:dyDescent="0.2">
      <c r="G27938"/>
    </row>
    <row r="27939" spans="7:7" x14ac:dyDescent="0.2">
      <c r="G27939"/>
    </row>
    <row r="27940" spans="7:7" x14ac:dyDescent="0.2">
      <c r="G27940"/>
    </row>
    <row r="27941" spans="7:7" x14ac:dyDescent="0.2">
      <c r="G27941"/>
    </row>
    <row r="27942" spans="7:7" x14ac:dyDescent="0.2">
      <c r="G27942"/>
    </row>
    <row r="27943" spans="7:7" x14ac:dyDescent="0.2">
      <c r="G27943"/>
    </row>
    <row r="27944" spans="7:7" x14ac:dyDescent="0.2">
      <c r="G27944"/>
    </row>
    <row r="27945" spans="7:7" x14ac:dyDescent="0.2">
      <c r="G27945"/>
    </row>
    <row r="27946" spans="7:7" x14ac:dyDescent="0.2">
      <c r="G27946"/>
    </row>
    <row r="27947" spans="7:7" x14ac:dyDescent="0.2">
      <c r="G27947"/>
    </row>
    <row r="27948" spans="7:7" x14ac:dyDescent="0.2">
      <c r="G27948"/>
    </row>
    <row r="27949" spans="7:7" x14ac:dyDescent="0.2">
      <c r="G27949"/>
    </row>
    <row r="27950" spans="7:7" x14ac:dyDescent="0.2">
      <c r="G27950"/>
    </row>
    <row r="27951" spans="7:7" x14ac:dyDescent="0.2">
      <c r="G27951"/>
    </row>
    <row r="27952" spans="7:7" x14ac:dyDescent="0.2">
      <c r="G27952"/>
    </row>
    <row r="27953" spans="7:7" x14ac:dyDescent="0.2">
      <c r="G27953"/>
    </row>
    <row r="27954" spans="7:7" x14ac:dyDescent="0.2">
      <c r="G27954"/>
    </row>
    <row r="27955" spans="7:7" x14ac:dyDescent="0.2">
      <c r="G27955"/>
    </row>
    <row r="27956" spans="7:7" x14ac:dyDescent="0.2">
      <c r="G27956"/>
    </row>
    <row r="27957" spans="7:7" x14ac:dyDescent="0.2">
      <c r="G27957"/>
    </row>
    <row r="27958" spans="7:7" x14ac:dyDescent="0.2">
      <c r="G27958"/>
    </row>
    <row r="27959" spans="7:7" x14ac:dyDescent="0.2">
      <c r="G27959"/>
    </row>
    <row r="27960" spans="7:7" x14ac:dyDescent="0.2">
      <c r="G27960"/>
    </row>
    <row r="27961" spans="7:7" x14ac:dyDescent="0.2">
      <c r="G27961"/>
    </row>
    <row r="27962" spans="7:7" x14ac:dyDescent="0.2">
      <c r="G27962"/>
    </row>
    <row r="27963" spans="7:7" x14ac:dyDescent="0.2">
      <c r="G27963"/>
    </row>
    <row r="27964" spans="7:7" x14ac:dyDescent="0.2">
      <c r="G27964"/>
    </row>
    <row r="27965" spans="7:7" x14ac:dyDescent="0.2">
      <c r="G27965"/>
    </row>
    <row r="27966" spans="7:7" x14ac:dyDescent="0.2">
      <c r="G27966"/>
    </row>
    <row r="27967" spans="7:7" x14ac:dyDescent="0.2">
      <c r="G27967"/>
    </row>
    <row r="27968" spans="7:7" x14ac:dyDescent="0.2">
      <c r="G27968"/>
    </row>
    <row r="27969" spans="7:7" x14ac:dyDescent="0.2">
      <c r="G27969"/>
    </row>
    <row r="27970" spans="7:7" x14ac:dyDescent="0.2">
      <c r="G27970"/>
    </row>
    <row r="27971" spans="7:7" x14ac:dyDescent="0.2">
      <c r="G27971"/>
    </row>
    <row r="27972" spans="7:7" x14ac:dyDescent="0.2">
      <c r="G27972"/>
    </row>
    <row r="27973" spans="7:7" x14ac:dyDescent="0.2">
      <c r="G27973"/>
    </row>
    <row r="27974" spans="7:7" x14ac:dyDescent="0.2">
      <c r="G27974"/>
    </row>
    <row r="27975" spans="7:7" x14ac:dyDescent="0.2">
      <c r="G27975"/>
    </row>
    <row r="27976" spans="7:7" x14ac:dyDescent="0.2">
      <c r="G27976"/>
    </row>
    <row r="27977" spans="7:7" x14ac:dyDescent="0.2">
      <c r="G27977"/>
    </row>
    <row r="27978" spans="7:7" x14ac:dyDescent="0.2">
      <c r="G27978"/>
    </row>
    <row r="27979" spans="7:7" x14ac:dyDescent="0.2">
      <c r="G27979"/>
    </row>
    <row r="27980" spans="7:7" x14ac:dyDescent="0.2">
      <c r="G27980"/>
    </row>
    <row r="27981" spans="7:7" x14ac:dyDescent="0.2">
      <c r="G27981"/>
    </row>
    <row r="27982" spans="7:7" x14ac:dyDescent="0.2">
      <c r="G27982"/>
    </row>
    <row r="27983" spans="7:7" x14ac:dyDescent="0.2">
      <c r="G27983"/>
    </row>
    <row r="27984" spans="7:7" x14ac:dyDescent="0.2">
      <c r="G27984"/>
    </row>
    <row r="27985" spans="7:7" x14ac:dyDescent="0.2">
      <c r="G27985"/>
    </row>
    <row r="27986" spans="7:7" x14ac:dyDescent="0.2">
      <c r="G27986"/>
    </row>
    <row r="27987" spans="7:7" x14ac:dyDescent="0.2">
      <c r="G27987"/>
    </row>
    <row r="27988" spans="7:7" x14ac:dyDescent="0.2">
      <c r="G27988"/>
    </row>
    <row r="27989" spans="7:7" x14ac:dyDescent="0.2">
      <c r="G27989"/>
    </row>
    <row r="27990" spans="7:7" x14ac:dyDescent="0.2">
      <c r="G27990"/>
    </row>
    <row r="27991" spans="7:7" x14ac:dyDescent="0.2">
      <c r="G27991"/>
    </row>
    <row r="27992" spans="7:7" x14ac:dyDescent="0.2">
      <c r="G27992"/>
    </row>
    <row r="27993" spans="7:7" x14ac:dyDescent="0.2">
      <c r="G27993"/>
    </row>
    <row r="27994" spans="7:7" x14ac:dyDescent="0.2">
      <c r="G27994"/>
    </row>
    <row r="27995" spans="7:7" x14ac:dyDescent="0.2">
      <c r="G27995"/>
    </row>
    <row r="27996" spans="7:7" x14ac:dyDescent="0.2">
      <c r="G27996"/>
    </row>
    <row r="27997" spans="7:7" x14ac:dyDescent="0.2">
      <c r="G27997"/>
    </row>
    <row r="27998" spans="7:7" x14ac:dyDescent="0.2">
      <c r="G27998"/>
    </row>
    <row r="27999" spans="7:7" x14ac:dyDescent="0.2">
      <c r="G27999"/>
    </row>
    <row r="28000" spans="7:7" x14ac:dyDescent="0.2">
      <c r="G28000"/>
    </row>
    <row r="28001" spans="7:7" x14ac:dyDescent="0.2">
      <c r="G28001"/>
    </row>
    <row r="28002" spans="7:7" x14ac:dyDescent="0.2">
      <c r="G28002"/>
    </row>
    <row r="28003" spans="7:7" x14ac:dyDescent="0.2">
      <c r="G28003"/>
    </row>
    <row r="28004" spans="7:7" x14ac:dyDescent="0.2">
      <c r="G28004"/>
    </row>
    <row r="28005" spans="7:7" x14ac:dyDescent="0.2">
      <c r="G28005"/>
    </row>
    <row r="28006" spans="7:7" x14ac:dyDescent="0.2">
      <c r="G28006"/>
    </row>
    <row r="28007" spans="7:7" x14ac:dyDescent="0.2">
      <c r="G28007"/>
    </row>
    <row r="28008" spans="7:7" x14ac:dyDescent="0.2">
      <c r="G28008"/>
    </row>
    <row r="28009" spans="7:7" x14ac:dyDescent="0.2">
      <c r="G28009"/>
    </row>
    <row r="28010" spans="7:7" x14ac:dyDescent="0.2">
      <c r="G28010"/>
    </row>
    <row r="28011" spans="7:7" x14ac:dyDescent="0.2">
      <c r="G28011"/>
    </row>
    <row r="28012" spans="7:7" x14ac:dyDescent="0.2">
      <c r="G28012"/>
    </row>
    <row r="28013" spans="7:7" x14ac:dyDescent="0.2">
      <c r="G28013"/>
    </row>
    <row r="28014" spans="7:7" x14ac:dyDescent="0.2">
      <c r="G28014"/>
    </row>
    <row r="28015" spans="7:7" x14ac:dyDescent="0.2">
      <c r="G28015"/>
    </row>
    <row r="28016" spans="7:7" x14ac:dyDescent="0.2">
      <c r="G28016"/>
    </row>
    <row r="28017" spans="7:7" x14ac:dyDescent="0.2">
      <c r="G28017"/>
    </row>
    <row r="28018" spans="7:7" x14ac:dyDescent="0.2">
      <c r="G28018"/>
    </row>
    <row r="28019" spans="7:7" x14ac:dyDescent="0.2">
      <c r="G28019"/>
    </row>
    <row r="28020" spans="7:7" x14ac:dyDescent="0.2">
      <c r="G28020"/>
    </row>
    <row r="28021" spans="7:7" x14ac:dyDescent="0.2">
      <c r="G28021"/>
    </row>
    <row r="28022" spans="7:7" x14ac:dyDescent="0.2">
      <c r="G28022"/>
    </row>
    <row r="28023" spans="7:7" x14ac:dyDescent="0.2">
      <c r="G28023"/>
    </row>
    <row r="28024" spans="7:7" x14ac:dyDescent="0.2">
      <c r="G28024"/>
    </row>
    <row r="28025" spans="7:7" x14ac:dyDescent="0.2">
      <c r="G28025"/>
    </row>
    <row r="28026" spans="7:7" x14ac:dyDescent="0.2">
      <c r="G28026"/>
    </row>
    <row r="28027" spans="7:7" x14ac:dyDescent="0.2">
      <c r="G28027"/>
    </row>
    <row r="28028" spans="7:7" x14ac:dyDescent="0.2">
      <c r="G28028"/>
    </row>
    <row r="28029" spans="7:7" x14ac:dyDescent="0.2">
      <c r="G28029"/>
    </row>
    <row r="28030" spans="7:7" x14ac:dyDescent="0.2">
      <c r="G28030"/>
    </row>
    <row r="28031" spans="7:7" x14ac:dyDescent="0.2">
      <c r="G28031"/>
    </row>
    <row r="28032" spans="7:7" x14ac:dyDescent="0.2">
      <c r="G28032"/>
    </row>
    <row r="28033" spans="7:7" x14ac:dyDescent="0.2">
      <c r="G28033"/>
    </row>
    <row r="28034" spans="7:7" x14ac:dyDescent="0.2">
      <c r="G28034"/>
    </row>
    <row r="28035" spans="7:7" x14ac:dyDescent="0.2">
      <c r="G28035"/>
    </row>
    <row r="28036" spans="7:7" x14ac:dyDescent="0.2">
      <c r="G28036"/>
    </row>
    <row r="28037" spans="7:7" x14ac:dyDescent="0.2">
      <c r="G28037"/>
    </row>
    <row r="28038" spans="7:7" x14ac:dyDescent="0.2">
      <c r="G28038"/>
    </row>
    <row r="28039" spans="7:7" x14ac:dyDescent="0.2">
      <c r="G28039"/>
    </row>
    <row r="28040" spans="7:7" x14ac:dyDescent="0.2">
      <c r="G28040"/>
    </row>
    <row r="28041" spans="7:7" x14ac:dyDescent="0.2">
      <c r="G28041"/>
    </row>
    <row r="28042" spans="7:7" x14ac:dyDescent="0.2">
      <c r="G28042"/>
    </row>
    <row r="28043" spans="7:7" x14ac:dyDescent="0.2">
      <c r="G28043"/>
    </row>
    <row r="28044" spans="7:7" x14ac:dyDescent="0.2">
      <c r="G28044"/>
    </row>
    <row r="28045" spans="7:7" x14ac:dyDescent="0.2">
      <c r="G28045"/>
    </row>
    <row r="28046" spans="7:7" x14ac:dyDescent="0.2">
      <c r="G28046"/>
    </row>
    <row r="28047" spans="7:7" x14ac:dyDescent="0.2">
      <c r="G28047"/>
    </row>
    <row r="28048" spans="7:7" x14ac:dyDescent="0.2">
      <c r="G28048"/>
    </row>
    <row r="28049" spans="7:7" x14ac:dyDescent="0.2">
      <c r="G28049"/>
    </row>
    <row r="28050" spans="7:7" x14ac:dyDescent="0.2">
      <c r="G28050"/>
    </row>
    <row r="28051" spans="7:7" x14ac:dyDescent="0.2">
      <c r="G28051"/>
    </row>
    <row r="28052" spans="7:7" x14ac:dyDescent="0.2">
      <c r="G28052"/>
    </row>
    <row r="28053" spans="7:7" x14ac:dyDescent="0.2">
      <c r="G28053"/>
    </row>
    <row r="28054" spans="7:7" x14ac:dyDescent="0.2">
      <c r="G28054"/>
    </row>
    <row r="28055" spans="7:7" x14ac:dyDescent="0.2">
      <c r="G28055"/>
    </row>
    <row r="28056" spans="7:7" x14ac:dyDescent="0.2">
      <c r="G28056"/>
    </row>
    <row r="28057" spans="7:7" x14ac:dyDescent="0.2">
      <c r="G28057"/>
    </row>
    <row r="28058" spans="7:7" x14ac:dyDescent="0.2">
      <c r="G28058"/>
    </row>
    <row r="28059" spans="7:7" x14ac:dyDescent="0.2">
      <c r="G28059"/>
    </row>
    <row r="28060" spans="7:7" x14ac:dyDescent="0.2">
      <c r="G28060"/>
    </row>
    <row r="28061" spans="7:7" x14ac:dyDescent="0.2">
      <c r="G28061"/>
    </row>
    <row r="28062" spans="7:7" x14ac:dyDescent="0.2">
      <c r="G28062"/>
    </row>
    <row r="28063" spans="7:7" x14ac:dyDescent="0.2">
      <c r="G28063"/>
    </row>
    <row r="28064" spans="7:7" x14ac:dyDescent="0.2">
      <c r="G28064"/>
    </row>
    <row r="28065" spans="7:7" x14ac:dyDescent="0.2">
      <c r="G28065"/>
    </row>
    <row r="28066" spans="7:7" x14ac:dyDescent="0.2">
      <c r="G28066"/>
    </row>
    <row r="28067" spans="7:7" x14ac:dyDescent="0.2">
      <c r="G28067"/>
    </row>
    <row r="28068" spans="7:7" x14ac:dyDescent="0.2">
      <c r="G28068"/>
    </row>
    <row r="28069" spans="7:7" x14ac:dyDescent="0.2">
      <c r="G28069"/>
    </row>
    <row r="28070" spans="7:7" x14ac:dyDescent="0.2">
      <c r="G28070"/>
    </row>
    <row r="28071" spans="7:7" x14ac:dyDescent="0.2">
      <c r="G28071"/>
    </row>
    <row r="28072" spans="7:7" x14ac:dyDescent="0.2">
      <c r="G28072"/>
    </row>
    <row r="28073" spans="7:7" x14ac:dyDescent="0.2">
      <c r="G28073"/>
    </row>
    <row r="28074" spans="7:7" x14ac:dyDescent="0.2">
      <c r="G28074"/>
    </row>
    <row r="28075" spans="7:7" x14ac:dyDescent="0.2">
      <c r="G28075"/>
    </row>
    <row r="28076" spans="7:7" x14ac:dyDescent="0.2">
      <c r="G28076"/>
    </row>
    <row r="28077" spans="7:7" x14ac:dyDescent="0.2">
      <c r="G28077"/>
    </row>
    <row r="28078" spans="7:7" x14ac:dyDescent="0.2">
      <c r="G28078"/>
    </row>
    <row r="28079" spans="7:7" x14ac:dyDescent="0.2">
      <c r="G28079"/>
    </row>
    <row r="28080" spans="7:7" x14ac:dyDescent="0.2">
      <c r="G28080"/>
    </row>
    <row r="28081" spans="7:7" x14ac:dyDescent="0.2">
      <c r="G28081"/>
    </row>
    <row r="28082" spans="7:7" x14ac:dyDescent="0.2">
      <c r="G28082"/>
    </row>
    <row r="28083" spans="7:7" x14ac:dyDescent="0.2">
      <c r="G28083"/>
    </row>
    <row r="28084" spans="7:7" x14ac:dyDescent="0.2">
      <c r="G28084"/>
    </row>
    <row r="28085" spans="7:7" x14ac:dyDescent="0.2">
      <c r="G28085"/>
    </row>
    <row r="28086" spans="7:7" x14ac:dyDescent="0.2">
      <c r="G28086"/>
    </row>
    <row r="28087" spans="7:7" x14ac:dyDescent="0.2">
      <c r="G28087"/>
    </row>
    <row r="28088" spans="7:7" x14ac:dyDescent="0.2">
      <c r="G28088"/>
    </row>
    <row r="28089" spans="7:7" x14ac:dyDescent="0.2">
      <c r="G28089"/>
    </row>
    <row r="28090" spans="7:7" x14ac:dyDescent="0.2">
      <c r="G28090"/>
    </row>
    <row r="28091" spans="7:7" x14ac:dyDescent="0.2">
      <c r="G28091"/>
    </row>
    <row r="28092" spans="7:7" x14ac:dyDescent="0.2">
      <c r="G28092"/>
    </row>
    <row r="28093" spans="7:7" x14ac:dyDescent="0.2">
      <c r="G28093"/>
    </row>
    <row r="28094" spans="7:7" x14ac:dyDescent="0.2">
      <c r="G28094"/>
    </row>
    <row r="28095" spans="7:7" x14ac:dyDescent="0.2">
      <c r="G28095"/>
    </row>
    <row r="28096" spans="7:7" x14ac:dyDescent="0.2">
      <c r="G28096"/>
    </row>
    <row r="28097" spans="7:7" x14ac:dyDescent="0.2">
      <c r="G28097"/>
    </row>
    <row r="28098" spans="7:7" x14ac:dyDescent="0.2">
      <c r="G28098"/>
    </row>
    <row r="28099" spans="7:7" x14ac:dyDescent="0.2">
      <c r="G28099"/>
    </row>
    <row r="28100" spans="7:7" x14ac:dyDescent="0.2">
      <c r="G28100"/>
    </row>
    <row r="28101" spans="7:7" x14ac:dyDescent="0.2">
      <c r="G28101"/>
    </row>
    <row r="28102" spans="7:7" x14ac:dyDescent="0.2">
      <c r="G28102"/>
    </row>
    <row r="28103" spans="7:7" x14ac:dyDescent="0.2">
      <c r="G28103"/>
    </row>
    <row r="28104" spans="7:7" x14ac:dyDescent="0.2">
      <c r="G28104"/>
    </row>
    <row r="28105" spans="7:7" x14ac:dyDescent="0.2">
      <c r="G28105"/>
    </row>
    <row r="28106" spans="7:7" x14ac:dyDescent="0.2">
      <c r="G28106"/>
    </row>
    <row r="28107" spans="7:7" x14ac:dyDescent="0.2">
      <c r="G28107"/>
    </row>
    <row r="28108" spans="7:7" x14ac:dyDescent="0.2">
      <c r="G28108"/>
    </row>
    <row r="28109" spans="7:7" x14ac:dyDescent="0.2">
      <c r="G28109"/>
    </row>
    <row r="28110" spans="7:7" x14ac:dyDescent="0.2">
      <c r="G28110"/>
    </row>
    <row r="28111" spans="7:7" x14ac:dyDescent="0.2">
      <c r="G28111"/>
    </row>
    <row r="28112" spans="7:7" x14ac:dyDescent="0.2">
      <c r="G28112"/>
    </row>
    <row r="28113" spans="7:7" x14ac:dyDescent="0.2">
      <c r="G28113"/>
    </row>
    <row r="28114" spans="7:7" x14ac:dyDescent="0.2">
      <c r="G28114"/>
    </row>
    <row r="28115" spans="7:7" x14ac:dyDescent="0.2">
      <c r="G28115"/>
    </row>
    <row r="28116" spans="7:7" x14ac:dyDescent="0.2">
      <c r="G28116"/>
    </row>
    <row r="28117" spans="7:7" x14ac:dyDescent="0.2">
      <c r="G28117"/>
    </row>
    <row r="28118" spans="7:7" x14ac:dyDescent="0.2">
      <c r="G28118"/>
    </row>
    <row r="28119" spans="7:7" x14ac:dyDescent="0.2">
      <c r="G28119"/>
    </row>
    <row r="28120" spans="7:7" x14ac:dyDescent="0.2">
      <c r="G28120"/>
    </row>
    <row r="28121" spans="7:7" x14ac:dyDescent="0.2">
      <c r="G28121"/>
    </row>
    <row r="28122" spans="7:7" x14ac:dyDescent="0.2">
      <c r="G28122"/>
    </row>
    <row r="28123" spans="7:7" x14ac:dyDescent="0.2">
      <c r="G28123"/>
    </row>
    <row r="28124" spans="7:7" x14ac:dyDescent="0.2">
      <c r="G28124"/>
    </row>
    <row r="28125" spans="7:7" x14ac:dyDescent="0.2">
      <c r="G28125"/>
    </row>
    <row r="28126" spans="7:7" x14ac:dyDescent="0.2">
      <c r="G28126"/>
    </row>
    <row r="28127" spans="7:7" x14ac:dyDescent="0.2">
      <c r="G28127"/>
    </row>
    <row r="28128" spans="7:7" x14ac:dyDescent="0.2">
      <c r="G28128"/>
    </row>
    <row r="28129" spans="7:7" x14ac:dyDescent="0.2">
      <c r="G28129"/>
    </row>
    <row r="28130" spans="7:7" x14ac:dyDescent="0.2">
      <c r="G28130"/>
    </row>
    <row r="28131" spans="7:7" x14ac:dyDescent="0.2">
      <c r="G28131"/>
    </row>
    <row r="28132" spans="7:7" x14ac:dyDescent="0.2">
      <c r="G28132"/>
    </row>
    <row r="28133" spans="7:7" x14ac:dyDescent="0.2">
      <c r="G28133"/>
    </row>
    <row r="28134" spans="7:7" x14ac:dyDescent="0.2">
      <c r="G28134"/>
    </row>
    <row r="28135" spans="7:7" x14ac:dyDescent="0.2">
      <c r="G28135"/>
    </row>
    <row r="28136" spans="7:7" x14ac:dyDescent="0.2">
      <c r="G28136"/>
    </row>
    <row r="28137" spans="7:7" x14ac:dyDescent="0.2">
      <c r="G28137"/>
    </row>
    <row r="28138" spans="7:7" x14ac:dyDescent="0.2">
      <c r="G28138"/>
    </row>
    <row r="28139" spans="7:7" x14ac:dyDescent="0.2">
      <c r="G28139"/>
    </row>
    <row r="28140" spans="7:7" x14ac:dyDescent="0.2">
      <c r="G28140"/>
    </row>
    <row r="28141" spans="7:7" x14ac:dyDescent="0.2">
      <c r="G28141"/>
    </row>
    <row r="28142" spans="7:7" x14ac:dyDescent="0.2">
      <c r="G28142"/>
    </row>
    <row r="28143" spans="7:7" x14ac:dyDescent="0.2">
      <c r="G28143"/>
    </row>
    <row r="28144" spans="7:7" x14ac:dyDescent="0.2">
      <c r="G28144"/>
    </row>
    <row r="28145" spans="7:7" x14ac:dyDescent="0.2">
      <c r="G28145"/>
    </row>
    <row r="28146" spans="7:7" x14ac:dyDescent="0.2">
      <c r="G28146"/>
    </row>
    <row r="28147" spans="7:7" x14ac:dyDescent="0.2">
      <c r="G28147"/>
    </row>
    <row r="28148" spans="7:7" x14ac:dyDescent="0.2">
      <c r="G28148"/>
    </row>
    <row r="28149" spans="7:7" x14ac:dyDescent="0.2">
      <c r="G28149"/>
    </row>
    <row r="28150" spans="7:7" x14ac:dyDescent="0.2">
      <c r="G28150"/>
    </row>
    <row r="28151" spans="7:7" x14ac:dyDescent="0.2">
      <c r="G28151"/>
    </row>
    <row r="28152" spans="7:7" x14ac:dyDescent="0.2">
      <c r="G28152"/>
    </row>
    <row r="28153" spans="7:7" x14ac:dyDescent="0.2">
      <c r="G28153"/>
    </row>
    <row r="28154" spans="7:7" x14ac:dyDescent="0.2">
      <c r="G28154"/>
    </row>
    <row r="28155" spans="7:7" x14ac:dyDescent="0.2">
      <c r="G28155"/>
    </row>
    <row r="28156" spans="7:7" x14ac:dyDescent="0.2">
      <c r="G28156"/>
    </row>
    <row r="28157" spans="7:7" x14ac:dyDescent="0.2">
      <c r="G28157"/>
    </row>
    <row r="28158" spans="7:7" x14ac:dyDescent="0.2">
      <c r="G28158"/>
    </row>
    <row r="28159" spans="7:7" x14ac:dyDescent="0.2">
      <c r="G28159"/>
    </row>
    <row r="28160" spans="7:7" x14ac:dyDescent="0.2">
      <c r="G28160"/>
    </row>
    <row r="28161" spans="7:7" x14ac:dyDescent="0.2">
      <c r="G28161"/>
    </row>
    <row r="28162" spans="7:7" x14ac:dyDescent="0.2">
      <c r="G28162"/>
    </row>
    <row r="28163" spans="7:7" x14ac:dyDescent="0.2">
      <c r="G28163"/>
    </row>
    <row r="28164" spans="7:7" x14ac:dyDescent="0.2">
      <c r="G28164"/>
    </row>
    <row r="28165" spans="7:7" x14ac:dyDescent="0.2">
      <c r="G28165"/>
    </row>
    <row r="28166" spans="7:7" x14ac:dyDescent="0.2">
      <c r="G28166"/>
    </row>
    <row r="28167" spans="7:7" x14ac:dyDescent="0.2">
      <c r="G28167"/>
    </row>
    <row r="28168" spans="7:7" x14ac:dyDescent="0.2">
      <c r="G28168"/>
    </row>
    <row r="28169" spans="7:7" x14ac:dyDescent="0.2">
      <c r="G28169"/>
    </row>
    <row r="28170" spans="7:7" x14ac:dyDescent="0.2">
      <c r="G28170"/>
    </row>
    <row r="28171" spans="7:7" x14ac:dyDescent="0.2">
      <c r="G28171"/>
    </row>
    <row r="28172" spans="7:7" x14ac:dyDescent="0.2">
      <c r="G28172"/>
    </row>
    <row r="28173" spans="7:7" x14ac:dyDescent="0.2">
      <c r="G28173"/>
    </row>
    <row r="28174" spans="7:7" x14ac:dyDescent="0.2">
      <c r="G28174"/>
    </row>
    <row r="28175" spans="7:7" x14ac:dyDescent="0.2">
      <c r="G28175"/>
    </row>
    <row r="28176" spans="7:7" x14ac:dyDescent="0.2">
      <c r="G28176"/>
    </row>
    <row r="28177" spans="7:7" x14ac:dyDescent="0.2">
      <c r="G28177"/>
    </row>
    <row r="28178" spans="7:7" x14ac:dyDescent="0.2">
      <c r="G28178"/>
    </row>
    <row r="28179" spans="7:7" x14ac:dyDescent="0.2">
      <c r="G28179"/>
    </row>
    <row r="28180" spans="7:7" x14ac:dyDescent="0.2">
      <c r="G28180"/>
    </row>
    <row r="28181" spans="7:7" x14ac:dyDescent="0.2">
      <c r="G28181"/>
    </row>
    <row r="28182" spans="7:7" x14ac:dyDescent="0.2">
      <c r="G28182"/>
    </row>
    <row r="28183" spans="7:7" x14ac:dyDescent="0.2">
      <c r="G28183"/>
    </row>
    <row r="28184" spans="7:7" x14ac:dyDescent="0.2">
      <c r="G28184"/>
    </row>
    <row r="28185" spans="7:7" x14ac:dyDescent="0.2">
      <c r="G28185"/>
    </row>
    <row r="28186" spans="7:7" x14ac:dyDescent="0.2">
      <c r="G28186"/>
    </row>
    <row r="28187" spans="7:7" x14ac:dyDescent="0.2">
      <c r="G28187"/>
    </row>
    <row r="28188" spans="7:7" x14ac:dyDescent="0.2">
      <c r="G28188"/>
    </row>
    <row r="28189" spans="7:7" x14ac:dyDescent="0.2">
      <c r="G28189"/>
    </row>
    <row r="28190" spans="7:7" x14ac:dyDescent="0.2">
      <c r="G28190"/>
    </row>
    <row r="28191" spans="7:7" x14ac:dyDescent="0.2">
      <c r="G28191"/>
    </row>
    <row r="28192" spans="7:7" x14ac:dyDescent="0.2">
      <c r="G28192"/>
    </row>
    <row r="28193" spans="7:7" x14ac:dyDescent="0.2">
      <c r="G28193"/>
    </row>
    <row r="28194" spans="7:7" x14ac:dyDescent="0.2">
      <c r="G28194"/>
    </row>
    <row r="28195" spans="7:7" x14ac:dyDescent="0.2">
      <c r="G28195"/>
    </row>
    <row r="28196" spans="7:7" x14ac:dyDescent="0.2">
      <c r="G28196"/>
    </row>
    <row r="28197" spans="7:7" x14ac:dyDescent="0.2">
      <c r="G28197"/>
    </row>
    <row r="28198" spans="7:7" x14ac:dyDescent="0.2">
      <c r="G28198"/>
    </row>
    <row r="28199" spans="7:7" x14ac:dyDescent="0.2">
      <c r="G28199"/>
    </row>
    <row r="28200" spans="7:7" x14ac:dyDescent="0.2">
      <c r="G28200"/>
    </row>
    <row r="28201" spans="7:7" x14ac:dyDescent="0.2">
      <c r="G28201"/>
    </row>
    <row r="28202" spans="7:7" x14ac:dyDescent="0.2">
      <c r="G28202"/>
    </row>
    <row r="28203" spans="7:7" x14ac:dyDescent="0.2">
      <c r="G28203"/>
    </row>
    <row r="28204" spans="7:7" x14ac:dyDescent="0.2">
      <c r="G28204"/>
    </row>
    <row r="28205" spans="7:7" x14ac:dyDescent="0.2">
      <c r="G28205"/>
    </row>
    <row r="28206" spans="7:7" x14ac:dyDescent="0.2">
      <c r="G28206"/>
    </row>
    <row r="28207" spans="7:7" x14ac:dyDescent="0.2">
      <c r="G28207"/>
    </row>
    <row r="28208" spans="7:7" x14ac:dyDescent="0.2">
      <c r="G28208"/>
    </row>
    <row r="28209" spans="7:7" x14ac:dyDescent="0.2">
      <c r="G28209"/>
    </row>
    <row r="28210" spans="7:7" x14ac:dyDescent="0.2">
      <c r="G28210"/>
    </row>
    <row r="28211" spans="7:7" x14ac:dyDescent="0.2">
      <c r="G28211"/>
    </row>
    <row r="28212" spans="7:7" x14ac:dyDescent="0.2">
      <c r="G28212"/>
    </row>
    <row r="28213" spans="7:7" x14ac:dyDescent="0.2">
      <c r="G28213"/>
    </row>
    <row r="28214" spans="7:7" x14ac:dyDescent="0.2">
      <c r="G28214"/>
    </row>
    <row r="28215" spans="7:7" x14ac:dyDescent="0.2">
      <c r="G28215"/>
    </row>
    <row r="28216" spans="7:7" x14ac:dyDescent="0.2">
      <c r="G28216"/>
    </row>
    <row r="28217" spans="7:7" x14ac:dyDescent="0.2">
      <c r="G28217"/>
    </row>
    <row r="28218" spans="7:7" x14ac:dyDescent="0.2">
      <c r="G28218"/>
    </row>
    <row r="28219" spans="7:7" x14ac:dyDescent="0.2">
      <c r="G28219"/>
    </row>
    <row r="28220" spans="7:7" x14ac:dyDescent="0.2">
      <c r="G28220"/>
    </row>
    <row r="28221" spans="7:7" x14ac:dyDescent="0.2">
      <c r="G28221"/>
    </row>
    <row r="28222" spans="7:7" x14ac:dyDescent="0.2">
      <c r="G28222"/>
    </row>
    <row r="28223" spans="7:7" x14ac:dyDescent="0.2">
      <c r="G28223"/>
    </row>
    <row r="28224" spans="7:7" x14ac:dyDescent="0.2">
      <c r="G28224"/>
    </row>
    <row r="28225" spans="7:7" x14ac:dyDescent="0.2">
      <c r="G28225"/>
    </row>
    <row r="28226" spans="7:7" x14ac:dyDescent="0.2">
      <c r="G28226"/>
    </row>
    <row r="28227" spans="7:7" x14ac:dyDescent="0.2">
      <c r="G28227"/>
    </row>
    <row r="28228" spans="7:7" x14ac:dyDescent="0.2">
      <c r="G28228"/>
    </row>
    <row r="28229" spans="7:7" x14ac:dyDescent="0.2">
      <c r="G28229"/>
    </row>
    <row r="28230" spans="7:7" x14ac:dyDescent="0.2">
      <c r="G28230"/>
    </row>
    <row r="28231" spans="7:7" x14ac:dyDescent="0.2">
      <c r="G28231"/>
    </row>
    <row r="28232" spans="7:7" x14ac:dyDescent="0.2">
      <c r="G28232"/>
    </row>
    <row r="28233" spans="7:7" x14ac:dyDescent="0.2">
      <c r="G28233"/>
    </row>
    <row r="28234" spans="7:7" x14ac:dyDescent="0.2">
      <c r="G28234"/>
    </row>
    <row r="28235" spans="7:7" x14ac:dyDescent="0.2">
      <c r="G28235"/>
    </row>
    <row r="28236" spans="7:7" x14ac:dyDescent="0.2">
      <c r="G28236"/>
    </row>
    <row r="28237" spans="7:7" x14ac:dyDescent="0.2">
      <c r="G28237"/>
    </row>
    <row r="28238" spans="7:7" x14ac:dyDescent="0.2">
      <c r="G28238"/>
    </row>
    <row r="28239" spans="7:7" x14ac:dyDescent="0.2">
      <c r="G28239"/>
    </row>
    <row r="28240" spans="7:7" x14ac:dyDescent="0.2">
      <c r="G28240"/>
    </row>
    <row r="28241" spans="7:7" x14ac:dyDescent="0.2">
      <c r="G28241"/>
    </row>
    <row r="28242" spans="7:7" x14ac:dyDescent="0.2">
      <c r="G28242"/>
    </row>
    <row r="28243" spans="7:7" x14ac:dyDescent="0.2">
      <c r="G28243"/>
    </row>
    <row r="28244" spans="7:7" x14ac:dyDescent="0.2">
      <c r="G28244"/>
    </row>
    <row r="28245" spans="7:7" x14ac:dyDescent="0.2">
      <c r="G28245"/>
    </row>
    <row r="28246" spans="7:7" x14ac:dyDescent="0.2">
      <c r="G28246"/>
    </row>
    <row r="28247" spans="7:7" x14ac:dyDescent="0.2">
      <c r="G28247"/>
    </row>
    <row r="28248" spans="7:7" x14ac:dyDescent="0.2">
      <c r="G28248"/>
    </row>
    <row r="28249" spans="7:7" x14ac:dyDescent="0.2">
      <c r="G28249"/>
    </row>
    <row r="28250" spans="7:7" x14ac:dyDescent="0.2">
      <c r="G28250"/>
    </row>
    <row r="28251" spans="7:7" x14ac:dyDescent="0.2">
      <c r="G28251"/>
    </row>
    <row r="28252" spans="7:7" x14ac:dyDescent="0.2">
      <c r="G28252"/>
    </row>
    <row r="28253" spans="7:7" x14ac:dyDescent="0.2">
      <c r="G28253"/>
    </row>
    <row r="28254" spans="7:7" x14ac:dyDescent="0.2">
      <c r="G28254"/>
    </row>
    <row r="28255" spans="7:7" x14ac:dyDescent="0.2">
      <c r="G28255"/>
    </row>
    <row r="28256" spans="7:7" x14ac:dyDescent="0.2">
      <c r="G28256"/>
    </row>
    <row r="28257" spans="7:7" x14ac:dyDescent="0.2">
      <c r="G28257"/>
    </row>
    <row r="28258" spans="7:7" x14ac:dyDescent="0.2">
      <c r="G28258"/>
    </row>
    <row r="28259" spans="7:7" x14ac:dyDescent="0.2">
      <c r="G28259"/>
    </row>
    <row r="28260" spans="7:7" x14ac:dyDescent="0.2">
      <c r="G28260"/>
    </row>
    <row r="28261" spans="7:7" x14ac:dyDescent="0.2">
      <c r="G28261"/>
    </row>
    <row r="28262" spans="7:7" x14ac:dyDescent="0.2">
      <c r="G28262"/>
    </row>
    <row r="28263" spans="7:7" x14ac:dyDescent="0.2">
      <c r="G28263"/>
    </row>
    <row r="28264" spans="7:7" x14ac:dyDescent="0.2">
      <c r="G28264"/>
    </row>
    <row r="28265" spans="7:7" x14ac:dyDescent="0.2">
      <c r="G28265"/>
    </row>
    <row r="28266" spans="7:7" x14ac:dyDescent="0.2">
      <c r="G28266"/>
    </row>
    <row r="28267" spans="7:7" x14ac:dyDescent="0.2">
      <c r="G28267"/>
    </row>
    <row r="28268" spans="7:7" x14ac:dyDescent="0.2">
      <c r="G28268"/>
    </row>
    <row r="28269" spans="7:7" x14ac:dyDescent="0.2">
      <c r="G28269"/>
    </row>
    <row r="28270" spans="7:7" x14ac:dyDescent="0.2">
      <c r="G28270"/>
    </row>
    <row r="28271" spans="7:7" x14ac:dyDescent="0.2">
      <c r="G28271"/>
    </row>
    <row r="28272" spans="7:7" x14ac:dyDescent="0.2">
      <c r="G28272"/>
    </row>
    <row r="28273" spans="7:7" x14ac:dyDescent="0.2">
      <c r="G28273"/>
    </row>
    <row r="28274" spans="7:7" x14ac:dyDescent="0.2">
      <c r="G28274"/>
    </row>
    <row r="28275" spans="7:7" x14ac:dyDescent="0.2">
      <c r="G28275"/>
    </row>
    <row r="28276" spans="7:7" x14ac:dyDescent="0.2">
      <c r="G28276"/>
    </row>
    <row r="28277" spans="7:7" x14ac:dyDescent="0.2">
      <c r="G28277"/>
    </row>
    <row r="28278" spans="7:7" x14ac:dyDescent="0.2">
      <c r="G28278"/>
    </row>
    <row r="28279" spans="7:7" x14ac:dyDescent="0.2">
      <c r="G28279"/>
    </row>
    <row r="28280" spans="7:7" x14ac:dyDescent="0.2">
      <c r="G28280"/>
    </row>
    <row r="28281" spans="7:7" x14ac:dyDescent="0.2">
      <c r="G28281"/>
    </row>
    <row r="28282" spans="7:7" x14ac:dyDescent="0.2">
      <c r="G28282"/>
    </row>
    <row r="28283" spans="7:7" x14ac:dyDescent="0.2">
      <c r="G28283"/>
    </row>
    <row r="28284" spans="7:7" x14ac:dyDescent="0.2">
      <c r="G28284"/>
    </row>
    <row r="28285" spans="7:7" x14ac:dyDescent="0.2">
      <c r="G28285"/>
    </row>
    <row r="28286" spans="7:7" x14ac:dyDescent="0.2">
      <c r="G28286"/>
    </row>
    <row r="28287" spans="7:7" x14ac:dyDescent="0.2">
      <c r="G28287"/>
    </row>
    <row r="28288" spans="7:7" x14ac:dyDescent="0.2">
      <c r="G28288"/>
    </row>
    <row r="28289" spans="7:7" x14ac:dyDescent="0.2">
      <c r="G28289"/>
    </row>
    <row r="28290" spans="7:7" x14ac:dyDescent="0.2">
      <c r="G28290"/>
    </row>
    <row r="28291" spans="7:7" x14ac:dyDescent="0.2">
      <c r="G28291"/>
    </row>
    <row r="28292" spans="7:7" x14ac:dyDescent="0.2">
      <c r="G28292"/>
    </row>
    <row r="28293" spans="7:7" x14ac:dyDescent="0.2">
      <c r="G28293"/>
    </row>
    <row r="28294" spans="7:7" x14ac:dyDescent="0.2">
      <c r="G28294"/>
    </row>
    <row r="28295" spans="7:7" x14ac:dyDescent="0.2">
      <c r="G28295"/>
    </row>
    <row r="28296" spans="7:7" x14ac:dyDescent="0.2">
      <c r="G28296"/>
    </row>
    <row r="28297" spans="7:7" x14ac:dyDescent="0.2">
      <c r="G28297"/>
    </row>
    <row r="28298" spans="7:7" x14ac:dyDescent="0.2">
      <c r="G28298"/>
    </row>
    <row r="28299" spans="7:7" x14ac:dyDescent="0.2">
      <c r="G28299"/>
    </row>
    <row r="28300" spans="7:7" x14ac:dyDescent="0.2">
      <c r="G28300"/>
    </row>
    <row r="28301" spans="7:7" x14ac:dyDescent="0.2">
      <c r="G28301"/>
    </row>
    <row r="28302" spans="7:7" x14ac:dyDescent="0.2">
      <c r="G28302"/>
    </row>
    <row r="28303" spans="7:7" x14ac:dyDescent="0.2">
      <c r="G28303"/>
    </row>
    <row r="28304" spans="7:7" x14ac:dyDescent="0.2">
      <c r="G28304"/>
    </row>
    <row r="28305" spans="7:7" x14ac:dyDescent="0.2">
      <c r="G28305"/>
    </row>
    <row r="28306" spans="7:7" x14ac:dyDescent="0.2">
      <c r="G28306"/>
    </row>
    <row r="28307" spans="7:7" x14ac:dyDescent="0.2">
      <c r="G28307"/>
    </row>
    <row r="28308" spans="7:7" x14ac:dyDescent="0.2">
      <c r="G28308"/>
    </row>
    <row r="28309" spans="7:7" x14ac:dyDescent="0.2">
      <c r="G28309"/>
    </row>
    <row r="28310" spans="7:7" x14ac:dyDescent="0.2">
      <c r="G28310"/>
    </row>
    <row r="28311" spans="7:7" x14ac:dyDescent="0.2">
      <c r="G28311"/>
    </row>
    <row r="28312" spans="7:7" x14ac:dyDescent="0.2">
      <c r="G28312"/>
    </row>
    <row r="28313" spans="7:7" x14ac:dyDescent="0.2">
      <c r="G28313"/>
    </row>
    <row r="28314" spans="7:7" x14ac:dyDescent="0.2">
      <c r="G28314"/>
    </row>
    <row r="28315" spans="7:7" x14ac:dyDescent="0.2">
      <c r="G28315"/>
    </row>
    <row r="28316" spans="7:7" x14ac:dyDescent="0.2">
      <c r="G28316"/>
    </row>
    <row r="28317" spans="7:7" x14ac:dyDescent="0.2">
      <c r="G28317"/>
    </row>
    <row r="28318" spans="7:7" x14ac:dyDescent="0.2">
      <c r="G28318"/>
    </row>
    <row r="28319" spans="7:7" x14ac:dyDescent="0.2">
      <c r="G28319"/>
    </row>
    <row r="28320" spans="7:7" x14ac:dyDescent="0.2">
      <c r="G28320"/>
    </row>
    <row r="28321" spans="7:7" x14ac:dyDescent="0.2">
      <c r="G28321"/>
    </row>
    <row r="28322" spans="7:7" x14ac:dyDescent="0.2">
      <c r="G28322"/>
    </row>
    <row r="28323" spans="7:7" x14ac:dyDescent="0.2">
      <c r="G28323"/>
    </row>
    <row r="28324" spans="7:7" x14ac:dyDescent="0.2">
      <c r="G28324"/>
    </row>
    <row r="28325" spans="7:7" x14ac:dyDescent="0.2">
      <c r="G28325"/>
    </row>
    <row r="28326" spans="7:7" x14ac:dyDescent="0.2">
      <c r="G28326"/>
    </row>
    <row r="28327" spans="7:7" x14ac:dyDescent="0.2">
      <c r="G28327"/>
    </row>
    <row r="28328" spans="7:7" x14ac:dyDescent="0.2">
      <c r="G28328"/>
    </row>
    <row r="28329" spans="7:7" x14ac:dyDescent="0.2">
      <c r="G28329"/>
    </row>
    <row r="28330" spans="7:7" x14ac:dyDescent="0.2">
      <c r="G28330"/>
    </row>
    <row r="28331" spans="7:7" x14ac:dyDescent="0.2">
      <c r="G28331"/>
    </row>
    <row r="28332" spans="7:7" x14ac:dyDescent="0.2">
      <c r="G28332"/>
    </row>
    <row r="28333" spans="7:7" x14ac:dyDescent="0.2">
      <c r="G28333"/>
    </row>
    <row r="28334" spans="7:7" x14ac:dyDescent="0.2">
      <c r="G28334"/>
    </row>
    <row r="28335" spans="7:7" x14ac:dyDescent="0.2">
      <c r="G28335"/>
    </row>
    <row r="28336" spans="7:7" x14ac:dyDescent="0.2">
      <c r="G28336"/>
    </row>
    <row r="28337" spans="7:7" x14ac:dyDescent="0.2">
      <c r="G28337"/>
    </row>
    <row r="28338" spans="7:7" x14ac:dyDescent="0.2">
      <c r="G28338"/>
    </row>
    <row r="28339" spans="7:7" x14ac:dyDescent="0.2">
      <c r="G28339"/>
    </row>
    <row r="28340" spans="7:7" x14ac:dyDescent="0.2">
      <c r="G28340"/>
    </row>
    <row r="28341" spans="7:7" x14ac:dyDescent="0.2">
      <c r="G28341"/>
    </row>
    <row r="28342" spans="7:7" x14ac:dyDescent="0.2">
      <c r="G28342"/>
    </row>
    <row r="28343" spans="7:7" x14ac:dyDescent="0.2">
      <c r="G28343"/>
    </row>
    <row r="28344" spans="7:7" x14ac:dyDescent="0.2">
      <c r="G28344"/>
    </row>
    <row r="28345" spans="7:7" x14ac:dyDescent="0.2">
      <c r="G28345"/>
    </row>
    <row r="28346" spans="7:7" x14ac:dyDescent="0.2">
      <c r="G28346"/>
    </row>
    <row r="28347" spans="7:7" x14ac:dyDescent="0.2">
      <c r="G28347"/>
    </row>
    <row r="28348" spans="7:7" x14ac:dyDescent="0.2">
      <c r="G28348"/>
    </row>
    <row r="28349" spans="7:7" x14ac:dyDescent="0.2">
      <c r="G28349"/>
    </row>
    <row r="28350" spans="7:7" x14ac:dyDescent="0.2">
      <c r="G28350"/>
    </row>
    <row r="28351" spans="7:7" x14ac:dyDescent="0.2">
      <c r="G28351"/>
    </row>
    <row r="28352" spans="7:7" x14ac:dyDescent="0.2">
      <c r="G28352"/>
    </row>
    <row r="28353" spans="7:7" x14ac:dyDescent="0.2">
      <c r="G28353"/>
    </row>
    <row r="28354" spans="7:7" x14ac:dyDescent="0.2">
      <c r="G28354"/>
    </row>
    <row r="28355" spans="7:7" x14ac:dyDescent="0.2">
      <c r="G28355"/>
    </row>
    <row r="28356" spans="7:7" x14ac:dyDescent="0.2">
      <c r="G28356"/>
    </row>
    <row r="28357" spans="7:7" x14ac:dyDescent="0.2">
      <c r="G28357"/>
    </row>
    <row r="28358" spans="7:7" x14ac:dyDescent="0.2">
      <c r="G28358"/>
    </row>
    <row r="28359" spans="7:7" x14ac:dyDescent="0.2">
      <c r="G28359"/>
    </row>
    <row r="28360" spans="7:7" x14ac:dyDescent="0.2">
      <c r="G28360"/>
    </row>
    <row r="28361" spans="7:7" x14ac:dyDescent="0.2">
      <c r="G28361"/>
    </row>
    <row r="28362" spans="7:7" x14ac:dyDescent="0.2">
      <c r="G28362"/>
    </row>
    <row r="28363" spans="7:7" x14ac:dyDescent="0.2">
      <c r="G28363"/>
    </row>
    <row r="28364" spans="7:7" x14ac:dyDescent="0.2">
      <c r="G28364"/>
    </row>
    <row r="28365" spans="7:7" x14ac:dyDescent="0.2">
      <c r="G28365"/>
    </row>
    <row r="28366" spans="7:7" x14ac:dyDescent="0.2">
      <c r="G28366"/>
    </row>
    <row r="28367" spans="7:7" x14ac:dyDescent="0.2">
      <c r="G28367"/>
    </row>
    <row r="28368" spans="7:7" x14ac:dyDescent="0.2">
      <c r="G28368"/>
    </row>
    <row r="28369" spans="7:7" x14ac:dyDescent="0.2">
      <c r="G28369"/>
    </row>
    <row r="28370" spans="7:7" x14ac:dyDescent="0.2">
      <c r="G28370"/>
    </row>
    <row r="28371" spans="7:7" x14ac:dyDescent="0.2">
      <c r="G28371"/>
    </row>
    <row r="28372" spans="7:7" x14ac:dyDescent="0.2">
      <c r="G28372"/>
    </row>
    <row r="28373" spans="7:7" x14ac:dyDescent="0.2">
      <c r="G28373"/>
    </row>
    <row r="28374" spans="7:7" x14ac:dyDescent="0.2">
      <c r="G28374"/>
    </row>
    <row r="28375" spans="7:7" x14ac:dyDescent="0.2">
      <c r="G28375"/>
    </row>
    <row r="28376" spans="7:7" x14ac:dyDescent="0.2">
      <c r="G28376"/>
    </row>
    <row r="28377" spans="7:7" x14ac:dyDescent="0.2">
      <c r="G28377"/>
    </row>
    <row r="28378" spans="7:7" x14ac:dyDescent="0.2">
      <c r="G28378"/>
    </row>
    <row r="28379" spans="7:7" x14ac:dyDescent="0.2">
      <c r="G28379"/>
    </row>
    <row r="28380" spans="7:7" x14ac:dyDescent="0.2">
      <c r="G28380"/>
    </row>
    <row r="28381" spans="7:7" x14ac:dyDescent="0.2">
      <c r="G28381"/>
    </row>
    <row r="28382" spans="7:7" x14ac:dyDescent="0.2">
      <c r="G28382"/>
    </row>
    <row r="28383" spans="7:7" x14ac:dyDescent="0.2">
      <c r="G28383"/>
    </row>
    <row r="28384" spans="7:7" x14ac:dyDescent="0.2">
      <c r="G28384"/>
    </row>
    <row r="28385" spans="7:7" x14ac:dyDescent="0.2">
      <c r="G28385"/>
    </row>
    <row r="28386" spans="7:7" x14ac:dyDescent="0.2">
      <c r="G28386"/>
    </row>
    <row r="28387" spans="7:7" x14ac:dyDescent="0.2">
      <c r="G28387"/>
    </row>
    <row r="28388" spans="7:7" x14ac:dyDescent="0.2">
      <c r="G28388"/>
    </row>
    <row r="28389" spans="7:7" x14ac:dyDescent="0.2">
      <c r="G28389"/>
    </row>
    <row r="28390" spans="7:7" x14ac:dyDescent="0.2">
      <c r="G28390"/>
    </row>
    <row r="28391" spans="7:7" x14ac:dyDescent="0.2">
      <c r="G28391"/>
    </row>
    <row r="28392" spans="7:7" x14ac:dyDescent="0.2">
      <c r="G28392"/>
    </row>
    <row r="28393" spans="7:7" x14ac:dyDescent="0.2">
      <c r="G28393"/>
    </row>
    <row r="28394" spans="7:7" x14ac:dyDescent="0.2">
      <c r="G28394"/>
    </row>
    <row r="28395" spans="7:7" x14ac:dyDescent="0.2">
      <c r="G28395"/>
    </row>
    <row r="28396" spans="7:7" x14ac:dyDescent="0.2">
      <c r="G28396"/>
    </row>
    <row r="28397" spans="7:7" x14ac:dyDescent="0.2">
      <c r="G28397"/>
    </row>
    <row r="28398" spans="7:7" x14ac:dyDescent="0.2">
      <c r="G28398"/>
    </row>
    <row r="28399" spans="7:7" x14ac:dyDescent="0.2">
      <c r="G28399"/>
    </row>
    <row r="28400" spans="7:7" x14ac:dyDescent="0.2">
      <c r="G28400"/>
    </row>
    <row r="28401" spans="7:7" x14ac:dyDescent="0.2">
      <c r="G28401"/>
    </row>
    <row r="28402" spans="7:7" x14ac:dyDescent="0.2">
      <c r="G28402"/>
    </row>
    <row r="28403" spans="7:7" x14ac:dyDescent="0.2">
      <c r="G28403"/>
    </row>
    <row r="28404" spans="7:7" x14ac:dyDescent="0.2">
      <c r="G28404"/>
    </row>
    <row r="28405" spans="7:7" x14ac:dyDescent="0.2">
      <c r="G28405"/>
    </row>
    <row r="28406" spans="7:7" x14ac:dyDescent="0.2">
      <c r="G28406"/>
    </row>
    <row r="28407" spans="7:7" x14ac:dyDescent="0.2">
      <c r="G28407"/>
    </row>
    <row r="28408" spans="7:7" x14ac:dyDescent="0.2">
      <c r="G28408"/>
    </row>
    <row r="28409" spans="7:7" x14ac:dyDescent="0.2">
      <c r="G28409"/>
    </row>
    <row r="28410" spans="7:7" x14ac:dyDescent="0.2">
      <c r="G28410"/>
    </row>
    <row r="28411" spans="7:7" x14ac:dyDescent="0.2">
      <c r="G28411"/>
    </row>
    <row r="28412" spans="7:7" x14ac:dyDescent="0.2">
      <c r="G28412"/>
    </row>
    <row r="28413" spans="7:7" x14ac:dyDescent="0.2">
      <c r="G28413"/>
    </row>
    <row r="28414" spans="7:7" x14ac:dyDescent="0.2">
      <c r="G28414"/>
    </row>
    <row r="28415" spans="7:7" x14ac:dyDescent="0.2">
      <c r="G28415"/>
    </row>
    <row r="28416" spans="7:7" x14ac:dyDescent="0.2">
      <c r="G28416"/>
    </row>
    <row r="28417" spans="7:7" x14ac:dyDescent="0.2">
      <c r="G28417"/>
    </row>
    <row r="28418" spans="7:7" x14ac:dyDescent="0.2">
      <c r="G28418"/>
    </row>
    <row r="28419" spans="7:7" x14ac:dyDescent="0.2">
      <c r="G28419"/>
    </row>
    <row r="28420" spans="7:7" x14ac:dyDescent="0.2">
      <c r="G28420"/>
    </row>
    <row r="28421" spans="7:7" x14ac:dyDescent="0.2">
      <c r="G28421"/>
    </row>
    <row r="28422" spans="7:7" x14ac:dyDescent="0.2">
      <c r="G28422"/>
    </row>
    <row r="28423" spans="7:7" x14ac:dyDescent="0.2">
      <c r="G28423"/>
    </row>
    <row r="28424" spans="7:7" x14ac:dyDescent="0.2">
      <c r="G28424"/>
    </row>
    <row r="28425" spans="7:7" x14ac:dyDescent="0.2">
      <c r="G28425"/>
    </row>
    <row r="28426" spans="7:7" x14ac:dyDescent="0.2">
      <c r="G28426"/>
    </row>
    <row r="28427" spans="7:7" x14ac:dyDescent="0.2">
      <c r="G28427"/>
    </row>
    <row r="28428" spans="7:7" x14ac:dyDescent="0.2">
      <c r="G28428"/>
    </row>
    <row r="28429" spans="7:7" x14ac:dyDescent="0.2">
      <c r="G28429"/>
    </row>
    <row r="28430" spans="7:7" x14ac:dyDescent="0.2">
      <c r="G28430"/>
    </row>
    <row r="28431" spans="7:7" x14ac:dyDescent="0.2">
      <c r="G28431"/>
    </row>
    <row r="28432" spans="7:7" x14ac:dyDescent="0.2">
      <c r="G28432"/>
    </row>
    <row r="28433" spans="7:7" x14ac:dyDescent="0.2">
      <c r="G28433"/>
    </row>
    <row r="28434" spans="7:7" x14ac:dyDescent="0.2">
      <c r="G28434"/>
    </row>
    <row r="28435" spans="7:7" x14ac:dyDescent="0.2">
      <c r="G28435"/>
    </row>
    <row r="28436" spans="7:7" x14ac:dyDescent="0.2">
      <c r="G28436"/>
    </row>
    <row r="28437" spans="7:7" x14ac:dyDescent="0.2">
      <c r="G28437"/>
    </row>
    <row r="28438" spans="7:7" x14ac:dyDescent="0.2">
      <c r="G28438"/>
    </row>
    <row r="28439" spans="7:7" x14ac:dyDescent="0.2">
      <c r="G28439"/>
    </row>
    <row r="28440" spans="7:7" x14ac:dyDescent="0.2">
      <c r="G28440"/>
    </row>
    <row r="28441" spans="7:7" x14ac:dyDescent="0.2">
      <c r="G28441"/>
    </row>
    <row r="28442" spans="7:7" x14ac:dyDescent="0.2">
      <c r="G28442"/>
    </row>
    <row r="28443" spans="7:7" x14ac:dyDescent="0.2">
      <c r="G28443"/>
    </row>
    <row r="28444" spans="7:7" x14ac:dyDescent="0.2">
      <c r="G28444"/>
    </row>
    <row r="28445" spans="7:7" x14ac:dyDescent="0.2">
      <c r="G28445"/>
    </row>
    <row r="28446" spans="7:7" x14ac:dyDescent="0.2">
      <c r="G28446"/>
    </row>
    <row r="28447" spans="7:7" x14ac:dyDescent="0.2">
      <c r="G28447"/>
    </row>
    <row r="28448" spans="7:7" x14ac:dyDescent="0.2">
      <c r="G28448"/>
    </row>
    <row r="28449" spans="7:7" x14ac:dyDescent="0.2">
      <c r="G28449"/>
    </row>
    <row r="28450" spans="7:7" x14ac:dyDescent="0.2">
      <c r="G28450"/>
    </row>
    <row r="28451" spans="7:7" x14ac:dyDescent="0.2">
      <c r="G28451"/>
    </row>
    <row r="28452" spans="7:7" x14ac:dyDescent="0.2">
      <c r="G28452"/>
    </row>
    <row r="28453" spans="7:7" x14ac:dyDescent="0.2">
      <c r="G28453"/>
    </row>
    <row r="28454" spans="7:7" x14ac:dyDescent="0.2">
      <c r="G28454"/>
    </row>
    <row r="28455" spans="7:7" x14ac:dyDescent="0.2">
      <c r="G28455"/>
    </row>
    <row r="28456" spans="7:7" x14ac:dyDescent="0.2">
      <c r="G28456"/>
    </row>
    <row r="28457" spans="7:7" x14ac:dyDescent="0.2">
      <c r="G28457"/>
    </row>
    <row r="28458" spans="7:7" x14ac:dyDescent="0.2">
      <c r="G28458"/>
    </row>
    <row r="28459" spans="7:7" x14ac:dyDescent="0.2">
      <c r="G28459"/>
    </row>
    <row r="28460" spans="7:7" x14ac:dyDescent="0.2">
      <c r="G28460"/>
    </row>
    <row r="28461" spans="7:7" x14ac:dyDescent="0.2">
      <c r="G28461"/>
    </row>
    <row r="28462" spans="7:7" x14ac:dyDescent="0.2">
      <c r="G28462"/>
    </row>
    <row r="28463" spans="7:7" x14ac:dyDescent="0.2">
      <c r="G28463"/>
    </row>
    <row r="28464" spans="7:7" x14ac:dyDescent="0.2">
      <c r="G28464"/>
    </row>
    <row r="28465" spans="7:7" x14ac:dyDescent="0.2">
      <c r="G28465"/>
    </row>
    <row r="28466" spans="7:7" x14ac:dyDescent="0.2">
      <c r="G28466"/>
    </row>
    <row r="28467" spans="7:7" x14ac:dyDescent="0.2">
      <c r="G28467"/>
    </row>
    <row r="28468" spans="7:7" x14ac:dyDescent="0.2">
      <c r="G28468"/>
    </row>
    <row r="28469" spans="7:7" x14ac:dyDescent="0.2">
      <c r="G28469"/>
    </row>
    <row r="28470" spans="7:7" x14ac:dyDescent="0.2">
      <c r="G28470"/>
    </row>
    <row r="28471" spans="7:7" x14ac:dyDescent="0.2">
      <c r="G28471"/>
    </row>
    <row r="28472" spans="7:7" x14ac:dyDescent="0.2">
      <c r="G28472"/>
    </row>
    <row r="28473" spans="7:7" x14ac:dyDescent="0.2">
      <c r="G28473"/>
    </row>
    <row r="28474" spans="7:7" x14ac:dyDescent="0.2">
      <c r="G28474"/>
    </row>
    <row r="28475" spans="7:7" x14ac:dyDescent="0.2">
      <c r="G28475"/>
    </row>
    <row r="28476" spans="7:7" x14ac:dyDescent="0.2">
      <c r="G28476"/>
    </row>
    <row r="28477" spans="7:7" x14ac:dyDescent="0.2">
      <c r="G28477"/>
    </row>
    <row r="28478" spans="7:7" x14ac:dyDescent="0.2">
      <c r="G28478"/>
    </row>
    <row r="28479" spans="7:7" x14ac:dyDescent="0.2">
      <c r="G28479"/>
    </row>
    <row r="28480" spans="7:7" x14ac:dyDescent="0.2">
      <c r="G28480"/>
    </row>
    <row r="28481" spans="7:7" x14ac:dyDescent="0.2">
      <c r="G28481"/>
    </row>
    <row r="28482" spans="7:7" x14ac:dyDescent="0.2">
      <c r="G28482"/>
    </row>
    <row r="28483" spans="7:7" x14ac:dyDescent="0.2">
      <c r="G28483"/>
    </row>
    <row r="28484" spans="7:7" x14ac:dyDescent="0.2">
      <c r="G28484"/>
    </row>
    <row r="28485" spans="7:7" x14ac:dyDescent="0.2">
      <c r="G28485"/>
    </row>
    <row r="28486" spans="7:7" x14ac:dyDescent="0.2">
      <c r="G28486"/>
    </row>
    <row r="28487" spans="7:7" x14ac:dyDescent="0.2">
      <c r="G28487"/>
    </row>
    <row r="28488" spans="7:7" x14ac:dyDescent="0.2">
      <c r="G28488"/>
    </row>
    <row r="28489" spans="7:7" x14ac:dyDescent="0.2">
      <c r="G28489"/>
    </row>
    <row r="28490" spans="7:7" x14ac:dyDescent="0.2">
      <c r="G28490"/>
    </row>
    <row r="28491" spans="7:7" x14ac:dyDescent="0.2">
      <c r="G28491"/>
    </row>
    <row r="28492" spans="7:7" x14ac:dyDescent="0.2">
      <c r="G28492"/>
    </row>
    <row r="28493" spans="7:7" x14ac:dyDescent="0.2">
      <c r="G28493"/>
    </row>
    <row r="28494" spans="7:7" x14ac:dyDescent="0.2">
      <c r="G28494"/>
    </row>
    <row r="28495" spans="7:7" x14ac:dyDescent="0.2">
      <c r="G28495"/>
    </row>
    <row r="28496" spans="7:7" x14ac:dyDescent="0.2">
      <c r="G28496"/>
    </row>
    <row r="28497" spans="7:7" x14ac:dyDescent="0.2">
      <c r="G28497"/>
    </row>
    <row r="28498" spans="7:7" x14ac:dyDescent="0.2">
      <c r="G28498"/>
    </row>
    <row r="28499" spans="7:7" x14ac:dyDescent="0.2">
      <c r="G28499"/>
    </row>
    <row r="28500" spans="7:7" x14ac:dyDescent="0.2">
      <c r="G28500"/>
    </row>
    <row r="28501" spans="7:7" x14ac:dyDescent="0.2">
      <c r="G28501"/>
    </row>
    <row r="28502" spans="7:7" x14ac:dyDescent="0.2">
      <c r="G28502"/>
    </row>
    <row r="28503" spans="7:7" x14ac:dyDescent="0.2">
      <c r="G28503"/>
    </row>
    <row r="28504" spans="7:7" x14ac:dyDescent="0.2">
      <c r="G28504"/>
    </row>
    <row r="28505" spans="7:7" x14ac:dyDescent="0.2">
      <c r="G28505"/>
    </row>
    <row r="28506" spans="7:7" x14ac:dyDescent="0.2">
      <c r="G28506"/>
    </row>
    <row r="28507" spans="7:7" x14ac:dyDescent="0.2">
      <c r="G28507"/>
    </row>
    <row r="28508" spans="7:7" x14ac:dyDescent="0.2">
      <c r="G28508"/>
    </row>
    <row r="28509" spans="7:7" x14ac:dyDescent="0.2">
      <c r="G28509"/>
    </row>
    <row r="28510" spans="7:7" x14ac:dyDescent="0.2">
      <c r="G28510"/>
    </row>
    <row r="28511" spans="7:7" x14ac:dyDescent="0.2">
      <c r="G28511"/>
    </row>
    <row r="28512" spans="7:7" x14ac:dyDescent="0.2">
      <c r="G28512"/>
    </row>
    <row r="28513" spans="7:7" x14ac:dyDescent="0.2">
      <c r="G28513"/>
    </row>
    <row r="28514" spans="7:7" x14ac:dyDescent="0.2">
      <c r="G28514"/>
    </row>
    <row r="28515" spans="7:7" x14ac:dyDescent="0.2">
      <c r="G28515"/>
    </row>
    <row r="28516" spans="7:7" x14ac:dyDescent="0.2">
      <c r="G28516"/>
    </row>
    <row r="28517" spans="7:7" x14ac:dyDescent="0.2">
      <c r="G28517"/>
    </row>
    <row r="28518" spans="7:7" x14ac:dyDescent="0.2">
      <c r="G28518"/>
    </row>
    <row r="28519" spans="7:7" x14ac:dyDescent="0.2">
      <c r="G28519"/>
    </row>
    <row r="28520" spans="7:7" x14ac:dyDescent="0.2">
      <c r="G28520"/>
    </row>
    <row r="28521" spans="7:7" x14ac:dyDescent="0.2">
      <c r="G28521"/>
    </row>
    <row r="28522" spans="7:7" x14ac:dyDescent="0.2">
      <c r="G28522"/>
    </row>
    <row r="28523" spans="7:7" x14ac:dyDescent="0.2">
      <c r="G28523"/>
    </row>
    <row r="28524" spans="7:7" x14ac:dyDescent="0.2">
      <c r="G28524"/>
    </row>
    <row r="28525" spans="7:7" x14ac:dyDescent="0.2">
      <c r="G28525"/>
    </row>
    <row r="28526" spans="7:7" x14ac:dyDescent="0.2">
      <c r="G28526"/>
    </row>
    <row r="28527" spans="7:7" x14ac:dyDescent="0.2">
      <c r="G28527"/>
    </row>
    <row r="28528" spans="7:7" x14ac:dyDescent="0.2">
      <c r="G28528"/>
    </row>
    <row r="28529" spans="7:7" x14ac:dyDescent="0.2">
      <c r="G28529"/>
    </row>
    <row r="28530" spans="7:7" x14ac:dyDescent="0.2">
      <c r="G28530"/>
    </row>
    <row r="28531" spans="7:7" x14ac:dyDescent="0.2">
      <c r="G28531"/>
    </row>
    <row r="28532" spans="7:7" x14ac:dyDescent="0.2">
      <c r="G28532"/>
    </row>
    <row r="28533" spans="7:7" x14ac:dyDescent="0.2">
      <c r="G28533"/>
    </row>
    <row r="28534" spans="7:7" x14ac:dyDescent="0.2">
      <c r="G28534"/>
    </row>
    <row r="28535" spans="7:7" x14ac:dyDescent="0.2">
      <c r="G28535"/>
    </row>
    <row r="28536" spans="7:7" x14ac:dyDescent="0.2">
      <c r="G28536"/>
    </row>
    <row r="28537" spans="7:7" x14ac:dyDescent="0.2">
      <c r="G28537"/>
    </row>
    <row r="28538" spans="7:7" x14ac:dyDescent="0.2">
      <c r="G28538"/>
    </row>
    <row r="28539" spans="7:7" x14ac:dyDescent="0.2">
      <c r="G28539"/>
    </row>
    <row r="28540" spans="7:7" x14ac:dyDescent="0.2">
      <c r="G28540"/>
    </row>
    <row r="28541" spans="7:7" x14ac:dyDescent="0.2">
      <c r="G28541"/>
    </row>
    <row r="28542" spans="7:7" x14ac:dyDescent="0.2">
      <c r="G28542"/>
    </row>
    <row r="28543" spans="7:7" x14ac:dyDescent="0.2">
      <c r="G28543"/>
    </row>
    <row r="28544" spans="7:7" x14ac:dyDescent="0.2">
      <c r="G28544"/>
    </row>
    <row r="28545" spans="7:7" x14ac:dyDescent="0.2">
      <c r="G28545"/>
    </row>
    <row r="28546" spans="7:7" x14ac:dyDescent="0.2">
      <c r="G28546"/>
    </row>
    <row r="28547" spans="7:7" x14ac:dyDescent="0.2">
      <c r="G28547"/>
    </row>
    <row r="28548" spans="7:7" x14ac:dyDescent="0.2">
      <c r="G28548"/>
    </row>
    <row r="28549" spans="7:7" x14ac:dyDescent="0.2">
      <c r="G28549"/>
    </row>
    <row r="28550" spans="7:7" x14ac:dyDescent="0.2">
      <c r="G28550"/>
    </row>
    <row r="28551" spans="7:7" x14ac:dyDescent="0.2">
      <c r="G28551"/>
    </row>
    <row r="28552" spans="7:7" x14ac:dyDescent="0.2">
      <c r="G28552"/>
    </row>
    <row r="28553" spans="7:7" x14ac:dyDescent="0.2">
      <c r="G28553"/>
    </row>
    <row r="28554" spans="7:7" x14ac:dyDescent="0.2">
      <c r="G28554"/>
    </row>
    <row r="28555" spans="7:7" x14ac:dyDescent="0.2">
      <c r="G28555"/>
    </row>
    <row r="28556" spans="7:7" x14ac:dyDescent="0.2">
      <c r="G28556"/>
    </row>
    <row r="28557" spans="7:7" x14ac:dyDescent="0.2">
      <c r="G28557"/>
    </row>
    <row r="28558" spans="7:7" x14ac:dyDescent="0.2">
      <c r="G28558"/>
    </row>
    <row r="28559" spans="7:7" x14ac:dyDescent="0.2">
      <c r="G28559"/>
    </row>
    <row r="28560" spans="7:7" x14ac:dyDescent="0.2">
      <c r="G28560"/>
    </row>
    <row r="28561" spans="7:7" x14ac:dyDescent="0.2">
      <c r="G28561"/>
    </row>
    <row r="28562" spans="7:7" x14ac:dyDescent="0.2">
      <c r="G28562"/>
    </row>
    <row r="28563" spans="7:7" x14ac:dyDescent="0.2">
      <c r="G28563"/>
    </row>
    <row r="28564" spans="7:7" x14ac:dyDescent="0.2">
      <c r="G28564"/>
    </row>
    <row r="28565" spans="7:7" x14ac:dyDescent="0.2">
      <c r="G28565"/>
    </row>
    <row r="28566" spans="7:7" x14ac:dyDescent="0.2">
      <c r="G28566"/>
    </row>
    <row r="28567" spans="7:7" x14ac:dyDescent="0.2">
      <c r="G28567"/>
    </row>
    <row r="28568" spans="7:7" x14ac:dyDescent="0.2">
      <c r="G28568"/>
    </row>
    <row r="28569" spans="7:7" x14ac:dyDescent="0.2">
      <c r="G28569"/>
    </row>
    <row r="28570" spans="7:7" x14ac:dyDescent="0.2">
      <c r="G28570"/>
    </row>
    <row r="28571" spans="7:7" x14ac:dyDescent="0.2">
      <c r="G28571"/>
    </row>
    <row r="28572" spans="7:7" x14ac:dyDescent="0.2">
      <c r="G28572"/>
    </row>
    <row r="28573" spans="7:7" x14ac:dyDescent="0.2">
      <c r="G28573"/>
    </row>
    <row r="28574" spans="7:7" x14ac:dyDescent="0.2">
      <c r="G28574"/>
    </row>
    <row r="28575" spans="7:7" x14ac:dyDescent="0.2">
      <c r="G28575"/>
    </row>
    <row r="28576" spans="7:7" x14ac:dyDescent="0.2">
      <c r="G28576"/>
    </row>
    <row r="28577" spans="7:7" x14ac:dyDescent="0.2">
      <c r="G28577"/>
    </row>
    <row r="28578" spans="7:7" x14ac:dyDescent="0.2">
      <c r="G28578"/>
    </row>
    <row r="28579" spans="7:7" x14ac:dyDescent="0.2">
      <c r="G28579"/>
    </row>
    <row r="28580" spans="7:7" x14ac:dyDescent="0.2">
      <c r="G28580"/>
    </row>
    <row r="28581" spans="7:7" x14ac:dyDescent="0.2">
      <c r="G28581"/>
    </row>
    <row r="28582" spans="7:7" x14ac:dyDescent="0.2">
      <c r="G28582"/>
    </row>
    <row r="28583" spans="7:7" x14ac:dyDescent="0.2">
      <c r="G28583"/>
    </row>
    <row r="28584" spans="7:7" x14ac:dyDescent="0.2">
      <c r="G28584"/>
    </row>
    <row r="28585" spans="7:7" x14ac:dyDescent="0.2">
      <c r="G28585"/>
    </row>
    <row r="28586" spans="7:7" x14ac:dyDescent="0.2">
      <c r="G28586"/>
    </row>
    <row r="28587" spans="7:7" x14ac:dyDescent="0.2">
      <c r="G28587"/>
    </row>
    <row r="28588" spans="7:7" x14ac:dyDescent="0.2">
      <c r="G28588"/>
    </row>
    <row r="28589" spans="7:7" x14ac:dyDescent="0.2">
      <c r="G28589"/>
    </row>
    <row r="28590" spans="7:7" x14ac:dyDescent="0.2">
      <c r="G28590"/>
    </row>
    <row r="28591" spans="7:7" x14ac:dyDescent="0.2">
      <c r="G28591"/>
    </row>
    <row r="28592" spans="7:7" x14ac:dyDescent="0.2">
      <c r="G28592"/>
    </row>
    <row r="28593" spans="7:7" x14ac:dyDescent="0.2">
      <c r="G28593"/>
    </row>
    <row r="28594" spans="7:7" x14ac:dyDescent="0.2">
      <c r="G28594"/>
    </row>
    <row r="28595" spans="7:7" x14ac:dyDescent="0.2">
      <c r="G28595"/>
    </row>
    <row r="28596" spans="7:7" x14ac:dyDescent="0.2">
      <c r="G28596"/>
    </row>
    <row r="28597" spans="7:7" x14ac:dyDescent="0.2">
      <c r="G28597"/>
    </row>
    <row r="28598" spans="7:7" x14ac:dyDescent="0.2">
      <c r="G28598"/>
    </row>
    <row r="28599" spans="7:7" x14ac:dyDescent="0.2">
      <c r="G28599"/>
    </row>
    <row r="28600" spans="7:7" x14ac:dyDescent="0.2">
      <c r="G28600"/>
    </row>
    <row r="28601" spans="7:7" x14ac:dyDescent="0.2">
      <c r="G28601"/>
    </row>
    <row r="28602" spans="7:7" x14ac:dyDescent="0.2">
      <c r="G28602"/>
    </row>
    <row r="28603" spans="7:7" x14ac:dyDescent="0.2">
      <c r="G28603"/>
    </row>
    <row r="28604" spans="7:7" x14ac:dyDescent="0.2">
      <c r="G28604"/>
    </row>
    <row r="28605" spans="7:7" x14ac:dyDescent="0.2">
      <c r="G28605"/>
    </row>
    <row r="28606" spans="7:7" x14ac:dyDescent="0.2">
      <c r="G28606"/>
    </row>
    <row r="28607" spans="7:7" x14ac:dyDescent="0.2">
      <c r="G28607"/>
    </row>
    <row r="28608" spans="7:7" x14ac:dyDescent="0.2">
      <c r="G28608"/>
    </row>
    <row r="28609" spans="7:7" x14ac:dyDescent="0.2">
      <c r="G28609"/>
    </row>
    <row r="28610" spans="7:7" x14ac:dyDescent="0.2">
      <c r="G28610"/>
    </row>
    <row r="28611" spans="7:7" x14ac:dyDescent="0.2">
      <c r="G28611"/>
    </row>
    <row r="28612" spans="7:7" x14ac:dyDescent="0.2">
      <c r="G28612"/>
    </row>
    <row r="28613" spans="7:7" x14ac:dyDescent="0.2">
      <c r="G28613"/>
    </row>
    <row r="28614" spans="7:7" x14ac:dyDescent="0.2">
      <c r="G28614"/>
    </row>
    <row r="28615" spans="7:7" x14ac:dyDescent="0.2">
      <c r="G28615"/>
    </row>
    <row r="28616" spans="7:7" x14ac:dyDescent="0.2">
      <c r="G28616"/>
    </row>
    <row r="28617" spans="7:7" x14ac:dyDescent="0.2">
      <c r="G28617"/>
    </row>
    <row r="28618" spans="7:7" x14ac:dyDescent="0.2">
      <c r="G28618"/>
    </row>
    <row r="28619" spans="7:7" x14ac:dyDescent="0.2">
      <c r="G28619"/>
    </row>
    <row r="28620" spans="7:7" x14ac:dyDescent="0.2">
      <c r="G28620"/>
    </row>
    <row r="28621" spans="7:7" x14ac:dyDescent="0.2">
      <c r="G28621"/>
    </row>
    <row r="28622" spans="7:7" x14ac:dyDescent="0.2">
      <c r="G28622"/>
    </row>
    <row r="28623" spans="7:7" x14ac:dyDescent="0.2">
      <c r="G28623"/>
    </row>
    <row r="28624" spans="7:7" x14ac:dyDescent="0.2">
      <c r="G28624"/>
    </row>
    <row r="28625" spans="7:7" x14ac:dyDescent="0.2">
      <c r="G28625"/>
    </row>
    <row r="28626" spans="7:7" x14ac:dyDescent="0.2">
      <c r="G28626"/>
    </row>
    <row r="28627" spans="7:7" x14ac:dyDescent="0.2">
      <c r="G28627"/>
    </row>
    <row r="28628" spans="7:7" x14ac:dyDescent="0.2">
      <c r="G28628"/>
    </row>
    <row r="28629" spans="7:7" x14ac:dyDescent="0.2">
      <c r="G28629"/>
    </row>
    <row r="28630" spans="7:7" x14ac:dyDescent="0.2">
      <c r="G28630"/>
    </row>
    <row r="28631" spans="7:7" x14ac:dyDescent="0.2">
      <c r="G28631"/>
    </row>
    <row r="28632" spans="7:7" x14ac:dyDescent="0.2">
      <c r="G28632"/>
    </row>
    <row r="28633" spans="7:7" x14ac:dyDescent="0.2">
      <c r="G28633"/>
    </row>
    <row r="28634" spans="7:7" x14ac:dyDescent="0.2">
      <c r="G28634"/>
    </row>
    <row r="28635" spans="7:7" x14ac:dyDescent="0.2">
      <c r="G28635"/>
    </row>
    <row r="28636" spans="7:7" x14ac:dyDescent="0.2">
      <c r="G28636"/>
    </row>
    <row r="28637" spans="7:7" x14ac:dyDescent="0.2">
      <c r="G28637"/>
    </row>
    <row r="28638" spans="7:7" x14ac:dyDescent="0.2">
      <c r="G28638"/>
    </row>
    <row r="28639" spans="7:7" x14ac:dyDescent="0.2">
      <c r="G28639"/>
    </row>
    <row r="28640" spans="7:7" x14ac:dyDescent="0.2">
      <c r="G28640"/>
    </row>
    <row r="28641" spans="7:7" x14ac:dyDescent="0.2">
      <c r="G28641"/>
    </row>
    <row r="28642" spans="7:7" x14ac:dyDescent="0.2">
      <c r="G28642"/>
    </row>
    <row r="28643" spans="7:7" x14ac:dyDescent="0.2">
      <c r="G28643"/>
    </row>
    <row r="28644" spans="7:7" x14ac:dyDescent="0.2">
      <c r="G28644"/>
    </row>
    <row r="28645" spans="7:7" x14ac:dyDescent="0.2">
      <c r="G28645"/>
    </row>
    <row r="28646" spans="7:7" x14ac:dyDescent="0.2">
      <c r="G28646"/>
    </row>
    <row r="28647" spans="7:7" x14ac:dyDescent="0.2">
      <c r="G28647"/>
    </row>
    <row r="28648" spans="7:7" x14ac:dyDescent="0.2">
      <c r="G28648"/>
    </row>
    <row r="28649" spans="7:7" x14ac:dyDescent="0.2">
      <c r="G28649"/>
    </row>
    <row r="28650" spans="7:7" x14ac:dyDescent="0.2">
      <c r="G28650"/>
    </row>
    <row r="28651" spans="7:7" x14ac:dyDescent="0.2">
      <c r="G28651"/>
    </row>
    <row r="28652" spans="7:7" x14ac:dyDescent="0.2">
      <c r="G28652"/>
    </row>
    <row r="28653" spans="7:7" x14ac:dyDescent="0.2">
      <c r="G28653"/>
    </row>
    <row r="28654" spans="7:7" x14ac:dyDescent="0.2">
      <c r="G28654"/>
    </row>
    <row r="28655" spans="7:7" x14ac:dyDescent="0.2">
      <c r="G28655"/>
    </row>
    <row r="28656" spans="7:7" x14ac:dyDescent="0.2">
      <c r="G28656"/>
    </row>
    <row r="28657" spans="7:7" x14ac:dyDescent="0.2">
      <c r="G28657"/>
    </row>
    <row r="28658" spans="7:7" x14ac:dyDescent="0.2">
      <c r="G28658"/>
    </row>
    <row r="28659" spans="7:7" x14ac:dyDescent="0.2">
      <c r="G28659"/>
    </row>
    <row r="28660" spans="7:7" x14ac:dyDescent="0.2">
      <c r="G28660"/>
    </row>
    <row r="28661" spans="7:7" x14ac:dyDescent="0.2">
      <c r="G28661"/>
    </row>
    <row r="28662" spans="7:7" x14ac:dyDescent="0.2">
      <c r="G28662"/>
    </row>
    <row r="28663" spans="7:7" x14ac:dyDescent="0.2">
      <c r="G28663"/>
    </row>
    <row r="28664" spans="7:7" x14ac:dyDescent="0.2">
      <c r="G28664"/>
    </row>
    <row r="28665" spans="7:7" x14ac:dyDescent="0.2">
      <c r="G28665"/>
    </row>
    <row r="28666" spans="7:7" x14ac:dyDescent="0.2">
      <c r="G28666"/>
    </row>
    <row r="28667" spans="7:7" x14ac:dyDescent="0.2">
      <c r="G28667"/>
    </row>
    <row r="28668" spans="7:7" x14ac:dyDescent="0.2">
      <c r="G28668"/>
    </row>
    <row r="28669" spans="7:7" x14ac:dyDescent="0.2">
      <c r="G28669"/>
    </row>
    <row r="28670" spans="7:7" x14ac:dyDescent="0.2">
      <c r="G28670"/>
    </row>
    <row r="28671" spans="7:7" x14ac:dyDescent="0.2">
      <c r="G28671"/>
    </row>
    <row r="28672" spans="7:7" x14ac:dyDescent="0.2">
      <c r="G28672"/>
    </row>
    <row r="28673" spans="7:7" x14ac:dyDescent="0.2">
      <c r="G28673"/>
    </row>
    <row r="28674" spans="7:7" x14ac:dyDescent="0.2">
      <c r="G28674"/>
    </row>
    <row r="28675" spans="7:7" x14ac:dyDescent="0.2">
      <c r="G28675"/>
    </row>
    <row r="28676" spans="7:7" x14ac:dyDescent="0.2">
      <c r="G28676"/>
    </row>
    <row r="28677" spans="7:7" x14ac:dyDescent="0.2">
      <c r="G28677"/>
    </row>
    <row r="28678" spans="7:7" x14ac:dyDescent="0.2">
      <c r="G28678"/>
    </row>
    <row r="28679" spans="7:7" x14ac:dyDescent="0.2">
      <c r="G28679"/>
    </row>
    <row r="28680" spans="7:7" x14ac:dyDescent="0.2">
      <c r="G28680"/>
    </row>
    <row r="28681" spans="7:7" x14ac:dyDescent="0.2">
      <c r="G28681"/>
    </row>
    <row r="28682" spans="7:7" x14ac:dyDescent="0.2">
      <c r="G28682"/>
    </row>
    <row r="28683" spans="7:7" x14ac:dyDescent="0.2">
      <c r="G28683"/>
    </row>
    <row r="28684" spans="7:7" x14ac:dyDescent="0.2">
      <c r="G28684"/>
    </row>
    <row r="28685" spans="7:7" x14ac:dyDescent="0.2">
      <c r="G28685"/>
    </row>
    <row r="28686" spans="7:7" x14ac:dyDescent="0.2">
      <c r="G28686"/>
    </row>
    <row r="28687" spans="7:7" x14ac:dyDescent="0.2">
      <c r="G28687"/>
    </row>
    <row r="28688" spans="7:7" x14ac:dyDescent="0.2">
      <c r="G28688"/>
    </row>
    <row r="28689" spans="7:7" x14ac:dyDescent="0.2">
      <c r="G28689"/>
    </row>
    <row r="28690" spans="7:7" x14ac:dyDescent="0.2">
      <c r="G28690"/>
    </row>
    <row r="28691" spans="7:7" x14ac:dyDescent="0.2">
      <c r="G28691"/>
    </row>
    <row r="28692" spans="7:7" x14ac:dyDescent="0.2">
      <c r="G28692"/>
    </row>
    <row r="28693" spans="7:7" x14ac:dyDescent="0.2">
      <c r="G28693"/>
    </row>
    <row r="28694" spans="7:7" x14ac:dyDescent="0.2">
      <c r="G28694"/>
    </row>
    <row r="28695" spans="7:7" x14ac:dyDescent="0.2">
      <c r="G28695"/>
    </row>
    <row r="28696" spans="7:7" x14ac:dyDescent="0.2">
      <c r="G28696"/>
    </row>
    <row r="28697" spans="7:7" x14ac:dyDescent="0.2">
      <c r="G28697"/>
    </row>
    <row r="28698" spans="7:7" x14ac:dyDescent="0.2">
      <c r="G28698"/>
    </row>
    <row r="28699" spans="7:7" x14ac:dyDescent="0.2">
      <c r="G28699"/>
    </row>
    <row r="28700" spans="7:7" x14ac:dyDescent="0.2">
      <c r="G28700"/>
    </row>
    <row r="28701" spans="7:7" x14ac:dyDescent="0.2">
      <c r="G28701"/>
    </row>
    <row r="28702" spans="7:7" x14ac:dyDescent="0.2">
      <c r="G28702"/>
    </row>
    <row r="28703" spans="7:7" x14ac:dyDescent="0.2">
      <c r="G28703"/>
    </row>
    <row r="28704" spans="7:7" x14ac:dyDescent="0.2">
      <c r="G28704"/>
    </row>
    <row r="28705" spans="7:7" x14ac:dyDescent="0.2">
      <c r="G28705"/>
    </row>
    <row r="28706" spans="7:7" x14ac:dyDescent="0.2">
      <c r="G28706"/>
    </row>
    <row r="28707" spans="7:7" x14ac:dyDescent="0.2">
      <c r="G28707"/>
    </row>
    <row r="28708" spans="7:7" x14ac:dyDescent="0.2">
      <c r="G28708"/>
    </row>
    <row r="28709" spans="7:7" x14ac:dyDescent="0.2">
      <c r="G28709"/>
    </row>
    <row r="28710" spans="7:7" x14ac:dyDescent="0.2">
      <c r="G28710"/>
    </row>
    <row r="28711" spans="7:7" x14ac:dyDescent="0.2">
      <c r="G28711"/>
    </row>
    <row r="28712" spans="7:7" x14ac:dyDescent="0.2">
      <c r="G28712"/>
    </row>
    <row r="28713" spans="7:7" x14ac:dyDescent="0.2">
      <c r="G28713"/>
    </row>
    <row r="28714" spans="7:7" x14ac:dyDescent="0.2">
      <c r="G28714"/>
    </row>
    <row r="28715" spans="7:7" x14ac:dyDescent="0.2">
      <c r="G28715"/>
    </row>
    <row r="28716" spans="7:7" x14ac:dyDescent="0.2">
      <c r="G28716"/>
    </row>
    <row r="28717" spans="7:7" x14ac:dyDescent="0.2">
      <c r="G28717"/>
    </row>
    <row r="28718" spans="7:7" x14ac:dyDescent="0.2">
      <c r="G28718"/>
    </row>
    <row r="28719" spans="7:7" x14ac:dyDescent="0.2">
      <c r="G28719"/>
    </row>
    <row r="28720" spans="7:7" x14ac:dyDescent="0.2">
      <c r="G28720"/>
    </row>
    <row r="28721" spans="7:7" x14ac:dyDescent="0.2">
      <c r="G28721"/>
    </row>
    <row r="28722" spans="7:7" x14ac:dyDescent="0.2">
      <c r="G28722"/>
    </row>
    <row r="28723" spans="7:7" x14ac:dyDescent="0.2">
      <c r="G28723"/>
    </row>
    <row r="28724" spans="7:7" x14ac:dyDescent="0.2">
      <c r="G28724"/>
    </row>
    <row r="28725" spans="7:7" x14ac:dyDescent="0.2">
      <c r="G28725"/>
    </row>
    <row r="28726" spans="7:7" x14ac:dyDescent="0.2">
      <c r="G28726"/>
    </row>
    <row r="28727" spans="7:7" x14ac:dyDescent="0.2">
      <c r="G28727"/>
    </row>
    <row r="28728" spans="7:7" x14ac:dyDescent="0.2">
      <c r="G28728"/>
    </row>
    <row r="28729" spans="7:7" x14ac:dyDescent="0.2">
      <c r="G28729"/>
    </row>
    <row r="28730" spans="7:7" x14ac:dyDescent="0.2">
      <c r="G28730"/>
    </row>
    <row r="28731" spans="7:7" x14ac:dyDescent="0.2">
      <c r="G28731"/>
    </row>
    <row r="28732" spans="7:7" x14ac:dyDescent="0.2">
      <c r="G28732"/>
    </row>
    <row r="28733" spans="7:7" x14ac:dyDescent="0.2">
      <c r="G28733"/>
    </row>
    <row r="28734" spans="7:7" x14ac:dyDescent="0.2">
      <c r="G28734"/>
    </row>
    <row r="28735" spans="7:7" x14ac:dyDescent="0.2">
      <c r="G28735"/>
    </row>
    <row r="28736" spans="7:7" x14ac:dyDescent="0.2">
      <c r="G28736"/>
    </row>
    <row r="28737" spans="7:7" x14ac:dyDescent="0.2">
      <c r="G28737"/>
    </row>
    <row r="28738" spans="7:7" x14ac:dyDescent="0.2">
      <c r="G28738"/>
    </row>
    <row r="28739" spans="7:7" x14ac:dyDescent="0.2">
      <c r="G28739"/>
    </row>
    <row r="28740" spans="7:7" x14ac:dyDescent="0.2">
      <c r="G28740"/>
    </row>
    <row r="28741" spans="7:7" x14ac:dyDescent="0.2">
      <c r="G28741"/>
    </row>
    <row r="28742" spans="7:7" x14ac:dyDescent="0.2">
      <c r="G28742"/>
    </row>
    <row r="28743" spans="7:7" x14ac:dyDescent="0.2">
      <c r="G28743"/>
    </row>
    <row r="28744" spans="7:7" x14ac:dyDescent="0.2">
      <c r="G28744"/>
    </row>
    <row r="28745" spans="7:7" x14ac:dyDescent="0.2">
      <c r="G28745"/>
    </row>
    <row r="28746" spans="7:7" x14ac:dyDescent="0.2">
      <c r="G28746"/>
    </row>
    <row r="28747" spans="7:7" x14ac:dyDescent="0.2">
      <c r="G28747"/>
    </row>
    <row r="28748" spans="7:7" x14ac:dyDescent="0.2">
      <c r="G28748"/>
    </row>
    <row r="28749" spans="7:7" x14ac:dyDescent="0.2">
      <c r="G28749"/>
    </row>
    <row r="28750" spans="7:7" x14ac:dyDescent="0.2">
      <c r="G28750"/>
    </row>
    <row r="28751" spans="7:7" x14ac:dyDescent="0.2">
      <c r="G28751"/>
    </row>
    <row r="28752" spans="7:7" x14ac:dyDescent="0.2">
      <c r="G28752"/>
    </row>
    <row r="28753" spans="7:7" x14ac:dyDescent="0.2">
      <c r="G28753"/>
    </row>
    <row r="28754" spans="7:7" x14ac:dyDescent="0.2">
      <c r="G28754"/>
    </row>
    <row r="28755" spans="7:7" x14ac:dyDescent="0.2">
      <c r="G28755"/>
    </row>
    <row r="28756" spans="7:7" x14ac:dyDescent="0.2">
      <c r="G28756"/>
    </row>
    <row r="28757" spans="7:7" x14ac:dyDescent="0.2">
      <c r="G28757"/>
    </row>
    <row r="28758" spans="7:7" x14ac:dyDescent="0.2">
      <c r="G28758"/>
    </row>
    <row r="28759" spans="7:7" x14ac:dyDescent="0.2">
      <c r="G28759"/>
    </row>
    <row r="28760" spans="7:7" x14ac:dyDescent="0.2">
      <c r="G28760"/>
    </row>
    <row r="28761" spans="7:7" x14ac:dyDescent="0.2">
      <c r="G28761"/>
    </row>
    <row r="28762" spans="7:7" x14ac:dyDescent="0.2">
      <c r="G28762"/>
    </row>
    <row r="28763" spans="7:7" x14ac:dyDescent="0.2">
      <c r="G28763"/>
    </row>
    <row r="28764" spans="7:7" x14ac:dyDescent="0.2">
      <c r="G28764"/>
    </row>
    <row r="28765" spans="7:7" x14ac:dyDescent="0.2">
      <c r="G28765"/>
    </row>
    <row r="28766" spans="7:7" x14ac:dyDescent="0.2">
      <c r="G28766"/>
    </row>
    <row r="28767" spans="7:7" x14ac:dyDescent="0.2">
      <c r="G28767"/>
    </row>
    <row r="28768" spans="7:7" x14ac:dyDescent="0.2">
      <c r="G28768"/>
    </row>
    <row r="28769" spans="7:7" x14ac:dyDescent="0.2">
      <c r="G28769"/>
    </row>
    <row r="28770" spans="7:7" x14ac:dyDescent="0.2">
      <c r="G28770"/>
    </row>
    <row r="28771" spans="7:7" x14ac:dyDescent="0.2">
      <c r="G28771"/>
    </row>
    <row r="28772" spans="7:7" x14ac:dyDescent="0.2">
      <c r="G28772"/>
    </row>
    <row r="28773" spans="7:7" x14ac:dyDescent="0.2">
      <c r="G28773"/>
    </row>
    <row r="28774" spans="7:7" x14ac:dyDescent="0.2">
      <c r="G28774"/>
    </row>
    <row r="28775" spans="7:7" x14ac:dyDescent="0.2">
      <c r="G28775"/>
    </row>
    <row r="28776" spans="7:7" x14ac:dyDescent="0.2">
      <c r="G28776"/>
    </row>
    <row r="28777" spans="7:7" x14ac:dyDescent="0.2">
      <c r="G28777"/>
    </row>
    <row r="28778" spans="7:7" x14ac:dyDescent="0.2">
      <c r="G28778"/>
    </row>
    <row r="28779" spans="7:7" x14ac:dyDescent="0.2">
      <c r="G28779"/>
    </row>
    <row r="28780" spans="7:7" x14ac:dyDescent="0.2">
      <c r="G28780"/>
    </row>
    <row r="28781" spans="7:7" x14ac:dyDescent="0.2">
      <c r="G28781"/>
    </row>
    <row r="28782" spans="7:7" x14ac:dyDescent="0.2">
      <c r="G28782"/>
    </row>
    <row r="28783" spans="7:7" x14ac:dyDescent="0.2">
      <c r="G28783"/>
    </row>
    <row r="28784" spans="7:7" x14ac:dyDescent="0.2">
      <c r="G28784"/>
    </row>
    <row r="28785" spans="7:7" x14ac:dyDescent="0.2">
      <c r="G28785"/>
    </row>
    <row r="28786" spans="7:7" x14ac:dyDescent="0.2">
      <c r="G28786"/>
    </row>
    <row r="28787" spans="7:7" x14ac:dyDescent="0.2">
      <c r="G28787"/>
    </row>
    <row r="28788" spans="7:7" x14ac:dyDescent="0.2">
      <c r="G28788"/>
    </row>
    <row r="28789" spans="7:7" x14ac:dyDescent="0.2">
      <c r="G28789"/>
    </row>
    <row r="28790" spans="7:7" x14ac:dyDescent="0.2">
      <c r="G28790"/>
    </row>
    <row r="28791" spans="7:7" x14ac:dyDescent="0.2">
      <c r="G28791"/>
    </row>
    <row r="28792" spans="7:7" x14ac:dyDescent="0.2">
      <c r="G28792"/>
    </row>
    <row r="28793" spans="7:7" x14ac:dyDescent="0.2">
      <c r="G28793"/>
    </row>
    <row r="28794" spans="7:7" x14ac:dyDescent="0.2">
      <c r="G28794"/>
    </row>
    <row r="28795" spans="7:7" x14ac:dyDescent="0.2">
      <c r="G28795"/>
    </row>
    <row r="28796" spans="7:7" x14ac:dyDescent="0.2">
      <c r="G28796"/>
    </row>
    <row r="28797" spans="7:7" x14ac:dyDescent="0.2">
      <c r="G28797"/>
    </row>
    <row r="28798" spans="7:7" x14ac:dyDescent="0.2">
      <c r="G28798"/>
    </row>
    <row r="28799" spans="7:7" x14ac:dyDescent="0.2">
      <c r="G28799"/>
    </row>
    <row r="28800" spans="7:7" x14ac:dyDescent="0.2">
      <c r="G28800"/>
    </row>
    <row r="28801" spans="7:7" x14ac:dyDescent="0.2">
      <c r="G28801"/>
    </row>
    <row r="28802" spans="7:7" x14ac:dyDescent="0.2">
      <c r="G28802"/>
    </row>
    <row r="28803" spans="7:7" x14ac:dyDescent="0.2">
      <c r="G28803"/>
    </row>
    <row r="28804" spans="7:7" x14ac:dyDescent="0.2">
      <c r="G28804"/>
    </row>
    <row r="28805" spans="7:7" x14ac:dyDescent="0.2">
      <c r="G28805"/>
    </row>
    <row r="28806" spans="7:7" x14ac:dyDescent="0.2">
      <c r="G28806"/>
    </row>
    <row r="28807" spans="7:7" x14ac:dyDescent="0.2">
      <c r="G28807"/>
    </row>
    <row r="28808" spans="7:7" x14ac:dyDescent="0.2">
      <c r="G28808"/>
    </row>
    <row r="28809" spans="7:7" x14ac:dyDescent="0.2">
      <c r="G28809"/>
    </row>
    <row r="28810" spans="7:7" x14ac:dyDescent="0.2">
      <c r="G28810"/>
    </row>
    <row r="28811" spans="7:7" x14ac:dyDescent="0.2">
      <c r="G28811"/>
    </row>
    <row r="28812" spans="7:7" x14ac:dyDescent="0.2">
      <c r="G28812"/>
    </row>
    <row r="28813" spans="7:7" x14ac:dyDescent="0.2">
      <c r="G28813"/>
    </row>
    <row r="28814" spans="7:7" x14ac:dyDescent="0.2">
      <c r="G28814"/>
    </row>
    <row r="28815" spans="7:7" x14ac:dyDescent="0.2">
      <c r="G28815"/>
    </row>
    <row r="28816" spans="7:7" x14ac:dyDescent="0.2">
      <c r="G28816"/>
    </row>
    <row r="28817" spans="7:7" x14ac:dyDescent="0.2">
      <c r="G28817"/>
    </row>
    <row r="28818" spans="7:7" x14ac:dyDescent="0.2">
      <c r="G28818"/>
    </row>
    <row r="28819" spans="7:7" x14ac:dyDescent="0.2">
      <c r="G28819"/>
    </row>
    <row r="28820" spans="7:7" x14ac:dyDescent="0.2">
      <c r="G28820"/>
    </row>
    <row r="28821" spans="7:7" x14ac:dyDescent="0.2">
      <c r="G28821"/>
    </row>
    <row r="28822" spans="7:7" x14ac:dyDescent="0.2">
      <c r="G28822"/>
    </row>
    <row r="28823" spans="7:7" x14ac:dyDescent="0.2">
      <c r="G28823"/>
    </row>
    <row r="28824" spans="7:7" x14ac:dyDescent="0.2">
      <c r="G28824"/>
    </row>
    <row r="28825" spans="7:7" x14ac:dyDescent="0.2">
      <c r="G28825"/>
    </row>
    <row r="28826" spans="7:7" x14ac:dyDescent="0.2">
      <c r="G28826"/>
    </row>
    <row r="28827" spans="7:7" x14ac:dyDescent="0.2">
      <c r="G28827"/>
    </row>
    <row r="28828" spans="7:7" x14ac:dyDescent="0.2">
      <c r="G28828"/>
    </row>
    <row r="28829" spans="7:7" x14ac:dyDescent="0.2">
      <c r="G28829"/>
    </row>
    <row r="28830" spans="7:7" x14ac:dyDescent="0.2">
      <c r="G28830"/>
    </row>
    <row r="28831" spans="7:7" x14ac:dyDescent="0.2">
      <c r="G28831"/>
    </row>
    <row r="28832" spans="7:7" x14ac:dyDescent="0.2">
      <c r="G28832"/>
    </row>
    <row r="28833" spans="7:7" x14ac:dyDescent="0.2">
      <c r="G28833"/>
    </row>
    <row r="28834" spans="7:7" x14ac:dyDescent="0.2">
      <c r="G28834"/>
    </row>
    <row r="28835" spans="7:7" x14ac:dyDescent="0.2">
      <c r="G28835"/>
    </row>
    <row r="28836" spans="7:7" x14ac:dyDescent="0.2">
      <c r="G28836"/>
    </row>
    <row r="28837" spans="7:7" x14ac:dyDescent="0.2">
      <c r="G28837"/>
    </row>
    <row r="28838" spans="7:7" x14ac:dyDescent="0.2">
      <c r="G28838"/>
    </row>
    <row r="28839" spans="7:7" x14ac:dyDescent="0.2">
      <c r="G28839"/>
    </row>
    <row r="28840" spans="7:7" x14ac:dyDescent="0.2">
      <c r="G28840"/>
    </row>
    <row r="28841" spans="7:7" x14ac:dyDescent="0.2">
      <c r="G28841"/>
    </row>
    <row r="28842" spans="7:7" x14ac:dyDescent="0.2">
      <c r="G28842"/>
    </row>
    <row r="28843" spans="7:7" x14ac:dyDescent="0.2">
      <c r="G28843"/>
    </row>
    <row r="28844" spans="7:7" x14ac:dyDescent="0.2">
      <c r="G28844"/>
    </row>
    <row r="28845" spans="7:7" x14ac:dyDescent="0.2">
      <c r="G28845"/>
    </row>
    <row r="28846" spans="7:7" x14ac:dyDescent="0.2">
      <c r="G28846"/>
    </row>
    <row r="28847" spans="7:7" x14ac:dyDescent="0.2">
      <c r="G28847"/>
    </row>
    <row r="28848" spans="7:7" x14ac:dyDescent="0.2">
      <c r="G28848"/>
    </row>
    <row r="28849" spans="7:7" x14ac:dyDescent="0.2">
      <c r="G28849"/>
    </row>
    <row r="28850" spans="7:7" x14ac:dyDescent="0.2">
      <c r="G28850"/>
    </row>
    <row r="28851" spans="7:7" x14ac:dyDescent="0.2">
      <c r="G28851"/>
    </row>
    <row r="28852" spans="7:7" x14ac:dyDescent="0.2">
      <c r="G28852"/>
    </row>
    <row r="28853" spans="7:7" x14ac:dyDescent="0.2">
      <c r="G28853"/>
    </row>
    <row r="28854" spans="7:7" x14ac:dyDescent="0.2">
      <c r="G28854"/>
    </row>
    <row r="28855" spans="7:7" x14ac:dyDescent="0.2">
      <c r="G28855"/>
    </row>
    <row r="28856" spans="7:7" x14ac:dyDescent="0.2">
      <c r="G28856"/>
    </row>
    <row r="28857" spans="7:7" x14ac:dyDescent="0.2">
      <c r="G28857"/>
    </row>
    <row r="28858" spans="7:7" x14ac:dyDescent="0.2">
      <c r="G28858"/>
    </row>
    <row r="28859" spans="7:7" x14ac:dyDescent="0.2">
      <c r="G28859"/>
    </row>
    <row r="28860" spans="7:7" x14ac:dyDescent="0.2">
      <c r="G28860"/>
    </row>
    <row r="28861" spans="7:7" x14ac:dyDescent="0.2">
      <c r="G28861"/>
    </row>
    <row r="28862" spans="7:7" x14ac:dyDescent="0.2">
      <c r="G28862"/>
    </row>
    <row r="28863" spans="7:7" x14ac:dyDescent="0.2">
      <c r="G28863"/>
    </row>
    <row r="28864" spans="7:7" x14ac:dyDescent="0.2">
      <c r="G28864"/>
    </row>
    <row r="28865" spans="7:7" x14ac:dyDescent="0.2">
      <c r="G28865"/>
    </row>
    <row r="28866" spans="7:7" x14ac:dyDescent="0.2">
      <c r="G28866"/>
    </row>
    <row r="28867" spans="7:7" x14ac:dyDescent="0.2">
      <c r="G28867"/>
    </row>
    <row r="28868" spans="7:7" x14ac:dyDescent="0.2">
      <c r="G28868"/>
    </row>
    <row r="28869" spans="7:7" x14ac:dyDescent="0.2">
      <c r="G28869"/>
    </row>
    <row r="28870" spans="7:7" x14ac:dyDescent="0.2">
      <c r="G28870"/>
    </row>
    <row r="28871" spans="7:7" x14ac:dyDescent="0.2">
      <c r="G28871"/>
    </row>
    <row r="28872" spans="7:7" x14ac:dyDescent="0.2">
      <c r="G28872"/>
    </row>
    <row r="28873" spans="7:7" x14ac:dyDescent="0.2">
      <c r="G28873"/>
    </row>
    <row r="28874" spans="7:7" x14ac:dyDescent="0.2">
      <c r="G28874"/>
    </row>
    <row r="28875" spans="7:7" x14ac:dyDescent="0.2">
      <c r="G28875"/>
    </row>
    <row r="28876" spans="7:7" x14ac:dyDescent="0.2">
      <c r="G28876"/>
    </row>
    <row r="28877" spans="7:7" x14ac:dyDescent="0.2">
      <c r="G28877"/>
    </row>
    <row r="28878" spans="7:7" x14ac:dyDescent="0.2">
      <c r="G28878"/>
    </row>
    <row r="28879" spans="7:7" x14ac:dyDescent="0.2">
      <c r="G28879"/>
    </row>
    <row r="28880" spans="7:7" x14ac:dyDescent="0.2">
      <c r="G28880"/>
    </row>
    <row r="28881" spans="7:7" x14ac:dyDescent="0.2">
      <c r="G28881"/>
    </row>
    <row r="28882" spans="7:7" x14ac:dyDescent="0.2">
      <c r="G28882"/>
    </row>
    <row r="28883" spans="7:7" x14ac:dyDescent="0.2">
      <c r="G28883"/>
    </row>
    <row r="28884" spans="7:7" x14ac:dyDescent="0.2">
      <c r="G28884"/>
    </row>
    <row r="28885" spans="7:7" x14ac:dyDescent="0.2">
      <c r="G28885"/>
    </row>
    <row r="28886" spans="7:7" x14ac:dyDescent="0.2">
      <c r="G28886"/>
    </row>
    <row r="28887" spans="7:7" x14ac:dyDescent="0.2">
      <c r="G28887"/>
    </row>
    <row r="28888" spans="7:7" x14ac:dyDescent="0.2">
      <c r="G28888"/>
    </row>
    <row r="28889" spans="7:7" x14ac:dyDescent="0.2">
      <c r="G28889"/>
    </row>
    <row r="28890" spans="7:7" x14ac:dyDescent="0.2">
      <c r="G28890"/>
    </row>
    <row r="28891" spans="7:7" x14ac:dyDescent="0.2">
      <c r="G28891"/>
    </row>
    <row r="28892" spans="7:7" x14ac:dyDescent="0.2">
      <c r="G28892"/>
    </row>
    <row r="28893" spans="7:7" x14ac:dyDescent="0.2">
      <c r="G28893"/>
    </row>
    <row r="28894" spans="7:7" x14ac:dyDescent="0.2">
      <c r="G28894"/>
    </row>
    <row r="28895" spans="7:7" x14ac:dyDescent="0.2">
      <c r="G28895"/>
    </row>
    <row r="28896" spans="7:7" x14ac:dyDescent="0.2">
      <c r="G28896"/>
    </row>
    <row r="28897" spans="7:7" x14ac:dyDescent="0.2">
      <c r="G28897"/>
    </row>
    <row r="28898" spans="7:7" x14ac:dyDescent="0.2">
      <c r="G28898"/>
    </row>
    <row r="28899" spans="7:7" x14ac:dyDescent="0.2">
      <c r="G28899"/>
    </row>
    <row r="28900" spans="7:7" x14ac:dyDescent="0.2">
      <c r="G28900"/>
    </row>
    <row r="28901" spans="7:7" x14ac:dyDescent="0.2">
      <c r="G28901"/>
    </row>
    <row r="28902" spans="7:7" x14ac:dyDescent="0.2">
      <c r="G28902"/>
    </row>
    <row r="28903" spans="7:7" x14ac:dyDescent="0.2">
      <c r="G28903"/>
    </row>
    <row r="28904" spans="7:7" x14ac:dyDescent="0.2">
      <c r="G28904"/>
    </row>
    <row r="28905" spans="7:7" x14ac:dyDescent="0.2">
      <c r="G28905"/>
    </row>
    <row r="28906" spans="7:7" x14ac:dyDescent="0.2">
      <c r="G28906"/>
    </row>
    <row r="28907" spans="7:7" x14ac:dyDescent="0.2">
      <c r="G28907"/>
    </row>
    <row r="28908" spans="7:7" x14ac:dyDescent="0.2">
      <c r="G28908"/>
    </row>
    <row r="28909" spans="7:7" x14ac:dyDescent="0.2">
      <c r="G28909"/>
    </row>
    <row r="28910" spans="7:7" x14ac:dyDescent="0.2">
      <c r="G28910"/>
    </row>
    <row r="28911" spans="7:7" x14ac:dyDescent="0.2">
      <c r="G28911"/>
    </row>
    <row r="28912" spans="7:7" x14ac:dyDescent="0.2">
      <c r="G28912"/>
    </row>
    <row r="28913" spans="7:7" x14ac:dyDescent="0.2">
      <c r="G28913"/>
    </row>
    <row r="28914" spans="7:7" x14ac:dyDescent="0.2">
      <c r="G28914"/>
    </row>
    <row r="28915" spans="7:7" x14ac:dyDescent="0.2">
      <c r="G28915"/>
    </row>
    <row r="28916" spans="7:7" x14ac:dyDescent="0.2">
      <c r="G28916"/>
    </row>
    <row r="28917" spans="7:7" x14ac:dyDescent="0.2">
      <c r="G28917"/>
    </row>
    <row r="28918" spans="7:7" x14ac:dyDescent="0.2">
      <c r="G28918"/>
    </row>
    <row r="28919" spans="7:7" x14ac:dyDescent="0.2">
      <c r="G28919"/>
    </row>
    <row r="28920" spans="7:7" x14ac:dyDescent="0.2">
      <c r="G28920"/>
    </row>
    <row r="28921" spans="7:7" x14ac:dyDescent="0.2">
      <c r="G28921"/>
    </row>
    <row r="28922" spans="7:7" x14ac:dyDescent="0.2">
      <c r="G28922"/>
    </row>
    <row r="28923" spans="7:7" x14ac:dyDescent="0.2">
      <c r="G28923"/>
    </row>
    <row r="28924" spans="7:7" x14ac:dyDescent="0.2">
      <c r="G28924"/>
    </row>
    <row r="28925" spans="7:7" x14ac:dyDescent="0.2">
      <c r="G28925"/>
    </row>
    <row r="28926" spans="7:7" x14ac:dyDescent="0.2">
      <c r="G28926"/>
    </row>
    <row r="28927" spans="7:7" x14ac:dyDescent="0.2">
      <c r="G28927"/>
    </row>
    <row r="28928" spans="7:7" x14ac:dyDescent="0.2">
      <c r="G28928"/>
    </row>
    <row r="28929" spans="7:7" x14ac:dyDescent="0.2">
      <c r="G28929"/>
    </row>
    <row r="28930" spans="7:7" x14ac:dyDescent="0.2">
      <c r="G28930"/>
    </row>
    <row r="28931" spans="7:7" x14ac:dyDescent="0.2">
      <c r="G28931"/>
    </row>
    <row r="28932" spans="7:7" x14ac:dyDescent="0.2">
      <c r="G28932"/>
    </row>
    <row r="28933" spans="7:7" x14ac:dyDescent="0.2">
      <c r="G28933"/>
    </row>
    <row r="28934" spans="7:7" x14ac:dyDescent="0.2">
      <c r="G28934"/>
    </row>
    <row r="28935" spans="7:7" x14ac:dyDescent="0.2">
      <c r="G28935"/>
    </row>
    <row r="28936" spans="7:7" x14ac:dyDescent="0.2">
      <c r="G28936"/>
    </row>
    <row r="28937" spans="7:7" x14ac:dyDescent="0.2">
      <c r="G28937"/>
    </row>
    <row r="28938" spans="7:7" x14ac:dyDescent="0.2">
      <c r="G28938"/>
    </row>
    <row r="28939" spans="7:7" x14ac:dyDescent="0.2">
      <c r="G28939"/>
    </row>
    <row r="28940" spans="7:7" x14ac:dyDescent="0.2">
      <c r="G28940"/>
    </row>
    <row r="28941" spans="7:7" x14ac:dyDescent="0.2">
      <c r="G28941"/>
    </row>
    <row r="28942" spans="7:7" x14ac:dyDescent="0.2">
      <c r="G28942"/>
    </row>
    <row r="28943" spans="7:7" x14ac:dyDescent="0.2">
      <c r="G28943"/>
    </row>
    <row r="28944" spans="7:7" x14ac:dyDescent="0.2">
      <c r="G28944"/>
    </row>
    <row r="28945" spans="7:7" x14ac:dyDescent="0.2">
      <c r="G28945"/>
    </row>
    <row r="28946" spans="7:7" x14ac:dyDescent="0.2">
      <c r="G28946"/>
    </row>
    <row r="28947" spans="7:7" x14ac:dyDescent="0.2">
      <c r="G28947"/>
    </row>
    <row r="28948" spans="7:7" x14ac:dyDescent="0.2">
      <c r="G28948"/>
    </row>
    <row r="28949" spans="7:7" x14ac:dyDescent="0.2">
      <c r="G28949"/>
    </row>
    <row r="28950" spans="7:7" x14ac:dyDescent="0.2">
      <c r="G28950"/>
    </row>
    <row r="28951" spans="7:7" x14ac:dyDescent="0.2">
      <c r="G28951"/>
    </row>
    <row r="28952" spans="7:7" x14ac:dyDescent="0.2">
      <c r="G28952"/>
    </row>
    <row r="28953" spans="7:7" x14ac:dyDescent="0.2">
      <c r="G28953"/>
    </row>
    <row r="28954" spans="7:7" x14ac:dyDescent="0.2">
      <c r="G28954"/>
    </row>
    <row r="28955" spans="7:7" x14ac:dyDescent="0.2">
      <c r="G28955"/>
    </row>
    <row r="28956" spans="7:7" x14ac:dyDescent="0.2">
      <c r="G28956"/>
    </row>
    <row r="28957" spans="7:7" x14ac:dyDescent="0.2">
      <c r="G28957"/>
    </row>
    <row r="28958" spans="7:7" x14ac:dyDescent="0.2">
      <c r="G28958"/>
    </row>
    <row r="28959" spans="7:7" x14ac:dyDescent="0.2">
      <c r="G28959"/>
    </row>
    <row r="28960" spans="7:7" x14ac:dyDescent="0.2">
      <c r="G28960"/>
    </row>
    <row r="28961" spans="7:7" x14ac:dyDescent="0.2">
      <c r="G28961"/>
    </row>
    <row r="28962" spans="7:7" x14ac:dyDescent="0.2">
      <c r="G28962"/>
    </row>
    <row r="28963" spans="7:7" x14ac:dyDescent="0.2">
      <c r="G28963"/>
    </row>
    <row r="28964" spans="7:7" x14ac:dyDescent="0.2">
      <c r="G28964"/>
    </row>
    <row r="28965" spans="7:7" x14ac:dyDescent="0.2">
      <c r="G28965"/>
    </row>
    <row r="28966" spans="7:7" x14ac:dyDescent="0.2">
      <c r="G28966"/>
    </row>
    <row r="28967" spans="7:7" x14ac:dyDescent="0.2">
      <c r="G28967"/>
    </row>
    <row r="28968" spans="7:7" x14ac:dyDescent="0.2">
      <c r="G28968"/>
    </row>
    <row r="28969" spans="7:7" x14ac:dyDescent="0.2">
      <c r="G28969"/>
    </row>
    <row r="28970" spans="7:7" x14ac:dyDescent="0.2">
      <c r="G28970"/>
    </row>
    <row r="28971" spans="7:7" x14ac:dyDescent="0.2">
      <c r="G28971"/>
    </row>
    <row r="28972" spans="7:7" x14ac:dyDescent="0.2">
      <c r="G28972"/>
    </row>
    <row r="28973" spans="7:7" x14ac:dyDescent="0.2">
      <c r="G28973"/>
    </row>
    <row r="28974" spans="7:7" x14ac:dyDescent="0.2">
      <c r="G28974"/>
    </row>
    <row r="28975" spans="7:7" x14ac:dyDescent="0.2">
      <c r="G28975"/>
    </row>
    <row r="28976" spans="7:7" x14ac:dyDescent="0.2">
      <c r="G28976"/>
    </row>
    <row r="28977" spans="7:7" x14ac:dyDescent="0.2">
      <c r="G28977"/>
    </row>
    <row r="28978" spans="7:7" x14ac:dyDescent="0.2">
      <c r="G28978"/>
    </row>
    <row r="28979" spans="7:7" x14ac:dyDescent="0.2">
      <c r="G28979"/>
    </row>
    <row r="28980" spans="7:7" x14ac:dyDescent="0.2">
      <c r="G28980"/>
    </row>
    <row r="28981" spans="7:7" x14ac:dyDescent="0.2">
      <c r="G28981"/>
    </row>
    <row r="28982" spans="7:7" x14ac:dyDescent="0.2">
      <c r="G28982"/>
    </row>
    <row r="28983" spans="7:7" x14ac:dyDescent="0.2">
      <c r="G28983"/>
    </row>
    <row r="28984" spans="7:7" x14ac:dyDescent="0.2">
      <c r="G28984"/>
    </row>
    <row r="28985" spans="7:7" x14ac:dyDescent="0.2">
      <c r="G28985"/>
    </row>
    <row r="28986" spans="7:7" x14ac:dyDescent="0.2">
      <c r="G28986"/>
    </row>
    <row r="28987" spans="7:7" x14ac:dyDescent="0.2">
      <c r="G28987"/>
    </row>
    <row r="28988" spans="7:7" x14ac:dyDescent="0.2">
      <c r="G28988"/>
    </row>
    <row r="28989" spans="7:7" x14ac:dyDescent="0.2">
      <c r="G28989"/>
    </row>
    <row r="28990" spans="7:7" x14ac:dyDescent="0.2">
      <c r="G28990"/>
    </row>
    <row r="28991" spans="7:7" x14ac:dyDescent="0.2">
      <c r="G28991"/>
    </row>
    <row r="28992" spans="7:7" x14ac:dyDescent="0.2">
      <c r="G28992"/>
    </row>
    <row r="28993" spans="7:7" x14ac:dyDescent="0.2">
      <c r="G28993"/>
    </row>
    <row r="28994" spans="7:7" x14ac:dyDescent="0.2">
      <c r="G28994"/>
    </row>
    <row r="28995" spans="7:7" x14ac:dyDescent="0.2">
      <c r="G28995"/>
    </row>
    <row r="28996" spans="7:7" x14ac:dyDescent="0.2">
      <c r="G28996"/>
    </row>
    <row r="28997" spans="7:7" x14ac:dyDescent="0.2">
      <c r="G28997"/>
    </row>
    <row r="28998" spans="7:7" x14ac:dyDescent="0.2">
      <c r="G28998"/>
    </row>
    <row r="28999" spans="7:7" x14ac:dyDescent="0.2">
      <c r="G28999"/>
    </row>
    <row r="29000" spans="7:7" x14ac:dyDescent="0.2">
      <c r="G29000"/>
    </row>
    <row r="29001" spans="7:7" x14ac:dyDescent="0.2">
      <c r="G29001"/>
    </row>
    <row r="29002" spans="7:7" x14ac:dyDescent="0.2">
      <c r="G29002"/>
    </row>
    <row r="29003" spans="7:7" x14ac:dyDescent="0.2">
      <c r="G29003"/>
    </row>
    <row r="29004" spans="7:7" x14ac:dyDescent="0.2">
      <c r="G29004"/>
    </row>
    <row r="29005" spans="7:7" x14ac:dyDescent="0.2">
      <c r="G29005"/>
    </row>
    <row r="29006" spans="7:7" x14ac:dyDescent="0.2">
      <c r="G29006"/>
    </row>
    <row r="29007" spans="7:7" x14ac:dyDescent="0.2">
      <c r="G29007"/>
    </row>
    <row r="29008" spans="7:7" x14ac:dyDescent="0.2">
      <c r="G29008"/>
    </row>
    <row r="29009" spans="7:7" x14ac:dyDescent="0.2">
      <c r="G29009"/>
    </row>
    <row r="29010" spans="7:7" x14ac:dyDescent="0.2">
      <c r="G29010"/>
    </row>
    <row r="29011" spans="7:7" x14ac:dyDescent="0.2">
      <c r="G29011"/>
    </row>
    <row r="29012" spans="7:7" x14ac:dyDescent="0.2">
      <c r="G29012"/>
    </row>
    <row r="29013" spans="7:7" x14ac:dyDescent="0.2">
      <c r="G29013"/>
    </row>
    <row r="29014" spans="7:7" x14ac:dyDescent="0.2">
      <c r="G29014"/>
    </row>
    <row r="29015" spans="7:7" x14ac:dyDescent="0.2">
      <c r="G29015"/>
    </row>
    <row r="29016" spans="7:7" x14ac:dyDescent="0.2">
      <c r="G29016"/>
    </row>
    <row r="29017" spans="7:7" x14ac:dyDescent="0.2">
      <c r="G29017"/>
    </row>
    <row r="29018" spans="7:7" x14ac:dyDescent="0.2">
      <c r="G29018"/>
    </row>
    <row r="29019" spans="7:7" x14ac:dyDescent="0.2">
      <c r="G29019"/>
    </row>
    <row r="29020" spans="7:7" x14ac:dyDescent="0.2">
      <c r="G29020"/>
    </row>
    <row r="29021" spans="7:7" x14ac:dyDescent="0.2">
      <c r="G29021"/>
    </row>
    <row r="29022" spans="7:7" x14ac:dyDescent="0.2">
      <c r="G29022"/>
    </row>
    <row r="29023" spans="7:7" x14ac:dyDescent="0.2">
      <c r="G29023"/>
    </row>
    <row r="29024" spans="7:7" x14ac:dyDescent="0.2">
      <c r="G29024"/>
    </row>
    <row r="29025" spans="7:7" x14ac:dyDescent="0.2">
      <c r="G29025"/>
    </row>
    <row r="29026" spans="7:7" x14ac:dyDescent="0.2">
      <c r="G29026"/>
    </row>
    <row r="29027" spans="7:7" x14ac:dyDescent="0.2">
      <c r="G29027"/>
    </row>
    <row r="29028" spans="7:7" x14ac:dyDescent="0.2">
      <c r="G29028"/>
    </row>
    <row r="29029" spans="7:7" x14ac:dyDescent="0.2">
      <c r="G29029"/>
    </row>
    <row r="29030" spans="7:7" x14ac:dyDescent="0.2">
      <c r="G29030"/>
    </row>
    <row r="29031" spans="7:7" x14ac:dyDescent="0.2">
      <c r="G29031"/>
    </row>
    <row r="29032" spans="7:7" x14ac:dyDescent="0.2">
      <c r="G29032"/>
    </row>
    <row r="29033" spans="7:7" x14ac:dyDescent="0.2">
      <c r="G29033"/>
    </row>
    <row r="29034" spans="7:7" x14ac:dyDescent="0.2">
      <c r="G29034"/>
    </row>
    <row r="29035" spans="7:7" x14ac:dyDescent="0.2">
      <c r="G29035"/>
    </row>
    <row r="29036" spans="7:7" x14ac:dyDescent="0.2">
      <c r="G29036"/>
    </row>
    <row r="29037" spans="7:7" x14ac:dyDescent="0.2">
      <c r="G29037"/>
    </row>
    <row r="29038" spans="7:7" x14ac:dyDescent="0.2">
      <c r="G29038"/>
    </row>
    <row r="29039" spans="7:7" x14ac:dyDescent="0.2">
      <c r="G29039"/>
    </row>
    <row r="29040" spans="7:7" x14ac:dyDescent="0.2">
      <c r="G29040"/>
    </row>
    <row r="29041" spans="7:7" x14ac:dyDescent="0.2">
      <c r="G29041"/>
    </row>
    <row r="29042" spans="7:7" x14ac:dyDescent="0.2">
      <c r="G29042"/>
    </row>
    <row r="29043" spans="7:7" x14ac:dyDescent="0.2">
      <c r="G29043"/>
    </row>
    <row r="29044" spans="7:7" x14ac:dyDescent="0.2">
      <c r="G29044"/>
    </row>
    <row r="29045" spans="7:7" x14ac:dyDescent="0.2">
      <c r="G29045"/>
    </row>
    <row r="29046" spans="7:7" x14ac:dyDescent="0.2">
      <c r="G29046"/>
    </row>
    <row r="29047" spans="7:7" x14ac:dyDescent="0.2">
      <c r="G29047"/>
    </row>
    <row r="29048" spans="7:7" x14ac:dyDescent="0.2">
      <c r="G29048"/>
    </row>
    <row r="29049" spans="7:7" x14ac:dyDescent="0.2">
      <c r="G29049"/>
    </row>
    <row r="29050" spans="7:7" x14ac:dyDescent="0.2">
      <c r="G29050"/>
    </row>
    <row r="29051" spans="7:7" x14ac:dyDescent="0.2">
      <c r="G29051"/>
    </row>
    <row r="29052" spans="7:7" x14ac:dyDescent="0.2">
      <c r="G29052"/>
    </row>
    <row r="29053" spans="7:7" x14ac:dyDescent="0.2">
      <c r="G29053"/>
    </row>
    <row r="29054" spans="7:7" x14ac:dyDescent="0.2">
      <c r="G29054"/>
    </row>
    <row r="29055" spans="7:7" x14ac:dyDescent="0.2">
      <c r="G29055"/>
    </row>
    <row r="29056" spans="7:7" x14ac:dyDescent="0.2">
      <c r="G29056"/>
    </row>
    <row r="29057" spans="7:7" x14ac:dyDescent="0.2">
      <c r="G29057"/>
    </row>
    <row r="29058" spans="7:7" x14ac:dyDescent="0.2">
      <c r="G29058"/>
    </row>
    <row r="29059" spans="7:7" x14ac:dyDescent="0.2">
      <c r="G29059"/>
    </row>
    <row r="29060" spans="7:7" x14ac:dyDescent="0.2">
      <c r="G29060"/>
    </row>
    <row r="29061" spans="7:7" x14ac:dyDescent="0.2">
      <c r="G29061"/>
    </row>
    <row r="29062" spans="7:7" x14ac:dyDescent="0.2">
      <c r="G29062"/>
    </row>
    <row r="29063" spans="7:7" x14ac:dyDescent="0.2">
      <c r="G29063"/>
    </row>
    <row r="29064" spans="7:7" x14ac:dyDescent="0.2">
      <c r="G29064"/>
    </row>
    <row r="29065" spans="7:7" x14ac:dyDescent="0.2">
      <c r="G29065"/>
    </row>
    <row r="29066" spans="7:7" x14ac:dyDescent="0.2">
      <c r="G29066"/>
    </row>
    <row r="29067" spans="7:7" x14ac:dyDescent="0.2">
      <c r="G29067"/>
    </row>
    <row r="29068" spans="7:7" x14ac:dyDescent="0.2">
      <c r="G29068"/>
    </row>
    <row r="29069" spans="7:7" x14ac:dyDescent="0.2">
      <c r="G29069"/>
    </row>
    <row r="29070" spans="7:7" x14ac:dyDescent="0.2">
      <c r="G29070"/>
    </row>
    <row r="29071" spans="7:7" x14ac:dyDescent="0.2">
      <c r="G29071"/>
    </row>
    <row r="29072" spans="7:7" x14ac:dyDescent="0.2">
      <c r="G29072"/>
    </row>
    <row r="29073" spans="7:7" x14ac:dyDescent="0.2">
      <c r="G29073"/>
    </row>
    <row r="29074" spans="7:7" x14ac:dyDescent="0.2">
      <c r="G29074"/>
    </row>
    <row r="29075" spans="7:7" x14ac:dyDescent="0.2">
      <c r="G29075"/>
    </row>
    <row r="29076" spans="7:7" x14ac:dyDescent="0.2">
      <c r="G29076"/>
    </row>
    <row r="29077" spans="7:7" x14ac:dyDescent="0.2">
      <c r="G29077"/>
    </row>
    <row r="29078" spans="7:7" x14ac:dyDescent="0.2">
      <c r="G29078"/>
    </row>
    <row r="29079" spans="7:7" x14ac:dyDescent="0.2">
      <c r="G29079"/>
    </row>
    <row r="29080" spans="7:7" x14ac:dyDescent="0.2">
      <c r="G29080"/>
    </row>
    <row r="29081" spans="7:7" x14ac:dyDescent="0.2">
      <c r="G29081"/>
    </row>
    <row r="29082" spans="7:7" x14ac:dyDescent="0.2">
      <c r="G29082"/>
    </row>
    <row r="29083" spans="7:7" x14ac:dyDescent="0.2">
      <c r="G29083"/>
    </row>
    <row r="29084" spans="7:7" x14ac:dyDescent="0.2">
      <c r="G29084"/>
    </row>
    <row r="29085" spans="7:7" x14ac:dyDescent="0.2">
      <c r="G29085"/>
    </row>
    <row r="29086" spans="7:7" x14ac:dyDescent="0.2">
      <c r="G29086"/>
    </row>
    <row r="29087" spans="7:7" x14ac:dyDescent="0.2">
      <c r="G29087"/>
    </row>
    <row r="29088" spans="7:7" x14ac:dyDescent="0.2">
      <c r="G29088"/>
    </row>
    <row r="29089" spans="7:7" x14ac:dyDescent="0.2">
      <c r="G29089"/>
    </row>
    <row r="29090" spans="7:7" x14ac:dyDescent="0.2">
      <c r="G29090"/>
    </row>
    <row r="29091" spans="7:7" x14ac:dyDescent="0.2">
      <c r="G29091"/>
    </row>
    <row r="29092" spans="7:7" x14ac:dyDescent="0.2">
      <c r="G29092"/>
    </row>
    <row r="29093" spans="7:7" x14ac:dyDescent="0.2">
      <c r="G29093"/>
    </row>
    <row r="29094" spans="7:7" x14ac:dyDescent="0.2">
      <c r="G29094"/>
    </row>
    <row r="29095" spans="7:7" x14ac:dyDescent="0.2">
      <c r="G29095"/>
    </row>
    <row r="29096" spans="7:7" x14ac:dyDescent="0.2">
      <c r="G29096"/>
    </row>
    <row r="29097" spans="7:7" x14ac:dyDescent="0.2">
      <c r="G29097"/>
    </row>
    <row r="29098" spans="7:7" x14ac:dyDescent="0.2">
      <c r="G29098"/>
    </row>
    <row r="29099" spans="7:7" x14ac:dyDescent="0.2">
      <c r="G29099"/>
    </row>
    <row r="29100" spans="7:7" x14ac:dyDescent="0.2">
      <c r="G29100"/>
    </row>
    <row r="29101" spans="7:7" x14ac:dyDescent="0.2">
      <c r="G29101"/>
    </row>
    <row r="29102" spans="7:7" x14ac:dyDescent="0.2">
      <c r="G29102"/>
    </row>
    <row r="29103" spans="7:7" x14ac:dyDescent="0.2">
      <c r="G29103"/>
    </row>
    <row r="29104" spans="7:7" x14ac:dyDescent="0.2">
      <c r="G29104"/>
    </row>
    <row r="29105" spans="7:7" x14ac:dyDescent="0.2">
      <c r="G29105"/>
    </row>
    <row r="29106" spans="7:7" x14ac:dyDescent="0.2">
      <c r="G29106"/>
    </row>
    <row r="29107" spans="7:7" x14ac:dyDescent="0.2">
      <c r="G29107"/>
    </row>
    <row r="29108" spans="7:7" x14ac:dyDescent="0.2">
      <c r="G29108"/>
    </row>
    <row r="29109" spans="7:7" x14ac:dyDescent="0.2">
      <c r="G29109"/>
    </row>
    <row r="29110" spans="7:7" x14ac:dyDescent="0.2">
      <c r="G29110"/>
    </row>
    <row r="29111" spans="7:7" x14ac:dyDescent="0.2">
      <c r="G29111"/>
    </row>
    <row r="29112" spans="7:7" x14ac:dyDescent="0.2">
      <c r="G29112"/>
    </row>
    <row r="29113" spans="7:7" x14ac:dyDescent="0.2">
      <c r="G29113"/>
    </row>
    <row r="29114" spans="7:7" x14ac:dyDescent="0.2">
      <c r="G29114"/>
    </row>
    <row r="29115" spans="7:7" x14ac:dyDescent="0.2">
      <c r="G29115"/>
    </row>
    <row r="29116" spans="7:7" x14ac:dyDescent="0.2">
      <c r="G29116"/>
    </row>
    <row r="29117" spans="7:7" x14ac:dyDescent="0.2">
      <c r="G29117"/>
    </row>
    <row r="29118" spans="7:7" x14ac:dyDescent="0.2">
      <c r="G29118"/>
    </row>
    <row r="29119" spans="7:7" x14ac:dyDescent="0.2">
      <c r="G29119"/>
    </row>
    <row r="29120" spans="7:7" x14ac:dyDescent="0.2">
      <c r="G29120"/>
    </row>
    <row r="29121" spans="7:7" x14ac:dyDescent="0.2">
      <c r="G29121"/>
    </row>
    <row r="29122" spans="7:7" x14ac:dyDescent="0.2">
      <c r="G29122"/>
    </row>
    <row r="29123" spans="7:7" x14ac:dyDescent="0.2">
      <c r="G29123"/>
    </row>
    <row r="29124" spans="7:7" x14ac:dyDescent="0.2">
      <c r="G29124"/>
    </row>
    <row r="29125" spans="7:7" x14ac:dyDescent="0.2">
      <c r="G29125"/>
    </row>
    <row r="29126" spans="7:7" x14ac:dyDescent="0.2">
      <c r="G29126"/>
    </row>
    <row r="29127" spans="7:7" x14ac:dyDescent="0.2">
      <c r="G29127"/>
    </row>
    <row r="29128" spans="7:7" x14ac:dyDescent="0.2">
      <c r="G29128"/>
    </row>
    <row r="29129" spans="7:7" x14ac:dyDescent="0.2">
      <c r="G29129"/>
    </row>
    <row r="29130" spans="7:7" x14ac:dyDescent="0.2">
      <c r="G29130"/>
    </row>
    <row r="29131" spans="7:7" x14ac:dyDescent="0.2">
      <c r="G29131"/>
    </row>
    <row r="29132" spans="7:7" x14ac:dyDescent="0.2">
      <c r="G29132"/>
    </row>
    <row r="29133" spans="7:7" x14ac:dyDescent="0.2">
      <c r="G29133"/>
    </row>
    <row r="29134" spans="7:7" x14ac:dyDescent="0.2">
      <c r="G29134"/>
    </row>
    <row r="29135" spans="7:7" x14ac:dyDescent="0.2">
      <c r="G29135"/>
    </row>
    <row r="29136" spans="7:7" x14ac:dyDescent="0.2">
      <c r="G29136"/>
    </row>
    <row r="29137" spans="7:7" x14ac:dyDescent="0.2">
      <c r="G29137"/>
    </row>
    <row r="29138" spans="7:7" x14ac:dyDescent="0.2">
      <c r="G29138"/>
    </row>
    <row r="29139" spans="7:7" x14ac:dyDescent="0.2">
      <c r="G29139"/>
    </row>
    <row r="29140" spans="7:7" x14ac:dyDescent="0.2">
      <c r="G29140"/>
    </row>
    <row r="29141" spans="7:7" x14ac:dyDescent="0.2">
      <c r="G29141"/>
    </row>
    <row r="29142" spans="7:7" x14ac:dyDescent="0.2">
      <c r="G29142"/>
    </row>
    <row r="29143" spans="7:7" x14ac:dyDescent="0.2">
      <c r="G29143"/>
    </row>
    <row r="29144" spans="7:7" x14ac:dyDescent="0.2">
      <c r="G29144"/>
    </row>
    <row r="29145" spans="7:7" x14ac:dyDescent="0.2">
      <c r="G29145"/>
    </row>
    <row r="29146" spans="7:7" x14ac:dyDescent="0.2">
      <c r="G29146"/>
    </row>
    <row r="29147" spans="7:7" x14ac:dyDescent="0.2">
      <c r="G29147"/>
    </row>
    <row r="29148" spans="7:7" x14ac:dyDescent="0.2">
      <c r="G29148"/>
    </row>
    <row r="29149" spans="7:7" x14ac:dyDescent="0.2">
      <c r="G29149"/>
    </row>
    <row r="29150" spans="7:7" x14ac:dyDescent="0.2">
      <c r="G29150"/>
    </row>
    <row r="29151" spans="7:7" x14ac:dyDescent="0.2">
      <c r="G29151"/>
    </row>
    <row r="29152" spans="7:7" x14ac:dyDescent="0.2">
      <c r="G29152"/>
    </row>
    <row r="29153" spans="7:7" x14ac:dyDescent="0.2">
      <c r="G29153"/>
    </row>
    <row r="29154" spans="7:7" x14ac:dyDescent="0.2">
      <c r="G29154"/>
    </row>
    <row r="29155" spans="7:7" x14ac:dyDescent="0.2">
      <c r="G29155"/>
    </row>
    <row r="29156" spans="7:7" x14ac:dyDescent="0.2">
      <c r="G29156"/>
    </row>
    <row r="29157" spans="7:7" x14ac:dyDescent="0.2">
      <c r="G29157"/>
    </row>
    <row r="29158" spans="7:7" x14ac:dyDescent="0.2">
      <c r="G29158"/>
    </row>
    <row r="29159" spans="7:7" x14ac:dyDescent="0.2">
      <c r="G29159"/>
    </row>
    <row r="29160" spans="7:7" x14ac:dyDescent="0.2">
      <c r="G29160"/>
    </row>
    <row r="29161" spans="7:7" x14ac:dyDescent="0.2">
      <c r="G29161"/>
    </row>
    <row r="29162" spans="7:7" x14ac:dyDescent="0.2">
      <c r="G29162"/>
    </row>
    <row r="29163" spans="7:7" x14ac:dyDescent="0.2">
      <c r="G29163"/>
    </row>
    <row r="29164" spans="7:7" x14ac:dyDescent="0.2">
      <c r="G29164"/>
    </row>
    <row r="29165" spans="7:7" x14ac:dyDescent="0.2">
      <c r="G29165"/>
    </row>
    <row r="29166" spans="7:7" x14ac:dyDescent="0.2">
      <c r="G29166"/>
    </row>
    <row r="29167" spans="7:7" x14ac:dyDescent="0.2">
      <c r="G29167"/>
    </row>
    <row r="29168" spans="7:7" x14ac:dyDescent="0.2">
      <c r="G29168"/>
    </row>
    <row r="29169" spans="7:7" x14ac:dyDescent="0.2">
      <c r="G29169"/>
    </row>
    <row r="29170" spans="7:7" x14ac:dyDescent="0.2">
      <c r="G29170"/>
    </row>
    <row r="29171" spans="7:7" x14ac:dyDescent="0.2">
      <c r="G29171"/>
    </row>
    <row r="29172" spans="7:7" x14ac:dyDescent="0.2">
      <c r="G29172"/>
    </row>
    <row r="29173" spans="7:7" x14ac:dyDescent="0.2">
      <c r="G29173"/>
    </row>
    <row r="29174" spans="7:7" x14ac:dyDescent="0.2">
      <c r="G29174"/>
    </row>
    <row r="29175" spans="7:7" x14ac:dyDescent="0.2">
      <c r="G29175"/>
    </row>
    <row r="29176" spans="7:7" x14ac:dyDescent="0.2">
      <c r="G29176"/>
    </row>
    <row r="29177" spans="7:7" x14ac:dyDescent="0.2">
      <c r="G29177"/>
    </row>
    <row r="29178" spans="7:7" x14ac:dyDescent="0.2">
      <c r="G29178"/>
    </row>
    <row r="29179" spans="7:7" x14ac:dyDescent="0.2">
      <c r="G29179"/>
    </row>
    <row r="29180" spans="7:7" x14ac:dyDescent="0.2">
      <c r="G29180"/>
    </row>
    <row r="29181" spans="7:7" x14ac:dyDescent="0.2">
      <c r="G29181"/>
    </row>
    <row r="29182" spans="7:7" x14ac:dyDescent="0.2">
      <c r="G29182"/>
    </row>
    <row r="29183" spans="7:7" x14ac:dyDescent="0.2">
      <c r="G29183"/>
    </row>
    <row r="29184" spans="7:7" x14ac:dyDescent="0.2">
      <c r="G29184"/>
    </row>
    <row r="29185" spans="7:7" x14ac:dyDescent="0.2">
      <c r="G29185"/>
    </row>
    <row r="29186" spans="7:7" x14ac:dyDescent="0.2">
      <c r="G29186"/>
    </row>
    <row r="29187" spans="7:7" x14ac:dyDescent="0.2">
      <c r="G29187"/>
    </row>
    <row r="29188" spans="7:7" x14ac:dyDescent="0.2">
      <c r="G29188"/>
    </row>
    <row r="29189" spans="7:7" x14ac:dyDescent="0.2">
      <c r="G29189"/>
    </row>
    <row r="29190" spans="7:7" x14ac:dyDescent="0.2">
      <c r="G29190"/>
    </row>
    <row r="29191" spans="7:7" x14ac:dyDescent="0.2">
      <c r="G29191"/>
    </row>
    <row r="29192" spans="7:7" x14ac:dyDescent="0.2">
      <c r="G29192"/>
    </row>
    <row r="29193" spans="7:7" x14ac:dyDescent="0.2">
      <c r="G29193"/>
    </row>
    <row r="29194" spans="7:7" x14ac:dyDescent="0.2">
      <c r="G29194"/>
    </row>
    <row r="29195" spans="7:7" x14ac:dyDescent="0.2">
      <c r="G29195"/>
    </row>
    <row r="29196" spans="7:7" x14ac:dyDescent="0.2">
      <c r="G29196"/>
    </row>
    <row r="29197" spans="7:7" x14ac:dyDescent="0.2">
      <c r="G29197"/>
    </row>
    <row r="29198" spans="7:7" x14ac:dyDescent="0.2">
      <c r="G29198"/>
    </row>
    <row r="29199" spans="7:7" x14ac:dyDescent="0.2">
      <c r="G29199"/>
    </row>
    <row r="29200" spans="7:7" x14ac:dyDescent="0.2">
      <c r="G29200"/>
    </row>
    <row r="29201" spans="7:7" x14ac:dyDescent="0.2">
      <c r="G29201"/>
    </row>
    <row r="29202" spans="7:7" x14ac:dyDescent="0.2">
      <c r="G29202"/>
    </row>
    <row r="29203" spans="7:7" x14ac:dyDescent="0.2">
      <c r="G29203"/>
    </row>
    <row r="29204" spans="7:7" x14ac:dyDescent="0.2">
      <c r="G29204"/>
    </row>
    <row r="29205" spans="7:7" x14ac:dyDescent="0.2">
      <c r="G29205"/>
    </row>
    <row r="29206" spans="7:7" x14ac:dyDescent="0.2">
      <c r="G29206"/>
    </row>
    <row r="29207" spans="7:7" x14ac:dyDescent="0.2">
      <c r="G29207"/>
    </row>
    <row r="29208" spans="7:7" x14ac:dyDescent="0.2">
      <c r="G29208"/>
    </row>
    <row r="29209" spans="7:7" x14ac:dyDescent="0.2">
      <c r="G29209"/>
    </row>
    <row r="29210" spans="7:7" x14ac:dyDescent="0.2">
      <c r="G29210"/>
    </row>
    <row r="29211" spans="7:7" x14ac:dyDescent="0.2">
      <c r="G29211"/>
    </row>
    <row r="29212" spans="7:7" x14ac:dyDescent="0.2">
      <c r="G29212"/>
    </row>
    <row r="29213" spans="7:7" x14ac:dyDescent="0.2">
      <c r="G29213"/>
    </row>
    <row r="29214" spans="7:7" x14ac:dyDescent="0.2">
      <c r="G29214"/>
    </row>
    <row r="29215" spans="7:7" x14ac:dyDescent="0.2">
      <c r="G29215"/>
    </row>
    <row r="29216" spans="7:7" x14ac:dyDescent="0.2">
      <c r="G29216"/>
    </row>
    <row r="29217" spans="7:7" x14ac:dyDescent="0.2">
      <c r="G29217"/>
    </row>
    <row r="29218" spans="7:7" x14ac:dyDescent="0.2">
      <c r="G29218"/>
    </row>
    <row r="29219" spans="7:7" x14ac:dyDescent="0.2">
      <c r="G29219"/>
    </row>
    <row r="29220" spans="7:7" x14ac:dyDescent="0.2">
      <c r="G29220"/>
    </row>
    <row r="29221" spans="7:7" x14ac:dyDescent="0.2">
      <c r="G29221"/>
    </row>
    <row r="29222" spans="7:7" x14ac:dyDescent="0.2">
      <c r="G29222"/>
    </row>
    <row r="29223" spans="7:7" x14ac:dyDescent="0.2">
      <c r="G29223"/>
    </row>
    <row r="29224" spans="7:7" x14ac:dyDescent="0.2">
      <c r="G29224"/>
    </row>
    <row r="29225" spans="7:7" x14ac:dyDescent="0.2">
      <c r="G29225"/>
    </row>
    <row r="29226" spans="7:7" x14ac:dyDescent="0.2">
      <c r="G29226"/>
    </row>
    <row r="29227" spans="7:7" x14ac:dyDescent="0.2">
      <c r="G29227"/>
    </row>
    <row r="29228" spans="7:7" x14ac:dyDescent="0.2">
      <c r="G29228"/>
    </row>
    <row r="29229" spans="7:7" x14ac:dyDescent="0.2">
      <c r="G29229"/>
    </row>
    <row r="29230" spans="7:7" x14ac:dyDescent="0.2">
      <c r="G29230"/>
    </row>
    <row r="29231" spans="7:7" x14ac:dyDescent="0.2">
      <c r="G29231"/>
    </row>
    <row r="29232" spans="7:7" x14ac:dyDescent="0.2">
      <c r="G29232"/>
    </row>
    <row r="29233" spans="7:7" x14ac:dyDescent="0.2">
      <c r="G29233"/>
    </row>
    <row r="29234" spans="7:7" x14ac:dyDescent="0.2">
      <c r="G29234"/>
    </row>
    <row r="29235" spans="7:7" x14ac:dyDescent="0.2">
      <c r="G29235"/>
    </row>
    <row r="29236" spans="7:7" x14ac:dyDescent="0.2">
      <c r="G29236"/>
    </row>
    <row r="29237" spans="7:7" x14ac:dyDescent="0.2">
      <c r="G29237"/>
    </row>
    <row r="29238" spans="7:7" x14ac:dyDescent="0.2">
      <c r="G29238"/>
    </row>
    <row r="29239" spans="7:7" x14ac:dyDescent="0.2">
      <c r="G29239"/>
    </row>
    <row r="29240" spans="7:7" x14ac:dyDescent="0.2">
      <c r="G29240"/>
    </row>
    <row r="29241" spans="7:7" x14ac:dyDescent="0.2">
      <c r="G29241"/>
    </row>
    <row r="29242" spans="7:7" x14ac:dyDescent="0.2">
      <c r="G29242"/>
    </row>
    <row r="29243" spans="7:7" x14ac:dyDescent="0.2">
      <c r="G29243"/>
    </row>
    <row r="29244" spans="7:7" x14ac:dyDescent="0.2">
      <c r="G29244"/>
    </row>
    <row r="29245" spans="7:7" x14ac:dyDescent="0.2">
      <c r="G29245"/>
    </row>
    <row r="29246" spans="7:7" x14ac:dyDescent="0.2">
      <c r="G29246"/>
    </row>
    <row r="29247" spans="7:7" x14ac:dyDescent="0.2">
      <c r="G29247"/>
    </row>
    <row r="29248" spans="7:7" x14ac:dyDescent="0.2">
      <c r="G29248"/>
    </row>
    <row r="29249" spans="7:7" x14ac:dyDescent="0.2">
      <c r="G29249"/>
    </row>
    <row r="29250" spans="7:7" x14ac:dyDescent="0.2">
      <c r="G29250"/>
    </row>
    <row r="29251" spans="7:7" x14ac:dyDescent="0.2">
      <c r="G29251"/>
    </row>
    <row r="29252" spans="7:7" x14ac:dyDescent="0.2">
      <c r="G29252"/>
    </row>
    <row r="29253" spans="7:7" x14ac:dyDescent="0.2">
      <c r="G29253"/>
    </row>
    <row r="29254" spans="7:7" x14ac:dyDescent="0.2">
      <c r="G29254"/>
    </row>
    <row r="29255" spans="7:7" x14ac:dyDescent="0.2">
      <c r="G29255"/>
    </row>
    <row r="29256" spans="7:7" x14ac:dyDescent="0.2">
      <c r="G29256"/>
    </row>
    <row r="29257" spans="7:7" x14ac:dyDescent="0.2">
      <c r="G29257"/>
    </row>
    <row r="29258" spans="7:7" x14ac:dyDescent="0.2">
      <c r="G29258"/>
    </row>
    <row r="29259" spans="7:7" x14ac:dyDescent="0.2">
      <c r="G29259"/>
    </row>
    <row r="29260" spans="7:7" x14ac:dyDescent="0.2">
      <c r="G29260"/>
    </row>
    <row r="29261" spans="7:7" x14ac:dyDescent="0.2">
      <c r="G29261"/>
    </row>
    <row r="29262" spans="7:7" x14ac:dyDescent="0.2">
      <c r="G29262"/>
    </row>
    <row r="29263" spans="7:7" x14ac:dyDescent="0.2">
      <c r="G29263"/>
    </row>
    <row r="29264" spans="7:7" x14ac:dyDescent="0.2">
      <c r="G29264"/>
    </row>
    <row r="29265" spans="7:7" x14ac:dyDescent="0.2">
      <c r="G29265"/>
    </row>
    <row r="29266" spans="7:7" x14ac:dyDescent="0.2">
      <c r="G29266"/>
    </row>
    <row r="29267" spans="7:7" x14ac:dyDescent="0.2">
      <c r="G29267"/>
    </row>
    <row r="29268" spans="7:7" x14ac:dyDescent="0.2">
      <c r="G29268"/>
    </row>
    <row r="29269" spans="7:7" x14ac:dyDescent="0.2">
      <c r="G29269"/>
    </row>
    <row r="29270" spans="7:7" x14ac:dyDescent="0.2">
      <c r="G29270"/>
    </row>
    <row r="29271" spans="7:7" x14ac:dyDescent="0.2">
      <c r="G29271"/>
    </row>
    <row r="29272" spans="7:7" x14ac:dyDescent="0.2">
      <c r="G29272"/>
    </row>
    <row r="29273" spans="7:7" x14ac:dyDescent="0.2">
      <c r="G29273"/>
    </row>
    <row r="29274" spans="7:7" x14ac:dyDescent="0.2">
      <c r="G29274"/>
    </row>
    <row r="29275" spans="7:7" x14ac:dyDescent="0.2">
      <c r="G29275"/>
    </row>
    <row r="29276" spans="7:7" x14ac:dyDescent="0.2">
      <c r="G29276"/>
    </row>
    <row r="29277" spans="7:7" x14ac:dyDescent="0.2">
      <c r="G29277"/>
    </row>
    <row r="29278" spans="7:7" x14ac:dyDescent="0.2">
      <c r="G29278"/>
    </row>
    <row r="29279" spans="7:7" x14ac:dyDescent="0.2">
      <c r="G29279"/>
    </row>
    <row r="29280" spans="7:7" x14ac:dyDescent="0.2">
      <c r="G29280"/>
    </row>
    <row r="29281" spans="7:7" x14ac:dyDescent="0.2">
      <c r="G29281"/>
    </row>
    <row r="29282" spans="7:7" x14ac:dyDescent="0.2">
      <c r="G29282"/>
    </row>
    <row r="29283" spans="7:7" x14ac:dyDescent="0.2">
      <c r="G29283"/>
    </row>
    <row r="29284" spans="7:7" x14ac:dyDescent="0.2">
      <c r="G29284"/>
    </row>
    <row r="29285" spans="7:7" x14ac:dyDescent="0.2">
      <c r="G29285"/>
    </row>
    <row r="29286" spans="7:7" x14ac:dyDescent="0.2">
      <c r="G29286"/>
    </row>
    <row r="29287" spans="7:7" x14ac:dyDescent="0.2">
      <c r="G29287"/>
    </row>
    <row r="29288" spans="7:7" x14ac:dyDescent="0.2">
      <c r="G29288"/>
    </row>
    <row r="29289" spans="7:7" x14ac:dyDescent="0.2">
      <c r="G29289"/>
    </row>
    <row r="29290" spans="7:7" x14ac:dyDescent="0.2">
      <c r="G29290"/>
    </row>
    <row r="29291" spans="7:7" x14ac:dyDescent="0.2">
      <c r="G29291"/>
    </row>
    <row r="29292" spans="7:7" x14ac:dyDescent="0.2">
      <c r="G29292"/>
    </row>
    <row r="29293" spans="7:7" x14ac:dyDescent="0.2">
      <c r="G29293"/>
    </row>
    <row r="29294" spans="7:7" x14ac:dyDescent="0.2">
      <c r="G29294"/>
    </row>
    <row r="29295" spans="7:7" x14ac:dyDescent="0.2">
      <c r="G29295"/>
    </row>
    <row r="29296" spans="7:7" x14ac:dyDescent="0.2">
      <c r="G29296"/>
    </row>
    <row r="29297" spans="7:7" x14ac:dyDescent="0.2">
      <c r="G29297"/>
    </row>
    <row r="29298" spans="7:7" x14ac:dyDescent="0.2">
      <c r="G29298"/>
    </row>
    <row r="29299" spans="7:7" x14ac:dyDescent="0.2">
      <c r="G29299"/>
    </row>
    <row r="29300" spans="7:7" x14ac:dyDescent="0.2">
      <c r="G29300"/>
    </row>
    <row r="29301" spans="7:7" x14ac:dyDescent="0.2">
      <c r="G29301"/>
    </row>
    <row r="29302" spans="7:7" x14ac:dyDescent="0.2">
      <c r="G29302"/>
    </row>
    <row r="29303" spans="7:7" x14ac:dyDescent="0.2">
      <c r="G29303"/>
    </row>
    <row r="29304" spans="7:7" x14ac:dyDescent="0.2">
      <c r="G29304"/>
    </row>
    <row r="29305" spans="7:7" x14ac:dyDescent="0.2">
      <c r="G29305"/>
    </row>
    <row r="29306" spans="7:7" x14ac:dyDescent="0.2">
      <c r="G29306"/>
    </row>
    <row r="29307" spans="7:7" x14ac:dyDescent="0.2">
      <c r="G29307"/>
    </row>
    <row r="29308" spans="7:7" x14ac:dyDescent="0.2">
      <c r="G29308"/>
    </row>
    <row r="29309" spans="7:7" x14ac:dyDescent="0.2">
      <c r="G29309"/>
    </row>
    <row r="29310" spans="7:7" x14ac:dyDescent="0.2">
      <c r="G29310"/>
    </row>
    <row r="29311" spans="7:7" x14ac:dyDescent="0.2">
      <c r="G29311"/>
    </row>
    <row r="29312" spans="7:7" x14ac:dyDescent="0.2">
      <c r="G29312"/>
    </row>
    <row r="29313" spans="7:7" x14ac:dyDescent="0.2">
      <c r="G29313"/>
    </row>
    <row r="29314" spans="7:7" x14ac:dyDescent="0.2">
      <c r="G29314"/>
    </row>
    <row r="29315" spans="7:7" x14ac:dyDescent="0.2">
      <c r="G29315"/>
    </row>
    <row r="29316" spans="7:7" x14ac:dyDescent="0.2">
      <c r="G29316"/>
    </row>
    <row r="29317" spans="7:7" x14ac:dyDescent="0.2">
      <c r="G29317"/>
    </row>
    <row r="29318" spans="7:7" x14ac:dyDescent="0.2">
      <c r="G29318"/>
    </row>
    <row r="29319" spans="7:7" x14ac:dyDescent="0.2">
      <c r="G29319"/>
    </row>
    <row r="29320" spans="7:7" x14ac:dyDescent="0.2">
      <c r="G29320"/>
    </row>
    <row r="29321" spans="7:7" x14ac:dyDescent="0.2">
      <c r="G29321"/>
    </row>
    <row r="29322" spans="7:7" x14ac:dyDescent="0.2">
      <c r="G29322"/>
    </row>
    <row r="29323" spans="7:7" x14ac:dyDescent="0.2">
      <c r="G29323"/>
    </row>
    <row r="29324" spans="7:7" x14ac:dyDescent="0.2">
      <c r="G29324"/>
    </row>
    <row r="29325" spans="7:7" x14ac:dyDescent="0.2">
      <c r="G29325"/>
    </row>
    <row r="29326" spans="7:7" x14ac:dyDescent="0.2">
      <c r="G29326"/>
    </row>
    <row r="29327" spans="7:7" x14ac:dyDescent="0.2">
      <c r="G29327"/>
    </row>
    <row r="29328" spans="7:7" x14ac:dyDescent="0.2">
      <c r="G29328"/>
    </row>
    <row r="29329" spans="7:7" x14ac:dyDescent="0.2">
      <c r="G29329"/>
    </row>
    <row r="29330" spans="7:7" x14ac:dyDescent="0.2">
      <c r="G29330"/>
    </row>
    <row r="29331" spans="7:7" x14ac:dyDescent="0.2">
      <c r="G29331"/>
    </row>
    <row r="29332" spans="7:7" x14ac:dyDescent="0.2">
      <c r="G29332"/>
    </row>
    <row r="29333" spans="7:7" x14ac:dyDescent="0.2">
      <c r="G29333"/>
    </row>
    <row r="29334" spans="7:7" x14ac:dyDescent="0.2">
      <c r="G29334"/>
    </row>
    <row r="29335" spans="7:7" x14ac:dyDescent="0.2">
      <c r="G29335"/>
    </row>
    <row r="29336" spans="7:7" x14ac:dyDescent="0.2">
      <c r="G29336"/>
    </row>
    <row r="29337" spans="7:7" x14ac:dyDescent="0.2">
      <c r="G29337"/>
    </row>
    <row r="29338" spans="7:7" x14ac:dyDescent="0.2">
      <c r="G29338"/>
    </row>
    <row r="29339" spans="7:7" x14ac:dyDescent="0.2">
      <c r="G29339"/>
    </row>
    <row r="29340" spans="7:7" x14ac:dyDescent="0.2">
      <c r="G29340"/>
    </row>
    <row r="29341" spans="7:7" x14ac:dyDescent="0.2">
      <c r="G29341"/>
    </row>
    <row r="29342" spans="7:7" x14ac:dyDescent="0.2">
      <c r="G29342"/>
    </row>
    <row r="29343" spans="7:7" x14ac:dyDescent="0.2">
      <c r="G29343"/>
    </row>
    <row r="29344" spans="7:7" x14ac:dyDescent="0.2">
      <c r="G29344"/>
    </row>
    <row r="29345" spans="7:7" x14ac:dyDescent="0.2">
      <c r="G29345"/>
    </row>
    <row r="29346" spans="7:7" x14ac:dyDescent="0.2">
      <c r="G29346"/>
    </row>
    <row r="29347" spans="7:7" x14ac:dyDescent="0.2">
      <c r="G29347"/>
    </row>
    <row r="29348" spans="7:7" x14ac:dyDescent="0.2">
      <c r="G29348"/>
    </row>
    <row r="29349" spans="7:7" x14ac:dyDescent="0.2">
      <c r="G29349"/>
    </row>
    <row r="29350" spans="7:7" x14ac:dyDescent="0.2">
      <c r="G29350"/>
    </row>
    <row r="29351" spans="7:7" x14ac:dyDescent="0.2">
      <c r="G29351"/>
    </row>
    <row r="29352" spans="7:7" x14ac:dyDescent="0.2">
      <c r="G29352"/>
    </row>
    <row r="29353" spans="7:7" x14ac:dyDescent="0.2">
      <c r="G29353"/>
    </row>
    <row r="29354" spans="7:7" x14ac:dyDescent="0.2">
      <c r="G29354"/>
    </row>
    <row r="29355" spans="7:7" x14ac:dyDescent="0.2">
      <c r="G29355"/>
    </row>
    <row r="29356" spans="7:7" x14ac:dyDescent="0.2">
      <c r="G29356"/>
    </row>
    <row r="29357" spans="7:7" x14ac:dyDescent="0.2">
      <c r="G29357"/>
    </row>
    <row r="29358" spans="7:7" x14ac:dyDescent="0.2">
      <c r="G29358"/>
    </row>
    <row r="29359" spans="7:7" x14ac:dyDescent="0.2">
      <c r="G29359"/>
    </row>
    <row r="29360" spans="7:7" x14ac:dyDescent="0.2">
      <c r="G29360"/>
    </row>
    <row r="29361" spans="7:7" x14ac:dyDescent="0.2">
      <c r="G29361"/>
    </row>
    <row r="29362" spans="7:7" x14ac:dyDescent="0.2">
      <c r="G29362"/>
    </row>
    <row r="29363" spans="7:7" x14ac:dyDescent="0.2">
      <c r="G29363"/>
    </row>
    <row r="29364" spans="7:7" x14ac:dyDescent="0.2">
      <c r="G29364"/>
    </row>
    <row r="29365" spans="7:7" x14ac:dyDescent="0.2">
      <c r="G29365"/>
    </row>
    <row r="29366" spans="7:7" x14ac:dyDescent="0.2">
      <c r="G29366"/>
    </row>
    <row r="29367" spans="7:7" x14ac:dyDescent="0.2">
      <c r="G29367"/>
    </row>
    <row r="29368" spans="7:7" x14ac:dyDescent="0.2">
      <c r="G29368"/>
    </row>
    <row r="29369" spans="7:7" x14ac:dyDescent="0.2">
      <c r="G29369"/>
    </row>
    <row r="29370" spans="7:7" x14ac:dyDescent="0.2">
      <c r="G29370"/>
    </row>
    <row r="29371" spans="7:7" x14ac:dyDescent="0.2">
      <c r="G29371"/>
    </row>
    <row r="29372" spans="7:7" x14ac:dyDescent="0.2">
      <c r="G29372"/>
    </row>
    <row r="29373" spans="7:7" x14ac:dyDescent="0.2">
      <c r="G29373"/>
    </row>
    <row r="29374" spans="7:7" x14ac:dyDescent="0.2">
      <c r="G29374"/>
    </row>
    <row r="29375" spans="7:7" x14ac:dyDescent="0.2">
      <c r="G29375"/>
    </row>
    <row r="29376" spans="7:7" x14ac:dyDescent="0.2">
      <c r="G29376"/>
    </row>
    <row r="29377" spans="7:7" x14ac:dyDescent="0.2">
      <c r="G29377"/>
    </row>
    <row r="29378" spans="7:7" x14ac:dyDescent="0.2">
      <c r="G29378"/>
    </row>
    <row r="29379" spans="7:7" x14ac:dyDescent="0.2">
      <c r="G29379"/>
    </row>
    <row r="29380" spans="7:7" x14ac:dyDescent="0.2">
      <c r="G29380"/>
    </row>
    <row r="29381" spans="7:7" x14ac:dyDescent="0.2">
      <c r="G29381"/>
    </row>
    <row r="29382" spans="7:7" x14ac:dyDescent="0.2">
      <c r="G29382"/>
    </row>
    <row r="29383" spans="7:7" x14ac:dyDescent="0.2">
      <c r="G29383"/>
    </row>
    <row r="29384" spans="7:7" x14ac:dyDescent="0.2">
      <c r="G29384"/>
    </row>
    <row r="29385" spans="7:7" x14ac:dyDescent="0.2">
      <c r="G29385"/>
    </row>
    <row r="29386" spans="7:7" x14ac:dyDescent="0.2">
      <c r="G29386"/>
    </row>
    <row r="29387" spans="7:7" x14ac:dyDescent="0.2">
      <c r="G29387"/>
    </row>
    <row r="29388" spans="7:7" x14ac:dyDescent="0.2">
      <c r="G29388"/>
    </row>
    <row r="29389" spans="7:7" x14ac:dyDescent="0.2">
      <c r="G29389"/>
    </row>
    <row r="29390" spans="7:7" x14ac:dyDescent="0.2">
      <c r="G29390"/>
    </row>
    <row r="29391" spans="7:7" x14ac:dyDescent="0.2">
      <c r="G29391"/>
    </row>
    <row r="29392" spans="7:7" x14ac:dyDescent="0.2">
      <c r="G29392"/>
    </row>
    <row r="29393" spans="7:7" x14ac:dyDescent="0.2">
      <c r="G29393"/>
    </row>
    <row r="29394" spans="7:7" x14ac:dyDescent="0.2">
      <c r="G29394"/>
    </row>
    <row r="29395" spans="7:7" x14ac:dyDescent="0.2">
      <c r="G29395"/>
    </row>
    <row r="29396" spans="7:7" x14ac:dyDescent="0.2">
      <c r="G29396"/>
    </row>
    <row r="29397" spans="7:7" x14ac:dyDescent="0.2">
      <c r="G29397"/>
    </row>
    <row r="29398" spans="7:7" x14ac:dyDescent="0.2">
      <c r="G29398"/>
    </row>
    <row r="29399" spans="7:7" x14ac:dyDescent="0.2">
      <c r="G29399"/>
    </row>
    <row r="29400" spans="7:7" x14ac:dyDescent="0.2">
      <c r="G29400"/>
    </row>
    <row r="29401" spans="7:7" x14ac:dyDescent="0.2">
      <c r="G29401"/>
    </row>
    <row r="29402" spans="7:7" x14ac:dyDescent="0.2">
      <c r="G29402"/>
    </row>
    <row r="29403" spans="7:7" x14ac:dyDescent="0.2">
      <c r="G29403"/>
    </row>
    <row r="29404" spans="7:7" x14ac:dyDescent="0.2">
      <c r="G29404"/>
    </row>
    <row r="29405" spans="7:7" x14ac:dyDescent="0.2">
      <c r="G29405"/>
    </row>
    <row r="29406" spans="7:7" x14ac:dyDescent="0.2">
      <c r="G29406"/>
    </row>
    <row r="29407" spans="7:7" x14ac:dyDescent="0.2">
      <c r="G29407"/>
    </row>
    <row r="29408" spans="7:7" x14ac:dyDescent="0.2">
      <c r="G29408"/>
    </row>
    <row r="29409" spans="7:7" x14ac:dyDescent="0.2">
      <c r="G29409"/>
    </row>
    <row r="29410" spans="7:7" x14ac:dyDescent="0.2">
      <c r="G29410"/>
    </row>
    <row r="29411" spans="7:7" x14ac:dyDescent="0.2">
      <c r="G29411"/>
    </row>
    <row r="29412" spans="7:7" x14ac:dyDescent="0.2">
      <c r="G29412"/>
    </row>
    <row r="29413" spans="7:7" x14ac:dyDescent="0.2">
      <c r="G29413"/>
    </row>
    <row r="29414" spans="7:7" x14ac:dyDescent="0.2">
      <c r="G29414"/>
    </row>
    <row r="29415" spans="7:7" x14ac:dyDescent="0.2">
      <c r="G29415"/>
    </row>
    <row r="29416" spans="7:7" x14ac:dyDescent="0.2">
      <c r="G29416"/>
    </row>
    <row r="29417" spans="7:7" x14ac:dyDescent="0.2">
      <c r="G29417"/>
    </row>
    <row r="29418" spans="7:7" x14ac:dyDescent="0.2">
      <c r="G29418"/>
    </row>
    <row r="29419" spans="7:7" x14ac:dyDescent="0.2">
      <c r="G29419"/>
    </row>
    <row r="29420" spans="7:7" x14ac:dyDescent="0.2">
      <c r="G29420"/>
    </row>
    <row r="29421" spans="7:7" x14ac:dyDescent="0.2">
      <c r="G29421"/>
    </row>
    <row r="29422" spans="7:7" x14ac:dyDescent="0.2">
      <c r="G29422"/>
    </row>
    <row r="29423" spans="7:7" x14ac:dyDescent="0.2">
      <c r="G29423"/>
    </row>
    <row r="29424" spans="7:7" x14ac:dyDescent="0.2">
      <c r="G29424"/>
    </row>
    <row r="29425" spans="7:7" x14ac:dyDescent="0.2">
      <c r="G29425"/>
    </row>
    <row r="29426" spans="7:7" x14ac:dyDescent="0.2">
      <c r="G29426"/>
    </row>
    <row r="29427" spans="7:7" x14ac:dyDescent="0.2">
      <c r="G29427"/>
    </row>
    <row r="29428" spans="7:7" x14ac:dyDescent="0.2">
      <c r="G29428"/>
    </row>
    <row r="29429" spans="7:7" x14ac:dyDescent="0.2">
      <c r="G29429"/>
    </row>
    <row r="29430" spans="7:7" x14ac:dyDescent="0.2">
      <c r="G29430"/>
    </row>
    <row r="29431" spans="7:7" x14ac:dyDescent="0.2">
      <c r="G29431"/>
    </row>
    <row r="29432" spans="7:7" x14ac:dyDescent="0.2">
      <c r="G29432"/>
    </row>
    <row r="29433" spans="7:7" x14ac:dyDescent="0.2">
      <c r="G29433"/>
    </row>
    <row r="29434" spans="7:7" x14ac:dyDescent="0.2">
      <c r="G29434"/>
    </row>
    <row r="29435" spans="7:7" x14ac:dyDescent="0.2">
      <c r="G29435"/>
    </row>
    <row r="29436" spans="7:7" x14ac:dyDescent="0.2">
      <c r="G29436"/>
    </row>
    <row r="29437" spans="7:7" x14ac:dyDescent="0.2">
      <c r="G29437"/>
    </row>
    <row r="29438" spans="7:7" x14ac:dyDescent="0.2">
      <c r="G29438"/>
    </row>
    <row r="29439" spans="7:7" x14ac:dyDescent="0.2">
      <c r="G29439"/>
    </row>
    <row r="29440" spans="7:7" x14ac:dyDescent="0.2">
      <c r="G29440"/>
    </row>
    <row r="29441" spans="7:7" x14ac:dyDescent="0.2">
      <c r="G29441"/>
    </row>
    <row r="29442" spans="7:7" x14ac:dyDescent="0.2">
      <c r="G29442"/>
    </row>
    <row r="29443" spans="7:7" x14ac:dyDescent="0.2">
      <c r="G29443"/>
    </row>
    <row r="29444" spans="7:7" x14ac:dyDescent="0.2">
      <c r="G29444"/>
    </row>
    <row r="29445" spans="7:7" x14ac:dyDescent="0.2">
      <c r="G29445"/>
    </row>
    <row r="29446" spans="7:7" x14ac:dyDescent="0.2">
      <c r="G29446"/>
    </row>
    <row r="29447" spans="7:7" x14ac:dyDescent="0.2">
      <c r="G29447"/>
    </row>
    <row r="29448" spans="7:7" x14ac:dyDescent="0.2">
      <c r="G29448"/>
    </row>
    <row r="29449" spans="7:7" x14ac:dyDescent="0.2">
      <c r="G29449"/>
    </row>
    <row r="29450" spans="7:7" x14ac:dyDescent="0.2">
      <c r="G29450"/>
    </row>
    <row r="29451" spans="7:7" x14ac:dyDescent="0.2">
      <c r="G29451"/>
    </row>
    <row r="29452" spans="7:7" x14ac:dyDescent="0.2">
      <c r="G29452"/>
    </row>
    <row r="29453" spans="7:7" x14ac:dyDescent="0.2">
      <c r="G29453"/>
    </row>
    <row r="29454" spans="7:7" x14ac:dyDescent="0.2">
      <c r="G29454"/>
    </row>
    <row r="29455" spans="7:7" x14ac:dyDescent="0.2">
      <c r="G29455"/>
    </row>
    <row r="29456" spans="7:7" x14ac:dyDescent="0.2">
      <c r="G29456"/>
    </row>
    <row r="29457" spans="7:7" x14ac:dyDescent="0.2">
      <c r="G29457"/>
    </row>
    <row r="29458" spans="7:7" x14ac:dyDescent="0.2">
      <c r="G29458"/>
    </row>
    <row r="29459" spans="7:7" x14ac:dyDescent="0.2">
      <c r="G29459"/>
    </row>
    <row r="29460" spans="7:7" x14ac:dyDescent="0.2">
      <c r="G29460"/>
    </row>
    <row r="29461" spans="7:7" x14ac:dyDescent="0.2">
      <c r="G29461"/>
    </row>
    <row r="29462" spans="7:7" x14ac:dyDescent="0.2">
      <c r="G29462"/>
    </row>
    <row r="29463" spans="7:7" x14ac:dyDescent="0.2">
      <c r="G29463"/>
    </row>
    <row r="29464" spans="7:7" x14ac:dyDescent="0.2">
      <c r="G29464"/>
    </row>
    <row r="29465" spans="7:7" x14ac:dyDescent="0.2">
      <c r="G29465"/>
    </row>
    <row r="29466" spans="7:7" x14ac:dyDescent="0.2">
      <c r="G29466"/>
    </row>
    <row r="29467" spans="7:7" x14ac:dyDescent="0.2">
      <c r="G29467"/>
    </row>
    <row r="29468" spans="7:7" x14ac:dyDescent="0.2">
      <c r="G29468"/>
    </row>
    <row r="29469" spans="7:7" x14ac:dyDescent="0.2">
      <c r="G29469"/>
    </row>
    <row r="29470" spans="7:7" x14ac:dyDescent="0.2">
      <c r="G29470"/>
    </row>
    <row r="29471" spans="7:7" x14ac:dyDescent="0.2">
      <c r="G29471"/>
    </row>
    <row r="29472" spans="7:7" x14ac:dyDescent="0.2">
      <c r="G29472"/>
    </row>
    <row r="29473" spans="7:7" x14ac:dyDescent="0.2">
      <c r="G29473"/>
    </row>
    <row r="29474" spans="7:7" x14ac:dyDescent="0.2">
      <c r="G29474"/>
    </row>
    <row r="29475" spans="7:7" x14ac:dyDescent="0.2">
      <c r="G29475"/>
    </row>
    <row r="29476" spans="7:7" x14ac:dyDescent="0.2">
      <c r="G29476"/>
    </row>
    <row r="29477" spans="7:7" x14ac:dyDescent="0.2">
      <c r="G29477"/>
    </row>
    <row r="29478" spans="7:7" x14ac:dyDescent="0.2">
      <c r="G29478"/>
    </row>
    <row r="29479" spans="7:7" x14ac:dyDescent="0.2">
      <c r="G29479"/>
    </row>
    <row r="29480" spans="7:7" x14ac:dyDescent="0.2">
      <c r="G29480"/>
    </row>
    <row r="29481" spans="7:7" x14ac:dyDescent="0.2">
      <c r="G29481"/>
    </row>
    <row r="29482" spans="7:7" x14ac:dyDescent="0.2">
      <c r="G29482"/>
    </row>
    <row r="29483" spans="7:7" x14ac:dyDescent="0.2">
      <c r="G29483"/>
    </row>
    <row r="29484" spans="7:7" x14ac:dyDescent="0.2">
      <c r="G29484"/>
    </row>
    <row r="29485" spans="7:7" x14ac:dyDescent="0.2">
      <c r="G29485"/>
    </row>
    <row r="29486" spans="7:7" x14ac:dyDescent="0.2">
      <c r="G29486"/>
    </row>
    <row r="29487" spans="7:7" x14ac:dyDescent="0.2">
      <c r="G29487"/>
    </row>
    <row r="29488" spans="7:7" x14ac:dyDescent="0.2">
      <c r="G29488"/>
    </row>
    <row r="29489" spans="7:7" x14ac:dyDescent="0.2">
      <c r="G29489"/>
    </row>
    <row r="29490" spans="7:7" x14ac:dyDescent="0.2">
      <c r="G29490"/>
    </row>
    <row r="29491" spans="7:7" x14ac:dyDescent="0.2">
      <c r="G29491"/>
    </row>
    <row r="29492" spans="7:7" x14ac:dyDescent="0.2">
      <c r="G29492"/>
    </row>
    <row r="29493" spans="7:7" x14ac:dyDescent="0.2">
      <c r="G29493"/>
    </row>
    <row r="29494" spans="7:7" x14ac:dyDescent="0.2">
      <c r="G29494"/>
    </row>
    <row r="29495" spans="7:7" x14ac:dyDescent="0.2">
      <c r="G29495"/>
    </row>
    <row r="29496" spans="7:7" x14ac:dyDescent="0.2">
      <c r="G29496"/>
    </row>
    <row r="29497" spans="7:7" x14ac:dyDescent="0.2">
      <c r="G29497"/>
    </row>
    <row r="29498" spans="7:7" x14ac:dyDescent="0.2">
      <c r="G29498"/>
    </row>
    <row r="29499" spans="7:7" x14ac:dyDescent="0.2">
      <c r="G29499"/>
    </row>
    <row r="29500" spans="7:7" x14ac:dyDescent="0.2">
      <c r="G29500"/>
    </row>
    <row r="29501" spans="7:7" x14ac:dyDescent="0.2">
      <c r="G29501"/>
    </row>
    <row r="29502" spans="7:7" x14ac:dyDescent="0.2">
      <c r="G29502"/>
    </row>
    <row r="29503" spans="7:7" x14ac:dyDescent="0.2">
      <c r="G29503"/>
    </row>
    <row r="29504" spans="7:7" x14ac:dyDescent="0.2">
      <c r="G29504"/>
    </row>
    <row r="29505" spans="7:7" x14ac:dyDescent="0.2">
      <c r="G29505"/>
    </row>
    <row r="29506" spans="7:7" x14ac:dyDescent="0.2">
      <c r="G29506"/>
    </row>
    <row r="29507" spans="7:7" x14ac:dyDescent="0.2">
      <c r="G29507"/>
    </row>
    <row r="29508" spans="7:7" x14ac:dyDescent="0.2">
      <c r="G29508"/>
    </row>
    <row r="29509" spans="7:7" x14ac:dyDescent="0.2">
      <c r="G29509"/>
    </row>
    <row r="29510" spans="7:7" x14ac:dyDescent="0.2">
      <c r="G29510"/>
    </row>
    <row r="29511" spans="7:7" x14ac:dyDescent="0.2">
      <c r="G29511"/>
    </row>
    <row r="29512" spans="7:7" x14ac:dyDescent="0.2">
      <c r="G29512"/>
    </row>
    <row r="29513" spans="7:7" x14ac:dyDescent="0.2">
      <c r="G29513"/>
    </row>
    <row r="29514" spans="7:7" x14ac:dyDescent="0.2">
      <c r="G29514"/>
    </row>
    <row r="29515" spans="7:7" x14ac:dyDescent="0.2">
      <c r="G29515"/>
    </row>
    <row r="29516" spans="7:7" x14ac:dyDescent="0.2">
      <c r="G29516"/>
    </row>
    <row r="29517" spans="7:7" x14ac:dyDescent="0.2">
      <c r="G29517"/>
    </row>
    <row r="29518" spans="7:7" x14ac:dyDescent="0.2">
      <c r="G29518"/>
    </row>
    <row r="29519" spans="7:7" x14ac:dyDescent="0.2">
      <c r="G29519"/>
    </row>
    <row r="29520" spans="7:7" x14ac:dyDescent="0.2">
      <c r="G29520"/>
    </row>
    <row r="29521" spans="7:7" x14ac:dyDescent="0.2">
      <c r="G29521"/>
    </row>
    <row r="29522" spans="7:7" x14ac:dyDescent="0.2">
      <c r="G29522"/>
    </row>
    <row r="29523" spans="7:7" x14ac:dyDescent="0.2">
      <c r="G29523"/>
    </row>
    <row r="29524" spans="7:7" x14ac:dyDescent="0.2">
      <c r="G29524"/>
    </row>
    <row r="29525" spans="7:7" x14ac:dyDescent="0.2">
      <c r="G29525"/>
    </row>
    <row r="29526" spans="7:7" x14ac:dyDescent="0.2">
      <c r="G29526"/>
    </row>
    <row r="29527" spans="7:7" x14ac:dyDescent="0.2">
      <c r="G29527"/>
    </row>
    <row r="29528" spans="7:7" x14ac:dyDescent="0.2">
      <c r="G29528"/>
    </row>
    <row r="29529" spans="7:7" x14ac:dyDescent="0.2">
      <c r="G29529"/>
    </row>
    <row r="29530" spans="7:7" x14ac:dyDescent="0.2">
      <c r="G29530"/>
    </row>
    <row r="29531" spans="7:7" x14ac:dyDescent="0.2">
      <c r="G29531"/>
    </row>
    <row r="29532" spans="7:7" x14ac:dyDescent="0.2">
      <c r="G29532"/>
    </row>
    <row r="29533" spans="7:7" x14ac:dyDescent="0.2">
      <c r="G29533"/>
    </row>
    <row r="29534" spans="7:7" x14ac:dyDescent="0.2">
      <c r="G29534"/>
    </row>
    <row r="29535" spans="7:7" x14ac:dyDescent="0.2">
      <c r="G29535"/>
    </row>
    <row r="29536" spans="7:7" x14ac:dyDescent="0.2">
      <c r="G29536"/>
    </row>
    <row r="29537" spans="7:7" x14ac:dyDescent="0.2">
      <c r="G29537"/>
    </row>
    <row r="29538" spans="7:7" x14ac:dyDescent="0.2">
      <c r="G29538"/>
    </row>
    <row r="29539" spans="7:7" x14ac:dyDescent="0.2">
      <c r="G29539"/>
    </row>
    <row r="29540" spans="7:7" x14ac:dyDescent="0.2">
      <c r="G29540"/>
    </row>
    <row r="29541" spans="7:7" x14ac:dyDescent="0.2">
      <c r="G29541"/>
    </row>
    <row r="29542" spans="7:7" x14ac:dyDescent="0.2">
      <c r="G29542"/>
    </row>
    <row r="29543" spans="7:7" x14ac:dyDescent="0.2">
      <c r="G29543"/>
    </row>
    <row r="29544" spans="7:7" x14ac:dyDescent="0.2">
      <c r="G29544"/>
    </row>
    <row r="29545" spans="7:7" x14ac:dyDescent="0.2">
      <c r="G29545"/>
    </row>
    <row r="29546" spans="7:7" x14ac:dyDescent="0.2">
      <c r="G29546"/>
    </row>
    <row r="29547" spans="7:7" x14ac:dyDescent="0.2">
      <c r="G29547"/>
    </row>
    <row r="29548" spans="7:7" x14ac:dyDescent="0.2">
      <c r="G29548"/>
    </row>
    <row r="29549" spans="7:7" x14ac:dyDescent="0.2">
      <c r="G29549"/>
    </row>
    <row r="29550" spans="7:7" x14ac:dyDescent="0.2">
      <c r="G29550"/>
    </row>
    <row r="29551" spans="7:7" x14ac:dyDescent="0.2">
      <c r="G29551"/>
    </row>
    <row r="29552" spans="7:7" x14ac:dyDescent="0.2">
      <c r="G29552"/>
    </row>
    <row r="29553" spans="7:7" x14ac:dyDescent="0.2">
      <c r="G29553"/>
    </row>
    <row r="29554" spans="7:7" x14ac:dyDescent="0.2">
      <c r="G29554"/>
    </row>
    <row r="29555" spans="7:7" x14ac:dyDescent="0.2">
      <c r="G29555"/>
    </row>
    <row r="29556" spans="7:7" x14ac:dyDescent="0.2">
      <c r="G29556"/>
    </row>
    <row r="29557" spans="7:7" x14ac:dyDescent="0.2">
      <c r="G29557"/>
    </row>
    <row r="29558" spans="7:7" x14ac:dyDescent="0.2">
      <c r="G29558"/>
    </row>
    <row r="29559" spans="7:7" x14ac:dyDescent="0.2">
      <c r="G29559"/>
    </row>
    <row r="29560" spans="7:7" x14ac:dyDescent="0.2">
      <c r="G29560"/>
    </row>
    <row r="29561" spans="7:7" x14ac:dyDescent="0.2">
      <c r="G29561"/>
    </row>
    <row r="29562" spans="7:7" x14ac:dyDescent="0.2">
      <c r="G29562"/>
    </row>
    <row r="29563" spans="7:7" x14ac:dyDescent="0.2">
      <c r="G29563"/>
    </row>
    <row r="29564" spans="7:7" x14ac:dyDescent="0.2">
      <c r="G29564"/>
    </row>
    <row r="29565" spans="7:7" x14ac:dyDescent="0.2">
      <c r="G29565"/>
    </row>
    <row r="29566" spans="7:7" x14ac:dyDescent="0.2">
      <c r="G29566"/>
    </row>
    <row r="29567" spans="7:7" x14ac:dyDescent="0.2">
      <c r="G29567"/>
    </row>
    <row r="29568" spans="7:7" x14ac:dyDescent="0.2">
      <c r="G29568"/>
    </row>
    <row r="29569" spans="7:7" x14ac:dyDescent="0.2">
      <c r="G29569"/>
    </row>
    <row r="29570" spans="7:7" x14ac:dyDescent="0.2">
      <c r="G29570"/>
    </row>
    <row r="29571" spans="7:7" x14ac:dyDescent="0.2">
      <c r="G29571"/>
    </row>
    <row r="29572" spans="7:7" x14ac:dyDescent="0.2">
      <c r="G29572"/>
    </row>
    <row r="29573" spans="7:7" x14ac:dyDescent="0.2">
      <c r="G29573"/>
    </row>
    <row r="29574" spans="7:7" x14ac:dyDescent="0.2">
      <c r="G29574"/>
    </row>
    <row r="29575" spans="7:7" x14ac:dyDescent="0.2">
      <c r="G29575"/>
    </row>
    <row r="29576" spans="7:7" x14ac:dyDescent="0.2">
      <c r="G29576"/>
    </row>
    <row r="29577" spans="7:7" x14ac:dyDescent="0.2">
      <c r="G29577"/>
    </row>
    <row r="29578" spans="7:7" x14ac:dyDescent="0.2">
      <c r="G29578"/>
    </row>
    <row r="29579" spans="7:7" x14ac:dyDescent="0.2">
      <c r="G29579"/>
    </row>
    <row r="29580" spans="7:7" x14ac:dyDescent="0.2">
      <c r="G29580"/>
    </row>
    <row r="29581" spans="7:7" x14ac:dyDescent="0.2">
      <c r="G29581"/>
    </row>
    <row r="29582" spans="7:7" x14ac:dyDescent="0.2">
      <c r="G29582"/>
    </row>
    <row r="29583" spans="7:7" x14ac:dyDescent="0.2">
      <c r="G29583"/>
    </row>
    <row r="29584" spans="7:7" x14ac:dyDescent="0.2">
      <c r="G29584"/>
    </row>
    <row r="29585" spans="7:7" x14ac:dyDescent="0.2">
      <c r="G29585"/>
    </row>
    <row r="29586" spans="7:7" x14ac:dyDescent="0.2">
      <c r="G29586"/>
    </row>
    <row r="29587" spans="7:7" x14ac:dyDescent="0.2">
      <c r="G29587"/>
    </row>
    <row r="29588" spans="7:7" x14ac:dyDescent="0.2">
      <c r="G29588"/>
    </row>
    <row r="29589" spans="7:7" x14ac:dyDescent="0.2">
      <c r="G29589"/>
    </row>
    <row r="29590" spans="7:7" x14ac:dyDescent="0.2">
      <c r="G29590"/>
    </row>
    <row r="29591" spans="7:7" x14ac:dyDescent="0.2">
      <c r="G29591"/>
    </row>
    <row r="29592" spans="7:7" x14ac:dyDescent="0.2">
      <c r="G29592"/>
    </row>
    <row r="29593" spans="7:7" x14ac:dyDescent="0.2">
      <c r="G29593"/>
    </row>
    <row r="29594" spans="7:7" x14ac:dyDescent="0.2">
      <c r="G29594"/>
    </row>
    <row r="29595" spans="7:7" x14ac:dyDescent="0.2">
      <c r="G29595"/>
    </row>
    <row r="29596" spans="7:7" x14ac:dyDescent="0.2">
      <c r="G29596"/>
    </row>
    <row r="29597" spans="7:7" x14ac:dyDescent="0.2">
      <c r="G29597"/>
    </row>
    <row r="29598" spans="7:7" x14ac:dyDescent="0.2">
      <c r="G29598"/>
    </row>
    <row r="29599" spans="7:7" x14ac:dyDescent="0.2">
      <c r="G29599"/>
    </row>
    <row r="29600" spans="7:7" x14ac:dyDescent="0.2">
      <c r="G29600"/>
    </row>
    <row r="29601" spans="7:7" x14ac:dyDescent="0.2">
      <c r="G29601"/>
    </row>
    <row r="29602" spans="7:7" x14ac:dyDescent="0.2">
      <c r="G29602"/>
    </row>
    <row r="29603" spans="7:7" x14ac:dyDescent="0.2">
      <c r="G29603"/>
    </row>
    <row r="29604" spans="7:7" x14ac:dyDescent="0.2">
      <c r="G29604"/>
    </row>
    <row r="29605" spans="7:7" x14ac:dyDescent="0.2">
      <c r="G29605"/>
    </row>
    <row r="29606" spans="7:7" x14ac:dyDescent="0.2">
      <c r="G29606"/>
    </row>
    <row r="29607" spans="7:7" x14ac:dyDescent="0.2">
      <c r="G29607"/>
    </row>
    <row r="29608" spans="7:7" x14ac:dyDescent="0.2">
      <c r="G29608"/>
    </row>
    <row r="29609" spans="7:7" x14ac:dyDescent="0.2">
      <c r="G29609"/>
    </row>
    <row r="29610" spans="7:7" x14ac:dyDescent="0.2">
      <c r="G29610"/>
    </row>
    <row r="29611" spans="7:7" x14ac:dyDescent="0.2">
      <c r="G29611"/>
    </row>
    <row r="29612" spans="7:7" x14ac:dyDescent="0.2">
      <c r="G29612"/>
    </row>
    <row r="29613" spans="7:7" x14ac:dyDescent="0.2">
      <c r="G29613"/>
    </row>
    <row r="29614" spans="7:7" x14ac:dyDescent="0.2">
      <c r="G29614"/>
    </row>
    <row r="29615" spans="7:7" x14ac:dyDescent="0.2">
      <c r="G29615"/>
    </row>
    <row r="29616" spans="7:7" x14ac:dyDescent="0.2">
      <c r="G29616"/>
    </row>
    <row r="29617" spans="7:7" x14ac:dyDescent="0.2">
      <c r="G29617"/>
    </row>
    <row r="29618" spans="7:7" x14ac:dyDescent="0.2">
      <c r="G29618"/>
    </row>
    <row r="29619" spans="7:7" x14ac:dyDescent="0.2">
      <c r="G29619"/>
    </row>
    <row r="29620" spans="7:7" x14ac:dyDescent="0.2">
      <c r="G29620"/>
    </row>
    <row r="29621" spans="7:7" x14ac:dyDescent="0.2">
      <c r="G29621"/>
    </row>
    <row r="29622" spans="7:7" x14ac:dyDescent="0.2">
      <c r="G29622"/>
    </row>
    <row r="29623" spans="7:7" x14ac:dyDescent="0.2">
      <c r="G29623"/>
    </row>
    <row r="29624" spans="7:7" x14ac:dyDescent="0.2">
      <c r="G29624"/>
    </row>
    <row r="29625" spans="7:7" x14ac:dyDescent="0.2">
      <c r="G29625"/>
    </row>
    <row r="29626" spans="7:7" x14ac:dyDescent="0.2">
      <c r="G29626"/>
    </row>
    <row r="29627" spans="7:7" x14ac:dyDescent="0.2">
      <c r="G29627"/>
    </row>
    <row r="29628" spans="7:7" x14ac:dyDescent="0.2">
      <c r="G29628"/>
    </row>
    <row r="29629" spans="7:7" x14ac:dyDescent="0.2">
      <c r="G29629"/>
    </row>
    <row r="29630" spans="7:7" x14ac:dyDescent="0.2">
      <c r="G29630"/>
    </row>
    <row r="29631" spans="7:7" x14ac:dyDescent="0.2">
      <c r="G29631"/>
    </row>
    <row r="29632" spans="7:7" x14ac:dyDescent="0.2">
      <c r="G29632"/>
    </row>
    <row r="29633" spans="7:7" x14ac:dyDescent="0.2">
      <c r="G29633"/>
    </row>
    <row r="29634" spans="7:7" x14ac:dyDescent="0.2">
      <c r="G29634"/>
    </row>
    <row r="29635" spans="7:7" x14ac:dyDescent="0.2">
      <c r="G29635"/>
    </row>
    <row r="29636" spans="7:7" x14ac:dyDescent="0.2">
      <c r="G29636"/>
    </row>
    <row r="29637" spans="7:7" x14ac:dyDescent="0.2">
      <c r="G29637"/>
    </row>
    <row r="29638" spans="7:7" x14ac:dyDescent="0.2">
      <c r="G29638"/>
    </row>
    <row r="29639" spans="7:7" x14ac:dyDescent="0.2">
      <c r="G29639"/>
    </row>
    <row r="29640" spans="7:7" x14ac:dyDescent="0.2">
      <c r="G29640"/>
    </row>
    <row r="29641" spans="7:7" x14ac:dyDescent="0.2">
      <c r="G29641"/>
    </row>
    <row r="29642" spans="7:7" x14ac:dyDescent="0.2">
      <c r="G29642"/>
    </row>
    <row r="29643" spans="7:7" x14ac:dyDescent="0.2">
      <c r="G29643"/>
    </row>
    <row r="29644" spans="7:7" x14ac:dyDescent="0.2">
      <c r="G29644"/>
    </row>
    <row r="29645" spans="7:7" x14ac:dyDescent="0.2">
      <c r="G29645"/>
    </row>
    <row r="29646" spans="7:7" x14ac:dyDescent="0.2">
      <c r="G29646"/>
    </row>
    <row r="29647" spans="7:7" x14ac:dyDescent="0.2">
      <c r="G29647"/>
    </row>
    <row r="29648" spans="7:7" x14ac:dyDescent="0.2">
      <c r="G29648"/>
    </row>
    <row r="29649" spans="7:7" x14ac:dyDescent="0.2">
      <c r="G29649"/>
    </row>
    <row r="29650" spans="7:7" x14ac:dyDescent="0.2">
      <c r="G29650"/>
    </row>
    <row r="29651" spans="7:7" x14ac:dyDescent="0.2">
      <c r="G29651"/>
    </row>
    <row r="29652" spans="7:7" x14ac:dyDescent="0.2">
      <c r="G29652"/>
    </row>
    <row r="29653" spans="7:7" x14ac:dyDescent="0.2">
      <c r="G29653"/>
    </row>
    <row r="29654" spans="7:7" x14ac:dyDescent="0.2">
      <c r="G29654"/>
    </row>
    <row r="29655" spans="7:7" x14ac:dyDescent="0.2">
      <c r="G29655"/>
    </row>
    <row r="29656" spans="7:7" x14ac:dyDescent="0.2">
      <c r="G29656"/>
    </row>
    <row r="29657" spans="7:7" x14ac:dyDescent="0.2">
      <c r="G29657"/>
    </row>
    <row r="29658" spans="7:7" x14ac:dyDescent="0.2">
      <c r="G29658"/>
    </row>
    <row r="29659" spans="7:7" x14ac:dyDescent="0.2">
      <c r="G29659"/>
    </row>
    <row r="29660" spans="7:7" x14ac:dyDescent="0.2">
      <c r="G29660"/>
    </row>
    <row r="29661" spans="7:7" x14ac:dyDescent="0.2">
      <c r="G29661"/>
    </row>
    <row r="29662" spans="7:7" x14ac:dyDescent="0.2">
      <c r="G29662"/>
    </row>
    <row r="29663" spans="7:7" x14ac:dyDescent="0.2">
      <c r="G29663"/>
    </row>
    <row r="29664" spans="7:7" x14ac:dyDescent="0.2">
      <c r="G29664"/>
    </row>
    <row r="29665" spans="7:7" x14ac:dyDescent="0.2">
      <c r="G29665"/>
    </row>
    <row r="29666" spans="7:7" x14ac:dyDescent="0.2">
      <c r="G29666"/>
    </row>
    <row r="29667" spans="7:7" x14ac:dyDescent="0.2">
      <c r="G29667"/>
    </row>
    <row r="29668" spans="7:7" x14ac:dyDescent="0.2">
      <c r="G29668"/>
    </row>
    <row r="29669" spans="7:7" x14ac:dyDescent="0.2">
      <c r="G29669"/>
    </row>
    <row r="29670" spans="7:7" x14ac:dyDescent="0.2">
      <c r="G29670"/>
    </row>
    <row r="29671" spans="7:7" x14ac:dyDescent="0.2">
      <c r="G29671"/>
    </row>
    <row r="29672" spans="7:7" x14ac:dyDescent="0.2">
      <c r="G29672"/>
    </row>
    <row r="29673" spans="7:7" x14ac:dyDescent="0.2">
      <c r="G29673"/>
    </row>
    <row r="29674" spans="7:7" x14ac:dyDescent="0.2">
      <c r="G29674"/>
    </row>
    <row r="29675" spans="7:7" x14ac:dyDescent="0.2">
      <c r="G29675"/>
    </row>
    <row r="29676" spans="7:7" x14ac:dyDescent="0.2">
      <c r="G29676"/>
    </row>
    <row r="29677" spans="7:7" x14ac:dyDescent="0.2">
      <c r="G29677"/>
    </row>
    <row r="29678" spans="7:7" x14ac:dyDescent="0.2">
      <c r="G29678"/>
    </row>
    <row r="29679" spans="7:7" x14ac:dyDescent="0.2">
      <c r="G29679"/>
    </row>
    <row r="29680" spans="7:7" x14ac:dyDescent="0.2">
      <c r="G29680"/>
    </row>
    <row r="29681" spans="7:7" x14ac:dyDescent="0.2">
      <c r="G29681"/>
    </row>
    <row r="29682" spans="7:7" x14ac:dyDescent="0.2">
      <c r="G29682"/>
    </row>
    <row r="29683" spans="7:7" x14ac:dyDescent="0.2">
      <c r="G29683"/>
    </row>
    <row r="29684" spans="7:7" x14ac:dyDescent="0.2">
      <c r="G29684"/>
    </row>
    <row r="29685" spans="7:7" x14ac:dyDescent="0.2">
      <c r="G29685"/>
    </row>
    <row r="29686" spans="7:7" x14ac:dyDescent="0.2">
      <c r="G29686"/>
    </row>
    <row r="29687" spans="7:7" x14ac:dyDescent="0.2">
      <c r="G29687"/>
    </row>
    <row r="29688" spans="7:7" x14ac:dyDescent="0.2">
      <c r="G29688"/>
    </row>
    <row r="29689" spans="7:7" x14ac:dyDescent="0.2">
      <c r="G29689"/>
    </row>
    <row r="29690" spans="7:7" x14ac:dyDescent="0.2">
      <c r="G29690"/>
    </row>
    <row r="29691" spans="7:7" x14ac:dyDescent="0.2">
      <c r="G29691"/>
    </row>
    <row r="29692" spans="7:7" x14ac:dyDescent="0.2">
      <c r="G29692"/>
    </row>
    <row r="29693" spans="7:7" x14ac:dyDescent="0.2">
      <c r="G29693"/>
    </row>
    <row r="29694" spans="7:7" x14ac:dyDescent="0.2">
      <c r="G29694"/>
    </row>
    <row r="29695" spans="7:7" x14ac:dyDescent="0.2">
      <c r="G29695"/>
    </row>
    <row r="29696" spans="7:7" x14ac:dyDescent="0.2">
      <c r="G29696"/>
    </row>
    <row r="29697" spans="7:7" x14ac:dyDescent="0.2">
      <c r="G29697"/>
    </row>
    <row r="29698" spans="7:7" x14ac:dyDescent="0.2">
      <c r="G29698"/>
    </row>
    <row r="29699" spans="7:7" x14ac:dyDescent="0.2">
      <c r="G29699"/>
    </row>
    <row r="29700" spans="7:7" x14ac:dyDescent="0.2">
      <c r="G29700"/>
    </row>
    <row r="29701" spans="7:7" x14ac:dyDescent="0.2">
      <c r="G29701"/>
    </row>
    <row r="29702" spans="7:7" x14ac:dyDescent="0.2">
      <c r="G29702"/>
    </row>
    <row r="29703" spans="7:7" x14ac:dyDescent="0.2">
      <c r="G29703"/>
    </row>
    <row r="29704" spans="7:7" x14ac:dyDescent="0.2">
      <c r="G29704"/>
    </row>
    <row r="29705" spans="7:7" x14ac:dyDescent="0.2">
      <c r="G29705"/>
    </row>
    <row r="29706" spans="7:7" x14ac:dyDescent="0.2">
      <c r="G29706"/>
    </row>
    <row r="29707" spans="7:7" x14ac:dyDescent="0.2">
      <c r="G29707"/>
    </row>
    <row r="29708" spans="7:7" x14ac:dyDescent="0.2">
      <c r="G29708"/>
    </row>
    <row r="29709" spans="7:7" x14ac:dyDescent="0.2">
      <c r="G29709"/>
    </row>
    <row r="29710" spans="7:7" x14ac:dyDescent="0.2">
      <c r="G29710"/>
    </row>
    <row r="29711" spans="7:7" x14ac:dyDescent="0.2">
      <c r="G29711"/>
    </row>
    <row r="29712" spans="7:7" x14ac:dyDescent="0.2">
      <c r="G29712"/>
    </row>
    <row r="29713" spans="7:7" x14ac:dyDescent="0.2">
      <c r="G29713"/>
    </row>
    <row r="29714" spans="7:7" x14ac:dyDescent="0.2">
      <c r="G29714"/>
    </row>
    <row r="29715" spans="7:7" x14ac:dyDescent="0.2">
      <c r="G29715"/>
    </row>
    <row r="29716" spans="7:7" x14ac:dyDescent="0.2">
      <c r="G29716"/>
    </row>
    <row r="29717" spans="7:7" x14ac:dyDescent="0.2">
      <c r="G29717"/>
    </row>
    <row r="29718" spans="7:7" x14ac:dyDescent="0.2">
      <c r="G29718"/>
    </row>
    <row r="29719" spans="7:7" x14ac:dyDescent="0.2">
      <c r="G29719"/>
    </row>
    <row r="29720" spans="7:7" x14ac:dyDescent="0.2">
      <c r="G29720"/>
    </row>
    <row r="29721" spans="7:7" x14ac:dyDescent="0.2">
      <c r="G29721"/>
    </row>
    <row r="29722" spans="7:7" x14ac:dyDescent="0.2">
      <c r="G29722"/>
    </row>
    <row r="29723" spans="7:7" x14ac:dyDescent="0.2">
      <c r="G29723"/>
    </row>
    <row r="29724" spans="7:7" x14ac:dyDescent="0.2">
      <c r="G29724"/>
    </row>
    <row r="29725" spans="7:7" x14ac:dyDescent="0.2">
      <c r="G29725"/>
    </row>
    <row r="29726" spans="7:7" x14ac:dyDescent="0.2">
      <c r="G29726"/>
    </row>
    <row r="29727" spans="7:7" x14ac:dyDescent="0.2">
      <c r="G29727"/>
    </row>
    <row r="29728" spans="7:7" x14ac:dyDescent="0.2">
      <c r="G29728"/>
    </row>
    <row r="29729" spans="7:7" x14ac:dyDescent="0.2">
      <c r="G29729"/>
    </row>
    <row r="29730" spans="7:7" x14ac:dyDescent="0.2">
      <c r="G29730"/>
    </row>
    <row r="29731" spans="7:7" x14ac:dyDescent="0.2">
      <c r="G29731"/>
    </row>
    <row r="29732" spans="7:7" x14ac:dyDescent="0.2">
      <c r="G29732"/>
    </row>
    <row r="29733" spans="7:7" x14ac:dyDescent="0.2">
      <c r="G29733"/>
    </row>
    <row r="29734" spans="7:7" x14ac:dyDescent="0.2">
      <c r="G29734"/>
    </row>
    <row r="29735" spans="7:7" x14ac:dyDescent="0.2">
      <c r="G29735"/>
    </row>
    <row r="29736" spans="7:7" x14ac:dyDescent="0.2">
      <c r="G29736"/>
    </row>
    <row r="29737" spans="7:7" x14ac:dyDescent="0.2">
      <c r="G29737"/>
    </row>
    <row r="29738" spans="7:7" x14ac:dyDescent="0.2">
      <c r="G29738"/>
    </row>
    <row r="29739" spans="7:7" x14ac:dyDescent="0.2">
      <c r="G29739"/>
    </row>
    <row r="29740" spans="7:7" x14ac:dyDescent="0.2">
      <c r="G29740"/>
    </row>
    <row r="29741" spans="7:7" x14ac:dyDescent="0.2">
      <c r="G29741"/>
    </row>
    <row r="29742" spans="7:7" x14ac:dyDescent="0.2">
      <c r="G29742"/>
    </row>
    <row r="29743" spans="7:7" x14ac:dyDescent="0.2">
      <c r="G29743"/>
    </row>
    <row r="29744" spans="7:7" x14ac:dyDescent="0.2">
      <c r="G29744"/>
    </row>
    <row r="29745" spans="7:7" x14ac:dyDescent="0.2">
      <c r="G29745"/>
    </row>
    <row r="29746" spans="7:7" x14ac:dyDescent="0.2">
      <c r="G29746"/>
    </row>
    <row r="29747" spans="7:7" x14ac:dyDescent="0.2">
      <c r="G29747"/>
    </row>
    <row r="29748" spans="7:7" x14ac:dyDescent="0.2">
      <c r="G29748"/>
    </row>
    <row r="29749" spans="7:7" x14ac:dyDescent="0.2">
      <c r="G29749"/>
    </row>
    <row r="29750" spans="7:7" x14ac:dyDescent="0.2">
      <c r="G29750"/>
    </row>
    <row r="29751" spans="7:7" x14ac:dyDescent="0.2">
      <c r="G29751"/>
    </row>
    <row r="29752" spans="7:7" x14ac:dyDescent="0.2">
      <c r="G29752"/>
    </row>
    <row r="29753" spans="7:7" x14ac:dyDescent="0.2">
      <c r="G29753"/>
    </row>
    <row r="29754" spans="7:7" x14ac:dyDescent="0.2">
      <c r="G29754"/>
    </row>
    <row r="29755" spans="7:7" x14ac:dyDescent="0.2">
      <c r="G29755"/>
    </row>
    <row r="29756" spans="7:7" x14ac:dyDescent="0.2">
      <c r="G29756"/>
    </row>
    <row r="29757" spans="7:7" x14ac:dyDescent="0.2">
      <c r="G29757"/>
    </row>
    <row r="29758" spans="7:7" x14ac:dyDescent="0.2">
      <c r="G29758"/>
    </row>
    <row r="29759" spans="7:7" x14ac:dyDescent="0.2">
      <c r="G29759"/>
    </row>
    <row r="29760" spans="7:7" x14ac:dyDescent="0.2">
      <c r="G29760"/>
    </row>
    <row r="29761" spans="7:7" x14ac:dyDescent="0.2">
      <c r="G29761"/>
    </row>
    <row r="29762" spans="7:7" x14ac:dyDescent="0.2">
      <c r="G29762"/>
    </row>
    <row r="29763" spans="7:7" x14ac:dyDescent="0.2">
      <c r="G29763"/>
    </row>
    <row r="29764" spans="7:7" x14ac:dyDescent="0.2">
      <c r="G29764"/>
    </row>
    <row r="29765" spans="7:7" x14ac:dyDescent="0.2">
      <c r="G29765"/>
    </row>
    <row r="29766" spans="7:7" x14ac:dyDescent="0.2">
      <c r="G29766"/>
    </row>
    <row r="29767" spans="7:7" x14ac:dyDescent="0.2">
      <c r="G29767"/>
    </row>
    <row r="29768" spans="7:7" x14ac:dyDescent="0.2">
      <c r="G29768"/>
    </row>
    <row r="29769" spans="7:7" x14ac:dyDescent="0.2">
      <c r="G29769"/>
    </row>
    <row r="29770" spans="7:7" x14ac:dyDescent="0.2">
      <c r="G29770"/>
    </row>
    <row r="29771" spans="7:7" x14ac:dyDescent="0.2">
      <c r="G29771"/>
    </row>
    <row r="29772" spans="7:7" x14ac:dyDescent="0.2">
      <c r="G29772"/>
    </row>
    <row r="29773" spans="7:7" x14ac:dyDescent="0.2">
      <c r="G29773"/>
    </row>
    <row r="29774" spans="7:7" x14ac:dyDescent="0.2">
      <c r="G29774"/>
    </row>
    <row r="29775" spans="7:7" x14ac:dyDescent="0.2">
      <c r="G29775"/>
    </row>
    <row r="29776" spans="7:7" x14ac:dyDescent="0.2">
      <c r="G29776"/>
    </row>
    <row r="29777" spans="7:7" x14ac:dyDescent="0.2">
      <c r="G29777"/>
    </row>
    <row r="29778" spans="7:7" x14ac:dyDescent="0.2">
      <c r="G29778"/>
    </row>
    <row r="29779" spans="7:7" x14ac:dyDescent="0.2">
      <c r="G29779"/>
    </row>
    <row r="29780" spans="7:7" x14ac:dyDescent="0.2">
      <c r="G29780"/>
    </row>
    <row r="29781" spans="7:7" x14ac:dyDescent="0.2">
      <c r="G29781"/>
    </row>
    <row r="29782" spans="7:7" x14ac:dyDescent="0.2">
      <c r="G29782"/>
    </row>
    <row r="29783" spans="7:7" x14ac:dyDescent="0.2">
      <c r="G29783"/>
    </row>
    <row r="29784" spans="7:7" x14ac:dyDescent="0.2">
      <c r="G29784"/>
    </row>
    <row r="29785" spans="7:7" x14ac:dyDescent="0.2">
      <c r="G29785"/>
    </row>
    <row r="29786" spans="7:7" x14ac:dyDescent="0.2">
      <c r="G29786"/>
    </row>
    <row r="29787" spans="7:7" x14ac:dyDescent="0.2">
      <c r="G29787"/>
    </row>
    <row r="29788" spans="7:7" x14ac:dyDescent="0.2">
      <c r="G29788"/>
    </row>
    <row r="29789" spans="7:7" x14ac:dyDescent="0.2">
      <c r="G29789"/>
    </row>
    <row r="29790" spans="7:7" x14ac:dyDescent="0.2">
      <c r="G29790"/>
    </row>
    <row r="29791" spans="7:7" x14ac:dyDescent="0.2">
      <c r="G29791"/>
    </row>
    <row r="29792" spans="7:7" x14ac:dyDescent="0.2">
      <c r="G29792"/>
    </row>
    <row r="29793" spans="7:7" x14ac:dyDescent="0.2">
      <c r="G29793"/>
    </row>
    <row r="29794" spans="7:7" x14ac:dyDescent="0.2">
      <c r="G29794"/>
    </row>
    <row r="29795" spans="7:7" x14ac:dyDescent="0.2">
      <c r="G29795"/>
    </row>
    <row r="29796" spans="7:7" x14ac:dyDescent="0.2">
      <c r="G29796"/>
    </row>
    <row r="29797" spans="7:7" x14ac:dyDescent="0.2">
      <c r="G29797"/>
    </row>
    <row r="29798" spans="7:7" x14ac:dyDescent="0.2">
      <c r="G29798"/>
    </row>
    <row r="29799" spans="7:7" x14ac:dyDescent="0.2">
      <c r="G29799"/>
    </row>
    <row r="29800" spans="7:7" x14ac:dyDescent="0.2">
      <c r="G29800"/>
    </row>
    <row r="29801" spans="7:7" x14ac:dyDescent="0.2">
      <c r="G29801"/>
    </row>
    <row r="29802" spans="7:7" x14ac:dyDescent="0.2">
      <c r="G29802"/>
    </row>
    <row r="29803" spans="7:7" x14ac:dyDescent="0.2">
      <c r="G29803"/>
    </row>
    <row r="29804" spans="7:7" x14ac:dyDescent="0.2">
      <c r="G29804"/>
    </row>
    <row r="29805" spans="7:7" x14ac:dyDescent="0.2">
      <c r="G29805"/>
    </row>
    <row r="29806" spans="7:7" x14ac:dyDescent="0.2">
      <c r="G29806"/>
    </row>
    <row r="29807" spans="7:7" x14ac:dyDescent="0.2">
      <c r="G29807"/>
    </row>
    <row r="29808" spans="7:7" x14ac:dyDescent="0.2">
      <c r="G29808"/>
    </row>
    <row r="29809" spans="7:7" x14ac:dyDescent="0.2">
      <c r="G29809"/>
    </row>
    <row r="29810" spans="7:7" x14ac:dyDescent="0.2">
      <c r="G29810"/>
    </row>
    <row r="29811" spans="7:7" x14ac:dyDescent="0.2">
      <c r="G29811"/>
    </row>
    <row r="29812" spans="7:7" x14ac:dyDescent="0.2">
      <c r="G29812"/>
    </row>
    <row r="29813" spans="7:7" x14ac:dyDescent="0.2">
      <c r="G29813"/>
    </row>
    <row r="29814" spans="7:7" x14ac:dyDescent="0.2">
      <c r="G29814"/>
    </row>
    <row r="29815" spans="7:7" x14ac:dyDescent="0.2">
      <c r="G29815"/>
    </row>
    <row r="29816" spans="7:7" x14ac:dyDescent="0.2">
      <c r="G29816"/>
    </row>
    <row r="29817" spans="7:7" x14ac:dyDescent="0.2">
      <c r="G29817"/>
    </row>
    <row r="29818" spans="7:7" x14ac:dyDescent="0.2">
      <c r="G29818"/>
    </row>
    <row r="29819" spans="7:7" x14ac:dyDescent="0.2">
      <c r="G29819"/>
    </row>
    <row r="29820" spans="7:7" x14ac:dyDescent="0.2">
      <c r="G29820"/>
    </row>
    <row r="29821" spans="7:7" x14ac:dyDescent="0.2">
      <c r="G29821"/>
    </row>
    <row r="29822" spans="7:7" x14ac:dyDescent="0.2">
      <c r="G29822"/>
    </row>
    <row r="29823" spans="7:7" x14ac:dyDescent="0.2">
      <c r="G29823"/>
    </row>
    <row r="29824" spans="7:7" x14ac:dyDescent="0.2">
      <c r="G29824"/>
    </row>
    <row r="29825" spans="7:7" x14ac:dyDescent="0.2">
      <c r="G29825"/>
    </row>
    <row r="29826" spans="7:7" x14ac:dyDescent="0.2">
      <c r="G29826"/>
    </row>
    <row r="29827" spans="7:7" x14ac:dyDescent="0.2">
      <c r="G29827"/>
    </row>
    <row r="29828" spans="7:7" x14ac:dyDescent="0.2">
      <c r="G29828"/>
    </row>
    <row r="29829" spans="7:7" x14ac:dyDescent="0.2">
      <c r="G29829"/>
    </row>
    <row r="29830" spans="7:7" x14ac:dyDescent="0.2">
      <c r="G29830"/>
    </row>
    <row r="29831" spans="7:7" x14ac:dyDescent="0.2">
      <c r="G29831"/>
    </row>
    <row r="29832" spans="7:7" x14ac:dyDescent="0.2">
      <c r="G29832"/>
    </row>
    <row r="29833" spans="7:7" x14ac:dyDescent="0.2">
      <c r="G29833"/>
    </row>
    <row r="29834" spans="7:7" x14ac:dyDescent="0.2">
      <c r="G29834"/>
    </row>
    <row r="29835" spans="7:7" x14ac:dyDescent="0.2">
      <c r="G29835"/>
    </row>
    <row r="29836" spans="7:7" x14ac:dyDescent="0.2">
      <c r="G29836"/>
    </row>
    <row r="29837" spans="7:7" x14ac:dyDescent="0.2">
      <c r="G29837"/>
    </row>
    <row r="29838" spans="7:7" x14ac:dyDescent="0.2">
      <c r="G29838"/>
    </row>
    <row r="29839" spans="7:7" x14ac:dyDescent="0.2">
      <c r="G29839"/>
    </row>
    <row r="29840" spans="7:7" x14ac:dyDescent="0.2">
      <c r="G29840"/>
    </row>
    <row r="29841" spans="7:7" x14ac:dyDescent="0.2">
      <c r="G29841"/>
    </row>
    <row r="29842" spans="7:7" x14ac:dyDescent="0.2">
      <c r="G29842"/>
    </row>
    <row r="29843" spans="7:7" x14ac:dyDescent="0.2">
      <c r="G29843"/>
    </row>
    <row r="29844" spans="7:7" x14ac:dyDescent="0.2">
      <c r="G29844"/>
    </row>
    <row r="29845" spans="7:7" x14ac:dyDescent="0.2">
      <c r="G29845"/>
    </row>
    <row r="29846" spans="7:7" x14ac:dyDescent="0.2">
      <c r="G29846"/>
    </row>
    <row r="29847" spans="7:7" x14ac:dyDescent="0.2">
      <c r="G29847"/>
    </row>
    <row r="29848" spans="7:7" x14ac:dyDescent="0.2">
      <c r="G29848"/>
    </row>
    <row r="29849" spans="7:7" x14ac:dyDescent="0.2">
      <c r="G29849"/>
    </row>
    <row r="29850" spans="7:7" x14ac:dyDescent="0.2">
      <c r="G29850"/>
    </row>
    <row r="29851" spans="7:7" x14ac:dyDescent="0.2">
      <c r="G29851"/>
    </row>
    <row r="29852" spans="7:7" x14ac:dyDescent="0.2">
      <c r="G29852"/>
    </row>
    <row r="29853" spans="7:7" x14ac:dyDescent="0.2">
      <c r="G29853"/>
    </row>
    <row r="29854" spans="7:7" x14ac:dyDescent="0.2">
      <c r="G29854"/>
    </row>
    <row r="29855" spans="7:7" x14ac:dyDescent="0.2">
      <c r="G29855"/>
    </row>
    <row r="29856" spans="7:7" x14ac:dyDescent="0.2">
      <c r="G29856"/>
    </row>
    <row r="29857" spans="7:7" x14ac:dyDescent="0.2">
      <c r="G29857"/>
    </row>
    <row r="29858" spans="7:7" x14ac:dyDescent="0.2">
      <c r="G29858"/>
    </row>
    <row r="29859" spans="7:7" x14ac:dyDescent="0.2">
      <c r="G29859"/>
    </row>
    <row r="29860" spans="7:7" x14ac:dyDescent="0.2">
      <c r="G29860"/>
    </row>
    <row r="29861" spans="7:7" x14ac:dyDescent="0.2">
      <c r="G29861"/>
    </row>
    <row r="29862" spans="7:7" x14ac:dyDescent="0.2">
      <c r="G29862"/>
    </row>
    <row r="29863" spans="7:7" x14ac:dyDescent="0.2">
      <c r="G29863"/>
    </row>
    <row r="29864" spans="7:7" x14ac:dyDescent="0.2">
      <c r="G29864"/>
    </row>
    <row r="29865" spans="7:7" x14ac:dyDescent="0.2">
      <c r="G29865"/>
    </row>
    <row r="29866" spans="7:7" x14ac:dyDescent="0.2">
      <c r="G29866"/>
    </row>
    <row r="29867" spans="7:7" x14ac:dyDescent="0.2">
      <c r="G29867"/>
    </row>
    <row r="29868" spans="7:7" x14ac:dyDescent="0.2">
      <c r="G29868"/>
    </row>
    <row r="29869" spans="7:7" x14ac:dyDescent="0.2">
      <c r="G29869"/>
    </row>
    <row r="29870" spans="7:7" x14ac:dyDescent="0.2">
      <c r="G29870"/>
    </row>
    <row r="29871" spans="7:7" x14ac:dyDescent="0.2">
      <c r="G29871"/>
    </row>
    <row r="29872" spans="7:7" x14ac:dyDescent="0.2">
      <c r="G29872"/>
    </row>
    <row r="29873" spans="7:7" x14ac:dyDescent="0.2">
      <c r="G29873"/>
    </row>
    <row r="29874" spans="7:7" x14ac:dyDescent="0.2">
      <c r="G29874"/>
    </row>
    <row r="29875" spans="7:7" x14ac:dyDescent="0.2">
      <c r="G29875"/>
    </row>
    <row r="29876" spans="7:7" x14ac:dyDescent="0.2">
      <c r="G29876"/>
    </row>
    <row r="29877" spans="7:7" x14ac:dyDescent="0.2">
      <c r="G29877"/>
    </row>
    <row r="29878" spans="7:7" x14ac:dyDescent="0.2">
      <c r="G29878"/>
    </row>
    <row r="29879" spans="7:7" x14ac:dyDescent="0.2">
      <c r="G29879"/>
    </row>
    <row r="29880" spans="7:7" x14ac:dyDescent="0.2">
      <c r="G29880"/>
    </row>
    <row r="29881" spans="7:7" x14ac:dyDescent="0.2">
      <c r="G29881"/>
    </row>
    <row r="29882" spans="7:7" x14ac:dyDescent="0.2">
      <c r="G29882"/>
    </row>
    <row r="29883" spans="7:7" x14ac:dyDescent="0.2">
      <c r="G29883"/>
    </row>
    <row r="29884" spans="7:7" x14ac:dyDescent="0.2">
      <c r="G29884"/>
    </row>
    <row r="29885" spans="7:7" x14ac:dyDescent="0.2">
      <c r="G29885"/>
    </row>
    <row r="29886" spans="7:7" x14ac:dyDescent="0.2">
      <c r="G29886"/>
    </row>
    <row r="29887" spans="7:7" x14ac:dyDescent="0.2">
      <c r="G29887"/>
    </row>
    <row r="29888" spans="7:7" x14ac:dyDescent="0.2">
      <c r="G29888"/>
    </row>
    <row r="29889" spans="7:7" x14ac:dyDescent="0.2">
      <c r="G29889"/>
    </row>
    <row r="29890" spans="7:7" x14ac:dyDescent="0.2">
      <c r="G29890"/>
    </row>
    <row r="29891" spans="7:7" x14ac:dyDescent="0.2">
      <c r="G29891"/>
    </row>
    <row r="29892" spans="7:7" x14ac:dyDescent="0.2">
      <c r="G29892"/>
    </row>
    <row r="29893" spans="7:7" x14ac:dyDescent="0.2">
      <c r="G29893"/>
    </row>
    <row r="29894" spans="7:7" x14ac:dyDescent="0.2">
      <c r="G29894"/>
    </row>
    <row r="29895" spans="7:7" x14ac:dyDescent="0.2">
      <c r="G29895"/>
    </row>
    <row r="29896" spans="7:7" x14ac:dyDescent="0.2">
      <c r="G29896"/>
    </row>
    <row r="29897" spans="7:7" x14ac:dyDescent="0.2">
      <c r="G29897"/>
    </row>
    <row r="29898" spans="7:7" x14ac:dyDescent="0.2">
      <c r="G29898"/>
    </row>
    <row r="29899" spans="7:7" x14ac:dyDescent="0.2">
      <c r="G29899"/>
    </row>
    <row r="29900" spans="7:7" x14ac:dyDescent="0.2">
      <c r="G29900"/>
    </row>
    <row r="29901" spans="7:7" x14ac:dyDescent="0.2">
      <c r="G29901"/>
    </row>
    <row r="29902" spans="7:7" x14ac:dyDescent="0.2">
      <c r="G29902"/>
    </row>
    <row r="29903" spans="7:7" x14ac:dyDescent="0.2">
      <c r="G29903"/>
    </row>
    <row r="29904" spans="7:7" x14ac:dyDescent="0.2">
      <c r="G29904"/>
    </row>
    <row r="29905" spans="7:7" x14ac:dyDescent="0.2">
      <c r="G29905"/>
    </row>
    <row r="29906" spans="7:7" x14ac:dyDescent="0.2">
      <c r="G29906"/>
    </row>
    <row r="29907" spans="7:7" x14ac:dyDescent="0.2">
      <c r="G29907"/>
    </row>
    <row r="29908" spans="7:7" x14ac:dyDescent="0.2">
      <c r="G29908"/>
    </row>
    <row r="29909" spans="7:7" x14ac:dyDescent="0.2">
      <c r="G29909"/>
    </row>
    <row r="29910" spans="7:7" x14ac:dyDescent="0.2">
      <c r="G29910"/>
    </row>
    <row r="29911" spans="7:7" x14ac:dyDescent="0.2">
      <c r="G29911"/>
    </row>
    <row r="29912" spans="7:7" x14ac:dyDescent="0.2">
      <c r="G29912"/>
    </row>
    <row r="29913" spans="7:7" x14ac:dyDescent="0.2">
      <c r="G29913"/>
    </row>
    <row r="29914" spans="7:7" x14ac:dyDescent="0.2">
      <c r="G29914"/>
    </row>
    <row r="29915" spans="7:7" x14ac:dyDescent="0.2">
      <c r="G29915"/>
    </row>
    <row r="29916" spans="7:7" x14ac:dyDescent="0.2">
      <c r="G29916"/>
    </row>
    <row r="29917" spans="7:7" x14ac:dyDescent="0.2">
      <c r="G29917"/>
    </row>
    <row r="29918" spans="7:7" x14ac:dyDescent="0.2">
      <c r="G29918"/>
    </row>
    <row r="29919" spans="7:7" x14ac:dyDescent="0.2">
      <c r="G29919"/>
    </row>
    <row r="29920" spans="7:7" x14ac:dyDescent="0.2">
      <c r="G29920"/>
    </row>
    <row r="29921" spans="7:7" x14ac:dyDescent="0.2">
      <c r="G29921"/>
    </row>
    <row r="29922" spans="7:7" x14ac:dyDescent="0.2">
      <c r="G29922"/>
    </row>
    <row r="29923" spans="7:7" x14ac:dyDescent="0.2">
      <c r="G29923"/>
    </row>
    <row r="29924" spans="7:7" x14ac:dyDescent="0.2">
      <c r="G29924"/>
    </row>
    <row r="29925" spans="7:7" x14ac:dyDescent="0.2">
      <c r="G29925"/>
    </row>
    <row r="29926" spans="7:7" x14ac:dyDescent="0.2">
      <c r="G29926"/>
    </row>
    <row r="29927" spans="7:7" x14ac:dyDescent="0.2">
      <c r="G29927"/>
    </row>
    <row r="29928" spans="7:7" x14ac:dyDescent="0.2">
      <c r="G29928"/>
    </row>
    <row r="29929" spans="7:7" x14ac:dyDescent="0.2">
      <c r="G29929"/>
    </row>
    <row r="29930" spans="7:7" x14ac:dyDescent="0.2">
      <c r="G29930"/>
    </row>
    <row r="29931" spans="7:7" x14ac:dyDescent="0.2">
      <c r="G29931"/>
    </row>
    <row r="29932" spans="7:7" x14ac:dyDescent="0.2">
      <c r="G29932"/>
    </row>
    <row r="29933" spans="7:7" x14ac:dyDescent="0.2">
      <c r="G29933"/>
    </row>
    <row r="29934" spans="7:7" x14ac:dyDescent="0.2">
      <c r="G29934"/>
    </row>
    <row r="29935" spans="7:7" x14ac:dyDescent="0.2">
      <c r="G29935"/>
    </row>
    <row r="29936" spans="7:7" x14ac:dyDescent="0.2">
      <c r="G29936"/>
    </row>
    <row r="29937" spans="7:7" x14ac:dyDescent="0.2">
      <c r="G29937"/>
    </row>
    <row r="29938" spans="7:7" x14ac:dyDescent="0.2">
      <c r="G29938"/>
    </row>
    <row r="29939" spans="7:7" x14ac:dyDescent="0.2">
      <c r="G29939"/>
    </row>
    <row r="29940" spans="7:7" x14ac:dyDescent="0.2">
      <c r="G29940"/>
    </row>
    <row r="29941" spans="7:7" x14ac:dyDescent="0.2">
      <c r="G29941"/>
    </row>
    <row r="29942" spans="7:7" x14ac:dyDescent="0.2">
      <c r="G29942"/>
    </row>
    <row r="29943" spans="7:7" x14ac:dyDescent="0.2">
      <c r="G29943"/>
    </row>
    <row r="29944" spans="7:7" x14ac:dyDescent="0.2">
      <c r="G29944"/>
    </row>
    <row r="29945" spans="7:7" x14ac:dyDescent="0.2">
      <c r="G29945"/>
    </row>
    <row r="29946" spans="7:7" x14ac:dyDescent="0.2">
      <c r="G29946"/>
    </row>
    <row r="29947" spans="7:7" x14ac:dyDescent="0.2">
      <c r="G29947"/>
    </row>
    <row r="29948" spans="7:7" x14ac:dyDescent="0.2">
      <c r="G29948"/>
    </row>
    <row r="29949" spans="7:7" x14ac:dyDescent="0.2">
      <c r="G29949"/>
    </row>
    <row r="29950" spans="7:7" x14ac:dyDescent="0.2">
      <c r="G29950"/>
    </row>
    <row r="29951" spans="7:7" x14ac:dyDescent="0.2">
      <c r="G29951"/>
    </row>
    <row r="29952" spans="7:7" x14ac:dyDescent="0.2">
      <c r="G29952"/>
    </row>
    <row r="29953" spans="7:7" x14ac:dyDescent="0.2">
      <c r="G29953"/>
    </row>
    <row r="29954" spans="7:7" x14ac:dyDescent="0.2">
      <c r="G29954"/>
    </row>
    <row r="29955" spans="7:7" x14ac:dyDescent="0.2">
      <c r="G29955"/>
    </row>
    <row r="29956" spans="7:7" x14ac:dyDescent="0.2">
      <c r="G29956"/>
    </row>
    <row r="29957" spans="7:7" x14ac:dyDescent="0.2">
      <c r="G29957"/>
    </row>
    <row r="29958" spans="7:7" x14ac:dyDescent="0.2">
      <c r="G29958"/>
    </row>
    <row r="29959" spans="7:7" x14ac:dyDescent="0.2">
      <c r="G29959"/>
    </row>
    <row r="29960" spans="7:7" x14ac:dyDescent="0.2">
      <c r="G29960"/>
    </row>
    <row r="29961" spans="7:7" x14ac:dyDescent="0.2">
      <c r="G29961"/>
    </row>
    <row r="29962" spans="7:7" x14ac:dyDescent="0.2">
      <c r="G29962"/>
    </row>
    <row r="29963" spans="7:7" x14ac:dyDescent="0.2">
      <c r="G29963"/>
    </row>
    <row r="29964" spans="7:7" x14ac:dyDescent="0.2">
      <c r="G29964"/>
    </row>
    <row r="29965" spans="7:7" x14ac:dyDescent="0.2">
      <c r="G29965"/>
    </row>
    <row r="29966" spans="7:7" x14ac:dyDescent="0.2">
      <c r="G29966"/>
    </row>
    <row r="29967" spans="7:7" x14ac:dyDescent="0.2">
      <c r="G29967"/>
    </row>
    <row r="29968" spans="7:7" x14ac:dyDescent="0.2">
      <c r="G29968"/>
    </row>
    <row r="29969" spans="7:7" x14ac:dyDescent="0.2">
      <c r="G29969"/>
    </row>
    <row r="29970" spans="7:7" x14ac:dyDescent="0.2">
      <c r="G29970"/>
    </row>
    <row r="29971" spans="7:7" x14ac:dyDescent="0.2">
      <c r="G29971"/>
    </row>
    <row r="29972" spans="7:7" x14ac:dyDescent="0.2">
      <c r="G29972"/>
    </row>
    <row r="29973" spans="7:7" x14ac:dyDescent="0.2">
      <c r="G29973"/>
    </row>
    <row r="29974" spans="7:7" x14ac:dyDescent="0.2">
      <c r="G29974"/>
    </row>
    <row r="29975" spans="7:7" x14ac:dyDescent="0.2">
      <c r="G29975"/>
    </row>
    <row r="29976" spans="7:7" x14ac:dyDescent="0.2">
      <c r="G29976"/>
    </row>
    <row r="29977" spans="7:7" x14ac:dyDescent="0.2">
      <c r="G29977"/>
    </row>
    <row r="29978" spans="7:7" x14ac:dyDescent="0.2">
      <c r="G29978"/>
    </row>
    <row r="29979" spans="7:7" x14ac:dyDescent="0.2">
      <c r="G29979"/>
    </row>
    <row r="29980" spans="7:7" x14ac:dyDescent="0.2">
      <c r="G29980"/>
    </row>
    <row r="29981" spans="7:7" x14ac:dyDescent="0.2">
      <c r="G29981"/>
    </row>
    <row r="29982" spans="7:7" x14ac:dyDescent="0.2">
      <c r="G29982"/>
    </row>
    <row r="29983" spans="7:7" x14ac:dyDescent="0.2">
      <c r="G29983"/>
    </row>
    <row r="29984" spans="7:7" x14ac:dyDescent="0.2">
      <c r="G29984"/>
    </row>
    <row r="29985" spans="7:7" x14ac:dyDescent="0.2">
      <c r="G29985"/>
    </row>
    <row r="29986" spans="7:7" x14ac:dyDescent="0.2">
      <c r="G29986"/>
    </row>
    <row r="29987" spans="7:7" x14ac:dyDescent="0.2">
      <c r="G29987"/>
    </row>
    <row r="29988" spans="7:7" x14ac:dyDescent="0.2">
      <c r="G29988"/>
    </row>
    <row r="29989" spans="7:7" x14ac:dyDescent="0.2">
      <c r="G29989"/>
    </row>
    <row r="29990" spans="7:7" x14ac:dyDescent="0.2">
      <c r="G29990"/>
    </row>
    <row r="29991" spans="7:7" x14ac:dyDescent="0.2">
      <c r="G29991"/>
    </row>
    <row r="29992" spans="7:7" x14ac:dyDescent="0.2">
      <c r="G29992"/>
    </row>
    <row r="29993" spans="7:7" x14ac:dyDescent="0.2">
      <c r="G29993"/>
    </row>
    <row r="29994" spans="7:7" x14ac:dyDescent="0.2">
      <c r="G29994"/>
    </row>
    <row r="29995" spans="7:7" x14ac:dyDescent="0.2">
      <c r="G29995"/>
    </row>
    <row r="29996" spans="7:7" x14ac:dyDescent="0.2">
      <c r="G29996"/>
    </row>
    <row r="29997" spans="7:7" x14ac:dyDescent="0.2">
      <c r="G29997"/>
    </row>
    <row r="29998" spans="7:7" x14ac:dyDescent="0.2">
      <c r="G29998"/>
    </row>
    <row r="29999" spans="7:7" x14ac:dyDescent="0.2">
      <c r="G29999"/>
    </row>
    <row r="30000" spans="7:7" x14ac:dyDescent="0.2">
      <c r="G30000"/>
    </row>
    <row r="30001" spans="7:7" x14ac:dyDescent="0.2">
      <c r="G30001"/>
    </row>
    <row r="30002" spans="7:7" x14ac:dyDescent="0.2">
      <c r="G30002"/>
    </row>
    <row r="30003" spans="7:7" x14ac:dyDescent="0.2">
      <c r="G30003"/>
    </row>
    <row r="30004" spans="7:7" x14ac:dyDescent="0.2">
      <c r="G30004"/>
    </row>
    <row r="30005" spans="7:7" x14ac:dyDescent="0.2">
      <c r="G30005"/>
    </row>
    <row r="30006" spans="7:7" x14ac:dyDescent="0.2">
      <c r="G30006"/>
    </row>
    <row r="30007" spans="7:7" x14ac:dyDescent="0.2">
      <c r="G30007"/>
    </row>
    <row r="30008" spans="7:7" x14ac:dyDescent="0.2">
      <c r="G30008"/>
    </row>
    <row r="30009" spans="7:7" x14ac:dyDescent="0.2">
      <c r="G30009"/>
    </row>
    <row r="30010" spans="7:7" x14ac:dyDescent="0.2">
      <c r="G30010"/>
    </row>
    <row r="30011" spans="7:7" x14ac:dyDescent="0.2">
      <c r="G30011"/>
    </row>
    <row r="30012" spans="7:7" x14ac:dyDescent="0.2">
      <c r="G30012"/>
    </row>
    <row r="30013" spans="7:7" x14ac:dyDescent="0.2">
      <c r="G30013"/>
    </row>
    <row r="30014" spans="7:7" x14ac:dyDescent="0.2">
      <c r="G30014"/>
    </row>
    <row r="30015" spans="7:7" x14ac:dyDescent="0.2">
      <c r="G30015"/>
    </row>
    <row r="30016" spans="7:7" x14ac:dyDescent="0.2">
      <c r="G30016"/>
    </row>
    <row r="30017" spans="7:7" x14ac:dyDescent="0.2">
      <c r="G30017"/>
    </row>
    <row r="30018" spans="7:7" x14ac:dyDescent="0.2">
      <c r="G30018"/>
    </row>
    <row r="30019" spans="7:7" x14ac:dyDescent="0.2">
      <c r="G30019"/>
    </row>
    <row r="30020" spans="7:7" x14ac:dyDescent="0.2">
      <c r="G30020"/>
    </row>
    <row r="30021" spans="7:7" x14ac:dyDescent="0.2">
      <c r="G30021"/>
    </row>
    <row r="30022" spans="7:7" x14ac:dyDescent="0.2">
      <c r="G30022"/>
    </row>
    <row r="30023" spans="7:7" x14ac:dyDescent="0.2">
      <c r="G30023"/>
    </row>
    <row r="30024" spans="7:7" x14ac:dyDescent="0.2">
      <c r="G30024"/>
    </row>
    <row r="30025" spans="7:7" x14ac:dyDescent="0.2">
      <c r="G30025"/>
    </row>
    <row r="30026" spans="7:7" x14ac:dyDescent="0.2">
      <c r="G30026"/>
    </row>
    <row r="30027" spans="7:7" x14ac:dyDescent="0.2">
      <c r="G30027"/>
    </row>
    <row r="30028" spans="7:7" x14ac:dyDescent="0.2">
      <c r="G30028"/>
    </row>
    <row r="30029" spans="7:7" x14ac:dyDescent="0.2">
      <c r="G30029"/>
    </row>
    <row r="30030" spans="7:7" x14ac:dyDescent="0.2">
      <c r="G30030"/>
    </row>
    <row r="30031" spans="7:7" x14ac:dyDescent="0.2">
      <c r="G30031"/>
    </row>
    <row r="30032" spans="7:7" x14ac:dyDescent="0.2">
      <c r="G30032"/>
    </row>
    <row r="30033" spans="7:7" x14ac:dyDescent="0.2">
      <c r="G30033"/>
    </row>
    <row r="30034" spans="7:7" x14ac:dyDescent="0.2">
      <c r="G30034"/>
    </row>
    <row r="30035" spans="7:7" x14ac:dyDescent="0.2">
      <c r="G30035"/>
    </row>
    <row r="30036" spans="7:7" x14ac:dyDescent="0.2">
      <c r="G30036"/>
    </row>
    <row r="30037" spans="7:7" x14ac:dyDescent="0.2">
      <c r="G30037"/>
    </row>
    <row r="30038" spans="7:7" x14ac:dyDescent="0.2">
      <c r="G30038"/>
    </row>
    <row r="30039" spans="7:7" x14ac:dyDescent="0.2">
      <c r="G30039"/>
    </row>
    <row r="30040" spans="7:7" x14ac:dyDescent="0.2">
      <c r="G30040"/>
    </row>
    <row r="30041" spans="7:7" x14ac:dyDescent="0.2">
      <c r="G30041"/>
    </row>
    <row r="30042" spans="7:7" x14ac:dyDescent="0.2">
      <c r="G30042"/>
    </row>
    <row r="30043" spans="7:7" x14ac:dyDescent="0.2">
      <c r="G30043"/>
    </row>
    <row r="30044" spans="7:7" x14ac:dyDescent="0.2">
      <c r="G30044"/>
    </row>
    <row r="30045" spans="7:7" x14ac:dyDescent="0.2">
      <c r="G30045"/>
    </row>
    <row r="30046" spans="7:7" x14ac:dyDescent="0.2">
      <c r="G30046"/>
    </row>
    <row r="30047" spans="7:7" x14ac:dyDescent="0.2">
      <c r="G30047"/>
    </row>
    <row r="30048" spans="7:7" x14ac:dyDescent="0.2">
      <c r="G30048"/>
    </row>
    <row r="30049" spans="7:7" x14ac:dyDescent="0.2">
      <c r="G30049"/>
    </row>
    <row r="30050" spans="7:7" x14ac:dyDescent="0.2">
      <c r="G30050"/>
    </row>
    <row r="30051" spans="7:7" x14ac:dyDescent="0.2">
      <c r="G30051"/>
    </row>
    <row r="30052" spans="7:7" x14ac:dyDescent="0.2">
      <c r="G30052"/>
    </row>
    <row r="30053" spans="7:7" x14ac:dyDescent="0.2">
      <c r="G30053"/>
    </row>
    <row r="30054" spans="7:7" x14ac:dyDescent="0.2">
      <c r="G30054"/>
    </row>
    <row r="30055" spans="7:7" x14ac:dyDescent="0.2">
      <c r="G30055"/>
    </row>
    <row r="30056" spans="7:7" x14ac:dyDescent="0.2">
      <c r="G30056"/>
    </row>
    <row r="30057" spans="7:7" x14ac:dyDescent="0.2">
      <c r="G30057"/>
    </row>
    <row r="30058" spans="7:7" x14ac:dyDescent="0.2">
      <c r="G30058"/>
    </row>
    <row r="30059" spans="7:7" x14ac:dyDescent="0.2">
      <c r="G30059"/>
    </row>
    <row r="30060" spans="7:7" x14ac:dyDescent="0.2">
      <c r="G30060"/>
    </row>
    <row r="30061" spans="7:7" x14ac:dyDescent="0.2">
      <c r="G30061"/>
    </row>
    <row r="30062" spans="7:7" x14ac:dyDescent="0.2">
      <c r="G30062"/>
    </row>
    <row r="30063" spans="7:7" x14ac:dyDescent="0.2">
      <c r="G30063"/>
    </row>
    <row r="30064" spans="7:7" x14ac:dyDescent="0.2">
      <c r="G30064"/>
    </row>
    <row r="30065" spans="7:7" x14ac:dyDescent="0.2">
      <c r="G30065"/>
    </row>
    <row r="30066" spans="7:7" x14ac:dyDescent="0.2">
      <c r="G30066"/>
    </row>
    <row r="30067" spans="7:7" x14ac:dyDescent="0.2">
      <c r="G30067"/>
    </row>
    <row r="30068" spans="7:7" x14ac:dyDescent="0.2">
      <c r="G30068"/>
    </row>
    <row r="30069" spans="7:7" x14ac:dyDescent="0.2">
      <c r="G30069"/>
    </row>
    <row r="30070" spans="7:7" x14ac:dyDescent="0.2">
      <c r="G30070"/>
    </row>
    <row r="30071" spans="7:7" x14ac:dyDescent="0.2">
      <c r="G30071"/>
    </row>
    <row r="30072" spans="7:7" x14ac:dyDescent="0.2">
      <c r="G30072"/>
    </row>
    <row r="30073" spans="7:7" x14ac:dyDescent="0.2">
      <c r="G30073"/>
    </row>
    <row r="30074" spans="7:7" x14ac:dyDescent="0.2">
      <c r="G30074"/>
    </row>
    <row r="30075" spans="7:7" x14ac:dyDescent="0.2">
      <c r="G30075"/>
    </row>
    <row r="30076" spans="7:7" x14ac:dyDescent="0.2">
      <c r="G30076"/>
    </row>
    <row r="30077" spans="7:7" x14ac:dyDescent="0.2">
      <c r="G30077"/>
    </row>
    <row r="30078" spans="7:7" x14ac:dyDescent="0.2">
      <c r="G30078"/>
    </row>
    <row r="30079" spans="7:7" x14ac:dyDescent="0.2">
      <c r="G30079"/>
    </row>
    <row r="30080" spans="7:7" x14ac:dyDescent="0.2">
      <c r="G30080"/>
    </row>
    <row r="30081" spans="7:7" x14ac:dyDescent="0.2">
      <c r="G30081"/>
    </row>
    <row r="30082" spans="7:7" x14ac:dyDescent="0.2">
      <c r="G30082"/>
    </row>
    <row r="30083" spans="7:7" x14ac:dyDescent="0.2">
      <c r="G30083"/>
    </row>
    <row r="30084" spans="7:7" x14ac:dyDescent="0.2">
      <c r="G30084"/>
    </row>
    <row r="30085" spans="7:7" x14ac:dyDescent="0.2">
      <c r="G30085"/>
    </row>
    <row r="30086" spans="7:7" x14ac:dyDescent="0.2">
      <c r="G30086"/>
    </row>
    <row r="30087" spans="7:7" x14ac:dyDescent="0.2">
      <c r="G30087"/>
    </row>
    <row r="30088" spans="7:7" x14ac:dyDescent="0.2">
      <c r="G30088"/>
    </row>
    <row r="30089" spans="7:7" x14ac:dyDescent="0.2">
      <c r="G30089"/>
    </row>
    <row r="30090" spans="7:7" x14ac:dyDescent="0.2">
      <c r="G30090"/>
    </row>
    <row r="30091" spans="7:7" x14ac:dyDescent="0.2">
      <c r="G30091"/>
    </row>
    <row r="30092" spans="7:7" x14ac:dyDescent="0.2">
      <c r="G30092"/>
    </row>
    <row r="30093" spans="7:7" x14ac:dyDescent="0.2">
      <c r="G30093"/>
    </row>
    <row r="30094" spans="7:7" x14ac:dyDescent="0.2">
      <c r="G30094"/>
    </row>
    <row r="30095" spans="7:7" x14ac:dyDescent="0.2">
      <c r="G30095"/>
    </row>
    <row r="30096" spans="7:7" x14ac:dyDescent="0.2">
      <c r="G30096"/>
    </row>
    <row r="30097" spans="7:7" x14ac:dyDescent="0.2">
      <c r="G30097"/>
    </row>
    <row r="30098" spans="7:7" x14ac:dyDescent="0.2">
      <c r="G30098"/>
    </row>
    <row r="30099" spans="7:7" x14ac:dyDescent="0.2">
      <c r="G30099"/>
    </row>
    <row r="30100" spans="7:7" x14ac:dyDescent="0.2">
      <c r="G30100"/>
    </row>
    <row r="30101" spans="7:7" x14ac:dyDescent="0.2">
      <c r="G30101"/>
    </row>
    <row r="30102" spans="7:7" x14ac:dyDescent="0.2">
      <c r="G30102"/>
    </row>
    <row r="30103" spans="7:7" x14ac:dyDescent="0.2">
      <c r="G30103"/>
    </row>
    <row r="30104" spans="7:7" x14ac:dyDescent="0.2">
      <c r="G30104"/>
    </row>
    <row r="30105" spans="7:7" x14ac:dyDescent="0.2">
      <c r="G30105"/>
    </row>
    <row r="30106" spans="7:7" x14ac:dyDescent="0.2">
      <c r="G30106"/>
    </row>
    <row r="30107" spans="7:7" x14ac:dyDescent="0.2">
      <c r="G30107"/>
    </row>
    <row r="30108" spans="7:7" x14ac:dyDescent="0.2">
      <c r="G30108"/>
    </row>
    <row r="30109" spans="7:7" x14ac:dyDescent="0.2">
      <c r="G30109"/>
    </row>
    <row r="30110" spans="7:7" x14ac:dyDescent="0.2">
      <c r="G30110"/>
    </row>
    <row r="30111" spans="7:7" x14ac:dyDescent="0.2">
      <c r="G30111"/>
    </row>
    <row r="30112" spans="7:7" x14ac:dyDescent="0.2">
      <c r="G30112"/>
    </row>
    <row r="30113" spans="7:7" x14ac:dyDescent="0.2">
      <c r="G30113"/>
    </row>
    <row r="30114" spans="7:7" x14ac:dyDescent="0.2">
      <c r="G30114"/>
    </row>
    <row r="30115" spans="7:7" x14ac:dyDescent="0.2">
      <c r="G30115"/>
    </row>
    <row r="30116" spans="7:7" x14ac:dyDescent="0.2">
      <c r="G30116"/>
    </row>
    <row r="30117" spans="7:7" x14ac:dyDescent="0.2">
      <c r="G30117"/>
    </row>
    <row r="30118" spans="7:7" x14ac:dyDescent="0.2">
      <c r="G30118"/>
    </row>
    <row r="30119" spans="7:7" x14ac:dyDescent="0.2">
      <c r="G30119"/>
    </row>
    <row r="30120" spans="7:7" x14ac:dyDescent="0.2">
      <c r="G30120"/>
    </row>
    <row r="30121" spans="7:7" x14ac:dyDescent="0.2">
      <c r="G30121"/>
    </row>
    <row r="30122" spans="7:7" x14ac:dyDescent="0.2">
      <c r="G30122"/>
    </row>
    <row r="30123" spans="7:7" x14ac:dyDescent="0.2">
      <c r="G30123"/>
    </row>
    <row r="30124" spans="7:7" x14ac:dyDescent="0.2">
      <c r="G30124"/>
    </row>
    <row r="30125" spans="7:7" x14ac:dyDescent="0.2">
      <c r="G30125"/>
    </row>
    <row r="30126" spans="7:7" x14ac:dyDescent="0.2">
      <c r="G30126"/>
    </row>
    <row r="30127" spans="7:7" x14ac:dyDescent="0.2">
      <c r="G30127"/>
    </row>
    <row r="30128" spans="7:7" x14ac:dyDescent="0.2">
      <c r="G30128"/>
    </row>
    <row r="30129" spans="7:7" x14ac:dyDescent="0.2">
      <c r="G30129"/>
    </row>
    <row r="30130" spans="7:7" x14ac:dyDescent="0.2">
      <c r="G30130"/>
    </row>
    <row r="30131" spans="7:7" x14ac:dyDescent="0.2">
      <c r="G30131"/>
    </row>
    <row r="30132" spans="7:7" x14ac:dyDescent="0.2">
      <c r="G30132"/>
    </row>
    <row r="30133" spans="7:7" x14ac:dyDescent="0.2">
      <c r="G30133"/>
    </row>
    <row r="30134" spans="7:7" x14ac:dyDescent="0.2">
      <c r="G30134"/>
    </row>
    <row r="30135" spans="7:7" x14ac:dyDescent="0.2">
      <c r="G30135"/>
    </row>
    <row r="30136" spans="7:7" x14ac:dyDescent="0.2">
      <c r="G30136"/>
    </row>
    <row r="30137" spans="7:7" x14ac:dyDescent="0.2">
      <c r="G30137"/>
    </row>
    <row r="30138" spans="7:7" x14ac:dyDescent="0.2">
      <c r="G30138"/>
    </row>
    <row r="30139" spans="7:7" x14ac:dyDescent="0.2">
      <c r="G30139"/>
    </row>
    <row r="30140" spans="7:7" x14ac:dyDescent="0.2">
      <c r="G30140"/>
    </row>
    <row r="30141" spans="7:7" x14ac:dyDescent="0.2">
      <c r="G30141"/>
    </row>
    <row r="30142" spans="7:7" x14ac:dyDescent="0.2">
      <c r="G30142"/>
    </row>
    <row r="30143" spans="7:7" x14ac:dyDescent="0.2">
      <c r="G30143"/>
    </row>
    <row r="30144" spans="7:7" x14ac:dyDescent="0.2">
      <c r="G30144"/>
    </row>
    <row r="30145" spans="7:7" x14ac:dyDescent="0.2">
      <c r="G30145"/>
    </row>
    <row r="30146" spans="7:7" x14ac:dyDescent="0.2">
      <c r="G30146"/>
    </row>
    <row r="30147" spans="7:7" x14ac:dyDescent="0.2">
      <c r="G30147"/>
    </row>
    <row r="30148" spans="7:7" x14ac:dyDescent="0.2">
      <c r="G30148"/>
    </row>
    <row r="30149" spans="7:7" x14ac:dyDescent="0.2">
      <c r="G30149"/>
    </row>
    <row r="30150" spans="7:7" x14ac:dyDescent="0.2">
      <c r="G30150"/>
    </row>
    <row r="30151" spans="7:7" x14ac:dyDescent="0.2">
      <c r="G30151"/>
    </row>
    <row r="30152" spans="7:7" x14ac:dyDescent="0.2">
      <c r="G30152"/>
    </row>
    <row r="30153" spans="7:7" x14ac:dyDescent="0.2">
      <c r="G30153"/>
    </row>
    <row r="30154" spans="7:7" x14ac:dyDescent="0.2">
      <c r="G30154"/>
    </row>
    <row r="30155" spans="7:7" x14ac:dyDescent="0.2">
      <c r="G30155"/>
    </row>
    <row r="30156" spans="7:7" x14ac:dyDescent="0.2">
      <c r="G30156"/>
    </row>
    <row r="30157" spans="7:7" x14ac:dyDescent="0.2">
      <c r="G30157"/>
    </row>
    <row r="30158" spans="7:7" x14ac:dyDescent="0.2">
      <c r="G30158"/>
    </row>
    <row r="30159" spans="7:7" x14ac:dyDescent="0.2">
      <c r="G30159"/>
    </row>
    <row r="30160" spans="7:7" x14ac:dyDescent="0.2">
      <c r="G30160"/>
    </row>
    <row r="30161" spans="7:7" x14ac:dyDescent="0.2">
      <c r="G30161"/>
    </row>
    <row r="30162" spans="7:7" x14ac:dyDescent="0.2">
      <c r="G30162"/>
    </row>
    <row r="30163" spans="7:7" x14ac:dyDescent="0.2">
      <c r="G30163"/>
    </row>
    <row r="30164" spans="7:7" x14ac:dyDescent="0.2">
      <c r="G30164"/>
    </row>
    <row r="30165" spans="7:7" x14ac:dyDescent="0.2">
      <c r="G30165"/>
    </row>
    <row r="30166" spans="7:7" x14ac:dyDescent="0.2">
      <c r="G30166"/>
    </row>
    <row r="30167" spans="7:7" x14ac:dyDescent="0.2">
      <c r="G30167"/>
    </row>
    <row r="30168" spans="7:7" x14ac:dyDescent="0.2">
      <c r="G30168"/>
    </row>
    <row r="30169" spans="7:7" x14ac:dyDescent="0.2">
      <c r="G30169"/>
    </row>
    <row r="30170" spans="7:7" x14ac:dyDescent="0.2">
      <c r="G30170"/>
    </row>
    <row r="30171" spans="7:7" x14ac:dyDescent="0.2">
      <c r="G30171"/>
    </row>
    <row r="30172" spans="7:7" x14ac:dyDescent="0.2">
      <c r="G30172"/>
    </row>
    <row r="30173" spans="7:7" x14ac:dyDescent="0.2">
      <c r="G30173"/>
    </row>
    <row r="30174" spans="7:7" x14ac:dyDescent="0.2">
      <c r="G30174"/>
    </row>
    <row r="30175" spans="7:7" x14ac:dyDescent="0.2">
      <c r="G30175"/>
    </row>
    <row r="30176" spans="7:7" x14ac:dyDescent="0.2">
      <c r="G30176"/>
    </row>
    <row r="30177" spans="7:7" x14ac:dyDescent="0.2">
      <c r="G30177"/>
    </row>
    <row r="30178" spans="7:7" x14ac:dyDescent="0.2">
      <c r="G30178"/>
    </row>
    <row r="30179" spans="7:7" x14ac:dyDescent="0.2">
      <c r="G30179"/>
    </row>
    <row r="30180" spans="7:7" x14ac:dyDescent="0.2">
      <c r="G30180"/>
    </row>
    <row r="30181" spans="7:7" x14ac:dyDescent="0.2">
      <c r="G30181"/>
    </row>
    <row r="30182" spans="7:7" x14ac:dyDescent="0.2">
      <c r="G30182"/>
    </row>
    <row r="30183" spans="7:7" x14ac:dyDescent="0.2">
      <c r="G30183"/>
    </row>
    <row r="30184" spans="7:7" x14ac:dyDescent="0.2">
      <c r="G30184"/>
    </row>
    <row r="30185" spans="7:7" x14ac:dyDescent="0.2">
      <c r="G30185"/>
    </row>
    <row r="30186" spans="7:7" x14ac:dyDescent="0.2">
      <c r="G30186"/>
    </row>
    <row r="30187" spans="7:7" x14ac:dyDescent="0.2">
      <c r="G30187"/>
    </row>
    <row r="30188" spans="7:7" x14ac:dyDescent="0.2">
      <c r="G30188"/>
    </row>
    <row r="30189" spans="7:7" x14ac:dyDescent="0.2">
      <c r="G30189"/>
    </row>
    <row r="30190" spans="7:7" x14ac:dyDescent="0.2">
      <c r="G30190"/>
    </row>
    <row r="30191" spans="7:7" x14ac:dyDescent="0.2">
      <c r="G30191"/>
    </row>
    <row r="30192" spans="7:7" x14ac:dyDescent="0.2">
      <c r="G30192"/>
    </row>
    <row r="30193" spans="7:7" x14ac:dyDescent="0.2">
      <c r="G30193"/>
    </row>
    <row r="30194" spans="7:7" x14ac:dyDescent="0.2">
      <c r="G30194"/>
    </row>
    <row r="30195" spans="7:7" x14ac:dyDescent="0.2">
      <c r="G30195"/>
    </row>
    <row r="30196" spans="7:7" x14ac:dyDescent="0.2">
      <c r="G30196"/>
    </row>
    <row r="30197" spans="7:7" x14ac:dyDescent="0.2">
      <c r="G30197"/>
    </row>
    <row r="30198" spans="7:7" x14ac:dyDescent="0.2">
      <c r="G30198"/>
    </row>
    <row r="30199" spans="7:7" x14ac:dyDescent="0.2">
      <c r="G30199"/>
    </row>
    <row r="30200" spans="7:7" x14ac:dyDescent="0.2">
      <c r="G30200"/>
    </row>
    <row r="30201" spans="7:7" x14ac:dyDescent="0.2">
      <c r="G30201"/>
    </row>
    <row r="30202" spans="7:7" x14ac:dyDescent="0.2">
      <c r="G30202"/>
    </row>
    <row r="30203" spans="7:7" x14ac:dyDescent="0.2">
      <c r="G30203"/>
    </row>
    <row r="30204" spans="7:7" x14ac:dyDescent="0.2">
      <c r="G30204"/>
    </row>
    <row r="30205" spans="7:7" x14ac:dyDescent="0.2">
      <c r="G30205"/>
    </row>
    <row r="30206" spans="7:7" x14ac:dyDescent="0.2">
      <c r="G30206"/>
    </row>
    <row r="30207" spans="7:7" x14ac:dyDescent="0.2">
      <c r="G30207"/>
    </row>
    <row r="30208" spans="7:7" x14ac:dyDescent="0.2">
      <c r="G30208"/>
    </row>
    <row r="30209" spans="7:7" x14ac:dyDescent="0.2">
      <c r="G30209"/>
    </row>
    <row r="30210" spans="7:7" x14ac:dyDescent="0.2">
      <c r="G30210"/>
    </row>
    <row r="30211" spans="7:7" x14ac:dyDescent="0.2">
      <c r="G30211"/>
    </row>
    <row r="30212" spans="7:7" x14ac:dyDescent="0.2">
      <c r="G30212"/>
    </row>
    <row r="30213" spans="7:7" x14ac:dyDescent="0.2">
      <c r="G30213"/>
    </row>
    <row r="30214" spans="7:7" x14ac:dyDescent="0.2">
      <c r="G30214"/>
    </row>
    <row r="30215" spans="7:7" x14ac:dyDescent="0.2">
      <c r="G30215"/>
    </row>
    <row r="30216" spans="7:7" x14ac:dyDescent="0.2">
      <c r="G30216"/>
    </row>
    <row r="30217" spans="7:7" x14ac:dyDescent="0.2">
      <c r="G30217"/>
    </row>
    <row r="30218" spans="7:7" x14ac:dyDescent="0.2">
      <c r="G30218"/>
    </row>
    <row r="30219" spans="7:7" x14ac:dyDescent="0.2">
      <c r="G30219"/>
    </row>
    <row r="30220" spans="7:7" x14ac:dyDescent="0.2">
      <c r="G30220"/>
    </row>
    <row r="30221" spans="7:7" x14ac:dyDescent="0.2">
      <c r="G30221"/>
    </row>
    <row r="30222" spans="7:7" x14ac:dyDescent="0.2">
      <c r="G30222"/>
    </row>
    <row r="30223" spans="7:7" x14ac:dyDescent="0.2">
      <c r="G30223"/>
    </row>
    <row r="30224" spans="7:7" x14ac:dyDescent="0.2">
      <c r="G30224"/>
    </row>
    <row r="30225" spans="7:7" x14ac:dyDescent="0.2">
      <c r="G30225"/>
    </row>
    <row r="30226" spans="7:7" x14ac:dyDescent="0.2">
      <c r="G30226"/>
    </row>
    <row r="30227" spans="7:7" x14ac:dyDescent="0.2">
      <c r="G30227"/>
    </row>
    <row r="30228" spans="7:7" x14ac:dyDescent="0.2">
      <c r="G30228"/>
    </row>
    <row r="30229" spans="7:7" x14ac:dyDescent="0.2">
      <c r="G30229"/>
    </row>
    <row r="30230" spans="7:7" x14ac:dyDescent="0.2">
      <c r="G30230"/>
    </row>
    <row r="30231" spans="7:7" x14ac:dyDescent="0.2">
      <c r="G30231"/>
    </row>
    <row r="30232" spans="7:7" x14ac:dyDescent="0.2">
      <c r="G30232"/>
    </row>
    <row r="30233" spans="7:7" x14ac:dyDescent="0.2">
      <c r="G30233"/>
    </row>
    <row r="30234" spans="7:7" x14ac:dyDescent="0.2">
      <c r="G30234"/>
    </row>
    <row r="30235" spans="7:7" x14ac:dyDescent="0.2">
      <c r="G30235"/>
    </row>
    <row r="30236" spans="7:7" x14ac:dyDescent="0.2">
      <c r="G30236"/>
    </row>
    <row r="30237" spans="7:7" x14ac:dyDescent="0.2">
      <c r="G30237"/>
    </row>
    <row r="30238" spans="7:7" x14ac:dyDescent="0.2">
      <c r="G30238"/>
    </row>
    <row r="30239" spans="7:7" x14ac:dyDescent="0.2">
      <c r="G30239"/>
    </row>
    <row r="30240" spans="7:7" x14ac:dyDescent="0.2">
      <c r="G30240"/>
    </row>
    <row r="30241" spans="7:7" x14ac:dyDescent="0.2">
      <c r="G30241"/>
    </row>
    <row r="30242" spans="7:7" x14ac:dyDescent="0.2">
      <c r="G30242"/>
    </row>
    <row r="30243" spans="7:7" x14ac:dyDescent="0.2">
      <c r="G30243"/>
    </row>
    <row r="30244" spans="7:7" x14ac:dyDescent="0.2">
      <c r="G30244"/>
    </row>
    <row r="30245" spans="7:7" x14ac:dyDescent="0.2">
      <c r="G30245"/>
    </row>
    <row r="30246" spans="7:7" x14ac:dyDescent="0.2">
      <c r="G30246"/>
    </row>
    <row r="30247" spans="7:7" x14ac:dyDescent="0.2">
      <c r="G30247"/>
    </row>
    <row r="30248" spans="7:7" x14ac:dyDescent="0.2">
      <c r="G30248"/>
    </row>
    <row r="30249" spans="7:7" x14ac:dyDescent="0.2">
      <c r="G30249"/>
    </row>
    <row r="30250" spans="7:7" x14ac:dyDescent="0.2">
      <c r="G30250"/>
    </row>
    <row r="30251" spans="7:7" x14ac:dyDescent="0.2">
      <c r="G30251"/>
    </row>
    <row r="30252" spans="7:7" x14ac:dyDescent="0.2">
      <c r="G30252"/>
    </row>
    <row r="30253" spans="7:7" x14ac:dyDescent="0.2">
      <c r="G30253"/>
    </row>
    <row r="30254" spans="7:7" x14ac:dyDescent="0.2">
      <c r="G30254"/>
    </row>
    <row r="30255" spans="7:7" x14ac:dyDescent="0.2">
      <c r="G30255"/>
    </row>
    <row r="30256" spans="7:7" x14ac:dyDescent="0.2">
      <c r="G30256"/>
    </row>
    <row r="30257" spans="7:7" x14ac:dyDescent="0.2">
      <c r="G30257"/>
    </row>
    <row r="30258" spans="7:7" x14ac:dyDescent="0.2">
      <c r="G30258"/>
    </row>
    <row r="30259" spans="7:7" x14ac:dyDescent="0.2">
      <c r="G30259"/>
    </row>
    <row r="30260" spans="7:7" x14ac:dyDescent="0.2">
      <c r="G30260"/>
    </row>
    <row r="30261" spans="7:7" x14ac:dyDescent="0.2">
      <c r="G30261"/>
    </row>
    <row r="30262" spans="7:7" x14ac:dyDescent="0.2">
      <c r="G30262"/>
    </row>
    <row r="30263" spans="7:7" x14ac:dyDescent="0.2">
      <c r="G30263"/>
    </row>
    <row r="30264" spans="7:7" x14ac:dyDescent="0.2">
      <c r="G30264"/>
    </row>
    <row r="30265" spans="7:7" x14ac:dyDescent="0.2">
      <c r="G30265"/>
    </row>
    <row r="30266" spans="7:7" x14ac:dyDescent="0.2">
      <c r="G30266"/>
    </row>
    <row r="30267" spans="7:7" x14ac:dyDescent="0.2">
      <c r="G30267"/>
    </row>
    <row r="30268" spans="7:7" x14ac:dyDescent="0.2">
      <c r="G30268"/>
    </row>
    <row r="30269" spans="7:7" x14ac:dyDescent="0.2">
      <c r="G30269"/>
    </row>
    <row r="30270" spans="7:7" x14ac:dyDescent="0.2">
      <c r="G30270"/>
    </row>
    <row r="30271" spans="7:7" x14ac:dyDescent="0.2">
      <c r="G30271"/>
    </row>
    <row r="30272" spans="7:7" x14ac:dyDescent="0.2">
      <c r="G30272"/>
    </row>
    <row r="30273" spans="7:7" x14ac:dyDescent="0.2">
      <c r="G30273"/>
    </row>
    <row r="30274" spans="7:7" x14ac:dyDescent="0.2">
      <c r="G30274"/>
    </row>
    <row r="30275" spans="7:7" x14ac:dyDescent="0.2">
      <c r="G30275"/>
    </row>
    <row r="30276" spans="7:7" x14ac:dyDescent="0.2">
      <c r="G30276"/>
    </row>
    <row r="30277" spans="7:7" x14ac:dyDescent="0.2">
      <c r="G30277"/>
    </row>
    <row r="30278" spans="7:7" x14ac:dyDescent="0.2">
      <c r="G30278"/>
    </row>
    <row r="30279" spans="7:7" x14ac:dyDescent="0.2">
      <c r="G30279"/>
    </row>
    <row r="30280" spans="7:7" x14ac:dyDescent="0.2">
      <c r="G30280"/>
    </row>
    <row r="30281" spans="7:7" x14ac:dyDescent="0.2">
      <c r="G30281"/>
    </row>
    <row r="30282" spans="7:7" x14ac:dyDescent="0.2">
      <c r="G30282"/>
    </row>
    <row r="30283" spans="7:7" x14ac:dyDescent="0.2">
      <c r="G30283"/>
    </row>
    <row r="30284" spans="7:7" x14ac:dyDescent="0.2">
      <c r="G30284"/>
    </row>
    <row r="30285" spans="7:7" x14ac:dyDescent="0.2">
      <c r="G30285"/>
    </row>
    <row r="30286" spans="7:7" x14ac:dyDescent="0.2">
      <c r="G30286"/>
    </row>
    <row r="30287" spans="7:7" x14ac:dyDescent="0.2">
      <c r="G30287"/>
    </row>
    <row r="30288" spans="7:7" x14ac:dyDescent="0.2">
      <c r="G30288"/>
    </row>
    <row r="30289" spans="7:7" x14ac:dyDescent="0.2">
      <c r="G30289"/>
    </row>
    <row r="30290" spans="7:7" x14ac:dyDescent="0.2">
      <c r="G30290"/>
    </row>
    <row r="30291" spans="7:7" x14ac:dyDescent="0.2">
      <c r="G30291"/>
    </row>
    <row r="30292" spans="7:7" x14ac:dyDescent="0.2">
      <c r="G30292"/>
    </row>
    <row r="30293" spans="7:7" x14ac:dyDescent="0.2">
      <c r="G30293"/>
    </row>
    <row r="30294" spans="7:7" x14ac:dyDescent="0.2">
      <c r="G30294"/>
    </row>
    <row r="30295" spans="7:7" x14ac:dyDescent="0.2">
      <c r="G30295"/>
    </row>
    <row r="30296" spans="7:7" x14ac:dyDescent="0.2">
      <c r="G30296"/>
    </row>
    <row r="30297" spans="7:7" x14ac:dyDescent="0.2">
      <c r="G30297"/>
    </row>
    <row r="30298" spans="7:7" x14ac:dyDescent="0.2">
      <c r="G30298"/>
    </row>
    <row r="30299" spans="7:7" x14ac:dyDescent="0.2">
      <c r="G30299"/>
    </row>
    <row r="30300" spans="7:7" x14ac:dyDescent="0.2">
      <c r="G30300"/>
    </row>
    <row r="30301" spans="7:7" x14ac:dyDescent="0.2">
      <c r="G30301"/>
    </row>
    <row r="30302" spans="7:7" x14ac:dyDescent="0.2">
      <c r="G30302"/>
    </row>
    <row r="30303" spans="7:7" x14ac:dyDescent="0.2">
      <c r="G30303"/>
    </row>
    <row r="30304" spans="7:7" x14ac:dyDescent="0.2">
      <c r="G30304"/>
    </row>
    <row r="30305" spans="7:7" x14ac:dyDescent="0.2">
      <c r="G30305"/>
    </row>
    <row r="30306" spans="7:7" x14ac:dyDescent="0.2">
      <c r="G30306"/>
    </row>
    <row r="30307" spans="7:7" x14ac:dyDescent="0.2">
      <c r="G30307"/>
    </row>
    <row r="30308" spans="7:7" x14ac:dyDescent="0.2">
      <c r="G30308"/>
    </row>
    <row r="30309" spans="7:7" x14ac:dyDescent="0.2">
      <c r="G30309"/>
    </row>
    <row r="30310" spans="7:7" x14ac:dyDescent="0.2">
      <c r="G30310"/>
    </row>
    <row r="30311" spans="7:7" x14ac:dyDescent="0.2">
      <c r="G30311"/>
    </row>
    <row r="30312" spans="7:7" x14ac:dyDescent="0.2">
      <c r="G30312"/>
    </row>
    <row r="30313" spans="7:7" x14ac:dyDescent="0.2">
      <c r="G30313"/>
    </row>
    <row r="30314" spans="7:7" x14ac:dyDescent="0.2">
      <c r="G30314"/>
    </row>
    <row r="30315" spans="7:7" x14ac:dyDescent="0.2">
      <c r="G30315"/>
    </row>
    <row r="30316" spans="7:7" x14ac:dyDescent="0.2">
      <c r="G30316"/>
    </row>
    <row r="30317" spans="7:7" x14ac:dyDescent="0.2">
      <c r="G30317"/>
    </row>
    <row r="30318" spans="7:7" x14ac:dyDescent="0.2">
      <c r="G30318"/>
    </row>
    <row r="30319" spans="7:7" x14ac:dyDescent="0.2">
      <c r="G30319"/>
    </row>
    <row r="30320" spans="7:7" x14ac:dyDescent="0.2">
      <c r="G30320"/>
    </row>
    <row r="30321" spans="7:7" x14ac:dyDescent="0.2">
      <c r="G30321"/>
    </row>
    <row r="30322" spans="7:7" x14ac:dyDescent="0.2">
      <c r="G30322"/>
    </row>
    <row r="30323" spans="7:7" x14ac:dyDescent="0.2">
      <c r="G30323"/>
    </row>
    <row r="30324" spans="7:7" x14ac:dyDescent="0.2">
      <c r="G30324"/>
    </row>
    <row r="30325" spans="7:7" x14ac:dyDescent="0.2">
      <c r="G30325"/>
    </row>
    <row r="30326" spans="7:7" x14ac:dyDescent="0.2">
      <c r="G30326"/>
    </row>
    <row r="30327" spans="7:7" x14ac:dyDescent="0.2">
      <c r="G30327"/>
    </row>
    <row r="30328" spans="7:7" x14ac:dyDescent="0.2">
      <c r="G30328"/>
    </row>
    <row r="30329" spans="7:7" x14ac:dyDescent="0.2">
      <c r="G30329"/>
    </row>
    <row r="30330" spans="7:7" x14ac:dyDescent="0.2">
      <c r="G30330"/>
    </row>
    <row r="30331" spans="7:7" x14ac:dyDescent="0.2">
      <c r="G30331"/>
    </row>
    <row r="30332" spans="7:7" x14ac:dyDescent="0.2">
      <c r="G30332"/>
    </row>
    <row r="30333" spans="7:7" x14ac:dyDescent="0.2">
      <c r="G30333"/>
    </row>
    <row r="30334" spans="7:7" x14ac:dyDescent="0.2">
      <c r="G30334"/>
    </row>
    <row r="30335" spans="7:7" x14ac:dyDescent="0.2">
      <c r="G30335"/>
    </row>
    <row r="30336" spans="7:7" x14ac:dyDescent="0.2">
      <c r="G30336"/>
    </row>
    <row r="30337" spans="7:7" x14ac:dyDescent="0.2">
      <c r="G30337"/>
    </row>
    <row r="30338" spans="7:7" x14ac:dyDescent="0.2">
      <c r="G30338"/>
    </row>
    <row r="30339" spans="7:7" x14ac:dyDescent="0.2">
      <c r="G30339"/>
    </row>
    <row r="30340" spans="7:7" x14ac:dyDescent="0.2">
      <c r="G30340"/>
    </row>
    <row r="30341" spans="7:7" x14ac:dyDescent="0.2">
      <c r="G30341"/>
    </row>
    <row r="30342" spans="7:7" x14ac:dyDescent="0.2">
      <c r="G30342"/>
    </row>
    <row r="30343" spans="7:7" x14ac:dyDescent="0.2">
      <c r="G30343"/>
    </row>
    <row r="30344" spans="7:7" x14ac:dyDescent="0.2">
      <c r="G30344"/>
    </row>
    <row r="30345" spans="7:7" x14ac:dyDescent="0.2">
      <c r="G30345"/>
    </row>
    <row r="30346" spans="7:7" x14ac:dyDescent="0.2">
      <c r="G30346"/>
    </row>
    <row r="30347" spans="7:7" x14ac:dyDescent="0.2">
      <c r="G30347"/>
    </row>
    <row r="30348" spans="7:7" x14ac:dyDescent="0.2">
      <c r="G30348"/>
    </row>
    <row r="30349" spans="7:7" x14ac:dyDescent="0.2">
      <c r="G30349"/>
    </row>
    <row r="30350" spans="7:7" x14ac:dyDescent="0.2">
      <c r="G30350"/>
    </row>
    <row r="30351" spans="7:7" x14ac:dyDescent="0.2">
      <c r="G30351"/>
    </row>
    <row r="30352" spans="7:7" x14ac:dyDescent="0.2">
      <c r="G30352"/>
    </row>
    <row r="30353" spans="7:7" x14ac:dyDescent="0.2">
      <c r="G30353"/>
    </row>
    <row r="30354" spans="7:7" x14ac:dyDescent="0.2">
      <c r="G30354"/>
    </row>
    <row r="30355" spans="7:7" x14ac:dyDescent="0.2">
      <c r="G30355"/>
    </row>
    <row r="30356" spans="7:7" x14ac:dyDescent="0.2">
      <c r="G30356"/>
    </row>
    <row r="30357" spans="7:7" x14ac:dyDescent="0.2">
      <c r="G30357"/>
    </row>
    <row r="30358" spans="7:7" x14ac:dyDescent="0.2">
      <c r="G30358"/>
    </row>
    <row r="30359" spans="7:7" x14ac:dyDescent="0.2">
      <c r="G30359"/>
    </row>
    <row r="30360" spans="7:7" x14ac:dyDescent="0.2">
      <c r="G30360"/>
    </row>
    <row r="30361" spans="7:7" x14ac:dyDescent="0.2">
      <c r="G30361"/>
    </row>
    <row r="30362" spans="7:7" x14ac:dyDescent="0.2">
      <c r="G30362"/>
    </row>
    <row r="30363" spans="7:7" x14ac:dyDescent="0.2">
      <c r="G30363"/>
    </row>
    <row r="30364" spans="7:7" x14ac:dyDescent="0.2">
      <c r="G30364"/>
    </row>
    <row r="30365" spans="7:7" x14ac:dyDescent="0.2">
      <c r="G30365"/>
    </row>
    <row r="30366" spans="7:7" x14ac:dyDescent="0.2">
      <c r="G30366"/>
    </row>
    <row r="30367" spans="7:7" x14ac:dyDescent="0.2">
      <c r="G30367"/>
    </row>
    <row r="30368" spans="7:7" x14ac:dyDescent="0.2">
      <c r="G30368"/>
    </row>
    <row r="30369" spans="7:7" x14ac:dyDescent="0.2">
      <c r="G30369"/>
    </row>
    <row r="30370" spans="7:7" x14ac:dyDescent="0.2">
      <c r="G30370"/>
    </row>
    <row r="30371" spans="7:7" x14ac:dyDescent="0.2">
      <c r="G30371"/>
    </row>
    <row r="30372" spans="7:7" x14ac:dyDescent="0.2">
      <c r="G30372"/>
    </row>
    <row r="30373" spans="7:7" x14ac:dyDescent="0.2">
      <c r="G30373"/>
    </row>
    <row r="30374" spans="7:7" x14ac:dyDescent="0.2">
      <c r="G30374"/>
    </row>
    <row r="30375" spans="7:7" x14ac:dyDescent="0.2">
      <c r="G30375"/>
    </row>
    <row r="30376" spans="7:7" x14ac:dyDescent="0.2">
      <c r="G30376"/>
    </row>
    <row r="30377" spans="7:7" x14ac:dyDescent="0.2">
      <c r="G30377"/>
    </row>
    <row r="30378" spans="7:7" x14ac:dyDescent="0.2">
      <c r="G30378"/>
    </row>
    <row r="30379" spans="7:7" x14ac:dyDescent="0.2">
      <c r="G30379"/>
    </row>
    <row r="30380" spans="7:7" x14ac:dyDescent="0.2">
      <c r="G30380"/>
    </row>
    <row r="30381" spans="7:7" x14ac:dyDescent="0.2">
      <c r="G30381"/>
    </row>
    <row r="30382" spans="7:7" x14ac:dyDescent="0.2">
      <c r="G30382"/>
    </row>
    <row r="30383" spans="7:7" x14ac:dyDescent="0.2">
      <c r="G30383"/>
    </row>
    <row r="30384" spans="7:7" x14ac:dyDescent="0.2">
      <c r="G30384"/>
    </row>
    <row r="30385" spans="7:7" x14ac:dyDescent="0.2">
      <c r="G30385"/>
    </row>
    <row r="30386" spans="7:7" x14ac:dyDescent="0.2">
      <c r="G30386"/>
    </row>
    <row r="30387" spans="7:7" x14ac:dyDescent="0.2">
      <c r="G30387"/>
    </row>
    <row r="30388" spans="7:7" x14ac:dyDescent="0.2">
      <c r="G30388"/>
    </row>
    <row r="30389" spans="7:7" x14ac:dyDescent="0.2">
      <c r="G30389"/>
    </row>
    <row r="30390" spans="7:7" x14ac:dyDescent="0.2">
      <c r="G30390"/>
    </row>
    <row r="30391" spans="7:7" x14ac:dyDescent="0.2">
      <c r="G30391"/>
    </row>
    <row r="30392" spans="7:7" x14ac:dyDescent="0.2">
      <c r="G30392"/>
    </row>
    <row r="30393" spans="7:7" x14ac:dyDescent="0.2">
      <c r="G30393"/>
    </row>
    <row r="30394" spans="7:7" x14ac:dyDescent="0.2">
      <c r="G30394"/>
    </row>
    <row r="30395" spans="7:7" x14ac:dyDescent="0.2">
      <c r="G30395"/>
    </row>
    <row r="30396" spans="7:7" x14ac:dyDescent="0.2">
      <c r="G30396"/>
    </row>
    <row r="30397" spans="7:7" x14ac:dyDescent="0.2">
      <c r="G30397"/>
    </row>
    <row r="30398" spans="7:7" x14ac:dyDescent="0.2">
      <c r="G30398"/>
    </row>
    <row r="30399" spans="7:7" x14ac:dyDescent="0.2">
      <c r="G30399"/>
    </row>
    <row r="30400" spans="7:7" x14ac:dyDescent="0.2">
      <c r="G30400"/>
    </row>
    <row r="30401" spans="7:7" x14ac:dyDescent="0.2">
      <c r="G30401"/>
    </row>
    <row r="30402" spans="7:7" x14ac:dyDescent="0.2">
      <c r="G30402"/>
    </row>
    <row r="30403" spans="7:7" x14ac:dyDescent="0.2">
      <c r="G30403"/>
    </row>
    <row r="30404" spans="7:7" x14ac:dyDescent="0.2">
      <c r="G30404"/>
    </row>
    <row r="30405" spans="7:7" x14ac:dyDescent="0.2">
      <c r="G30405"/>
    </row>
    <row r="30406" spans="7:7" x14ac:dyDescent="0.2">
      <c r="G30406"/>
    </row>
    <row r="30407" spans="7:7" x14ac:dyDescent="0.2">
      <c r="G30407"/>
    </row>
    <row r="30408" spans="7:7" x14ac:dyDescent="0.2">
      <c r="G30408"/>
    </row>
    <row r="30409" spans="7:7" x14ac:dyDescent="0.2">
      <c r="G30409"/>
    </row>
    <row r="30410" spans="7:7" x14ac:dyDescent="0.2">
      <c r="G30410"/>
    </row>
    <row r="30411" spans="7:7" x14ac:dyDescent="0.2">
      <c r="G30411"/>
    </row>
    <row r="30412" spans="7:7" x14ac:dyDescent="0.2">
      <c r="G30412"/>
    </row>
    <row r="30413" spans="7:7" x14ac:dyDescent="0.2">
      <c r="G30413"/>
    </row>
    <row r="30414" spans="7:7" x14ac:dyDescent="0.2">
      <c r="G30414"/>
    </row>
    <row r="30415" spans="7:7" x14ac:dyDescent="0.2">
      <c r="G30415"/>
    </row>
    <row r="30416" spans="7:7" x14ac:dyDescent="0.2">
      <c r="G30416"/>
    </row>
    <row r="30417" spans="7:7" x14ac:dyDescent="0.2">
      <c r="G30417"/>
    </row>
    <row r="30418" spans="7:7" x14ac:dyDescent="0.2">
      <c r="G30418"/>
    </row>
    <row r="30419" spans="7:7" x14ac:dyDescent="0.2">
      <c r="G30419"/>
    </row>
    <row r="30420" spans="7:7" x14ac:dyDescent="0.2">
      <c r="G30420"/>
    </row>
    <row r="30421" spans="7:7" x14ac:dyDescent="0.2">
      <c r="G30421"/>
    </row>
    <row r="30422" spans="7:7" x14ac:dyDescent="0.2">
      <c r="G30422"/>
    </row>
    <row r="30423" spans="7:7" x14ac:dyDescent="0.2">
      <c r="G30423"/>
    </row>
    <row r="30424" spans="7:7" x14ac:dyDescent="0.2">
      <c r="G30424"/>
    </row>
    <row r="30425" spans="7:7" x14ac:dyDescent="0.2">
      <c r="G30425"/>
    </row>
    <row r="30426" spans="7:7" x14ac:dyDescent="0.2">
      <c r="G30426"/>
    </row>
    <row r="30427" spans="7:7" x14ac:dyDescent="0.2">
      <c r="G30427"/>
    </row>
    <row r="30428" spans="7:7" x14ac:dyDescent="0.2">
      <c r="G30428"/>
    </row>
    <row r="30429" spans="7:7" x14ac:dyDescent="0.2">
      <c r="G30429"/>
    </row>
    <row r="30430" spans="7:7" x14ac:dyDescent="0.2">
      <c r="G30430"/>
    </row>
    <row r="30431" spans="7:7" x14ac:dyDescent="0.2">
      <c r="G30431"/>
    </row>
    <row r="30432" spans="7:7" x14ac:dyDescent="0.2">
      <c r="G30432"/>
    </row>
    <row r="30433" spans="7:7" x14ac:dyDescent="0.2">
      <c r="G30433"/>
    </row>
    <row r="30434" spans="7:7" x14ac:dyDescent="0.2">
      <c r="G30434"/>
    </row>
    <row r="30435" spans="7:7" x14ac:dyDescent="0.2">
      <c r="G30435"/>
    </row>
    <row r="30436" spans="7:7" x14ac:dyDescent="0.2">
      <c r="G30436"/>
    </row>
    <row r="30437" spans="7:7" x14ac:dyDescent="0.2">
      <c r="G30437"/>
    </row>
    <row r="30438" spans="7:7" x14ac:dyDescent="0.2">
      <c r="G30438"/>
    </row>
    <row r="30439" spans="7:7" x14ac:dyDescent="0.2">
      <c r="G30439"/>
    </row>
    <row r="30440" spans="7:7" x14ac:dyDescent="0.2">
      <c r="G30440"/>
    </row>
    <row r="30441" spans="7:7" x14ac:dyDescent="0.2">
      <c r="G30441"/>
    </row>
    <row r="30442" spans="7:7" x14ac:dyDescent="0.2">
      <c r="G30442"/>
    </row>
    <row r="30443" spans="7:7" x14ac:dyDescent="0.2">
      <c r="G30443"/>
    </row>
    <row r="30444" spans="7:7" x14ac:dyDescent="0.2">
      <c r="G30444"/>
    </row>
    <row r="30445" spans="7:7" x14ac:dyDescent="0.2">
      <c r="G30445"/>
    </row>
    <row r="30446" spans="7:7" x14ac:dyDescent="0.2">
      <c r="G30446"/>
    </row>
    <row r="30447" spans="7:7" x14ac:dyDescent="0.2">
      <c r="G30447"/>
    </row>
    <row r="30448" spans="7:7" x14ac:dyDescent="0.2">
      <c r="G30448"/>
    </row>
    <row r="30449" spans="7:7" x14ac:dyDescent="0.2">
      <c r="G30449"/>
    </row>
    <row r="30450" spans="7:7" x14ac:dyDescent="0.2">
      <c r="G30450"/>
    </row>
    <row r="30451" spans="7:7" x14ac:dyDescent="0.2">
      <c r="G30451"/>
    </row>
    <row r="30452" spans="7:7" x14ac:dyDescent="0.2">
      <c r="G30452"/>
    </row>
    <row r="30453" spans="7:7" x14ac:dyDescent="0.2">
      <c r="G30453"/>
    </row>
    <row r="30454" spans="7:7" x14ac:dyDescent="0.2">
      <c r="G30454"/>
    </row>
    <row r="30455" spans="7:7" x14ac:dyDescent="0.2">
      <c r="G30455"/>
    </row>
    <row r="30456" spans="7:7" x14ac:dyDescent="0.2">
      <c r="G30456"/>
    </row>
    <row r="30457" spans="7:7" x14ac:dyDescent="0.2">
      <c r="G30457"/>
    </row>
    <row r="30458" spans="7:7" x14ac:dyDescent="0.2">
      <c r="G30458"/>
    </row>
    <row r="30459" spans="7:7" x14ac:dyDescent="0.2">
      <c r="G30459"/>
    </row>
    <row r="30460" spans="7:7" x14ac:dyDescent="0.2">
      <c r="G30460"/>
    </row>
    <row r="30461" spans="7:7" x14ac:dyDescent="0.2">
      <c r="G30461"/>
    </row>
    <row r="30462" spans="7:7" x14ac:dyDescent="0.2">
      <c r="G30462"/>
    </row>
    <row r="30463" spans="7:7" x14ac:dyDescent="0.2">
      <c r="G30463"/>
    </row>
    <row r="30464" spans="7:7" x14ac:dyDescent="0.2">
      <c r="G30464"/>
    </row>
    <row r="30465" spans="7:7" x14ac:dyDescent="0.2">
      <c r="G30465"/>
    </row>
    <row r="30466" spans="7:7" x14ac:dyDescent="0.2">
      <c r="G30466"/>
    </row>
    <row r="30467" spans="7:7" x14ac:dyDescent="0.2">
      <c r="G30467"/>
    </row>
    <row r="30468" spans="7:7" x14ac:dyDescent="0.2">
      <c r="G30468"/>
    </row>
    <row r="30469" spans="7:7" x14ac:dyDescent="0.2">
      <c r="G30469"/>
    </row>
    <row r="30470" spans="7:7" x14ac:dyDescent="0.2">
      <c r="G30470"/>
    </row>
    <row r="30471" spans="7:7" x14ac:dyDescent="0.2">
      <c r="G30471"/>
    </row>
    <row r="30472" spans="7:7" x14ac:dyDescent="0.2">
      <c r="G30472"/>
    </row>
    <row r="30473" spans="7:7" x14ac:dyDescent="0.2">
      <c r="G30473"/>
    </row>
    <row r="30474" spans="7:7" x14ac:dyDescent="0.2">
      <c r="G30474"/>
    </row>
    <row r="30475" spans="7:7" x14ac:dyDescent="0.2">
      <c r="G30475"/>
    </row>
    <row r="30476" spans="7:7" x14ac:dyDescent="0.2">
      <c r="G30476"/>
    </row>
    <row r="30477" spans="7:7" x14ac:dyDescent="0.2">
      <c r="G30477"/>
    </row>
    <row r="30478" spans="7:7" x14ac:dyDescent="0.2">
      <c r="G30478"/>
    </row>
    <row r="30479" spans="7:7" x14ac:dyDescent="0.2">
      <c r="G30479"/>
    </row>
    <row r="30480" spans="7:7" x14ac:dyDescent="0.2">
      <c r="G30480"/>
    </row>
    <row r="30481" spans="7:7" x14ac:dyDescent="0.2">
      <c r="G30481"/>
    </row>
    <row r="30482" spans="7:7" x14ac:dyDescent="0.2">
      <c r="G30482"/>
    </row>
    <row r="30483" spans="7:7" x14ac:dyDescent="0.2">
      <c r="G30483"/>
    </row>
    <row r="30484" spans="7:7" x14ac:dyDescent="0.2">
      <c r="G30484"/>
    </row>
    <row r="30485" spans="7:7" x14ac:dyDescent="0.2">
      <c r="G30485"/>
    </row>
    <row r="30486" spans="7:7" x14ac:dyDescent="0.2">
      <c r="G30486"/>
    </row>
    <row r="30487" spans="7:7" x14ac:dyDescent="0.2">
      <c r="G30487"/>
    </row>
    <row r="30488" spans="7:7" x14ac:dyDescent="0.2">
      <c r="G30488"/>
    </row>
    <row r="30489" spans="7:7" x14ac:dyDescent="0.2">
      <c r="G30489"/>
    </row>
    <row r="30490" spans="7:7" x14ac:dyDescent="0.2">
      <c r="G30490"/>
    </row>
    <row r="30491" spans="7:7" x14ac:dyDescent="0.2">
      <c r="G30491"/>
    </row>
    <row r="30492" spans="7:7" x14ac:dyDescent="0.2">
      <c r="G30492"/>
    </row>
    <row r="30493" spans="7:7" x14ac:dyDescent="0.2">
      <c r="G30493"/>
    </row>
    <row r="30494" spans="7:7" x14ac:dyDescent="0.2">
      <c r="G30494"/>
    </row>
    <row r="30495" spans="7:7" x14ac:dyDescent="0.2">
      <c r="G30495"/>
    </row>
    <row r="30496" spans="7:7" x14ac:dyDescent="0.2">
      <c r="G30496"/>
    </row>
    <row r="30497" spans="7:7" x14ac:dyDescent="0.2">
      <c r="G30497"/>
    </row>
    <row r="30498" spans="7:7" x14ac:dyDescent="0.2">
      <c r="G30498"/>
    </row>
    <row r="30499" spans="7:7" x14ac:dyDescent="0.2">
      <c r="G30499"/>
    </row>
    <row r="30500" spans="7:7" x14ac:dyDescent="0.2">
      <c r="G30500"/>
    </row>
    <row r="30501" spans="7:7" x14ac:dyDescent="0.2">
      <c r="G30501"/>
    </row>
    <row r="30502" spans="7:7" x14ac:dyDescent="0.2">
      <c r="G30502"/>
    </row>
    <row r="30503" spans="7:7" x14ac:dyDescent="0.2">
      <c r="G30503"/>
    </row>
    <row r="30504" spans="7:7" x14ac:dyDescent="0.2">
      <c r="G30504"/>
    </row>
    <row r="30505" spans="7:7" x14ac:dyDescent="0.2">
      <c r="G30505"/>
    </row>
    <row r="30506" spans="7:7" x14ac:dyDescent="0.2">
      <c r="G30506"/>
    </row>
    <row r="30507" spans="7:7" x14ac:dyDescent="0.2">
      <c r="G30507"/>
    </row>
    <row r="30508" spans="7:7" x14ac:dyDescent="0.2">
      <c r="G30508"/>
    </row>
    <row r="30509" spans="7:7" x14ac:dyDescent="0.2">
      <c r="G30509"/>
    </row>
    <row r="30510" spans="7:7" x14ac:dyDescent="0.2">
      <c r="G30510"/>
    </row>
    <row r="30511" spans="7:7" x14ac:dyDescent="0.2">
      <c r="G30511"/>
    </row>
    <row r="30512" spans="7:7" x14ac:dyDescent="0.2">
      <c r="G30512"/>
    </row>
    <row r="30513" spans="7:7" x14ac:dyDescent="0.2">
      <c r="G30513"/>
    </row>
    <row r="30514" spans="7:7" x14ac:dyDescent="0.2">
      <c r="G30514"/>
    </row>
    <row r="30515" spans="7:7" x14ac:dyDescent="0.2">
      <c r="G30515"/>
    </row>
    <row r="30516" spans="7:7" x14ac:dyDescent="0.2">
      <c r="G30516"/>
    </row>
    <row r="30517" spans="7:7" x14ac:dyDescent="0.2">
      <c r="G30517"/>
    </row>
    <row r="30518" spans="7:7" x14ac:dyDescent="0.2">
      <c r="G30518"/>
    </row>
    <row r="30519" spans="7:7" x14ac:dyDescent="0.2">
      <c r="G30519"/>
    </row>
    <row r="30520" spans="7:7" x14ac:dyDescent="0.2">
      <c r="G30520"/>
    </row>
    <row r="30521" spans="7:7" x14ac:dyDescent="0.2">
      <c r="G30521"/>
    </row>
    <row r="30522" spans="7:7" x14ac:dyDescent="0.2">
      <c r="G30522"/>
    </row>
    <row r="30523" spans="7:7" x14ac:dyDescent="0.2">
      <c r="G30523"/>
    </row>
    <row r="30524" spans="7:7" x14ac:dyDescent="0.2">
      <c r="G30524"/>
    </row>
    <row r="30525" spans="7:7" x14ac:dyDescent="0.2">
      <c r="G30525"/>
    </row>
    <row r="30526" spans="7:7" x14ac:dyDescent="0.2">
      <c r="G30526"/>
    </row>
    <row r="30527" spans="7:7" x14ac:dyDescent="0.2">
      <c r="G30527"/>
    </row>
    <row r="30528" spans="7:7" x14ac:dyDescent="0.2">
      <c r="G30528"/>
    </row>
    <row r="30529" spans="7:7" x14ac:dyDescent="0.2">
      <c r="G30529"/>
    </row>
    <row r="30530" spans="7:7" x14ac:dyDescent="0.2">
      <c r="G30530"/>
    </row>
    <row r="30531" spans="7:7" x14ac:dyDescent="0.2">
      <c r="G30531"/>
    </row>
    <row r="30532" spans="7:7" x14ac:dyDescent="0.2">
      <c r="G30532"/>
    </row>
    <row r="30533" spans="7:7" x14ac:dyDescent="0.2">
      <c r="G30533"/>
    </row>
    <row r="30534" spans="7:7" x14ac:dyDescent="0.2">
      <c r="G30534"/>
    </row>
    <row r="30535" spans="7:7" x14ac:dyDescent="0.2">
      <c r="G30535"/>
    </row>
    <row r="30536" spans="7:7" x14ac:dyDescent="0.2">
      <c r="G30536"/>
    </row>
    <row r="30537" spans="7:7" x14ac:dyDescent="0.2">
      <c r="G30537"/>
    </row>
    <row r="30538" spans="7:7" x14ac:dyDescent="0.2">
      <c r="G30538"/>
    </row>
    <row r="30539" spans="7:7" x14ac:dyDescent="0.2">
      <c r="G30539"/>
    </row>
    <row r="30540" spans="7:7" x14ac:dyDescent="0.2">
      <c r="G30540"/>
    </row>
    <row r="30541" spans="7:7" x14ac:dyDescent="0.2">
      <c r="G30541"/>
    </row>
    <row r="30542" spans="7:7" x14ac:dyDescent="0.2">
      <c r="G30542"/>
    </row>
    <row r="30543" spans="7:7" x14ac:dyDescent="0.2">
      <c r="G30543"/>
    </row>
    <row r="30544" spans="7:7" x14ac:dyDescent="0.2">
      <c r="G30544"/>
    </row>
    <row r="30545" spans="7:7" x14ac:dyDescent="0.2">
      <c r="G30545"/>
    </row>
    <row r="30546" spans="7:7" x14ac:dyDescent="0.2">
      <c r="G30546"/>
    </row>
    <row r="30547" spans="7:7" x14ac:dyDescent="0.2">
      <c r="G30547"/>
    </row>
    <row r="30548" spans="7:7" x14ac:dyDescent="0.2">
      <c r="G30548"/>
    </row>
    <row r="30549" spans="7:7" x14ac:dyDescent="0.2">
      <c r="G30549"/>
    </row>
    <row r="30550" spans="7:7" x14ac:dyDescent="0.2">
      <c r="G30550"/>
    </row>
    <row r="30551" spans="7:7" x14ac:dyDescent="0.2">
      <c r="G30551"/>
    </row>
    <row r="30552" spans="7:7" x14ac:dyDescent="0.2">
      <c r="G30552"/>
    </row>
    <row r="30553" spans="7:7" x14ac:dyDescent="0.2">
      <c r="G30553"/>
    </row>
    <row r="30554" spans="7:7" x14ac:dyDescent="0.2">
      <c r="G30554"/>
    </row>
    <row r="30555" spans="7:7" x14ac:dyDescent="0.2">
      <c r="G30555"/>
    </row>
    <row r="30556" spans="7:7" x14ac:dyDescent="0.2">
      <c r="G30556"/>
    </row>
    <row r="30557" spans="7:7" x14ac:dyDescent="0.2">
      <c r="G30557"/>
    </row>
    <row r="30558" spans="7:7" x14ac:dyDescent="0.2">
      <c r="G30558"/>
    </row>
    <row r="30559" spans="7:7" x14ac:dyDescent="0.2">
      <c r="G30559"/>
    </row>
    <row r="30560" spans="7:7" x14ac:dyDescent="0.2">
      <c r="G30560"/>
    </row>
    <row r="30561" spans="7:7" x14ac:dyDescent="0.2">
      <c r="G30561"/>
    </row>
    <row r="30562" spans="7:7" x14ac:dyDescent="0.2">
      <c r="G30562"/>
    </row>
    <row r="30563" spans="7:7" x14ac:dyDescent="0.2">
      <c r="G30563"/>
    </row>
    <row r="30564" spans="7:7" x14ac:dyDescent="0.2">
      <c r="G30564"/>
    </row>
    <row r="30565" spans="7:7" x14ac:dyDescent="0.2">
      <c r="G30565"/>
    </row>
    <row r="30566" spans="7:7" x14ac:dyDescent="0.2">
      <c r="G30566"/>
    </row>
    <row r="30567" spans="7:7" x14ac:dyDescent="0.2">
      <c r="G30567"/>
    </row>
    <row r="30568" spans="7:7" x14ac:dyDescent="0.2">
      <c r="G30568"/>
    </row>
    <row r="30569" spans="7:7" x14ac:dyDescent="0.2">
      <c r="G30569"/>
    </row>
    <row r="30570" spans="7:7" x14ac:dyDescent="0.2">
      <c r="G30570"/>
    </row>
    <row r="30571" spans="7:7" x14ac:dyDescent="0.2">
      <c r="G30571"/>
    </row>
    <row r="30572" spans="7:7" x14ac:dyDescent="0.2">
      <c r="G30572"/>
    </row>
    <row r="30573" spans="7:7" x14ac:dyDescent="0.2">
      <c r="G30573"/>
    </row>
    <row r="30574" spans="7:7" x14ac:dyDescent="0.2">
      <c r="G30574"/>
    </row>
    <row r="30575" spans="7:7" x14ac:dyDescent="0.2">
      <c r="G30575"/>
    </row>
    <row r="30576" spans="7:7" x14ac:dyDescent="0.2">
      <c r="G30576"/>
    </row>
    <row r="30577" spans="7:7" x14ac:dyDescent="0.2">
      <c r="G30577"/>
    </row>
    <row r="30578" spans="7:7" x14ac:dyDescent="0.2">
      <c r="G30578"/>
    </row>
    <row r="30579" spans="7:7" x14ac:dyDescent="0.2">
      <c r="G30579"/>
    </row>
    <row r="30580" spans="7:7" x14ac:dyDescent="0.2">
      <c r="G30580"/>
    </row>
    <row r="30581" spans="7:7" x14ac:dyDescent="0.2">
      <c r="G30581"/>
    </row>
    <row r="30582" spans="7:7" x14ac:dyDescent="0.2">
      <c r="G30582"/>
    </row>
    <row r="30583" spans="7:7" x14ac:dyDescent="0.2">
      <c r="G30583"/>
    </row>
    <row r="30584" spans="7:7" x14ac:dyDescent="0.2">
      <c r="G30584"/>
    </row>
    <row r="30585" spans="7:7" x14ac:dyDescent="0.2">
      <c r="G30585"/>
    </row>
    <row r="30586" spans="7:7" x14ac:dyDescent="0.2">
      <c r="G30586"/>
    </row>
    <row r="30587" spans="7:7" x14ac:dyDescent="0.2">
      <c r="G30587"/>
    </row>
    <row r="30588" spans="7:7" x14ac:dyDescent="0.2">
      <c r="G30588"/>
    </row>
    <row r="30589" spans="7:7" x14ac:dyDescent="0.2">
      <c r="G30589"/>
    </row>
    <row r="30590" spans="7:7" x14ac:dyDescent="0.2">
      <c r="G30590"/>
    </row>
    <row r="30591" spans="7:7" x14ac:dyDescent="0.2">
      <c r="G30591"/>
    </row>
    <row r="30592" spans="7:7" x14ac:dyDescent="0.2">
      <c r="G30592"/>
    </row>
    <row r="30593" spans="7:7" x14ac:dyDescent="0.2">
      <c r="G30593"/>
    </row>
    <row r="30594" spans="7:7" x14ac:dyDescent="0.2">
      <c r="G30594"/>
    </row>
    <row r="30595" spans="7:7" x14ac:dyDescent="0.2">
      <c r="G30595"/>
    </row>
    <row r="30596" spans="7:7" x14ac:dyDescent="0.2">
      <c r="G30596"/>
    </row>
    <row r="30597" spans="7:7" x14ac:dyDescent="0.2">
      <c r="G30597"/>
    </row>
    <row r="30598" spans="7:7" x14ac:dyDescent="0.2">
      <c r="G30598"/>
    </row>
    <row r="30599" spans="7:7" x14ac:dyDescent="0.2">
      <c r="G30599"/>
    </row>
    <row r="30600" spans="7:7" x14ac:dyDescent="0.2">
      <c r="G30600"/>
    </row>
    <row r="30601" spans="7:7" x14ac:dyDescent="0.2">
      <c r="G30601"/>
    </row>
    <row r="30602" spans="7:7" x14ac:dyDescent="0.2">
      <c r="G30602"/>
    </row>
    <row r="30603" spans="7:7" x14ac:dyDescent="0.2">
      <c r="G30603"/>
    </row>
    <row r="30604" spans="7:7" x14ac:dyDescent="0.2">
      <c r="G30604"/>
    </row>
    <row r="30605" spans="7:7" x14ac:dyDescent="0.2">
      <c r="G30605"/>
    </row>
    <row r="30606" spans="7:7" x14ac:dyDescent="0.2">
      <c r="G30606"/>
    </row>
    <row r="30607" spans="7:7" x14ac:dyDescent="0.2">
      <c r="G30607"/>
    </row>
    <row r="30608" spans="7:7" x14ac:dyDescent="0.2">
      <c r="G30608"/>
    </row>
    <row r="30609" spans="7:7" x14ac:dyDescent="0.2">
      <c r="G30609"/>
    </row>
    <row r="30610" spans="7:7" x14ac:dyDescent="0.2">
      <c r="G30610"/>
    </row>
    <row r="30611" spans="7:7" x14ac:dyDescent="0.2">
      <c r="G30611"/>
    </row>
    <row r="30612" spans="7:7" x14ac:dyDescent="0.2">
      <c r="G30612"/>
    </row>
    <row r="30613" spans="7:7" x14ac:dyDescent="0.2">
      <c r="G30613"/>
    </row>
    <row r="30614" spans="7:7" x14ac:dyDescent="0.2">
      <c r="G30614"/>
    </row>
    <row r="30615" spans="7:7" x14ac:dyDescent="0.2">
      <c r="G30615"/>
    </row>
    <row r="30616" spans="7:7" x14ac:dyDescent="0.2">
      <c r="G30616"/>
    </row>
    <row r="30617" spans="7:7" x14ac:dyDescent="0.2">
      <c r="G30617"/>
    </row>
    <row r="30618" spans="7:7" x14ac:dyDescent="0.2">
      <c r="G30618"/>
    </row>
    <row r="30619" spans="7:7" x14ac:dyDescent="0.2">
      <c r="G30619"/>
    </row>
    <row r="30620" spans="7:7" x14ac:dyDescent="0.2">
      <c r="G30620"/>
    </row>
    <row r="30621" spans="7:7" x14ac:dyDescent="0.2">
      <c r="G30621"/>
    </row>
    <row r="30622" spans="7:7" x14ac:dyDescent="0.2">
      <c r="G30622"/>
    </row>
    <row r="30623" spans="7:7" x14ac:dyDescent="0.2">
      <c r="G30623"/>
    </row>
    <row r="30624" spans="7:7" x14ac:dyDescent="0.2">
      <c r="G30624"/>
    </row>
    <row r="30625" spans="7:7" x14ac:dyDescent="0.2">
      <c r="G30625"/>
    </row>
    <row r="30626" spans="7:7" x14ac:dyDescent="0.2">
      <c r="G30626"/>
    </row>
    <row r="30627" spans="7:7" x14ac:dyDescent="0.2">
      <c r="G30627"/>
    </row>
    <row r="30628" spans="7:7" x14ac:dyDescent="0.2">
      <c r="G30628"/>
    </row>
    <row r="30629" spans="7:7" x14ac:dyDescent="0.2">
      <c r="G30629"/>
    </row>
    <row r="30630" spans="7:7" x14ac:dyDescent="0.2">
      <c r="G30630"/>
    </row>
    <row r="30631" spans="7:7" x14ac:dyDescent="0.2">
      <c r="G30631"/>
    </row>
    <row r="30632" spans="7:7" x14ac:dyDescent="0.2">
      <c r="G30632"/>
    </row>
    <row r="30633" spans="7:7" x14ac:dyDescent="0.2">
      <c r="G30633"/>
    </row>
    <row r="30634" spans="7:7" x14ac:dyDescent="0.2">
      <c r="G30634"/>
    </row>
    <row r="30635" spans="7:7" x14ac:dyDescent="0.2">
      <c r="G30635"/>
    </row>
    <row r="30636" spans="7:7" x14ac:dyDescent="0.2">
      <c r="G30636"/>
    </row>
    <row r="30637" spans="7:7" x14ac:dyDescent="0.2">
      <c r="G30637"/>
    </row>
    <row r="30638" spans="7:7" x14ac:dyDescent="0.2">
      <c r="G30638"/>
    </row>
    <row r="30639" spans="7:7" x14ac:dyDescent="0.2">
      <c r="G30639"/>
    </row>
    <row r="30640" spans="7:7" x14ac:dyDescent="0.2">
      <c r="G30640"/>
    </row>
    <row r="30641" spans="7:7" x14ac:dyDescent="0.2">
      <c r="G30641"/>
    </row>
    <row r="30642" spans="7:7" x14ac:dyDescent="0.2">
      <c r="G30642"/>
    </row>
    <row r="30643" spans="7:7" x14ac:dyDescent="0.2">
      <c r="G30643"/>
    </row>
    <row r="30644" spans="7:7" x14ac:dyDescent="0.2">
      <c r="G30644"/>
    </row>
    <row r="30645" spans="7:7" x14ac:dyDescent="0.2">
      <c r="G30645"/>
    </row>
    <row r="30646" spans="7:7" x14ac:dyDescent="0.2">
      <c r="G30646"/>
    </row>
    <row r="30647" spans="7:7" x14ac:dyDescent="0.2">
      <c r="G30647"/>
    </row>
    <row r="30648" spans="7:7" x14ac:dyDescent="0.2">
      <c r="G30648"/>
    </row>
    <row r="30649" spans="7:7" x14ac:dyDescent="0.2">
      <c r="G30649"/>
    </row>
    <row r="30650" spans="7:7" x14ac:dyDescent="0.2">
      <c r="G30650"/>
    </row>
    <row r="30651" spans="7:7" x14ac:dyDescent="0.2">
      <c r="G30651"/>
    </row>
    <row r="30652" spans="7:7" x14ac:dyDescent="0.2">
      <c r="G30652"/>
    </row>
    <row r="30653" spans="7:7" x14ac:dyDescent="0.2">
      <c r="G30653"/>
    </row>
    <row r="30654" spans="7:7" x14ac:dyDescent="0.2">
      <c r="G30654"/>
    </row>
    <row r="30655" spans="7:7" x14ac:dyDescent="0.2">
      <c r="G30655"/>
    </row>
    <row r="30656" spans="7:7" x14ac:dyDescent="0.2">
      <c r="G30656"/>
    </row>
    <row r="30657" spans="7:7" x14ac:dyDescent="0.2">
      <c r="G30657"/>
    </row>
    <row r="30658" spans="7:7" x14ac:dyDescent="0.2">
      <c r="G30658"/>
    </row>
    <row r="30659" spans="7:7" x14ac:dyDescent="0.2">
      <c r="G30659"/>
    </row>
    <row r="30660" spans="7:7" x14ac:dyDescent="0.2">
      <c r="G30660"/>
    </row>
    <row r="30661" spans="7:7" x14ac:dyDescent="0.2">
      <c r="G30661"/>
    </row>
    <row r="30662" spans="7:7" x14ac:dyDescent="0.2">
      <c r="G30662"/>
    </row>
    <row r="30663" spans="7:7" x14ac:dyDescent="0.2">
      <c r="G30663"/>
    </row>
    <row r="30664" spans="7:7" x14ac:dyDescent="0.2">
      <c r="G30664"/>
    </row>
    <row r="30665" spans="7:7" x14ac:dyDescent="0.2">
      <c r="G30665"/>
    </row>
    <row r="30666" spans="7:7" x14ac:dyDescent="0.2">
      <c r="G30666"/>
    </row>
    <row r="30667" spans="7:7" x14ac:dyDescent="0.2">
      <c r="G30667"/>
    </row>
    <row r="30668" spans="7:7" x14ac:dyDescent="0.2">
      <c r="G30668"/>
    </row>
    <row r="30669" spans="7:7" x14ac:dyDescent="0.2">
      <c r="G30669"/>
    </row>
    <row r="30670" spans="7:7" x14ac:dyDescent="0.2">
      <c r="G30670"/>
    </row>
    <row r="30671" spans="7:7" x14ac:dyDescent="0.2">
      <c r="G30671"/>
    </row>
    <row r="30672" spans="7:7" x14ac:dyDescent="0.2">
      <c r="G30672"/>
    </row>
    <row r="30673" spans="7:7" x14ac:dyDescent="0.2">
      <c r="G30673"/>
    </row>
    <row r="30674" spans="7:7" x14ac:dyDescent="0.2">
      <c r="G30674"/>
    </row>
    <row r="30675" spans="7:7" x14ac:dyDescent="0.2">
      <c r="G30675"/>
    </row>
    <row r="30676" spans="7:7" x14ac:dyDescent="0.2">
      <c r="G30676"/>
    </row>
    <row r="30677" spans="7:7" x14ac:dyDescent="0.2">
      <c r="G30677"/>
    </row>
    <row r="30678" spans="7:7" x14ac:dyDescent="0.2">
      <c r="G30678"/>
    </row>
    <row r="30679" spans="7:7" x14ac:dyDescent="0.2">
      <c r="G30679"/>
    </row>
    <row r="30680" spans="7:7" x14ac:dyDescent="0.2">
      <c r="G30680"/>
    </row>
    <row r="30681" spans="7:7" x14ac:dyDescent="0.2">
      <c r="G30681"/>
    </row>
    <row r="30682" spans="7:7" x14ac:dyDescent="0.2">
      <c r="G30682"/>
    </row>
    <row r="30683" spans="7:7" x14ac:dyDescent="0.2">
      <c r="G30683"/>
    </row>
    <row r="30684" spans="7:7" x14ac:dyDescent="0.2">
      <c r="G30684"/>
    </row>
    <row r="30685" spans="7:7" x14ac:dyDescent="0.2">
      <c r="G30685"/>
    </row>
    <row r="30686" spans="7:7" x14ac:dyDescent="0.2">
      <c r="G30686"/>
    </row>
    <row r="30687" spans="7:7" x14ac:dyDescent="0.2">
      <c r="G30687"/>
    </row>
    <row r="30688" spans="7:7" x14ac:dyDescent="0.2">
      <c r="G30688"/>
    </row>
    <row r="30689" spans="7:7" x14ac:dyDescent="0.2">
      <c r="G30689"/>
    </row>
    <row r="30690" spans="7:7" x14ac:dyDescent="0.2">
      <c r="G30690"/>
    </row>
    <row r="30691" spans="7:7" x14ac:dyDescent="0.2">
      <c r="G30691"/>
    </row>
    <row r="30692" spans="7:7" x14ac:dyDescent="0.2">
      <c r="G30692"/>
    </row>
    <row r="30693" spans="7:7" x14ac:dyDescent="0.2">
      <c r="G30693"/>
    </row>
    <row r="30694" spans="7:7" x14ac:dyDescent="0.2">
      <c r="G30694"/>
    </row>
    <row r="30695" spans="7:7" x14ac:dyDescent="0.2">
      <c r="G30695"/>
    </row>
    <row r="30696" spans="7:7" x14ac:dyDescent="0.2">
      <c r="G30696"/>
    </row>
    <row r="30697" spans="7:7" x14ac:dyDescent="0.2">
      <c r="G30697"/>
    </row>
    <row r="30698" spans="7:7" x14ac:dyDescent="0.2">
      <c r="G30698"/>
    </row>
    <row r="30699" spans="7:7" x14ac:dyDescent="0.2">
      <c r="G30699"/>
    </row>
    <row r="30700" spans="7:7" x14ac:dyDescent="0.2">
      <c r="G30700"/>
    </row>
    <row r="30701" spans="7:7" x14ac:dyDescent="0.2">
      <c r="G30701"/>
    </row>
    <row r="30702" spans="7:7" x14ac:dyDescent="0.2">
      <c r="G30702"/>
    </row>
    <row r="30703" spans="7:7" x14ac:dyDescent="0.2">
      <c r="G30703"/>
    </row>
    <row r="30704" spans="7:7" x14ac:dyDescent="0.2">
      <c r="G30704"/>
    </row>
    <row r="30705" spans="7:7" x14ac:dyDescent="0.2">
      <c r="G30705"/>
    </row>
    <row r="30706" spans="7:7" x14ac:dyDescent="0.2">
      <c r="G30706"/>
    </row>
    <row r="30707" spans="7:7" x14ac:dyDescent="0.2">
      <c r="G30707"/>
    </row>
    <row r="30708" spans="7:7" x14ac:dyDescent="0.2">
      <c r="G30708"/>
    </row>
    <row r="30709" spans="7:7" x14ac:dyDescent="0.2">
      <c r="G30709"/>
    </row>
    <row r="30710" spans="7:7" x14ac:dyDescent="0.2">
      <c r="G30710"/>
    </row>
    <row r="30711" spans="7:7" x14ac:dyDescent="0.2">
      <c r="G30711"/>
    </row>
    <row r="30712" spans="7:7" x14ac:dyDescent="0.2">
      <c r="G30712"/>
    </row>
    <row r="30713" spans="7:7" x14ac:dyDescent="0.2">
      <c r="G30713"/>
    </row>
    <row r="30714" spans="7:7" x14ac:dyDescent="0.2">
      <c r="G30714"/>
    </row>
    <row r="30715" spans="7:7" x14ac:dyDescent="0.2">
      <c r="G30715"/>
    </row>
    <row r="30716" spans="7:7" x14ac:dyDescent="0.2">
      <c r="G30716"/>
    </row>
    <row r="30717" spans="7:7" x14ac:dyDescent="0.2">
      <c r="G30717"/>
    </row>
    <row r="30718" spans="7:7" x14ac:dyDescent="0.2">
      <c r="G30718"/>
    </row>
    <row r="30719" spans="7:7" x14ac:dyDescent="0.2">
      <c r="G30719"/>
    </row>
    <row r="30720" spans="7:7" x14ac:dyDescent="0.2">
      <c r="G30720"/>
    </row>
    <row r="30721" spans="7:7" x14ac:dyDescent="0.2">
      <c r="G30721"/>
    </row>
    <row r="30722" spans="7:7" x14ac:dyDescent="0.2">
      <c r="G30722"/>
    </row>
    <row r="30723" spans="7:7" x14ac:dyDescent="0.2">
      <c r="G30723"/>
    </row>
    <row r="30724" spans="7:7" x14ac:dyDescent="0.2">
      <c r="G30724"/>
    </row>
    <row r="30725" spans="7:7" x14ac:dyDescent="0.2">
      <c r="G30725"/>
    </row>
    <row r="30726" spans="7:7" x14ac:dyDescent="0.2">
      <c r="G30726"/>
    </row>
    <row r="30727" spans="7:7" x14ac:dyDescent="0.2">
      <c r="G30727"/>
    </row>
    <row r="30728" spans="7:7" x14ac:dyDescent="0.2">
      <c r="G30728"/>
    </row>
    <row r="30729" spans="7:7" x14ac:dyDescent="0.2">
      <c r="G30729"/>
    </row>
    <row r="30730" spans="7:7" x14ac:dyDescent="0.2">
      <c r="G30730"/>
    </row>
    <row r="30731" spans="7:7" x14ac:dyDescent="0.2">
      <c r="G30731"/>
    </row>
    <row r="30732" spans="7:7" x14ac:dyDescent="0.2">
      <c r="G30732"/>
    </row>
    <row r="30733" spans="7:7" x14ac:dyDescent="0.2">
      <c r="G30733"/>
    </row>
    <row r="30734" spans="7:7" x14ac:dyDescent="0.2">
      <c r="G30734"/>
    </row>
    <row r="30735" spans="7:7" x14ac:dyDescent="0.2">
      <c r="G30735"/>
    </row>
    <row r="30736" spans="7:7" x14ac:dyDescent="0.2">
      <c r="G30736"/>
    </row>
    <row r="30737" spans="7:7" x14ac:dyDescent="0.2">
      <c r="G30737"/>
    </row>
    <row r="30738" spans="7:7" x14ac:dyDescent="0.2">
      <c r="G30738"/>
    </row>
    <row r="30739" spans="7:7" x14ac:dyDescent="0.2">
      <c r="G30739"/>
    </row>
    <row r="30740" spans="7:7" x14ac:dyDescent="0.2">
      <c r="G30740"/>
    </row>
    <row r="30741" spans="7:7" x14ac:dyDescent="0.2">
      <c r="G30741"/>
    </row>
    <row r="30742" spans="7:7" x14ac:dyDescent="0.2">
      <c r="G30742"/>
    </row>
    <row r="30743" spans="7:7" x14ac:dyDescent="0.2">
      <c r="G30743"/>
    </row>
    <row r="30744" spans="7:7" x14ac:dyDescent="0.2">
      <c r="G30744"/>
    </row>
    <row r="30745" spans="7:7" x14ac:dyDescent="0.2">
      <c r="G30745"/>
    </row>
    <row r="30746" spans="7:7" x14ac:dyDescent="0.2">
      <c r="G30746"/>
    </row>
    <row r="30747" spans="7:7" x14ac:dyDescent="0.2">
      <c r="G30747"/>
    </row>
    <row r="30748" spans="7:7" x14ac:dyDescent="0.2">
      <c r="G30748"/>
    </row>
    <row r="30749" spans="7:7" x14ac:dyDescent="0.2">
      <c r="G30749"/>
    </row>
    <row r="30750" spans="7:7" x14ac:dyDescent="0.2">
      <c r="G30750"/>
    </row>
    <row r="30751" spans="7:7" x14ac:dyDescent="0.2">
      <c r="G30751"/>
    </row>
    <row r="30752" spans="7:7" x14ac:dyDescent="0.2">
      <c r="G30752"/>
    </row>
    <row r="30753" spans="7:7" x14ac:dyDescent="0.2">
      <c r="G30753"/>
    </row>
    <row r="30754" spans="7:7" x14ac:dyDescent="0.2">
      <c r="G30754"/>
    </row>
    <row r="30755" spans="7:7" x14ac:dyDescent="0.2">
      <c r="G30755"/>
    </row>
    <row r="30756" spans="7:7" x14ac:dyDescent="0.2">
      <c r="G30756"/>
    </row>
    <row r="30757" spans="7:7" x14ac:dyDescent="0.2">
      <c r="G30757"/>
    </row>
    <row r="30758" spans="7:7" x14ac:dyDescent="0.2">
      <c r="G30758"/>
    </row>
    <row r="30759" spans="7:7" x14ac:dyDescent="0.2">
      <c r="G30759"/>
    </row>
    <row r="30760" spans="7:7" x14ac:dyDescent="0.2">
      <c r="G30760"/>
    </row>
    <row r="30761" spans="7:7" x14ac:dyDescent="0.2">
      <c r="G30761"/>
    </row>
    <row r="30762" spans="7:7" x14ac:dyDescent="0.2">
      <c r="G30762"/>
    </row>
    <row r="30763" spans="7:7" x14ac:dyDescent="0.2">
      <c r="G30763"/>
    </row>
    <row r="30764" spans="7:7" x14ac:dyDescent="0.2">
      <c r="G30764"/>
    </row>
    <row r="30765" spans="7:7" x14ac:dyDescent="0.2">
      <c r="G30765"/>
    </row>
    <row r="30766" spans="7:7" x14ac:dyDescent="0.2">
      <c r="G30766"/>
    </row>
    <row r="30767" spans="7:7" x14ac:dyDescent="0.2">
      <c r="G30767"/>
    </row>
    <row r="30768" spans="7:7" x14ac:dyDescent="0.2">
      <c r="G30768"/>
    </row>
    <row r="30769" spans="7:7" x14ac:dyDescent="0.2">
      <c r="G30769"/>
    </row>
    <row r="30770" spans="7:7" x14ac:dyDescent="0.2">
      <c r="G30770"/>
    </row>
    <row r="30771" spans="7:7" x14ac:dyDescent="0.2">
      <c r="G30771"/>
    </row>
    <row r="30772" spans="7:7" x14ac:dyDescent="0.2">
      <c r="G30772"/>
    </row>
    <row r="30773" spans="7:7" x14ac:dyDescent="0.2">
      <c r="G30773"/>
    </row>
    <row r="30774" spans="7:7" x14ac:dyDescent="0.2">
      <c r="G30774"/>
    </row>
    <row r="30775" spans="7:7" x14ac:dyDescent="0.2">
      <c r="G30775"/>
    </row>
    <row r="30776" spans="7:7" x14ac:dyDescent="0.2">
      <c r="G30776"/>
    </row>
    <row r="30777" spans="7:7" x14ac:dyDescent="0.2">
      <c r="G30777"/>
    </row>
    <row r="30778" spans="7:7" x14ac:dyDescent="0.2">
      <c r="G30778"/>
    </row>
    <row r="30779" spans="7:7" x14ac:dyDescent="0.2">
      <c r="G30779"/>
    </row>
    <row r="30780" spans="7:7" x14ac:dyDescent="0.2">
      <c r="G30780"/>
    </row>
    <row r="30781" spans="7:7" x14ac:dyDescent="0.2">
      <c r="G30781"/>
    </row>
    <row r="30782" spans="7:7" x14ac:dyDescent="0.2">
      <c r="G30782"/>
    </row>
    <row r="30783" spans="7:7" x14ac:dyDescent="0.2">
      <c r="G30783"/>
    </row>
    <row r="30784" spans="7:7" x14ac:dyDescent="0.2">
      <c r="G30784"/>
    </row>
    <row r="30785" spans="7:7" x14ac:dyDescent="0.2">
      <c r="G30785"/>
    </row>
    <row r="30786" spans="7:7" x14ac:dyDescent="0.2">
      <c r="G30786"/>
    </row>
    <row r="30787" spans="7:7" x14ac:dyDescent="0.2">
      <c r="G30787"/>
    </row>
    <row r="30788" spans="7:7" x14ac:dyDescent="0.2">
      <c r="G30788"/>
    </row>
    <row r="30789" spans="7:7" x14ac:dyDescent="0.2">
      <c r="G30789"/>
    </row>
    <row r="30790" spans="7:7" x14ac:dyDescent="0.2">
      <c r="G30790"/>
    </row>
    <row r="30791" spans="7:7" x14ac:dyDescent="0.2">
      <c r="G30791"/>
    </row>
    <row r="30792" spans="7:7" x14ac:dyDescent="0.2">
      <c r="G30792"/>
    </row>
    <row r="30793" spans="7:7" x14ac:dyDescent="0.2">
      <c r="G30793"/>
    </row>
    <row r="30794" spans="7:7" x14ac:dyDescent="0.2">
      <c r="G30794"/>
    </row>
    <row r="30795" spans="7:7" x14ac:dyDescent="0.2">
      <c r="G30795"/>
    </row>
    <row r="30796" spans="7:7" x14ac:dyDescent="0.2">
      <c r="G30796"/>
    </row>
    <row r="30797" spans="7:7" x14ac:dyDescent="0.2">
      <c r="G30797"/>
    </row>
    <row r="30798" spans="7:7" x14ac:dyDescent="0.2">
      <c r="G30798"/>
    </row>
    <row r="30799" spans="7:7" x14ac:dyDescent="0.2">
      <c r="G30799"/>
    </row>
    <row r="30800" spans="7:7" x14ac:dyDescent="0.2">
      <c r="G30800"/>
    </row>
    <row r="30801" spans="7:7" x14ac:dyDescent="0.2">
      <c r="G30801"/>
    </row>
    <row r="30802" spans="7:7" x14ac:dyDescent="0.2">
      <c r="G30802"/>
    </row>
    <row r="30803" spans="7:7" x14ac:dyDescent="0.2">
      <c r="G30803"/>
    </row>
    <row r="30804" spans="7:7" x14ac:dyDescent="0.2">
      <c r="G30804"/>
    </row>
    <row r="30805" spans="7:7" x14ac:dyDescent="0.2">
      <c r="G30805"/>
    </row>
    <row r="30806" spans="7:7" x14ac:dyDescent="0.2">
      <c r="G30806"/>
    </row>
    <row r="30807" spans="7:7" x14ac:dyDescent="0.2">
      <c r="G30807"/>
    </row>
    <row r="30808" spans="7:7" x14ac:dyDescent="0.2">
      <c r="G30808"/>
    </row>
    <row r="30809" spans="7:7" x14ac:dyDescent="0.2">
      <c r="G30809"/>
    </row>
    <row r="30810" spans="7:7" x14ac:dyDescent="0.2">
      <c r="G30810"/>
    </row>
    <row r="30811" spans="7:7" x14ac:dyDescent="0.2">
      <c r="G30811"/>
    </row>
    <row r="30812" spans="7:7" x14ac:dyDescent="0.2">
      <c r="G30812"/>
    </row>
    <row r="30813" spans="7:7" x14ac:dyDescent="0.2">
      <c r="G30813"/>
    </row>
    <row r="30814" spans="7:7" x14ac:dyDescent="0.2">
      <c r="G30814"/>
    </row>
    <row r="30815" spans="7:7" x14ac:dyDescent="0.2">
      <c r="G30815"/>
    </row>
    <row r="30816" spans="7:7" x14ac:dyDescent="0.2">
      <c r="G30816"/>
    </row>
    <row r="30817" spans="7:7" x14ac:dyDescent="0.2">
      <c r="G30817"/>
    </row>
    <row r="30818" spans="7:7" x14ac:dyDescent="0.2">
      <c r="G30818"/>
    </row>
    <row r="30819" spans="7:7" x14ac:dyDescent="0.2">
      <c r="G30819"/>
    </row>
    <row r="30820" spans="7:7" x14ac:dyDescent="0.2">
      <c r="G30820"/>
    </row>
    <row r="30821" spans="7:7" x14ac:dyDescent="0.2">
      <c r="G30821"/>
    </row>
    <row r="30822" spans="7:7" x14ac:dyDescent="0.2">
      <c r="G30822"/>
    </row>
    <row r="30823" spans="7:7" x14ac:dyDescent="0.2">
      <c r="G30823"/>
    </row>
    <row r="30824" spans="7:7" x14ac:dyDescent="0.2">
      <c r="G30824"/>
    </row>
    <row r="30825" spans="7:7" x14ac:dyDescent="0.2">
      <c r="G30825"/>
    </row>
    <row r="30826" spans="7:7" x14ac:dyDescent="0.2">
      <c r="G30826"/>
    </row>
    <row r="30827" spans="7:7" x14ac:dyDescent="0.2">
      <c r="G30827"/>
    </row>
    <row r="30828" spans="7:7" x14ac:dyDescent="0.2">
      <c r="G30828"/>
    </row>
    <row r="30829" spans="7:7" x14ac:dyDescent="0.2">
      <c r="G30829"/>
    </row>
    <row r="30830" spans="7:7" x14ac:dyDescent="0.2">
      <c r="G30830"/>
    </row>
    <row r="30831" spans="7:7" x14ac:dyDescent="0.2">
      <c r="G30831"/>
    </row>
    <row r="30832" spans="7:7" x14ac:dyDescent="0.2">
      <c r="G30832"/>
    </row>
    <row r="30833" spans="7:7" x14ac:dyDescent="0.2">
      <c r="G30833"/>
    </row>
    <row r="30834" spans="7:7" x14ac:dyDescent="0.2">
      <c r="G30834"/>
    </row>
    <row r="30835" spans="7:7" x14ac:dyDescent="0.2">
      <c r="G30835"/>
    </row>
    <row r="30836" spans="7:7" x14ac:dyDescent="0.2">
      <c r="G30836"/>
    </row>
    <row r="30837" spans="7:7" x14ac:dyDescent="0.2">
      <c r="G30837"/>
    </row>
    <row r="30838" spans="7:7" x14ac:dyDescent="0.2">
      <c r="G30838"/>
    </row>
    <row r="30839" spans="7:7" x14ac:dyDescent="0.2">
      <c r="G30839"/>
    </row>
    <row r="30840" spans="7:7" x14ac:dyDescent="0.2">
      <c r="G30840"/>
    </row>
    <row r="30841" spans="7:7" x14ac:dyDescent="0.2">
      <c r="G30841"/>
    </row>
    <row r="30842" spans="7:7" x14ac:dyDescent="0.2">
      <c r="G30842"/>
    </row>
    <row r="30843" spans="7:7" x14ac:dyDescent="0.2">
      <c r="G30843"/>
    </row>
    <row r="30844" spans="7:7" x14ac:dyDescent="0.2">
      <c r="G30844"/>
    </row>
    <row r="30845" spans="7:7" x14ac:dyDescent="0.2">
      <c r="G30845"/>
    </row>
    <row r="30846" spans="7:7" x14ac:dyDescent="0.2">
      <c r="G30846"/>
    </row>
    <row r="30847" spans="7:7" x14ac:dyDescent="0.2">
      <c r="G30847"/>
    </row>
    <row r="30848" spans="7:7" x14ac:dyDescent="0.2">
      <c r="G30848"/>
    </row>
    <row r="30849" spans="7:7" x14ac:dyDescent="0.2">
      <c r="G30849"/>
    </row>
    <row r="30850" spans="7:7" x14ac:dyDescent="0.2">
      <c r="G30850"/>
    </row>
    <row r="30851" spans="7:7" x14ac:dyDescent="0.2">
      <c r="G30851"/>
    </row>
    <row r="30852" spans="7:7" x14ac:dyDescent="0.2">
      <c r="G30852"/>
    </row>
    <row r="30853" spans="7:7" x14ac:dyDescent="0.2">
      <c r="G30853"/>
    </row>
    <row r="30854" spans="7:7" x14ac:dyDescent="0.2">
      <c r="G30854"/>
    </row>
    <row r="30855" spans="7:7" x14ac:dyDescent="0.2">
      <c r="G30855"/>
    </row>
    <row r="30856" spans="7:7" x14ac:dyDescent="0.2">
      <c r="G30856"/>
    </row>
    <row r="30857" spans="7:7" x14ac:dyDescent="0.2">
      <c r="G30857"/>
    </row>
    <row r="30858" spans="7:7" x14ac:dyDescent="0.2">
      <c r="G30858"/>
    </row>
    <row r="30859" spans="7:7" x14ac:dyDescent="0.2">
      <c r="G30859"/>
    </row>
    <row r="30860" spans="7:7" x14ac:dyDescent="0.2">
      <c r="G30860"/>
    </row>
    <row r="30861" spans="7:7" x14ac:dyDescent="0.2">
      <c r="G30861"/>
    </row>
    <row r="30862" spans="7:7" x14ac:dyDescent="0.2">
      <c r="G30862"/>
    </row>
    <row r="30863" spans="7:7" x14ac:dyDescent="0.2">
      <c r="G30863"/>
    </row>
    <row r="30864" spans="7:7" x14ac:dyDescent="0.2">
      <c r="G30864"/>
    </row>
    <row r="30865" spans="7:7" x14ac:dyDescent="0.2">
      <c r="G30865"/>
    </row>
    <row r="30866" spans="7:7" x14ac:dyDescent="0.2">
      <c r="G30866"/>
    </row>
    <row r="30867" spans="7:7" x14ac:dyDescent="0.2">
      <c r="G30867"/>
    </row>
    <row r="30868" spans="7:7" x14ac:dyDescent="0.2">
      <c r="G30868"/>
    </row>
    <row r="30869" spans="7:7" x14ac:dyDescent="0.2">
      <c r="G30869"/>
    </row>
    <row r="30870" spans="7:7" x14ac:dyDescent="0.2">
      <c r="G30870"/>
    </row>
    <row r="30871" spans="7:7" x14ac:dyDescent="0.2">
      <c r="G30871"/>
    </row>
    <row r="30872" spans="7:7" x14ac:dyDescent="0.2">
      <c r="G30872"/>
    </row>
    <row r="30873" spans="7:7" x14ac:dyDescent="0.2">
      <c r="G30873"/>
    </row>
    <row r="30874" spans="7:7" x14ac:dyDescent="0.2">
      <c r="G30874"/>
    </row>
    <row r="30875" spans="7:7" x14ac:dyDescent="0.2">
      <c r="G30875"/>
    </row>
    <row r="30876" spans="7:7" x14ac:dyDescent="0.2">
      <c r="G30876"/>
    </row>
    <row r="30877" spans="7:7" x14ac:dyDescent="0.2">
      <c r="G30877"/>
    </row>
    <row r="30878" spans="7:7" x14ac:dyDescent="0.2">
      <c r="G30878"/>
    </row>
    <row r="30879" spans="7:7" x14ac:dyDescent="0.2">
      <c r="G30879"/>
    </row>
    <row r="30880" spans="7:7" x14ac:dyDescent="0.2">
      <c r="G30880"/>
    </row>
    <row r="30881" spans="7:7" x14ac:dyDescent="0.2">
      <c r="G30881"/>
    </row>
    <row r="30882" spans="7:7" x14ac:dyDescent="0.2">
      <c r="G30882"/>
    </row>
    <row r="30883" spans="7:7" x14ac:dyDescent="0.2">
      <c r="G30883"/>
    </row>
    <row r="30884" spans="7:7" x14ac:dyDescent="0.2">
      <c r="G30884"/>
    </row>
    <row r="30885" spans="7:7" x14ac:dyDescent="0.2">
      <c r="G30885"/>
    </row>
    <row r="30886" spans="7:7" x14ac:dyDescent="0.2">
      <c r="G30886"/>
    </row>
    <row r="30887" spans="7:7" x14ac:dyDescent="0.2">
      <c r="G30887"/>
    </row>
    <row r="30888" spans="7:7" x14ac:dyDescent="0.2">
      <c r="G30888"/>
    </row>
    <row r="30889" spans="7:7" x14ac:dyDescent="0.2">
      <c r="G30889"/>
    </row>
    <row r="30890" spans="7:7" x14ac:dyDescent="0.2">
      <c r="G30890"/>
    </row>
    <row r="30891" spans="7:7" x14ac:dyDescent="0.2">
      <c r="G30891"/>
    </row>
    <row r="30892" spans="7:7" x14ac:dyDescent="0.2">
      <c r="G30892"/>
    </row>
    <row r="30893" spans="7:7" x14ac:dyDescent="0.2">
      <c r="G30893"/>
    </row>
    <row r="30894" spans="7:7" x14ac:dyDescent="0.2">
      <c r="G30894"/>
    </row>
    <row r="30895" spans="7:7" x14ac:dyDescent="0.2">
      <c r="G30895"/>
    </row>
    <row r="30896" spans="7:7" x14ac:dyDescent="0.2">
      <c r="G30896"/>
    </row>
    <row r="30897" spans="7:7" x14ac:dyDescent="0.2">
      <c r="G30897"/>
    </row>
    <row r="30898" spans="7:7" x14ac:dyDescent="0.2">
      <c r="G30898"/>
    </row>
    <row r="30899" spans="7:7" x14ac:dyDescent="0.2">
      <c r="G30899"/>
    </row>
    <row r="30900" spans="7:7" x14ac:dyDescent="0.2">
      <c r="G30900"/>
    </row>
    <row r="30901" spans="7:7" x14ac:dyDescent="0.2">
      <c r="G30901"/>
    </row>
    <row r="30902" spans="7:7" x14ac:dyDescent="0.2">
      <c r="G30902"/>
    </row>
    <row r="30903" spans="7:7" x14ac:dyDescent="0.2">
      <c r="G30903"/>
    </row>
    <row r="30904" spans="7:7" x14ac:dyDescent="0.2">
      <c r="G30904"/>
    </row>
    <row r="30905" spans="7:7" x14ac:dyDescent="0.2">
      <c r="G30905"/>
    </row>
    <row r="30906" spans="7:7" x14ac:dyDescent="0.2">
      <c r="G30906"/>
    </row>
    <row r="30907" spans="7:7" x14ac:dyDescent="0.2">
      <c r="G30907"/>
    </row>
    <row r="30908" spans="7:7" x14ac:dyDescent="0.2">
      <c r="G30908"/>
    </row>
    <row r="30909" spans="7:7" x14ac:dyDescent="0.2">
      <c r="G30909"/>
    </row>
    <row r="30910" spans="7:7" x14ac:dyDescent="0.2">
      <c r="G30910"/>
    </row>
    <row r="30911" spans="7:7" x14ac:dyDescent="0.2">
      <c r="G30911"/>
    </row>
    <row r="30912" spans="7:7" x14ac:dyDescent="0.2">
      <c r="G30912"/>
    </row>
    <row r="30913" spans="7:7" x14ac:dyDescent="0.2">
      <c r="G30913"/>
    </row>
    <row r="30914" spans="7:7" x14ac:dyDescent="0.2">
      <c r="G30914"/>
    </row>
    <row r="30915" spans="7:7" x14ac:dyDescent="0.2">
      <c r="G30915"/>
    </row>
    <row r="30916" spans="7:7" x14ac:dyDescent="0.2">
      <c r="G30916"/>
    </row>
    <row r="30917" spans="7:7" x14ac:dyDescent="0.2">
      <c r="G30917"/>
    </row>
    <row r="30918" spans="7:7" x14ac:dyDescent="0.2">
      <c r="G30918"/>
    </row>
    <row r="30919" spans="7:7" x14ac:dyDescent="0.2">
      <c r="G30919"/>
    </row>
    <row r="30920" spans="7:7" x14ac:dyDescent="0.2">
      <c r="G30920"/>
    </row>
    <row r="30921" spans="7:7" x14ac:dyDescent="0.2">
      <c r="G30921"/>
    </row>
    <row r="30922" spans="7:7" x14ac:dyDescent="0.2">
      <c r="G30922"/>
    </row>
    <row r="30923" spans="7:7" x14ac:dyDescent="0.2">
      <c r="G30923"/>
    </row>
    <row r="30924" spans="7:7" x14ac:dyDescent="0.2">
      <c r="G30924"/>
    </row>
    <row r="30925" spans="7:7" x14ac:dyDescent="0.2">
      <c r="G30925"/>
    </row>
    <row r="30926" spans="7:7" x14ac:dyDescent="0.2">
      <c r="G30926"/>
    </row>
    <row r="30927" spans="7:7" x14ac:dyDescent="0.2">
      <c r="G30927"/>
    </row>
    <row r="30928" spans="7:7" x14ac:dyDescent="0.2">
      <c r="G30928"/>
    </row>
    <row r="30929" spans="7:7" x14ac:dyDescent="0.2">
      <c r="G30929"/>
    </row>
    <row r="30930" spans="7:7" x14ac:dyDescent="0.2">
      <c r="G30930"/>
    </row>
    <row r="30931" spans="7:7" x14ac:dyDescent="0.2">
      <c r="G30931"/>
    </row>
    <row r="30932" spans="7:7" x14ac:dyDescent="0.2">
      <c r="G30932"/>
    </row>
    <row r="30933" spans="7:7" x14ac:dyDescent="0.2">
      <c r="G30933"/>
    </row>
    <row r="30934" spans="7:7" x14ac:dyDescent="0.2">
      <c r="G30934"/>
    </row>
    <row r="30935" spans="7:7" x14ac:dyDescent="0.2">
      <c r="G30935"/>
    </row>
    <row r="30936" spans="7:7" x14ac:dyDescent="0.2">
      <c r="G30936"/>
    </row>
    <row r="30937" spans="7:7" x14ac:dyDescent="0.2">
      <c r="G30937"/>
    </row>
    <row r="30938" spans="7:7" x14ac:dyDescent="0.2">
      <c r="G30938"/>
    </row>
    <row r="30939" spans="7:7" x14ac:dyDescent="0.2">
      <c r="G30939"/>
    </row>
    <row r="30940" spans="7:7" x14ac:dyDescent="0.2">
      <c r="G30940"/>
    </row>
    <row r="30941" spans="7:7" x14ac:dyDescent="0.2">
      <c r="G30941"/>
    </row>
    <row r="30942" spans="7:7" x14ac:dyDescent="0.2">
      <c r="G30942"/>
    </row>
    <row r="30943" spans="7:7" x14ac:dyDescent="0.2">
      <c r="G30943"/>
    </row>
    <row r="30944" spans="7:7" x14ac:dyDescent="0.2">
      <c r="G30944"/>
    </row>
    <row r="30945" spans="7:7" x14ac:dyDescent="0.2">
      <c r="G30945"/>
    </row>
    <row r="30946" spans="7:7" x14ac:dyDescent="0.2">
      <c r="G30946"/>
    </row>
    <row r="30947" spans="7:7" x14ac:dyDescent="0.2">
      <c r="G30947"/>
    </row>
    <row r="30948" spans="7:7" x14ac:dyDescent="0.2">
      <c r="G30948"/>
    </row>
    <row r="30949" spans="7:7" x14ac:dyDescent="0.2">
      <c r="G30949"/>
    </row>
    <row r="30950" spans="7:7" x14ac:dyDescent="0.2">
      <c r="G30950"/>
    </row>
    <row r="30951" spans="7:7" x14ac:dyDescent="0.2">
      <c r="G30951"/>
    </row>
    <row r="30952" spans="7:7" x14ac:dyDescent="0.2">
      <c r="G30952"/>
    </row>
    <row r="30953" spans="7:7" x14ac:dyDescent="0.2">
      <c r="G30953"/>
    </row>
    <row r="30954" spans="7:7" x14ac:dyDescent="0.2">
      <c r="G30954"/>
    </row>
    <row r="30955" spans="7:7" x14ac:dyDescent="0.2">
      <c r="G30955"/>
    </row>
    <row r="30956" spans="7:7" x14ac:dyDescent="0.2">
      <c r="G30956"/>
    </row>
    <row r="30957" spans="7:7" x14ac:dyDescent="0.2">
      <c r="G30957"/>
    </row>
    <row r="30958" spans="7:7" x14ac:dyDescent="0.2">
      <c r="G30958"/>
    </row>
    <row r="30959" spans="7:7" x14ac:dyDescent="0.2">
      <c r="G30959"/>
    </row>
    <row r="30960" spans="7:7" x14ac:dyDescent="0.2">
      <c r="G30960"/>
    </row>
    <row r="30961" spans="7:7" x14ac:dyDescent="0.2">
      <c r="G30961"/>
    </row>
    <row r="30962" spans="7:7" x14ac:dyDescent="0.2">
      <c r="G30962"/>
    </row>
    <row r="30963" spans="7:7" x14ac:dyDescent="0.2">
      <c r="G30963"/>
    </row>
    <row r="30964" spans="7:7" x14ac:dyDescent="0.2">
      <c r="G30964"/>
    </row>
    <row r="30965" spans="7:7" x14ac:dyDescent="0.2">
      <c r="G30965"/>
    </row>
    <row r="30966" spans="7:7" x14ac:dyDescent="0.2">
      <c r="G30966"/>
    </row>
    <row r="30967" spans="7:7" x14ac:dyDescent="0.2">
      <c r="G30967"/>
    </row>
    <row r="30968" spans="7:7" x14ac:dyDescent="0.2">
      <c r="G30968"/>
    </row>
    <row r="30969" spans="7:7" x14ac:dyDescent="0.2">
      <c r="G30969"/>
    </row>
    <row r="30970" spans="7:7" x14ac:dyDescent="0.2">
      <c r="G30970"/>
    </row>
    <row r="30971" spans="7:7" x14ac:dyDescent="0.2">
      <c r="G30971"/>
    </row>
    <row r="30972" spans="7:7" x14ac:dyDescent="0.2">
      <c r="G30972"/>
    </row>
    <row r="30973" spans="7:7" x14ac:dyDescent="0.2">
      <c r="G30973"/>
    </row>
    <row r="30974" spans="7:7" x14ac:dyDescent="0.2">
      <c r="G30974"/>
    </row>
    <row r="30975" spans="7:7" x14ac:dyDescent="0.2">
      <c r="G30975"/>
    </row>
    <row r="30976" spans="7:7" x14ac:dyDescent="0.2">
      <c r="G30976"/>
    </row>
    <row r="30977" spans="7:7" x14ac:dyDescent="0.2">
      <c r="G30977"/>
    </row>
    <row r="30978" spans="7:7" x14ac:dyDescent="0.2">
      <c r="G30978"/>
    </row>
    <row r="30979" spans="7:7" x14ac:dyDescent="0.2">
      <c r="G30979"/>
    </row>
    <row r="30980" spans="7:7" x14ac:dyDescent="0.2">
      <c r="G30980"/>
    </row>
    <row r="30981" spans="7:7" x14ac:dyDescent="0.2">
      <c r="G30981"/>
    </row>
    <row r="30982" spans="7:7" x14ac:dyDescent="0.2">
      <c r="G30982"/>
    </row>
    <row r="30983" spans="7:7" x14ac:dyDescent="0.2">
      <c r="G30983"/>
    </row>
    <row r="30984" spans="7:7" x14ac:dyDescent="0.2">
      <c r="G30984"/>
    </row>
    <row r="30985" spans="7:7" x14ac:dyDescent="0.2">
      <c r="G30985"/>
    </row>
    <row r="30986" spans="7:7" x14ac:dyDescent="0.2">
      <c r="G30986"/>
    </row>
    <row r="30987" spans="7:7" x14ac:dyDescent="0.2">
      <c r="G30987"/>
    </row>
    <row r="30988" spans="7:7" x14ac:dyDescent="0.2">
      <c r="G30988"/>
    </row>
    <row r="30989" spans="7:7" x14ac:dyDescent="0.2">
      <c r="G30989"/>
    </row>
    <row r="30990" spans="7:7" x14ac:dyDescent="0.2">
      <c r="G30990"/>
    </row>
    <row r="30991" spans="7:7" x14ac:dyDescent="0.2">
      <c r="G30991"/>
    </row>
    <row r="30992" spans="7:7" x14ac:dyDescent="0.2">
      <c r="G30992"/>
    </row>
    <row r="30993" spans="7:7" x14ac:dyDescent="0.2">
      <c r="G30993"/>
    </row>
    <row r="30994" spans="7:7" x14ac:dyDescent="0.2">
      <c r="G30994"/>
    </row>
    <row r="30995" spans="7:7" x14ac:dyDescent="0.2">
      <c r="G30995"/>
    </row>
    <row r="30996" spans="7:7" x14ac:dyDescent="0.2">
      <c r="G30996"/>
    </row>
    <row r="30997" spans="7:7" x14ac:dyDescent="0.2">
      <c r="G30997"/>
    </row>
    <row r="30998" spans="7:7" x14ac:dyDescent="0.2">
      <c r="G30998"/>
    </row>
    <row r="30999" spans="7:7" x14ac:dyDescent="0.2">
      <c r="G30999"/>
    </row>
    <row r="31000" spans="7:7" x14ac:dyDescent="0.2">
      <c r="G31000"/>
    </row>
    <row r="31001" spans="7:7" x14ac:dyDescent="0.2">
      <c r="G31001"/>
    </row>
    <row r="31002" spans="7:7" x14ac:dyDescent="0.2">
      <c r="G31002"/>
    </row>
    <row r="31003" spans="7:7" x14ac:dyDescent="0.2">
      <c r="G31003"/>
    </row>
    <row r="31004" spans="7:7" x14ac:dyDescent="0.2">
      <c r="G31004"/>
    </row>
    <row r="31005" spans="7:7" x14ac:dyDescent="0.2">
      <c r="G31005"/>
    </row>
    <row r="31006" spans="7:7" x14ac:dyDescent="0.2">
      <c r="G31006"/>
    </row>
    <row r="31007" spans="7:7" x14ac:dyDescent="0.2">
      <c r="G31007"/>
    </row>
    <row r="31008" spans="7:7" x14ac:dyDescent="0.2">
      <c r="G31008"/>
    </row>
    <row r="31009" spans="7:7" x14ac:dyDescent="0.2">
      <c r="G31009"/>
    </row>
    <row r="31010" spans="7:7" x14ac:dyDescent="0.2">
      <c r="G31010"/>
    </row>
    <row r="31011" spans="7:7" x14ac:dyDescent="0.2">
      <c r="G31011"/>
    </row>
    <row r="31012" spans="7:7" x14ac:dyDescent="0.2">
      <c r="G31012"/>
    </row>
    <row r="31013" spans="7:7" x14ac:dyDescent="0.2">
      <c r="G31013"/>
    </row>
    <row r="31014" spans="7:7" x14ac:dyDescent="0.2">
      <c r="G31014"/>
    </row>
    <row r="31015" spans="7:7" x14ac:dyDescent="0.2">
      <c r="G31015"/>
    </row>
    <row r="31016" spans="7:7" x14ac:dyDescent="0.2">
      <c r="G31016"/>
    </row>
    <row r="31017" spans="7:7" x14ac:dyDescent="0.2">
      <c r="G31017"/>
    </row>
    <row r="31018" spans="7:7" x14ac:dyDescent="0.2">
      <c r="G31018"/>
    </row>
    <row r="31019" spans="7:7" x14ac:dyDescent="0.2">
      <c r="G31019"/>
    </row>
    <row r="31020" spans="7:7" x14ac:dyDescent="0.2">
      <c r="G31020"/>
    </row>
    <row r="31021" spans="7:7" x14ac:dyDescent="0.2">
      <c r="G31021"/>
    </row>
    <row r="31022" spans="7:7" x14ac:dyDescent="0.2">
      <c r="G31022"/>
    </row>
    <row r="31023" spans="7:7" x14ac:dyDescent="0.2">
      <c r="G31023"/>
    </row>
    <row r="31024" spans="7:7" x14ac:dyDescent="0.2">
      <c r="G31024"/>
    </row>
    <row r="31025" spans="7:7" x14ac:dyDescent="0.2">
      <c r="G31025"/>
    </row>
    <row r="31026" spans="7:7" x14ac:dyDescent="0.2">
      <c r="G31026"/>
    </row>
    <row r="31027" spans="7:7" x14ac:dyDescent="0.2">
      <c r="G31027"/>
    </row>
    <row r="31028" spans="7:7" x14ac:dyDescent="0.2">
      <c r="G31028"/>
    </row>
    <row r="31029" spans="7:7" x14ac:dyDescent="0.2">
      <c r="G31029"/>
    </row>
    <row r="31030" spans="7:7" x14ac:dyDescent="0.2">
      <c r="G31030"/>
    </row>
    <row r="31031" spans="7:7" x14ac:dyDescent="0.2">
      <c r="G31031"/>
    </row>
    <row r="31032" spans="7:7" x14ac:dyDescent="0.2">
      <c r="G31032"/>
    </row>
    <row r="31033" spans="7:7" x14ac:dyDescent="0.2">
      <c r="G31033"/>
    </row>
    <row r="31034" spans="7:7" x14ac:dyDescent="0.2">
      <c r="G31034"/>
    </row>
    <row r="31035" spans="7:7" x14ac:dyDescent="0.2">
      <c r="G31035"/>
    </row>
    <row r="31036" spans="7:7" x14ac:dyDescent="0.2">
      <c r="G31036"/>
    </row>
    <row r="31037" spans="7:7" x14ac:dyDescent="0.2">
      <c r="G31037"/>
    </row>
    <row r="31038" spans="7:7" x14ac:dyDescent="0.2">
      <c r="G31038"/>
    </row>
    <row r="31039" spans="7:7" x14ac:dyDescent="0.2">
      <c r="G31039"/>
    </row>
    <row r="31040" spans="7:7" x14ac:dyDescent="0.2">
      <c r="G31040"/>
    </row>
    <row r="31041" spans="7:7" x14ac:dyDescent="0.2">
      <c r="G31041"/>
    </row>
    <row r="31042" spans="7:7" x14ac:dyDescent="0.2">
      <c r="G31042"/>
    </row>
    <row r="31043" spans="7:7" x14ac:dyDescent="0.2">
      <c r="G31043"/>
    </row>
    <row r="31044" spans="7:7" x14ac:dyDescent="0.2">
      <c r="G31044"/>
    </row>
    <row r="31045" spans="7:7" x14ac:dyDescent="0.2">
      <c r="G31045"/>
    </row>
    <row r="31046" spans="7:7" x14ac:dyDescent="0.2">
      <c r="G31046"/>
    </row>
    <row r="31047" spans="7:7" x14ac:dyDescent="0.2">
      <c r="G31047"/>
    </row>
    <row r="31048" spans="7:7" x14ac:dyDescent="0.2">
      <c r="G31048"/>
    </row>
    <row r="31049" spans="7:7" x14ac:dyDescent="0.2">
      <c r="G31049"/>
    </row>
    <row r="31050" spans="7:7" x14ac:dyDescent="0.2">
      <c r="G31050"/>
    </row>
    <row r="31051" spans="7:7" x14ac:dyDescent="0.2">
      <c r="G31051"/>
    </row>
    <row r="31052" spans="7:7" x14ac:dyDescent="0.2">
      <c r="G31052"/>
    </row>
    <row r="31053" spans="7:7" x14ac:dyDescent="0.2">
      <c r="G31053"/>
    </row>
    <row r="31054" spans="7:7" x14ac:dyDescent="0.2">
      <c r="G31054"/>
    </row>
    <row r="31055" spans="7:7" x14ac:dyDescent="0.2">
      <c r="G31055"/>
    </row>
    <row r="31056" spans="7:7" x14ac:dyDescent="0.2">
      <c r="G31056"/>
    </row>
    <row r="31057" spans="7:7" x14ac:dyDescent="0.2">
      <c r="G31057"/>
    </row>
    <row r="31058" spans="7:7" x14ac:dyDescent="0.2">
      <c r="G31058"/>
    </row>
    <row r="31059" spans="7:7" x14ac:dyDescent="0.2">
      <c r="G31059"/>
    </row>
    <row r="31060" spans="7:7" x14ac:dyDescent="0.2">
      <c r="G31060"/>
    </row>
    <row r="31061" spans="7:7" x14ac:dyDescent="0.2">
      <c r="G31061"/>
    </row>
    <row r="31062" spans="7:7" x14ac:dyDescent="0.2">
      <c r="G31062"/>
    </row>
    <row r="31063" spans="7:7" x14ac:dyDescent="0.2">
      <c r="G31063"/>
    </row>
    <row r="31064" spans="7:7" x14ac:dyDescent="0.2">
      <c r="G31064"/>
    </row>
    <row r="31065" spans="7:7" x14ac:dyDescent="0.2">
      <c r="G31065"/>
    </row>
    <row r="31066" spans="7:7" x14ac:dyDescent="0.2">
      <c r="G31066"/>
    </row>
    <row r="31067" spans="7:7" x14ac:dyDescent="0.2">
      <c r="G31067"/>
    </row>
    <row r="31068" spans="7:7" x14ac:dyDescent="0.2">
      <c r="G31068"/>
    </row>
    <row r="31069" spans="7:7" x14ac:dyDescent="0.2">
      <c r="G31069"/>
    </row>
    <row r="31070" spans="7:7" x14ac:dyDescent="0.2">
      <c r="G31070"/>
    </row>
    <row r="31071" spans="7:7" x14ac:dyDescent="0.2">
      <c r="G31071"/>
    </row>
    <row r="31072" spans="7:7" x14ac:dyDescent="0.2">
      <c r="G31072"/>
    </row>
    <row r="31073" spans="7:7" x14ac:dyDescent="0.2">
      <c r="G31073"/>
    </row>
    <row r="31074" spans="7:7" x14ac:dyDescent="0.2">
      <c r="G31074"/>
    </row>
    <row r="31075" spans="7:7" x14ac:dyDescent="0.2">
      <c r="G31075"/>
    </row>
    <row r="31076" spans="7:7" x14ac:dyDescent="0.2">
      <c r="G31076"/>
    </row>
    <row r="31077" spans="7:7" x14ac:dyDescent="0.2">
      <c r="G31077"/>
    </row>
    <row r="31078" spans="7:7" x14ac:dyDescent="0.2">
      <c r="G31078"/>
    </row>
    <row r="31079" spans="7:7" x14ac:dyDescent="0.2">
      <c r="G31079"/>
    </row>
    <row r="31080" spans="7:7" x14ac:dyDescent="0.2">
      <c r="G31080"/>
    </row>
    <row r="31081" spans="7:7" x14ac:dyDescent="0.2">
      <c r="G31081"/>
    </row>
    <row r="31082" spans="7:7" x14ac:dyDescent="0.2">
      <c r="G31082"/>
    </row>
    <row r="31083" spans="7:7" x14ac:dyDescent="0.2">
      <c r="G31083"/>
    </row>
    <row r="31084" spans="7:7" x14ac:dyDescent="0.2">
      <c r="G31084"/>
    </row>
    <row r="31085" spans="7:7" x14ac:dyDescent="0.2">
      <c r="G31085"/>
    </row>
    <row r="31086" spans="7:7" x14ac:dyDescent="0.2">
      <c r="G31086"/>
    </row>
    <row r="31087" spans="7:7" x14ac:dyDescent="0.2">
      <c r="G31087"/>
    </row>
    <row r="31088" spans="7:7" x14ac:dyDescent="0.2">
      <c r="G31088"/>
    </row>
    <row r="31089" spans="7:7" x14ac:dyDescent="0.2">
      <c r="G31089"/>
    </row>
    <row r="31090" spans="7:7" x14ac:dyDescent="0.2">
      <c r="G31090"/>
    </row>
    <row r="31091" spans="7:7" x14ac:dyDescent="0.2">
      <c r="G31091"/>
    </row>
    <row r="31092" spans="7:7" x14ac:dyDescent="0.2">
      <c r="G31092"/>
    </row>
    <row r="31093" spans="7:7" x14ac:dyDescent="0.2">
      <c r="G31093"/>
    </row>
    <row r="31094" spans="7:7" x14ac:dyDescent="0.2">
      <c r="G31094"/>
    </row>
    <row r="31095" spans="7:7" x14ac:dyDescent="0.2">
      <c r="G31095"/>
    </row>
    <row r="31096" spans="7:7" x14ac:dyDescent="0.2">
      <c r="G31096"/>
    </row>
    <row r="31097" spans="7:7" x14ac:dyDescent="0.2">
      <c r="G31097"/>
    </row>
    <row r="31098" spans="7:7" x14ac:dyDescent="0.2">
      <c r="G31098"/>
    </row>
    <row r="31099" spans="7:7" x14ac:dyDescent="0.2">
      <c r="G31099"/>
    </row>
    <row r="31100" spans="7:7" x14ac:dyDescent="0.2">
      <c r="G31100"/>
    </row>
    <row r="31101" spans="7:7" x14ac:dyDescent="0.2">
      <c r="G31101"/>
    </row>
    <row r="31102" spans="7:7" x14ac:dyDescent="0.2">
      <c r="G31102"/>
    </row>
    <row r="31103" spans="7:7" x14ac:dyDescent="0.2">
      <c r="G31103"/>
    </row>
    <row r="31104" spans="7:7" x14ac:dyDescent="0.2">
      <c r="G31104"/>
    </row>
    <row r="31105" spans="7:7" x14ac:dyDescent="0.2">
      <c r="G31105"/>
    </row>
    <row r="31106" spans="7:7" x14ac:dyDescent="0.2">
      <c r="G31106"/>
    </row>
    <row r="31107" spans="7:7" x14ac:dyDescent="0.2">
      <c r="G31107"/>
    </row>
    <row r="31108" spans="7:7" x14ac:dyDescent="0.2">
      <c r="G31108"/>
    </row>
    <row r="31109" spans="7:7" x14ac:dyDescent="0.2">
      <c r="G31109"/>
    </row>
    <row r="31110" spans="7:7" x14ac:dyDescent="0.2">
      <c r="G31110"/>
    </row>
    <row r="31111" spans="7:7" x14ac:dyDescent="0.2">
      <c r="G31111"/>
    </row>
    <row r="31112" spans="7:7" x14ac:dyDescent="0.2">
      <c r="G31112"/>
    </row>
    <row r="31113" spans="7:7" x14ac:dyDescent="0.2">
      <c r="G31113"/>
    </row>
    <row r="31114" spans="7:7" x14ac:dyDescent="0.2">
      <c r="G31114"/>
    </row>
    <row r="31115" spans="7:7" x14ac:dyDescent="0.2">
      <c r="G31115"/>
    </row>
    <row r="31116" spans="7:7" x14ac:dyDescent="0.2">
      <c r="G31116"/>
    </row>
    <row r="31117" spans="7:7" x14ac:dyDescent="0.2">
      <c r="G31117"/>
    </row>
    <row r="31118" spans="7:7" x14ac:dyDescent="0.2">
      <c r="G31118"/>
    </row>
    <row r="31119" spans="7:7" x14ac:dyDescent="0.2">
      <c r="G31119"/>
    </row>
    <row r="31120" spans="7:7" x14ac:dyDescent="0.2">
      <c r="G31120"/>
    </row>
    <row r="31121" spans="7:7" x14ac:dyDescent="0.2">
      <c r="G31121"/>
    </row>
    <row r="31122" spans="7:7" x14ac:dyDescent="0.2">
      <c r="G31122"/>
    </row>
    <row r="31123" spans="7:7" x14ac:dyDescent="0.2">
      <c r="G31123"/>
    </row>
    <row r="31124" spans="7:7" x14ac:dyDescent="0.2">
      <c r="G31124"/>
    </row>
    <row r="31125" spans="7:7" x14ac:dyDescent="0.2">
      <c r="G31125"/>
    </row>
    <row r="31126" spans="7:7" x14ac:dyDescent="0.2">
      <c r="G31126"/>
    </row>
    <row r="31127" spans="7:7" x14ac:dyDescent="0.2">
      <c r="G31127"/>
    </row>
    <row r="31128" spans="7:7" x14ac:dyDescent="0.2">
      <c r="G31128"/>
    </row>
    <row r="31129" spans="7:7" x14ac:dyDescent="0.2">
      <c r="G31129"/>
    </row>
    <row r="31130" spans="7:7" x14ac:dyDescent="0.2">
      <c r="G31130"/>
    </row>
    <row r="31131" spans="7:7" x14ac:dyDescent="0.2">
      <c r="G31131"/>
    </row>
    <row r="31132" spans="7:7" x14ac:dyDescent="0.2">
      <c r="G31132"/>
    </row>
    <row r="31133" spans="7:7" x14ac:dyDescent="0.2">
      <c r="G31133"/>
    </row>
    <row r="31134" spans="7:7" x14ac:dyDescent="0.2">
      <c r="G31134"/>
    </row>
    <row r="31135" spans="7:7" x14ac:dyDescent="0.2">
      <c r="G31135"/>
    </row>
    <row r="31136" spans="7:7" x14ac:dyDescent="0.2">
      <c r="G31136"/>
    </row>
    <row r="31137" spans="7:7" x14ac:dyDescent="0.2">
      <c r="G31137"/>
    </row>
    <row r="31138" spans="7:7" x14ac:dyDescent="0.2">
      <c r="G31138"/>
    </row>
    <row r="31139" spans="7:7" x14ac:dyDescent="0.2">
      <c r="G31139"/>
    </row>
    <row r="31140" spans="7:7" x14ac:dyDescent="0.2">
      <c r="G31140"/>
    </row>
    <row r="31141" spans="7:7" x14ac:dyDescent="0.2">
      <c r="G31141"/>
    </row>
    <row r="31142" spans="7:7" x14ac:dyDescent="0.2">
      <c r="G31142"/>
    </row>
    <row r="31143" spans="7:7" x14ac:dyDescent="0.2">
      <c r="G31143"/>
    </row>
    <row r="31144" spans="7:7" x14ac:dyDescent="0.2">
      <c r="G31144"/>
    </row>
    <row r="31145" spans="7:7" x14ac:dyDescent="0.2">
      <c r="G31145"/>
    </row>
    <row r="31146" spans="7:7" x14ac:dyDescent="0.2">
      <c r="G31146"/>
    </row>
    <row r="31147" spans="7:7" x14ac:dyDescent="0.2">
      <c r="G31147"/>
    </row>
    <row r="31148" spans="7:7" x14ac:dyDescent="0.2">
      <c r="G31148"/>
    </row>
    <row r="31149" spans="7:7" x14ac:dyDescent="0.2">
      <c r="G31149"/>
    </row>
    <row r="31150" spans="7:7" x14ac:dyDescent="0.2">
      <c r="G31150"/>
    </row>
    <row r="31151" spans="7:7" x14ac:dyDescent="0.2">
      <c r="G31151"/>
    </row>
    <row r="31152" spans="7:7" x14ac:dyDescent="0.2">
      <c r="G31152"/>
    </row>
    <row r="31153" spans="7:7" x14ac:dyDescent="0.2">
      <c r="G31153"/>
    </row>
    <row r="31154" spans="7:7" x14ac:dyDescent="0.2">
      <c r="G31154"/>
    </row>
    <row r="31155" spans="7:7" x14ac:dyDescent="0.2">
      <c r="G31155"/>
    </row>
    <row r="31156" spans="7:7" x14ac:dyDescent="0.2">
      <c r="G31156"/>
    </row>
    <row r="31157" spans="7:7" x14ac:dyDescent="0.2">
      <c r="G31157"/>
    </row>
    <row r="31158" spans="7:7" x14ac:dyDescent="0.2">
      <c r="G31158"/>
    </row>
    <row r="31159" spans="7:7" x14ac:dyDescent="0.2">
      <c r="G31159"/>
    </row>
    <row r="31160" spans="7:7" x14ac:dyDescent="0.2">
      <c r="G31160"/>
    </row>
    <row r="31161" spans="7:7" x14ac:dyDescent="0.2">
      <c r="G31161"/>
    </row>
    <row r="31162" spans="7:7" x14ac:dyDescent="0.2">
      <c r="G31162"/>
    </row>
    <row r="31163" spans="7:7" x14ac:dyDescent="0.2">
      <c r="G31163"/>
    </row>
    <row r="31164" spans="7:7" x14ac:dyDescent="0.2">
      <c r="G31164"/>
    </row>
    <row r="31165" spans="7:7" x14ac:dyDescent="0.2">
      <c r="G31165"/>
    </row>
    <row r="31166" spans="7:7" x14ac:dyDescent="0.2">
      <c r="G31166"/>
    </row>
    <row r="31167" spans="7:7" x14ac:dyDescent="0.2">
      <c r="G31167"/>
    </row>
    <row r="31168" spans="7:7" x14ac:dyDescent="0.2">
      <c r="G31168"/>
    </row>
    <row r="31169" spans="7:7" x14ac:dyDescent="0.2">
      <c r="G31169"/>
    </row>
    <row r="31170" spans="7:7" x14ac:dyDescent="0.2">
      <c r="G31170"/>
    </row>
    <row r="31171" spans="7:7" x14ac:dyDescent="0.2">
      <c r="G31171"/>
    </row>
    <row r="31172" spans="7:7" x14ac:dyDescent="0.2">
      <c r="G31172"/>
    </row>
    <row r="31173" spans="7:7" x14ac:dyDescent="0.2">
      <c r="G31173"/>
    </row>
    <row r="31174" spans="7:7" x14ac:dyDescent="0.2">
      <c r="G31174"/>
    </row>
    <row r="31175" spans="7:7" x14ac:dyDescent="0.2">
      <c r="G31175"/>
    </row>
    <row r="31176" spans="7:7" x14ac:dyDescent="0.2">
      <c r="G31176"/>
    </row>
    <row r="31177" spans="7:7" x14ac:dyDescent="0.2">
      <c r="G31177"/>
    </row>
    <row r="31178" spans="7:7" x14ac:dyDescent="0.2">
      <c r="G31178"/>
    </row>
    <row r="31179" spans="7:7" x14ac:dyDescent="0.2">
      <c r="G31179"/>
    </row>
    <row r="31180" spans="7:7" x14ac:dyDescent="0.2">
      <c r="G31180"/>
    </row>
    <row r="31181" spans="7:7" x14ac:dyDescent="0.2">
      <c r="G31181"/>
    </row>
    <row r="31182" spans="7:7" x14ac:dyDescent="0.2">
      <c r="G31182"/>
    </row>
    <row r="31183" spans="7:7" x14ac:dyDescent="0.2">
      <c r="G31183"/>
    </row>
    <row r="31184" spans="7:7" x14ac:dyDescent="0.2">
      <c r="G31184"/>
    </row>
    <row r="31185" spans="7:7" x14ac:dyDescent="0.2">
      <c r="G31185"/>
    </row>
    <row r="31186" spans="7:7" x14ac:dyDescent="0.2">
      <c r="G31186"/>
    </row>
    <row r="31187" spans="7:7" x14ac:dyDescent="0.2">
      <c r="G31187"/>
    </row>
    <row r="31188" spans="7:7" x14ac:dyDescent="0.2">
      <c r="G31188"/>
    </row>
    <row r="31189" spans="7:7" x14ac:dyDescent="0.2">
      <c r="G31189"/>
    </row>
    <row r="31190" spans="7:7" x14ac:dyDescent="0.2">
      <c r="G31190"/>
    </row>
    <row r="31191" spans="7:7" x14ac:dyDescent="0.2">
      <c r="G31191"/>
    </row>
    <row r="31192" spans="7:7" x14ac:dyDescent="0.2">
      <c r="G31192"/>
    </row>
    <row r="31193" spans="7:7" x14ac:dyDescent="0.2">
      <c r="G31193"/>
    </row>
    <row r="31194" spans="7:7" x14ac:dyDescent="0.2">
      <c r="G31194"/>
    </row>
    <row r="31195" spans="7:7" x14ac:dyDescent="0.2">
      <c r="G31195"/>
    </row>
    <row r="31196" spans="7:7" x14ac:dyDescent="0.2">
      <c r="G31196"/>
    </row>
    <row r="31197" spans="7:7" x14ac:dyDescent="0.2">
      <c r="G31197"/>
    </row>
    <row r="31198" spans="7:7" x14ac:dyDescent="0.2">
      <c r="G31198"/>
    </row>
    <row r="31199" spans="7:7" x14ac:dyDescent="0.2">
      <c r="G31199"/>
    </row>
    <row r="31200" spans="7:7" x14ac:dyDescent="0.2">
      <c r="G31200"/>
    </row>
    <row r="31201" spans="7:7" x14ac:dyDescent="0.2">
      <c r="G31201"/>
    </row>
    <row r="31202" spans="7:7" x14ac:dyDescent="0.2">
      <c r="G31202"/>
    </row>
    <row r="31203" spans="7:7" x14ac:dyDescent="0.2">
      <c r="G31203"/>
    </row>
    <row r="31204" spans="7:7" x14ac:dyDescent="0.2">
      <c r="G31204"/>
    </row>
    <row r="31205" spans="7:7" x14ac:dyDescent="0.2">
      <c r="G31205"/>
    </row>
    <row r="31206" spans="7:7" x14ac:dyDescent="0.2">
      <c r="G31206"/>
    </row>
    <row r="31207" spans="7:7" x14ac:dyDescent="0.2">
      <c r="G31207"/>
    </row>
    <row r="31208" spans="7:7" x14ac:dyDescent="0.2">
      <c r="G31208"/>
    </row>
    <row r="31209" spans="7:7" x14ac:dyDescent="0.2">
      <c r="G31209"/>
    </row>
    <row r="31210" spans="7:7" x14ac:dyDescent="0.2">
      <c r="G31210"/>
    </row>
    <row r="31211" spans="7:7" x14ac:dyDescent="0.2">
      <c r="G31211"/>
    </row>
    <row r="31212" spans="7:7" x14ac:dyDescent="0.2">
      <c r="G31212"/>
    </row>
    <row r="31213" spans="7:7" x14ac:dyDescent="0.2">
      <c r="G31213"/>
    </row>
    <row r="31214" spans="7:7" x14ac:dyDescent="0.2">
      <c r="G31214"/>
    </row>
    <row r="31215" spans="7:7" x14ac:dyDescent="0.2">
      <c r="G31215"/>
    </row>
    <row r="31216" spans="7:7" x14ac:dyDescent="0.2">
      <c r="G31216"/>
    </row>
    <row r="31217" spans="7:7" x14ac:dyDescent="0.2">
      <c r="G31217"/>
    </row>
    <row r="31218" spans="7:7" x14ac:dyDescent="0.2">
      <c r="G31218"/>
    </row>
    <row r="31219" spans="7:7" x14ac:dyDescent="0.2">
      <c r="G31219"/>
    </row>
    <row r="31220" spans="7:7" x14ac:dyDescent="0.2">
      <c r="G31220"/>
    </row>
    <row r="31221" spans="7:7" x14ac:dyDescent="0.2">
      <c r="G31221"/>
    </row>
    <row r="31222" spans="7:7" x14ac:dyDescent="0.2">
      <c r="G31222"/>
    </row>
    <row r="31223" spans="7:7" x14ac:dyDescent="0.2">
      <c r="G31223"/>
    </row>
    <row r="31224" spans="7:7" x14ac:dyDescent="0.2">
      <c r="G31224"/>
    </row>
    <row r="31225" spans="7:7" x14ac:dyDescent="0.2">
      <c r="G31225"/>
    </row>
    <row r="31226" spans="7:7" x14ac:dyDescent="0.2">
      <c r="G31226"/>
    </row>
    <row r="31227" spans="7:7" x14ac:dyDescent="0.2">
      <c r="G31227"/>
    </row>
    <row r="31228" spans="7:7" x14ac:dyDescent="0.2">
      <c r="G31228"/>
    </row>
    <row r="31229" spans="7:7" x14ac:dyDescent="0.2">
      <c r="G31229"/>
    </row>
    <row r="31230" spans="7:7" x14ac:dyDescent="0.2">
      <c r="G31230"/>
    </row>
    <row r="31231" spans="7:7" x14ac:dyDescent="0.2">
      <c r="G31231"/>
    </row>
    <row r="31232" spans="7:7" x14ac:dyDescent="0.2">
      <c r="G31232"/>
    </row>
    <row r="31233" spans="7:7" x14ac:dyDescent="0.2">
      <c r="G31233"/>
    </row>
    <row r="31234" spans="7:7" x14ac:dyDescent="0.2">
      <c r="G31234"/>
    </row>
    <row r="31235" spans="7:7" x14ac:dyDescent="0.2">
      <c r="G31235"/>
    </row>
    <row r="31236" spans="7:7" x14ac:dyDescent="0.2">
      <c r="G31236"/>
    </row>
    <row r="31237" spans="7:7" x14ac:dyDescent="0.2">
      <c r="G31237"/>
    </row>
    <row r="31238" spans="7:7" x14ac:dyDescent="0.2">
      <c r="G31238"/>
    </row>
    <row r="31239" spans="7:7" x14ac:dyDescent="0.2">
      <c r="G31239"/>
    </row>
    <row r="31240" spans="7:7" x14ac:dyDescent="0.2">
      <c r="G31240"/>
    </row>
    <row r="31241" spans="7:7" x14ac:dyDescent="0.2">
      <c r="G31241"/>
    </row>
    <row r="31242" spans="7:7" x14ac:dyDescent="0.2">
      <c r="G31242"/>
    </row>
    <row r="31243" spans="7:7" x14ac:dyDescent="0.2">
      <c r="G31243"/>
    </row>
    <row r="31244" spans="7:7" x14ac:dyDescent="0.2">
      <c r="G31244"/>
    </row>
    <row r="31245" spans="7:7" x14ac:dyDescent="0.2">
      <c r="G31245"/>
    </row>
    <row r="31246" spans="7:7" x14ac:dyDescent="0.2">
      <c r="G31246"/>
    </row>
    <row r="31247" spans="7:7" x14ac:dyDescent="0.2">
      <c r="G31247"/>
    </row>
    <row r="31248" spans="7:7" x14ac:dyDescent="0.2">
      <c r="G31248"/>
    </row>
    <row r="31249" spans="7:7" x14ac:dyDescent="0.2">
      <c r="G31249"/>
    </row>
    <row r="31250" spans="7:7" x14ac:dyDescent="0.2">
      <c r="G31250"/>
    </row>
    <row r="31251" spans="7:7" x14ac:dyDescent="0.2">
      <c r="G31251"/>
    </row>
    <row r="31252" spans="7:7" x14ac:dyDescent="0.2">
      <c r="G31252"/>
    </row>
    <row r="31253" spans="7:7" x14ac:dyDescent="0.2">
      <c r="G31253"/>
    </row>
    <row r="31254" spans="7:7" x14ac:dyDescent="0.2">
      <c r="G31254"/>
    </row>
    <row r="31255" spans="7:7" x14ac:dyDescent="0.2">
      <c r="G31255"/>
    </row>
    <row r="31256" spans="7:7" x14ac:dyDescent="0.2">
      <c r="G31256"/>
    </row>
    <row r="31257" spans="7:7" x14ac:dyDescent="0.2">
      <c r="G31257"/>
    </row>
    <row r="31258" spans="7:7" x14ac:dyDescent="0.2">
      <c r="G31258"/>
    </row>
    <row r="31259" spans="7:7" x14ac:dyDescent="0.2">
      <c r="G31259"/>
    </row>
    <row r="31260" spans="7:7" x14ac:dyDescent="0.2">
      <c r="G31260"/>
    </row>
    <row r="31261" spans="7:7" x14ac:dyDescent="0.2">
      <c r="G31261"/>
    </row>
    <row r="31262" spans="7:7" x14ac:dyDescent="0.2">
      <c r="G31262"/>
    </row>
    <row r="31263" spans="7:7" x14ac:dyDescent="0.2">
      <c r="G31263"/>
    </row>
    <row r="31264" spans="7:7" x14ac:dyDescent="0.2">
      <c r="G31264"/>
    </row>
    <row r="31265" spans="7:7" x14ac:dyDescent="0.2">
      <c r="G31265"/>
    </row>
    <row r="31266" spans="7:7" x14ac:dyDescent="0.2">
      <c r="G31266"/>
    </row>
    <row r="31267" spans="7:7" x14ac:dyDescent="0.2">
      <c r="G31267"/>
    </row>
    <row r="31268" spans="7:7" x14ac:dyDescent="0.2">
      <c r="G31268"/>
    </row>
    <row r="31269" spans="7:7" x14ac:dyDescent="0.2">
      <c r="G31269"/>
    </row>
    <row r="31270" spans="7:7" x14ac:dyDescent="0.2">
      <c r="G31270"/>
    </row>
    <row r="31271" spans="7:7" x14ac:dyDescent="0.2">
      <c r="G31271"/>
    </row>
    <row r="31272" spans="7:7" x14ac:dyDescent="0.2">
      <c r="G31272"/>
    </row>
    <row r="31273" spans="7:7" x14ac:dyDescent="0.2">
      <c r="G31273"/>
    </row>
    <row r="31274" spans="7:7" x14ac:dyDescent="0.2">
      <c r="G31274"/>
    </row>
    <row r="31275" spans="7:7" x14ac:dyDescent="0.2">
      <c r="G31275"/>
    </row>
    <row r="31276" spans="7:7" x14ac:dyDescent="0.2">
      <c r="G31276"/>
    </row>
    <row r="31277" spans="7:7" x14ac:dyDescent="0.2">
      <c r="G31277"/>
    </row>
    <row r="31278" spans="7:7" x14ac:dyDescent="0.2">
      <c r="G31278"/>
    </row>
    <row r="31279" spans="7:7" x14ac:dyDescent="0.2">
      <c r="G31279"/>
    </row>
    <row r="31280" spans="7:7" x14ac:dyDescent="0.2">
      <c r="G31280"/>
    </row>
    <row r="31281" spans="7:7" x14ac:dyDescent="0.2">
      <c r="G31281"/>
    </row>
    <row r="31282" spans="7:7" x14ac:dyDescent="0.2">
      <c r="G31282"/>
    </row>
    <row r="31283" spans="7:7" x14ac:dyDescent="0.2">
      <c r="G31283"/>
    </row>
    <row r="31284" spans="7:7" x14ac:dyDescent="0.2">
      <c r="G31284"/>
    </row>
    <row r="31285" spans="7:7" x14ac:dyDescent="0.2">
      <c r="G31285"/>
    </row>
    <row r="31286" spans="7:7" x14ac:dyDescent="0.2">
      <c r="G31286"/>
    </row>
    <row r="31287" spans="7:7" x14ac:dyDescent="0.2">
      <c r="G31287"/>
    </row>
    <row r="31288" spans="7:7" x14ac:dyDescent="0.2">
      <c r="G31288"/>
    </row>
    <row r="31289" spans="7:7" x14ac:dyDescent="0.2">
      <c r="G31289"/>
    </row>
    <row r="31290" spans="7:7" x14ac:dyDescent="0.2">
      <c r="G31290"/>
    </row>
    <row r="31291" spans="7:7" x14ac:dyDescent="0.2">
      <c r="G31291"/>
    </row>
    <row r="31292" spans="7:7" x14ac:dyDescent="0.2">
      <c r="G31292"/>
    </row>
    <row r="31293" spans="7:7" x14ac:dyDescent="0.2">
      <c r="G31293"/>
    </row>
    <row r="31294" spans="7:7" x14ac:dyDescent="0.2">
      <c r="G31294"/>
    </row>
    <row r="31295" spans="7:7" x14ac:dyDescent="0.2">
      <c r="G31295"/>
    </row>
    <row r="31296" spans="7:7" x14ac:dyDescent="0.2">
      <c r="G31296"/>
    </row>
    <row r="31297" spans="7:7" x14ac:dyDescent="0.2">
      <c r="G31297"/>
    </row>
    <row r="31298" spans="7:7" x14ac:dyDescent="0.2">
      <c r="G31298"/>
    </row>
    <row r="31299" spans="7:7" x14ac:dyDescent="0.2">
      <c r="G31299"/>
    </row>
    <row r="31300" spans="7:7" x14ac:dyDescent="0.2">
      <c r="G31300"/>
    </row>
    <row r="31301" spans="7:7" x14ac:dyDescent="0.2">
      <c r="G31301"/>
    </row>
    <row r="31302" spans="7:7" x14ac:dyDescent="0.2">
      <c r="G31302"/>
    </row>
    <row r="31303" spans="7:7" x14ac:dyDescent="0.2">
      <c r="G31303"/>
    </row>
    <row r="31304" spans="7:7" x14ac:dyDescent="0.2">
      <c r="G31304"/>
    </row>
    <row r="31305" spans="7:7" x14ac:dyDescent="0.2">
      <c r="G31305"/>
    </row>
    <row r="31306" spans="7:7" x14ac:dyDescent="0.2">
      <c r="G31306"/>
    </row>
    <row r="31307" spans="7:7" x14ac:dyDescent="0.2">
      <c r="G31307"/>
    </row>
    <row r="31308" spans="7:7" x14ac:dyDescent="0.2">
      <c r="G31308"/>
    </row>
    <row r="31309" spans="7:7" x14ac:dyDescent="0.2">
      <c r="G31309"/>
    </row>
    <row r="31310" spans="7:7" x14ac:dyDescent="0.2">
      <c r="G31310"/>
    </row>
    <row r="31311" spans="7:7" x14ac:dyDescent="0.2">
      <c r="G31311"/>
    </row>
    <row r="31312" spans="7:7" x14ac:dyDescent="0.2">
      <c r="G31312"/>
    </row>
    <row r="31313" spans="7:7" x14ac:dyDescent="0.2">
      <c r="G31313"/>
    </row>
    <row r="31314" spans="7:7" x14ac:dyDescent="0.2">
      <c r="G31314"/>
    </row>
    <row r="31315" spans="7:7" x14ac:dyDescent="0.2">
      <c r="G31315"/>
    </row>
    <row r="31316" spans="7:7" x14ac:dyDescent="0.2">
      <c r="G31316"/>
    </row>
    <row r="31317" spans="7:7" x14ac:dyDescent="0.2">
      <c r="G31317"/>
    </row>
    <row r="31318" spans="7:7" x14ac:dyDescent="0.2">
      <c r="G31318"/>
    </row>
    <row r="31319" spans="7:7" x14ac:dyDescent="0.2">
      <c r="G31319"/>
    </row>
    <row r="31320" spans="7:7" x14ac:dyDescent="0.2">
      <c r="G31320"/>
    </row>
    <row r="31321" spans="7:7" x14ac:dyDescent="0.2">
      <c r="G31321"/>
    </row>
    <row r="31322" spans="7:7" x14ac:dyDescent="0.2">
      <c r="G31322"/>
    </row>
    <row r="31323" spans="7:7" x14ac:dyDescent="0.2">
      <c r="G31323"/>
    </row>
    <row r="31324" spans="7:7" x14ac:dyDescent="0.2">
      <c r="G31324"/>
    </row>
    <row r="31325" spans="7:7" x14ac:dyDescent="0.2">
      <c r="G31325"/>
    </row>
    <row r="31326" spans="7:7" x14ac:dyDescent="0.2">
      <c r="G31326"/>
    </row>
    <row r="31327" spans="7:7" x14ac:dyDescent="0.2">
      <c r="G31327"/>
    </row>
    <row r="31328" spans="7:7" x14ac:dyDescent="0.2">
      <c r="G31328"/>
    </row>
    <row r="31329" spans="7:7" x14ac:dyDescent="0.2">
      <c r="G31329"/>
    </row>
    <row r="31330" spans="7:7" x14ac:dyDescent="0.2">
      <c r="G31330"/>
    </row>
    <row r="31331" spans="7:7" x14ac:dyDescent="0.2">
      <c r="G31331"/>
    </row>
    <row r="31332" spans="7:7" x14ac:dyDescent="0.2">
      <c r="G31332"/>
    </row>
    <row r="31333" spans="7:7" x14ac:dyDescent="0.2">
      <c r="G31333"/>
    </row>
    <row r="31334" spans="7:7" x14ac:dyDescent="0.2">
      <c r="G31334"/>
    </row>
    <row r="31335" spans="7:7" x14ac:dyDescent="0.2">
      <c r="G31335"/>
    </row>
    <row r="31336" spans="7:7" x14ac:dyDescent="0.2">
      <c r="G31336"/>
    </row>
    <row r="31337" spans="7:7" x14ac:dyDescent="0.2">
      <c r="G31337"/>
    </row>
    <row r="31338" spans="7:7" x14ac:dyDescent="0.2">
      <c r="G31338"/>
    </row>
    <row r="31339" spans="7:7" x14ac:dyDescent="0.2">
      <c r="G31339"/>
    </row>
    <row r="31340" spans="7:7" x14ac:dyDescent="0.2">
      <c r="G31340"/>
    </row>
    <row r="31341" spans="7:7" x14ac:dyDescent="0.2">
      <c r="G31341"/>
    </row>
    <row r="31342" spans="7:7" x14ac:dyDescent="0.2">
      <c r="G31342"/>
    </row>
    <row r="31343" spans="7:7" x14ac:dyDescent="0.2">
      <c r="G31343"/>
    </row>
    <row r="31344" spans="7:7" x14ac:dyDescent="0.2">
      <c r="G31344"/>
    </row>
    <row r="31345" spans="7:7" x14ac:dyDescent="0.2">
      <c r="G31345"/>
    </row>
    <row r="31346" spans="7:7" x14ac:dyDescent="0.2">
      <c r="G31346"/>
    </row>
    <row r="31347" spans="7:7" x14ac:dyDescent="0.2">
      <c r="G31347"/>
    </row>
    <row r="31348" spans="7:7" x14ac:dyDescent="0.2">
      <c r="G31348"/>
    </row>
    <row r="31349" spans="7:7" x14ac:dyDescent="0.2">
      <c r="G31349"/>
    </row>
    <row r="31350" spans="7:7" x14ac:dyDescent="0.2">
      <c r="G31350"/>
    </row>
    <row r="31351" spans="7:7" x14ac:dyDescent="0.2">
      <c r="G31351"/>
    </row>
    <row r="31352" spans="7:7" x14ac:dyDescent="0.2">
      <c r="G31352"/>
    </row>
    <row r="31353" spans="7:7" x14ac:dyDescent="0.2">
      <c r="G31353"/>
    </row>
    <row r="31354" spans="7:7" x14ac:dyDescent="0.2">
      <c r="G31354"/>
    </row>
    <row r="31355" spans="7:7" x14ac:dyDescent="0.2">
      <c r="G31355"/>
    </row>
    <row r="31356" spans="7:7" x14ac:dyDescent="0.2">
      <c r="G31356"/>
    </row>
    <row r="31357" spans="7:7" x14ac:dyDescent="0.2">
      <c r="G31357"/>
    </row>
    <row r="31358" spans="7:7" x14ac:dyDescent="0.2">
      <c r="G31358"/>
    </row>
    <row r="31359" spans="7:7" x14ac:dyDescent="0.2">
      <c r="G31359"/>
    </row>
    <row r="31360" spans="7:7" x14ac:dyDescent="0.2">
      <c r="G31360"/>
    </row>
    <row r="31361" spans="7:7" x14ac:dyDescent="0.2">
      <c r="G31361"/>
    </row>
    <row r="31362" spans="7:7" x14ac:dyDescent="0.2">
      <c r="G31362"/>
    </row>
    <row r="31363" spans="7:7" x14ac:dyDescent="0.2">
      <c r="G31363"/>
    </row>
    <row r="31364" spans="7:7" x14ac:dyDescent="0.2">
      <c r="G31364"/>
    </row>
    <row r="31365" spans="7:7" x14ac:dyDescent="0.2">
      <c r="G31365"/>
    </row>
    <row r="31366" spans="7:7" x14ac:dyDescent="0.2">
      <c r="G31366"/>
    </row>
    <row r="31367" spans="7:7" x14ac:dyDescent="0.2">
      <c r="G31367"/>
    </row>
    <row r="31368" spans="7:7" x14ac:dyDescent="0.2">
      <c r="G31368"/>
    </row>
    <row r="31369" spans="7:7" x14ac:dyDescent="0.2">
      <c r="G31369"/>
    </row>
    <row r="31370" spans="7:7" x14ac:dyDescent="0.2">
      <c r="G31370"/>
    </row>
    <row r="31371" spans="7:7" x14ac:dyDescent="0.2">
      <c r="G31371"/>
    </row>
    <row r="31372" spans="7:7" x14ac:dyDescent="0.2">
      <c r="G31372"/>
    </row>
    <row r="31373" spans="7:7" x14ac:dyDescent="0.2">
      <c r="G31373"/>
    </row>
    <row r="31374" spans="7:7" x14ac:dyDescent="0.2">
      <c r="G31374"/>
    </row>
    <row r="31375" spans="7:7" x14ac:dyDescent="0.2">
      <c r="G31375"/>
    </row>
    <row r="31376" spans="7:7" x14ac:dyDescent="0.2">
      <c r="G31376"/>
    </row>
    <row r="31377" spans="7:7" x14ac:dyDescent="0.2">
      <c r="G31377"/>
    </row>
    <row r="31378" spans="7:7" x14ac:dyDescent="0.2">
      <c r="G31378"/>
    </row>
    <row r="31379" spans="7:7" x14ac:dyDescent="0.2">
      <c r="G31379"/>
    </row>
    <row r="31380" spans="7:7" x14ac:dyDescent="0.2">
      <c r="G31380"/>
    </row>
    <row r="31381" spans="7:7" x14ac:dyDescent="0.2">
      <c r="G31381"/>
    </row>
    <row r="31382" spans="7:7" x14ac:dyDescent="0.2">
      <c r="G31382"/>
    </row>
    <row r="31383" spans="7:7" x14ac:dyDescent="0.2">
      <c r="G31383"/>
    </row>
    <row r="31384" spans="7:7" x14ac:dyDescent="0.2">
      <c r="G31384"/>
    </row>
    <row r="31385" spans="7:7" x14ac:dyDescent="0.2">
      <c r="G31385"/>
    </row>
    <row r="31386" spans="7:7" x14ac:dyDescent="0.2">
      <c r="G31386"/>
    </row>
    <row r="31387" spans="7:7" x14ac:dyDescent="0.2">
      <c r="G31387"/>
    </row>
    <row r="31388" spans="7:7" x14ac:dyDescent="0.2">
      <c r="G31388"/>
    </row>
    <row r="31389" spans="7:7" x14ac:dyDescent="0.2">
      <c r="G31389"/>
    </row>
    <row r="31390" spans="7:7" x14ac:dyDescent="0.2">
      <c r="G31390"/>
    </row>
    <row r="31391" spans="7:7" x14ac:dyDescent="0.2">
      <c r="G31391"/>
    </row>
    <row r="31392" spans="7:7" x14ac:dyDescent="0.2">
      <c r="G31392"/>
    </row>
    <row r="31393" spans="7:7" x14ac:dyDescent="0.2">
      <c r="G31393"/>
    </row>
    <row r="31394" spans="7:7" x14ac:dyDescent="0.2">
      <c r="G31394"/>
    </row>
    <row r="31395" spans="7:7" x14ac:dyDescent="0.2">
      <c r="G31395"/>
    </row>
    <row r="31396" spans="7:7" x14ac:dyDescent="0.2">
      <c r="G31396"/>
    </row>
    <row r="31397" spans="7:7" x14ac:dyDescent="0.2">
      <c r="G31397"/>
    </row>
    <row r="31398" spans="7:7" x14ac:dyDescent="0.2">
      <c r="G31398"/>
    </row>
    <row r="31399" spans="7:7" x14ac:dyDescent="0.2">
      <c r="G31399"/>
    </row>
    <row r="31400" spans="7:7" x14ac:dyDescent="0.2">
      <c r="G31400"/>
    </row>
    <row r="31401" spans="7:7" x14ac:dyDescent="0.2">
      <c r="G31401"/>
    </row>
    <row r="31402" spans="7:7" x14ac:dyDescent="0.2">
      <c r="G31402"/>
    </row>
    <row r="31403" spans="7:7" x14ac:dyDescent="0.2">
      <c r="G31403"/>
    </row>
    <row r="31404" spans="7:7" x14ac:dyDescent="0.2">
      <c r="G31404"/>
    </row>
    <row r="31405" spans="7:7" x14ac:dyDescent="0.2">
      <c r="G31405"/>
    </row>
    <row r="31406" spans="7:7" x14ac:dyDescent="0.2">
      <c r="G31406"/>
    </row>
    <row r="31407" spans="7:7" x14ac:dyDescent="0.2">
      <c r="G31407"/>
    </row>
    <row r="31408" spans="7:7" x14ac:dyDescent="0.2">
      <c r="G31408"/>
    </row>
    <row r="31409" spans="7:7" x14ac:dyDescent="0.2">
      <c r="G31409"/>
    </row>
    <row r="31410" spans="7:7" x14ac:dyDescent="0.2">
      <c r="G31410"/>
    </row>
    <row r="31411" spans="7:7" x14ac:dyDescent="0.2">
      <c r="G31411"/>
    </row>
    <row r="31412" spans="7:7" x14ac:dyDescent="0.2">
      <c r="G31412"/>
    </row>
    <row r="31413" spans="7:7" x14ac:dyDescent="0.2">
      <c r="G31413"/>
    </row>
    <row r="31414" spans="7:7" x14ac:dyDescent="0.2">
      <c r="G31414"/>
    </row>
    <row r="31415" spans="7:7" x14ac:dyDescent="0.2">
      <c r="G31415"/>
    </row>
    <row r="31416" spans="7:7" x14ac:dyDescent="0.2">
      <c r="G31416"/>
    </row>
    <row r="31417" spans="7:7" x14ac:dyDescent="0.2">
      <c r="G31417"/>
    </row>
    <row r="31418" spans="7:7" x14ac:dyDescent="0.2">
      <c r="G31418"/>
    </row>
    <row r="31419" spans="7:7" x14ac:dyDescent="0.2">
      <c r="G31419"/>
    </row>
    <row r="31420" spans="7:7" x14ac:dyDescent="0.2">
      <c r="G31420"/>
    </row>
    <row r="31421" spans="7:7" x14ac:dyDescent="0.2">
      <c r="G31421"/>
    </row>
    <row r="31422" spans="7:7" x14ac:dyDescent="0.2">
      <c r="G31422"/>
    </row>
    <row r="31423" spans="7:7" x14ac:dyDescent="0.2">
      <c r="G31423"/>
    </row>
    <row r="31424" spans="7:7" x14ac:dyDescent="0.2">
      <c r="G31424"/>
    </row>
    <row r="31425" spans="7:7" x14ac:dyDescent="0.2">
      <c r="G31425"/>
    </row>
    <row r="31426" spans="7:7" x14ac:dyDescent="0.2">
      <c r="G31426"/>
    </row>
    <row r="31427" spans="7:7" x14ac:dyDescent="0.2">
      <c r="G31427"/>
    </row>
    <row r="31428" spans="7:7" x14ac:dyDescent="0.2">
      <c r="G31428"/>
    </row>
    <row r="31429" spans="7:7" x14ac:dyDescent="0.2">
      <c r="G31429"/>
    </row>
    <row r="31430" spans="7:7" x14ac:dyDescent="0.2">
      <c r="G31430"/>
    </row>
    <row r="31431" spans="7:7" x14ac:dyDescent="0.2">
      <c r="G31431"/>
    </row>
    <row r="31432" spans="7:7" x14ac:dyDescent="0.2">
      <c r="G31432"/>
    </row>
    <row r="31433" spans="7:7" x14ac:dyDescent="0.2">
      <c r="G31433"/>
    </row>
    <row r="31434" spans="7:7" x14ac:dyDescent="0.2">
      <c r="G31434"/>
    </row>
    <row r="31435" spans="7:7" x14ac:dyDescent="0.2">
      <c r="G31435"/>
    </row>
    <row r="31436" spans="7:7" x14ac:dyDescent="0.2">
      <c r="G31436"/>
    </row>
    <row r="31437" spans="7:7" x14ac:dyDescent="0.2">
      <c r="G31437"/>
    </row>
    <row r="31438" spans="7:7" x14ac:dyDescent="0.2">
      <c r="G31438"/>
    </row>
    <row r="31439" spans="7:7" x14ac:dyDescent="0.2">
      <c r="G31439"/>
    </row>
    <row r="31440" spans="7:7" x14ac:dyDescent="0.2">
      <c r="G31440"/>
    </row>
    <row r="31441" spans="7:7" x14ac:dyDescent="0.2">
      <c r="G31441"/>
    </row>
    <row r="31442" spans="7:7" x14ac:dyDescent="0.2">
      <c r="G31442"/>
    </row>
    <row r="31443" spans="7:7" x14ac:dyDescent="0.2">
      <c r="G31443"/>
    </row>
    <row r="31444" spans="7:7" x14ac:dyDescent="0.2">
      <c r="G31444"/>
    </row>
    <row r="31445" spans="7:7" x14ac:dyDescent="0.2">
      <c r="G31445"/>
    </row>
    <row r="31446" spans="7:7" x14ac:dyDescent="0.2">
      <c r="G31446"/>
    </row>
    <row r="31447" spans="7:7" x14ac:dyDescent="0.2">
      <c r="G31447"/>
    </row>
    <row r="31448" spans="7:7" x14ac:dyDescent="0.2">
      <c r="G31448"/>
    </row>
    <row r="31449" spans="7:7" x14ac:dyDescent="0.2">
      <c r="G31449"/>
    </row>
    <row r="31450" spans="7:7" x14ac:dyDescent="0.2">
      <c r="G31450"/>
    </row>
    <row r="31451" spans="7:7" x14ac:dyDescent="0.2">
      <c r="G31451"/>
    </row>
    <row r="31452" spans="7:7" x14ac:dyDescent="0.2">
      <c r="G31452"/>
    </row>
    <row r="31453" spans="7:7" x14ac:dyDescent="0.2">
      <c r="G31453"/>
    </row>
    <row r="31454" spans="7:7" x14ac:dyDescent="0.2">
      <c r="G31454"/>
    </row>
    <row r="31455" spans="7:7" x14ac:dyDescent="0.2">
      <c r="G31455"/>
    </row>
    <row r="31456" spans="7:7" x14ac:dyDescent="0.2">
      <c r="G31456"/>
    </row>
    <row r="31457" spans="7:7" x14ac:dyDescent="0.2">
      <c r="G31457"/>
    </row>
    <row r="31458" spans="7:7" x14ac:dyDescent="0.2">
      <c r="G31458"/>
    </row>
    <row r="31459" spans="7:7" x14ac:dyDescent="0.2">
      <c r="G31459"/>
    </row>
    <row r="31460" spans="7:7" x14ac:dyDescent="0.2">
      <c r="G31460"/>
    </row>
    <row r="31461" spans="7:7" x14ac:dyDescent="0.2">
      <c r="G31461"/>
    </row>
    <row r="31462" spans="7:7" x14ac:dyDescent="0.2">
      <c r="G31462"/>
    </row>
    <row r="31463" spans="7:7" x14ac:dyDescent="0.2">
      <c r="G31463"/>
    </row>
    <row r="31464" spans="7:7" x14ac:dyDescent="0.2">
      <c r="G31464"/>
    </row>
    <row r="31465" spans="7:7" x14ac:dyDescent="0.2">
      <c r="G31465"/>
    </row>
    <row r="31466" spans="7:7" x14ac:dyDescent="0.2">
      <c r="G31466"/>
    </row>
    <row r="31467" spans="7:7" x14ac:dyDescent="0.2">
      <c r="G31467"/>
    </row>
    <row r="31468" spans="7:7" x14ac:dyDescent="0.2">
      <c r="G31468"/>
    </row>
    <row r="31469" spans="7:7" x14ac:dyDescent="0.2">
      <c r="G31469"/>
    </row>
    <row r="31470" spans="7:7" x14ac:dyDescent="0.2">
      <c r="G31470"/>
    </row>
    <row r="31471" spans="7:7" x14ac:dyDescent="0.2">
      <c r="G31471"/>
    </row>
    <row r="31472" spans="7:7" x14ac:dyDescent="0.2">
      <c r="G31472"/>
    </row>
    <row r="31473" spans="7:7" x14ac:dyDescent="0.2">
      <c r="G31473"/>
    </row>
    <row r="31474" spans="7:7" x14ac:dyDescent="0.2">
      <c r="G31474"/>
    </row>
    <row r="31475" spans="7:7" x14ac:dyDescent="0.2">
      <c r="G31475"/>
    </row>
    <row r="31476" spans="7:7" x14ac:dyDescent="0.2">
      <c r="G31476"/>
    </row>
    <row r="31477" spans="7:7" x14ac:dyDescent="0.2">
      <c r="G31477"/>
    </row>
    <row r="31478" spans="7:7" x14ac:dyDescent="0.2">
      <c r="G31478"/>
    </row>
    <row r="31479" spans="7:7" x14ac:dyDescent="0.2">
      <c r="G31479"/>
    </row>
    <row r="31480" spans="7:7" x14ac:dyDescent="0.2">
      <c r="G31480"/>
    </row>
    <row r="31481" spans="7:7" x14ac:dyDescent="0.2">
      <c r="G31481"/>
    </row>
    <row r="31482" spans="7:7" x14ac:dyDescent="0.2">
      <c r="G31482"/>
    </row>
    <row r="31483" spans="7:7" x14ac:dyDescent="0.2">
      <c r="G31483"/>
    </row>
    <row r="31484" spans="7:7" x14ac:dyDescent="0.2">
      <c r="G31484"/>
    </row>
    <row r="31485" spans="7:7" x14ac:dyDescent="0.2">
      <c r="G31485"/>
    </row>
    <row r="31486" spans="7:7" x14ac:dyDescent="0.2">
      <c r="G31486"/>
    </row>
    <row r="31487" spans="7:7" x14ac:dyDescent="0.2">
      <c r="G31487"/>
    </row>
    <row r="31488" spans="7:7" x14ac:dyDescent="0.2">
      <c r="G31488"/>
    </row>
    <row r="31489" spans="7:7" x14ac:dyDescent="0.2">
      <c r="G31489"/>
    </row>
    <row r="31490" spans="7:7" x14ac:dyDescent="0.2">
      <c r="G31490"/>
    </row>
    <row r="31491" spans="7:7" x14ac:dyDescent="0.2">
      <c r="G31491"/>
    </row>
    <row r="31492" spans="7:7" x14ac:dyDescent="0.2">
      <c r="G31492"/>
    </row>
    <row r="31493" spans="7:7" x14ac:dyDescent="0.2">
      <c r="G31493"/>
    </row>
    <row r="31494" spans="7:7" x14ac:dyDescent="0.2">
      <c r="G31494"/>
    </row>
    <row r="31495" spans="7:7" x14ac:dyDescent="0.2">
      <c r="G31495"/>
    </row>
    <row r="31496" spans="7:7" x14ac:dyDescent="0.2">
      <c r="G31496"/>
    </row>
    <row r="31497" spans="7:7" x14ac:dyDescent="0.2">
      <c r="G31497"/>
    </row>
    <row r="31498" spans="7:7" x14ac:dyDescent="0.2">
      <c r="G31498"/>
    </row>
    <row r="31499" spans="7:7" x14ac:dyDescent="0.2">
      <c r="G31499"/>
    </row>
    <row r="31500" spans="7:7" x14ac:dyDescent="0.2">
      <c r="G31500"/>
    </row>
    <row r="31501" spans="7:7" x14ac:dyDescent="0.2">
      <c r="G31501"/>
    </row>
    <row r="31502" spans="7:7" x14ac:dyDescent="0.2">
      <c r="G31502"/>
    </row>
    <row r="31503" spans="7:7" x14ac:dyDescent="0.2">
      <c r="G31503"/>
    </row>
    <row r="31504" spans="7:7" x14ac:dyDescent="0.2">
      <c r="G31504"/>
    </row>
    <row r="31505" spans="7:7" x14ac:dyDescent="0.2">
      <c r="G31505"/>
    </row>
    <row r="31506" spans="7:7" x14ac:dyDescent="0.2">
      <c r="G31506"/>
    </row>
    <row r="31507" spans="7:7" x14ac:dyDescent="0.2">
      <c r="G31507"/>
    </row>
    <row r="31508" spans="7:7" x14ac:dyDescent="0.2">
      <c r="G31508"/>
    </row>
    <row r="31509" spans="7:7" x14ac:dyDescent="0.2">
      <c r="G31509"/>
    </row>
    <row r="31510" spans="7:7" x14ac:dyDescent="0.2">
      <c r="G31510"/>
    </row>
    <row r="31511" spans="7:7" x14ac:dyDescent="0.2">
      <c r="G31511"/>
    </row>
    <row r="31512" spans="7:7" x14ac:dyDescent="0.2">
      <c r="G31512"/>
    </row>
    <row r="31513" spans="7:7" x14ac:dyDescent="0.2">
      <c r="G31513"/>
    </row>
    <row r="31514" spans="7:7" x14ac:dyDescent="0.2">
      <c r="G31514"/>
    </row>
    <row r="31515" spans="7:7" x14ac:dyDescent="0.2">
      <c r="G31515"/>
    </row>
    <row r="31516" spans="7:7" x14ac:dyDescent="0.2">
      <c r="G31516"/>
    </row>
    <row r="31517" spans="7:7" x14ac:dyDescent="0.2">
      <c r="G31517"/>
    </row>
    <row r="31518" spans="7:7" x14ac:dyDescent="0.2">
      <c r="G31518"/>
    </row>
    <row r="31519" spans="7:7" x14ac:dyDescent="0.2">
      <c r="G31519"/>
    </row>
    <row r="31520" spans="7:7" x14ac:dyDescent="0.2">
      <c r="G31520"/>
    </row>
    <row r="31521" spans="7:7" x14ac:dyDescent="0.2">
      <c r="G31521"/>
    </row>
    <row r="31522" spans="7:7" x14ac:dyDescent="0.2">
      <c r="G31522"/>
    </row>
    <row r="31523" spans="7:7" x14ac:dyDescent="0.2">
      <c r="G31523"/>
    </row>
    <row r="31524" spans="7:7" x14ac:dyDescent="0.2">
      <c r="G31524"/>
    </row>
    <row r="31525" spans="7:7" x14ac:dyDescent="0.2">
      <c r="G31525"/>
    </row>
    <row r="31526" spans="7:7" x14ac:dyDescent="0.2">
      <c r="G31526"/>
    </row>
    <row r="31527" spans="7:7" x14ac:dyDescent="0.2">
      <c r="G31527"/>
    </row>
    <row r="31528" spans="7:7" x14ac:dyDescent="0.2">
      <c r="G31528"/>
    </row>
    <row r="31529" spans="7:7" x14ac:dyDescent="0.2">
      <c r="G31529"/>
    </row>
    <row r="31530" spans="7:7" x14ac:dyDescent="0.2">
      <c r="G31530"/>
    </row>
    <row r="31531" spans="7:7" x14ac:dyDescent="0.2">
      <c r="G31531"/>
    </row>
    <row r="31532" spans="7:7" x14ac:dyDescent="0.2">
      <c r="G31532"/>
    </row>
    <row r="31533" spans="7:7" x14ac:dyDescent="0.2">
      <c r="G31533"/>
    </row>
    <row r="31534" spans="7:7" x14ac:dyDescent="0.2">
      <c r="G31534"/>
    </row>
    <row r="31535" spans="7:7" x14ac:dyDescent="0.2">
      <c r="G31535"/>
    </row>
    <row r="31536" spans="7:7" x14ac:dyDescent="0.2">
      <c r="G31536"/>
    </row>
    <row r="31537" spans="7:7" x14ac:dyDescent="0.2">
      <c r="G31537"/>
    </row>
    <row r="31538" spans="7:7" x14ac:dyDescent="0.2">
      <c r="G31538"/>
    </row>
    <row r="31539" spans="7:7" x14ac:dyDescent="0.2">
      <c r="G31539"/>
    </row>
    <row r="31540" spans="7:7" x14ac:dyDescent="0.2">
      <c r="G31540"/>
    </row>
    <row r="31541" spans="7:7" x14ac:dyDescent="0.2">
      <c r="G31541"/>
    </row>
    <row r="31542" spans="7:7" x14ac:dyDescent="0.2">
      <c r="G31542"/>
    </row>
    <row r="31543" spans="7:7" x14ac:dyDescent="0.2">
      <c r="G31543"/>
    </row>
    <row r="31544" spans="7:7" x14ac:dyDescent="0.2">
      <c r="G31544"/>
    </row>
    <row r="31545" spans="7:7" x14ac:dyDescent="0.2">
      <c r="G31545"/>
    </row>
    <row r="31546" spans="7:7" x14ac:dyDescent="0.2">
      <c r="G31546"/>
    </row>
    <row r="31547" spans="7:7" x14ac:dyDescent="0.2">
      <c r="G31547"/>
    </row>
    <row r="31548" spans="7:7" x14ac:dyDescent="0.2">
      <c r="G31548"/>
    </row>
    <row r="31549" spans="7:7" x14ac:dyDescent="0.2">
      <c r="G31549"/>
    </row>
    <row r="31550" spans="7:7" x14ac:dyDescent="0.2">
      <c r="G31550"/>
    </row>
    <row r="31551" spans="7:7" x14ac:dyDescent="0.2">
      <c r="G31551"/>
    </row>
    <row r="31552" spans="7:7" x14ac:dyDescent="0.2">
      <c r="G31552"/>
    </row>
    <row r="31553" spans="7:7" x14ac:dyDescent="0.2">
      <c r="G31553"/>
    </row>
    <row r="31554" spans="7:7" x14ac:dyDescent="0.2">
      <c r="G31554"/>
    </row>
    <row r="31555" spans="7:7" x14ac:dyDescent="0.2">
      <c r="G31555"/>
    </row>
    <row r="31556" spans="7:7" x14ac:dyDescent="0.2">
      <c r="G31556"/>
    </row>
    <row r="31557" spans="7:7" x14ac:dyDescent="0.2">
      <c r="G31557"/>
    </row>
    <row r="31558" spans="7:7" x14ac:dyDescent="0.2">
      <c r="G31558"/>
    </row>
    <row r="31559" spans="7:7" x14ac:dyDescent="0.2">
      <c r="G31559"/>
    </row>
    <row r="31560" spans="7:7" x14ac:dyDescent="0.2">
      <c r="G31560"/>
    </row>
    <row r="31561" spans="7:7" x14ac:dyDescent="0.2">
      <c r="G31561"/>
    </row>
    <row r="31562" spans="7:7" x14ac:dyDescent="0.2">
      <c r="G31562"/>
    </row>
    <row r="31563" spans="7:7" x14ac:dyDescent="0.2">
      <c r="G31563"/>
    </row>
    <row r="31564" spans="7:7" x14ac:dyDescent="0.2">
      <c r="G31564"/>
    </row>
    <row r="31565" spans="7:7" x14ac:dyDescent="0.2">
      <c r="G31565"/>
    </row>
    <row r="31566" spans="7:7" x14ac:dyDescent="0.2">
      <c r="G31566"/>
    </row>
    <row r="31567" spans="7:7" x14ac:dyDescent="0.2">
      <c r="G31567"/>
    </row>
    <row r="31568" spans="7:7" x14ac:dyDescent="0.2">
      <c r="G31568"/>
    </row>
    <row r="31569" spans="7:7" x14ac:dyDescent="0.2">
      <c r="G31569"/>
    </row>
    <row r="31570" spans="7:7" x14ac:dyDescent="0.2">
      <c r="G31570"/>
    </row>
    <row r="31571" spans="7:7" x14ac:dyDescent="0.2">
      <c r="G31571"/>
    </row>
    <row r="31572" spans="7:7" x14ac:dyDescent="0.2">
      <c r="G31572"/>
    </row>
    <row r="31573" spans="7:7" x14ac:dyDescent="0.2">
      <c r="G31573"/>
    </row>
    <row r="31574" spans="7:7" x14ac:dyDescent="0.2">
      <c r="G31574"/>
    </row>
    <row r="31575" spans="7:7" x14ac:dyDescent="0.2">
      <c r="G31575"/>
    </row>
    <row r="31576" spans="7:7" x14ac:dyDescent="0.2">
      <c r="G31576"/>
    </row>
    <row r="31577" spans="7:7" x14ac:dyDescent="0.2">
      <c r="G31577"/>
    </row>
    <row r="31578" spans="7:7" x14ac:dyDescent="0.2">
      <c r="G31578"/>
    </row>
    <row r="31579" spans="7:7" x14ac:dyDescent="0.2">
      <c r="G31579"/>
    </row>
    <row r="31580" spans="7:7" x14ac:dyDescent="0.2">
      <c r="G31580"/>
    </row>
    <row r="31581" spans="7:7" x14ac:dyDescent="0.2">
      <c r="G31581"/>
    </row>
    <row r="31582" spans="7:7" x14ac:dyDescent="0.2">
      <c r="G31582"/>
    </row>
    <row r="31583" spans="7:7" x14ac:dyDescent="0.2">
      <c r="G31583"/>
    </row>
    <row r="31584" spans="7:7" x14ac:dyDescent="0.2">
      <c r="G31584"/>
    </row>
    <row r="31585" spans="7:7" x14ac:dyDescent="0.2">
      <c r="G31585"/>
    </row>
    <row r="31586" spans="7:7" x14ac:dyDescent="0.2">
      <c r="G31586"/>
    </row>
    <row r="31587" spans="7:7" x14ac:dyDescent="0.2">
      <c r="G31587"/>
    </row>
    <row r="31588" spans="7:7" x14ac:dyDescent="0.2">
      <c r="G31588"/>
    </row>
    <row r="31589" spans="7:7" x14ac:dyDescent="0.2">
      <c r="G31589"/>
    </row>
    <row r="31590" spans="7:7" x14ac:dyDescent="0.2">
      <c r="G31590"/>
    </row>
    <row r="31591" spans="7:7" x14ac:dyDescent="0.2">
      <c r="G31591"/>
    </row>
    <row r="31592" spans="7:7" x14ac:dyDescent="0.2">
      <c r="G31592"/>
    </row>
    <row r="31593" spans="7:7" x14ac:dyDescent="0.2">
      <c r="G31593"/>
    </row>
    <row r="31594" spans="7:7" x14ac:dyDescent="0.2">
      <c r="G31594"/>
    </row>
    <row r="31595" spans="7:7" x14ac:dyDescent="0.2">
      <c r="G31595"/>
    </row>
    <row r="31596" spans="7:7" x14ac:dyDescent="0.2">
      <c r="G31596"/>
    </row>
    <row r="31597" spans="7:7" x14ac:dyDescent="0.2">
      <c r="G31597"/>
    </row>
    <row r="31598" spans="7:7" x14ac:dyDescent="0.2">
      <c r="G31598"/>
    </row>
    <row r="31599" spans="7:7" x14ac:dyDescent="0.2">
      <c r="G31599"/>
    </row>
    <row r="31600" spans="7:7" x14ac:dyDescent="0.2">
      <c r="G31600"/>
    </row>
    <row r="31601" spans="7:7" x14ac:dyDescent="0.2">
      <c r="G31601"/>
    </row>
    <row r="31602" spans="7:7" x14ac:dyDescent="0.2">
      <c r="G31602"/>
    </row>
    <row r="31603" spans="7:7" x14ac:dyDescent="0.2">
      <c r="G31603"/>
    </row>
    <row r="31604" spans="7:7" x14ac:dyDescent="0.2">
      <c r="G31604"/>
    </row>
    <row r="31605" spans="7:7" x14ac:dyDescent="0.2">
      <c r="G31605"/>
    </row>
    <row r="31606" spans="7:7" x14ac:dyDescent="0.2">
      <c r="G31606"/>
    </row>
    <row r="31607" spans="7:7" x14ac:dyDescent="0.2">
      <c r="G31607"/>
    </row>
    <row r="31608" spans="7:7" x14ac:dyDescent="0.2">
      <c r="G31608"/>
    </row>
    <row r="31609" spans="7:7" x14ac:dyDescent="0.2">
      <c r="G31609"/>
    </row>
    <row r="31610" spans="7:7" x14ac:dyDescent="0.2">
      <c r="G31610"/>
    </row>
    <row r="31611" spans="7:7" x14ac:dyDescent="0.2">
      <c r="G31611"/>
    </row>
    <row r="31612" spans="7:7" x14ac:dyDescent="0.2">
      <c r="G31612"/>
    </row>
    <row r="31613" spans="7:7" x14ac:dyDescent="0.2">
      <c r="G31613"/>
    </row>
    <row r="31614" spans="7:7" x14ac:dyDescent="0.2">
      <c r="G31614"/>
    </row>
    <row r="31615" spans="7:7" x14ac:dyDescent="0.2">
      <c r="G31615"/>
    </row>
    <row r="31616" spans="7:7" x14ac:dyDescent="0.2">
      <c r="G31616"/>
    </row>
    <row r="31617" spans="7:7" x14ac:dyDescent="0.2">
      <c r="G31617"/>
    </row>
    <row r="31618" spans="7:7" x14ac:dyDescent="0.2">
      <c r="G31618"/>
    </row>
    <row r="31619" spans="7:7" x14ac:dyDescent="0.2">
      <c r="G31619"/>
    </row>
    <row r="31620" spans="7:7" x14ac:dyDescent="0.2">
      <c r="G31620"/>
    </row>
    <row r="31621" spans="7:7" x14ac:dyDescent="0.2">
      <c r="G31621"/>
    </row>
    <row r="31622" spans="7:7" x14ac:dyDescent="0.2">
      <c r="G31622"/>
    </row>
    <row r="31623" spans="7:7" x14ac:dyDescent="0.2">
      <c r="G31623"/>
    </row>
    <row r="31624" spans="7:7" x14ac:dyDescent="0.2">
      <c r="G31624"/>
    </row>
    <row r="31625" spans="7:7" x14ac:dyDescent="0.2">
      <c r="G31625"/>
    </row>
    <row r="31626" spans="7:7" x14ac:dyDescent="0.2">
      <c r="G31626"/>
    </row>
    <row r="31627" spans="7:7" x14ac:dyDescent="0.2">
      <c r="G31627"/>
    </row>
    <row r="31628" spans="7:7" x14ac:dyDescent="0.2">
      <c r="G31628"/>
    </row>
    <row r="31629" spans="7:7" x14ac:dyDescent="0.2">
      <c r="G31629"/>
    </row>
    <row r="31630" spans="7:7" x14ac:dyDescent="0.2">
      <c r="G31630"/>
    </row>
    <row r="31631" spans="7:7" x14ac:dyDescent="0.2">
      <c r="G31631"/>
    </row>
    <row r="31632" spans="7:7" x14ac:dyDescent="0.2">
      <c r="G31632"/>
    </row>
    <row r="31633" spans="7:7" x14ac:dyDescent="0.2">
      <c r="G31633"/>
    </row>
    <row r="31634" spans="7:7" x14ac:dyDescent="0.2">
      <c r="G31634"/>
    </row>
    <row r="31635" spans="7:7" x14ac:dyDescent="0.2">
      <c r="G31635"/>
    </row>
    <row r="31636" spans="7:7" x14ac:dyDescent="0.2">
      <c r="G31636"/>
    </row>
    <row r="31637" spans="7:7" x14ac:dyDescent="0.2">
      <c r="G31637"/>
    </row>
    <row r="31638" spans="7:7" x14ac:dyDescent="0.2">
      <c r="G31638"/>
    </row>
    <row r="31639" spans="7:7" x14ac:dyDescent="0.2">
      <c r="G31639"/>
    </row>
    <row r="31640" spans="7:7" x14ac:dyDescent="0.2">
      <c r="G31640"/>
    </row>
    <row r="31641" spans="7:7" x14ac:dyDescent="0.2">
      <c r="G31641"/>
    </row>
    <row r="31642" spans="7:7" x14ac:dyDescent="0.2">
      <c r="G31642"/>
    </row>
    <row r="31643" spans="7:7" x14ac:dyDescent="0.2">
      <c r="G31643"/>
    </row>
    <row r="31644" spans="7:7" x14ac:dyDescent="0.2">
      <c r="G31644"/>
    </row>
    <row r="31645" spans="7:7" x14ac:dyDescent="0.2">
      <c r="G31645"/>
    </row>
    <row r="31646" spans="7:7" x14ac:dyDescent="0.2">
      <c r="G31646"/>
    </row>
    <row r="31647" spans="7:7" x14ac:dyDescent="0.2">
      <c r="G31647"/>
    </row>
    <row r="31648" spans="7:7" x14ac:dyDescent="0.2">
      <c r="G31648"/>
    </row>
    <row r="31649" spans="7:7" x14ac:dyDescent="0.2">
      <c r="G31649"/>
    </row>
    <row r="31650" spans="7:7" x14ac:dyDescent="0.2">
      <c r="G31650"/>
    </row>
    <row r="31651" spans="7:7" x14ac:dyDescent="0.2">
      <c r="G31651"/>
    </row>
    <row r="31652" spans="7:7" x14ac:dyDescent="0.2">
      <c r="G31652"/>
    </row>
    <row r="31653" spans="7:7" x14ac:dyDescent="0.2">
      <c r="G31653"/>
    </row>
    <row r="31654" spans="7:7" x14ac:dyDescent="0.2">
      <c r="G31654"/>
    </row>
    <row r="31655" spans="7:7" x14ac:dyDescent="0.2">
      <c r="G31655"/>
    </row>
    <row r="31656" spans="7:7" x14ac:dyDescent="0.2">
      <c r="G31656"/>
    </row>
    <row r="31657" spans="7:7" x14ac:dyDescent="0.2">
      <c r="G31657"/>
    </row>
    <row r="31658" spans="7:7" x14ac:dyDescent="0.2">
      <c r="G31658"/>
    </row>
    <row r="31659" spans="7:7" x14ac:dyDescent="0.2">
      <c r="G31659"/>
    </row>
    <row r="31660" spans="7:7" x14ac:dyDescent="0.2">
      <c r="G31660"/>
    </row>
    <row r="31661" spans="7:7" x14ac:dyDescent="0.2">
      <c r="G31661"/>
    </row>
    <row r="31662" spans="7:7" x14ac:dyDescent="0.2">
      <c r="G31662"/>
    </row>
    <row r="31663" spans="7:7" x14ac:dyDescent="0.2">
      <c r="G31663"/>
    </row>
    <row r="31664" spans="7:7" x14ac:dyDescent="0.2">
      <c r="G31664"/>
    </row>
    <row r="31665" spans="7:7" x14ac:dyDescent="0.2">
      <c r="G31665"/>
    </row>
    <row r="31666" spans="7:7" x14ac:dyDescent="0.2">
      <c r="G31666"/>
    </row>
    <row r="31667" spans="7:7" x14ac:dyDescent="0.2">
      <c r="G31667"/>
    </row>
    <row r="31668" spans="7:7" x14ac:dyDescent="0.2">
      <c r="G31668"/>
    </row>
    <row r="31669" spans="7:7" x14ac:dyDescent="0.2">
      <c r="G31669"/>
    </row>
    <row r="31670" spans="7:7" x14ac:dyDescent="0.2">
      <c r="G31670"/>
    </row>
    <row r="31671" spans="7:7" x14ac:dyDescent="0.2">
      <c r="G31671"/>
    </row>
    <row r="31672" spans="7:7" x14ac:dyDescent="0.2">
      <c r="G31672"/>
    </row>
    <row r="31673" spans="7:7" x14ac:dyDescent="0.2">
      <c r="G31673"/>
    </row>
    <row r="31674" spans="7:7" x14ac:dyDescent="0.2">
      <c r="G31674"/>
    </row>
    <row r="31675" spans="7:7" x14ac:dyDescent="0.2">
      <c r="G31675"/>
    </row>
    <row r="31676" spans="7:7" x14ac:dyDescent="0.2">
      <c r="G31676"/>
    </row>
    <row r="31677" spans="7:7" x14ac:dyDescent="0.2">
      <c r="G31677"/>
    </row>
    <row r="31678" spans="7:7" x14ac:dyDescent="0.2">
      <c r="G31678"/>
    </row>
    <row r="31679" spans="7:7" x14ac:dyDescent="0.2">
      <c r="G31679"/>
    </row>
    <row r="31680" spans="7:7" x14ac:dyDescent="0.2">
      <c r="G31680"/>
    </row>
    <row r="31681" spans="7:7" x14ac:dyDescent="0.2">
      <c r="G31681"/>
    </row>
    <row r="31682" spans="7:7" x14ac:dyDescent="0.2">
      <c r="G31682"/>
    </row>
    <row r="31683" spans="7:7" x14ac:dyDescent="0.2">
      <c r="G31683"/>
    </row>
    <row r="31684" spans="7:7" x14ac:dyDescent="0.2">
      <c r="G31684"/>
    </row>
    <row r="31685" spans="7:7" x14ac:dyDescent="0.2">
      <c r="G31685"/>
    </row>
    <row r="31686" spans="7:7" x14ac:dyDescent="0.2">
      <c r="G31686"/>
    </row>
    <row r="31687" spans="7:7" x14ac:dyDescent="0.2">
      <c r="G31687"/>
    </row>
    <row r="31688" spans="7:7" x14ac:dyDescent="0.2">
      <c r="G31688"/>
    </row>
    <row r="31689" spans="7:7" x14ac:dyDescent="0.2">
      <c r="G31689"/>
    </row>
    <row r="31690" spans="7:7" x14ac:dyDescent="0.2">
      <c r="G31690"/>
    </row>
    <row r="31691" spans="7:7" x14ac:dyDescent="0.2">
      <c r="G31691"/>
    </row>
    <row r="31692" spans="7:7" x14ac:dyDescent="0.2">
      <c r="G31692"/>
    </row>
    <row r="31693" spans="7:7" x14ac:dyDescent="0.2">
      <c r="G31693"/>
    </row>
    <row r="31694" spans="7:7" x14ac:dyDescent="0.2">
      <c r="G31694"/>
    </row>
    <row r="31695" spans="7:7" x14ac:dyDescent="0.2">
      <c r="G31695"/>
    </row>
    <row r="31696" spans="7:7" x14ac:dyDescent="0.2">
      <c r="G31696"/>
    </row>
    <row r="31697" spans="7:7" x14ac:dyDescent="0.2">
      <c r="G31697"/>
    </row>
    <row r="31698" spans="7:7" x14ac:dyDescent="0.2">
      <c r="G31698"/>
    </row>
    <row r="31699" spans="7:7" x14ac:dyDescent="0.2">
      <c r="G31699"/>
    </row>
    <row r="31700" spans="7:7" x14ac:dyDescent="0.2">
      <c r="G31700"/>
    </row>
    <row r="31701" spans="7:7" x14ac:dyDescent="0.2">
      <c r="G31701"/>
    </row>
    <row r="31702" spans="7:7" x14ac:dyDescent="0.2">
      <c r="G31702"/>
    </row>
    <row r="31703" spans="7:7" x14ac:dyDescent="0.2">
      <c r="G31703"/>
    </row>
    <row r="31704" spans="7:7" x14ac:dyDescent="0.2">
      <c r="G31704"/>
    </row>
    <row r="31705" spans="7:7" x14ac:dyDescent="0.2">
      <c r="G31705"/>
    </row>
    <row r="31706" spans="7:7" x14ac:dyDescent="0.2">
      <c r="G31706"/>
    </row>
    <row r="31707" spans="7:7" x14ac:dyDescent="0.2">
      <c r="G31707"/>
    </row>
    <row r="31708" spans="7:7" x14ac:dyDescent="0.2">
      <c r="G31708"/>
    </row>
    <row r="31709" spans="7:7" x14ac:dyDescent="0.2">
      <c r="G31709"/>
    </row>
    <row r="31710" spans="7:7" x14ac:dyDescent="0.2">
      <c r="G31710"/>
    </row>
    <row r="31711" spans="7:7" x14ac:dyDescent="0.2">
      <c r="G31711"/>
    </row>
    <row r="31712" spans="7:7" x14ac:dyDescent="0.2">
      <c r="G31712"/>
    </row>
    <row r="31713" spans="7:7" x14ac:dyDescent="0.2">
      <c r="G31713"/>
    </row>
    <row r="31714" spans="7:7" x14ac:dyDescent="0.2">
      <c r="G31714"/>
    </row>
    <row r="31715" spans="7:7" x14ac:dyDescent="0.2">
      <c r="G31715"/>
    </row>
    <row r="31716" spans="7:7" x14ac:dyDescent="0.2">
      <c r="G31716"/>
    </row>
    <row r="31717" spans="7:7" x14ac:dyDescent="0.2">
      <c r="G31717"/>
    </row>
    <row r="31718" spans="7:7" x14ac:dyDescent="0.2">
      <c r="G31718"/>
    </row>
    <row r="31719" spans="7:7" x14ac:dyDescent="0.2">
      <c r="G31719"/>
    </row>
    <row r="31720" spans="7:7" x14ac:dyDescent="0.2">
      <c r="G31720"/>
    </row>
    <row r="31721" spans="7:7" x14ac:dyDescent="0.2">
      <c r="G31721"/>
    </row>
    <row r="31722" spans="7:7" x14ac:dyDescent="0.2">
      <c r="G31722"/>
    </row>
    <row r="31723" spans="7:7" x14ac:dyDescent="0.2">
      <c r="G31723"/>
    </row>
    <row r="31724" spans="7:7" x14ac:dyDescent="0.2">
      <c r="G31724"/>
    </row>
    <row r="31725" spans="7:7" x14ac:dyDescent="0.2">
      <c r="G31725"/>
    </row>
    <row r="31726" spans="7:7" x14ac:dyDescent="0.2">
      <c r="G31726"/>
    </row>
    <row r="31727" spans="7:7" x14ac:dyDescent="0.2">
      <c r="G31727"/>
    </row>
    <row r="31728" spans="7:7" x14ac:dyDescent="0.2">
      <c r="G31728"/>
    </row>
    <row r="31729" spans="7:7" x14ac:dyDescent="0.2">
      <c r="G31729"/>
    </row>
    <row r="31730" spans="7:7" x14ac:dyDescent="0.2">
      <c r="G31730"/>
    </row>
    <row r="31731" spans="7:7" x14ac:dyDescent="0.2">
      <c r="G31731"/>
    </row>
    <row r="31732" spans="7:7" x14ac:dyDescent="0.2">
      <c r="G31732"/>
    </row>
    <row r="31733" spans="7:7" x14ac:dyDescent="0.2">
      <c r="G31733"/>
    </row>
    <row r="31734" spans="7:7" x14ac:dyDescent="0.2">
      <c r="G31734"/>
    </row>
    <row r="31735" spans="7:7" x14ac:dyDescent="0.2">
      <c r="G31735"/>
    </row>
    <row r="31736" spans="7:7" x14ac:dyDescent="0.2">
      <c r="G31736"/>
    </row>
    <row r="31737" spans="7:7" x14ac:dyDescent="0.2">
      <c r="G31737"/>
    </row>
    <row r="31738" spans="7:7" x14ac:dyDescent="0.2">
      <c r="G31738"/>
    </row>
    <row r="31739" spans="7:7" x14ac:dyDescent="0.2">
      <c r="G31739"/>
    </row>
    <row r="31740" spans="7:7" x14ac:dyDescent="0.2">
      <c r="G31740"/>
    </row>
    <row r="31741" spans="7:7" x14ac:dyDescent="0.2">
      <c r="G31741"/>
    </row>
    <row r="31742" spans="7:7" x14ac:dyDescent="0.2">
      <c r="G31742"/>
    </row>
    <row r="31743" spans="7:7" x14ac:dyDescent="0.2">
      <c r="G31743"/>
    </row>
    <row r="31744" spans="7:7" x14ac:dyDescent="0.2">
      <c r="G31744"/>
    </row>
    <row r="31745" spans="7:7" x14ac:dyDescent="0.2">
      <c r="G31745"/>
    </row>
    <row r="31746" spans="7:7" x14ac:dyDescent="0.2">
      <c r="G31746"/>
    </row>
    <row r="31747" spans="7:7" x14ac:dyDescent="0.2">
      <c r="G31747"/>
    </row>
    <row r="31748" spans="7:7" x14ac:dyDescent="0.2">
      <c r="G31748"/>
    </row>
    <row r="31749" spans="7:7" x14ac:dyDescent="0.2">
      <c r="G31749"/>
    </row>
    <row r="31750" spans="7:7" x14ac:dyDescent="0.2">
      <c r="G31750"/>
    </row>
    <row r="31751" spans="7:7" x14ac:dyDescent="0.2">
      <c r="G31751"/>
    </row>
    <row r="31752" spans="7:7" x14ac:dyDescent="0.2">
      <c r="G31752"/>
    </row>
    <row r="31753" spans="7:7" x14ac:dyDescent="0.2">
      <c r="G31753"/>
    </row>
    <row r="31754" spans="7:7" x14ac:dyDescent="0.2">
      <c r="G31754"/>
    </row>
    <row r="31755" spans="7:7" x14ac:dyDescent="0.2">
      <c r="G31755"/>
    </row>
    <row r="31756" spans="7:7" x14ac:dyDescent="0.2">
      <c r="G31756"/>
    </row>
    <row r="31757" spans="7:7" x14ac:dyDescent="0.2">
      <c r="G31757"/>
    </row>
    <row r="31758" spans="7:7" x14ac:dyDescent="0.2">
      <c r="G31758"/>
    </row>
    <row r="31759" spans="7:7" x14ac:dyDescent="0.2">
      <c r="G31759"/>
    </row>
    <row r="31760" spans="7:7" x14ac:dyDescent="0.2">
      <c r="G31760"/>
    </row>
    <row r="31761" spans="7:7" x14ac:dyDescent="0.2">
      <c r="G31761"/>
    </row>
    <row r="31762" spans="7:7" x14ac:dyDescent="0.2">
      <c r="G31762"/>
    </row>
    <row r="31763" spans="7:7" x14ac:dyDescent="0.2">
      <c r="G31763"/>
    </row>
    <row r="31764" spans="7:7" x14ac:dyDescent="0.2">
      <c r="G31764"/>
    </row>
    <row r="31765" spans="7:7" x14ac:dyDescent="0.2">
      <c r="G31765"/>
    </row>
    <row r="31766" spans="7:7" x14ac:dyDescent="0.2">
      <c r="G31766"/>
    </row>
    <row r="31767" spans="7:7" x14ac:dyDescent="0.2">
      <c r="G31767"/>
    </row>
    <row r="31768" spans="7:7" x14ac:dyDescent="0.2">
      <c r="G31768"/>
    </row>
    <row r="31769" spans="7:7" x14ac:dyDescent="0.2">
      <c r="G31769"/>
    </row>
    <row r="31770" spans="7:7" x14ac:dyDescent="0.2">
      <c r="G31770"/>
    </row>
    <row r="31771" spans="7:7" x14ac:dyDescent="0.2">
      <c r="G31771"/>
    </row>
    <row r="31772" spans="7:7" x14ac:dyDescent="0.2">
      <c r="G31772"/>
    </row>
    <row r="31773" spans="7:7" x14ac:dyDescent="0.2">
      <c r="G31773"/>
    </row>
    <row r="31774" spans="7:7" x14ac:dyDescent="0.2">
      <c r="G31774"/>
    </row>
    <row r="31775" spans="7:7" x14ac:dyDescent="0.2">
      <c r="G31775"/>
    </row>
    <row r="31776" spans="7:7" x14ac:dyDescent="0.2">
      <c r="G31776"/>
    </row>
    <row r="31777" spans="7:7" x14ac:dyDescent="0.2">
      <c r="G31777"/>
    </row>
    <row r="31778" spans="7:7" x14ac:dyDescent="0.2">
      <c r="G31778"/>
    </row>
    <row r="31779" spans="7:7" x14ac:dyDescent="0.2">
      <c r="G31779"/>
    </row>
    <row r="31780" spans="7:7" x14ac:dyDescent="0.2">
      <c r="G31780"/>
    </row>
    <row r="31781" spans="7:7" x14ac:dyDescent="0.2">
      <c r="G31781"/>
    </row>
    <row r="31782" spans="7:7" x14ac:dyDescent="0.2">
      <c r="G31782"/>
    </row>
    <row r="31783" spans="7:7" x14ac:dyDescent="0.2">
      <c r="G31783"/>
    </row>
    <row r="31784" spans="7:7" x14ac:dyDescent="0.2">
      <c r="G31784"/>
    </row>
    <row r="31785" spans="7:7" x14ac:dyDescent="0.2">
      <c r="G31785"/>
    </row>
    <row r="31786" spans="7:7" x14ac:dyDescent="0.2">
      <c r="G31786"/>
    </row>
    <row r="31787" spans="7:7" x14ac:dyDescent="0.2">
      <c r="G31787"/>
    </row>
    <row r="31788" spans="7:7" x14ac:dyDescent="0.2">
      <c r="G31788"/>
    </row>
    <row r="31789" spans="7:7" x14ac:dyDescent="0.2">
      <c r="G31789"/>
    </row>
    <row r="31790" spans="7:7" x14ac:dyDescent="0.2">
      <c r="G31790"/>
    </row>
    <row r="31791" spans="7:7" x14ac:dyDescent="0.2">
      <c r="G31791"/>
    </row>
    <row r="31792" spans="7:7" x14ac:dyDescent="0.2">
      <c r="G31792"/>
    </row>
    <row r="31793" spans="7:7" x14ac:dyDescent="0.2">
      <c r="G31793"/>
    </row>
    <row r="31794" spans="7:7" x14ac:dyDescent="0.2">
      <c r="G31794"/>
    </row>
    <row r="31795" spans="7:7" x14ac:dyDescent="0.2">
      <c r="G31795"/>
    </row>
    <row r="31796" spans="7:7" x14ac:dyDescent="0.2">
      <c r="G31796"/>
    </row>
    <row r="31797" spans="7:7" x14ac:dyDescent="0.2">
      <c r="G31797"/>
    </row>
    <row r="31798" spans="7:7" x14ac:dyDescent="0.2">
      <c r="G31798"/>
    </row>
    <row r="31799" spans="7:7" x14ac:dyDescent="0.2">
      <c r="G31799"/>
    </row>
    <row r="31800" spans="7:7" x14ac:dyDescent="0.2">
      <c r="G31800"/>
    </row>
    <row r="31801" spans="7:7" x14ac:dyDescent="0.2">
      <c r="G31801"/>
    </row>
    <row r="31802" spans="7:7" x14ac:dyDescent="0.2">
      <c r="G31802"/>
    </row>
    <row r="31803" spans="7:7" x14ac:dyDescent="0.2">
      <c r="G31803"/>
    </row>
    <row r="31804" spans="7:7" x14ac:dyDescent="0.2">
      <c r="G31804"/>
    </row>
    <row r="31805" spans="7:7" x14ac:dyDescent="0.2">
      <c r="G31805"/>
    </row>
    <row r="31806" spans="7:7" x14ac:dyDescent="0.2">
      <c r="G31806"/>
    </row>
    <row r="31807" spans="7:7" x14ac:dyDescent="0.2">
      <c r="G31807"/>
    </row>
    <row r="31808" spans="7:7" x14ac:dyDescent="0.2">
      <c r="G31808"/>
    </row>
    <row r="31809" spans="7:7" x14ac:dyDescent="0.2">
      <c r="G31809"/>
    </row>
    <row r="31810" spans="7:7" x14ac:dyDescent="0.2">
      <c r="G31810"/>
    </row>
    <row r="31811" spans="7:7" x14ac:dyDescent="0.2">
      <c r="G31811"/>
    </row>
    <row r="31812" spans="7:7" x14ac:dyDescent="0.2">
      <c r="G31812"/>
    </row>
    <row r="31813" spans="7:7" x14ac:dyDescent="0.2">
      <c r="G31813"/>
    </row>
    <row r="31814" spans="7:7" x14ac:dyDescent="0.2">
      <c r="G31814"/>
    </row>
    <row r="31815" spans="7:7" x14ac:dyDescent="0.2">
      <c r="G31815"/>
    </row>
    <row r="31816" spans="7:7" x14ac:dyDescent="0.2">
      <c r="G31816"/>
    </row>
    <row r="31817" spans="7:7" x14ac:dyDescent="0.2">
      <c r="G31817"/>
    </row>
    <row r="31818" spans="7:7" x14ac:dyDescent="0.2">
      <c r="G31818"/>
    </row>
    <row r="31819" spans="7:7" x14ac:dyDescent="0.2">
      <c r="G31819"/>
    </row>
    <row r="31820" spans="7:7" x14ac:dyDescent="0.2">
      <c r="G31820"/>
    </row>
    <row r="31821" spans="7:7" x14ac:dyDescent="0.2">
      <c r="G31821"/>
    </row>
    <row r="31822" spans="7:7" x14ac:dyDescent="0.2">
      <c r="G31822"/>
    </row>
    <row r="31823" spans="7:7" x14ac:dyDescent="0.2">
      <c r="G31823"/>
    </row>
    <row r="31824" spans="7:7" x14ac:dyDescent="0.2">
      <c r="G31824"/>
    </row>
    <row r="31825" spans="7:7" x14ac:dyDescent="0.2">
      <c r="G31825"/>
    </row>
    <row r="31826" spans="7:7" x14ac:dyDescent="0.2">
      <c r="G31826"/>
    </row>
    <row r="31827" spans="7:7" x14ac:dyDescent="0.2">
      <c r="G31827"/>
    </row>
    <row r="31828" spans="7:7" x14ac:dyDescent="0.2">
      <c r="G31828"/>
    </row>
    <row r="31829" spans="7:7" x14ac:dyDescent="0.2">
      <c r="G31829"/>
    </row>
    <row r="31830" spans="7:7" x14ac:dyDescent="0.2">
      <c r="G31830"/>
    </row>
    <row r="31831" spans="7:7" x14ac:dyDescent="0.2">
      <c r="G31831"/>
    </row>
    <row r="31832" spans="7:7" x14ac:dyDescent="0.2">
      <c r="G31832"/>
    </row>
    <row r="31833" spans="7:7" x14ac:dyDescent="0.2">
      <c r="G31833"/>
    </row>
    <row r="31834" spans="7:7" x14ac:dyDescent="0.2">
      <c r="G31834"/>
    </row>
    <row r="31835" spans="7:7" x14ac:dyDescent="0.2">
      <c r="G31835"/>
    </row>
    <row r="31836" spans="7:7" x14ac:dyDescent="0.2">
      <c r="G31836"/>
    </row>
    <row r="31837" spans="7:7" x14ac:dyDescent="0.2">
      <c r="G31837"/>
    </row>
    <row r="31838" spans="7:7" x14ac:dyDescent="0.2">
      <c r="G31838"/>
    </row>
    <row r="31839" spans="7:7" x14ac:dyDescent="0.2">
      <c r="G31839"/>
    </row>
    <row r="31840" spans="7:7" x14ac:dyDescent="0.2">
      <c r="G31840"/>
    </row>
    <row r="31841" spans="7:7" x14ac:dyDescent="0.2">
      <c r="G31841"/>
    </row>
    <row r="31842" spans="7:7" x14ac:dyDescent="0.2">
      <c r="G31842"/>
    </row>
    <row r="31843" spans="7:7" x14ac:dyDescent="0.2">
      <c r="G31843"/>
    </row>
    <row r="31844" spans="7:7" x14ac:dyDescent="0.2">
      <c r="G31844"/>
    </row>
    <row r="31845" spans="7:7" x14ac:dyDescent="0.2">
      <c r="G31845"/>
    </row>
    <row r="31846" spans="7:7" x14ac:dyDescent="0.2">
      <c r="G31846"/>
    </row>
    <row r="31847" spans="7:7" x14ac:dyDescent="0.2">
      <c r="G31847"/>
    </row>
    <row r="31848" spans="7:7" x14ac:dyDescent="0.2">
      <c r="G31848"/>
    </row>
    <row r="31849" spans="7:7" x14ac:dyDescent="0.2">
      <c r="G31849"/>
    </row>
    <row r="31850" spans="7:7" x14ac:dyDescent="0.2">
      <c r="G31850"/>
    </row>
    <row r="31851" spans="7:7" x14ac:dyDescent="0.2">
      <c r="G31851"/>
    </row>
    <row r="31852" spans="7:7" x14ac:dyDescent="0.2">
      <c r="G31852"/>
    </row>
    <row r="31853" spans="7:7" x14ac:dyDescent="0.2">
      <c r="G31853"/>
    </row>
    <row r="31854" spans="7:7" x14ac:dyDescent="0.2">
      <c r="G31854"/>
    </row>
    <row r="31855" spans="7:7" x14ac:dyDescent="0.2">
      <c r="G31855"/>
    </row>
    <row r="31856" spans="7:7" x14ac:dyDescent="0.2">
      <c r="G31856"/>
    </row>
    <row r="31857" spans="7:7" x14ac:dyDescent="0.2">
      <c r="G31857"/>
    </row>
    <row r="31858" spans="7:7" x14ac:dyDescent="0.2">
      <c r="G31858"/>
    </row>
    <row r="31859" spans="7:7" x14ac:dyDescent="0.2">
      <c r="G31859"/>
    </row>
    <row r="31860" spans="7:7" x14ac:dyDescent="0.2">
      <c r="G31860"/>
    </row>
    <row r="31861" spans="7:7" x14ac:dyDescent="0.2">
      <c r="G31861"/>
    </row>
    <row r="31862" spans="7:7" x14ac:dyDescent="0.2">
      <c r="G31862"/>
    </row>
    <row r="31863" spans="7:7" x14ac:dyDescent="0.2">
      <c r="G31863"/>
    </row>
    <row r="31864" spans="7:7" x14ac:dyDescent="0.2">
      <c r="G31864"/>
    </row>
    <row r="31865" spans="7:7" x14ac:dyDescent="0.2">
      <c r="G31865"/>
    </row>
    <row r="31866" spans="7:7" x14ac:dyDescent="0.2">
      <c r="G31866"/>
    </row>
    <row r="31867" spans="7:7" x14ac:dyDescent="0.2">
      <c r="G31867"/>
    </row>
    <row r="31868" spans="7:7" x14ac:dyDescent="0.2">
      <c r="G31868"/>
    </row>
    <row r="31869" spans="7:7" x14ac:dyDescent="0.2">
      <c r="G31869"/>
    </row>
    <row r="31870" spans="7:7" x14ac:dyDescent="0.2">
      <c r="G31870"/>
    </row>
    <row r="31871" spans="7:7" x14ac:dyDescent="0.2">
      <c r="G31871"/>
    </row>
    <row r="31872" spans="7:7" x14ac:dyDescent="0.2">
      <c r="G31872"/>
    </row>
    <row r="31873" spans="7:7" x14ac:dyDescent="0.2">
      <c r="G31873"/>
    </row>
    <row r="31874" spans="7:7" x14ac:dyDescent="0.2">
      <c r="G31874"/>
    </row>
    <row r="31875" spans="7:7" x14ac:dyDescent="0.2">
      <c r="G31875"/>
    </row>
    <row r="31876" spans="7:7" x14ac:dyDescent="0.2">
      <c r="G31876"/>
    </row>
    <row r="31877" spans="7:7" x14ac:dyDescent="0.2">
      <c r="G31877"/>
    </row>
    <row r="31878" spans="7:7" x14ac:dyDescent="0.2">
      <c r="G31878"/>
    </row>
    <row r="31879" spans="7:7" x14ac:dyDescent="0.2">
      <c r="G31879"/>
    </row>
    <row r="31880" spans="7:7" x14ac:dyDescent="0.2">
      <c r="G31880"/>
    </row>
    <row r="31881" spans="7:7" x14ac:dyDescent="0.2">
      <c r="G31881"/>
    </row>
    <row r="31882" spans="7:7" x14ac:dyDescent="0.2">
      <c r="G31882"/>
    </row>
    <row r="31883" spans="7:7" x14ac:dyDescent="0.2">
      <c r="G31883"/>
    </row>
    <row r="31884" spans="7:7" x14ac:dyDescent="0.2">
      <c r="G31884"/>
    </row>
    <row r="31885" spans="7:7" x14ac:dyDescent="0.2">
      <c r="G31885"/>
    </row>
    <row r="31886" spans="7:7" x14ac:dyDescent="0.2">
      <c r="G31886"/>
    </row>
    <row r="31887" spans="7:7" x14ac:dyDescent="0.2">
      <c r="G31887"/>
    </row>
    <row r="31888" spans="7:7" x14ac:dyDescent="0.2">
      <c r="G31888"/>
    </row>
    <row r="31889" spans="7:7" x14ac:dyDescent="0.2">
      <c r="G31889"/>
    </row>
    <row r="31890" spans="7:7" x14ac:dyDescent="0.2">
      <c r="G31890"/>
    </row>
    <row r="31891" spans="7:7" x14ac:dyDescent="0.2">
      <c r="G31891"/>
    </row>
    <row r="31892" spans="7:7" x14ac:dyDescent="0.2">
      <c r="G31892"/>
    </row>
    <row r="31893" spans="7:7" x14ac:dyDescent="0.2">
      <c r="G31893"/>
    </row>
    <row r="31894" spans="7:7" x14ac:dyDescent="0.2">
      <c r="G31894"/>
    </row>
    <row r="31895" spans="7:7" x14ac:dyDescent="0.2">
      <c r="G31895"/>
    </row>
    <row r="31896" spans="7:7" x14ac:dyDescent="0.2">
      <c r="G31896"/>
    </row>
    <row r="31897" spans="7:7" x14ac:dyDescent="0.2">
      <c r="G31897"/>
    </row>
    <row r="31898" spans="7:7" x14ac:dyDescent="0.2">
      <c r="G31898"/>
    </row>
    <row r="31899" spans="7:7" x14ac:dyDescent="0.2">
      <c r="G31899"/>
    </row>
    <row r="31900" spans="7:7" x14ac:dyDescent="0.2">
      <c r="G31900"/>
    </row>
    <row r="31901" spans="7:7" x14ac:dyDescent="0.2">
      <c r="G31901"/>
    </row>
    <row r="31902" spans="7:7" x14ac:dyDescent="0.2">
      <c r="G31902"/>
    </row>
    <row r="31903" spans="7:7" x14ac:dyDescent="0.2">
      <c r="G31903"/>
    </row>
    <row r="31904" spans="7:7" x14ac:dyDescent="0.2">
      <c r="G31904"/>
    </row>
    <row r="31905" spans="7:7" x14ac:dyDescent="0.2">
      <c r="G31905"/>
    </row>
    <row r="31906" spans="7:7" x14ac:dyDescent="0.2">
      <c r="G31906"/>
    </row>
    <row r="31907" spans="7:7" x14ac:dyDescent="0.2">
      <c r="G31907"/>
    </row>
    <row r="31908" spans="7:7" x14ac:dyDescent="0.2">
      <c r="G31908"/>
    </row>
    <row r="31909" spans="7:7" x14ac:dyDescent="0.2">
      <c r="G31909"/>
    </row>
    <row r="31910" spans="7:7" x14ac:dyDescent="0.2">
      <c r="G31910"/>
    </row>
    <row r="31911" spans="7:7" x14ac:dyDescent="0.2">
      <c r="G31911"/>
    </row>
    <row r="31912" spans="7:7" x14ac:dyDescent="0.2">
      <c r="G31912"/>
    </row>
    <row r="31913" spans="7:7" x14ac:dyDescent="0.2">
      <c r="G31913"/>
    </row>
    <row r="31914" spans="7:7" x14ac:dyDescent="0.2">
      <c r="G31914"/>
    </row>
    <row r="31915" spans="7:7" x14ac:dyDescent="0.2">
      <c r="G31915"/>
    </row>
    <row r="31916" spans="7:7" x14ac:dyDescent="0.2">
      <c r="G31916"/>
    </row>
    <row r="31917" spans="7:7" x14ac:dyDescent="0.2">
      <c r="G31917"/>
    </row>
    <row r="31918" spans="7:7" x14ac:dyDescent="0.2">
      <c r="G31918"/>
    </row>
    <row r="31919" spans="7:7" x14ac:dyDescent="0.2">
      <c r="G31919"/>
    </row>
    <row r="31920" spans="7:7" x14ac:dyDescent="0.2">
      <c r="G31920"/>
    </row>
    <row r="31921" spans="7:7" x14ac:dyDescent="0.2">
      <c r="G31921"/>
    </row>
    <row r="31922" spans="7:7" x14ac:dyDescent="0.2">
      <c r="G31922"/>
    </row>
    <row r="31923" spans="7:7" x14ac:dyDescent="0.2">
      <c r="G31923"/>
    </row>
    <row r="31924" spans="7:7" x14ac:dyDescent="0.2">
      <c r="G31924"/>
    </row>
    <row r="31925" spans="7:7" x14ac:dyDescent="0.2">
      <c r="G31925"/>
    </row>
    <row r="31926" spans="7:7" x14ac:dyDescent="0.2">
      <c r="G31926"/>
    </row>
    <row r="31927" spans="7:7" x14ac:dyDescent="0.2">
      <c r="G31927"/>
    </row>
    <row r="31928" spans="7:7" x14ac:dyDescent="0.2">
      <c r="G31928"/>
    </row>
    <row r="31929" spans="7:7" x14ac:dyDescent="0.2">
      <c r="G31929"/>
    </row>
    <row r="31930" spans="7:7" x14ac:dyDescent="0.2">
      <c r="G31930"/>
    </row>
    <row r="31931" spans="7:7" x14ac:dyDescent="0.2">
      <c r="G31931"/>
    </row>
    <row r="31932" spans="7:7" x14ac:dyDescent="0.2">
      <c r="G31932"/>
    </row>
    <row r="31933" spans="7:7" x14ac:dyDescent="0.2">
      <c r="G31933"/>
    </row>
    <row r="31934" spans="7:7" x14ac:dyDescent="0.2">
      <c r="G31934"/>
    </row>
    <row r="31935" spans="7:7" x14ac:dyDescent="0.2">
      <c r="G31935"/>
    </row>
    <row r="31936" spans="7:7" x14ac:dyDescent="0.2">
      <c r="G31936"/>
    </row>
    <row r="31937" spans="7:7" x14ac:dyDescent="0.2">
      <c r="G31937"/>
    </row>
    <row r="31938" spans="7:7" x14ac:dyDescent="0.2">
      <c r="G31938"/>
    </row>
    <row r="31939" spans="7:7" x14ac:dyDescent="0.2">
      <c r="G31939"/>
    </row>
    <row r="31940" spans="7:7" x14ac:dyDescent="0.2">
      <c r="G31940"/>
    </row>
    <row r="31941" spans="7:7" x14ac:dyDescent="0.2">
      <c r="G31941"/>
    </row>
    <row r="31942" spans="7:7" x14ac:dyDescent="0.2">
      <c r="G31942"/>
    </row>
    <row r="31943" spans="7:7" x14ac:dyDescent="0.2">
      <c r="G31943"/>
    </row>
    <row r="31944" spans="7:7" x14ac:dyDescent="0.2">
      <c r="G31944"/>
    </row>
    <row r="31945" spans="7:7" x14ac:dyDescent="0.2">
      <c r="G31945"/>
    </row>
    <row r="31946" spans="7:7" x14ac:dyDescent="0.2">
      <c r="G31946"/>
    </row>
    <row r="31947" spans="7:7" x14ac:dyDescent="0.2">
      <c r="G31947"/>
    </row>
    <row r="31948" spans="7:7" x14ac:dyDescent="0.2">
      <c r="G31948"/>
    </row>
    <row r="31949" spans="7:7" x14ac:dyDescent="0.2">
      <c r="G31949"/>
    </row>
    <row r="31950" spans="7:7" x14ac:dyDescent="0.2">
      <c r="G31950"/>
    </row>
    <row r="31951" spans="7:7" x14ac:dyDescent="0.2">
      <c r="G31951"/>
    </row>
    <row r="31952" spans="7:7" x14ac:dyDescent="0.2">
      <c r="G31952"/>
    </row>
    <row r="31953" spans="7:7" x14ac:dyDescent="0.2">
      <c r="G31953"/>
    </row>
    <row r="31954" spans="7:7" x14ac:dyDescent="0.2">
      <c r="G31954"/>
    </row>
    <row r="31955" spans="7:7" x14ac:dyDescent="0.2">
      <c r="G31955"/>
    </row>
    <row r="31956" spans="7:7" x14ac:dyDescent="0.2">
      <c r="G31956"/>
    </row>
    <row r="31957" spans="7:7" x14ac:dyDescent="0.2">
      <c r="G31957"/>
    </row>
    <row r="31958" spans="7:7" x14ac:dyDescent="0.2">
      <c r="G31958"/>
    </row>
    <row r="31959" spans="7:7" x14ac:dyDescent="0.2">
      <c r="G31959"/>
    </row>
    <row r="31960" spans="7:7" x14ac:dyDescent="0.2">
      <c r="G31960"/>
    </row>
    <row r="31961" spans="7:7" x14ac:dyDescent="0.2">
      <c r="G31961"/>
    </row>
    <row r="31962" spans="7:7" x14ac:dyDescent="0.2">
      <c r="G31962"/>
    </row>
    <row r="31963" spans="7:7" x14ac:dyDescent="0.2">
      <c r="G31963"/>
    </row>
    <row r="31964" spans="7:7" x14ac:dyDescent="0.2">
      <c r="G31964"/>
    </row>
    <row r="31965" spans="7:7" x14ac:dyDescent="0.2">
      <c r="G31965"/>
    </row>
    <row r="31966" spans="7:7" x14ac:dyDescent="0.2">
      <c r="G31966"/>
    </row>
    <row r="31967" spans="7:7" x14ac:dyDescent="0.2">
      <c r="G31967"/>
    </row>
    <row r="31968" spans="7:7" x14ac:dyDescent="0.2">
      <c r="G31968"/>
    </row>
    <row r="31969" spans="7:7" x14ac:dyDescent="0.2">
      <c r="G31969"/>
    </row>
    <row r="31970" spans="7:7" x14ac:dyDescent="0.2">
      <c r="G31970"/>
    </row>
    <row r="31971" spans="7:7" x14ac:dyDescent="0.2">
      <c r="G31971"/>
    </row>
    <row r="31972" spans="7:7" x14ac:dyDescent="0.2">
      <c r="G31972"/>
    </row>
    <row r="31973" spans="7:7" x14ac:dyDescent="0.2">
      <c r="G31973"/>
    </row>
    <row r="31974" spans="7:7" x14ac:dyDescent="0.2">
      <c r="G31974"/>
    </row>
    <row r="31975" spans="7:7" x14ac:dyDescent="0.2">
      <c r="G31975"/>
    </row>
    <row r="31976" spans="7:7" x14ac:dyDescent="0.2">
      <c r="G31976"/>
    </row>
    <row r="31977" spans="7:7" x14ac:dyDescent="0.2">
      <c r="G31977"/>
    </row>
    <row r="31978" spans="7:7" x14ac:dyDescent="0.2">
      <c r="G31978"/>
    </row>
    <row r="31979" spans="7:7" x14ac:dyDescent="0.2">
      <c r="G31979"/>
    </row>
    <row r="31980" spans="7:7" x14ac:dyDescent="0.2">
      <c r="G31980"/>
    </row>
    <row r="31981" spans="7:7" x14ac:dyDescent="0.2">
      <c r="G31981"/>
    </row>
    <row r="31982" spans="7:7" x14ac:dyDescent="0.2">
      <c r="G31982"/>
    </row>
    <row r="31983" spans="7:7" x14ac:dyDescent="0.2">
      <c r="G31983"/>
    </row>
    <row r="31984" spans="7:7" x14ac:dyDescent="0.2">
      <c r="G31984"/>
    </row>
    <row r="31985" spans="7:7" x14ac:dyDescent="0.2">
      <c r="G31985"/>
    </row>
    <row r="31986" spans="7:7" x14ac:dyDescent="0.2">
      <c r="G31986"/>
    </row>
    <row r="31987" spans="7:7" x14ac:dyDescent="0.2">
      <c r="G31987"/>
    </row>
    <row r="31988" spans="7:7" x14ac:dyDescent="0.2">
      <c r="G31988"/>
    </row>
    <row r="31989" spans="7:7" x14ac:dyDescent="0.2">
      <c r="G31989"/>
    </row>
    <row r="31990" spans="7:7" x14ac:dyDescent="0.2">
      <c r="G31990"/>
    </row>
    <row r="31991" spans="7:7" x14ac:dyDescent="0.2">
      <c r="G31991"/>
    </row>
    <row r="31992" spans="7:7" x14ac:dyDescent="0.2">
      <c r="G31992"/>
    </row>
    <row r="31993" spans="7:7" x14ac:dyDescent="0.2">
      <c r="G31993"/>
    </row>
    <row r="31994" spans="7:7" x14ac:dyDescent="0.2">
      <c r="G31994"/>
    </row>
    <row r="31995" spans="7:7" x14ac:dyDescent="0.2">
      <c r="G31995"/>
    </row>
    <row r="31996" spans="7:7" x14ac:dyDescent="0.2">
      <c r="G31996"/>
    </row>
    <row r="31997" spans="7:7" x14ac:dyDescent="0.2">
      <c r="G31997"/>
    </row>
    <row r="31998" spans="7:7" x14ac:dyDescent="0.2">
      <c r="G31998"/>
    </row>
    <row r="31999" spans="7:7" x14ac:dyDescent="0.2">
      <c r="G31999"/>
    </row>
    <row r="32000" spans="7:7" x14ac:dyDescent="0.2">
      <c r="G32000"/>
    </row>
    <row r="32001" spans="7:7" x14ac:dyDescent="0.2">
      <c r="G32001"/>
    </row>
    <row r="32002" spans="7:7" x14ac:dyDescent="0.2">
      <c r="G32002"/>
    </row>
    <row r="32003" spans="7:7" x14ac:dyDescent="0.2">
      <c r="G32003"/>
    </row>
    <row r="32004" spans="7:7" x14ac:dyDescent="0.2">
      <c r="G32004"/>
    </row>
    <row r="32005" spans="7:7" x14ac:dyDescent="0.2">
      <c r="G32005"/>
    </row>
    <row r="32006" spans="7:7" x14ac:dyDescent="0.2">
      <c r="G32006"/>
    </row>
    <row r="32007" spans="7:7" x14ac:dyDescent="0.2">
      <c r="G32007"/>
    </row>
    <row r="32008" spans="7:7" x14ac:dyDescent="0.2">
      <c r="G32008"/>
    </row>
    <row r="32009" spans="7:7" x14ac:dyDescent="0.2">
      <c r="G32009"/>
    </row>
    <row r="32010" spans="7:7" x14ac:dyDescent="0.2">
      <c r="G32010"/>
    </row>
    <row r="32011" spans="7:7" x14ac:dyDescent="0.2">
      <c r="G32011"/>
    </row>
    <row r="32012" spans="7:7" x14ac:dyDescent="0.2">
      <c r="G32012"/>
    </row>
    <row r="32013" spans="7:7" x14ac:dyDescent="0.2">
      <c r="G32013"/>
    </row>
    <row r="32014" spans="7:7" x14ac:dyDescent="0.2">
      <c r="G32014"/>
    </row>
    <row r="32015" spans="7:7" x14ac:dyDescent="0.2">
      <c r="G32015"/>
    </row>
    <row r="32016" spans="7:7" x14ac:dyDescent="0.2">
      <c r="G32016"/>
    </row>
    <row r="32017" spans="7:7" x14ac:dyDescent="0.2">
      <c r="G32017"/>
    </row>
    <row r="32018" spans="7:7" x14ac:dyDescent="0.2">
      <c r="G32018"/>
    </row>
    <row r="32019" spans="7:7" x14ac:dyDescent="0.2">
      <c r="G32019"/>
    </row>
    <row r="32020" spans="7:7" x14ac:dyDescent="0.2">
      <c r="G32020"/>
    </row>
    <row r="32021" spans="7:7" x14ac:dyDescent="0.2">
      <c r="G32021"/>
    </row>
    <row r="32022" spans="7:7" x14ac:dyDescent="0.2">
      <c r="G32022"/>
    </row>
    <row r="32023" spans="7:7" x14ac:dyDescent="0.2">
      <c r="G32023"/>
    </row>
    <row r="32024" spans="7:7" x14ac:dyDescent="0.2">
      <c r="G32024"/>
    </row>
    <row r="32025" spans="7:7" x14ac:dyDescent="0.2">
      <c r="G32025"/>
    </row>
    <row r="32026" spans="7:7" x14ac:dyDescent="0.2">
      <c r="G32026"/>
    </row>
    <row r="32027" spans="7:7" x14ac:dyDescent="0.2">
      <c r="G32027"/>
    </row>
    <row r="32028" spans="7:7" x14ac:dyDescent="0.2">
      <c r="G32028"/>
    </row>
    <row r="32029" spans="7:7" x14ac:dyDescent="0.2">
      <c r="G32029"/>
    </row>
    <row r="32030" spans="7:7" x14ac:dyDescent="0.2">
      <c r="G32030"/>
    </row>
    <row r="32031" spans="7:7" x14ac:dyDescent="0.2">
      <c r="G32031"/>
    </row>
    <row r="32032" spans="7:7" x14ac:dyDescent="0.2">
      <c r="G32032"/>
    </row>
    <row r="32033" spans="7:7" x14ac:dyDescent="0.2">
      <c r="G32033"/>
    </row>
    <row r="32034" spans="7:7" x14ac:dyDescent="0.2">
      <c r="G32034"/>
    </row>
    <row r="32035" spans="7:7" x14ac:dyDescent="0.2">
      <c r="G32035"/>
    </row>
    <row r="32036" spans="7:7" x14ac:dyDescent="0.2">
      <c r="G32036"/>
    </row>
    <row r="32037" spans="7:7" x14ac:dyDescent="0.2">
      <c r="G32037"/>
    </row>
    <row r="32038" spans="7:7" x14ac:dyDescent="0.2">
      <c r="G32038"/>
    </row>
    <row r="32039" spans="7:7" x14ac:dyDescent="0.2">
      <c r="G32039"/>
    </row>
    <row r="32040" spans="7:7" x14ac:dyDescent="0.2">
      <c r="G32040"/>
    </row>
    <row r="32041" spans="7:7" x14ac:dyDescent="0.2">
      <c r="G32041"/>
    </row>
    <row r="32042" spans="7:7" x14ac:dyDescent="0.2">
      <c r="G32042"/>
    </row>
    <row r="32043" spans="7:7" x14ac:dyDescent="0.2">
      <c r="G32043"/>
    </row>
    <row r="32044" spans="7:7" x14ac:dyDescent="0.2">
      <c r="G32044"/>
    </row>
    <row r="32045" spans="7:7" x14ac:dyDescent="0.2">
      <c r="G32045"/>
    </row>
    <row r="32046" spans="7:7" x14ac:dyDescent="0.2">
      <c r="G32046"/>
    </row>
    <row r="32047" spans="7:7" x14ac:dyDescent="0.2">
      <c r="G32047"/>
    </row>
    <row r="32048" spans="7:7" x14ac:dyDescent="0.2">
      <c r="G32048"/>
    </row>
    <row r="32049" spans="7:7" x14ac:dyDescent="0.2">
      <c r="G32049"/>
    </row>
    <row r="32050" spans="7:7" x14ac:dyDescent="0.2">
      <c r="G32050"/>
    </row>
    <row r="32051" spans="7:7" x14ac:dyDescent="0.2">
      <c r="G32051"/>
    </row>
    <row r="32052" spans="7:7" x14ac:dyDescent="0.2">
      <c r="G32052"/>
    </row>
    <row r="32053" spans="7:7" x14ac:dyDescent="0.2">
      <c r="G32053"/>
    </row>
    <row r="32054" spans="7:7" x14ac:dyDescent="0.2">
      <c r="G32054"/>
    </row>
    <row r="32055" spans="7:7" x14ac:dyDescent="0.2">
      <c r="G32055"/>
    </row>
    <row r="32056" spans="7:7" x14ac:dyDescent="0.2">
      <c r="G32056"/>
    </row>
    <row r="32057" spans="7:7" x14ac:dyDescent="0.2">
      <c r="G32057"/>
    </row>
    <row r="32058" spans="7:7" x14ac:dyDescent="0.2">
      <c r="G32058"/>
    </row>
    <row r="32059" spans="7:7" x14ac:dyDescent="0.2">
      <c r="G32059"/>
    </row>
    <row r="32060" spans="7:7" x14ac:dyDescent="0.2">
      <c r="G32060"/>
    </row>
    <row r="32061" spans="7:7" x14ac:dyDescent="0.2">
      <c r="G32061"/>
    </row>
    <row r="32062" spans="7:7" x14ac:dyDescent="0.2">
      <c r="G32062"/>
    </row>
    <row r="32063" spans="7:7" x14ac:dyDescent="0.2">
      <c r="G32063"/>
    </row>
    <row r="32064" spans="7:7" x14ac:dyDescent="0.2">
      <c r="G32064"/>
    </row>
    <row r="32065" spans="7:7" x14ac:dyDescent="0.2">
      <c r="G32065"/>
    </row>
    <row r="32066" spans="7:7" x14ac:dyDescent="0.2">
      <c r="G32066"/>
    </row>
    <row r="32067" spans="7:7" x14ac:dyDescent="0.2">
      <c r="G32067"/>
    </row>
    <row r="32068" spans="7:7" x14ac:dyDescent="0.2">
      <c r="G32068"/>
    </row>
    <row r="32069" spans="7:7" x14ac:dyDescent="0.2">
      <c r="G32069"/>
    </row>
    <row r="32070" spans="7:7" x14ac:dyDescent="0.2">
      <c r="G32070"/>
    </row>
    <row r="32071" spans="7:7" x14ac:dyDescent="0.2">
      <c r="G32071"/>
    </row>
    <row r="32072" spans="7:7" x14ac:dyDescent="0.2">
      <c r="G32072"/>
    </row>
    <row r="32073" spans="7:7" x14ac:dyDescent="0.2">
      <c r="G32073"/>
    </row>
    <row r="32074" spans="7:7" x14ac:dyDescent="0.2">
      <c r="G32074"/>
    </row>
    <row r="32075" spans="7:7" x14ac:dyDescent="0.2">
      <c r="G32075"/>
    </row>
    <row r="32076" spans="7:7" x14ac:dyDescent="0.2">
      <c r="G32076"/>
    </row>
    <row r="32077" spans="7:7" x14ac:dyDescent="0.2">
      <c r="G32077"/>
    </row>
    <row r="32078" spans="7:7" x14ac:dyDescent="0.2">
      <c r="G32078"/>
    </row>
    <row r="32079" spans="7:7" x14ac:dyDescent="0.2">
      <c r="G32079"/>
    </row>
    <row r="32080" spans="7:7" x14ac:dyDescent="0.2">
      <c r="G32080"/>
    </row>
    <row r="32081" spans="7:7" x14ac:dyDescent="0.2">
      <c r="G32081"/>
    </row>
    <row r="32082" spans="7:7" x14ac:dyDescent="0.2">
      <c r="G32082"/>
    </row>
    <row r="32083" spans="7:7" x14ac:dyDescent="0.2">
      <c r="G32083"/>
    </row>
    <row r="32084" spans="7:7" x14ac:dyDescent="0.2">
      <c r="G32084"/>
    </row>
    <row r="32085" spans="7:7" x14ac:dyDescent="0.2">
      <c r="G32085"/>
    </row>
    <row r="32086" spans="7:7" x14ac:dyDescent="0.2">
      <c r="G32086"/>
    </row>
    <row r="32087" spans="7:7" x14ac:dyDescent="0.2">
      <c r="G32087"/>
    </row>
    <row r="32088" spans="7:7" x14ac:dyDescent="0.2">
      <c r="G32088"/>
    </row>
    <row r="32089" spans="7:7" x14ac:dyDescent="0.2">
      <c r="G32089"/>
    </row>
    <row r="32090" spans="7:7" x14ac:dyDescent="0.2">
      <c r="G32090"/>
    </row>
    <row r="32091" spans="7:7" x14ac:dyDescent="0.2">
      <c r="G32091"/>
    </row>
    <row r="32092" spans="7:7" x14ac:dyDescent="0.2">
      <c r="G32092"/>
    </row>
    <row r="32093" spans="7:7" x14ac:dyDescent="0.2">
      <c r="G32093"/>
    </row>
    <row r="32094" spans="7:7" x14ac:dyDescent="0.2">
      <c r="G32094"/>
    </row>
    <row r="32095" spans="7:7" x14ac:dyDescent="0.2">
      <c r="G32095"/>
    </row>
    <row r="32096" spans="7:7" x14ac:dyDescent="0.2">
      <c r="G32096"/>
    </row>
    <row r="32097" spans="7:7" x14ac:dyDescent="0.2">
      <c r="G32097"/>
    </row>
    <row r="32098" spans="7:7" x14ac:dyDescent="0.2">
      <c r="G32098"/>
    </row>
    <row r="32099" spans="7:7" x14ac:dyDescent="0.2">
      <c r="G32099"/>
    </row>
    <row r="32100" spans="7:7" x14ac:dyDescent="0.2">
      <c r="G32100"/>
    </row>
    <row r="32101" spans="7:7" x14ac:dyDescent="0.2">
      <c r="G32101"/>
    </row>
    <row r="32102" spans="7:7" x14ac:dyDescent="0.2">
      <c r="G32102"/>
    </row>
    <row r="32103" spans="7:7" x14ac:dyDescent="0.2">
      <c r="G32103"/>
    </row>
    <row r="32104" spans="7:7" x14ac:dyDescent="0.2">
      <c r="G32104"/>
    </row>
    <row r="32105" spans="7:7" x14ac:dyDescent="0.2">
      <c r="G32105"/>
    </row>
    <row r="32106" spans="7:7" x14ac:dyDescent="0.2">
      <c r="G32106"/>
    </row>
    <row r="32107" spans="7:7" x14ac:dyDescent="0.2">
      <c r="G32107"/>
    </row>
    <row r="32108" spans="7:7" x14ac:dyDescent="0.2">
      <c r="G32108"/>
    </row>
    <row r="32109" spans="7:7" x14ac:dyDescent="0.2">
      <c r="G32109"/>
    </row>
    <row r="32110" spans="7:7" x14ac:dyDescent="0.2">
      <c r="G32110"/>
    </row>
    <row r="32111" spans="7:7" x14ac:dyDescent="0.2">
      <c r="G32111"/>
    </row>
    <row r="32112" spans="7:7" x14ac:dyDescent="0.2">
      <c r="G32112"/>
    </row>
    <row r="32113" spans="7:7" x14ac:dyDescent="0.2">
      <c r="G32113"/>
    </row>
    <row r="32114" spans="7:7" x14ac:dyDescent="0.2">
      <c r="G32114"/>
    </row>
    <row r="32115" spans="7:7" x14ac:dyDescent="0.2">
      <c r="G32115"/>
    </row>
    <row r="32116" spans="7:7" x14ac:dyDescent="0.2">
      <c r="G32116"/>
    </row>
    <row r="32117" spans="7:7" x14ac:dyDescent="0.2">
      <c r="G32117"/>
    </row>
    <row r="32118" spans="7:7" x14ac:dyDescent="0.2">
      <c r="G32118"/>
    </row>
    <row r="32119" spans="7:7" x14ac:dyDescent="0.2">
      <c r="G32119"/>
    </row>
    <row r="32120" spans="7:7" x14ac:dyDescent="0.2">
      <c r="G32120"/>
    </row>
    <row r="32121" spans="7:7" x14ac:dyDescent="0.2">
      <c r="G32121"/>
    </row>
    <row r="32122" spans="7:7" x14ac:dyDescent="0.2">
      <c r="G32122"/>
    </row>
    <row r="32123" spans="7:7" x14ac:dyDescent="0.2">
      <c r="G32123"/>
    </row>
    <row r="32124" spans="7:7" x14ac:dyDescent="0.2">
      <c r="G32124"/>
    </row>
    <row r="32125" spans="7:7" x14ac:dyDescent="0.2">
      <c r="G32125"/>
    </row>
    <row r="32126" spans="7:7" x14ac:dyDescent="0.2">
      <c r="G32126"/>
    </row>
    <row r="32127" spans="7:7" x14ac:dyDescent="0.2">
      <c r="G32127"/>
    </row>
    <row r="32128" spans="7:7" x14ac:dyDescent="0.2">
      <c r="G32128"/>
    </row>
    <row r="32129" spans="7:7" x14ac:dyDescent="0.2">
      <c r="G32129"/>
    </row>
    <row r="32130" spans="7:7" x14ac:dyDescent="0.2">
      <c r="G32130"/>
    </row>
    <row r="32131" spans="7:7" x14ac:dyDescent="0.2">
      <c r="G32131"/>
    </row>
    <row r="32132" spans="7:7" x14ac:dyDescent="0.2">
      <c r="G32132"/>
    </row>
    <row r="32133" spans="7:7" x14ac:dyDescent="0.2">
      <c r="G32133"/>
    </row>
    <row r="32134" spans="7:7" x14ac:dyDescent="0.2">
      <c r="G32134"/>
    </row>
    <row r="32135" spans="7:7" x14ac:dyDescent="0.2">
      <c r="G32135"/>
    </row>
    <row r="32136" spans="7:7" x14ac:dyDescent="0.2">
      <c r="G32136"/>
    </row>
    <row r="32137" spans="7:7" x14ac:dyDescent="0.2">
      <c r="G32137"/>
    </row>
    <row r="32138" spans="7:7" x14ac:dyDescent="0.2">
      <c r="G32138"/>
    </row>
    <row r="32139" spans="7:7" x14ac:dyDescent="0.2">
      <c r="G32139"/>
    </row>
    <row r="32140" spans="7:7" x14ac:dyDescent="0.2">
      <c r="G32140"/>
    </row>
    <row r="32141" spans="7:7" x14ac:dyDescent="0.2">
      <c r="G32141"/>
    </row>
    <row r="32142" spans="7:7" x14ac:dyDescent="0.2">
      <c r="G32142"/>
    </row>
    <row r="32143" spans="7:7" x14ac:dyDescent="0.2">
      <c r="G32143"/>
    </row>
    <row r="32144" spans="7:7" x14ac:dyDescent="0.2">
      <c r="G32144"/>
    </row>
    <row r="32145" spans="7:7" x14ac:dyDescent="0.2">
      <c r="G32145"/>
    </row>
    <row r="32146" spans="7:7" x14ac:dyDescent="0.2">
      <c r="G32146"/>
    </row>
    <row r="32147" spans="7:7" x14ac:dyDescent="0.2">
      <c r="G32147"/>
    </row>
    <row r="32148" spans="7:7" x14ac:dyDescent="0.2">
      <c r="G32148"/>
    </row>
    <row r="32149" spans="7:7" x14ac:dyDescent="0.2">
      <c r="G32149"/>
    </row>
    <row r="32150" spans="7:7" x14ac:dyDescent="0.2">
      <c r="G32150"/>
    </row>
    <row r="32151" spans="7:7" x14ac:dyDescent="0.2">
      <c r="G32151"/>
    </row>
    <row r="32152" spans="7:7" x14ac:dyDescent="0.2">
      <c r="G32152"/>
    </row>
    <row r="32153" spans="7:7" x14ac:dyDescent="0.2">
      <c r="G32153"/>
    </row>
    <row r="32154" spans="7:7" x14ac:dyDescent="0.2">
      <c r="G32154"/>
    </row>
    <row r="32155" spans="7:7" x14ac:dyDescent="0.2">
      <c r="G32155"/>
    </row>
    <row r="32156" spans="7:7" x14ac:dyDescent="0.2">
      <c r="G32156"/>
    </row>
    <row r="32157" spans="7:7" x14ac:dyDescent="0.2">
      <c r="G32157"/>
    </row>
    <row r="32158" spans="7:7" x14ac:dyDescent="0.2">
      <c r="G32158"/>
    </row>
    <row r="32159" spans="7:7" x14ac:dyDescent="0.2">
      <c r="G32159"/>
    </row>
    <row r="32160" spans="7:7" x14ac:dyDescent="0.2">
      <c r="G32160"/>
    </row>
    <row r="32161" spans="7:7" x14ac:dyDescent="0.2">
      <c r="G32161"/>
    </row>
    <row r="32162" spans="7:7" x14ac:dyDescent="0.2">
      <c r="G32162"/>
    </row>
    <row r="32163" spans="7:7" x14ac:dyDescent="0.2">
      <c r="G32163"/>
    </row>
    <row r="32164" spans="7:7" x14ac:dyDescent="0.2">
      <c r="G32164"/>
    </row>
    <row r="32165" spans="7:7" x14ac:dyDescent="0.2">
      <c r="G32165"/>
    </row>
    <row r="32166" spans="7:7" x14ac:dyDescent="0.2">
      <c r="G32166"/>
    </row>
    <row r="32167" spans="7:7" x14ac:dyDescent="0.2">
      <c r="G32167"/>
    </row>
    <row r="32168" spans="7:7" x14ac:dyDescent="0.2">
      <c r="G32168"/>
    </row>
    <row r="32169" spans="7:7" x14ac:dyDescent="0.2">
      <c r="G32169"/>
    </row>
    <row r="32170" spans="7:7" x14ac:dyDescent="0.2">
      <c r="G32170"/>
    </row>
    <row r="32171" spans="7:7" x14ac:dyDescent="0.2">
      <c r="G32171"/>
    </row>
    <row r="32172" spans="7:7" x14ac:dyDescent="0.2">
      <c r="G32172"/>
    </row>
    <row r="32173" spans="7:7" x14ac:dyDescent="0.2">
      <c r="G32173"/>
    </row>
    <row r="32174" spans="7:7" x14ac:dyDescent="0.2">
      <c r="G32174"/>
    </row>
    <row r="32175" spans="7:7" x14ac:dyDescent="0.2">
      <c r="G32175"/>
    </row>
    <row r="32176" spans="7:7" x14ac:dyDescent="0.2">
      <c r="G32176"/>
    </row>
    <row r="32177" spans="7:7" x14ac:dyDescent="0.2">
      <c r="G32177"/>
    </row>
    <row r="32178" spans="7:7" x14ac:dyDescent="0.2">
      <c r="G32178"/>
    </row>
    <row r="32179" spans="7:7" x14ac:dyDescent="0.2">
      <c r="G32179"/>
    </row>
    <row r="32180" spans="7:7" x14ac:dyDescent="0.2">
      <c r="G32180"/>
    </row>
    <row r="32181" spans="7:7" x14ac:dyDescent="0.2">
      <c r="G32181"/>
    </row>
    <row r="32182" spans="7:7" x14ac:dyDescent="0.2">
      <c r="G32182"/>
    </row>
    <row r="32183" spans="7:7" x14ac:dyDescent="0.2">
      <c r="G32183"/>
    </row>
    <row r="32184" spans="7:7" x14ac:dyDescent="0.2">
      <c r="G32184"/>
    </row>
    <row r="32185" spans="7:7" x14ac:dyDescent="0.2">
      <c r="G32185"/>
    </row>
    <row r="32186" spans="7:7" x14ac:dyDescent="0.2">
      <c r="G32186"/>
    </row>
    <row r="32187" spans="7:7" x14ac:dyDescent="0.2">
      <c r="G32187"/>
    </row>
    <row r="32188" spans="7:7" x14ac:dyDescent="0.2">
      <c r="G32188"/>
    </row>
    <row r="32189" spans="7:7" x14ac:dyDescent="0.2">
      <c r="G32189"/>
    </row>
    <row r="32190" spans="7:7" x14ac:dyDescent="0.2">
      <c r="G32190"/>
    </row>
    <row r="32191" spans="7:7" x14ac:dyDescent="0.2">
      <c r="G32191"/>
    </row>
    <row r="32192" spans="7:7" x14ac:dyDescent="0.2">
      <c r="G32192"/>
    </row>
    <row r="32193" spans="7:7" x14ac:dyDescent="0.2">
      <c r="G32193"/>
    </row>
    <row r="32194" spans="7:7" x14ac:dyDescent="0.2">
      <c r="G32194"/>
    </row>
    <row r="32195" spans="7:7" x14ac:dyDescent="0.2">
      <c r="G32195"/>
    </row>
    <row r="32196" spans="7:7" x14ac:dyDescent="0.2">
      <c r="G32196"/>
    </row>
    <row r="32197" spans="7:7" x14ac:dyDescent="0.2">
      <c r="G32197"/>
    </row>
    <row r="32198" spans="7:7" x14ac:dyDescent="0.2">
      <c r="G32198"/>
    </row>
    <row r="32199" spans="7:7" x14ac:dyDescent="0.2">
      <c r="G32199"/>
    </row>
    <row r="32200" spans="7:7" x14ac:dyDescent="0.2">
      <c r="G32200"/>
    </row>
    <row r="32201" spans="7:7" x14ac:dyDescent="0.2">
      <c r="G32201"/>
    </row>
    <row r="32202" spans="7:7" x14ac:dyDescent="0.2">
      <c r="G32202"/>
    </row>
    <row r="32203" spans="7:7" x14ac:dyDescent="0.2">
      <c r="G32203"/>
    </row>
    <row r="32204" spans="7:7" x14ac:dyDescent="0.2">
      <c r="G32204"/>
    </row>
    <row r="32205" spans="7:7" x14ac:dyDescent="0.2">
      <c r="G32205"/>
    </row>
    <row r="32206" spans="7:7" x14ac:dyDescent="0.2">
      <c r="G32206"/>
    </row>
    <row r="32207" spans="7:7" x14ac:dyDescent="0.2">
      <c r="G32207"/>
    </row>
    <row r="32208" spans="7:7" x14ac:dyDescent="0.2">
      <c r="G32208"/>
    </row>
    <row r="32209" spans="7:7" x14ac:dyDescent="0.2">
      <c r="G32209"/>
    </row>
    <row r="32210" spans="7:7" x14ac:dyDescent="0.2">
      <c r="G32210"/>
    </row>
    <row r="32211" spans="7:7" x14ac:dyDescent="0.2">
      <c r="G32211"/>
    </row>
    <row r="32212" spans="7:7" x14ac:dyDescent="0.2">
      <c r="G32212"/>
    </row>
    <row r="32213" spans="7:7" x14ac:dyDescent="0.2">
      <c r="G32213"/>
    </row>
    <row r="32214" spans="7:7" x14ac:dyDescent="0.2">
      <c r="G32214"/>
    </row>
    <row r="32215" spans="7:7" x14ac:dyDescent="0.2">
      <c r="G32215"/>
    </row>
    <row r="32216" spans="7:7" x14ac:dyDescent="0.2">
      <c r="G32216"/>
    </row>
    <row r="32217" spans="7:7" x14ac:dyDescent="0.2">
      <c r="G32217"/>
    </row>
    <row r="32218" spans="7:7" x14ac:dyDescent="0.2">
      <c r="G32218"/>
    </row>
    <row r="32219" spans="7:7" x14ac:dyDescent="0.2">
      <c r="G32219"/>
    </row>
    <row r="32220" spans="7:7" x14ac:dyDescent="0.2">
      <c r="G32220"/>
    </row>
    <row r="32221" spans="7:7" x14ac:dyDescent="0.2">
      <c r="G32221"/>
    </row>
    <row r="32222" spans="7:7" x14ac:dyDescent="0.2">
      <c r="G32222"/>
    </row>
    <row r="32223" spans="7:7" x14ac:dyDescent="0.2">
      <c r="G32223"/>
    </row>
    <row r="32224" spans="7:7" x14ac:dyDescent="0.2">
      <c r="G32224"/>
    </row>
    <row r="32225" spans="7:7" x14ac:dyDescent="0.2">
      <c r="G32225"/>
    </row>
    <row r="32226" spans="7:7" x14ac:dyDescent="0.2">
      <c r="G32226"/>
    </row>
    <row r="32227" spans="7:7" x14ac:dyDescent="0.2">
      <c r="G32227"/>
    </row>
    <row r="32228" spans="7:7" x14ac:dyDescent="0.2">
      <c r="G32228"/>
    </row>
    <row r="32229" spans="7:7" x14ac:dyDescent="0.2">
      <c r="G32229"/>
    </row>
    <row r="32230" spans="7:7" x14ac:dyDescent="0.2">
      <c r="G32230"/>
    </row>
    <row r="32231" spans="7:7" x14ac:dyDescent="0.2">
      <c r="G32231"/>
    </row>
    <row r="32232" spans="7:7" x14ac:dyDescent="0.2">
      <c r="G32232"/>
    </row>
    <row r="32233" spans="7:7" x14ac:dyDescent="0.2">
      <c r="G32233"/>
    </row>
    <row r="32234" spans="7:7" x14ac:dyDescent="0.2">
      <c r="G32234"/>
    </row>
    <row r="32235" spans="7:7" x14ac:dyDescent="0.2">
      <c r="G32235"/>
    </row>
    <row r="32236" spans="7:7" x14ac:dyDescent="0.2">
      <c r="G32236"/>
    </row>
    <row r="32237" spans="7:7" x14ac:dyDescent="0.2">
      <c r="G32237"/>
    </row>
    <row r="32238" spans="7:7" x14ac:dyDescent="0.2">
      <c r="G32238"/>
    </row>
    <row r="32239" spans="7:7" x14ac:dyDescent="0.2">
      <c r="G32239"/>
    </row>
    <row r="32240" spans="7:7" x14ac:dyDescent="0.2">
      <c r="G32240"/>
    </row>
    <row r="32241" spans="7:7" x14ac:dyDescent="0.2">
      <c r="G32241"/>
    </row>
    <row r="32242" spans="7:7" x14ac:dyDescent="0.2">
      <c r="G32242"/>
    </row>
    <row r="32243" spans="7:7" x14ac:dyDescent="0.2">
      <c r="G32243"/>
    </row>
    <row r="32244" spans="7:7" x14ac:dyDescent="0.2">
      <c r="G32244"/>
    </row>
    <row r="32245" spans="7:7" x14ac:dyDescent="0.2">
      <c r="G32245"/>
    </row>
    <row r="32246" spans="7:7" x14ac:dyDescent="0.2">
      <c r="G32246"/>
    </row>
    <row r="32247" spans="7:7" x14ac:dyDescent="0.2">
      <c r="G32247"/>
    </row>
    <row r="32248" spans="7:7" x14ac:dyDescent="0.2">
      <c r="G32248"/>
    </row>
    <row r="32249" spans="7:7" x14ac:dyDescent="0.2">
      <c r="G32249"/>
    </row>
    <row r="32250" spans="7:7" x14ac:dyDescent="0.2">
      <c r="G32250"/>
    </row>
    <row r="32251" spans="7:7" x14ac:dyDescent="0.2">
      <c r="G32251"/>
    </row>
    <row r="32252" spans="7:7" x14ac:dyDescent="0.2">
      <c r="G32252"/>
    </row>
    <row r="32253" spans="7:7" x14ac:dyDescent="0.2">
      <c r="G32253"/>
    </row>
    <row r="32254" spans="7:7" x14ac:dyDescent="0.2">
      <c r="G32254"/>
    </row>
    <row r="32255" spans="7:7" x14ac:dyDescent="0.2">
      <c r="G32255"/>
    </row>
    <row r="32256" spans="7:7" x14ac:dyDescent="0.2">
      <c r="G32256"/>
    </row>
    <row r="32257" spans="7:7" x14ac:dyDescent="0.2">
      <c r="G32257"/>
    </row>
    <row r="32258" spans="7:7" x14ac:dyDescent="0.2">
      <c r="G32258"/>
    </row>
    <row r="32259" spans="7:7" x14ac:dyDescent="0.2">
      <c r="G32259"/>
    </row>
    <row r="32260" spans="7:7" x14ac:dyDescent="0.2">
      <c r="G32260"/>
    </row>
    <row r="32261" spans="7:7" x14ac:dyDescent="0.2">
      <c r="G32261"/>
    </row>
    <row r="32262" spans="7:7" x14ac:dyDescent="0.2">
      <c r="G32262"/>
    </row>
    <row r="32263" spans="7:7" x14ac:dyDescent="0.2">
      <c r="G32263"/>
    </row>
    <row r="32264" spans="7:7" x14ac:dyDescent="0.2">
      <c r="G32264"/>
    </row>
    <row r="32265" spans="7:7" x14ac:dyDescent="0.2">
      <c r="G32265"/>
    </row>
    <row r="32266" spans="7:7" x14ac:dyDescent="0.2">
      <c r="G32266"/>
    </row>
    <row r="32267" spans="7:7" x14ac:dyDescent="0.2">
      <c r="G32267"/>
    </row>
    <row r="32268" spans="7:7" x14ac:dyDescent="0.2">
      <c r="G32268"/>
    </row>
    <row r="32269" spans="7:7" x14ac:dyDescent="0.2">
      <c r="G32269"/>
    </row>
    <row r="32270" spans="7:7" x14ac:dyDescent="0.2">
      <c r="G32270"/>
    </row>
    <row r="32271" spans="7:7" x14ac:dyDescent="0.2">
      <c r="G32271"/>
    </row>
    <row r="32272" spans="7:7" x14ac:dyDescent="0.2">
      <c r="G32272"/>
    </row>
    <row r="32273" spans="7:7" x14ac:dyDescent="0.2">
      <c r="G32273"/>
    </row>
    <row r="32274" spans="7:7" x14ac:dyDescent="0.2">
      <c r="G32274"/>
    </row>
    <row r="32275" spans="7:7" x14ac:dyDescent="0.2">
      <c r="G32275"/>
    </row>
    <row r="32276" spans="7:7" x14ac:dyDescent="0.2">
      <c r="G32276"/>
    </row>
    <row r="32277" spans="7:7" x14ac:dyDescent="0.2">
      <c r="G32277"/>
    </row>
    <row r="32278" spans="7:7" x14ac:dyDescent="0.2">
      <c r="G32278"/>
    </row>
    <row r="32279" spans="7:7" x14ac:dyDescent="0.2">
      <c r="G32279"/>
    </row>
    <row r="32280" spans="7:7" x14ac:dyDescent="0.2">
      <c r="G32280"/>
    </row>
    <row r="32281" spans="7:7" x14ac:dyDescent="0.2">
      <c r="G32281"/>
    </row>
    <row r="32282" spans="7:7" x14ac:dyDescent="0.2">
      <c r="G32282"/>
    </row>
    <row r="32283" spans="7:7" x14ac:dyDescent="0.2">
      <c r="G32283"/>
    </row>
    <row r="32284" spans="7:7" x14ac:dyDescent="0.2">
      <c r="G32284"/>
    </row>
    <row r="32285" spans="7:7" x14ac:dyDescent="0.2">
      <c r="G32285"/>
    </row>
    <row r="32286" spans="7:7" x14ac:dyDescent="0.2">
      <c r="G32286"/>
    </row>
    <row r="32287" spans="7:7" x14ac:dyDescent="0.2">
      <c r="G32287"/>
    </row>
    <row r="32288" spans="7:7" x14ac:dyDescent="0.2">
      <c r="G32288"/>
    </row>
    <row r="32289" spans="7:7" x14ac:dyDescent="0.2">
      <c r="G32289"/>
    </row>
    <row r="32290" spans="7:7" x14ac:dyDescent="0.2">
      <c r="G32290"/>
    </row>
    <row r="32291" spans="7:7" x14ac:dyDescent="0.2">
      <c r="G32291"/>
    </row>
    <row r="32292" spans="7:7" x14ac:dyDescent="0.2">
      <c r="G32292"/>
    </row>
    <row r="32293" spans="7:7" x14ac:dyDescent="0.2">
      <c r="G32293"/>
    </row>
    <row r="32294" spans="7:7" x14ac:dyDescent="0.2">
      <c r="G32294"/>
    </row>
    <row r="32295" spans="7:7" x14ac:dyDescent="0.2">
      <c r="G32295"/>
    </row>
    <row r="32296" spans="7:7" x14ac:dyDescent="0.2">
      <c r="G32296"/>
    </row>
    <row r="32297" spans="7:7" x14ac:dyDescent="0.2">
      <c r="G32297"/>
    </row>
    <row r="32298" spans="7:7" x14ac:dyDescent="0.2">
      <c r="G32298"/>
    </row>
    <row r="32299" spans="7:7" x14ac:dyDescent="0.2">
      <c r="G32299"/>
    </row>
    <row r="32300" spans="7:7" x14ac:dyDescent="0.2">
      <c r="G32300"/>
    </row>
    <row r="32301" spans="7:7" x14ac:dyDescent="0.2">
      <c r="G32301"/>
    </row>
    <row r="32302" spans="7:7" x14ac:dyDescent="0.2">
      <c r="G32302"/>
    </row>
    <row r="32303" spans="7:7" x14ac:dyDescent="0.2">
      <c r="G32303"/>
    </row>
    <row r="32304" spans="7:7" x14ac:dyDescent="0.2">
      <c r="G32304"/>
    </row>
    <row r="32305" spans="7:7" x14ac:dyDescent="0.2">
      <c r="G32305"/>
    </row>
    <row r="32306" spans="7:7" x14ac:dyDescent="0.2">
      <c r="G32306"/>
    </row>
    <row r="32307" spans="7:7" x14ac:dyDescent="0.2">
      <c r="G32307"/>
    </row>
    <row r="32308" spans="7:7" x14ac:dyDescent="0.2">
      <c r="G32308"/>
    </row>
    <row r="32309" spans="7:7" x14ac:dyDescent="0.2">
      <c r="G32309"/>
    </row>
    <row r="32310" spans="7:7" x14ac:dyDescent="0.2">
      <c r="G32310"/>
    </row>
    <row r="32311" spans="7:7" x14ac:dyDescent="0.2">
      <c r="G32311"/>
    </row>
    <row r="32312" spans="7:7" x14ac:dyDescent="0.2">
      <c r="G32312"/>
    </row>
    <row r="32313" spans="7:7" x14ac:dyDescent="0.2">
      <c r="G32313"/>
    </row>
    <row r="32314" spans="7:7" x14ac:dyDescent="0.2">
      <c r="G32314"/>
    </row>
    <row r="32315" spans="7:7" x14ac:dyDescent="0.2">
      <c r="G32315"/>
    </row>
    <row r="32316" spans="7:7" x14ac:dyDescent="0.2">
      <c r="G32316"/>
    </row>
    <row r="32317" spans="7:7" x14ac:dyDescent="0.2">
      <c r="G32317"/>
    </row>
    <row r="32318" spans="7:7" x14ac:dyDescent="0.2">
      <c r="G32318"/>
    </row>
    <row r="32319" spans="7:7" x14ac:dyDescent="0.2">
      <c r="G32319"/>
    </row>
    <row r="32320" spans="7:7" x14ac:dyDescent="0.2">
      <c r="G32320"/>
    </row>
    <row r="32321" spans="7:7" x14ac:dyDescent="0.2">
      <c r="G32321"/>
    </row>
    <row r="32322" spans="7:7" x14ac:dyDescent="0.2">
      <c r="G32322"/>
    </row>
    <row r="32323" spans="7:7" x14ac:dyDescent="0.2">
      <c r="G32323"/>
    </row>
    <row r="32324" spans="7:7" x14ac:dyDescent="0.2">
      <c r="G32324"/>
    </row>
    <row r="32325" spans="7:7" x14ac:dyDescent="0.2">
      <c r="G32325"/>
    </row>
    <row r="32326" spans="7:7" x14ac:dyDescent="0.2">
      <c r="G32326"/>
    </row>
    <row r="32327" spans="7:7" x14ac:dyDescent="0.2">
      <c r="G32327"/>
    </row>
    <row r="32328" spans="7:7" x14ac:dyDescent="0.2">
      <c r="G32328"/>
    </row>
    <row r="32329" spans="7:7" x14ac:dyDescent="0.2">
      <c r="G32329"/>
    </row>
    <row r="32330" spans="7:7" x14ac:dyDescent="0.2">
      <c r="G32330"/>
    </row>
    <row r="32331" spans="7:7" x14ac:dyDescent="0.2">
      <c r="G32331"/>
    </row>
    <row r="32332" spans="7:7" x14ac:dyDescent="0.2">
      <c r="G32332"/>
    </row>
    <row r="32333" spans="7:7" x14ac:dyDescent="0.2">
      <c r="G32333"/>
    </row>
    <row r="32334" spans="7:7" x14ac:dyDescent="0.2">
      <c r="G32334"/>
    </row>
    <row r="32335" spans="7:7" x14ac:dyDescent="0.2">
      <c r="G32335"/>
    </row>
    <row r="32336" spans="7:7" x14ac:dyDescent="0.2">
      <c r="G32336"/>
    </row>
    <row r="32337" spans="7:7" x14ac:dyDescent="0.2">
      <c r="G32337"/>
    </row>
    <row r="32338" spans="7:7" x14ac:dyDescent="0.2">
      <c r="G32338"/>
    </row>
    <row r="32339" spans="7:7" x14ac:dyDescent="0.2">
      <c r="G32339"/>
    </row>
    <row r="32340" spans="7:7" x14ac:dyDescent="0.2">
      <c r="G32340"/>
    </row>
    <row r="32341" spans="7:7" x14ac:dyDescent="0.2">
      <c r="G32341"/>
    </row>
    <row r="32342" spans="7:7" x14ac:dyDescent="0.2">
      <c r="G32342"/>
    </row>
    <row r="32343" spans="7:7" x14ac:dyDescent="0.2">
      <c r="G32343"/>
    </row>
    <row r="32344" spans="7:7" x14ac:dyDescent="0.2">
      <c r="G32344"/>
    </row>
    <row r="32345" spans="7:7" x14ac:dyDescent="0.2">
      <c r="G32345"/>
    </row>
    <row r="32346" spans="7:7" x14ac:dyDescent="0.2">
      <c r="G32346"/>
    </row>
    <row r="32347" spans="7:7" x14ac:dyDescent="0.2">
      <c r="G32347"/>
    </row>
    <row r="32348" spans="7:7" x14ac:dyDescent="0.2">
      <c r="G32348"/>
    </row>
    <row r="32349" spans="7:7" x14ac:dyDescent="0.2">
      <c r="G32349"/>
    </row>
    <row r="32350" spans="7:7" x14ac:dyDescent="0.2">
      <c r="G32350"/>
    </row>
    <row r="32351" spans="7:7" x14ac:dyDescent="0.2">
      <c r="G32351"/>
    </row>
    <row r="32352" spans="7:7" x14ac:dyDescent="0.2">
      <c r="G32352"/>
    </row>
    <row r="32353" spans="7:7" x14ac:dyDescent="0.2">
      <c r="G32353"/>
    </row>
    <row r="32354" spans="7:7" x14ac:dyDescent="0.2">
      <c r="G32354"/>
    </row>
    <row r="32355" spans="7:7" x14ac:dyDescent="0.2">
      <c r="G32355"/>
    </row>
    <row r="32356" spans="7:7" x14ac:dyDescent="0.2">
      <c r="G32356"/>
    </row>
    <row r="32357" spans="7:7" x14ac:dyDescent="0.2">
      <c r="G32357"/>
    </row>
    <row r="32358" spans="7:7" x14ac:dyDescent="0.2">
      <c r="G32358"/>
    </row>
    <row r="32359" spans="7:7" x14ac:dyDescent="0.2">
      <c r="G32359"/>
    </row>
    <row r="32360" spans="7:7" x14ac:dyDescent="0.2">
      <c r="G32360"/>
    </row>
    <row r="32361" spans="7:7" x14ac:dyDescent="0.2">
      <c r="G32361"/>
    </row>
    <row r="32362" spans="7:7" x14ac:dyDescent="0.2">
      <c r="G32362"/>
    </row>
    <row r="32363" spans="7:7" x14ac:dyDescent="0.2">
      <c r="G32363"/>
    </row>
    <row r="32364" spans="7:7" x14ac:dyDescent="0.2">
      <c r="G32364"/>
    </row>
    <row r="32365" spans="7:7" x14ac:dyDescent="0.2">
      <c r="G32365"/>
    </row>
    <row r="32366" spans="7:7" x14ac:dyDescent="0.2">
      <c r="G32366"/>
    </row>
    <row r="32367" spans="7:7" x14ac:dyDescent="0.2">
      <c r="G32367"/>
    </row>
    <row r="32368" spans="7:7" x14ac:dyDescent="0.2">
      <c r="G32368"/>
    </row>
    <row r="32369" spans="7:7" x14ac:dyDescent="0.2">
      <c r="G32369"/>
    </row>
    <row r="32370" spans="7:7" x14ac:dyDescent="0.2">
      <c r="G32370"/>
    </row>
    <row r="32371" spans="7:7" x14ac:dyDescent="0.2">
      <c r="G32371"/>
    </row>
    <row r="32372" spans="7:7" x14ac:dyDescent="0.2">
      <c r="G32372"/>
    </row>
    <row r="32373" spans="7:7" x14ac:dyDescent="0.2">
      <c r="G32373"/>
    </row>
    <row r="32374" spans="7:7" x14ac:dyDescent="0.2">
      <c r="G32374"/>
    </row>
    <row r="32375" spans="7:7" x14ac:dyDescent="0.2">
      <c r="G32375"/>
    </row>
    <row r="32376" spans="7:7" x14ac:dyDescent="0.2">
      <c r="G32376"/>
    </row>
    <row r="32377" spans="7:7" x14ac:dyDescent="0.2">
      <c r="G32377"/>
    </row>
    <row r="32378" spans="7:7" x14ac:dyDescent="0.2">
      <c r="G32378"/>
    </row>
    <row r="32379" spans="7:7" x14ac:dyDescent="0.2">
      <c r="G32379"/>
    </row>
    <row r="32380" spans="7:7" x14ac:dyDescent="0.2">
      <c r="G32380"/>
    </row>
    <row r="32381" spans="7:7" x14ac:dyDescent="0.2">
      <c r="G32381"/>
    </row>
    <row r="32382" spans="7:7" x14ac:dyDescent="0.2">
      <c r="G32382"/>
    </row>
    <row r="32383" spans="7:7" x14ac:dyDescent="0.2">
      <c r="G32383"/>
    </row>
    <row r="32384" spans="7:7" x14ac:dyDescent="0.2">
      <c r="G32384"/>
    </row>
    <row r="32385" spans="7:7" x14ac:dyDescent="0.2">
      <c r="G32385"/>
    </row>
    <row r="32386" spans="7:7" x14ac:dyDescent="0.2">
      <c r="G32386"/>
    </row>
    <row r="32387" spans="7:7" x14ac:dyDescent="0.2">
      <c r="G32387"/>
    </row>
    <row r="32388" spans="7:7" x14ac:dyDescent="0.2">
      <c r="G32388"/>
    </row>
    <row r="32389" spans="7:7" x14ac:dyDescent="0.2">
      <c r="G32389"/>
    </row>
    <row r="32390" spans="7:7" x14ac:dyDescent="0.2">
      <c r="G32390"/>
    </row>
    <row r="32391" spans="7:7" x14ac:dyDescent="0.2">
      <c r="G32391"/>
    </row>
    <row r="32392" spans="7:7" x14ac:dyDescent="0.2">
      <c r="G32392"/>
    </row>
    <row r="32393" spans="7:7" x14ac:dyDescent="0.2">
      <c r="G32393"/>
    </row>
    <row r="32394" spans="7:7" x14ac:dyDescent="0.2">
      <c r="G32394"/>
    </row>
    <row r="32395" spans="7:7" x14ac:dyDescent="0.2">
      <c r="G32395"/>
    </row>
    <row r="32396" spans="7:7" x14ac:dyDescent="0.2">
      <c r="G32396"/>
    </row>
    <row r="32397" spans="7:7" x14ac:dyDescent="0.2">
      <c r="G32397"/>
    </row>
    <row r="32398" spans="7:7" x14ac:dyDescent="0.2">
      <c r="G32398"/>
    </row>
    <row r="32399" spans="7:7" x14ac:dyDescent="0.2">
      <c r="G32399"/>
    </row>
    <row r="32400" spans="7:7" x14ac:dyDescent="0.2">
      <c r="G32400"/>
    </row>
    <row r="32401" spans="7:7" x14ac:dyDescent="0.2">
      <c r="G32401"/>
    </row>
    <row r="32402" spans="7:7" x14ac:dyDescent="0.2">
      <c r="G32402"/>
    </row>
    <row r="32403" spans="7:7" x14ac:dyDescent="0.2">
      <c r="G32403"/>
    </row>
    <row r="32404" spans="7:7" x14ac:dyDescent="0.2">
      <c r="G32404"/>
    </row>
    <row r="32405" spans="7:7" x14ac:dyDescent="0.2">
      <c r="G32405"/>
    </row>
    <row r="32406" spans="7:7" x14ac:dyDescent="0.2">
      <c r="G32406"/>
    </row>
    <row r="32407" spans="7:7" x14ac:dyDescent="0.2">
      <c r="G32407"/>
    </row>
    <row r="32408" spans="7:7" x14ac:dyDescent="0.2">
      <c r="G32408"/>
    </row>
    <row r="32409" spans="7:7" x14ac:dyDescent="0.2">
      <c r="G32409"/>
    </row>
    <row r="32410" spans="7:7" x14ac:dyDescent="0.2">
      <c r="G32410"/>
    </row>
    <row r="32411" spans="7:7" x14ac:dyDescent="0.2">
      <c r="G32411"/>
    </row>
    <row r="32412" spans="7:7" x14ac:dyDescent="0.2">
      <c r="G32412"/>
    </row>
    <row r="32413" spans="7:7" x14ac:dyDescent="0.2">
      <c r="G32413"/>
    </row>
    <row r="32414" spans="7:7" x14ac:dyDescent="0.2">
      <c r="G32414"/>
    </row>
    <row r="32415" spans="7:7" x14ac:dyDescent="0.2">
      <c r="G32415"/>
    </row>
    <row r="32416" spans="7:7" x14ac:dyDescent="0.2">
      <c r="G32416"/>
    </row>
    <row r="32417" spans="7:7" x14ac:dyDescent="0.2">
      <c r="G32417"/>
    </row>
    <row r="32418" spans="7:7" x14ac:dyDescent="0.2">
      <c r="G32418"/>
    </row>
    <row r="32419" spans="7:7" x14ac:dyDescent="0.2">
      <c r="G32419"/>
    </row>
    <row r="32420" spans="7:7" x14ac:dyDescent="0.2">
      <c r="G32420"/>
    </row>
    <row r="32421" spans="7:7" x14ac:dyDescent="0.2">
      <c r="G32421"/>
    </row>
    <row r="32422" spans="7:7" x14ac:dyDescent="0.2">
      <c r="G32422"/>
    </row>
    <row r="32423" spans="7:7" x14ac:dyDescent="0.2">
      <c r="G32423"/>
    </row>
    <row r="32424" spans="7:7" x14ac:dyDescent="0.2">
      <c r="G32424"/>
    </row>
    <row r="32425" spans="7:7" x14ac:dyDescent="0.2">
      <c r="G32425"/>
    </row>
    <row r="32426" spans="7:7" x14ac:dyDescent="0.2">
      <c r="G32426"/>
    </row>
    <row r="32427" spans="7:7" x14ac:dyDescent="0.2">
      <c r="G32427"/>
    </row>
    <row r="32428" spans="7:7" x14ac:dyDescent="0.2">
      <c r="G32428"/>
    </row>
    <row r="32429" spans="7:7" x14ac:dyDescent="0.2">
      <c r="G32429"/>
    </row>
    <row r="32430" spans="7:7" x14ac:dyDescent="0.2">
      <c r="G32430"/>
    </row>
    <row r="32431" spans="7:7" x14ac:dyDescent="0.2">
      <c r="G32431"/>
    </row>
    <row r="32432" spans="7:7" x14ac:dyDescent="0.2">
      <c r="G32432"/>
    </row>
    <row r="32433" spans="7:7" x14ac:dyDescent="0.2">
      <c r="G32433"/>
    </row>
    <row r="32434" spans="7:7" x14ac:dyDescent="0.2">
      <c r="G32434"/>
    </row>
    <row r="32435" spans="7:7" x14ac:dyDescent="0.2">
      <c r="G32435"/>
    </row>
    <row r="32436" spans="7:7" x14ac:dyDescent="0.2">
      <c r="G32436"/>
    </row>
    <row r="32437" spans="7:7" x14ac:dyDescent="0.2">
      <c r="G32437"/>
    </row>
    <row r="32438" spans="7:7" x14ac:dyDescent="0.2">
      <c r="G32438"/>
    </row>
    <row r="32439" spans="7:7" x14ac:dyDescent="0.2">
      <c r="G32439"/>
    </row>
    <row r="32440" spans="7:7" x14ac:dyDescent="0.2">
      <c r="G32440"/>
    </row>
    <row r="32441" spans="7:7" x14ac:dyDescent="0.2">
      <c r="G32441"/>
    </row>
    <row r="32442" spans="7:7" x14ac:dyDescent="0.2">
      <c r="G32442"/>
    </row>
    <row r="32443" spans="7:7" x14ac:dyDescent="0.2">
      <c r="G32443"/>
    </row>
    <row r="32444" spans="7:7" x14ac:dyDescent="0.2">
      <c r="G32444"/>
    </row>
    <row r="32445" spans="7:7" x14ac:dyDescent="0.2">
      <c r="G32445"/>
    </row>
    <row r="32446" spans="7:7" x14ac:dyDescent="0.2">
      <c r="G32446"/>
    </row>
    <row r="32447" spans="7:7" x14ac:dyDescent="0.2">
      <c r="G32447"/>
    </row>
    <row r="32448" spans="7:7" x14ac:dyDescent="0.2">
      <c r="G32448"/>
    </row>
    <row r="32449" spans="7:7" x14ac:dyDescent="0.2">
      <c r="G32449"/>
    </row>
    <row r="32450" spans="7:7" x14ac:dyDescent="0.2">
      <c r="G32450"/>
    </row>
    <row r="32451" spans="7:7" x14ac:dyDescent="0.2">
      <c r="G32451"/>
    </row>
    <row r="32452" spans="7:7" x14ac:dyDescent="0.2">
      <c r="G32452"/>
    </row>
    <row r="32453" spans="7:7" x14ac:dyDescent="0.2">
      <c r="G32453"/>
    </row>
    <row r="32454" spans="7:7" x14ac:dyDescent="0.2">
      <c r="G32454"/>
    </row>
    <row r="32455" spans="7:7" x14ac:dyDescent="0.2">
      <c r="G32455"/>
    </row>
    <row r="32456" spans="7:7" x14ac:dyDescent="0.2">
      <c r="G32456"/>
    </row>
    <row r="32457" spans="7:7" x14ac:dyDescent="0.2">
      <c r="G32457"/>
    </row>
    <row r="32458" spans="7:7" x14ac:dyDescent="0.2">
      <c r="G32458"/>
    </row>
    <row r="32459" spans="7:7" x14ac:dyDescent="0.2">
      <c r="G32459"/>
    </row>
    <row r="32460" spans="7:7" x14ac:dyDescent="0.2">
      <c r="G32460"/>
    </row>
    <row r="32461" spans="7:7" x14ac:dyDescent="0.2">
      <c r="G32461"/>
    </row>
    <row r="32462" spans="7:7" x14ac:dyDescent="0.2">
      <c r="G32462"/>
    </row>
    <row r="32463" spans="7:7" x14ac:dyDescent="0.2">
      <c r="G32463"/>
    </row>
    <row r="32464" spans="7:7" x14ac:dyDescent="0.2">
      <c r="G32464"/>
    </row>
    <row r="32465" spans="7:7" x14ac:dyDescent="0.2">
      <c r="G32465"/>
    </row>
    <row r="32466" spans="7:7" x14ac:dyDescent="0.2">
      <c r="G32466"/>
    </row>
    <row r="32467" spans="7:7" x14ac:dyDescent="0.2">
      <c r="G32467"/>
    </row>
    <row r="32468" spans="7:7" x14ac:dyDescent="0.2">
      <c r="G32468"/>
    </row>
    <row r="32469" spans="7:7" x14ac:dyDescent="0.2">
      <c r="G32469"/>
    </row>
    <row r="32470" spans="7:7" x14ac:dyDescent="0.2">
      <c r="G32470"/>
    </row>
    <row r="32471" spans="7:7" x14ac:dyDescent="0.2">
      <c r="G32471"/>
    </row>
    <row r="32472" spans="7:7" x14ac:dyDescent="0.2">
      <c r="G32472"/>
    </row>
    <row r="32473" spans="7:7" x14ac:dyDescent="0.2">
      <c r="G32473"/>
    </row>
    <row r="32474" spans="7:7" x14ac:dyDescent="0.2">
      <c r="G32474"/>
    </row>
    <row r="32475" spans="7:7" x14ac:dyDescent="0.2">
      <c r="G32475"/>
    </row>
    <row r="32476" spans="7:7" x14ac:dyDescent="0.2">
      <c r="G32476"/>
    </row>
    <row r="32477" spans="7:7" x14ac:dyDescent="0.2">
      <c r="G32477"/>
    </row>
    <row r="32478" spans="7:7" x14ac:dyDescent="0.2">
      <c r="G32478"/>
    </row>
    <row r="32479" spans="7:7" x14ac:dyDescent="0.2">
      <c r="G32479"/>
    </row>
    <row r="32480" spans="7:7" x14ac:dyDescent="0.2">
      <c r="G32480"/>
    </row>
    <row r="32481" spans="7:7" x14ac:dyDescent="0.2">
      <c r="G32481"/>
    </row>
    <row r="32482" spans="7:7" x14ac:dyDescent="0.2">
      <c r="G32482"/>
    </row>
    <row r="32483" spans="7:7" x14ac:dyDescent="0.2">
      <c r="G32483"/>
    </row>
    <row r="32484" spans="7:7" x14ac:dyDescent="0.2">
      <c r="G32484"/>
    </row>
    <row r="32485" spans="7:7" x14ac:dyDescent="0.2">
      <c r="G32485"/>
    </row>
    <row r="32486" spans="7:7" x14ac:dyDescent="0.2">
      <c r="G32486"/>
    </row>
    <row r="32487" spans="7:7" x14ac:dyDescent="0.2">
      <c r="G32487"/>
    </row>
    <row r="32488" spans="7:7" x14ac:dyDescent="0.2">
      <c r="G32488"/>
    </row>
    <row r="32489" spans="7:7" x14ac:dyDescent="0.2">
      <c r="G32489"/>
    </row>
    <row r="32490" spans="7:7" x14ac:dyDescent="0.2">
      <c r="G32490"/>
    </row>
    <row r="32491" spans="7:7" x14ac:dyDescent="0.2">
      <c r="G32491"/>
    </row>
    <row r="32492" spans="7:7" x14ac:dyDescent="0.2">
      <c r="G32492"/>
    </row>
    <row r="32493" spans="7:7" x14ac:dyDescent="0.2">
      <c r="G32493"/>
    </row>
    <row r="32494" spans="7:7" x14ac:dyDescent="0.2">
      <c r="G32494"/>
    </row>
    <row r="32495" spans="7:7" x14ac:dyDescent="0.2">
      <c r="G32495"/>
    </row>
    <row r="32496" spans="7:7" x14ac:dyDescent="0.2">
      <c r="G32496"/>
    </row>
    <row r="32497" spans="7:7" x14ac:dyDescent="0.2">
      <c r="G32497"/>
    </row>
    <row r="32498" spans="7:7" x14ac:dyDescent="0.2">
      <c r="G32498"/>
    </row>
    <row r="32499" spans="7:7" x14ac:dyDescent="0.2">
      <c r="G32499"/>
    </row>
    <row r="32500" spans="7:7" x14ac:dyDescent="0.2">
      <c r="G32500"/>
    </row>
    <row r="32501" spans="7:7" x14ac:dyDescent="0.2">
      <c r="G32501"/>
    </row>
    <row r="32502" spans="7:7" x14ac:dyDescent="0.2">
      <c r="G32502"/>
    </row>
    <row r="32503" spans="7:7" x14ac:dyDescent="0.2">
      <c r="G32503"/>
    </row>
    <row r="32504" spans="7:7" x14ac:dyDescent="0.2">
      <c r="G32504"/>
    </row>
    <row r="32505" spans="7:7" x14ac:dyDescent="0.2">
      <c r="G32505"/>
    </row>
    <row r="32506" spans="7:7" x14ac:dyDescent="0.2">
      <c r="G32506"/>
    </row>
    <row r="32507" spans="7:7" x14ac:dyDescent="0.2">
      <c r="G32507"/>
    </row>
    <row r="32508" spans="7:7" x14ac:dyDescent="0.2">
      <c r="G32508"/>
    </row>
    <row r="32509" spans="7:7" x14ac:dyDescent="0.2">
      <c r="G32509"/>
    </row>
    <row r="32510" spans="7:7" x14ac:dyDescent="0.2">
      <c r="G32510"/>
    </row>
    <row r="32511" spans="7:7" x14ac:dyDescent="0.2">
      <c r="G32511"/>
    </row>
    <row r="32512" spans="7:7" x14ac:dyDescent="0.2">
      <c r="G32512"/>
    </row>
    <row r="32513" spans="7:7" x14ac:dyDescent="0.2">
      <c r="G32513"/>
    </row>
    <row r="32514" spans="7:7" x14ac:dyDescent="0.2">
      <c r="G32514"/>
    </row>
    <row r="32515" spans="7:7" x14ac:dyDescent="0.2">
      <c r="G32515"/>
    </row>
    <row r="32516" spans="7:7" x14ac:dyDescent="0.2">
      <c r="G32516"/>
    </row>
    <row r="32517" spans="7:7" x14ac:dyDescent="0.2">
      <c r="G32517"/>
    </row>
    <row r="32518" spans="7:7" x14ac:dyDescent="0.2">
      <c r="G32518"/>
    </row>
    <row r="32519" spans="7:7" x14ac:dyDescent="0.2">
      <c r="G32519"/>
    </row>
    <row r="32520" spans="7:7" x14ac:dyDescent="0.2">
      <c r="G32520"/>
    </row>
    <row r="32521" spans="7:7" x14ac:dyDescent="0.2">
      <c r="G32521"/>
    </row>
    <row r="32522" spans="7:7" x14ac:dyDescent="0.2">
      <c r="G32522"/>
    </row>
    <row r="32523" spans="7:7" x14ac:dyDescent="0.2">
      <c r="G32523"/>
    </row>
    <row r="32524" spans="7:7" x14ac:dyDescent="0.2">
      <c r="G32524"/>
    </row>
    <row r="32525" spans="7:7" x14ac:dyDescent="0.2">
      <c r="G32525"/>
    </row>
    <row r="32526" spans="7:7" x14ac:dyDescent="0.2">
      <c r="G32526"/>
    </row>
    <row r="32527" spans="7:7" x14ac:dyDescent="0.2">
      <c r="G32527"/>
    </row>
    <row r="32528" spans="7:7" x14ac:dyDescent="0.2">
      <c r="G32528"/>
    </row>
    <row r="32529" spans="7:7" x14ac:dyDescent="0.2">
      <c r="G32529"/>
    </row>
    <row r="32530" spans="7:7" x14ac:dyDescent="0.2">
      <c r="G32530"/>
    </row>
    <row r="32531" spans="7:7" x14ac:dyDescent="0.2">
      <c r="G32531"/>
    </row>
    <row r="32532" spans="7:7" x14ac:dyDescent="0.2">
      <c r="G32532"/>
    </row>
    <row r="32533" spans="7:7" x14ac:dyDescent="0.2">
      <c r="G32533"/>
    </row>
    <row r="32534" spans="7:7" x14ac:dyDescent="0.2">
      <c r="G32534"/>
    </row>
    <row r="32535" spans="7:7" x14ac:dyDescent="0.2">
      <c r="G32535"/>
    </row>
    <row r="32536" spans="7:7" x14ac:dyDescent="0.2">
      <c r="G32536"/>
    </row>
    <row r="32537" spans="7:7" x14ac:dyDescent="0.2">
      <c r="G32537"/>
    </row>
    <row r="32538" spans="7:7" x14ac:dyDescent="0.2">
      <c r="G32538"/>
    </row>
    <row r="32539" spans="7:7" x14ac:dyDescent="0.2">
      <c r="G32539"/>
    </row>
    <row r="32540" spans="7:7" x14ac:dyDescent="0.2">
      <c r="G32540"/>
    </row>
    <row r="32541" spans="7:7" x14ac:dyDescent="0.2">
      <c r="G32541"/>
    </row>
    <row r="32542" spans="7:7" x14ac:dyDescent="0.2">
      <c r="G32542"/>
    </row>
    <row r="32543" spans="7:7" x14ac:dyDescent="0.2">
      <c r="G32543"/>
    </row>
    <row r="32544" spans="7:7" x14ac:dyDescent="0.2">
      <c r="G32544"/>
    </row>
    <row r="32545" spans="7:7" x14ac:dyDescent="0.2">
      <c r="G32545"/>
    </row>
    <row r="32546" spans="7:7" x14ac:dyDescent="0.2">
      <c r="G32546"/>
    </row>
    <row r="32547" spans="7:7" x14ac:dyDescent="0.2">
      <c r="G32547"/>
    </row>
    <row r="32548" spans="7:7" x14ac:dyDescent="0.2">
      <c r="G32548"/>
    </row>
    <row r="32549" spans="7:7" x14ac:dyDescent="0.2">
      <c r="G32549"/>
    </row>
    <row r="32550" spans="7:7" x14ac:dyDescent="0.2">
      <c r="G32550"/>
    </row>
    <row r="32551" spans="7:7" x14ac:dyDescent="0.2">
      <c r="G32551"/>
    </row>
    <row r="32552" spans="7:7" x14ac:dyDescent="0.2">
      <c r="G32552"/>
    </row>
    <row r="32553" spans="7:7" x14ac:dyDescent="0.2">
      <c r="G32553"/>
    </row>
    <row r="32554" spans="7:7" x14ac:dyDescent="0.2">
      <c r="G32554"/>
    </row>
    <row r="32555" spans="7:7" x14ac:dyDescent="0.2">
      <c r="G32555"/>
    </row>
    <row r="32556" spans="7:7" x14ac:dyDescent="0.2">
      <c r="G32556"/>
    </row>
    <row r="32557" spans="7:7" x14ac:dyDescent="0.2">
      <c r="G32557"/>
    </row>
    <row r="32558" spans="7:7" x14ac:dyDescent="0.2">
      <c r="G32558"/>
    </row>
    <row r="32559" spans="7:7" x14ac:dyDescent="0.2">
      <c r="G32559"/>
    </row>
    <row r="32560" spans="7:7" x14ac:dyDescent="0.2">
      <c r="G32560"/>
    </row>
    <row r="32561" spans="7:7" x14ac:dyDescent="0.2">
      <c r="G32561"/>
    </row>
    <row r="32562" spans="7:7" x14ac:dyDescent="0.2">
      <c r="G32562"/>
    </row>
    <row r="32563" spans="7:7" x14ac:dyDescent="0.2">
      <c r="G32563"/>
    </row>
    <row r="32564" spans="7:7" x14ac:dyDescent="0.2">
      <c r="G32564"/>
    </row>
    <row r="32565" spans="7:7" x14ac:dyDescent="0.2">
      <c r="G32565"/>
    </row>
    <row r="32566" spans="7:7" x14ac:dyDescent="0.2">
      <c r="G32566"/>
    </row>
    <row r="32567" spans="7:7" x14ac:dyDescent="0.2">
      <c r="G32567"/>
    </row>
    <row r="32568" spans="7:7" x14ac:dyDescent="0.2">
      <c r="G32568"/>
    </row>
    <row r="32569" spans="7:7" x14ac:dyDescent="0.2">
      <c r="G32569"/>
    </row>
    <row r="32570" spans="7:7" x14ac:dyDescent="0.2">
      <c r="G32570"/>
    </row>
    <row r="32571" spans="7:7" x14ac:dyDescent="0.2">
      <c r="G32571"/>
    </row>
    <row r="32572" spans="7:7" x14ac:dyDescent="0.2">
      <c r="G32572"/>
    </row>
    <row r="32573" spans="7:7" x14ac:dyDescent="0.2">
      <c r="G32573"/>
    </row>
    <row r="32574" spans="7:7" x14ac:dyDescent="0.2">
      <c r="G32574"/>
    </row>
    <row r="32575" spans="7:7" x14ac:dyDescent="0.2">
      <c r="G32575"/>
    </row>
    <row r="32576" spans="7:7" x14ac:dyDescent="0.2">
      <c r="G32576"/>
    </row>
    <row r="32577" spans="7:7" x14ac:dyDescent="0.2">
      <c r="G32577"/>
    </row>
    <row r="32578" spans="7:7" x14ac:dyDescent="0.2">
      <c r="G32578"/>
    </row>
    <row r="32579" spans="7:7" x14ac:dyDescent="0.2">
      <c r="G32579"/>
    </row>
    <row r="32580" spans="7:7" x14ac:dyDescent="0.2">
      <c r="G32580"/>
    </row>
    <row r="32581" spans="7:7" x14ac:dyDescent="0.2">
      <c r="G32581"/>
    </row>
    <row r="32582" spans="7:7" x14ac:dyDescent="0.2">
      <c r="G32582"/>
    </row>
    <row r="32583" spans="7:7" x14ac:dyDescent="0.2">
      <c r="G32583"/>
    </row>
    <row r="32584" spans="7:7" x14ac:dyDescent="0.2">
      <c r="G32584"/>
    </row>
    <row r="32585" spans="7:7" x14ac:dyDescent="0.2">
      <c r="G32585"/>
    </row>
    <row r="32586" spans="7:7" x14ac:dyDescent="0.2">
      <c r="G32586"/>
    </row>
    <row r="32587" spans="7:7" x14ac:dyDescent="0.2">
      <c r="G32587"/>
    </row>
    <row r="32588" spans="7:7" x14ac:dyDescent="0.2">
      <c r="G32588"/>
    </row>
    <row r="32589" spans="7:7" x14ac:dyDescent="0.2">
      <c r="G32589"/>
    </row>
    <row r="32590" spans="7:7" x14ac:dyDescent="0.2">
      <c r="G32590"/>
    </row>
    <row r="32591" spans="7:7" x14ac:dyDescent="0.2">
      <c r="G32591"/>
    </row>
    <row r="32592" spans="7:7" x14ac:dyDescent="0.2">
      <c r="G32592"/>
    </row>
    <row r="32593" spans="7:7" x14ac:dyDescent="0.2">
      <c r="G32593"/>
    </row>
    <row r="32594" spans="7:7" x14ac:dyDescent="0.2">
      <c r="G32594"/>
    </row>
    <row r="32595" spans="7:7" x14ac:dyDescent="0.2">
      <c r="G32595"/>
    </row>
    <row r="32596" spans="7:7" x14ac:dyDescent="0.2">
      <c r="G32596"/>
    </row>
    <row r="32597" spans="7:7" x14ac:dyDescent="0.2">
      <c r="G32597"/>
    </row>
    <row r="32598" spans="7:7" x14ac:dyDescent="0.2">
      <c r="G32598"/>
    </row>
    <row r="32599" spans="7:7" x14ac:dyDescent="0.2">
      <c r="G32599"/>
    </row>
    <row r="32600" spans="7:7" x14ac:dyDescent="0.2">
      <c r="G32600"/>
    </row>
    <row r="32601" spans="7:7" x14ac:dyDescent="0.2">
      <c r="G32601"/>
    </row>
    <row r="32602" spans="7:7" x14ac:dyDescent="0.2">
      <c r="G32602"/>
    </row>
    <row r="32603" spans="7:7" x14ac:dyDescent="0.2">
      <c r="G32603"/>
    </row>
    <row r="32604" spans="7:7" x14ac:dyDescent="0.2">
      <c r="G32604"/>
    </row>
    <row r="32605" spans="7:7" x14ac:dyDescent="0.2">
      <c r="G32605"/>
    </row>
    <row r="32606" spans="7:7" x14ac:dyDescent="0.2">
      <c r="G32606"/>
    </row>
    <row r="32607" spans="7:7" x14ac:dyDescent="0.2">
      <c r="G32607"/>
    </row>
    <row r="32608" spans="7:7" x14ac:dyDescent="0.2">
      <c r="G32608"/>
    </row>
    <row r="32609" spans="7:7" x14ac:dyDescent="0.2">
      <c r="G32609"/>
    </row>
    <row r="32610" spans="7:7" x14ac:dyDescent="0.2">
      <c r="G32610"/>
    </row>
    <row r="32611" spans="7:7" x14ac:dyDescent="0.2">
      <c r="G32611"/>
    </row>
    <row r="32612" spans="7:7" x14ac:dyDescent="0.2">
      <c r="G32612"/>
    </row>
    <row r="32613" spans="7:7" x14ac:dyDescent="0.2">
      <c r="G32613"/>
    </row>
    <row r="32614" spans="7:7" x14ac:dyDescent="0.2">
      <c r="G32614"/>
    </row>
    <row r="32615" spans="7:7" x14ac:dyDescent="0.2">
      <c r="G32615"/>
    </row>
    <row r="32616" spans="7:7" x14ac:dyDescent="0.2">
      <c r="G32616"/>
    </row>
    <row r="32617" spans="7:7" x14ac:dyDescent="0.2">
      <c r="G32617"/>
    </row>
    <row r="32618" spans="7:7" x14ac:dyDescent="0.2">
      <c r="G32618"/>
    </row>
    <row r="32619" spans="7:7" x14ac:dyDescent="0.2">
      <c r="G32619"/>
    </row>
    <row r="32620" spans="7:7" x14ac:dyDescent="0.2">
      <c r="G32620"/>
    </row>
    <row r="32621" spans="7:7" x14ac:dyDescent="0.2">
      <c r="G32621"/>
    </row>
    <row r="32622" spans="7:7" x14ac:dyDescent="0.2">
      <c r="G32622"/>
    </row>
    <row r="32623" spans="7:7" x14ac:dyDescent="0.2">
      <c r="G32623"/>
    </row>
    <row r="32624" spans="7:7" x14ac:dyDescent="0.2">
      <c r="G32624"/>
    </row>
    <row r="32625" spans="7:7" x14ac:dyDescent="0.2">
      <c r="G32625"/>
    </row>
    <row r="32626" spans="7:7" x14ac:dyDescent="0.2">
      <c r="G32626"/>
    </row>
    <row r="32627" spans="7:7" x14ac:dyDescent="0.2">
      <c r="G32627"/>
    </row>
    <row r="32628" spans="7:7" x14ac:dyDescent="0.2">
      <c r="G32628"/>
    </row>
    <row r="32629" spans="7:7" x14ac:dyDescent="0.2">
      <c r="G32629"/>
    </row>
    <row r="32630" spans="7:7" x14ac:dyDescent="0.2">
      <c r="G32630"/>
    </row>
    <row r="32631" spans="7:7" x14ac:dyDescent="0.2">
      <c r="G32631"/>
    </row>
    <row r="32632" spans="7:7" x14ac:dyDescent="0.2">
      <c r="G32632"/>
    </row>
    <row r="32633" spans="7:7" x14ac:dyDescent="0.2">
      <c r="G32633"/>
    </row>
    <row r="32634" spans="7:7" x14ac:dyDescent="0.2">
      <c r="G32634"/>
    </row>
    <row r="32635" spans="7:7" x14ac:dyDescent="0.2">
      <c r="G32635"/>
    </row>
    <row r="32636" spans="7:7" x14ac:dyDescent="0.2">
      <c r="G32636"/>
    </row>
    <row r="32637" spans="7:7" x14ac:dyDescent="0.2">
      <c r="G32637"/>
    </row>
    <row r="32638" spans="7:7" x14ac:dyDescent="0.2">
      <c r="G32638"/>
    </row>
    <row r="32639" spans="7:7" x14ac:dyDescent="0.2">
      <c r="G32639"/>
    </row>
    <row r="32640" spans="7:7" x14ac:dyDescent="0.2">
      <c r="G32640"/>
    </row>
    <row r="32641" spans="7:7" x14ac:dyDescent="0.2">
      <c r="G32641"/>
    </row>
    <row r="32642" spans="7:7" x14ac:dyDescent="0.2">
      <c r="G32642"/>
    </row>
    <row r="32643" spans="7:7" x14ac:dyDescent="0.2">
      <c r="G32643"/>
    </row>
    <row r="32644" spans="7:7" x14ac:dyDescent="0.2">
      <c r="G32644"/>
    </row>
    <row r="32645" spans="7:7" x14ac:dyDescent="0.2">
      <c r="G32645"/>
    </row>
    <row r="32646" spans="7:7" x14ac:dyDescent="0.2">
      <c r="G32646"/>
    </row>
    <row r="32647" spans="7:7" x14ac:dyDescent="0.2">
      <c r="G32647"/>
    </row>
    <row r="32648" spans="7:7" x14ac:dyDescent="0.2">
      <c r="G32648"/>
    </row>
    <row r="32649" spans="7:7" x14ac:dyDescent="0.2">
      <c r="G32649"/>
    </row>
    <row r="32650" spans="7:7" x14ac:dyDescent="0.2">
      <c r="G32650"/>
    </row>
    <row r="32651" spans="7:7" x14ac:dyDescent="0.2">
      <c r="G32651"/>
    </row>
    <row r="32652" spans="7:7" x14ac:dyDescent="0.2">
      <c r="G32652"/>
    </row>
    <row r="32653" spans="7:7" x14ac:dyDescent="0.2">
      <c r="G32653"/>
    </row>
    <row r="32654" spans="7:7" x14ac:dyDescent="0.2">
      <c r="G32654"/>
    </row>
    <row r="32655" spans="7:7" x14ac:dyDescent="0.2">
      <c r="G32655"/>
    </row>
    <row r="32656" spans="7:7" x14ac:dyDescent="0.2">
      <c r="G32656"/>
    </row>
    <row r="32657" spans="7:7" x14ac:dyDescent="0.2">
      <c r="G32657"/>
    </row>
    <row r="32658" spans="7:7" x14ac:dyDescent="0.2">
      <c r="G32658"/>
    </row>
    <row r="32659" spans="7:7" x14ac:dyDescent="0.2">
      <c r="G32659"/>
    </row>
    <row r="32660" spans="7:7" x14ac:dyDescent="0.2">
      <c r="G32660"/>
    </row>
    <row r="32661" spans="7:7" x14ac:dyDescent="0.2">
      <c r="G32661"/>
    </row>
    <row r="32662" spans="7:7" x14ac:dyDescent="0.2">
      <c r="G32662"/>
    </row>
    <row r="32663" spans="7:7" x14ac:dyDescent="0.2">
      <c r="G32663"/>
    </row>
    <row r="32664" spans="7:7" x14ac:dyDescent="0.2">
      <c r="G32664"/>
    </row>
    <row r="32665" spans="7:7" x14ac:dyDescent="0.2">
      <c r="G32665"/>
    </row>
    <row r="32666" spans="7:7" x14ac:dyDescent="0.2">
      <c r="G32666"/>
    </row>
    <row r="32667" spans="7:7" x14ac:dyDescent="0.2">
      <c r="G32667"/>
    </row>
    <row r="32668" spans="7:7" x14ac:dyDescent="0.2">
      <c r="G32668"/>
    </row>
    <row r="32669" spans="7:7" x14ac:dyDescent="0.2">
      <c r="G32669"/>
    </row>
    <row r="32670" spans="7:7" x14ac:dyDescent="0.2">
      <c r="G32670"/>
    </row>
    <row r="32671" spans="7:7" x14ac:dyDescent="0.2">
      <c r="G32671"/>
    </row>
    <row r="32672" spans="7:7" x14ac:dyDescent="0.2">
      <c r="G32672"/>
    </row>
    <row r="32673" spans="7:7" x14ac:dyDescent="0.2">
      <c r="G32673"/>
    </row>
    <row r="32674" spans="7:7" x14ac:dyDescent="0.2">
      <c r="G32674"/>
    </row>
    <row r="32675" spans="7:7" x14ac:dyDescent="0.2">
      <c r="G32675"/>
    </row>
    <row r="32676" spans="7:7" x14ac:dyDescent="0.2">
      <c r="G32676"/>
    </row>
    <row r="32677" spans="7:7" x14ac:dyDescent="0.2">
      <c r="G32677"/>
    </row>
    <row r="32678" spans="7:7" x14ac:dyDescent="0.2">
      <c r="G32678"/>
    </row>
    <row r="32679" spans="7:7" x14ac:dyDescent="0.2">
      <c r="G32679"/>
    </row>
    <row r="32680" spans="7:7" x14ac:dyDescent="0.2">
      <c r="G32680"/>
    </row>
    <row r="32681" spans="7:7" x14ac:dyDescent="0.2">
      <c r="G32681"/>
    </row>
    <row r="32682" spans="7:7" x14ac:dyDescent="0.2">
      <c r="G32682"/>
    </row>
    <row r="32683" spans="7:7" x14ac:dyDescent="0.2">
      <c r="G32683"/>
    </row>
    <row r="32684" spans="7:7" x14ac:dyDescent="0.2">
      <c r="G32684"/>
    </row>
    <row r="32685" spans="7:7" x14ac:dyDescent="0.2">
      <c r="G32685"/>
    </row>
    <row r="32686" spans="7:7" x14ac:dyDescent="0.2">
      <c r="G32686"/>
    </row>
    <row r="32687" spans="7:7" x14ac:dyDescent="0.2">
      <c r="G32687"/>
    </row>
    <row r="32688" spans="7:7" x14ac:dyDescent="0.2">
      <c r="G32688"/>
    </row>
    <row r="32689" spans="7:7" x14ac:dyDescent="0.2">
      <c r="G32689"/>
    </row>
    <row r="32690" spans="7:7" x14ac:dyDescent="0.2">
      <c r="G32690"/>
    </row>
    <row r="32691" spans="7:7" x14ac:dyDescent="0.2">
      <c r="G32691"/>
    </row>
    <row r="32692" spans="7:7" x14ac:dyDescent="0.2">
      <c r="G32692"/>
    </row>
    <row r="32693" spans="7:7" x14ac:dyDescent="0.2">
      <c r="G32693"/>
    </row>
    <row r="32694" spans="7:7" x14ac:dyDescent="0.2">
      <c r="G32694"/>
    </row>
    <row r="32695" spans="7:7" x14ac:dyDescent="0.2">
      <c r="G32695"/>
    </row>
    <row r="32696" spans="7:7" x14ac:dyDescent="0.2">
      <c r="G32696"/>
    </row>
    <row r="32697" spans="7:7" x14ac:dyDescent="0.2">
      <c r="G32697"/>
    </row>
    <row r="32698" spans="7:7" x14ac:dyDescent="0.2">
      <c r="G32698"/>
    </row>
    <row r="32699" spans="7:7" x14ac:dyDescent="0.2">
      <c r="G32699"/>
    </row>
    <row r="32700" spans="7:7" x14ac:dyDescent="0.2">
      <c r="G32700"/>
    </row>
    <row r="32701" spans="7:7" x14ac:dyDescent="0.2">
      <c r="G32701"/>
    </row>
    <row r="32702" spans="7:7" x14ac:dyDescent="0.2">
      <c r="G32702"/>
    </row>
    <row r="32703" spans="7:7" x14ac:dyDescent="0.2">
      <c r="G32703"/>
    </row>
    <row r="32704" spans="7:7" x14ac:dyDescent="0.2">
      <c r="G32704"/>
    </row>
    <row r="32705" spans="7:7" x14ac:dyDescent="0.2">
      <c r="G32705"/>
    </row>
    <row r="32706" spans="7:7" x14ac:dyDescent="0.2">
      <c r="G32706"/>
    </row>
    <row r="32707" spans="7:7" x14ac:dyDescent="0.2">
      <c r="G32707"/>
    </row>
    <row r="32708" spans="7:7" x14ac:dyDescent="0.2">
      <c r="G32708"/>
    </row>
    <row r="32709" spans="7:7" x14ac:dyDescent="0.2">
      <c r="G32709"/>
    </row>
    <row r="32710" spans="7:7" x14ac:dyDescent="0.2">
      <c r="G32710"/>
    </row>
    <row r="32711" spans="7:7" x14ac:dyDescent="0.2">
      <c r="G32711"/>
    </row>
    <row r="32712" spans="7:7" x14ac:dyDescent="0.2">
      <c r="G32712"/>
    </row>
    <row r="32713" spans="7:7" x14ac:dyDescent="0.2">
      <c r="G32713"/>
    </row>
    <row r="32714" spans="7:7" x14ac:dyDescent="0.2">
      <c r="G32714"/>
    </row>
    <row r="32715" spans="7:7" x14ac:dyDescent="0.2">
      <c r="G32715"/>
    </row>
    <row r="32716" spans="7:7" x14ac:dyDescent="0.2">
      <c r="G32716"/>
    </row>
    <row r="32717" spans="7:7" x14ac:dyDescent="0.2">
      <c r="G32717"/>
    </row>
    <row r="32718" spans="7:7" x14ac:dyDescent="0.2">
      <c r="G32718"/>
    </row>
    <row r="32719" spans="7:7" x14ac:dyDescent="0.2">
      <c r="G32719"/>
    </row>
    <row r="32720" spans="7:7" x14ac:dyDescent="0.2">
      <c r="G32720"/>
    </row>
    <row r="32721" spans="7:7" x14ac:dyDescent="0.2">
      <c r="G32721"/>
    </row>
    <row r="32722" spans="7:7" x14ac:dyDescent="0.2">
      <c r="G32722"/>
    </row>
    <row r="32723" spans="7:7" x14ac:dyDescent="0.2">
      <c r="G32723"/>
    </row>
    <row r="32724" spans="7:7" x14ac:dyDescent="0.2">
      <c r="G32724"/>
    </row>
    <row r="32725" spans="7:7" x14ac:dyDescent="0.2">
      <c r="G32725"/>
    </row>
    <row r="32726" spans="7:7" x14ac:dyDescent="0.2">
      <c r="G32726"/>
    </row>
    <row r="32727" spans="7:7" x14ac:dyDescent="0.2">
      <c r="G32727"/>
    </row>
    <row r="32728" spans="7:7" x14ac:dyDescent="0.2">
      <c r="G32728"/>
    </row>
    <row r="32729" spans="7:7" x14ac:dyDescent="0.2">
      <c r="G32729"/>
    </row>
    <row r="32730" spans="7:7" x14ac:dyDescent="0.2">
      <c r="G32730"/>
    </row>
    <row r="32731" spans="7:7" x14ac:dyDescent="0.2">
      <c r="G32731"/>
    </row>
    <row r="32732" spans="7:7" x14ac:dyDescent="0.2">
      <c r="G32732"/>
    </row>
    <row r="32733" spans="7:7" x14ac:dyDescent="0.2">
      <c r="G32733"/>
    </row>
    <row r="32734" spans="7:7" x14ac:dyDescent="0.2">
      <c r="G32734"/>
    </row>
    <row r="32735" spans="7:7" x14ac:dyDescent="0.2">
      <c r="G32735"/>
    </row>
    <row r="32736" spans="7:7" x14ac:dyDescent="0.2">
      <c r="G32736"/>
    </row>
    <row r="32737" spans="7:7" x14ac:dyDescent="0.2">
      <c r="G32737"/>
    </row>
    <row r="32738" spans="7:7" x14ac:dyDescent="0.2">
      <c r="G32738"/>
    </row>
    <row r="32739" spans="7:7" x14ac:dyDescent="0.2">
      <c r="G32739"/>
    </row>
    <row r="32740" spans="7:7" x14ac:dyDescent="0.2">
      <c r="G32740"/>
    </row>
    <row r="32741" spans="7:7" x14ac:dyDescent="0.2">
      <c r="G32741"/>
    </row>
    <row r="32742" spans="7:7" x14ac:dyDescent="0.2">
      <c r="G32742"/>
    </row>
    <row r="32743" spans="7:7" x14ac:dyDescent="0.2">
      <c r="G32743"/>
    </row>
    <row r="32744" spans="7:7" x14ac:dyDescent="0.2">
      <c r="G32744"/>
    </row>
    <row r="32745" spans="7:7" x14ac:dyDescent="0.2">
      <c r="G32745"/>
    </row>
    <row r="32746" spans="7:7" x14ac:dyDescent="0.2">
      <c r="G32746"/>
    </row>
    <row r="32747" spans="7:7" x14ac:dyDescent="0.2">
      <c r="G32747"/>
    </row>
    <row r="32748" spans="7:7" x14ac:dyDescent="0.2">
      <c r="G32748"/>
    </row>
    <row r="32749" spans="7:7" x14ac:dyDescent="0.2">
      <c r="G32749"/>
    </row>
    <row r="32750" spans="7:7" x14ac:dyDescent="0.2">
      <c r="G32750"/>
    </row>
    <row r="32751" spans="7:7" x14ac:dyDescent="0.2">
      <c r="G32751"/>
    </row>
    <row r="32752" spans="7:7" x14ac:dyDescent="0.2">
      <c r="G32752"/>
    </row>
    <row r="32753" spans="7:7" x14ac:dyDescent="0.2">
      <c r="G32753"/>
    </row>
    <row r="32754" spans="7:7" x14ac:dyDescent="0.2">
      <c r="G32754"/>
    </row>
    <row r="32755" spans="7:7" x14ac:dyDescent="0.2">
      <c r="G32755"/>
    </row>
    <row r="32756" spans="7:7" x14ac:dyDescent="0.2">
      <c r="G32756"/>
    </row>
    <row r="32757" spans="7:7" x14ac:dyDescent="0.2">
      <c r="G32757"/>
    </row>
    <row r="32758" spans="7:7" x14ac:dyDescent="0.2">
      <c r="G32758"/>
    </row>
    <row r="32759" spans="7:7" x14ac:dyDescent="0.2">
      <c r="G32759"/>
    </row>
    <row r="32760" spans="7:7" x14ac:dyDescent="0.2">
      <c r="G32760"/>
    </row>
    <row r="32761" spans="7:7" x14ac:dyDescent="0.2">
      <c r="G32761"/>
    </row>
    <row r="32762" spans="7:7" x14ac:dyDescent="0.2">
      <c r="G32762"/>
    </row>
    <row r="32763" spans="7:7" x14ac:dyDescent="0.2">
      <c r="G32763"/>
    </row>
    <row r="32764" spans="7:7" x14ac:dyDescent="0.2">
      <c r="G32764"/>
    </row>
    <row r="32765" spans="7:7" x14ac:dyDescent="0.2">
      <c r="G32765"/>
    </row>
    <row r="32766" spans="7:7" x14ac:dyDescent="0.2">
      <c r="G32766"/>
    </row>
    <row r="32767" spans="7:7" x14ac:dyDescent="0.2">
      <c r="G32767"/>
    </row>
    <row r="32768" spans="7:7" x14ac:dyDescent="0.2">
      <c r="G32768"/>
    </row>
    <row r="32769" spans="7:7" x14ac:dyDescent="0.2">
      <c r="G32769"/>
    </row>
    <row r="32770" spans="7:7" x14ac:dyDescent="0.2">
      <c r="G32770"/>
    </row>
    <row r="32771" spans="7:7" x14ac:dyDescent="0.2">
      <c r="G32771"/>
    </row>
    <row r="32772" spans="7:7" x14ac:dyDescent="0.2">
      <c r="G32772"/>
    </row>
    <row r="32773" spans="7:7" x14ac:dyDescent="0.2">
      <c r="G32773"/>
    </row>
    <row r="32774" spans="7:7" x14ac:dyDescent="0.2">
      <c r="G32774"/>
    </row>
    <row r="32775" spans="7:7" x14ac:dyDescent="0.2">
      <c r="G32775"/>
    </row>
    <row r="32776" spans="7:7" x14ac:dyDescent="0.2">
      <c r="G32776"/>
    </row>
    <row r="32777" spans="7:7" x14ac:dyDescent="0.2">
      <c r="G32777"/>
    </row>
    <row r="32778" spans="7:7" x14ac:dyDescent="0.2">
      <c r="G32778"/>
    </row>
    <row r="32779" spans="7:7" x14ac:dyDescent="0.2">
      <c r="G32779"/>
    </row>
    <row r="32780" spans="7:7" x14ac:dyDescent="0.2">
      <c r="G32780"/>
    </row>
    <row r="32781" spans="7:7" x14ac:dyDescent="0.2">
      <c r="G32781"/>
    </row>
    <row r="32782" spans="7:7" x14ac:dyDescent="0.2">
      <c r="G32782"/>
    </row>
    <row r="32783" spans="7:7" x14ac:dyDescent="0.2">
      <c r="G32783"/>
    </row>
    <row r="32784" spans="7:7" x14ac:dyDescent="0.2">
      <c r="G32784"/>
    </row>
    <row r="32785" spans="7:7" x14ac:dyDescent="0.2">
      <c r="G32785"/>
    </row>
    <row r="32786" spans="7:7" x14ac:dyDescent="0.2">
      <c r="G32786"/>
    </row>
    <row r="32787" spans="7:7" x14ac:dyDescent="0.2">
      <c r="G32787"/>
    </row>
    <row r="32788" spans="7:7" x14ac:dyDescent="0.2">
      <c r="G32788"/>
    </row>
    <row r="32789" spans="7:7" x14ac:dyDescent="0.2">
      <c r="G32789"/>
    </row>
    <row r="32790" spans="7:7" x14ac:dyDescent="0.2">
      <c r="G32790"/>
    </row>
    <row r="32791" spans="7:7" x14ac:dyDescent="0.2">
      <c r="G32791"/>
    </row>
    <row r="32792" spans="7:7" x14ac:dyDescent="0.2">
      <c r="G32792"/>
    </row>
    <row r="32793" spans="7:7" x14ac:dyDescent="0.2">
      <c r="G32793"/>
    </row>
    <row r="32794" spans="7:7" x14ac:dyDescent="0.2">
      <c r="G32794"/>
    </row>
    <row r="32795" spans="7:7" x14ac:dyDescent="0.2">
      <c r="G32795"/>
    </row>
    <row r="32796" spans="7:7" x14ac:dyDescent="0.2">
      <c r="G32796"/>
    </row>
    <row r="32797" spans="7:7" x14ac:dyDescent="0.2">
      <c r="G32797"/>
    </row>
    <row r="32798" spans="7:7" x14ac:dyDescent="0.2">
      <c r="G32798"/>
    </row>
    <row r="32799" spans="7:7" x14ac:dyDescent="0.2">
      <c r="G32799"/>
    </row>
    <row r="32800" spans="7:7" x14ac:dyDescent="0.2">
      <c r="G32800"/>
    </row>
    <row r="32801" spans="7:7" x14ac:dyDescent="0.2">
      <c r="G32801"/>
    </row>
    <row r="32802" spans="7:7" x14ac:dyDescent="0.2">
      <c r="G32802"/>
    </row>
    <row r="32803" spans="7:7" x14ac:dyDescent="0.2">
      <c r="G32803"/>
    </row>
    <row r="32804" spans="7:7" x14ac:dyDescent="0.2">
      <c r="G32804"/>
    </row>
    <row r="32805" spans="7:7" x14ac:dyDescent="0.2">
      <c r="G32805"/>
    </row>
    <row r="32806" spans="7:7" x14ac:dyDescent="0.2">
      <c r="G32806"/>
    </row>
    <row r="32807" spans="7:7" x14ac:dyDescent="0.2">
      <c r="G32807"/>
    </row>
    <row r="32808" spans="7:7" x14ac:dyDescent="0.2">
      <c r="G32808"/>
    </row>
    <row r="32809" spans="7:7" x14ac:dyDescent="0.2">
      <c r="G32809"/>
    </row>
    <row r="32810" spans="7:7" x14ac:dyDescent="0.2">
      <c r="G32810"/>
    </row>
    <row r="32811" spans="7:7" x14ac:dyDescent="0.2">
      <c r="G32811"/>
    </row>
    <row r="32812" spans="7:7" x14ac:dyDescent="0.2">
      <c r="G32812"/>
    </row>
    <row r="32813" spans="7:7" x14ac:dyDescent="0.2">
      <c r="G32813"/>
    </row>
    <row r="32814" spans="7:7" x14ac:dyDescent="0.2">
      <c r="G32814"/>
    </row>
    <row r="32815" spans="7:7" x14ac:dyDescent="0.2">
      <c r="G32815"/>
    </row>
    <row r="32816" spans="7:7" x14ac:dyDescent="0.2">
      <c r="G32816"/>
    </row>
    <row r="32817" spans="7:7" x14ac:dyDescent="0.2">
      <c r="G32817"/>
    </row>
    <row r="32818" spans="7:7" x14ac:dyDescent="0.2">
      <c r="G32818"/>
    </row>
    <row r="32819" spans="7:7" x14ac:dyDescent="0.2">
      <c r="G32819"/>
    </row>
    <row r="32820" spans="7:7" x14ac:dyDescent="0.2">
      <c r="G32820"/>
    </row>
    <row r="32821" spans="7:7" x14ac:dyDescent="0.2">
      <c r="G32821"/>
    </row>
    <row r="32822" spans="7:7" x14ac:dyDescent="0.2">
      <c r="G32822"/>
    </row>
    <row r="32823" spans="7:7" x14ac:dyDescent="0.2">
      <c r="G32823"/>
    </row>
    <row r="32824" spans="7:7" x14ac:dyDescent="0.2">
      <c r="G32824"/>
    </row>
    <row r="32825" spans="7:7" x14ac:dyDescent="0.2">
      <c r="G32825"/>
    </row>
    <row r="32826" spans="7:7" x14ac:dyDescent="0.2">
      <c r="G32826"/>
    </row>
    <row r="32827" spans="7:7" x14ac:dyDescent="0.2">
      <c r="G32827"/>
    </row>
    <row r="32828" spans="7:7" x14ac:dyDescent="0.2">
      <c r="G32828"/>
    </row>
    <row r="32829" spans="7:7" x14ac:dyDescent="0.2">
      <c r="G32829"/>
    </row>
    <row r="32830" spans="7:7" x14ac:dyDescent="0.2">
      <c r="G32830"/>
    </row>
    <row r="32831" spans="7:7" x14ac:dyDescent="0.2">
      <c r="G32831"/>
    </row>
    <row r="32832" spans="7:7" x14ac:dyDescent="0.2">
      <c r="G32832"/>
    </row>
    <row r="32833" spans="7:7" x14ac:dyDescent="0.2">
      <c r="G32833"/>
    </row>
    <row r="32834" spans="7:7" x14ac:dyDescent="0.2">
      <c r="G32834"/>
    </row>
    <row r="32835" spans="7:7" x14ac:dyDescent="0.2">
      <c r="G32835"/>
    </row>
    <row r="32836" spans="7:7" x14ac:dyDescent="0.2">
      <c r="G32836"/>
    </row>
    <row r="32837" spans="7:7" x14ac:dyDescent="0.2">
      <c r="G32837"/>
    </row>
    <row r="32838" spans="7:7" x14ac:dyDescent="0.2">
      <c r="G32838"/>
    </row>
    <row r="32839" spans="7:7" x14ac:dyDescent="0.2">
      <c r="G32839"/>
    </row>
    <row r="32840" spans="7:7" x14ac:dyDescent="0.2">
      <c r="G32840"/>
    </row>
    <row r="32841" spans="7:7" x14ac:dyDescent="0.2">
      <c r="G32841"/>
    </row>
    <row r="32842" spans="7:7" x14ac:dyDescent="0.2">
      <c r="G32842"/>
    </row>
    <row r="32843" spans="7:7" x14ac:dyDescent="0.2">
      <c r="G32843"/>
    </row>
    <row r="32844" spans="7:7" x14ac:dyDescent="0.2">
      <c r="G32844"/>
    </row>
    <row r="32845" spans="7:7" x14ac:dyDescent="0.2">
      <c r="G32845"/>
    </row>
    <row r="32846" spans="7:7" x14ac:dyDescent="0.2">
      <c r="G32846"/>
    </row>
    <row r="32847" spans="7:7" x14ac:dyDescent="0.2">
      <c r="G32847"/>
    </row>
    <row r="32848" spans="7:7" x14ac:dyDescent="0.2">
      <c r="G32848"/>
    </row>
    <row r="32849" spans="7:7" x14ac:dyDescent="0.2">
      <c r="G32849"/>
    </row>
    <row r="32850" spans="7:7" x14ac:dyDescent="0.2">
      <c r="G32850"/>
    </row>
    <row r="32851" spans="7:7" x14ac:dyDescent="0.2">
      <c r="G32851"/>
    </row>
    <row r="32852" spans="7:7" x14ac:dyDescent="0.2">
      <c r="G32852"/>
    </row>
    <row r="32853" spans="7:7" x14ac:dyDescent="0.2">
      <c r="G32853"/>
    </row>
    <row r="32854" spans="7:7" x14ac:dyDescent="0.2">
      <c r="G32854"/>
    </row>
    <row r="32855" spans="7:7" x14ac:dyDescent="0.2">
      <c r="G32855"/>
    </row>
    <row r="32856" spans="7:7" x14ac:dyDescent="0.2">
      <c r="G32856"/>
    </row>
    <row r="32857" spans="7:7" x14ac:dyDescent="0.2">
      <c r="G32857"/>
    </row>
    <row r="32858" spans="7:7" x14ac:dyDescent="0.2">
      <c r="G32858"/>
    </row>
    <row r="32859" spans="7:7" x14ac:dyDescent="0.2">
      <c r="G32859"/>
    </row>
    <row r="32860" spans="7:7" x14ac:dyDescent="0.2">
      <c r="G32860"/>
    </row>
    <row r="32861" spans="7:7" x14ac:dyDescent="0.2">
      <c r="G32861"/>
    </row>
    <row r="32862" spans="7:7" x14ac:dyDescent="0.2">
      <c r="G32862"/>
    </row>
    <row r="32863" spans="7:7" x14ac:dyDescent="0.2">
      <c r="G32863"/>
    </row>
    <row r="32864" spans="7:7" x14ac:dyDescent="0.2">
      <c r="G32864"/>
    </row>
    <row r="32865" spans="7:7" x14ac:dyDescent="0.2">
      <c r="G32865"/>
    </row>
    <row r="32866" spans="7:7" x14ac:dyDescent="0.2">
      <c r="G32866"/>
    </row>
    <row r="32867" spans="7:7" x14ac:dyDescent="0.2">
      <c r="G32867"/>
    </row>
    <row r="32868" spans="7:7" x14ac:dyDescent="0.2">
      <c r="G32868"/>
    </row>
    <row r="32869" spans="7:7" x14ac:dyDescent="0.2">
      <c r="G32869"/>
    </row>
    <row r="32870" spans="7:7" x14ac:dyDescent="0.2">
      <c r="G32870"/>
    </row>
    <row r="32871" spans="7:7" x14ac:dyDescent="0.2">
      <c r="G32871"/>
    </row>
    <row r="32872" spans="7:7" x14ac:dyDescent="0.2">
      <c r="G32872"/>
    </row>
    <row r="32873" spans="7:7" x14ac:dyDescent="0.2">
      <c r="G32873"/>
    </row>
    <row r="32874" spans="7:7" x14ac:dyDescent="0.2">
      <c r="G32874"/>
    </row>
    <row r="32875" spans="7:7" x14ac:dyDescent="0.2">
      <c r="G32875"/>
    </row>
    <row r="32876" spans="7:7" x14ac:dyDescent="0.2">
      <c r="G32876"/>
    </row>
    <row r="32877" spans="7:7" x14ac:dyDescent="0.2">
      <c r="G32877"/>
    </row>
    <row r="32878" spans="7:7" x14ac:dyDescent="0.2">
      <c r="G32878"/>
    </row>
    <row r="32879" spans="7:7" x14ac:dyDescent="0.2">
      <c r="G32879"/>
    </row>
    <row r="32880" spans="7:7" x14ac:dyDescent="0.2">
      <c r="G32880"/>
    </row>
    <row r="32881" spans="7:7" x14ac:dyDescent="0.2">
      <c r="G32881"/>
    </row>
    <row r="32882" spans="7:7" x14ac:dyDescent="0.2">
      <c r="G32882"/>
    </row>
    <row r="32883" spans="7:7" x14ac:dyDescent="0.2">
      <c r="G32883"/>
    </row>
    <row r="32884" spans="7:7" x14ac:dyDescent="0.2">
      <c r="G32884"/>
    </row>
    <row r="32885" spans="7:7" x14ac:dyDescent="0.2">
      <c r="G32885"/>
    </row>
    <row r="32886" spans="7:7" x14ac:dyDescent="0.2">
      <c r="G32886"/>
    </row>
    <row r="32887" spans="7:7" x14ac:dyDescent="0.2">
      <c r="G32887"/>
    </row>
    <row r="32888" spans="7:7" x14ac:dyDescent="0.2">
      <c r="G32888"/>
    </row>
    <row r="32889" spans="7:7" x14ac:dyDescent="0.2">
      <c r="G32889"/>
    </row>
    <row r="32890" spans="7:7" x14ac:dyDescent="0.2">
      <c r="G32890"/>
    </row>
    <row r="32891" spans="7:7" x14ac:dyDescent="0.2">
      <c r="G32891"/>
    </row>
    <row r="32892" spans="7:7" x14ac:dyDescent="0.2">
      <c r="G32892"/>
    </row>
    <row r="32893" spans="7:7" x14ac:dyDescent="0.2">
      <c r="G32893"/>
    </row>
    <row r="32894" spans="7:7" x14ac:dyDescent="0.2">
      <c r="G32894"/>
    </row>
    <row r="32895" spans="7:7" x14ac:dyDescent="0.2">
      <c r="G32895"/>
    </row>
    <row r="32896" spans="7:7" x14ac:dyDescent="0.2">
      <c r="G32896"/>
    </row>
    <row r="32897" spans="7:7" x14ac:dyDescent="0.2">
      <c r="G32897"/>
    </row>
    <row r="32898" spans="7:7" x14ac:dyDescent="0.2">
      <c r="G32898"/>
    </row>
    <row r="32899" spans="7:7" x14ac:dyDescent="0.2">
      <c r="G32899"/>
    </row>
    <row r="32900" spans="7:7" x14ac:dyDescent="0.2">
      <c r="G32900"/>
    </row>
    <row r="32901" spans="7:7" x14ac:dyDescent="0.2">
      <c r="G32901"/>
    </row>
    <row r="32902" spans="7:7" x14ac:dyDescent="0.2">
      <c r="G32902"/>
    </row>
    <row r="32903" spans="7:7" x14ac:dyDescent="0.2">
      <c r="G32903"/>
    </row>
    <row r="32904" spans="7:7" x14ac:dyDescent="0.2">
      <c r="G32904"/>
    </row>
    <row r="32905" spans="7:7" x14ac:dyDescent="0.2">
      <c r="G32905"/>
    </row>
    <row r="32906" spans="7:7" x14ac:dyDescent="0.2">
      <c r="G32906"/>
    </row>
    <row r="32907" spans="7:7" x14ac:dyDescent="0.2">
      <c r="G32907"/>
    </row>
    <row r="32908" spans="7:7" x14ac:dyDescent="0.2">
      <c r="G32908"/>
    </row>
    <row r="32909" spans="7:7" x14ac:dyDescent="0.2">
      <c r="G32909"/>
    </row>
    <row r="32910" spans="7:7" x14ac:dyDescent="0.2">
      <c r="G32910"/>
    </row>
    <row r="32911" spans="7:7" x14ac:dyDescent="0.2">
      <c r="G32911"/>
    </row>
    <row r="32912" spans="7:7" x14ac:dyDescent="0.2">
      <c r="G32912"/>
    </row>
    <row r="32913" spans="7:7" x14ac:dyDescent="0.2">
      <c r="G32913"/>
    </row>
    <row r="32914" spans="7:7" x14ac:dyDescent="0.2">
      <c r="G32914"/>
    </row>
    <row r="32915" spans="7:7" x14ac:dyDescent="0.2">
      <c r="G32915"/>
    </row>
    <row r="32916" spans="7:7" x14ac:dyDescent="0.2">
      <c r="G32916"/>
    </row>
    <row r="32917" spans="7:7" x14ac:dyDescent="0.2">
      <c r="G32917"/>
    </row>
    <row r="32918" spans="7:7" x14ac:dyDescent="0.2">
      <c r="G32918"/>
    </row>
    <row r="32919" spans="7:7" x14ac:dyDescent="0.2">
      <c r="G32919"/>
    </row>
    <row r="32920" spans="7:7" x14ac:dyDescent="0.2">
      <c r="G32920"/>
    </row>
    <row r="32921" spans="7:7" x14ac:dyDescent="0.2">
      <c r="G32921"/>
    </row>
    <row r="32922" spans="7:7" x14ac:dyDescent="0.2">
      <c r="G32922"/>
    </row>
    <row r="32923" spans="7:7" x14ac:dyDescent="0.2">
      <c r="G32923"/>
    </row>
    <row r="32924" spans="7:7" x14ac:dyDescent="0.2">
      <c r="G32924"/>
    </row>
    <row r="32925" spans="7:7" x14ac:dyDescent="0.2">
      <c r="G32925"/>
    </row>
    <row r="32926" spans="7:7" x14ac:dyDescent="0.2">
      <c r="G32926"/>
    </row>
    <row r="32927" spans="7:7" x14ac:dyDescent="0.2">
      <c r="G32927"/>
    </row>
    <row r="32928" spans="7:7" x14ac:dyDescent="0.2">
      <c r="G32928"/>
    </row>
    <row r="32929" spans="7:7" x14ac:dyDescent="0.2">
      <c r="G32929"/>
    </row>
    <row r="32930" spans="7:7" x14ac:dyDescent="0.2">
      <c r="G32930"/>
    </row>
    <row r="32931" spans="7:7" x14ac:dyDescent="0.2">
      <c r="G32931"/>
    </row>
    <row r="32932" spans="7:7" x14ac:dyDescent="0.2">
      <c r="G32932"/>
    </row>
    <row r="32933" spans="7:7" x14ac:dyDescent="0.2">
      <c r="G32933"/>
    </row>
    <row r="32934" spans="7:7" x14ac:dyDescent="0.2">
      <c r="G32934"/>
    </row>
    <row r="32935" spans="7:7" x14ac:dyDescent="0.2">
      <c r="G32935"/>
    </row>
    <row r="32936" spans="7:7" x14ac:dyDescent="0.2">
      <c r="G32936"/>
    </row>
    <row r="32937" spans="7:7" x14ac:dyDescent="0.2">
      <c r="G32937"/>
    </row>
    <row r="32938" spans="7:7" x14ac:dyDescent="0.2">
      <c r="G32938"/>
    </row>
    <row r="32939" spans="7:7" x14ac:dyDescent="0.2">
      <c r="G32939"/>
    </row>
    <row r="32940" spans="7:7" x14ac:dyDescent="0.2">
      <c r="G32940"/>
    </row>
    <row r="32941" spans="7:7" x14ac:dyDescent="0.2">
      <c r="G32941"/>
    </row>
    <row r="32942" spans="7:7" x14ac:dyDescent="0.2">
      <c r="G32942"/>
    </row>
    <row r="32943" spans="7:7" x14ac:dyDescent="0.2">
      <c r="G32943"/>
    </row>
    <row r="32944" spans="7:7" x14ac:dyDescent="0.2">
      <c r="G32944"/>
    </row>
    <row r="32945" spans="7:7" x14ac:dyDescent="0.2">
      <c r="G32945"/>
    </row>
    <row r="32946" spans="7:7" x14ac:dyDescent="0.2">
      <c r="G32946"/>
    </row>
    <row r="32947" spans="7:7" x14ac:dyDescent="0.2">
      <c r="G32947"/>
    </row>
    <row r="32948" spans="7:7" x14ac:dyDescent="0.2">
      <c r="G32948"/>
    </row>
    <row r="32949" spans="7:7" x14ac:dyDescent="0.2">
      <c r="G32949"/>
    </row>
    <row r="32950" spans="7:7" x14ac:dyDescent="0.2">
      <c r="G32950"/>
    </row>
    <row r="32951" spans="7:7" x14ac:dyDescent="0.2">
      <c r="G32951"/>
    </row>
    <row r="32952" spans="7:7" x14ac:dyDescent="0.2">
      <c r="G32952"/>
    </row>
    <row r="32953" spans="7:7" x14ac:dyDescent="0.2">
      <c r="G32953"/>
    </row>
    <row r="32954" spans="7:7" x14ac:dyDescent="0.2">
      <c r="G32954"/>
    </row>
    <row r="32955" spans="7:7" x14ac:dyDescent="0.2">
      <c r="G32955"/>
    </row>
    <row r="32956" spans="7:7" x14ac:dyDescent="0.2">
      <c r="G32956"/>
    </row>
    <row r="32957" spans="7:7" x14ac:dyDescent="0.2">
      <c r="G32957"/>
    </row>
    <row r="32958" spans="7:7" x14ac:dyDescent="0.2">
      <c r="G32958"/>
    </row>
    <row r="32959" spans="7:7" x14ac:dyDescent="0.2">
      <c r="G32959"/>
    </row>
    <row r="32960" spans="7:7" x14ac:dyDescent="0.2">
      <c r="G32960"/>
    </row>
    <row r="32961" spans="7:7" x14ac:dyDescent="0.2">
      <c r="G32961"/>
    </row>
    <row r="32962" spans="7:7" x14ac:dyDescent="0.2">
      <c r="G32962"/>
    </row>
    <row r="32963" spans="7:7" x14ac:dyDescent="0.2">
      <c r="G32963"/>
    </row>
    <row r="32964" spans="7:7" x14ac:dyDescent="0.2">
      <c r="G32964"/>
    </row>
    <row r="32965" spans="7:7" x14ac:dyDescent="0.2">
      <c r="G32965"/>
    </row>
    <row r="32966" spans="7:7" x14ac:dyDescent="0.2">
      <c r="G32966"/>
    </row>
    <row r="32967" spans="7:7" x14ac:dyDescent="0.2">
      <c r="G32967"/>
    </row>
    <row r="32968" spans="7:7" x14ac:dyDescent="0.2">
      <c r="G32968"/>
    </row>
    <row r="32969" spans="7:7" x14ac:dyDescent="0.2">
      <c r="G32969"/>
    </row>
    <row r="32970" spans="7:7" x14ac:dyDescent="0.2">
      <c r="G32970"/>
    </row>
    <row r="32971" spans="7:7" x14ac:dyDescent="0.2">
      <c r="G32971"/>
    </row>
    <row r="32972" spans="7:7" x14ac:dyDescent="0.2">
      <c r="G32972"/>
    </row>
    <row r="32973" spans="7:7" x14ac:dyDescent="0.2">
      <c r="G32973"/>
    </row>
    <row r="32974" spans="7:7" x14ac:dyDescent="0.2">
      <c r="G32974"/>
    </row>
    <row r="32975" spans="7:7" x14ac:dyDescent="0.2">
      <c r="G32975"/>
    </row>
    <row r="32976" spans="7:7" x14ac:dyDescent="0.2">
      <c r="G32976"/>
    </row>
    <row r="32977" spans="7:7" x14ac:dyDescent="0.2">
      <c r="G32977"/>
    </row>
    <row r="32978" spans="7:7" x14ac:dyDescent="0.2">
      <c r="G32978"/>
    </row>
    <row r="32979" spans="7:7" x14ac:dyDescent="0.2">
      <c r="G32979"/>
    </row>
    <row r="32980" spans="7:7" x14ac:dyDescent="0.2">
      <c r="G32980"/>
    </row>
    <row r="32981" spans="7:7" x14ac:dyDescent="0.2">
      <c r="G32981"/>
    </row>
    <row r="32982" spans="7:7" x14ac:dyDescent="0.2">
      <c r="G32982"/>
    </row>
    <row r="32983" spans="7:7" x14ac:dyDescent="0.2">
      <c r="G32983"/>
    </row>
    <row r="32984" spans="7:7" x14ac:dyDescent="0.2">
      <c r="G32984"/>
    </row>
    <row r="32985" spans="7:7" x14ac:dyDescent="0.2">
      <c r="G32985"/>
    </row>
    <row r="32986" spans="7:7" x14ac:dyDescent="0.2">
      <c r="G32986"/>
    </row>
    <row r="32987" spans="7:7" x14ac:dyDescent="0.2">
      <c r="G32987"/>
    </row>
    <row r="32988" spans="7:7" x14ac:dyDescent="0.2">
      <c r="G32988"/>
    </row>
    <row r="32989" spans="7:7" x14ac:dyDescent="0.2">
      <c r="G32989"/>
    </row>
    <row r="32990" spans="7:7" x14ac:dyDescent="0.2">
      <c r="G32990"/>
    </row>
    <row r="32991" spans="7:7" x14ac:dyDescent="0.2">
      <c r="G32991"/>
    </row>
    <row r="32992" spans="7:7" x14ac:dyDescent="0.2">
      <c r="G32992"/>
    </row>
    <row r="32993" spans="7:7" x14ac:dyDescent="0.2">
      <c r="G32993"/>
    </row>
    <row r="32994" spans="7:7" x14ac:dyDescent="0.2">
      <c r="G32994"/>
    </row>
    <row r="32995" spans="7:7" x14ac:dyDescent="0.2">
      <c r="G32995"/>
    </row>
    <row r="32996" spans="7:7" x14ac:dyDescent="0.2">
      <c r="G32996"/>
    </row>
    <row r="32997" spans="7:7" x14ac:dyDescent="0.2">
      <c r="G32997"/>
    </row>
    <row r="32998" spans="7:7" x14ac:dyDescent="0.2">
      <c r="G32998"/>
    </row>
    <row r="32999" spans="7:7" x14ac:dyDescent="0.2">
      <c r="G32999"/>
    </row>
    <row r="33000" spans="7:7" x14ac:dyDescent="0.2">
      <c r="G33000"/>
    </row>
    <row r="33001" spans="7:7" x14ac:dyDescent="0.2">
      <c r="G33001"/>
    </row>
    <row r="33002" spans="7:7" x14ac:dyDescent="0.2">
      <c r="G33002"/>
    </row>
    <row r="33003" spans="7:7" x14ac:dyDescent="0.2">
      <c r="G33003"/>
    </row>
    <row r="33004" spans="7:7" x14ac:dyDescent="0.2">
      <c r="G33004"/>
    </row>
    <row r="33005" spans="7:7" x14ac:dyDescent="0.2">
      <c r="G33005"/>
    </row>
    <row r="33006" spans="7:7" x14ac:dyDescent="0.2">
      <c r="G33006"/>
    </row>
    <row r="33007" spans="7:7" x14ac:dyDescent="0.2">
      <c r="G33007"/>
    </row>
    <row r="33008" spans="7:7" x14ac:dyDescent="0.2">
      <c r="G33008"/>
    </row>
    <row r="33009" spans="7:7" x14ac:dyDescent="0.2">
      <c r="G33009"/>
    </row>
    <row r="33010" spans="7:7" x14ac:dyDescent="0.2">
      <c r="G33010"/>
    </row>
    <row r="33011" spans="7:7" x14ac:dyDescent="0.2">
      <c r="G33011"/>
    </row>
    <row r="33012" spans="7:7" x14ac:dyDescent="0.2">
      <c r="G33012"/>
    </row>
    <row r="33013" spans="7:7" x14ac:dyDescent="0.2">
      <c r="G33013"/>
    </row>
    <row r="33014" spans="7:7" x14ac:dyDescent="0.2">
      <c r="G33014"/>
    </row>
    <row r="33015" spans="7:7" x14ac:dyDescent="0.2">
      <c r="G33015"/>
    </row>
    <row r="33016" spans="7:7" x14ac:dyDescent="0.2">
      <c r="G33016"/>
    </row>
    <row r="33017" spans="7:7" x14ac:dyDescent="0.2">
      <c r="G33017"/>
    </row>
    <row r="33018" spans="7:7" x14ac:dyDescent="0.2">
      <c r="G33018"/>
    </row>
    <row r="33019" spans="7:7" x14ac:dyDescent="0.2">
      <c r="G33019"/>
    </row>
    <row r="33020" spans="7:7" x14ac:dyDescent="0.2">
      <c r="G33020"/>
    </row>
    <row r="33021" spans="7:7" x14ac:dyDescent="0.2">
      <c r="G33021"/>
    </row>
    <row r="33022" spans="7:7" x14ac:dyDescent="0.2">
      <c r="G33022"/>
    </row>
    <row r="33023" spans="7:7" x14ac:dyDescent="0.2">
      <c r="G33023"/>
    </row>
    <row r="33024" spans="7:7" x14ac:dyDescent="0.2">
      <c r="G33024"/>
    </row>
    <row r="33025" spans="7:7" x14ac:dyDescent="0.2">
      <c r="G33025"/>
    </row>
    <row r="33026" spans="7:7" x14ac:dyDescent="0.2">
      <c r="G33026"/>
    </row>
    <row r="33027" spans="7:7" x14ac:dyDescent="0.2">
      <c r="G33027"/>
    </row>
    <row r="33028" spans="7:7" x14ac:dyDescent="0.2">
      <c r="G33028"/>
    </row>
    <row r="33029" spans="7:7" x14ac:dyDescent="0.2">
      <c r="G33029"/>
    </row>
    <row r="33030" spans="7:7" x14ac:dyDescent="0.2">
      <c r="G33030"/>
    </row>
    <row r="33031" spans="7:7" x14ac:dyDescent="0.2">
      <c r="G33031"/>
    </row>
    <row r="33032" spans="7:7" x14ac:dyDescent="0.2">
      <c r="G33032"/>
    </row>
    <row r="33033" spans="7:7" x14ac:dyDescent="0.2">
      <c r="G33033"/>
    </row>
    <row r="33034" spans="7:7" x14ac:dyDescent="0.2">
      <c r="G33034"/>
    </row>
    <row r="33035" spans="7:7" x14ac:dyDescent="0.2">
      <c r="G33035"/>
    </row>
    <row r="33036" spans="7:7" x14ac:dyDescent="0.2">
      <c r="G33036"/>
    </row>
    <row r="33037" spans="7:7" x14ac:dyDescent="0.2">
      <c r="G33037"/>
    </row>
    <row r="33038" spans="7:7" x14ac:dyDescent="0.2">
      <c r="G33038"/>
    </row>
    <row r="33039" spans="7:7" x14ac:dyDescent="0.2">
      <c r="G33039"/>
    </row>
    <row r="33040" spans="7:7" x14ac:dyDescent="0.2">
      <c r="G33040"/>
    </row>
    <row r="33041" spans="7:7" x14ac:dyDescent="0.2">
      <c r="G33041"/>
    </row>
    <row r="33042" spans="7:7" x14ac:dyDescent="0.2">
      <c r="G33042"/>
    </row>
    <row r="33043" spans="7:7" x14ac:dyDescent="0.2">
      <c r="G33043"/>
    </row>
    <row r="33044" spans="7:7" x14ac:dyDescent="0.2">
      <c r="G33044"/>
    </row>
    <row r="33045" spans="7:7" x14ac:dyDescent="0.2">
      <c r="G33045"/>
    </row>
    <row r="33046" spans="7:7" x14ac:dyDescent="0.2">
      <c r="G33046"/>
    </row>
    <row r="33047" spans="7:7" x14ac:dyDescent="0.2">
      <c r="G33047"/>
    </row>
    <row r="33048" spans="7:7" x14ac:dyDescent="0.2">
      <c r="G33048"/>
    </row>
    <row r="33049" spans="7:7" x14ac:dyDescent="0.2">
      <c r="G33049"/>
    </row>
    <row r="33050" spans="7:7" x14ac:dyDescent="0.2">
      <c r="G33050"/>
    </row>
    <row r="33051" spans="7:7" x14ac:dyDescent="0.2">
      <c r="G33051"/>
    </row>
    <row r="33052" spans="7:7" x14ac:dyDescent="0.2">
      <c r="G33052"/>
    </row>
    <row r="33053" spans="7:7" x14ac:dyDescent="0.2">
      <c r="G33053"/>
    </row>
    <row r="33054" spans="7:7" x14ac:dyDescent="0.2">
      <c r="G33054"/>
    </row>
    <row r="33055" spans="7:7" x14ac:dyDescent="0.2">
      <c r="G33055"/>
    </row>
    <row r="33056" spans="7:7" x14ac:dyDescent="0.2">
      <c r="G33056"/>
    </row>
    <row r="33057" spans="7:7" x14ac:dyDescent="0.2">
      <c r="G33057"/>
    </row>
    <row r="33058" spans="7:7" x14ac:dyDescent="0.2">
      <c r="G33058"/>
    </row>
    <row r="33059" spans="7:7" x14ac:dyDescent="0.2">
      <c r="G33059"/>
    </row>
    <row r="33060" spans="7:7" x14ac:dyDescent="0.2">
      <c r="G33060"/>
    </row>
    <row r="33061" spans="7:7" x14ac:dyDescent="0.2">
      <c r="G33061"/>
    </row>
    <row r="33062" spans="7:7" x14ac:dyDescent="0.2">
      <c r="G33062"/>
    </row>
    <row r="33063" spans="7:7" x14ac:dyDescent="0.2">
      <c r="G33063"/>
    </row>
    <row r="33064" spans="7:7" x14ac:dyDescent="0.2">
      <c r="G33064"/>
    </row>
    <row r="33065" spans="7:7" x14ac:dyDescent="0.2">
      <c r="G33065"/>
    </row>
    <row r="33066" spans="7:7" x14ac:dyDescent="0.2">
      <c r="G33066"/>
    </row>
    <row r="33067" spans="7:7" x14ac:dyDescent="0.2">
      <c r="G33067"/>
    </row>
    <row r="33068" spans="7:7" x14ac:dyDescent="0.2">
      <c r="G33068"/>
    </row>
    <row r="33069" spans="7:7" x14ac:dyDescent="0.2">
      <c r="G33069"/>
    </row>
    <row r="33070" spans="7:7" x14ac:dyDescent="0.2">
      <c r="G33070"/>
    </row>
    <row r="33071" spans="7:7" x14ac:dyDescent="0.2">
      <c r="G33071"/>
    </row>
    <row r="33072" spans="7:7" x14ac:dyDescent="0.2">
      <c r="G33072"/>
    </row>
    <row r="33073" spans="7:7" x14ac:dyDescent="0.2">
      <c r="G33073"/>
    </row>
    <row r="33074" spans="7:7" x14ac:dyDescent="0.2">
      <c r="G33074"/>
    </row>
    <row r="33075" spans="7:7" x14ac:dyDescent="0.2">
      <c r="G33075"/>
    </row>
    <row r="33076" spans="7:7" x14ac:dyDescent="0.2">
      <c r="G33076"/>
    </row>
    <row r="33077" spans="7:7" x14ac:dyDescent="0.2">
      <c r="G33077"/>
    </row>
    <row r="33078" spans="7:7" x14ac:dyDescent="0.2">
      <c r="G33078"/>
    </row>
    <row r="33079" spans="7:7" x14ac:dyDescent="0.2">
      <c r="G33079"/>
    </row>
    <row r="33080" spans="7:7" x14ac:dyDescent="0.2">
      <c r="G33080"/>
    </row>
    <row r="33081" spans="7:7" x14ac:dyDescent="0.2">
      <c r="G33081"/>
    </row>
    <row r="33082" spans="7:7" x14ac:dyDescent="0.2">
      <c r="G33082"/>
    </row>
    <row r="33083" spans="7:7" x14ac:dyDescent="0.2">
      <c r="G33083"/>
    </row>
    <row r="33084" spans="7:7" x14ac:dyDescent="0.2">
      <c r="G33084"/>
    </row>
    <row r="33085" spans="7:7" x14ac:dyDescent="0.2">
      <c r="G33085"/>
    </row>
    <row r="33086" spans="7:7" x14ac:dyDescent="0.2">
      <c r="G33086"/>
    </row>
    <row r="33087" spans="7:7" x14ac:dyDescent="0.2">
      <c r="G33087"/>
    </row>
    <row r="33088" spans="7:7" x14ac:dyDescent="0.2">
      <c r="G33088"/>
    </row>
    <row r="33089" spans="7:7" x14ac:dyDescent="0.2">
      <c r="G33089"/>
    </row>
    <row r="33090" spans="7:7" x14ac:dyDescent="0.2">
      <c r="G33090"/>
    </row>
    <row r="33091" spans="7:7" x14ac:dyDescent="0.2">
      <c r="G33091"/>
    </row>
    <row r="33092" spans="7:7" x14ac:dyDescent="0.2">
      <c r="G33092"/>
    </row>
    <row r="33093" spans="7:7" x14ac:dyDescent="0.2">
      <c r="G33093"/>
    </row>
    <row r="33094" spans="7:7" x14ac:dyDescent="0.2">
      <c r="G33094"/>
    </row>
    <row r="33095" spans="7:7" x14ac:dyDescent="0.2">
      <c r="G33095"/>
    </row>
    <row r="33096" spans="7:7" x14ac:dyDescent="0.2">
      <c r="G33096"/>
    </row>
    <row r="33097" spans="7:7" x14ac:dyDescent="0.2">
      <c r="G33097"/>
    </row>
    <row r="33098" spans="7:7" x14ac:dyDescent="0.2">
      <c r="G33098"/>
    </row>
    <row r="33099" spans="7:7" x14ac:dyDescent="0.2">
      <c r="G33099"/>
    </row>
    <row r="33100" spans="7:7" x14ac:dyDescent="0.2">
      <c r="G33100"/>
    </row>
    <row r="33101" spans="7:7" x14ac:dyDescent="0.2">
      <c r="G33101"/>
    </row>
    <row r="33102" spans="7:7" x14ac:dyDescent="0.2">
      <c r="G33102"/>
    </row>
    <row r="33103" spans="7:7" x14ac:dyDescent="0.2">
      <c r="G33103"/>
    </row>
    <row r="33104" spans="7:7" x14ac:dyDescent="0.2">
      <c r="G33104"/>
    </row>
    <row r="33105" spans="7:7" x14ac:dyDescent="0.2">
      <c r="G33105"/>
    </row>
    <row r="33106" spans="7:7" x14ac:dyDescent="0.2">
      <c r="G33106"/>
    </row>
    <row r="33107" spans="7:7" x14ac:dyDescent="0.2">
      <c r="G33107"/>
    </row>
    <row r="33108" spans="7:7" x14ac:dyDescent="0.2">
      <c r="G33108"/>
    </row>
    <row r="33109" spans="7:7" x14ac:dyDescent="0.2">
      <c r="G33109"/>
    </row>
    <row r="33110" spans="7:7" x14ac:dyDescent="0.2">
      <c r="G33110"/>
    </row>
    <row r="33111" spans="7:7" x14ac:dyDescent="0.2">
      <c r="G33111"/>
    </row>
    <row r="33112" spans="7:7" x14ac:dyDescent="0.2">
      <c r="G33112"/>
    </row>
    <row r="33113" spans="7:7" x14ac:dyDescent="0.2">
      <c r="G33113"/>
    </row>
    <row r="33114" spans="7:7" x14ac:dyDescent="0.2">
      <c r="G33114"/>
    </row>
    <row r="33115" spans="7:7" x14ac:dyDescent="0.2">
      <c r="G33115"/>
    </row>
    <row r="33116" spans="7:7" x14ac:dyDescent="0.2">
      <c r="G33116"/>
    </row>
    <row r="33117" spans="7:7" x14ac:dyDescent="0.2">
      <c r="G33117"/>
    </row>
    <row r="33118" spans="7:7" x14ac:dyDescent="0.2">
      <c r="G33118"/>
    </row>
    <row r="33119" spans="7:7" x14ac:dyDescent="0.2">
      <c r="G33119"/>
    </row>
    <row r="33120" spans="7:7" x14ac:dyDescent="0.2">
      <c r="G33120"/>
    </row>
    <row r="33121" spans="7:7" x14ac:dyDescent="0.2">
      <c r="G33121"/>
    </row>
    <row r="33122" spans="7:7" x14ac:dyDescent="0.2">
      <c r="G33122"/>
    </row>
    <row r="33123" spans="7:7" x14ac:dyDescent="0.2">
      <c r="G33123"/>
    </row>
    <row r="33124" spans="7:7" x14ac:dyDescent="0.2">
      <c r="G33124"/>
    </row>
    <row r="33125" spans="7:7" x14ac:dyDescent="0.2">
      <c r="G33125"/>
    </row>
    <row r="33126" spans="7:7" x14ac:dyDescent="0.2">
      <c r="G33126"/>
    </row>
    <row r="33127" spans="7:7" x14ac:dyDescent="0.2">
      <c r="G33127"/>
    </row>
    <row r="33128" spans="7:7" x14ac:dyDescent="0.2">
      <c r="G33128"/>
    </row>
    <row r="33129" spans="7:7" x14ac:dyDescent="0.2">
      <c r="G33129"/>
    </row>
    <row r="33130" spans="7:7" x14ac:dyDescent="0.2">
      <c r="G33130"/>
    </row>
    <row r="33131" spans="7:7" x14ac:dyDescent="0.2">
      <c r="G33131"/>
    </row>
    <row r="33132" spans="7:7" x14ac:dyDescent="0.2">
      <c r="G33132"/>
    </row>
    <row r="33133" spans="7:7" x14ac:dyDescent="0.2">
      <c r="G33133"/>
    </row>
    <row r="33134" spans="7:7" x14ac:dyDescent="0.2">
      <c r="G33134"/>
    </row>
    <row r="33135" spans="7:7" x14ac:dyDescent="0.2">
      <c r="G33135"/>
    </row>
    <row r="33136" spans="7:7" x14ac:dyDescent="0.2">
      <c r="G33136"/>
    </row>
    <row r="33137" spans="7:7" x14ac:dyDescent="0.2">
      <c r="G33137"/>
    </row>
    <row r="33138" spans="7:7" x14ac:dyDescent="0.2">
      <c r="G33138"/>
    </row>
    <row r="33139" spans="7:7" x14ac:dyDescent="0.2">
      <c r="G33139"/>
    </row>
    <row r="33140" spans="7:7" x14ac:dyDescent="0.2">
      <c r="G33140"/>
    </row>
    <row r="33141" spans="7:7" x14ac:dyDescent="0.2">
      <c r="G33141"/>
    </row>
    <row r="33142" spans="7:7" x14ac:dyDescent="0.2">
      <c r="G33142"/>
    </row>
    <row r="33143" spans="7:7" x14ac:dyDescent="0.2">
      <c r="G33143"/>
    </row>
    <row r="33144" spans="7:7" x14ac:dyDescent="0.2">
      <c r="G33144"/>
    </row>
    <row r="33145" spans="7:7" x14ac:dyDescent="0.2">
      <c r="G33145"/>
    </row>
    <row r="33146" spans="7:7" x14ac:dyDescent="0.2">
      <c r="G33146"/>
    </row>
    <row r="33147" spans="7:7" x14ac:dyDescent="0.2">
      <c r="G33147"/>
    </row>
    <row r="33148" spans="7:7" x14ac:dyDescent="0.2">
      <c r="G33148"/>
    </row>
    <row r="33149" spans="7:7" x14ac:dyDescent="0.2">
      <c r="G33149"/>
    </row>
    <row r="33150" spans="7:7" x14ac:dyDescent="0.2">
      <c r="G33150"/>
    </row>
    <row r="33151" spans="7:7" x14ac:dyDescent="0.2">
      <c r="G33151"/>
    </row>
    <row r="33152" spans="7:7" x14ac:dyDescent="0.2">
      <c r="G33152"/>
    </row>
    <row r="33153" spans="7:7" x14ac:dyDescent="0.2">
      <c r="G33153"/>
    </row>
    <row r="33154" spans="7:7" x14ac:dyDescent="0.2">
      <c r="G33154"/>
    </row>
    <row r="33155" spans="7:7" x14ac:dyDescent="0.2">
      <c r="G33155"/>
    </row>
    <row r="33156" spans="7:7" x14ac:dyDescent="0.2">
      <c r="G33156"/>
    </row>
    <row r="33157" spans="7:7" x14ac:dyDescent="0.2">
      <c r="G33157"/>
    </row>
    <row r="33158" spans="7:7" x14ac:dyDescent="0.2">
      <c r="G33158"/>
    </row>
    <row r="33159" spans="7:7" x14ac:dyDescent="0.2">
      <c r="G33159"/>
    </row>
    <row r="33160" spans="7:7" x14ac:dyDescent="0.2">
      <c r="G33160"/>
    </row>
    <row r="33161" spans="7:7" x14ac:dyDescent="0.2">
      <c r="G33161"/>
    </row>
    <row r="33162" spans="7:7" x14ac:dyDescent="0.2">
      <c r="G33162"/>
    </row>
    <row r="33163" spans="7:7" x14ac:dyDescent="0.2">
      <c r="G33163"/>
    </row>
    <row r="33164" spans="7:7" x14ac:dyDescent="0.2">
      <c r="G33164"/>
    </row>
    <row r="33165" spans="7:7" x14ac:dyDescent="0.2">
      <c r="G33165"/>
    </row>
    <row r="33166" spans="7:7" x14ac:dyDescent="0.2">
      <c r="G33166"/>
    </row>
    <row r="33167" spans="7:7" x14ac:dyDescent="0.2">
      <c r="G33167"/>
    </row>
    <row r="33168" spans="7:7" x14ac:dyDescent="0.2">
      <c r="G33168"/>
    </row>
    <row r="33169" spans="7:7" x14ac:dyDescent="0.2">
      <c r="G33169"/>
    </row>
    <row r="33170" spans="7:7" x14ac:dyDescent="0.2">
      <c r="G33170"/>
    </row>
    <row r="33171" spans="7:7" x14ac:dyDescent="0.2">
      <c r="G33171"/>
    </row>
    <row r="33172" spans="7:7" x14ac:dyDescent="0.2">
      <c r="G33172"/>
    </row>
    <row r="33173" spans="7:7" x14ac:dyDescent="0.2">
      <c r="G33173"/>
    </row>
    <row r="33174" spans="7:7" x14ac:dyDescent="0.2">
      <c r="G33174"/>
    </row>
    <row r="33175" spans="7:7" x14ac:dyDescent="0.2">
      <c r="G33175"/>
    </row>
    <row r="33176" spans="7:7" x14ac:dyDescent="0.2">
      <c r="G33176"/>
    </row>
    <row r="33177" spans="7:7" x14ac:dyDescent="0.2">
      <c r="G33177"/>
    </row>
    <row r="33178" spans="7:7" x14ac:dyDescent="0.2">
      <c r="G33178"/>
    </row>
    <row r="33179" spans="7:7" x14ac:dyDescent="0.2">
      <c r="G33179"/>
    </row>
    <row r="33180" spans="7:7" x14ac:dyDescent="0.2">
      <c r="G33180"/>
    </row>
    <row r="33181" spans="7:7" x14ac:dyDescent="0.2">
      <c r="G33181"/>
    </row>
    <row r="33182" spans="7:7" x14ac:dyDescent="0.2">
      <c r="G33182"/>
    </row>
    <row r="33183" spans="7:7" x14ac:dyDescent="0.2">
      <c r="G33183"/>
    </row>
    <row r="33184" spans="7:7" x14ac:dyDescent="0.2">
      <c r="G33184"/>
    </row>
    <row r="33185" spans="7:7" x14ac:dyDescent="0.2">
      <c r="G33185"/>
    </row>
    <row r="33186" spans="7:7" x14ac:dyDescent="0.2">
      <c r="G33186"/>
    </row>
    <row r="33187" spans="7:7" x14ac:dyDescent="0.2">
      <c r="G33187"/>
    </row>
    <row r="33188" spans="7:7" x14ac:dyDescent="0.2">
      <c r="G33188"/>
    </row>
    <row r="33189" spans="7:7" x14ac:dyDescent="0.2">
      <c r="G33189"/>
    </row>
    <row r="33190" spans="7:7" x14ac:dyDescent="0.2">
      <c r="G33190"/>
    </row>
    <row r="33191" spans="7:7" x14ac:dyDescent="0.2">
      <c r="G33191"/>
    </row>
    <row r="33192" spans="7:7" x14ac:dyDescent="0.2">
      <c r="G33192"/>
    </row>
    <row r="33193" spans="7:7" x14ac:dyDescent="0.2">
      <c r="G33193"/>
    </row>
    <row r="33194" spans="7:7" x14ac:dyDescent="0.2">
      <c r="G33194"/>
    </row>
    <row r="33195" spans="7:7" x14ac:dyDescent="0.2">
      <c r="G33195"/>
    </row>
    <row r="33196" spans="7:7" x14ac:dyDescent="0.2">
      <c r="G33196"/>
    </row>
    <row r="33197" spans="7:7" x14ac:dyDescent="0.2">
      <c r="G33197"/>
    </row>
    <row r="33198" spans="7:7" x14ac:dyDescent="0.2">
      <c r="G33198"/>
    </row>
    <row r="33199" spans="7:7" x14ac:dyDescent="0.2">
      <c r="G33199"/>
    </row>
    <row r="33200" spans="7:7" x14ac:dyDescent="0.2">
      <c r="G33200"/>
    </row>
    <row r="33201" spans="7:7" x14ac:dyDescent="0.2">
      <c r="G33201"/>
    </row>
    <row r="33202" spans="7:7" x14ac:dyDescent="0.2">
      <c r="G33202"/>
    </row>
    <row r="33203" spans="7:7" x14ac:dyDescent="0.2">
      <c r="G33203"/>
    </row>
    <row r="33204" spans="7:7" x14ac:dyDescent="0.2">
      <c r="G33204"/>
    </row>
    <row r="33205" spans="7:7" x14ac:dyDescent="0.2">
      <c r="G33205"/>
    </row>
    <row r="33206" spans="7:7" x14ac:dyDescent="0.2">
      <c r="G33206"/>
    </row>
    <row r="33207" spans="7:7" x14ac:dyDescent="0.2">
      <c r="G33207"/>
    </row>
    <row r="33208" spans="7:7" x14ac:dyDescent="0.2">
      <c r="G33208"/>
    </row>
    <row r="33209" spans="7:7" x14ac:dyDescent="0.2">
      <c r="G33209"/>
    </row>
    <row r="33210" spans="7:7" x14ac:dyDescent="0.2">
      <c r="G33210"/>
    </row>
    <row r="33211" spans="7:7" x14ac:dyDescent="0.2">
      <c r="G33211"/>
    </row>
    <row r="33212" spans="7:7" x14ac:dyDescent="0.2">
      <c r="G33212"/>
    </row>
    <row r="33213" spans="7:7" x14ac:dyDescent="0.2">
      <c r="G33213"/>
    </row>
    <row r="33214" spans="7:7" x14ac:dyDescent="0.2">
      <c r="G33214"/>
    </row>
    <row r="33215" spans="7:7" x14ac:dyDescent="0.2">
      <c r="G33215"/>
    </row>
    <row r="33216" spans="7:7" x14ac:dyDescent="0.2">
      <c r="G33216"/>
    </row>
    <row r="33217" spans="7:7" x14ac:dyDescent="0.2">
      <c r="G33217"/>
    </row>
    <row r="33218" spans="7:7" x14ac:dyDescent="0.2">
      <c r="G33218"/>
    </row>
    <row r="33219" spans="7:7" x14ac:dyDescent="0.2">
      <c r="G33219"/>
    </row>
    <row r="33220" spans="7:7" x14ac:dyDescent="0.2">
      <c r="G33220"/>
    </row>
    <row r="33221" spans="7:7" x14ac:dyDescent="0.2">
      <c r="G33221"/>
    </row>
    <row r="33222" spans="7:7" x14ac:dyDescent="0.2">
      <c r="G33222"/>
    </row>
    <row r="33223" spans="7:7" x14ac:dyDescent="0.2">
      <c r="G33223"/>
    </row>
    <row r="33224" spans="7:7" x14ac:dyDescent="0.2">
      <c r="G33224"/>
    </row>
    <row r="33225" spans="7:7" x14ac:dyDescent="0.2">
      <c r="G33225"/>
    </row>
    <row r="33226" spans="7:7" x14ac:dyDescent="0.2">
      <c r="G33226"/>
    </row>
    <row r="33227" spans="7:7" x14ac:dyDescent="0.2">
      <c r="G33227"/>
    </row>
    <row r="33228" spans="7:7" x14ac:dyDescent="0.2">
      <c r="G33228"/>
    </row>
    <row r="33229" spans="7:7" x14ac:dyDescent="0.2">
      <c r="G33229"/>
    </row>
    <row r="33230" spans="7:7" x14ac:dyDescent="0.2">
      <c r="G33230"/>
    </row>
    <row r="33231" spans="7:7" x14ac:dyDescent="0.2">
      <c r="G33231"/>
    </row>
    <row r="33232" spans="7:7" x14ac:dyDescent="0.2">
      <c r="G33232"/>
    </row>
    <row r="33233" spans="7:7" x14ac:dyDescent="0.2">
      <c r="G33233"/>
    </row>
    <row r="33234" spans="7:7" x14ac:dyDescent="0.2">
      <c r="G33234"/>
    </row>
    <row r="33235" spans="7:7" x14ac:dyDescent="0.2">
      <c r="G33235"/>
    </row>
    <row r="33236" spans="7:7" x14ac:dyDescent="0.2">
      <c r="G33236"/>
    </row>
    <row r="33237" spans="7:7" x14ac:dyDescent="0.2">
      <c r="G33237"/>
    </row>
    <row r="33238" spans="7:7" x14ac:dyDescent="0.2">
      <c r="G33238"/>
    </row>
    <row r="33239" spans="7:7" x14ac:dyDescent="0.2">
      <c r="G33239"/>
    </row>
    <row r="33240" spans="7:7" x14ac:dyDescent="0.2">
      <c r="G33240"/>
    </row>
    <row r="33241" spans="7:7" x14ac:dyDescent="0.2">
      <c r="G33241"/>
    </row>
    <row r="33242" spans="7:7" x14ac:dyDescent="0.2">
      <c r="G33242"/>
    </row>
    <row r="33243" spans="7:7" x14ac:dyDescent="0.2">
      <c r="G33243"/>
    </row>
    <row r="33244" spans="7:7" x14ac:dyDescent="0.2">
      <c r="G33244"/>
    </row>
    <row r="33245" spans="7:7" x14ac:dyDescent="0.2">
      <c r="G33245"/>
    </row>
    <row r="33246" spans="7:7" x14ac:dyDescent="0.2">
      <c r="G33246"/>
    </row>
    <row r="33247" spans="7:7" x14ac:dyDescent="0.2">
      <c r="G33247"/>
    </row>
    <row r="33248" spans="7:7" x14ac:dyDescent="0.2">
      <c r="G33248"/>
    </row>
    <row r="33249" spans="7:7" x14ac:dyDescent="0.2">
      <c r="G33249"/>
    </row>
    <row r="33250" spans="7:7" x14ac:dyDescent="0.2">
      <c r="G33250"/>
    </row>
    <row r="33251" spans="7:7" x14ac:dyDescent="0.2">
      <c r="G33251"/>
    </row>
    <row r="33252" spans="7:7" x14ac:dyDescent="0.2">
      <c r="G33252"/>
    </row>
    <row r="33253" spans="7:7" x14ac:dyDescent="0.2">
      <c r="G33253"/>
    </row>
    <row r="33254" spans="7:7" x14ac:dyDescent="0.2">
      <c r="G33254"/>
    </row>
    <row r="33255" spans="7:7" x14ac:dyDescent="0.2">
      <c r="G33255"/>
    </row>
    <row r="33256" spans="7:7" x14ac:dyDescent="0.2">
      <c r="G33256"/>
    </row>
    <row r="33257" spans="7:7" x14ac:dyDescent="0.2">
      <c r="G33257"/>
    </row>
    <row r="33258" spans="7:7" x14ac:dyDescent="0.2">
      <c r="G33258"/>
    </row>
    <row r="33259" spans="7:7" x14ac:dyDescent="0.2">
      <c r="G33259"/>
    </row>
    <row r="33260" spans="7:7" x14ac:dyDescent="0.2">
      <c r="G33260"/>
    </row>
    <row r="33261" spans="7:7" x14ac:dyDescent="0.2">
      <c r="G33261"/>
    </row>
    <row r="33262" spans="7:7" x14ac:dyDescent="0.2">
      <c r="G33262"/>
    </row>
    <row r="33263" spans="7:7" x14ac:dyDescent="0.2">
      <c r="G33263"/>
    </row>
    <row r="33264" spans="7:7" x14ac:dyDescent="0.2">
      <c r="G33264"/>
    </row>
    <row r="33265" spans="7:7" x14ac:dyDescent="0.2">
      <c r="G33265"/>
    </row>
    <row r="33266" spans="7:7" x14ac:dyDescent="0.2">
      <c r="G33266"/>
    </row>
    <row r="33267" spans="7:7" x14ac:dyDescent="0.2">
      <c r="G33267"/>
    </row>
    <row r="33268" spans="7:7" x14ac:dyDescent="0.2">
      <c r="G33268"/>
    </row>
    <row r="33269" spans="7:7" x14ac:dyDescent="0.2">
      <c r="G33269"/>
    </row>
    <row r="33270" spans="7:7" x14ac:dyDescent="0.2">
      <c r="G33270"/>
    </row>
    <row r="33271" spans="7:7" x14ac:dyDescent="0.2">
      <c r="G33271"/>
    </row>
    <row r="33272" spans="7:7" x14ac:dyDescent="0.2">
      <c r="G33272"/>
    </row>
    <row r="33273" spans="7:7" x14ac:dyDescent="0.2">
      <c r="G33273"/>
    </row>
    <row r="33274" spans="7:7" x14ac:dyDescent="0.2">
      <c r="G33274"/>
    </row>
    <row r="33275" spans="7:7" x14ac:dyDescent="0.2">
      <c r="G33275"/>
    </row>
    <row r="33276" spans="7:7" x14ac:dyDescent="0.2">
      <c r="G33276"/>
    </row>
    <row r="33277" spans="7:7" x14ac:dyDescent="0.2">
      <c r="G33277"/>
    </row>
    <row r="33278" spans="7:7" x14ac:dyDescent="0.2">
      <c r="G33278"/>
    </row>
    <row r="33279" spans="7:7" x14ac:dyDescent="0.2">
      <c r="G33279"/>
    </row>
    <row r="33280" spans="7:7" x14ac:dyDescent="0.2">
      <c r="G33280"/>
    </row>
    <row r="33281" spans="7:7" x14ac:dyDescent="0.2">
      <c r="G33281"/>
    </row>
    <row r="33282" spans="7:7" x14ac:dyDescent="0.2">
      <c r="G33282"/>
    </row>
    <row r="33283" spans="7:7" x14ac:dyDescent="0.2">
      <c r="G33283"/>
    </row>
    <row r="33284" spans="7:7" x14ac:dyDescent="0.2">
      <c r="G33284"/>
    </row>
    <row r="33285" spans="7:7" x14ac:dyDescent="0.2">
      <c r="G33285"/>
    </row>
    <row r="33286" spans="7:7" x14ac:dyDescent="0.2">
      <c r="G33286"/>
    </row>
    <row r="33287" spans="7:7" x14ac:dyDescent="0.2">
      <c r="G33287"/>
    </row>
    <row r="33288" spans="7:7" x14ac:dyDescent="0.2">
      <c r="G33288"/>
    </row>
    <row r="33289" spans="7:7" x14ac:dyDescent="0.2">
      <c r="G33289"/>
    </row>
    <row r="33290" spans="7:7" x14ac:dyDescent="0.2">
      <c r="G33290"/>
    </row>
    <row r="33291" spans="7:7" x14ac:dyDescent="0.2">
      <c r="G33291"/>
    </row>
    <row r="33292" spans="7:7" x14ac:dyDescent="0.2">
      <c r="G33292"/>
    </row>
    <row r="33293" spans="7:7" x14ac:dyDescent="0.2">
      <c r="G33293"/>
    </row>
    <row r="33294" spans="7:7" x14ac:dyDescent="0.2">
      <c r="G33294"/>
    </row>
    <row r="33295" spans="7:7" x14ac:dyDescent="0.2">
      <c r="G33295"/>
    </row>
    <row r="33296" spans="7:7" x14ac:dyDescent="0.2">
      <c r="G33296"/>
    </row>
    <row r="33297" spans="7:7" x14ac:dyDescent="0.2">
      <c r="G33297"/>
    </row>
    <row r="33298" spans="7:7" x14ac:dyDescent="0.2">
      <c r="G33298"/>
    </row>
    <row r="33299" spans="7:7" x14ac:dyDescent="0.2">
      <c r="G33299"/>
    </row>
    <row r="33300" spans="7:7" x14ac:dyDescent="0.2">
      <c r="G33300"/>
    </row>
    <row r="33301" spans="7:7" x14ac:dyDescent="0.2">
      <c r="G33301"/>
    </row>
    <row r="33302" spans="7:7" x14ac:dyDescent="0.2">
      <c r="G33302"/>
    </row>
    <row r="33303" spans="7:7" x14ac:dyDescent="0.2">
      <c r="G33303"/>
    </row>
    <row r="33304" spans="7:7" x14ac:dyDescent="0.2">
      <c r="G33304"/>
    </row>
    <row r="33305" spans="7:7" x14ac:dyDescent="0.2">
      <c r="G33305"/>
    </row>
    <row r="33306" spans="7:7" x14ac:dyDescent="0.2">
      <c r="G33306"/>
    </row>
    <row r="33307" spans="7:7" x14ac:dyDescent="0.2">
      <c r="G33307"/>
    </row>
    <row r="33308" spans="7:7" x14ac:dyDescent="0.2">
      <c r="G33308"/>
    </row>
    <row r="33309" spans="7:7" x14ac:dyDescent="0.2">
      <c r="G33309"/>
    </row>
    <row r="33310" spans="7:7" x14ac:dyDescent="0.2">
      <c r="G33310"/>
    </row>
    <row r="33311" spans="7:7" x14ac:dyDescent="0.2">
      <c r="G33311"/>
    </row>
    <row r="33312" spans="7:7" x14ac:dyDescent="0.2">
      <c r="G33312"/>
    </row>
    <row r="33313" spans="7:7" x14ac:dyDescent="0.2">
      <c r="G33313"/>
    </row>
    <row r="33314" spans="7:7" x14ac:dyDescent="0.2">
      <c r="G33314"/>
    </row>
    <row r="33315" spans="7:7" x14ac:dyDescent="0.2">
      <c r="G33315"/>
    </row>
    <row r="33316" spans="7:7" x14ac:dyDescent="0.2">
      <c r="G33316"/>
    </row>
    <row r="33317" spans="7:7" x14ac:dyDescent="0.2">
      <c r="G33317"/>
    </row>
    <row r="33318" spans="7:7" x14ac:dyDescent="0.2">
      <c r="G33318"/>
    </row>
    <row r="33319" spans="7:7" x14ac:dyDescent="0.2">
      <c r="G33319"/>
    </row>
    <row r="33320" spans="7:7" x14ac:dyDescent="0.2">
      <c r="G33320"/>
    </row>
    <row r="33321" spans="7:7" x14ac:dyDescent="0.2">
      <c r="G33321"/>
    </row>
    <row r="33322" spans="7:7" x14ac:dyDescent="0.2">
      <c r="G33322"/>
    </row>
    <row r="33323" spans="7:7" x14ac:dyDescent="0.2">
      <c r="G33323"/>
    </row>
    <row r="33324" spans="7:7" x14ac:dyDescent="0.2">
      <c r="G33324"/>
    </row>
    <row r="33325" spans="7:7" x14ac:dyDescent="0.2">
      <c r="G33325"/>
    </row>
    <row r="33326" spans="7:7" x14ac:dyDescent="0.2">
      <c r="G33326"/>
    </row>
    <row r="33327" spans="7:7" x14ac:dyDescent="0.2">
      <c r="G33327"/>
    </row>
    <row r="33328" spans="7:7" x14ac:dyDescent="0.2">
      <c r="G33328"/>
    </row>
    <row r="33329" spans="7:7" x14ac:dyDescent="0.2">
      <c r="G33329"/>
    </row>
    <row r="33330" spans="7:7" x14ac:dyDescent="0.2">
      <c r="G33330"/>
    </row>
    <row r="33331" spans="7:7" x14ac:dyDescent="0.2">
      <c r="G33331"/>
    </row>
    <row r="33332" spans="7:7" x14ac:dyDescent="0.2">
      <c r="G33332"/>
    </row>
    <row r="33333" spans="7:7" x14ac:dyDescent="0.2">
      <c r="G33333"/>
    </row>
    <row r="33334" spans="7:7" x14ac:dyDescent="0.2">
      <c r="G33334"/>
    </row>
    <row r="33335" spans="7:7" x14ac:dyDescent="0.2">
      <c r="G33335"/>
    </row>
    <row r="33336" spans="7:7" x14ac:dyDescent="0.2">
      <c r="G33336"/>
    </row>
    <row r="33337" spans="7:7" x14ac:dyDescent="0.2">
      <c r="G33337"/>
    </row>
    <row r="33338" spans="7:7" x14ac:dyDescent="0.2">
      <c r="G33338"/>
    </row>
    <row r="33339" spans="7:7" x14ac:dyDescent="0.2">
      <c r="G33339"/>
    </row>
    <row r="33340" spans="7:7" x14ac:dyDescent="0.2">
      <c r="G33340"/>
    </row>
    <row r="33341" spans="7:7" x14ac:dyDescent="0.2">
      <c r="G33341"/>
    </row>
    <row r="33342" spans="7:7" x14ac:dyDescent="0.2">
      <c r="G33342"/>
    </row>
    <row r="33343" spans="7:7" x14ac:dyDescent="0.2">
      <c r="G33343"/>
    </row>
    <row r="33344" spans="7:7" x14ac:dyDescent="0.2">
      <c r="G33344"/>
    </row>
    <row r="33345" spans="7:7" x14ac:dyDescent="0.2">
      <c r="G33345"/>
    </row>
    <row r="33346" spans="7:7" x14ac:dyDescent="0.2">
      <c r="G33346"/>
    </row>
    <row r="33347" spans="7:7" x14ac:dyDescent="0.2">
      <c r="G33347"/>
    </row>
    <row r="33348" spans="7:7" x14ac:dyDescent="0.2">
      <c r="G33348"/>
    </row>
    <row r="33349" spans="7:7" x14ac:dyDescent="0.2">
      <c r="G33349"/>
    </row>
    <row r="33350" spans="7:7" x14ac:dyDescent="0.2">
      <c r="G33350"/>
    </row>
    <row r="33351" spans="7:7" x14ac:dyDescent="0.2">
      <c r="G33351"/>
    </row>
    <row r="33352" spans="7:7" x14ac:dyDescent="0.2">
      <c r="G33352"/>
    </row>
    <row r="33353" spans="7:7" x14ac:dyDescent="0.2">
      <c r="G33353"/>
    </row>
    <row r="33354" spans="7:7" x14ac:dyDescent="0.2">
      <c r="G33354"/>
    </row>
    <row r="33355" spans="7:7" x14ac:dyDescent="0.2">
      <c r="G33355"/>
    </row>
    <row r="33356" spans="7:7" x14ac:dyDescent="0.2">
      <c r="G33356"/>
    </row>
    <row r="33357" spans="7:7" x14ac:dyDescent="0.2">
      <c r="G33357"/>
    </row>
    <row r="33358" spans="7:7" x14ac:dyDescent="0.2">
      <c r="G33358"/>
    </row>
    <row r="33359" spans="7:7" x14ac:dyDescent="0.2">
      <c r="G33359"/>
    </row>
    <row r="33360" spans="7:7" x14ac:dyDescent="0.2">
      <c r="G33360"/>
    </row>
    <row r="33361" spans="7:7" x14ac:dyDescent="0.2">
      <c r="G33361"/>
    </row>
    <row r="33362" spans="7:7" x14ac:dyDescent="0.2">
      <c r="G33362"/>
    </row>
    <row r="33363" spans="7:7" x14ac:dyDescent="0.2">
      <c r="G33363"/>
    </row>
    <row r="33364" spans="7:7" x14ac:dyDescent="0.2">
      <c r="G33364"/>
    </row>
    <row r="33365" spans="7:7" x14ac:dyDescent="0.2">
      <c r="G33365"/>
    </row>
    <row r="33366" spans="7:7" x14ac:dyDescent="0.2">
      <c r="G33366"/>
    </row>
    <row r="33367" spans="7:7" x14ac:dyDescent="0.2">
      <c r="G33367"/>
    </row>
    <row r="33368" spans="7:7" x14ac:dyDescent="0.2">
      <c r="G33368"/>
    </row>
    <row r="33369" spans="7:7" x14ac:dyDescent="0.2">
      <c r="G33369"/>
    </row>
    <row r="33370" spans="7:7" x14ac:dyDescent="0.2">
      <c r="G33370"/>
    </row>
    <row r="33371" spans="7:7" x14ac:dyDescent="0.2">
      <c r="G33371"/>
    </row>
    <row r="33372" spans="7:7" x14ac:dyDescent="0.2">
      <c r="G33372"/>
    </row>
    <row r="33373" spans="7:7" x14ac:dyDescent="0.2">
      <c r="G33373"/>
    </row>
    <row r="33374" spans="7:7" x14ac:dyDescent="0.2">
      <c r="G33374"/>
    </row>
    <row r="33375" spans="7:7" x14ac:dyDescent="0.2">
      <c r="G33375"/>
    </row>
    <row r="33376" spans="7:7" x14ac:dyDescent="0.2">
      <c r="G33376"/>
    </row>
    <row r="33377" spans="7:7" x14ac:dyDescent="0.2">
      <c r="G33377"/>
    </row>
    <row r="33378" spans="7:7" x14ac:dyDescent="0.2">
      <c r="G33378"/>
    </row>
    <row r="33379" spans="7:7" x14ac:dyDescent="0.2">
      <c r="G33379"/>
    </row>
    <row r="33380" spans="7:7" x14ac:dyDescent="0.2">
      <c r="G33380"/>
    </row>
    <row r="33381" spans="7:7" x14ac:dyDescent="0.2">
      <c r="G33381"/>
    </row>
    <row r="33382" spans="7:7" x14ac:dyDescent="0.2">
      <c r="G33382"/>
    </row>
    <row r="33383" spans="7:7" x14ac:dyDescent="0.2">
      <c r="G33383"/>
    </row>
    <row r="33384" spans="7:7" x14ac:dyDescent="0.2">
      <c r="G33384"/>
    </row>
    <row r="33385" spans="7:7" x14ac:dyDescent="0.2">
      <c r="G33385"/>
    </row>
    <row r="33386" spans="7:7" x14ac:dyDescent="0.2">
      <c r="G33386"/>
    </row>
    <row r="33387" spans="7:7" x14ac:dyDescent="0.2">
      <c r="G33387"/>
    </row>
    <row r="33388" spans="7:7" x14ac:dyDescent="0.2">
      <c r="G33388"/>
    </row>
    <row r="33389" spans="7:7" x14ac:dyDescent="0.2">
      <c r="G33389"/>
    </row>
    <row r="33390" spans="7:7" x14ac:dyDescent="0.2">
      <c r="G33390"/>
    </row>
    <row r="33391" spans="7:7" x14ac:dyDescent="0.2">
      <c r="G33391"/>
    </row>
    <row r="33392" spans="7:7" x14ac:dyDescent="0.2">
      <c r="G33392"/>
    </row>
    <row r="33393" spans="7:7" x14ac:dyDescent="0.2">
      <c r="G33393"/>
    </row>
    <row r="33394" spans="7:7" x14ac:dyDescent="0.2">
      <c r="G33394"/>
    </row>
    <row r="33395" spans="7:7" x14ac:dyDescent="0.2">
      <c r="G33395"/>
    </row>
    <row r="33396" spans="7:7" x14ac:dyDescent="0.2">
      <c r="G33396"/>
    </row>
    <row r="33397" spans="7:7" x14ac:dyDescent="0.2">
      <c r="G33397"/>
    </row>
    <row r="33398" spans="7:7" x14ac:dyDescent="0.2">
      <c r="G33398"/>
    </row>
    <row r="33399" spans="7:7" x14ac:dyDescent="0.2">
      <c r="G33399"/>
    </row>
    <row r="33400" spans="7:7" x14ac:dyDescent="0.2">
      <c r="G33400"/>
    </row>
    <row r="33401" spans="7:7" x14ac:dyDescent="0.2">
      <c r="G33401"/>
    </row>
    <row r="33402" spans="7:7" x14ac:dyDescent="0.2">
      <c r="G33402"/>
    </row>
    <row r="33403" spans="7:7" x14ac:dyDescent="0.2">
      <c r="G33403"/>
    </row>
    <row r="33404" spans="7:7" x14ac:dyDescent="0.2">
      <c r="G33404"/>
    </row>
    <row r="33405" spans="7:7" x14ac:dyDescent="0.2">
      <c r="G33405"/>
    </row>
    <row r="33406" spans="7:7" x14ac:dyDescent="0.2">
      <c r="G33406"/>
    </row>
    <row r="33407" spans="7:7" x14ac:dyDescent="0.2">
      <c r="G33407"/>
    </row>
    <row r="33408" spans="7:7" x14ac:dyDescent="0.2">
      <c r="G33408"/>
    </row>
    <row r="33409" spans="7:7" x14ac:dyDescent="0.2">
      <c r="G33409"/>
    </row>
    <row r="33410" spans="7:7" x14ac:dyDescent="0.2">
      <c r="G33410"/>
    </row>
    <row r="33411" spans="7:7" x14ac:dyDescent="0.2">
      <c r="G33411"/>
    </row>
    <row r="33412" spans="7:7" x14ac:dyDescent="0.2">
      <c r="G33412"/>
    </row>
    <row r="33413" spans="7:7" x14ac:dyDescent="0.2">
      <c r="G33413"/>
    </row>
    <row r="33414" spans="7:7" x14ac:dyDescent="0.2">
      <c r="G33414"/>
    </row>
    <row r="33415" spans="7:7" x14ac:dyDescent="0.2">
      <c r="G33415"/>
    </row>
    <row r="33416" spans="7:7" x14ac:dyDescent="0.2">
      <c r="G33416"/>
    </row>
    <row r="33417" spans="7:7" x14ac:dyDescent="0.2">
      <c r="G33417"/>
    </row>
    <row r="33418" spans="7:7" x14ac:dyDescent="0.2">
      <c r="G33418"/>
    </row>
    <row r="33419" spans="7:7" x14ac:dyDescent="0.2">
      <c r="G33419"/>
    </row>
    <row r="33420" spans="7:7" x14ac:dyDescent="0.2">
      <c r="G33420"/>
    </row>
    <row r="33421" spans="7:7" x14ac:dyDescent="0.2">
      <c r="G33421"/>
    </row>
    <row r="33422" spans="7:7" x14ac:dyDescent="0.2">
      <c r="G33422"/>
    </row>
    <row r="33423" spans="7:7" x14ac:dyDescent="0.2">
      <c r="G33423"/>
    </row>
    <row r="33424" spans="7:7" x14ac:dyDescent="0.2">
      <c r="G33424"/>
    </row>
    <row r="33425" spans="7:7" x14ac:dyDescent="0.2">
      <c r="G33425"/>
    </row>
    <row r="33426" spans="7:7" x14ac:dyDescent="0.2">
      <c r="G33426"/>
    </row>
    <row r="33427" spans="7:7" x14ac:dyDescent="0.2">
      <c r="G33427"/>
    </row>
    <row r="33428" spans="7:7" x14ac:dyDescent="0.2">
      <c r="G33428"/>
    </row>
    <row r="33429" spans="7:7" x14ac:dyDescent="0.2">
      <c r="G33429"/>
    </row>
    <row r="33430" spans="7:7" x14ac:dyDescent="0.2">
      <c r="G33430"/>
    </row>
    <row r="33431" spans="7:7" x14ac:dyDescent="0.2">
      <c r="G33431"/>
    </row>
    <row r="33432" spans="7:7" x14ac:dyDescent="0.2">
      <c r="G33432"/>
    </row>
    <row r="33433" spans="7:7" x14ac:dyDescent="0.2">
      <c r="G33433"/>
    </row>
    <row r="33434" spans="7:7" x14ac:dyDescent="0.2">
      <c r="G33434"/>
    </row>
    <row r="33435" spans="7:7" x14ac:dyDescent="0.2">
      <c r="G33435"/>
    </row>
    <row r="33436" spans="7:7" x14ac:dyDescent="0.2">
      <c r="G33436"/>
    </row>
    <row r="33437" spans="7:7" x14ac:dyDescent="0.2">
      <c r="G33437"/>
    </row>
    <row r="33438" spans="7:7" x14ac:dyDescent="0.2">
      <c r="G33438"/>
    </row>
    <row r="33439" spans="7:7" x14ac:dyDescent="0.2">
      <c r="G33439"/>
    </row>
    <row r="33440" spans="7:7" x14ac:dyDescent="0.2">
      <c r="G33440"/>
    </row>
    <row r="33441" spans="7:7" x14ac:dyDescent="0.2">
      <c r="G33441"/>
    </row>
    <row r="33442" spans="7:7" x14ac:dyDescent="0.2">
      <c r="G33442"/>
    </row>
    <row r="33443" spans="7:7" x14ac:dyDescent="0.2">
      <c r="G33443"/>
    </row>
    <row r="33444" spans="7:7" x14ac:dyDescent="0.2">
      <c r="G33444"/>
    </row>
    <row r="33445" spans="7:7" x14ac:dyDescent="0.2">
      <c r="G33445"/>
    </row>
    <row r="33446" spans="7:7" x14ac:dyDescent="0.2">
      <c r="G33446"/>
    </row>
    <row r="33447" spans="7:7" x14ac:dyDescent="0.2">
      <c r="G33447"/>
    </row>
    <row r="33448" spans="7:7" x14ac:dyDescent="0.2">
      <c r="G33448"/>
    </row>
    <row r="33449" spans="7:7" x14ac:dyDescent="0.2">
      <c r="G33449"/>
    </row>
    <row r="33450" spans="7:7" x14ac:dyDescent="0.2">
      <c r="G33450"/>
    </row>
    <row r="33451" spans="7:7" x14ac:dyDescent="0.2">
      <c r="G33451"/>
    </row>
    <row r="33452" spans="7:7" x14ac:dyDescent="0.2">
      <c r="G33452"/>
    </row>
    <row r="33453" spans="7:7" x14ac:dyDescent="0.2">
      <c r="G33453"/>
    </row>
    <row r="33454" spans="7:7" x14ac:dyDescent="0.2">
      <c r="G33454"/>
    </row>
    <row r="33455" spans="7:7" x14ac:dyDescent="0.2">
      <c r="G33455"/>
    </row>
    <row r="33456" spans="7:7" x14ac:dyDescent="0.2">
      <c r="G33456"/>
    </row>
    <row r="33457" spans="7:7" x14ac:dyDescent="0.2">
      <c r="G33457"/>
    </row>
    <row r="33458" spans="7:7" x14ac:dyDescent="0.2">
      <c r="G33458"/>
    </row>
    <row r="33459" spans="7:7" x14ac:dyDescent="0.2">
      <c r="G33459"/>
    </row>
    <row r="33460" spans="7:7" x14ac:dyDescent="0.2">
      <c r="G33460"/>
    </row>
    <row r="33461" spans="7:7" x14ac:dyDescent="0.2">
      <c r="G33461"/>
    </row>
    <row r="33462" spans="7:7" x14ac:dyDescent="0.2">
      <c r="G33462"/>
    </row>
    <row r="33463" spans="7:7" x14ac:dyDescent="0.2">
      <c r="G33463"/>
    </row>
    <row r="33464" spans="7:7" x14ac:dyDescent="0.2">
      <c r="G33464"/>
    </row>
    <row r="33465" spans="7:7" x14ac:dyDescent="0.2">
      <c r="G33465"/>
    </row>
    <row r="33466" spans="7:7" x14ac:dyDescent="0.2">
      <c r="G33466"/>
    </row>
    <row r="33467" spans="7:7" x14ac:dyDescent="0.2">
      <c r="G33467"/>
    </row>
    <row r="33468" spans="7:7" x14ac:dyDescent="0.2">
      <c r="G33468"/>
    </row>
    <row r="33469" spans="7:7" x14ac:dyDescent="0.2">
      <c r="G33469"/>
    </row>
    <row r="33470" spans="7:7" x14ac:dyDescent="0.2">
      <c r="G33470"/>
    </row>
    <row r="33471" spans="7:7" x14ac:dyDescent="0.2">
      <c r="G33471"/>
    </row>
    <row r="33472" spans="7:7" x14ac:dyDescent="0.2">
      <c r="G33472"/>
    </row>
    <row r="33473" spans="7:7" x14ac:dyDescent="0.2">
      <c r="G33473"/>
    </row>
    <row r="33474" spans="7:7" x14ac:dyDescent="0.2">
      <c r="G33474"/>
    </row>
    <row r="33475" spans="7:7" x14ac:dyDescent="0.2">
      <c r="G33475"/>
    </row>
    <row r="33476" spans="7:7" x14ac:dyDescent="0.2">
      <c r="G33476"/>
    </row>
    <row r="33477" spans="7:7" x14ac:dyDescent="0.2">
      <c r="G33477"/>
    </row>
    <row r="33478" spans="7:7" x14ac:dyDescent="0.2">
      <c r="G33478"/>
    </row>
    <row r="33479" spans="7:7" x14ac:dyDescent="0.2">
      <c r="G33479"/>
    </row>
    <row r="33480" spans="7:7" x14ac:dyDescent="0.2">
      <c r="G33480"/>
    </row>
    <row r="33481" spans="7:7" x14ac:dyDescent="0.2">
      <c r="G33481"/>
    </row>
    <row r="33482" spans="7:7" x14ac:dyDescent="0.2">
      <c r="G33482"/>
    </row>
    <row r="33483" spans="7:7" x14ac:dyDescent="0.2">
      <c r="G33483"/>
    </row>
    <row r="33484" spans="7:7" x14ac:dyDescent="0.2">
      <c r="G33484"/>
    </row>
    <row r="33485" spans="7:7" x14ac:dyDescent="0.2">
      <c r="G33485"/>
    </row>
    <row r="33486" spans="7:7" x14ac:dyDescent="0.2">
      <c r="G33486"/>
    </row>
    <row r="33487" spans="7:7" x14ac:dyDescent="0.2">
      <c r="G33487"/>
    </row>
    <row r="33488" spans="7:7" x14ac:dyDescent="0.2">
      <c r="G33488"/>
    </row>
    <row r="33489" spans="7:7" x14ac:dyDescent="0.2">
      <c r="G33489"/>
    </row>
    <row r="33490" spans="7:7" x14ac:dyDescent="0.2">
      <c r="G33490"/>
    </row>
    <row r="33491" spans="7:7" x14ac:dyDescent="0.2">
      <c r="G33491"/>
    </row>
    <row r="33492" spans="7:7" x14ac:dyDescent="0.2">
      <c r="G33492"/>
    </row>
    <row r="33493" spans="7:7" x14ac:dyDescent="0.2">
      <c r="G33493"/>
    </row>
    <row r="33494" spans="7:7" x14ac:dyDescent="0.2">
      <c r="G33494"/>
    </row>
    <row r="33495" spans="7:7" x14ac:dyDescent="0.2">
      <c r="G33495"/>
    </row>
    <row r="33496" spans="7:7" x14ac:dyDescent="0.2">
      <c r="G33496"/>
    </row>
    <row r="33497" spans="7:7" x14ac:dyDescent="0.2">
      <c r="G33497"/>
    </row>
    <row r="33498" spans="7:7" x14ac:dyDescent="0.2">
      <c r="G33498"/>
    </row>
    <row r="33499" spans="7:7" x14ac:dyDescent="0.2">
      <c r="G33499"/>
    </row>
    <row r="33500" spans="7:7" x14ac:dyDescent="0.2">
      <c r="G33500"/>
    </row>
    <row r="33501" spans="7:7" x14ac:dyDescent="0.2">
      <c r="G33501"/>
    </row>
    <row r="33502" spans="7:7" x14ac:dyDescent="0.2">
      <c r="G33502"/>
    </row>
    <row r="33503" spans="7:7" x14ac:dyDescent="0.2">
      <c r="G33503"/>
    </row>
    <row r="33504" spans="7:7" x14ac:dyDescent="0.2">
      <c r="G33504"/>
    </row>
    <row r="33505" spans="7:7" x14ac:dyDescent="0.2">
      <c r="G33505"/>
    </row>
    <row r="33506" spans="7:7" x14ac:dyDescent="0.2">
      <c r="G33506"/>
    </row>
    <row r="33507" spans="7:7" x14ac:dyDescent="0.2">
      <c r="G33507"/>
    </row>
    <row r="33508" spans="7:7" x14ac:dyDescent="0.2">
      <c r="G33508"/>
    </row>
    <row r="33509" spans="7:7" x14ac:dyDescent="0.2">
      <c r="G33509"/>
    </row>
    <row r="33510" spans="7:7" x14ac:dyDescent="0.2">
      <c r="G33510"/>
    </row>
    <row r="33511" spans="7:7" x14ac:dyDescent="0.2">
      <c r="G33511"/>
    </row>
    <row r="33512" spans="7:7" x14ac:dyDescent="0.2">
      <c r="G33512"/>
    </row>
    <row r="33513" spans="7:7" x14ac:dyDescent="0.2">
      <c r="G33513"/>
    </row>
    <row r="33514" spans="7:7" x14ac:dyDescent="0.2">
      <c r="G33514"/>
    </row>
    <row r="33515" spans="7:7" x14ac:dyDescent="0.2">
      <c r="G33515"/>
    </row>
    <row r="33516" spans="7:7" x14ac:dyDescent="0.2">
      <c r="G33516"/>
    </row>
    <row r="33517" spans="7:7" x14ac:dyDescent="0.2">
      <c r="G33517"/>
    </row>
    <row r="33518" spans="7:7" x14ac:dyDescent="0.2">
      <c r="G33518"/>
    </row>
    <row r="33519" spans="7:7" x14ac:dyDescent="0.2">
      <c r="G33519"/>
    </row>
    <row r="33520" spans="7:7" x14ac:dyDescent="0.2">
      <c r="G33520"/>
    </row>
    <row r="33521" spans="7:7" x14ac:dyDescent="0.2">
      <c r="G33521"/>
    </row>
    <row r="33522" spans="7:7" x14ac:dyDescent="0.2">
      <c r="G33522"/>
    </row>
    <row r="33523" spans="7:7" x14ac:dyDescent="0.2">
      <c r="G33523"/>
    </row>
    <row r="33524" spans="7:7" x14ac:dyDescent="0.2">
      <c r="G33524"/>
    </row>
    <row r="33525" spans="7:7" x14ac:dyDescent="0.2">
      <c r="G33525"/>
    </row>
    <row r="33526" spans="7:7" x14ac:dyDescent="0.2">
      <c r="G33526"/>
    </row>
    <row r="33527" spans="7:7" x14ac:dyDescent="0.2">
      <c r="G33527"/>
    </row>
    <row r="33528" spans="7:7" x14ac:dyDescent="0.2">
      <c r="G33528"/>
    </row>
    <row r="33529" spans="7:7" x14ac:dyDescent="0.2">
      <c r="G33529"/>
    </row>
    <row r="33530" spans="7:7" x14ac:dyDescent="0.2">
      <c r="G33530"/>
    </row>
    <row r="33531" spans="7:7" x14ac:dyDescent="0.2">
      <c r="G33531"/>
    </row>
    <row r="33532" spans="7:7" x14ac:dyDescent="0.2">
      <c r="G33532"/>
    </row>
    <row r="33533" spans="7:7" x14ac:dyDescent="0.2">
      <c r="G33533"/>
    </row>
    <row r="33534" spans="7:7" x14ac:dyDescent="0.2">
      <c r="G33534"/>
    </row>
    <row r="33535" spans="7:7" x14ac:dyDescent="0.2">
      <c r="G33535"/>
    </row>
    <row r="33536" spans="7:7" x14ac:dyDescent="0.2">
      <c r="G33536"/>
    </row>
    <row r="33537" spans="7:7" x14ac:dyDescent="0.2">
      <c r="G33537"/>
    </row>
    <row r="33538" spans="7:7" x14ac:dyDescent="0.2">
      <c r="G33538"/>
    </row>
    <row r="33539" spans="7:7" x14ac:dyDescent="0.2">
      <c r="G33539"/>
    </row>
    <row r="33540" spans="7:7" x14ac:dyDescent="0.2">
      <c r="G33540"/>
    </row>
    <row r="33541" spans="7:7" x14ac:dyDescent="0.2">
      <c r="G33541"/>
    </row>
    <row r="33542" spans="7:7" x14ac:dyDescent="0.2">
      <c r="G33542"/>
    </row>
    <row r="33543" spans="7:7" x14ac:dyDescent="0.2">
      <c r="G33543"/>
    </row>
    <row r="33544" spans="7:7" x14ac:dyDescent="0.2">
      <c r="G33544"/>
    </row>
    <row r="33545" spans="7:7" x14ac:dyDescent="0.2">
      <c r="G33545"/>
    </row>
    <row r="33546" spans="7:7" x14ac:dyDescent="0.2">
      <c r="G33546"/>
    </row>
    <row r="33547" spans="7:7" x14ac:dyDescent="0.2">
      <c r="G33547"/>
    </row>
    <row r="33548" spans="7:7" x14ac:dyDescent="0.2">
      <c r="G33548"/>
    </row>
    <row r="33549" spans="7:7" x14ac:dyDescent="0.2">
      <c r="G33549"/>
    </row>
    <row r="33550" spans="7:7" x14ac:dyDescent="0.2">
      <c r="G33550"/>
    </row>
    <row r="33551" spans="7:7" x14ac:dyDescent="0.2">
      <c r="G33551"/>
    </row>
    <row r="33552" spans="7:7" x14ac:dyDescent="0.2">
      <c r="G33552"/>
    </row>
    <row r="33553" spans="7:7" x14ac:dyDescent="0.2">
      <c r="G33553"/>
    </row>
    <row r="33554" spans="7:7" x14ac:dyDescent="0.2">
      <c r="G33554"/>
    </row>
    <row r="33555" spans="7:7" x14ac:dyDescent="0.2">
      <c r="G33555"/>
    </row>
    <row r="33556" spans="7:7" x14ac:dyDescent="0.2">
      <c r="G33556"/>
    </row>
    <row r="33557" spans="7:7" x14ac:dyDescent="0.2">
      <c r="G33557"/>
    </row>
    <row r="33558" spans="7:7" x14ac:dyDescent="0.2">
      <c r="G33558"/>
    </row>
    <row r="33559" spans="7:7" x14ac:dyDescent="0.2">
      <c r="G33559"/>
    </row>
    <row r="33560" spans="7:7" x14ac:dyDescent="0.2">
      <c r="G33560"/>
    </row>
    <row r="33561" spans="7:7" x14ac:dyDescent="0.2">
      <c r="G33561"/>
    </row>
    <row r="33562" spans="7:7" x14ac:dyDescent="0.2">
      <c r="G33562"/>
    </row>
    <row r="33563" spans="7:7" x14ac:dyDescent="0.2">
      <c r="G33563"/>
    </row>
    <row r="33564" spans="7:7" x14ac:dyDescent="0.2">
      <c r="G33564"/>
    </row>
    <row r="33565" spans="7:7" x14ac:dyDescent="0.2">
      <c r="G33565"/>
    </row>
    <row r="33566" spans="7:7" x14ac:dyDescent="0.2">
      <c r="G33566"/>
    </row>
    <row r="33567" spans="7:7" x14ac:dyDescent="0.2">
      <c r="G33567"/>
    </row>
    <row r="33568" spans="7:7" x14ac:dyDescent="0.2">
      <c r="G33568"/>
    </row>
    <row r="33569" spans="7:7" x14ac:dyDescent="0.2">
      <c r="G33569"/>
    </row>
    <row r="33570" spans="7:7" x14ac:dyDescent="0.2">
      <c r="G33570"/>
    </row>
    <row r="33571" spans="7:7" x14ac:dyDescent="0.2">
      <c r="G33571"/>
    </row>
    <row r="33572" spans="7:7" x14ac:dyDescent="0.2">
      <c r="G33572"/>
    </row>
    <row r="33573" spans="7:7" x14ac:dyDescent="0.2">
      <c r="G33573"/>
    </row>
    <row r="33574" spans="7:7" x14ac:dyDescent="0.2">
      <c r="G33574"/>
    </row>
    <row r="33575" spans="7:7" x14ac:dyDescent="0.2">
      <c r="G33575"/>
    </row>
    <row r="33576" spans="7:7" x14ac:dyDescent="0.2">
      <c r="G33576"/>
    </row>
    <row r="33577" spans="7:7" x14ac:dyDescent="0.2">
      <c r="G33577"/>
    </row>
    <row r="33578" spans="7:7" x14ac:dyDescent="0.2">
      <c r="G33578"/>
    </row>
    <row r="33579" spans="7:7" x14ac:dyDescent="0.2">
      <c r="G33579"/>
    </row>
    <row r="33580" spans="7:7" x14ac:dyDescent="0.2">
      <c r="G33580"/>
    </row>
    <row r="33581" spans="7:7" x14ac:dyDescent="0.2">
      <c r="G33581"/>
    </row>
    <row r="33582" spans="7:7" x14ac:dyDescent="0.2">
      <c r="G33582"/>
    </row>
    <row r="33583" spans="7:7" x14ac:dyDescent="0.2">
      <c r="G33583"/>
    </row>
    <row r="33584" spans="7:7" x14ac:dyDescent="0.2">
      <c r="G33584"/>
    </row>
    <row r="33585" spans="7:7" x14ac:dyDescent="0.2">
      <c r="G33585"/>
    </row>
    <row r="33586" spans="7:7" x14ac:dyDescent="0.2">
      <c r="G33586"/>
    </row>
    <row r="33587" spans="7:7" x14ac:dyDescent="0.2">
      <c r="G33587"/>
    </row>
    <row r="33588" spans="7:7" x14ac:dyDescent="0.2">
      <c r="G33588"/>
    </row>
    <row r="33589" spans="7:7" x14ac:dyDescent="0.2">
      <c r="G33589"/>
    </row>
    <row r="33590" spans="7:7" x14ac:dyDescent="0.2">
      <c r="G33590"/>
    </row>
    <row r="33591" spans="7:7" x14ac:dyDescent="0.2">
      <c r="G33591"/>
    </row>
    <row r="33592" spans="7:7" x14ac:dyDescent="0.2">
      <c r="G33592"/>
    </row>
    <row r="33593" spans="7:7" x14ac:dyDescent="0.2">
      <c r="G33593"/>
    </row>
    <row r="33594" spans="7:7" x14ac:dyDescent="0.2">
      <c r="G33594"/>
    </row>
    <row r="33595" spans="7:7" x14ac:dyDescent="0.2">
      <c r="G33595"/>
    </row>
    <row r="33596" spans="7:7" x14ac:dyDescent="0.2">
      <c r="G33596"/>
    </row>
    <row r="33597" spans="7:7" x14ac:dyDescent="0.2">
      <c r="G33597"/>
    </row>
    <row r="33598" spans="7:7" x14ac:dyDescent="0.2">
      <c r="G33598"/>
    </row>
    <row r="33599" spans="7:7" x14ac:dyDescent="0.2">
      <c r="G33599"/>
    </row>
    <row r="33600" spans="7:7" x14ac:dyDescent="0.2">
      <c r="G33600"/>
    </row>
    <row r="33601" spans="7:7" x14ac:dyDescent="0.2">
      <c r="G33601"/>
    </row>
    <row r="33602" spans="7:7" x14ac:dyDescent="0.2">
      <c r="G33602"/>
    </row>
    <row r="33603" spans="7:7" x14ac:dyDescent="0.2">
      <c r="G33603"/>
    </row>
    <row r="33604" spans="7:7" x14ac:dyDescent="0.2">
      <c r="G33604"/>
    </row>
    <row r="33605" spans="7:7" x14ac:dyDescent="0.2">
      <c r="G33605"/>
    </row>
    <row r="33606" spans="7:7" x14ac:dyDescent="0.2">
      <c r="G33606"/>
    </row>
    <row r="33607" spans="7:7" x14ac:dyDescent="0.2">
      <c r="G33607"/>
    </row>
    <row r="33608" spans="7:7" x14ac:dyDescent="0.2">
      <c r="G33608"/>
    </row>
    <row r="33609" spans="7:7" x14ac:dyDescent="0.2">
      <c r="G33609"/>
    </row>
    <row r="33610" spans="7:7" x14ac:dyDescent="0.2">
      <c r="G33610"/>
    </row>
    <row r="33611" spans="7:7" x14ac:dyDescent="0.2">
      <c r="G33611"/>
    </row>
    <row r="33612" spans="7:7" x14ac:dyDescent="0.2">
      <c r="G33612"/>
    </row>
    <row r="33613" spans="7:7" x14ac:dyDescent="0.2">
      <c r="G33613"/>
    </row>
    <row r="33614" spans="7:7" x14ac:dyDescent="0.2">
      <c r="G33614"/>
    </row>
    <row r="33615" spans="7:7" x14ac:dyDescent="0.2">
      <c r="G33615"/>
    </row>
    <row r="33616" spans="7:7" x14ac:dyDescent="0.2">
      <c r="G33616"/>
    </row>
    <row r="33617" spans="7:7" x14ac:dyDescent="0.2">
      <c r="G33617"/>
    </row>
    <row r="33618" spans="7:7" x14ac:dyDescent="0.2">
      <c r="G33618"/>
    </row>
    <row r="33619" spans="7:7" x14ac:dyDescent="0.2">
      <c r="G33619"/>
    </row>
    <row r="33620" spans="7:7" x14ac:dyDescent="0.2">
      <c r="G33620"/>
    </row>
    <row r="33621" spans="7:7" x14ac:dyDescent="0.2">
      <c r="G33621"/>
    </row>
    <row r="33622" spans="7:7" x14ac:dyDescent="0.2">
      <c r="G33622"/>
    </row>
    <row r="33623" spans="7:7" x14ac:dyDescent="0.2">
      <c r="G33623"/>
    </row>
    <row r="33624" spans="7:7" x14ac:dyDescent="0.2">
      <c r="G33624"/>
    </row>
    <row r="33625" spans="7:7" x14ac:dyDescent="0.2">
      <c r="G33625"/>
    </row>
    <row r="33626" spans="7:7" x14ac:dyDescent="0.2">
      <c r="G33626"/>
    </row>
    <row r="33627" spans="7:7" x14ac:dyDescent="0.2">
      <c r="G33627"/>
    </row>
    <row r="33628" spans="7:7" x14ac:dyDescent="0.2">
      <c r="G33628"/>
    </row>
    <row r="33629" spans="7:7" x14ac:dyDescent="0.2">
      <c r="G33629"/>
    </row>
    <row r="33630" spans="7:7" x14ac:dyDescent="0.2">
      <c r="G33630"/>
    </row>
    <row r="33631" spans="7:7" x14ac:dyDescent="0.2">
      <c r="G33631"/>
    </row>
    <row r="33632" spans="7:7" x14ac:dyDescent="0.2">
      <c r="G33632"/>
    </row>
    <row r="33633" spans="7:7" x14ac:dyDescent="0.2">
      <c r="G33633"/>
    </row>
    <row r="33634" spans="7:7" x14ac:dyDescent="0.2">
      <c r="G33634"/>
    </row>
    <row r="33635" spans="7:7" x14ac:dyDescent="0.2">
      <c r="G33635"/>
    </row>
    <row r="33636" spans="7:7" x14ac:dyDescent="0.2">
      <c r="G33636"/>
    </row>
    <row r="33637" spans="7:7" x14ac:dyDescent="0.2">
      <c r="G33637"/>
    </row>
    <row r="33638" spans="7:7" x14ac:dyDescent="0.2">
      <c r="G33638"/>
    </row>
    <row r="33639" spans="7:7" x14ac:dyDescent="0.2">
      <c r="G33639"/>
    </row>
    <row r="33640" spans="7:7" x14ac:dyDescent="0.2">
      <c r="G33640"/>
    </row>
    <row r="33641" spans="7:7" x14ac:dyDescent="0.2">
      <c r="G33641"/>
    </row>
    <row r="33642" spans="7:7" x14ac:dyDescent="0.2">
      <c r="G33642"/>
    </row>
    <row r="33643" spans="7:7" x14ac:dyDescent="0.2">
      <c r="G33643"/>
    </row>
    <row r="33644" spans="7:7" x14ac:dyDescent="0.2">
      <c r="G33644"/>
    </row>
    <row r="33645" spans="7:7" x14ac:dyDescent="0.2">
      <c r="G33645"/>
    </row>
    <row r="33646" spans="7:7" x14ac:dyDescent="0.2">
      <c r="G33646"/>
    </row>
    <row r="33647" spans="7:7" x14ac:dyDescent="0.2">
      <c r="G33647"/>
    </row>
    <row r="33648" spans="7:7" x14ac:dyDescent="0.2">
      <c r="G33648"/>
    </row>
    <row r="33649" spans="7:7" x14ac:dyDescent="0.2">
      <c r="G33649"/>
    </row>
    <row r="33650" spans="7:7" x14ac:dyDescent="0.2">
      <c r="G33650"/>
    </row>
    <row r="33651" spans="7:7" x14ac:dyDescent="0.2">
      <c r="G33651"/>
    </row>
    <row r="33652" spans="7:7" x14ac:dyDescent="0.2">
      <c r="G33652"/>
    </row>
    <row r="33653" spans="7:7" x14ac:dyDescent="0.2">
      <c r="G33653"/>
    </row>
    <row r="33654" spans="7:7" x14ac:dyDescent="0.2">
      <c r="G33654"/>
    </row>
    <row r="33655" spans="7:7" x14ac:dyDescent="0.2">
      <c r="G33655"/>
    </row>
    <row r="33656" spans="7:7" x14ac:dyDescent="0.2">
      <c r="G33656"/>
    </row>
    <row r="33657" spans="7:7" x14ac:dyDescent="0.2">
      <c r="G33657"/>
    </row>
    <row r="33658" spans="7:7" x14ac:dyDescent="0.2">
      <c r="G33658"/>
    </row>
    <row r="33659" spans="7:7" x14ac:dyDescent="0.2">
      <c r="G33659"/>
    </row>
    <row r="33660" spans="7:7" x14ac:dyDescent="0.2">
      <c r="G33660"/>
    </row>
    <row r="33661" spans="7:7" x14ac:dyDescent="0.2">
      <c r="G33661"/>
    </row>
    <row r="33662" spans="7:7" x14ac:dyDescent="0.2">
      <c r="G33662"/>
    </row>
    <row r="33663" spans="7:7" x14ac:dyDescent="0.2">
      <c r="G33663"/>
    </row>
    <row r="33664" spans="7:7" x14ac:dyDescent="0.2">
      <c r="G33664"/>
    </row>
    <row r="33665" spans="7:7" x14ac:dyDescent="0.2">
      <c r="G33665"/>
    </row>
    <row r="33666" spans="7:7" x14ac:dyDescent="0.2">
      <c r="G33666"/>
    </row>
    <row r="33667" spans="7:7" x14ac:dyDescent="0.2">
      <c r="G33667"/>
    </row>
    <row r="33668" spans="7:7" x14ac:dyDescent="0.2">
      <c r="G33668"/>
    </row>
    <row r="33669" spans="7:7" x14ac:dyDescent="0.2">
      <c r="G33669"/>
    </row>
    <row r="33670" spans="7:7" x14ac:dyDescent="0.2">
      <c r="G33670"/>
    </row>
    <row r="33671" spans="7:7" x14ac:dyDescent="0.2">
      <c r="G33671"/>
    </row>
    <row r="33672" spans="7:7" x14ac:dyDescent="0.2">
      <c r="G33672"/>
    </row>
    <row r="33673" spans="7:7" x14ac:dyDescent="0.2">
      <c r="G33673"/>
    </row>
    <row r="33674" spans="7:7" x14ac:dyDescent="0.2">
      <c r="G33674"/>
    </row>
    <row r="33675" spans="7:7" x14ac:dyDescent="0.2">
      <c r="G33675"/>
    </row>
    <row r="33676" spans="7:7" x14ac:dyDescent="0.2">
      <c r="G33676"/>
    </row>
    <row r="33677" spans="7:7" x14ac:dyDescent="0.2">
      <c r="G33677"/>
    </row>
    <row r="33678" spans="7:7" x14ac:dyDescent="0.2">
      <c r="G33678"/>
    </row>
    <row r="33679" spans="7:7" x14ac:dyDescent="0.2">
      <c r="G33679"/>
    </row>
    <row r="33680" spans="7:7" x14ac:dyDescent="0.2">
      <c r="G33680"/>
    </row>
    <row r="33681" spans="7:7" x14ac:dyDescent="0.2">
      <c r="G33681"/>
    </row>
    <row r="33682" spans="7:7" x14ac:dyDescent="0.2">
      <c r="G33682"/>
    </row>
    <row r="33683" spans="7:7" x14ac:dyDescent="0.2">
      <c r="G33683"/>
    </row>
    <row r="33684" spans="7:7" x14ac:dyDescent="0.2">
      <c r="G33684"/>
    </row>
    <row r="33685" spans="7:7" x14ac:dyDescent="0.2">
      <c r="G33685"/>
    </row>
    <row r="33686" spans="7:7" x14ac:dyDescent="0.2">
      <c r="G33686"/>
    </row>
    <row r="33687" spans="7:7" x14ac:dyDescent="0.2">
      <c r="G33687"/>
    </row>
    <row r="33688" spans="7:7" x14ac:dyDescent="0.2">
      <c r="G33688"/>
    </row>
    <row r="33689" spans="7:7" x14ac:dyDescent="0.2">
      <c r="G33689"/>
    </row>
    <row r="33690" spans="7:7" x14ac:dyDescent="0.2">
      <c r="G33690"/>
    </row>
    <row r="33691" spans="7:7" x14ac:dyDescent="0.2">
      <c r="G33691"/>
    </row>
    <row r="33692" spans="7:7" x14ac:dyDescent="0.2">
      <c r="G33692"/>
    </row>
    <row r="33693" spans="7:7" x14ac:dyDescent="0.2">
      <c r="G33693"/>
    </row>
    <row r="33694" spans="7:7" x14ac:dyDescent="0.2">
      <c r="G33694"/>
    </row>
    <row r="33695" spans="7:7" x14ac:dyDescent="0.2">
      <c r="G33695"/>
    </row>
    <row r="33696" spans="7:7" x14ac:dyDescent="0.2">
      <c r="G33696"/>
    </row>
    <row r="33697" spans="7:7" x14ac:dyDescent="0.2">
      <c r="G33697"/>
    </row>
    <row r="33698" spans="7:7" x14ac:dyDescent="0.2">
      <c r="G33698"/>
    </row>
    <row r="33699" spans="7:7" x14ac:dyDescent="0.2">
      <c r="G33699"/>
    </row>
    <row r="33700" spans="7:7" x14ac:dyDescent="0.2">
      <c r="G33700"/>
    </row>
    <row r="33701" spans="7:7" x14ac:dyDescent="0.2">
      <c r="G33701"/>
    </row>
    <row r="33702" spans="7:7" x14ac:dyDescent="0.2">
      <c r="G33702"/>
    </row>
    <row r="33703" spans="7:7" x14ac:dyDescent="0.2">
      <c r="G33703"/>
    </row>
    <row r="33704" spans="7:7" x14ac:dyDescent="0.2">
      <c r="G33704"/>
    </row>
    <row r="33705" spans="7:7" x14ac:dyDescent="0.2">
      <c r="G33705"/>
    </row>
    <row r="33706" spans="7:7" x14ac:dyDescent="0.2">
      <c r="G33706"/>
    </row>
    <row r="33707" spans="7:7" x14ac:dyDescent="0.2">
      <c r="G33707"/>
    </row>
    <row r="33708" spans="7:7" x14ac:dyDescent="0.2">
      <c r="G33708"/>
    </row>
    <row r="33709" spans="7:7" x14ac:dyDescent="0.2">
      <c r="G33709"/>
    </row>
    <row r="33710" spans="7:7" x14ac:dyDescent="0.2">
      <c r="G33710"/>
    </row>
    <row r="33711" spans="7:7" x14ac:dyDescent="0.2">
      <c r="G33711"/>
    </row>
    <row r="33712" spans="7:7" x14ac:dyDescent="0.2">
      <c r="G33712"/>
    </row>
    <row r="33713" spans="7:7" x14ac:dyDescent="0.2">
      <c r="G33713"/>
    </row>
    <row r="33714" spans="7:7" x14ac:dyDescent="0.2">
      <c r="G33714"/>
    </row>
    <row r="33715" spans="7:7" x14ac:dyDescent="0.2">
      <c r="G33715"/>
    </row>
    <row r="33716" spans="7:7" x14ac:dyDescent="0.2">
      <c r="G33716"/>
    </row>
    <row r="33717" spans="7:7" x14ac:dyDescent="0.2">
      <c r="G33717"/>
    </row>
    <row r="33718" spans="7:7" x14ac:dyDescent="0.2">
      <c r="G33718"/>
    </row>
    <row r="33719" spans="7:7" x14ac:dyDescent="0.2">
      <c r="G33719"/>
    </row>
    <row r="33720" spans="7:7" x14ac:dyDescent="0.2">
      <c r="G33720"/>
    </row>
    <row r="33721" spans="7:7" x14ac:dyDescent="0.2">
      <c r="G33721"/>
    </row>
    <row r="33722" spans="7:7" x14ac:dyDescent="0.2">
      <c r="G33722"/>
    </row>
    <row r="33723" spans="7:7" x14ac:dyDescent="0.2">
      <c r="G33723"/>
    </row>
    <row r="33724" spans="7:7" x14ac:dyDescent="0.2">
      <c r="G33724"/>
    </row>
    <row r="33725" spans="7:7" x14ac:dyDescent="0.2">
      <c r="G33725"/>
    </row>
    <row r="33726" spans="7:7" x14ac:dyDescent="0.2">
      <c r="G33726"/>
    </row>
    <row r="33727" spans="7:7" x14ac:dyDescent="0.2">
      <c r="G33727"/>
    </row>
    <row r="33728" spans="7:7" x14ac:dyDescent="0.2">
      <c r="G33728"/>
    </row>
    <row r="33729" spans="7:7" x14ac:dyDescent="0.2">
      <c r="G33729"/>
    </row>
    <row r="33730" spans="7:7" x14ac:dyDescent="0.2">
      <c r="G33730"/>
    </row>
    <row r="33731" spans="7:7" x14ac:dyDescent="0.2">
      <c r="G33731"/>
    </row>
    <row r="33732" spans="7:7" x14ac:dyDescent="0.2">
      <c r="G33732"/>
    </row>
    <row r="33733" spans="7:7" x14ac:dyDescent="0.2">
      <c r="G33733"/>
    </row>
    <row r="33734" spans="7:7" x14ac:dyDescent="0.2">
      <c r="G33734"/>
    </row>
    <row r="33735" spans="7:7" x14ac:dyDescent="0.2">
      <c r="G33735"/>
    </row>
    <row r="33736" spans="7:7" x14ac:dyDescent="0.2">
      <c r="G33736"/>
    </row>
    <row r="33737" spans="7:7" x14ac:dyDescent="0.2">
      <c r="G33737"/>
    </row>
    <row r="33738" spans="7:7" x14ac:dyDescent="0.2">
      <c r="G33738"/>
    </row>
    <row r="33739" spans="7:7" x14ac:dyDescent="0.2">
      <c r="G33739"/>
    </row>
    <row r="33740" spans="7:7" x14ac:dyDescent="0.2">
      <c r="G33740"/>
    </row>
    <row r="33741" spans="7:7" x14ac:dyDescent="0.2">
      <c r="G33741"/>
    </row>
    <row r="33742" spans="7:7" x14ac:dyDescent="0.2">
      <c r="G33742"/>
    </row>
    <row r="33743" spans="7:7" x14ac:dyDescent="0.2">
      <c r="G33743"/>
    </row>
    <row r="33744" spans="7:7" x14ac:dyDescent="0.2">
      <c r="G33744"/>
    </row>
    <row r="33745" spans="7:7" x14ac:dyDescent="0.2">
      <c r="G33745"/>
    </row>
    <row r="33746" spans="7:7" x14ac:dyDescent="0.2">
      <c r="G33746"/>
    </row>
    <row r="33747" spans="7:7" x14ac:dyDescent="0.2">
      <c r="G33747"/>
    </row>
    <row r="33748" spans="7:7" x14ac:dyDescent="0.2">
      <c r="G33748"/>
    </row>
    <row r="33749" spans="7:7" x14ac:dyDescent="0.2">
      <c r="G33749"/>
    </row>
    <row r="33750" spans="7:7" x14ac:dyDescent="0.2">
      <c r="G33750"/>
    </row>
    <row r="33751" spans="7:7" x14ac:dyDescent="0.2">
      <c r="G33751"/>
    </row>
    <row r="33752" spans="7:7" x14ac:dyDescent="0.2">
      <c r="G33752"/>
    </row>
    <row r="33753" spans="7:7" x14ac:dyDescent="0.2">
      <c r="G33753"/>
    </row>
    <row r="33754" spans="7:7" x14ac:dyDescent="0.2">
      <c r="G33754"/>
    </row>
    <row r="33755" spans="7:7" x14ac:dyDescent="0.2">
      <c r="G33755"/>
    </row>
    <row r="33756" spans="7:7" x14ac:dyDescent="0.2">
      <c r="G33756"/>
    </row>
    <row r="33757" spans="7:7" x14ac:dyDescent="0.2">
      <c r="G33757"/>
    </row>
    <row r="33758" spans="7:7" x14ac:dyDescent="0.2">
      <c r="G33758"/>
    </row>
    <row r="33759" spans="7:7" x14ac:dyDescent="0.2">
      <c r="G33759"/>
    </row>
    <row r="33760" spans="7:7" x14ac:dyDescent="0.2">
      <c r="G33760"/>
    </row>
    <row r="33761" spans="7:7" x14ac:dyDescent="0.2">
      <c r="G33761"/>
    </row>
    <row r="33762" spans="7:7" x14ac:dyDescent="0.2">
      <c r="G33762"/>
    </row>
    <row r="33763" spans="7:7" x14ac:dyDescent="0.2">
      <c r="G33763"/>
    </row>
    <row r="33764" spans="7:7" x14ac:dyDescent="0.2">
      <c r="G33764"/>
    </row>
    <row r="33765" spans="7:7" x14ac:dyDescent="0.2">
      <c r="G33765"/>
    </row>
    <row r="33766" spans="7:7" x14ac:dyDescent="0.2">
      <c r="G33766"/>
    </row>
    <row r="33767" spans="7:7" x14ac:dyDescent="0.2">
      <c r="G33767"/>
    </row>
    <row r="33768" spans="7:7" x14ac:dyDescent="0.2">
      <c r="G33768"/>
    </row>
    <row r="33769" spans="7:7" x14ac:dyDescent="0.2">
      <c r="G33769"/>
    </row>
    <row r="33770" spans="7:7" x14ac:dyDescent="0.2">
      <c r="G33770"/>
    </row>
    <row r="33771" spans="7:7" x14ac:dyDescent="0.2">
      <c r="G33771"/>
    </row>
    <row r="33772" spans="7:7" x14ac:dyDescent="0.2">
      <c r="G33772"/>
    </row>
    <row r="33773" spans="7:7" x14ac:dyDescent="0.2">
      <c r="G33773"/>
    </row>
    <row r="33774" spans="7:7" x14ac:dyDescent="0.2">
      <c r="G33774"/>
    </row>
    <row r="33775" spans="7:7" x14ac:dyDescent="0.2">
      <c r="G33775"/>
    </row>
    <row r="33776" spans="7:7" x14ac:dyDescent="0.2">
      <c r="G33776"/>
    </row>
    <row r="33777" spans="7:7" x14ac:dyDescent="0.2">
      <c r="G33777"/>
    </row>
    <row r="33778" spans="7:7" x14ac:dyDescent="0.2">
      <c r="G33778"/>
    </row>
    <row r="33779" spans="7:7" x14ac:dyDescent="0.2">
      <c r="G33779"/>
    </row>
    <row r="33780" spans="7:7" x14ac:dyDescent="0.2">
      <c r="G33780"/>
    </row>
    <row r="33781" spans="7:7" x14ac:dyDescent="0.2">
      <c r="G33781"/>
    </row>
    <row r="33782" spans="7:7" x14ac:dyDescent="0.2">
      <c r="G33782"/>
    </row>
    <row r="33783" spans="7:7" x14ac:dyDescent="0.2">
      <c r="G33783"/>
    </row>
    <row r="33784" spans="7:7" x14ac:dyDescent="0.2">
      <c r="G33784"/>
    </row>
    <row r="33785" spans="7:7" x14ac:dyDescent="0.2">
      <c r="G33785"/>
    </row>
    <row r="33786" spans="7:7" x14ac:dyDescent="0.2">
      <c r="G33786"/>
    </row>
    <row r="33787" spans="7:7" x14ac:dyDescent="0.2">
      <c r="G33787"/>
    </row>
    <row r="33788" spans="7:7" x14ac:dyDescent="0.2">
      <c r="G33788"/>
    </row>
    <row r="33789" spans="7:7" x14ac:dyDescent="0.2">
      <c r="G33789"/>
    </row>
    <row r="33790" spans="7:7" x14ac:dyDescent="0.2">
      <c r="G33790"/>
    </row>
    <row r="33791" spans="7:7" x14ac:dyDescent="0.2">
      <c r="G33791"/>
    </row>
    <row r="33792" spans="7:7" x14ac:dyDescent="0.2">
      <c r="G33792"/>
    </row>
    <row r="33793" spans="7:7" x14ac:dyDescent="0.2">
      <c r="G33793"/>
    </row>
    <row r="33794" spans="7:7" x14ac:dyDescent="0.2">
      <c r="G33794"/>
    </row>
    <row r="33795" spans="7:7" x14ac:dyDescent="0.2">
      <c r="G33795"/>
    </row>
    <row r="33796" spans="7:7" x14ac:dyDescent="0.2">
      <c r="G33796"/>
    </row>
    <row r="33797" spans="7:7" x14ac:dyDescent="0.2">
      <c r="G33797"/>
    </row>
    <row r="33798" spans="7:7" x14ac:dyDescent="0.2">
      <c r="G33798"/>
    </row>
    <row r="33799" spans="7:7" x14ac:dyDescent="0.2">
      <c r="G33799"/>
    </row>
    <row r="33800" spans="7:7" x14ac:dyDescent="0.2">
      <c r="G33800"/>
    </row>
    <row r="33801" spans="7:7" x14ac:dyDescent="0.2">
      <c r="G33801"/>
    </row>
    <row r="33802" spans="7:7" x14ac:dyDescent="0.2">
      <c r="G33802"/>
    </row>
    <row r="33803" spans="7:7" x14ac:dyDescent="0.2">
      <c r="G33803"/>
    </row>
    <row r="33804" spans="7:7" x14ac:dyDescent="0.2">
      <c r="G33804"/>
    </row>
    <row r="33805" spans="7:7" x14ac:dyDescent="0.2">
      <c r="G33805"/>
    </row>
    <row r="33806" spans="7:7" x14ac:dyDescent="0.2">
      <c r="G33806"/>
    </row>
    <row r="33807" spans="7:7" x14ac:dyDescent="0.2">
      <c r="G33807"/>
    </row>
    <row r="33808" spans="7:7" x14ac:dyDescent="0.2">
      <c r="G33808"/>
    </row>
    <row r="33809" spans="7:7" x14ac:dyDescent="0.2">
      <c r="G33809"/>
    </row>
    <row r="33810" spans="7:7" x14ac:dyDescent="0.2">
      <c r="G33810"/>
    </row>
    <row r="33811" spans="7:7" x14ac:dyDescent="0.2">
      <c r="G33811"/>
    </row>
    <row r="33812" spans="7:7" x14ac:dyDescent="0.2">
      <c r="G33812"/>
    </row>
    <row r="33813" spans="7:7" x14ac:dyDescent="0.2">
      <c r="G33813"/>
    </row>
    <row r="33814" spans="7:7" x14ac:dyDescent="0.2">
      <c r="G33814"/>
    </row>
    <row r="33815" spans="7:7" x14ac:dyDescent="0.2">
      <c r="G33815"/>
    </row>
    <row r="33816" spans="7:7" x14ac:dyDescent="0.2">
      <c r="G33816"/>
    </row>
    <row r="33817" spans="7:7" x14ac:dyDescent="0.2">
      <c r="G33817"/>
    </row>
    <row r="33818" spans="7:7" x14ac:dyDescent="0.2">
      <c r="G33818"/>
    </row>
    <row r="33819" spans="7:7" x14ac:dyDescent="0.2">
      <c r="G33819"/>
    </row>
    <row r="33820" spans="7:7" x14ac:dyDescent="0.2">
      <c r="G33820"/>
    </row>
    <row r="33821" spans="7:7" x14ac:dyDescent="0.2">
      <c r="G33821"/>
    </row>
    <row r="33822" spans="7:7" x14ac:dyDescent="0.2">
      <c r="G33822"/>
    </row>
    <row r="33823" spans="7:7" x14ac:dyDescent="0.2">
      <c r="G33823"/>
    </row>
    <row r="33824" spans="7:7" x14ac:dyDescent="0.2">
      <c r="G33824"/>
    </row>
    <row r="33825" spans="7:7" x14ac:dyDescent="0.2">
      <c r="G33825"/>
    </row>
    <row r="33826" spans="7:7" x14ac:dyDescent="0.2">
      <c r="G33826"/>
    </row>
    <row r="33827" spans="7:7" x14ac:dyDescent="0.2">
      <c r="G33827"/>
    </row>
    <row r="33828" spans="7:7" x14ac:dyDescent="0.2">
      <c r="G33828"/>
    </row>
    <row r="33829" spans="7:7" x14ac:dyDescent="0.2">
      <c r="G33829"/>
    </row>
    <row r="33830" spans="7:7" x14ac:dyDescent="0.2">
      <c r="G33830"/>
    </row>
    <row r="33831" spans="7:7" x14ac:dyDescent="0.2">
      <c r="G33831"/>
    </row>
    <row r="33832" spans="7:7" x14ac:dyDescent="0.2">
      <c r="G33832"/>
    </row>
    <row r="33833" spans="7:7" x14ac:dyDescent="0.2">
      <c r="G33833"/>
    </row>
    <row r="33834" spans="7:7" x14ac:dyDescent="0.2">
      <c r="G33834"/>
    </row>
    <row r="33835" spans="7:7" x14ac:dyDescent="0.2">
      <c r="G33835"/>
    </row>
    <row r="33836" spans="7:7" x14ac:dyDescent="0.2">
      <c r="G33836"/>
    </row>
    <row r="33837" spans="7:7" x14ac:dyDescent="0.2">
      <c r="G33837"/>
    </row>
    <row r="33838" spans="7:7" x14ac:dyDescent="0.2">
      <c r="G33838"/>
    </row>
    <row r="33839" spans="7:7" x14ac:dyDescent="0.2">
      <c r="G33839"/>
    </row>
    <row r="33840" spans="7:7" x14ac:dyDescent="0.2">
      <c r="G33840"/>
    </row>
    <row r="33841" spans="7:7" x14ac:dyDescent="0.2">
      <c r="G33841"/>
    </row>
    <row r="33842" spans="7:7" x14ac:dyDescent="0.2">
      <c r="G33842"/>
    </row>
    <row r="33843" spans="7:7" x14ac:dyDescent="0.2">
      <c r="G33843"/>
    </row>
    <row r="33844" spans="7:7" x14ac:dyDescent="0.2">
      <c r="G33844"/>
    </row>
    <row r="33845" spans="7:7" x14ac:dyDescent="0.2">
      <c r="G33845"/>
    </row>
    <row r="33846" spans="7:7" x14ac:dyDescent="0.2">
      <c r="G33846"/>
    </row>
    <row r="33847" spans="7:7" x14ac:dyDescent="0.2">
      <c r="G33847"/>
    </row>
    <row r="33848" spans="7:7" x14ac:dyDescent="0.2">
      <c r="G33848"/>
    </row>
    <row r="33849" spans="7:7" x14ac:dyDescent="0.2">
      <c r="G33849"/>
    </row>
    <row r="33850" spans="7:7" x14ac:dyDescent="0.2">
      <c r="G33850"/>
    </row>
    <row r="33851" spans="7:7" x14ac:dyDescent="0.2">
      <c r="G33851"/>
    </row>
    <row r="33852" spans="7:7" x14ac:dyDescent="0.2">
      <c r="G33852"/>
    </row>
    <row r="33853" spans="7:7" x14ac:dyDescent="0.2">
      <c r="G33853"/>
    </row>
    <row r="33854" spans="7:7" x14ac:dyDescent="0.2">
      <c r="G33854"/>
    </row>
    <row r="33855" spans="7:7" x14ac:dyDescent="0.2">
      <c r="G33855"/>
    </row>
    <row r="33856" spans="7:7" x14ac:dyDescent="0.2">
      <c r="G33856"/>
    </row>
    <row r="33857" spans="7:7" x14ac:dyDescent="0.2">
      <c r="G33857"/>
    </row>
    <row r="33858" spans="7:7" x14ac:dyDescent="0.2">
      <c r="G33858"/>
    </row>
    <row r="33859" spans="7:7" x14ac:dyDescent="0.2">
      <c r="G33859"/>
    </row>
    <row r="33860" spans="7:7" x14ac:dyDescent="0.2">
      <c r="G33860"/>
    </row>
    <row r="33861" spans="7:7" x14ac:dyDescent="0.2">
      <c r="G33861"/>
    </row>
    <row r="33862" spans="7:7" x14ac:dyDescent="0.2">
      <c r="G33862"/>
    </row>
    <row r="33863" spans="7:7" x14ac:dyDescent="0.2">
      <c r="G33863"/>
    </row>
    <row r="33864" spans="7:7" x14ac:dyDescent="0.2">
      <c r="G33864"/>
    </row>
    <row r="33865" spans="7:7" x14ac:dyDescent="0.2">
      <c r="G33865"/>
    </row>
    <row r="33866" spans="7:7" x14ac:dyDescent="0.2">
      <c r="G33866"/>
    </row>
    <row r="33867" spans="7:7" x14ac:dyDescent="0.2">
      <c r="G33867"/>
    </row>
    <row r="33868" spans="7:7" x14ac:dyDescent="0.2">
      <c r="G33868"/>
    </row>
    <row r="33869" spans="7:7" x14ac:dyDescent="0.2">
      <c r="G33869"/>
    </row>
    <row r="33870" spans="7:7" x14ac:dyDescent="0.2">
      <c r="G33870"/>
    </row>
    <row r="33871" spans="7:7" x14ac:dyDescent="0.2">
      <c r="G33871"/>
    </row>
    <row r="33872" spans="7:7" x14ac:dyDescent="0.2">
      <c r="G33872"/>
    </row>
    <row r="33873" spans="7:7" x14ac:dyDescent="0.2">
      <c r="G33873"/>
    </row>
    <row r="33874" spans="7:7" x14ac:dyDescent="0.2">
      <c r="G33874"/>
    </row>
    <row r="33875" spans="7:7" x14ac:dyDescent="0.2">
      <c r="G33875"/>
    </row>
    <row r="33876" spans="7:7" x14ac:dyDescent="0.2">
      <c r="G33876"/>
    </row>
    <row r="33877" spans="7:7" x14ac:dyDescent="0.2">
      <c r="G33877"/>
    </row>
    <row r="33878" spans="7:7" x14ac:dyDescent="0.2">
      <c r="G33878"/>
    </row>
    <row r="33879" spans="7:7" x14ac:dyDescent="0.2">
      <c r="G33879"/>
    </row>
    <row r="33880" spans="7:7" x14ac:dyDescent="0.2">
      <c r="G33880"/>
    </row>
    <row r="33881" spans="7:7" x14ac:dyDescent="0.2">
      <c r="G33881"/>
    </row>
    <row r="33882" spans="7:7" x14ac:dyDescent="0.2">
      <c r="G33882"/>
    </row>
    <row r="33883" spans="7:7" x14ac:dyDescent="0.2">
      <c r="G33883"/>
    </row>
    <row r="33884" spans="7:7" x14ac:dyDescent="0.2">
      <c r="G33884"/>
    </row>
    <row r="33885" spans="7:7" x14ac:dyDescent="0.2">
      <c r="G33885"/>
    </row>
    <row r="33886" spans="7:7" x14ac:dyDescent="0.2">
      <c r="G33886"/>
    </row>
    <row r="33887" spans="7:7" x14ac:dyDescent="0.2">
      <c r="G33887"/>
    </row>
    <row r="33888" spans="7:7" x14ac:dyDescent="0.2">
      <c r="G33888"/>
    </row>
    <row r="33889" spans="7:7" x14ac:dyDescent="0.2">
      <c r="G33889"/>
    </row>
    <row r="33890" spans="7:7" x14ac:dyDescent="0.2">
      <c r="G33890"/>
    </row>
    <row r="33891" spans="7:7" x14ac:dyDescent="0.2">
      <c r="G33891"/>
    </row>
    <row r="33892" spans="7:7" x14ac:dyDescent="0.2">
      <c r="G33892"/>
    </row>
    <row r="33893" spans="7:7" x14ac:dyDescent="0.2">
      <c r="G33893"/>
    </row>
    <row r="33894" spans="7:7" x14ac:dyDescent="0.2">
      <c r="G33894"/>
    </row>
    <row r="33895" spans="7:7" x14ac:dyDescent="0.2">
      <c r="G33895"/>
    </row>
    <row r="33896" spans="7:7" x14ac:dyDescent="0.2">
      <c r="G33896"/>
    </row>
    <row r="33897" spans="7:7" x14ac:dyDescent="0.2">
      <c r="G33897"/>
    </row>
    <row r="33898" spans="7:7" x14ac:dyDescent="0.2">
      <c r="G33898"/>
    </row>
    <row r="33899" spans="7:7" x14ac:dyDescent="0.2">
      <c r="G33899"/>
    </row>
    <row r="33900" spans="7:7" x14ac:dyDescent="0.2">
      <c r="G33900"/>
    </row>
    <row r="33901" spans="7:7" x14ac:dyDescent="0.2">
      <c r="G33901"/>
    </row>
    <row r="33902" spans="7:7" x14ac:dyDescent="0.2">
      <c r="G33902"/>
    </row>
    <row r="33903" spans="7:7" x14ac:dyDescent="0.2">
      <c r="G33903"/>
    </row>
    <row r="33904" spans="7:7" x14ac:dyDescent="0.2">
      <c r="G33904"/>
    </row>
    <row r="33905" spans="7:7" x14ac:dyDescent="0.2">
      <c r="G33905"/>
    </row>
    <row r="33906" spans="7:7" x14ac:dyDescent="0.2">
      <c r="G33906"/>
    </row>
    <row r="33907" spans="7:7" x14ac:dyDescent="0.2">
      <c r="G33907"/>
    </row>
    <row r="33908" spans="7:7" x14ac:dyDescent="0.2">
      <c r="G33908"/>
    </row>
    <row r="33909" spans="7:7" x14ac:dyDescent="0.2">
      <c r="G33909"/>
    </row>
    <row r="33910" spans="7:7" x14ac:dyDescent="0.2">
      <c r="G33910"/>
    </row>
    <row r="33911" spans="7:7" x14ac:dyDescent="0.2">
      <c r="G33911"/>
    </row>
    <row r="33912" spans="7:7" x14ac:dyDescent="0.2">
      <c r="G33912"/>
    </row>
    <row r="33913" spans="7:7" x14ac:dyDescent="0.2">
      <c r="G33913"/>
    </row>
    <row r="33914" spans="7:7" x14ac:dyDescent="0.2">
      <c r="G33914"/>
    </row>
    <row r="33915" spans="7:7" x14ac:dyDescent="0.2">
      <c r="G33915"/>
    </row>
    <row r="33916" spans="7:7" x14ac:dyDescent="0.2">
      <c r="G33916"/>
    </row>
    <row r="33917" spans="7:7" x14ac:dyDescent="0.2">
      <c r="G33917"/>
    </row>
    <row r="33918" spans="7:7" x14ac:dyDescent="0.2">
      <c r="G33918"/>
    </row>
    <row r="33919" spans="7:7" x14ac:dyDescent="0.2">
      <c r="G33919"/>
    </row>
    <row r="33920" spans="7:7" x14ac:dyDescent="0.2">
      <c r="G33920"/>
    </row>
    <row r="33921" spans="7:7" x14ac:dyDescent="0.2">
      <c r="G33921"/>
    </row>
    <row r="33922" spans="7:7" x14ac:dyDescent="0.2">
      <c r="G33922"/>
    </row>
    <row r="33923" spans="7:7" x14ac:dyDescent="0.2">
      <c r="G33923"/>
    </row>
    <row r="33924" spans="7:7" x14ac:dyDescent="0.2">
      <c r="G33924"/>
    </row>
    <row r="33925" spans="7:7" x14ac:dyDescent="0.2">
      <c r="G33925"/>
    </row>
    <row r="33926" spans="7:7" x14ac:dyDescent="0.2">
      <c r="G33926"/>
    </row>
    <row r="33927" spans="7:7" x14ac:dyDescent="0.2">
      <c r="G33927"/>
    </row>
    <row r="33928" spans="7:7" x14ac:dyDescent="0.2">
      <c r="G33928"/>
    </row>
    <row r="33929" spans="7:7" x14ac:dyDescent="0.2">
      <c r="G33929"/>
    </row>
    <row r="33930" spans="7:7" x14ac:dyDescent="0.2">
      <c r="G33930"/>
    </row>
    <row r="33931" spans="7:7" x14ac:dyDescent="0.2">
      <c r="G33931"/>
    </row>
    <row r="33932" spans="7:7" x14ac:dyDescent="0.2">
      <c r="G33932"/>
    </row>
    <row r="33933" spans="7:7" x14ac:dyDescent="0.2">
      <c r="G33933"/>
    </row>
    <row r="33934" spans="7:7" x14ac:dyDescent="0.2">
      <c r="G33934"/>
    </row>
    <row r="33935" spans="7:7" x14ac:dyDescent="0.2">
      <c r="G33935"/>
    </row>
    <row r="33936" spans="7:7" x14ac:dyDescent="0.2">
      <c r="G33936"/>
    </row>
    <row r="33937" spans="7:7" x14ac:dyDescent="0.2">
      <c r="G33937"/>
    </row>
    <row r="33938" spans="7:7" x14ac:dyDescent="0.2">
      <c r="G33938"/>
    </row>
    <row r="33939" spans="7:7" x14ac:dyDescent="0.2">
      <c r="G33939"/>
    </row>
    <row r="33940" spans="7:7" x14ac:dyDescent="0.2">
      <c r="G33940"/>
    </row>
    <row r="33941" spans="7:7" x14ac:dyDescent="0.2">
      <c r="G33941"/>
    </row>
    <row r="33942" spans="7:7" x14ac:dyDescent="0.2">
      <c r="G33942"/>
    </row>
    <row r="33943" spans="7:7" x14ac:dyDescent="0.2">
      <c r="G33943"/>
    </row>
    <row r="33944" spans="7:7" x14ac:dyDescent="0.2">
      <c r="G33944"/>
    </row>
    <row r="33945" spans="7:7" x14ac:dyDescent="0.2">
      <c r="G33945"/>
    </row>
    <row r="33946" spans="7:7" x14ac:dyDescent="0.2">
      <c r="G33946"/>
    </row>
    <row r="33947" spans="7:7" x14ac:dyDescent="0.2">
      <c r="G33947"/>
    </row>
    <row r="33948" spans="7:7" x14ac:dyDescent="0.2">
      <c r="G33948"/>
    </row>
    <row r="33949" spans="7:7" x14ac:dyDescent="0.2">
      <c r="G33949"/>
    </row>
    <row r="33950" spans="7:7" x14ac:dyDescent="0.2">
      <c r="G33950"/>
    </row>
    <row r="33951" spans="7:7" x14ac:dyDescent="0.2">
      <c r="G33951"/>
    </row>
    <row r="33952" spans="7:7" x14ac:dyDescent="0.2">
      <c r="G33952"/>
    </row>
    <row r="33953" spans="7:7" x14ac:dyDescent="0.2">
      <c r="G33953"/>
    </row>
    <row r="33954" spans="7:7" x14ac:dyDescent="0.2">
      <c r="G33954"/>
    </row>
    <row r="33955" spans="7:7" x14ac:dyDescent="0.2">
      <c r="G33955"/>
    </row>
    <row r="33956" spans="7:7" x14ac:dyDescent="0.2">
      <c r="G33956"/>
    </row>
    <row r="33957" spans="7:7" x14ac:dyDescent="0.2">
      <c r="G33957"/>
    </row>
    <row r="33958" spans="7:7" x14ac:dyDescent="0.2">
      <c r="G33958"/>
    </row>
    <row r="33959" spans="7:7" x14ac:dyDescent="0.2">
      <c r="G33959"/>
    </row>
    <row r="33960" spans="7:7" x14ac:dyDescent="0.2">
      <c r="G33960"/>
    </row>
    <row r="33961" spans="7:7" x14ac:dyDescent="0.2">
      <c r="G33961"/>
    </row>
    <row r="33962" spans="7:7" x14ac:dyDescent="0.2">
      <c r="G33962"/>
    </row>
    <row r="33963" spans="7:7" x14ac:dyDescent="0.2">
      <c r="G33963"/>
    </row>
    <row r="33964" spans="7:7" x14ac:dyDescent="0.2">
      <c r="G33964"/>
    </row>
    <row r="33965" spans="7:7" x14ac:dyDescent="0.2">
      <c r="G33965"/>
    </row>
    <row r="33966" spans="7:7" x14ac:dyDescent="0.2">
      <c r="G33966"/>
    </row>
    <row r="33967" spans="7:7" x14ac:dyDescent="0.2">
      <c r="G33967"/>
    </row>
    <row r="33968" spans="7:7" x14ac:dyDescent="0.2">
      <c r="G33968"/>
    </row>
    <row r="33969" spans="7:7" x14ac:dyDescent="0.2">
      <c r="G33969"/>
    </row>
    <row r="33970" spans="7:7" x14ac:dyDescent="0.2">
      <c r="G33970"/>
    </row>
    <row r="33971" spans="7:7" x14ac:dyDescent="0.2">
      <c r="G33971"/>
    </row>
    <row r="33972" spans="7:7" x14ac:dyDescent="0.2">
      <c r="G33972"/>
    </row>
    <row r="33973" spans="7:7" x14ac:dyDescent="0.2">
      <c r="G33973"/>
    </row>
    <row r="33974" spans="7:7" x14ac:dyDescent="0.2">
      <c r="G33974"/>
    </row>
    <row r="33975" spans="7:7" x14ac:dyDescent="0.2">
      <c r="G33975"/>
    </row>
    <row r="33976" spans="7:7" x14ac:dyDescent="0.2">
      <c r="G33976"/>
    </row>
    <row r="33977" spans="7:7" x14ac:dyDescent="0.2">
      <c r="G33977"/>
    </row>
    <row r="33978" spans="7:7" x14ac:dyDescent="0.2">
      <c r="G33978"/>
    </row>
    <row r="33979" spans="7:7" x14ac:dyDescent="0.2">
      <c r="G33979"/>
    </row>
    <row r="33980" spans="7:7" x14ac:dyDescent="0.2">
      <c r="G33980"/>
    </row>
    <row r="33981" spans="7:7" x14ac:dyDescent="0.2">
      <c r="G33981"/>
    </row>
    <row r="33982" spans="7:7" x14ac:dyDescent="0.2">
      <c r="G33982"/>
    </row>
    <row r="33983" spans="7:7" x14ac:dyDescent="0.2">
      <c r="G33983"/>
    </row>
    <row r="33984" spans="7:7" x14ac:dyDescent="0.2">
      <c r="G33984"/>
    </row>
    <row r="33985" spans="7:7" x14ac:dyDescent="0.2">
      <c r="G33985"/>
    </row>
    <row r="33986" spans="7:7" x14ac:dyDescent="0.2">
      <c r="G33986"/>
    </row>
    <row r="33987" spans="7:7" x14ac:dyDescent="0.2">
      <c r="G33987"/>
    </row>
    <row r="33988" spans="7:7" x14ac:dyDescent="0.2">
      <c r="G33988"/>
    </row>
    <row r="33989" spans="7:7" x14ac:dyDescent="0.2">
      <c r="G33989"/>
    </row>
    <row r="33990" spans="7:7" x14ac:dyDescent="0.2">
      <c r="G33990"/>
    </row>
    <row r="33991" spans="7:7" x14ac:dyDescent="0.2">
      <c r="G33991"/>
    </row>
    <row r="33992" spans="7:7" x14ac:dyDescent="0.2">
      <c r="G33992"/>
    </row>
    <row r="33993" spans="7:7" x14ac:dyDescent="0.2">
      <c r="G33993"/>
    </row>
    <row r="33994" spans="7:7" x14ac:dyDescent="0.2">
      <c r="G33994"/>
    </row>
    <row r="33995" spans="7:7" x14ac:dyDescent="0.2">
      <c r="G33995"/>
    </row>
    <row r="33996" spans="7:7" x14ac:dyDescent="0.2">
      <c r="G33996"/>
    </row>
    <row r="33997" spans="7:7" x14ac:dyDescent="0.2">
      <c r="G33997"/>
    </row>
    <row r="33998" spans="7:7" x14ac:dyDescent="0.2">
      <c r="G33998"/>
    </row>
    <row r="33999" spans="7:7" x14ac:dyDescent="0.2">
      <c r="G33999"/>
    </row>
    <row r="34000" spans="7:7" x14ac:dyDescent="0.2">
      <c r="G34000"/>
    </row>
    <row r="34001" spans="7:7" x14ac:dyDescent="0.2">
      <c r="G34001"/>
    </row>
    <row r="34002" spans="7:7" x14ac:dyDescent="0.2">
      <c r="G34002"/>
    </row>
    <row r="34003" spans="7:7" x14ac:dyDescent="0.2">
      <c r="G34003"/>
    </row>
    <row r="34004" spans="7:7" x14ac:dyDescent="0.2">
      <c r="G34004"/>
    </row>
    <row r="34005" spans="7:7" x14ac:dyDescent="0.2">
      <c r="G34005"/>
    </row>
    <row r="34006" spans="7:7" x14ac:dyDescent="0.2">
      <c r="G34006"/>
    </row>
    <row r="34007" spans="7:7" x14ac:dyDescent="0.2">
      <c r="G34007"/>
    </row>
    <row r="34008" spans="7:7" x14ac:dyDescent="0.2">
      <c r="G34008"/>
    </row>
    <row r="34009" spans="7:7" x14ac:dyDescent="0.2">
      <c r="G34009"/>
    </row>
    <row r="34010" spans="7:7" x14ac:dyDescent="0.2">
      <c r="G34010"/>
    </row>
    <row r="34011" spans="7:7" x14ac:dyDescent="0.2">
      <c r="G34011"/>
    </row>
    <row r="34012" spans="7:7" x14ac:dyDescent="0.2">
      <c r="G34012"/>
    </row>
    <row r="34013" spans="7:7" x14ac:dyDescent="0.2">
      <c r="G34013"/>
    </row>
    <row r="34014" spans="7:7" x14ac:dyDescent="0.2">
      <c r="G34014"/>
    </row>
    <row r="34015" spans="7:7" x14ac:dyDescent="0.2">
      <c r="G34015"/>
    </row>
    <row r="34016" spans="7:7" x14ac:dyDescent="0.2">
      <c r="G34016"/>
    </row>
    <row r="34017" spans="7:7" x14ac:dyDescent="0.2">
      <c r="G34017"/>
    </row>
    <row r="34018" spans="7:7" x14ac:dyDescent="0.2">
      <c r="G34018"/>
    </row>
    <row r="34019" spans="7:7" x14ac:dyDescent="0.2">
      <c r="G34019"/>
    </row>
    <row r="34020" spans="7:7" x14ac:dyDescent="0.2">
      <c r="G34020"/>
    </row>
    <row r="34021" spans="7:7" x14ac:dyDescent="0.2">
      <c r="G34021"/>
    </row>
    <row r="34022" spans="7:7" x14ac:dyDescent="0.2">
      <c r="G34022"/>
    </row>
    <row r="34023" spans="7:7" x14ac:dyDescent="0.2">
      <c r="G34023"/>
    </row>
    <row r="34024" spans="7:7" x14ac:dyDescent="0.2">
      <c r="G34024"/>
    </row>
    <row r="34025" spans="7:7" x14ac:dyDescent="0.2">
      <c r="G34025"/>
    </row>
    <row r="34026" spans="7:7" x14ac:dyDescent="0.2">
      <c r="G34026"/>
    </row>
    <row r="34027" spans="7:7" x14ac:dyDescent="0.2">
      <c r="G34027"/>
    </row>
    <row r="34028" spans="7:7" x14ac:dyDescent="0.2">
      <c r="G34028"/>
    </row>
    <row r="34029" spans="7:7" x14ac:dyDescent="0.2">
      <c r="G34029"/>
    </row>
    <row r="34030" spans="7:7" x14ac:dyDescent="0.2">
      <c r="G34030"/>
    </row>
    <row r="34031" spans="7:7" x14ac:dyDescent="0.2">
      <c r="G34031"/>
    </row>
    <row r="34032" spans="7:7" x14ac:dyDescent="0.2">
      <c r="G34032"/>
    </row>
    <row r="34033" spans="7:7" x14ac:dyDescent="0.2">
      <c r="G34033"/>
    </row>
    <row r="34034" spans="7:7" x14ac:dyDescent="0.2">
      <c r="G34034"/>
    </row>
    <row r="34035" spans="7:7" x14ac:dyDescent="0.2">
      <c r="G34035"/>
    </row>
    <row r="34036" spans="7:7" x14ac:dyDescent="0.2">
      <c r="G34036"/>
    </row>
    <row r="34037" spans="7:7" x14ac:dyDescent="0.2">
      <c r="G34037"/>
    </row>
    <row r="34038" spans="7:7" x14ac:dyDescent="0.2">
      <c r="G34038"/>
    </row>
    <row r="34039" spans="7:7" x14ac:dyDescent="0.2">
      <c r="G34039"/>
    </row>
    <row r="34040" spans="7:7" x14ac:dyDescent="0.2">
      <c r="G34040"/>
    </row>
    <row r="34041" spans="7:7" x14ac:dyDescent="0.2">
      <c r="G34041"/>
    </row>
    <row r="34042" spans="7:7" x14ac:dyDescent="0.2">
      <c r="G34042"/>
    </row>
    <row r="34043" spans="7:7" x14ac:dyDescent="0.2">
      <c r="G34043"/>
    </row>
    <row r="34044" spans="7:7" x14ac:dyDescent="0.2">
      <c r="G34044"/>
    </row>
    <row r="34045" spans="7:7" x14ac:dyDescent="0.2">
      <c r="G34045"/>
    </row>
    <row r="34046" spans="7:7" x14ac:dyDescent="0.2">
      <c r="G34046"/>
    </row>
    <row r="34047" spans="7:7" x14ac:dyDescent="0.2">
      <c r="G34047"/>
    </row>
    <row r="34048" spans="7:7" x14ac:dyDescent="0.2">
      <c r="G34048"/>
    </row>
    <row r="34049" spans="7:7" x14ac:dyDescent="0.2">
      <c r="G34049"/>
    </row>
    <row r="34050" spans="7:7" x14ac:dyDescent="0.2">
      <c r="G34050"/>
    </row>
    <row r="34051" spans="7:7" x14ac:dyDescent="0.2">
      <c r="G34051"/>
    </row>
    <row r="34052" spans="7:7" x14ac:dyDescent="0.2">
      <c r="G34052"/>
    </row>
    <row r="34053" spans="7:7" x14ac:dyDescent="0.2">
      <c r="G34053"/>
    </row>
    <row r="34054" spans="7:7" x14ac:dyDescent="0.2">
      <c r="G34054"/>
    </row>
    <row r="34055" spans="7:7" x14ac:dyDescent="0.2">
      <c r="G34055"/>
    </row>
    <row r="34056" spans="7:7" x14ac:dyDescent="0.2">
      <c r="G34056"/>
    </row>
    <row r="34057" spans="7:7" x14ac:dyDescent="0.2">
      <c r="G34057"/>
    </row>
    <row r="34058" spans="7:7" x14ac:dyDescent="0.2">
      <c r="G34058"/>
    </row>
    <row r="34059" spans="7:7" x14ac:dyDescent="0.2">
      <c r="G34059"/>
    </row>
    <row r="34060" spans="7:7" x14ac:dyDescent="0.2">
      <c r="G34060"/>
    </row>
    <row r="34061" spans="7:7" x14ac:dyDescent="0.2">
      <c r="G34061"/>
    </row>
    <row r="34062" spans="7:7" x14ac:dyDescent="0.2">
      <c r="G34062"/>
    </row>
    <row r="34063" spans="7:7" x14ac:dyDescent="0.2">
      <c r="G34063"/>
    </row>
    <row r="34064" spans="7:7" x14ac:dyDescent="0.2">
      <c r="G34064"/>
    </row>
    <row r="34065" spans="7:7" x14ac:dyDescent="0.2">
      <c r="G34065"/>
    </row>
    <row r="34066" spans="7:7" x14ac:dyDescent="0.2">
      <c r="G34066"/>
    </row>
    <row r="34067" spans="7:7" x14ac:dyDescent="0.2">
      <c r="G34067"/>
    </row>
    <row r="34068" spans="7:7" x14ac:dyDescent="0.2">
      <c r="G34068"/>
    </row>
    <row r="34069" spans="7:7" x14ac:dyDescent="0.2">
      <c r="G34069"/>
    </row>
    <row r="34070" spans="7:7" x14ac:dyDescent="0.2">
      <c r="G34070"/>
    </row>
    <row r="34071" spans="7:7" x14ac:dyDescent="0.2">
      <c r="G34071"/>
    </row>
    <row r="34072" spans="7:7" x14ac:dyDescent="0.2">
      <c r="G34072"/>
    </row>
    <row r="34073" spans="7:7" x14ac:dyDescent="0.2">
      <c r="G34073"/>
    </row>
    <row r="34074" spans="7:7" x14ac:dyDescent="0.2">
      <c r="G34074"/>
    </row>
    <row r="34075" spans="7:7" x14ac:dyDescent="0.2">
      <c r="G34075"/>
    </row>
    <row r="34076" spans="7:7" x14ac:dyDescent="0.2">
      <c r="G34076"/>
    </row>
    <row r="34077" spans="7:7" x14ac:dyDescent="0.2">
      <c r="G34077"/>
    </row>
    <row r="34078" spans="7:7" x14ac:dyDescent="0.2">
      <c r="G34078"/>
    </row>
    <row r="34079" spans="7:7" x14ac:dyDescent="0.2">
      <c r="G34079"/>
    </row>
    <row r="34080" spans="7:7" x14ac:dyDescent="0.2">
      <c r="G34080"/>
    </row>
    <row r="34081" spans="7:7" x14ac:dyDescent="0.2">
      <c r="G34081"/>
    </row>
    <row r="34082" spans="7:7" x14ac:dyDescent="0.2">
      <c r="G34082"/>
    </row>
    <row r="34083" spans="7:7" x14ac:dyDescent="0.2">
      <c r="G34083"/>
    </row>
    <row r="34084" spans="7:7" x14ac:dyDescent="0.2">
      <c r="G34084"/>
    </row>
    <row r="34085" spans="7:7" x14ac:dyDescent="0.2">
      <c r="G34085"/>
    </row>
    <row r="34086" spans="7:7" x14ac:dyDescent="0.2">
      <c r="G34086"/>
    </row>
    <row r="34087" spans="7:7" x14ac:dyDescent="0.2">
      <c r="G34087"/>
    </row>
    <row r="34088" spans="7:7" x14ac:dyDescent="0.2">
      <c r="G34088"/>
    </row>
    <row r="34089" spans="7:7" x14ac:dyDescent="0.2">
      <c r="G34089"/>
    </row>
    <row r="34090" spans="7:7" x14ac:dyDescent="0.2">
      <c r="G34090"/>
    </row>
    <row r="34091" spans="7:7" x14ac:dyDescent="0.2">
      <c r="G34091"/>
    </row>
    <row r="34092" spans="7:7" x14ac:dyDescent="0.2">
      <c r="G34092"/>
    </row>
    <row r="34093" spans="7:7" x14ac:dyDescent="0.2">
      <c r="G34093"/>
    </row>
    <row r="34094" spans="7:7" x14ac:dyDescent="0.2">
      <c r="G34094"/>
    </row>
    <row r="34095" spans="7:7" x14ac:dyDescent="0.2">
      <c r="G34095"/>
    </row>
    <row r="34096" spans="7:7" x14ac:dyDescent="0.2">
      <c r="G34096"/>
    </row>
    <row r="34097" spans="7:7" x14ac:dyDescent="0.2">
      <c r="G34097"/>
    </row>
    <row r="34098" spans="7:7" x14ac:dyDescent="0.2">
      <c r="G34098"/>
    </row>
    <row r="34099" spans="7:7" x14ac:dyDescent="0.2">
      <c r="G34099"/>
    </row>
    <row r="34100" spans="7:7" x14ac:dyDescent="0.2">
      <c r="G34100"/>
    </row>
    <row r="34101" spans="7:7" x14ac:dyDescent="0.2">
      <c r="G34101"/>
    </row>
    <row r="34102" spans="7:7" x14ac:dyDescent="0.2">
      <c r="G34102"/>
    </row>
    <row r="34103" spans="7:7" x14ac:dyDescent="0.2">
      <c r="G34103"/>
    </row>
    <row r="34104" spans="7:7" x14ac:dyDescent="0.2">
      <c r="G34104"/>
    </row>
    <row r="34105" spans="7:7" x14ac:dyDescent="0.2">
      <c r="G34105"/>
    </row>
    <row r="34106" spans="7:7" x14ac:dyDescent="0.2">
      <c r="G34106"/>
    </row>
    <row r="34107" spans="7:7" x14ac:dyDescent="0.2">
      <c r="G34107"/>
    </row>
    <row r="34108" spans="7:7" x14ac:dyDescent="0.2">
      <c r="G34108"/>
    </row>
    <row r="34109" spans="7:7" x14ac:dyDescent="0.2">
      <c r="G34109"/>
    </row>
    <row r="34110" spans="7:7" x14ac:dyDescent="0.2">
      <c r="G34110"/>
    </row>
    <row r="34111" spans="7:7" x14ac:dyDescent="0.2">
      <c r="G34111"/>
    </row>
    <row r="34112" spans="7:7" x14ac:dyDescent="0.2">
      <c r="G34112"/>
    </row>
    <row r="34113" spans="7:7" x14ac:dyDescent="0.2">
      <c r="G34113"/>
    </row>
    <row r="34114" spans="7:7" x14ac:dyDescent="0.2">
      <c r="G34114"/>
    </row>
    <row r="34115" spans="7:7" x14ac:dyDescent="0.2">
      <c r="G34115"/>
    </row>
    <row r="34116" spans="7:7" x14ac:dyDescent="0.2">
      <c r="G34116"/>
    </row>
    <row r="34117" spans="7:7" x14ac:dyDescent="0.2">
      <c r="G34117"/>
    </row>
    <row r="34118" spans="7:7" x14ac:dyDescent="0.2">
      <c r="G34118"/>
    </row>
    <row r="34119" spans="7:7" x14ac:dyDescent="0.2">
      <c r="G34119"/>
    </row>
    <row r="34120" spans="7:7" x14ac:dyDescent="0.2">
      <c r="G34120"/>
    </row>
    <row r="34121" spans="7:7" x14ac:dyDescent="0.2">
      <c r="G34121"/>
    </row>
    <row r="34122" spans="7:7" x14ac:dyDescent="0.2">
      <c r="G34122"/>
    </row>
    <row r="34123" spans="7:7" x14ac:dyDescent="0.2">
      <c r="G34123"/>
    </row>
    <row r="34124" spans="7:7" x14ac:dyDescent="0.2">
      <c r="G34124"/>
    </row>
    <row r="34125" spans="7:7" x14ac:dyDescent="0.2">
      <c r="G34125"/>
    </row>
    <row r="34126" spans="7:7" x14ac:dyDescent="0.2">
      <c r="G34126"/>
    </row>
    <row r="34127" spans="7:7" x14ac:dyDescent="0.2">
      <c r="G34127"/>
    </row>
    <row r="34128" spans="7:7" x14ac:dyDescent="0.2">
      <c r="G34128"/>
    </row>
    <row r="34129" spans="7:7" x14ac:dyDescent="0.2">
      <c r="G34129"/>
    </row>
    <row r="34130" spans="7:7" x14ac:dyDescent="0.2">
      <c r="G34130"/>
    </row>
    <row r="34131" spans="7:7" x14ac:dyDescent="0.2">
      <c r="G34131"/>
    </row>
    <row r="34132" spans="7:7" x14ac:dyDescent="0.2">
      <c r="G34132"/>
    </row>
    <row r="34133" spans="7:7" x14ac:dyDescent="0.2">
      <c r="G34133"/>
    </row>
    <row r="34134" spans="7:7" x14ac:dyDescent="0.2">
      <c r="G34134"/>
    </row>
    <row r="34135" spans="7:7" x14ac:dyDescent="0.2">
      <c r="G34135"/>
    </row>
    <row r="34136" spans="7:7" x14ac:dyDescent="0.2">
      <c r="G34136"/>
    </row>
    <row r="34137" spans="7:7" x14ac:dyDescent="0.2">
      <c r="G34137"/>
    </row>
    <row r="34138" spans="7:7" x14ac:dyDescent="0.2">
      <c r="G34138"/>
    </row>
    <row r="34139" spans="7:7" x14ac:dyDescent="0.2">
      <c r="G34139"/>
    </row>
    <row r="34140" spans="7:7" x14ac:dyDescent="0.2">
      <c r="G34140"/>
    </row>
    <row r="34141" spans="7:7" x14ac:dyDescent="0.2">
      <c r="G34141"/>
    </row>
    <row r="34142" spans="7:7" x14ac:dyDescent="0.2">
      <c r="G34142"/>
    </row>
    <row r="34143" spans="7:7" x14ac:dyDescent="0.2">
      <c r="G34143"/>
    </row>
    <row r="34144" spans="7:7" x14ac:dyDescent="0.2">
      <c r="G34144"/>
    </row>
    <row r="34145" spans="7:7" x14ac:dyDescent="0.2">
      <c r="G34145"/>
    </row>
    <row r="34146" spans="7:7" x14ac:dyDescent="0.2">
      <c r="G34146"/>
    </row>
    <row r="34147" spans="7:7" x14ac:dyDescent="0.2">
      <c r="G34147"/>
    </row>
    <row r="34148" spans="7:7" x14ac:dyDescent="0.2">
      <c r="G34148"/>
    </row>
    <row r="34149" spans="7:7" x14ac:dyDescent="0.2">
      <c r="G34149"/>
    </row>
    <row r="34150" spans="7:7" x14ac:dyDescent="0.2">
      <c r="G34150"/>
    </row>
    <row r="34151" spans="7:7" x14ac:dyDescent="0.2">
      <c r="G34151"/>
    </row>
    <row r="34152" spans="7:7" x14ac:dyDescent="0.2">
      <c r="G34152"/>
    </row>
    <row r="34153" spans="7:7" x14ac:dyDescent="0.2">
      <c r="G34153"/>
    </row>
    <row r="34154" spans="7:7" x14ac:dyDescent="0.2">
      <c r="G34154"/>
    </row>
    <row r="34155" spans="7:7" x14ac:dyDescent="0.2">
      <c r="G34155"/>
    </row>
    <row r="34156" spans="7:7" x14ac:dyDescent="0.2">
      <c r="G34156"/>
    </row>
    <row r="34157" spans="7:7" x14ac:dyDescent="0.2">
      <c r="G34157"/>
    </row>
    <row r="34158" spans="7:7" x14ac:dyDescent="0.2">
      <c r="G34158"/>
    </row>
    <row r="34159" spans="7:7" x14ac:dyDescent="0.2">
      <c r="G34159"/>
    </row>
    <row r="34160" spans="7:7" x14ac:dyDescent="0.2">
      <c r="G34160"/>
    </row>
    <row r="34161" spans="7:7" x14ac:dyDescent="0.2">
      <c r="G34161"/>
    </row>
    <row r="34162" spans="7:7" x14ac:dyDescent="0.2">
      <c r="G34162"/>
    </row>
    <row r="34163" spans="7:7" x14ac:dyDescent="0.2">
      <c r="G34163"/>
    </row>
    <row r="34164" spans="7:7" x14ac:dyDescent="0.2">
      <c r="G34164"/>
    </row>
    <row r="34165" spans="7:7" x14ac:dyDescent="0.2">
      <c r="G34165"/>
    </row>
    <row r="34166" spans="7:7" x14ac:dyDescent="0.2">
      <c r="G34166"/>
    </row>
    <row r="34167" spans="7:7" x14ac:dyDescent="0.2">
      <c r="G34167"/>
    </row>
    <row r="34168" spans="7:7" x14ac:dyDescent="0.2">
      <c r="G34168"/>
    </row>
    <row r="34169" spans="7:7" x14ac:dyDescent="0.2">
      <c r="G34169"/>
    </row>
    <row r="34170" spans="7:7" x14ac:dyDescent="0.2">
      <c r="G34170"/>
    </row>
    <row r="34171" spans="7:7" x14ac:dyDescent="0.2">
      <c r="G34171"/>
    </row>
    <row r="34172" spans="7:7" x14ac:dyDescent="0.2">
      <c r="G34172"/>
    </row>
    <row r="34173" spans="7:7" x14ac:dyDescent="0.2">
      <c r="G34173"/>
    </row>
    <row r="34174" spans="7:7" x14ac:dyDescent="0.2">
      <c r="G34174"/>
    </row>
    <row r="34175" spans="7:7" x14ac:dyDescent="0.2">
      <c r="G34175"/>
    </row>
    <row r="34176" spans="7:7" x14ac:dyDescent="0.2">
      <c r="G34176"/>
    </row>
    <row r="34177" spans="7:7" x14ac:dyDescent="0.2">
      <c r="G34177"/>
    </row>
    <row r="34178" spans="7:7" x14ac:dyDescent="0.2">
      <c r="G34178"/>
    </row>
    <row r="34179" spans="7:7" x14ac:dyDescent="0.2">
      <c r="G34179"/>
    </row>
    <row r="34180" spans="7:7" x14ac:dyDescent="0.2">
      <c r="G34180"/>
    </row>
    <row r="34181" spans="7:7" x14ac:dyDescent="0.2">
      <c r="G34181"/>
    </row>
    <row r="34182" spans="7:7" x14ac:dyDescent="0.2">
      <c r="G34182"/>
    </row>
    <row r="34183" spans="7:7" x14ac:dyDescent="0.2">
      <c r="G34183"/>
    </row>
    <row r="34184" spans="7:7" x14ac:dyDescent="0.2">
      <c r="G34184"/>
    </row>
    <row r="34185" spans="7:7" x14ac:dyDescent="0.2">
      <c r="G34185"/>
    </row>
    <row r="34186" spans="7:7" x14ac:dyDescent="0.2">
      <c r="G34186"/>
    </row>
    <row r="34187" spans="7:7" x14ac:dyDescent="0.2">
      <c r="G34187"/>
    </row>
    <row r="34188" spans="7:7" x14ac:dyDescent="0.2">
      <c r="G34188"/>
    </row>
    <row r="34189" spans="7:7" x14ac:dyDescent="0.2">
      <c r="G34189"/>
    </row>
    <row r="34190" spans="7:7" x14ac:dyDescent="0.2">
      <c r="G34190"/>
    </row>
    <row r="34191" spans="7:7" x14ac:dyDescent="0.2">
      <c r="G34191"/>
    </row>
    <row r="34192" spans="7:7" x14ac:dyDescent="0.2">
      <c r="G34192"/>
    </row>
    <row r="34193" spans="7:7" x14ac:dyDescent="0.2">
      <c r="G34193"/>
    </row>
    <row r="34194" spans="7:7" x14ac:dyDescent="0.2">
      <c r="G34194"/>
    </row>
    <row r="34195" spans="7:7" x14ac:dyDescent="0.2">
      <c r="G34195"/>
    </row>
    <row r="34196" spans="7:7" x14ac:dyDescent="0.2">
      <c r="G34196"/>
    </row>
    <row r="34197" spans="7:7" x14ac:dyDescent="0.2">
      <c r="G34197"/>
    </row>
    <row r="34198" spans="7:7" x14ac:dyDescent="0.2">
      <c r="G34198"/>
    </row>
    <row r="34199" spans="7:7" x14ac:dyDescent="0.2">
      <c r="G34199"/>
    </row>
    <row r="34200" spans="7:7" x14ac:dyDescent="0.2">
      <c r="G34200"/>
    </row>
    <row r="34201" spans="7:7" x14ac:dyDescent="0.2">
      <c r="G34201"/>
    </row>
    <row r="34202" spans="7:7" x14ac:dyDescent="0.2">
      <c r="G34202"/>
    </row>
    <row r="34203" spans="7:7" x14ac:dyDescent="0.2">
      <c r="G34203"/>
    </row>
    <row r="34204" spans="7:7" x14ac:dyDescent="0.2">
      <c r="G34204"/>
    </row>
    <row r="34205" spans="7:7" x14ac:dyDescent="0.2">
      <c r="G34205"/>
    </row>
    <row r="34206" spans="7:7" x14ac:dyDescent="0.2">
      <c r="G34206"/>
    </row>
    <row r="34207" spans="7:7" x14ac:dyDescent="0.2">
      <c r="G34207"/>
    </row>
    <row r="34208" spans="7:7" x14ac:dyDescent="0.2">
      <c r="G34208"/>
    </row>
    <row r="34209" spans="7:7" x14ac:dyDescent="0.2">
      <c r="G34209"/>
    </row>
    <row r="34210" spans="7:7" x14ac:dyDescent="0.2">
      <c r="G34210"/>
    </row>
    <row r="34211" spans="7:7" x14ac:dyDescent="0.2">
      <c r="G34211"/>
    </row>
    <row r="34212" spans="7:7" x14ac:dyDescent="0.2">
      <c r="G34212"/>
    </row>
    <row r="34213" spans="7:7" x14ac:dyDescent="0.2">
      <c r="G34213"/>
    </row>
    <row r="34214" spans="7:7" x14ac:dyDescent="0.2">
      <c r="G34214"/>
    </row>
    <row r="34215" spans="7:7" x14ac:dyDescent="0.2">
      <c r="G34215"/>
    </row>
    <row r="34216" spans="7:7" x14ac:dyDescent="0.2">
      <c r="G34216"/>
    </row>
    <row r="34217" spans="7:7" x14ac:dyDescent="0.2">
      <c r="G34217"/>
    </row>
    <row r="34218" spans="7:7" x14ac:dyDescent="0.2">
      <c r="G34218"/>
    </row>
    <row r="34219" spans="7:7" x14ac:dyDescent="0.2">
      <c r="G34219"/>
    </row>
    <row r="34220" spans="7:7" x14ac:dyDescent="0.2">
      <c r="G34220"/>
    </row>
    <row r="34221" spans="7:7" x14ac:dyDescent="0.2">
      <c r="G34221"/>
    </row>
    <row r="34222" spans="7:7" x14ac:dyDescent="0.2">
      <c r="G34222"/>
    </row>
    <row r="34223" spans="7:7" x14ac:dyDescent="0.2">
      <c r="G34223"/>
    </row>
    <row r="34224" spans="7:7" x14ac:dyDescent="0.2">
      <c r="G34224"/>
    </row>
    <row r="34225" spans="7:7" x14ac:dyDescent="0.2">
      <c r="G34225"/>
    </row>
    <row r="34226" spans="7:7" x14ac:dyDescent="0.2">
      <c r="G34226"/>
    </row>
    <row r="34227" spans="7:7" x14ac:dyDescent="0.2">
      <c r="G34227"/>
    </row>
    <row r="34228" spans="7:7" x14ac:dyDescent="0.2">
      <c r="G34228"/>
    </row>
    <row r="34229" spans="7:7" x14ac:dyDescent="0.2">
      <c r="G34229"/>
    </row>
    <row r="34230" spans="7:7" x14ac:dyDescent="0.2">
      <c r="G34230"/>
    </row>
    <row r="34231" spans="7:7" x14ac:dyDescent="0.2">
      <c r="G34231"/>
    </row>
    <row r="34232" spans="7:7" x14ac:dyDescent="0.2">
      <c r="G34232"/>
    </row>
    <row r="34233" spans="7:7" x14ac:dyDescent="0.2">
      <c r="G34233"/>
    </row>
    <row r="34234" spans="7:7" x14ac:dyDescent="0.2">
      <c r="G34234"/>
    </row>
    <row r="34235" spans="7:7" x14ac:dyDescent="0.2">
      <c r="G34235"/>
    </row>
    <row r="34236" spans="7:7" x14ac:dyDescent="0.2">
      <c r="G34236"/>
    </row>
    <row r="34237" spans="7:7" x14ac:dyDescent="0.2">
      <c r="G34237"/>
    </row>
    <row r="34238" spans="7:7" x14ac:dyDescent="0.2">
      <c r="G34238"/>
    </row>
    <row r="34239" spans="7:7" x14ac:dyDescent="0.2">
      <c r="G34239"/>
    </row>
    <row r="34240" spans="7:7" x14ac:dyDescent="0.2">
      <c r="G34240"/>
    </row>
    <row r="34241" spans="7:7" x14ac:dyDescent="0.2">
      <c r="G34241"/>
    </row>
    <row r="34242" spans="7:7" x14ac:dyDescent="0.2">
      <c r="G34242"/>
    </row>
    <row r="34243" spans="7:7" x14ac:dyDescent="0.2">
      <c r="G34243"/>
    </row>
    <row r="34244" spans="7:7" x14ac:dyDescent="0.2">
      <c r="G34244"/>
    </row>
    <row r="34245" spans="7:7" x14ac:dyDescent="0.2">
      <c r="G34245"/>
    </row>
    <row r="34246" spans="7:7" x14ac:dyDescent="0.2">
      <c r="G34246"/>
    </row>
    <row r="34247" spans="7:7" x14ac:dyDescent="0.2">
      <c r="G34247"/>
    </row>
    <row r="34248" spans="7:7" x14ac:dyDescent="0.2">
      <c r="G34248"/>
    </row>
    <row r="34249" spans="7:7" x14ac:dyDescent="0.2">
      <c r="G34249"/>
    </row>
    <row r="34250" spans="7:7" x14ac:dyDescent="0.2">
      <c r="G34250"/>
    </row>
    <row r="34251" spans="7:7" x14ac:dyDescent="0.2">
      <c r="G34251"/>
    </row>
    <row r="34252" spans="7:7" x14ac:dyDescent="0.2">
      <c r="G34252"/>
    </row>
    <row r="34253" spans="7:7" x14ac:dyDescent="0.2">
      <c r="G34253"/>
    </row>
    <row r="34254" spans="7:7" x14ac:dyDescent="0.2">
      <c r="G34254"/>
    </row>
    <row r="34255" spans="7:7" x14ac:dyDescent="0.2">
      <c r="G34255"/>
    </row>
    <row r="34256" spans="7:7" x14ac:dyDescent="0.2">
      <c r="G34256"/>
    </row>
    <row r="34257" spans="7:7" x14ac:dyDescent="0.2">
      <c r="G34257"/>
    </row>
    <row r="34258" spans="7:7" x14ac:dyDescent="0.2">
      <c r="G34258"/>
    </row>
    <row r="34259" spans="7:7" x14ac:dyDescent="0.2">
      <c r="G34259"/>
    </row>
    <row r="34260" spans="7:7" x14ac:dyDescent="0.2">
      <c r="G34260"/>
    </row>
    <row r="34261" spans="7:7" x14ac:dyDescent="0.2">
      <c r="G34261"/>
    </row>
    <row r="34262" spans="7:7" x14ac:dyDescent="0.2">
      <c r="G34262"/>
    </row>
    <row r="34263" spans="7:7" x14ac:dyDescent="0.2">
      <c r="G34263"/>
    </row>
    <row r="34264" spans="7:7" x14ac:dyDescent="0.2">
      <c r="G34264"/>
    </row>
    <row r="34265" spans="7:7" x14ac:dyDescent="0.2">
      <c r="G34265"/>
    </row>
    <row r="34266" spans="7:7" x14ac:dyDescent="0.2">
      <c r="G34266"/>
    </row>
    <row r="34267" spans="7:7" x14ac:dyDescent="0.2">
      <c r="G34267"/>
    </row>
    <row r="34268" spans="7:7" x14ac:dyDescent="0.2">
      <c r="G34268"/>
    </row>
    <row r="34269" spans="7:7" x14ac:dyDescent="0.2">
      <c r="G34269"/>
    </row>
    <row r="34270" spans="7:7" x14ac:dyDescent="0.2">
      <c r="G34270"/>
    </row>
    <row r="34271" spans="7:7" x14ac:dyDescent="0.2">
      <c r="G34271"/>
    </row>
    <row r="34272" spans="7:7" x14ac:dyDescent="0.2">
      <c r="G34272"/>
    </row>
    <row r="34273" spans="7:7" x14ac:dyDescent="0.2">
      <c r="G34273"/>
    </row>
    <row r="34274" spans="7:7" x14ac:dyDescent="0.2">
      <c r="G34274"/>
    </row>
    <row r="34275" spans="7:7" x14ac:dyDescent="0.2">
      <c r="G34275"/>
    </row>
    <row r="34276" spans="7:7" x14ac:dyDescent="0.2">
      <c r="G34276"/>
    </row>
    <row r="34277" spans="7:7" x14ac:dyDescent="0.2">
      <c r="G34277"/>
    </row>
    <row r="34278" spans="7:7" x14ac:dyDescent="0.2">
      <c r="G34278"/>
    </row>
    <row r="34279" spans="7:7" x14ac:dyDescent="0.2">
      <c r="G34279"/>
    </row>
    <row r="34280" spans="7:7" x14ac:dyDescent="0.2">
      <c r="G34280"/>
    </row>
    <row r="34281" spans="7:7" x14ac:dyDescent="0.2">
      <c r="G34281"/>
    </row>
    <row r="34282" spans="7:7" x14ac:dyDescent="0.2">
      <c r="G34282"/>
    </row>
    <row r="34283" spans="7:7" x14ac:dyDescent="0.2">
      <c r="G34283"/>
    </row>
    <row r="34284" spans="7:7" x14ac:dyDescent="0.2">
      <c r="G34284"/>
    </row>
    <row r="34285" spans="7:7" x14ac:dyDescent="0.2">
      <c r="G34285"/>
    </row>
    <row r="34286" spans="7:7" x14ac:dyDescent="0.2">
      <c r="G34286"/>
    </row>
    <row r="34287" spans="7:7" x14ac:dyDescent="0.2">
      <c r="G34287"/>
    </row>
    <row r="34288" spans="7:7" x14ac:dyDescent="0.2">
      <c r="G34288"/>
    </row>
    <row r="34289" spans="7:7" x14ac:dyDescent="0.2">
      <c r="G34289"/>
    </row>
    <row r="34290" spans="7:7" x14ac:dyDescent="0.2">
      <c r="G34290"/>
    </row>
    <row r="34291" spans="7:7" x14ac:dyDescent="0.2">
      <c r="G34291"/>
    </row>
    <row r="34292" spans="7:7" x14ac:dyDescent="0.2">
      <c r="G34292"/>
    </row>
    <row r="34293" spans="7:7" x14ac:dyDescent="0.2">
      <c r="G34293"/>
    </row>
    <row r="34294" spans="7:7" x14ac:dyDescent="0.2">
      <c r="G34294"/>
    </row>
    <row r="34295" spans="7:7" x14ac:dyDescent="0.2">
      <c r="G34295"/>
    </row>
    <row r="34296" spans="7:7" x14ac:dyDescent="0.2">
      <c r="G34296"/>
    </row>
    <row r="34297" spans="7:7" x14ac:dyDescent="0.2">
      <c r="G34297"/>
    </row>
    <row r="34298" spans="7:7" x14ac:dyDescent="0.2">
      <c r="G34298"/>
    </row>
    <row r="34299" spans="7:7" x14ac:dyDescent="0.2">
      <c r="G34299"/>
    </row>
    <row r="34300" spans="7:7" x14ac:dyDescent="0.2">
      <c r="G34300"/>
    </row>
    <row r="34301" spans="7:7" x14ac:dyDescent="0.2">
      <c r="G34301"/>
    </row>
    <row r="34302" spans="7:7" x14ac:dyDescent="0.2">
      <c r="G34302"/>
    </row>
    <row r="34303" spans="7:7" x14ac:dyDescent="0.2">
      <c r="G34303"/>
    </row>
    <row r="34304" spans="7:7" x14ac:dyDescent="0.2">
      <c r="G34304"/>
    </row>
    <row r="34305" spans="7:7" x14ac:dyDescent="0.2">
      <c r="G34305"/>
    </row>
    <row r="34306" spans="7:7" x14ac:dyDescent="0.2">
      <c r="G34306"/>
    </row>
    <row r="34307" spans="7:7" x14ac:dyDescent="0.2">
      <c r="G34307"/>
    </row>
    <row r="34308" spans="7:7" x14ac:dyDescent="0.2">
      <c r="G34308"/>
    </row>
    <row r="34309" spans="7:7" x14ac:dyDescent="0.2">
      <c r="G34309"/>
    </row>
    <row r="34310" spans="7:7" x14ac:dyDescent="0.2">
      <c r="G34310"/>
    </row>
    <row r="34311" spans="7:7" x14ac:dyDescent="0.2">
      <c r="G34311"/>
    </row>
    <row r="34312" spans="7:7" x14ac:dyDescent="0.2">
      <c r="G34312"/>
    </row>
    <row r="34313" spans="7:7" x14ac:dyDescent="0.2">
      <c r="G34313"/>
    </row>
    <row r="34314" spans="7:7" x14ac:dyDescent="0.2">
      <c r="G34314"/>
    </row>
    <row r="34315" spans="7:7" x14ac:dyDescent="0.2">
      <c r="G34315"/>
    </row>
    <row r="34316" spans="7:7" x14ac:dyDescent="0.2">
      <c r="G34316"/>
    </row>
    <row r="34317" spans="7:7" x14ac:dyDescent="0.2">
      <c r="G34317"/>
    </row>
    <row r="34318" spans="7:7" x14ac:dyDescent="0.2">
      <c r="G34318"/>
    </row>
    <row r="34319" spans="7:7" x14ac:dyDescent="0.2">
      <c r="G34319"/>
    </row>
    <row r="34320" spans="7:7" x14ac:dyDescent="0.2">
      <c r="G34320"/>
    </row>
    <row r="34321" spans="7:7" x14ac:dyDescent="0.2">
      <c r="G34321"/>
    </row>
    <row r="34322" spans="7:7" x14ac:dyDescent="0.2">
      <c r="G34322"/>
    </row>
    <row r="34323" spans="7:7" x14ac:dyDescent="0.2">
      <c r="G34323"/>
    </row>
    <row r="34324" spans="7:7" x14ac:dyDescent="0.2">
      <c r="G34324"/>
    </row>
    <row r="34325" spans="7:7" x14ac:dyDescent="0.2">
      <c r="G34325"/>
    </row>
    <row r="34326" spans="7:7" x14ac:dyDescent="0.2">
      <c r="G34326"/>
    </row>
    <row r="34327" spans="7:7" x14ac:dyDescent="0.2">
      <c r="G34327"/>
    </row>
    <row r="34328" spans="7:7" x14ac:dyDescent="0.2">
      <c r="G34328"/>
    </row>
    <row r="34329" spans="7:7" x14ac:dyDescent="0.2">
      <c r="G34329"/>
    </row>
    <row r="34330" spans="7:7" x14ac:dyDescent="0.2">
      <c r="G34330"/>
    </row>
    <row r="34331" spans="7:7" x14ac:dyDescent="0.2">
      <c r="G34331"/>
    </row>
    <row r="34332" spans="7:7" x14ac:dyDescent="0.2">
      <c r="G34332"/>
    </row>
    <row r="34333" spans="7:7" x14ac:dyDescent="0.2">
      <c r="G34333"/>
    </row>
    <row r="34334" spans="7:7" x14ac:dyDescent="0.2">
      <c r="G34334"/>
    </row>
    <row r="34335" spans="7:7" x14ac:dyDescent="0.2">
      <c r="G34335"/>
    </row>
    <row r="34336" spans="7:7" x14ac:dyDescent="0.2">
      <c r="G34336"/>
    </row>
    <row r="34337" spans="7:7" x14ac:dyDescent="0.2">
      <c r="G34337"/>
    </row>
    <row r="34338" spans="7:7" x14ac:dyDescent="0.2">
      <c r="G34338"/>
    </row>
    <row r="34339" spans="7:7" x14ac:dyDescent="0.2">
      <c r="G34339"/>
    </row>
    <row r="34340" spans="7:7" x14ac:dyDescent="0.2">
      <c r="G34340"/>
    </row>
    <row r="34341" spans="7:7" x14ac:dyDescent="0.2">
      <c r="G34341"/>
    </row>
    <row r="34342" spans="7:7" x14ac:dyDescent="0.2">
      <c r="G34342"/>
    </row>
    <row r="34343" spans="7:7" x14ac:dyDescent="0.2">
      <c r="G34343"/>
    </row>
    <row r="34344" spans="7:7" x14ac:dyDescent="0.2">
      <c r="G34344"/>
    </row>
    <row r="34345" spans="7:7" x14ac:dyDescent="0.2">
      <c r="G34345"/>
    </row>
    <row r="34346" spans="7:7" x14ac:dyDescent="0.2">
      <c r="G34346"/>
    </row>
    <row r="34347" spans="7:7" x14ac:dyDescent="0.2">
      <c r="G34347"/>
    </row>
    <row r="34348" spans="7:7" x14ac:dyDescent="0.2">
      <c r="G34348"/>
    </row>
    <row r="34349" spans="7:7" x14ac:dyDescent="0.2">
      <c r="G34349"/>
    </row>
    <row r="34350" spans="7:7" x14ac:dyDescent="0.2">
      <c r="G34350"/>
    </row>
    <row r="34351" spans="7:7" x14ac:dyDescent="0.2">
      <c r="G34351"/>
    </row>
    <row r="34352" spans="7:7" x14ac:dyDescent="0.2">
      <c r="G34352"/>
    </row>
    <row r="34353" spans="7:7" x14ac:dyDescent="0.2">
      <c r="G34353"/>
    </row>
    <row r="34354" spans="7:7" x14ac:dyDescent="0.2">
      <c r="G34354"/>
    </row>
    <row r="34355" spans="7:7" x14ac:dyDescent="0.2">
      <c r="G34355"/>
    </row>
    <row r="34356" spans="7:7" x14ac:dyDescent="0.2">
      <c r="G34356"/>
    </row>
    <row r="34357" spans="7:7" x14ac:dyDescent="0.2">
      <c r="G34357"/>
    </row>
    <row r="34358" spans="7:7" x14ac:dyDescent="0.2">
      <c r="G34358"/>
    </row>
    <row r="34359" spans="7:7" x14ac:dyDescent="0.2">
      <c r="G34359"/>
    </row>
    <row r="34360" spans="7:7" x14ac:dyDescent="0.2">
      <c r="G34360"/>
    </row>
    <row r="34361" spans="7:7" x14ac:dyDescent="0.2">
      <c r="G34361"/>
    </row>
    <row r="34362" spans="7:7" x14ac:dyDescent="0.2">
      <c r="G34362"/>
    </row>
    <row r="34363" spans="7:7" x14ac:dyDescent="0.2">
      <c r="G34363"/>
    </row>
    <row r="34364" spans="7:7" x14ac:dyDescent="0.2">
      <c r="G34364"/>
    </row>
    <row r="34365" spans="7:7" x14ac:dyDescent="0.2">
      <c r="G34365"/>
    </row>
    <row r="34366" spans="7:7" x14ac:dyDescent="0.2">
      <c r="G34366"/>
    </row>
    <row r="34367" spans="7:7" x14ac:dyDescent="0.2">
      <c r="G34367"/>
    </row>
    <row r="34368" spans="7:7" x14ac:dyDescent="0.2">
      <c r="G34368"/>
    </row>
    <row r="34369" spans="7:7" x14ac:dyDescent="0.2">
      <c r="G34369"/>
    </row>
    <row r="34370" spans="7:7" x14ac:dyDescent="0.2">
      <c r="G34370"/>
    </row>
    <row r="34371" spans="7:7" x14ac:dyDescent="0.2">
      <c r="G34371"/>
    </row>
    <row r="34372" spans="7:7" x14ac:dyDescent="0.2">
      <c r="G34372"/>
    </row>
    <row r="34373" spans="7:7" x14ac:dyDescent="0.2">
      <c r="G34373"/>
    </row>
    <row r="34374" spans="7:7" x14ac:dyDescent="0.2">
      <c r="G34374"/>
    </row>
    <row r="34375" spans="7:7" x14ac:dyDescent="0.2">
      <c r="G34375"/>
    </row>
    <row r="34376" spans="7:7" x14ac:dyDescent="0.2">
      <c r="G34376"/>
    </row>
    <row r="34377" spans="7:7" x14ac:dyDescent="0.2">
      <c r="G34377"/>
    </row>
    <row r="34378" spans="7:7" x14ac:dyDescent="0.2">
      <c r="G34378"/>
    </row>
    <row r="34379" spans="7:7" x14ac:dyDescent="0.2">
      <c r="G34379"/>
    </row>
    <row r="34380" spans="7:7" x14ac:dyDescent="0.2">
      <c r="G34380"/>
    </row>
    <row r="34381" spans="7:7" x14ac:dyDescent="0.2">
      <c r="G34381"/>
    </row>
    <row r="34382" spans="7:7" x14ac:dyDescent="0.2">
      <c r="G34382"/>
    </row>
    <row r="34383" spans="7:7" x14ac:dyDescent="0.2">
      <c r="G34383"/>
    </row>
    <row r="34384" spans="7:7" x14ac:dyDescent="0.2">
      <c r="G34384"/>
    </row>
    <row r="34385" spans="7:7" x14ac:dyDescent="0.2">
      <c r="G34385"/>
    </row>
    <row r="34386" spans="7:7" x14ac:dyDescent="0.2">
      <c r="G34386"/>
    </row>
    <row r="34387" spans="7:7" x14ac:dyDescent="0.2">
      <c r="G34387"/>
    </row>
    <row r="34388" spans="7:7" x14ac:dyDescent="0.2">
      <c r="G34388"/>
    </row>
    <row r="34389" spans="7:7" x14ac:dyDescent="0.2">
      <c r="G34389"/>
    </row>
    <row r="34390" spans="7:7" x14ac:dyDescent="0.2">
      <c r="G34390"/>
    </row>
    <row r="34391" spans="7:7" x14ac:dyDescent="0.2">
      <c r="G34391"/>
    </row>
    <row r="34392" spans="7:7" x14ac:dyDescent="0.2">
      <c r="G34392"/>
    </row>
    <row r="34393" spans="7:7" x14ac:dyDescent="0.2">
      <c r="G34393"/>
    </row>
    <row r="34394" spans="7:7" x14ac:dyDescent="0.2">
      <c r="G34394"/>
    </row>
    <row r="34395" spans="7:7" x14ac:dyDescent="0.2">
      <c r="G34395"/>
    </row>
    <row r="34396" spans="7:7" x14ac:dyDescent="0.2">
      <c r="G34396"/>
    </row>
    <row r="34397" spans="7:7" x14ac:dyDescent="0.2">
      <c r="G34397"/>
    </row>
    <row r="34398" spans="7:7" x14ac:dyDescent="0.2">
      <c r="G34398"/>
    </row>
    <row r="34399" spans="7:7" x14ac:dyDescent="0.2">
      <c r="G34399"/>
    </row>
    <row r="34400" spans="7:7" x14ac:dyDescent="0.2">
      <c r="G34400"/>
    </row>
    <row r="34401" spans="7:7" x14ac:dyDescent="0.2">
      <c r="G34401"/>
    </row>
    <row r="34402" spans="7:7" x14ac:dyDescent="0.2">
      <c r="G34402"/>
    </row>
    <row r="34403" spans="7:7" x14ac:dyDescent="0.2">
      <c r="G34403"/>
    </row>
    <row r="34404" spans="7:7" x14ac:dyDescent="0.2">
      <c r="G34404"/>
    </row>
    <row r="34405" spans="7:7" x14ac:dyDescent="0.2">
      <c r="G34405"/>
    </row>
    <row r="34406" spans="7:7" x14ac:dyDescent="0.2">
      <c r="G34406"/>
    </row>
    <row r="34407" spans="7:7" x14ac:dyDescent="0.2">
      <c r="G34407"/>
    </row>
    <row r="34408" spans="7:7" x14ac:dyDescent="0.2">
      <c r="G34408"/>
    </row>
    <row r="34409" spans="7:7" x14ac:dyDescent="0.2">
      <c r="G34409"/>
    </row>
    <row r="34410" spans="7:7" x14ac:dyDescent="0.2">
      <c r="G34410"/>
    </row>
    <row r="34411" spans="7:7" x14ac:dyDescent="0.2">
      <c r="G34411"/>
    </row>
    <row r="34412" spans="7:7" x14ac:dyDescent="0.2">
      <c r="G34412"/>
    </row>
    <row r="34413" spans="7:7" x14ac:dyDescent="0.2">
      <c r="G34413"/>
    </row>
    <row r="34414" spans="7:7" x14ac:dyDescent="0.2">
      <c r="G34414"/>
    </row>
    <row r="34415" spans="7:7" x14ac:dyDescent="0.2">
      <c r="G34415"/>
    </row>
    <row r="34416" spans="7:7" x14ac:dyDescent="0.2">
      <c r="G34416"/>
    </row>
    <row r="34417" spans="7:7" x14ac:dyDescent="0.2">
      <c r="G34417"/>
    </row>
    <row r="34418" spans="7:7" x14ac:dyDescent="0.2">
      <c r="G34418"/>
    </row>
    <row r="34419" spans="7:7" x14ac:dyDescent="0.2">
      <c r="G34419"/>
    </row>
    <row r="34420" spans="7:7" x14ac:dyDescent="0.2">
      <c r="G34420"/>
    </row>
    <row r="34421" spans="7:7" x14ac:dyDescent="0.2">
      <c r="G34421"/>
    </row>
    <row r="34422" spans="7:7" x14ac:dyDescent="0.2">
      <c r="G34422"/>
    </row>
    <row r="34423" spans="7:7" x14ac:dyDescent="0.2">
      <c r="G34423"/>
    </row>
    <row r="34424" spans="7:7" x14ac:dyDescent="0.2">
      <c r="G34424"/>
    </row>
    <row r="34425" spans="7:7" x14ac:dyDescent="0.2">
      <c r="G34425"/>
    </row>
    <row r="34426" spans="7:7" x14ac:dyDescent="0.2">
      <c r="G34426"/>
    </row>
    <row r="34427" spans="7:7" x14ac:dyDescent="0.2">
      <c r="G34427"/>
    </row>
    <row r="34428" spans="7:7" x14ac:dyDescent="0.2">
      <c r="G34428"/>
    </row>
    <row r="34429" spans="7:7" x14ac:dyDescent="0.2">
      <c r="G34429"/>
    </row>
    <row r="34430" spans="7:7" x14ac:dyDescent="0.2">
      <c r="G34430"/>
    </row>
    <row r="34431" spans="7:7" x14ac:dyDescent="0.2">
      <c r="G34431"/>
    </row>
    <row r="34432" spans="7:7" x14ac:dyDescent="0.2">
      <c r="G34432"/>
    </row>
    <row r="34433" spans="7:7" x14ac:dyDescent="0.2">
      <c r="G34433"/>
    </row>
    <row r="34434" spans="7:7" x14ac:dyDescent="0.2">
      <c r="G34434"/>
    </row>
    <row r="34435" spans="7:7" x14ac:dyDescent="0.2">
      <c r="G34435"/>
    </row>
    <row r="34436" spans="7:7" x14ac:dyDescent="0.2">
      <c r="G34436"/>
    </row>
    <row r="34437" spans="7:7" x14ac:dyDescent="0.2">
      <c r="G34437"/>
    </row>
    <row r="34438" spans="7:7" x14ac:dyDescent="0.2">
      <c r="G34438"/>
    </row>
    <row r="34439" spans="7:7" x14ac:dyDescent="0.2">
      <c r="G34439"/>
    </row>
    <row r="34440" spans="7:7" x14ac:dyDescent="0.2">
      <c r="G34440"/>
    </row>
    <row r="34441" spans="7:7" x14ac:dyDescent="0.2">
      <c r="G34441"/>
    </row>
    <row r="34442" spans="7:7" x14ac:dyDescent="0.2">
      <c r="G34442"/>
    </row>
    <row r="34443" spans="7:7" x14ac:dyDescent="0.2">
      <c r="G34443"/>
    </row>
    <row r="34444" spans="7:7" x14ac:dyDescent="0.2">
      <c r="G34444"/>
    </row>
    <row r="34445" spans="7:7" x14ac:dyDescent="0.2">
      <c r="G34445"/>
    </row>
    <row r="34446" spans="7:7" x14ac:dyDescent="0.2">
      <c r="G34446"/>
    </row>
    <row r="34447" spans="7:7" x14ac:dyDescent="0.2">
      <c r="G34447"/>
    </row>
    <row r="34448" spans="7:7" x14ac:dyDescent="0.2">
      <c r="G34448"/>
    </row>
    <row r="34449" spans="7:7" x14ac:dyDescent="0.2">
      <c r="G34449"/>
    </row>
    <row r="34450" spans="7:7" x14ac:dyDescent="0.2">
      <c r="G34450"/>
    </row>
    <row r="34451" spans="7:7" x14ac:dyDescent="0.2">
      <c r="G34451"/>
    </row>
    <row r="34452" spans="7:7" x14ac:dyDescent="0.2">
      <c r="G34452"/>
    </row>
    <row r="34453" spans="7:7" x14ac:dyDescent="0.2">
      <c r="G34453"/>
    </row>
    <row r="34454" spans="7:7" x14ac:dyDescent="0.2">
      <c r="G34454"/>
    </row>
    <row r="34455" spans="7:7" x14ac:dyDescent="0.2">
      <c r="G34455"/>
    </row>
    <row r="34456" spans="7:7" x14ac:dyDescent="0.2">
      <c r="G34456"/>
    </row>
    <row r="34457" spans="7:7" x14ac:dyDescent="0.2">
      <c r="G34457"/>
    </row>
    <row r="34458" spans="7:7" x14ac:dyDescent="0.2">
      <c r="G34458"/>
    </row>
    <row r="34459" spans="7:7" x14ac:dyDescent="0.2">
      <c r="G34459"/>
    </row>
    <row r="34460" spans="7:7" x14ac:dyDescent="0.2">
      <c r="G34460"/>
    </row>
    <row r="34461" spans="7:7" x14ac:dyDescent="0.2">
      <c r="G34461"/>
    </row>
    <row r="34462" spans="7:7" x14ac:dyDescent="0.2">
      <c r="G34462"/>
    </row>
    <row r="34463" spans="7:7" x14ac:dyDescent="0.2">
      <c r="G34463"/>
    </row>
    <row r="34464" spans="7:7" x14ac:dyDescent="0.2">
      <c r="G34464"/>
    </row>
    <row r="34465" spans="7:7" x14ac:dyDescent="0.2">
      <c r="G34465"/>
    </row>
    <row r="34466" spans="7:7" x14ac:dyDescent="0.2">
      <c r="G34466"/>
    </row>
    <row r="34467" spans="7:7" x14ac:dyDescent="0.2">
      <c r="G34467"/>
    </row>
    <row r="34468" spans="7:7" x14ac:dyDescent="0.2">
      <c r="G34468"/>
    </row>
    <row r="34469" spans="7:7" x14ac:dyDescent="0.2">
      <c r="G34469"/>
    </row>
    <row r="34470" spans="7:7" x14ac:dyDescent="0.2">
      <c r="G34470"/>
    </row>
    <row r="34471" spans="7:7" x14ac:dyDescent="0.2">
      <c r="G34471"/>
    </row>
    <row r="34472" spans="7:7" x14ac:dyDescent="0.2">
      <c r="G34472"/>
    </row>
    <row r="34473" spans="7:7" x14ac:dyDescent="0.2">
      <c r="G34473"/>
    </row>
    <row r="34474" spans="7:7" x14ac:dyDescent="0.2">
      <c r="G34474"/>
    </row>
    <row r="34475" spans="7:7" x14ac:dyDescent="0.2">
      <c r="G34475"/>
    </row>
    <row r="34476" spans="7:7" x14ac:dyDescent="0.2">
      <c r="G34476"/>
    </row>
    <row r="34477" spans="7:7" x14ac:dyDescent="0.2">
      <c r="G34477"/>
    </row>
    <row r="34478" spans="7:7" x14ac:dyDescent="0.2">
      <c r="G34478"/>
    </row>
    <row r="34479" spans="7:7" x14ac:dyDescent="0.2">
      <c r="G34479"/>
    </row>
    <row r="34480" spans="7:7" x14ac:dyDescent="0.2">
      <c r="G34480"/>
    </row>
    <row r="34481" spans="7:7" x14ac:dyDescent="0.2">
      <c r="G34481"/>
    </row>
    <row r="34482" spans="7:7" x14ac:dyDescent="0.2">
      <c r="G34482"/>
    </row>
    <row r="34483" spans="7:7" x14ac:dyDescent="0.2">
      <c r="G34483"/>
    </row>
    <row r="34484" spans="7:7" x14ac:dyDescent="0.2">
      <c r="G34484"/>
    </row>
    <row r="34485" spans="7:7" x14ac:dyDescent="0.2">
      <c r="G34485"/>
    </row>
    <row r="34486" spans="7:7" x14ac:dyDescent="0.2">
      <c r="G34486"/>
    </row>
    <row r="34487" spans="7:7" x14ac:dyDescent="0.2">
      <c r="G34487"/>
    </row>
    <row r="34488" spans="7:7" x14ac:dyDescent="0.2">
      <c r="G34488"/>
    </row>
    <row r="34489" spans="7:7" x14ac:dyDescent="0.2">
      <c r="G34489"/>
    </row>
    <row r="34490" spans="7:7" x14ac:dyDescent="0.2">
      <c r="G34490"/>
    </row>
    <row r="34491" spans="7:7" x14ac:dyDescent="0.2">
      <c r="G34491"/>
    </row>
    <row r="34492" spans="7:7" x14ac:dyDescent="0.2">
      <c r="G34492"/>
    </row>
    <row r="34493" spans="7:7" x14ac:dyDescent="0.2">
      <c r="G34493"/>
    </row>
    <row r="34494" spans="7:7" x14ac:dyDescent="0.2">
      <c r="G34494"/>
    </row>
    <row r="34495" spans="7:7" x14ac:dyDescent="0.2">
      <c r="G34495"/>
    </row>
    <row r="34496" spans="7:7" x14ac:dyDescent="0.2">
      <c r="G34496"/>
    </row>
    <row r="34497" spans="7:7" x14ac:dyDescent="0.2">
      <c r="G34497"/>
    </row>
    <row r="34498" spans="7:7" x14ac:dyDescent="0.2">
      <c r="G34498"/>
    </row>
    <row r="34499" spans="7:7" x14ac:dyDescent="0.2">
      <c r="G34499"/>
    </row>
    <row r="34500" spans="7:7" x14ac:dyDescent="0.2">
      <c r="G34500"/>
    </row>
    <row r="34501" spans="7:7" x14ac:dyDescent="0.2">
      <c r="G34501"/>
    </row>
    <row r="34502" spans="7:7" x14ac:dyDescent="0.2">
      <c r="G34502"/>
    </row>
    <row r="34503" spans="7:7" x14ac:dyDescent="0.2">
      <c r="G34503"/>
    </row>
    <row r="34504" spans="7:7" x14ac:dyDescent="0.2">
      <c r="G34504"/>
    </row>
    <row r="34505" spans="7:7" x14ac:dyDescent="0.2">
      <c r="G34505"/>
    </row>
    <row r="34506" spans="7:7" x14ac:dyDescent="0.2">
      <c r="G34506"/>
    </row>
    <row r="34507" spans="7:7" x14ac:dyDescent="0.2">
      <c r="G34507"/>
    </row>
    <row r="34508" spans="7:7" x14ac:dyDescent="0.2">
      <c r="G34508"/>
    </row>
    <row r="34509" spans="7:7" x14ac:dyDescent="0.2">
      <c r="G34509"/>
    </row>
    <row r="34510" spans="7:7" x14ac:dyDescent="0.2">
      <c r="G34510"/>
    </row>
    <row r="34511" spans="7:7" x14ac:dyDescent="0.2">
      <c r="G34511"/>
    </row>
    <row r="34512" spans="7:7" x14ac:dyDescent="0.2">
      <c r="G34512"/>
    </row>
    <row r="34513" spans="7:7" x14ac:dyDescent="0.2">
      <c r="G34513"/>
    </row>
    <row r="34514" spans="7:7" x14ac:dyDescent="0.2">
      <c r="G34514"/>
    </row>
    <row r="34515" spans="7:7" x14ac:dyDescent="0.2">
      <c r="G34515"/>
    </row>
    <row r="34516" spans="7:7" x14ac:dyDescent="0.2">
      <c r="G34516"/>
    </row>
    <row r="34517" spans="7:7" x14ac:dyDescent="0.2">
      <c r="G34517"/>
    </row>
    <row r="34518" spans="7:7" x14ac:dyDescent="0.2">
      <c r="G34518"/>
    </row>
    <row r="34519" spans="7:7" x14ac:dyDescent="0.2">
      <c r="G34519"/>
    </row>
    <row r="34520" spans="7:7" x14ac:dyDescent="0.2">
      <c r="G34520"/>
    </row>
    <row r="34521" spans="7:7" x14ac:dyDescent="0.2">
      <c r="G34521"/>
    </row>
    <row r="34522" spans="7:7" x14ac:dyDescent="0.2">
      <c r="G34522"/>
    </row>
    <row r="34523" spans="7:7" x14ac:dyDescent="0.2">
      <c r="G34523"/>
    </row>
    <row r="34524" spans="7:7" x14ac:dyDescent="0.2">
      <c r="G34524"/>
    </row>
    <row r="34525" spans="7:7" x14ac:dyDescent="0.2">
      <c r="G34525"/>
    </row>
    <row r="34526" spans="7:7" x14ac:dyDescent="0.2">
      <c r="G34526"/>
    </row>
    <row r="34527" spans="7:7" x14ac:dyDescent="0.2">
      <c r="G34527"/>
    </row>
    <row r="34528" spans="7:7" x14ac:dyDescent="0.2">
      <c r="G34528"/>
    </row>
    <row r="34529" spans="7:7" x14ac:dyDescent="0.2">
      <c r="G34529"/>
    </row>
    <row r="34530" spans="7:7" x14ac:dyDescent="0.2">
      <c r="G34530"/>
    </row>
    <row r="34531" spans="7:7" x14ac:dyDescent="0.2">
      <c r="G34531"/>
    </row>
    <row r="34532" spans="7:7" x14ac:dyDescent="0.2">
      <c r="G34532"/>
    </row>
    <row r="34533" spans="7:7" x14ac:dyDescent="0.2">
      <c r="G34533"/>
    </row>
    <row r="34534" spans="7:7" x14ac:dyDescent="0.2">
      <c r="G34534"/>
    </row>
    <row r="34535" spans="7:7" x14ac:dyDescent="0.2">
      <c r="G34535"/>
    </row>
    <row r="34536" spans="7:7" x14ac:dyDescent="0.2">
      <c r="G34536"/>
    </row>
    <row r="34537" spans="7:7" x14ac:dyDescent="0.2">
      <c r="G34537"/>
    </row>
    <row r="34538" spans="7:7" x14ac:dyDescent="0.2">
      <c r="G34538"/>
    </row>
    <row r="34539" spans="7:7" x14ac:dyDescent="0.2">
      <c r="G34539"/>
    </row>
    <row r="34540" spans="7:7" x14ac:dyDescent="0.2">
      <c r="G34540"/>
    </row>
    <row r="34541" spans="7:7" x14ac:dyDescent="0.2">
      <c r="G34541"/>
    </row>
    <row r="34542" spans="7:7" x14ac:dyDescent="0.2">
      <c r="G34542"/>
    </row>
    <row r="34543" spans="7:7" x14ac:dyDescent="0.2">
      <c r="G34543"/>
    </row>
    <row r="34544" spans="7:7" x14ac:dyDescent="0.2">
      <c r="G34544"/>
    </row>
    <row r="34545" spans="7:7" x14ac:dyDescent="0.2">
      <c r="G34545"/>
    </row>
    <row r="34546" spans="7:7" x14ac:dyDescent="0.2">
      <c r="G34546"/>
    </row>
    <row r="34547" spans="7:7" x14ac:dyDescent="0.2">
      <c r="G34547"/>
    </row>
    <row r="34548" spans="7:7" x14ac:dyDescent="0.2">
      <c r="G34548"/>
    </row>
    <row r="34549" spans="7:7" x14ac:dyDescent="0.2">
      <c r="G34549"/>
    </row>
    <row r="34550" spans="7:7" x14ac:dyDescent="0.2">
      <c r="G34550"/>
    </row>
    <row r="34551" spans="7:7" x14ac:dyDescent="0.2">
      <c r="G34551"/>
    </row>
    <row r="34552" spans="7:7" x14ac:dyDescent="0.2">
      <c r="G34552"/>
    </row>
    <row r="34553" spans="7:7" x14ac:dyDescent="0.2">
      <c r="G34553"/>
    </row>
    <row r="34554" spans="7:7" x14ac:dyDescent="0.2">
      <c r="G34554"/>
    </row>
    <row r="34555" spans="7:7" x14ac:dyDescent="0.2">
      <c r="G34555"/>
    </row>
    <row r="34556" spans="7:7" x14ac:dyDescent="0.2">
      <c r="G34556"/>
    </row>
    <row r="34557" spans="7:7" x14ac:dyDescent="0.2">
      <c r="G34557"/>
    </row>
    <row r="34558" spans="7:7" x14ac:dyDescent="0.2">
      <c r="G34558"/>
    </row>
    <row r="34559" spans="7:7" x14ac:dyDescent="0.2">
      <c r="G34559"/>
    </row>
    <row r="34560" spans="7:7" x14ac:dyDescent="0.2">
      <c r="G34560"/>
    </row>
    <row r="34561" spans="7:7" x14ac:dyDescent="0.2">
      <c r="G34561"/>
    </row>
    <row r="34562" spans="7:7" x14ac:dyDescent="0.2">
      <c r="G34562"/>
    </row>
    <row r="34563" spans="7:7" x14ac:dyDescent="0.2">
      <c r="G34563"/>
    </row>
    <row r="34564" spans="7:7" x14ac:dyDescent="0.2">
      <c r="G34564"/>
    </row>
    <row r="34565" spans="7:7" x14ac:dyDescent="0.2">
      <c r="G34565"/>
    </row>
    <row r="34566" spans="7:7" x14ac:dyDescent="0.2">
      <c r="G34566"/>
    </row>
    <row r="34567" spans="7:7" x14ac:dyDescent="0.2">
      <c r="G34567"/>
    </row>
    <row r="34568" spans="7:7" x14ac:dyDescent="0.2">
      <c r="G34568"/>
    </row>
    <row r="34569" spans="7:7" x14ac:dyDescent="0.2">
      <c r="G34569"/>
    </row>
    <row r="34570" spans="7:7" x14ac:dyDescent="0.2">
      <c r="G34570"/>
    </row>
    <row r="34571" spans="7:7" x14ac:dyDescent="0.2">
      <c r="G34571"/>
    </row>
    <row r="34572" spans="7:7" x14ac:dyDescent="0.2">
      <c r="G34572"/>
    </row>
    <row r="34573" spans="7:7" x14ac:dyDescent="0.2">
      <c r="G34573"/>
    </row>
    <row r="34574" spans="7:7" x14ac:dyDescent="0.2">
      <c r="G34574"/>
    </row>
    <row r="34575" spans="7:7" x14ac:dyDescent="0.2">
      <c r="G34575"/>
    </row>
    <row r="34576" spans="7:7" x14ac:dyDescent="0.2">
      <c r="G34576"/>
    </row>
    <row r="34577" spans="7:7" x14ac:dyDescent="0.2">
      <c r="G34577"/>
    </row>
    <row r="34578" spans="7:7" x14ac:dyDescent="0.2">
      <c r="G34578"/>
    </row>
    <row r="34579" spans="7:7" x14ac:dyDescent="0.2">
      <c r="G34579"/>
    </row>
    <row r="34580" spans="7:7" x14ac:dyDescent="0.2">
      <c r="G34580"/>
    </row>
    <row r="34581" spans="7:7" x14ac:dyDescent="0.2">
      <c r="G34581"/>
    </row>
    <row r="34582" spans="7:7" x14ac:dyDescent="0.2">
      <c r="G34582"/>
    </row>
    <row r="34583" spans="7:7" x14ac:dyDescent="0.2">
      <c r="G34583"/>
    </row>
    <row r="34584" spans="7:7" x14ac:dyDescent="0.2">
      <c r="G34584"/>
    </row>
    <row r="34585" spans="7:7" x14ac:dyDescent="0.2">
      <c r="G34585"/>
    </row>
    <row r="34586" spans="7:7" x14ac:dyDescent="0.2">
      <c r="G34586"/>
    </row>
    <row r="34587" spans="7:7" x14ac:dyDescent="0.2">
      <c r="G34587"/>
    </row>
    <row r="34588" spans="7:7" x14ac:dyDescent="0.2">
      <c r="G34588"/>
    </row>
    <row r="34589" spans="7:7" x14ac:dyDescent="0.2">
      <c r="G34589"/>
    </row>
    <row r="34590" spans="7:7" x14ac:dyDescent="0.2">
      <c r="G34590"/>
    </row>
    <row r="34591" spans="7:7" x14ac:dyDescent="0.2">
      <c r="G34591"/>
    </row>
    <row r="34592" spans="7:7" x14ac:dyDescent="0.2">
      <c r="G34592"/>
    </row>
    <row r="34593" spans="7:7" x14ac:dyDescent="0.2">
      <c r="G34593"/>
    </row>
    <row r="34594" spans="7:7" x14ac:dyDescent="0.2">
      <c r="G34594"/>
    </row>
    <row r="34595" spans="7:7" x14ac:dyDescent="0.2">
      <c r="G34595"/>
    </row>
    <row r="34596" spans="7:7" x14ac:dyDescent="0.2">
      <c r="G34596"/>
    </row>
    <row r="34597" spans="7:7" x14ac:dyDescent="0.2">
      <c r="G34597"/>
    </row>
    <row r="34598" spans="7:7" x14ac:dyDescent="0.2">
      <c r="G34598"/>
    </row>
    <row r="34599" spans="7:7" x14ac:dyDescent="0.2">
      <c r="G34599"/>
    </row>
    <row r="34600" spans="7:7" x14ac:dyDescent="0.2">
      <c r="G34600"/>
    </row>
    <row r="34601" spans="7:7" x14ac:dyDescent="0.2">
      <c r="G34601"/>
    </row>
    <row r="34602" spans="7:7" x14ac:dyDescent="0.2">
      <c r="G34602"/>
    </row>
    <row r="34603" spans="7:7" x14ac:dyDescent="0.2">
      <c r="G34603"/>
    </row>
    <row r="34604" spans="7:7" x14ac:dyDescent="0.2">
      <c r="G34604"/>
    </row>
    <row r="34605" spans="7:7" x14ac:dyDescent="0.2">
      <c r="G34605"/>
    </row>
    <row r="34606" spans="7:7" x14ac:dyDescent="0.2">
      <c r="G34606"/>
    </row>
    <row r="34607" spans="7:7" x14ac:dyDescent="0.2">
      <c r="G34607"/>
    </row>
    <row r="34608" spans="7:7" x14ac:dyDescent="0.2">
      <c r="G34608"/>
    </row>
    <row r="34609" spans="7:7" x14ac:dyDescent="0.2">
      <c r="G34609"/>
    </row>
    <row r="34610" spans="7:7" x14ac:dyDescent="0.2">
      <c r="G34610"/>
    </row>
    <row r="34611" spans="7:7" x14ac:dyDescent="0.2">
      <c r="G34611"/>
    </row>
    <row r="34612" spans="7:7" x14ac:dyDescent="0.2">
      <c r="G34612"/>
    </row>
    <row r="34613" spans="7:7" x14ac:dyDescent="0.2">
      <c r="G34613"/>
    </row>
    <row r="34614" spans="7:7" x14ac:dyDescent="0.2">
      <c r="G34614"/>
    </row>
    <row r="34615" spans="7:7" x14ac:dyDescent="0.2">
      <c r="G34615"/>
    </row>
    <row r="34616" spans="7:7" x14ac:dyDescent="0.2">
      <c r="G34616"/>
    </row>
    <row r="34617" spans="7:7" x14ac:dyDescent="0.2">
      <c r="G34617"/>
    </row>
    <row r="34618" spans="7:7" x14ac:dyDescent="0.2">
      <c r="G34618"/>
    </row>
    <row r="34619" spans="7:7" x14ac:dyDescent="0.2">
      <c r="G34619"/>
    </row>
    <row r="34620" spans="7:7" x14ac:dyDescent="0.2">
      <c r="G34620"/>
    </row>
    <row r="34621" spans="7:7" x14ac:dyDescent="0.2">
      <c r="G34621"/>
    </row>
    <row r="34622" spans="7:7" x14ac:dyDescent="0.2">
      <c r="G34622"/>
    </row>
    <row r="34623" spans="7:7" x14ac:dyDescent="0.2">
      <c r="G34623"/>
    </row>
    <row r="34624" spans="7:7" x14ac:dyDescent="0.2">
      <c r="G34624"/>
    </row>
    <row r="34625" spans="7:7" x14ac:dyDescent="0.2">
      <c r="G34625"/>
    </row>
    <row r="34626" spans="7:7" x14ac:dyDescent="0.2">
      <c r="G34626"/>
    </row>
    <row r="34627" spans="7:7" x14ac:dyDescent="0.2">
      <c r="G34627"/>
    </row>
    <row r="34628" spans="7:7" x14ac:dyDescent="0.2">
      <c r="G34628"/>
    </row>
    <row r="34629" spans="7:7" x14ac:dyDescent="0.2">
      <c r="G34629"/>
    </row>
    <row r="34630" spans="7:7" x14ac:dyDescent="0.2">
      <c r="G34630"/>
    </row>
    <row r="34631" spans="7:7" x14ac:dyDescent="0.2">
      <c r="G34631"/>
    </row>
    <row r="34632" spans="7:7" x14ac:dyDescent="0.2">
      <c r="G34632"/>
    </row>
    <row r="34633" spans="7:7" x14ac:dyDescent="0.2">
      <c r="G34633"/>
    </row>
    <row r="34634" spans="7:7" x14ac:dyDescent="0.2">
      <c r="G34634"/>
    </row>
    <row r="34635" spans="7:7" x14ac:dyDescent="0.2">
      <c r="G34635"/>
    </row>
    <row r="34636" spans="7:7" x14ac:dyDescent="0.2">
      <c r="G34636"/>
    </row>
    <row r="34637" spans="7:7" x14ac:dyDescent="0.2">
      <c r="G34637"/>
    </row>
    <row r="34638" spans="7:7" x14ac:dyDescent="0.2">
      <c r="G34638"/>
    </row>
    <row r="34639" spans="7:7" x14ac:dyDescent="0.2">
      <c r="G34639"/>
    </row>
    <row r="34640" spans="7:7" x14ac:dyDescent="0.2">
      <c r="G34640"/>
    </row>
    <row r="34641" spans="7:7" x14ac:dyDescent="0.2">
      <c r="G34641"/>
    </row>
    <row r="34642" spans="7:7" x14ac:dyDescent="0.2">
      <c r="G34642"/>
    </row>
    <row r="34643" spans="7:7" x14ac:dyDescent="0.2">
      <c r="G34643"/>
    </row>
    <row r="34644" spans="7:7" x14ac:dyDescent="0.2">
      <c r="G34644"/>
    </row>
    <row r="34645" spans="7:7" x14ac:dyDescent="0.2">
      <c r="G34645"/>
    </row>
    <row r="34646" spans="7:7" x14ac:dyDescent="0.2">
      <c r="G34646"/>
    </row>
    <row r="34647" spans="7:7" x14ac:dyDescent="0.2">
      <c r="G34647"/>
    </row>
    <row r="34648" spans="7:7" x14ac:dyDescent="0.2">
      <c r="G34648"/>
    </row>
    <row r="34649" spans="7:7" x14ac:dyDescent="0.2">
      <c r="G34649"/>
    </row>
    <row r="34650" spans="7:7" x14ac:dyDescent="0.2">
      <c r="G34650"/>
    </row>
    <row r="34651" spans="7:7" x14ac:dyDescent="0.2">
      <c r="G34651"/>
    </row>
    <row r="34652" spans="7:7" x14ac:dyDescent="0.2">
      <c r="G34652"/>
    </row>
    <row r="34653" spans="7:7" x14ac:dyDescent="0.2">
      <c r="G34653"/>
    </row>
    <row r="34654" spans="7:7" x14ac:dyDescent="0.2">
      <c r="G34654"/>
    </row>
    <row r="34655" spans="7:7" x14ac:dyDescent="0.2">
      <c r="G34655"/>
    </row>
    <row r="34656" spans="7:7" x14ac:dyDescent="0.2">
      <c r="G34656"/>
    </row>
    <row r="34657" spans="7:7" x14ac:dyDescent="0.2">
      <c r="G34657"/>
    </row>
    <row r="34658" spans="7:7" x14ac:dyDescent="0.2">
      <c r="G34658"/>
    </row>
    <row r="34659" spans="7:7" x14ac:dyDescent="0.2">
      <c r="G34659"/>
    </row>
    <row r="34660" spans="7:7" x14ac:dyDescent="0.2">
      <c r="G34660"/>
    </row>
    <row r="34661" spans="7:7" x14ac:dyDescent="0.2">
      <c r="G34661"/>
    </row>
    <row r="34662" spans="7:7" x14ac:dyDescent="0.2">
      <c r="G34662"/>
    </row>
    <row r="34663" spans="7:7" x14ac:dyDescent="0.2">
      <c r="G34663"/>
    </row>
    <row r="34664" spans="7:7" x14ac:dyDescent="0.2">
      <c r="G34664"/>
    </row>
    <row r="34665" spans="7:7" x14ac:dyDescent="0.2">
      <c r="G34665"/>
    </row>
    <row r="34666" spans="7:7" x14ac:dyDescent="0.2">
      <c r="G34666"/>
    </row>
    <row r="34667" spans="7:7" x14ac:dyDescent="0.2">
      <c r="G34667"/>
    </row>
    <row r="34668" spans="7:7" x14ac:dyDescent="0.2">
      <c r="G34668"/>
    </row>
    <row r="34669" spans="7:7" x14ac:dyDescent="0.2">
      <c r="G34669"/>
    </row>
    <row r="34670" spans="7:7" x14ac:dyDescent="0.2">
      <c r="G34670"/>
    </row>
    <row r="34671" spans="7:7" x14ac:dyDescent="0.2">
      <c r="G34671"/>
    </row>
    <row r="34672" spans="7:7" x14ac:dyDescent="0.2">
      <c r="G34672"/>
    </row>
    <row r="34673" spans="7:7" x14ac:dyDescent="0.2">
      <c r="G34673"/>
    </row>
    <row r="34674" spans="7:7" x14ac:dyDescent="0.2">
      <c r="G34674"/>
    </row>
    <row r="34675" spans="7:7" x14ac:dyDescent="0.2">
      <c r="G34675"/>
    </row>
    <row r="34676" spans="7:7" x14ac:dyDescent="0.2">
      <c r="G34676"/>
    </row>
    <row r="34677" spans="7:7" x14ac:dyDescent="0.2">
      <c r="G34677"/>
    </row>
    <row r="34678" spans="7:7" x14ac:dyDescent="0.2">
      <c r="G34678"/>
    </row>
    <row r="34679" spans="7:7" x14ac:dyDescent="0.2">
      <c r="G34679"/>
    </row>
    <row r="34680" spans="7:7" x14ac:dyDescent="0.2">
      <c r="G34680"/>
    </row>
    <row r="34681" spans="7:7" x14ac:dyDescent="0.2">
      <c r="G34681"/>
    </row>
    <row r="34682" spans="7:7" x14ac:dyDescent="0.2">
      <c r="G34682"/>
    </row>
    <row r="34683" spans="7:7" x14ac:dyDescent="0.2">
      <c r="G34683"/>
    </row>
    <row r="34684" spans="7:7" x14ac:dyDescent="0.2">
      <c r="G34684"/>
    </row>
    <row r="34685" spans="7:7" x14ac:dyDescent="0.2">
      <c r="G34685"/>
    </row>
    <row r="34686" spans="7:7" x14ac:dyDescent="0.2">
      <c r="G34686"/>
    </row>
    <row r="34687" spans="7:7" x14ac:dyDescent="0.2">
      <c r="G34687"/>
    </row>
    <row r="34688" spans="7:7" x14ac:dyDescent="0.2">
      <c r="G34688"/>
    </row>
    <row r="34689" spans="7:7" x14ac:dyDescent="0.2">
      <c r="G34689"/>
    </row>
    <row r="34690" spans="7:7" x14ac:dyDescent="0.2">
      <c r="G34690"/>
    </row>
    <row r="34691" spans="7:7" x14ac:dyDescent="0.2">
      <c r="G34691"/>
    </row>
    <row r="34692" spans="7:7" x14ac:dyDescent="0.2">
      <c r="G34692"/>
    </row>
    <row r="34693" spans="7:7" x14ac:dyDescent="0.2">
      <c r="G34693"/>
    </row>
    <row r="34694" spans="7:7" x14ac:dyDescent="0.2">
      <c r="G34694"/>
    </row>
    <row r="34695" spans="7:7" x14ac:dyDescent="0.2">
      <c r="G34695"/>
    </row>
    <row r="34696" spans="7:7" x14ac:dyDescent="0.2">
      <c r="G34696"/>
    </row>
    <row r="34697" spans="7:7" x14ac:dyDescent="0.2">
      <c r="G34697"/>
    </row>
    <row r="34698" spans="7:7" x14ac:dyDescent="0.2">
      <c r="G34698"/>
    </row>
    <row r="34699" spans="7:7" x14ac:dyDescent="0.2">
      <c r="G34699"/>
    </row>
    <row r="34700" spans="7:7" x14ac:dyDescent="0.2">
      <c r="G34700"/>
    </row>
    <row r="34701" spans="7:7" x14ac:dyDescent="0.2">
      <c r="G34701"/>
    </row>
    <row r="34702" spans="7:7" x14ac:dyDescent="0.2">
      <c r="G34702"/>
    </row>
    <row r="34703" spans="7:7" x14ac:dyDescent="0.2">
      <c r="G34703"/>
    </row>
    <row r="34704" spans="7:7" x14ac:dyDescent="0.2">
      <c r="G34704"/>
    </row>
    <row r="34705" spans="7:7" x14ac:dyDescent="0.2">
      <c r="G34705"/>
    </row>
    <row r="34706" spans="7:7" x14ac:dyDescent="0.2">
      <c r="G34706"/>
    </row>
    <row r="34707" spans="7:7" x14ac:dyDescent="0.2">
      <c r="G34707"/>
    </row>
    <row r="34708" spans="7:7" x14ac:dyDescent="0.2">
      <c r="G34708"/>
    </row>
    <row r="34709" spans="7:7" x14ac:dyDescent="0.2">
      <c r="G34709"/>
    </row>
    <row r="34710" spans="7:7" x14ac:dyDescent="0.2">
      <c r="G34710"/>
    </row>
    <row r="34711" spans="7:7" x14ac:dyDescent="0.2">
      <c r="G34711"/>
    </row>
    <row r="34712" spans="7:7" x14ac:dyDescent="0.2">
      <c r="G34712"/>
    </row>
    <row r="34713" spans="7:7" x14ac:dyDescent="0.2">
      <c r="G34713"/>
    </row>
    <row r="34714" spans="7:7" x14ac:dyDescent="0.2">
      <c r="G34714"/>
    </row>
    <row r="34715" spans="7:7" x14ac:dyDescent="0.2">
      <c r="G34715"/>
    </row>
    <row r="34716" spans="7:7" x14ac:dyDescent="0.2">
      <c r="G34716"/>
    </row>
    <row r="34717" spans="7:7" x14ac:dyDescent="0.2">
      <c r="G34717"/>
    </row>
    <row r="34718" spans="7:7" x14ac:dyDescent="0.2">
      <c r="G34718"/>
    </row>
    <row r="34719" spans="7:7" x14ac:dyDescent="0.2">
      <c r="G34719"/>
    </row>
    <row r="34720" spans="7:7" x14ac:dyDescent="0.2">
      <c r="G34720"/>
    </row>
    <row r="34721" spans="7:7" x14ac:dyDescent="0.2">
      <c r="G34721"/>
    </row>
    <row r="34722" spans="7:7" x14ac:dyDescent="0.2">
      <c r="G34722"/>
    </row>
    <row r="34723" spans="7:7" x14ac:dyDescent="0.2">
      <c r="G34723"/>
    </row>
    <row r="34724" spans="7:7" x14ac:dyDescent="0.2">
      <c r="G34724"/>
    </row>
    <row r="34725" spans="7:7" x14ac:dyDescent="0.2">
      <c r="G34725"/>
    </row>
    <row r="34726" spans="7:7" x14ac:dyDescent="0.2">
      <c r="G34726"/>
    </row>
    <row r="34727" spans="7:7" x14ac:dyDescent="0.2">
      <c r="G34727"/>
    </row>
    <row r="34728" spans="7:7" x14ac:dyDescent="0.2">
      <c r="G34728"/>
    </row>
    <row r="34729" spans="7:7" x14ac:dyDescent="0.2">
      <c r="G34729"/>
    </row>
    <row r="34730" spans="7:7" x14ac:dyDescent="0.2">
      <c r="G34730"/>
    </row>
    <row r="34731" spans="7:7" x14ac:dyDescent="0.2">
      <c r="G34731"/>
    </row>
    <row r="34732" spans="7:7" x14ac:dyDescent="0.2">
      <c r="G34732"/>
    </row>
    <row r="34733" spans="7:7" x14ac:dyDescent="0.2">
      <c r="G34733"/>
    </row>
    <row r="34734" spans="7:7" x14ac:dyDescent="0.2">
      <c r="G34734"/>
    </row>
    <row r="34735" spans="7:7" x14ac:dyDescent="0.2">
      <c r="G34735"/>
    </row>
    <row r="34736" spans="7:7" x14ac:dyDescent="0.2">
      <c r="G34736"/>
    </row>
    <row r="34737" spans="7:7" x14ac:dyDescent="0.2">
      <c r="G34737"/>
    </row>
    <row r="34738" spans="7:7" x14ac:dyDescent="0.2">
      <c r="G34738"/>
    </row>
    <row r="34739" spans="7:7" x14ac:dyDescent="0.2">
      <c r="G34739"/>
    </row>
    <row r="34740" spans="7:7" x14ac:dyDescent="0.2">
      <c r="G34740"/>
    </row>
    <row r="34741" spans="7:7" x14ac:dyDescent="0.2">
      <c r="G34741"/>
    </row>
    <row r="34742" spans="7:7" x14ac:dyDescent="0.2">
      <c r="G34742"/>
    </row>
    <row r="34743" spans="7:7" x14ac:dyDescent="0.2">
      <c r="G34743"/>
    </row>
    <row r="34744" spans="7:7" x14ac:dyDescent="0.2">
      <c r="G34744"/>
    </row>
    <row r="34745" spans="7:7" x14ac:dyDescent="0.2">
      <c r="G34745"/>
    </row>
    <row r="34746" spans="7:7" x14ac:dyDescent="0.2">
      <c r="G34746"/>
    </row>
    <row r="34747" spans="7:7" x14ac:dyDescent="0.2">
      <c r="G34747"/>
    </row>
    <row r="34748" spans="7:7" x14ac:dyDescent="0.2">
      <c r="G34748"/>
    </row>
    <row r="34749" spans="7:7" x14ac:dyDescent="0.2">
      <c r="G34749"/>
    </row>
    <row r="34750" spans="7:7" x14ac:dyDescent="0.2">
      <c r="G34750"/>
    </row>
    <row r="34751" spans="7:7" x14ac:dyDescent="0.2">
      <c r="G34751"/>
    </row>
    <row r="34752" spans="7:7" x14ac:dyDescent="0.2">
      <c r="G34752"/>
    </row>
    <row r="34753" spans="7:7" x14ac:dyDescent="0.2">
      <c r="G34753"/>
    </row>
    <row r="34754" spans="7:7" x14ac:dyDescent="0.2">
      <c r="G34754"/>
    </row>
    <row r="34755" spans="7:7" x14ac:dyDescent="0.2">
      <c r="G34755"/>
    </row>
    <row r="34756" spans="7:7" x14ac:dyDescent="0.2">
      <c r="G34756"/>
    </row>
    <row r="34757" spans="7:7" x14ac:dyDescent="0.2">
      <c r="G34757"/>
    </row>
    <row r="34758" spans="7:7" x14ac:dyDescent="0.2">
      <c r="G34758"/>
    </row>
    <row r="34759" spans="7:7" x14ac:dyDescent="0.2">
      <c r="G34759"/>
    </row>
    <row r="34760" spans="7:7" x14ac:dyDescent="0.2">
      <c r="G34760"/>
    </row>
    <row r="34761" spans="7:7" x14ac:dyDescent="0.2">
      <c r="G34761"/>
    </row>
    <row r="34762" spans="7:7" x14ac:dyDescent="0.2">
      <c r="G34762"/>
    </row>
    <row r="34763" spans="7:7" x14ac:dyDescent="0.2">
      <c r="G34763"/>
    </row>
    <row r="34764" spans="7:7" x14ac:dyDescent="0.2">
      <c r="G34764"/>
    </row>
    <row r="34765" spans="7:7" x14ac:dyDescent="0.2">
      <c r="G34765"/>
    </row>
    <row r="34766" spans="7:7" x14ac:dyDescent="0.2">
      <c r="G34766"/>
    </row>
    <row r="34767" spans="7:7" x14ac:dyDescent="0.2">
      <c r="G34767"/>
    </row>
    <row r="34768" spans="7:7" x14ac:dyDescent="0.2">
      <c r="G34768"/>
    </row>
    <row r="34769" spans="7:7" x14ac:dyDescent="0.2">
      <c r="G34769"/>
    </row>
    <row r="34770" spans="7:7" x14ac:dyDescent="0.2">
      <c r="G34770"/>
    </row>
    <row r="34771" spans="7:7" x14ac:dyDescent="0.2">
      <c r="G34771"/>
    </row>
    <row r="34772" spans="7:7" x14ac:dyDescent="0.2">
      <c r="G34772"/>
    </row>
    <row r="34773" spans="7:7" x14ac:dyDescent="0.2">
      <c r="G34773"/>
    </row>
    <row r="34774" spans="7:7" x14ac:dyDescent="0.2">
      <c r="G34774"/>
    </row>
    <row r="34775" spans="7:7" x14ac:dyDescent="0.2">
      <c r="G34775"/>
    </row>
    <row r="34776" spans="7:7" x14ac:dyDescent="0.2">
      <c r="G34776"/>
    </row>
    <row r="34777" spans="7:7" x14ac:dyDescent="0.2">
      <c r="G34777"/>
    </row>
    <row r="34778" spans="7:7" x14ac:dyDescent="0.2">
      <c r="G34778"/>
    </row>
    <row r="34779" spans="7:7" x14ac:dyDescent="0.2">
      <c r="G34779"/>
    </row>
    <row r="34780" spans="7:7" x14ac:dyDescent="0.2">
      <c r="G34780"/>
    </row>
    <row r="34781" spans="7:7" x14ac:dyDescent="0.2">
      <c r="G34781"/>
    </row>
    <row r="34782" spans="7:7" x14ac:dyDescent="0.2">
      <c r="G34782"/>
    </row>
    <row r="34783" spans="7:7" x14ac:dyDescent="0.2">
      <c r="G34783"/>
    </row>
    <row r="34784" spans="7:7" x14ac:dyDescent="0.2">
      <c r="G34784"/>
    </row>
    <row r="34785" spans="7:7" x14ac:dyDescent="0.2">
      <c r="G34785"/>
    </row>
    <row r="34786" spans="7:7" x14ac:dyDescent="0.2">
      <c r="G34786"/>
    </row>
    <row r="34787" spans="7:7" x14ac:dyDescent="0.2">
      <c r="G34787"/>
    </row>
    <row r="34788" spans="7:7" x14ac:dyDescent="0.2">
      <c r="G34788"/>
    </row>
    <row r="34789" spans="7:7" x14ac:dyDescent="0.2">
      <c r="G34789"/>
    </row>
    <row r="34790" spans="7:7" x14ac:dyDescent="0.2">
      <c r="G34790"/>
    </row>
    <row r="34791" spans="7:7" x14ac:dyDescent="0.2">
      <c r="G34791"/>
    </row>
    <row r="34792" spans="7:7" x14ac:dyDescent="0.2">
      <c r="G34792"/>
    </row>
    <row r="34793" spans="7:7" x14ac:dyDescent="0.2">
      <c r="G34793"/>
    </row>
    <row r="34794" spans="7:7" x14ac:dyDescent="0.2">
      <c r="G34794"/>
    </row>
    <row r="34795" spans="7:7" x14ac:dyDescent="0.2">
      <c r="G34795"/>
    </row>
    <row r="34796" spans="7:7" x14ac:dyDescent="0.2">
      <c r="G34796"/>
    </row>
    <row r="34797" spans="7:7" x14ac:dyDescent="0.2">
      <c r="G34797"/>
    </row>
    <row r="34798" spans="7:7" x14ac:dyDescent="0.2">
      <c r="G34798"/>
    </row>
    <row r="34799" spans="7:7" x14ac:dyDescent="0.2">
      <c r="G34799"/>
    </row>
    <row r="34800" spans="7:7" x14ac:dyDescent="0.2">
      <c r="G34800"/>
    </row>
    <row r="34801" spans="7:7" x14ac:dyDescent="0.2">
      <c r="G34801"/>
    </row>
    <row r="34802" spans="7:7" x14ac:dyDescent="0.2">
      <c r="G34802"/>
    </row>
    <row r="34803" spans="7:7" x14ac:dyDescent="0.2">
      <c r="G34803"/>
    </row>
    <row r="34804" spans="7:7" x14ac:dyDescent="0.2">
      <c r="G34804"/>
    </row>
    <row r="34805" spans="7:7" x14ac:dyDescent="0.2">
      <c r="G34805"/>
    </row>
    <row r="34806" spans="7:7" x14ac:dyDescent="0.2">
      <c r="G34806"/>
    </row>
    <row r="34807" spans="7:7" x14ac:dyDescent="0.2">
      <c r="G34807"/>
    </row>
    <row r="34808" spans="7:7" x14ac:dyDescent="0.2">
      <c r="G34808"/>
    </row>
    <row r="34809" spans="7:7" x14ac:dyDescent="0.2">
      <c r="G34809"/>
    </row>
    <row r="34810" spans="7:7" x14ac:dyDescent="0.2">
      <c r="G34810"/>
    </row>
    <row r="34811" spans="7:7" x14ac:dyDescent="0.2">
      <c r="G34811"/>
    </row>
    <row r="34812" spans="7:7" x14ac:dyDescent="0.2">
      <c r="G34812"/>
    </row>
    <row r="34813" spans="7:7" x14ac:dyDescent="0.2">
      <c r="G34813"/>
    </row>
    <row r="34814" spans="7:7" x14ac:dyDescent="0.2">
      <c r="G34814"/>
    </row>
    <row r="34815" spans="7:7" x14ac:dyDescent="0.2">
      <c r="G34815"/>
    </row>
    <row r="34816" spans="7:7" x14ac:dyDescent="0.2">
      <c r="G34816"/>
    </row>
    <row r="34817" spans="7:7" x14ac:dyDescent="0.2">
      <c r="G34817"/>
    </row>
    <row r="34818" spans="7:7" x14ac:dyDescent="0.2">
      <c r="G34818"/>
    </row>
    <row r="34819" spans="7:7" x14ac:dyDescent="0.2">
      <c r="G34819"/>
    </row>
    <row r="34820" spans="7:7" x14ac:dyDescent="0.2">
      <c r="G34820"/>
    </row>
    <row r="34821" spans="7:7" x14ac:dyDescent="0.2">
      <c r="G34821"/>
    </row>
    <row r="34822" spans="7:7" x14ac:dyDescent="0.2">
      <c r="G34822"/>
    </row>
    <row r="34823" spans="7:7" x14ac:dyDescent="0.2">
      <c r="G34823"/>
    </row>
    <row r="34824" spans="7:7" x14ac:dyDescent="0.2">
      <c r="G34824"/>
    </row>
    <row r="34825" spans="7:7" x14ac:dyDescent="0.2">
      <c r="G34825"/>
    </row>
    <row r="34826" spans="7:7" x14ac:dyDescent="0.2">
      <c r="G34826"/>
    </row>
    <row r="34827" spans="7:7" x14ac:dyDescent="0.2">
      <c r="G34827"/>
    </row>
    <row r="34828" spans="7:7" x14ac:dyDescent="0.2">
      <c r="G34828"/>
    </row>
    <row r="34829" spans="7:7" x14ac:dyDescent="0.2">
      <c r="G34829"/>
    </row>
    <row r="34830" spans="7:7" x14ac:dyDescent="0.2">
      <c r="G34830"/>
    </row>
    <row r="34831" spans="7:7" x14ac:dyDescent="0.2">
      <c r="G34831"/>
    </row>
    <row r="34832" spans="7:7" x14ac:dyDescent="0.2">
      <c r="G34832"/>
    </row>
    <row r="34833" spans="7:7" x14ac:dyDescent="0.2">
      <c r="G34833"/>
    </row>
    <row r="34834" spans="7:7" x14ac:dyDescent="0.2">
      <c r="G34834"/>
    </row>
    <row r="34835" spans="7:7" x14ac:dyDescent="0.2">
      <c r="G34835"/>
    </row>
    <row r="34836" spans="7:7" x14ac:dyDescent="0.2">
      <c r="G34836"/>
    </row>
    <row r="34837" spans="7:7" x14ac:dyDescent="0.2">
      <c r="G34837"/>
    </row>
    <row r="34838" spans="7:7" x14ac:dyDescent="0.2">
      <c r="G34838"/>
    </row>
    <row r="34839" spans="7:7" x14ac:dyDescent="0.2">
      <c r="G34839"/>
    </row>
    <row r="34840" spans="7:7" x14ac:dyDescent="0.2">
      <c r="G34840"/>
    </row>
    <row r="34841" spans="7:7" x14ac:dyDescent="0.2">
      <c r="G34841"/>
    </row>
    <row r="34842" spans="7:7" x14ac:dyDescent="0.2">
      <c r="G34842"/>
    </row>
    <row r="34843" spans="7:7" x14ac:dyDescent="0.2">
      <c r="G34843"/>
    </row>
    <row r="34844" spans="7:7" x14ac:dyDescent="0.2">
      <c r="G34844"/>
    </row>
    <row r="34845" spans="7:7" x14ac:dyDescent="0.2">
      <c r="G34845"/>
    </row>
    <row r="34846" spans="7:7" x14ac:dyDescent="0.2">
      <c r="G34846"/>
    </row>
    <row r="34847" spans="7:7" x14ac:dyDescent="0.2">
      <c r="G34847"/>
    </row>
    <row r="34848" spans="7:7" x14ac:dyDescent="0.2">
      <c r="G34848"/>
    </row>
    <row r="34849" spans="7:7" x14ac:dyDescent="0.2">
      <c r="G34849"/>
    </row>
    <row r="34850" spans="7:7" x14ac:dyDescent="0.2">
      <c r="G34850"/>
    </row>
    <row r="34851" spans="7:7" x14ac:dyDescent="0.2">
      <c r="G34851"/>
    </row>
    <row r="34852" spans="7:7" x14ac:dyDescent="0.2">
      <c r="G34852"/>
    </row>
    <row r="34853" spans="7:7" x14ac:dyDescent="0.2">
      <c r="G34853"/>
    </row>
    <row r="34854" spans="7:7" x14ac:dyDescent="0.2">
      <c r="G34854"/>
    </row>
    <row r="34855" spans="7:7" x14ac:dyDescent="0.2">
      <c r="G34855"/>
    </row>
    <row r="34856" spans="7:7" x14ac:dyDescent="0.2">
      <c r="G34856"/>
    </row>
    <row r="34857" spans="7:7" x14ac:dyDescent="0.2">
      <c r="G34857"/>
    </row>
    <row r="34858" spans="7:7" x14ac:dyDescent="0.2">
      <c r="G34858"/>
    </row>
    <row r="34859" spans="7:7" x14ac:dyDescent="0.2">
      <c r="G34859"/>
    </row>
    <row r="34860" spans="7:7" x14ac:dyDescent="0.2">
      <c r="G34860"/>
    </row>
    <row r="34861" spans="7:7" x14ac:dyDescent="0.2">
      <c r="G34861"/>
    </row>
    <row r="34862" spans="7:7" x14ac:dyDescent="0.2">
      <c r="G34862"/>
    </row>
    <row r="34863" spans="7:7" x14ac:dyDescent="0.2">
      <c r="G34863"/>
    </row>
    <row r="34864" spans="7:7" x14ac:dyDescent="0.2">
      <c r="G34864"/>
    </row>
    <row r="34865" spans="7:7" x14ac:dyDescent="0.2">
      <c r="G34865"/>
    </row>
    <row r="34866" spans="7:7" x14ac:dyDescent="0.2">
      <c r="G34866"/>
    </row>
    <row r="34867" spans="7:7" x14ac:dyDescent="0.2">
      <c r="G34867"/>
    </row>
    <row r="34868" spans="7:7" x14ac:dyDescent="0.2">
      <c r="G34868"/>
    </row>
    <row r="34869" spans="7:7" x14ac:dyDescent="0.2">
      <c r="G34869"/>
    </row>
    <row r="34870" spans="7:7" x14ac:dyDescent="0.2">
      <c r="G34870"/>
    </row>
    <row r="34871" spans="7:7" x14ac:dyDescent="0.2">
      <c r="G34871"/>
    </row>
    <row r="34872" spans="7:7" x14ac:dyDescent="0.2">
      <c r="G34872"/>
    </row>
    <row r="34873" spans="7:7" x14ac:dyDescent="0.2">
      <c r="G34873"/>
    </row>
    <row r="34874" spans="7:7" x14ac:dyDescent="0.2">
      <c r="G34874"/>
    </row>
    <row r="34875" spans="7:7" x14ac:dyDescent="0.2">
      <c r="G34875"/>
    </row>
    <row r="34876" spans="7:7" x14ac:dyDescent="0.2">
      <c r="G34876"/>
    </row>
    <row r="34877" spans="7:7" x14ac:dyDescent="0.2">
      <c r="G34877"/>
    </row>
    <row r="34878" spans="7:7" x14ac:dyDescent="0.2">
      <c r="G34878"/>
    </row>
    <row r="34879" spans="7:7" x14ac:dyDescent="0.2">
      <c r="G34879"/>
    </row>
    <row r="34880" spans="7:7" x14ac:dyDescent="0.2">
      <c r="G34880"/>
    </row>
    <row r="34881" spans="7:7" x14ac:dyDescent="0.2">
      <c r="G34881"/>
    </row>
    <row r="34882" spans="7:7" x14ac:dyDescent="0.2">
      <c r="G34882"/>
    </row>
    <row r="34883" spans="7:7" x14ac:dyDescent="0.2">
      <c r="G34883"/>
    </row>
    <row r="34884" spans="7:7" x14ac:dyDescent="0.2">
      <c r="G34884"/>
    </row>
    <row r="34885" spans="7:7" x14ac:dyDescent="0.2">
      <c r="G34885"/>
    </row>
    <row r="34886" spans="7:7" x14ac:dyDescent="0.2">
      <c r="G34886"/>
    </row>
    <row r="34887" spans="7:7" x14ac:dyDescent="0.2">
      <c r="G34887"/>
    </row>
    <row r="34888" spans="7:7" x14ac:dyDescent="0.2">
      <c r="G34888"/>
    </row>
    <row r="34889" spans="7:7" x14ac:dyDescent="0.2">
      <c r="G34889"/>
    </row>
    <row r="34890" spans="7:7" x14ac:dyDescent="0.2">
      <c r="G34890"/>
    </row>
    <row r="34891" spans="7:7" x14ac:dyDescent="0.2">
      <c r="G34891"/>
    </row>
    <row r="34892" spans="7:7" x14ac:dyDescent="0.2">
      <c r="G34892"/>
    </row>
    <row r="34893" spans="7:7" x14ac:dyDescent="0.2">
      <c r="G34893"/>
    </row>
    <row r="34894" spans="7:7" x14ac:dyDescent="0.2">
      <c r="G34894"/>
    </row>
    <row r="34895" spans="7:7" x14ac:dyDescent="0.2">
      <c r="G34895"/>
    </row>
    <row r="34896" spans="7:7" x14ac:dyDescent="0.2">
      <c r="G34896"/>
    </row>
    <row r="34897" spans="7:7" x14ac:dyDescent="0.2">
      <c r="G34897"/>
    </row>
    <row r="34898" spans="7:7" x14ac:dyDescent="0.2">
      <c r="G34898"/>
    </row>
    <row r="34899" spans="7:7" x14ac:dyDescent="0.2">
      <c r="G34899"/>
    </row>
    <row r="34900" spans="7:7" x14ac:dyDescent="0.2">
      <c r="G34900"/>
    </row>
    <row r="34901" spans="7:7" x14ac:dyDescent="0.2">
      <c r="G34901"/>
    </row>
    <row r="34902" spans="7:7" x14ac:dyDescent="0.2">
      <c r="G34902"/>
    </row>
    <row r="34903" spans="7:7" x14ac:dyDescent="0.2">
      <c r="G34903"/>
    </row>
    <row r="34904" spans="7:7" x14ac:dyDescent="0.2">
      <c r="G34904"/>
    </row>
    <row r="34905" spans="7:7" x14ac:dyDescent="0.2">
      <c r="G34905"/>
    </row>
    <row r="34906" spans="7:7" x14ac:dyDescent="0.2">
      <c r="G34906"/>
    </row>
    <row r="34907" spans="7:7" x14ac:dyDescent="0.2">
      <c r="G34907"/>
    </row>
    <row r="34908" spans="7:7" x14ac:dyDescent="0.2">
      <c r="G34908"/>
    </row>
    <row r="34909" spans="7:7" x14ac:dyDescent="0.2">
      <c r="G34909"/>
    </row>
    <row r="34910" spans="7:7" x14ac:dyDescent="0.2">
      <c r="G34910"/>
    </row>
    <row r="34911" spans="7:7" x14ac:dyDescent="0.2">
      <c r="G34911"/>
    </row>
    <row r="34912" spans="7:7" x14ac:dyDescent="0.2">
      <c r="G34912"/>
    </row>
    <row r="34913" spans="7:7" x14ac:dyDescent="0.2">
      <c r="G34913"/>
    </row>
    <row r="34914" spans="7:7" x14ac:dyDescent="0.2">
      <c r="G34914"/>
    </row>
    <row r="34915" spans="7:7" x14ac:dyDescent="0.2">
      <c r="G34915"/>
    </row>
    <row r="34916" spans="7:7" x14ac:dyDescent="0.2">
      <c r="G34916"/>
    </row>
    <row r="34917" spans="7:7" x14ac:dyDescent="0.2">
      <c r="G34917"/>
    </row>
    <row r="34918" spans="7:7" x14ac:dyDescent="0.2">
      <c r="G34918"/>
    </row>
    <row r="34919" spans="7:7" x14ac:dyDescent="0.2">
      <c r="G34919"/>
    </row>
    <row r="34920" spans="7:7" x14ac:dyDescent="0.2">
      <c r="G34920"/>
    </row>
    <row r="34921" spans="7:7" x14ac:dyDescent="0.2">
      <c r="G34921"/>
    </row>
    <row r="34922" spans="7:7" x14ac:dyDescent="0.2">
      <c r="G34922"/>
    </row>
    <row r="34923" spans="7:7" x14ac:dyDescent="0.2">
      <c r="G34923"/>
    </row>
    <row r="34924" spans="7:7" x14ac:dyDescent="0.2">
      <c r="G34924"/>
    </row>
    <row r="34925" spans="7:7" x14ac:dyDescent="0.2">
      <c r="G34925"/>
    </row>
    <row r="34926" spans="7:7" x14ac:dyDescent="0.2">
      <c r="G34926"/>
    </row>
    <row r="34927" spans="7:7" x14ac:dyDescent="0.2">
      <c r="G34927"/>
    </row>
    <row r="34928" spans="7:7" x14ac:dyDescent="0.2">
      <c r="G34928"/>
    </row>
    <row r="34929" spans="7:7" x14ac:dyDescent="0.2">
      <c r="G34929"/>
    </row>
    <row r="34930" spans="7:7" x14ac:dyDescent="0.2">
      <c r="G34930"/>
    </row>
    <row r="34931" spans="7:7" x14ac:dyDescent="0.2">
      <c r="G34931"/>
    </row>
    <row r="34932" spans="7:7" x14ac:dyDescent="0.2">
      <c r="G34932"/>
    </row>
    <row r="34933" spans="7:7" x14ac:dyDescent="0.2">
      <c r="G34933"/>
    </row>
    <row r="34934" spans="7:7" x14ac:dyDescent="0.2">
      <c r="G34934"/>
    </row>
    <row r="34935" spans="7:7" x14ac:dyDescent="0.2">
      <c r="G34935"/>
    </row>
    <row r="34936" spans="7:7" x14ac:dyDescent="0.2">
      <c r="G34936"/>
    </row>
    <row r="34937" spans="7:7" x14ac:dyDescent="0.2">
      <c r="G34937"/>
    </row>
    <row r="34938" spans="7:7" x14ac:dyDescent="0.2">
      <c r="G34938"/>
    </row>
    <row r="34939" spans="7:7" x14ac:dyDescent="0.2">
      <c r="G34939"/>
    </row>
    <row r="34940" spans="7:7" x14ac:dyDescent="0.2">
      <c r="G34940"/>
    </row>
    <row r="34941" spans="7:7" x14ac:dyDescent="0.2">
      <c r="G34941"/>
    </row>
    <row r="34942" spans="7:7" x14ac:dyDescent="0.2">
      <c r="G34942"/>
    </row>
    <row r="34943" spans="7:7" x14ac:dyDescent="0.2">
      <c r="G34943"/>
    </row>
    <row r="34944" spans="7:7" x14ac:dyDescent="0.2">
      <c r="G34944"/>
    </row>
    <row r="34945" spans="7:7" x14ac:dyDescent="0.2">
      <c r="G34945"/>
    </row>
    <row r="34946" spans="7:7" x14ac:dyDescent="0.2">
      <c r="G34946"/>
    </row>
    <row r="34947" spans="7:7" x14ac:dyDescent="0.2">
      <c r="G34947"/>
    </row>
    <row r="34948" spans="7:7" x14ac:dyDescent="0.2">
      <c r="G34948"/>
    </row>
    <row r="34949" spans="7:7" x14ac:dyDescent="0.2">
      <c r="G34949"/>
    </row>
    <row r="34950" spans="7:7" x14ac:dyDescent="0.2">
      <c r="G34950"/>
    </row>
    <row r="34951" spans="7:7" x14ac:dyDescent="0.2">
      <c r="G34951"/>
    </row>
    <row r="34952" spans="7:7" x14ac:dyDescent="0.2">
      <c r="G34952"/>
    </row>
    <row r="34953" spans="7:7" x14ac:dyDescent="0.2">
      <c r="G34953"/>
    </row>
    <row r="34954" spans="7:7" x14ac:dyDescent="0.2">
      <c r="G34954"/>
    </row>
    <row r="34955" spans="7:7" x14ac:dyDescent="0.2">
      <c r="G34955"/>
    </row>
    <row r="34956" spans="7:7" x14ac:dyDescent="0.2">
      <c r="G34956"/>
    </row>
    <row r="34957" spans="7:7" x14ac:dyDescent="0.2">
      <c r="G34957"/>
    </row>
    <row r="34958" spans="7:7" x14ac:dyDescent="0.2">
      <c r="G34958"/>
    </row>
    <row r="34959" spans="7:7" x14ac:dyDescent="0.2">
      <c r="G34959"/>
    </row>
    <row r="34960" spans="7:7" x14ac:dyDescent="0.2">
      <c r="G34960"/>
    </row>
    <row r="34961" spans="7:7" x14ac:dyDescent="0.2">
      <c r="G34961"/>
    </row>
    <row r="34962" spans="7:7" x14ac:dyDescent="0.2">
      <c r="G34962"/>
    </row>
    <row r="34963" spans="7:7" x14ac:dyDescent="0.2">
      <c r="G34963"/>
    </row>
    <row r="34964" spans="7:7" x14ac:dyDescent="0.2">
      <c r="G34964"/>
    </row>
    <row r="34965" spans="7:7" x14ac:dyDescent="0.2">
      <c r="G34965"/>
    </row>
    <row r="34966" spans="7:7" x14ac:dyDescent="0.2">
      <c r="G34966"/>
    </row>
    <row r="34967" spans="7:7" x14ac:dyDescent="0.2">
      <c r="G34967"/>
    </row>
    <row r="34968" spans="7:7" x14ac:dyDescent="0.2">
      <c r="G34968"/>
    </row>
    <row r="34969" spans="7:7" x14ac:dyDescent="0.2">
      <c r="G34969"/>
    </row>
    <row r="34970" spans="7:7" x14ac:dyDescent="0.2">
      <c r="G34970"/>
    </row>
    <row r="34971" spans="7:7" x14ac:dyDescent="0.2">
      <c r="G34971"/>
    </row>
    <row r="34972" spans="7:7" x14ac:dyDescent="0.2">
      <c r="G34972"/>
    </row>
    <row r="34973" spans="7:7" x14ac:dyDescent="0.2">
      <c r="G34973"/>
    </row>
    <row r="34974" spans="7:7" x14ac:dyDescent="0.2">
      <c r="G34974"/>
    </row>
    <row r="34975" spans="7:7" x14ac:dyDescent="0.2">
      <c r="G34975"/>
    </row>
    <row r="34976" spans="7:7" x14ac:dyDescent="0.2">
      <c r="G34976"/>
    </row>
    <row r="34977" spans="7:7" x14ac:dyDescent="0.2">
      <c r="G34977"/>
    </row>
    <row r="34978" spans="7:7" x14ac:dyDescent="0.2">
      <c r="G34978"/>
    </row>
    <row r="34979" spans="7:7" x14ac:dyDescent="0.2">
      <c r="G34979"/>
    </row>
    <row r="34980" spans="7:7" x14ac:dyDescent="0.2">
      <c r="G34980"/>
    </row>
    <row r="34981" spans="7:7" x14ac:dyDescent="0.2">
      <c r="G34981"/>
    </row>
    <row r="34982" spans="7:7" x14ac:dyDescent="0.2">
      <c r="G34982"/>
    </row>
    <row r="34983" spans="7:7" x14ac:dyDescent="0.2">
      <c r="G34983"/>
    </row>
    <row r="34984" spans="7:7" x14ac:dyDescent="0.2">
      <c r="G34984"/>
    </row>
    <row r="34985" spans="7:7" x14ac:dyDescent="0.2">
      <c r="G34985"/>
    </row>
    <row r="34986" spans="7:7" x14ac:dyDescent="0.2">
      <c r="G34986"/>
    </row>
    <row r="34987" spans="7:7" x14ac:dyDescent="0.2">
      <c r="G34987"/>
    </row>
    <row r="34988" spans="7:7" x14ac:dyDescent="0.2">
      <c r="G34988"/>
    </row>
    <row r="34989" spans="7:7" x14ac:dyDescent="0.2">
      <c r="G34989"/>
    </row>
    <row r="34990" spans="7:7" x14ac:dyDescent="0.2">
      <c r="G34990"/>
    </row>
    <row r="34991" spans="7:7" x14ac:dyDescent="0.2">
      <c r="G34991"/>
    </row>
    <row r="34992" spans="7:7" x14ac:dyDescent="0.2">
      <c r="G34992"/>
    </row>
    <row r="34993" spans="7:7" x14ac:dyDescent="0.2">
      <c r="G34993"/>
    </row>
    <row r="34994" spans="7:7" x14ac:dyDescent="0.2">
      <c r="G34994"/>
    </row>
    <row r="34995" spans="7:7" x14ac:dyDescent="0.2">
      <c r="G34995"/>
    </row>
    <row r="34996" spans="7:7" x14ac:dyDescent="0.2">
      <c r="G34996"/>
    </row>
    <row r="34997" spans="7:7" x14ac:dyDescent="0.2">
      <c r="G34997"/>
    </row>
    <row r="34998" spans="7:7" x14ac:dyDescent="0.2">
      <c r="G34998"/>
    </row>
    <row r="34999" spans="7:7" x14ac:dyDescent="0.2">
      <c r="G34999"/>
    </row>
    <row r="35000" spans="7:7" x14ac:dyDescent="0.2">
      <c r="G35000"/>
    </row>
    <row r="35001" spans="7:7" x14ac:dyDescent="0.2">
      <c r="G35001"/>
    </row>
    <row r="35002" spans="7:7" x14ac:dyDescent="0.2">
      <c r="G35002"/>
    </row>
    <row r="35003" spans="7:7" x14ac:dyDescent="0.2">
      <c r="G35003"/>
    </row>
    <row r="35004" spans="7:7" x14ac:dyDescent="0.2">
      <c r="G35004"/>
    </row>
    <row r="35005" spans="7:7" x14ac:dyDescent="0.2">
      <c r="G35005"/>
    </row>
    <row r="35006" spans="7:7" x14ac:dyDescent="0.2">
      <c r="G35006"/>
    </row>
    <row r="35007" spans="7:7" x14ac:dyDescent="0.2">
      <c r="G35007"/>
    </row>
    <row r="35008" spans="7:7" x14ac:dyDescent="0.2">
      <c r="G35008"/>
    </row>
    <row r="35009" spans="7:7" x14ac:dyDescent="0.2">
      <c r="G35009"/>
    </row>
    <row r="35010" spans="7:7" x14ac:dyDescent="0.2">
      <c r="G35010"/>
    </row>
    <row r="35011" spans="7:7" x14ac:dyDescent="0.2">
      <c r="G35011"/>
    </row>
    <row r="35012" spans="7:7" x14ac:dyDescent="0.2">
      <c r="G35012"/>
    </row>
    <row r="35013" spans="7:7" x14ac:dyDescent="0.2">
      <c r="G35013"/>
    </row>
    <row r="35014" spans="7:7" x14ac:dyDescent="0.2">
      <c r="G35014"/>
    </row>
    <row r="35015" spans="7:7" x14ac:dyDescent="0.2">
      <c r="G35015"/>
    </row>
    <row r="35016" spans="7:7" x14ac:dyDescent="0.2">
      <c r="G35016"/>
    </row>
    <row r="35017" spans="7:7" x14ac:dyDescent="0.2">
      <c r="G35017"/>
    </row>
    <row r="35018" spans="7:7" x14ac:dyDescent="0.2">
      <c r="G35018"/>
    </row>
    <row r="35019" spans="7:7" x14ac:dyDescent="0.2">
      <c r="G35019"/>
    </row>
    <row r="35020" spans="7:7" x14ac:dyDescent="0.2">
      <c r="G35020"/>
    </row>
    <row r="35021" spans="7:7" x14ac:dyDescent="0.2">
      <c r="G35021"/>
    </row>
    <row r="35022" spans="7:7" x14ac:dyDescent="0.2">
      <c r="G35022"/>
    </row>
    <row r="35023" spans="7:7" x14ac:dyDescent="0.2">
      <c r="G35023"/>
    </row>
    <row r="35024" spans="7:7" x14ac:dyDescent="0.2">
      <c r="G35024"/>
    </row>
    <row r="35025" spans="7:7" x14ac:dyDescent="0.2">
      <c r="G35025"/>
    </row>
    <row r="35026" spans="7:7" x14ac:dyDescent="0.2">
      <c r="G35026"/>
    </row>
    <row r="35027" spans="7:7" x14ac:dyDescent="0.2">
      <c r="G35027"/>
    </row>
    <row r="35028" spans="7:7" x14ac:dyDescent="0.2">
      <c r="G35028"/>
    </row>
    <row r="35029" spans="7:7" x14ac:dyDescent="0.2">
      <c r="G35029"/>
    </row>
    <row r="35030" spans="7:7" x14ac:dyDescent="0.2">
      <c r="G35030"/>
    </row>
    <row r="35031" spans="7:7" x14ac:dyDescent="0.2">
      <c r="G35031"/>
    </row>
    <row r="35032" spans="7:7" x14ac:dyDescent="0.2">
      <c r="G35032"/>
    </row>
    <row r="35033" spans="7:7" x14ac:dyDescent="0.2">
      <c r="G35033"/>
    </row>
    <row r="35034" spans="7:7" x14ac:dyDescent="0.2">
      <c r="G35034"/>
    </row>
    <row r="35035" spans="7:7" x14ac:dyDescent="0.2">
      <c r="G35035"/>
    </row>
    <row r="35036" spans="7:7" x14ac:dyDescent="0.2">
      <c r="G35036"/>
    </row>
    <row r="35037" spans="7:7" x14ac:dyDescent="0.2">
      <c r="G35037"/>
    </row>
    <row r="35038" spans="7:7" x14ac:dyDescent="0.2">
      <c r="G35038"/>
    </row>
    <row r="35039" spans="7:7" x14ac:dyDescent="0.2">
      <c r="G35039"/>
    </row>
    <row r="35040" spans="7:7" x14ac:dyDescent="0.2">
      <c r="G35040"/>
    </row>
    <row r="35041" spans="7:7" x14ac:dyDescent="0.2">
      <c r="G35041"/>
    </row>
    <row r="35042" spans="7:7" x14ac:dyDescent="0.2">
      <c r="G35042"/>
    </row>
    <row r="35043" spans="7:7" x14ac:dyDescent="0.2">
      <c r="G35043"/>
    </row>
    <row r="35044" spans="7:7" x14ac:dyDescent="0.2">
      <c r="G35044"/>
    </row>
    <row r="35045" spans="7:7" x14ac:dyDescent="0.2">
      <c r="G35045"/>
    </row>
    <row r="35046" spans="7:7" x14ac:dyDescent="0.2">
      <c r="G35046"/>
    </row>
    <row r="35047" spans="7:7" x14ac:dyDescent="0.2">
      <c r="G35047"/>
    </row>
    <row r="35048" spans="7:7" x14ac:dyDescent="0.2">
      <c r="G35048"/>
    </row>
    <row r="35049" spans="7:7" x14ac:dyDescent="0.2">
      <c r="G35049"/>
    </row>
    <row r="35050" spans="7:7" x14ac:dyDescent="0.2">
      <c r="G35050"/>
    </row>
    <row r="35051" spans="7:7" x14ac:dyDescent="0.2">
      <c r="G35051"/>
    </row>
    <row r="35052" spans="7:7" x14ac:dyDescent="0.2">
      <c r="G35052"/>
    </row>
    <row r="35053" spans="7:7" x14ac:dyDescent="0.2">
      <c r="G35053"/>
    </row>
    <row r="35054" spans="7:7" x14ac:dyDescent="0.2">
      <c r="G35054"/>
    </row>
    <row r="35055" spans="7:7" x14ac:dyDescent="0.2">
      <c r="G35055"/>
    </row>
    <row r="35056" spans="7:7" x14ac:dyDescent="0.2">
      <c r="G35056"/>
    </row>
    <row r="35057" spans="7:7" x14ac:dyDescent="0.2">
      <c r="G35057"/>
    </row>
    <row r="35058" spans="7:7" x14ac:dyDescent="0.2">
      <c r="G35058"/>
    </row>
    <row r="35059" spans="7:7" x14ac:dyDescent="0.2">
      <c r="G35059"/>
    </row>
    <row r="35060" spans="7:7" x14ac:dyDescent="0.2">
      <c r="G35060"/>
    </row>
    <row r="35061" spans="7:7" x14ac:dyDescent="0.2">
      <c r="G35061"/>
    </row>
    <row r="35062" spans="7:7" x14ac:dyDescent="0.2">
      <c r="G35062"/>
    </row>
    <row r="35063" spans="7:7" x14ac:dyDescent="0.2">
      <c r="G35063"/>
    </row>
    <row r="35064" spans="7:7" x14ac:dyDescent="0.2">
      <c r="G35064"/>
    </row>
    <row r="35065" spans="7:7" x14ac:dyDescent="0.2">
      <c r="G35065"/>
    </row>
    <row r="35066" spans="7:7" x14ac:dyDescent="0.2">
      <c r="G35066"/>
    </row>
    <row r="35067" spans="7:7" x14ac:dyDescent="0.2">
      <c r="G35067"/>
    </row>
    <row r="35068" spans="7:7" x14ac:dyDescent="0.2">
      <c r="G35068"/>
    </row>
    <row r="35069" spans="7:7" x14ac:dyDescent="0.2">
      <c r="G35069"/>
    </row>
    <row r="35070" spans="7:7" x14ac:dyDescent="0.2">
      <c r="G35070"/>
    </row>
    <row r="35071" spans="7:7" x14ac:dyDescent="0.2">
      <c r="G35071"/>
    </row>
    <row r="35072" spans="7:7" x14ac:dyDescent="0.2">
      <c r="G35072"/>
    </row>
    <row r="35073" spans="7:7" x14ac:dyDescent="0.2">
      <c r="G35073"/>
    </row>
    <row r="35074" spans="7:7" x14ac:dyDescent="0.2">
      <c r="G35074"/>
    </row>
    <row r="35075" spans="7:7" x14ac:dyDescent="0.2">
      <c r="G35075"/>
    </row>
    <row r="35076" spans="7:7" x14ac:dyDescent="0.2">
      <c r="G35076"/>
    </row>
    <row r="35077" spans="7:7" x14ac:dyDescent="0.2">
      <c r="G35077"/>
    </row>
    <row r="35078" spans="7:7" x14ac:dyDescent="0.2">
      <c r="G35078"/>
    </row>
    <row r="35079" spans="7:7" x14ac:dyDescent="0.2">
      <c r="G35079"/>
    </row>
    <row r="35080" spans="7:7" x14ac:dyDescent="0.2">
      <c r="G35080"/>
    </row>
    <row r="35081" spans="7:7" x14ac:dyDescent="0.2">
      <c r="G35081"/>
    </row>
    <row r="35082" spans="7:7" x14ac:dyDescent="0.2">
      <c r="G35082"/>
    </row>
    <row r="35083" spans="7:7" x14ac:dyDescent="0.2">
      <c r="G35083"/>
    </row>
    <row r="35084" spans="7:7" x14ac:dyDescent="0.2">
      <c r="G35084"/>
    </row>
    <row r="35085" spans="7:7" x14ac:dyDescent="0.2">
      <c r="G35085"/>
    </row>
    <row r="35086" spans="7:7" x14ac:dyDescent="0.2">
      <c r="G35086"/>
    </row>
    <row r="35087" spans="7:7" x14ac:dyDescent="0.2">
      <c r="G35087"/>
    </row>
    <row r="35088" spans="7:7" x14ac:dyDescent="0.2">
      <c r="G35088"/>
    </row>
    <row r="35089" spans="7:7" x14ac:dyDescent="0.2">
      <c r="G35089"/>
    </row>
    <row r="35090" spans="7:7" x14ac:dyDescent="0.2">
      <c r="G35090"/>
    </row>
    <row r="35091" spans="7:7" x14ac:dyDescent="0.2">
      <c r="G35091"/>
    </row>
    <row r="35092" spans="7:7" x14ac:dyDescent="0.2">
      <c r="G35092"/>
    </row>
    <row r="35093" spans="7:7" x14ac:dyDescent="0.2">
      <c r="G35093"/>
    </row>
    <row r="35094" spans="7:7" x14ac:dyDescent="0.2">
      <c r="G35094"/>
    </row>
    <row r="35095" spans="7:7" x14ac:dyDescent="0.2">
      <c r="G35095"/>
    </row>
    <row r="35096" spans="7:7" x14ac:dyDescent="0.2">
      <c r="G35096"/>
    </row>
    <row r="35097" spans="7:7" x14ac:dyDescent="0.2">
      <c r="G35097"/>
    </row>
    <row r="35098" spans="7:7" x14ac:dyDescent="0.2">
      <c r="G35098"/>
    </row>
    <row r="35099" spans="7:7" x14ac:dyDescent="0.2">
      <c r="G35099"/>
    </row>
    <row r="35100" spans="7:7" x14ac:dyDescent="0.2">
      <c r="G35100"/>
    </row>
    <row r="35101" spans="7:7" x14ac:dyDescent="0.2">
      <c r="G35101"/>
    </row>
    <row r="35102" spans="7:7" x14ac:dyDescent="0.2">
      <c r="G35102"/>
    </row>
    <row r="35103" spans="7:7" x14ac:dyDescent="0.2">
      <c r="G35103"/>
    </row>
    <row r="35104" spans="7:7" x14ac:dyDescent="0.2">
      <c r="G35104"/>
    </row>
    <row r="35105" spans="7:7" x14ac:dyDescent="0.2">
      <c r="G35105"/>
    </row>
    <row r="35106" spans="7:7" x14ac:dyDescent="0.2">
      <c r="G35106"/>
    </row>
    <row r="35107" spans="7:7" x14ac:dyDescent="0.2">
      <c r="G35107"/>
    </row>
    <row r="35108" spans="7:7" x14ac:dyDescent="0.2">
      <c r="G35108"/>
    </row>
    <row r="35109" spans="7:7" x14ac:dyDescent="0.2">
      <c r="G35109"/>
    </row>
    <row r="35110" spans="7:7" x14ac:dyDescent="0.2">
      <c r="G35110"/>
    </row>
    <row r="35111" spans="7:7" x14ac:dyDescent="0.2">
      <c r="G35111"/>
    </row>
    <row r="35112" spans="7:7" x14ac:dyDescent="0.2">
      <c r="G35112"/>
    </row>
    <row r="35113" spans="7:7" x14ac:dyDescent="0.2">
      <c r="G35113"/>
    </row>
    <row r="35114" spans="7:7" x14ac:dyDescent="0.2">
      <c r="G35114"/>
    </row>
    <row r="35115" spans="7:7" x14ac:dyDescent="0.2">
      <c r="G35115"/>
    </row>
    <row r="35116" spans="7:7" x14ac:dyDescent="0.2">
      <c r="G35116"/>
    </row>
    <row r="35117" spans="7:7" x14ac:dyDescent="0.2">
      <c r="G35117"/>
    </row>
    <row r="35118" spans="7:7" x14ac:dyDescent="0.2">
      <c r="G35118"/>
    </row>
    <row r="35119" spans="7:7" x14ac:dyDescent="0.2">
      <c r="G35119"/>
    </row>
    <row r="35120" spans="7:7" x14ac:dyDescent="0.2">
      <c r="G35120"/>
    </row>
    <row r="35121" spans="7:7" x14ac:dyDescent="0.2">
      <c r="G35121"/>
    </row>
    <row r="35122" spans="7:7" x14ac:dyDescent="0.2">
      <c r="G35122"/>
    </row>
    <row r="35123" spans="7:7" x14ac:dyDescent="0.2">
      <c r="G35123"/>
    </row>
    <row r="35124" spans="7:7" x14ac:dyDescent="0.2">
      <c r="G35124"/>
    </row>
    <row r="35125" spans="7:7" x14ac:dyDescent="0.2">
      <c r="G35125"/>
    </row>
    <row r="35126" spans="7:7" x14ac:dyDescent="0.2">
      <c r="G35126"/>
    </row>
    <row r="35127" spans="7:7" x14ac:dyDescent="0.2">
      <c r="G35127"/>
    </row>
    <row r="35128" spans="7:7" x14ac:dyDescent="0.2">
      <c r="G35128"/>
    </row>
    <row r="35129" spans="7:7" x14ac:dyDescent="0.2">
      <c r="G35129"/>
    </row>
    <row r="35130" spans="7:7" x14ac:dyDescent="0.2">
      <c r="G35130"/>
    </row>
    <row r="35131" spans="7:7" x14ac:dyDescent="0.2">
      <c r="G35131"/>
    </row>
    <row r="35132" spans="7:7" x14ac:dyDescent="0.2">
      <c r="G35132"/>
    </row>
    <row r="35133" spans="7:7" x14ac:dyDescent="0.2">
      <c r="G35133"/>
    </row>
    <row r="35134" spans="7:7" x14ac:dyDescent="0.2">
      <c r="G35134"/>
    </row>
    <row r="35135" spans="7:7" x14ac:dyDescent="0.2">
      <c r="G35135"/>
    </row>
    <row r="35136" spans="7:7" x14ac:dyDescent="0.2">
      <c r="G35136"/>
    </row>
    <row r="35137" spans="7:7" x14ac:dyDescent="0.2">
      <c r="G35137"/>
    </row>
    <row r="35138" spans="7:7" x14ac:dyDescent="0.2">
      <c r="G35138"/>
    </row>
    <row r="35139" spans="7:7" x14ac:dyDescent="0.2">
      <c r="G35139"/>
    </row>
    <row r="35140" spans="7:7" x14ac:dyDescent="0.2">
      <c r="G35140"/>
    </row>
    <row r="35141" spans="7:7" x14ac:dyDescent="0.2">
      <c r="G35141"/>
    </row>
    <row r="35142" spans="7:7" x14ac:dyDescent="0.2">
      <c r="G35142"/>
    </row>
    <row r="35143" spans="7:7" x14ac:dyDescent="0.2">
      <c r="G35143"/>
    </row>
    <row r="35144" spans="7:7" x14ac:dyDescent="0.2">
      <c r="G35144"/>
    </row>
    <row r="35145" spans="7:7" x14ac:dyDescent="0.2">
      <c r="G35145"/>
    </row>
    <row r="35146" spans="7:7" x14ac:dyDescent="0.2">
      <c r="G35146"/>
    </row>
    <row r="35147" spans="7:7" x14ac:dyDescent="0.2">
      <c r="G35147"/>
    </row>
    <row r="35148" spans="7:7" x14ac:dyDescent="0.2">
      <c r="G35148"/>
    </row>
    <row r="35149" spans="7:7" x14ac:dyDescent="0.2">
      <c r="G35149"/>
    </row>
    <row r="35150" spans="7:7" x14ac:dyDescent="0.2">
      <c r="G35150"/>
    </row>
    <row r="35151" spans="7:7" x14ac:dyDescent="0.2">
      <c r="G35151"/>
    </row>
    <row r="35152" spans="7:7" x14ac:dyDescent="0.2">
      <c r="G35152"/>
    </row>
    <row r="35153" spans="7:7" x14ac:dyDescent="0.2">
      <c r="G35153"/>
    </row>
    <row r="35154" spans="7:7" x14ac:dyDescent="0.2">
      <c r="G35154"/>
    </row>
    <row r="35155" spans="7:7" x14ac:dyDescent="0.2">
      <c r="G35155"/>
    </row>
    <row r="35156" spans="7:7" x14ac:dyDescent="0.2">
      <c r="G35156"/>
    </row>
    <row r="35157" spans="7:7" x14ac:dyDescent="0.2">
      <c r="G35157"/>
    </row>
    <row r="35158" spans="7:7" x14ac:dyDescent="0.2">
      <c r="G35158"/>
    </row>
    <row r="35159" spans="7:7" x14ac:dyDescent="0.2">
      <c r="G35159"/>
    </row>
    <row r="35160" spans="7:7" x14ac:dyDescent="0.2">
      <c r="G35160"/>
    </row>
    <row r="35161" spans="7:7" x14ac:dyDescent="0.2">
      <c r="G35161"/>
    </row>
    <row r="35162" spans="7:7" x14ac:dyDescent="0.2">
      <c r="G35162"/>
    </row>
    <row r="35163" spans="7:7" x14ac:dyDescent="0.2">
      <c r="G35163"/>
    </row>
    <row r="35164" spans="7:7" x14ac:dyDescent="0.2">
      <c r="G35164"/>
    </row>
    <row r="35165" spans="7:7" x14ac:dyDescent="0.2">
      <c r="G35165"/>
    </row>
    <row r="35166" spans="7:7" x14ac:dyDescent="0.2">
      <c r="G35166"/>
    </row>
    <row r="35167" spans="7:7" x14ac:dyDescent="0.2">
      <c r="G35167"/>
    </row>
    <row r="35168" spans="7:7" x14ac:dyDescent="0.2">
      <c r="G35168"/>
    </row>
    <row r="35169" spans="7:7" x14ac:dyDescent="0.2">
      <c r="G35169"/>
    </row>
    <row r="35170" spans="7:7" x14ac:dyDescent="0.2">
      <c r="G35170"/>
    </row>
    <row r="35171" spans="7:7" x14ac:dyDescent="0.2">
      <c r="G35171"/>
    </row>
    <row r="35172" spans="7:7" x14ac:dyDescent="0.2">
      <c r="G35172"/>
    </row>
    <row r="35173" spans="7:7" x14ac:dyDescent="0.2">
      <c r="G35173"/>
    </row>
    <row r="35174" spans="7:7" x14ac:dyDescent="0.2">
      <c r="G35174"/>
    </row>
    <row r="35175" spans="7:7" x14ac:dyDescent="0.2">
      <c r="G35175"/>
    </row>
    <row r="35176" spans="7:7" x14ac:dyDescent="0.2">
      <c r="G35176"/>
    </row>
    <row r="35177" spans="7:7" x14ac:dyDescent="0.2">
      <c r="G35177"/>
    </row>
    <row r="35178" spans="7:7" x14ac:dyDescent="0.2">
      <c r="G35178"/>
    </row>
    <row r="35179" spans="7:7" x14ac:dyDescent="0.2">
      <c r="G35179"/>
    </row>
    <row r="35180" spans="7:7" x14ac:dyDescent="0.2">
      <c r="G35180"/>
    </row>
    <row r="35181" spans="7:7" x14ac:dyDescent="0.2">
      <c r="G35181"/>
    </row>
    <row r="35182" spans="7:7" x14ac:dyDescent="0.2">
      <c r="G35182"/>
    </row>
    <row r="35183" spans="7:7" x14ac:dyDescent="0.2">
      <c r="G35183"/>
    </row>
    <row r="35184" spans="7:7" x14ac:dyDescent="0.2">
      <c r="G35184"/>
    </row>
    <row r="35185" spans="7:7" x14ac:dyDescent="0.2">
      <c r="G35185"/>
    </row>
    <row r="35186" spans="7:7" x14ac:dyDescent="0.2">
      <c r="G35186"/>
    </row>
    <row r="35187" spans="7:7" x14ac:dyDescent="0.2">
      <c r="G35187"/>
    </row>
    <row r="35188" spans="7:7" x14ac:dyDescent="0.2">
      <c r="G35188"/>
    </row>
    <row r="35189" spans="7:7" x14ac:dyDescent="0.2">
      <c r="G35189"/>
    </row>
    <row r="35190" spans="7:7" x14ac:dyDescent="0.2">
      <c r="G35190"/>
    </row>
    <row r="35191" spans="7:7" x14ac:dyDescent="0.2">
      <c r="G35191"/>
    </row>
    <row r="35192" spans="7:7" x14ac:dyDescent="0.2">
      <c r="G35192"/>
    </row>
    <row r="35193" spans="7:7" x14ac:dyDescent="0.2">
      <c r="G35193"/>
    </row>
    <row r="35194" spans="7:7" x14ac:dyDescent="0.2">
      <c r="G35194"/>
    </row>
    <row r="35195" spans="7:7" x14ac:dyDescent="0.2">
      <c r="G35195"/>
    </row>
    <row r="35196" spans="7:7" x14ac:dyDescent="0.2">
      <c r="G35196"/>
    </row>
    <row r="35197" spans="7:7" x14ac:dyDescent="0.2">
      <c r="G35197"/>
    </row>
    <row r="35198" spans="7:7" x14ac:dyDescent="0.2">
      <c r="G35198"/>
    </row>
    <row r="35199" spans="7:7" x14ac:dyDescent="0.2">
      <c r="G35199"/>
    </row>
    <row r="35200" spans="7:7" x14ac:dyDescent="0.2">
      <c r="G35200"/>
    </row>
    <row r="35201" spans="7:7" x14ac:dyDescent="0.2">
      <c r="G35201"/>
    </row>
    <row r="35202" spans="7:7" x14ac:dyDescent="0.2">
      <c r="G35202"/>
    </row>
    <row r="35203" spans="7:7" x14ac:dyDescent="0.2">
      <c r="G35203"/>
    </row>
    <row r="35204" spans="7:7" x14ac:dyDescent="0.2">
      <c r="G35204"/>
    </row>
    <row r="35205" spans="7:7" x14ac:dyDescent="0.2">
      <c r="G35205"/>
    </row>
    <row r="35206" spans="7:7" x14ac:dyDescent="0.2">
      <c r="G35206"/>
    </row>
    <row r="35207" spans="7:7" x14ac:dyDescent="0.2">
      <c r="G35207"/>
    </row>
    <row r="35208" spans="7:7" x14ac:dyDescent="0.2">
      <c r="G35208"/>
    </row>
    <row r="35209" spans="7:7" x14ac:dyDescent="0.2">
      <c r="G35209"/>
    </row>
    <row r="35210" spans="7:7" x14ac:dyDescent="0.2">
      <c r="G35210"/>
    </row>
    <row r="35211" spans="7:7" x14ac:dyDescent="0.2">
      <c r="G35211"/>
    </row>
    <row r="35212" spans="7:7" x14ac:dyDescent="0.2">
      <c r="G35212"/>
    </row>
    <row r="35213" spans="7:7" x14ac:dyDescent="0.2">
      <c r="G35213"/>
    </row>
    <row r="35214" spans="7:7" x14ac:dyDescent="0.2">
      <c r="G35214"/>
    </row>
    <row r="35215" spans="7:7" x14ac:dyDescent="0.2">
      <c r="G35215"/>
    </row>
    <row r="35216" spans="7:7" x14ac:dyDescent="0.2">
      <c r="G35216"/>
    </row>
    <row r="35217" spans="7:7" x14ac:dyDescent="0.2">
      <c r="G35217"/>
    </row>
    <row r="35218" spans="7:7" x14ac:dyDescent="0.2">
      <c r="G35218"/>
    </row>
    <row r="35219" spans="7:7" x14ac:dyDescent="0.2">
      <c r="G35219"/>
    </row>
    <row r="35220" spans="7:7" x14ac:dyDescent="0.2">
      <c r="G35220"/>
    </row>
    <row r="35221" spans="7:7" x14ac:dyDescent="0.2">
      <c r="G35221"/>
    </row>
    <row r="35222" spans="7:7" x14ac:dyDescent="0.2">
      <c r="G35222"/>
    </row>
    <row r="35223" spans="7:7" x14ac:dyDescent="0.2">
      <c r="G35223"/>
    </row>
    <row r="35224" spans="7:7" x14ac:dyDescent="0.2">
      <c r="G35224"/>
    </row>
    <row r="35225" spans="7:7" x14ac:dyDescent="0.2">
      <c r="G35225"/>
    </row>
    <row r="35226" spans="7:7" x14ac:dyDescent="0.2">
      <c r="G35226"/>
    </row>
    <row r="35227" spans="7:7" x14ac:dyDescent="0.2">
      <c r="G35227"/>
    </row>
    <row r="35228" spans="7:7" x14ac:dyDescent="0.2">
      <c r="G35228"/>
    </row>
    <row r="35229" spans="7:7" x14ac:dyDescent="0.2">
      <c r="G35229"/>
    </row>
    <row r="35230" spans="7:7" x14ac:dyDescent="0.2">
      <c r="G35230"/>
    </row>
    <row r="35231" spans="7:7" x14ac:dyDescent="0.2">
      <c r="G35231"/>
    </row>
    <row r="35232" spans="7:7" x14ac:dyDescent="0.2">
      <c r="G35232"/>
    </row>
    <row r="35233" spans="7:7" x14ac:dyDescent="0.2">
      <c r="G35233"/>
    </row>
    <row r="35234" spans="7:7" x14ac:dyDescent="0.2">
      <c r="G35234"/>
    </row>
    <row r="35235" spans="7:7" x14ac:dyDescent="0.2">
      <c r="G35235"/>
    </row>
    <row r="35236" spans="7:7" x14ac:dyDescent="0.2">
      <c r="G35236"/>
    </row>
    <row r="35237" spans="7:7" x14ac:dyDescent="0.2">
      <c r="G35237"/>
    </row>
    <row r="35238" spans="7:7" x14ac:dyDescent="0.2">
      <c r="G35238"/>
    </row>
    <row r="35239" spans="7:7" x14ac:dyDescent="0.2">
      <c r="G35239"/>
    </row>
    <row r="35240" spans="7:7" x14ac:dyDescent="0.2">
      <c r="G35240"/>
    </row>
    <row r="35241" spans="7:7" x14ac:dyDescent="0.2">
      <c r="G35241"/>
    </row>
    <row r="35242" spans="7:7" x14ac:dyDescent="0.2">
      <c r="G35242"/>
    </row>
    <row r="35243" spans="7:7" x14ac:dyDescent="0.2">
      <c r="G35243"/>
    </row>
    <row r="35244" spans="7:7" x14ac:dyDescent="0.2">
      <c r="G35244"/>
    </row>
    <row r="35245" spans="7:7" x14ac:dyDescent="0.2">
      <c r="G35245"/>
    </row>
    <row r="35246" spans="7:7" x14ac:dyDescent="0.2">
      <c r="G35246"/>
    </row>
    <row r="35247" spans="7:7" x14ac:dyDescent="0.2">
      <c r="G35247"/>
    </row>
    <row r="35248" spans="7:7" x14ac:dyDescent="0.2">
      <c r="G35248"/>
    </row>
    <row r="35249" spans="7:7" x14ac:dyDescent="0.2">
      <c r="G35249"/>
    </row>
    <row r="35250" spans="7:7" x14ac:dyDescent="0.2">
      <c r="G35250"/>
    </row>
    <row r="35251" spans="7:7" x14ac:dyDescent="0.2">
      <c r="G35251"/>
    </row>
    <row r="35252" spans="7:7" x14ac:dyDescent="0.2">
      <c r="G35252"/>
    </row>
    <row r="35253" spans="7:7" x14ac:dyDescent="0.2">
      <c r="G35253"/>
    </row>
    <row r="35254" spans="7:7" x14ac:dyDescent="0.2">
      <c r="G35254"/>
    </row>
    <row r="35255" spans="7:7" x14ac:dyDescent="0.2">
      <c r="G35255"/>
    </row>
    <row r="35256" spans="7:7" x14ac:dyDescent="0.2">
      <c r="G35256"/>
    </row>
    <row r="35257" spans="7:7" x14ac:dyDescent="0.2">
      <c r="G35257"/>
    </row>
    <row r="35258" spans="7:7" x14ac:dyDescent="0.2">
      <c r="G35258"/>
    </row>
    <row r="35259" spans="7:7" x14ac:dyDescent="0.2">
      <c r="G35259"/>
    </row>
    <row r="35260" spans="7:7" x14ac:dyDescent="0.2">
      <c r="G35260"/>
    </row>
    <row r="35261" spans="7:7" x14ac:dyDescent="0.2">
      <c r="G35261"/>
    </row>
    <row r="35262" spans="7:7" x14ac:dyDescent="0.2">
      <c r="G35262"/>
    </row>
    <row r="35263" spans="7:7" x14ac:dyDescent="0.2">
      <c r="G35263"/>
    </row>
    <row r="35264" spans="7:7" x14ac:dyDescent="0.2">
      <c r="G35264"/>
    </row>
    <row r="35265" spans="7:7" x14ac:dyDescent="0.2">
      <c r="G35265"/>
    </row>
    <row r="35266" spans="7:7" x14ac:dyDescent="0.2">
      <c r="G35266"/>
    </row>
    <row r="35267" spans="7:7" x14ac:dyDescent="0.2">
      <c r="G35267"/>
    </row>
    <row r="35268" spans="7:7" x14ac:dyDescent="0.2">
      <c r="G35268"/>
    </row>
    <row r="35269" spans="7:7" x14ac:dyDescent="0.2">
      <c r="G35269"/>
    </row>
    <row r="35270" spans="7:7" x14ac:dyDescent="0.2">
      <c r="G35270"/>
    </row>
    <row r="35271" spans="7:7" x14ac:dyDescent="0.2">
      <c r="G35271"/>
    </row>
    <row r="35272" spans="7:7" x14ac:dyDescent="0.2">
      <c r="G35272"/>
    </row>
    <row r="35273" spans="7:7" x14ac:dyDescent="0.2">
      <c r="G35273"/>
    </row>
    <row r="35274" spans="7:7" x14ac:dyDescent="0.2">
      <c r="G35274"/>
    </row>
    <row r="35275" spans="7:7" x14ac:dyDescent="0.2">
      <c r="G35275"/>
    </row>
    <row r="35276" spans="7:7" x14ac:dyDescent="0.2">
      <c r="G35276"/>
    </row>
    <row r="35277" spans="7:7" x14ac:dyDescent="0.2">
      <c r="G35277"/>
    </row>
    <row r="35278" spans="7:7" x14ac:dyDescent="0.2">
      <c r="G35278"/>
    </row>
    <row r="35279" spans="7:7" x14ac:dyDescent="0.2">
      <c r="G35279"/>
    </row>
    <row r="35280" spans="7:7" x14ac:dyDescent="0.2">
      <c r="G35280"/>
    </row>
    <row r="35281" spans="7:7" x14ac:dyDescent="0.2">
      <c r="G35281"/>
    </row>
    <row r="35282" spans="7:7" x14ac:dyDescent="0.2">
      <c r="G35282"/>
    </row>
    <row r="35283" spans="7:7" x14ac:dyDescent="0.2">
      <c r="G35283"/>
    </row>
    <row r="35284" spans="7:7" x14ac:dyDescent="0.2">
      <c r="G35284"/>
    </row>
    <row r="35285" spans="7:7" x14ac:dyDescent="0.2">
      <c r="G35285"/>
    </row>
    <row r="35286" spans="7:7" x14ac:dyDescent="0.2">
      <c r="G35286"/>
    </row>
    <row r="35287" spans="7:7" x14ac:dyDescent="0.2">
      <c r="G35287"/>
    </row>
    <row r="35288" spans="7:7" x14ac:dyDescent="0.2">
      <c r="G35288"/>
    </row>
    <row r="35289" spans="7:7" x14ac:dyDescent="0.2">
      <c r="G35289"/>
    </row>
    <row r="35290" spans="7:7" x14ac:dyDescent="0.2">
      <c r="G35290"/>
    </row>
    <row r="35291" spans="7:7" x14ac:dyDescent="0.2">
      <c r="G35291"/>
    </row>
    <row r="35292" spans="7:7" x14ac:dyDescent="0.2">
      <c r="G35292"/>
    </row>
    <row r="35293" spans="7:7" x14ac:dyDescent="0.2">
      <c r="G35293"/>
    </row>
    <row r="35294" spans="7:7" x14ac:dyDescent="0.2">
      <c r="G35294"/>
    </row>
    <row r="35295" spans="7:7" x14ac:dyDescent="0.2">
      <c r="G35295"/>
    </row>
    <row r="35296" spans="7:7" x14ac:dyDescent="0.2">
      <c r="G35296"/>
    </row>
    <row r="35297" spans="7:7" x14ac:dyDescent="0.2">
      <c r="G35297"/>
    </row>
    <row r="35298" spans="7:7" x14ac:dyDescent="0.2">
      <c r="G35298"/>
    </row>
    <row r="35299" spans="7:7" x14ac:dyDescent="0.2">
      <c r="G35299"/>
    </row>
    <row r="35300" spans="7:7" x14ac:dyDescent="0.2">
      <c r="G35300"/>
    </row>
    <row r="35301" spans="7:7" x14ac:dyDescent="0.2">
      <c r="G35301"/>
    </row>
    <row r="35302" spans="7:7" x14ac:dyDescent="0.2">
      <c r="G35302"/>
    </row>
    <row r="35303" spans="7:7" x14ac:dyDescent="0.2">
      <c r="G35303"/>
    </row>
    <row r="35304" spans="7:7" x14ac:dyDescent="0.2">
      <c r="G35304"/>
    </row>
    <row r="35305" spans="7:7" x14ac:dyDescent="0.2">
      <c r="G35305"/>
    </row>
    <row r="35306" spans="7:7" x14ac:dyDescent="0.2">
      <c r="G35306"/>
    </row>
    <row r="35307" spans="7:7" x14ac:dyDescent="0.2">
      <c r="G35307"/>
    </row>
    <row r="35308" spans="7:7" x14ac:dyDescent="0.2">
      <c r="G35308"/>
    </row>
    <row r="35309" spans="7:7" x14ac:dyDescent="0.2">
      <c r="G35309"/>
    </row>
    <row r="35310" spans="7:7" x14ac:dyDescent="0.2">
      <c r="G35310"/>
    </row>
    <row r="35311" spans="7:7" x14ac:dyDescent="0.2">
      <c r="G35311"/>
    </row>
    <row r="35312" spans="7:7" x14ac:dyDescent="0.2">
      <c r="G35312"/>
    </row>
    <row r="35313" spans="7:7" x14ac:dyDescent="0.2">
      <c r="G35313"/>
    </row>
    <row r="35314" spans="7:7" x14ac:dyDescent="0.2">
      <c r="G35314"/>
    </row>
    <row r="35315" spans="7:7" x14ac:dyDescent="0.2">
      <c r="G35315"/>
    </row>
    <row r="35316" spans="7:7" x14ac:dyDescent="0.2">
      <c r="G35316"/>
    </row>
    <row r="35317" spans="7:7" x14ac:dyDescent="0.2">
      <c r="G35317"/>
    </row>
    <row r="35318" spans="7:7" x14ac:dyDescent="0.2">
      <c r="G35318"/>
    </row>
    <row r="35319" spans="7:7" x14ac:dyDescent="0.2">
      <c r="G35319"/>
    </row>
    <row r="35320" spans="7:7" x14ac:dyDescent="0.2">
      <c r="G35320"/>
    </row>
    <row r="35321" spans="7:7" x14ac:dyDescent="0.2">
      <c r="G35321"/>
    </row>
    <row r="35322" spans="7:7" x14ac:dyDescent="0.2">
      <c r="G35322"/>
    </row>
    <row r="35323" spans="7:7" x14ac:dyDescent="0.2">
      <c r="G35323"/>
    </row>
    <row r="35324" spans="7:7" x14ac:dyDescent="0.2">
      <c r="G35324"/>
    </row>
    <row r="35325" spans="7:7" x14ac:dyDescent="0.2">
      <c r="G35325"/>
    </row>
    <row r="35326" spans="7:7" x14ac:dyDescent="0.2">
      <c r="G35326"/>
    </row>
    <row r="35327" spans="7:7" x14ac:dyDescent="0.2">
      <c r="G35327"/>
    </row>
    <row r="35328" spans="7:7" x14ac:dyDescent="0.2">
      <c r="G35328"/>
    </row>
    <row r="35329" spans="7:7" x14ac:dyDescent="0.2">
      <c r="G35329"/>
    </row>
    <row r="35330" spans="7:7" x14ac:dyDescent="0.2">
      <c r="G35330"/>
    </row>
    <row r="35331" spans="7:7" x14ac:dyDescent="0.2">
      <c r="G35331"/>
    </row>
    <row r="35332" spans="7:7" x14ac:dyDescent="0.2">
      <c r="G35332"/>
    </row>
    <row r="35333" spans="7:7" x14ac:dyDescent="0.2">
      <c r="G35333"/>
    </row>
    <row r="35334" spans="7:7" x14ac:dyDescent="0.2">
      <c r="G35334"/>
    </row>
    <row r="35335" spans="7:7" x14ac:dyDescent="0.2">
      <c r="G35335"/>
    </row>
    <row r="35336" spans="7:7" x14ac:dyDescent="0.2">
      <c r="G35336"/>
    </row>
    <row r="35337" spans="7:7" x14ac:dyDescent="0.2">
      <c r="G35337"/>
    </row>
    <row r="35338" spans="7:7" x14ac:dyDescent="0.2">
      <c r="G35338"/>
    </row>
    <row r="35339" spans="7:7" x14ac:dyDescent="0.2">
      <c r="G35339"/>
    </row>
    <row r="35340" spans="7:7" x14ac:dyDescent="0.2">
      <c r="G35340"/>
    </row>
    <row r="35341" spans="7:7" x14ac:dyDescent="0.2">
      <c r="G35341"/>
    </row>
    <row r="35342" spans="7:7" x14ac:dyDescent="0.2">
      <c r="G35342"/>
    </row>
    <row r="35343" spans="7:7" x14ac:dyDescent="0.2">
      <c r="G35343"/>
    </row>
    <row r="35344" spans="7:7" x14ac:dyDescent="0.2">
      <c r="G35344"/>
    </row>
    <row r="35345" spans="7:7" x14ac:dyDescent="0.2">
      <c r="G35345"/>
    </row>
    <row r="35346" spans="7:7" x14ac:dyDescent="0.2">
      <c r="G35346"/>
    </row>
    <row r="35347" spans="7:7" x14ac:dyDescent="0.2">
      <c r="G35347"/>
    </row>
    <row r="35348" spans="7:7" x14ac:dyDescent="0.2">
      <c r="G35348"/>
    </row>
    <row r="35349" spans="7:7" x14ac:dyDescent="0.2">
      <c r="G35349"/>
    </row>
    <row r="35350" spans="7:7" x14ac:dyDescent="0.2">
      <c r="G35350"/>
    </row>
    <row r="35351" spans="7:7" x14ac:dyDescent="0.2">
      <c r="G35351"/>
    </row>
    <row r="35352" spans="7:7" x14ac:dyDescent="0.2">
      <c r="G35352"/>
    </row>
    <row r="35353" spans="7:7" x14ac:dyDescent="0.2">
      <c r="G35353"/>
    </row>
    <row r="35354" spans="7:7" x14ac:dyDescent="0.2">
      <c r="G35354"/>
    </row>
    <row r="35355" spans="7:7" x14ac:dyDescent="0.2">
      <c r="G35355"/>
    </row>
    <row r="35356" spans="7:7" x14ac:dyDescent="0.2">
      <c r="G35356"/>
    </row>
    <row r="35357" spans="7:7" x14ac:dyDescent="0.2">
      <c r="G35357"/>
    </row>
    <row r="35358" spans="7:7" x14ac:dyDescent="0.2">
      <c r="G35358"/>
    </row>
    <row r="35359" spans="7:7" x14ac:dyDescent="0.2">
      <c r="G35359"/>
    </row>
    <row r="35360" spans="7:7" x14ac:dyDescent="0.2">
      <c r="G35360"/>
    </row>
    <row r="35361" spans="7:7" x14ac:dyDescent="0.2">
      <c r="G35361"/>
    </row>
    <row r="35362" spans="7:7" x14ac:dyDescent="0.2">
      <c r="G35362"/>
    </row>
    <row r="35363" spans="7:7" x14ac:dyDescent="0.2">
      <c r="G35363"/>
    </row>
    <row r="35364" spans="7:7" x14ac:dyDescent="0.2">
      <c r="G35364"/>
    </row>
    <row r="35365" spans="7:7" x14ac:dyDescent="0.2">
      <c r="G35365"/>
    </row>
    <row r="35366" spans="7:7" x14ac:dyDescent="0.2">
      <c r="G35366"/>
    </row>
    <row r="35367" spans="7:7" x14ac:dyDescent="0.2">
      <c r="G35367"/>
    </row>
    <row r="35368" spans="7:7" x14ac:dyDescent="0.2">
      <c r="G35368"/>
    </row>
    <row r="35369" spans="7:7" x14ac:dyDescent="0.2">
      <c r="G35369"/>
    </row>
    <row r="35370" spans="7:7" x14ac:dyDescent="0.2">
      <c r="G35370"/>
    </row>
    <row r="35371" spans="7:7" x14ac:dyDescent="0.2">
      <c r="G35371"/>
    </row>
    <row r="35372" spans="7:7" x14ac:dyDescent="0.2">
      <c r="G35372"/>
    </row>
    <row r="35373" spans="7:7" x14ac:dyDescent="0.2">
      <c r="G35373"/>
    </row>
    <row r="35374" spans="7:7" x14ac:dyDescent="0.2">
      <c r="G35374"/>
    </row>
    <row r="35375" spans="7:7" x14ac:dyDescent="0.2">
      <c r="G35375"/>
    </row>
    <row r="35376" spans="7:7" x14ac:dyDescent="0.2">
      <c r="G35376"/>
    </row>
    <row r="35377" spans="7:7" x14ac:dyDescent="0.2">
      <c r="G35377"/>
    </row>
    <row r="35378" spans="7:7" x14ac:dyDescent="0.2">
      <c r="G35378"/>
    </row>
    <row r="35379" spans="7:7" x14ac:dyDescent="0.2">
      <c r="G35379"/>
    </row>
    <row r="35380" spans="7:7" x14ac:dyDescent="0.2">
      <c r="G35380"/>
    </row>
    <row r="35381" spans="7:7" x14ac:dyDescent="0.2">
      <c r="G35381"/>
    </row>
    <row r="35382" spans="7:7" x14ac:dyDescent="0.2">
      <c r="G35382"/>
    </row>
    <row r="35383" spans="7:7" x14ac:dyDescent="0.2">
      <c r="G35383"/>
    </row>
    <row r="35384" spans="7:7" x14ac:dyDescent="0.2">
      <c r="G35384"/>
    </row>
    <row r="35385" spans="7:7" x14ac:dyDescent="0.2">
      <c r="G35385"/>
    </row>
    <row r="35386" spans="7:7" x14ac:dyDescent="0.2">
      <c r="G35386"/>
    </row>
    <row r="35387" spans="7:7" x14ac:dyDescent="0.2">
      <c r="G35387"/>
    </row>
    <row r="35388" spans="7:7" x14ac:dyDescent="0.2">
      <c r="G35388"/>
    </row>
    <row r="35389" spans="7:7" x14ac:dyDescent="0.2">
      <c r="G35389"/>
    </row>
    <row r="35390" spans="7:7" x14ac:dyDescent="0.2">
      <c r="G35390"/>
    </row>
    <row r="35391" spans="7:7" x14ac:dyDescent="0.2">
      <c r="G35391"/>
    </row>
    <row r="35392" spans="7:7" x14ac:dyDescent="0.2">
      <c r="G35392"/>
    </row>
    <row r="35393" spans="7:7" x14ac:dyDescent="0.2">
      <c r="G35393"/>
    </row>
    <row r="35394" spans="7:7" x14ac:dyDescent="0.2">
      <c r="G35394"/>
    </row>
    <row r="35395" spans="7:7" x14ac:dyDescent="0.2">
      <c r="G35395"/>
    </row>
    <row r="35396" spans="7:7" x14ac:dyDescent="0.2">
      <c r="G35396"/>
    </row>
    <row r="35397" spans="7:7" x14ac:dyDescent="0.2">
      <c r="G35397"/>
    </row>
    <row r="35398" spans="7:7" x14ac:dyDescent="0.2">
      <c r="G35398"/>
    </row>
    <row r="35399" spans="7:7" x14ac:dyDescent="0.2">
      <c r="G35399"/>
    </row>
    <row r="35400" spans="7:7" x14ac:dyDescent="0.2">
      <c r="G35400"/>
    </row>
    <row r="35401" spans="7:7" x14ac:dyDescent="0.2">
      <c r="G35401"/>
    </row>
    <row r="35402" spans="7:7" x14ac:dyDescent="0.2">
      <c r="G35402"/>
    </row>
    <row r="35403" spans="7:7" x14ac:dyDescent="0.2">
      <c r="G35403"/>
    </row>
    <row r="35404" spans="7:7" x14ac:dyDescent="0.2">
      <c r="G35404"/>
    </row>
    <row r="35405" spans="7:7" x14ac:dyDescent="0.2">
      <c r="G35405"/>
    </row>
    <row r="35406" spans="7:7" x14ac:dyDescent="0.2">
      <c r="G35406"/>
    </row>
    <row r="35407" spans="7:7" x14ac:dyDescent="0.2">
      <c r="G35407"/>
    </row>
    <row r="35408" spans="7:7" x14ac:dyDescent="0.2">
      <c r="G35408"/>
    </row>
    <row r="35409" spans="7:7" x14ac:dyDescent="0.2">
      <c r="G35409"/>
    </row>
    <row r="35410" spans="7:7" x14ac:dyDescent="0.2">
      <c r="G35410"/>
    </row>
    <row r="35411" spans="7:7" x14ac:dyDescent="0.2">
      <c r="G35411"/>
    </row>
    <row r="35412" spans="7:7" x14ac:dyDescent="0.2">
      <c r="G35412"/>
    </row>
    <row r="35413" spans="7:7" x14ac:dyDescent="0.2">
      <c r="G35413"/>
    </row>
    <row r="35414" spans="7:7" x14ac:dyDescent="0.2">
      <c r="G35414"/>
    </row>
    <row r="35415" spans="7:7" x14ac:dyDescent="0.2">
      <c r="G35415"/>
    </row>
    <row r="35416" spans="7:7" x14ac:dyDescent="0.2">
      <c r="G35416"/>
    </row>
    <row r="35417" spans="7:7" x14ac:dyDescent="0.2">
      <c r="G35417"/>
    </row>
    <row r="35418" spans="7:7" x14ac:dyDescent="0.2">
      <c r="G35418"/>
    </row>
    <row r="35419" spans="7:7" x14ac:dyDescent="0.2">
      <c r="G35419"/>
    </row>
    <row r="35420" spans="7:7" x14ac:dyDescent="0.2">
      <c r="G35420"/>
    </row>
    <row r="35421" spans="7:7" x14ac:dyDescent="0.2">
      <c r="G35421"/>
    </row>
    <row r="35422" spans="7:7" x14ac:dyDescent="0.2">
      <c r="G35422"/>
    </row>
    <row r="35423" spans="7:7" x14ac:dyDescent="0.2">
      <c r="G35423"/>
    </row>
    <row r="35424" spans="7:7" x14ac:dyDescent="0.2">
      <c r="G35424"/>
    </row>
    <row r="35425" spans="7:7" x14ac:dyDescent="0.2">
      <c r="G35425"/>
    </row>
    <row r="35426" spans="7:7" x14ac:dyDescent="0.2">
      <c r="G35426"/>
    </row>
    <row r="35427" spans="7:7" x14ac:dyDescent="0.2">
      <c r="G35427"/>
    </row>
    <row r="35428" spans="7:7" x14ac:dyDescent="0.2">
      <c r="G35428"/>
    </row>
    <row r="35429" spans="7:7" x14ac:dyDescent="0.2">
      <c r="G35429"/>
    </row>
    <row r="35430" spans="7:7" x14ac:dyDescent="0.2">
      <c r="G35430"/>
    </row>
    <row r="35431" spans="7:7" x14ac:dyDescent="0.2">
      <c r="G35431"/>
    </row>
    <row r="35432" spans="7:7" x14ac:dyDescent="0.2">
      <c r="G35432"/>
    </row>
    <row r="35433" spans="7:7" x14ac:dyDescent="0.2">
      <c r="G35433"/>
    </row>
    <row r="35434" spans="7:7" x14ac:dyDescent="0.2">
      <c r="G35434"/>
    </row>
    <row r="35435" spans="7:7" x14ac:dyDescent="0.2">
      <c r="G35435"/>
    </row>
    <row r="35436" spans="7:7" x14ac:dyDescent="0.2">
      <c r="G35436"/>
    </row>
    <row r="35437" spans="7:7" x14ac:dyDescent="0.2">
      <c r="G35437"/>
    </row>
    <row r="35438" spans="7:7" x14ac:dyDescent="0.2">
      <c r="G35438"/>
    </row>
    <row r="35439" spans="7:7" x14ac:dyDescent="0.2">
      <c r="G35439"/>
    </row>
    <row r="35440" spans="7:7" x14ac:dyDescent="0.2">
      <c r="G35440"/>
    </row>
    <row r="35441" spans="7:7" x14ac:dyDescent="0.2">
      <c r="G35441"/>
    </row>
    <row r="35442" spans="7:7" x14ac:dyDescent="0.2">
      <c r="G35442"/>
    </row>
    <row r="35443" spans="7:7" x14ac:dyDescent="0.2">
      <c r="G35443"/>
    </row>
    <row r="35444" spans="7:7" x14ac:dyDescent="0.2">
      <c r="G35444"/>
    </row>
    <row r="35445" spans="7:7" x14ac:dyDescent="0.2">
      <c r="G35445"/>
    </row>
    <row r="35446" spans="7:7" x14ac:dyDescent="0.2">
      <c r="G35446"/>
    </row>
    <row r="35447" spans="7:7" x14ac:dyDescent="0.2">
      <c r="G35447"/>
    </row>
    <row r="35448" spans="7:7" x14ac:dyDescent="0.2">
      <c r="G35448"/>
    </row>
    <row r="35449" spans="7:7" x14ac:dyDescent="0.2">
      <c r="G35449"/>
    </row>
    <row r="35450" spans="7:7" x14ac:dyDescent="0.2">
      <c r="G35450"/>
    </row>
    <row r="35451" spans="7:7" x14ac:dyDescent="0.2">
      <c r="G35451"/>
    </row>
    <row r="35452" spans="7:7" x14ac:dyDescent="0.2">
      <c r="G35452"/>
    </row>
    <row r="35453" spans="7:7" x14ac:dyDescent="0.2">
      <c r="G35453"/>
    </row>
    <row r="35454" spans="7:7" x14ac:dyDescent="0.2">
      <c r="G35454"/>
    </row>
    <row r="35455" spans="7:7" x14ac:dyDescent="0.2">
      <c r="G35455"/>
    </row>
    <row r="35456" spans="7:7" x14ac:dyDescent="0.2">
      <c r="G35456"/>
    </row>
    <row r="35457" spans="7:7" x14ac:dyDescent="0.2">
      <c r="G35457"/>
    </row>
    <row r="35458" spans="7:7" x14ac:dyDescent="0.2">
      <c r="G35458"/>
    </row>
    <row r="35459" spans="7:7" x14ac:dyDescent="0.2">
      <c r="G35459"/>
    </row>
    <row r="35460" spans="7:7" x14ac:dyDescent="0.2">
      <c r="G35460"/>
    </row>
    <row r="35461" spans="7:7" x14ac:dyDescent="0.2">
      <c r="G35461"/>
    </row>
    <row r="35462" spans="7:7" x14ac:dyDescent="0.2">
      <c r="G35462"/>
    </row>
    <row r="35463" spans="7:7" x14ac:dyDescent="0.2">
      <c r="G35463"/>
    </row>
    <row r="35464" spans="7:7" x14ac:dyDescent="0.2">
      <c r="G35464"/>
    </row>
    <row r="35465" spans="7:7" x14ac:dyDescent="0.2">
      <c r="G35465"/>
    </row>
    <row r="35466" spans="7:7" x14ac:dyDescent="0.2">
      <c r="G35466"/>
    </row>
    <row r="35467" spans="7:7" x14ac:dyDescent="0.2">
      <c r="G35467"/>
    </row>
    <row r="35468" spans="7:7" x14ac:dyDescent="0.2">
      <c r="G35468"/>
    </row>
    <row r="35469" spans="7:7" x14ac:dyDescent="0.2">
      <c r="G35469"/>
    </row>
    <row r="35470" spans="7:7" x14ac:dyDescent="0.2">
      <c r="G35470"/>
    </row>
    <row r="35471" spans="7:7" x14ac:dyDescent="0.2">
      <c r="G35471"/>
    </row>
    <row r="35472" spans="7:7" x14ac:dyDescent="0.2">
      <c r="G35472"/>
    </row>
    <row r="35473" spans="7:7" x14ac:dyDescent="0.2">
      <c r="G35473"/>
    </row>
    <row r="35474" spans="7:7" x14ac:dyDescent="0.2">
      <c r="G35474"/>
    </row>
    <row r="35475" spans="7:7" x14ac:dyDescent="0.2">
      <c r="G35475"/>
    </row>
    <row r="35476" spans="7:7" x14ac:dyDescent="0.2">
      <c r="G35476"/>
    </row>
    <row r="35477" spans="7:7" x14ac:dyDescent="0.2">
      <c r="G35477"/>
    </row>
    <row r="35478" spans="7:7" x14ac:dyDescent="0.2">
      <c r="G35478"/>
    </row>
    <row r="35479" spans="7:7" x14ac:dyDescent="0.2">
      <c r="G35479"/>
    </row>
    <row r="35480" spans="7:7" x14ac:dyDescent="0.2">
      <c r="G35480"/>
    </row>
    <row r="35481" spans="7:7" x14ac:dyDescent="0.2">
      <c r="G35481"/>
    </row>
    <row r="35482" spans="7:7" x14ac:dyDescent="0.2">
      <c r="G35482"/>
    </row>
    <row r="35483" spans="7:7" x14ac:dyDescent="0.2">
      <c r="G35483"/>
    </row>
    <row r="35484" spans="7:7" x14ac:dyDescent="0.2">
      <c r="G35484"/>
    </row>
    <row r="35485" spans="7:7" x14ac:dyDescent="0.2">
      <c r="G35485"/>
    </row>
    <row r="35486" spans="7:7" x14ac:dyDescent="0.2">
      <c r="G35486"/>
    </row>
    <row r="35487" spans="7:7" x14ac:dyDescent="0.2">
      <c r="G35487"/>
    </row>
    <row r="35488" spans="7:7" x14ac:dyDescent="0.2">
      <c r="G35488"/>
    </row>
    <row r="35489" spans="7:7" x14ac:dyDescent="0.2">
      <c r="G35489"/>
    </row>
    <row r="35490" spans="7:7" x14ac:dyDescent="0.2">
      <c r="G35490"/>
    </row>
    <row r="35491" spans="7:7" x14ac:dyDescent="0.2">
      <c r="G35491"/>
    </row>
    <row r="35492" spans="7:7" x14ac:dyDescent="0.2">
      <c r="G35492"/>
    </row>
    <row r="35493" spans="7:7" x14ac:dyDescent="0.2">
      <c r="G35493"/>
    </row>
    <row r="35494" spans="7:7" x14ac:dyDescent="0.2">
      <c r="G35494"/>
    </row>
    <row r="35495" spans="7:7" x14ac:dyDescent="0.2">
      <c r="G35495"/>
    </row>
    <row r="35496" spans="7:7" x14ac:dyDescent="0.2">
      <c r="G35496"/>
    </row>
    <row r="35497" spans="7:7" x14ac:dyDescent="0.2">
      <c r="G35497"/>
    </row>
    <row r="35498" spans="7:7" x14ac:dyDescent="0.2">
      <c r="G35498"/>
    </row>
    <row r="35499" spans="7:7" x14ac:dyDescent="0.2">
      <c r="G35499"/>
    </row>
    <row r="35500" spans="7:7" x14ac:dyDescent="0.2">
      <c r="G35500"/>
    </row>
    <row r="35501" spans="7:7" x14ac:dyDescent="0.2">
      <c r="G35501"/>
    </row>
    <row r="35502" spans="7:7" x14ac:dyDescent="0.2">
      <c r="G35502"/>
    </row>
    <row r="35503" spans="7:7" x14ac:dyDescent="0.2">
      <c r="G35503"/>
    </row>
    <row r="35504" spans="7:7" x14ac:dyDescent="0.2">
      <c r="G35504"/>
    </row>
    <row r="35505" spans="7:7" x14ac:dyDescent="0.2">
      <c r="G35505"/>
    </row>
    <row r="35506" spans="7:7" x14ac:dyDescent="0.2">
      <c r="G35506"/>
    </row>
    <row r="35507" spans="7:7" x14ac:dyDescent="0.2">
      <c r="G35507"/>
    </row>
    <row r="35508" spans="7:7" x14ac:dyDescent="0.2">
      <c r="G35508"/>
    </row>
    <row r="35509" spans="7:7" x14ac:dyDescent="0.2">
      <c r="G35509"/>
    </row>
    <row r="35510" spans="7:7" x14ac:dyDescent="0.2">
      <c r="G35510"/>
    </row>
    <row r="35511" spans="7:7" x14ac:dyDescent="0.2">
      <c r="G35511"/>
    </row>
    <row r="35512" spans="7:7" x14ac:dyDescent="0.2">
      <c r="G35512"/>
    </row>
    <row r="35513" spans="7:7" x14ac:dyDescent="0.2">
      <c r="G35513"/>
    </row>
    <row r="35514" spans="7:7" x14ac:dyDescent="0.2">
      <c r="G35514"/>
    </row>
    <row r="35515" spans="7:7" x14ac:dyDescent="0.2">
      <c r="G35515"/>
    </row>
    <row r="35516" spans="7:7" x14ac:dyDescent="0.2">
      <c r="G35516"/>
    </row>
    <row r="35517" spans="7:7" x14ac:dyDescent="0.2">
      <c r="G35517"/>
    </row>
    <row r="35518" spans="7:7" x14ac:dyDescent="0.2">
      <c r="G35518"/>
    </row>
    <row r="35519" spans="7:7" x14ac:dyDescent="0.2">
      <c r="G35519"/>
    </row>
    <row r="35520" spans="7:7" x14ac:dyDescent="0.2">
      <c r="G35520"/>
    </row>
    <row r="35521" spans="7:7" x14ac:dyDescent="0.2">
      <c r="G35521"/>
    </row>
    <row r="35522" spans="7:7" x14ac:dyDescent="0.2">
      <c r="G35522"/>
    </row>
    <row r="35523" spans="7:7" x14ac:dyDescent="0.2">
      <c r="G35523"/>
    </row>
    <row r="35524" spans="7:7" x14ac:dyDescent="0.2">
      <c r="G35524"/>
    </row>
    <row r="35525" spans="7:7" x14ac:dyDescent="0.2">
      <c r="G35525"/>
    </row>
    <row r="35526" spans="7:7" x14ac:dyDescent="0.2">
      <c r="G35526"/>
    </row>
    <row r="35527" spans="7:7" x14ac:dyDescent="0.2">
      <c r="G35527"/>
    </row>
    <row r="35528" spans="7:7" x14ac:dyDescent="0.2">
      <c r="G35528"/>
    </row>
    <row r="35529" spans="7:7" x14ac:dyDescent="0.2">
      <c r="G35529"/>
    </row>
    <row r="35530" spans="7:7" x14ac:dyDescent="0.2">
      <c r="G35530"/>
    </row>
    <row r="35531" spans="7:7" x14ac:dyDescent="0.2">
      <c r="G35531"/>
    </row>
    <row r="35532" spans="7:7" x14ac:dyDescent="0.2">
      <c r="G35532"/>
    </row>
    <row r="35533" spans="7:7" x14ac:dyDescent="0.2">
      <c r="G35533"/>
    </row>
    <row r="35534" spans="7:7" x14ac:dyDescent="0.2">
      <c r="G35534"/>
    </row>
    <row r="35535" spans="7:7" x14ac:dyDescent="0.2">
      <c r="G35535"/>
    </row>
    <row r="35536" spans="7:7" x14ac:dyDescent="0.2">
      <c r="G35536"/>
    </row>
    <row r="35537" spans="7:7" x14ac:dyDescent="0.2">
      <c r="G35537"/>
    </row>
    <row r="35538" spans="7:7" x14ac:dyDescent="0.2">
      <c r="G35538"/>
    </row>
    <row r="35539" spans="7:7" x14ac:dyDescent="0.2">
      <c r="G35539"/>
    </row>
    <row r="35540" spans="7:7" x14ac:dyDescent="0.2">
      <c r="G35540"/>
    </row>
    <row r="35541" spans="7:7" x14ac:dyDescent="0.2">
      <c r="G35541"/>
    </row>
    <row r="35542" spans="7:7" x14ac:dyDescent="0.2">
      <c r="G35542"/>
    </row>
    <row r="35543" spans="7:7" x14ac:dyDescent="0.2">
      <c r="G35543"/>
    </row>
    <row r="35544" spans="7:7" x14ac:dyDescent="0.2">
      <c r="G35544"/>
    </row>
    <row r="35545" spans="7:7" x14ac:dyDescent="0.2">
      <c r="G35545"/>
    </row>
    <row r="35546" spans="7:7" x14ac:dyDescent="0.2">
      <c r="G35546"/>
    </row>
    <row r="35547" spans="7:7" x14ac:dyDescent="0.2">
      <c r="G35547"/>
    </row>
    <row r="35548" spans="7:7" x14ac:dyDescent="0.2">
      <c r="G35548"/>
    </row>
    <row r="35549" spans="7:7" x14ac:dyDescent="0.2">
      <c r="G35549"/>
    </row>
    <row r="35550" spans="7:7" x14ac:dyDescent="0.2">
      <c r="G35550"/>
    </row>
    <row r="35551" spans="7:7" x14ac:dyDescent="0.2">
      <c r="G35551"/>
    </row>
    <row r="35552" spans="7:7" x14ac:dyDescent="0.2">
      <c r="G35552"/>
    </row>
    <row r="35553" spans="7:7" x14ac:dyDescent="0.2">
      <c r="G35553"/>
    </row>
    <row r="35554" spans="7:7" x14ac:dyDescent="0.2">
      <c r="G35554"/>
    </row>
    <row r="35555" spans="7:7" x14ac:dyDescent="0.2">
      <c r="G35555"/>
    </row>
    <row r="35556" spans="7:7" x14ac:dyDescent="0.2">
      <c r="G35556"/>
    </row>
    <row r="35557" spans="7:7" x14ac:dyDescent="0.2">
      <c r="G35557"/>
    </row>
    <row r="35558" spans="7:7" x14ac:dyDescent="0.2">
      <c r="G35558"/>
    </row>
    <row r="35559" spans="7:7" x14ac:dyDescent="0.2">
      <c r="G35559"/>
    </row>
    <row r="35560" spans="7:7" x14ac:dyDescent="0.2">
      <c r="G35560"/>
    </row>
    <row r="35561" spans="7:7" x14ac:dyDescent="0.2">
      <c r="G35561"/>
    </row>
    <row r="35562" spans="7:7" x14ac:dyDescent="0.2">
      <c r="G35562"/>
    </row>
    <row r="35563" spans="7:7" x14ac:dyDescent="0.2">
      <c r="G35563"/>
    </row>
    <row r="35564" spans="7:7" x14ac:dyDescent="0.2">
      <c r="G35564"/>
    </row>
    <row r="35565" spans="7:7" x14ac:dyDescent="0.2">
      <c r="G35565"/>
    </row>
    <row r="35566" spans="7:7" x14ac:dyDescent="0.2">
      <c r="G35566"/>
    </row>
    <row r="35567" spans="7:7" x14ac:dyDescent="0.2">
      <c r="G35567"/>
    </row>
    <row r="35568" spans="7:7" x14ac:dyDescent="0.2">
      <c r="G35568"/>
    </row>
    <row r="35569" spans="7:7" x14ac:dyDescent="0.2">
      <c r="G35569"/>
    </row>
    <row r="35570" spans="7:7" x14ac:dyDescent="0.2">
      <c r="G35570"/>
    </row>
    <row r="35571" spans="7:7" x14ac:dyDescent="0.2">
      <c r="G35571"/>
    </row>
    <row r="35572" spans="7:7" x14ac:dyDescent="0.2">
      <c r="G35572"/>
    </row>
    <row r="35573" spans="7:7" x14ac:dyDescent="0.2">
      <c r="G35573"/>
    </row>
    <row r="35574" spans="7:7" x14ac:dyDescent="0.2">
      <c r="G35574"/>
    </row>
    <row r="35575" spans="7:7" x14ac:dyDescent="0.2">
      <c r="G35575"/>
    </row>
    <row r="35576" spans="7:7" x14ac:dyDescent="0.2">
      <c r="G35576"/>
    </row>
    <row r="35577" spans="7:7" x14ac:dyDescent="0.2">
      <c r="G35577"/>
    </row>
    <row r="35578" spans="7:7" x14ac:dyDescent="0.2">
      <c r="G35578"/>
    </row>
    <row r="35579" spans="7:7" x14ac:dyDescent="0.2">
      <c r="G35579"/>
    </row>
    <row r="35580" spans="7:7" x14ac:dyDescent="0.2">
      <c r="G35580"/>
    </row>
    <row r="35581" spans="7:7" x14ac:dyDescent="0.2">
      <c r="G35581"/>
    </row>
    <row r="35582" spans="7:7" x14ac:dyDescent="0.2">
      <c r="G35582"/>
    </row>
    <row r="35583" spans="7:7" x14ac:dyDescent="0.2">
      <c r="G35583"/>
    </row>
    <row r="35584" spans="7:7" x14ac:dyDescent="0.2">
      <c r="G35584"/>
    </row>
    <row r="35585" spans="7:7" x14ac:dyDescent="0.2">
      <c r="G35585"/>
    </row>
    <row r="35586" spans="7:7" x14ac:dyDescent="0.2">
      <c r="G35586"/>
    </row>
    <row r="35587" spans="7:7" x14ac:dyDescent="0.2">
      <c r="G35587"/>
    </row>
    <row r="35588" spans="7:7" x14ac:dyDescent="0.2">
      <c r="G35588"/>
    </row>
    <row r="35589" spans="7:7" x14ac:dyDescent="0.2">
      <c r="G35589"/>
    </row>
    <row r="35590" spans="7:7" x14ac:dyDescent="0.2">
      <c r="G35590"/>
    </row>
    <row r="35591" spans="7:7" x14ac:dyDescent="0.2">
      <c r="G35591"/>
    </row>
    <row r="35592" spans="7:7" x14ac:dyDescent="0.2">
      <c r="G35592"/>
    </row>
    <row r="35593" spans="7:7" x14ac:dyDescent="0.2">
      <c r="G35593"/>
    </row>
    <row r="35594" spans="7:7" x14ac:dyDescent="0.2">
      <c r="G35594"/>
    </row>
    <row r="35595" spans="7:7" x14ac:dyDescent="0.2">
      <c r="G35595"/>
    </row>
    <row r="35596" spans="7:7" x14ac:dyDescent="0.2">
      <c r="G35596"/>
    </row>
    <row r="35597" spans="7:7" x14ac:dyDescent="0.2">
      <c r="G35597"/>
    </row>
    <row r="35598" spans="7:7" x14ac:dyDescent="0.2">
      <c r="G35598"/>
    </row>
    <row r="35599" spans="7:7" x14ac:dyDescent="0.2">
      <c r="G35599"/>
    </row>
    <row r="35600" spans="7:7" x14ac:dyDescent="0.2">
      <c r="G35600"/>
    </row>
    <row r="35601" spans="7:7" x14ac:dyDescent="0.2">
      <c r="G35601"/>
    </row>
    <row r="35602" spans="7:7" x14ac:dyDescent="0.2">
      <c r="G35602"/>
    </row>
    <row r="35603" spans="7:7" x14ac:dyDescent="0.2">
      <c r="G35603"/>
    </row>
    <row r="35604" spans="7:7" x14ac:dyDescent="0.2">
      <c r="G35604"/>
    </row>
    <row r="35605" spans="7:7" x14ac:dyDescent="0.2">
      <c r="G35605"/>
    </row>
    <row r="35606" spans="7:7" x14ac:dyDescent="0.2">
      <c r="G35606"/>
    </row>
    <row r="35607" spans="7:7" x14ac:dyDescent="0.2">
      <c r="G35607"/>
    </row>
    <row r="35608" spans="7:7" x14ac:dyDescent="0.2">
      <c r="G35608"/>
    </row>
    <row r="35609" spans="7:7" x14ac:dyDescent="0.2">
      <c r="G35609"/>
    </row>
    <row r="35610" spans="7:7" x14ac:dyDescent="0.2">
      <c r="G35610"/>
    </row>
    <row r="35611" spans="7:7" x14ac:dyDescent="0.2">
      <c r="G35611"/>
    </row>
    <row r="35612" spans="7:7" x14ac:dyDescent="0.2">
      <c r="G35612"/>
    </row>
    <row r="35613" spans="7:7" x14ac:dyDescent="0.2">
      <c r="G35613"/>
    </row>
    <row r="35614" spans="7:7" x14ac:dyDescent="0.2">
      <c r="G35614"/>
    </row>
    <row r="35615" spans="7:7" x14ac:dyDescent="0.2">
      <c r="G35615"/>
    </row>
    <row r="35616" spans="7:7" x14ac:dyDescent="0.2">
      <c r="G35616"/>
    </row>
    <row r="35617" spans="7:7" x14ac:dyDescent="0.2">
      <c r="G35617"/>
    </row>
    <row r="35618" spans="7:7" x14ac:dyDescent="0.2">
      <c r="G35618"/>
    </row>
    <row r="35619" spans="7:7" x14ac:dyDescent="0.2">
      <c r="G35619"/>
    </row>
    <row r="35620" spans="7:7" x14ac:dyDescent="0.2">
      <c r="G35620"/>
    </row>
    <row r="35621" spans="7:7" x14ac:dyDescent="0.2">
      <c r="G35621"/>
    </row>
    <row r="35622" spans="7:7" x14ac:dyDescent="0.2">
      <c r="G35622"/>
    </row>
    <row r="35623" spans="7:7" x14ac:dyDescent="0.2">
      <c r="G35623"/>
    </row>
    <row r="35624" spans="7:7" x14ac:dyDescent="0.2">
      <c r="G35624"/>
    </row>
    <row r="35625" spans="7:7" x14ac:dyDescent="0.2">
      <c r="G35625"/>
    </row>
    <row r="35626" spans="7:7" x14ac:dyDescent="0.2">
      <c r="G35626"/>
    </row>
    <row r="35627" spans="7:7" x14ac:dyDescent="0.2">
      <c r="G35627"/>
    </row>
    <row r="35628" spans="7:7" x14ac:dyDescent="0.2">
      <c r="G35628"/>
    </row>
    <row r="35629" spans="7:7" x14ac:dyDescent="0.2">
      <c r="G35629"/>
    </row>
    <row r="35630" spans="7:7" x14ac:dyDescent="0.2">
      <c r="G35630"/>
    </row>
    <row r="35631" spans="7:7" x14ac:dyDescent="0.2">
      <c r="G35631"/>
    </row>
    <row r="35632" spans="7:7" x14ac:dyDescent="0.2">
      <c r="G35632"/>
    </row>
    <row r="35633" spans="7:7" x14ac:dyDescent="0.2">
      <c r="G35633"/>
    </row>
    <row r="35634" spans="7:7" x14ac:dyDescent="0.2">
      <c r="G35634"/>
    </row>
    <row r="35635" spans="7:7" x14ac:dyDescent="0.2">
      <c r="G35635"/>
    </row>
    <row r="35636" spans="7:7" x14ac:dyDescent="0.2">
      <c r="G35636"/>
    </row>
    <row r="35637" spans="7:7" x14ac:dyDescent="0.2">
      <c r="G35637"/>
    </row>
    <row r="35638" spans="7:7" x14ac:dyDescent="0.2">
      <c r="G35638"/>
    </row>
    <row r="35639" spans="7:7" x14ac:dyDescent="0.2">
      <c r="G35639"/>
    </row>
    <row r="35640" spans="7:7" x14ac:dyDescent="0.2">
      <c r="G35640"/>
    </row>
    <row r="35641" spans="7:7" x14ac:dyDescent="0.2">
      <c r="G35641"/>
    </row>
    <row r="35642" spans="7:7" x14ac:dyDescent="0.2">
      <c r="G35642"/>
    </row>
    <row r="35643" spans="7:7" x14ac:dyDescent="0.2">
      <c r="G35643"/>
    </row>
    <row r="35644" spans="7:7" x14ac:dyDescent="0.2">
      <c r="G35644"/>
    </row>
    <row r="35645" spans="7:7" x14ac:dyDescent="0.2">
      <c r="G35645"/>
    </row>
    <row r="35646" spans="7:7" x14ac:dyDescent="0.2">
      <c r="G35646"/>
    </row>
    <row r="35647" spans="7:7" x14ac:dyDescent="0.2">
      <c r="G35647"/>
    </row>
    <row r="35648" spans="7:7" x14ac:dyDescent="0.2">
      <c r="G35648"/>
    </row>
    <row r="35649" spans="7:7" x14ac:dyDescent="0.2">
      <c r="G35649"/>
    </row>
    <row r="35650" spans="7:7" x14ac:dyDescent="0.2">
      <c r="G35650"/>
    </row>
    <row r="35651" spans="7:7" x14ac:dyDescent="0.2">
      <c r="G35651"/>
    </row>
    <row r="35652" spans="7:7" x14ac:dyDescent="0.2">
      <c r="G35652"/>
    </row>
    <row r="35653" spans="7:7" x14ac:dyDescent="0.2">
      <c r="G35653"/>
    </row>
    <row r="35654" spans="7:7" x14ac:dyDescent="0.2">
      <c r="G35654"/>
    </row>
    <row r="35655" spans="7:7" x14ac:dyDescent="0.2">
      <c r="G35655"/>
    </row>
    <row r="35656" spans="7:7" x14ac:dyDescent="0.2">
      <c r="G35656"/>
    </row>
    <row r="35657" spans="7:7" x14ac:dyDescent="0.2">
      <c r="G35657"/>
    </row>
    <row r="35658" spans="7:7" x14ac:dyDescent="0.2">
      <c r="G35658"/>
    </row>
    <row r="35659" spans="7:7" x14ac:dyDescent="0.2">
      <c r="G35659"/>
    </row>
    <row r="35660" spans="7:7" x14ac:dyDescent="0.2">
      <c r="G35660"/>
    </row>
    <row r="35661" spans="7:7" x14ac:dyDescent="0.2">
      <c r="G35661"/>
    </row>
    <row r="35662" spans="7:7" x14ac:dyDescent="0.2">
      <c r="G35662"/>
    </row>
    <row r="35663" spans="7:7" x14ac:dyDescent="0.2">
      <c r="G35663"/>
    </row>
    <row r="35664" spans="7:7" x14ac:dyDescent="0.2">
      <c r="G35664"/>
    </row>
    <row r="35665" spans="7:7" x14ac:dyDescent="0.2">
      <c r="G35665"/>
    </row>
    <row r="35666" spans="7:7" x14ac:dyDescent="0.2">
      <c r="G35666"/>
    </row>
    <row r="35667" spans="7:7" x14ac:dyDescent="0.2">
      <c r="G35667"/>
    </row>
    <row r="35668" spans="7:7" x14ac:dyDescent="0.2">
      <c r="G35668"/>
    </row>
    <row r="35669" spans="7:7" x14ac:dyDescent="0.2">
      <c r="G35669"/>
    </row>
    <row r="35670" spans="7:7" x14ac:dyDescent="0.2">
      <c r="G35670"/>
    </row>
    <row r="35671" spans="7:7" x14ac:dyDescent="0.2">
      <c r="G35671"/>
    </row>
    <row r="35672" spans="7:7" x14ac:dyDescent="0.2">
      <c r="G35672"/>
    </row>
    <row r="35673" spans="7:7" x14ac:dyDescent="0.2">
      <c r="G35673"/>
    </row>
    <row r="35674" spans="7:7" x14ac:dyDescent="0.2">
      <c r="G35674"/>
    </row>
    <row r="35675" spans="7:7" x14ac:dyDescent="0.2">
      <c r="G35675"/>
    </row>
    <row r="35676" spans="7:7" x14ac:dyDescent="0.2">
      <c r="G35676"/>
    </row>
    <row r="35677" spans="7:7" x14ac:dyDescent="0.2">
      <c r="G35677"/>
    </row>
    <row r="35678" spans="7:7" x14ac:dyDescent="0.2">
      <c r="G35678"/>
    </row>
    <row r="35679" spans="7:7" x14ac:dyDescent="0.2">
      <c r="G35679"/>
    </row>
    <row r="35680" spans="7:7" x14ac:dyDescent="0.2">
      <c r="G35680"/>
    </row>
    <row r="35681" spans="7:7" x14ac:dyDescent="0.2">
      <c r="G35681"/>
    </row>
    <row r="35682" spans="7:7" x14ac:dyDescent="0.2">
      <c r="G35682"/>
    </row>
    <row r="35683" spans="7:7" x14ac:dyDescent="0.2">
      <c r="G35683"/>
    </row>
    <row r="35684" spans="7:7" x14ac:dyDescent="0.2">
      <c r="G35684"/>
    </row>
    <row r="35685" spans="7:7" x14ac:dyDescent="0.2">
      <c r="G35685"/>
    </row>
    <row r="35686" spans="7:7" x14ac:dyDescent="0.2">
      <c r="G35686"/>
    </row>
    <row r="35687" spans="7:7" x14ac:dyDescent="0.2">
      <c r="G35687"/>
    </row>
    <row r="35688" spans="7:7" x14ac:dyDescent="0.2">
      <c r="G35688"/>
    </row>
    <row r="35689" spans="7:7" x14ac:dyDescent="0.2">
      <c r="G35689"/>
    </row>
    <row r="35690" spans="7:7" x14ac:dyDescent="0.2">
      <c r="G35690"/>
    </row>
    <row r="35691" spans="7:7" x14ac:dyDescent="0.2">
      <c r="G35691"/>
    </row>
    <row r="35692" spans="7:7" x14ac:dyDescent="0.2">
      <c r="G35692"/>
    </row>
    <row r="35693" spans="7:7" x14ac:dyDescent="0.2">
      <c r="G35693"/>
    </row>
    <row r="35694" spans="7:7" x14ac:dyDescent="0.2">
      <c r="G35694"/>
    </row>
    <row r="35695" spans="7:7" x14ac:dyDescent="0.2">
      <c r="G35695"/>
    </row>
    <row r="35696" spans="7:7" x14ac:dyDescent="0.2">
      <c r="G35696"/>
    </row>
    <row r="35697" spans="7:7" x14ac:dyDescent="0.2">
      <c r="G35697"/>
    </row>
    <row r="35698" spans="7:7" x14ac:dyDescent="0.2">
      <c r="G35698"/>
    </row>
    <row r="35699" spans="7:7" x14ac:dyDescent="0.2">
      <c r="G35699"/>
    </row>
    <row r="35700" spans="7:7" x14ac:dyDescent="0.2">
      <c r="G35700"/>
    </row>
    <row r="35701" spans="7:7" x14ac:dyDescent="0.2">
      <c r="G35701"/>
    </row>
    <row r="35702" spans="7:7" x14ac:dyDescent="0.2">
      <c r="G35702"/>
    </row>
    <row r="35703" spans="7:7" x14ac:dyDescent="0.2">
      <c r="G35703"/>
    </row>
    <row r="35704" spans="7:7" x14ac:dyDescent="0.2">
      <c r="G35704"/>
    </row>
    <row r="35705" spans="7:7" x14ac:dyDescent="0.2">
      <c r="G35705"/>
    </row>
    <row r="35706" spans="7:7" x14ac:dyDescent="0.2">
      <c r="G35706"/>
    </row>
    <row r="35707" spans="7:7" x14ac:dyDescent="0.2">
      <c r="G35707"/>
    </row>
    <row r="35708" spans="7:7" x14ac:dyDescent="0.2">
      <c r="G35708"/>
    </row>
    <row r="35709" spans="7:7" x14ac:dyDescent="0.2">
      <c r="G35709"/>
    </row>
    <row r="35710" spans="7:7" x14ac:dyDescent="0.2">
      <c r="G35710"/>
    </row>
    <row r="35711" spans="7:7" x14ac:dyDescent="0.2">
      <c r="G35711"/>
    </row>
    <row r="35712" spans="7:7" x14ac:dyDescent="0.2">
      <c r="G35712"/>
    </row>
    <row r="35713" spans="7:7" x14ac:dyDescent="0.2">
      <c r="G35713"/>
    </row>
    <row r="35714" spans="7:7" x14ac:dyDescent="0.2">
      <c r="G35714"/>
    </row>
    <row r="35715" spans="7:7" x14ac:dyDescent="0.2">
      <c r="G35715"/>
    </row>
    <row r="35716" spans="7:7" x14ac:dyDescent="0.2">
      <c r="G35716"/>
    </row>
    <row r="35717" spans="7:7" x14ac:dyDescent="0.2">
      <c r="G35717"/>
    </row>
    <row r="35718" spans="7:7" x14ac:dyDescent="0.2">
      <c r="G35718"/>
    </row>
    <row r="35719" spans="7:7" x14ac:dyDescent="0.2">
      <c r="G35719"/>
    </row>
    <row r="35720" spans="7:7" x14ac:dyDescent="0.2">
      <c r="G35720"/>
    </row>
    <row r="35721" spans="7:7" x14ac:dyDescent="0.2">
      <c r="G35721"/>
    </row>
    <row r="35722" spans="7:7" x14ac:dyDescent="0.2">
      <c r="G35722"/>
    </row>
    <row r="35723" spans="7:7" x14ac:dyDescent="0.2">
      <c r="G35723"/>
    </row>
    <row r="35724" spans="7:7" x14ac:dyDescent="0.2">
      <c r="G35724"/>
    </row>
    <row r="35725" spans="7:7" x14ac:dyDescent="0.2">
      <c r="G35725"/>
    </row>
    <row r="35726" spans="7:7" x14ac:dyDescent="0.2">
      <c r="G35726"/>
    </row>
    <row r="35727" spans="7:7" x14ac:dyDescent="0.2">
      <c r="G35727"/>
    </row>
    <row r="35728" spans="7:7" x14ac:dyDescent="0.2">
      <c r="G35728"/>
    </row>
    <row r="35729" spans="7:7" x14ac:dyDescent="0.2">
      <c r="G35729"/>
    </row>
    <row r="35730" spans="7:7" x14ac:dyDescent="0.2">
      <c r="G35730"/>
    </row>
    <row r="35731" spans="7:7" x14ac:dyDescent="0.2">
      <c r="G35731"/>
    </row>
    <row r="35732" spans="7:7" x14ac:dyDescent="0.2">
      <c r="G35732"/>
    </row>
    <row r="35733" spans="7:7" x14ac:dyDescent="0.2">
      <c r="G35733"/>
    </row>
    <row r="35734" spans="7:7" x14ac:dyDescent="0.2">
      <c r="G35734"/>
    </row>
    <row r="35735" spans="7:7" x14ac:dyDescent="0.2">
      <c r="G35735"/>
    </row>
    <row r="35736" spans="7:7" x14ac:dyDescent="0.2">
      <c r="G35736"/>
    </row>
    <row r="35737" spans="7:7" x14ac:dyDescent="0.2">
      <c r="G35737"/>
    </row>
    <row r="35738" spans="7:7" x14ac:dyDescent="0.2">
      <c r="G35738"/>
    </row>
    <row r="35739" spans="7:7" x14ac:dyDescent="0.2">
      <c r="G35739"/>
    </row>
    <row r="35740" spans="7:7" x14ac:dyDescent="0.2">
      <c r="G35740"/>
    </row>
    <row r="35741" spans="7:7" x14ac:dyDescent="0.2">
      <c r="G35741"/>
    </row>
    <row r="35742" spans="7:7" x14ac:dyDescent="0.2">
      <c r="G35742"/>
    </row>
    <row r="35743" spans="7:7" x14ac:dyDescent="0.2">
      <c r="G35743"/>
    </row>
    <row r="35744" spans="7:7" x14ac:dyDescent="0.2">
      <c r="G35744"/>
    </row>
    <row r="35745" spans="7:7" x14ac:dyDescent="0.2">
      <c r="G35745"/>
    </row>
    <row r="35746" spans="7:7" x14ac:dyDescent="0.2">
      <c r="G35746"/>
    </row>
    <row r="35747" spans="7:7" x14ac:dyDescent="0.2">
      <c r="G35747"/>
    </row>
    <row r="35748" spans="7:7" x14ac:dyDescent="0.2">
      <c r="G35748"/>
    </row>
    <row r="35749" spans="7:7" x14ac:dyDescent="0.2">
      <c r="G35749"/>
    </row>
    <row r="35750" spans="7:7" x14ac:dyDescent="0.2">
      <c r="G35750"/>
    </row>
    <row r="35751" spans="7:7" x14ac:dyDescent="0.2">
      <c r="G35751"/>
    </row>
    <row r="35752" spans="7:7" x14ac:dyDescent="0.2">
      <c r="G35752"/>
    </row>
    <row r="35753" spans="7:7" x14ac:dyDescent="0.2">
      <c r="G35753"/>
    </row>
    <row r="35754" spans="7:7" x14ac:dyDescent="0.2">
      <c r="G35754"/>
    </row>
    <row r="35755" spans="7:7" x14ac:dyDescent="0.2">
      <c r="G35755"/>
    </row>
    <row r="35756" spans="7:7" x14ac:dyDescent="0.2">
      <c r="G35756"/>
    </row>
    <row r="35757" spans="7:7" x14ac:dyDescent="0.2">
      <c r="G35757"/>
    </row>
    <row r="35758" spans="7:7" x14ac:dyDescent="0.2">
      <c r="G35758"/>
    </row>
    <row r="35759" spans="7:7" x14ac:dyDescent="0.2">
      <c r="G35759"/>
    </row>
    <row r="35760" spans="7:7" x14ac:dyDescent="0.2">
      <c r="G35760"/>
    </row>
    <row r="35761" spans="7:7" x14ac:dyDescent="0.2">
      <c r="G35761"/>
    </row>
    <row r="35762" spans="7:7" x14ac:dyDescent="0.2">
      <c r="G35762"/>
    </row>
    <row r="35763" spans="7:7" x14ac:dyDescent="0.2">
      <c r="G35763"/>
    </row>
    <row r="35764" spans="7:7" x14ac:dyDescent="0.2">
      <c r="G35764"/>
    </row>
    <row r="35765" spans="7:7" x14ac:dyDescent="0.2">
      <c r="G35765"/>
    </row>
    <row r="35766" spans="7:7" x14ac:dyDescent="0.2">
      <c r="G35766"/>
    </row>
    <row r="35767" spans="7:7" x14ac:dyDescent="0.2">
      <c r="G35767"/>
    </row>
    <row r="35768" spans="7:7" x14ac:dyDescent="0.2">
      <c r="G35768"/>
    </row>
    <row r="35769" spans="7:7" x14ac:dyDescent="0.2">
      <c r="G35769"/>
    </row>
    <row r="35770" spans="7:7" x14ac:dyDescent="0.2">
      <c r="G35770"/>
    </row>
    <row r="35771" spans="7:7" x14ac:dyDescent="0.2">
      <c r="G35771"/>
    </row>
    <row r="35772" spans="7:7" x14ac:dyDescent="0.2">
      <c r="G35772"/>
    </row>
    <row r="35773" spans="7:7" x14ac:dyDescent="0.2">
      <c r="G35773"/>
    </row>
    <row r="35774" spans="7:7" x14ac:dyDescent="0.2">
      <c r="G35774"/>
    </row>
    <row r="35775" spans="7:7" x14ac:dyDescent="0.2">
      <c r="G35775"/>
    </row>
    <row r="35776" spans="7:7" x14ac:dyDescent="0.2">
      <c r="G35776"/>
    </row>
    <row r="35777" spans="7:7" x14ac:dyDescent="0.2">
      <c r="G35777"/>
    </row>
    <row r="35778" spans="7:7" x14ac:dyDescent="0.2">
      <c r="G35778"/>
    </row>
    <row r="35779" spans="7:7" x14ac:dyDescent="0.2">
      <c r="G35779"/>
    </row>
    <row r="35780" spans="7:7" x14ac:dyDescent="0.2">
      <c r="G35780"/>
    </row>
    <row r="35781" spans="7:7" x14ac:dyDescent="0.2">
      <c r="G35781"/>
    </row>
    <row r="35782" spans="7:7" x14ac:dyDescent="0.2">
      <c r="G35782"/>
    </row>
    <row r="35783" spans="7:7" x14ac:dyDescent="0.2">
      <c r="G35783"/>
    </row>
    <row r="35784" spans="7:7" x14ac:dyDescent="0.2">
      <c r="G35784"/>
    </row>
    <row r="35785" spans="7:7" x14ac:dyDescent="0.2">
      <c r="G35785"/>
    </row>
    <row r="35786" spans="7:7" x14ac:dyDescent="0.2">
      <c r="G35786"/>
    </row>
    <row r="35787" spans="7:7" x14ac:dyDescent="0.2">
      <c r="G35787"/>
    </row>
    <row r="35788" spans="7:7" x14ac:dyDescent="0.2">
      <c r="G35788"/>
    </row>
    <row r="35789" spans="7:7" x14ac:dyDescent="0.2">
      <c r="G35789"/>
    </row>
    <row r="35790" spans="7:7" x14ac:dyDescent="0.2">
      <c r="G35790"/>
    </row>
    <row r="35791" spans="7:7" x14ac:dyDescent="0.2">
      <c r="G35791"/>
    </row>
    <row r="35792" spans="7:7" x14ac:dyDescent="0.2">
      <c r="G35792"/>
    </row>
    <row r="35793" spans="7:7" x14ac:dyDescent="0.2">
      <c r="G35793"/>
    </row>
    <row r="35794" spans="7:7" x14ac:dyDescent="0.2">
      <c r="G35794"/>
    </row>
    <row r="35795" spans="7:7" x14ac:dyDescent="0.2">
      <c r="G35795"/>
    </row>
    <row r="35796" spans="7:7" x14ac:dyDescent="0.2">
      <c r="G35796"/>
    </row>
    <row r="35797" spans="7:7" x14ac:dyDescent="0.2">
      <c r="G35797"/>
    </row>
    <row r="35798" spans="7:7" x14ac:dyDescent="0.2">
      <c r="G35798"/>
    </row>
    <row r="35799" spans="7:7" x14ac:dyDescent="0.2">
      <c r="G35799"/>
    </row>
    <row r="35800" spans="7:7" x14ac:dyDescent="0.2">
      <c r="G35800"/>
    </row>
    <row r="35801" spans="7:7" x14ac:dyDescent="0.2">
      <c r="G35801"/>
    </row>
    <row r="35802" spans="7:7" x14ac:dyDescent="0.2">
      <c r="G35802"/>
    </row>
    <row r="35803" spans="7:7" x14ac:dyDescent="0.2">
      <c r="G35803"/>
    </row>
    <row r="35804" spans="7:7" x14ac:dyDescent="0.2">
      <c r="G35804"/>
    </row>
    <row r="35805" spans="7:7" x14ac:dyDescent="0.2">
      <c r="G35805"/>
    </row>
    <row r="35806" spans="7:7" x14ac:dyDescent="0.2">
      <c r="G35806"/>
    </row>
    <row r="35807" spans="7:7" x14ac:dyDescent="0.2">
      <c r="G35807"/>
    </row>
    <row r="35808" spans="7:7" x14ac:dyDescent="0.2">
      <c r="G35808"/>
    </row>
    <row r="35809" spans="7:7" x14ac:dyDescent="0.2">
      <c r="G35809"/>
    </row>
    <row r="35810" spans="7:7" x14ac:dyDescent="0.2">
      <c r="G35810"/>
    </row>
    <row r="35811" spans="7:7" x14ac:dyDescent="0.2">
      <c r="G35811"/>
    </row>
    <row r="35812" spans="7:7" x14ac:dyDescent="0.2">
      <c r="G35812"/>
    </row>
    <row r="35813" spans="7:7" x14ac:dyDescent="0.2">
      <c r="G35813"/>
    </row>
    <row r="35814" spans="7:7" x14ac:dyDescent="0.2">
      <c r="G35814"/>
    </row>
    <row r="35815" spans="7:7" x14ac:dyDescent="0.2">
      <c r="G35815"/>
    </row>
    <row r="35816" spans="7:7" x14ac:dyDescent="0.2">
      <c r="G35816"/>
    </row>
    <row r="35817" spans="7:7" x14ac:dyDescent="0.2">
      <c r="G35817"/>
    </row>
    <row r="35818" spans="7:7" x14ac:dyDescent="0.2">
      <c r="G35818"/>
    </row>
    <row r="35819" spans="7:7" x14ac:dyDescent="0.2">
      <c r="G35819"/>
    </row>
    <row r="35820" spans="7:7" x14ac:dyDescent="0.2">
      <c r="G35820"/>
    </row>
    <row r="35821" spans="7:7" x14ac:dyDescent="0.2">
      <c r="G35821"/>
    </row>
    <row r="35822" spans="7:7" x14ac:dyDescent="0.2">
      <c r="G35822"/>
    </row>
    <row r="35823" spans="7:7" x14ac:dyDescent="0.2">
      <c r="G35823"/>
    </row>
    <row r="35824" spans="7:7" x14ac:dyDescent="0.2">
      <c r="G35824"/>
    </row>
    <row r="35825" spans="7:7" x14ac:dyDescent="0.2">
      <c r="G35825"/>
    </row>
    <row r="35826" spans="7:7" x14ac:dyDescent="0.2">
      <c r="G35826"/>
    </row>
    <row r="35827" spans="7:7" x14ac:dyDescent="0.2">
      <c r="G35827"/>
    </row>
    <row r="35828" spans="7:7" x14ac:dyDescent="0.2">
      <c r="G35828"/>
    </row>
    <row r="35829" spans="7:7" x14ac:dyDescent="0.2">
      <c r="G35829"/>
    </row>
    <row r="35830" spans="7:7" x14ac:dyDescent="0.2">
      <c r="G35830"/>
    </row>
    <row r="35831" spans="7:7" x14ac:dyDescent="0.2">
      <c r="G35831"/>
    </row>
    <row r="35832" spans="7:7" x14ac:dyDescent="0.2">
      <c r="G35832"/>
    </row>
    <row r="35833" spans="7:7" x14ac:dyDescent="0.2">
      <c r="G35833"/>
    </row>
    <row r="35834" spans="7:7" x14ac:dyDescent="0.2">
      <c r="G35834"/>
    </row>
    <row r="35835" spans="7:7" x14ac:dyDescent="0.2">
      <c r="G35835"/>
    </row>
    <row r="35836" spans="7:7" x14ac:dyDescent="0.2">
      <c r="G35836"/>
    </row>
    <row r="35837" spans="7:7" x14ac:dyDescent="0.2">
      <c r="G35837"/>
    </row>
    <row r="35838" spans="7:7" x14ac:dyDescent="0.2">
      <c r="G35838"/>
    </row>
    <row r="35839" spans="7:7" x14ac:dyDescent="0.2">
      <c r="G35839"/>
    </row>
    <row r="35840" spans="7:7" x14ac:dyDescent="0.2">
      <c r="G35840"/>
    </row>
    <row r="35841" spans="7:7" x14ac:dyDescent="0.2">
      <c r="G35841"/>
    </row>
    <row r="35842" spans="7:7" x14ac:dyDescent="0.2">
      <c r="G35842"/>
    </row>
    <row r="35843" spans="7:7" x14ac:dyDescent="0.2">
      <c r="G35843"/>
    </row>
    <row r="35844" spans="7:7" x14ac:dyDescent="0.2">
      <c r="G35844"/>
    </row>
    <row r="35845" spans="7:7" x14ac:dyDescent="0.2">
      <c r="G35845"/>
    </row>
    <row r="35846" spans="7:7" x14ac:dyDescent="0.2">
      <c r="G35846"/>
    </row>
    <row r="35847" spans="7:7" x14ac:dyDescent="0.2">
      <c r="G35847"/>
    </row>
    <row r="35848" spans="7:7" x14ac:dyDescent="0.2">
      <c r="G35848"/>
    </row>
    <row r="35849" spans="7:7" x14ac:dyDescent="0.2">
      <c r="G35849"/>
    </row>
    <row r="35850" spans="7:7" x14ac:dyDescent="0.2">
      <c r="G35850"/>
    </row>
    <row r="35851" spans="7:7" x14ac:dyDescent="0.2">
      <c r="G35851"/>
    </row>
    <row r="35852" spans="7:7" x14ac:dyDescent="0.2">
      <c r="G35852"/>
    </row>
    <row r="35853" spans="7:7" x14ac:dyDescent="0.2">
      <c r="G35853"/>
    </row>
    <row r="35854" spans="7:7" x14ac:dyDescent="0.2">
      <c r="G35854"/>
    </row>
    <row r="35855" spans="7:7" x14ac:dyDescent="0.2">
      <c r="G35855"/>
    </row>
    <row r="35856" spans="7:7" x14ac:dyDescent="0.2">
      <c r="G35856"/>
    </row>
    <row r="35857" spans="7:7" x14ac:dyDescent="0.2">
      <c r="G35857"/>
    </row>
    <row r="35858" spans="7:7" x14ac:dyDescent="0.2">
      <c r="G35858"/>
    </row>
    <row r="35859" spans="7:7" x14ac:dyDescent="0.2">
      <c r="G35859"/>
    </row>
    <row r="35860" spans="7:7" x14ac:dyDescent="0.2">
      <c r="G35860"/>
    </row>
    <row r="35861" spans="7:7" x14ac:dyDescent="0.2">
      <c r="G35861"/>
    </row>
    <row r="35862" spans="7:7" x14ac:dyDescent="0.2">
      <c r="G35862"/>
    </row>
    <row r="35863" spans="7:7" x14ac:dyDescent="0.2">
      <c r="G35863"/>
    </row>
    <row r="35864" spans="7:7" x14ac:dyDescent="0.2">
      <c r="G35864"/>
    </row>
    <row r="35865" spans="7:7" x14ac:dyDescent="0.2">
      <c r="G35865"/>
    </row>
    <row r="35866" spans="7:7" x14ac:dyDescent="0.2">
      <c r="G35866"/>
    </row>
    <row r="35867" spans="7:7" x14ac:dyDescent="0.2">
      <c r="G35867"/>
    </row>
    <row r="35868" spans="7:7" x14ac:dyDescent="0.2">
      <c r="G35868"/>
    </row>
    <row r="35869" spans="7:7" x14ac:dyDescent="0.2">
      <c r="G35869"/>
    </row>
    <row r="35870" spans="7:7" x14ac:dyDescent="0.2">
      <c r="G35870"/>
    </row>
    <row r="35871" spans="7:7" x14ac:dyDescent="0.2">
      <c r="G35871"/>
    </row>
    <row r="35872" spans="7:7" x14ac:dyDescent="0.2">
      <c r="G35872"/>
    </row>
    <row r="35873" spans="7:7" x14ac:dyDescent="0.2">
      <c r="G35873"/>
    </row>
    <row r="35874" spans="7:7" x14ac:dyDescent="0.2">
      <c r="G35874"/>
    </row>
    <row r="35875" spans="7:7" x14ac:dyDescent="0.2">
      <c r="G35875"/>
    </row>
    <row r="35876" spans="7:7" x14ac:dyDescent="0.2">
      <c r="G35876"/>
    </row>
    <row r="35877" spans="7:7" x14ac:dyDescent="0.2">
      <c r="G35877"/>
    </row>
    <row r="35878" spans="7:7" x14ac:dyDescent="0.2">
      <c r="G35878"/>
    </row>
    <row r="35879" spans="7:7" x14ac:dyDescent="0.2">
      <c r="G35879"/>
    </row>
    <row r="35880" spans="7:7" x14ac:dyDescent="0.2">
      <c r="G35880"/>
    </row>
    <row r="35881" spans="7:7" x14ac:dyDescent="0.2">
      <c r="G35881"/>
    </row>
    <row r="35882" spans="7:7" x14ac:dyDescent="0.2">
      <c r="G35882"/>
    </row>
    <row r="35883" spans="7:7" x14ac:dyDescent="0.2">
      <c r="G35883"/>
    </row>
    <row r="35884" spans="7:7" x14ac:dyDescent="0.2">
      <c r="G35884"/>
    </row>
    <row r="35885" spans="7:7" x14ac:dyDescent="0.2">
      <c r="G35885"/>
    </row>
    <row r="35886" spans="7:7" x14ac:dyDescent="0.2">
      <c r="G35886"/>
    </row>
    <row r="35887" spans="7:7" x14ac:dyDescent="0.2">
      <c r="G35887"/>
    </row>
    <row r="35888" spans="7:7" x14ac:dyDescent="0.2">
      <c r="G35888"/>
    </row>
    <row r="35889" spans="7:7" x14ac:dyDescent="0.2">
      <c r="G35889"/>
    </row>
    <row r="35890" spans="7:7" x14ac:dyDescent="0.2">
      <c r="G35890"/>
    </row>
    <row r="35891" spans="7:7" x14ac:dyDescent="0.2">
      <c r="G35891"/>
    </row>
    <row r="35892" spans="7:7" x14ac:dyDescent="0.2">
      <c r="G35892"/>
    </row>
    <row r="35893" spans="7:7" x14ac:dyDescent="0.2">
      <c r="G35893"/>
    </row>
    <row r="35894" spans="7:7" x14ac:dyDescent="0.2">
      <c r="G35894"/>
    </row>
    <row r="35895" spans="7:7" x14ac:dyDescent="0.2">
      <c r="G35895"/>
    </row>
    <row r="35896" spans="7:7" x14ac:dyDescent="0.2">
      <c r="G35896"/>
    </row>
    <row r="35897" spans="7:7" x14ac:dyDescent="0.2">
      <c r="G35897"/>
    </row>
    <row r="35898" spans="7:7" x14ac:dyDescent="0.2">
      <c r="G35898"/>
    </row>
    <row r="35899" spans="7:7" x14ac:dyDescent="0.2">
      <c r="G35899"/>
    </row>
    <row r="35900" spans="7:7" x14ac:dyDescent="0.2">
      <c r="G35900"/>
    </row>
    <row r="35901" spans="7:7" x14ac:dyDescent="0.2">
      <c r="G35901"/>
    </row>
    <row r="35902" spans="7:7" x14ac:dyDescent="0.2">
      <c r="G35902"/>
    </row>
    <row r="35903" spans="7:7" x14ac:dyDescent="0.2">
      <c r="G35903"/>
    </row>
    <row r="35904" spans="7:7" x14ac:dyDescent="0.2">
      <c r="G35904"/>
    </row>
    <row r="35905" spans="7:7" x14ac:dyDescent="0.2">
      <c r="G35905"/>
    </row>
    <row r="35906" spans="7:7" x14ac:dyDescent="0.2">
      <c r="G35906"/>
    </row>
    <row r="35907" spans="7:7" x14ac:dyDescent="0.2">
      <c r="G35907"/>
    </row>
    <row r="35908" spans="7:7" x14ac:dyDescent="0.2">
      <c r="G35908"/>
    </row>
    <row r="35909" spans="7:7" x14ac:dyDescent="0.2">
      <c r="G35909"/>
    </row>
    <row r="35910" spans="7:7" x14ac:dyDescent="0.2">
      <c r="G35910"/>
    </row>
    <row r="35911" spans="7:7" x14ac:dyDescent="0.2">
      <c r="G35911"/>
    </row>
    <row r="35912" spans="7:7" x14ac:dyDescent="0.2">
      <c r="G35912"/>
    </row>
    <row r="35913" spans="7:7" x14ac:dyDescent="0.2">
      <c r="G35913"/>
    </row>
    <row r="35914" spans="7:7" x14ac:dyDescent="0.2">
      <c r="G35914"/>
    </row>
    <row r="35915" spans="7:7" x14ac:dyDescent="0.2">
      <c r="G35915"/>
    </row>
    <row r="35916" spans="7:7" x14ac:dyDescent="0.2">
      <c r="G35916"/>
    </row>
    <row r="35917" spans="7:7" x14ac:dyDescent="0.2">
      <c r="G35917"/>
    </row>
    <row r="35918" spans="7:7" x14ac:dyDescent="0.2">
      <c r="G35918"/>
    </row>
    <row r="35919" spans="7:7" x14ac:dyDescent="0.2">
      <c r="G35919"/>
    </row>
    <row r="35920" spans="7:7" x14ac:dyDescent="0.2">
      <c r="G35920"/>
    </row>
    <row r="35921" spans="7:7" x14ac:dyDescent="0.2">
      <c r="G35921"/>
    </row>
    <row r="35922" spans="7:7" x14ac:dyDescent="0.2">
      <c r="G35922"/>
    </row>
    <row r="35923" spans="7:7" x14ac:dyDescent="0.2">
      <c r="G35923"/>
    </row>
    <row r="35924" spans="7:7" x14ac:dyDescent="0.2">
      <c r="G35924"/>
    </row>
    <row r="35925" spans="7:7" x14ac:dyDescent="0.2">
      <c r="G35925"/>
    </row>
    <row r="35926" spans="7:7" x14ac:dyDescent="0.2">
      <c r="G35926"/>
    </row>
    <row r="35927" spans="7:7" x14ac:dyDescent="0.2">
      <c r="G35927"/>
    </row>
    <row r="35928" spans="7:7" x14ac:dyDescent="0.2">
      <c r="G35928"/>
    </row>
    <row r="35929" spans="7:7" x14ac:dyDescent="0.2">
      <c r="G35929"/>
    </row>
    <row r="35930" spans="7:7" x14ac:dyDescent="0.2">
      <c r="G35930"/>
    </row>
    <row r="35931" spans="7:7" x14ac:dyDescent="0.2">
      <c r="G35931"/>
    </row>
    <row r="35932" spans="7:7" x14ac:dyDescent="0.2">
      <c r="G35932"/>
    </row>
    <row r="35933" spans="7:7" x14ac:dyDescent="0.2">
      <c r="G35933"/>
    </row>
    <row r="35934" spans="7:7" x14ac:dyDescent="0.2">
      <c r="G35934"/>
    </row>
    <row r="35935" spans="7:7" x14ac:dyDescent="0.2">
      <c r="G35935"/>
    </row>
    <row r="35936" spans="7:7" x14ac:dyDescent="0.2">
      <c r="G35936"/>
    </row>
    <row r="35937" spans="7:7" x14ac:dyDescent="0.2">
      <c r="G35937"/>
    </row>
    <row r="35938" spans="7:7" x14ac:dyDescent="0.2">
      <c r="G35938"/>
    </row>
    <row r="35939" spans="7:7" x14ac:dyDescent="0.2">
      <c r="G35939"/>
    </row>
    <row r="35940" spans="7:7" x14ac:dyDescent="0.2">
      <c r="G35940"/>
    </row>
    <row r="35941" spans="7:7" x14ac:dyDescent="0.2">
      <c r="G35941"/>
    </row>
    <row r="35942" spans="7:7" x14ac:dyDescent="0.2">
      <c r="G35942"/>
    </row>
    <row r="35943" spans="7:7" x14ac:dyDescent="0.2">
      <c r="G35943"/>
    </row>
    <row r="35944" spans="7:7" x14ac:dyDescent="0.2">
      <c r="G35944"/>
    </row>
    <row r="35945" spans="7:7" x14ac:dyDescent="0.2">
      <c r="G35945"/>
    </row>
    <row r="35946" spans="7:7" x14ac:dyDescent="0.2">
      <c r="G35946"/>
    </row>
    <row r="35947" spans="7:7" x14ac:dyDescent="0.2">
      <c r="G35947"/>
    </row>
    <row r="35948" spans="7:7" x14ac:dyDescent="0.2">
      <c r="G35948"/>
    </row>
    <row r="35949" spans="7:7" x14ac:dyDescent="0.2">
      <c r="G35949"/>
    </row>
    <row r="35950" spans="7:7" x14ac:dyDescent="0.2">
      <c r="G35950"/>
    </row>
    <row r="35951" spans="7:7" x14ac:dyDescent="0.2">
      <c r="G35951"/>
    </row>
    <row r="35952" spans="7:7" x14ac:dyDescent="0.2">
      <c r="G35952"/>
    </row>
    <row r="35953" spans="7:7" x14ac:dyDescent="0.2">
      <c r="G35953"/>
    </row>
    <row r="35954" spans="7:7" x14ac:dyDescent="0.2">
      <c r="G35954"/>
    </row>
    <row r="35955" spans="7:7" x14ac:dyDescent="0.2">
      <c r="G35955"/>
    </row>
    <row r="35956" spans="7:7" x14ac:dyDescent="0.2">
      <c r="G35956"/>
    </row>
    <row r="35957" spans="7:7" x14ac:dyDescent="0.2">
      <c r="G35957"/>
    </row>
    <row r="35958" spans="7:7" x14ac:dyDescent="0.2">
      <c r="G35958"/>
    </row>
    <row r="35959" spans="7:7" x14ac:dyDescent="0.2">
      <c r="G35959"/>
    </row>
    <row r="35960" spans="7:7" x14ac:dyDescent="0.2">
      <c r="G35960"/>
    </row>
    <row r="35961" spans="7:7" x14ac:dyDescent="0.2">
      <c r="G35961"/>
    </row>
    <row r="35962" spans="7:7" x14ac:dyDescent="0.2">
      <c r="G35962"/>
    </row>
    <row r="35963" spans="7:7" x14ac:dyDescent="0.2">
      <c r="G35963"/>
    </row>
    <row r="35964" spans="7:7" x14ac:dyDescent="0.2">
      <c r="G35964"/>
    </row>
    <row r="35965" spans="7:7" x14ac:dyDescent="0.2">
      <c r="G35965"/>
    </row>
    <row r="35966" spans="7:7" x14ac:dyDescent="0.2">
      <c r="G35966"/>
    </row>
    <row r="35967" spans="7:7" x14ac:dyDescent="0.2">
      <c r="G35967"/>
    </row>
    <row r="35968" spans="7:7" x14ac:dyDescent="0.2">
      <c r="G35968"/>
    </row>
    <row r="35969" spans="7:7" x14ac:dyDescent="0.2">
      <c r="G35969"/>
    </row>
    <row r="35970" spans="7:7" x14ac:dyDescent="0.2">
      <c r="G35970"/>
    </row>
    <row r="35971" spans="7:7" x14ac:dyDescent="0.2">
      <c r="G35971"/>
    </row>
    <row r="35972" spans="7:7" x14ac:dyDescent="0.2">
      <c r="G35972"/>
    </row>
    <row r="35973" spans="7:7" x14ac:dyDescent="0.2">
      <c r="G35973"/>
    </row>
    <row r="35974" spans="7:7" x14ac:dyDescent="0.2">
      <c r="G35974"/>
    </row>
    <row r="35975" spans="7:7" x14ac:dyDescent="0.2">
      <c r="G35975"/>
    </row>
    <row r="35976" spans="7:7" x14ac:dyDescent="0.2">
      <c r="G35976"/>
    </row>
    <row r="35977" spans="7:7" x14ac:dyDescent="0.2">
      <c r="G35977"/>
    </row>
    <row r="35978" spans="7:7" x14ac:dyDescent="0.2">
      <c r="G35978"/>
    </row>
    <row r="35979" spans="7:7" x14ac:dyDescent="0.2">
      <c r="G35979"/>
    </row>
    <row r="35980" spans="7:7" x14ac:dyDescent="0.2">
      <c r="G35980"/>
    </row>
    <row r="35981" spans="7:7" x14ac:dyDescent="0.2">
      <c r="G35981"/>
    </row>
    <row r="35982" spans="7:7" x14ac:dyDescent="0.2">
      <c r="G35982"/>
    </row>
    <row r="35983" spans="7:7" x14ac:dyDescent="0.2">
      <c r="G35983"/>
    </row>
    <row r="35984" spans="7:7" x14ac:dyDescent="0.2">
      <c r="G35984"/>
    </row>
    <row r="35985" spans="7:7" x14ac:dyDescent="0.2">
      <c r="G35985"/>
    </row>
    <row r="35986" spans="7:7" x14ac:dyDescent="0.2">
      <c r="G35986"/>
    </row>
    <row r="35987" spans="7:7" x14ac:dyDescent="0.2">
      <c r="G35987"/>
    </row>
    <row r="35988" spans="7:7" x14ac:dyDescent="0.2">
      <c r="G35988"/>
    </row>
    <row r="35989" spans="7:7" x14ac:dyDescent="0.2">
      <c r="G35989"/>
    </row>
    <row r="35990" spans="7:7" x14ac:dyDescent="0.2">
      <c r="G35990"/>
    </row>
    <row r="35991" spans="7:7" x14ac:dyDescent="0.2">
      <c r="G35991"/>
    </row>
    <row r="35992" spans="7:7" x14ac:dyDescent="0.2">
      <c r="G35992"/>
    </row>
    <row r="35993" spans="7:7" x14ac:dyDescent="0.2">
      <c r="G35993"/>
    </row>
    <row r="35994" spans="7:7" x14ac:dyDescent="0.2">
      <c r="G35994"/>
    </row>
    <row r="35995" spans="7:7" x14ac:dyDescent="0.2">
      <c r="G35995"/>
    </row>
    <row r="35996" spans="7:7" x14ac:dyDescent="0.2">
      <c r="G35996"/>
    </row>
    <row r="35997" spans="7:7" x14ac:dyDescent="0.2">
      <c r="G35997"/>
    </row>
    <row r="35998" spans="7:7" x14ac:dyDescent="0.2">
      <c r="G35998"/>
    </row>
    <row r="35999" spans="7:7" x14ac:dyDescent="0.2">
      <c r="G35999"/>
    </row>
    <row r="36000" spans="7:7" x14ac:dyDescent="0.2">
      <c r="G36000"/>
    </row>
    <row r="36001" spans="7:7" x14ac:dyDescent="0.2">
      <c r="G36001"/>
    </row>
    <row r="36002" spans="7:7" x14ac:dyDescent="0.2">
      <c r="G36002"/>
    </row>
    <row r="36003" spans="7:7" x14ac:dyDescent="0.2">
      <c r="G36003"/>
    </row>
    <row r="36004" spans="7:7" x14ac:dyDescent="0.2">
      <c r="G36004"/>
    </row>
    <row r="36005" spans="7:7" x14ac:dyDescent="0.2">
      <c r="G36005"/>
    </row>
    <row r="36006" spans="7:7" x14ac:dyDescent="0.2">
      <c r="G36006"/>
    </row>
    <row r="36007" spans="7:7" x14ac:dyDescent="0.2">
      <c r="G36007"/>
    </row>
    <row r="36008" spans="7:7" x14ac:dyDescent="0.2">
      <c r="G36008"/>
    </row>
    <row r="36009" spans="7:7" x14ac:dyDescent="0.2">
      <c r="G36009"/>
    </row>
    <row r="36010" spans="7:7" x14ac:dyDescent="0.2">
      <c r="G36010"/>
    </row>
    <row r="36011" spans="7:7" x14ac:dyDescent="0.2">
      <c r="G36011"/>
    </row>
    <row r="36012" spans="7:7" x14ac:dyDescent="0.2">
      <c r="G36012"/>
    </row>
    <row r="36013" spans="7:7" x14ac:dyDescent="0.2">
      <c r="G36013"/>
    </row>
    <row r="36014" spans="7:7" x14ac:dyDescent="0.2">
      <c r="G36014"/>
    </row>
    <row r="36015" spans="7:7" x14ac:dyDescent="0.2">
      <c r="G36015"/>
    </row>
    <row r="36016" spans="7:7" x14ac:dyDescent="0.2">
      <c r="G36016"/>
    </row>
    <row r="36017" spans="7:7" x14ac:dyDescent="0.2">
      <c r="G36017"/>
    </row>
    <row r="36018" spans="7:7" x14ac:dyDescent="0.2">
      <c r="G36018"/>
    </row>
    <row r="36019" spans="7:7" x14ac:dyDescent="0.2">
      <c r="G36019"/>
    </row>
    <row r="36020" spans="7:7" x14ac:dyDescent="0.2">
      <c r="G36020"/>
    </row>
    <row r="36021" spans="7:7" x14ac:dyDescent="0.2">
      <c r="G36021"/>
    </row>
    <row r="36022" spans="7:7" x14ac:dyDescent="0.2">
      <c r="G36022"/>
    </row>
    <row r="36023" spans="7:7" x14ac:dyDescent="0.2">
      <c r="G36023"/>
    </row>
    <row r="36024" spans="7:7" x14ac:dyDescent="0.2">
      <c r="G36024"/>
    </row>
    <row r="36025" spans="7:7" x14ac:dyDescent="0.2">
      <c r="G36025"/>
    </row>
    <row r="36026" spans="7:7" x14ac:dyDescent="0.2">
      <c r="G36026"/>
    </row>
    <row r="36027" spans="7:7" x14ac:dyDescent="0.2">
      <c r="G36027"/>
    </row>
    <row r="36028" spans="7:7" x14ac:dyDescent="0.2">
      <c r="G36028"/>
    </row>
    <row r="36029" spans="7:7" x14ac:dyDescent="0.2">
      <c r="G36029"/>
    </row>
    <row r="36030" spans="7:7" x14ac:dyDescent="0.2">
      <c r="G36030"/>
    </row>
    <row r="36031" spans="7:7" x14ac:dyDescent="0.2">
      <c r="G36031"/>
    </row>
    <row r="36032" spans="7:7" x14ac:dyDescent="0.2">
      <c r="G36032"/>
    </row>
    <row r="36033" spans="7:7" x14ac:dyDescent="0.2">
      <c r="G36033"/>
    </row>
    <row r="36034" spans="7:7" x14ac:dyDescent="0.2">
      <c r="G36034"/>
    </row>
    <row r="36035" spans="7:7" x14ac:dyDescent="0.2">
      <c r="G36035"/>
    </row>
    <row r="36036" spans="7:7" x14ac:dyDescent="0.2">
      <c r="G36036"/>
    </row>
    <row r="36037" spans="7:7" x14ac:dyDescent="0.2">
      <c r="G36037"/>
    </row>
    <row r="36038" spans="7:7" x14ac:dyDescent="0.2">
      <c r="G36038"/>
    </row>
    <row r="36039" spans="7:7" x14ac:dyDescent="0.2">
      <c r="G36039"/>
    </row>
    <row r="36040" spans="7:7" x14ac:dyDescent="0.2">
      <c r="G36040"/>
    </row>
    <row r="36041" spans="7:7" x14ac:dyDescent="0.2">
      <c r="G36041"/>
    </row>
    <row r="36042" spans="7:7" x14ac:dyDescent="0.2">
      <c r="G36042"/>
    </row>
    <row r="36043" spans="7:7" x14ac:dyDescent="0.2">
      <c r="G36043"/>
    </row>
    <row r="36044" spans="7:7" x14ac:dyDescent="0.2">
      <c r="G36044"/>
    </row>
    <row r="36045" spans="7:7" x14ac:dyDescent="0.2">
      <c r="G36045"/>
    </row>
    <row r="36046" spans="7:7" x14ac:dyDescent="0.2">
      <c r="G36046"/>
    </row>
    <row r="36047" spans="7:7" x14ac:dyDescent="0.2">
      <c r="G36047"/>
    </row>
    <row r="36048" spans="7:7" x14ac:dyDescent="0.2">
      <c r="G36048"/>
    </row>
    <row r="36049" spans="7:7" x14ac:dyDescent="0.2">
      <c r="G36049"/>
    </row>
    <row r="36050" spans="7:7" x14ac:dyDescent="0.2">
      <c r="G36050"/>
    </row>
    <row r="36051" spans="7:7" x14ac:dyDescent="0.2">
      <c r="G36051"/>
    </row>
    <row r="36052" spans="7:7" x14ac:dyDescent="0.2">
      <c r="G36052"/>
    </row>
    <row r="36053" spans="7:7" x14ac:dyDescent="0.2">
      <c r="G36053"/>
    </row>
    <row r="36054" spans="7:7" x14ac:dyDescent="0.2">
      <c r="G36054"/>
    </row>
    <row r="36055" spans="7:7" x14ac:dyDescent="0.2">
      <c r="G36055"/>
    </row>
    <row r="36056" spans="7:7" x14ac:dyDescent="0.2">
      <c r="G36056"/>
    </row>
    <row r="36057" spans="7:7" x14ac:dyDescent="0.2">
      <c r="G36057"/>
    </row>
    <row r="36058" spans="7:7" x14ac:dyDescent="0.2">
      <c r="G36058"/>
    </row>
    <row r="36059" spans="7:7" x14ac:dyDescent="0.2">
      <c r="G36059"/>
    </row>
    <row r="36060" spans="7:7" x14ac:dyDescent="0.2">
      <c r="G36060"/>
    </row>
    <row r="36061" spans="7:7" x14ac:dyDescent="0.2">
      <c r="G36061"/>
    </row>
    <row r="36062" spans="7:7" x14ac:dyDescent="0.2">
      <c r="G36062"/>
    </row>
    <row r="36063" spans="7:7" x14ac:dyDescent="0.2">
      <c r="G36063"/>
    </row>
    <row r="36064" spans="7:7" x14ac:dyDescent="0.2">
      <c r="G36064"/>
    </row>
    <row r="36065" spans="7:7" x14ac:dyDescent="0.2">
      <c r="G36065"/>
    </row>
    <row r="36066" spans="7:7" x14ac:dyDescent="0.2">
      <c r="G36066"/>
    </row>
    <row r="36067" spans="7:7" x14ac:dyDescent="0.2">
      <c r="G36067"/>
    </row>
    <row r="36068" spans="7:7" x14ac:dyDescent="0.2">
      <c r="G36068"/>
    </row>
    <row r="36069" spans="7:7" x14ac:dyDescent="0.2">
      <c r="G36069"/>
    </row>
    <row r="36070" spans="7:7" x14ac:dyDescent="0.2">
      <c r="G36070"/>
    </row>
    <row r="36071" spans="7:7" x14ac:dyDescent="0.2">
      <c r="G36071"/>
    </row>
    <row r="36072" spans="7:7" x14ac:dyDescent="0.2">
      <c r="G36072"/>
    </row>
    <row r="36073" spans="7:7" x14ac:dyDescent="0.2">
      <c r="G36073"/>
    </row>
    <row r="36074" spans="7:7" x14ac:dyDescent="0.2">
      <c r="G36074"/>
    </row>
    <row r="36075" spans="7:7" x14ac:dyDescent="0.2">
      <c r="G36075"/>
    </row>
    <row r="36076" spans="7:7" x14ac:dyDescent="0.2">
      <c r="G36076"/>
    </row>
    <row r="36077" spans="7:7" x14ac:dyDescent="0.2">
      <c r="G36077"/>
    </row>
    <row r="36078" spans="7:7" x14ac:dyDescent="0.2">
      <c r="G36078"/>
    </row>
    <row r="36079" spans="7:7" x14ac:dyDescent="0.2">
      <c r="G36079"/>
    </row>
    <row r="36080" spans="7:7" x14ac:dyDescent="0.2">
      <c r="G36080"/>
    </row>
    <row r="36081" spans="7:7" x14ac:dyDescent="0.2">
      <c r="G36081"/>
    </row>
    <row r="36082" spans="7:7" x14ac:dyDescent="0.2">
      <c r="G36082"/>
    </row>
    <row r="36083" spans="7:7" x14ac:dyDescent="0.2">
      <c r="G36083"/>
    </row>
    <row r="36084" spans="7:7" x14ac:dyDescent="0.2">
      <c r="G36084"/>
    </row>
    <row r="36085" spans="7:7" x14ac:dyDescent="0.2">
      <c r="G36085"/>
    </row>
    <row r="36086" spans="7:7" x14ac:dyDescent="0.2">
      <c r="G36086"/>
    </row>
    <row r="36087" spans="7:7" x14ac:dyDescent="0.2">
      <c r="G36087"/>
    </row>
    <row r="36088" spans="7:7" x14ac:dyDescent="0.2">
      <c r="G36088"/>
    </row>
    <row r="36089" spans="7:7" x14ac:dyDescent="0.2">
      <c r="G36089"/>
    </row>
    <row r="36090" spans="7:7" x14ac:dyDescent="0.2">
      <c r="G36090"/>
    </row>
    <row r="36091" spans="7:7" x14ac:dyDescent="0.2">
      <c r="G36091"/>
    </row>
    <row r="36092" spans="7:7" x14ac:dyDescent="0.2">
      <c r="G36092"/>
    </row>
    <row r="36093" spans="7:7" x14ac:dyDescent="0.2">
      <c r="G36093"/>
    </row>
    <row r="36094" spans="7:7" x14ac:dyDescent="0.2">
      <c r="G36094"/>
    </row>
    <row r="36095" spans="7:7" x14ac:dyDescent="0.2">
      <c r="G36095"/>
    </row>
    <row r="36096" spans="7:7" x14ac:dyDescent="0.2">
      <c r="G36096"/>
    </row>
    <row r="36097" spans="7:7" x14ac:dyDescent="0.2">
      <c r="G36097"/>
    </row>
    <row r="36098" spans="7:7" x14ac:dyDescent="0.2">
      <c r="G36098"/>
    </row>
    <row r="36099" spans="7:7" x14ac:dyDescent="0.2">
      <c r="G36099"/>
    </row>
    <row r="36100" spans="7:7" x14ac:dyDescent="0.2">
      <c r="G36100"/>
    </row>
    <row r="36101" spans="7:7" x14ac:dyDescent="0.2">
      <c r="G36101"/>
    </row>
    <row r="36102" spans="7:7" x14ac:dyDescent="0.2">
      <c r="G36102"/>
    </row>
    <row r="36103" spans="7:7" x14ac:dyDescent="0.2">
      <c r="G36103"/>
    </row>
    <row r="36104" spans="7:7" x14ac:dyDescent="0.2">
      <c r="G36104"/>
    </row>
    <row r="36105" spans="7:7" x14ac:dyDescent="0.2">
      <c r="G36105"/>
    </row>
    <row r="36106" spans="7:7" x14ac:dyDescent="0.2">
      <c r="G36106"/>
    </row>
    <row r="36107" spans="7:7" x14ac:dyDescent="0.2">
      <c r="G36107"/>
    </row>
    <row r="36108" spans="7:7" x14ac:dyDescent="0.2">
      <c r="G36108"/>
    </row>
    <row r="36109" spans="7:7" x14ac:dyDescent="0.2">
      <c r="G36109"/>
    </row>
    <row r="36110" spans="7:7" x14ac:dyDescent="0.2">
      <c r="G36110"/>
    </row>
    <row r="36111" spans="7:7" x14ac:dyDescent="0.2">
      <c r="G36111"/>
    </row>
    <row r="36112" spans="7:7" x14ac:dyDescent="0.2">
      <c r="G36112"/>
    </row>
    <row r="36113" spans="7:7" x14ac:dyDescent="0.2">
      <c r="G36113"/>
    </row>
    <row r="36114" spans="7:7" x14ac:dyDescent="0.2">
      <c r="G36114"/>
    </row>
    <row r="36115" spans="7:7" x14ac:dyDescent="0.2">
      <c r="G36115"/>
    </row>
    <row r="36116" spans="7:7" x14ac:dyDescent="0.2">
      <c r="G36116"/>
    </row>
    <row r="36117" spans="7:7" x14ac:dyDescent="0.2">
      <c r="G36117"/>
    </row>
    <row r="36118" spans="7:7" x14ac:dyDescent="0.2">
      <c r="G36118"/>
    </row>
    <row r="36119" spans="7:7" x14ac:dyDescent="0.2">
      <c r="G36119"/>
    </row>
    <row r="36120" spans="7:7" x14ac:dyDescent="0.2">
      <c r="G36120"/>
    </row>
    <row r="36121" spans="7:7" x14ac:dyDescent="0.2">
      <c r="G36121"/>
    </row>
    <row r="36122" spans="7:7" x14ac:dyDescent="0.2">
      <c r="G36122"/>
    </row>
    <row r="36123" spans="7:7" x14ac:dyDescent="0.2">
      <c r="G36123"/>
    </row>
    <row r="36124" spans="7:7" x14ac:dyDescent="0.2">
      <c r="G36124"/>
    </row>
    <row r="36125" spans="7:7" x14ac:dyDescent="0.2">
      <c r="G36125"/>
    </row>
    <row r="36126" spans="7:7" x14ac:dyDescent="0.2">
      <c r="G36126"/>
    </row>
    <row r="36127" spans="7:7" x14ac:dyDescent="0.2">
      <c r="G36127"/>
    </row>
    <row r="36128" spans="7:7" x14ac:dyDescent="0.2">
      <c r="G36128"/>
    </row>
    <row r="36129" spans="7:7" x14ac:dyDescent="0.2">
      <c r="G36129"/>
    </row>
    <row r="36130" spans="7:7" x14ac:dyDescent="0.2">
      <c r="G36130"/>
    </row>
    <row r="36131" spans="7:7" x14ac:dyDescent="0.2">
      <c r="G36131"/>
    </row>
    <row r="36132" spans="7:7" x14ac:dyDescent="0.2">
      <c r="G36132"/>
    </row>
    <row r="36133" spans="7:7" x14ac:dyDescent="0.2">
      <c r="G36133"/>
    </row>
    <row r="36134" spans="7:7" x14ac:dyDescent="0.2">
      <c r="G36134"/>
    </row>
    <row r="36135" spans="7:7" x14ac:dyDescent="0.2">
      <c r="G36135"/>
    </row>
    <row r="36136" spans="7:7" x14ac:dyDescent="0.2">
      <c r="G36136"/>
    </row>
    <row r="36137" spans="7:7" x14ac:dyDescent="0.2">
      <c r="G36137"/>
    </row>
    <row r="36138" spans="7:7" x14ac:dyDescent="0.2">
      <c r="G36138"/>
    </row>
    <row r="36139" spans="7:7" x14ac:dyDescent="0.2">
      <c r="G36139"/>
    </row>
    <row r="36140" spans="7:7" x14ac:dyDescent="0.2">
      <c r="G36140"/>
    </row>
    <row r="36141" spans="7:7" x14ac:dyDescent="0.2">
      <c r="G36141"/>
    </row>
    <row r="36142" spans="7:7" x14ac:dyDescent="0.2">
      <c r="G36142"/>
    </row>
    <row r="36143" spans="7:7" x14ac:dyDescent="0.2">
      <c r="G36143"/>
    </row>
    <row r="36144" spans="7:7" x14ac:dyDescent="0.2">
      <c r="G36144"/>
    </row>
    <row r="36145" spans="7:7" x14ac:dyDescent="0.2">
      <c r="G36145"/>
    </row>
    <row r="36146" spans="7:7" x14ac:dyDescent="0.2">
      <c r="G36146"/>
    </row>
    <row r="36147" spans="7:7" x14ac:dyDescent="0.2">
      <c r="G36147"/>
    </row>
    <row r="36148" spans="7:7" x14ac:dyDescent="0.2">
      <c r="G36148"/>
    </row>
    <row r="36149" spans="7:7" x14ac:dyDescent="0.2">
      <c r="G36149"/>
    </row>
    <row r="36150" spans="7:7" x14ac:dyDescent="0.2">
      <c r="G36150"/>
    </row>
    <row r="36151" spans="7:7" x14ac:dyDescent="0.2">
      <c r="G36151"/>
    </row>
    <row r="36152" spans="7:7" x14ac:dyDescent="0.2">
      <c r="G36152"/>
    </row>
    <row r="36153" spans="7:7" x14ac:dyDescent="0.2">
      <c r="G36153"/>
    </row>
    <row r="36154" spans="7:7" x14ac:dyDescent="0.2">
      <c r="G36154"/>
    </row>
    <row r="36155" spans="7:7" x14ac:dyDescent="0.2">
      <c r="G36155"/>
    </row>
    <row r="36156" spans="7:7" x14ac:dyDescent="0.2">
      <c r="G36156"/>
    </row>
    <row r="36157" spans="7:7" x14ac:dyDescent="0.2">
      <c r="G36157"/>
    </row>
    <row r="36158" spans="7:7" x14ac:dyDescent="0.2">
      <c r="G36158"/>
    </row>
    <row r="36159" spans="7:7" x14ac:dyDescent="0.2">
      <c r="G36159"/>
    </row>
    <row r="36160" spans="7:7" x14ac:dyDescent="0.2">
      <c r="G36160"/>
    </row>
    <row r="36161" spans="7:7" x14ac:dyDescent="0.2">
      <c r="G36161"/>
    </row>
    <row r="36162" spans="7:7" x14ac:dyDescent="0.2">
      <c r="G36162"/>
    </row>
    <row r="36163" spans="7:7" x14ac:dyDescent="0.2">
      <c r="G36163"/>
    </row>
    <row r="36164" spans="7:7" x14ac:dyDescent="0.2">
      <c r="G36164"/>
    </row>
    <row r="36165" spans="7:7" x14ac:dyDescent="0.2">
      <c r="G36165"/>
    </row>
    <row r="36166" spans="7:7" x14ac:dyDescent="0.2">
      <c r="G36166"/>
    </row>
    <row r="36167" spans="7:7" x14ac:dyDescent="0.2">
      <c r="G36167"/>
    </row>
    <row r="36168" spans="7:7" x14ac:dyDescent="0.2">
      <c r="G36168"/>
    </row>
    <row r="36169" spans="7:7" x14ac:dyDescent="0.2">
      <c r="G36169"/>
    </row>
    <row r="36170" spans="7:7" x14ac:dyDescent="0.2">
      <c r="G36170"/>
    </row>
    <row r="36171" spans="7:7" x14ac:dyDescent="0.2">
      <c r="G36171"/>
    </row>
    <row r="36172" spans="7:7" x14ac:dyDescent="0.2">
      <c r="G36172"/>
    </row>
    <row r="36173" spans="7:7" x14ac:dyDescent="0.2">
      <c r="G36173"/>
    </row>
    <row r="36174" spans="7:7" x14ac:dyDescent="0.2">
      <c r="G36174"/>
    </row>
    <row r="36175" spans="7:7" x14ac:dyDescent="0.2">
      <c r="G36175"/>
    </row>
    <row r="36176" spans="7:7" x14ac:dyDescent="0.2">
      <c r="G36176"/>
    </row>
    <row r="36177" spans="7:7" x14ac:dyDescent="0.2">
      <c r="G36177"/>
    </row>
    <row r="36178" spans="7:7" x14ac:dyDescent="0.2">
      <c r="G36178"/>
    </row>
    <row r="36179" spans="7:7" x14ac:dyDescent="0.2">
      <c r="G36179"/>
    </row>
    <row r="36180" spans="7:7" x14ac:dyDescent="0.2">
      <c r="G36180"/>
    </row>
    <row r="36181" spans="7:7" x14ac:dyDescent="0.2">
      <c r="G36181"/>
    </row>
    <row r="36182" spans="7:7" x14ac:dyDescent="0.2">
      <c r="G36182"/>
    </row>
    <row r="36183" spans="7:7" x14ac:dyDescent="0.2">
      <c r="G36183"/>
    </row>
    <row r="36184" spans="7:7" x14ac:dyDescent="0.2">
      <c r="G36184"/>
    </row>
    <row r="36185" spans="7:7" x14ac:dyDescent="0.2">
      <c r="G36185"/>
    </row>
    <row r="36186" spans="7:7" x14ac:dyDescent="0.2">
      <c r="G36186"/>
    </row>
    <row r="36187" spans="7:7" x14ac:dyDescent="0.2">
      <c r="G36187"/>
    </row>
    <row r="36188" spans="7:7" x14ac:dyDescent="0.2">
      <c r="G36188"/>
    </row>
    <row r="36189" spans="7:7" x14ac:dyDescent="0.2">
      <c r="G36189"/>
    </row>
    <row r="36190" spans="7:7" x14ac:dyDescent="0.2">
      <c r="G36190"/>
    </row>
    <row r="36191" spans="7:7" x14ac:dyDescent="0.2">
      <c r="G36191"/>
    </row>
    <row r="36192" spans="7:7" x14ac:dyDescent="0.2">
      <c r="G36192"/>
    </row>
    <row r="36193" spans="7:7" x14ac:dyDescent="0.2">
      <c r="G36193"/>
    </row>
    <row r="36194" spans="7:7" x14ac:dyDescent="0.2">
      <c r="G36194"/>
    </row>
    <row r="36195" spans="7:7" x14ac:dyDescent="0.2">
      <c r="G36195"/>
    </row>
    <row r="36196" spans="7:7" x14ac:dyDescent="0.2">
      <c r="G36196"/>
    </row>
    <row r="36197" spans="7:7" x14ac:dyDescent="0.2">
      <c r="G36197"/>
    </row>
    <row r="36198" spans="7:7" x14ac:dyDescent="0.2">
      <c r="G36198"/>
    </row>
    <row r="36199" spans="7:7" x14ac:dyDescent="0.2">
      <c r="G36199"/>
    </row>
    <row r="36200" spans="7:7" x14ac:dyDescent="0.2">
      <c r="G36200"/>
    </row>
    <row r="36201" spans="7:7" x14ac:dyDescent="0.2">
      <c r="G36201"/>
    </row>
    <row r="36202" spans="7:7" x14ac:dyDescent="0.2">
      <c r="G36202"/>
    </row>
    <row r="36203" spans="7:7" x14ac:dyDescent="0.2">
      <c r="G36203"/>
    </row>
    <row r="36204" spans="7:7" x14ac:dyDescent="0.2">
      <c r="G36204"/>
    </row>
    <row r="36205" spans="7:7" x14ac:dyDescent="0.2">
      <c r="G36205"/>
    </row>
    <row r="36206" spans="7:7" x14ac:dyDescent="0.2">
      <c r="G36206"/>
    </row>
    <row r="36207" spans="7:7" x14ac:dyDescent="0.2">
      <c r="G36207"/>
    </row>
    <row r="36208" spans="7:7" x14ac:dyDescent="0.2">
      <c r="G36208"/>
    </row>
    <row r="36209" spans="7:7" x14ac:dyDescent="0.2">
      <c r="G36209"/>
    </row>
    <row r="36210" spans="7:7" x14ac:dyDescent="0.2">
      <c r="G36210"/>
    </row>
    <row r="36211" spans="7:7" x14ac:dyDescent="0.2">
      <c r="G36211"/>
    </row>
    <row r="36212" spans="7:7" x14ac:dyDescent="0.2">
      <c r="G36212"/>
    </row>
    <row r="36213" spans="7:7" x14ac:dyDescent="0.2">
      <c r="G36213"/>
    </row>
    <row r="36214" spans="7:7" x14ac:dyDescent="0.2">
      <c r="G36214"/>
    </row>
    <row r="36215" spans="7:7" x14ac:dyDescent="0.2">
      <c r="G36215"/>
    </row>
    <row r="36216" spans="7:7" x14ac:dyDescent="0.2">
      <c r="G36216"/>
    </row>
    <row r="36217" spans="7:7" x14ac:dyDescent="0.2">
      <c r="G36217"/>
    </row>
    <row r="36218" spans="7:7" x14ac:dyDescent="0.2">
      <c r="G36218"/>
    </row>
    <row r="36219" spans="7:7" x14ac:dyDescent="0.2">
      <c r="G36219"/>
    </row>
    <row r="36220" spans="7:7" x14ac:dyDescent="0.2">
      <c r="G36220"/>
    </row>
    <row r="36221" spans="7:7" x14ac:dyDescent="0.2">
      <c r="G36221"/>
    </row>
    <row r="36222" spans="7:7" x14ac:dyDescent="0.2">
      <c r="G36222"/>
    </row>
    <row r="36223" spans="7:7" x14ac:dyDescent="0.2">
      <c r="G36223"/>
    </row>
    <row r="36224" spans="7:7" x14ac:dyDescent="0.2">
      <c r="G36224"/>
    </row>
    <row r="36225" spans="7:7" x14ac:dyDescent="0.2">
      <c r="G36225"/>
    </row>
    <row r="36226" spans="7:7" x14ac:dyDescent="0.2">
      <c r="G36226"/>
    </row>
    <row r="36227" spans="7:7" x14ac:dyDescent="0.2">
      <c r="G36227"/>
    </row>
    <row r="36228" spans="7:7" x14ac:dyDescent="0.2">
      <c r="G36228"/>
    </row>
    <row r="36229" spans="7:7" x14ac:dyDescent="0.2">
      <c r="G36229"/>
    </row>
    <row r="36230" spans="7:7" x14ac:dyDescent="0.2">
      <c r="G36230"/>
    </row>
    <row r="36231" spans="7:7" x14ac:dyDescent="0.2">
      <c r="G36231"/>
    </row>
    <row r="36232" spans="7:7" x14ac:dyDescent="0.2">
      <c r="G36232"/>
    </row>
    <row r="36233" spans="7:7" x14ac:dyDescent="0.2">
      <c r="G36233"/>
    </row>
    <row r="36234" spans="7:7" x14ac:dyDescent="0.2">
      <c r="G36234"/>
    </row>
    <row r="36235" spans="7:7" x14ac:dyDescent="0.2">
      <c r="G36235"/>
    </row>
    <row r="36236" spans="7:7" x14ac:dyDescent="0.2">
      <c r="G36236"/>
    </row>
    <row r="36237" spans="7:7" x14ac:dyDescent="0.2">
      <c r="G36237"/>
    </row>
    <row r="36238" spans="7:7" x14ac:dyDescent="0.2">
      <c r="G36238"/>
    </row>
    <row r="36239" spans="7:7" x14ac:dyDescent="0.2">
      <c r="G36239"/>
    </row>
    <row r="36240" spans="7:7" x14ac:dyDescent="0.2">
      <c r="G36240"/>
    </row>
    <row r="36241" spans="7:7" x14ac:dyDescent="0.2">
      <c r="G36241"/>
    </row>
    <row r="36242" spans="7:7" x14ac:dyDescent="0.2">
      <c r="G36242"/>
    </row>
    <row r="36243" spans="7:7" x14ac:dyDescent="0.2">
      <c r="G36243"/>
    </row>
    <row r="36244" spans="7:7" x14ac:dyDescent="0.2">
      <c r="G36244"/>
    </row>
    <row r="36245" spans="7:7" x14ac:dyDescent="0.2">
      <c r="G36245"/>
    </row>
    <row r="36246" spans="7:7" x14ac:dyDescent="0.2">
      <c r="G36246"/>
    </row>
    <row r="36247" spans="7:7" x14ac:dyDescent="0.2">
      <c r="G36247"/>
    </row>
    <row r="36248" spans="7:7" x14ac:dyDescent="0.2">
      <c r="G36248"/>
    </row>
    <row r="36249" spans="7:7" x14ac:dyDescent="0.2">
      <c r="G36249"/>
    </row>
    <row r="36250" spans="7:7" x14ac:dyDescent="0.2">
      <c r="G36250"/>
    </row>
    <row r="36251" spans="7:7" x14ac:dyDescent="0.2">
      <c r="G36251"/>
    </row>
    <row r="36252" spans="7:7" x14ac:dyDescent="0.2">
      <c r="G36252"/>
    </row>
    <row r="36253" spans="7:7" x14ac:dyDescent="0.2">
      <c r="G36253"/>
    </row>
    <row r="36254" spans="7:7" x14ac:dyDescent="0.2">
      <c r="G36254"/>
    </row>
    <row r="36255" spans="7:7" x14ac:dyDescent="0.2">
      <c r="G36255"/>
    </row>
    <row r="36256" spans="7:7" x14ac:dyDescent="0.2">
      <c r="G36256"/>
    </row>
    <row r="36257" spans="7:7" x14ac:dyDescent="0.2">
      <c r="G36257"/>
    </row>
    <row r="36258" spans="7:7" x14ac:dyDescent="0.2">
      <c r="G36258"/>
    </row>
    <row r="36259" spans="7:7" x14ac:dyDescent="0.2">
      <c r="G36259"/>
    </row>
    <row r="36260" spans="7:7" x14ac:dyDescent="0.2">
      <c r="G36260"/>
    </row>
    <row r="36261" spans="7:7" x14ac:dyDescent="0.2">
      <c r="G36261"/>
    </row>
    <row r="36262" spans="7:7" x14ac:dyDescent="0.2">
      <c r="G36262"/>
    </row>
    <row r="36263" spans="7:7" x14ac:dyDescent="0.2">
      <c r="G36263"/>
    </row>
    <row r="36264" spans="7:7" x14ac:dyDescent="0.2">
      <c r="G36264"/>
    </row>
    <row r="36265" spans="7:7" x14ac:dyDescent="0.2">
      <c r="G36265"/>
    </row>
    <row r="36266" spans="7:7" x14ac:dyDescent="0.2">
      <c r="G36266"/>
    </row>
    <row r="36267" spans="7:7" x14ac:dyDescent="0.2">
      <c r="G36267"/>
    </row>
    <row r="36268" spans="7:7" x14ac:dyDescent="0.2">
      <c r="G36268"/>
    </row>
    <row r="36269" spans="7:7" x14ac:dyDescent="0.2">
      <c r="G36269"/>
    </row>
    <row r="36270" spans="7:7" x14ac:dyDescent="0.2">
      <c r="G36270"/>
    </row>
    <row r="36271" spans="7:7" x14ac:dyDescent="0.2">
      <c r="G36271"/>
    </row>
    <row r="36272" spans="7:7" x14ac:dyDescent="0.2">
      <c r="G36272"/>
    </row>
    <row r="36273" spans="7:7" x14ac:dyDescent="0.2">
      <c r="G36273"/>
    </row>
    <row r="36274" spans="7:7" x14ac:dyDescent="0.2">
      <c r="G36274"/>
    </row>
    <row r="36275" spans="7:7" x14ac:dyDescent="0.2">
      <c r="G36275"/>
    </row>
    <row r="36276" spans="7:7" x14ac:dyDescent="0.2">
      <c r="G36276"/>
    </row>
    <row r="36277" spans="7:7" x14ac:dyDescent="0.2">
      <c r="G36277"/>
    </row>
    <row r="36278" spans="7:7" x14ac:dyDescent="0.2">
      <c r="G36278"/>
    </row>
    <row r="36279" spans="7:7" x14ac:dyDescent="0.2">
      <c r="G36279"/>
    </row>
    <row r="36280" spans="7:7" x14ac:dyDescent="0.2">
      <c r="G36280"/>
    </row>
    <row r="36281" spans="7:7" x14ac:dyDescent="0.2">
      <c r="G36281"/>
    </row>
    <row r="36282" spans="7:7" x14ac:dyDescent="0.2">
      <c r="G36282"/>
    </row>
    <row r="36283" spans="7:7" x14ac:dyDescent="0.2">
      <c r="G36283"/>
    </row>
    <row r="36284" spans="7:7" x14ac:dyDescent="0.2">
      <c r="G36284"/>
    </row>
    <row r="36285" spans="7:7" x14ac:dyDescent="0.2">
      <c r="G36285"/>
    </row>
    <row r="36286" spans="7:7" x14ac:dyDescent="0.2">
      <c r="G36286"/>
    </row>
    <row r="36287" spans="7:7" x14ac:dyDescent="0.2">
      <c r="G36287"/>
    </row>
    <row r="36288" spans="7:7" x14ac:dyDescent="0.2">
      <c r="G36288"/>
    </row>
    <row r="36289" spans="7:7" x14ac:dyDescent="0.2">
      <c r="G36289"/>
    </row>
    <row r="36290" spans="7:7" x14ac:dyDescent="0.2">
      <c r="G36290"/>
    </row>
    <row r="36291" spans="7:7" x14ac:dyDescent="0.2">
      <c r="G36291"/>
    </row>
    <row r="36292" spans="7:7" x14ac:dyDescent="0.2">
      <c r="G36292"/>
    </row>
    <row r="36293" spans="7:7" x14ac:dyDescent="0.2">
      <c r="G36293"/>
    </row>
    <row r="36294" spans="7:7" x14ac:dyDescent="0.2">
      <c r="G36294"/>
    </row>
    <row r="36295" spans="7:7" x14ac:dyDescent="0.2">
      <c r="G36295"/>
    </row>
    <row r="36296" spans="7:7" x14ac:dyDescent="0.2">
      <c r="G36296"/>
    </row>
    <row r="36297" spans="7:7" x14ac:dyDescent="0.2">
      <c r="G36297"/>
    </row>
    <row r="36298" spans="7:7" x14ac:dyDescent="0.2">
      <c r="G36298"/>
    </row>
    <row r="36299" spans="7:7" x14ac:dyDescent="0.2">
      <c r="G36299"/>
    </row>
    <row r="36300" spans="7:7" x14ac:dyDescent="0.2">
      <c r="G36300"/>
    </row>
    <row r="36301" spans="7:7" x14ac:dyDescent="0.2">
      <c r="G36301"/>
    </row>
    <row r="36302" spans="7:7" x14ac:dyDescent="0.2">
      <c r="G36302"/>
    </row>
    <row r="36303" spans="7:7" x14ac:dyDescent="0.2">
      <c r="G36303"/>
    </row>
    <row r="36304" spans="7:7" x14ac:dyDescent="0.2">
      <c r="G36304"/>
    </row>
    <row r="36305" spans="7:7" x14ac:dyDescent="0.2">
      <c r="G36305"/>
    </row>
    <row r="36306" spans="7:7" x14ac:dyDescent="0.2">
      <c r="G36306"/>
    </row>
    <row r="36307" spans="7:7" x14ac:dyDescent="0.2">
      <c r="G36307"/>
    </row>
    <row r="36308" spans="7:7" x14ac:dyDescent="0.2">
      <c r="G36308"/>
    </row>
    <row r="36309" spans="7:7" x14ac:dyDescent="0.2">
      <c r="G36309"/>
    </row>
    <row r="36310" spans="7:7" x14ac:dyDescent="0.2">
      <c r="G36310"/>
    </row>
    <row r="36311" spans="7:7" x14ac:dyDescent="0.2">
      <c r="G36311"/>
    </row>
    <row r="36312" spans="7:7" x14ac:dyDescent="0.2">
      <c r="G36312"/>
    </row>
    <row r="36313" spans="7:7" x14ac:dyDescent="0.2">
      <c r="G36313"/>
    </row>
    <row r="36314" spans="7:7" x14ac:dyDescent="0.2">
      <c r="G36314"/>
    </row>
    <row r="36315" spans="7:7" x14ac:dyDescent="0.2">
      <c r="G36315"/>
    </row>
    <row r="36316" spans="7:7" x14ac:dyDescent="0.2">
      <c r="G36316"/>
    </row>
    <row r="36317" spans="7:7" x14ac:dyDescent="0.2">
      <c r="G36317"/>
    </row>
    <row r="36318" spans="7:7" x14ac:dyDescent="0.2">
      <c r="G36318"/>
    </row>
    <row r="36319" spans="7:7" x14ac:dyDescent="0.2">
      <c r="G36319"/>
    </row>
    <row r="36320" spans="7:7" x14ac:dyDescent="0.2">
      <c r="G36320"/>
    </row>
    <row r="36321" spans="7:7" x14ac:dyDescent="0.2">
      <c r="G36321"/>
    </row>
    <row r="36322" spans="7:7" x14ac:dyDescent="0.2">
      <c r="G36322"/>
    </row>
    <row r="36323" spans="7:7" x14ac:dyDescent="0.2">
      <c r="G36323"/>
    </row>
    <row r="36324" spans="7:7" x14ac:dyDescent="0.2">
      <c r="G36324"/>
    </row>
    <row r="36325" spans="7:7" x14ac:dyDescent="0.2">
      <c r="G36325"/>
    </row>
    <row r="36326" spans="7:7" x14ac:dyDescent="0.2">
      <c r="G36326"/>
    </row>
    <row r="36327" spans="7:7" x14ac:dyDescent="0.2">
      <c r="G36327"/>
    </row>
    <row r="36328" spans="7:7" x14ac:dyDescent="0.2">
      <c r="G36328"/>
    </row>
    <row r="36329" spans="7:7" x14ac:dyDescent="0.2">
      <c r="G36329"/>
    </row>
    <row r="36330" spans="7:7" x14ac:dyDescent="0.2">
      <c r="G36330"/>
    </row>
    <row r="36331" spans="7:7" x14ac:dyDescent="0.2">
      <c r="G36331"/>
    </row>
    <row r="36332" spans="7:7" x14ac:dyDescent="0.2">
      <c r="G36332"/>
    </row>
    <row r="36333" spans="7:7" x14ac:dyDescent="0.2">
      <c r="G36333"/>
    </row>
    <row r="36334" spans="7:7" x14ac:dyDescent="0.2">
      <c r="G36334"/>
    </row>
    <row r="36335" spans="7:7" x14ac:dyDescent="0.2">
      <c r="G36335"/>
    </row>
    <row r="36336" spans="7:7" x14ac:dyDescent="0.2">
      <c r="G36336"/>
    </row>
    <row r="36337" spans="7:7" x14ac:dyDescent="0.2">
      <c r="G36337"/>
    </row>
    <row r="36338" spans="7:7" x14ac:dyDescent="0.2">
      <c r="G36338"/>
    </row>
    <row r="36339" spans="7:7" x14ac:dyDescent="0.2">
      <c r="G36339"/>
    </row>
    <row r="36340" spans="7:7" x14ac:dyDescent="0.2">
      <c r="G36340"/>
    </row>
    <row r="36341" spans="7:7" x14ac:dyDescent="0.2">
      <c r="G36341"/>
    </row>
    <row r="36342" spans="7:7" x14ac:dyDescent="0.2">
      <c r="G36342"/>
    </row>
    <row r="36343" spans="7:7" x14ac:dyDescent="0.2">
      <c r="G36343"/>
    </row>
    <row r="36344" spans="7:7" x14ac:dyDescent="0.2">
      <c r="G36344"/>
    </row>
    <row r="36345" spans="7:7" x14ac:dyDescent="0.2">
      <c r="G36345"/>
    </row>
    <row r="36346" spans="7:7" x14ac:dyDescent="0.2">
      <c r="G36346"/>
    </row>
    <row r="36347" spans="7:7" x14ac:dyDescent="0.2">
      <c r="G36347"/>
    </row>
    <row r="36348" spans="7:7" x14ac:dyDescent="0.2">
      <c r="G36348"/>
    </row>
    <row r="36349" spans="7:7" x14ac:dyDescent="0.2">
      <c r="G36349"/>
    </row>
    <row r="36350" spans="7:7" x14ac:dyDescent="0.2">
      <c r="G36350"/>
    </row>
    <row r="36351" spans="7:7" x14ac:dyDescent="0.2">
      <c r="G36351"/>
    </row>
    <row r="36352" spans="7:7" x14ac:dyDescent="0.2">
      <c r="G36352"/>
    </row>
    <row r="36353" spans="7:7" x14ac:dyDescent="0.2">
      <c r="G36353"/>
    </row>
    <row r="36354" spans="7:7" x14ac:dyDescent="0.2">
      <c r="G36354"/>
    </row>
    <row r="36355" spans="7:7" x14ac:dyDescent="0.2">
      <c r="G36355"/>
    </row>
    <row r="36356" spans="7:7" x14ac:dyDescent="0.2">
      <c r="G36356"/>
    </row>
    <row r="36357" spans="7:7" x14ac:dyDescent="0.2">
      <c r="G36357"/>
    </row>
    <row r="36358" spans="7:7" x14ac:dyDescent="0.2">
      <c r="G36358"/>
    </row>
    <row r="36359" spans="7:7" x14ac:dyDescent="0.2">
      <c r="G36359"/>
    </row>
    <row r="36360" spans="7:7" x14ac:dyDescent="0.2">
      <c r="G36360"/>
    </row>
    <row r="36361" spans="7:7" x14ac:dyDescent="0.2">
      <c r="G36361"/>
    </row>
    <row r="36362" spans="7:7" x14ac:dyDescent="0.2">
      <c r="G36362"/>
    </row>
    <row r="36363" spans="7:7" x14ac:dyDescent="0.2">
      <c r="G36363"/>
    </row>
    <row r="36364" spans="7:7" x14ac:dyDescent="0.2">
      <c r="G36364"/>
    </row>
    <row r="36365" spans="7:7" x14ac:dyDescent="0.2">
      <c r="G36365"/>
    </row>
    <row r="36366" spans="7:7" x14ac:dyDescent="0.2">
      <c r="G36366"/>
    </row>
    <row r="36367" spans="7:7" x14ac:dyDescent="0.2">
      <c r="G36367"/>
    </row>
    <row r="36368" spans="7:7" x14ac:dyDescent="0.2">
      <c r="G36368"/>
    </row>
    <row r="36369" spans="7:7" x14ac:dyDescent="0.2">
      <c r="G36369"/>
    </row>
    <row r="36370" spans="7:7" x14ac:dyDescent="0.2">
      <c r="G36370"/>
    </row>
    <row r="36371" spans="7:7" x14ac:dyDescent="0.2">
      <c r="G36371"/>
    </row>
    <row r="36372" spans="7:7" x14ac:dyDescent="0.2">
      <c r="G36372"/>
    </row>
    <row r="36373" spans="7:7" x14ac:dyDescent="0.2">
      <c r="G36373"/>
    </row>
    <row r="36374" spans="7:7" x14ac:dyDescent="0.2">
      <c r="G36374"/>
    </row>
    <row r="36375" spans="7:7" x14ac:dyDescent="0.2">
      <c r="G36375"/>
    </row>
    <row r="36376" spans="7:7" x14ac:dyDescent="0.2">
      <c r="G36376"/>
    </row>
    <row r="36377" spans="7:7" x14ac:dyDescent="0.2">
      <c r="G36377"/>
    </row>
    <row r="36378" spans="7:7" x14ac:dyDescent="0.2">
      <c r="G36378"/>
    </row>
    <row r="36379" spans="7:7" x14ac:dyDescent="0.2">
      <c r="G36379"/>
    </row>
    <row r="36380" spans="7:7" x14ac:dyDescent="0.2">
      <c r="G36380"/>
    </row>
    <row r="36381" spans="7:7" x14ac:dyDescent="0.2">
      <c r="G36381"/>
    </row>
    <row r="36382" spans="7:7" x14ac:dyDescent="0.2">
      <c r="G36382"/>
    </row>
    <row r="36383" spans="7:7" x14ac:dyDescent="0.2">
      <c r="G36383"/>
    </row>
    <row r="36384" spans="7:7" x14ac:dyDescent="0.2">
      <c r="G36384"/>
    </row>
    <row r="36385" spans="7:7" x14ac:dyDescent="0.2">
      <c r="G36385"/>
    </row>
    <row r="36386" spans="7:7" x14ac:dyDescent="0.2">
      <c r="G36386"/>
    </row>
    <row r="36387" spans="7:7" x14ac:dyDescent="0.2">
      <c r="G36387"/>
    </row>
    <row r="36388" spans="7:7" x14ac:dyDescent="0.2">
      <c r="G36388"/>
    </row>
    <row r="36389" spans="7:7" x14ac:dyDescent="0.2">
      <c r="G36389"/>
    </row>
    <row r="36390" spans="7:7" x14ac:dyDescent="0.2">
      <c r="G36390"/>
    </row>
    <row r="36391" spans="7:7" x14ac:dyDescent="0.2">
      <c r="G36391"/>
    </row>
    <row r="36392" spans="7:7" x14ac:dyDescent="0.2">
      <c r="G36392"/>
    </row>
    <row r="36393" spans="7:7" x14ac:dyDescent="0.2">
      <c r="G36393"/>
    </row>
    <row r="36394" spans="7:7" x14ac:dyDescent="0.2">
      <c r="G36394"/>
    </row>
    <row r="36395" spans="7:7" x14ac:dyDescent="0.2">
      <c r="G36395"/>
    </row>
    <row r="36396" spans="7:7" x14ac:dyDescent="0.2">
      <c r="G36396"/>
    </row>
    <row r="36397" spans="7:7" x14ac:dyDescent="0.2">
      <c r="G36397"/>
    </row>
    <row r="36398" spans="7:7" x14ac:dyDescent="0.2">
      <c r="G36398"/>
    </row>
    <row r="36399" spans="7:7" x14ac:dyDescent="0.2">
      <c r="G36399"/>
    </row>
    <row r="36400" spans="7:7" x14ac:dyDescent="0.2">
      <c r="G36400"/>
    </row>
    <row r="36401" spans="7:7" x14ac:dyDescent="0.2">
      <c r="G36401"/>
    </row>
    <row r="36402" spans="7:7" x14ac:dyDescent="0.2">
      <c r="G36402"/>
    </row>
    <row r="36403" spans="7:7" x14ac:dyDescent="0.2">
      <c r="G36403"/>
    </row>
    <row r="36404" spans="7:7" x14ac:dyDescent="0.2">
      <c r="G36404"/>
    </row>
    <row r="36405" spans="7:7" x14ac:dyDescent="0.2">
      <c r="G36405"/>
    </row>
    <row r="36406" spans="7:7" x14ac:dyDescent="0.2">
      <c r="G36406"/>
    </row>
    <row r="36407" spans="7:7" x14ac:dyDescent="0.2">
      <c r="G36407"/>
    </row>
    <row r="36408" spans="7:7" x14ac:dyDescent="0.2">
      <c r="G36408"/>
    </row>
    <row r="36409" spans="7:7" x14ac:dyDescent="0.2">
      <c r="G36409"/>
    </row>
    <row r="36410" spans="7:7" x14ac:dyDescent="0.2">
      <c r="G36410"/>
    </row>
    <row r="36411" spans="7:7" x14ac:dyDescent="0.2">
      <c r="G36411"/>
    </row>
    <row r="36412" spans="7:7" x14ac:dyDescent="0.2">
      <c r="G36412"/>
    </row>
    <row r="36413" spans="7:7" x14ac:dyDescent="0.2">
      <c r="G36413"/>
    </row>
    <row r="36414" spans="7:7" x14ac:dyDescent="0.2">
      <c r="G36414"/>
    </row>
    <row r="36415" spans="7:7" x14ac:dyDescent="0.2">
      <c r="G36415"/>
    </row>
    <row r="36416" spans="7:7" x14ac:dyDescent="0.2">
      <c r="G36416"/>
    </row>
    <row r="36417" spans="7:7" x14ac:dyDescent="0.2">
      <c r="G36417"/>
    </row>
    <row r="36418" spans="7:7" x14ac:dyDescent="0.2">
      <c r="G36418"/>
    </row>
    <row r="36419" spans="7:7" x14ac:dyDescent="0.2">
      <c r="G36419"/>
    </row>
    <row r="36420" spans="7:7" x14ac:dyDescent="0.2">
      <c r="G36420"/>
    </row>
    <row r="36421" spans="7:7" x14ac:dyDescent="0.2">
      <c r="G36421"/>
    </row>
    <row r="36422" spans="7:7" x14ac:dyDescent="0.2">
      <c r="G36422"/>
    </row>
    <row r="36423" spans="7:7" x14ac:dyDescent="0.2">
      <c r="G36423"/>
    </row>
    <row r="36424" spans="7:7" x14ac:dyDescent="0.2">
      <c r="G36424"/>
    </row>
    <row r="36425" spans="7:7" x14ac:dyDescent="0.2">
      <c r="G36425"/>
    </row>
    <row r="36426" spans="7:7" x14ac:dyDescent="0.2">
      <c r="G36426"/>
    </row>
    <row r="36427" spans="7:7" x14ac:dyDescent="0.2">
      <c r="G36427"/>
    </row>
    <row r="36428" spans="7:7" x14ac:dyDescent="0.2">
      <c r="G36428"/>
    </row>
    <row r="36429" spans="7:7" x14ac:dyDescent="0.2">
      <c r="G36429"/>
    </row>
    <row r="36430" spans="7:7" x14ac:dyDescent="0.2">
      <c r="G36430"/>
    </row>
    <row r="36431" spans="7:7" x14ac:dyDescent="0.2">
      <c r="G36431"/>
    </row>
    <row r="36432" spans="7:7" x14ac:dyDescent="0.2">
      <c r="G36432"/>
    </row>
    <row r="36433" spans="7:7" x14ac:dyDescent="0.2">
      <c r="G36433"/>
    </row>
    <row r="36434" spans="7:7" x14ac:dyDescent="0.2">
      <c r="G36434"/>
    </row>
    <row r="36435" spans="7:7" x14ac:dyDescent="0.2">
      <c r="G36435"/>
    </row>
    <row r="36436" spans="7:7" x14ac:dyDescent="0.2">
      <c r="G36436"/>
    </row>
    <row r="36437" spans="7:7" x14ac:dyDescent="0.2">
      <c r="G36437"/>
    </row>
    <row r="36438" spans="7:7" x14ac:dyDescent="0.2">
      <c r="G36438"/>
    </row>
    <row r="36439" spans="7:7" x14ac:dyDescent="0.2">
      <c r="G36439"/>
    </row>
    <row r="36440" spans="7:7" x14ac:dyDescent="0.2">
      <c r="G36440"/>
    </row>
    <row r="36441" spans="7:7" x14ac:dyDescent="0.2">
      <c r="G36441"/>
    </row>
    <row r="36442" spans="7:7" x14ac:dyDescent="0.2">
      <c r="G36442"/>
    </row>
    <row r="36443" spans="7:7" x14ac:dyDescent="0.2">
      <c r="G36443"/>
    </row>
    <row r="36444" spans="7:7" x14ac:dyDescent="0.2">
      <c r="G36444"/>
    </row>
    <row r="36445" spans="7:7" x14ac:dyDescent="0.2">
      <c r="G36445"/>
    </row>
    <row r="36446" spans="7:7" x14ac:dyDescent="0.2">
      <c r="G36446"/>
    </row>
    <row r="36447" spans="7:7" x14ac:dyDescent="0.2">
      <c r="G36447"/>
    </row>
    <row r="36448" spans="7:7" x14ac:dyDescent="0.2">
      <c r="G36448"/>
    </row>
    <row r="36449" spans="7:7" x14ac:dyDescent="0.2">
      <c r="G36449"/>
    </row>
    <row r="36450" spans="7:7" x14ac:dyDescent="0.2">
      <c r="G36450"/>
    </row>
    <row r="36451" spans="7:7" x14ac:dyDescent="0.2">
      <c r="G36451"/>
    </row>
    <row r="36452" spans="7:7" x14ac:dyDescent="0.2">
      <c r="G36452"/>
    </row>
    <row r="36453" spans="7:7" x14ac:dyDescent="0.2">
      <c r="G36453"/>
    </row>
    <row r="36454" spans="7:7" x14ac:dyDescent="0.2">
      <c r="G36454"/>
    </row>
    <row r="36455" spans="7:7" x14ac:dyDescent="0.2">
      <c r="G36455"/>
    </row>
    <row r="36456" spans="7:7" x14ac:dyDescent="0.2">
      <c r="G36456"/>
    </row>
    <row r="36457" spans="7:7" x14ac:dyDescent="0.2">
      <c r="G36457"/>
    </row>
    <row r="36458" spans="7:7" x14ac:dyDescent="0.2">
      <c r="G36458"/>
    </row>
    <row r="36459" spans="7:7" x14ac:dyDescent="0.2">
      <c r="G36459"/>
    </row>
    <row r="36460" spans="7:7" x14ac:dyDescent="0.2">
      <c r="G36460"/>
    </row>
    <row r="36461" spans="7:7" x14ac:dyDescent="0.2">
      <c r="G36461"/>
    </row>
    <row r="36462" spans="7:7" x14ac:dyDescent="0.2">
      <c r="G36462"/>
    </row>
    <row r="36463" spans="7:7" x14ac:dyDescent="0.2">
      <c r="G36463"/>
    </row>
    <row r="36464" spans="7:7" x14ac:dyDescent="0.2">
      <c r="G36464"/>
    </row>
    <row r="36465" spans="7:7" x14ac:dyDescent="0.2">
      <c r="G36465"/>
    </row>
    <row r="36466" spans="7:7" x14ac:dyDescent="0.2">
      <c r="G36466"/>
    </row>
    <row r="36467" spans="7:7" x14ac:dyDescent="0.2">
      <c r="G36467"/>
    </row>
    <row r="36468" spans="7:7" x14ac:dyDescent="0.2">
      <c r="G36468"/>
    </row>
    <row r="36469" spans="7:7" x14ac:dyDescent="0.2">
      <c r="G36469"/>
    </row>
    <row r="36470" spans="7:7" x14ac:dyDescent="0.2">
      <c r="G36470"/>
    </row>
    <row r="36471" spans="7:7" x14ac:dyDescent="0.2">
      <c r="G36471"/>
    </row>
    <row r="36472" spans="7:7" x14ac:dyDescent="0.2">
      <c r="G36472"/>
    </row>
    <row r="36473" spans="7:7" x14ac:dyDescent="0.2">
      <c r="G36473"/>
    </row>
    <row r="36474" spans="7:7" x14ac:dyDescent="0.2">
      <c r="G36474"/>
    </row>
    <row r="36475" spans="7:7" x14ac:dyDescent="0.2">
      <c r="G36475"/>
    </row>
    <row r="36476" spans="7:7" x14ac:dyDescent="0.2">
      <c r="G36476"/>
    </row>
    <row r="36477" spans="7:7" x14ac:dyDescent="0.2">
      <c r="G36477"/>
    </row>
    <row r="36478" spans="7:7" x14ac:dyDescent="0.2">
      <c r="G36478"/>
    </row>
    <row r="36479" spans="7:7" x14ac:dyDescent="0.2">
      <c r="G36479"/>
    </row>
    <row r="36480" spans="7:7" x14ac:dyDescent="0.2">
      <c r="G36480"/>
    </row>
    <row r="36481" spans="7:7" x14ac:dyDescent="0.2">
      <c r="G36481"/>
    </row>
    <row r="36482" spans="7:7" x14ac:dyDescent="0.2">
      <c r="G36482"/>
    </row>
    <row r="36483" spans="7:7" x14ac:dyDescent="0.2">
      <c r="G36483"/>
    </row>
    <row r="36484" spans="7:7" x14ac:dyDescent="0.2">
      <c r="G36484"/>
    </row>
    <row r="36485" spans="7:7" x14ac:dyDescent="0.2">
      <c r="G36485"/>
    </row>
    <row r="36486" spans="7:7" x14ac:dyDescent="0.2">
      <c r="G36486"/>
    </row>
    <row r="36487" spans="7:7" x14ac:dyDescent="0.2">
      <c r="G36487"/>
    </row>
    <row r="36488" spans="7:7" x14ac:dyDescent="0.2">
      <c r="G36488"/>
    </row>
    <row r="36489" spans="7:7" x14ac:dyDescent="0.2">
      <c r="G36489"/>
    </row>
    <row r="36490" spans="7:7" x14ac:dyDescent="0.2">
      <c r="G36490"/>
    </row>
    <row r="36491" spans="7:7" x14ac:dyDescent="0.2">
      <c r="G36491"/>
    </row>
    <row r="36492" spans="7:7" x14ac:dyDescent="0.2">
      <c r="G36492"/>
    </row>
    <row r="36493" spans="7:7" x14ac:dyDescent="0.2">
      <c r="G36493"/>
    </row>
    <row r="36494" spans="7:7" x14ac:dyDescent="0.2">
      <c r="G36494"/>
    </row>
    <row r="36495" spans="7:7" x14ac:dyDescent="0.2">
      <c r="G36495"/>
    </row>
    <row r="36496" spans="7:7" x14ac:dyDescent="0.2">
      <c r="G36496"/>
    </row>
    <row r="36497" spans="7:7" x14ac:dyDescent="0.2">
      <c r="G36497"/>
    </row>
    <row r="36498" spans="7:7" x14ac:dyDescent="0.2">
      <c r="G36498"/>
    </row>
    <row r="36499" spans="7:7" x14ac:dyDescent="0.2">
      <c r="G36499"/>
    </row>
    <row r="36500" spans="7:7" x14ac:dyDescent="0.2">
      <c r="G36500"/>
    </row>
    <row r="36501" spans="7:7" x14ac:dyDescent="0.2">
      <c r="G36501"/>
    </row>
    <row r="36502" spans="7:7" x14ac:dyDescent="0.2">
      <c r="G36502"/>
    </row>
    <row r="36503" spans="7:7" x14ac:dyDescent="0.2">
      <c r="G36503"/>
    </row>
    <row r="36504" spans="7:7" x14ac:dyDescent="0.2">
      <c r="G36504"/>
    </row>
    <row r="36505" spans="7:7" x14ac:dyDescent="0.2">
      <c r="G36505"/>
    </row>
    <row r="36506" spans="7:7" x14ac:dyDescent="0.2">
      <c r="G36506"/>
    </row>
    <row r="36507" spans="7:7" x14ac:dyDescent="0.2">
      <c r="G36507"/>
    </row>
    <row r="36508" spans="7:7" x14ac:dyDescent="0.2">
      <c r="G36508"/>
    </row>
    <row r="36509" spans="7:7" x14ac:dyDescent="0.2">
      <c r="G36509"/>
    </row>
    <row r="36510" spans="7:7" x14ac:dyDescent="0.2">
      <c r="G36510"/>
    </row>
    <row r="36511" spans="7:7" x14ac:dyDescent="0.2">
      <c r="G36511"/>
    </row>
    <row r="36512" spans="7:7" x14ac:dyDescent="0.2">
      <c r="G36512"/>
    </row>
    <row r="36513" spans="7:7" x14ac:dyDescent="0.2">
      <c r="G36513"/>
    </row>
    <row r="36514" spans="7:7" x14ac:dyDescent="0.2">
      <c r="G36514"/>
    </row>
    <row r="36515" spans="7:7" x14ac:dyDescent="0.2">
      <c r="G36515"/>
    </row>
    <row r="36516" spans="7:7" x14ac:dyDescent="0.2">
      <c r="G36516"/>
    </row>
    <row r="36517" spans="7:7" x14ac:dyDescent="0.2">
      <c r="G36517"/>
    </row>
    <row r="36518" spans="7:7" x14ac:dyDescent="0.2">
      <c r="G36518"/>
    </row>
    <row r="36519" spans="7:7" x14ac:dyDescent="0.2">
      <c r="G36519"/>
    </row>
    <row r="36520" spans="7:7" x14ac:dyDescent="0.2">
      <c r="G36520"/>
    </row>
    <row r="36521" spans="7:7" x14ac:dyDescent="0.2">
      <c r="G36521"/>
    </row>
    <row r="36522" spans="7:7" x14ac:dyDescent="0.2">
      <c r="G36522"/>
    </row>
    <row r="36523" spans="7:7" x14ac:dyDescent="0.2">
      <c r="G36523"/>
    </row>
    <row r="36524" spans="7:7" x14ac:dyDescent="0.2">
      <c r="G36524"/>
    </row>
    <row r="36525" spans="7:7" x14ac:dyDescent="0.2">
      <c r="G36525"/>
    </row>
    <row r="36526" spans="7:7" x14ac:dyDescent="0.2">
      <c r="G36526"/>
    </row>
    <row r="36527" spans="7:7" x14ac:dyDescent="0.2">
      <c r="G36527"/>
    </row>
    <row r="36528" spans="7:7" x14ac:dyDescent="0.2">
      <c r="G36528"/>
    </row>
    <row r="36529" spans="7:7" x14ac:dyDescent="0.2">
      <c r="G36529"/>
    </row>
    <row r="36530" spans="7:7" x14ac:dyDescent="0.2">
      <c r="G36530"/>
    </row>
    <row r="36531" spans="7:7" x14ac:dyDescent="0.2">
      <c r="G36531"/>
    </row>
    <row r="36532" spans="7:7" x14ac:dyDescent="0.2">
      <c r="G36532"/>
    </row>
    <row r="36533" spans="7:7" x14ac:dyDescent="0.2">
      <c r="G36533"/>
    </row>
    <row r="36534" spans="7:7" x14ac:dyDescent="0.2">
      <c r="G36534"/>
    </row>
    <row r="36535" spans="7:7" x14ac:dyDescent="0.2">
      <c r="G36535"/>
    </row>
    <row r="36536" spans="7:7" x14ac:dyDescent="0.2">
      <c r="G36536"/>
    </row>
    <row r="36537" spans="7:7" x14ac:dyDescent="0.2">
      <c r="G36537"/>
    </row>
    <row r="36538" spans="7:7" x14ac:dyDescent="0.2">
      <c r="G36538"/>
    </row>
    <row r="36539" spans="7:7" x14ac:dyDescent="0.2">
      <c r="G36539"/>
    </row>
    <row r="36540" spans="7:7" x14ac:dyDescent="0.2">
      <c r="G36540"/>
    </row>
    <row r="36541" spans="7:7" x14ac:dyDescent="0.2">
      <c r="G36541"/>
    </row>
    <row r="36542" spans="7:7" x14ac:dyDescent="0.2">
      <c r="G36542"/>
    </row>
    <row r="36543" spans="7:7" x14ac:dyDescent="0.2">
      <c r="G36543"/>
    </row>
    <row r="36544" spans="7:7" x14ac:dyDescent="0.2">
      <c r="G36544"/>
    </row>
    <row r="36545" spans="7:7" x14ac:dyDescent="0.2">
      <c r="G36545"/>
    </row>
    <row r="36546" spans="7:7" x14ac:dyDescent="0.2">
      <c r="G36546"/>
    </row>
    <row r="36547" spans="7:7" x14ac:dyDescent="0.2">
      <c r="G36547"/>
    </row>
    <row r="36548" spans="7:7" x14ac:dyDescent="0.2">
      <c r="G36548"/>
    </row>
    <row r="36549" spans="7:7" x14ac:dyDescent="0.2">
      <c r="G36549"/>
    </row>
    <row r="36550" spans="7:7" x14ac:dyDescent="0.2">
      <c r="G36550"/>
    </row>
    <row r="36551" spans="7:7" x14ac:dyDescent="0.2">
      <c r="G36551"/>
    </row>
    <row r="36552" spans="7:7" x14ac:dyDescent="0.2">
      <c r="G36552"/>
    </row>
    <row r="36553" spans="7:7" x14ac:dyDescent="0.2">
      <c r="G36553"/>
    </row>
    <row r="36554" spans="7:7" x14ac:dyDescent="0.2">
      <c r="G36554"/>
    </row>
    <row r="36555" spans="7:7" x14ac:dyDescent="0.2">
      <c r="G36555"/>
    </row>
    <row r="36556" spans="7:7" x14ac:dyDescent="0.2">
      <c r="G36556"/>
    </row>
    <row r="36557" spans="7:7" x14ac:dyDescent="0.2">
      <c r="G36557"/>
    </row>
    <row r="36558" spans="7:7" x14ac:dyDescent="0.2">
      <c r="G36558"/>
    </row>
    <row r="36559" spans="7:7" x14ac:dyDescent="0.2">
      <c r="G36559"/>
    </row>
    <row r="36560" spans="7:7" x14ac:dyDescent="0.2">
      <c r="G36560"/>
    </row>
    <row r="36561" spans="7:7" x14ac:dyDescent="0.2">
      <c r="G36561"/>
    </row>
    <row r="36562" spans="7:7" x14ac:dyDescent="0.2">
      <c r="G36562"/>
    </row>
    <row r="36563" spans="7:7" x14ac:dyDescent="0.2">
      <c r="G36563"/>
    </row>
    <row r="36564" spans="7:7" x14ac:dyDescent="0.2">
      <c r="G36564"/>
    </row>
    <row r="36565" spans="7:7" x14ac:dyDescent="0.2">
      <c r="G36565"/>
    </row>
    <row r="36566" spans="7:7" x14ac:dyDescent="0.2">
      <c r="G36566"/>
    </row>
    <row r="36567" spans="7:7" x14ac:dyDescent="0.2">
      <c r="G36567"/>
    </row>
    <row r="36568" spans="7:7" x14ac:dyDescent="0.2">
      <c r="G36568"/>
    </row>
    <row r="36569" spans="7:7" x14ac:dyDescent="0.2">
      <c r="G36569"/>
    </row>
    <row r="36570" spans="7:7" x14ac:dyDescent="0.2">
      <c r="G36570"/>
    </row>
    <row r="36571" spans="7:7" x14ac:dyDescent="0.2">
      <c r="G36571"/>
    </row>
    <row r="36572" spans="7:7" x14ac:dyDescent="0.2">
      <c r="G36572"/>
    </row>
    <row r="36573" spans="7:7" x14ac:dyDescent="0.2">
      <c r="G36573"/>
    </row>
    <row r="36574" spans="7:7" x14ac:dyDescent="0.2">
      <c r="G36574"/>
    </row>
    <row r="36575" spans="7:7" x14ac:dyDescent="0.2">
      <c r="G36575"/>
    </row>
    <row r="36576" spans="7:7" x14ac:dyDescent="0.2">
      <c r="G36576"/>
    </row>
    <row r="36577" spans="7:7" x14ac:dyDescent="0.2">
      <c r="G36577"/>
    </row>
    <row r="36578" spans="7:7" x14ac:dyDescent="0.2">
      <c r="G36578"/>
    </row>
    <row r="36579" spans="7:7" x14ac:dyDescent="0.2">
      <c r="G36579"/>
    </row>
    <row r="36580" spans="7:7" x14ac:dyDescent="0.2">
      <c r="G36580"/>
    </row>
    <row r="36581" spans="7:7" x14ac:dyDescent="0.2">
      <c r="G36581"/>
    </row>
    <row r="36582" spans="7:7" x14ac:dyDescent="0.2">
      <c r="G36582"/>
    </row>
    <row r="36583" spans="7:7" x14ac:dyDescent="0.2">
      <c r="G36583"/>
    </row>
    <row r="36584" spans="7:7" x14ac:dyDescent="0.2">
      <c r="G36584"/>
    </row>
    <row r="36585" spans="7:7" x14ac:dyDescent="0.2">
      <c r="G36585"/>
    </row>
    <row r="36586" spans="7:7" x14ac:dyDescent="0.2">
      <c r="G36586"/>
    </row>
    <row r="36587" spans="7:7" x14ac:dyDescent="0.2">
      <c r="G36587"/>
    </row>
    <row r="36588" spans="7:7" x14ac:dyDescent="0.2">
      <c r="G36588"/>
    </row>
    <row r="36589" spans="7:7" x14ac:dyDescent="0.2">
      <c r="G36589"/>
    </row>
    <row r="36590" spans="7:7" x14ac:dyDescent="0.2">
      <c r="G36590"/>
    </row>
    <row r="36591" spans="7:7" x14ac:dyDescent="0.2">
      <c r="G36591"/>
    </row>
    <row r="36592" spans="7:7" x14ac:dyDescent="0.2">
      <c r="G36592"/>
    </row>
    <row r="36593" spans="7:7" x14ac:dyDescent="0.2">
      <c r="G36593"/>
    </row>
    <row r="36594" spans="7:7" x14ac:dyDescent="0.2">
      <c r="G36594"/>
    </row>
    <row r="36595" spans="7:7" x14ac:dyDescent="0.2">
      <c r="G36595"/>
    </row>
    <row r="36596" spans="7:7" x14ac:dyDescent="0.2">
      <c r="G36596"/>
    </row>
    <row r="36597" spans="7:7" x14ac:dyDescent="0.2">
      <c r="G36597"/>
    </row>
    <row r="36598" spans="7:7" x14ac:dyDescent="0.2">
      <c r="G36598"/>
    </row>
    <row r="36599" spans="7:7" x14ac:dyDescent="0.2">
      <c r="G36599"/>
    </row>
    <row r="36600" spans="7:7" x14ac:dyDescent="0.2">
      <c r="G36600"/>
    </row>
    <row r="36601" spans="7:7" x14ac:dyDescent="0.2">
      <c r="G36601"/>
    </row>
    <row r="36602" spans="7:7" x14ac:dyDescent="0.2">
      <c r="G36602"/>
    </row>
    <row r="36603" spans="7:7" x14ac:dyDescent="0.2">
      <c r="G36603"/>
    </row>
    <row r="36604" spans="7:7" x14ac:dyDescent="0.2">
      <c r="G36604"/>
    </row>
    <row r="36605" spans="7:7" x14ac:dyDescent="0.2">
      <c r="G36605"/>
    </row>
    <row r="36606" spans="7:7" x14ac:dyDescent="0.2">
      <c r="G36606"/>
    </row>
    <row r="36607" spans="7:7" x14ac:dyDescent="0.2">
      <c r="G36607"/>
    </row>
    <row r="36608" spans="7:7" x14ac:dyDescent="0.2">
      <c r="G36608"/>
    </row>
    <row r="36609" spans="7:7" x14ac:dyDescent="0.2">
      <c r="G36609"/>
    </row>
    <row r="36610" spans="7:7" x14ac:dyDescent="0.2">
      <c r="G36610"/>
    </row>
    <row r="36611" spans="7:7" x14ac:dyDescent="0.2">
      <c r="G36611"/>
    </row>
    <row r="36612" spans="7:7" x14ac:dyDescent="0.2">
      <c r="G36612"/>
    </row>
    <row r="36613" spans="7:7" x14ac:dyDescent="0.2">
      <c r="G36613"/>
    </row>
    <row r="36614" spans="7:7" x14ac:dyDescent="0.2">
      <c r="G36614"/>
    </row>
    <row r="36615" spans="7:7" x14ac:dyDescent="0.2">
      <c r="G36615"/>
    </row>
    <row r="36616" spans="7:7" x14ac:dyDescent="0.2">
      <c r="G36616"/>
    </row>
    <row r="36617" spans="7:7" x14ac:dyDescent="0.2">
      <c r="G36617"/>
    </row>
    <row r="36618" spans="7:7" x14ac:dyDescent="0.2">
      <c r="G36618"/>
    </row>
    <row r="36619" spans="7:7" x14ac:dyDescent="0.2">
      <c r="G36619"/>
    </row>
    <row r="36620" spans="7:7" x14ac:dyDescent="0.2">
      <c r="G36620"/>
    </row>
    <row r="36621" spans="7:7" x14ac:dyDescent="0.2">
      <c r="G36621"/>
    </row>
    <row r="36622" spans="7:7" x14ac:dyDescent="0.2">
      <c r="G36622"/>
    </row>
    <row r="36623" spans="7:7" x14ac:dyDescent="0.2">
      <c r="G36623"/>
    </row>
    <row r="36624" spans="7:7" x14ac:dyDescent="0.2">
      <c r="G36624"/>
    </row>
    <row r="36625" spans="7:7" x14ac:dyDescent="0.2">
      <c r="G36625"/>
    </row>
    <row r="36626" spans="7:7" x14ac:dyDescent="0.2">
      <c r="G36626"/>
    </row>
    <row r="36627" spans="7:7" x14ac:dyDescent="0.2">
      <c r="G36627"/>
    </row>
    <row r="36628" spans="7:7" x14ac:dyDescent="0.2">
      <c r="G36628"/>
    </row>
    <row r="36629" spans="7:7" x14ac:dyDescent="0.2">
      <c r="G36629"/>
    </row>
    <row r="36630" spans="7:7" x14ac:dyDescent="0.2">
      <c r="G36630"/>
    </row>
    <row r="36631" spans="7:7" x14ac:dyDescent="0.2">
      <c r="G36631"/>
    </row>
    <row r="36632" spans="7:7" x14ac:dyDescent="0.2">
      <c r="G36632"/>
    </row>
    <row r="36633" spans="7:7" x14ac:dyDescent="0.2">
      <c r="G36633"/>
    </row>
    <row r="36634" spans="7:7" x14ac:dyDescent="0.2">
      <c r="G36634"/>
    </row>
    <row r="36635" spans="7:7" x14ac:dyDescent="0.2">
      <c r="G36635"/>
    </row>
    <row r="36636" spans="7:7" x14ac:dyDescent="0.2">
      <c r="G36636"/>
    </row>
    <row r="36637" spans="7:7" x14ac:dyDescent="0.2">
      <c r="G36637"/>
    </row>
    <row r="36638" spans="7:7" x14ac:dyDescent="0.2">
      <c r="G36638"/>
    </row>
    <row r="36639" spans="7:7" x14ac:dyDescent="0.2">
      <c r="G36639"/>
    </row>
    <row r="36640" spans="7:7" x14ac:dyDescent="0.2">
      <c r="G36640"/>
    </row>
    <row r="36641" spans="7:7" x14ac:dyDescent="0.2">
      <c r="G36641"/>
    </row>
    <row r="36642" spans="7:7" x14ac:dyDescent="0.2">
      <c r="G36642"/>
    </row>
    <row r="36643" spans="7:7" x14ac:dyDescent="0.2">
      <c r="G36643"/>
    </row>
    <row r="36644" spans="7:7" x14ac:dyDescent="0.2">
      <c r="G36644"/>
    </row>
    <row r="36645" spans="7:7" x14ac:dyDescent="0.2">
      <c r="G36645"/>
    </row>
    <row r="36646" spans="7:7" x14ac:dyDescent="0.2">
      <c r="G36646"/>
    </row>
    <row r="36647" spans="7:7" x14ac:dyDescent="0.2">
      <c r="G36647"/>
    </row>
    <row r="36648" spans="7:7" x14ac:dyDescent="0.2">
      <c r="G36648"/>
    </row>
    <row r="36649" spans="7:7" x14ac:dyDescent="0.2">
      <c r="G36649"/>
    </row>
    <row r="36650" spans="7:7" x14ac:dyDescent="0.2">
      <c r="G36650"/>
    </row>
    <row r="36651" spans="7:7" x14ac:dyDescent="0.2">
      <c r="G36651"/>
    </row>
    <row r="36652" spans="7:7" x14ac:dyDescent="0.2">
      <c r="G36652"/>
    </row>
    <row r="36653" spans="7:7" x14ac:dyDescent="0.2">
      <c r="G36653"/>
    </row>
    <row r="36654" spans="7:7" x14ac:dyDescent="0.2">
      <c r="G36654"/>
    </row>
    <row r="36655" spans="7:7" x14ac:dyDescent="0.2">
      <c r="G36655"/>
    </row>
    <row r="36656" spans="7:7" x14ac:dyDescent="0.2">
      <c r="G36656"/>
    </row>
    <row r="36657" spans="7:7" x14ac:dyDescent="0.2">
      <c r="G36657"/>
    </row>
    <row r="36658" spans="7:7" x14ac:dyDescent="0.2">
      <c r="G36658"/>
    </row>
    <row r="36659" spans="7:7" x14ac:dyDescent="0.2">
      <c r="G36659"/>
    </row>
    <row r="36660" spans="7:7" x14ac:dyDescent="0.2">
      <c r="G36660"/>
    </row>
    <row r="36661" spans="7:7" x14ac:dyDescent="0.2">
      <c r="G36661"/>
    </row>
    <row r="36662" spans="7:7" x14ac:dyDescent="0.2">
      <c r="G36662"/>
    </row>
    <row r="36663" spans="7:7" x14ac:dyDescent="0.2">
      <c r="G36663"/>
    </row>
    <row r="36664" spans="7:7" x14ac:dyDescent="0.2">
      <c r="G36664"/>
    </row>
    <row r="36665" spans="7:7" x14ac:dyDescent="0.2">
      <c r="G36665"/>
    </row>
    <row r="36666" spans="7:7" x14ac:dyDescent="0.2">
      <c r="G36666"/>
    </row>
    <row r="36667" spans="7:7" x14ac:dyDescent="0.2">
      <c r="G36667"/>
    </row>
    <row r="36668" spans="7:7" x14ac:dyDescent="0.2">
      <c r="G36668"/>
    </row>
    <row r="36669" spans="7:7" x14ac:dyDescent="0.2">
      <c r="G36669"/>
    </row>
    <row r="36670" spans="7:7" x14ac:dyDescent="0.2">
      <c r="G36670"/>
    </row>
    <row r="36671" spans="7:7" x14ac:dyDescent="0.2">
      <c r="G36671"/>
    </row>
    <row r="36672" spans="7:7" x14ac:dyDescent="0.2">
      <c r="G36672"/>
    </row>
    <row r="36673" spans="7:7" x14ac:dyDescent="0.2">
      <c r="G36673"/>
    </row>
    <row r="36674" spans="7:7" x14ac:dyDescent="0.2">
      <c r="G36674"/>
    </row>
    <row r="36675" spans="7:7" x14ac:dyDescent="0.2">
      <c r="G36675"/>
    </row>
    <row r="36676" spans="7:7" x14ac:dyDescent="0.2">
      <c r="G36676"/>
    </row>
    <row r="36677" spans="7:7" x14ac:dyDescent="0.2">
      <c r="G36677"/>
    </row>
    <row r="36678" spans="7:7" x14ac:dyDescent="0.2">
      <c r="G36678"/>
    </row>
    <row r="36679" spans="7:7" x14ac:dyDescent="0.2">
      <c r="G36679"/>
    </row>
    <row r="36680" spans="7:7" x14ac:dyDescent="0.2">
      <c r="G36680"/>
    </row>
    <row r="36681" spans="7:7" x14ac:dyDescent="0.2">
      <c r="G36681"/>
    </row>
    <row r="36682" spans="7:7" x14ac:dyDescent="0.2">
      <c r="G36682"/>
    </row>
    <row r="36683" spans="7:7" x14ac:dyDescent="0.2">
      <c r="G36683"/>
    </row>
    <row r="36684" spans="7:7" x14ac:dyDescent="0.2">
      <c r="G36684"/>
    </row>
    <row r="36685" spans="7:7" x14ac:dyDescent="0.2">
      <c r="G36685"/>
    </row>
    <row r="36686" spans="7:7" x14ac:dyDescent="0.2">
      <c r="G36686"/>
    </row>
    <row r="36687" spans="7:7" x14ac:dyDescent="0.2">
      <c r="G36687"/>
    </row>
    <row r="36688" spans="7:7" x14ac:dyDescent="0.2">
      <c r="G36688"/>
    </row>
    <row r="36689" spans="7:7" x14ac:dyDescent="0.2">
      <c r="G36689"/>
    </row>
    <row r="36690" spans="7:7" x14ac:dyDescent="0.2">
      <c r="G36690"/>
    </row>
    <row r="36691" spans="7:7" x14ac:dyDescent="0.2">
      <c r="G36691"/>
    </row>
    <row r="36692" spans="7:7" x14ac:dyDescent="0.2">
      <c r="G36692"/>
    </row>
    <row r="36693" spans="7:7" x14ac:dyDescent="0.2">
      <c r="G36693"/>
    </row>
    <row r="36694" spans="7:7" x14ac:dyDescent="0.2">
      <c r="G36694"/>
    </row>
    <row r="36695" spans="7:7" x14ac:dyDescent="0.2">
      <c r="G36695"/>
    </row>
    <row r="36696" spans="7:7" x14ac:dyDescent="0.2">
      <c r="G36696"/>
    </row>
    <row r="36697" spans="7:7" x14ac:dyDescent="0.2">
      <c r="G36697"/>
    </row>
    <row r="36698" spans="7:7" x14ac:dyDescent="0.2">
      <c r="G36698"/>
    </row>
    <row r="36699" spans="7:7" x14ac:dyDescent="0.2">
      <c r="G36699"/>
    </row>
    <row r="36700" spans="7:7" x14ac:dyDescent="0.2">
      <c r="G36700"/>
    </row>
    <row r="36701" spans="7:7" x14ac:dyDescent="0.2">
      <c r="G36701"/>
    </row>
    <row r="36702" spans="7:7" x14ac:dyDescent="0.2">
      <c r="G36702"/>
    </row>
    <row r="36703" spans="7:7" x14ac:dyDescent="0.2">
      <c r="G36703"/>
    </row>
    <row r="36704" spans="7:7" x14ac:dyDescent="0.2">
      <c r="G36704"/>
    </row>
    <row r="36705" spans="7:7" x14ac:dyDescent="0.2">
      <c r="G36705"/>
    </row>
    <row r="36706" spans="7:7" x14ac:dyDescent="0.2">
      <c r="G36706"/>
    </row>
    <row r="36707" spans="7:7" x14ac:dyDescent="0.2">
      <c r="G36707"/>
    </row>
    <row r="36708" spans="7:7" x14ac:dyDescent="0.2">
      <c r="G36708"/>
    </row>
    <row r="36709" spans="7:7" x14ac:dyDescent="0.2">
      <c r="G36709"/>
    </row>
    <row r="36710" spans="7:7" x14ac:dyDescent="0.2">
      <c r="G36710"/>
    </row>
    <row r="36711" spans="7:7" x14ac:dyDescent="0.2">
      <c r="G36711"/>
    </row>
    <row r="36712" spans="7:7" x14ac:dyDescent="0.2">
      <c r="G36712"/>
    </row>
    <row r="36713" spans="7:7" x14ac:dyDescent="0.2">
      <c r="G36713"/>
    </row>
    <row r="36714" spans="7:7" x14ac:dyDescent="0.2">
      <c r="G36714"/>
    </row>
    <row r="36715" spans="7:7" x14ac:dyDescent="0.2">
      <c r="G36715"/>
    </row>
    <row r="36716" spans="7:7" x14ac:dyDescent="0.2">
      <c r="G36716"/>
    </row>
    <row r="36717" spans="7:7" x14ac:dyDescent="0.2">
      <c r="G36717"/>
    </row>
    <row r="36718" spans="7:7" x14ac:dyDescent="0.2">
      <c r="G36718"/>
    </row>
    <row r="36719" spans="7:7" x14ac:dyDescent="0.2">
      <c r="G36719"/>
    </row>
    <row r="36720" spans="7:7" x14ac:dyDescent="0.2">
      <c r="G36720"/>
    </row>
    <row r="36721" spans="7:7" x14ac:dyDescent="0.2">
      <c r="G36721"/>
    </row>
    <row r="36722" spans="7:7" x14ac:dyDescent="0.2">
      <c r="G36722"/>
    </row>
    <row r="36723" spans="7:7" x14ac:dyDescent="0.2">
      <c r="G36723"/>
    </row>
    <row r="36724" spans="7:7" x14ac:dyDescent="0.2">
      <c r="G36724"/>
    </row>
    <row r="36725" spans="7:7" x14ac:dyDescent="0.2">
      <c r="G36725"/>
    </row>
    <row r="36726" spans="7:7" x14ac:dyDescent="0.2">
      <c r="G36726"/>
    </row>
    <row r="36727" spans="7:7" x14ac:dyDescent="0.2">
      <c r="G36727"/>
    </row>
    <row r="36728" spans="7:7" x14ac:dyDescent="0.2">
      <c r="G36728"/>
    </row>
    <row r="36729" spans="7:7" x14ac:dyDescent="0.2">
      <c r="G36729"/>
    </row>
    <row r="36730" spans="7:7" x14ac:dyDescent="0.2">
      <c r="G36730"/>
    </row>
    <row r="36731" spans="7:7" x14ac:dyDescent="0.2">
      <c r="G36731"/>
    </row>
    <row r="36732" spans="7:7" x14ac:dyDescent="0.2">
      <c r="G36732"/>
    </row>
    <row r="36733" spans="7:7" x14ac:dyDescent="0.2">
      <c r="G36733"/>
    </row>
    <row r="36734" spans="7:7" x14ac:dyDescent="0.2">
      <c r="G36734"/>
    </row>
    <row r="36735" spans="7:7" x14ac:dyDescent="0.2">
      <c r="G36735"/>
    </row>
    <row r="36736" spans="7:7" x14ac:dyDescent="0.2">
      <c r="G36736"/>
    </row>
    <row r="36737" spans="7:7" x14ac:dyDescent="0.2">
      <c r="G36737"/>
    </row>
    <row r="36738" spans="7:7" x14ac:dyDescent="0.2">
      <c r="G36738"/>
    </row>
    <row r="36739" spans="7:7" x14ac:dyDescent="0.2">
      <c r="G36739"/>
    </row>
    <row r="36740" spans="7:7" x14ac:dyDescent="0.2">
      <c r="G36740"/>
    </row>
    <row r="36741" spans="7:7" x14ac:dyDescent="0.2">
      <c r="G36741"/>
    </row>
    <row r="36742" spans="7:7" x14ac:dyDescent="0.2">
      <c r="G36742"/>
    </row>
    <row r="36743" spans="7:7" x14ac:dyDescent="0.2">
      <c r="G36743"/>
    </row>
    <row r="36744" spans="7:7" x14ac:dyDescent="0.2">
      <c r="G36744"/>
    </row>
    <row r="36745" spans="7:7" x14ac:dyDescent="0.2">
      <c r="G36745"/>
    </row>
    <row r="36746" spans="7:7" x14ac:dyDescent="0.2">
      <c r="G36746"/>
    </row>
    <row r="36747" spans="7:7" x14ac:dyDescent="0.2">
      <c r="G36747"/>
    </row>
    <row r="36748" spans="7:7" x14ac:dyDescent="0.2">
      <c r="G36748"/>
    </row>
    <row r="36749" spans="7:7" x14ac:dyDescent="0.2">
      <c r="G36749"/>
    </row>
    <row r="36750" spans="7:7" x14ac:dyDescent="0.2">
      <c r="G36750"/>
    </row>
    <row r="36751" spans="7:7" x14ac:dyDescent="0.2">
      <c r="G36751"/>
    </row>
    <row r="36752" spans="7:7" x14ac:dyDescent="0.2">
      <c r="G36752"/>
    </row>
    <row r="36753" spans="7:7" x14ac:dyDescent="0.2">
      <c r="G36753"/>
    </row>
    <row r="36754" spans="7:7" x14ac:dyDescent="0.2">
      <c r="G36754"/>
    </row>
    <row r="36755" spans="7:7" x14ac:dyDescent="0.2">
      <c r="G36755"/>
    </row>
    <row r="36756" spans="7:7" x14ac:dyDescent="0.2">
      <c r="G36756"/>
    </row>
    <row r="36757" spans="7:7" x14ac:dyDescent="0.2">
      <c r="G36757"/>
    </row>
    <row r="36758" spans="7:7" x14ac:dyDescent="0.2">
      <c r="G36758"/>
    </row>
    <row r="36759" spans="7:7" x14ac:dyDescent="0.2">
      <c r="G36759"/>
    </row>
    <row r="36760" spans="7:7" x14ac:dyDescent="0.2">
      <c r="G36760"/>
    </row>
    <row r="36761" spans="7:7" x14ac:dyDescent="0.2">
      <c r="G36761"/>
    </row>
    <row r="36762" spans="7:7" x14ac:dyDescent="0.2">
      <c r="G36762"/>
    </row>
    <row r="36763" spans="7:7" x14ac:dyDescent="0.2">
      <c r="G36763"/>
    </row>
    <row r="36764" spans="7:7" x14ac:dyDescent="0.2">
      <c r="G36764"/>
    </row>
    <row r="36765" spans="7:7" x14ac:dyDescent="0.2">
      <c r="G36765"/>
    </row>
    <row r="36766" spans="7:7" x14ac:dyDescent="0.2">
      <c r="G36766"/>
    </row>
    <row r="36767" spans="7:7" x14ac:dyDescent="0.2">
      <c r="G36767"/>
    </row>
    <row r="36768" spans="7:7" x14ac:dyDescent="0.2">
      <c r="G36768"/>
    </row>
    <row r="36769" spans="7:7" x14ac:dyDescent="0.2">
      <c r="G36769"/>
    </row>
    <row r="36770" spans="7:7" x14ac:dyDescent="0.2">
      <c r="G36770"/>
    </row>
    <row r="36771" spans="7:7" x14ac:dyDescent="0.2">
      <c r="G36771"/>
    </row>
    <row r="36772" spans="7:7" x14ac:dyDescent="0.2">
      <c r="G36772"/>
    </row>
    <row r="36773" spans="7:7" x14ac:dyDescent="0.2">
      <c r="G36773"/>
    </row>
    <row r="36774" spans="7:7" x14ac:dyDescent="0.2">
      <c r="G36774"/>
    </row>
    <row r="36775" spans="7:7" x14ac:dyDescent="0.2">
      <c r="G36775"/>
    </row>
    <row r="36776" spans="7:7" x14ac:dyDescent="0.2">
      <c r="G36776"/>
    </row>
    <row r="36777" spans="7:7" x14ac:dyDescent="0.2">
      <c r="G36777"/>
    </row>
    <row r="36778" spans="7:7" x14ac:dyDescent="0.2">
      <c r="G36778"/>
    </row>
    <row r="36779" spans="7:7" x14ac:dyDescent="0.2">
      <c r="G36779"/>
    </row>
    <row r="36780" spans="7:7" x14ac:dyDescent="0.2">
      <c r="G36780"/>
    </row>
    <row r="36781" spans="7:7" x14ac:dyDescent="0.2">
      <c r="G36781"/>
    </row>
    <row r="36782" spans="7:7" x14ac:dyDescent="0.2">
      <c r="G36782"/>
    </row>
    <row r="36783" spans="7:7" x14ac:dyDescent="0.2">
      <c r="G36783"/>
    </row>
    <row r="36784" spans="7:7" x14ac:dyDescent="0.2">
      <c r="G36784"/>
    </row>
    <row r="36785" spans="7:7" x14ac:dyDescent="0.2">
      <c r="G36785"/>
    </row>
    <row r="36786" spans="7:7" x14ac:dyDescent="0.2">
      <c r="G36786"/>
    </row>
    <row r="36787" spans="7:7" x14ac:dyDescent="0.2">
      <c r="G36787"/>
    </row>
    <row r="36788" spans="7:7" x14ac:dyDescent="0.2">
      <c r="G36788"/>
    </row>
    <row r="36789" spans="7:7" x14ac:dyDescent="0.2">
      <c r="G36789"/>
    </row>
    <row r="36790" spans="7:7" x14ac:dyDescent="0.2">
      <c r="G36790"/>
    </row>
    <row r="36791" spans="7:7" x14ac:dyDescent="0.2">
      <c r="G36791"/>
    </row>
    <row r="36792" spans="7:7" x14ac:dyDescent="0.2">
      <c r="G36792"/>
    </row>
    <row r="36793" spans="7:7" x14ac:dyDescent="0.2">
      <c r="G36793"/>
    </row>
    <row r="36794" spans="7:7" x14ac:dyDescent="0.2">
      <c r="G36794"/>
    </row>
    <row r="36795" spans="7:7" x14ac:dyDescent="0.2">
      <c r="G36795"/>
    </row>
    <row r="36796" spans="7:7" x14ac:dyDescent="0.2">
      <c r="G36796"/>
    </row>
    <row r="36797" spans="7:7" x14ac:dyDescent="0.2">
      <c r="G36797"/>
    </row>
    <row r="36798" spans="7:7" x14ac:dyDescent="0.2">
      <c r="G36798"/>
    </row>
    <row r="36799" spans="7:7" x14ac:dyDescent="0.2">
      <c r="G36799"/>
    </row>
    <row r="36800" spans="7:7" x14ac:dyDescent="0.2">
      <c r="G36800"/>
    </row>
    <row r="36801" spans="7:7" x14ac:dyDescent="0.2">
      <c r="G36801"/>
    </row>
    <row r="36802" spans="7:7" x14ac:dyDescent="0.2">
      <c r="G36802"/>
    </row>
    <row r="36803" spans="7:7" x14ac:dyDescent="0.2">
      <c r="G36803"/>
    </row>
    <row r="36804" spans="7:7" x14ac:dyDescent="0.2">
      <c r="G36804"/>
    </row>
    <row r="36805" spans="7:7" x14ac:dyDescent="0.2">
      <c r="G36805"/>
    </row>
    <row r="36806" spans="7:7" x14ac:dyDescent="0.2">
      <c r="G36806"/>
    </row>
    <row r="36807" spans="7:7" x14ac:dyDescent="0.2">
      <c r="G36807"/>
    </row>
    <row r="36808" spans="7:7" x14ac:dyDescent="0.2">
      <c r="G36808"/>
    </row>
    <row r="36809" spans="7:7" x14ac:dyDescent="0.2">
      <c r="G36809"/>
    </row>
    <row r="36810" spans="7:7" x14ac:dyDescent="0.2">
      <c r="G36810"/>
    </row>
    <row r="36811" spans="7:7" x14ac:dyDescent="0.2">
      <c r="G36811"/>
    </row>
    <row r="36812" spans="7:7" x14ac:dyDescent="0.2">
      <c r="G36812"/>
    </row>
    <row r="36813" spans="7:7" x14ac:dyDescent="0.2">
      <c r="G36813"/>
    </row>
    <row r="36814" spans="7:7" x14ac:dyDescent="0.2">
      <c r="G36814"/>
    </row>
    <row r="36815" spans="7:7" x14ac:dyDescent="0.2">
      <c r="G36815"/>
    </row>
    <row r="36816" spans="7:7" x14ac:dyDescent="0.2">
      <c r="G36816"/>
    </row>
    <row r="36817" spans="7:7" x14ac:dyDescent="0.2">
      <c r="G36817"/>
    </row>
    <row r="36818" spans="7:7" x14ac:dyDescent="0.2">
      <c r="G36818"/>
    </row>
    <row r="36819" spans="7:7" x14ac:dyDescent="0.2">
      <c r="G36819"/>
    </row>
    <row r="36820" spans="7:7" x14ac:dyDescent="0.2">
      <c r="G36820"/>
    </row>
    <row r="36821" spans="7:7" x14ac:dyDescent="0.2">
      <c r="G36821"/>
    </row>
    <row r="36822" spans="7:7" x14ac:dyDescent="0.2">
      <c r="G36822"/>
    </row>
    <row r="36823" spans="7:7" x14ac:dyDescent="0.2">
      <c r="G36823"/>
    </row>
    <row r="36824" spans="7:7" x14ac:dyDescent="0.2">
      <c r="G36824"/>
    </row>
    <row r="36825" spans="7:7" x14ac:dyDescent="0.2">
      <c r="G36825"/>
    </row>
    <row r="36826" spans="7:7" x14ac:dyDescent="0.2">
      <c r="G36826"/>
    </row>
    <row r="36827" spans="7:7" x14ac:dyDescent="0.2">
      <c r="G36827"/>
    </row>
    <row r="36828" spans="7:7" x14ac:dyDescent="0.2">
      <c r="G36828"/>
    </row>
    <row r="36829" spans="7:7" x14ac:dyDescent="0.2">
      <c r="G36829"/>
    </row>
    <row r="36830" spans="7:7" x14ac:dyDescent="0.2">
      <c r="G36830"/>
    </row>
    <row r="36831" spans="7:7" x14ac:dyDescent="0.2">
      <c r="G36831"/>
    </row>
    <row r="36832" spans="7:7" x14ac:dyDescent="0.2">
      <c r="G36832"/>
    </row>
    <row r="36833" spans="7:7" x14ac:dyDescent="0.2">
      <c r="G36833"/>
    </row>
    <row r="36834" spans="7:7" x14ac:dyDescent="0.2">
      <c r="G36834"/>
    </row>
    <row r="36835" spans="7:7" x14ac:dyDescent="0.2">
      <c r="G36835"/>
    </row>
    <row r="36836" spans="7:7" x14ac:dyDescent="0.2">
      <c r="G36836"/>
    </row>
    <row r="36837" spans="7:7" x14ac:dyDescent="0.2">
      <c r="G36837"/>
    </row>
    <row r="36838" spans="7:7" x14ac:dyDescent="0.2">
      <c r="G36838"/>
    </row>
    <row r="36839" spans="7:7" x14ac:dyDescent="0.2">
      <c r="G36839"/>
    </row>
    <row r="36840" spans="7:7" x14ac:dyDescent="0.2">
      <c r="G36840"/>
    </row>
    <row r="36841" spans="7:7" x14ac:dyDescent="0.2">
      <c r="G36841"/>
    </row>
    <row r="36842" spans="7:7" x14ac:dyDescent="0.2">
      <c r="G36842"/>
    </row>
    <row r="36843" spans="7:7" x14ac:dyDescent="0.2">
      <c r="G36843"/>
    </row>
    <row r="36844" spans="7:7" x14ac:dyDescent="0.2">
      <c r="G36844"/>
    </row>
    <row r="36845" spans="7:7" x14ac:dyDescent="0.2">
      <c r="G36845"/>
    </row>
    <row r="36846" spans="7:7" x14ac:dyDescent="0.2">
      <c r="G36846"/>
    </row>
    <row r="36847" spans="7:7" x14ac:dyDescent="0.2">
      <c r="G36847"/>
    </row>
    <row r="36848" spans="7:7" x14ac:dyDescent="0.2">
      <c r="G36848"/>
    </row>
    <row r="36849" spans="7:7" x14ac:dyDescent="0.2">
      <c r="G36849"/>
    </row>
    <row r="36850" spans="7:7" x14ac:dyDescent="0.2">
      <c r="G36850"/>
    </row>
    <row r="36851" spans="7:7" x14ac:dyDescent="0.2">
      <c r="G36851"/>
    </row>
    <row r="36852" spans="7:7" x14ac:dyDescent="0.2">
      <c r="G36852"/>
    </row>
    <row r="36853" spans="7:7" x14ac:dyDescent="0.2">
      <c r="G36853"/>
    </row>
    <row r="36854" spans="7:7" x14ac:dyDescent="0.2">
      <c r="G36854"/>
    </row>
    <row r="36855" spans="7:7" x14ac:dyDescent="0.2">
      <c r="G36855"/>
    </row>
    <row r="36856" spans="7:7" x14ac:dyDescent="0.2">
      <c r="G36856"/>
    </row>
    <row r="36857" spans="7:7" x14ac:dyDescent="0.2">
      <c r="G36857"/>
    </row>
    <row r="36858" spans="7:7" x14ac:dyDescent="0.2">
      <c r="G36858"/>
    </row>
    <row r="36859" spans="7:7" x14ac:dyDescent="0.2">
      <c r="G36859"/>
    </row>
    <row r="36860" spans="7:7" x14ac:dyDescent="0.2">
      <c r="G36860"/>
    </row>
    <row r="36861" spans="7:7" x14ac:dyDescent="0.2">
      <c r="G36861"/>
    </row>
    <row r="36862" spans="7:7" x14ac:dyDescent="0.2">
      <c r="G36862"/>
    </row>
    <row r="36863" spans="7:7" x14ac:dyDescent="0.2">
      <c r="G36863"/>
    </row>
    <row r="36864" spans="7:7" x14ac:dyDescent="0.2">
      <c r="G36864"/>
    </row>
    <row r="36865" spans="7:7" x14ac:dyDescent="0.2">
      <c r="G36865"/>
    </row>
    <row r="36866" spans="7:7" x14ac:dyDescent="0.2">
      <c r="G36866"/>
    </row>
    <row r="36867" spans="7:7" x14ac:dyDescent="0.2">
      <c r="G36867"/>
    </row>
    <row r="36868" spans="7:7" x14ac:dyDescent="0.2">
      <c r="G36868"/>
    </row>
    <row r="36869" spans="7:7" x14ac:dyDescent="0.2">
      <c r="G36869"/>
    </row>
    <row r="36870" spans="7:7" x14ac:dyDescent="0.2">
      <c r="G36870"/>
    </row>
    <row r="36871" spans="7:7" x14ac:dyDescent="0.2">
      <c r="G36871"/>
    </row>
    <row r="36872" spans="7:7" x14ac:dyDescent="0.2">
      <c r="G36872"/>
    </row>
    <row r="36873" spans="7:7" x14ac:dyDescent="0.2">
      <c r="G36873"/>
    </row>
    <row r="36874" spans="7:7" x14ac:dyDescent="0.2">
      <c r="G36874"/>
    </row>
    <row r="36875" spans="7:7" x14ac:dyDescent="0.2">
      <c r="G36875"/>
    </row>
    <row r="36876" spans="7:7" x14ac:dyDescent="0.2">
      <c r="G36876"/>
    </row>
    <row r="36877" spans="7:7" x14ac:dyDescent="0.2">
      <c r="G36877"/>
    </row>
    <row r="36878" spans="7:7" x14ac:dyDescent="0.2">
      <c r="G36878"/>
    </row>
    <row r="36879" spans="7:7" x14ac:dyDescent="0.2">
      <c r="G36879"/>
    </row>
    <row r="36880" spans="7:7" x14ac:dyDescent="0.2">
      <c r="G36880"/>
    </row>
    <row r="36881" spans="7:7" x14ac:dyDescent="0.2">
      <c r="G36881"/>
    </row>
    <row r="36882" spans="7:7" x14ac:dyDescent="0.2">
      <c r="G36882"/>
    </row>
    <row r="36883" spans="7:7" x14ac:dyDescent="0.2">
      <c r="G36883"/>
    </row>
    <row r="36884" spans="7:7" x14ac:dyDescent="0.2">
      <c r="G36884"/>
    </row>
    <row r="36885" spans="7:7" x14ac:dyDescent="0.2">
      <c r="G36885"/>
    </row>
    <row r="36886" spans="7:7" x14ac:dyDescent="0.2">
      <c r="G36886"/>
    </row>
    <row r="36887" spans="7:7" x14ac:dyDescent="0.2">
      <c r="G36887"/>
    </row>
    <row r="36888" spans="7:7" x14ac:dyDescent="0.2">
      <c r="G36888"/>
    </row>
    <row r="36889" spans="7:7" x14ac:dyDescent="0.2">
      <c r="G36889"/>
    </row>
    <row r="36890" spans="7:7" x14ac:dyDescent="0.2">
      <c r="G36890"/>
    </row>
    <row r="36891" spans="7:7" x14ac:dyDescent="0.2">
      <c r="G36891"/>
    </row>
    <row r="36892" spans="7:7" x14ac:dyDescent="0.2">
      <c r="G36892"/>
    </row>
    <row r="36893" spans="7:7" x14ac:dyDescent="0.2">
      <c r="G36893"/>
    </row>
    <row r="36894" spans="7:7" x14ac:dyDescent="0.2">
      <c r="G36894"/>
    </row>
    <row r="36895" spans="7:7" x14ac:dyDescent="0.2">
      <c r="G36895"/>
    </row>
    <row r="36896" spans="7:7" x14ac:dyDescent="0.2">
      <c r="G36896"/>
    </row>
    <row r="36897" spans="7:7" x14ac:dyDescent="0.2">
      <c r="G36897"/>
    </row>
    <row r="36898" spans="7:7" x14ac:dyDescent="0.2">
      <c r="G36898"/>
    </row>
    <row r="36899" spans="7:7" x14ac:dyDescent="0.2">
      <c r="G36899"/>
    </row>
    <row r="36900" spans="7:7" x14ac:dyDescent="0.2">
      <c r="G36900"/>
    </row>
    <row r="36901" spans="7:7" x14ac:dyDescent="0.2">
      <c r="G36901"/>
    </row>
    <row r="36902" spans="7:7" x14ac:dyDescent="0.2">
      <c r="G36902"/>
    </row>
    <row r="36903" spans="7:7" x14ac:dyDescent="0.2">
      <c r="G36903"/>
    </row>
    <row r="36904" spans="7:7" x14ac:dyDescent="0.2">
      <c r="G36904"/>
    </row>
    <row r="36905" spans="7:7" x14ac:dyDescent="0.2">
      <c r="G36905"/>
    </row>
    <row r="36906" spans="7:7" x14ac:dyDescent="0.2">
      <c r="G36906"/>
    </row>
    <row r="36907" spans="7:7" x14ac:dyDescent="0.2">
      <c r="G36907"/>
    </row>
    <row r="36908" spans="7:7" x14ac:dyDescent="0.2">
      <c r="G36908"/>
    </row>
    <row r="36909" spans="7:7" x14ac:dyDescent="0.2">
      <c r="G36909"/>
    </row>
    <row r="36910" spans="7:7" x14ac:dyDescent="0.2">
      <c r="G36910"/>
    </row>
    <row r="36911" spans="7:7" x14ac:dyDescent="0.2">
      <c r="G36911"/>
    </row>
    <row r="36912" spans="7:7" x14ac:dyDescent="0.2">
      <c r="G36912"/>
    </row>
    <row r="36913" spans="7:7" x14ac:dyDescent="0.2">
      <c r="G36913"/>
    </row>
    <row r="36914" spans="7:7" x14ac:dyDescent="0.2">
      <c r="G36914"/>
    </row>
    <row r="36915" spans="7:7" x14ac:dyDescent="0.2">
      <c r="G36915"/>
    </row>
    <row r="36916" spans="7:7" x14ac:dyDescent="0.2">
      <c r="G36916"/>
    </row>
    <row r="36917" spans="7:7" x14ac:dyDescent="0.2">
      <c r="G36917"/>
    </row>
    <row r="36918" spans="7:7" x14ac:dyDescent="0.2">
      <c r="G36918"/>
    </row>
    <row r="36919" spans="7:7" x14ac:dyDescent="0.2">
      <c r="G36919"/>
    </row>
    <row r="36920" spans="7:7" x14ac:dyDescent="0.2">
      <c r="G36920"/>
    </row>
    <row r="36921" spans="7:7" x14ac:dyDescent="0.2">
      <c r="G36921"/>
    </row>
    <row r="36922" spans="7:7" x14ac:dyDescent="0.2">
      <c r="G36922"/>
    </row>
    <row r="36923" spans="7:7" x14ac:dyDescent="0.2">
      <c r="G36923"/>
    </row>
    <row r="36924" spans="7:7" x14ac:dyDescent="0.2">
      <c r="G36924"/>
    </row>
    <row r="36925" spans="7:7" x14ac:dyDescent="0.2">
      <c r="G36925"/>
    </row>
    <row r="36926" spans="7:7" x14ac:dyDescent="0.2">
      <c r="G36926"/>
    </row>
    <row r="36927" spans="7:7" x14ac:dyDescent="0.2">
      <c r="G36927"/>
    </row>
    <row r="36928" spans="7:7" x14ac:dyDescent="0.2">
      <c r="G36928"/>
    </row>
    <row r="36929" spans="7:7" x14ac:dyDescent="0.2">
      <c r="G36929"/>
    </row>
    <row r="36930" spans="7:7" x14ac:dyDescent="0.2">
      <c r="G36930"/>
    </row>
    <row r="36931" spans="7:7" x14ac:dyDescent="0.2">
      <c r="G36931"/>
    </row>
    <row r="36932" spans="7:7" x14ac:dyDescent="0.2">
      <c r="G36932"/>
    </row>
    <row r="36933" spans="7:7" x14ac:dyDescent="0.2">
      <c r="G36933"/>
    </row>
    <row r="36934" spans="7:7" x14ac:dyDescent="0.2">
      <c r="G36934"/>
    </row>
    <row r="36935" spans="7:7" x14ac:dyDescent="0.2">
      <c r="G36935"/>
    </row>
    <row r="36936" spans="7:7" x14ac:dyDescent="0.2">
      <c r="G36936"/>
    </row>
    <row r="36937" spans="7:7" x14ac:dyDescent="0.2">
      <c r="G36937"/>
    </row>
    <row r="36938" spans="7:7" x14ac:dyDescent="0.2">
      <c r="G36938"/>
    </row>
    <row r="36939" spans="7:7" x14ac:dyDescent="0.2">
      <c r="G36939"/>
    </row>
    <row r="36940" spans="7:7" x14ac:dyDescent="0.2">
      <c r="G36940"/>
    </row>
    <row r="36941" spans="7:7" x14ac:dyDescent="0.2">
      <c r="G36941"/>
    </row>
    <row r="36942" spans="7:7" x14ac:dyDescent="0.2">
      <c r="G36942"/>
    </row>
    <row r="36943" spans="7:7" x14ac:dyDescent="0.2">
      <c r="G36943"/>
    </row>
    <row r="36944" spans="7:7" x14ac:dyDescent="0.2">
      <c r="G36944"/>
    </row>
    <row r="36945" spans="7:7" x14ac:dyDescent="0.2">
      <c r="G36945"/>
    </row>
    <row r="36946" spans="7:7" x14ac:dyDescent="0.2">
      <c r="G36946"/>
    </row>
    <row r="36947" spans="7:7" x14ac:dyDescent="0.2">
      <c r="G36947"/>
    </row>
    <row r="36948" spans="7:7" x14ac:dyDescent="0.2">
      <c r="G36948"/>
    </row>
    <row r="36949" spans="7:7" x14ac:dyDescent="0.2">
      <c r="G36949"/>
    </row>
    <row r="36950" spans="7:7" x14ac:dyDescent="0.2">
      <c r="G36950"/>
    </row>
    <row r="36951" spans="7:7" x14ac:dyDescent="0.2">
      <c r="G36951"/>
    </row>
    <row r="36952" spans="7:7" x14ac:dyDescent="0.2">
      <c r="G36952"/>
    </row>
    <row r="36953" spans="7:7" x14ac:dyDescent="0.2">
      <c r="G36953"/>
    </row>
    <row r="36954" spans="7:7" x14ac:dyDescent="0.2">
      <c r="G36954"/>
    </row>
    <row r="36955" spans="7:7" x14ac:dyDescent="0.2">
      <c r="G36955"/>
    </row>
    <row r="36956" spans="7:7" x14ac:dyDescent="0.2">
      <c r="G36956"/>
    </row>
    <row r="36957" spans="7:7" x14ac:dyDescent="0.2">
      <c r="G36957"/>
    </row>
    <row r="36958" spans="7:7" x14ac:dyDescent="0.2">
      <c r="G36958"/>
    </row>
    <row r="36959" spans="7:7" x14ac:dyDescent="0.2">
      <c r="G36959"/>
    </row>
    <row r="36960" spans="7:7" x14ac:dyDescent="0.2">
      <c r="G36960"/>
    </row>
    <row r="36961" spans="7:7" x14ac:dyDescent="0.2">
      <c r="G36961"/>
    </row>
    <row r="36962" spans="7:7" x14ac:dyDescent="0.2">
      <c r="G36962"/>
    </row>
    <row r="36963" spans="7:7" x14ac:dyDescent="0.2">
      <c r="G36963"/>
    </row>
    <row r="36964" spans="7:7" x14ac:dyDescent="0.2">
      <c r="G36964"/>
    </row>
    <row r="36965" spans="7:7" x14ac:dyDescent="0.2">
      <c r="G36965"/>
    </row>
    <row r="36966" spans="7:7" x14ac:dyDescent="0.2">
      <c r="G36966"/>
    </row>
    <row r="36967" spans="7:7" x14ac:dyDescent="0.2">
      <c r="G36967"/>
    </row>
    <row r="36968" spans="7:7" x14ac:dyDescent="0.2">
      <c r="G36968"/>
    </row>
    <row r="36969" spans="7:7" x14ac:dyDescent="0.2">
      <c r="G36969"/>
    </row>
    <row r="36970" spans="7:7" x14ac:dyDescent="0.2">
      <c r="G36970"/>
    </row>
    <row r="36971" spans="7:7" x14ac:dyDescent="0.2">
      <c r="G36971"/>
    </row>
    <row r="36972" spans="7:7" x14ac:dyDescent="0.2">
      <c r="G36972"/>
    </row>
    <row r="36973" spans="7:7" x14ac:dyDescent="0.2">
      <c r="G36973"/>
    </row>
    <row r="36974" spans="7:7" x14ac:dyDescent="0.2">
      <c r="G36974"/>
    </row>
    <row r="36975" spans="7:7" x14ac:dyDescent="0.2">
      <c r="G36975"/>
    </row>
    <row r="36976" spans="7:7" x14ac:dyDescent="0.2">
      <c r="G36976"/>
    </row>
    <row r="36977" spans="7:7" x14ac:dyDescent="0.2">
      <c r="G36977"/>
    </row>
    <row r="36978" spans="7:7" x14ac:dyDescent="0.2">
      <c r="G36978"/>
    </row>
    <row r="36979" spans="7:7" x14ac:dyDescent="0.2">
      <c r="G36979"/>
    </row>
    <row r="36980" spans="7:7" x14ac:dyDescent="0.2">
      <c r="G36980"/>
    </row>
    <row r="36981" spans="7:7" x14ac:dyDescent="0.2">
      <c r="G36981"/>
    </row>
    <row r="36982" spans="7:7" x14ac:dyDescent="0.2">
      <c r="G36982"/>
    </row>
    <row r="36983" spans="7:7" x14ac:dyDescent="0.2">
      <c r="G36983"/>
    </row>
    <row r="36984" spans="7:7" x14ac:dyDescent="0.2">
      <c r="G36984"/>
    </row>
    <row r="36985" spans="7:7" x14ac:dyDescent="0.2">
      <c r="G36985"/>
    </row>
    <row r="36986" spans="7:7" x14ac:dyDescent="0.2">
      <c r="G36986"/>
    </row>
    <row r="36987" spans="7:7" x14ac:dyDescent="0.2">
      <c r="G36987"/>
    </row>
    <row r="36988" spans="7:7" x14ac:dyDescent="0.2">
      <c r="G36988"/>
    </row>
    <row r="36989" spans="7:7" x14ac:dyDescent="0.2">
      <c r="G36989"/>
    </row>
    <row r="36990" spans="7:7" x14ac:dyDescent="0.2">
      <c r="G36990"/>
    </row>
    <row r="36991" spans="7:7" x14ac:dyDescent="0.2">
      <c r="G36991"/>
    </row>
    <row r="36992" spans="7:7" x14ac:dyDescent="0.2">
      <c r="G36992"/>
    </row>
    <row r="36993" spans="7:7" x14ac:dyDescent="0.2">
      <c r="G36993"/>
    </row>
    <row r="36994" spans="7:7" x14ac:dyDescent="0.2">
      <c r="G36994"/>
    </row>
    <row r="36995" spans="7:7" x14ac:dyDescent="0.2">
      <c r="G36995"/>
    </row>
    <row r="36996" spans="7:7" x14ac:dyDescent="0.2">
      <c r="G36996"/>
    </row>
    <row r="36997" spans="7:7" x14ac:dyDescent="0.2">
      <c r="G36997"/>
    </row>
    <row r="36998" spans="7:7" x14ac:dyDescent="0.2">
      <c r="G36998"/>
    </row>
    <row r="36999" spans="7:7" x14ac:dyDescent="0.2">
      <c r="G36999"/>
    </row>
    <row r="37000" spans="7:7" x14ac:dyDescent="0.2">
      <c r="G37000"/>
    </row>
    <row r="37001" spans="7:7" x14ac:dyDescent="0.2">
      <c r="G37001"/>
    </row>
    <row r="37002" spans="7:7" x14ac:dyDescent="0.2">
      <c r="G37002"/>
    </row>
    <row r="37003" spans="7:7" x14ac:dyDescent="0.2">
      <c r="G37003"/>
    </row>
    <row r="37004" spans="7:7" x14ac:dyDescent="0.2">
      <c r="G37004"/>
    </row>
    <row r="37005" spans="7:7" x14ac:dyDescent="0.2">
      <c r="G37005"/>
    </row>
    <row r="37006" spans="7:7" x14ac:dyDescent="0.2">
      <c r="G37006"/>
    </row>
    <row r="37007" spans="7:7" x14ac:dyDescent="0.2">
      <c r="G37007"/>
    </row>
    <row r="37008" spans="7:7" x14ac:dyDescent="0.2">
      <c r="G37008"/>
    </row>
    <row r="37009" spans="7:7" x14ac:dyDescent="0.2">
      <c r="G37009"/>
    </row>
    <row r="37010" spans="7:7" x14ac:dyDescent="0.2">
      <c r="G37010"/>
    </row>
    <row r="37011" spans="7:7" x14ac:dyDescent="0.2">
      <c r="G37011"/>
    </row>
    <row r="37012" spans="7:7" x14ac:dyDescent="0.2">
      <c r="G37012"/>
    </row>
    <row r="37013" spans="7:7" x14ac:dyDescent="0.2">
      <c r="G37013"/>
    </row>
    <row r="37014" spans="7:7" x14ac:dyDescent="0.2">
      <c r="G37014"/>
    </row>
    <row r="37015" spans="7:7" x14ac:dyDescent="0.2">
      <c r="G37015"/>
    </row>
    <row r="37016" spans="7:7" x14ac:dyDescent="0.2">
      <c r="G37016"/>
    </row>
    <row r="37017" spans="7:7" x14ac:dyDescent="0.2">
      <c r="G37017"/>
    </row>
    <row r="37018" spans="7:7" x14ac:dyDescent="0.2">
      <c r="G37018"/>
    </row>
    <row r="37019" spans="7:7" x14ac:dyDescent="0.2">
      <c r="G37019"/>
    </row>
    <row r="37020" spans="7:7" x14ac:dyDescent="0.2">
      <c r="G37020"/>
    </row>
    <row r="37021" spans="7:7" x14ac:dyDescent="0.2">
      <c r="G37021"/>
    </row>
    <row r="37022" spans="7:7" x14ac:dyDescent="0.2">
      <c r="G37022"/>
    </row>
    <row r="37023" spans="7:7" x14ac:dyDescent="0.2">
      <c r="G37023"/>
    </row>
    <row r="37024" spans="7:7" x14ac:dyDescent="0.2">
      <c r="G37024"/>
    </row>
    <row r="37025" spans="7:7" x14ac:dyDescent="0.2">
      <c r="G37025"/>
    </row>
    <row r="37026" spans="7:7" x14ac:dyDescent="0.2">
      <c r="G37026"/>
    </row>
    <row r="37027" spans="7:7" x14ac:dyDescent="0.2">
      <c r="G37027"/>
    </row>
    <row r="37028" spans="7:7" x14ac:dyDescent="0.2">
      <c r="G37028"/>
    </row>
    <row r="37029" spans="7:7" x14ac:dyDescent="0.2">
      <c r="G37029"/>
    </row>
    <row r="37030" spans="7:7" x14ac:dyDescent="0.2">
      <c r="G37030"/>
    </row>
    <row r="37031" spans="7:7" x14ac:dyDescent="0.2">
      <c r="G37031"/>
    </row>
    <row r="37032" spans="7:7" x14ac:dyDescent="0.2">
      <c r="G37032"/>
    </row>
    <row r="37033" spans="7:7" x14ac:dyDescent="0.2">
      <c r="G37033"/>
    </row>
    <row r="37034" spans="7:7" x14ac:dyDescent="0.2">
      <c r="G37034"/>
    </row>
    <row r="37035" spans="7:7" x14ac:dyDescent="0.2">
      <c r="G37035"/>
    </row>
    <row r="37036" spans="7:7" x14ac:dyDescent="0.2">
      <c r="G37036"/>
    </row>
    <row r="37037" spans="7:7" x14ac:dyDescent="0.2">
      <c r="G37037"/>
    </row>
    <row r="37038" spans="7:7" x14ac:dyDescent="0.2">
      <c r="G37038"/>
    </row>
    <row r="37039" spans="7:7" x14ac:dyDescent="0.2">
      <c r="G37039"/>
    </row>
    <row r="37040" spans="7:7" x14ac:dyDescent="0.2">
      <c r="G37040"/>
    </row>
    <row r="37041" spans="7:7" x14ac:dyDescent="0.2">
      <c r="G37041"/>
    </row>
    <row r="37042" spans="7:7" x14ac:dyDescent="0.2">
      <c r="G37042"/>
    </row>
    <row r="37043" spans="7:7" x14ac:dyDescent="0.2">
      <c r="G37043"/>
    </row>
    <row r="37044" spans="7:7" x14ac:dyDescent="0.2">
      <c r="G37044"/>
    </row>
    <row r="37045" spans="7:7" x14ac:dyDescent="0.2">
      <c r="G37045"/>
    </row>
    <row r="37046" spans="7:7" x14ac:dyDescent="0.2">
      <c r="G37046"/>
    </row>
    <row r="37047" spans="7:7" x14ac:dyDescent="0.2">
      <c r="G37047"/>
    </row>
    <row r="37048" spans="7:7" x14ac:dyDescent="0.2">
      <c r="G37048"/>
    </row>
    <row r="37049" spans="7:7" x14ac:dyDescent="0.2">
      <c r="G37049"/>
    </row>
    <row r="37050" spans="7:7" x14ac:dyDescent="0.2">
      <c r="G37050"/>
    </row>
    <row r="37051" spans="7:7" x14ac:dyDescent="0.2">
      <c r="G37051"/>
    </row>
    <row r="37052" spans="7:7" x14ac:dyDescent="0.2">
      <c r="G37052"/>
    </row>
    <row r="37053" spans="7:7" x14ac:dyDescent="0.2">
      <c r="G37053"/>
    </row>
    <row r="37054" spans="7:7" x14ac:dyDescent="0.2">
      <c r="G37054"/>
    </row>
    <row r="37055" spans="7:7" x14ac:dyDescent="0.2">
      <c r="G37055"/>
    </row>
    <row r="37056" spans="7:7" x14ac:dyDescent="0.2">
      <c r="G37056"/>
    </row>
    <row r="37057" spans="7:7" x14ac:dyDescent="0.2">
      <c r="G37057"/>
    </row>
    <row r="37058" spans="7:7" x14ac:dyDescent="0.2">
      <c r="G37058"/>
    </row>
    <row r="37059" spans="7:7" x14ac:dyDescent="0.2">
      <c r="G37059"/>
    </row>
    <row r="37060" spans="7:7" x14ac:dyDescent="0.2">
      <c r="G37060"/>
    </row>
    <row r="37061" spans="7:7" x14ac:dyDescent="0.2">
      <c r="G37061"/>
    </row>
    <row r="37062" spans="7:7" x14ac:dyDescent="0.2">
      <c r="G37062"/>
    </row>
    <row r="37063" spans="7:7" x14ac:dyDescent="0.2">
      <c r="G37063"/>
    </row>
    <row r="37064" spans="7:7" x14ac:dyDescent="0.2">
      <c r="G37064"/>
    </row>
    <row r="37065" spans="7:7" x14ac:dyDescent="0.2">
      <c r="G37065"/>
    </row>
    <row r="37066" spans="7:7" x14ac:dyDescent="0.2">
      <c r="G37066"/>
    </row>
    <row r="37067" spans="7:7" x14ac:dyDescent="0.2">
      <c r="G37067"/>
    </row>
    <row r="37068" spans="7:7" x14ac:dyDescent="0.2">
      <c r="G37068"/>
    </row>
    <row r="37069" spans="7:7" x14ac:dyDescent="0.2">
      <c r="G37069"/>
    </row>
    <row r="37070" spans="7:7" x14ac:dyDescent="0.2">
      <c r="G37070"/>
    </row>
    <row r="37071" spans="7:7" x14ac:dyDescent="0.2">
      <c r="G37071"/>
    </row>
    <row r="37072" spans="7:7" x14ac:dyDescent="0.2">
      <c r="G37072"/>
    </row>
    <row r="37073" spans="7:7" x14ac:dyDescent="0.2">
      <c r="G37073"/>
    </row>
    <row r="37074" spans="7:7" x14ac:dyDescent="0.2">
      <c r="G37074"/>
    </row>
    <row r="37075" spans="7:7" x14ac:dyDescent="0.2">
      <c r="G37075"/>
    </row>
    <row r="37076" spans="7:7" x14ac:dyDescent="0.2">
      <c r="G37076"/>
    </row>
    <row r="37077" spans="7:7" x14ac:dyDescent="0.2">
      <c r="G37077"/>
    </row>
    <row r="37078" spans="7:7" x14ac:dyDescent="0.2">
      <c r="G37078"/>
    </row>
    <row r="37079" spans="7:7" x14ac:dyDescent="0.2">
      <c r="G37079"/>
    </row>
    <row r="37080" spans="7:7" x14ac:dyDescent="0.2">
      <c r="G37080"/>
    </row>
    <row r="37081" spans="7:7" x14ac:dyDescent="0.2">
      <c r="G37081"/>
    </row>
    <row r="37082" spans="7:7" x14ac:dyDescent="0.2">
      <c r="G37082"/>
    </row>
    <row r="37083" spans="7:7" x14ac:dyDescent="0.2">
      <c r="G37083"/>
    </row>
    <row r="37084" spans="7:7" x14ac:dyDescent="0.2">
      <c r="G37084"/>
    </row>
    <row r="37085" spans="7:7" x14ac:dyDescent="0.2">
      <c r="G37085"/>
    </row>
    <row r="37086" spans="7:7" x14ac:dyDescent="0.2">
      <c r="G37086"/>
    </row>
    <row r="37087" spans="7:7" x14ac:dyDescent="0.2">
      <c r="G37087"/>
    </row>
    <row r="37088" spans="7:7" x14ac:dyDescent="0.2">
      <c r="G37088"/>
    </row>
    <row r="37089" spans="7:7" x14ac:dyDescent="0.2">
      <c r="G37089"/>
    </row>
    <row r="37090" spans="7:7" x14ac:dyDescent="0.2">
      <c r="G37090"/>
    </row>
    <row r="37091" spans="7:7" x14ac:dyDescent="0.2">
      <c r="G37091"/>
    </row>
    <row r="37092" spans="7:7" x14ac:dyDescent="0.2">
      <c r="G37092"/>
    </row>
    <row r="37093" spans="7:7" x14ac:dyDescent="0.2">
      <c r="G37093"/>
    </row>
    <row r="37094" spans="7:7" x14ac:dyDescent="0.2">
      <c r="G37094"/>
    </row>
    <row r="37095" spans="7:7" x14ac:dyDescent="0.2">
      <c r="G37095"/>
    </row>
    <row r="37096" spans="7:7" x14ac:dyDescent="0.2">
      <c r="G37096"/>
    </row>
    <row r="37097" spans="7:7" x14ac:dyDescent="0.2">
      <c r="G37097"/>
    </row>
    <row r="37098" spans="7:7" x14ac:dyDescent="0.2">
      <c r="G37098"/>
    </row>
    <row r="37099" spans="7:7" x14ac:dyDescent="0.2">
      <c r="G37099"/>
    </row>
    <row r="37100" spans="7:7" x14ac:dyDescent="0.2">
      <c r="G37100"/>
    </row>
    <row r="37101" spans="7:7" x14ac:dyDescent="0.2">
      <c r="G37101"/>
    </row>
    <row r="37102" spans="7:7" x14ac:dyDescent="0.2">
      <c r="G37102"/>
    </row>
    <row r="37103" spans="7:7" x14ac:dyDescent="0.2">
      <c r="G37103"/>
    </row>
    <row r="37104" spans="7:7" x14ac:dyDescent="0.2">
      <c r="G37104"/>
    </row>
    <row r="37105" spans="7:7" x14ac:dyDescent="0.2">
      <c r="G37105"/>
    </row>
    <row r="37106" spans="7:7" x14ac:dyDescent="0.2">
      <c r="G37106"/>
    </row>
    <row r="37107" spans="7:7" x14ac:dyDescent="0.2">
      <c r="G37107"/>
    </row>
    <row r="37108" spans="7:7" x14ac:dyDescent="0.2">
      <c r="G37108"/>
    </row>
    <row r="37109" spans="7:7" x14ac:dyDescent="0.2">
      <c r="G37109"/>
    </row>
    <row r="37110" spans="7:7" x14ac:dyDescent="0.2">
      <c r="G37110"/>
    </row>
    <row r="37111" spans="7:7" x14ac:dyDescent="0.2">
      <c r="G37111"/>
    </row>
    <row r="37112" spans="7:7" x14ac:dyDescent="0.2">
      <c r="G37112"/>
    </row>
    <row r="37113" spans="7:7" x14ac:dyDescent="0.2">
      <c r="G37113"/>
    </row>
    <row r="37114" spans="7:7" x14ac:dyDescent="0.2">
      <c r="G37114"/>
    </row>
    <row r="37115" spans="7:7" x14ac:dyDescent="0.2">
      <c r="G37115"/>
    </row>
    <row r="37116" spans="7:7" x14ac:dyDescent="0.2">
      <c r="G37116"/>
    </row>
    <row r="37117" spans="7:7" x14ac:dyDescent="0.2">
      <c r="G37117"/>
    </row>
    <row r="37118" spans="7:7" x14ac:dyDescent="0.2">
      <c r="G37118"/>
    </row>
    <row r="37119" spans="7:7" x14ac:dyDescent="0.2">
      <c r="G37119"/>
    </row>
    <row r="37120" spans="7:7" x14ac:dyDescent="0.2">
      <c r="G37120"/>
    </row>
    <row r="37121" spans="7:7" x14ac:dyDescent="0.2">
      <c r="G37121"/>
    </row>
    <row r="37122" spans="7:7" x14ac:dyDescent="0.2">
      <c r="G37122"/>
    </row>
    <row r="37123" spans="7:7" x14ac:dyDescent="0.2">
      <c r="G37123"/>
    </row>
    <row r="37124" spans="7:7" x14ac:dyDescent="0.2">
      <c r="G37124"/>
    </row>
    <row r="37125" spans="7:7" x14ac:dyDescent="0.2">
      <c r="G37125"/>
    </row>
    <row r="37126" spans="7:7" x14ac:dyDescent="0.2">
      <c r="G37126"/>
    </row>
    <row r="37127" spans="7:7" x14ac:dyDescent="0.2">
      <c r="G37127"/>
    </row>
    <row r="37128" spans="7:7" x14ac:dyDescent="0.2">
      <c r="G37128"/>
    </row>
    <row r="37129" spans="7:7" x14ac:dyDescent="0.2">
      <c r="G37129"/>
    </row>
    <row r="37130" spans="7:7" x14ac:dyDescent="0.2">
      <c r="G37130"/>
    </row>
    <row r="37131" spans="7:7" x14ac:dyDescent="0.2">
      <c r="G37131"/>
    </row>
    <row r="37132" spans="7:7" x14ac:dyDescent="0.2">
      <c r="G37132"/>
    </row>
    <row r="37133" spans="7:7" x14ac:dyDescent="0.2">
      <c r="G37133"/>
    </row>
    <row r="37134" spans="7:7" x14ac:dyDescent="0.2">
      <c r="G37134"/>
    </row>
    <row r="37135" spans="7:7" x14ac:dyDescent="0.2">
      <c r="G37135"/>
    </row>
    <row r="37136" spans="7:7" x14ac:dyDescent="0.2">
      <c r="G37136"/>
    </row>
    <row r="37137" spans="7:7" x14ac:dyDescent="0.2">
      <c r="G37137"/>
    </row>
    <row r="37138" spans="7:7" x14ac:dyDescent="0.2">
      <c r="G37138"/>
    </row>
    <row r="37139" spans="7:7" x14ac:dyDescent="0.2">
      <c r="G37139"/>
    </row>
    <row r="37140" spans="7:7" x14ac:dyDescent="0.2">
      <c r="G37140"/>
    </row>
    <row r="37141" spans="7:7" x14ac:dyDescent="0.2">
      <c r="G37141"/>
    </row>
    <row r="37142" spans="7:7" x14ac:dyDescent="0.2">
      <c r="G37142"/>
    </row>
    <row r="37143" spans="7:7" x14ac:dyDescent="0.2">
      <c r="G37143"/>
    </row>
    <row r="37144" spans="7:7" x14ac:dyDescent="0.2">
      <c r="G37144"/>
    </row>
    <row r="37145" spans="7:7" x14ac:dyDescent="0.2">
      <c r="G37145"/>
    </row>
    <row r="37146" spans="7:7" x14ac:dyDescent="0.2">
      <c r="G37146"/>
    </row>
    <row r="37147" spans="7:7" x14ac:dyDescent="0.2">
      <c r="G37147"/>
    </row>
    <row r="37148" spans="7:7" x14ac:dyDescent="0.2">
      <c r="G37148"/>
    </row>
    <row r="37149" spans="7:7" x14ac:dyDescent="0.2">
      <c r="G37149"/>
    </row>
    <row r="37150" spans="7:7" x14ac:dyDescent="0.2">
      <c r="G37150"/>
    </row>
    <row r="37151" spans="7:7" x14ac:dyDescent="0.2">
      <c r="G37151"/>
    </row>
    <row r="37152" spans="7:7" x14ac:dyDescent="0.2">
      <c r="G37152"/>
    </row>
    <row r="37153" spans="7:7" x14ac:dyDescent="0.2">
      <c r="G37153"/>
    </row>
    <row r="37154" spans="7:7" x14ac:dyDescent="0.2">
      <c r="G37154"/>
    </row>
    <row r="37155" spans="7:7" x14ac:dyDescent="0.2">
      <c r="G37155"/>
    </row>
    <row r="37156" spans="7:7" x14ac:dyDescent="0.2">
      <c r="G37156"/>
    </row>
    <row r="37157" spans="7:7" x14ac:dyDescent="0.2">
      <c r="G37157"/>
    </row>
    <row r="37158" spans="7:7" x14ac:dyDescent="0.2">
      <c r="G37158"/>
    </row>
    <row r="37159" spans="7:7" x14ac:dyDescent="0.2">
      <c r="G37159"/>
    </row>
    <row r="37160" spans="7:7" x14ac:dyDescent="0.2">
      <c r="G37160"/>
    </row>
    <row r="37161" spans="7:7" x14ac:dyDescent="0.2">
      <c r="G37161"/>
    </row>
    <row r="37162" spans="7:7" x14ac:dyDescent="0.2">
      <c r="G37162"/>
    </row>
    <row r="37163" spans="7:7" x14ac:dyDescent="0.2">
      <c r="G37163"/>
    </row>
    <row r="37164" spans="7:7" x14ac:dyDescent="0.2">
      <c r="G37164"/>
    </row>
    <row r="37165" spans="7:7" x14ac:dyDescent="0.2">
      <c r="G37165"/>
    </row>
    <row r="37166" spans="7:7" x14ac:dyDescent="0.2">
      <c r="G37166"/>
    </row>
    <row r="37167" spans="7:7" x14ac:dyDescent="0.2">
      <c r="G37167"/>
    </row>
    <row r="37168" spans="7:7" x14ac:dyDescent="0.2">
      <c r="G37168"/>
    </row>
    <row r="37169" spans="7:7" x14ac:dyDescent="0.2">
      <c r="G37169"/>
    </row>
    <row r="37170" spans="7:7" x14ac:dyDescent="0.2">
      <c r="G37170"/>
    </row>
    <row r="37171" spans="7:7" x14ac:dyDescent="0.2">
      <c r="G37171"/>
    </row>
    <row r="37172" spans="7:7" x14ac:dyDescent="0.2">
      <c r="G37172"/>
    </row>
    <row r="37173" spans="7:7" x14ac:dyDescent="0.2">
      <c r="G37173"/>
    </row>
    <row r="37174" spans="7:7" x14ac:dyDescent="0.2">
      <c r="G37174"/>
    </row>
    <row r="37175" spans="7:7" x14ac:dyDescent="0.2">
      <c r="G37175"/>
    </row>
    <row r="37176" spans="7:7" x14ac:dyDescent="0.2">
      <c r="G37176"/>
    </row>
    <row r="37177" spans="7:7" x14ac:dyDescent="0.2">
      <c r="G37177"/>
    </row>
    <row r="37178" spans="7:7" x14ac:dyDescent="0.2">
      <c r="G37178"/>
    </row>
    <row r="37179" spans="7:7" x14ac:dyDescent="0.2">
      <c r="G37179"/>
    </row>
    <row r="37180" spans="7:7" x14ac:dyDescent="0.2">
      <c r="G37180"/>
    </row>
    <row r="37181" spans="7:7" x14ac:dyDescent="0.2">
      <c r="G37181"/>
    </row>
    <row r="37182" spans="7:7" x14ac:dyDescent="0.2">
      <c r="G37182"/>
    </row>
    <row r="37183" spans="7:7" x14ac:dyDescent="0.2">
      <c r="G37183"/>
    </row>
    <row r="37184" spans="7:7" x14ac:dyDescent="0.2">
      <c r="G37184"/>
    </row>
    <row r="37185" spans="7:7" x14ac:dyDescent="0.2">
      <c r="G37185"/>
    </row>
    <row r="37186" spans="7:7" x14ac:dyDescent="0.2">
      <c r="G37186"/>
    </row>
    <row r="37187" spans="7:7" x14ac:dyDescent="0.2">
      <c r="G37187"/>
    </row>
    <row r="37188" spans="7:7" x14ac:dyDescent="0.2">
      <c r="G37188"/>
    </row>
    <row r="37189" spans="7:7" x14ac:dyDescent="0.2">
      <c r="G37189"/>
    </row>
    <row r="37190" spans="7:7" x14ac:dyDescent="0.2">
      <c r="G37190"/>
    </row>
    <row r="37191" spans="7:7" x14ac:dyDescent="0.2">
      <c r="G37191"/>
    </row>
    <row r="37192" spans="7:7" x14ac:dyDescent="0.2">
      <c r="G37192"/>
    </row>
    <row r="37193" spans="7:7" x14ac:dyDescent="0.2">
      <c r="G37193"/>
    </row>
    <row r="37194" spans="7:7" x14ac:dyDescent="0.2">
      <c r="G37194"/>
    </row>
    <row r="37195" spans="7:7" x14ac:dyDescent="0.2">
      <c r="G37195"/>
    </row>
    <row r="37196" spans="7:7" x14ac:dyDescent="0.2">
      <c r="G37196"/>
    </row>
    <row r="37197" spans="7:7" x14ac:dyDescent="0.2">
      <c r="G37197"/>
    </row>
    <row r="37198" spans="7:7" x14ac:dyDescent="0.2">
      <c r="G37198"/>
    </row>
    <row r="37199" spans="7:7" x14ac:dyDescent="0.2">
      <c r="G37199"/>
    </row>
    <row r="37200" spans="7:7" x14ac:dyDescent="0.2">
      <c r="G37200"/>
    </row>
    <row r="37201" spans="7:7" x14ac:dyDescent="0.2">
      <c r="G37201"/>
    </row>
    <row r="37202" spans="7:7" x14ac:dyDescent="0.2">
      <c r="G37202"/>
    </row>
    <row r="37203" spans="7:7" x14ac:dyDescent="0.2">
      <c r="G37203"/>
    </row>
    <row r="37204" spans="7:7" x14ac:dyDescent="0.2">
      <c r="G37204"/>
    </row>
    <row r="37205" spans="7:7" x14ac:dyDescent="0.2">
      <c r="G37205"/>
    </row>
    <row r="37206" spans="7:7" x14ac:dyDescent="0.2">
      <c r="G37206"/>
    </row>
    <row r="37207" spans="7:7" x14ac:dyDescent="0.2">
      <c r="G37207"/>
    </row>
    <row r="37208" spans="7:7" x14ac:dyDescent="0.2">
      <c r="G37208"/>
    </row>
    <row r="37209" spans="7:7" x14ac:dyDescent="0.2">
      <c r="G37209"/>
    </row>
    <row r="37210" spans="7:7" x14ac:dyDescent="0.2">
      <c r="G37210"/>
    </row>
    <row r="37211" spans="7:7" x14ac:dyDescent="0.2">
      <c r="G37211"/>
    </row>
    <row r="37212" spans="7:7" x14ac:dyDescent="0.2">
      <c r="G37212"/>
    </row>
    <row r="37213" spans="7:7" x14ac:dyDescent="0.2">
      <c r="G37213"/>
    </row>
    <row r="37214" spans="7:7" x14ac:dyDescent="0.2">
      <c r="G37214"/>
    </row>
    <row r="37215" spans="7:7" x14ac:dyDescent="0.2">
      <c r="G37215"/>
    </row>
    <row r="37216" spans="7:7" x14ac:dyDescent="0.2">
      <c r="G37216"/>
    </row>
    <row r="37217" spans="7:7" x14ac:dyDescent="0.2">
      <c r="G37217"/>
    </row>
    <row r="37218" spans="7:7" x14ac:dyDescent="0.2">
      <c r="G37218"/>
    </row>
    <row r="37219" spans="7:7" x14ac:dyDescent="0.2">
      <c r="G37219"/>
    </row>
    <row r="37220" spans="7:7" x14ac:dyDescent="0.2">
      <c r="G37220"/>
    </row>
    <row r="37221" spans="7:7" x14ac:dyDescent="0.2">
      <c r="G37221"/>
    </row>
    <row r="37222" spans="7:7" x14ac:dyDescent="0.2">
      <c r="G37222"/>
    </row>
    <row r="37223" spans="7:7" x14ac:dyDescent="0.2">
      <c r="G37223"/>
    </row>
    <row r="37224" spans="7:7" x14ac:dyDescent="0.2">
      <c r="G37224"/>
    </row>
    <row r="37225" spans="7:7" x14ac:dyDescent="0.2">
      <c r="G37225"/>
    </row>
    <row r="37226" spans="7:7" x14ac:dyDescent="0.2">
      <c r="G37226"/>
    </row>
    <row r="37227" spans="7:7" x14ac:dyDescent="0.2">
      <c r="G37227"/>
    </row>
    <row r="37228" spans="7:7" x14ac:dyDescent="0.2">
      <c r="G37228"/>
    </row>
    <row r="37229" spans="7:7" x14ac:dyDescent="0.2">
      <c r="G37229"/>
    </row>
    <row r="37230" spans="7:7" x14ac:dyDescent="0.2">
      <c r="G37230"/>
    </row>
    <row r="37231" spans="7:7" x14ac:dyDescent="0.2">
      <c r="G37231"/>
    </row>
    <row r="37232" spans="7:7" x14ac:dyDescent="0.2">
      <c r="G37232"/>
    </row>
    <row r="37233" spans="7:7" x14ac:dyDescent="0.2">
      <c r="G37233"/>
    </row>
    <row r="37234" spans="7:7" x14ac:dyDescent="0.2">
      <c r="G37234"/>
    </row>
    <row r="37235" spans="7:7" x14ac:dyDescent="0.2">
      <c r="G37235"/>
    </row>
    <row r="37236" spans="7:7" x14ac:dyDescent="0.2">
      <c r="G37236"/>
    </row>
    <row r="37237" spans="7:7" x14ac:dyDescent="0.2">
      <c r="G37237"/>
    </row>
    <row r="37238" spans="7:7" x14ac:dyDescent="0.2">
      <c r="G37238"/>
    </row>
    <row r="37239" spans="7:7" x14ac:dyDescent="0.2">
      <c r="G37239"/>
    </row>
    <row r="37240" spans="7:7" x14ac:dyDescent="0.2">
      <c r="G37240"/>
    </row>
    <row r="37241" spans="7:7" x14ac:dyDescent="0.2">
      <c r="G37241"/>
    </row>
    <row r="37242" spans="7:7" x14ac:dyDescent="0.2">
      <c r="G37242"/>
    </row>
    <row r="37243" spans="7:7" x14ac:dyDescent="0.2">
      <c r="G37243"/>
    </row>
    <row r="37244" spans="7:7" x14ac:dyDescent="0.2">
      <c r="G37244"/>
    </row>
    <row r="37245" spans="7:7" x14ac:dyDescent="0.2">
      <c r="G37245"/>
    </row>
    <row r="37246" spans="7:7" x14ac:dyDescent="0.2">
      <c r="G37246"/>
    </row>
    <row r="37247" spans="7:7" x14ac:dyDescent="0.2">
      <c r="G37247"/>
    </row>
    <row r="37248" spans="7:7" x14ac:dyDescent="0.2">
      <c r="G37248"/>
    </row>
    <row r="37249" spans="7:7" x14ac:dyDescent="0.2">
      <c r="G37249"/>
    </row>
    <row r="37250" spans="7:7" x14ac:dyDescent="0.2">
      <c r="G37250"/>
    </row>
    <row r="37251" spans="7:7" x14ac:dyDescent="0.2">
      <c r="G37251"/>
    </row>
    <row r="37252" spans="7:7" x14ac:dyDescent="0.2">
      <c r="G37252"/>
    </row>
    <row r="37253" spans="7:7" x14ac:dyDescent="0.2">
      <c r="G37253"/>
    </row>
    <row r="37254" spans="7:7" x14ac:dyDescent="0.2">
      <c r="G37254"/>
    </row>
    <row r="37255" spans="7:7" x14ac:dyDescent="0.2">
      <c r="G37255"/>
    </row>
    <row r="37256" spans="7:7" x14ac:dyDescent="0.2">
      <c r="G37256"/>
    </row>
    <row r="37257" spans="7:7" x14ac:dyDescent="0.2">
      <c r="G37257"/>
    </row>
    <row r="37258" spans="7:7" x14ac:dyDescent="0.2">
      <c r="G37258"/>
    </row>
    <row r="37259" spans="7:7" x14ac:dyDescent="0.2">
      <c r="G37259"/>
    </row>
    <row r="37260" spans="7:7" x14ac:dyDescent="0.2">
      <c r="G37260"/>
    </row>
    <row r="37261" spans="7:7" x14ac:dyDescent="0.2">
      <c r="G37261"/>
    </row>
    <row r="37262" spans="7:7" x14ac:dyDescent="0.2">
      <c r="G37262"/>
    </row>
    <row r="37263" spans="7:7" x14ac:dyDescent="0.2">
      <c r="G37263"/>
    </row>
    <row r="37264" spans="7:7" x14ac:dyDescent="0.2">
      <c r="G37264"/>
    </row>
    <row r="37265" spans="7:7" x14ac:dyDescent="0.2">
      <c r="G37265"/>
    </row>
    <row r="37266" spans="7:7" x14ac:dyDescent="0.2">
      <c r="G37266"/>
    </row>
    <row r="37267" spans="7:7" x14ac:dyDescent="0.2">
      <c r="G37267"/>
    </row>
    <row r="37268" spans="7:7" x14ac:dyDescent="0.2">
      <c r="G37268"/>
    </row>
    <row r="37269" spans="7:7" x14ac:dyDescent="0.2">
      <c r="G37269"/>
    </row>
    <row r="37270" spans="7:7" x14ac:dyDescent="0.2">
      <c r="G37270"/>
    </row>
    <row r="37271" spans="7:7" x14ac:dyDescent="0.2">
      <c r="G37271"/>
    </row>
    <row r="37272" spans="7:7" x14ac:dyDescent="0.2">
      <c r="G37272"/>
    </row>
    <row r="37273" spans="7:7" x14ac:dyDescent="0.2">
      <c r="G37273"/>
    </row>
    <row r="37274" spans="7:7" x14ac:dyDescent="0.2">
      <c r="G37274"/>
    </row>
    <row r="37275" spans="7:7" x14ac:dyDescent="0.2">
      <c r="G37275"/>
    </row>
    <row r="37276" spans="7:7" x14ac:dyDescent="0.2">
      <c r="G37276"/>
    </row>
    <row r="37277" spans="7:7" x14ac:dyDescent="0.2">
      <c r="G37277"/>
    </row>
    <row r="37278" spans="7:7" x14ac:dyDescent="0.2">
      <c r="G37278"/>
    </row>
    <row r="37279" spans="7:7" x14ac:dyDescent="0.2">
      <c r="G37279"/>
    </row>
    <row r="37280" spans="7:7" x14ac:dyDescent="0.2">
      <c r="G37280"/>
    </row>
    <row r="37281" spans="7:7" x14ac:dyDescent="0.2">
      <c r="G37281"/>
    </row>
    <row r="37282" spans="7:7" x14ac:dyDescent="0.2">
      <c r="G37282"/>
    </row>
    <row r="37283" spans="7:7" x14ac:dyDescent="0.2">
      <c r="G37283"/>
    </row>
    <row r="37284" spans="7:7" x14ac:dyDescent="0.2">
      <c r="G37284"/>
    </row>
    <row r="37285" spans="7:7" x14ac:dyDescent="0.2">
      <c r="G37285"/>
    </row>
    <row r="37286" spans="7:7" x14ac:dyDescent="0.2">
      <c r="G37286"/>
    </row>
    <row r="37287" spans="7:7" x14ac:dyDescent="0.2">
      <c r="G37287"/>
    </row>
    <row r="37288" spans="7:7" x14ac:dyDescent="0.2">
      <c r="G37288"/>
    </row>
    <row r="37289" spans="7:7" x14ac:dyDescent="0.2">
      <c r="G37289"/>
    </row>
    <row r="37290" spans="7:7" x14ac:dyDescent="0.2">
      <c r="G37290"/>
    </row>
    <row r="37291" spans="7:7" x14ac:dyDescent="0.2">
      <c r="G37291"/>
    </row>
    <row r="37292" spans="7:7" x14ac:dyDescent="0.2">
      <c r="G37292"/>
    </row>
    <row r="37293" spans="7:7" x14ac:dyDescent="0.2">
      <c r="G37293"/>
    </row>
    <row r="37294" spans="7:7" x14ac:dyDescent="0.2">
      <c r="G37294"/>
    </row>
    <row r="37295" spans="7:7" x14ac:dyDescent="0.2">
      <c r="G37295"/>
    </row>
    <row r="37296" spans="7:7" x14ac:dyDescent="0.2">
      <c r="G37296"/>
    </row>
    <row r="37297" spans="7:7" x14ac:dyDescent="0.2">
      <c r="G37297"/>
    </row>
    <row r="37298" spans="7:7" x14ac:dyDescent="0.2">
      <c r="G37298"/>
    </row>
    <row r="37299" spans="7:7" x14ac:dyDescent="0.2">
      <c r="G37299"/>
    </row>
    <row r="37300" spans="7:7" x14ac:dyDescent="0.2">
      <c r="G37300"/>
    </row>
    <row r="37301" spans="7:7" x14ac:dyDescent="0.2">
      <c r="G37301"/>
    </row>
    <row r="37302" spans="7:7" x14ac:dyDescent="0.2">
      <c r="G37302"/>
    </row>
    <row r="37303" spans="7:7" x14ac:dyDescent="0.2">
      <c r="G37303"/>
    </row>
    <row r="37304" spans="7:7" x14ac:dyDescent="0.2">
      <c r="G37304"/>
    </row>
    <row r="37305" spans="7:7" x14ac:dyDescent="0.2">
      <c r="G37305"/>
    </row>
    <row r="37306" spans="7:7" x14ac:dyDescent="0.2">
      <c r="G37306"/>
    </row>
    <row r="37307" spans="7:7" x14ac:dyDescent="0.2">
      <c r="G37307"/>
    </row>
    <row r="37308" spans="7:7" x14ac:dyDescent="0.2">
      <c r="G37308"/>
    </row>
    <row r="37309" spans="7:7" x14ac:dyDescent="0.2">
      <c r="G37309"/>
    </row>
    <row r="37310" spans="7:7" x14ac:dyDescent="0.2">
      <c r="G37310"/>
    </row>
    <row r="37311" spans="7:7" x14ac:dyDescent="0.2">
      <c r="G37311"/>
    </row>
    <row r="37312" spans="7:7" x14ac:dyDescent="0.2">
      <c r="G37312"/>
    </row>
    <row r="37313" spans="7:7" x14ac:dyDescent="0.2">
      <c r="G37313"/>
    </row>
    <row r="37314" spans="7:7" x14ac:dyDescent="0.2">
      <c r="G37314"/>
    </row>
    <row r="37315" spans="7:7" x14ac:dyDescent="0.2">
      <c r="G37315"/>
    </row>
    <row r="37316" spans="7:7" x14ac:dyDescent="0.2">
      <c r="G37316"/>
    </row>
    <row r="37317" spans="7:7" x14ac:dyDescent="0.2">
      <c r="G37317"/>
    </row>
    <row r="37318" spans="7:7" x14ac:dyDescent="0.2">
      <c r="G37318"/>
    </row>
    <row r="37319" spans="7:7" x14ac:dyDescent="0.2">
      <c r="G37319"/>
    </row>
    <row r="37320" spans="7:7" x14ac:dyDescent="0.2">
      <c r="G37320"/>
    </row>
    <row r="37321" spans="7:7" x14ac:dyDescent="0.2">
      <c r="G37321"/>
    </row>
    <row r="37322" spans="7:7" x14ac:dyDescent="0.2">
      <c r="G37322"/>
    </row>
    <row r="37323" spans="7:7" x14ac:dyDescent="0.2">
      <c r="G37323"/>
    </row>
    <row r="37324" spans="7:7" x14ac:dyDescent="0.2">
      <c r="G37324"/>
    </row>
    <row r="37325" spans="7:7" x14ac:dyDescent="0.2">
      <c r="G37325"/>
    </row>
    <row r="37326" spans="7:7" x14ac:dyDescent="0.2">
      <c r="G37326"/>
    </row>
    <row r="37327" spans="7:7" x14ac:dyDescent="0.2">
      <c r="G37327"/>
    </row>
    <row r="37328" spans="7:7" x14ac:dyDescent="0.2">
      <c r="G37328"/>
    </row>
    <row r="37329" spans="7:7" x14ac:dyDescent="0.2">
      <c r="G37329"/>
    </row>
    <row r="37330" spans="7:7" x14ac:dyDescent="0.2">
      <c r="G37330"/>
    </row>
    <row r="37331" spans="7:7" x14ac:dyDescent="0.2">
      <c r="G37331"/>
    </row>
    <row r="37332" spans="7:7" x14ac:dyDescent="0.2">
      <c r="G37332"/>
    </row>
    <row r="37333" spans="7:7" x14ac:dyDescent="0.2">
      <c r="G37333"/>
    </row>
    <row r="37334" spans="7:7" x14ac:dyDescent="0.2">
      <c r="G37334"/>
    </row>
    <row r="37335" spans="7:7" x14ac:dyDescent="0.2">
      <c r="G37335"/>
    </row>
    <row r="37336" spans="7:7" x14ac:dyDescent="0.2">
      <c r="G37336"/>
    </row>
    <row r="37337" spans="7:7" x14ac:dyDescent="0.2">
      <c r="G37337"/>
    </row>
    <row r="37338" spans="7:7" x14ac:dyDescent="0.2">
      <c r="G37338"/>
    </row>
    <row r="37339" spans="7:7" x14ac:dyDescent="0.2">
      <c r="G37339"/>
    </row>
    <row r="37340" spans="7:7" x14ac:dyDescent="0.2">
      <c r="G37340"/>
    </row>
    <row r="37341" spans="7:7" x14ac:dyDescent="0.2">
      <c r="G37341"/>
    </row>
    <row r="37342" spans="7:7" x14ac:dyDescent="0.2">
      <c r="G37342"/>
    </row>
    <row r="37343" spans="7:7" x14ac:dyDescent="0.2">
      <c r="G37343"/>
    </row>
    <row r="37344" spans="7:7" x14ac:dyDescent="0.2">
      <c r="G37344"/>
    </row>
    <row r="37345" spans="7:7" x14ac:dyDescent="0.2">
      <c r="G37345"/>
    </row>
    <row r="37346" spans="7:7" x14ac:dyDescent="0.2">
      <c r="G37346"/>
    </row>
    <row r="37347" spans="7:7" x14ac:dyDescent="0.2">
      <c r="G37347"/>
    </row>
    <row r="37348" spans="7:7" x14ac:dyDescent="0.2">
      <c r="G37348"/>
    </row>
    <row r="37349" spans="7:7" x14ac:dyDescent="0.2">
      <c r="G37349"/>
    </row>
    <row r="37350" spans="7:7" x14ac:dyDescent="0.2">
      <c r="G37350"/>
    </row>
    <row r="37351" spans="7:7" x14ac:dyDescent="0.2">
      <c r="G37351"/>
    </row>
    <row r="37352" spans="7:7" x14ac:dyDescent="0.2">
      <c r="G37352"/>
    </row>
    <row r="37353" spans="7:7" x14ac:dyDescent="0.2">
      <c r="G37353"/>
    </row>
    <row r="37354" spans="7:7" x14ac:dyDescent="0.2">
      <c r="G37354"/>
    </row>
    <row r="37355" spans="7:7" x14ac:dyDescent="0.2">
      <c r="G37355"/>
    </row>
    <row r="37356" spans="7:7" x14ac:dyDescent="0.2">
      <c r="G37356"/>
    </row>
    <row r="37357" spans="7:7" x14ac:dyDescent="0.2">
      <c r="G37357"/>
    </row>
    <row r="37358" spans="7:7" x14ac:dyDescent="0.2">
      <c r="G37358"/>
    </row>
    <row r="37359" spans="7:7" x14ac:dyDescent="0.2">
      <c r="G37359"/>
    </row>
    <row r="37360" spans="7:7" x14ac:dyDescent="0.2">
      <c r="G37360"/>
    </row>
    <row r="37361" spans="7:7" x14ac:dyDescent="0.2">
      <c r="G37361"/>
    </row>
    <row r="37362" spans="7:7" x14ac:dyDescent="0.2">
      <c r="G37362"/>
    </row>
    <row r="37363" spans="7:7" x14ac:dyDescent="0.2">
      <c r="G37363"/>
    </row>
    <row r="37364" spans="7:7" x14ac:dyDescent="0.2">
      <c r="G37364"/>
    </row>
    <row r="37365" spans="7:7" x14ac:dyDescent="0.2">
      <c r="G37365"/>
    </row>
    <row r="37366" spans="7:7" x14ac:dyDescent="0.2">
      <c r="G37366"/>
    </row>
    <row r="37367" spans="7:7" x14ac:dyDescent="0.2">
      <c r="G37367"/>
    </row>
    <row r="37368" spans="7:7" x14ac:dyDescent="0.2">
      <c r="G37368"/>
    </row>
    <row r="37369" spans="7:7" x14ac:dyDescent="0.2">
      <c r="G37369"/>
    </row>
    <row r="37370" spans="7:7" x14ac:dyDescent="0.2">
      <c r="G37370"/>
    </row>
    <row r="37371" spans="7:7" x14ac:dyDescent="0.2">
      <c r="G37371"/>
    </row>
    <row r="37372" spans="7:7" x14ac:dyDescent="0.2">
      <c r="G37372"/>
    </row>
    <row r="37373" spans="7:7" x14ac:dyDescent="0.2">
      <c r="G37373"/>
    </row>
    <row r="37374" spans="7:7" x14ac:dyDescent="0.2">
      <c r="G37374"/>
    </row>
    <row r="37375" spans="7:7" x14ac:dyDescent="0.2">
      <c r="G37375"/>
    </row>
    <row r="37376" spans="7:7" x14ac:dyDescent="0.2">
      <c r="G37376"/>
    </row>
    <row r="37377" spans="7:7" x14ac:dyDescent="0.2">
      <c r="G37377"/>
    </row>
    <row r="37378" spans="7:7" x14ac:dyDescent="0.2">
      <c r="G37378"/>
    </row>
    <row r="37379" spans="7:7" x14ac:dyDescent="0.2">
      <c r="G37379"/>
    </row>
    <row r="37380" spans="7:7" x14ac:dyDescent="0.2">
      <c r="G37380"/>
    </row>
    <row r="37381" spans="7:7" x14ac:dyDescent="0.2">
      <c r="G37381"/>
    </row>
    <row r="37382" spans="7:7" x14ac:dyDescent="0.2">
      <c r="G37382"/>
    </row>
    <row r="37383" spans="7:7" x14ac:dyDescent="0.2">
      <c r="G37383"/>
    </row>
    <row r="37384" spans="7:7" x14ac:dyDescent="0.2">
      <c r="G37384"/>
    </row>
    <row r="37385" spans="7:7" x14ac:dyDescent="0.2">
      <c r="G37385"/>
    </row>
    <row r="37386" spans="7:7" x14ac:dyDescent="0.2">
      <c r="G37386"/>
    </row>
    <row r="37387" spans="7:7" x14ac:dyDescent="0.2">
      <c r="G37387"/>
    </row>
    <row r="37388" spans="7:7" x14ac:dyDescent="0.2">
      <c r="G37388"/>
    </row>
    <row r="37389" spans="7:7" x14ac:dyDescent="0.2">
      <c r="G37389"/>
    </row>
    <row r="37390" spans="7:7" x14ac:dyDescent="0.2">
      <c r="G37390"/>
    </row>
    <row r="37391" spans="7:7" x14ac:dyDescent="0.2">
      <c r="G37391"/>
    </row>
    <row r="37392" spans="7:7" x14ac:dyDescent="0.2">
      <c r="G37392"/>
    </row>
    <row r="37393" spans="7:7" x14ac:dyDescent="0.2">
      <c r="G37393"/>
    </row>
    <row r="37394" spans="7:7" x14ac:dyDescent="0.2">
      <c r="G37394"/>
    </row>
    <row r="37395" spans="7:7" x14ac:dyDescent="0.2">
      <c r="G37395"/>
    </row>
    <row r="37396" spans="7:7" x14ac:dyDescent="0.2">
      <c r="G37396"/>
    </row>
    <row r="37397" spans="7:7" x14ac:dyDescent="0.2">
      <c r="G37397"/>
    </row>
    <row r="37398" spans="7:7" x14ac:dyDescent="0.2">
      <c r="G37398"/>
    </row>
    <row r="37399" spans="7:7" x14ac:dyDescent="0.2">
      <c r="G37399"/>
    </row>
    <row r="37400" spans="7:7" x14ac:dyDescent="0.2">
      <c r="G37400"/>
    </row>
    <row r="37401" spans="7:7" x14ac:dyDescent="0.2">
      <c r="G37401"/>
    </row>
    <row r="37402" spans="7:7" x14ac:dyDescent="0.2">
      <c r="G37402"/>
    </row>
    <row r="37403" spans="7:7" x14ac:dyDescent="0.2">
      <c r="G37403"/>
    </row>
    <row r="37404" spans="7:7" x14ac:dyDescent="0.2">
      <c r="G37404"/>
    </row>
    <row r="37405" spans="7:7" x14ac:dyDescent="0.2">
      <c r="G37405"/>
    </row>
    <row r="37406" spans="7:7" x14ac:dyDescent="0.2">
      <c r="G37406"/>
    </row>
    <row r="37407" spans="7:7" x14ac:dyDescent="0.2">
      <c r="G37407"/>
    </row>
    <row r="37408" spans="7:7" x14ac:dyDescent="0.2">
      <c r="G37408"/>
    </row>
    <row r="37409" spans="7:7" x14ac:dyDescent="0.2">
      <c r="G37409"/>
    </row>
    <row r="37410" spans="7:7" x14ac:dyDescent="0.2">
      <c r="G37410"/>
    </row>
    <row r="37411" spans="7:7" x14ac:dyDescent="0.2">
      <c r="G37411"/>
    </row>
    <row r="37412" spans="7:7" x14ac:dyDescent="0.2">
      <c r="G37412"/>
    </row>
    <row r="37413" spans="7:7" x14ac:dyDescent="0.2">
      <c r="G37413"/>
    </row>
    <row r="37414" spans="7:7" x14ac:dyDescent="0.2">
      <c r="G37414"/>
    </row>
    <row r="37415" spans="7:7" x14ac:dyDescent="0.2">
      <c r="G37415"/>
    </row>
    <row r="37416" spans="7:7" x14ac:dyDescent="0.2">
      <c r="G37416"/>
    </row>
    <row r="37417" spans="7:7" x14ac:dyDescent="0.2">
      <c r="G37417"/>
    </row>
    <row r="37418" spans="7:7" x14ac:dyDescent="0.2">
      <c r="G37418"/>
    </row>
    <row r="37419" spans="7:7" x14ac:dyDescent="0.2">
      <c r="G37419"/>
    </row>
    <row r="37420" spans="7:7" x14ac:dyDescent="0.2">
      <c r="G37420"/>
    </row>
    <row r="37421" spans="7:7" x14ac:dyDescent="0.2">
      <c r="G37421"/>
    </row>
    <row r="37422" spans="7:7" x14ac:dyDescent="0.2">
      <c r="G37422"/>
    </row>
    <row r="37423" spans="7:7" x14ac:dyDescent="0.2">
      <c r="G37423"/>
    </row>
    <row r="37424" spans="7:7" x14ac:dyDescent="0.2">
      <c r="G37424"/>
    </row>
    <row r="37425" spans="7:7" x14ac:dyDescent="0.2">
      <c r="G37425"/>
    </row>
    <row r="37426" spans="7:7" x14ac:dyDescent="0.2">
      <c r="G37426"/>
    </row>
    <row r="37427" spans="7:7" x14ac:dyDescent="0.2">
      <c r="G37427"/>
    </row>
    <row r="37428" spans="7:7" x14ac:dyDescent="0.2">
      <c r="G37428"/>
    </row>
    <row r="37429" spans="7:7" x14ac:dyDescent="0.2">
      <c r="G37429"/>
    </row>
    <row r="37430" spans="7:7" x14ac:dyDescent="0.2">
      <c r="G37430"/>
    </row>
    <row r="37431" spans="7:7" x14ac:dyDescent="0.2">
      <c r="G37431"/>
    </row>
    <row r="37432" spans="7:7" x14ac:dyDescent="0.2">
      <c r="G37432"/>
    </row>
    <row r="37433" spans="7:7" x14ac:dyDescent="0.2">
      <c r="G37433"/>
    </row>
    <row r="37434" spans="7:7" x14ac:dyDescent="0.2">
      <c r="G37434"/>
    </row>
    <row r="37435" spans="7:7" x14ac:dyDescent="0.2">
      <c r="G37435"/>
    </row>
    <row r="37436" spans="7:7" x14ac:dyDescent="0.2">
      <c r="G37436"/>
    </row>
    <row r="37437" spans="7:7" x14ac:dyDescent="0.2">
      <c r="G37437"/>
    </row>
    <row r="37438" spans="7:7" x14ac:dyDescent="0.2">
      <c r="G37438"/>
    </row>
    <row r="37439" spans="7:7" x14ac:dyDescent="0.2">
      <c r="G37439"/>
    </row>
    <row r="37440" spans="7:7" x14ac:dyDescent="0.2">
      <c r="G37440"/>
    </row>
    <row r="37441" spans="7:7" x14ac:dyDescent="0.2">
      <c r="G37441"/>
    </row>
    <row r="37442" spans="7:7" x14ac:dyDescent="0.2">
      <c r="G37442"/>
    </row>
    <row r="37443" spans="7:7" x14ac:dyDescent="0.2">
      <c r="G37443"/>
    </row>
    <row r="37444" spans="7:7" x14ac:dyDescent="0.2">
      <c r="G37444"/>
    </row>
    <row r="37445" spans="7:7" x14ac:dyDescent="0.2">
      <c r="G37445"/>
    </row>
    <row r="37446" spans="7:7" x14ac:dyDescent="0.2">
      <c r="G37446"/>
    </row>
    <row r="37447" spans="7:7" x14ac:dyDescent="0.2">
      <c r="G37447"/>
    </row>
    <row r="37448" spans="7:7" x14ac:dyDescent="0.2">
      <c r="G37448"/>
    </row>
    <row r="37449" spans="7:7" x14ac:dyDescent="0.2">
      <c r="G37449"/>
    </row>
    <row r="37450" spans="7:7" x14ac:dyDescent="0.2">
      <c r="G37450"/>
    </row>
    <row r="37451" spans="7:7" x14ac:dyDescent="0.2">
      <c r="G37451"/>
    </row>
    <row r="37452" spans="7:7" x14ac:dyDescent="0.2">
      <c r="G37452"/>
    </row>
    <row r="37453" spans="7:7" x14ac:dyDescent="0.2">
      <c r="G37453"/>
    </row>
    <row r="37454" spans="7:7" x14ac:dyDescent="0.2">
      <c r="G37454"/>
    </row>
    <row r="37455" spans="7:7" x14ac:dyDescent="0.2">
      <c r="G37455"/>
    </row>
    <row r="37456" spans="7:7" x14ac:dyDescent="0.2">
      <c r="G37456"/>
    </row>
    <row r="37457" spans="7:7" x14ac:dyDescent="0.2">
      <c r="G37457"/>
    </row>
    <row r="37458" spans="7:7" x14ac:dyDescent="0.2">
      <c r="G37458"/>
    </row>
    <row r="37459" spans="7:7" x14ac:dyDescent="0.2">
      <c r="G37459"/>
    </row>
    <row r="37460" spans="7:7" x14ac:dyDescent="0.2">
      <c r="G37460"/>
    </row>
    <row r="37461" spans="7:7" x14ac:dyDescent="0.2">
      <c r="G37461"/>
    </row>
    <row r="37462" spans="7:7" x14ac:dyDescent="0.2">
      <c r="G37462"/>
    </row>
    <row r="37463" spans="7:7" x14ac:dyDescent="0.2">
      <c r="G37463"/>
    </row>
    <row r="37464" spans="7:7" x14ac:dyDescent="0.2">
      <c r="G37464"/>
    </row>
    <row r="37465" spans="7:7" x14ac:dyDescent="0.2">
      <c r="G37465"/>
    </row>
    <row r="37466" spans="7:7" x14ac:dyDescent="0.2">
      <c r="G37466"/>
    </row>
    <row r="37467" spans="7:7" x14ac:dyDescent="0.2">
      <c r="G37467"/>
    </row>
    <row r="37468" spans="7:7" x14ac:dyDescent="0.2">
      <c r="G37468"/>
    </row>
    <row r="37469" spans="7:7" x14ac:dyDescent="0.2">
      <c r="G37469"/>
    </row>
    <row r="37470" spans="7:7" x14ac:dyDescent="0.2">
      <c r="G37470"/>
    </row>
    <row r="37471" spans="7:7" x14ac:dyDescent="0.2">
      <c r="G37471"/>
    </row>
    <row r="37472" spans="7:7" x14ac:dyDescent="0.2">
      <c r="G37472"/>
    </row>
    <row r="37473" spans="7:7" x14ac:dyDescent="0.2">
      <c r="G37473"/>
    </row>
    <row r="37474" spans="7:7" x14ac:dyDescent="0.2">
      <c r="G37474"/>
    </row>
    <row r="37475" spans="7:7" x14ac:dyDescent="0.2">
      <c r="G37475"/>
    </row>
    <row r="37476" spans="7:7" x14ac:dyDescent="0.2">
      <c r="G37476"/>
    </row>
    <row r="37477" spans="7:7" x14ac:dyDescent="0.2">
      <c r="G37477"/>
    </row>
    <row r="37478" spans="7:7" x14ac:dyDescent="0.2">
      <c r="G37478"/>
    </row>
    <row r="37479" spans="7:7" x14ac:dyDescent="0.2">
      <c r="G37479"/>
    </row>
    <row r="37480" spans="7:7" x14ac:dyDescent="0.2">
      <c r="G37480"/>
    </row>
    <row r="37481" spans="7:7" x14ac:dyDescent="0.2">
      <c r="G37481"/>
    </row>
    <row r="37482" spans="7:7" x14ac:dyDescent="0.2">
      <c r="G37482"/>
    </row>
    <row r="37483" spans="7:7" x14ac:dyDescent="0.2">
      <c r="G37483"/>
    </row>
    <row r="37484" spans="7:7" x14ac:dyDescent="0.2">
      <c r="G37484"/>
    </row>
    <row r="37485" spans="7:7" x14ac:dyDescent="0.2">
      <c r="G37485"/>
    </row>
    <row r="37486" spans="7:7" x14ac:dyDescent="0.2">
      <c r="G37486"/>
    </row>
    <row r="37487" spans="7:7" x14ac:dyDescent="0.2">
      <c r="G37487"/>
    </row>
    <row r="37488" spans="7:7" x14ac:dyDescent="0.2">
      <c r="G37488"/>
    </row>
    <row r="37489" spans="7:7" x14ac:dyDescent="0.2">
      <c r="G37489"/>
    </row>
    <row r="37490" spans="7:7" x14ac:dyDescent="0.2">
      <c r="G37490"/>
    </row>
    <row r="37491" spans="7:7" x14ac:dyDescent="0.2">
      <c r="G37491"/>
    </row>
    <row r="37492" spans="7:7" x14ac:dyDescent="0.2">
      <c r="G37492"/>
    </row>
    <row r="37493" spans="7:7" x14ac:dyDescent="0.2">
      <c r="G37493"/>
    </row>
    <row r="37494" spans="7:7" x14ac:dyDescent="0.2">
      <c r="G37494"/>
    </row>
    <row r="37495" spans="7:7" x14ac:dyDescent="0.2">
      <c r="G37495"/>
    </row>
    <row r="37496" spans="7:7" x14ac:dyDescent="0.2">
      <c r="G37496"/>
    </row>
    <row r="37497" spans="7:7" x14ac:dyDescent="0.2">
      <c r="G37497"/>
    </row>
    <row r="37498" spans="7:7" x14ac:dyDescent="0.2">
      <c r="G37498"/>
    </row>
    <row r="37499" spans="7:7" x14ac:dyDescent="0.2">
      <c r="G37499"/>
    </row>
    <row r="37500" spans="7:7" x14ac:dyDescent="0.2">
      <c r="G37500"/>
    </row>
    <row r="37501" spans="7:7" x14ac:dyDescent="0.2">
      <c r="G37501"/>
    </row>
    <row r="37502" spans="7:7" x14ac:dyDescent="0.2">
      <c r="G37502"/>
    </row>
    <row r="37503" spans="7:7" x14ac:dyDescent="0.2">
      <c r="G37503"/>
    </row>
    <row r="37504" spans="7:7" x14ac:dyDescent="0.2">
      <c r="G37504"/>
    </row>
    <row r="37505" spans="7:7" x14ac:dyDescent="0.2">
      <c r="G37505"/>
    </row>
    <row r="37506" spans="7:7" x14ac:dyDescent="0.2">
      <c r="G37506"/>
    </row>
    <row r="37507" spans="7:7" x14ac:dyDescent="0.2">
      <c r="G37507"/>
    </row>
    <row r="37508" spans="7:7" x14ac:dyDescent="0.2">
      <c r="G37508"/>
    </row>
    <row r="37509" spans="7:7" x14ac:dyDescent="0.2">
      <c r="G37509"/>
    </row>
    <row r="37510" spans="7:7" x14ac:dyDescent="0.2">
      <c r="G37510"/>
    </row>
    <row r="37511" spans="7:7" x14ac:dyDescent="0.2">
      <c r="G37511"/>
    </row>
    <row r="37512" spans="7:7" x14ac:dyDescent="0.2">
      <c r="G37512"/>
    </row>
    <row r="37513" spans="7:7" x14ac:dyDescent="0.2">
      <c r="G37513"/>
    </row>
    <row r="37514" spans="7:7" x14ac:dyDescent="0.2">
      <c r="G37514"/>
    </row>
    <row r="37515" spans="7:7" x14ac:dyDescent="0.2">
      <c r="G37515"/>
    </row>
    <row r="37516" spans="7:7" x14ac:dyDescent="0.2">
      <c r="G37516"/>
    </row>
    <row r="37517" spans="7:7" x14ac:dyDescent="0.2">
      <c r="G37517"/>
    </row>
    <row r="37518" spans="7:7" x14ac:dyDescent="0.2">
      <c r="G37518"/>
    </row>
    <row r="37519" spans="7:7" x14ac:dyDescent="0.2">
      <c r="G37519"/>
    </row>
    <row r="37520" spans="7:7" x14ac:dyDescent="0.2">
      <c r="G37520"/>
    </row>
    <row r="37521" spans="7:7" x14ac:dyDescent="0.2">
      <c r="G37521"/>
    </row>
    <row r="37522" spans="7:7" x14ac:dyDescent="0.2">
      <c r="G37522"/>
    </row>
    <row r="37523" spans="7:7" x14ac:dyDescent="0.2">
      <c r="G37523"/>
    </row>
    <row r="37524" spans="7:7" x14ac:dyDescent="0.2">
      <c r="G37524"/>
    </row>
    <row r="37525" spans="7:7" x14ac:dyDescent="0.2">
      <c r="G37525"/>
    </row>
    <row r="37526" spans="7:7" x14ac:dyDescent="0.2">
      <c r="G37526"/>
    </row>
    <row r="37527" spans="7:7" x14ac:dyDescent="0.2">
      <c r="G37527"/>
    </row>
    <row r="37528" spans="7:7" x14ac:dyDescent="0.2">
      <c r="G37528"/>
    </row>
    <row r="37529" spans="7:7" x14ac:dyDescent="0.2">
      <c r="G37529"/>
    </row>
    <row r="37530" spans="7:7" x14ac:dyDescent="0.2">
      <c r="G37530"/>
    </row>
    <row r="37531" spans="7:7" x14ac:dyDescent="0.2">
      <c r="G37531"/>
    </row>
    <row r="37532" spans="7:7" x14ac:dyDescent="0.2">
      <c r="G37532"/>
    </row>
    <row r="37533" spans="7:7" x14ac:dyDescent="0.2">
      <c r="G37533"/>
    </row>
    <row r="37534" spans="7:7" x14ac:dyDescent="0.2">
      <c r="G37534"/>
    </row>
    <row r="37535" spans="7:7" x14ac:dyDescent="0.2">
      <c r="G37535"/>
    </row>
    <row r="37536" spans="7:7" x14ac:dyDescent="0.2">
      <c r="G37536"/>
    </row>
    <row r="37537" spans="7:7" x14ac:dyDescent="0.2">
      <c r="G37537"/>
    </row>
    <row r="37538" spans="7:7" x14ac:dyDescent="0.2">
      <c r="G37538"/>
    </row>
    <row r="37539" spans="7:7" x14ac:dyDescent="0.2">
      <c r="G37539"/>
    </row>
    <row r="37540" spans="7:7" x14ac:dyDescent="0.2">
      <c r="G37540"/>
    </row>
    <row r="37541" spans="7:7" x14ac:dyDescent="0.2">
      <c r="G37541"/>
    </row>
    <row r="37542" spans="7:7" x14ac:dyDescent="0.2">
      <c r="G37542"/>
    </row>
    <row r="37543" spans="7:7" x14ac:dyDescent="0.2">
      <c r="G37543"/>
    </row>
    <row r="37544" spans="7:7" x14ac:dyDescent="0.2">
      <c r="G37544"/>
    </row>
    <row r="37545" spans="7:7" x14ac:dyDescent="0.2">
      <c r="G37545"/>
    </row>
    <row r="37546" spans="7:7" x14ac:dyDescent="0.2">
      <c r="G37546"/>
    </row>
    <row r="37547" spans="7:7" x14ac:dyDescent="0.2">
      <c r="G37547"/>
    </row>
    <row r="37548" spans="7:7" x14ac:dyDescent="0.2">
      <c r="G37548"/>
    </row>
    <row r="37549" spans="7:7" x14ac:dyDescent="0.2">
      <c r="G37549"/>
    </row>
    <row r="37550" spans="7:7" x14ac:dyDescent="0.2">
      <c r="G37550"/>
    </row>
    <row r="37551" spans="7:7" x14ac:dyDescent="0.2">
      <c r="G37551"/>
    </row>
    <row r="37552" spans="7:7" x14ac:dyDescent="0.2">
      <c r="G37552"/>
    </row>
    <row r="37553" spans="7:7" x14ac:dyDescent="0.2">
      <c r="G37553"/>
    </row>
    <row r="37554" spans="7:7" x14ac:dyDescent="0.2">
      <c r="G37554"/>
    </row>
    <row r="37555" spans="7:7" x14ac:dyDescent="0.2">
      <c r="G37555"/>
    </row>
    <row r="37556" spans="7:7" x14ac:dyDescent="0.2">
      <c r="G37556"/>
    </row>
    <row r="37557" spans="7:7" x14ac:dyDescent="0.2">
      <c r="G37557"/>
    </row>
    <row r="37558" spans="7:7" x14ac:dyDescent="0.2">
      <c r="G37558"/>
    </row>
    <row r="37559" spans="7:7" x14ac:dyDescent="0.2">
      <c r="G37559"/>
    </row>
    <row r="37560" spans="7:7" x14ac:dyDescent="0.2">
      <c r="G37560"/>
    </row>
    <row r="37561" spans="7:7" x14ac:dyDescent="0.2">
      <c r="G37561"/>
    </row>
    <row r="37562" spans="7:7" x14ac:dyDescent="0.2">
      <c r="G37562"/>
    </row>
    <row r="37563" spans="7:7" x14ac:dyDescent="0.2">
      <c r="G37563"/>
    </row>
    <row r="37564" spans="7:7" x14ac:dyDescent="0.2">
      <c r="G37564"/>
    </row>
    <row r="37565" spans="7:7" x14ac:dyDescent="0.2">
      <c r="G37565"/>
    </row>
    <row r="37566" spans="7:7" x14ac:dyDescent="0.2">
      <c r="G37566"/>
    </row>
    <row r="37567" spans="7:7" x14ac:dyDescent="0.2">
      <c r="G37567"/>
    </row>
    <row r="37568" spans="7:7" x14ac:dyDescent="0.2">
      <c r="G37568"/>
    </row>
    <row r="37569" spans="7:7" x14ac:dyDescent="0.2">
      <c r="G37569"/>
    </row>
    <row r="37570" spans="7:7" x14ac:dyDescent="0.2">
      <c r="G37570"/>
    </row>
    <row r="37571" spans="7:7" x14ac:dyDescent="0.2">
      <c r="G37571"/>
    </row>
    <row r="37572" spans="7:7" x14ac:dyDescent="0.2">
      <c r="G37572"/>
    </row>
    <row r="37573" spans="7:7" x14ac:dyDescent="0.2">
      <c r="G37573"/>
    </row>
    <row r="37574" spans="7:7" x14ac:dyDescent="0.2">
      <c r="G37574"/>
    </row>
    <row r="37575" spans="7:7" x14ac:dyDescent="0.2">
      <c r="G37575"/>
    </row>
    <row r="37576" spans="7:7" x14ac:dyDescent="0.2">
      <c r="G37576"/>
    </row>
    <row r="37577" spans="7:7" x14ac:dyDescent="0.2">
      <c r="G37577"/>
    </row>
    <row r="37578" spans="7:7" x14ac:dyDescent="0.2">
      <c r="G37578"/>
    </row>
    <row r="37579" spans="7:7" x14ac:dyDescent="0.2">
      <c r="G37579"/>
    </row>
    <row r="37580" spans="7:7" x14ac:dyDescent="0.2">
      <c r="G37580"/>
    </row>
    <row r="37581" spans="7:7" x14ac:dyDescent="0.2">
      <c r="G37581"/>
    </row>
    <row r="37582" spans="7:7" x14ac:dyDescent="0.2">
      <c r="G37582"/>
    </row>
    <row r="37583" spans="7:7" x14ac:dyDescent="0.2">
      <c r="G37583"/>
    </row>
    <row r="37584" spans="7:7" x14ac:dyDescent="0.2">
      <c r="G37584"/>
    </row>
    <row r="37585" spans="7:7" x14ac:dyDescent="0.2">
      <c r="G37585"/>
    </row>
    <row r="37586" spans="7:7" x14ac:dyDescent="0.2">
      <c r="G37586"/>
    </row>
    <row r="37587" spans="7:7" x14ac:dyDescent="0.2">
      <c r="G37587"/>
    </row>
    <row r="37588" spans="7:7" x14ac:dyDescent="0.2">
      <c r="G37588"/>
    </row>
    <row r="37589" spans="7:7" x14ac:dyDescent="0.2">
      <c r="G37589"/>
    </row>
    <row r="37590" spans="7:7" x14ac:dyDescent="0.2">
      <c r="G37590"/>
    </row>
    <row r="37591" spans="7:7" x14ac:dyDescent="0.2">
      <c r="G37591"/>
    </row>
    <row r="37592" spans="7:7" x14ac:dyDescent="0.2">
      <c r="G37592"/>
    </row>
    <row r="37593" spans="7:7" x14ac:dyDescent="0.2">
      <c r="G37593"/>
    </row>
    <row r="37594" spans="7:7" x14ac:dyDescent="0.2">
      <c r="G37594"/>
    </row>
    <row r="37595" spans="7:7" x14ac:dyDescent="0.2">
      <c r="G37595"/>
    </row>
    <row r="37596" spans="7:7" x14ac:dyDescent="0.2">
      <c r="G37596"/>
    </row>
    <row r="37597" spans="7:7" x14ac:dyDescent="0.2">
      <c r="G37597"/>
    </row>
    <row r="37598" spans="7:7" x14ac:dyDescent="0.2">
      <c r="G37598"/>
    </row>
    <row r="37599" spans="7:7" x14ac:dyDescent="0.2">
      <c r="G37599"/>
    </row>
    <row r="37600" spans="7:7" x14ac:dyDescent="0.2">
      <c r="G37600"/>
    </row>
    <row r="37601" spans="7:7" x14ac:dyDescent="0.2">
      <c r="G37601"/>
    </row>
    <row r="37602" spans="7:7" x14ac:dyDescent="0.2">
      <c r="G37602"/>
    </row>
    <row r="37603" spans="7:7" x14ac:dyDescent="0.2">
      <c r="G37603"/>
    </row>
    <row r="37604" spans="7:7" x14ac:dyDescent="0.2">
      <c r="G37604"/>
    </row>
    <row r="37605" spans="7:7" x14ac:dyDescent="0.2">
      <c r="G37605"/>
    </row>
    <row r="37606" spans="7:7" x14ac:dyDescent="0.2">
      <c r="G37606"/>
    </row>
    <row r="37607" spans="7:7" x14ac:dyDescent="0.2">
      <c r="G37607"/>
    </row>
    <row r="37608" spans="7:7" x14ac:dyDescent="0.2">
      <c r="G37608"/>
    </row>
    <row r="37609" spans="7:7" x14ac:dyDescent="0.2">
      <c r="G37609"/>
    </row>
    <row r="37610" spans="7:7" x14ac:dyDescent="0.2">
      <c r="G37610"/>
    </row>
    <row r="37611" spans="7:7" x14ac:dyDescent="0.2">
      <c r="G37611"/>
    </row>
    <row r="37612" spans="7:7" x14ac:dyDescent="0.2">
      <c r="G37612"/>
    </row>
    <row r="37613" spans="7:7" x14ac:dyDescent="0.2">
      <c r="G37613"/>
    </row>
    <row r="37614" spans="7:7" x14ac:dyDescent="0.2">
      <c r="G37614"/>
    </row>
    <row r="37615" spans="7:7" x14ac:dyDescent="0.2">
      <c r="G37615"/>
    </row>
    <row r="37616" spans="7:7" x14ac:dyDescent="0.2">
      <c r="G37616"/>
    </row>
    <row r="37617" spans="7:7" x14ac:dyDescent="0.2">
      <c r="G37617"/>
    </row>
    <row r="37618" spans="7:7" x14ac:dyDescent="0.2">
      <c r="G37618"/>
    </row>
    <row r="37619" spans="7:7" x14ac:dyDescent="0.2">
      <c r="G37619"/>
    </row>
    <row r="37620" spans="7:7" x14ac:dyDescent="0.2">
      <c r="G37620"/>
    </row>
    <row r="37621" spans="7:7" x14ac:dyDescent="0.2">
      <c r="G37621"/>
    </row>
    <row r="37622" spans="7:7" x14ac:dyDescent="0.2">
      <c r="G37622"/>
    </row>
    <row r="37623" spans="7:7" x14ac:dyDescent="0.2">
      <c r="G37623"/>
    </row>
    <row r="37624" spans="7:7" x14ac:dyDescent="0.2">
      <c r="G37624"/>
    </row>
    <row r="37625" spans="7:7" x14ac:dyDescent="0.2">
      <c r="G37625"/>
    </row>
    <row r="37626" spans="7:7" x14ac:dyDescent="0.2">
      <c r="G37626"/>
    </row>
    <row r="37627" spans="7:7" x14ac:dyDescent="0.2">
      <c r="G37627"/>
    </row>
    <row r="37628" spans="7:7" x14ac:dyDescent="0.2">
      <c r="G37628"/>
    </row>
    <row r="37629" spans="7:7" x14ac:dyDescent="0.2">
      <c r="G37629"/>
    </row>
    <row r="37630" spans="7:7" x14ac:dyDescent="0.2">
      <c r="G37630"/>
    </row>
    <row r="37631" spans="7:7" x14ac:dyDescent="0.2">
      <c r="G37631"/>
    </row>
    <row r="37632" spans="7:7" x14ac:dyDescent="0.2">
      <c r="G37632"/>
    </row>
    <row r="37633" spans="7:7" x14ac:dyDescent="0.2">
      <c r="G37633"/>
    </row>
    <row r="37634" spans="7:7" x14ac:dyDescent="0.2">
      <c r="G37634"/>
    </row>
    <row r="37635" spans="7:7" x14ac:dyDescent="0.2">
      <c r="G37635"/>
    </row>
    <row r="37636" spans="7:7" x14ac:dyDescent="0.2">
      <c r="G37636"/>
    </row>
    <row r="37637" spans="7:7" x14ac:dyDescent="0.2">
      <c r="G37637"/>
    </row>
    <row r="37638" spans="7:7" x14ac:dyDescent="0.2">
      <c r="G37638"/>
    </row>
    <row r="37639" spans="7:7" x14ac:dyDescent="0.2">
      <c r="G37639"/>
    </row>
    <row r="37640" spans="7:7" x14ac:dyDescent="0.2">
      <c r="G37640"/>
    </row>
    <row r="37641" spans="7:7" x14ac:dyDescent="0.2">
      <c r="G37641"/>
    </row>
    <row r="37642" spans="7:7" x14ac:dyDescent="0.2">
      <c r="G37642"/>
    </row>
    <row r="37643" spans="7:7" x14ac:dyDescent="0.2">
      <c r="G37643"/>
    </row>
    <row r="37644" spans="7:7" x14ac:dyDescent="0.2">
      <c r="G37644"/>
    </row>
    <row r="37645" spans="7:7" x14ac:dyDescent="0.2">
      <c r="G37645"/>
    </row>
    <row r="37646" spans="7:7" x14ac:dyDescent="0.2">
      <c r="G37646"/>
    </row>
    <row r="37647" spans="7:7" x14ac:dyDescent="0.2">
      <c r="G37647"/>
    </row>
    <row r="37648" spans="7:7" x14ac:dyDescent="0.2">
      <c r="G37648"/>
    </row>
    <row r="37649" spans="7:7" x14ac:dyDescent="0.2">
      <c r="G37649"/>
    </row>
    <row r="37650" spans="7:7" x14ac:dyDescent="0.2">
      <c r="G37650"/>
    </row>
    <row r="37651" spans="7:7" x14ac:dyDescent="0.2">
      <c r="G37651"/>
    </row>
    <row r="37652" spans="7:7" x14ac:dyDescent="0.2">
      <c r="G37652"/>
    </row>
    <row r="37653" spans="7:7" x14ac:dyDescent="0.2">
      <c r="G37653"/>
    </row>
    <row r="37654" spans="7:7" x14ac:dyDescent="0.2">
      <c r="G37654"/>
    </row>
    <row r="37655" spans="7:7" x14ac:dyDescent="0.2">
      <c r="G37655"/>
    </row>
    <row r="37656" spans="7:7" x14ac:dyDescent="0.2">
      <c r="G37656"/>
    </row>
    <row r="37657" spans="7:7" x14ac:dyDescent="0.2">
      <c r="G37657"/>
    </row>
    <row r="37658" spans="7:7" x14ac:dyDescent="0.2">
      <c r="G37658"/>
    </row>
    <row r="37659" spans="7:7" x14ac:dyDescent="0.2">
      <c r="G37659"/>
    </row>
    <row r="37660" spans="7:7" x14ac:dyDescent="0.2">
      <c r="G37660"/>
    </row>
    <row r="37661" spans="7:7" x14ac:dyDescent="0.2">
      <c r="G37661"/>
    </row>
    <row r="37662" spans="7:7" x14ac:dyDescent="0.2">
      <c r="G37662"/>
    </row>
    <row r="37663" spans="7:7" x14ac:dyDescent="0.2">
      <c r="G37663"/>
    </row>
    <row r="37664" spans="7:7" x14ac:dyDescent="0.2">
      <c r="G37664"/>
    </row>
    <row r="37665" spans="7:7" x14ac:dyDescent="0.2">
      <c r="G37665"/>
    </row>
    <row r="37666" spans="7:7" x14ac:dyDescent="0.2">
      <c r="G37666"/>
    </row>
    <row r="37667" spans="7:7" x14ac:dyDescent="0.2">
      <c r="G37667"/>
    </row>
    <row r="37668" spans="7:7" x14ac:dyDescent="0.2">
      <c r="G37668"/>
    </row>
    <row r="37669" spans="7:7" x14ac:dyDescent="0.2">
      <c r="G37669"/>
    </row>
    <row r="37670" spans="7:7" x14ac:dyDescent="0.2">
      <c r="G37670"/>
    </row>
    <row r="37671" spans="7:7" x14ac:dyDescent="0.2">
      <c r="G37671"/>
    </row>
    <row r="37672" spans="7:7" x14ac:dyDescent="0.2">
      <c r="G37672"/>
    </row>
    <row r="37673" spans="7:7" x14ac:dyDescent="0.2">
      <c r="G37673"/>
    </row>
    <row r="37674" spans="7:7" x14ac:dyDescent="0.2">
      <c r="G37674"/>
    </row>
    <row r="37675" spans="7:7" x14ac:dyDescent="0.2">
      <c r="G37675"/>
    </row>
    <row r="37676" spans="7:7" x14ac:dyDescent="0.2">
      <c r="G37676"/>
    </row>
    <row r="37677" spans="7:7" x14ac:dyDescent="0.2">
      <c r="G37677"/>
    </row>
    <row r="37678" spans="7:7" x14ac:dyDescent="0.2">
      <c r="G37678"/>
    </row>
    <row r="37679" spans="7:7" x14ac:dyDescent="0.2">
      <c r="G37679"/>
    </row>
    <row r="37680" spans="7:7" x14ac:dyDescent="0.2">
      <c r="G37680"/>
    </row>
    <row r="37681" spans="7:7" x14ac:dyDescent="0.2">
      <c r="G37681"/>
    </row>
    <row r="37682" spans="7:7" x14ac:dyDescent="0.2">
      <c r="G37682"/>
    </row>
    <row r="37683" spans="7:7" x14ac:dyDescent="0.2">
      <c r="G37683"/>
    </row>
    <row r="37684" spans="7:7" x14ac:dyDescent="0.2">
      <c r="G37684"/>
    </row>
    <row r="37685" spans="7:7" x14ac:dyDescent="0.2">
      <c r="G37685"/>
    </row>
    <row r="37686" spans="7:7" x14ac:dyDescent="0.2">
      <c r="G37686"/>
    </row>
    <row r="37687" spans="7:7" x14ac:dyDescent="0.2">
      <c r="G37687"/>
    </row>
    <row r="37688" spans="7:7" x14ac:dyDescent="0.2">
      <c r="G37688"/>
    </row>
    <row r="37689" spans="7:7" x14ac:dyDescent="0.2">
      <c r="G37689"/>
    </row>
    <row r="37690" spans="7:7" x14ac:dyDescent="0.2">
      <c r="G37690"/>
    </row>
    <row r="37691" spans="7:7" x14ac:dyDescent="0.2">
      <c r="G37691"/>
    </row>
    <row r="37692" spans="7:7" x14ac:dyDescent="0.2">
      <c r="G37692"/>
    </row>
    <row r="37693" spans="7:7" x14ac:dyDescent="0.2">
      <c r="G37693"/>
    </row>
    <row r="37694" spans="7:7" x14ac:dyDescent="0.2">
      <c r="G37694"/>
    </row>
    <row r="37695" spans="7:7" x14ac:dyDescent="0.2">
      <c r="G37695"/>
    </row>
    <row r="37696" spans="7:7" x14ac:dyDescent="0.2">
      <c r="G37696"/>
    </row>
    <row r="37697" spans="7:7" x14ac:dyDescent="0.2">
      <c r="G37697"/>
    </row>
    <row r="37698" spans="7:7" x14ac:dyDescent="0.2">
      <c r="G37698"/>
    </row>
    <row r="37699" spans="7:7" x14ac:dyDescent="0.2">
      <c r="G37699"/>
    </row>
    <row r="37700" spans="7:7" x14ac:dyDescent="0.2">
      <c r="G37700"/>
    </row>
    <row r="37701" spans="7:7" x14ac:dyDescent="0.2">
      <c r="G37701"/>
    </row>
    <row r="37702" spans="7:7" x14ac:dyDescent="0.2">
      <c r="G37702"/>
    </row>
    <row r="37703" spans="7:7" x14ac:dyDescent="0.2">
      <c r="G37703"/>
    </row>
    <row r="37704" spans="7:7" x14ac:dyDescent="0.2">
      <c r="G37704"/>
    </row>
    <row r="37705" spans="7:7" x14ac:dyDescent="0.2">
      <c r="G37705"/>
    </row>
    <row r="37706" spans="7:7" x14ac:dyDescent="0.2">
      <c r="G37706"/>
    </row>
    <row r="37707" spans="7:7" x14ac:dyDescent="0.2">
      <c r="G37707"/>
    </row>
    <row r="37708" spans="7:7" x14ac:dyDescent="0.2">
      <c r="G37708"/>
    </row>
    <row r="37709" spans="7:7" x14ac:dyDescent="0.2">
      <c r="G37709"/>
    </row>
    <row r="37710" spans="7:7" x14ac:dyDescent="0.2">
      <c r="G37710"/>
    </row>
    <row r="37711" spans="7:7" x14ac:dyDescent="0.2">
      <c r="G37711"/>
    </row>
    <row r="37712" spans="7:7" x14ac:dyDescent="0.2">
      <c r="G37712"/>
    </row>
    <row r="37713" spans="7:7" x14ac:dyDescent="0.2">
      <c r="G37713"/>
    </row>
    <row r="37714" spans="7:7" x14ac:dyDescent="0.2">
      <c r="G37714"/>
    </row>
    <row r="37715" spans="7:7" x14ac:dyDescent="0.2">
      <c r="G37715"/>
    </row>
    <row r="37716" spans="7:7" x14ac:dyDescent="0.2">
      <c r="G37716"/>
    </row>
    <row r="37717" spans="7:7" x14ac:dyDescent="0.2">
      <c r="G37717"/>
    </row>
    <row r="37718" spans="7:7" x14ac:dyDescent="0.2">
      <c r="G37718"/>
    </row>
    <row r="37719" spans="7:7" x14ac:dyDescent="0.2">
      <c r="G37719"/>
    </row>
    <row r="37720" spans="7:7" x14ac:dyDescent="0.2">
      <c r="G37720"/>
    </row>
    <row r="37721" spans="7:7" x14ac:dyDescent="0.2">
      <c r="G37721"/>
    </row>
    <row r="37722" spans="7:7" x14ac:dyDescent="0.2">
      <c r="G37722"/>
    </row>
    <row r="37723" spans="7:7" x14ac:dyDescent="0.2">
      <c r="G37723"/>
    </row>
    <row r="37724" spans="7:7" x14ac:dyDescent="0.2">
      <c r="G37724"/>
    </row>
    <row r="37725" spans="7:7" x14ac:dyDescent="0.2">
      <c r="G37725"/>
    </row>
    <row r="37726" spans="7:7" x14ac:dyDescent="0.2">
      <c r="G37726"/>
    </row>
    <row r="37727" spans="7:7" x14ac:dyDescent="0.2">
      <c r="G37727"/>
    </row>
    <row r="37728" spans="7:7" x14ac:dyDescent="0.2">
      <c r="G37728"/>
    </row>
    <row r="37729" spans="7:7" x14ac:dyDescent="0.2">
      <c r="G37729"/>
    </row>
    <row r="37730" spans="7:7" x14ac:dyDescent="0.2">
      <c r="G37730"/>
    </row>
    <row r="37731" spans="7:7" x14ac:dyDescent="0.2">
      <c r="G37731"/>
    </row>
    <row r="37732" spans="7:7" x14ac:dyDescent="0.2">
      <c r="G37732"/>
    </row>
    <row r="37733" spans="7:7" x14ac:dyDescent="0.2">
      <c r="G37733"/>
    </row>
    <row r="37734" spans="7:7" x14ac:dyDescent="0.2">
      <c r="G37734"/>
    </row>
    <row r="37735" spans="7:7" x14ac:dyDescent="0.2">
      <c r="G37735"/>
    </row>
    <row r="37736" spans="7:7" x14ac:dyDescent="0.2">
      <c r="G37736"/>
    </row>
    <row r="37737" spans="7:7" x14ac:dyDescent="0.2">
      <c r="G37737"/>
    </row>
    <row r="37738" spans="7:7" x14ac:dyDescent="0.2">
      <c r="G37738"/>
    </row>
    <row r="37739" spans="7:7" x14ac:dyDescent="0.2">
      <c r="G37739"/>
    </row>
    <row r="37740" spans="7:7" x14ac:dyDescent="0.2">
      <c r="G37740"/>
    </row>
    <row r="37741" spans="7:7" x14ac:dyDescent="0.2">
      <c r="G37741"/>
    </row>
    <row r="37742" spans="7:7" x14ac:dyDescent="0.2">
      <c r="G37742"/>
    </row>
    <row r="37743" spans="7:7" x14ac:dyDescent="0.2">
      <c r="G37743"/>
    </row>
    <row r="37744" spans="7:7" x14ac:dyDescent="0.2">
      <c r="G37744"/>
    </row>
    <row r="37745" spans="7:7" x14ac:dyDescent="0.2">
      <c r="G37745"/>
    </row>
    <row r="37746" spans="7:7" x14ac:dyDescent="0.2">
      <c r="G37746"/>
    </row>
    <row r="37747" spans="7:7" x14ac:dyDescent="0.2">
      <c r="G37747"/>
    </row>
    <row r="37748" spans="7:7" x14ac:dyDescent="0.2">
      <c r="G37748"/>
    </row>
    <row r="37749" spans="7:7" x14ac:dyDescent="0.2">
      <c r="G37749"/>
    </row>
    <row r="37750" spans="7:7" x14ac:dyDescent="0.2">
      <c r="G37750"/>
    </row>
    <row r="37751" spans="7:7" x14ac:dyDescent="0.2">
      <c r="G37751"/>
    </row>
    <row r="37752" spans="7:7" x14ac:dyDescent="0.2">
      <c r="G37752"/>
    </row>
    <row r="37753" spans="7:7" x14ac:dyDescent="0.2">
      <c r="G37753"/>
    </row>
    <row r="37754" spans="7:7" x14ac:dyDescent="0.2">
      <c r="G37754"/>
    </row>
    <row r="37755" spans="7:7" x14ac:dyDescent="0.2">
      <c r="G37755"/>
    </row>
    <row r="37756" spans="7:7" x14ac:dyDescent="0.2">
      <c r="G37756"/>
    </row>
    <row r="37757" spans="7:7" x14ac:dyDescent="0.2">
      <c r="G37757"/>
    </row>
    <row r="37758" spans="7:7" x14ac:dyDescent="0.2">
      <c r="G37758"/>
    </row>
    <row r="37759" spans="7:7" x14ac:dyDescent="0.2">
      <c r="G37759"/>
    </row>
    <row r="37760" spans="7:7" x14ac:dyDescent="0.2">
      <c r="G37760"/>
    </row>
    <row r="37761" spans="7:7" x14ac:dyDescent="0.2">
      <c r="G37761"/>
    </row>
    <row r="37762" spans="7:7" x14ac:dyDescent="0.2">
      <c r="G37762"/>
    </row>
    <row r="37763" spans="7:7" x14ac:dyDescent="0.2">
      <c r="G37763"/>
    </row>
    <row r="37764" spans="7:7" x14ac:dyDescent="0.2">
      <c r="G37764"/>
    </row>
    <row r="37765" spans="7:7" x14ac:dyDescent="0.2">
      <c r="G37765"/>
    </row>
    <row r="37766" spans="7:7" x14ac:dyDescent="0.2">
      <c r="G37766"/>
    </row>
    <row r="37767" spans="7:7" x14ac:dyDescent="0.2">
      <c r="G37767"/>
    </row>
    <row r="37768" spans="7:7" x14ac:dyDescent="0.2">
      <c r="G37768"/>
    </row>
    <row r="37769" spans="7:7" x14ac:dyDescent="0.2">
      <c r="G37769"/>
    </row>
    <row r="37770" spans="7:7" x14ac:dyDescent="0.2">
      <c r="G37770"/>
    </row>
    <row r="37771" spans="7:7" x14ac:dyDescent="0.2">
      <c r="G37771"/>
    </row>
    <row r="37772" spans="7:7" x14ac:dyDescent="0.2">
      <c r="G37772"/>
    </row>
    <row r="37773" spans="7:7" x14ac:dyDescent="0.2">
      <c r="G37773"/>
    </row>
    <row r="37774" spans="7:7" x14ac:dyDescent="0.2">
      <c r="G37774"/>
    </row>
    <row r="37775" spans="7:7" x14ac:dyDescent="0.2">
      <c r="G37775"/>
    </row>
    <row r="37776" spans="7:7" x14ac:dyDescent="0.2">
      <c r="G37776"/>
    </row>
    <row r="37777" spans="7:7" x14ac:dyDescent="0.2">
      <c r="G37777"/>
    </row>
    <row r="37778" spans="7:7" x14ac:dyDescent="0.2">
      <c r="G37778"/>
    </row>
    <row r="37779" spans="7:7" x14ac:dyDescent="0.2">
      <c r="G37779"/>
    </row>
    <row r="37780" spans="7:7" x14ac:dyDescent="0.2">
      <c r="G37780"/>
    </row>
    <row r="37781" spans="7:7" x14ac:dyDescent="0.2">
      <c r="G37781"/>
    </row>
    <row r="37782" spans="7:7" x14ac:dyDescent="0.2">
      <c r="G37782"/>
    </row>
    <row r="37783" spans="7:7" x14ac:dyDescent="0.2">
      <c r="G37783"/>
    </row>
    <row r="37784" spans="7:7" x14ac:dyDescent="0.2">
      <c r="G37784"/>
    </row>
    <row r="37785" spans="7:7" x14ac:dyDescent="0.2">
      <c r="G37785"/>
    </row>
    <row r="37786" spans="7:7" x14ac:dyDescent="0.2">
      <c r="G37786"/>
    </row>
    <row r="37787" spans="7:7" x14ac:dyDescent="0.2">
      <c r="G37787"/>
    </row>
    <row r="37788" spans="7:7" x14ac:dyDescent="0.2">
      <c r="G37788"/>
    </row>
    <row r="37789" spans="7:7" x14ac:dyDescent="0.2">
      <c r="G37789"/>
    </row>
    <row r="37790" spans="7:7" x14ac:dyDescent="0.2">
      <c r="G37790"/>
    </row>
    <row r="37791" spans="7:7" x14ac:dyDescent="0.2">
      <c r="G37791"/>
    </row>
    <row r="37792" spans="7:7" x14ac:dyDescent="0.2">
      <c r="G37792"/>
    </row>
    <row r="37793" spans="7:7" x14ac:dyDescent="0.2">
      <c r="G37793"/>
    </row>
    <row r="37794" spans="7:7" x14ac:dyDescent="0.2">
      <c r="G37794"/>
    </row>
    <row r="37795" spans="7:7" x14ac:dyDescent="0.2">
      <c r="G37795"/>
    </row>
    <row r="37796" spans="7:7" x14ac:dyDescent="0.2">
      <c r="G37796"/>
    </row>
    <row r="37797" spans="7:7" x14ac:dyDescent="0.2">
      <c r="G37797"/>
    </row>
    <row r="37798" spans="7:7" x14ac:dyDescent="0.2">
      <c r="G37798"/>
    </row>
    <row r="37799" spans="7:7" x14ac:dyDescent="0.2">
      <c r="G37799"/>
    </row>
    <row r="37800" spans="7:7" x14ac:dyDescent="0.2">
      <c r="G37800"/>
    </row>
    <row r="37801" spans="7:7" x14ac:dyDescent="0.2">
      <c r="G37801"/>
    </row>
    <row r="37802" spans="7:7" x14ac:dyDescent="0.2">
      <c r="G37802"/>
    </row>
    <row r="37803" spans="7:7" x14ac:dyDescent="0.2">
      <c r="G37803"/>
    </row>
    <row r="37804" spans="7:7" x14ac:dyDescent="0.2">
      <c r="G37804"/>
    </row>
    <row r="37805" spans="7:7" x14ac:dyDescent="0.2">
      <c r="G37805"/>
    </row>
    <row r="37806" spans="7:7" x14ac:dyDescent="0.2">
      <c r="G37806"/>
    </row>
    <row r="37807" spans="7:7" x14ac:dyDescent="0.2">
      <c r="G37807"/>
    </row>
    <row r="37808" spans="7:7" x14ac:dyDescent="0.2">
      <c r="G37808"/>
    </row>
    <row r="37809" spans="7:7" x14ac:dyDescent="0.2">
      <c r="G37809"/>
    </row>
    <row r="37810" spans="7:7" x14ac:dyDescent="0.2">
      <c r="G37810"/>
    </row>
    <row r="37811" spans="7:7" x14ac:dyDescent="0.2">
      <c r="G37811"/>
    </row>
    <row r="37812" spans="7:7" x14ac:dyDescent="0.2">
      <c r="G37812"/>
    </row>
    <row r="37813" spans="7:7" x14ac:dyDescent="0.2">
      <c r="G37813"/>
    </row>
    <row r="37814" spans="7:7" x14ac:dyDescent="0.2">
      <c r="G37814"/>
    </row>
    <row r="37815" spans="7:7" x14ac:dyDescent="0.2">
      <c r="G37815"/>
    </row>
    <row r="37816" spans="7:7" x14ac:dyDescent="0.2">
      <c r="G37816"/>
    </row>
    <row r="37817" spans="7:7" x14ac:dyDescent="0.2">
      <c r="G37817"/>
    </row>
    <row r="37818" spans="7:7" x14ac:dyDescent="0.2">
      <c r="G37818"/>
    </row>
    <row r="37819" spans="7:7" x14ac:dyDescent="0.2">
      <c r="G37819"/>
    </row>
    <row r="37820" spans="7:7" x14ac:dyDescent="0.2">
      <c r="G37820"/>
    </row>
    <row r="37821" spans="7:7" x14ac:dyDescent="0.2">
      <c r="G37821"/>
    </row>
    <row r="37822" spans="7:7" x14ac:dyDescent="0.2">
      <c r="G37822"/>
    </row>
    <row r="37823" spans="7:7" x14ac:dyDescent="0.2">
      <c r="G37823"/>
    </row>
    <row r="37824" spans="7:7" x14ac:dyDescent="0.2">
      <c r="G37824"/>
    </row>
    <row r="37825" spans="7:7" x14ac:dyDescent="0.2">
      <c r="G37825"/>
    </row>
    <row r="37826" spans="7:7" x14ac:dyDescent="0.2">
      <c r="G37826"/>
    </row>
    <row r="37827" spans="7:7" x14ac:dyDescent="0.2">
      <c r="G37827"/>
    </row>
    <row r="37828" spans="7:7" x14ac:dyDescent="0.2">
      <c r="G37828"/>
    </row>
    <row r="37829" spans="7:7" x14ac:dyDescent="0.2">
      <c r="G37829"/>
    </row>
    <row r="37830" spans="7:7" x14ac:dyDescent="0.2">
      <c r="G37830"/>
    </row>
    <row r="37831" spans="7:7" x14ac:dyDescent="0.2">
      <c r="G37831"/>
    </row>
    <row r="37832" spans="7:7" x14ac:dyDescent="0.2">
      <c r="G37832"/>
    </row>
    <row r="37833" spans="7:7" x14ac:dyDescent="0.2">
      <c r="G37833"/>
    </row>
    <row r="37834" spans="7:7" x14ac:dyDescent="0.2">
      <c r="G37834"/>
    </row>
    <row r="37835" spans="7:7" x14ac:dyDescent="0.2">
      <c r="G37835"/>
    </row>
    <row r="37836" spans="7:7" x14ac:dyDescent="0.2">
      <c r="G37836"/>
    </row>
    <row r="37837" spans="7:7" x14ac:dyDescent="0.2">
      <c r="G37837"/>
    </row>
    <row r="37838" spans="7:7" x14ac:dyDescent="0.2">
      <c r="G37838"/>
    </row>
    <row r="37839" spans="7:7" x14ac:dyDescent="0.2">
      <c r="G37839"/>
    </row>
    <row r="37840" spans="7:7" x14ac:dyDescent="0.2">
      <c r="G37840"/>
    </row>
    <row r="37841" spans="7:7" x14ac:dyDescent="0.2">
      <c r="G37841"/>
    </row>
    <row r="37842" spans="7:7" x14ac:dyDescent="0.2">
      <c r="G37842"/>
    </row>
    <row r="37843" spans="7:7" x14ac:dyDescent="0.2">
      <c r="G37843"/>
    </row>
    <row r="37844" spans="7:7" x14ac:dyDescent="0.2">
      <c r="G37844"/>
    </row>
    <row r="37845" spans="7:7" x14ac:dyDescent="0.2">
      <c r="G37845"/>
    </row>
    <row r="37846" spans="7:7" x14ac:dyDescent="0.2">
      <c r="G37846"/>
    </row>
    <row r="37847" spans="7:7" x14ac:dyDescent="0.2">
      <c r="G37847"/>
    </row>
    <row r="37848" spans="7:7" x14ac:dyDescent="0.2">
      <c r="G37848"/>
    </row>
    <row r="37849" spans="7:7" x14ac:dyDescent="0.2">
      <c r="G37849"/>
    </row>
    <row r="37850" spans="7:7" x14ac:dyDescent="0.2">
      <c r="G37850"/>
    </row>
    <row r="37851" spans="7:7" x14ac:dyDescent="0.2">
      <c r="G37851"/>
    </row>
    <row r="37852" spans="7:7" x14ac:dyDescent="0.2">
      <c r="G37852"/>
    </row>
    <row r="37853" spans="7:7" x14ac:dyDescent="0.2">
      <c r="G37853"/>
    </row>
    <row r="37854" spans="7:7" x14ac:dyDescent="0.2">
      <c r="G37854"/>
    </row>
    <row r="37855" spans="7:7" x14ac:dyDescent="0.2">
      <c r="G37855"/>
    </row>
    <row r="37856" spans="7:7" x14ac:dyDescent="0.2">
      <c r="G37856"/>
    </row>
    <row r="37857" spans="7:7" x14ac:dyDescent="0.2">
      <c r="G37857"/>
    </row>
    <row r="37858" spans="7:7" x14ac:dyDescent="0.2">
      <c r="G37858"/>
    </row>
    <row r="37859" spans="7:7" x14ac:dyDescent="0.2">
      <c r="G37859"/>
    </row>
    <row r="37860" spans="7:7" x14ac:dyDescent="0.2">
      <c r="G37860"/>
    </row>
    <row r="37861" spans="7:7" x14ac:dyDescent="0.2">
      <c r="G37861"/>
    </row>
    <row r="37862" spans="7:7" x14ac:dyDescent="0.2">
      <c r="G37862"/>
    </row>
    <row r="37863" spans="7:7" x14ac:dyDescent="0.2">
      <c r="G37863"/>
    </row>
    <row r="37864" spans="7:7" x14ac:dyDescent="0.2">
      <c r="G37864"/>
    </row>
    <row r="37865" spans="7:7" x14ac:dyDescent="0.2">
      <c r="G37865"/>
    </row>
    <row r="37866" spans="7:7" x14ac:dyDescent="0.2">
      <c r="G37866"/>
    </row>
    <row r="37867" spans="7:7" x14ac:dyDescent="0.2">
      <c r="G37867"/>
    </row>
    <row r="37868" spans="7:7" x14ac:dyDescent="0.2">
      <c r="G37868"/>
    </row>
    <row r="37869" spans="7:7" x14ac:dyDescent="0.2">
      <c r="G37869"/>
    </row>
    <row r="37870" spans="7:7" x14ac:dyDescent="0.2">
      <c r="G37870"/>
    </row>
    <row r="37871" spans="7:7" x14ac:dyDescent="0.2">
      <c r="G37871"/>
    </row>
    <row r="37872" spans="7:7" x14ac:dyDescent="0.2">
      <c r="G37872"/>
    </row>
    <row r="37873" spans="7:7" x14ac:dyDescent="0.2">
      <c r="G37873"/>
    </row>
    <row r="37874" spans="7:7" x14ac:dyDescent="0.2">
      <c r="G37874"/>
    </row>
    <row r="37875" spans="7:7" x14ac:dyDescent="0.2">
      <c r="G37875"/>
    </row>
    <row r="37876" spans="7:7" x14ac:dyDescent="0.2">
      <c r="G37876"/>
    </row>
    <row r="37877" spans="7:7" x14ac:dyDescent="0.2">
      <c r="G37877"/>
    </row>
    <row r="37878" spans="7:7" x14ac:dyDescent="0.2">
      <c r="G37878"/>
    </row>
    <row r="37879" spans="7:7" x14ac:dyDescent="0.2">
      <c r="G37879"/>
    </row>
    <row r="37880" spans="7:7" x14ac:dyDescent="0.2">
      <c r="G37880"/>
    </row>
    <row r="37881" spans="7:7" x14ac:dyDescent="0.2">
      <c r="G37881"/>
    </row>
    <row r="37882" spans="7:7" x14ac:dyDescent="0.2">
      <c r="G37882"/>
    </row>
    <row r="37883" spans="7:7" x14ac:dyDescent="0.2">
      <c r="G37883"/>
    </row>
    <row r="37884" spans="7:7" x14ac:dyDescent="0.2">
      <c r="G37884"/>
    </row>
    <row r="37885" spans="7:7" x14ac:dyDescent="0.2">
      <c r="G37885"/>
    </row>
    <row r="37886" spans="7:7" x14ac:dyDescent="0.2">
      <c r="G37886"/>
    </row>
    <row r="37887" spans="7:7" x14ac:dyDescent="0.2">
      <c r="G37887"/>
    </row>
    <row r="37888" spans="7:7" x14ac:dyDescent="0.2">
      <c r="G37888"/>
    </row>
    <row r="37889" spans="7:7" x14ac:dyDescent="0.2">
      <c r="G37889"/>
    </row>
    <row r="37890" spans="7:7" x14ac:dyDescent="0.2">
      <c r="G37890"/>
    </row>
    <row r="37891" spans="7:7" x14ac:dyDescent="0.2">
      <c r="G37891"/>
    </row>
    <row r="37892" spans="7:7" x14ac:dyDescent="0.2">
      <c r="G37892"/>
    </row>
    <row r="37893" spans="7:7" x14ac:dyDescent="0.2">
      <c r="G37893"/>
    </row>
    <row r="37894" spans="7:7" x14ac:dyDescent="0.2">
      <c r="G37894"/>
    </row>
    <row r="37895" spans="7:7" x14ac:dyDescent="0.2">
      <c r="G37895"/>
    </row>
    <row r="37896" spans="7:7" x14ac:dyDescent="0.2">
      <c r="G37896"/>
    </row>
    <row r="37897" spans="7:7" x14ac:dyDescent="0.2">
      <c r="G37897"/>
    </row>
    <row r="37898" spans="7:7" x14ac:dyDescent="0.2">
      <c r="G37898"/>
    </row>
    <row r="37899" spans="7:7" x14ac:dyDescent="0.2">
      <c r="G37899"/>
    </row>
    <row r="37900" spans="7:7" x14ac:dyDescent="0.2">
      <c r="G37900"/>
    </row>
    <row r="37901" spans="7:7" x14ac:dyDescent="0.2">
      <c r="G37901"/>
    </row>
    <row r="37902" spans="7:7" x14ac:dyDescent="0.2">
      <c r="G37902"/>
    </row>
    <row r="37903" spans="7:7" x14ac:dyDescent="0.2">
      <c r="G37903"/>
    </row>
    <row r="37904" spans="7:7" x14ac:dyDescent="0.2">
      <c r="G37904"/>
    </row>
    <row r="37905" spans="7:7" x14ac:dyDescent="0.2">
      <c r="G37905"/>
    </row>
    <row r="37906" spans="7:7" x14ac:dyDescent="0.2">
      <c r="G37906"/>
    </row>
    <row r="37907" spans="7:7" x14ac:dyDescent="0.2">
      <c r="G37907"/>
    </row>
    <row r="37908" spans="7:7" x14ac:dyDescent="0.2">
      <c r="G37908"/>
    </row>
    <row r="37909" spans="7:7" x14ac:dyDescent="0.2">
      <c r="G37909"/>
    </row>
    <row r="37910" spans="7:7" x14ac:dyDescent="0.2">
      <c r="G37910"/>
    </row>
    <row r="37911" spans="7:7" x14ac:dyDescent="0.2">
      <c r="G37911"/>
    </row>
    <row r="37912" spans="7:7" x14ac:dyDescent="0.2">
      <c r="G37912"/>
    </row>
    <row r="37913" spans="7:7" x14ac:dyDescent="0.2">
      <c r="G37913"/>
    </row>
    <row r="37914" spans="7:7" x14ac:dyDescent="0.2">
      <c r="G37914"/>
    </row>
    <row r="37915" spans="7:7" x14ac:dyDescent="0.2">
      <c r="G37915"/>
    </row>
    <row r="37916" spans="7:7" x14ac:dyDescent="0.2">
      <c r="G37916"/>
    </row>
    <row r="37917" spans="7:7" x14ac:dyDescent="0.2">
      <c r="G37917"/>
    </row>
    <row r="37918" spans="7:7" x14ac:dyDescent="0.2">
      <c r="G37918"/>
    </row>
    <row r="37919" spans="7:7" x14ac:dyDescent="0.2">
      <c r="G37919"/>
    </row>
    <row r="37920" spans="7:7" x14ac:dyDescent="0.2">
      <c r="G37920"/>
    </row>
    <row r="37921" spans="7:7" x14ac:dyDescent="0.2">
      <c r="G37921"/>
    </row>
    <row r="37922" spans="7:7" x14ac:dyDescent="0.2">
      <c r="G37922"/>
    </row>
    <row r="37923" spans="7:7" x14ac:dyDescent="0.2">
      <c r="G37923"/>
    </row>
    <row r="37924" spans="7:7" x14ac:dyDescent="0.2">
      <c r="G37924"/>
    </row>
    <row r="37925" spans="7:7" x14ac:dyDescent="0.2">
      <c r="G37925"/>
    </row>
    <row r="37926" spans="7:7" x14ac:dyDescent="0.2">
      <c r="G37926"/>
    </row>
    <row r="37927" spans="7:7" x14ac:dyDescent="0.2">
      <c r="G37927"/>
    </row>
    <row r="37928" spans="7:7" x14ac:dyDescent="0.2">
      <c r="G37928"/>
    </row>
    <row r="37929" spans="7:7" x14ac:dyDescent="0.2">
      <c r="G37929"/>
    </row>
    <row r="37930" spans="7:7" x14ac:dyDescent="0.2">
      <c r="G37930"/>
    </row>
    <row r="37931" spans="7:7" x14ac:dyDescent="0.2">
      <c r="G37931"/>
    </row>
    <row r="37932" spans="7:7" x14ac:dyDescent="0.2">
      <c r="G37932"/>
    </row>
    <row r="37933" spans="7:7" x14ac:dyDescent="0.2">
      <c r="G37933"/>
    </row>
    <row r="37934" spans="7:7" x14ac:dyDescent="0.2">
      <c r="G37934"/>
    </row>
    <row r="37935" spans="7:7" x14ac:dyDescent="0.2">
      <c r="G37935"/>
    </row>
    <row r="37936" spans="7:7" x14ac:dyDescent="0.2">
      <c r="G37936"/>
    </row>
    <row r="37937" spans="7:7" x14ac:dyDescent="0.2">
      <c r="G37937"/>
    </row>
    <row r="37938" spans="7:7" x14ac:dyDescent="0.2">
      <c r="G37938"/>
    </row>
    <row r="37939" spans="7:7" x14ac:dyDescent="0.2">
      <c r="G37939"/>
    </row>
    <row r="37940" spans="7:7" x14ac:dyDescent="0.2">
      <c r="G37940"/>
    </row>
    <row r="37941" spans="7:7" x14ac:dyDescent="0.2">
      <c r="G37941"/>
    </row>
    <row r="37942" spans="7:7" x14ac:dyDescent="0.2">
      <c r="G37942"/>
    </row>
    <row r="37943" spans="7:7" x14ac:dyDescent="0.2">
      <c r="G37943"/>
    </row>
    <row r="37944" spans="7:7" x14ac:dyDescent="0.2">
      <c r="G37944"/>
    </row>
    <row r="37945" spans="7:7" x14ac:dyDescent="0.2">
      <c r="G37945"/>
    </row>
    <row r="37946" spans="7:7" x14ac:dyDescent="0.2">
      <c r="G37946"/>
    </row>
    <row r="37947" spans="7:7" x14ac:dyDescent="0.2">
      <c r="G37947"/>
    </row>
    <row r="37948" spans="7:7" x14ac:dyDescent="0.2">
      <c r="G37948"/>
    </row>
    <row r="37949" spans="7:7" x14ac:dyDescent="0.2">
      <c r="G37949"/>
    </row>
    <row r="37950" spans="7:7" x14ac:dyDescent="0.2">
      <c r="G37950"/>
    </row>
    <row r="37951" spans="7:7" x14ac:dyDescent="0.2">
      <c r="G37951"/>
    </row>
    <row r="37952" spans="7:7" x14ac:dyDescent="0.2">
      <c r="G37952"/>
    </row>
    <row r="37953" spans="7:7" x14ac:dyDescent="0.2">
      <c r="G37953"/>
    </row>
    <row r="37954" spans="7:7" x14ac:dyDescent="0.2">
      <c r="G37954"/>
    </row>
    <row r="37955" spans="7:7" x14ac:dyDescent="0.2">
      <c r="G37955"/>
    </row>
    <row r="37956" spans="7:7" x14ac:dyDescent="0.2">
      <c r="G37956"/>
    </row>
    <row r="37957" spans="7:7" x14ac:dyDescent="0.2">
      <c r="G37957"/>
    </row>
    <row r="37958" spans="7:7" x14ac:dyDescent="0.2">
      <c r="G37958"/>
    </row>
    <row r="37959" spans="7:7" x14ac:dyDescent="0.2">
      <c r="G37959"/>
    </row>
    <row r="37960" spans="7:7" x14ac:dyDescent="0.2">
      <c r="G37960"/>
    </row>
    <row r="37961" spans="7:7" x14ac:dyDescent="0.2">
      <c r="G37961"/>
    </row>
    <row r="37962" spans="7:7" x14ac:dyDescent="0.2">
      <c r="G37962"/>
    </row>
    <row r="37963" spans="7:7" x14ac:dyDescent="0.2">
      <c r="G37963"/>
    </row>
    <row r="37964" spans="7:7" x14ac:dyDescent="0.2">
      <c r="G37964"/>
    </row>
    <row r="37965" spans="7:7" x14ac:dyDescent="0.2">
      <c r="G37965"/>
    </row>
    <row r="37966" spans="7:7" x14ac:dyDescent="0.2">
      <c r="G37966"/>
    </row>
    <row r="37967" spans="7:7" x14ac:dyDescent="0.2">
      <c r="G37967"/>
    </row>
    <row r="37968" spans="7:7" x14ac:dyDescent="0.2">
      <c r="G37968"/>
    </row>
    <row r="37969" spans="7:7" x14ac:dyDescent="0.2">
      <c r="G37969"/>
    </row>
    <row r="37970" spans="7:7" x14ac:dyDescent="0.2">
      <c r="G37970"/>
    </row>
    <row r="37971" spans="7:7" x14ac:dyDescent="0.2">
      <c r="G37971"/>
    </row>
    <row r="37972" spans="7:7" x14ac:dyDescent="0.2">
      <c r="G37972"/>
    </row>
    <row r="37973" spans="7:7" x14ac:dyDescent="0.2">
      <c r="G37973"/>
    </row>
    <row r="37974" spans="7:7" x14ac:dyDescent="0.2">
      <c r="G37974"/>
    </row>
    <row r="37975" spans="7:7" x14ac:dyDescent="0.2">
      <c r="G37975"/>
    </row>
    <row r="37976" spans="7:7" x14ac:dyDescent="0.2">
      <c r="G37976"/>
    </row>
    <row r="37977" spans="7:7" x14ac:dyDescent="0.2">
      <c r="G37977"/>
    </row>
    <row r="37978" spans="7:7" x14ac:dyDescent="0.2">
      <c r="G37978"/>
    </row>
    <row r="37979" spans="7:7" x14ac:dyDescent="0.2">
      <c r="G37979"/>
    </row>
    <row r="37980" spans="7:7" x14ac:dyDescent="0.2">
      <c r="G37980"/>
    </row>
    <row r="37981" spans="7:7" x14ac:dyDescent="0.2">
      <c r="G37981"/>
    </row>
    <row r="37982" spans="7:7" x14ac:dyDescent="0.2">
      <c r="G37982"/>
    </row>
    <row r="37983" spans="7:7" x14ac:dyDescent="0.2">
      <c r="G37983"/>
    </row>
    <row r="37984" spans="7:7" x14ac:dyDescent="0.2">
      <c r="G37984"/>
    </row>
    <row r="37985" spans="7:7" x14ac:dyDescent="0.2">
      <c r="G37985"/>
    </row>
    <row r="37986" spans="7:7" x14ac:dyDescent="0.2">
      <c r="G37986"/>
    </row>
    <row r="37987" spans="7:7" x14ac:dyDescent="0.2">
      <c r="G37987"/>
    </row>
    <row r="37988" spans="7:7" x14ac:dyDescent="0.2">
      <c r="G37988"/>
    </row>
    <row r="37989" spans="7:7" x14ac:dyDescent="0.2">
      <c r="G37989"/>
    </row>
    <row r="37990" spans="7:7" x14ac:dyDescent="0.2">
      <c r="G37990"/>
    </row>
    <row r="37991" spans="7:7" x14ac:dyDescent="0.2">
      <c r="G37991"/>
    </row>
    <row r="37992" spans="7:7" x14ac:dyDescent="0.2">
      <c r="G37992"/>
    </row>
    <row r="37993" spans="7:7" x14ac:dyDescent="0.2">
      <c r="G37993"/>
    </row>
    <row r="37994" spans="7:7" x14ac:dyDescent="0.2">
      <c r="G37994"/>
    </row>
    <row r="37995" spans="7:7" x14ac:dyDescent="0.2">
      <c r="G37995"/>
    </row>
    <row r="37996" spans="7:7" x14ac:dyDescent="0.2">
      <c r="G37996"/>
    </row>
    <row r="37997" spans="7:7" x14ac:dyDescent="0.2">
      <c r="G37997"/>
    </row>
    <row r="37998" spans="7:7" x14ac:dyDescent="0.2">
      <c r="G37998"/>
    </row>
    <row r="37999" spans="7:7" x14ac:dyDescent="0.2">
      <c r="G37999"/>
    </row>
    <row r="38000" spans="7:7" x14ac:dyDescent="0.2">
      <c r="G38000"/>
    </row>
    <row r="38001" spans="7:7" x14ac:dyDescent="0.2">
      <c r="G38001"/>
    </row>
    <row r="38002" spans="7:7" x14ac:dyDescent="0.2">
      <c r="G38002"/>
    </row>
    <row r="38003" spans="7:7" x14ac:dyDescent="0.2">
      <c r="G38003"/>
    </row>
    <row r="38004" spans="7:7" x14ac:dyDescent="0.2">
      <c r="G38004"/>
    </row>
    <row r="38005" spans="7:7" x14ac:dyDescent="0.2">
      <c r="G38005"/>
    </row>
    <row r="38006" spans="7:7" x14ac:dyDescent="0.2">
      <c r="G38006"/>
    </row>
    <row r="38007" spans="7:7" x14ac:dyDescent="0.2">
      <c r="G38007"/>
    </row>
    <row r="38008" spans="7:7" x14ac:dyDescent="0.2">
      <c r="G38008"/>
    </row>
    <row r="38009" spans="7:7" x14ac:dyDescent="0.2">
      <c r="G38009"/>
    </row>
    <row r="38010" spans="7:7" x14ac:dyDescent="0.2">
      <c r="G38010"/>
    </row>
    <row r="38011" spans="7:7" x14ac:dyDescent="0.2">
      <c r="G38011"/>
    </row>
    <row r="38012" spans="7:7" x14ac:dyDescent="0.2">
      <c r="G38012"/>
    </row>
    <row r="38013" spans="7:7" x14ac:dyDescent="0.2">
      <c r="G38013"/>
    </row>
    <row r="38014" spans="7:7" x14ac:dyDescent="0.2">
      <c r="G38014"/>
    </row>
    <row r="38015" spans="7:7" x14ac:dyDescent="0.2">
      <c r="G38015"/>
    </row>
    <row r="38016" spans="7:7" x14ac:dyDescent="0.2">
      <c r="G38016"/>
    </row>
    <row r="38017" spans="7:7" x14ac:dyDescent="0.2">
      <c r="G38017"/>
    </row>
    <row r="38018" spans="7:7" x14ac:dyDescent="0.2">
      <c r="G38018"/>
    </row>
    <row r="38019" spans="7:7" x14ac:dyDescent="0.2">
      <c r="G38019"/>
    </row>
    <row r="38020" spans="7:7" x14ac:dyDescent="0.2">
      <c r="G38020"/>
    </row>
    <row r="38021" spans="7:7" x14ac:dyDescent="0.2">
      <c r="G38021"/>
    </row>
    <row r="38022" spans="7:7" x14ac:dyDescent="0.2">
      <c r="G38022"/>
    </row>
    <row r="38023" spans="7:7" x14ac:dyDescent="0.2">
      <c r="G38023"/>
    </row>
    <row r="38024" spans="7:7" x14ac:dyDescent="0.2">
      <c r="G38024"/>
    </row>
    <row r="38025" spans="7:7" x14ac:dyDescent="0.2">
      <c r="G38025"/>
    </row>
    <row r="38026" spans="7:7" x14ac:dyDescent="0.2">
      <c r="G38026"/>
    </row>
    <row r="38027" spans="7:7" x14ac:dyDescent="0.2">
      <c r="G38027"/>
    </row>
    <row r="38028" spans="7:7" x14ac:dyDescent="0.2">
      <c r="G38028"/>
    </row>
    <row r="38029" spans="7:7" x14ac:dyDescent="0.2">
      <c r="G38029"/>
    </row>
    <row r="38030" spans="7:7" x14ac:dyDescent="0.2">
      <c r="G38030"/>
    </row>
    <row r="38031" spans="7:7" x14ac:dyDescent="0.2">
      <c r="G38031"/>
    </row>
    <row r="38032" spans="7:7" x14ac:dyDescent="0.2">
      <c r="G38032"/>
    </row>
    <row r="38033" spans="7:7" x14ac:dyDescent="0.2">
      <c r="G38033"/>
    </row>
    <row r="38034" spans="7:7" x14ac:dyDescent="0.2">
      <c r="G38034"/>
    </row>
    <row r="38035" spans="7:7" x14ac:dyDescent="0.2">
      <c r="G38035"/>
    </row>
    <row r="38036" spans="7:7" x14ac:dyDescent="0.2">
      <c r="G38036"/>
    </row>
    <row r="38037" spans="7:7" x14ac:dyDescent="0.2">
      <c r="G38037"/>
    </row>
    <row r="38038" spans="7:7" x14ac:dyDescent="0.2">
      <c r="G38038"/>
    </row>
    <row r="38039" spans="7:7" x14ac:dyDescent="0.2">
      <c r="G38039"/>
    </row>
    <row r="38040" spans="7:7" x14ac:dyDescent="0.2">
      <c r="G38040"/>
    </row>
    <row r="38041" spans="7:7" x14ac:dyDescent="0.2">
      <c r="G38041"/>
    </row>
    <row r="38042" spans="7:7" x14ac:dyDescent="0.2">
      <c r="G38042"/>
    </row>
    <row r="38043" spans="7:7" x14ac:dyDescent="0.2">
      <c r="G38043"/>
    </row>
    <row r="38044" spans="7:7" x14ac:dyDescent="0.2">
      <c r="G38044"/>
    </row>
    <row r="38045" spans="7:7" x14ac:dyDescent="0.2">
      <c r="G38045"/>
    </row>
    <row r="38046" spans="7:7" x14ac:dyDescent="0.2">
      <c r="G38046"/>
    </row>
    <row r="38047" spans="7:7" x14ac:dyDescent="0.2">
      <c r="G38047"/>
    </row>
    <row r="38048" spans="7:7" x14ac:dyDescent="0.2">
      <c r="G38048"/>
    </row>
    <row r="38049" spans="7:7" x14ac:dyDescent="0.2">
      <c r="G38049"/>
    </row>
    <row r="38050" spans="7:7" x14ac:dyDescent="0.2">
      <c r="G38050"/>
    </row>
    <row r="38051" spans="7:7" x14ac:dyDescent="0.2">
      <c r="G38051"/>
    </row>
    <row r="38052" spans="7:7" x14ac:dyDescent="0.2">
      <c r="G38052"/>
    </row>
    <row r="38053" spans="7:7" x14ac:dyDescent="0.2">
      <c r="G38053"/>
    </row>
    <row r="38054" spans="7:7" x14ac:dyDescent="0.2">
      <c r="G38054"/>
    </row>
    <row r="38055" spans="7:7" x14ac:dyDescent="0.2">
      <c r="G38055"/>
    </row>
    <row r="38056" spans="7:7" x14ac:dyDescent="0.2">
      <c r="G38056"/>
    </row>
    <row r="38057" spans="7:7" x14ac:dyDescent="0.2">
      <c r="G38057"/>
    </row>
    <row r="38058" spans="7:7" x14ac:dyDescent="0.2">
      <c r="G38058"/>
    </row>
    <row r="38059" spans="7:7" x14ac:dyDescent="0.2">
      <c r="G38059"/>
    </row>
    <row r="38060" spans="7:7" x14ac:dyDescent="0.2">
      <c r="G38060"/>
    </row>
    <row r="38061" spans="7:7" x14ac:dyDescent="0.2">
      <c r="G38061"/>
    </row>
    <row r="38062" spans="7:7" x14ac:dyDescent="0.2">
      <c r="G38062"/>
    </row>
    <row r="38063" spans="7:7" x14ac:dyDescent="0.2">
      <c r="G38063"/>
    </row>
    <row r="38064" spans="7:7" x14ac:dyDescent="0.2">
      <c r="G38064"/>
    </row>
    <row r="38065" spans="7:7" x14ac:dyDescent="0.2">
      <c r="G38065"/>
    </row>
    <row r="38066" spans="7:7" x14ac:dyDescent="0.2">
      <c r="G38066"/>
    </row>
    <row r="38067" spans="7:7" x14ac:dyDescent="0.2">
      <c r="G38067"/>
    </row>
    <row r="38068" spans="7:7" x14ac:dyDescent="0.2">
      <c r="G38068"/>
    </row>
    <row r="38069" spans="7:7" x14ac:dyDescent="0.2">
      <c r="G38069"/>
    </row>
    <row r="38070" spans="7:7" x14ac:dyDescent="0.2">
      <c r="G38070"/>
    </row>
    <row r="38071" spans="7:7" x14ac:dyDescent="0.2">
      <c r="G38071"/>
    </row>
    <row r="38072" spans="7:7" x14ac:dyDescent="0.2">
      <c r="G38072"/>
    </row>
    <row r="38073" spans="7:7" x14ac:dyDescent="0.2">
      <c r="G38073"/>
    </row>
    <row r="38074" spans="7:7" x14ac:dyDescent="0.2">
      <c r="G38074"/>
    </row>
    <row r="38075" spans="7:7" x14ac:dyDescent="0.2">
      <c r="G38075"/>
    </row>
    <row r="38076" spans="7:7" x14ac:dyDescent="0.2">
      <c r="G38076"/>
    </row>
    <row r="38077" spans="7:7" x14ac:dyDescent="0.2">
      <c r="G38077"/>
    </row>
    <row r="38078" spans="7:7" x14ac:dyDescent="0.2">
      <c r="G38078"/>
    </row>
    <row r="38079" spans="7:7" x14ac:dyDescent="0.2">
      <c r="G38079"/>
    </row>
    <row r="38080" spans="7:7" x14ac:dyDescent="0.2">
      <c r="G38080"/>
    </row>
    <row r="38081" spans="7:7" x14ac:dyDescent="0.2">
      <c r="G38081"/>
    </row>
    <row r="38082" spans="7:7" x14ac:dyDescent="0.2">
      <c r="G38082"/>
    </row>
    <row r="38083" spans="7:7" x14ac:dyDescent="0.2">
      <c r="G38083"/>
    </row>
    <row r="38084" spans="7:7" x14ac:dyDescent="0.2">
      <c r="G38084"/>
    </row>
    <row r="38085" spans="7:7" x14ac:dyDescent="0.2">
      <c r="G38085"/>
    </row>
    <row r="38086" spans="7:7" x14ac:dyDescent="0.2">
      <c r="G38086"/>
    </row>
    <row r="38087" spans="7:7" x14ac:dyDescent="0.2">
      <c r="G38087"/>
    </row>
    <row r="38088" spans="7:7" x14ac:dyDescent="0.2">
      <c r="G38088"/>
    </row>
    <row r="38089" spans="7:7" x14ac:dyDescent="0.2">
      <c r="G38089"/>
    </row>
    <row r="38090" spans="7:7" x14ac:dyDescent="0.2">
      <c r="G38090"/>
    </row>
    <row r="38091" spans="7:7" x14ac:dyDescent="0.2">
      <c r="G38091"/>
    </row>
    <row r="38092" spans="7:7" x14ac:dyDescent="0.2">
      <c r="G38092"/>
    </row>
    <row r="38093" spans="7:7" x14ac:dyDescent="0.2">
      <c r="G38093"/>
    </row>
    <row r="38094" spans="7:7" x14ac:dyDescent="0.2">
      <c r="G38094"/>
    </row>
    <row r="38095" spans="7:7" x14ac:dyDescent="0.2">
      <c r="G38095"/>
    </row>
    <row r="38096" spans="7:7" x14ac:dyDescent="0.2">
      <c r="G38096"/>
    </row>
    <row r="38097" spans="7:7" x14ac:dyDescent="0.2">
      <c r="G38097"/>
    </row>
    <row r="38098" spans="7:7" x14ac:dyDescent="0.2">
      <c r="G38098"/>
    </row>
    <row r="38099" spans="7:7" x14ac:dyDescent="0.2">
      <c r="G38099"/>
    </row>
    <row r="38100" spans="7:7" x14ac:dyDescent="0.2">
      <c r="G38100"/>
    </row>
    <row r="38101" spans="7:7" x14ac:dyDescent="0.2">
      <c r="G38101"/>
    </row>
    <row r="38102" spans="7:7" x14ac:dyDescent="0.2">
      <c r="G38102"/>
    </row>
    <row r="38103" spans="7:7" x14ac:dyDescent="0.2">
      <c r="G38103"/>
    </row>
    <row r="38104" spans="7:7" x14ac:dyDescent="0.2">
      <c r="G38104"/>
    </row>
    <row r="38105" spans="7:7" x14ac:dyDescent="0.2">
      <c r="G38105"/>
    </row>
    <row r="38106" spans="7:7" x14ac:dyDescent="0.2">
      <c r="G38106"/>
    </row>
    <row r="38107" spans="7:7" x14ac:dyDescent="0.2">
      <c r="G38107"/>
    </row>
    <row r="38108" spans="7:7" x14ac:dyDescent="0.2">
      <c r="G38108"/>
    </row>
    <row r="38109" spans="7:7" x14ac:dyDescent="0.2">
      <c r="G38109"/>
    </row>
    <row r="38110" spans="7:7" x14ac:dyDescent="0.2">
      <c r="G38110"/>
    </row>
    <row r="38111" spans="7:7" x14ac:dyDescent="0.2">
      <c r="G38111"/>
    </row>
    <row r="38112" spans="7:7" x14ac:dyDescent="0.2">
      <c r="G38112"/>
    </row>
    <row r="38113" spans="7:7" x14ac:dyDescent="0.2">
      <c r="G38113"/>
    </row>
    <row r="38114" spans="7:7" x14ac:dyDescent="0.2">
      <c r="G38114"/>
    </row>
    <row r="38115" spans="7:7" x14ac:dyDescent="0.2">
      <c r="G38115"/>
    </row>
    <row r="38116" spans="7:7" x14ac:dyDescent="0.2">
      <c r="G38116"/>
    </row>
    <row r="38117" spans="7:7" x14ac:dyDescent="0.2">
      <c r="G38117"/>
    </row>
    <row r="38118" spans="7:7" x14ac:dyDescent="0.2">
      <c r="G38118"/>
    </row>
    <row r="38119" spans="7:7" x14ac:dyDescent="0.2">
      <c r="G38119"/>
    </row>
    <row r="38120" spans="7:7" x14ac:dyDescent="0.2">
      <c r="G38120"/>
    </row>
    <row r="38121" spans="7:7" x14ac:dyDescent="0.2">
      <c r="G38121"/>
    </row>
    <row r="38122" spans="7:7" x14ac:dyDescent="0.2">
      <c r="G38122"/>
    </row>
    <row r="38123" spans="7:7" x14ac:dyDescent="0.2">
      <c r="G38123"/>
    </row>
    <row r="38124" spans="7:7" x14ac:dyDescent="0.2">
      <c r="G38124"/>
    </row>
    <row r="38125" spans="7:7" x14ac:dyDescent="0.2">
      <c r="G38125"/>
    </row>
    <row r="38126" spans="7:7" x14ac:dyDescent="0.2">
      <c r="G38126"/>
    </row>
    <row r="38127" spans="7:7" x14ac:dyDescent="0.2">
      <c r="G38127"/>
    </row>
    <row r="38128" spans="7:7" x14ac:dyDescent="0.2">
      <c r="G38128"/>
    </row>
    <row r="38129" spans="7:7" x14ac:dyDescent="0.2">
      <c r="G38129"/>
    </row>
    <row r="38130" spans="7:7" x14ac:dyDescent="0.2">
      <c r="G38130"/>
    </row>
    <row r="38131" spans="7:7" x14ac:dyDescent="0.2">
      <c r="G38131"/>
    </row>
    <row r="38132" spans="7:7" x14ac:dyDescent="0.2">
      <c r="G38132"/>
    </row>
    <row r="38133" spans="7:7" x14ac:dyDescent="0.2">
      <c r="G38133"/>
    </row>
    <row r="38134" spans="7:7" x14ac:dyDescent="0.2">
      <c r="G38134"/>
    </row>
    <row r="38135" spans="7:7" x14ac:dyDescent="0.2">
      <c r="G38135"/>
    </row>
    <row r="38136" spans="7:7" x14ac:dyDescent="0.2">
      <c r="G38136"/>
    </row>
    <row r="38137" spans="7:7" x14ac:dyDescent="0.2">
      <c r="G38137"/>
    </row>
    <row r="38138" spans="7:7" x14ac:dyDescent="0.2">
      <c r="G38138"/>
    </row>
    <row r="38139" spans="7:7" x14ac:dyDescent="0.2">
      <c r="G38139"/>
    </row>
    <row r="38140" spans="7:7" x14ac:dyDescent="0.2">
      <c r="G38140"/>
    </row>
    <row r="38141" spans="7:7" x14ac:dyDescent="0.2">
      <c r="G38141"/>
    </row>
    <row r="38142" spans="7:7" x14ac:dyDescent="0.2">
      <c r="G38142"/>
    </row>
    <row r="38143" spans="7:7" x14ac:dyDescent="0.2">
      <c r="G38143"/>
    </row>
    <row r="38144" spans="7:7" x14ac:dyDescent="0.2">
      <c r="G38144"/>
    </row>
    <row r="38145" spans="7:7" x14ac:dyDescent="0.2">
      <c r="G38145"/>
    </row>
    <row r="38146" spans="7:7" x14ac:dyDescent="0.2">
      <c r="G38146"/>
    </row>
    <row r="38147" spans="7:7" x14ac:dyDescent="0.2">
      <c r="G38147"/>
    </row>
    <row r="38148" spans="7:7" x14ac:dyDescent="0.2">
      <c r="G38148"/>
    </row>
    <row r="38149" spans="7:7" x14ac:dyDescent="0.2">
      <c r="G38149"/>
    </row>
    <row r="38150" spans="7:7" x14ac:dyDescent="0.2">
      <c r="G38150"/>
    </row>
    <row r="38151" spans="7:7" x14ac:dyDescent="0.2">
      <c r="G38151"/>
    </row>
    <row r="38152" spans="7:7" x14ac:dyDescent="0.2">
      <c r="G38152"/>
    </row>
    <row r="38153" spans="7:7" x14ac:dyDescent="0.2">
      <c r="G38153"/>
    </row>
    <row r="38154" spans="7:7" x14ac:dyDescent="0.2">
      <c r="G38154"/>
    </row>
    <row r="38155" spans="7:7" x14ac:dyDescent="0.2">
      <c r="G38155"/>
    </row>
    <row r="38156" spans="7:7" x14ac:dyDescent="0.2">
      <c r="G38156"/>
    </row>
    <row r="38157" spans="7:7" x14ac:dyDescent="0.2">
      <c r="G38157"/>
    </row>
    <row r="38158" spans="7:7" x14ac:dyDescent="0.2">
      <c r="G38158"/>
    </row>
    <row r="38159" spans="7:7" x14ac:dyDescent="0.2">
      <c r="G38159"/>
    </row>
    <row r="38160" spans="7:7" x14ac:dyDescent="0.2">
      <c r="G38160"/>
    </row>
    <row r="38161" spans="7:7" x14ac:dyDescent="0.2">
      <c r="G38161"/>
    </row>
    <row r="38162" spans="7:7" x14ac:dyDescent="0.2">
      <c r="G38162"/>
    </row>
    <row r="38163" spans="7:7" x14ac:dyDescent="0.2">
      <c r="G38163"/>
    </row>
    <row r="38164" spans="7:7" x14ac:dyDescent="0.2">
      <c r="G38164"/>
    </row>
    <row r="38165" spans="7:7" x14ac:dyDescent="0.2">
      <c r="G38165"/>
    </row>
    <row r="38166" spans="7:7" x14ac:dyDescent="0.2">
      <c r="G38166"/>
    </row>
    <row r="38167" spans="7:7" x14ac:dyDescent="0.2">
      <c r="G38167"/>
    </row>
    <row r="38168" spans="7:7" x14ac:dyDescent="0.2">
      <c r="G38168"/>
    </row>
    <row r="38169" spans="7:7" x14ac:dyDescent="0.2">
      <c r="G38169"/>
    </row>
    <row r="38170" spans="7:7" x14ac:dyDescent="0.2">
      <c r="G38170"/>
    </row>
    <row r="38171" spans="7:7" x14ac:dyDescent="0.2">
      <c r="G38171"/>
    </row>
    <row r="38172" spans="7:7" x14ac:dyDescent="0.2">
      <c r="G38172"/>
    </row>
    <row r="38173" spans="7:7" x14ac:dyDescent="0.2">
      <c r="G38173"/>
    </row>
    <row r="38174" spans="7:7" x14ac:dyDescent="0.2">
      <c r="G38174"/>
    </row>
    <row r="38175" spans="7:7" x14ac:dyDescent="0.2">
      <c r="G38175"/>
    </row>
    <row r="38176" spans="7:7" x14ac:dyDescent="0.2">
      <c r="G38176"/>
    </row>
    <row r="38177" spans="7:7" x14ac:dyDescent="0.2">
      <c r="G38177"/>
    </row>
    <row r="38178" spans="7:7" x14ac:dyDescent="0.2">
      <c r="G38178"/>
    </row>
    <row r="38179" spans="7:7" x14ac:dyDescent="0.2">
      <c r="G38179"/>
    </row>
    <row r="38180" spans="7:7" x14ac:dyDescent="0.2">
      <c r="G38180"/>
    </row>
    <row r="38181" spans="7:7" x14ac:dyDescent="0.2">
      <c r="G38181"/>
    </row>
    <row r="38182" spans="7:7" x14ac:dyDescent="0.2">
      <c r="G38182"/>
    </row>
    <row r="38183" spans="7:7" x14ac:dyDescent="0.2">
      <c r="G38183"/>
    </row>
    <row r="38184" spans="7:7" x14ac:dyDescent="0.2">
      <c r="G38184"/>
    </row>
    <row r="38185" spans="7:7" x14ac:dyDescent="0.2">
      <c r="G38185"/>
    </row>
    <row r="38186" spans="7:7" x14ac:dyDescent="0.2">
      <c r="G38186"/>
    </row>
    <row r="38187" spans="7:7" x14ac:dyDescent="0.2">
      <c r="G38187"/>
    </row>
    <row r="38188" spans="7:7" x14ac:dyDescent="0.2">
      <c r="G38188"/>
    </row>
    <row r="38189" spans="7:7" x14ac:dyDescent="0.2">
      <c r="G38189"/>
    </row>
    <row r="38190" spans="7:7" x14ac:dyDescent="0.2">
      <c r="G38190"/>
    </row>
    <row r="38191" spans="7:7" x14ac:dyDescent="0.2">
      <c r="G38191"/>
    </row>
    <row r="38192" spans="7:7" x14ac:dyDescent="0.2">
      <c r="G38192"/>
    </row>
    <row r="38193" spans="7:7" x14ac:dyDescent="0.2">
      <c r="G38193"/>
    </row>
    <row r="38194" spans="7:7" x14ac:dyDescent="0.2">
      <c r="G38194"/>
    </row>
    <row r="38195" spans="7:7" x14ac:dyDescent="0.2">
      <c r="G38195"/>
    </row>
    <row r="38196" spans="7:7" x14ac:dyDescent="0.2">
      <c r="G38196"/>
    </row>
    <row r="38197" spans="7:7" x14ac:dyDescent="0.2">
      <c r="G38197"/>
    </row>
    <row r="38198" spans="7:7" x14ac:dyDescent="0.2">
      <c r="G38198"/>
    </row>
    <row r="38199" spans="7:7" x14ac:dyDescent="0.2">
      <c r="G38199"/>
    </row>
    <row r="38200" spans="7:7" x14ac:dyDescent="0.2">
      <c r="G38200"/>
    </row>
    <row r="38201" spans="7:7" x14ac:dyDescent="0.2">
      <c r="G38201"/>
    </row>
    <row r="38202" spans="7:7" x14ac:dyDescent="0.2">
      <c r="G38202"/>
    </row>
    <row r="38203" spans="7:7" x14ac:dyDescent="0.2">
      <c r="G38203"/>
    </row>
    <row r="38204" spans="7:7" x14ac:dyDescent="0.2">
      <c r="G38204"/>
    </row>
    <row r="38205" spans="7:7" x14ac:dyDescent="0.2">
      <c r="G38205"/>
    </row>
    <row r="38206" spans="7:7" x14ac:dyDescent="0.2">
      <c r="G38206"/>
    </row>
    <row r="38207" spans="7:7" x14ac:dyDescent="0.2">
      <c r="G38207"/>
    </row>
    <row r="38208" spans="7:7" x14ac:dyDescent="0.2">
      <c r="G38208"/>
    </row>
    <row r="38209" spans="7:7" x14ac:dyDescent="0.2">
      <c r="G38209"/>
    </row>
    <row r="38210" spans="7:7" x14ac:dyDescent="0.2">
      <c r="G38210"/>
    </row>
    <row r="38211" spans="7:7" x14ac:dyDescent="0.2">
      <c r="G38211"/>
    </row>
    <row r="38212" spans="7:7" x14ac:dyDescent="0.2">
      <c r="G38212"/>
    </row>
    <row r="38213" spans="7:7" x14ac:dyDescent="0.2">
      <c r="G38213"/>
    </row>
    <row r="38214" spans="7:7" x14ac:dyDescent="0.2">
      <c r="G38214"/>
    </row>
    <row r="38215" spans="7:7" x14ac:dyDescent="0.2">
      <c r="G38215"/>
    </row>
    <row r="38216" spans="7:7" x14ac:dyDescent="0.2">
      <c r="G38216"/>
    </row>
    <row r="38217" spans="7:7" x14ac:dyDescent="0.2">
      <c r="G38217"/>
    </row>
    <row r="38218" spans="7:7" x14ac:dyDescent="0.2">
      <c r="G38218"/>
    </row>
    <row r="38219" spans="7:7" x14ac:dyDescent="0.2">
      <c r="G38219"/>
    </row>
    <row r="38220" spans="7:7" x14ac:dyDescent="0.2">
      <c r="G38220"/>
    </row>
    <row r="38221" spans="7:7" x14ac:dyDescent="0.2">
      <c r="G38221"/>
    </row>
    <row r="38222" spans="7:7" x14ac:dyDescent="0.2">
      <c r="G38222"/>
    </row>
    <row r="38223" spans="7:7" x14ac:dyDescent="0.2">
      <c r="G38223"/>
    </row>
    <row r="38224" spans="7:7" x14ac:dyDescent="0.2">
      <c r="G38224"/>
    </row>
    <row r="38225" spans="7:7" x14ac:dyDescent="0.2">
      <c r="G38225"/>
    </row>
    <row r="38226" spans="7:7" x14ac:dyDescent="0.2">
      <c r="G38226"/>
    </row>
    <row r="38227" spans="7:7" x14ac:dyDescent="0.2">
      <c r="G38227"/>
    </row>
    <row r="38228" spans="7:7" x14ac:dyDescent="0.2">
      <c r="G38228"/>
    </row>
    <row r="38229" spans="7:7" x14ac:dyDescent="0.2">
      <c r="G38229"/>
    </row>
    <row r="38230" spans="7:7" x14ac:dyDescent="0.2">
      <c r="G38230"/>
    </row>
    <row r="38231" spans="7:7" x14ac:dyDescent="0.2">
      <c r="G38231"/>
    </row>
    <row r="38232" spans="7:7" x14ac:dyDescent="0.2">
      <c r="G38232"/>
    </row>
    <row r="38233" spans="7:7" x14ac:dyDescent="0.2">
      <c r="G38233"/>
    </row>
    <row r="38234" spans="7:7" x14ac:dyDescent="0.2">
      <c r="G38234"/>
    </row>
    <row r="38235" spans="7:7" x14ac:dyDescent="0.2">
      <c r="G38235"/>
    </row>
    <row r="38236" spans="7:7" x14ac:dyDescent="0.2">
      <c r="G38236"/>
    </row>
    <row r="38237" spans="7:7" x14ac:dyDescent="0.2">
      <c r="G38237"/>
    </row>
    <row r="38238" spans="7:7" x14ac:dyDescent="0.2">
      <c r="G38238"/>
    </row>
    <row r="38239" spans="7:7" x14ac:dyDescent="0.2">
      <c r="G38239"/>
    </row>
    <row r="38240" spans="7:7" x14ac:dyDescent="0.2">
      <c r="G38240"/>
    </row>
    <row r="38241" spans="7:7" x14ac:dyDescent="0.2">
      <c r="G38241"/>
    </row>
    <row r="38242" spans="7:7" x14ac:dyDescent="0.2">
      <c r="G38242"/>
    </row>
    <row r="38243" spans="7:7" x14ac:dyDescent="0.2">
      <c r="G38243"/>
    </row>
    <row r="38244" spans="7:7" x14ac:dyDescent="0.2">
      <c r="G38244"/>
    </row>
    <row r="38245" spans="7:7" x14ac:dyDescent="0.2">
      <c r="G38245"/>
    </row>
    <row r="38246" spans="7:7" x14ac:dyDescent="0.2">
      <c r="G38246"/>
    </row>
    <row r="38247" spans="7:7" x14ac:dyDescent="0.2">
      <c r="G38247"/>
    </row>
    <row r="38248" spans="7:7" x14ac:dyDescent="0.2">
      <c r="G38248"/>
    </row>
    <row r="38249" spans="7:7" x14ac:dyDescent="0.2">
      <c r="G38249"/>
    </row>
    <row r="38250" spans="7:7" x14ac:dyDescent="0.2">
      <c r="G38250"/>
    </row>
    <row r="38251" spans="7:7" x14ac:dyDescent="0.2">
      <c r="G38251"/>
    </row>
    <row r="38252" spans="7:7" x14ac:dyDescent="0.2">
      <c r="G38252"/>
    </row>
    <row r="38253" spans="7:7" x14ac:dyDescent="0.2">
      <c r="G38253"/>
    </row>
    <row r="38254" spans="7:7" x14ac:dyDescent="0.2">
      <c r="G38254"/>
    </row>
    <row r="38255" spans="7:7" x14ac:dyDescent="0.2">
      <c r="G38255"/>
    </row>
    <row r="38256" spans="7:7" x14ac:dyDescent="0.2">
      <c r="G38256"/>
    </row>
    <row r="38257" spans="7:7" x14ac:dyDescent="0.2">
      <c r="G38257"/>
    </row>
    <row r="38258" spans="7:7" x14ac:dyDescent="0.2">
      <c r="G38258"/>
    </row>
    <row r="38259" spans="7:7" x14ac:dyDescent="0.2">
      <c r="G38259"/>
    </row>
    <row r="38260" spans="7:7" x14ac:dyDescent="0.2">
      <c r="G38260"/>
    </row>
    <row r="38261" spans="7:7" x14ac:dyDescent="0.2">
      <c r="G38261"/>
    </row>
    <row r="38262" spans="7:7" x14ac:dyDescent="0.2">
      <c r="G38262"/>
    </row>
    <row r="38263" spans="7:7" x14ac:dyDescent="0.2">
      <c r="G38263"/>
    </row>
    <row r="38264" spans="7:7" x14ac:dyDescent="0.2">
      <c r="G38264"/>
    </row>
    <row r="38265" spans="7:7" x14ac:dyDescent="0.2">
      <c r="G38265"/>
    </row>
    <row r="38266" spans="7:7" x14ac:dyDescent="0.2">
      <c r="G38266"/>
    </row>
    <row r="38267" spans="7:7" x14ac:dyDescent="0.2">
      <c r="G38267"/>
    </row>
    <row r="38268" spans="7:7" x14ac:dyDescent="0.2">
      <c r="G38268"/>
    </row>
    <row r="38269" spans="7:7" x14ac:dyDescent="0.2">
      <c r="G38269"/>
    </row>
    <row r="38270" spans="7:7" x14ac:dyDescent="0.2">
      <c r="G38270"/>
    </row>
    <row r="38271" spans="7:7" x14ac:dyDescent="0.2">
      <c r="G38271"/>
    </row>
    <row r="38272" spans="7:7" x14ac:dyDescent="0.2">
      <c r="G38272"/>
    </row>
    <row r="38273" spans="7:7" x14ac:dyDescent="0.2">
      <c r="G38273"/>
    </row>
    <row r="38274" spans="7:7" x14ac:dyDescent="0.2">
      <c r="G38274"/>
    </row>
    <row r="38275" spans="7:7" x14ac:dyDescent="0.2">
      <c r="G38275"/>
    </row>
    <row r="38276" spans="7:7" x14ac:dyDescent="0.2">
      <c r="G38276"/>
    </row>
    <row r="38277" spans="7:7" x14ac:dyDescent="0.2">
      <c r="G38277"/>
    </row>
    <row r="38278" spans="7:7" x14ac:dyDescent="0.2">
      <c r="G38278"/>
    </row>
    <row r="38279" spans="7:7" x14ac:dyDescent="0.2">
      <c r="G38279"/>
    </row>
    <row r="38280" spans="7:7" x14ac:dyDescent="0.2">
      <c r="G38280"/>
    </row>
    <row r="38281" spans="7:7" x14ac:dyDescent="0.2">
      <c r="G38281"/>
    </row>
    <row r="38282" spans="7:7" x14ac:dyDescent="0.2">
      <c r="G38282"/>
    </row>
    <row r="38283" spans="7:7" x14ac:dyDescent="0.2">
      <c r="G38283"/>
    </row>
    <row r="38284" spans="7:7" x14ac:dyDescent="0.2">
      <c r="G38284"/>
    </row>
    <row r="38285" spans="7:7" x14ac:dyDescent="0.2">
      <c r="G38285"/>
    </row>
    <row r="38286" spans="7:7" x14ac:dyDescent="0.2">
      <c r="G38286"/>
    </row>
    <row r="38287" spans="7:7" x14ac:dyDescent="0.2">
      <c r="G38287"/>
    </row>
    <row r="38288" spans="7:7" x14ac:dyDescent="0.2">
      <c r="G38288"/>
    </row>
    <row r="38289" spans="7:7" x14ac:dyDescent="0.2">
      <c r="G38289"/>
    </row>
    <row r="38290" spans="7:7" x14ac:dyDescent="0.2">
      <c r="G38290"/>
    </row>
    <row r="38291" spans="7:7" x14ac:dyDescent="0.2">
      <c r="G38291"/>
    </row>
    <row r="38292" spans="7:7" x14ac:dyDescent="0.2">
      <c r="G38292"/>
    </row>
    <row r="38293" spans="7:7" x14ac:dyDescent="0.2">
      <c r="G38293"/>
    </row>
    <row r="38294" spans="7:7" x14ac:dyDescent="0.2">
      <c r="G38294"/>
    </row>
    <row r="38295" spans="7:7" x14ac:dyDescent="0.2">
      <c r="G38295"/>
    </row>
    <row r="38296" spans="7:7" x14ac:dyDescent="0.2">
      <c r="G38296"/>
    </row>
    <row r="38297" spans="7:7" x14ac:dyDescent="0.2">
      <c r="G38297"/>
    </row>
    <row r="38298" spans="7:7" x14ac:dyDescent="0.2">
      <c r="G38298"/>
    </row>
    <row r="38299" spans="7:7" x14ac:dyDescent="0.2">
      <c r="G38299"/>
    </row>
    <row r="38300" spans="7:7" x14ac:dyDescent="0.2">
      <c r="G38300"/>
    </row>
    <row r="38301" spans="7:7" x14ac:dyDescent="0.2">
      <c r="G38301"/>
    </row>
    <row r="38302" spans="7:7" x14ac:dyDescent="0.2">
      <c r="G38302"/>
    </row>
    <row r="38303" spans="7:7" x14ac:dyDescent="0.2">
      <c r="G38303"/>
    </row>
    <row r="38304" spans="7:7" x14ac:dyDescent="0.2">
      <c r="G38304"/>
    </row>
    <row r="38305" spans="7:7" x14ac:dyDescent="0.2">
      <c r="G38305"/>
    </row>
    <row r="38306" spans="7:7" x14ac:dyDescent="0.2">
      <c r="G38306"/>
    </row>
    <row r="38307" spans="7:7" x14ac:dyDescent="0.2">
      <c r="G38307"/>
    </row>
    <row r="38308" spans="7:7" x14ac:dyDescent="0.2">
      <c r="G38308"/>
    </row>
    <row r="38309" spans="7:7" x14ac:dyDescent="0.2">
      <c r="G38309"/>
    </row>
    <row r="38310" spans="7:7" x14ac:dyDescent="0.2">
      <c r="G38310"/>
    </row>
    <row r="38311" spans="7:7" x14ac:dyDescent="0.2">
      <c r="G38311"/>
    </row>
    <row r="38312" spans="7:7" x14ac:dyDescent="0.2">
      <c r="G38312"/>
    </row>
    <row r="38313" spans="7:7" x14ac:dyDescent="0.2">
      <c r="G38313"/>
    </row>
    <row r="38314" spans="7:7" x14ac:dyDescent="0.2">
      <c r="G38314"/>
    </row>
    <row r="38315" spans="7:7" x14ac:dyDescent="0.2">
      <c r="G38315"/>
    </row>
    <row r="38316" spans="7:7" x14ac:dyDescent="0.2">
      <c r="G38316"/>
    </row>
    <row r="38317" spans="7:7" x14ac:dyDescent="0.2">
      <c r="G38317"/>
    </row>
    <row r="38318" spans="7:7" x14ac:dyDescent="0.2">
      <c r="G38318"/>
    </row>
    <row r="38319" spans="7:7" x14ac:dyDescent="0.2">
      <c r="G38319"/>
    </row>
    <row r="38320" spans="7:7" x14ac:dyDescent="0.2">
      <c r="G38320"/>
    </row>
    <row r="38321" spans="7:7" x14ac:dyDescent="0.2">
      <c r="G38321"/>
    </row>
    <row r="38322" spans="7:7" x14ac:dyDescent="0.2">
      <c r="G38322"/>
    </row>
    <row r="38323" spans="7:7" x14ac:dyDescent="0.2">
      <c r="G38323"/>
    </row>
    <row r="38324" spans="7:7" x14ac:dyDescent="0.2">
      <c r="G38324"/>
    </row>
    <row r="38325" spans="7:7" x14ac:dyDescent="0.2">
      <c r="G38325"/>
    </row>
    <row r="38326" spans="7:7" x14ac:dyDescent="0.2">
      <c r="G38326"/>
    </row>
    <row r="38327" spans="7:7" x14ac:dyDescent="0.2">
      <c r="G38327"/>
    </row>
    <row r="38328" spans="7:7" x14ac:dyDescent="0.2">
      <c r="G38328"/>
    </row>
    <row r="38329" spans="7:7" x14ac:dyDescent="0.2">
      <c r="G38329"/>
    </row>
    <row r="38330" spans="7:7" x14ac:dyDescent="0.2">
      <c r="G38330"/>
    </row>
    <row r="38331" spans="7:7" x14ac:dyDescent="0.2">
      <c r="G38331"/>
    </row>
    <row r="38332" spans="7:7" x14ac:dyDescent="0.2">
      <c r="G38332"/>
    </row>
    <row r="38333" spans="7:7" x14ac:dyDescent="0.2">
      <c r="G38333"/>
    </row>
    <row r="38334" spans="7:7" x14ac:dyDescent="0.2">
      <c r="G38334"/>
    </row>
    <row r="38335" spans="7:7" x14ac:dyDescent="0.2">
      <c r="G38335"/>
    </row>
    <row r="38336" spans="7:7" x14ac:dyDescent="0.2">
      <c r="G38336"/>
    </row>
    <row r="38337" spans="7:7" x14ac:dyDescent="0.2">
      <c r="G38337"/>
    </row>
    <row r="38338" spans="7:7" x14ac:dyDescent="0.2">
      <c r="G38338"/>
    </row>
    <row r="38339" spans="7:7" x14ac:dyDescent="0.2">
      <c r="G38339"/>
    </row>
    <row r="38340" spans="7:7" x14ac:dyDescent="0.2">
      <c r="G38340"/>
    </row>
    <row r="38341" spans="7:7" x14ac:dyDescent="0.2">
      <c r="G38341"/>
    </row>
    <row r="38342" spans="7:7" x14ac:dyDescent="0.2">
      <c r="G38342"/>
    </row>
    <row r="38343" spans="7:7" x14ac:dyDescent="0.2">
      <c r="G38343"/>
    </row>
    <row r="38344" spans="7:7" x14ac:dyDescent="0.2">
      <c r="G38344"/>
    </row>
    <row r="38345" spans="7:7" x14ac:dyDescent="0.2">
      <c r="G38345"/>
    </row>
    <row r="38346" spans="7:7" x14ac:dyDescent="0.2">
      <c r="G38346"/>
    </row>
    <row r="38347" spans="7:7" x14ac:dyDescent="0.2">
      <c r="G38347"/>
    </row>
    <row r="38348" spans="7:7" x14ac:dyDescent="0.2">
      <c r="G38348"/>
    </row>
    <row r="38349" spans="7:7" x14ac:dyDescent="0.2">
      <c r="G38349"/>
    </row>
    <row r="38350" spans="7:7" x14ac:dyDescent="0.2">
      <c r="G38350"/>
    </row>
    <row r="38351" spans="7:7" x14ac:dyDescent="0.2">
      <c r="G38351"/>
    </row>
    <row r="38352" spans="7:7" x14ac:dyDescent="0.2">
      <c r="G38352"/>
    </row>
    <row r="38353" spans="7:7" x14ac:dyDescent="0.2">
      <c r="G38353"/>
    </row>
    <row r="38354" spans="7:7" x14ac:dyDescent="0.2">
      <c r="G38354"/>
    </row>
    <row r="38355" spans="7:7" x14ac:dyDescent="0.2">
      <c r="G38355"/>
    </row>
    <row r="38356" spans="7:7" x14ac:dyDescent="0.2">
      <c r="G38356"/>
    </row>
    <row r="38357" spans="7:7" x14ac:dyDescent="0.2">
      <c r="G38357"/>
    </row>
    <row r="38358" spans="7:7" x14ac:dyDescent="0.2">
      <c r="G38358"/>
    </row>
    <row r="38359" spans="7:7" x14ac:dyDescent="0.2">
      <c r="G38359"/>
    </row>
    <row r="38360" spans="7:7" x14ac:dyDescent="0.2">
      <c r="G38360"/>
    </row>
    <row r="38361" spans="7:7" x14ac:dyDescent="0.2">
      <c r="G38361"/>
    </row>
    <row r="38362" spans="7:7" x14ac:dyDescent="0.2">
      <c r="G38362"/>
    </row>
    <row r="38363" spans="7:7" x14ac:dyDescent="0.2">
      <c r="G38363"/>
    </row>
    <row r="38364" spans="7:7" x14ac:dyDescent="0.2">
      <c r="G38364"/>
    </row>
    <row r="38365" spans="7:7" x14ac:dyDescent="0.2">
      <c r="G38365"/>
    </row>
    <row r="38366" spans="7:7" x14ac:dyDescent="0.2">
      <c r="G38366"/>
    </row>
    <row r="38367" spans="7:7" x14ac:dyDescent="0.2">
      <c r="G38367"/>
    </row>
    <row r="38368" spans="7:7" x14ac:dyDescent="0.2">
      <c r="G38368"/>
    </row>
    <row r="38369" spans="7:7" x14ac:dyDescent="0.2">
      <c r="G38369"/>
    </row>
    <row r="38370" spans="7:7" x14ac:dyDescent="0.2">
      <c r="G38370"/>
    </row>
    <row r="38371" spans="7:7" x14ac:dyDescent="0.2">
      <c r="G38371"/>
    </row>
    <row r="38372" spans="7:7" x14ac:dyDescent="0.2">
      <c r="G38372"/>
    </row>
    <row r="38373" spans="7:7" x14ac:dyDescent="0.2">
      <c r="G38373"/>
    </row>
    <row r="38374" spans="7:7" x14ac:dyDescent="0.2">
      <c r="G38374"/>
    </row>
    <row r="38375" spans="7:7" x14ac:dyDescent="0.2">
      <c r="G38375"/>
    </row>
    <row r="38376" spans="7:7" x14ac:dyDescent="0.2">
      <c r="G38376"/>
    </row>
    <row r="38377" spans="7:7" x14ac:dyDescent="0.2">
      <c r="G38377"/>
    </row>
    <row r="38378" spans="7:7" x14ac:dyDescent="0.2">
      <c r="G38378"/>
    </row>
    <row r="38379" spans="7:7" x14ac:dyDescent="0.2">
      <c r="G38379"/>
    </row>
    <row r="38380" spans="7:7" x14ac:dyDescent="0.2">
      <c r="G38380"/>
    </row>
    <row r="38381" spans="7:7" x14ac:dyDescent="0.2">
      <c r="G38381"/>
    </row>
    <row r="38382" spans="7:7" x14ac:dyDescent="0.2">
      <c r="G38382"/>
    </row>
    <row r="38383" spans="7:7" x14ac:dyDescent="0.2">
      <c r="G38383"/>
    </row>
    <row r="38384" spans="7:7" x14ac:dyDescent="0.2">
      <c r="G38384"/>
    </row>
    <row r="38385" spans="7:7" x14ac:dyDescent="0.2">
      <c r="G38385"/>
    </row>
    <row r="38386" spans="7:7" x14ac:dyDescent="0.2">
      <c r="G38386"/>
    </row>
    <row r="38387" spans="7:7" x14ac:dyDescent="0.2">
      <c r="G38387"/>
    </row>
    <row r="38388" spans="7:7" x14ac:dyDescent="0.2">
      <c r="G38388"/>
    </row>
    <row r="38389" spans="7:7" x14ac:dyDescent="0.2">
      <c r="G38389"/>
    </row>
    <row r="38390" spans="7:7" x14ac:dyDescent="0.2">
      <c r="G38390"/>
    </row>
    <row r="38391" spans="7:7" x14ac:dyDescent="0.2">
      <c r="G38391"/>
    </row>
    <row r="38392" spans="7:7" x14ac:dyDescent="0.2">
      <c r="G38392"/>
    </row>
    <row r="38393" spans="7:7" x14ac:dyDescent="0.2">
      <c r="G38393"/>
    </row>
    <row r="38394" spans="7:7" x14ac:dyDescent="0.2">
      <c r="G38394"/>
    </row>
    <row r="38395" spans="7:7" x14ac:dyDescent="0.2">
      <c r="G38395"/>
    </row>
    <row r="38396" spans="7:7" x14ac:dyDescent="0.2">
      <c r="G38396"/>
    </row>
    <row r="38397" spans="7:7" x14ac:dyDescent="0.2">
      <c r="G38397"/>
    </row>
    <row r="38398" spans="7:7" x14ac:dyDescent="0.2">
      <c r="G38398"/>
    </row>
    <row r="38399" spans="7:7" x14ac:dyDescent="0.2">
      <c r="G38399"/>
    </row>
    <row r="38400" spans="7:7" x14ac:dyDescent="0.2">
      <c r="G38400"/>
    </row>
    <row r="38401" spans="7:7" x14ac:dyDescent="0.2">
      <c r="G38401"/>
    </row>
    <row r="38402" spans="7:7" x14ac:dyDescent="0.2">
      <c r="G38402"/>
    </row>
    <row r="38403" spans="7:7" x14ac:dyDescent="0.2">
      <c r="G38403"/>
    </row>
    <row r="38404" spans="7:7" x14ac:dyDescent="0.2">
      <c r="G38404"/>
    </row>
    <row r="38405" spans="7:7" x14ac:dyDescent="0.2">
      <c r="G38405"/>
    </row>
    <row r="38406" spans="7:7" x14ac:dyDescent="0.2">
      <c r="G38406"/>
    </row>
    <row r="38407" spans="7:7" x14ac:dyDescent="0.2">
      <c r="G38407"/>
    </row>
    <row r="38408" spans="7:7" x14ac:dyDescent="0.2">
      <c r="G38408"/>
    </row>
    <row r="38409" spans="7:7" x14ac:dyDescent="0.2">
      <c r="G38409"/>
    </row>
    <row r="38410" spans="7:7" x14ac:dyDescent="0.2">
      <c r="G38410"/>
    </row>
    <row r="38411" spans="7:7" x14ac:dyDescent="0.2">
      <c r="G38411"/>
    </row>
    <row r="38412" spans="7:7" x14ac:dyDescent="0.2">
      <c r="G38412"/>
    </row>
    <row r="38413" spans="7:7" x14ac:dyDescent="0.2">
      <c r="G38413"/>
    </row>
    <row r="38414" spans="7:7" x14ac:dyDescent="0.2">
      <c r="G38414"/>
    </row>
    <row r="38415" spans="7:7" x14ac:dyDescent="0.2">
      <c r="G38415"/>
    </row>
    <row r="38416" spans="7:7" x14ac:dyDescent="0.2">
      <c r="G38416"/>
    </row>
    <row r="38417" spans="7:7" x14ac:dyDescent="0.2">
      <c r="G38417"/>
    </row>
    <row r="38418" spans="7:7" x14ac:dyDescent="0.2">
      <c r="G38418"/>
    </row>
    <row r="38419" spans="7:7" x14ac:dyDescent="0.2">
      <c r="G38419"/>
    </row>
    <row r="38420" spans="7:7" x14ac:dyDescent="0.2">
      <c r="G38420"/>
    </row>
    <row r="38421" spans="7:7" x14ac:dyDescent="0.2">
      <c r="G38421"/>
    </row>
    <row r="38422" spans="7:7" x14ac:dyDescent="0.2">
      <c r="G38422"/>
    </row>
    <row r="38423" spans="7:7" x14ac:dyDescent="0.2">
      <c r="G38423"/>
    </row>
    <row r="38424" spans="7:7" x14ac:dyDescent="0.2">
      <c r="G38424"/>
    </row>
    <row r="38425" spans="7:7" x14ac:dyDescent="0.2">
      <c r="G38425"/>
    </row>
    <row r="38426" spans="7:7" x14ac:dyDescent="0.2">
      <c r="G38426"/>
    </row>
    <row r="38427" spans="7:7" x14ac:dyDescent="0.2">
      <c r="G38427"/>
    </row>
    <row r="38428" spans="7:7" x14ac:dyDescent="0.2">
      <c r="G38428"/>
    </row>
    <row r="38429" spans="7:7" x14ac:dyDescent="0.2">
      <c r="G38429"/>
    </row>
    <row r="38430" spans="7:7" x14ac:dyDescent="0.2">
      <c r="G38430"/>
    </row>
    <row r="38431" spans="7:7" x14ac:dyDescent="0.2">
      <c r="G38431"/>
    </row>
    <row r="38432" spans="7:7" x14ac:dyDescent="0.2">
      <c r="G38432"/>
    </row>
    <row r="38433" spans="7:7" x14ac:dyDescent="0.2">
      <c r="G38433"/>
    </row>
    <row r="38434" spans="7:7" x14ac:dyDescent="0.2">
      <c r="G38434"/>
    </row>
    <row r="38435" spans="7:7" x14ac:dyDescent="0.2">
      <c r="G38435"/>
    </row>
    <row r="38436" spans="7:7" x14ac:dyDescent="0.2">
      <c r="G38436"/>
    </row>
    <row r="38437" spans="7:7" x14ac:dyDescent="0.2">
      <c r="G38437"/>
    </row>
    <row r="38438" spans="7:7" x14ac:dyDescent="0.2">
      <c r="G38438"/>
    </row>
    <row r="38439" spans="7:7" x14ac:dyDescent="0.2">
      <c r="G38439"/>
    </row>
    <row r="38440" spans="7:7" x14ac:dyDescent="0.2">
      <c r="G38440"/>
    </row>
    <row r="38441" spans="7:7" x14ac:dyDescent="0.2">
      <c r="G38441"/>
    </row>
    <row r="38442" spans="7:7" x14ac:dyDescent="0.2">
      <c r="G38442"/>
    </row>
    <row r="38443" spans="7:7" x14ac:dyDescent="0.2">
      <c r="G38443"/>
    </row>
    <row r="38444" spans="7:7" x14ac:dyDescent="0.2">
      <c r="G38444"/>
    </row>
    <row r="38445" spans="7:7" x14ac:dyDescent="0.2">
      <c r="G38445"/>
    </row>
    <row r="38446" spans="7:7" x14ac:dyDescent="0.2">
      <c r="G38446"/>
    </row>
    <row r="38447" spans="7:7" x14ac:dyDescent="0.2">
      <c r="G38447"/>
    </row>
    <row r="38448" spans="7:7" x14ac:dyDescent="0.2">
      <c r="G38448"/>
    </row>
    <row r="38449" spans="7:7" x14ac:dyDescent="0.2">
      <c r="G38449"/>
    </row>
    <row r="38450" spans="7:7" x14ac:dyDescent="0.2">
      <c r="G38450"/>
    </row>
    <row r="38451" spans="7:7" x14ac:dyDescent="0.2">
      <c r="G38451"/>
    </row>
    <row r="38452" spans="7:7" x14ac:dyDescent="0.2">
      <c r="G38452"/>
    </row>
    <row r="38453" spans="7:7" x14ac:dyDescent="0.2">
      <c r="G38453"/>
    </row>
    <row r="38454" spans="7:7" x14ac:dyDescent="0.2">
      <c r="G38454"/>
    </row>
    <row r="38455" spans="7:7" x14ac:dyDescent="0.2">
      <c r="G38455"/>
    </row>
    <row r="38456" spans="7:7" x14ac:dyDescent="0.2">
      <c r="G38456"/>
    </row>
    <row r="38457" spans="7:7" x14ac:dyDescent="0.2">
      <c r="G38457"/>
    </row>
    <row r="38458" spans="7:7" x14ac:dyDescent="0.2">
      <c r="G38458"/>
    </row>
    <row r="38459" spans="7:7" x14ac:dyDescent="0.2">
      <c r="G38459"/>
    </row>
    <row r="38460" spans="7:7" x14ac:dyDescent="0.2">
      <c r="G38460"/>
    </row>
    <row r="38461" spans="7:7" x14ac:dyDescent="0.2">
      <c r="G38461"/>
    </row>
    <row r="38462" spans="7:7" x14ac:dyDescent="0.2">
      <c r="G38462"/>
    </row>
    <row r="38463" spans="7:7" x14ac:dyDescent="0.2">
      <c r="G38463"/>
    </row>
    <row r="38464" spans="7:7" x14ac:dyDescent="0.2">
      <c r="G38464"/>
    </row>
    <row r="38465" spans="7:7" x14ac:dyDescent="0.2">
      <c r="G38465"/>
    </row>
    <row r="38466" spans="7:7" x14ac:dyDescent="0.2">
      <c r="G38466"/>
    </row>
    <row r="38467" spans="7:7" x14ac:dyDescent="0.2">
      <c r="G38467"/>
    </row>
    <row r="38468" spans="7:7" x14ac:dyDescent="0.2">
      <c r="G38468"/>
    </row>
    <row r="38469" spans="7:7" x14ac:dyDescent="0.2">
      <c r="G38469"/>
    </row>
    <row r="38470" spans="7:7" x14ac:dyDescent="0.2">
      <c r="G38470"/>
    </row>
    <row r="38471" spans="7:7" x14ac:dyDescent="0.2">
      <c r="G38471"/>
    </row>
    <row r="38472" spans="7:7" x14ac:dyDescent="0.2">
      <c r="G38472"/>
    </row>
    <row r="38473" spans="7:7" x14ac:dyDescent="0.2">
      <c r="G38473"/>
    </row>
    <row r="38474" spans="7:7" x14ac:dyDescent="0.2">
      <c r="G38474"/>
    </row>
    <row r="38475" spans="7:7" x14ac:dyDescent="0.2">
      <c r="G38475"/>
    </row>
    <row r="38476" spans="7:7" x14ac:dyDescent="0.2">
      <c r="G38476"/>
    </row>
    <row r="38477" spans="7:7" x14ac:dyDescent="0.2">
      <c r="G38477"/>
    </row>
    <row r="38478" spans="7:7" x14ac:dyDescent="0.2">
      <c r="G38478"/>
    </row>
    <row r="38479" spans="7:7" x14ac:dyDescent="0.2">
      <c r="G38479"/>
    </row>
    <row r="38480" spans="7:7" x14ac:dyDescent="0.2">
      <c r="G38480"/>
    </row>
    <row r="38481" spans="7:7" x14ac:dyDescent="0.2">
      <c r="G38481"/>
    </row>
    <row r="38482" spans="7:7" x14ac:dyDescent="0.2">
      <c r="G38482"/>
    </row>
    <row r="38483" spans="7:7" x14ac:dyDescent="0.2">
      <c r="G38483"/>
    </row>
    <row r="38484" spans="7:7" x14ac:dyDescent="0.2">
      <c r="G38484"/>
    </row>
    <row r="38485" spans="7:7" x14ac:dyDescent="0.2">
      <c r="G38485"/>
    </row>
    <row r="38486" spans="7:7" x14ac:dyDescent="0.2">
      <c r="G38486"/>
    </row>
    <row r="38487" spans="7:7" x14ac:dyDescent="0.2">
      <c r="G38487"/>
    </row>
    <row r="38488" spans="7:7" x14ac:dyDescent="0.2">
      <c r="G38488"/>
    </row>
    <row r="38489" spans="7:7" x14ac:dyDescent="0.2">
      <c r="G38489"/>
    </row>
    <row r="38490" spans="7:7" x14ac:dyDescent="0.2">
      <c r="G38490"/>
    </row>
    <row r="38491" spans="7:7" x14ac:dyDescent="0.2">
      <c r="G38491"/>
    </row>
    <row r="38492" spans="7:7" x14ac:dyDescent="0.2">
      <c r="G38492"/>
    </row>
    <row r="38493" spans="7:7" x14ac:dyDescent="0.2">
      <c r="G38493"/>
    </row>
    <row r="38494" spans="7:7" x14ac:dyDescent="0.2">
      <c r="G38494"/>
    </row>
    <row r="38495" spans="7:7" x14ac:dyDescent="0.2">
      <c r="G38495"/>
    </row>
    <row r="38496" spans="7:7" x14ac:dyDescent="0.2">
      <c r="G38496"/>
    </row>
    <row r="38497" spans="7:7" x14ac:dyDescent="0.2">
      <c r="G38497"/>
    </row>
    <row r="38498" spans="7:7" x14ac:dyDescent="0.2">
      <c r="G38498"/>
    </row>
    <row r="38499" spans="7:7" x14ac:dyDescent="0.2">
      <c r="G38499"/>
    </row>
    <row r="38500" spans="7:7" x14ac:dyDescent="0.2">
      <c r="G38500"/>
    </row>
    <row r="38501" spans="7:7" x14ac:dyDescent="0.2">
      <c r="G38501"/>
    </row>
    <row r="38502" spans="7:7" x14ac:dyDescent="0.2">
      <c r="G38502"/>
    </row>
    <row r="38503" spans="7:7" x14ac:dyDescent="0.2">
      <c r="G38503"/>
    </row>
    <row r="38504" spans="7:7" x14ac:dyDescent="0.2">
      <c r="G38504"/>
    </row>
    <row r="38505" spans="7:7" x14ac:dyDescent="0.2">
      <c r="G38505"/>
    </row>
    <row r="38506" spans="7:7" x14ac:dyDescent="0.2">
      <c r="G38506"/>
    </row>
    <row r="38507" spans="7:7" x14ac:dyDescent="0.2">
      <c r="G38507"/>
    </row>
    <row r="38508" spans="7:7" x14ac:dyDescent="0.2">
      <c r="G38508"/>
    </row>
    <row r="38509" spans="7:7" x14ac:dyDescent="0.2">
      <c r="G38509"/>
    </row>
    <row r="38510" spans="7:7" x14ac:dyDescent="0.2">
      <c r="G38510"/>
    </row>
    <row r="38511" spans="7:7" x14ac:dyDescent="0.2">
      <c r="G38511"/>
    </row>
    <row r="38512" spans="7:7" x14ac:dyDescent="0.2">
      <c r="G38512"/>
    </row>
    <row r="38513" spans="7:7" x14ac:dyDescent="0.2">
      <c r="G38513"/>
    </row>
    <row r="38514" spans="7:7" x14ac:dyDescent="0.2">
      <c r="G38514"/>
    </row>
    <row r="38515" spans="7:7" x14ac:dyDescent="0.2">
      <c r="G38515"/>
    </row>
    <row r="38516" spans="7:7" x14ac:dyDescent="0.2">
      <c r="G38516"/>
    </row>
    <row r="38517" spans="7:7" x14ac:dyDescent="0.2">
      <c r="G38517"/>
    </row>
    <row r="38518" spans="7:7" x14ac:dyDescent="0.2">
      <c r="G38518"/>
    </row>
    <row r="38519" spans="7:7" x14ac:dyDescent="0.2">
      <c r="G38519"/>
    </row>
    <row r="38520" spans="7:7" x14ac:dyDescent="0.2">
      <c r="G38520"/>
    </row>
    <row r="38521" spans="7:7" x14ac:dyDescent="0.2">
      <c r="G38521"/>
    </row>
    <row r="38522" spans="7:7" x14ac:dyDescent="0.2">
      <c r="G38522"/>
    </row>
    <row r="38523" spans="7:7" x14ac:dyDescent="0.2">
      <c r="G38523"/>
    </row>
    <row r="38524" spans="7:7" x14ac:dyDescent="0.2">
      <c r="G38524"/>
    </row>
    <row r="38525" spans="7:7" x14ac:dyDescent="0.2">
      <c r="G38525"/>
    </row>
    <row r="38526" spans="7:7" x14ac:dyDescent="0.2">
      <c r="G38526"/>
    </row>
    <row r="38527" spans="7:7" x14ac:dyDescent="0.2">
      <c r="G38527"/>
    </row>
    <row r="38528" spans="7:7" x14ac:dyDescent="0.2">
      <c r="G38528"/>
    </row>
    <row r="38529" spans="7:7" x14ac:dyDescent="0.2">
      <c r="G38529"/>
    </row>
    <row r="38530" spans="7:7" x14ac:dyDescent="0.2">
      <c r="G38530"/>
    </row>
    <row r="38531" spans="7:7" x14ac:dyDescent="0.2">
      <c r="G38531"/>
    </row>
    <row r="38532" spans="7:7" x14ac:dyDescent="0.2">
      <c r="G38532"/>
    </row>
    <row r="38533" spans="7:7" x14ac:dyDescent="0.2">
      <c r="G38533"/>
    </row>
    <row r="38534" spans="7:7" x14ac:dyDescent="0.2">
      <c r="G38534"/>
    </row>
    <row r="38535" spans="7:7" x14ac:dyDescent="0.2">
      <c r="G38535"/>
    </row>
    <row r="38536" spans="7:7" x14ac:dyDescent="0.2">
      <c r="G38536"/>
    </row>
    <row r="38537" spans="7:7" x14ac:dyDescent="0.2">
      <c r="G38537"/>
    </row>
    <row r="38538" spans="7:7" x14ac:dyDescent="0.2">
      <c r="G38538"/>
    </row>
    <row r="38539" spans="7:7" x14ac:dyDescent="0.2">
      <c r="G38539"/>
    </row>
    <row r="38540" spans="7:7" x14ac:dyDescent="0.2">
      <c r="G38540"/>
    </row>
    <row r="38541" spans="7:7" x14ac:dyDescent="0.2">
      <c r="G38541"/>
    </row>
    <row r="38542" spans="7:7" x14ac:dyDescent="0.2">
      <c r="G38542"/>
    </row>
    <row r="38543" spans="7:7" x14ac:dyDescent="0.2">
      <c r="G38543"/>
    </row>
    <row r="38544" spans="7:7" x14ac:dyDescent="0.2">
      <c r="G38544"/>
    </row>
    <row r="38545" spans="7:7" x14ac:dyDescent="0.2">
      <c r="G38545"/>
    </row>
    <row r="38546" spans="7:7" x14ac:dyDescent="0.2">
      <c r="G38546"/>
    </row>
    <row r="38547" spans="7:7" x14ac:dyDescent="0.2">
      <c r="G38547"/>
    </row>
    <row r="38548" spans="7:7" x14ac:dyDescent="0.2">
      <c r="G38548"/>
    </row>
    <row r="38549" spans="7:7" x14ac:dyDescent="0.2">
      <c r="G38549"/>
    </row>
    <row r="38550" spans="7:7" x14ac:dyDescent="0.2">
      <c r="G38550"/>
    </row>
    <row r="38551" spans="7:7" x14ac:dyDescent="0.2">
      <c r="G38551"/>
    </row>
    <row r="38552" spans="7:7" x14ac:dyDescent="0.2">
      <c r="G38552"/>
    </row>
    <row r="38553" spans="7:7" x14ac:dyDescent="0.2">
      <c r="G38553"/>
    </row>
    <row r="38554" spans="7:7" x14ac:dyDescent="0.2">
      <c r="G38554"/>
    </row>
    <row r="38555" spans="7:7" x14ac:dyDescent="0.2">
      <c r="G38555"/>
    </row>
    <row r="38556" spans="7:7" x14ac:dyDescent="0.2">
      <c r="G38556"/>
    </row>
    <row r="38557" spans="7:7" x14ac:dyDescent="0.2">
      <c r="G38557"/>
    </row>
    <row r="38558" spans="7:7" x14ac:dyDescent="0.2">
      <c r="G38558"/>
    </row>
    <row r="38559" spans="7:7" x14ac:dyDescent="0.2">
      <c r="G38559"/>
    </row>
    <row r="38560" spans="7:7" x14ac:dyDescent="0.2">
      <c r="G38560"/>
    </row>
    <row r="38561" spans="7:7" x14ac:dyDescent="0.2">
      <c r="G38561"/>
    </row>
    <row r="38562" spans="7:7" x14ac:dyDescent="0.2">
      <c r="G38562"/>
    </row>
    <row r="38563" spans="7:7" x14ac:dyDescent="0.2">
      <c r="G38563"/>
    </row>
    <row r="38564" spans="7:7" x14ac:dyDescent="0.2">
      <c r="G38564"/>
    </row>
    <row r="38565" spans="7:7" x14ac:dyDescent="0.2">
      <c r="G38565"/>
    </row>
    <row r="38566" spans="7:7" x14ac:dyDescent="0.2">
      <c r="G38566"/>
    </row>
    <row r="38567" spans="7:7" x14ac:dyDescent="0.2">
      <c r="G38567"/>
    </row>
    <row r="38568" spans="7:7" x14ac:dyDescent="0.2">
      <c r="G38568"/>
    </row>
    <row r="38569" spans="7:7" x14ac:dyDescent="0.2">
      <c r="G38569"/>
    </row>
    <row r="38570" spans="7:7" x14ac:dyDescent="0.2">
      <c r="G38570"/>
    </row>
    <row r="38571" spans="7:7" x14ac:dyDescent="0.2">
      <c r="G38571"/>
    </row>
    <row r="38572" spans="7:7" x14ac:dyDescent="0.2">
      <c r="G38572"/>
    </row>
    <row r="38573" spans="7:7" x14ac:dyDescent="0.2">
      <c r="G38573"/>
    </row>
    <row r="38574" spans="7:7" x14ac:dyDescent="0.2">
      <c r="G38574"/>
    </row>
    <row r="38575" spans="7:7" x14ac:dyDescent="0.2">
      <c r="G38575"/>
    </row>
    <row r="38576" spans="7:7" x14ac:dyDescent="0.2">
      <c r="G38576"/>
    </row>
    <row r="38577" spans="7:7" x14ac:dyDescent="0.2">
      <c r="G38577"/>
    </row>
    <row r="38578" spans="7:7" x14ac:dyDescent="0.2">
      <c r="G38578"/>
    </row>
    <row r="38579" spans="7:7" x14ac:dyDescent="0.2">
      <c r="G38579"/>
    </row>
    <row r="38580" spans="7:7" x14ac:dyDescent="0.2">
      <c r="G38580"/>
    </row>
    <row r="38581" spans="7:7" x14ac:dyDescent="0.2">
      <c r="G38581"/>
    </row>
    <row r="38582" spans="7:7" x14ac:dyDescent="0.2">
      <c r="G38582"/>
    </row>
    <row r="38583" spans="7:7" x14ac:dyDescent="0.2">
      <c r="G38583"/>
    </row>
    <row r="38584" spans="7:7" x14ac:dyDescent="0.2">
      <c r="G38584"/>
    </row>
    <row r="38585" spans="7:7" x14ac:dyDescent="0.2">
      <c r="G38585"/>
    </row>
    <row r="38586" spans="7:7" x14ac:dyDescent="0.2">
      <c r="G38586"/>
    </row>
    <row r="38587" spans="7:7" x14ac:dyDescent="0.2">
      <c r="G38587"/>
    </row>
    <row r="38588" spans="7:7" x14ac:dyDescent="0.2">
      <c r="G38588"/>
    </row>
    <row r="38589" spans="7:7" x14ac:dyDescent="0.2">
      <c r="G38589"/>
    </row>
    <row r="38590" spans="7:7" x14ac:dyDescent="0.2">
      <c r="G38590"/>
    </row>
    <row r="38591" spans="7:7" x14ac:dyDescent="0.2">
      <c r="G38591"/>
    </row>
    <row r="38592" spans="7:7" x14ac:dyDescent="0.2">
      <c r="G38592"/>
    </row>
    <row r="38593" spans="7:7" x14ac:dyDescent="0.2">
      <c r="G38593"/>
    </row>
    <row r="38594" spans="7:7" x14ac:dyDescent="0.2">
      <c r="G38594"/>
    </row>
    <row r="38595" spans="7:7" x14ac:dyDescent="0.2">
      <c r="G38595"/>
    </row>
    <row r="38596" spans="7:7" x14ac:dyDescent="0.2">
      <c r="G38596"/>
    </row>
    <row r="38597" spans="7:7" x14ac:dyDescent="0.2">
      <c r="G38597"/>
    </row>
    <row r="38598" spans="7:7" x14ac:dyDescent="0.2">
      <c r="G38598"/>
    </row>
    <row r="38599" spans="7:7" x14ac:dyDescent="0.2">
      <c r="G38599"/>
    </row>
    <row r="38600" spans="7:7" x14ac:dyDescent="0.2">
      <c r="G38600"/>
    </row>
    <row r="38601" spans="7:7" x14ac:dyDescent="0.2">
      <c r="G38601"/>
    </row>
    <row r="38602" spans="7:7" x14ac:dyDescent="0.2">
      <c r="G38602"/>
    </row>
    <row r="38603" spans="7:7" x14ac:dyDescent="0.2">
      <c r="G38603"/>
    </row>
    <row r="38604" spans="7:7" x14ac:dyDescent="0.2">
      <c r="G38604"/>
    </row>
    <row r="38605" spans="7:7" x14ac:dyDescent="0.2">
      <c r="G38605"/>
    </row>
    <row r="38606" spans="7:7" x14ac:dyDescent="0.2">
      <c r="G38606"/>
    </row>
    <row r="38607" spans="7:7" x14ac:dyDescent="0.2">
      <c r="G38607"/>
    </row>
    <row r="38608" spans="7:7" x14ac:dyDescent="0.2">
      <c r="G38608"/>
    </row>
    <row r="38609" spans="7:7" x14ac:dyDescent="0.2">
      <c r="G38609"/>
    </row>
    <row r="38610" spans="7:7" x14ac:dyDescent="0.2">
      <c r="G38610"/>
    </row>
    <row r="38611" spans="7:7" x14ac:dyDescent="0.2">
      <c r="G38611"/>
    </row>
    <row r="38612" spans="7:7" x14ac:dyDescent="0.2">
      <c r="G38612"/>
    </row>
    <row r="38613" spans="7:7" x14ac:dyDescent="0.2">
      <c r="G38613"/>
    </row>
    <row r="38614" spans="7:7" x14ac:dyDescent="0.2">
      <c r="G38614"/>
    </row>
    <row r="38615" spans="7:7" x14ac:dyDescent="0.2">
      <c r="G38615"/>
    </row>
    <row r="38616" spans="7:7" x14ac:dyDescent="0.2">
      <c r="G38616"/>
    </row>
    <row r="38617" spans="7:7" x14ac:dyDescent="0.2">
      <c r="G38617"/>
    </row>
    <row r="38618" spans="7:7" x14ac:dyDescent="0.2">
      <c r="G38618"/>
    </row>
    <row r="38619" spans="7:7" x14ac:dyDescent="0.2">
      <c r="G38619"/>
    </row>
    <row r="38620" spans="7:7" x14ac:dyDescent="0.2">
      <c r="G38620"/>
    </row>
    <row r="38621" spans="7:7" x14ac:dyDescent="0.2">
      <c r="G38621"/>
    </row>
    <row r="38622" spans="7:7" x14ac:dyDescent="0.2">
      <c r="G38622"/>
    </row>
    <row r="38623" spans="7:7" x14ac:dyDescent="0.2">
      <c r="G38623"/>
    </row>
    <row r="38624" spans="7:7" x14ac:dyDescent="0.2">
      <c r="G38624"/>
    </row>
    <row r="38625" spans="7:7" x14ac:dyDescent="0.2">
      <c r="G38625"/>
    </row>
    <row r="38626" spans="7:7" x14ac:dyDescent="0.2">
      <c r="G38626"/>
    </row>
    <row r="38627" spans="7:7" x14ac:dyDescent="0.2">
      <c r="G38627"/>
    </row>
    <row r="38628" spans="7:7" x14ac:dyDescent="0.2">
      <c r="G38628"/>
    </row>
    <row r="38629" spans="7:7" x14ac:dyDescent="0.2">
      <c r="G38629"/>
    </row>
    <row r="38630" spans="7:7" x14ac:dyDescent="0.2">
      <c r="G38630"/>
    </row>
    <row r="38631" spans="7:7" x14ac:dyDescent="0.2">
      <c r="G38631"/>
    </row>
    <row r="38632" spans="7:7" x14ac:dyDescent="0.2">
      <c r="G38632"/>
    </row>
    <row r="38633" spans="7:7" x14ac:dyDescent="0.2">
      <c r="G38633"/>
    </row>
    <row r="38634" spans="7:7" x14ac:dyDescent="0.2">
      <c r="G38634"/>
    </row>
    <row r="38635" spans="7:7" x14ac:dyDescent="0.2">
      <c r="G38635"/>
    </row>
    <row r="38636" spans="7:7" x14ac:dyDescent="0.2">
      <c r="G38636"/>
    </row>
    <row r="38637" spans="7:7" x14ac:dyDescent="0.2">
      <c r="G38637"/>
    </row>
    <row r="38638" spans="7:7" x14ac:dyDescent="0.2">
      <c r="G38638"/>
    </row>
    <row r="38639" spans="7:7" x14ac:dyDescent="0.2">
      <c r="G38639"/>
    </row>
    <row r="38640" spans="7:7" x14ac:dyDescent="0.2">
      <c r="G38640"/>
    </row>
    <row r="38641" spans="7:7" x14ac:dyDescent="0.2">
      <c r="G38641"/>
    </row>
    <row r="38642" spans="7:7" x14ac:dyDescent="0.2">
      <c r="G38642"/>
    </row>
    <row r="38643" spans="7:7" x14ac:dyDescent="0.2">
      <c r="G38643"/>
    </row>
    <row r="38644" spans="7:7" x14ac:dyDescent="0.2">
      <c r="G38644"/>
    </row>
    <row r="38645" spans="7:7" x14ac:dyDescent="0.2">
      <c r="G38645"/>
    </row>
    <row r="38646" spans="7:7" x14ac:dyDescent="0.2">
      <c r="G38646"/>
    </row>
    <row r="38647" spans="7:7" x14ac:dyDescent="0.2">
      <c r="G38647"/>
    </row>
    <row r="38648" spans="7:7" x14ac:dyDescent="0.2">
      <c r="G38648"/>
    </row>
    <row r="38649" spans="7:7" x14ac:dyDescent="0.2">
      <c r="G38649"/>
    </row>
    <row r="38650" spans="7:7" x14ac:dyDescent="0.2">
      <c r="G38650"/>
    </row>
    <row r="38651" spans="7:7" x14ac:dyDescent="0.2">
      <c r="G38651"/>
    </row>
    <row r="38652" spans="7:7" x14ac:dyDescent="0.2">
      <c r="G38652"/>
    </row>
    <row r="38653" spans="7:7" x14ac:dyDescent="0.2">
      <c r="G38653"/>
    </row>
    <row r="38654" spans="7:7" x14ac:dyDescent="0.2">
      <c r="G38654"/>
    </row>
    <row r="38655" spans="7:7" x14ac:dyDescent="0.2">
      <c r="G38655"/>
    </row>
    <row r="38656" spans="7:7" x14ac:dyDescent="0.2">
      <c r="G38656"/>
    </row>
    <row r="38657" spans="7:7" x14ac:dyDescent="0.2">
      <c r="G38657"/>
    </row>
    <row r="38658" spans="7:7" x14ac:dyDescent="0.2">
      <c r="G38658"/>
    </row>
    <row r="38659" spans="7:7" x14ac:dyDescent="0.2">
      <c r="G38659"/>
    </row>
    <row r="38660" spans="7:7" x14ac:dyDescent="0.2">
      <c r="G38660"/>
    </row>
    <row r="38661" spans="7:7" x14ac:dyDescent="0.2">
      <c r="G38661"/>
    </row>
    <row r="38662" spans="7:7" x14ac:dyDescent="0.2">
      <c r="G38662"/>
    </row>
    <row r="38663" spans="7:7" x14ac:dyDescent="0.2">
      <c r="G38663"/>
    </row>
    <row r="38664" spans="7:7" x14ac:dyDescent="0.2">
      <c r="G38664"/>
    </row>
    <row r="38665" spans="7:7" x14ac:dyDescent="0.2">
      <c r="G38665"/>
    </row>
    <row r="38666" spans="7:7" x14ac:dyDescent="0.2">
      <c r="G38666"/>
    </row>
    <row r="38667" spans="7:7" x14ac:dyDescent="0.2">
      <c r="G38667"/>
    </row>
    <row r="38668" spans="7:7" x14ac:dyDescent="0.2">
      <c r="G38668"/>
    </row>
    <row r="38669" spans="7:7" x14ac:dyDescent="0.2">
      <c r="G38669"/>
    </row>
    <row r="38670" spans="7:7" x14ac:dyDescent="0.2">
      <c r="G38670"/>
    </row>
    <row r="38671" spans="7:7" x14ac:dyDescent="0.2">
      <c r="G38671"/>
    </row>
    <row r="38672" spans="7:7" x14ac:dyDescent="0.2">
      <c r="G38672"/>
    </row>
    <row r="38673" spans="7:7" x14ac:dyDescent="0.2">
      <c r="G38673"/>
    </row>
    <row r="38674" spans="7:7" x14ac:dyDescent="0.2">
      <c r="G38674"/>
    </row>
    <row r="38675" spans="7:7" x14ac:dyDescent="0.2">
      <c r="G38675"/>
    </row>
    <row r="38676" spans="7:7" x14ac:dyDescent="0.2">
      <c r="G38676"/>
    </row>
    <row r="38677" spans="7:7" x14ac:dyDescent="0.2">
      <c r="G38677"/>
    </row>
    <row r="38678" spans="7:7" x14ac:dyDescent="0.2">
      <c r="G38678"/>
    </row>
    <row r="38679" spans="7:7" x14ac:dyDescent="0.2">
      <c r="G38679"/>
    </row>
    <row r="38680" spans="7:7" x14ac:dyDescent="0.2">
      <c r="G38680"/>
    </row>
    <row r="38681" spans="7:7" x14ac:dyDescent="0.2">
      <c r="G38681"/>
    </row>
    <row r="38682" spans="7:7" x14ac:dyDescent="0.2">
      <c r="G38682"/>
    </row>
    <row r="38683" spans="7:7" x14ac:dyDescent="0.2">
      <c r="G38683"/>
    </row>
    <row r="38684" spans="7:7" x14ac:dyDescent="0.2">
      <c r="G38684"/>
    </row>
    <row r="38685" spans="7:7" x14ac:dyDescent="0.2">
      <c r="G38685"/>
    </row>
    <row r="38686" spans="7:7" x14ac:dyDescent="0.2">
      <c r="G38686"/>
    </row>
    <row r="38687" spans="7:7" x14ac:dyDescent="0.2">
      <c r="G38687"/>
    </row>
    <row r="38688" spans="7:7" x14ac:dyDescent="0.2">
      <c r="G38688"/>
    </row>
    <row r="38689" spans="7:7" x14ac:dyDescent="0.2">
      <c r="G38689"/>
    </row>
    <row r="38690" spans="7:7" x14ac:dyDescent="0.2">
      <c r="G38690"/>
    </row>
    <row r="38691" spans="7:7" x14ac:dyDescent="0.2">
      <c r="G38691"/>
    </row>
    <row r="38692" spans="7:7" x14ac:dyDescent="0.2">
      <c r="G38692"/>
    </row>
    <row r="38693" spans="7:7" x14ac:dyDescent="0.2">
      <c r="G38693"/>
    </row>
    <row r="38694" spans="7:7" x14ac:dyDescent="0.2">
      <c r="G38694"/>
    </row>
    <row r="38695" spans="7:7" x14ac:dyDescent="0.2">
      <c r="G38695"/>
    </row>
    <row r="38696" spans="7:7" x14ac:dyDescent="0.2">
      <c r="G38696"/>
    </row>
    <row r="38697" spans="7:7" x14ac:dyDescent="0.2">
      <c r="G38697"/>
    </row>
    <row r="38698" spans="7:7" x14ac:dyDescent="0.2">
      <c r="G38698"/>
    </row>
    <row r="38699" spans="7:7" x14ac:dyDescent="0.2">
      <c r="G38699"/>
    </row>
    <row r="38700" spans="7:7" x14ac:dyDescent="0.2">
      <c r="G38700"/>
    </row>
    <row r="38701" spans="7:7" x14ac:dyDescent="0.2">
      <c r="G38701"/>
    </row>
    <row r="38702" spans="7:7" x14ac:dyDescent="0.2">
      <c r="G38702"/>
    </row>
    <row r="38703" spans="7:7" x14ac:dyDescent="0.2">
      <c r="G38703"/>
    </row>
    <row r="38704" spans="7:7" x14ac:dyDescent="0.2">
      <c r="G38704"/>
    </row>
    <row r="38705" spans="7:7" x14ac:dyDescent="0.2">
      <c r="G38705"/>
    </row>
    <row r="38706" spans="7:7" x14ac:dyDescent="0.2">
      <c r="G38706"/>
    </row>
    <row r="38707" spans="7:7" x14ac:dyDescent="0.2">
      <c r="G38707"/>
    </row>
    <row r="38708" spans="7:7" x14ac:dyDescent="0.2">
      <c r="G38708"/>
    </row>
    <row r="38709" spans="7:7" x14ac:dyDescent="0.2">
      <c r="G38709"/>
    </row>
    <row r="38710" spans="7:7" x14ac:dyDescent="0.2">
      <c r="G38710"/>
    </row>
    <row r="38711" spans="7:7" x14ac:dyDescent="0.2">
      <c r="G38711"/>
    </row>
    <row r="38712" spans="7:7" x14ac:dyDescent="0.2">
      <c r="G38712"/>
    </row>
    <row r="38713" spans="7:7" x14ac:dyDescent="0.2">
      <c r="G38713"/>
    </row>
    <row r="38714" spans="7:7" x14ac:dyDescent="0.2">
      <c r="G38714"/>
    </row>
    <row r="38715" spans="7:7" x14ac:dyDescent="0.2">
      <c r="G38715"/>
    </row>
    <row r="38716" spans="7:7" x14ac:dyDescent="0.2">
      <c r="G38716"/>
    </row>
    <row r="38717" spans="7:7" x14ac:dyDescent="0.2">
      <c r="G38717"/>
    </row>
    <row r="38718" spans="7:7" x14ac:dyDescent="0.2">
      <c r="G38718"/>
    </row>
    <row r="38719" spans="7:7" x14ac:dyDescent="0.2">
      <c r="G38719"/>
    </row>
    <row r="38720" spans="7:7" x14ac:dyDescent="0.2">
      <c r="G38720"/>
    </row>
    <row r="38721" spans="7:7" x14ac:dyDescent="0.2">
      <c r="G38721"/>
    </row>
    <row r="38722" spans="7:7" x14ac:dyDescent="0.2">
      <c r="G38722"/>
    </row>
    <row r="38723" spans="7:7" x14ac:dyDescent="0.2">
      <c r="G38723"/>
    </row>
    <row r="38724" spans="7:7" x14ac:dyDescent="0.2">
      <c r="G38724"/>
    </row>
    <row r="38725" spans="7:7" x14ac:dyDescent="0.2">
      <c r="G38725"/>
    </row>
    <row r="38726" spans="7:7" x14ac:dyDescent="0.2">
      <c r="G38726"/>
    </row>
    <row r="38727" spans="7:7" x14ac:dyDescent="0.2">
      <c r="G38727"/>
    </row>
    <row r="38728" spans="7:7" x14ac:dyDescent="0.2">
      <c r="G38728"/>
    </row>
    <row r="38729" spans="7:7" x14ac:dyDescent="0.2">
      <c r="G38729"/>
    </row>
    <row r="38730" spans="7:7" x14ac:dyDescent="0.2">
      <c r="G38730"/>
    </row>
    <row r="38731" spans="7:7" x14ac:dyDescent="0.2">
      <c r="G38731"/>
    </row>
    <row r="38732" spans="7:7" x14ac:dyDescent="0.2">
      <c r="G38732"/>
    </row>
    <row r="38733" spans="7:7" x14ac:dyDescent="0.2">
      <c r="G38733"/>
    </row>
    <row r="38734" spans="7:7" x14ac:dyDescent="0.2">
      <c r="G38734"/>
    </row>
    <row r="38735" spans="7:7" x14ac:dyDescent="0.2">
      <c r="G38735"/>
    </row>
    <row r="38736" spans="7:7" x14ac:dyDescent="0.2">
      <c r="G38736"/>
    </row>
    <row r="38737" spans="7:7" x14ac:dyDescent="0.2">
      <c r="G38737"/>
    </row>
    <row r="38738" spans="7:7" x14ac:dyDescent="0.2">
      <c r="G38738"/>
    </row>
    <row r="38739" spans="7:7" x14ac:dyDescent="0.2">
      <c r="G38739"/>
    </row>
    <row r="38740" spans="7:7" x14ac:dyDescent="0.2">
      <c r="G38740"/>
    </row>
    <row r="38741" spans="7:7" x14ac:dyDescent="0.2">
      <c r="G38741"/>
    </row>
    <row r="38742" spans="7:7" x14ac:dyDescent="0.2">
      <c r="G38742"/>
    </row>
    <row r="38743" spans="7:7" x14ac:dyDescent="0.2">
      <c r="G38743"/>
    </row>
    <row r="38744" spans="7:7" x14ac:dyDescent="0.2">
      <c r="G38744"/>
    </row>
    <row r="38745" spans="7:7" x14ac:dyDescent="0.2">
      <c r="G38745"/>
    </row>
    <row r="38746" spans="7:7" x14ac:dyDescent="0.2">
      <c r="G38746"/>
    </row>
    <row r="38747" spans="7:7" x14ac:dyDescent="0.2">
      <c r="G38747"/>
    </row>
    <row r="38748" spans="7:7" x14ac:dyDescent="0.2">
      <c r="G38748"/>
    </row>
    <row r="38749" spans="7:7" x14ac:dyDescent="0.2">
      <c r="G38749"/>
    </row>
    <row r="38750" spans="7:7" x14ac:dyDescent="0.2">
      <c r="G38750"/>
    </row>
    <row r="38751" spans="7:7" x14ac:dyDescent="0.2">
      <c r="G38751"/>
    </row>
    <row r="38752" spans="7:7" x14ac:dyDescent="0.2">
      <c r="G38752"/>
    </row>
    <row r="38753" spans="7:7" x14ac:dyDescent="0.2">
      <c r="G38753"/>
    </row>
    <row r="38754" spans="7:7" x14ac:dyDescent="0.2">
      <c r="G38754"/>
    </row>
    <row r="38755" spans="7:7" x14ac:dyDescent="0.2">
      <c r="G38755"/>
    </row>
    <row r="38756" spans="7:7" x14ac:dyDescent="0.2">
      <c r="G38756"/>
    </row>
    <row r="38757" spans="7:7" x14ac:dyDescent="0.2">
      <c r="G38757"/>
    </row>
    <row r="38758" spans="7:7" x14ac:dyDescent="0.2">
      <c r="G38758"/>
    </row>
    <row r="38759" spans="7:7" x14ac:dyDescent="0.2">
      <c r="G38759"/>
    </row>
    <row r="38760" spans="7:7" x14ac:dyDescent="0.2">
      <c r="G38760"/>
    </row>
    <row r="38761" spans="7:7" x14ac:dyDescent="0.2">
      <c r="G38761"/>
    </row>
    <row r="38762" spans="7:7" x14ac:dyDescent="0.2">
      <c r="G38762"/>
    </row>
    <row r="38763" spans="7:7" x14ac:dyDescent="0.2">
      <c r="G38763"/>
    </row>
    <row r="38764" spans="7:7" x14ac:dyDescent="0.2">
      <c r="G38764"/>
    </row>
    <row r="38765" spans="7:7" x14ac:dyDescent="0.2">
      <c r="G38765"/>
    </row>
    <row r="38766" spans="7:7" x14ac:dyDescent="0.2">
      <c r="G38766"/>
    </row>
    <row r="38767" spans="7:7" x14ac:dyDescent="0.2">
      <c r="G38767"/>
    </row>
    <row r="38768" spans="7:7" x14ac:dyDescent="0.2">
      <c r="G38768"/>
    </row>
    <row r="38769" spans="7:7" x14ac:dyDescent="0.2">
      <c r="G38769"/>
    </row>
    <row r="38770" spans="7:7" x14ac:dyDescent="0.2">
      <c r="G38770"/>
    </row>
    <row r="38771" spans="7:7" x14ac:dyDescent="0.2">
      <c r="G38771"/>
    </row>
    <row r="38772" spans="7:7" x14ac:dyDescent="0.2">
      <c r="G38772"/>
    </row>
    <row r="38773" spans="7:7" x14ac:dyDescent="0.2">
      <c r="G38773"/>
    </row>
    <row r="38774" spans="7:7" x14ac:dyDescent="0.2">
      <c r="G38774"/>
    </row>
    <row r="38775" spans="7:7" x14ac:dyDescent="0.2">
      <c r="G38775"/>
    </row>
    <row r="38776" spans="7:7" x14ac:dyDescent="0.2">
      <c r="G38776"/>
    </row>
    <row r="38777" spans="7:7" x14ac:dyDescent="0.2">
      <c r="G38777"/>
    </row>
    <row r="38778" spans="7:7" x14ac:dyDescent="0.2">
      <c r="G38778"/>
    </row>
    <row r="38779" spans="7:7" x14ac:dyDescent="0.2">
      <c r="G38779"/>
    </row>
    <row r="38780" spans="7:7" x14ac:dyDescent="0.2">
      <c r="G38780"/>
    </row>
    <row r="38781" spans="7:7" x14ac:dyDescent="0.2">
      <c r="G38781"/>
    </row>
    <row r="38782" spans="7:7" x14ac:dyDescent="0.2">
      <c r="G38782"/>
    </row>
    <row r="38783" spans="7:7" x14ac:dyDescent="0.2">
      <c r="G38783"/>
    </row>
    <row r="38784" spans="7:7" x14ac:dyDescent="0.2">
      <c r="G38784"/>
    </row>
    <row r="38785" spans="7:7" x14ac:dyDescent="0.2">
      <c r="G38785"/>
    </row>
    <row r="38786" spans="7:7" x14ac:dyDescent="0.2">
      <c r="G38786"/>
    </row>
    <row r="38787" spans="7:7" x14ac:dyDescent="0.2">
      <c r="G38787"/>
    </row>
    <row r="38788" spans="7:7" x14ac:dyDescent="0.2">
      <c r="G38788"/>
    </row>
    <row r="38789" spans="7:7" x14ac:dyDescent="0.2">
      <c r="G38789"/>
    </row>
    <row r="38790" spans="7:7" x14ac:dyDescent="0.2">
      <c r="G38790"/>
    </row>
    <row r="38791" spans="7:7" x14ac:dyDescent="0.2">
      <c r="G38791"/>
    </row>
    <row r="38792" spans="7:7" x14ac:dyDescent="0.2">
      <c r="G38792"/>
    </row>
    <row r="38793" spans="7:7" x14ac:dyDescent="0.2">
      <c r="G38793"/>
    </row>
    <row r="38794" spans="7:7" x14ac:dyDescent="0.2">
      <c r="G38794"/>
    </row>
    <row r="38795" spans="7:7" x14ac:dyDescent="0.2">
      <c r="G38795"/>
    </row>
    <row r="38796" spans="7:7" x14ac:dyDescent="0.2">
      <c r="G38796"/>
    </row>
    <row r="38797" spans="7:7" x14ac:dyDescent="0.2">
      <c r="G38797"/>
    </row>
    <row r="38798" spans="7:7" x14ac:dyDescent="0.2">
      <c r="G38798"/>
    </row>
    <row r="38799" spans="7:7" x14ac:dyDescent="0.2">
      <c r="G38799"/>
    </row>
    <row r="38800" spans="7:7" x14ac:dyDescent="0.2">
      <c r="G38800"/>
    </row>
    <row r="38801" spans="7:7" x14ac:dyDescent="0.2">
      <c r="G38801"/>
    </row>
    <row r="38802" spans="7:7" x14ac:dyDescent="0.2">
      <c r="G38802"/>
    </row>
    <row r="38803" spans="7:7" x14ac:dyDescent="0.2">
      <c r="G38803"/>
    </row>
    <row r="38804" spans="7:7" x14ac:dyDescent="0.2">
      <c r="G38804"/>
    </row>
    <row r="38805" spans="7:7" x14ac:dyDescent="0.2">
      <c r="G38805"/>
    </row>
    <row r="38806" spans="7:7" x14ac:dyDescent="0.2">
      <c r="G38806"/>
    </row>
    <row r="38807" spans="7:7" x14ac:dyDescent="0.2">
      <c r="G38807"/>
    </row>
    <row r="38808" spans="7:7" x14ac:dyDescent="0.2">
      <c r="G38808"/>
    </row>
    <row r="38809" spans="7:7" x14ac:dyDescent="0.2">
      <c r="G38809"/>
    </row>
    <row r="38810" spans="7:7" x14ac:dyDescent="0.2">
      <c r="G38810"/>
    </row>
    <row r="38811" spans="7:7" x14ac:dyDescent="0.2">
      <c r="G38811"/>
    </row>
    <row r="38812" spans="7:7" x14ac:dyDescent="0.2">
      <c r="G38812"/>
    </row>
    <row r="38813" spans="7:7" x14ac:dyDescent="0.2">
      <c r="G38813"/>
    </row>
    <row r="38814" spans="7:7" x14ac:dyDescent="0.2">
      <c r="G38814"/>
    </row>
    <row r="38815" spans="7:7" x14ac:dyDescent="0.2">
      <c r="G38815"/>
    </row>
    <row r="38816" spans="7:7" x14ac:dyDescent="0.2">
      <c r="G38816"/>
    </row>
    <row r="38817" spans="7:7" x14ac:dyDescent="0.2">
      <c r="G38817"/>
    </row>
    <row r="38818" spans="7:7" x14ac:dyDescent="0.2">
      <c r="G38818"/>
    </row>
    <row r="38819" spans="7:7" x14ac:dyDescent="0.2">
      <c r="G38819"/>
    </row>
    <row r="38820" spans="7:7" x14ac:dyDescent="0.2">
      <c r="G38820"/>
    </row>
    <row r="38821" spans="7:7" x14ac:dyDescent="0.2">
      <c r="G38821"/>
    </row>
    <row r="38822" spans="7:7" x14ac:dyDescent="0.2">
      <c r="G38822"/>
    </row>
    <row r="38823" spans="7:7" x14ac:dyDescent="0.2">
      <c r="G38823"/>
    </row>
    <row r="38824" spans="7:7" x14ac:dyDescent="0.2">
      <c r="G38824"/>
    </row>
    <row r="38825" spans="7:7" x14ac:dyDescent="0.2">
      <c r="G38825"/>
    </row>
    <row r="38826" spans="7:7" x14ac:dyDescent="0.2">
      <c r="G38826"/>
    </row>
    <row r="38827" spans="7:7" x14ac:dyDescent="0.2">
      <c r="G38827"/>
    </row>
    <row r="38828" spans="7:7" x14ac:dyDescent="0.2">
      <c r="G38828"/>
    </row>
    <row r="38829" spans="7:7" x14ac:dyDescent="0.2">
      <c r="G38829"/>
    </row>
    <row r="38830" spans="7:7" x14ac:dyDescent="0.2">
      <c r="G38830"/>
    </row>
    <row r="38831" spans="7:7" x14ac:dyDescent="0.2">
      <c r="G38831"/>
    </row>
    <row r="38832" spans="7:7" x14ac:dyDescent="0.2">
      <c r="G38832"/>
    </row>
    <row r="38833" spans="7:7" x14ac:dyDescent="0.2">
      <c r="G38833"/>
    </row>
    <row r="38834" spans="7:7" x14ac:dyDescent="0.2">
      <c r="G38834"/>
    </row>
    <row r="38835" spans="7:7" x14ac:dyDescent="0.2">
      <c r="G38835"/>
    </row>
    <row r="38836" spans="7:7" x14ac:dyDescent="0.2">
      <c r="G38836"/>
    </row>
    <row r="38837" spans="7:7" x14ac:dyDescent="0.2">
      <c r="G38837"/>
    </row>
    <row r="38838" spans="7:7" x14ac:dyDescent="0.2">
      <c r="G38838"/>
    </row>
    <row r="38839" spans="7:7" x14ac:dyDescent="0.2">
      <c r="G38839"/>
    </row>
    <row r="38840" spans="7:7" x14ac:dyDescent="0.2">
      <c r="G38840"/>
    </row>
    <row r="38841" spans="7:7" x14ac:dyDescent="0.2">
      <c r="G38841"/>
    </row>
    <row r="38842" spans="7:7" x14ac:dyDescent="0.2">
      <c r="G38842"/>
    </row>
    <row r="38843" spans="7:7" x14ac:dyDescent="0.2">
      <c r="G38843"/>
    </row>
    <row r="38844" spans="7:7" x14ac:dyDescent="0.2">
      <c r="G38844"/>
    </row>
    <row r="38845" spans="7:7" x14ac:dyDescent="0.2">
      <c r="G38845"/>
    </row>
    <row r="38846" spans="7:7" x14ac:dyDescent="0.2">
      <c r="G38846"/>
    </row>
    <row r="38847" spans="7:7" x14ac:dyDescent="0.2">
      <c r="G38847"/>
    </row>
    <row r="38848" spans="7:7" x14ac:dyDescent="0.2">
      <c r="G38848"/>
    </row>
    <row r="38849" spans="7:7" x14ac:dyDescent="0.2">
      <c r="G38849"/>
    </row>
    <row r="38850" spans="7:7" x14ac:dyDescent="0.2">
      <c r="G38850"/>
    </row>
    <row r="38851" spans="7:7" x14ac:dyDescent="0.2">
      <c r="G38851"/>
    </row>
    <row r="38852" spans="7:7" x14ac:dyDescent="0.2">
      <c r="G38852"/>
    </row>
    <row r="38853" spans="7:7" x14ac:dyDescent="0.2">
      <c r="G38853"/>
    </row>
    <row r="38854" spans="7:7" x14ac:dyDescent="0.2">
      <c r="G38854"/>
    </row>
    <row r="38855" spans="7:7" x14ac:dyDescent="0.2">
      <c r="G38855"/>
    </row>
    <row r="38856" spans="7:7" x14ac:dyDescent="0.2">
      <c r="G38856"/>
    </row>
    <row r="38857" spans="7:7" x14ac:dyDescent="0.2">
      <c r="G38857"/>
    </row>
    <row r="38858" spans="7:7" x14ac:dyDescent="0.2">
      <c r="G38858"/>
    </row>
    <row r="38859" spans="7:7" x14ac:dyDescent="0.2">
      <c r="G38859"/>
    </row>
    <row r="38860" spans="7:7" x14ac:dyDescent="0.2">
      <c r="G38860"/>
    </row>
    <row r="38861" spans="7:7" x14ac:dyDescent="0.2">
      <c r="G38861"/>
    </row>
    <row r="38862" spans="7:7" x14ac:dyDescent="0.2">
      <c r="G38862"/>
    </row>
    <row r="38863" spans="7:7" x14ac:dyDescent="0.2">
      <c r="G38863"/>
    </row>
    <row r="38864" spans="7:7" x14ac:dyDescent="0.2">
      <c r="G38864"/>
    </row>
    <row r="38865" spans="7:7" x14ac:dyDescent="0.2">
      <c r="G38865"/>
    </row>
    <row r="38866" spans="7:7" x14ac:dyDescent="0.2">
      <c r="G38866"/>
    </row>
    <row r="38867" spans="7:7" x14ac:dyDescent="0.2">
      <c r="G38867"/>
    </row>
    <row r="38868" spans="7:7" x14ac:dyDescent="0.2">
      <c r="G38868"/>
    </row>
    <row r="38869" spans="7:7" x14ac:dyDescent="0.2">
      <c r="G38869"/>
    </row>
    <row r="38870" spans="7:7" x14ac:dyDescent="0.2">
      <c r="G38870"/>
    </row>
    <row r="38871" spans="7:7" x14ac:dyDescent="0.2">
      <c r="G38871"/>
    </row>
    <row r="38872" spans="7:7" x14ac:dyDescent="0.2">
      <c r="G38872"/>
    </row>
    <row r="38873" spans="7:7" x14ac:dyDescent="0.2">
      <c r="G38873"/>
    </row>
    <row r="38874" spans="7:7" x14ac:dyDescent="0.2">
      <c r="G38874"/>
    </row>
    <row r="38875" spans="7:7" x14ac:dyDescent="0.2">
      <c r="G38875"/>
    </row>
    <row r="38876" spans="7:7" x14ac:dyDescent="0.2">
      <c r="G38876"/>
    </row>
    <row r="38877" spans="7:7" x14ac:dyDescent="0.2">
      <c r="G38877"/>
    </row>
    <row r="38878" spans="7:7" x14ac:dyDescent="0.2">
      <c r="G38878"/>
    </row>
    <row r="38879" spans="7:7" x14ac:dyDescent="0.2">
      <c r="G38879"/>
    </row>
    <row r="38880" spans="7:7" x14ac:dyDescent="0.2">
      <c r="G38880"/>
    </row>
    <row r="38881" spans="7:7" x14ac:dyDescent="0.2">
      <c r="G38881"/>
    </row>
    <row r="38882" spans="7:7" x14ac:dyDescent="0.2">
      <c r="G38882"/>
    </row>
    <row r="38883" spans="7:7" x14ac:dyDescent="0.2">
      <c r="G38883"/>
    </row>
    <row r="38884" spans="7:7" x14ac:dyDescent="0.2">
      <c r="G38884"/>
    </row>
    <row r="38885" spans="7:7" x14ac:dyDescent="0.2">
      <c r="G38885"/>
    </row>
    <row r="38886" spans="7:7" x14ac:dyDescent="0.2">
      <c r="G38886"/>
    </row>
    <row r="38887" spans="7:7" x14ac:dyDescent="0.2">
      <c r="G38887"/>
    </row>
    <row r="38888" spans="7:7" x14ac:dyDescent="0.2">
      <c r="G38888"/>
    </row>
    <row r="38889" spans="7:7" x14ac:dyDescent="0.2">
      <c r="G38889"/>
    </row>
    <row r="38890" spans="7:7" x14ac:dyDescent="0.2">
      <c r="G38890"/>
    </row>
    <row r="38891" spans="7:7" x14ac:dyDescent="0.2">
      <c r="G38891"/>
    </row>
    <row r="38892" spans="7:7" x14ac:dyDescent="0.2">
      <c r="G38892"/>
    </row>
    <row r="38893" spans="7:7" x14ac:dyDescent="0.2">
      <c r="G38893"/>
    </row>
    <row r="38894" spans="7:7" x14ac:dyDescent="0.2">
      <c r="G38894"/>
    </row>
    <row r="38895" spans="7:7" x14ac:dyDescent="0.2">
      <c r="G38895"/>
    </row>
    <row r="38896" spans="7:7" x14ac:dyDescent="0.2">
      <c r="G38896"/>
    </row>
    <row r="38897" spans="7:7" x14ac:dyDescent="0.2">
      <c r="G38897"/>
    </row>
    <row r="38898" spans="7:7" x14ac:dyDescent="0.2">
      <c r="G38898"/>
    </row>
    <row r="38899" spans="7:7" x14ac:dyDescent="0.2">
      <c r="G38899"/>
    </row>
    <row r="38900" spans="7:7" x14ac:dyDescent="0.2">
      <c r="G38900"/>
    </row>
    <row r="38901" spans="7:7" x14ac:dyDescent="0.2">
      <c r="G38901"/>
    </row>
    <row r="38902" spans="7:7" x14ac:dyDescent="0.2">
      <c r="G38902"/>
    </row>
    <row r="38903" spans="7:7" x14ac:dyDescent="0.2">
      <c r="G38903"/>
    </row>
    <row r="38904" spans="7:7" x14ac:dyDescent="0.2">
      <c r="G38904"/>
    </row>
    <row r="38905" spans="7:7" x14ac:dyDescent="0.2">
      <c r="G38905"/>
    </row>
    <row r="38906" spans="7:7" x14ac:dyDescent="0.2">
      <c r="G38906"/>
    </row>
    <row r="38907" spans="7:7" x14ac:dyDescent="0.2">
      <c r="G38907"/>
    </row>
    <row r="38908" spans="7:7" x14ac:dyDescent="0.2">
      <c r="G38908"/>
    </row>
    <row r="38909" spans="7:7" x14ac:dyDescent="0.2">
      <c r="G38909"/>
    </row>
    <row r="38910" spans="7:7" x14ac:dyDescent="0.2">
      <c r="G38910"/>
    </row>
    <row r="38911" spans="7:7" x14ac:dyDescent="0.2">
      <c r="G38911"/>
    </row>
    <row r="38912" spans="7:7" x14ac:dyDescent="0.2">
      <c r="G38912"/>
    </row>
    <row r="38913" spans="7:7" x14ac:dyDescent="0.2">
      <c r="G38913"/>
    </row>
    <row r="38914" spans="7:7" x14ac:dyDescent="0.2">
      <c r="G38914"/>
    </row>
    <row r="38915" spans="7:7" x14ac:dyDescent="0.2">
      <c r="G38915"/>
    </row>
    <row r="38916" spans="7:7" x14ac:dyDescent="0.2">
      <c r="G38916"/>
    </row>
    <row r="38917" spans="7:7" x14ac:dyDescent="0.2">
      <c r="G38917"/>
    </row>
    <row r="38918" spans="7:7" x14ac:dyDescent="0.2">
      <c r="G38918"/>
    </row>
    <row r="38919" spans="7:7" x14ac:dyDescent="0.2">
      <c r="G38919"/>
    </row>
    <row r="38920" spans="7:7" x14ac:dyDescent="0.2">
      <c r="G38920"/>
    </row>
    <row r="38921" spans="7:7" x14ac:dyDescent="0.2">
      <c r="G38921"/>
    </row>
    <row r="38922" spans="7:7" x14ac:dyDescent="0.2">
      <c r="G38922"/>
    </row>
    <row r="38923" spans="7:7" x14ac:dyDescent="0.2">
      <c r="G38923"/>
    </row>
    <row r="38924" spans="7:7" x14ac:dyDescent="0.2">
      <c r="G38924"/>
    </row>
    <row r="38925" spans="7:7" x14ac:dyDescent="0.2">
      <c r="G38925"/>
    </row>
    <row r="38926" spans="7:7" x14ac:dyDescent="0.2">
      <c r="G38926"/>
    </row>
    <row r="38927" spans="7:7" x14ac:dyDescent="0.2">
      <c r="G38927"/>
    </row>
    <row r="38928" spans="7:7" x14ac:dyDescent="0.2">
      <c r="G38928"/>
    </row>
    <row r="38929" spans="7:7" x14ac:dyDescent="0.2">
      <c r="G38929"/>
    </row>
    <row r="38930" spans="7:7" x14ac:dyDescent="0.2">
      <c r="G38930"/>
    </row>
    <row r="38931" spans="7:7" x14ac:dyDescent="0.2">
      <c r="G38931"/>
    </row>
    <row r="38932" spans="7:7" x14ac:dyDescent="0.2">
      <c r="G38932"/>
    </row>
    <row r="38933" spans="7:7" x14ac:dyDescent="0.2">
      <c r="G38933"/>
    </row>
    <row r="38934" spans="7:7" x14ac:dyDescent="0.2">
      <c r="G38934"/>
    </row>
    <row r="38935" spans="7:7" x14ac:dyDescent="0.2">
      <c r="G38935"/>
    </row>
    <row r="38936" spans="7:7" x14ac:dyDescent="0.2">
      <c r="G38936"/>
    </row>
    <row r="38937" spans="7:7" x14ac:dyDescent="0.2">
      <c r="G38937"/>
    </row>
    <row r="38938" spans="7:7" x14ac:dyDescent="0.2">
      <c r="G38938"/>
    </row>
    <row r="38939" spans="7:7" x14ac:dyDescent="0.2">
      <c r="G38939"/>
    </row>
    <row r="38940" spans="7:7" x14ac:dyDescent="0.2">
      <c r="G38940"/>
    </row>
    <row r="38941" spans="7:7" x14ac:dyDescent="0.2">
      <c r="G38941"/>
    </row>
    <row r="38942" spans="7:7" x14ac:dyDescent="0.2">
      <c r="G38942"/>
    </row>
    <row r="38943" spans="7:7" x14ac:dyDescent="0.2">
      <c r="G38943"/>
    </row>
    <row r="38944" spans="7:7" x14ac:dyDescent="0.2">
      <c r="G38944"/>
    </row>
    <row r="38945" spans="7:7" x14ac:dyDescent="0.2">
      <c r="G38945"/>
    </row>
    <row r="38946" spans="7:7" x14ac:dyDescent="0.2">
      <c r="G38946"/>
    </row>
    <row r="38947" spans="7:7" x14ac:dyDescent="0.2">
      <c r="G38947"/>
    </row>
    <row r="38948" spans="7:7" x14ac:dyDescent="0.2">
      <c r="G38948"/>
    </row>
    <row r="38949" spans="7:7" x14ac:dyDescent="0.2">
      <c r="G38949"/>
    </row>
    <row r="38950" spans="7:7" x14ac:dyDescent="0.2">
      <c r="G38950"/>
    </row>
    <row r="38951" spans="7:7" x14ac:dyDescent="0.2">
      <c r="G38951"/>
    </row>
    <row r="38952" spans="7:7" x14ac:dyDescent="0.2">
      <c r="G38952"/>
    </row>
    <row r="38953" spans="7:7" x14ac:dyDescent="0.2">
      <c r="G38953"/>
    </row>
    <row r="38954" spans="7:7" x14ac:dyDescent="0.2">
      <c r="G38954"/>
    </row>
    <row r="38955" spans="7:7" x14ac:dyDescent="0.2">
      <c r="G38955"/>
    </row>
    <row r="38956" spans="7:7" x14ac:dyDescent="0.2">
      <c r="G38956"/>
    </row>
    <row r="38957" spans="7:7" x14ac:dyDescent="0.2">
      <c r="G38957"/>
    </row>
    <row r="38958" spans="7:7" x14ac:dyDescent="0.2">
      <c r="G38958"/>
    </row>
    <row r="38959" spans="7:7" x14ac:dyDescent="0.2">
      <c r="G38959"/>
    </row>
    <row r="38960" spans="7:7" x14ac:dyDescent="0.2">
      <c r="G38960"/>
    </row>
    <row r="38961" spans="7:7" x14ac:dyDescent="0.2">
      <c r="G38961"/>
    </row>
    <row r="38962" spans="7:7" x14ac:dyDescent="0.2">
      <c r="G38962"/>
    </row>
    <row r="38963" spans="7:7" x14ac:dyDescent="0.2">
      <c r="G38963"/>
    </row>
    <row r="38964" spans="7:7" x14ac:dyDescent="0.2">
      <c r="G38964"/>
    </row>
    <row r="38965" spans="7:7" x14ac:dyDescent="0.2">
      <c r="G38965"/>
    </row>
    <row r="38966" spans="7:7" x14ac:dyDescent="0.2">
      <c r="G38966"/>
    </row>
    <row r="38967" spans="7:7" x14ac:dyDescent="0.2">
      <c r="G38967"/>
    </row>
    <row r="38968" spans="7:7" x14ac:dyDescent="0.2">
      <c r="G38968"/>
    </row>
    <row r="38969" spans="7:7" x14ac:dyDescent="0.2">
      <c r="G38969"/>
    </row>
    <row r="38970" spans="7:7" x14ac:dyDescent="0.2">
      <c r="G38970"/>
    </row>
    <row r="38971" spans="7:7" x14ac:dyDescent="0.2">
      <c r="G38971"/>
    </row>
    <row r="38972" spans="7:7" x14ac:dyDescent="0.2">
      <c r="G38972"/>
    </row>
    <row r="38973" spans="7:7" x14ac:dyDescent="0.2">
      <c r="G38973"/>
    </row>
    <row r="38974" spans="7:7" x14ac:dyDescent="0.2">
      <c r="G38974"/>
    </row>
    <row r="38975" spans="7:7" x14ac:dyDescent="0.2">
      <c r="G38975"/>
    </row>
    <row r="38976" spans="7:7" x14ac:dyDescent="0.2">
      <c r="G38976"/>
    </row>
    <row r="38977" spans="7:7" x14ac:dyDescent="0.2">
      <c r="G38977"/>
    </row>
    <row r="38978" spans="7:7" x14ac:dyDescent="0.2">
      <c r="G38978"/>
    </row>
    <row r="38979" spans="7:7" x14ac:dyDescent="0.2">
      <c r="G38979"/>
    </row>
    <row r="38980" spans="7:7" x14ac:dyDescent="0.2">
      <c r="G38980"/>
    </row>
    <row r="38981" spans="7:7" x14ac:dyDescent="0.2">
      <c r="G38981"/>
    </row>
    <row r="38982" spans="7:7" x14ac:dyDescent="0.2">
      <c r="G38982"/>
    </row>
    <row r="38983" spans="7:7" x14ac:dyDescent="0.2">
      <c r="G38983"/>
    </row>
    <row r="38984" spans="7:7" x14ac:dyDescent="0.2">
      <c r="G38984"/>
    </row>
    <row r="38985" spans="7:7" x14ac:dyDescent="0.2">
      <c r="G38985"/>
    </row>
    <row r="38986" spans="7:7" x14ac:dyDescent="0.2">
      <c r="G38986"/>
    </row>
    <row r="38987" spans="7:7" x14ac:dyDescent="0.2">
      <c r="G38987"/>
    </row>
    <row r="38988" spans="7:7" x14ac:dyDescent="0.2">
      <c r="G38988"/>
    </row>
    <row r="38989" spans="7:7" x14ac:dyDescent="0.2">
      <c r="G38989"/>
    </row>
    <row r="38990" spans="7:7" x14ac:dyDescent="0.2">
      <c r="G38990"/>
    </row>
    <row r="38991" spans="7:7" x14ac:dyDescent="0.2">
      <c r="G38991"/>
    </row>
    <row r="38992" spans="7:7" x14ac:dyDescent="0.2">
      <c r="G38992"/>
    </row>
    <row r="38993" spans="7:7" x14ac:dyDescent="0.2">
      <c r="G38993"/>
    </row>
    <row r="38994" spans="7:7" x14ac:dyDescent="0.2">
      <c r="G38994"/>
    </row>
    <row r="38995" spans="7:7" x14ac:dyDescent="0.2">
      <c r="G38995"/>
    </row>
    <row r="38996" spans="7:7" x14ac:dyDescent="0.2">
      <c r="G38996"/>
    </row>
    <row r="38997" spans="7:7" x14ac:dyDescent="0.2">
      <c r="G38997"/>
    </row>
    <row r="38998" spans="7:7" x14ac:dyDescent="0.2">
      <c r="G38998"/>
    </row>
    <row r="38999" spans="7:7" x14ac:dyDescent="0.2">
      <c r="G38999"/>
    </row>
    <row r="39000" spans="7:7" x14ac:dyDescent="0.2">
      <c r="G39000"/>
    </row>
    <row r="39001" spans="7:7" x14ac:dyDescent="0.2">
      <c r="G39001"/>
    </row>
    <row r="39002" spans="7:7" x14ac:dyDescent="0.2">
      <c r="G39002"/>
    </row>
    <row r="39003" spans="7:7" x14ac:dyDescent="0.2">
      <c r="G39003"/>
    </row>
    <row r="39004" spans="7:7" x14ac:dyDescent="0.2">
      <c r="G39004"/>
    </row>
    <row r="39005" spans="7:7" x14ac:dyDescent="0.2">
      <c r="G39005"/>
    </row>
    <row r="39006" spans="7:7" x14ac:dyDescent="0.2">
      <c r="G39006"/>
    </row>
    <row r="39007" spans="7:7" x14ac:dyDescent="0.2">
      <c r="G39007"/>
    </row>
    <row r="39008" spans="7:7" x14ac:dyDescent="0.2">
      <c r="G39008"/>
    </row>
    <row r="39009" spans="7:7" x14ac:dyDescent="0.2">
      <c r="G39009"/>
    </row>
    <row r="39010" spans="7:7" x14ac:dyDescent="0.2">
      <c r="G39010"/>
    </row>
    <row r="39011" spans="7:7" x14ac:dyDescent="0.2">
      <c r="G39011"/>
    </row>
    <row r="39012" spans="7:7" x14ac:dyDescent="0.2">
      <c r="G39012"/>
    </row>
    <row r="39013" spans="7:7" x14ac:dyDescent="0.2">
      <c r="G39013"/>
    </row>
    <row r="39014" spans="7:7" x14ac:dyDescent="0.2">
      <c r="G39014"/>
    </row>
    <row r="39015" spans="7:7" x14ac:dyDescent="0.2">
      <c r="G39015"/>
    </row>
    <row r="39016" spans="7:7" x14ac:dyDescent="0.2">
      <c r="G39016"/>
    </row>
    <row r="39017" spans="7:7" x14ac:dyDescent="0.2">
      <c r="G39017"/>
    </row>
    <row r="39018" spans="7:7" x14ac:dyDescent="0.2">
      <c r="G39018"/>
    </row>
    <row r="39019" spans="7:7" x14ac:dyDescent="0.2">
      <c r="G39019"/>
    </row>
    <row r="39020" spans="7:7" x14ac:dyDescent="0.2">
      <c r="G39020"/>
    </row>
    <row r="39021" spans="7:7" x14ac:dyDescent="0.2">
      <c r="G39021"/>
    </row>
    <row r="39022" spans="7:7" x14ac:dyDescent="0.2">
      <c r="G39022"/>
    </row>
    <row r="39023" spans="7:7" x14ac:dyDescent="0.2">
      <c r="G39023"/>
    </row>
    <row r="39024" spans="7:7" x14ac:dyDescent="0.2">
      <c r="G39024"/>
    </row>
    <row r="39025" spans="7:7" x14ac:dyDescent="0.2">
      <c r="G39025"/>
    </row>
    <row r="39026" spans="7:7" x14ac:dyDescent="0.2">
      <c r="G39026"/>
    </row>
    <row r="39027" spans="7:7" x14ac:dyDescent="0.2">
      <c r="G39027"/>
    </row>
    <row r="39028" spans="7:7" x14ac:dyDescent="0.2">
      <c r="G39028"/>
    </row>
    <row r="39029" spans="7:7" x14ac:dyDescent="0.2">
      <c r="G39029"/>
    </row>
    <row r="39030" spans="7:7" x14ac:dyDescent="0.2">
      <c r="G39030"/>
    </row>
    <row r="39031" spans="7:7" x14ac:dyDescent="0.2">
      <c r="G39031"/>
    </row>
    <row r="39032" spans="7:7" x14ac:dyDescent="0.2">
      <c r="G39032"/>
    </row>
    <row r="39033" spans="7:7" x14ac:dyDescent="0.2">
      <c r="G39033"/>
    </row>
    <row r="39034" spans="7:7" x14ac:dyDescent="0.2">
      <c r="G39034"/>
    </row>
    <row r="39035" spans="7:7" x14ac:dyDescent="0.2">
      <c r="G39035"/>
    </row>
    <row r="39036" spans="7:7" x14ac:dyDescent="0.2">
      <c r="G39036"/>
    </row>
    <row r="39037" spans="7:7" x14ac:dyDescent="0.2">
      <c r="G39037"/>
    </row>
    <row r="39038" spans="7:7" x14ac:dyDescent="0.2">
      <c r="G39038"/>
    </row>
    <row r="39039" spans="7:7" x14ac:dyDescent="0.2">
      <c r="G39039"/>
    </row>
    <row r="39040" spans="7:7" x14ac:dyDescent="0.2">
      <c r="G39040"/>
    </row>
    <row r="39041" spans="7:7" x14ac:dyDescent="0.2">
      <c r="G39041"/>
    </row>
    <row r="39042" spans="7:7" x14ac:dyDescent="0.2">
      <c r="G39042"/>
    </row>
    <row r="39043" spans="7:7" x14ac:dyDescent="0.2">
      <c r="G39043"/>
    </row>
    <row r="39044" spans="7:7" x14ac:dyDescent="0.2">
      <c r="G39044"/>
    </row>
    <row r="39045" spans="7:7" x14ac:dyDescent="0.2">
      <c r="G39045"/>
    </row>
    <row r="39046" spans="7:7" x14ac:dyDescent="0.2">
      <c r="G39046"/>
    </row>
    <row r="39047" spans="7:7" x14ac:dyDescent="0.2">
      <c r="G39047"/>
    </row>
    <row r="39048" spans="7:7" x14ac:dyDescent="0.2">
      <c r="G39048"/>
    </row>
    <row r="39049" spans="7:7" x14ac:dyDescent="0.2">
      <c r="G39049"/>
    </row>
    <row r="39050" spans="7:7" x14ac:dyDescent="0.2">
      <c r="G39050"/>
    </row>
    <row r="39051" spans="7:7" x14ac:dyDescent="0.2">
      <c r="G39051"/>
    </row>
    <row r="39052" spans="7:7" x14ac:dyDescent="0.2">
      <c r="G39052"/>
    </row>
    <row r="39053" spans="7:7" x14ac:dyDescent="0.2">
      <c r="G39053"/>
    </row>
    <row r="39054" spans="7:7" x14ac:dyDescent="0.2">
      <c r="G39054"/>
    </row>
    <row r="39055" spans="7:7" x14ac:dyDescent="0.2">
      <c r="G39055"/>
    </row>
    <row r="39056" spans="7:7" x14ac:dyDescent="0.2">
      <c r="G39056"/>
    </row>
    <row r="39057" spans="7:7" x14ac:dyDescent="0.2">
      <c r="G39057"/>
    </row>
    <row r="39058" spans="7:7" x14ac:dyDescent="0.2">
      <c r="G39058"/>
    </row>
    <row r="39059" spans="7:7" x14ac:dyDescent="0.2">
      <c r="G39059"/>
    </row>
    <row r="39060" spans="7:7" x14ac:dyDescent="0.2">
      <c r="G39060"/>
    </row>
    <row r="39061" spans="7:7" x14ac:dyDescent="0.2">
      <c r="G39061"/>
    </row>
    <row r="39062" spans="7:7" x14ac:dyDescent="0.2">
      <c r="G39062"/>
    </row>
    <row r="39063" spans="7:7" x14ac:dyDescent="0.2">
      <c r="G39063"/>
    </row>
    <row r="39064" spans="7:7" x14ac:dyDescent="0.2">
      <c r="G39064"/>
    </row>
    <row r="39065" spans="7:7" x14ac:dyDescent="0.2">
      <c r="G39065"/>
    </row>
    <row r="39066" spans="7:7" x14ac:dyDescent="0.2">
      <c r="G39066"/>
    </row>
    <row r="39067" spans="7:7" x14ac:dyDescent="0.2">
      <c r="G39067"/>
    </row>
    <row r="39068" spans="7:7" x14ac:dyDescent="0.2">
      <c r="G39068"/>
    </row>
    <row r="39069" spans="7:7" x14ac:dyDescent="0.2">
      <c r="G39069"/>
    </row>
    <row r="39070" spans="7:7" x14ac:dyDescent="0.2">
      <c r="G39070"/>
    </row>
    <row r="39071" spans="7:7" x14ac:dyDescent="0.2">
      <c r="G39071"/>
    </row>
    <row r="39072" spans="7:7" x14ac:dyDescent="0.2">
      <c r="G39072"/>
    </row>
    <row r="39073" spans="7:7" x14ac:dyDescent="0.2">
      <c r="G39073"/>
    </row>
    <row r="39074" spans="7:7" x14ac:dyDescent="0.2">
      <c r="G39074"/>
    </row>
    <row r="39075" spans="7:7" x14ac:dyDescent="0.2">
      <c r="G39075"/>
    </row>
    <row r="39076" spans="7:7" x14ac:dyDescent="0.2">
      <c r="G39076"/>
    </row>
    <row r="39077" spans="7:7" x14ac:dyDescent="0.2">
      <c r="G39077"/>
    </row>
    <row r="39078" spans="7:7" x14ac:dyDescent="0.2">
      <c r="G39078"/>
    </row>
    <row r="39079" spans="7:7" x14ac:dyDescent="0.2">
      <c r="G39079"/>
    </row>
    <row r="39080" spans="7:7" x14ac:dyDescent="0.2">
      <c r="G39080"/>
    </row>
    <row r="39081" spans="7:7" x14ac:dyDescent="0.2">
      <c r="G39081"/>
    </row>
    <row r="39082" spans="7:7" x14ac:dyDescent="0.2">
      <c r="G39082"/>
    </row>
    <row r="39083" spans="7:7" x14ac:dyDescent="0.2">
      <c r="G39083"/>
    </row>
    <row r="39084" spans="7:7" x14ac:dyDescent="0.2">
      <c r="G39084"/>
    </row>
    <row r="39085" spans="7:7" x14ac:dyDescent="0.2">
      <c r="G39085"/>
    </row>
    <row r="39086" spans="7:7" x14ac:dyDescent="0.2">
      <c r="G39086"/>
    </row>
    <row r="39087" spans="7:7" x14ac:dyDescent="0.2">
      <c r="G39087"/>
    </row>
    <row r="39088" spans="7:7" x14ac:dyDescent="0.2">
      <c r="G39088"/>
    </row>
    <row r="39089" spans="7:7" x14ac:dyDescent="0.2">
      <c r="G39089"/>
    </row>
    <row r="39090" spans="7:7" x14ac:dyDescent="0.2">
      <c r="G39090"/>
    </row>
    <row r="39091" spans="7:7" x14ac:dyDescent="0.2">
      <c r="G39091"/>
    </row>
    <row r="39092" spans="7:7" x14ac:dyDescent="0.2">
      <c r="G39092"/>
    </row>
    <row r="39093" spans="7:7" x14ac:dyDescent="0.2">
      <c r="G39093"/>
    </row>
    <row r="39094" spans="7:7" x14ac:dyDescent="0.2">
      <c r="G39094"/>
    </row>
    <row r="39095" spans="7:7" x14ac:dyDescent="0.2">
      <c r="G39095"/>
    </row>
    <row r="39096" spans="7:7" x14ac:dyDescent="0.2">
      <c r="G39096"/>
    </row>
    <row r="39097" spans="7:7" x14ac:dyDescent="0.2">
      <c r="G39097"/>
    </row>
    <row r="39098" spans="7:7" x14ac:dyDescent="0.2">
      <c r="G39098"/>
    </row>
    <row r="39099" spans="7:7" x14ac:dyDescent="0.2">
      <c r="G39099"/>
    </row>
    <row r="39100" spans="7:7" x14ac:dyDescent="0.2">
      <c r="G39100"/>
    </row>
    <row r="39101" spans="7:7" x14ac:dyDescent="0.2">
      <c r="G39101"/>
    </row>
    <row r="39102" spans="7:7" x14ac:dyDescent="0.2">
      <c r="G39102"/>
    </row>
    <row r="39103" spans="7:7" x14ac:dyDescent="0.2">
      <c r="G39103"/>
    </row>
    <row r="39104" spans="7:7" x14ac:dyDescent="0.2">
      <c r="G39104"/>
    </row>
    <row r="39105" spans="7:7" x14ac:dyDescent="0.2">
      <c r="G39105"/>
    </row>
    <row r="39106" spans="7:7" x14ac:dyDescent="0.2">
      <c r="G39106"/>
    </row>
    <row r="39107" spans="7:7" x14ac:dyDescent="0.2">
      <c r="G39107"/>
    </row>
    <row r="39108" spans="7:7" x14ac:dyDescent="0.2">
      <c r="G39108"/>
    </row>
    <row r="39109" spans="7:7" x14ac:dyDescent="0.2">
      <c r="G39109"/>
    </row>
    <row r="39110" spans="7:7" x14ac:dyDescent="0.2">
      <c r="G39110"/>
    </row>
    <row r="39111" spans="7:7" x14ac:dyDescent="0.2">
      <c r="G39111"/>
    </row>
    <row r="39112" spans="7:7" x14ac:dyDescent="0.2">
      <c r="G39112"/>
    </row>
    <row r="39113" spans="7:7" x14ac:dyDescent="0.2">
      <c r="G39113"/>
    </row>
    <row r="39114" spans="7:7" x14ac:dyDescent="0.2">
      <c r="G39114"/>
    </row>
    <row r="39115" spans="7:7" x14ac:dyDescent="0.2">
      <c r="G39115"/>
    </row>
    <row r="39116" spans="7:7" x14ac:dyDescent="0.2">
      <c r="G39116"/>
    </row>
    <row r="39117" spans="7:7" x14ac:dyDescent="0.2">
      <c r="G39117"/>
    </row>
    <row r="39118" spans="7:7" x14ac:dyDescent="0.2">
      <c r="G39118"/>
    </row>
    <row r="39119" spans="7:7" x14ac:dyDescent="0.2">
      <c r="G39119"/>
    </row>
    <row r="39120" spans="7:7" x14ac:dyDescent="0.2">
      <c r="G39120"/>
    </row>
    <row r="39121" spans="7:7" x14ac:dyDescent="0.2">
      <c r="G39121"/>
    </row>
    <row r="39122" spans="7:7" x14ac:dyDescent="0.2">
      <c r="G39122"/>
    </row>
    <row r="39123" spans="7:7" x14ac:dyDescent="0.2">
      <c r="G39123"/>
    </row>
    <row r="39124" spans="7:7" x14ac:dyDescent="0.2">
      <c r="G39124"/>
    </row>
    <row r="39125" spans="7:7" x14ac:dyDescent="0.2">
      <c r="G39125"/>
    </row>
    <row r="39126" spans="7:7" x14ac:dyDescent="0.2">
      <c r="G39126"/>
    </row>
    <row r="39127" spans="7:7" x14ac:dyDescent="0.2">
      <c r="G39127"/>
    </row>
    <row r="39128" spans="7:7" x14ac:dyDescent="0.2">
      <c r="G39128"/>
    </row>
    <row r="39129" spans="7:7" x14ac:dyDescent="0.2">
      <c r="G39129"/>
    </row>
    <row r="39130" spans="7:7" x14ac:dyDescent="0.2">
      <c r="G39130"/>
    </row>
    <row r="39131" spans="7:7" x14ac:dyDescent="0.2">
      <c r="G39131"/>
    </row>
    <row r="39132" spans="7:7" x14ac:dyDescent="0.2">
      <c r="G39132"/>
    </row>
    <row r="39133" spans="7:7" x14ac:dyDescent="0.2">
      <c r="G39133"/>
    </row>
    <row r="39134" spans="7:7" x14ac:dyDescent="0.2">
      <c r="G39134"/>
    </row>
    <row r="39135" spans="7:7" x14ac:dyDescent="0.2">
      <c r="G39135"/>
    </row>
    <row r="39136" spans="7:7" x14ac:dyDescent="0.2">
      <c r="G39136"/>
    </row>
    <row r="39137" spans="7:7" x14ac:dyDescent="0.2">
      <c r="G39137"/>
    </row>
    <row r="39138" spans="7:7" x14ac:dyDescent="0.2">
      <c r="G39138"/>
    </row>
    <row r="39139" spans="7:7" x14ac:dyDescent="0.2">
      <c r="G39139"/>
    </row>
    <row r="39140" spans="7:7" x14ac:dyDescent="0.2">
      <c r="G39140"/>
    </row>
    <row r="39141" spans="7:7" x14ac:dyDescent="0.2">
      <c r="G39141"/>
    </row>
    <row r="39142" spans="7:7" x14ac:dyDescent="0.2">
      <c r="G39142"/>
    </row>
    <row r="39143" spans="7:7" x14ac:dyDescent="0.2">
      <c r="G39143"/>
    </row>
    <row r="39144" spans="7:7" x14ac:dyDescent="0.2">
      <c r="G39144"/>
    </row>
    <row r="39145" spans="7:7" x14ac:dyDescent="0.2">
      <c r="G39145"/>
    </row>
    <row r="39146" spans="7:7" x14ac:dyDescent="0.2">
      <c r="G39146"/>
    </row>
    <row r="39147" spans="7:7" x14ac:dyDescent="0.2">
      <c r="G39147"/>
    </row>
    <row r="39148" spans="7:7" x14ac:dyDescent="0.2">
      <c r="G39148"/>
    </row>
    <row r="39149" spans="7:7" x14ac:dyDescent="0.2">
      <c r="G39149"/>
    </row>
    <row r="39150" spans="7:7" x14ac:dyDescent="0.2">
      <c r="G39150"/>
    </row>
    <row r="39151" spans="7:7" x14ac:dyDescent="0.2">
      <c r="G39151"/>
    </row>
    <row r="39152" spans="7:7" x14ac:dyDescent="0.2">
      <c r="G39152"/>
    </row>
    <row r="39153" spans="7:7" x14ac:dyDescent="0.2">
      <c r="G39153"/>
    </row>
    <row r="39154" spans="7:7" x14ac:dyDescent="0.2">
      <c r="G39154"/>
    </row>
    <row r="39155" spans="7:7" x14ac:dyDescent="0.2">
      <c r="G39155"/>
    </row>
    <row r="39156" spans="7:7" x14ac:dyDescent="0.2">
      <c r="G39156"/>
    </row>
    <row r="39157" spans="7:7" x14ac:dyDescent="0.2">
      <c r="G39157"/>
    </row>
    <row r="39158" spans="7:7" x14ac:dyDescent="0.2">
      <c r="G39158"/>
    </row>
    <row r="39159" spans="7:7" x14ac:dyDescent="0.2">
      <c r="G39159"/>
    </row>
    <row r="39160" spans="7:7" x14ac:dyDescent="0.2">
      <c r="G39160"/>
    </row>
    <row r="39161" spans="7:7" x14ac:dyDescent="0.2">
      <c r="G39161"/>
    </row>
    <row r="39162" spans="7:7" x14ac:dyDescent="0.2">
      <c r="G39162"/>
    </row>
    <row r="39163" spans="7:7" x14ac:dyDescent="0.2">
      <c r="G39163"/>
    </row>
    <row r="39164" spans="7:7" x14ac:dyDescent="0.2">
      <c r="G39164"/>
    </row>
    <row r="39165" spans="7:7" x14ac:dyDescent="0.2">
      <c r="G39165"/>
    </row>
    <row r="39166" spans="7:7" x14ac:dyDescent="0.2">
      <c r="G39166"/>
    </row>
    <row r="39167" spans="7:7" x14ac:dyDescent="0.2">
      <c r="G39167"/>
    </row>
    <row r="39168" spans="7:7" x14ac:dyDescent="0.2">
      <c r="G39168"/>
    </row>
    <row r="39169" spans="7:7" x14ac:dyDescent="0.2">
      <c r="G39169"/>
    </row>
    <row r="39170" spans="7:7" x14ac:dyDescent="0.2">
      <c r="G39170"/>
    </row>
    <row r="39171" spans="7:7" x14ac:dyDescent="0.2">
      <c r="G39171"/>
    </row>
    <row r="39172" spans="7:7" x14ac:dyDescent="0.2">
      <c r="G39172"/>
    </row>
    <row r="39173" spans="7:7" x14ac:dyDescent="0.2">
      <c r="G39173"/>
    </row>
    <row r="39174" spans="7:7" x14ac:dyDescent="0.2">
      <c r="G39174"/>
    </row>
    <row r="39175" spans="7:7" x14ac:dyDescent="0.2">
      <c r="G39175"/>
    </row>
    <row r="39176" spans="7:7" x14ac:dyDescent="0.2">
      <c r="G39176"/>
    </row>
    <row r="39177" spans="7:7" x14ac:dyDescent="0.2">
      <c r="G39177"/>
    </row>
    <row r="39178" spans="7:7" x14ac:dyDescent="0.2">
      <c r="G39178"/>
    </row>
    <row r="39179" spans="7:7" x14ac:dyDescent="0.2">
      <c r="G39179"/>
    </row>
    <row r="39180" spans="7:7" x14ac:dyDescent="0.2">
      <c r="G39180"/>
    </row>
    <row r="39181" spans="7:7" x14ac:dyDescent="0.2">
      <c r="G39181"/>
    </row>
    <row r="39182" spans="7:7" x14ac:dyDescent="0.2">
      <c r="G39182"/>
    </row>
    <row r="39183" spans="7:7" x14ac:dyDescent="0.2">
      <c r="G39183"/>
    </row>
    <row r="39184" spans="7:7" x14ac:dyDescent="0.2">
      <c r="G39184"/>
    </row>
    <row r="39185" spans="7:7" x14ac:dyDescent="0.2">
      <c r="G39185"/>
    </row>
    <row r="39186" spans="7:7" x14ac:dyDescent="0.2">
      <c r="G39186"/>
    </row>
    <row r="39187" spans="7:7" x14ac:dyDescent="0.2">
      <c r="G39187"/>
    </row>
    <row r="39188" spans="7:7" x14ac:dyDescent="0.2">
      <c r="G39188"/>
    </row>
    <row r="39189" spans="7:7" x14ac:dyDescent="0.2">
      <c r="G39189"/>
    </row>
    <row r="39190" spans="7:7" x14ac:dyDescent="0.2">
      <c r="G39190"/>
    </row>
    <row r="39191" spans="7:7" x14ac:dyDescent="0.2">
      <c r="G39191"/>
    </row>
    <row r="39192" spans="7:7" x14ac:dyDescent="0.2">
      <c r="G39192"/>
    </row>
    <row r="39193" spans="7:7" x14ac:dyDescent="0.2">
      <c r="G39193"/>
    </row>
    <row r="39194" spans="7:7" x14ac:dyDescent="0.2">
      <c r="G39194"/>
    </row>
    <row r="39195" spans="7:7" x14ac:dyDescent="0.2">
      <c r="G39195"/>
    </row>
    <row r="39196" spans="7:7" x14ac:dyDescent="0.2">
      <c r="G39196"/>
    </row>
    <row r="39197" spans="7:7" x14ac:dyDescent="0.2">
      <c r="G39197"/>
    </row>
    <row r="39198" spans="7:7" x14ac:dyDescent="0.2">
      <c r="G39198"/>
    </row>
    <row r="39199" spans="7:7" x14ac:dyDescent="0.2">
      <c r="G39199"/>
    </row>
    <row r="39200" spans="7:7" x14ac:dyDescent="0.2">
      <c r="G39200"/>
    </row>
    <row r="39201" spans="7:7" x14ac:dyDescent="0.2">
      <c r="G39201"/>
    </row>
    <row r="39202" spans="7:7" x14ac:dyDescent="0.2">
      <c r="G39202"/>
    </row>
    <row r="39203" spans="7:7" x14ac:dyDescent="0.2">
      <c r="G39203"/>
    </row>
    <row r="39204" spans="7:7" x14ac:dyDescent="0.2">
      <c r="G39204"/>
    </row>
    <row r="39205" spans="7:7" x14ac:dyDescent="0.2">
      <c r="G39205"/>
    </row>
    <row r="39206" spans="7:7" x14ac:dyDescent="0.2">
      <c r="G39206"/>
    </row>
    <row r="39207" spans="7:7" x14ac:dyDescent="0.2">
      <c r="G39207"/>
    </row>
    <row r="39208" spans="7:7" x14ac:dyDescent="0.2">
      <c r="G39208"/>
    </row>
    <row r="39209" spans="7:7" x14ac:dyDescent="0.2">
      <c r="G39209"/>
    </row>
    <row r="39210" spans="7:7" x14ac:dyDescent="0.2">
      <c r="G39210"/>
    </row>
    <row r="39211" spans="7:7" x14ac:dyDescent="0.2">
      <c r="G39211"/>
    </row>
    <row r="39212" spans="7:7" x14ac:dyDescent="0.2">
      <c r="G39212"/>
    </row>
    <row r="39213" spans="7:7" x14ac:dyDescent="0.2">
      <c r="G39213"/>
    </row>
    <row r="39214" spans="7:7" x14ac:dyDescent="0.2">
      <c r="G39214"/>
    </row>
    <row r="39215" spans="7:7" x14ac:dyDescent="0.2">
      <c r="G39215"/>
    </row>
    <row r="39216" spans="7:7" x14ac:dyDescent="0.2">
      <c r="G39216"/>
    </row>
    <row r="39217" spans="7:7" x14ac:dyDescent="0.2">
      <c r="G39217"/>
    </row>
    <row r="39218" spans="7:7" x14ac:dyDescent="0.2">
      <c r="G39218"/>
    </row>
    <row r="39219" spans="7:7" x14ac:dyDescent="0.2">
      <c r="G39219"/>
    </row>
    <row r="39220" spans="7:7" x14ac:dyDescent="0.2">
      <c r="G39220"/>
    </row>
    <row r="39221" spans="7:7" x14ac:dyDescent="0.2">
      <c r="G39221"/>
    </row>
    <row r="39222" spans="7:7" x14ac:dyDescent="0.2">
      <c r="G39222"/>
    </row>
    <row r="39223" spans="7:7" x14ac:dyDescent="0.2">
      <c r="G39223"/>
    </row>
    <row r="39224" spans="7:7" x14ac:dyDescent="0.2">
      <c r="G39224"/>
    </row>
    <row r="39225" spans="7:7" x14ac:dyDescent="0.2">
      <c r="G39225"/>
    </row>
    <row r="39226" spans="7:7" x14ac:dyDescent="0.2">
      <c r="G39226"/>
    </row>
    <row r="39227" spans="7:7" x14ac:dyDescent="0.2">
      <c r="G39227"/>
    </row>
    <row r="39228" spans="7:7" x14ac:dyDescent="0.2">
      <c r="G39228"/>
    </row>
    <row r="39229" spans="7:7" x14ac:dyDescent="0.2">
      <c r="G39229"/>
    </row>
    <row r="39230" spans="7:7" x14ac:dyDescent="0.2">
      <c r="G39230"/>
    </row>
    <row r="39231" spans="7:7" x14ac:dyDescent="0.2">
      <c r="G39231"/>
    </row>
    <row r="39232" spans="7:7" x14ac:dyDescent="0.2">
      <c r="G39232"/>
    </row>
    <row r="39233" spans="7:7" x14ac:dyDescent="0.2">
      <c r="G39233"/>
    </row>
    <row r="39234" spans="7:7" x14ac:dyDescent="0.2">
      <c r="G39234"/>
    </row>
    <row r="39235" spans="7:7" x14ac:dyDescent="0.2">
      <c r="G39235"/>
    </row>
    <row r="39236" spans="7:7" x14ac:dyDescent="0.2">
      <c r="G39236"/>
    </row>
    <row r="39237" spans="7:7" x14ac:dyDescent="0.2">
      <c r="G39237"/>
    </row>
    <row r="39238" spans="7:7" x14ac:dyDescent="0.2">
      <c r="G39238"/>
    </row>
    <row r="39239" spans="7:7" x14ac:dyDescent="0.2">
      <c r="G39239"/>
    </row>
    <row r="39240" spans="7:7" x14ac:dyDescent="0.2">
      <c r="G39240"/>
    </row>
    <row r="39241" spans="7:7" x14ac:dyDescent="0.2">
      <c r="G39241"/>
    </row>
    <row r="39242" spans="7:7" x14ac:dyDescent="0.2">
      <c r="G39242"/>
    </row>
    <row r="39243" spans="7:7" x14ac:dyDescent="0.2">
      <c r="G39243"/>
    </row>
    <row r="39244" spans="7:7" x14ac:dyDescent="0.2">
      <c r="G39244"/>
    </row>
    <row r="39245" spans="7:7" x14ac:dyDescent="0.2">
      <c r="G39245"/>
    </row>
    <row r="39246" spans="7:7" x14ac:dyDescent="0.2">
      <c r="G39246"/>
    </row>
    <row r="39247" spans="7:7" x14ac:dyDescent="0.2">
      <c r="G39247"/>
    </row>
    <row r="39248" spans="7:7" x14ac:dyDescent="0.2">
      <c r="G39248"/>
    </row>
    <row r="39249" spans="7:7" x14ac:dyDescent="0.2">
      <c r="G39249"/>
    </row>
    <row r="39250" spans="7:7" x14ac:dyDescent="0.2">
      <c r="G39250"/>
    </row>
    <row r="39251" spans="7:7" x14ac:dyDescent="0.2">
      <c r="G39251"/>
    </row>
    <row r="39252" spans="7:7" x14ac:dyDescent="0.2">
      <c r="G39252"/>
    </row>
    <row r="39253" spans="7:7" x14ac:dyDescent="0.2">
      <c r="G39253"/>
    </row>
    <row r="39254" spans="7:7" x14ac:dyDescent="0.2">
      <c r="G39254"/>
    </row>
    <row r="39255" spans="7:7" x14ac:dyDescent="0.2">
      <c r="G39255"/>
    </row>
    <row r="39256" spans="7:7" x14ac:dyDescent="0.2">
      <c r="G39256"/>
    </row>
    <row r="39257" spans="7:7" x14ac:dyDescent="0.2">
      <c r="G39257"/>
    </row>
    <row r="39258" spans="7:7" x14ac:dyDescent="0.2">
      <c r="G39258"/>
    </row>
    <row r="39259" spans="7:7" x14ac:dyDescent="0.2">
      <c r="G39259"/>
    </row>
    <row r="39260" spans="7:7" x14ac:dyDescent="0.2">
      <c r="G39260"/>
    </row>
    <row r="39261" spans="7:7" x14ac:dyDescent="0.2">
      <c r="G39261"/>
    </row>
    <row r="39262" spans="7:7" x14ac:dyDescent="0.2">
      <c r="G39262"/>
    </row>
    <row r="39263" spans="7:7" x14ac:dyDescent="0.2">
      <c r="G39263"/>
    </row>
    <row r="39264" spans="7:7" x14ac:dyDescent="0.2">
      <c r="G39264"/>
    </row>
    <row r="39265" spans="7:7" x14ac:dyDescent="0.2">
      <c r="G39265"/>
    </row>
    <row r="39266" spans="7:7" x14ac:dyDescent="0.2">
      <c r="G39266"/>
    </row>
    <row r="39267" spans="7:7" x14ac:dyDescent="0.2">
      <c r="G39267"/>
    </row>
    <row r="39268" spans="7:7" x14ac:dyDescent="0.2">
      <c r="G39268"/>
    </row>
    <row r="39269" spans="7:7" x14ac:dyDescent="0.2">
      <c r="G39269"/>
    </row>
    <row r="39270" spans="7:7" x14ac:dyDescent="0.2">
      <c r="G39270"/>
    </row>
    <row r="39271" spans="7:7" x14ac:dyDescent="0.2">
      <c r="G39271"/>
    </row>
    <row r="39272" spans="7:7" x14ac:dyDescent="0.2">
      <c r="G39272"/>
    </row>
    <row r="39273" spans="7:7" x14ac:dyDescent="0.2">
      <c r="G39273"/>
    </row>
    <row r="39274" spans="7:7" x14ac:dyDescent="0.2">
      <c r="G39274"/>
    </row>
    <row r="39275" spans="7:7" x14ac:dyDescent="0.2">
      <c r="G39275"/>
    </row>
    <row r="39276" spans="7:7" x14ac:dyDescent="0.2">
      <c r="G39276"/>
    </row>
    <row r="39277" spans="7:7" x14ac:dyDescent="0.2">
      <c r="G39277"/>
    </row>
    <row r="39278" spans="7:7" x14ac:dyDescent="0.2">
      <c r="G39278"/>
    </row>
    <row r="39279" spans="7:7" x14ac:dyDescent="0.2">
      <c r="G39279"/>
    </row>
    <row r="39280" spans="7:7" x14ac:dyDescent="0.2">
      <c r="G39280"/>
    </row>
    <row r="39281" spans="7:7" x14ac:dyDescent="0.2">
      <c r="G39281"/>
    </row>
    <row r="39282" spans="7:7" x14ac:dyDescent="0.2">
      <c r="G39282"/>
    </row>
    <row r="39283" spans="7:7" x14ac:dyDescent="0.2">
      <c r="G39283"/>
    </row>
    <row r="39284" spans="7:7" x14ac:dyDescent="0.2">
      <c r="G39284"/>
    </row>
    <row r="39285" spans="7:7" x14ac:dyDescent="0.2">
      <c r="G39285"/>
    </row>
    <row r="39286" spans="7:7" x14ac:dyDescent="0.2">
      <c r="G39286"/>
    </row>
    <row r="39287" spans="7:7" x14ac:dyDescent="0.2">
      <c r="G39287"/>
    </row>
    <row r="39288" spans="7:7" x14ac:dyDescent="0.2">
      <c r="G39288"/>
    </row>
    <row r="39289" spans="7:7" x14ac:dyDescent="0.2">
      <c r="G39289"/>
    </row>
    <row r="39290" spans="7:7" x14ac:dyDescent="0.2">
      <c r="G39290"/>
    </row>
    <row r="39291" spans="7:7" x14ac:dyDescent="0.2">
      <c r="G39291"/>
    </row>
    <row r="39292" spans="7:7" x14ac:dyDescent="0.2">
      <c r="G39292"/>
    </row>
    <row r="39293" spans="7:7" x14ac:dyDescent="0.2">
      <c r="G39293"/>
    </row>
    <row r="39294" spans="7:7" x14ac:dyDescent="0.2">
      <c r="G39294"/>
    </row>
    <row r="39295" spans="7:7" x14ac:dyDescent="0.2">
      <c r="G39295"/>
    </row>
    <row r="39296" spans="7:7" x14ac:dyDescent="0.2">
      <c r="G39296"/>
    </row>
    <row r="39297" spans="7:7" x14ac:dyDescent="0.2">
      <c r="G39297"/>
    </row>
    <row r="39298" spans="7:7" x14ac:dyDescent="0.2">
      <c r="G39298"/>
    </row>
    <row r="39299" spans="7:7" x14ac:dyDescent="0.2">
      <c r="G39299"/>
    </row>
    <row r="39300" spans="7:7" x14ac:dyDescent="0.2">
      <c r="G39300"/>
    </row>
    <row r="39301" spans="7:7" x14ac:dyDescent="0.2">
      <c r="G39301"/>
    </row>
    <row r="39302" spans="7:7" x14ac:dyDescent="0.2">
      <c r="G39302"/>
    </row>
    <row r="39303" spans="7:7" x14ac:dyDescent="0.2">
      <c r="G39303"/>
    </row>
    <row r="39304" spans="7:7" x14ac:dyDescent="0.2">
      <c r="G39304"/>
    </row>
    <row r="39305" spans="7:7" x14ac:dyDescent="0.2">
      <c r="G39305"/>
    </row>
    <row r="39306" spans="7:7" x14ac:dyDescent="0.2">
      <c r="G39306"/>
    </row>
    <row r="39307" spans="7:7" x14ac:dyDescent="0.2">
      <c r="G39307"/>
    </row>
    <row r="39308" spans="7:7" x14ac:dyDescent="0.2">
      <c r="G39308"/>
    </row>
    <row r="39309" spans="7:7" x14ac:dyDescent="0.2">
      <c r="G39309"/>
    </row>
    <row r="39310" spans="7:7" x14ac:dyDescent="0.2">
      <c r="G39310"/>
    </row>
    <row r="39311" spans="7:7" x14ac:dyDescent="0.2">
      <c r="G39311"/>
    </row>
    <row r="39312" spans="7:7" x14ac:dyDescent="0.2">
      <c r="G39312"/>
    </row>
    <row r="39313" spans="7:7" x14ac:dyDescent="0.2">
      <c r="G39313"/>
    </row>
    <row r="39314" spans="7:7" x14ac:dyDescent="0.2">
      <c r="G39314"/>
    </row>
    <row r="39315" spans="7:7" x14ac:dyDescent="0.2">
      <c r="G39315"/>
    </row>
    <row r="39316" spans="7:7" x14ac:dyDescent="0.2">
      <c r="G39316"/>
    </row>
    <row r="39317" spans="7:7" x14ac:dyDescent="0.2">
      <c r="G39317"/>
    </row>
    <row r="39318" spans="7:7" x14ac:dyDescent="0.2">
      <c r="G39318"/>
    </row>
    <row r="39319" spans="7:7" x14ac:dyDescent="0.2">
      <c r="G39319"/>
    </row>
    <row r="39320" spans="7:7" x14ac:dyDescent="0.2">
      <c r="G39320"/>
    </row>
    <row r="39321" spans="7:7" x14ac:dyDescent="0.2">
      <c r="G39321"/>
    </row>
    <row r="39322" spans="7:7" x14ac:dyDescent="0.2">
      <c r="G39322"/>
    </row>
    <row r="39323" spans="7:7" x14ac:dyDescent="0.2">
      <c r="G39323"/>
    </row>
    <row r="39324" spans="7:7" x14ac:dyDescent="0.2">
      <c r="G39324"/>
    </row>
    <row r="39325" spans="7:7" x14ac:dyDescent="0.2">
      <c r="G39325"/>
    </row>
    <row r="39326" spans="7:7" x14ac:dyDescent="0.2">
      <c r="G39326"/>
    </row>
    <row r="39327" spans="7:7" x14ac:dyDescent="0.2">
      <c r="G39327"/>
    </row>
    <row r="39328" spans="7:7" x14ac:dyDescent="0.2">
      <c r="G39328"/>
    </row>
    <row r="39329" spans="7:7" x14ac:dyDescent="0.2">
      <c r="G39329"/>
    </row>
    <row r="39330" spans="7:7" x14ac:dyDescent="0.2">
      <c r="G39330"/>
    </row>
    <row r="39331" spans="7:7" x14ac:dyDescent="0.2">
      <c r="G39331"/>
    </row>
    <row r="39332" spans="7:7" x14ac:dyDescent="0.2">
      <c r="G39332"/>
    </row>
    <row r="39333" spans="7:7" x14ac:dyDescent="0.2">
      <c r="G39333"/>
    </row>
    <row r="39334" spans="7:7" x14ac:dyDescent="0.2">
      <c r="G39334"/>
    </row>
    <row r="39335" spans="7:7" x14ac:dyDescent="0.2">
      <c r="G39335"/>
    </row>
    <row r="39336" spans="7:7" x14ac:dyDescent="0.2">
      <c r="G39336"/>
    </row>
    <row r="39337" spans="7:7" x14ac:dyDescent="0.2">
      <c r="G39337"/>
    </row>
    <row r="39338" spans="7:7" x14ac:dyDescent="0.2">
      <c r="G39338"/>
    </row>
    <row r="39339" spans="7:7" x14ac:dyDescent="0.2">
      <c r="G39339"/>
    </row>
    <row r="39340" spans="7:7" x14ac:dyDescent="0.2">
      <c r="G39340"/>
    </row>
    <row r="39341" spans="7:7" x14ac:dyDescent="0.2">
      <c r="G39341"/>
    </row>
    <row r="39342" spans="7:7" x14ac:dyDescent="0.2">
      <c r="G39342"/>
    </row>
    <row r="39343" spans="7:7" x14ac:dyDescent="0.2">
      <c r="G39343"/>
    </row>
    <row r="39344" spans="7:7" x14ac:dyDescent="0.2">
      <c r="G39344"/>
    </row>
    <row r="39345" spans="7:7" x14ac:dyDescent="0.2">
      <c r="G39345"/>
    </row>
    <row r="39346" spans="7:7" x14ac:dyDescent="0.2">
      <c r="G39346"/>
    </row>
    <row r="39347" spans="7:7" x14ac:dyDescent="0.2">
      <c r="G39347"/>
    </row>
    <row r="39348" spans="7:7" x14ac:dyDescent="0.2">
      <c r="G39348"/>
    </row>
    <row r="39349" spans="7:7" x14ac:dyDescent="0.2">
      <c r="G39349"/>
    </row>
    <row r="39350" spans="7:7" x14ac:dyDescent="0.2">
      <c r="G39350"/>
    </row>
    <row r="39351" spans="7:7" x14ac:dyDescent="0.2">
      <c r="G39351"/>
    </row>
    <row r="39352" spans="7:7" x14ac:dyDescent="0.2">
      <c r="G39352"/>
    </row>
    <row r="39353" spans="7:7" x14ac:dyDescent="0.2">
      <c r="G39353"/>
    </row>
    <row r="39354" spans="7:7" x14ac:dyDescent="0.2">
      <c r="G39354"/>
    </row>
    <row r="39355" spans="7:7" x14ac:dyDescent="0.2">
      <c r="G39355"/>
    </row>
    <row r="39356" spans="7:7" x14ac:dyDescent="0.2">
      <c r="G39356"/>
    </row>
    <row r="39357" spans="7:7" x14ac:dyDescent="0.2">
      <c r="G39357"/>
    </row>
    <row r="39358" spans="7:7" x14ac:dyDescent="0.2">
      <c r="G39358"/>
    </row>
    <row r="39359" spans="7:7" x14ac:dyDescent="0.2">
      <c r="G39359"/>
    </row>
    <row r="39360" spans="7:7" x14ac:dyDescent="0.2">
      <c r="G39360"/>
    </row>
    <row r="39361" spans="7:7" x14ac:dyDescent="0.2">
      <c r="G39361"/>
    </row>
    <row r="39362" spans="7:7" x14ac:dyDescent="0.2">
      <c r="G39362"/>
    </row>
    <row r="39363" spans="7:7" x14ac:dyDescent="0.2">
      <c r="G39363"/>
    </row>
    <row r="39364" spans="7:7" x14ac:dyDescent="0.2">
      <c r="G39364"/>
    </row>
    <row r="39365" spans="7:7" x14ac:dyDescent="0.2">
      <c r="G39365"/>
    </row>
    <row r="39366" spans="7:7" x14ac:dyDescent="0.2">
      <c r="G39366"/>
    </row>
    <row r="39367" spans="7:7" x14ac:dyDescent="0.2">
      <c r="G39367"/>
    </row>
    <row r="39368" spans="7:7" x14ac:dyDescent="0.2">
      <c r="G39368"/>
    </row>
    <row r="39369" spans="7:7" x14ac:dyDescent="0.2">
      <c r="G39369"/>
    </row>
    <row r="39370" spans="7:7" x14ac:dyDescent="0.2">
      <c r="G39370"/>
    </row>
    <row r="39371" spans="7:7" x14ac:dyDescent="0.2">
      <c r="G39371"/>
    </row>
    <row r="39372" spans="7:7" x14ac:dyDescent="0.2">
      <c r="G39372"/>
    </row>
    <row r="39373" spans="7:7" x14ac:dyDescent="0.2">
      <c r="G39373"/>
    </row>
    <row r="39374" spans="7:7" x14ac:dyDescent="0.2">
      <c r="G39374"/>
    </row>
    <row r="39375" spans="7:7" x14ac:dyDescent="0.2">
      <c r="G39375"/>
    </row>
    <row r="39376" spans="7:7" x14ac:dyDescent="0.2">
      <c r="G39376"/>
    </row>
    <row r="39377" spans="7:7" x14ac:dyDescent="0.2">
      <c r="G39377"/>
    </row>
    <row r="39378" spans="7:7" x14ac:dyDescent="0.2">
      <c r="G39378"/>
    </row>
    <row r="39379" spans="7:7" x14ac:dyDescent="0.2">
      <c r="G39379"/>
    </row>
    <row r="39380" spans="7:7" x14ac:dyDescent="0.2">
      <c r="G39380"/>
    </row>
    <row r="39381" spans="7:7" x14ac:dyDescent="0.2">
      <c r="G39381"/>
    </row>
    <row r="39382" spans="7:7" x14ac:dyDescent="0.2">
      <c r="G39382"/>
    </row>
    <row r="39383" spans="7:7" x14ac:dyDescent="0.2">
      <c r="G39383"/>
    </row>
    <row r="39384" spans="7:7" x14ac:dyDescent="0.2">
      <c r="G39384"/>
    </row>
    <row r="39385" spans="7:7" x14ac:dyDescent="0.2">
      <c r="G39385"/>
    </row>
    <row r="39386" spans="7:7" x14ac:dyDescent="0.2">
      <c r="G39386"/>
    </row>
    <row r="39387" spans="7:7" x14ac:dyDescent="0.2">
      <c r="G39387"/>
    </row>
    <row r="39388" spans="7:7" x14ac:dyDescent="0.2">
      <c r="G39388"/>
    </row>
    <row r="39389" spans="7:7" x14ac:dyDescent="0.2">
      <c r="G39389"/>
    </row>
    <row r="39390" spans="7:7" x14ac:dyDescent="0.2">
      <c r="G39390"/>
    </row>
    <row r="39391" spans="7:7" x14ac:dyDescent="0.2">
      <c r="G39391"/>
    </row>
    <row r="39392" spans="7:7" x14ac:dyDescent="0.2">
      <c r="G39392"/>
    </row>
    <row r="39393" spans="7:7" x14ac:dyDescent="0.2">
      <c r="G39393"/>
    </row>
    <row r="39394" spans="7:7" x14ac:dyDescent="0.2">
      <c r="G39394"/>
    </row>
    <row r="39395" spans="7:7" x14ac:dyDescent="0.2">
      <c r="G39395"/>
    </row>
    <row r="39396" spans="7:7" x14ac:dyDescent="0.2">
      <c r="G39396"/>
    </row>
    <row r="39397" spans="7:7" x14ac:dyDescent="0.2">
      <c r="G39397"/>
    </row>
    <row r="39398" spans="7:7" x14ac:dyDescent="0.2">
      <c r="G39398"/>
    </row>
    <row r="39399" spans="7:7" x14ac:dyDescent="0.2">
      <c r="G39399"/>
    </row>
    <row r="39400" spans="7:7" x14ac:dyDescent="0.2">
      <c r="G39400"/>
    </row>
    <row r="39401" spans="7:7" x14ac:dyDescent="0.2">
      <c r="G39401"/>
    </row>
    <row r="39402" spans="7:7" x14ac:dyDescent="0.2">
      <c r="G39402"/>
    </row>
    <row r="39403" spans="7:7" x14ac:dyDescent="0.2">
      <c r="G39403"/>
    </row>
    <row r="39404" spans="7:7" x14ac:dyDescent="0.2">
      <c r="G39404"/>
    </row>
    <row r="39405" spans="7:7" x14ac:dyDescent="0.2">
      <c r="G39405"/>
    </row>
    <row r="39406" spans="7:7" x14ac:dyDescent="0.2">
      <c r="G39406"/>
    </row>
    <row r="39407" spans="7:7" x14ac:dyDescent="0.2">
      <c r="G39407"/>
    </row>
    <row r="39408" spans="7:7" x14ac:dyDescent="0.2">
      <c r="G39408"/>
    </row>
    <row r="39409" spans="7:7" x14ac:dyDescent="0.2">
      <c r="G39409"/>
    </row>
    <row r="39410" spans="7:7" x14ac:dyDescent="0.2">
      <c r="G39410"/>
    </row>
    <row r="39411" spans="7:7" x14ac:dyDescent="0.2">
      <c r="G39411"/>
    </row>
    <row r="39412" spans="7:7" x14ac:dyDescent="0.2">
      <c r="G39412"/>
    </row>
    <row r="39413" spans="7:7" x14ac:dyDescent="0.2">
      <c r="G39413"/>
    </row>
    <row r="39414" spans="7:7" x14ac:dyDescent="0.2">
      <c r="G39414"/>
    </row>
    <row r="39415" spans="7:7" x14ac:dyDescent="0.2">
      <c r="G39415"/>
    </row>
    <row r="39416" spans="7:7" x14ac:dyDescent="0.2">
      <c r="G39416"/>
    </row>
    <row r="39417" spans="7:7" x14ac:dyDescent="0.2">
      <c r="G39417"/>
    </row>
    <row r="39418" spans="7:7" x14ac:dyDescent="0.2">
      <c r="G39418"/>
    </row>
    <row r="39419" spans="7:7" x14ac:dyDescent="0.2">
      <c r="G39419"/>
    </row>
    <row r="39420" spans="7:7" x14ac:dyDescent="0.2">
      <c r="G39420"/>
    </row>
    <row r="39421" spans="7:7" x14ac:dyDescent="0.2">
      <c r="G39421"/>
    </row>
    <row r="39422" spans="7:7" x14ac:dyDescent="0.2">
      <c r="G39422"/>
    </row>
    <row r="39423" spans="7:7" x14ac:dyDescent="0.2">
      <c r="G39423"/>
    </row>
    <row r="39424" spans="7:7" x14ac:dyDescent="0.2">
      <c r="G39424"/>
    </row>
    <row r="39425" spans="7:7" x14ac:dyDescent="0.2">
      <c r="G39425"/>
    </row>
    <row r="39426" spans="7:7" x14ac:dyDescent="0.2">
      <c r="G39426"/>
    </row>
    <row r="39427" spans="7:7" x14ac:dyDescent="0.2">
      <c r="G39427"/>
    </row>
    <row r="39428" spans="7:7" x14ac:dyDescent="0.2">
      <c r="G39428"/>
    </row>
    <row r="39429" spans="7:7" x14ac:dyDescent="0.2">
      <c r="G39429"/>
    </row>
    <row r="39430" spans="7:7" x14ac:dyDescent="0.2">
      <c r="G39430"/>
    </row>
    <row r="39431" spans="7:7" x14ac:dyDescent="0.2">
      <c r="G39431"/>
    </row>
    <row r="39432" spans="7:7" x14ac:dyDescent="0.2">
      <c r="G39432"/>
    </row>
    <row r="39433" spans="7:7" x14ac:dyDescent="0.2">
      <c r="G39433"/>
    </row>
    <row r="39434" spans="7:7" x14ac:dyDescent="0.2">
      <c r="G39434"/>
    </row>
    <row r="39435" spans="7:7" x14ac:dyDescent="0.2">
      <c r="G39435"/>
    </row>
    <row r="39436" spans="7:7" x14ac:dyDescent="0.2">
      <c r="G39436"/>
    </row>
    <row r="39437" spans="7:7" x14ac:dyDescent="0.2">
      <c r="G39437"/>
    </row>
    <row r="39438" spans="7:7" x14ac:dyDescent="0.2">
      <c r="G39438"/>
    </row>
    <row r="39439" spans="7:7" x14ac:dyDescent="0.2">
      <c r="G39439"/>
    </row>
    <row r="39440" spans="7:7" x14ac:dyDescent="0.2">
      <c r="G39440"/>
    </row>
    <row r="39441" spans="7:7" x14ac:dyDescent="0.2">
      <c r="G39441"/>
    </row>
    <row r="39442" spans="7:7" x14ac:dyDescent="0.2">
      <c r="G39442"/>
    </row>
    <row r="39443" spans="7:7" x14ac:dyDescent="0.2">
      <c r="G39443"/>
    </row>
    <row r="39444" spans="7:7" x14ac:dyDescent="0.2">
      <c r="G39444"/>
    </row>
    <row r="39445" spans="7:7" x14ac:dyDescent="0.2">
      <c r="G39445"/>
    </row>
    <row r="39446" spans="7:7" x14ac:dyDescent="0.2">
      <c r="G39446"/>
    </row>
    <row r="39447" spans="7:7" x14ac:dyDescent="0.2">
      <c r="G39447"/>
    </row>
    <row r="39448" spans="7:7" x14ac:dyDescent="0.2">
      <c r="G39448"/>
    </row>
    <row r="39449" spans="7:7" x14ac:dyDescent="0.2">
      <c r="G39449"/>
    </row>
    <row r="39450" spans="7:7" x14ac:dyDescent="0.2">
      <c r="G39450"/>
    </row>
    <row r="39451" spans="7:7" x14ac:dyDescent="0.2">
      <c r="G39451"/>
    </row>
    <row r="39452" spans="7:7" x14ac:dyDescent="0.2">
      <c r="G39452"/>
    </row>
    <row r="39453" spans="7:7" x14ac:dyDescent="0.2">
      <c r="G39453"/>
    </row>
    <row r="39454" spans="7:7" x14ac:dyDescent="0.2">
      <c r="G39454"/>
    </row>
    <row r="39455" spans="7:7" x14ac:dyDescent="0.2">
      <c r="G39455"/>
    </row>
    <row r="39456" spans="7:7" x14ac:dyDescent="0.2">
      <c r="G39456"/>
    </row>
    <row r="39457" spans="7:7" x14ac:dyDescent="0.2">
      <c r="G39457"/>
    </row>
    <row r="39458" spans="7:7" x14ac:dyDescent="0.2">
      <c r="G39458"/>
    </row>
    <row r="39459" spans="7:7" x14ac:dyDescent="0.2">
      <c r="G39459"/>
    </row>
    <row r="39460" spans="7:7" x14ac:dyDescent="0.2">
      <c r="G39460"/>
    </row>
    <row r="39461" spans="7:7" x14ac:dyDescent="0.2">
      <c r="G39461"/>
    </row>
    <row r="39462" spans="7:7" x14ac:dyDescent="0.2">
      <c r="G39462"/>
    </row>
    <row r="39463" spans="7:7" x14ac:dyDescent="0.2">
      <c r="G39463"/>
    </row>
    <row r="39464" spans="7:7" x14ac:dyDescent="0.2">
      <c r="G39464"/>
    </row>
    <row r="39465" spans="7:7" x14ac:dyDescent="0.2">
      <c r="G39465"/>
    </row>
    <row r="39466" spans="7:7" x14ac:dyDescent="0.2">
      <c r="G39466"/>
    </row>
    <row r="39467" spans="7:7" x14ac:dyDescent="0.2">
      <c r="G39467"/>
    </row>
    <row r="39468" spans="7:7" x14ac:dyDescent="0.2">
      <c r="G39468"/>
    </row>
    <row r="39469" spans="7:7" x14ac:dyDescent="0.2">
      <c r="G39469"/>
    </row>
    <row r="39470" spans="7:7" x14ac:dyDescent="0.2">
      <c r="G39470"/>
    </row>
    <row r="39471" spans="7:7" x14ac:dyDescent="0.2">
      <c r="G39471"/>
    </row>
    <row r="39472" spans="7:7" x14ac:dyDescent="0.2">
      <c r="G39472"/>
    </row>
    <row r="39473" spans="7:7" x14ac:dyDescent="0.2">
      <c r="G39473"/>
    </row>
    <row r="39474" spans="7:7" x14ac:dyDescent="0.2">
      <c r="G39474"/>
    </row>
    <row r="39475" spans="7:7" x14ac:dyDescent="0.2">
      <c r="G39475"/>
    </row>
    <row r="39476" spans="7:7" x14ac:dyDescent="0.2">
      <c r="G39476"/>
    </row>
    <row r="39477" spans="7:7" x14ac:dyDescent="0.2">
      <c r="G39477"/>
    </row>
    <row r="39478" spans="7:7" x14ac:dyDescent="0.2">
      <c r="G39478"/>
    </row>
    <row r="39479" spans="7:7" x14ac:dyDescent="0.2">
      <c r="G39479"/>
    </row>
    <row r="39480" spans="7:7" x14ac:dyDescent="0.2">
      <c r="G39480"/>
    </row>
    <row r="39481" spans="7:7" x14ac:dyDescent="0.2">
      <c r="G39481"/>
    </row>
    <row r="39482" spans="7:7" x14ac:dyDescent="0.2">
      <c r="G39482"/>
    </row>
    <row r="39483" spans="7:7" x14ac:dyDescent="0.2">
      <c r="G39483"/>
    </row>
    <row r="39484" spans="7:7" x14ac:dyDescent="0.2">
      <c r="G39484"/>
    </row>
    <row r="39485" spans="7:7" x14ac:dyDescent="0.2">
      <c r="G39485"/>
    </row>
    <row r="39486" spans="7:7" x14ac:dyDescent="0.2">
      <c r="G39486"/>
    </row>
    <row r="39487" spans="7:7" x14ac:dyDescent="0.2">
      <c r="G39487"/>
    </row>
    <row r="39488" spans="7:7" x14ac:dyDescent="0.2">
      <c r="G39488"/>
    </row>
    <row r="39489" spans="7:7" x14ac:dyDescent="0.2">
      <c r="G39489"/>
    </row>
    <row r="39490" spans="7:7" x14ac:dyDescent="0.2">
      <c r="G39490"/>
    </row>
    <row r="39491" spans="7:7" x14ac:dyDescent="0.2">
      <c r="G39491"/>
    </row>
    <row r="39492" spans="7:7" x14ac:dyDescent="0.2">
      <c r="G39492"/>
    </row>
    <row r="39493" spans="7:7" x14ac:dyDescent="0.2">
      <c r="G39493"/>
    </row>
    <row r="39494" spans="7:7" x14ac:dyDescent="0.2">
      <c r="G39494"/>
    </row>
    <row r="39495" spans="7:7" x14ac:dyDescent="0.2">
      <c r="G39495"/>
    </row>
    <row r="39496" spans="7:7" x14ac:dyDescent="0.2">
      <c r="G39496"/>
    </row>
    <row r="39497" spans="7:7" x14ac:dyDescent="0.2">
      <c r="G39497"/>
    </row>
    <row r="39498" spans="7:7" x14ac:dyDescent="0.2">
      <c r="G39498"/>
    </row>
    <row r="39499" spans="7:7" x14ac:dyDescent="0.2">
      <c r="G39499"/>
    </row>
    <row r="39500" spans="7:7" x14ac:dyDescent="0.2">
      <c r="G39500"/>
    </row>
    <row r="39501" spans="7:7" x14ac:dyDescent="0.2">
      <c r="G39501"/>
    </row>
    <row r="39502" spans="7:7" x14ac:dyDescent="0.2">
      <c r="G39502"/>
    </row>
    <row r="39503" spans="7:7" x14ac:dyDescent="0.2">
      <c r="G39503"/>
    </row>
    <row r="39504" spans="7:7" x14ac:dyDescent="0.2">
      <c r="G39504"/>
    </row>
    <row r="39505" spans="7:7" x14ac:dyDescent="0.2">
      <c r="G39505"/>
    </row>
    <row r="39506" spans="7:7" x14ac:dyDescent="0.2">
      <c r="G39506"/>
    </row>
    <row r="39507" spans="7:7" x14ac:dyDescent="0.2">
      <c r="G39507"/>
    </row>
    <row r="39508" spans="7:7" x14ac:dyDescent="0.2">
      <c r="G39508"/>
    </row>
    <row r="39509" spans="7:7" x14ac:dyDescent="0.2">
      <c r="G39509"/>
    </row>
    <row r="39510" spans="7:7" x14ac:dyDescent="0.2">
      <c r="G39510"/>
    </row>
    <row r="39511" spans="7:7" x14ac:dyDescent="0.2">
      <c r="G39511"/>
    </row>
    <row r="39512" spans="7:7" x14ac:dyDescent="0.2">
      <c r="G39512"/>
    </row>
    <row r="39513" spans="7:7" x14ac:dyDescent="0.2">
      <c r="G39513"/>
    </row>
    <row r="39514" spans="7:7" x14ac:dyDescent="0.2">
      <c r="G39514"/>
    </row>
    <row r="39515" spans="7:7" x14ac:dyDescent="0.2">
      <c r="G39515"/>
    </row>
    <row r="39516" spans="7:7" x14ac:dyDescent="0.2">
      <c r="G39516"/>
    </row>
    <row r="39517" spans="7:7" x14ac:dyDescent="0.2">
      <c r="G39517"/>
    </row>
    <row r="39518" spans="7:7" x14ac:dyDescent="0.2">
      <c r="G39518"/>
    </row>
    <row r="39519" spans="7:7" x14ac:dyDescent="0.2">
      <c r="G39519"/>
    </row>
    <row r="39520" spans="7:7" x14ac:dyDescent="0.2">
      <c r="G39520"/>
    </row>
    <row r="39521" spans="7:7" x14ac:dyDescent="0.2">
      <c r="G39521"/>
    </row>
    <row r="39522" spans="7:7" x14ac:dyDescent="0.2">
      <c r="G39522"/>
    </row>
    <row r="39523" spans="7:7" x14ac:dyDescent="0.2">
      <c r="G39523"/>
    </row>
    <row r="39524" spans="7:7" x14ac:dyDescent="0.2">
      <c r="G39524"/>
    </row>
    <row r="39525" spans="7:7" x14ac:dyDescent="0.2">
      <c r="G39525"/>
    </row>
    <row r="39526" spans="7:7" x14ac:dyDescent="0.2">
      <c r="G39526"/>
    </row>
    <row r="39527" spans="7:7" x14ac:dyDescent="0.2">
      <c r="G39527"/>
    </row>
    <row r="39528" spans="7:7" x14ac:dyDescent="0.2">
      <c r="G39528"/>
    </row>
    <row r="39529" spans="7:7" x14ac:dyDescent="0.2">
      <c r="G39529"/>
    </row>
    <row r="39530" spans="7:7" x14ac:dyDescent="0.2">
      <c r="G39530"/>
    </row>
    <row r="39531" spans="7:7" x14ac:dyDescent="0.2">
      <c r="G39531"/>
    </row>
    <row r="39532" spans="7:7" x14ac:dyDescent="0.2">
      <c r="G39532"/>
    </row>
    <row r="39533" spans="7:7" x14ac:dyDescent="0.2">
      <c r="G39533"/>
    </row>
    <row r="39534" spans="7:7" x14ac:dyDescent="0.2">
      <c r="G39534"/>
    </row>
    <row r="39535" spans="7:7" x14ac:dyDescent="0.2">
      <c r="G39535"/>
    </row>
    <row r="39536" spans="7:7" x14ac:dyDescent="0.2">
      <c r="G39536"/>
    </row>
    <row r="39537" spans="7:7" x14ac:dyDescent="0.2">
      <c r="G39537"/>
    </row>
    <row r="39538" spans="7:7" x14ac:dyDescent="0.2">
      <c r="G39538"/>
    </row>
    <row r="39539" spans="7:7" x14ac:dyDescent="0.2">
      <c r="G39539"/>
    </row>
    <row r="39540" spans="7:7" x14ac:dyDescent="0.2">
      <c r="G39540"/>
    </row>
    <row r="39541" spans="7:7" x14ac:dyDescent="0.2">
      <c r="G39541"/>
    </row>
    <row r="39542" spans="7:7" x14ac:dyDescent="0.2">
      <c r="G39542"/>
    </row>
    <row r="39543" spans="7:7" x14ac:dyDescent="0.2">
      <c r="G39543"/>
    </row>
    <row r="39544" spans="7:7" x14ac:dyDescent="0.2">
      <c r="G39544"/>
    </row>
    <row r="39545" spans="7:7" x14ac:dyDescent="0.2">
      <c r="G39545"/>
    </row>
    <row r="39546" spans="7:7" x14ac:dyDescent="0.2">
      <c r="G39546"/>
    </row>
    <row r="39547" spans="7:7" x14ac:dyDescent="0.2">
      <c r="G39547"/>
    </row>
    <row r="39548" spans="7:7" x14ac:dyDescent="0.2">
      <c r="G39548"/>
    </row>
    <row r="39549" spans="7:7" x14ac:dyDescent="0.2">
      <c r="G39549"/>
    </row>
    <row r="39550" spans="7:7" x14ac:dyDescent="0.2">
      <c r="G39550"/>
    </row>
    <row r="39551" spans="7:7" x14ac:dyDescent="0.2">
      <c r="G39551"/>
    </row>
    <row r="39552" spans="7:7" x14ac:dyDescent="0.2">
      <c r="G39552"/>
    </row>
    <row r="39553" spans="7:7" x14ac:dyDescent="0.2">
      <c r="G39553"/>
    </row>
    <row r="39554" spans="7:7" x14ac:dyDescent="0.2">
      <c r="G39554"/>
    </row>
    <row r="39555" spans="7:7" x14ac:dyDescent="0.2">
      <c r="G39555"/>
    </row>
    <row r="39556" spans="7:7" x14ac:dyDescent="0.2">
      <c r="G39556"/>
    </row>
    <row r="39557" spans="7:7" x14ac:dyDescent="0.2">
      <c r="G39557"/>
    </row>
    <row r="39558" spans="7:7" x14ac:dyDescent="0.2">
      <c r="G39558"/>
    </row>
    <row r="39559" spans="7:7" x14ac:dyDescent="0.2">
      <c r="G39559"/>
    </row>
    <row r="39560" spans="7:7" x14ac:dyDescent="0.2">
      <c r="G39560"/>
    </row>
    <row r="39561" spans="7:7" x14ac:dyDescent="0.2">
      <c r="G39561"/>
    </row>
    <row r="39562" spans="7:7" x14ac:dyDescent="0.2">
      <c r="G39562"/>
    </row>
    <row r="39563" spans="7:7" x14ac:dyDescent="0.2">
      <c r="G39563"/>
    </row>
    <row r="39564" spans="7:7" x14ac:dyDescent="0.2">
      <c r="G39564"/>
    </row>
    <row r="39565" spans="7:7" x14ac:dyDescent="0.2">
      <c r="G39565"/>
    </row>
    <row r="39566" spans="7:7" x14ac:dyDescent="0.2">
      <c r="G39566"/>
    </row>
    <row r="39567" spans="7:7" x14ac:dyDescent="0.2">
      <c r="G39567"/>
    </row>
    <row r="39568" spans="7:7" x14ac:dyDescent="0.2">
      <c r="G39568"/>
    </row>
    <row r="39569" spans="7:7" x14ac:dyDescent="0.2">
      <c r="G39569"/>
    </row>
    <row r="39570" spans="7:7" x14ac:dyDescent="0.2">
      <c r="G39570"/>
    </row>
    <row r="39571" spans="7:7" x14ac:dyDescent="0.2">
      <c r="G39571"/>
    </row>
    <row r="39572" spans="7:7" x14ac:dyDescent="0.2">
      <c r="G39572"/>
    </row>
    <row r="39573" spans="7:7" x14ac:dyDescent="0.2">
      <c r="G39573"/>
    </row>
    <row r="39574" spans="7:7" x14ac:dyDescent="0.2">
      <c r="G39574"/>
    </row>
    <row r="39575" spans="7:7" x14ac:dyDescent="0.2">
      <c r="G39575"/>
    </row>
    <row r="39576" spans="7:7" x14ac:dyDescent="0.2">
      <c r="G39576"/>
    </row>
    <row r="39577" spans="7:7" x14ac:dyDescent="0.2">
      <c r="G39577"/>
    </row>
    <row r="39578" spans="7:7" x14ac:dyDescent="0.2">
      <c r="G39578"/>
    </row>
    <row r="39579" spans="7:7" x14ac:dyDescent="0.2">
      <c r="G39579"/>
    </row>
    <row r="39580" spans="7:7" x14ac:dyDescent="0.2">
      <c r="G39580"/>
    </row>
    <row r="39581" spans="7:7" x14ac:dyDescent="0.2">
      <c r="G39581"/>
    </row>
    <row r="39582" spans="7:7" x14ac:dyDescent="0.2">
      <c r="G39582"/>
    </row>
    <row r="39583" spans="7:7" x14ac:dyDescent="0.2">
      <c r="G39583"/>
    </row>
    <row r="39584" spans="7:7" x14ac:dyDescent="0.2">
      <c r="G39584"/>
    </row>
    <row r="39585" spans="7:7" x14ac:dyDescent="0.2">
      <c r="G39585"/>
    </row>
    <row r="39586" spans="7:7" x14ac:dyDescent="0.2">
      <c r="G39586"/>
    </row>
    <row r="39587" spans="7:7" x14ac:dyDescent="0.2">
      <c r="G39587"/>
    </row>
    <row r="39588" spans="7:7" x14ac:dyDescent="0.2">
      <c r="G39588"/>
    </row>
    <row r="39589" spans="7:7" x14ac:dyDescent="0.2">
      <c r="G39589"/>
    </row>
    <row r="39590" spans="7:7" x14ac:dyDescent="0.2">
      <c r="G39590"/>
    </row>
    <row r="39591" spans="7:7" x14ac:dyDescent="0.2">
      <c r="G39591"/>
    </row>
    <row r="39592" spans="7:7" x14ac:dyDescent="0.2">
      <c r="G39592"/>
    </row>
    <row r="39593" spans="7:7" x14ac:dyDescent="0.2">
      <c r="G39593"/>
    </row>
    <row r="39594" spans="7:7" x14ac:dyDescent="0.2">
      <c r="G39594"/>
    </row>
    <row r="39595" spans="7:7" x14ac:dyDescent="0.2">
      <c r="G39595"/>
    </row>
    <row r="39596" spans="7:7" x14ac:dyDescent="0.2">
      <c r="G39596"/>
    </row>
    <row r="39597" spans="7:7" x14ac:dyDescent="0.2">
      <c r="G39597"/>
    </row>
    <row r="39598" spans="7:7" x14ac:dyDescent="0.2">
      <c r="G39598"/>
    </row>
    <row r="39599" spans="7:7" x14ac:dyDescent="0.2">
      <c r="G39599"/>
    </row>
    <row r="39600" spans="7:7" x14ac:dyDescent="0.2">
      <c r="G39600"/>
    </row>
    <row r="39601" spans="7:7" x14ac:dyDescent="0.2">
      <c r="G39601"/>
    </row>
    <row r="39602" spans="7:7" x14ac:dyDescent="0.2">
      <c r="G39602"/>
    </row>
    <row r="39603" spans="7:7" x14ac:dyDescent="0.2">
      <c r="G39603"/>
    </row>
    <row r="39604" spans="7:7" x14ac:dyDescent="0.2">
      <c r="G39604"/>
    </row>
    <row r="39605" spans="7:7" x14ac:dyDescent="0.2">
      <c r="G39605"/>
    </row>
    <row r="39606" spans="7:7" x14ac:dyDescent="0.2">
      <c r="G39606"/>
    </row>
    <row r="39607" spans="7:7" x14ac:dyDescent="0.2">
      <c r="G39607"/>
    </row>
    <row r="39608" spans="7:7" x14ac:dyDescent="0.2">
      <c r="G39608"/>
    </row>
    <row r="39609" spans="7:7" x14ac:dyDescent="0.2">
      <c r="G39609"/>
    </row>
    <row r="39610" spans="7:7" x14ac:dyDescent="0.2">
      <c r="G39610"/>
    </row>
    <row r="39611" spans="7:7" x14ac:dyDescent="0.2">
      <c r="G39611"/>
    </row>
    <row r="39612" spans="7:7" x14ac:dyDescent="0.2">
      <c r="G39612"/>
    </row>
    <row r="39613" spans="7:7" x14ac:dyDescent="0.2">
      <c r="G39613"/>
    </row>
    <row r="39614" spans="7:7" x14ac:dyDescent="0.2">
      <c r="G39614"/>
    </row>
    <row r="39615" spans="7:7" x14ac:dyDescent="0.2">
      <c r="G39615"/>
    </row>
    <row r="39616" spans="7:7" x14ac:dyDescent="0.2">
      <c r="G39616"/>
    </row>
    <row r="39617" spans="7:7" x14ac:dyDescent="0.2">
      <c r="G39617"/>
    </row>
    <row r="39618" spans="7:7" x14ac:dyDescent="0.2">
      <c r="G39618"/>
    </row>
    <row r="39619" spans="7:7" x14ac:dyDescent="0.2">
      <c r="G39619"/>
    </row>
    <row r="39620" spans="7:7" x14ac:dyDescent="0.2">
      <c r="G39620"/>
    </row>
    <row r="39621" spans="7:7" x14ac:dyDescent="0.2">
      <c r="G39621"/>
    </row>
    <row r="39622" spans="7:7" x14ac:dyDescent="0.2">
      <c r="G39622"/>
    </row>
    <row r="39623" spans="7:7" x14ac:dyDescent="0.2">
      <c r="G39623"/>
    </row>
    <row r="39624" spans="7:7" x14ac:dyDescent="0.2">
      <c r="G39624"/>
    </row>
    <row r="39625" spans="7:7" x14ac:dyDescent="0.2">
      <c r="G39625"/>
    </row>
    <row r="39626" spans="7:7" x14ac:dyDescent="0.2">
      <c r="G39626"/>
    </row>
    <row r="39627" spans="7:7" x14ac:dyDescent="0.2">
      <c r="G39627"/>
    </row>
    <row r="39628" spans="7:7" x14ac:dyDescent="0.2">
      <c r="G39628"/>
    </row>
    <row r="39629" spans="7:7" x14ac:dyDescent="0.2">
      <c r="G39629"/>
    </row>
    <row r="39630" spans="7:7" x14ac:dyDescent="0.2">
      <c r="G39630"/>
    </row>
    <row r="39631" spans="7:7" x14ac:dyDescent="0.2">
      <c r="G39631"/>
    </row>
    <row r="39632" spans="7:7" x14ac:dyDescent="0.2">
      <c r="G39632"/>
    </row>
    <row r="39633" spans="7:7" x14ac:dyDescent="0.2">
      <c r="G39633"/>
    </row>
    <row r="39634" spans="7:7" x14ac:dyDescent="0.2">
      <c r="G39634"/>
    </row>
    <row r="39635" spans="7:7" x14ac:dyDescent="0.2">
      <c r="G39635"/>
    </row>
    <row r="39636" spans="7:7" x14ac:dyDescent="0.2">
      <c r="G39636"/>
    </row>
    <row r="39637" spans="7:7" x14ac:dyDescent="0.2">
      <c r="G39637"/>
    </row>
    <row r="39638" spans="7:7" x14ac:dyDescent="0.2">
      <c r="G39638"/>
    </row>
    <row r="39639" spans="7:7" x14ac:dyDescent="0.2">
      <c r="G39639"/>
    </row>
    <row r="39640" spans="7:7" x14ac:dyDescent="0.2">
      <c r="G39640"/>
    </row>
    <row r="39641" spans="7:7" x14ac:dyDescent="0.2">
      <c r="G39641"/>
    </row>
    <row r="39642" spans="7:7" x14ac:dyDescent="0.2">
      <c r="G39642"/>
    </row>
    <row r="39643" spans="7:7" x14ac:dyDescent="0.2">
      <c r="G39643"/>
    </row>
    <row r="39644" spans="7:7" x14ac:dyDescent="0.2">
      <c r="G39644"/>
    </row>
    <row r="39645" spans="7:7" x14ac:dyDescent="0.2">
      <c r="G39645"/>
    </row>
    <row r="39646" spans="7:7" x14ac:dyDescent="0.2">
      <c r="G39646"/>
    </row>
    <row r="39647" spans="7:7" x14ac:dyDescent="0.2">
      <c r="G39647"/>
    </row>
    <row r="39648" spans="7:7" x14ac:dyDescent="0.2">
      <c r="G39648"/>
    </row>
    <row r="39649" spans="7:7" x14ac:dyDescent="0.2">
      <c r="G39649"/>
    </row>
    <row r="39650" spans="7:7" x14ac:dyDescent="0.2">
      <c r="G39650"/>
    </row>
    <row r="39651" spans="7:7" x14ac:dyDescent="0.2">
      <c r="G39651"/>
    </row>
    <row r="39652" spans="7:7" x14ac:dyDescent="0.2">
      <c r="G39652"/>
    </row>
    <row r="39653" spans="7:7" x14ac:dyDescent="0.2">
      <c r="G39653"/>
    </row>
    <row r="39654" spans="7:7" x14ac:dyDescent="0.2">
      <c r="G39654"/>
    </row>
    <row r="39655" spans="7:7" x14ac:dyDescent="0.2">
      <c r="G39655"/>
    </row>
    <row r="39656" spans="7:7" x14ac:dyDescent="0.2">
      <c r="G39656"/>
    </row>
    <row r="39657" spans="7:7" x14ac:dyDescent="0.2">
      <c r="G39657"/>
    </row>
    <row r="39658" spans="7:7" x14ac:dyDescent="0.2">
      <c r="G39658"/>
    </row>
    <row r="39659" spans="7:7" x14ac:dyDescent="0.2">
      <c r="G39659"/>
    </row>
    <row r="39660" spans="7:7" x14ac:dyDescent="0.2">
      <c r="G39660"/>
    </row>
    <row r="39661" spans="7:7" x14ac:dyDescent="0.2">
      <c r="G39661"/>
    </row>
    <row r="39662" spans="7:7" x14ac:dyDescent="0.2">
      <c r="G39662"/>
    </row>
    <row r="39663" spans="7:7" x14ac:dyDescent="0.2">
      <c r="G39663"/>
    </row>
    <row r="39664" spans="7:7" x14ac:dyDescent="0.2">
      <c r="G39664"/>
    </row>
    <row r="39665" spans="7:7" x14ac:dyDescent="0.2">
      <c r="G39665"/>
    </row>
    <row r="39666" spans="7:7" x14ac:dyDescent="0.2">
      <c r="G39666"/>
    </row>
    <row r="39667" spans="7:7" x14ac:dyDescent="0.2">
      <c r="G39667"/>
    </row>
    <row r="39668" spans="7:7" x14ac:dyDescent="0.2">
      <c r="G39668"/>
    </row>
    <row r="39669" spans="7:7" x14ac:dyDescent="0.2">
      <c r="G39669"/>
    </row>
    <row r="39670" spans="7:7" x14ac:dyDescent="0.2">
      <c r="G39670"/>
    </row>
    <row r="39671" spans="7:7" x14ac:dyDescent="0.2">
      <c r="G39671"/>
    </row>
    <row r="39672" spans="7:7" x14ac:dyDescent="0.2">
      <c r="G39672"/>
    </row>
    <row r="39673" spans="7:7" x14ac:dyDescent="0.2">
      <c r="G39673"/>
    </row>
    <row r="39674" spans="7:7" x14ac:dyDescent="0.2">
      <c r="G39674"/>
    </row>
    <row r="39675" spans="7:7" x14ac:dyDescent="0.2">
      <c r="G39675"/>
    </row>
    <row r="39676" spans="7:7" x14ac:dyDescent="0.2">
      <c r="G39676"/>
    </row>
    <row r="39677" spans="7:7" x14ac:dyDescent="0.2">
      <c r="G39677"/>
    </row>
    <row r="39678" spans="7:7" x14ac:dyDescent="0.2">
      <c r="G39678"/>
    </row>
    <row r="39679" spans="7:7" x14ac:dyDescent="0.2">
      <c r="G39679"/>
    </row>
    <row r="39680" spans="7:7" x14ac:dyDescent="0.2">
      <c r="G39680"/>
    </row>
    <row r="39681" spans="7:7" x14ac:dyDescent="0.2">
      <c r="G39681"/>
    </row>
    <row r="39682" spans="7:7" x14ac:dyDescent="0.2">
      <c r="G39682"/>
    </row>
    <row r="39683" spans="7:7" x14ac:dyDescent="0.2">
      <c r="G39683"/>
    </row>
    <row r="39684" spans="7:7" x14ac:dyDescent="0.2">
      <c r="G39684"/>
    </row>
    <row r="39685" spans="7:7" x14ac:dyDescent="0.2">
      <c r="G39685"/>
    </row>
    <row r="39686" spans="7:7" x14ac:dyDescent="0.2">
      <c r="G39686"/>
    </row>
    <row r="39687" spans="7:7" x14ac:dyDescent="0.2">
      <c r="G39687"/>
    </row>
    <row r="39688" spans="7:7" x14ac:dyDescent="0.2">
      <c r="G39688"/>
    </row>
    <row r="39689" spans="7:7" x14ac:dyDescent="0.2">
      <c r="G39689"/>
    </row>
    <row r="39690" spans="7:7" x14ac:dyDescent="0.2">
      <c r="G39690"/>
    </row>
    <row r="39691" spans="7:7" x14ac:dyDescent="0.2">
      <c r="G39691"/>
    </row>
    <row r="39692" spans="7:7" x14ac:dyDescent="0.2">
      <c r="G39692"/>
    </row>
    <row r="39693" spans="7:7" x14ac:dyDescent="0.2">
      <c r="G39693"/>
    </row>
    <row r="39694" spans="7:7" x14ac:dyDescent="0.2">
      <c r="G39694"/>
    </row>
    <row r="39695" spans="7:7" x14ac:dyDescent="0.2">
      <c r="G39695"/>
    </row>
    <row r="39696" spans="7:7" x14ac:dyDescent="0.2">
      <c r="G39696"/>
    </row>
    <row r="39697" spans="7:7" x14ac:dyDescent="0.2">
      <c r="G39697"/>
    </row>
    <row r="39698" spans="7:7" x14ac:dyDescent="0.2">
      <c r="G39698"/>
    </row>
    <row r="39699" spans="7:7" x14ac:dyDescent="0.2">
      <c r="G39699"/>
    </row>
    <row r="39700" spans="7:7" x14ac:dyDescent="0.2">
      <c r="G39700"/>
    </row>
    <row r="39701" spans="7:7" x14ac:dyDescent="0.2">
      <c r="G39701"/>
    </row>
    <row r="39702" spans="7:7" x14ac:dyDescent="0.2">
      <c r="G39702"/>
    </row>
    <row r="39703" spans="7:7" x14ac:dyDescent="0.2">
      <c r="G39703"/>
    </row>
    <row r="39704" spans="7:7" x14ac:dyDescent="0.2">
      <c r="G39704"/>
    </row>
    <row r="39705" spans="7:7" x14ac:dyDescent="0.2">
      <c r="G39705"/>
    </row>
    <row r="39706" spans="7:7" x14ac:dyDescent="0.2">
      <c r="G39706"/>
    </row>
    <row r="39707" spans="7:7" x14ac:dyDescent="0.2">
      <c r="G39707"/>
    </row>
    <row r="39708" spans="7:7" x14ac:dyDescent="0.2">
      <c r="G39708"/>
    </row>
    <row r="39709" spans="7:7" x14ac:dyDescent="0.2">
      <c r="G39709"/>
    </row>
    <row r="39710" spans="7:7" x14ac:dyDescent="0.2">
      <c r="G39710"/>
    </row>
    <row r="39711" spans="7:7" x14ac:dyDescent="0.2">
      <c r="G39711"/>
    </row>
    <row r="39712" spans="7:7" x14ac:dyDescent="0.2">
      <c r="G39712"/>
    </row>
    <row r="39713" spans="7:7" x14ac:dyDescent="0.2">
      <c r="G39713"/>
    </row>
    <row r="39714" spans="7:7" x14ac:dyDescent="0.2">
      <c r="G39714"/>
    </row>
    <row r="39715" spans="7:7" x14ac:dyDescent="0.2">
      <c r="G39715"/>
    </row>
    <row r="39716" spans="7:7" x14ac:dyDescent="0.2">
      <c r="G39716"/>
    </row>
    <row r="39717" spans="7:7" x14ac:dyDescent="0.2">
      <c r="G39717"/>
    </row>
    <row r="39718" spans="7:7" x14ac:dyDescent="0.2">
      <c r="G39718"/>
    </row>
    <row r="39719" spans="7:7" x14ac:dyDescent="0.2">
      <c r="G39719"/>
    </row>
    <row r="39720" spans="7:7" x14ac:dyDescent="0.2">
      <c r="G39720"/>
    </row>
    <row r="39721" spans="7:7" x14ac:dyDescent="0.2">
      <c r="G39721"/>
    </row>
    <row r="39722" spans="7:7" x14ac:dyDescent="0.2">
      <c r="G39722"/>
    </row>
    <row r="39723" spans="7:7" x14ac:dyDescent="0.2">
      <c r="G39723"/>
    </row>
    <row r="39724" spans="7:7" x14ac:dyDescent="0.2">
      <c r="G39724"/>
    </row>
    <row r="39725" spans="7:7" x14ac:dyDescent="0.2">
      <c r="G39725"/>
    </row>
    <row r="39726" spans="7:7" x14ac:dyDescent="0.2">
      <c r="G39726"/>
    </row>
    <row r="39727" spans="7:7" x14ac:dyDescent="0.2">
      <c r="G39727"/>
    </row>
    <row r="39728" spans="7:7" x14ac:dyDescent="0.2">
      <c r="G39728"/>
    </row>
    <row r="39729" spans="7:7" x14ac:dyDescent="0.2">
      <c r="G39729"/>
    </row>
    <row r="39730" spans="7:7" x14ac:dyDescent="0.2">
      <c r="G39730"/>
    </row>
    <row r="39731" spans="7:7" x14ac:dyDescent="0.2">
      <c r="G39731"/>
    </row>
    <row r="39732" spans="7:7" x14ac:dyDescent="0.2">
      <c r="G39732"/>
    </row>
    <row r="39733" spans="7:7" x14ac:dyDescent="0.2">
      <c r="G39733"/>
    </row>
    <row r="39734" spans="7:7" x14ac:dyDescent="0.2">
      <c r="G39734"/>
    </row>
    <row r="39735" spans="7:7" x14ac:dyDescent="0.2">
      <c r="G39735"/>
    </row>
    <row r="39736" spans="7:7" x14ac:dyDescent="0.2">
      <c r="G39736"/>
    </row>
    <row r="39737" spans="7:7" x14ac:dyDescent="0.2">
      <c r="G39737"/>
    </row>
    <row r="39738" spans="7:7" x14ac:dyDescent="0.2">
      <c r="G39738"/>
    </row>
    <row r="39739" spans="7:7" x14ac:dyDescent="0.2">
      <c r="G39739"/>
    </row>
    <row r="39740" spans="7:7" x14ac:dyDescent="0.2">
      <c r="G39740"/>
    </row>
    <row r="39741" spans="7:7" x14ac:dyDescent="0.2">
      <c r="G39741"/>
    </row>
    <row r="39742" spans="7:7" x14ac:dyDescent="0.2">
      <c r="G39742"/>
    </row>
    <row r="39743" spans="7:7" x14ac:dyDescent="0.2">
      <c r="G39743"/>
    </row>
    <row r="39744" spans="7:7" x14ac:dyDescent="0.2">
      <c r="G39744"/>
    </row>
    <row r="39745" spans="7:7" x14ac:dyDescent="0.2">
      <c r="G39745"/>
    </row>
    <row r="39746" spans="7:7" x14ac:dyDescent="0.2">
      <c r="G39746"/>
    </row>
    <row r="39747" spans="7:7" x14ac:dyDescent="0.2">
      <c r="G39747"/>
    </row>
    <row r="39748" spans="7:7" x14ac:dyDescent="0.2">
      <c r="G39748"/>
    </row>
    <row r="39749" spans="7:7" x14ac:dyDescent="0.2">
      <c r="G39749"/>
    </row>
    <row r="39750" spans="7:7" x14ac:dyDescent="0.2">
      <c r="G39750"/>
    </row>
    <row r="39751" spans="7:7" x14ac:dyDescent="0.2">
      <c r="G39751"/>
    </row>
    <row r="39752" spans="7:7" x14ac:dyDescent="0.2">
      <c r="G39752"/>
    </row>
    <row r="39753" spans="7:7" x14ac:dyDescent="0.2">
      <c r="G39753"/>
    </row>
    <row r="39754" spans="7:7" x14ac:dyDescent="0.2">
      <c r="G39754"/>
    </row>
    <row r="39755" spans="7:7" x14ac:dyDescent="0.2">
      <c r="G39755"/>
    </row>
    <row r="39756" spans="7:7" x14ac:dyDescent="0.2">
      <c r="G39756"/>
    </row>
    <row r="39757" spans="7:7" x14ac:dyDescent="0.2">
      <c r="G39757"/>
    </row>
    <row r="39758" spans="7:7" x14ac:dyDescent="0.2">
      <c r="G39758"/>
    </row>
    <row r="39759" spans="7:7" x14ac:dyDescent="0.2">
      <c r="G39759"/>
    </row>
    <row r="39760" spans="7:7" x14ac:dyDescent="0.2">
      <c r="G39760"/>
    </row>
    <row r="39761" spans="7:7" x14ac:dyDescent="0.2">
      <c r="G39761"/>
    </row>
    <row r="39762" spans="7:7" x14ac:dyDescent="0.2">
      <c r="G39762"/>
    </row>
    <row r="39763" spans="7:7" x14ac:dyDescent="0.2">
      <c r="G39763"/>
    </row>
    <row r="39764" spans="7:7" x14ac:dyDescent="0.2">
      <c r="G39764"/>
    </row>
    <row r="39765" spans="7:7" x14ac:dyDescent="0.2">
      <c r="G39765"/>
    </row>
    <row r="39766" spans="7:7" x14ac:dyDescent="0.2">
      <c r="G39766"/>
    </row>
    <row r="39767" spans="7:7" x14ac:dyDescent="0.2">
      <c r="G39767"/>
    </row>
    <row r="39768" spans="7:7" x14ac:dyDescent="0.2">
      <c r="G39768"/>
    </row>
    <row r="39769" spans="7:7" x14ac:dyDescent="0.2">
      <c r="G39769"/>
    </row>
    <row r="39770" spans="7:7" x14ac:dyDescent="0.2">
      <c r="G39770"/>
    </row>
    <row r="39771" spans="7:7" x14ac:dyDescent="0.2">
      <c r="G39771"/>
    </row>
    <row r="39772" spans="7:7" x14ac:dyDescent="0.2">
      <c r="G39772"/>
    </row>
    <row r="39773" spans="7:7" x14ac:dyDescent="0.2">
      <c r="G39773"/>
    </row>
    <row r="39774" spans="7:7" x14ac:dyDescent="0.2">
      <c r="G39774"/>
    </row>
    <row r="39775" spans="7:7" x14ac:dyDescent="0.2">
      <c r="G39775"/>
    </row>
    <row r="39776" spans="7:7" x14ac:dyDescent="0.2">
      <c r="G39776"/>
    </row>
    <row r="39777" spans="7:7" x14ac:dyDescent="0.2">
      <c r="G39777"/>
    </row>
    <row r="39778" spans="7:7" x14ac:dyDescent="0.2">
      <c r="G39778"/>
    </row>
    <row r="39779" spans="7:7" x14ac:dyDescent="0.2">
      <c r="G39779"/>
    </row>
    <row r="39780" spans="7:7" x14ac:dyDescent="0.2">
      <c r="G39780"/>
    </row>
    <row r="39781" spans="7:7" x14ac:dyDescent="0.2">
      <c r="G39781"/>
    </row>
    <row r="39782" spans="7:7" x14ac:dyDescent="0.2">
      <c r="G39782"/>
    </row>
    <row r="39783" spans="7:7" x14ac:dyDescent="0.2">
      <c r="G39783"/>
    </row>
    <row r="39784" spans="7:7" x14ac:dyDescent="0.2">
      <c r="G39784"/>
    </row>
    <row r="39785" spans="7:7" x14ac:dyDescent="0.2">
      <c r="G39785"/>
    </row>
    <row r="39786" spans="7:7" x14ac:dyDescent="0.2">
      <c r="G39786"/>
    </row>
    <row r="39787" spans="7:7" x14ac:dyDescent="0.2">
      <c r="G39787"/>
    </row>
    <row r="39788" spans="7:7" x14ac:dyDescent="0.2">
      <c r="G39788"/>
    </row>
    <row r="39789" spans="7:7" x14ac:dyDescent="0.2">
      <c r="G39789"/>
    </row>
    <row r="39790" spans="7:7" x14ac:dyDescent="0.2">
      <c r="G39790"/>
    </row>
    <row r="39791" spans="7:7" x14ac:dyDescent="0.2">
      <c r="G39791"/>
    </row>
    <row r="39792" spans="7:7" x14ac:dyDescent="0.2">
      <c r="G39792"/>
    </row>
    <row r="39793" spans="7:7" x14ac:dyDescent="0.2">
      <c r="G39793"/>
    </row>
    <row r="39794" spans="7:7" x14ac:dyDescent="0.2">
      <c r="G39794"/>
    </row>
    <row r="39795" spans="7:7" x14ac:dyDescent="0.2">
      <c r="G39795"/>
    </row>
    <row r="39796" spans="7:7" x14ac:dyDescent="0.2">
      <c r="G39796"/>
    </row>
    <row r="39797" spans="7:7" x14ac:dyDescent="0.2">
      <c r="G39797"/>
    </row>
    <row r="39798" spans="7:7" x14ac:dyDescent="0.2">
      <c r="G39798"/>
    </row>
    <row r="39799" spans="7:7" x14ac:dyDescent="0.2">
      <c r="G39799"/>
    </row>
    <row r="39800" spans="7:7" x14ac:dyDescent="0.2">
      <c r="G39800"/>
    </row>
    <row r="39801" spans="7:7" x14ac:dyDescent="0.2">
      <c r="G39801"/>
    </row>
    <row r="39802" spans="7:7" x14ac:dyDescent="0.2">
      <c r="G39802"/>
    </row>
    <row r="39803" spans="7:7" x14ac:dyDescent="0.2">
      <c r="G39803"/>
    </row>
    <row r="39804" spans="7:7" x14ac:dyDescent="0.2">
      <c r="G39804"/>
    </row>
    <row r="39805" spans="7:7" x14ac:dyDescent="0.2">
      <c r="G39805"/>
    </row>
    <row r="39806" spans="7:7" x14ac:dyDescent="0.2">
      <c r="G39806"/>
    </row>
    <row r="39807" spans="7:7" x14ac:dyDescent="0.2">
      <c r="G39807"/>
    </row>
    <row r="39808" spans="7:7" x14ac:dyDescent="0.2">
      <c r="G39808"/>
    </row>
    <row r="39809" spans="7:7" x14ac:dyDescent="0.2">
      <c r="G39809"/>
    </row>
    <row r="39810" spans="7:7" x14ac:dyDescent="0.2">
      <c r="G39810"/>
    </row>
    <row r="39811" spans="7:7" x14ac:dyDescent="0.2">
      <c r="G39811"/>
    </row>
    <row r="39812" spans="7:7" x14ac:dyDescent="0.2">
      <c r="G39812"/>
    </row>
    <row r="39813" spans="7:7" x14ac:dyDescent="0.2">
      <c r="G39813"/>
    </row>
    <row r="39814" spans="7:7" x14ac:dyDescent="0.2">
      <c r="G39814"/>
    </row>
    <row r="39815" spans="7:7" x14ac:dyDescent="0.2">
      <c r="G39815"/>
    </row>
    <row r="39816" spans="7:7" x14ac:dyDescent="0.2">
      <c r="G39816"/>
    </row>
    <row r="39817" spans="7:7" x14ac:dyDescent="0.2">
      <c r="G39817"/>
    </row>
    <row r="39818" spans="7:7" x14ac:dyDescent="0.2">
      <c r="G39818"/>
    </row>
    <row r="39819" spans="7:7" x14ac:dyDescent="0.2">
      <c r="G39819"/>
    </row>
    <row r="39820" spans="7:7" x14ac:dyDescent="0.2">
      <c r="G39820"/>
    </row>
    <row r="39821" spans="7:7" x14ac:dyDescent="0.2">
      <c r="G39821"/>
    </row>
    <row r="39822" spans="7:7" x14ac:dyDescent="0.2">
      <c r="G39822"/>
    </row>
    <row r="39823" spans="7:7" x14ac:dyDescent="0.2">
      <c r="G39823"/>
    </row>
    <row r="39824" spans="7:7" x14ac:dyDescent="0.2">
      <c r="G39824"/>
    </row>
    <row r="39825" spans="7:7" x14ac:dyDescent="0.2">
      <c r="G39825"/>
    </row>
    <row r="39826" spans="7:7" x14ac:dyDescent="0.2">
      <c r="G39826"/>
    </row>
    <row r="39827" spans="7:7" x14ac:dyDescent="0.2">
      <c r="G39827"/>
    </row>
    <row r="39828" spans="7:7" x14ac:dyDescent="0.2">
      <c r="G39828"/>
    </row>
    <row r="39829" spans="7:7" x14ac:dyDescent="0.2">
      <c r="G39829"/>
    </row>
    <row r="39830" spans="7:7" x14ac:dyDescent="0.2">
      <c r="G39830"/>
    </row>
    <row r="39831" spans="7:7" x14ac:dyDescent="0.2">
      <c r="G39831"/>
    </row>
    <row r="39832" spans="7:7" x14ac:dyDescent="0.2">
      <c r="G39832"/>
    </row>
    <row r="39833" spans="7:7" x14ac:dyDescent="0.2">
      <c r="G39833"/>
    </row>
    <row r="39834" spans="7:7" x14ac:dyDescent="0.2">
      <c r="G39834"/>
    </row>
    <row r="39835" spans="7:7" x14ac:dyDescent="0.2">
      <c r="G39835"/>
    </row>
    <row r="39836" spans="7:7" x14ac:dyDescent="0.2">
      <c r="G39836"/>
    </row>
    <row r="39837" spans="7:7" x14ac:dyDescent="0.2">
      <c r="G39837"/>
    </row>
    <row r="39838" spans="7:7" x14ac:dyDescent="0.2">
      <c r="G39838"/>
    </row>
    <row r="39839" spans="7:7" x14ac:dyDescent="0.2">
      <c r="G39839"/>
    </row>
    <row r="39840" spans="7:7" x14ac:dyDescent="0.2">
      <c r="G39840"/>
    </row>
    <row r="39841" spans="7:7" x14ac:dyDescent="0.2">
      <c r="G39841"/>
    </row>
    <row r="39842" spans="7:7" x14ac:dyDescent="0.2">
      <c r="G39842"/>
    </row>
    <row r="39843" spans="7:7" x14ac:dyDescent="0.2">
      <c r="G39843"/>
    </row>
    <row r="39844" spans="7:7" x14ac:dyDescent="0.2">
      <c r="G39844"/>
    </row>
    <row r="39845" spans="7:7" x14ac:dyDescent="0.2">
      <c r="G39845"/>
    </row>
    <row r="39846" spans="7:7" x14ac:dyDescent="0.2">
      <c r="G39846"/>
    </row>
    <row r="39847" spans="7:7" x14ac:dyDescent="0.2">
      <c r="G39847"/>
    </row>
    <row r="39848" spans="7:7" x14ac:dyDescent="0.2">
      <c r="G39848"/>
    </row>
    <row r="39849" spans="7:7" x14ac:dyDescent="0.2">
      <c r="G39849"/>
    </row>
    <row r="39850" spans="7:7" x14ac:dyDescent="0.2">
      <c r="G39850"/>
    </row>
    <row r="39851" spans="7:7" x14ac:dyDescent="0.2">
      <c r="G39851"/>
    </row>
    <row r="39852" spans="7:7" x14ac:dyDescent="0.2">
      <c r="G39852"/>
    </row>
    <row r="39853" spans="7:7" x14ac:dyDescent="0.2">
      <c r="G39853"/>
    </row>
    <row r="39854" spans="7:7" x14ac:dyDescent="0.2">
      <c r="G39854"/>
    </row>
    <row r="39855" spans="7:7" x14ac:dyDescent="0.2">
      <c r="G39855"/>
    </row>
    <row r="39856" spans="7:7" x14ac:dyDescent="0.2">
      <c r="G39856"/>
    </row>
    <row r="39857" spans="7:7" x14ac:dyDescent="0.2">
      <c r="G39857"/>
    </row>
    <row r="39858" spans="7:7" x14ac:dyDescent="0.2">
      <c r="G39858"/>
    </row>
    <row r="39859" spans="7:7" x14ac:dyDescent="0.2">
      <c r="G39859"/>
    </row>
    <row r="39860" spans="7:7" x14ac:dyDescent="0.2">
      <c r="G39860"/>
    </row>
    <row r="39861" spans="7:7" x14ac:dyDescent="0.2">
      <c r="G39861"/>
    </row>
    <row r="39862" spans="7:7" x14ac:dyDescent="0.2">
      <c r="G39862"/>
    </row>
    <row r="39863" spans="7:7" x14ac:dyDescent="0.2">
      <c r="G39863"/>
    </row>
    <row r="39864" spans="7:7" x14ac:dyDescent="0.2">
      <c r="G39864"/>
    </row>
    <row r="39865" spans="7:7" x14ac:dyDescent="0.2">
      <c r="G39865"/>
    </row>
    <row r="39866" spans="7:7" x14ac:dyDescent="0.2">
      <c r="G39866"/>
    </row>
    <row r="39867" spans="7:7" x14ac:dyDescent="0.2">
      <c r="G39867"/>
    </row>
    <row r="39868" spans="7:7" x14ac:dyDescent="0.2">
      <c r="G39868"/>
    </row>
    <row r="39869" spans="7:7" x14ac:dyDescent="0.2">
      <c r="G39869"/>
    </row>
    <row r="39870" spans="7:7" x14ac:dyDescent="0.2">
      <c r="G39870"/>
    </row>
    <row r="39871" spans="7:7" x14ac:dyDescent="0.2">
      <c r="G39871"/>
    </row>
    <row r="39872" spans="7:7" x14ac:dyDescent="0.2">
      <c r="G39872"/>
    </row>
    <row r="39873" spans="7:7" x14ac:dyDescent="0.2">
      <c r="G39873"/>
    </row>
    <row r="39874" spans="7:7" x14ac:dyDescent="0.2">
      <c r="G39874"/>
    </row>
    <row r="39875" spans="7:7" x14ac:dyDescent="0.2">
      <c r="G39875"/>
    </row>
    <row r="39876" spans="7:7" x14ac:dyDescent="0.2">
      <c r="G39876"/>
    </row>
    <row r="39877" spans="7:7" x14ac:dyDescent="0.2">
      <c r="G39877"/>
    </row>
    <row r="39878" spans="7:7" x14ac:dyDescent="0.2">
      <c r="G39878"/>
    </row>
    <row r="39879" spans="7:7" x14ac:dyDescent="0.2">
      <c r="G39879"/>
    </row>
    <row r="39880" spans="7:7" x14ac:dyDescent="0.2">
      <c r="G39880"/>
    </row>
    <row r="39881" spans="7:7" x14ac:dyDescent="0.2">
      <c r="G39881"/>
    </row>
    <row r="39882" spans="7:7" x14ac:dyDescent="0.2">
      <c r="G39882"/>
    </row>
    <row r="39883" spans="7:7" x14ac:dyDescent="0.2">
      <c r="G39883"/>
    </row>
    <row r="39884" spans="7:7" x14ac:dyDescent="0.2">
      <c r="G39884"/>
    </row>
    <row r="39885" spans="7:7" x14ac:dyDescent="0.2">
      <c r="G39885"/>
    </row>
    <row r="39886" spans="7:7" x14ac:dyDescent="0.2">
      <c r="G39886"/>
    </row>
    <row r="39887" spans="7:7" x14ac:dyDescent="0.2">
      <c r="G39887"/>
    </row>
    <row r="39888" spans="7:7" x14ac:dyDescent="0.2">
      <c r="G39888"/>
    </row>
    <row r="39889" spans="7:7" x14ac:dyDescent="0.2">
      <c r="G39889"/>
    </row>
    <row r="39890" spans="7:7" x14ac:dyDescent="0.2">
      <c r="G39890"/>
    </row>
    <row r="39891" spans="7:7" x14ac:dyDescent="0.2">
      <c r="G39891"/>
    </row>
    <row r="39892" spans="7:7" x14ac:dyDescent="0.2">
      <c r="G39892"/>
    </row>
    <row r="39893" spans="7:7" x14ac:dyDescent="0.2">
      <c r="G39893"/>
    </row>
    <row r="39894" spans="7:7" x14ac:dyDescent="0.2">
      <c r="G39894"/>
    </row>
    <row r="39895" spans="7:7" x14ac:dyDescent="0.2">
      <c r="G39895"/>
    </row>
    <row r="39896" spans="7:7" x14ac:dyDescent="0.2">
      <c r="G39896"/>
    </row>
    <row r="39897" spans="7:7" x14ac:dyDescent="0.2">
      <c r="G39897"/>
    </row>
    <row r="39898" spans="7:7" x14ac:dyDescent="0.2">
      <c r="G39898"/>
    </row>
    <row r="39899" spans="7:7" x14ac:dyDescent="0.2">
      <c r="G39899"/>
    </row>
    <row r="39900" spans="7:7" x14ac:dyDescent="0.2">
      <c r="G39900"/>
    </row>
    <row r="39901" spans="7:7" x14ac:dyDescent="0.2">
      <c r="G39901"/>
    </row>
    <row r="39902" spans="7:7" x14ac:dyDescent="0.2">
      <c r="G39902"/>
    </row>
    <row r="39903" spans="7:7" x14ac:dyDescent="0.2">
      <c r="G39903"/>
    </row>
    <row r="39904" spans="7:7" x14ac:dyDescent="0.2">
      <c r="G39904"/>
    </row>
    <row r="39905" spans="7:7" x14ac:dyDescent="0.2">
      <c r="G39905"/>
    </row>
    <row r="39906" spans="7:7" x14ac:dyDescent="0.2">
      <c r="G39906"/>
    </row>
    <row r="39907" spans="7:7" x14ac:dyDescent="0.2">
      <c r="G39907"/>
    </row>
    <row r="39908" spans="7:7" x14ac:dyDescent="0.2">
      <c r="G39908"/>
    </row>
    <row r="39909" spans="7:7" x14ac:dyDescent="0.2">
      <c r="G39909"/>
    </row>
    <row r="39910" spans="7:7" x14ac:dyDescent="0.2">
      <c r="G39910"/>
    </row>
    <row r="39911" spans="7:7" x14ac:dyDescent="0.2">
      <c r="G39911"/>
    </row>
    <row r="39912" spans="7:7" x14ac:dyDescent="0.2">
      <c r="G39912"/>
    </row>
    <row r="39913" spans="7:7" x14ac:dyDescent="0.2">
      <c r="G39913"/>
    </row>
    <row r="39914" spans="7:7" x14ac:dyDescent="0.2">
      <c r="G39914"/>
    </row>
    <row r="39915" spans="7:7" x14ac:dyDescent="0.2">
      <c r="G39915"/>
    </row>
    <row r="39916" spans="7:7" x14ac:dyDescent="0.2">
      <c r="G39916"/>
    </row>
    <row r="39917" spans="7:7" x14ac:dyDescent="0.2">
      <c r="G39917"/>
    </row>
    <row r="39918" spans="7:7" x14ac:dyDescent="0.2">
      <c r="G39918"/>
    </row>
    <row r="39919" spans="7:7" x14ac:dyDescent="0.2">
      <c r="G39919"/>
    </row>
    <row r="39920" spans="7:7" x14ac:dyDescent="0.2">
      <c r="G39920"/>
    </row>
    <row r="39921" spans="7:7" x14ac:dyDescent="0.2">
      <c r="G39921"/>
    </row>
    <row r="39922" spans="7:7" x14ac:dyDescent="0.2">
      <c r="G39922"/>
    </row>
    <row r="39923" spans="7:7" x14ac:dyDescent="0.2">
      <c r="G39923"/>
    </row>
    <row r="39924" spans="7:7" x14ac:dyDescent="0.2">
      <c r="G39924"/>
    </row>
    <row r="39925" spans="7:7" x14ac:dyDescent="0.2">
      <c r="G39925"/>
    </row>
    <row r="39926" spans="7:7" x14ac:dyDescent="0.2">
      <c r="G39926"/>
    </row>
    <row r="39927" spans="7:7" x14ac:dyDescent="0.2">
      <c r="G39927"/>
    </row>
    <row r="39928" spans="7:7" x14ac:dyDescent="0.2">
      <c r="G39928"/>
    </row>
    <row r="39929" spans="7:7" x14ac:dyDescent="0.2">
      <c r="G39929"/>
    </row>
    <row r="39930" spans="7:7" x14ac:dyDescent="0.2">
      <c r="G39930"/>
    </row>
    <row r="39931" spans="7:7" x14ac:dyDescent="0.2">
      <c r="G39931"/>
    </row>
    <row r="39932" spans="7:7" x14ac:dyDescent="0.2">
      <c r="G39932"/>
    </row>
    <row r="39933" spans="7:7" x14ac:dyDescent="0.2">
      <c r="G39933"/>
    </row>
    <row r="39934" spans="7:7" x14ac:dyDescent="0.2">
      <c r="G39934"/>
    </row>
    <row r="39935" spans="7:7" x14ac:dyDescent="0.2">
      <c r="G39935"/>
    </row>
    <row r="39936" spans="7:7" x14ac:dyDescent="0.2">
      <c r="G39936"/>
    </row>
    <row r="39937" spans="7:7" x14ac:dyDescent="0.2">
      <c r="G39937"/>
    </row>
    <row r="39938" spans="7:7" x14ac:dyDescent="0.2">
      <c r="G39938"/>
    </row>
    <row r="39939" spans="7:7" x14ac:dyDescent="0.2">
      <c r="G39939"/>
    </row>
    <row r="39940" spans="7:7" x14ac:dyDescent="0.2">
      <c r="G39940"/>
    </row>
    <row r="39941" spans="7:7" x14ac:dyDescent="0.2">
      <c r="G39941"/>
    </row>
    <row r="39942" spans="7:7" x14ac:dyDescent="0.2">
      <c r="G39942"/>
    </row>
    <row r="39943" spans="7:7" x14ac:dyDescent="0.2">
      <c r="G39943"/>
    </row>
    <row r="39944" spans="7:7" x14ac:dyDescent="0.2">
      <c r="G39944"/>
    </row>
    <row r="39945" spans="7:7" x14ac:dyDescent="0.2">
      <c r="G39945"/>
    </row>
    <row r="39946" spans="7:7" x14ac:dyDescent="0.2">
      <c r="G39946"/>
    </row>
    <row r="39947" spans="7:7" x14ac:dyDescent="0.2">
      <c r="G39947"/>
    </row>
    <row r="39948" spans="7:7" x14ac:dyDescent="0.2">
      <c r="G39948"/>
    </row>
    <row r="39949" spans="7:7" x14ac:dyDescent="0.2">
      <c r="G39949"/>
    </row>
    <row r="39950" spans="7:7" x14ac:dyDescent="0.2">
      <c r="G39950"/>
    </row>
    <row r="39951" spans="7:7" x14ac:dyDescent="0.2">
      <c r="G39951"/>
    </row>
    <row r="39952" spans="7:7" x14ac:dyDescent="0.2">
      <c r="G39952"/>
    </row>
    <row r="39953" spans="7:7" x14ac:dyDescent="0.2">
      <c r="G39953"/>
    </row>
    <row r="39954" spans="7:7" x14ac:dyDescent="0.2">
      <c r="G39954"/>
    </row>
    <row r="39955" spans="7:7" x14ac:dyDescent="0.2">
      <c r="G39955"/>
    </row>
    <row r="39956" spans="7:7" x14ac:dyDescent="0.2">
      <c r="G39956"/>
    </row>
    <row r="39957" spans="7:7" x14ac:dyDescent="0.2">
      <c r="G39957"/>
    </row>
    <row r="39958" spans="7:7" x14ac:dyDescent="0.2">
      <c r="G39958"/>
    </row>
    <row r="39959" spans="7:7" x14ac:dyDescent="0.2">
      <c r="G39959"/>
    </row>
    <row r="39960" spans="7:7" x14ac:dyDescent="0.2">
      <c r="G39960"/>
    </row>
    <row r="39961" spans="7:7" x14ac:dyDescent="0.2">
      <c r="G39961"/>
    </row>
    <row r="39962" spans="7:7" x14ac:dyDescent="0.2">
      <c r="G39962"/>
    </row>
    <row r="39963" spans="7:7" x14ac:dyDescent="0.2">
      <c r="G39963"/>
    </row>
    <row r="39964" spans="7:7" x14ac:dyDescent="0.2">
      <c r="G39964"/>
    </row>
    <row r="39965" spans="7:7" x14ac:dyDescent="0.2">
      <c r="G39965"/>
    </row>
    <row r="39966" spans="7:7" x14ac:dyDescent="0.2">
      <c r="G39966"/>
    </row>
    <row r="39967" spans="7:7" x14ac:dyDescent="0.2">
      <c r="G39967"/>
    </row>
    <row r="39968" spans="7:7" x14ac:dyDescent="0.2">
      <c r="G39968"/>
    </row>
    <row r="39969" spans="7:7" x14ac:dyDescent="0.2">
      <c r="G39969"/>
    </row>
    <row r="39970" spans="7:7" x14ac:dyDescent="0.2">
      <c r="G39970"/>
    </row>
    <row r="39971" spans="7:7" x14ac:dyDescent="0.2">
      <c r="G39971"/>
    </row>
    <row r="39972" spans="7:7" x14ac:dyDescent="0.2">
      <c r="G39972"/>
    </row>
    <row r="39973" spans="7:7" x14ac:dyDescent="0.2">
      <c r="G39973"/>
    </row>
    <row r="39974" spans="7:7" x14ac:dyDescent="0.2">
      <c r="G39974"/>
    </row>
    <row r="39975" spans="7:7" x14ac:dyDescent="0.2">
      <c r="G39975"/>
    </row>
    <row r="39976" spans="7:7" x14ac:dyDescent="0.2">
      <c r="G39976"/>
    </row>
    <row r="39977" spans="7:7" x14ac:dyDescent="0.2">
      <c r="G39977"/>
    </row>
    <row r="39978" spans="7:7" x14ac:dyDescent="0.2">
      <c r="G39978"/>
    </row>
    <row r="39979" spans="7:7" x14ac:dyDescent="0.2">
      <c r="G39979"/>
    </row>
    <row r="39980" spans="7:7" x14ac:dyDescent="0.2">
      <c r="G39980"/>
    </row>
    <row r="39981" spans="7:7" x14ac:dyDescent="0.2">
      <c r="G39981"/>
    </row>
    <row r="39982" spans="7:7" x14ac:dyDescent="0.2">
      <c r="G39982"/>
    </row>
    <row r="39983" spans="7:7" x14ac:dyDescent="0.2">
      <c r="G39983"/>
    </row>
    <row r="39984" spans="7:7" x14ac:dyDescent="0.2">
      <c r="G39984"/>
    </row>
    <row r="39985" spans="7:7" x14ac:dyDescent="0.2">
      <c r="G39985"/>
    </row>
    <row r="39986" spans="7:7" x14ac:dyDescent="0.2">
      <c r="G39986"/>
    </row>
    <row r="39987" spans="7:7" x14ac:dyDescent="0.2">
      <c r="G39987"/>
    </row>
    <row r="39988" spans="7:7" x14ac:dyDescent="0.2">
      <c r="G39988"/>
    </row>
    <row r="39989" spans="7:7" x14ac:dyDescent="0.2">
      <c r="G39989"/>
    </row>
    <row r="39990" spans="7:7" x14ac:dyDescent="0.2">
      <c r="G39990"/>
    </row>
    <row r="39991" spans="7:7" x14ac:dyDescent="0.2">
      <c r="G39991"/>
    </row>
    <row r="39992" spans="7:7" x14ac:dyDescent="0.2">
      <c r="G39992"/>
    </row>
    <row r="39993" spans="7:7" x14ac:dyDescent="0.2">
      <c r="G39993"/>
    </row>
    <row r="39994" spans="7:7" x14ac:dyDescent="0.2">
      <c r="G39994"/>
    </row>
    <row r="39995" spans="7:7" x14ac:dyDescent="0.2">
      <c r="G39995"/>
    </row>
    <row r="39996" spans="7:7" x14ac:dyDescent="0.2">
      <c r="G39996"/>
    </row>
    <row r="39997" spans="7:7" x14ac:dyDescent="0.2">
      <c r="G39997"/>
    </row>
    <row r="39998" spans="7:7" x14ac:dyDescent="0.2">
      <c r="G39998"/>
    </row>
    <row r="39999" spans="7:7" x14ac:dyDescent="0.2">
      <c r="G39999"/>
    </row>
    <row r="40000" spans="7:7" x14ac:dyDescent="0.2">
      <c r="G40000"/>
    </row>
    <row r="40001" spans="7:7" x14ac:dyDescent="0.2">
      <c r="G40001"/>
    </row>
    <row r="40002" spans="7:7" x14ac:dyDescent="0.2">
      <c r="G40002"/>
    </row>
    <row r="40003" spans="7:7" x14ac:dyDescent="0.2">
      <c r="G40003"/>
    </row>
    <row r="40004" spans="7:7" x14ac:dyDescent="0.2">
      <c r="G40004"/>
    </row>
    <row r="40005" spans="7:7" x14ac:dyDescent="0.2">
      <c r="G40005"/>
    </row>
    <row r="40006" spans="7:7" x14ac:dyDescent="0.2">
      <c r="G40006"/>
    </row>
    <row r="40007" spans="7:7" x14ac:dyDescent="0.2">
      <c r="G40007"/>
    </row>
    <row r="40008" spans="7:7" x14ac:dyDescent="0.2">
      <c r="G40008"/>
    </row>
    <row r="40009" spans="7:7" x14ac:dyDescent="0.2">
      <c r="G40009"/>
    </row>
    <row r="40010" spans="7:7" x14ac:dyDescent="0.2">
      <c r="G40010"/>
    </row>
    <row r="40011" spans="7:7" x14ac:dyDescent="0.2">
      <c r="G40011"/>
    </row>
    <row r="40012" spans="7:7" x14ac:dyDescent="0.2">
      <c r="G40012"/>
    </row>
    <row r="40013" spans="7:7" x14ac:dyDescent="0.2">
      <c r="G40013"/>
    </row>
    <row r="40014" spans="7:7" x14ac:dyDescent="0.2">
      <c r="G40014"/>
    </row>
    <row r="40015" spans="7:7" x14ac:dyDescent="0.2">
      <c r="G40015"/>
    </row>
    <row r="40016" spans="7:7" x14ac:dyDescent="0.2">
      <c r="G40016"/>
    </row>
    <row r="40017" spans="7:7" x14ac:dyDescent="0.2">
      <c r="G40017"/>
    </row>
    <row r="40018" spans="7:7" x14ac:dyDescent="0.2">
      <c r="G40018"/>
    </row>
    <row r="40019" spans="7:7" x14ac:dyDescent="0.2">
      <c r="G40019"/>
    </row>
    <row r="40020" spans="7:7" x14ac:dyDescent="0.2">
      <c r="G40020"/>
    </row>
    <row r="40021" spans="7:7" x14ac:dyDescent="0.2">
      <c r="G40021"/>
    </row>
    <row r="40022" spans="7:7" x14ac:dyDescent="0.2">
      <c r="G40022"/>
    </row>
    <row r="40023" spans="7:7" x14ac:dyDescent="0.2">
      <c r="G40023"/>
    </row>
    <row r="40024" spans="7:7" x14ac:dyDescent="0.2">
      <c r="G40024"/>
    </row>
    <row r="40025" spans="7:7" x14ac:dyDescent="0.2">
      <c r="G40025"/>
    </row>
    <row r="40026" spans="7:7" x14ac:dyDescent="0.2">
      <c r="G40026"/>
    </row>
    <row r="40027" spans="7:7" x14ac:dyDescent="0.2">
      <c r="G40027"/>
    </row>
    <row r="40028" spans="7:7" x14ac:dyDescent="0.2">
      <c r="G40028"/>
    </row>
    <row r="40029" spans="7:7" x14ac:dyDescent="0.2">
      <c r="G40029"/>
    </row>
    <row r="40030" spans="7:7" x14ac:dyDescent="0.2">
      <c r="G40030"/>
    </row>
    <row r="40031" spans="7:7" x14ac:dyDescent="0.2">
      <c r="G40031"/>
    </row>
    <row r="40032" spans="7:7" x14ac:dyDescent="0.2">
      <c r="G40032"/>
    </row>
    <row r="40033" spans="7:7" x14ac:dyDescent="0.2">
      <c r="G40033"/>
    </row>
    <row r="40034" spans="7:7" x14ac:dyDescent="0.2">
      <c r="G40034"/>
    </row>
    <row r="40035" spans="7:7" x14ac:dyDescent="0.2">
      <c r="G40035"/>
    </row>
    <row r="40036" spans="7:7" x14ac:dyDescent="0.2">
      <c r="G40036"/>
    </row>
    <row r="40037" spans="7:7" x14ac:dyDescent="0.2">
      <c r="G40037"/>
    </row>
    <row r="40038" spans="7:7" x14ac:dyDescent="0.2">
      <c r="G40038"/>
    </row>
    <row r="40039" spans="7:7" x14ac:dyDescent="0.2">
      <c r="G40039"/>
    </row>
    <row r="40040" spans="7:7" x14ac:dyDescent="0.2">
      <c r="G40040"/>
    </row>
    <row r="40041" spans="7:7" x14ac:dyDescent="0.2">
      <c r="G40041"/>
    </row>
    <row r="40042" spans="7:7" x14ac:dyDescent="0.2">
      <c r="G40042"/>
    </row>
    <row r="40043" spans="7:7" x14ac:dyDescent="0.2">
      <c r="G40043"/>
    </row>
    <row r="40044" spans="7:7" x14ac:dyDescent="0.2">
      <c r="G40044"/>
    </row>
    <row r="40045" spans="7:7" x14ac:dyDescent="0.2">
      <c r="G40045"/>
    </row>
    <row r="40046" spans="7:7" x14ac:dyDescent="0.2">
      <c r="G40046"/>
    </row>
    <row r="40047" spans="7:7" x14ac:dyDescent="0.2">
      <c r="G40047"/>
    </row>
    <row r="40048" spans="7:7" x14ac:dyDescent="0.2">
      <c r="G40048"/>
    </row>
    <row r="40049" spans="7:7" x14ac:dyDescent="0.2">
      <c r="G40049"/>
    </row>
    <row r="40050" spans="7:7" x14ac:dyDescent="0.2">
      <c r="G40050"/>
    </row>
    <row r="40051" spans="7:7" x14ac:dyDescent="0.2">
      <c r="G40051"/>
    </row>
    <row r="40052" spans="7:7" x14ac:dyDescent="0.2">
      <c r="G40052"/>
    </row>
    <row r="40053" spans="7:7" x14ac:dyDescent="0.2">
      <c r="G40053"/>
    </row>
    <row r="40054" spans="7:7" x14ac:dyDescent="0.2">
      <c r="G40054"/>
    </row>
    <row r="40055" spans="7:7" x14ac:dyDescent="0.2">
      <c r="G40055"/>
    </row>
    <row r="40056" spans="7:7" x14ac:dyDescent="0.2">
      <c r="G40056"/>
    </row>
    <row r="40057" spans="7:7" x14ac:dyDescent="0.2">
      <c r="G40057"/>
    </row>
    <row r="40058" spans="7:7" x14ac:dyDescent="0.2">
      <c r="G40058"/>
    </row>
    <row r="40059" spans="7:7" x14ac:dyDescent="0.2">
      <c r="G40059"/>
    </row>
    <row r="40060" spans="7:7" x14ac:dyDescent="0.2">
      <c r="G40060"/>
    </row>
    <row r="40061" spans="7:7" x14ac:dyDescent="0.2">
      <c r="G40061"/>
    </row>
    <row r="40062" spans="7:7" x14ac:dyDescent="0.2">
      <c r="G40062"/>
    </row>
    <row r="40063" spans="7:7" x14ac:dyDescent="0.2">
      <c r="G40063"/>
    </row>
    <row r="40064" spans="7:7" x14ac:dyDescent="0.2">
      <c r="G40064"/>
    </row>
    <row r="40065" spans="7:7" x14ac:dyDescent="0.2">
      <c r="G40065"/>
    </row>
    <row r="40066" spans="7:7" x14ac:dyDescent="0.2">
      <c r="G40066"/>
    </row>
    <row r="40067" spans="7:7" x14ac:dyDescent="0.2">
      <c r="G40067"/>
    </row>
    <row r="40068" spans="7:7" x14ac:dyDescent="0.2">
      <c r="G40068"/>
    </row>
    <row r="40069" spans="7:7" x14ac:dyDescent="0.2">
      <c r="G40069"/>
    </row>
    <row r="40070" spans="7:7" x14ac:dyDescent="0.2">
      <c r="G40070"/>
    </row>
    <row r="40071" spans="7:7" x14ac:dyDescent="0.2">
      <c r="G40071"/>
    </row>
    <row r="40072" spans="7:7" x14ac:dyDescent="0.2">
      <c r="G40072"/>
    </row>
    <row r="40073" spans="7:7" x14ac:dyDescent="0.2">
      <c r="G40073"/>
    </row>
    <row r="40074" spans="7:7" x14ac:dyDescent="0.2">
      <c r="G40074"/>
    </row>
    <row r="40075" spans="7:7" x14ac:dyDescent="0.2">
      <c r="G40075"/>
    </row>
    <row r="40076" spans="7:7" x14ac:dyDescent="0.2">
      <c r="G40076"/>
    </row>
    <row r="40077" spans="7:7" x14ac:dyDescent="0.2">
      <c r="G40077"/>
    </row>
    <row r="40078" spans="7:7" x14ac:dyDescent="0.2">
      <c r="G40078"/>
    </row>
    <row r="40079" spans="7:7" x14ac:dyDescent="0.2">
      <c r="G40079"/>
    </row>
    <row r="40080" spans="7:7" x14ac:dyDescent="0.2">
      <c r="G40080"/>
    </row>
    <row r="40081" spans="7:7" x14ac:dyDescent="0.2">
      <c r="G40081"/>
    </row>
    <row r="40082" spans="7:7" x14ac:dyDescent="0.2">
      <c r="G40082"/>
    </row>
    <row r="40083" spans="7:7" x14ac:dyDescent="0.2">
      <c r="G40083"/>
    </row>
    <row r="40084" spans="7:7" x14ac:dyDescent="0.2">
      <c r="G40084"/>
    </row>
    <row r="40085" spans="7:7" x14ac:dyDescent="0.2">
      <c r="G40085"/>
    </row>
    <row r="40086" spans="7:7" x14ac:dyDescent="0.2">
      <c r="G40086"/>
    </row>
    <row r="40087" spans="7:7" x14ac:dyDescent="0.2">
      <c r="G40087"/>
    </row>
    <row r="40088" spans="7:7" x14ac:dyDescent="0.2">
      <c r="G40088"/>
    </row>
    <row r="40089" spans="7:7" x14ac:dyDescent="0.2">
      <c r="G40089"/>
    </row>
    <row r="40090" spans="7:7" x14ac:dyDescent="0.2">
      <c r="G40090"/>
    </row>
    <row r="40091" spans="7:7" x14ac:dyDescent="0.2">
      <c r="G40091"/>
    </row>
    <row r="40092" spans="7:7" x14ac:dyDescent="0.2">
      <c r="G40092"/>
    </row>
    <row r="40093" spans="7:7" x14ac:dyDescent="0.2">
      <c r="G40093"/>
    </row>
    <row r="40094" spans="7:7" x14ac:dyDescent="0.2">
      <c r="G40094"/>
    </row>
    <row r="40095" spans="7:7" x14ac:dyDescent="0.2">
      <c r="G40095"/>
    </row>
    <row r="40096" spans="7:7" x14ac:dyDescent="0.2">
      <c r="G40096"/>
    </row>
    <row r="40097" spans="7:7" x14ac:dyDescent="0.2">
      <c r="G40097"/>
    </row>
    <row r="40098" spans="7:7" x14ac:dyDescent="0.2">
      <c r="G40098"/>
    </row>
    <row r="40099" spans="7:7" x14ac:dyDescent="0.2">
      <c r="G40099"/>
    </row>
    <row r="40100" spans="7:7" x14ac:dyDescent="0.2">
      <c r="G40100"/>
    </row>
    <row r="40101" spans="7:7" x14ac:dyDescent="0.2">
      <c r="G40101"/>
    </row>
    <row r="40102" spans="7:7" x14ac:dyDescent="0.2">
      <c r="G40102"/>
    </row>
    <row r="40103" spans="7:7" x14ac:dyDescent="0.2">
      <c r="G40103"/>
    </row>
    <row r="40104" spans="7:7" x14ac:dyDescent="0.2">
      <c r="G40104"/>
    </row>
    <row r="40105" spans="7:7" x14ac:dyDescent="0.2">
      <c r="G40105"/>
    </row>
    <row r="40106" spans="7:7" x14ac:dyDescent="0.2">
      <c r="G40106"/>
    </row>
    <row r="40107" spans="7:7" x14ac:dyDescent="0.2">
      <c r="G40107"/>
    </row>
    <row r="40108" spans="7:7" x14ac:dyDescent="0.2">
      <c r="G40108"/>
    </row>
    <row r="40109" spans="7:7" x14ac:dyDescent="0.2">
      <c r="G40109"/>
    </row>
    <row r="40110" spans="7:7" x14ac:dyDescent="0.2">
      <c r="G40110"/>
    </row>
    <row r="40111" spans="7:7" x14ac:dyDescent="0.2">
      <c r="G40111"/>
    </row>
    <row r="40112" spans="7:7" x14ac:dyDescent="0.2">
      <c r="G40112"/>
    </row>
    <row r="40113" spans="7:7" x14ac:dyDescent="0.2">
      <c r="G40113"/>
    </row>
    <row r="40114" spans="7:7" x14ac:dyDescent="0.2">
      <c r="G40114"/>
    </row>
    <row r="40115" spans="7:7" x14ac:dyDescent="0.2">
      <c r="G40115"/>
    </row>
    <row r="40116" spans="7:7" x14ac:dyDescent="0.2">
      <c r="G40116"/>
    </row>
    <row r="40117" spans="7:7" x14ac:dyDescent="0.2">
      <c r="G40117"/>
    </row>
    <row r="40118" spans="7:7" x14ac:dyDescent="0.2">
      <c r="G40118"/>
    </row>
    <row r="40119" spans="7:7" x14ac:dyDescent="0.2">
      <c r="G40119"/>
    </row>
    <row r="40120" spans="7:7" x14ac:dyDescent="0.2">
      <c r="G40120"/>
    </row>
    <row r="40121" spans="7:7" x14ac:dyDescent="0.2">
      <c r="G40121"/>
    </row>
    <row r="40122" spans="7:7" x14ac:dyDescent="0.2">
      <c r="G40122"/>
    </row>
    <row r="40123" spans="7:7" x14ac:dyDescent="0.2">
      <c r="G40123"/>
    </row>
    <row r="40124" spans="7:7" x14ac:dyDescent="0.2">
      <c r="G40124"/>
    </row>
    <row r="40125" spans="7:7" x14ac:dyDescent="0.2">
      <c r="G40125"/>
    </row>
    <row r="40126" spans="7:7" x14ac:dyDescent="0.2">
      <c r="G40126"/>
    </row>
    <row r="40127" spans="7:7" x14ac:dyDescent="0.2">
      <c r="G40127"/>
    </row>
    <row r="40128" spans="7:7" x14ac:dyDescent="0.2">
      <c r="G40128"/>
    </row>
    <row r="40129" spans="7:7" x14ac:dyDescent="0.2">
      <c r="G40129"/>
    </row>
    <row r="40130" spans="7:7" x14ac:dyDescent="0.2">
      <c r="G40130"/>
    </row>
    <row r="40131" spans="7:7" x14ac:dyDescent="0.2">
      <c r="G40131"/>
    </row>
    <row r="40132" spans="7:7" x14ac:dyDescent="0.2">
      <c r="G40132"/>
    </row>
    <row r="40133" spans="7:7" x14ac:dyDescent="0.2">
      <c r="G40133"/>
    </row>
    <row r="40134" spans="7:7" x14ac:dyDescent="0.2">
      <c r="G40134"/>
    </row>
    <row r="40135" spans="7:7" x14ac:dyDescent="0.2">
      <c r="G40135"/>
    </row>
    <row r="40136" spans="7:7" x14ac:dyDescent="0.2">
      <c r="G40136"/>
    </row>
    <row r="40137" spans="7:7" x14ac:dyDescent="0.2">
      <c r="G40137"/>
    </row>
    <row r="40138" spans="7:7" x14ac:dyDescent="0.2">
      <c r="G40138"/>
    </row>
    <row r="40139" spans="7:7" x14ac:dyDescent="0.2">
      <c r="G40139"/>
    </row>
    <row r="40140" spans="7:7" x14ac:dyDescent="0.2">
      <c r="G40140"/>
    </row>
    <row r="40141" spans="7:7" x14ac:dyDescent="0.2">
      <c r="G40141"/>
    </row>
    <row r="40142" spans="7:7" x14ac:dyDescent="0.2">
      <c r="G40142"/>
    </row>
    <row r="40143" spans="7:7" x14ac:dyDescent="0.2">
      <c r="G40143"/>
    </row>
    <row r="40144" spans="7:7" x14ac:dyDescent="0.2">
      <c r="G40144"/>
    </row>
    <row r="40145" spans="7:7" x14ac:dyDescent="0.2">
      <c r="G40145"/>
    </row>
    <row r="40146" spans="7:7" x14ac:dyDescent="0.2">
      <c r="G40146"/>
    </row>
    <row r="40147" spans="7:7" x14ac:dyDescent="0.2">
      <c r="G40147"/>
    </row>
    <row r="40148" spans="7:7" x14ac:dyDescent="0.2">
      <c r="G40148"/>
    </row>
    <row r="40149" spans="7:7" x14ac:dyDescent="0.2">
      <c r="G40149"/>
    </row>
    <row r="40150" spans="7:7" x14ac:dyDescent="0.2">
      <c r="G40150"/>
    </row>
    <row r="40151" spans="7:7" x14ac:dyDescent="0.2">
      <c r="G40151"/>
    </row>
    <row r="40152" spans="7:7" x14ac:dyDescent="0.2">
      <c r="G40152"/>
    </row>
    <row r="40153" spans="7:7" x14ac:dyDescent="0.2">
      <c r="G40153"/>
    </row>
    <row r="40154" spans="7:7" x14ac:dyDescent="0.2">
      <c r="G40154"/>
    </row>
    <row r="40155" spans="7:7" x14ac:dyDescent="0.2">
      <c r="G40155"/>
    </row>
    <row r="40156" spans="7:7" x14ac:dyDescent="0.2">
      <c r="G40156"/>
    </row>
    <row r="40157" spans="7:7" x14ac:dyDescent="0.2">
      <c r="G40157"/>
    </row>
    <row r="40158" spans="7:7" x14ac:dyDescent="0.2">
      <c r="G40158"/>
    </row>
    <row r="40159" spans="7:7" x14ac:dyDescent="0.2">
      <c r="G40159"/>
    </row>
    <row r="40160" spans="7:7" x14ac:dyDescent="0.2">
      <c r="G40160"/>
    </row>
    <row r="40161" spans="7:7" x14ac:dyDescent="0.2">
      <c r="G40161"/>
    </row>
    <row r="40162" spans="7:7" x14ac:dyDescent="0.2">
      <c r="G40162"/>
    </row>
    <row r="40163" spans="7:7" x14ac:dyDescent="0.2">
      <c r="G40163"/>
    </row>
    <row r="40164" spans="7:7" x14ac:dyDescent="0.2">
      <c r="G40164"/>
    </row>
    <row r="40165" spans="7:7" x14ac:dyDescent="0.2">
      <c r="G40165"/>
    </row>
    <row r="40166" spans="7:7" x14ac:dyDescent="0.2">
      <c r="G40166"/>
    </row>
    <row r="40167" spans="7:7" x14ac:dyDescent="0.2">
      <c r="G40167"/>
    </row>
    <row r="40168" spans="7:7" x14ac:dyDescent="0.2">
      <c r="G40168"/>
    </row>
    <row r="40169" spans="7:7" x14ac:dyDescent="0.2">
      <c r="G40169"/>
    </row>
    <row r="40170" spans="7:7" x14ac:dyDescent="0.2">
      <c r="G40170"/>
    </row>
    <row r="40171" spans="7:7" x14ac:dyDescent="0.2">
      <c r="G40171"/>
    </row>
    <row r="40172" spans="7:7" x14ac:dyDescent="0.2">
      <c r="G40172"/>
    </row>
    <row r="40173" spans="7:7" x14ac:dyDescent="0.2">
      <c r="G40173"/>
    </row>
    <row r="40174" spans="7:7" x14ac:dyDescent="0.2">
      <c r="G40174"/>
    </row>
    <row r="40175" spans="7:7" x14ac:dyDescent="0.2">
      <c r="G40175"/>
    </row>
    <row r="40176" spans="7:7" x14ac:dyDescent="0.2">
      <c r="G40176"/>
    </row>
    <row r="40177" spans="7:7" x14ac:dyDescent="0.2">
      <c r="G40177"/>
    </row>
    <row r="40178" spans="7:7" x14ac:dyDescent="0.2">
      <c r="G40178"/>
    </row>
    <row r="40179" spans="7:7" x14ac:dyDescent="0.2">
      <c r="G40179"/>
    </row>
    <row r="40180" spans="7:7" x14ac:dyDescent="0.2">
      <c r="G40180"/>
    </row>
    <row r="40181" spans="7:7" x14ac:dyDescent="0.2">
      <c r="G40181"/>
    </row>
    <row r="40182" spans="7:7" x14ac:dyDescent="0.2">
      <c r="G40182"/>
    </row>
    <row r="40183" spans="7:7" x14ac:dyDescent="0.2">
      <c r="G40183"/>
    </row>
    <row r="40184" spans="7:7" x14ac:dyDescent="0.2">
      <c r="G40184"/>
    </row>
    <row r="40185" spans="7:7" x14ac:dyDescent="0.2">
      <c r="G40185"/>
    </row>
    <row r="40186" spans="7:7" x14ac:dyDescent="0.2">
      <c r="G40186"/>
    </row>
    <row r="40187" spans="7:7" x14ac:dyDescent="0.2">
      <c r="G40187"/>
    </row>
    <row r="40188" spans="7:7" x14ac:dyDescent="0.2">
      <c r="G40188"/>
    </row>
    <row r="40189" spans="7:7" x14ac:dyDescent="0.2">
      <c r="G40189"/>
    </row>
    <row r="40190" spans="7:7" x14ac:dyDescent="0.2">
      <c r="G40190"/>
    </row>
    <row r="40191" spans="7:7" x14ac:dyDescent="0.2">
      <c r="G40191"/>
    </row>
    <row r="40192" spans="7:7" x14ac:dyDescent="0.2">
      <c r="G40192"/>
    </row>
    <row r="40193" spans="7:7" x14ac:dyDescent="0.2">
      <c r="G40193"/>
    </row>
    <row r="40194" spans="7:7" x14ac:dyDescent="0.2">
      <c r="G40194"/>
    </row>
    <row r="40195" spans="7:7" x14ac:dyDescent="0.2">
      <c r="G40195"/>
    </row>
    <row r="40196" spans="7:7" x14ac:dyDescent="0.2">
      <c r="G40196"/>
    </row>
    <row r="40197" spans="7:7" x14ac:dyDescent="0.2">
      <c r="G40197"/>
    </row>
    <row r="40198" spans="7:7" x14ac:dyDescent="0.2">
      <c r="G40198"/>
    </row>
    <row r="40199" spans="7:7" x14ac:dyDescent="0.2">
      <c r="G40199"/>
    </row>
    <row r="40200" spans="7:7" x14ac:dyDescent="0.2">
      <c r="G40200"/>
    </row>
    <row r="40201" spans="7:7" x14ac:dyDescent="0.2">
      <c r="G40201"/>
    </row>
    <row r="40202" spans="7:7" x14ac:dyDescent="0.2">
      <c r="G40202"/>
    </row>
    <row r="40203" spans="7:7" x14ac:dyDescent="0.2">
      <c r="G40203"/>
    </row>
    <row r="40204" spans="7:7" x14ac:dyDescent="0.2">
      <c r="G40204"/>
    </row>
    <row r="40205" spans="7:7" x14ac:dyDescent="0.2">
      <c r="G40205"/>
    </row>
    <row r="40206" spans="7:7" x14ac:dyDescent="0.2">
      <c r="G40206"/>
    </row>
    <row r="40207" spans="7:7" x14ac:dyDescent="0.2">
      <c r="G40207"/>
    </row>
    <row r="40208" spans="7:7" x14ac:dyDescent="0.2">
      <c r="G40208"/>
    </row>
    <row r="40209" spans="7:7" x14ac:dyDescent="0.2">
      <c r="G40209"/>
    </row>
    <row r="40210" spans="7:7" x14ac:dyDescent="0.2">
      <c r="G40210"/>
    </row>
    <row r="40211" spans="7:7" x14ac:dyDescent="0.2">
      <c r="G40211"/>
    </row>
    <row r="40212" spans="7:7" x14ac:dyDescent="0.2">
      <c r="G40212"/>
    </row>
    <row r="40213" spans="7:7" x14ac:dyDescent="0.2">
      <c r="G40213"/>
    </row>
    <row r="40214" spans="7:7" x14ac:dyDescent="0.2">
      <c r="G40214"/>
    </row>
    <row r="40215" spans="7:7" x14ac:dyDescent="0.2">
      <c r="G40215"/>
    </row>
    <row r="40216" spans="7:7" x14ac:dyDescent="0.2">
      <c r="G40216"/>
    </row>
    <row r="40217" spans="7:7" x14ac:dyDescent="0.2">
      <c r="G40217"/>
    </row>
    <row r="40218" spans="7:7" x14ac:dyDescent="0.2">
      <c r="G40218"/>
    </row>
    <row r="40219" spans="7:7" x14ac:dyDescent="0.2">
      <c r="G40219"/>
    </row>
    <row r="40220" spans="7:7" x14ac:dyDescent="0.2">
      <c r="G40220"/>
    </row>
    <row r="40221" spans="7:7" x14ac:dyDescent="0.2">
      <c r="G40221"/>
    </row>
    <row r="40222" spans="7:7" x14ac:dyDescent="0.2">
      <c r="G40222"/>
    </row>
    <row r="40223" spans="7:7" x14ac:dyDescent="0.2">
      <c r="G40223"/>
    </row>
    <row r="40224" spans="7:7" x14ac:dyDescent="0.2">
      <c r="G40224"/>
    </row>
    <row r="40225" spans="7:7" x14ac:dyDescent="0.2">
      <c r="G40225"/>
    </row>
    <row r="40226" spans="7:7" x14ac:dyDescent="0.2">
      <c r="G40226"/>
    </row>
    <row r="40227" spans="7:7" x14ac:dyDescent="0.2">
      <c r="G40227"/>
    </row>
    <row r="40228" spans="7:7" x14ac:dyDescent="0.2">
      <c r="G40228"/>
    </row>
    <row r="40229" spans="7:7" x14ac:dyDescent="0.2">
      <c r="G40229"/>
    </row>
    <row r="40230" spans="7:7" x14ac:dyDescent="0.2">
      <c r="G40230"/>
    </row>
    <row r="40231" spans="7:7" x14ac:dyDescent="0.2">
      <c r="G40231"/>
    </row>
    <row r="40232" spans="7:7" x14ac:dyDescent="0.2">
      <c r="G40232"/>
    </row>
    <row r="40233" spans="7:7" x14ac:dyDescent="0.2">
      <c r="G40233"/>
    </row>
    <row r="40234" spans="7:7" x14ac:dyDescent="0.2">
      <c r="G40234"/>
    </row>
    <row r="40235" spans="7:7" x14ac:dyDescent="0.2">
      <c r="G40235"/>
    </row>
    <row r="40236" spans="7:7" x14ac:dyDescent="0.2">
      <c r="G40236"/>
    </row>
    <row r="40237" spans="7:7" x14ac:dyDescent="0.2">
      <c r="G40237"/>
    </row>
    <row r="40238" spans="7:7" x14ac:dyDescent="0.2">
      <c r="G40238"/>
    </row>
    <row r="40239" spans="7:7" x14ac:dyDescent="0.2">
      <c r="G40239"/>
    </row>
    <row r="40240" spans="7:7" x14ac:dyDescent="0.2">
      <c r="G40240"/>
    </row>
    <row r="40241" spans="7:7" x14ac:dyDescent="0.2">
      <c r="G40241"/>
    </row>
    <row r="40242" spans="7:7" x14ac:dyDescent="0.2">
      <c r="G40242"/>
    </row>
    <row r="40243" spans="7:7" x14ac:dyDescent="0.2">
      <c r="G40243"/>
    </row>
    <row r="40244" spans="7:7" x14ac:dyDescent="0.2">
      <c r="G40244"/>
    </row>
    <row r="40245" spans="7:7" x14ac:dyDescent="0.2">
      <c r="G40245"/>
    </row>
    <row r="40246" spans="7:7" x14ac:dyDescent="0.2">
      <c r="G40246"/>
    </row>
    <row r="40247" spans="7:7" x14ac:dyDescent="0.2">
      <c r="G40247"/>
    </row>
    <row r="40248" spans="7:7" x14ac:dyDescent="0.2">
      <c r="G40248"/>
    </row>
    <row r="40249" spans="7:7" x14ac:dyDescent="0.2">
      <c r="G40249"/>
    </row>
    <row r="40250" spans="7:7" x14ac:dyDescent="0.2">
      <c r="G40250"/>
    </row>
    <row r="40251" spans="7:7" x14ac:dyDescent="0.2">
      <c r="G40251"/>
    </row>
    <row r="40252" spans="7:7" x14ac:dyDescent="0.2">
      <c r="G40252"/>
    </row>
    <row r="40253" spans="7:7" x14ac:dyDescent="0.2">
      <c r="G40253"/>
    </row>
    <row r="40254" spans="7:7" x14ac:dyDescent="0.2">
      <c r="G40254"/>
    </row>
    <row r="40255" spans="7:7" x14ac:dyDescent="0.2">
      <c r="G40255"/>
    </row>
    <row r="40256" spans="7:7" x14ac:dyDescent="0.2">
      <c r="G40256"/>
    </row>
    <row r="40257" spans="7:7" x14ac:dyDescent="0.2">
      <c r="G40257"/>
    </row>
    <row r="40258" spans="7:7" x14ac:dyDescent="0.2">
      <c r="G40258"/>
    </row>
    <row r="40259" spans="7:7" x14ac:dyDescent="0.2">
      <c r="G40259"/>
    </row>
    <row r="40260" spans="7:7" x14ac:dyDescent="0.2">
      <c r="G40260"/>
    </row>
    <row r="40261" spans="7:7" x14ac:dyDescent="0.2">
      <c r="G40261"/>
    </row>
    <row r="40262" spans="7:7" x14ac:dyDescent="0.2">
      <c r="G40262"/>
    </row>
    <row r="40263" spans="7:7" x14ac:dyDescent="0.2">
      <c r="G40263"/>
    </row>
    <row r="40264" spans="7:7" x14ac:dyDescent="0.2">
      <c r="G40264"/>
    </row>
    <row r="40265" spans="7:7" x14ac:dyDescent="0.2">
      <c r="G40265"/>
    </row>
    <row r="40266" spans="7:7" x14ac:dyDescent="0.2">
      <c r="G40266"/>
    </row>
    <row r="40267" spans="7:7" x14ac:dyDescent="0.2">
      <c r="G40267"/>
    </row>
    <row r="40268" spans="7:7" x14ac:dyDescent="0.2">
      <c r="G40268"/>
    </row>
    <row r="40269" spans="7:7" x14ac:dyDescent="0.2">
      <c r="G40269"/>
    </row>
    <row r="40270" spans="7:7" x14ac:dyDescent="0.2">
      <c r="G40270"/>
    </row>
    <row r="40271" spans="7:7" x14ac:dyDescent="0.2">
      <c r="G40271"/>
    </row>
    <row r="40272" spans="7:7" x14ac:dyDescent="0.2">
      <c r="G40272"/>
    </row>
    <row r="40273" spans="7:7" x14ac:dyDescent="0.2">
      <c r="G40273"/>
    </row>
    <row r="40274" spans="7:7" x14ac:dyDescent="0.2">
      <c r="G40274"/>
    </row>
    <row r="40275" spans="7:7" x14ac:dyDescent="0.2">
      <c r="G40275"/>
    </row>
    <row r="40276" spans="7:7" x14ac:dyDescent="0.2">
      <c r="G40276"/>
    </row>
    <row r="40277" spans="7:7" x14ac:dyDescent="0.2">
      <c r="G40277"/>
    </row>
    <row r="40278" spans="7:7" x14ac:dyDescent="0.2">
      <c r="G40278"/>
    </row>
    <row r="40279" spans="7:7" x14ac:dyDescent="0.2">
      <c r="G40279"/>
    </row>
    <row r="40280" spans="7:7" x14ac:dyDescent="0.2">
      <c r="G40280"/>
    </row>
    <row r="40281" spans="7:7" x14ac:dyDescent="0.2">
      <c r="G40281"/>
    </row>
    <row r="40282" spans="7:7" x14ac:dyDescent="0.2">
      <c r="G40282"/>
    </row>
    <row r="40283" spans="7:7" x14ac:dyDescent="0.2">
      <c r="G40283"/>
    </row>
    <row r="40284" spans="7:7" x14ac:dyDescent="0.2">
      <c r="G40284"/>
    </row>
    <row r="40285" spans="7:7" x14ac:dyDescent="0.2">
      <c r="G40285"/>
    </row>
    <row r="40286" spans="7:7" x14ac:dyDescent="0.2">
      <c r="G40286"/>
    </row>
    <row r="40287" spans="7:7" x14ac:dyDescent="0.2">
      <c r="G40287"/>
    </row>
    <row r="40288" spans="7:7" x14ac:dyDescent="0.2">
      <c r="G40288"/>
    </row>
    <row r="40289" spans="7:7" x14ac:dyDescent="0.2">
      <c r="G40289"/>
    </row>
    <row r="40290" spans="7:7" x14ac:dyDescent="0.2">
      <c r="G40290"/>
    </row>
    <row r="40291" spans="7:7" x14ac:dyDescent="0.2">
      <c r="G40291"/>
    </row>
    <row r="40292" spans="7:7" x14ac:dyDescent="0.2">
      <c r="G40292"/>
    </row>
    <row r="40293" spans="7:7" x14ac:dyDescent="0.2">
      <c r="G40293"/>
    </row>
    <row r="40294" spans="7:7" x14ac:dyDescent="0.2">
      <c r="G40294"/>
    </row>
    <row r="40295" spans="7:7" x14ac:dyDescent="0.2">
      <c r="G40295"/>
    </row>
    <row r="40296" spans="7:7" x14ac:dyDescent="0.2">
      <c r="G40296"/>
    </row>
    <row r="40297" spans="7:7" x14ac:dyDescent="0.2">
      <c r="G40297"/>
    </row>
    <row r="40298" spans="7:7" x14ac:dyDescent="0.2">
      <c r="G40298"/>
    </row>
    <row r="40299" spans="7:7" x14ac:dyDescent="0.2">
      <c r="G40299"/>
    </row>
    <row r="40300" spans="7:7" x14ac:dyDescent="0.2">
      <c r="G40300"/>
    </row>
    <row r="40301" spans="7:7" x14ac:dyDescent="0.2">
      <c r="G40301"/>
    </row>
    <row r="40302" spans="7:7" x14ac:dyDescent="0.2">
      <c r="G40302"/>
    </row>
    <row r="40303" spans="7:7" x14ac:dyDescent="0.2">
      <c r="G40303"/>
    </row>
    <row r="40304" spans="7:7" x14ac:dyDescent="0.2">
      <c r="G40304"/>
    </row>
    <row r="40305" spans="7:7" x14ac:dyDescent="0.2">
      <c r="G40305"/>
    </row>
    <row r="40306" spans="7:7" x14ac:dyDescent="0.2">
      <c r="G40306"/>
    </row>
    <row r="40307" spans="7:7" x14ac:dyDescent="0.2">
      <c r="G40307"/>
    </row>
    <row r="40308" spans="7:7" x14ac:dyDescent="0.2">
      <c r="G40308"/>
    </row>
    <row r="40309" spans="7:7" x14ac:dyDescent="0.2">
      <c r="G40309"/>
    </row>
    <row r="40310" spans="7:7" x14ac:dyDescent="0.2">
      <c r="G40310"/>
    </row>
    <row r="40311" spans="7:7" x14ac:dyDescent="0.2">
      <c r="G40311"/>
    </row>
    <row r="40312" spans="7:7" x14ac:dyDescent="0.2">
      <c r="G40312"/>
    </row>
    <row r="40313" spans="7:7" x14ac:dyDescent="0.2">
      <c r="G40313"/>
    </row>
    <row r="40314" spans="7:7" x14ac:dyDescent="0.2">
      <c r="G40314"/>
    </row>
    <row r="40315" spans="7:7" x14ac:dyDescent="0.2">
      <c r="G40315"/>
    </row>
    <row r="40316" spans="7:7" x14ac:dyDescent="0.2">
      <c r="G40316"/>
    </row>
    <row r="40317" spans="7:7" x14ac:dyDescent="0.2">
      <c r="G40317"/>
    </row>
    <row r="40318" spans="7:7" x14ac:dyDescent="0.2">
      <c r="G40318"/>
    </row>
    <row r="40319" spans="7:7" x14ac:dyDescent="0.2">
      <c r="G40319"/>
    </row>
    <row r="40320" spans="7:7" x14ac:dyDescent="0.2">
      <c r="G40320"/>
    </row>
    <row r="40321" spans="7:7" x14ac:dyDescent="0.2">
      <c r="G40321"/>
    </row>
    <row r="40322" spans="7:7" x14ac:dyDescent="0.2">
      <c r="G40322"/>
    </row>
    <row r="40323" spans="7:7" x14ac:dyDescent="0.2">
      <c r="G40323"/>
    </row>
    <row r="40324" spans="7:7" x14ac:dyDescent="0.2">
      <c r="G40324"/>
    </row>
    <row r="40325" spans="7:7" x14ac:dyDescent="0.2">
      <c r="G40325"/>
    </row>
    <row r="40326" spans="7:7" x14ac:dyDescent="0.2">
      <c r="G40326"/>
    </row>
    <row r="40327" spans="7:7" x14ac:dyDescent="0.2">
      <c r="G40327"/>
    </row>
    <row r="40328" spans="7:7" x14ac:dyDescent="0.2">
      <c r="G40328"/>
    </row>
    <row r="40329" spans="7:7" x14ac:dyDescent="0.2">
      <c r="G40329"/>
    </row>
    <row r="40330" spans="7:7" x14ac:dyDescent="0.2">
      <c r="G40330"/>
    </row>
    <row r="40331" spans="7:7" x14ac:dyDescent="0.2">
      <c r="G40331"/>
    </row>
    <row r="40332" spans="7:7" x14ac:dyDescent="0.2">
      <c r="G40332"/>
    </row>
    <row r="40333" spans="7:7" x14ac:dyDescent="0.2">
      <c r="G40333"/>
    </row>
    <row r="40334" spans="7:7" x14ac:dyDescent="0.2">
      <c r="G40334"/>
    </row>
    <row r="40335" spans="7:7" x14ac:dyDescent="0.2">
      <c r="G40335"/>
    </row>
    <row r="40336" spans="7:7" x14ac:dyDescent="0.2">
      <c r="G40336"/>
    </row>
    <row r="40337" spans="7:7" x14ac:dyDescent="0.2">
      <c r="G40337"/>
    </row>
    <row r="40338" spans="7:7" x14ac:dyDescent="0.2">
      <c r="G40338"/>
    </row>
    <row r="40339" spans="7:7" x14ac:dyDescent="0.2">
      <c r="G40339"/>
    </row>
    <row r="40340" spans="7:7" x14ac:dyDescent="0.2">
      <c r="G40340"/>
    </row>
    <row r="40341" spans="7:7" x14ac:dyDescent="0.2">
      <c r="G40341"/>
    </row>
    <row r="40342" spans="7:7" x14ac:dyDescent="0.2">
      <c r="G40342"/>
    </row>
    <row r="40343" spans="7:7" x14ac:dyDescent="0.2">
      <c r="G40343"/>
    </row>
    <row r="40344" spans="7:7" x14ac:dyDescent="0.2">
      <c r="G40344"/>
    </row>
    <row r="40345" spans="7:7" x14ac:dyDescent="0.2">
      <c r="G40345"/>
    </row>
    <row r="40346" spans="7:7" x14ac:dyDescent="0.2">
      <c r="G40346"/>
    </row>
    <row r="40347" spans="7:7" x14ac:dyDescent="0.2">
      <c r="G40347"/>
    </row>
    <row r="40348" spans="7:7" x14ac:dyDescent="0.2">
      <c r="G40348"/>
    </row>
    <row r="40349" spans="7:7" x14ac:dyDescent="0.2">
      <c r="G40349"/>
    </row>
    <row r="40350" spans="7:7" x14ac:dyDescent="0.2">
      <c r="G40350"/>
    </row>
    <row r="40351" spans="7:7" x14ac:dyDescent="0.2">
      <c r="G40351"/>
    </row>
    <row r="40352" spans="7:7" x14ac:dyDescent="0.2">
      <c r="G40352"/>
    </row>
    <row r="40353" spans="7:7" x14ac:dyDescent="0.2">
      <c r="G40353"/>
    </row>
    <row r="40354" spans="7:7" x14ac:dyDescent="0.2">
      <c r="G40354"/>
    </row>
    <row r="40355" spans="7:7" x14ac:dyDescent="0.2">
      <c r="G40355"/>
    </row>
    <row r="40356" spans="7:7" x14ac:dyDescent="0.2">
      <c r="G40356"/>
    </row>
    <row r="40357" spans="7:7" x14ac:dyDescent="0.2">
      <c r="G40357"/>
    </row>
    <row r="40358" spans="7:7" x14ac:dyDescent="0.2">
      <c r="G40358"/>
    </row>
    <row r="40359" spans="7:7" x14ac:dyDescent="0.2">
      <c r="G40359"/>
    </row>
    <row r="40360" spans="7:7" x14ac:dyDescent="0.2">
      <c r="G40360"/>
    </row>
    <row r="40361" spans="7:7" x14ac:dyDescent="0.2">
      <c r="G40361"/>
    </row>
    <row r="40362" spans="7:7" x14ac:dyDescent="0.2">
      <c r="G40362"/>
    </row>
    <row r="40363" spans="7:7" x14ac:dyDescent="0.2">
      <c r="G40363"/>
    </row>
    <row r="40364" spans="7:7" x14ac:dyDescent="0.2">
      <c r="G40364"/>
    </row>
    <row r="40365" spans="7:7" x14ac:dyDescent="0.2">
      <c r="G40365"/>
    </row>
    <row r="40366" spans="7:7" x14ac:dyDescent="0.2">
      <c r="G40366"/>
    </row>
    <row r="40367" spans="7:7" x14ac:dyDescent="0.2">
      <c r="G40367"/>
    </row>
    <row r="40368" spans="7:7" x14ac:dyDescent="0.2">
      <c r="G40368"/>
    </row>
    <row r="40369" spans="7:7" x14ac:dyDescent="0.2">
      <c r="G40369"/>
    </row>
    <row r="40370" spans="7:7" x14ac:dyDescent="0.2">
      <c r="G40370"/>
    </row>
    <row r="40371" spans="7:7" x14ac:dyDescent="0.2">
      <c r="G40371"/>
    </row>
    <row r="40372" spans="7:7" x14ac:dyDescent="0.2">
      <c r="G40372"/>
    </row>
    <row r="40373" spans="7:7" x14ac:dyDescent="0.2">
      <c r="G40373"/>
    </row>
    <row r="40374" spans="7:7" x14ac:dyDescent="0.2">
      <c r="G40374"/>
    </row>
    <row r="40375" spans="7:7" x14ac:dyDescent="0.2">
      <c r="G40375"/>
    </row>
    <row r="40376" spans="7:7" x14ac:dyDescent="0.2">
      <c r="G40376"/>
    </row>
    <row r="40377" spans="7:7" x14ac:dyDescent="0.2">
      <c r="G40377"/>
    </row>
    <row r="40378" spans="7:7" x14ac:dyDescent="0.2">
      <c r="G40378"/>
    </row>
    <row r="40379" spans="7:7" x14ac:dyDescent="0.2">
      <c r="G40379"/>
    </row>
    <row r="40380" spans="7:7" x14ac:dyDescent="0.2">
      <c r="G40380"/>
    </row>
    <row r="40381" spans="7:7" x14ac:dyDescent="0.2">
      <c r="G40381"/>
    </row>
    <row r="40382" spans="7:7" x14ac:dyDescent="0.2">
      <c r="G40382"/>
    </row>
    <row r="40383" spans="7:7" x14ac:dyDescent="0.2">
      <c r="G40383"/>
    </row>
    <row r="40384" spans="7:7" x14ac:dyDescent="0.2">
      <c r="G40384"/>
    </row>
    <row r="40385" spans="7:7" x14ac:dyDescent="0.2">
      <c r="G40385"/>
    </row>
    <row r="40386" spans="7:7" x14ac:dyDescent="0.2">
      <c r="G40386"/>
    </row>
    <row r="40387" spans="7:7" x14ac:dyDescent="0.2">
      <c r="G40387"/>
    </row>
    <row r="40388" spans="7:7" x14ac:dyDescent="0.2">
      <c r="G40388"/>
    </row>
    <row r="40389" spans="7:7" x14ac:dyDescent="0.2">
      <c r="G40389"/>
    </row>
    <row r="40390" spans="7:7" x14ac:dyDescent="0.2">
      <c r="G40390"/>
    </row>
    <row r="40391" spans="7:7" x14ac:dyDescent="0.2">
      <c r="G40391"/>
    </row>
    <row r="40392" spans="7:7" x14ac:dyDescent="0.2">
      <c r="G40392"/>
    </row>
    <row r="40393" spans="7:7" x14ac:dyDescent="0.2">
      <c r="G40393"/>
    </row>
    <row r="40394" spans="7:7" x14ac:dyDescent="0.2">
      <c r="G40394"/>
    </row>
    <row r="40395" spans="7:7" x14ac:dyDescent="0.2">
      <c r="G40395"/>
    </row>
    <row r="40396" spans="7:7" x14ac:dyDescent="0.2">
      <c r="G40396"/>
    </row>
    <row r="40397" spans="7:7" x14ac:dyDescent="0.2">
      <c r="G40397"/>
    </row>
    <row r="40398" spans="7:7" x14ac:dyDescent="0.2">
      <c r="G40398"/>
    </row>
    <row r="40399" spans="7:7" x14ac:dyDescent="0.2">
      <c r="G40399"/>
    </row>
    <row r="40400" spans="7:7" x14ac:dyDescent="0.2">
      <c r="G40400"/>
    </row>
    <row r="40401" spans="7:7" x14ac:dyDescent="0.2">
      <c r="G40401"/>
    </row>
    <row r="40402" spans="7:7" x14ac:dyDescent="0.2">
      <c r="G40402"/>
    </row>
    <row r="40403" spans="7:7" x14ac:dyDescent="0.2">
      <c r="G40403"/>
    </row>
    <row r="40404" spans="7:7" x14ac:dyDescent="0.2">
      <c r="G40404"/>
    </row>
    <row r="40405" spans="7:7" x14ac:dyDescent="0.2">
      <c r="G40405"/>
    </row>
    <row r="40406" spans="7:7" x14ac:dyDescent="0.2">
      <c r="G40406"/>
    </row>
    <row r="40407" spans="7:7" x14ac:dyDescent="0.2">
      <c r="G40407"/>
    </row>
    <row r="40408" spans="7:7" x14ac:dyDescent="0.2">
      <c r="G40408"/>
    </row>
    <row r="40409" spans="7:7" x14ac:dyDescent="0.2">
      <c r="G40409"/>
    </row>
    <row r="40410" spans="7:7" x14ac:dyDescent="0.2">
      <c r="G40410"/>
    </row>
    <row r="40411" spans="7:7" x14ac:dyDescent="0.2">
      <c r="G40411"/>
    </row>
    <row r="40412" spans="7:7" x14ac:dyDescent="0.2">
      <c r="G40412"/>
    </row>
    <row r="40413" spans="7:7" x14ac:dyDescent="0.2">
      <c r="G40413"/>
    </row>
    <row r="40414" spans="7:7" x14ac:dyDescent="0.2">
      <c r="G40414"/>
    </row>
    <row r="40415" spans="7:7" x14ac:dyDescent="0.2">
      <c r="G40415"/>
    </row>
    <row r="40416" spans="7:7" x14ac:dyDescent="0.2">
      <c r="G40416"/>
    </row>
    <row r="40417" spans="7:7" x14ac:dyDescent="0.2">
      <c r="G40417"/>
    </row>
    <row r="40418" spans="7:7" x14ac:dyDescent="0.2">
      <c r="G40418"/>
    </row>
    <row r="40419" spans="7:7" x14ac:dyDescent="0.2">
      <c r="G40419"/>
    </row>
    <row r="40420" spans="7:7" x14ac:dyDescent="0.2">
      <c r="G40420"/>
    </row>
    <row r="40421" spans="7:7" x14ac:dyDescent="0.2">
      <c r="G40421"/>
    </row>
    <row r="40422" spans="7:7" x14ac:dyDescent="0.2">
      <c r="G40422"/>
    </row>
    <row r="40423" spans="7:7" x14ac:dyDescent="0.2">
      <c r="G40423"/>
    </row>
    <row r="40424" spans="7:7" x14ac:dyDescent="0.2">
      <c r="G40424"/>
    </row>
    <row r="40425" spans="7:7" x14ac:dyDescent="0.2">
      <c r="G40425"/>
    </row>
    <row r="40426" spans="7:7" x14ac:dyDescent="0.2">
      <c r="G40426"/>
    </row>
    <row r="40427" spans="7:7" x14ac:dyDescent="0.2">
      <c r="G40427"/>
    </row>
    <row r="40428" spans="7:7" x14ac:dyDescent="0.2">
      <c r="G40428"/>
    </row>
    <row r="40429" spans="7:7" x14ac:dyDescent="0.2">
      <c r="G40429"/>
    </row>
    <row r="40430" spans="7:7" x14ac:dyDescent="0.2">
      <c r="G40430"/>
    </row>
    <row r="40431" spans="7:7" x14ac:dyDescent="0.2">
      <c r="G40431"/>
    </row>
    <row r="40432" spans="7:7" x14ac:dyDescent="0.2">
      <c r="G40432"/>
    </row>
    <row r="40433" spans="7:7" x14ac:dyDescent="0.2">
      <c r="G40433"/>
    </row>
    <row r="40434" spans="7:7" x14ac:dyDescent="0.2">
      <c r="G40434"/>
    </row>
    <row r="40435" spans="7:7" x14ac:dyDescent="0.2">
      <c r="G40435"/>
    </row>
    <row r="40436" spans="7:7" x14ac:dyDescent="0.2">
      <c r="G40436"/>
    </row>
    <row r="40437" spans="7:7" x14ac:dyDescent="0.2">
      <c r="G40437"/>
    </row>
    <row r="40438" spans="7:7" x14ac:dyDescent="0.2">
      <c r="G40438"/>
    </row>
    <row r="40439" spans="7:7" x14ac:dyDescent="0.2">
      <c r="G40439"/>
    </row>
    <row r="40440" spans="7:7" x14ac:dyDescent="0.2">
      <c r="G40440"/>
    </row>
    <row r="40441" spans="7:7" x14ac:dyDescent="0.2">
      <c r="G40441"/>
    </row>
    <row r="40442" spans="7:7" x14ac:dyDescent="0.2">
      <c r="G40442"/>
    </row>
    <row r="40443" spans="7:7" x14ac:dyDescent="0.2">
      <c r="G40443"/>
    </row>
    <row r="40444" spans="7:7" x14ac:dyDescent="0.2">
      <c r="G40444"/>
    </row>
    <row r="40445" spans="7:7" x14ac:dyDescent="0.2">
      <c r="G40445"/>
    </row>
    <row r="40446" spans="7:7" x14ac:dyDescent="0.2">
      <c r="G40446"/>
    </row>
    <row r="40447" spans="7:7" x14ac:dyDescent="0.2">
      <c r="G40447"/>
    </row>
    <row r="40448" spans="7:7" x14ac:dyDescent="0.2">
      <c r="G40448"/>
    </row>
    <row r="40449" spans="7:7" x14ac:dyDescent="0.2">
      <c r="G40449"/>
    </row>
    <row r="40450" spans="7:7" x14ac:dyDescent="0.2">
      <c r="G40450"/>
    </row>
    <row r="40451" spans="7:7" x14ac:dyDescent="0.2">
      <c r="G40451"/>
    </row>
    <row r="40452" spans="7:7" x14ac:dyDescent="0.2">
      <c r="G40452"/>
    </row>
    <row r="40453" spans="7:7" x14ac:dyDescent="0.2">
      <c r="G40453"/>
    </row>
    <row r="40454" spans="7:7" x14ac:dyDescent="0.2">
      <c r="G40454"/>
    </row>
    <row r="40455" spans="7:7" x14ac:dyDescent="0.2">
      <c r="G40455"/>
    </row>
    <row r="40456" spans="7:7" x14ac:dyDescent="0.2">
      <c r="G40456"/>
    </row>
    <row r="40457" spans="7:7" x14ac:dyDescent="0.2">
      <c r="G40457"/>
    </row>
    <row r="40458" spans="7:7" x14ac:dyDescent="0.2">
      <c r="G40458"/>
    </row>
    <row r="40459" spans="7:7" x14ac:dyDescent="0.2">
      <c r="G40459"/>
    </row>
    <row r="40460" spans="7:7" x14ac:dyDescent="0.2">
      <c r="G40460"/>
    </row>
    <row r="40461" spans="7:7" x14ac:dyDescent="0.2">
      <c r="G40461"/>
    </row>
    <row r="40462" spans="7:7" x14ac:dyDescent="0.2">
      <c r="G40462"/>
    </row>
    <row r="40463" spans="7:7" x14ac:dyDescent="0.2">
      <c r="G40463"/>
    </row>
    <row r="40464" spans="7:7" x14ac:dyDescent="0.2">
      <c r="G40464"/>
    </row>
    <row r="40465" spans="7:7" x14ac:dyDescent="0.2">
      <c r="G40465"/>
    </row>
    <row r="40466" spans="7:7" x14ac:dyDescent="0.2">
      <c r="G40466"/>
    </row>
    <row r="40467" spans="7:7" x14ac:dyDescent="0.2">
      <c r="G40467"/>
    </row>
    <row r="40468" spans="7:7" x14ac:dyDescent="0.2">
      <c r="G40468"/>
    </row>
    <row r="40469" spans="7:7" x14ac:dyDescent="0.2">
      <c r="G40469"/>
    </row>
    <row r="40470" spans="7:7" x14ac:dyDescent="0.2">
      <c r="G40470"/>
    </row>
    <row r="40471" spans="7:7" x14ac:dyDescent="0.2">
      <c r="G40471"/>
    </row>
    <row r="40472" spans="7:7" x14ac:dyDescent="0.2">
      <c r="G40472"/>
    </row>
    <row r="40473" spans="7:7" x14ac:dyDescent="0.2">
      <c r="G40473"/>
    </row>
    <row r="40474" spans="7:7" x14ac:dyDescent="0.2">
      <c r="G40474"/>
    </row>
    <row r="40475" spans="7:7" x14ac:dyDescent="0.2">
      <c r="G40475"/>
    </row>
    <row r="40476" spans="7:7" x14ac:dyDescent="0.2">
      <c r="G40476"/>
    </row>
    <row r="40477" spans="7:7" x14ac:dyDescent="0.2">
      <c r="G40477"/>
    </row>
    <row r="40478" spans="7:7" x14ac:dyDescent="0.2">
      <c r="G40478"/>
    </row>
    <row r="40479" spans="7:7" x14ac:dyDescent="0.2">
      <c r="G40479"/>
    </row>
    <row r="40480" spans="7:7" x14ac:dyDescent="0.2">
      <c r="G40480"/>
    </row>
    <row r="40481" spans="7:7" x14ac:dyDescent="0.2">
      <c r="G40481"/>
    </row>
    <row r="40482" spans="7:7" x14ac:dyDescent="0.2">
      <c r="G40482"/>
    </row>
    <row r="40483" spans="7:7" x14ac:dyDescent="0.2">
      <c r="G40483"/>
    </row>
    <row r="40484" spans="7:7" x14ac:dyDescent="0.2">
      <c r="G40484"/>
    </row>
    <row r="40485" spans="7:7" x14ac:dyDescent="0.2">
      <c r="G40485"/>
    </row>
    <row r="40486" spans="7:7" x14ac:dyDescent="0.2">
      <c r="G40486"/>
    </row>
    <row r="40487" spans="7:7" x14ac:dyDescent="0.2">
      <c r="G40487"/>
    </row>
    <row r="40488" spans="7:7" x14ac:dyDescent="0.2">
      <c r="G40488"/>
    </row>
    <row r="40489" spans="7:7" x14ac:dyDescent="0.2">
      <c r="G40489"/>
    </row>
    <row r="40490" spans="7:7" x14ac:dyDescent="0.2">
      <c r="G40490"/>
    </row>
    <row r="40491" spans="7:7" x14ac:dyDescent="0.2">
      <c r="G40491"/>
    </row>
    <row r="40492" spans="7:7" x14ac:dyDescent="0.2">
      <c r="G40492"/>
    </row>
    <row r="40493" spans="7:7" x14ac:dyDescent="0.2">
      <c r="G40493"/>
    </row>
    <row r="40494" spans="7:7" x14ac:dyDescent="0.2">
      <c r="G40494"/>
    </row>
    <row r="40495" spans="7:7" x14ac:dyDescent="0.2">
      <c r="G40495"/>
    </row>
    <row r="40496" spans="7:7" x14ac:dyDescent="0.2">
      <c r="G40496"/>
    </row>
    <row r="40497" spans="7:7" x14ac:dyDescent="0.2">
      <c r="G40497"/>
    </row>
    <row r="40498" spans="7:7" x14ac:dyDescent="0.2">
      <c r="G40498"/>
    </row>
    <row r="40499" spans="7:7" x14ac:dyDescent="0.2">
      <c r="G40499"/>
    </row>
    <row r="40500" spans="7:7" x14ac:dyDescent="0.2">
      <c r="G40500"/>
    </row>
    <row r="40501" spans="7:7" x14ac:dyDescent="0.2">
      <c r="G40501"/>
    </row>
    <row r="40502" spans="7:7" x14ac:dyDescent="0.2">
      <c r="G40502"/>
    </row>
    <row r="40503" spans="7:7" x14ac:dyDescent="0.2">
      <c r="G40503"/>
    </row>
    <row r="40504" spans="7:7" x14ac:dyDescent="0.2">
      <c r="G40504"/>
    </row>
    <row r="40505" spans="7:7" x14ac:dyDescent="0.2">
      <c r="G40505"/>
    </row>
    <row r="40506" spans="7:7" x14ac:dyDescent="0.2">
      <c r="G40506"/>
    </row>
    <row r="40507" spans="7:7" x14ac:dyDescent="0.2">
      <c r="G40507"/>
    </row>
    <row r="40508" spans="7:7" x14ac:dyDescent="0.2">
      <c r="G40508"/>
    </row>
    <row r="40509" spans="7:7" x14ac:dyDescent="0.2">
      <c r="G40509"/>
    </row>
    <row r="40510" spans="7:7" x14ac:dyDescent="0.2">
      <c r="G40510"/>
    </row>
    <row r="40511" spans="7:7" x14ac:dyDescent="0.2">
      <c r="G40511"/>
    </row>
    <row r="40512" spans="7:7" x14ac:dyDescent="0.2">
      <c r="G40512"/>
    </row>
    <row r="40513" spans="7:7" x14ac:dyDescent="0.2">
      <c r="G40513"/>
    </row>
    <row r="40514" spans="7:7" x14ac:dyDescent="0.2">
      <c r="G40514"/>
    </row>
    <row r="40515" spans="7:7" x14ac:dyDescent="0.2">
      <c r="G40515"/>
    </row>
    <row r="40516" spans="7:7" x14ac:dyDescent="0.2">
      <c r="G40516"/>
    </row>
    <row r="40517" spans="7:7" x14ac:dyDescent="0.2">
      <c r="G40517"/>
    </row>
    <row r="40518" spans="7:7" x14ac:dyDescent="0.2">
      <c r="G40518"/>
    </row>
    <row r="40519" spans="7:7" x14ac:dyDescent="0.2">
      <c r="G40519"/>
    </row>
    <row r="40520" spans="7:7" x14ac:dyDescent="0.2">
      <c r="G40520"/>
    </row>
    <row r="40521" spans="7:7" x14ac:dyDescent="0.2">
      <c r="G40521"/>
    </row>
    <row r="40522" spans="7:7" x14ac:dyDescent="0.2">
      <c r="G40522"/>
    </row>
    <row r="40523" spans="7:7" x14ac:dyDescent="0.2">
      <c r="G40523"/>
    </row>
    <row r="40524" spans="7:7" x14ac:dyDescent="0.2">
      <c r="G40524"/>
    </row>
    <row r="40525" spans="7:7" x14ac:dyDescent="0.2">
      <c r="G40525"/>
    </row>
    <row r="40526" spans="7:7" x14ac:dyDescent="0.2">
      <c r="G40526"/>
    </row>
    <row r="40527" spans="7:7" x14ac:dyDescent="0.2">
      <c r="G40527"/>
    </row>
    <row r="40528" spans="7:7" x14ac:dyDescent="0.2">
      <c r="G40528"/>
    </row>
    <row r="40529" spans="7:7" x14ac:dyDescent="0.2">
      <c r="G40529"/>
    </row>
    <row r="40530" spans="7:7" x14ac:dyDescent="0.2">
      <c r="G40530"/>
    </row>
    <row r="40531" spans="7:7" x14ac:dyDescent="0.2">
      <c r="G40531"/>
    </row>
    <row r="40532" spans="7:7" x14ac:dyDescent="0.2">
      <c r="G40532"/>
    </row>
    <row r="40533" spans="7:7" x14ac:dyDescent="0.2">
      <c r="G40533"/>
    </row>
    <row r="40534" spans="7:7" x14ac:dyDescent="0.2">
      <c r="G40534"/>
    </row>
    <row r="40535" spans="7:7" x14ac:dyDescent="0.2">
      <c r="G40535"/>
    </row>
    <row r="40536" spans="7:7" x14ac:dyDescent="0.2">
      <c r="G40536"/>
    </row>
    <row r="40537" spans="7:7" x14ac:dyDescent="0.2">
      <c r="G40537"/>
    </row>
    <row r="40538" spans="7:7" x14ac:dyDescent="0.2">
      <c r="G40538"/>
    </row>
    <row r="40539" spans="7:7" x14ac:dyDescent="0.2">
      <c r="G40539"/>
    </row>
    <row r="40540" spans="7:7" x14ac:dyDescent="0.2">
      <c r="G40540"/>
    </row>
    <row r="40541" spans="7:7" x14ac:dyDescent="0.2">
      <c r="G40541"/>
    </row>
    <row r="40542" spans="7:7" x14ac:dyDescent="0.2">
      <c r="G40542"/>
    </row>
    <row r="40543" spans="7:7" x14ac:dyDescent="0.2">
      <c r="G40543"/>
    </row>
    <row r="40544" spans="7:7" x14ac:dyDescent="0.2">
      <c r="G40544"/>
    </row>
    <row r="40545" spans="7:7" x14ac:dyDescent="0.2">
      <c r="G40545"/>
    </row>
    <row r="40546" spans="7:7" x14ac:dyDescent="0.2">
      <c r="G40546"/>
    </row>
    <row r="40547" spans="7:7" x14ac:dyDescent="0.2">
      <c r="G40547"/>
    </row>
    <row r="40548" spans="7:7" x14ac:dyDescent="0.2">
      <c r="G40548"/>
    </row>
    <row r="40549" spans="7:7" x14ac:dyDescent="0.2">
      <c r="G40549"/>
    </row>
    <row r="40550" spans="7:7" x14ac:dyDescent="0.2">
      <c r="G40550"/>
    </row>
    <row r="40551" spans="7:7" x14ac:dyDescent="0.2">
      <c r="G40551"/>
    </row>
    <row r="40552" spans="7:7" x14ac:dyDescent="0.2">
      <c r="G40552"/>
    </row>
    <row r="40553" spans="7:7" x14ac:dyDescent="0.2">
      <c r="G40553"/>
    </row>
    <row r="40554" spans="7:7" x14ac:dyDescent="0.2">
      <c r="G40554"/>
    </row>
    <row r="40555" spans="7:7" x14ac:dyDescent="0.2">
      <c r="G40555"/>
    </row>
    <row r="40556" spans="7:7" x14ac:dyDescent="0.2">
      <c r="G40556"/>
    </row>
    <row r="40557" spans="7:7" x14ac:dyDescent="0.2">
      <c r="G40557"/>
    </row>
    <row r="40558" spans="7:7" x14ac:dyDescent="0.2">
      <c r="G40558"/>
    </row>
    <row r="40559" spans="7:7" x14ac:dyDescent="0.2">
      <c r="G40559"/>
    </row>
    <row r="40560" spans="7:7" x14ac:dyDescent="0.2">
      <c r="G40560"/>
    </row>
    <row r="40561" spans="7:7" x14ac:dyDescent="0.2">
      <c r="G40561"/>
    </row>
    <row r="40562" spans="7:7" x14ac:dyDescent="0.2">
      <c r="G40562"/>
    </row>
    <row r="40563" spans="7:7" x14ac:dyDescent="0.2">
      <c r="G40563"/>
    </row>
    <row r="40564" spans="7:7" x14ac:dyDescent="0.2">
      <c r="G40564"/>
    </row>
    <row r="40565" spans="7:7" x14ac:dyDescent="0.2">
      <c r="G40565"/>
    </row>
    <row r="40566" spans="7:7" x14ac:dyDescent="0.2">
      <c r="G40566"/>
    </row>
    <row r="40567" spans="7:7" x14ac:dyDescent="0.2">
      <c r="G40567"/>
    </row>
    <row r="40568" spans="7:7" x14ac:dyDescent="0.2">
      <c r="G40568"/>
    </row>
    <row r="40569" spans="7:7" x14ac:dyDescent="0.2">
      <c r="G40569"/>
    </row>
    <row r="40570" spans="7:7" x14ac:dyDescent="0.2">
      <c r="G40570"/>
    </row>
    <row r="40571" spans="7:7" x14ac:dyDescent="0.2">
      <c r="G40571"/>
    </row>
    <row r="40572" spans="7:7" x14ac:dyDescent="0.2">
      <c r="G40572"/>
    </row>
    <row r="40573" spans="7:7" x14ac:dyDescent="0.2">
      <c r="G40573"/>
    </row>
    <row r="40574" spans="7:7" x14ac:dyDescent="0.2">
      <c r="G40574"/>
    </row>
    <row r="40575" spans="7:7" x14ac:dyDescent="0.2">
      <c r="G40575"/>
    </row>
    <row r="40576" spans="7:7" x14ac:dyDescent="0.2">
      <c r="G40576"/>
    </row>
    <row r="40577" spans="7:7" x14ac:dyDescent="0.2">
      <c r="G40577"/>
    </row>
    <row r="40578" spans="7:7" x14ac:dyDescent="0.2">
      <c r="G40578"/>
    </row>
    <row r="40579" spans="7:7" x14ac:dyDescent="0.2">
      <c r="G40579"/>
    </row>
    <row r="40580" spans="7:7" x14ac:dyDescent="0.2">
      <c r="G40580"/>
    </row>
    <row r="40581" spans="7:7" x14ac:dyDescent="0.2">
      <c r="G40581"/>
    </row>
    <row r="40582" spans="7:7" x14ac:dyDescent="0.2">
      <c r="G40582"/>
    </row>
    <row r="40583" spans="7:7" x14ac:dyDescent="0.2">
      <c r="G40583"/>
    </row>
    <row r="40584" spans="7:7" x14ac:dyDescent="0.2">
      <c r="G40584"/>
    </row>
    <row r="40585" spans="7:7" x14ac:dyDescent="0.2">
      <c r="G40585"/>
    </row>
    <row r="40586" spans="7:7" x14ac:dyDescent="0.2">
      <c r="G40586"/>
    </row>
    <row r="40587" spans="7:7" x14ac:dyDescent="0.2">
      <c r="G40587"/>
    </row>
    <row r="40588" spans="7:7" x14ac:dyDescent="0.2">
      <c r="G40588"/>
    </row>
    <row r="40589" spans="7:7" x14ac:dyDescent="0.2">
      <c r="G40589"/>
    </row>
    <row r="40590" spans="7:7" x14ac:dyDescent="0.2">
      <c r="G40590"/>
    </row>
    <row r="40591" spans="7:7" x14ac:dyDescent="0.2">
      <c r="G40591"/>
    </row>
    <row r="40592" spans="7:7" x14ac:dyDescent="0.2">
      <c r="G40592"/>
    </row>
    <row r="40593" spans="7:7" x14ac:dyDescent="0.2">
      <c r="G40593"/>
    </row>
    <row r="40594" spans="7:7" x14ac:dyDescent="0.2">
      <c r="G40594"/>
    </row>
    <row r="40595" spans="7:7" x14ac:dyDescent="0.2">
      <c r="G40595"/>
    </row>
    <row r="40596" spans="7:7" x14ac:dyDescent="0.2">
      <c r="G40596"/>
    </row>
    <row r="40597" spans="7:7" x14ac:dyDescent="0.2">
      <c r="G40597"/>
    </row>
    <row r="40598" spans="7:7" x14ac:dyDescent="0.2">
      <c r="G40598"/>
    </row>
    <row r="40599" spans="7:7" x14ac:dyDescent="0.2">
      <c r="G40599"/>
    </row>
    <row r="40600" spans="7:7" x14ac:dyDescent="0.2">
      <c r="G40600"/>
    </row>
    <row r="40601" spans="7:7" x14ac:dyDescent="0.2">
      <c r="G40601"/>
    </row>
    <row r="40602" spans="7:7" x14ac:dyDescent="0.2">
      <c r="G40602"/>
    </row>
    <row r="40603" spans="7:7" x14ac:dyDescent="0.2">
      <c r="G40603"/>
    </row>
    <row r="40604" spans="7:7" x14ac:dyDescent="0.2">
      <c r="G40604"/>
    </row>
    <row r="40605" spans="7:7" x14ac:dyDescent="0.2">
      <c r="G40605"/>
    </row>
    <row r="40606" spans="7:7" x14ac:dyDescent="0.2">
      <c r="G40606"/>
    </row>
    <row r="40607" spans="7:7" x14ac:dyDescent="0.2">
      <c r="G40607"/>
    </row>
    <row r="40608" spans="7:7" x14ac:dyDescent="0.2">
      <c r="G40608"/>
    </row>
    <row r="40609" spans="7:7" x14ac:dyDescent="0.2">
      <c r="G40609"/>
    </row>
    <row r="40610" spans="7:7" x14ac:dyDescent="0.2">
      <c r="G40610"/>
    </row>
    <row r="40611" spans="7:7" x14ac:dyDescent="0.2">
      <c r="G40611"/>
    </row>
    <row r="40612" spans="7:7" x14ac:dyDescent="0.2">
      <c r="G40612"/>
    </row>
    <row r="40613" spans="7:7" x14ac:dyDescent="0.2">
      <c r="G40613"/>
    </row>
    <row r="40614" spans="7:7" x14ac:dyDescent="0.2">
      <c r="G40614"/>
    </row>
    <row r="40615" spans="7:7" x14ac:dyDescent="0.2">
      <c r="G40615"/>
    </row>
    <row r="40616" spans="7:7" x14ac:dyDescent="0.2">
      <c r="G40616"/>
    </row>
    <row r="40617" spans="7:7" x14ac:dyDescent="0.2">
      <c r="G40617"/>
    </row>
    <row r="40618" spans="7:7" x14ac:dyDescent="0.2">
      <c r="G40618"/>
    </row>
    <row r="40619" spans="7:7" x14ac:dyDescent="0.2">
      <c r="G40619"/>
    </row>
    <row r="40620" spans="7:7" x14ac:dyDescent="0.2">
      <c r="G40620"/>
    </row>
    <row r="40621" spans="7:7" x14ac:dyDescent="0.2">
      <c r="G40621"/>
    </row>
    <row r="40622" spans="7:7" x14ac:dyDescent="0.2">
      <c r="G40622"/>
    </row>
    <row r="40623" spans="7:7" x14ac:dyDescent="0.2">
      <c r="G40623"/>
    </row>
    <row r="40624" spans="7:7" x14ac:dyDescent="0.2">
      <c r="G40624"/>
    </row>
    <row r="40625" spans="7:7" x14ac:dyDescent="0.2">
      <c r="G40625"/>
    </row>
    <row r="40626" spans="7:7" x14ac:dyDescent="0.2">
      <c r="G40626"/>
    </row>
    <row r="40627" spans="7:7" x14ac:dyDescent="0.2">
      <c r="G40627"/>
    </row>
    <row r="40628" spans="7:7" x14ac:dyDescent="0.2">
      <c r="G40628"/>
    </row>
    <row r="40629" spans="7:7" x14ac:dyDescent="0.2">
      <c r="G40629"/>
    </row>
    <row r="40630" spans="7:7" x14ac:dyDescent="0.2">
      <c r="G40630"/>
    </row>
    <row r="40631" spans="7:7" x14ac:dyDescent="0.2">
      <c r="G40631"/>
    </row>
    <row r="40632" spans="7:7" x14ac:dyDescent="0.2">
      <c r="G40632"/>
    </row>
    <row r="40633" spans="7:7" x14ac:dyDescent="0.2">
      <c r="G40633"/>
    </row>
    <row r="40634" spans="7:7" x14ac:dyDescent="0.2">
      <c r="G40634"/>
    </row>
    <row r="40635" spans="7:7" x14ac:dyDescent="0.2">
      <c r="G40635"/>
    </row>
    <row r="40636" spans="7:7" x14ac:dyDescent="0.2">
      <c r="G40636"/>
    </row>
    <row r="40637" spans="7:7" x14ac:dyDescent="0.2">
      <c r="G40637"/>
    </row>
    <row r="40638" spans="7:7" x14ac:dyDescent="0.2">
      <c r="G40638"/>
    </row>
    <row r="40639" spans="7:7" x14ac:dyDescent="0.2">
      <c r="G40639"/>
    </row>
    <row r="40640" spans="7:7" x14ac:dyDescent="0.2">
      <c r="G40640"/>
    </row>
    <row r="40641" spans="7:7" x14ac:dyDescent="0.2">
      <c r="G40641"/>
    </row>
    <row r="40642" spans="7:7" x14ac:dyDescent="0.2">
      <c r="G40642"/>
    </row>
    <row r="40643" spans="7:7" x14ac:dyDescent="0.2">
      <c r="G40643"/>
    </row>
    <row r="40644" spans="7:7" x14ac:dyDescent="0.2">
      <c r="G40644"/>
    </row>
    <row r="40645" spans="7:7" x14ac:dyDescent="0.2">
      <c r="G40645"/>
    </row>
    <row r="40646" spans="7:7" x14ac:dyDescent="0.2">
      <c r="G40646"/>
    </row>
    <row r="40647" spans="7:7" x14ac:dyDescent="0.2">
      <c r="G40647"/>
    </row>
    <row r="40648" spans="7:7" x14ac:dyDescent="0.2">
      <c r="G40648"/>
    </row>
    <row r="40649" spans="7:7" x14ac:dyDescent="0.2">
      <c r="G40649"/>
    </row>
    <row r="40650" spans="7:7" x14ac:dyDescent="0.2">
      <c r="G40650"/>
    </row>
    <row r="40651" spans="7:7" x14ac:dyDescent="0.2">
      <c r="G40651"/>
    </row>
    <row r="40652" spans="7:7" x14ac:dyDescent="0.2">
      <c r="G40652"/>
    </row>
    <row r="40653" spans="7:7" x14ac:dyDescent="0.2">
      <c r="G40653"/>
    </row>
    <row r="40654" spans="7:7" x14ac:dyDescent="0.2">
      <c r="G40654"/>
    </row>
    <row r="40655" spans="7:7" x14ac:dyDescent="0.2">
      <c r="G40655"/>
    </row>
    <row r="40656" spans="7:7" x14ac:dyDescent="0.2">
      <c r="G40656"/>
    </row>
    <row r="40657" spans="7:7" x14ac:dyDescent="0.2">
      <c r="G40657"/>
    </row>
    <row r="40658" spans="7:7" x14ac:dyDescent="0.2">
      <c r="G40658"/>
    </row>
    <row r="40659" spans="7:7" x14ac:dyDescent="0.2">
      <c r="G40659"/>
    </row>
    <row r="40660" spans="7:7" x14ac:dyDescent="0.2">
      <c r="G40660"/>
    </row>
    <row r="40661" spans="7:7" x14ac:dyDescent="0.2">
      <c r="G40661"/>
    </row>
    <row r="40662" spans="7:7" x14ac:dyDescent="0.2">
      <c r="G40662"/>
    </row>
    <row r="40663" spans="7:7" x14ac:dyDescent="0.2">
      <c r="G40663"/>
    </row>
    <row r="40664" spans="7:7" x14ac:dyDescent="0.2">
      <c r="G40664"/>
    </row>
    <row r="40665" spans="7:7" x14ac:dyDescent="0.2">
      <c r="G40665"/>
    </row>
    <row r="40666" spans="7:7" x14ac:dyDescent="0.2">
      <c r="G40666"/>
    </row>
    <row r="40667" spans="7:7" x14ac:dyDescent="0.2">
      <c r="G40667"/>
    </row>
    <row r="40668" spans="7:7" x14ac:dyDescent="0.2">
      <c r="G40668"/>
    </row>
    <row r="40669" spans="7:7" x14ac:dyDescent="0.2">
      <c r="G40669"/>
    </row>
    <row r="40670" spans="7:7" x14ac:dyDescent="0.2">
      <c r="G40670"/>
    </row>
    <row r="40671" spans="7:7" x14ac:dyDescent="0.2">
      <c r="G40671"/>
    </row>
    <row r="40672" spans="7:7" x14ac:dyDescent="0.2">
      <c r="G40672"/>
    </row>
    <row r="40673" spans="7:7" x14ac:dyDescent="0.2">
      <c r="G40673"/>
    </row>
    <row r="40674" spans="7:7" x14ac:dyDescent="0.2">
      <c r="G40674"/>
    </row>
    <row r="40675" spans="7:7" x14ac:dyDescent="0.2">
      <c r="G40675"/>
    </row>
    <row r="40676" spans="7:7" x14ac:dyDescent="0.2">
      <c r="G40676"/>
    </row>
    <row r="40677" spans="7:7" x14ac:dyDescent="0.2">
      <c r="G40677"/>
    </row>
    <row r="40678" spans="7:7" x14ac:dyDescent="0.2">
      <c r="G40678"/>
    </row>
    <row r="40679" spans="7:7" x14ac:dyDescent="0.2">
      <c r="G40679"/>
    </row>
    <row r="40680" spans="7:7" x14ac:dyDescent="0.2">
      <c r="G40680"/>
    </row>
    <row r="40681" spans="7:7" x14ac:dyDescent="0.2">
      <c r="G40681"/>
    </row>
    <row r="40682" spans="7:7" x14ac:dyDescent="0.2">
      <c r="G40682"/>
    </row>
    <row r="40683" spans="7:7" x14ac:dyDescent="0.2">
      <c r="G40683"/>
    </row>
    <row r="40684" spans="7:7" x14ac:dyDescent="0.2">
      <c r="G40684"/>
    </row>
    <row r="40685" spans="7:7" x14ac:dyDescent="0.2">
      <c r="G40685"/>
    </row>
    <row r="40686" spans="7:7" x14ac:dyDescent="0.2">
      <c r="G40686"/>
    </row>
    <row r="40687" spans="7:7" x14ac:dyDescent="0.2">
      <c r="G40687"/>
    </row>
    <row r="40688" spans="7:7" x14ac:dyDescent="0.2">
      <c r="G40688"/>
    </row>
    <row r="40689" spans="7:7" x14ac:dyDescent="0.2">
      <c r="G40689"/>
    </row>
    <row r="40690" spans="7:7" x14ac:dyDescent="0.2">
      <c r="G40690"/>
    </row>
    <row r="40691" spans="7:7" x14ac:dyDescent="0.2">
      <c r="G40691"/>
    </row>
    <row r="40692" spans="7:7" x14ac:dyDescent="0.2">
      <c r="G40692"/>
    </row>
    <row r="40693" spans="7:7" x14ac:dyDescent="0.2">
      <c r="G40693"/>
    </row>
    <row r="40694" spans="7:7" x14ac:dyDescent="0.2">
      <c r="G40694"/>
    </row>
    <row r="40695" spans="7:7" x14ac:dyDescent="0.2">
      <c r="G40695"/>
    </row>
    <row r="40696" spans="7:7" x14ac:dyDescent="0.2">
      <c r="G40696"/>
    </row>
    <row r="40697" spans="7:7" x14ac:dyDescent="0.2">
      <c r="G40697"/>
    </row>
    <row r="40698" spans="7:7" x14ac:dyDescent="0.2">
      <c r="G40698"/>
    </row>
    <row r="40699" spans="7:7" x14ac:dyDescent="0.2">
      <c r="G40699"/>
    </row>
    <row r="40700" spans="7:7" x14ac:dyDescent="0.2">
      <c r="G40700"/>
    </row>
    <row r="40701" spans="7:7" x14ac:dyDescent="0.2">
      <c r="G40701"/>
    </row>
    <row r="40702" spans="7:7" x14ac:dyDescent="0.2">
      <c r="G40702"/>
    </row>
    <row r="40703" spans="7:7" x14ac:dyDescent="0.2">
      <c r="G40703"/>
    </row>
    <row r="40704" spans="7:7" x14ac:dyDescent="0.2">
      <c r="G40704"/>
    </row>
    <row r="40705" spans="7:7" x14ac:dyDescent="0.2">
      <c r="G40705"/>
    </row>
    <row r="40706" spans="7:7" x14ac:dyDescent="0.2">
      <c r="G40706"/>
    </row>
    <row r="40707" spans="7:7" x14ac:dyDescent="0.2">
      <c r="G40707"/>
    </row>
    <row r="40708" spans="7:7" x14ac:dyDescent="0.2">
      <c r="G40708"/>
    </row>
    <row r="40709" spans="7:7" x14ac:dyDescent="0.2">
      <c r="G40709"/>
    </row>
    <row r="40710" spans="7:7" x14ac:dyDescent="0.2">
      <c r="G40710"/>
    </row>
    <row r="40711" spans="7:7" x14ac:dyDescent="0.2">
      <c r="G40711"/>
    </row>
    <row r="40712" spans="7:7" x14ac:dyDescent="0.2">
      <c r="G40712"/>
    </row>
    <row r="40713" spans="7:7" x14ac:dyDescent="0.2">
      <c r="G40713"/>
    </row>
    <row r="40714" spans="7:7" x14ac:dyDescent="0.2">
      <c r="G40714"/>
    </row>
    <row r="40715" spans="7:7" x14ac:dyDescent="0.2">
      <c r="G40715"/>
    </row>
    <row r="40716" spans="7:7" x14ac:dyDescent="0.2">
      <c r="G40716"/>
    </row>
    <row r="40717" spans="7:7" x14ac:dyDescent="0.2">
      <c r="G40717"/>
    </row>
    <row r="40718" spans="7:7" x14ac:dyDescent="0.2">
      <c r="G40718"/>
    </row>
    <row r="40719" spans="7:7" x14ac:dyDescent="0.2">
      <c r="G40719"/>
    </row>
    <row r="40720" spans="7:7" x14ac:dyDescent="0.2">
      <c r="G40720"/>
    </row>
    <row r="40721" spans="7:7" x14ac:dyDescent="0.2">
      <c r="G40721"/>
    </row>
    <row r="40722" spans="7:7" x14ac:dyDescent="0.2">
      <c r="G40722"/>
    </row>
    <row r="40723" spans="7:7" x14ac:dyDescent="0.2">
      <c r="G40723"/>
    </row>
    <row r="40724" spans="7:7" x14ac:dyDescent="0.2">
      <c r="G40724"/>
    </row>
    <row r="40725" spans="7:7" x14ac:dyDescent="0.2">
      <c r="G40725"/>
    </row>
    <row r="40726" spans="7:7" x14ac:dyDescent="0.2">
      <c r="G40726"/>
    </row>
    <row r="40727" spans="7:7" x14ac:dyDescent="0.2">
      <c r="G40727"/>
    </row>
    <row r="40728" spans="7:7" x14ac:dyDescent="0.2">
      <c r="G40728"/>
    </row>
    <row r="40729" spans="7:7" x14ac:dyDescent="0.2">
      <c r="G40729"/>
    </row>
    <row r="40730" spans="7:7" x14ac:dyDescent="0.2">
      <c r="G40730"/>
    </row>
    <row r="40731" spans="7:7" x14ac:dyDescent="0.2">
      <c r="G40731"/>
    </row>
    <row r="40732" spans="7:7" x14ac:dyDescent="0.2">
      <c r="G40732"/>
    </row>
    <row r="40733" spans="7:7" x14ac:dyDescent="0.2">
      <c r="G40733"/>
    </row>
    <row r="40734" spans="7:7" x14ac:dyDescent="0.2">
      <c r="G40734"/>
    </row>
    <row r="40735" spans="7:7" x14ac:dyDescent="0.2">
      <c r="G40735"/>
    </row>
    <row r="40736" spans="7:7" x14ac:dyDescent="0.2">
      <c r="G40736"/>
    </row>
    <row r="40737" spans="7:7" x14ac:dyDescent="0.2">
      <c r="G40737"/>
    </row>
    <row r="40738" spans="7:7" x14ac:dyDescent="0.2">
      <c r="G40738"/>
    </row>
    <row r="40739" spans="7:7" x14ac:dyDescent="0.2">
      <c r="G40739"/>
    </row>
    <row r="40740" spans="7:7" x14ac:dyDescent="0.2">
      <c r="G40740"/>
    </row>
    <row r="40741" spans="7:7" x14ac:dyDescent="0.2">
      <c r="G40741"/>
    </row>
    <row r="40742" spans="7:7" x14ac:dyDescent="0.2">
      <c r="G40742"/>
    </row>
    <row r="40743" spans="7:7" x14ac:dyDescent="0.2">
      <c r="G40743"/>
    </row>
    <row r="40744" spans="7:7" x14ac:dyDescent="0.2">
      <c r="G40744"/>
    </row>
    <row r="40745" spans="7:7" x14ac:dyDescent="0.2">
      <c r="G40745"/>
    </row>
    <row r="40746" spans="7:7" x14ac:dyDescent="0.2">
      <c r="G40746"/>
    </row>
    <row r="40747" spans="7:7" x14ac:dyDescent="0.2">
      <c r="G40747"/>
    </row>
    <row r="40748" spans="7:7" x14ac:dyDescent="0.2">
      <c r="G40748"/>
    </row>
    <row r="40749" spans="7:7" x14ac:dyDescent="0.2">
      <c r="G40749"/>
    </row>
    <row r="40750" spans="7:7" x14ac:dyDescent="0.2">
      <c r="G40750"/>
    </row>
    <row r="40751" spans="7:7" x14ac:dyDescent="0.2">
      <c r="G40751"/>
    </row>
    <row r="40752" spans="7:7" x14ac:dyDescent="0.2">
      <c r="G40752"/>
    </row>
    <row r="40753" spans="7:7" x14ac:dyDescent="0.2">
      <c r="G40753"/>
    </row>
    <row r="40754" spans="7:7" x14ac:dyDescent="0.2">
      <c r="G40754"/>
    </row>
    <row r="40755" spans="7:7" x14ac:dyDescent="0.2">
      <c r="G40755"/>
    </row>
    <row r="40756" spans="7:7" x14ac:dyDescent="0.2">
      <c r="G40756"/>
    </row>
    <row r="40757" spans="7:7" x14ac:dyDescent="0.2">
      <c r="G40757"/>
    </row>
    <row r="40758" spans="7:7" x14ac:dyDescent="0.2">
      <c r="G40758"/>
    </row>
    <row r="40759" spans="7:7" x14ac:dyDescent="0.2">
      <c r="G40759"/>
    </row>
    <row r="40760" spans="7:7" x14ac:dyDescent="0.2">
      <c r="G40760"/>
    </row>
    <row r="40761" spans="7:7" x14ac:dyDescent="0.2">
      <c r="G40761"/>
    </row>
    <row r="40762" spans="7:7" x14ac:dyDescent="0.2">
      <c r="G40762"/>
    </row>
    <row r="40763" spans="7:7" x14ac:dyDescent="0.2">
      <c r="G40763"/>
    </row>
    <row r="40764" spans="7:7" x14ac:dyDescent="0.2">
      <c r="G40764"/>
    </row>
    <row r="40765" spans="7:7" x14ac:dyDescent="0.2">
      <c r="G40765"/>
    </row>
    <row r="40766" spans="7:7" x14ac:dyDescent="0.2">
      <c r="G40766"/>
    </row>
    <row r="40767" spans="7:7" x14ac:dyDescent="0.2">
      <c r="G40767"/>
    </row>
    <row r="40768" spans="7:7" x14ac:dyDescent="0.2">
      <c r="G40768"/>
    </row>
    <row r="40769" spans="7:7" x14ac:dyDescent="0.2">
      <c r="G40769"/>
    </row>
    <row r="40770" spans="7:7" x14ac:dyDescent="0.2">
      <c r="G40770"/>
    </row>
    <row r="40771" spans="7:7" x14ac:dyDescent="0.2">
      <c r="G40771"/>
    </row>
    <row r="40772" spans="7:7" x14ac:dyDescent="0.2">
      <c r="G40772"/>
    </row>
    <row r="40773" spans="7:7" x14ac:dyDescent="0.2">
      <c r="G40773"/>
    </row>
    <row r="40774" spans="7:7" x14ac:dyDescent="0.2">
      <c r="G40774"/>
    </row>
    <row r="40775" spans="7:7" x14ac:dyDescent="0.2">
      <c r="G40775"/>
    </row>
    <row r="40776" spans="7:7" x14ac:dyDescent="0.2">
      <c r="G40776"/>
    </row>
    <row r="40777" spans="7:7" x14ac:dyDescent="0.2">
      <c r="G40777"/>
    </row>
    <row r="40778" spans="7:7" x14ac:dyDescent="0.2">
      <c r="G40778"/>
    </row>
    <row r="40779" spans="7:7" x14ac:dyDescent="0.2">
      <c r="G40779"/>
    </row>
    <row r="40780" spans="7:7" x14ac:dyDescent="0.2">
      <c r="G40780"/>
    </row>
    <row r="40781" spans="7:7" x14ac:dyDescent="0.2">
      <c r="G40781"/>
    </row>
    <row r="40782" spans="7:7" x14ac:dyDescent="0.2">
      <c r="G40782"/>
    </row>
    <row r="40783" spans="7:7" x14ac:dyDescent="0.2">
      <c r="G40783"/>
    </row>
    <row r="40784" spans="7:7" x14ac:dyDescent="0.2">
      <c r="G40784"/>
    </row>
    <row r="40785" spans="7:7" x14ac:dyDescent="0.2">
      <c r="G40785"/>
    </row>
    <row r="40786" spans="7:7" x14ac:dyDescent="0.2">
      <c r="G40786"/>
    </row>
    <row r="40787" spans="7:7" x14ac:dyDescent="0.2">
      <c r="G40787"/>
    </row>
    <row r="40788" spans="7:7" x14ac:dyDescent="0.2">
      <c r="G40788"/>
    </row>
    <row r="40789" spans="7:7" x14ac:dyDescent="0.2">
      <c r="G40789"/>
    </row>
    <row r="40790" spans="7:7" x14ac:dyDescent="0.2">
      <c r="G40790"/>
    </row>
    <row r="40791" spans="7:7" x14ac:dyDescent="0.2">
      <c r="G40791"/>
    </row>
    <row r="40792" spans="7:7" x14ac:dyDescent="0.2">
      <c r="G40792"/>
    </row>
    <row r="40793" spans="7:7" x14ac:dyDescent="0.2">
      <c r="G40793"/>
    </row>
    <row r="40794" spans="7:7" x14ac:dyDescent="0.2">
      <c r="G40794"/>
    </row>
    <row r="40795" spans="7:7" x14ac:dyDescent="0.2">
      <c r="G40795"/>
    </row>
    <row r="40796" spans="7:7" x14ac:dyDescent="0.2">
      <c r="G40796"/>
    </row>
    <row r="40797" spans="7:7" x14ac:dyDescent="0.2">
      <c r="G40797"/>
    </row>
    <row r="40798" spans="7:7" x14ac:dyDescent="0.2">
      <c r="G40798"/>
    </row>
    <row r="40799" spans="7:7" x14ac:dyDescent="0.2">
      <c r="G40799"/>
    </row>
    <row r="40800" spans="7:7" x14ac:dyDescent="0.2">
      <c r="G40800"/>
    </row>
    <row r="40801" spans="7:7" x14ac:dyDescent="0.2">
      <c r="G40801"/>
    </row>
    <row r="40802" spans="7:7" x14ac:dyDescent="0.2">
      <c r="G40802"/>
    </row>
    <row r="40803" spans="7:7" x14ac:dyDescent="0.2">
      <c r="G40803"/>
    </row>
    <row r="40804" spans="7:7" x14ac:dyDescent="0.2">
      <c r="G40804"/>
    </row>
    <row r="40805" spans="7:7" x14ac:dyDescent="0.2">
      <c r="G40805"/>
    </row>
    <row r="40806" spans="7:7" x14ac:dyDescent="0.2">
      <c r="G40806"/>
    </row>
    <row r="40807" spans="7:7" x14ac:dyDescent="0.2">
      <c r="G40807"/>
    </row>
    <row r="40808" spans="7:7" x14ac:dyDescent="0.2">
      <c r="G40808"/>
    </row>
    <row r="40809" spans="7:7" x14ac:dyDescent="0.2">
      <c r="G40809"/>
    </row>
    <row r="40810" spans="7:7" x14ac:dyDescent="0.2">
      <c r="G40810"/>
    </row>
    <row r="40811" spans="7:7" x14ac:dyDescent="0.2">
      <c r="G40811"/>
    </row>
    <row r="40812" spans="7:7" x14ac:dyDescent="0.2">
      <c r="G40812"/>
    </row>
    <row r="40813" spans="7:7" x14ac:dyDescent="0.2">
      <c r="G40813"/>
    </row>
    <row r="40814" spans="7:7" x14ac:dyDescent="0.2">
      <c r="G40814"/>
    </row>
    <row r="40815" spans="7:7" x14ac:dyDescent="0.2">
      <c r="G40815"/>
    </row>
    <row r="40816" spans="7:7" x14ac:dyDescent="0.2">
      <c r="G40816"/>
    </row>
    <row r="40817" spans="7:7" x14ac:dyDescent="0.2">
      <c r="G40817"/>
    </row>
    <row r="40818" spans="7:7" x14ac:dyDescent="0.2">
      <c r="G40818"/>
    </row>
    <row r="40819" spans="7:7" x14ac:dyDescent="0.2">
      <c r="G40819"/>
    </row>
    <row r="40820" spans="7:7" x14ac:dyDescent="0.2">
      <c r="G40820"/>
    </row>
    <row r="40821" spans="7:7" x14ac:dyDescent="0.2">
      <c r="G40821"/>
    </row>
    <row r="40822" spans="7:7" x14ac:dyDescent="0.2">
      <c r="G40822"/>
    </row>
    <row r="40823" spans="7:7" x14ac:dyDescent="0.2">
      <c r="G40823"/>
    </row>
    <row r="40824" spans="7:7" x14ac:dyDescent="0.2">
      <c r="G40824"/>
    </row>
    <row r="40825" spans="7:7" x14ac:dyDescent="0.2">
      <c r="G40825"/>
    </row>
    <row r="40826" spans="7:7" x14ac:dyDescent="0.2">
      <c r="G40826"/>
    </row>
    <row r="40827" spans="7:7" x14ac:dyDescent="0.2">
      <c r="G40827"/>
    </row>
    <row r="40828" spans="7:7" x14ac:dyDescent="0.2">
      <c r="G40828"/>
    </row>
    <row r="40829" spans="7:7" x14ac:dyDescent="0.2">
      <c r="G40829"/>
    </row>
    <row r="40830" spans="7:7" x14ac:dyDescent="0.2">
      <c r="G40830"/>
    </row>
    <row r="40831" spans="7:7" x14ac:dyDescent="0.2">
      <c r="G40831"/>
    </row>
    <row r="40832" spans="7:7" x14ac:dyDescent="0.2">
      <c r="G40832"/>
    </row>
    <row r="40833" spans="7:7" x14ac:dyDescent="0.2">
      <c r="G40833"/>
    </row>
    <row r="40834" spans="7:7" x14ac:dyDescent="0.2">
      <c r="G40834"/>
    </row>
    <row r="40835" spans="7:7" x14ac:dyDescent="0.2">
      <c r="G40835"/>
    </row>
    <row r="40836" spans="7:7" x14ac:dyDescent="0.2">
      <c r="G40836"/>
    </row>
    <row r="40837" spans="7:7" x14ac:dyDescent="0.2">
      <c r="G40837"/>
    </row>
    <row r="40838" spans="7:7" x14ac:dyDescent="0.2">
      <c r="G40838"/>
    </row>
    <row r="40839" spans="7:7" x14ac:dyDescent="0.2">
      <c r="G40839"/>
    </row>
    <row r="40840" spans="7:7" x14ac:dyDescent="0.2">
      <c r="G40840"/>
    </row>
    <row r="40841" spans="7:7" x14ac:dyDescent="0.2">
      <c r="G40841"/>
    </row>
    <row r="40842" spans="7:7" x14ac:dyDescent="0.2">
      <c r="G40842"/>
    </row>
    <row r="40843" spans="7:7" x14ac:dyDescent="0.2">
      <c r="G40843"/>
    </row>
    <row r="40844" spans="7:7" x14ac:dyDescent="0.2">
      <c r="G40844"/>
    </row>
    <row r="40845" spans="7:7" x14ac:dyDescent="0.2">
      <c r="G40845"/>
    </row>
    <row r="40846" spans="7:7" x14ac:dyDescent="0.2">
      <c r="G40846"/>
    </row>
    <row r="40847" spans="7:7" x14ac:dyDescent="0.2">
      <c r="G40847"/>
    </row>
    <row r="40848" spans="7:7" x14ac:dyDescent="0.2">
      <c r="G40848"/>
    </row>
    <row r="40849" spans="7:7" x14ac:dyDescent="0.2">
      <c r="G40849"/>
    </row>
    <row r="40850" spans="7:7" x14ac:dyDescent="0.2">
      <c r="G40850"/>
    </row>
    <row r="40851" spans="7:7" x14ac:dyDescent="0.2">
      <c r="G40851"/>
    </row>
    <row r="40852" spans="7:7" x14ac:dyDescent="0.2">
      <c r="G40852"/>
    </row>
    <row r="40853" spans="7:7" x14ac:dyDescent="0.2">
      <c r="G40853"/>
    </row>
    <row r="40854" spans="7:7" x14ac:dyDescent="0.2">
      <c r="G40854"/>
    </row>
    <row r="40855" spans="7:7" x14ac:dyDescent="0.2">
      <c r="G40855"/>
    </row>
    <row r="40856" spans="7:7" x14ac:dyDescent="0.2">
      <c r="G40856"/>
    </row>
    <row r="40857" spans="7:7" x14ac:dyDescent="0.2">
      <c r="G40857"/>
    </row>
    <row r="40858" spans="7:7" x14ac:dyDescent="0.2">
      <c r="G40858"/>
    </row>
    <row r="40859" spans="7:7" x14ac:dyDescent="0.2">
      <c r="G40859"/>
    </row>
    <row r="40860" spans="7:7" x14ac:dyDescent="0.2">
      <c r="G40860"/>
    </row>
    <row r="40861" spans="7:7" x14ac:dyDescent="0.2">
      <c r="G40861"/>
    </row>
    <row r="40862" spans="7:7" x14ac:dyDescent="0.2">
      <c r="G40862"/>
    </row>
    <row r="40863" spans="7:7" x14ac:dyDescent="0.2">
      <c r="G40863"/>
    </row>
    <row r="40864" spans="7:7" x14ac:dyDescent="0.2">
      <c r="G40864"/>
    </row>
    <row r="40865" spans="7:7" x14ac:dyDescent="0.2">
      <c r="G40865"/>
    </row>
    <row r="40866" spans="7:7" x14ac:dyDescent="0.2">
      <c r="G40866"/>
    </row>
    <row r="40867" spans="7:7" x14ac:dyDescent="0.2">
      <c r="G40867"/>
    </row>
    <row r="40868" spans="7:7" x14ac:dyDescent="0.2">
      <c r="G40868"/>
    </row>
    <row r="40869" spans="7:7" x14ac:dyDescent="0.2">
      <c r="G40869"/>
    </row>
    <row r="40870" spans="7:7" x14ac:dyDescent="0.2">
      <c r="G40870"/>
    </row>
    <row r="40871" spans="7:7" x14ac:dyDescent="0.2">
      <c r="G40871"/>
    </row>
    <row r="40872" spans="7:7" x14ac:dyDescent="0.2">
      <c r="G40872"/>
    </row>
    <row r="40873" spans="7:7" x14ac:dyDescent="0.2">
      <c r="G40873"/>
    </row>
    <row r="40874" spans="7:7" x14ac:dyDescent="0.2">
      <c r="G40874"/>
    </row>
    <row r="40875" spans="7:7" x14ac:dyDescent="0.2">
      <c r="G40875"/>
    </row>
    <row r="40876" spans="7:7" x14ac:dyDescent="0.2">
      <c r="G40876"/>
    </row>
    <row r="40877" spans="7:7" x14ac:dyDescent="0.2">
      <c r="G40877"/>
    </row>
    <row r="40878" spans="7:7" x14ac:dyDescent="0.2">
      <c r="G40878"/>
    </row>
    <row r="40879" spans="7:7" x14ac:dyDescent="0.2">
      <c r="G40879"/>
    </row>
    <row r="40880" spans="7:7" x14ac:dyDescent="0.2">
      <c r="G40880"/>
    </row>
    <row r="40881" spans="7:7" x14ac:dyDescent="0.2">
      <c r="G40881"/>
    </row>
    <row r="40882" spans="7:7" x14ac:dyDescent="0.2">
      <c r="G40882"/>
    </row>
    <row r="40883" spans="7:7" x14ac:dyDescent="0.2">
      <c r="G40883"/>
    </row>
    <row r="40884" spans="7:7" x14ac:dyDescent="0.2">
      <c r="G40884"/>
    </row>
    <row r="40885" spans="7:7" x14ac:dyDescent="0.2">
      <c r="G40885"/>
    </row>
    <row r="40886" spans="7:7" x14ac:dyDescent="0.2">
      <c r="G40886"/>
    </row>
    <row r="40887" spans="7:7" x14ac:dyDescent="0.2">
      <c r="G40887"/>
    </row>
    <row r="40888" spans="7:7" x14ac:dyDescent="0.2">
      <c r="G40888"/>
    </row>
    <row r="40889" spans="7:7" x14ac:dyDescent="0.2">
      <c r="G40889"/>
    </row>
    <row r="40890" spans="7:7" x14ac:dyDescent="0.2">
      <c r="G40890"/>
    </row>
    <row r="40891" spans="7:7" x14ac:dyDescent="0.2">
      <c r="G40891"/>
    </row>
    <row r="40892" spans="7:7" x14ac:dyDescent="0.2">
      <c r="G40892"/>
    </row>
    <row r="40893" spans="7:7" x14ac:dyDescent="0.2">
      <c r="G40893"/>
    </row>
    <row r="40894" spans="7:7" x14ac:dyDescent="0.2">
      <c r="G40894"/>
    </row>
    <row r="40895" spans="7:7" x14ac:dyDescent="0.2">
      <c r="G40895"/>
    </row>
    <row r="40896" spans="7:7" x14ac:dyDescent="0.2">
      <c r="G40896"/>
    </row>
    <row r="40897" spans="7:7" x14ac:dyDescent="0.2">
      <c r="G40897"/>
    </row>
    <row r="40898" spans="7:7" x14ac:dyDescent="0.2">
      <c r="G40898"/>
    </row>
    <row r="40899" spans="7:7" x14ac:dyDescent="0.2">
      <c r="G40899"/>
    </row>
    <row r="40900" spans="7:7" x14ac:dyDescent="0.2">
      <c r="G40900"/>
    </row>
    <row r="40901" spans="7:7" x14ac:dyDescent="0.2">
      <c r="G40901"/>
    </row>
    <row r="40902" spans="7:7" x14ac:dyDescent="0.2">
      <c r="G40902"/>
    </row>
    <row r="40903" spans="7:7" x14ac:dyDescent="0.2">
      <c r="G40903"/>
    </row>
    <row r="40904" spans="7:7" x14ac:dyDescent="0.2">
      <c r="G40904"/>
    </row>
    <row r="40905" spans="7:7" x14ac:dyDescent="0.2">
      <c r="G40905"/>
    </row>
    <row r="40906" spans="7:7" x14ac:dyDescent="0.2">
      <c r="G40906"/>
    </row>
    <row r="40907" spans="7:7" x14ac:dyDescent="0.2">
      <c r="G40907"/>
    </row>
    <row r="40908" spans="7:7" x14ac:dyDescent="0.2">
      <c r="G40908"/>
    </row>
    <row r="40909" spans="7:7" x14ac:dyDescent="0.2">
      <c r="G40909"/>
    </row>
    <row r="40910" spans="7:7" x14ac:dyDescent="0.2">
      <c r="G40910"/>
    </row>
    <row r="40911" spans="7:7" x14ac:dyDescent="0.2">
      <c r="G40911"/>
    </row>
    <row r="40912" spans="7:7" x14ac:dyDescent="0.2">
      <c r="G40912"/>
    </row>
    <row r="40913" spans="7:7" x14ac:dyDescent="0.2">
      <c r="G40913"/>
    </row>
    <row r="40914" spans="7:7" x14ac:dyDescent="0.2">
      <c r="G40914"/>
    </row>
    <row r="40915" spans="7:7" x14ac:dyDescent="0.2">
      <c r="G40915"/>
    </row>
    <row r="40916" spans="7:7" x14ac:dyDescent="0.2">
      <c r="G40916"/>
    </row>
    <row r="40917" spans="7:7" x14ac:dyDescent="0.2">
      <c r="G40917"/>
    </row>
    <row r="40918" spans="7:7" x14ac:dyDescent="0.2">
      <c r="G40918"/>
    </row>
    <row r="40919" spans="7:7" x14ac:dyDescent="0.2">
      <c r="G40919"/>
    </row>
    <row r="40920" spans="7:7" x14ac:dyDescent="0.2">
      <c r="G40920"/>
    </row>
    <row r="40921" spans="7:7" x14ac:dyDescent="0.2">
      <c r="G40921"/>
    </row>
    <row r="40922" spans="7:7" x14ac:dyDescent="0.2">
      <c r="G40922"/>
    </row>
    <row r="40923" spans="7:7" x14ac:dyDescent="0.2">
      <c r="G40923"/>
    </row>
    <row r="40924" spans="7:7" x14ac:dyDescent="0.2">
      <c r="G40924"/>
    </row>
    <row r="40925" spans="7:7" x14ac:dyDescent="0.2">
      <c r="G40925"/>
    </row>
    <row r="40926" spans="7:7" x14ac:dyDescent="0.2">
      <c r="G40926"/>
    </row>
    <row r="40927" spans="7:7" x14ac:dyDescent="0.2">
      <c r="G40927"/>
    </row>
    <row r="40928" spans="7:7" x14ac:dyDescent="0.2">
      <c r="G40928"/>
    </row>
    <row r="40929" spans="7:7" x14ac:dyDescent="0.2">
      <c r="G40929"/>
    </row>
    <row r="40930" spans="7:7" x14ac:dyDescent="0.2">
      <c r="G40930"/>
    </row>
    <row r="40931" spans="7:7" x14ac:dyDescent="0.2">
      <c r="G40931"/>
    </row>
    <row r="40932" spans="7:7" x14ac:dyDescent="0.2">
      <c r="G40932"/>
    </row>
    <row r="40933" spans="7:7" x14ac:dyDescent="0.2">
      <c r="G40933"/>
    </row>
    <row r="40934" spans="7:7" x14ac:dyDescent="0.2">
      <c r="G40934"/>
    </row>
    <row r="40935" spans="7:7" x14ac:dyDescent="0.2">
      <c r="G40935"/>
    </row>
    <row r="40936" spans="7:7" x14ac:dyDescent="0.2">
      <c r="G40936"/>
    </row>
    <row r="40937" spans="7:7" x14ac:dyDescent="0.2">
      <c r="G40937"/>
    </row>
    <row r="40938" spans="7:7" x14ac:dyDescent="0.2">
      <c r="G40938"/>
    </row>
    <row r="40939" spans="7:7" x14ac:dyDescent="0.2">
      <c r="G40939"/>
    </row>
    <row r="40940" spans="7:7" x14ac:dyDescent="0.2">
      <c r="G40940"/>
    </row>
    <row r="40941" spans="7:7" x14ac:dyDescent="0.2">
      <c r="G40941"/>
    </row>
    <row r="40942" spans="7:7" x14ac:dyDescent="0.2">
      <c r="G40942"/>
    </row>
    <row r="40943" spans="7:7" x14ac:dyDescent="0.2">
      <c r="G40943"/>
    </row>
    <row r="40944" spans="7:7" x14ac:dyDescent="0.2">
      <c r="G40944"/>
    </row>
    <row r="40945" spans="7:7" x14ac:dyDescent="0.2">
      <c r="G40945"/>
    </row>
    <row r="40946" spans="7:7" x14ac:dyDescent="0.2">
      <c r="G40946"/>
    </row>
    <row r="40947" spans="7:7" x14ac:dyDescent="0.2">
      <c r="G40947"/>
    </row>
    <row r="40948" spans="7:7" x14ac:dyDescent="0.2">
      <c r="G40948"/>
    </row>
    <row r="40949" spans="7:7" x14ac:dyDescent="0.2">
      <c r="G40949"/>
    </row>
    <row r="40950" spans="7:7" x14ac:dyDescent="0.2">
      <c r="G40950"/>
    </row>
    <row r="40951" spans="7:7" x14ac:dyDescent="0.2">
      <c r="G40951"/>
    </row>
    <row r="40952" spans="7:7" x14ac:dyDescent="0.2">
      <c r="G40952"/>
    </row>
    <row r="40953" spans="7:7" x14ac:dyDescent="0.2">
      <c r="G40953"/>
    </row>
    <row r="40954" spans="7:7" x14ac:dyDescent="0.2">
      <c r="G40954"/>
    </row>
    <row r="40955" spans="7:7" x14ac:dyDescent="0.2">
      <c r="G40955"/>
    </row>
    <row r="40956" spans="7:7" x14ac:dyDescent="0.2">
      <c r="G40956"/>
    </row>
    <row r="40957" spans="7:7" x14ac:dyDescent="0.2">
      <c r="G40957"/>
    </row>
    <row r="40958" spans="7:7" x14ac:dyDescent="0.2">
      <c r="G40958"/>
    </row>
    <row r="40959" spans="7:7" x14ac:dyDescent="0.2">
      <c r="G40959"/>
    </row>
    <row r="40960" spans="7:7" x14ac:dyDescent="0.2">
      <c r="G40960"/>
    </row>
    <row r="40961" spans="7:7" x14ac:dyDescent="0.2">
      <c r="G40961"/>
    </row>
    <row r="40962" spans="7:7" x14ac:dyDescent="0.2">
      <c r="G40962"/>
    </row>
    <row r="40963" spans="7:7" x14ac:dyDescent="0.2">
      <c r="G40963"/>
    </row>
    <row r="40964" spans="7:7" x14ac:dyDescent="0.2">
      <c r="G40964"/>
    </row>
    <row r="40965" spans="7:7" x14ac:dyDescent="0.2">
      <c r="G40965"/>
    </row>
    <row r="40966" spans="7:7" x14ac:dyDescent="0.2">
      <c r="G40966"/>
    </row>
    <row r="40967" spans="7:7" x14ac:dyDescent="0.2">
      <c r="G40967"/>
    </row>
    <row r="40968" spans="7:7" x14ac:dyDescent="0.2">
      <c r="G40968"/>
    </row>
    <row r="40969" spans="7:7" x14ac:dyDescent="0.2">
      <c r="G40969"/>
    </row>
    <row r="40970" spans="7:7" x14ac:dyDescent="0.2">
      <c r="G40970"/>
    </row>
    <row r="40971" spans="7:7" x14ac:dyDescent="0.2">
      <c r="G40971"/>
    </row>
    <row r="40972" spans="7:7" x14ac:dyDescent="0.2">
      <c r="G40972"/>
    </row>
    <row r="40973" spans="7:7" x14ac:dyDescent="0.2">
      <c r="G40973"/>
    </row>
    <row r="40974" spans="7:7" x14ac:dyDescent="0.2">
      <c r="G40974"/>
    </row>
    <row r="40975" spans="7:7" x14ac:dyDescent="0.2">
      <c r="G40975"/>
    </row>
    <row r="40976" spans="7:7" x14ac:dyDescent="0.2">
      <c r="G40976"/>
    </row>
    <row r="40977" spans="7:7" x14ac:dyDescent="0.2">
      <c r="G40977"/>
    </row>
    <row r="40978" spans="7:7" x14ac:dyDescent="0.2">
      <c r="G40978"/>
    </row>
    <row r="40979" spans="7:7" x14ac:dyDescent="0.2">
      <c r="G40979"/>
    </row>
    <row r="40980" spans="7:7" x14ac:dyDescent="0.2">
      <c r="G40980"/>
    </row>
    <row r="40981" spans="7:7" x14ac:dyDescent="0.2">
      <c r="G40981"/>
    </row>
    <row r="40982" spans="7:7" x14ac:dyDescent="0.2">
      <c r="G40982"/>
    </row>
    <row r="40983" spans="7:7" x14ac:dyDescent="0.2">
      <c r="G40983"/>
    </row>
    <row r="40984" spans="7:7" x14ac:dyDescent="0.2">
      <c r="G40984"/>
    </row>
    <row r="40985" spans="7:7" x14ac:dyDescent="0.2">
      <c r="G40985"/>
    </row>
    <row r="40986" spans="7:7" x14ac:dyDescent="0.2">
      <c r="G40986"/>
    </row>
    <row r="40987" spans="7:7" x14ac:dyDescent="0.2">
      <c r="G40987"/>
    </row>
    <row r="40988" spans="7:7" x14ac:dyDescent="0.2">
      <c r="G40988"/>
    </row>
    <row r="40989" spans="7:7" x14ac:dyDescent="0.2">
      <c r="G40989"/>
    </row>
    <row r="40990" spans="7:7" x14ac:dyDescent="0.2">
      <c r="G40990"/>
    </row>
    <row r="40991" spans="7:7" x14ac:dyDescent="0.2">
      <c r="G40991"/>
    </row>
    <row r="40992" spans="7:7" x14ac:dyDescent="0.2">
      <c r="G40992"/>
    </row>
    <row r="40993" spans="7:7" x14ac:dyDescent="0.2">
      <c r="G40993"/>
    </row>
    <row r="40994" spans="7:7" x14ac:dyDescent="0.2">
      <c r="G40994"/>
    </row>
    <row r="40995" spans="7:7" x14ac:dyDescent="0.2">
      <c r="G40995"/>
    </row>
    <row r="40996" spans="7:7" x14ac:dyDescent="0.2">
      <c r="G40996"/>
    </row>
    <row r="40997" spans="7:7" x14ac:dyDescent="0.2">
      <c r="G40997"/>
    </row>
    <row r="40998" spans="7:7" x14ac:dyDescent="0.2">
      <c r="G40998"/>
    </row>
    <row r="40999" spans="7:7" x14ac:dyDescent="0.2">
      <c r="G40999"/>
    </row>
    <row r="41000" spans="7:7" x14ac:dyDescent="0.2">
      <c r="G41000"/>
    </row>
    <row r="41001" spans="7:7" x14ac:dyDescent="0.2">
      <c r="G41001"/>
    </row>
    <row r="41002" spans="7:7" x14ac:dyDescent="0.2">
      <c r="G41002"/>
    </row>
    <row r="41003" spans="7:7" x14ac:dyDescent="0.2">
      <c r="G41003"/>
    </row>
    <row r="41004" spans="7:7" x14ac:dyDescent="0.2">
      <c r="G41004"/>
    </row>
    <row r="41005" spans="7:7" x14ac:dyDescent="0.2">
      <c r="G41005"/>
    </row>
    <row r="41006" spans="7:7" x14ac:dyDescent="0.2">
      <c r="G41006"/>
    </row>
    <row r="41007" spans="7:7" x14ac:dyDescent="0.2">
      <c r="G41007"/>
    </row>
    <row r="41008" spans="7:7" x14ac:dyDescent="0.2">
      <c r="G41008"/>
    </row>
    <row r="41009" spans="7:7" x14ac:dyDescent="0.2">
      <c r="G41009"/>
    </row>
    <row r="41010" spans="7:7" x14ac:dyDescent="0.2">
      <c r="G41010"/>
    </row>
    <row r="41011" spans="7:7" x14ac:dyDescent="0.2">
      <c r="G41011"/>
    </row>
    <row r="41012" spans="7:7" x14ac:dyDescent="0.2">
      <c r="G41012"/>
    </row>
    <row r="41013" spans="7:7" x14ac:dyDescent="0.2">
      <c r="G41013"/>
    </row>
    <row r="41014" spans="7:7" x14ac:dyDescent="0.2">
      <c r="G41014"/>
    </row>
    <row r="41015" spans="7:7" x14ac:dyDescent="0.2">
      <c r="G41015"/>
    </row>
    <row r="41016" spans="7:7" x14ac:dyDescent="0.2">
      <c r="G41016"/>
    </row>
    <row r="41017" spans="7:7" x14ac:dyDescent="0.2">
      <c r="G41017"/>
    </row>
    <row r="41018" spans="7:7" x14ac:dyDescent="0.2">
      <c r="G41018"/>
    </row>
    <row r="41019" spans="7:7" x14ac:dyDescent="0.2">
      <c r="G41019"/>
    </row>
    <row r="41020" spans="7:7" x14ac:dyDescent="0.2">
      <c r="G41020"/>
    </row>
    <row r="41021" spans="7:7" x14ac:dyDescent="0.2">
      <c r="G41021"/>
    </row>
    <row r="41022" spans="7:7" x14ac:dyDescent="0.2">
      <c r="G41022"/>
    </row>
    <row r="41023" spans="7:7" x14ac:dyDescent="0.2">
      <c r="G41023"/>
    </row>
    <row r="41024" spans="7:7" x14ac:dyDescent="0.2">
      <c r="G41024"/>
    </row>
    <row r="41025" spans="7:7" x14ac:dyDescent="0.2">
      <c r="G41025"/>
    </row>
    <row r="41026" spans="7:7" x14ac:dyDescent="0.2">
      <c r="G41026"/>
    </row>
    <row r="41027" spans="7:7" x14ac:dyDescent="0.2">
      <c r="G41027"/>
    </row>
    <row r="41028" spans="7:7" x14ac:dyDescent="0.2">
      <c r="G41028"/>
    </row>
    <row r="41029" spans="7:7" x14ac:dyDescent="0.2">
      <c r="G41029"/>
    </row>
    <row r="41030" spans="7:7" x14ac:dyDescent="0.2">
      <c r="G41030"/>
    </row>
    <row r="41031" spans="7:7" x14ac:dyDescent="0.2">
      <c r="G41031"/>
    </row>
    <row r="41032" spans="7:7" x14ac:dyDescent="0.2">
      <c r="G41032"/>
    </row>
    <row r="41033" spans="7:7" x14ac:dyDescent="0.2">
      <c r="G41033"/>
    </row>
    <row r="41034" spans="7:7" x14ac:dyDescent="0.2">
      <c r="G41034"/>
    </row>
    <row r="41035" spans="7:7" x14ac:dyDescent="0.2">
      <c r="G41035"/>
    </row>
    <row r="41036" spans="7:7" x14ac:dyDescent="0.2">
      <c r="G41036"/>
    </row>
    <row r="41037" spans="7:7" x14ac:dyDescent="0.2">
      <c r="G41037"/>
    </row>
    <row r="41038" spans="7:7" x14ac:dyDescent="0.2">
      <c r="G41038"/>
    </row>
    <row r="41039" spans="7:7" x14ac:dyDescent="0.2">
      <c r="G41039"/>
    </row>
    <row r="41040" spans="7:7" x14ac:dyDescent="0.2">
      <c r="G41040"/>
    </row>
    <row r="41041" spans="7:7" x14ac:dyDescent="0.2">
      <c r="G41041"/>
    </row>
    <row r="41042" spans="7:7" x14ac:dyDescent="0.2">
      <c r="G41042"/>
    </row>
    <row r="41043" spans="7:7" x14ac:dyDescent="0.2">
      <c r="G41043"/>
    </row>
    <row r="41044" spans="7:7" x14ac:dyDescent="0.2">
      <c r="G41044"/>
    </row>
    <row r="41045" spans="7:7" x14ac:dyDescent="0.2">
      <c r="G41045"/>
    </row>
    <row r="41046" spans="7:7" x14ac:dyDescent="0.2">
      <c r="G41046"/>
    </row>
    <row r="41047" spans="7:7" x14ac:dyDescent="0.2">
      <c r="G41047"/>
    </row>
    <row r="41048" spans="7:7" x14ac:dyDescent="0.2">
      <c r="G41048"/>
    </row>
    <row r="41049" spans="7:7" x14ac:dyDescent="0.2">
      <c r="G41049"/>
    </row>
    <row r="41050" spans="7:7" x14ac:dyDescent="0.2">
      <c r="G41050"/>
    </row>
    <row r="41051" spans="7:7" x14ac:dyDescent="0.2">
      <c r="G41051"/>
    </row>
    <row r="41052" spans="7:7" x14ac:dyDescent="0.2">
      <c r="G41052"/>
    </row>
    <row r="41053" spans="7:7" x14ac:dyDescent="0.2">
      <c r="G41053"/>
    </row>
    <row r="41054" spans="7:7" x14ac:dyDescent="0.2">
      <c r="G41054"/>
    </row>
    <row r="41055" spans="7:7" x14ac:dyDescent="0.2">
      <c r="G41055"/>
    </row>
    <row r="41056" spans="7:7" x14ac:dyDescent="0.2">
      <c r="G41056"/>
    </row>
    <row r="41057" spans="7:7" x14ac:dyDescent="0.2">
      <c r="G41057"/>
    </row>
    <row r="41058" spans="7:7" x14ac:dyDescent="0.2">
      <c r="G41058"/>
    </row>
    <row r="41059" spans="7:7" x14ac:dyDescent="0.2">
      <c r="G41059"/>
    </row>
    <row r="41060" spans="7:7" x14ac:dyDescent="0.2">
      <c r="G41060"/>
    </row>
    <row r="41061" spans="7:7" x14ac:dyDescent="0.2">
      <c r="G41061"/>
    </row>
    <row r="41062" spans="7:7" x14ac:dyDescent="0.2">
      <c r="G41062"/>
    </row>
    <row r="41063" spans="7:7" x14ac:dyDescent="0.2">
      <c r="G41063"/>
    </row>
    <row r="41064" spans="7:7" x14ac:dyDescent="0.2">
      <c r="G41064"/>
    </row>
    <row r="41065" spans="7:7" x14ac:dyDescent="0.2">
      <c r="G41065"/>
    </row>
    <row r="41066" spans="7:7" x14ac:dyDescent="0.2">
      <c r="G41066"/>
    </row>
    <row r="41067" spans="7:7" x14ac:dyDescent="0.2">
      <c r="G41067"/>
    </row>
    <row r="41068" spans="7:7" x14ac:dyDescent="0.2">
      <c r="G41068"/>
    </row>
    <row r="41069" spans="7:7" x14ac:dyDescent="0.2">
      <c r="G41069"/>
    </row>
    <row r="41070" spans="7:7" x14ac:dyDescent="0.2">
      <c r="G41070"/>
    </row>
    <row r="41071" spans="7:7" x14ac:dyDescent="0.2">
      <c r="G41071"/>
    </row>
    <row r="41072" spans="7:7" x14ac:dyDescent="0.2">
      <c r="G41072"/>
    </row>
    <row r="41073" spans="7:7" x14ac:dyDescent="0.2">
      <c r="G41073"/>
    </row>
    <row r="41074" spans="7:7" x14ac:dyDescent="0.2">
      <c r="G41074"/>
    </row>
    <row r="41075" spans="7:7" x14ac:dyDescent="0.2">
      <c r="G41075"/>
    </row>
    <row r="41076" spans="7:7" x14ac:dyDescent="0.2">
      <c r="G41076"/>
    </row>
    <row r="41077" spans="7:7" x14ac:dyDescent="0.2">
      <c r="G41077"/>
    </row>
    <row r="41078" spans="7:7" x14ac:dyDescent="0.2">
      <c r="G41078"/>
    </row>
    <row r="41079" spans="7:7" x14ac:dyDescent="0.2">
      <c r="G41079"/>
    </row>
    <row r="41080" spans="7:7" x14ac:dyDescent="0.2">
      <c r="G41080"/>
    </row>
    <row r="41081" spans="7:7" x14ac:dyDescent="0.2">
      <c r="G41081"/>
    </row>
    <row r="41082" spans="7:7" x14ac:dyDescent="0.2">
      <c r="G41082"/>
    </row>
    <row r="41083" spans="7:7" x14ac:dyDescent="0.2">
      <c r="G41083"/>
    </row>
    <row r="41084" spans="7:7" x14ac:dyDescent="0.2">
      <c r="G41084"/>
    </row>
    <row r="41085" spans="7:7" x14ac:dyDescent="0.2">
      <c r="G41085"/>
    </row>
    <row r="41086" spans="7:7" x14ac:dyDescent="0.2">
      <c r="G41086"/>
    </row>
    <row r="41087" spans="7:7" x14ac:dyDescent="0.2">
      <c r="G41087"/>
    </row>
    <row r="41088" spans="7:7" x14ac:dyDescent="0.2">
      <c r="G41088"/>
    </row>
    <row r="41089" spans="7:7" x14ac:dyDescent="0.2">
      <c r="G41089"/>
    </row>
    <row r="41090" spans="7:7" x14ac:dyDescent="0.2">
      <c r="G41090"/>
    </row>
    <row r="41091" spans="7:7" x14ac:dyDescent="0.2">
      <c r="G41091"/>
    </row>
    <row r="41092" spans="7:7" x14ac:dyDescent="0.2">
      <c r="G41092"/>
    </row>
    <row r="41093" spans="7:7" x14ac:dyDescent="0.2">
      <c r="G41093"/>
    </row>
    <row r="41094" spans="7:7" x14ac:dyDescent="0.2">
      <c r="G41094"/>
    </row>
    <row r="41095" spans="7:7" x14ac:dyDescent="0.2">
      <c r="G41095"/>
    </row>
    <row r="41096" spans="7:7" x14ac:dyDescent="0.2">
      <c r="G41096"/>
    </row>
    <row r="41097" spans="7:7" x14ac:dyDescent="0.2">
      <c r="G41097"/>
    </row>
    <row r="41098" spans="7:7" x14ac:dyDescent="0.2">
      <c r="G41098"/>
    </row>
    <row r="41099" spans="7:7" x14ac:dyDescent="0.2">
      <c r="G41099"/>
    </row>
    <row r="41100" spans="7:7" x14ac:dyDescent="0.2">
      <c r="G41100"/>
    </row>
    <row r="41101" spans="7:7" x14ac:dyDescent="0.2">
      <c r="G41101"/>
    </row>
    <row r="41102" spans="7:7" x14ac:dyDescent="0.2">
      <c r="G41102"/>
    </row>
    <row r="41103" spans="7:7" x14ac:dyDescent="0.2">
      <c r="G41103"/>
    </row>
    <row r="41104" spans="7:7" x14ac:dyDescent="0.2">
      <c r="G41104"/>
    </row>
    <row r="41105" spans="7:7" x14ac:dyDescent="0.2">
      <c r="G41105"/>
    </row>
    <row r="41106" spans="7:7" x14ac:dyDescent="0.2">
      <c r="G41106"/>
    </row>
    <row r="41107" spans="7:7" x14ac:dyDescent="0.2">
      <c r="G41107"/>
    </row>
    <row r="41108" spans="7:7" x14ac:dyDescent="0.2">
      <c r="G41108"/>
    </row>
    <row r="41109" spans="7:7" x14ac:dyDescent="0.2">
      <c r="G41109"/>
    </row>
    <row r="41110" spans="7:7" x14ac:dyDescent="0.2">
      <c r="G41110"/>
    </row>
    <row r="41111" spans="7:7" x14ac:dyDescent="0.2">
      <c r="G41111"/>
    </row>
    <row r="41112" spans="7:7" x14ac:dyDescent="0.2">
      <c r="G41112"/>
    </row>
    <row r="41113" spans="7:7" x14ac:dyDescent="0.2">
      <c r="G41113"/>
    </row>
    <row r="41114" spans="7:7" x14ac:dyDescent="0.2">
      <c r="G41114"/>
    </row>
    <row r="41115" spans="7:7" x14ac:dyDescent="0.2">
      <c r="G41115"/>
    </row>
    <row r="41116" spans="7:7" x14ac:dyDescent="0.2">
      <c r="G41116"/>
    </row>
    <row r="41117" spans="7:7" x14ac:dyDescent="0.2">
      <c r="G41117"/>
    </row>
    <row r="41118" spans="7:7" x14ac:dyDescent="0.2">
      <c r="G41118"/>
    </row>
    <row r="41119" spans="7:7" x14ac:dyDescent="0.2">
      <c r="G41119"/>
    </row>
    <row r="41120" spans="7:7" x14ac:dyDescent="0.2">
      <c r="G41120"/>
    </row>
    <row r="41121" spans="7:7" x14ac:dyDescent="0.2">
      <c r="G41121"/>
    </row>
    <row r="41122" spans="7:7" x14ac:dyDescent="0.2">
      <c r="G41122"/>
    </row>
    <row r="41123" spans="7:7" x14ac:dyDescent="0.2">
      <c r="G41123"/>
    </row>
    <row r="41124" spans="7:7" x14ac:dyDescent="0.2">
      <c r="G41124"/>
    </row>
    <row r="41125" spans="7:7" x14ac:dyDescent="0.2">
      <c r="G41125"/>
    </row>
    <row r="41126" spans="7:7" x14ac:dyDescent="0.2">
      <c r="G41126"/>
    </row>
    <row r="41127" spans="7:7" x14ac:dyDescent="0.2">
      <c r="G41127"/>
    </row>
    <row r="41128" spans="7:7" x14ac:dyDescent="0.2">
      <c r="G41128"/>
    </row>
    <row r="41129" spans="7:7" x14ac:dyDescent="0.2">
      <c r="G41129"/>
    </row>
    <row r="41130" spans="7:7" x14ac:dyDescent="0.2">
      <c r="G41130"/>
    </row>
    <row r="41131" spans="7:7" x14ac:dyDescent="0.2">
      <c r="G41131"/>
    </row>
    <row r="41132" spans="7:7" x14ac:dyDescent="0.2">
      <c r="G41132"/>
    </row>
    <row r="41133" spans="7:7" x14ac:dyDescent="0.2">
      <c r="G41133"/>
    </row>
    <row r="41134" spans="7:7" x14ac:dyDescent="0.2">
      <c r="G41134"/>
    </row>
    <row r="41135" spans="7:7" x14ac:dyDescent="0.2">
      <c r="G41135"/>
    </row>
    <row r="41136" spans="7:7" x14ac:dyDescent="0.2">
      <c r="G41136"/>
    </row>
    <row r="41137" spans="7:7" x14ac:dyDescent="0.2">
      <c r="G41137"/>
    </row>
    <row r="41138" spans="7:7" x14ac:dyDescent="0.2">
      <c r="G41138"/>
    </row>
    <row r="41139" spans="7:7" x14ac:dyDescent="0.2">
      <c r="G41139"/>
    </row>
    <row r="41140" spans="7:7" x14ac:dyDescent="0.2">
      <c r="G41140"/>
    </row>
    <row r="41141" spans="7:7" x14ac:dyDescent="0.2">
      <c r="G41141"/>
    </row>
    <row r="41142" spans="7:7" x14ac:dyDescent="0.2">
      <c r="G41142"/>
    </row>
    <row r="41143" spans="7:7" x14ac:dyDescent="0.2">
      <c r="G41143"/>
    </row>
    <row r="41144" spans="7:7" x14ac:dyDescent="0.2">
      <c r="G41144"/>
    </row>
    <row r="41145" spans="7:7" x14ac:dyDescent="0.2">
      <c r="G41145"/>
    </row>
    <row r="41146" spans="7:7" x14ac:dyDescent="0.2">
      <c r="G41146"/>
    </row>
    <row r="41147" spans="7:7" x14ac:dyDescent="0.2">
      <c r="G41147"/>
    </row>
    <row r="41148" spans="7:7" x14ac:dyDescent="0.2">
      <c r="G41148"/>
    </row>
    <row r="41149" spans="7:7" x14ac:dyDescent="0.2">
      <c r="G41149"/>
    </row>
    <row r="41150" spans="7:7" x14ac:dyDescent="0.2">
      <c r="G41150"/>
    </row>
    <row r="41151" spans="7:7" x14ac:dyDescent="0.2">
      <c r="G41151"/>
    </row>
    <row r="41152" spans="7:7" x14ac:dyDescent="0.2">
      <c r="G41152"/>
    </row>
    <row r="41153" spans="7:7" x14ac:dyDescent="0.2">
      <c r="G41153"/>
    </row>
    <row r="41154" spans="7:7" x14ac:dyDescent="0.2">
      <c r="G41154"/>
    </row>
    <row r="41155" spans="7:7" x14ac:dyDescent="0.2">
      <c r="G41155"/>
    </row>
    <row r="41156" spans="7:7" x14ac:dyDescent="0.2">
      <c r="G41156"/>
    </row>
    <row r="41157" spans="7:7" x14ac:dyDescent="0.2">
      <c r="G41157"/>
    </row>
    <row r="41158" spans="7:7" x14ac:dyDescent="0.2">
      <c r="G41158"/>
    </row>
    <row r="41159" spans="7:7" x14ac:dyDescent="0.2">
      <c r="G41159"/>
    </row>
    <row r="41160" spans="7:7" x14ac:dyDescent="0.2">
      <c r="G41160"/>
    </row>
    <row r="41161" spans="7:7" x14ac:dyDescent="0.2">
      <c r="G41161"/>
    </row>
    <row r="41162" spans="7:7" x14ac:dyDescent="0.2">
      <c r="G41162"/>
    </row>
    <row r="41163" spans="7:7" x14ac:dyDescent="0.2">
      <c r="G41163"/>
    </row>
    <row r="41164" spans="7:7" x14ac:dyDescent="0.2">
      <c r="G41164"/>
    </row>
    <row r="41165" spans="7:7" x14ac:dyDescent="0.2">
      <c r="G41165"/>
    </row>
    <row r="41166" spans="7:7" x14ac:dyDescent="0.2">
      <c r="G41166"/>
    </row>
    <row r="41167" spans="7:7" x14ac:dyDescent="0.2">
      <c r="G41167"/>
    </row>
    <row r="41168" spans="7:7" x14ac:dyDescent="0.2">
      <c r="G41168"/>
    </row>
    <row r="41169" spans="7:7" x14ac:dyDescent="0.2">
      <c r="G41169"/>
    </row>
    <row r="41170" spans="7:7" x14ac:dyDescent="0.2">
      <c r="G41170"/>
    </row>
    <row r="41171" spans="7:7" x14ac:dyDescent="0.2">
      <c r="G41171"/>
    </row>
    <row r="41172" spans="7:7" x14ac:dyDescent="0.2">
      <c r="G41172"/>
    </row>
    <row r="41173" spans="7:7" x14ac:dyDescent="0.2">
      <c r="G41173"/>
    </row>
    <row r="41174" spans="7:7" x14ac:dyDescent="0.2">
      <c r="G41174"/>
    </row>
    <row r="41175" spans="7:7" x14ac:dyDescent="0.2">
      <c r="G41175"/>
    </row>
    <row r="41176" spans="7:7" x14ac:dyDescent="0.2">
      <c r="G41176"/>
    </row>
    <row r="41177" spans="7:7" x14ac:dyDescent="0.2">
      <c r="G41177"/>
    </row>
    <row r="41178" spans="7:7" x14ac:dyDescent="0.2">
      <c r="G41178"/>
    </row>
    <row r="41179" spans="7:7" x14ac:dyDescent="0.2">
      <c r="G41179"/>
    </row>
    <row r="41180" spans="7:7" x14ac:dyDescent="0.2">
      <c r="G41180"/>
    </row>
    <row r="41181" spans="7:7" x14ac:dyDescent="0.2">
      <c r="G41181"/>
    </row>
    <row r="41182" spans="7:7" x14ac:dyDescent="0.2">
      <c r="G41182"/>
    </row>
    <row r="41183" spans="7:7" x14ac:dyDescent="0.2">
      <c r="G41183"/>
    </row>
    <row r="41184" spans="7:7" x14ac:dyDescent="0.2">
      <c r="G41184"/>
    </row>
    <row r="41185" spans="7:7" x14ac:dyDescent="0.2">
      <c r="G41185"/>
    </row>
    <row r="41186" spans="7:7" x14ac:dyDescent="0.2">
      <c r="G41186"/>
    </row>
    <row r="41187" spans="7:7" x14ac:dyDescent="0.2">
      <c r="G41187"/>
    </row>
    <row r="41188" spans="7:7" x14ac:dyDescent="0.2">
      <c r="G41188"/>
    </row>
    <row r="41189" spans="7:7" x14ac:dyDescent="0.2">
      <c r="G41189"/>
    </row>
    <row r="41190" spans="7:7" x14ac:dyDescent="0.2">
      <c r="G41190"/>
    </row>
    <row r="41191" spans="7:7" x14ac:dyDescent="0.2">
      <c r="G41191"/>
    </row>
    <row r="41192" spans="7:7" x14ac:dyDescent="0.2">
      <c r="G41192"/>
    </row>
    <row r="41193" spans="7:7" x14ac:dyDescent="0.2">
      <c r="G41193"/>
    </row>
    <row r="41194" spans="7:7" x14ac:dyDescent="0.2">
      <c r="G41194"/>
    </row>
    <row r="41195" spans="7:7" x14ac:dyDescent="0.2">
      <c r="G41195"/>
    </row>
    <row r="41196" spans="7:7" x14ac:dyDescent="0.2">
      <c r="G41196"/>
    </row>
    <row r="41197" spans="7:7" x14ac:dyDescent="0.2">
      <c r="G41197"/>
    </row>
    <row r="41198" spans="7:7" x14ac:dyDescent="0.2">
      <c r="G41198"/>
    </row>
    <row r="41199" spans="7:7" x14ac:dyDescent="0.2">
      <c r="G41199"/>
    </row>
    <row r="41200" spans="7:7" x14ac:dyDescent="0.2">
      <c r="G41200"/>
    </row>
    <row r="41201" spans="7:7" x14ac:dyDescent="0.2">
      <c r="G41201"/>
    </row>
    <row r="41202" spans="7:7" x14ac:dyDescent="0.2">
      <c r="G41202"/>
    </row>
    <row r="41203" spans="7:7" x14ac:dyDescent="0.2">
      <c r="G41203"/>
    </row>
    <row r="41204" spans="7:7" x14ac:dyDescent="0.2">
      <c r="G41204"/>
    </row>
    <row r="41205" spans="7:7" x14ac:dyDescent="0.2">
      <c r="G41205"/>
    </row>
    <row r="41206" spans="7:7" x14ac:dyDescent="0.2">
      <c r="G41206"/>
    </row>
    <row r="41207" spans="7:7" x14ac:dyDescent="0.2">
      <c r="G41207"/>
    </row>
    <row r="41208" spans="7:7" x14ac:dyDescent="0.2">
      <c r="G41208"/>
    </row>
    <row r="41209" spans="7:7" x14ac:dyDescent="0.2">
      <c r="G41209"/>
    </row>
    <row r="41210" spans="7:7" x14ac:dyDescent="0.2">
      <c r="G41210"/>
    </row>
    <row r="41211" spans="7:7" x14ac:dyDescent="0.2">
      <c r="G41211"/>
    </row>
    <row r="41212" spans="7:7" x14ac:dyDescent="0.2">
      <c r="G41212"/>
    </row>
    <row r="41213" spans="7:7" x14ac:dyDescent="0.2">
      <c r="G41213"/>
    </row>
    <row r="41214" spans="7:7" x14ac:dyDescent="0.2">
      <c r="G41214"/>
    </row>
    <row r="41215" spans="7:7" x14ac:dyDescent="0.2">
      <c r="G41215"/>
    </row>
    <row r="41216" spans="7:7" x14ac:dyDescent="0.2">
      <c r="G41216"/>
    </row>
    <row r="41217" spans="7:7" x14ac:dyDescent="0.2">
      <c r="G41217"/>
    </row>
    <row r="41218" spans="7:7" x14ac:dyDescent="0.2">
      <c r="G41218"/>
    </row>
    <row r="41219" spans="7:7" x14ac:dyDescent="0.2">
      <c r="G41219"/>
    </row>
    <row r="41220" spans="7:7" x14ac:dyDescent="0.2">
      <c r="G41220"/>
    </row>
    <row r="41221" spans="7:7" x14ac:dyDescent="0.2">
      <c r="G41221"/>
    </row>
    <row r="41222" spans="7:7" x14ac:dyDescent="0.2">
      <c r="G41222"/>
    </row>
    <row r="41223" spans="7:7" x14ac:dyDescent="0.2">
      <c r="G41223"/>
    </row>
    <row r="41224" spans="7:7" x14ac:dyDescent="0.2">
      <c r="G41224"/>
    </row>
    <row r="41225" spans="7:7" x14ac:dyDescent="0.2">
      <c r="G41225"/>
    </row>
    <row r="41226" spans="7:7" x14ac:dyDescent="0.2">
      <c r="G41226"/>
    </row>
    <row r="41227" spans="7:7" x14ac:dyDescent="0.2">
      <c r="G41227"/>
    </row>
    <row r="41228" spans="7:7" x14ac:dyDescent="0.2">
      <c r="G41228"/>
    </row>
    <row r="41229" spans="7:7" x14ac:dyDescent="0.2">
      <c r="G41229"/>
    </row>
    <row r="41230" spans="7:7" x14ac:dyDescent="0.2">
      <c r="G41230"/>
    </row>
    <row r="41231" spans="7:7" x14ac:dyDescent="0.2">
      <c r="G41231"/>
    </row>
    <row r="41232" spans="7:7" x14ac:dyDescent="0.2">
      <c r="G41232"/>
    </row>
    <row r="41233" spans="7:7" x14ac:dyDescent="0.2">
      <c r="G41233"/>
    </row>
    <row r="41234" spans="7:7" x14ac:dyDescent="0.2">
      <c r="G41234"/>
    </row>
    <row r="41235" spans="7:7" x14ac:dyDescent="0.2">
      <c r="G41235"/>
    </row>
    <row r="41236" spans="7:7" x14ac:dyDescent="0.2">
      <c r="G41236"/>
    </row>
    <row r="41237" spans="7:7" x14ac:dyDescent="0.2">
      <c r="G41237"/>
    </row>
    <row r="41238" spans="7:7" x14ac:dyDescent="0.2">
      <c r="G41238"/>
    </row>
    <row r="41239" spans="7:7" x14ac:dyDescent="0.2">
      <c r="G41239"/>
    </row>
    <row r="41240" spans="7:7" x14ac:dyDescent="0.2">
      <c r="G41240"/>
    </row>
    <row r="41241" spans="7:7" x14ac:dyDescent="0.2">
      <c r="G41241"/>
    </row>
    <row r="41242" spans="7:7" x14ac:dyDescent="0.2">
      <c r="G41242"/>
    </row>
    <row r="41243" spans="7:7" x14ac:dyDescent="0.2">
      <c r="G41243"/>
    </row>
    <row r="41244" spans="7:7" x14ac:dyDescent="0.2">
      <c r="G41244"/>
    </row>
    <row r="41245" spans="7:7" x14ac:dyDescent="0.2">
      <c r="G41245"/>
    </row>
    <row r="41246" spans="7:7" x14ac:dyDescent="0.2">
      <c r="G41246"/>
    </row>
    <row r="41247" spans="7:7" x14ac:dyDescent="0.2">
      <c r="G41247"/>
    </row>
    <row r="41248" spans="7:7" x14ac:dyDescent="0.2">
      <c r="G41248"/>
    </row>
    <row r="41249" spans="7:7" x14ac:dyDescent="0.2">
      <c r="G41249"/>
    </row>
    <row r="41250" spans="7:7" x14ac:dyDescent="0.2">
      <c r="G41250"/>
    </row>
    <row r="41251" spans="7:7" x14ac:dyDescent="0.2">
      <c r="G41251"/>
    </row>
    <row r="41252" spans="7:7" x14ac:dyDescent="0.2">
      <c r="G41252"/>
    </row>
    <row r="41253" spans="7:7" x14ac:dyDescent="0.2">
      <c r="G41253"/>
    </row>
    <row r="41254" spans="7:7" x14ac:dyDescent="0.2">
      <c r="G41254"/>
    </row>
    <row r="41255" spans="7:7" x14ac:dyDescent="0.2">
      <c r="G41255"/>
    </row>
    <row r="41256" spans="7:7" x14ac:dyDescent="0.2">
      <c r="G41256"/>
    </row>
    <row r="41257" spans="7:7" x14ac:dyDescent="0.2">
      <c r="G41257"/>
    </row>
    <row r="41258" spans="7:7" x14ac:dyDescent="0.2">
      <c r="G41258"/>
    </row>
    <row r="41259" spans="7:7" x14ac:dyDescent="0.2">
      <c r="G41259"/>
    </row>
    <row r="41260" spans="7:7" x14ac:dyDescent="0.2">
      <c r="G41260"/>
    </row>
    <row r="41261" spans="7:7" x14ac:dyDescent="0.2">
      <c r="G41261"/>
    </row>
    <row r="41262" spans="7:7" x14ac:dyDescent="0.2">
      <c r="G41262"/>
    </row>
    <row r="41263" spans="7:7" x14ac:dyDescent="0.2">
      <c r="G41263"/>
    </row>
    <row r="41264" spans="7:7" x14ac:dyDescent="0.2">
      <c r="G41264"/>
    </row>
    <row r="41265" spans="7:7" x14ac:dyDescent="0.2">
      <c r="G41265"/>
    </row>
    <row r="41266" spans="7:7" x14ac:dyDescent="0.2">
      <c r="G41266"/>
    </row>
    <row r="41267" spans="7:7" x14ac:dyDescent="0.2">
      <c r="G41267"/>
    </row>
    <row r="41268" spans="7:7" x14ac:dyDescent="0.2">
      <c r="G41268"/>
    </row>
    <row r="41269" spans="7:7" x14ac:dyDescent="0.2">
      <c r="G41269"/>
    </row>
    <row r="41270" spans="7:7" x14ac:dyDescent="0.2">
      <c r="G41270"/>
    </row>
    <row r="41271" spans="7:7" x14ac:dyDescent="0.2">
      <c r="G41271"/>
    </row>
    <row r="41272" spans="7:7" x14ac:dyDescent="0.2">
      <c r="G41272"/>
    </row>
    <row r="41273" spans="7:7" x14ac:dyDescent="0.2">
      <c r="G41273"/>
    </row>
    <row r="41274" spans="7:7" x14ac:dyDescent="0.2">
      <c r="G41274"/>
    </row>
    <row r="41275" spans="7:7" x14ac:dyDescent="0.2">
      <c r="G41275"/>
    </row>
    <row r="41276" spans="7:7" x14ac:dyDescent="0.2">
      <c r="G41276"/>
    </row>
    <row r="41277" spans="7:7" x14ac:dyDescent="0.2">
      <c r="G41277"/>
    </row>
    <row r="41278" spans="7:7" x14ac:dyDescent="0.2">
      <c r="G41278"/>
    </row>
    <row r="41279" spans="7:7" x14ac:dyDescent="0.2">
      <c r="G41279"/>
    </row>
    <row r="41280" spans="7:7" x14ac:dyDescent="0.2">
      <c r="G41280"/>
    </row>
    <row r="41281" spans="7:7" x14ac:dyDescent="0.2">
      <c r="G41281"/>
    </row>
    <row r="41282" spans="7:7" x14ac:dyDescent="0.2">
      <c r="G41282"/>
    </row>
    <row r="41283" spans="7:7" x14ac:dyDescent="0.2">
      <c r="G41283"/>
    </row>
    <row r="41284" spans="7:7" x14ac:dyDescent="0.2">
      <c r="G41284"/>
    </row>
    <row r="41285" spans="7:7" x14ac:dyDescent="0.2">
      <c r="G41285"/>
    </row>
    <row r="41286" spans="7:7" x14ac:dyDescent="0.2">
      <c r="G41286"/>
    </row>
    <row r="41287" spans="7:7" x14ac:dyDescent="0.2">
      <c r="G41287"/>
    </row>
    <row r="41288" spans="7:7" x14ac:dyDescent="0.2">
      <c r="G41288"/>
    </row>
    <row r="41289" spans="7:7" x14ac:dyDescent="0.2">
      <c r="G41289"/>
    </row>
    <row r="41290" spans="7:7" x14ac:dyDescent="0.2">
      <c r="G41290"/>
    </row>
    <row r="41291" spans="7:7" x14ac:dyDescent="0.2">
      <c r="G41291"/>
    </row>
    <row r="41292" spans="7:7" x14ac:dyDescent="0.2">
      <c r="G41292"/>
    </row>
    <row r="41293" spans="7:7" x14ac:dyDescent="0.2">
      <c r="G41293"/>
    </row>
    <row r="41294" spans="7:7" x14ac:dyDescent="0.2">
      <c r="G41294"/>
    </row>
    <row r="41295" spans="7:7" x14ac:dyDescent="0.2">
      <c r="G41295"/>
    </row>
    <row r="41296" spans="7:7" x14ac:dyDescent="0.2">
      <c r="G41296"/>
    </row>
    <row r="41297" spans="7:7" x14ac:dyDescent="0.2">
      <c r="G41297"/>
    </row>
    <row r="41298" spans="7:7" x14ac:dyDescent="0.2">
      <c r="G41298"/>
    </row>
    <row r="41299" spans="7:7" x14ac:dyDescent="0.2">
      <c r="G41299"/>
    </row>
    <row r="41300" spans="7:7" x14ac:dyDescent="0.2">
      <c r="G41300"/>
    </row>
    <row r="41301" spans="7:7" x14ac:dyDescent="0.2">
      <c r="G41301"/>
    </row>
    <row r="41302" spans="7:7" x14ac:dyDescent="0.2">
      <c r="G41302"/>
    </row>
    <row r="41303" spans="7:7" x14ac:dyDescent="0.2">
      <c r="G41303"/>
    </row>
    <row r="41304" spans="7:7" x14ac:dyDescent="0.2">
      <c r="G41304"/>
    </row>
    <row r="41305" spans="7:7" x14ac:dyDescent="0.2">
      <c r="G41305"/>
    </row>
    <row r="41306" spans="7:7" x14ac:dyDescent="0.2">
      <c r="G41306"/>
    </row>
    <row r="41307" spans="7:7" x14ac:dyDescent="0.2">
      <c r="G41307"/>
    </row>
    <row r="41308" spans="7:7" x14ac:dyDescent="0.2">
      <c r="G41308"/>
    </row>
    <row r="41309" spans="7:7" x14ac:dyDescent="0.2">
      <c r="G41309"/>
    </row>
    <row r="41310" spans="7:7" x14ac:dyDescent="0.2">
      <c r="G41310"/>
    </row>
    <row r="41311" spans="7:7" x14ac:dyDescent="0.2">
      <c r="G41311"/>
    </row>
    <row r="41312" spans="7:7" x14ac:dyDescent="0.2">
      <c r="G41312"/>
    </row>
    <row r="41313" spans="7:7" x14ac:dyDescent="0.2">
      <c r="G41313"/>
    </row>
    <row r="41314" spans="7:7" x14ac:dyDescent="0.2">
      <c r="G41314"/>
    </row>
    <row r="41315" spans="7:7" x14ac:dyDescent="0.2">
      <c r="G41315"/>
    </row>
    <row r="41316" spans="7:7" x14ac:dyDescent="0.2">
      <c r="G41316"/>
    </row>
    <row r="41317" spans="7:7" x14ac:dyDescent="0.2">
      <c r="G41317"/>
    </row>
    <row r="41318" spans="7:7" x14ac:dyDescent="0.2">
      <c r="G41318"/>
    </row>
    <row r="41319" spans="7:7" x14ac:dyDescent="0.2">
      <c r="G41319"/>
    </row>
    <row r="41320" spans="7:7" x14ac:dyDescent="0.2">
      <c r="G41320"/>
    </row>
    <row r="41321" spans="7:7" x14ac:dyDescent="0.2">
      <c r="G41321"/>
    </row>
    <row r="41322" spans="7:7" x14ac:dyDescent="0.2">
      <c r="G41322"/>
    </row>
    <row r="41323" spans="7:7" x14ac:dyDescent="0.2">
      <c r="G41323"/>
    </row>
    <row r="41324" spans="7:7" x14ac:dyDescent="0.2">
      <c r="G41324"/>
    </row>
    <row r="41325" spans="7:7" x14ac:dyDescent="0.2">
      <c r="G41325"/>
    </row>
    <row r="41326" spans="7:7" x14ac:dyDescent="0.2">
      <c r="G41326"/>
    </row>
    <row r="41327" spans="7:7" x14ac:dyDescent="0.2">
      <c r="G41327"/>
    </row>
    <row r="41328" spans="7:7" x14ac:dyDescent="0.2">
      <c r="G41328"/>
    </row>
    <row r="41329" spans="7:7" x14ac:dyDescent="0.2">
      <c r="G41329"/>
    </row>
    <row r="41330" spans="7:7" x14ac:dyDescent="0.2">
      <c r="G41330"/>
    </row>
    <row r="41331" spans="7:7" x14ac:dyDescent="0.2">
      <c r="G41331"/>
    </row>
    <row r="41332" spans="7:7" x14ac:dyDescent="0.2">
      <c r="G41332"/>
    </row>
    <row r="41333" spans="7:7" x14ac:dyDescent="0.2">
      <c r="G41333"/>
    </row>
    <row r="41334" spans="7:7" x14ac:dyDescent="0.2">
      <c r="G41334"/>
    </row>
    <row r="41335" spans="7:7" x14ac:dyDescent="0.2">
      <c r="G41335"/>
    </row>
    <row r="41336" spans="7:7" x14ac:dyDescent="0.2">
      <c r="G41336"/>
    </row>
    <row r="41337" spans="7:7" x14ac:dyDescent="0.2">
      <c r="G41337"/>
    </row>
    <row r="41338" spans="7:7" x14ac:dyDescent="0.2">
      <c r="G41338"/>
    </row>
    <row r="41339" spans="7:7" x14ac:dyDescent="0.2">
      <c r="G41339"/>
    </row>
    <row r="41340" spans="7:7" x14ac:dyDescent="0.2">
      <c r="G41340"/>
    </row>
    <row r="41341" spans="7:7" x14ac:dyDescent="0.2">
      <c r="G41341"/>
    </row>
    <row r="41342" spans="7:7" x14ac:dyDescent="0.2">
      <c r="G41342"/>
    </row>
    <row r="41343" spans="7:7" x14ac:dyDescent="0.2">
      <c r="G41343"/>
    </row>
    <row r="41344" spans="7:7" x14ac:dyDescent="0.2">
      <c r="G41344"/>
    </row>
    <row r="41345" spans="7:7" x14ac:dyDescent="0.2">
      <c r="G41345"/>
    </row>
    <row r="41346" spans="7:7" x14ac:dyDescent="0.2">
      <c r="G41346"/>
    </row>
    <row r="41347" spans="7:7" x14ac:dyDescent="0.2">
      <c r="G41347"/>
    </row>
    <row r="41348" spans="7:7" x14ac:dyDescent="0.2">
      <c r="G41348"/>
    </row>
    <row r="41349" spans="7:7" x14ac:dyDescent="0.2">
      <c r="G41349"/>
    </row>
    <row r="41350" spans="7:7" x14ac:dyDescent="0.2">
      <c r="G41350"/>
    </row>
    <row r="41351" spans="7:7" x14ac:dyDescent="0.2">
      <c r="G41351"/>
    </row>
    <row r="41352" spans="7:7" x14ac:dyDescent="0.2">
      <c r="G41352"/>
    </row>
    <row r="41353" spans="7:7" x14ac:dyDescent="0.2">
      <c r="G41353"/>
    </row>
    <row r="41354" spans="7:7" x14ac:dyDescent="0.2">
      <c r="G41354"/>
    </row>
    <row r="41355" spans="7:7" x14ac:dyDescent="0.2">
      <c r="G41355"/>
    </row>
    <row r="41356" spans="7:7" x14ac:dyDescent="0.2">
      <c r="G41356"/>
    </row>
    <row r="41357" spans="7:7" x14ac:dyDescent="0.2">
      <c r="G41357"/>
    </row>
    <row r="41358" spans="7:7" x14ac:dyDescent="0.2">
      <c r="G41358"/>
    </row>
    <row r="41359" spans="7:7" x14ac:dyDescent="0.2">
      <c r="G41359"/>
    </row>
    <row r="41360" spans="7:7" x14ac:dyDescent="0.2">
      <c r="G41360"/>
    </row>
    <row r="41361" spans="7:7" x14ac:dyDescent="0.2">
      <c r="G41361"/>
    </row>
    <row r="41362" spans="7:7" x14ac:dyDescent="0.2">
      <c r="G41362"/>
    </row>
    <row r="41363" spans="7:7" x14ac:dyDescent="0.2">
      <c r="G41363"/>
    </row>
    <row r="41364" spans="7:7" x14ac:dyDescent="0.2">
      <c r="G41364"/>
    </row>
    <row r="41365" spans="7:7" x14ac:dyDescent="0.2">
      <c r="G41365"/>
    </row>
    <row r="41366" spans="7:7" x14ac:dyDescent="0.2">
      <c r="G41366"/>
    </row>
    <row r="41367" spans="7:7" x14ac:dyDescent="0.2">
      <c r="G41367"/>
    </row>
    <row r="41368" spans="7:7" x14ac:dyDescent="0.2">
      <c r="G41368"/>
    </row>
    <row r="41369" spans="7:7" x14ac:dyDescent="0.2">
      <c r="G41369"/>
    </row>
    <row r="41370" spans="7:7" x14ac:dyDescent="0.2">
      <c r="G41370"/>
    </row>
    <row r="41371" spans="7:7" x14ac:dyDescent="0.2">
      <c r="G41371"/>
    </row>
    <row r="41372" spans="7:7" x14ac:dyDescent="0.2">
      <c r="G41372"/>
    </row>
    <row r="41373" spans="7:7" x14ac:dyDescent="0.2">
      <c r="G41373"/>
    </row>
    <row r="41374" spans="7:7" x14ac:dyDescent="0.2">
      <c r="G41374"/>
    </row>
    <row r="41375" spans="7:7" x14ac:dyDescent="0.2">
      <c r="G41375"/>
    </row>
    <row r="41376" spans="7:7" x14ac:dyDescent="0.2">
      <c r="G41376"/>
    </row>
    <row r="41377" spans="7:7" x14ac:dyDescent="0.2">
      <c r="G41377"/>
    </row>
    <row r="41378" spans="7:7" x14ac:dyDescent="0.2">
      <c r="G41378"/>
    </row>
    <row r="41379" spans="7:7" x14ac:dyDescent="0.2">
      <c r="G41379"/>
    </row>
    <row r="41380" spans="7:7" x14ac:dyDescent="0.2">
      <c r="G41380"/>
    </row>
    <row r="41381" spans="7:7" x14ac:dyDescent="0.2">
      <c r="G41381"/>
    </row>
    <row r="41382" spans="7:7" x14ac:dyDescent="0.2">
      <c r="G41382"/>
    </row>
    <row r="41383" spans="7:7" x14ac:dyDescent="0.2">
      <c r="G41383"/>
    </row>
    <row r="41384" spans="7:7" x14ac:dyDescent="0.2">
      <c r="G41384"/>
    </row>
    <row r="41385" spans="7:7" x14ac:dyDescent="0.2">
      <c r="G41385"/>
    </row>
    <row r="41386" spans="7:7" x14ac:dyDescent="0.2">
      <c r="G41386"/>
    </row>
    <row r="41387" spans="7:7" x14ac:dyDescent="0.2">
      <c r="G41387"/>
    </row>
    <row r="41388" spans="7:7" x14ac:dyDescent="0.2">
      <c r="G41388"/>
    </row>
    <row r="41389" spans="7:7" x14ac:dyDescent="0.2">
      <c r="G41389"/>
    </row>
    <row r="41390" spans="7:7" x14ac:dyDescent="0.2">
      <c r="G41390"/>
    </row>
    <row r="41391" spans="7:7" x14ac:dyDescent="0.2">
      <c r="G41391"/>
    </row>
    <row r="41392" spans="7:7" x14ac:dyDescent="0.2">
      <c r="G41392"/>
    </row>
    <row r="41393" spans="7:7" x14ac:dyDescent="0.2">
      <c r="G41393"/>
    </row>
    <row r="41394" spans="7:7" x14ac:dyDescent="0.2">
      <c r="G41394"/>
    </row>
    <row r="41395" spans="7:7" x14ac:dyDescent="0.2">
      <c r="G41395"/>
    </row>
    <row r="41396" spans="7:7" x14ac:dyDescent="0.2">
      <c r="G41396"/>
    </row>
    <row r="41397" spans="7:7" x14ac:dyDescent="0.2">
      <c r="G41397"/>
    </row>
    <row r="41398" spans="7:7" x14ac:dyDescent="0.2">
      <c r="G41398"/>
    </row>
    <row r="41399" spans="7:7" x14ac:dyDescent="0.2">
      <c r="G41399"/>
    </row>
    <row r="41400" spans="7:7" x14ac:dyDescent="0.2">
      <c r="G41400"/>
    </row>
    <row r="41401" spans="7:7" x14ac:dyDescent="0.2">
      <c r="G41401"/>
    </row>
    <row r="41402" spans="7:7" x14ac:dyDescent="0.2">
      <c r="G41402"/>
    </row>
    <row r="41403" spans="7:7" x14ac:dyDescent="0.2">
      <c r="G41403"/>
    </row>
    <row r="41404" spans="7:7" x14ac:dyDescent="0.2">
      <c r="G41404"/>
    </row>
    <row r="41405" spans="7:7" x14ac:dyDescent="0.2">
      <c r="G41405"/>
    </row>
    <row r="41406" spans="7:7" x14ac:dyDescent="0.2">
      <c r="G41406"/>
    </row>
    <row r="41407" spans="7:7" x14ac:dyDescent="0.2">
      <c r="G41407"/>
    </row>
    <row r="41408" spans="7:7" x14ac:dyDescent="0.2">
      <c r="G41408"/>
    </row>
    <row r="41409" spans="7:7" x14ac:dyDescent="0.2">
      <c r="G41409"/>
    </row>
    <row r="41410" spans="7:7" x14ac:dyDescent="0.2">
      <c r="G41410"/>
    </row>
    <row r="41411" spans="7:7" x14ac:dyDescent="0.2">
      <c r="G41411"/>
    </row>
    <row r="41412" spans="7:7" x14ac:dyDescent="0.2">
      <c r="G41412"/>
    </row>
    <row r="41413" spans="7:7" x14ac:dyDescent="0.2">
      <c r="G41413"/>
    </row>
    <row r="41414" spans="7:7" x14ac:dyDescent="0.2">
      <c r="G41414"/>
    </row>
    <row r="41415" spans="7:7" x14ac:dyDescent="0.2">
      <c r="G41415"/>
    </row>
    <row r="41416" spans="7:7" x14ac:dyDescent="0.2">
      <c r="G41416"/>
    </row>
    <row r="41417" spans="7:7" x14ac:dyDescent="0.2">
      <c r="G41417"/>
    </row>
    <row r="41418" spans="7:7" x14ac:dyDescent="0.2">
      <c r="G41418"/>
    </row>
    <row r="41419" spans="7:7" x14ac:dyDescent="0.2">
      <c r="G41419"/>
    </row>
    <row r="41420" spans="7:7" x14ac:dyDescent="0.2">
      <c r="G41420"/>
    </row>
    <row r="41421" spans="7:7" x14ac:dyDescent="0.2">
      <c r="G41421"/>
    </row>
    <row r="41422" spans="7:7" x14ac:dyDescent="0.2">
      <c r="G41422"/>
    </row>
    <row r="41423" spans="7:7" x14ac:dyDescent="0.2">
      <c r="G41423"/>
    </row>
    <row r="41424" spans="7:7" x14ac:dyDescent="0.2">
      <c r="G41424"/>
    </row>
    <row r="41425" spans="7:7" x14ac:dyDescent="0.2">
      <c r="G41425"/>
    </row>
    <row r="41426" spans="7:7" x14ac:dyDescent="0.2">
      <c r="G41426"/>
    </row>
    <row r="41427" spans="7:7" x14ac:dyDescent="0.2">
      <c r="G41427"/>
    </row>
    <row r="41428" spans="7:7" x14ac:dyDescent="0.2">
      <c r="G41428"/>
    </row>
    <row r="41429" spans="7:7" x14ac:dyDescent="0.2">
      <c r="G41429"/>
    </row>
    <row r="41430" spans="7:7" x14ac:dyDescent="0.2">
      <c r="G41430"/>
    </row>
    <row r="41431" spans="7:7" x14ac:dyDescent="0.2">
      <c r="G41431"/>
    </row>
    <row r="41432" spans="7:7" x14ac:dyDescent="0.2">
      <c r="G41432"/>
    </row>
    <row r="41433" spans="7:7" x14ac:dyDescent="0.2">
      <c r="G41433"/>
    </row>
    <row r="41434" spans="7:7" x14ac:dyDescent="0.2">
      <c r="G41434"/>
    </row>
    <row r="41435" spans="7:7" x14ac:dyDescent="0.2">
      <c r="G41435"/>
    </row>
    <row r="41436" spans="7:7" x14ac:dyDescent="0.2">
      <c r="G41436"/>
    </row>
    <row r="41437" spans="7:7" x14ac:dyDescent="0.2">
      <c r="G41437"/>
    </row>
    <row r="41438" spans="7:7" x14ac:dyDescent="0.2">
      <c r="G41438"/>
    </row>
    <row r="41439" spans="7:7" x14ac:dyDescent="0.2">
      <c r="G41439"/>
    </row>
    <row r="41440" spans="7:7" x14ac:dyDescent="0.2">
      <c r="G41440"/>
    </row>
    <row r="41441" spans="7:7" x14ac:dyDescent="0.2">
      <c r="G41441"/>
    </row>
    <row r="41442" spans="7:7" x14ac:dyDescent="0.2">
      <c r="G41442"/>
    </row>
    <row r="41443" spans="7:7" x14ac:dyDescent="0.2">
      <c r="G41443"/>
    </row>
    <row r="41444" spans="7:7" x14ac:dyDescent="0.2">
      <c r="G41444"/>
    </row>
    <row r="41445" spans="7:7" x14ac:dyDescent="0.2">
      <c r="G41445"/>
    </row>
    <row r="41446" spans="7:7" x14ac:dyDescent="0.2">
      <c r="G41446"/>
    </row>
    <row r="41447" spans="7:7" x14ac:dyDescent="0.2">
      <c r="G41447"/>
    </row>
    <row r="41448" spans="7:7" x14ac:dyDescent="0.2">
      <c r="G41448"/>
    </row>
    <row r="41449" spans="7:7" x14ac:dyDescent="0.2">
      <c r="G41449"/>
    </row>
    <row r="41450" spans="7:7" x14ac:dyDescent="0.2">
      <c r="G41450"/>
    </row>
    <row r="41451" spans="7:7" x14ac:dyDescent="0.2">
      <c r="G41451"/>
    </row>
    <row r="41452" spans="7:7" x14ac:dyDescent="0.2">
      <c r="G41452"/>
    </row>
    <row r="41453" spans="7:7" x14ac:dyDescent="0.2">
      <c r="G41453"/>
    </row>
    <row r="41454" spans="7:7" x14ac:dyDescent="0.2">
      <c r="G41454"/>
    </row>
    <row r="41455" spans="7:7" x14ac:dyDescent="0.2">
      <c r="G41455"/>
    </row>
    <row r="41456" spans="7:7" x14ac:dyDescent="0.2">
      <c r="G41456"/>
    </row>
    <row r="41457" spans="7:7" x14ac:dyDescent="0.2">
      <c r="G41457"/>
    </row>
    <row r="41458" spans="7:7" x14ac:dyDescent="0.2">
      <c r="G41458"/>
    </row>
    <row r="41459" spans="7:7" x14ac:dyDescent="0.2">
      <c r="G41459"/>
    </row>
    <row r="41460" spans="7:7" x14ac:dyDescent="0.2">
      <c r="G41460"/>
    </row>
    <row r="41461" spans="7:7" x14ac:dyDescent="0.2">
      <c r="G41461"/>
    </row>
    <row r="41462" spans="7:7" x14ac:dyDescent="0.2">
      <c r="G41462"/>
    </row>
    <row r="41463" spans="7:7" x14ac:dyDescent="0.2">
      <c r="G41463"/>
    </row>
    <row r="41464" spans="7:7" x14ac:dyDescent="0.2">
      <c r="G41464"/>
    </row>
    <row r="41465" spans="7:7" x14ac:dyDescent="0.2">
      <c r="G41465"/>
    </row>
    <row r="41466" spans="7:7" x14ac:dyDescent="0.2">
      <c r="G41466"/>
    </row>
    <row r="41467" spans="7:7" x14ac:dyDescent="0.2">
      <c r="G41467"/>
    </row>
    <row r="41468" spans="7:7" x14ac:dyDescent="0.2">
      <c r="G41468"/>
    </row>
    <row r="41469" spans="7:7" x14ac:dyDescent="0.2">
      <c r="G41469"/>
    </row>
    <row r="41470" spans="7:7" x14ac:dyDescent="0.2">
      <c r="G41470"/>
    </row>
    <row r="41471" spans="7:7" x14ac:dyDescent="0.2">
      <c r="G41471"/>
    </row>
    <row r="41472" spans="7:7" x14ac:dyDescent="0.2">
      <c r="G41472"/>
    </row>
    <row r="41473" spans="7:7" x14ac:dyDescent="0.2">
      <c r="G41473"/>
    </row>
    <row r="41474" spans="7:7" x14ac:dyDescent="0.2">
      <c r="G41474"/>
    </row>
    <row r="41475" spans="7:7" x14ac:dyDescent="0.2">
      <c r="G41475"/>
    </row>
    <row r="41476" spans="7:7" x14ac:dyDescent="0.2">
      <c r="G41476"/>
    </row>
    <row r="41477" spans="7:7" x14ac:dyDescent="0.2">
      <c r="G41477"/>
    </row>
    <row r="41478" spans="7:7" x14ac:dyDescent="0.2">
      <c r="G41478"/>
    </row>
    <row r="41479" spans="7:7" x14ac:dyDescent="0.2">
      <c r="G41479"/>
    </row>
    <row r="41480" spans="7:7" x14ac:dyDescent="0.2">
      <c r="G41480"/>
    </row>
    <row r="41481" spans="7:7" x14ac:dyDescent="0.2">
      <c r="G41481"/>
    </row>
    <row r="41482" spans="7:7" x14ac:dyDescent="0.2">
      <c r="G41482"/>
    </row>
    <row r="41483" spans="7:7" x14ac:dyDescent="0.2">
      <c r="G41483"/>
    </row>
    <row r="41484" spans="7:7" x14ac:dyDescent="0.2">
      <c r="G41484"/>
    </row>
    <row r="41485" spans="7:7" x14ac:dyDescent="0.2">
      <c r="G41485"/>
    </row>
    <row r="41486" spans="7:7" x14ac:dyDescent="0.2">
      <c r="G41486"/>
    </row>
    <row r="41487" spans="7:7" x14ac:dyDescent="0.2">
      <c r="G41487"/>
    </row>
    <row r="41488" spans="7:7" x14ac:dyDescent="0.2">
      <c r="G41488"/>
    </row>
    <row r="41489" spans="7:7" x14ac:dyDescent="0.2">
      <c r="G41489"/>
    </row>
    <row r="41490" spans="7:7" x14ac:dyDescent="0.2">
      <c r="G41490"/>
    </row>
    <row r="41491" spans="7:7" x14ac:dyDescent="0.2">
      <c r="G41491"/>
    </row>
    <row r="41492" spans="7:7" x14ac:dyDescent="0.2">
      <c r="G41492"/>
    </row>
    <row r="41493" spans="7:7" x14ac:dyDescent="0.2">
      <c r="G41493"/>
    </row>
    <row r="41494" spans="7:7" x14ac:dyDescent="0.2">
      <c r="G41494"/>
    </row>
    <row r="41495" spans="7:7" x14ac:dyDescent="0.2">
      <c r="G41495"/>
    </row>
    <row r="41496" spans="7:7" x14ac:dyDescent="0.2">
      <c r="G41496"/>
    </row>
    <row r="41497" spans="7:7" x14ac:dyDescent="0.2">
      <c r="G41497"/>
    </row>
    <row r="41498" spans="7:7" x14ac:dyDescent="0.2">
      <c r="G41498"/>
    </row>
    <row r="41499" spans="7:7" x14ac:dyDescent="0.2">
      <c r="G41499"/>
    </row>
    <row r="41500" spans="7:7" x14ac:dyDescent="0.2">
      <c r="G41500"/>
    </row>
    <row r="41501" spans="7:7" x14ac:dyDescent="0.2">
      <c r="G41501"/>
    </row>
    <row r="41502" spans="7:7" x14ac:dyDescent="0.2">
      <c r="G41502"/>
    </row>
    <row r="41503" spans="7:7" x14ac:dyDescent="0.2">
      <c r="G41503"/>
    </row>
    <row r="41504" spans="7:7" x14ac:dyDescent="0.2">
      <c r="G41504"/>
    </row>
    <row r="41505" spans="7:7" x14ac:dyDescent="0.2">
      <c r="G41505"/>
    </row>
    <row r="41506" spans="7:7" x14ac:dyDescent="0.2">
      <c r="G41506"/>
    </row>
    <row r="41507" spans="7:7" x14ac:dyDescent="0.2">
      <c r="G41507"/>
    </row>
    <row r="41508" spans="7:7" x14ac:dyDescent="0.2">
      <c r="G41508"/>
    </row>
    <row r="41509" spans="7:7" x14ac:dyDescent="0.2">
      <c r="G41509"/>
    </row>
    <row r="41510" spans="7:7" x14ac:dyDescent="0.2">
      <c r="G41510"/>
    </row>
    <row r="41511" spans="7:7" x14ac:dyDescent="0.2">
      <c r="G41511"/>
    </row>
    <row r="41512" spans="7:7" x14ac:dyDescent="0.2">
      <c r="G41512"/>
    </row>
    <row r="41513" spans="7:7" x14ac:dyDescent="0.2">
      <c r="G41513"/>
    </row>
    <row r="41514" spans="7:7" x14ac:dyDescent="0.2">
      <c r="G41514"/>
    </row>
    <row r="41515" spans="7:7" x14ac:dyDescent="0.2">
      <c r="G41515"/>
    </row>
    <row r="41516" spans="7:7" x14ac:dyDescent="0.2">
      <c r="G41516"/>
    </row>
    <row r="41517" spans="7:7" x14ac:dyDescent="0.2">
      <c r="G41517"/>
    </row>
    <row r="41518" spans="7:7" x14ac:dyDescent="0.2">
      <c r="G41518"/>
    </row>
    <row r="41519" spans="7:7" x14ac:dyDescent="0.2">
      <c r="G41519"/>
    </row>
    <row r="41520" spans="7:7" x14ac:dyDescent="0.2">
      <c r="G41520"/>
    </row>
    <row r="41521" spans="7:7" x14ac:dyDescent="0.2">
      <c r="G41521"/>
    </row>
    <row r="41522" spans="7:7" x14ac:dyDescent="0.2">
      <c r="G41522"/>
    </row>
    <row r="41523" spans="7:7" x14ac:dyDescent="0.2">
      <c r="G41523"/>
    </row>
    <row r="41524" spans="7:7" x14ac:dyDescent="0.2">
      <c r="G41524"/>
    </row>
    <row r="41525" spans="7:7" x14ac:dyDescent="0.2">
      <c r="G41525"/>
    </row>
    <row r="41526" spans="7:7" x14ac:dyDescent="0.2">
      <c r="G41526"/>
    </row>
    <row r="41527" spans="7:7" x14ac:dyDescent="0.2">
      <c r="G41527"/>
    </row>
    <row r="41528" spans="7:7" x14ac:dyDescent="0.2">
      <c r="G41528"/>
    </row>
    <row r="41529" spans="7:7" x14ac:dyDescent="0.2">
      <c r="G41529"/>
    </row>
    <row r="41530" spans="7:7" x14ac:dyDescent="0.2">
      <c r="G41530"/>
    </row>
    <row r="41531" spans="7:7" x14ac:dyDescent="0.2">
      <c r="G41531"/>
    </row>
    <row r="41532" spans="7:7" x14ac:dyDescent="0.2">
      <c r="G41532"/>
    </row>
    <row r="41533" spans="7:7" x14ac:dyDescent="0.2">
      <c r="G41533"/>
    </row>
    <row r="41534" spans="7:7" x14ac:dyDescent="0.2">
      <c r="G41534"/>
    </row>
    <row r="41535" spans="7:7" x14ac:dyDescent="0.2">
      <c r="G41535"/>
    </row>
    <row r="41536" spans="7:7" x14ac:dyDescent="0.2">
      <c r="G41536"/>
    </row>
    <row r="41537" spans="7:7" x14ac:dyDescent="0.2">
      <c r="G41537"/>
    </row>
    <row r="41538" spans="7:7" x14ac:dyDescent="0.2">
      <c r="G41538"/>
    </row>
    <row r="41539" spans="7:7" x14ac:dyDescent="0.2">
      <c r="G41539"/>
    </row>
    <row r="41540" spans="7:7" x14ac:dyDescent="0.2">
      <c r="G41540"/>
    </row>
    <row r="41541" spans="7:7" x14ac:dyDescent="0.2">
      <c r="G41541"/>
    </row>
    <row r="41542" spans="7:7" x14ac:dyDescent="0.2">
      <c r="G41542"/>
    </row>
    <row r="41543" spans="7:7" x14ac:dyDescent="0.2">
      <c r="G41543"/>
    </row>
    <row r="41544" spans="7:7" x14ac:dyDescent="0.2">
      <c r="G41544"/>
    </row>
    <row r="41545" spans="7:7" x14ac:dyDescent="0.2">
      <c r="G41545"/>
    </row>
    <row r="41546" spans="7:7" x14ac:dyDescent="0.2">
      <c r="G41546"/>
    </row>
    <row r="41547" spans="7:7" x14ac:dyDescent="0.2">
      <c r="G41547"/>
    </row>
    <row r="41548" spans="7:7" x14ac:dyDescent="0.2">
      <c r="G41548"/>
    </row>
    <row r="41549" spans="7:7" x14ac:dyDescent="0.2">
      <c r="G41549"/>
    </row>
    <row r="41550" spans="7:7" x14ac:dyDescent="0.2">
      <c r="G41550"/>
    </row>
    <row r="41551" spans="7:7" x14ac:dyDescent="0.2">
      <c r="G41551"/>
    </row>
    <row r="41552" spans="7:7" x14ac:dyDescent="0.2">
      <c r="G41552"/>
    </row>
    <row r="41553" spans="7:7" x14ac:dyDescent="0.2">
      <c r="G41553"/>
    </row>
    <row r="41554" spans="7:7" x14ac:dyDescent="0.2">
      <c r="G41554"/>
    </row>
    <row r="41555" spans="7:7" x14ac:dyDescent="0.2">
      <c r="G41555"/>
    </row>
    <row r="41556" spans="7:7" x14ac:dyDescent="0.2">
      <c r="G41556"/>
    </row>
    <row r="41557" spans="7:7" x14ac:dyDescent="0.2">
      <c r="G41557"/>
    </row>
    <row r="41558" spans="7:7" x14ac:dyDescent="0.2">
      <c r="G41558"/>
    </row>
    <row r="41559" spans="7:7" x14ac:dyDescent="0.2">
      <c r="G41559"/>
    </row>
    <row r="41560" spans="7:7" x14ac:dyDescent="0.2">
      <c r="G41560"/>
    </row>
    <row r="41561" spans="7:7" x14ac:dyDescent="0.2">
      <c r="G41561"/>
    </row>
    <row r="41562" spans="7:7" x14ac:dyDescent="0.2">
      <c r="G41562"/>
    </row>
    <row r="41563" spans="7:7" x14ac:dyDescent="0.2">
      <c r="G41563"/>
    </row>
    <row r="41564" spans="7:7" x14ac:dyDescent="0.2">
      <c r="G41564"/>
    </row>
    <row r="41565" spans="7:7" x14ac:dyDescent="0.2">
      <c r="G41565"/>
    </row>
    <row r="41566" spans="7:7" x14ac:dyDescent="0.2">
      <c r="G41566"/>
    </row>
    <row r="41567" spans="7:7" x14ac:dyDescent="0.2">
      <c r="G41567"/>
    </row>
    <row r="41568" spans="7:7" x14ac:dyDescent="0.2">
      <c r="G41568"/>
    </row>
    <row r="41569" spans="7:7" x14ac:dyDescent="0.2">
      <c r="G41569"/>
    </row>
    <row r="41570" spans="7:7" x14ac:dyDescent="0.2">
      <c r="G41570"/>
    </row>
    <row r="41571" spans="7:7" x14ac:dyDescent="0.2">
      <c r="G41571"/>
    </row>
    <row r="41572" spans="7:7" x14ac:dyDescent="0.2">
      <c r="G41572"/>
    </row>
    <row r="41573" spans="7:7" x14ac:dyDescent="0.2">
      <c r="G41573"/>
    </row>
    <row r="41574" spans="7:7" x14ac:dyDescent="0.2">
      <c r="G41574"/>
    </row>
    <row r="41575" spans="7:7" x14ac:dyDescent="0.2">
      <c r="G41575"/>
    </row>
    <row r="41576" spans="7:7" x14ac:dyDescent="0.2">
      <c r="G41576"/>
    </row>
    <row r="41577" spans="7:7" x14ac:dyDescent="0.2">
      <c r="G41577"/>
    </row>
    <row r="41578" spans="7:7" x14ac:dyDescent="0.2">
      <c r="G41578"/>
    </row>
    <row r="41579" spans="7:7" x14ac:dyDescent="0.2">
      <c r="G41579"/>
    </row>
    <row r="41580" spans="7:7" x14ac:dyDescent="0.2">
      <c r="G41580"/>
    </row>
    <row r="41581" spans="7:7" x14ac:dyDescent="0.2">
      <c r="G41581"/>
    </row>
    <row r="41582" spans="7:7" x14ac:dyDescent="0.2">
      <c r="G41582"/>
    </row>
    <row r="41583" spans="7:7" x14ac:dyDescent="0.2">
      <c r="G41583"/>
    </row>
    <row r="41584" spans="7:7" x14ac:dyDescent="0.2">
      <c r="G41584"/>
    </row>
    <row r="41585" spans="7:7" x14ac:dyDescent="0.2">
      <c r="G41585"/>
    </row>
    <row r="41586" spans="7:7" x14ac:dyDescent="0.2">
      <c r="G41586"/>
    </row>
    <row r="41587" spans="7:7" x14ac:dyDescent="0.2">
      <c r="G41587"/>
    </row>
    <row r="41588" spans="7:7" x14ac:dyDescent="0.2">
      <c r="G41588"/>
    </row>
    <row r="41589" spans="7:7" x14ac:dyDescent="0.2">
      <c r="G41589"/>
    </row>
    <row r="41590" spans="7:7" x14ac:dyDescent="0.2">
      <c r="G41590"/>
    </row>
    <row r="41591" spans="7:7" x14ac:dyDescent="0.2">
      <c r="G41591"/>
    </row>
    <row r="41592" spans="7:7" x14ac:dyDescent="0.2">
      <c r="G41592"/>
    </row>
    <row r="41593" spans="7:7" x14ac:dyDescent="0.2">
      <c r="G41593"/>
    </row>
    <row r="41594" spans="7:7" x14ac:dyDescent="0.2">
      <c r="G41594"/>
    </row>
    <row r="41595" spans="7:7" x14ac:dyDescent="0.2">
      <c r="G41595"/>
    </row>
    <row r="41596" spans="7:7" x14ac:dyDescent="0.2">
      <c r="G41596"/>
    </row>
    <row r="41597" spans="7:7" x14ac:dyDescent="0.2">
      <c r="G41597"/>
    </row>
    <row r="41598" spans="7:7" x14ac:dyDescent="0.2">
      <c r="G41598"/>
    </row>
    <row r="41599" spans="7:7" x14ac:dyDescent="0.2">
      <c r="G41599"/>
    </row>
    <row r="41600" spans="7:7" x14ac:dyDescent="0.2">
      <c r="G41600"/>
    </row>
    <row r="41601" spans="7:7" x14ac:dyDescent="0.2">
      <c r="G41601"/>
    </row>
    <row r="41602" spans="7:7" x14ac:dyDescent="0.2">
      <c r="G41602"/>
    </row>
    <row r="41603" spans="7:7" x14ac:dyDescent="0.2">
      <c r="G41603"/>
    </row>
    <row r="41604" spans="7:7" x14ac:dyDescent="0.2">
      <c r="G41604"/>
    </row>
    <row r="41605" spans="7:7" x14ac:dyDescent="0.2">
      <c r="G41605"/>
    </row>
    <row r="41606" spans="7:7" x14ac:dyDescent="0.2">
      <c r="G41606"/>
    </row>
    <row r="41607" spans="7:7" x14ac:dyDescent="0.2">
      <c r="G41607"/>
    </row>
    <row r="41608" spans="7:7" x14ac:dyDescent="0.2">
      <c r="G41608"/>
    </row>
    <row r="41609" spans="7:7" x14ac:dyDescent="0.2">
      <c r="G41609"/>
    </row>
    <row r="41610" spans="7:7" x14ac:dyDescent="0.2">
      <c r="G41610"/>
    </row>
    <row r="41611" spans="7:7" x14ac:dyDescent="0.2">
      <c r="G41611"/>
    </row>
    <row r="41612" spans="7:7" x14ac:dyDescent="0.2">
      <c r="G41612"/>
    </row>
    <row r="41613" spans="7:7" x14ac:dyDescent="0.2">
      <c r="G41613"/>
    </row>
    <row r="41614" spans="7:7" x14ac:dyDescent="0.2">
      <c r="G41614"/>
    </row>
    <row r="41615" spans="7:7" x14ac:dyDescent="0.2">
      <c r="G41615"/>
    </row>
    <row r="41616" spans="7:7" x14ac:dyDescent="0.2">
      <c r="G41616"/>
    </row>
    <row r="41617" spans="7:7" x14ac:dyDescent="0.2">
      <c r="G41617"/>
    </row>
    <row r="41618" spans="7:7" x14ac:dyDescent="0.2">
      <c r="G41618"/>
    </row>
    <row r="41619" spans="7:7" x14ac:dyDescent="0.2">
      <c r="G41619"/>
    </row>
    <row r="41620" spans="7:7" x14ac:dyDescent="0.2">
      <c r="G41620"/>
    </row>
    <row r="41621" spans="7:7" x14ac:dyDescent="0.2">
      <c r="G41621"/>
    </row>
    <row r="41622" spans="7:7" x14ac:dyDescent="0.2">
      <c r="G41622"/>
    </row>
    <row r="41623" spans="7:7" x14ac:dyDescent="0.2">
      <c r="G41623"/>
    </row>
    <row r="41624" spans="7:7" x14ac:dyDescent="0.2">
      <c r="G41624"/>
    </row>
    <row r="41625" spans="7:7" x14ac:dyDescent="0.2">
      <c r="G41625"/>
    </row>
    <row r="41626" spans="7:7" x14ac:dyDescent="0.2">
      <c r="G41626"/>
    </row>
    <row r="41627" spans="7:7" x14ac:dyDescent="0.2">
      <c r="G41627"/>
    </row>
    <row r="41628" spans="7:7" x14ac:dyDescent="0.2">
      <c r="G41628"/>
    </row>
    <row r="41629" spans="7:7" x14ac:dyDescent="0.2">
      <c r="G41629"/>
    </row>
    <row r="41630" spans="7:7" x14ac:dyDescent="0.2">
      <c r="G41630"/>
    </row>
    <row r="41631" spans="7:7" x14ac:dyDescent="0.2">
      <c r="G41631"/>
    </row>
    <row r="41632" spans="7:7" x14ac:dyDescent="0.2">
      <c r="G41632"/>
    </row>
    <row r="41633" spans="7:7" x14ac:dyDescent="0.2">
      <c r="G41633"/>
    </row>
    <row r="41634" spans="7:7" x14ac:dyDescent="0.2">
      <c r="G41634"/>
    </row>
    <row r="41635" spans="7:7" x14ac:dyDescent="0.2">
      <c r="G41635"/>
    </row>
    <row r="41636" spans="7:7" x14ac:dyDescent="0.2">
      <c r="G41636"/>
    </row>
    <row r="41637" spans="7:7" x14ac:dyDescent="0.2">
      <c r="G41637"/>
    </row>
    <row r="41638" spans="7:7" x14ac:dyDescent="0.2">
      <c r="G41638"/>
    </row>
    <row r="41639" spans="7:7" x14ac:dyDescent="0.2">
      <c r="G41639"/>
    </row>
    <row r="41640" spans="7:7" x14ac:dyDescent="0.2">
      <c r="G41640"/>
    </row>
    <row r="41641" spans="7:7" x14ac:dyDescent="0.2">
      <c r="G41641"/>
    </row>
    <row r="41642" spans="7:7" x14ac:dyDescent="0.2">
      <c r="G41642"/>
    </row>
    <row r="41643" spans="7:7" x14ac:dyDescent="0.2">
      <c r="G41643"/>
    </row>
    <row r="41644" spans="7:7" x14ac:dyDescent="0.2">
      <c r="G41644"/>
    </row>
    <row r="41645" spans="7:7" x14ac:dyDescent="0.2">
      <c r="G41645"/>
    </row>
    <row r="41646" spans="7:7" x14ac:dyDescent="0.2">
      <c r="G41646"/>
    </row>
    <row r="41647" spans="7:7" x14ac:dyDescent="0.2">
      <c r="G41647"/>
    </row>
    <row r="41648" spans="7:7" x14ac:dyDescent="0.2">
      <c r="G41648"/>
    </row>
    <row r="41649" spans="7:7" x14ac:dyDescent="0.2">
      <c r="G41649"/>
    </row>
    <row r="41650" spans="7:7" x14ac:dyDescent="0.2">
      <c r="G41650"/>
    </row>
    <row r="41651" spans="7:7" x14ac:dyDescent="0.2">
      <c r="G41651"/>
    </row>
    <row r="41652" spans="7:7" x14ac:dyDescent="0.2">
      <c r="G41652"/>
    </row>
    <row r="41653" spans="7:7" x14ac:dyDescent="0.2">
      <c r="G41653"/>
    </row>
    <row r="41654" spans="7:7" x14ac:dyDescent="0.2">
      <c r="G41654"/>
    </row>
    <row r="41655" spans="7:7" x14ac:dyDescent="0.2">
      <c r="G41655"/>
    </row>
    <row r="41656" spans="7:7" x14ac:dyDescent="0.2">
      <c r="G41656"/>
    </row>
    <row r="41657" spans="7:7" x14ac:dyDescent="0.2">
      <c r="G41657"/>
    </row>
    <row r="41658" spans="7:7" x14ac:dyDescent="0.2">
      <c r="G41658"/>
    </row>
    <row r="41659" spans="7:7" x14ac:dyDescent="0.2">
      <c r="G41659"/>
    </row>
    <row r="41660" spans="7:7" x14ac:dyDescent="0.2">
      <c r="G41660"/>
    </row>
    <row r="41661" spans="7:7" x14ac:dyDescent="0.2">
      <c r="G41661"/>
    </row>
    <row r="41662" spans="7:7" x14ac:dyDescent="0.2">
      <c r="G41662"/>
    </row>
    <row r="41663" spans="7:7" x14ac:dyDescent="0.2">
      <c r="G41663"/>
    </row>
    <row r="41664" spans="7:7" x14ac:dyDescent="0.2">
      <c r="G41664"/>
    </row>
    <row r="41665" spans="7:7" x14ac:dyDescent="0.2">
      <c r="G41665"/>
    </row>
    <row r="41666" spans="7:7" x14ac:dyDescent="0.2">
      <c r="G41666"/>
    </row>
    <row r="41667" spans="7:7" x14ac:dyDescent="0.2">
      <c r="G41667"/>
    </row>
    <row r="41668" spans="7:7" x14ac:dyDescent="0.2">
      <c r="G41668"/>
    </row>
    <row r="41669" spans="7:7" x14ac:dyDescent="0.2">
      <c r="G41669"/>
    </row>
    <row r="41670" spans="7:7" x14ac:dyDescent="0.2">
      <c r="G41670"/>
    </row>
    <row r="41671" spans="7:7" x14ac:dyDescent="0.2">
      <c r="G41671"/>
    </row>
    <row r="41672" spans="7:7" x14ac:dyDescent="0.2">
      <c r="G41672"/>
    </row>
    <row r="41673" spans="7:7" x14ac:dyDescent="0.2">
      <c r="G41673"/>
    </row>
    <row r="41674" spans="7:7" x14ac:dyDescent="0.2">
      <c r="G41674"/>
    </row>
    <row r="41675" spans="7:7" x14ac:dyDescent="0.2">
      <c r="G41675"/>
    </row>
    <row r="41676" spans="7:7" x14ac:dyDescent="0.2">
      <c r="G41676"/>
    </row>
    <row r="41677" spans="7:7" x14ac:dyDescent="0.2">
      <c r="G41677"/>
    </row>
    <row r="41678" spans="7:7" x14ac:dyDescent="0.2">
      <c r="G41678"/>
    </row>
    <row r="41679" spans="7:7" x14ac:dyDescent="0.2">
      <c r="G41679"/>
    </row>
    <row r="41680" spans="7:7" x14ac:dyDescent="0.2">
      <c r="G41680"/>
    </row>
    <row r="41681" spans="7:7" x14ac:dyDescent="0.2">
      <c r="G41681"/>
    </row>
    <row r="41682" spans="7:7" x14ac:dyDescent="0.2">
      <c r="G41682"/>
    </row>
    <row r="41683" spans="7:7" x14ac:dyDescent="0.2">
      <c r="G41683"/>
    </row>
    <row r="41684" spans="7:7" x14ac:dyDescent="0.2">
      <c r="G41684"/>
    </row>
    <row r="41685" spans="7:7" x14ac:dyDescent="0.2">
      <c r="G41685"/>
    </row>
    <row r="41686" spans="7:7" x14ac:dyDescent="0.2">
      <c r="G41686"/>
    </row>
    <row r="41687" spans="7:7" x14ac:dyDescent="0.2">
      <c r="G41687"/>
    </row>
    <row r="41688" spans="7:7" x14ac:dyDescent="0.2">
      <c r="G41688"/>
    </row>
    <row r="41689" spans="7:7" x14ac:dyDescent="0.2">
      <c r="G41689"/>
    </row>
    <row r="41690" spans="7:7" x14ac:dyDescent="0.2">
      <c r="G41690"/>
    </row>
    <row r="41691" spans="7:7" x14ac:dyDescent="0.2">
      <c r="G41691"/>
    </row>
    <row r="41692" spans="7:7" x14ac:dyDescent="0.2">
      <c r="G41692"/>
    </row>
    <row r="41693" spans="7:7" x14ac:dyDescent="0.2">
      <c r="G41693"/>
    </row>
    <row r="41694" spans="7:7" x14ac:dyDescent="0.2">
      <c r="G41694"/>
    </row>
    <row r="41695" spans="7:7" x14ac:dyDescent="0.2">
      <c r="G41695"/>
    </row>
    <row r="41696" spans="7:7" x14ac:dyDescent="0.2">
      <c r="G41696"/>
    </row>
    <row r="41697" spans="7:7" x14ac:dyDescent="0.2">
      <c r="G41697"/>
    </row>
    <row r="41698" spans="7:7" x14ac:dyDescent="0.2">
      <c r="G41698"/>
    </row>
    <row r="41699" spans="7:7" x14ac:dyDescent="0.2">
      <c r="G41699"/>
    </row>
    <row r="41700" spans="7:7" x14ac:dyDescent="0.2">
      <c r="G41700"/>
    </row>
    <row r="41701" spans="7:7" x14ac:dyDescent="0.2">
      <c r="G41701"/>
    </row>
    <row r="41702" spans="7:7" x14ac:dyDescent="0.2">
      <c r="G41702"/>
    </row>
    <row r="41703" spans="7:7" x14ac:dyDescent="0.2">
      <c r="G41703"/>
    </row>
    <row r="41704" spans="7:7" x14ac:dyDescent="0.2">
      <c r="G41704"/>
    </row>
    <row r="41705" spans="7:7" x14ac:dyDescent="0.2">
      <c r="G41705"/>
    </row>
    <row r="41706" spans="7:7" x14ac:dyDescent="0.2">
      <c r="G41706"/>
    </row>
    <row r="41707" spans="7:7" x14ac:dyDescent="0.2">
      <c r="G41707"/>
    </row>
    <row r="41708" spans="7:7" x14ac:dyDescent="0.2">
      <c r="G41708"/>
    </row>
    <row r="41709" spans="7:7" x14ac:dyDescent="0.2">
      <c r="G41709"/>
    </row>
    <row r="41710" spans="7:7" x14ac:dyDescent="0.2">
      <c r="G41710"/>
    </row>
    <row r="41711" spans="7:7" x14ac:dyDescent="0.2">
      <c r="G41711"/>
    </row>
    <row r="41712" spans="7:7" x14ac:dyDescent="0.2">
      <c r="G41712"/>
    </row>
    <row r="41713" spans="7:7" x14ac:dyDescent="0.2">
      <c r="G41713"/>
    </row>
    <row r="41714" spans="7:7" x14ac:dyDescent="0.2">
      <c r="G41714"/>
    </row>
    <row r="41715" spans="7:7" x14ac:dyDescent="0.2">
      <c r="G41715"/>
    </row>
    <row r="41716" spans="7:7" x14ac:dyDescent="0.2">
      <c r="G41716"/>
    </row>
    <row r="41717" spans="7:7" x14ac:dyDescent="0.2">
      <c r="G41717"/>
    </row>
    <row r="41718" spans="7:7" x14ac:dyDescent="0.2">
      <c r="G41718"/>
    </row>
    <row r="41719" spans="7:7" x14ac:dyDescent="0.2">
      <c r="G41719"/>
    </row>
    <row r="41720" spans="7:7" x14ac:dyDescent="0.2">
      <c r="G41720"/>
    </row>
    <row r="41721" spans="7:7" x14ac:dyDescent="0.2">
      <c r="G41721"/>
    </row>
    <row r="41722" spans="7:7" x14ac:dyDescent="0.2">
      <c r="G41722"/>
    </row>
    <row r="41723" spans="7:7" x14ac:dyDescent="0.2">
      <c r="G41723"/>
    </row>
    <row r="41724" spans="7:7" x14ac:dyDescent="0.2">
      <c r="G41724"/>
    </row>
    <row r="41725" spans="7:7" x14ac:dyDescent="0.2">
      <c r="G41725"/>
    </row>
    <row r="41726" spans="7:7" x14ac:dyDescent="0.2">
      <c r="G41726"/>
    </row>
    <row r="41727" spans="7:7" x14ac:dyDescent="0.2">
      <c r="G41727"/>
    </row>
    <row r="41728" spans="7:7" x14ac:dyDescent="0.2">
      <c r="G41728"/>
    </row>
    <row r="41729" spans="7:7" x14ac:dyDescent="0.2">
      <c r="G41729"/>
    </row>
    <row r="41730" spans="7:7" x14ac:dyDescent="0.2">
      <c r="G41730"/>
    </row>
    <row r="41731" spans="7:7" x14ac:dyDescent="0.2">
      <c r="G41731"/>
    </row>
    <row r="41732" spans="7:7" x14ac:dyDescent="0.2">
      <c r="G41732"/>
    </row>
    <row r="41733" spans="7:7" x14ac:dyDescent="0.2">
      <c r="G41733"/>
    </row>
    <row r="41734" spans="7:7" x14ac:dyDescent="0.2">
      <c r="G41734"/>
    </row>
    <row r="41735" spans="7:7" x14ac:dyDescent="0.2">
      <c r="G41735"/>
    </row>
    <row r="41736" spans="7:7" x14ac:dyDescent="0.2">
      <c r="G41736"/>
    </row>
    <row r="41737" spans="7:7" x14ac:dyDescent="0.2">
      <c r="G41737"/>
    </row>
    <row r="41738" spans="7:7" x14ac:dyDescent="0.2">
      <c r="G41738"/>
    </row>
    <row r="41739" spans="7:7" x14ac:dyDescent="0.2">
      <c r="G41739"/>
    </row>
    <row r="41740" spans="7:7" x14ac:dyDescent="0.2">
      <c r="G41740"/>
    </row>
    <row r="41741" spans="7:7" x14ac:dyDescent="0.2">
      <c r="G41741"/>
    </row>
    <row r="41742" spans="7:7" x14ac:dyDescent="0.2">
      <c r="G41742"/>
    </row>
    <row r="41743" spans="7:7" x14ac:dyDescent="0.2">
      <c r="G41743"/>
    </row>
    <row r="41744" spans="7:7" x14ac:dyDescent="0.2">
      <c r="G41744"/>
    </row>
    <row r="41745" spans="7:7" x14ac:dyDescent="0.2">
      <c r="G41745"/>
    </row>
    <row r="41746" spans="7:7" x14ac:dyDescent="0.2">
      <c r="G41746"/>
    </row>
    <row r="41747" spans="7:7" x14ac:dyDescent="0.2">
      <c r="G41747"/>
    </row>
    <row r="41748" spans="7:7" x14ac:dyDescent="0.2">
      <c r="G41748"/>
    </row>
    <row r="41749" spans="7:7" x14ac:dyDescent="0.2">
      <c r="G41749"/>
    </row>
    <row r="41750" spans="7:7" x14ac:dyDescent="0.2">
      <c r="G41750"/>
    </row>
    <row r="41751" spans="7:7" x14ac:dyDescent="0.2">
      <c r="G41751"/>
    </row>
    <row r="41752" spans="7:7" x14ac:dyDescent="0.2">
      <c r="G41752"/>
    </row>
    <row r="41753" spans="7:7" x14ac:dyDescent="0.2">
      <c r="G41753"/>
    </row>
    <row r="41754" spans="7:7" x14ac:dyDescent="0.2">
      <c r="G41754"/>
    </row>
    <row r="41755" spans="7:7" x14ac:dyDescent="0.2">
      <c r="G41755"/>
    </row>
    <row r="41756" spans="7:7" x14ac:dyDescent="0.2">
      <c r="G41756"/>
    </row>
    <row r="41757" spans="7:7" x14ac:dyDescent="0.2">
      <c r="G41757"/>
    </row>
    <row r="41758" spans="7:7" x14ac:dyDescent="0.2">
      <c r="G41758"/>
    </row>
    <row r="41759" spans="7:7" x14ac:dyDescent="0.2">
      <c r="G41759"/>
    </row>
    <row r="41760" spans="7:7" x14ac:dyDescent="0.2">
      <c r="G41760"/>
    </row>
    <row r="41761" spans="7:7" x14ac:dyDescent="0.2">
      <c r="G41761"/>
    </row>
    <row r="41762" spans="7:7" x14ac:dyDescent="0.2">
      <c r="G41762"/>
    </row>
    <row r="41763" spans="7:7" x14ac:dyDescent="0.2">
      <c r="G41763"/>
    </row>
    <row r="41764" spans="7:7" x14ac:dyDescent="0.2">
      <c r="G41764"/>
    </row>
    <row r="41765" spans="7:7" x14ac:dyDescent="0.2">
      <c r="G41765"/>
    </row>
    <row r="41766" spans="7:7" x14ac:dyDescent="0.2">
      <c r="G41766"/>
    </row>
    <row r="41767" spans="7:7" x14ac:dyDescent="0.2">
      <c r="G41767"/>
    </row>
    <row r="41768" spans="7:7" x14ac:dyDescent="0.2">
      <c r="G41768"/>
    </row>
    <row r="41769" spans="7:7" x14ac:dyDescent="0.2">
      <c r="G41769"/>
    </row>
    <row r="41770" spans="7:7" x14ac:dyDescent="0.2">
      <c r="G41770"/>
    </row>
    <row r="41771" spans="7:7" x14ac:dyDescent="0.2">
      <c r="G41771"/>
    </row>
    <row r="41772" spans="7:7" x14ac:dyDescent="0.2">
      <c r="G41772"/>
    </row>
    <row r="41773" spans="7:7" x14ac:dyDescent="0.2">
      <c r="G41773"/>
    </row>
    <row r="41774" spans="7:7" x14ac:dyDescent="0.2">
      <c r="G41774"/>
    </row>
    <row r="41775" spans="7:7" x14ac:dyDescent="0.2">
      <c r="G41775"/>
    </row>
    <row r="41776" spans="7:7" x14ac:dyDescent="0.2">
      <c r="G41776"/>
    </row>
    <row r="41777" spans="7:7" x14ac:dyDescent="0.2">
      <c r="G41777"/>
    </row>
    <row r="41778" spans="7:7" x14ac:dyDescent="0.2">
      <c r="G41778"/>
    </row>
    <row r="41779" spans="7:7" x14ac:dyDescent="0.2">
      <c r="G41779"/>
    </row>
    <row r="41780" spans="7:7" x14ac:dyDescent="0.2">
      <c r="G41780"/>
    </row>
    <row r="41781" spans="7:7" x14ac:dyDescent="0.2">
      <c r="G41781"/>
    </row>
    <row r="41782" spans="7:7" x14ac:dyDescent="0.2">
      <c r="G41782"/>
    </row>
    <row r="41783" spans="7:7" x14ac:dyDescent="0.2">
      <c r="G41783"/>
    </row>
    <row r="41784" spans="7:7" x14ac:dyDescent="0.2">
      <c r="G41784"/>
    </row>
    <row r="41785" spans="7:7" x14ac:dyDescent="0.2">
      <c r="G41785"/>
    </row>
    <row r="41786" spans="7:7" x14ac:dyDescent="0.2">
      <c r="G41786"/>
    </row>
    <row r="41787" spans="7:7" x14ac:dyDescent="0.2">
      <c r="G41787"/>
    </row>
    <row r="41788" spans="7:7" x14ac:dyDescent="0.2">
      <c r="G41788"/>
    </row>
    <row r="41789" spans="7:7" x14ac:dyDescent="0.2">
      <c r="G41789"/>
    </row>
    <row r="41790" spans="7:7" x14ac:dyDescent="0.2">
      <c r="G41790"/>
    </row>
    <row r="41791" spans="7:7" x14ac:dyDescent="0.2">
      <c r="G41791"/>
    </row>
    <row r="41792" spans="7:7" x14ac:dyDescent="0.2">
      <c r="G41792"/>
    </row>
    <row r="41793" spans="7:7" x14ac:dyDescent="0.2">
      <c r="G41793"/>
    </row>
    <row r="41794" spans="7:7" x14ac:dyDescent="0.2">
      <c r="G41794"/>
    </row>
    <row r="41795" spans="7:7" x14ac:dyDescent="0.2">
      <c r="G41795"/>
    </row>
    <row r="41796" spans="7:7" x14ac:dyDescent="0.2">
      <c r="G41796"/>
    </row>
    <row r="41797" spans="7:7" x14ac:dyDescent="0.2">
      <c r="G41797"/>
    </row>
    <row r="41798" spans="7:7" x14ac:dyDescent="0.2">
      <c r="G41798"/>
    </row>
    <row r="41799" spans="7:7" x14ac:dyDescent="0.2">
      <c r="G41799"/>
    </row>
    <row r="41800" spans="7:7" x14ac:dyDescent="0.2">
      <c r="G41800"/>
    </row>
    <row r="41801" spans="7:7" x14ac:dyDescent="0.2">
      <c r="G41801"/>
    </row>
    <row r="41802" spans="7:7" x14ac:dyDescent="0.2">
      <c r="G41802"/>
    </row>
    <row r="41803" spans="7:7" x14ac:dyDescent="0.2">
      <c r="G41803"/>
    </row>
    <row r="41804" spans="7:7" x14ac:dyDescent="0.2">
      <c r="G41804"/>
    </row>
    <row r="41805" spans="7:7" x14ac:dyDescent="0.2">
      <c r="G41805"/>
    </row>
    <row r="41806" spans="7:7" x14ac:dyDescent="0.2">
      <c r="G41806"/>
    </row>
    <row r="41807" spans="7:7" x14ac:dyDescent="0.2">
      <c r="G41807"/>
    </row>
    <row r="41808" spans="7:7" x14ac:dyDescent="0.2">
      <c r="G41808"/>
    </row>
    <row r="41809" spans="7:7" x14ac:dyDescent="0.2">
      <c r="G41809"/>
    </row>
    <row r="41810" spans="7:7" x14ac:dyDescent="0.2">
      <c r="G41810"/>
    </row>
    <row r="41811" spans="7:7" x14ac:dyDescent="0.2">
      <c r="G41811"/>
    </row>
    <row r="41812" spans="7:7" x14ac:dyDescent="0.2">
      <c r="G41812"/>
    </row>
    <row r="41813" spans="7:7" x14ac:dyDescent="0.2">
      <c r="G41813"/>
    </row>
    <row r="41814" spans="7:7" x14ac:dyDescent="0.2">
      <c r="G41814"/>
    </row>
    <row r="41815" spans="7:7" x14ac:dyDescent="0.2">
      <c r="G41815"/>
    </row>
    <row r="41816" spans="7:7" x14ac:dyDescent="0.2">
      <c r="G41816"/>
    </row>
    <row r="41817" spans="7:7" x14ac:dyDescent="0.2">
      <c r="G41817"/>
    </row>
    <row r="41818" spans="7:7" x14ac:dyDescent="0.2">
      <c r="G41818"/>
    </row>
    <row r="41819" spans="7:7" x14ac:dyDescent="0.2">
      <c r="G41819"/>
    </row>
    <row r="41820" spans="7:7" x14ac:dyDescent="0.2">
      <c r="G41820"/>
    </row>
    <row r="41821" spans="7:7" x14ac:dyDescent="0.2">
      <c r="G41821"/>
    </row>
    <row r="41822" spans="7:7" x14ac:dyDescent="0.2">
      <c r="G41822"/>
    </row>
    <row r="41823" spans="7:7" x14ac:dyDescent="0.2">
      <c r="G41823"/>
    </row>
    <row r="41824" spans="7:7" x14ac:dyDescent="0.2">
      <c r="G41824"/>
    </row>
    <row r="41825" spans="7:7" x14ac:dyDescent="0.2">
      <c r="G41825"/>
    </row>
    <row r="41826" spans="7:7" x14ac:dyDescent="0.2">
      <c r="G41826"/>
    </row>
    <row r="41827" spans="7:7" x14ac:dyDescent="0.2">
      <c r="G41827"/>
    </row>
    <row r="41828" spans="7:7" x14ac:dyDescent="0.2">
      <c r="G41828"/>
    </row>
    <row r="41829" spans="7:7" x14ac:dyDescent="0.2">
      <c r="G41829"/>
    </row>
    <row r="41830" spans="7:7" x14ac:dyDescent="0.2">
      <c r="G41830"/>
    </row>
    <row r="41831" spans="7:7" x14ac:dyDescent="0.2">
      <c r="G41831"/>
    </row>
    <row r="41832" spans="7:7" x14ac:dyDescent="0.2">
      <c r="G41832"/>
    </row>
    <row r="41833" spans="7:7" x14ac:dyDescent="0.2">
      <c r="G41833"/>
    </row>
    <row r="41834" spans="7:7" x14ac:dyDescent="0.2">
      <c r="G41834"/>
    </row>
    <row r="41835" spans="7:7" x14ac:dyDescent="0.2">
      <c r="G41835"/>
    </row>
    <row r="41836" spans="7:7" x14ac:dyDescent="0.2">
      <c r="G41836"/>
    </row>
    <row r="41837" spans="7:7" x14ac:dyDescent="0.2">
      <c r="G41837"/>
    </row>
    <row r="41838" spans="7:7" x14ac:dyDescent="0.2">
      <c r="G41838"/>
    </row>
    <row r="41839" spans="7:7" x14ac:dyDescent="0.2">
      <c r="G41839"/>
    </row>
    <row r="41840" spans="7:7" x14ac:dyDescent="0.2">
      <c r="G41840"/>
    </row>
    <row r="41841" spans="7:7" x14ac:dyDescent="0.2">
      <c r="G41841"/>
    </row>
    <row r="41842" spans="7:7" x14ac:dyDescent="0.2">
      <c r="G41842"/>
    </row>
    <row r="41843" spans="7:7" x14ac:dyDescent="0.2">
      <c r="G41843"/>
    </row>
    <row r="41844" spans="7:7" x14ac:dyDescent="0.2">
      <c r="G41844"/>
    </row>
    <row r="41845" spans="7:7" x14ac:dyDescent="0.2">
      <c r="G41845"/>
    </row>
    <row r="41846" spans="7:7" x14ac:dyDescent="0.2">
      <c r="G41846"/>
    </row>
    <row r="41847" spans="7:7" x14ac:dyDescent="0.2">
      <c r="G41847"/>
    </row>
    <row r="41848" spans="7:7" x14ac:dyDescent="0.2">
      <c r="G41848"/>
    </row>
    <row r="41849" spans="7:7" x14ac:dyDescent="0.2">
      <c r="G41849"/>
    </row>
    <row r="41850" spans="7:7" x14ac:dyDescent="0.2">
      <c r="G41850"/>
    </row>
    <row r="41851" spans="7:7" x14ac:dyDescent="0.2">
      <c r="G41851"/>
    </row>
    <row r="41852" spans="7:7" x14ac:dyDescent="0.2">
      <c r="G41852"/>
    </row>
    <row r="41853" spans="7:7" x14ac:dyDescent="0.2">
      <c r="G41853"/>
    </row>
    <row r="41854" spans="7:7" x14ac:dyDescent="0.2">
      <c r="G41854"/>
    </row>
    <row r="41855" spans="7:7" x14ac:dyDescent="0.2">
      <c r="G41855"/>
    </row>
    <row r="41856" spans="7:7" x14ac:dyDescent="0.2">
      <c r="G41856"/>
    </row>
    <row r="41857" spans="7:7" x14ac:dyDescent="0.2">
      <c r="G41857"/>
    </row>
    <row r="41858" spans="7:7" x14ac:dyDescent="0.2">
      <c r="G41858"/>
    </row>
    <row r="41859" spans="7:7" x14ac:dyDescent="0.2">
      <c r="G41859"/>
    </row>
    <row r="41860" spans="7:7" x14ac:dyDescent="0.2">
      <c r="G41860"/>
    </row>
    <row r="41861" spans="7:7" x14ac:dyDescent="0.2">
      <c r="G41861"/>
    </row>
    <row r="41862" spans="7:7" x14ac:dyDescent="0.2">
      <c r="G41862"/>
    </row>
    <row r="41863" spans="7:7" x14ac:dyDescent="0.2">
      <c r="G41863"/>
    </row>
    <row r="41864" spans="7:7" x14ac:dyDescent="0.2">
      <c r="G41864"/>
    </row>
    <row r="41865" spans="7:7" x14ac:dyDescent="0.2">
      <c r="G41865"/>
    </row>
    <row r="41866" spans="7:7" x14ac:dyDescent="0.2">
      <c r="G41866"/>
    </row>
    <row r="41867" spans="7:7" x14ac:dyDescent="0.2">
      <c r="G41867"/>
    </row>
    <row r="41868" spans="7:7" x14ac:dyDescent="0.2">
      <c r="G41868"/>
    </row>
    <row r="41869" spans="7:7" x14ac:dyDescent="0.2">
      <c r="G41869"/>
    </row>
    <row r="41870" spans="7:7" x14ac:dyDescent="0.2">
      <c r="G41870"/>
    </row>
    <row r="41871" spans="7:7" x14ac:dyDescent="0.2">
      <c r="G41871"/>
    </row>
    <row r="41872" spans="7:7" x14ac:dyDescent="0.2">
      <c r="G41872"/>
    </row>
    <row r="41873" spans="7:7" x14ac:dyDescent="0.2">
      <c r="G41873"/>
    </row>
    <row r="41874" spans="7:7" x14ac:dyDescent="0.2">
      <c r="G41874"/>
    </row>
    <row r="41875" spans="7:7" x14ac:dyDescent="0.2">
      <c r="G41875"/>
    </row>
    <row r="41876" spans="7:7" x14ac:dyDescent="0.2">
      <c r="G41876"/>
    </row>
    <row r="41877" spans="7:7" x14ac:dyDescent="0.2">
      <c r="G41877"/>
    </row>
    <row r="41878" spans="7:7" x14ac:dyDescent="0.2">
      <c r="G41878"/>
    </row>
    <row r="41879" spans="7:7" x14ac:dyDescent="0.2">
      <c r="G41879"/>
    </row>
    <row r="41880" spans="7:7" x14ac:dyDescent="0.2">
      <c r="G41880"/>
    </row>
    <row r="41881" spans="7:7" x14ac:dyDescent="0.2">
      <c r="G41881"/>
    </row>
    <row r="41882" spans="7:7" x14ac:dyDescent="0.2">
      <c r="G41882"/>
    </row>
    <row r="41883" spans="7:7" x14ac:dyDescent="0.2">
      <c r="G41883"/>
    </row>
    <row r="41884" spans="7:7" x14ac:dyDescent="0.2">
      <c r="G41884"/>
    </row>
    <row r="41885" spans="7:7" x14ac:dyDescent="0.2">
      <c r="G41885"/>
    </row>
    <row r="41886" spans="7:7" x14ac:dyDescent="0.2">
      <c r="G41886"/>
    </row>
    <row r="41887" spans="7:7" x14ac:dyDescent="0.2">
      <c r="G41887"/>
    </row>
    <row r="41888" spans="7:7" x14ac:dyDescent="0.2">
      <c r="G41888"/>
    </row>
    <row r="41889" spans="7:7" x14ac:dyDescent="0.2">
      <c r="G41889"/>
    </row>
    <row r="41890" spans="7:7" x14ac:dyDescent="0.2">
      <c r="G41890"/>
    </row>
    <row r="41891" spans="7:7" x14ac:dyDescent="0.2">
      <c r="G41891"/>
    </row>
    <row r="41892" spans="7:7" x14ac:dyDescent="0.2">
      <c r="G41892"/>
    </row>
    <row r="41893" spans="7:7" x14ac:dyDescent="0.2">
      <c r="G41893"/>
    </row>
    <row r="41894" spans="7:7" x14ac:dyDescent="0.2">
      <c r="G41894"/>
    </row>
    <row r="41895" spans="7:7" x14ac:dyDescent="0.2">
      <c r="G41895"/>
    </row>
    <row r="41896" spans="7:7" x14ac:dyDescent="0.2">
      <c r="G41896"/>
    </row>
    <row r="41897" spans="7:7" x14ac:dyDescent="0.2">
      <c r="G41897"/>
    </row>
    <row r="41898" spans="7:7" x14ac:dyDescent="0.2">
      <c r="G41898"/>
    </row>
    <row r="41899" spans="7:7" x14ac:dyDescent="0.2">
      <c r="G41899"/>
    </row>
    <row r="41900" spans="7:7" x14ac:dyDescent="0.2">
      <c r="G41900"/>
    </row>
    <row r="41901" spans="7:7" x14ac:dyDescent="0.2">
      <c r="G41901"/>
    </row>
    <row r="41902" spans="7:7" x14ac:dyDescent="0.2">
      <c r="G41902"/>
    </row>
    <row r="41903" spans="7:7" x14ac:dyDescent="0.2">
      <c r="G41903"/>
    </row>
    <row r="41904" spans="7:7" x14ac:dyDescent="0.2">
      <c r="G41904"/>
    </row>
    <row r="41905" spans="7:7" x14ac:dyDescent="0.2">
      <c r="G41905"/>
    </row>
    <row r="41906" spans="7:7" x14ac:dyDescent="0.2">
      <c r="G41906"/>
    </row>
    <row r="41907" spans="7:7" x14ac:dyDescent="0.2">
      <c r="G41907"/>
    </row>
    <row r="41908" spans="7:7" x14ac:dyDescent="0.2">
      <c r="G41908"/>
    </row>
    <row r="41909" spans="7:7" x14ac:dyDescent="0.2">
      <c r="G41909"/>
    </row>
    <row r="41910" spans="7:7" x14ac:dyDescent="0.2">
      <c r="G41910"/>
    </row>
    <row r="41911" spans="7:7" x14ac:dyDescent="0.2">
      <c r="G41911"/>
    </row>
    <row r="41912" spans="7:7" x14ac:dyDescent="0.2">
      <c r="G41912"/>
    </row>
    <row r="41913" spans="7:7" x14ac:dyDescent="0.2">
      <c r="G41913"/>
    </row>
    <row r="41914" spans="7:7" x14ac:dyDescent="0.2">
      <c r="G41914"/>
    </row>
    <row r="41915" spans="7:7" x14ac:dyDescent="0.2">
      <c r="G41915"/>
    </row>
    <row r="41916" spans="7:7" x14ac:dyDescent="0.2">
      <c r="G41916"/>
    </row>
    <row r="41917" spans="7:7" x14ac:dyDescent="0.2">
      <c r="G41917"/>
    </row>
    <row r="41918" spans="7:7" x14ac:dyDescent="0.2">
      <c r="G41918"/>
    </row>
    <row r="41919" spans="7:7" x14ac:dyDescent="0.2">
      <c r="G41919"/>
    </row>
    <row r="41920" spans="7:7" x14ac:dyDescent="0.2">
      <c r="G41920"/>
    </row>
    <row r="41921" spans="7:7" x14ac:dyDescent="0.2">
      <c r="G41921"/>
    </row>
    <row r="41922" spans="7:7" x14ac:dyDescent="0.2">
      <c r="G41922"/>
    </row>
    <row r="41923" spans="7:7" x14ac:dyDescent="0.2">
      <c r="G41923"/>
    </row>
    <row r="41924" spans="7:7" x14ac:dyDescent="0.2">
      <c r="G41924"/>
    </row>
    <row r="41925" spans="7:7" x14ac:dyDescent="0.2">
      <c r="G41925"/>
    </row>
    <row r="41926" spans="7:7" x14ac:dyDescent="0.2">
      <c r="G41926"/>
    </row>
    <row r="41927" spans="7:7" x14ac:dyDescent="0.2">
      <c r="G41927"/>
    </row>
    <row r="41928" spans="7:7" x14ac:dyDescent="0.2">
      <c r="G41928"/>
    </row>
    <row r="41929" spans="7:7" x14ac:dyDescent="0.2">
      <c r="G41929"/>
    </row>
    <row r="41930" spans="7:7" x14ac:dyDescent="0.2">
      <c r="G41930"/>
    </row>
    <row r="41931" spans="7:7" x14ac:dyDescent="0.2">
      <c r="G41931"/>
    </row>
    <row r="41932" spans="7:7" x14ac:dyDescent="0.2">
      <c r="G41932"/>
    </row>
    <row r="41933" spans="7:7" x14ac:dyDescent="0.2">
      <c r="G41933"/>
    </row>
    <row r="41934" spans="7:7" x14ac:dyDescent="0.2">
      <c r="G41934"/>
    </row>
    <row r="41935" spans="7:7" x14ac:dyDescent="0.2">
      <c r="G41935"/>
    </row>
    <row r="41936" spans="7:7" x14ac:dyDescent="0.2">
      <c r="G41936"/>
    </row>
    <row r="41937" spans="7:7" x14ac:dyDescent="0.2">
      <c r="G41937"/>
    </row>
    <row r="41938" spans="7:7" x14ac:dyDescent="0.2">
      <c r="G41938"/>
    </row>
    <row r="41939" spans="7:7" x14ac:dyDescent="0.2">
      <c r="G41939"/>
    </row>
    <row r="41940" spans="7:7" x14ac:dyDescent="0.2">
      <c r="G41940"/>
    </row>
    <row r="41941" spans="7:7" x14ac:dyDescent="0.2">
      <c r="G41941"/>
    </row>
    <row r="41942" spans="7:7" x14ac:dyDescent="0.2">
      <c r="G41942"/>
    </row>
    <row r="41943" spans="7:7" x14ac:dyDescent="0.2">
      <c r="G41943"/>
    </row>
    <row r="41944" spans="7:7" x14ac:dyDescent="0.2">
      <c r="G41944"/>
    </row>
    <row r="41945" spans="7:7" x14ac:dyDescent="0.2">
      <c r="G41945"/>
    </row>
    <row r="41946" spans="7:7" x14ac:dyDescent="0.2">
      <c r="G41946"/>
    </row>
    <row r="41947" spans="7:7" x14ac:dyDescent="0.2">
      <c r="G41947"/>
    </row>
    <row r="41948" spans="7:7" x14ac:dyDescent="0.2">
      <c r="G41948"/>
    </row>
    <row r="41949" spans="7:7" x14ac:dyDescent="0.2">
      <c r="G41949"/>
    </row>
    <row r="41950" spans="7:7" x14ac:dyDescent="0.2">
      <c r="G41950"/>
    </row>
    <row r="41951" spans="7:7" x14ac:dyDescent="0.2">
      <c r="G41951"/>
    </row>
    <row r="41952" spans="7:7" x14ac:dyDescent="0.2">
      <c r="G41952"/>
    </row>
    <row r="41953" spans="7:7" x14ac:dyDescent="0.2">
      <c r="G41953"/>
    </row>
    <row r="41954" spans="7:7" x14ac:dyDescent="0.2">
      <c r="G41954"/>
    </row>
    <row r="41955" spans="7:7" x14ac:dyDescent="0.2">
      <c r="G41955"/>
    </row>
    <row r="41956" spans="7:7" x14ac:dyDescent="0.2">
      <c r="G41956"/>
    </row>
    <row r="41957" spans="7:7" x14ac:dyDescent="0.2">
      <c r="G41957"/>
    </row>
    <row r="41958" spans="7:7" x14ac:dyDescent="0.2">
      <c r="G41958"/>
    </row>
    <row r="41959" spans="7:7" x14ac:dyDescent="0.2">
      <c r="G41959"/>
    </row>
    <row r="41960" spans="7:7" x14ac:dyDescent="0.2">
      <c r="G41960"/>
    </row>
    <row r="41961" spans="7:7" x14ac:dyDescent="0.2">
      <c r="G41961"/>
    </row>
    <row r="41962" spans="7:7" x14ac:dyDescent="0.2">
      <c r="G41962"/>
    </row>
    <row r="41963" spans="7:7" x14ac:dyDescent="0.2">
      <c r="G41963"/>
    </row>
    <row r="41964" spans="7:7" x14ac:dyDescent="0.2">
      <c r="G41964"/>
    </row>
    <row r="41965" spans="7:7" x14ac:dyDescent="0.2">
      <c r="G41965"/>
    </row>
    <row r="41966" spans="7:7" x14ac:dyDescent="0.2">
      <c r="G41966"/>
    </row>
    <row r="41967" spans="7:7" x14ac:dyDescent="0.2">
      <c r="G41967"/>
    </row>
    <row r="41968" spans="7:7" x14ac:dyDescent="0.2">
      <c r="G41968"/>
    </row>
    <row r="41969" spans="7:7" x14ac:dyDescent="0.2">
      <c r="G41969"/>
    </row>
    <row r="41970" spans="7:7" x14ac:dyDescent="0.2">
      <c r="G41970"/>
    </row>
    <row r="41971" spans="7:7" x14ac:dyDescent="0.2">
      <c r="G41971"/>
    </row>
    <row r="41972" spans="7:7" x14ac:dyDescent="0.2">
      <c r="G41972"/>
    </row>
    <row r="41973" spans="7:7" x14ac:dyDescent="0.2">
      <c r="G41973"/>
    </row>
    <row r="41974" spans="7:7" x14ac:dyDescent="0.2">
      <c r="G41974"/>
    </row>
    <row r="41975" spans="7:7" x14ac:dyDescent="0.2">
      <c r="G41975"/>
    </row>
    <row r="41976" spans="7:7" x14ac:dyDescent="0.2">
      <c r="G41976"/>
    </row>
    <row r="41977" spans="7:7" x14ac:dyDescent="0.2">
      <c r="G41977"/>
    </row>
    <row r="41978" spans="7:7" x14ac:dyDescent="0.2">
      <c r="G41978"/>
    </row>
    <row r="41979" spans="7:7" x14ac:dyDescent="0.2">
      <c r="G41979"/>
    </row>
    <row r="41980" spans="7:7" x14ac:dyDescent="0.2">
      <c r="G41980"/>
    </row>
    <row r="41981" spans="7:7" x14ac:dyDescent="0.2">
      <c r="G41981"/>
    </row>
    <row r="41982" spans="7:7" x14ac:dyDescent="0.2">
      <c r="G41982"/>
    </row>
    <row r="41983" spans="7:7" x14ac:dyDescent="0.2">
      <c r="G41983"/>
    </row>
    <row r="41984" spans="7:7" x14ac:dyDescent="0.2">
      <c r="G41984"/>
    </row>
    <row r="41985" spans="7:7" x14ac:dyDescent="0.2">
      <c r="G41985"/>
    </row>
    <row r="41986" spans="7:7" x14ac:dyDescent="0.2">
      <c r="G41986"/>
    </row>
    <row r="41987" spans="7:7" x14ac:dyDescent="0.2">
      <c r="G41987"/>
    </row>
    <row r="41988" spans="7:7" x14ac:dyDescent="0.2">
      <c r="G41988"/>
    </row>
    <row r="41989" spans="7:7" x14ac:dyDescent="0.2">
      <c r="G41989"/>
    </row>
    <row r="41990" spans="7:7" x14ac:dyDescent="0.2">
      <c r="G41990"/>
    </row>
    <row r="41991" spans="7:7" x14ac:dyDescent="0.2">
      <c r="G41991"/>
    </row>
    <row r="41992" spans="7:7" x14ac:dyDescent="0.2">
      <c r="G41992"/>
    </row>
    <row r="41993" spans="7:7" x14ac:dyDescent="0.2">
      <c r="G41993"/>
    </row>
    <row r="41994" spans="7:7" x14ac:dyDescent="0.2">
      <c r="G41994"/>
    </row>
    <row r="41995" spans="7:7" x14ac:dyDescent="0.2">
      <c r="G41995"/>
    </row>
    <row r="41996" spans="7:7" x14ac:dyDescent="0.2">
      <c r="G41996"/>
    </row>
    <row r="41997" spans="7:7" x14ac:dyDescent="0.2">
      <c r="G41997"/>
    </row>
    <row r="41998" spans="7:7" x14ac:dyDescent="0.2">
      <c r="G41998"/>
    </row>
    <row r="41999" spans="7:7" x14ac:dyDescent="0.2">
      <c r="G41999"/>
    </row>
    <row r="42000" spans="7:7" x14ac:dyDescent="0.2">
      <c r="G42000"/>
    </row>
    <row r="42001" spans="7:7" x14ac:dyDescent="0.2">
      <c r="G42001"/>
    </row>
    <row r="42002" spans="7:7" x14ac:dyDescent="0.2">
      <c r="G42002"/>
    </row>
    <row r="42003" spans="7:7" x14ac:dyDescent="0.2">
      <c r="G42003"/>
    </row>
    <row r="42004" spans="7:7" x14ac:dyDescent="0.2">
      <c r="G42004"/>
    </row>
    <row r="42005" spans="7:7" x14ac:dyDescent="0.2">
      <c r="G42005"/>
    </row>
    <row r="42006" spans="7:7" x14ac:dyDescent="0.2">
      <c r="G42006"/>
    </row>
    <row r="42007" spans="7:7" x14ac:dyDescent="0.2">
      <c r="G42007"/>
    </row>
    <row r="42008" spans="7:7" x14ac:dyDescent="0.2">
      <c r="G42008"/>
    </row>
    <row r="42009" spans="7:7" x14ac:dyDescent="0.2">
      <c r="G42009"/>
    </row>
    <row r="42010" spans="7:7" x14ac:dyDescent="0.2">
      <c r="G42010"/>
    </row>
    <row r="42011" spans="7:7" x14ac:dyDescent="0.2">
      <c r="G42011"/>
    </row>
    <row r="42012" spans="7:7" x14ac:dyDescent="0.2">
      <c r="G42012"/>
    </row>
    <row r="42013" spans="7:7" x14ac:dyDescent="0.2">
      <c r="G42013"/>
    </row>
    <row r="42014" spans="7:7" x14ac:dyDescent="0.2">
      <c r="G42014"/>
    </row>
    <row r="42015" spans="7:7" x14ac:dyDescent="0.2">
      <c r="G42015"/>
    </row>
    <row r="42016" spans="7:7" x14ac:dyDescent="0.2">
      <c r="G42016"/>
    </row>
    <row r="42017" spans="7:7" x14ac:dyDescent="0.2">
      <c r="G42017"/>
    </row>
    <row r="42018" spans="7:7" x14ac:dyDescent="0.2">
      <c r="G42018"/>
    </row>
    <row r="42019" spans="7:7" x14ac:dyDescent="0.2">
      <c r="G42019"/>
    </row>
    <row r="42020" spans="7:7" x14ac:dyDescent="0.2">
      <c r="G42020"/>
    </row>
    <row r="42021" spans="7:7" x14ac:dyDescent="0.2">
      <c r="G42021"/>
    </row>
    <row r="42022" spans="7:7" x14ac:dyDescent="0.2">
      <c r="G42022"/>
    </row>
    <row r="42023" spans="7:7" x14ac:dyDescent="0.2">
      <c r="G42023"/>
    </row>
    <row r="42024" spans="7:7" x14ac:dyDescent="0.2">
      <c r="G42024"/>
    </row>
    <row r="42025" spans="7:7" x14ac:dyDescent="0.2">
      <c r="G42025"/>
    </row>
    <row r="42026" spans="7:7" x14ac:dyDescent="0.2">
      <c r="G42026"/>
    </row>
    <row r="42027" spans="7:7" x14ac:dyDescent="0.2">
      <c r="G42027"/>
    </row>
    <row r="42028" spans="7:7" x14ac:dyDescent="0.2">
      <c r="G42028"/>
    </row>
    <row r="42029" spans="7:7" x14ac:dyDescent="0.2">
      <c r="G42029"/>
    </row>
    <row r="42030" spans="7:7" x14ac:dyDescent="0.2">
      <c r="G42030"/>
    </row>
    <row r="42031" spans="7:7" x14ac:dyDescent="0.2">
      <c r="G42031"/>
    </row>
    <row r="42032" spans="7:7" x14ac:dyDescent="0.2">
      <c r="G42032"/>
    </row>
    <row r="42033" spans="7:7" x14ac:dyDescent="0.2">
      <c r="G42033"/>
    </row>
    <row r="42034" spans="7:7" x14ac:dyDescent="0.2">
      <c r="G42034"/>
    </row>
    <row r="42035" spans="7:7" x14ac:dyDescent="0.2">
      <c r="G42035"/>
    </row>
    <row r="42036" spans="7:7" x14ac:dyDescent="0.2">
      <c r="G42036"/>
    </row>
    <row r="42037" spans="7:7" x14ac:dyDescent="0.2">
      <c r="G42037"/>
    </row>
    <row r="42038" spans="7:7" x14ac:dyDescent="0.2">
      <c r="G42038"/>
    </row>
    <row r="42039" spans="7:7" x14ac:dyDescent="0.2">
      <c r="G42039"/>
    </row>
    <row r="42040" spans="7:7" x14ac:dyDescent="0.2">
      <c r="G42040"/>
    </row>
    <row r="42041" spans="7:7" x14ac:dyDescent="0.2">
      <c r="G42041"/>
    </row>
    <row r="42042" spans="7:7" x14ac:dyDescent="0.2">
      <c r="G42042"/>
    </row>
    <row r="42043" spans="7:7" x14ac:dyDescent="0.2">
      <c r="G42043"/>
    </row>
    <row r="42044" spans="7:7" x14ac:dyDescent="0.2">
      <c r="G42044"/>
    </row>
    <row r="42045" spans="7:7" x14ac:dyDescent="0.2">
      <c r="G42045"/>
    </row>
    <row r="42046" spans="7:7" x14ac:dyDescent="0.2">
      <c r="G42046"/>
    </row>
    <row r="42047" spans="7:7" x14ac:dyDescent="0.2">
      <c r="G42047"/>
    </row>
    <row r="42048" spans="7:7" x14ac:dyDescent="0.2">
      <c r="G42048"/>
    </row>
    <row r="42049" spans="7:7" x14ac:dyDescent="0.2">
      <c r="G42049"/>
    </row>
    <row r="42050" spans="7:7" x14ac:dyDescent="0.2">
      <c r="G42050"/>
    </row>
    <row r="42051" spans="7:7" x14ac:dyDescent="0.2">
      <c r="G42051"/>
    </row>
    <row r="42052" spans="7:7" x14ac:dyDescent="0.2">
      <c r="G42052"/>
    </row>
    <row r="42053" spans="7:7" x14ac:dyDescent="0.2">
      <c r="G42053"/>
    </row>
    <row r="42054" spans="7:7" x14ac:dyDescent="0.2">
      <c r="G42054"/>
    </row>
    <row r="42055" spans="7:7" x14ac:dyDescent="0.2">
      <c r="G42055"/>
    </row>
    <row r="42056" spans="7:7" x14ac:dyDescent="0.2">
      <c r="G42056"/>
    </row>
    <row r="42057" spans="7:7" x14ac:dyDescent="0.2">
      <c r="G42057"/>
    </row>
    <row r="42058" spans="7:7" x14ac:dyDescent="0.2">
      <c r="G42058"/>
    </row>
    <row r="42059" spans="7:7" x14ac:dyDescent="0.2">
      <c r="G42059"/>
    </row>
    <row r="42060" spans="7:7" x14ac:dyDescent="0.2">
      <c r="G42060"/>
    </row>
    <row r="42061" spans="7:7" x14ac:dyDescent="0.2">
      <c r="G42061"/>
    </row>
    <row r="42062" spans="7:7" x14ac:dyDescent="0.2">
      <c r="G42062"/>
    </row>
    <row r="42063" spans="7:7" x14ac:dyDescent="0.2">
      <c r="G42063"/>
    </row>
    <row r="42064" spans="7:7" x14ac:dyDescent="0.2">
      <c r="G42064"/>
    </row>
    <row r="42065" spans="7:7" x14ac:dyDescent="0.2">
      <c r="G42065"/>
    </row>
    <row r="42066" spans="7:7" x14ac:dyDescent="0.2">
      <c r="G42066"/>
    </row>
    <row r="42067" spans="7:7" x14ac:dyDescent="0.2">
      <c r="G42067"/>
    </row>
    <row r="42068" spans="7:7" x14ac:dyDescent="0.2">
      <c r="G42068"/>
    </row>
    <row r="42069" spans="7:7" x14ac:dyDescent="0.2">
      <c r="G42069"/>
    </row>
    <row r="42070" spans="7:7" x14ac:dyDescent="0.2">
      <c r="G42070"/>
    </row>
    <row r="42071" spans="7:7" x14ac:dyDescent="0.2">
      <c r="G42071"/>
    </row>
    <row r="42072" spans="7:7" x14ac:dyDescent="0.2">
      <c r="G42072"/>
    </row>
    <row r="42073" spans="7:7" x14ac:dyDescent="0.2">
      <c r="G42073"/>
    </row>
    <row r="42074" spans="7:7" x14ac:dyDescent="0.2">
      <c r="G42074"/>
    </row>
    <row r="42075" spans="7:7" x14ac:dyDescent="0.2">
      <c r="G42075"/>
    </row>
    <row r="42076" spans="7:7" x14ac:dyDescent="0.2">
      <c r="G42076"/>
    </row>
    <row r="42077" spans="7:7" x14ac:dyDescent="0.2">
      <c r="G42077"/>
    </row>
    <row r="42078" spans="7:7" x14ac:dyDescent="0.2">
      <c r="G42078"/>
    </row>
    <row r="42079" spans="7:7" x14ac:dyDescent="0.2">
      <c r="G42079"/>
    </row>
    <row r="42080" spans="7:7" x14ac:dyDescent="0.2">
      <c r="G42080"/>
    </row>
    <row r="42081" spans="7:7" x14ac:dyDescent="0.2">
      <c r="G42081"/>
    </row>
    <row r="42082" spans="7:7" x14ac:dyDescent="0.2">
      <c r="G42082"/>
    </row>
    <row r="42083" spans="7:7" x14ac:dyDescent="0.2">
      <c r="G42083"/>
    </row>
    <row r="42084" spans="7:7" x14ac:dyDescent="0.2">
      <c r="G42084"/>
    </row>
    <row r="42085" spans="7:7" x14ac:dyDescent="0.2">
      <c r="G42085"/>
    </row>
    <row r="42086" spans="7:7" x14ac:dyDescent="0.2">
      <c r="G42086"/>
    </row>
    <row r="42087" spans="7:7" x14ac:dyDescent="0.2">
      <c r="G42087"/>
    </row>
    <row r="42088" spans="7:7" x14ac:dyDescent="0.2">
      <c r="G42088"/>
    </row>
    <row r="42089" spans="7:7" x14ac:dyDescent="0.2">
      <c r="G42089"/>
    </row>
    <row r="42090" spans="7:7" x14ac:dyDescent="0.2">
      <c r="G42090"/>
    </row>
    <row r="42091" spans="7:7" x14ac:dyDescent="0.2">
      <c r="G42091"/>
    </row>
    <row r="42092" spans="7:7" x14ac:dyDescent="0.2">
      <c r="G42092"/>
    </row>
    <row r="42093" spans="7:7" x14ac:dyDescent="0.2">
      <c r="G42093"/>
    </row>
    <row r="42094" spans="7:7" x14ac:dyDescent="0.2">
      <c r="G42094"/>
    </row>
    <row r="42095" spans="7:7" x14ac:dyDescent="0.2">
      <c r="G42095"/>
    </row>
    <row r="42096" spans="7:7" x14ac:dyDescent="0.2">
      <c r="G42096"/>
    </row>
    <row r="42097" spans="7:7" x14ac:dyDescent="0.2">
      <c r="G42097"/>
    </row>
    <row r="42098" spans="7:7" x14ac:dyDescent="0.2">
      <c r="G42098"/>
    </row>
    <row r="42099" spans="7:7" x14ac:dyDescent="0.2">
      <c r="G42099"/>
    </row>
    <row r="42100" spans="7:7" x14ac:dyDescent="0.2">
      <c r="G42100"/>
    </row>
    <row r="42101" spans="7:7" x14ac:dyDescent="0.2">
      <c r="G42101"/>
    </row>
    <row r="42102" spans="7:7" x14ac:dyDescent="0.2">
      <c r="G42102"/>
    </row>
    <row r="42103" spans="7:7" x14ac:dyDescent="0.2">
      <c r="G42103"/>
    </row>
    <row r="42104" spans="7:7" x14ac:dyDescent="0.2">
      <c r="G42104"/>
    </row>
    <row r="42105" spans="7:7" x14ac:dyDescent="0.2">
      <c r="G42105"/>
    </row>
    <row r="42106" spans="7:7" x14ac:dyDescent="0.2">
      <c r="G42106"/>
    </row>
    <row r="42107" spans="7:7" x14ac:dyDescent="0.2">
      <c r="G42107"/>
    </row>
    <row r="42108" spans="7:7" x14ac:dyDescent="0.2">
      <c r="G42108"/>
    </row>
    <row r="42109" spans="7:7" x14ac:dyDescent="0.2">
      <c r="G42109"/>
    </row>
    <row r="42110" spans="7:7" x14ac:dyDescent="0.2">
      <c r="G42110"/>
    </row>
    <row r="42111" spans="7:7" x14ac:dyDescent="0.2">
      <c r="G42111"/>
    </row>
    <row r="42112" spans="7:7" x14ac:dyDescent="0.2">
      <c r="G42112"/>
    </row>
    <row r="42113" spans="7:7" x14ac:dyDescent="0.2">
      <c r="G42113"/>
    </row>
    <row r="42114" spans="7:7" x14ac:dyDescent="0.2">
      <c r="G42114"/>
    </row>
    <row r="42115" spans="7:7" x14ac:dyDescent="0.2">
      <c r="G42115"/>
    </row>
    <row r="42116" spans="7:7" x14ac:dyDescent="0.2">
      <c r="G42116"/>
    </row>
    <row r="42117" spans="7:7" x14ac:dyDescent="0.2">
      <c r="G42117"/>
    </row>
    <row r="42118" spans="7:7" x14ac:dyDescent="0.2">
      <c r="G42118"/>
    </row>
    <row r="42119" spans="7:7" x14ac:dyDescent="0.2">
      <c r="G42119"/>
    </row>
    <row r="42120" spans="7:7" x14ac:dyDescent="0.2">
      <c r="G42120"/>
    </row>
    <row r="42121" spans="7:7" x14ac:dyDescent="0.2">
      <c r="G42121"/>
    </row>
    <row r="42122" spans="7:7" x14ac:dyDescent="0.2">
      <c r="G42122"/>
    </row>
    <row r="42123" spans="7:7" x14ac:dyDescent="0.2">
      <c r="G42123"/>
    </row>
    <row r="42124" spans="7:7" x14ac:dyDescent="0.2">
      <c r="G42124"/>
    </row>
    <row r="42125" spans="7:7" x14ac:dyDescent="0.2">
      <c r="G42125"/>
    </row>
    <row r="42126" spans="7:7" x14ac:dyDescent="0.2">
      <c r="G42126"/>
    </row>
    <row r="42127" spans="7:7" x14ac:dyDescent="0.2">
      <c r="G42127"/>
    </row>
    <row r="42128" spans="7:7" x14ac:dyDescent="0.2">
      <c r="G42128"/>
    </row>
    <row r="42129" spans="7:7" x14ac:dyDescent="0.2">
      <c r="G42129"/>
    </row>
    <row r="42130" spans="7:7" x14ac:dyDescent="0.2">
      <c r="G42130"/>
    </row>
    <row r="42131" spans="7:7" x14ac:dyDescent="0.2">
      <c r="G42131"/>
    </row>
    <row r="42132" spans="7:7" x14ac:dyDescent="0.2">
      <c r="G42132"/>
    </row>
    <row r="42133" spans="7:7" x14ac:dyDescent="0.2">
      <c r="G42133"/>
    </row>
    <row r="42134" spans="7:7" x14ac:dyDescent="0.2">
      <c r="G42134"/>
    </row>
    <row r="42135" spans="7:7" x14ac:dyDescent="0.2">
      <c r="G42135"/>
    </row>
    <row r="42136" spans="7:7" x14ac:dyDescent="0.2">
      <c r="G42136"/>
    </row>
    <row r="42137" spans="7:7" x14ac:dyDescent="0.2">
      <c r="G42137"/>
    </row>
    <row r="42138" spans="7:7" x14ac:dyDescent="0.2">
      <c r="G42138"/>
    </row>
    <row r="42139" spans="7:7" x14ac:dyDescent="0.2">
      <c r="G42139"/>
    </row>
    <row r="42140" spans="7:7" x14ac:dyDescent="0.2">
      <c r="G42140"/>
    </row>
    <row r="42141" spans="7:7" x14ac:dyDescent="0.2">
      <c r="G42141"/>
    </row>
    <row r="42142" spans="7:7" x14ac:dyDescent="0.2">
      <c r="G42142"/>
    </row>
    <row r="42143" spans="7:7" x14ac:dyDescent="0.2">
      <c r="G42143"/>
    </row>
    <row r="42144" spans="7:7" x14ac:dyDescent="0.2">
      <c r="G42144"/>
    </row>
    <row r="42145" spans="7:7" x14ac:dyDescent="0.2">
      <c r="G42145"/>
    </row>
    <row r="42146" spans="7:7" x14ac:dyDescent="0.2">
      <c r="G42146"/>
    </row>
    <row r="42147" spans="7:7" x14ac:dyDescent="0.2">
      <c r="G42147"/>
    </row>
    <row r="42148" spans="7:7" x14ac:dyDescent="0.2">
      <c r="G42148"/>
    </row>
    <row r="42149" spans="7:7" x14ac:dyDescent="0.2">
      <c r="G42149"/>
    </row>
    <row r="42150" spans="7:7" x14ac:dyDescent="0.2">
      <c r="G42150"/>
    </row>
    <row r="42151" spans="7:7" x14ac:dyDescent="0.2">
      <c r="G42151"/>
    </row>
    <row r="42152" spans="7:7" x14ac:dyDescent="0.2">
      <c r="G42152"/>
    </row>
    <row r="42153" spans="7:7" x14ac:dyDescent="0.2">
      <c r="G42153"/>
    </row>
    <row r="42154" spans="7:7" x14ac:dyDescent="0.2">
      <c r="G42154"/>
    </row>
    <row r="42155" spans="7:7" x14ac:dyDescent="0.2">
      <c r="G42155"/>
    </row>
    <row r="42156" spans="7:7" x14ac:dyDescent="0.2">
      <c r="G42156"/>
    </row>
    <row r="42157" spans="7:7" x14ac:dyDescent="0.2">
      <c r="G42157"/>
    </row>
    <row r="42158" spans="7:7" x14ac:dyDescent="0.2">
      <c r="G42158"/>
    </row>
    <row r="42159" spans="7:7" x14ac:dyDescent="0.2">
      <c r="G42159"/>
    </row>
    <row r="42160" spans="7:7" x14ac:dyDescent="0.2">
      <c r="G42160"/>
    </row>
    <row r="42161" spans="7:7" x14ac:dyDescent="0.2">
      <c r="G42161"/>
    </row>
    <row r="42162" spans="7:7" x14ac:dyDescent="0.2">
      <c r="G42162"/>
    </row>
    <row r="42163" spans="7:7" x14ac:dyDescent="0.2">
      <c r="G42163"/>
    </row>
    <row r="42164" spans="7:7" x14ac:dyDescent="0.2">
      <c r="G42164"/>
    </row>
    <row r="42165" spans="7:7" x14ac:dyDescent="0.2">
      <c r="G42165"/>
    </row>
    <row r="42166" spans="7:7" x14ac:dyDescent="0.2">
      <c r="G42166"/>
    </row>
    <row r="42167" spans="7:7" x14ac:dyDescent="0.2">
      <c r="G42167"/>
    </row>
    <row r="42168" spans="7:7" x14ac:dyDescent="0.2">
      <c r="G42168"/>
    </row>
    <row r="42169" spans="7:7" x14ac:dyDescent="0.2">
      <c r="G42169"/>
    </row>
    <row r="42170" spans="7:7" x14ac:dyDescent="0.2">
      <c r="G42170"/>
    </row>
    <row r="42171" spans="7:7" x14ac:dyDescent="0.2">
      <c r="G42171"/>
    </row>
    <row r="42172" spans="7:7" x14ac:dyDescent="0.2">
      <c r="G42172"/>
    </row>
    <row r="42173" spans="7:7" x14ac:dyDescent="0.2">
      <c r="G42173"/>
    </row>
    <row r="42174" spans="7:7" x14ac:dyDescent="0.2">
      <c r="G42174"/>
    </row>
    <row r="42175" spans="7:7" x14ac:dyDescent="0.2">
      <c r="G42175"/>
    </row>
    <row r="42176" spans="7:7" x14ac:dyDescent="0.2">
      <c r="G42176"/>
    </row>
    <row r="42177" spans="7:7" x14ac:dyDescent="0.2">
      <c r="G42177"/>
    </row>
    <row r="42178" spans="7:7" x14ac:dyDescent="0.2">
      <c r="G42178"/>
    </row>
    <row r="42179" spans="7:7" x14ac:dyDescent="0.2">
      <c r="G42179"/>
    </row>
    <row r="42180" spans="7:7" x14ac:dyDescent="0.2">
      <c r="G42180"/>
    </row>
    <row r="42181" spans="7:7" x14ac:dyDescent="0.2">
      <c r="G42181"/>
    </row>
    <row r="42182" spans="7:7" x14ac:dyDescent="0.2">
      <c r="G42182"/>
    </row>
    <row r="42183" spans="7:7" x14ac:dyDescent="0.2">
      <c r="G42183"/>
    </row>
    <row r="42184" spans="7:7" x14ac:dyDescent="0.2">
      <c r="G42184"/>
    </row>
    <row r="42185" spans="7:7" x14ac:dyDescent="0.2">
      <c r="G42185"/>
    </row>
    <row r="42186" spans="7:7" x14ac:dyDescent="0.2">
      <c r="G42186"/>
    </row>
    <row r="42187" spans="7:7" x14ac:dyDescent="0.2">
      <c r="G42187"/>
    </row>
    <row r="42188" spans="7:7" x14ac:dyDescent="0.2">
      <c r="G42188"/>
    </row>
    <row r="42189" spans="7:7" x14ac:dyDescent="0.2">
      <c r="G42189"/>
    </row>
    <row r="42190" spans="7:7" x14ac:dyDescent="0.2">
      <c r="G42190"/>
    </row>
    <row r="42191" spans="7:7" x14ac:dyDescent="0.2">
      <c r="G42191"/>
    </row>
    <row r="42192" spans="7:7" x14ac:dyDescent="0.2">
      <c r="G42192"/>
    </row>
    <row r="42193" spans="7:7" x14ac:dyDescent="0.2">
      <c r="G42193"/>
    </row>
    <row r="42194" spans="7:7" x14ac:dyDescent="0.2">
      <c r="G42194"/>
    </row>
    <row r="42195" spans="7:7" x14ac:dyDescent="0.2">
      <c r="G42195"/>
    </row>
    <row r="42196" spans="7:7" x14ac:dyDescent="0.2">
      <c r="G42196"/>
    </row>
    <row r="42197" spans="7:7" x14ac:dyDescent="0.2">
      <c r="G42197"/>
    </row>
    <row r="42198" spans="7:7" x14ac:dyDescent="0.2">
      <c r="G42198"/>
    </row>
    <row r="42199" spans="7:7" x14ac:dyDescent="0.2">
      <c r="G42199"/>
    </row>
    <row r="42200" spans="7:7" x14ac:dyDescent="0.2">
      <c r="G42200"/>
    </row>
    <row r="42201" spans="7:7" x14ac:dyDescent="0.2">
      <c r="G42201"/>
    </row>
    <row r="42202" spans="7:7" x14ac:dyDescent="0.2">
      <c r="G42202"/>
    </row>
    <row r="42203" spans="7:7" x14ac:dyDescent="0.2">
      <c r="G42203"/>
    </row>
    <row r="42204" spans="7:7" x14ac:dyDescent="0.2">
      <c r="G42204"/>
    </row>
    <row r="42205" spans="7:7" x14ac:dyDescent="0.2">
      <c r="G42205"/>
    </row>
    <row r="42206" spans="7:7" x14ac:dyDescent="0.2">
      <c r="G42206"/>
    </row>
    <row r="42207" spans="7:7" x14ac:dyDescent="0.2">
      <c r="G42207"/>
    </row>
    <row r="42208" spans="7:7" x14ac:dyDescent="0.2">
      <c r="G42208"/>
    </row>
    <row r="42209" spans="7:7" x14ac:dyDescent="0.2">
      <c r="G42209"/>
    </row>
    <row r="42210" spans="7:7" x14ac:dyDescent="0.2">
      <c r="G42210"/>
    </row>
    <row r="42211" spans="7:7" x14ac:dyDescent="0.2">
      <c r="G42211"/>
    </row>
    <row r="42212" spans="7:7" x14ac:dyDescent="0.2">
      <c r="G42212"/>
    </row>
    <row r="42213" spans="7:7" x14ac:dyDescent="0.2">
      <c r="G42213"/>
    </row>
    <row r="42214" spans="7:7" x14ac:dyDescent="0.2">
      <c r="G42214"/>
    </row>
    <row r="42215" spans="7:7" x14ac:dyDescent="0.2">
      <c r="G42215"/>
    </row>
    <row r="42216" spans="7:7" x14ac:dyDescent="0.2">
      <c r="G42216"/>
    </row>
    <row r="42217" spans="7:7" x14ac:dyDescent="0.2">
      <c r="G42217"/>
    </row>
    <row r="42218" spans="7:7" x14ac:dyDescent="0.2">
      <c r="G42218"/>
    </row>
    <row r="42219" spans="7:7" x14ac:dyDescent="0.2">
      <c r="G42219"/>
    </row>
    <row r="42220" spans="7:7" x14ac:dyDescent="0.2">
      <c r="G42220"/>
    </row>
    <row r="42221" spans="7:7" x14ac:dyDescent="0.2">
      <c r="G42221"/>
    </row>
    <row r="42222" spans="7:7" x14ac:dyDescent="0.2">
      <c r="G42222"/>
    </row>
    <row r="42223" spans="7:7" x14ac:dyDescent="0.2">
      <c r="G42223"/>
    </row>
    <row r="42224" spans="7:7" x14ac:dyDescent="0.2">
      <c r="G42224"/>
    </row>
    <row r="42225" spans="7:7" x14ac:dyDescent="0.2">
      <c r="G42225"/>
    </row>
    <row r="42226" spans="7:7" x14ac:dyDescent="0.2">
      <c r="G42226"/>
    </row>
    <row r="42227" spans="7:7" x14ac:dyDescent="0.2">
      <c r="G42227"/>
    </row>
    <row r="42228" spans="7:7" x14ac:dyDescent="0.2">
      <c r="G42228"/>
    </row>
    <row r="42229" spans="7:7" x14ac:dyDescent="0.2">
      <c r="G42229"/>
    </row>
    <row r="42230" spans="7:7" x14ac:dyDescent="0.2">
      <c r="G42230"/>
    </row>
    <row r="42231" spans="7:7" x14ac:dyDescent="0.2">
      <c r="G42231"/>
    </row>
    <row r="42232" spans="7:7" x14ac:dyDescent="0.2">
      <c r="G42232"/>
    </row>
    <row r="42233" spans="7:7" x14ac:dyDescent="0.2">
      <c r="G42233"/>
    </row>
    <row r="42234" spans="7:7" x14ac:dyDescent="0.2">
      <c r="G42234"/>
    </row>
    <row r="42235" spans="7:7" x14ac:dyDescent="0.2">
      <c r="G42235"/>
    </row>
    <row r="42236" spans="7:7" x14ac:dyDescent="0.2">
      <c r="G42236"/>
    </row>
    <row r="42237" spans="7:7" x14ac:dyDescent="0.2">
      <c r="G42237"/>
    </row>
    <row r="42238" spans="7:7" x14ac:dyDescent="0.2">
      <c r="G42238"/>
    </row>
    <row r="42239" spans="7:7" x14ac:dyDescent="0.2">
      <c r="G42239"/>
    </row>
    <row r="42240" spans="7:7" x14ac:dyDescent="0.2">
      <c r="G42240"/>
    </row>
    <row r="42241" spans="7:7" x14ac:dyDescent="0.2">
      <c r="G42241"/>
    </row>
    <row r="42242" spans="7:7" x14ac:dyDescent="0.2">
      <c r="G42242"/>
    </row>
    <row r="42243" spans="7:7" x14ac:dyDescent="0.2">
      <c r="G42243"/>
    </row>
    <row r="42244" spans="7:7" x14ac:dyDescent="0.2">
      <c r="G42244"/>
    </row>
    <row r="42245" spans="7:7" x14ac:dyDescent="0.2">
      <c r="G42245"/>
    </row>
    <row r="42246" spans="7:7" x14ac:dyDescent="0.2">
      <c r="G42246"/>
    </row>
    <row r="42247" spans="7:7" x14ac:dyDescent="0.2">
      <c r="G42247"/>
    </row>
    <row r="42248" spans="7:7" x14ac:dyDescent="0.2">
      <c r="G42248"/>
    </row>
    <row r="42249" spans="7:7" x14ac:dyDescent="0.2">
      <c r="G42249"/>
    </row>
    <row r="42250" spans="7:7" x14ac:dyDescent="0.2">
      <c r="G42250"/>
    </row>
    <row r="42251" spans="7:7" x14ac:dyDescent="0.2">
      <c r="G42251"/>
    </row>
    <row r="42252" spans="7:7" x14ac:dyDescent="0.2">
      <c r="G42252"/>
    </row>
    <row r="42253" spans="7:7" x14ac:dyDescent="0.2">
      <c r="G42253"/>
    </row>
    <row r="42254" spans="7:7" x14ac:dyDescent="0.2">
      <c r="G42254"/>
    </row>
    <row r="42255" spans="7:7" x14ac:dyDescent="0.2">
      <c r="G42255"/>
    </row>
    <row r="42256" spans="7:7" x14ac:dyDescent="0.2">
      <c r="G42256"/>
    </row>
    <row r="42257" spans="7:7" x14ac:dyDescent="0.2">
      <c r="G42257"/>
    </row>
    <row r="42258" spans="7:7" x14ac:dyDescent="0.2">
      <c r="G42258"/>
    </row>
    <row r="42259" spans="7:7" x14ac:dyDescent="0.2">
      <c r="G42259"/>
    </row>
    <row r="42260" spans="7:7" x14ac:dyDescent="0.2">
      <c r="G42260"/>
    </row>
    <row r="42261" spans="7:7" x14ac:dyDescent="0.2">
      <c r="G42261"/>
    </row>
    <row r="42262" spans="7:7" x14ac:dyDescent="0.2">
      <c r="G42262"/>
    </row>
    <row r="42263" spans="7:7" x14ac:dyDescent="0.2">
      <c r="G42263"/>
    </row>
    <row r="42264" spans="7:7" x14ac:dyDescent="0.2">
      <c r="G42264"/>
    </row>
    <row r="42265" spans="7:7" x14ac:dyDescent="0.2">
      <c r="G42265"/>
    </row>
    <row r="42266" spans="7:7" x14ac:dyDescent="0.2">
      <c r="G42266"/>
    </row>
    <row r="42267" spans="7:7" x14ac:dyDescent="0.2">
      <c r="G42267"/>
    </row>
    <row r="42268" spans="7:7" x14ac:dyDescent="0.2">
      <c r="G42268"/>
    </row>
    <row r="42269" spans="7:7" x14ac:dyDescent="0.2">
      <c r="G42269"/>
    </row>
    <row r="42270" spans="7:7" x14ac:dyDescent="0.2">
      <c r="G42270"/>
    </row>
    <row r="42271" spans="7:7" x14ac:dyDescent="0.2">
      <c r="G42271"/>
    </row>
    <row r="42272" spans="7:7" x14ac:dyDescent="0.2">
      <c r="G42272"/>
    </row>
    <row r="42273" spans="7:7" x14ac:dyDescent="0.2">
      <c r="G42273"/>
    </row>
    <row r="42274" spans="7:7" x14ac:dyDescent="0.2">
      <c r="G42274"/>
    </row>
    <row r="42275" spans="7:7" x14ac:dyDescent="0.2">
      <c r="G42275"/>
    </row>
    <row r="42276" spans="7:7" x14ac:dyDescent="0.2">
      <c r="G42276"/>
    </row>
    <row r="42277" spans="7:7" x14ac:dyDescent="0.2">
      <c r="G42277"/>
    </row>
    <row r="42278" spans="7:7" x14ac:dyDescent="0.2">
      <c r="G42278"/>
    </row>
    <row r="42279" spans="7:7" x14ac:dyDescent="0.2">
      <c r="G42279"/>
    </row>
    <row r="42280" spans="7:7" x14ac:dyDescent="0.2">
      <c r="G42280"/>
    </row>
    <row r="42281" spans="7:7" x14ac:dyDescent="0.2">
      <c r="G42281"/>
    </row>
    <row r="42282" spans="7:7" x14ac:dyDescent="0.2">
      <c r="G42282"/>
    </row>
    <row r="42283" spans="7:7" x14ac:dyDescent="0.2">
      <c r="G42283"/>
    </row>
    <row r="42284" spans="7:7" x14ac:dyDescent="0.2">
      <c r="G42284"/>
    </row>
    <row r="42285" spans="7:7" x14ac:dyDescent="0.2">
      <c r="G42285"/>
    </row>
    <row r="42286" spans="7:7" x14ac:dyDescent="0.2">
      <c r="G42286"/>
    </row>
    <row r="42287" spans="7:7" x14ac:dyDescent="0.2">
      <c r="G42287"/>
    </row>
    <row r="42288" spans="7:7" x14ac:dyDescent="0.2">
      <c r="G42288"/>
    </row>
    <row r="42289" spans="7:7" x14ac:dyDescent="0.2">
      <c r="G42289"/>
    </row>
    <row r="42290" spans="7:7" x14ac:dyDescent="0.2">
      <c r="G42290"/>
    </row>
    <row r="42291" spans="7:7" x14ac:dyDescent="0.2">
      <c r="G42291"/>
    </row>
    <row r="42292" spans="7:7" x14ac:dyDescent="0.2">
      <c r="G42292"/>
    </row>
    <row r="42293" spans="7:7" x14ac:dyDescent="0.2">
      <c r="G42293"/>
    </row>
    <row r="42294" spans="7:7" x14ac:dyDescent="0.2">
      <c r="G42294"/>
    </row>
    <row r="42295" spans="7:7" x14ac:dyDescent="0.2">
      <c r="G42295"/>
    </row>
    <row r="42296" spans="7:7" x14ac:dyDescent="0.2">
      <c r="G42296"/>
    </row>
    <row r="42297" spans="7:7" x14ac:dyDescent="0.2">
      <c r="G42297"/>
    </row>
    <row r="42298" spans="7:7" x14ac:dyDescent="0.2">
      <c r="G42298"/>
    </row>
    <row r="42299" spans="7:7" x14ac:dyDescent="0.2">
      <c r="G42299"/>
    </row>
    <row r="42300" spans="7:7" x14ac:dyDescent="0.2">
      <c r="G42300"/>
    </row>
    <row r="42301" spans="7:7" x14ac:dyDescent="0.2">
      <c r="G42301"/>
    </row>
    <row r="42302" spans="7:7" x14ac:dyDescent="0.2">
      <c r="G42302"/>
    </row>
    <row r="42303" spans="7:7" x14ac:dyDescent="0.2">
      <c r="G42303"/>
    </row>
    <row r="42304" spans="7:7" x14ac:dyDescent="0.2">
      <c r="G42304"/>
    </row>
    <row r="42305" spans="7:7" x14ac:dyDescent="0.2">
      <c r="G42305"/>
    </row>
    <row r="42306" spans="7:7" x14ac:dyDescent="0.2">
      <c r="G42306"/>
    </row>
    <row r="42307" spans="7:7" x14ac:dyDescent="0.2">
      <c r="G42307"/>
    </row>
    <row r="42308" spans="7:7" x14ac:dyDescent="0.2">
      <c r="G42308"/>
    </row>
    <row r="42309" spans="7:7" x14ac:dyDescent="0.2">
      <c r="G42309"/>
    </row>
    <row r="42310" spans="7:7" x14ac:dyDescent="0.2">
      <c r="G42310"/>
    </row>
    <row r="42311" spans="7:7" x14ac:dyDescent="0.2">
      <c r="G42311"/>
    </row>
    <row r="42312" spans="7:7" x14ac:dyDescent="0.2">
      <c r="G42312"/>
    </row>
    <row r="42313" spans="7:7" x14ac:dyDescent="0.2">
      <c r="G42313"/>
    </row>
    <row r="42314" spans="7:7" x14ac:dyDescent="0.2">
      <c r="G42314"/>
    </row>
    <row r="42315" spans="7:7" x14ac:dyDescent="0.2">
      <c r="G42315"/>
    </row>
    <row r="42316" spans="7:7" x14ac:dyDescent="0.2">
      <c r="G42316"/>
    </row>
    <row r="42317" spans="7:7" x14ac:dyDescent="0.2">
      <c r="G42317"/>
    </row>
    <row r="42318" spans="7:7" x14ac:dyDescent="0.2">
      <c r="G42318"/>
    </row>
    <row r="42319" spans="7:7" x14ac:dyDescent="0.2">
      <c r="G42319"/>
    </row>
    <row r="42320" spans="7:7" x14ac:dyDescent="0.2">
      <c r="G42320"/>
    </row>
    <row r="42321" spans="7:7" x14ac:dyDescent="0.2">
      <c r="G42321"/>
    </row>
    <row r="42322" spans="7:7" x14ac:dyDescent="0.2">
      <c r="G42322"/>
    </row>
    <row r="42323" spans="7:7" x14ac:dyDescent="0.2">
      <c r="G42323"/>
    </row>
    <row r="42324" spans="7:7" x14ac:dyDescent="0.2">
      <c r="G42324"/>
    </row>
    <row r="42325" spans="7:7" x14ac:dyDescent="0.2">
      <c r="G42325"/>
    </row>
    <row r="42326" spans="7:7" x14ac:dyDescent="0.2">
      <c r="G42326"/>
    </row>
    <row r="42327" spans="7:7" x14ac:dyDescent="0.2">
      <c r="G42327"/>
    </row>
    <row r="42328" spans="7:7" x14ac:dyDescent="0.2">
      <c r="G42328"/>
    </row>
    <row r="42329" spans="7:7" x14ac:dyDescent="0.2">
      <c r="G42329"/>
    </row>
    <row r="42330" spans="7:7" x14ac:dyDescent="0.2">
      <c r="G42330"/>
    </row>
    <row r="42331" spans="7:7" x14ac:dyDescent="0.2">
      <c r="G42331"/>
    </row>
    <row r="42332" spans="7:7" x14ac:dyDescent="0.2">
      <c r="G42332"/>
    </row>
    <row r="42333" spans="7:7" x14ac:dyDescent="0.2">
      <c r="G42333"/>
    </row>
    <row r="42334" spans="7:7" x14ac:dyDescent="0.2">
      <c r="G42334"/>
    </row>
    <row r="42335" spans="7:7" x14ac:dyDescent="0.2">
      <c r="G42335"/>
    </row>
    <row r="42336" spans="7:7" x14ac:dyDescent="0.2">
      <c r="G42336"/>
    </row>
    <row r="42337" spans="7:7" x14ac:dyDescent="0.2">
      <c r="G42337"/>
    </row>
    <row r="42338" spans="7:7" x14ac:dyDescent="0.2">
      <c r="G42338"/>
    </row>
    <row r="42339" spans="7:7" x14ac:dyDescent="0.2">
      <c r="G42339"/>
    </row>
    <row r="42340" spans="7:7" x14ac:dyDescent="0.2">
      <c r="G42340"/>
    </row>
    <row r="42341" spans="7:7" x14ac:dyDescent="0.2">
      <c r="G42341"/>
    </row>
    <row r="42342" spans="7:7" x14ac:dyDescent="0.2">
      <c r="G42342"/>
    </row>
    <row r="42343" spans="7:7" x14ac:dyDescent="0.2">
      <c r="G42343"/>
    </row>
    <row r="42344" spans="7:7" x14ac:dyDescent="0.2">
      <c r="G42344"/>
    </row>
    <row r="42345" spans="7:7" x14ac:dyDescent="0.2">
      <c r="G42345"/>
    </row>
    <row r="42346" spans="7:7" x14ac:dyDescent="0.2">
      <c r="G42346"/>
    </row>
    <row r="42347" spans="7:7" x14ac:dyDescent="0.2">
      <c r="G42347"/>
    </row>
    <row r="42348" spans="7:7" x14ac:dyDescent="0.2">
      <c r="G42348"/>
    </row>
    <row r="42349" spans="7:7" x14ac:dyDescent="0.2">
      <c r="G42349"/>
    </row>
    <row r="42350" spans="7:7" x14ac:dyDescent="0.2">
      <c r="G42350"/>
    </row>
    <row r="42351" spans="7:7" x14ac:dyDescent="0.2">
      <c r="G42351"/>
    </row>
    <row r="42352" spans="7:7" x14ac:dyDescent="0.2">
      <c r="G42352"/>
    </row>
    <row r="42353" spans="7:7" x14ac:dyDescent="0.2">
      <c r="G42353"/>
    </row>
    <row r="42354" spans="7:7" x14ac:dyDescent="0.2">
      <c r="G42354"/>
    </row>
    <row r="42355" spans="7:7" x14ac:dyDescent="0.2">
      <c r="G42355"/>
    </row>
    <row r="42356" spans="7:7" x14ac:dyDescent="0.2">
      <c r="G42356"/>
    </row>
    <row r="42357" spans="7:7" x14ac:dyDescent="0.2">
      <c r="G42357"/>
    </row>
    <row r="42358" spans="7:7" x14ac:dyDescent="0.2">
      <c r="G42358"/>
    </row>
    <row r="42359" spans="7:7" x14ac:dyDescent="0.2">
      <c r="G42359"/>
    </row>
    <row r="42360" spans="7:7" x14ac:dyDescent="0.2">
      <c r="G42360"/>
    </row>
    <row r="42361" spans="7:7" x14ac:dyDescent="0.2">
      <c r="G42361"/>
    </row>
    <row r="42362" spans="7:7" x14ac:dyDescent="0.2">
      <c r="G42362"/>
    </row>
    <row r="42363" spans="7:7" x14ac:dyDescent="0.2">
      <c r="G42363"/>
    </row>
    <row r="42364" spans="7:7" x14ac:dyDescent="0.2">
      <c r="G42364"/>
    </row>
    <row r="42365" spans="7:7" x14ac:dyDescent="0.2">
      <c r="G42365"/>
    </row>
    <row r="42366" spans="7:7" x14ac:dyDescent="0.2">
      <c r="G42366"/>
    </row>
    <row r="42367" spans="7:7" x14ac:dyDescent="0.2">
      <c r="G42367"/>
    </row>
    <row r="42368" spans="7:7" x14ac:dyDescent="0.2">
      <c r="G42368"/>
    </row>
    <row r="42369" spans="7:7" x14ac:dyDescent="0.2">
      <c r="G42369"/>
    </row>
    <row r="42370" spans="7:7" x14ac:dyDescent="0.2">
      <c r="G42370"/>
    </row>
    <row r="42371" spans="7:7" x14ac:dyDescent="0.2">
      <c r="G42371"/>
    </row>
    <row r="42372" spans="7:7" x14ac:dyDescent="0.2">
      <c r="G42372"/>
    </row>
    <row r="42373" spans="7:7" x14ac:dyDescent="0.2">
      <c r="G42373"/>
    </row>
    <row r="42374" spans="7:7" x14ac:dyDescent="0.2">
      <c r="G42374"/>
    </row>
    <row r="42375" spans="7:7" x14ac:dyDescent="0.2">
      <c r="G42375"/>
    </row>
    <row r="42376" spans="7:7" x14ac:dyDescent="0.2">
      <c r="G42376"/>
    </row>
    <row r="42377" spans="7:7" x14ac:dyDescent="0.2">
      <c r="G42377"/>
    </row>
    <row r="42378" spans="7:7" x14ac:dyDescent="0.2">
      <c r="G42378"/>
    </row>
    <row r="42379" spans="7:7" x14ac:dyDescent="0.2">
      <c r="G42379"/>
    </row>
    <row r="42380" spans="7:7" x14ac:dyDescent="0.2">
      <c r="G42380"/>
    </row>
    <row r="42381" spans="7:7" x14ac:dyDescent="0.2">
      <c r="G42381"/>
    </row>
    <row r="42382" spans="7:7" x14ac:dyDescent="0.2">
      <c r="G42382"/>
    </row>
    <row r="42383" spans="7:7" x14ac:dyDescent="0.2">
      <c r="G42383"/>
    </row>
    <row r="42384" spans="7:7" x14ac:dyDescent="0.2">
      <c r="G42384"/>
    </row>
    <row r="42385" spans="7:7" x14ac:dyDescent="0.2">
      <c r="G42385"/>
    </row>
    <row r="42386" spans="7:7" x14ac:dyDescent="0.2">
      <c r="G42386"/>
    </row>
    <row r="42387" spans="7:7" x14ac:dyDescent="0.2">
      <c r="G42387"/>
    </row>
    <row r="42388" spans="7:7" x14ac:dyDescent="0.2">
      <c r="G42388"/>
    </row>
    <row r="42389" spans="7:7" x14ac:dyDescent="0.2">
      <c r="G42389"/>
    </row>
    <row r="42390" spans="7:7" x14ac:dyDescent="0.2">
      <c r="G42390"/>
    </row>
    <row r="42391" spans="7:7" x14ac:dyDescent="0.2">
      <c r="G42391"/>
    </row>
    <row r="42392" spans="7:7" x14ac:dyDescent="0.2">
      <c r="G42392"/>
    </row>
    <row r="42393" spans="7:7" x14ac:dyDescent="0.2">
      <c r="G42393"/>
    </row>
    <row r="42394" spans="7:7" x14ac:dyDescent="0.2">
      <c r="G42394"/>
    </row>
    <row r="42395" spans="7:7" x14ac:dyDescent="0.2">
      <c r="G42395"/>
    </row>
    <row r="42396" spans="7:7" x14ac:dyDescent="0.2">
      <c r="G42396"/>
    </row>
    <row r="42397" spans="7:7" x14ac:dyDescent="0.2">
      <c r="G42397"/>
    </row>
    <row r="42398" spans="7:7" x14ac:dyDescent="0.2">
      <c r="G42398"/>
    </row>
    <row r="42399" spans="7:7" x14ac:dyDescent="0.2">
      <c r="G42399"/>
    </row>
    <row r="42400" spans="7:7" x14ac:dyDescent="0.2">
      <c r="G42400"/>
    </row>
    <row r="42401" spans="7:7" x14ac:dyDescent="0.2">
      <c r="G42401"/>
    </row>
    <row r="42402" spans="7:7" x14ac:dyDescent="0.2">
      <c r="G42402"/>
    </row>
    <row r="42403" spans="7:7" x14ac:dyDescent="0.2">
      <c r="G42403"/>
    </row>
    <row r="42404" spans="7:7" x14ac:dyDescent="0.2">
      <c r="G42404"/>
    </row>
    <row r="42405" spans="7:7" x14ac:dyDescent="0.2">
      <c r="G42405"/>
    </row>
    <row r="42406" spans="7:7" x14ac:dyDescent="0.2">
      <c r="G42406"/>
    </row>
    <row r="42407" spans="7:7" x14ac:dyDescent="0.2">
      <c r="G42407"/>
    </row>
    <row r="42408" spans="7:7" x14ac:dyDescent="0.2">
      <c r="G42408"/>
    </row>
    <row r="42409" spans="7:7" x14ac:dyDescent="0.2">
      <c r="G42409"/>
    </row>
    <row r="42410" spans="7:7" x14ac:dyDescent="0.2">
      <c r="G42410"/>
    </row>
    <row r="42411" spans="7:7" x14ac:dyDescent="0.2">
      <c r="G42411"/>
    </row>
    <row r="42412" spans="7:7" x14ac:dyDescent="0.2">
      <c r="G42412"/>
    </row>
    <row r="42413" spans="7:7" x14ac:dyDescent="0.2">
      <c r="G42413"/>
    </row>
    <row r="42414" spans="7:7" x14ac:dyDescent="0.2">
      <c r="G42414"/>
    </row>
    <row r="42415" spans="7:7" x14ac:dyDescent="0.2">
      <c r="G42415"/>
    </row>
    <row r="42416" spans="7:7" x14ac:dyDescent="0.2">
      <c r="G42416"/>
    </row>
    <row r="42417" spans="7:7" x14ac:dyDescent="0.2">
      <c r="G42417"/>
    </row>
    <row r="42418" spans="7:7" x14ac:dyDescent="0.2">
      <c r="G42418"/>
    </row>
    <row r="42419" spans="7:7" x14ac:dyDescent="0.2">
      <c r="G42419"/>
    </row>
    <row r="42420" spans="7:7" x14ac:dyDescent="0.2">
      <c r="G42420"/>
    </row>
    <row r="42421" spans="7:7" x14ac:dyDescent="0.2">
      <c r="G42421"/>
    </row>
    <row r="42422" spans="7:7" x14ac:dyDescent="0.2">
      <c r="G42422"/>
    </row>
    <row r="42423" spans="7:7" x14ac:dyDescent="0.2">
      <c r="G42423"/>
    </row>
    <row r="42424" spans="7:7" x14ac:dyDescent="0.2">
      <c r="G42424"/>
    </row>
    <row r="42425" spans="7:7" x14ac:dyDescent="0.2">
      <c r="G42425"/>
    </row>
    <row r="42426" spans="7:7" x14ac:dyDescent="0.2">
      <c r="G42426"/>
    </row>
    <row r="42427" spans="7:7" x14ac:dyDescent="0.2">
      <c r="G42427"/>
    </row>
    <row r="42428" spans="7:7" x14ac:dyDescent="0.2">
      <c r="G42428"/>
    </row>
    <row r="42429" spans="7:7" x14ac:dyDescent="0.2">
      <c r="G42429"/>
    </row>
    <row r="42430" spans="7:7" x14ac:dyDescent="0.2">
      <c r="G42430"/>
    </row>
    <row r="42431" spans="7:7" x14ac:dyDescent="0.2">
      <c r="G42431"/>
    </row>
    <row r="42432" spans="7:7" x14ac:dyDescent="0.2">
      <c r="G42432"/>
    </row>
    <row r="42433" spans="7:7" x14ac:dyDescent="0.2">
      <c r="G42433"/>
    </row>
    <row r="42434" spans="7:7" x14ac:dyDescent="0.2">
      <c r="G42434"/>
    </row>
    <row r="42435" spans="7:7" x14ac:dyDescent="0.2">
      <c r="G42435"/>
    </row>
    <row r="42436" spans="7:7" x14ac:dyDescent="0.2">
      <c r="G42436"/>
    </row>
    <row r="42437" spans="7:7" x14ac:dyDescent="0.2">
      <c r="G42437"/>
    </row>
    <row r="42438" spans="7:7" x14ac:dyDescent="0.2">
      <c r="G42438"/>
    </row>
    <row r="42439" spans="7:7" x14ac:dyDescent="0.2">
      <c r="G42439"/>
    </row>
    <row r="42440" spans="7:7" x14ac:dyDescent="0.2">
      <c r="G42440"/>
    </row>
    <row r="42441" spans="7:7" x14ac:dyDescent="0.2">
      <c r="G42441"/>
    </row>
    <row r="42442" spans="7:7" x14ac:dyDescent="0.2">
      <c r="G42442"/>
    </row>
    <row r="42443" spans="7:7" x14ac:dyDescent="0.2">
      <c r="G42443"/>
    </row>
    <row r="42444" spans="7:7" x14ac:dyDescent="0.2">
      <c r="G42444"/>
    </row>
    <row r="42445" spans="7:7" x14ac:dyDescent="0.2">
      <c r="G42445"/>
    </row>
    <row r="42446" spans="7:7" x14ac:dyDescent="0.2">
      <c r="G42446"/>
    </row>
    <row r="42447" spans="7:7" x14ac:dyDescent="0.2">
      <c r="G42447"/>
    </row>
    <row r="42448" spans="7:7" x14ac:dyDescent="0.2">
      <c r="G42448"/>
    </row>
    <row r="42449" spans="7:7" x14ac:dyDescent="0.2">
      <c r="G42449"/>
    </row>
    <row r="42450" spans="7:7" x14ac:dyDescent="0.2">
      <c r="G42450"/>
    </row>
    <row r="42451" spans="7:7" x14ac:dyDescent="0.2">
      <c r="G42451"/>
    </row>
    <row r="42452" spans="7:7" x14ac:dyDescent="0.2">
      <c r="G42452"/>
    </row>
    <row r="42453" spans="7:7" x14ac:dyDescent="0.2">
      <c r="G42453"/>
    </row>
    <row r="42454" spans="7:7" x14ac:dyDescent="0.2">
      <c r="G42454"/>
    </row>
    <row r="42455" spans="7:7" x14ac:dyDescent="0.2">
      <c r="G42455"/>
    </row>
    <row r="42456" spans="7:7" x14ac:dyDescent="0.2">
      <c r="G42456"/>
    </row>
    <row r="42457" spans="7:7" x14ac:dyDescent="0.2">
      <c r="G42457"/>
    </row>
    <row r="42458" spans="7:7" x14ac:dyDescent="0.2">
      <c r="G42458"/>
    </row>
    <row r="42459" spans="7:7" x14ac:dyDescent="0.2">
      <c r="G42459"/>
    </row>
    <row r="42460" spans="7:7" x14ac:dyDescent="0.2">
      <c r="G42460"/>
    </row>
    <row r="42461" spans="7:7" x14ac:dyDescent="0.2">
      <c r="G42461"/>
    </row>
    <row r="42462" spans="7:7" x14ac:dyDescent="0.2">
      <c r="G42462"/>
    </row>
    <row r="42463" spans="7:7" x14ac:dyDescent="0.2">
      <c r="G42463"/>
    </row>
    <row r="42464" spans="7:7" x14ac:dyDescent="0.2">
      <c r="G42464"/>
    </row>
    <row r="42465" spans="7:7" x14ac:dyDescent="0.2">
      <c r="G42465"/>
    </row>
    <row r="42466" spans="7:7" x14ac:dyDescent="0.2">
      <c r="G42466"/>
    </row>
    <row r="42467" spans="7:7" x14ac:dyDescent="0.2">
      <c r="G42467"/>
    </row>
    <row r="42468" spans="7:7" x14ac:dyDescent="0.2">
      <c r="G42468"/>
    </row>
    <row r="42469" spans="7:7" x14ac:dyDescent="0.2">
      <c r="G42469"/>
    </row>
    <row r="42470" spans="7:7" x14ac:dyDescent="0.2">
      <c r="G42470"/>
    </row>
    <row r="42471" spans="7:7" x14ac:dyDescent="0.2">
      <c r="G42471"/>
    </row>
    <row r="42472" spans="7:7" x14ac:dyDescent="0.2">
      <c r="G42472"/>
    </row>
    <row r="42473" spans="7:7" x14ac:dyDescent="0.2">
      <c r="G42473"/>
    </row>
    <row r="42474" spans="7:7" x14ac:dyDescent="0.2">
      <c r="G42474"/>
    </row>
    <row r="42475" spans="7:7" x14ac:dyDescent="0.2">
      <c r="G42475"/>
    </row>
    <row r="42476" spans="7:7" x14ac:dyDescent="0.2">
      <c r="G42476"/>
    </row>
    <row r="42477" spans="7:7" x14ac:dyDescent="0.2">
      <c r="G42477"/>
    </row>
    <row r="42478" spans="7:7" x14ac:dyDescent="0.2">
      <c r="G42478"/>
    </row>
    <row r="42479" spans="7:7" x14ac:dyDescent="0.2">
      <c r="G42479"/>
    </row>
    <row r="42480" spans="7:7" x14ac:dyDescent="0.2">
      <c r="G42480"/>
    </row>
    <row r="42481" spans="7:7" x14ac:dyDescent="0.2">
      <c r="G42481"/>
    </row>
    <row r="42482" spans="7:7" x14ac:dyDescent="0.2">
      <c r="G42482"/>
    </row>
    <row r="42483" spans="7:7" x14ac:dyDescent="0.2">
      <c r="G42483"/>
    </row>
    <row r="42484" spans="7:7" x14ac:dyDescent="0.2">
      <c r="G42484"/>
    </row>
    <row r="42485" spans="7:7" x14ac:dyDescent="0.2">
      <c r="G42485"/>
    </row>
    <row r="42486" spans="7:7" x14ac:dyDescent="0.2">
      <c r="G42486"/>
    </row>
    <row r="42487" spans="7:7" x14ac:dyDescent="0.2">
      <c r="G42487"/>
    </row>
    <row r="42488" spans="7:7" x14ac:dyDescent="0.2">
      <c r="G42488"/>
    </row>
    <row r="42489" spans="7:7" x14ac:dyDescent="0.2">
      <c r="G42489"/>
    </row>
    <row r="42490" spans="7:7" x14ac:dyDescent="0.2">
      <c r="G42490"/>
    </row>
    <row r="42491" spans="7:7" x14ac:dyDescent="0.2">
      <c r="G42491"/>
    </row>
    <row r="42492" spans="7:7" x14ac:dyDescent="0.2">
      <c r="G42492"/>
    </row>
    <row r="42493" spans="7:7" x14ac:dyDescent="0.2">
      <c r="G42493"/>
    </row>
    <row r="42494" spans="7:7" x14ac:dyDescent="0.2">
      <c r="G42494"/>
    </row>
    <row r="42495" spans="7:7" x14ac:dyDescent="0.2">
      <c r="G42495"/>
    </row>
    <row r="42496" spans="7:7" x14ac:dyDescent="0.2">
      <c r="G42496"/>
    </row>
    <row r="42497" spans="7:7" x14ac:dyDescent="0.2">
      <c r="G42497"/>
    </row>
    <row r="42498" spans="7:7" x14ac:dyDescent="0.2">
      <c r="G42498"/>
    </row>
    <row r="42499" spans="7:7" x14ac:dyDescent="0.2">
      <c r="G42499"/>
    </row>
    <row r="42500" spans="7:7" x14ac:dyDescent="0.2">
      <c r="G42500"/>
    </row>
    <row r="42501" spans="7:7" x14ac:dyDescent="0.2">
      <c r="G42501"/>
    </row>
    <row r="42502" spans="7:7" x14ac:dyDescent="0.2">
      <c r="G42502"/>
    </row>
    <row r="42503" spans="7:7" x14ac:dyDescent="0.2">
      <c r="G42503"/>
    </row>
    <row r="42504" spans="7:7" x14ac:dyDescent="0.2">
      <c r="G42504"/>
    </row>
    <row r="42505" spans="7:7" x14ac:dyDescent="0.2">
      <c r="G42505"/>
    </row>
    <row r="42506" spans="7:7" x14ac:dyDescent="0.2">
      <c r="G42506"/>
    </row>
    <row r="42507" spans="7:7" x14ac:dyDescent="0.2">
      <c r="G42507"/>
    </row>
    <row r="42508" spans="7:7" x14ac:dyDescent="0.2">
      <c r="G42508"/>
    </row>
    <row r="42509" spans="7:7" x14ac:dyDescent="0.2">
      <c r="G42509"/>
    </row>
    <row r="42510" spans="7:7" x14ac:dyDescent="0.2">
      <c r="G42510"/>
    </row>
    <row r="42511" spans="7:7" x14ac:dyDescent="0.2">
      <c r="G42511"/>
    </row>
    <row r="42512" spans="7:7" x14ac:dyDescent="0.2">
      <c r="G42512"/>
    </row>
    <row r="42513" spans="7:7" x14ac:dyDescent="0.2">
      <c r="G42513"/>
    </row>
    <row r="42514" spans="7:7" x14ac:dyDescent="0.2">
      <c r="G42514"/>
    </row>
    <row r="42515" spans="7:7" x14ac:dyDescent="0.2">
      <c r="G42515"/>
    </row>
    <row r="42516" spans="7:7" x14ac:dyDescent="0.2">
      <c r="G42516"/>
    </row>
    <row r="42517" spans="7:7" x14ac:dyDescent="0.2">
      <c r="G42517"/>
    </row>
    <row r="42518" spans="7:7" x14ac:dyDescent="0.2">
      <c r="G42518"/>
    </row>
    <row r="42519" spans="7:7" x14ac:dyDescent="0.2">
      <c r="G42519"/>
    </row>
    <row r="42520" spans="7:7" x14ac:dyDescent="0.2">
      <c r="G42520"/>
    </row>
    <row r="42521" spans="7:7" x14ac:dyDescent="0.2">
      <c r="G42521"/>
    </row>
    <row r="42522" spans="7:7" x14ac:dyDescent="0.2">
      <c r="G42522"/>
    </row>
    <row r="42523" spans="7:7" x14ac:dyDescent="0.2">
      <c r="G42523"/>
    </row>
    <row r="42524" spans="7:7" x14ac:dyDescent="0.2">
      <c r="G42524"/>
    </row>
    <row r="42525" spans="7:7" x14ac:dyDescent="0.2">
      <c r="G42525"/>
    </row>
    <row r="42526" spans="7:7" x14ac:dyDescent="0.2">
      <c r="G42526"/>
    </row>
    <row r="42527" spans="7:7" x14ac:dyDescent="0.2">
      <c r="G42527"/>
    </row>
    <row r="42528" spans="7:7" x14ac:dyDescent="0.2">
      <c r="G42528"/>
    </row>
    <row r="42529" spans="7:7" x14ac:dyDescent="0.2">
      <c r="G42529"/>
    </row>
    <row r="42530" spans="7:7" x14ac:dyDescent="0.2">
      <c r="G42530"/>
    </row>
    <row r="42531" spans="7:7" x14ac:dyDescent="0.2">
      <c r="G42531"/>
    </row>
    <row r="42532" spans="7:7" x14ac:dyDescent="0.2">
      <c r="G42532"/>
    </row>
    <row r="42533" spans="7:7" x14ac:dyDescent="0.2">
      <c r="G42533"/>
    </row>
    <row r="42534" spans="7:7" x14ac:dyDescent="0.2">
      <c r="G42534"/>
    </row>
    <row r="42535" spans="7:7" x14ac:dyDescent="0.2">
      <c r="G42535"/>
    </row>
    <row r="42536" spans="7:7" x14ac:dyDescent="0.2">
      <c r="G42536"/>
    </row>
    <row r="42537" spans="7:7" x14ac:dyDescent="0.2">
      <c r="G42537"/>
    </row>
    <row r="42538" spans="7:7" x14ac:dyDescent="0.2">
      <c r="G42538"/>
    </row>
    <row r="42539" spans="7:7" x14ac:dyDescent="0.2">
      <c r="G42539"/>
    </row>
    <row r="42540" spans="7:7" x14ac:dyDescent="0.2">
      <c r="G42540"/>
    </row>
    <row r="42541" spans="7:7" x14ac:dyDescent="0.2">
      <c r="G42541"/>
    </row>
    <row r="42542" spans="7:7" x14ac:dyDescent="0.2">
      <c r="G42542"/>
    </row>
    <row r="42543" spans="7:7" x14ac:dyDescent="0.2">
      <c r="G42543"/>
    </row>
    <row r="42544" spans="7:7" x14ac:dyDescent="0.2">
      <c r="G42544"/>
    </row>
    <row r="42545" spans="7:7" x14ac:dyDescent="0.2">
      <c r="G42545"/>
    </row>
    <row r="42546" spans="7:7" x14ac:dyDescent="0.2">
      <c r="G42546"/>
    </row>
    <row r="42547" spans="7:7" x14ac:dyDescent="0.2">
      <c r="G42547"/>
    </row>
    <row r="42548" spans="7:7" x14ac:dyDescent="0.2">
      <c r="G42548"/>
    </row>
    <row r="42549" spans="7:7" x14ac:dyDescent="0.2">
      <c r="G42549"/>
    </row>
    <row r="42550" spans="7:7" x14ac:dyDescent="0.2">
      <c r="G42550"/>
    </row>
    <row r="42551" spans="7:7" x14ac:dyDescent="0.2">
      <c r="G42551"/>
    </row>
    <row r="42552" spans="7:7" x14ac:dyDescent="0.2">
      <c r="G42552"/>
    </row>
    <row r="42553" spans="7:7" x14ac:dyDescent="0.2">
      <c r="G42553"/>
    </row>
    <row r="42554" spans="7:7" x14ac:dyDescent="0.2">
      <c r="G42554"/>
    </row>
    <row r="42555" spans="7:7" x14ac:dyDescent="0.2">
      <c r="G42555"/>
    </row>
    <row r="42556" spans="7:7" x14ac:dyDescent="0.2">
      <c r="G42556"/>
    </row>
    <row r="42557" spans="7:7" x14ac:dyDescent="0.2">
      <c r="G42557"/>
    </row>
    <row r="42558" spans="7:7" x14ac:dyDescent="0.2">
      <c r="G42558"/>
    </row>
    <row r="42559" spans="7:7" x14ac:dyDescent="0.2">
      <c r="G42559"/>
    </row>
    <row r="42560" spans="7:7" x14ac:dyDescent="0.2">
      <c r="G42560"/>
    </row>
    <row r="42561" spans="7:7" x14ac:dyDescent="0.2">
      <c r="G42561"/>
    </row>
    <row r="42562" spans="7:7" x14ac:dyDescent="0.2">
      <c r="G42562"/>
    </row>
    <row r="42563" spans="7:7" x14ac:dyDescent="0.2">
      <c r="G42563"/>
    </row>
    <row r="42564" spans="7:7" x14ac:dyDescent="0.2">
      <c r="G42564"/>
    </row>
    <row r="42565" spans="7:7" x14ac:dyDescent="0.2">
      <c r="G42565"/>
    </row>
    <row r="42566" spans="7:7" x14ac:dyDescent="0.2">
      <c r="G42566"/>
    </row>
    <row r="42567" spans="7:7" x14ac:dyDescent="0.2">
      <c r="G42567"/>
    </row>
    <row r="42568" spans="7:7" x14ac:dyDescent="0.2">
      <c r="G42568"/>
    </row>
    <row r="42569" spans="7:7" x14ac:dyDescent="0.2">
      <c r="G42569"/>
    </row>
    <row r="42570" spans="7:7" x14ac:dyDescent="0.2">
      <c r="G42570"/>
    </row>
    <row r="42571" spans="7:7" x14ac:dyDescent="0.2">
      <c r="G42571"/>
    </row>
    <row r="42572" spans="7:7" x14ac:dyDescent="0.2">
      <c r="G42572"/>
    </row>
    <row r="42573" spans="7:7" x14ac:dyDescent="0.2">
      <c r="G42573"/>
    </row>
    <row r="42574" spans="7:7" x14ac:dyDescent="0.2">
      <c r="G42574"/>
    </row>
    <row r="42575" spans="7:7" x14ac:dyDescent="0.2">
      <c r="G42575"/>
    </row>
    <row r="42576" spans="7:7" x14ac:dyDescent="0.2">
      <c r="G42576"/>
    </row>
    <row r="42577" spans="7:7" x14ac:dyDescent="0.2">
      <c r="G42577"/>
    </row>
    <row r="42578" spans="7:7" x14ac:dyDescent="0.2">
      <c r="G42578"/>
    </row>
    <row r="42579" spans="7:7" x14ac:dyDescent="0.2">
      <c r="G42579"/>
    </row>
    <row r="42580" spans="7:7" x14ac:dyDescent="0.2">
      <c r="G42580"/>
    </row>
    <row r="42581" spans="7:7" x14ac:dyDescent="0.2">
      <c r="G42581"/>
    </row>
    <row r="42582" spans="7:7" x14ac:dyDescent="0.2">
      <c r="G42582"/>
    </row>
    <row r="42583" spans="7:7" x14ac:dyDescent="0.2">
      <c r="G42583"/>
    </row>
    <row r="42584" spans="7:7" x14ac:dyDescent="0.2">
      <c r="G42584"/>
    </row>
    <row r="42585" spans="7:7" x14ac:dyDescent="0.2">
      <c r="G42585"/>
    </row>
    <row r="42586" spans="7:7" x14ac:dyDescent="0.2">
      <c r="G42586"/>
    </row>
    <row r="42587" spans="7:7" x14ac:dyDescent="0.2">
      <c r="G42587"/>
    </row>
    <row r="42588" spans="7:7" x14ac:dyDescent="0.2">
      <c r="G42588"/>
    </row>
    <row r="42589" spans="7:7" x14ac:dyDescent="0.2">
      <c r="G42589"/>
    </row>
    <row r="42590" spans="7:7" x14ac:dyDescent="0.2">
      <c r="G42590"/>
    </row>
    <row r="42591" spans="7:7" x14ac:dyDescent="0.2">
      <c r="G42591"/>
    </row>
    <row r="42592" spans="7:7" x14ac:dyDescent="0.2">
      <c r="G42592"/>
    </row>
    <row r="42593" spans="7:7" x14ac:dyDescent="0.2">
      <c r="G42593"/>
    </row>
    <row r="42594" spans="7:7" x14ac:dyDescent="0.2">
      <c r="G42594"/>
    </row>
    <row r="42595" spans="7:7" x14ac:dyDescent="0.2">
      <c r="G42595"/>
    </row>
    <row r="42596" spans="7:7" x14ac:dyDescent="0.2">
      <c r="G42596"/>
    </row>
    <row r="42597" spans="7:7" x14ac:dyDescent="0.2">
      <c r="G42597"/>
    </row>
    <row r="42598" spans="7:7" x14ac:dyDescent="0.2">
      <c r="G42598"/>
    </row>
    <row r="42599" spans="7:7" x14ac:dyDescent="0.2">
      <c r="G42599"/>
    </row>
    <row r="42600" spans="7:7" x14ac:dyDescent="0.2">
      <c r="G42600"/>
    </row>
    <row r="42601" spans="7:7" x14ac:dyDescent="0.2">
      <c r="G42601"/>
    </row>
    <row r="42602" spans="7:7" x14ac:dyDescent="0.2">
      <c r="G42602"/>
    </row>
    <row r="42603" spans="7:7" x14ac:dyDescent="0.2">
      <c r="G42603"/>
    </row>
    <row r="42604" spans="7:7" x14ac:dyDescent="0.2">
      <c r="G42604"/>
    </row>
    <row r="42605" spans="7:7" x14ac:dyDescent="0.2">
      <c r="G42605"/>
    </row>
    <row r="42606" spans="7:7" x14ac:dyDescent="0.2">
      <c r="G42606"/>
    </row>
    <row r="42607" spans="7:7" x14ac:dyDescent="0.2">
      <c r="G42607"/>
    </row>
    <row r="42608" spans="7:7" x14ac:dyDescent="0.2">
      <c r="G42608"/>
    </row>
    <row r="42609" spans="7:7" x14ac:dyDescent="0.2">
      <c r="G42609"/>
    </row>
    <row r="42610" spans="7:7" x14ac:dyDescent="0.2">
      <c r="G42610"/>
    </row>
    <row r="42611" spans="7:7" x14ac:dyDescent="0.2">
      <c r="G42611"/>
    </row>
    <row r="42612" spans="7:7" x14ac:dyDescent="0.2">
      <c r="G42612"/>
    </row>
    <row r="42613" spans="7:7" x14ac:dyDescent="0.2">
      <c r="G42613"/>
    </row>
    <row r="42614" spans="7:7" x14ac:dyDescent="0.2">
      <c r="G42614"/>
    </row>
    <row r="42615" spans="7:7" x14ac:dyDescent="0.2">
      <c r="G42615"/>
    </row>
    <row r="42616" spans="7:7" x14ac:dyDescent="0.2">
      <c r="G42616"/>
    </row>
    <row r="42617" spans="7:7" x14ac:dyDescent="0.2">
      <c r="G42617"/>
    </row>
    <row r="42618" spans="7:7" x14ac:dyDescent="0.2">
      <c r="G42618"/>
    </row>
    <row r="42619" spans="7:7" x14ac:dyDescent="0.2">
      <c r="G42619"/>
    </row>
    <row r="42620" spans="7:7" x14ac:dyDescent="0.2">
      <c r="G42620"/>
    </row>
    <row r="42621" spans="7:7" x14ac:dyDescent="0.2">
      <c r="G42621"/>
    </row>
    <row r="42622" spans="7:7" x14ac:dyDescent="0.2">
      <c r="G42622"/>
    </row>
    <row r="42623" spans="7:7" x14ac:dyDescent="0.2">
      <c r="G42623"/>
    </row>
    <row r="42624" spans="7:7" x14ac:dyDescent="0.2">
      <c r="G42624"/>
    </row>
    <row r="42625" spans="7:7" x14ac:dyDescent="0.2">
      <c r="G42625"/>
    </row>
    <row r="42626" spans="7:7" x14ac:dyDescent="0.2">
      <c r="G42626"/>
    </row>
    <row r="42627" spans="7:7" x14ac:dyDescent="0.2">
      <c r="G42627"/>
    </row>
    <row r="42628" spans="7:7" x14ac:dyDescent="0.2">
      <c r="G42628"/>
    </row>
    <row r="42629" spans="7:7" x14ac:dyDescent="0.2">
      <c r="G42629"/>
    </row>
    <row r="42630" spans="7:7" x14ac:dyDescent="0.2">
      <c r="G42630"/>
    </row>
    <row r="42631" spans="7:7" x14ac:dyDescent="0.2">
      <c r="G42631"/>
    </row>
    <row r="42632" spans="7:7" x14ac:dyDescent="0.2">
      <c r="G42632"/>
    </row>
    <row r="42633" spans="7:7" x14ac:dyDescent="0.2">
      <c r="G42633"/>
    </row>
    <row r="42634" spans="7:7" x14ac:dyDescent="0.2">
      <c r="G42634"/>
    </row>
    <row r="42635" spans="7:7" x14ac:dyDescent="0.2">
      <c r="G42635"/>
    </row>
    <row r="42636" spans="7:7" x14ac:dyDescent="0.2">
      <c r="G42636"/>
    </row>
    <row r="42637" spans="7:7" x14ac:dyDescent="0.2">
      <c r="G42637"/>
    </row>
    <row r="42638" spans="7:7" x14ac:dyDescent="0.2">
      <c r="G42638"/>
    </row>
    <row r="42639" spans="7:7" x14ac:dyDescent="0.2">
      <c r="G42639"/>
    </row>
    <row r="42640" spans="7:7" x14ac:dyDescent="0.2">
      <c r="G42640"/>
    </row>
    <row r="42641" spans="7:7" x14ac:dyDescent="0.2">
      <c r="G42641"/>
    </row>
    <row r="42642" spans="7:7" x14ac:dyDescent="0.2">
      <c r="G42642"/>
    </row>
    <row r="42643" spans="7:7" x14ac:dyDescent="0.2">
      <c r="G42643"/>
    </row>
    <row r="42644" spans="7:7" x14ac:dyDescent="0.2">
      <c r="G42644"/>
    </row>
    <row r="42645" spans="7:7" x14ac:dyDescent="0.2">
      <c r="G42645"/>
    </row>
    <row r="42646" spans="7:7" x14ac:dyDescent="0.2">
      <c r="G42646"/>
    </row>
    <row r="42647" spans="7:7" x14ac:dyDescent="0.2">
      <c r="G42647"/>
    </row>
    <row r="42648" spans="7:7" x14ac:dyDescent="0.2">
      <c r="G42648"/>
    </row>
    <row r="42649" spans="7:7" x14ac:dyDescent="0.2">
      <c r="G42649"/>
    </row>
    <row r="42650" spans="7:7" x14ac:dyDescent="0.2">
      <c r="G42650"/>
    </row>
    <row r="42651" spans="7:7" x14ac:dyDescent="0.2">
      <c r="G42651"/>
    </row>
    <row r="42652" spans="7:7" x14ac:dyDescent="0.2">
      <c r="G42652"/>
    </row>
    <row r="42653" spans="7:7" x14ac:dyDescent="0.2">
      <c r="G42653"/>
    </row>
    <row r="42654" spans="7:7" x14ac:dyDescent="0.2">
      <c r="G42654"/>
    </row>
    <row r="42655" spans="7:7" x14ac:dyDescent="0.2">
      <c r="G42655"/>
    </row>
    <row r="42656" spans="7:7" x14ac:dyDescent="0.2">
      <c r="G42656"/>
    </row>
    <row r="42657" spans="7:7" x14ac:dyDescent="0.2">
      <c r="G42657"/>
    </row>
    <row r="42658" spans="7:7" x14ac:dyDescent="0.2">
      <c r="G42658"/>
    </row>
    <row r="42659" spans="7:7" x14ac:dyDescent="0.2">
      <c r="G42659"/>
    </row>
    <row r="42660" spans="7:7" x14ac:dyDescent="0.2">
      <c r="G42660"/>
    </row>
    <row r="42661" spans="7:7" x14ac:dyDescent="0.2">
      <c r="G42661"/>
    </row>
    <row r="42662" spans="7:7" x14ac:dyDescent="0.2">
      <c r="G42662"/>
    </row>
    <row r="42663" spans="7:7" x14ac:dyDescent="0.2">
      <c r="G42663"/>
    </row>
    <row r="42664" spans="7:7" x14ac:dyDescent="0.2">
      <c r="G42664"/>
    </row>
    <row r="42665" spans="7:7" x14ac:dyDescent="0.2">
      <c r="G42665"/>
    </row>
    <row r="42666" spans="7:7" x14ac:dyDescent="0.2">
      <c r="G42666"/>
    </row>
    <row r="42667" spans="7:7" x14ac:dyDescent="0.2">
      <c r="G42667"/>
    </row>
    <row r="42668" spans="7:7" x14ac:dyDescent="0.2">
      <c r="G42668"/>
    </row>
    <row r="42669" spans="7:7" x14ac:dyDescent="0.2">
      <c r="G42669"/>
    </row>
    <row r="42670" spans="7:7" x14ac:dyDescent="0.2">
      <c r="G42670"/>
    </row>
    <row r="42671" spans="7:7" x14ac:dyDescent="0.2">
      <c r="G42671"/>
    </row>
    <row r="42672" spans="7:7" x14ac:dyDescent="0.2">
      <c r="G42672"/>
    </row>
    <row r="42673" spans="7:7" x14ac:dyDescent="0.2">
      <c r="G42673"/>
    </row>
    <row r="42674" spans="7:7" x14ac:dyDescent="0.2">
      <c r="G42674"/>
    </row>
    <row r="42675" spans="7:7" x14ac:dyDescent="0.2">
      <c r="G42675"/>
    </row>
    <row r="42676" spans="7:7" x14ac:dyDescent="0.2">
      <c r="G42676"/>
    </row>
    <row r="42677" spans="7:7" x14ac:dyDescent="0.2">
      <c r="G42677"/>
    </row>
    <row r="42678" spans="7:7" x14ac:dyDescent="0.2">
      <c r="G42678"/>
    </row>
    <row r="42679" spans="7:7" x14ac:dyDescent="0.2">
      <c r="G42679"/>
    </row>
    <row r="42680" spans="7:7" x14ac:dyDescent="0.2">
      <c r="G42680"/>
    </row>
    <row r="42681" spans="7:7" x14ac:dyDescent="0.2">
      <c r="G42681"/>
    </row>
    <row r="42682" spans="7:7" x14ac:dyDescent="0.2">
      <c r="G42682"/>
    </row>
    <row r="42683" spans="7:7" x14ac:dyDescent="0.2">
      <c r="G42683"/>
    </row>
    <row r="42684" spans="7:7" x14ac:dyDescent="0.2">
      <c r="G42684"/>
    </row>
    <row r="42685" spans="7:7" x14ac:dyDescent="0.2">
      <c r="G42685"/>
    </row>
    <row r="42686" spans="7:7" x14ac:dyDescent="0.2">
      <c r="G42686"/>
    </row>
    <row r="42687" spans="7:7" x14ac:dyDescent="0.2">
      <c r="G42687"/>
    </row>
    <row r="42688" spans="7:7" x14ac:dyDescent="0.2">
      <c r="G42688"/>
    </row>
    <row r="42689" spans="7:7" x14ac:dyDescent="0.2">
      <c r="G42689"/>
    </row>
    <row r="42690" spans="7:7" x14ac:dyDescent="0.2">
      <c r="G42690"/>
    </row>
    <row r="42691" spans="7:7" x14ac:dyDescent="0.2">
      <c r="G42691"/>
    </row>
    <row r="42692" spans="7:7" x14ac:dyDescent="0.2">
      <c r="G42692"/>
    </row>
    <row r="42693" spans="7:7" x14ac:dyDescent="0.2">
      <c r="G42693"/>
    </row>
    <row r="42694" spans="7:7" x14ac:dyDescent="0.2">
      <c r="G42694"/>
    </row>
    <row r="42695" spans="7:7" x14ac:dyDescent="0.2">
      <c r="G42695"/>
    </row>
    <row r="42696" spans="7:7" x14ac:dyDescent="0.2">
      <c r="G42696"/>
    </row>
    <row r="42697" spans="7:7" x14ac:dyDescent="0.2">
      <c r="G42697"/>
    </row>
    <row r="42698" spans="7:7" x14ac:dyDescent="0.2">
      <c r="G42698"/>
    </row>
    <row r="42699" spans="7:7" x14ac:dyDescent="0.2">
      <c r="G42699"/>
    </row>
    <row r="42700" spans="7:7" x14ac:dyDescent="0.2">
      <c r="G42700"/>
    </row>
    <row r="42701" spans="7:7" x14ac:dyDescent="0.2">
      <c r="G42701"/>
    </row>
    <row r="42702" spans="7:7" x14ac:dyDescent="0.2">
      <c r="G42702"/>
    </row>
    <row r="42703" spans="7:7" x14ac:dyDescent="0.2">
      <c r="G42703"/>
    </row>
    <row r="42704" spans="7:7" x14ac:dyDescent="0.2">
      <c r="G42704"/>
    </row>
    <row r="42705" spans="7:7" x14ac:dyDescent="0.2">
      <c r="G42705"/>
    </row>
    <row r="42706" spans="7:7" x14ac:dyDescent="0.2">
      <c r="G42706"/>
    </row>
    <row r="42707" spans="7:7" x14ac:dyDescent="0.2">
      <c r="G42707"/>
    </row>
    <row r="42708" spans="7:7" x14ac:dyDescent="0.2">
      <c r="G42708"/>
    </row>
    <row r="42709" spans="7:7" x14ac:dyDescent="0.2">
      <c r="G42709"/>
    </row>
    <row r="42710" spans="7:7" x14ac:dyDescent="0.2">
      <c r="G42710"/>
    </row>
    <row r="42711" spans="7:7" x14ac:dyDescent="0.2">
      <c r="G42711"/>
    </row>
    <row r="42712" spans="7:7" x14ac:dyDescent="0.2">
      <c r="G42712"/>
    </row>
    <row r="42713" spans="7:7" x14ac:dyDescent="0.2">
      <c r="G42713"/>
    </row>
    <row r="42714" spans="7:7" x14ac:dyDescent="0.2">
      <c r="G42714"/>
    </row>
    <row r="42715" spans="7:7" x14ac:dyDescent="0.2">
      <c r="G42715"/>
    </row>
    <row r="42716" spans="7:7" x14ac:dyDescent="0.2">
      <c r="G42716"/>
    </row>
    <row r="42717" spans="7:7" x14ac:dyDescent="0.2">
      <c r="G42717"/>
    </row>
    <row r="42718" spans="7:7" x14ac:dyDescent="0.2">
      <c r="G42718"/>
    </row>
    <row r="42719" spans="7:7" x14ac:dyDescent="0.2">
      <c r="G42719"/>
    </row>
    <row r="42720" spans="7:7" x14ac:dyDescent="0.2">
      <c r="G42720"/>
    </row>
    <row r="42721" spans="7:7" x14ac:dyDescent="0.2">
      <c r="G42721"/>
    </row>
    <row r="42722" spans="7:7" x14ac:dyDescent="0.2">
      <c r="G42722"/>
    </row>
    <row r="42723" spans="7:7" x14ac:dyDescent="0.2">
      <c r="G42723"/>
    </row>
    <row r="42724" spans="7:7" x14ac:dyDescent="0.2">
      <c r="G42724"/>
    </row>
    <row r="42725" spans="7:7" x14ac:dyDescent="0.2">
      <c r="G42725"/>
    </row>
    <row r="42726" spans="7:7" x14ac:dyDescent="0.2">
      <c r="G42726"/>
    </row>
    <row r="42727" spans="7:7" x14ac:dyDescent="0.2">
      <c r="G42727"/>
    </row>
    <row r="42728" spans="7:7" x14ac:dyDescent="0.2">
      <c r="G42728"/>
    </row>
    <row r="42729" spans="7:7" x14ac:dyDescent="0.2">
      <c r="G42729"/>
    </row>
    <row r="42730" spans="7:7" x14ac:dyDescent="0.2">
      <c r="G42730"/>
    </row>
    <row r="42731" spans="7:7" x14ac:dyDescent="0.2">
      <c r="G42731"/>
    </row>
    <row r="42732" spans="7:7" x14ac:dyDescent="0.2">
      <c r="G42732"/>
    </row>
    <row r="42733" spans="7:7" x14ac:dyDescent="0.2">
      <c r="G42733"/>
    </row>
    <row r="42734" spans="7:7" x14ac:dyDescent="0.2">
      <c r="G42734"/>
    </row>
    <row r="42735" spans="7:7" x14ac:dyDescent="0.2">
      <c r="G42735"/>
    </row>
    <row r="42736" spans="7:7" x14ac:dyDescent="0.2">
      <c r="G42736"/>
    </row>
    <row r="42737" spans="7:7" x14ac:dyDescent="0.2">
      <c r="G42737"/>
    </row>
    <row r="42738" spans="7:7" x14ac:dyDescent="0.2">
      <c r="G42738"/>
    </row>
    <row r="42739" spans="7:7" x14ac:dyDescent="0.2">
      <c r="G42739"/>
    </row>
    <row r="42740" spans="7:7" x14ac:dyDescent="0.2">
      <c r="G42740"/>
    </row>
    <row r="42741" spans="7:7" x14ac:dyDescent="0.2">
      <c r="G42741"/>
    </row>
    <row r="42742" spans="7:7" x14ac:dyDescent="0.2">
      <c r="G42742"/>
    </row>
    <row r="42743" spans="7:7" x14ac:dyDescent="0.2">
      <c r="G42743"/>
    </row>
    <row r="42744" spans="7:7" x14ac:dyDescent="0.2">
      <c r="G42744"/>
    </row>
    <row r="42745" spans="7:7" x14ac:dyDescent="0.2">
      <c r="G42745"/>
    </row>
    <row r="42746" spans="7:7" x14ac:dyDescent="0.2">
      <c r="G42746"/>
    </row>
    <row r="42747" spans="7:7" x14ac:dyDescent="0.2">
      <c r="G42747"/>
    </row>
    <row r="42748" spans="7:7" x14ac:dyDescent="0.2">
      <c r="G42748"/>
    </row>
    <row r="42749" spans="7:7" x14ac:dyDescent="0.2">
      <c r="G42749"/>
    </row>
    <row r="42750" spans="7:7" x14ac:dyDescent="0.2">
      <c r="G42750"/>
    </row>
    <row r="42751" spans="7:7" x14ac:dyDescent="0.2">
      <c r="G42751"/>
    </row>
    <row r="42752" spans="7:7" x14ac:dyDescent="0.2">
      <c r="G42752"/>
    </row>
    <row r="42753" spans="7:7" x14ac:dyDescent="0.2">
      <c r="G42753"/>
    </row>
    <row r="42754" spans="7:7" x14ac:dyDescent="0.2">
      <c r="G42754"/>
    </row>
    <row r="42755" spans="7:7" x14ac:dyDescent="0.2">
      <c r="G42755"/>
    </row>
    <row r="42756" spans="7:7" x14ac:dyDescent="0.2">
      <c r="G42756"/>
    </row>
    <row r="42757" spans="7:7" x14ac:dyDescent="0.2">
      <c r="G42757"/>
    </row>
    <row r="42758" spans="7:7" x14ac:dyDescent="0.2">
      <c r="G42758"/>
    </row>
    <row r="42759" spans="7:7" x14ac:dyDescent="0.2">
      <c r="G42759"/>
    </row>
    <row r="42760" spans="7:7" x14ac:dyDescent="0.2">
      <c r="G42760"/>
    </row>
    <row r="42761" spans="7:7" x14ac:dyDescent="0.2">
      <c r="G42761"/>
    </row>
    <row r="42762" spans="7:7" x14ac:dyDescent="0.2">
      <c r="G42762"/>
    </row>
    <row r="42763" spans="7:7" x14ac:dyDescent="0.2">
      <c r="G42763"/>
    </row>
    <row r="42764" spans="7:7" x14ac:dyDescent="0.2">
      <c r="G42764"/>
    </row>
    <row r="42765" spans="7:7" x14ac:dyDescent="0.2">
      <c r="G42765"/>
    </row>
    <row r="42766" spans="7:7" x14ac:dyDescent="0.2">
      <c r="G42766"/>
    </row>
    <row r="42767" spans="7:7" x14ac:dyDescent="0.2">
      <c r="G42767"/>
    </row>
    <row r="42768" spans="7:7" x14ac:dyDescent="0.2">
      <c r="G42768"/>
    </row>
    <row r="42769" spans="7:7" x14ac:dyDescent="0.2">
      <c r="G42769"/>
    </row>
    <row r="42770" spans="7:7" x14ac:dyDescent="0.2">
      <c r="G42770"/>
    </row>
    <row r="42771" spans="7:7" x14ac:dyDescent="0.2">
      <c r="G42771"/>
    </row>
    <row r="42772" spans="7:7" x14ac:dyDescent="0.2">
      <c r="G42772"/>
    </row>
    <row r="42773" spans="7:7" x14ac:dyDescent="0.2">
      <c r="G42773"/>
    </row>
    <row r="42774" spans="7:7" x14ac:dyDescent="0.2">
      <c r="G42774"/>
    </row>
    <row r="42775" spans="7:7" x14ac:dyDescent="0.2">
      <c r="G42775"/>
    </row>
    <row r="42776" spans="7:7" x14ac:dyDescent="0.2">
      <c r="G42776"/>
    </row>
    <row r="42777" spans="7:7" x14ac:dyDescent="0.2">
      <c r="G42777"/>
    </row>
    <row r="42778" spans="7:7" x14ac:dyDescent="0.2">
      <c r="G42778"/>
    </row>
    <row r="42779" spans="7:7" x14ac:dyDescent="0.2">
      <c r="G42779"/>
    </row>
    <row r="42780" spans="7:7" x14ac:dyDescent="0.2">
      <c r="G42780"/>
    </row>
    <row r="42781" spans="7:7" x14ac:dyDescent="0.2">
      <c r="G42781"/>
    </row>
    <row r="42782" spans="7:7" x14ac:dyDescent="0.2">
      <c r="G42782"/>
    </row>
    <row r="42783" spans="7:7" x14ac:dyDescent="0.2">
      <c r="G42783"/>
    </row>
    <row r="42784" spans="7:7" x14ac:dyDescent="0.2">
      <c r="G42784"/>
    </row>
    <row r="42785" spans="7:7" x14ac:dyDescent="0.2">
      <c r="G42785"/>
    </row>
    <row r="42786" spans="7:7" x14ac:dyDescent="0.2">
      <c r="G42786"/>
    </row>
    <row r="42787" spans="7:7" x14ac:dyDescent="0.2">
      <c r="G42787"/>
    </row>
    <row r="42788" spans="7:7" x14ac:dyDescent="0.2">
      <c r="G42788"/>
    </row>
    <row r="42789" spans="7:7" x14ac:dyDescent="0.2">
      <c r="G42789"/>
    </row>
    <row r="42790" spans="7:7" x14ac:dyDescent="0.2">
      <c r="G42790"/>
    </row>
    <row r="42791" spans="7:7" x14ac:dyDescent="0.2">
      <c r="G42791"/>
    </row>
    <row r="42792" spans="7:7" x14ac:dyDescent="0.2">
      <c r="G42792"/>
    </row>
    <row r="42793" spans="7:7" x14ac:dyDescent="0.2">
      <c r="G42793"/>
    </row>
    <row r="42794" spans="7:7" x14ac:dyDescent="0.2">
      <c r="G42794"/>
    </row>
    <row r="42795" spans="7:7" x14ac:dyDescent="0.2">
      <c r="G42795"/>
    </row>
    <row r="42796" spans="7:7" x14ac:dyDescent="0.2">
      <c r="G42796"/>
    </row>
    <row r="42797" spans="7:7" x14ac:dyDescent="0.2">
      <c r="G42797"/>
    </row>
    <row r="42798" spans="7:7" x14ac:dyDescent="0.2">
      <c r="G42798"/>
    </row>
    <row r="42799" spans="7:7" x14ac:dyDescent="0.2">
      <c r="G42799"/>
    </row>
    <row r="42800" spans="7:7" x14ac:dyDescent="0.2">
      <c r="G42800"/>
    </row>
    <row r="42801" spans="7:7" x14ac:dyDescent="0.2">
      <c r="G42801"/>
    </row>
    <row r="42802" spans="7:7" x14ac:dyDescent="0.2">
      <c r="G42802"/>
    </row>
    <row r="42803" spans="7:7" x14ac:dyDescent="0.2">
      <c r="G42803"/>
    </row>
    <row r="42804" spans="7:7" x14ac:dyDescent="0.2">
      <c r="G42804"/>
    </row>
    <row r="42805" spans="7:7" x14ac:dyDescent="0.2">
      <c r="G42805"/>
    </row>
    <row r="42806" spans="7:7" x14ac:dyDescent="0.2">
      <c r="G42806"/>
    </row>
    <row r="42807" spans="7:7" x14ac:dyDescent="0.2">
      <c r="G42807"/>
    </row>
    <row r="42808" spans="7:7" x14ac:dyDescent="0.2">
      <c r="G42808"/>
    </row>
    <row r="42809" spans="7:7" x14ac:dyDescent="0.2">
      <c r="G42809"/>
    </row>
    <row r="42810" spans="7:7" x14ac:dyDescent="0.2">
      <c r="G42810"/>
    </row>
    <row r="42811" spans="7:7" x14ac:dyDescent="0.2">
      <c r="G42811"/>
    </row>
    <row r="42812" spans="7:7" x14ac:dyDescent="0.2">
      <c r="G42812"/>
    </row>
    <row r="42813" spans="7:7" x14ac:dyDescent="0.2">
      <c r="G42813"/>
    </row>
    <row r="42814" spans="7:7" x14ac:dyDescent="0.2">
      <c r="G42814"/>
    </row>
    <row r="42815" spans="7:7" x14ac:dyDescent="0.2">
      <c r="G42815"/>
    </row>
    <row r="42816" spans="7:7" x14ac:dyDescent="0.2">
      <c r="G42816"/>
    </row>
    <row r="42817" spans="7:7" x14ac:dyDescent="0.2">
      <c r="G42817"/>
    </row>
    <row r="42818" spans="7:7" x14ac:dyDescent="0.2">
      <c r="G42818"/>
    </row>
    <row r="42819" spans="7:7" x14ac:dyDescent="0.2">
      <c r="G42819"/>
    </row>
    <row r="42820" spans="7:7" x14ac:dyDescent="0.2">
      <c r="G42820"/>
    </row>
    <row r="42821" spans="7:7" x14ac:dyDescent="0.2">
      <c r="G42821"/>
    </row>
    <row r="42822" spans="7:7" x14ac:dyDescent="0.2">
      <c r="G42822"/>
    </row>
    <row r="42823" spans="7:7" x14ac:dyDescent="0.2">
      <c r="G42823"/>
    </row>
    <row r="42824" spans="7:7" x14ac:dyDescent="0.2">
      <c r="G42824"/>
    </row>
    <row r="42825" spans="7:7" x14ac:dyDescent="0.2">
      <c r="G42825"/>
    </row>
    <row r="42826" spans="7:7" x14ac:dyDescent="0.2">
      <c r="G42826"/>
    </row>
    <row r="42827" spans="7:7" x14ac:dyDescent="0.2">
      <c r="G42827"/>
    </row>
    <row r="42828" spans="7:7" x14ac:dyDescent="0.2">
      <c r="G42828"/>
    </row>
    <row r="42829" spans="7:7" x14ac:dyDescent="0.2">
      <c r="G42829"/>
    </row>
    <row r="42830" spans="7:7" x14ac:dyDescent="0.2">
      <c r="G42830"/>
    </row>
    <row r="42831" spans="7:7" x14ac:dyDescent="0.2">
      <c r="G42831"/>
    </row>
    <row r="42832" spans="7:7" x14ac:dyDescent="0.2">
      <c r="G42832"/>
    </row>
    <row r="42833" spans="7:7" x14ac:dyDescent="0.2">
      <c r="G42833"/>
    </row>
    <row r="42834" spans="7:7" x14ac:dyDescent="0.2">
      <c r="G42834"/>
    </row>
    <row r="42835" spans="7:7" x14ac:dyDescent="0.2">
      <c r="G42835"/>
    </row>
    <row r="42836" spans="7:7" x14ac:dyDescent="0.2">
      <c r="G42836"/>
    </row>
    <row r="42837" spans="7:7" x14ac:dyDescent="0.2">
      <c r="G42837"/>
    </row>
    <row r="42838" spans="7:7" x14ac:dyDescent="0.2">
      <c r="G42838"/>
    </row>
    <row r="42839" spans="7:7" x14ac:dyDescent="0.2">
      <c r="G42839"/>
    </row>
    <row r="42840" spans="7:7" x14ac:dyDescent="0.2">
      <c r="G42840"/>
    </row>
    <row r="42841" spans="7:7" x14ac:dyDescent="0.2">
      <c r="G42841"/>
    </row>
    <row r="42842" spans="7:7" x14ac:dyDescent="0.2">
      <c r="G42842"/>
    </row>
    <row r="42843" spans="7:7" x14ac:dyDescent="0.2">
      <c r="G42843"/>
    </row>
    <row r="42844" spans="7:7" x14ac:dyDescent="0.2">
      <c r="G42844"/>
    </row>
    <row r="42845" spans="7:7" x14ac:dyDescent="0.2">
      <c r="G42845"/>
    </row>
    <row r="42846" spans="7:7" x14ac:dyDescent="0.2">
      <c r="G42846"/>
    </row>
    <row r="42847" spans="7:7" x14ac:dyDescent="0.2">
      <c r="G42847"/>
    </row>
    <row r="42848" spans="7:7" x14ac:dyDescent="0.2">
      <c r="G42848"/>
    </row>
    <row r="42849" spans="7:7" x14ac:dyDescent="0.2">
      <c r="G42849"/>
    </row>
    <row r="42850" spans="7:7" x14ac:dyDescent="0.2">
      <c r="G42850"/>
    </row>
    <row r="42851" spans="7:7" x14ac:dyDescent="0.2">
      <c r="G42851"/>
    </row>
    <row r="42852" spans="7:7" x14ac:dyDescent="0.2">
      <c r="G42852"/>
    </row>
    <row r="42853" spans="7:7" x14ac:dyDescent="0.2">
      <c r="G42853"/>
    </row>
    <row r="42854" spans="7:7" x14ac:dyDescent="0.2">
      <c r="G42854"/>
    </row>
    <row r="42855" spans="7:7" x14ac:dyDescent="0.2">
      <c r="G42855"/>
    </row>
    <row r="42856" spans="7:7" x14ac:dyDescent="0.2">
      <c r="G42856"/>
    </row>
    <row r="42857" spans="7:7" x14ac:dyDescent="0.2">
      <c r="G42857"/>
    </row>
    <row r="42858" spans="7:7" x14ac:dyDescent="0.2">
      <c r="G42858"/>
    </row>
    <row r="42859" spans="7:7" x14ac:dyDescent="0.2">
      <c r="G42859"/>
    </row>
    <row r="42860" spans="7:7" x14ac:dyDescent="0.2">
      <c r="G42860"/>
    </row>
    <row r="42861" spans="7:7" x14ac:dyDescent="0.2">
      <c r="G42861"/>
    </row>
    <row r="42862" spans="7:7" x14ac:dyDescent="0.2">
      <c r="G42862"/>
    </row>
    <row r="42863" spans="7:7" x14ac:dyDescent="0.2">
      <c r="G42863"/>
    </row>
    <row r="42864" spans="7:7" x14ac:dyDescent="0.2">
      <c r="G42864"/>
    </row>
    <row r="42865" spans="7:7" x14ac:dyDescent="0.2">
      <c r="G42865"/>
    </row>
    <row r="42866" spans="7:7" x14ac:dyDescent="0.2">
      <c r="G42866"/>
    </row>
    <row r="42867" spans="7:7" x14ac:dyDescent="0.2">
      <c r="G42867"/>
    </row>
    <row r="42868" spans="7:7" x14ac:dyDescent="0.2">
      <c r="G42868"/>
    </row>
    <row r="42869" spans="7:7" x14ac:dyDescent="0.2">
      <c r="G42869"/>
    </row>
    <row r="42870" spans="7:7" x14ac:dyDescent="0.2">
      <c r="G42870"/>
    </row>
    <row r="42871" spans="7:7" x14ac:dyDescent="0.2">
      <c r="G42871"/>
    </row>
    <row r="42872" spans="7:7" x14ac:dyDescent="0.2">
      <c r="G42872"/>
    </row>
    <row r="42873" spans="7:7" x14ac:dyDescent="0.2">
      <c r="G42873"/>
    </row>
    <row r="42874" spans="7:7" x14ac:dyDescent="0.2">
      <c r="G42874"/>
    </row>
    <row r="42875" spans="7:7" x14ac:dyDescent="0.2">
      <c r="G42875"/>
    </row>
    <row r="42876" spans="7:7" x14ac:dyDescent="0.2">
      <c r="G42876"/>
    </row>
    <row r="42877" spans="7:7" x14ac:dyDescent="0.2">
      <c r="G42877"/>
    </row>
    <row r="42878" spans="7:7" x14ac:dyDescent="0.2">
      <c r="G42878"/>
    </row>
    <row r="42879" spans="7:7" x14ac:dyDescent="0.2">
      <c r="G42879"/>
    </row>
    <row r="42880" spans="7:7" x14ac:dyDescent="0.2">
      <c r="G42880"/>
    </row>
    <row r="42881" spans="7:7" x14ac:dyDescent="0.2">
      <c r="G42881"/>
    </row>
    <row r="42882" spans="7:7" x14ac:dyDescent="0.2">
      <c r="G42882"/>
    </row>
    <row r="42883" spans="7:7" x14ac:dyDescent="0.2">
      <c r="G42883"/>
    </row>
    <row r="42884" spans="7:7" x14ac:dyDescent="0.2">
      <c r="G42884"/>
    </row>
    <row r="42885" spans="7:7" x14ac:dyDescent="0.2">
      <c r="G42885"/>
    </row>
    <row r="42886" spans="7:7" x14ac:dyDescent="0.2">
      <c r="G42886"/>
    </row>
    <row r="42887" spans="7:7" x14ac:dyDescent="0.2">
      <c r="G42887"/>
    </row>
    <row r="42888" spans="7:7" x14ac:dyDescent="0.2">
      <c r="G42888"/>
    </row>
    <row r="42889" spans="7:7" x14ac:dyDescent="0.2">
      <c r="G42889"/>
    </row>
    <row r="42890" spans="7:7" x14ac:dyDescent="0.2">
      <c r="G42890"/>
    </row>
    <row r="42891" spans="7:7" x14ac:dyDescent="0.2">
      <c r="G42891"/>
    </row>
    <row r="42892" spans="7:7" x14ac:dyDescent="0.2">
      <c r="G42892"/>
    </row>
    <row r="42893" spans="7:7" x14ac:dyDescent="0.2">
      <c r="G42893"/>
    </row>
    <row r="42894" spans="7:7" x14ac:dyDescent="0.2">
      <c r="G42894"/>
    </row>
    <row r="42895" spans="7:7" x14ac:dyDescent="0.2">
      <c r="G42895"/>
    </row>
    <row r="42896" spans="7:7" x14ac:dyDescent="0.2">
      <c r="G42896"/>
    </row>
    <row r="42897" spans="7:7" x14ac:dyDescent="0.2">
      <c r="G42897"/>
    </row>
    <row r="42898" spans="7:7" x14ac:dyDescent="0.2">
      <c r="G42898"/>
    </row>
    <row r="42899" spans="7:7" x14ac:dyDescent="0.2">
      <c r="G42899"/>
    </row>
    <row r="42900" spans="7:7" x14ac:dyDescent="0.2">
      <c r="G42900"/>
    </row>
    <row r="42901" spans="7:7" x14ac:dyDescent="0.2">
      <c r="G42901"/>
    </row>
    <row r="42902" spans="7:7" x14ac:dyDescent="0.2">
      <c r="G42902"/>
    </row>
    <row r="42903" spans="7:7" x14ac:dyDescent="0.2">
      <c r="G42903"/>
    </row>
    <row r="42904" spans="7:7" x14ac:dyDescent="0.2">
      <c r="G42904"/>
    </row>
    <row r="42905" spans="7:7" x14ac:dyDescent="0.2">
      <c r="G42905"/>
    </row>
    <row r="42906" spans="7:7" x14ac:dyDescent="0.2">
      <c r="G42906"/>
    </row>
    <row r="42907" spans="7:7" x14ac:dyDescent="0.2">
      <c r="G42907"/>
    </row>
    <row r="42908" spans="7:7" x14ac:dyDescent="0.2">
      <c r="G42908"/>
    </row>
    <row r="42909" spans="7:7" x14ac:dyDescent="0.2">
      <c r="G42909"/>
    </row>
    <row r="42910" spans="7:7" x14ac:dyDescent="0.2">
      <c r="G42910"/>
    </row>
    <row r="42911" spans="7:7" x14ac:dyDescent="0.2">
      <c r="G42911"/>
    </row>
    <row r="42912" spans="7:7" x14ac:dyDescent="0.2">
      <c r="G42912"/>
    </row>
    <row r="42913" spans="7:7" x14ac:dyDescent="0.2">
      <c r="G42913"/>
    </row>
    <row r="42914" spans="7:7" x14ac:dyDescent="0.2">
      <c r="G42914"/>
    </row>
    <row r="42915" spans="7:7" x14ac:dyDescent="0.2">
      <c r="G42915"/>
    </row>
    <row r="42916" spans="7:7" x14ac:dyDescent="0.2">
      <c r="G42916"/>
    </row>
    <row r="42917" spans="7:7" x14ac:dyDescent="0.2">
      <c r="G42917"/>
    </row>
    <row r="42918" spans="7:7" x14ac:dyDescent="0.2">
      <c r="G42918"/>
    </row>
    <row r="42919" spans="7:7" x14ac:dyDescent="0.2">
      <c r="G42919"/>
    </row>
    <row r="42920" spans="7:7" x14ac:dyDescent="0.2">
      <c r="G42920"/>
    </row>
    <row r="42921" spans="7:7" x14ac:dyDescent="0.2">
      <c r="G42921"/>
    </row>
    <row r="42922" spans="7:7" x14ac:dyDescent="0.2">
      <c r="G42922"/>
    </row>
    <row r="42923" spans="7:7" x14ac:dyDescent="0.2">
      <c r="G42923"/>
    </row>
    <row r="42924" spans="7:7" x14ac:dyDescent="0.2">
      <c r="G42924"/>
    </row>
    <row r="42925" spans="7:7" x14ac:dyDescent="0.2">
      <c r="G42925"/>
    </row>
    <row r="42926" spans="7:7" x14ac:dyDescent="0.2">
      <c r="G42926"/>
    </row>
    <row r="42927" spans="7:7" x14ac:dyDescent="0.2">
      <c r="G42927"/>
    </row>
    <row r="42928" spans="7:7" x14ac:dyDescent="0.2">
      <c r="G42928"/>
    </row>
    <row r="42929" spans="7:7" x14ac:dyDescent="0.2">
      <c r="G42929"/>
    </row>
    <row r="42930" spans="7:7" x14ac:dyDescent="0.2">
      <c r="G42930"/>
    </row>
    <row r="42931" spans="7:7" x14ac:dyDescent="0.2">
      <c r="G42931"/>
    </row>
    <row r="42932" spans="7:7" x14ac:dyDescent="0.2">
      <c r="G42932"/>
    </row>
    <row r="42933" spans="7:7" x14ac:dyDescent="0.2">
      <c r="G42933"/>
    </row>
    <row r="42934" spans="7:7" x14ac:dyDescent="0.2">
      <c r="G42934"/>
    </row>
    <row r="42935" spans="7:7" x14ac:dyDescent="0.2">
      <c r="G42935"/>
    </row>
    <row r="42936" spans="7:7" x14ac:dyDescent="0.2">
      <c r="G42936"/>
    </row>
    <row r="42937" spans="7:7" x14ac:dyDescent="0.2">
      <c r="G42937"/>
    </row>
    <row r="42938" spans="7:7" x14ac:dyDescent="0.2">
      <c r="G42938"/>
    </row>
    <row r="42939" spans="7:7" x14ac:dyDescent="0.2">
      <c r="G42939"/>
    </row>
    <row r="42940" spans="7:7" x14ac:dyDescent="0.2">
      <c r="G42940"/>
    </row>
    <row r="42941" spans="7:7" x14ac:dyDescent="0.2">
      <c r="G42941"/>
    </row>
    <row r="42942" spans="7:7" x14ac:dyDescent="0.2">
      <c r="G42942"/>
    </row>
    <row r="42943" spans="7:7" x14ac:dyDescent="0.2">
      <c r="G42943"/>
    </row>
    <row r="42944" spans="7:7" x14ac:dyDescent="0.2">
      <c r="G42944"/>
    </row>
    <row r="42945" spans="7:7" x14ac:dyDescent="0.2">
      <c r="G42945"/>
    </row>
    <row r="42946" spans="7:7" x14ac:dyDescent="0.2">
      <c r="G42946"/>
    </row>
    <row r="42947" spans="7:7" x14ac:dyDescent="0.2">
      <c r="G42947"/>
    </row>
    <row r="42948" spans="7:7" x14ac:dyDescent="0.2">
      <c r="G42948"/>
    </row>
    <row r="42949" spans="7:7" x14ac:dyDescent="0.2">
      <c r="G42949"/>
    </row>
    <row r="42950" spans="7:7" x14ac:dyDescent="0.2">
      <c r="G42950"/>
    </row>
    <row r="42951" spans="7:7" x14ac:dyDescent="0.2">
      <c r="G42951"/>
    </row>
    <row r="42952" spans="7:7" x14ac:dyDescent="0.2">
      <c r="G42952"/>
    </row>
    <row r="42953" spans="7:7" x14ac:dyDescent="0.2">
      <c r="G42953"/>
    </row>
    <row r="42954" spans="7:7" x14ac:dyDescent="0.2">
      <c r="G42954"/>
    </row>
    <row r="42955" spans="7:7" x14ac:dyDescent="0.2">
      <c r="G42955"/>
    </row>
    <row r="42956" spans="7:7" x14ac:dyDescent="0.2">
      <c r="G42956"/>
    </row>
    <row r="42957" spans="7:7" x14ac:dyDescent="0.2">
      <c r="G42957"/>
    </row>
    <row r="42958" spans="7:7" x14ac:dyDescent="0.2">
      <c r="G42958"/>
    </row>
    <row r="42959" spans="7:7" x14ac:dyDescent="0.2">
      <c r="G42959"/>
    </row>
    <row r="42960" spans="7:7" x14ac:dyDescent="0.2">
      <c r="G42960"/>
    </row>
    <row r="42961" spans="7:7" x14ac:dyDescent="0.2">
      <c r="G42961"/>
    </row>
    <row r="42962" spans="7:7" x14ac:dyDescent="0.2">
      <c r="G42962"/>
    </row>
    <row r="42963" spans="7:7" x14ac:dyDescent="0.2">
      <c r="G42963"/>
    </row>
    <row r="42964" spans="7:7" x14ac:dyDescent="0.2">
      <c r="G42964"/>
    </row>
    <row r="42965" spans="7:7" x14ac:dyDescent="0.2">
      <c r="G42965"/>
    </row>
    <row r="42966" spans="7:7" x14ac:dyDescent="0.2">
      <c r="G42966"/>
    </row>
    <row r="42967" spans="7:7" x14ac:dyDescent="0.2">
      <c r="G42967"/>
    </row>
    <row r="42968" spans="7:7" x14ac:dyDescent="0.2">
      <c r="G42968"/>
    </row>
    <row r="42969" spans="7:7" x14ac:dyDescent="0.2">
      <c r="G42969"/>
    </row>
    <row r="42970" spans="7:7" x14ac:dyDescent="0.2">
      <c r="G42970"/>
    </row>
    <row r="42971" spans="7:7" x14ac:dyDescent="0.2">
      <c r="G42971"/>
    </row>
    <row r="42972" spans="7:7" x14ac:dyDescent="0.2">
      <c r="G42972"/>
    </row>
    <row r="42973" spans="7:7" x14ac:dyDescent="0.2">
      <c r="G42973"/>
    </row>
    <row r="42974" spans="7:7" x14ac:dyDescent="0.2">
      <c r="G42974"/>
    </row>
    <row r="42975" spans="7:7" x14ac:dyDescent="0.2">
      <c r="G42975"/>
    </row>
    <row r="42976" spans="7:7" x14ac:dyDescent="0.2">
      <c r="G42976"/>
    </row>
    <row r="42977" spans="7:7" x14ac:dyDescent="0.2">
      <c r="G42977"/>
    </row>
    <row r="42978" spans="7:7" x14ac:dyDescent="0.2">
      <c r="G42978"/>
    </row>
    <row r="42979" spans="7:7" x14ac:dyDescent="0.2">
      <c r="G42979"/>
    </row>
    <row r="42980" spans="7:7" x14ac:dyDescent="0.2">
      <c r="G42980"/>
    </row>
    <row r="42981" spans="7:7" x14ac:dyDescent="0.2">
      <c r="G42981"/>
    </row>
    <row r="42982" spans="7:7" x14ac:dyDescent="0.2">
      <c r="G42982"/>
    </row>
    <row r="42983" spans="7:7" x14ac:dyDescent="0.2">
      <c r="G42983"/>
    </row>
    <row r="42984" spans="7:7" x14ac:dyDescent="0.2">
      <c r="G42984"/>
    </row>
    <row r="42985" spans="7:7" x14ac:dyDescent="0.2">
      <c r="G42985"/>
    </row>
    <row r="42986" spans="7:7" x14ac:dyDescent="0.2">
      <c r="G42986"/>
    </row>
    <row r="42987" spans="7:7" x14ac:dyDescent="0.2">
      <c r="G42987"/>
    </row>
    <row r="42988" spans="7:7" x14ac:dyDescent="0.2">
      <c r="G42988"/>
    </row>
    <row r="42989" spans="7:7" x14ac:dyDescent="0.2">
      <c r="G42989"/>
    </row>
    <row r="42990" spans="7:7" x14ac:dyDescent="0.2">
      <c r="G42990"/>
    </row>
    <row r="42991" spans="7:7" x14ac:dyDescent="0.2">
      <c r="G42991"/>
    </row>
    <row r="42992" spans="7:7" x14ac:dyDescent="0.2">
      <c r="G42992"/>
    </row>
    <row r="42993" spans="7:7" x14ac:dyDescent="0.2">
      <c r="G42993"/>
    </row>
    <row r="42994" spans="7:7" x14ac:dyDescent="0.2">
      <c r="G42994"/>
    </row>
    <row r="42995" spans="7:7" x14ac:dyDescent="0.2">
      <c r="G42995"/>
    </row>
    <row r="42996" spans="7:7" x14ac:dyDescent="0.2">
      <c r="G42996"/>
    </row>
    <row r="42997" spans="7:7" x14ac:dyDescent="0.2">
      <c r="G42997"/>
    </row>
    <row r="42998" spans="7:7" x14ac:dyDescent="0.2">
      <c r="G42998"/>
    </row>
    <row r="42999" spans="7:7" x14ac:dyDescent="0.2">
      <c r="G42999"/>
    </row>
    <row r="43000" spans="7:7" x14ac:dyDescent="0.2">
      <c r="G43000"/>
    </row>
    <row r="43001" spans="7:7" x14ac:dyDescent="0.2">
      <c r="G43001"/>
    </row>
    <row r="43002" spans="7:7" x14ac:dyDescent="0.2">
      <c r="G43002"/>
    </row>
    <row r="43003" spans="7:7" x14ac:dyDescent="0.2">
      <c r="G43003"/>
    </row>
    <row r="43004" spans="7:7" x14ac:dyDescent="0.2">
      <c r="G43004"/>
    </row>
    <row r="43005" spans="7:7" x14ac:dyDescent="0.2">
      <c r="G43005"/>
    </row>
    <row r="43006" spans="7:7" x14ac:dyDescent="0.2">
      <c r="G43006"/>
    </row>
    <row r="43007" spans="7:7" x14ac:dyDescent="0.2">
      <c r="G43007"/>
    </row>
    <row r="43008" spans="7:7" x14ac:dyDescent="0.2">
      <c r="G43008"/>
    </row>
    <row r="43009" spans="7:7" x14ac:dyDescent="0.2">
      <c r="G43009"/>
    </row>
    <row r="43010" spans="7:7" x14ac:dyDescent="0.2">
      <c r="G43010"/>
    </row>
    <row r="43011" spans="7:7" x14ac:dyDescent="0.2">
      <c r="G43011"/>
    </row>
    <row r="43012" spans="7:7" x14ac:dyDescent="0.2">
      <c r="G43012"/>
    </row>
    <row r="43013" spans="7:7" x14ac:dyDescent="0.2">
      <c r="G43013"/>
    </row>
    <row r="43014" spans="7:7" x14ac:dyDescent="0.2">
      <c r="G43014"/>
    </row>
    <row r="43015" spans="7:7" x14ac:dyDescent="0.2">
      <c r="G43015"/>
    </row>
    <row r="43016" spans="7:7" x14ac:dyDescent="0.2">
      <c r="G43016"/>
    </row>
    <row r="43017" spans="7:7" x14ac:dyDescent="0.2">
      <c r="G43017"/>
    </row>
    <row r="43018" spans="7:7" x14ac:dyDescent="0.2">
      <c r="G43018"/>
    </row>
    <row r="43019" spans="7:7" x14ac:dyDescent="0.2">
      <c r="G43019"/>
    </row>
    <row r="43020" spans="7:7" x14ac:dyDescent="0.2">
      <c r="G43020"/>
    </row>
    <row r="43021" spans="7:7" x14ac:dyDescent="0.2">
      <c r="G43021"/>
    </row>
    <row r="43022" spans="7:7" x14ac:dyDescent="0.2">
      <c r="G43022"/>
    </row>
    <row r="43023" spans="7:7" x14ac:dyDescent="0.2">
      <c r="G43023"/>
    </row>
    <row r="43024" spans="7:7" x14ac:dyDescent="0.2">
      <c r="G43024"/>
    </row>
    <row r="43025" spans="7:7" x14ac:dyDescent="0.2">
      <c r="G43025"/>
    </row>
    <row r="43026" spans="7:7" x14ac:dyDescent="0.2">
      <c r="G43026"/>
    </row>
    <row r="43027" spans="7:7" x14ac:dyDescent="0.2">
      <c r="G43027"/>
    </row>
    <row r="43028" spans="7:7" x14ac:dyDescent="0.2">
      <c r="G43028"/>
    </row>
    <row r="43029" spans="7:7" x14ac:dyDescent="0.2">
      <c r="G43029"/>
    </row>
    <row r="43030" spans="7:7" x14ac:dyDescent="0.2">
      <c r="G43030"/>
    </row>
    <row r="43031" spans="7:7" x14ac:dyDescent="0.2">
      <c r="G43031"/>
    </row>
    <row r="43032" spans="7:7" x14ac:dyDescent="0.2">
      <c r="G43032"/>
    </row>
    <row r="43033" spans="7:7" x14ac:dyDescent="0.2">
      <c r="G43033"/>
    </row>
    <row r="43034" spans="7:7" x14ac:dyDescent="0.2">
      <c r="G43034"/>
    </row>
    <row r="43035" spans="7:7" x14ac:dyDescent="0.2">
      <c r="G43035"/>
    </row>
    <row r="43036" spans="7:7" x14ac:dyDescent="0.2">
      <c r="G43036"/>
    </row>
    <row r="43037" spans="7:7" x14ac:dyDescent="0.2">
      <c r="G43037"/>
    </row>
    <row r="43038" spans="7:7" x14ac:dyDescent="0.2">
      <c r="G43038"/>
    </row>
    <row r="43039" spans="7:7" x14ac:dyDescent="0.2">
      <c r="G43039"/>
    </row>
    <row r="43040" spans="7:7" x14ac:dyDescent="0.2">
      <c r="G43040"/>
    </row>
    <row r="43041" spans="7:7" x14ac:dyDescent="0.2">
      <c r="G43041"/>
    </row>
    <row r="43042" spans="7:7" x14ac:dyDescent="0.2">
      <c r="G43042"/>
    </row>
    <row r="43043" spans="7:7" x14ac:dyDescent="0.2">
      <c r="G43043"/>
    </row>
    <row r="43044" spans="7:7" x14ac:dyDescent="0.2">
      <c r="G43044"/>
    </row>
    <row r="43045" spans="7:7" x14ac:dyDescent="0.2">
      <c r="G43045"/>
    </row>
    <row r="43046" spans="7:7" x14ac:dyDescent="0.2">
      <c r="G43046"/>
    </row>
    <row r="43047" spans="7:7" x14ac:dyDescent="0.2">
      <c r="G43047"/>
    </row>
    <row r="43048" spans="7:7" x14ac:dyDescent="0.2">
      <c r="G43048"/>
    </row>
    <row r="43049" spans="7:7" x14ac:dyDescent="0.2">
      <c r="G43049"/>
    </row>
    <row r="43050" spans="7:7" x14ac:dyDescent="0.2">
      <c r="G43050"/>
    </row>
    <row r="43051" spans="7:7" x14ac:dyDescent="0.2">
      <c r="G43051"/>
    </row>
    <row r="43052" spans="7:7" x14ac:dyDescent="0.2">
      <c r="G43052"/>
    </row>
    <row r="43053" spans="7:7" x14ac:dyDescent="0.2">
      <c r="G43053"/>
    </row>
    <row r="43054" spans="7:7" x14ac:dyDescent="0.2">
      <c r="G43054"/>
    </row>
    <row r="43055" spans="7:7" x14ac:dyDescent="0.2">
      <c r="G43055"/>
    </row>
    <row r="43056" spans="7:7" x14ac:dyDescent="0.2">
      <c r="G43056"/>
    </row>
    <row r="43057" spans="7:7" x14ac:dyDescent="0.2">
      <c r="G43057"/>
    </row>
    <row r="43058" spans="7:7" x14ac:dyDescent="0.2">
      <c r="G43058"/>
    </row>
    <row r="43059" spans="7:7" x14ac:dyDescent="0.2">
      <c r="G43059"/>
    </row>
    <row r="43060" spans="7:7" x14ac:dyDescent="0.2">
      <c r="G43060"/>
    </row>
    <row r="43061" spans="7:7" x14ac:dyDescent="0.2">
      <c r="G43061"/>
    </row>
    <row r="43062" spans="7:7" x14ac:dyDescent="0.2">
      <c r="G43062"/>
    </row>
    <row r="43063" spans="7:7" x14ac:dyDescent="0.2">
      <c r="G43063"/>
    </row>
    <row r="43064" spans="7:7" x14ac:dyDescent="0.2">
      <c r="G43064"/>
    </row>
    <row r="43065" spans="7:7" x14ac:dyDescent="0.2">
      <c r="G43065"/>
    </row>
    <row r="43066" spans="7:7" x14ac:dyDescent="0.2">
      <c r="G43066"/>
    </row>
    <row r="43067" spans="7:7" x14ac:dyDescent="0.2">
      <c r="G43067"/>
    </row>
    <row r="43068" spans="7:7" x14ac:dyDescent="0.2">
      <c r="G43068"/>
    </row>
    <row r="43069" spans="7:7" x14ac:dyDescent="0.2">
      <c r="G43069"/>
    </row>
    <row r="43070" spans="7:7" x14ac:dyDescent="0.2">
      <c r="G43070"/>
    </row>
    <row r="43071" spans="7:7" x14ac:dyDescent="0.2">
      <c r="G43071"/>
    </row>
    <row r="43072" spans="7:7" x14ac:dyDescent="0.2">
      <c r="G43072"/>
    </row>
    <row r="43073" spans="7:7" x14ac:dyDescent="0.2">
      <c r="G43073"/>
    </row>
    <row r="43074" spans="7:7" x14ac:dyDescent="0.2">
      <c r="G43074"/>
    </row>
    <row r="43075" spans="7:7" x14ac:dyDescent="0.2">
      <c r="G43075"/>
    </row>
    <row r="43076" spans="7:7" x14ac:dyDescent="0.2">
      <c r="G43076"/>
    </row>
    <row r="43077" spans="7:7" x14ac:dyDescent="0.2">
      <c r="G43077"/>
    </row>
    <row r="43078" spans="7:7" x14ac:dyDescent="0.2">
      <c r="G43078"/>
    </row>
    <row r="43079" spans="7:7" x14ac:dyDescent="0.2">
      <c r="G43079"/>
    </row>
    <row r="43080" spans="7:7" x14ac:dyDescent="0.2">
      <c r="G43080"/>
    </row>
    <row r="43081" spans="7:7" x14ac:dyDescent="0.2">
      <c r="G43081"/>
    </row>
    <row r="43082" spans="7:7" x14ac:dyDescent="0.2">
      <c r="G43082"/>
    </row>
    <row r="43083" spans="7:7" x14ac:dyDescent="0.2">
      <c r="G43083"/>
    </row>
    <row r="43084" spans="7:7" x14ac:dyDescent="0.2">
      <c r="G43084"/>
    </row>
    <row r="43085" spans="7:7" x14ac:dyDescent="0.2">
      <c r="G43085"/>
    </row>
    <row r="43086" spans="7:7" x14ac:dyDescent="0.2">
      <c r="G43086"/>
    </row>
    <row r="43087" spans="7:7" x14ac:dyDescent="0.2">
      <c r="G43087"/>
    </row>
    <row r="43088" spans="7:7" x14ac:dyDescent="0.2">
      <c r="G43088"/>
    </row>
    <row r="43089" spans="7:7" x14ac:dyDescent="0.2">
      <c r="G43089"/>
    </row>
    <row r="43090" spans="7:7" x14ac:dyDescent="0.2">
      <c r="G43090"/>
    </row>
    <row r="43091" spans="7:7" x14ac:dyDescent="0.2">
      <c r="G43091"/>
    </row>
    <row r="43092" spans="7:7" x14ac:dyDescent="0.2">
      <c r="G43092"/>
    </row>
    <row r="43093" spans="7:7" x14ac:dyDescent="0.2">
      <c r="G43093"/>
    </row>
    <row r="43094" spans="7:7" x14ac:dyDescent="0.2">
      <c r="G43094"/>
    </row>
    <row r="43095" spans="7:7" x14ac:dyDescent="0.2">
      <c r="G43095"/>
    </row>
    <row r="43096" spans="7:7" x14ac:dyDescent="0.2">
      <c r="G43096"/>
    </row>
    <row r="43097" spans="7:7" x14ac:dyDescent="0.2">
      <c r="G43097"/>
    </row>
    <row r="43098" spans="7:7" x14ac:dyDescent="0.2">
      <c r="G43098"/>
    </row>
    <row r="43099" spans="7:7" x14ac:dyDescent="0.2">
      <c r="G43099"/>
    </row>
    <row r="43100" spans="7:7" x14ac:dyDescent="0.2">
      <c r="G43100"/>
    </row>
    <row r="43101" spans="7:7" x14ac:dyDescent="0.2">
      <c r="G43101"/>
    </row>
    <row r="43102" spans="7:7" x14ac:dyDescent="0.2">
      <c r="G43102"/>
    </row>
    <row r="43103" spans="7:7" x14ac:dyDescent="0.2">
      <c r="G43103"/>
    </row>
    <row r="43104" spans="7:7" x14ac:dyDescent="0.2">
      <c r="G43104"/>
    </row>
    <row r="43105" spans="7:7" x14ac:dyDescent="0.2">
      <c r="G43105"/>
    </row>
    <row r="43106" spans="7:7" x14ac:dyDescent="0.2">
      <c r="G43106"/>
    </row>
    <row r="43107" spans="7:7" x14ac:dyDescent="0.2">
      <c r="G43107"/>
    </row>
    <row r="43108" spans="7:7" x14ac:dyDescent="0.2">
      <c r="G43108"/>
    </row>
    <row r="43109" spans="7:7" x14ac:dyDescent="0.2">
      <c r="G43109"/>
    </row>
    <row r="43110" spans="7:7" x14ac:dyDescent="0.2">
      <c r="G43110"/>
    </row>
    <row r="43111" spans="7:7" x14ac:dyDescent="0.2">
      <c r="G43111"/>
    </row>
    <row r="43112" spans="7:7" x14ac:dyDescent="0.2">
      <c r="G43112"/>
    </row>
    <row r="43113" spans="7:7" x14ac:dyDescent="0.2">
      <c r="G43113"/>
    </row>
    <row r="43114" spans="7:7" x14ac:dyDescent="0.2">
      <c r="G43114"/>
    </row>
    <row r="43115" spans="7:7" x14ac:dyDescent="0.2">
      <c r="G43115"/>
    </row>
    <row r="43116" spans="7:7" x14ac:dyDescent="0.2">
      <c r="G43116"/>
    </row>
    <row r="43117" spans="7:7" x14ac:dyDescent="0.2">
      <c r="G43117"/>
    </row>
    <row r="43118" spans="7:7" x14ac:dyDescent="0.2">
      <c r="G43118"/>
    </row>
    <row r="43119" spans="7:7" x14ac:dyDescent="0.2">
      <c r="G43119"/>
    </row>
    <row r="43120" spans="7:7" x14ac:dyDescent="0.2">
      <c r="G43120"/>
    </row>
    <row r="43121" spans="7:7" x14ac:dyDescent="0.2">
      <c r="G43121"/>
    </row>
    <row r="43122" spans="7:7" x14ac:dyDescent="0.2">
      <c r="G43122"/>
    </row>
    <row r="43123" spans="7:7" x14ac:dyDescent="0.2">
      <c r="G43123"/>
    </row>
    <row r="43124" spans="7:7" x14ac:dyDescent="0.2">
      <c r="G43124"/>
    </row>
    <row r="43125" spans="7:7" x14ac:dyDescent="0.2">
      <c r="G43125"/>
    </row>
    <row r="43126" spans="7:7" x14ac:dyDescent="0.2">
      <c r="G43126"/>
    </row>
    <row r="43127" spans="7:7" x14ac:dyDescent="0.2">
      <c r="G43127"/>
    </row>
    <row r="43128" spans="7:7" x14ac:dyDescent="0.2">
      <c r="G43128"/>
    </row>
    <row r="43129" spans="7:7" x14ac:dyDescent="0.2">
      <c r="G43129"/>
    </row>
    <row r="43130" spans="7:7" x14ac:dyDescent="0.2">
      <c r="G43130"/>
    </row>
    <row r="43131" spans="7:7" x14ac:dyDescent="0.2">
      <c r="G43131"/>
    </row>
    <row r="43132" spans="7:7" x14ac:dyDescent="0.2">
      <c r="G43132"/>
    </row>
    <row r="43133" spans="7:7" x14ac:dyDescent="0.2">
      <c r="G43133"/>
    </row>
    <row r="43134" spans="7:7" x14ac:dyDescent="0.2">
      <c r="G43134"/>
    </row>
    <row r="43135" spans="7:7" x14ac:dyDescent="0.2">
      <c r="G43135"/>
    </row>
    <row r="43136" spans="7:7" x14ac:dyDescent="0.2">
      <c r="G43136"/>
    </row>
    <row r="43137" spans="7:7" x14ac:dyDescent="0.2">
      <c r="G43137"/>
    </row>
    <row r="43138" spans="7:7" x14ac:dyDescent="0.2">
      <c r="G43138"/>
    </row>
    <row r="43139" spans="7:7" x14ac:dyDescent="0.2">
      <c r="G43139"/>
    </row>
    <row r="43140" spans="7:7" x14ac:dyDescent="0.2">
      <c r="G43140"/>
    </row>
    <row r="43141" spans="7:7" x14ac:dyDescent="0.2">
      <c r="G43141"/>
    </row>
    <row r="43142" spans="7:7" x14ac:dyDescent="0.2">
      <c r="G43142"/>
    </row>
    <row r="43143" spans="7:7" x14ac:dyDescent="0.2">
      <c r="G43143"/>
    </row>
    <row r="43144" spans="7:7" x14ac:dyDescent="0.2">
      <c r="G43144"/>
    </row>
    <row r="43145" spans="7:7" x14ac:dyDescent="0.2">
      <c r="G43145"/>
    </row>
    <row r="43146" spans="7:7" x14ac:dyDescent="0.2">
      <c r="G43146"/>
    </row>
    <row r="43147" spans="7:7" x14ac:dyDescent="0.2">
      <c r="G43147"/>
    </row>
    <row r="43148" spans="7:7" x14ac:dyDescent="0.2">
      <c r="G43148"/>
    </row>
    <row r="43149" spans="7:7" x14ac:dyDescent="0.2">
      <c r="G43149"/>
    </row>
    <row r="43150" spans="7:7" x14ac:dyDescent="0.2">
      <c r="G43150"/>
    </row>
    <row r="43151" spans="7:7" x14ac:dyDescent="0.2">
      <c r="G43151"/>
    </row>
    <row r="43152" spans="7:7" x14ac:dyDescent="0.2">
      <c r="G43152"/>
    </row>
    <row r="43153" spans="7:7" x14ac:dyDescent="0.2">
      <c r="G43153"/>
    </row>
    <row r="43154" spans="7:7" x14ac:dyDescent="0.2">
      <c r="G43154"/>
    </row>
    <row r="43155" spans="7:7" x14ac:dyDescent="0.2">
      <c r="G43155"/>
    </row>
    <row r="43156" spans="7:7" x14ac:dyDescent="0.2">
      <c r="G43156"/>
    </row>
    <row r="43157" spans="7:7" x14ac:dyDescent="0.2">
      <c r="G43157"/>
    </row>
    <row r="43158" spans="7:7" x14ac:dyDescent="0.2">
      <c r="G43158"/>
    </row>
    <row r="43159" spans="7:7" x14ac:dyDescent="0.2">
      <c r="G43159"/>
    </row>
    <row r="43160" spans="7:7" x14ac:dyDescent="0.2">
      <c r="G43160"/>
    </row>
    <row r="43161" spans="7:7" x14ac:dyDescent="0.2">
      <c r="G43161"/>
    </row>
    <row r="43162" spans="7:7" x14ac:dyDescent="0.2">
      <c r="G43162"/>
    </row>
    <row r="43163" spans="7:7" x14ac:dyDescent="0.2">
      <c r="G43163"/>
    </row>
    <row r="43164" spans="7:7" x14ac:dyDescent="0.2">
      <c r="G43164"/>
    </row>
    <row r="43165" spans="7:7" x14ac:dyDescent="0.2">
      <c r="G43165"/>
    </row>
    <row r="43166" spans="7:7" x14ac:dyDescent="0.2">
      <c r="G43166"/>
    </row>
    <row r="43167" spans="7:7" x14ac:dyDescent="0.2">
      <c r="G43167"/>
    </row>
    <row r="43168" spans="7:7" x14ac:dyDescent="0.2">
      <c r="G43168"/>
    </row>
    <row r="43169" spans="7:7" x14ac:dyDescent="0.2">
      <c r="G43169"/>
    </row>
    <row r="43170" spans="7:7" x14ac:dyDescent="0.2">
      <c r="G43170"/>
    </row>
    <row r="43171" spans="7:7" x14ac:dyDescent="0.2">
      <c r="G43171"/>
    </row>
    <row r="43172" spans="7:7" x14ac:dyDescent="0.2">
      <c r="G43172"/>
    </row>
    <row r="43173" spans="7:7" x14ac:dyDescent="0.2">
      <c r="G43173"/>
    </row>
    <row r="43174" spans="7:7" x14ac:dyDescent="0.2">
      <c r="G43174"/>
    </row>
    <row r="43175" spans="7:7" x14ac:dyDescent="0.2">
      <c r="G43175"/>
    </row>
    <row r="43176" spans="7:7" x14ac:dyDescent="0.2">
      <c r="G43176"/>
    </row>
    <row r="43177" spans="7:7" x14ac:dyDescent="0.2">
      <c r="G43177"/>
    </row>
    <row r="43178" spans="7:7" x14ac:dyDescent="0.2">
      <c r="G43178"/>
    </row>
    <row r="43179" spans="7:7" x14ac:dyDescent="0.2">
      <c r="G43179"/>
    </row>
    <row r="43180" spans="7:7" x14ac:dyDescent="0.2">
      <c r="G43180"/>
    </row>
    <row r="43181" spans="7:7" x14ac:dyDescent="0.2">
      <c r="G43181"/>
    </row>
    <row r="43182" spans="7:7" x14ac:dyDescent="0.2">
      <c r="G43182"/>
    </row>
    <row r="43183" spans="7:7" x14ac:dyDescent="0.2">
      <c r="G43183"/>
    </row>
    <row r="43184" spans="7:7" x14ac:dyDescent="0.2">
      <c r="G43184"/>
    </row>
    <row r="43185" spans="7:7" x14ac:dyDescent="0.2">
      <c r="G43185"/>
    </row>
    <row r="43186" spans="7:7" x14ac:dyDescent="0.2">
      <c r="G43186"/>
    </row>
    <row r="43187" spans="7:7" x14ac:dyDescent="0.2">
      <c r="G43187"/>
    </row>
    <row r="43188" spans="7:7" x14ac:dyDescent="0.2">
      <c r="G43188"/>
    </row>
    <row r="43189" spans="7:7" x14ac:dyDescent="0.2">
      <c r="G43189"/>
    </row>
    <row r="43190" spans="7:7" x14ac:dyDescent="0.2">
      <c r="G43190"/>
    </row>
    <row r="43191" spans="7:7" x14ac:dyDescent="0.2">
      <c r="G43191"/>
    </row>
    <row r="43192" spans="7:7" x14ac:dyDescent="0.2">
      <c r="G43192"/>
    </row>
    <row r="43193" spans="7:7" x14ac:dyDescent="0.2">
      <c r="G43193"/>
    </row>
    <row r="43194" spans="7:7" x14ac:dyDescent="0.2">
      <c r="G43194"/>
    </row>
    <row r="43195" spans="7:7" x14ac:dyDescent="0.2">
      <c r="G43195"/>
    </row>
    <row r="43196" spans="7:7" x14ac:dyDescent="0.2">
      <c r="G43196"/>
    </row>
    <row r="43197" spans="7:7" x14ac:dyDescent="0.2">
      <c r="G43197"/>
    </row>
    <row r="43198" spans="7:7" x14ac:dyDescent="0.2">
      <c r="G43198"/>
    </row>
    <row r="43199" spans="7:7" x14ac:dyDescent="0.2">
      <c r="G43199"/>
    </row>
    <row r="43200" spans="7:7" x14ac:dyDescent="0.2">
      <c r="G43200"/>
    </row>
    <row r="43201" spans="7:7" x14ac:dyDescent="0.2">
      <c r="G43201"/>
    </row>
    <row r="43202" spans="7:7" x14ac:dyDescent="0.2">
      <c r="G43202"/>
    </row>
    <row r="43203" spans="7:7" x14ac:dyDescent="0.2">
      <c r="G43203"/>
    </row>
    <row r="43204" spans="7:7" x14ac:dyDescent="0.2">
      <c r="G43204"/>
    </row>
    <row r="43205" spans="7:7" x14ac:dyDescent="0.2">
      <c r="G43205"/>
    </row>
    <row r="43206" spans="7:7" x14ac:dyDescent="0.2">
      <c r="G43206"/>
    </row>
    <row r="43207" spans="7:7" x14ac:dyDescent="0.2">
      <c r="G43207"/>
    </row>
    <row r="43208" spans="7:7" x14ac:dyDescent="0.2">
      <c r="G43208"/>
    </row>
    <row r="43209" spans="7:7" x14ac:dyDescent="0.2">
      <c r="G43209"/>
    </row>
    <row r="43210" spans="7:7" x14ac:dyDescent="0.2">
      <c r="G43210"/>
    </row>
    <row r="43211" spans="7:7" x14ac:dyDescent="0.2">
      <c r="G43211"/>
    </row>
    <row r="43212" spans="7:7" x14ac:dyDescent="0.2">
      <c r="G43212"/>
    </row>
    <row r="43213" spans="7:7" x14ac:dyDescent="0.2">
      <c r="G43213"/>
    </row>
    <row r="43214" spans="7:7" x14ac:dyDescent="0.2">
      <c r="G43214"/>
    </row>
    <row r="43215" spans="7:7" x14ac:dyDescent="0.2">
      <c r="G43215"/>
    </row>
    <row r="43216" spans="7:7" x14ac:dyDescent="0.2">
      <c r="G43216"/>
    </row>
    <row r="43217" spans="7:7" x14ac:dyDescent="0.2">
      <c r="G43217"/>
    </row>
    <row r="43218" spans="7:7" x14ac:dyDescent="0.2">
      <c r="G43218"/>
    </row>
    <row r="43219" spans="7:7" x14ac:dyDescent="0.2">
      <c r="G43219"/>
    </row>
    <row r="43220" spans="7:7" x14ac:dyDescent="0.2">
      <c r="G43220"/>
    </row>
    <row r="43221" spans="7:7" x14ac:dyDescent="0.2">
      <c r="G43221"/>
    </row>
    <row r="43222" spans="7:7" x14ac:dyDescent="0.2">
      <c r="G43222"/>
    </row>
    <row r="43223" spans="7:7" x14ac:dyDescent="0.2">
      <c r="G43223"/>
    </row>
    <row r="43224" spans="7:7" x14ac:dyDescent="0.2">
      <c r="G43224"/>
    </row>
    <row r="43225" spans="7:7" x14ac:dyDescent="0.2">
      <c r="G43225"/>
    </row>
    <row r="43226" spans="7:7" x14ac:dyDescent="0.2">
      <c r="G43226"/>
    </row>
    <row r="43227" spans="7:7" x14ac:dyDescent="0.2">
      <c r="G43227"/>
    </row>
    <row r="43228" spans="7:7" x14ac:dyDescent="0.2">
      <c r="G43228"/>
    </row>
    <row r="43229" spans="7:7" x14ac:dyDescent="0.2">
      <c r="G43229"/>
    </row>
    <row r="43230" spans="7:7" x14ac:dyDescent="0.2">
      <c r="G43230"/>
    </row>
    <row r="43231" spans="7:7" x14ac:dyDescent="0.2">
      <c r="G43231"/>
    </row>
    <row r="43232" spans="7:7" x14ac:dyDescent="0.2">
      <c r="G43232"/>
    </row>
    <row r="43233" spans="7:7" x14ac:dyDescent="0.2">
      <c r="G43233"/>
    </row>
    <row r="43234" spans="7:7" x14ac:dyDescent="0.2">
      <c r="G43234"/>
    </row>
    <row r="43235" spans="7:7" x14ac:dyDescent="0.2">
      <c r="G43235"/>
    </row>
    <row r="43236" spans="7:7" x14ac:dyDescent="0.2">
      <c r="G43236"/>
    </row>
    <row r="43237" spans="7:7" x14ac:dyDescent="0.2">
      <c r="G43237"/>
    </row>
    <row r="43238" spans="7:7" x14ac:dyDescent="0.2">
      <c r="G43238"/>
    </row>
    <row r="43239" spans="7:7" x14ac:dyDescent="0.2">
      <c r="G43239"/>
    </row>
    <row r="43240" spans="7:7" x14ac:dyDescent="0.2">
      <c r="G43240"/>
    </row>
    <row r="43241" spans="7:7" x14ac:dyDescent="0.2">
      <c r="G43241"/>
    </row>
    <row r="43242" spans="7:7" x14ac:dyDescent="0.2">
      <c r="G43242"/>
    </row>
    <row r="43243" spans="7:7" x14ac:dyDescent="0.2">
      <c r="G43243"/>
    </row>
    <row r="43244" spans="7:7" x14ac:dyDescent="0.2">
      <c r="G43244"/>
    </row>
    <row r="43245" spans="7:7" x14ac:dyDescent="0.2">
      <c r="G43245"/>
    </row>
    <row r="43246" spans="7:7" x14ac:dyDescent="0.2">
      <c r="G43246"/>
    </row>
    <row r="43247" spans="7:7" x14ac:dyDescent="0.2">
      <c r="G43247"/>
    </row>
    <row r="43248" spans="7:7" x14ac:dyDescent="0.2">
      <c r="G43248"/>
    </row>
    <row r="43249" spans="7:7" x14ac:dyDescent="0.2">
      <c r="G43249"/>
    </row>
    <row r="43250" spans="7:7" x14ac:dyDescent="0.2">
      <c r="G43250"/>
    </row>
    <row r="43251" spans="7:7" x14ac:dyDescent="0.2">
      <c r="G43251"/>
    </row>
    <row r="43252" spans="7:7" x14ac:dyDescent="0.2">
      <c r="G43252"/>
    </row>
    <row r="43253" spans="7:7" x14ac:dyDescent="0.2">
      <c r="G43253"/>
    </row>
    <row r="43254" spans="7:7" x14ac:dyDescent="0.2">
      <c r="G43254"/>
    </row>
    <row r="43255" spans="7:7" x14ac:dyDescent="0.2">
      <c r="G43255"/>
    </row>
    <row r="43256" spans="7:7" x14ac:dyDescent="0.2">
      <c r="G43256"/>
    </row>
    <row r="43257" spans="7:7" x14ac:dyDescent="0.2">
      <c r="G43257"/>
    </row>
    <row r="43258" spans="7:7" x14ac:dyDescent="0.2">
      <c r="G43258"/>
    </row>
    <row r="43259" spans="7:7" x14ac:dyDescent="0.2">
      <c r="G43259"/>
    </row>
    <row r="43260" spans="7:7" x14ac:dyDescent="0.2">
      <c r="G43260"/>
    </row>
    <row r="43261" spans="7:7" x14ac:dyDescent="0.2">
      <c r="G43261"/>
    </row>
    <row r="43262" spans="7:7" x14ac:dyDescent="0.2">
      <c r="G43262"/>
    </row>
    <row r="43263" spans="7:7" x14ac:dyDescent="0.2">
      <c r="G43263"/>
    </row>
    <row r="43264" spans="7:7" x14ac:dyDescent="0.2">
      <c r="G43264"/>
    </row>
    <row r="43265" spans="7:7" x14ac:dyDescent="0.2">
      <c r="G43265"/>
    </row>
    <row r="43266" spans="7:7" x14ac:dyDescent="0.2">
      <c r="G43266"/>
    </row>
    <row r="43267" spans="7:7" x14ac:dyDescent="0.2">
      <c r="G43267"/>
    </row>
    <row r="43268" spans="7:7" x14ac:dyDescent="0.2">
      <c r="G43268"/>
    </row>
    <row r="43269" spans="7:7" x14ac:dyDescent="0.2">
      <c r="G43269"/>
    </row>
    <row r="43270" spans="7:7" x14ac:dyDescent="0.2">
      <c r="G43270"/>
    </row>
    <row r="43271" spans="7:7" x14ac:dyDescent="0.2">
      <c r="G43271"/>
    </row>
    <row r="43272" spans="7:7" x14ac:dyDescent="0.2">
      <c r="G43272"/>
    </row>
    <row r="43273" spans="7:7" x14ac:dyDescent="0.2">
      <c r="G43273"/>
    </row>
    <row r="43274" spans="7:7" x14ac:dyDescent="0.2">
      <c r="G43274"/>
    </row>
    <row r="43275" spans="7:7" x14ac:dyDescent="0.2">
      <c r="G43275"/>
    </row>
    <row r="43276" spans="7:7" x14ac:dyDescent="0.2">
      <c r="G43276"/>
    </row>
    <row r="43277" spans="7:7" x14ac:dyDescent="0.2">
      <c r="G43277"/>
    </row>
    <row r="43278" spans="7:7" x14ac:dyDescent="0.2">
      <c r="G43278"/>
    </row>
    <row r="43279" spans="7:7" x14ac:dyDescent="0.2">
      <c r="G43279"/>
    </row>
    <row r="43280" spans="7:7" x14ac:dyDescent="0.2">
      <c r="G43280"/>
    </row>
    <row r="43281" spans="7:7" x14ac:dyDescent="0.2">
      <c r="G43281"/>
    </row>
    <row r="43282" spans="7:7" x14ac:dyDescent="0.2">
      <c r="G43282"/>
    </row>
    <row r="43283" spans="7:7" x14ac:dyDescent="0.2">
      <c r="G43283"/>
    </row>
    <row r="43284" spans="7:7" x14ac:dyDescent="0.2">
      <c r="G43284"/>
    </row>
    <row r="43285" spans="7:7" x14ac:dyDescent="0.2">
      <c r="G43285"/>
    </row>
    <row r="43286" spans="7:7" x14ac:dyDescent="0.2">
      <c r="G43286"/>
    </row>
    <row r="43287" spans="7:7" x14ac:dyDescent="0.2">
      <c r="G43287"/>
    </row>
    <row r="43288" spans="7:7" x14ac:dyDescent="0.2">
      <c r="G43288"/>
    </row>
    <row r="43289" spans="7:7" x14ac:dyDescent="0.2">
      <c r="G43289"/>
    </row>
    <row r="43290" spans="7:7" x14ac:dyDescent="0.2">
      <c r="G43290"/>
    </row>
    <row r="43291" spans="7:7" x14ac:dyDescent="0.2">
      <c r="G43291"/>
    </row>
    <row r="43292" spans="7:7" x14ac:dyDescent="0.2">
      <c r="G43292"/>
    </row>
    <row r="43293" spans="7:7" x14ac:dyDescent="0.2">
      <c r="G43293"/>
    </row>
    <row r="43294" spans="7:7" x14ac:dyDescent="0.2">
      <c r="G43294"/>
    </row>
    <row r="43295" spans="7:7" x14ac:dyDescent="0.2">
      <c r="G43295"/>
    </row>
    <row r="43296" spans="7:7" x14ac:dyDescent="0.2">
      <c r="G43296"/>
    </row>
    <row r="43297" spans="7:7" x14ac:dyDescent="0.2">
      <c r="G43297"/>
    </row>
    <row r="43298" spans="7:7" x14ac:dyDescent="0.2">
      <c r="G43298"/>
    </row>
    <row r="43299" spans="7:7" x14ac:dyDescent="0.2">
      <c r="G43299"/>
    </row>
    <row r="43300" spans="7:7" x14ac:dyDescent="0.2">
      <c r="G43300"/>
    </row>
    <row r="43301" spans="7:7" x14ac:dyDescent="0.2">
      <c r="G43301"/>
    </row>
    <row r="43302" spans="7:7" x14ac:dyDescent="0.2">
      <c r="G43302"/>
    </row>
    <row r="43303" spans="7:7" x14ac:dyDescent="0.2">
      <c r="G43303"/>
    </row>
    <row r="43304" spans="7:7" x14ac:dyDescent="0.2">
      <c r="G43304"/>
    </row>
    <row r="43305" spans="7:7" x14ac:dyDescent="0.2">
      <c r="G43305"/>
    </row>
    <row r="43306" spans="7:7" x14ac:dyDescent="0.2">
      <c r="G43306"/>
    </row>
    <row r="43307" spans="7:7" x14ac:dyDescent="0.2">
      <c r="G43307"/>
    </row>
    <row r="43308" spans="7:7" x14ac:dyDescent="0.2">
      <c r="G43308"/>
    </row>
    <row r="43309" spans="7:7" x14ac:dyDescent="0.2">
      <c r="G43309"/>
    </row>
    <row r="43310" spans="7:7" x14ac:dyDescent="0.2">
      <c r="G43310"/>
    </row>
    <row r="43311" spans="7:7" x14ac:dyDescent="0.2">
      <c r="G43311"/>
    </row>
    <row r="43312" spans="7:7" x14ac:dyDescent="0.2">
      <c r="G43312"/>
    </row>
    <row r="43313" spans="7:7" x14ac:dyDescent="0.2">
      <c r="G43313"/>
    </row>
    <row r="43314" spans="7:7" x14ac:dyDescent="0.2">
      <c r="G43314"/>
    </row>
    <row r="43315" spans="7:7" x14ac:dyDescent="0.2">
      <c r="G43315"/>
    </row>
    <row r="43316" spans="7:7" x14ac:dyDescent="0.2">
      <c r="G43316"/>
    </row>
    <row r="43317" spans="7:7" x14ac:dyDescent="0.2">
      <c r="G43317"/>
    </row>
    <row r="43318" spans="7:7" x14ac:dyDescent="0.2">
      <c r="G43318"/>
    </row>
    <row r="43319" spans="7:7" x14ac:dyDescent="0.2">
      <c r="G43319"/>
    </row>
    <row r="43320" spans="7:7" x14ac:dyDescent="0.2">
      <c r="G43320"/>
    </row>
    <row r="43321" spans="7:7" x14ac:dyDescent="0.2">
      <c r="G43321"/>
    </row>
    <row r="43322" spans="7:7" x14ac:dyDescent="0.2">
      <c r="G43322"/>
    </row>
    <row r="43323" spans="7:7" x14ac:dyDescent="0.2">
      <c r="G43323"/>
    </row>
    <row r="43324" spans="7:7" x14ac:dyDescent="0.2">
      <c r="G43324"/>
    </row>
    <row r="43325" spans="7:7" x14ac:dyDescent="0.2">
      <c r="G43325"/>
    </row>
    <row r="43326" spans="7:7" x14ac:dyDescent="0.2">
      <c r="G43326"/>
    </row>
    <row r="43327" spans="7:7" x14ac:dyDescent="0.2">
      <c r="G43327"/>
    </row>
    <row r="43328" spans="7:7" x14ac:dyDescent="0.2">
      <c r="G43328"/>
    </row>
    <row r="43329" spans="7:7" x14ac:dyDescent="0.2">
      <c r="G43329"/>
    </row>
    <row r="43330" spans="7:7" x14ac:dyDescent="0.2">
      <c r="G43330"/>
    </row>
    <row r="43331" spans="7:7" x14ac:dyDescent="0.2">
      <c r="G43331"/>
    </row>
    <row r="43332" spans="7:7" x14ac:dyDescent="0.2">
      <c r="G43332"/>
    </row>
    <row r="43333" spans="7:7" x14ac:dyDescent="0.2">
      <c r="G43333"/>
    </row>
    <row r="43334" spans="7:7" x14ac:dyDescent="0.2">
      <c r="G43334"/>
    </row>
    <row r="43335" spans="7:7" x14ac:dyDescent="0.2">
      <c r="G43335"/>
    </row>
    <row r="43336" spans="7:7" x14ac:dyDescent="0.2">
      <c r="G43336"/>
    </row>
    <row r="43337" spans="7:7" x14ac:dyDescent="0.2">
      <c r="G43337"/>
    </row>
    <row r="43338" spans="7:7" x14ac:dyDescent="0.2">
      <c r="G43338"/>
    </row>
    <row r="43339" spans="7:7" x14ac:dyDescent="0.2">
      <c r="G43339"/>
    </row>
    <row r="43340" spans="7:7" x14ac:dyDescent="0.2">
      <c r="G43340"/>
    </row>
    <row r="43341" spans="7:7" x14ac:dyDescent="0.2">
      <c r="G43341"/>
    </row>
    <row r="43342" spans="7:7" x14ac:dyDescent="0.2">
      <c r="G43342"/>
    </row>
    <row r="43343" spans="7:7" x14ac:dyDescent="0.2">
      <c r="G43343"/>
    </row>
    <row r="43344" spans="7:7" x14ac:dyDescent="0.2">
      <c r="G43344"/>
    </row>
    <row r="43345" spans="7:7" x14ac:dyDescent="0.2">
      <c r="G43345"/>
    </row>
    <row r="43346" spans="7:7" x14ac:dyDescent="0.2">
      <c r="G43346"/>
    </row>
    <row r="43347" spans="7:7" x14ac:dyDescent="0.2">
      <c r="G43347"/>
    </row>
    <row r="43348" spans="7:7" x14ac:dyDescent="0.2">
      <c r="G43348"/>
    </row>
    <row r="43349" spans="7:7" x14ac:dyDescent="0.2">
      <c r="G43349"/>
    </row>
    <row r="43350" spans="7:7" x14ac:dyDescent="0.2">
      <c r="G43350"/>
    </row>
    <row r="43351" spans="7:7" x14ac:dyDescent="0.2">
      <c r="G43351"/>
    </row>
    <row r="43352" spans="7:7" x14ac:dyDescent="0.2">
      <c r="G43352"/>
    </row>
    <row r="43353" spans="7:7" x14ac:dyDescent="0.2">
      <c r="G43353"/>
    </row>
    <row r="43354" spans="7:7" x14ac:dyDescent="0.2">
      <c r="G43354"/>
    </row>
    <row r="43355" spans="7:7" x14ac:dyDescent="0.2">
      <c r="G43355"/>
    </row>
    <row r="43356" spans="7:7" x14ac:dyDescent="0.2">
      <c r="G43356"/>
    </row>
    <row r="43357" spans="7:7" x14ac:dyDescent="0.2">
      <c r="G43357"/>
    </row>
    <row r="43358" spans="7:7" x14ac:dyDescent="0.2">
      <c r="G43358"/>
    </row>
    <row r="43359" spans="7:7" x14ac:dyDescent="0.2">
      <c r="G43359"/>
    </row>
    <row r="43360" spans="7:7" x14ac:dyDescent="0.2">
      <c r="G43360"/>
    </row>
    <row r="43361" spans="7:7" x14ac:dyDescent="0.2">
      <c r="G43361"/>
    </row>
    <row r="43362" spans="7:7" x14ac:dyDescent="0.2">
      <c r="G43362"/>
    </row>
    <row r="43363" spans="7:7" x14ac:dyDescent="0.2">
      <c r="G43363"/>
    </row>
    <row r="43364" spans="7:7" x14ac:dyDescent="0.2">
      <c r="G43364"/>
    </row>
    <row r="43365" spans="7:7" x14ac:dyDescent="0.2">
      <c r="G43365"/>
    </row>
    <row r="43366" spans="7:7" x14ac:dyDescent="0.2">
      <c r="G43366"/>
    </row>
    <row r="43367" spans="7:7" x14ac:dyDescent="0.2">
      <c r="G43367"/>
    </row>
    <row r="43368" spans="7:7" x14ac:dyDescent="0.2">
      <c r="G43368"/>
    </row>
    <row r="43369" spans="7:7" x14ac:dyDescent="0.2">
      <c r="G43369"/>
    </row>
    <row r="43370" spans="7:7" x14ac:dyDescent="0.2">
      <c r="G43370"/>
    </row>
    <row r="43371" spans="7:7" x14ac:dyDescent="0.2">
      <c r="G43371"/>
    </row>
    <row r="43372" spans="7:7" x14ac:dyDescent="0.2">
      <c r="G43372"/>
    </row>
    <row r="43373" spans="7:7" x14ac:dyDescent="0.2">
      <c r="G43373"/>
    </row>
    <row r="43374" spans="7:7" x14ac:dyDescent="0.2">
      <c r="G43374"/>
    </row>
    <row r="43375" spans="7:7" x14ac:dyDescent="0.2">
      <c r="G43375"/>
    </row>
    <row r="43376" spans="7:7" x14ac:dyDescent="0.2">
      <c r="G43376"/>
    </row>
    <row r="43377" spans="7:7" x14ac:dyDescent="0.2">
      <c r="G43377"/>
    </row>
    <row r="43378" spans="7:7" x14ac:dyDescent="0.2">
      <c r="G43378"/>
    </row>
    <row r="43379" spans="7:7" x14ac:dyDescent="0.2">
      <c r="G43379"/>
    </row>
    <row r="43380" spans="7:7" x14ac:dyDescent="0.2">
      <c r="G43380"/>
    </row>
    <row r="43381" spans="7:7" x14ac:dyDescent="0.2">
      <c r="G43381"/>
    </row>
    <row r="43382" spans="7:7" x14ac:dyDescent="0.2">
      <c r="G43382"/>
    </row>
    <row r="43383" spans="7:7" x14ac:dyDescent="0.2">
      <c r="G43383"/>
    </row>
    <row r="43384" spans="7:7" x14ac:dyDescent="0.2">
      <c r="G43384"/>
    </row>
    <row r="43385" spans="7:7" x14ac:dyDescent="0.2">
      <c r="G43385"/>
    </row>
    <row r="43386" spans="7:7" x14ac:dyDescent="0.2">
      <c r="G43386"/>
    </row>
    <row r="43387" spans="7:7" x14ac:dyDescent="0.2">
      <c r="G43387"/>
    </row>
    <row r="43388" spans="7:7" x14ac:dyDescent="0.2">
      <c r="G43388"/>
    </row>
    <row r="43389" spans="7:7" x14ac:dyDescent="0.2">
      <c r="G43389"/>
    </row>
    <row r="43390" spans="7:7" x14ac:dyDescent="0.2">
      <c r="G43390"/>
    </row>
    <row r="43391" spans="7:7" x14ac:dyDescent="0.2">
      <c r="G43391"/>
    </row>
    <row r="43392" spans="7:7" x14ac:dyDescent="0.2">
      <c r="G43392"/>
    </row>
    <row r="43393" spans="7:7" x14ac:dyDescent="0.2">
      <c r="G43393"/>
    </row>
    <row r="43394" spans="7:7" x14ac:dyDescent="0.2">
      <c r="G43394"/>
    </row>
    <row r="43395" spans="7:7" x14ac:dyDescent="0.2">
      <c r="G43395"/>
    </row>
    <row r="43396" spans="7:7" x14ac:dyDescent="0.2">
      <c r="G43396"/>
    </row>
    <row r="43397" spans="7:7" x14ac:dyDescent="0.2">
      <c r="G43397"/>
    </row>
    <row r="43398" spans="7:7" x14ac:dyDescent="0.2">
      <c r="G43398"/>
    </row>
    <row r="43399" spans="7:7" x14ac:dyDescent="0.2">
      <c r="G43399"/>
    </row>
    <row r="43400" spans="7:7" x14ac:dyDescent="0.2">
      <c r="G43400"/>
    </row>
    <row r="43401" spans="7:7" x14ac:dyDescent="0.2">
      <c r="G43401"/>
    </row>
    <row r="43402" spans="7:7" x14ac:dyDescent="0.2">
      <c r="G43402"/>
    </row>
    <row r="43403" spans="7:7" x14ac:dyDescent="0.2">
      <c r="G43403"/>
    </row>
    <row r="43404" spans="7:7" x14ac:dyDescent="0.2">
      <c r="G43404"/>
    </row>
    <row r="43405" spans="7:7" x14ac:dyDescent="0.2">
      <c r="G43405"/>
    </row>
    <row r="43406" spans="7:7" x14ac:dyDescent="0.2">
      <c r="G43406"/>
    </row>
    <row r="43407" spans="7:7" x14ac:dyDescent="0.2">
      <c r="G43407"/>
    </row>
    <row r="43408" spans="7:7" x14ac:dyDescent="0.2">
      <c r="G43408"/>
    </row>
    <row r="43409" spans="7:7" x14ac:dyDescent="0.2">
      <c r="G43409"/>
    </row>
    <row r="43410" spans="7:7" x14ac:dyDescent="0.2">
      <c r="G43410"/>
    </row>
    <row r="43411" spans="7:7" x14ac:dyDescent="0.2">
      <c r="G43411"/>
    </row>
    <row r="43412" spans="7:7" x14ac:dyDescent="0.2">
      <c r="G43412"/>
    </row>
    <row r="43413" spans="7:7" x14ac:dyDescent="0.2">
      <c r="G43413"/>
    </row>
    <row r="43414" spans="7:7" x14ac:dyDescent="0.2">
      <c r="G43414"/>
    </row>
    <row r="43415" spans="7:7" x14ac:dyDescent="0.2">
      <c r="G43415"/>
    </row>
    <row r="43416" spans="7:7" x14ac:dyDescent="0.2">
      <c r="G43416"/>
    </row>
    <row r="43417" spans="7:7" x14ac:dyDescent="0.2">
      <c r="G43417"/>
    </row>
    <row r="43418" spans="7:7" x14ac:dyDescent="0.2">
      <c r="G43418"/>
    </row>
    <row r="43419" spans="7:7" x14ac:dyDescent="0.2">
      <c r="G43419"/>
    </row>
    <row r="43420" spans="7:7" x14ac:dyDescent="0.2">
      <c r="G43420"/>
    </row>
    <row r="43421" spans="7:7" x14ac:dyDescent="0.2">
      <c r="G43421"/>
    </row>
    <row r="43422" spans="7:7" x14ac:dyDescent="0.2">
      <c r="G43422"/>
    </row>
    <row r="43423" spans="7:7" x14ac:dyDescent="0.2">
      <c r="G43423"/>
    </row>
    <row r="43424" spans="7:7" x14ac:dyDescent="0.2">
      <c r="G43424"/>
    </row>
    <row r="43425" spans="7:7" x14ac:dyDescent="0.2">
      <c r="G43425"/>
    </row>
    <row r="43426" spans="7:7" x14ac:dyDescent="0.2">
      <c r="G43426"/>
    </row>
    <row r="43427" spans="7:7" x14ac:dyDescent="0.2">
      <c r="G43427"/>
    </row>
    <row r="43428" spans="7:7" x14ac:dyDescent="0.2">
      <c r="G43428"/>
    </row>
    <row r="43429" spans="7:7" x14ac:dyDescent="0.2">
      <c r="G43429"/>
    </row>
    <row r="43430" spans="7:7" x14ac:dyDescent="0.2">
      <c r="G43430"/>
    </row>
    <row r="43431" spans="7:7" x14ac:dyDescent="0.2">
      <c r="G43431"/>
    </row>
    <row r="43432" spans="7:7" x14ac:dyDescent="0.2">
      <c r="G43432"/>
    </row>
    <row r="43433" spans="7:7" x14ac:dyDescent="0.2">
      <c r="G43433"/>
    </row>
    <row r="43434" spans="7:7" x14ac:dyDescent="0.2">
      <c r="G43434"/>
    </row>
    <row r="43435" spans="7:7" x14ac:dyDescent="0.2">
      <c r="G43435"/>
    </row>
    <row r="43436" spans="7:7" x14ac:dyDescent="0.2">
      <c r="G43436"/>
    </row>
    <row r="43437" spans="7:7" x14ac:dyDescent="0.2">
      <c r="G43437"/>
    </row>
    <row r="43438" spans="7:7" x14ac:dyDescent="0.2">
      <c r="G43438"/>
    </row>
    <row r="43439" spans="7:7" x14ac:dyDescent="0.2">
      <c r="G43439"/>
    </row>
    <row r="43440" spans="7:7" x14ac:dyDescent="0.2">
      <c r="G43440"/>
    </row>
    <row r="43441" spans="7:7" x14ac:dyDescent="0.2">
      <c r="G43441"/>
    </row>
    <row r="43442" spans="7:7" x14ac:dyDescent="0.2">
      <c r="G43442"/>
    </row>
    <row r="43443" spans="7:7" x14ac:dyDescent="0.2">
      <c r="G43443"/>
    </row>
    <row r="43444" spans="7:7" x14ac:dyDescent="0.2">
      <c r="G43444"/>
    </row>
    <row r="43445" spans="7:7" x14ac:dyDescent="0.2">
      <c r="G43445"/>
    </row>
    <row r="43446" spans="7:7" x14ac:dyDescent="0.2">
      <c r="G43446"/>
    </row>
    <row r="43447" spans="7:7" x14ac:dyDescent="0.2">
      <c r="G43447"/>
    </row>
    <row r="43448" spans="7:7" x14ac:dyDescent="0.2">
      <c r="G43448"/>
    </row>
    <row r="43449" spans="7:7" x14ac:dyDescent="0.2">
      <c r="G43449"/>
    </row>
    <row r="43450" spans="7:7" x14ac:dyDescent="0.2">
      <c r="G43450"/>
    </row>
    <row r="43451" spans="7:7" x14ac:dyDescent="0.2">
      <c r="G43451"/>
    </row>
    <row r="43452" spans="7:7" x14ac:dyDescent="0.2">
      <c r="G43452"/>
    </row>
    <row r="43453" spans="7:7" x14ac:dyDescent="0.2">
      <c r="G43453"/>
    </row>
    <row r="43454" spans="7:7" x14ac:dyDescent="0.2">
      <c r="G43454"/>
    </row>
    <row r="43455" spans="7:7" x14ac:dyDescent="0.2">
      <c r="G43455"/>
    </row>
    <row r="43456" spans="7:7" x14ac:dyDescent="0.2">
      <c r="G43456"/>
    </row>
    <row r="43457" spans="7:7" x14ac:dyDescent="0.2">
      <c r="G43457"/>
    </row>
    <row r="43458" spans="7:7" x14ac:dyDescent="0.2">
      <c r="G43458"/>
    </row>
    <row r="43459" spans="7:7" x14ac:dyDescent="0.2">
      <c r="G43459"/>
    </row>
    <row r="43460" spans="7:7" x14ac:dyDescent="0.2">
      <c r="G43460"/>
    </row>
    <row r="43461" spans="7:7" x14ac:dyDescent="0.2">
      <c r="G43461"/>
    </row>
    <row r="43462" spans="7:7" x14ac:dyDescent="0.2">
      <c r="G43462"/>
    </row>
    <row r="43463" spans="7:7" x14ac:dyDescent="0.2">
      <c r="G43463"/>
    </row>
    <row r="43464" spans="7:7" x14ac:dyDescent="0.2">
      <c r="G43464"/>
    </row>
    <row r="43465" spans="7:7" x14ac:dyDescent="0.2">
      <c r="G43465"/>
    </row>
    <row r="43466" spans="7:7" x14ac:dyDescent="0.2">
      <c r="G43466"/>
    </row>
    <row r="43467" spans="7:7" x14ac:dyDescent="0.2">
      <c r="G43467"/>
    </row>
    <row r="43468" spans="7:7" x14ac:dyDescent="0.2">
      <c r="G43468"/>
    </row>
    <row r="43469" spans="7:7" x14ac:dyDescent="0.2">
      <c r="G43469"/>
    </row>
    <row r="43470" spans="7:7" x14ac:dyDescent="0.2">
      <c r="G43470"/>
    </row>
    <row r="43471" spans="7:7" x14ac:dyDescent="0.2">
      <c r="G43471"/>
    </row>
    <row r="43472" spans="7:7" x14ac:dyDescent="0.2">
      <c r="G43472"/>
    </row>
    <row r="43473" spans="7:7" x14ac:dyDescent="0.2">
      <c r="G43473"/>
    </row>
    <row r="43474" spans="7:7" x14ac:dyDescent="0.2">
      <c r="G43474"/>
    </row>
    <row r="43475" spans="7:7" x14ac:dyDescent="0.2">
      <c r="G43475"/>
    </row>
    <row r="43476" spans="7:7" x14ac:dyDescent="0.2">
      <c r="G43476"/>
    </row>
    <row r="43477" spans="7:7" x14ac:dyDescent="0.2">
      <c r="G43477"/>
    </row>
    <row r="43478" spans="7:7" x14ac:dyDescent="0.2">
      <c r="G43478"/>
    </row>
    <row r="43479" spans="7:7" x14ac:dyDescent="0.2">
      <c r="G43479"/>
    </row>
    <row r="43480" spans="7:7" x14ac:dyDescent="0.2">
      <c r="G43480"/>
    </row>
    <row r="43481" spans="7:7" x14ac:dyDescent="0.2">
      <c r="G43481"/>
    </row>
    <row r="43482" spans="7:7" x14ac:dyDescent="0.2">
      <c r="G43482"/>
    </row>
    <row r="43483" spans="7:7" x14ac:dyDescent="0.2">
      <c r="G43483"/>
    </row>
    <row r="43484" spans="7:7" x14ac:dyDescent="0.2">
      <c r="G43484"/>
    </row>
    <row r="43485" spans="7:7" x14ac:dyDescent="0.2">
      <c r="G43485"/>
    </row>
    <row r="43486" spans="7:7" x14ac:dyDescent="0.2">
      <c r="G43486"/>
    </row>
    <row r="43487" spans="7:7" x14ac:dyDescent="0.2">
      <c r="G43487"/>
    </row>
    <row r="43488" spans="7:7" x14ac:dyDescent="0.2">
      <c r="G43488"/>
    </row>
    <row r="43489" spans="7:7" x14ac:dyDescent="0.2">
      <c r="G43489"/>
    </row>
    <row r="43490" spans="7:7" x14ac:dyDescent="0.2">
      <c r="G43490"/>
    </row>
    <row r="43491" spans="7:7" x14ac:dyDescent="0.2">
      <c r="G43491"/>
    </row>
    <row r="43492" spans="7:7" x14ac:dyDescent="0.2">
      <c r="G43492"/>
    </row>
    <row r="43493" spans="7:7" x14ac:dyDescent="0.2">
      <c r="G43493"/>
    </row>
    <row r="43494" spans="7:7" x14ac:dyDescent="0.2">
      <c r="G43494"/>
    </row>
    <row r="43495" spans="7:7" x14ac:dyDescent="0.2">
      <c r="G43495"/>
    </row>
    <row r="43496" spans="7:7" x14ac:dyDescent="0.2">
      <c r="G43496"/>
    </row>
    <row r="43497" spans="7:7" x14ac:dyDescent="0.2">
      <c r="G43497"/>
    </row>
    <row r="43498" spans="7:7" x14ac:dyDescent="0.2">
      <c r="G43498"/>
    </row>
    <row r="43499" spans="7:7" x14ac:dyDescent="0.2">
      <c r="G43499"/>
    </row>
    <row r="43500" spans="7:7" x14ac:dyDescent="0.2">
      <c r="G43500"/>
    </row>
    <row r="43501" spans="7:7" x14ac:dyDescent="0.2">
      <c r="G43501"/>
    </row>
    <row r="43502" spans="7:7" x14ac:dyDescent="0.2">
      <c r="G43502"/>
    </row>
    <row r="43503" spans="7:7" x14ac:dyDescent="0.2">
      <c r="G43503"/>
    </row>
    <row r="43504" spans="7:7" x14ac:dyDescent="0.2">
      <c r="G43504"/>
    </row>
    <row r="43505" spans="7:7" x14ac:dyDescent="0.2">
      <c r="G43505"/>
    </row>
    <row r="43506" spans="7:7" x14ac:dyDescent="0.2">
      <c r="G43506"/>
    </row>
    <row r="43507" spans="7:7" x14ac:dyDescent="0.2">
      <c r="G43507"/>
    </row>
    <row r="43508" spans="7:7" x14ac:dyDescent="0.2">
      <c r="G43508"/>
    </row>
    <row r="43509" spans="7:7" x14ac:dyDescent="0.2">
      <c r="G43509"/>
    </row>
    <row r="43510" spans="7:7" x14ac:dyDescent="0.2">
      <c r="G43510"/>
    </row>
    <row r="43511" spans="7:7" x14ac:dyDescent="0.2">
      <c r="G43511"/>
    </row>
    <row r="43512" spans="7:7" x14ac:dyDescent="0.2">
      <c r="G43512"/>
    </row>
    <row r="43513" spans="7:7" x14ac:dyDescent="0.2">
      <c r="G43513"/>
    </row>
    <row r="43514" spans="7:7" x14ac:dyDescent="0.2">
      <c r="G43514"/>
    </row>
    <row r="43515" spans="7:7" x14ac:dyDescent="0.2">
      <c r="G43515"/>
    </row>
    <row r="43516" spans="7:7" x14ac:dyDescent="0.2">
      <c r="G43516"/>
    </row>
    <row r="43517" spans="7:7" x14ac:dyDescent="0.2">
      <c r="G43517"/>
    </row>
    <row r="43518" spans="7:7" x14ac:dyDescent="0.2">
      <c r="G43518"/>
    </row>
    <row r="43519" spans="7:7" x14ac:dyDescent="0.2">
      <c r="G43519"/>
    </row>
    <row r="43520" spans="7:7" x14ac:dyDescent="0.2">
      <c r="G43520"/>
    </row>
    <row r="43521" spans="7:7" x14ac:dyDescent="0.2">
      <c r="G43521"/>
    </row>
    <row r="43522" spans="7:7" x14ac:dyDescent="0.2">
      <c r="G43522"/>
    </row>
    <row r="43523" spans="7:7" x14ac:dyDescent="0.2">
      <c r="G43523"/>
    </row>
    <row r="43524" spans="7:7" x14ac:dyDescent="0.2">
      <c r="G43524"/>
    </row>
    <row r="43525" spans="7:7" x14ac:dyDescent="0.2">
      <c r="G43525"/>
    </row>
    <row r="43526" spans="7:7" x14ac:dyDescent="0.2">
      <c r="G43526"/>
    </row>
    <row r="43527" spans="7:7" x14ac:dyDescent="0.2">
      <c r="G43527"/>
    </row>
    <row r="43528" spans="7:7" x14ac:dyDescent="0.2">
      <c r="G43528"/>
    </row>
    <row r="43529" spans="7:7" x14ac:dyDescent="0.2">
      <c r="G43529"/>
    </row>
    <row r="43530" spans="7:7" x14ac:dyDescent="0.2">
      <c r="G43530"/>
    </row>
    <row r="43531" spans="7:7" x14ac:dyDescent="0.2">
      <c r="G43531"/>
    </row>
    <row r="43532" spans="7:7" x14ac:dyDescent="0.2">
      <c r="G43532"/>
    </row>
    <row r="43533" spans="7:7" x14ac:dyDescent="0.2">
      <c r="G43533"/>
    </row>
    <row r="43534" spans="7:7" x14ac:dyDescent="0.2">
      <c r="G43534"/>
    </row>
    <row r="43535" spans="7:7" x14ac:dyDescent="0.2">
      <c r="G43535"/>
    </row>
    <row r="43536" spans="7:7" x14ac:dyDescent="0.2">
      <c r="G43536"/>
    </row>
    <row r="43537" spans="7:7" x14ac:dyDescent="0.2">
      <c r="G43537"/>
    </row>
    <row r="43538" spans="7:7" x14ac:dyDescent="0.2">
      <c r="G43538"/>
    </row>
    <row r="43539" spans="7:7" x14ac:dyDescent="0.2">
      <c r="G43539"/>
    </row>
    <row r="43540" spans="7:7" x14ac:dyDescent="0.2">
      <c r="G43540"/>
    </row>
    <row r="43541" spans="7:7" x14ac:dyDescent="0.2">
      <c r="G43541"/>
    </row>
    <row r="43542" spans="7:7" x14ac:dyDescent="0.2">
      <c r="G43542"/>
    </row>
    <row r="43543" spans="7:7" x14ac:dyDescent="0.2">
      <c r="G43543"/>
    </row>
    <row r="43544" spans="7:7" x14ac:dyDescent="0.2">
      <c r="G43544"/>
    </row>
    <row r="43545" spans="7:7" x14ac:dyDescent="0.2">
      <c r="G43545"/>
    </row>
    <row r="43546" spans="7:7" x14ac:dyDescent="0.2">
      <c r="G43546"/>
    </row>
    <row r="43547" spans="7:7" x14ac:dyDescent="0.2">
      <c r="G43547"/>
    </row>
    <row r="43548" spans="7:7" x14ac:dyDescent="0.2">
      <c r="G43548"/>
    </row>
    <row r="43549" spans="7:7" x14ac:dyDescent="0.2">
      <c r="G43549"/>
    </row>
    <row r="43550" spans="7:7" x14ac:dyDescent="0.2">
      <c r="G43550"/>
    </row>
    <row r="43551" spans="7:7" x14ac:dyDescent="0.2">
      <c r="G43551"/>
    </row>
    <row r="43552" spans="7:7" x14ac:dyDescent="0.2">
      <c r="G43552"/>
    </row>
    <row r="43553" spans="7:7" x14ac:dyDescent="0.2">
      <c r="G43553"/>
    </row>
    <row r="43554" spans="7:7" x14ac:dyDescent="0.2">
      <c r="G43554"/>
    </row>
    <row r="43555" spans="7:7" x14ac:dyDescent="0.2">
      <c r="G43555"/>
    </row>
    <row r="43556" spans="7:7" x14ac:dyDescent="0.2">
      <c r="G43556"/>
    </row>
    <row r="43557" spans="7:7" x14ac:dyDescent="0.2">
      <c r="G43557"/>
    </row>
    <row r="43558" spans="7:7" x14ac:dyDescent="0.2">
      <c r="G43558"/>
    </row>
    <row r="43559" spans="7:7" x14ac:dyDescent="0.2">
      <c r="G43559"/>
    </row>
    <row r="43560" spans="7:7" x14ac:dyDescent="0.2">
      <c r="G43560"/>
    </row>
    <row r="43561" spans="7:7" x14ac:dyDescent="0.2">
      <c r="G43561"/>
    </row>
    <row r="43562" spans="7:7" x14ac:dyDescent="0.2">
      <c r="G43562"/>
    </row>
    <row r="43563" spans="7:7" x14ac:dyDescent="0.2">
      <c r="G43563"/>
    </row>
    <row r="43564" spans="7:7" x14ac:dyDescent="0.2">
      <c r="G43564"/>
    </row>
    <row r="43565" spans="7:7" x14ac:dyDescent="0.2">
      <c r="G43565"/>
    </row>
    <row r="43566" spans="7:7" x14ac:dyDescent="0.2">
      <c r="G43566"/>
    </row>
    <row r="43567" spans="7:7" x14ac:dyDescent="0.2">
      <c r="G43567"/>
    </row>
    <row r="43568" spans="7:7" x14ac:dyDescent="0.2">
      <c r="G43568"/>
    </row>
    <row r="43569" spans="7:7" x14ac:dyDescent="0.2">
      <c r="G43569"/>
    </row>
    <row r="43570" spans="7:7" x14ac:dyDescent="0.2">
      <c r="G43570"/>
    </row>
    <row r="43571" spans="7:7" x14ac:dyDescent="0.2">
      <c r="G43571"/>
    </row>
    <row r="43572" spans="7:7" x14ac:dyDescent="0.2">
      <c r="G43572"/>
    </row>
    <row r="43573" spans="7:7" x14ac:dyDescent="0.2">
      <c r="G43573"/>
    </row>
    <row r="43574" spans="7:7" x14ac:dyDescent="0.2">
      <c r="G43574"/>
    </row>
    <row r="43575" spans="7:7" x14ac:dyDescent="0.2">
      <c r="G43575"/>
    </row>
    <row r="43576" spans="7:7" x14ac:dyDescent="0.2">
      <c r="G43576"/>
    </row>
    <row r="43577" spans="7:7" x14ac:dyDescent="0.2">
      <c r="G43577"/>
    </row>
    <row r="43578" spans="7:7" x14ac:dyDescent="0.2">
      <c r="G43578"/>
    </row>
    <row r="43579" spans="7:7" x14ac:dyDescent="0.2">
      <c r="G43579"/>
    </row>
    <row r="43580" spans="7:7" x14ac:dyDescent="0.2">
      <c r="G43580"/>
    </row>
    <row r="43581" spans="7:7" x14ac:dyDescent="0.2">
      <c r="G43581"/>
    </row>
    <row r="43582" spans="7:7" x14ac:dyDescent="0.2">
      <c r="G43582"/>
    </row>
    <row r="43583" spans="7:7" x14ac:dyDescent="0.2">
      <c r="G43583"/>
    </row>
    <row r="43584" spans="7:7" x14ac:dyDescent="0.2">
      <c r="G43584"/>
    </row>
    <row r="43585" spans="7:7" x14ac:dyDescent="0.2">
      <c r="G43585"/>
    </row>
    <row r="43586" spans="7:7" x14ac:dyDescent="0.2">
      <c r="G43586"/>
    </row>
    <row r="43587" spans="7:7" x14ac:dyDescent="0.2">
      <c r="G43587"/>
    </row>
    <row r="43588" spans="7:7" x14ac:dyDescent="0.2">
      <c r="G43588"/>
    </row>
    <row r="43589" spans="7:7" x14ac:dyDescent="0.2">
      <c r="G43589"/>
    </row>
    <row r="43590" spans="7:7" x14ac:dyDescent="0.2">
      <c r="G43590"/>
    </row>
    <row r="43591" spans="7:7" x14ac:dyDescent="0.2">
      <c r="G43591"/>
    </row>
    <row r="43592" spans="7:7" x14ac:dyDescent="0.2">
      <c r="G43592"/>
    </row>
    <row r="43593" spans="7:7" x14ac:dyDescent="0.2">
      <c r="G43593"/>
    </row>
    <row r="43594" spans="7:7" x14ac:dyDescent="0.2">
      <c r="G43594"/>
    </row>
    <row r="43595" spans="7:7" x14ac:dyDescent="0.2">
      <c r="G43595"/>
    </row>
    <row r="43596" spans="7:7" x14ac:dyDescent="0.2">
      <c r="G43596"/>
    </row>
    <row r="43597" spans="7:7" x14ac:dyDescent="0.2">
      <c r="G43597"/>
    </row>
    <row r="43598" spans="7:7" x14ac:dyDescent="0.2">
      <c r="G43598"/>
    </row>
    <row r="43599" spans="7:7" x14ac:dyDescent="0.2">
      <c r="G43599"/>
    </row>
    <row r="43600" spans="7:7" x14ac:dyDescent="0.2">
      <c r="G43600"/>
    </row>
    <row r="43601" spans="7:7" x14ac:dyDescent="0.2">
      <c r="G43601"/>
    </row>
    <row r="43602" spans="7:7" x14ac:dyDescent="0.2">
      <c r="G43602"/>
    </row>
    <row r="43603" spans="7:7" x14ac:dyDescent="0.2">
      <c r="G43603"/>
    </row>
    <row r="43604" spans="7:7" x14ac:dyDescent="0.2">
      <c r="G43604"/>
    </row>
    <row r="43605" spans="7:7" x14ac:dyDescent="0.2">
      <c r="G43605"/>
    </row>
    <row r="43606" spans="7:7" x14ac:dyDescent="0.2">
      <c r="G43606"/>
    </row>
    <row r="43607" spans="7:7" x14ac:dyDescent="0.2">
      <c r="G43607"/>
    </row>
    <row r="43608" spans="7:7" x14ac:dyDescent="0.2">
      <c r="G43608"/>
    </row>
    <row r="43609" spans="7:7" x14ac:dyDescent="0.2">
      <c r="G43609"/>
    </row>
    <row r="43610" spans="7:7" x14ac:dyDescent="0.2">
      <c r="G43610"/>
    </row>
    <row r="43611" spans="7:7" x14ac:dyDescent="0.2">
      <c r="G43611"/>
    </row>
    <row r="43612" spans="7:7" x14ac:dyDescent="0.2">
      <c r="G43612"/>
    </row>
    <row r="43613" spans="7:7" x14ac:dyDescent="0.2">
      <c r="G43613"/>
    </row>
    <row r="43614" spans="7:7" x14ac:dyDescent="0.2">
      <c r="G43614"/>
    </row>
    <row r="43615" spans="7:7" x14ac:dyDescent="0.2">
      <c r="G43615"/>
    </row>
    <row r="43616" spans="7:7" x14ac:dyDescent="0.2">
      <c r="G43616"/>
    </row>
    <row r="43617" spans="7:7" x14ac:dyDescent="0.2">
      <c r="G43617"/>
    </row>
    <row r="43618" spans="7:7" x14ac:dyDescent="0.2">
      <c r="G43618"/>
    </row>
    <row r="43619" spans="7:7" x14ac:dyDescent="0.2">
      <c r="G43619"/>
    </row>
    <row r="43620" spans="7:7" x14ac:dyDescent="0.2">
      <c r="G43620"/>
    </row>
    <row r="43621" spans="7:7" x14ac:dyDescent="0.2">
      <c r="G43621"/>
    </row>
    <row r="43622" spans="7:7" x14ac:dyDescent="0.2">
      <c r="G43622"/>
    </row>
    <row r="43623" spans="7:7" x14ac:dyDescent="0.2">
      <c r="G43623"/>
    </row>
    <row r="43624" spans="7:7" x14ac:dyDescent="0.2">
      <c r="G43624"/>
    </row>
    <row r="43625" spans="7:7" x14ac:dyDescent="0.2">
      <c r="G43625"/>
    </row>
    <row r="43626" spans="7:7" x14ac:dyDescent="0.2">
      <c r="G43626"/>
    </row>
    <row r="43627" spans="7:7" x14ac:dyDescent="0.2">
      <c r="G43627"/>
    </row>
    <row r="43628" spans="7:7" x14ac:dyDescent="0.2">
      <c r="G43628"/>
    </row>
    <row r="43629" spans="7:7" x14ac:dyDescent="0.2">
      <c r="G43629"/>
    </row>
    <row r="43630" spans="7:7" x14ac:dyDescent="0.2">
      <c r="G43630"/>
    </row>
    <row r="43631" spans="7:7" x14ac:dyDescent="0.2">
      <c r="G43631"/>
    </row>
    <row r="43632" spans="7:7" x14ac:dyDescent="0.2">
      <c r="G43632"/>
    </row>
    <row r="43633" spans="7:7" x14ac:dyDescent="0.2">
      <c r="G43633"/>
    </row>
    <row r="43634" spans="7:7" x14ac:dyDescent="0.2">
      <c r="G43634"/>
    </row>
    <row r="43635" spans="7:7" x14ac:dyDescent="0.2">
      <c r="G43635"/>
    </row>
    <row r="43636" spans="7:7" x14ac:dyDescent="0.2">
      <c r="G43636"/>
    </row>
    <row r="43637" spans="7:7" x14ac:dyDescent="0.2">
      <c r="G43637"/>
    </row>
    <row r="43638" spans="7:7" x14ac:dyDescent="0.2">
      <c r="G43638"/>
    </row>
    <row r="43639" spans="7:7" x14ac:dyDescent="0.2">
      <c r="G43639"/>
    </row>
    <row r="43640" spans="7:7" x14ac:dyDescent="0.2">
      <c r="G43640"/>
    </row>
    <row r="43641" spans="7:7" x14ac:dyDescent="0.2">
      <c r="G43641"/>
    </row>
    <row r="43642" spans="7:7" x14ac:dyDescent="0.2">
      <c r="G43642"/>
    </row>
    <row r="43643" spans="7:7" x14ac:dyDescent="0.2">
      <c r="G43643"/>
    </row>
    <row r="43644" spans="7:7" x14ac:dyDescent="0.2">
      <c r="G43644"/>
    </row>
    <row r="43645" spans="7:7" x14ac:dyDescent="0.2">
      <c r="G43645"/>
    </row>
    <row r="43646" spans="7:7" x14ac:dyDescent="0.2">
      <c r="G43646"/>
    </row>
    <row r="43647" spans="7:7" x14ac:dyDescent="0.2">
      <c r="G43647"/>
    </row>
    <row r="43648" spans="7:7" x14ac:dyDescent="0.2">
      <c r="G43648"/>
    </row>
    <row r="43649" spans="7:7" x14ac:dyDescent="0.2">
      <c r="G43649"/>
    </row>
    <row r="43650" spans="7:7" x14ac:dyDescent="0.2">
      <c r="G43650"/>
    </row>
    <row r="43651" spans="7:7" x14ac:dyDescent="0.2">
      <c r="G43651"/>
    </row>
    <row r="43652" spans="7:7" x14ac:dyDescent="0.2">
      <c r="G43652"/>
    </row>
    <row r="43653" spans="7:7" x14ac:dyDescent="0.2">
      <c r="G43653"/>
    </row>
    <row r="43654" spans="7:7" x14ac:dyDescent="0.2">
      <c r="G43654"/>
    </row>
    <row r="43655" spans="7:7" x14ac:dyDescent="0.2">
      <c r="G43655"/>
    </row>
    <row r="43656" spans="7:7" x14ac:dyDescent="0.2">
      <c r="G43656"/>
    </row>
    <row r="43657" spans="7:7" x14ac:dyDescent="0.2">
      <c r="G43657"/>
    </row>
    <row r="43658" spans="7:7" x14ac:dyDescent="0.2">
      <c r="G43658"/>
    </row>
    <row r="43659" spans="7:7" x14ac:dyDescent="0.2">
      <c r="G43659"/>
    </row>
    <row r="43660" spans="7:7" x14ac:dyDescent="0.2">
      <c r="G43660"/>
    </row>
    <row r="43661" spans="7:7" x14ac:dyDescent="0.2">
      <c r="G43661"/>
    </row>
    <row r="43662" spans="7:7" x14ac:dyDescent="0.2">
      <c r="G43662"/>
    </row>
    <row r="43663" spans="7:7" x14ac:dyDescent="0.2">
      <c r="G43663"/>
    </row>
    <row r="43664" spans="7:7" x14ac:dyDescent="0.2">
      <c r="G43664"/>
    </row>
    <row r="43665" spans="7:7" x14ac:dyDescent="0.2">
      <c r="G43665"/>
    </row>
    <row r="43666" spans="7:7" x14ac:dyDescent="0.2">
      <c r="G43666"/>
    </row>
    <row r="43667" spans="7:7" x14ac:dyDescent="0.2">
      <c r="G43667"/>
    </row>
    <row r="43668" spans="7:7" x14ac:dyDescent="0.2">
      <c r="G43668"/>
    </row>
    <row r="43669" spans="7:7" x14ac:dyDescent="0.2">
      <c r="G43669"/>
    </row>
    <row r="43670" spans="7:7" x14ac:dyDescent="0.2">
      <c r="G43670"/>
    </row>
    <row r="43671" spans="7:7" x14ac:dyDescent="0.2">
      <c r="G43671"/>
    </row>
    <row r="43672" spans="7:7" x14ac:dyDescent="0.2">
      <c r="G43672"/>
    </row>
    <row r="43673" spans="7:7" x14ac:dyDescent="0.2">
      <c r="G43673"/>
    </row>
    <row r="43674" spans="7:7" x14ac:dyDescent="0.2">
      <c r="G43674"/>
    </row>
    <row r="43675" spans="7:7" x14ac:dyDescent="0.2">
      <c r="G43675"/>
    </row>
    <row r="43676" spans="7:7" x14ac:dyDescent="0.2">
      <c r="G43676"/>
    </row>
    <row r="43677" spans="7:7" x14ac:dyDescent="0.2">
      <c r="G43677"/>
    </row>
    <row r="43678" spans="7:7" x14ac:dyDescent="0.2">
      <c r="G43678"/>
    </row>
    <row r="43679" spans="7:7" x14ac:dyDescent="0.2">
      <c r="G43679"/>
    </row>
    <row r="43680" spans="7:7" x14ac:dyDescent="0.2">
      <c r="G43680"/>
    </row>
    <row r="43681" spans="7:7" x14ac:dyDescent="0.2">
      <c r="G43681"/>
    </row>
    <row r="43682" spans="7:7" x14ac:dyDescent="0.2">
      <c r="G43682"/>
    </row>
    <row r="43683" spans="7:7" x14ac:dyDescent="0.2">
      <c r="G43683"/>
    </row>
    <row r="43684" spans="7:7" x14ac:dyDescent="0.2">
      <c r="G43684"/>
    </row>
    <row r="43685" spans="7:7" x14ac:dyDescent="0.2">
      <c r="G43685"/>
    </row>
    <row r="43686" spans="7:7" x14ac:dyDescent="0.2">
      <c r="G43686"/>
    </row>
    <row r="43687" spans="7:7" x14ac:dyDescent="0.2">
      <c r="G43687"/>
    </row>
    <row r="43688" spans="7:7" x14ac:dyDescent="0.2">
      <c r="G43688"/>
    </row>
    <row r="43689" spans="7:7" x14ac:dyDescent="0.2">
      <c r="G43689"/>
    </row>
    <row r="43690" spans="7:7" x14ac:dyDescent="0.2">
      <c r="G43690"/>
    </row>
    <row r="43691" spans="7:7" x14ac:dyDescent="0.2">
      <c r="G43691"/>
    </row>
    <row r="43692" spans="7:7" x14ac:dyDescent="0.2">
      <c r="G43692"/>
    </row>
    <row r="43693" spans="7:7" x14ac:dyDescent="0.2">
      <c r="G43693"/>
    </row>
    <row r="43694" spans="7:7" x14ac:dyDescent="0.2">
      <c r="G43694"/>
    </row>
    <row r="43695" spans="7:7" x14ac:dyDescent="0.2">
      <c r="G43695"/>
    </row>
    <row r="43696" spans="7:7" x14ac:dyDescent="0.2">
      <c r="G43696"/>
    </row>
    <row r="43697" spans="7:7" x14ac:dyDescent="0.2">
      <c r="G43697"/>
    </row>
    <row r="43698" spans="7:7" x14ac:dyDescent="0.2">
      <c r="G43698"/>
    </row>
    <row r="43699" spans="7:7" x14ac:dyDescent="0.2">
      <c r="G43699"/>
    </row>
    <row r="43700" spans="7:7" x14ac:dyDescent="0.2">
      <c r="G43700"/>
    </row>
    <row r="43701" spans="7:7" x14ac:dyDescent="0.2">
      <c r="G43701"/>
    </row>
    <row r="43702" spans="7:7" x14ac:dyDescent="0.2">
      <c r="G43702"/>
    </row>
    <row r="43703" spans="7:7" x14ac:dyDescent="0.2">
      <c r="G43703"/>
    </row>
    <row r="43704" spans="7:7" x14ac:dyDescent="0.2">
      <c r="G43704"/>
    </row>
    <row r="43705" spans="7:7" x14ac:dyDescent="0.2">
      <c r="G43705"/>
    </row>
    <row r="43706" spans="7:7" x14ac:dyDescent="0.2">
      <c r="G43706"/>
    </row>
    <row r="43707" spans="7:7" x14ac:dyDescent="0.2">
      <c r="G43707"/>
    </row>
    <row r="43708" spans="7:7" x14ac:dyDescent="0.2">
      <c r="G43708"/>
    </row>
    <row r="43709" spans="7:7" x14ac:dyDescent="0.2">
      <c r="G43709"/>
    </row>
    <row r="43710" spans="7:7" x14ac:dyDescent="0.2">
      <c r="G43710"/>
    </row>
    <row r="43711" spans="7:7" x14ac:dyDescent="0.2">
      <c r="G43711"/>
    </row>
    <row r="43712" spans="7:7" x14ac:dyDescent="0.2">
      <c r="G43712"/>
    </row>
    <row r="43713" spans="7:7" x14ac:dyDescent="0.2">
      <c r="G43713"/>
    </row>
    <row r="43714" spans="7:7" x14ac:dyDescent="0.2">
      <c r="G43714"/>
    </row>
    <row r="43715" spans="7:7" x14ac:dyDescent="0.2">
      <c r="G43715"/>
    </row>
    <row r="43716" spans="7:7" x14ac:dyDescent="0.2">
      <c r="G43716"/>
    </row>
    <row r="43717" spans="7:7" x14ac:dyDescent="0.2">
      <c r="G43717"/>
    </row>
    <row r="43718" spans="7:7" x14ac:dyDescent="0.2">
      <c r="G43718"/>
    </row>
    <row r="43719" spans="7:7" x14ac:dyDescent="0.2">
      <c r="G43719"/>
    </row>
    <row r="43720" spans="7:7" x14ac:dyDescent="0.2">
      <c r="G43720"/>
    </row>
    <row r="43721" spans="7:7" x14ac:dyDescent="0.2">
      <c r="G43721"/>
    </row>
    <row r="43722" spans="7:7" x14ac:dyDescent="0.2">
      <c r="G43722"/>
    </row>
    <row r="43723" spans="7:7" x14ac:dyDescent="0.2">
      <c r="G43723"/>
    </row>
    <row r="43724" spans="7:7" x14ac:dyDescent="0.2">
      <c r="G43724"/>
    </row>
    <row r="43725" spans="7:7" x14ac:dyDescent="0.2">
      <c r="G43725"/>
    </row>
    <row r="43726" spans="7:7" x14ac:dyDescent="0.2">
      <c r="G43726"/>
    </row>
    <row r="43727" spans="7:7" x14ac:dyDescent="0.2">
      <c r="G43727"/>
    </row>
    <row r="43728" spans="7:7" x14ac:dyDescent="0.2">
      <c r="G43728"/>
    </row>
    <row r="43729" spans="7:7" x14ac:dyDescent="0.2">
      <c r="G43729"/>
    </row>
    <row r="43730" spans="7:7" x14ac:dyDescent="0.2">
      <c r="G43730"/>
    </row>
    <row r="43731" spans="7:7" x14ac:dyDescent="0.2">
      <c r="G43731"/>
    </row>
    <row r="43732" spans="7:7" x14ac:dyDescent="0.2">
      <c r="G43732"/>
    </row>
    <row r="43733" spans="7:7" x14ac:dyDescent="0.2">
      <c r="G43733"/>
    </row>
    <row r="43734" spans="7:7" x14ac:dyDescent="0.2">
      <c r="G43734"/>
    </row>
    <row r="43735" spans="7:7" x14ac:dyDescent="0.2">
      <c r="G43735"/>
    </row>
    <row r="43736" spans="7:7" x14ac:dyDescent="0.2">
      <c r="G43736"/>
    </row>
    <row r="43737" spans="7:7" x14ac:dyDescent="0.2">
      <c r="G43737"/>
    </row>
    <row r="43738" spans="7:7" x14ac:dyDescent="0.2">
      <c r="G43738"/>
    </row>
    <row r="43739" spans="7:7" x14ac:dyDescent="0.2">
      <c r="G43739"/>
    </row>
    <row r="43740" spans="7:7" x14ac:dyDescent="0.2">
      <c r="G43740"/>
    </row>
    <row r="43741" spans="7:7" x14ac:dyDescent="0.2">
      <c r="G43741"/>
    </row>
    <row r="43742" spans="7:7" x14ac:dyDescent="0.2">
      <c r="G43742"/>
    </row>
    <row r="43743" spans="7:7" x14ac:dyDescent="0.2">
      <c r="G43743"/>
    </row>
    <row r="43744" spans="7:7" x14ac:dyDescent="0.2">
      <c r="G43744"/>
    </row>
    <row r="43745" spans="7:7" x14ac:dyDescent="0.2">
      <c r="G43745"/>
    </row>
    <row r="43746" spans="7:7" x14ac:dyDescent="0.2">
      <c r="G43746"/>
    </row>
    <row r="43747" spans="7:7" x14ac:dyDescent="0.2">
      <c r="G43747"/>
    </row>
    <row r="43748" spans="7:7" x14ac:dyDescent="0.2">
      <c r="G43748"/>
    </row>
    <row r="43749" spans="7:7" x14ac:dyDescent="0.2">
      <c r="G43749"/>
    </row>
    <row r="43750" spans="7:7" x14ac:dyDescent="0.2">
      <c r="G43750"/>
    </row>
    <row r="43751" spans="7:7" x14ac:dyDescent="0.2">
      <c r="G43751"/>
    </row>
    <row r="43752" spans="7:7" x14ac:dyDescent="0.2">
      <c r="G43752"/>
    </row>
    <row r="43753" spans="7:7" x14ac:dyDescent="0.2">
      <c r="G43753"/>
    </row>
    <row r="43754" spans="7:7" x14ac:dyDescent="0.2">
      <c r="G43754"/>
    </row>
    <row r="43755" spans="7:7" x14ac:dyDescent="0.2">
      <c r="G43755"/>
    </row>
    <row r="43756" spans="7:7" x14ac:dyDescent="0.2">
      <c r="G43756"/>
    </row>
    <row r="43757" spans="7:7" x14ac:dyDescent="0.2">
      <c r="G43757"/>
    </row>
    <row r="43758" spans="7:7" x14ac:dyDescent="0.2">
      <c r="G43758"/>
    </row>
    <row r="43759" spans="7:7" x14ac:dyDescent="0.2">
      <c r="G43759"/>
    </row>
    <row r="43760" spans="7:7" x14ac:dyDescent="0.2">
      <c r="G43760"/>
    </row>
    <row r="43761" spans="7:7" x14ac:dyDescent="0.2">
      <c r="G43761"/>
    </row>
    <row r="43762" spans="7:7" x14ac:dyDescent="0.2">
      <c r="G43762"/>
    </row>
    <row r="43763" spans="7:7" x14ac:dyDescent="0.2">
      <c r="G43763"/>
    </row>
    <row r="43764" spans="7:7" x14ac:dyDescent="0.2">
      <c r="G43764"/>
    </row>
    <row r="43765" spans="7:7" x14ac:dyDescent="0.2">
      <c r="G43765"/>
    </row>
    <row r="43766" spans="7:7" x14ac:dyDescent="0.2">
      <c r="G43766"/>
    </row>
    <row r="43767" spans="7:7" x14ac:dyDescent="0.2">
      <c r="G43767"/>
    </row>
    <row r="43768" spans="7:7" x14ac:dyDescent="0.2">
      <c r="G43768"/>
    </row>
    <row r="43769" spans="7:7" x14ac:dyDescent="0.2">
      <c r="G43769"/>
    </row>
    <row r="43770" spans="7:7" x14ac:dyDescent="0.2">
      <c r="G43770"/>
    </row>
    <row r="43771" spans="7:7" x14ac:dyDescent="0.2">
      <c r="G43771"/>
    </row>
    <row r="43772" spans="7:7" x14ac:dyDescent="0.2">
      <c r="G43772"/>
    </row>
    <row r="43773" spans="7:7" x14ac:dyDescent="0.2">
      <c r="G43773"/>
    </row>
    <row r="43774" spans="7:7" x14ac:dyDescent="0.2">
      <c r="G43774"/>
    </row>
    <row r="43775" spans="7:7" x14ac:dyDescent="0.2">
      <c r="G43775"/>
    </row>
    <row r="43776" spans="7:7" x14ac:dyDescent="0.2">
      <c r="G43776"/>
    </row>
    <row r="43777" spans="7:7" x14ac:dyDescent="0.2">
      <c r="G43777"/>
    </row>
    <row r="43778" spans="7:7" x14ac:dyDescent="0.2">
      <c r="G43778"/>
    </row>
    <row r="43779" spans="7:7" x14ac:dyDescent="0.2">
      <c r="G43779"/>
    </row>
    <row r="43780" spans="7:7" x14ac:dyDescent="0.2">
      <c r="G43780"/>
    </row>
    <row r="43781" spans="7:7" x14ac:dyDescent="0.2">
      <c r="G43781"/>
    </row>
    <row r="43782" spans="7:7" x14ac:dyDescent="0.2">
      <c r="G43782"/>
    </row>
    <row r="43783" spans="7:7" x14ac:dyDescent="0.2">
      <c r="G43783"/>
    </row>
    <row r="43784" spans="7:7" x14ac:dyDescent="0.2">
      <c r="G43784"/>
    </row>
    <row r="43785" spans="7:7" x14ac:dyDescent="0.2">
      <c r="G43785"/>
    </row>
    <row r="43786" spans="7:7" x14ac:dyDescent="0.2">
      <c r="G43786"/>
    </row>
    <row r="43787" spans="7:7" x14ac:dyDescent="0.2">
      <c r="G43787"/>
    </row>
    <row r="43788" spans="7:7" x14ac:dyDescent="0.2">
      <c r="G43788"/>
    </row>
    <row r="43789" spans="7:7" x14ac:dyDescent="0.2">
      <c r="G43789"/>
    </row>
    <row r="43790" spans="7:7" x14ac:dyDescent="0.2">
      <c r="G43790"/>
    </row>
    <row r="43791" spans="7:7" x14ac:dyDescent="0.2">
      <c r="G43791"/>
    </row>
    <row r="43792" spans="7:7" x14ac:dyDescent="0.2">
      <c r="G43792"/>
    </row>
    <row r="43793" spans="7:7" x14ac:dyDescent="0.2">
      <c r="G43793"/>
    </row>
    <row r="43794" spans="7:7" x14ac:dyDescent="0.2">
      <c r="G43794"/>
    </row>
    <row r="43795" spans="7:7" x14ac:dyDescent="0.2">
      <c r="G43795"/>
    </row>
    <row r="43796" spans="7:7" x14ac:dyDescent="0.2">
      <c r="G43796"/>
    </row>
    <row r="43797" spans="7:7" x14ac:dyDescent="0.2">
      <c r="G43797"/>
    </row>
    <row r="43798" spans="7:7" x14ac:dyDescent="0.2">
      <c r="G43798"/>
    </row>
    <row r="43799" spans="7:7" x14ac:dyDescent="0.2">
      <c r="G43799"/>
    </row>
    <row r="43800" spans="7:7" x14ac:dyDescent="0.2">
      <c r="G43800"/>
    </row>
    <row r="43801" spans="7:7" x14ac:dyDescent="0.2">
      <c r="G43801"/>
    </row>
    <row r="43802" spans="7:7" x14ac:dyDescent="0.2">
      <c r="G43802"/>
    </row>
    <row r="43803" spans="7:7" x14ac:dyDescent="0.2">
      <c r="G43803"/>
    </row>
    <row r="43804" spans="7:7" x14ac:dyDescent="0.2">
      <c r="G43804"/>
    </row>
    <row r="43805" spans="7:7" x14ac:dyDescent="0.2">
      <c r="G43805"/>
    </row>
    <row r="43806" spans="7:7" x14ac:dyDescent="0.2">
      <c r="G43806"/>
    </row>
    <row r="43807" spans="7:7" x14ac:dyDescent="0.2">
      <c r="G43807"/>
    </row>
    <row r="43808" spans="7:7" x14ac:dyDescent="0.2">
      <c r="G43808"/>
    </row>
    <row r="43809" spans="7:7" x14ac:dyDescent="0.2">
      <c r="G43809"/>
    </row>
    <row r="43810" spans="7:7" x14ac:dyDescent="0.2">
      <c r="G43810"/>
    </row>
    <row r="43811" spans="7:7" x14ac:dyDescent="0.2">
      <c r="G43811"/>
    </row>
    <row r="43812" spans="7:7" x14ac:dyDescent="0.2">
      <c r="G43812"/>
    </row>
    <row r="43813" spans="7:7" x14ac:dyDescent="0.2">
      <c r="G43813"/>
    </row>
    <row r="43814" spans="7:7" x14ac:dyDescent="0.2">
      <c r="G43814"/>
    </row>
    <row r="43815" spans="7:7" x14ac:dyDescent="0.2">
      <c r="G43815"/>
    </row>
    <row r="43816" spans="7:7" x14ac:dyDescent="0.2">
      <c r="G43816"/>
    </row>
    <row r="43817" spans="7:7" x14ac:dyDescent="0.2">
      <c r="G43817"/>
    </row>
    <row r="43818" spans="7:7" x14ac:dyDescent="0.2">
      <c r="G43818"/>
    </row>
    <row r="43819" spans="7:7" x14ac:dyDescent="0.2">
      <c r="G43819"/>
    </row>
    <row r="43820" spans="7:7" x14ac:dyDescent="0.2">
      <c r="G43820"/>
    </row>
    <row r="43821" spans="7:7" x14ac:dyDescent="0.2">
      <c r="G43821"/>
    </row>
    <row r="43822" spans="7:7" x14ac:dyDescent="0.2">
      <c r="G43822"/>
    </row>
    <row r="43823" spans="7:7" x14ac:dyDescent="0.2">
      <c r="G43823"/>
    </row>
    <row r="43824" spans="7:7" x14ac:dyDescent="0.2">
      <c r="G43824"/>
    </row>
    <row r="43825" spans="7:7" x14ac:dyDescent="0.2">
      <c r="G43825"/>
    </row>
    <row r="43826" spans="7:7" x14ac:dyDescent="0.2">
      <c r="G43826"/>
    </row>
    <row r="43827" spans="7:7" x14ac:dyDescent="0.2">
      <c r="G43827"/>
    </row>
    <row r="43828" spans="7:7" x14ac:dyDescent="0.2">
      <c r="G43828"/>
    </row>
    <row r="43829" spans="7:7" x14ac:dyDescent="0.2">
      <c r="G43829"/>
    </row>
    <row r="43830" spans="7:7" x14ac:dyDescent="0.2">
      <c r="G43830"/>
    </row>
    <row r="43831" spans="7:7" x14ac:dyDescent="0.2">
      <c r="G43831"/>
    </row>
    <row r="43832" spans="7:7" x14ac:dyDescent="0.2">
      <c r="G43832"/>
    </row>
    <row r="43833" spans="7:7" x14ac:dyDescent="0.2">
      <c r="G43833"/>
    </row>
    <row r="43834" spans="7:7" x14ac:dyDescent="0.2">
      <c r="G43834"/>
    </row>
    <row r="43835" spans="7:7" x14ac:dyDescent="0.2">
      <c r="G43835"/>
    </row>
    <row r="43836" spans="7:7" x14ac:dyDescent="0.2">
      <c r="G43836"/>
    </row>
    <row r="43837" spans="7:7" x14ac:dyDescent="0.2">
      <c r="G43837"/>
    </row>
    <row r="43838" spans="7:7" x14ac:dyDescent="0.2">
      <c r="G43838"/>
    </row>
    <row r="43839" spans="7:7" x14ac:dyDescent="0.2">
      <c r="G43839"/>
    </row>
    <row r="43840" spans="7:7" x14ac:dyDescent="0.2">
      <c r="G43840"/>
    </row>
    <row r="43841" spans="7:7" x14ac:dyDescent="0.2">
      <c r="G43841"/>
    </row>
    <row r="43842" spans="7:7" x14ac:dyDescent="0.2">
      <c r="G43842"/>
    </row>
    <row r="43843" spans="7:7" x14ac:dyDescent="0.2">
      <c r="G43843"/>
    </row>
    <row r="43844" spans="7:7" x14ac:dyDescent="0.2">
      <c r="G43844"/>
    </row>
    <row r="43845" spans="7:7" x14ac:dyDescent="0.2">
      <c r="G43845"/>
    </row>
    <row r="43846" spans="7:7" x14ac:dyDescent="0.2">
      <c r="G43846"/>
    </row>
    <row r="43847" spans="7:7" x14ac:dyDescent="0.2">
      <c r="G43847"/>
    </row>
    <row r="43848" spans="7:7" x14ac:dyDescent="0.2">
      <c r="G43848"/>
    </row>
    <row r="43849" spans="7:7" x14ac:dyDescent="0.2">
      <c r="G43849"/>
    </row>
    <row r="43850" spans="7:7" x14ac:dyDescent="0.2">
      <c r="G43850"/>
    </row>
    <row r="43851" spans="7:7" x14ac:dyDescent="0.2">
      <c r="G43851"/>
    </row>
    <row r="43852" spans="7:7" x14ac:dyDescent="0.2">
      <c r="G43852"/>
    </row>
    <row r="43853" spans="7:7" x14ac:dyDescent="0.2">
      <c r="G43853"/>
    </row>
    <row r="43854" spans="7:7" x14ac:dyDescent="0.2">
      <c r="G43854"/>
    </row>
    <row r="43855" spans="7:7" x14ac:dyDescent="0.2">
      <c r="G43855"/>
    </row>
    <row r="43856" spans="7:7" x14ac:dyDescent="0.2">
      <c r="G43856"/>
    </row>
    <row r="43857" spans="7:7" x14ac:dyDescent="0.2">
      <c r="G43857"/>
    </row>
    <row r="43858" spans="7:7" x14ac:dyDescent="0.2">
      <c r="G43858"/>
    </row>
    <row r="43859" spans="7:7" x14ac:dyDescent="0.2">
      <c r="G43859"/>
    </row>
    <row r="43860" spans="7:7" x14ac:dyDescent="0.2">
      <c r="G43860"/>
    </row>
    <row r="43861" spans="7:7" x14ac:dyDescent="0.2">
      <c r="G43861"/>
    </row>
    <row r="43862" spans="7:7" x14ac:dyDescent="0.2">
      <c r="G43862"/>
    </row>
    <row r="43863" spans="7:7" x14ac:dyDescent="0.2">
      <c r="G43863"/>
    </row>
    <row r="43864" spans="7:7" x14ac:dyDescent="0.2">
      <c r="G43864"/>
    </row>
    <row r="43865" spans="7:7" x14ac:dyDescent="0.2">
      <c r="G43865"/>
    </row>
    <row r="43866" spans="7:7" x14ac:dyDescent="0.2">
      <c r="G43866"/>
    </row>
    <row r="43867" spans="7:7" x14ac:dyDescent="0.2">
      <c r="G43867"/>
    </row>
    <row r="43868" spans="7:7" x14ac:dyDescent="0.2">
      <c r="G43868"/>
    </row>
    <row r="43869" spans="7:7" x14ac:dyDescent="0.2">
      <c r="G43869"/>
    </row>
    <row r="43870" spans="7:7" x14ac:dyDescent="0.2">
      <c r="G43870"/>
    </row>
    <row r="43871" spans="7:7" x14ac:dyDescent="0.2">
      <c r="G43871"/>
    </row>
    <row r="43872" spans="7:7" x14ac:dyDescent="0.2">
      <c r="G43872"/>
    </row>
    <row r="43873" spans="7:7" x14ac:dyDescent="0.2">
      <c r="G43873"/>
    </row>
    <row r="43874" spans="7:7" x14ac:dyDescent="0.2">
      <c r="G43874"/>
    </row>
    <row r="43875" spans="7:7" x14ac:dyDescent="0.2">
      <c r="G43875"/>
    </row>
    <row r="43876" spans="7:7" x14ac:dyDescent="0.2">
      <c r="G43876"/>
    </row>
    <row r="43877" spans="7:7" x14ac:dyDescent="0.2">
      <c r="G43877"/>
    </row>
    <row r="43878" spans="7:7" x14ac:dyDescent="0.2">
      <c r="G43878"/>
    </row>
    <row r="43879" spans="7:7" x14ac:dyDescent="0.2">
      <c r="G43879"/>
    </row>
    <row r="43880" spans="7:7" x14ac:dyDescent="0.2">
      <c r="G43880"/>
    </row>
    <row r="43881" spans="7:7" x14ac:dyDescent="0.2">
      <c r="G43881"/>
    </row>
    <row r="43882" spans="7:7" x14ac:dyDescent="0.2">
      <c r="G43882"/>
    </row>
    <row r="43883" spans="7:7" x14ac:dyDescent="0.2">
      <c r="G43883"/>
    </row>
    <row r="43884" spans="7:7" x14ac:dyDescent="0.2">
      <c r="G43884"/>
    </row>
    <row r="43885" spans="7:7" x14ac:dyDescent="0.2">
      <c r="G43885"/>
    </row>
    <row r="43886" spans="7:7" x14ac:dyDescent="0.2">
      <c r="G43886"/>
    </row>
    <row r="43887" spans="7:7" x14ac:dyDescent="0.2">
      <c r="G43887"/>
    </row>
    <row r="43888" spans="7:7" x14ac:dyDescent="0.2">
      <c r="G43888"/>
    </row>
    <row r="43889" spans="7:7" x14ac:dyDescent="0.2">
      <c r="G43889"/>
    </row>
    <row r="43890" spans="7:7" x14ac:dyDescent="0.2">
      <c r="G43890"/>
    </row>
    <row r="43891" spans="7:7" x14ac:dyDescent="0.2">
      <c r="G43891"/>
    </row>
    <row r="43892" spans="7:7" x14ac:dyDescent="0.2">
      <c r="G43892"/>
    </row>
    <row r="43893" spans="7:7" x14ac:dyDescent="0.2">
      <c r="G43893"/>
    </row>
    <row r="43894" spans="7:7" x14ac:dyDescent="0.2">
      <c r="G43894"/>
    </row>
    <row r="43895" spans="7:7" x14ac:dyDescent="0.2">
      <c r="G43895"/>
    </row>
    <row r="43896" spans="7:7" x14ac:dyDescent="0.2">
      <c r="G43896"/>
    </row>
    <row r="43897" spans="7:7" x14ac:dyDescent="0.2">
      <c r="G43897"/>
    </row>
    <row r="43898" spans="7:7" x14ac:dyDescent="0.2">
      <c r="G43898"/>
    </row>
    <row r="43899" spans="7:7" x14ac:dyDescent="0.2">
      <c r="G43899"/>
    </row>
    <row r="43900" spans="7:7" x14ac:dyDescent="0.2">
      <c r="G43900"/>
    </row>
    <row r="43901" spans="7:7" x14ac:dyDescent="0.2">
      <c r="G43901"/>
    </row>
    <row r="43902" spans="7:7" x14ac:dyDescent="0.2">
      <c r="G43902"/>
    </row>
    <row r="43903" spans="7:7" x14ac:dyDescent="0.2">
      <c r="G43903"/>
    </row>
    <row r="43904" spans="7:7" x14ac:dyDescent="0.2">
      <c r="G43904"/>
    </row>
    <row r="43905" spans="7:7" x14ac:dyDescent="0.2">
      <c r="G43905"/>
    </row>
    <row r="43906" spans="7:7" x14ac:dyDescent="0.2">
      <c r="G43906"/>
    </row>
    <row r="43907" spans="7:7" x14ac:dyDescent="0.2">
      <c r="G43907"/>
    </row>
    <row r="43908" spans="7:7" x14ac:dyDescent="0.2">
      <c r="G43908"/>
    </row>
    <row r="43909" spans="7:7" x14ac:dyDescent="0.2">
      <c r="G43909"/>
    </row>
    <row r="43910" spans="7:7" x14ac:dyDescent="0.2">
      <c r="G43910"/>
    </row>
    <row r="43911" spans="7:7" x14ac:dyDescent="0.2">
      <c r="G43911"/>
    </row>
    <row r="43912" spans="7:7" x14ac:dyDescent="0.2">
      <c r="G43912"/>
    </row>
    <row r="43913" spans="7:7" x14ac:dyDescent="0.2">
      <c r="G43913"/>
    </row>
    <row r="43914" spans="7:7" x14ac:dyDescent="0.2">
      <c r="G43914"/>
    </row>
    <row r="43915" spans="7:7" x14ac:dyDescent="0.2">
      <c r="G43915"/>
    </row>
    <row r="43916" spans="7:7" x14ac:dyDescent="0.2">
      <c r="G43916"/>
    </row>
    <row r="43917" spans="7:7" x14ac:dyDescent="0.2">
      <c r="G43917"/>
    </row>
    <row r="43918" spans="7:7" x14ac:dyDescent="0.2">
      <c r="G43918"/>
    </row>
    <row r="43919" spans="7:7" x14ac:dyDescent="0.2">
      <c r="G43919"/>
    </row>
    <row r="43920" spans="7:7" x14ac:dyDescent="0.2">
      <c r="G43920"/>
    </row>
    <row r="43921" spans="7:7" x14ac:dyDescent="0.2">
      <c r="G43921"/>
    </row>
    <row r="43922" spans="7:7" x14ac:dyDescent="0.2">
      <c r="G43922"/>
    </row>
    <row r="43923" spans="7:7" x14ac:dyDescent="0.2">
      <c r="G43923"/>
    </row>
    <row r="43924" spans="7:7" x14ac:dyDescent="0.2">
      <c r="G43924"/>
    </row>
    <row r="43925" spans="7:7" x14ac:dyDescent="0.2">
      <c r="G43925"/>
    </row>
    <row r="43926" spans="7:7" x14ac:dyDescent="0.2">
      <c r="G43926"/>
    </row>
    <row r="43927" spans="7:7" x14ac:dyDescent="0.2">
      <c r="G43927"/>
    </row>
    <row r="43928" spans="7:7" x14ac:dyDescent="0.2">
      <c r="G43928"/>
    </row>
    <row r="43929" spans="7:7" x14ac:dyDescent="0.2">
      <c r="G43929"/>
    </row>
    <row r="43930" spans="7:7" x14ac:dyDescent="0.2">
      <c r="G43930"/>
    </row>
    <row r="43931" spans="7:7" x14ac:dyDescent="0.2">
      <c r="G43931"/>
    </row>
    <row r="43932" spans="7:7" x14ac:dyDescent="0.2">
      <c r="G43932"/>
    </row>
    <row r="43933" spans="7:7" x14ac:dyDescent="0.2">
      <c r="G43933"/>
    </row>
    <row r="43934" spans="7:7" x14ac:dyDescent="0.2">
      <c r="G43934"/>
    </row>
    <row r="43935" spans="7:7" x14ac:dyDescent="0.2">
      <c r="G43935"/>
    </row>
    <row r="43936" spans="7:7" x14ac:dyDescent="0.2">
      <c r="G43936"/>
    </row>
    <row r="43937" spans="7:7" x14ac:dyDescent="0.2">
      <c r="G43937"/>
    </row>
    <row r="43938" spans="7:7" x14ac:dyDescent="0.2">
      <c r="G43938"/>
    </row>
    <row r="43939" spans="7:7" x14ac:dyDescent="0.2">
      <c r="G43939"/>
    </row>
    <row r="43940" spans="7:7" x14ac:dyDescent="0.2">
      <c r="G43940"/>
    </row>
    <row r="43941" spans="7:7" x14ac:dyDescent="0.2">
      <c r="G43941"/>
    </row>
    <row r="43942" spans="7:7" x14ac:dyDescent="0.2">
      <c r="G43942"/>
    </row>
    <row r="43943" spans="7:7" x14ac:dyDescent="0.2">
      <c r="G43943"/>
    </row>
    <row r="43944" spans="7:7" x14ac:dyDescent="0.2">
      <c r="G43944"/>
    </row>
    <row r="43945" spans="7:7" x14ac:dyDescent="0.2">
      <c r="G43945"/>
    </row>
    <row r="43946" spans="7:7" x14ac:dyDescent="0.2">
      <c r="G43946"/>
    </row>
    <row r="43947" spans="7:7" x14ac:dyDescent="0.2">
      <c r="G43947"/>
    </row>
    <row r="43948" spans="7:7" x14ac:dyDescent="0.2">
      <c r="G43948"/>
    </row>
    <row r="43949" spans="7:7" x14ac:dyDescent="0.2">
      <c r="G43949"/>
    </row>
    <row r="43950" spans="7:7" x14ac:dyDescent="0.2">
      <c r="G43950"/>
    </row>
    <row r="43951" spans="7:7" x14ac:dyDescent="0.2">
      <c r="G43951"/>
    </row>
    <row r="43952" spans="7:7" x14ac:dyDescent="0.2">
      <c r="G43952"/>
    </row>
    <row r="43953" spans="7:7" x14ac:dyDescent="0.2">
      <c r="G43953"/>
    </row>
    <row r="43954" spans="7:7" x14ac:dyDescent="0.2">
      <c r="G43954"/>
    </row>
    <row r="43955" spans="7:7" x14ac:dyDescent="0.2">
      <c r="G43955"/>
    </row>
    <row r="43956" spans="7:7" x14ac:dyDescent="0.2">
      <c r="G43956"/>
    </row>
    <row r="43957" spans="7:7" x14ac:dyDescent="0.2">
      <c r="G43957"/>
    </row>
    <row r="43958" spans="7:7" x14ac:dyDescent="0.2">
      <c r="G43958"/>
    </row>
    <row r="43959" spans="7:7" x14ac:dyDescent="0.2">
      <c r="G43959"/>
    </row>
    <row r="43960" spans="7:7" x14ac:dyDescent="0.2">
      <c r="G43960"/>
    </row>
    <row r="43961" spans="7:7" x14ac:dyDescent="0.2">
      <c r="G43961"/>
    </row>
    <row r="43962" spans="7:7" x14ac:dyDescent="0.2">
      <c r="G43962"/>
    </row>
    <row r="43963" spans="7:7" x14ac:dyDescent="0.2">
      <c r="G43963"/>
    </row>
    <row r="43964" spans="7:7" x14ac:dyDescent="0.2">
      <c r="G43964"/>
    </row>
    <row r="43965" spans="7:7" x14ac:dyDescent="0.2">
      <c r="G43965"/>
    </row>
    <row r="43966" spans="7:7" x14ac:dyDescent="0.2">
      <c r="G43966"/>
    </row>
    <row r="43967" spans="7:7" x14ac:dyDescent="0.2">
      <c r="G43967"/>
    </row>
    <row r="43968" spans="7:7" x14ac:dyDescent="0.2">
      <c r="G43968"/>
    </row>
    <row r="43969" spans="7:7" x14ac:dyDescent="0.2">
      <c r="G43969"/>
    </row>
    <row r="43970" spans="7:7" x14ac:dyDescent="0.2">
      <c r="G43970"/>
    </row>
    <row r="43971" spans="7:7" x14ac:dyDescent="0.2">
      <c r="G43971"/>
    </row>
    <row r="43972" spans="7:7" x14ac:dyDescent="0.2">
      <c r="G43972"/>
    </row>
    <row r="43973" spans="7:7" x14ac:dyDescent="0.2">
      <c r="G43973"/>
    </row>
    <row r="43974" spans="7:7" x14ac:dyDescent="0.2">
      <c r="G43974"/>
    </row>
    <row r="43975" spans="7:7" x14ac:dyDescent="0.2">
      <c r="G43975"/>
    </row>
    <row r="43976" spans="7:7" x14ac:dyDescent="0.2">
      <c r="G43976"/>
    </row>
    <row r="43977" spans="7:7" x14ac:dyDescent="0.2">
      <c r="G43977"/>
    </row>
    <row r="43978" spans="7:7" x14ac:dyDescent="0.2">
      <c r="G43978"/>
    </row>
    <row r="43979" spans="7:7" x14ac:dyDescent="0.2">
      <c r="G43979"/>
    </row>
    <row r="43980" spans="7:7" x14ac:dyDescent="0.2">
      <c r="G43980"/>
    </row>
    <row r="43981" spans="7:7" x14ac:dyDescent="0.2">
      <c r="G43981"/>
    </row>
    <row r="43982" spans="7:7" x14ac:dyDescent="0.2">
      <c r="G43982"/>
    </row>
    <row r="43983" spans="7:7" x14ac:dyDescent="0.2">
      <c r="G43983"/>
    </row>
    <row r="43984" spans="7:7" x14ac:dyDescent="0.2">
      <c r="G43984"/>
    </row>
    <row r="43985" spans="7:7" x14ac:dyDescent="0.2">
      <c r="G43985"/>
    </row>
    <row r="43986" spans="7:7" x14ac:dyDescent="0.2">
      <c r="G43986"/>
    </row>
    <row r="43987" spans="7:7" x14ac:dyDescent="0.2">
      <c r="G43987"/>
    </row>
    <row r="43988" spans="7:7" x14ac:dyDescent="0.2">
      <c r="G43988"/>
    </row>
    <row r="43989" spans="7:7" x14ac:dyDescent="0.2">
      <c r="G43989"/>
    </row>
    <row r="43990" spans="7:7" x14ac:dyDescent="0.2">
      <c r="G43990"/>
    </row>
    <row r="43991" spans="7:7" x14ac:dyDescent="0.2">
      <c r="G43991"/>
    </row>
    <row r="43992" spans="7:7" x14ac:dyDescent="0.2">
      <c r="G43992"/>
    </row>
    <row r="43993" spans="7:7" x14ac:dyDescent="0.2">
      <c r="G43993"/>
    </row>
    <row r="43994" spans="7:7" x14ac:dyDescent="0.2">
      <c r="G43994"/>
    </row>
    <row r="43995" spans="7:7" x14ac:dyDescent="0.2">
      <c r="G43995"/>
    </row>
    <row r="43996" spans="7:7" x14ac:dyDescent="0.2">
      <c r="G43996"/>
    </row>
    <row r="43997" spans="7:7" x14ac:dyDescent="0.2">
      <c r="G43997"/>
    </row>
    <row r="43998" spans="7:7" x14ac:dyDescent="0.2">
      <c r="G43998"/>
    </row>
    <row r="43999" spans="7:7" x14ac:dyDescent="0.2">
      <c r="G43999"/>
    </row>
    <row r="44000" spans="7:7" x14ac:dyDescent="0.2">
      <c r="G44000"/>
    </row>
    <row r="44001" spans="7:7" x14ac:dyDescent="0.2">
      <c r="G44001"/>
    </row>
    <row r="44002" spans="7:7" x14ac:dyDescent="0.2">
      <c r="G44002"/>
    </row>
    <row r="44003" spans="7:7" x14ac:dyDescent="0.2">
      <c r="G44003"/>
    </row>
    <row r="44004" spans="7:7" x14ac:dyDescent="0.2">
      <c r="G44004"/>
    </row>
    <row r="44005" spans="7:7" x14ac:dyDescent="0.2">
      <c r="G44005"/>
    </row>
    <row r="44006" spans="7:7" x14ac:dyDescent="0.2">
      <c r="G44006"/>
    </row>
    <row r="44007" spans="7:7" x14ac:dyDescent="0.2">
      <c r="G44007"/>
    </row>
    <row r="44008" spans="7:7" x14ac:dyDescent="0.2">
      <c r="G44008"/>
    </row>
    <row r="44009" spans="7:7" x14ac:dyDescent="0.2">
      <c r="G44009"/>
    </row>
    <row r="44010" spans="7:7" x14ac:dyDescent="0.2">
      <c r="G44010"/>
    </row>
    <row r="44011" spans="7:7" x14ac:dyDescent="0.2">
      <c r="G44011"/>
    </row>
    <row r="44012" spans="7:7" x14ac:dyDescent="0.2">
      <c r="G44012"/>
    </row>
    <row r="44013" spans="7:7" x14ac:dyDescent="0.2">
      <c r="G44013"/>
    </row>
    <row r="44014" spans="7:7" x14ac:dyDescent="0.2">
      <c r="G44014"/>
    </row>
    <row r="44015" spans="7:7" x14ac:dyDescent="0.2">
      <c r="G44015"/>
    </row>
    <row r="44016" spans="7:7" x14ac:dyDescent="0.2">
      <c r="G44016"/>
    </row>
    <row r="44017" spans="7:7" x14ac:dyDescent="0.2">
      <c r="G44017"/>
    </row>
    <row r="44018" spans="7:7" x14ac:dyDescent="0.2">
      <c r="G44018"/>
    </row>
    <row r="44019" spans="7:7" x14ac:dyDescent="0.2">
      <c r="G44019"/>
    </row>
    <row r="44020" spans="7:7" x14ac:dyDescent="0.2">
      <c r="G44020"/>
    </row>
    <row r="44021" spans="7:7" x14ac:dyDescent="0.2">
      <c r="G44021"/>
    </row>
    <row r="44022" spans="7:7" x14ac:dyDescent="0.2">
      <c r="G44022"/>
    </row>
    <row r="44023" spans="7:7" x14ac:dyDescent="0.2">
      <c r="G44023"/>
    </row>
    <row r="44024" spans="7:7" x14ac:dyDescent="0.2">
      <c r="G44024"/>
    </row>
    <row r="44025" spans="7:7" x14ac:dyDescent="0.2">
      <c r="G44025"/>
    </row>
    <row r="44026" spans="7:7" x14ac:dyDescent="0.2">
      <c r="G44026"/>
    </row>
    <row r="44027" spans="7:7" x14ac:dyDescent="0.2">
      <c r="G44027"/>
    </row>
    <row r="44028" spans="7:7" x14ac:dyDescent="0.2">
      <c r="G44028"/>
    </row>
    <row r="44029" spans="7:7" x14ac:dyDescent="0.2">
      <c r="G44029"/>
    </row>
    <row r="44030" spans="7:7" x14ac:dyDescent="0.2">
      <c r="G44030"/>
    </row>
    <row r="44031" spans="7:7" x14ac:dyDescent="0.2">
      <c r="G44031"/>
    </row>
    <row r="44032" spans="7:7" x14ac:dyDescent="0.2">
      <c r="G44032"/>
    </row>
    <row r="44033" spans="7:7" x14ac:dyDescent="0.2">
      <c r="G44033"/>
    </row>
    <row r="44034" spans="7:7" x14ac:dyDescent="0.2">
      <c r="G44034"/>
    </row>
    <row r="44035" spans="7:7" x14ac:dyDescent="0.2">
      <c r="G44035"/>
    </row>
    <row r="44036" spans="7:7" x14ac:dyDescent="0.2">
      <c r="G44036"/>
    </row>
    <row r="44037" spans="7:7" x14ac:dyDescent="0.2">
      <c r="G44037"/>
    </row>
    <row r="44038" spans="7:7" x14ac:dyDescent="0.2">
      <c r="G44038"/>
    </row>
    <row r="44039" spans="7:7" x14ac:dyDescent="0.2">
      <c r="G44039"/>
    </row>
    <row r="44040" spans="7:7" x14ac:dyDescent="0.2">
      <c r="G44040"/>
    </row>
    <row r="44041" spans="7:7" x14ac:dyDescent="0.2">
      <c r="G44041"/>
    </row>
    <row r="44042" spans="7:7" x14ac:dyDescent="0.2">
      <c r="G44042"/>
    </row>
    <row r="44043" spans="7:7" x14ac:dyDescent="0.2">
      <c r="G44043"/>
    </row>
    <row r="44044" spans="7:7" x14ac:dyDescent="0.2">
      <c r="G44044"/>
    </row>
    <row r="44045" spans="7:7" x14ac:dyDescent="0.2">
      <c r="G44045"/>
    </row>
    <row r="44046" spans="7:7" x14ac:dyDescent="0.2">
      <c r="G44046"/>
    </row>
    <row r="44047" spans="7:7" x14ac:dyDescent="0.2">
      <c r="G44047"/>
    </row>
    <row r="44048" spans="7:7" x14ac:dyDescent="0.2">
      <c r="G44048"/>
    </row>
    <row r="44049" spans="7:7" x14ac:dyDescent="0.2">
      <c r="G44049"/>
    </row>
    <row r="44050" spans="7:7" x14ac:dyDescent="0.2">
      <c r="G44050"/>
    </row>
    <row r="44051" spans="7:7" x14ac:dyDescent="0.2">
      <c r="G44051"/>
    </row>
    <row r="44052" spans="7:7" x14ac:dyDescent="0.2">
      <c r="G44052"/>
    </row>
    <row r="44053" spans="7:7" x14ac:dyDescent="0.2">
      <c r="G44053"/>
    </row>
    <row r="44054" spans="7:7" x14ac:dyDescent="0.2">
      <c r="G44054"/>
    </row>
    <row r="44055" spans="7:7" x14ac:dyDescent="0.2">
      <c r="G44055"/>
    </row>
    <row r="44056" spans="7:7" x14ac:dyDescent="0.2">
      <c r="G44056"/>
    </row>
    <row r="44057" spans="7:7" x14ac:dyDescent="0.2">
      <c r="G44057"/>
    </row>
    <row r="44058" spans="7:7" x14ac:dyDescent="0.2">
      <c r="G44058"/>
    </row>
    <row r="44059" spans="7:7" x14ac:dyDescent="0.2">
      <c r="G44059"/>
    </row>
    <row r="44060" spans="7:7" x14ac:dyDescent="0.2">
      <c r="G44060"/>
    </row>
    <row r="44061" spans="7:7" x14ac:dyDescent="0.2">
      <c r="G44061"/>
    </row>
    <row r="44062" spans="7:7" x14ac:dyDescent="0.2">
      <c r="G44062"/>
    </row>
    <row r="44063" spans="7:7" x14ac:dyDescent="0.2">
      <c r="G44063"/>
    </row>
    <row r="44064" spans="7:7" x14ac:dyDescent="0.2">
      <c r="G44064"/>
    </row>
    <row r="44065" spans="7:7" x14ac:dyDescent="0.2">
      <c r="G44065"/>
    </row>
    <row r="44066" spans="7:7" x14ac:dyDescent="0.2">
      <c r="G44066"/>
    </row>
    <row r="44067" spans="7:7" x14ac:dyDescent="0.2">
      <c r="G44067"/>
    </row>
    <row r="44068" spans="7:7" x14ac:dyDescent="0.2">
      <c r="G44068"/>
    </row>
    <row r="44069" spans="7:7" x14ac:dyDescent="0.2">
      <c r="G44069"/>
    </row>
    <row r="44070" spans="7:7" x14ac:dyDescent="0.2">
      <c r="G44070"/>
    </row>
    <row r="44071" spans="7:7" x14ac:dyDescent="0.2">
      <c r="G44071"/>
    </row>
    <row r="44072" spans="7:7" x14ac:dyDescent="0.2">
      <c r="G44072"/>
    </row>
    <row r="44073" spans="7:7" x14ac:dyDescent="0.2">
      <c r="G44073"/>
    </row>
    <row r="44074" spans="7:7" x14ac:dyDescent="0.2">
      <c r="G44074"/>
    </row>
    <row r="44075" spans="7:7" x14ac:dyDescent="0.2">
      <c r="G44075"/>
    </row>
    <row r="44076" spans="7:7" x14ac:dyDescent="0.2">
      <c r="G44076"/>
    </row>
    <row r="44077" spans="7:7" x14ac:dyDescent="0.2">
      <c r="G44077"/>
    </row>
    <row r="44078" spans="7:7" x14ac:dyDescent="0.2">
      <c r="G44078"/>
    </row>
    <row r="44079" spans="7:7" x14ac:dyDescent="0.2">
      <c r="G44079"/>
    </row>
    <row r="44080" spans="7:7" x14ac:dyDescent="0.2">
      <c r="G44080"/>
    </row>
    <row r="44081" spans="7:7" x14ac:dyDescent="0.2">
      <c r="G44081"/>
    </row>
    <row r="44082" spans="7:7" x14ac:dyDescent="0.2">
      <c r="G44082"/>
    </row>
    <row r="44083" spans="7:7" x14ac:dyDescent="0.2">
      <c r="G44083"/>
    </row>
    <row r="44084" spans="7:7" x14ac:dyDescent="0.2">
      <c r="G44084"/>
    </row>
    <row r="44085" spans="7:7" x14ac:dyDescent="0.2">
      <c r="G44085"/>
    </row>
    <row r="44086" spans="7:7" x14ac:dyDescent="0.2">
      <c r="G44086"/>
    </row>
    <row r="44087" spans="7:7" x14ac:dyDescent="0.2">
      <c r="G44087"/>
    </row>
    <row r="44088" spans="7:7" x14ac:dyDescent="0.2">
      <c r="G44088"/>
    </row>
    <row r="44089" spans="7:7" x14ac:dyDescent="0.2">
      <c r="G44089"/>
    </row>
    <row r="44090" spans="7:7" x14ac:dyDescent="0.2">
      <c r="G44090"/>
    </row>
    <row r="44091" spans="7:7" x14ac:dyDescent="0.2">
      <c r="G44091"/>
    </row>
    <row r="44092" spans="7:7" x14ac:dyDescent="0.2">
      <c r="G44092"/>
    </row>
    <row r="44093" spans="7:7" x14ac:dyDescent="0.2">
      <c r="G44093"/>
    </row>
    <row r="44094" spans="7:7" x14ac:dyDescent="0.2">
      <c r="G44094"/>
    </row>
    <row r="44095" spans="7:7" x14ac:dyDescent="0.2">
      <c r="G44095"/>
    </row>
    <row r="44096" spans="7:7" x14ac:dyDescent="0.2">
      <c r="G44096"/>
    </row>
    <row r="44097" spans="7:7" x14ac:dyDescent="0.2">
      <c r="G44097"/>
    </row>
    <row r="44098" spans="7:7" x14ac:dyDescent="0.2">
      <c r="G44098"/>
    </row>
    <row r="44099" spans="7:7" x14ac:dyDescent="0.2">
      <c r="G44099"/>
    </row>
    <row r="44100" spans="7:7" x14ac:dyDescent="0.2">
      <c r="G44100"/>
    </row>
    <row r="44101" spans="7:7" x14ac:dyDescent="0.2">
      <c r="G44101"/>
    </row>
    <row r="44102" spans="7:7" x14ac:dyDescent="0.2">
      <c r="G44102"/>
    </row>
    <row r="44103" spans="7:7" x14ac:dyDescent="0.2">
      <c r="G44103"/>
    </row>
    <row r="44104" spans="7:7" x14ac:dyDescent="0.2">
      <c r="G44104"/>
    </row>
    <row r="44105" spans="7:7" x14ac:dyDescent="0.2">
      <c r="G44105"/>
    </row>
    <row r="44106" spans="7:7" x14ac:dyDescent="0.2">
      <c r="G44106"/>
    </row>
    <row r="44107" spans="7:7" x14ac:dyDescent="0.2">
      <c r="G44107"/>
    </row>
    <row r="44108" spans="7:7" x14ac:dyDescent="0.2">
      <c r="G44108"/>
    </row>
    <row r="44109" spans="7:7" x14ac:dyDescent="0.2">
      <c r="G44109"/>
    </row>
    <row r="44110" spans="7:7" x14ac:dyDescent="0.2">
      <c r="G44110"/>
    </row>
    <row r="44111" spans="7:7" x14ac:dyDescent="0.2">
      <c r="G44111"/>
    </row>
    <row r="44112" spans="7:7" x14ac:dyDescent="0.2">
      <c r="G44112"/>
    </row>
    <row r="44113" spans="7:7" x14ac:dyDescent="0.2">
      <c r="G44113"/>
    </row>
    <row r="44114" spans="7:7" x14ac:dyDescent="0.2">
      <c r="G44114"/>
    </row>
    <row r="44115" spans="7:7" x14ac:dyDescent="0.2">
      <c r="G44115"/>
    </row>
    <row r="44116" spans="7:7" x14ac:dyDescent="0.2">
      <c r="G44116"/>
    </row>
    <row r="44117" spans="7:7" x14ac:dyDescent="0.2">
      <c r="G44117"/>
    </row>
    <row r="44118" spans="7:7" x14ac:dyDescent="0.2">
      <c r="G44118"/>
    </row>
    <row r="44119" spans="7:7" x14ac:dyDescent="0.2">
      <c r="G44119"/>
    </row>
    <row r="44120" spans="7:7" x14ac:dyDescent="0.2">
      <c r="G44120"/>
    </row>
    <row r="44121" spans="7:7" x14ac:dyDescent="0.2">
      <c r="G44121"/>
    </row>
    <row r="44122" spans="7:7" x14ac:dyDescent="0.2">
      <c r="G44122"/>
    </row>
    <row r="44123" spans="7:7" x14ac:dyDescent="0.2">
      <c r="G44123"/>
    </row>
    <row r="44124" spans="7:7" x14ac:dyDescent="0.2">
      <c r="G44124"/>
    </row>
    <row r="44125" spans="7:7" x14ac:dyDescent="0.2">
      <c r="G44125"/>
    </row>
    <row r="44126" spans="7:7" x14ac:dyDescent="0.2">
      <c r="G44126"/>
    </row>
    <row r="44127" spans="7:7" x14ac:dyDescent="0.2">
      <c r="G44127"/>
    </row>
    <row r="44128" spans="7:7" x14ac:dyDescent="0.2">
      <c r="G44128"/>
    </row>
    <row r="44129" spans="7:7" x14ac:dyDescent="0.2">
      <c r="G44129"/>
    </row>
    <row r="44130" spans="7:7" x14ac:dyDescent="0.2">
      <c r="G44130"/>
    </row>
    <row r="44131" spans="7:7" x14ac:dyDescent="0.2">
      <c r="G44131"/>
    </row>
    <row r="44132" spans="7:7" x14ac:dyDescent="0.2">
      <c r="G44132"/>
    </row>
    <row r="44133" spans="7:7" x14ac:dyDescent="0.2">
      <c r="G44133"/>
    </row>
    <row r="44134" spans="7:7" x14ac:dyDescent="0.2">
      <c r="G44134"/>
    </row>
    <row r="44135" spans="7:7" x14ac:dyDescent="0.2">
      <c r="G44135"/>
    </row>
    <row r="44136" spans="7:7" x14ac:dyDescent="0.2">
      <c r="G44136"/>
    </row>
    <row r="44137" spans="7:7" x14ac:dyDescent="0.2">
      <c r="G44137"/>
    </row>
    <row r="44138" spans="7:7" x14ac:dyDescent="0.2">
      <c r="G44138"/>
    </row>
    <row r="44139" spans="7:7" x14ac:dyDescent="0.2">
      <c r="G44139"/>
    </row>
    <row r="44140" spans="7:7" x14ac:dyDescent="0.2">
      <c r="G44140"/>
    </row>
    <row r="44141" spans="7:7" x14ac:dyDescent="0.2">
      <c r="G44141"/>
    </row>
    <row r="44142" spans="7:7" x14ac:dyDescent="0.2">
      <c r="G44142"/>
    </row>
    <row r="44143" spans="7:7" x14ac:dyDescent="0.2">
      <c r="G44143"/>
    </row>
    <row r="44144" spans="7:7" x14ac:dyDescent="0.2">
      <c r="G44144"/>
    </row>
    <row r="44145" spans="7:7" x14ac:dyDescent="0.2">
      <c r="G44145"/>
    </row>
    <row r="44146" spans="7:7" x14ac:dyDescent="0.2">
      <c r="G44146"/>
    </row>
    <row r="44147" spans="7:7" x14ac:dyDescent="0.2">
      <c r="G44147"/>
    </row>
    <row r="44148" spans="7:7" x14ac:dyDescent="0.2">
      <c r="G44148"/>
    </row>
    <row r="44149" spans="7:7" x14ac:dyDescent="0.2">
      <c r="G44149"/>
    </row>
    <row r="44150" spans="7:7" x14ac:dyDescent="0.2">
      <c r="G44150"/>
    </row>
    <row r="44151" spans="7:7" x14ac:dyDescent="0.2">
      <c r="G44151"/>
    </row>
    <row r="44152" spans="7:7" x14ac:dyDescent="0.2">
      <c r="G44152"/>
    </row>
    <row r="44153" spans="7:7" x14ac:dyDescent="0.2">
      <c r="G44153"/>
    </row>
    <row r="44154" spans="7:7" x14ac:dyDescent="0.2">
      <c r="G44154"/>
    </row>
    <row r="44155" spans="7:7" x14ac:dyDescent="0.2">
      <c r="G44155"/>
    </row>
    <row r="44156" spans="7:7" x14ac:dyDescent="0.2">
      <c r="G44156"/>
    </row>
    <row r="44157" spans="7:7" x14ac:dyDescent="0.2">
      <c r="G44157"/>
    </row>
    <row r="44158" spans="7:7" x14ac:dyDescent="0.2">
      <c r="G44158"/>
    </row>
    <row r="44159" spans="7:7" x14ac:dyDescent="0.2">
      <c r="G44159"/>
    </row>
    <row r="44160" spans="7:7" x14ac:dyDescent="0.2">
      <c r="G44160"/>
    </row>
    <row r="44161" spans="7:7" x14ac:dyDescent="0.2">
      <c r="G44161"/>
    </row>
    <row r="44162" spans="7:7" x14ac:dyDescent="0.2">
      <c r="G44162"/>
    </row>
    <row r="44163" spans="7:7" x14ac:dyDescent="0.2">
      <c r="G44163"/>
    </row>
    <row r="44164" spans="7:7" x14ac:dyDescent="0.2">
      <c r="G44164"/>
    </row>
    <row r="44165" spans="7:7" x14ac:dyDescent="0.2">
      <c r="G44165"/>
    </row>
    <row r="44166" spans="7:7" x14ac:dyDescent="0.2">
      <c r="G44166"/>
    </row>
    <row r="44167" spans="7:7" x14ac:dyDescent="0.2">
      <c r="G44167"/>
    </row>
    <row r="44168" spans="7:7" x14ac:dyDescent="0.2">
      <c r="G44168"/>
    </row>
    <row r="44169" spans="7:7" x14ac:dyDescent="0.2">
      <c r="G44169"/>
    </row>
    <row r="44170" spans="7:7" x14ac:dyDescent="0.2">
      <c r="G44170"/>
    </row>
    <row r="44171" spans="7:7" x14ac:dyDescent="0.2">
      <c r="G44171"/>
    </row>
    <row r="44172" spans="7:7" x14ac:dyDescent="0.2">
      <c r="G44172"/>
    </row>
    <row r="44173" spans="7:7" x14ac:dyDescent="0.2">
      <c r="G44173"/>
    </row>
    <row r="44174" spans="7:7" x14ac:dyDescent="0.2">
      <c r="G44174"/>
    </row>
    <row r="44175" spans="7:7" x14ac:dyDescent="0.2">
      <c r="G44175"/>
    </row>
    <row r="44176" spans="7:7" x14ac:dyDescent="0.2">
      <c r="G44176"/>
    </row>
    <row r="44177" spans="7:7" x14ac:dyDescent="0.2">
      <c r="G44177"/>
    </row>
    <row r="44178" spans="7:7" x14ac:dyDescent="0.2">
      <c r="G44178"/>
    </row>
    <row r="44179" spans="7:7" x14ac:dyDescent="0.2">
      <c r="G44179"/>
    </row>
    <row r="44180" spans="7:7" x14ac:dyDescent="0.2">
      <c r="G44180"/>
    </row>
    <row r="44181" spans="7:7" x14ac:dyDescent="0.2">
      <c r="G44181"/>
    </row>
    <row r="44182" spans="7:7" x14ac:dyDescent="0.2">
      <c r="G44182"/>
    </row>
    <row r="44183" spans="7:7" x14ac:dyDescent="0.2">
      <c r="G44183"/>
    </row>
    <row r="44184" spans="7:7" x14ac:dyDescent="0.2">
      <c r="G44184"/>
    </row>
    <row r="44185" spans="7:7" x14ac:dyDescent="0.2">
      <c r="G44185"/>
    </row>
    <row r="44186" spans="7:7" x14ac:dyDescent="0.2">
      <c r="G44186"/>
    </row>
    <row r="44187" spans="7:7" x14ac:dyDescent="0.2">
      <c r="G44187"/>
    </row>
    <row r="44188" spans="7:7" x14ac:dyDescent="0.2">
      <c r="G44188"/>
    </row>
    <row r="44189" spans="7:7" x14ac:dyDescent="0.2">
      <c r="G44189"/>
    </row>
    <row r="44190" spans="7:7" x14ac:dyDescent="0.2">
      <c r="G44190"/>
    </row>
    <row r="44191" spans="7:7" x14ac:dyDescent="0.2">
      <c r="G44191"/>
    </row>
    <row r="44192" spans="7:7" x14ac:dyDescent="0.2">
      <c r="G44192"/>
    </row>
    <row r="44193" spans="7:7" x14ac:dyDescent="0.2">
      <c r="G44193"/>
    </row>
    <row r="44194" spans="7:7" x14ac:dyDescent="0.2">
      <c r="G44194"/>
    </row>
    <row r="44195" spans="7:7" x14ac:dyDescent="0.2">
      <c r="G44195"/>
    </row>
    <row r="44196" spans="7:7" x14ac:dyDescent="0.2">
      <c r="G44196"/>
    </row>
    <row r="44197" spans="7:7" x14ac:dyDescent="0.2">
      <c r="G44197"/>
    </row>
    <row r="44198" spans="7:7" x14ac:dyDescent="0.2">
      <c r="G44198"/>
    </row>
    <row r="44199" spans="7:7" x14ac:dyDescent="0.2">
      <c r="G44199"/>
    </row>
    <row r="44200" spans="7:7" x14ac:dyDescent="0.2">
      <c r="G44200"/>
    </row>
    <row r="44201" spans="7:7" x14ac:dyDescent="0.2">
      <c r="G44201"/>
    </row>
    <row r="44202" spans="7:7" x14ac:dyDescent="0.2">
      <c r="G44202"/>
    </row>
    <row r="44203" spans="7:7" x14ac:dyDescent="0.2">
      <c r="G44203"/>
    </row>
    <row r="44204" spans="7:7" x14ac:dyDescent="0.2">
      <c r="G44204"/>
    </row>
    <row r="44205" spans="7:7" x14ac:dyDescent="0.2">
      <c r="G44205"/>
    </row>
    <row r="44206" spans="7:7" x14ac:dyDescent="0.2">
      <c r="G44206"/>
    </row>
    <row r="44207" spans="7:7" x14ac:dyDescent="0.2">
      <c r="G44207"/>
    </row>
    <row r="44208" spans="7:7" x14ac:dyDescent="0.2">
      <c r="G44208"/>
    </row>
    <row r="44209" spans="7:7" x14ac:dyDescent="0.2">
      <c r="G44209"/>
    </row>
    <row r="44210" spans="7:7" x14ac:dyDescent="0.2">
      <c r="G44210"/>
    </row>
    <row r="44211" spans="7:7" x14ac:dyDescent="0.2">
      <c r="G44211"/>
    </row>
    <row r="44212" spans="7:7" x14ac:dyDescent="0.2">
      <c r="G44212"/>
    </row>
    <row r="44213" spans="7:7" x14ac:dyDescent="0.2">
      <c r="G44213"/>
    </row>
    <row r="44214" spans="7:7" x14ac:dyDescent="0.2">
      <c r="G44214"/>
    </row>
    <row r="44215" spans="7:7" x14ac:dyDescent="0.2">
      <c r="G44215"/>
    </row>
    <row r="44216" spans="7:7" x14ac:dyDescent="0.2">
      <c r="G44216"/>
    </row>
    <row r="44217" spans="7:7" x14ac:dyDescent="0.2">
      <c r="G44217"/>
    </row>
    <row r="44218" spans="7:7" x14ac:dyDescent="0.2">
      <c r="G44218"/>
    </row>
    <row r="44219" spans="7:7" x14ac:dyDescent="0.2">
      <c r="G44219"/>
    </row>
    <row r="44220" spans="7:7" x14ac:dyDescent="0.2">
      <c r="G44220"/>
    </row>
    <row r="44221" spans="7:7" x14ac:dyDescent="0.2">
      <c r="G44221"/>
    </row>
    <row r="44222" spans="7:7" x14ac:dyDescent="0.2">
      <c r="G44222"/>
    </row>
    <row r="44223" spans="7:7" x14ac:dyDescent="0.2">
      <c r="G44223"/>
    </row>
    <row r="44224" spans="7:7" x14ac:dyDescent="0.2">
      <c r="G44224"/>
    </row>
    <row r="44225" spans="7:7" x14ac:dyDescent="0.2">
      <c r="G44225"/>
    </row>
    <row r="44226" spans="7:7" x14ac:dyDescent="0.2">
      <c r="G44226"/>
    </row>
    <row r="44227" spans="7:7" x14ac:dyDescent="0.2">
      <c r="G44227"/>
    </row>
    <row r="44228" spans="7:7" x14ac:dyDescent="0.2">
      <c r="G44228"/>
    </row>
    <row r="44229" spans="7:7" x14ac:dyDescent="0.2">
      <c r="G44229"/>
    </row>
    <row r="44230" spans="7:7" x14ac:dyDescent="0.2">
      <c r="G44230"/>
    </row>
    <row r="44231" spans="7:7" x14ac:dyDescent="0.2">
      <c r="G44231"/>
    </row>
    <row r="44232" spans="7:7" x14ac:dyDescent="0.2">
      <c r="G44232"/>
    </row>
    <row r="44233" spans="7:7" x14ac:dyDescent="0.2">
      <c r="G44233"/>
    </row>
    <row r="44234" spans="7:7" x14ac:dyDescent="0.2">
      <c r="G44234"/>
    </row>
    <row r="44235" spans="7:7" x14ac:dyDescent="0.2">
      <c r="G44235"/>
    </row>
    <row r="44236" spans="7:7" x14ac:dyDescent="0.2">
      <c r="G44236"/>
    </row>
    <row r="44237" spans="7:7" x14ac:dyDescent="0.2">
      <c r="G44237"/>
    </row>
    <row r="44238" spans="7:7" x14ac:dyDescent="0.2">
      <c r="G44238"/>
    </row>
    <row r="44239" spans="7:7" x14ac:dyDescent="0.2">
      <c r="G44239"/>
    </row>
    <row r="44240" spans="7:7" x14ac:dyDescent="0.2">
      <c r="G44240"/>
    </row>
    <row r="44241" spans="7:7" x14ac:dyDescent="0.2">
      <c r="G44241"/>
    </row>
    <row r="44242" spans="7:7" x14ac:dyDescent="0.2">
      <c r="G44242"/>
    </row>
    <row r="44243" spans="7:7" x14ac:dyDescent="0.2">
      <c r="G44243"/>
    </row>
    <row r="44244" spans="7:7" x14ac:dyDescent="0.2">
      <c r="G44244"/>
    </row>
    <row r="44245" spans="7:7" x14ac:dyDescent="0.2">
      <c r="G44245"/>
    </row>
    <row r="44246" spans="7:7" x14ac:dyDescent="0.2">
      <c r="G44246"/>
    </row>
    <row r="44247" spans="7:7" x14ac:dyDescent="0.2">
      <c r="G44247"/>
    </row>
    <row r="44248" spans="7:7" x14ac:dyDescent="0.2">
      <c r="G44248"/>
    </row>
    <row r="44249" spans="7:7" x14ac:dyDescent="0.2">
      <c r="G44249"/>
    </row>
    <row r="44250" spans="7:7" x14ac:dyDescent="0.2">
      <c r="G44250"/>
    </row>
    <row r="44251" spans="7:7" x14ac:dyDescent="0.2">
      <c r="G44251"/>
    </row>
    <row r="44252" spans="7:7" x14ac:dyDescent="0.2">
      <c r="G44252"/>
    </row>
    <row r="44253" spans="7:7" x14ac:dyDescent="0.2">
      <c r="G44253"/>
    </row>
    <row r="44254" spans="7:7" x14ac:dyDescent="0.2">
      <c r="G44254"/>
    </row>
    <row r="44255" spans="7:7" x14ac:dyDescent="0.2">
      <c r="G44255"/>
    </row>
    <row r="44256" spans="7:7" x14ac:dyDescent="0.2">
      <c r="G44256"/>
    </row>
    <row r="44257" spans="7:7" x14ac:dyDescent="0.2">
      <c r="G44257"/>
    </row>
    <row r="44258" spans="7:7" x14ac:dyDescent="0.2">
      <c r="G44258"/>
    </row>
    <row r="44259" spans="7:7" x14ac:dyDescent="0.2">
      <c r="G44259"/>
    </row>
    <row r="44260" spans="7:7" x14ac:dyDescent="0.2">
      <c r="G44260"/>
    </row>
    <row r="44261" spans="7:7" x14ac:dyDescent="0.2">
      <c r="G44261"/>
    </row>
    <row r="44262" spans="7:7" x14ac:dyDescent="0.2">
      <c r="G44262"/>
    </row>
    <row r="44263" spans="7:7" x14ac:dyDescent="0.2">
      <c r="G44263"/>
    </row>
    <row r="44264" spans="7:7" x14ac:dyDescent="0.2">
      <c r="G44264"/>
    </row>
    <row r="44265" spans="7:7" x14ac:dyDescent="0.2">
      <c r="G44265"/>
    </row>
    <row r="44266" spans="7:7" x14ac:dyDescent="0.2">
      <c r="G44266"/>
    </row>
    <row r="44267" spans="7:7" x14ac:dyDescent="0.2">
      <c r="G44267"/>
    </row>
    <row r="44268" spans="7:7" x14ac:dyDescent="0.2">
      <c r="G44268"/>
    </row>
    <row r="44269" spans="7:7" x14ac:dyDescent="0.2">
      <c r="G44269"/>
    </row>
    <row r="44270" spans="7:7" x14ac:dyDescent="0.2">
      <c r="G44270"/>
    </row>
    <row r="44271" spans="7:7" x14ac:dyDescent="0.2">
      <c r="G44271"/>
    </row>
    <row r="44272" spans="7:7" x14ac:dyDescent="0.2">
      <c r="G44272"/>
    </row>
    <row r="44273" spans="7:7" x14ac:dyDescent="0.2">
      <c r="G44273"/>
    </row>
    <row r="44274" spans="7:7" x14ac:dyDescent="0.2">
      <c r="G44274"/>
    </row>
    <row r="44275" spans="7:7" x14ac:dyDescent="0.2">
      <c r="G44275"/>
    </row>
    <row r="44276" spans="7:7" x14ac:dyDescent="0.2">
      <c r="G44276"/>
    </row>
    <row r="44277" spans="7:7" x14ac:dyDescent="0.2">
      <c r="G44277"/>
    </row>
    <row r="44278" spans="7:7" x14ac:dyDescent="0.2">
      <c r="G44278"/>
    </row>
    <row r="44279" spans="7:7" x14ac:dyDescent="0.2">
      <c r="G44279"/>
    </row>
    <row r="44280" spans="7:7" x14ac:dyDescent="0.2">
      <c r="G44280"/>
    </row>
    <row r="44281" spans="7:7" x14ac:dyDescent="0.2">
      <c r="G44281"/>
    </row>
    <row r="44282" spans="7:7" x14ac:dyDescent="0.2">
      <c r="G44282"/>
    </row>
    <row r="44283" spans="7:7" x14ac:dyDescent="0.2">
      <c r="G44283"/>
    </row>
    <row r="44284" spans="7:7" x14ac:dyDescent="0.2">
      <c r="G44284"/>
    </row>
    <row r="44285" spans="7:7" x14ac:dyDescent="0.2">
      <c r="G44285"/>
    </row>
    <row r="44286" spans="7:7" x14ac:dyDescent="0.2">
      <c r="G44286"/>
    </row>
    <row r="44287" spans="7:7" x14ac:dyDescent="0.2">
      <c r="G44287"/>
    </row>
    <row r="44288" spans="7:7" x14ac:dyDescent="0.2">
      <c r="G44288"/>
    </row>
    <row r="44289" spans="7:7" x14ac:dyDescent="0.2">
      <c r="G44289"/>
    </row>
    <row r="44290" spans="7:7" x14ac:dyDescent="0.2">
      <c r="G44290"/>
    </row>
    <row r="44291" spans="7:7" x14ac:dyDescent="0.2">
      <c r="G44291"/>
    </row>
    <row r="44292" spans="7:7" x14ac:dyDescent="0.2">
      <c r="G44292"/>
    </row>
    <row r="44293" spans="7:7" x14ac:dyDescent="0.2">
      <c r="G44293"/>
    </row>
    <row r="44294" spans="7:7" x14ac:dyDescent="0.2">
      <c r="G44294"/>
    </row>
    <row r="44295" spans="7:7" x14ac:dyDescent="0.2">
      <c r="G44295"/>
    </row>
    <row r="44296" spans="7:7" x14ac:dyDescent="0.2">
      <c r="G44296"/>
    </row>
    <row r="44297" spans="7:7" x14ac:dyDescent="0.2">
      <c r="G44297"/>
    </row>
    <row r="44298" spans="7:7" x14ac:dyDescent="0.2">
      <c r="G44298"/>
    </row>
    <row r="44299" spans="7:7" x14ac:dyDescent="0.2">
      <c r="G44299"/>
    </row>
    <row r="44300" spans="7:7" x14ac:dyDescent="0.2">
      <c r="G44300"/>
    </row>
    <row r="44301" spans="7:7" x14ac:dyDescent="0.2">
      <c r="G44301"/>
    </row>
    <row r="44302" spans="7:7" x14ac:dyDescent="0.2">
      <c r="G44302"/>
    </row>
    <row r="44303" spans="7:7" x14ac:dyDescent="0.2">
      <c r="G44303"/>
    </row>
    <row r="44304" spans="7:7" x14ac:dyDescent="0.2">
      <c r="G44304"/>
    </row>
    <row r="44305" spans="7:7" x14ac:dyDescent="0.2">
      <c r="G44305"/>
    </row>
    <row r="44306" spans="7:7" x14ac:dyDescent="0.2">
      <c r="G44306"/>
    </row>
    <row r="44307" spans="7:7" x14ac:dyDescent="0.2">
      <c r="G44307"/>
    </row>
    <row r="44308" spans="7:7" x14ac:dyDescent="0.2">
      <c r="G44308"/>
    </row>
    <row r="44309" spans="7:7" x14ac:dyDescent="0.2">
      <c r="G44309"/>
    </row>
    <row r="44310" spans="7:7" x14ac:dyDescent="0.2">
      <c r="G44310"/>
    </row>
    <row r="44311" spans="7:7" x14ac:dyDescent="0.2">
      <c r="G44311"/>
    </row>
    <row r="44312" spans="7:7" x14ac:dyDescent="0.2">
      <c r="G44312"/>
    </row>
    <row r="44313" spans="7:7" x14ac:dyDescent="0.2">
      <c r="G44313"/>
    </row>
    <row r="44314" spans="7:7" x14ac:dyDescent="0.2">
      <c r="G44314"/>
    </row>
    <row r="44315" spans="7:7" x14ac:dyDescent="0.2">
      <c r="G44315"/>
    </row>
    <row r="44316" spans="7:7" x14ac:dyDescent="0.2">
      <c r="G44316"/>
    </row>
    <row r="44317" spans="7:7" x14ac:dyDescent="0.2">
      <c r="G44317"/>
    </row>
    <row r="44318" spans="7:7" x14ac:dyDescent="0.2">
      <c r="G44318"/>
    </row>
    <row r="44319" spans="7:7" x14ac:dyDescent="0.2">
      <c r="G44319"/>
    </row>
    <row r="44320" spans="7:7" x14ac:dyDescent="0.2">
      <c r="G44320"/>
    </row>
    <row r="44321" spans="7:7" x14ac:dyDescent="0.2">
      <c r="G44321"/>
    </row>
    <row r="44322" spans="7:7" x14ac:dyDescent="0.2">
      <c r="G44322"/>
    </row>
    <row r="44323" spans="7:7" x14ac:dyDescent="0.2">
      <c r="G44323"/>
    </row>
    <row r="44324" spans="7:7" x14ac:dyDescent="0.2">
      <c r="G44324"/>
    </row>
    <row r="44325" spans="7:7" x14ac:dyDescent="0.2">
      <c r="G44325"/>
    </row>
    <row r="44326" spans="7:7" x14ac:dyDescent="0.2">
      <c r="G44326"/>
    </row>
    <row r="44327" spans="7:7" x14ac:dyDescent="0.2">
      <c r="G44327"/>
    </row>
    <row r="44328" spans="7:7" x14ac:dyDescent="0.2">
      <c r="G44328"/>
    </row>
    <row r="44329" spans="7:7" x14ac:dyDescent="0.2">
      <c r="G44329"/>
    </row>
    <row r="44330" spans="7:7" x14ac:dyDescent="0.2">
      <c r="G44330"/>
    </row>
    <row r="44331" spans="7:7" x14ac:dyDescent="0.2">
      <c r="G44331"/>
    </row>
    <row r="44332" spans="7:7" x14ac:dyDescent="0.2">
      <c r="G44332"/>
    </row>
    <row r="44333" spans="7:7" x14ac:dyDescent="0.2">
      <c r="G44333"/>
    </row>
    <row r="44334" spans="7:7" x14ac:dyDescent="0.2">
      <c r="G44334"/>
    </row>
    <row r="44335" spans="7:7" x14ac:dyDescent="0.2">
      <c r="G44335"/>
    </row>
    <row r="44336" spans="7:7" x14ac:dyDescent="0.2">
      <c r="G44336"/>
    </row>
    <row r="44337" spans="7:7" x14ac:dyDescent="0.2">
      <c r="G44337"/>
    </row>
    <row r="44338" spans="7:7" x14ac:dyDescent="0.2">
      <c r="G44338"/>
    </row>
    <row r="44339" spans="7:7" x14ac:dyDescent="0.2">
      <c r="G44339"/>
    </row>
    <row r="44340" spans="7:7" x14ac:dyDescent="0.2">
      <c r="G44340"/>
    </row>
    <row r="44341" spans="7:7" x14ac:dyDescent="0.2">
      <c r="G44341"/>
    </row>
    <row r="44342" spans="7:7" x14ac:dyDescent="0.2">
      <c r="G44342"/>
    </row>
    <row r="44343" spans="7:7" x14ac:dyDescent="0.2">
      <c r="G44343"/>
    </row>
    <row r="44344" spans="7:7" x14ac:dyDescent="0.2">
      <c r="G44344"/>
    </row>
    <row r="44345" spans="7:7" x14ac:dyDescent="0.2">
      <c r="G44345"/>
    </row>
    <row r="44346" spans="7:7" x14ac:dyDescent="0.2">
      <c r="G44346"/>
    </row>
    <row r="44347" spans="7:7" x14ac:dyDescent="0.2">
      <c r="G44347"/>
    </row>
    <row r="44348" spans="7:7" x14ac:dyDescent="0.2">
      <c r="G44348"/>
    </row>
    <row r="44349" spans="7:7" x14ac:dyDescent="0.2">
      <c r="G44349"/>
    </row>
    <row r="44350" spans="7:7" x14ac:dyDescent="0.2">
      <c r="G44350"/>
    </row>
    <row r="44351" spans="7:7" x14ac:dyDescent="0.2">
      <c r="G44351"/>
    </row>
    <row r="44352" spans="7:7" x14ac:dyDescent="0.2">
      <c r="G44352"/>
    </row>
    <row r="44353" spans="7:7" x14ac:dyDescent="0.2">
      <c r="G44353"/>
    </row>
    <row r="44354" spans="7:7" x14ac:dyDescent="0.2">
      <c r="G44354"/>
    </row>
    <row r="44355" spans="7:7" x14ac:dyDescent="0.2">
      <c r="G44355"/>
    </row>
    <row r="44356" spans="7:7" x14ac:dyDescent="0.2">
      <c r="G44356"/>
    </row>
    <row r="44357" spans="7:7" x14ac:dyDescent="0.2">
      <c r="G44357"/>
    </row>
    <row r="44358" spans="7:7" x14ac:dyDescent="0.2">
      <c r="G44358"/>
    </row>
    <row r="44359" spans="7:7" x14ac:dyDescent="0.2">
      <c r="G44359"/>
    </row>
    <row r="44360" spans="7:7" x14ac:dyDescent="0.2">
      <c r="G44360"/>
    </row>
    <row r="44361" spans="7:7" x14ac:dyDescent="0.2">
      <c r="G44361"/>
    </row>
    <row r="44362" spans="7:7" x14ac:dyDescent="0.2">
      <c r="G44362"/>
    </row>
    <row r="44363" spans="7:7" x14ac:dyDescent="0.2">
      <c r="G44363"/>
    </row>
    <row r="44364" spans="7:7" x14ac:dyDescent="0.2">
      <c r="G44364"/>
    </row>
    <row r="44365" spans="7:7" x14ac:dyDescent="0.2">
      <c r="G44365"/>
    </row>
    <row r="44366" spans="7:7" x14ac:dyDescent="0.2">
      <c r="G44366"/>
    </row>
    <row r="44367" spans="7:7" x14ac:dyDescent="0.2">
      <c r="G44367"/>
    </row>
    <row r="44368" spans="7:7" x14ac:dyDescent="0.2">
      <c r="G44368"/>
    </row>
    <row r="44369" spans="7:7" x14ac:dyDescent="0.2">
      <c r="G44369"/>
    </row>
    <row r="44370" spans="7:7" x14ac:dyDescent="0.2">
      <c r="G44370"/>
    </row>
    <row r="44371" spans="7:7" x14ac:dyDescent="0.2">
      <c r="G44371"/>
    </row>
    <row r="44372" spans="7:7" x14ac:dyDescent="0.2">
      <c r="G44372"/>
    </row>
    <row r="44373" spans="7:7" x14ac:dyDescent="0.2">
      <c r="G44373"/>
    </row>
    <row r="44374" spans="7:7" x14ac:dyDescent="0.2">
      <c r="G44374"/>
    </row>
    <row r="44375" spans="7:7" x14ac:dyDescent="0.2">
      <c r="G44375"/>
    </row>
    <row r="44376" spans="7:7" x14ac:dyDescent="0.2">
      <c r="G44376"/>
    </row>
    <row r="44377" spans="7:7" x14ac:dyDescent="0.2">
      <c r="G44377"/>
    </row>
    <row r="44378" spans="7:7" x14ac:dyDescent="0.2">
      <c r="G44378"/>
    </row>
    <row r="44379" spans="7:7" x14ac:dyDescent="0.2">
      <c r="G44379"/>
    </row>
    <row r="44380" spans="7:7" x14ac:dyDescent="0.2">
      <c r="G44380"/>
    </row>
    <row r="44381" spans="7:7" x14ac:dyDescent="0.2">
      <c r="G44381"/>
    </row>
    <row r="44382" spans="7:7" x14ac:dyDescent="0.2">
      <c r="G44382"/>
    </row>
    <row r="44383" spans="7:7" x14ac:dyDescent="0.2">
      <c r="G44383"/>
    </row>
    <row r="44384" spans="7:7" x14ac:dyDescent="0.2">
      <c r="G44384"/>
    </row>
    <row r="44385" spans="7:7" x14ac:dyDescent="0.2">
      <c r="G44385"/>
    </row>
    <row r="44386" spans="7:7" x14ac:dyDescent="0.2">
      <c r="G44386"/>
    </row>
    <row r="44387" spans="7:7" x14ac:dyDescent="0.2">
      <c r="G44387"/>
    </row>
    <row r="44388" spans="7:7" x14ac:dyDescent="0.2">
      <c r="G44388"/>
    </row>
    <row r="44389" spans="7:7" x14ac:dyDescent="0.2">
      <c r="G44389"/>
    </row>
    <row r="44390" spans="7:7" x14ac:dyDescent="0.2">
      <c r="G44390"/>
    </row>
    <row r="44391" spans="7:7" x14ac:dyDescent="0.2">
      <c r="G44391"/>
    </row>
    <row r="44392" spans="7:7" x14ac:dyDescent="0.2">
      <c r="G44392"/>
    </row>
    <row r="44393" spans="7:7" x14ac:dyDescent="0.2">
      <c r="G44393"/>
    </row>
    <row r="44394" spans="7:7" x14ac:dyDescent="0.2">
      <c r="G44394"/>
    </row>
    <row r="44395" spans="7:7" x14ac:dyDescent="0.2">
      <c r="G44395"/>
    </row>
    <row r="44396" spans="7:7" x14ac:dyDescent="0.2">
      <c r="G44396"/>
    </row>
    <row r="44397" spans="7:7" x14ac:dyDescent="0.2">
      <c r="G44397"/>
    </row>
    <row r="44398" spans="7:7" x14ac:dyDescent="0.2">
      <c r="G44398"/>
    </row>
    <row r="44399" spans="7:7" x14ac:dyDescent="0.2">
      <c r="G44399"/>
    </row>
    <row r="44400" spans="7:7" x14ac:dyDescent="0.2">
      <c r="G44400"/>
    </row>
    <row r="44401" spans="7:7" x14ac:dyDescent="0.2">
      <c r="G44401"/>
    </row>
    <row r="44402" spans="7:7" x14ac:dyDescent="0.2">
      <c r="G44402"/>
    </row>
    <row r="44403" spans="7:7" x14ac:dyDescent="0.2">
      <c r="G44403"/>
    </row>
    <row r="44404" spans="7:7" x14ac:dyDescent="0.2">
      <c r="G44404"/>
    </row>
    <row r="44405" spans="7:7" x14ac:dyDescent="0.2">
      <c r="G44405"/>
    </row>
    <row r="44406" spans="7:7" x14ac:dyDescent="0.2">
      <c r="G44406"/>
    </row>
    <row r="44407" spans="7:7" x14ac:dyDescent="0.2">
      <c r="G44407"/>
    </row>
    <row r="44408" spans="7:7" x14ac:dyDescent="0.2">
      <c r="G44408"/>
    </row>
    <row r="44409" spans="7:7" x14ac:dyDescent="0.2">
      <c r="G44409"/>
    </row>
    <row r="44410" spans="7:7" x14ac:dyDescent="0.2">
      <c r="G44410"/>
    </row>
    <row r="44411" spans="7:7" x14ac:dyDescent="0.2">
      <c r="G44411"/>
    </row>
    <row r="44412" spans="7:7" x14ac:dyDescent="0.2">
      <c r="G44412"/>
    </row>
    <row r="44413" spans="7:7" x14ac:dyDescent="0.2">
      <c r="G44413"/>
    </row>
    <row r="44414" spans="7:7" x14ac:dyDescent="0.2">
      <c r="G44414"/>
    </row>
    <row r="44415" spans="7:7" x14ac:dyDescent="0.2">
      <c r="G44415"/>
    </row>
    <row r="44416" spans="7:7" x14ac:dyDescent="0.2">
      <c r="G44416"/>
    </row>
    <row r="44417" spans="7:7" x14ac:dyDescent="0.2">
      <c r="G44417"/>
    </row>
    <row r="44418" spans="7:7" x14ac:dyDescent="0.2">
      <c r="G44418"/>
    </row>
    <row r="44419" spans="7:7" x14ac:dyDescent="0.2">
      <c r="G44419"/>
    </row>
    <row r="44420" spans="7:7" x14ac:dyDescent="0.2">
      <c r="G44420"/>
    </row>
    <row r="44421" spans="7:7" x14ac:dyDescent="0.2">
      <c r="G44421"/>
    </row>
    <row r="44422" spans="7:7" x14ac:dyDescent="0.2">
      <c r="G44422"/>
    </row>
    <row r="44423" spans="7:7" x14ac:dyDescent="0.2">
      <c r="G44423"/>
    </row>
    <row r="44424" spans="7:7" x14ac:dyDescent="0.2">
      <c r="G44424"/>
    </row>
    <row r="44425" spans="7:7" x14ac:dyDescent="0.2">
      <c r="G44425"/>
    </row>
    <row r="44426" spans="7:7" x14ac:dyDescent="0.2">
      <c r="G44426"/>
    </row>
    <row r="44427" spans="7:7" x14ac:dyDescent="0.2">
      <c r="G44427"/>
    </row>
    <row r="44428" spans="7:7" x14ac:dyDescent="0.2">
      <c r="G44428"/>
    </row>
    <row r="44429" spans="7:7" x14ac:dyDescent="0.2">
      <c r="G44429"/>
    </row>
    <row r="44430" spans="7:7" x14ac:dyDescent="0.2">
      <c r="G44430"/>
    </row>
    <row r="44431" spans="7:7" x14ac:dyDescent="0.2">
      <c r="G44431"/>
    </row>
    <row r="44432" spans="7:7" x14ac:dyDescent="0.2">
      <c r="G44432"/>
    </row>
    <row r="44433" spans="7:7" x14ac:dyDescent="0.2">
      <c r="G44433"/>
    </row>
    <row r="44434" spans="7:7" x14ac:dyDescent="0.2">
      <c r="G44434"/>
    </row>
    <row r="44435" spans="7:7" x14ac:dyDescent="0.2">
      <c r="G44435"/>
    </row>
    <row r="44436" spans="7:7" x14ac:dyDescent="0.2">
      <c r="G44436"/>
    </row>
    <row r="44437" spans="7:7" x14ac:dyDescent="0.2">
      <c r="G44437"/>
    </row>
    <row r="44438" spans="7:7" x14ac:dyDescent="0.2">
      <c r="G44438"/>
    </row>
    <row r="44439" spans="7:7" x14ac:dyDescent="0.2">
      <c r="G44439"/>
    </row>
    <row r="44440" spans="7:7" x14ac:dyDescent="0.2">
      <c r="G44440"/>
    </row>
    <row r="44441" spans="7:7" x14ac:dyDescent="0.2">
      <c r="G44441"/>
    </row>
    <row r="44442" spans="7:7" x14ac:dyDescent="0.2">
      <c r="G44442"/>
    </row>
    <row r="44443" spans="7:7" x14ac:dyDescent="0.2">
      <c r="G44443"/>
    </row>
    <row r="44444" spans="7:7" x14ac:dyDescent="0.2">
      <c r="G44444"/>
    </row>
    <row r="44445" spans="7:7" x14ac:dyDescent="0.2">
      <c r="G44445"/>
    </row>
    <row r="44446" spans="7:7" x14ac:dyDescent="0.2">
      <c r="G44446"/>
    </row>
    <row r="44447" spans="7:7" x14ac:dyDescent="0.2">
      <c r="G44447"/>
    </row>
    <row r="44448" spans="7:7" x14ac:dyDescent="0.2">
      <c r="G44448"/>
    </row>
    <row r="44449" spans="7:7" x14ac:dyDescent="0.2">
      <c r="G44449"/>
    </row>
    <row r="44450" spans="7:7" x14ac:dyDescent="0.2">
      <c r="G44450"/>
    </row>
    <row r="44451" spans="7:7" x14ac:dyDescent="0.2">
      <c r="G44451"/>
    </row>
    <row r="44452" spans="7:7" x14ac:dyDescent="0.2">
      <c r="G44452"/>
    </row>
    <row r="44453" spans="7:7" x14ac:dyDescent="0.2">
      <c r="G44453"/>
    </row>
    <row r="44454" spans="7:7" x14ac:dyDescent="0.2">
      <c r="G44454"/>
    </row>
    <row r="44455" spans="7:7" x14ac:dyDescent="0.2">
      <c r="G44455"/>
    </row>
    <row r="44456" spans="7:7" x14ac:dyDescent="0.2">
      <c r="G44456"/>
    </row>
    <row r="44457" spans="7:7" x14ac:dyDescent="0.2">
      <c r="G44457"/>
    </row>
    <row r="44458" spans="7:7" x14ac:dyDescent="0.2">
      <c r="G44458"/>
    </row>
    <row r="44459" spans="7:7" x14ac:dyDescent="0.2">
      <c r="G44459"/>
    </row>
    <row r="44460" spans="7:7" x14ac:dyDescent="0.2">
      <c r="G44460"/>
    </row>
    <row r="44461" spans="7:7" x14ac:dyDescent="0.2">
      <c r="G44461"/>
    </row>
    <row r="44462" spans="7:7" x14ac:dyDescent="0.2">
      <c r="G44462"/>
    </row>
    <row r="44463" spans="7:7" x14ac:dyDescent="0.2">
      <c r="G44463"/>
    </row>
    <row r="44464" spans="7:7" x14ac:dyDescent="0.2">
      <c r="G44464"/>
    </row>
    <row r="44465" spans="7:7" x14ac:dyDescent="0.2">
      <c r="G44465"/>
    </row>
    <row r="44466" spans="7:7" x14ac:dyDescent="0.2">
      <c r="G44466"/>
    </row>
    <row r="44467" spans="7:7" x14ac:dyDescent="0.2">
      <c r="G44467"/>
    </row>
    <row r="44468" spans="7:7" x14ac:dyDescent="0.2">
      <c r="G44468"/>
    </row>
    <row r="44469" spans="7:7" x14ac:dyDescent="0.2">
      <c r="G44469"/>
    </row>
    <row r="44470" spans="7:7" x14ac:dyDescent="0.2">
      <c r="G44470"/>
    </row>
    <row r="44471" spans="7:7" x14ac:dyDescent="0.2">
      <c r="G44471"/>
    </row>
    <row r="44472" spans="7:7" x14ac:dyDescent="0.2">
      <c r="G44472"/>
    </row>
    <row r="44473" spans="7:7" x14ac:dyDescent="0.2">
      <c r="G44473"/>
    </row>
    <row r="44474" spans="7:7" x14ac:dyDescent="0.2">
      <c r="G44474"/>
    </row>
    <row r="44475" spans="7:7" x14ac:dyDescent="0.2">
      <c r="G44475"/>
    </row>
    <row r="44476" spans="7:7" x14ac:dyDescent="0.2">
      <c r="G44476"/>
    </row>
    <row r="44477" spans="7:7" x14ac:dyDescent="0.2">
      <c r="G44477"/>
    </row>
    <row r="44478" spans="7:7" x14ac:dyDescent="0.2">
      <c r="G44478"/>
    </row>
    <row r="44479" spans="7:7" x14ac:dyDescent="0.2">
      <c r="G44479"/>
    </row>
    <row r="44480" spans="7:7" x14ac:dyDescent="0.2">
      <c r="G44480"/>
    </row>
    <row r="44481" spans="7:7" x14ac:dyDescent="0.2">
      <c r="G44481"/>
    </row>
    <row r="44482" spans="7:7" x14ac:dyDescent="0.2">
      <c r="G44482"/>
    </row>
    <row r="44483" spans="7:7" x14ac:dyDescent="0.2">
      <c r="G44483"/>
    </row>
    <row r="44484" spans="7:7" x14ac:dyDescent="0.2">
      <c r="G44484"/>
    </row>
    <row r="44485" spans="7:7" x14ac:dyDescent="0.2">
      <c r="G44485"/>
    </row>
    <row r="44486" spans="7:7" x14ac:dyDescent="0.2">
      <c r="G44486"/>
    </row>
    <row r="44487" spans="7:7" x14ac:dyDescent="0.2">
      <c r="G44487"/>
    </row>
    <row r="44488" spans="7:7" x14ac:dyDescent="0.2">
      <c r="G44488"/>
    </row>
    <row r="44489" spans="7:7" x14ac:dyDescent="0.2">
      <c r="G44489"/>
    </row>
    <row r="44490" spans="7:7" x14ac:dyDescent="0.2">
      <c r="G44490"/>
    </row>
    <row r="44491" spans="7:7" x14ac:dyDescent="0.2">
      <c r="G44491"/>
    </row>
    <row r="44492" spans="7:7" x14ac:dyDescent="0.2">
      <c r="G44492"/>
    </row>
    <row r="44493" spans="7:7" x14ac:dyDescent="0.2">
      <c r="G44493"/>
    </row>
    <row r="44494" spans="7:7" x14ac:dyDescent="0.2">
      <c r="G44494"/>
    </row>
    <row r="44495" spans="7:7" x14ac:dyDescent="0.2">
      <c r="G44495"/>
    </row>
    <row r="44496" spans="7:7" x14ac:dyDescent="0.2">
      <c r="G44496"/>
    </row>
    <row r="44497" spans="7:7" x14ac:dyDescent="0.2">
      <c r="G44497"/>
    </row>
    <row r="44498" spans="7:7" x14ac:dyDescent="0.2">
      <c r="G44498"/>
    </row>
    <row r="44499" spans="7:7" x14ac:dyDescent="0.2">
      <c r="G44499"/>
    </row>
    <row r="44500" spans="7:7" x14ac:dyDescent="0.2">
      <c r="G44500"/>
    </row>
    <row r="44501" spans="7:7" x14ac:dyDescent="0.2">
      <c r="G44501"/>
    </row>
    <row r="44502" spans="7:7" x14ac:dyDescent="0.2">
      <c r="G44502"/>
    </row>
    <row r="44503" spans="7:7" x14ac:dyDescent="0.2">
      <c r="G44503"/>
    </row>
    <row r="44504" spans="7:7" x14ac:dyDescent="0.2">
      <c r="G44504"/>
    </row>
    <row r="44505" spans="7:7" x14ac:dyDescent="0.2">
      <c r="G44505"/>
    </row>
    <row r="44506" spans="7:7" x14ac:dyDescent="0.2">
      <c r="G44506"/>
    </row>
    <row r="44507" spans="7:7" x14ac:dyDescent="0.2">
      <c r="G44507"/>
    </row>
    <row r="44508" spans="7:7" x14ac:dyDescent="0.2">
      <c r="G44508"/>
    </row>
    <row r="44509" spans="7:7" x14ac:dyDescent="0.2">
      <c r="G44509"/>
    </row>
    <row r="44510" spans="7:7" x14ac:dyDescent="0.2">
      <c r="G44510"/>
    </row>
    <row r="44511" spans="7:7" x14ac:dyDescent="0.2">
      <c r="G44511"/>
    </row>
    <row r="44512" spans="7:7" x14ac:dyDescent="0.2">
      <c r="G44512"/>
    </row>
    <row r="44513" spans="7:7" x14ac:dyDescent="0.2">
      <c r="G44513"/>
    </row>
    <row r="44514" spans="7:7" x14ac:dyDescent="0.2">
      <c r="G44514"/>
    </row>
    <row r="44515" spans="7:7" x14ac:dyDescent="0.2">
      <c r="G44515"/>
    </row>
    <row r="44516" spans="7:7" x14ac:dyDescent="0.2">
      <c r="G44516"/>
    </row>
    <row r="44517" spans="7:7" x14ac:dyDescent="0.2">
      <c r="G44517"/>
    </row>
    <row r="44518" spans="7:7" x14ac:dyDescent="0.2">
      <c r="G44518"/>
    </row>
    <row r="44519" spans="7:7" x14ac:dyDescent="0.2">
      <c r="G44519"/>
    </row>
    <row r="44520" spans="7:7" x14ac:dyDescent="0.2">
      <c r="G44520"/>
    </row>
    <row r="44521" spans="7:7" x14ac:dyDescent="0.2">
      <c r="G44521"/>
    </row>
    <row r="44522" spans="7:7" x14ac:dyDescent="0.2">
      <c r="G44522"/>
    </row>
    <row r="44523" spans="7:7" x14ac:dyDescent="0.2">
      <c r="G44523"/>
    </row>
    <row r="44524" spans="7:7" x14ac:dyDescent="0.2">
      <c r="G44524"/>
    </row>
    <row r="44525" spans="7:7" x14ac:dyDescent="0.2">
      <c r="G44525"/>
    </row>
    <row r="44526" spans="7:7" x14ac:dyDescent="0.2">
      <c r="G44526"/>
    </row>
    <row r="44527" spans="7:7" x14ac:dyDescent="0.2">
      <c r="G44527"/>
    </row>
    <row r="44528" spans="7:7" x14ac:dyDescent="0.2">
      <c r="G44528"/>
    </row>
    <row r="44529" spans="7:7" x14ac:dyDescent="0.2">
      <c r="G44529"/>
    </row>
    <row r="44530" spans="7:7" x14ac:dyDescent="0.2">
      <c r="G44530"/>
    </row>
    <row r="44531" spans="7:7" x14ac:dyDescent="0.2">
      <c r="G44531"/>
    </row>
    <row r="44532" spans="7:7" x14ac:dyDescent="0.2">
      <c r="G44532"/>
    </row>
    <row r="44533" spans="7:7" x14ac:dyDescent="0.2">
      <c r="G44533"/>
    </row>
    <row r="44534" spans="7:7" x14ac:dyDescent="0.2">
      <c r="G44534"/>
    </row>
    <row r="44535" spans="7:7" x14ac:dyDescent="0.2">
      <c r="G44535"/>
    </row>
    <row r="44536" spans="7:7" x14ac:dyDescent="0.2">
      <c r="G44536"/>
    </row>
    <row r="44537" spans="7:7" x14ac:dyDescent="0.2">
      <c r="G44537"/>
    </row>
    <row r="44538" spans="7:7" x14ac:dyDescent="0.2">
      <c r="G44538"/>
    </row>
    <row r="44539" spans="7:7" x14ac:dyDescent="0.2">
      <c r="G44539"/>
    </row>
    <row r="44540" spans="7:7" x14ac:dyDescent="0.2">
      <c r="G44540"/>
    </row>
    <row r="44541" spans="7:7" x14ac:dyDescent="0.2">
      <c r="G44541"/>
    </row>
    <row r="44542" spans="7:7" x14ac:dyDescent="0.2">
      <c r="G44542"/>
    </row>
    <row r="44543" spans="7:7" x14ac:dyDescent="0.2">
      <c r="G44543"/>
    </row>
    <row r="44544" spans="7:7" x14ac:dyDescent="0.2">
      <c r="G44544"/>
    </row>
    <row r="44545" spans="7:7" x14ac:dyDescent="0.2">
      <c r="G44545"/>
    </row>
    <row r="44546" spans="7:7" x14ac:dyDescent="0.2">
      <c r="G44546"/>
    </row>
    <row r="44547" spans="7:7" x14ac:dyDescent="0.2">
      <c r="G44547"/>
    </row>
    <row r="44548" spans="7:7" x14ac:dyDescent="0.2">
      <c r="G44548"/>
    </row>
    <row r="44549" spans="7:7" x14ac:dyDescent="0.2">
      <c r="G44549"/>
    </row>
    <row r="44550" spans="7:7" x14ac:dyDescent="0.2">
      <c r="G44550"/>
    </row>
    <row r="44551" spans="7:7" x14ac:dyDescent="0.2">
      <c r="G44551"/>
    </row>
    <row r="44552" spans="7:7" x14ac:dyDescent="0.2">
      <c r="G44552"/>
    </row>
    <row r="44553" spans="7:7" x14ac:dyDescent="0.2">
      <c r="G44553"/>
    </row>
    <row r="44554" spans="7:7" x14ac:dyDescent="0.2">
      <c r="G44554"/>
    </row>
    <row r="44555" spans="7:7" x14ac:dyDescent="0.2">
      <c r="G44555"/>
    </row>
    <row r="44556" spans="7:7" x14ac:dyDescent="0.2">
      <c r="G44556"/>
    </row>
    <row r="44557" spans="7:7" x14ac:dyDescent="0.2">
      <c r="G44557"/>
    </row>
    <row r="44558" spans="7:7" x14ac:dyDescent="0.2">
      <c r="G44558"/>
    </row>
    <row r="44559" spans="7:7" x14ac:dyDescent="0.2">
      <c r="G44559"/>
    </row>
    <row r="44560" spans="7:7" x14ac:dyDescent="0.2">
      <c r="G44560"/>
    </row>
    <row r="44561" spans="7:7" x14ac:dyDescent="0.2">
      <c r="G44561"/>
    </row>
    <row r="44562" spans="7:7" x14ac:dyDescent="0.2">
      <c r="G44562"/>
    </row>
    <row r="44563" spans="7:7" x14ac:dyDescent="0.2">
      <c r="G44563"/>
    </row>
    <row r="44564" spans="7:7" x14ac:dyDescent="0.2">
      <c r="G44564"/>
    </row>
    <row r="44565" spans="7:7" x14ac:dyDescent="0.2">
      <c r="G44565"/>
    </row>
    <row r="44566" spans="7:7" x14ac:dyDescent="0.2">
      <c r="G44566"/>
    </row>
    <row r="44567" spans="7:7" x14ac:dyDescent="0.2">
      <c r="G44567"/>
    </row>
    <row r="44568" spans="7:7" x14ac:dyDescent="0.2">
      <c r="G44568"/>
    </row>
    <row r="44569" spans="7:7" x14ac:dyDescent="0.2">
      <c r="G44569"/>
    </row>
    <row r="44570" spans="7:7" x14ac:dyDescent="0.2">
      <c r="G44570"/>
    </row>
    <row r="44571" spans="7:7" x14ac:dyDescent="0.2">
      <c r="G44571"/>
    </row>
    <row r="44572" spans="7:7" x14ac:dyDescent="0.2">
      <c r="G44572"/>
    </row>
    <row r="44573" spans="7:7" x14ac:dyDescent="0.2">
      <c r="G44573"/>
    </row>
    <row r="44574" spans="7:7" x14ac:dyDescent="0.2">
      <c r="G44574"/>
    </row>
    <row r="44575" spans="7:7" x14ac:dyDescent="0.2">
      <c r="G44575"/>
    </row>
    <row r="44576" spans="7:7" x14ac:dyDescent="0.2">
      <c r="G44576"/>
    </row>
    <row r="44577" spans="7:7" x14ac:dyDescent="0.2">
      <c r="G44577"/>
    </row>
    <row r="44578" spans="7:7" x14ac:dyDescent="0.2">
      <c r="G44578"/>
    </row>
    <row r="44579" spans="7:7" x14ac:dyDescent="0.2">
      <c r="G44579"/>
    </row>
    <row r="44580" spans="7:7" x14ac:dyDescent="0.2">
      <c r="G44580"/>
    </row>
    <row r="44581" spans="7:7" x14ac:dyDescent="0.2">
      <c r="G44581"/>
    </row>
    <row r="44582" spans="7:7" x14ac:dyDescent="0.2">
      <c r="G44582"/>
    </row>
    <row r="44583" spans="7:7" x14ac:dyDescent="0.2">
      <c r="G44583"/>
    </row>
    <row r="44584" spans="7:7" x14ac:dyDescent="0.2">
      <c r="G44584"/>
    </row>
    <row r="44585" spans="7:7" x14ac:dyDescent="0.2">
      <c r="G44585"/>
    </row>
    <row r="44586" spans="7:7" x14ac:dyDescent="0.2">
      <c r="G44586"/>
    </row>
    <row r="44587" spans="7:7" x14ac:dyDescent="0.2">
      <c r="G44587"/>
    </row>
    <row r="44588" spans="7:7" x14ac:dyDescent="0.2">
      <c r="G44588"/>
    </row>
    <row r="44589" spans="7:7" x14ac:dyDescent="0.2">
      <c r="G44589"/>
    </row>
    <row r="44590" spans="7:7" x14ac:dyDescent="0.2">
      <c r="G44590"/>
    </row>
    <row r="44591" spans="7:7" x14ac:dyDescent="0.2">
      <c r="G44591"/>
    </row>
    <row r="44592" spans="7:7" x14ac:dyDescent="0.2">
      <c r="G44592"/>
    </row>
    <row r="44593" spans="7:7" x14ac:dyDescent="0.2">
      <c r="G44593"/>
    </row>
    <row r="44594" spans="7:7" x14ac:dyDescent="0.2">
      <c r="G44594"/>
    </row>
    <row r="44595" spans="7:7" x14ac:dyDescent="0.2">
      <c r="G44595"/>
    </row>
    <row r="44596" spans="7:7" x14ac:dyDescent="0.2">
      <c r="G44596"/>
    </row>
    <row r="44597" spans="7:7" x14ac:dyDescent="0.2">
      <c r="G44597"/>
    </row>
    <row r="44598" spans="7:7" x14ac:dyDescent="0.2">
      <c r="G44598"/>
    </row>
    <row r="44599" spans="7:7" x14ac:dyDescent="0.2">
      <c r="G44599"/>
    </row>
    <row r="44600" spans="7:7" x14ac:dyDescent="0.2">
      <c r="G44600"/>
    </row>
    <row r="44601" spans="7:7" x14ac:dyDescent="0.2">
      <c r="G44601"/>
    </row>
    <row r="44602" spans="7:7" x14ac:dyDescent="0.2">
      <c r="G44602"/>
    </row>
    <row r="44603" spans="7:7" x14ac:dyDescent="0.2">
      <c r="G44603"/>
    </row>
    <row r="44604" spans="7:7" x14ac:dyDescent="0.2">
      <c r="G44604"/>
    </row>
    <row r="44605" spans="7:7" x14ac:dyDescent="0.2">
      <c r="G44605"/>
    </row>
    <row r="44606" spans="7:7" x14ac:dyDescent="0.2">
      <c r="G44606"/>
    </row>
    <row r="44607" spans="7:7" x14ac:dyDescent="0.2">
      <c r="G44607"/>
    </row>
    <row r="44608" spans="7:7" x14ac:dyDescent="0.2">
      <c r="G44608"/>
    </row>
    <row r="44609" spans="7:7" x14ac:dyDescent="0.2">
      <c r="G44609"/>
    </row>
    <row r="44610" spans="7:7" x14ac:dyDescent="0.2">
      <c r="G44610"/>
    </row>
    <row r="44611" spans="7:7" x14ac:dyDescent="0.2">
      <c r="G44611"/>
    </row>
    <row r="44612" spans="7:7" x14ac:dyDescent="0.2">
      <c r="G44612"/>
    </row>
    <row r="44613" spans="7:7" x14ac:dyDescent="0.2">
      <c r="G44613"/>
    </row>
    <row r="44614" spans="7:7" x14ac:dyDescent="0.2">
      <c r="G44614"/>
    </row>
    <row r="44615" spans="7:7" x14ac:dyDescent="0.2">
      <c r="G44615"/>
    </row>
    <row r="44616" spans="7:7" x14ac:dyDescent="0.2">
      <c r="G44616"/>
    </row>
    <row r="44617" spans="7:7" x14ac:dyDescent="0.2">
      <c r="G44617"/>
    </row>
    <row r="44618" spans="7:7" x14ac:dyDescent="0.2">
      <c r="G44618"/>
    </row>
    <row r="44619" spans="7:7" x14ac:dyDescent="0.2">
      <c r="G44619"/>
    </row>
    <row r="44620" spans="7:7" x14ac:dyDescent="0.2">
      <c r="G44620"/>
    </row>
    <row r="44621" spans="7:7" x14ac:dyDescent="0.2">
      <c r="G44621"/>
    </row>
    <row r="44622" spans="7:7" x14ac:dyDescent="0.2">
      <c r="G44622"/>
    </row>
    <row r="44623" spans="7:7" x14ac:dyDescent="0.2">
      <c r="G44623"/>
    </row>
    <row r="44624" spans="7:7" x14ac:dyDescent="0.2">
      <c r="G44624"/>
    </row>
    <row r="44625" spans="7:7" x14ac:dyDescent="0.2">
      <c r="G44625"/>
    </row>
    <row r="44626" spans="7:7" x14ac:dyDescent="0.2">
      <c r="G44626"/>
    </row>
    <row r="44627" spans="7:7" x14ac:dyDescent="0.2">
      <c r="G44627"/>
    </row>
    <row r="44628" spans="7:7" x14ac:dyDescent="0.2">
      <c r="G44628"/>
    </row>
    <row r="44629" spans="7:7" x14ac:dyDescent="0.2">
      <c r="G44629"/>
    </row>
    <row r="44630" spans="7:7" x14ac:dyDescent="0.2">
      <c r="G44630"/>
    </row>
    <row r="44631" spans="7:7" x14ac:dyDescent="0.2">
      <c r="G44631"/>
    </row>
    <row r="44632" spans="7:7" x14ac:dyDescent="0.2">
      <c r="G44632"/>
    </row>
    <row r="44633" spans="7:7" x14ac:dyDescent="0.2">
      <c r="G44633"/>
    </row>
    <row r="44634" spans="7:7" x14ac:dyDescent="0.2">
      <c r="G44634"/>
    </row>
    <row r="44635" spans="7:7" x14ac:dyDescent="0.2">
      <c r="G44635"/>
    </row>
    <row r="44636" spans="7:7" x14ac:dyDescent="0.2">
      <c r="G44636"/>
    </row>
    <row r="44637" spans="7:7" x14ac:dyDescent="0.2">
      <c r="G44637"/>
    </row>
    <row r="44638" spans="7:7" x14ac:dyDescent="0.2">
      <c r="G44638"/>
    </row>
    <row r="44639" spans="7:7" x14ac:dyDescent="0.2">
      <c r="G44639"/>
    </row>
    <row r="44640" spans="7:7" x14ac:dyDescent="0.2">
      <c r="G44640"/>
    </row>
    <row r="44641" spans="7:7" x14ac:dyDescent="0.2">
      <c r="G44641"/>
    </row>
    <row r="44642" spans="7:7" x14ac:dyDescent="0.2">
      <c r="G44642"/>
    </row>
    <row r="44643" spans="7:7" x14ac:dyDescent="0.2">
      <c r="G44643"/>
    </row>
    <row r="44644" spans="7:7" x14ac:dyDescent="0.2">
      <c r="G44644"/>
    </row>
    <row r="44645" spans="7:7" x14ac:dyDescent="0.2">
      <c r="G44645"/>
    </row>
    <row r="44646" spans="7:7" x14ac:dyDescent="0.2">
      <c r="G44646"/>
    </row>
    <row r="44647" spans="7:7" x14ac:dyDescent="0.2">
      <c r="G44647"/>
    </row>
    <row r="44648" spans="7:7" x14ac:dyDescent="0.2">
      <c r="G44648"/>
    </row>
    <row r="44649" spans="7:7" x14ac:dyDescent="0.2">
      <c r="G44649"/>
    </row>
    <row r="44650" spans="7:7" x14ac:dyDescent="0.2">
      <c r="G44650"/>
    </row>
    <row r="44651" spans="7:7" x14ac:dyDescent="0.2">
      <c r="G44651"/>
    </row>
    <row r="44652" spans="7:7" x14ac:dyDescent="0.2">
      <c r="G44652"/>
    </row>
    <row r="44653" spans="7:7" x14ac:dyDescent="0.2">
      <c r="G44653"/>
    </row>
    <row r="44654" spans="7:7" x14ac:dyDescent="0.2">
      <c r="G44654"/>
    </row>
    <row r="44655" spans="7:7" x14ac:dyDescent="0.2">
      <c r="G44655"/>
    </row>
    <row r="44656" spans="7:7" x14ac:dyDescent="0.2">
      <c r="G44656"/>
    </row>
    <row r="44657" spans="7:7" x14ac:dyDescent="0.2">
      <c r="G44657"/>
    </row>
    <row r="44658" spans="7:7" x14ac:dyDescent="0.2">
      <c r="G44658"/>
    </row>
    <row r="44659" spans="7:7" x14ac:dyDescent="0.2">
      <c r="G44659"/>
    </row>
    <row r="44660" spans="7:7" x14ac:dyDescent="0.2">
      <c r="G44660"/>
    </row>
    <row r="44661" spans="7:7" x14ac:dyDescent="0.2">
      <c r="G44661"/>
    </row>
    <row r="44662" spans="7:7" x14ac:dyDescent="0.2">
      <c r="G44662"/>
    </row>
    <row r="44663" spans="7:7" x14ac:dyDescent="0.2">
      <c r="G44663"/>
    </row>
    <row r="44664" spans="7:7" x14ac:dyDescent="0.2">
      <c r="G44664"/>
    </row>
    <row r="44665" spans="7:7" x14ac:dyDescent="0.2">
      <c r="G44665"/>
    </row>
    <row r="44666" spans="7:7" x14ac:dyDescent="0.2">
      <c r="G44666"/>
    </row>
    <row r="44667" spans="7:7" x14ac:dyDescent="0.2">
      <c r="G44667"/>
    </row>
    <row r="44668" spans="7:7" x14ac:dyDescent="0.2">
      <c r="G44668"/>
    </row>
    <row r="44669" spans="7:7" x14ac:dyDescent="0.2">
      <c r="G44669"/>
    </row>
    <row r="44670" spans="7:7" x14ac:dyDescent="0.2">
      <c r="G44670"/>
    </row>
    <row r="44671" spans="7:7" x14ac:dyDescent="0.2">
      <c r="G44671"/>
    </row>
    <row r="44672" spans="7:7" x14ac:dyDescent="0.2">
      <c r="G44672"/>
    </row>
    <row r="44673" spans="7:7" x14ac:dyDescent="0.2">
      <c r="G44673"/>
    </row>
    <row r="44674" spans="7:7" x14ac:dyDescent="0.2">
      <c r="G44674"/>
    </row>
    <row r="44675" spans="7:7" x14ac:dyDescent="0.2">
      <c r="G44675"/>
    </row>
    <row r="44676" spans="7:7" x14ac:dyDescent="0.2">
      <c r="G44676"/>
    </row>
    <row r="44677" spans="7:7" x14ac:dyDescent="0.2">
      <c r="G44677"/>
    </row>
    <row r="44678" spans="7:7" x14ac:dyDescent="0.2">
      <c r="G44678"/>
    </row>
    <row r="44679" spans="7:7" x14ac:dyDescent="0.2">
      <c r="G44679"/>
    </row>
    <row r="44680" spans="7:7" x14ac:dyDescent="0.2">
      <c r="G44680"/>
    </row>
    <row r="44681" spans="7:7" x14ac:dyDescent="0.2">
      <c r="G44681"/>
    </row>
    <row r="44682" spans="7:7" x14ac:dyDescent="0.2">
      <c r="G44682"/>
    </row>
    <row r="44683" spans="7:7" x14ac:dyDescent="0.2">
      <c r="G44683"/>
    </row>
    <row r="44684" spans="7:7" x14ac:dyDescent="0.2">
      <c r="G44684"/>
    </row>
    <row r="44685" spans="7:7" x14ac:dyDescent="0.2">
      <c r="G44685"/>
    </row>
    <row r="44686" spans="7:7" x14ac:dyDescent="0.2">
      <c r="G44686"/>
    </row>
    <row r="44687" spans="7:7" x14ac:dyDescent="0.2">
      <c r="G44687"/>
    </row>
    <row r="44688" spans="7:7" x14ac:dyDescent="0.2">
      <c r="G44688"/>
    </row>
    <row r="44689" spans="7:7" x14ac:dyDescent="0.2">
      <c r="G44689"/>
    </row>
    <row r="44690" spans="7:7" x14ac:dyDescent="0.2">
      <c r="G44690"/>
    </row>
    <row r="44691" spans="7:7" x14ac:dyDescent="0.2">
      <c r="G44691"/>
    </row>
    <row r="44692" spans="7:7" x14ac:dyDescent="0.2">
      <c r="G44692"/>
    </row>
    <row r="44693" spans="7:7" x14ac:dyDescent="0.2">
      <c r="G44693"/>
    </row>
    <row r="44694" spans="7:7" x14ac:dyDescent="0.2">
      <c r="G44694"/>
    </row>
    <row r="44695" spans="7:7" x14ac:dyDescent="0.2">
      <c r="G44695"/>
    </row>
    <row r="44696" spans="7:7" x14ac:dyDescent="0.2">
      <c r="G44696"/>
    </row>
    <row r="44697" spans="7:7" x14ac:dyDescent="0.2">
      <c r="G44697"/>
    </row>
    <row r="44698" spans="7:7" x14ac:dyDescent="0.2">
      <c r="G44698"/>
    </row>
    <row r="44699" spans="7:7" x14ac:dyDescent="0.2">
      <c r="G44699"/>
    </row>
    <row r="44700" spans="7:7" x14ac:dyDescent="0.2">
      <c r="G44700"/>
    </row>
    <row r="44701" spans="7:7" x14ac:dyDescent="0.2">
      <c r="G44701"/>
    </row>
    <row r="44702" spans="7:7" x14ac:dyDescent="0.2">
      <c r="G44702"/>
    </row>
    <row r="44703" spans="7:7" x14ac:dyDescent="0.2">
      <c r="G44703"/>
    </row>
    <row r="44704" spans="7:7" x14ac:dyDescent="0.2">
      <c r="G44704"/>
    </row>
    <row r="44705" spans="7:7" x14ac:dyDescent="0.2">
      <c r="G44705"/>
    </row>
    <row r="44706" spans="7:7" x14ac:dyDescent="0.2">
      <c r="G44706"/>
    </row>
    <row r="44707" spans="7:7" x14ac:dyDescent="0.2">
      <c r="G44707"/>
    </row>
    <row r="44708" spans="7:7" x14ac:dyDescent="0.2">
      <c r="G44708"/>
    </row>
    <row r="44709" spans="7:7" x14ac:dyDescent="0.2">
      <c r="G44709"/>
    </row>
    <row r="44710" spans="7:7" x14ac:dyDescent="0.2">
      <c r="G44710"/>
    </row>
    <row r="44711" spans="7:7" x14ac:dyDescent="0.2">
      <c r="G44711"/>
    </row>
    <row r="44712" spans="7:7" x14ac:dyDescent="0.2">
      <c r="G44712"/>
    </row>
    <row r="44713" spans="7:7" x14ac:dyDescent="0.2">
      <c r="G44713"/>
    </row>
    <row r="44714" spans="7:7" x14ac:dyDescent="0.2">
      <c r="G44714"/>
    </row>
    <row r="44715" spans="7:7" x14ac:dyDescent="0.2">
      <c r="G44715"/>
    </row>
    <row r="44716" spans="7:7" x14ac:dyDescent="0.2">
      <c r="G44716"/>
    </row>
    <row r="44717" spans="7:7" x14ac:dyDescent="0.2">
      <c r="G44717"/>
    </row>
    <row r="44718" spans="7:7" x14ac:dyDescent="0.2">
      <c r="G44718"/>
    </row>
    <row r="44719" spans="7:7" x14ac:dyDescent="0.2">
      <c r="G44719"/>
    </row>
    <row r="44720" spans="7:7" x14ac:dyDescent="0.2">
      <c r="G44720"/>
    </row>
    <row r="44721" spans="7:7" x14ac:dyDescent="0.2">
      <c r="G44721"/>
    </row>
    <row r="44722" spans="7:7" x14ac:dyDescent="0.2">
      <c r="G44722"/>
    </row>
    <row r="44723" spans="7:7" x14ac:dyDescent="0.2">
      <c r="G44723"/>
    </row>
    <row r="44724" spans="7:7" x14ac:dyDescent="0.2">
      <c r="G44724"/>
    </row>
    <row r="44725" spans="7:7" x14ac:dyDescent="0.2">
      <c r="G44725"/>
    </row>
    <row r="44726" spans="7:7" x14ac:dyDescent="0.2">
      <c r="G44726"/>
    </row>
    <row r="44727" spans="7:7" x14ac:dyDescent="0.2">
      <c r="G44727"/>
    </row>
    <row r="44728" spans="7:7" x14ac:dyDescent="0.2">
      <c r="G44728"/>
    </row>
    <row r="44729" spans="7:7" x14ac:dyDescent="0.2">
      <c r="G44729"/>
    </row>
    <row r="44730" spans="7:7" x14ac:dyDescent="0.2">
      <c r="G44730"/>
    </row>
    <row r="44731" spans="7:7" x14ac:dyDescent="0.2">
      <c r="G44731"/>
    </row>
    <row r="44732" spans="7:7" x14ac:dyDescent="0.2">
      <c r="G44732"/>
    </row>
    <row r="44733" spans="7:7" x14ac:dyDescent="0.2">
      <c r="G44733"/>
    </row>
    <row r="44734" spans="7:7" x14ac:dyDescent="0.2">
      <c r="G44734"/>
    </row>
    <row r="44735" spans="7:7" x14ac:dyDescent="0.2">
      <c r="G44735"/>
    </row>
    <row r="44736" spans="7:7" x14ac:dyDescent="0.2">
      <c r="G44736"/>
    </row>
    <row r="44737" spans="7:7" x14ac:dyDescent="0.2">
      <c r="G44737"/>
    </row>
    <row r="44738" spans="7:7" x14ac:dyDescent="0.2">
      <c r="G44738"/>
    </row>
    <row r="44739" spans="7:7" x14ac:dyDescent="0.2">
      <c r="G44739"/>
    </row>
    <row r="44740" spans="7:7" x14ac:dyDescent="0.2">
      <c r="G44740"/>
    </row>
    <row r="44741" spans="7:7" x14ac:dyDescent="0.2">
      <c r="G44741"/>
    </row>
    <row r="44742" spans="7:7" x14ac:dyDescent="0.2">
      <c r="G44742"/>
    </row>
    <row r="44743" spans="7:7" x14ac:dyDescent="0.2">
      <c r="G44743"/>
    </row>
    <row r="44744" spans="7:7" x14ac:dyDescent="0.2">
      <c r="G44744"/>
    </row>
    <row r="44745" spans="7:7" x14ac:dyDescent="0.2">
      <c r="G44745"/>
    </row>
    <row r="44746" spans="7:7" x14ac:dyDescent="0.2">
      <c r="G44746"/>
    </row>
    <row r="44747" spans="7:7" x14ac:dyDescent="0.2">
      <c r="G44747"/>
    </row>
    <row r="44748" spans="7:7" x14ac:dyDescent="0.2">
      <c r="G44748"/>
    </row>
    <row r="44749" spans="7:7" x14ac:dyDescent="0.2">
      <c r="G44749"/>
    </row>
    <row r="44750" spans="7:7" x14ac:dyDescent="0.2">
      <c r="G44750"/>
    </row>
    <row r="44751" spans="7:7" x14ac:dyDescent="0.2">
      <c r="G44751"/>
    </row>
    <row r="44752" spans="7:7" x14ac:dyDescent="0.2">
      <c r="G44752"/>
    </row>
    <row r="44753" spans="7:7" x14ac:dyDescent="0.2">
      <c r="G44753"/>
    </row>
    <row r="44754" spans="7:7" x14ac:dyDescent="0.2">
      <c r="G44754"/>
    </row>
    <row r="44755" spans="7:7" x14ac:dyDescent="0.2">
      <c r="G44755"/>
    </row>
    <row r="44756" spans="7:7" x14ac:dyDescent="0.2">
      <c r="G44756"/>
    </row>
    <row r="44757" spans="7:7" x14ac:dyDescent="0.2">
      <c r="G44757"/>
    </row>
    <row r="44758" spans="7:7" x14ac:dyDescent="0.2">
      <c r="G44758"/>
    </row>
    <row r="44759" spans="7:7" x14ac:dyDescent="0.2">
      <c r="G44759"/>
    </row>
    <row r="44760" spans="7:7" x14ac:dyDescent="0.2">
      <c r="G44760"/>
    </row>
    <row r="44761" spans="7:7" x14ac:dyDescent="0.2">
      <c r="G44761"/>
    </row>
    <row r="44762" spans="7:7" x14ac:dyDescent="0.2">
      <c r="G44762"/>
    </row>
    <row r="44763" spans="7:7" x14ac:dyDescent="0.2">
      <c r="G44763"/>
    </row>
    <row r="44764" spans="7:7" x14ac:dyDescent="0.2">
      <c r="G44764"/>
    </row>
    <row r="44765" spans="7:7" x14ac:dyDescent="0.2">
      <c r="G44765"/>
    </row>
    <row r="44766" spans="7:7" x14ac:dyDescent="0.2">
      <c r="G44766"/>
    </row>
    <row r="44767" spans="7:7" x14ac:dyDescent="0.2">
      <c r="G44767"/>
    </row>
    <row r="44768" spans="7:7" x14ac:dyDescent="0.2">
      <c r="G44768"/>
    </row>
    <row r="44769" spans="7:7" x14ac:dyDescent="0.2">
      <c r="G44769"/>
    </row>
    <row r="44770" spans="7:7" x14ac:dyDescent="0.2">
      <c r="G44770"/>
    </row>
    <row r="44771" spans="7:7" x14ac:dyDescent="0.2">
      <c r="G44771"/>
    </row>
    <row r="44772" spans="7:7" x14ac:dyDescent="0.2">
      <c r="G44772"/>
    </row>
    <row r="44773" spans="7:7" x14ac:dyDescent="0.2">
      <c r="G44773"/>
    </row>
    <row r="44774" spans="7:7" x14ac:dyDescent="0.2">
      <c r="G44774"/>
    </row>
    <row r="44775" spans="7:7" x14ac:dyDescent="0.2">
      <c r="G44775"/>
    </row>
    <row r="44776" spans="7:7" x14ac:dyDescent="0.2">
      <c r="G44776"/>
    </row>
    <row r="44777" spans="7:7" x14ac:dyDescent="0.2">
      <c r="G44777"/>
    </row>
    <row r="44778" spans="7:7" x14ac:dyDescent="0.2">
      <c r="G44778"/>
    </row>
    <row r="44779" spans="7:7" x14ac:dyDescent="0.2">
      <c r="G44779"/>
    </row>
    <row r="44780" spans="7:7" x14ac:dyDescent="0.2">
      <c r="G44780"/>
    </row>
    <row r="44781" spans="7:7" x14ac:dyDescent="0.2">
      <c r="G44781"/>
    </row>
    <row r="44782" spans="7:7" x14ac:dyDescent="0.2">
      <c r="G44782"/>
    </row>
    <row r="44783" spans="7:7" x14ac:dyDescent="0.2">
      <c r="G44783"/>
    </row>
    <row r="44784" spans="7:7" x14ac:dyDescent="0.2">
      <c r="G44784"/>
    </row>
    <row r="44785" spans="7:7" x14ac:dyDescent="0.2">
      <c r="G44785"/>
    </row>
    <row r="44786" spans="7:7" x14ac:dyDescent="0.2">
      <c r="G44786"/>
    </row>
    <row r="44787" spans="7:7" x14ac:dyDescent="0.2">
      <c r="G44787"/>
    </row>
    <row r="44788" spans="7:7" x14ac:dyDescent="0.2">
      <c r="G44788"/>
    </row>
    <row r="44789" spans="7:7" x14ac:dyDescent="0.2">
      <c r="G44789"/>
    </row>
    <row r="44790" spans="7:7" x14ac:dyDescent="0.2">
      <c r="G44790"/>
    </row>
    <row r="44791" spans="7:7" x14ac:dyDescent="0.2">
      <c r="G44791"/>
    </row>
    <row r="44792" spans="7:7" x14ac:dyDescent="0.2">
      <c r="G44792"/>
    </row>
    <row r="44793" spans="7:7" x14ac:dyDescent="0.2">
      <c r="G44793"/>
    </row>
    <row r="44794" spans="7:7" x14ac:dyDescent="0.2">
      <c r="G44794"/>
    </row>
    <row r="44795" spans="7:7" x14ac:dyDescent="0.2">
      <c r="G44795"/>
    </row>
    <row r="44796" spans="7:7" x14ac:dyDescent="0.2">
      <c r="G44796"/>
    </row>
    <row r="44797" spans="7:7" x14ac:dyDescent="0.2">
      <c r="G44797"/>
    </row>
    <row r="44798" spans="7:7" x14ac:dyDescent="0.2">
      <c r="G44798"/>
    </row>
    <row r="44799" spans="7:7" x14ac:dyDescent="0.2">
      <c r="G44799"/>
    </row>
    <row r="44800" spans="7:7" x14ac:dyDescent="0.2">
      <c r="G44800"/>
    </row>
    <row r="44801" spans="7:7" x14ac:dyDescent="0.2">
      <c r="G44801"/>
    </row>
    <row r="44802" spans="7:7" x14ac:dyDescent="0.2">
      <c r="G44802"/>
    </row>
    <row r="44803" spans="7:7" x14ac:dyDescent="0.2">
      <c r="G44803"/>
    </row>
    <row r="44804" spans="7:7" x14ac:dyDescent="0.2">
      <c r="G44804"/>
    </row>
    <row r="44805" spans="7:7" x14ac:dyDescent="0.2">
      <c r="G44805"/>
    </row>
    <row r="44806" spans="7:7" x14ac:dyDescent="0.2">
      <c r="G44806"/>
    </row>
    <row r="44807" spans="7:7" x14ac:dyDescent="0.2">
      <c r="G44807"/>
    </row>
    <row r="44808" spans="7:7" x14ac:dyDescent="0.2">
      <c r="G44808"/>
    </row>
    <row r="44809" spans="7:7" x14ac:dyDescent="0.2">
      <c r="G44809"/>
    </row>
    <row r="44810" spans="7:7" x14ac:dyDescent="0.2">
      <c r="G44810"/>
    </row>
    <row r="44811" spans="7:7" x14ac:dyDescent="0.2">
      <c r="G44811"/>
    </row>
    <row r="44812" spans="7:7" x14ac:dyDescent="0.2">
      <c r="G44812"/>
    </row>
    <row r="44813" spans="7:7" x14ac:dyDescent="0.2">
      <c r="G44813"/>
    </row>
    <row r="44814" spans="7:7" x14ac:dyDescent="0.2">
      <c r="G44814"/>
    </row>
    <row r="44815" spans="7:7" x14ac:dyDescent="0.2">
      <c r="G44815"/>
    </row>
    <row r="44816" spans="7:7" x14ac:dyDescent="0.2">
      <c r="G44816"/>
    </row>
    <row r="44817" spans="7:7" x14ac:dyDescent="0.2">
      <c r="G44817"/>
    </row>
    <row r="44818" spans="7:7" x14ac:dyDescent="0.2">
      <c r="G44818"/>
    </row>
    <row r="44819" spans="7:7" x14ac:dyDescent="0.2">
      <c r="G44819"/>
    </row>
    <row r="44820" spans="7:7" x14ac:dyDescent="0.2">
      <c r="G44820"/>
    </row>
    <row r="44821" spans="7:7" x14ac:dyDescent="0.2">
      <c r="G44821"/>
    </row>
    <row r="44822" spans="7:7" x14ac:dyDescent="0.2">
      <c r="G44822"/>
    </row>
    <row r="44823" spans="7:7" x14ac:dyDescent="0.2">
      <c r="G44823"/>
    </row>
    <row r="44824" spans="7:7" x14ac:dyDescent="0.2">
      <c r="G44824"/>
    </row>
    <row r="44825" spans="7:7" x14ac:dyDescent="0.2">
      <c r="G44825"/>
    </row>
    <row r="44826" spans="7:7" x14ac:dyDescent="0.2">
      <c r="G44826"/>
    </row>
    <row r="44827" spans="7:7" x14ac:dyDescent="0.2">
      <c r="G44827"/>
    </row>
    <row r="44828" spans="7:7" x14ac:dyDescent="0.2">
      <c r="G44828"/>
    </row>
    <row r="44829" spans="7:7" x14ac:dyDescent="0.2">
      <c r="G44829"/>
    </row>
    <row r="44830" spans="7:7" x14ac:dyDescent="0.2">
      <c r="G44830"/>
    </row>
    <row r="44831" spans="7:7" x14ac:dyDescent="0.2">
      <c r="G44831"/>
    </row>
    <row r="44832" spans="7:7" x14ac:dyDescent="0.2">
      <c r="G44832"/>
    </row>
    <row r="44833" spans="7:7" x14ac:dyDescent="0.2">
      <c r="G44833"/>
    </row>
    <row r="44834" spans="7:7" x14ac:dyDescent="0.2">
      <c r="G44834"/>
    </row>
    <row r="44835" spans="7:7" x14ac:dyDescent="0.2">
      <c r="G44835"/>
    </row>
    <row r="44836" spans="7:7" x14ac:dyDescent="0.2">
      <c r="G44836"/>
    </row>
    <row r="44837" spans="7:7" x14ac:dyDescent="0.2">
      <c r="G44837"/>
    </row>
    <row r="44838" spans="7:7" x14ac:dyDescent="0.2">
      <c r="G44838"/>
    </row>
    <row r="44839" spans="7:7" x14ac:dyDescent="0.2">
      <c r="G44839"/>
    </row>
    <row r="44840" spans="7:7" x14ac:dyDescent="0.2">
      <c r="G44840"/>
    </row>
    <row r="44841" spans="7:7" x14ac:dyDescent="0.2">
      <c r="G44841"/>
    </row>
    <row r="44842" spans="7:7" x14ac:dyDescent="0.2">
      <c r="G44842"/>
    </row>
    <row r="44843" spans="7:7" x14ac:dyDescent="0.2">
      <c r="G44843"/>
    </row>
    <row r="44844" spans="7:7" x14ac:dyDescent="0.2">
      <c r="G44844"/>
    </row>
    <row r="44845" spans="7:7" x14ac:dyDescent="0.2">
      <c r="G44845"/>
    </row>
    <row r="44846" spans="7:7" x14ac:dyDescent="0.2">
      <c r="G44846"/>
    </row>
    <row r="44847" spans="7:7" x14ac:dyDescent="0.2">
      <c r="G44847"/>
    </row>
    <row r="44848" spans="7:7" x14ac:dyDescent="0.2">
      <c r="G44848"/>
    </row>
    <row r="44849" spans="7:7" x14ac:dyDescent="0.2">
      <c r="G44849"/>
    </row>
    <row r="44850" spans="7:7" x14ac:dyDescent="0.2">
      <c r="G44850"/>
    </row>
    <row r="44851" spans="7:7" x14ac:dyDescent="0.2">
      <c r="G44851"/>
    </row>
    <row r="44852" spans="7:7" x14ac:dyDescent="0.2">
      <c r="G44852"/>
    </row>
    <row r="44853" spans="7:7" x14ac:dyDescent="0.2">
      <c r="G44853"/>
    </row>
    <row r="44854" spans="7:7" x14ac:dyDescent="0.2">
      <c r="G44854"/>
    </row>
    <row r="44855" spans="7:7" x14ac:dyDescent="0.2">
      <c r="G44855"/>
    </row>
    <row r="44856" spans="7:7" x14ac:dyDescent="0.2">
      <c r="G44856"/>
    </row>
    <row r="44857" spans="7:7" x14ac:dyDescent="0.2">
      <c r="G44857"/>
    </row>
    <row r="44858" spans="7:7" x14ac:dyDescent="0.2">
      <c r="G44858"/>
    </row>
    <row r="44859" spans="7:7" x14ac:dyDescent="0.2">
      <c r="G44859"/>
    </row>
    <row r="44860" spans="7:7" x14ac:dyDescent="0.2">
      <c r="G44860"/>
    </row>
    <row r="44861" spans="7:7" x14ac:dyDescent="0.2">
      <c r="G44861"/>
    </row>
    <row r="44862" spans="7:7" x14ac:dyDescent="0.2">
      <c r="G44862"/>
    </row>
    <row r="44863" spans="7:7" x14ac:dyDescent="0.2">
      <c r="G44863"/>
    </row>
    <row r="44864" spans="7:7" x14ac:dyDescent="0.2">
      <c r="G44864"/>
    </row>
    <row r="44865" spans="7:7" x14ac:dyDescent="0.2">
      <c r="G44865"/>
    </row>
    <row r="44866" spans="7:7" x14ac:dyDescent="0.2">
      <c r="G44866"/>
    </row>
    <row r="44867" spans="7:7" x14ac:dyDescent="0.2">
      <c r="G44867"/>
    </row>
    <row r="44868" spans="7:7" x14ac:dyDescent="0.2">
      <c r="G44868"/>
    </row>
    <row r="44869" spans="7:7" x14ac:dyDescent="0.2">
      <c r="G44869"/>
    </row>
    <row r="44870" spans="7:7" x14ac:dyDescent="0.2">
      <c r="G44870"/>
    </row>
    <row r="44871" spans="7:7" x14ac:dyDescent="0.2">
      <c r="G44871"/>
    </row>
    <row r="44872" spans="7:7" x14ac:dyDescent="0.2">
      <c r="G44872"/>
    </row>
    <row r="44873" spans="7:7" x14ac:dyDescent="0.2">
      <c r="G44873"/>
    </row>
    <row r="44874" spans="7:7" x14ac:dyDescent="0.2">
      <c r="G44874"/>
    </row>
    <row r="44875" spans="7:7" x14ac:dyDescent="0.2">
      <c r="G44875"/>
    </row>
    <row r="44876" spans="7:7" x14ac:dyDescent="0.2">
      <c r="G44876"/>
    </row>
    <row r="44877" spans="7:7" x14ac:dyDescent="0.2">
      <c r="G44877"/>
    </row>
    <row r="44878" spans="7:7" x14ac:dyDescent="0.2">
      <c r="G44878"/>
    </row>
    <row r="44879" spans="7:7" x14ac:dyDescent="0.2">
      <c r="G44879"/>
    </row>
    <row r="44880" spans="7:7" x14ac:dyDescent="0.2">
      <c r="G44880"/>
    </row>
    <row r="44881" spans="7:7" x14ac:dyDescent="0.2">
      <c r="G44881"/>
    </row>
    <row r="44882" spans="7:7" x14ac:dyDescent="0.2">
      <c r="G44882"/>
    </row>
    <row r="44883" spans="7:7" x14ac:dyDescent="0.2">
      <c r="G44883"/>
    </row>
    <row r="44884" spans="7:7" x14ac:dyDescent="0.2">
      <c r="G44884"/>
    </row>
    <row r="44885" spans="7:7" x14ac:dyDescent="0.2">
      <c r="G44885"/>
    </row>
    <row r="44886" spans="7:7" x14ac:dyDescent="0.2">
      <c r="G44886"/>
    </row>
    <row r="44887" spans="7:7" x14ac:dyDescent="0.2">
      <c r="G44887"/>
    </row>
    <row r="44888" spans="7:7" x14ac:dyDescent="0.2">
      <c r="G44888"/>
    </row>
    <row r="44889" spans="7:7" x14ac:dyDescent="0.2">
      <c r="G44889"/>
    </row>
    <row r="44890" spans="7:7" x14ac:dyDescent="0.2">
      <c r="G44890"/>
    </row>
    <row r="44891" spans="7:7" x14ac:dyDescent="0.2">
      <c r="G44891"/>
    </row>
    <row r="44892" spans="7:7" x14ac:dyDescent="0.2">
      <c r="G44892"/>
    </row>
    <row r="44893" spans="7:7" x14ac:dyDescent="0.2">
      <c r="G44893"/>
    </row>
    <row r="44894" spans="7:7" x14ac:dyDescent="0.2">
      <c r="G44894"/>
    </row>
    <row r="44895" spans="7:7" x14ac:dyDescent="0.2">
      <c r="G44895"/>
    </row>
    <row r="44896" spans="7:7" x14ac:dyDescent="0.2">
      <c r="G44896"/>
    </row>
    <row r="44897" spans="7:7" x14ac:dyDescent="0.2">
      <c r="G44897"/>
    </row>
    <row r="44898" spans="7:7" x14ac:dyDescent="0.2">
      <c r="G44898"/>
    </row>
    <row r="44899" spans="7:7" x14ac:dyDescent="0.2">
      <c r="G44899"/>
    </row>
    <row r="44900" spans="7:7" x14ac:dyDescent="0.2">
      <c r="G44900"/>
    </row>
    <row r="44901" spans="7:7" x14ac:dyDescent="0.2">
      <c r="G44901"/>
    </row>
    <row r="44902" spans="7:7" x14ac:dyDescent="0.2">
      <c r="G44902"/>
    </row>
    <row r="44903" spans="7:7" x14ac:dyDescent="0.2">
      <c r="G44903"/>
    </row>
    <row r="44904" spans="7:7" x14ac:dyDescent="0.2">
      <c r="G44904"/>
    </row>
    <row r="44905" spans="7:7" x14ac:dyDescent="0.2">
      <c r="G44905"/>
    </row>
    <row r="44906" spans="7:7" x14ac:dyDescent="0.2">
      <c r="G44906"/>
    </row>
    <row r="44907" spans="7:7" x14ac:dyDescent="0.2">
      <c r="G44907"/>
    </row>
    <row r="44908" spans="7:7" x14ac:dyDescent="0.2">
      <c r="G44908"/>
    </row>
    <row r="44909" spans="7:7" x14ac:dyDescent="0.2">
      <c r="G44909"/>
    </row>
    <row r="44910" spans="7:7" x14ac:dyDescent="0.2">
      <c r="G44910"/>
    </row>
    <row r="44911" spans="7:7" x14ac:dyDescent="0.2">
      <c r="G44911"/>
    </row>
    <row r="44912" spans="7:7" x14ac:dyDescent="0.2">
      <c r="G44912"/>
    </row>
    <row r="44913" spans="7:7" x14ac:dyDescent="0.2">
      <c r="G44913"/>
    </row>
    <row r="44914" spans="7:7" x14ac:dyDescent="0.2">
      <c r="G44914"/>
    </row>
    <row r="44915" spans="7:7" x14ac:dyDescent="0.2">
      <c r="G44915"/>
    </row>
    <row r="44916" spans="7:7" x14ac:dyDescent="0.2">
      <c r="G44916"/>
    </row>
    <row r="44917" spans="7:7" x14ac:dyDescent="0.2">
      <c r="G44917"/>
    </row>
    <row r="44918" spans="7:7" x14ac:dyDescent="0.2">
      <c r="G44918"/>
    </row>
    <row r="44919" spans="7:7" x14ac:dyDescent="0.2">
      <c r="G44919"/>
    </row>
    <row r="44920" spans="7:7" x14ac:dyDescent="0.2">
      <c r="G44920"/>
    </row>
    <row r="44921" spans="7:7" x14ac:dyDescent="0.2">
      <c r="G44921"/>
    </row>
    <row r="44922" spans="7:7" x14ac:dyDescent="0.2">
      <c r="G44922"/>
    </row>
    <row r="44923" spans="7:7" x14ac:dyDescent="0.2">
      <c r="G44923"/>
    </row>
    <row r="44924" spans="7:7" x14ac:dyDescent="0.2">
      <c r="G44924"/>
    </row>
    <row r="44925" spans="7:7" x14ac:dyDescent="0.2">
      <c r="G44925"/>
    </row>
    <row r="44926" spans="7:7" x14ac:dyDescent="0.2">
      <c r="G44926"/>
    </row>
    <row r="44927" spans="7:7" x14ac:dyDescent="0.2">
      <c r="G44927"/>
    </row>
    <row r="44928" spans="7:7" x14ac:dyDescent="0.2">
      <c r="G44928"/>
    </row>
    <row r="44929" spans="7:7" x14ac:dyDescent="0.2">
      <c r="G44929"/>
    </row>
    <row r="44930" spans="7:7" x14ac:dyDescent="0.2">
      <c r="G44930"/>
    </row>
    <row r="44931" spans="7:7" x14ac:dyDescent="0.2">
      <c r="G44931"/>
    </row>
    <row r="44932" spans="7:7" x14ac:dyDescent="0.2">
      <c r="G44932"/>
    </row>
    <row r="44933" spans="7:7" x14ac:dyDescent="0.2">
      <c r="G44933"/>
    </row>
    <row r="44934" spans="7:7" x14ac:dyDescent="0.2">
      <c r="G44934"/>
    </row>
    <row r="44935" spans="7:7" x14ac:dyDescent="0.2">
      <c r="G44935"/>
    </row>
    <row r="44936" spans="7:7" x14ac:dyDescent="0.2">
      <c r="G44936"/>
    </row>
    <row r="44937" spans="7:7" x14ac:dyDescent="0.2">
      <c r="G44937"/>
    </row>
    <row r="44938" spans="7:7" x14ac:dyDescent="0.2">
      <c r="G44938"/>
    </row>
    <row r="44939" spans="7:7" x14ac:dyDescent="0.2">
      <c r="G44939"/>
    </row>
    <row r="44940" spans="7:7" x14ac:dyDescent="0.2">
      <c r="G44940"/>
    </row>
    <row r="44941" spans="7:7" x14ac:dyDescent="0.2">
      <c r="G44941"/>
    </row>
    <row r="44942" spans="7:7" x14ac:dyDescent="0.2">
      <c r="G44942"/>
    </row>
    <row r="44943" spans="7:7" x14ac:dyDescent="0.2">
      <c r="G44943"/>
    </row>
    <row r="44944" spans="7:7" x14ac:dyDescent="0.2">
      <c r="G44944"/>
    </row>
    <row r="44945" spans="7:7" x14ac:dyDescent="0.2">
      <c r="G44945"/>
    </row>
    <row r="44946" spans="7:7" x14ac:dyDescent="0.2">
      <c r="G44946"/>
    </row>
    <row r="44947" spans="7:7" x14ac:dyDescent="0.2">
      <c r="G44947"/>
    </row>
    <row r="44948" spans="7:7" x14ac:dyDescent="0.2">
      <c r="G44948"/>
    </row>
    <row r="44949" spans="7:7" x14ac:dyDescent="0.2">
      <c r="G44949"/>
    </row>
    <row r="44950" spans="7:7" x14ac:dyDescent="0.2">
      <c r="G44950"/>
    </row>
    <row r="44951" spans="7:7" x14ac:dyDescent="0.2">
      <c r="G44951"/>
    </row>
    <row r="44952" spans="7:7" x14ac:dyDescent="0.2">
      <c r="G44952"/>
    </row>
    <row r="44953" spans="7:7" x14ac:dyDescent="0.2">
      <c r="G44953"/>
    </row>
    <row r="44954" spans="7:7" x14ac:dyDescent="0.2">
      <c r="G44954"/>
    </row>
    <row r="44955" spans="7:7" x14ac:dyDescent="0.2">
      <c r="G44955"/>
    </row>
    <row r="44956" spans="7:7" x14ac:dyDescent="0.2">
      <c r="G44956"/>
    </row>
    <row r="44957" spans="7:7" x14ac:dyDescent="0.2">
      <c r="G44957"/>
    </row>
    <row r="44958" spans="7:7" x14ac:dyDescent="0.2">
      <c r="G44958"/>
    </row>
    <row r="44959" spans="7:7" x14ac:dyDescent="0.2">
      <c r="G44959"/>
    </row>
    <row r="44960" spans="7:7" x14ac:dyDescent="0.2">
      <c r="G44960"/>
    </row>
    <row r="44961" spans="7:7" x14ac:dyDescent="0.2">
      <c r="G44961"/>
    </row>
    <row r="44962" spans="7:7" x14ac:dyDescent="0.2">
      <c r="G44962"/>
    </row>
    <row r="44963" spans="7:7" x14ac:dyDescent="0.2">
      <c r="G44963"/>
    </row>
    <row r="44964" spans="7:7" x14ac:dyDescent="0.2">
      <c r="G44964"/>
    </row>
    <row r="44965" spans="7:7" x14ac:dyDescent="0.2">
      <c r="G44965"/>
    </row>
    <row r="44966" spans="7:7" x14ac:dyDescent="0.2">
      <c r="G44966"/>
    </row>
    <row r="44967" spans="7:7" x14ac:dyDescent="0.2">
      <c r="G44967"/>
    </row>
    <row r="44968" spans="7:7" x14ac:dyDescent="0.2">
      <c r="G44968"/>
    </row>
    <row r="44969" spans="7:7" x14ac:dyDescent="0.2">
      <c r="G44969"/>
    </row>
    <row r="44970" spans="7:7" x14ac:dyDescent="0.2">
      <c r="G44970"/>
    </row>
    <row r="44971" spans="7:7" x14ac:dyDescent="0.2">
      <c r="G44971"/>
    </row>
    <row r="44972" spans="7:7" x14ac:dyDescent="0.2">
      <c r="G44972"/>
    </row>
    <row r="44973" spans="7:7" x14ac:dyDescent="0.2">
      <c r="G44973"/>
    </row>
    <row r="44974" spans="7:7" x14ac:dyDescent="0.2">
      <c r="G44974"/>
    </row>
    <row r="44975" spans="7:7" x14ac:dyDescent="0.2">
      <c r="G44975"/>
    </row>
    <row r="44976" spans="7:7" x14ac:dyDescent="0.2">
      <c r="G44976"/>
    </row>
    <row r="44977" spans="7:7" x14ac:dyDescent="0.2">
      <c r="G44977"/>
    </row>
    <row r="44978" spans="7:7" x14ac:dyDescent="0.2">
      <c r="G44978"/>
    </row>
    <row r="44979" spans="7:7" x14ac:dyDescent="0.2">
      <c r="G44979"/>
    </row>
    <row r="44980" spans="7:7" x14ac:dyDescent="0.2">
      <c r="G44980"/>
    </row>
    <row r="44981" spans="7:7" x14ac:dyDescent="0.2">
      <c r="G44981"/>
    </row>
    <row r="44982" spans="7:7" x14ac:dyDescent="0.2">
      <c r="G44982"/>
    </row>
    <row r="44983" spans="7:7" x14ac:dyDescent="0.2">
      <c r="G44983"/>
    </row>
    <row r="44984" spans="7:7" x14ac:dyDescent="0.2">
      <c r="G44984"/>
    </row>
    <row r="44985" spans="7:7" x14ac:dyDescent="0.2">
      <c r="G44985"/>
    </row>
    <row r="44986" spans="7:7" x14ac:dyDescent="0.2">
      <c r="G44986"/>
    </row>
    <row r="44987" spans="7:7" x14ac:dyDescent="0.2">
      <c r="G44987"/>
    </row>
    <row r="44988" spans="7:7" x14ac:dyDescent="0.2">
      <c r="G44988"/>
    </row>
    <row r="44989" spans="7:7" x14ac:dyDescent="0.2">
      <c r="G44989"/>
    </row>
    <row r="44990" spans="7:7" x14ac:dyDescent="0.2">
      <c r="G44990"/>
    </row>
    <row r="44991" spans="7:7" x14ac:dyDescent="0.2">
      <c r="G44991"/>
    </row>
    <row r="44992" spans="7:7" x14ac:dyDescent="0.2">
      <c r="G44992"/>
    </row>
    <row r="44993" spans="7:7" x14ac:dyDescent="0.2">
      <c r="G44993"/>
    </row>
    <row r="44994" spans="7:7" x14ac:dyDescent="0.2">
      <c r="G44994"/>
    </row>
    <row r="44995" spans="7:7" x14ac:dyDescent="0.2">
      <c r="G44995"/>
    </row>
    <row r="44996" spans="7:7" x14ac:dyDescent="0.2">
      <c r="G44996"/>
    </row>
    <row r="44997" spans="7:7" x14ac:dyDescent="0.2">
      <c r="G44997"/>
    </row>
    <row r="44998" spans="7:7" x14ac:dyDescent="0.2">
      <c r="G44998"/>
    </row>
    <row r="44999" spans="7:7" x14ac:dyDescent="0.2">
      <c r="G44999"/>
    </row>
    <row r="45000" spans="7:7" x14ac:dyDescent="0.2">
      <c r="G45000"/>
    </row>
    <row r="45001" spans="7:7" x14ac:dyDescent="0.2">
      <c r="G45001"/>
    </row>
    <row r="45002" spans="7:7" x14ac:dyDescent="0.2">
      <c r="G45002"/>
    </row>
    <row r="45003" spans="7:7" x14ac:dyDescent="0.2">
      <c r="G45003"/>
    </row>
    <row r="45004" spans="7:7" x14ac:dyDescent="0.2">
      <c r="G45004"/>
    </row>
    <row r="45005" spans="7:7" x14ac:dyDescent="0.2">
      <c r="G45005"/>
    </row>
    <row r="45006" spans="7:7" x14ac:dyDescent="0.2">
      <c r="G45006"/>
    </row>
    <row r="45007" spans="7:7" x14ac:dyDescent="0.2">
      <c r="G45007"/>
    </row>
    <row r="45008" spans="7:7" x14ac:dyDescent="0.2">
      <c r="G45008"/>
    </row>
    <row r="45009" spans="7:7" x14ac:dyDescent="0.2">
      <c r="G45009"/>
    </row>
    <row r="45010" spans="7:7" x14ac:dyDescent="0.2">
      <c r="G45010"/>
    </row>
    <row r="45011" spans="7:7" x14ac:dyDescent="0.2">
      <c r="G45011"/>
    </row>
    <row r="45012" spans="7:7" x14ac:dyDescent="0.2">
      <c r="G45012"/>
    </row>
    <row r="45013" spans="7:7" x14ac:dyDescent="0.2">
      <c r="G45013"/>
    </row>
    <row r="45014" spans="7:7" x14ac:dyDescent="0.2">
      <c r="G45014"/>
    </row>
    <row r="45015" spans="7:7" x14ac:dyDescent="0.2">
      <c r="G45015"/>
    </row>
    <row r="45016" spans="7:7" x14ac:dyDescent="0.2">
      <c r="G45016"/>
    </row>
    <row r="45017" spans="7:7" x14ac:dyDescent="0.2">
      <c r="G45017"/>
    </row>
    <row r="45018" spans="7:7" x14ac:dyDescent="0.2">
      <c r="G45018"/>
    </row>
    <row r="45019" spans="7:7" x14ac:dyDescent="0.2">
      <c r="G45019"/>
    </row>
    <row r="45020" spans="7:7" x14ac:dyDescent="0.2">
      <c r="G45020"/>
    </row>
    <row r="45021" spans="7:7" x14ac:dyDescent="0.2">
      <c r="G45021"/>
    </row>
    <row r="45022" spans="7:7" x14ac:dyDescent="0.2">
      <c r="G45022"/>
    </row>
    <row r="45023" spans="7:7" x14ac:dyDescent="0.2">
      <c r="G45023"/>
    </row>
    <row r="45024" spans="7:7" x14ac:dyDescent="0.2">
      <c r="G45024"/>
    </row>
    <row r="45025" spans="7:7" x14ac:dyDescent="0.2">
      <c r="G45025"/>
    </row>
    <row r="45026" spans="7:7" x14ac:dyDescent="0.2">
      <c r="G45026"/>
    </row>
    <row r="45027" spans="7:7" x14ac:dyDescent="0.2">
      <c r="G45027"/>
    </row>
    <row r="45028" spans="7:7" x14ac:dyDescent="0.2">
      <c r="G45028"/>
    </row>
    <row r="45029" spans="7:7" x14ac:dyDescent="0.2">
      <c r="G45029"/>
    </row>
    <row r="45030" spans="7:7" x14ac:dyDescent="0.2">
      <c r="G45030"/>
    </row>
    <row r="45031" spans="7:7" x14ac:dyDescent="0.2">
      <c r="G45031"/>
    </row>
    <row r="45032" spans="7:7" x14ac:dyDescent="0.2">
      <c r="G45032"/>
    </row>
    <row r="45033" spans="7:7" x14ac:dyDescent="0.2">
      <c r="G45033"/>
    </row>
    <row r="45034" spans="7:7" x14ac:dyDescent="0.2">
      <c r="G45034"/>
    </row>
    <row r="45035" spans="7:7" x14ac:dyDescent="0.2">
      <c r="G45035"/>
    </row>
    <row r="45036" spans="7:7" x14ac:dyDescent="0.2">
      <c r="G45036"/>
    </row>
    <row r="45037" spans="7:7" x14ac:dyDescent="0.2">
      <c r="G45037"/>
    </row>
    <row r="45038" spans="7:7" x14ac:dyDescent="0.2">
      <c r="G45038"/>
    </row>
    <row r="45039" spans="7:7" x14ac:dyDescent="0.2">
      <c r="G45039"/>
    </row>
    <row r="45040" spans="7:7" x14ac:dyDescent="0.2">
      <c r="G45040"/>
    </row>
    <row r="45041" spans="7:7" x14ac:dyDescent="0.2">
      <c r="G45041"/>
    </row>
    <row r="45042" spans="7:7" x14ac:dyDescent="0.2">
      <c r="G45042"/>
    </row>
    <row r="45043" spans="7:7" x14ac:dyDescent="0.2">
      <c r="G45043"/>
    </row>
    <row r="45044" spans="7:7" x14ac:dyDescent="0.2">
      <c r="G45044"/>
    </row>
    <row r="45045" spans="7:7" x14ac:dyDescent="0.2">
      <c r="G45045"/>
    </row>
    <row r="45046" spans="7:7" x14ac:dyDescent="0.2">
      <c r="G45046"/>
    </row>
    <row r="45047" spans="7:7" x14ac:dyDescent="0.2">
      <c r="G45047"/>
    </row>
    <row r="45048" spans="7:7" x14ac:dyDescent="0.2">
      <c r="G45048"/>
    </row>
    <row r="45049" spans="7:7" x14ac:dyDescent="0.2">
      <c r="G45049"/>
    </row>
    <row r="45050" spans="7:7" x14ac:dyDescent="0.2">
      <c r="G45050"/>
    </row>
    <row r="45051" spans="7:7" x14ac:dyDescent="0.2">
      <c r="G45051"/>
    </row>
    <row r="45052" spans="7:7" x14ac:dyDescent="0.2">
      <c r="G45052"/>
    </row>
    <row r="45053" spans="7:7" x14ac:dyDescent="0.2">
      <c r="G45053"/>
    </row>
    <row r="45054" spans="7:7" x14ac:dyDescent="0.2">
      <c r="G45054"/>
    </row>
    <row r="45055" spans="7:7" x14ac:dyDescent="0.2">
      <c r="G45055"/>
    </row>
    <row r="45056" spans="7:7" x14ac:dyDescent="0.2">
      <c r="G45056"/>
    </row>
    <row r="45057" spans="7:7" x14ac:dyDescent="0.2">
      <c r="G45057"/>
    </row>
    <row r="45058" spans="7:7" x14ac:dyDescent="0.2">
      <c r="G45058"/>
    </row>
    <row r="45059" spans="7:7" x14ac:dyDescent="0.2">
      <c r="G45059"/>
    </row>
    <row r="45060" spans="7:7" x14ac:dyDescent="0.2">
      <c r="G45060"/>
    </row>
    <row r="45061" spans="7:7" x14ac:dyDescent="0.2">
      <c r="G45061"/>
    </row>
    <row r="45062" spans="7:7" x14ac:dyDescent="0.2">
      <c r="G45062"/>
    </row>
    <row r="45063" spans="7:7" x14ac:dyDescent="0.2">
      <c r="G45063"/>
    </row>
    <row r="45064" spans="7:7" x14ac:dyDescent="0.2">
      <c r="G45064"/>
    </row>
    <row r="45065" spans="7:7" x14ac:dyDescent="0.2">
      <c r="G45065"/>
    </row>
    <row r="45066" spans="7:7" x14ac:dyDescent="0.2">
      <c r="G45066"/>
    </row>
    <row r="45067" spans="7:7" x14ac:dyDescent="0.2">
      <c r="G45067"/>
    </row>
    <row r="45068" spans="7:7" x14ac:dyDescent="0.2">
      <c r="G45068"/>
    </row>
    <row r="45069" spans="7:7" x14ac:dyDescent="0.2">
      <c r="G45069"/>
    </row>
    <row r="45070" spans="7:7" x14ac:dyDescent="0.2">
      <c r="G45070"/>
    </row>
    <row r="45071" spans="7:7" x14ac:dyDescent="0.2">
      <c r="G45071"/>
    </row>
    <row r="45072" spans="7:7" x14ac:dyDescent="0.2">
      <c r="G45072"/>
    </row>
    <row r="45073" spans="7:7" x14ac:dyDescent="0.2">
      <c r="G45073"/>
    </row>
    <row r="45074" spans="7:7" x14ac:dyDescent="0.2">
      <c r="G45074"/>
    </row>
    <row r="45075" spans="7:7" x14ac:dyDescent="0.2">
      <c r="G45075"/>
    </row>
    <row r="45076" spans="7:7" x14ac:dyDescent="0.2">
      <c r="G45076"/>
    </row>
    <row r="45077" spans="7:7" x14ac:dyDescent="0.2">
      <c r="G45077"/>
    </row>
    <row r="45078" spans="7:7" x14ac:dyDescent="0.2">
      <c r="G45078"/>
    </row>
    <row r="45079" spans="7:7" x14ac:dyDescent="0.2">
      <c r="G45079"/>
    </row>
    <row r="45080" spans="7:7" x14ac:dyDescent="0.2">
      <c r="G45080"/>
    </row>
    <row r="45081" spans="7:7" x14ac:dyDescent="0.2">
      <c r="G45081"/>
    </row>
    <row r="45082" spans="7:7" x14ac:dyDescent="0.2">
      <c r="G45082"/>
    </row>
    <row r="45083" spans="7:7" x14ac:dyDescent="0.2">
      <c r="G45083"/>
    </row>
    <row r="45084" spans="7:7" x14ac:dyDescent="0.2">
      <c r="G45084"/>
    </row>
    <row r="45085" spans="7:7" x14ac:dyDescent="0.2">
      <c r="G45085"/>
    </row>
    <row r="45086" spans="7:7" x14ac:dyDescent="0.2">
      <c r="G45086"/>
    </row>
    <row r="45087" spans="7:7" x14ac:dyDescent="0.2">
      <c r="G45087"/>
    </row>
    <row r="45088" spans="7:7" x14ac:dyDescent="0.2">
      <c r="G45088"/>
    </row>
    <row r="45089" spans="7:7" x14ac:dyDescent="0.2">
      <c r="G45089"/>
    </row>
    <row r="45090" spans="7:7" x14ac:dyDescent="0.2">
      <c r="G45090"/>
    </row>
    <row r="45091" spans="7:7" x14ac:dyDescent="0.2">
      <c r="G45091"/>
    </row>
    <row r="45092" spans="7:7" x14ac:dyDescent="0.2">
      <c r="G45092"/>
    </row>
    <row r="45093" spans="7:7" x14ac:dyDescent="0.2">
      <c r="G45093"/>
    </row>
    <row r="45094" spans="7:7" x14ac:dyDescent="0.2">
      <c r="G45094"/>
    </row>
    <row r="45095" spans="7:7" x14ac:dyDescent="0.2">
      <c r="G45095"/>
    </row>
    <row r="45096" spans="7:7" x14ac:dyDescent="0.2">
      <c r="G45096"/>
    </row>
    <row r="45097" spans="7:7" x14ac:dyDescent="0.2">
      <c r="G45097"/>
    </row>
    <row r="45098" spans="7:7" x14ac:dyDescent="0.2">
      <c r="G45098"/>
    </row>
    <row r="45099" spans="7:7" x14ac:dyDescent="0.2">
      <c r="G45099"/>
    </row>
    <row r="45100" spans="7:7" x14ac:dyDescent="0.2">
      <c r="G45100"/>
    </row>
    <row r="45101" spans="7:7" x14ac:dyDescent="0.2">
      <c r="G45101"/>
    </row>
    <row r="45102" spans="7:7" x14ac:dyDescent="0.2">
      <c r="G45102"/>
    </row>
    <row r="45103" spans="7:7" x14ac:dyDescent="0.2">
      <c r="G45103"/>
    </row>
    <row r="45104" spans="7:7" x14ac:dyDescent="0.2">
      <c r="G45104"/>
    </row>
    <row r="45105" spans="7:7" x14ac:dyDescent="0.2">
      <c r="G45105"/>
    </row>
    <row r="45106" spans="7:7" x14ac:dyDescent="0.2">
      <c r="G45106"/>
    </row>
    <row r="45107" spans="7:7" x14ac:dyDescent="0.2">
      <c r="G45107"/>
    </row>
    <row r="45108" spans="7:7" x14ac:dyDescent="0.2">
      <c r="G45108"/>
    </row>
    <row r="45109" spans="7:7" x14ac:dyDescent="0.2">
      <c r="G45109"/>
    </row>
    <row r="45110" spans="7:7" x14ac:dyDescent="0.2">
      <c r="G45110"/>
    </row>
    <row r="45111" spans="7:7" x14ac:dyDescent="0.2">
      <c r="G45111"/>
    </row>
    <row r="45112" spans="7:7" x14ac:dyDescent="0.2">
      <c r="G45112"/>
    </row>
    <row r="45113" spans="7:7" x14ac:dyDescent="0.2">
      <c r="G45113"/>
    </row>
    <row r="45114" spans="7:7" x14ac:dyDescent="0.2">
      <c r="G45114"/>
    </row>
    <row r="45115" spans="7:7" x14ac:dyDescent="0.2">
      <c r="G45115"/>
    </row>
    <row r="45116" spans="7:7" x14ac:dyDescent="0.2">
      <c r="G45116"/>
    </row>
    <row r="45117" spans="7:7" x14ac:dyDescent="0.2">
      <c r="G45117"/>
    </row>
    <row r="45118" spans="7:7" x14ac:dyDescent="0.2">
      <c r="G45118"/>
    </row>
    <row r="45119" spans="7:7" x14ac:dyDescent="0.2">
      <c r="G45119"/>
    </row>
    <row r="45120" spans="7:7" x14ac:dyDescent="0.2">
      <c r="G45120"/>
    </row>
    <row r="45121" spans="7:7" x14ac:dyDescent="0.2">
      <c r="G45121"/>
    </row>
    <row r="45122" spans="7:7" x14ac:dyDescent="0.2">
      <c r="G45122"/>
    </row>
    <row r="45123" spans="7:7" x14ac:dyDescent="0.2">
      <c r="G45123"/>
    </row>
    <row r="45124" spans="7:7" x14ac:dyDescent="0.2">
      <c r="G45124"/>
    </row>
    <row r="45125" spans="7:7" x14ac:dyDescent="0.2">
      <c r="G45125"/>
    </row>
    <row r="45126" spans="7:7" x14ac:dyDescent="0.2">
      <c r="G45126"/>
    </row>
    <row r="45127" spans="7:7" x14ac:dyDescent="0.2">
      <c r="G45127"/>
    </row>
    <row r="45128" spans="7:7" x14ac:dyDescent="0.2">
      <c r="G45128"/>
    </row>
    <row r="45129" spans="7:7" x14ac:dyDescent="0.2">
      <c r="G45129"/>
    </row>
    <row r="45130" spans="7:7" x14ac:dyDescent="0.2">
      <c r="G45130"/>
    </row>
    <row r="45131" spans="7:7" x14ac:dyDescent="0.2">
      <c r="G45131"/>
    </row>
    <row r="45132" spans="7:7" x14ac:dyDescent="0.2">
      <c r="G45132"/>
    </row>
    <row r="45133" spans="7:7" x14ac:dyDescent="0.2">
      <c r="G45133"/>
    </row>
    <row r="45134" spans="7:7" x14ac:dyDescent="0.2">
      <c r="G45134"/>
    </row>
    <row r="45135" spans="7:7" x14ac:dyDescent="0.2">
      <c r="G45135"/>
    </row>
    <row r="45136" spans="7:7" x14ac:dyDescent="0.2">
      <c r="G45136"/>
    </row>
    <row r="45137" spans="7:7" x14ac:dyDescent="0.2">
      <c r="G45137"/>
    </row>
    <row r="45138" spans="7:7" x14ac:dyDescent="0.2">
      <c r="G45138"/>
    </row>
    <row r="45139" spans="7:7" x14ac:dyDescent="0.2">
      <c r="G45139"/>
    </row>
    <row r="45140" spans="7:7" x14ac:dyDescent="0.2">
      <c r="G45140"/>
    </row>
    <row r="45141" spans="7:7" x14ac:dyDescent="0.2">
      <c r="G45141"/>
    </row>
    <row r="45142" spans="7:7" x14ac:dyDescent="0.2">
      <c r="G45142"/>
    </row>
    <row r="45143" spans="7:7" x14ac:dyDescent="0.2">
      <c r="G45143"/>
    </row>
    <row r="45144" spans="7:7" x14ac:dyDescent="0.2">
      <c r="G45144"/>
    </row>
    <row r="45145" spans="7:7" x14ac:dyDescent="0.2">
      <c r="G45145"/>
    </row>
    <row r="45146" spans="7:7" x14ac:dyDescent="0.2">
      <c r="G45146"/>
    </row>
    <row r="45147" spans="7:7" x14ac:dyDescent="0.2">
      <c r="G45147"/>
    </row>
    <row r="45148" spans="7:7" x14ac:dyDescent="0.2">
      <c r="G45148"/>
    </row>
    <row r="45149" spans="7:7" x14ac:dyDescent="0.2">
      <c r="G45149"/>
    </row>
    <row r="45150" spans="7:7" x14ac:dyDescent="0.2">
      <c r="G45150"/>
    </row>
    <row r="45151" spans="7:7" x14ac:dyDescent="0.2">
      <c r="G45151"/>
    </row>
    <row r="45152" spans="7:7" x14ac:dyDescent="0.2">
      <c r="G45152"/>
    </row>
    <row r="45153" spans="7:7" x14ac:dyDescent="0.2">
      <c r="G45153"/>
    </row>
    <row r="45154" spans="7:7" x14ac:dyDescent="0.2">
      <c r="G45154"/>
    </row>
    <row r="45155" spans="7:7" x14ac:dyDescent="0.2">
      <c r="G45155"/>
    </row>
    <row r="45156" spans="7:7" x14ac:dyDescent="0.2">
      <c r="G45156"/>
    </row>
    <row r="45157" spans="7:7" x14ac:dyDescent="0.2">
      <c r="G45157"/>
    </row>
    <row r="45158" spans="7:7" x14ac:dyDescent="0.2">
      <c r="G45158"/>
    </row>
    <row r="45159" spans="7:7" x14ac:dyDescent="0.2">
      <c r="G45159"/>
    </row>
    <row r="45160" spans="7:7" x14ac:dyDescent="0.2">
      <c r="G45160"/>
    </row>
    <row r="45161" spans="7:7" x14ac:dyDescent="0.2">
      <c r="G45161"/>
    </row>
    <row r="45162" spans="7:7" x14ac:dyDescent="0.2">
      <c r="G45162"/>
    </row>
    <row r="45163" spans="7:7" x14ac:dyDescent="0.2">
      <c r="G45163"/>
    </row>
    <row r="45164" spans="7:7" x14ac:dyDescent="0.2">
      <c r="G45164"/>
    </row>
    <row r="45165" spans="7:7" x14ac:dyDescent="0.2">
      <c r="G45165"/>
    </row>
    <row r="45166" spans="7:7" x14ac:dyDescent="0.2">
      <c r="G45166"/>
    </row>
    <row r="45167" spans="7:7" x14ac:dyDescent="0.2">
      <c r="G45167"/>
    </row>
    <row r="45168" spans="7:7" x14ac:dyDescent="0.2">
      <c r="G45168"/>
    </row>
    <row r="45169" spans="7:7" x14ac:dyDescent="0.2">
      <c r="G45169"/>
    </row>
    <row r="45170" spans="7:7" x14ac:dyDescent="0.2">
      <c r="G45170"/>
    </row>
    <row r="45171" spans="7:7" x14ac:dyDescent="0.2">
      <c r="G45171"/>
    </row>
    <row r="45172" spans="7:7" x14ac:dyDescent="0.2">
      <c r="G45172"/>
    </row>
    <row r="45173" spans="7:7" x14ac:dyDescent="0.2">
      <c r="G45173"/>
    </row>
    <row r="45174" spans="7:7" x14ac:dyDescent="0.2">
      <c r="G45174"/>
    </row>
    <row r="45175" spans="7:7" x14ac:dyDescent="0.2">
      <c r="G45175"/>
    </row>
    <row r="45176" spans="7:7" x14ac:dyDescent="0.2">
      <c r="G45176"/>
    </row>
    <row r="45177" spans="7:7" x14ac:dyDescent="0.2">
      <c r="G45177"/>
    </row>
    <row r="45178" spans="7:7" x14ac:dyDescent="0.2">
      <c r="G45178"/>
    </row>
    <row r="45179" spans="7:7" x14ac:dyDescent="0.2">
      <c r="G45179"/>
    </row>
    <row r="45180" spans="7:7" x14ac:dyDescent="0.2">
      <c r="G45180"/>
    </row>
    <row r="45181" spans="7:7" x14ac:dyDescent="0.2">
      <c r="G45181"/>
    </row>
    <row r="45182" spans="7:7" x14ac:dyDescent="0.2">
      <c r="G45182"/>
    </row>
    <row r="45183" spans="7:7" x14ac:dyDescent="0.2">
      <c r="G45183"/>
    </row>
    <row r="45184" spans="7:7" x14ac:dyDescent="0.2">
      <c r="G45184"/>
    </row>
    <row r="45185" spans="7:7" x14ac:dyDescent="0.2">
      <c r="G45185"/>
    </row>
    <row r="45186" spans="7:7" x14ac:dyDescent="0.2">
      <c r="G45186"/>
    </row>
    <row r="45187" spans="7:7" x14ac:dyDescent="0.2">
      <c r="G45187"/>
    </row>
    <row r="45188" spans="7:7" x14ac:dyDescent="0.2">
      <c r="G45188"/>
    </row>
    <row r="45189" spans="7:7" x14ac:dyDescent="0.2">
      <c r="G45189"/>
    </row>
    <row r="45190" spans="7:7" x14ac:dyDescent="0.2">
      <c r="G45190"/>
    </row>
    <row r="45191" spans="7:7" x14ac:dyDescent="0.2">
      <c r="G45191"/>
    </row>
    <row r="45192" spans="7:7" x14ac:dyDescent="0.2">
      <c r="G45192"/>
    </row>
    <row r="45193" spans="7:7" x14ac:dyDescent="0.2">
      <c r="G45193"/>
    </row>
    <row r="45194" spans="7:7" x14ac:dyDescent="0.2">
      <c r="G45194"/>
    </row>
    <row r="45195" spans="7:7" x14ac:dyDescent="0.2">
      <c r="G45195"/>
    </row>
    <row r="45196" spans="7:7" x14ac:dyDescent="0.2">
      <c r="G45196"/>
    </row>
    <row r="45197" spans="7:7" x14ac:dyDescent="0.2">
      <c r="G45197"/>
    </row>
    <row r="45198" spans="7:7" x14ac:dyDescent="0.2">
      <c r="G45198"/>
    </row>
    <row r="45199" spans="7:7" x14ac:dyDescent="0.2">
      <c r="G45199"/>
    </row>
    <row r="45200" spans="7:7" x14ac:dyDescent="0.2">
      <c r="G45200"/>
    </row>
    <row r="45201" spans="7:7" x14ac:dyDescent="0.2">
      <c r="G45201"/>
    </row>
    <row r="45202" spans="7:7" x14ac:dyDescent="0.2">
      <c r="G45202"/>
    </row>
    <row r="45203" spans="7:7" x14ac:dyDescent="0.2">
      <c r="G45203"/>
    </row>
    <row r="45204" spans="7:7" x14ac:dyDescent="0.2">
      <c r="G45204"/>
    </row>
    <row r="45205" spans="7:7" x14ac:dyDescent="0.2">
      <c r="G45205"/>
    </row>
    <row r="45206" spans="7:7" x14ac:dyDescent="0.2">
      <c r="G45206"/>
    </row>
    <row r="45207" spans="7:7" x14ac:dyDescent="0.2">
      <c r="G45207"/>
    </row>
    <row r="45208" spans="7:7" x14ac:dyDescent="0.2">
      <c r="G45208"/>
    </row>
    <row r="45209" spans="7:7" x14ac:dyDescent="0.2">
      <c r="G45209"/>
    </row>
    <row r="45210" spans="7:7" x14ac:dyDescent="0.2">
      <c r="G45210"/>
    </row>
    <row r="45211" spans="7:7" x14ac:dyDescent="0.2">
      <c r="G45211"/>
    </row>
    <row r="45212" spans="7:7" x14ac:dyDescent="0.2">
      <c r="G45212"/>
    </row>
    <row r="45213" spans="7:7" x14ac:dyDescent="0.2">
      <c r="G45213"/>
    </row>
    <row r="45214" spans="7:7" x14ac:dyDescent="0.2">
      <c r="G45214"/>
    </row>
    <row r="45215" spans="7:7" x14ac:dyDescent="0.2">
      <c r="G45215"/>
    </row>
    <row r="45216" spans="7:7" x14ac:dyDescent="0.2">
      <c r="G45216"/>
    </row>
    <row r="45217" spans="7:7" x14ac:dyDescent="0.2">
      <c r="G45217"/>
    </row>
    <row r="45218" spans="7:7" x14ac:dyDescent="0.2">
      <c r="G45218"/>
    </row>
    <row r="45219" spans="7:7" x14ac:dyDescent="0.2">
      <c r="G45219"/>
    </row>
    <row r="45220" spans="7:7" x14ac:dyDescent="0.2">
      <c r="G45220"/>
    </row>
    <row r="45221" spans="7:7" x14ac:dyDescent="0.2">
      <c r="G45221"/>
    </row>
    <row r="45222" spans="7:7" x14ac:dyDescent="0.2">
      <c r="G45222"/>
    </row>
    <row r="45223" spans="7:7" x14ac:dyDescent="0.2">
      <c r="G45223"/>
    </row>
    <row r="45224" spans="7:7" x14ac:dyDescent="0.2">
      <c r="G45224"/>
    </row>
    <row r="45225" spans="7:7" x14ac:dyDescent="0.2">
      <c r="G45225"/>
    </row>
    <row r="45226" spans="7:7" x14ac:dyDescent="0.2">
      <c r="G45226"/>
    </row>
    <row r="45227" spans="7:7" x14ac:dyDescent="0.2">
      <c r="G45227"/>
    </row>
    <row r="45228" spans="7:7" x14ac:dyDescent="0.2">
      <c r="G45228"/>
    </row>
    <row r="45229" spans="7:7" x14ac:dyDescent="0.2">
      <c r="G45229"/>
    </row>
    <row r="45230" spans="7:7" x14ac:dyDescent="0.2">
      <c r="G45230"/>
    </row>
    <row r="45231" spans="7:7" x14ac:dyDescent="0.2">
      <c r="G45231"/>
    </row>
    <row r="45232" spans="7:7" x14ac:dyDescent="0.2">
      <c r="G45232"/>
    </row>
    <row r="45233" spans="7:7" x14ac:dyDescent="0.2">
      <c r="G45233"/>
    </row>
    <row r="45234" spans="7:7" x14ac:dyDescent="0.2">
      <c r="G45234"/>
    </row>
    <row r="45235" spans="7:7" x14ac:dyDescent="0.2">
      <c r="G45235"/>
    </row>
    <row r="45236" spans="7:7" x14ac:dyDescent="0.2">
      <c r="G45236"/>
    </row>
    <row r="45237" spans="7:7" x14ac:dyDescent="0.2">
      <c r="G45237"/>
    </row>
    <row r="45238" spans="7:7" x14ac:dyDescent="0.2">
      <c r="G45238"/>
    </row>
    <row r="45239" spans="7:7" x14ac:dyDescent="0.2">
      <c r="G45239"/>
    </row>
    <row r="45240" spans="7:7" x14ac:dyDescent="0.2">
      <c r="G45240"/>
    </row>
    <row r="45241" spans="7:7" x14ac:dyDescent="0.2">
      <c r="G45241"/>
    </row>
    <row r="45242" spans="7:7" x14ac:dyDescent="0.2">
      <c r="G45242"/>
    </row>
    <row r="45243" spans="7:7" x14ac:dyDescent="0.2">
      <c r="G45243"/>
    </row>
    <row r="45244" spans="7:7" x14ac:dyDescent="0.2">
      <c r="G45244"/>
    </row>
    <row r="45245" spans="7:7" x14ac:dyDescent="0.2">
      <c r="G45245"/>
    </row>
    <row r="45246" spans="7:7" x14ac:dyDescent="0.2">
      <c r="G45246"/>
    </row>
    <row r="45247" spans="7:7" x14ac:dyDescent="0.2">
      <c r="G45247"/>
    </row>
    <row r="45248" spans="7:7" x14ac:dyDescent="0.2">
      <c r="G45248"/>
    </row>
    <row r="45249" spans="7:7" x14ac:dyDescent="0.2">
      <c r="G45249"/>
    </row>
    <row r="45250" spans="7:7" x14ac:dyDescent="0.2">
      <c r="G45250"/>
    </row>
    <row r="45251" spans="7:7" x14ac:dyDescent="0.2">
      <c r="G45251"/>
    </row>
    <row r="45252" spans="7:7" x14ac:dyDescent="0.2">
      <c r="G45252"/>
    </row>
    <row r="45253" spans="7:7" x14ac:dyDescent="0.2">
      <c r="G45253"/>
    </row>
    <row r="45254" spans="7:7" x14ac:dyDescent="0.2">
      <c r="G45254"/>
    </row>
    <row r="45255" spans="7:7" x14ac:dyDescent="0.2">
      <c r="G45255"/>
    </row>
    <row r="45256" spans="7:7" x14ac:dyDescent="0.2">
      <c r="G45256"/>
    </row>
    <row r="45257" spans="7:7" x14ac:dyDescent="0.2">
      <c r="G45257"/>
    </row>
    <row r="45258" spans="7:7" x14ac:dyDescent="0.2">
      <c r="G45258"/>
    </row>
    <row r="45259" spans="7:7" x14ac:dyDescent="0.2">
      <c r="G45259"/>
    </row>
    <row r="45260" spans="7:7" x14ac:dyDescent="0.2">
      <c r="G45260"/>
    </row>
    <row r="45261" spans="7:7" x14ac:dyDescent="0.2">
      <c r="G45261"/>
    </row>
    <row r="45262" spans="7:7" x14ac:dyDescent="0.2">
      <c r="G45262"/>
    </row>
    <row r="45263" spans="7:7" x14ac:dyDescent="0.2">
      <c r="G45263"/>
    </row>
    <row r="45264" spans="7:7" x14ac:dyDescent="0.2">
      <c r="G45264"/>
    </row>
    <row r="45265" spans="7:7" x14ac:dyDescent="0.2">
      <c r="G45265"/>
    </row>
    <row r="45266" spans="7:7" x14ac:dyDescent="0.2">
      <c r="G45266"/>
    </row>
    <row r="45267" spans="7:7" x14ac:dyDescent="0.2">
      <c r="G45267"/>
    </row>
    <row r="45268" spans="7:7" x14ac:dyDescent="0.2">
      <c r="G45268"/>
    </row>
    <row r="45269" spans="7:7" x14ac:dyDescent="0.2">
      <c r="G45269"/>
    </row>
    <row r="45270" spans="7:7" x14ac:dyDescent="0.2">
      <c r="G45270"/>
    </row>
    <row r="45271" spans="7:7" x14ac:dyDescent="0.2">
      <c r="G45271"/>
    </row>
    <row r="45272" spans="7:7" x14ac:dyDescent="0.2">
      <c r="G45272"/>
    </row>
    <row r="45273" spans="7:7" x14ac:dyDescent="0.2">
      <c r="G45273"/>
    </row>
    <row r="45274" spans="7:7" x14ac:dyDescent="0.2">
      <c r="G45274"/>
    </row>
    <row r="45275" spans="7:7" x14ac:dyDescent="0.2">
      <c r="G45275"/>
    </row>
    <row r="45276" spans="7:7" x14ac:dyDescent="0.2">
      <c r="G45276"/>
    </row>
    <row r="45277" spans="7:7" x14ac:dyDescent="0.2">
      <c r="G45277"/>
    </row>
    <row r="45278" spans="7:7" x14ac:dyDescent="0.2">
      <c r="G45278"/>
    </row>
    <row r="45279" spans="7:7" x14ac:dyDescent="0.2">
      <c r="G45279"/>
    </row>
    <row r="45280" spans="7:7" x14ac:dyDescent="0.2">
      <c r="G45280"/>
    </row>
    <row r="45281" spans="7:7" x14ac:dyDescent="0.2">
      <c r="G45281"/>
    </row>
    <row r="45282" spans="7:7" x14ac:dyDescent="0.2">
      <c r="G45282"/>
    </row>
    <row r="45283" spans="7:7" x14ac:dyDescent="0.2">
      <c r="G45283"/>
    </row>
    <row r="45284" spans="7:7" x14ac:dyDescent="0.2">
      <c r="G45284"/>
    </row>
    <row r="45285" spans="7:7" x14ac:dyDescent="0.2">
      <c r="G45285"/>
    </row>
    <row r="45286" spans="7:7" x14ac:dyDescent="0.2">
      <c r="G45286"/>
    </row>
    <row r="45287" spans="7:7" x14ac:dyDescent="0.2">
      <c r="G45287"/>
    </row>
    <row r="45288" spans="7:7" x14ac:dyDescent="0.2">
      <c r="G45288"/>
    </row>
    <row r="45289" spans="7:7" x14ac:dyDescent="0.2">
      <c r="G45289"/>
    </row>
    <row r="45290" spans="7:7" x14ac:dyDescent="0.2">
      <c r="G45290"/>
    </row>
    <row r="45291" spans="7:7" x14ac:dyDescent="0.2">
      <c r="G45291"/>
    </row>
    <row r="45292" spans="7:7" x14ac:dyDescent="0.2">
      <c r="G45292"/>
    </row>
    <row r="45293" spans="7:7" x14ac:dyDescent="0.2">
      <c r="G45293"/>
    </row>
    <row r="45294" spans="7:7" x14ac:dyDescent="0.2">
      <c r="G45294"/>
    </row>
    <row r="45295" spans="7:7" x14ac:dyDescent="0.2">
      <c r="G45295"/>
    </row>
    <row r="45296" spans="7:7" x14ac:dyDescent="0.2">
      <c r="G45296"/>
    </row>
    <row r="45297" spans="7:7" x14ac:dyDescent="0.2">
      <c r="G45297"/>
    </row>
    <row r="45298" spans="7:7" x14ac:dyDescent="0.2">
      <c r="G45298"/>
    </row>
    <row r="45299" spans="7:7" x14ac:dyDescent="0.2">
      <c r="G45299"/>
    </row>
    <row r="45300" spans="7:7" x14ac:dyDescent="0.2">
      <c r="G45300"/>
    </row>
    <row r="45301" spans="7:7" x14ac:dyDescent="0.2">
      <c r="G45301"/>
    </row>
    <row r="45302" spans="7:7" x14ac:dyDescent="0.2">
      <c r="G45302"/>
    </row>
    <row r="45303" spans="7:7" x14ac:dyDescent="0.2">
      <c r="G45303"/>
    </row>
    <row r="45304" spans="7:7" x14ac:dyDescent="0.2">
      <c r="G45304"/>
    </row>
    <row r="45305" spans="7:7" x14ac:dyDescent="0.2">
      <c r="G45305"/>
    </row>
    <row r="45306" spans="7:7" x14ac:dyDescent="0.2">
      <c r="G45306"/>
    </row>
    <row r="45307" spans="7:7" x14ac:dyDescent="0.2">
      <c r="G45307"/>
    </row>
    <row r="45308" spans="7:7" x14ac:dyDescent="0.2">
      <c r="G45308"/>
    </row>
    <row r="45309" spans="7:7" x14ac:dyDescent="0.2">
      <c r="G45309"/>
    </row>
    <row r="45310" spans="7:7" x14ac:dyDescent="0.2">
      <c r="G45310"/>
    </row>
    <row r="45311" spans="7:7" x14ac:dyDescent="0.2">
      <c r="G45311"/>
    </row>
    <row r="45312" spans="7:7" x14ac:dyDescent="0.2">
      <c r="G45312"/>
    </row>
    <row r="45313" spans="7:7" x14ac:dyDescent="0.2">
      <c r="G45313"/>
    </row>
    <row r="45314" spans="7:7" x14ac:dyDescent="0.2">
      <c r="G45314"/>
    </row>
    <row r="45315" spans="7:7" x14ac:dyDescent="0.2">
      <c r="G45315"/>
    </row>
    <row r="45316" spans="7:7" x14ac:dyDescent="0.2">
      <c r="G45316"/>
    </row>
    <row r="45317" spans="7:7" x14ac:dyDescent="0.2">
      <c r="G45317"/>
    </row>
    <row r="45318" spans="7:7" x14ac:dyDescent="0.2">
      <c r="G45318"/>
    </row>
    <row r="45319" spans="7:7" x14ac:dyDescent="0.2">
      <c r="G45319"/>
    </row>
    <row r="45320" spans="7:7" x14ac:dyDescent="0.2">
      <c r="G45320"/>
    </row>
    <row r="45321" spans="7:7" x14ac:dyDescent="0.2">
      <c r="G45321"/>
    </row>
    <row r="45322" spans="7:7" x14ac:dyDescent="0.2">
      <c r="G45322"/>
    </row>
    <row r="45323" spans="7:7" x14ac:dyDescent="0.2">
      <c r="G45323"/>
    </row>
    <row r="45324" spans="7:7" x14ac:dyDescent="0.2">
      <c r="G45324"/>
    </row>
    <row r="45325" spans="7:7" x14ac:dyDescent="0.2">
      <c r="G45325"/>
    </row>
    <row r="45326" spans="7:7" x14ac:dyDescent="0.2">
      <c r="G45326"/>
    </row>
    <row r="45327" spans="7:7" x14ac:dyDescent="0.2">
      <c r="G45327"/>
    </row>
    <row r="45328" spans="7:7" x14ac:dyDescent="0.2">
      <c r="G45328"/>
    </row>
    <row r="45329" spans="7:7" x14ac:dyDescent="0.2">
      <c r="G45329"/>
    </row>
    <row r="45330" spans="7:7" x14ac:dyDescent="0.2">
      <c r="G45330"/>
    </row>
    <row r="45331" spans="7:7" x14ac:dyDescent="0.2">
      <c r="G45331"/>
    </row>
    <row r="45332" spans="7:7" x14ac:dyDescent="0.2">
      <c r="G45332"/>
    </row>
    <row r="45333" spans="7:7" x14ac:dyDescent="0.2">
      <c r="G45333"/>
    </row>
    <row r="45334" spans="7:7" x14ac:dyDescent="0.2">
      <c r="G45334"/>
    </row>
    <row r="45335" spans="7:7" x14ac:dyDescent="0.2">
      <c r="G45335"/>
    </row>
    <row r="45336" spans="7:7" x14ac:dyDescent="0.2">
      <c r="G45336"/>
    </row>
    <row r="45337" spans="7:7" x14ac:dyDescent="0.2">
      <c r="G45337"/>
    </row>
    <row r="45338" spans="7:7" x14ac:dyDescent="0.2">
      <c r="G45338"/>
    </row>
    <row r="45339" spans="7:7" x14ac:dyDescent="0.2">
      <c r="G45339"/>
    </row>
    <row r="45340" spans="7:7" x14ac:dyDescent="0.2">
      <c r="G45340"/>
    </row>
    <row r="45341" spans="7:7" x14ac:dyDescent="0.2">
      <c r="G45341"/>
    </row>
    <row r="45342" spans="7:7" x14ac:dyDescent="0.2">
      <c r="G45342"/>
    </row>
    <row r="45343" spans="7:7" x14ac:dyDescent="0.2">
      <c r="G45343"/>
    </row>
    <row r="45344" spans="7:7" x14ac:dyDescent="0.2">
      <c r="G45344"/>
    </row>
    <row r="45345" spans="7:7" x14ac:dyDescent="0.2">
      <c r="G45345"/>
    </row>
    <row r="45346" spans="7:7" x14ac:dyDescent="0.2">
      <c r="G45346"/>
    </row>
    <row r="45347" spans="7:7" x14ac:dyDescent="0.2">
      <c r="G45347"/>
    </row>
    <row r="45348" spans="7:7" x14ac:dyDescent="0.2">
      <c r="G45348"/>
    </row>
    <row r="45349" spans="7:7" x14ac:dyDescent="0.2">
      <c r="G45349"/>
    </row>
    <row r="45350" spans="7:7" x14ac:dyDescent="0.2">
      <c r="G45350"/>
    </row>
    <row r="45351" spans="7:7" x14ac:dyDescent="0.2">
      <c r="G45351"/>
    </row>
    <row r="45352" spans="7:7" x14ac:dyDescent="0.2">
      <c r="G45352"/>
    </row>
    <row r="45353" spans="7:7" x14ac:dyDescent="0.2">
      <c r="G45353"/>
    </row>
    <row r="45354" spans="7:7" x14ac:dyDescent="0.2">
      <c r="G45354"/>
    </row>
    <row r="45355" spans="7:7" x14ac:dyDescent="0.2">
      <c r="G45355"/>
    </row>
    <row r="45356" spans="7:7" x14ac:dyDescent="0.2">
      <c r="G45356"/>
    </row>
    <row r="45357" spans="7:7" x14ac:dyDescent="0.2">
      <c r="G45357"/>
    </row>
    <row r="45358" spans="7:7" x14ac:dyDescent="0.2">
      <c r="G45358"/>
    </row>
    <row r="45359" spans="7:7" x14ac:dyDescent="0.2">
      <c r="G45359"/>
    </row>
    <row r="45360" spans="7:7" x14ac:dyDescent="0.2">
      <c r="G45360"/>
    </row>
    <row r="45361" spans="7:7" x14ac:dyDescent="0.2">
      <c r="G45361"/>
    </row>
    <row r="45362" spans="7:7" x14ac:dyDescent="0.2">
      <c r="G45362"/>
    </row>
    <row r="45363" spans="7:7" x14ac:dyDescent="0.2">
      <c r="G45363"/>
    </row>
    <row r="45364" spans="7:7" x14ac:dyDescent="0.2">
      <c r="G45364"/>
    </row>
    <row r="45365" spans="7:7" x14ac:dyDescent="0.2">
      <c r="G45365"/>
    </row>
    <row r="45366" spans="7:7" x14ac:dyDescent="0.2">
      <c r="G45366"/>
    </row>
    <row r="45367" spans="7:7" x14ac:dyDescent="0.2">
      <c r="G45367"/>
    </row>
    <row r="45368" spans="7:7" x14ac:dyDescent="0.2">
      <c r="G45368"/>
    </row>
    <row r="45369" spans="7:7" x14ac:dyDescent="0.2">
      <c r="G45369"/>
    </row>
    <row r="45370" spans="7:7" x14ac:dyDescent="0.2">
      <c r="G45370"/>
    </row>
    <row r="45371" spans="7:7" x14ac:dyDescent="0.2">
      <c r="G45371"/>
    </row>
    <row r="45372" spans="7:7" x14ac:dyDescent="0.2">
      <c r="G45372"/>
    </row>
    <row r="45373" spans="7:7" x14ac:dyDescent="0.2">
      <c r="G45373"/>
    </row>
    <row r="45374" spans="7:7" x14ac:dyDescent="0.2">
      <c r="G45374"/>
    </row>
    <row r="45375" spans="7:7" x14ac:dyDescent="0.2">
      <c r="G45375"/>
    </row>
    <row r="45376" spans="7:7" x14ac:dyDescent="0.2">
      <c r="G45376"/>
    </row>
    <row r="45377" spans="7:7" x14ac:dyDescent="0.2">
      <c r="G45377"/>
    </row>
    <row r="45378" spans="7:7" x14ac:dyDescent="0.2">
      <c r="G45378"/>
    </row>
    <row r="45379" spans="7:7" x14ac:dyDescent="0.2">
      <c r="G45379"/>
    </row>
    <row r="45380" spans="7:7" x14ac:dyDescent="0.2">
      <c r="G45380"/>
    </row>
    <row r="45381" spans="7:7" x14ac:dyDescent="0.2">
      <c r="G45381"/>
    </row>
    <row r="45382" spans="7:7" x14ac:dyDescent="0.2">
      <c r="G45382"/>
    </row>
    <row r="45383" spans="7:7" x14ac:dyDescent="0.2">
      <c r="G45383"/>
    </row>
    <row r="45384" spans="7:7" x14ac:dyDescent="0.2">
      <c r="G45384"/>
    </row>
    <row r="45385" spans="7:7" x14ac:dyDescent="0.2">
      <c r="G45385"/>
    </row>
    <row r="45386" spans="7:7" x14ac:dyDescent="0.2">
      <c r="G45386"/>
    </row>
    <row r="45387" spans="7:7" x14ac:dyDescent="0.2">
      <c r="G45387"/>
    </row>
    <row r="45388" spans="7:7" x14ac:dyDescent="0.2">
      <c r="G45388"/>
    </row>
    <row r="45389" spans="7:7" x14ac:dyDescent="0.2">
      <c r="G45389"/>
    </row>
    <row r="45390" spans="7:7" x14ac:dyDescent="0.2">
      <c r="G45390"/>
    </row>
    <row r="45391" spans="7:7" x14ac:dyDescent="0.2">
      <c r="G45391"/>
    </row>
    <row r="45392" spans="7:7" x14ac:dyDescent="0.2">
      <c r="G45392"/>
    </row>
    <row r="45393" spans="7:7" x14ac:dyDescent="0.2">
      <c r="G45393"/>
    </row>
    <row r="45394" spans="7:7" x14ac:dyDescent="0.2">
      <c r="G45394"/>
    </row>
    <row r="45395" spans="7:7" x14ac:dyDescent="0.2">
      <c r="G45395"/>
    </row>
    <row r="45396" spans="7:7" x14ac:dyDescent="0.2">
      <c r="G45396"/>
    </row>
    <row r="45397" spans="7:7" x14ac:dyDescent="0.2">
      <c r="G45397"/>
    </row>
    <row r="45398" spans="7:7" x14ac:dyDescent="0.2">
      <c r="G45398"/>
    </row>
    <row r="45399" spans="7:7" x14ac:dyDescent="0.2">
      <c r="G45399"/>
    </row>
    <row r="45400" spans="7:7" x14ac:dyDescent="0.2">
      <c r="G45400"/>
    </row>
    <row r="45401" spans="7:7" x14ac:dyDescent="0.2">
      <c r="G45401"/>
    </row>
    <row r="45402" spans="7:7" x14ac:dyDescent="0.2">
      <c r="G45402"/>
    </row>
    <row r="45403" spans="7:7" x14ac:dyDescent="0.2">
      <c r="G45403"/>
    </row>
    <row r="45404" spans="7:7" x14ac:dyDescent="0.2">
      <c r="G45404"/>
    </row>
    <row r="45405" spans="7:7" x14ac:dyDescent="0.2">
      <c r="G45405"/>
    </row>
    <row r="45406" spans="7:7" x14ac:dyDescent="0.2">
      <c r="G45406"/>
    </row>
    <row r="45407" spans="7:7" x14ac:dyDescent="0.2">
      <c r="G45407"/>
    </row>
    <row r="45408" spans="7:7" x14ac:dyDescent="0.2">
      <c r="G45408"/>
    </row>
    <row r="45409" spans="7:7" x14ac:dyDescent="0.2">
      <c r="G45409"/>
    </row>
    <row r="45410" spans="7:7" x14ac:dyDescent="0.2">
      <c r="G45410"/>
    </row>
    <row r="45411" spans="7:7" x14ac:dyDescent="0.2">
      <c r="G45411"/>
    </row>
    <row r="45412" spans="7:7" x14ac:dyDescent="0.2">
      <c r="G45412"/>
    </row>
    <row r="45413" spans="7:7" x14ac:dyDescent="0.2">
      <c r="G45413"/>
    </row>
    <row r="45414" spans="7:7" x14ac:dyDescent="0.2">
      <c r="G45414"/>
    </row>
    <row r="45415" spans="7:7" x14ac:dyDescent="0.2">
      <c r="G45415"/>
    </row>
    <row r="45416" spans="7:7" x14ac:dyDescent="0.2">
      <c r="G45416"/>
    </row>
    <row r="45417" spans="7:7" x14ac:dyDescent="0.2">
      <c r="G45417"/>
    </row>
    <row r="45418" spans="7:7" x14ac:dyDescent="0.2">
      <c r="G45418"/>
    </row>
    <row r="45419" spans="7:7" x14ac:dyDescent="0.2">
      <c r="G45419"/>
    </row>
    <row r="45420" spans="7:7" x14ac:dyDescent="0.2">
      <c r="G45420"/>
    </row>
    <row r="45421" spans="7:7" x14ac:dyDescent="0.2">
      <c r="G45421"/>
    </row>
    <row r="45422" spans="7:7" x14ac:dyDescent="0.2">
      <c r="G45422"/>
    </row>
    <row r="45423" spans="7:7" x14ac:dyDescent="0.2">
      <c r="G45423"/>
    </row>
    <row r="45424" spans="7:7" x14ac:dyDescent="0.2">
      <c r="G45424"/>
    </row>
    <row r="45425" spans="7:7" x14ac:dyDescent="0.2">
      <c r="G45425"/>
    </row>
    <row r="45426" spans="7:7" x14ac:dyDescent="0.2">
      <c r="G45426"/>
    </row>
    <row r="45427" spans="7:7" x14ac:dyDescent="0.2">
      <c r="G45427"/>
    </row>
    <row r="45428" spans="7:7" x14ac:dyDescent="0.2">
      <c r="G45428"/>
    </row>
    <row r="45429" spans="7:7" x14ac:dyDescent="0.2">
      <c r="G45429"/>
    </row>
    <row r="45430" spans="7:7" x14ac:dyDescent="0.2">
      <c r="G45430"/>
    </row>
    <row r="45431" spans="7:7" x14ac:dyDescent="0.2">
      <c r="G45431"/>
    </row>
    <row r="45432" spans="7:7" x14ac:dyDescent="0.2">
      <c r="G45432"/>
    </row>
    <row r="45433" spans="7:7" x14ac:dyDescent="0.2">
      <c r="G45433"/>
    </row>
    <row r="45434" spans="7:7" x14ac:dyDescent="0.2">
      <c r="G45434"/>
    </row>
    <row r="45435" spans="7:7" x14ac:dyDescent="0.2">
      <c r="G45435"/>
    </row>
    <row r="45436" spans="7:7" x14ac:dyDescent="0.2">
      <c r="G45436"/>
    </row>
    <row r="45437" spans="7:7" x14ac:dyDescent="0.2">
      <c r="G45437"/>
    </row>
    <row r="45438" spans="7:7" x14ac:dyDescent="0.2">
      <c r="G45438"/>
    </row>
    <row r="45439" spans="7:7" x14ac:dyDescent="0.2">
      <c r="G45439"/>
    </row>
    <row r="45440" spans="7:7" x14ac:dyDescent="0.2">
      <c r="G45440"/>
    </row>
    <row r="45441" spans="7:7" x14ac:dyDescent="0.2">
      <c r="G45441"/>
    </row>
    <row r="45442" spans="7:7" x14ac:dyDescent="0.2">
      <c r="G45442"/>
    </row>
    <row r="45443" spans="7:7" x14ac:dyDescent="0.2">
      <c r="G45443"/>
    </row>
    <row r="45444" spans="7:7" x14ac:dyDescent="0.2">
      <c r="G45444"/>
    </row>
    <row r="45445" spans="7:7" x14ac:dyDescent="0.2">
      <c r="G45445"/>
    </row>
    <row r="45446" spans="7:7" x14ac:dyDescent="0.2">
      <c r="G45446"/>
    </row>
    <row r="45447" spans="7:7" x14ac:dyDescent="0.2">
      <c r="G45447"/>
    </row>
    <row r="45448" spans="7:7" x14ac:dyDescent="0.2">
      <c r="G45448"/>
    </row>
    <row r="45449" spans="7:7" x14ac:dyDescent="0.2">
      <c r="G45449"/>
    </row>
    <row r="45450" spans="7:7" x14ac:dyDescent="0.2">
      <c r="G45450"/>
    </row>
    <row r="45451" spans="7:7" x14ac:dyDescent="0.2">
      <c r="G45451"/>
    </row>
    <row r="45452" spans="7:7" x14ac:dyDescent="0.2">
      <c r="G45452"/>
    </row>
    <row r="45453" spans="7:7" x14ac:dyDescent="0.2">
      <c r="G45453"/>
    </row>
    <row r="45454" spans="7:7" x14ac:dyDescent="0.2">
      <c r="G45454"/>
    </row>
    <row r="45455" spans="7:7" x14ac:dyDescent="0.2">
      <c r="G45455"/>
    </row>
    <row r="45456" spans="7:7" x14ac:dyDescent="0.2">
      <c r="G45456"/>
    </row>
    <row r="45457" spans="7:7" x14ac:dyDescent="0.2">
      <c r="G45457"/>
    </row>
    <row r="45458" spans="7:7" x14ac:dyDescent="0.2">
      <c r="G45458"/>
    </row>
    <row r="45459" spans="7:7" x14ac:dyDescent="0.2">
      <c r="G45459"/>
    </row>
    <row r="45460" spans="7:7" x14ac:dyDescent="0.2">
      <c r="G45460"/>
    </row>
    <row r="45461" spans="7:7" x14ac:dyDescent="0.2">
      <c r="G45461"/>
    </row>
    <row r="45462" spans="7:7" x14ac:dyDescent="0.2">
      <c r="G45462"/>
    </row>
    <row r="45463" spans="7:7" x14ac:dyDescent="0.2">
      <c r="G45463"/>
    </row>
    <row r="45464" spans="7:7" x14ac:dyDescent="0.2">
      <c r="G45464"/>
    </row>
    <row r="45465" spans="7:7" x14ac:dyDescent="0.2">
      <c r="G45465"/>
    </row>
    <row r="45466" spans="7:7" x14ac:dyDescent="0.2">
      <c r="G45466"/>
    </row>
    <row r="45467" spans="7:7" x14ac:dyDescent="0.2">
      <c r="G45467"/>
    </row>
    <row r="45468" spans="7:7" x14ac:dyDescent="0.2">
      <c r="G45468"/>
    </row>
    <row r="45469" spans="7:7" x14ac:dyDescent="0.2">
      <c r="G45469"/>
    </row>
    <row r="45470" spans="7:7" x14ac:dyDescent="0.2">
      <c r="G45470"/>
    </row>
    <row r="45471" spans="7:7" x14ac:dyDescent="0.2">
      <c r="G45471"/>
    </row>
    <row r="45472" spans="7:7" x14ac:dyDescent="0.2">
      <c r="G45472"/>
    </row>
    <row r="45473" spans="7:7" x14ac:dyDescent="0.2">
      <c r="G45473"/>
    </row>
    <row r="45474" spans="7:7" x14ac:dyDescent="0.2">
      <c r="G45474"/>
    </row>
    <row r="45475" spans="7:7" x14ac:dyDescent="0.2">
      <c r="G45475"/>
    </row>
    <row r="45476" spans="7:7" x14ac:dyDescent="0.2">
      <c r="G45476"/>
    </row>
    <row r="45477" spans="7:7" x14ac:dyDescent="0.2">
      <c r="G45477"/>
    </row>
    <row r="45478" spans="7:7" x14ac:dyDescent="0.2">
      <c r="G45478"/>
    </row>
    <row r="45479" spans="7:7" x14ac:dyDescent="0.2">
      <c r="G45479"/>
    </row>
    <row r="45480" spans="7:7" x14ac:dyDescent="0.2">
      <c r="G45480"/>
    </row>
    <row r="45481" spans="7:7" x14ac:dyDescent="0.2">
      <c r="G45481"/>
    </row>
    <row r="45482" spans="7:7" x14ac:dyDescent="0.2">
      <c r="G45482"/>
    </row>
    <row r="45483" spans="7:7" x14ac:dyDescent="0.2">
      <c r="G45483"/>
    </row>
    <row r="45484" spans="7:7" x14ac:dyDescent="0.2">
      <c r="G45484"/>
    </row>
    <row r="45485" spans="7:7" x14ac:dyDescent="0.2">
      <c r="G45485"/>
    </row>
    <row r="45486" spans="7:7" x14ac:dyDescent="0.2">
      <c r="G45486"/>
    </row>
    <row r="45487" spans="7:7" x14ac:dyDescent="0.2">
      <c r="G45487"/>
    </row>
    <row r="45488" spans="7:7" x14ac:dyDescent="0.2">
      <c r="G45488"/>
    </row>
    <row r="45489" spans="7:7" x14ac:dyDescent="0.2">
      <c r="G45489"/>
    </row>
    <row r="45490" spans="7:7" x14ac:dyDescent="0.2">
      <c r="G45490"/>
    </row>
    <row r="45491" spans="7:7" x14ac:dyDescent="0.2">
      <c r="G45491"/>
    </row>
    <row r="45492" spans="7:7" x14ac:dyDescent="0.2">
      <c r="G45492"/>
    </row>
    <row r="45493" spans="7:7" x14ac:dyDescent="0.2">
      <c r="G45493"/>
    </row>
    <row r="45494" spans="7:7" x14ac:dyDescent="0.2">
      <c r="G45494"/>
    </row>
    <row r="45495" spans="7:7" x14ac:dyDescent="0.2">
      <c r="G45495"/>
    </row>
    <row r="45496" spans="7:7" x14ac:dyDescent="0.2">
      <c r="G45496"/>
    </row>
    <row r="45497" spans="7:7" x14ac:dyDescent="0.2">
      <c r="G45497"/>
    </row>
    <row r="45498" spans="7:7" x14ac:dyDescent="0.2">
      <c r="G45498"/>
    </row>
    <row r="45499" spans="7:7" x14ac:dyDescent="0.2">
      <c r="G45499"/>
    </row>
    <row r="45500" spans="7:7" x14ac:dyDescent="0.2">
      <c r="G45500"/>
    </row>
    <row r="45501" spans="7:7" x14ac:dyDescent="0.2">
      <c r="G45501"/>
    </row>
    <row r="45502" spans="7:7" x14ac:dyDescent="0.2">
      <c r="G45502"/>
    </row>
    <row r="45503" spans="7:7" x14ac:dyDescent="0.2">
      <c r="G45503"/>
    </row>
    <row r="45504" spans="7:7" x14ac:dyDescent="0.2">
      <c r="G45504"/>
    </row>
    <row r="45505" spans="7:7" x14ac:dyDescent="0.2">
      <c r="G45505"/>
    </row>
    <row r="45506" spans="7:7" x14ac:dyDescent="0.2">
      <c r="G45506"/>
    </row>
    <row r="45507" spans="7:7" x14ac:dyDescent="0.2">
      <c r="G45507"/>
    </row>
    <row r="45508" spans="7:7" x14ac:dyDescent="0.2">
      <c r="G45508"/>
    </row>
    <row r="45509" spans="7:7" x14ac:dyDescent="0.2">
      <c r="G45509"/>
    </row>
    <row r="45510" spans="7:7" x14ac:dyDescent="0.2">
      <c r="G45510"/>
    </row>
    <row r="45511" spans="7:7" x14ac:dyDescent="0.2">
      <c r="G45511"/>
    </row>
    <row r="45512" spans="7:7" x14ac:dyDescent="0.2">
      <c r="G45512"/>
    </row>
    <row r="45513" spans="7:7" x14ac:dyDescent="0.2">
      <c r="G45513"/>
    </row>
    <row r="45514" spans="7:7" x14ac:dyDescent="0.2">
      <c r="G45514"/>
    </row>
    <row r="45515" spans="7:7" x14ac:dyDescent="0.2">
      <c r="G45515"/>
    </row>
    <row r="45516" spans="7:7" x14ac:dyDescent="0.2">
      <c r="G45516"/>
    </row>
    <row r="45517" spans="7:7" x14ac:dyDescent="0.2">
      <c r="G45517"/>
    </row>
    <row r="45518" spans="7:7" x14ac:dyDescent="0.2">
      <c r="G45518"/>
    </row>
    <row r="45519" spans="7:7" x14ac:dyDescent="0.2">
      <c r="G45519"/>
    </row>
    <row r="45520" spans="7:7" x14ac:dyDescent="0.2">
      <c r="G45520"/>
    </row>
    <row r="45521" spans="7:7" x14ac:dyDescent="0.2">
      <c r="G45521"/>
    </row>
    <row r="45522" spans="7:7" x14ac:dyDescent="0.2">
      <c r="G45522"/>
    </row>
    <row r="45523" spans="7:7" x14ac:dyDescent="0.2">
      <c r="G45523"/>
    </row>
    <row r="45524" spans="7:7" x14ac:dyDescent="0.2">
      <c r="G45524"/>
    </row>
    <row r="45525" spans="7:7" x14ac:dyDescent="0.2">
      <c r="G45525"/>
    </row>
    <row r="45526" spans="7:7" x14ac:dyDescent="0.2">
      <c r="G45526"/>
    </row>
    <row r="45527" spans="7:7" x14ac:dyDescent="0.2">
      <c r="G45527"/>
    </row>
    <row r="45528" spans="7:7" x14ac:dyDescent="0.2">
      <c r="G45528"/>
    </row>
    <row r="45529" spans="7:7" x14ac:dyDescent="0.2">
      <c r="G45529"/>
    </row>
    <row r="45530" spans="7:7" x14ac:dyDescent="0.2">
      <c r="G45530"/>
    </row>
    <row r="45531" spans="7:7" x14ac:dyDescent="0.2">
      <c r="G45531"/>
    </row>
    <row r="45532" spans="7:7" x14ac:dyDescent="0.2">
      <c r="G45532"/>
    </row>
    <row r="45533" spans="7:7" x14ac:dyDescent="0.2">
      <c r="G45533"/>
    </row>
    <row r="45534" spans="7:7" x14ac:dyDescent="0.2">
      <c r="G45534"/>
    </row>
    <row r="45535" spans="7:7" x14ac:dyDescent="0.2">
      <c r="G45535"/>
    </row>
    <row r="45536" spans="7:7" x14ac:dyDescent="0.2">
      <c r="G45536"/>
    </row>
    <row r="45537" spans="7:7" x14ac:dyDescent="0.2">
      <c r="G45537"/>
    </row>
    <row r="45538" spans="7:7" x14ac:dyDescent="0.2">
      <c r="G45538"/>
    </row>
    <row r="45539" spans="7:7" x14ac:dyDescent="0.2">
      <c r="G45539"/>
    </row>
    <row r="45540" spans="7:7" x14ac:dyDescent="0.2">
      <c r="G45540"/>
    </row>
    <row r="45541" spans="7:7" x14ac:dyDescent="0.2">
      <c r="G45541"/>
    </row>
    <row r="45542" spans="7:7" x14ac:dyDescent="0.2">
      <c r="G45542"/>
    </row>
    <row r="45543" spans="7:7" x14ac:dyDescent="0.2">
      <c r="G45543"/>
    </row>
    <row r="45544" spans="7:7" x14ac:dyDescent="0.2">
      <c r="G45544"/>
    </row>
    <row r="45545" spans="7:7" x14ac:dyDescent="0.2">
      <c r="G45545"/>
    </row>
    <row r="45546" spans="7:7" x14ac:dyDescent="0.2">
      <c r="G45546"/>
    </row>
    <row r="45547" spans="7:7" x14ac:dyDescent="0.2">
      <c r="G45547"/>
    </row>
    <row r="45548" spans="7:7" x14ac:dyDescent="0.2">
      <c r="G45548"/>
    </row>
    <row r="45549" spans="7:7" x14ac:dyDescent="0.2">
      <c r="G45549"/>
    </row>
    <row r="45550" spans="7:7" x14ac:dyDescent="0.2">
      <c r="G45550"/>
    </row>
    <row r="45551" spans="7:7" x14ac:dyDescent="0.2">
      <c r="G45551"/>
    </row>
    <row r="45552" spans="7:7" x14ac:dyDescent="0.2">
      <c r="G45552"/>
    </row>
    <row r="45553" spans="7:7" x14ac:dyDescent="0.2">
      <c r="G45553"/>
    </row>
    <row r="45554" spans="7:7" x14ac:dyDescent="0.2">
      <c r="G45554"/>
    </row>
    <row r="45555" spans="7:7" x14ac:dyDescent="0.2">
      <c r="G45555"/>
    </row>
    <row r="45556" spans="7:7" x14ac:dyDescent="0.2">
      <c r="G45556"/>
    </row>
    <row r="45557" spans="7:7" x14ac:dyDescent="0.2">
      <c r="G45557"/>
    </row>
    <row r="45558" spans="7:7" x14ac:dyDescent="0.2">
      <c r="G45558"/>
    </row>
    <row r="45559" spans="7:7" x14ac:dyDescent="0.2">
      <c r="G45559"/>
    </row>
    <row r="45560" spans="7:7" x14ac:dyDescent="0.2">
      <c r="G45560"/>
    </row>
    <row r="45561" spans="7:7" x14ac:dyDescent="0.2">
      <c r="G45561"/>
    </row>
    <row r="45562" spans="7:7" x14ac:dyDescent="0.2">
      <c r="G45562"/>
    </row>
    <row r="45563" spans="7:7" x14ac:dyDescent="0.2">
      <c r="G45563"/>
    </row>
    <row r="45564" spans="7:7" x14ac:dyDescent="0.2">
      <c r="G45564"/>
    </row>
    <row r="45565" spans="7:7" x14ac:dyDescent="0.2">
      <c r="G45565"/>
    </row>
    <row r="45566" spans="7:7" x14ac:dyDescent="0.2">
      <c r="G45566"/>
    </row>
    <row r="45567" spans="7:7" x14ac:dyDescent="0.2">
      <c r="G45567"/>
    </row>
    <row r="45568" spans="7:7" x14ac:dyDescent="0.2">
      <c r="G45568"/>
    </row>
    <row r="45569" spans="7:7" x14ac:dyDescent="0.2">
      <c r="G45569"/>
    </row>
    <row r="45570" spans="7:7" x14ac:dyDescent="0.2">
      <c r="G45570"/>
    </row>
    <row r="45571" spans="7:7" x14ac:dyDescent="0.2">
      <c r="G45571"/>
    </row>
    <row r="45572" spans="7:7" x14ac:dyDescent="0.2">
      <c r="G45572"/>
    </row>
    <row r="45573" spans="7:7" x14ac:dyDescent="0.2">
      <c r="G45573"/>
    </row>
    <row r="45574" spans="7:7" x14ac:dyDescent="0.2">
      <c r="G45574"/>
    </row>
    <row r="45575" spans="7:7" x14ac:dyDescent="0.2">
      <c r="G45575"/>
    </row>
    <row r="45576" spans="7:7" x14ac:dyDescent="0.2">
      <c r="G45576"/>
    </row>
    <row r="45577" spans="7:7" x14ac:dyDescent="0.2">
      <c r="G45577"/>
    </row>
    <row r="45578" spans="7:7" x14ac:dyDescent="0.2">
      <c r="G45578"/>
    </row>
    <row r="45579" spans="7:7" x14ac:dyDescent="0.2">
      <c r="G45579"/>
    </row>
    <row r="45580" spans="7:7" x14ac:dyDescent="0.2">
      <c r="G45580"/>
    </row>
    <row r="45581" spans="7:7" x14ac:dyDescent="0.2">
      <c r="G45581"/>
    </row>
    <row r="45582" spans="7:7" x14ac:dyDescent="0.2">
      <c r="G45582"/>
    </row>
    <row r="45583" spans="7:7" x14ac:dyDescent="0.2">
      <c r="G45583"/>
    </row>
    <row r="45584" spans="7:7" x14ac:dyDescent="0.2">
      <c r="G45584"/>
    </row>
    <row r="45585" spans="7:7" x14ac:dyDescent="0.2">
      <c r="G45585"/>
    </row>
    <row r="45586" spans="7:7" x14ac:dyDescent="0.2">
      <c r="G45586"/>
    </row>
    <row r="45587" spans="7:7" x14ac:dyDescent="0.2">
      <c r="G45587"/>
    </row>
    <row r="45588" spans="7:7" x14ac:dyDescent="0.2">
      <c r="G45588"/>
    </row>
    <row r="45589" spans="7:7" x14ac:dyDescent="0.2">
      <c r="G45589"/>
    </row>
    <row r="45590" spans="7:7" x14ac:dyDescent="0.2">
      <c r="G45590"/>
    </row>
    <row r="45591" spans="7:7" x14ac:dyDescent="0.2">
      <c r="G45591"/>
    </row>
    <row r="45592" spans="7:7" x14ac:dyDescent="0.2">
      <c r="G45592"/>
    </row>
    <row r="45593" spans="7:7" x14ac:dyDescent="0.2">
      <c r="G45593"/>
    </row>
    <row r="45594" spans="7:7" x14ac:dyDescent="0.2">
      <c r="G45594"/>
    </row>
    <row r="45595" spans="7:7" x14ac:dyDescent="0.2">
      <c r="G45595"/>
    </row>
    <row r="45596" spans="7:7" x14ac:dyDescent="0.2">
      <c r="G45596"/>
    </row>
    <row r="45597" spans="7:7" x14ac:dyDescent="0.2">
      <c r="G45597"/>
    </row>
    <row r="45598" spans="7:7" x14ac:dyDescent="0.2">
      <c r="G45598"/>
    </row>
    <row r="45599" spans="7:7" x14ac:dyDescent="0.2">
      <c r="G45599"/>
    </row>
    <row r="45600" spans="7:7" x14ac:dyDescent="0.2">
      <c r="G45600"/>
    </row>
    <row r="45601" spans="7:7" x14ac:dyDescent="0.2">
      <c r="G45601"/>
    </row>
    <row r="45602" spans="7:7" x14ac:dyDescent="0.2">
      <c r="G45602"/>
    </row>
    <row r="45603" spans="7:7" x14ac:dyDescent="0.2">
      <c r="G45603"/>
    </row>
    <row r="45604" spans="7:7" x14ac:dyDescent="0.2">
      <c r="G45604"/>
    </row>
    <row r="45605" spans="7:7" x14ac:dyDescent="0.2">
      <c r="G45605"/>
    </row>
    <row r="45606" spans="7:7" x14ac:dyDescent="0.2">
      <c r="G45606"/>
    </row>
    <row r="45607" spans="7:7" x14ac:dyDescent="0.2">
      <c r="G45607"/>
    </row>
    <row r="45608" spans="7:7" x14ac:dyDescent="0.2">
      <c r="G45608"/>
    </row>
    <row r="45609" spans="7:7" x14ac:dyDescent="0.2">
      <c r="G45609"/>
    </row>
    <row r="45610" spans="7:7" x14ac:dyDescent="0.2">
      <c r="G45610"/>
    </row>
    <row r="45611" spans="7:7" x14ac:dyDescent="0.2">
      <c r="G45611"/>
    </row>
    <row r="45612" spans="7:7" x14ac:dyDescent="0.2">
      <c r="G45612"/>
    </row>
    <row r="45613" spans="7:7" x14ac:dyDescent="0.2">
      <c r="G45613"/>
    </row>
    <row r="45614" spans="7:7" x14ac:dyDescent="0.2">
      <c r="G45614"/>
    </row>
    <row r="45615" spans="7:7" x14ac:dyDescent="0.2">
      <c r="G45615"/>
    </row>
    <row r="45616" spans="7:7" x14ac:dyDescent="0.2">
      <c r="G45616"/>
    </row>
    <row r="45617" spans="7:7" x14ac:dyDescent="0.2">
      <c r="G45617"/>
    </row>
    <row r="45618" spans="7:7" x14ac:dyDescent="0.2">
      <c r="G45618"/>
    </row>
    <row r="45619" spans="7:7" x14ac:dyDescent="0.2">
      <c r="G45619"/>
    </row>
    <row r="45620" spans="7:7" x14ac:dyDescent="0.2">
      <c r="G45620"/>
    </row>
    <row r="45621" spans="7:7" x14ac:dyDescent="0.2">
      <c r="G45621"/>
    </row>
    <row r="45622" spans="7:7" x14ac:dyDescent="0.2">
      <c r="G45622"/>
    </row>
    <row r="45623" spans="7:7" x14ac:dyDescent="0.2">
      <c r="G45623"/>
    </row>
    <row r="45624" spans="7:7" x14ac:dyDescent="0.2">
      <c r="G45624"/>
    </row>
    <row r="45625" spans="7:7" x14ac:dyDescent="0.2">
      <c r="G45625"/>
    </row>
    <row r="45626" spans="7:7" x14ac:dyDescent="0.2">
      <c r="G45626"/>
    </row>
    <row r="45627" spans="7:7" x14ac:dyDescent="0.2">
      <c r="G45627"/>
    </row>
    <row r="45628" spans="7:7" x14ac:dyDescent="0.2">
      <c r="G45628"/>
    </row>
    <row r="45629" spans="7:7" x14ac:dyDescent="0.2">
      <c r="G45629"/>
    </row>
    <row r="45630" spans="7:7" x14ac:dyDescent="0.2">
      <c r="G45630"/>
    </row>
    <row r="45631" spans="7:7" x14ac:dyDescent="0.2">
      <c r="G45631"/>
    </row>
    <row r="45632" spans="7:7" x14ac:dyDescent="0.2">
      <c r="G45632"/>
    </row>
    <row r="45633" spans="7:7" x14ac:dyDescent="0.2">
      <c r="G45633"/>
    </row>
    <row r="45634" spans="7:7" x14ac:dyDescent="0.2">
      <c r="G45634"/>
    </row>
    <row r="45635" spans="7:7" x14ac:dyDescent="0.2">
      <c r="G45635"/>
    </row>
    <row r="45636" spans="7:7" x14ac:dyDescent="0.2">
      <c r="G45636"/>
    </row>
    <row r="45637" spans="7:7" x14ac:dyDescent="0.2">
      <c r="G45637"/>
    </row>
    <row r="45638" spans="7:7" x14ac:dyDescent="0.2">
      <c r="G45638"/>
    </row>
    <row r="45639" spans="7:7" x14ac:dyDescent="0.2">
      <c r="G45639"/>
    </row>
    <row r="45640" spans="7:7" x14ac:dyDescent="0.2">
      <c r="G45640"/>
    </row>
    <row r="45641" spans="7:7" x14ac:dyDescent="0.2">
      <c r="G45641"/>
    </row>
    <row r="45642" spans="7:7" x14ac:dyDescent="0.2">
      <c r="G45642"/>
    </row>
    <row r="45643" spans="7:7" x14ac:dyDescent="0.2">
      <c r="G45643"/>
    </row>
    <row r="45644" spans="7:7" x14ac:dyDescent="0.2">
      <c r="G45644"/>
    </row>
    <row r="45645" spans="7:7" x14ac:dyDescent="0.2">
      <c r="G45645"/>
    </row>
    <row r="45646" spans="7:7" x14ac:dyDescent="0.2">
      <c r="G45646"/>
    </row>
    <row r="45647" spans="7:7" x14ac:dyDescent="0.2">
      <c r="G45647"/>
    </row>
    <row r="45648" spans="7:7" x14ac:dyDescent="0.2">
      <c r="G45648"/>
    </row>
    <row r="45649" spans="7:7" x14ac:dyDescent="0.2">
      <c r="G45649"/>
    </row>
    <row r="45650" spans="7:7" x14ac:dyDescent="0.2">
      <c r="G45650"/>
    </row>
    <row r="45651" spans="7:7" x14ac:dyDescent="0.2">
      <c r="G45651"/>
    </row>
    <row r="45652" spans="7:7" x14ac:dyDescent="0.2">
      <c r="G45652"/>
    </row>
    <row r="45653" spans="7:7" x14ac:dyDescent="0.2">
      <c r="G45653"/>
    </row>
    <row r="45654" spans="7:7" x14ac:dyDescent="0.2">
      <c r="G45654"/>
    </row>
    <row r="45655" spans="7:7" x14ac:dyDescent="0.2">
      <c r="G45655"/>
    </row>
    <row r="45656" spans="7:7" x14ac:dyDescent="0.2">
      <c r="G45656"/>
    </row>
    <row r="45657" spans="7:7" x14ac:dyDescent="0.2">
      <c r="G45657"/>
    </row>
    <row r="45658" spans="7:7" x14ac:dyDescent="0.2">
      <c r="G45658"/>
    </row>
    <row r="45659" spans="7:7" x14ac:dyDescent="0.2">
      <c r="G45659"/>
    </row>
    <row r="45660" spans="7:7" x14ac:dyDescent="0.2">
      <c r="G45660"/>
    </row>
    <row r="45661" spans="7:7" x14ac:dyDescent="0.2">
      <c r="G45661"/>
    </row>
    <row r="45662" spans="7:7" x14ac:dyDescent="0.2">
      <c r="G45662"/>
    </row>
    <row r="45663" spans="7:7" x14ac:dyDescent="0.2">
      <c r="G45663"/>
    </row>
    <row r="45664" spans="7:7" x14ac:dyDescent="0.2">
      <c r="G45664"/>
    </row>
    <row r="45665" spans="7:7" x14ac:dyDescent="0.2">
      <c r="G45665"/>
    </row>
    <row r="45666" spans="7:7" x14ac:dyDescent="0.2">
      <c r="G45666"/>
    </row>
    <row r="45667" spans="7:7" x14ac:dyDescent="0.2">
      <c r="G45667"/>
    </row>
    <row r="45668" spans="7:7" x14ac:dyDescent="0.2">
      <c r="G45668"/>
    </row>
    <row r="45669" spans="7:7" x14ac:dyDescent="0.2">
      <c r="G45669"/>
    </row>
    <row r="45670" spans="7:7" x14ac:dyDescent="0.2">
      <c r="G45670"/>
    </row>
    <row r="45671" spans="7:7" x14ac:dyDescent="0.2">
      <c r="G45671"/>
    </row>
    <row r="45672" spans="7:7" x14ac:dyDescent="0.2">
      <c r="G45672"/>
    </row>
    <row r="45673" spans="7:7" x14ac:dyDescent="0.2">
      <c r="G45673"/>
    </row>
    <row r="45674" spans="7:7" x14ac:dyDescent="0.2">
      <c r="G45674"/>
    </row>
    <row r="45675" spans="7:7" x14ac:dyDescent="0.2">
      <c r="G45675"/>
    </row>
    <row r="45676" spans="7:7" x14ac:dyDescent="0.2">
      <c r="G45676"/>
    </row>
    <row r="45677" spans="7:7" x14ac:dyDescent="0.2">
      <c r="G45677"/>
    </row>
    <row r="45678" spans="7:7" x14ac:dyDescent="0.2">
      <c r="G45678"/>
    </row>
    <row r="45679" spans="7:7" x14ac:dyDescent="0.2">
      <c r="G45679"/>
    </row>
    <row r="45680" spans="7:7" x14ac:dyDescent="0.2">
      <c r="G45680"/>
    </row>
    <row r="45681" spans="7:7" x14ac:dyDescent="0.2">
      <c r="G45681"/>
    </row>
    <row r="45682" spans="7:7" x14ac:dyDescent="0.2">
      <c r="G45682"/>
    </row>
    <row r="45683" spans="7:7" x14ac:dyDescent="0.2">
      <c r="G45683"/>
    </row>
    <row r="45684" spans="7:7" x14ac:dyDescent="0.2">
      <c r="G45684"/>
    </row>
    <row r="45685" spans="7:7" x14ac:dyDescent="0.2">
      <c r="G45685"/>
    </row>
    <row r="45686" spans="7:7" x14ac:dyDescent="0.2">
      <c r="G45686"/>
    </row>
    <row r="45687" spans="7:7" x14ac:dyDescent="0.2">
      <c r="G45687"/>
    </row>
    <row r="45688" spans="7:7" x14ac:dyDescent="0.2">
      <c r="G45688"/>
    </row>
    <row r="45689" spans="7:7" x14ac:dyDescent="0.2">
      <c r="G45689"/>
    </row>
    <row r="45690" spans="7:7" x14ac:dyDescent="0.2">
      <c r="G45690"/>
    </row>
    <row r="45691" spans="7:7" x14ac:dyDescent="0.2">
      <c r="G45691"/>
    </row>
    <row r="45692" spans="7:7" x14ac:dyDescent="0.2">
      <c r="G45692"/>
    </row>
    <row r="45693" spans="7:7" x14ac:dyDescent="0.2">
      <c r="G45693"/>
    </row>
    <row r="45694" spans="7:7" x14ac:dyDescent="0.2">
      <c r="G45694"/>
    </row>
    <row r="45695" spans="7:7" x14ac:dyDescent="0.2">
      <c r="G45695"/>
    </row>
    <row r="45696" spans="7:7" x14ac:dyDescent="0.2">
      <c r="G45696"/>
    </row>
    <row r="45697" spans="7:7" x14ac:dyDescent="0.2">
      <c r="G45697"/>
    </row>
    <row r="45698" spans="7:7" x14ac:dyDescent="0.2">
      <c r="G45698"/>
    </row>
    <row r="45699" spans="7:7" x14ac:dyDescent="0.2">
      <c r="G45699"/>
    </row>
    <row r="45700" spans="7:7" x14ac:dyDescent="0.2">
      <c r="G45700"/>
    </row>
    <row r="45701" spans="7:7" x14ac:dyDescent="0.2">
      <c r="G45701"/>
    </row>
    <row r="45702" spans="7:7" x14ac:dyDescent="0.2">
      <c r="G45702"/>
    </row>
    <row r="45703" spans="7:7" x14ac:dyDescent="0.2">
      <c r="G45703"/>
    </row>
    <row r="45704" spans="7:7" x14ac:dyDescent="0.2">
      <c r="G45704"/>
    </row>
    <row r="45705" spans="7:7" x14ac:dyDescent="0.2">
      <c r="G45705"/>
    </row>
    <row r="45706" spans="7:7" x14ac:dyDescent="0.2">
      <c r="G45706"/>
    </row>
    <row r="45707" spans="7:7" x14ac:dyDescent="0.2">
      <c r="G45707"/>
    </row>
    <row r="45708" spans="7:7" x14ac:dyDescent="0.2">
      <c r="G45708"/>
    </row>
    <row r="45709" spans="7:7" x14ac:dyDescent="0.2">
      <c r="G45709"/>
    </row>
    <row r="45710" spans="7:7" x14ac:dyDescent="0.2">
      <c r="G45710"/>
    </row>
    <row r="45711" spans="7:7" x14ac:dyDescent="0.2">
      <c r="G45711"/>
    </row>
    <row r="45712" spans="7:7" x14ac:dyDescent="0.2">
      <c r="G45712"/>
    </row>
    <row r="45713" spans="7:7" x14ac:dyDescent="0.2">
      <c r="G45713"/>
    </row>
    <row r="45714" spans="7:7" x14ac:dyDescent="0.2">
      <c r="G45714"/>
    </row>
    <row r="45715" spans="7:7" x14ac:dyDescent="0.2">
      <c r="G45715"/>
    </row>
    <row r="45716" spans="7:7" x14ac:dyDescent="0.2">
      <c r="G45716"/>
    </row>
    <row r="45717" spans="7:7" x14ac:dyDescent="0.2">
      <c r="G45717"/>
    </row>
    <row r="45718" spans="7:7" x14ac:dyDescent="0.2">
      <c r="G45718"/>
    </row>
    <row r="45719" spans="7:7" x14ac:dyDescent="0.2">
      <c r="G45719"/>
    </row>
    <row r="45720" spans="7:7" x14ac:dyDescent="0.2">
      <c r="G45720"/>
    </row>
    <row r="45721" spans="7:7" x14ac:dyDescent="0.2">
      <c r="G45721"/>
    </row>
    <row r="45722" spans="7:7" x14ac:dyDescent="0.2">
      <c r="G45722"/>
    </row>
    <row r="45723" spans="7:7" x14ac:dyDescent="0.2">
      <c r="G45723"/>
    </row>
    <row r="45724" spans="7:7" x14ac:dyDescent="0.2">
      <c r="G45724"/>
    </row>
    <row r="45725" spans="7:7" x14ac:dyDescent="0.2">
      <c r="G45725"/>
    </row>
    <row r="45726" spans="7:7" x14ac:dyDescent="0.2">
      <c r="G45726"/>
    </row>
    <row r="45727" spans="7:7" x14ac:dyDescent="0.2">
      <c r="G45727"/>
    </row>
    <row r="45728" spans="7:7" x14ac:dyDescent="0.2">
      <c r="G45728"/>
    </row>
    <row r="45729" spans="7:7" x14ac:dyDescent="0.2">
      <c r="G45729"/>
    </row>
    <row r="45730" spans="7:7" x14ac:dyDescent="0.2">
      <c r="G45730"/>
    </row>
    <row r="45731" spans="7:7" x14ac:dyDescent="0.2">
      <c r="G45731"/>
    </row>
    <row r="45732" spans="7:7" x14ac:dyDescent="0.2">
      <c r="G45732"/>
    </row>
    <row r="45733" spans="7:7" x14ac:dyDescent="0.2">
      <c r="G45733"/>
    </row>
    <row r="45734" spans="7:7" x14ac:dyDescent="0.2">
      <c r="G45734"/>
    </row>
    <row r="45735" spans="7:7" x14ac:dyDescent="0.2">
      <c r="G45735"/>
    </row>
    <row r="45736" spans="7:7" x14ac:dyDescent="0.2">
      <c r="G45736"/>
    </row>
    <row r="45737" spans="7:7" x14ac:dyDescent="0.2">
      <c r="G45737"/>
    </row>
    <row r="45738" spans="7:7" x14ac:dyDescent="0.2">
      <c r="G45738"/>
    </row>
    <row r="45739" spans="7:7" x14ac:dyDescent="0.2">
      <c r="G45739"/>
    </row>
    <row r="45740" spans="7:7" x14ac:dyDescent="0.2">
      <c r="G45740"/>
    </row>
    <row r="45741" spans="7:7" x14ac:dyDescent="0.2">
      <c r="G45741"/>
    </row>
    <row r="45742" spans="7:7" x14ac:dyDescent="0.2">
      <c r="G45742"/>
    </row>
    <row r="45743" spans="7:7" x14ac:dyDescent="0.2">
      <c r="G45743"/>
    </row>
    <row r="45744" spans="7:7" x14ac:dyDescent="0.2">
      <c r="G45744"/>
    </row>
    <row r="45745" spans="7:7" x14ac:dyDescent="0.2">
      <c r="G45745"/>
    </row>
    <row r="45746" spans="7:7" x14ac:dyDescent="0.2">
      <c r="G45746"/>
    </row>
    <row r="45747" spans="7:7" x14ac:dyDescent="0.2">
      <c r="G45747"/>
    </row>
    <row r="45748" spans="7:7" x14ac:dyDescent="0.2">
      <c r="G45748"/>
    </row>
    <row r="45749" spans="7:7" x14ac:dyDescent="0.2">
      <c r="G45749"/>
    </row>
    <row r="45750" spans="7:7" x14ac:dyDescent="0.2">
      <c r="G45750"/>
    </row>
    <row r="45751" spans="7:7" x14ac:dyDescent="0.2">
      <c r="G45751"/>
    </row>
    <row r="45752" spans="7:7" x14ac:dyDescent="0.2">
      <c r="G45752"/>
    </row>
    <row r="45753" spans="7:7" x14ac:dyDescent="0.2">
      <c r="G45753"/>
    </row>
    <row r="45754" spans="7:7" x14ac:dyDescent="0.2">
      <c r="G45754"/>
    </row>
    <row r="45755" spans="7:7" x14ac:dyDescent="0.2">
      <c r="G45755"/>
    </row>
    <row r="45756" spans="7:7" x14ac:dyDescent="0.2">
      <c r="G45756"/>
    </row>
    <row r="45757" spans="7:7" x14ac:dyDescent="0.2">
      <c r="G45757"/>
    </row>
    <row r="45758" spans="7:7" x14ac:dyDescent="0.2">
      <c r="G45758"/>
    </row>
    <row r="45759" spans="7:7" x14ac:dyDescent="0.2">
      <c r="G45759"/>
    </row>
    <row r="45760" spans="7:7" x14ac:dyDescent="0.2">
      <c r="G45760"/>
    </row>
    <row r="45761" spans="7:7" x14ac:dyDescent="0.2">
      <c r="G45761"/>
    </row>
    <row r="45762" spans="7:7" x14ac:dyDescent="0.2">
      <c r="G45762"/>
    </row>
    <row r="45763" spans="7:7" x14ac:dyDescent="0.2">
      <c r="G45763"/>
    </row>
    <row r="45764" spans="7:7" x14ac:dyDescent="0.2">
      <c r="G45764"/>
    </row>
    <row r="45765" spans="7:7" x14ac:dyDescent="0.2">
      <c r="G45765"/>
    </row>
    <row r="45766" spans="7:7" x14ac:dyDescent="0.2">
      <c r="G45766"/>
    </row>
    <row r="45767" spans="7:7" x14ac:dyDescent="0.2">
      <c r="G45767"/>
    </row>
    <row r="45768" spans="7:7" x14ac:dyDescent="0.2">
      <c r="G45768"/>
    </row>
    <row r="45769" spans="7:7" x14ac:dyDescent="0.2">
      <c r="G45769"/>
    </row>
    <row r="45770" spans="7:7" x14ac:dyDescent="0.2">
      <c r="G45770"/>
    </row>
    <row r="45771" spans="7:7" x14ac:dyDescent="0.2">
      <c r="G45771"/>
    </row>
    <row r="45772" spans="7:7" x14ac:dyDescent="0.2">
      <c r="G45772"/>
    </row>
    <row r="45773" spans="7:7" x14ac:dyDescent="0.2">
      <c r="G45773"/>
    </row>
    <row r="45774" spans="7:7" x14ac:dyDescent="0.2">
      <c r="G45774"/>
    </row>
    <row r="45775" spans="7:7" x14ac:dyDescent="0.2">
      <c r="G45775"/>
    </row>
    <row r="45776" spans="7:7" x14ac:dyDescent="0.2">
      <c r="G45776"/>
    </row>
    <row r="45777" spans="7:7" x14ac:dyDescent="0.2">
      <c r="G45777"/>
    </row>
    <row r="45778" spans="7:7" x14ac:dyDescent="0.2">
      <c r="G45778"/>
    </row>
    <row r="45779" spans="7:7" x14ac:dyDescent="0.2">
      <c r="G45779"/>
    </row>
    <row r="45780" spans="7:7" x14ac:dyDescent="0.2">
      <c r="G45780"/>
    </row>
    <row r="45781" spans="7:7" x14ac:dyDescent="0.2">
      <c r="G45781"/>
    </row>
    <row r="45782" spans="7:7" x14ac:dyDescent="0.2">
      <c r="G45782"/>
    </row>
    <row r="45783" spans="7:7" x14ac:dyDescent="0.2">
      <c r="G45783"/>
    </row>
    <row r="45784" spans="7:7" x14ac:dyDescent="0.2">
      <c r="G45784"/>
    </row>
    <row r="45785" spans="7:7" x14ac:dyDescent="0.2">
      <c r="G45785"/>
    </row>
    <row r="45786" spans="7:7" x14ac:dyDescent="0.2">
      <c r="G45786"/>
    </row>
    <row r="45787" spans="7:7" x14ac:dyDescent="0.2">
      <c r="G45787"/>
    </row>
    <row r="45788" spans="7:7" x14ac:dyDescent="0.2">
      <c r="G45788"/>
    </row>
    <row r="45789" spans="7:7" x14ac:dyDescent="0.2">
      <c r="G45789"/>
    </row>
    <row r="45790" spans="7:7" x14ac:dyDescent="0.2">
      <c r="G45790"/>
    </row>
    <row r="45791" spans="7:7" x14ac:dyDescent="0.2">
      <c r="G45791"/>
    </row>
    <row r="45792" spans="7:7" x14ac:dyDescent="0.2">
      <c r="G45792"/>
    </row>
    <row r="45793" spans="7:7" x14ac:dyDescent="0.2">
      <c r="G45793"/>
    </row>
    <row r="45794" spans="7:7" x14ac:dyDescent="0.2">
      <c r="G45794"/>
    </row>
    <row r="45795" spans="7:7" x14ac:dyDescent="0.2">
      <c r="G45795"/>
    </row>
    <row r="45796" spans="7:7" x14ac:dyDescent="0.2">
      <c r="G45796"/>
    </row>
    <row r="45797" spans="7:7" x14ac:dyDescent="0.2">
      <c r="G45797"/>
    </row>
    <row r="45798" spans="7:7" x14ac:dyDescent="0.2">
      <c r="G45798"/>
    </row>
    <row r="45799" spans="7:7" x14ac:dyDescent="0.2">
      <c r="G45799"/>
    </row>
    <row r="45800" spans="7:7" x14ac:dyDescent="0.2">
      <c r="G45800"/>
    </row>
    <row r="45801" spans="7:7" x14ac:dyDescent="0.2">
      <c r="G45801"/>
    </row>
    <row r="45802" spans="7:7" x14ac:dyDescent="0.2">
      <c r="G45802"/>
    </row>
    <row r="45803" spans="7:7" x14ac:dyDescent="0.2">
      <c r="G45803"/>
    </row>
    <row r="45804" spans="7:7" x14ac:dyDescent="0.2">
      <c r="G45804"/>
    </row>
    <row r="45805" spans="7:7" x14ac:dyDescent="0.2">
      <c r="G45805"/>
    </row>
    <row r="45806" spans="7:7" x14ac:dyDescent="0.2">
      <c r="G45806"/>
    </row>
    <row r="45807" spans="7:7" x14ac:dyDescent="0.2">
      <c r="G45807"/>
    </row>
    <row r="45808" spans="7:7" x14ac:dyDescent="0.2">
      <c r="G45808"/>
    </row>
    <row r="45809" spans="7:7" x14ac:dyDescent="0.2">
      <c r="G45809"/>
    </row>
    <row r="45810" spans="7:7" x14ac:dyDescent="0.2">
      <c r="G45810"/>
    </row>
    <row r="45811" spans="7:7" x14ac:dyDescent="0.2">
      <c r="G45811"/>
    </row>
    <row r="45812" spans="7:7" x14ac:dyDescent="0.2">
      <c r="G45812"/>
    </row>
    <row r="45813" spans="7:7" x14ac:dyDescent="0.2">
      <c r="G45813"/>
    </row>
    <row r="45814" spans="7:7" x14ac:dyDescent="0.2">
      <c r="G45814"/>
    </row>
    <row r="45815" spans="7:7" x14ac:dyDescent="0.2">
      <c r="G45815"/>
    </row>
    <row r="45816" spans="7:7" x14ac:dyDescent="0.2">
      <c r="G45816"/>
    </row>
    <row r="45817" spans="7:7" x14ac:dyDescent="0.2">
      <c r="G45817"/>
    </row>
    <row r="45818" spans="7:7" x14ac:dyDescent="0.2">
      <c r="G45818"/>
    </row>
    <row r="45819" spans="7:7" x14ac:dyDescent="0.2">
      <c r="G45819"/>
    </row>
    <row r="45820" spans="7:7" x14ac:dyDescent="0.2">
      <c r="G45820"/>
    </row>
    <row r="45821" spans="7:7" x14ac:dyDescent="0.2">
      <c r="G45821"/>
    </row>
    <row r="45822" spans="7:7" x14ac:dyDescent="0.2">
      <c r="G45822"/>
    </row>
    <row r="45823" spans="7:7" x14ac:dyDescent="0.2">
      <c r="G45823"/>
    </row>
    <row r="45824" spans="7:7" x14ac:dyDescent="0.2">
      <c r="G45824"/>
    </row>
    <row r="45825" spans="7:7" x14ac:dyDescent="0.2">
      <c r="G45825"/>
    </row>
    <row r="45826" spans="7:7" x14ac:dyDescent="0.2">
      <c r="G45826"/>
    </row>
    <row r="45827" spans="7:7" x14ac:dyDescent="0.2">
      <c r="G45827"/>
    </row>
    <row r="45828" spans="7:7" x14ac:dyDescent="0.2">
      <c r="G45828"/>
    </row>
    <row r="45829" spans="7:7" x14ac:dyDescent="0.2">
      <c r="G45829"/>
    </row>
    <row r="45830" spans="7:7" x14ac:dyDescent="0.2">
      <c r="G45830"/>
    </row>
    <row r="45831" spans="7:7" x14ac:dyDescent="0.2">
      <c r="G45831"/>
    </row>
    <row r="45832" spans="7:7" x14ac:dyDescent="0.2">
      <c r="G45832"/>
    </row>
    <row r="45833" spans="7:7" x14ac:dyDescent="0.2">
      <c r="G45833"/>
    </row>
    <row r="45834" spans="7:7" x14ac:dyDescent="0.2">
      <c r="G45834"/>
    </row>
    <row r="45835" spans="7:7" x14ac:dyDescent="0.2">
      <c r="G45835"/>
    </row>
    <row r="45836" spans="7:7" x14ac:dyDescent="0.2">
      <c r="G45836"/>
    </row>
    <row r="45837" spans="7:7" x14ac:dyDescent="0.2">
      <c r="G45837"/>
    </row>
    <row r="45838" spans="7:7" x14ac:dyDescent="0.2">
      <c r="G45838"/>
    </row>
    <row r="45839" spans="7:7" x14ac:dyDescent="0.2">
      <c r="G45839"/>
    </row>
    <row r="45840" spans="7:7" x14ac:dyDescent="0.2">
      <c r="G45840"/>
    </row>
    <row r="45841" spans="7:7" x14ac:dyDescent="0.2">
      <c r="G45841"/>
    </row>
    <row r="45842" spans="7:7" x14ac:dyDescent="0.2">
      <c r="G45842"/>
    </row>
    <row r="45843" spans="7:7" x14ac:dyDescent="0.2">
      <c r="G45843"/>
    </row>
    <row r="45844" spans="7:7" x14ac:dyDescent="0.2">
      <c r="G45844"/>
    </row>
    <row r="45845" spans="7:7" x14ac:dyDescent="0.2">
      <c r="G45845"/>
    </row>
    <row r="45846" spans="7:7" x14ac:dyDescent="0.2">
      <c r="G45846"/>
    </row>
    <row r="45847" spans="7:7" x14ac:dyDescent="0.2">
      <c r="G45847"/>
    </row>
    <row r="45848" spans="7:7" x14ac:dyDescent="0.2">
      <c r="G45848"/>
    </row>
    <row r="45849" spans="7:7" x14ac:dyDescent="0.2">
      <c r="G45849"/>
    </row>
    <row r="45850" spans="7:7" x14ac:dyDescent="0.2">
      <c r="G45850"/>
    </row>
    <row r="45851" spans="7:7" x14ac:dyDescent="0.2">
      <c r="G45851"/>
    </row>
    <row r="45852" spans="7:7" x14ac:dyDescent="0.2">
      <c r="G45852"/>
    </row>
    <row r="45853" spans="7:7" x14ac:dyDescent="0.2">
      <c r="G45853"/>
    </row>
    <row r="45854" spans="7:7" x14ac:dyDescent="0.2">
      <c r="G45854"/>
    </row>
    <row r="45855" spans="7:7" x14ac:dyDescent="0.2">
      <c r="G45855"/>
    </row>
    <row r="45856" spans="7:7" x14ac:dyDescent="0.2">
      <c r="G45856"/>
    </row>
    <row r="45857" spans="7:7" x14ac:dyDescent="0.2">
      <c r="G45857"/>
    </row>
    <row r="45858" spans="7:7" x14ac:dyDescent="0.2">
      <c r="G45858"/>
    </row>
    <row r="45859" spans="7:7" x14ac:dyDescent="0.2">
      <c r="G45859"/>
    </row>
    <row r="45860" spans="7:7" x14ac:dyDescent="0.2">
      <c r="G45860"/>
    </row>
    <row r="45861" spans="7:7" x14ac:dyDescent="0.2">
      <c r="G45861"/>
    </row>
    <row r="45862" spans="7:7" x14ac:dyDescent="0.2">
      <c r="G45862"/>
    </row>
    <row r="45863" spans="7:7" x14ac:dyDescent="0.2">
      <c r="G45863"/>
    </row>
    <row r="45864" spans="7:7" x14ac:dyDescent="0.2">
      <c r="G45864"/>
    </row>
    <row r="45865" spans="7:7" x14ac:dyDescent="0.2">
      <c r="G45865"/>
    </row>
    <row r="45866" spans="7:7" x14ac:dyDescent="0.2">
      <c r="G45866"/>
    </row>
    <row r="45867" spans="7:7" x14ac:dyDescent="0.2">
      <c r="G45867"/>
    </row>
    <row r="45868" spans="7:7" x14ac:dyDescent="0.2">
      <c r="G45868"/>
    </row>
    <row r="45869" spans="7:7" x14ac:dyDescent="0.2">
      <c r="G45869"/>
    </row>
    <row r="45870" spans="7:7" x14ac:dyDescent="0.2">
      <c r="G45870"/>
    </row>
    <row r="45871" spans="7:7" x14ac:dyDescent="0.2">
      <c r="G45871"/>
    </row>
    <row r="45872" spans="7:7" x14ac:dyDescent="0.2">
      <c r="G45872"/>
    </row>
    <row r="45873" spans="7:7" x14ac:dyDescent="0.2">
      <c r="G45873"/>
    </row>
    <row r="45874" spans="7:7" x14ac:dyDescent="0.2">
      <c r="G45874"/>
    </row>
    <row r="45875" spans="7:7" x14ac:dyDescent="0.2">
      <c r="G45875"/>
    </row>
    <row r="45876" spans="7:7" x14ac:dyDescent="0.2">
      <c r="G45876"/>
    </row>
    <row r="45877" spans="7:7" x14ac:dyDescent="0.2">
      <c r="G45877"/>
    </row>
    <row r="45878" spans="7:7" x14ac:dyDescent="0.2">
      <c r="G45878"/>
    </row>
    <row r="45879" spans="7:7" x14ac:dyDescent="0.2">
      <c r="G45879"/>
    </row>
    <row r="45880" spans="7:7" x14ac:dyDescent="0.2">
      <c r="G45880"/>
    </row>
    <row r="45881" spans="7:7" x14ac:dyDescent="0.2">
      <c r="G45881"/>
    </row>
    <row r="45882" spans="7:7" x14ac:dyDescent="0.2">
      <c r="G45882"/>
    </row>
    <row r="45883" spans="7:7" x14ac:dyDescent="0.2">
      <c r="G45883"/>
    </row>
    <row r="45884" spans="7:7" x14ac:dyDescent="0.2">
      <c r="G45884"/>
    </row>
    <row r="45885" spans="7:7" x14ac:dyDescent="0.2">
      <c r="G45885"/>
    </row>
    <row r="45886" spans="7:7" x14ac:dyDescent="0.2">
      <c r="G45886"/>
    </row>
    <row r="45887" spans="7:7" x14ac:dyDescent="0.2">
      <c r="G45887"/>
    </row>
    <row r="45888" spans="7:7" x14ac:dyDescent="0.2">
      <c r="G45888"/>
    </row>
    <row r="45889" spans="7:7" x14ac:dyDescent="0.2">
      <c r="G45889"/>
    </row>
    <row r="45890" spans="7:7" x14ac:dyDescent="0.2">
      <c r="G45890"/>
    </row>
    <row r="45891" spans="7:7" x14ac:dyDescent="0.2">
      <c r="G45891"/>
    </row>
    <row r="45892" spans="7:7" x14ac:dyDescent="0.2">
      <c r="G45892"/>
    </row>
    <row r="45893" spans="7:7" x14ac:dyDescent="0.2">
      <c r="G45893"/>
    </row>
    <row r="45894" spans="7:7" x14ac:dyDescent="0.2">
      <c r="G45894"/>
    </row>
    <row r="45895" spans="7:7" x14ac:dyDescent="0.2">
      <c r="G45895"/>
    </row>
    <row r="45896" spans="7:7" x14ac:dyDescent="0.2">
      <c r="G45896"/>
    </row>
    <row r="45897" spans="7:7" x14ac:dyDescent="0.2">
      <c r="G45897"/>
    </row>
    <row r="45898" spans="7:7" x14ac:dyDescent="0.2">
      <c r="G45898"/>
    </row>
    <row r="45899" spans="7:7" x14ac:dyDescent="0.2">
      <c r="G45899"/>
    </row>
    <row r="45900" spans="7:7" x14ac:dyDescent="0.2">
      <c r="G45900"/>
    </row>
    <row r="45901" spans="7:7" x14ac:dyDescent="0.2">
      <c r="G45901"/>
    </row>
    <row r="45902" spans="7:7" x14ac:dyDescent="0.2">
      <c r="G45902"/>
    </row>
    <row r="45903" spans="7:7" x14ac:dyDescent="0.2">
      <c r="G45903"/>
    </row>
    <row r="45904" spans="7:7" x14ac:dyDescent="0.2">
      <c r="G45904"/>
    </row>
    <row r="45905" spans="7:7" x14ac:dyDescent="0.2">
      <c r="G45905"/>
    </row>
    <row r="45906" spans="7:7" x14ac:dyDescent="0.2">
      <c r="G45906"/>
    </row>
    <row r="45907" spans="7:7" x14ac:dyDescent="0.2">
      <c r="G45907"/>
    </row>
    <row r="45908" spans="7:7" x14ac:dyDescent="0.2">
      <c r="G45908"/>
    </row>
    <row r="45909" spans="7:7" x14ac:dyDescent="0.2">
      <c r="G45909"/>
    </row>
    <row r="45910" spans="7:7" x14ac:dyDescent="0.2">
      <c r="G45910"/>
    </row>
    <row r="45911" spans="7:7" x14ac:dyDescent="0.2">
      <c r="G45911"/>
    </row>
    <row r="45912" spans="7:7" x14ac:dyDescent="0.2">
      <c r="G45912"/>
    </row>
    <row r="45913" spans="7:7" x14ac:dyDescent="0.2">
      <c r="G45913"/>
    </row>
    <row r="45914" spans="7:7" x14ac:dyDescent="0.2">
      <c r="G45914"/>
    </row>
    <row r="45915" spans="7:7" x14ac:dyDescent="0.2">
      <c r="G45915"/>
    </row>
    <row r="45916" spans="7:7" x14ac:dyDescent="0.2">
      <c r="G45916"/>
    </row>
    <row r="45917" spans="7:7" x14ac:dyDescent="0.2">
      <c r="G45917"/>
    </row>
    <row r="45918" spans="7:7" x14ac:dyDescent="0.2">
      <c r="G45918"/>
    </row>
    <row r="45919" spans="7:7" x14ac:dyDescent="0.2">
      <c r="G45919"/>
    </row>
    <row r="45920" spans="7:7" x14ac:dyDescent="0.2">
      <c r="G45920"/>
    </row>
    <row r="45921" spans="7:7" x14ac:dyDescent="0.2">
      <c r="G45921"/>
    </row>
    <row r="45922" spans="7:7" x14ac:dyDescent="0.2">
      <c r="G45922"/>
    </row>
    <row r="45923" spans="7:7" x14ac:dyDescent="0.2">
      <c r="G45923"/>
    </row>
    <row r="45924" spans="7:7" x14ac:dyDescent="0.2">
      <c r="G45924"/>
    </row>
    <row r="45925" spans="7:7" x14ac:dyDescent="0.2">
      <c r="G45925"/>
    </row>
    <row r="45926" spans="7:7" x14ac:dyDescent="0.2">
      <c r="G45926"/>
    </row>
    <row r="45927" spans="7:7" x14ac:dyDescent="0.2">
      <c r="G45927"/>
    </row>
    <row r="45928" spans="7:7" x14ac:dyDescent="0.2">
      <c r="G45928"/>
    </row>
    <row r="45929" spans="7:7" x14ac:dyDescent="0.2">
      <c r="G45929"/>
    </row>
    <row r="45930" spans="7:7" x14ac:dyDescent="0.2">
      <c r="G45930"/>
    </row>
    <row r="45931" spans="7:7" x14ac:dyDescent="0.2">
      <c r="G45931"/>
    </row>
    <row r="45932" spans="7:7" x14ac:dyDescent="0.2">
      <c r="G45932"/>
    </row>
    <row r="45933" spans="7:7" x14ac:dyDescent="0.2">
      <c r="G45933"/>
    </row>
    <row r="45934" spans="7:7" x14ac:dyDescent="0.2">
      <c r="G45934"/>
    </row>
    <row r="45935" spans="7:7" x14ac:dyDescent="0.2">
      <c r="G45935"/>
    </row>
    <row r="45936" spans="7:7" x14ac:dyDescent="0.2">
      <c r="G45936"/>
    </row>
    <row r="45937" spans="7:7" x14ac:dyDescent="0.2">
      <c r="G45937"/>
    </row>
    <row r="45938" spans="7:7" x14ac:dyDescent="0.2">
      <c r="G45938"/>
    </row>
    <row r="45939" spans="7:7" x14ac:dyDescent="0.2">
      <c r="G45939"/>
    </row>
    <row r="45940" spans="7:7" x14ac:dyDescent="0.2">
      <c r="G45940"/>
    </row>
    <row r="45941" spans="7:7" x14ac:dyDescent="0.2">
      <c r="G45941"/>
    </row>
    <row r="45942" spans="7:7" x14ac:dyDescent="0.2">
      <c r="G45942"/>
    </row>
    <row r="45943" spans="7:7" x14ac:dyDescent="0.2">
      <c r="G45943"/>
    </row>
    <row r="45944" spans="7:7" x14ac:dyDescent="0.2">
      <c r="G45944"/>
    </row>
    <row r="45945" spans="7:7" x14ac:dyDescent="0.2">
      <c r="G45945"/>
    </row>
    <row r="45946" spans="7:7" x14ac:dyDescent="0.2">
      <c r="G45946"/>
    </row>
    <row r="45947" spans="7:7" x14ac:dyDescent="0.2">
      <c r="G45947"/>
    </row>
    <row r="45948" spans="7:7" x14ac:dyDescent="0.2">
      <c r="G45948"/>
    </row>
    <row r="45949" spans="7:7" x14ac:dyDescent="0.2">
      <c r="G45949"/>
    </row>
    <row r="45950" spans="7:7" x14ac:dyDescent="0.2">
      <c r="G45950"/>
    </row>
    <row r="45951" spans="7:7" x14ac:dyDescent="0.2">
      <c r="G45951"/>
    </row>
    <row r="45952" spans="7:7" x14ac:dyDescent="0.2">
      <c r="G45952"/>
    </row>
    <row r="45953" spans="7:7" x14ac:dyDescent="0.2">
      <c r="G45953"/>
    </row>
    <row r="45954" spans="7:7" x14ac:dyDescent="0.2">
      <c r="G45954"/>
    </row>
    <row r="45955" spans="7:7" x14ac:dyDescent="0.2">
      <c r="G45955"/>
    </row>
    <row r="45956" spans="7:7" x14ac:dyDescent="0.2">
      <c r="G45956"/>
    </row>
    <row r="45957" spans="7:7" x14ac:dyDescent="0.2">
      <c r="G45957"/>
    </row>
    <row r="45958" spans="7:7" x14ac:dyDescent="0.2">
      <c r="G45958"/>
    </row>
    <row r="45959" spans="7:7" x14ac:dyDescent="0.2">
      <c r="G45959"/>
    </row>
    <row r="45960" spans="7:7" x14ac:dyDescent="0.2">
      <c r="G45960"/>
    </row>
    <row r="45961" spans="7:7" x14ac:dyDescent="0.2">
      <c r="G45961"/>
    </row>
    <row r="45962" spans="7:7" x14ac:dyDescent="0.2">
      <c r="G45962"/>
    </row>
    <row r="45963" spans="7:7" x14ac:dyDescent="0.2">
      <c r="G45963"/>
    </row>
    <row r="45964" spans="7:7" x14ac:dyDescent="0.2">
      <c r="G45964"/>
    </row>
    <row r="45965" spans="7:7" x14ac:dyDescent="0.2">
      <c r="G45965"/>
    </row>
    <row r="45966" spans="7:7" x14ac:dyDescent="0.2">
      <c r="G45966"/>
    </row>
    <row r="45967" spans="7:7" x14ac:dyDescent="0.2">
      <c r="G45967"/>
    </row>
    <row r="45968" spans="7:7" x14ac:dyDescent="0.2">
      <c r="G45968"/>
    </row>
    <row r="45969" spans="7:7" x14ac:dyDescent="0.2">
      <c r="G45969"/>
    </row>
    <row r="45970" spans="7:7" x14ac:dyDescent="0.2">
      <c r="G45970"/>
    </row>
    <row r="45971" spans="7:7" x14ac:dyDescent="0.2">
      <c r="G45971"/>
    </row>
    <row r="45972" spans="7:7" x14ac:dyDescent="0.2">
      <c r="G45972"/>
    </row>
    <row r="45973" spans="7:7" x14ac:dyDescent="0.2">
      <c r="G45973"/>
    </row>
    <row r="45974" spans="7:7" x14ac:dyDescent="0.2">
      <c r="G45974"/>
    </row>
    <row r="45975" spans="7:7" x14ac:dyDescent="0.2">
      <c r="G45975"/>
    </row>
    <row r="45976" spans="7:7" x14ac:dyDescent="0.2">
      <c r="G45976"/>
    </row>
    <row r="45977" spans="7:7" x14ac:dyDescent="0.2">
      <c r="G45977"/>
    </row>
    <row r="45978" spans="7:7" x14ac:dyDescent="0.2">
      <c r="G45978"/>
    </row>
    <row r="45979" spans="7:7" x14ac:dyDescent="0.2">
      <c r="G45979"/>
    </row>
    <row r="45980" spans="7:7" x14ac:dyDescent="0.2">
      <c r="G45980"/>
    </row>
    <row r="45981" spans="7:7" x14ac:dyDescent="0.2">
      <c r="G45981"/>
    </row>
    <row r="45982" spans="7:7" x14ac:dyDescent="0.2">
      <c r="G45982"/>
    </row>
    <row r="45983" spans="7:7" x14ac:dyDescent="0.2">
      <c r="G45983"/>
    </row>
    <row r="45984" spans="7:7" x14ac:dyDescent="0.2">
      <c r="G45984"/>
    </row>
    <row r="45985" spans="7:7" x14ac:dyDescent="0.2">
      <c r="G45985"/>
    </row>
    <row r="45986" spans="7:7" x14ac:dyDescent="0.2">
      <c r="G45986"/>
    </row>
    <row r="45987" spans="7:7" x14ac:dyDescent="0.2">
      <c r="G45987"/>
    </row>
    <row r="45988" spans="7:7" x14ac:dyDescent="0.2">
      <c r="G45988"/>
    </row>
    <row r="45989" spans="7:7" x14ac:dyDescent="0.2">
      <c r="G45989"/>
    </row>
    <row r="45990" spans="7:7" x14ac:dyDescent="0.2">
      <c r="G45990"/>
    </row>
    <row r="45991" spans="7:7" x14ac:dyDescent="0.2">
      <c r="G45991"/>
    </row>
    <row r="45992" spans="7:7" x14ac:dyDescent="0.2">
      <c r="G45992"/>
    </row>
    <row r="45993" spans="7:7" x14ac:dyDescent="0.2">
      <c r="G45993"/>
    </row>
    <row r="45994" spans="7:7" x14ac:dyDescent="0.2">
      <c r="G45994"/>
    </row>
    <row r="45995" spans="7:7" x14ac:dyDescent="0.2">
      <c r="G45995"/>
    </row>
    <row r="45996" spans="7:7" x14ac:dyDescent="0.2">
      <c r="G45996"/>
    </row>
    <row r="45997" spans="7:7" x14ac:dyDescent="0.2">
      <c r="G45997"/>
    </row>
    <row r="45998" spans="7:7" x14ac:dyDescent="0.2">
      <c r="G45998"/>
    </row>
    <row r="45999" spans="7:7" x14ac:dyDescent="0.2">
      <c r="G45999"/>
    </row>
    <row r="46000" spans="7:7" x14ac:dyDescent="0.2">
      <c r="G46000"/>
    </row>
    <row r="46001" spans="7:7" x14ac:dyDescent="0.2">
      <c r="G46001"/>
    </row>
    <row r="46002" spans="7:7" x14ac:dyDescent="0.2">
      <c r="G46002"/>
    </row>
    <row r="46003" spans="7:7" x14ac:dyDescent="0.2">
      <c r="G46003"/>
    </row>
    <row r="46004" spans="7:7" x14ac:dyDescent="0.2">
      <c r="G46004"/>
    </row>
    <row r="46005" spans="7:7" x14ac:dyDescent="0.2">
      <c r="G46005"/>
    </row>
    <row r="46006" spans="7:7" x14ac:dyDescent="0.2">
      <c r="G46006"/>
    </row>
    <row r="46007" spans="7:7" x14ac:dyDescent="0.2">
      <c r="G46007"/>
    </row>
    <row r="46008" spans="7:7" x14ac:dyDescent="0.2">
      <c r="G46008"/>
    </row>
    <row r="46009" spans="7:7" x14ac:dyDescent="0.2">
      <c r="G46009"/>
    </row>
    <row r="46010" spans="7:7" x14ac:dyDescent="0.2">
      <c r="G46010"/>
    </row>
    <row r="46011" spans="7:7" x14ac:dyDescent="0.2">
      <c r="G46011"/>
    </row>
    <row r="46012" spans="7:7" x14ac:dyDescent="0.2">
      <c r="G46012"/>
    </row>
    <row r="46013" spans="7:7" x14ac:dyDescent="0.2">
      <c r="G46013"/>
    </row>
    <row r="46014" spans="7:7" x14ac:dyDescent="0.2">
      <c r="G46014"/>
    </row>
    <row r="46015" spans="7:7" x14ac:dyDescent="0.2">
      <c r="G46015"/>
    </row>
    <row r="46016" spans="7:7" x14ac:dyDescent="0.2">
      <c r="G46016"/>
    </row>
    <row r="46017" spans="7:7" x14ac:dyDescent="0.2">
      <c r="G46017"/>
    </row>
    <row r="46018" spans="7:7" x14ac:dyDescent="0.2">
      <c r="G46018"/>
    </row>
    <row r="46019" spans="7:7" x14ac:dyDescent="0.2">
      <c r="G46019"/>
    </row>
    <row r="46020" spans="7:7" x14ac:dyDescent="0.2">
      <c r="G46020"/>
    </row>
    <row r="46021" spans="7:7" x14ac:dyDescent="0.2">
      <c r="G46021"/>
    </row>
    <row r="46022" spans="7:7" x14ac:dyDescent="0.2">
      <c r="G46022"/>
    </row>
    <row r="46023" spans="7:7" x14ac:dyDescent="0.2">
      <c r="G46023"/>
    </row>
    <row r="46024" spans="7:7" x14ac:dyDescent="0.2">
      <c r="G46024"/>
    </row>
    <row r="46025" spans="7:7" x14ac:dyDescent="0.2">
      <c r="G46025"/>
    </row>
    <row r="46026" spans="7:7" x14ac:dyDescent="0.2">
      <c r="G46026"/>
    </row>
    <row r="46027" spans="7:7" x14ac:dyDescent="0.2">
      <c r="G46027"/>
    </row>
    <row r="46028" spans="7:7" x14ac:dyDescent="0.2">
      <c r="G46028"/>
    </row>
    <row r="46029" spans="7:7" x14ac:dyDescent="0.2">
      <c r="G46029"/>
    </row>
    <row r="46030" spans="7:7" x14ac:dyDescent="0.2">
      <c r="G46030"/>
    </row>
    <row r="46031" spans="7:7" x14ac:dyDescent="0.2">
      <c r="G46031"/>
    </row>
    <row r="46032" spans="7:7" x14ac:dyDescent="0.2">
      <c r="G46032"/>
    </row>
    <row r="46033" spans="7:7" x14ac:dyDescent="0.2">
      <c r="G46033"/>
    </row>
    <row r="46034" spans="7:7" x14ac:dyDescent="0.2">
      <c r="G46034"/>
    </row>
    <row r="46035" spans="7:7" x14ac:dyDescent="0.2">
      <c r="G46035"/>
    </row>
    <row r="46036" spans="7:7" x14ac:dyDescent="0.2">
      <c r="G46036"/>
    </row>
    <row r="46037" spans="7:7" x14ac:dyDescent="0.2">
      <c r="G46037"/>
    </row>
    <row r="46038" spans="7:7" x14ac:dyDescent="0.2">
      <c r="G46038"/>
    </row>
    <row r="46039" spans="7:7" x14ac:dyDescent="0.2">
      <c r="G46039"/>
    </row>
    <row r="46040" spans="7:7" x14ac:dyDescent="0.2">
      <c r="G46040"/>
    </row>
    <row r="46041" spans="7:7" x14ac:dyDescent="0.2">
      <c r="G46041"/>
    </row>
    <row r="46042" spans="7:7" x14ac:dyDescent="0.2">
      <c r="G46042"/>
    </row>
    <row r="46043" spans="7:7" x14ac:dyDescent="0.2">
      <c r="G46043"/>
    </row>
    <row r="46044" spans="7:7" x14ac:dyDescent="0.2">
      <c r="G46044"/>
    </row>
    <row r="46045" spans="7:7" x14ac:dyDescent="0.2">
      <c r="G46045"/>
    </row>
    <row r="46046" spans="7:7" x14ac:dyDescent="0.2">
      <c r="G46046"/>
    </row>
    <row r="46047" spans="7:7" x14ac:dyDescent="0.2">
      <c r="G46047"/>
    </row>
    <row r="46048" spans="7:7" x14ac:dyDescent="0.2">
      <c r="G46048"/>
    </row>
    <row r="46049" spans="7:7" x14ac:dyDescent="0.2">
      <c r="G46049"/>
    </row>
    <row r="46050" spans="7:7" x14ac:dyDescent="0.2">
      <c r="G46050"/>
    </row>
    <row r="46051" spans="7:7" x14ac:dyDescent="0.2">
      <c r="G46051"/>
    </row>
    <row r="46052" spans="7:7" x14ac:dyDescent="0.2">
      <c r="G46052"/>
    </row>
    <row r="46053" spans="7:7" x14ac:dyDescent="0.2">
      <c r="G46053"/>
    </row>
    <row r="46054" spans="7:7" x14ac:dyDescent="0.2">
      <c r="G46054"/>
    </row>
    <row r="46055" spans="7:7" x14ac:dyDescent="0.2">
      <c r="G46055"/>
    </row>
    <row r="46056" spans="7:7" x14ac:dyDescent="0.2">
      <c r="G46056"/>
    </row>
    <row r="46057" spans="7:7" x14ac:dyDescent="0.2">
      <c r="G46057"/>
    </row>
    <row r="46058" spans="7:7" x14ac:dyDescent="0.2">
      <c r="G46058"/>
    </row>
    <row r="46059" spans="7:7" x14ac:dyDescent="0.2">
      <c r="G46059"/>
    </row>
    <row r="46060" spans="7:7" x14ac:dyDescent="0.2">
      <c r="G46060"/>
    </row>
    <row r="46061" spans="7:7" x14ac:dyDescent="0.2">
      <c r="G46061"/>
    </row>
    <row r="46062" spans="7:7" x14ac:dyDescent="0.2">
      <c r="G46062"/>
    </row>
    <row r="46063" spans="7:7" x14ac:dyDescent="0.2">
      <c r="G46063"/>
    </row>
    <row r="46064" spans="7:7" x14ac:dyDescent="0.2">
      <c r="G46064"/>
    </row>
    <row r="46065" spans="7:7" x14ac:dyDescent="0.2">
      <c r="G46065"/>
    </row>
    <row r="46066" spans="7:7" x14ac:dyDescent="0.2">
      <c r="G46066"/>
    </row>
    <row r="46067" spans="7:7" x14ac:dyDescent="0.2">
      <c r="G46067"/>
    </row>
    <row r="46068" spans="7:7" x14ac:dyDescent="0.2">
      <c r="G46068"/>
    </row>
    <row r="46069" spans="7:7" x14ac:dyDescent="0.2">
      <c r="G46069"/>
    </row>
    <row r="46070" spans="7:7" x14ac:dyDescent="0.2">
      <c r="G46070"/>
    </row>
    <row r="46071" spans="7:7" x14ac:dyDescent="0.2">
      <c r="G46071"/>
    </row>
    <row r="46072" spans="7:7" x14ac:dyDescent="0.2">
      <c r="G46072"/>
    </row>
    <row r="46073" spans="7:7" x14ac:dyDescent="0.2">
      <c r="G46073"/>
    </row>
    <row r="46074" spans="7:7" x14ac:dyDescent="0.2">
      <c r="G46074"/>
    </row>
    <row r="46075" spans="7:7" x14ac:dyDescent="0.2">
      <c r="G46075"/>
    </row>
    <row r="46076" spans="7:7" x14ac:dyDescent="0.2">
      <c r="G46076"/>
    </row>
    <row r="46077" spans="7:7" x14ac:dyDescent="0.2">
      <c r="G46077"/>
    </row>
    <row r="46078" spans="7:7" x14ac:dyDescent="0.2">
      <c r="G46078"/>
    </row>
    <row r="46079" spans="7:7" x14ac:dyDescent="0.2">
      <c r="G46079"/>
    </row>
    <row r="46080" spans="7:7" x14ac:dyDescent="0.2">
      <c r="G46080"/>
    </row>
    <row r="46081" spans="7:7" x14ac:dyDescent="0.2">
      <c r="G46081"/>
    </row>
    <row r="46082" spans="7:7" x14ac:dyDescent="0.2">
      <c r="G46082"/>
    </row>
    <row r="46083" spans="7:7" x14ac:dyDescent="0.2">
      <c r="G46083"/>
    </row>
    <row r="46084" spans="7:7" x14ac:dyDescent="0.2">
      <c r="G46084"/>
    </row>
    <row r="46085" spans="7:7" x14ac:dyDescent="0.2">
      <c r="G46085"/>
    </row>
    <row r="46086" spans="7:7" x14ac:dyDescent="0.2">
      <c r="G46086"/>
    </row>
    <row r="46087" spans="7:7" x14ac:dyDescent="0.2">
      <c r="G46087"/>
    </row>
    <row r="46088" spans="7:7" x14ac:dyDescent="0.2">
      <c r="G46088"/>
    </row>
    <row r="46089" spans="7:7" x14ac:dyDescent="0.2">
      <c r="G46089"/>
    </row>
    <row r="46090" spans="7:7" x14ac:dyDescent="0.2">
      <c r="G46090"/>
    </row>
    <row r="46091" spans="7:7" x14ac:dyDescent="0.2">
      <c r="G46091"/>
    </row>
    <row r="46092" spans="7:7" x14ac:dyDescent="0.2">
      <c r="G46092"/>
    </row>
    <row r="46093" spans="7:7" x14ac:dyDescent="0.2">
      <c r="G46093"/>
    </row>
    <row r="46094" spans="7:7" x14ac:dyDescent="0.2">
      <c r="G46094"/>
    </row>
    <row r="46095" spans="7:7" x14ac:dyDescent="0.2">
      <c r="G46095"/>
    </row>
    <row r="46096" spans="7:7" x14ac:dyDescent="0.2">
      <c r="G46096"/>
    </row>
    <row r="46097" spans="7:7" x14ac:dyDescent="0.2">
      <c r="G46097"/>
    </row>
    <row r="46098" spans="7:7" x14ac:dyDescent="0.2">
      <c r="G46098"/>
    </row>
    <row r="46099" spans="7:7" x14ac:dyDescent="0.2">
      <c r="G46099"/>
    </row>
    <row r="46100" spans="7:7" x14ac:dyDescent="0.2">
      <c r="G46100"/>
    </row>
    <row r="46101" spans="7:7" x14ac:dyDescent="0.2">
      <c r="G46101"/>
    </row>
    <row r="46102" spans="7:7" x14ac:dyDescent="0.2">
      <c r="G46102"/>
    </row>
    <row r="46103" spans="7:7" x14ac:dyDescent="0.2">
      <c r="G46103"/>
    </row>
    <row r="46104" spans="7:7" x14ac:dyDescent="0.2">
      <c r="G46104"/>
    </row>
    <row r="46105" spans="7:7" x14ac:dyDescent="0.2">
      <c r="G46105"/>
    </row>
    <row r="46106" spans="7:7" x14ac:dyDescent="0.2">
      <c r="G46106"/>
    </row>
    <row r="46107" spans="7:7" x14ac:dyDescent="0.2">
      <c r="G46107"/>
    </row>
    <row r="46108" spans="7:7" x14ac:dyDescent="0.2">
      <c r="G46108"/>
    </row>
    <row r="46109" spans="7:7" x14ac:dyDescent="0.2">
      <c r="G46109"/>
    </row>
    <row r="46110" spans="7:7" x14ac:dyDescent="0.2">
      <c r="G46110"/>
    </row>
    <row r="46111" spans="7:7" x14ac:dyDescent="0.2">
      <c r="G46111"/>
    </row>
    <row r="46112" spans="7:7" x14ac:dyDescent="0.2">
      <c r="G46112"/>
    </row>
    <row r="46113" spans="7:7" x14ac:dyDescent="0.2">
      <c r="G46113"/>
    </row>
    <row r="46114" spans="7:7" x14ac:dyDescent="0.2">
      <c r="G46114"/>
    </row>
    <row r="46115" spans="7:7" x14ac:dyDescent="0.2">
      <c r="G46115"/>
    </row>
    <row r="46116" spans="7:7" x14ac:dyDescent="0.2">
      <c r="G46116"/>
    </row>
    <row r="46117" spans="7:7" x14ac:dyDescent="0.2">
      <c r="G46117"/>
    </row>
    <row r="46118" spans="7:7" x14ac:dyDescent="0.2">
      <c r="G46118"/>
    </row>
    <row r="46119" spans="7:7" x14ac:dyDescent="0.2">
      <c r="G46119"/>
    </row>
    <row r="46120" spans="7:7" x14ac:dyDescent="0.2">
      <c r="G46120"/>
    </row>
    <row r="46121" spans="7:7" x14ac:dyDescent="0.2">
      <c r="G46121"/>
    </row>
    <row r="46122" spans="7:7" x14ac:dyDescent="0.2">
      <c r="G46122"/>
    </row>
    <row r="46123" spans="7:7" x14ac:dyDescent="0.2">
      <c r="G46123"/>
    </row>
    <row r="46124" spans="7:7" x14ac:dyDescent="0.2">
      <c r="G46124"/>
    </row>
    <row r="46125" spans="7:7" x14ac:dyDescent="0.2">
      <c r="G46125"/>
    </row>
    <row r="46126" spans="7:7" x14ac:dyDescent="0.2">
      <c r="G46126"/>
    </row>
    <row r="46127" spans="7:7" x14ac:dyDescent="0.2">
      <c r="G46127"/>
    </row>
    <row r="46128" spans="7:7" x14ac:dyDescent="0.2">
      <c r="G46128"/>
    </row>
    <row r="46129" spans="7:7" x14ac:dyDescent="0.2">
      <c r="G46129"/>
    </row>
    <row r="46130" spans="7:7" x14ac:dyDescent="0.2">
      <c r="G46130"/>
    </row>
    <row r="46131" spans="7:7" x14ac:dyDescent="0.2">
      <c r="G46131"/>
    </row>
    <row r="46132" spans="7:7" x14ac:dyDescent="0.2">
      <c r="G46132"/>
    </row>
    <row r="46133" spans="7:7" x14ac:dyDescent="0.2">
      <c r="G46133"/>
    </row>
    <row r="46134" spans="7:7" x14ac:dyDescent="0.2">
      <c r="G46134"/>
    </row>
    <row r="46135" spans="7:7" x14ac:dyDescent="0.2">
      <c r="G46135"/>
    </row>
    <row r="46136" spans="7:7" x14ac:dyDescent="0.2">
      <c r="G46136"/>
    </row>
    <row r="46137" spans="7:7" x14ac:dyDescent="0.2">
      <c r="G46137"/>
    </row>
    <row r="46138" spans="7:7" x14ac:dyDescent="0.2">
      <c r="G46138"/>
    </row>
    <row r="46139" spans="7:7" x14ac:dyDescent="0.2">
      <c r="G46139"/>
    </row>
    <row r="46140" spans="7:7" x14ac:dyDescent="0.2">
      <c r="G46140"/>
    </row>
    <row r="46141" spans="7:7" x14ac:dyDescent="0.2">
      <c r="G46141"/>
    </row>
    <row r="46142" spans="7:7" x14ac:dyDescent="0.2">
      <c r="G46142"/>
    </row>
    <row r="46143" spans="7:7" x14ac:dyDescent="0.2">
      <c r="G46143"/>
    </row>
    <row r="46144" spans="7:7" x14ac:dyDescent="0.2">
      <c r="G46144"/>
    </row>
    <row r="46145" spans="7:7" x14ac:dyDescent="0.2">
      <c r="G46145"/>
    </row>
    <row r="46146" spans="7:7" x14ac:dyDescent="0.2">
      <c r="G46146"/>
    </row>
    <row r="46147" spans="7:7" x14ac:dyDescent="0.2">
      <c r="G46147"/>
    </row>
    <row r="46148" spans="7:7" x14ac:dyDescent="0.2">
      <c r="G46148"/>
    </row>
    <row r="46149" spans="7:7" x14ac:dyDescent="0.2">
      <c r="G46149"/>
    </row>
    <row r="46150" spans="7:7" x14ac:dyDescent="0.2">
      <c r="G46150"/>
    </row>
    <row r="46151" spans="7:7" x14ac:dyDescent="0.2">
      <c r="G46151"/>
    </row>
    <row r="46152" spans="7:7" x14ac:dyDescent="0.2">
      <c r="G46152"/>
    </row>
    <row r="46153" spans="7:7" x14ac:dyDescent="0.2">
      <c r="G46153"/>
    </row>
    <row r="46154" spans="7:7" x14ac:dyDescent="0.2">
      <c r="G46154"/>
    </row>
    <row r="46155" spans="7:7" x14ac:dyDescent="0.2">
      <c r="G46155"/>
    </row>
    <row r="46156" spans="7:7" x14ac:dyDescent="0.2">
      <c r="G46156"/>
    </row>
    <row r="46157" spans="7:7" x14ac:dyDescent="0.2">
      <c r="G46157"/>
    </row>
    <row r="46158" spans="7:7" x14ac:dyDescent="0.2">
      <c r="G46158"/>
    </row>
    <row r="46159" spans="7:7" x14ac:dyDescent="0.2">
      <c r="G46159"/>
    </row>
    <row r="46160" spans="7:7" x14ac:dyDescent="0.2">
      <c r="G46160"/>
    </row>
    <row r="46161" spans="7:7" x14ac:dyDescent="0.2">
      <c r="G46161"/>
    </row>
    <row r="46162" spans="7:7" x14ac:dyDescent="0.2">
      <c r="G46162"/>
    </row>
    <row r="46163" spans="7:7" x14ac:dyDescent="0.2">
      <c r="G46163"/>
    </row>
    <row r="46164" spans="7:7" x14ac:dyDescent="0.2">
      <c r="G46164"/>
    </row>
    <row r="46165" spans="7:7" x14ac:dyDescent="0.2">
      <c r="G46165"/>
    </row>
    <row r="46166" spans="7:7" x14ac:dyDescent="0.2">
      <c r="G46166"/>
    </row>
    <row r="46167" spans="7:7" x14ac:dyDescent="0.2">
      <c r="G46167"/>
    </row>
    <row r="46168" spans="7:7" x14ac:dyDescent="0.2">
      <c r="G46168"/>
    </row>
    <row r="46169" spans="7:7" x14ac:dyDescent="0.2">
      <c r="G46169"/>
    </row>
    <row r="46170" spans="7:7" x14ac:dyDescent="0.2">
      <c r="G46170"/>
    </row>
    <row r="46171" spans="7:7" x14ac:dyDescent="0.2">
      <c r="G46171"/>
    </row>
    <row r="46172" spans="7:7" x14ac:dyDescent="0.2">
      <c r="G46172"/>
    </row>
    <row r="46173" spans="7:7" x14ac:dyDescent="0.2">
      <c r="G46173"/>
    </row>
    <row r="46174" spans="7:7" x14ac:dyDescent="0.2">
      <c r="G46174"/>
    </row>
    <row r="46175" spans="7:7" x14ac:dyDescent="0.2">
      <c r="G46175"/>
    </row>
    <row r="46176" spans="7:7" x14ac:dyDescent="0.2">
      <c r="G46176"/>
    </row>
    <row r="46177" spans="7:7" x14ac:dyDescent="0.2">
      <c r="G46177"/>
    </row>
    <row r="46178" spans="7:7" x14ac:dyDescent="0.2">
      <c r="G46178"/>
    </row>
    <row r="46179" spans="7:7" x14ac:dyDescent="0.2">
      <c r="G46179"/>
    </row>
    <row r="46180" spans="7:7" x14ac:dyDescent="0.2">
      <c r="G46180"/>
    </row>
    <row r="46181" spans="7:7" x14ac:dyDescent="0.2">
      <c r="G46181"/>
    </row>
    <row r="46182" spans="7:7" x14ac:dyDescent="0.2">
      <c r="G46182"/>
    </row>
    <row r="46183" spans="7:7" x14ac:dyDescent="0.2">
      <c r="G46183"/>
    </row>
    <row r="46184" spans="7:7" x14ac:dyDescent="0.2">
      <c r="G46184"/>
    </row>
    <row r="46185" spans="7:7" x14ac:dyDescent="0.2">
      <c r="G46185"/>
    </row>
    <row r="46186" spans="7:7" x14ac:dyDescent="0.2">
      <c r="G46186"/>
    </row>
    <row r="46187" spans="7:7" x14ac:dyDescent="0.2">
      <c r="G46187"/>
    </row>
    <row r="46188" spans="7:7" x14ac:dyDescent="0.2">
      <c r="G46188"/>
    </row>
    <row r="46189" spans="7:7" x14ac:dyDescent="0.2">
      <c r="G46189"/>
    </row>
    <row r="46190" spans="7:7" x14ac:dyDescent="0.2">
      <c r="G46190"/>
    </row>
    <row r="46191" spans="7:7" x14ac:dyDescent="0.2">
      <c r="G46191"/>
    </row>
    <row r="46192" spans="7:7" x14ac:dyDescent="0.2">
      <c r="G46192"/>
    </row>
    <row r="46193" spans="7:7" x14ac:dyDescent="0.2">
      <c r="G46193"/>
    </row>
    <row r="46194" spans="7:7" x14ac:dyDescent="0.2">
      <c r="G46194"/>
    </row>
    <row r="46195" spans="7:7" x14ac:dyDescent="0.2">
      <c r="G46195"/>
    </row>
    <row r="46196" spans="7:7" x14ac:dyDescent="0.2">
      <c r="G46196"/>
    </row>
    <row r="46197" spans="7:7" x14ac:dyDescent="0.2">
      <c r="G46197"/>
    </row>
    <row r="46198" spans="7:7" x14ac:dyDescent="0.2">
      <c r="G46198"/>
    </row>
    <row r="46199" spans="7:7" x14ac:dyDescent="0.2">
      <c r="G46199"/>
    </row>
    <row r="46200" spans="7:7" x14ac:dyDescent="0.2">
      <c r="G46200"/>
    </row>
    <row r="46201" spans="7:7" x14ac:dyDescent="0.2">
      <c r="G46201"/>
    </row>
    <row r="46202" spans="7:7" x14ac:dyDescent="0.2">
      <c r="G46202"/>
    </row>
    <row r="46203" spans="7:7" x14ac:dyDescent="0.2">
      <c r="G46203"/>
    </row>
    <row r="46204" spans="7:7" x14ac:dyDescent="0.2">
      <c r="G46204"/>
    </row>
    <row r="46205" spans="7:7" x14ac:dyDescent="0.2">
      <c r="G46205"/>
    </row>
    <row r="46206" spans="7:7" x14ac:dyDescent="0.2">
      <c r="G46206"/>
    </row>
    <row r="46207" spans="7:7" x14ac:dyDescent="0.2">
      <c r="G46207"/>
    </row>
    <row r="46208" spans="7:7" x14ac:dyDescent="0.2">
      <c r="G46208"/>
    </row>
    <row r="46209" spans="7:7" x14ac:dyDescent="0.2">
      <c r="G46209"/>
    </row>
    <row r="46210" spans="7:7" x14ac:dyDescent="0.2">
      <c r="G46210"/>
    </row>
    <row r="46211" spans="7:7" x14ac:dyDescent="0.2">
      <c r="G46211"/>
    </row>
    <row r="46212" spans="7:7" x14ac:dyDescent="0.2">
      <c r="G46212"/>
    </row>
    <row r="46213" spans="7:7" x14ac:dyDescent="0.2">
      <c r="G46213"/>
    </row>
    <row r="46214" spans="7:7" x14ac:dyDescent="0.2">
      <c r="G46214"/>
    </row>
    <row r="46215" spans="7:7" x14ac:dyDescent="0.2">
      <c r="G46215"/>
    </row>
    <row r="46216" spans="7:7" x14ac:dyDescent="0.2">
      <c r="G46216"/>
    </row>
    <row r="46217" spans="7:7" x14ac:dyDescent="0.2">
      <c r="G46217"/>
    </row>
    <row r="46218" spans="7:7" x14ac:dyDescent="0.2">
      <c r="G46218"/>
    </row>
    <row r="46219" spans="7:7" x14ac:dyDescent="0.2">
      <c r="G46219"/>
    </row>
    <row r="46220" spans="7:7" x14ac:dyDescent="0.2">
      <c r="G46220"/>
    </row>
    <row r="46221" spans="7:7" x14ac:dyDescent="0.2">
      <c r="G46221"/>
    </row>
    <row r="46222" spans="7:7" x14ac:dyDescent="0.2">
      <c r="G46222"/>
    </row>
    <row r="46223" spans="7:7" x14ac:dyDescent="0.2">
      <c r="G46223"/>
    </row>
    <row r="46224" spans="7:7" x14ac:dyDescent="0.2">
      <c r="G46224"/>
    </row>
    <row r="46225" spans="7:7" x14ac:dyDescent="0.2">
      <c r="G46225"/>
    </row>
    <row r="46226" spans="7:7" x14ac:dyDescent="0.2">
      <c r="G46226"/>
    </row>
    <row r="46227" spans="7:7" x14ac:dyDescent="0.2">
      <c r="G46227"/>
    </row>
    <row r="46228" spans="7:7" x14ac:dyDescent="0.2">
      <c r="G46228"/>
    </row>
    <row r="46229" spans="7:7" x14ac:dyDescent="0.2">
      <c r="G46229"/>
    </row>
    <row r="46230" spans="7:7" x14ac:dyDescent="0.2">
      <c r="G46230"/>
    </row>
    <row r="46231" spans="7:7" x14ac:dyDescent="0.2">
      <c r="G46231"/>
    </row>
    <row r="46232" spans="7:7" x14ac:dyDescent="0.2">
      <c r="G46232"/>
    </row>
    <row r="46233" spans="7:7" x14ac:dyDescent="0.2">
      <c r="G46233"/>
    </row>
    <row r="46234" spans="7:7" x14ac:dyDescent="0.2">
      <c r="G46234"/>
    </row>
    <row r="46235" spans="7:7" x14ac:dyDescent="0.2">
      <c r="G46235"/>
    </row>
    <row r="46236" spans="7:7" x14ac:dyDescent="0.2">
      <c r="G46236"/>
    </row>
    <row r="46237" spans="7:7" x14ac:dyDescent="0.2">
      <c r="G46237"/>
    </row>
    <row r="46238" spans="7:7" x14ac:dyDescent="0.2">
      <c r="G46238"/>
    </row>
    <row r="46239" spans="7:7" x14ac:dyDescent="0.2">
      <c r="G46239"/>
    </row>
    <row r="46240" spans="7:7" x14ac:dyDescent="0.2">
      <c r="G46240"/>
    </row>
    <row r="46241" spans="7:7" x14ac:dyDescent="0.2">
      <c r="G46241"/>
    </row>
    <row r="46242" spans="7:7" x14ac:dyDescent="0.2">
      <c r="G46242"/>
    </row>
    <row r="46243" spans="7:7" x14ac:dyDescent="0.2">
      <c r="G46243"/>
    </row>
    <row r="46244" spans="7:7" x14ac:dyDescent="0.2">
      <c r="G46244"/>
    </row>
    <row r="46245" spans="7:7" x14ac:dyDescent="0.2">
      <c r="G46245"/>
    </row>
    <row r="46246" spans="7:7" x14ac:dyDescent="0.2">
      <c r="G46246"/>
    </row>
    <row r="46247" spans="7:7" x14ac:dyDescent="0.2">
      <c r="G46247"/>
    </row>
    <row r="46248" spans="7:7" x14ac:dyDescent="0.2">
      <c r="G46248"/>
    </row>
    <row r="46249" spans="7:7" x14ac:dyDescent="0.2">
      <c r="G46249"/>
    </row>
    <row r="46250" spans="7:7" x14ac:dyDescent="0.2">
      <c r="G46250"/>
    </row>
    <row r="46251" spans="7:7" x14ac:dyDescent="0.2">
      <c r="G46251"/>
    </row>
    <row r="46252" spans="7:7" x14ac:dyDescent="0.2">
      <c r="G46252"/>
    </row>
    <row r="46253" spans="7:7" x14ac:dyDescent="0.2">
      <c r="G46253"/>
    </row>
    <row r="46254" spans="7:7" x14ac:dyDescent="0.2">
      <c r="G46254"/>
    </row>
    <row r="46255" spans="7:7" x14ac:dyDescent="0.2">
      <c r="G46255"/>
    </row>
    <row r="46256" spans="7:7" x14ac:dyDescent="0.2">
      <c r="G46256"/>
    </row>
    <row r="46257" spans="7:7" x14ac:dyDescent="0.2">
      <c r="G46257"/>
    </row>
    <row r="46258" spans="7:7" x14ac:dyDescent="0.2">
      <c r="G46258"/>
    </row>
    <row r="46259" spans="7:7" x14ac:dyDescent="0.2">
      <c r="G46259"/>
    </row>
    <row r="46260" spans="7:7" x14ac:dyDescent="0.2">
      <c r="G46260"/>
    </row>
    <row r="46261" spans="7:7" x14ac:dyDescent="0.2">
      <c r="G46261"/>
    </row>
    <row r="46262" spans="7:7" x14ac:dyDescent="0.2">
      <c r="G46262"/>
    </row>
    <row r="46263" spans="7:7" x14ac:dyDescent="0.2">
      <c r="G46263"/>
    </row>
    <row r="46264" spans="7:7" x14ac:dyDescent="0.2">
      <c r="G46264"/>
    </row>
    <row r="46265" spans="7:7" x14ac:dyDescent="0.2">
      <c r="G46265"/>
    </row>
    <row r="46266" spans="7:7" x14ac:dyDescent="0.2">
      <c r="G46266"/>
    </row>
    <row r="46267" spans="7:7" x14ac:dyDescent="0.2">
      <c r="G46267"/>
    </row>
    <row r="46268" spans="7:7" x14ac:dyDescent="0.2">
      <c r="G46268"/>
    </row>
    <row r="46269" spans="7:7" x14ac:dyDescent="0.2">
      <c r="G46269"/>
    </row>
    <row r="46270" spans="7:7" x14ac:dyDescent="0.2">
      <c r="G46270"/>
    </row>
    <row r="46271" spans="7:7" x14ac:dyDescent="0.2">
      <c r="G46271"/>
    </row>
    <row r="46272" spans="7:7" x14ac:dyDescent="0.2">
      <c r="G46272"/>
    </row>
    <row r="46273" spans="7:7" x14ac:dyDescent="0.2">
      <c r="G46273"/>
    </row>
    <row r="46274" spans="7:7" x14ac:dyDescent="0.2">
      <c r="G46274"/>
    </row>
    <row r="46275" spans="7:7" x14ac:dyDescent="0.2">
      <c r="G46275"/>
    </row>
    <row r="46276" spans="7:7" x14ac:dyDescent="0.2">
      <c r="G46276"/>
    </row>
    <row r="46277" spans="7:7" x14ac:dyDescent="0.2">
      <c r="G46277"/>
    </row>
    <row r="46278" spans="7:7" x14ac:dyDescent="0.2">
      <c r="G46278"/>
    </row>
    <row r="46279" spans="7:7" x14ac:dyDescent="0.2">
      <c r="G46279"/>
    </row>
    <row r="46280" spans="7:7" x14ac:dyDescent="0.2">
      <c r="G46280"/>
    </row>
    <row r="46281" spans="7:7" x14ac:dyDescent="0.2">
      <c r="G46281"/>
    </row>
    <row r="46282" spans="7:7" x14ac:dyDescent="0.2">
      <c r="G46282"/>
    </row>
    <row r="46283" spans="7:7" x14ac:dyDescent="0.2">
      <c r="G46283"/>
    </row>
    <row r="46284" spans="7:7" x14ac:dyDescent="0.2">
      <c r="G46284"/>
    </row>
    <row r="46285" spans="7:7" x14ac:dyDescent="0.2">
      <c r="G46285"/>
    </row>
    <row r="46286" spans="7:7" x14ac:dyDescent="0.2">
      <c r="G46286"/>
    </row>
    <row r="46287" spans="7:7" x14ac:dyDescent="0.2">
      <c r="G46287"/>
    </row>
    <row r="46288" spans="7:7" x14ac:dyDescent="0.2">
      <c r="G46288"/>
    </row>
    <row r="46289" spans="7:7" x14ac:dyDescent="0.2">
      <c r="G46289"/>
    </row>
    <row r="46290" spans="7:7" x14ac:dyDescent="0.2">
      <c r="G46290"/>
    </row>
    <row r="46291" spans="7:7" x14ac:dyDescent="0.2">
      <c r="G46291"/>
    </row>
    <row r="46292" spans="7:7" x14ac:dyDescent="0.2">
      <c r="G46292"/>
    </row>
    <row r="46293" spans="7:7" x14ac:dyDescent="0.2">
      <c r="G46293"/>
    </row>
    <row r="46294" spans="7:7" x14ac:dyDescent="0.2">
      <c r="G46294"/>
    </row>
    <row r="46295" spans="7:7" x14ac:dyDescent="0.2">
      <c r="G46295"/>
    </row>
    <row r="46296" spans="7:7" x14ac:dyDescent="0.2">
      <c r="G46296"/>
    </row>
    <row r="46297" spans="7:7" x14ac:dyDescent="0.2">
      <c r="G46297"/>
    </row>
    <row r="46298" spans="7:7" x14ac:dyDescent="0.2">
      <c r="G46298"/>
    </row>
    <row r="46299" spans="7:7" x14ac:dyDescent="0.2">
      <c r="G46299"/>
    </row>
    <row r="46300" spans="7:7" x14ac:dyDescent="0.2">
      <c r="G46300"/>
    </row>
    <row r="46301" spans="7:7" x14ac:dyDescent="0.2">
      <c r="G46301"/>
    </row>
    <row r="46302" spans="7:7" x14ac:dyDescent="0.2">
      <c r="G46302"/>
    </row>
    <row r="46303" spans="7:7" x14ac:dyDescent="0.2">
      <c r="G46303"/>
    </row>
    <row r="46304" spans="7:7" x14ac:dyDescent="0.2">
      <c r="G46304"/>
    </row>
    <row r="46305" spans="7:7" x14ac:dyDescent="0.2">
      <c r="G46305"/>
    </row>
    <row r="46306" spans="7:7" x14ac:dyDescent="0.2">
      <c r="G46306"/>
    </row>
    <row r="46307" spans="7:7" x14ac:dyDescent="0.2">
      <c r="G46307"/>
    </row>
    <row r="46308" spans="7:7" x14ac:dyDescent="0.2">
      <c r="G46308"/>
    </row>
    <row r="46309" spans="7:7" x14ac:dyDescent="0.2">
      <c r="G46309"/>
    </row>
    <row r="46310" spans="7:7" x14ac:dyDescent="0.2">
      <c r="G46310"/>
    </row>
    <row r="46311" spans="7:7" x14ac:dyDescent="0.2">
      <c r="G46311"/>
    </row>
    <row r="46312" spans="7:7" x14ac:dyDescent="0.2">
      <c r="G46312"/>
    </row>
    <row r="46313" spans="7:7" x14ac:dyDescent="0.2">
      <c r="G46313"/>
    </row>
    <row r="46314" spans="7:7" x14ac:dyDescent="0.2">
      <c r="G46314"/>
    </row>
    <row r="46315" spans="7:7" x14ac:dyDescent="0.2">
      <c r="G46315"/>
    </row>
    <row r="46316" spans="7:7" x14ac:dyDescent="0.2">
      <c r="G46316"/>
    </row>
    <row r="46317" spans="7:7" x14ac:dyDescent="0.2">
      <c r="G46317"/>
    </row>
    <row r="46318" spans="7:7" x14ac:dyDescent="0.2">
      <c r="G46318"/>
    </row>
    <row r="46319" spans="7:7" x14ac:dyDescent="0.2">
      <c r="G46319"/>
    </row>
    <row r="46320" spans="7:7" x14ac:dyDescent="0.2">
      <c r="G46320"/>
    </row>
    <row r="46321" spans="7:7" x14ac:dyDescent="0.2">
      <c r="G46321"/>
    </row>
    <row r="46322" spans="7:7" x14ac:dyDescent="0.2">
      <c r="G46322"/>
    </row>
    <row r="46323" spans="7:7" x14ac:dyDescent="0.2">
      <c r="G46323"/>
    </row>
    <row r="46324" spans="7:7" x14ac:dyDescent="0.2">
      <c r="G46324"/>
    </row>
    <row r="46325" spans="7:7" x14ac:dyDescent="0.2">
      <c r="G46325"/>
    </row>
    <row r="46326" spans="7:7" x14ac:dyDescent="0.2">
      <c r="G46326"/>
    </row>
    <row r="46327" spans="7:7" x14ac:dyDescent="0.2">
      <c r="G46327"/>
    </row>
    <row r="46328" spans="7:7" x14ac:dyDescent="0.2">
      <c r="G46328"/>
    </row>
    <row r="46329" spans="7:7" x14ac:dyDescent="0.2">
      <c r="G46329"/>
    </row>
    <row r="46330" spans="7:7" x14ac:dyDescent="0.2">
      <c r="G46330"/>
    </row>
    <row r="46331" spans="7:7" x14ac:dyDescent="0.2">
      <c r="G46331"/>
    </row>
    <row r="46332" spans="7:7" x14ac:dyDescent="0.2">
      <c r="G46332"/>
    </row>
    <row r="46333" spans="7:7" x14ac:dyDescent="0.2">
      <c r="G46333"/>
    </row>
    <row r="46334" spans="7:7" x14ac:dyDescent="0.2">
      <c r="G46334"/>
    </row>
    <row r="46335" spans="7:7" x14ac:dyDescent="0.2">
      <c r="G46335"/>
    </row>
    <row r="46336" spans="7:7" x14ac:dyDescent="0.2">
      <c r="G46336"/>
    </row>
    <row r="46337" spans="7:7" x14ac:dyDescent="0.2">
      <c r="G46337"/>
    </row>
    <row r="46338" spans="7:7" x14ac:dyDescent="0.2">
      <c r="G46338"/>
    </row>
    <row r="46339" spans="7:7" x14ac:dyDescent="0.2">
      <c r="G46339"/>
    </row>
    <row r="46340" spans="7:7" x14ac:dyDescent="0.2">
      <c r="G46340"/>
    </row>
    <row r="46341" spans="7:7" x14ac:dyDescent="0.2">
      <c r="G46341"/>
    </row>
    <row r="46342" spans="7:7" x14ac:dyDescent="0.2">
      <c r="G46342"/>
    </row>
    <row r="46343" spans="7:7" x14ac:dyDescent="0.2">
      <c r="G46343"/>
    </row>
    <row r="46344" spans="7:7" x14ac:dyDescent="0.2">
      <c r="G46344"/>
    </row>
    <row r="46345" spans="7:7" x14ac:dyDescent="0.2">
      <c r="G46345"/>
    </row>
    <row r="46346" spans="7:7" x14ac:dyDescent="0.2">
      <c r="G46346"/>
    </row>
    <row r="46347" spans="7:7" x14ac:dyDescent="0.2">
      <c r="G46347"/>
    </row>
    <row r="46348" spans="7:7" x14ac:dyDescent="0.2">
      <c r="G46348"/>
    </row>
    <row r="46349" spans="7:7" x14ac:dyDescent="0.2">
      <c r="G46349"/>
    </row>
    <row r="46350" spans="7:7" x14ac:dyDescent="0.2">
      <c r="G46350"/>
    </row>
    <row r="46351" spans="7:7" x14ac:dyDescent="0.2">
      <c r="G46351"/>
    </row>
    <row r="46352" spans="7:7" x14ac:dyDescent="0.2">
      <c r="G46352"/>
    </row>
    <row r="46353" spans="7:7" x14ac:dyDescent="0.2">
      <c r="G46353"/>
    </row>
    <row r="46354" spans="7:7" x14ac:dyDescent="0.2">
      <c r="G46354"/>
    </row>
    <row r="46355" spans="7:7" x14ac:dyDescent="0.2">
      <c r="G46355"/>
    </row>
    <row r="46356" spans="7:7" x14ac:dyDescent="0.2">
      <c r="G46356"/>
    </row>
    <row r="46357" spans="7:7" x14ac:dyDescent="0.2">
      <c r="G46357"/>
    </row>
    <row r="46358" spans="7:7" x14ac:dyDescent="0.2">
      <c r="G46358"/>
    </row>
    <row r="46359" spans="7:7" x14ac:dyDescent="0.2">
      <c r="G46359"/>
    </row>
    <row r="46360" spans="7:7" x14ac:dyDescent="0.2">
      <c r="G46360"/>
    </row>
    <row r="46361" spans="7:7" x14ac:dyDescent="0.2">
      <c r="G46361"/>
    </row>
    <row r="46362" spans="7:7" x14ac:dyDescent="0.2">
      <c r="G46362"/>
    </row>
    <row r="46363" spans="7:7" x14ac:dyDescent="0.2">
      <c r="G46363"/>
    </row>
    <row r="46364" spans="7:7" x14ac:dyDescent="0.2">
      <c r="G46364"/>
    </row>
    <row r="46365" spans="7:7" x14ac:dyDescent="0.2">
      <c r="G46365"/>
    </row>
    <row r="46366" spans="7:7" x14ac:dyDescent="0.2">
      <c r="G46366"/>
    </row>
    <row r="46367" spans="7:7" x14ac:dyDescent="0.2">
      <c r="G46367"/>
    </row>
    <row r="46368" spans="7:7" x14ac:dyDescent="0.2">
      <c r="G46368"/>
    </row>
    <row r="46369" spans="7:7" x14ac:dyDescent="0.2">
      <c r="G46369"/>
    </row>
    <row r="46370" spans="7:7" x14ac:dyDescent="0.2">
      <c r="G46370"/>
    </row>
    <row r="46371" spans="7:7" x14ac:dyDescent="0.2">
      <c r="G46371"/>
    </row>
    <row r="46372" spans="7:7" x14ac:dyDescent="0.2">
      <c r="G46372"/>
    </row>
    <row r="46373" spans="7:7" x14ac:dyDescent="0.2">
      <c r="G46373"/>
    </row>
    <row r="46374" spans="7:7" x14ac:dyDescent="0.2">
      <c r="G46374"/>
    </row>
    <row r="46375" spans="7:7" x14ac:dyDescent="0.2">
      <c r="G46375"/>
    </row>
    <row r="46376" spans="7:7" x14ac:dyDescent="0.2">
      <c r="G46376"/>
    </row>
    <row r="46377" spans="7:7" x14ac:dyDescent="0.2">
      <c r="G46377"/>
    </row>
    <row r="46378" spans="7:7" x14ac:dyDescent="0.2">
      <c r="G46378"/>
    </row>
    <row r="46379" spans="7:7" x14ac:dyDescent="0.2">
      <c r="G46379"/>
    </row>
    <row r="46380" spans="7:7" x14ac:dyDescent="0.2">
      <c r="G46380"/>
    </row>
    <row r="46381" spans="7:7" x14ac:dyDescent="0.2">
      <c r="G46381"/>
    </row>
    <row r="46382" spans="7:7" x14ac:dyDescent="0.2">
      <c r="G46382"/>
    </row>
    <row r="46383" spans="7:7" x14ac:dyDescent="0.2">
      <c r="G46383"/>
    </row>
    <row r="46384" spans="7:7" x14ac:dyDescent="0.2">
      <c r="G46384"/>
    </row>
    <row r="46385" spans="7:7" x14ac:dyDescent="0.2">
      <c r="G46385"/>
    </row>
    <row r="46386" spans="7:7" x14ac:dyDescent="0.2">
      <c r="G46386"/>
    </row>
    <row r="46387" spans="7:7" x14ac:dyDescent="0.2">
      <c r="G46387"/>
    </row>
    <row r="46388" spans="7:7" x14ac:dyDescent="0.2">
      <c r="G46388"/>
    </row>
    <row r="46389" spans="7:7" x14ac:dyDescent="0.2">
      <c r="G46389"/>
    </row>
    <row r="46390" spans="7:7" x14ac:dyDescent="0.2">
      <c r="G46390"/>
    </row>
    <row r="46391" spans="7:7" x14ac:dyDescent="0.2">
      <c r="G46391"/>
    </row>
    <row r="46392" spans="7:7" x14ac:dyDescent="0.2">
      <c r="G46392"/>
    </row>
    <row r="46393" spans="7:7" x14ac:dyDescent="0.2">
      <c r="G46393"/>
    </row>
    <row r="46394" spans="7:7" x14ac:dyDescent="0.2">
      <c r="G46394"/>
    </row>
    <row r="46395" spans="7:7" x14ac:dyDescent="0.2">
      <c r="G46395"/>
    </row>
    <row r="46396" spans="7:7" x14ac:dyDescent="0.2">
      <c r="G46396"/>
    </row>
    <row r="46397" spans="7:7" x14ac:dyDescent="0.2">
      <c r="G46397"/>
    </row>
    <row r="46398" spans="7:7" x14ac:dyDescent="0.2">
      <c r="G46398"/>
    </row>
    <row r="46399" spans="7:7" x14ac:dyDescent="0.2">
      <c r="G46399"/>
    </row>
    <row r="46400" spans="7:7" x14ac:dyDescent="0.2">
      <c r="G46400"/>
    </row>
    <row r="46401" spans="7:7" x14ac:dyDescent="0.2">
      <c r="G46401"/>
    </row>
    <row r="46402" spans="7:7" x14ac:dyDescent="0.2">
      <c r="G46402"/>
    </row>
    <row r="46403" spans="7:7" x14ac:dyDescent="0.2">
      <c r="G46403"/>
    </row>
    <row r="46404" spans="7:7" x14ac:dyDescent="0.2">
      <c r="G46404"/>
    </row>
    <row r="46405" spans="7:7" x14ac:dyDescent="0.2">
      <c r="G46405"/>
    </row>
    <row r="46406" spans="7:7" x14ac:dyDescent="0.2">
      <c r="G46406"/>
    </row>
    <row r="46407" spans="7:7" x14ac:dyDescent="0.2">
      <c r="G46407"/>
    </row>
    <row r="46408" spans="7:7" x14ac:dyDescent="0.2">
      <c r="G46408"/>
    </row>
    <row r="46409" spans="7:7" x14ac:dyDescent="0.2">
      <c r="G46409"/>
    </row>
    <row r="46410" spans="7:7" x14ac:dyDescent="0.2">
      <c r="G46410"/>
    </row>
    <row r="46411" spans="7:7" x14ac:dyDescent="0.2">
      <c r="G46411"/>
    </row>
    <row r="46412" spans="7:7" x14ac:dyDescent="0.2">
      <c r="G46412"/>
    </row>
    <row r="46413" spans="7:7" x14ac:dyDescent="0.2">
      <c r="G46413"/>
    </row>
    <row r="46414" spans="7:7" x14ac:dyDescent="0.2">
      <c r="G46414"/>
    </row>
    <row r="46415" spans="7:7" x14ac:dyDescent="0.2">
      <c r="G46415"/>
    </row>
    <row r="46416" spans="7:7" x14ac:dyDescent="0.2">
      <c r="G46416"/>
    </row>
    <row r="46417" spans="7:7" x14ac:dyDescent="0.2">
      <c r="G46417"/>
    </row>
    <row r="46418" spans="7:7" x14ac:dyDescent="0.2">
      <c r="G46418"/>
    </row>
    <row r="46419" spans="7:7" x14ac:dyDescent="0.2">
      <c r="G46419"/>
    </row>
    <row r="46420" spans="7:7" x14ac:dyDescent="0.2">
      <c r="G46420"/>
    </row>
    <row r="46421" spans="7:7" x14ac:dyDescent="0.2">
      <c r="G46421"/>
    </row>
    <row r="46422" spans="7:7" x14ac:dyDescent="0.2">
      <c r="G46422"/>
    </row>
    <row r="46423" spans="7:7" x14ac:dyDescent="0.2">
      <c r="G46423"/>
    </row>
    <row r="46424" spans="7:7" x14ac:dyDescent="0.2">
      <c r="G46424"/>
    </row>
    <row r="46425" spans="7:7" x14ac:dyDescent="0.2">
      <c r="G46425"/>
    </row>
    <row r="46426" spans="7:7" x14ac:dyDescent="0.2">
      <c r="G46426"/>
    </row>
    <row r="46427" spans="7:7" x14ac:dyDescent="0.2">
      <c r="G46427"/>
    </row>
    <row r="46428" spans="7:7" x14ac:dyDescent="0.2">
      <c r="G46428"/>
    </row>
    <row r="46429" spans="7:7" x14ac:dyDescent="0.2">
      <c r="G46429"/>
    </row>
    <row r="46430" spans="7:7" x14ac:dyDescent="0.2">
      <c r="G46430"/>
    </row>
    <row r="46431" spans="7:7" x14ac:dyDescent="0.2">
      <c r="G46431"/>
    </row>
    <row r="46432" spans="7:7" x14ac:dyDescent="0.2">
      <c r="G46432"/>
    </row>
    <row r="46433" spans="7:7" x14ac:dyDescent="0.2">
      <c r="G46433"/>
    </row>
    <row r="46434" spans="7:7" x14ac:dyDescent="0.2">
      <c r="G46434"/>
    </row>
    <row r="46435" spans="7:7" x14ac:dyDescent="0.2">
      <c r="G46435"/>
    </row>
    <row r="46436" spans="7:7" x14ac:dyDescent="0.2">
      <c r="G46436"/>
    </row>
    <row r="46437" spans="7:7" x14ac:dyDescent="0.2">
      <c r="G46437"/>
    </row>
    <row r="46438" spans="7:7" x14ac:dyDescent="0.2">
      <c r="G46438"/>
    </row>
    <row r="46439" spans="7:7" x14ac:dyDescent="0.2">
      <c r="G46439"/>
    </row>
    <row r="46440" spans="7:7" x14ac:dyDescent="0.2">
      <c r="G46440"/>
    </row>
    <row r="46441" spans="7:7" x14ac:dyDescent="0.2">
      <c r="G46441"/>
    </row>
    <row r="46442" spans="7:7" x14ac:dyDescent="0.2">
      <c r="G46442"/>
    </row>
    <row r="46443" spans="7:7" x14ac:dyDescent="0.2">
      <c r="G46443"/>
    </row>
    <row r="46444" spans="7:7" x14ac:dyDescent="0.2">
      <c r="G46444"/>
    </row>
    <row r="46445" spans="7:7" x14ac:dyDescent="0.2">
      <c r="G46445"/>
    </row>
    <row r="46446" spans="7:7" x14ac:dyDescent="0.2">
      <c r="G46446"/>
    </row>
    <row r="46447" spans="7:7" x14ac:dyDescent="0.2">
      <c r="G46447"/>
    </row>
    <row r="46448" spans="7:7" x14ac:dyDescent="0.2">
      <c r="G46448"/>
    </row>
    <row r="46449" spans="7:7" x14ac:dyDescent="0.2">
      <c r="G46449"/>
    </row>
    <row r="46450" spans="7:7" x14ac:dyDescent="0.2">
      <c r="G46450"/>
    </row>
    <row r="46451" spans="7:7" x14ac:dyDescent="0.2">
      <c r="G46451"/>
    </row>
    <row r="46452" spans="7:7" x14ac:dyDescent="0.2">
      <c r="G46452"/>
    </row>
    <row r="46453" spans="7:7" x14ac:dyDescent="0.2">
      <c r="G46453"/>
    </row>
    <row r="46454" spans="7:7" x14ac:dyDescent="0.2">
      <c r="G46454"/>
    </row>
    <row r="46455" spans="7:7" x14ac:dyDescent="0.2">
      <c r="G46455"/>
    </row>
    <row r="46456" spans="7:7" x14ac:dyDescent="0.2">
      <c r="G46456"/>
    </row>
    <row r="46457" spans="7:7" x14ac:dyDescent="0.2">
      <c r="G46457"/>
    </row>
    <row r="46458" spans="7:7" x14ac:dyDescent="0.2">
      <c r="G46458"/>
    </row>
    <row r="46459" spans="7:7" x14ac:dyDescent="0.2">
      <c r="G46459"/>
    </row>
    <row r="46460" spans="7:7" x14ac:dyDescent="0.2">
      <c r="G46460"/>
    </row>
    <row r="46461" spans="7:7" x14ac:dyDescent="0.2">
      <c r="G46461"/>
    </row>
    <row r="46462" spans="7:7" x14ac:dyDescent="0.2">
      <c r="G46462"/>
    </row>
    <row r="46463" spans="7:7" x14ac:dyDescent="0.2">
      <c r="G46463"/>
    </row>
    <row r="46464" spans="7:7" x14ac:dyDescent="0.2">
      <c r="G46464"/>
    </row>
    <row r="46465" spans="7:7" x14ac:dyDescent="0.2">
      <c r="G46465"/>
    </row>
    <row r="46466" spans="7:7" x14ac:dyDescent="0.2">
      <c r="G46466"/>
    </row>
    <row r="46467" spans="7:7" x14ac:dyDescent="0.2">
      <c r="G46467"/>
    </row>
    <row r="46468" spans="7:7" x14ac:dyDescent="0.2">
      <c r="G46468"/>
    </row>
    <row r="46469" spans="7:7" x14ac:dyDescent="0.2">
      <c r="G46469"/>
    </row>
    <row r="46470" spans="7:7" x14ac:dyDescent="0.2">
      <c r="G46470"/>
    </row>
    <row r="46471" spans="7:7" x14ac:dyDescent="0.2">
      <c r="G46471"/>
    </row>
    <row r="46472" spans="7:7" x14ac:dyDescent="0.2">
      <c r="G46472"/>
    </row>
    <row r="46473" spans="7:7" x14ac:dyDescent="0.2">
      <c r="G46473"/>
    </row>
    <row r="46474" spans="7:7" x14ac:dyDescent="0.2">
      <c r="G46474"/>
    </row>
    <row r="46475" spans="7:7" x14ac:dyDescent="0.2">
      <c r="G46475"/>
    </row>
    <row r="46476" spans="7:7" x14ac:dyDescent="0.2">
      <c r="G46476"/>
    </row>
    <row r="46477" spans="7:7" x14ac:dyDescent="0.2">
      <c r="G46477"/>
    </row>
    <row r="46478" spans="7:7" x14ac:dyDescent="0.2">
      <c r="G46478"/>
    </row>
    <row r="46479" spans="7:7" x14ac:dyDescent="0.2">
      <c r="G46479"/>
    </row>
    <row r="46480" spans="7:7" x14ac:dyDescent="0.2">
      <c r="G46480"/>
    </row>
    <row r="46481" spans="7:7" x14ac:dyDescent="0.2">
      <c r="G46481"/>
    </row>
    <row r="46482" spans="7:7" x14ac:dyDescent="0.2">
      <c r="G46482"/>
    </row>
    <row r="46483" spans="7:7" x14ac:dyDescent="0.2">
      <c r="G46483"/>
    </row>
    <row r="46484" spans="7:7" x14ac:dyDescent="0.2">
      <c r="G46484"/>
    </row>
    <row r="46485" spans="7:7" x14ac:dyDescent="0.2">
      <c r="G46485"/>
    </row>
    <row r="46486" spans="7:7" x14ac:dyDescent="0.2">
      <c r="G46486"/>
    </row>
    <row r="46487" spans="7:7" x14ac:dyDescent="0.2">
      <c r="G46487"/>
    </row>
    <row r="46488" spans="7:7" x14ac:dyDescent="0.2">
      <c r="G46488"/>
    </row>
    <row r="46489" spans="7:7" x14ac:dyDescent="0.2">
      <c r="G46489"/>
    </row>
    <row r="46490" spans="7:7" x14ac:dyDescent="0.2">
      <c r="G46490"/>
    </row>
    <row r="46491" spans="7:7" x14ac:dyDescent="0.2">
      <c r="G46491"/>
    </row>
    <row r="46492" spans="7:7" x14ac:dyDescent="0.2">
      <c r="G46492"/>
    </row>
    <row r="46493" spans="7:7" x14ac:dyDescent="0.2">
      <c r="G46493"/>
    </row>
    <row r="46494" spans="7:7" x14ac:dyDescent="0.2">
      <c r="G46494"/>
    </row>
    <row r="46495" spans="7:7" x14ac:dyDescent="0.2">
      <c r="G46495"/>
    </row>
    <row r="46496" spans="7:7" x14ac:dyDescent="0.2">
      <c r="G46496"/>
    </row>
    <row r="46497" spans="7:7" x14ac:dyDescent="0.2">
      <c r="G46497"/>
    </row>
    <row r="46498" spans="7:7" x14ac:dyDescent="0.2">
      <c r="G46498"/>
    </row>
    <row r="46499" spans="7:7" x14ac:dyDescent="0.2">
      <c r="G46499"/>
    </row>
    <row r="46500" spans="7:7" x14ac:dyDescent="0.2">
      <c r="G46500"/>
    </row>
    <row r="46501" spans="7:7" x14ac:dyDescent="0.2">
      <c r="G46501"/>
    </row>
    <row r="46502" spans="7:7" x14ac:dyDescent="0.2">
      <c r="G46502"/>
    </row>
    <row r="46503" spans="7:7" x14ac:dyDescent="0.2">
      <c r="G46503"/>
    </row>
    <row r="46504" spans="7:7" x14ac:dyDescent="0.2">
      <c r="G46504"/>
    </row>
    <row r="46505" spans="7:7" x14ac:dyDescent="0.2">
      <c r="G46505"/>
    </row>
    <row r="46506" spans="7:7" x14ac:dyDescent="0.2">
      <c r="G46506"/>
    </row>
    <row r="46507" spans="7:7" x14ac:dyDescent="0.2">
      <c r="G46507"/>
    </row>
    <row r="46508" spans="7:7" x14ac:dyDescent="0.2">
      <c r="G46508"/>
    </row>
    <row r="46509" spans="7:7" x14ac:dyDescent="0.2">
      <c r="G46509"/>
    </row>
    <row r="46510" spans="7:7" x14ac:dyDescent="0.2">
      <c r="G46510"/>
    </row>
    <row r="46511" spans="7:7" x14ac:dyDescent="0.2">
      <c r="G46511"/>
    </row>
    <row r="46512" spans="7:7" x14ac:dyDescent="0.2">
      <c r="G46512"/>
    </row>
    <row r="46513" spans="7:7" x14ac:dyDescent="0.2">
      <c r="G46513"/>
    </row>
    <row r="46514" spans="7:7" x14ac:dyDescent="0.2">
      <c r="G46514"/>
    </row>
    <row r="46515" spans="7:7" x14ac:dyDescent="0.2">
      <c r="G46515"/>
    </row>
    <row r="46516" spans="7:7" x14ac:dyDescent="0.2">
      <c r="G46516"/>
    </row>
    <row r="46517" spans="7:7" x14ac:dyDescent="0.2">
      <c r="G46517"/>
    </row>
    <row r="46518" spans="7:7" x14ac:dyDescent="0.2">
      <c r="G46518"/>
    </row>
    <row r="46519" spans="7:7" x14ac:dyDescent="0.2">
      <c r="G46519"/>
    </row>
    <row r="46520" spans="7:7" x14ac:dyDescent="0.2">
      <c r="G46520"/>
    </row>
    <row r="46521" spans="7:7" x14ac:dyDescent="0.2">
      <c r="G46521"/>
    </row>
    <row r="46522" spans="7:7" x14ac:dyDescent="0.2">
      <c r="G46522"/>
    </row>
    <row r="46523" spans="7:7" x14ac:dyDescent="0.2">
      <c r="G46523"/>
    </row>
    <row r="46524" spans="7:7" x14ac:dyDescent="0.2">
      <c r="G46524"/>
    </row>
    <row r="46525" spans="7:7" x14ac:dyDescent="0.2">
      <c r="G46525"/>
    </row>
    <row r="46526" spans="7:7" x14ac:dyDescent="0.2">
      <c r="G46526"/>
    </row>
    <row r="46527" spans="7:7" x14ac:dyDescent="0.2">
      <c r="G46527"/>
    </row>
    <row r="46528" spans="7:7" x14ac:dyDescent="0.2">
      <c r="G46528"/>
    </row>
    <row r="46529" spans="7:7" x14ac:dyDescent="0.2">
      <c r="G46529"/>
    </row>
    <row r="46530" spans="7:7" x14ac:dyDescent="0.2">
      <c r="G46530"/>
    </row>
    <row r="46531" spans="7:7" x14ac:dyDescent="0.2">
      <c r="G46531"/>
    </row>
    <row r="46532" spans="7:7" x14ac:dyDescent="0.2">
      <c r="G46532"/>
    </row>
    <row r="46533" spans="7:7" x14ac:dyDescent="0.2">
      <c r="G46533"/>
    </row>
    <row r="46534" spans="7:7" x14ac:dyDescent="0.2">
      <c r="G46534"/>
    </row>
    <row r="46535" spans="7:7" x14ac:dyDescent="0.2">
      <c r="G46535"/>
    </row>
    <row r="46536" spans="7:7" x14ac:dyDescent="0.2">
      <c r="G46536"/>
    </row>
    <row r="46537" spans="7:7" x14ac:dyDescent="0.2">
      <c r="G46537"/>
    </row>
    <row r="46538" spans="7:7" x14ac:dyDescent="0.2">
      <c r="G46538"/>
    </row>
    <row r="46539" spans="7:7" x14ac:dyDescent="0.2">
      <c r="G46539"/>
    </row>
    <row r="46540" spans="7:7" x14ac:dyDescent="0.2">
      <c r="G46540"/>
    </row>
    <row r="46541" spans="7:7" x14ac:dyDescent="0.2">
      <c r="G46541"/>
    </row>
    <row r="46542" spans="7:7" x14ac:dyDescent="0.2">
      <c r="G46542"/>
    </row>
    <row r="46543" spans="7:7" x14ac:dyDescent="0.2">
      <c r="G46543"/>
    </row>
    <row r="46544" spans="7:7" x14ac:dyDescent="0.2">
      <c r="G46544"/>
    </row>
    <row r="46545" spans="7:7" x14ac:dyDescent="0.2">
      <c r="G46545"/>
    </row>
    <row r="46546" spans="7:7" x14ac:dyDescent="0.2">
      <c r="G46546"/>
    </row>
    <row r="46547" spans="7:7" x14ac:dyDescent="0.2">
      <c r="G46547"/>
    </row>
    <row r="46548" spans="7:7" x14ac:dyDescent="0.2">
      <c r="G46548"/>
    </row>
    <row r="46549" spans="7:7" x14ac:dyDescent="0.2">
      <c r="G46549"/>
    </row>
    <row r="46550" spans="7:7" x14ac:dyDescent="0.2">
      <c r="G46550"/>
    </row>
    <row r="46551" spans="7:7" x14ac:dyDescent="0.2">
      <c r="G46551"/>
    </row>
    <row r="46552" spans="7:7" x14ac:dyDescent="0.2">
      <c r="G46552"/>
    </row>
    <row r="46553" spans="7:7" x14ac:dyDescent="0.2">
      <c r="G46553"/>
    </row>
    <row r="46554" spans="7:7" x14ac:dyDescent="0.2">
      <c r="G46554"/>
    </row>
    <row r="46555" spans="7:7" x14ac:dyDescent="0.2">
      <c r="G46555"/>
    </row>
    <row r="46556" spans="7:7" x14ac:dyDescent="0.2">
      <c r="G46556"/>
    </row>
    <row r="46557" spans="7:7" x14ac:dyDescent="0.2">
      <c r="G46557"/>
    </row>
    <row r="46558" spans="7:7" x14ac:dyDescent="0.2">
      <c r="G46558"/>
    </row>
    <row r="46559" spans="7:7" x14ac:dyDescent="0.2">
      <c r="G46559"/>
    </row>
    <row r="46560" spans="7:7" x14ac:dyDescent="0.2">
      <c r="G46560"/>
    </row>
    <row r="46561" spans="7:7" x14ac:dyDescent="0.2">
      <c r="G46561"/>
    </row>
    <row r="46562" spans="7:7" x14ac:dyDescent="0.2">
      <c r="G46562"/>
    </row>
    <row r="46563" spans="7:7" x14ac:dyDescent="0.2">
      <c r="G46563"/>
    </row>
    <row r="46564" spans="7:7" x14ac:dyDescent="0.2">
      <c r="G46564"/>
    </row>
    <row r="46565" spans="7:7" x14ac:dyDescent="0.2">
      <c r="G46565"/>
    </row>
    <row r="46566" spans="7:7" x14ac:dyDescent="0.2">
      <c r="G46566"/>
    </row>
    <row r="46567" spans="7:7" x14ac:dyDescent="0.2">
      <c r="G46567"/>
    </row>
    <row r="46568" spans="7:7" x14ac:dyDescent="0.2">
      <c r="G46568"/>
    </row>
    <row r="46569" spans="7:7" x14ac:dyDescent="0.2">
      <c r="G46569"/>
    </row>
    <row r="46570" spans="7:7" x14ac:dyDescent="0.2">
      <c r="G46570"/>
    </row>
    <row r="46571" spans="7:7" x14ac:dyDescent="0.2">
      <c r="G46571"/>
    </row>
    <row r="46572" spans="7:7" x14ac:dyDescent="0.2">
      <c r="G46572"/>
    </row>
    <row r="46573" spans="7:7" x14ac:dyDescent="0.2">
      <c r="G46573"/>
    </row>
    <row r="46574" spans="7:7" x14ac:dyDescent="0.2">
      <c r="G46574"/>
    </row>
    <row r="46575" spans="7:7" x14ac:dyDescent="0.2">
      <c r="G46575"/>
    </row>
    <row r="46576" spans="7:7" x14ac:dyDescent="0.2">
      <c r="G46576"/>
    </row>
    <row r="46577" spans="7:7" x14ac:dyDescent="0.2">
      <c r="G46577"/>
    </row>
    <row r="46578" spans="7:7" x14ac:dyDescent="0.2">
      <c r="G46578"/>
    </row>
    <row r="46579" spans="7:7" x14ac:dyDescent="0.2">
      <c r="G46579"/>
    </row>
    <row r="46580" spans="7:7" x14ac:dyDescent="0.2">
      <c r="G46580"/>
    </row>
    <row r="46581" spans="7:7" x14ac:dyDescent="0.2">
      <c r="G46581"/>
    </row>
    <row r="46582" spans="7:7" x14ac:dyDescent="0.2">
      <c r="G46582"/>
    </row>
    <row r="46583" spans="7:7" x14ac:dyDescent="0.2">
      <c r="G46583"/>
    </row>
    <row r="46584" spans="7:7" x14ac:dyDescent="0.2">
      <c r="G46584"/>
    </row>
    <row r="46585" spans="7:7" x14ac:dyDescent="0.2">
      <c r="G46585"/>
    </row>
    <row r="46586" spans="7:7" x14ac:dyDescent="0.2">
      <c r="G46586"/>
    </row>
    <row r="46587" spans="7:7" x14ac:dyDescent="0.2">
      <c r="G46587"/>
    </row>
    <row r="46588" spans="7:7" x14ac:dyDescent="0.2">
      <c r="G46588"/>
    </row>
    <row r="46589" spans="7:7" x14ac:dyDescent="0.2">
      <c r="G46589"/>
    </row>
    <row r="46590" spans="7:7" x14ac:dyDescent="0.2">
      <c r="G46590"/>
    </row>
    <row r="46591" spans="7:7" x14ac:dyDescent="0.2">
      <c r="G46591"/>
    </row>
    <row r="46592" spans="7:7" x14ac:dyDescent="0.2">
      <c r="G46592"/>
    </row>
    <row r="46593" spans="7:7" x14ac:dyDescent="0.2">
      <c r="G46593"/>
    </row>
    <row r="46594" spans="7:7" x14ac:dyDescent="0.2">
      <c r="G46594"/>
    </row>
    <row r="46595" spans="7:7" x14ac:dyDescent="0.2">
      <c r="G46595"/>
    </row>
    <row r="46596" spans="7:7" x14ac:dyDescent="0.2">
      <c r="G46596"/>
    </row>
    <row r="46597" spans="7:7" x14ac:dyDescent="0.2">
      <c r="G46597"/>
    </row>
    <row r="46598" spans="7:7" x14ac:dyDescent="0.2">
      <c r="G46598"/>
    </row>
    <row r="46599" spans="7:7" x14ac:dyDescent="0.2">
      <c r="G46599"/>
    </row>
    <row r="46600" spans="7:7" x14ac:dyDescent="0.2">
      <c r="G46600"/>
    </row>
    <row r="46601" spans="7:7" x14ac:dyDescent="0.2">
      <c r="G46601"/>
    </row>
    <row r="46602" spans="7:7" x14ac:dyDescent="0.2">
      <c r="G46602"/>
    </row>
    <row r="46603" spans="7:7" x14ac:dyDescent="0.2">
      <c r="G46603"/>
    </row>
    <row r="46604" spans="7:7" x14ac:dyDescent="0.2">
      <c r="G46604"/>
    </row>
    <row r="46605" spans="7:7" x14ac:dyDescent="0.2">
      <c r="G46605"/>
    </row>
    <row r="46606" spans="7:7" x14ac:dyDescent="0.2">
      <c r="G46606"/>
    </row>
    <row r="46607" spans="7:7" x14ac:dyDescent="0.2">
      <c r="G46607"/>
    </row>
    <row r="46608" spans="7:7" x14ac:dyDescent="0.2">
      <c r="G46608"/>
    </row>
    <row r="46609" spans="7:7" x14ac:dyDescent="0.2">
      <c r="G46609"/>
    </row>
    <row r="46610" spans="7:7" x14ac:dyDescent="0.2">
      <c r="G46610"/>
    </row>
    <row r="46611" spans="7:7" x14ac:dyDescent="0.2">
      <c r="G46611"/>
    </row>
    <row r="46612" spans="7:7" x14ac:dyDescent="0.2">
      <c r="G46612"/>
    </row>
    <row r="46613" spans="7:7" x14ac:dyDescent="0.2">
      <c r="G46613"/>
    </row>
    <row r="46614" spans="7:7" x14ac:dyDescent="0.2">
      <c r="G46614"/>
    </row>
    <row r="46615" spans="7:7" x14ac:dyDescent="0.2">
      <c r="G46615"/>
    </row>
    <row r="46616" spans="7:7" x14ac:dyDescent="0.2">
      <c r="G46616"/>
    </row>
    <row r="46617" spans="7:7" x14ac:dyDescent="0.2">
      <c r="G46617"/>
    </row>
    <row r="46618" spans="7:7" x14ac:dyDescent="0.2">
      <c r="G46618"/>
    </row>
    <row r="46619" spans="7:7" x14ac:dyDescent="0.2">
      <c r="G46619"/>
    </row>
    <row r="46620" spans="7:7" x14ac:dyDescent="0.2">
      <c r="G46620"/>
    </row>
    <row r="46621" spans="7:7" x14ac:dyDescent="0.2">
      <c r="G46621"/>
    </row>
    <row r="46622" spans="7:7" x14ac:dyDescent="0.2">
      <c r="G46622"/>
    </row>
    <row r="46623" spans="7:7" x14ac:dyDescent="0.2">
      <c r="G46623"/>
    </row>
    <row r="46624" spans="7:7" x14ac:dyDescent="0.2">
      <c r="G46624"/>
    </row>
    <row r="46625" spans="7:7" x14ac:dyDescent="0.2">
      <c r="G46625"/>
    </row>
    <row r="46626" spans="7:7" x14ac:dyDescent="0.2">
      <c r="G46626"/>
    </row>
    <row r="46627" spans="7:7" x14ac:dyDescent="0.2">
      <c r="G46627"/>
    </row>
    <row r="46628" spans="7:7" x14ac:dyDescent="0.2">
      <c r="G46628"/>
    </row>
    <row r="46629" spans="7:7" x14ac:dyDescent="0.2">
      <c r="G46629"/>
    </row>
    <row r="46630" spans="7:7" x14ac:dyDescent="0.2">
      <c r="G46630"/>
    </row>
    <row r="46631" spans="7:7" x14ac:dyDescent="0.2">
      <c r="G46631"/>
    </row>
    <row r="46632" spans="7:7" x14ac:dyDescent="0.2">
      <c r="G46632"/>
    </row>
    <row r="46633" spans="7:7" x14ac:dyDescent="0.2">
      <c r="G46633"/>
    </row>
    <row r="46634" spans="7:7" x14ac:dyDescent="0.2">
      <c r="G46634"/>
    </row>
    <row r="46635" spans="7:7" x14ac:dyDescent="0.2">
      <c r="G46635"/>
    </row>
    <row r="46636" spans="7:7" x14ac:dyDescent="0.2">
      <c r="G46636"/>
    </row>
    <row r="46637" spans="7:7" x14ac:dyDescent="0.2">
      <c r="G46637"/>
    </row>
    <row r="46638" spans="7:7" x14ac:dyDescent="0.2">
      <c r="G46638"/>
    </row>
    <row r="46639" spans="7:7" x14ac:dyDescent="0.2">
      <c r="G46639"/>
    </row>
    <row r="46640" spans="7:7" x14ac:dyDescent="0.2">
      <c r="G46640"/>
    </row>
    <row r="46641" spans="7:7" x14ac:dyDescent="0.2">
      <c r="G46641"/>
    </row>
    <row r="46642" spans="7:7" x14ac:dyDescent="0.2">
      <c r="G46642"/>
    </row>
    <row r="46643" spans="7:7" x14ac:dyDescent="0.2">
      <c r="G46643"/>
    </row>
    <row r="46644" spans="7:7" x14ac:dyDescent="0.2">
      <c r="G46644"/>
    </row>
    <row r="46645" spans="7:7" x14ac:dyDescent="0.2">
      <c r="G46645"/>
    </row>
    <row r="46646" spans="7:7" x14ac:dyDescent="0.2">
      <c r="G46646"/>
    </row>
    <row r="46647" spans="7:7" x14ac:dyDescent="0.2">
      <c r="G46647"/>
    </row>
    <row r="46648" spans="7:7" x14ac:dyDescent="0.2">
      <c r="G46648"/>
    </row>
    <row r="46649" spans="7:7" x14ac:dyDescent="0.2">
      <c r="G46649"/>
    </row>
    <row r="46650" spans="7:7" x14ac:dyDescent="0.2">
      <c r="G46650"/>
    </row>
    <row r="46651" spans="7:7" x14ac:dyDescent="0.2">
      <c r="G46651"/>
    </row>
    <row r="46652" spans="7:7" x14ac:dyDescent="0.2">
      <c r="G46652"/>
    </row>
    <row r="46653" spans="7:7" x14ac:dyDescent="0.2">
      <c r="G46653"/>
    </row>
    <row r="46654" spans="7:7" x14ac:dyDescent="0.2">
      <c r="G46654"/>
    </row>
    <row r="46655" spans="7:7" x14ac:dyDescent="0.2">
      <c r="G46655"/>
    </row>
    <row r="46656" spans="7:7" x14ac:dyDescent="0.2">
      <c r="G46656"/>
    </row>
    <row r="46657" spans="7:7" x14ac:dyDescent="0.2">
      <c r="G46657"/>
    </row>
    <row r="46658" spans="7:7" x14ac:dyDescent="0.2">
      <c r="G46658"/>
    </row>
    <row r="46659" spans="7:7" x14ac:dyDescent="0.2">
      <c r="G46659"/>
    </row>
    <row r="46660" spans="7:7" x14ac:dyDescent="0.2">
      <c r="G46660"/>
    </row>
    <row r="46661" spans="7:7" x14ac:dyDescent="0.2">
      <c r="G46661"/>
    </row>
    <row r="46662" spans="7:7" x14ac:dyDescent="0.2">
      <c r="G46662"/>
    </row>
    <row r="46663" spans="7:7" x14ac:dyDescent="0.2">
      <c r="G46663"/>
    </row>
    <row r="46664" spans="7:7" x14ac:dyDescent="0.2">
      <c r="G46664"/>
    </row>
    <row r="46665" spans="7:7" x14ac:dyDescent="0.2">
      <c r="G46665"/>
    </row>
    <row r="46666" spans="7:7" x14ac:dyDescent="0.2">
      <c r="G46666"/>
    </row>
    <row r="46667" spans="7:7" x14ac:dyDescent="0.2">
      <c r="G46667"/>
    </row>
    <row r="46668" spans="7:7" x14ac:dyDescent="0.2">
      <c r="G46668"/>
    </row>
    <row r="46669" spans="7:7" x14ac:dyDescent="0.2">
      <c r="G46669"/>
    </row>
    <row r="46670" spans="7:7" x14ac:dyDescent="0.2">
      <c r="G46670"/>
    </row>
    <row r="46671" spans="7:7" x14ac:dyDescent="0.2">
      <c r="G46671"/>
    </row>
    <row r="46672" spans="7:7" x14ac:dyDescent="0.2">
      <c r="G46672"/>
    </row>
    <row r="46673" spans="7:7" x14ac:dyDescent="0.2">
      <c r="G46673"/>
    </row>
    <row r="46674" spans="7:7" x14ac:dyDescent="0.2">
      <c r="G46674"/>
    </row>
    <row r="46675" spans="7:7" x14ac:dyDescent="0.2">
      <c r="G46675"/>
    </row>
    <row r="46676" spans="7:7" x14ac:dyDescent="0.2">
      <c r="G46676"/>
    </row>
    <row r="46677" spans="7:7" x14ac:dyDescent="0.2">
      <c r="G46677"/>
    </row>
    <row r="46678" spans="7:7" x14ac:dyDescent="0.2">
      <c r="G46678"/>
    </row>
    <row r="46679" spans="7:7" x14ac:dyDescent="0.2">
      <c r="G46679"/>
    </row>
    <row r="46680" spans="7:7" x14ac:dyDescent="0.2">
      <c r="G46680"/>
    </row>
    <row r="46681" spans="7:7" x14ac:dyDescent="0.2">
      <c r="G46681"/>
    </row>
    <row r="46682" spans="7:7" x14ac:dyDescent="0.2">
      <c r="G46682"/>
    </row>
    <row r="46683" spans="7:7" x14ac:dyDescent="0.2">
      <c r="G46683"/>
    </row>
    <row r="46684" spans="7:7" x14ac:dyDescent="0.2">
      <c r="G46684"/>
    </row>
    <row r="46685" spans="7:7" x14ac:dyDescent="0.2">
      <c r="G46685"/>
    </row>
    <row r="46686" spans="7:7" x14ac:dyDescent="0.2">
      <c r="G46686"/>
    </row>
    <row r="46687" spans="7:7" x14ac:dyDescent="0.2">
      <c r="G46687"/>
    </row>
    <row r="46688" spans="7:7" x14ac:dyDescent="0.2">
      <c r="G46688"/>
    </row>
    <row r="46689" spans="7:7" x14ac:dyDescent="0.2">
      <c r="G46689"/>
    </row>
    <row r="46690" spans="7:7" x14ac:dyDescent="0.2">
      <c r="G46690"/>
    </row>
    <row r="46691" spans="7:7" x14ac:dyDescent="0.2">
      <c r="G46691"/>
    </row>
    <row r="46692" spans="7:7" x14ac:dyDescent="0.2">
      <c r="G46692"/>
    </row>
    <row r="46693" spans="7:7" x14ac:dyDescent="0.2">
      <c r="G46693"/>
    </row>
    <row r="46694" spans="7:7" x14ac:dyDescent="0.2">
      <c r="G46694"/>
    </row>
    <row r="46695" spans="7:7" x14ac:dyDescent="0.2">
      <c r="G46695"/>
    </row>
    <row r="46696" spans="7:7" x14ac:dyDescent="0.2">
      <c r="G46696"/>
    </row>
    <row r="46697" spans="7:7" x14ac:dyDescent="0.2">
      <c r="G46697"/>
    </row>
    <row r="46698" spans="7:7" x14ac:dyDescent="0.2">
      <c r="G46698"/>
    </row>
    <row r="46699" spans="7:7" x14ac:dyDescent="0.2">
      <c r="G46699"/>
    </row>
    <row r="46700" spans="7:7" x14ac:dyDescent="0.2">
      <c r="G46700"/>
    </row>
    <row r="46701" spans="7:7" x14ac:dyDescent="0.2">
      <c r="G46701"/>
    </row>
    <row r="46702" spans="7:7" x14ac:dyDescent="0.2">
      <c r="G46702"/>
    </row>
    <row r="46703" spans="7:7" x14ac:dyDescent="0.2">
      <c r="G46703"/>
    </row>
    <row r="46704" spans="7:7" x14ac:dyDescent="0.2">
      <c r="G46704"/>
    </row>
    <row r="46705" spans="7:7" x14ac:dyDescent="0.2">
      <c r="G46705"/>
    </row>
    <row r="46706" spans="7:7" x14ac:dyDescent="0.2">
      <c r="G46706"/>
    </row>
    <row r="46707" spans="7:7" x14ac:dyDescent="0.2">
      <c r="G46707"/>
    </row>
    <row r="46708" spans="7:7" x14ac:dyDescent="0.2">
      <c r="G46708"/>
    </row>
    <row r="46709" spans="7:7" x14ac:dyDescent="0.2">
      <c r="G46709"/>
    </row>
    <row r="46710" spans="7:7" x14ac:dyDescent="0.2">
      <c r="G46710"/>
    </row>
    <row r="46711" spans="7:7" x14ac:dyDescent="0.2">
      <c r="G46711"/>
    </row>
    <row r="46712" spans="7:7" x14ac:dyDescent="0.2">
      <c r="G46712"/>
    </row>
    <row r="46713" spans="7:7" x14ac:dyDescent="0.2">
      <c r="G46713"/>
    </row>
    <row r="46714" spans="7:7" x14ac:dyDescent="0.2">
      <c r="G46714"/>
    </row>
    <row r="46715" spans="7:7" x14ac:dyDescent="0.2">
      <c r="G46715"/>
    </row>
    <row r="46716" spans="7:7" x14ac:dyDescent="0.2">
      <c r="G46716"/>
    </row>
    <row r="46717" spans="7:7" x14ac:dyDescent="0.2">
      <c r="G46717"/>
    </row>
    <row r="46718" spans="7:7" x14ac:dyDescent="0.2">
      <c r="G46718"/>
    </row>
    <row r="46719" spans="7:7" x14ac:dyDescent="0.2">
      <c r="G46719"/>
    </row>
    <row r="46720" spans="7:7" x14ac:dyDescent="0.2">
      <c r="G46720"/>
    </row>
    <row r="46721" spans="7:7" x14ac:dyDescent="0.2">
      <c r="G46721"/>
    </row>
    <row r="46722" spans="7:7" x14ac:dyDescent="0.2">
      <c r="G46722"/>
    </row>
    <row r="46723" spans="7:7" x14ac:dyDescent="0.2">
      <c r="G46723"/>
    </row>
    <row r="46724" spans="7:7" x14ac:dyDescent="0.2">
      <c r="G46724"/>
    </row>
    <row r="46725" spans="7:7" x14ac:dyDescent="0.2">
      <c r="G46725"/>
    </row>
    <row r="46726" spans="7:7" x14ac:dyDescent="0.2">
      <c r="G46726"/>
    </row>
    <row r="46727" spans="7:7" x14ac:dyDescent="0.2">
      <c r="G46727"/>
    </row>
    <row r="46728" spans="7:7" x14ac:dyDescent="0.2">
      <c r="G46728"/>
    </row>
    <row r="46729" spans="7:7" x14ac:dyDescent="0.2">
      <c r="G46729"/>
    </row>
    <row r="46730" spans="7:7" x14ac:dyDescent="0.2">
      <c r="G46730"/>
    </row>
    <row r="46731" spans="7:7" x14ac:dyDescent="0.2">
      <c r="G46731"/>
    </row>
    <row r="46732" spans="7:7" x14ac:dyDescent="0.2">
      <c r="G46732"/>
    </row>
    <row r="46733" spans="7:7" x14ac:dyDescent="0.2">
      <c r="G46733"/>
    </row>
    <row r="46734" spans="7:7" x14ac:dyDescent="0.2">
      <c r="G46734"/>
    </row>
    <row r="46735" spans="7:7" x14ac:dyDescent="0.2">
      <c r="G46735"/>
    </row>
    <row r="46736" spans="7:7" x14ac:dyDescent="0.2">
      <c r="G46736"/>
    </row>
    <row r="46737" spans="7:7" x14ac:dyDescent="0.2">
      <c r="G46737"/>
    </row>
    <row r="46738" spans="7:7" x14ac:dyDescent="0.2">
      <c r="G46738"/>
    </row>
    <row r="46739" spans="7:7" x14ac:dyDescent="0.2">
      <c r="G46739"/>
    </row>
    <row r="46740" spans="7:7" x14ac:dyDescent="0.2">
      <c r="G46740"/>
    </row>
    <row r="46741" spans="7:7" x14ac:dyDescent="0.2">
      <c r="G46741"/>
    </row>
    <row r="46742" spans="7:7" x14ac:dyDescent="0.2">
      <c r="G46742"/>
    </row>
    <row r="46743" spans="7:7" x14ac:dyDescent="0.2">
      <c r="G46743"/>
    </row>
    <row r="46744" spans="7:7" x14ac:dyDescent="0.2">
      <c r="G46744"/>
    </row>
    <row r="46745" spans="7:7" x14ac:dyDescent="0.2">
      <c r="G46745"/>
    </row>
    <row r="46746" spans="7:7" x14ac:dyDescent="0.2">
      <c r="G46746"/>
    </row>
    <row r="46747" spans="7:7" x14ac:dyDescent="0.2">
      <c r="G46747"/>
    </row>
    <row r="46748" spans="7:7" x14ac:dyDescent="0.2">
      <c r="G46748"/>
    </row>
    <row r="46749" spans="7:7" x14ac:dyDescent="0.2">
      <c r="G46749"/>
    </row>
    <row r="46750" spans="7:7" x14ac:dyDescent="0.2">
      <c r="G46750"/>
    </row>
    <row r="46751" spans="7:7" x14ac:dyDescent="0.2">
      <c r="G46751"/>
    </row>
    <row r="46752" spans="7:7" x14ac:dyDescent="0.2">
      <c r="G46752"/>
    </row>
    <row r="46753" spans="7:7" x14ac:dyDescent="0.2">
      <c r="G46753"/>
    </row>
    <row r="46754" spans="7:7" x14ac:dyDescent="0.2">
      <c r="G46754"/>
    </row>
    <row r="46755" spans="7:7" x14ac:dyDescent="0.2">
      <c r="G46755"/>
    </row>
    <row r="46756" spans="7:7" x14ac:dyDescent="0.2">
      <c r="G46756"/>
    </row>
    <row r="46757" spans="7:7" x14ac:dyDescent="0.2">
      <c r="G46757"/>
    </row>
    <row r="46758" spans="7:7" x14ac:dyDescent="0.2">
      <c r="G46758"/>
    </row>
    <row r="46759" spans="7:7" x14ac:dyDescent="0.2">
      <c r="G46759"/>
    </row>
    <row r="46760" spans="7:7" x14ac:dyDescent="0.2">
      <c r="G46760"/>
    </row>
    <row r="46761" spans="7:7" x14ac:dyDescent="0.2">
      <c r="G46761"/>
    </row>
    <row r="46762" spans="7:7" x14ac:dyDescent="0.2">
      <c r="G46762"/>
    </row>
    <row r="46763" spans="7:7" x14ac:dyDescent="0.2">
      <c r="G46763"/>
    </row>
    <row r="46764" spans="7:7" x14ac:dyDescent="0.2">
      <c r="G46764"/>
    </row>
    <row r="46765" spans="7:7" x14ac:dyDescent="0.2">
      <c r="G46765"/>
    </row>
    <row r="46766" spans="7:7" x14ac:dyDescent="0.2">
      <c r="G46766"/>
    </row>
    <row r="46767" spans="7:7" x14ac:dyDescent="0.2">
      <c r="G46767"/>
    </row>
    <row r="46768" spans="7:7" x14ac:dyDescent="0.2">
      <c r="G46768"/>
    </row>
    <row r="46769" spans="7:7" x14ac:dyDescent="0.2">
      <c r="G46769"/>
    </row>
    <row r="46770" spans="7:7" x14ac:dyDescent="0.2">
      <c r="G46770"/>
    </row>
    <row r="46771" spans="7:7" x14ac:dyDescent="0.2">
      <c r="G46771"/>
    </row>
    <row r="46772" spans="7:7" x14ac:dyDescent="0.2">
      <c r="G46772"/>
    </row>
    <row r="46773" spans="7:7" x14ac:dyDescent="0.2">
      <c r="G46773"/>
    </row>
    <row r="46774" spans="7:7" x14ac:dyDescent="0.2">
      <c r="G46774"/>
    </row>
    <row r="46775" spans="7:7" x14ac:dyDescent="0.2">
      <c r="G46775"/>
    </row>
    <row r="46776" spans="7:7" x14ac:dyDescent="0.2">
      <c r="G46776"/>
    </row>
    <row r="46777" spans="7:7" x14ac:dyDescent="0.2">
      <c r="G46777"/>
    </row>
    <row r="46778" spans="7:7" x14ac:dyDescent="0.2">
      <c r="G46778"/>
    </row>
    <row r="46779" spans="7:7" x14ac:dyDescent="0.2">
      <c r="G46779"/>
    </row>
    <row r="46780" spans="7:7" x14ac:dyDescent="0.2">
      <c r="G46780"/>
    </row>
    <row r="46781" spans="7:7" x14ac:dyDescent="0.2">
      <c r="G46781"/>
    </row>
    <row r="46782" spans="7:7" x14ac:dyDescent="0.2">
      <c r="G46782"/>
    </row>
    <row r="46783" spans="7:7" x14ac:dyDescent="0.2">
      <c r="G46783"/>
    </row>
    <row r="46784" spans="7:7" x14ac:dyDescent="0.2">
      <c r="G46784"/>
    </row>
    <row r="46785" spans="7:7" x14ac:dyDescent="0.2">
      <c r="G46785"/>
    </row>
    <row r="46786" spans="7:7" x14ac:dyDescent="0.2">
      <c r="G46786"/>
    </row>
    <row r="46787" spans="7:7" x14ac:dyDescent="0.2">
      <c r="G46787"/>
    </row>
    <row r="46788" spans="7:7" x14ac:dyDescent="0.2">
      <c r="G46788"/>
    </row>
    <row r="46789" spans="7:7" x14ac:dyDescent="0.2">
      <c r="G46789"/>
    </row>
    <row r="46790" spans="7:7" x14ac:dyDescent="0.2">
      <c r="G46790"/>
    </row>
    <row r="46791" spans="7:7" x14ac:dyDescent="0.2">
      <c r="G46791"/>
    </row>
    <row r="46792" spans="7:7" x14ac:dyDescent="0.2">
      <c r="G46792"/>
    </row>
    <row r="46793" spans="7:7" x14ac:dyDescent="0.2">
      <c r="G46793"/>
    </row>
    <row r="46794" spans="7:7" x14ac:dyDescent="0.2">
      <c r="G46794"/>
    </row>
    <row r="46795" spans="7:7" x14ac:dyDescent="0.2">
      <c r="G46795"/>
    </row>
    <row r="46796" spans="7:7" x14ac:dyDescent="0.2">
      <c r="G46796"/>
    </row>
    <row r="46797" spans="7:7" x14ac:dyDescent="0.2">
      <c r="G46797"/>
    </row>
    <row r="46798" spans="7:7" x14ac:dyDescent="0.2">
      <c r="G46798"/>
    </row>
    <row r="46799" spans="7:7" x14ac:dyDescent="0.2">
      <c r="G46799"/>
    </row>
    <row r="46800" spans="7:7" x14ac:dyDescent="0.2">
      <c r="G46800"/>
    </row>
    <row r="46801" spans="7:7" x14ac:dyDescent="0.2">
      <c r="G46801"/>
    </row>
    <row r="46802" spans="7:7" x14ac:dyDescent="0.2">
      <c r="G46802"/>
    </row>
    <row r="46803" spans="7:7" x14ac:dyDescent="0.2">
      <c r="G46803"/>
    </row>
    <row r="46804" spans="7:7" x14ac:dyDescent="0.2">
      <c r="G46804"/>
    </row>
    <row r="46805" spans="7:7" x14ac:dyDescent="0.2">
      <c r="G46805"/>
    </row>
    <row r="46806" spans="7:7" x14ac:dyDescent="0.2">
      <c r="G46806"/>
    </row>
    <row r="46807" spans="7:7" x14ac:dyDescent="0.2">
      <c r="G46807"/>
    </row>
    <row r="46808" spans="7:7" x14ac:dyDescent="0.2">
      <c r="G46808"/>
    </row>
    <row r="46809" spans="7:7" x14ac:dyDescent="0.2">
      <c r="G46809"/>
    </row>
    <row r="46810" spans="7:7" x14ac:dyDescent="0.2">
      <c r="G46810"/>
    </row>
    <row r="46811" spans="7:7" x14ac:dyDescent="0.2">
      <c r="G46811"/>
    </row>
    <row r="46812" spans="7:7" x14ac:dyDescent="0.2">
      <c r="G46812"/>
    </row>
    <row r="46813" spans="7:7" x14ac:dyDescent="0.2">
      <c r="G46813"/>
    </row>
    <row r="46814" spans="7:7" x14ac:dyDescent="0.2">
      <c r="G46814"/>
    </row>
    <row r="46815" spans="7:7" x14ac:dyDescent="0.2">
      <c r="G46815"/>
    </row>
    <row r="46816" spans="7:7" x14ac:dyDescent="0.2">
      <c r="G46816"/>
    </row>
    <row r="46817" spans="7:7" x14ac:dyDescent="0.2">
      <c r="G46817"/>
    </row>
    <row r="46818" spans="7:7" x14ac:dyDescent="0.2">
      <c r="G46818"/>
    </row>
    <row r="46819" spans="7:7" x14ac:dyDescent="0.2">
      <c r="G46819"/>
    </row>
    <row r="46820" spans="7:7" x14ac:dyDescent="0.2">
      <c r="G46820"/>
    </row>
    <row r="46821" spans="7:7" x14ac:dyDescent="0.2">
      <c r="G46821"/>
    </row>
    <row r="46822" spans="7:7" x14ac:dyDescent="0.2">
      <c r="G46822"/>
    </row>
    <row r="46823" spans="7:7" x14ac:dyDescent="0.2">
      <c r="G46823"/>
    </row>
    <row r="46824" spans="7:7" x14ac:dyDescent="0.2">
      <c r="G46824"/>
    </row>
    <row r="46825" spans="7:7" x14ac:dyDescent="0.2">
      <c r="G46825"/>
    </row>
    <row r="46826" spans="7:7" x14ac:dyDescent="0.2">
      <c r="G46826"/>
    </row>
    <row r="46827" spans="7:7" x14ac:dyDescent="0.2">
      <c r="G46827"/>
    </row>
    <row r="46828" spans="7:7" x14ac:dyDescent="0.2">
      <c r="G46828"/>
    </row>
    <row r="46829" spans="7:7" x14ac:dyDescent="0.2">
      <c r="G46829"/>
    </row>
    <row r="46830" spans="7:7" x14ac:dyDescent="0.2">
      <c r="G46830"/>
    </row>
    <row r="46831" spans="7:7" x14ac:dyDescent="0.2">
      <c r="G46831"/>
    </row>
    <row r="46832" spans="7:7" x14ac:dyDescent="0.2">
      <c r="G46832"/>
    </row>
    <row r="46833" spans="7:7" x14ac:dyDescent="0.2">
      <c r="G46833"/>
    </row>
    <row r="46834" spans="7:7" x14ac:dyDescent="0.2">
      <c r="G46834"/>
    </row>
    <row r="46835" spans="7:7" x14ac:dyDescent="0.2">
      <c r="G46835"/>
    </row>
    <row r="46836" spans="7:7" x14ac:dyDescent="0.2">
      <c r="G46836"/>
    </row>
    <row r="46837" spans="7:7" x14ac:dyDescent="0.2">
      <c r="G46837"/>
    </row>
    <row r="46838" spans="7:7" x14ac:dyDescent="0.2">
      <c r="G46838"/>
    </row>
    <row r="46839" spans="7:7" x14ac:dyDescent="0.2">
      <c r="G46839"/>
    </row>
    <row r="46840" spans="7:7" x14ac:dyDescent="0.2">
      <c r="G46840"/>
    </row>
    <row r="46841" spans="7:7" x14ac:dyDescent="0.2">
      <c r="G46841"/>
    </row>
    <row r="46842" spans="7:7" x14ac:dyDescent="0.2">
      <c r="G46842"/>
    </row>
    <row r="46843" spans="7:7" x14ac:dyDescent="0.2">
      <c r="G46843"/>
    </row>
    <row r="46844" spans="7:7" x14ac:dyDescent="0.2">
      <c r="G46844"/>
    </row>
    <row r="46845" spans="7:7" x14ac:dyDescent="0.2">
      <c r="G46845"/>
    </row>
    <row r="46846" spans="7:7" x14ac:dyDescent="0.2">
      <c r="G46846"/>
    </row>
    <row r="46847" spans="7:7" x14ac:dyDescent="0.2">
      <c r="G46847"/>
    </row>
    <row r="46848" spans="7:7" x14ac:dyDescent="0.2">
      <c r="G46848"/>
    </row>
    <row r="46849" spans="7:7" x14ac:dyDescent="0.2">
      <c r="G46849"/>
    </row>
    <row r="46850" spans="7:7" x14ac:dyDescent="0.2">
      <c r="G46850"/>
    </row>
    <row r="46851" spans="7:7" x14ac:dyDescent="0.2">
      <c r="G46851"/>
    </row>
    <row r="46852" spans="7:7" x14ac:dyDescent="0.2">
      <c r="G46852"/>
    </row>
    <row r="46853" spans="7:7" x14ac:dyDescent="0.2">
      <c r="G46853"/>
    </row>
    <row r="46854" spans="7:7" x14ac:dyDescent="0.2">
      <c r="G46854"/>
    </row>
    <row r="46855" spans="7:7" x14ac:dyDescent="0.2">
      <c r="G46855"/>
    </row>
    <row r="46856" spans="7:7" x14ac:dyDescent="0.2">
      <c r="G46856"/>
    </row>
    <row r="46857" spans="7:7" x14ac:dyDescent="0.2">
      <c r="G46857"/>
    </row>
    <row r="46858" spans="7:7" x14ac:dyDescent="0.2">
      <c r="G46858"/>
    </row>
    <row r="46859" spans="7:7" x14ac:dyDescent="0.2">
      <c r="G46859"/>
    </row>
    <row r="46860" spans="7:7" x14ac:dyDescent="0.2">
      <c r="G46860"/>
    </row>
    <row r="46861" spans="7:7" x14ac:dyDescent="0.2">
      <c r="G46861"/>
    </row>
    <row r="46862" spans="7:7" x14ac:dyDescent="0.2">
      <c r="G46862"/>
    </row>
    <row r="46863" spans="7:7" x14ac:dyDescent="0.2">
      <c r="G46863"/>
    </row>
    <row r="46864" spans="7:7" x14ac:dyDescent="0.2">
      <c r="G46864"/>
    </row>
    <row r="46865" spans="7:7" x14ac:dyDescent="0.2">
      <c r="G46865"/>
    </row>
    <row r="46866" spans="7:7" x14ac:dyDescent="0.2">
      <c r="G46866"/>
    </row>
    <row r="46867" spans="7:7" x14ac:dyDescent="0.2">
      <c r="G46867"/>
    </row>
    <row r="46868" spans="7:7" x14ac:dyDescent="0.2">
      <c r="G46868"/>
    </row>
    <row r="46869" spans="7:7" x14ac:dyDescent="0.2">
      <c r="G46869"/>
    </row>
    <row r="46870" spans="7:7" x14ac:dyDescent="0.2">
      <c r="G46870"/>
    </row>
    <row r="46871" spans="7:7" x14ac:dyDescent="0.2">
      <c r="G46871"/>
    </row>
    <row r="46872" spans="7:7" x14ac:dyDescent="0.2">
      <c r="G46872"/>
    </row>
    <row r="46873" spans="7:7" x14ac:dyDescent="0.2">
      <c r="G46873"/>
    </row>
    <row r="46874" spans="7:7" x14ac:dyDescent="0.2">
      <c r="G46874"/>
    </row>
    <row r="46875" spans="7:7" x14ac:dyDescent="0.2">
      <c r="G46875"/>
    </row>
    <row r="46876" spans="7:7" x14ac:dyDescent="0.2">
      <c r="G46876"/>
    </row>
    <row r="46877" spans="7:7" x14ac:dyDescent="0.2">
      <c r="G46877"/>
    </row>
    <row r="46878" spans="7:7" x14ac:dyDescent="0.2">
      <c r="G46878"/>
    </row>
    <row r="46879" spans="7:7" x14ac:dyDescent="0.2">
      <c r="G46879"/>
    </row>
    <row r="46880" spans="7:7" x14ac:dyDescent="0.2">
      <c r="G46880"/>
    </row>
    <row r="46881" spans="7:7" x14ac:dyDescent="0.2">
      <c r="G46881"/>
    </row>
    <row r="46882" spans="7:7" x14ac:dyDescent="0.2">
      <c r="G46882"/>
    </row>
    <row r="46883" spans="7:7" x14ac:dyDescent="0.2">
      <c r="G46883"/>
    </row>
    <row r="46884" spans="7:7" x14ac:dyDescent="0.2">
      <c r="G46884"/>
    </row>
    <row r="46885" spans="7:7" x14ac:dyDescent="0.2">
      <c r="G46885"/>
    </row>
    <row r="46886" spans="7:7" x14ac:dyDescent="0.2">
      <c r="G46886"/>
    </row>
    <row r="46887" spans="7:7" x14ac:dyDescent="0.2">
      <c r="G46887"/>
    </row>
    <row r="46888" spans="7:7" x14ac:dyDescent="0.2">
      <c r="G46888"/>
    </row>
    <row r="46889" spans="7:7" x14ac:dyDescent="0.2">
      <c r="G46889"/>
    </row>
    <row r="46890" spans="7:7" x14ac:dyDescent="0.2">
      <c r="G46890"/>
    </row>
    <row r="46891" spans="7:7" x14ac:dyDescent="0.2">
      <c r="G46891"/>
    </row>
    <row r="46892" spans="7:7" x14ac:dyDescent="0.2">
      <c r="G46892"/>
    </row>
    <row r="46893" spans="7:7" x14ac:dyDescent="0.2">
      <c r="G46893"/>
    </row>
    <row r="46894" spans="7:7" x14ac:dyDescent="0.2">
      <c r="G46894"/>
    </row>
    <row r="46895" spans="7:7" x14ac:dyDescent="0.2">
      <c r="G46895"/>
    </row>
    <row r="46896" spans="7:7" x14ac:dyDescent="0.2">
      <c r="G46896"/>
    </row>
    <row r="46897" spans="7:7" x14ac:dyDescent="0.2">
      <c r="G46897"/>
    </row>
    <row r="46898" spans="7:7" x14ac:dyDescent="0.2">
      <c r="G46898"/>
    </row>
    <row r="46899" spans="7:7" x14ac:dyDescent="0.2">
      <c r="G46899"/>
    </row>
    <row r="46900" spans="7:7" x14ac:dyDescent="0.2">
      <c r="G46900"/>
    </row>
    <row r="46901" spans="7:7" x14ac:dyDescent="0.2">
      <c r="G46901"/>
    </row>
    <row r="46902" spans="7:7" x14ac:dyDescent="0.2">
      <c r="G46902"/>
    </row>
    <row r="46903" spans="7:7" x14ac:dyDescent="0.2">
      <c r="G46903"/>
    </row>
    <row r="46904" spans="7:7" x14ac:dyDescent="0.2">
      <c r="G46904"/>
    </row>
    <row r="46905" spans="7:7" x14ac:dyDescent="0.2">
      <c r="G46905"/>
    </row>
    <row r="46906" spans="7:7" x14ac:dyDescent="0.2">
      <c r="G46906"/>
    </row>
    <row r="46907" spans="7:7" x14ac:dyDescent="0.2">
      <c r="G46907"/>
    </row>
    <row r="46908" spans="7:7" x14ac:dyDescent="0.2">
      <c r="G46908"/>
    </row>
    <row r="46909" spans="7:7" x14ac:dyDescent="0.2">
      <c r="G46909"/>
    </row>
    <row r="46910" spans="7:7" x14ac:dyDescent="0.2">
      <c r="G46910"/>
    </row>
    <row r="46911" spans="7:7" x14ac:dyDescent="0.2">
      <c r="G46911"/>
    </row>
    <row r="46912" spans="7:7" x14ac:dyDescent="0.2">
      <c r="G46912"/>
    </row>
    <row r="46913" spans="7:7" x14ac:dyDescent="0.2">
      <c r="G46913"/>
    </row>
    <row r="46914" spans="7:7" x14ac:dyDescent="0.2">
      <c r="G46914"/>
    </row>
    <row r="46915" spans="7:7" x14ac:dyDescent="0.2">
      <c r="G46915"/>
    </row>
    <row r="46916" spans="7:7" x14ac:dyDescent="0.2">
      <c r="G46916"/>
    </row>
    <row r="46917" spans="7:7" x14ac:dyDescent="0.2">
      <c r="G46917"/>
    </row>
    <row r="46918" spans="7:7" x14ac:dyDescent="0.2">
      <c r="G46918"/>
    </row>
    <row r="46919" spans="7:7" x14ac:dyDescent="0.2">
      <c r="G46919"/>
    </row>
    <row r="46920" spans="7:7" x14ac:dyDescent="0.2">
      <c r="G46920"/>
    </row>
    <row r="46921" spans="7:7" x14ac:dyDescent="0.2">
      <c r="G46921"/>
    </row>
    <row r="46922" spans="7:7" x14ac:dyDescent="0.2">
      <c r="G46922"/>
    </row>
    <row r="46923" spans="7:7" x14ac:dyDescent="0.2">
      <c r="G46923"/>
    </row>
    <row r="46924" spans="7:7" x14ac:dyDescent="0.2">
      <c r="G46924"/>
    </row>
    <row r="46925" spans="7:7" x14ac:dyDescent="0.2">
      <c r="G46925"/>
    </row>
    <row r="46926" spans="7:7" x14ac:dyDescent="0.2">
      <c r="G46926"/>
    </row>
    <row r="46927" spans="7:7" x14ac:dyDescent="0.2">
      <c r="G46927"/>
    </row>
    <row r="46928" spans="7:7" x14ac:dyDescent="0.2">
      <c r="G46928"/>
    </row>
    <row r="46929" spans="7:7" x14ac:dyDescent="0.2">
      <c r="G46929"/>
    </row>
    <row r="46930" spans="7:7" x14ac:dyDescent="0.2">
      <c r="G46930"/>
    </row>
    <row r="46931" spans="7:7" x14ac:dyDescent="0.2">
      <c r="G46931"/>
    </row>
    <row r="46932" spans="7:7" x14ac:dyDescent="0.2">
      <c r="G46932"/>
    </row>
    <row r="46933" spans="7:7" x14ac:dyDescent="0.2">
      <c r="G46933"/>
    </row>
    <row r="46934" spans="7:7" x14ac:dyDescent="0.2">
      <c r="G46934"/>
    </row>
    <row r="46935" spans="7:7" x14ac:dyDescent="0.2">
      <c r="G46935"/>
    </row>
    <row r="46936" spans="7:7" x14ac:dyDescent="0.2">
      <c r="G46936"/>
    </row>
    <row r="46937" spans="7:7" x14ac:dyDescent="0.2">
      <c r="G46937"/>
    </row>
    <row r="46938" spans="7:7" x14ac:dyDescent="0.2">
      <c r="G46938"/>
    </row>
    <row r="46939" spans="7:7" x14ac:dyDescent="0.2">
      <c r="G46939"/>
    </row>
    <row r="46940" spans="7:7" x14ac:dyDescent="0.2">
      <c r="G46940"/>
    </row>
    <row r="46941" spans="7:7" x14ac:dyDescent="0.2">
      <c r="G46941"/>
    </row>
    <row r="46942" spans="7:7" x14ac:dyDescent="0.2">
      <c r="G46942"/>
    </row>
    <row r="46943" spans="7:7" x14ac:dyDescent="0.2">
      <c r="G46943"/>
    </row>
    <row r="46944" spans="7:7" x14ac:dyDescent="0.2">
      <c r="G46944"/>
    </row>
    <row r="46945" spans="7:7" x14ac:dyDescent="0.2">
      <c r="G46945"/>
    </row>
    <row r="46946" spans="7:7" x14ac:dyDescent="0.2">
      <c r="G46946"/>
    </row>
    <row r="46947" spans="7:7" x14ac:dyDescent="0.2">
      <c r="G46947"/>
    </row>
    <row r="46948" spans="7:7" x14ac:dyDescent="0.2">
      <c r="G46948"/>
    </row>
    <row r="46949" spans="7:7" x14ac:dyDescent="0.2">
      <c r="G46949"/>
    </row>
    <row r="46950" spans="7:7" x14ac:dyDescent="0.2">
      <c r="G46950"/>
    </row>
    <row r="46951" spans="7:7" x14ac:dyDescent="0.2">
      <c r="G46951"/>
    </row>
    <row r="46952" spans="7:7" x14ac:dyDescent="0.2">
      <c r="G46952"/>
    </row>
    <row r="46953" spans="7:7" x14ac:dyDescent="0.2">
      <c r="G46953"/>
    </row>
    <row r="46954" spans="7:7" x14ac:dyDescent="0.2">
      <c r="G46954"/>
    </row>
    <row r="46955" spans="7:7" x14ac:dyDescent="0.2">
      <c r="G46955"/>
    </row>
    <row r="46956" spans="7:7" x14ac:dyDescent="0.2">
      <c r="G46956"/>
    </row>
    <row r="46957" spans="7:7" x14ac:dyDescent="0.2">
      <c r="G46957"/>
    </row>
    <row r="46958" spans="7:7" x14ac:dyDescent="0.2">
      <c r="G46958"/>
    </row>
    <row r="46959" spans="7:7" x14ac:dyDescent="0.2">
      <c r="G46959"/>
    </row>
    <row r="46960" spans="7:7" x14ac:dyDescent="0.2">
      <c r="G46960"/>
    </row>
    <row r="46961" spans="7:7" x14ac:dyDescent="0.2">
      <c r="G46961"/>
    </row>
    <row r="46962" spans="7:7" x14ac:dyDescent="0.2">
      <c r="G46962"/>
    </row>
    <row r="46963" spans="7:7" x14ac:dyDescent="0.2">
      <c r="G46963"/>
    </row>
    <row r="46964" spans="7:7" x14ac:dyDescent="0.2">
      <c r="G46964"/>
    </row>
    <row r="46965" spans="7:7" x14ac:dyDescent="0.2">
      <c r="G46965"/>
    </row>
    <row r="46966" spans="7:7" x14ac:dyDescent="0.2">
      <c r="G46966"/>
    </row>
    <row r="46967" spans="7:7" x14ac:dyDescent="0.2">
      <c r="G46967"/>
    </row>
    <row r="46968" spans="7:7" x14ac:dyDescent="0.2">
      <c r="G46968"/>
    </row>
    <row r="46969" spans="7:7" x14ac:dyDescent="0.2">
      <c r="G46969"/>
    </row>
    <row r="46970" spans="7:7" x14ac:dyDescent="0.2">
      <c r="G46970"/>
    </row>
    <row r="46971" spans="7:7" x14ac:dyDescent="0.2">
      <c r="G46971"/>
    </row>
    <row r="46972" spans="7:7" x14ac:dyDescent="0.2">
      <c r="G46972"/>
    </row>
    <row r="46973" spans="7:7" x14ac:dyDescent="0.2">
      <c r="G46973"/>
    </row>
    <row r="46974" spans="7:7" x14ac:dyDescent="0.2">
      <c r="G46974"/>
    </row>
    <row r="46975" spans="7:7" x14ac:dyDescent="0.2">
      <c r="G46975"/>
    </row>
    <row r="46976" spans="7:7" x14ac:dyDescent="0.2">
      <c r="G46976"/>
    </row>
    <row r="46977" spans="7:7" x14ac:dyDescent="0.2">
      <c r="G46977"/>
    </row>
    <row r="46978" spans="7:7" x14ac:dyDescent="0.2">
      <c r="G46978"/>
    </row>
    <row r="46979" spans="7:7" x14ac:dyDescent="0.2">
      <c r="G46979"/>
    </row>
    <row r="46980" spans="7:7" x14ac:dyDescent="0.2">
      <c r="G46980"/>
    </row>
    <row r="46981" spans="7:7" x14ac:dyDescent="0.2">
      <c r="G46981"/>
    </row>
    <row r="46982" spans="7:7" x14ac:dyDescent="0.2">
      <c r="G46982"/>
    </row>
    <row r="46983" spans="7:7" x14ac:dyDescent="0.2">
      <c r="G46983"/>
    </row>
    <row r="46984" spans="7:7" x14ac:dyDescent="0.2">
      <c r="G46984"/>
    </row>
    <row r="46985" spans="7:7" x14ac:dyDescent="0.2">
      <c r="G46985"/>
    </row>
    <row r="46986" spans="7:7" x14ac:dyDescent="0.2">
      <c r="G46986"/>
    </row>
    <row r="46987" spans="7:7" x14ac:dyDescent="0.2">
      <c r="G46987"/>
    </row>
    <row r="46988" spans="7:7" x14ac:dyDescent="0.2">
      <c r="G46988"/>
    </row>
    <row r="46989" spans="7:7" x14ac:dyDescent="0.2">
      <c r="G46989"/>
    </row>
    <row r="46990" spans="7:7" x14ac:dyDescent="0.2">
      <c r="G46990"/>
    </row>
    <row r="46991" spans="7:7" x14ac:dyDescent="0.2">
      <c r="G46991"/>
    </row>
    <row r="46992" spans="7:7" x14ac:dyDescent="0.2">
      <c r="G46992"/>
    </row>
    <row r="46993" spans="7:7" x14ac:dyDescent="0.2">
      <c r="G46993"/>
    </row>
    <row r="46994" spans="7:7" x14ac:dyDescent="0.2">
      <c r="G46994"/>
    </row>
    <row r="46995" spans="7:7" x14ac:dyDescent="0.2">
      <c r="G46995"/>
    </row>
    <row r="46996" spans="7:7" x14ac:dyDescent="0.2">
      <c r="G46996"/>
    </row>
    <row r="46997" spans="7:7" x14ac:dyDescent="0.2">
      <c r="G46997"/>
    </row>
    <row r="46998" spans="7:7" x14ac:dyDescent="0.2">
      <c r="G46998"/>
    </row>
    <row r="46999" spans="7:7" x14ac:dyDescent="0.2">
      <c r="G46999"/>
    </row>
    <row r="47000" spans="7:7" x14ac:dyDescent="0.2">
      <c r="G47000"/>
    </row>
    <row r="47001" spans="7:7" x14ac:dyDescent="0.2">
      <c r="G47001"/>
    </row>
    <row r="47002" spans="7:7" x14ac:dyDescent="0.2">
      <c r="G47002"/>
    </row>
    <row r="47003" spans="7:7" x14ac:dyDescent="0.2">
      <c r="G47003"/>
    </row>
    <row r="47004" spans="7:7" x14ac:dyDescent="0.2">
      <c r="G47004"/>
    </row>
    <row r="47005" spans="7:7" x14ac:dyDescent="0.2">
      <c r="G47005"/>
    </row>
    <row r="47006" spans="7:7" x14ac:dyDescent="0.2">
      <c r="G47006"/>
    </row>
    <row r="47007" spans="7:7" x14ac:dyDescent="0.2">
      <c r="G47007"/>
    </row>
    <row r="47008" spans="7:7" x14ac:dyDescent="0.2">
      <c r="G47008"/>
    </row>
    <row r="47009" spans="7:7" x14ac:dyDescent="0.2">
      <c r="G47009"/>
    </row>
    <row r="47010" spans="7:7" x14ac:dyDescent="0.2">
      <c r="G47010"/>
    </row>
    <row r="47011" spans="7:7" x14ac:dyDescent="0.2">
      <c r="G47011"/>
    </row>
    <row r="47012" spans="7:7" x14ac:dyDescent="0.2">
      <c r="G47012"/>
    </row>
    <row r="47013" spans="7:7" x14ac:dyDescent="0.2">
      <c r="G47013"/>
    </row>
    <row r="47014" spans="7:7" x14ac:dyDescent="0.2">
      <c r="G47014"/>
    </row>
    <row r="47015" spans="7:7" x14ac:dyDescent="0.2">
      <c r="G47015"/>
    </row>
    <row r="47016" spans="7:7" x14ac:dyDescent="0.2">
      <c r="G47016"/>
    </row>
    <row r="47017" spans="7:7" x14ac:dyDescent="0.2">
      <c r="G47017"/>
    </row>
    <row r="47018" spans="7:7" x14ac:dyDescent="0.2">
      <c r="G47018"/>
    </row>
    <row r="47019" spans="7:7" x14ac:dyDescent="0.2">
      <c r="G47019"/>
    </row>
    <row r="47020" spans="7:7" x14ac:dyDescent="0.2">
      <c r="G47020"/>
    </row>
    <row r="47021" spans="7:7" x14ac:dyDescent="0.2">
      <c r="G47021"/>
    </row>
    <row r="47022" spans="7:7" x14ac:dyDescent="0.2">
      <c r="G47022"/>
    </row>
    <row r="47023" spans="7:7" x14ac:dyDescent="0.2">
      <c r="G47023"/>
    </row>
    <row r="47024" spans="7:7" x14ac:dyDescent="0.2">
      <c r="G47024"/>
    </row>
    <row r="47025" spans="7:7" x14ac:dyDescent="0.2">
      <c r="G47025"/>
    </row>
    <row r="47026" spans="7:7" x14ac:dyDescent="0.2">
      <c r="G47026"/>
    </row>
    <row r="47027" spans="7:7" x14ac:dyDescent="0.2">
      <c r="G47027"/>
    </row>
    <row r="47028" spans="7:7" x14ac:dyDescent="0.2">
      <c r="G47028"/>
    </row>
    <row r="47029" spans="7:7" x14ac:dyDescent="0.2">
      <c r="G47029"/>
    </row>
    <row r="47030" spans="7:7" x14ac:dyDescent="0.2">
      <c r="G47030"/>
    </row>
    <row r="47031" spans="7:7" x14ac:dyDescent="0.2">
      <c r="G47031"/>
    </row>
    <row r="47032" spans="7:7" x14ac:dyDescent="0.2">
      <c r="G47032"/>
    </row>
    <row r="47033" spans="7:7" x14ac:dyDescent="0.2">
      <c r="G47033"/>
    </row>
    <row r="47034" spans="7:7" x14ac:dyDescent="0.2">
      <c r="G47034"/>
    </row>
    <row r="47035" spans="7:7" x14ac:dyDescent="0.2">
      <c r="G47035"/>
    </row>
    <row r="47036" spans="7:7" x14ac:dyDescent="0.2">
      <c r="G47036"/>
    </row>
    <row r="47037" spans="7:7" x14ac:dyDescent="0.2">
      <c r="G47037"/>
    </row>
    <row r="47038" spans="7:7" x14ac:dyDescent="0.2">
      <c r="G47038"/>
    </row>
    <row r="47039" spans="7:7" x14ac:dyDescent="0.2">
      <c r="G47039"/>
    </row>
    <row r="47040" spans="7:7" x14ac:dyDescent="0.2">
      <c r="G47040"/>
    </row>
    <row r="47041" spans="7:7" x14ac:dyDescent="0.2">
      <c r="G47041"/>
    </row>
    <row r="47042" spans="7:7" x14ac:dyDescent="0.2">
      <c r="G47042"/>
    </row>
    <row r="47043" spans="7:7" x14ac:dyDescent="0.2">
      <c r="G47043"/>
    </row>
    <row r="47044" spans="7:7" x14ac:dyDescent="0.2">
      <c r="G47044"/>
    </row>
    <row r="47045" spans="7:7" x14ac:dyDescent="0.2">
      <c r="G47045"/>
    </row>
    <row r="47046" spans="7:7" x14ac:dyDescent="0.2">
      <c r="G47046"/>
    </row>
    <row r="47047" spans="7:7" x14ac:dyDescent="0.2">
      <c r="G47047"/>
    </row>
    <row r="47048" spans="7:7" x14ac:dyDescent="0.2">
      <c r="G47048"/>
    </row>
    <row r="47049" spans="7:7" x14ac:dyDescent="0.2">
      <c r="G47049"/>
    </row>
    <row r="47050" spans="7:7" x14ac:dyDescent="0.2">
      <c r="G47050"/>
    </row>
    <row r="47051" spans="7:7" x14ac:dyDescent="0.2">
      <c r="G47051"/>
    </row>
    <row r="47052" spans="7:7" x14ac:dyDescent="0.2">
      <c r="G47052"/>
    </row>
    <row r="47053" spans="7:7" x14ac:dyDescent="0.2">
      <c r="G47053"/>
    </row>
    <row r="47054" spans="7:7" x14ac:dyDescent="0.2">
      <c r="G47054"/>
    </row>
    <row r="47055" spans="7:7" x14ac:dyDescent="0.2">
      <c r="G47055"/>
    </row>
    <row r="47056" spans="7:7" x14ac:dyDescent="0.2">
      <c r="G47056"/>
    </row>
    <row r="47057" spans="7:7" x14ac:dyDescent="0.2">
      <c r="G47057"/>
    </row>
    <row r="47058" spans="7:7" x14ac:dyDescent="0.2">
      <c r="G47058"/>
    </row>
    <row r="47059" spans="7:7" x14ac:dyDescent="0.2">
      <c r="G47059"/>
    </row>
    <row r="47060" spans="7:7" x14ac:dyDescent="0.2">
      <c r="G47060"/>
    </row>
    <row r="47061" spans="7:7" x14ac:dyDescent="0.2">
      <c r="G47061"/>
    </row>
    <row r="47062" spans="7:7" x14ac:dyDescent="0.2">
      <c r="G47062"/>
    </row>
    <row r="47063" spans="7:7" x14ac:dyDescent="0.2">
      <c r="G47063"/>
    </row>
    <row r="47064" spans="7:7" x14ac:dyDescent="0.2">
      <c r="G47064"/>
    </row>
    <row r="47065" spans="7:7" x14ac:dyDescent="0.2">
      <c r="G47065"/>
    </row>
    <row r="47066" spans="7:7" x14ac:dyDescent="0.2">
      <c r="G47066"/>
    </row>
    <row r="47067" spans="7:7" x14ac:dyDescent="0.2">
      <c r="G47067"/>
    </row>
    <row r="47068" spans="7:7" x14ac:dyDescent="0.2">
      <c r="G47068"/>
    </row>
    <row r="47069" spans="7:7" x14ac:dyDescent="0.2">
      <c r="G47069"/>
    </row>
    <row r="47070" spans="7:7" x14ac:dyDescent="0.2">
      <c r="G47070"/>
    </row>
    <row r="47071" spans="7:7" x14ac:dyDescent="0.2">
      <c r="G47071"/>
    </row>
    <row r="47072" spans="7:7" x14ac:dyDescent="0.2">
      <c r="G47072"/>
    </row>
    <row r="47073" spans="7:7" x14ac:dyDescent="0.2">
      <c r="G47073"/>
    </row>
    <row r="47074" spans="7:7" x14ac:dyDescent="0.2">
      <c r="G47074"/>
    </row>
    <row r="47075" spans="7:7" x14ac:dyDescent="0.2">
      <c r="G47075"/>
    </row>
    <row r="47076" spans="7:7" x14ac:dyDescent="0.2">
      <c r="G47076"/>
    </row>
    <row r="47077" spans="7:7" x14ac:dyDescent="0.2">
      <c r="G47077"/>
    </row>
    <row r="47078" spans="7:7" x14ac:dyDescent="0.2">
      <c r="G47078"/>
    </row>
    <row r="47079" spans="7:7" x14ac:dyDescent="0.2">
      <c r="G47079"/>
    </row>
    <row r="47080" spans="7:7" x14ac:dyDescent="0.2">
      <c r="G47080"/>
    </row>
    <row r="47081" spans="7:7" x14ac:dyDescent="0.2">
      <c r="G47081"/>
    </row>
    <row r="47082" spans="7:7" x14ac:dyDescent="0.2">
      <c r="G47082"/>
    </row>
    <row r="47083" spans="7:7" x14ac:dyDescent="0.2">
      <c r="G47083"/>
    </row>
    <row r="47084" spans="7:7" x14ac:dyDescent="0.2">
      <c r="G47084"/>
    </row>
    <row r="47085" spans="7:7" x14ac:dyDescent="0.2">
      <c r="G47085"/>
    </row>
    <row r="47086" spans="7:7" x14ac:dyDescent="0.2">
      <c r="G47086"/>
    </row>
    <row r="47087" spans="7:7" x14ac:dyDescent="0.2">
      <c r="G47087"/>
    </row>
    <row r="47088" spans="7:7" x14ac:dyDescent="0.2">
      <c r="G47088"/>
    </row>
    <row r="47089" spans="7:7" x14ac:dyDescent="0.2">
      <c r="G47089"/>
    </row>
    <row r="47090" spans="7:7" x14ac:dyDescent="0.2">
      <c r="G47090"/>
    </row>
    <row r="47091" spans="7:7" x14ac:dyDescent="0.2">
      <c r="G47091"/>
    </row>
    <row r="47092" spans="7:7" x14ac:dyDescent="0.2">
      <c r="G47092"/>
    </row>
    <row r="47093" spans="7:7" x14ac:dyDescent="0.2">
      <c r="G47093"/>
    </row>
    <row r="47094" spans="7:7" x14ac:dyDescent="0.2">
      <c r="G47094"/>
    </row>
    <row r="47095" spans="7:7" x14ac:dyDescent="0.2">
      <c r="G47095"/>
    </row>
    <row r="47096" spans="7:7" x14ac:dyDescent="0.2">
      <c r="G47096"/>
    </row>
    <row r="47097" spans="7:7" x14ac:dyDescent="0.2">
      <c r="G47097"/>
    </row>
    <row r="47098" spans="7:7" x14ac:dyDescent="0.2">
      <c r="G47098"/>
    </row>
    <row r="47099" spans="7:7" x14ac:dyDescent="0.2">
      <c r="G47099"/>
    </row>
    <row r="47100" spans="7:7" x14ac:dyDescent="0.2">
      <c r="G47100"/>
    </row>
    <row r="47101" spans="7:7" x14ac:dyDescent="0.2">
      <c r="G47101"/>
    </row>
    <row r="47102" spans="7:7" x14ac:dyDescent="0.2">
      <c r="G47102"/>
    </row>
    <row r="47103" spans="7:7" x14ac:dyDescent="0.2">
      <c r="G47103"/>
    </row>
    <row r="47104" spans="7:7" x14ac:dyDescent="0.2">
      <c r="G47104"/>
    </row>
    <row r="47105" spans="7:7" x14ac:dyDescent="0.2">
      <c r="G47105"/>
    </row>
    <row r="47106" spans="7:7" x14ac:dyDescent="0.2">
      <c r="G47106"/>
    </row>
    <row r="47107" spans="7:7" x14ac:dyDescent="0.2">
      <c r="G47107"/>
    </row>
    <row r="47108" spans="7:7" x14ac:dyDescent="0.2">
      <c r="G47108"/>
    </row>
    <row r="47109" spans="7:7" x14ac:dyDescent="0.2">
      <c r="G47109"/>
    </row>
    <row r="47110" spans="7:7" x14ac:dyDescent="0.2">
      <c r="G47110"/>
    </row>
    <row r="47111" spans="7:7" x14ac:dyDescent="0.2">
      <c r="G47111"/>
    </row>
    <row r="47112" spans="7:7" x14ac:dyDescent="0.2">
      <c r="G47112"/>
    </row>
    <row r="47113" spans="7:7" x14ac:dyDescent="0.2">
      <c r="G47113"/>
    </row>
    <row r="47114" spans="7:7" x14ac:dyDescent="0.2">
      <c r="G47114"/>
    </row>
    <row r="47115" spans="7:7" x14ac:dyDescent="0.2">
      <c r="G47115"/>
    </row>
    <row r="47116" spans="7:7" x14ac:dyDescent="0.2">
      <c r="G47116"/>
    </row>
    <row r="47117" spans="7:7" x14ac:dyDescent="0.2">
      <c r="G47117"/>
    </row>
    <row r="47118" spans="7:7" x14ac:dyDescent="0.2">
      <c r="G47118"/>
    </row>
    <row r="47119" spans="7:7" x14ac:dyDescent="0.2">
      <c r="G47119"/>
    </row>
    <row r="47120" spans="7:7" x14ac:dyDescent="0.2">
      <c r="G47120"/>
    </row>
    <row r="47121" spans="7:7" x14ac:dyDescent="0.2">
      <c r="G47121"/>
    </row>
    <row r="47122" spans="7:7" x14ac:dyDescent="0.2">
      <c r="G47122"/>
    </row>
    <row r="47123" spans="7:7" x14ac:dyDescent="0.2">
      <c r="G47123"/>
    </row>
    <row r="47124" spans="7:7" x14ac:dyDescent="0.2">
      <c r="G47124"/>
    </row>
    <row r="47125" spans="7:7" x14ac:dyDescent="0.2">
      <c r="G47125"/>
    </row>
    <row r="47126" spans="7:7" x14ac:dyDescent="0.2">
      <c r="G47126"/>
    </row>
    <row r="47127" spans="7:7" x14ac:dyDescent="0.2">
      <c r="G47127"/>
    </row>
    <row r="47128" spans="7:7" x14ac:dyDescent="0.2">
      <c r="G47128"/>
    </row>
    <row r="47129" spans="7:7" x14ac:dyDescent="0.2">
      <c r="G47129"/>
    </row>
    <row r="47130" spans="7:7" x14ac:dyDescent="0.2">
      <c r="G47130"/>
    </row>
    <row r="47131" spans="7:7" x14ac:dyDescent="0.2">
      <c r="G47131"/>
    </row>
    <row r="47132" spans="7:7" x14ac:dyDescent="0.2">
      <c r="G47132"/>
    </row>
    <row r="47133" spans="7:7" x14ac:dyDescent="0.2">
      <c r="G47133"/>
    </row>
    <row r="47134" spans="7:7" x14ac:dyDescent="0.2">
      <c r="G47134"/>
    </row>
    <row r="47135" spans="7:7" x14ac:dyDescent="0.2">
      <c r="G47135"/>
    </row>
    <row r="47136" spans="7:7" x14ac:dyDescent="0.2">
      <c r="G47136"/>
    </row>
    <row r="47137" spans="7:7" x14ac:dyDescent="0.2">
      <c r="G47137"/>
    </row>
    <row r="47138" spans="7:7" x14ac:dyDescent="0.2">
      <c r="G47138"/>
    </row>
    <row r="47139" spans="7:7" x14ac:dyDescent="0.2">
      <c r="G47139"/>
    </row>
    <row r="47140" spans="7:7" x14ac:dyDescent="0.2">
      <c r="G47140"/>
    </row>
    <row r="47141" spans="7:7" x14ac:dyDescent="0.2">
      <c r="G47141"/>
    </row>
    <row r="47142" spans="7:7" x14ac:dyDescent="0.2">
      <c r="G47142"/>
    </row>
    <row r="47143" spans="7:7" x14ac:dyDescent="0.2">
      <c r="G47143"/>
    </row>
    <row r="47144" spans="7:7" x14ac:dyDescent="0.2">
      <c r="G47144"/>
    </row>
    <row r="47145" spans="7:7" x14ac:dyDescent="0.2">
      <c r="G47145"/>
    </row>
    <row r="47146" spans="7:7" x14ac:dyDescent="0.2">
      <c r="G47146"/>
    </row>
    <row r="47147" spans="7:7" x14ac:dyDescent="0.2">
      <c r="G47147"/>
    </row>
    <row r="47148" spans="7:7" x14ac:dyDescent="0.2">
      <c r="G47148"/>
    </row>
    <row r="47149" spans="7:7" x14ac:dyDescent="0.2">
      <c r="G47149"/>
    </row>
    <row r="47150" spans="7:7" x14ac:dyDescent="0.2">
      <c r="G47150"/>
    </row>
    <row r="47151" spans="7:7" x14ac:dyDescent="0.2">
      <c r="G47151"/>
    </row>
    <row r="47152" spans="7:7" x14ac:dyDescent="0.2">
      <c r="G47152"/>
    </row>
    <row r="47153" spans="7:7" x14ac:dyDescent="0.2">
      <c r="G47153"/>
    </row>
    <row r="47154" spans="7:7" x14ac:dyDescent="0.2">
      <c r="G47154"/>
    </row>
    <row r="47155" spans="7:7" x14ac:dyDescent="0.2">
      <c r="G47155"/>
    </row>
    <row r="47156" spans="7:7" x14ac:dyDescent="0.2">
      <c r="G47156"/>
    </row>
    <row r="47157" spans="7:7" x14ac:dyDescent="0.2">
      <c r="G47157"/>
    </row>
    <row r="47158" spans="7:7" x14ac:dyDescent="0.2">
      <c r="G47158"/>
    </row>
    <row r="47159" spans="7:7" x14ac:dyDescent="0.2">
      <c r="G47159"/>
    </row>
    <row r="47160" spans="7:7" x14ac:dyDescent="0.2">
      <c r="G47160"/>
    </row>
    <row r="47161" spans="7:7" x14ac:dyDescent="0.2">
      <c r="G47161"/>
    </row>
    <row r="47162" spans="7:7" x14ac:dyDescent="0.2">
      <c r="G47162"/>
    </row>
    <row r="47163" spans="7:7" x14ac:dyDescent="0.2">
      <c r="G47163"/>
    </row>
    <row r="47164" spans="7:7" x14ac:dyDescent="0.2">
      <c r="G47164"/>
    </row>
    <row r="47165" spans="7:7" x14ac:dyDescent="0.2">
      <c r="G47165"/>
    </row>
    <row r="47166" spans="7:7" x14ac:dyDescent="0.2">
      <c r="G47166"/>
    </row>
    <row r="47167" spans="7:7" x14ac:dyDescent="0.2">
      <c r="G47167"/>
    </row>
    <row r="47168" spans="7:7" x14ac:dyDescent="0.2">
      <c r="G47168"/>
    </row>
    <row r="47169" spans="7:7" x14ac:dyDescent="0.2">
      <c r="G47169"/>
    </row>
    <row r="47170" spans="7:7" x14ac:dyDescent="0.2">
      <c r="G47170"/>
    </row>
    <row r="47171" spans="7:7" x14ac:dyDescent="0.2">
      <c r="G47171"/>
    </row>
    <row r="47172" spans="7:7" x14ac:dyDescent="0.2">
      <c r="G47172"/>
    </row>
    <row r="47173" spans="7:7" x14ac:dyDescent="0.2">
      <c r="G47173"/>
    </row>
    <row r="47174" spans="7:7" x14ac:dyDescent="0.2">
      <c r="G47174"/>
    </row>
    <row r="47175" spans="7:7" x14ac:dyDescent="0.2">
      <c r="G47175"/>
    </row>
    <row r="47176" spans="7:7" x14ac:dyDescent="0.2">
      <c r="G47176"/>
    </row>
    <row r="47177" spans="7:7" x14ac:dyDescent="0.2">
      <c r="G47177"/>
    </row>
    <row r="47178" spans="7:7" x14ac:dyDescent="0.2">
      <c r="G47178"/>
    </row>
    <row r="47179" spans="7:7" x14ac:dyDescent="0.2">
      <c r="G47179"/>
    </row>
    <row r="47180" spans="7:7" x14ac:dyDescent="0.2">
      <c r="G47180"/>
    </row>
    <row r="47181" spans="7:7" x14ac:dyDescent="0.2">
      <c r="G47181"/>
    </row>
    <row r="47182" spans="7:7" x14ac:dyDescent="0.2">
      <c r="G47182"/>
    </row>
    <row r="47183" spans="7:7" x14ac:dyDescent="0.2">
      <c r="G47183"/>
    </row>
    <row r="47184" spans="7:7" x14ac:dyDescent="0.2">
      <c r="G47184"/>
    </row>
    <row r="47185" spans="7:7" x14ac:dyDescent="0.2">
      <c r="G47185"/>
    </row>
    <row r="47186" spans="7:7" x14ac:dyDescent="0.2">
      <c r="G47186"/>
    </row>
    <row r="47187" spans="7:7" x14ac:dyDescent="0.2">
      <c r="G47187"/>
    </row>
    <row r="47188" spans="7:7" x14ac:dyDescent="0.2">
      <c r="G47188"/>
    </row>
    <row r="47189" spans="7:7" x14ac:dyDescent="0.2">
      <c r="G47189"/>
    </row>
    <row r="47190" spans="7:7" x14ac:dyDescent="0.2">
      <c r="G47190"/>
    </row>
    <row r="47191" spans="7:7" x14ac:dyDescent="0.2">
      <c r="G47191"/>
    </row>
    <row r="47192" spans="7:7" x14ac:dyDescent="0.2">
      <c r="G47192"/>
    </row>
    <row r="47193" spans="7:7" x14ac:dyDescent="0.2">
      <c r="G47193"/>
    </row>
    <row r="47194" spans="7:7" x14ac:dyDescent="0.2">
      <c r="G47194"/>
    </row>
    <row r="47195" spans="7:7" x14ac:dyDescent="0.2">
      <c r="G47195"/>
    </row>
    <row r="47196" spans="7:7" x14ac:dyDescent="0.2">
      <c r="G47196"/>
    </row>
    <row r="47197" spans="7:7" x14ac:dyDescent="0.2">
      <c r="G47197"/>
    </row>
    <row r="47198" spans="7:7" x14ac:dyDescent="0.2">
      <c r="G47198"/>
    </row>
    <row r="47199" spans="7:7" x14ac:dyDescent="0.2">
      <c r="G47199"/>
    </row>
    <row r="47200" spans="7:7" x14ac:dyDescent="0.2">
      <c r="G47200"/>
    </row>
    <row r="47201" spans="7:7" x14ac:dyDescent="0.2">
      <c r="G47201"/>
    </row>
    <row r="47202" spans="7:7" x14ac:dyDescent="0.2">
      <c r="G47202"/>
    </row>
    <row r="47203" spans="7:7" x14ac:dyDescent="0.2">
      <c r="G47203"/>
    </row>
    <row r="47204" spans="7:7" x14ac:dyDescent="0.2">
      <c r="G47204"/>
    </row>
    <row r="47205" spans="7:7" x14ac:dyDescent="0.2">
      <c r="G47205"/>
    </row>
    <row r="47206" spans="7:7" x14ac:dyDescent="0.2">
      <c r="G47206"/>
    </row>
    <row r="47207" spans="7:7" x14ac:dyDescent="0.2">
      <c r="G47207"/>
    </row>
    <row r="47208" spans="7:7" x14ac:dyDescent="0.2">
      <c r="G47208"/>
    </row>
    <row r="47209" spans="7:7" x14ac:dyDescent="0.2">
      <c r="G47209"/>
    </row>
    <row r="47210" spans="7:7" x14ac:dyDescent="0.2">
      <c r="G47210"/>
    </row>
    <row r="47211" spans="7:7" x14ac:dyDescent="0.2">
      <c r="G47211"/>
    </row>
    <row r="47212" spans="7:7" x14ac:dyDescent="0.2">
      <c r="G47212"/>
    </row>
    <row r="47213" spans="7:7" x14ac:dyDescent="0.2">
      <c r="G47213"/>
    </row>
    <row r="47214" spans="7:7" x14ac:dyDescent="0.2">
      <c r="G47214"/>
    </row>
    <row r="47215" spans="7:7" x14ac:dyDescent="0.2">
      <c r="G47215"/>
    </row>
    <row r="47216" spans="7:7" x14ac:dyDescent="0.2">
      <c r="G47216"/>
    </row>
    <row r="47217" spans="7:7" x14ac:dyDescent="0.2">
      <c r="G47217"/>
    </row>
    <row r="47218" spans="7:7" x14ac:dyDescent="0.2">
      <c r="G47218"/>
    </row>
    <row r="47219" spans="7:7" x14ac:dyDescent="0.2">
      <c r="G47219"/>
    </row>
    <row r="47220" spans="7:7" x14ac:dyDescent="0.2">
      <c r="G47220"/>
    </row>
    <row r="47221" spans="7:7" x14ac:dyDescent="0.2">
      <c r="G47221"/>
    </row>
    <row r="47222" spans="7:7" x14ac:dyDescent="0.2">
      <c r="G47222"/>
    </row>
    <row r="47223" spans="7:7" x14ac:dyDescent="0.2">
      <c r="G47223"/>
    </row>
    <row r="47224" spans="7:7" x14ac:dyDescent="0.2">
      <c r="G47224"/>
    </row>
    <row r="47225" spans="7:7" x14ac:dyDescent="0.2">
      <c r="G47225"/>
    </row>
    <row r="47226" spans="7:7" x14ac:dyDescent="0.2">
      <c r="G47226"/>
    </row>
    <row r="47227" spans="7:7" x14ac:dyDescent="0.2">
      <c r="G47227"/>
    </row>
    <row r="47228" spans="7:7" x14ac:dyDescent="0.2">
      <c r="G47228"/>
    </row>
    <row r="47229" spans="7:7" x14ac:dyDescent="0.2">
      <c r="G47229"/>
    </row>
    <row r="47230" spans="7:7" x14ac:dyDescent="0.2">
      <c r="G47230"/>
    </row>
    <row r="47231" spans="7:7" x14ac:dyDescent="0.2">
      <c r="G47231"/>
    </row>
    <row r="47232" spans="7:7" x14ac:dyDescent="0.2">
      <c r="G47232"/>
    </row>
    <row r="47233" spans="7:7" x14ac:dyDescent="0.2">
      <c r="G47233"/>
    </row>
    <row r="47234" spans="7:7" x14ac:dyDescent="0.2">
      <c r="G47234"/>
    </row>
    <row r="47235" spans="7:7" x14ac:dyDescent="0.2">
      <c r="G47235"/>
    </row>
    <row r="47236" spans="7:7" x14ac:dyDescent="0.2">
      <c r="G47236"/>
    </row>
    <row r="47237" spans="7:7" x14ac:dyDescent="0.2">
      <c r="G47237"/>
    </row>
    <row r="47238" spans="7:7" x14ac:dyDescent="0.2">
      <c r="G47238"/>
    </row>
    <row r="47239" spans="7:7" x14ac:dyDescent="0.2">
      <c r="G47239"/>
    </row>
    <row r="47240" spans="7:7" x14ac:dyDescent="0.2">
      <c r="G47240"/>
    </row>
    <row r="47241" spans="7:7" x14ac:dyDescent="0.2">
      <c r="G47241"/>
    </row>
    <row r="47242" spans="7:7" x14ac:dyDescent="0.2">
      <c r="G47242"/>
    </row>
    <row r="47243" spans="7:7" x14ac:dyDescent="0.2">
      <c r="G47243"/>
    </row>
    <row r="47244" spans="7:7" x14ac:dyDescent="0.2">
      <c r="G47244"/>
    </row>
    <row r="47245" spans="7:7" x14ac:dyDescent="0.2">
      <c r="G47245"/>
    </row>
    <row r="47246" spans="7:7" x14ac:dyDescent="0.2">
      <c r="G47246"/>
    </row>
    <row r="47247" spans="7:7" x14ac:dyDescent="0.2">
      <c r="G47247"/>
    </row>
    <row r="47248" spans="7:7" x14ac:dyDescent="0.2">
      <c r="G47248"/>
    </row>
    <row r="47249" spans="7:7" x14ac:dyDescent="0.2">
      <c r="G47249"/>
    </row>
    <row r="47250" spans="7:7" x14ac:dyDescent="0.2">
      <c r="G47250"/>
    </row>
    <row r="47251" spans="7:7" x14ac:dyDescent="0.2">
      <c r="G47251"/>
    </row>
    <row r="47252" spans="7:7" x14ac:dyDescent="0.2">
      <c r="G47252"/>
    </row>
    <row r="47253" spans="7:7" x14ac:dyDescent="0.2">
      <c r="G47253"/>
    </row>
    <row r="47254" spans="7:7" x14ac:dyDescent="0.2">
      <c r="G47254"/>
    </row>
    <row r="47255" spans="7:7" x14ac:dyDescent="0.2">
      <c r="G47255"/>
    </row>
    <row r="47256" spans="7:7" x14ac:dyDescent="0.2">
      <c r="G47256"/>
    </row>
    <row r="47257" spans="7:7" x14ac:dyDescent="0.2">
      <c r="G47257"/>
    </row>
    <row r="47258" spans="7:7" x14ac:dyDescent="0.2">
      <c r="G47258"/>
    </row>
    <row r="47259" spans="7:7" x14ac:dyDescent="0.2">
      <c r="G47259"/>
    </row>
    <row r="47260" spans="7:7" x14ac:dyDescent="0.2">
      <c r="G47260"/>
    </row>
    <row r="47261" spans="7:7" x14ac:dyDescent="0.2">
      <c r="G47261"/>
    </row>
    <row r="47262" spans="7:7" x14ac:dyDescent="0.2">
      <c r="G47262"/>
    </row>
    <row r="47263" spans="7:7" x14ac:dyDescent="0.2">
      <c r="G47263"/>
    </row>
    <row r="47264" spans="7:7" x14ac:dyDescent="0.2">
      <c r="G47264"/>
    </row>
    <row r="47265" spans="7:7" x14ac:dyDescent="0.2">
      <c r="G47265"/>
    </row>
    <row r="47266" spans="7:7" x14ac:dyDescent="0.2">
      <c r="G47266"/>
    </row>
    <row r="47267" spans="7:7" x14ac:dyDescent="0.2">
      <c r="G47267"/>
    </row>
    <row r="47268" spans="7:7" x14ac:dyDescent="0.2">
      <c r="G47268"/>
    </row>
    <row r="47269" spans="7:7" x14ac:dyDescent="0.2">
      <c r="G47269"/>
    </row>
    <row r="47270" spans="7:7" x14ac:dyDescent="0.2">
      <c r="G47270"/>
    </row>
    <row r="47271" spans="7:7" x14ac:dyDescent="0.2">
      <c r="G47271"/>
    </row>
    <row r="47272" spans="7:7" x14ac:dyDescent="0.2">
      <c r="G47272"/>
    </row>
    <row r="47273" spans="7:7" x14ac:dyDescent="0.2">
      <c r="G47273"/>
    </row>
    <row r="47274" spans="7:7" x14ac:dyDescent="0.2">
      <c r="G47274"/>
    </row>
    <row r="47275" spans="7:7" x14ac:dyDescent="0.2">
      <c r="G47275"/>
    </row>
    <row r="47276" spans="7:7" x14ac:dyDescent="0.2">
      <c r="G47276"/>
    </row>
    <row r="47277" spans="7:7" x14ac:dyDescent="0.2">
      <c r="G47277"/>
    </row>
    <row r="47278" spans="7:7" x14ac:dyDescent="0.2">
      <c r="G47278"/>
    </row>
    <row r="47279" spans="7:7" x14ac:dyDescent="0.2">
      <c r="G47279"/>
    </row>
    <row r="47280" spans="7:7" x14ac:dyDescent="0.2">
      <c r="G47280"/>
    </row>
    <row r="47281" spans="7:7" x14ac:dyDescent="0.2">
      <c r="G47281"/>
    </row>
    <row r="47282" spans="7:7" x14ac:dyDescent="0.2">
      <c r="G47282"/>
    </row>
    <row r="47283" spans="7:7" x14ac:dyDescent="0.2">
      <c r="G47283"/>
    </row>
    <row r="47284" spans="7:7" x14ac:dyDescent="0.2">
      <c r="G47284"/>
    </row>
    <row r="47285" spans="7:7" x14ac:dyDescent="0.2">
      <c r="G47285"/>
    </row>
    <row r="47286" spans="7:7" x14ac:dyDescent="0.2">
      <c r="G47286"/>
    </row>
    <row r="47287" spans="7:7" x14ac:dyDescent="0.2">
      <c r="G47287"/>
    </row>
    <row r="47288" spans="7:7" x14ac:dyDescent="0.2">
      <c r="G47288"/>
    </row>
    <row r="47289" spans="7:7" x14ac:dyDescent="0.2">
      <c r="G47289"/>
    </row>
    <row r="47290" spans="7:7" x14ac:dyDescent="0.2">
      <c r="G47290"/>
    </row>
    <row r="47291" spans="7:7" x14ac:dyDescent="0.2">
      <c r="G47291"/>
    </row>
    <row r="47292" spans="7:7" x14ac:dyDescent="0.2">
      <c r="G47292"/>
    </row>
    <row r="47293" spans="7:7" x14ac:dyDescent="0.2">
      <c r="G47293"/>
    </row>
    <row r="47294" spans="7:7" x14ac:dyDescent="0.2">
      <c r="G47294"/>
    </row>
    <row r="47295" spans="7:7" x14ac:dyDescent="0.2">
      <c r="G47295"/>
    </row>
    <row r="47296" spans="7:7" x14ac:dyDescent="0.2">
      <c r="G47296"/>
    </row>
    <row r="47297" spans="7:7" x14ac:dyDescent="0.2">
      <c r="G47297"/>
    </row>
    <row r="47298" spans="7:7" x14ac:dyDescent="0.2">
      <c r="G47298"/>
    </row>
    <row r="47299" spans="7:7" x14ac:dyDescent="0.2">
      <c r="G47299"/>
    </row>
    <row r="47300" spans="7:7" x14ac:dyDescent="0.2">
      <c r="G47300"/>
    </row>
    <row r="47301" spans="7:7" x14ac:dyDescent="0.2">
      <c r="G47301"/>
    </row>
    <row r="47302" spans="7:7" x14ac:dyDescent="0.2">
      <c r="G47302"/>
    </row>
    <row r="47303" spans="7:7" x14ac:dyDescent="0.2">
      <c r="G47303"/>
    </row>
    <row r="47304" spans="7:7" x14ac:dyDescent="0.2">
      <c r="G47304"/>
    </row>
    <row r="47305" spans="7:7" x14ac:dyDescent="0.2">
      <c r="G47305"/>
    </row>
    <row r="47306" spans="7:7" x14ac:dyDescent="0.2">
      <c r="G47306"/>
    </row>
    <row r="47307" spans="7:7" x14ac:dyDescent="0.2">
      <c r="G47307"/>
    </row>
    <row r="47308" spans="7:7" x14ac:dyDescent="0.2">
      <c r="G47308"/>
    </row>
    <row r="47309" spans="7:7" x14ac:dyDescent="0.2">
      <c r="G47309"/>
    </row>
    <row r="47310" spans="7:7" x14ac:dyDescent="0.2">
      <c r="G47310"/>
    </row>
    <row r="47311" spans="7:7" x14ac:dyDescent="0.2">
      <c r="G47311"/>
    </row>
    <row r="47312" spans="7:7" x14ac:dyDescent="0.2">
      <c r="G47312"/>
    </row>
    <row r="47313" spans="7:7" x14ac:dyDescent="0.2">
      <c r="G47313"/>
    </row>
    <row r="47314" spans="7:7" x14ac:dyDescent="0.2">
      <c r="G47314"/>
    </row>
    <row r="47315" spans="7:7" x14ac:dyDescent="0.2">
      <c r="G47315"/>
    </row>
    <row r="47316" spans="7:7" x14ac:dyDescent="0.2">
      <c r="G47316"/>
    </row>
    <row r="47317" spans="7:7" x14ac:dyDescent="0.2">
      <c r="G47317"/>
    </row>
    <row r="47318" spans="7:7" x14ac:dyDescent="0.2">
      <c r="G47318"/>
    </row>
    <row r="47319" spans="7:7" x14ac:dyDescent="0.2">
      <c r="G47319"/>
    </row>
    <row r="47320" spans="7:7" x14ac:dyDescent="0.2">
      <c r="G47320"/>
    </row>
    <row r="47321" spans="7:7" x14ac:dyDescent="0.2">
      <c r="G47321"/>
    </row>
    <row r="47322" spans="7:7" x14ac:dyDescent="0.2">
      <c r="G47322"/>
    </row>
    <row r="47323" spans="7:7" x14ac:dyDescent="0.2">
      <c r="G47323"/>
    </row>
    <row r="47324" spans="7:7" x14ac:dyDescent="0.2">
      <c r="G47324"/>
    </row>
    <row r="47325" spans="7:7" x14ac:dyDescent="0.2">
      <c r="G47325"/>
    </row>
    <row r="47326" spans="7:7" x14ac:dyDescent="0.2">
      <c r="G47326"/>
    </row>
    <row r="47327" spans="7:7" x14ac:dyDescent="0.2">
      <c r="G47327"/>
    </row>
    <row r="47328" spans="7:7" x14ac:dyDescent="0.2">
      <c r="G47328"/>
    </row>
    <row r="47329" spans="7:7" x14ac:dyDescent="0.2">
      <c r="G47329"/>
    </row>
    <row r="47330" spans="7:7" x14ac:dyDescent="0.2">
      <c r="G47330"/>
    </row>
    <row r="47331" spans="7:7" x14ac:dyDescent="0.2">
      <c r="G47331"/>
    </row>
    <row r="47332" spans="7:7" x14ac:dyDescent="0.2">
      <c r="G47332"/>
    </row>
    <row r="47333" spans="7:7" x14ac:dyDescent="0.2">
      <c r="G47333"/>
    </row>
    <row r="47334" spans="7:7" x14ac:dyDescent="0.2">
      <c r="G47334"/>
    </row>
    <row r="47335" spans="7:7" x14ac:dyDescent="0.2">
      <c r="G47335"/>
    </row>
    <row r="47336" spans="7:7" x14ac:dyDescent="0.2">
      <c r="G47336"/>
    </row>
    <row r="47337" spans="7:7" x14ac:dyDescent="0.2">
      <c r="G47337"/>
    </row>
    <row r="47338" spans="7:7" x14ac:dyDescent="0.2">
      <c r="G47338"/>
    </row>
    <row r="47339" spans="7:7" x14ac:dyDescent="0.2">
      <c r="G47339"/>
    </row>
    <row r="47340" spans="7:7" x14ac:dyDescent="0.2">
      <c r="G47340"/>
    </row>
    <row r="47341" spans="7:7" x14ac:dyDescent="0.2">
      <c r="G47341"/>
    </row>
    <row r="47342" spans="7:7" x14ac:dyDescent="0.2">
      <c r="G47342"/>
    </row>
    <row r="47343" spans="7:7" x14ac:dyDescent="0.2">
      <c r="G47343"/>
    </row>
    <row r="47344" spans="7:7" x14ac:dyDescent="0.2">
      <c r="G47344"/>
    </row>
    <row r="47345" spans="7:7" x14ac:dyDescent="0.2">
      <c r="G47345"/>
    </row>
    <row r="47346" spans="7:7" x14ac:dyDescent="0.2">
      <c r="G47346"/>
    </row>
    <row r="47347" spans="7:7" x14ac:dyDescent="0.2">
      <c r="G47347"/>
    </row>
    <row r="47348" spans="7:7" x14ac:dyDescent="0.2">
      <c r="G47348"/>
    </row>
    <row r="47349" spans="7:7" x14ac:dyDescent="0.2">
      <c r="G47349"/>
    </row>
    <row r="47350" spans="7:7" x14ac:dyDescent="0.2">
      <c r="G47350"/>
    </row>
    <row r="47351" spans="7:7" x14ac:dyDescent="0.2">
      <c r="G47351"/>
    </row>
    <row r="47352" spans="7:7" x14ac:dyDescent="0.2">
      <c r="G47352"/>
    </row>
    <row r="47353" spans="7:7" x14ac:dyDescent="0.2">
      <c r="G47353"/>
    </row>
    <row r="47354" spans="7:7" x14ac:dyDescent="0.2">
      <c r="G47354"/>
    </row>
    <row r="47355" spans="7:7" x14ac:dyDescent="0.2">
      <c r="G47355"/>
    </row>
    <row r="47356" spans="7:7" x14ac:dyDescent="0.2">
      <c r="G47356"/>
    </row>
    <row r="47357" spans="7:7" x14ac:dyDescent="0.2">
      <c r="G47357"/>
    </row>
    <row r="47358" spans="7:7" x14ac:dyDescent="0.2">
      <c r="G47358"/>
    </row>
    <row r="47359" spans="7:7" x14ac:dyDescent="0.2">
      <c r="G47359"/>
    </row>
    <row r="47360" spans="7:7" x14ac:dyDescent="0.2">
      <c r="G47360"/>
    </row>
    <row r="47361" spans="7:7" x14ac:dyDescent="0.2">
      <c r="G47361"/>
    </row>
    <row r="47362" spans="7:7" x14ac:dyDescent="0.2">
      <c r="G47362"/>
    </row>
    <row r="47363" spans="7:7" x14ac:dyDescent="0.2">
      <c r="G47363"/>
    </row>
    <row r="47364" spans="7:7" x14ac:dyDescent="0.2">
      <c r="G47364"/>
    </row>
    <row r="47365" spans="7:7" x14ac:dyDescent="0.2">
      <c r="G47365"/>
    </row>
    <row r="47366" spans="7:7" x14ac:dyDescent="0.2">
      <c r="G47366"/>
    </row>
    <row r="47367" spans="7:7" x14ac:dyDescent="0.2">
      <c r="G47367"/>
    </row>
    <row r="47368" spans="7:7" x14ac:dyDescent="0.2">
      <c r="G47368"/>
    </row>
    <row r="47369" spans="7:7" x14ac:dyDescent="0.2">
      <c r="G47369"/>
    </row>
    <row r="47370" spans="7:7" x14ac:dyDescent="0.2">
      <c r="G47370"/>
    </row>
    <row r="47371" spans="7:7" x14ac:dyDescent="0.2">
      <c r="G47371"/>
    </row>
    <row r="47372" spans="7:7" x14ac:dyDescent="0.2">
      <c r="G47372"/>
    </row>
    <row r="47373" spans="7:7" x14ac:dyDescent="0.2">
      <c r="G47373"/>
    </row>
    <row r="47374" spans="7:7" x14ac:dyDescent="0.2">
      <c r="G47374"/>
    </row>
    <row r="47375" spans="7:7" x14ac:dyDescent="0.2">
      <c r="G47375"/>
    </row>
    <row r="47376" spans="7:7" x14ac:dyDescent="0.2">
      <c r="G47376"/>
    </row>
    <row r="47377" spans="7:7" x14ac:dyDescent="0.2">
      <c r="G47377"/>
    </row>
    <row r="47378" spans="7:7" x14ac:dyDescent="0.2">
      <c r="G47378"/>
    </row>
    <row r="47379" spans="7:7" x14ac:dyDescent="0.2">
      <c r="G47379"/>
    </row>
    <row r="47380" spans="7:7" x14ac:dyDescent="0.2">
      <c r="G47380"/>
    </row>
    <row r="47381" spans="7:7" x14ac:dyDescent="0.2">
      <c r="G47381"/>
    </row>
    <row r="47382" spans="7:7" x14ac:dyDescent="0.2">
      <c r="G47382"/>
    </row>
    <row r="47383" spans="7:7" x14ac:dyDescent="0.2">
      <c r="G47383"/>
    </row>
    <row r="47384" spans="7:7" x14ac:dyDescent="0.2">
      <c r="G47384"/>
    </row>
    <row r="47385" spans="7:7" x14ac:dyDescent="0.2">
      <c r="G47385"/>
    </row>
    <row r="47386" spans="7:7" x14ac:dyDescent="0.2">
      <c r="G47386"/>
    </row>
    <row r="47387" spans="7:7" x14ac:dyDescent="0.2">
      <c r="G47387"/>
    </row>
    <row r="47388" spans="7:7" x14ac:dyDescent="0.2">
      <c r="G47388"/>
    </row>
    <row r="47389" spans="7:7" x14ac:dyDescent="0.2">
      <c r="G47389"/>
    </row>
    <row r="47390" spans="7:7" x14ac:dyDescent="0.2">
      <c r="G47390"/>
    </row>
    <row r="47391" spans="7:7" x14ac:dyDescent="0.2">
      <c r="G47391"/>
    </row>
    <row r="47392" spans="7:7" x14ac:dyDescent="0.2">
      <c r="G47392"/>
    </row>
    <row r="47393" spans="7:7" x14ac:dyDescent="0.2">
      <c r="G47393"/>
    </row>
    <row r="47394" spans="7:7" x14ac:dyDescent="0.2">
      <c r="G47394"/>
    </row>
    <row r="47395" spans="7:7" x14ac:dyDescent="0.2">
      <c r="G47395"/>
    </row>
    <row r="47396" spans="7:7" x14ac:dyDescent="0.2">
      <c r="G47396"/>
    </row>
    <row r="47397" spans="7:7" x14ac:dyDescent="0.2">
      <c r="G47397"/>
    </row>
    <row r="47398" spans="7:7" x14ac:dyDescent="0.2">
      <c r="G47398"/>
    </row>
    <row r="47399" spans="7:7" x14ac:dyDescent="0.2">
      <c r="G47399"/>
    </row>
    <row r="47400" spans="7:7" x14ac:dyDescent="0.2">
      <c r="G47400"/>
    </row>
    <row r="47401" spans="7:7" x14ac:dyDescent="0.2">
      <c r="G47401"/>
    </row>
    <row r="47402" spans="7:7" x14ac:dyDescent="0.2">
      <c r="G47402"/>
    </row>
    <row r="47403" spans="7:7" x14ac:dyDescent="0.2">
      <c r="G47403"/>
    </row>
    <row r="47404" spans="7:7" x14ac:dyDescent="0.2">
      <c r="G47404"/>
    </row>
    <row r="47405" spans="7:7" x14ac:dyDescent="0.2">
      <c r="G47405"/>
    </row>
    <row r="47406" spans="7:7" x14ac:dyDescent="0.2">
      <c r="G47406"/>
    </row>
    <row r="47407" spans="7:7" x14ac:dyDescent="0.2">
      <c r="G47407"/>
    </row>
    <row r="47408" spans="7:7" x14ac:dyDescent="0.2">
      <c r="G47408"/>
    </row>
    <row r="47409" spans="7:7" x14ac:dyDescent="0.2">
      <c r="G47409"/>
    </row>
    <row r="47410" spans="7:7" x14ac:dyDescent="0.2">
      <c r="G47410"/>
    </row>
    <row r="47411" spans="7:7" x14ac:dyDescent="0.2">
      <c r="G47411"/>
    </row>
    <row r="47412" spans="7:7" x14ac:dyDescent="0.2">
      <c r="G47412"/>
    </row>
    <row r="47413" spans="7:7" x14ac:dyDescent="0.2">
      <c r="G47413"/>
    </row>
    <row r="47414" spans="7:7" x14ac:dyDescent="0.2">
      <c r="G47414"/>
    </row>
    <row r="47415" spans="7:7" x14ac:dyDescent="0.2">
      <c r="G47415"/>
    </row>
    <row r="47416" spans="7:7" x14ac:dyDescent="0.2">
      <c r="G47416"/>
    </row>
    <row r="47417" spans="7:7" x14ac:dyDescent="0.2">
      <c r="G47417"/>
    </row>
    <row r="47418" spans="7:7" x14ac:dyDescent="0.2">
      <c r="G47418"/>
    </row>
    <row r="47419" spans="7:7" x14ac:dyDescent="0.2">
      <c r="G47419"/>
    </row>
    <row r="47420" spans="7:7" x14ac:dyDescent="0.2">
      <c r="G47420"/>
    </row>
    <row r="47421" spans="7:7" x14ac:dyDescent="0.2">
      <c r="G47421"/>
    </row>
    <row r="47422" spans="7:7" x14ac:dyDescent="0.2">
      <c r="G47422"/>
    </row>
    <row r="47423" spans="7:7" x14ac:dyDescent="0.2">
      <c r="G47423"/>
    </row>
    <row r="47424" spans="7:7" x14ac:dyDescent="0.2">
      <c r="G47424"/>
    </row>
    <row r="47425" spans="7:7" x14ac:dyDescent="0.2">
      <c r="G47425"/>
    </row>
    <row r="47426" spans="7:7" x14ac:dyDescent="0.2">
      <c r="G47426"/>
    </row>
    <row r="47427" spans="7:7" x14ac:dyDescent="0.2">
      <c r="G47427"/>
    </row>
    <row r="47428" spans="7:7" x14ac:dyDescent="0.2">
      <c r="G47428"/>
    </row>
    <row r="47429" spans="7:7" x14ac:dyDescent="0.2">
      <c r="G47429"/>
    </row>
    <row r="47430" spans="7:7" x14ac:dyDescent="0.2">
      <c r="G47430"/>
    </row>
    <row r="47431" spans="7:7" x14ac:dyDescent="0.2">
      <c r="G47431"/>
    </row>
    <row r="47432" spans="7:7" x14ac:dyDescent="0.2">
      <c r="G47432"/>
    </row>
    <row r="47433" spans="7:7" x14ac:dyDescent="0.2">
      <c r="G47433"/>
    </row>
    <row r="47434" spans="7:7" x14ac:dyDescent="0.2">
      <c r="G47434"/>
    </row>
    <row r="47435" spans="7:7" x14ac:dyDescent="0.2">
      <c r="G47435"/>
    </row>
    <row r="47436" spans="7:7" x14ac:dyDescent="0.2">
      <c r="G47436"/>
    </row>
    <row r="47437" spans="7:7" x14ac:dyDescent="0.2">
      <c r="G47437"/>
    </row>
    <row r="47438" spans="7:7" x14ac:dyDescent="0.2">
      <c r="G47438"/>
    </row>
    <row r="47439" spans="7:7" x14ac:dyDescent="0.2">
      <c r="G47439"/>
    </row>
    <row r="47440" spans="7:7" x14ac:dyDescent="0.2">
      <c r="G47440"/>
    </row>
    <row r="47441" spans="7:7" x14ac:dyDescent="0.2">
      <c r="G47441"/>
    </row>
    <row r="47442" spans="7:7" x14ac:dyDescent="0.2">
      <c r="G47442"/>
    </row>
    <row r="47443" spans="7:7" x14ac:dyDescent="0.2">
      <c r="G47443"/>
    </row>
    <row r="47444" spans="7:7" x14ac:dyDescent="0.2">
      <c r="G47444"/>
    </row>
    <row r="47445" spans="7:7" x14ac:dyDescent="0.2">
      <c r="G47445"/>
    </row>
    <row r="47446" spans="7:7" x14ac:dyDescent="0.2">
      <c r="G47446"/>
    </row>
    <row r="47447" spans="7:7" x14ac:dyDescent="0.2">
      <c r="G47447"/>
    </row>
    <row r="47448" spans="7:7" x14ac:dyDescent="0.2">
      <c r="G47448"/>
    </row>
    <row r="47449" spans="7:7" x14ac:dyDescent="0.2">
      <c r="G47449"/>
    </row>
    <row r="47450" spans="7:7" x14ac:dyDescent="0.2">
      <c r="G47450"/>
    </row>
    <row r="47451" spans="7:7" x14ac:dyDescent="0.2">
      <c r="G47451"/>
    </row>
    <row r="47452" spans="7:7" x14ac:dyDescent="0.2">
      <c r="G47452"/>
    </row>
    <row r="47453" spans="7:7" x14ac:dyDescent="0.2">
      <c r="G47453"/>
    </row>
    <row r="47454" spans="7:7" x14ac:dyDescent="0.2">
      <c r="G47454"/>
    </row>
    <row r="47455" spans="7:7" x14ac:dyDescent="0.2">
      <c r="G47455"/>
    </row>
    <row r="47456" spans="7:7" x14ac:dyDescent="0.2">
      <c r="G47456"/>
    </row>
    <row r="47457" spans="7:7" x14ac:dyDescent="0.2">
      <c r="G47457"/>
    </row>
    <row r="47458" spans="7:7" x14ac:dyDescent="0.2">
      <c r="G47458"/>
    </row>
    <row r="47459" spans="7:7" x14ac:dyDescent="0.2">
      <c r="G47459"/>
    </row>
    <row r="47460" spans="7:7" x14ac:dyDescent="0.2">
      <c r="G47460"/>
    </row>
    <row r="47461" spans="7:7" x14ac:dyDescent="0.2">
      <c r="G47461"/>
    </row>
    <row r="47462" spans="7:7" x14ac:dyDescent="0.2">
      <c r="G47462"/>
    </row>
    <row r="47463" spans="7:7" x14ac:dyDescent="0.2">
      <c r="G47463"/>
    </row>
    <row r="47464" spans="7:7" x14ac:dyDescent="0.2">
      <c r="G47464"/>
    </row>
    <row r="47465" spans="7:7" x14ac:dyDescent="0.2">
      <c r="G47465"/>
    </row>
    <row r="47466" spans="7:7" x14ac:dyDescent="0.2">
      <c r="G47466"/>
    </row>
    <row r="47467" spans="7:7" x14ac:dyDescent="0.2">
      <c r="G47467"/>
    </row>
    <row r="47468" spans="7:7" x14ac:dyDescent="0.2">
      <c r="G47468"/>
    </row>
    <row r="47469" spans="7:7" x14ac:dyDescent="0.2">
      <c r="G47469"/>
    </row>
    <row r="47470" spans="7:7" x14ac:dyDescent="0.2">
      <c r="G47470"/>
    </row>
    <row r="47471" spans="7:7" x14ac:dyDescent="0.2">
      <c r="G47471"/>
    </row>
    <row r="47472" spans="7:7" x14ac:dyDescent="0.2">
      <c r="G47472"/>
    </row>
    <row r="47473" spans="7:7" x14ac:dyDescent="0.2">
      <c r="G47473"/>
    </row>
    <row r="47474" spans="7:7" x14ac:dyDescent="0.2">
      <c r="G47474"/>
    </row>
    <row r="47475" spans="7:7" x14ac:dyDescent="0.2">
      <c r="G47475"/>
    </row>
    <row r="47476" spans="7:7" x14ac:dyDescent="0.2">
      <c r="G47476"/>
    </row>
    <row r="47477" spans="7:7" x14ac:dyDescent="0.2">
      <c r="G47477"/>
    </row>
    <row r="47478" spans="7:7" x14ac:dyDescent="0.2">
      <c r="G47478"/>
    </row>
    <row r="47479" spans="7:7" x14ac:dyDescent="0.2">
      <c r="G47479"/>
    </row>
    <row r="47480" spans="7:7" x14ac:dyDescent="0.2">
      <c r="G47480"/>
    </row>
    <row r="47481" spans="7:7" x14ac:dyDescent="0.2">
      <c r="G47481"/>
    </row>
    <row r="47482" spans="7:7" x14ac:dyDescent="0.2">
      <c r="G47482"/>
    </row>
    <row r="47483" spans="7:7" x14ac:dyDescent="0.2">
      <c r="G47483"/>
    </row>
    <row r="47484" spans="7:7" x14ac:dyDescent="0.2">
      <c r="G47484"/>
    </row>
    <row r="47485" spans="7:7" x14ac:dyDescent="0.2">
      <c r="G47485"/>
    </row>
    <row r="47486" spans="7:7" x14ac:dyDescent="0.2">
      <c r="G47486"/>
    </row>
    <row r="47487" spans="7:7" x14ac:dyDescent="0.2">
      <c r="G47487"/>
    </row>
    <row r="47488" spans="7:7" x14ac:dyDescent="0.2">
      <c r="G47488"/>
    </row>
    <row r="47489" spans="7:7" x14ac:dyDescent="0.2">
      <c r="G47489"/>
    </row>
    <row r="47490" spans="7:7" x14ac:dyDescent="0.2">
      <c r="G47490"/>
    </row>
    <row r="47491" spans="7:7" x14ac:dyDescent="0.2">
      <c r="G47491"/>
    </row>
    <row r="47492" spans="7:7" x14ac:dyDescent="0.2">
      <c r="G47492"/>
    </row>
    <row r="47493" spans="7:7" x14ac:dyDescent="0.2">
      <c r="G47493"/>
    </row>
    <row r="47494" spans="7:7" x14ac:dyDescent="0.2">
      <c r="G47494"/>
    </row>
    <row r="47495" spans="7:7" x14ac:dyDescent="0.2">
      <c r="G47495"/>
    </row>
    <row r="47496" spans="7:7" x14ac:dyDescent="0.2">
      <c r="G47496"/>
    </row>
    <row r="47497" spans="7:7" x14ac:dyDescent="0.2">
      <c r="G47497"/>
    </row>
    <row r="47498" spans="7:7" x14ac:dyDescent="0.2">
      <c r="G47498"/>
    </row>
    <row r="47499" spans="7:7" x14ac:dyDescent="0.2">
      <c r="G47499"/>
    </row>
    <row r="47500" spans="7:7" x14ac:dyDescent="0.2">
      <c r="G47500"/>
    </row>
    <row r="47501" spans="7:7" x14ac:dyDescent="0.2">
      <c r="G47501"/>
    </row>
    <row r="47502" spans="7:7" x14ac:dyDescent="0.2">
      <c r="G47502"/>
    </row>
    <row r="47503" spans="7:7" x14ac:dyDescent="0.2">
      <c r="G47503"/>
    </row>
    <row r="47504" spans="7:7" x14ac:dyDescent="0.2">
      <c r="G47504"/>
    </row>
    <row r="47505" spans="7:7" x14ac:dyDescent="0.2">
      <c r="G47505"/>
    </row>
    <row r="47506" spans="7:7" x14ac:dyDescent="0.2">
      <c r="G47506"/>
    </row>
    <row r="47507" spans="7:7" x14ac:dyDescent="0.2">
      <c r="G47507"/>
    </row>
    <row r="47508" spans="7:7" x14ac:dyDescent="0.2">
      <c r="G47508"/>
    </row>
    <row r="47509" spans="7:7" x14ac:dyDescent="0.2">
      <c r="G47509"/>
    </row>
    <row r="47510" spans="7:7" x14ac:dyDescent="0.2">
      <c r="G47510"/>
    </row>
    <row r="47511" spans="7:7" x14ac:dyDescent="0.2">
      <c r="G47511"/>
    </row>
    <row r="47512" spans="7:7" x14ac:dyDescent="0.2">
      <c r="G47512"/>
    </row>
    <row r="47513" spans="7:7" x14ac:dyDescent="0.2">
      <c r="G47513"/>
    </row>
    <row r="47514" spans="7:7" x14ac:dyDescent="0.2">
      <c r="G47514"/>
    </row>
    <row r="47515" spans="7:7" x14ac:dyDescent="0.2">
      <c r="G47515"/>
    </row>
    <row r="47516" spans="7:7" x14ac:dyDescent="0.2">
      <c r="G47516"/>
    </row>
    <row r="47517" spans="7:7" x14ac:dyDescent="0.2">
      <c r="G47517"/>
    </row>
    <row r="47518" spans="7:7" x14ac:dyDescent="0.2">
      <c r="G47518"/>
    </row>
    <row r="47519" spans="7:7" x14ac:dyDescent="0.2">
      <c r="G47519"/>
    </row>
    <row r="47520" spans="7:7" x14ac:dyDescent="0.2">
      <c r="G47520"/>
    </row>
    <row r="47521" spans="7:7" x14ac:dyDescent="0.2">
      <c r="G47521"/>
    </row>
    <row r="47522" spans="7:7" x14ac:dyDescent="0.2">
      <c r="G47522"/>
    </row>
    <row r="47523" spans="7:7" x14ac:dyDescent="0.2">
      <c r="G47523"/>
    </row>
    <row r="47524" spans="7:7" x14ac:dyDescent="0.2">
      <c r="G47524"/>
    </row>
    <row r="47525" spans="7:7" x14ac:dyDescent="0.2">
      <c r="G47525"/>
    </row>
    <row r="47526" spans="7:7" x14ac:dyDescent="0.2">
      <c r="G47526"/>
    </row>
    <row r="47527" spans="7:7" x14ac:dyDescent="0.2">
      <c r="G47527"/>
    </row>
    <row r="47528" spans="7:7" x14ac:dyDescent="0.2">
      <c r="G47528"/>
    </row>
    <row r="47529" spans="7:7" x14ac:dyDescent="0.2">
      <c r="G47529"/>
    </row>
    <row r="47530" spans="7:7" x14ac:dyDescent="0.2">
      <c r="G47530"/>
    </row>
    <row r="47531" spans="7:7" x14ac:dyDescent="0.2">
      <c r="G47531"/>
    </row>
    <row r="47532" spans="7:7" x14ac:dyDescent="0.2">
      <c r="G47532"/>
    </row>
    <row r="47533" spans="7:7" x14ac:dyDescent="0.2">
      <c r="G47533"/>
    </row>
    <row r="47534" spans="7:7" x14ac:dyDescent="0.2">
      <c r="G47534"/>
    </row>
    <row r="47535" spans="7:7" x14ac:dyDescent="0.2">
      <c r="G47535"/>
    </row>
    <row r="47536" spans="7:7" x14ac:dyDescent="0.2">
      <c r="G47536"/>
    </row>
    <row r="47537" spans="7:7" x14ac:dyDescent="0.2">
      <c r="G47537"/>
    </row>
    <row r="47538" spans="7:7" x14ac:dyDescent="0.2">
      <c r="G47538"/>
    </row>
    <row r="47539" spans="7:7" x14ac:dyDescent="0.2">
      <c r="G47539"/>
    </row>
    <row r="47540" spans="7:7" x14ac:dyDescent="0.2">
      <c r="G47540"/>
    </row>
    <row r="47541" spans="7:7" x14ac:dyDescent="0.2">
      <c r="G47541"/>
    </row>
    <row r="47542" spans="7:7" x14ac:dyDescent="0.2">
      <c r="G47542"/>
    </row>
    <row r="47543" spans="7:7" x14ac:dyDescent="0.2">
      <c r="G47543"/>
    </row>
    <row r="47544" spans="7:7" x14ac:dyDescent="0.2">
      <c r="G47544"/>
    </row>
    <row r="47545" spans="7:7" x14ac:dyDescent="0.2">
      <c r="G47545"/>
    </row>
    <row r="47546" spans="7:7" x14ac:dyDescent="0.2">
      <c r="G47546"/>
    </row>
    <row r="47547" spans="7:7" x14ac:dyDescent="0.2">
      <c r="G47547"/>
    </row>
    <row r="47548" spans="7:7" x14ac:dyDescent="0.2">
      <c r="G47548"/>
    </row>
    <row r="47549" spans="7:7" x14ac:dyDescent="0.2">
      <c r="G47549"/>
    </row>
    <row r="47550" spans="7:7" x14ac:dyDescent="0.2">
      <c r="G47550"/>
    </row>
    <row r="47551" spans="7:7" x14ac:dyDescent="0.2">
      <c r="G47551"/>
    </row>
    <row r="47552" spans="7:7" x14ac:dyDescent="0.2">
      <c r="G47552"/>
    </row>
    <row r="47553" spans="7:7" x14ac:dyDescent="0.2">
      <c r="G47553"/>
    </row>
    <row r="47554" spans="7:7" x14ac:dyDescent="0.2">
      <c r="G47554"/>
    </row>
    <row r="47555" spans="7:7" x14ac:dyDescent="0.2">
      <c r="G47555"/>
    </row>
    <row r="47556" spans="7:7" x14ac:dyDescent="0.2">
      <c r="G47556"/>
    </row>
    <row r="47557" spans="7:7" x14ac:dyDescent="0.2">
      <c r="G47557"/>
    </row>
    <row r="47558" spans="7:7" x14ac:dyDescent="0.2">
      <c r="G47558"/>
    </row>
    <row r="47559" spans="7:7" x14ac:dyDescent="0.2">
      <c r="G47559"/>
    </row>
    <row r="47560" spans="7:7" x14ac:dyDescent="0.2">
      <c r="G47560"/>
    </row>
    <row r="47561" spans="7:7" x14ac:dyDescent="0.2">
      <c r="G47561"/>
    </row>
    <row r="47562" spans="7:7" x14ac:dyDescent="0.2">
      <c r="G47562"/>
    </row>
    <row r="47563" spans="7:7" x14ac:dyDescent="0.2">
      <c r="G47563"/>
    </row>
    <row r="47564" spans="7:7" x14ac:dyDescent="0.2">
      <c r="G47564"/>
    </row>
    <row r="47565" spans="7:7" x14ac:dyDescent="0.2">
      <c r="G47565"/>
    </row>
    <row r="47566" spans="7:7" x14ac:dyDescent="0.2">
      <c r="G47566"/>
    </row>
    <row r="47567" spans="7:7" x14ac:dyDescent="0.2">
      <c r="G47567"/>
    </row>
    <row r="47568" spans="7:7" x14ac:dyDescent="0.2">
      <c r="G47568"/>
    </row>
    <row r="47569" spans="7:7" x14ac:dyDescent="0.2">
      <c r="G47569"/>
    </row>
    <row r="47570" spans="7:7" x14ac:dyDescent="0.2">
      <c r="G47570"/>
    </row>
    <row r="47571" spans="7:7" x14ac:dyDescent="0.2">
      <c r="G47571"/>
    </row>
    <row r="47572" spans="7:7" x14ac:dyDescent="0.2">
      <c r="G47572"/>
    </row>
    <row r="47573" spans="7:7" x14ac:dyDescent="0.2">
      <c r="G47573"/>
    </row>
    <row r="47574" spans="7:7" x14ac:dyDescent="0.2">
      <c r="G47574"/>
    </row>
    <row r="47575" spans="7:7" x14ac:dyDescent="0.2">
      <c r="G47575"/>
    </row>
    <row r="47576" spans="7:7" x14ac:dyDescent="0.2">
      <c r="G47576"/>
    </row>
    <row r="47577" spans="7:7" x14ac:dyDescent="0.2">
      <c r="G47577"/>
    </row>
    <row r="47578" spans="7:7" x14ac:dyDescent="0.2">
      <c r="G47578"/>
    </row>
    <row r="47579" spans="7:7" x14ac:dyDescent="0.2">
      <c r="G47579"/>
    </row>
    <row r="47580" spans="7:7" x14ac:dyDescent="0.2">
      <c r="G47580"/>
    </row>
    <row r="47581" spans="7:7" x14ac:dyDescent="0.2">
      <c r="G47581"/>
    </row>
    <row r="47582" spans="7:7" x14ac:dyDescent="0.2">
      <c r="G47582"/>
    </row>
    <row r="47583" spans="7:7" x14ac:dyDescent="0.2">
      <c r="G47583"/>
    </row>
    <row r="47584" spans="7:7" x14ac:dyDescent="0.2">
      <c r="G47584"/>
    </row>
    <row r="47585" spans="7:7" x14ac:dyDescent="0.2">
      <c r="G47585"/>
    </row>
    <row r="47586" spans="7:7" x14ac:dyDescent="0.2">
      <c r="G47586"/>
    </row>
    <row r="47587" spans="7:7" x14ac:dyDescent="0.2">
      <c r="G47587"/>
    </row>
    <row r="47588" spans="7:7" x14ac:dyDescent="0.2">
      <c r="G47588"/>
    </row>
    <row r="47589" spans="7:7" x14ac:dyDescent="0.2">
      <c r="G47589"/>
    </row>
    <row r="47590" spans="7:7" x14ac:dyDescent="0.2">
      <c r="G47590"/>
    </row>
    <row r="47591" spans="7:7" x14ac:dyDescent="0.2">
      <c r="G47591"/>
    </row>
    <row r="47592" spans="7:7" x14ac:dyDescent="0.2">
      <c r="G47592"/>
    </row>
    <row r="47593" spans="7:7" x14ac:dyDescent="0.2">
      <c r="G47593"/>
    </row>
    <row r="47594" spans="7:7" x14ac:dyDescent="0.2">
      <c r="G47594"/>
    </row>
    <row r="47595" spans="7:7" x14ac:dyDescent="0.2">
      <c r="G47595"/>
    </row>
    <row r="47596" spans="7:7" x14ac:dyDescent="0.2">
      <c r="G47596"/>
    </row>
    <row r="47597" spans="7:7" x14ac:dyDescent="0.2">
      <c r="G47597"/>
    </row>
    <row r="47598" spans="7:7" x14ac:dyDescent="0.2">
      <c r="G47598"/>
    </row>
    <row r="47599" spans="7:7" x14ac:dyDescent="0.2">
      <c r="G47599"/>
    </row>
    <row r="47600" spans="7:7" x14ac:dyDescent="0.2">
      <c r="G47600"/>
    </row>
    <row r="47601" spans="7:7" x14ac:dyDescent="0.2">
      <c r="G47601"/>
    </row>
    <row r="47602" spans="7:7" x14ac:dyDescent="0.2">
      <c r="G47602"/>
    </row>
    <row r="47603" spans="7:7" x14ac:dyDescent="0.2">
      <c r="G47603"/>
    </row>
    <row r="47604" spans="7:7" x14ac:dyDescent="0.2">
      <c r="G47604"/>
    </row>
    <row r="47605" spans="7:7" x14ac:dyDescent="0.2">
      <c r="G47605"/>
    </row>
    <row r="47606" spans="7:7" x14ac:dyDescent="0.2">
      <c r="G47606"/>
    </row>
    <row r="47607" spans="7:7" x14ac:dyDescent="0.2">
      <c r="G47607"/>
    </row>
    <row r="47608" spans="7:7" x14ac:dyDescent="0.2">
      <c r="G47608"/>
    </row>
    <row r="47609" spans="7:7" x14ac:dyDescent="0.2">
      <c r="G47609"/>
    </row>
    <row r="47610" spans="7:7" x14ac:dyDescent="0.2">
      <c r="G47610"/>
    </row>
    <row r="47611" spans="7:7" x14ac:dyDescent="0.2">
      <c r="G47611"/>
    </row>
    <row r="47612" spans="7:7" x14ac:dyDescent="0.2">
      <c r="G47612"/>
    </row>
    <row r="47613" spans="7:7" x14ac:dyDescent="0.2">
      <c r="G47613"/>
    </row>
    <row r="47614" spans="7:7" x14ac:dyDescent="0.2">
      <c r="G47614"/>
    </row>
    <row r="47615" spans="7:7" x14ac:dyDescent="0.2">
      <c r="G47615"/>
    </row>
    <row r="47616" spans="7:7" x14ac:dyDescent="0.2">
      <c r="G47616"/>
    </row>
    <row r="47617" spans="7:7" x14ac:dyDescent="0.2">
      <c r="G47617"/>
    </row>
    <row r="47618" spans="7:7" x14ac:dyDescent="0.2">
      <c r="G47618"/>
    </row>
    <row r="47619" spans="7:7" x14ac:dyDescent="0.2">
      <c r="G47619"/>
    </row>
    <row r="47620" spans="7:7" x14ac:dyDescent="0.2">
      <c r="G47620"/>
    </row>
    <row r="47621" spans="7:7" x14ac:dyDescent="0.2">
      <c r="G47621"/>
    </row>
    <row r="47622" spans="7:7" x14ac:dyDescent="0.2">
      <c r="G47622"/>
    </row>
    <row r="47623" spans="7:7" x14ac:dyDescent="0.2">
      <c r="G47623"/>
    </row>
    <row r="47624" spans="7:7" x14ac:dyDescent="0.2">
      <c r="G47624"/>
    </row>
    <row r="47625" spans="7:7" x14ac:dyDescent="0.2">
      <c r="G47625"/>
    </row>
    <row r="47626" spans="7:7" x14ac:dyDescent="0.2">
      <c r="G47626"/>
    </row>
    <row r="47627" spans="7:7" x14ac:dyDescent="0.2">
      <c r="G47627"/>
    </row>
    <row r="47628" spans="7:7" x14ac:dyDescent="0.2">
      <c r="G47628"/>
    </row>
    <row r="47629" spans="7:7" x14ac:dyDescent="0.2">
      <c r="G47629"/>
    </row>
    <row r="47630" spans="7:7" x14ac:dyDescent="0.2">
      <c r="G47630"/>
    </row>
    <row r="47631" spans="7:7" x14ac:dyDescent="0.2">
      <c r="G47631"/>
    </row>
    <row r="47632" spans="7:7" x14ac:dyDescent="0.2">
      <c r="G47632"/>
    </row>
    <row r="47633" spans="7:7" x14ac:dyDescent="0.2">
      <c r="G47633"/>
    </row>
    <row r="47634" spans="7:7" x14ac:dyDescent="0.2">
      <c r="G47634"/>
    </row>
    <row r="47635" spans="7:7" x14ac:dyDescent="0.2">
      <c r="G47635"/>
    </row>
    <row r="47636" spans="7:7" x14ac:dyDescent="0.2">
      <c r="G47636"/>
    </row>
    <row r="47637" spans="7:7" x14ac:dyDescent="0.2">
      <c r="G47637"/>
    </row>
    <row r="47638" spans="7:7" x14ac:dyDescent="0.2">
      <c r="G47638"/>
    </row>
    <row r="47639" spans="7:7" x14ac:dyDescent="0.2">
      <c r="G47639"/>
    </row>
    <row r="47640" spans="7:7" x14ac:dyDescent="0.2">
      <c r="G47640"/>
    </row>
    <row r="47641" spans="7:7" x14ac:dyDescent="0.2">
      <c r="G47641"/>
    </row>
    <row r="47642" spans="7:7" x14ac:dyDescent="0.2">
      <c r="G47642"/>
    </row>
    <row r="47643" spans="7:7" x14ac:dyDescent="0.2">
      <c r="G47643"/>
    </row>
    <row r="47644" spans="7:7" x14ac:dyDescent="0.2">
      <c r="G47644"/>
    </row>
    <row r="47645" spans="7:7" x14ac:dyDescent="0.2">
      <c r="G47645"/>
    </row>
    <row r="47646" spans="7:7" x14ac:dyDescent="0.2">
      <c r="G47646"/>
    </row>
    <row r="47647" spans="7:7" x14ac:dyDescent="0.2">
      <c r="G47647"/>
    </row>
    <row r="47648" spans="7:7" x14ac:dyDescent="0.2">
      <c r="G47648"/>
    </row>
    <row r="47649" spans="7:7" x14ac:dyDescent="0.2">
      <c r="G47649"/>
    </row>
    <row r="47650" spans="7:7" x14ac:dyDescent="0.2">
      <c r="G47650"/>
    </row>
    <row r="47651" spans="7:7" x14ac:dyDescent="0.2">
      <c r="G47651"/>
    </row>
    <row r="47652" spans="7:7" x14ac:dyDescent="0.2">
      <c r="G47652"/>
    </row>
    <row r="47653" spans="7:7" x14ac:dyDescent="0.2">
      <c r="G47653"/>
    </row>
    <row r="47654" spans="7:7" x14ac:dyDescent="0.2">
      <c r="G47654"/>
    </row>
    <row r="47655" spans="7:7" x14ac:dyDescent="0.2">
      <c r="G47655"/>
    </row>
    <row r="47656" spans="7:7" x14ac:dyDescent="0.2">
      <c r="G47656"/>
    </row>
    <row r="47657" spans="7:7" x14ac:dyDescent="0.2">
      <c r="G47657"/>
    </row>
    <row r="47658" spans="7:7" x14ac:dyDescent="0.2">
      <c r="G47658"/>
    </row>
    <row r="47659" spans="7:7" x14ac:dyDescent="0.2">
      <c r="G47659"/>
    </row>
    <row r="47660" spans="7:7" x14ac:dyDescent="0.2">
      <c r="G47660"/>
    </row>
    <row r="47661" spans="7:7" x14ac:dyDescent="0.2">
      <c r="G47661"/>
    </row>
    <row r="47662" spans="7:7" x14ac:dyDescent="0.2">
      <c r="G47662"/>
    </row>
    <row r="47663" spans="7:7" x14ac:dyDescent="0.2">
      <c r="G47663"/>
    </row>
    <row r="47664" spans="7:7" x14ac:dyDescent="0.2">
      <c r="G47664"/>
    </row>
    <row r="47665" spans="7:7" x14ac:dyDescent="0.2">
      <c r="G47665"/>
    </row>
    <row r="47666" spans="7:7" x14ac:dyDescent="0.2">
      <c r="G47666"/>
    </row>
    <row r="47667" spans="7:7" x14ac:dyDescent="0.2">
      <c r="G47667"/>
    </row>
    <row r="47668" spans="7:7" x14ac:dyDescent="0.2">
      <c r="G47668"/>
    </row>
    <row r="47669" spans="7:7" x14ac:dyDescent="0.2">
      <c r="G47669"/>
    </row>
    <row r="47670" spans="7:7" x14ac:dyDescent="0.2">
      <c r="G47670"/>
    </row>
    <row r="47671" spans="7:7" x14ac:dyDescent="0.2">
      <c r="G47671"/>
    </row>
    <row r="47672" spans="7:7" x14ac:dyDescent="0.2">
      <c r="G47672"/>
    </row>
    <row r="47673" spans="7:7" x14ac:dyDescent="0.2">
      <c r="G47673"/>
    </row>
    <row r="47674" spans="7:7" x14ac:dyDescent="0.2">
      <c r="G47674"/>
    </row>
    <row r="47675" spans="7:7" x14ac:dyDescent="0.2">
      <c r="G47675"/>
    </row>
    <row r="47676" spans="7:7" x14ac:dyDescent="0.2">
      <c r="G47676"/>
    </row>
    <row r="47677" spans="7:7" x14ac:dyDescent="0.2">
      <c r="G47677"/>
    </row>
    <row r="47678" spans="7:7" x14ac:dyDescent="0.2">
      <c r="G47678"/>
    </row>
    <row r="47679" spans="7:7" x14ac:dyDescent="0.2">
      <c r="G47679"/>
    </row>
    <row r="47680" spans="7:7" x14ac:dyDescent="0.2">
      <c r="G47680"/>
    </row>
    <row r="47681" spans="7:7" x14ac:dyDescent="0.2">
      <c r="G47681"/>
    </row>
    <row r="47682" spans="7:7" x14ac:dyDescent="0.2">
      <c r="G47682"/>
    </row>
    <row r="47683" spans="7:7" x14ac:dyDescent="0.2">
      <c r="G47683"/>
    </row>
    <row r="47684" spans="7:7" x14ac:dyDescent="0.2">
      <c r="G47684"/>
    </row>
    <row r="47685" spans="7:7" x14ac:dyDescent="0.2">
      <c r="G47685"/>
    </row>
    <row r="47686" spans="7:7" x14ac:dyDescent="0.2">
      <c r="G47686"/>
    </row>
    <row r="47687" spans="7:7" x14ac:dyDescent="0.2">
      <c r="G47687"/>
    </row>
    <row r="47688" spans="7:7" x14ac:dyDescent="0.2">
      <c r="G47688"/>
    </row>
    <row r="47689" spans="7:7" x14ac:dyDescent="0.2">
      <c r="G47689"/>
    </row>
    <row r="47690" spans="7:7" x14ac:dyDescent="0.2">
      <c r="G47690"/>
    </row>
    <row r="47691" spans="7:7" x14ac:dyDescent="0.2">
      <c r="G47691"/>
    </row>
    <row r="47692" spans="7:7" x14ac:dyDescent="0.2">
      <c r="G47692"/>
    </row>
    <row r="47693" spans="7:7" x14ac:dyDescent="0.2">
      <c r="G47693"/>
    </row>
    <row r="47694" spans="7:7" x14ac:dyDescent="0.2">
      <c r="G47694"/>
    </row>
    <row r="47695" spans="7:7" x14ac:dyDescent="0.2">
      <c r="G47695"/>
    </row>
    <row r="47696" spans="7:7" x14ac:dyDescent="0.2">
      <c r="G47696"/>
    </row>
    <row r="47697" spans="7:7" x14ac:dyDescent="0.2">
      <c r="G47697"/>
    </row>
    <row r="47698" spans="7:7" x14ac:dyDescent="0.2">
      <c r="G47698"/>
    </row>
    <row r="47699" spans="7:7" x14ac:dyDescent="0.2">
      <c r="G47699"/>
    </row>
    <row r="47700" spans="7:7" x14ac:dyDescent="0.2">
      <c r="G47700"/>
    </row>
    <row r="47701" spans="7:7" x14ac:dyDescent="0.2">
      <c r="G47701"/>
    </row>
    <row r="47702" spans="7:7" x14ac:dyDescent="0.2">
      <c r="G47702"/>
    </row>
    <row r="47703" spans="7:7" x14ac:dyDescent="0.2">
      <c r="G47703"/>
    </row>
    <row r="47704" spans="7:7" x14ac:dyDescent="0.2">
      <c r="G47704"/>
    </row>
    <row r="47705" spans="7:7" x14ac:dyDescent="0.2">
      <c r="G47705"/>
    </row>
    <row r="47706" spans="7:7" x14ac:dyDescent="0.2">
      <c r="G47706"/>
    </row>
    <row r="47707" spans="7:7" x14ac:dyDescent="0.2">
      <c r="G47707"/>
    </row>
    <row r="47708" spans="7:7" x14ac:dyDescent="0.2">
      <c r="G47708"/>
    </row>
    <row r="47709" spans="7:7" x14ac:dyDescent="0.2">
      <c r="G47709"/>
    </row>
    <row r="47710" spans="7:7" x14ac:dyDescent="0.2">
      <c r="G47710"/>
    </row>
    <row r="47711" spans="7:7" x14ac:dyDescent="0.2">
      <c r="G47711"/>
    </row>
    <row r="47712" spans="7:7" x14ac:dyDescent="0.2">
      <c r="G47712"/>
    </row>
    <row r="47713" spans="7:7" x14ac:dyDescent="0.2">
      <c r="G47713"/>
    </row>
    <row r="47714" spans="7:7" x14ac:dyDescent="0.2">
      <c r="G47714"/>
    </row>
    <row r="47715" spans="7:7" x14ac:dyDescent="0.2">
      <c r="G47715"/>
    </row>
    <row r="47716" spans="7:7" x14ac:dyDescent="0.2">
      <c r="G47716"/>
    </row>
    <row r="47717" spans="7:7" x14ac:dyDescent="0.2">
      <c r="G47717"/>
    </row>
    <row r="47718" spans="7:7" x14ac:dyDescent="0.2">
      <c r="G47718"/>
    </row>
    <row r="47719" spans="7:7" x14ac:dyDescent="0.2">
      <c r="G47719"/>
    </row>
    <row r="47720" spans="7:7" x14ac:dyDescent="0.2">
      <c r="G47720"/>
    </row>
    <row r="47721" spans="7:7" x14ac:dyDescent="0.2">
      <c r="G47721"/>
    </row>
    <row r="47722" spans="7:7" x14ac:dyDescent="0.2">
      <c r="G47722"/>
    </row>
    <row r="47723" spans="7:7" x14ac:dyDescent="0.2">
      <c r="G47723"/>
    </row>
    <row r="47724" spans="7:7" x14ac:dyDescent="0.2">
      <c r="G47724"/>
    </row>
    <row r="47725" spans="7:7" x14ac:dyDescent="0.2">
      <c r="G47725"/>
    </row>
    <row r="47726" spans="7:7" x14ac:dyDescent="0.2">
      <c r="G47726"/>
    </row>
    <row r="47727" spans="7:7" x14ac:dyDescent="0.2">
      <c r="G47727"/>
    </row>
    <row r="47728" spans="7:7" x14ac:dyDescent="0.2">
      <c r="G47728"/>
    </row>
    <row r="47729" spans="7:7" x14ac:dyDescent="0.2">
      <c r="G47729"/>
    </row>
    <row r="47730" spans="7:7" x14ac:dyDescent="0.2">
      <c r="G47730"/>
    </row>
    <row r="47731" spans="7:7" x14ac:dyDescent="0.2">
      <c r="G47731"/>
    </row>
    <row r="47732" spans="7:7" x14ac:dyDescent="0.2">
      <c r="G47732"/>
    </row>
    <row r="47733" spans="7:7" x14ac:dyDescent="0.2">
      <c r="G47733"/>
    </row>
    <row r="47734" spans="7:7" x14ac:dyDescent="0.2">
      <c r="G47734"/>
    </row>
    <row r="47735" spans="7:7" x14ac:dyDescent="0.2">
      <c r="G47735"/>
    </row>
    <row r="47736" spans="7:7" x14ac:dyDescent="0.2">
      <c r="G47736"/>
    </row>
    <row r="47737" spans="7:7" x14ac:dyDescent="0.2">
      <c r="G47737"/>
    </row>
    <row r="47738" spans="7:7" x14ac:dyDescent="0.2">
      <c r="G47738"/>
    </row>
    <row r="47739" spans="7:7" x14ac:dyDescent="0.2">
      <c r="G47739"/>
    </row>
    <row r="47740" spans="7:7" x14ac:dyDescent="0.2">
      <c r="G47740"/>
    </row>
    <row r="47741" spans="7:7" x14ac:dyDescent="0.2">
      <c r="G47741"/>
    </row>
    <row r="47742" spans="7:7" x14ac:dyDescent="0.2">
      <c r="G47742"/>
    </row>
    <row r="47743" spans="7:7" x14ac:dyDescent="0.2">
      <c r="G47743"/>
    </row>
    <row r="47744" spans="7:7" x14ac:dyDescent="0.2">
      <c r="G47744"/>
    </row>
    <row r="47745" spans="7:7" x14ac:dyDescent="0.2">
      <c r="G47745"/>
    </row>
    <row r="47746" spans="7:7" x14ac:dyDescent="0.2">
      <c r="G47746"/>
    </row>
    <row r="47747" spans="7:7" x14ac:dyDescent="0.2">
      <c r="G47747"/>
    </row>
    <row r="47748" spans="7:7" x14ac:dyDescent="0.2">
      <c r="G47748"/>
    </row>
    <row r="47749" spans="7:7" x14ac:dyDescent="0.2">
      <c r="G47749"/>
    </row>
    <row r="47750" spans="7:7" x14ac:dyDescent="0.2">
      <c r="G47750"/>
    </row>
    <row r="47751" spans="7:7" x14ac:dyDescent="0.2">
      <c r="G47751"/>
    </row>
    <row r="47752" spans="7:7" x14ac:dyDescent="0.2">
      <c r="G47752"/>
    </row>
    <row r="47753" spans="7:7" x14ac:dyDescent="0.2">
      <c r="G47753"/>
    </row>
    <row r="47754" spans="7:7" x14ac:dyDescent="0.2">
      <c r="G47754"/>
    </row>
    <row r="47755" spans="7:7" x14ac:dyDescent="0.2">
      <c r="G47755"/>
    </row>
    <row r="47756" spans="7:7" x14ac:dyDescent="0.2">
      <c r="G47756"/>
    </row>
    <row r="47757" spans="7:7" x14ac:dyDescent="0.2">
      <c r="G47757"/>
    </row>
    <row r="47758" spans="7:7" x14ac:dyDescent="0.2">
      <c r="G47758"/>
    </row>
    <row r="47759" spans="7:7" x14ac:dyDescent="0.2">
      <c r="G47759"/>
    </row>
    <row r="47760" spans="7:7" x14ac:dyDescent="0.2">
      <c r="G47760"/>
    </row>
    <row r="47761" spans="7:7" x14ac:dyDescent="0.2">
      <c r="G47761"/>
    </row>
    <row r="47762" spans="7:7" x14ac:dyDescent="0.2">
      <c r="G47762"/>
    </row>
    <row r="47763" spans="7:7" x14ac:dyDescent="0.2">
      <c r="G47763"/>
    </row>
    <row r="47764" spans="7:7" x14ac:dyDescent="0.2">
      <c r="G47764"/>
    </row>
    <row r="47765" spans="7:7" x14ac:dyDescent="0.2">
      <c r="G47765"/>
    </row>
    <row r="47766" spans="7:7" x14ac:dyDescent="0.2">
      <c r="G47766"/>
    </row>
    <row r="47767" spans="7:7" x14ac:dyDescent="0.2">
      <c r="G47767"/>
    </row>
    <row r="47768" spans="7:7" x14ac:dyDescent="0.2">
      <c r="G47768"/>
    </row>
    <row r="47769" spans="7:7" x14ac:dyDescent="0.2">
      <c r="G47769"/>
    </row>
    <row r="47770" spans="7:7" x14ac:dyDescent="0.2">
      <c r="G47770"/>
    </row>
    <row r="47771" spans="7:7" x14ac:dyDescent="0.2">
      <c r="G47771"/>
    </row>
    <row r="47772" spans="7:7" x14ac:dyDescent="0.2">
      <c r="G47772"/>
    </row>
    <row r="47773" spans="7:7" x14ac:dyDescent="0.2">
      <c r="G47773"/>
    </row>
    <row r="47774" spans="7:7" x14ac:dyDescent="0.2">
      <c r="G47774"/>
    </row>
    <row r="47775" spans="7:7" x14ac:dyDescent="0.2">
      <c r="G47775"/>
    </row>
    <row r="47776" spans="7:7" x14ac:dyDescent="0.2">
      <c r="G47776"/>
    </row>
    <row r="47777" spans="7:7" x14ac:dyDescent="0.2">
      <c r="G47777"/>
    </row>
    <row r="47778" spans="7:7" x14ac:dyDescent="0.2">
      <c r="G47778"/>
    </row>
    <row r="47779" spans="7:7" x14ac:dyDescent="0.2">
      <c r="G47779"/>
    </row>
    <row r="47780" spans="7:7" x14ac:dyDescent="0.2">
      <c r="G47780"/>
    </row>
    <row r="47781" spans="7:7" x14ac:dyDescent="0.2">
      <c r="G47781"/>
    </row>
    <row r="47782" spans="7:7" x14ac:dyDescent="0.2">
      <c r="G47782"/>
    </row>
    <row r="47783" spans="7:7" x14ac:dyDescent="0.2">
      <c r="G47783"/>
    </row>
    <row r="47784" spans="7:7" x14ac:dyDescent="0.2">
      <c r="G47784"/>
    </row>
    <row r="47785" spans="7:7" x14ac:dyDescent="0.2">
      <c r="G47785"/>
    </row>
    <row r="47786" spans="7:7" x14ac:dyDescent="0.2">
      <c r="G47786"/>
    </row>
    <row r="47787" spans="7:7" x14ac:dyDescent="0.2">
      <c r="G47787"/>
    </row>
    <row r="47788" spans="7:7" x14ac:dyDescent="0.2">
      <c r="G47788"/>
    </row>
    <row r="47789" spans="7:7" x14ac:dyDescent="0.2">
      <c r="G47789"/>
    </row>
    <row r="47790" spans="7:7" x14ac:dyDescent="0.2">
      <c r="G47790"/>
    </row>
    <row r="47791" spans="7:7" x14ac:dyDescent="0.2">
      <c r="G47791"/>
    </row>
    <row r="47792" spans="7:7" x14ac:dyDescent="0.2">
      <c r="G47792"/>
    </row>
    <row r="47793" spans="7:7" x14ac:dyDescent="0.2">
      <c r="G47793"/>
    </row>
    <row r="47794" spans="7:7" x14ac:dyDescent="0.2">
      <c r="G47794"/>
    </row>
    <row r="47795" spans="7:7" x14ac:dyDescent="0.2">
      <c r="G47795"/>
    </row>
    <row r="47796" spans="7:7" x14ac:dyDescent="0.2">
      <c r="G47796"/>
    </row>
    <row r="47797" spans="7:7" x14ac:dyDescent="0.2">
      <c r="G47797"/>
    </row>
    <row r="47798" spans="7:7" x14ac:dyDescent="0.2">
      <c r="G47798"/>
    </row>
    <row r="47799" spans="7:7" x14ac:dyDescent="0.2">
      <c r="G47799"/>
    </row>
    <row r="47800" spans="7:7" x14ac:dyDescent="0.2">
      <c r="G47800"/>
    </row>
    <row r="47801" spans="7:7" x14ac:dyDescent="0.2">
      <c r="G47801"/>
    </row>
    <row r="47802" spans="7:7" x14ac:dyDescent="0.2">
      <c r="G47802"/>
    </row>
    <row r="47803" spans="7:7" x14ac:dyDescent="0.2">
      <c r="G47803"/>
    </row>
    <row r="47804" spans="7:7" x14ac:dyDescent="0.2">
      <c r="G47804"/>
    </row>
    <row r="47805" spans="7:7" x14ac:dyDescent="0.2">
      <c r="G47805"/>
    </row>
    <row r="47806" spans="7:7" x14ac:dyDescent="0.2">
      <c r="G47806"/>
    </row>
    <row r="47807" spans="7:7" x14ac:dyDescent="0.2">
      <c r="G47807"/>
    </row>
    <row r="47808" spans="7:7" x14ac:dyDescent="0.2">
      <c r="G47808"/>
    </row>
    <row r="47809" spans="7:7" x14ac:dyDescent="0.2">
      <c r="G47809"/>
    </row>
    <row r="47810" spans="7:7" x14ac:dyDescent="0.2">
      <c r="G47810"/>
    </row>
    <row r="47811" spans="7:7" x14ac:dyDescent="0.2">
      <c r="G47811"/>
    </row>
    <row r="47812" spans="7:7" x14ac:dyDescent="0.2">
      <c r="G47812"/>
    </row>
    <row r="47813" spans="7:7" x14ac:dyDescent="0.2">
      <c r="G47813"/>
    </row>
    <row r="47814" spans="7:7" x14ac:dyDescent="0.2">
      <c r="G47814"/>
    </row>
    <row r="47815" spans="7:7" x14ac:dyDescent="0.2">
      <c r="G47815"/>
    </row>
    <row r="47816" spans="7:7" x14ac:dyDescent="0.2">
      <c r="G47816"/>
    </row>
    <row r="47817" spans="7:7" x14ac:dyDescent="0.2">
      <c r="G47817"/>
    </row>
    <row r="47818" spans="7:7" x14ac:dyDescent="0.2">
      <c r="G47818"/>
    </row>
    <row r="47819" spans="7:7" x14ac:dyDescent="0.2">
      <c r="G47819"/>
    </row>
    <row r="47820" spans="7:7" x14ac:dyDescent="0.2">
      <c r="G47820"/>
    </row>
    <row r="47821" spans="7:7" x14ac:dyDescent="0.2">
      <c r="G47821"/>
    </row>
    <row r="47822" spans="7:7" x14ac:dyDescent="0.2">
      <c r="G47822"/>
    </row>
    <row r="47823" spans="7:7" x14ac:dyDescent="0.2">
      <c r="G47823"/>
    </row>
    <row r="47824" spans="7:7" x14ac:dyDescent="0.2">
      <c r="G47824"/>
    </row>
    <row r="47825" spans="7:7" x14ac:dyDescent="0.2">
      <c r="G47825"/>
    </row>
    <row r="47826" spans="7:7" x14ac:dyDescent="0.2">
      <c r="G47826"/>
    </row>
    <row r="47827" spans="7:7" x14ac:dyDescent="0.2">
      <c r="G47827"/>
    </row>
    <row r="47828" spans="7:7" x14ac:dyDescent="0.2">
      <c r="G47828"/>
    </row>
    <row r="47829" spans="7:7" x14ac:dyDescent="0.2">
      <c r="G47829"/>
    </row>
    <row r="47830" spans="7:7" x14ac:dyDescent="0.2">
      <c r="G47830"/>
    </row>
    <row r="47831" spans="7:7" x14ac:dyDescent="0.2">
      <c r="G47831"/>
    </row>
    <row r="47832" spans="7:7" x14ac:dyDescent="0.2">
      <c r="G47832"/>
    </row>
    <row r="47833" spans="7:7" x14ac:dyDescent="0.2">
      <c r="G47833"/>
    </row>
    <row r="47834" spans="7:7" x14ac:dyDescent="0.2">
      <c r="G47834"/>
    </row>
    <row r="47835" spans="7:7" x14ac:dyDescent="0.2">
      <c r="G47835"/>
    </row>
    <row r="47836" spans="7:7" x14ac:dyDescent="0.2">
      <c r="G47836"/>
    </row>
    <row r="47837" spans="7:7" x14ac:dyDescent="0.2">
      <c r="G47837"/>
    </row>
    <row r="47838" spans="7:7" x14ac:dyDescent="0.2">
      <c r="G47838"/>
    </row>
    <row r="47839" spans="7:7" x14ac:dyDescent="0.2">
      <c r="G47839"/>
    </row>
    <row r="47840" spans="7:7" x14ac:dyDescent="0.2">
      <c r="G47840"/>
    </row>
    <row r="47841" spans="7:7" x14ac:dyDescent="0.2">
      <c r="G47841"/>
    </row>
    <row r="47842" spans="7:7" x14ac:dyDescent="0.2">
      <c r="G47842"/>
    </row>
    <row r="47843" spans="7:7" x14ac:dyDescent="0.2">
      <c r="G47843"/>
    </row>
    <row r="47844" spans="7:7" x14ac:dyDescent="0.2">
      <c r="G47844"/>
    </row>
    <row r="47845" spans="7:7" x14ac:dyDescent="0.2">
      <c r="G47845"/>
    </row>
    <row r="47846" spans="7:7" x14ac:dyDescent="0.2">
      <c r="G47846"/>
    </row>
    <row r="47847" spans="7:7" x14ac:dyDescent="0.2">
      <c r="G47847"/>
    </row>
    <row r="47848" spans="7:7" x14ac:dyDescent="0.2">
      <c r="G47848"/>
    </row>
    <row r="47849" spans="7:7" x14ac:dyDescent="0.2">
      <c r="G47849"/>
    </row>
    <row r="47850" spans="7:7" x14ac:dyDescent="0.2">
      <c r="G47850"/>
    </row>
    <row r="47851" spans="7:7" x14ac:dyDescent="0.2">
      <c r="G47851"/>
    </row>
    <row r="47852" spans="7:7" x14ac:dyDescent="0.2">
      <c r="G47852"/>
    </row>
    <row r="47853" spans="7:7" x14ac:dyDescent="0.2">
      <c r="G47853"/>
    </row>
    <row r="47854" spans="7:7" x14ac:dyDescent="0.2">
      <c r="G47854"/>
    </row>
    <row r="47855" spans="7:7" x14ac:dyDescent="0.2">
      <c r="G47855"/>
    </row>
    <row r="47856" spans="7:7" x14ac:dyDescent="0.2">
      <c r="G47856"/>
    </row>
    <row r="47857" spans="7:7" x14ac:dyDescent="0.2">
      <c r="G47857"/>
    </row>
    <row r="47858" spans="7:7" x14ac:dyDescent="0.2">
      <c r="G47858"/>
    </row>
    <row r="47859" spans="7:7" x14ac:dyDescent="0.2">
      <c r="G47859"/>
    </row>
    <row r="47860" spans="7:7" x14ac:dyDescent="0.2">
      <c r="G47860"/>
    </row>
    <row r="47861" spans="7:7" x14ac:dyDescent="0.2">
      <c r="G47861"/>
    </row>
    <row r="47862" spans="7:7" x14ac:dyDescent="0.2">
      <c r="G47862"/>
    </row>
    <row r="47863" spans="7:7" x14ac:dyDescent="0.2">
      <c r="G47863"/>
    </row>
    <row r="47864" spans="7:7" x14ac:dyDescent="0.2">
      <c r="G47864"/>
    </row>
    <row r="47865" spans="7:7" x14ac:dyDescent="0.2">
      <c r="G47865"/>
    </row>
    <row r="47866" spans="7:7" x14ac:dyDescent="0.2">
      <c r="G47866"/>
    </row>
    <row r="47867" spans="7:7" x14ac:dyDescent="0.2">
      <c r="G47867"/>
    </row>
    <row r="47868" spans="7:7" x14ac:dyDescent="0.2">
      <c r="G47868"/>
    </row>
    <row r="47869" spans="7:7" x14ac:dyDescent="0.2">
      <c r="G47869"/>
    </row>
    <row r="47870" spans="7:7" x14ac:dyDescent="0.2">
      <c r="G47870"/>
    </row>
    <row r="47871" spans="7:7" x14ac:dyDescent="0.2">
      <c r="G47871"/>
    </row>
    <row r="47872" spans="7:7" x14ac:dyDescent="0.2">
      <c r="G47872"/>
    </row>
    <row r="47873" spans="7:7" x14ac:dyDescent="0.2">
      <c r="G47873"/>
    </row>
    <row r="47874" spans="7:7" x14ac:dyDescent="0.2">
      <c r="G47874"/>
    </row>
    <row r="47875" spans="7:7" x14ac:dyDescent="0.2">
      <c r="G47875"/>
    </row>
    <row r="47876" spans="7:7" x14ac:dyDescent="0.2">
      <c r="G47876"/>
    </row>
    <row r="47877" spans="7:7" x14ac:dyDescent="0.2">
      <c r="G47877"/>
    </row>
    <row r="47878" spans="7:7" x14ac:dyDescent="0.2">
      <c r="G47878"/>
    </row>
    <row r="47879" spans="7:7" x14ac:dyDescent="0.2">
      <c r="G47879"/>
    </row>
    <row r="47880" spans="7:7" x14ac:dyDescent="0.2">
      <c r="G47880"/>
    </row>
    <row r="47881" spans="7:7" x14ac:dyDescent="0.2">
      <c r="G47881"/>
    </row>
    <row r="47882" spans="7:7" x14ac:dyDescent="0.2">
      <c r="G47882"/>
    </row>
    <row r="47883" spans="7:7" x14ac:dyDescent="0.2">
      <c r="G47883"/>
    </row>
    <row r="47884" spans="7:7" x14ac:dyDescent="0.2">
      <c r="G47884"/>
    </row>
    <row r="47885" spans="7:7" x14ac:dyDescent="0.2">
      <c r="G47885"/>
    </row>
    <row r="47886" spans="7:7" x14ac:dyDescent="0.2">
      <c r="G47886"/>
    </row>
    <row r="47887" spans="7:7" x14ac:dyDescent="0.2">
      <c r="G47887"/>
    </row>
    <row r="47888" spans="7:7" x14ac:dyDescent="0.2">
      <c r="G47888"/>
    </row>
    <row r="47889" spans="7:7" x14ac:dyDescent="0.2">
      <c r="G47889"/>
    </row>
    <row r="47890" spans="7:7" x14ac:dyDescent="0.2">
      <c r="G47890"/>
    </row>
    <row r="47891" spans="7:7" x14ac:dyDescent="0.2">
      <c r="G47891"/>
    </row>
    <row r="47892" spans="7:7" x14ac:dyDescent="0.2">
      <c r="G47892"/>
    </row>
    <row r="47893" spans="7:7" x14ac:dyDescent="0.2">
      <c r="G47893"/>
    </row>
    <row r="47894" spans="7:7" x14ac:dyDescent="0.2">
      <c r="G47894"/>
    </row>
    <row r="47895" spans="7:7" x14ac:dyDescent="0.2">
      <c r="G47895"/>
    </row>
    <row r="47896" spans="7:7" x14ac:dyDescent="0.2">
      <c r="G47896"/>
    </row>
    <row r="47897" spans="7:7" x14ac:dyDescent="0.2">
      <c r="G47897"/>
    </row>
    <row r="47898" spans="7:7" x14ac:dyDescent="0.2">
      <c r="G47898"/>
    </row>
    <row r="47899" spans="7:7" x14ac:dyDescent="0.2">
      <c r="G47899"/>
    </row>
    <row r="47900" spans="7:7" x14ac:dyDescent="0.2">
      <c r="G47900"/>
    </row>
    <row r="47901" spans="7:7" x14ac:dyDescent="0.2">
      <c r="G47901"/>
    </row>
    <row r="47902" spans="7:7" x14ac:dyDescent="0.2">
      <c r="G47902"/>
    </row>
    <row r="47903" spans="7:7" x14ac:dyDescent="0.2">
      <c r="G47903"/>
    </row>
    <row r="47904" spans="7:7" x14ac:dyDescent="0.2">
      <c r="G47904"/>
    </row>
    <row r="47905" spans="7:7" x14ac:dyDescent="0.2">
      <c r="G47905"/>
    </row>
    <row r="47906" spans="7:7" x14ac:dyDescent="0.2">
      <c r="G47906"/>
    </row>
    <row r="47907" spans="7:7" x14ac:dyDescent="0.2">
      <c r="G47907"/>
    </row>
    <row r="47908" spans="7:7" x14ac:dyDescent="0.2">
      <c r="G47908"/>
    </row>
    <row r="47909" spans="7:7" x14ac:dyDescent="0.2">
      <c r="G47909"/>
    </row>
    <row r="47910" spans="7:7" x14ac:dyDescent="0.2">
      <c r="G47910"/>
    </row>
    <row r="47911" spans="7:7" x14ac:dyDescent="0.2">
      <c r="G47911"/>
    </row>
    <row r="47912" spans="7:7" x14ac:dyDescent="0.2">
      <c r="G47912"/>
    </row>
    <row r="47913" spans="7:7" x14ac:dyDescent="0.2">
      <c r="G47913"/>
    </row>
    <row r="47914" spans="7:7" x14ac:dyDescent="0.2">
      <c r="G47914"/>
    </row>
    <row r="47915" spans="7:7" x14ac:dyDescent="0.2">
      <c r="G47915"/>
    </row>
    <row r="47916" spans="7:7" x14ac:dyDescent="0.2">
      <c r="G47916"/>
    </row>
    <row r="47917" spans="7:7" x14ac:dyDescent="0.2">
      <c r="G47917"/>
    </row>
    <row r="47918" spans="7:7" x14ac:dyDescent="0.2">
      <c r="G47918"/>
    </row>
    <row r="47919" spans="7:7" x14ac:dyDescent="0.2">
      <c r="G47919"/>
    </row>
    <row r="47920" spans="7:7" x14ac:dyDescent="0.2">
      <c r="G47920"/>
    </row>
    <row r="47921" spans="7:7" x14ac:dyDescent="0.2">
      <c r="G47921"/>
    </row>
    <row r="47922" spans="7:7" x14ac:dyDescent="0.2">
      <c r="G47922"/>
    </row>
    <row r="47923" spans="7:7" x14ac:dyDescent="0.2">
      <c r="G47923"/>
    </row>
    <row r="47924" spans="7:7" x14ac:dyDescent="0.2">
      <c r="G47924"/>
    </row>
    <row r="47925" spans="7:7" x14ac:dyDescent="0.2">
      <c r="G47925"/>
    </row>
    <row r="47926" spans="7:7" x14ac:dyDescent="0.2">
      <c r="G47926"/>
    </row>
    <row r="47927" spans="7:7" x14ac:dyDescent="0.2">
      <c r="G47927"/>
    </row>
    <row r="47928" spans="7:7" x14ac:dyDescent="0.2">
      <c r="G47928"/>
    </row>
    <row r="47929" spans="7:7" x14ac:dyDescent="0.2">
      <c r="G47929"/>
    </row>
    <row r="47930" spans="7:7" x14ac:dyDescent="0.2">
      <c r="G47930"/>
    </row>
    <row r="47931" spans="7:7" x14ac:dyDescent="0.2">
      <c r="G47931"/>
    </row>
    <row r="47932" spans="7:7" x14ac:dyDescent="0.2">
      <c r="G47932"/>
    </row>
    <row r="47933" spans="7:7" x14ac:dyDescent="0.2">
      <c r="G47933"/>
    </row>
    <row r="47934" spans="7:7" x14ac:dyDescent="0.2">
      <c r="G47934"/>
    </row>
    <row r="47935" spans="7:7" x14ac:dyDescent="0.2">
      <c r="G47935"/>
    </row>
    <row r="47936" spans="7:7" x14ac:dyDescent="0.2">
      <c r="G47936"/>
    </row>
    <row r="47937" spans="7:7" x14ac:dyDescent="0.2">
      <c r="G47937"/>
    </row>
    <row r="47938" spans="7:7" x14ac:dyDescent="0.2">
      <c r="G47938"/>
    </row>
    <row r="47939" spans="7:7" x14ac:dyDescent="0.2">
      <c r="G47939"/>
    </row>
    <row r="47940" spans="7:7" x14ac:dyDescent="0.2">
      <c r="G47940"/>
    </row>
    <row r="47941" spans="7:7" x14ac:dyDescent="0.2">
      <c r="G47941"/>
    </row>
    <row r="47942" spans="7:7" x14ac:dyDescent="0.2">
      <c r="G47942"/>
    </row>
    <row r="47943" spans="7:7" x14ac:dyDescent="0.2">
      <c r="G47943"/>
    </row>
    <row r="47944" spans="7:7" x14ac:dyDescent="0.2">
      <c r="G47944"/>
    </row>
    <row r="47945" spans="7:7" x14ac:dyDescent="0.2">
      <c r="G47945"/>
    </row>
    <row r="47946" spans="7:7" x14ac:dyDescent="0.2">
      <c r="G47946"/>
    </row>
    <row r="47947" spans="7:7" x14ac:dyDescent="0.2">
      <c r="G47947"/>
    </row>
    <row r="47948" spans="7:7" x14ac:dyDescent="0.2">
      <c r="G47948"/>
    </row>
    <row r="47949" spans="7:7" x14ac:dyDescent="0.2">
      <c r="G47949"/>
    </row>
    <row r="47950" spans="7:7" x14ac:dyDescent="0.2">
      <c r="G47950"/>
    </row>
    <row r="47951" spans="7:7" x14ac:dyDescent="0.2">
      <c r="G47951"/>
    </row>
    <row r="47952" spans="7:7" x14ac:dyDescent="0.2">
      <c r="G47952"/>
    </row>
    <row r="47953" spans="7:7" x14ac:dyDescent="0.2">
      <c r="G47953"/>
    </row>
    <row r="47954" spans="7:7" x14ac:dyDescent="0.2">
      <c r="G47954"/>
    </row>
    <row r="47955" spans="7:7" x14ac:dyDescent="0.2">
      <c r="G47955"/>
    </row>
    <row r="47956" spans="7:7" x14ac:dyDescent="0.2">
      <c r="G47956"/>
    </row>
    <row r="47957" spans="7:7" x14ac:dyDescent="0.2">
      <c r="G47957"/>
    </row>
    <row r="47958" spans="7:7" x14ac:dyDescent="0.2">
      <c r="G47958"/>
    </row>
    <row r="47959" spans="7:7" x14ac:dyDescent="0.2">
      <c r="G47959"/>
    </row>
    <row r="47960" spans="7:7" x14ac:dyDescent="0.2">
      <c r="G47960"/>
    </row>
    <row r="47961" spans="7:7" x14ac:dyDescent="0.2">
      <c r="G47961"/>
    </row>
    <row r="47962" spans="7:7" x14ac:dyDescent="0.2">
      <c r="G47962"/>
    </row>
    <row r="47963" spans="7:7" x14ac:dyDescent="0.2">
      <c r="G47963"/>
    </row>
    <row r="47964" spans="7:7" x14ac:dyDescent="0.2">
      <c r="G47964"/>
    </row>
    <row r="47965" spans="7:7" x14ac:dyDescent="0.2">
      <c r="G47965"/>
    </row>
    <row r="47966" spans="7:7" x14ac:dyDescent="0.2">
      <c r="G47966"/>
    </row>
    <row r="47967" spans="7:7" x14ac:dyDescent="0.2">
      <c r="G47967"/>
    </row>
    <row r="47968" spans="7:7" x14ac:dyDescent="0.2">
      <c r="G47968"/>
    </row>
    <row r="47969" spans="7:7" x14ac:dyDescent="0.2">
      <c r="G47969"/>
    </row>
    <row r="47970" spans="7:7" x14ac:dyDescent="0.2">
      <c r="G47970"/>
    </row>
    <row r="47971" spans="7:7" x14ac:dyDescent="0.2">
      <c r="G47971"/>
    </row>
    <row r="47972" spans="7:7" x14ac:dyDescent="0.2">
      <c r="G47972"/>
    </row>
    <row r="47973" spans="7:7" x14ac:dyDescent="0.2">
      <c r="G47973"/>
    </row>
    <row r="47974" spans="7:7" x14ac:dyDescent="0.2">
      <c r="G47974"/>
    </row>
    <row r="47975" spans="7:7" x14ac:dyDescent="0.2">
      <c r="G47975"/>
    </row>
    <row r="47976" spans="7:7" x14ac:dyDescent="0.2">
      <c r="G47976"/>
    </row>
    <row r="47977" spans="7:7" x14ac:dyDescent="0.2">
      <c r="G47977"/>
    </row>
    <row r="47978" spans="7:7" x14ac:dyDescent="0.2">
      <c r="G47978"/>
    </row>
    <row r="47979" spans="7:7" x14ac:dyDescent="0.2">
      <c r="G47979"/>
    </row>
    <row r="47980" spans="7:7" x14ac:dyDescent="0.2">
      <c r="G47980"/>
    </row>
    <row r="47981" spans="7:7" x14ac:dyDescent="0.2">
      <c r="G47981"/>
    </row>
    <row r="47982" spans="7:7" x14ac:dyDescent="0.2">
      <c r="G47982"/>
    </row>
    <row r="47983" spans="7:7" x14ac:dyDescent="0.2">
      <c r="G47983"/>
    </row>
    <row r="47984" spans="7:7" x14ac:dyDescent="0.2">
      <c r="G47984"/>
    </row>
    <row r="47985" spans="7:7" x14ac:dyDescent="0.2">
      <c r="G47985"/>
    </row>
    <row r="47986" spans="7:7" x14ac:dyDescent="0.2">
      <c r="G47986"/>
    </row>
    <row r="47987" spans="7:7" x14ac:dyDescent="0.2">
      <c r="G47987"/>
    </row>
    <row r="47988" spans="7:7" x14ac:dyDescent="0.2">
      <c r="G47988"/>
    </row>
    <row r="47989" spans="7:7" x14ac:dyDescent="0.2">
      <c r="G47989"/>
    </row>
    <row r="47990" spans="7:7" x14ac:dyDescent="0.2">
      <c r="G47990"/>
    </row>
    <row r="47991" spans="7:7" x14ac:dyDescent="0.2">
      <c r="G47991"/>
    </row>
    <row r="47992" spans="7:7" x14ac:dyDescent="0.2">
      <c r="G47992"/>
    </row>
    <row r="47993" spans="7:7" x14ac:dyDescent="0.2">
      <c r="G47993"/>
    </row>
    <row r="47994" spans="7:7" x14ac:dyDescent="0.2">
      <c r="G47994"/>
    </row>
    <row r="47995" spans="7:7" x14ac:dyDescent="0.2">
      <c r="G47995"/>
    </row>
    <row r="47996" spans="7:7" x14ac:dyDescent="0.2">
      <c r="G47996"/>
    </row>
    <row r="47997" spans="7:7" x14ac:dyDescent="0.2">
      <c r="G47997"/>
    </row>
    <row r="47998" spans="7:7" x14ac:dyDescent="0.2">
      <c r="G47998"/>
    </row>
    <row r="47999" spans="7:7" x14ac:dyDescent="0.2">
      <c r="G47999"/>
    </row>
    <row r="48000" spans="7:7" x14ac:dyDescent="0.2">
      <c r="G48000"/>
    </row>
    <row r="48001" spans="7:7" x14ac:dyDescent="0.2">
      <c r="G48001"/>
    </row>
    <row r="48002" spans="7:7" x14ac:dyDescent="0.2">
      <c r="G48002"/>
    </row>
    <row r="48003" spans="7:7" x14ac:dyDescent="0.2">
      <c r="G48003"/>
    </row>
    <row r="48004" spans="7:7" x14ac:dyDescent="0.2">
      <c r="G48004"/>
    </row>
    <row r="48005" spans="7:7" x14ac:dyDescent="0.2">
      <c r="G48005"/>
    </row>
    <row r="48006" spans="7:7" x14ac:dyDescent="0.2">
      <c r="G48006"/>
    </row>
    <row r="48007" spans="7:7" x14ac:dyDescent="0.2">
      <c r="G48007"/>
    </row>
    <row r="48008" spans="7:7" x14ac:dyDescent="0.2">
      <c r="G48008"/>
    </row>
    <row r="48009" spans="7:7" x14ac:dyDescent="0.2">
      <c r="G48009"/>
    </row>
    <row r="48010" spans="7:7" x14ac:dyDescent="0.2">
      <c r="G48010"/>
    </row>
    <row r="48011" spans="7:7" x14ac:dyDescent="0.2">
      <c r="G48011"/>
    </row>
    <row r="48012" spans="7:7" x14ac:dyDescent="0.2">
      <c r="G48012"/>
    </row>
    <row r="48013" spans="7:7" x14ac:dyDescent="0.2">
      <c r="G48013"/>
    </row>
    <row r="48014" spans="7:7" x14ac:dyDescent="0.2">
      <c r="G48014"/>
    </row>
    <row r="48015" spans="7:7" x14ac:dyDescent="0.2">
      <c r="G48015"/>
    </row>
    <row r="48016" spans="7:7" x14ac:dyDescent="0.2">
      <c r="G48016"/>
    </row>
    <row r="48017" spans="7:7" x14ac:dyDescent="0.2">
      <c r="G48017"/>
    </row>
    <row r="48018" spans="7:7" x14ac:dyDescent="0.2">
      <c r="G48018"/>
    </row>
    <row r="48019" spans="7:7" x14ac:dyDescent="0.2">
      <c r="G48019"/>
    </row>
    <row r="48020" spans="7:7" x14ac:dyDescent="0.2">
      <c r="G48020"/>
    </row>
    <row r="48021" spans="7:7" x14ac:dyDescent="0.2">
      <c r="G48021"/>
    </row>
    <row r="48022" spans="7:7" x14ac:dyDescent="0.2">
      <c r="G48022"/>
    </row>
    <row r="48023" spans="7:7" x14ac:dyDescent="0.2">
      <c r="G48023"/>
    </row>
    <row r="48024" spans="7:7" x14ac:dyDescent="0.2">
      <c r="G48024"/>
    </row>
    <row r="48025" spans="7:7" x14ac:dyDescent="0.2">
      <c r="G48025"/>
    </row>
    <row r="48026" spans="7:7" x14ac:dyDescent="0.2">
      <c r="G48026"/>
    </row>
    <row r="48027" spans="7:7" x14ac:dyDescent="0.2">
      <c r="G48027"/>
    </row>
    <row r="48028" spans="7:7" x14ac:dyDescent="0.2">
      <c r="G48028"/>
    </row>
    <row r="48029" spans="7:7" x14ac:dyDescent="0.2">
      <c r="G48029"/>
    </row>
    <row r="48030" spans="7:7" x14ac:dyDescent="0.2">
      <c r="G48030"/>
    </row>
    <row r="48031" spans="7:7" x14ac:dyDescent="0.2">
      <c r="G48031"/>
    </row>
    <row r="48032" spans="7:7" x14ac:dyDescent="0.2">
      <c r="G48032"/>
    </row>
    <row r="48033" spans="7:7" x14ac:dyDescent="0.2">
      <c r="G48033"/>
    </row>
    <row r="48034" spans="7:7" x14ac:dyDescent="0.2">
      <c r="G48034"/>
    </row>
    <row r="48035" spans="7:7" x14ac:dyDescent="0.2">
      <c r="G48035"/>
    </row>
    <row r="48036" spans="7:7" x14ac:dyDescent="0.2">
      <c r="G48036"/>
    </row>
    <row r="48037" spans="7:7" x14ac:dyDescent="0.2">
      <c r="G48037"/>
    </row>
    <row r="48038" spans="7:7" x14ac:dyDescent="0.2">
      <c r="G48038"/>
    </row>
    <row r="48039" spans="7:7" x14ac:dyDescent="0.2">
      <c r="G48039"/>
    </row>
    <row r="48040" spans="7:7" x14ac:dyDescent="0.2">
      <c r="G48040"/>
    </row>
    <row r="48041" spans="7:7" x14ac:dyDescent="0.2">
      <c r="G48041"/>
    </row>
    <row r="48042" spans="7:7" x14ac:dyDescent="0.2">
      <c r="G48042"/>
    </row>
    <row r="48043" spans="7:7" x14ac:dyDescent="0.2">
      <c r="G48043"/>
    </row>
    <row r="48044" spans="7:7" x14ac:dyDescent="0.2">
      <c r="G48044"/>
    </row>
    <row r="48045" spans="7:7" x14ac:dyDescent="0.2">
      <c r="G48045"/>
    </row>
    <row r="48046" spans="7:7" x14ac:dyDescent="0.2">
      <c r="G48046"/>
    </row>
    <row r="48047" spans="7:7" x14ac:dyDescent="0.2">
      <c r="G48047"/>
    </row>
    <row r="48048" spans="7:7" x14ac:dyDescent="0.2">
      <c r="G48048"/>
    </row>
    <row r="48049" spans="7:7" x14ac:dyDescent="0.2">
      <c r="G48049"/>
    </row>
    <row r="48050" spans="7:7" x14ac:dyDescent="0.2">
      <c r="G48050"/>
    </row>
    <row r="48051" spans="7:7" x14ac:dyDescent="0.2">
      <c r="G48051"/>
    </row>
    <row r="48052" spans="7:7" x14ac:dyDescent="0.2">
      <c r="G48052"/>
    </row>
    <row r="48053" spans="7:7" x14ac:dyDescent="0.2">
      <c r="G48053"/>
    </row>
    <row r="48054" spans="7:7" x14ac:dyDescent="0.2">
      <c r="G48054"/>
    </row>
    <row r="48055" spans="7:7" x14ac:dyDescent="0.2">
      <c r="G48055"/>
    </row>
    <row r="48056" spans="7:7" x14ac:dyDescent="0.2">
      <c r="G48056"/>
    </row>
    <row r="48057" spans="7:7" x14ac:dyDescent="0.2">
      <c r="G48057"/>
    </row>
    <row r="48058" spans="7:7" x14ac:dyDescent="0.2">
      <c r="G48058"/>
    </row>
    <row r="48059" spans="7:7" x14ac:dyDescent="0.2">
      <c r="G48059"/>
    </row>
    <row r="48060" spans="7:7" x14ac:dyDescent="0.2">
      <c r="G48060"/>
    </row>
    <row r="48061" spans="7:7" x14ac:dyDescent="0.2">
      <c r="G48061"/>
    </row>
    <row r="48062" spans="7:7" x14ac:dyDescent="0.2">
      <c r="G48062"/>
    </row>
    <row r="48063" spans="7:7" x14ac:dyDescent="0.2">
      <c r="G48063"/>
    </row>
    <row r="48064" spans="7:7" x14ac:dyDescent="0.2">
      <c r="G48064"/>
    </row>
    <row r="48065" spans="7:7" x14ac:dyDescent="0.2">
      <c r="G48065"/>
    </row>
    <row r="48066" spans="7:7" x14ac:dyDescent="0.2">
      <c r="G48066"/>
    </row>
    <row r="48067" spans="7:7" x14ac:dyDescent="0.2">
      <c r="G48067"/>
    </row>
    <row r="48068" spans="7:7" x14ac:dyDescent="0.2">
      <c r="G48068"/>
    </row>
    <row r="48069" spans="7:7" x14ac:dyDescent="0.2">
      <c r="G48069"/>
    </row>
    <row r="48070" spans="7:7" x14ac:dyDescent="0.2">
      <c r="G48070"/>
    </row>
    <row r="48071" spans="7:7" x14ac:dyDescent="0.2">
      <c r="G48071"/>
    </row>
    <row r="48072" spans="7:7" x14ac:dyDescent="0.2">
      <c r="G48072"/>
    </row>
    <row r="48073" spans="7:7" x14ac:dyDescent="0.2">
      <c r="G48073"/>
    </row>
    <row r="48074" spans="7:7" x14ac:dyDescent="0.2">
      <c r="G48074"/>
    </row>
    <row r="48075" spans="7:7" x14ac:dyDescent="0.2">
      <c r="G48075"/>
    </row>
    <row r="48076" spans="7:7" x14ac:dyDescent="0.2">
      <c r="G48076"/>
    </row>
    <row r="48077" spans="7:7" x14ac:dyDescent="0.2">
      <c r="G48077"/>
    </row>
    <row r="48078" spans="7:7" x14ac:dyDescent="0.2">
      <c r="G48078"/>
    </row>
    <row r="48079" spans="7:7" x14ac:dyDescent="0.2">
      <c r="G48079"/>
    </row>
    <row r="48080" spans="7:7" x14ac:dyDescent="0.2">
      <c r="G48080"/>
    </row>
    <row r="48081" spans="7:7" x14ac:dyDescent="0.2">
      <c r="G48081"/>
    </row>
    <row r="48082" spans="7:7" x14ac:dyDescent="0.2">
      <c r="G48082"/>
    </row>
    <row r="48083" spans="7:7" x14ac:dyDescent="0.2">
      <c r="G48083"/>
    </row>
    <row r="48084" spans="7:7" x14ac:dyDescent="0.2">
      <c r="G48084"/>
    </row>
    <row r="48085" spans="7:7" x14ac:dyDescent="0.2">
      <c r="G48085"/>
    </row>
    <row r="48086" spans="7:7" x14ac:dyDescent="0.2">
      <c r="G48086"/>
    </row>
    <row r="48087" spans="7:7" x14ac:dyDescent="0.2">
      <c r="G48087"/>
    </row>
    <row r="48088" spans="7:7" x14ac:dyDescent="0.2">
      <c r="G48088"/>
    </row>
    <row r="48089" spans="7:7" x14ac:dyDescent="0.2">
      <c r="G48089"/>
    </row>
    <row r="48090" spans="7:7" x14ac:dyDescent="0.2">
      <c r="G48090"/>
    </row>
    <row r="48091" spans="7:7" x14ac:dyDescent="0.2">
      <c r="G48091"/>
    </row>
    <row r="48092" spans="7:7" x14ac:dyDescent="0.2">
      <c r="G48092"/>
    </row>
    <row r="48093" spans="7:7" x14ac:dyDescent="0.2">
      <c r="G48093"/>
    </row>
    <row r="48094" spans="7:7" x14ac:dyDescent="0.2">
      <c r="G48094"/>
    </row>
    <row r="48095" spans="7:7" x14ac:dyDescent="0.2">
      <c r="G48095"/>
    </row>
    <row r="48096" spans="7:7" x14ac:dyDescent="0.2">
      <c r="G48096"/>
    </row>
    <row r="48097" spans="7:7" x14ac:dyDescent="0.2">
      <c r="G48097"/>
    </row>
    <row r="48098" spans="7:7" x14ac:dyDescent="0.2">
      <c r="G48098"/>
    </row>
    <row r="48099" spans="7:7" x14ac:dyDescent="0.2">
      <c r="G48099"/>
    </row>
    <row r="48100" spans="7:7" x14ac:dyDescent="0.2">
      <c r="G48100"/>
    </row>
    <row r="48101" spans="7:7" x14ac:dyDescent="0.2">
      <c r="G48101"/>
    </row>
    <row r="48102" spans="7:7" x14ac:dyDescent="0.2">
      <c r="G48102"/>
    </row>
    <row r="48103" spans="7:7" x14ac:dyDescent="0.2">
      <c r="G48103"/>
    </row>
    <row r="48104" spans="7:7" x14ac:dyDescent="0.2">
      <c r="G48104"/>
    </row>
    <row r="48105" spans="7:7" x14ac:dyDescent="0.2">
      <c r="G48105"/>
    </row>
    <row r="48106" spans="7:7" x14ac:dyDescent="0.2">
      <c r="G48106"/>
    </row>
    <row r="48107" spans="7:7" x14ac:dyDescent="0.2">
      <c r="G48107"/>
    </row>
    <row r="48108" spans="7:7" x14ac:dyDescent="0.2">
      <c r="G48108"/>
    </row>
    <row r="48109" spans="7:7" x14ac:dyDescent="0.2">
      <c r="G48109"/>
    </row>
    <row r="48110" spans="7:7" x14ac:dyDescent="0.2">
      <c r="G48110"/>
    </row>
    <row r="48111" spans="7:7" x14ac:dyDescent="0.2">
      <c r="G48111"/>
    </row>
    <row r="48112" spans="7:7" x14ac:dyDescent="0.2">
      <c r="G48112"/>
    </row>
    <row r="48113" spans="7:7" x14ac:dyDescent="0.2">
      <c r="G48113"/>
    </row>
    <row r="48114" spans="7:7" x14ac:dyDescent="0.2">
      <c r="G48114"/>
    </row>
    <row r="48115" spans="7:7" x14ac:dyDescent="0.2">
      <c r="G48115"/>
    </row>
    <row r="48116" spans="7:7" x14ac:dyDescent="0.2">
      <c r="G48116"/>
    </row>
    <row r="48117" spans="7:7" x14ac:dyDescent="0.2">
      <c r="G48117"/>
    </row>
    <row r="48118" spans="7:7" x14ac:dyDescent="0.2">
      <c r="G48118"/>
    </row>
    <row r="48119" spans="7:7" x14ac:dyDescent="0.2">
      <c r="G48119"/>
    </row>
    <row r="48120" spans="7:7" x14ac:dyDescent="0.2">
      <c r="G48120"/>
    </row>
    <row r="48121" spans="7:7" x14ac:dyDescent="0.2">
      <c r="G48121"/>
    </row>
    <row r="48122" spans="7:7" x14ac:dyDescent="0.2">
      <c r="G48122"/>
    </row>
    <row r="48123" spans="7:7" x14ac:dyDescent="0.2">
      <c r="G48123"/>
    </row>
    <row r="48124" spans="7:7" x14ac:dyDescent="0.2">
      <c r="G48124"/>
    </row>
    <row r="48125" spans="7:7" x14ac:dyDescent="0.2">
      <c r="G48125"/>
    </row>
    <row r="48126" spans="7:7" x14ac:dyDescent="0.2">
      <c r="G48126"/>
    </row>
    <row r="48127" spans="7:7" x14ac:dyDescent="0.2">
      <c r="G48127"/>
    </row>
    <row r="48128" spans="7:7" x14ac:dyDescent="0.2">
      <c r="G48128"/>
    </row>
    <row r="48129" spans="7:7" x14ac:dyDescent="0.2">
      <c r="G48129"/>
    </row>
    <row r="48130" spans="7:7" x14ac:dyDescent="0.2">
      <c r="G48130"/>
    </row>
    <row r="48131" spans="7:7" x14ac:dyDescent="0.2">
      <c r="G48131"/>
    </row>
    <row r="48132" spans="7:7" x14ac:dyDescent="0.2">
      <c r="G48132"/>
    </row>
    <row r="48133" spans="7:7" x14ac:dyDescent="0.2">
      <c r="G48133"/>
    </row>
    <row r="48134" spans="7:7" x14ac:dyDescent="0.2">
      <c r="G48134"/>
    </row>
    <row r="48135" spans="7:7" x14ac:dyDescent="0.2">
      <c r="G48135"/>
    </row>
    <row r="48136" spans="7:7" x14ac:dyDescent="0.2">
      <c r="G48136"/>
    </row>
    <row r="48137" spans="7:7" x14ac:dyDescent="0.2">
      <c r="G48137"/>
    </row>
    <row r="48138" spans="7:7" x14ac:dyDescent="0.2">
      <c r="G48138"/>
    </row>
    <row r="48139" spans="7:7" x14ac:dyDescent="0.2">
      <c r="G48139"/>
    </row>
    <row r="48140" spans="7:7" x14ac:dyDescent="0.2">
      <c r="G48140"/>
    </row>
    <row r="48141" spans="7:7" x14ac:dyDescent="0.2">
      <c r="G48141"/>
    </row>
    <row r="48142" spans="7:7" x14ac:dyDescent="0.2">
      <c r="G48142"/>
    </row>
    <row r="48143" spans="7:7" x14ac:dyDescent="0.2">
      <c r="G48143"/>
    </row>
    <row r="48144" spans="7:7" x14ac:dyDescent="0.2">
      <c r="G48144"/>
    </row>
    <row r="48145" spans="7:7" x14ac:dyDescent="0.2">
      <c r="G48145"/>
    </row>
    <row r="48146" spans="7:7" x14ac:dyDescent="0.2">
      <c r="G48146"/>
    </row>
    <row r="48147" spans="7:7" x14ac:dyDescent="0.2">
      <c r="G48147"/>
    </row>
    <row r="48148" spans="7:7" x14ac:dyDescent="0.2">
      <c r="G48148"/>
    </row>
    <row r="48149" spans="7:7" x14ac:dyDescent="0.2">
      <c r="G48149"/>
    </row>
    <row r="48150" spans="7:7" x14ac:dyDescent="0.2">
      <c r="G48150"/>
    </row>
    <row r="48151" spans="7:7" x14ac:dyDescent="0.2">
      <c r="G48151"/>
    </row>
    <row r="48152" spans="7:7" x14ac:dyDescent="0.2">
      <c r="G48152"/>
    </row>
    <row r="48153" spans="7:7" x14ac:dyDescent="0.2">
      <c r="G48153"/>
    </row>
    <row r="48154" spans="7:7" x14ac:dyDescent="0.2">
      <c r="G48154"/>
    </row>
    <row r="48155" spans="7:7" x14ac:dyDescent="0.2">
      <c r="G48155"/>
    </row>
    <row r="48156" spans="7:7" x14ac:dyDescent="0.2">
      <c r="G48156"/>
    </row>
    <row r="48157" spans="7:7" x14ac:dyDescent="0.2">
      <c r="G48157"/>
    </row>
    <row r="48158" spans="7:7" x14ac:dyDescent="0.2">
      <c r="G48158"/>
    </row>
    <row r="48159" spans="7:7" x14ac:dyDescent="0.2">
      <c r="G48159"/>
    </row>
    <row r="48160" spans="7:7" x14ac:dyDescent="0.2">
      <c r="G48160"/>
    </row>
    <row r="48161" spans="7:7" x14ac:dyDescent="0.2">
      <c r="G48161"/>
    </row>
    <row r="48162" spans="7:7" x14ac:dyDescent="0.2">
      <c r="G48162"/>
    </row>
    <row r="48163" spans="7:7" x14ac:dyDescent="0.2">
      <c r="G48163"/>
    </row>
    <row r="48164" spans="7:7" x14ac:dyDescent="0.2">
      <c r="G48164"/>
    </row>
    <row r="48165" spans="7:7" x14ac:dyDescent="0.2">
      <c r="G48165"/>
    </row>
    <row r="48166" spans="7:7" x14ac:dyDescent="0.2">
      <c r="G48166"/>
    </row>
    <row r="48167" spans="7:7" x14ac:dyDescent="0.2">
      <c r="G48167"/>
    </row>
    <row r="48168" spans="7:7" x14ac:dyDescent="0.2">
      <c r="G48168"/>
    </row>
    <row r="48169" spans="7:7" x14ac:dyDescent="0.2">
      <c r="G48169"/>
    </row>
    <row r="48170" spans="7:7" x14ac:dyDescent="0.2">
      <c r="G48170"/>
    </row>
    <row r="48171" spans="7:7" x14ac:dyDescent="0.2">
      <c r="G48171"/>
    </row>
    <row r="48172" spans="7:7" x14ac:dyDescent="0.2">
      <c r="G48172"/>
    </row>
    <row r="48173" spans="7:7" x14ac:dyDescent="0.2">
      <c r="G48173"/>
    </row>
    <row r="48174" spans="7:7" x14ac:dyDescent="0.2">
      <c r="G48174"/>
    </row>
    <row r="48175" spans="7:7" x14ac:dyDescent="0.2">
      <c r="G48175"/>
    </row>
    <row r="48176" spans="7:7" x14ac:dyDescent="0.2">
      <c r="G48176"/>
    </row>
    <row r="48177" spans="7:7" x14ac:dyDescent="0.2">
      <c r="G48177"/>
    </row>
    <row r="48178" spans="7:7" x14ac:dyDescent="0.2">
      <c r="G48178"/>
    </row>
    <row r="48179" spans="7:7" x14ac:dyDescent="0.2">
      <c r="G48179"/>
    </row>
    <row r="48180" spans="7:7" x14ac:dyDescent="0.2">
      <c r="G48180"/>
    </row>
    <row r="48181" spans="7:7" x14ac:dyDescent="0.2">
      <c r="G48181"/>
    </row>
    <row r="48182" spans="7:7" x14ac:dyDescent="0.2">
      <c r="G48182"/>
    </row>
    <row r="48183" spans="7:7" x14ac:dyDescent="0.2">
      <c r="G48183"/>
    </row>
    <row r="48184" spans="7:7" x14ac:dyDescent="0.2">
      <c r="G48184"/>
    </row>
    <row r="48185" spans="7:7" x14ac:dyDescent="0.2">
      <c r="G48185"/>
    </row>
    <row r="48186" spans="7:7" x14ac:dyDescent="0.2">
      <c r="G48186"/>
    </row>
    <row r="48187" spans="7:7" x14ac:dyDescent="0.2">
      <c r="G48187"/>
    </row>
    <row r="48188" spans="7:7" x14ac:dyDescent="0.2">
      <c r="G48188"/>
    </row>
    <row r="48189" spans="7:7" x14ac:dyDescent="0.2">
      <c r="G48189"/>
    </row>
    <row r="48190" spans="7:7" x14ac:dyDescent="0.2">
      <c r="G48190"/>
    </row>
    <row r="48191" spans="7:7" x14ac:dyDescent="0.2">
      <c r="G48191"/>
    </row>
    <row r="48192" spans="7:7" x14ac:dyDescent="0.2">
      <c r="G48192"/>
    </row>
    <row r="48193" spans="7:7" x14ac:dyDescent="0.2">
      <c r="G48193"/>
    </row>
    <row r="48194" spans="7:7" x14ac:dyDescent="0.2">
      <c r="G48194"/>
    </row>
    <row r="48195" spans="7:7" x14ac:dyDescent="0.2">
      <c r="G48195"/>
    </row>
    <row r="48196" spans="7:7" x14ac:dyDescent="0.2">
      <c r="G48196"/>
    </row>
    <row r="48197" spans="7:7" x14ac:dyDescent="0.2">
      <c r="G48197"/>
    </row>
    <row r="48198" spans="7:7" x14ac:dyDescent="0.2">
      <c r="G48198"/>
    </row>
    <row r="48199" spans="7:7" x14ac:dyDescent="0.2">
      <c r="G48199"/>
    </row>
    <row r="48200" spans="7:7" x14ac:dyDescent="0.2">
      <c r="G48200"/>
    </row>
    <row r="48201" spans="7:7" x14ac:dyDescent="0.2">
      <c r="G48201"/>
    </row>
    <row r="48202" spans="7:7" x14ac:dyDescent="0.2">
      <c r="G48202"/>
    </row>
    <row r="48203" spans="7:7" x14ac:dyDescent="0.2">
      <c r="G48203"/>
    </row>
    <row r="48204" spans="7:7" x14ac:dyDescent="0.2">
      <c r="G48204"/>
    </row>
    <row r="48205" spans="7:7" x14ac:dyDescent="0.2">
      <c r="G48205"/>
    </row>
    <row r="48206" spans="7:7" x14ac:dyDescent="0.2">
      <c r="G48206"/>
    </row>
    <row r="48207" spans="7:7" x14ac:dyDescent="0.2">
      <c r="G48207"/>
    </row>
    <row r="48208" spans="7:7" x14ac:dyDescent="0.2">
      <c r="G48208"/>
    </row>
    <row r="48209" spans="7:7" x14ac:dyDescent="0.2">
      <c r="G48209"/>
    </row>
    <row r="48210" spans="7:7" x14ac:dyDescent="0.2">
      <c r="G48210"/>
    </row>
    <row r="48211" spans="7:7" x14ac:dyDescent="0.2">
      <c r="G48211"/>
    </row>
    <row r="48212" spans="7:7" x14ac:dyDescent="0.2">
      <c r="G48212"/>
    </row>
    <row r="48213" spans="7:7" x14ac:dyDescent="0.2">
      <c r="G48213"/>
    </row>
    <row r="48214" spans="7:7" x14ac:dyDescent="0.2">
      <c r="G48214"/>
    </row>
    <row r="48215" spans="7:7" x14ac:dyDescent="0.2">
      <c r="G48215"/>
    </row>
    <row r="48216" spans="7:7" x14ac:dyDescent="0.2">
      <c r="G48216"/>
    </row>
    <row r="48217" spans="7:7" x14ac:dyDescent="0.2">
      <c r="G48217"/>
    </row>
    <row r="48218" spans="7:7" x14ac:dyDescent="0.2">
      <c r="G48218"/>
    </row>
    <row r="48219" spans="7:7" x14ac:dyDescent="0.2">
      <c r="G48219"/>
    </row>
    <row r="48220" spans="7:7" x14ac:dyDescent="0.2">
      <c r="G48220"/>
    </row>
    <row r="48221" spans="7:7" x14ac:dyDescent="0.2">
      <c r="G48221"/>
    </row>
    <row r="48222" spans="7:7" x14ac:dyDescent="0.2">
      <c r="G48222"/>
    </row>
    <row r="48223" spans="7:7" x14ac:dyDescent="0.2">
      <c r="G48223"/>
    </row>
    <row r="48224" spans="7:7" x14ac:dyDescent="0.2">
      <c r="G48224"/>
    </row>
    <row r="48225" spans="7:7" x14ac:dyDescent="0.2">
      <c r="G48225"/>
    </row>
    <row r="48226" spans="7:7" x14ac:dyDescent="0.2">
      <c r="G48226"/>
    </row>
    <row r="48227" spans="7:7" x14ac:dyDescent="0.2">
      <c r="G48227"/>
    </row>
    <row r="48228" spans="7:7" x14ac:dyDescent="0.2">
      <c r="G48228"/>
    </row>
    <row r="48229" spans="7:7" x14ac:dyDescent="0.2">
      <c r="G48229"/>
    </row>
    <row r="48230" spans="7:7" x14ac:dyDescent="0.2">
      <c r="G48230"/>
    </row>
    <row r="48231" spans="7:7" x14ac:dyDescent="0.2">
      <c r="G48231"/>
    </row>
    <row r="48232" spans="7:7" x14ac:dyDescent="0.2">
      <c r="G48232"/>
    </row>
    <row r="48233" spans="7:7" x14ac:dyDescent="0.2">
      <c r="G48233"/>
    </row>
    <row r="48234" spans="7:7" x14ac:dyDescent="0.2">
      <c r="G48234"/>
    </row>
    <row r="48235" spans="7:7" x14ac:dyDescent="0.2">
      <c r="G48235"/>
    </row>
    <row r="48236" spans="7:7" x14ac:dyDescent="0.2">
      <c r="G48236"/>
    </row>
    <row r="48237" spans="7:7" x14ac:dyDescent="0.2">
      <c r="G48237"/>
    </row>
    <row r="48238" spans="7:7" x14ac:dyDescent="0.2">
      <c r="G48238"/>
    </row>
    <row r="48239" spans="7:7" x14ac:dyDescent="0.2">
      <c r="G48239"/>
    </row>
    <row r="48240" spans="7:7" x14ac:dyDescent="0.2">
      <c r="G48240"/>
    </row>
    <row r="48241" spans="7:7" x14ac:dyDescent="0.2">
      <c r="G48241"/>
    </row>
    <row r="48242" spans="7:7" x14ac:dyDescent="0.2">
      <c r="G48242"/>
    </row>
    <row r="48243" spans="7:7" x14ac:dyDescent="0.2">
      <c r="G48243"/>
    </row>
    <row r="48244" spans="7:7" x14ac:dyDescent="0.2">
      <c r="G48244"/>
    </row>
    <row r="48245" spans="7:7" x14ac:dyDescent="0.2">
      <c r="G48245"/>
    </row>
    <row r="48246" spans="7:7" x14ac:dyDescent="0.2">
      <c r="G48246"/>
    </row>
    <row r="48247" spans="7:7" x14ac:dyDescent="0.2">
      <c r="G48247"/>
    </row>
    <row r="48248" spans="7:7" x14ac:dyDescent="0.2">
      <c r="G48248"/>
    </row>
    <row r="48249" spans="7:7" x14ac:dyDescent="0.2">
      <c r="G48249"/>
    </row>
    <row r="48250" spans="7:7" x14ac:dyDescent="0.2">
      <c r="G48250"/>
    </row>
    <row r="48251" spans="7:7" x14ac:dyDescent="0.2">
      <c r="G48251"/>
    </row>
    <row r="48252" spans="7:7" x14ac:dyDescent="0.2">
      <c r="G48252"/>
    </row>
    <row r="48253" spans="7:7" x14ac:dyDescent="0.2">
      <c r="G48253"/>
    </row>
    <row r="48254" spans="7:7" x14ac:dyDescent="0.2">
      <c r="G48254"/>
    </row>
    <row r="48255" spans="7:7" x14ac:dyDescent="0.2">
      <c r="G48255"/>
    </row>
    <row r="48256" spans="7:7" x14ac:dyDescent="0.2">
      <c r="G48256"/>
    </row>
    <row r="48257" spans="7:7" x14ac:dyDescent="0.2">
      <c r="G48257"/>
    </row>
    <row r="48258" spans="7:7" x14ac:dyDescent="0.2">
      <c r="G48258"/>
    </row>
    <row r="48259" spans="7:7" x14ac:dyDescent="0.2">
      <c r="G48259"/>
    </row>
    <row r="48260" spans="7:7" x14ac:dyDescent="0.2">
      <c r="G48260"/>
    </row>
    <row r="48261" spans="7:7" x14ac:dyDescent="0.2">
      <c r="G48261"/>
    </row>
    <row r="48262" spans="7:7" x14ac:dyDescent="0.2">
      <c r="G48262"/>
    </row>
    <row r="48263" spans="7:7" x14ac:dyDescent="0.2">
      <c r="G48263"/>
    </row>
    <row r="48264" spans="7:7" x14ac:dyDescent="0.2">
      <c r="G48264"/>
    </row>
    <row r="48265" spans="7:7" x14ac:dyDescent="0.2">
      <c r="G48265"/>
    </row>
    <row r="48266" spans="7:7" x14ac:dyDescent="0.2">
      <c r="G48266"/>
    </row>
    <row r="48267" spans="7:7" x14ac:dyDescent="0.2">
      <c r="G48267"/>
    </row>
    <row r="48268" spans="7:7" x14ac:dyDescent="0.2">
      <c r="G48268"/>
    </row>
    <row r="48269" spans="7:7" x14ac:dyDescent="0.2">
      <c r="G48269"/>
    </row>
    <row r="48270" spans="7:7" x14ac:dyDescent="0.2">
      <c r="G48270"/>
    </row>
    <row r="48271" spans="7:7" x14ac:dyDescent="0.2">
      <c r="G48271"/>
    </row>
    <row r="48272" spans="7:7" x14ac:dyDescent="0.2">
      <c r="G48272"/>
    </row>
    <row r="48273" spans="7:7" x14ac:dyDescent="0.2">
      <c r="G48273"/>
    </row>
    <row r="48274" spans="7:7" x14ac:dyDescent="0.2">
      <c r="G48274"/>
    </row>
    <row r="48275" spans="7:7" x14ac:dyDescent="0.2">
      <c r="G48275"/>
    </row>
    <row r="48276" spans="7:7" x14ac:dyDescent="0.2">
      <c r="G48276"/>
    </row>
    <row r="48277" spans="7:7" x14ac:dyDescent="0.2">
      <c r="G48277"/>
    </row>
    <row r="48278" spans="7:7" x14ac:dyDescent="0.2">
      <c r="G48278"/>
    </row>
    <row r="48279" spans="7:7" x14ac:dyDescent="0.2">
      <c r="G48279"/>
    </row>
    <row r="48280" spans="7:7" x14ac:dyDescent="0.2">
      <c r="G48280"/>
    </row>
    <row r="48281" spans="7:7" x14ac:dyDescent="0.2">
      <c r="G48281"/>
    </row>
    <row r="48282" spans="7:7" x14ac:dyDescent="0.2">
      <c r="G48282"/>
    </row>
    <row r="48283" spans="7:7" x14ac:dyDescent="0.2">
      <c r="G48283"/>
    </row>
    <row r="48284" spans="7:7" x14ac:dyDescent="0.2">
      <c r="G48284"/>
    </row>
    <row r="48285" spans="7:7" x14ac:dyDescent="0.2">
      <c r="G48285"/>
    </row>
    <row r="48286" spans="7:7" x14ac:dyDescent="0.2">
      <c r="G48286"/>
    </row>
    <row r="48287" spans="7:7" x14ac:dyDescent="0.2">
      <c r="G48287"/>
    </row>
    <row r="48288" spans="7:7" x14ac:dyDescent="0.2">
      <c r="G48288"/>
    </row>
    <row r="48289" spans="7:7" x14ac:dyDescent="0.2">
      <c r="G48289"/>
    </row>
    <row r="48290" spans="7:7" x14ac:dyDescent="0.2">
      <c r="G48290"/>
    </row>
    <row r="48291" spans="7:7" x14ac:dyDescent="0.2">
      <c r="G48291"/>
    </row>
    <row r="48292" spans="7:7" x14ac:dyDescent="0.2">
      <c r="G48292"/>
    </row>
    <row r="48293" spans="7:7" x14ac:dyDescent="0.2">
      <c r="G48293"/>
    </row>
    <row r="48294" spans="7:7" x14ac:dyDescent="0.2">
      <c r="G48294"/>
    </row>
    <row r="48295" spans="7:7" x14ac:dyDescent="0.2">
      <c r="G48295"/>
    </row>
    <row r="48296" spans="7:7" x14ac:dyDescent="0.2">
      <c r="G48296"/>
    </row>
    <row r="48297" spans="7:7" x14ac:dyDescent="0.2">
      <c r="G48297"/>
    </row>
    <row r="48298" spans="7:7" x14ac:dyDescent="0.2">
      <c r="G48298"/>
    </row>
    <row r="48299" spans="7:7" x14ac:dyDescent="0.2">
      <c r="G48299"/>
    </row>
    <row r="48300" spans="7:7" x14ac:dyDescent="0.2">
      <c r="G48300"/>
    </row>
    <row r="48301" spans="7:7" x14ac:dyDescent="0.2">
      <c r="G48301"/>
    </row>
    <row r="48302" spans="7:7" x14ac:dyDescent="0.2">
      <c r="G48302"/>
    </row>
    <row r="48303" spans="7:7" x14ac:dyDescent="0.2">
      <c r="G48303"/>
    </row>
    <row r="48304" spans="7:7" x14ac:dyDescent="0.2">
      <c r="G48304"/>
    </row>
    <row r="48305" spans="7:7" x14ac:dyDescent="0.2">
      <c r="G48305"/>
    </row>
    <row r="48306" spans="7:7" x14ac:dyDescent="0.2">
      <c r="G48306"/>
    </row>
    <row r="48307" spans="7:7" x14ac:dyDescent="0.2">
      <c r="G48307"/>
    </row>
    <row r="48308" spans="7:7" x14ac:dyDescent="0.2">
      <c r="G48308"/>
    </row>
    <row r="48309" spans="7:7" x14ac:dyDescent="0.2">
      <c r="G48309"/>
    </row>
    <row r="48310" spans="7:7" x14ac:dyDescent="0.2">
      <c r="G48310"/>
    </row>
    <row r="48311" spans="7:7" x14ac:dyDescent="0.2">
      <c r="G48311"/>
    </row>
    <row r="48312" spans="7:7" x14ac:dyDescent="0.2">
      <c r="G48312"/>
    </row>
    <row r="48313" spans="7:7" x14ac:dyDescent="0.2">
      <c r="G48313"/>
    </row>
    <row r="48314" spans="7:7" x14ac:dyDescent="0.2">
      <c r="G48314"/>
    </row>
    <row r="48315" spans="7:7" x14ac:dyDescent="0.2">
      <c r="G48315"/>
    </row>
    <row r="48316" spans="7:7" x14ac:dyDescent="0.2">
      <c r="G48316"/>
    </row>
    <row r="48317" spans="7:7" x14ac:dyDescent="0.2">
      <c r="G48317"/>
    </row>
    <row r="48318" spans="7:7" x14ac:dyDescent="0.2">
      <c r="G48318"/>
    </row>
    <row r="48319" spans="7:7" x14ac:dyDescent="0.2">
      <c r="G48319"/>
    </row>
    <row r="48320" spans="7:7" x14ac:dyDescent="0.2">
      <c r="G48320"/>
    </row>
    <row r="48321" spans="7:7" x14ac:dyDescent="0.2">
      <c r="G48321"/>
    </row>
    <row r="48322" spans="7:7" x14ac:dyDescent="0.2">
      <c r="G48322"/>
    </row>
    <row r="48323" spans="7:7" x14ac:dyDescent="0.2">
      <c r="G48323"/>
    </row>
    <row r="48324" spans="7:7" x14ac:dyDescent="0.2">
      <c r="G48324"/>
    </row>
    <row r="48325" spans="7:7" x14ac:dyDescent="0.2">
      <c r="G48325"/>
    </row>
    <row r="48326" spans="7:7" x14ac:dyDescent="0.2">
      <c r="G48326"/>
    </row>
    <row r="48327" spans="7:7" x14ac:dyDescent="0.2">
      <c r="G48327"/>
    </row>
    <row r="48328" spans="7:7" x14ac:dyDescent="0.2">
      <c r="G48328"/>
    </row>
    <row r="48329" spans="7:7" x14ac:dyDescent="0.2">
      <c r="G48329"/>
    </row>
    <row r="48330" spans="7:7" x14ac:dyDescent="0.2">
      <c r="G48330"/>
    </row>
    <row r="48331" spans="7:7" x14ac:dyDescent="0.2">
      <c r="G48331"/>
    </row>
    <row r="48332" spans="7:7" x14ac:dyDescent="0.2">
      <c r="G48332"/>
    </row>
    <row r="48333" spans="7:7" x14ac:dyDescent="0.2">
      <c r="G48333"/>
    </row>
    <row r="48334" spans="7:7" x14ac:dyDescent="0.2">
      <c r="G48334"/>
    </row>
    <row r="48335" spans="7:7" x14ac:dyDescent="0.2">
      <c r="G48335"/>
    </row>
    <row r="48336" spans="7:7" x14ac:dyDescent="0.2">
      <c r="G48336"/>
    </row>
    <row r="48337" spans="7:7" x14ac:dyDescent="0.2">
      <c r="G48337"/>
    </row>
    <row r="48338" spans="7:7" x14ac:dyDescent="0.2">
      <c r="G48338"/>
    </row>
    <row r="48339" spans="7:7" x14ac:dyDescent="0.2">
      <c r="G48339"/>
    </row>
    <row r="48340" spans="7:7" x14ac:dyDescent="0.2">
      <c r="G48340"/>
    </row>
    <row r="48341" spans="7:7" x14ac:dyDescent="0.2">
      <c r="G48341"/>
    </row>
    <row r="48342" spans="7:7" x14ac:dyDescent="0.2">
      <c r="G48342"/>
    </row>
    <row r="48343" spans="7:7" x14ac:dyDescent="0.2">
      <c r="G48343"/>
    </row>
    <row r="48344" spans="7:7" x14ac:dyDescent="0.2">
      <c r="G48344"/>
    </row>
    <row r="48345" spans="7:7" x14ac:dyDescent="0.2">
      <c r="G48345"/>
    </row>
    <row r="48346" spans="7:7" x14ac:dyDescent="0.2">
      <c r="G48346"/>
    </row>
    <row r="48347" spans="7:7" x14ac:dyDescent="0.2">
      <c r="G48347"/>
    </row>
    <row r="48348" spans="7:7" x14ac:dyDescent="0.2">
      <c r="G48348"/>
    </row>
    <row r="48349" spans="7:7" x14ac:dyDescent="0.2">
      <c r="G48349"/>
    </row>
    <row r="48350" spans="7:7" x14ac:dyDescent="0.2">
      <c r="G48350"/>
    </row>
    <row r="48351" spans="7:7" x14ac:dyDescent="0.2">
      <c r="G48351"/>
    </row>
    <row r="48352" spans="7:7" x14ac:dyDescent="0.2">
      <c r="G48352"/>
    </row>
    <row r="48353" spans="7:7" x14ac:dyDescent="0.2">
      <c r="G48353"/>
    </row>
    <row r="48354" spans="7:7" x14ac:dyDescent="0.2">
      <c r="G48354"/>
    </row>
    <row r="48355" spans="7:7" x14ac:dyDescent="0.2">
      <c r="G48355"/>
    </row>
    <row r="48356" spans="7:7" x14ac:dyDescent="0.2">
      <c r="G48356"/>
    </row>
    <row r="48357" spans="7:7" x14ac:dyDescent="0.2">
      <c r="G48357"/>
    </row>
    <row r="48358" spans="7:7" x14ac:dyDescent="0.2">
      <c r="G48358"/>
    </row>
    <row r="48359" spans="7:7" x14ac:dyDescent="0.2">
      <c r="G48359"/>
    </row>
    <row r="48360" spans="7:7" x14ac:dyDescent="0.2">
      <c r="G48360"/>
    </row>
    <row r="48361" spans="7:7" x14ac:dyDescent="0.2">
      <c r="G48361"/>
    </row>
    <row r="48362" spans="7:7" x14ac:dyDescent="0.2">
      <c r="G48362"/>
    </row>
    <row r="48363" spans="7:7" x14ac:dyDescent="0.2">
      <c r="G48363"/>
    </row>
    <row r="48364" spans="7:7" x14ac:dyDescent="0.2">
      <c r="G48364"/>
    </row>
    <row r="48365" spans="7:7" x14ac:dyDescent="0.2">
      <c r="G48365"/>
    </row>
    <row r="48366" spans="7:7" x14ac:dyDescent="0.2">
      <c r="G48366"/>
    </row>
    <row r="48367" spans="7:7" x14ac:dyDescent="0.2">
      <c r="G48367"/>
    </row>
    <row r="48368" spans="7:7" x14ac:dyDescent="0.2">
      <c r="G48368"/>
    </row>
    <row r="48369" spans="7:7" x14ac:dyDescent="0.2">
      <c r="G48369"/>
    </row>
    <row r="48370" spans="7:7" x14ac:dyDescent="0.2">
      <c r="G48370"/>
    </row>
    <row r="48371" spans="7:7" x14ac:dyDescent="0.2">
      <c r="G48371"/>
    </row>
    <row r="48372" spans="7:7" x14ac:dyDescent="0.2">
      <c r="G48372"/>
    </row>
    <row r="48373" spans="7:7" x14ac:dyDescent="0.2">
      <c r="G48373"/>
    </row>
    <row r="48374" spans="7:7" x14ac:dyDescent="0.2">
      <c r="G48374"/>
    </row>
    <row r="48375" spans="7:7" x14ac:dyDescent="0.2">
      <c r="G48375"/>
    </row>
    <row r="48376" spans="7:7" x14ac:dyDescent="0.2">
      <c r="G48376"/>
    </row>
    <row r="48377" spans="7:7" x14ac:dyDescent="0.2">
      <c r="G48377"/>
    </row>
    <row r="48378" spans="7:7" x14ac:dyDescent="0.2">
      <c r="G48378"/>
    </row>
    <row r="48379" spans="7:7" x14ac:dyDescent="0.2">
      <c r="G48379"/>
    </row>
    <row r="48380" spans="7:7" x14ac:dyDescent="0.2">
      <c r="G48380"/>
    </row>
    <row r="48381" spans="7:7" x14ac:dyDescent="0.2">
      <c r="G48381"/>
    </row>
    <row r="48382" spans="7:7" x14ac:dyDescent="0.2">
      <c r="G48382"/>
    </row>
    <row r="48383" spans="7:7" x14ac:dyDescent="0.2">
      <c r="G48383"/>
    </row>
    <row r="48384" spans="7:7" x14ac:dyDescent="0.2">
      <c r="G48384"/>
    </row>
    <row r="48385" spans="7:7" x14ac:dyDescent="0.2">
      <c r="G48385"/>
    </row>
    <row r="48386" spans="7:7" x14ac:dyDescent="0.2">
      <c r="G48386"/>
    </row>
    <row r="48387" spans="7:7" x14ac:dyDescent="0.2">
      <c r="G48387"/>
    </row>
    <row r="48388" spans="7:7" x14ac:dyDescent="0.2">
      <c r="G48388"/>
    </row>
    <row r="48389" spans="7:7" x14ac:dyDescent="0.2">
      <c r="G48389"/>
    </row>
    <row r="48390" spans="7:7" x14ac:dyDescent="0.2">
      <c r="G48390"/>
    </row>
    <row r="48391" spans="7:7" x14ac:dyDescent="0.2">
      <c r="G48391"/>
    </row>
    <row r="48392" spans="7:7" x14ac:dyDescent="0.2">
      <c r="G48392"/>
    </row>
    <row r="48393" spans="7:7" x14ac:dyDescent="0.2">
      <c r="G48393"/>
    </row>
    <row r="48394" spans="7:7" x14ac:dyDescent="0.2">
      <c r="G48394"/>
    </row>
    <row r="48395" spans="7:7" x14ac:dyDescent="0.2">
      <c r="G48395"/>
    </row>
    <row r="48396" spans="7:7" x14ac:dyDescent="0.2">
      <c r="G48396"/>
    </row>
    <row r="48397" spans="7:7" x14ac:dyDescent="0.2">
      <c r="G48397"/>
    </row>
    <row r="48398" spans="7:7" x14ac:dyDescent="0.2">
      <c r="G48398"/>
    </row>
    <row r="48399" spans="7:7" x14ac:dyDescent="0.2">
      <c r="G48399"/>
    </row>
    <row r="48400" spans="7:7" x14ac:dyDescent="0.2">
      <c r="G48400"/>
    </row>
    <row r="48401" spans="7:7" x14ac:dyDescent="0.2">
      <c r="G48401"/>
    </row>
    <row r="48402" spans="7:7" x14ac:dyDescent="0.2">
      <c r="G48402"/>
    </row>
    <row r="48403" spans="7:7" x14ac:dyDescent="0.2">
      <c r="G48403"/>
    </row>
    <row r="48404" spans="7:7" x14ac:dyDescent="0.2">
      <c r="G48404"/>
    </row>
    <row r="48405" spans="7:7" x14ac:dyDescent="0.2">
      <c r="G48405"/>
    </row>
    <row r="48406" spans="7:7" x14ac:dyDescent="0.2">
      <c r="G48406"/>
    </row>
    <row r="48407" spans="7:7" x14ac:dyDescent="0.2">
      <c r="G48407"/>
    </row>
    <row r="48408" spans="7:7" x14ac:dyDescent="0.2">
      <c r="G48408"/>
    </row>
    <row r="48409" spans="7:7" x14ac:dyDescent="0.2">
      <c r="G48409"/>
    </row>
    <row r="48410" spans="7:7" x14ac:dyDescent="0.2">
      <c r="G48410"/>
    </row>
    <row r="48411" spans="7:7" x14ac:dyDescent="0.2">
      <c r="G48411"/>
    </row>
    <row r="48412" spans="7:7" x14ac:dyDescent="0.2">
      <c r="G48412"/>
    </row>
    <row r="48413" spans="7:7" x14ac:dyDescent="0.2">
      <c r="G48413"/>
    </row>
    <row r="48414" spans="7:7" x14ac:dyDescent="0.2">
      <c r="G48414"/>
    </row>
    <row r="48415" spans="7:7" x14ac:dyDescent="0.2">
      <c r="G48415"/>
    </row>
    <row r="48416" spans="7:7" x14ac:dyDescent="0.2">
      <c r="G48416"/>
    </row>
    <row r="48417" spans="7:7" x14ac:dyDescent="0.2">
      <c r="G48417"/>
    </row>
    <row r="48418" spans="7:7" x14ac:dyDescent="0.2">
      <c r="G48418"/>
    </row>
    <row r="48419" spans="7:7" x14ac:dyDescent="0.2">
      <c r="G48419"/>
    </row>
    <row r="48420" spans="7:7" x14ac:dyDescent="0.2">
      <c r="G48420"/>
    </row>
    <row r="48421" spans="7:7" x14ac:dyDescent="0.2">
      <c r="G48421"/>
    </row>
    <row r="48422" spans="7:7" x14ac:dyDescent="0.2">
      <c r="G48422"/>
    </row>
    <row r="48423" spans="7:7" x14ac:dyDescent="0.2">
      <c r="G48423"/>
    </row>
    <row r="48424" spans="7:7" x14ac:dyDescent="0.2">
      <c r="G48424"/>
    </row>
    <row r="48425" spans="7:7" x14ac:dyDescent="0.2">
      <c r="G48425"/>
    </row>
    <row r="48426" spans="7:7" x14ac:dyDescent="0.2">
      <c r="G48426"/>
    </row>
    <row r="48427" spans="7:7" x14ac:dyDescent="0.2">
      <c r="G48427"/>
    </row>
    <row r="48428" spans="7:7" x14ac:dyDescent="0.2">
      <c r="G48428"/>
    </row>
    <row r="48429" spans="7:7" x14ac:dyDescent="0.2">
      <c r="G48429"/>
    </row>
    <row r="48430" spans="7:7" x14ac:dyDescent="0.2">
      <c r="G48430"/>
    </row>
    <row r="48431" spans="7:7" x14ac:dyDescent="0.2">
      <c r="G48431"/>
    </row>
    <row r="48432" spans="7:7" x14ac:dyDescent="0.2">
      <c r="G48432"/>
    </row>
    <row r="48433" spans="7:7" x14ac:dyDescent="0.2">
      <c r="G48433"/>
    </row>
    <row r="48434" spans="7:7" x14ac:dyDescent="0.2">
      <c r="G48434"/>
    </row>
    <row r="48435" spans="7:7" x14ac:dyDescent="0.2">
      <c r="G48435"/>
    </row>
    <row r="48436" spans="7:7" x14ac:dyDescent="0.2">
      <c r="G48436"/>
    </row>
    <row r="48437" spans="7:7" x14ac:dyDescent="0.2">
      <c r="G48437"/>
    </row>
    <row r="48438" spans="7:7" x14ac:dyDescent="0.2">
      <c r="G48438"/>
    </row>
    <row r="48439" spans="7:7" x14ac:dyDescent="0.2">
      <c r="G48439"/>
    </row>
    <row r="48440" spans="7:7" x14ac:dyDescent="0.2">
      <c r="G48440"/>
    </row>
    <row r="48441" spans="7:7" x14ac:dyDescent="0.2">
      <c r="G48441"/>
    </row>
    <row r="48442" spans="7:7" x14ac:dyDescent="0.2">
      <c r="G48442"/>
    </row>
    <row r="48443" spans="7:7" x14ac:dyDescent="0.2">
      <c r="G48443"/>
    </row>
    <row r="48444" spans="7:7" x14ac:dyDescent="0.2">
      <c r="G48444"/>
    </row>
    <row r="48445" spans="7:7" x14ac:dyDescent="0.2">
      <c r="G48445"/>
    </row>
    <row r="48446" spans="7:7" x14ac:dyDescent="0.2">
      <c r="G48446"/>
    </row>
    <row r="48447" spans="7:7" x14ac:dyDescent="0.2">
      <c r="G48447"/>
    </row>
    <row r="48448" spans="7:7" x14ac:dyDescent="0.2">
      <c r="G48448"/>
    </row>
    <row r="48449" spans="7:7" x14ac:dyDescent="0.2">
      <c r="G48449"/>
    </row>
    <row r="48450" spans="7:7" x14ac:dyDescent="0.2">
      <c r="G48450"/>
    </row>
    <row r="48451" spans="7:7" x14ac:dyDescent="0.2">
      <c r="G48451"/>
    </row>
    <row r="48452" spans="7:7" x14ac:dyDescent="0.2">
      <c r="G48452"/>
    </row>
    <row r="48453" spans="7:7" x14ac:dyDescent="0.2">
      <c r="G48453"/>
    </row>
    <row r="48454" spans="7:7" x14ac:dyDescent="0.2">
      <c r="G48454"/>
    </row>
    <row r="48455" spans="7:7" x14ac:dyDescent="0.2">
      <c r="G48455"/>
    </row>
    <row r="48456" spans="7:7" x14ac:dyDescent="0.2">
      <c r="G48456"/>
    </row>
    <row r="48457" spans="7:7" x14ac:dyDescent="0.2">
      <c r="G48457"/>
    </row>
    <row r="48458" spans="7:7" x14ac:dyDescent="0.2">
      <c r="G48458"/>
    </row>
    <row r="48459" spans="7:7" x14ac:dyDescent="0.2">
      <c r="G48459"/>
    </row>
    <row r="48460" spans="7:7" x14ac:dyDescent="0.2">
      <c r="G48460"/>
    </row>
    <row r="48461" spans="7:7" x14ac:dyDescent="0.2">
      <c r="G48461"/>
    </row>
    <row r="48462" spans="7:7" x14ac:dyDescent="0.2">
      <c r="G48462"/>
    </row>
    <row r="48463" spans="7:7" x14ac:dyDescent="0.2">
      <c r="G48463"/>
    </row>
    <row r="48464" spans="7:7" x14ac:dyDescent="0.2">
      <c r="G48464"/>
    </row>
    <row r="48465" spans="7:7" x14ac:dyDescent="0.2">
      <c r="G48465"/>
    </row>
    <row r="48466" spans="7:7" x14ac:dyDescent="0.2">
      <c r="G48466"/>
    </row>
    <row r="48467" spans="7:7" x14ac:dyDescent="0.2">
      <c r="G48467"/>
    </row>
    <row r="48468" spans="7:7" x14ac:dyDescent="0.2">
      <c r="G48468"/>
    </row>
    <row r="48469" spans="7:7" x14ac:dyDescent="0.2">
      <c r="G48469"/>
    </row>
    <row r="48470" spans="7:7" x14ac:dyDescent="0.2">
      <c r="G48470"/>
    </row>
    <row r="48471" spans="7:7" x14ac:dyDescent="0.2">
      <c r="G48471"/>
    </row>
    <row r="48472" spans="7:7" x14ac:dyDescent="0.2">
      <c r="G48472"/>
    </row>
    <row r="48473" spans="7:7" x14ac:dyDescent="0.2">
      <c r="G48473"/>
    </row>
    <row r="48474" spans="7:7" x14ac:dyDescent="0.2">
      <c r="G48474"/>
    </row>
    <row r="48475" spans="7:7" x14ac:dyDescent="0.2">
      <c r="G48475"/>
    </row>
    <row r="48476" spans="7:7" x14ac:dyDescent="0.2">
      <c r="G48476"/>
    </row>
    <row r="48477" spans="7:7" x14ac:dyDescent="0.2">
      <c r="G48477"/>
    </row>
    <row r="48478" spans="7:7" x14ac:dyDescent="0.2">
      <c r="G48478"/>
    </row>
    <row r="48479" spans="7:7" x14ac:dyDescent="0.2">
      <c r="G48479"/>
    </row>
    <row r="48480" spans="7:7" x14ac:dyDescent="0.2">
      <c r="G48480"/>
    </row>
    <row r="48481" spans="7:7" x14ac:dyDescent="0.2">
      <c r="G48481"/>
    </row>
    <row r="48482" spans="7:7" x14ac:dyDescent="0.2">
      <c r="G48482"/>
    </row>
    <row r="48483" spans="7:7" x14ac:dyDescent="0.2">
      <c r="G48483"/>
    </row>
    <row r="48484" spans="7:7" x14ac:dyDescent="0.2">
      <c r="G48484"/>
    </row>
    <row r="48485" spans="7:7" x14ac:dyDescent="0.2">
      <c r="G48485"/>
    </row>
    <row r="48486" spans="7:7" x14ac:dyDescent="0.2">
      <c r="G48486"/>
    </row>
    <row r="48487" spans="7:7" x14ac:dyDescent="0.2">
      <c r="G48487"/>
    </row>
    <row r="48488" spans="7:7" x14ac:dyDescent="0.2">
      <c r="G48488"/>
    </row>
    <row r="48489" spans="7:7" x14ac:dyDescent="0.2">
      <c r="G48489"/>
    </row>
    <row r="48490" spans="7:7" x14ac:dyDescent="0.2">
      <c r="G48490"/>
    </row>
    <row r="48491" spans="7:7" x14ac:dyDescent="0.2">
      <c r="G48491"/>
    </row>
    <row r="48492" spans="7:7" x14ac:dyDescent="0.2">
      <c r="G48492"/>
    </row>
    <row r="48493" spans="7:7" x14ac:dyDescent="0.2">
      <c r="G48493"/>
    </row>
    <row r="48494" spans="7:7" x14ac:dyDescent="0.2">
      <c r="G48494"/>
    </row>
    <row r="48495" spans="7:7" x14ac:dyDescent="0.2">
      <c r="G48495"/>
    </row>
    <row r="48496" spans="7:7" x14ac:dyDescent="0.2">
      <c r="G48496"/>
    </row>
    <row r="48497" spans="7:7" x14ac:dyDescent="0.2">
      <c r="G48497"/>
    </row>
    <row r="48498" spans="7:7" x14ac:dyDescent="0.2">
      <c r="G48498"/>
    </row>
    <row r="48499" spans="7:7" x14ac:dyDescent="0.2">
      <c r="G48499"/>
    </row>
    <row r="48500" spans="7:7" x14ac:dyDescent="0.2">
      <c r="G48500"/>
    </row>
    <row r="48501" spans="7:7" x14ac:dyDescent="0.2">
      <c r="G48501"/>
    </row>
    <row r="48502" spans="7:7" x14ac:dyDescent="0.2">
      <c r="G48502"/>
    </row>
    <row r="48503" spans="7:7" x14ac:dyDescent="0.2">
      <c r="G48503"/>
    </row>
    <row r="48504" spans="7:7" x14ac:dyDescent="0.2">
      <c r="G48504"/>
    </row>
    <row r="48505" spans="7:7" x14ac:dyDescent="0.2">
      <c r="G48505"/>
    </row>
    <row r="48506" spans="7:7" x14ac:dyDescent="0.2">
      <c r="G48506"/>
    </row>
    <row r="48507" spans="7:7" x14ac:dyDescent="0.2">
      <c r="G48507"/>
    </row>
    <row r="48508" spans="7:7" x14ac:dyDescent="0.2">
      <c r="G48508"/>
    </row>
    <row r="48509" spans="7:7" x14ac:dyDescent="0.2">
      <c r="G48509"/>
    </row>
    <row r="48510" spans="7:7" x14ac:dyDescent="0.2">
      <c r="G48510"/>
    </row>
    <row r="48511" spans="7:7" x14ac:dyDescent="0.2">
      <c r="G48511"/>
    </row>
    <row r="48512" spans="7:7" x14ac:dyDescent="0.2">
      <c r="G48512"/>
    </row>
    <row r="48513" spans="7:7" x14ac:dyDescent="0.2">
      <c r="G48513"/>
    </row>
    <row r="48514" spans="7:7" x14ac:dyDescent="0.2">
      <c r="G48514"/>
    </row>
    <row r="48515" spans="7:7" x14ac:dyDescent="0.2">
      <c r="G48515"/>
    </row>
    <row r="48516" spans="7:7" x14ac:dyDescent="0.2">
      <c r="G48516"/>
    </row>
    <row r="48517" spans="7:7" x14ac:dyDescent="0.2">
      <c r="G48517"/>
    </row>
    <row r="48518" spans="7:7" x14ac:dyDescent="0.2">
      <c r="G48518"/>
    </row>
    <row r="48519" spans="7:7" x14ac:dyDescent="0.2">
      <c r="G48519"/>
    </row>
    <row r="48520" spans="7:7" x14ac:dyDescent="0.2">
      <c r="G48520"/>
    </row>
    <row r="48521" spans="7:7" x14ac:dyDescent="0.2">
      <c r="G48521"/>
    </row>
    <row r="48522" spans="7:7" x14ac:dyDescent="0.2">
      <c r="G48522"/>
    </row>
    <row r="48523" spans="7:7" x14ac:dyDescent="0.2">
      <c r="G48523"/>
    </row>
    <row r="48524" spans="7:7" x14ac:dyDescent="0.2">
      <c r="G48524"/>
    </row>
    <row r="48525" spans="7:7" x14ac:dyDescent="0.2">
      <c r="G48525"/>
    </row>
    <row r="48526" spans="7:7" x14ac:dyDescent="0.2">
      <c r="G48526"/>
    </row>
    <row r="48527" spans="7:7" x14ac:dyDescent="0.2">
      <c r="G48527"/>
    </row>
    <row r="48528" spans="7:7" x14ac:dyDescent="0.2">
      <c r="G48528"/>
    </row>
    <row r="48529" spans="7:7" x14ac:dyDescent="0.2">
      <c r="G48529"/>
    </row>
    <row r="48530" spans="7:7" x14ac:dyDescent="0.2">
      <c r="G48530"/>
    </row>
    <row r="48531" spans="7:7" x14ac:dyDescent="0.2">
      <c r="G48531"/>
    </row>
    <row r="48532" spans="7:7" x14ac:dyDescent="0.2">
      <c r="G48532"/>
    </row>
    <row r="48533" spans="7:7" x14ac:dyDescent="0.2">
      <c r="G48533"/>
    </row>
    <row r="48534" spans="7:7" x14ac:dyDescent="0.2">
      <c r="G48534"/>
    </row>
    <row r="48535" spans="7:7" x14ac:dyDescent="0.2">
      <c r="G48535"/>
    </row>
    <row r="48536" spans="7:7" x14ac:dyDescent="0.2">
      <c r="G48536"/>
    </row>
    <row r="48537" spans="7:7" x14ac:dyDescent="0.2">
      <c r="G48537"/>
    </row>
    <row r="48538" spans="7:7" x14ac:dyDescent="0.2">
      <c r="G48538"/>
    </row>
    <row r="48539" spans="7:7" x14ac:dyDescent="0.2">
      <c r="G48539"/>
    </row>
    <row r="48540" spans="7:7" x14ac:dyDescent="0.2">
      <c r="G48540"/>
    </row>
    <row r="48541" spans="7:7" x14ac:dyDescent="0.2">
      <c r="G48541"/>
    </row>
    <row r="48542" spans="7:7" x14ac:dyDescent="0.2">
      <c r="G48542"/>
    </row>
    <row r="48543" spans="7:7" x14ac:dyDescent="0.2">
      <c r="G48543"/>
    </row>
    <row r="48544" spans="7:7" x14ac:dyDescent="0.2">
      <c r="G48544"/>
    </row>
    <row r="48545" spans="7:7" x14ac:dyDescent="0.2">
      <c r="G48545"/>
    </row>
    <row r="48546" spans="7:7" x14ac:dyDescent="0.2">
      <c r="G48546"/>
    </row>
    <row r="48547" spans="7:7" x14ac:dyDescent="0.2">
      <c r="G48547"/>
    </row>
    <row r="48548" spans="7:7" x14ac:dyDescent="0.2">
      <c r="G48548"/>
    </row>
    <row r="48549" spans="7:7" x14ac:dyDescent="0.2">
      <c r="G48549"/>
    </row>
    <row r="48550" spans="7:7" x14ac:dyDescent="0.2">
      <c r="G48550"/>
    </row>
    <row r="48551" spans="7:7" x14ac:dyDescent="0.2">
      <c r="G48551"/>
    </row>
    <row r="48552" spans="7:7" x14ac:dyDescent="0.2">
      <c r="G48552"/>
    </row>
    <row r="48553" spans="7:7" x14ac:dyDescent="0.2">
      <c r="G48553"/>
    </row>
    <row r="48554" spans="7:7" x14ac:dyDescent="0.2">
      <c r="G48554"/>
    </row>
    <row r="48555" spans="7:7" x14ac:dyDescent="0.2">
      <c r="G48555"/>
    </row>
    <row r="48556" spans="7:7" x14ac:dyDescent="0.2">
      <c r="G48556"/>
    </row>
    <row r="48557" spans="7:7" x14ac:dyDescent="0.2">
      <c r="G48557"/>
    </row>
    <row r="48558" spans="7:7" x14ac:dyDescent="0.2">
      <c r="G48558"/>
    </row>
    <row r="48559" spans="7:7" x14ac:dyDescent="0.2">
      <c r="G48559"/>
    </row>
    <row r="48560" spans="7:7" x14ac:dyDescent="0.2">
      <c r="G48560"/>
    </row>
    <row r="48561" spans="7:7" x14ac:dyDescent="0.2">
      <c r="G48561"/>
    </row>
    <row r="48562" spans="7:7" x14ac:dyDescent="0.2">
      <c r="G48562"/>
    </row>
    <row r="48563" spans="7:7" x14ac:dyDescent="0.2">
      <c r="G48563"/>
    </row>
    <row r="48564" spans="7:7" x14ac:dyDescent="0.2">
      <c r="G48564"/>
    </row>
    <row r="48565" spans="7:7" x14ac:dyDescent="0.2">
      <c r="G48565"/>
    </row>
    <row r="48566" spans="7:7" x14ac:dyDescent="0.2">
      <c r="G48566"/>
    </row>
    <row r="48567" spans="7:7" x14ac:dyDescent="0.2">
      <c r="G48567"/>
    </row>
    <row r="48568" spans="7:7" x14ac:dyDescent="0.2">
      <c r="G48568"/>
    </row>
    <row r="48569" spans="7:7" x14ac:dyDescent="0.2">
      <c r="G48569"/>
    </row>
    <row r="48570" spans="7:7" x14ac:dyDescent="0.2">
      <c r="G48570"/>
    </row>
    <row r="48571" spans="7:7" x14ac:dyDescent="0.2">
      <c r="G48571"/>
    </row>
    <row r="48572" spans="7:7" x14ac:dyDescent="0.2">
      <c r="G48572"/>
    </row>
    <row r="48573" spans="7:7" x14ac:dyDescent="0.2">
      <c r="G48573"/>
    </row>
    <row r="48574" spans="7:7" x14ac:dyDescent="0.2">
      <c r="G48574"/>
    </row>
    <row r="48575" spans="7:7" x14ac:dyDescent="0.2">
      <c r="G48575"/>
    </row>
    <row r="48576" spans="7:7" x14ac:dyDescent="0.2">
      <c r="G48576"/>
    </row>
    <row r="48577" spans="7:7" x14ac:dyDescent="0.2">
      <c r="G48577"/>
    </row>
    <row r="48578" spans="7:7" x14ac:dyDescent="0.2">
      <c r="G48578"/>
    </row>
    <row r="48579" spans="7:7" x14ac:dyDescent="0.2">
      <c r="G48579"/>
    </row>
    <row r="48580" spans="7:7" x14ac:dyDescent="0.2">
      <c r="G48580"/>
    </row>
    <row r="48581" spans="7:7" x14ac:dyDescent="0.2">
      <c r="G48581"/>
    </row>
    <row r="48582" spans="7:7" x14ac:dyDescent="0.2">
      <c r="G48582"/>
    </row>
    <row r="48583" spans="7:7" x14ac:dyDescent="0.2">
      <c r="G48583"/>
    </row>
    <row r="48584" spans="7:7" x14ac:dyDescent="0.2">
      <c r="G48584"/>
    </row>
    <row r="48585" spans="7:7" x14ac:dyDescent="0.2">
      <c r="G48585"/>
    </row>
    <row r="48586" spans="7:7" x14ac:dyDescent="0.2">
      <c r="G48586"/>
    </row>
    <row r="48587" spans="7:7" x14ac:dyDescent="0.2">
      <c r="G48587"/>
    </row>
    <row r="48588" spans="7:7" x14ac:dyDescent="0.2">
      <c r="G48588"/>
    </row>
    <row r="48589" spans="7:7" x14ac:dyDescent="0.2">
      <c r="G48589"/>
    </row>
    <row r="48590" spans="7:7" x14ac:dyDescent="0.2">
      <c r="G48590"/>
    </row>
    <row r="48591" spans="7:7" x14ac:dyDescent="0.2">
      <c r="G48591"/>
    </row>
    <row r="48592" spans="7:7" x14ac:dyDescent="0.2">
      <c r="G48592"/>
    </row>
    <row r="48593" spans="7:7" x14ac:dyDescent="0.2">
      <c r="G48593"/>
    </row>
    <row r="48594" spans="7:7" x14ac:dyDescent="0.2">
      <c r="G48594"/>
    </row>
    <row r="48595" spans="7:7" x14ac:dyDescent="0.2">
      <c r="G48595"/>
    </row>
    <row r="48596" spans="7:7" x14ac:dyDescent="0.2">
      <c r="G48596"/>
    </row>
    <row r="48597" spans="7:7" x14ac:dyDescent="0.2">
      <c r="G48597"/>
    </row>
    <row r="48598" spans="7:7" x14ac:dyDescent="0.2">
      <c r="G48598"/>
    </row>
    <row r="48599" spans="7:7" x14ac:dyDescent="0.2">
      <c r="G48599"/>
    </row>
    <row r="48600" spans="7:7" x14ac:dyDescent="0.2">
      <c r="G48600"/>
    </row>
    <row r="48601" spans="7:7" x14ac:dyDescent="0.2">
      <c r="G48601"/>
    </row>
    <row r="48602" spans="7:7" x14ac:dyDescent="0.2">
      <c r="G48602"/>
    </row>
    <row r="48603" spans="7:7" x14ac:dyDescent="0.2">
      <c r="G48603"/>
    </row>
    <row r="48604" spans="7:7" x14ac:dyDescent="0.2">
      <c r="G48604"/>
    </row>
    <row r="48605" spans="7:7" x14ac:dyDescent="0.2">
      <c r="G48605"/>
    </row>
    <row r="48606" spans="7:7" x14ac:dyDescent="0.2">
      <c r="G48606"/>
    </row>
    <row r="48607" spans="7:7" x14ac:dyDescent="0.2">
      <c r="G48607"/>
    </row>
    <row r="48608" spans="7:7" x14ac:dyDescent="0.2">
      <c r="G48608"/>
    </row>
    <row r="48609" spans="7:7" x14ac:dyDescent="0.2">
      <c r="G48609"/>
    </row>
    <row r="48610" spans="7:7" x14ac:dyDescent="0.2">
      <c r="G48610"/>
    </row>
    <row r="48611" spans="7:7" x14ac:dyDescent="0.2">
      <c r="G48611"/>
    </row>
    <row r="48612" spans="7:7" x14ac:dyDescent="0.2">
      <c r="G48612"/>
    </row>
    <row r="48613" spans="7:7" x14ac:dyDescent="0.2">
      <c r="G48613"/>
    </row>
    <row r="48614" spans="7:7" x14ac:dyDescent="0.2">
      <c r="G48614"/>
    </row>
    <row r="48615" spans="7:7" x14ac:dyDescent="0.2">
      <c r="G48615"/>
    </row>
    <row r="48616" spans="7:7" x14ac:dyDescent="0.2">
      <c r="G48616"/>
    </row>
    <row r="48617" spans="7:7" x14ac:dyDescent="0.2">
      <c r="G48617"/>
    </row>
    <row r="48618" spans="7:7" x14ac:dyDescent="0.2">
      <c r="G48618"/>
    </row>
    <row r="48619" spans="7:7" x14ac:dyDescent="0.2">
      <c r="G48619"/>
    </row>
    <row r="48620" spans="7:7" x14ac:dyDescent="0.2">
      <c r="G48620"/>
    </row>
    <row r="48621" spans="7:7" x14ac:dyDescent="0.2">
      <c r="G48621"/>
    </row>
    <row r="48622" spans="7:7" x14ac:dyDescent="0.2">
      <c r="G48622"/>
    </row>
    <row r="48623" spans="7:7" x14ac:dyDescent="0.2">
      <c r="G48623"/>
    </row>
    <row r="48624" spans="7:7" x14ac:dyDescent="0.2">
      <c r="G48624"/>
    </row>
    <row r="48625" spans="7:7" x14ac:dyDescent="0.2">
      <c r="G48625"/>
    </row>
    <row r="48626" spans="7:7" x14ac:dyDescent="0.2">
      <c r="G48626"/>
    </row>
    <row r="48627" spans="7:7" x14ac:dyDescent="0.2">
      <c r="G48627"/>
    </row>
    <row r="48628" spans="7:7" x14ac:dyDescent="0.2">
      <c r="G48628"/>
    </row>
    <row r="48629" spans="7:7" x14ac:dyDescent="0.2">
      <c r="G48629"/>
    </row>
    <row r="48630" spans="7:7" x14ac:dyDescent="0.2">
      <c r="G48630"/>
    </row>
    <row r="48631" spans="7:7" x14ac:dyDescent="0.2">
      <c r="G48631"/>
    </row>
    <row r="48632" spans="7:7" x14ac:dyDescent="0.2">
      <c r="G48632"/>
    </row>
    <row r="48633" spans="7:7" x14ac:dyDescent="0.2">
      <c r="G48633"/>
    </row>
    <row r="48634" spans="7:7" x14ac:dyDescent="0.2">
      <c r="G48634"/>
    </row>
    <row r="48635" spans="7:7" x14ac:dyDescent="0.2">
      <c r="G48635"/>
    </row>
    <row r="48636" spans="7:7" x14ac:dyDescent="0.2">
      <c r="G48636"/>
    </row>
    <row r="48637" spans="7:7" x14ac:dyDescent="0.2">
      <c r="G48637"/>
    </row>
    <row r="48638" spans="7:7" x14ac:dyDescent="0.2">
      <c r="G48638"/>
    </row>
    <row r="48639" spans="7:7" x14ac:dyDescent="0.2">
      <c r="G48639"/>
    </row>
    <row r="48640" spans="7:7" x14ac:dyDescent="0.2">
      <c r="G48640"/>
    </row>
    <row r="48641" spans="7:7" x14ac:dyDescent="0.2">
      <c r="G48641"/>
    </row>
    <row r="48642" spans="7:7" x14ac:dyDescent="0.2">
      <c r="G48642"/>
    </row>
    <row r="48643" spans="7:7" x14ac:dyDescent="0.2">
      <c r="G48643"/>
    </row>
    <row r="48644" spans="7:7" x14ac:dyDescent="0.2">
      <c r="G48644"/>
    </row>
    <row r="48645" spans="7:7" x14ac:dyDescent="0.2">
      <c r="G48645"/>
    </row>
    <row r="48646" spans="7:7" x14ac:dyDescent="0.2">
      <c r="G48646"/>
    </row>
    <row r="48647" spans="7:7" x14ac:dyDescent="0.2">
      <c r="G48647"/>
    </row>
    <row r="48648" spans="7:7" x14ac:dyDescent="0.2">
      <c r="G48648"/>
    </row>
    <row r="48649" spans="7:7" x14ac:dyDescent="0.2">
      <c r="G48649"/>
    </row>
    <row r="48650" spans="7:7" x14ac:dyDescent="0.2">
      <c r="G48650"/>
    </row>
    <row r="48651" spans="7:7" x14ac:dyDescent="0.2">
      <c r="G48651"/>
    </row>
    <row r="48652" spans="7:7" x14ac:dyDescent="0.2">
      <c r="G48652"/>
    </row>
    <row r="48653" spans="7:7" x14ac:dyDescent="0.2">
      <c r="G48653"/>
    </row>
    <row r="48654" spans="7:7" x14ac:dyDescent="0.2">
      <c r="G48654"/>
    </row>
    <row r="48655" spans="7:7" x14ac:dyDescent="0.2">
      <c r="G48655"/>
    </row>
    <row r="48656" spans="7:7" x14ac:dyDescent="0.2">
      <c r="G48656"/>
    </row>
    <row r="48657" spans="7:7" x14ac:dyDescent="0.2">
      <c r="G48657"/>
    </row>
    <row r="48658" spans="7:7" x14ac:dyDescent="0.2">
      <c r="G48658"/>
    </row>
    <row r="48659" spans="7:7" x14ac:dyDescent="0.2">
      <c r="G48659"/>
    </row>
    <row r="48660" spans="7:7" x14ac:dyDescent="0.2">
      <c r="G48660"/>
    </row>
    <row r="48661" spans="7:7" x14ac:dyDescent="0.2">
      <c r="G48661"/>
    </row>
    <row r="48662" spans="7:7" x14ac:dyDescent="0.2">
      <c r="G48662"/>
    </row>
    <row r="48663" spans="7:7" x14ac:dyDescent="0.2">
      <c r="G48663"/>
    </row>
    <row r="48664" spans="7:7" x14ac:dyDescent="0.2">
      <c r="G48664"/>
    </row>
    <row r="48665" spans="7:7" x14ac:dyDescent="0.2">
      <c r="G48665"/>
    </row>
    <row r="48666" spans="7:7" x14ac:dyDescent="0.2">
      <c r="G48666"/>
    </row>
    <row r="48667" spans="7:7" x14ac:dyDescent="0.2">
      <c r="G48667"/>
    </row>
    <row r="48668" spans="7:7" x14ac:dyDescent="0.2">
      <c r="G48668"/>
    </row>
    <row r="48669" spans="7:7" x14ac:dyDescent="0.2">
      <c r="G48669"/>
    </row>
    <row r="48670" spans="7:7" x14ac:dyDescent="0.2">
      <c r="G48670"/>
    </row>
    <row r="48671" spans="7:7" x14ac:dyDescent="0.2">
      <c r="G48671"/>
    </row>
    <row r="48672" spans="7:7" x14ac:dyDescent="0.2">
      <c r="G48672"/>
    </row>
    <row r="48673" spans="7:7" x14ac:dyDescent="0.2">
      <c r="G48673"/>
    </row>
    <row r="48674" spans="7:7" x14ac:dyDescent="0.2">
      <c r="G48674"/>
    </row>
    <row r="48675" spans="7:7" x14ac:dyDescent="0.2">
      <c r="G48675"/>
    </row>
    <row r="48676" spans="7:7" x14ac:dyDescent="0.2">
      <c r="G48676"/>
    </row>
    <row r="48677" spans="7:7" x14ac:dyDescent="0.2">
      <c r="G48677"/>
    </row>
    <row r="48678" spans="7:7" x14ac:dyDescent="0.2">
      <c r="G48678"/>
    </row>
    <row r="48679" spans="7:7" x14ac:dyDescent="0.2">
      <c r="G48679"/>
    </row>
    <row r="48680" spans="7:7" x14ac:dyDescent="0.2">
      <c r="G48680"/>
    </row>
    <row r="48681" spans="7:7" x14ac:dyDescent="0.2">
      <c r="G48681"/>
    </row>
    <row r="48682" spans="7:7" x14ac:dyDescent="0.2">
      <c r="G48682"/>
    </row>
    <row r="48683" spans="7:7" x14ac:dyDescent="0.2">
      <c r="G48683"/>
    </row>
    <row r="48684" spans="7:7" x14ac:dyDescent="0.2">
      <c r="G48684"/>
    </row>
    <row r="48685" spans="7:7" x14ac:dyDescent="0.2">
      <c r="G48685"/>
    </row>
    <row r="48686" spans="7:7" x14ac:dyDescent="0.2">
      <c r="G48686"/>
    </row>
    <row r="48687" spans="7:7" x14ac:dyDescent="0.2">
      <c r="G48687"/>
    </row>
    <row r="48688" spans="7:7" x14ac:dyDescent="0.2">
      <c r="G48688"/>
    </row>
    <row r="48689" spans="7:7" x14ac:dyDescent="0.2">
      <c r="G48689"/>
    </row>
    <row r="48690" spans="7:7" x14ac:dyDescent="0.2">
      <c r="G48690"/>
    </row>
    <row r="48691" spans="7:7" x14ac:dyDescent="0.2">
      <c r="G48691"/>
    </row>
    <row r="48692" spans="7:7" x14ac:dyDescent="0.2">
      <c r="G48692"/>
    </row>
    <row r="48693" spans="7:7" x14ac:dyDescent="0.2">
      <c r="G48693"/>
    </row>
    <row r="48694" spans="7:7" x14ac:dyDescent="0.2">
      <c r="G48694"/>
    </row>
    <row r="48695" spans="7:7" x14ac:dyDescent="0.2">
      <c r="G48695"/>
    </row>
    <row r="48696" spans="7:7" x14ac:dyDescent="0.2">
      <c r="G48696"/>
    </row>
    <row r="48697" spans="7:7" x14ac:dyDescent="0.2">
      <c r="G48697"/>
    </row>
    <row r="48698" spans="7:7" x14ac:dyDescent="0.2">
      <c r="G48698"/>
    </row>
    <row r="48699" spans="7:7" x14ac:dyDescent="0.2">
      <c r="G48699"/>
    </row>
    <row r="48700" spans="7:7" x14ac:dyDescent="0.2">
      <c r="G48700"/>
    </row>
    <row r="48701" spans="7:7" x14ac:dyDescent="0.2">
      <c r="G48701"/>
    </row>
    <row r="48702" spans="7:7" x14ac:dyDescent="0.2">
      <c r="G48702"/>
    </row>
    <row r="48703" spans="7:7" x14ac:dyDescent="0.2">
      <c r="G48703"/>
    </row>
    <row r="48704" spans="7:7" x14ac:dyDescent="0.2">
      <c r="G48704"/>
    </row>
    <row r="48705" spans="7:7" x14ac:dyDescent="0.2">
      <c r="G48705"/>
    </row>
    <row r="48706" spans="7:7" x14ac:dyDescent="0.2">
      <c r="G48706"/>
    </row>
    <row r="48707" spans="7:7" x14ac:dyDescent="0.2">
      <c r="G48707"/>
    </row>
    <row r="48708" spans="7:7" x14ac:dyDescent="0.2">
      <c r="G48708"/>
    </row>
    <row r="48709" spans="7:7" x14ac:dyDescent="0.2">
      <c r="G48709"/>
    </row>
    <row r="48710" spans="7:7" x14ac:dyDescent="0.2">
      <c r="G48710"/>
    </row>
    <row r="48711" spans="7:7" x14ac:dyDescent="0.2">
      <c r="G48711"/>
    </row>
    <row r="48712" spans="7:7" x14ac:dyDescent="0.2">
      <c r="G48712"/>
    </row>
    <row r="48713" spans="7:7" x14ac:dyDescent="0.2">
      <c r="G48713"/>
    </row>
    <row r="48714" spans="7:7" x14ac:dyDescent="0.2">
      <c r="G48714"/>
    </row>
    <row r="48715" spans="7:7" x14ac:dyDescent="0.2">
      <c r="G48715"/>
    </row>
    <row r="48716" spans="7:7" x14ac:dyDescent="0.2">
      <c r="G48716"/>
    </row>
    <row r="48717" spans="7:7" x14ac:dyDescent="0.2">
      <c r="G48717"/>
    </row>
    <row r="48718" spans="7:7" x14ac:dyDescent="0.2">
      <c r="G48718"/>
    </row>
    <row r="48719" spans="7:7" x14ac:dyDescent="0.2">
      <c r="G48719"/>
    </row>
    <row r="48720" spans="7:7" x14ac:dyDescent="0.2">
      <c r="G48720"/>
    </row>
    <row r="48721" spans="7:7" x14ac:dyDescent="0.2">
      <c r="G48721"/>
    </row>
    <row r="48722" spans="7:7" x14ac:dyDescent="0.2">
      <c r="G48722"/>
    </row>
    <row r="48723" spans="7:7" x14ac:dyDescent="0.2">
      <c r="G48723"/>
    </row>
    <row r="48724" spans="7:7" x14ac:dyDescent="0.2">
      <c r="G48724"/>
    </row>
    <row r="48725" spans="7:7" x14ac:dyDescent="0.2">
      <c r="G48725"/>
    </row>
    <row r="48726" spans="7:7" x14ac:dyDescent="0.2">
      <c r="G48726"/>
    </row>
    <row r="48727" spans="7:7" x14ac:dyDescent="0.2">
      <c r="G48727"/>
    </row>
    <row r="48728" spans="7:7" x14ac:dyDescent="0.2">
      <c r="G48728"/>
    </row>
    <row r="48729" spans="7:7" x14ac:dyDescent="0.2">
      <c r="G48729"/>
    </row>
    <row r="48730" spans="7:7" x14ac:dyDescent="0.2">
      <c r="G48730"/>
    </row>
    <row r="48731" spans="7:7" x14ac:dyDescent="0.2">
      <c r="G48731"/>
    </row>
    <row r="48732" spans="7:7" x14ac:dyDescent="0.2">
      <c r="G48732"/>
    </row>
    <row r="48733" spans="7:7" x14ac:dyDescent="0.2">
      <c r="G48733"/>
    </row>
    <row r="48734" spans="7:7" x14ac:dyDescent="0.2">
      <c r="G48734"/>
    </row>
    <row r="48735" spans="7:7" x14ac:dyDescent="0.2">
      <c r="G48735"/>
    </row>
    <row r="48736" spans="7:7" x14ac:dyDescent="0.2">
      <c r="G48736"/>
    </row>
    <row r="48737" spans="7:7" x14ac:dyDescent="0.2">
      <c r="G48737"/>
    </row>
    <row r="48738" spans="7:7" x14ac:dyDescent="0.2">
      <c r="G48738"/>
    </row>
    <row r="48739" spans="7:7" x14ac:dyDescent="0.2">
      <c r="G48739"/>
    </row>
    <row r="48740" spans="7:7" x14ac:dyDescent="0.2">
      <c r="G48740"/>
    </row>
    <row r="48741" spans="7:7" x14ac:dyDescent="0.2">
      <c r="G48741"/>
    </row>
    <row r="48742" spans="7:7" x14ac:dyDescent="0.2">
      <c r="G48742"/>
    </row>
    <row r="48743" spans="7:7" x14ac:dyDescent="0.2">
      <c r="G48743"/>
    </row>
    <row r="48744" spans="7:7" x14ac:dyDescent="0.2">
      <c r="G48744"/>
    </row>
    <row r="48745" spans="7:7" x14ac:dyDescent="0.2">
      <c r="G48745"/>
    </row>
    <row r="48746" spans="7:7" x14ac:dyDescent="0.2">
      <c r="G48746"/>
    </row>
    <row r="48747" spans="7:7" x14ac:dyDescent="0.2">
      <c r="G48747"/>
    </row>
    <row r="48748" spans="7:7" x14ac:dyDescent="0.2">
      <c r="G48748"/>
    </row>
    <row r="48749" spans="7:7" x14ac:dyDescent="0.2">
      <c r="G48749"/>
    </row>
    <row r="48750" spans="7:7" x14ac:dyDescent="0.2">
      <c r="G48750"/>
    </row>
    <row r="48751" spans="7:7" x14ac:dyDescent="0.2">
      <c r="G48751"/>
    </row>
    <row r="48752" spans="7:7" x14ac:dyDescent="0.2">
      <c r="G48752"/>
    </row>
    <row r="48753" spans="7:7" x14ac:dyDescent="0.2">
      <c r="G48753"/>
    </row>
    <row r="48754" spans="7:7" x14ac:dyDescent="0.2">
      <c r="G48754"/>
    </row>
    <row r="48755" spans="7:7" x14ac:dyDescent="0.2">
      <c r="G48755"/>
    </row>
    <row r="48756" spans="7:7" x14ac:dyDescent="0.2">
      <c r="G48756"/>
    </row>
    <row r="48757" spans="7:7" x14ac:dyDescent="0.2">
      <c r="G48757"/>
    </row>
    <row r="48758" spans="7:7" x14ac:dyDescent="0.2">
      <c r="G48758"/>
    </row>
    <row r="48759" spans="7:7" x14ac:dyDescent="0.2">
      <c r="G48759"/>
    </row>
    <row r="48760" spans="7:7" x14ac:dyDescent="0.2">
      <c r="G48760"/>
    </row>
    <row r="48761" spans="7:7" x14ac:dyDescent="0.2">
      <c r="G48761"/>
    </row>
    <row r="48762" spans="7:7" x14ac:dyDescent="0.2">
      <c r="G48762"/>
    </row>
    <row r="48763" spans="7:7" x14ac:dyDescent="0.2">
      <c r="G48763"/>
    </row>
    <row r="48764" spans="7:7" x14ac:dyDescent="0.2">
      <c r="G48764"/>
    </row>
    <row r="48765" spans="7:7" x14ac:dyDescent="0.2">
      <c r="G48765"/>
    </row>
    <row r="48766" spans="7:7" x14ac:dyDescent="0.2">
      <c r="G48766"/>
    </row>
    <row r="48767" spans="7:7" x14ac:dyDescent="0.2">
      <c r="G48767"/>
    </row>
    <row r="48768" spans="7:7" x14ac:dyDescent="0.2">
      <c r="G48768"/>
    </row>
    <row r="48769" spans="7:7" x14ac:dyDescent="0.2">
      <c r="G48769"/>
    </row>
    <row r="48770" spans="7:7" x14ac:dyDescent="0.2">
      <c r="G48770"/>
    </row>
    <row r="48771" spans="7:7" x14ac:dyDescent="0.2">
      <c r="G48771"/>
    </row>
    <row r="48772" spans="7:7" x14ac:dyDescent="0.2">
      <c r="G48772"/>
    </row>
    <row r="48773" spans="7:7" x14ac:dyDescent="0.2">
      <c r="G48773"/>
    </row>
    <row r="48774" spans="7:7" x14ac:dyDescent="0.2">
      <c r="G48774"/>
    </row>
    <row r="48775" spans="7:7" x14ac:dyDescent="0.2">
      <c r="G48775"/>
    </row>
    <row r="48776" spans="7:7" x14ac:dyDescent="0.2">
      <c r="G48776"/>
    </row>
    <row r="48777" spans="7:7" x14ac:dyDescent="0.2">
      <c r="G48777"/>
    </row>
    <row r="48778" spans="7:7" x14ac:dyDescent="0.2">
      <c r="G48778"/>
    </row>
    <row r="48779" spans="7:7" x14ac:dyDescent="0.2">
      <c r="G48779"/>
    </row>
    <row r="48780" spans="7:7" x14ac:dyDescent="0.2">
      <c r="G48780"/>
    </row>
    <row r="48781" spans="7:7" x14ac:dyDescent="0.2">
      <c r="G48781"/>
    </row>
    <row r="48782" spans="7:7" x14ac:dyDescent="0.2">
      <c r="G48782"/>
    </row>
    <row r="48783" spans="7:7" x14ac:dyDescent="0.2">
      <c r="G48783"/>
    </row>
    <row r="48784" spans="7:7" x14ac:dyDescent="0.2">
      <c r="G48784"/>
    </row>
    <row r="48785" spans="7:7" x14ac:dyDescent="0.2">
      <c r="G48785"/>
    </row>
    <row r="48786" spans="7:7" x14ac:dyDescent="0.2">
      <c r="G48786"/>
    </row>
    <row r="48787" spans="7:7" x14ac:dyDescent="0.2">
      <c r="G48787"/>
    </row>
    <row r="48788" spans="7:7" x14ac:dyDescent="0.2">
      <c r="G48788"/>
    </row>
    <row r="48789" spans="7:7" x14ac:dyDescent="0.2">
      <c r="G48789"/>
    </row>
    <row r="48790" spans="7:7" x14ac:dyDescent="0.2">
      <c r="G48790"/>
    </row>
    <row r="48791" spans="7:7" x14ac:dyDescent="0.2">
      <c r="G48791"/>
    </row>
    <row r="48792" spans="7:7" x14ac:dyDescent="0.2">
      <c r="G48792"/>
    </row>
    <row r="48793" spans="7:7" x14ac:dyDescent="0.2">
      <c r="G48793"/>
    </row>
    <row r="48794" spans="7:7" x14ac:dyDescent="0.2">
      <c r="G48794"/>
    </row>
    <row r="48795" spans="7:7" x14ac:dyDescent="0.2">
      <c r="G48795"/>
    </row>
    <row r="48796" spans="7:7" x14ac:dyDescent="0.2">
      <c r="G48796"/>
    </row>
    <row r="48797" spans="7:7" x14ac:dyDescent="0.2">
      <c r="G48797"/>
    </row>
    <row r="48798" spans="7:7" x14ac:dyDescent="0.2">
      <c r="G48798"/>
    </row>
    <row r="48799" spans="7:7" x14ac:dyDescent="0.2">
      <c r="G48799"/>
    </row>
    <row r="48800" spans="7:7" x14ac:dyDescent="0.2">
      <c r="G48800"/>
    </row>
    <row r="48801" spans="7:7" x14ac:dyDescent="0.2">
      <c r="G48801"/>
    </row>
    <row r="48802" spans="7:7" x14ac:dyDescent="0.2">
      <c r="G48802"/>
    </row>
    <row r="48803" spans="7:7" x14ac:dyDescent="0.2">
      <c r="G48803"/>
    </row>
    <row r="48804" spans="7:7" x14ac:dyDescent="0.2">
      <c r="G48804"/>
    </row>
    <row r="48805" spans="7:7" x14ac:dyDescent="0.2">
      <c r="G48805"/>
    </row>
    <row r="48806" spans="7:7" x14ac:dyDescent="0.2">
      <c r="G48806"/>
    </row>
    <row r="48807" spans="7:7" x14ac:dyDescent="0.2">
      <c r="G48807"/>
    </row>
    <row r="48808" spans="7:7" x14ac:dyDescent="0.2">
      <c r="G48808"/>
    </row>
    <row r="48809" spans="7:7" x14ac:dyDescent="0.2">
      <c r="G48809"/>
    </row>
    <row r="48810" spans="7:7" x14ac:dyDescent="0.2">
      <c r="G48810"/>
    </row>
    <row r="48811" spans="7:7" x14ac:dyDescent="0.2">
      <c r="G48811"/>
    </row>
    <row r="48812" spans="7:7" x14ac:dyDescent="0.2">
      <c r="G48812"/>
    </row>
    <row r="48813" spans="7:7" x14ac:dyDescent="0.2">
      <c r="G48813"/>
    </row>
    <row r="48814" spans="7:7" x14ac:dyDescent="0.2">
      <c r="G48814"/>
    </row>
    <row r="48815" spans="7:7" x14ac:dyDescent="0.2">
      <c r="G48815"/>
    </row>
    <row r="48816" spans="7:7" x14ac:dyDescent="0.2">
      <c r="G48816"/>
    </row>
    <row r="48817" spans="7:7" x14ac:dyDescent="0.2">
      <c r="G48817"/>
    </row>
    <row r="48818" spans="7:7" x14ac:dyDescent="0.2">
      <c r="G48818"/>
    </row>
    <row r="48819" spans="7:7" x14ac:dyDescent="0.2">
      <c r="G48819"/>
    </row>
    <row r="48820" spans="7:7" x14ac:dyDescent="0.2">
      <c r="G48820"/>
    </row>
    <row r="48821" spans="7:7" x14ac:dyDescent="0.2">
      <c r="G48821"/>
    </row>
    <row r="48822" spans="7:7" x14ac:dyDescent="0.2">
      <c r="G48822"/>
    </row>
    <row r="48823" spans="7:7" x14ac:dyDescent="0.2">
      <c r="G48823"/>
    </row>
    <row r="48824" spans="7:7" x14ac:dyDescent="0.2">
      <c r="G48824"/>
    </row>
    <row r="48825" spans="7:7" x14ac:dyDescent="0.2">
      <c r="G48825"/>
    </row>
    <row r="48826" spans="7:7" x14ac:dyDescent="0.2">
      <c r="G48826"/>
    </row>
    <row r="48827" spans="7:7" x14ac:dyDescent="0.2">
      <c r="G48827"/>
    </row>
    <row r="48828" spans="7:7" x14ac:dyDescent="0.2">
      <c r="G48828"/>
    </row>
    <row r="48829" spans="7:7" x14ac:dyDescent="0.2">
      <c r="G48829"/>
    </row>
    <row r="48830" spans="7:7" x14ac:dyDescent="0.2">
      <c r="G48830"/>
    </row>
    <row r="48831" spans="7:7" x14ac:dyDescent="0.2">
      <c r="G48831"/>
    </row>
    <row r="48832" spans="7:7" x14ac:dyDescent="0.2">
      <c r="G48832"/>
    </row>
    <row r="48833" spans="7:7" x14ac:dyDescent="0.2">
      <c r="G48833"/>
    </row>
    <row r="48834" spans="7:7" x14ac:dyDescent="0.2">
      <c r="G48834"/>
    </row>
    <row r="48835" spans="7:7" x14ac:dyDescent="0.2">
      <c r="G48835"/>
    </row>
    <row r="48836" spans="7:7" x14ac:dyDescent="0.2">
      <c r="G48836"/>
    </row>
    <row r="48837" spans="7:7" x14ac:dyDescent="0.2">
      <c r="G48837"/>
    </row>
    <row r="48838" spans="7:7" x14ac:dyDescent="0.2">
      <c r="G48838"/>
    </row>
    <row r="48839" spans="7:7" x14ac:dyDescent="0.2">
      <c r="G48839"/>
    </row>
    <row r="48840" spans="7:7" x14ac:dyDescent="0.2">
      <c r="G48840"/>
    </row>
    <row r="48841" spans="7:7" x14ac:dyDescent="0.2">
      <c r="G48841"/>
    </row>
    <row r="48842" spans="7:7" x14ac:dyDescent="0.2">
      <c r="G48842"/>
    </row>
    <row r="48843" spans="7:7" x14ac:dyDescent="0.2">
      <c r="G48843"/>
    </row>
    <row r="48844" spans="7:7" x14ac:dyDescent="0.2">
      <c r="G48844"/>
    </row>
    <row r="48845" spans="7:7" x14ac:dyDescent="0.2">
      <c r="G48845"/>
    </row>
    <row r="48846" spans="7:7" x14ac:dyDescent="0.2">
      <c r="G48846"/>
    </row>
    <row r="48847" spans="7:7" x14ac:dyDescent="0.2">
      <c r="G48847"/>
    </row>
    <row r="48848" spans="7:7" x14ac:dyDescent="0.2">
      <c r="G48848"/>
    </row>
    <row r="48849" spans="7:7" x14ac:dyDescent="0.2">
      <c r="G48849"/>
    </row>
    <row r="48850" spans="7:7" x14ac:dyDescent="0.2">
      <c r="G48850"/>
    </row>
    <row r="48851" spans="7:7" x14ac:dyDescent="0.2">
      <c r="G48851"/>
    </row>
    <row r="48852" spans="7:7" x14ac:dyDescent="0.2">
      <c r="G48852"/>
    </row>
    <row r="48853" spans="7:7" x14ac:dyDescent="0.2">
      <c r="G48853"/>
    </row>
    <row r="48854" spans="7:7" x14ac:dyDescent="0.2">
      <c r="G48854"/>
    </row>
    <row r="48855" spans="7:7" x14ac:dyDescent="0.2">
      <c r="G48855"/>
    </row>
    <row r="48856" spans="7:7" x14ac:dyDescent="0.2">
      <c r="G48856"/>
    </row>
    <row r="48857" spans="7:7" x14ac:dyDescent="0.2">
      <c r="G48857"/>
    </row>
    <row r="48858" spans="7:7" x14ac:dyDescent="0.2">
      <c r="G48858"/>
    </row>
    <row r="48859" spans="7:7" x14ac:dyDescent="0.2">
      <c r="G48859"/>
    </row>
    <row r="48860" spans="7:7" x14ac:dyDescent="0.2">
      <c r="G48860"/>
    </row>
    <row r="48861" spans="7:7" x14ac:dyDescent="0.2">
      <c r="G48861"/>
    </row>
    <row r="48862" spans="7:7" x14ac:dyDescent="0.2">
      <c r="G48862"/>
    </row>
    <row r="48863" spans="7:7" x14ac:dyDescent="0.2">
      <c r="G48863"/>
    </row>
    <row r="48864" spans="7:7" x14ac:dyDescent="0.2">
      <c r="G48864"/>
    </row>
    <row r="48865" spans="7:7" x14ac:dyDescent="0.2">
      <c r="G48865"/>
    </row>
    <row r="48866" spans="7:7" x14ac:dyDescent="0.2">
      <c r="G48866"/>
    </row>
    <row r="48867" spans="7:7" x14ac:dyDescent="0.2">
      <c r="G48867"/>
    </row>
    <row r="48868" spans="7:7" x14ac:dyDescent="0.2">
      <c r="G48868"/>
    </row>
    <row r="48869" spans="7:7" x14ac:dyDescent="0.2">
      <c r="G48869"/>
    </row>
    <row r="48870" spans="7:7" x14ac:dyDescent="0.2">
      <c r="G48870"/>
    </row>
    <row r="48871" spans="7:7" x14ac:dyDescent="0.2">
      <c r="G48871"/>
    </row>
    <row r="48872" spans="7:7" x14ac:dyDescent="0.2">
      <c r="G48872"/>
    </row>
    <row r="48873" spans="7:7" x14ac:dyDescent="0.2">
      <c r="G48873"/>
    </row>
    <row r="48874" spans="7:7" x14ac:dyDescent="0.2">
      <c r="G48874"/>
    </row>
    <row r="48875" spans="7:7" x14ac:dyDescent="0.2">
      <c r="G48875"/>
    </row>
    <row r="48876" spans="7:7" x14ac:dyDescent="0.2">
      <c r="G48876"/>
    </row>
    <row r="48877" spans="7:7" x14ac:dyDescent="0.2">
      <c r="G48877"/>
    </row>
    <row r="48878" spans="7:7" x14ac:dyDescent="0.2">
      <c r="G48878"/>
    </row>
    <row r="48879" spans="7:7" x14ac:dyDescent="0.2">
      <c r="G48879"/>
    </row>
    <row r="48880" spans="7:7" x14ac:dyDescent="0.2">
      <c r="G48880"/>
    </row>
    <row r="48881" spans="7:7" x14ac:dyDescent="0.2">
      <c r="G48881"/>
    </row>
    <row r="48882" spans="7:7" x14ac:dyDescent="0.2">
      <c r="G48882"/>
    </row>
    <row r="48883" spans="7:7" x14ac:dyDescent="0.2">
      <c r="G48883"/>
    </row>
    <row r="48884" spans="7:7" x14ac:dyDescent="0.2">
      <c r="G48884"/>
    </row>
    <row r="48885" spans="7:7" x14ac:dyDescent="0.2">
      <c r="G48885"/>
    </row>
    <row r="48886" spans="7:7" x14ac:dyDescent="0.2">
      <c r="G48886"/>
    </row>
    <row r="48887" spans="7:7" x14ac:dyDescent="0.2">
      <c r="G48887"/>
    </row>
    <row r="48888" spans="7:7" x14ac:dyDescent="0.2">
      <c r="G48888"/>
    </row>
    <row r="48889" spans="7:7" x14ac:dyDescent="0.2">
      <c r="G48889"/>
    </row>
    <row r="48890" spans="7:7" x14ac:dyDescent="0.2">
      <c r="G48890"/>
    </row>
    <row r="48891" spans="7:7" x14ac:dyDescent="0.2">
      <c r="G48891"/>
    </row>
    <row r="48892" spans="7:7" x14ac:dyDescent="0.2">
      <c r="G48892"/>
    </row>
    <row r="48893" spans="7:7" x14ac:dyDescent="0.2">
      <c r="G48893"/>
    </row>
    <row r="48894" spans="7:7" x14ac:dyDescent="0.2">
      <c r="G48894"/>
    </row>
    <row r="48895" spans="7:7" x14ac:dyDescent="0.2">
      <c r="G48895"/>
    </row>
    <row r="48896" spans="7:7" x14ac:dyDescent="0.2">
      <c r="G48896"/>
    </row>
    <row r="48897" spans="7:7" x14ac:dyDescent="0.2">
      <c r="G48897"/>
    </row>
    <row r="48898" spans="7:7" x14ac:dyDescent="0.2">
      <c r="G48898"/>
    </row>
    <row r="48899" spans="7:7" x14ac:dyDescent="0.2">
      <c r="G48899"/>
    </row>
    <row r="48900" spans="7:7" x14ac:dyDescent="0.2">
      <c r="G48900"/>
    </row>
    <row r="48901" spans="7:7" x14ac:dyDescent="0.2">
      <c r="G48901"/>
    </row>
    <row r="48902" spans="7:7" x14ac:dyDescent="0.2">
      <c r="G48902"/>
    </row>
    <row r="48903" spans="7:7" x14ac:dyDescent="0.2">
      <c r="G48903"/>
    </row>
    <row r="48904" spans="7:7" x14ac:dyDescent="0.2">
      <c r="G48904"/>
    </row>
    <row r="48905" spans="7:7" x14ac:dyDescent="0.2">
      <c r="G48905"/>
    </row>
    <row r="48906" spans="7:7" x14ac:dyDescent="0.2">
      <c r="G48906"/>
    </row>
    <row r="48907" spans="7:7" x14ac:dyDescent="0.2">
      <c r="G48907"/>
    </row>
    <row r="48908" spans="7:7" x14ac:dyDescent="0.2">
      <c r="G48908"/>
    </row>
    <row r="48909" spans="7:7" x14ac:dyDescent="0.2">
      <c r="G48909"/>
    </row>
    <row r="48910" spans="7:7" x14ac:dyDescent="0.2">
      <c r="G48910"/>
    </row>
    <row r="48911" spans="7:7" x14ac:dyDescent="0.2">
      <c r="G48911"/>
    </row>
    <row r="48912" spans="7:7" x14ac:dyDescent="0.2">
      <c r="G48912"/>
    </row>
    <row r="48913" spans="7:7" x14ac:dyDescent="0.2">
      <c r="G48913"/>
    </row>
    <row r="48914" spans="7:7" x14ac:dyDescent="0.2">
      <c r="G48914"/>
    </row>
    <row r="48915" spans="7:7" x14ac:dyDescent="0.2">
      <c r="G48915"/>
    </row>
    <row r="48916" spans="7:7" x14ac:dyDescent="0.2">
      <c r="G48916"/>
    </row>
    <row r="48917" spans="7:7" x14ac:dyDescent="0.2">
      <c r="G48917"/>
    </row>
    <row r="48918" spans="7:7" x14ac:dyDescent="0.2">
      <c r="G48918"/>
    </row>
    <row r="48919" spans="7:7" x14ac:dyDescent="0.2">
      <c r="G48919"/>
    </row>
    <row r="48920" spans="7:7" x14ac:dyDescent="0.2">
      <c r="G48920"/>
    </row>
    <row r="48921" spans="7:7" x14ac:dyDescent="0.2">
      <c r="G48921"/>
    </row>
    <row r="48922" spans="7:7" x14ac:dyDescent="0.2">
      <c r="G48922"/>
    </row>
    <row r="48923" spans="7:7" x14ac:dyDescent="0.2">
      <c r="G48923"/>
    </row>
    <row r="48924" spans="7:7" x14ac:dyDescent="0.2">
      <c r="G48924"/>
    </row>
    <row r="48925" spans="7:7" x14ac:dyDescent="0.2">
      <c r="G48925"/>
    </row>
    <row r="48926" spans="7:7" x14ac:dyDescent="0.2">
      <c r="G48926"/>
    </row>
    <row r="48927" spans="7:7" x14ac:dyDescent="0.2">
      <c r="G48927"/>
    </row>
    <row r="48928" spans="7:7" x14ac:dyDescent="0.2">
      <c r="G48928"/>
    </row>
    <row r="48929" spans="7:7" x14ac:dyDescent="0.2">
      <c r="G48929"/>
    </row>
    <row r="48930" spans="7:7" x14ac:dyDescent="0.2">
      <c r="G48930"/>
    </row>
    <row r="48931" spans="7:7" x14ac:dyDescent="0.2">
      <c r="G48931"/>
    </row>
    <row r="48932" spans="7:7" x14ac:dyDescent="0.2">
      <c r="G48932"/>
    </row>
    <row r="48933" spans="7:7" x14ac:dyDescent="0.2">
      <c r="G48933"/>
    </row>
    <row r="48934" spans="7:7" x14ac:dyDescent="0.2">
      <c r="G48934"/>
    </row>
    <row r="48935" spans="7:7" x14ac:dyDescent="0.2">
      <c r="G48935"/>
    </row>
    <row r="48936" spans="7:7" x14ac:dyDescent="0.2">
      <c r="G48936"/>
    </row>
    <row r="48937" spans="7:7" x14ac:dyDescent="0.2">
      <c r="G48937"/>
    </row>
    <row r="48938" spans="7:7" x14ac:dyDescent="0.2">
      <c r="G48938"/>
    </row>
    <row r="48939" spans="7:7" x14ac:dyDescent="0.2">
      <c r="G48939"/>
    </row>
    <row r="48940" spans="7:7" x14ac:dyDescent="0.2">
      <c r="G48940"/>
    </row>
    <row r="48941" spans="7:7" x14ac:dyDescent="0.2">
      <c r="G48941"/>
    </row>
    <row r="48942" spans="7:7" x14ac:dyDescent="0.2">
      <c r="G48942"/>
    </row>
    <row r="48943" spans="7:7" x14ac:dyDescent="0.2">
      <c r="G48943"/>
    </row>
    <row r="48944" spans="7:7" x14ac:dyDescent="0.2">
      <c r="G48944"/>
    </row>
    <row r="48945" spans="7:7" x14ac:dyDescent="0.2">
      <c r="G48945"/>
    </row>
    <row r="48946" spans="7:7" x14ac:dyDescent="0.2">
      <c r="G48946"/>
    </row>
    <row r="48947" spans="7:7" x14ac:dyDescent="0.2">
      <c r="G48947"/>
    </row>
    <row r="48948" spans="7:7" x14ac:dyDescent="0.2">
      <c r="G48948"/>
    </row>
    <row r="48949" spans="7:7" x14ac:dyDescent="0.2">
      <c r="G48949"/>
    </row>
    <row r="48950" spans="7:7" x14ac:dyDescent="0.2">
      <c r="G48950"/>
    </row>
    <row r="48951" spans="7:7" x14ac:dyDescent="0.2">
      <c r="G48951"/>
    </row>
    <row r="48952" spans="7:7" x14ac:dyDescent="0.2">
      <c r="G48952"/>
    </row>
    <row r="48953" spans="7:7" x14ac:dyDescent="0.2">
      <c r="G48953"/>
    </row>
    <row r="48954" spans="7:7" x14ac:dyDescent="0.2">
      <c r="G48954"/>
    </row>
    <row r="48955" spans="7:7" x14ac:dyDescent="0.2">
      <c r="G48955"/>
    </row>
    <row r="48956" spans="7:7" x14ac:dyDescent="0.2">
      <c r="G48956"/>
    </row>
    <row r="48957" spans="7:7" x14ac:dyDescent="0.2">
      <c r="G48957"/>
    </row>
    <row r="48958" spans="7:7" x14ac:dyDescent="0.2">
      <c r="G48958"/>
    </row>
    <row r="48959" spans="7:7" x14ac:dyDescent="0.2">
      <c r="G48959"/>
    </row>
    <row r="48960" spans="7:7" x14ac:dyDescent="0.2">
      <c r="G48960"/>
    </row>
    <row r="48961" spans="7:7" x14ac:dyDescent="0.2">
      <c r="G48961"/>
    </row>
    <row r="48962" spans="7:7" x14ac:dyDescent="0.2">
      <c r="G48962"/>
    </row>
    <row r="48963" spans="7:7" x14ac:dyDescent="0.2">
      <c r="G48963"/>
    </row>
    <row r="48964" spans="7:7" x14ac:dyDescent="0.2">
      <c r="G48964"/>
    </row>
    <row r="48965" spans="7:7" x14ac:dyDescent="0.2">
      <c r="G48965"/>
    </row>
    <row r="48966" spans="7:7" x14ac:dyDescent="0.2">
      <c r="G48966"/>
    </row>
    <row r="48967" spans="7:7" x14ac:dyDescent="0.2">
      <c r="G48967"/>
    </row>
    <row r="48968" spans="7:7" x14ac:dyDescent="0.2">
      <c r="G48968"/>
    </row>
    <row r="48969" spans="7:7" x14ac:dyDescent="0.2">
      <c r="G48969"/>
    </row>
    <row r="48970" spans="7:7" x14ac:dyDescent="0.2">
      <c r="G48970"/>
    </row>
    <row r="48971" spans="7:7" x14ac:dyDescent="0.2">
      <c r="G48971"/>
    </row>
    <row r="48972" spans="7:7" x14ac:dyDescent="0.2">
      <c r="G48972"/>
    </row>
    <row r="48973" spans="7:7" x14ac:dyDescent="0.2">
      <c r="G48973"/>
    </row>
    <row r="48974" spans="7:7" x14ac:dyDescent="0.2">
      <c r="G48974"/>
    </row>
    <row r="48975" spans="7:7" x14ac:dyDescent="0.2">
      <c r="G48975"/>
    </row>
    <row r="48976" spans="7:7" x14ac:dyDescent="0.2">
      <c r="G48976"/>
    </row>
    <row r="48977" spans="7:7" x14ac:dyDescent="0.2">
      <c r="G48977"/>
    </row>
    <row r="48978" spans="7:7" x14ac:dyDescent="0.2">
      <c r="G48978"/>
    </row>
    <row r="48979" spans="7:7" x14ac:dyDescent="0.2">
      <c r="G48979"/>
    </row>
    <row r="48980" spans="7:7" x14ac:dyDescent="0.2">
      <c r="G48980"/>
    </row>
    <row r="48981" spans="7:7" x14ac:dyDescent="0.2">
      <c r="G48981"/>
    </row>
    <row r="48982" spans="7:7" x14ac:dyDescent="0.2">
      <c r="G48982"/>
    </row>
    <row r="48983" spans="7:7" x14ac:dyDescent="0.2">
      <c r="G48983"/>
    </row>
    <row r="48984" spans="7:7" x14ac:dyDescent="0.2">
      <c r="G48984"/>
    </row>
    <row r="48985" spans="7:7" x14ac:dyDescent="0.2">
      <c r="G48985"/>
    </row>
    <row r="48986" spans="7:7" x14ac:dyDescent="0.2">
      <c r="G48986"/>
    </row>
    <row r="48987" spans="7:7" x14ac:dyDescent="0.2">
      <c r="G48987"/>
    </row>
    <row r="48988" spans="7:7" x14ac:dyDescent="0.2">
      <c r="G48988"/>
    </row>
    <row r="48989" spans="7:7" x14ac:dyDescent="0.2">
      <c r="G48989"/>
    </row>
    <row r="48990" spans="7:7" x14ac:dyDescent="0.2">
      <c r="G48990"/>
    </row>
    <row r="48991" spans="7:7" x14ac:dyDescent="0.2">
      <c r="G48991"/>
    </row>
    <row r="48992" spans="7:7" x14ac:dyDescent="0.2">
      <c r="G48992"/>
    </row>
    <row r="48993" spans="7:7" x14ac:dyDescent="0.2">
      <c r="G48993"/>
    </row>
    <row r="48994" spans="7:7" x14ac:dyDescent="0.2">
      <c r="G48994"/>
    </row>
    <row r="48995" spans="7:7" x14ac:dyDescent="0.2">
      <c r="G48995"/>
    </row>
    <row r="48996" spans="7:7" x14ac:dyDescent="0.2">
      <c r="G48996"/>
    </row>
    <row r="48997" spans="7:7" x14ac:dyDescent="0.2">
      <c r="G48997"/>
    </row>
    <row r="48998" spans="7:7" x14ac:dyDescent="0.2">
      <c r="G48998"/>
    </row>
    <row r="48999" spans="7:7" x14ac:dyDescent="0.2">
      <c r="G48999"/>
    </row>
    <row r="49000" spans="7:7" x14ac:dyDescent="0.2">
      <c r="G49000"/>
    </row>
    <row r="49001" spans="7:7" x14ac:dyDescent="0.2">
      <c r="G49001"/>
    </row>
    <row r="49002" spans="7:7" x14ac:dyDescent="0.2">
      <c r="G49002"/>
    </row>
    <row r="49003" spans="7:7" x14ac:dyDescent="0.2">
      <c r="G49003"/>
    </row>
    <row r="49004" spans="7:7" x14ac:dyDescent="0.2">
      <c r="G49004"/>
    </row>
    <row r="49005" spans="7:7" x14ac:dyDescent="0.2">
      <c r="G49005"/>
    </row>
    <row r="49006" spans="7:7" x14ac:dyDescent="0.2">
      <c r="G49006"/>
    </row>
    <row r="49007" spans="7:7" x14ac:dyDescent="0.2">
      <c r="G49007"/>
    </row>
    <row r="49008" spans="7:7" x14ac:dyDescent="0.2">
      <c r="G49008"/>
    </row>
    <row r="49009" spans="7:7" x14ac:dyDescent="0.2">
      <c r="G49009"/>
    </row>
    <row r="49010" spans="7:7" x14ac:dyDescent="0.2">
      <c r="G49010"/>
    </row>
    <row r="49011" spans="7:7" x14ac:dyDescent="0.2">
      <c r="G49011"/>
    </row>
    <row r="49012" spans="7:7" x14ac:dyDescent="0.2">
      <c r="G49012"/>
    </row>
    <row r="49013" spans="7:7" x14ac:dyDescent="0.2">
      <c r="G49013"/>
    </row>
    <row r="49014" spans="7:7" x14ac:dyDescent="0.2">
      <c r="G49014"/>
    </row>
    <row r="49015" spans="7:7" x14ac:dyDescent="0.2">
      <c r="G49015"/>
    </row>
    <row r="49016" spans="7:7" x14ac:dyDescent="0.2">
      <c r="G49016"/>
    </row>
    <row r="49017" spans="7:7" x14ac:dyDescent="0.2">
      <c r="G49017"/>
    </row>
    <row r="49018" spans="7:7" x14ac:dyDescent="0.2">
      <c r="G49018"/>
    </row>
    <row r="49019" spans="7:7" x14ac:dyDescent="0.2">
      <c r="G49019"/>
    </row>
    <row r="49020" spans="7:7" x14ac:dyDescent="0.2">
      <c r="G49020"/>
    </row>
    <row r="49021" spans="7:7" x14ac:dyDescent="0.2">
      <c r="G49021"/>
    </row>
    <row r="49022" spans="7:7" x14ac:dyDescent="0.2">
      <c r="G49022"/>
    </row>
    <row r="49023" spans="7:7" x14ac:dyDescent="0.2">
      <c r="G49023"/>
    </row>
    <row r="49024" spans="7:7" x14ac:dyDescent="0.2">
      <c r="G49024"/>
    </row>
    <row r="49025" spans="7:7" x14ac:dyDescent="0.2">
      <c r="G49025"/>
    </row>
    <row r="49026" spans="7:7" x14ac:dyDescent="0.2">
      <c r="G49026"/>
    </row>
    <row r="49027" spans="7:7" x14ac:dyDescent="0.2">
      <c r="G49027"/>
    </row>
    <row r="49028" spans="7:7" x14ac:dyDescent="0.2">
      <c r="G49028"/>
    </row>
    <row r="49029" spans="7:7" x14ac:dyDescent="0.2">
      <c r="G49029"/>
    </row>
    <row r="49030" spans="7:7" x14ac:dyDescent="0.2">
      <c r="G49030"/>
    </row>
    <row r="49031" spans="7:7" x14ac:dyDescent="0.2">
      <c r="G49031"/>
    </row>
    <row r="49032" spans="7:7" x14ac:dyDescent="0.2">
      <c r="G49032"/>
    </row>
    <row r="49033" spans="7:7" x14ac:dyDescent="0.2">
      <c r="G49033"/>
    </row>
    <row r="49034" spans="7:7" x14ac:dyDescent="0.2">
      <c r="G49034"/>
    </row>
    <row r="49035" spans="7:7" x14ac:dyDescent="0.2">
      <c r="G49035"/>
    </row>
    <row r="49036" spans="7:7" x14ac:dyDescent="0.2">
      <c r="G49036"/>
    </row>
    <row r="49037" spans="7:7" x14ac:dyDescent="0.2">
      <c r="G49037"/>
    </row>
    <row r="49038" spans="7:7" x14ac:dyDescent="0.2">
      <c r="G49038"/>
    </row>
    <row r="49039" spans="7:7" x14ac:dyDescent="0.2">
      <c r="G49039"/>
    </row>
    <row r="49040" spans="7:7" x14ac:dyDescent="0.2">
      <c r="G49040"/>
    </row>
    <row r="49041" spans="7:7" x14ac:dyDescent="0.2">
      <c r="G49041"/>
    </row>
    <row r="49042" spans="7:7" x14ac:dyDescent="0.2">
      <c r="G49042"/>
    </row>
    <row r="49043" spans="7:7" x14ac:dyDescent="0.2">
      <c r="G49043"/>
    </row>
    <row r="49044" spans="7:7" x14ac:dyDescent="0.2">
      <c r="G49044"/>
    </row>
    <row r="49045" spans="7:7" x14ac:dyDescent="0.2">
      <c r="G49045"/>
    </row>
    <row r="49046" spans="7:7" x14ac:dyDescent="0.2">
      <c r="G49046"/>
    </row>
    <row r="49047" spans="7:7" x14ac:dyDescent="0.2">
      <c r="G49047"/>
    </row>
    <row r="49048" spans="7:7" x14ac:dyDescent="0.2">
      <c r="G49048"/>
    </row>
    <row r="49049" spans="7:7" x14ac:dyDescent="0.2">
      <c r="G49049"/>
    </row>
    <row r="49050" spans="7:7" x14ac:dyDescent="0.2">
      <c r="G49050"/>
    </row>
    <row r="49051" spans="7:7" x14ac:dyDescent="0.2">
      <c r="G49051"/>
    </row>
    <row r="49052" spans="7:7" x14ac:dyDescent="0.2">
      <c r="G49052"/>
    </row>
    <row r="49053" spans="7:7" x14ac:dyDescent="0.2">
      <c r="G49053"/>
    </row>
    <row r="49054" spans="7:7" x14ac:dyDescent="0.2">
      <c r="G49054"/>
    </row>
    <row r="49055" spans="7:7" x14ac:dyDescent="0.2">
      <c r="G49055"/>
    </row>
    <row r="49056" spans="7:7" x14ac:dyDescent="0.2">
      <c r="G49056"/>
    </row>
    <row r="49057" spans="7:7" x14ac:dyDescent="0.2">
      <c r="G49057"/>
    </row>
    <row r="49058" spans="7:7" x14ac:dyDescent="0.2">
      <c r="G49058"/>
    </row>
    <row r="49059" spans="7:7" x14ac:dyDescent="0.2">
      <c r="G49059"/>
    </row>
    <row r="49060" spans="7:7" x14ac:dyDescent="0.2">
      <c r="G49060"/>
    </row>
    <row r="49061" spans="7:7" x14ac:dyDescent="0.2">
      <c r="G49061"/>
    </row>
    <row r="49062" spans="7:7" x14ac:dyDescent="0.2">
      <c r="G49062"/>
    </row>
    <row r="49063" spans="7:7" x14ac:dyDescent="0.2">
      <c r="G49063"/>
    </row>
    <row r="49064" spans="7:7" x14ac:dyDescent="0.2">
      <c r="G49064"/>
    </row>
    <row r="49065" spans="7:7" x14ac:dyDescent="0.2">
      <c r="G49065"/>
    </row>
    <row r="49066" spans="7:7" x14ac:dyDescent="0.2">
      <c r="G49066"/>
    </row>
    <row r="49067" spans="7:7" x14ac:dyDescent="0.2">
      <c r="G49067"/>
    </row>
    <row r="49068" spans="7:7" x14ac:dyDescent="0.2">
      <c r="G49068"/>
    </row>
    <row r="49069" spans="7:7" x14ac:dyDescent="0.2">
      <c r="G49069"/>
    </row>
    <row r="49070" spans="7:7" x14ac:dyDescent="0.2">
      <c r="G49070"/>
    </row>
    <row r="49071" spans="7:7" x14ac:dyDescent="0.2">
      <c r="G49071"/>
    </row>
    <row r="49072" spans="7:7" x14ac:dyDescent="0.2">
      <c r="G49072"/>
    </row>
    <row r="49073" spans="7:7" x14ac:dyDescent="0.2">
      <c r="G49073"/>
    </row>
    <row r="49074" spans="7:7" x14ac:dyDescent="0.2">
      <c r="G49074"/>
    </row>
    <row r="49075" spans="7:7" x14ac:dyDescent="0.2">
      <c r="G49075"/>
    </row>
    <row r="49076" spans="7:7" x14ac:dyDescent="0.2">
      <c r="G49076"/>
    </row>
    <row r="49077" spans="7:7" x14ac:dyDescent="0.2">
      <c r="G49077"/>
    </row>
    <row r="49078" spans="7:7" x14ac:dyDescent="0.2">
      <c r="G49078"/>
    </row>
    <row r="49079" spans="7:7" x14ac:dyDescent="0.2">
      <c r="G49079"/>
    </row>
    <row r="49080" spans="7:7" x14ac:dyDescent="0.2">
      <c r="G49080"/>
    </row>
    <row r="49081" spans="7:7" x14ac:dyDescent="0.2">
      <c r="G49081"/>
    </row>
    <row r="49082" spans="7:7" x14ac:dyDescent="0.2">
      <c r="G49082"/>
    </row>
    <row r="49083" spans="7:7" x14ac:dyDescent="0.2">
      <c r="G49083"/>
    </row>
    <row r="49084" spans="7:7" x14ac:dyDescent="0.2">
      <c r="G49084"/>
    </row>
    <row r="49085" spans="7:7" x14ac:dyDescent="0.2">
      <c r="G49085"/>
    </row>
    <row r="49086" spans="7:7" x14ac:dyDescent="0.2">
      <c r="G49086"/>
    </row>
    <row r="49087" spans="7:7" x14ac:dyDescent="0.2">
      <c r="G49087"/>
    </row>
    <row r="49088" spans="7:7" x14ac:dyDescent="0.2">
      <c r="G49088"/>
    </row>
    <row r="49089" spans="7:7" x14ac:dyDescent="0.2">
      <c r="G49089"/>
    </row>
    <row r="49090" spans="7:7" x14ac:dyDescent="0.2">
      <c r="G49090"/>
    </row>
    <row r="49091" spans="7:7" x14ac:dyDescent="0.2">
      <c r="G49091"/>
    </row>
    <row r="49092" spans="7:7" x14ac:dyDescent="0.2">
      <c r="G49092"/>
    </row>
    <row r="49093" spans="7:7" x14ac:dyDescent="0.2">
      <c r="G49093"/>
    </row>
    <row r="49094" spans="7:7" x14ac:dyDescent="0.2">
      <c r="G49094"/>
    </row>
    <row r="49095" spans="7:7" x14ac:dyDescent="0.2">
      <c r="G49095"/>
    </row>
    <row r="49096" spans="7:7" x14ac:dyDescent="0.2">
      <c r="G49096"/>
    </row>
    <row r="49097" spans="7:7" x14ac:dyDescent="0.2">
      <c r="G49097"/>
    </row>
    <row r="49098" spans="7:7" x14ac:dyDescent="0.2">
      <c r="G49098"/>
    </row>
    <row r="49099" spans="7:7" x14ac:dyDescent="0.2">
      <c r="G49099"/>
    </row>
    <row r="49100" spans="7:7" x14ac:dyDescent="0.2">
      <c r="G49100"/>
    </row>
    <row r="49101" spans="7:7" x14ac:dyDescent="0.2">
      <c r="G49101"/>
    </row>
    <row r="49102" spans="7:7" x14ac:dyDescent="0.2">
      <c r="G49102"/>
    </row>
    <row r="49103" spans="7:7" x14ac:dyDescent="0.2">
      <c r="G49103"/>
    </row>
    <row r="49104" spans="7:7" x14ac:dyDescent="0.2">
      <c r="G49104"/>
    </row>
    <row r="49105" spans="7:7" x14ac:dyDescent="0.2">
      <c r="G49105"/>
    </row>
    <row r="49106" spans="7:7" x14ac:dyDescent="0.2">
      <c r="G49106"/>
    </row>
    <row r="49107" spans="7:7" x14ac:dyDescent="0.2">
      <c r="G49107"/>
    </row>
    <row r="49108" spans="7:7" x14ac:dyDescent="0.2">
      <c r="G49108"/>
    </row>
    <row r="49109" spans="7:7" x14ac:dyDescent="0.2">
      <c r="G49109"/>
    </row>
    <row r="49110" spans="7:7" x14ac:dyDescent="0.2">
      <c r="G49110"/>
    </row>
    <row r="49111" spans="7:7" x14ac:dyDescent="0.2">
      <c r="G49111"/>
    </row>
    <row r="49112" spans="7:7" x14ac:dyDescent="0.2">
      <c r="G49112"/>
    </row>
    <row r="49113" spans="7:7" x14ac:dyDescent="0.2">
      <c r="G49113"/>
    </row>
    <row r="49114" spans="7:7" x14ac:dyDescent="0.2">
      <c r="G49114"/>
    </row>
    <row r="49115" spans="7:7" x14ac:dyDescent="0.2">
      <c r="G49115"/>
    </row>
    <row r="49116" spans="7:7" x14ac:dyDescent="0.2">
      <c r="G49116"/>
    </row>
    <row r="49117" spans="7:7" x14ac:dyDescent="0.2">
      <c r="G49117"/>
    </row>
    <row r="49118" spans="7:7" x14ac:dyDescent="0.2">
      <c r="G49118"/>
    </row>
    <row r="49119" spans="7:7" x14ac:dyDescent="0.2">
      <c r="G49119"/>
    </row>
    <row r="49120" spans="7:7" x14ac:dyDescent="0.2">
      <c r="G49120"/>
    </row>
    <row r="49121" spans="7:7" x14ac:dyDescent="0.2">
      <c r="G49121"/>
    </row>
    <row r="49122" spans="7:7" x14ac:dyDescent="0.2">
      <c r="G49122"/>
    </row>
    <row r="49123" spans="7:7" x14ac:dyDescent="0.2">
      <c r="G49123"/>
    </row>
    <row r="49124" spans="7:7" x14ac:dyDescent="0.2">
      <c r="G49124"/>
    </row>
    <row r="49125" spans="7:7" x14ac:dyDescent="0.2">
      <c r="G49125"/>
    </row>
    <row r="49126" spans="7:7" x14ac:dyDescent="0.2">
      <c r="G49126"/>
    </row>
    <row r="49127" spans="7:7" x14ac:dyDescent="0.2">
      <c r="G49127"/>
    </row>
    <row r="49128" spans="7:7" x14ac:dyDescent="0.2">
      <c r="G49128"/>
    </row>
    <row r="49129" spans="7:7" x14ac:dyDescent="0.2">
      <c r="G49129"/>
    </row>
    <row r="49130" spans="7:7" x14ac:dyDescent="0.2">
      <c r="G49130"/>
    </row>
    <row r="49131" spans="7:7" x14ac:dyDescent="0.2">
      <c r="G49131"/>
    </row>
    <row r="49132" spans="7:7" x14ac:dyDescent="0.2">
      <c r="G49132"/>
    </row>
    <row r="49133" spans="7:7" x14ac:dyDescent="0.2">
      <c r="G49133"/>
    </row>
    <row r="49134" spans="7:7" x14ac:dyDescent="0.2">
      <c r="G49134"/>
    </row>
    <row r="49135" spans="7:7" x14ac:dyDescent="0.2">
      <c r="G49135"/>
    </row>
    <row r="49136" spans="7:7" x14ac:dyDescent="0.2">
      <c r="G49136"/>
    </row>
    <row r="49137" spans="7:7" x14ac:dyDescent="0.2">
      <c r="G49137"/>
    </row>
    <row r="49138" spans="7:7" x14ac:dyDescent="0.2">
      <c r="G49138"/>
    </row>
    <row r="49139" spans="7:7" x14ac:dyDescent="0.2">
      <c r="G49139"/>
    </row>
    <row r="49140" spans="7:7" x14ac:dyDescent="0.2">
      <c r="G49140"/>
    </row>
    <row r="49141" spans="7:7" x14ac:dyDescent="0.2">
      <c r="G49141"/>
    </row>
    <row r="49142" spans="7:7" x14ac:dyDescent="0.2">
      <c r="G49142"/>
    </row>
    <row r="49143" spans="7:7" x14ac:dyDescent="0.2">
      <c r="G49143"/>
    </row>
    <row r="49144" spans="7:7" x14ac:dyDescent="0.2">
      <c r="G49144"/>
    </row>
    <row r="49145" spans="7:7" x14ac:dyDescent="0.2">
      <c r="G49145"/>
    </row>
    <row r="49146" spans="7:7" x14ac:dyDescent="0.2">
      <c r="G49146"/>
    </row>
    <row r="49147" spans="7:7" x14ac:dyDescent="0.2">
      <c r="G49147"/>
    </row>
    <row r="49148" spans="7:7" x14ac:dyDescent="0.2">
      <c r="G49148"/>
    </row>
    <row r="49149" spans="7:7" x14ac:dyDescent="0.2">
      <c r="G49149"/>
    </row>
    <row r="49150" spans="7:7" x14ac:dyDescent="0.2">
      <c r="G49150"/>
    </row>
    <row r="49151" spans="7:7" x14ac:dyDescent="0.2">
      <c r="G49151"/>
    </row>
    <row r="49152" spans="7:7" x14ac:dyDescent="0.2">
      <c r="G49152"/>
    </row>
    <row r="49153" spans="7:7" x14ac:dyDescent="0.2">
      <c r="G49153"/>
    </row>
    <row r="49154" spans="7:7" x14ac:dyDescent="0.2">
      <c r="G49154"/>
    </row>
    <row r="49155" spans="7:7" x14ac:dyDescent="0.2">
      <c r="G49155"/>
    </row>
    <row r="49156" spans="7:7" x14ac:dyDescent="0.2">
      <c r="G49156"/>
    </row>
    <row r="49157" spans="7:7" x14ac:dyDescent="0.2">
      <c r="G49157"/>
    </row>
    <row r="49158" spans="7:7" x14ac:dyDescent="0.2">
      <c r="G49158"/>
    </row>
    <row r="49159" spans="7:7" x14ac:dyDescent="0.2">
      <c r="G49159"/>
    </row>
    <row r="49160" spans="7:7" x14ac:dyDescent="0.2">
      <c r="G49160"/>
    </row>
    <row r="49161" spans="7:7" x14ac:dyDescent="0.2">
      <c r="G49161"/>
    </row>
    <row r="49162" spans="7:7" x14ac:dyDescent="0.2">
      <c r="G49162"/>
    </row>
    <row r="49163" spans="7:7" x14ac:dyDescent="0.2">
      <c r="G49163"/>
    </row>
    <row r="49164" spans="7:7" x14ac:dyDescent="0.2">
      <c r="G49164"/>
    </row>
    <row r="49165" spans="7:7" x14ac:dyDescent="0.2">
      <c r="G49165"/>
    </row>
    <row r="49166" spans="7:7" x14ac:dyDescent="0.2">
      <c r="G49166"/>
    </row>
    <row r="49167" spans="7:7" x14ac:dyDescent="0.2">
      <c r="G49167"/>
    </row>
    <row r="49168" spans="7:7" x14ac:dyDescent="0.2">
      <c r="G49168"/>
    </row>
    <row r="49169" spans="7:7" x14ac:dyDescent="0.2">
      <c r="G49169"/>
    </row>
    <row r="49170" spans="7:7" x14ac:dyDescent="0.2">
      <c r="G49170"/>
    </row>
    <row r="49171" spans="7:7" x14ac:dyDescent="0.2">
      <c r="G49171"/>
    </row>
    <row r="49172" spans="7:7" x14ac:dyDescent="0.2">
      <c r="G49172"/>
    </row>
    <row r="49173" spans="7:7" x14ac:dyDescent="0.2">
      <c r="G49173"/>
    </row>
    <row r="49174" spans="7:7" x14ac:dyDescent="0.2">
      <c r="G49174"/>
    </row>
    <row r="49175" spans="7:7" x14ac:dyDescent="0.2">
      <c r="G49175"/>
    </row>
    <row r="49176" spans="7:7" x14ac:dyDescent="0.2">
      <c r="G49176"/>
    </row>
    <row r="49177" spans="7:7" x14ac:dyDescent="0.2">
      <c r="G49177"/>
    </row>
    <row r="49178" spans="7:7" x14ac:dyDescent="0.2">
      <c r="G49178"/>
    </row>
    <row r="49179" spans="7:7" x14ac:dyDescent="0.2">
      <c r="G49179"/>
    </row>
    <row r="49180" spans="7:7" x14ac:dyDescent="0.2">
      <c r="G49180"/>
    </row>
    <row r="49181" spans="7:7" x14ac:dyDescent="0.2">
      <c r="G49181"/>
    </row>
    <row r="49182" spans="7:7" x14ac:dyDescent="0.2">
      <c r="G49182"/>
    </row>
    <row r="49183" spans="7:7" x14ac:dyDescent="0.2">
      <c r="G49183"/>
    </row>
    <row r="49184" spans="7:7" x14ac:dyDescent="0.2">
      <c r="G49184"/>
    </row>
    <row r="49185" spans="7:7" x14ac:dyDescent="0.2">
      <c r="G49185"/>
    </row>
    <row r="49186" spans="7:7" x14ac:dyDescent="0.2">
      <c r="G49186"/>
    </row>
    <row r="49187" spans="7:7" x14ac:dyDescent="0.2">
      <c r="G49187"/>
    </row>
    <row r="49188" spans="7:7" x14ac:dyDescent="0.2">
      <c r="G49188"/>
    </row>
    <row r="49189" spans="7:7" x14ac:dyDescent="0.2">
      <c r="G49189"/>
    </row>
    <row r="49190" spans="7:7" x14ac:dyDescent="0.2">
      <c r="G49190"/>
    </row>
    <row r="49191" spans="7:7" x14ac:dyDescent="0.2">
      <c r="G49191"/>
    </row>
    <row r="49192" spans="7:7" x14ac:dyDescent="0.2">
      <c r="G49192"/>
    </row>
    <row r="49193" spans="7:7" x14ac:dyDescent="0.2">
      <c r="G49193"/>
    </row>
    <row r="49194" spans="7:7" x14ac:dyDescent="0.2">
      <c r="G49194"/>
    </row>
    <row r="49195" spans="7:7" x14ac:dyDescent="0.2">
      <c r="G49195"/>
    </row>
    <row r="49196" spans="7:7" x14ac:dyDescent="0.2">
      <c r="G49196"/>
    </row>
    <row r="49197" spans="7:7" x14ac:dyDescent="0.2">
      <c r="G49197"/>
    </row>
    <row r="49198" spans="7:7" x14ac:dyDescent="0.2">
      <c r="G49198"/>
    </row>
    <row r="49199" spans="7:7" x14ac:dyDescent="0.2">
      <c r="G49199"/>
    </row>
    <row r="49200" spans="7:7" x14ac:dyDescent="0.2">
      <c r="G49200"/>
    </row>
    <row r="49201" spans="7:7" x14ac:dyDescent="0.2">
      <c r="G49201"/>
    </row>
    <row r="49202" spans="7:7" x14ac:dyDescent="0.2">
      <c r="G49202"/>
    </row>
    <row r="49203" spans="7:7" x14ac:dyDescent="0.2">
      <c r="G49203"/>
    </row>
    <row r="49204" spans="7:7" x14ac:dyDescent="0.2">
      <c r="G49204"/>
    </row>
    <row r="49205" spans="7:7" x14ac:dyDescent="0.2">
      <c r="G49205"/>
    </row>
    <row r="49206" spans="7:7" x14ac:dyDescent="0.2">
      <c r="G49206"/>
    </row>
    <row r="49207" spans="7:7" x14ac:dyDescent="0.2">
      <c r="G49207"/>
    </row>
    <row r="49208" spans="7:7" x14ac:dyDescent="0.2">
      <c r="G49208"/>
    </row>
    <row r="49209" spans="7:7" x14ac:dyDescent="0.2">
      <c r="G49209"/>
    </row>
    <row r="49210" spans="7:7" x14ac:dyDescent="0.2">
      <c r="G49210"/>
    </row>
    <row r="49211" spans="7:7" x14ac:dyDescent="0.2">
      <c r="G49211"/>
    </row>
    <row r="49212" spans="7:7" x14ac:dyDescent="0.2">
      <c r="G49212"/>
    </row>
    <row r="49213" spans="7:7" x14ac:dyDescent="0.2">
      <c r="G49213"/>
    </row>
    <row r="49214" spans="7:7" x14ac:dyDescent="0.2">
      <c r="G49214"/>
    </row>
    <row r="49215" spans="7:7" x14ac:dyDescent="0.2">
      <c r="G49215"/>
    </row>
    <row r="49216" spans="7:7" x14ac:dyDescent="0.2">
      <c r="G49216"/>
    </row>
    <row r="49217" spans="7:7" x14ac:dyDescent="0.2">
      <c r="G49217"/>
    </row>
    <row r="49218" spans="7:7" x14ac:dyDescent="0.2">
      <c r="G49218"/>
    </row>
    <row r="49219" spans="7:7" x14ac:dyDescent="0.2">
      <c r="G49219"/>
    </row>
    <row r="49220" spans="7:7" x14ac:dyDescent="0.2">
      <c r="G49220"/>
    </row>
    <row r="49221" spans="7:7" x14ac:dyDescent="0.2">
      <c r="G49221"/>
    </row>
    <row r="49222" spans="7:7" x14ac:dyDescent="0.2">
      <c r="G49222"/>
    </row>
    <row r="49223" spans="7:7" x14ac:dyDescent="0.2">
      <c r="G49223"/>
    </row>
    <row r="49224" spans="7:7" x14ac:dyDescent="0.2">
      <c r="G49224"/>
    </row>
    <row r="49225" spans="7:7" x14ac:dyDescent="0.2">
      <c r="G49225"/>
    </row>
    <row r="49226" spans="7:7" x14ac:dyDescent="0.2">
      <c r="G49226"/>
    </row>
    <row r="49227" spans="7:7" x14ac:dyDescent="0.2">
      <c r="G49227"/>
    </row>
    <row r="49228" spans="7:7" x14ac:dyDescent="0.2">
      <c r="G49228"/>
    </row>
    <row r="49229" spans="7:7" x14ac:dyDescent="0.2">
      <c r="G49229"/>
    </row>
    <row r="49230" spans="7:7" x14ac:dyDescent="0.2">
      <c r="G49230"/>
    </row>
    <row r="49231" spans="7:7" x14ac:dyDescent="0.2">
      <c r="G49231"/>
    </row>
    <row r="49232" spans="7:7" x14ac:dyDescent="0.2">
      <c r="G49232"/>
    </row>
    <row r="49233" spans="7:7" x14ac:dyDescent="0.2">
      <c r="G49233"/>
    </row>
    <row r="49234" spans="7:7" x14ac:dyDescent="0.2">
      <c r="G49234"/>
    </row>
    <row r="49235" spans="7:7" x14ac:dyDescent="0.2">
      <c r="G49235"/>
    </row>
    <row r="49236" spans="7:7" x14ac:dyDescent="0.2">
      <c r="G49236"/>
    </row>
    <row r="49237" spans="7:7" x14ac:dyDescent="0.2">
      <c r="G49237"/>
    </row>
    <row r="49238" spans="7:7" x14ac:dyDescent="0.2">
      <c r="G49238"/>
    </row>
    <row r="49239" spans="7:7" x14ac:dyDescent="0.2">
      <c r="G49239"/>
    </row>
    <row r="49240" spans="7:7" x14ac:dyDescent="0.2">
      <c r="G49240"/>
    </row>
    <row r="49241" spans="7:7" x14ac:dyDescent="0.2">
      <c r="G49241"/>
    </row>
    <row r="49242" spans="7:7" x14ac:dyDescent="0.2">
      <c r="G49242"/>
    </row>
    <row r="49243" spans="7:7" x14ac:dyDescent="0.2">
      <c r="G49243"/>
    </row>
    <row r="49244" spans="7:7" x14ac:dyDescent="0.2">
      <c r="G49244"/>
    </row>
    <row r="49245" spans="7:7" x14ac:dyDescent="0.2">
      <c r="G49245"/>
    </row>
    <row r="49246" spans="7:7" x14ac:dyDescent="0.2">
      <c r="G49246"/>
    </row>
    <row r="49247" spans="7:7" x14ac:dyDescent="0.2">
      <c r="G49247"/>
    </row>
    <row r="49248" spans="7:7" x14ac:dyDescent="0.2">
      <c r="G49248"/>
    </row>
    <row r="49249" spans="7:7" x14ac:dyDescent="0.2">
      <c r="G49249"/>
    </row>
    <row r="49250" spans="7:7" x14ac:dyDescent="0.2">
      <c r="G49250"/>
    </row>
    <row r="49251" spans="7:7" x14ac:dyDescent="0.2">
      <c r="G49251"/>
    </row>
    <row r="49252" spans="7:7" x14ac:dyDescent="0.2">
      <c r="G49252"/>
    </row>
    <row r="49253" spans="7:7" x14ac:dyDescent="0.2">
      <c r="G49253"/>
    </row>
    <row r="49254" spans="7:7" x14ac:dyDescent="0.2">
      <c r="G49254"/>
    </row>
    <row r="49255" spans="7:7" x14ac:dyDescent="0.2">
      <c r="G49255"/>
    </row>
    <row r="49256" spans="7:7" x14ac:dyDescent="0.2">
      <c r="G49256"/>
    </row>
    <row r="49257" spans="7:7" x14ac:dyDescent="0.2">
      <c r="G49257"/>
    </row>
    <row r="49258" spans="7:7" x14ac:dyDescent="0.2">
      <c r="G49258"/>
    </row>
    <row r="49259" spans="7:7" x14ac:dyDescent="0.2">
      <c r="G49259"/>
    </row>
    <row r="49260" spans="7:7" x14ac:dyDescent="0.2">
      <c r="G49260"/>
    </row>
    <row r="49261" spans="7:7" x14ac:dyDescent="0.2">
      <c r="G49261"/>
    </row>
    <row r="49262" spans="7:7" x14ac:dyDescent="0.2">
      <c r="G49262"/>
    </row>
    <row r="49263" spans="7:7" x14ac:dyDescent="0.2">
      <c r="G49263"/>
    </row>
    <row r="49264" spans="7:7" x14ac:dyDescent="0.2">
      <c r="G49264"/>
    </row>
    <row r="49265" spans="7:7" x14ac:dyDescent="0.2">
      <c r="G49265"/>
    </row>
    <row r="49266" spans="7:7" x14ac:dyDescent="0.2">
      <c r="G49266"/>
    </row>
    <row r="49267" spans="7:7" x14ac:dyDescent="0.2">
      <c r="G49267"/>
    </row>
    <row r="49268" spans="7:7" x14ac:dyDescent="0.2">
      <c r="G49268"/>
    </row>
    <row r="49269" spans="7:7" x14ac:dyDescent="0.2">
      <c r="G49269"/>
    </row>
    <row r="49270" spans="7:7" x14ac:dyDescent="0.2">
      <c r="G49270"/>
    </row>
    <row r="49271" spans="7:7" x14ac:dyDescent="0.2">
      <c r="G49271"/>
    </row>
    <row r="49272" spans="7:7" x14ac:dyDescent="0.2">
      <c r="G49272"/>
    </row>
    <row r="49273" spans="7:7" x14ac:dyDescent="0.2">
      <c r="G49273"/>
    </row>
    <row r="49274" spans="7:7" x14ac:dyDescent="0.2">
      <c r="G49274"/>
    </row>
    <row r="49275" spans="7:7" x14ac:dyDescent="0.2">
      <c r="G49275"/>
    </row>
    <row r="49276" spans="7:7" x14ac:dyDescent="0.2">
      <c r="G49276"/>
    </row>
    <row r="49277" spans="7:7" x14ac:dyDescent="0.2">
      <c r="G49277"/>
    </row>
    <row r="49278" spans="7:7" x14ac:dyDescent="0.2">
      <c r="G49278"/>
    </row>
    <row r="49279" spans="7:7" x14ac:dyDescent="0.2">
      <c r="G49279"/>
    </row>
    <row r="49280" spans="7:7" x14ac:dyDescent="0.2">
      <c r="G49280"/>
    </row>
    <row r="49281" spans="7:7" x14ac:dyDescent="0.2">
      <c r="G49281"/>
    </row>
    <row r="49282" spans="7:7" x14ac:dyDescent="0.2">
      <c r="G49282"/>
    </row>
    <row r="49283" spans="7:7" x14ac:dyDescent="0.2">
      <c r="G49283"/>
    </row>
    <row r="49284" spans="7:7" x14ac:dyDescent="0.2">
      <c r="G49284"/>
    </row>
    <row r="49285" spans="7:7" x14ac:dyDescent="0.2">
      <c r="G49285"/>
    </row>
    <row r="49286" spans="7:7" x14ac:dyDescent="0.2">
      <c r="G49286"/>
    </row>
    <row r="49287" spans="7:7" x14ac:dyDescent="0.2">
      <c r="G49287"/>
    </row>
    <row r="49288" spans="7:7" x14ac:dyDescent="0.2">
      <c r="G49288"/>
    </row>
    <row r="49289" spans="7:7" x14ac:dyDescent="0.2">
      <c r="G49289"/>
    </row>
    <row r="49290" spans="7:7" x14ac:dyDescent="0.2">
      <c r="G49290"/>
    </row>
    <row r="49291" spans="7:7" x14ac:dyDescent="0.2">
      <c r="G49291"/>
    </row>
    <row r="49292" spans="7:7" x14ac:dyDescent="0.2">
      <c r="G49292"/>
    </row>
    <row r="49293" spans="7:7" x14ac:dyDescent="0.2">
      <c r="G49293"/>
    </row>
    <row r="49294" spans="7:7" x14ac:dyDescent="0.2">
      <c r="G49294"/>
    </row>
    <row r="49295" spans="7:7" x14ac:dyDescent="0.2">
      <c r="G49295"/>
    </row>
    <row r="49296" spans="7:7" x14ac:dyDescent="0.2">
      <c r="G49296"/>
    </row>
    <row r="49297" spans="7:7" x14ac:dyDescent="0.2">
      <c r="G49297"/>
    </row>
    <row r="49298" spans="7:7" x14ac:dyDescent="0.2">
      <c r="G49298"/>
    </row>
    <row r="49299" spans="7:7" x14ac:dyDescent="0.2">
      <c r="G49299"/>
    </row>
    <row r="49300" spans="7:7" x14ac:dyDescent="0.2">
      <c r="G49300"/>
    </row>
    <row r="49301" spans="7:7" x14ac:dyDescent="0.2">
      <c r="G49301"/>
    </row>
    <row r="49302" spans="7:7" x14ac:dyDescent="0.2">
      <c r="G49302"/>
    </row>
    <row r="49303" spans="7:7" x14ac:dyDescent="0.2">
      <c r="G49303"/>
    </row>
    <row r="49304" spans="7:7" x14ac:dyDescent="0.2">
      <c r="G49304"/>
    </row>
    <row r="49305" spans="7:7" x14ac:dyDescent="0.2">
      <c r="G49305"/>
    </row>
    <row r="49306" spans="7:7" x14ac:dyDescent="0.2">
      <c r="G49306"/>
    </row>
    <row r="49307" spans="7:7" x14ac:dyDescent="0.2">
      <c r="G49307"/>
    </row>
    <row r="49308" spans="7:7" x14ac:dyDescent="0.2">
      <c r="G49308"/>
    </row>
    <row r="49309" spans="7:7" x14ac:dyDescent="0.2">
      <c r="G49309"/>
    </row>
    <row r="49310" spans="7:7" x14ac:dyDescent="0.2">
      <c r="G49310"/>
    </row>
    <row r="49311" spans="7:7" x14ac:dyDescent="0.2">
      <c r="G49311"/>
    </row>
    <row r="49312" spans="7:7" x14ac:dyDescent="0.2">
      <c r="G49312"/>
    </row>
    <row r="49313" spans="7:7" x14ac:dyDescent="0.2">
      <c r="G49313"/>
    </row>
    <row r="49314" spans="7:7" x14ac:dyDescent="0.2">
      <c r="G49314"/>
    </row>
    <row r="49315" spans="7:7" x14ac:dyDescent="0.2">
      <c r="G49315"/>
    </row>
    <row r="49316" spans="7:7" x14ac:dyDescent="0.2">
      <c r="G49316"/>
    </row>
    <row r="49317" spans="7:7" x14ac:dyDescent="0.2">
      <c r="G49317"/>
    </row>
    <row r="49318" spans="7:7" x14ac:dyDescent="0.2">
      <c r="G49318"/>
    </row>
    <row r="49319" spans="7:7" x14ac:dyDescent="0.2">
      <c r="G49319"/>
    </row>
    <row r="49320" spans="7:7" x14ac:dyDescent="0.2">
      <c r="G49320"/>
    </row>
    <row r="49321" spans="7:7" x14ac:dyDescent="0.2">
      <c r="G49321"/>
    </row>
    <row r="49322" spans="7:7" x14ac:dyDescent="0.2">
      <c r="G49322"/>
    </row>
    <row r="49323" spans="7:7" x14ac:dyDescent="0.2">
      <c r="G49323"/>
    </row>
    <row r="49324" spans="7:7" x14ac:dyDescent="0.2">
      <c r="G49324"/>
    </row>
    <row r="49325" spans="7:7" x14ac:dyDescent="0.2">
      <c r="G49325"/>
    </row>
    <row r="49326" spans="7:7" x14ac:dyDescent="0.2">
      <c r="G49326"/>
    </row>
    <row r="49327" spans="7:7" x14ac:dyDescent="0.2">
      <c r="G49327"/>
    </row>
    <row r="49328" spans="7:7" x14ac:dyDescent="0.2">
      <c r="G49328"/>
    </row>
    <row r="49329" spans="7:7" x14ac:dyDescent="0.2">
      <c r="G49329"/>
    </row>
    <row r="49330" spans="7:7" x14ac:dyDescent="0.2">
      <c r="G49330"/>
    </row>
    <row r="49331" spans="7:7" x14ac:dyDescent="0.2">
      <c r="G49331"/>
    </row>
    <row r="49332" spans="7:7" x14ac:dyDescent="0.2">
      <c r="G49332"/>
    </row>
    <row r="49333" spans="7:7" x14ac:dyDescent="0.2">
      <c r="G49333"/>
    </row>
    <row r="49334" spans="7:7" x14ac:dyDescent="0.2">
      <c r="G49334"/>
    </row>
    <row r="49335" spans="7:7" x14ac:dyDescent="0.2">
      <c r="G49335"/>
    </row>
    <row r="49336" spans="7:7" x14ac:dyDescent="0.2">
      <c r="G49336"/>
    </row>
    <row r="49337" spans="7:7" x14ac:dyDescent="0.2">
      <c r="G49337"/>
    </row>
    <row r="49338" spans="7:7" x14ac:dyDescent="0.2">
      <c r="G49338"/>
    </row>
    <row r="49339" spans="7:7" x14ac:dyDescent="0.2">
      <c r="G49339"/>
    </row>
    <row r="49340" spans="7:7" x14ac:dyDescent="0.2">
      <c r="G49340"/>
    </row>
    <row r="49341" spans="7:7" x14ac:dyDescent="0.2">
      <c r="G49341"/>
    </row>
    <row r="49342" spans="7:7" x14ac:dyDescent="0.2">
      <c r="G49342"/>
    </row>
    <row r="49343" spans="7:7" x14ac:dyDescent="0.2">
      <c r="G49343"/>
    </row>
    <row r="49344" spans="7:7" x14ac:dyDescent="0.2">
      <c r="G49344"/>
    </row>
    <row r="49345" spans="7:7" x14ac:dyDescent="0.2">
      <c r="G49345"/>
    </row>
    <row r="49346" spans="7:7" x14ac:dyDescent="0.2">
      <c r="G49346"/>
    </row>
    <row r="49347" spans="7:7" x14ac:dyDescent="0.2">
      <c r="G49347"/>
    </row>
    <row r="49348" spans="7:7" x14ac:dyDescent="0.2">
      <c r="G49348"/>
    </row>
    <row r="49349" spans="7:7" x14ac:dyDescent="0.2">
      <c r="G49349"/>
    </row>
    <row r="49350" spans="7:7" x14ac:dyDescent="0.2">
      <c r="G49350"/>
    </row>
    <row r="49351" spans="7:7" x14ac:dyDescent="0.2">
      <c r="G49351"/>
    </row>
    <row r="49352" spans="7:7" x14ac:dyDescent="0.2">
      <c r="G49352"/>
    </row>
    <row r="49353" spans="7:7" x14ac:dyDescent="0.2">
      <c r="G49353"/>
    </row>
    <row r="49354" spans="7:7" x14ac:dyDescent="0.2">
      <c r="G49354"/>
    </row>
    <row r="49355" spans="7:7" x14ac:dyDescent="0.2">
      <c r="G49355"/>
    </row>
    <row r="49356" spans="7:7" x14ac:dyDescent="0.2">
      <c r="G49356"/>
    </row>
    <row r="49357" spans="7:7" x14ac:dyDescent="0.2">
      <c r="G49357"/>
    </row>
    <row r="49358" spans="7:7" x14ac:dyDescent="0.2">
      <c r="G49358"/>
    </row>
    <row r="49359" spans="7:7" x14ac:dyDescent="0.2">
      <c r="G49359"/>
    </row>
    <row r="49360" spans="7:7" x14ac:dyDescent="0.2">
      <c r="G49360"/>
    </row>
    <row r="49361" spans="7:7" x14ac:dyDescent="0.2">
      <c r="G49361"/>
    </row>
    <row r="49362" spans="7:7" x14ac:dyDescent="0.2">
      <c r="G49362"/>
    </row>
    <row r="49363" spans="7:7" x14ac:dyDescent="0.2">
      <c r="G49363"/>
    </row>
    <row r="49364" spans="7:7" x14ac:dyDescent="0.2">
      <c r="G49364"/>
    </row>
    <row r="49365" spans="7:7" x14ac:dyDescent="0.2">
      <c r="G49365"/>
    </row>
    <row r="49366" spans="7:7" x14ac:dyDescent="0.2">
      <c r="G49366"/>
    </row>
    <row r="49367" spans="7:7" x14ac:dyDescent="0.2">
      <c r="G49367"/>
    </row>
    <row r="49368" spans="7:7" x14ac:dyDescent="0.2">
      <c r="G49368"/>
    </row>
    <row r="49369" spans="7:7" x14ac:dyDescent="0.2">
      <c r="G49369"/>
    </row>
    <row r="49370" spans="7:7" x14ac:dyDescent="0.2">
      <c r="G49370"/>
    </row>
    <row r="49371" spans="7:7" x14ac:dyDescent="0.2">
      <c r="G49371"/>
    </row>
    <row r="49372" spans="7:7" x14ac:dyDescent="0.2">
      <c r="G49372"/>
    </row>
    <row r="49373" spans="7:7" x14ac:dyDescent="0.2">
      <c r="G49373"/>
    </row>
    <row r="49374" spans="7:7" x14ac:dyDescent="0.2">
      <c r="G49374"/>
    </row>
    <row r="49375" spans="7:7" x14ac:dyDescent="0.2">
      <c r="G49375"/>
    </row>
    <row r="49376" spans="7:7" x14ac:dyDescent="0.2">
      <c r="G49376"/>
    </row>
    <row r="49377" spans="7:7" x14ac:dyDescent="0.2">
      <c r="G49377"/>
    </row>
    <row r="49378" spans="7:7" x14ac:dyDescent="0.2">
      <c r="G49378"/>
    </row>
    <row r="49379" spans="7:7" x14ac:dyDescent="0.2">
      <c r="G49379"/>
    </row>
    <row r="49380" spans="7:7" x14ac:dyDescent="0.2">
      <c r="G49380"/>
    </row>
    <row r="49381" spans="7:7" x14ac:dyDescent="0.2">
      <c r="G49381"/>
    </row>
    <row r="49382" spans="7:7" x14ac:dyDescent="0.2">
      <c r="G49382"/>
    </row>
    <row r="49383" spans="7:7" x14ac:dyDescent="0.2">
      <c r="G49383"/>
    </row>
    <row r="49384" spans="7:7" x14ac:dyDescent="0.2">
      <c r="G49384"/>
    </row>
    <row r="49385" spans="7:7" x14ac:dyDescent="0.2">
      <c r="G49385"/>
    </row>
    <row r="49386" spans="7:7" x14ac:dyDescent="0.2">
      <c r="G49386"/>
    </row>
    <row r="49387" spans="7:7" x14ac:dyDescent="0.2">
      <c r="G49387"/>
    </row>
    <row r="49388" spans="7:7" x14ac:dyDescent="0.2">
      <c r="G49388"/>
    </row>
    <row r="49389" spans="7:7" x14ac:dyDescent="0.2">
      <c r="G49389"/>
    </row>
    <row r="49390" spans="7:7" x14ac:dyDescent="0.2">
      <c r="G49390"/>
    </row>
    <row r="49391" spans="7:7" x14ac:dyDescent="0.2">
      <c r="G49391"/>
    </row>
    <row r="49392" spans="7:7" x14ac:dyDescent="0.2">
      <c r="G49392"/>
    </row>
    <row r="49393" spans="7:7" x14ac:dyDescent="0.2">
      <c r="G49393"/>
    </row>
    <row r="49394" spans="7:7" x14ac:dyDescent="0.2">
      <c r="G49394"/>
    </row>
    <row r="49395" spans="7:7" x14ac:dyDescent="0.2">
      <c r="G49395"/>
    </row>
    <row r="49396" spans="7:7" x14ac:dyDescent="0.2">
      <c r="G49396"/>
    </row>
    <row r="49397" spans="7:7" x14ac:dyDescent="0.2">
      <c r="G49397"/>
    </row>
    <row r="49398" spans="7:7" x14ac:dyDescent="0.2">
      <c r="G49398"/>
    </row>
    <row r="49399" spans="7:7" x14ac:dyDescent="0.2">
      <c r="G49399"/>
    </row>
    <row r="49400" spans="7:7" x14ac:dyDescent="0.2">
      <c r="G49400"/>
    </row>
    <row r="49401" spans="7:7" x14ac:dyDescent="0.2">
      <c r="G49401"/>
    </row>
    <row r="49402" spans="7:7" x14ac:dyDescent="0.2">
      <c r="G49402"/>
    </row>
    <row r="49403" spans="7:7" x14ac:dyDescent="0.2">
      <c r="G49403"/>
    </row>
    <row r="49404" spans="7:7" x14ac:dyDescent="0.2">
      <c r="G49404"/>
    </row>
    <row r="49405" spans="7:7" x14ac:dyDescent="0.2">
      <c r="G49405"/>
    </row>
    <row r="49406" spans="7:7" x14ac:dyDescent="0.2">
      <c r="G49406"/>
    </row>
    <row r="49407" spans="7:7" x14ac:dyDescent="0.2">
      <c r="G49407"/>
    </row>
    <row r="49408" spans="7:7" x14ac:dyDescent="0.2">
      <c r="G49408"/>
    </row>
    <row r="49409" spans="7:7" x14ac:dyDescent="0.2">
      <c r="G49409"/>
    </row>
    <row r="49410" spans="7:7" x14ac:dyDescent="0.2">
      <c r="G49410"/>
    </row>
    <row r="49411" spans="7:7" x14ac:dyDescent="0.2">
      <c r="G49411"/>
    </row>
    <row r="49412" spans="7:7" x14ac:dyDescent="0.2">
      <c r="G49412"/>
    </row>
    <row r="49413" spans="7:7" x14ac:dyDescent="0.2">
      <c r="G49413"/>
    </row>
    <row r="49414" spans="7:7" x14ac:dyDescent="0.2">
      <c r="G49414"/>
    </row>
    <row r="49415" spans="7:7" x14ac:dyDescent="0.2">
      <c r="G49415"/>
    </row>
    <row r="49416" spans="7:7" x14ac:dyDescent="0.2">
      <c r="G49416"/>
    </row>
    <row r="49417" spans="7:7" x14ac:dyDescent="0.2">
      <c r="G49417"/>
    </row>
    <row r="49418" spans="7:7" x14ac:dyDescent="0.2">
      <c r="G49418"/>
    </row>
    <row r="49419" spans="7:7" x14ac:dyDescent="0.2">
      <c r="G49419"/>
    </row>
    <row r="49420" spans="7:7" x14ac:dyDescent="0.2">
      <c r="G49420"/>
    </row>
    <row r="49421" spans="7:7" x14ac:dyDescent="0.2">
      <c r="G49421"/>
    </row>
    <row r="49422" spans="7:7" x14ac:dyDescent="0.2">
      <c r="G49422"/>
    </row>
    <row r="49423" spans="7:7" x14ac:dyDescent="0.2">
      <c r="G49423"/>
    </row>
    <row r="49424" spans="7:7" x14ac:dyDescent="0.2">
      <c r="G49424"/>
    </row>
    <row r="49425" spans="7:7" x14ac:dyDescent="0.2">
      <c r="G49425"/>
    </row>
    <row r="49426" spans="7:7" x14ac:dyDescent="0.2">
      <c r="G49426"/>
    </row>
    <row r="49427" spans="7:7" x14ac:dyDescent="0.2">
      <c r="G49427"/>
    </row>
    <row r="49428" spans="7:7" x14ac:dyDescent="0.2">
      <c r="G49428"/>
    </row>
    <row r="49429" spans="7:7" x14ac:dyDescent="0.2">
      <c r="G49429"/>
    </row>
    <row r="49430" spans="7:7" x14ac:dyDescent="0.2">
      <c r="G49430"/>
    </row>
    <row r="49431" spans="7:7" x14ac:dyDescent="0.2">
      <c r="G49431"/>
    </row>
    <row r="49432" spans="7:7" x14ac:dyDescent="0.2">
      <c r="G49432"/>
    </row>
    <row r="49433" spans="7:7" x14ac:dyDescent="0.2">
      <c r="G49433"/>
    </row>
    <row r="49434" spans="7:7" x14ac:dyDescent="0.2">
      <c r="G49434"/>
    </row>
    <row r="49435" spans="7:7" x14ac:dyDescent="0.2">
      <c r="G49435"/>
    </row>
    <row r="49436" spans="7:7" x14ac:dyDescent="0.2">
      <c r="G49436"/>
    </row>
    <row r="49437" spans="7:7" x14ac:dyDescent="0.2">
      <c r="G49437"/>
    </row>
    <row r="49438" spans="7:7" x14ac:dyDescent="0.2">
      <c r="G49438"/>
    </row>
    <row r="49439" spans="7:7" x14ac:dyDescent="0.2">
      <c r="G49439"/>
    </row>
    <row r="49440" spans="7:7" x14ac:dyDescent="0.2">
      <c r="G49440"/>
    </row>
    <row r="49441" spans="7:7" x14ac:dyDescent="0.2">
      <c r="G49441"/>
    </row>
    <row r="49442" spans="7:7" x14ac:dyDescent="0.2">
      <c r="G49442"/>
    </row>
    <row r="49443" spans="7:7" x14ac:dyDescent="0.2">
      <c r="G49443"/>
    </row>
    <row r="49444" spans="7:7" x14ac:dyDescent="0.2">
      <c r="G49444"/>
    </row>
    <row r="49445" spans="7:7" x14ac:dyDescent="0.2">
      <c r="G49445"/>
    </row>
    <row r="49446" spans="7:7" x14ac:dyDescent="0.2">
      <c r="G49446"/>
    </row>
    <row r="49447" spans="7:7" x14ac:dyDescent="0.2">
      <c r="G49447"/>
    </row>
    <row r="49448" spans="7:7" x14ac:dyDescent="0.2">
      <c r="G49448"/>
    </row>
    <row r="49449" spans="7:7" x14ac:dyDescent="0.2">
      <c r="G49449"/>
    </row>
    <row r="49450" spans="7:7" x14ac:dyDescent="0.2">
      <c r="G49450"/>
    </row>
    <row r="49451" spans="7:7" x14ac:dyDescent="0.2">
      <c r="G49451"/>
    </row>
    <row r="49452" spans="7:7" x14ac:dyDescent="0.2">
      <c r="G49452"/>
    </row>
    <row r="49453" spans="7:7" x14ac:dyDescent="0.2">
      <c r="G49453"/>
    </row>
    <row r="49454" spans="7:7" x14ac:dyDescent="0.2">
      <c r="G49454"/>
    </row>
    <row r="49455" spans="7:7" x14ac:dyDescent="0.2">
      <c r="G49455"/>
    </row>
    <row r="49456" spans="7:7" x14ac:dyDescent="0.2">
      <c r="G49456"/>
    </row>
    <row r="49457" spans="7:7" x14ac:dyDescent="0.2">
      <c r="G49457"/>
    </row>
    <row r="49458" spans="7:7" x14ac:dyDescent="0.2">
      <c r="G49458"/>
    </row>
    <row r="49459" spans="7:7" x14ac:dyDescent="0.2">
      <c r="G49459"/>
    </row>
    <row r="49460" spans="7:7" x14ac:dyDescent="0.2">
      <c r="G49460"/>
    </row>
    <row r="49461" spans="7:7" x14ac:dyDescent="0.2">
      <c r="G49461"/>
    </row>
    <row r="49462" spans="7:7" x14ac:dyDescent="0.2">
      <c r="G49462"/>
    </row>
    <row r="49463" spans="7:7" x14ac:dyDescent="0.2">
      <c r="G49463"/>
    </row>
    <row r="49464" spans="7:7" x14ac:dyDescent="0.2">
      <c r="G49464"/>
    </row>
    <row r="49465" spans="7:7" x14ac:dyDescent="0.2">
      <c r="G49465"/>
    </row>
    <row r="49466" spans="7:7" x14ac:dyDescent="0.2">
      <c r="G49466"/>
    </row>
    <row r="49467" spans="7:7" x14ac:dyDescent="0.2">
      <c r="G49467"/>
    </row>
    <row r="49468" spans="7:7" x14ac:dyDescent="0.2">
      <c r="G49468"/>
    </row>
    <row r="49469" spans="7:7" x14ac:dyDescent="0.2">
      <c r="G49469"/>
    </row>
    <row r="49470" spans="7:7" x14ac:dyDescent="0.2">
      <c r="G49470"/>
    </row>
    <row r="49471" spans="7:7" x14ac:dyDescent="0.2">
      <c r="G49471"/>
    </row>
    <row r="49472" spans="7:7" x14ac:dyDescent="0.2">
      <c r="G49472"/>
    </row>
    <row r="49473" spans="7:7" x14ac:dyDescent="0.2">
      <c r="G49473"/>
    </row>
    <row r="49474" spans="7:7" x14ac:dyDescent="0.2">
      <c r="G49474"/>
    </row>
    <row r="49475" spans="7:7" x14ac:dyDescent="0.2">
      <c r="G49475"/>
    </row>
    <row r="49476" spans="7:7" x14ac:dyDescent="0.2">
      <c r="G49476"/>
    </row>
    <row r="49477" spans="7:7" x14ac:dyDescent="0.2">
      <c r="G49477"/>
    </row>
    <row r="49478" spans="7:7" x14ac:dyDescent="0.2">
      <c r="G49478"/>
    </row>
    <row r="49479" spans="7:7" x14ac:dyDescent="0.2">
      <c r="G49479"/>
    </row>
    <row r="49480" spans="7:7" x14ac:dyDescent="0.2">
      <c r="G49480"/>
    </row>
    <row r="49481" spans="7:7" x14ac:dyDescent="0.2">
      <c r="G49481"/>
    </row>
    <row r="49482" spans="7:7" x14ac:dyDescent="0.2">
      <c r="G49482"/>
    </row>
    <row r="49483" spans="7:7" x14ac:dyDescent="0.2">
      <c r="G49483"/>
    </row>
    <row r="49484" spans="7:7" x14ac:dyDescent="0.2">
      <c r="G49484"/>
    </row>
    <row r="49485" spans="7:7" x14ac:dyDescent="0.2">
      <c r="G49485"/>
    </row>
    <row r="49486" spans="7:7" x14ac:dyDescent="0.2">
      <c r="G49486"/>
    </row>
    <row r="49487" spans="7:7" x14ac:dyDescent="0.2">
      <c r="G49487"/>
    </row>
    <row r="49488" spans="7:7" x14ac:dyDescent="0.2">
      <c r="G49488"/>
    </row>
    <row r="49489" spans="7:7" x14ac:dyDescent="0.2">
      <c r="G49489"/>
    </row>
    <row r="49490" spans="7:7" x14ac:dyDescent="0.2">
      <c r="G49490"/>
    </row>
    <row r="49491" spans="7:7" x14ac:dyDescent="0.2">
      <c r="G49491"/>
    </row>
    <row r="49492" spans="7:7" x14ac:dyDescent="0.2">
      <c r="G49492"/>
    </row>
    <row r="49493" spans="7:7" x14ac:dyDescent="0.2">
      <c r="G49493"/>
    </row>
    <row r="49494" spans="7:7" x14ac:dyDescent="0.2">
      <c r="G49494"/>
    </row>
    <row r="49495" spans="7:7" x14ac:dyDescent="0.2">
      <c r="G49495"/>
    </row>
    <row r="49496" spans="7:7" x14ac:dyDescent="0.2">
      <c r="G49496"/>
    </row>
    <row r="49497" spans="7:7" x14ac:dyDescent="0.2">
      <c r="G49497"/>
    </row>
    <row r="49498" spans="7:7" x14ac:dyDescent="0.2">
      <c r="G49498"/>
    </row>
    <row r="49499" spans="7:7" x14ac:dyDescent="0.2">
      <c r="G49499"/>
    </row>
    <row r="49500" spans="7:7" x14ac:dyDescent="0.2">
      <c r="G49500"/>
    </row>
    <row r="49501" spans="7:7" x14ac:dyDescent="0.2">
      <c r="G49501"/>
    </row>
    <row r="49502" spans="7:7" x14ac:dyDescent="0.2">
      <c r="G49502"/>
    </row>
    <row r="49503" spans="7:7" x14ac:dyDescent="0.2">
      <c r="G49503"/>
    </row>
    <row r="49504" spans="7:7" x14ac:dyDescent="0.2">
      <c r="G49504"/>
    </row>
    <row r="49505" spans="7:7" x14ac:dyDescent="0.2">
      <c r="G49505"/>
    </row>
    <row r="49506" spans="7:7" x14ac:dyDescent="0.2">
      <c r="G49506"/>
    </row>
    <row r="49507" spans="7:7" x14ac:dyDescent="0.2">
      <c r="G49507"/>
    </row>
    <row r="49508" spans="7:7" x14ac:dyDescent="0.2">
      <c r="G49508"/>
    </row>
    <row r="49509" spans="7:7" x14ac:dyDescent="0.2">
      <c r="G49509"/>
    </row>
    <row r="49510" spans="7:7" x14ac:dyDescent="0.2">
      <c r="G49510"/>
    </row>
    <row r="49511" spans="7:7" x14ac:dyDescent="0.2">
      <c r="G49511"/>
    </row>
    <row r="49512" spans="7:7" x14ac:dyDescent="0.2">
      <c r="G49512"/>
    </row>
    <row r="49513" spans="7:7" x14ac:dyDescent="0.2">
      <c r="G49513"/>
    </row>
    <row r="49514" spans="7:7" x14ac:dyDescent="0.2">
      <c r="G49514"/>
    </row>
    <row r="49515" spans="7:7" x14ac:dyDescent="0.2">
      <c r="G49515"/>
    </row>
    <row r="49516" spans="7:7" x14ac:dyDescent="0.2">
      <c r="G49516"/>
    </row>
    <row r="49517" spans="7:7" x14ac:dyDescent="0.2">
      <c r="G49517"/>
    </row>
    <row r="49518" spans="7:7" x14ac:dyDescent="0.2">
      <c r="G49518"/>
    </row>
    <row r="49519" spans="7:7" x14ac:dyDescent="0.2">
      <c r="G49519"/>
    </row>
    <row r="49520" spans="7:7" x14ac:dyDescent="0.2">
      <c r="G49520"/>
    </row>
    <row r="49521" spans="7:7" x14ac:dyDescent="0.2">
      <c r="G49521"/>
    </row>
    <row r="49522" spans="7:7" x14ac:dyDescent="0.2">
      <c r="G49522"/>
    </row>
    <row r="49523" spans="7:7" x14ac:dyDescent="0.2">
      <c r="G49523"/>
    </row>
    <row r="49524" spans="7:7" x14ac:dyDescent="0.2">
      <c r="G49524"/>
    </row>
    <row r="49525" spans="7:7" x14ac:dyDescent="0.2">
      <c r="G49525"/>
    </row>
    <row r="49526" spans="7:7" x14ac:dyDescent="0.2">
      <c r="G49526"/>
    </row>
    <row r="49527" spans="7:7" x14ac:dyDescent="0.2">
      <c r="G49527"/>
    </row>
    <row r="49528" spans="7:7" x14ac:dyDescent="0.2">
      <c r="G49528"/>
    </row>
    <row r="49529" spans="7:7" x14ac:dyDescent="0.2">
      <c r="G49529"/>
    </row>
    <row r="49530" spans="7:7" x14ac:dyDescent="0.2">
      <c r="G49530"/>
    </row>
    <row r="49531" spans="7:7" x14ac:dyDescent="0.2">
      <c r="G49531"/>
    </row>
    <row r="49532" spans="7:7" x14ac:dyDescent="0.2">
      <c r="G49532"/>
    </row>
    <row r="49533" spans="7:7" x14ac:dyDescent="0.2">
      <c r="G49533"/>
    </row>
    <row r="49534" spans="7:7" x14ac:dyDescent="0.2">
      <c r="G49534"/>
    </row>
    <row r="49535" spans="7:7" x14ac:dyDescent="0.2">
      <c r="G49535"/>
    </row>
    <row r="49536" spans="7:7" x14ac:dyDescent="0.2">
      <c r="G49536"/>
    </row>
    <row r="49537" spans="7:7" x14ac:dyDescent="0.2">
      <c r="G49537"/>
    </row>
    <row r="49538" spans="7:7" x14ac:dyDescent="0.2">
      <c r="G49538"/>
    </row>
    <row r="49539" spans="7:7" x14ac:dyDescent="0.2">
      <c r="G49539"/>
    </row>
    <row r="49540" spans="7:7" x14ac:dyDescent="0.2">
      <c r="G49540"/>
    </row>
    <row r="49541" spans="7:7" x14ac:dyDescent="0.2">
      <c r="G49541"/>
    </row>
    <row r="49542" spans="7:7" x14ac:dyDescent="0.2">
      <c r="G49542"/>
    </row>
    <row r="49543" spans="7:7" x14ac:dyDescent="0.2">
      <c r="G49543"/>
    </row>
    <row r="49544" spans="7:7" x14ac:dyDescent="0.2">
      <c r="G49544"/>
    </row>
    <row r="49545" spans="7:7" x14ac:dyDescent="0.2">
      <c r="G49545"/>
    </row>
    <row r="49546" spans="7:7" x14ac:dyDescent="0.2">
      <c r="G49546"/>
    </row>
    <row r="49547" spans="7:7" x14ac:dyDescent="0.2">
      <c r="G49547"/>
    </row>
    <row r="49548" spans="7:7" x14ac:dyDescent="0.2">
      <c r="G49548"/>
    </row>
    <row r="49549" spans="7:7" x14ac:dyDescent="0.2">
      <c r="G49549"/>
    </row>
    <row r="49550" spans="7:7" x14ac:dyDescent="0.2">
      <c r="G49550"/>
    </row>
    <row r="49551" spans="7:7" x14ac:dyDescent="0.2">
      <c r="G49551"/>
    </row>
    <row r="49552" spans="7:7" x14ac:dyDescent="0.2">
      <c r="G49552"/>
    </row>
    <row r="49553" spans="7:7" x14ac:dyDescent="0.2">
      <c r="G49553"/>
    </row>
    <row r="49554" spans="7:7" x14ac:dyDescent="0.2">
      <c r="G49554"/>
    </row>
    <row r="49555" spans="7:7" x14ac:dyDescent="0.2">
      <c r="G49555"/>
    </row>
    <row r="49556" spans="7:7" x14ac:dyDescent="0.2">
      <c r="G49556"/>
    </row>
    <row r="49557" spans="7:7" x14ac:dyDescent="0.2">
      <c r="G49557"/>
    </row>
    <row r="49558" spans="7:7" x14ac:dyDescent="0.2">
      <c r="G49558"/>
    </row>
    <row r="49559" spans="7:7" x14ac:dyDescent="0.2">
      <c r="G49559"/>
    </row>
    <row r="49560" spans="7:7" x14ac:dyDescent="0.2">
      <c r="G49560"/>
    </row>
    <row r="49561" spans="7:7" x14ac:dyDescent="0.2">
      <c r="G49561"/>
    </row>
    <row r="49562" spans="7:7" x14ac:dyDescent="0.2">
      <c r="G49562"/>
    </row>
    <row r="49563" spans="7:7" x14ac:dyDescent="0.2">
      <c r="G49563"/>
    </row>
    <row r="49564" spans="7:7" x14ac:dyDescent="0.2">
      <c r="G49564"/>
    </row>
    <row r="49565" spans="7:7" x14ac:dyDescent="0.2">
      <c r="G49565"/>
    </row>
    <row r="49566" spans="7:7" x14ac:dyDescent="0.2">
      <c r="G49566"/>
    </row>
    <row r="49567" spans="7:7" x14ac:dyDescent="0.2">
      <c r="G49567"/>
    </row>
    <row r="49568" spans="7:7" x14ac:dyDescent="0.2">
      <c r="G49568"/>
    </row>
    <row r="49569" spans="7:7" x14ac:dyDescent="0.2">
      <c r="G49569"/>
    </row>
    <row r="49570" spans="7:7" x14ac:dyDescent="0.2">
      <c r="G49570"/>
    </row>
    <row r="49571" spans="7:7" x14ac:dyDescent="0.2">
      <c r="G49571"/>
    </row>
    <row r="49572" spans="7:7" x14ac:dyDescent="0.2">
      <c r="G49572"/>
    </row>
    <row r="49573" spans="7:7" x14ac:dyDescent="0.2">
      <c r="G49573"/>
    </row>
    <row r="49574" spans="7:7" x14ac:dyDescent="0.2">
      <c r="G49574"/>
    </row>
    <row r="49575" spans="7:7" x14ac:dyDescent="0.2">
      <c r="G49575"/>
    </row>
    <row r="49576" spans="7:7" x14ac:dyDescent="0.2">
      <c r="G49576"/>
    </row>
    <row r="49577" spans="7:7" x14ac:dyDescent="0.2">
      <c r="G49577"/>
    </row>
    <row r="49578" spans="7:7" x14ac:dyDescent="0.2">
      <c r="G49578"/>
    </row>
    <row r="49579" spans="7:7" x14ac:dyDescent="0.2">
      <c r="G49579"/>
    </row>
    <row r="49580" spans="7:7" x14ac:dyDescent="0.2">
      <c r="G49580"/>
    </row>
    <row r="49581" spans="7:7" x14ac:dyDescent="0.2">
      <c r="G49581"/>
    </row>
    <row r="49582" spans="7:7" x14ac:dyDescent="0.2">
      <c r="G49582"/>
    </row>
    <row r="49583" spans="7:7" x14ac:dyDescent="0.2">
      <c r="G49583"/>
    </row>
    <row r="49584" spans="7:7" x14ac:dyDescent="0.2">
      <c r="G49584"/>
    </row>
    <row r="49585" spans="7:7" x14ac:dyDescent="0.2">
      <c r="G49585"/>
    </row>
    <row r="49586" spans="7:7" x14ac:dyDescent="0.2">
      <c r="G49586"/>
    </row>
    <row r="49587" spans="7:7" x14ac:dyDescent="0.2">
      <c r="G49587"/>
    </row>
    <row r="49588" spans="7:7" x14ac:dyDescent="0.2">
      <c r="G49588"/>
    </row>
    <row r="49589" spans="7:7" x14ac:dyDescent="0.2">
      <c r="G49589"/>
    </row>
    <row r="49590" spans="7:7" x14ac:dyDescent="0.2">
      <c r="G49590"/>
    </row>
    <row r="49591" spans="7:7" x14ac:dyDescent="0.2">
      <c r="G49591"/>
    </row>
    <row r="49592" spans="7:7" x14ac:dyDescent="0.2">
      <c r="G49592"/>
    </row>
    <row r="49593" spans="7:7" x14ac:dyDescent="0.2">
      <c r="G49593"/>
    </row>
    <row r="49594" spans="7:7" x14ac:dyDescent="0.2">
      <c r="G49594"/>
    </row>
    <row r="49595" spans="7:7" x14ac:dyDescent="0.2">
      <c r="G49595"/>
    </row>
    <row r="49596" spans="7:7" x14ac:dyDescent="0.2">
      <c r="G49596"/>
    </row>
    <row r="49597" spans="7:7" x14ac:dyDescent="0.2">
      <c r="G49597"/>
    </row>
    <row r="49598" spans="7:7" x14ac:dyDescent="0.2">
      <c r="G49598"/>
    </row>
    <row r="49599" spans="7:7" x14ac:dyDescent="0.2">
      <c r="G49599"/>
    </row>
    <row r="49600" spans="7:7" x14ac:dyDescent="0.2">
      <c r="G49600"/>
    </row>
    <row r="49601" spans="7:7" x14ac:dyDescent="0.2">
      <c r="G49601"/>
    </row>
    <row r="49602" spans="7:7" x14ac:dyDescent="0.2">
      <c r="G49602"/>
    </row>
    <row r="49603" spans="7:7" x14ac:dyDescent="0.2">
      <c r="G49603"/>
    </row>
    <row r="49604" spans="7:7" x14ac:dyDescent="0.2">
      <c r="G49604"/>
    </row>
    <row r="49605" spans="7:7" x14ac:dyDescent="0.2">
      <c r="G49605"/>
    </row>
    <row r="49606" spans="7:7" x14ac:dyDescent="0.2">
      <c r="G49606"/>
    </row>
    <row r="49607" spans="7:7" x14ac:dyDescent="0.2">
      <c r="G49607"/>
    </row>
    <row r="49608" spans="7:7" x14ac:dyDescent="0.2">
      <c r="G49608"/>
    </row>
    <row r="49609" spans="7:7" x14ac:dyDescent="0.2">
      <c r="G49609"/>
    </row>
    <row r="49610" spans="7:7" x14ac:dyDescent="0.2">
      <c r="G49610"/>
    </row>
    <row r="49611" spans="7:7" x14ac:dyDescent="0.2">
      <c r="G49611"/>
    </row>
    <row r="49612" spans="7:7" x14ac:dyDescent="0.2">
      <c r="G49612"/>
    </row>
    <row r="49613" spans="7:7" x14ac:dyDescent="0.2">
      <c r="G49613"/>
    </row>
    <row r="49614" spans="7:7" x14ac:dyDescent="0.2">
      <c r="G49614"/>
    </row>
    <row r="49615" spans="7:7" x14ac:dyDescent="0.2">
      <c r="G49615"/>
    </row>
    <row r="49616" spans="7:7" x14ac:dyDescent="0.2">
      <c r="G49616"/>
    </row>
    <row r="49617" spans="7:7" x14ac:dyDescent="0.2">
      <c r="G49617"/>
    </row>
    <row r="49618" spans="7:7" x14ac:dyDescent="0.2">
      <c r="G49618"/>
    </row>
    <row r="49619" spans="7:7" x14ac:dyDescent="0.2">
      <c r="G49619"/>
    </row>
    <row r="49620" spans="7:7" x14ac:dyDescent="0.2">
      <c r="G49620"/>
    </row>
    <row r="49621" spans="7:7" x14ac:dyDescent="0.2">
      <c r="G49621"/>
    </row>
    <row r="49622" spans="7:7" x14ac:dyDescent="0.2">
      <c r="G49622"/>
    </row>
    <row r="49623" spans="7:7" x14ac:dyDescent="0.2">
      <c r="G49623"/>
    </row>
    <row r="49624" spans="7:7" x14ac:dyDescent="0.2">
      <c r="G49624"/>
    </row>
    <row r="49625" spans="7:7" x14ac:dyDescent="0.2">
      <c r="G49625"/>
    </row>
    <row r="49626" spans="7:7" x14ac:dyDescent="0.2">
      <c r="G49626"/>
    </row>
    <row r="49627" spans="7:7" x14ac:dyDescent="0.2">
      <c r="G49627"/>
    </row>
    <row r="49628" spans="7:7" x14ac:dyDescent="0.2">
      <c r="G49628"/>
    </row>
    <row r="49629" spans="7:7" x14ac:dyDescent="0.2">
      <c r="G49629"/>
    </row>
    <row r="49630" spans="7:7" x14ac:dyDescent="0.2">
      <c r="G49630"/>
    </row>
    <row r="49631" spans="7:7" x14ac:dyDescent="0.2">
      <c r="G49631"/>
    </row>
    <row r="49632" spans="7:7" x14ac:dyDescent="0.2">
      <c r="G49632"/>
    </row>
    <row r="49633" spans="7:7" x14ac:dyDescent="0.2">
      <c r="G49633"/>
    </row>
    <row r="49634" spans="7:7" x14ac:dyDescent="0.2">
      <c r="G49634"/>
    </row>
    <row r="49635" spans="7:7" x14ac:dyDescent="0.2">
      <c r="G49635"/>
    </row>
    <row r="49636" spans="7:7" x14ac:dyDescent="0.2">
      <c r="G49636"/>
    </row>
    <row r="49637" spans="7:7" x14ac:dyDescent="0.2">
      <c r="G49637"/>
    </row>
    <row r="49638" spans="7:7" x14ac:dyDescent="0.2">
      <c r="G49638"/>
    </row>
    <row r="49639" spans="7:7" x14ac:dyDescent="0.2">
      <c r="G49639"/>
    </row>
    <row r="49640" spans="7:7" x14ac:dyDescent="0.2">
      <c r="G49640"/>
    </row>
    <row r="49641" spans="7:7" x14ac:dyDescent="0.2">
      <c r="G49641"/>
    </row>
    <row r="49642" spans="7:7" x14ac:dyDescent="0.2">
      <c r="G49642"/>
    </row>
    <row r="49643" spans="7:7" x14ac:dyDescent="0.2">
      <c r="G49643"/>
    </row>
    <row r="49644" spans="7:7" x14ac:dyDescent="0.2">
      <c r="G49644"/>
    </row>
    <row r="49645" spans="7:7" x14ac:dyDescent="0.2">
      <c r="G49645"/>
    </row>
    <row r="49646" spans="7:7" x14ac:dyDescent="0.2">
      <c r="G49646"/>
    </row>
    <row r="49647" spans="7:7" x14ac:dyDescent="0.2">
      <c r="G49647"/>
    </row>
    <row r="49648" spans="7:7" x14ac:dyDescent="0.2">
      <c r="G49648"/>
    </row>
    <row r="49649" spans="7:7" x14ac:dyDescent="0.2">
      <c r="G49649"/>
    </row>
    <row r="49650" spans="7:7" x14ac:dyDescent="0.2">
      <c r="G49650"/>
    </row>
    <row r="49651" spans="7:7" x14ac:dyDescent="0.2">
      <c r="G49651"/>
    </row>
    <row r="49652" spans="7:7" x14ac:dyDescent="0.2">
      <c r="G49652"/>
    </row>
    <row r="49653" spans="7:7" x14ac:dyDescent="0.2">
      <c r="G49653"/>
    </row>
    <row r="49654" spans="7:7" x14ac:dyDescent="0.2">
      <c r="G49654"/>
    </row>
    <row r="49655" spans="7:7" x14ac:dyDescent="0.2">
      <c r="G49655"/>
    </row>
    <row r="49656" spans="7:7" x14ac:dyDescent="0.2">
      <c r="G49656"/>
    </row>
    <row r="49657" spans="7:7" x14ac:dyDescent="0.2">
      <c r="G49657"/>
    </row>
    <row r="49658" spans="7:7" x14ac:dyDescent="0.2">
      <c r="G49658"/>
    </row>
    <row r="49659" spans="7:7" x14ac:dyDescent="0.2">
      <c r="G49659"/>
    </row>
    <row r="49660" spans="7:7" x14ac:dyDescent="0.2">
      <c r="G49660"/>
    </row>
    <row r="49661" spans="7:7" x14ac:dyDescent="0.2">
      <c r="G49661"/>
    </row>
    <row r="49662" spans="7:7" x14ac:dyDescent="0.2">
      <c r="G49662"/>
    </row>
    <row r="49663" spans="7:7" x14ac:dyDescent="0.2">
      <c r="G49663"/>
    </row>
    <row r="49664" spans="7:7" x14ac:dyDescent="0.2">
      <c r="G49664"/>
    </row>
    <row r="49665" spans="7:7" x14ac:dyDescent="0.2">
      <c r="G49665"/>
    </row>
    <row r="49666" spans="7:7" x14ac:dyDescent="0.2">
      <c r="G49666"/>
    </row>
    <row r="49667" spans="7:7" x14ac:dyDescent="0.2">
      <c r="G49667"/>
    </row>
    <row r="49668" spans="7:7" x14ac:dyDescent="0.2">
      <c r="G49668"/>
    </row>
    <row r="49669" spans="7:7" x14ac:dyDescent="0.2">
      <c r="G49669"/>
    </row>
    <row r="49670" spans="7:7" x14ac:dyDescent="0.2">
      <c r="G49670"/>
    </row>
    <row r="49671" spans="7:7" x14ac:dyDescent="0.2">
      <c r="G49671"/>
    </row>
    <row r="49672" spans="7:7" x14ac:dyDescent="0.2">
      <c r="G49672"/>
    </row>
    <row r="49673" spans="7:7" x14ac:dyDescent="0.2">
      <c r="G49673"/>
    </row>
    <row r="49674" spans="7:7" x14ac:dyDescent="0.2">
      <c r="G49674"/>
    </row>
    <row r="49675" spans="7:7" x14ac:dyDescent="0.2">
      <c r="G49675"/>
    </row>
    <row r="49676" spans="7:7" x14ac:dyDescent="0.2">
      <c r="G49676"/>
    </row>
    <row r="49677" spans="7:7" x14ac:dyDescent="0.2">
      <c r="G49677"/>
    </row>
    <row r="49678" spans="7:7" x14ac:dyDescent="0.2">
      <c r="G49678"/>
    </row>
    <row r="49679" spans="7:7" x14ac:dyDescent="0.2">
      <c r="G49679"/>
    </row>
    <row r="49680" spans="7:7" x14ac:dyDescent="0.2">
      <c r="G49680"/>
    </row>
    <row r="49681" spans="7:7" x14ac:dyDescent="0.2">
      <c r="G49681"/>
    </row>
    <row r="49682" spans="7:7" x14ac:dyDescent="0.2">
      <c r="G49682"/>
    </row>
    <row r="49683" spans="7:7" x14ac:dyDescent="0.2">
      <c r="G49683"/>
    </row>
    <row r="49684" spans="7:7" x14ac:dyDescent="0.2">
      <c r="G49684"/>
    </row>
    <row r="49685" spans="7:7" x14ac:dyDescent="0.2">
      <c r="G49685"/>
    </row>
    <row r="49686" spans="7:7" x14ac:dyDescent="0.2">
      <c r="G49686"/>
    </row>
    <row r="49687" spans="7:7" x14ac:dyDescent="0.2">
      <c r="G49687"/>
    </row>
    <row r="49688" spans="7:7" x14ac:dyDescent="0.2">
      <c r="G49688"/>
    </row>
    <row r="49689" spans="7:7" x14ac:dyDescent="0.2">
      <c r="G49689"/>
    </row>
    <row r="49690" spans="7:7" x14ac:dyDescent="0.2">
      <c r="G49690"/>
    </row>
    <row r="49691" spans="7:7" x14ac:dyDescent="0.2">
      <c r="G49691"/>
    </row>
    <row r="49692" spans="7:7" x14ac:dyDescent="0.2">
      <c r="G49692"/>
    </row>
    <row r="49693" spans="7:7" x14ac:dyDescent="0.2">
      <c r="G49693"/>
    </row>
    <row r="49694" spans="7:7" x14ac:dyDescent="0.2">
      <c r="G49694"/>
    </row>
    <row r="49695" spans="7:7" x14ac:dyDescent="0.2">
      <c r="G49695"/>
    </row>
    <row r="49696" spans="7:7" x14ac:dyDescent="0.2">
      <c r="G49696"/>
    </row>
    <row r="49697" spans="7:7" x14ac:dyDescent="0.2">
      <c r="G49697"/>
    </row>
    <row r="49698" spans="7:7" x14ac:dyDescent="0.2">
      <c r="G49698"/>
    </row>
    <row r="49699" spans="7:7" x14ac:dyDescent="0.2">
      <c r="G49699"/>
    </row>
    <row r="49700" spans="7:7" x14ac:dyDescent="0.2">
      <c r="G49700"/>
    </row>
    <row r="49701" spans="7:7" x14ac:dyDescent="0.2">
      <c r="G49701"/>
    </row>
    <row r="49702" spans="7:7" x14ac:dyDescent="0.2">
      <c r="G49702"/>
    </row>
    <row r="49703" spans="7:7" x14ac:dyDescent="0.2">
      <c r="G49703"/>
    </row>
    <row r="49704" spans="7:7" x14ac:dyDescent="0.2">
      <c r="G49704"/>
    </row>
    <row r="49705" spans="7:7" x14ac:dyDescent="0.2">
      <c r="G49705"/>
    </row>
    <row r="49706" spans="7:7" x14ac:dyDescent="0.2">
      <c r="G49706"/>
    </row>
    <row r="49707" spans="7:7" x14ac:dyDescent="0.2">
      <c r="G49707"/>
    </row>
    <row r="49708" spans="7:7" x14ac:dyDescent="0.2">
      <c r="G49708"/>
    </row>
    <row r="49709" spans="7:7" x14ac:dyDescent="0.2">
      <c r="G49709"/>
    </row>
    <row r="49710" spans="7:7" x14ac:dyDescent="0.2">
      <c r="G49710"/>
    </row>
    <row r="49711" spans="7:7" x14ac:dyDescent="0.2">
      <c r="G49711"/>
    </row>
    <row r="49712" spans="7:7" x14ac:dyDescent="0.2">
      <c r="G49712"/>
    </row>
    <row r="49713" spans="7:7" x14ac:dyDescent="0.2">
      <c r="G49713"/>
    </row>
    <row r="49714" spans="7:7" x14ac:dyDescent="0.2">
      <c r="G49714"/>
    </row>
    <row r="49715" spans="7:7" x14ac:dyDescent="0.2">
      <c r="G49715"/>
    </row>
    <row r="49716" spans="7:7" x14ac:dyDescent="0.2">
      <c r="G49716"/>
    </row>
    <row r="49717" spans="7:7" x14ac:dyDescent="0.2">
      <c r="G49717"/>
    </row>
    <row r="49718" spans="7:7" x14ac:dyDescent="0.2">
      <c r="G49718"/>
    </row>
    <row r="49719" spans="7:7" x14ac:dyDescent="0.2">
      <c r="G49719"/>
    </row>
    <row r="49720" spans="7:7" x14ac:dyDescent="0.2">
      <c r="G49720"/>
    </row>
    <row r="49721" spans="7:7" x14ac:dyDescent="0.2">
      <c r="G49721"/>
    </row>
    <row r="49722" spans="7:7" x14ac:dyDescent="0.2">
      <c r="G49722"/>
    </row>
    <row r="49723" spans="7:7" x14ac:dyDescent="0.2">
      <c r="G49723"/>
    </row>
    <row r="49724" spans="7:7" x14ac:dyDescent="0.2">
      <c r="G49724"/>
    </row>
    <row r="49725" spans="7:7" x14ac:dyDescent="0.2">
      <c r="G49725"/>
    </row>
    <row r="49726" spans="7:7" x14ac:dyDescent="0.2">
      <c r="G49726"/>
    </row>
    <row r="49727" spans="7:7" x14ac:dyDescent="0.2">
      <c r="G49727"/>
    </row>
    <row r="49728" spans="7:7" x14ac:dyDescent="0.2">
      <c r="G49728"/>
    </row>
    <row r="49729" spans="7:7" x14ac:dyDescent="0.2">
      <c r="G49729"/>
    </row>
    <row r="49730" spans="7:7" x14ac:dyDescent="0.2">
      <c r="G49730"/>
    </row>
    <row r="49731" spans="7:7" x14ac:dyDescent="0.2">
      <c r="G49731"/>
    </row>
    <row r="49732" spans="7:7" x14ac:dyDescent="0.2">
      <c r="G49732"/>
    </row>
    <row r="49733" spans="7:7" x14ac:dyDescent="0.2">
      <c r="G49733"/>
    </row>
    <row r="49734" spans="7:7" x14ac:dyDescent="0.2">
      <c r="G49734"/>
    </row>
    <row r="49735" spans="7:7" x14ac:dyDescent="0.2">
      <c r="G49735"/>
    </row>
    <row r="49736" spans="7:7" x14ac:dyDescent="0.2">
      <c r="G49736"/>
    </row>
    <row r="49737" spans="7:7" x14ac:dyDescent="0.2">
      <c r="G49737"/>
    </row>
    <row r="49738" spans="7:7" x14ac:dyDescent="0.2">
      <c r="G49738"/>
    </row>
    <row r="49739" spans="7:7" x14ac:dyDescent="0.2">
      <c r="G49739"/>
    </row>
    <row r="49740" spans="7:7" x14ac:dyDescent="0.2">
      <c r="G49740"/>
    </row>
    <row r="49741" spans="7:7" x14ac:dyDescent="0.2">
      <c r="G49741"/>
    </row>
    <row r="49742" spans="7:7" x14ac:dyDescent="0.2">
      <c r="G49742"/>
    </row>
    <row r="49743" spans="7:7" x14ac:dyDescent="0.2">
      <c r="G49743"/>
    </row>
    <row r="49744" spans="7:7" x14ac:dyDescent="0.2">
      <c r="G49744"/>
    </row>
    <row r="49745" spans="7:7" x14ac:dyDescent="0.2">
      <c r="G49745"/>
    </row>
    <row r="49746" spans="7:7" x14ac:dyDescent="0.2">
      <c r="G49746"/>
    </row>
    <row r="49747" spans="7:7" x14ac:dyDescent="0.2">
      <c r="G49747"/>
    </row>
    <row r="49748" spans="7:7" x14ac:dyDescent="0.2">
      <c r="G49748"/>
    </row>
    <row r="49749" spans="7:7" x14ac:dyDescent="0.2">
      <c r="G49749"/>
    </row>
    <row r="49750" spans="7:7" x14ac:dyDescent="0.2">
      <c r="G49750"/>
    </row>
    <row r="49751" spans="7:7" x14ac:dyDescent="0.2">
      <c r="G49751"/>
    </row>
    <row r="49752" spans="7:7" x14ac:dyDescent="0.2">
      <c r="G49752"/>
    </row>
    <row r="49753" spans="7:7" x14ac:dyDescent="0.2">
      <c r="G49753"/>
    </row>
    <row r="49754" spans="7:7" x14ac:dyDescent="0.2">
      <c r="G49754"/>
    </row>
    <row r="49755" spans="7:7" x14ac:dyDescent="0.2">
      <c r="G49755"/>
    </row>
    <row r="49756" spans="7:7" x14ac:dyDescent="0.2">
      <c r="G49756"/>
    </row>
    <row r="49757" spans="7:7" x14ac:dyDescent="0.2">
      <c r="G49757"/>
    </row>
    <row r="49758" spans="7:7" x14ac:dyDescent="0.2">
      <c r="G49758"/>
    </row>
    <row r="49759" spans="7:7" x14ac:dyDescent="0.2">
      <c r="G49759"/>
    </row>
    <row r="49760" spans="7:7" x14ac:dyDescent="0.2">
      <c r="G49760"/>
    </row>
    <row r="49761" spans="7:7" x14ac:dyDescent="0.2">
      <c r="G49761"/>
    </row>
    <row r="49762" spans="7:7" x14ac:dyDescent="0.2">
      <c r="G49762"/>
    </row>
    <row r="49763" spans="7:7" x14ac:dyDescent="0.2">
      <c r="G49763"/>
    </row>
    <row r="49764" spans="7:7" x14ac:dyDescent="0.2">
      <c r="G49764"/>
    </row>
    <row r="49765" spans="7:7" x14ac:dyDescent="0.2">
      <c r="G49765"/>
    </row>
    <row r="49766" spans="7:7" x14ac:dyDescent="0.2">
      <c r="G49766"/>
    </row>
    <row r="49767" spans="7:7" x14ac:dyDescent="0.2">
      <c r="G49767"/>
    </row>
    <row r="49768" spans="7:7" x14ac:dyDescent="0.2">
      <c r="G49768"/>
    </row>
    <row r="49769" spans="7:7" x14ac:dyDescent="0.2">
      <c r="G49769"/>
    </row>
    <row r="49770" spans="7:7" x14ac:dyDescent="0.2">
      <c r="G49770"/>
    </row>
    <row r="49771" spans="7:7" x14ac:dyDescent="0.2">
      <c r="G49771"/>
    </row>
    <row r="49772" spans="7:7" x14ac:dyDescent="0.2">
      <c r="G49772"/>
    </row>
    <row r="49773" spans="7:7" x14ac:dyDescent="0.2">
      <c r="G49773"/>
    </row>
    <row r="49774" spans="7:7" x14ac:dyDescent="0.2">
      <c r="G49774"/>
    </row>
    <row r="49775" spans="7:7" x14ac:dyDescent="0.2">
      <c r="G49775"/>
    </row>
    <row r="49776" spans="7:7" x14ac:dyDescent="0.2">
      <c r="G49776"/>
    </row>
    <row r="49777" spans="7:7" x14ac:dyDescent="0.2">
      <c r="G49777"/>
    </row>
    <row r="49778" spans="7:7" x14ac:dyDescent="0.2">
      <c r="G49778"/>
    </row>
    <row r="49779" spans="7:7" x14ac:dyDescent="0.2">
      <c r="G49779"/>
    </row>
    <row r="49780" spans="7:7" x14ac:dyDescent="0.2">
      <c r="G49780"/>
    </row>
    <row r="49781" spans="7:7" x14ac:dyDescent="0.2">
      <c r="G49781"/>
    </row>
    <row r="49782" spans="7:7" x14ac:dyDescent="0.2">
      <c r="G49782"/>
    </row>
    <row r="49783" spans="7:7" x14ac:dyDescent="0.2">
      <c r="G49783"/>
    </row>
    <row r="49784" spans="7:7" x14ac:dyDescent="0.2">
      <c r="G49784"/>
    </row>
    <row r="49785" spans="7:7" x14ac:dyDescent="0.2">
      <c r="G49785"/>
    </row>
    <row r="49786" spans="7:7" x14ac:dyDescent="0.2">
      <c r="G49786"/>
    </row>
    <row r="49787" spans="7:7" x14ac:dyDescent="0.2">
      <c r="G49787"/>
    </row>
    <row r="49788" spans="7:7" x14ac:dyDescent="0.2">
      <c r="G49788"/>
    </row>
    <row r="49789" spans="7:7" x14ac:dyDescent="0.2">
      <c r="G49789"/>
    </row>
    <row r="49790" spans="7:7" x14ac:dyDescent="0.2">
      <c r="G49790"/>
    </row>
    <row r="49791" spans="7:7" x14ac:dyDescent="0.2">
      <c r="G49791"/>
    </row>
    <row r="49792" spans="7:7" x14ac:dyDescent="0.2">
      <c r="G49792"/>
    </row>
    <row r="49793" spans="7:7" x14ac:dyDescent="0.2">
      <c r="G49793"/>
    </row>
    <row r="49794" spans="7:7" x14ac:dyDescent="0.2">
      <c r="G49794"/>
    </row>
    <row r="49795" spans="7:7" x14ac:dyDescent="0.2">
      <c r="G49795"/>
    </row>
    <row r="49796" spans="7:7" x14ac:dyDescent="0.2">
      <c r="G49796"/>
    </row>
    <row r="49797" spans="7:7" x14ac:dyDescent="0.2">
      <c r="G49797"/>
    </row>
    <row r="49798" spans="7:7" x14ac:dyDescent="0.2">
      <c r="G49798"/>
    </row>
    <row r="49799" spans="7:7" x14ac:dyDescent="0.2">
      <c r="G49799"/>
    </row>
    <row r="49800" spans="7:7" x14ac:dyDescent="0.2">
      <c r="G49800"/>
    </row>
    <row r="49801" spans="7:7" x14ac:dyDescent="0.2">
      <c r="G49801"/>
    </row>
    <row r="49802" spans="7:7" x14ac:dyDescent="0.2">
      <c r="G49802"/>
    </row>
    <row r="49803" spans="7:7" x14ac:dyDescent="0.2">
      <c r="G49803"/>
    </row>
    <row r="49804" spans="7:7" x14ac:dyDescent="0.2">
      <c r="G49804"/>
    </row>
    <row r="49805" spans="7:7" x14ac:dyDescent="0.2">
      <c r="G49805"/>
    </row>
    <row r="49806" spans="7:7" x14ac:dyDescent="0.2">
      <c r="G49806"/>
    </row>
    <row r="49807" spans="7:7" x14ac:dyDescent="0.2">
      <c r="G49807"/>
    </row>
    <row r="49808" spans="7:7" x14ac:dyDescent="0.2">
      <c r="G49808"/>
    </row>
    <row r="49809" spans="7:7" x14ac:dyDescent="0.2">
      <c r="G49809"/>
    </row>
    <row r="49810" spans="7:7" x14ac:dyDescent="0.2">
      <c r="G49810"/>
    </row>
    <row r="49811" spans="7:7" x14ac:dyDescent="0.2">
      <c r="G49811"/>
    </row>
    <row r="49812" spans="7:7" x14ac:dyDescent="0.2">
      <c r="G49812"/>
    </row>
    <row r="49813" spans="7:7" x14ac:dyDescent="0.2">
      <c r="G49813"/>
    </row>
    <row r="49814" spans="7:7" x14ac:dyDescent="0.2">
      <c r="G49814"/>
    </row>
    <row r="49815" spans="7:7" x14ac:dyDescent="0.2">
      <c r="G49815"/>
    </row>
    <row r="49816" spans="7:7" x14ac:dyDescent="0.2">
      <c r="G49816"/>
    </row>
    <row r="49817" spans="7:7" x14ac:dyDescent="0.2">
      <c r="G49817"/>
    </row>
    <row r="49818" spans="7:7" x14ac:dyDescent="0.2">
      <c r="G49818"/>
    </row>
    <row r="49819" spans="7:7" x14ac:dyDescent="0.2">
      <c r="G49819"/>
    </row>
    <row r="49820" spans="7:7" x14ac:dyDescent="0.2">
      <c r="G49820"/>
    </row>
    <row r="49821" spans="7:7" x14ac:dyDescent="0.2">
      <c r="G49821"/>
    </row>
    <row r="49822" spans="7:7" x14ac:dyDescent="0.2">
      <c r="G49822"/>
    </row>
    <row r="49823" spans="7:7" x14ac:dyDescent="0.2">
      <c r="G49823"/>
    </row>
    <row r="49824" spans="7:7" x14ac:dyDescent="0.2">
      <c r="G49824"/>
    </row>
    <row r="49825" spans="7:7" x14ac:dyDescent="0.2">
      <c r="G49825"/>
    </row>
    <row r="49826" spans="7:7" x14ac:dyDescent="0.2">
      <c r="G49826"/>
    </row>
    <row r="49827" spans="7:7" x14ac:dyDescent="0.2">
      <c r="G49827"/>
    </row>
    <row r="49828" spans="7:7" x14ac:dyDescent="0.2">
      <c r="G49828"/>
    </row>
    <row r="49829" spans="7:7" x14ac:dyDescent="0.2">
      <c r="G49829"/>
    </row>
    <row r="49830" spans="7:7" x14ac:dyDescent="0.2">
      <c r="G49830"/>
    </row>
    <row r="49831" spans="7:7" x14ac:dyDescent="0.2">
      <c r="G49831"/>
    </row>
    <row r="49832" spans="7:7" x14ac:dyDescent="0.2">
      <c r="G49832"/>
    </row>
    <row r="49833" spans="7:7" x14ac:dyDescent="0.2">
      <c r="G49833"/>
    </row>
    <row r="49834" spans="7:7" x14ac:dyDescent="0.2">
      <c r="G49834"/>
    </row>
    <row r="49835" spans="7:7" x14ac:dyDescent="0.2">
      <c r="G49835"/>
    </row>
    <row r="49836" spans="7:7" x14ac:dyDescent="0.2">
      <c r="G49836"/>
    </row>
    <row r="49837" spans="7:7" x14ac:dyDescent="0.2">
      <c r="G49837"/>
    </row>
    <row r="49838" spans="7:7" x14ac:dyDescent="0.2">
      <c r="G49838"/>
    </row>
    <row r="49839" spans="7:7" x14ac:dyDescent="0.2">
      <c r="G49839"/>
    </row>
    <row r="49840" spans="7:7" x14ac:dyDescent="0.2">
      <c r="G49840"/>
    </row>
    <row r="49841" spans="7:7" x14ac:dyDescent="0.2">
      <c r="G49841"/>
    </row>
    <row r="49842" spans="7:7" x14ac:dyDescent="0.2">
      <c r="G49842"/>
    </row>
    <row r="49843" spans="7:7" x14ac:dyDescent="0.2">
      <c r="G49843"/>
    </row>
    <row r="49844" spans="7:7" x14ac:dyDescent="0.2">
      <c r="G49844"/>
    </row>
    <row r="49845" spans="7:7" x14ac:dyDescent="0.2">
      <c r="G49845"/>
    </row>
    <row r="49846" spans="7:7" x14ac:dyDescent="0.2">
      <c r="G49846"/>
    </row>
    <row r="49847" spans="7:7" x14ac:dyDescent="0.2">
      <c r="G49847"/>
    </row>
    <row r="49848" spans="7:7" x14ac:dyDescent="0.2">
      <c r="G49848"/>
    </row>
    <row r="49849" spans="7:7" x14ac:dyDescent="0.2">
      <c r="G49849"/>
    </row>
    <row r="49850" spans="7:7" x14ac:dyDescent="0.2">
      <c r="G49850"/>
    </row>
    <row r="49851" spans="7:7" x14ac:dyDescent="0.2">
      <c r="G49851"/>
    </row>
    <row r="49852" spans="7:7" x14ac:dyDescent="0.2">
      <c r="G49852"/>
    </row>
    <row r="49853" spans="7:7" x14ac:dyDescent="0.2">
      <c r="G49853"/>
    </row>
    <row r="49854" spans="7:7" x14ac:dyDescent="0.2">
      <c r="G49854"/>
    </row>
    <row r="49855" spans="7:7" x14ac:dyDescent="0.2">
      <c r="G49855"/>
    </row>
    <row r="49856" spans="7:7" x14ac:dyDescent="0.2">
      <c r="G49856"/>
    </row>
    <row r="49857" spans="7:7" x14ac:dyDescent="0.2">
      <c r="G49857"/>
    </row>
    <row r="49858" spans="7:7" x14ac:dyDescent="0.2">
      <c r="G49858"/>
    </row>
    <row r="49859" spans="7:7" x14ac:dyDescent="0.2">
      <c r="G49859"/>
    </row>
    <row r="49860" spans="7:7" x14ac:dyDescent="0.2">
      <c r="G49860"/>
    </row>
    <row r="49861" spans="7:7" x14ac:dyDescent="0.2">
      <c r="G49861"/>
    </row>
    <row r="49862" spans="7:7" x14ac:dyDescent="0.2">
      <c r="G49862"/>
    </row>
    <row r="49863" spans="7:7" x14ac:dyDescent="0.2">
      <c r="G49863"/>
    </row>
    <row r="49864" spans="7:7" x14ac:dyDescent="0.2">
      <c r="G49864"/>
    </row>
    <row r="49865" spans="7:7" x14ac:dyDescent="0.2">
      <c r="G49865"/>
    </row>
    <row r="49866" spans="7:7" x14ac:dyDescent="0.2">
      <c r="G49866"/>
    </row>
    <row r="49867" spans="7:7" x14ac:dyDescent="0.2">
      <c r="G49867"/>
    </row>
    <row r="49868" spans="7:7" x14ac:dyDescent="0.2">
      <c r="G49868"/>
    </row>
    <row r="49869" spans="7:7" x14ac:dyDescent="0.2">
      <c r="G49869"/>
    </row>
    <row r="49870" spans="7:7" x14ac:dyDescent="0.2">
      <c r="G49870"/>
    </row>
    <row r="49871" spans="7:7" x14ac:dyDescent="0.2">
      <c r="G49871"/>
    </row>
    <row r="49872" spans="7:7" x14ac:dyDescent="0.2">
      <c r="G49872"/>
    </row>
    <row r="49873" spans="7:7" x14ac:dyDescent="0.2">
      <c r="G49873"/>
    </row>
    <row r="49874" spans="7:7" x14ac:dyDescent="0.2">
      <c r="G49874"/>
    </row>
    <row r="49875" spans="7:7" x14ac:dyDescent="0.2">
      <c r="G49875"/>
    </row>
    <row r="49876" spans="7:7" x14ac:dyDescent="0.2">
      <c r="G49876"/>
    </row>
    <row r="49877" spans="7:7" x14ac:dyDescent="0.2">
      <c r="G49877"/>
    </row>
    <row r="49878" spans="7:7" x14ac:dyDescent="0.2">
      <c r="G49878"/>
    </row>
    <row r="49879" spans="7:7" x14ac:dyDescent="0.2">
      <c r="G49879"/>
    </row>
    <row r="49880" spans="7:7" x14ac:dyDescent="0.2">
      <c r="G49880"/>
    </row>
    <row r="49881" spans="7:7" x14ac:dyDescent="0.2">
      <c r="G49881"/>
    </row>
    <row r="49882" spans="7:7" x14ac:dyDescent="0.2">
      <c r="G49882"/>
    </row>
    <row r="49883" spans="7:7" x14ac:dyDescent="0.2">
      <c r="G49883"/>
    </row>
    <row r="49884" spans="7:7" x14ac:dyDescent="0.2">
      <c r="G49884"/>
    </row>
    <row r="49885" spans="7:7" x14ac:dyDescent="0.2">
      <c r="G49885"/>
    </row>
    <row r="49886" spans="7:7" x14ac:dyDescent="0.2">
      <c r="G49886"/>
    </row>
    <row r="49887" spans="7:7" x14ac:dyDescent="0.2">
      <c r="G49887"/>
    </row>
    <row r="49888" spans="7:7" x14ac:dyDescent="0.2">
      <c r="G49888"/>
    </row>
    <row r="49889" spans="7:7" x14ac:dyDescent="0.2">
      <c r="G49889"/>
    </row>
    <row r="49890" spans="7:7" x14ac:dyDescent="0.2">
      <c r="G49890"/>
    </row>
    <row r="49891" spans="7:7" x14ac:dyDescent="0.2">
      <c r="G49891"/>
    </row>
    <row r="49892" spans="7:7" x14ac:dyDescent="0.2">
      <c r="G49892"/>
    </row>
    <row r="49893" spans="7:7" x14ac:dyDescent="0.2">
      <c r="G49893"/>
    </row>
    <row r="49894" spans="7:7" x14ac:dyDescent="0.2">
      <c r="G49894"/>
    </row>
    <row r="49895" spans="7:7" x14ac:dyDescent="0.2">
      <c r="G49895"/>
    </row>
    <row r="49896" spans="7:7" x14ac:dyDescent="0.2">
      <c r="G49896"/>
    </row>
    <row r="49897" spans="7:7" x14ac:dyDescent="0.2">
      <c r="G49897"/>
    </row>
    <row r="49898" spans="7:7" x14ac:dyDescent="0.2">
      <c r="G49898"/>
    </row>
    <row r="49899" spans="7:7" x14ac:dyDescent="0.2">
      <c r="G49899"/>
    </row>
    <row r="49900" spans="7:7" x14ac:dyDescent="0.2">
      <c r="G49900"/>
    </row>
    <row r="49901" spans="7:7" x14ac:dyDescent="0.2">
      <c r="G49901"/>
    </row>
    <row r="49902" spans="7:7" x14ac:dyDescent="0.2">
      <c r="G49902"/>
    </row>
    <row r="49903" spans="7:7" x14ac:dyDescent="0.2">
      <c r="G49903"/>
    </row>
    <row r="49904" spans="7:7" x14ac:dyDescent="0.2">
      <c r="G49904"/>
    </row>
    <row r="49905" spans="7:7" x14ac:dyDescent="0.2">
      <c r="G49905"/>
    </row>
    <row r="49906" spans="7:7" x14ac:dyDescent="0.2">
      <c r="G49906"/>
    </row>
    <row r="49907" spans="7:7" x14ac:dyDescent="0.2">
      <c r="G49907"/>
    </row>
    <row r="49908" spans="7:7" x14ac:dyDescent="0.2">
      <c r="G49908"/>
    </row>
    <row r="49909" spans="7:7" x14ac:dyDescent="0.2">
      <c r="G49909"/>
    </row>
    <row r="49910" spans="7:7" x14ac:dyDescent="0.2">
      <c r="G49910"/>
    </row>
    <row r="49911" spans="7:7" x14ac:dyDescent="0.2">
      <c r="G49911"/>
    </row>
    <row r="49912" spans="7:7" x14ac:dyDescent="0.2">
      <c r="G49912"/>
    </row>
    <row r="49913" spans="7:7" x14ac:dyDescent="0.2">
      <c r="G49913"/>
    </row>
    <row r="49914" spans="7:7" x14ac:dyDescent="0.2">
      <c r="G49914"/>
    </row>
    <row r="49915" spans="7:7" x14ac:dyDescent="0.2">
      <c r="G49915"/>
    </row>
    <row r="49916" spans="7:7" x14ac:dyDescent="0.2">
      <c r="G49916"/>
    </row>
    <row r="49917" spans="7:7" x14ac:dyDescent="0.2">
      <c r="G49917"/>
    </row>
    <row r="49918" spans="7:7" x14ac:dyDescent="0.2">
      <c r="G49918"/>
    </row>
    <row r="49919" spans="7:7" x14ac:dyDescent="0.2">
      <c r="G49919"/>
    </row>
    <row r="49920" spans="7:7" x14ac:dyDescent="0.2">
      <c r="G49920"/>
    </row>
    <row r="49921" spans="7:7" x14ac:dyDescent="0.2">
      <c r="G49921"/>
    </row>
    <row r="49922" spans="7:7" x14ac:dyDescent="0.2">
      <c r="G49922"/>
    </row>
    <row r="49923" spans="7:7" x14ac:dyDescent="0.2">
      <c r="G49923"/>
    </row>
    <row r="49924" spans="7:7" x14ac:dyDescent="0.2">
      <c r="G49924"/>
    </row>
    <row r="49925" spans="7:7" x14ac:dyDescent="0.2">
      <c r="G49925"/>
    </row>
    <row r="49926" spans="7:7" x14ac:dyDescent="0.2">
      <c r="G49926"/>
    </row>
    <row r="49927" spans="7:7" x14ac:dyDescent="0.2">
      <c r="G49927"/>
    </row>
    <row r="49928" spans="7:7" x14ac:dyDescent="0.2">
      <c r="G49928"/>
    </row>
    <row r="49929" spans="7:7" x14ac:dyDescent="0.2">
      <c r="G49929"/>
    </row>
    <row r="49930" spans="7:7" x14ac:dyDescent="0.2">
      <c r="G49930"/>
    </row>
    <row r="49931" spans="7:7" x14ac:dyDescent="0.2">
      <c r="G49931"/>
    </row>
    <row r="49932" spans="7:7" x14ac:dyDescent="0.2">
      <c r="G49932"/>
    </row>
    <row r="49933" spans="7:7" x14ac:dyDescent="0.2">
      <c r="G49933"/>
    </row>
    <row r="49934" spans="7:7" x14ac:dyDescent="0.2">
      <c r="G49934"/>
    </row>
    <row r="49935" spans="7:7" x14ac:dyDescent="0.2">
      <c r="G49935"/>
    </row>
    <row r="49936" spans="7:7" x14ac:dyDescent="0.2">
      <c r="G49936"/>
    </row>
    <row r="49937" spans="7:7" x14ac:dyDescent="0.2">
      <c r="G49937"/>
    </row>
    <row r="49938" spans="7:7" x14ac:dyDescent="0.2">
      <c r="G49938"/>
    </row>
    <row r="49939" spans="7:7" x14ac:dyDescent="0.2">
      <c r="G49939"/>
    </row>
    <row r="49940" spans="7:7" x14ac:dyDescent="0.2">
      <c r="G49940"/>
    </row>
    <row r="49941" spans="7:7" x14ac:dyDescent="0.2">
      <c r="G49941"/>
    </row>
    <row r="49942" spans="7:7" x14ac:dyDescent="0.2">
      <c r="G49942"/>
    </row>
    <row r="49943" spans="7:7" x14ac:dyDescent="0.2">
      <c r="G49943"/>
    </row>
    <row r="49944" spans="7:7" x14ac:dyDescent="0.2">
      <c r="G49944"/>
    </row>
    <row r="49945" spans="7:7" x14ac:dyDescent="0.2">
      <c r="G49945"/>
    </row>
    <row r="49946" spans="7:7" x14ac:dyDescent="0.2">
      <c r="G49946"/>
    </row>
    <row r="49947" spans="7:7" x14ac:dyDescent="0.2">
      <c r="G49947"/>
    </row>
    <row r="49948" spans="7:7" x14ac:dyDescent="0.2">
      <c r="G49948"/>
    </row>
    <row r="49949" spans="7:7" x14ac:dyDescent="0.2">
      <c r="G49949"/>
    </row>
    <row r="49950" spans="7:7" x14ac:dyDescent="0.2">
      <c r="G49950"/>
    </row>
    <row r="49951" spans="7:7" x14ac:dyDescent="0.2">
      <c r="G49951"/>
    </row>
    <row r="49952" spans="7:7" x14ac:dyDescent="0.2">
      <c r="G49952"/>
    </row>
    <row r="49953" spans="7:7" x14ac:dyDescent="0.2">
      <c r="G49953"/>
    </row>
    <row r="49954" spans="7:7" x14ac:dyDescent="0.2">
      <c r="G49954"/>
    </row>
    <row r="49955" spans="7:7" x14ac:dyDescent="0.2">
      <c r="G49955"/>
    </row>
    <row r="49956" spans="7:7" x14ac:dyDescent="0.2">
      <c r="G49956"/>
    </row>
    <row r="49957" spans="7:7" x14ac:dyDescent="0.2">
      <c r="G49957"/>
    </row>
    <row r="49958" spans="7:7" x14ac:dyDescent="0.2">
      <c r="G49958"/>
    </row>
    <row r="49959" spans="7:7" x14ac:dyDescent="0.2">
      <c r="G49959"/>
    </row>
    <row r="49960" spans="7:7" x14ac:dyDescent="0.2">
      <c r="G49960"/>
    </row>
    <row r="49961" spans="7:7" x14ac:dyDescent="0.2">
      <c r="G49961"/>
    </row>
    <row r="49962" spans="7:7" x14ac:dyDescent="0.2">
      <c r="G49962"/>
    </row>
    <row r="49963" spans="7:7" x14ac:dyDescent="0.2">
      <c r="G49963"/>
    </row>
    <row r="49964" spans="7:7" x14ac:dyDescent="0.2">
      <c r="G49964"/>
    </row>
    <row r="49965" spans="7:7" x14ac:dyDescent="0.2">
      <c r="G49965"/>
    </row>
    <row r="49966" spans="7:7" x14ac:dyDescent="0.2">
      <c r="G49966"/>
    </row>
    <row r="49967" spans="7:7" x14ac:dyDescent="0.2">
      <c r="G49967"/>
    </row>
    <row r="49968" spans="7:7" x14ac:dyDescent="0.2">
      <c r="G49968"/>
    </row>
    <row r="49969" spans="7:7" x14ac:dyDescent="0.2">
      <c r="G49969"/>
    </row>
    <row r="49970" spans="7:7" x14ac:dyDescent="0.2">
      <c r="G49970"/>
    </row>
    <row r="49971" spans="7:7" x14ac:dyDescent="0.2">
      <c r="G49971"/>
    </row>
    <row r="49972" spans="7:7" x14ac:dyDescent="0.2">
      <c r="G49972"/>
    </row>
    <row r="49973" spans="7:7" x14ac:dyDescent="0.2">
      <c r="G49973"/>
    </row>
    <row r="49974" spans="7:7" x14ac:dyDescent="0.2">
      <c r="G49974"/>
    </row>
    <row r="49975" spans="7:7" x14ac:dyDescent="0.2">
      <c r="G49975"/>
    </row>
    <row r="49976" spans="7:7" x14ac:dyDescent="0.2">
      <c r="G49976"/>
    </row>
    <row r="49977" spans="7:7" x14ac:dyDescent="0.2">
      <c r="G49977"/>
    </row>
    <row r="49978" spans="7:7" x14ac:dyDescent="0.2">
      <c r="G49978"/>
    </row>
    <row r="49979" spans="7:7" x14ac:dyDescent="0.2">
      <c r="G49979"/>
    </row>
    <row r="49980" spans="7:7" x14ac:dyDescent="0.2">
      <c r="G49980"/>
    </row>
    <row r="49981" spans="7:7" x14ac:dyDescent="0.2">
      <c r="G49981"/>
    </row>
    <row r="49982" spans="7:7" x14ac:dyDescent="0.2">
      <c r="G49982"/>
    </row>
    <row r="49983" spans="7:7" x14ac:dyDescent="0.2">
      <c r="G49983"/>
    </row>
    <row r="49984" spans="7:7" x14ac:dyDescent="0.2">
      <c r="G49984"/>
    </row>
    <row r="49985" spans="7:7" x14ac:dyDescent="0.2">
      <c r="G49985"/>
    </row>
    <row r="49986" spans="7:7" x14ac:dyDescent="0.2">
      <c r="G49986"/>
    </row>
    <row r="49987" spans="7:7" x14ac:dyDescent="0.2">
      <c r="G49987"/>
    </row>
    <row r="49988" spans="7:7" x14ac:dyDescent="0.2">
      <c r="G49988"/>
    </row>
    <row r="49989" spans="7:7" x14ac:dyDescent="0.2">
      <c r="G49989"/>
    </row>
    <row r="49990" spans="7:7" x14ac:dyDescent="0.2">
      <c r="G49990"/>
    </row>
    <row r="49991" spans="7:7" x14ac:dyDescent="0.2">
      <c r="G49991"/>
    </row>
    <row r="49992" spans="7:7" x14ac:dyDescent="0.2">
      <c r="G49992"/>
    </row>
    <row r="49993" spans="7:7" x14ac:dyDescent="0.2">
      <c r="G49993"/>
    </row>
    <row r="49994" spans="7:7" x14ac:dyDescent="0.2">
      <c r="G49994"/>
    </row>
    <row r="49995" spans="7:7" x14ac:dyDescent="0.2">
      <c r="G49995"/>
    </row>
    <row r="49996" spans="7:7" x14ac:dyDescent="0.2">
      <c r="G49996"/>
    </row>
    <row r="49997" spans="7:7" x14ac:dyDescent="0.2">
      <c r="G49997"/>
    </row>
    <row r="49998" spans="7:7" x14ac:dyDescent="0.2">
      <c r="G49998"/>
    </row>
    <row r="49999" spans="7:7" x14ac:dyDescent="0.2">
      <c r="G49999"/>
    </row>
    <row r="50000" spans="7:7" x14ac:dyDescent="0.2">
      <c r="G50000"/>
    </row>
    <row r="50001" spans="7:7" x14ac:dyDescent="0.2">
      <c r="G50001"/>
    </row>
    <row r="50002" spans="7:7" x14ac:dyDescent="0.2">
      <c r="G50002"/>
    </row>
    <row r="50003" spans="7:7" x14ac:dyDescent="0.2">
      <c r="G50003"/>
    </row>
    <row r="50004" spans="7:7" x14ac:dyDescent="0.2">
      <c r="G50004"/>
    </row>
    <row r="50005" spans="7:7" x14ac:dyDescent="0.2">
      <c r="G50005"/>
    </row>
    <row r="50006" spans="7:7" x14ac:dyDescent="0.2">
      <c r="G50006"/>
    </row>
    <row r="50007" spans="7:7" x14ac:dyDescent="0.2">
      <c r="G50007"/>
    </row>
    <row r="50008" spans="7:7" x14ac:dyDescent="0.2">
      <c r="G50008"/>
    </row>
    <row r="50009" spans="7:7" x14ac:dyDescent="0.2">
      <c r="G50009"/>
    </row>
    <row r="50010" spans="7:7" x14ac:dyDescent="0.2">
      <c r="G50010"/>
    </row>
    <row r="50011" spans="7:7" x14ac:dyDescent="0.2">
      <c r="G50011"/>
    </row>
    <row r="50012" spans="7:7" x14ac:dyDescent="0.2">
      <c r="G50012"/>
    </row>
    <row r="50013" spans="7:7" x14ac:dyDescent="0.2">
      <c r="G50013"/>
    </row>
    <row r="50014" spans="7:7" x14ac:dyDescent="0.2">
      <c r="G50014"/>
    </row>
    <row r="50015" spans="7:7" x14ac:dyDescent="0.2">
      <c r="G50015"/>
    </row>
    <row r="50016" spans="7:7" x14ac:dyDescent="0.2">
      <c r="G50016"/>
    </row>
    <row r="50017" spans="7:7" x14ac:dyDescent="0.2">
      <c r="G50017"/>
    </row>
    <row r="50018" spans="7:7" x14ac:dyDescent="0.2">
      <c r="G50018"/>
    </row>
    <row r="50019" spans="7:7" x14ac:dyDescent="0.2">
      <c r="G50019"/>
    </row>
    <row r="50020" spans="7:7" x14ac:dyDescent="0.2">
      <c r="G50020"/>
    </row>
    <row r="50021" spans="7:7" x14ac:dyDescent="0.2">
      <c r="G50021"/>
    </row>
    <row r="50022" spans="7:7" x14ac:dyDescent="0.2">
      <c r="G50022"/>
    </row>
    <row r="50023" spans="7:7" x14ac:dyDescent="0.2">
      <c r="G50023"/>
    </row>
    <row r="50024" spans="7:7" x14ac:dyDescent="0.2">
      <c r="G50024"/>
    </row>
    <row r="50025" spans="7:7" x14ac:dyDescent="0.2">
      <c r="G50025"/>
    </row>
    <row r="50026" spans="7:7" x14ac:dyDescent="0.2">
      <c r="G50026"/>
    </row>
    <row r="50027" spans="7:7" x14ac:dyDescent="0.2">
      <c r="G50027"/>
    </row>
    <row r="50028" spans="7:7" x14ac:dyDescent="0.2">
      <c r="G50028"/>
    </row>
    <row r="50029" spans="7:7" x14ac:dyDescent="0.2">
      <c r="G50029"/>
    </row>
    <row r="50030" spans="7:7" x14ac:dyDescent="0.2">
      <c r="G50030"/>
    </row>
    <row r="50031" spans="7:7" x14ac:dyDescent="0.2">
      <c r="G50031"/>
    </row>
    <row r="50032" spans="7:7" x14ac:dyDescent="0.2">
      <c r="G50032"/>
    </row>
    <row r="50033" spans="7:7" x14ac:dyDescent="0.2">
      <c r="G50033"/>
    </row>
    <row r="50034" spans="7:7" x14ac:dyDescent="0.2">
      <c r="G50034"/>
    </row>
    <row r="50035" spans="7:7" x14ac:dyDescent="0.2">
      <c r="G50035"/>
    </row>
    <row r="50036" spans="7:7" x14ac:dyDescent="0.2">
      <c r="G50036"/>
    </row>
    <row r="50037" spans="7:7" x14ac:dyDescent="0.2">
      <c r="G50037"/>
    </row>
    <row r="50038" spans="7:7" x14ac:dyDescent="0.2">
      <c r="G50038"/>
    </row>
    <row r="50039" spans="7:7" x14ac:dyDescent="0.2">
      <c r="G50039"/>
    </row>
    <row r="50040" spans="7:7" x14ac:dyDescent="0.2">
      <c r="G50040"/>
    </row>
    <row r="50041" spans="7:7" x14ac:dyDescent="0.2">
      <c r="G50041"/>
    </row>
    <row r="50042" spans="7:7" x14ac:dyDescent="0.2">
      <c r="G50042"/>
    </row>
    <row r="50043" spans="7:7" x14ac:dyDescent="0.2">
      <c r="G50043"/>
    </row>
    <row r="50044" spans="7:7" x14ac:dyDescent="0.2">
      <c r="G50044"/>
    </row>
    <row r="50045" spans="7:7" x14ac:dyDescent="0.2">
      <c r="G50045"/>
    </row>
    <row r="50046" spans="7:7" x14ac:dyDescent="0.2">
      <c r="G50046"/>
    </row>
    <row r="50047" spans="7:7" x14ac:dyDescent="0.2">
      <c r="G50047"/>
    </row>
    <row r="50048" spans="7:7" x14ac:dyDescent="0.2">
      <c r="G50048"/>
    </row>
    <row r="50049" spans="7:7" x14ac:dyDescent="0.2">
      <c r="G50049"/>
    </row>
    <row r="50050" spans="7:7" x14ac:dyDescent="0.2">
      <c r="G50050"/>
    </row>
    <row r="50051" spans="7:7" x14ac:dyDescent="0.2">
      <c r="G50051"/>
    </row>
    <row r="50052" spans="7:7" x14ac:dyDescent="0.2">
      <c r="G50052"/>
    </row>
    <row r="50053" spans="7:7" x14ac:dyDescent="0.2">
      <c r="G50053"/>
    </row>
    <row r="50054" spans="7:7" x14ac:dyDescent="0.2">
      <c r="G50054"/>
    </row>
    <row r="50055" spans="7:7" x14ac:dyDescent="0.2">
      <c r="G50055"/>
    </row>
    <row r="50056" spans="7:7" x14ac:dyDescent="0.2">
      <c r="G50056"/>
    </row>
    <row r="50057" spans="7:7" x14ac:dyDescent="0.2">
      <c r="G50057"/>
    </row>
    <row r="50058" spans="7:7" x14ac:dyDescent="0.2">
      <c r="G50058"/>
    </row>
    <row r="50059" spans="7:7" x14ac:dyDescent="0.2">
      <c r="G50059"/>
    </row>
    <row r="50060" spans="7:7" x14ac:dyDescent="0.2">
      <c r="G50060"/>
    </row>
    <row r="50061" spans="7:7" x14ac:dyDescent="0.2">
      <c r="G50061"/>
    </row>
    <row r="50062" spans="7:7" x14ac:dyDescent="0.2">
      <c r="G50062"/>
    </row>
    <row r="50063" spans="7:7" x14ac:dyDescent="0.2">
      <c r="G50063"/>
    </row>
    <row r="50064" spans="7:7" x14ac:dyDescent="0.2">
      <c r="G50064"/>
    </row>
    <row r="50065" spans="7:7" x14ac:dyDescent="0.2">
      <c r="G50065"/>
    </row>
    <row r="50066" spans="7:7" x14ac:dyDescent="0.2">
      <c r="G50066"/>
    </row>
    <row r="50067" spans="7:7" x14ac:dyDescent="0.2">
      <c r="G50067"/>
    </row>
    <row r="50068" spans="7:7" x14ac:dyDescent="0.2">
      <c r="G50068"/>
    </row>
    <row r="50069" spans="7:7" x14ac:dyDescent="0.2">
      <c r="G50069"/>
    </row>
    <row r="50070" spans="7:7" x14ac:dyDescent="0.2">
      <c r="G50070"/>
    </row>
    <row r="50071" spans="7:7" x14ac:dyDescent="0.2">
      <c r="G50071"/>
    </row>
    <row r="50072" spans="7:7" x14ac:dyDescent="0.2">
      <c r="G50072"/>
    </row>
    <row r="50073" spans="7:7" x14ac:dyDescent="0.2">
      <c r="G50073"/>
    </row>
    <row r="50074" spans="7:7" x14ac:dyDescent="0.2">
      <c r="G50074"/>
    </row>
    <row r="50075" spans="7:7" x14ac:dyDescent="0.2">
      <c r="G50075"/>
    </row>
    <row r="50076" spans="7:7" x14ac:dyDescent="0.2">
      <c r="G50076"/>
    </row>
    <row r="50077" spans="7:7" x14ac:dyDescent="0.2">
      <c r="G50077"/>
    </row>
    <row r="50078" spans="7:7" x14ac:dyDescent="0.2">
      <c r="G50078"/>
    </row>
    <row r="50079" spans="7:7" x14ac:dyDescent="0.2">
      <c r="G50079"/>
    </row>
    <row r="50080" spans="7:7" x14ac:dyDescent="0.2">
      <c r="G50080"/>
    </row>
    <row r="50081" spans="7:7" x14ac:dyDescent="0.2">
      <c r="G50081"/>
    </row>
    <row r="50082" spans="7:7" x14ac:dyDescent="0.2">
      <c r="G50082"/>
    </row>
    <row r="50083" spans="7:7" x14ac:dyDescent="0.2">
      <c r="G50083"/>
    </row>
    <row r="50084" spans="7:7" x14ac:dyDescent="0.2">
      <c r="G50084"/>
    </row>
    <row r="50085" spans="7:7" x14ac:dyDescent="0.2">
      <c r="G50085"/>
    </row>
    <row r="50086" spans="7:7" x14ac:dyDescent="0.2">
      <c r="G50086"/>
    </row>
    <row r="50087" spans="7:7" x14ac:dyDescent="0.2">
      <c r="G50087"/>
    </row>
    <row r="50088" spans="7:7" x14ac:dyDescent="0.2">
      <c r="G50088"/>
    </row>
    <row r="50089" spans="7:7" x14ac:dyDescent="0.2">
      <c r="G50089"/>
    </row>
    <row r="50090" spans="7:7" x14ac:dyDescent="0.2">
      <c r="G50090"/>
    </row>
    <row r="50091" spans="7:7" x14ac:dyDescent="0.2">
      <c r="G50091"/>
    </row>
    <row r="50092" spans="7:7" x14ac:dyDescent="0.2">
      <c r="G50092"/>
    </row>
    <row r="50093" spans="7:7" x14ac:dyDescent="0.2">
      <c r="G50093"/>
    </row>
    <row r="50094" spans="7:7" x14ac:dyDescent="0.2">
      <c r="G50094"/>
    </row>
    <row r="50095" spans="7:7" x14ac:dyDescent="0.2">
      <c r="G50095"/>
    </row>
    <row r="50096" spans="7:7" x14ac:dyDescent="0.2">
      <c r="G50096"/>
    </row>
    <row r="50097" spans="7:7" x14ac:dyDescent="0.2">
      <c r="G50097"/>
    </row>
    <row r="50098" spans="7:7" x14ac:dyDescent="0.2">
      <c r="G50098"/>
    </row>
    <row r="50099" spans="7:7" x14ac:dyDescent="0.2">
      <c r="G50099"/>
    </row>
    <row r="50100" spans="7:7" x14ac:dyDescent="0.2">
      <c r="G50100"/>
    </row>
    <row r="50101" spans="7:7" x14ac:dyDescent="0.2">
      <c r="G50101"/>
    </row>
    <row r="50102" spans="7:7" x14ac:dyDescent="0.2">
      <c r="G50102"/>
    </row>
    <row r="50103" spans="7:7" x14ac:dyDescent="0.2">
      <c r="G50103"/>
    </row>
    <row r="50104" spans="7:7" x14ac:dyDescent="0.2">
      <c r="G50104"/>
    </row>
    <row r="50105" spans="7:7" x14ac:dyDescent="0.2">
      <c r="G50105"/>
    </row>
    <row r="50106" spans="7:7" x14ac:dyDescent="0.2">
      <c r="G50106"/>
    </row>
    <row r="50107" spans="7:7" x14ac:dyDescent="0.2">
      <c r="G50107"/>
    </row>
    <row r="50108" spans="7:7" x14ac:dyDescent="0.2">
      <c r="G50108"/>
    </row>
    <row r="50109" spans="7:7" x14ac:dyDescent="0.2">
      <c r="G50109"/>
    </row>
    <row r="50110" spans="7:7" x14ac:dyDescent="0.2">
      <c r="G50110"/>
    </row>
    <row r="50111" spans="7:7" x14ac:dyDescent="0.2">
      <c r="G50111"/>
    </row>
    <row r="50112" spans="7:7" x14ac:dyDescent="0.2">
      <c r="G50112"/>
    </row>
    <row r="50113" spans="7:7" x14ac:dyDescent="0.2">
      <c r="G50113"/>
    </row>
    <row r="50114" spans="7:7" x14ac:dyDescent="0.2">
      <c r="G50114"/>
    </row>
    <row r="50115" spans="7:7" x14ac:dyDescent="0.2">
      <c r="G50115"/>
    </row>
    <row r="50116" spans="7:7" x14ac:dyDescent="0.2">
      <c r="G50116"/>
    </row>
    <row r="50117" spans="7:7" x14ac:dyDescent="0.2">
      <c r="G50117"/>
    </row>
    <row r="50118" spans="7:7" x14ac:dyDescent="0.2">
      <c r="G50118"/>
    </row>
    <row r="50119" spans="7:7" x14ac:dyDescent="0.2">
      <c r="G50119"/>
    </row>
    <row r="50120" spans="7:7" x14ac:dyDescent="0.2">
      <c r="G50120"/>
    </row>
    <row r="50121" spans="7:7" x14ac:dyDescent="0.2">
      <c r="G50121"/>
    </row>
    <row r="50122" spans="7:7" x14ac:dyDescent="0.2">
      <c r="G50122"/>
    </row>
    <row r="50123" spans="7:7" x14ac:dyDescent="0.2">
      <c r="G50123"/>
    </row>
    <row r="50124" spans="7:7" x14ac:dyDescent="0.2">
      <c r="G50124"/>
    </row>
    <row r="50125" spans="7:7" x14ac:dyDescent="0.2">
      <c r="G50125"/>
    </row>
    <row r="50126" spans="7:7" x14ac:dyDescent="0.2">
      <c r="G50126"/>
    </row>
    <row r="50127" spans="7:7" x14ac:dyDescent="0.2">
      <c r="G50127"/>
    </row>
    <row r="50128" spans="7:7" x14ac:dyDescent="0.2">
      <c r="G50128"/>
    </row>
    <row r="50129" spans="7:7" x14ac:dyDescent="0.2">
      <c r="G50129"/>
    </row>
    <row r="50130" spans="7:7" x14ac:dyDescent="0.2">
      <c r="G50130"/>
    </row>
    <row r="50131" spans="7:7" x14ac:dyDescent="0.2">
      <c r="G50131"/>
    </row>
    <row r="50132" spans="7:7" x14ac:dyDescent="0.2">
      <c r="G50132"/>
    </row>
    <row r="50133" spans="7:7" x14ac:dyDescent="0.2">
      <c r="G50133"/>
    </row>
    <row r="50134" spans="7:7" x14ac:dyDescent="0.2">
      <c r="G50134"/>
    </row>
    <row r="50135" spans="7:7" x14ac:dyDescent="0.2">
      <c r="G50135"/>
    </row>
    <row r="50136" spans="7:7" x14ac:dyDescent="0.2">
      <c r="G50136"/>
    </row>
    <row r="50137" spans="7:7" x14ac:dyDescent="0.2">
      <c r="G50137"/>
    </row>
    <row r="50138" spans="7:7" x14ac:dyDescent="0.2">
      <c r="G50138"/>
    </row>
    <row r="50139" spans="7:7" x14ac:dyDescent="0.2">
      <c r="G50139"/>
    </row>
    <row r="50140" spans="7:7" x14ac:dyDescent="0.2">
      <c r="G50140"/>
    </row>
    <row r="50141" spans="7:7" x14ac:dyDescent="0.2">
      <c r="G50141"/>
    </row>
    <row r="50142" spans="7:7" x14ac:dyDescent="0.2">
      <c r="G50142"/>
    </row>
    <row r="50143" spans="7:7" x14ac:dyDescent="0.2">
      <c r="G50143"/>
    </row>
    <row r="50144" spans="7:7" x14ac:dyDescent="0.2">
      <c r="G50144"/>
    </row>
    <row r="50145" spans="7:7" x14ac:dyDescent="0.2">
      <c r="G50145"/>
    </row>
    <row r="50146" spans="7:7" x14ac:dyDescent="0.2">
      <c r="G50146"/>
    </row>
    <row r="50147" spans="7:7" x14ac:dyDescent="0.2">
      <c r="G50147"/>
    </row>
    <row r="50148" spans="7:7" x14ac:dyDescent="0.2">
      <c r="G50148"/>
    </row>
    <row r="50149" spans="7:7" x14ac:dyDescent="0.2">
      <c r="G50149"/>
    </row>
    <row r="50150" spans="7:7" x14ac:dyDescent="0.2">
      <c r="G50150"/>
    </row>
    <row r="50151" spans="7:7" x14ac:dyDescent="0.2">
      <c r="G50151"/>
    </row>
    <row r="50152" spans="7:7" x14ac:dyDescent="0.2">
      <c r="G50152"/>
    </row>
    <row r="50153" spans="7:7" x14ac:dyDescent="0.2">
      <c r="G50153"/>
    </row>
    <row r="50154" spans="7:7" x14ac:dyDescent="0.2">
      <c r="G50154"/>
    </row>
    <row r="50155" spans="7:7" x14ac:dyDescent="0.2">
      <c r="G50155"/>
    </row>
    <row r="50156" spans="7:7" x14ac:dyDescent="0.2">
      <c r="G50156"/>
    </row>
    <row r="50157" spans="7:7" x14ac:dyDescent="0.2">
      <c r="G50157"/>
    </row>
    <row r="50158" spans="7:7" x14ac:dyDescent="0.2">
      <c r="G50158"/>
    </row>
    <row r="50159" spans="7:7" x14ac:dyDescent="0.2">
      <c r="G50159"/>
    </row>
    <row r="50160" spans="7:7" x14ac:dyDescent="0.2">
      <c r="G50160"/>
    </row>
    <row r="50161" spans="7:7" x14ac:dyDescent="0.2">
      <c r="G50161"/>
    </row>
    <row r="50162" spans="7:7" x14ac:dyDescent="0.2">
      <c r="G50162"/>
    </row>
    <row r="50163" spans="7:7" x14ac:dyDescent="0.2">
      <c r="G50163"/>
    </row>
    <row r="50164" spans="7:7" x14ac:dyDescent="0.2">
      <c r="G50164"/>
    </row>
    <row r="50165" spans="7:7" x14ac:dyDescent="0.2">
      <c r="G50165"/>
    </row>
    <row r="50166" spans="7:7" x14ac:dyDescent="0.2">
      <c r="G50166"/>
    </row>
    <row r="50167" spans="7:7" x14ac:dyDescent="0.2">
      <c r="G50167"/>
    </row>
    <row r="50168" spans="7:7" x14ac:dyDescent="0.2">
      <c r="G50168"/>
    </row>
    <row r="50169" spans="7:7" x14ac:dyDescent="0.2">
      <c r="G50169"/>
    </row>
    <row r="50170" spans="7:7" x14ac:dyDescent="0.2">
      <c r="G50170"/>
    </row>
    <row r="50171" spans="7:7" x14ac:dyDescent="0.2">
      <c r="G50171"/>
    </row>
    <row r="50172" spans="7:7" x14ac:dyDescent="0.2">
      <c r="G50172"/>
    </row>
    <row r="50173" spans="7:7" x14ac:dyDescent="0.2">
      <c r="G50173"/>
    </row>
    <row r="50174" spans="7:7" x14ac:dyDescent="0.2">
      <c r="G50174"/>
    </row>
    <row r="50175" spans="7:7" x14ac:dyDescent="0.2">
      <c r="G50175"/>
    </row>
    <row r="50176" spans="7:7" x14ac:dyDescent="0.2">
      <c r="G50176"/>
    </row>
    <row r="50177" spans="7:7" x14ac:dyDescent="0.2">
      <c r="G50177"/>
    </row>
    <row r="50178" spans="7:7" x14ac:dyDescent="0.2">
      <c r="G50178"/>
    </row>
    <row r="50179" spans="7:7" x14ac:dyDescent="0.2">
      <c r="G50179"/>
    </row>
    <row r="50180" spans="7:7" x14ac:dyDescent="0.2">
      <c r="G50180"/>
    </row>
    <row r="50181" spans="7:7" x14ac:dyDescent="0.2">
      <c r="G50181"/>
    </row>
    <row r="50182" spans="7:7" x14ac:dyDescent="0.2">
      <c r="G50182"/>
    </row>
    <row r="50183" spans="7:7" x14ac:dyDescent="0.2">
      <c r="G50183"/>
    </row>
    <row r="50184" spans="7:7" x14ac:dyDescent="0.2">
      <c r="G50184"/>
    </row>
    <row r="50185" spans="7:7" x14ac:dyDescent="0.2">
      <c r="G50185"/>
    </row>
    <row r="50186" spans="7:7" x14ac:dyDescent="0.2">
      <c r="G50186"/>
    </row>
    <row r="50187" spans="7:7" x14ac:dyDescent="0.2">
      <c r="G50187"/>
    </row>
    <row r="50188" spans="7:7" x14ac:dyDescent="0.2">
      <c r="G50188"/>
    </row>
    <row r="50189" spans="7:7" x14ac:dyDescent="0.2">
      <c r="G50189"/>
    </row>
    <row r="50190" spans="7:7" x14ac:dyDescent="0.2">
      <c r="G50190"/>
    </row>
    <row r="50191" spans="7:7" x14ac:dyDescent="0.2">
      <c r="G50191"/>
    </row>
    <row r="50192" spans="7:7" x14ac:dyDescent="0.2">
      <c r="G50192"/>
    </row>
    <row r="50193" spans="7:7" x14ac:dyDescent="0.2">
      <c r="G50193"/>
    </row>
    <row r="50194" spans="7:7" x14ac:dyDescent="0.2">
      <c r="G50194"/>
    </row>
    <row r="50195" spans="7:7" x14ac:dyDescent="0.2">
      <c r="G50195"/>
    </row>
    <row r="50196" spans="7:7" x14ac:dyDescent="0.2">
      <c r="G50196"/>
    </row>
    <row r="50197" spans="7:7" x14ac:dyDescent="0.2">
      <c r="G50197"/>
    </row>
    <row r="50198" spans="7:7" x14ac:dyDescent="0.2">
      <c r="G50198"/>
    </row>
    <row r="50199" spans="7:7" x14ac:dyDescent="0.2">
      <c r="G50199"/>
    </row>
    <row r="50200" spans="7:7" x14ac:dyDescent="0.2">
      <c r="G50200"/>
    </row>
    <row r="50201" spans="7:7" x14ac:dyDescent="0.2">
      <c r="G50201"/>
    </row>
    <row r="50202" spans="7:7" x14ac:dyDescent="0.2">
      <c r="G50202"/>
    </row>
    <row r="50203" spans="7:7" x14ac:dyDescent="0.2">
      <c r="G50203"/>
    </row>
    <row r="50204" spans="7:7" x14ac:dyDescent="0.2">
      <c r="G50204"/>
    </row>
    <row r="50205" spans="7:7" x14ac:dyDescent="0.2">
      <c r="G50205"/>
    </row>
    <row r="50206" spans="7:7" x14ac:dyDescent="0.2">
      <c r="G50206"/>
    </row>
    <row r="50207" spans="7:7" x14ac:dyDescent="0.2">
      <c r="G50207"/>
    </row>
    <row r="50208" spans="7:7" x14ac:dyDescent="0.2">
      <c r="G50208"/>
    </row>
    <row r="50209" spans="7:7" x14ac:dyDescent="0.2">
      <c r="G50209"/>
    </row>
    <row r="50210" spans="7:7" x14ac:dyDescent="0.2">
      <c r="G50210"/>
    </row>
    <row r="50211" spans="7:7" x14ac:dyDescent="0.2">
      <c r="G50211"/>
    </row>
    <row r="50212" spans="7:7" x14ac:dyDescent="0.2">
      <c r="G50212"/>
    </row>
    <row r="50213" spans="7:7" x14ac:dyDescent="0.2">
      <c r="G50213"/>
    </row>
    <row r="50214" spans="7:7" x14ac:dyDescent="0.2">
      <c r="G50214"/>
    </row>
    <row r="50215" spans="7:7" x14ac:dyDescent="0.2">
      <c r="G50215"/>
    </row>
    <row r="50216" spans="7:7" x14ac:dyDescent="0.2">
      <c r="G50216"/>
    </row>
    <row r="50217" spans="7:7" x14ac:dyDescent="0.2">
      <c r="G50217"/>
    </row>
    <row r="50218" spans="7:7" x14ac:dyDescent="0.2">
      <c r="G50218"/>
    </row>
    <row r="50219" spans="7:7" x14ac:dyDescent="0.2">
      <c r="G50219"/>
    </row>
    <row r="50220" spans="7:7" x14ac:dyDescent="0.2">
      <c r="G50220"/>
    </row>
    <row r="50221" spans="7:7" x14ac:dyDescent="0.2">
      <c r="G50221"/>
    </row>
    <row r="50222" spans="7:7" x14ac:dyDescent="0.2">
      <c r="G50222"/>
    </row>
    <row r="50223" spans="7:7" x14ac:dyDescent="0.2">
      <c r="G50223"/>
    </row>
    <row r="50224" spans="7:7" x14ac:dyDescent="0.2">
      <c r="G50224"/>
    </row>
    <row r="50225" spans="7:7" x14ac:dyDescent="0.2">
      <c r="G50225"/>
    </row>
    <row r="50226" spans="7:7" x14ac:dyDescent="0.2">
      <c r="G50226"/>
    </row>
    <row r="50227" spans="7:7" x14ac:dyDescent="0.2">
      <c r="G50227"/>
    </row>
    <row r="50228" spans="7:7" x14ac:dyDescent="0.2">
      <c r="G50228"/>
    </row>
    <row r="50229" spans="7:7" x14ac:dyDescent="0.2">
      <c r="G50229"/>
    </row>
    <row r="50230" spans="7:7" x14ac:dyDescent="0.2">
      <c r="G50230"/>
    </row>
    <row r="50231" spans="7:7" x14ac:dyDescent="0.2">
      <c r="G50231"/>
    </row>
    <row r="50232" spans="7:7" x14ac:dyDescent="0.2">
      <c r="G50232"/>
    </row>
    <row r="50233" spans="7:7" x14ac:dyDescent="0.2">
      <c r="G50233"/>
    </row>
    <row r="50234" spans="7:7" x14ac:dyDescent="0.2">
      <c r="G50234"/>
    </row>
    <row r="50235" spans="7:7" x14ac:dyDescent="0.2">
      <c r="G50235"/>
    </row>
    <row r="50236" spans="7:7" x14ac:dyDescent="0.2">
      <c r="G50236"/>
    </row>
    <row r="50237" spans="7:7" x14ac:dyDescent="0.2">
      <c r="G50237"/>
    </row>
    <row r="50238" spans="7:7" x14ac:dyDescent="0.2">
      <c r="G50238"/>
    </row>
    <row r="50239" spans="7:7" x14ac:dyDescent="0.2">
      <c r="G50239"/>
    </row>
    <row r="50240" spans="7:7" x14ac:dyDescent="0.2">
      <c r="G50240"/>
    </row>
    <row r="50241" spans="7:7" x14ac:dyDescent="0.2">
      <c r="G50241"/>
    </row>
    <row r="50242" spans="7:7" x14ac:dyDescent="0.2">
      <c r="G50242"/>
    </row>
    <row r="50243" spans="7:7" x14ac:dyDescent="0.2">
      <c r="G50243"/>
    </row>
    <row r="50244" spans="7:7" x14ac:dyDescent="0.2">
      <c r="G50244"/>
    </row>
    <row r="50245" spans="7:7" x14ac:dyDescent="0.2">
      <c r="G50245"/>
    </row>
    <row r="50246" spans="7:7" x14ac:dyDescent="0.2">
      <c r="G50246"/>
    </row>
    <row r="50247" spans="7:7" x14ac:dyDescent="0.2">
      <c r="G50247"/>
    </row>
    <row r="50248" spans="7:7" x14ac:dyDescent="0.2">
      <c r="G50248"/>
    </row>
    <row r="50249" spans="7:7" x14ac:dyDescent="0.2">
      <c r="G50249"/>
    </row>
    <row r="50250" spans="7:7" x14ac:dyDescent="0.2">
      <c r="G50250"/>
    </row>
    <row r="50251" spans="7:7" x14ac:dyDescent="0.2">
      <c r="G50251"/>
    </row>
    <row r="50252" spans="7:7" x14ac:dyDescent="0.2">
      <c r="G50252"/>
    </row>
    <row r="50253" spans="7:7" x14ac:dyDescent="0.2">
      <c r="G50253"/>
    </row>
    <row r="50254" spans="7:7" x14ac:dyDescent="0.2">
      <c r="G50254"/>
    </row>
    <row r="50255" spans="7:7" x14ac:dyDescent="0.2">
      <c r="G50255"/>
    </row>
    <row r="50256" spans="7:7" x14ac:dyDescent="0.2">
      <c r="G50256"/>
    </row>
    <row r="50257" spans="7:7" x14ac:dyDescent="0.2">
      <c r="G50257"/>
    </row>
    <row r="50258" spans="7:7" x14ac:dyDescent="0.2">
      <c r="G50258"/>
    </row>
    <row r="50259" spans="7:7" x14ac:dyDescent="0.2">
      <c r="G50259"/>
    </row>
    <row r="50260" spans="7:7" x14ac:dyDescent="0.2">
      <c r="G50260"/>
    </row>
    <row r="50261" spans="7:7" x14ac:dyDescent="0.2">
      <c r="G50261"/>
    </row>
    <row r="50262" spans="7:7" x14ac:dyDescent="0.2">
      <c r="G50262"/>
    </row>
    <row r="50263" spans="7:7" x14ac:dyDescent="0.2">
      <c r="G50263"/>
    </row>
    <row r="50264" spans="7:7" x14ac:dyDescent="0.2">
      <c r="G50264"/>
    </row>
    <row r="50265" spans="7:7" x14ac:dyDescent="0.2">
      <c r="G50265"/>
    </row>
    <row r="50266" spans="7:7" x14ac:dyDescent="0.2">
      <c r="G50266"/>
    </row>
    <row r="50267" spans="7:7" x14ac:dyDescent="0.2">
      <c r="G50267"/>
    </row>
    <row r="50268" spans="7:7" x14ac:dyDescent="0.2">
      <c r="G50268"/>
    </row>
    <row r="50269" spans="7:7" x14ac:dyDescent="0.2">
      <c r="G50269"/>
    </row>
    <row r="50270" spans="7:7" x14ac:dyDescent="0.2">
      <c r="G50270"/>
    </row>
    <row r="50271" spans="7:7" x14ac:dyDescent="0.2">
      <c r="G50271"/>
    </row>
    <row r="50272" spans="7:7" x14ac:dyDescent="0.2">
      <c r="G50272"/>
    </row>
    <row r="50273" spans="7:7" x14ac:dyDescent="0.2">
      <c r="G50273"/>
    </row>
    <row r="50274" spans="7:7" x14ac:dyDescent="0.2">
      <c r="G50274"/>
    </row>
    <row r="50275" spans="7:7" x14ac:dyDescent="0.2">
      <c r="G50275"/>
    </row>
    <row r="50276" spans="7:7" x14ac:dyDescent="0.2">
      <c r="G50276"/>
    </row>
    <row r="50277" spans="7:7" x14ac:dyDescent="0.2">
      <c r="G50277"/>
    </row>
    <row r="50278" spans="7:7" x14ac:dyDescent="0.2">
      <c r="G50278"/>
    </row>
    <row r="50279" spans="7:7" x14ac:dyDescent="0.2">
      <c r="G50279"/>
    </row>
    <row r="50280" spans="7:7" x14ac:dyDescent="0.2">
      <c r="G50280"/>
    </row>
    <row r="50281" spans="7:7" x14ac:dyDescent="0.2">
      <c r="G50281"/>
    </row>
    <row r="50282" spans="7:7" x14ac:dyDescent="0.2">
      <c r="G50282"/>
    </row>
    <row r="50283" spans="7:7" x14ac:dyDescent="0.2">
      <c r="G50283"/>
    </row>
    <row r="50284" spans="7:7" x14ac:dyDescent="0.2">
      <c r="G50284"/>
    </row>
    <row r="50285" spans="7:7" x14ac:dyDescent="0.2">
      <c r="G50285"/>
    </row>
    <row r="50286" spans="7:7" x14ac:dyDescent="0.2">
      <c r="G50286"/>
    </row>
    <row r="50287" spans="7:7" x14ac:dyDescent="0.2">
      <c r="G50287"/>
    </row>
    <row r="50288" spans="7:7" x14ac:dyDescent="0.2">
      <c r="G50288"/>
    </row>
    <row r="50289" spans="7:7" x14ac:dyDescent="0.2">
      <c r="G50289"/>
    </row>
    <row r="50290" spans="7:7" x14ac:dyDescent="0.2">
      <c r="G50290"/>
    </row>
    <row r="50291" spans="7:7" x14ac:dyDescent="0.2">
      <c r="G50291"/>
    </row>
    <row r="50292" spans="7:7" x14ac:dyDescent="0.2">
      <c r="G50292"/>
    </row>
    <row r="50293" spans="7:7" x14ac:dyDescent="0.2">
      <c r="G50293"/>
    </row>
    <row r="50294" spans="7:7" x14ac:dyDescent="0.2">
      <c r="G50294"/>
    </row>
    <row r="50295" spans="7:7" x14ac:dyDescent="0.2">
      <c r="G50295"/>
    </row>
    <row r="50296" spans="7:7" x14ac:dyDescent="0.2">
      <c r="G50296"/>
    </row>
    <row r="50297" spans="7:7" x14ac:dyDescent="0.2">
      <c r="G50297"/>
    </row>
    <row r="50298" spans="7:7" x14ac:dyDescent="0.2">
      <c r="G50298"/>
    </row>
    <row r="50299" spans="7:7" x14ac:dyDescent="0.2">
      <c r="G50299"/>
    </row>
    <row r="50300" spans="7:7" x14ac:dyDescent="0.2">
      <c r="G50300"/>
    </row>
    <row r="50301" spans="7:7" x14ac:dyDescent="0.2">
      <c r="G50301"/>
    </row>
    <row r="50302" spans="7:7" x14ac:dyDescent="0.2">
      <c r="G50302"/>
    </row>
    <row r="50303" spans="7:7" x14ac:dyDescent="0.2">
      <c r="G50303"/>
    </row>
    <row r="50304" spans="7:7" x14ac:dyDescent="0.2">
      <c r="G50304"/>
    </row>
    <row r="50305" spans="7:7" x14ac:dyDescent="0.2">
      <c r="G50305"/>
    </row>
    <row r="50306" spans="7:7" x14ac:dyDescent="0.2">
      <c r="G50306"/>
    </row>
    <row r="50307" spans="7:7" x14ac:dyDescent="0.2">
      <c r="G50307"/>
    </row>
    <row r="50308" spans="7:7" x14ac:dyDescent="0.2">
      <c r="G50308"/>
    </row>
    <row r="50309" spans="7:7" x14ac:dyDescent="0.2">
      <c r="G50309"/>
    </row>
    <row r="50310" spans="7:7" x14ac:dyDescent="0.2">
      <c r="G50310"/>
    </row>
    <row r="50311" spans="7:7" x14ac:dyDescent="0.2">
      <c r="G50311"/>
    </row>
    <row r="50312" spans="7:7" x14ac:dyDescent="0.2">
      <c r="G50312"/>
    </row>
    <row r="50313" spans="7:7" x14ac:dyDescent="0.2">
      <c r="G50313"/>
    </row>
    <row r="50314" spans="7:7" x14ac:dyDescent="0.2">
      <c r="G50314"/>
    </row>
    <row r="50315" spans="7:7" x14ac:dyDescent="0.2">
      <c r="G50315"/>
    </row>
    <row r="50316" spans="7:7" x14ac:dyDescent="0.2">
      <c r="G50316"/>
    </row>
    <row r="50317" spans="7:7" x14ac:dyDescent="0.2">
      <c r="G50317"/>
    </row>
    <row r="50318" spans="7:7" x14ac:dyDescent="0.2">
      <c r="G50318"/>
    </row>
    <row r="50319" spans="7:7" x14ac:dyDescent="0.2">
      <c r="G50319"/>
    </row>
    <row r="50320" spans="7:7" x14ac:dyDescent="0.2">
      <c r="G50320"/>
    </row>
    <row r="50321" spans="7:7" x14ac:dyDescent="0.2">
      <c r="G50321"/>
    </row>
    <row r="50322" spans="7:7" x14ac:dyDescent="0.2">
      <c r="G50322"/>
    </row>
    <row r="50323" spans="7:7" x14ac:dyDescent="0.2">
      <c r="G50323"/>
    </row>
    <row r="50324" spans="7:7" x14ac:dyDescent="0.2">
      <c r="G50324"/>
    </row>
    <row r="50325" spans="7:7" x14ac:dyDescent="0.2">
      <c r="G50325"/>
    </row>
    <row r="50326" spans="7:7" x14ac:dyDescent="0.2">
      <c r="G50326"/>
    </row>
    <row r="50327" spans="7:7" x14ac:dyDescent="0.2">
      <c r="G50327"/>
    </row>
    <row r="50328" spans="7:7" x14ac:dyDescent="0.2">
      <c r="G50328"/>
    </row>
    <row r="50329" spans="7:7" x14ac:dyDescent="0.2">
      <c r="G50329"/>
    </row>
    <row r="50330" spans="7:7" x14ac:dyDescent="0.2">
      <c r="G50330"/>
    </row>
    <row r="50331" spans="7:7" x14ac:dyDescent="0.2">
      <c r="G50331"/>
    </row>
    <row r="50332" spans="7:7" x14ac:dyDescent="0.2">
      <c r="G50332"/>
    </row>
    <row r="50333" spans="7:7" x14ac:dyDescent="0.2">
      <c r="G50333"/>
    </row>
    <row r="50334" spans="7:7" x14ac:dyDescent="0.2">
      <c r="G50334"/>
    </row>
    <row r="50335" spans="7:7" x14ac:dyDescent="0.2">
      <c r="G50335"/>
    </row>
    <row r="50336" spans="7:7" x14ac:dyDescent="0.2">
      <c r="G50336"/>
    </row>
    <row r="50337" spans="7:7" x14ac:dyDescent="0.2">
      <c r="G50337"/>
    </row>
    <row r="50338" spans="7:7" x14ac:dyDescent="0.2">
      <c r="G50338"/>
    </row>
    <row r="50339" spans="7:7" x14ac:dyDescent="0.2">
      <c r="G50339"/>
    </row>
    <row r="50340" spans="7:7" x14ac:dyDescent="0.2">
      <c r="G50340"/>
    </row>
    <row r="50341" spans="7:7" x14ac:dyDescent="0.2">
      <c r="G50341"/>
    </row>
    <row r="50342" spans="7:7" x14ac:dyDescent="0.2">
      <c r="G50342"/>
    </row>
    <row r="50343" spans="7:7" x14ac:dyDescent="0.2">
      <c r="G50343"/>
    </row>
    <row r="50344" spans="7:7" x14ac:dyDescent="0.2">
      <c r="G50344"/>
    </row>
    <row r="50345" spans="7:7" x14ac:dyDescent="0.2">
      <c r="G50345"/>
    </row>
    <row r="50346" spans="7:7" x14ac:dyDescent="0.2">
      <c r="G50346"/>
    </row>
    <row r="50347" spans="7:7" x14ac:dyDescent="0.2">
      <c r="G50347"/>
    </row>
    <row r="50348" spans="7:7" x14ac:dyDescent="0.2">
      <c r="G50348"/>
    </row>
    <row r="50349" spans="7:7" x14ac:dyDescent="0.2">
      <c r="G50349"/>
    </row>
    <row r="50350" spans="7:7" x14ac:dyDescent="0.2">
      <c r="G50350"/>
    </row>
    <row r="50351" spans="7:7" x14ac:dyDescent="0.2">
      <c r="G50351"/>
    </row>
    <row r="50352" spans="7:7" x14ac:dyDescent="0.2">
      <c r="G50352"/>
    </row>
    <row r="50353" spans="7:7" x14ac:dyDescent="0.2">
      <c r="G50353"/>
    </row>
    <row r="50354" spans="7:7" x14ac:dyDescent="0.2">
      <c r="G50354"/>
    </row>
    <row r="50355" spans="7:7" x14ac:dyDescent="0.2">
      <c r="G50355"/>
    </row>
    <row r="50356" spans="7:7" x14ac:dyDescent="0.2">
      <c r="G50356"/>
    </row>
    <row r="50357" spans="7:7" x14ac:dyDescent="0.2">
      <c r="G50357"/>
    </row>
    <row r="50358" spans="7:7" x14ac:dyDescent="0.2">
      <c r="G50358"/>
    </row>
    <row r="50359" spans="7:7" x14ac:dyDescent="0.2">
      <c r="G50359"/>
    </row>
    <row r="50360" spans="7:7" x14ac:dyDescent="0.2">
      <c r="G50360"/>
    </row>
    <row r="50361" spans="7:7" x14ac:dyDescent="0.2">
      <c r="G50361"/>
    </row>
    <row r="50362" spans="7:7" x14ac:dyDescent="0.2">
      <c r="G50362"/>
    </row>
    <row r="50363" spans="7:7" x14ac:dyDescent="0.2">
      <c r="G50363"/>
    </row>
    <row r="50364" spans="7:7" x14ac:dyDescent="0.2">
      <c r="G50364"/>
    </row>
    <row r="50365" spans="7:7" x14ac:dyDescent="0.2">
      <c r="G50365"/>
    </row>
    <row r="50366" spans="7:7" x14ac:dyDescent="0.2">
      <c r="G50366"/>
    </row>
    <row r="50367" spans="7:7" x14ac:dyDescent="0.2">
      <c r="G50367"/>
    </row>
    <row r="50368" spans="7:7" x14ac:dyDescent="0.2">
      <c r="G50368"/>
    </row>
    <row r="50369" spans="7:7" x14ac:dyDescent="0.2">
      <c r="G50369"/>
    </row>
    <row r="50370" spans="7:7" x14ac:dyDescent="0.2">
      <c r="G50370"/>
    </row>
    <row r="50371" spans="7:7" x14ac:dyDescent="0.2">
      <c r="G50371"/>
    </row>
    <row r="50372" spans="7:7" x14ac:dyDescent="0.2">
      <c r="G50372"/>
    </row>
    <row r="50373" spans="7:7" x14ac:dyDescent="0.2">
      <c r="G50373"/>
    </row>
    <row r="50374" spans="7:7" x14ac:dyDescent="0.2">
      <c r="G50374"/>
    </row>
    <row r="50375" spans="7:7" x14ac:dyDescent="0.2">
      <c r="G50375"/>
    </row>
    <row r="50376" spans="7:7" x14ac:dyDescent="0.2">
      <c r="G50376"/>
    </row>
    <row r="50377" spans="7:7" x14ac:dyDescent="0.2">
      <c r="G50377"/>
    </row>
    <row r="50378" spans="7:7" x14ac:dyDescent="0.2">
      <c r="G50378"/>
    </row>
    <row r="50379" spans="7:7" x14ac:dyDescent="0.2">
      <c r="G50379"/>
    </row>
    <row r="50380" spans="7:7" x14ac:dyDescent="0.2">
      <c r="G50380"/>
    </row>
    <row r="50381" spans="7:7" x14ac:dyDescent="0.2">
      <c r="G50381"/>
    </row>
    <row r="50382" spans="7:7" x14ac:dyDescent="0.2">
      <c r="G50382"/>
    </row>
    <row r="50383" spans="7:7" x14ac:dyDescent="0.2">
      <c r="G50383"/>
    </row>
    <row r="50384" spans="7:7" x14ac:dyDescent="0.2">
      <c r="G50384"/>
    </row>
    <row r="50385" spans="7:7" x14ac:dyDescent="0.2">
      <c r="G50385"/>
    </row>
    <row r="50386" spans="7:7" x14ac:dyDescent="0.2">
      <c r="G50386"/>
    </row>
    <row r="50387" spans="7:7" x14ac:dyDescent="0.2">
      <c r="G50387"/>
    </row>
    <row r="50388" spans="7:7" x14ac:dyDescent="0.2">
      <c r="G50388"/>
    </row>
    <row r="50389" spans="7:7" x14ac:dyDescent="0.2">
      <c r="G50389"/>
    </row>
    <row r="50390" spans="7:7" x14ac:dyDescent="0.2">
      <c r="G50390"/>
    </row>
    <row r="50391" spans="7:7" x14ac:dyDescent="0.2">
      <c r="G50391"/>
    </row>
    <row r="50392" spans="7:7" x14ac:dyDescent="0.2">
      <c r="G50392"/>
    </row>
    <row r="50393" spans="7:7" x14ac:dyDescent="0.2">
      <c r="G50393"/>
    </row>
    <row r="50394" spans="7:7" x14ac:dyDescent="0.2">
      <c r="G50394"/>
    </row>
    <row r="50395" spans="7:7" x14ac:dyDescent="0.2">
      <c r="G50395"/>
    </row>
    <row r="50396" spans="7:7" x14ac:dyDescent="0.2">
      <c r="G50396"/>
    </row>
    <row r="50397" spans="7:7" x14ac:dyDescent="0.2">
      <c r="G50397"/>
    </row>
    <row r="50398" spans="7:7" x14ac:dyDescent="0.2">
      <c r="G50398"/>
    </row>
    <row r="50399" spans="7:7" x14ac:dyDescent="0.2">
      <c r="G50399"/>
    </row>
    <row r="50400" spans="7:7" x14ac:dyDescent="0.2">
      <c r="G50400"/>
    </row>
    <row r="50401" spans="7:7" x14ac:dyDescent="0.2">
      <c r="G50401"/>
    </row>
    <row r="50402" spans="7:7" x14ac:dyDescent="0.2">
      <c r="G50402"/>
    </row>
    <row r="50403" spans="7:7" x14ac:dyDescent="0.2">
      <c r="G50403"/>
    </row>
    <row r="50404" spans="7:7" x14ac:dyDescent="0.2">
      <c r="G50404"/>
    </row>
    <row r="50405" spans="7:7" x14ac:dyDescent="0.2">
      <c r="G50405"/>
    </row>
    <row r="50406" spans="7:7" x14ac:dyDescent="0.2">
      <c r="G50406"/>
    </row>
    <row r="50407" spans="7:7" x14ac:dyDescent="0.2">
      <c r="G50407"/>
    </row>
    <row r="50408" spans="7:7" x14ac:dyDescent="0.2">
      <c r="G50408"/>
    </row>
    <row r="50409" spans="7:7" x14ac:dyDescent="0.2">
      <c r="G50409"/>
    </row>
    <row r="50410" spans="7:7" x14ac:dyDescent="0.2">
      <c r="G50410"/>
    </row>
    <row r="50411" spans="7:7" x14ac:dyDescent="0.2">
      <c r="G50411"/>
    </row>
    <row r="50412" spans="7:7" x14ac:dyDescent="0.2">
      <c r="G50412"/>
    </row>
    <row r="50413" spans="7:7" x14ac:dyDescent="0.2">
      <c r="G50413"/>
    </row>
    <row r="50414" spans="7:7" x14ac:dyDescent="0.2">
      <c r="G50414"/>
    </row>
    <row r="50415" spans="7:7" x14ac:dyDescent="0.2">
      <c r="G50415"/>
    </row>
    <row r="50416" spans="7:7" x14ac:dyDescent="0.2">
      <c r="G50416"/>
    </row>
    <row r="50417" spans="7:7" x14ac:dyDescent="0.2">
      <c r="G50417"/>
    </row>
    <row r="50418" spans="7:7" x14ac:dyDescent="0.2">
      <c r="G50418"/>
    </row>
    <row r="50419" spans="7:7" x14ac:dyDescent="0.2">
      <c r="G50419"/>
    </row>
    <row r="50420" spans="7:7" x14ac:dyDescent="0.2">
      <c r="G50420"/>
    </row>
    <row r="50421" spans="7:7" x14ac:dyDescent="0.2">
      <c r="G50421"/>
    </row>
    <row r="50422" spans="7:7" x14ac:dyDescent="0.2">
      <c r="G50422"/>
    </row>
    <row r="50423" spans="7:7" x14ac:dyDescent="0.2">
      <c r="G50423"/>
    </row>
    <row r="50424" spans="7:7" x14ac:dyDescent="0.2">
      <c r="G50424"/>
    </row>
    <row r="50425" spans="7:7" x14ac:dyDescent="0.2">
      <c r="G50425"/>
    </row>
    <row r="50426" spans="7:7" x14ac:dyDescent="0.2">
      <c r="G50426"/>
    </row>
    <row r="50427" spans="7:7" x14ac:dyDescent="0.2">
      <c r="G50427"/>
    </row>
    <row r="50428" spans="7:7" x14ac:dyDescent="0.2">
      <c r="G50428"/>
    </row>
    <row r="50429" spans="7:7" x14ac:dyDescent="0.2">
      <c r="G50429"/>
    </row>
    <row r="50430" spans="7:7" x14ac:dyDescent="0.2">
      <c r="G50430"/>
    </row>
    <row r="50431" spans="7:7" x14ac:dyDescent="0.2">
      <c r="G50431"/>
    </row>
    <row r="50432" spans="7:7" x14ac:dyDescent="0.2">
      <c r="G50432"/>
    </row>
    <row r="50433" spans="7:7" x14ac:dyDescent="0.2">
      <c r="G50433"/>
    </row>
    <row r="50434" spans="7:7" x14ac:dyDescent="0.2">
      <c r="G50434"/>
    </row>
    <row r="50435" spans="7:7" x14ac:dyDescent="0.2">
      <c r="G50435"/>
    </row>
    <row r="50436" spans="7:7" x14ac:dyDescent="0.2">
      <c r="G50436"/>
    </row>
    <row r="50437" spans="7:7" x14ac:dyDescent="0.2">
      <c r="G50437"/>
    </row>
    <row r="50438" spans="7:7" x14ac:dyDescent="0.2">
      <c r="G50438"/>
    </row>
    <row r="50439" spans="7:7" x14ac:dyDescent="0.2">
      <c r="G50439"/>
    </row>
    <row r="50440" spans="7:7" x14ac:dyDescent="0.2">
      <c r="G50440"/>
    </row>
    <row r="50441" spans="7:7" x14ac:dyDescent="0.2">
      <c r="G50441"/>
    </row>
    <row r="50442" spans="7:7" x14ac:dyDescent="0.2">
      <c r="G50442"/>
    </row>
    <row r="50443" spans="7:7" x14ac:dyDescent="0.2">
      <c r="G50443"/>
    </row>
    <row r="50444" spans="7:7" x14ac:dyDescent="0.2">
      <c r="G50444"/>
    </row>
    <row r="50445" spans="7:7" x14ac:dyDescent="0.2">
      <c r="G50445"/>
    </row>
    <row r="50446" spans="7:7" x14ac:dyDescent="0.2">
      <c r="G50446"/>
    </row>
    <row r="50447" spans="7:7" x14ac:dyDescent="0.2">
      <c r="G50447"/>
    </row>
    <row r="50448" spans="7:7" x14ac:dyDescent="0.2">
      <c r="G50448"/>
    </row>
    <row r="50449" spans="7:7" x14ac:dyDescent="0.2">
      <c r="G50449"/>
    </row>
    <row r="50450" spans="7:7" x14ac:dyDescent="0.2">
      <c r="G50450"/>
    </row>
    <row r="50451" spans="7:7" x14ac:dyDescent="0.2">
      <c r="G50451"/>
    </row>
    <row r="50452" spans="7:7" x14ac:dyDescent="0.2">
      <c r="G50452"/>
    </row>
    <row r="50453" spans="7:7" x14ac:dyDescent="0.2">
      <c r="G50453"/>
    </row>
    <row r="50454" spans="7:7" x14ac:dyDescent="0.2">
      <c r="G50454"/>
    </row>
    <row r="50455" spans="7:7" x14ac:dyDescent="0.2">
      <c r="G50455"/>
    </row>
    <row r="50456" spans="7:7" x14ac:dyDescent="0.2">
      <c r="G50456"/>
    </row>
    <row r="50457" spans="7:7" x14ac:dyDescent="0.2">
      <c r="G50457"/>
    </row>
    <row r="50458" spans="7:7" x14ac:dyDescent="0.2">
      <c r="G50458"/>
    </row>
    <row r="50459" spans="7:7" x14ac:dyDescent="0.2">
      <c r="G50459"/>
    </row>
    <row r="50460" spans="7:7" x14ac:dyDescent="0.2">
      <c r="G50460"/>
    </row>
    <row r="50461" spans="7:7" x14ac:dyDescent="0.2">
      <c r="G50461"/>
    </row>
    <row r="50462" spans="7:7" x14ac:dyDescent="0.2">
      <c r="G50462"/>
    </row>
    <row r="50463" spans="7:7" x14ac:dyDescent="0.2">
      <c r="G50463"/>
    </row>
    <row r="50464" spans="7:7" x14ac:dyDescent="0.2">
      <c r="G50464"/>
    </row>
    <row r="50465" spans="7:7" x14ac:dyDescent="0.2">
      <c r="G50465"/>
    </row>
    <row r="50466" spans="7:7" x14ac:dyDescent="0.2">
      <c r="G50466"/>
    </row>
    <row r="50467" spans="7:7" x14ac:dyDescent="0.2">
      <c r="G50467"/>
    </row>
    <row r="50468" spans="7:7" x14ac:dyDescent="0.2">
      <c r="G50468"/>
    </row>
    <row r="50469" spans="7:7" x14ac:dyDescent="0.2">
      <c r="G50469"/>
    </row>
    <row r="50470" spans="7:7" x14ac:dyDescent="0.2">
      <c r="G50470"/>
    </row>
    <row r="50471" spans="7:7" x14ac:dyDescent="0.2">
      <c r="G50471"/>
    </row>
    <row r="50472" spans="7:7" x14ac:dyDescent="0.2">
      <c r="G50472"/>
    </row>
    <row r="50473" spans="7:7" x14ac:dyDescent="0.2">
      <c r="G50473"/>
    </row>
    <row r="50474" spans="7:7" x14ac:dyDescent="0.2">
      <c r="G50474"/>
    </row>
    <row r="50475" spans="7:7" x14ac:dyDescent="0.2">
      <c r="G50475"/>
    </row>
    <row r="50476" spans="7:7" x14ac:dyDescent="0.2">
      <c r="G50476"/>
    </row>
    <row r="50477" spans="7:7" x14ac:dyDescent="0.2">
      <c r="G50477"/>
    </row>
    <row r="50478" spans="7:7" x14ac:dyDescent="0.2">
      <c r="G50478"/>
    </row>
    <row r="50479" spans="7:7" x14ac:dyDescent="0.2">
      <c r="G50479"/>
    </row>
    <row r="50480" spans="7:7" x14ac:dyDescent="0.2">
      <c r="G50480"/>
    </row>
    <row r="50481" spans="7:7" x14ac:dyDescent="0.2">
      <c r="G50481"/>
    </row>
    <row r="50482" spans="7:7" x14ac:dyDescent="0.2">
      <c r="G50482"/>
    </row>
    <row r="50483" spans="7:7" x14ac:dyDescent="0.2">
      <c r="G50483"/>
    </row>
    <row r="50484" spans="7:7" x14ac:dyDescent="0.2">
      <c r="G50484"/>
    </row>
    <row r="50485" spans="7:7" x14ac:dyDescent="0.2">
      <c r="G50485"/>
    </row>
    <row r="50486" spans="7:7" x14ac:dyDescent="0.2">
      <c r="G50486"/>
    </row>
    <row r="50487" spans="7:7" x14ac:dyDescent="0.2">
      <c r="G50487"/>
    </row>
    <row r="50488" spans="7:7" x14ac:dyDescent="0.2">
      <c r="G50488"/>
    </row>
    <row r="50489" spans="7:7" x14ac:dyDescent="0.2">
      <c r="G50489"/>
    </row>
    <row r="50490" spans="7:7" x14ac:dyDescent="0.2">
      <c r="G50490"/>
    </row>
    <row r="50491" spans="7:7" x14ac:dyDescent="0.2">
      <c r="G50491"/>
    </row>
    <row r="50492" spans="7:7" x14ac:dyDescent="0.2">
      <c r="G50492"/>
    </row>
    <row r="50493" spans="7:7" x14ac:dyDescent="0.2">
      <c r="G50493"/>
    </row>
    <row r="50494" spans="7:7" x14ac:dyDescent="0.2">
      <c r="G50494"/>
    </row>
    <row r="50495" spans="7:7" x14ac:dyDescent="0.2">
      <c r="G50495"/>
    </row>
    <row r="50496" spans="7:7" x14ac:dyDescent="0.2">
      <c r="G50496"/>
    </row>
    <row r="50497" spans="7:7" x14ac:dyDescent="0.2">
      <c r="G50497"/>
    </row>
    <row r="50498" spans="7:7" x14ac:dyDescent="0.2">
      <c r="G50498"/>
    </row>
    <row r="50499" spans="7:7" x14ac:dyDescent="0.2">
      <c r="G50499"/>
    </row>
    <row r="50500" spans="7:7" x14ac:dyDescent="0.2">
      <c r="G50500"/>
    </row>
    <row r="50501" spans="7:7" x14ac:dyDescent="0.2">
      <c r="G50501"/>
    </row>
    <row r="50502" spans="7:7" x14ac:dyDescent="0.2">
      <c r="G50502"/>
    </row>
    <row r="50503" spans="7:7" x14ac:dyDescent="0.2">
      <c r="G50503"/>
    </row>
    <row r="50504" spans="7:7" x14ac:dyDescent="0.2">
      <c r="G50504"/>
    </row>
    <row r="50505" spans="7:7" x14ac:dyDescent="0.2">
      <c r="G50505"/>
    </row>
    <row r="50506" spans="7:7" x14ac:dyDescent="0.2">
      <c r="G50506"/>
    </row>
    <row r="50507" spans="7:7" x14ac:dyDescent="0.2">
      <c r="G50507"/>
    </row>
    <row r="50508" spans="7:7" x14ac:dyDescent="0.2">
      <c r="G50508"/>
    </row>
    <row r="50509" spans="7:7" x14ac:dyDescent="0.2">
      <c r="G50509"/>
    </row>
    <row r="50510" spans="7:7" x14ac:dyDescent="0.2">
      <c r="G50510"/>
    </row>
    <row r="50511" spans="7:7" x14ac:dyDescent="0.2">
      <c r="G50511"/>
    </row>
    <row r="50512" spans="7:7" x14ac:dyDescent="0.2">
      <c r="G50512"/>
    </row>
    <row r="50513" spans="7:7" x14ac:dyDescent="0.2">
      <c r="G50513"/>
    </row>
    <row r="50514" spans="7:7" x14ac:dyDescent="0.2">
      <c r="G50514"/>
    </row>
    <row r="50515" spans="7:7" x14ac:dyDescent="0.2">
      <c r="G50515"/>
    </row>
    <row r="50516" spans="7:7" x14ac:dyDescent="0.2">
      <c r="G50516"/>
    </row>
    <row r="50517" spans="7:7" x14ac:dyDescent="0.2">
      <c r="G50517"/>
    </row>
    <row r="50518" spans="7:7" x14ac:dyDescent="0.2">
      <c r="G50518"/>
    </row>
    <row r="50519" spans="7:7" x14ac:dyDescent="0.2">
      <c r="G50519"/>
    </row>
    <row r="50520" spans="7:7" x14ac:dyDescent="0.2">
      <c r="G50520"/>
    </row>
    <row r="50521" spans="7:7" x14ac:dyDescent="0.2">
      <c r="G50521"/>
    </row>
    <row r="50522" spans="7:7" x14ac:dyDescent="0.2">
      <c r="G50522"/>
    </row>
    <row r="50523" spans="7:7" x14ac:dyDescent="0.2">
      <c r="G50523"/>
    </row>
    <row r="50524" spans="7:7" x14ac:dyDescent="0.2">
      <c r="G50524"/>
    </row>
    <row r="50525" spans="7:7" x14ac:dyDescent="0.2">
      <c r="G50525"/>
    </row>
    <row r="50526" spans="7:7" x14ac:dyDescent="0.2">
      <c r="G50526"/>
    </row>
    <row r="50527" spans="7:7" x14ac:dyDescent="0.2">
      <c r="G50527"/>
    </row>
    <row r="50528" spans="7:7" x14ac:dyDescent="0.2">
      <c r="G50528"/>
    </row>
    <row r="50529" spans="7:7" x14ac:dyDescent="0.2">
      <c r="G50529"/>
    </row>
    <row r="50530" spans="7:7" x14ac:dyDescent="0.2">
      <c r="G50530"/>
    </row>
    <row r="50531" spans="7:7" x14ac:dyDescent="0.2">
      <c r="G50531"/>
    </row>
    <row r="50532" spans="7:7" x14ac:dyDescent="0.2">
      <c r="G50532"/>
    </row>
    <row r="50533" spans="7:7" x14ac:dyDescent="0.2">
      <c r="G50533"/>
    </row>
    <row r="50534" spans="7:7" x14ac:dyDescent="0.2">
      <c r="G50534"/>
    </row>
    <row r="50535" spans="7:7" x14ac:dyDescent="0.2">
      <c r="G50535"/>
    </row>
    <row r="50536" spans="7:7" x14ac:dyDescent="0.2">
      <c r="G50536"/>
    </row>
    <row r="50537" spans="7:7" x14ac:dyDescent="0.2">
      <c r="G50537"/>
    </row>
    <row r="50538" spans="7:7" x14ac:dyDescent="0.2">
      <c r="G50538"/>
    </row>
    <row r="50539" spans="7:7" x14ac:dyDescent="0.2">
      <c r="G50539"/>
    </row>
    <row r="50540" spans="7:7" x14ac:dyDescent="0.2">
      <c r="G50540"/>
    </row>
    <row r="50541" spans="7:7" x14ac:dyDescent="0.2">
      <c r="G50541"/>
    </row>
    <row r="50542" spans="7:7" x14ac:dyDescent="0.2">
      <c r="G50542"/>
    </row>
    <row r="50543" spans="7:7" x14ac:dyDescent="0.2">
      <c r="G50543"/>
    </row>
    <row r="50544" spans="7:7" x14ac:dyDescent="0.2">
      <c r="G50544"/>
    </row>
    <row r="50545" spans="7:7" x14ac:dyDescent="0.2">
      <c r="G50545"/>
    </row>
    <row r="50546" spans="7:7" x14ac:dyDescent="0.2">
      <c r="G50546"/>
    </row>
    <row r="50547" spans="7:7" x14ac:dyDescent="0.2">
      <c r="G50547"/>
    </row>
    <row r="50548" spans="7:7" x14ac:dyDescent="0.2">
      <c r="G50548"/>
    </row>
    <row r="50549" spans="7:7" x14ac:dyDescent="0.2">
      <c r="G50549"/>
    </row>
    <row r="50550" spans="7:7" x14ac:dyDescent="0.2">
      <c r="G50550"/>
    </row>
    <row r="50551" spans="7:7" x14ac:dyDescent="0.2">
      <c r="G50551"/>
    </row>
    <row r="50552" spans="7:7" x14ac:dyDescent="0.2">
      <c r="G50552"/>
    </row>
    <row r="50553" spans="7:7" x14ac:dyDescent="0.2">
      <c r="G50553"/>
    </row>
    <row r="50554" spans="7:7" x14ac:dyDescent="0.2">
      <c r="G50554"/>
    </row>
    <row r="50555" spans="7:7" x14ac:dyDescent="0.2">
      <c r="G50555"/>
    </row>
    <row r="50556" spans="7:7" x14ac:dyDescent="0.2">
      <c r="G50556"/>
    </row>
    <row r="50557" spans="7:7" x14ac:dyDescent="0.2">
      <c r="G50557"/>
    </row>
    <row r="50558" spans="7:7" x14ac:dyDescent="0.2">
      <c r="G50558"/>
    </row>
    <row r="50559" spans="7:7" x14ac:dyDescent="0.2">
      <c r="G50559"/>
    </row>
    <row r="50560" spans="7:7" x14ac:dyDescent="0.2">
      <c r="G50560"/>
    </row>
    <row r="50561" spans="7:7" x14ac:dyDescent="0.2">
      <c r="G50561"/>
    </row>
    <row r="50562" spans="7:7" x14ac:dyDescent="0.2">
      <c r="G50562"/>
    </row>
    <row r="50563" spans="7:7" x14ac:dyDescent="0.2">
      <c r="G50563"/>
    </row>
    <row r="50564" spans="7:7" x14ac:dyDescent="0.2">
      <c r="G50564"/>
    </row>
    <row r="50565" spans="7:7" x14ac:dyDescent="0.2">
      <c r="G50565"/>
    </row>
    <row r="50566" spans="7:7" x14ac:dyDescent="0.2">
      <c r="G50566"/>
    </row>
    <row r="50567" spans="7:7" x14ac:dyDescent="0.2">
      <c r="G50567"/>
    </row>
    <row r="50568" spans="7:7" x14ac:dyDescent="0.2">
      <c r="G50568"/>
    </row>
    <row r="50569" spans="7:7" x14ac:dyDescent="0.2">
      <c r="G50569"/>
    </row>
    <row r="50570" spans="7:7" x14ac:dyDescent="0.2">
      <c r="G50570"/>
    </row>
    <row r="50571" spans="7:7" x14ac:dyDescent="0.2">
      <c r="G50571"/>
    </row>
    <row r="50572" spans="7:7" x14ac:dyDescent="0.2">
      <c r="G50572"/>
    </row>
    <row r="50573" spans="7:7" x14ac:dyDescent="0.2">
      <c r="G50573"/>
    </row>
    <row r="50574" spans="7:7" x14ac:dyDescent="0.2">
      <c r="G50574"/>
    </row>
    <row r="50575" spans="7:7" x14ac:dyDescent="0.2">
      <c r="G50575"/>
    </row>
    <row r="50576" spans="7:7" x14ac:dyDescent="0.2">
      <c r="G50576"/>
    </row>
    <row r="50577" spans="7:7" x14ac:dyDescent="0.2">
      <c r="G50577"/>
    </row>
    <row r="50578" spans="7:7" x14ac:dyDescent="0.2">
      <c r="G50578"/>
    </row>
    <row r="50579" spans="7:7" x14ac:dyDescent="0.2">
      <c r="G50579"/>
    </row>
    <row r="50580" spans="7:7" x14ac:dyDescent="0.2">
      <c r="G50580"/>
    </row>
    <row r="50581" spans="7:7" x14ac:dyDescent="0.2">
      <c r="G50581"/>
    </row>
    <row r="50582" spans="7:7" x14ac:dyDescent="0.2">
      <c r="G50582"/>
    </row>
    <row r="50583" spans="7:7" x14ac:dyDescent="0.2">
      <c r="G50583"/>
    </row>
    <row r="50584" spans="7:7" x14ac:dyDescent="0.2">
      <c r="G50584"/>
    </row>
    <row r="50585" spans="7:7" x14ac:dyDescent="0.2">
      <c r="G50585"/>
    </row>
    <row r="50586" spans="7:7" x14ac:dyDescent="0.2">
      <c r="G50586"/>
    </row>
    <row r="50587" spans="7:7" x14ac:dyDescent="0.2">
      <c r="G50587"/>
    </row>
    <row r="50588" spans="7:7" x14ac:dyDescent="0.2">
      <c r="G50588"/>
    </row>
    <row r="50589" spans="7:7" x14ac:dyDescent="0.2">
      <c r="G50589"/>
    </row>
    <row r="50590" spans="7:7" x14ac:dyDescent="0.2">
      <c r="G50590"/>
    </row>
    <row r="50591" spans="7:7" x14ac:dyDescent="0.2">
      <c r="G50591"/>
    </row>
    <row r="50592" spans="7:7" x14ac:dyDescent="0.2">
      <c r="G50592"/>
    </row>
    <row r="50593" spans="7:7" x14ac:dyDescent="0.2">
      <c r="G50593"/>
    </row>
    <row r="50594" spans="7:7" x14ac:dyDescent="0.2">
      <c r="G50594"/>
    </row>
    <row r="50595" spans="7:7" x14ac:dyDescent="0.2">
      <c r="G50595"/>
    </row>
    <row r="50596" spans="7:7" x14ac:dyDescent="0.2">
      <c r="G50596"/>
    </row>
    <row r="50597" spans="7:7" x14ac:dyDescent="0.2">
      <c r="G50597"/>
    </row>
    <row r="50598" spans="7:7" x14ac:dyDescent="0.2">
      <c r="G50598"/>
    </row>
    <row r="50599" spans="7:7" x14ac:dyDescent="0.2">
      <c r="G50599"/>
    </row>
    <row r="50600" spans="7:7" x14ac:dyDescent="0.2">
      <c r="G50600"/>
    </row>
    <row r="50601" spans="7:7" x14ac:dyDescent="0.2">
      <c r="G50601"/>
    </row>
    <row r="50602" spans="7:7" x14ac:dyDescent="0.2">
      <c r="G50602"/>
    </row>
    <row r="50603" spans="7:7" x14ac:dyDescent="0.2">
      <c r="G50603"/>
    </row>
    <row r="50604" spans="7:7" x14ac:dyDescent="0.2">
      <c r="G50604"/>
    </row>
    <row r="50605" spans="7:7" x14ac:dyDescent="0.2">
      <c r="G50605"/>
    </row>
    <row r="50606" spans="7:7" x14ac:dyDescent="0.2">
      <c r="G50606"/>
    </row>
    <row r="50607" spans="7:7" x14ac:dyDescent="0.2">
      <c r="G50607"/>
    </row>
    <row r="50608" spans="7:7" x14ac:dyDescent="0.2">
      <c r="G50608"/>
    </row>
    <row r="50609" spans="7:7" x14ac:dyDescent="0.2">
      <c r="G50609"/>
    </row>
    <row r="50610" spans="7:7" x14ac:dyDescent="0.2">
      <c r="G50610"/>
    </row>
    <row r="50611" spans="7:7" x14ac:dyDescent="0.2">
      <c r="G50611"/>
    </row>
    <row r="50612" spans="7:7" x14ac:dyDescent="0.2">
      <c r="G50612"/>
    </row>
    <row r="50613" spans="7:7" x14ac:dyDescent="0.2">
      <c r="G50613"/>
    </row>
    <row r="50614" spans="7:7" x14ac:dyDescent="0.2">
      <c r="G50614"/>
    </row>
    <row r="50615" spans="7:7" x14ac:dyDescent="0.2">
      <c r="G50615"/>
    </row>
    <row r="50616" spans="7:7" x14ac:dyDescent="0.2">
      <c r="G50616"/>
    </row>
    <row r="50617" spans="7:7" x14ac:dyDescent="0.2">
      <c r="G50617"/>
    </row>
    <row r="50618" spans="7:7" x14ac:dyDescent="0.2">
      <c r="G50618"/>
    </row>
    <row r="50619" spans="7:7" x14ac:dyDescent="0.2">
      <c r="G50619"/>
    </row>
    <row r="50620" spans="7:7" x14ac:dyDescent="0.2">
      <c r="G50620"/>
    </row>
    <row r="50621" spans="7:7" x14ac:dyDescent="0.2">
      <c r="G50621"/>
    </row>
    <row r="50622" spans="7:7" x14ac:dyDescent="0.2">
      <c r="G50622"/>
    </row>
    <row r="50623" spans="7:7" x14ac:dyDescent="0.2">
      <c r="G50623"/>
    </row>
    <row r="50624" spans="7:7" x14ac:dyDescent="0.2">
      <c r="G50624"/>
    </row>
    <row r="50625" spans="7:7" x14ac:dyDescent="0.2">
      <c r="G50625"/>
    </row>
    <row r="50626" spans="7:7" x14ac:dyDescent="0.2">
      <c r="G50626"/>
    </row>
    <row r="50627" spans="7:7" x14ac:dyDescent="0.2">
      <c r="G50627"/>
    </row>
    <row r="50628" spans="7:7" x14ac:dyDescent="0.2">
      <c r="G50628"/>
    </row>
    <row r="50629" spans="7:7" x14ac:dyDescent="0.2">
      <c r="G50629"/>
    </row>
    <row r="50630" spans="7:7" x14ac:dyDescent="0.2">
      <c r="G50630"/>
    </row>
    <row r="50631" spans="7:7" x14ac:dyDescent="0.2">
      <c r="G50631"/>
    </row>
    <row r="50632" spans="7:7" x14ac:dyDescent="0.2">
      <c r="G50632"/>
    </row>
    <row r="50633" spans="7:7" x14ac:dyDescent="0.2">
      <c r="G50633"/>
    </row>
    <row r="50634" spans="7:7" x14ac:dyDescent="0.2">
      <c r="G50634"/>
    </row>
    <row r="50635" spans="7:7" x14ac:dyDescent="0.2">
      <c r="G50635"/>
    </row>
    <row r="50636" spans="7:7" x14ac:dyDescent="0.2">
      <c r="G50636"/>
    </row>
    <row r="50637" spans="7:7" x14ac:dyDescent="0.2">
      <c r="G50637"/>
    </row>
    <row r="50638" spans="7:7" x14ac:dyDescent="0.2">
      <c r="G50638"/>
    </row>
    <row r="50639" spans="7:7" x14ac:dyDescent="0.2">
      <c r="G50639"/>
    </row>
    <row r="50640" spans="7:7" x14ac:dyDescent="0.2">
      <c r="G50640"/>
    </row>
    <row r="50641" spans="7:7" x14ac:dyDescent="0.2">
      <c r="G50641"/>
    </row>
    <row r="50642" spans="7:7" x14ac:dyDescent="0.2">
      <c r="G50642"/>
    </row>
    <row r="50643" spans="7:7" x14ac:dyDescent="0.2">
      <c r="G50643"/>
    </row>
    <row r="50644" spans="7:7" x14ac:dyDescent="0.2">
      <c r="G50644"/>
    </row>
    <row r="50645" spans="7:7" x14ac:dyDescent="0.2">
      <c r="G50645"/>
    </row>
    <row r="50646" spans="7:7" x14ac:dyDescent="0.2">
      <c r="G50646"/>
    </row>
    <row r="50647" spans="7:7" x14ac:dyDescent="0.2">
      <c r="G50647"/>
    </row>
    <row r="50648" spans="7:7" x14ac:dyDescent="0.2">
      <c r="G50648"/>
    </row>
    <row r="50649" spans="7:7" x14ac:dyDescent="0.2">
      <c r="G50649"/>
    </row>
    <row r="50650" spans="7:7" x14ac:dyDescent="0.2">
      <c r="G50650"/>
    </row>
    <row r="50651" spans="7:7" x14ac:dyDescent="0.2">
      <c r="G50651"/>
    </row>
    <row r="50652" spans="7:7" x14ac:dyDescent="0.2">
      <c r="G50652"/>
    </row>
    <row r="50653" spans="7:7" x14ac:dyDescent="0.2">
      <c r="G50653"/>
    </row>
    <row r="50654" spans="7:7" x14ac:dyDescent="0.2">
      <c r="G50654"/>
    </row>
    <row r="50655" spans="7:7" x14ac:dyDescent="0.2">
      <c r="G50655"/>
    </row>
    <row r="50656" spans="7:7" x14ac:dyDescent="0.2">
      <c r="G50656"/>
    </row>
    <row r="50657" spans="7:7" x14ac:dyDescent="0.2">
      <c r="G50657"/>
    </row>
    <row r="50658" spans="7:7" x14ac:dyDescent="0.2">
      <c r="G50658"/>
    </row>
    <row r="50659" spans="7:7" x14ac:dyDescent="0.2">
      <c r="G50659"/>
    </row>
    <row r="50660" spans="7:7" x14ac:dyDescent="0.2">
      <c r="G50660"/>
    </row>
    <row r="50661" spans="7:7" x14ac:dyDescent="0.2">
      <c r="G50661"/>
    </row>
    <row r="50662" spans="7:7" x14ac:dyDescent="0.2">
      <c r="G50662"/>
    </row>
    <row r="50663" spans="7:7" x14ac:dyDescent="0.2">
      <c r="G50663"/>
    </row>
    <row r="50664" spans="7:7" x14ac:dyDescent="0.2">
      <c r="G50664"/>
    </row>
    <row r="50665" spans="7:7" x14ac:dyDescent="0.2">
      <c r="G50665"/>
    </row>
    <row r="50666" spans="7:7" x14ac:dyDescent="0.2">
      <c r="G50666"/>
    </row>
    <row r="50667" spans="7:7" x14ac:dyDescent="0.2">
      <c r="G50667"/>
    </row>
    <row r="50668" spans="7:7" x14ac:dyDescent="0.2">
      <c r="G50668"/>
    </row>
    <row r="50669" spans="7:7" x14ac:dyDescent="0.2">
      <c r="G50669"/>
    </row>
    <row r="50670" spans="7:7" x14ac:dyDescent="0.2">
      <c r="G50670"/>
    </row>
    <row r="50671" spans="7:7" x14ac:dyDescent="0.2">
      <c r="G50671"/>
    </row>
    <row r="50672" spans="7:7" x14ac:dyDescent="0.2">
      <c r="G50672"/>
    </row>
    <row r="50673" spans="7:7" x14ac:dyDescent="0.2">
      <c r="G50673"/>
    </row>
    <row r="50674" spans="7:7" x14ac:dyDescent="0.2">
      <c r="G50674"/>
    </row>
    <row r="50675" spans="7:7" x14ac:dyDescent="0.2">
      <c r="G50675"/>
    </row>
    <row r="50676" spans="7:7" x14ac:dyDescent="0.2">
      <c r="G50676"/>
    </row>
    <row r="50677" spans="7:7" x14ac:dyDescent="0.2">
      <c r="G50677"/>
    </row>
    <row r="50678" spans="7:7" x14ac:dyDescent="0.2">
      <c r="G50678"/>
    </row>
    <row r="50679" spans="7:7" x14ac:dyDescent="0.2">
      <c r="G50679"/>
    </row>
    <row r="50680" spans="7:7" x14ac:dyDescent="0.2">
      <c r="G50680"/>
    </row>
    <row r="50681" spans="7:7" x14ac:dyDescent="0.2">
      <c r="G50681"/>
    </row>
    <row r="50682" spans="7:7" x14ac:dyDescent="0.2">
      <c r="G50682"/>
    </row>
    <row r="50683" spans="7:7" x14ac:dyDescent="0.2">
      <c r="G50683"/>
    </row>
    <row r="50684" spans="7:7" x14ac:dyDescent="0.2">
      <c r="G50684"/>
    </row>
    <row r="50685" spans="7:7" x14ac:dyDescent="0.2">
      <c r="G50685"/>
    </row>
    <row r="50686" spans="7:7" x14ac:dyDescent="0.2">
      <c r="G50686"/>
    </row>
    <row r="50687" spans="7:7" x14ac:dyDescent="0.2">
      <c r="G50687"/>
    </row>
    <row r="50688" spans="7:7" x14ac:dyDescent="0.2">
      <c r="G50688"/>
    </row>
    <row r="50689" spans="7:7" x14ac:dyDescent="0.2">
      <c r="G50689"/>
    </row>
    <row r="50690" spans="7:7" x14ac:dyDescent="0.2">
      <c r="G50690"/>
    </row>
    <row r="50691" spans="7:7" x14ac:dyDescent="0.2">
      <c r="G50691"/>
    </row>
    <row r="50692" spans="7:7" x14ac:dyDescent="0.2">
      <c r="G50692"/>
    </row>
    <row r="50693" spans="7:7" x14ac:dyDescent="0.2">
      <c r="G50693"/>
    </row>
    <row r="50694" spans="7:7" x14ac:dyDescent="0.2">
      <c r="G50694"/>
    </row>
    <row r="50695" spans="7:7" x14ac:dyDescent="0.2">
      <c r="G50695"/>
    </row>
    <row r="50696" spans="7:7" x14ac:dyDescent="0.2">
      <c r="G50696"/>
    </row>
    <row r="50697" spans="7:7" x14ac:dyDescent="0.2">
      <c r="G50697"/>
    </row>
    <row r="50698" spans="7:7" x14ac:dyDescent="0.2">
      <c r="G50698"/>
    </row>
    <row r="50699" spans="7:7" x14ac:dyDescent="0.2">
      <c r="G50699"/>
    </row>
    <row r="50700" spans="7:7" x14ac:dyDescent="0.2">
      <c r="G50700"/>
    </row>
    <row r="50701" spans="7:7" x14ac:dyDescent="0.2">
      <c r="G50701"/>
    </row>
    <row r="50702" spans="7:7" x14ac:dyDescent="0.2">
      <c r="G50702"/>
    </row>
    <row r="50703" spans="7:7" x14ac:dyDescent="0.2">
      <c r="G50703"/>
    </row>
    <row r="50704" spans="7:7" x14ac:dyDescent="0.2">
      <c r="G50704"/>
    </row>
    <row r="50705" spans="7:7" x14ac:dyDescent="0.2">
      <c r="G50705"/>
    </row>
    <row r="50706" spans="7:7" x14ac:dyDescent="0.2">
      <c r="G50706"/>
    </row>
    <row r="50707" spans="7:7" x14ac:dyDescent="0.2">
      <c r="G50707"/>
    </row>
    <row r="50708" spans="7:7" x14ac:dyDescent="0.2">
      <c r="G50708"/>
    </row>
    <row r="50709" spans="7:7" x14ac:dyDescent="0.2">
      <c r="G50709"/>
    </row>
    <row r="50710" spans="7:7" x14ac:dyDescent="0.2">
      <c r="G50710"/>
    </row>
    <row r="50711" spans="7:7" x14ac:dyDescent="0.2">
      <c r="G50711"/>
    </row>
    <row r="50712" spans="7:7" x14ac:dyDescent="0.2">
      <c r="G50712"/>
    </row>
    <row r="50713" spans="7:7" x14ac:dyDescent="0.2">
      <c r="G50713"/>
    </row>
    <row r="50714" spans="7:7" x14ac:dyDescent="0.2">
      <c r="G50714"/>
    </row>
    <row r="50715" spans="7:7" x14ac:dyDescent="0.2">
      <c r="G50715"/>
    </row>
    <row r="50716" spans="7:7" x14ac:dyDescent="0.2">
      <c r="G50716"/>
    </row>
    <row r="50717" spans="7:7" x14ac:dyDescent="0.2">
      <c r="G50717"/>
    </row>
    <row r="50718" spans="7:7" x14ac:dyDescent="0.2">
      <c r="G50718"/>
    </row>
    <row r="50719" spans="7:7" x14ac:dyDescent="0.2">
      <c r="G50719"/>
    </row>
    <row r="50720" spans="7:7" x14ac:dyDescent="0.2">
      <c r="G50720"/>
    </row>
    <row r="50721" spans="7:7" x14ac:dyDescent="0.2">
      <c r="G50721"/>
    </row>
    <row r="50722" spans="7:7" x14ac:dyDescent="0.2">
      <c r="G50722"/>
    </row>
    <row r="50723" spans="7:7" x14ac:dyDescent="0.2">
      <c r="G50723"/>
    </row>
    <row r="50724" spans="7:7" x14ac:dyDescent="0.2">
      <c r="G50724"/>
    </row>
    <row r="50725" spans="7:7" x14ac:dyDescent="0.2">
      <c r="G50725"/>
    </row>
    <row r="50726" spans="7:7" x14ac:dyDescent="0.2">
      <c r="G50726"/>
    </row>
    <row r="50727" spans="7:7" x14ac:dyDescent="0.2">
      <c r="G50727"/>
    </row>
    <row r="50728" spans="7:7" x14ac:dyDescent="0.2">
      <c r="G50728"/>
    </row>
    <row r="50729" spans="7:7" x14ac:dyDescent="0.2">
      <c r="G50729"/>
    </row>
    <row r="50730" spans="7:7" x14ac:dyDescent="0.2">
      <c r="G50730"/>
    </row>
    <row r="50731" spans="7:7" x14ac:dyDescent="0.2">
      <c r="G50731"/>
    </row>
    <row r="50732" spans="7:7" x14ac:dyDescent="0.2">
      <c r="G50732"/>
    </row>
    <row r="50733" spans="7:7" x14ac:dyDescent="0.2">
      <c r="G50733"/>
    </row>
    <row r="50734" spans="7:7" x14ac:dyDescent="0.2">
      <c r="G50734"/>
    </row>
    <row r="50735" spans="7:7" x14ac:dyDescent="0.2">
      <c r="G50735"/>
    </row>
    <row r="50736" spans="7:7" x14ac:dyDescent="0.2">
      <c r="G50736"/>
    </row>
    <row r="50737" spans="7:7" x14ac:dyDescent="0.2">
      <c r="G50737"/>
    </row>
    <row r="50738" spans="7:7" x14ac:dyDescent="0.2">
      <c r="G50738"/>
    </row>
    <row r="50739" spans="7:7" x14ac:dyDescent="0.2">
      <c r="G50739"/>
    </row>
    <row r="50740" spans="7:7" x14ac:dyDescent="0.2">
      <c r="G50740"/>
    </row>
    <row r="50741" spans="7:7" x14ac:dyDescent="0.2">
      <c r="G50741"/>
    </row>
    <row r="50742" spans="7:7" x14ac:dyDescent="0.2">
      <c r="G50742"/>
    </row>
    <row r="50743" spans="7:7" x14ac:dyDescent="0.2">
      <c r="G50743"/>
    </row>
    <row r="50744" spans="7:7" x14ac:dyDescent="0.2">
      <c r="G50744"/>
    </row>
    <row r="50745" spans="7:7" x14ac:dyDescent="0.2">
      <c r="G50745"/>
    </row>
    <row r="50746" spans="7:7" x14ac:dyDescent="0.2">
      <c r="G50746"/>
    </row>
    <row r="50747" spans="7:7" x14ac:dyDescent="0.2">
      <c r="G50747"/>
    </row>
    <row r="50748" spans="7:7" x14ac:dyDescent="0.2">
      <c r="G50748"/>
    </row>
    <row r="50749" spans="7:7" x14ac:dyDescent="0.2">
      <c r="G50749"/>
    </row>
    <row r="50750" spans="7:7" x14ac:dyDescent="0.2">
      <c r="G50750"/>
    </row>
    <row r="50751" spans="7:7" x14ac:dyDescent="0.2">
      <c r="G50751"/>
    </row>
    <row r="50752" spans="7:7" x14ac:dyDescent="0.2">
      <c r="G50752"/>
    </row>
    <row r="50753" spans="7:7" x14ac:dyDescent="0.2">
      <c r="G50753"/>
    </row>
    <row r="50754" spans="7:7" x14ac:dyDescent="0.2">
      <c r="G50754"/>
    </row>
    <row r="50755" spans="7:7" x14ac:dyDescent="0.2">
      <c r="G50755"/>
    </row>
    <row r="50756" spans="7:7" x14ac:dyDescent="0.2">
      <c r="G50756"/>
    </row>
    <row r="50757" spans="7:7" x14ac:dyDescent="0.2">
      <c r="G50757"/>
    </row>
    <row r="50758" spans="7:7" x14ac:dyDescent="0.2">
      <c r="G50758"/>
    </row>
    <row r="50759" spans="7:7" x14ac:dyDescent="0.2">
      <c r="G50759"/>
    </row>
    <row r="50760" spans="7:7" x14ac:dyDescent="0.2">
      <c r="G50760"/>
    </row>
    <row r="50761" spans="7:7" x14ac:dyDescent="0.2">
      <c r="G50761"/>
    </row>
    <row r="50762" spans="7:7" x14ac:dyDescent="0.2">
      <c r="G50762"/>
    </row>
    <row r="50763" spans="7:7" x14ac:dyDescent="0.2">
      <c r="G50763"/>
    </row>
    <row r="50764" spans="7:7" x14ac:dyDescent="0.2">
      <c r="G50764"/>
    </row>
    <row r="50765" spans="7:7" x14ac:dyDescent="0.2">
      <c r="G50765"/>
    </row>
    <row r="50766" spans="7:7" x14ac:dyDescent="0.2">
      <c r="G50766"/>
    </row>
    <row r="50767" spans="7:7" x14ac:dyDescent="0.2">
      <c r="G50767"/>
    </row>
    <row r="50768" spans="7:7" x14ac:dyDescent="0.2">
      <c r="G50768"/>
    </row>
    <row r="50769" spans="7:7" x14ac:dyDescent="0.2">
      <c r="G50769"/>
    </row>
    <row r="50770" spans="7:7" x14ac:dyDescent="0.2">
      <c r="G50770"/>
    </row>
    <row r="50771" spans="7:7" x14ac:dyDescent="0.2">
      <c r="G50771"/>
    </row>
    <row r="50772" spans="7:7" x14ac:dyDescent="0.2">
      <c r="G50772"/>
    </row>
    <row r="50773" spans="7:7" x14ac:dyDescent="0.2">
      <c r="G50773"/>
    </row>
    <row r="50774" spans="7:7" x14ac:dyDescent="0.2">
      <c r="G50774"/>
    </row>
    <row r="50775" spans="7:7" x14ac:dyDescent="0.2">
      <c r="G50775"/>
    </row>
    <row r="50776" spans="7:7" x14ac:dyDescent="0.2">
      <c r="G50776"/>
    </row>
    <row r="50777" spans="7:7" x14ac:dyDescent="0.2">
      <c r="G50777"/>
    </row>
    <row r="50778" spans="7:7" x14ac:dyDescent="0.2">
      <c r="G50778"/>
    </row>
    <row r="50779" spans="7:7" x14ac:dyDescent="0.2">
      <c r="G50779"/>
    </row>
    <row r="50780" spans="7:7" x14ac:dyDescent="0.2">
      <c r="G50780"/>
    </row>
    <row r="50781" spans="7:7" x14ac:dyDescent="0.2">
      <c r="G50781"/>
    </row>
    <row r="50782" spans="7:7" x14ac:dyDescent="0.2">
      <c r="G50782"/>
    </row>
    <row r="50783" spans="7:7" x14ac:dyDescent="0.2">
      <c r="G50783"/>
    </row>
    <row r="50784" spans="7:7" x14ac:dyDescent="0.2">
      <c r="G50784"/>
    </row>
    <row r="50785" spans="7:7" x14ac:dyDescent="0.2">
      <c r="G50785"/>
    </row>
    <row r="50786" spans="7:7" x14ac:dyDescent="0.2">
      <c r="G50786"/>
    </row>
    <row r="50787" spans="7:7" x14ac:dyDescent="0.2">
      <c r="G50787"/>
    </row>
    <row r="50788" spans="7:7" x14ac:dyDescent="0.2">
      <c r="G50788"/>
    </row>
    <row r="50789" spans="7:7" x14ac:dyDescent="0.2">
      <c r="G50789"/>
    </row>
    <row r="50790" spans="7:7" x14ac:dyDescent="0.2">
      <c r="G50790"/>
    </row>
    <row r="50791" spans="7:7" x14ac:dyDescent="0.2">
      <c r="G50791"/>
    </row>
    <row r="50792" spans="7:7" x14ac:dyDescent="0.2">
      <c r="G50792"/>
    </row>
    <row r="50793" spans="7:7" x14ac:dyDescent="0.2">
      <c r="G50793"/>
    </row>
    <row r="50794" spans="7:7" x14ac:dyDescent="0.2">
      <c r="G50794"/>
    </row>
    <row r="50795" spans="7:7" x14ac:dyDescent="0.2">
      <c r="G50795"/>
    </row>
    <row r="50796" spans="7:7" x14ac:dyDescent="0.2">
      <c r="G50796"/>
    </row>
    <row r="50797" spans="7:7" x14ac:dyDescent="0.2">
      <c r="G50797"/>
    </row>
    <row r="50798" spans="7:7" x14ac:dyDescent="0.2">
      <c r="G50798"/>
    </row>
    <row r="50799" spans="7:7" x14ac:dyDescent="0.2">
      <c r="G50799"/>
    </row>
    <row r="50800" spans="7:7" x14ac:dyDescent="0.2">
      <c r="G50800"/>
    </row>
    <row r="50801" spans="7:7" x14ac:dyDescent="0.2">
      <c r="G50801"/>
    </row>
    <row r="50802" spans="7:7" x14ac:dyDescent="0.2">
      <c r="G50802"/>
    </row>
    <row r="50803" spans="7:7" x14ac:dyDescent="0.2">
      <c r="G50803"/>
    </row>
    <row r="50804" spans="7:7" x14ac:dyDescent="0.2">
      <c r="G50804"/>
    </row>
    <row r="50805" spans="7:7" x14ac:dyDescent="0.2">
      <c r="G50805"/>
    </row>
    <row r="50806" spans="7:7" x14ac:dyDescent="0.2">
      <c r="G50806"/>
    </row>
    <row r="50807" spans="7:7" x14ac:dyDescent="0.2">
      <c r="G50807"/>
    </row>
    <row r="50808" spans="7:7" x14ac:dyDescent="0.2">
      <c r="G50808"/>
    </row>
    <row r="50809" spans="7:7" x14ac:dyDescent="0.2">
      <c r="G50809"/>
    </row>
    <row r="50810" spans="7:7" x14ac:dyDescent="0.2">
      <c r="G50810"/>
    </row>
    <row r="50811" spans="7:7" x14ac:dyDescent="0.2">
      <c r="G50811"/>
    </row>
    <row r="50812" spans="7:7" x14ac:dyDescent="0.2">
      <c r="G50812"/>
    </row>
    <row r="50813" spans="7:7" x14ac:dyDescent="0.2">
      <c r="G50813"/>
    </row>
    <row r="50814" spans="7:7" x14ac:dyDescent="0.2">
      <c r="G50814"/>
    </row>
    <row r="50815" spans="7:7" x14ac:dyDescent="0.2">
      <c r="G50815"/>
    </row>
    <row r="50816" spans="7:7" x14ac:dyDescent="0.2">
      <c r="G50816"/>
    </row>
    <row r="50817" spans="7:7" x14ac:dyDescent="0.2">
      <c r="G50817"/>
    </row>
    <row r="50818" spans="7:7" x14ac:dyDescent="0.2">
      <c r="G50818"/>
    </row>
    <row r="50819" spans="7:7" x14ac:dyDescent="0.2">
      <c r="G50819"/>
    </row>
    <row r="50820" spans="7:7" x14ac:dyDescent="0.2">
      <c r="G50820"/>
    </row>
    <row r="50821" spans="7:7" x14ac:dyDescent="0.2">
      <c r="G50821"/>
    </row>
    <row r="50822" spans="7:7" x14ac:dyDescent="0.2">
      <c r="G50822"/>
    </row>
    <row r="50823" spans="7:7" x14ac:dyDescent="0.2">
      <c r="G50823"/>
    </row>
    <row r="50824" spans="7:7" x14ac:dyDescent="0.2">
      <c r="G50824"/>
    </row>
    <row r="50825" spans="7:7" x14ac:dyDescent="0.2">
      <c r="G50825"/>
    </row>
    <row r="50826" spans="7:7" x14ac:dyDescent="0.2">
      <c r="G50826"/>
    </row>
    <row r="50827" spans="7:7" x14ac:dyDescent="0.2">
      <c r="G50827"/>
    </row>
    <row r="50828" spans="7:7" x14ac:dyDescent="0.2">
      <c r="G50828"/>
    </row>
    <row r="50829" spans="7:7" x14ac:dyDescent="0.2">
      <c r="G50829"/>
    </row>
    <row r="50830" spans="7:7" x14ac:dyDescent="0.2">
      <c r="G50830"/>
    </row>
    <row r="50831" spans="7:7" x14ac:dyDescent="0.2">
      <c r="G50831"/>
    </row>
    <row r="50832" spans="7:7" x14ac:dyDescent="0.2">
      <c r="G50832"/>
    </row>
    <row r="50833" spans="7:7" x14ac:dyDescent="0.2">
      <c r="G50833"/>
    </row>
    <row r="50834" spans="7:7" x14ac:dyDescent="0.2">
      <c r="G50834"/>
    </row>
    <row r="50835" spans="7:7" x14ac:dyDescent="0.2">
      <c r="G50835"/>
    </row>
    <row r="50836" spans="7:7" x14ac:dyDescent="0.2">
      <c r="G50836"/>
    </row>
    <row r="50837" spans="7:7" x14ac:dyDescent="0.2">
      <c r="G50837"/>
    </row>
    <row r="50838" spans="7:7" x14ac:dyDescent="0.2">
      <c r="G50838"/>
    </row>
    <row r="50839" spans="7:7" x14ac:dyDescent="0.2">
      <c r="G50839"/>
    </row>
    <row r="50840" spans="7:7" x14ac:dyDescent="0.2">
      <c r="G50840"/>
    </row>
    <row r="50841" spans="7:7" x14ac:dyDescent="0.2">
      <c r="G50841"/>
    </row>
    <row r="50842" spans="7:7" x14ac:dyDescent="0.2">
      <c r="G50842"/>
    </row>
    <row r="50843" spans="7:7" x14ac:dyDescent="0.2">
      <c r="G50843"/>
    </row>
    <row r="50844" spans="7:7" x14ac:dyDescent="0.2">
      <c r="G50844"/>
    </row>
    <row r="50845" spans="7:7" x14ac:dyDescent="0.2">
      <c r="G50845"/>
    </row>
    <row r="50846" spans="7:7" x14ac:dyDescent="0.2">
      <c r="G50846"/>
    </row>
    <row r="50847" spans="7:7" x14ac:dyDescent="0.2">
      <c r="G50847"/>
    </row>
    <row r="50848" spans="7:7" x14ac:dyDescent="0.2">
      <c r="G50848"/>
    </row>
    <row r="50849" spans="7:7" x14ac:dyDescent="0.2">
      <c r="G50849"/>
    </row>
    <row r="50850" spans="7:7" x14ac:dyDescent="0.2">
      <c r="G50850"/>
    </row>
    <row r="50851" spans="7:7" x14ac:dyDescent="0.2">
      <c r="G50851"/>
    </row>
    <row r="50852" spans="7:7" x14ac:dyDescent="0.2">
      <c r="G50852"/>
    </row>
    <row r="50853" spans="7:7" x14ac:dyDescent="0.2">
      <c r="G50853"/>
    </row>
    <row r="50854" spans="7:7" x14ac:dyDescent="0.2">
      <c r="G50854"/>
    </row>
    <row r="50855" spans="7:7" x14ac:dyDescent="0.2">
      <c r="G50855"/>
    </row>
    <row r="50856" spans="7:7" x14ac:dyDescent="0.2">
      <c r="G50856"/>
    </row>
    <row r="50857" spans="7:7" x14ac:dyDescent="0.2">
      <c r="G50857"/>
    </row>
    <row r="50858" spans="7:7" x14ac:dyDescent="0.2">
      <c r="G50858"/>
    </row>
    <row r="50859" spans="7:7" x14ac:dyDescent="0.2">
      <c r="G50859"/>
    </row>
    <row r="50860" spans="7:7" x14ac:dyDescent="0.2">
      <c r="G50860"/>
    </row>
    <row r="50861" spans="7:7" x14ac:dyDescent="0.2">
      <c r="G50861"/>
    </row>
    <row r="50862" spans="7:7" x14ac:dyDescent="0.2">
      <c r="G50862"/>
    </row>
    <row r="50863" spans="7:7" x14ac:dyDescent="0.2">
      <c r="G50863"/>
    </row>
    <row r="50864" spans="7:7" x14ac:dyDescent="0.2">
      <c r="G50864"/>
    </row>
    <row r="50865" spans="7:7" x14ac:dyDescent="0.2">
      <c r="G50865"/>
    </row>
    <row r="50866" spans="7:7" x14ac:dyDescent="0.2">
      <c r="G50866"/>
    </row>
    <row r="50867" spans="7:7" x14ac:dyDescent="0.2">
      <c r="G50867"/>
    </row>
    <row r="50868" spans="7:7" x14ac:dyDescent="0.2">
      <c r="G50868"/>
    </row>
    <row r="50869" spans="7:7" x14ac:dyDescent="0.2">
      <c r="G50869"/>
    </row>
    <row r="50870" spans="7:7" x14ac:dyDescent="0.2">
      <c r="G50870"/>
    </row>
    <row r="50871" spans="7:7" x14ac:dyDescent="0.2">
      <c r="G50871"/>
    </row>
    <row r="50872" spans="7:7" x14ac:dyDescent="0.2">
      <c r="G50872"/>
    </row>
    <row r="50873" spans="7:7" x14ac:dyDescent="0.2">
      <c r="G50873"/>
    </row>
    <row r="50874" spans="7:7" x14ac:dyDescent="0.2">
      <c r="G50874"/>
    </row>
    <row r="50875" spans="7:7" x14ac:dyDescent="0.2">
      <c r="G50875"/>
    </row>
    <row r="50876" spans="7:7" x14ac:dyDescent="0.2">
      <c r="G50876"/>
    </row>
    <row r="50877" spans="7:7" x14ac:dyDescent="0.2">
      <c r="G50877"/>
    </row>
    <row r="50878" spans="7:7" x14ac:dyDescent="0.2">
      <c r="G50878"/>
    </row>
    <row r="50879" spans="7:7" x14ac:dyDescent="0.2">
      <c r="G50879"/>
    </row>
    <row r="50880" spans="7:7" x14ac:dyDescent="0.2">
      <c r="G50880"/>
    </row>
    <row r="50881" spans="7:7" x14ac:dyDescent="0.2">
      <c r="G50881"/>
    </row>
    <row r="50882" spans="7:7" x14ac:dyDescent="0.2">
      <c r="G50882"/>
    </row>
    <row r="50883" spans="7:7" x14ac:dyDescent="0.2">
      <c r="G50883"/>
    </row>
    <row r="50884" spans="7:7" x14ac:dyDescent="0.2">
      <c r="G50884"/>
    </row>
    <row r="50885" spans="7:7" x14ac:dyDescent="0.2">
      <c r="G50885"/>
    </row>
    <row r="50886" spans="7:7" x14ac:dyDescent="0.2">
      <c r="G50886"/>
    </row>
    <row r="50887" spans="7:7" x14ac:dyDescent="0.2">
      <c r="G50887"/>
    </row>
    <row r="50888" spans="7:7" x14ac:dyDescent="0.2">
      <c r="G50888"/>
    </row>
    <row r="50889" spans="7:7" x14ac:dyDescent="0.2">
      <c r="G50889"/>
    </row>
    <row r="50890" spans="7:7" x14ac:dyDescent="0.2">
      <c r="G50890"/>
    </row>
    <row r="50891" spans="7:7" x14ac:dyDescent="0.2">
      <c r="G50891"/>
    </row>
    <row r="50892" spans="7:7" x14ac:dyDescent="0.2">
      <c r="G50892"/>
    </row>
    <row r="50893" spans="7:7" x14ac:dyDescent="0.2">
      <c r="G50893"/>
    </row>
    <row r="50894" spans="7:7" x14ac:dyDescent="0.2">
      <c r="G50894"/>
    </row>
    <row r="50895" spans="7:7" x14ac:dyDescent="0.2">
      <c r="G50895"/>
    </row>
    <row r="50896" spans="7:7" x14ac:dyDescent="0.2">
      <c r="G50896"/>
    </row>
    <row r="50897" spans="7:7" x14ac:dyDescent="0.2">
      <c r="G50897"/>
    </row>
    <row r="50898" spans="7:7" x14ac:dyDescent="0.2">
      <c r="G50898"/>
    </row>
    <row r="50899" spans="7:7" x14ac:dyDescent="0.2">
      <c r="G50899"/>
    </row>
    <row r="50900" spans="7:7" x14ac:dyDescent="0.2">
      <c r="G50900"/>
    </row>
    <row r="50901" spans="7:7" x14ac:dyDescent="0.2">
      <c r="G50901"/>
    </row>
    <row r="50902" spans="7:7" x14ac:dyDescent="0.2">
      <c r="G50902"/>
    </row>
    <row r="50903" spans="7:7" x14ac:dyDescent="0.2">
      <c r="G50903"/>
    </row>
    <row r="50904" spans="7:7" x14ac:dyDescent="0.2">
      <c r="G50904"/>
    </row>
    <row r="50905" spans="7:7" x14ac:dyDescent="0.2">
      <c r="G50905"/>
    </row>
    <row r="50906" spans="7:7" x14ac:dyDescent="0.2">
      <c r="G50906"/>
    </row>
    <row r="50907" spans="7:7" x14ac:dyDescent="0.2">
      <c r="G50907"/>
    </row>
    <row r="50908" spans="7:7" x14ac:dyDescent="0.2">
      <c r="G50908"/>
    </row>
    <row r="50909" spans="7:7" x14ac:dyDescent="0.2">
      <c r="G50909"/>
    </row>
    <row r="50910" spans="7:7" x14ac:dyDescent="0.2">
      <c r="G50910"/>
    </row>
    <row r="50911" spans="7:7" x14ac:dyDescent="0.2">
      <c r="G50911"/>
    </row>
    <row r="50912" spans="7:7" x14ac:dyDescent="0.2">
      <c r="G50912"/>
    </row>
    <row r="50913" spans="7:7" x14ac:dyDescent="0.2">
      <c r="G50913"/>
    </row>
    <row r="50914" spans="7:7" x14ac:dyDescent="0.2">
      <c r="G50914"/>
    </row>
    <row r="50915" spans="7:7" x14ac:dyDescent="0.2">
      <c r="G50915"/>
    </row>
    <row r="50916" spans="7:7" x14ac:dyDescent="0.2">
      <c r="G50916"/>
    </row>
    <row r="50917" spans="7:7" x14ac:dyDescent="0.2">
      <c r="G50917"/>
    </row>
    <row r="50918" spans="7:7" x14ac:dyDescent="0.2">
      <c r="G50918"/>
    </row>
    <row r="50919" spans="7:7" x14ac:dyDescent="0.2">
      <c r="G50919"/>
    </row>
    <row r="50920" spans="7:7" x14ac:dyDescent="0.2">
      <c r="G50920"/>
    </row>
    <row r="50921" spans="7:7" x14ac:dyDescent="0.2">
      <c r="G50921"/>
    </row>
    <row r="50922" spans="7:7" x14ac:dyDescent="0.2">
      <c r="G50922"/>
    </row>
    <row r="50923" spans="7:7" x14ac:dyDescent="0.2">
      <c r="G50923"/>
    </row>
    <row r="50924" spans="7:7" x14ac:dyDescent="0.2">
      <c r="G50924"/>
    </row>
    <row r="50925" spans="7:7" x14ac:dyDescent="0.2">
      <c r="G50925"/>
    </row>
    <row r="50926" spans="7:7" x14ac:dyDescent="0.2">
      <c r="G50926"/>
    </row>
    <row r="50927" spans="7:7" x14ac:dyDescent="0.2">
      <c r="G50927"/>
    </row>
    <row r="50928" spans="7:7" x14ac:dyDescent="0.2">
      <c r="G50928"/>
    </row>
    <row r="50929" spans="7:7" x14ac:dyDescent="0.2">
      <c r="G50929"/>
    </row>
    <row r="50930" spans="7:7" x14ac:dyDescent="0.2">
      <c r="G50930"/>
    </row>
    <row r="50931" spans="7:7" x14ac:dyDescent="0.2">
      <c r="G50931"/>
    </row>
    <row r="50932" spans="7:7" x14ac:dyDescent="0.2">
      <c r="G50932"/>
    </row>
    <row r="50933" spans="7:7" x14ac:dyDescent="0.2">
      <c r="G50933"/>
    </row>
    <row r="50934" spans="7:7" x14ac:dyDescent="0.2">
      <c r="G50934"/>
    </row>
    <row r="50935" spans="7:7" x14ac:dyDescent="0.2">
      <c r="G50935"/>
    </row>
    <row r="50936" spans="7:7" x14ac:dyDescent="0.2">
      <c r="G50936"/>
    </row>
    <row r="50937" spans="7:7" x14ac:dyDescent="0.2">
      <c r="G50937"/>
    </row>
    <row r="50938" spans="7:7" x14ac:dyDescent="0.2">
      <c r="G50938"/>
    </row>
    <row r="50939" spans="7:7" x14ac:dyDescent="0.2">
      <c r="G50939"/>
    </row>
    <row r="50940" spans="7:7" x14ac:dyDescent="0.2">
      <c r="G50940"/>
    </row>
    <row r="50941" spans="7:7" x14ac:dyDescent="0.2">
      <c r="G50941"/>
    </row>
    <row r="50942" spans="7:7" x14ac:dyDescent="0.2">
      <c r="G50942"/>
    </row>
    <row r="50943" spans="7:7" x14ac:dyDescent="0.2">
      <c r="G50943"/>
    </row>
    <row r="50944" spans="7:7" x14ac:dyDescent="0.2">
      <c r="G50944"/>
    </row>
    <row r="50945" spans="7:7" x14ac:dyDescent="0.2">
      <c r="G50945"/>
    </row>
    <row r="50946" spans="7:7" x14ac:dyDescent="0.2">
      <c r="G50946"/>
    </row>
    <row r="50947" spans="7:7" x14ac:dyDescent="0.2">
      <c r="G50947"/>
    </row>
    <row r="50948" spans="7:7" x14ac:dyDescent="0.2">
      <c r="G50948"/>
    </row>
    <row r="50949" spans="7:7" x14ac:dyDescent="0.2">
      <c r="G50949"/>
    </row>
    <row r="50950" spans="7:7" x14ac:dyDescent="0.2">
      <c r="G50950"/>
    </row>
    <row r="50951" spans="7:7" x14ac:dyDescent="0.2">
      <c r="G50951"/>
    </row>
    <row r="50952" spans="7:7" x14ac:dyDescent="0.2">
      <c r="G50952"/>
    </row>
    <row r="50953" spans="7:7" x14ac:dyDescent="0.2">
      <c r="G50953"/>
    </row>
    <row r="50954" spans="7:7" x14ac:dyDescent="0.2">
      <c r="G50954"/>
    </row>
    <row r="50955" spans="7:7" x14ac:dyDescent="0.2">
      <c r="G50955"/>
    </row>
    <row r="50956" spans="7:7" x14ac:dyDescent="0.2">
      <c r="G50956"/>
    </row>
    <row r="50957" spans="7:7" x14ac:dyDescent="0.2">
      <c r="G50957"/>
    </row>
    <row r="50958" spans="7:7" x14ac:dyDescent="0.2">
      <c r="G50958"/>
    </row>
    <row r="50959" spans="7:7" x14ac:dyDescent="0.2">
      <c r="G50959"/>
    </row>
    <row r="50960" spans="7:7" x14ac:dyDescent="0.2">
      <c r="G50960"/>
    </row>
    <row r="50961" spans="7:7" x14ac:dyDescent="0.2">
      <c r="G50961"/>
    </row>
    <row r="50962" spans="7:7" x14ac:dyDescent="0.2">
      <c r="G50962"/>
    </row>
    <row r="50963" spans="7:7" x14ac:dyDescent="0.2">
      <c r="G50963"/>
    </row>
    <row r="50964" spans="7:7" x14ac:dyDescent="0.2">
      <c r="G50964"/>
    </row>
    <row r="50965" spans="7:7" x14ac:dyDescent="0.2">
      <c r="G50965"/>
    </row>
    <row r="50966" spans="7:7" x14ac:dyDescent="0.2">
      <c r="G50966"/>
    </row>
    <row r="50967" spans="7:7" x14ac:dyDescent="0.2">
      <c r="G50967"/>
    </row>
    <row r="50968" spans="7:7" x14ac:dyDescent="0.2">
      <c r="G50968"/>
    </row>
    <row r="50969" spans="7:7" x14ac:dyDescent="0.2">
      <c r="G50969"/>
    </row>
    <row r="50970" spans="7:7" x14ac:dyDescent="0.2">
      <c r="G50970"/>
    </row>
    <row r="50971" spans="7:7" x14ac:dyDescent="0.2">
      <c r="G50971"/>
    </row>
    <row r="50972" spans="7:7" x14ac:dyDescent="0.2">
      <c r="G50972"/>
    </row>
    <row r="50973" spans="7:7" x14ac:dyDescent="0.2">
      <c r="G50973"/>
    </row>
    <row r="50974" spans="7:7" x14ac:dyDescent="0.2">
      <c r="G50974"/>
    </row>
    <row r="50975" spans="7:7" x14ac:dyDescent="0.2">
      <c r="G50975"/>
    </row>
    <row r="50976" spans="7:7" x14ac:dyDescent="0.2">
      <c r="G50976"/>
    </row>
    <row r="50977" spans="7:7" x14ac:dyDescent="0.2">
      <c r="G50977"/>
    </row>
    <row r="50978" spans="7:7" x14ac:dyDescent="0.2">
      <c r="G50978"/>
    </row>
    <row r="50979" spans="7:7" x14ac:dyDescent="0.2">
      <c r="G50979"/>
    </row>
    <row r="50980" spans="7:7" x14ac:dyDescent="0.2">
      <c r="G50980"/>
    </row>
    <row r="50981" spans="7:7" x14ac:dyDescent="0.2">
      <c r="G50981"/>
    </row>
    <row r="50982" spans="7:7" x14ac:dyDescent="0.2">
      <c r="G50982"/>
    </row>
    <row r="50983" spans="7:7" x14ac:dyDescent="0.2">
      <c r="G50983"/>
    </row>
    <row r="50984" spans="7:7" x14ac:dyDescent="0.2">
      <c r="G50984"/>
    </row>
    <row r="50985" spans="7:7" x14ac:dyDescent="0.2">
      <c r="G50985"/>
    </row>
    <row r="50986" spans="7:7" x14ac:dyDescent="0.2">
      <c r="G50986"/>
    </row>
    <row r="50987" spans="7:7" x14ac:dyDescent="0.2">
      <c r="G50987"/>
    </row>
    <row r="50988" spans="7:7" x14ac:dyDescent="0.2">
      <c r="G50988"/>
    </row>
    <row r="50989" spans="7:7" x14ac:dyDescent="0.2">
      <c r="G50989"/>
    </row>
    <row r="50990" spans="7:7" x14ac:dyDescent="0.2">
      <c r="G50990"/>
    </row>
    <row r="50991" spans="7:7" x14ac:dyDescent="0.2">
      <c r="G50991"/>
    </row>
    <row r="50992" spans="7:7" x14ac:dyDescent="0.2">
      <c r="G50992"/>
    </row>
    <row r="50993" spans="7:7" x14ac:dyDescent="0.2">
      <c r="G50993"/>
    </row>
    <row r="50994" spans="7:7" x14ac:dyDescent="0.2">
      <c r="G50994"/>
    </row>
    <row r="50995" spans="7:7" x14ac:dyDescent="0.2">
      <c r="G50995"/>
    </row>
    <row r="50996" spans="7:7" x14ac:dyDescent="0.2">
      <c r="G50996"/>
    </row>
    <row r="50997" spans="7:7" x14ac:dyDescent="0.2">
      <c r="G50997"/>
    </row>
    <row r="50998" spans="7:7" x14ac:dyDescent="0.2">
      <c r="G50998"/>
    </row>
    <row r="50999" spans="7:7" x14ac:dyDescent="0.2">
      <c r="G50999"/>
    </row>
    <row r="51000" spans="7:7" x14ac:dyDescent="0.2">
      <c r="G51000"/>
    </row>
    <row r="51001" spans="7:7" x14ac:dyDescent="0.2">
      <c r="G51001"/>
    </row>
    <row r="51002" spans="7:7" x14ac:dyDescent="0.2">
      <c r="G51002"/>
    </row>
    <row r="51003" spans="7:7" x14ac:dyDescent="0.2">
      <c r="G51003"/>
    </row>
    <row r="51004" spans="7:7" x14ac:dyDescent="0.2">
      <c r="G51004"/>
    </row>
    <row r="51005" spans="7:7" x14ac:dyDescent="0.2">
      <c r="G51005"/>
    </row>
    <row r="51006" spans="7:7" x14ac:dyDescent="0.2">
      <c r="G51006"/>
    </row>
    <row r="51007" spans="7:7" x14ac:dyDescent="0.2">
      <c r="G51007"/>
    </row>
    <row r="51008" spans="7:7" x14ac:dyDescent="0.2">
      <c r="G51008"/>
    </row>
    <row r="51009" spans="7:7" x14ac:dyDescent="0.2">
      <c r="G51009"/>
    </row>
    <row r="51010" spans="7:7" x14ac:dyDescent="0.2">
      <c r="G51010"/>
    </row>
    <row r="51011" spans="7:7" x14ac:dyDescent="0.2">
      <c r="G51011"/>
    </row>
    <row r="51012" spans="7:7" x14ac:dyDescent="0.2">
      <c r="G51012"/>
    </row>
    <row r="51013" spans="7:7" x14ac:dyDescent="0.2">
      <c r="G51013"/>
    </row>
    <row r="51014" spans="7:7" x14ac:dyDescent="0.2">
      <c r="G51014"/>
    </row>
    <row r="51015" spans="7:7" x14ac:dyDescent="0.2">
      <c r="G51015"/>
    </row>
    <row r="51016" spans="7:7" x14ac:dyDescent="0.2">
      <c r="G51016"/>
    </row>
    <row r="51017" spans="7:7" x14ac:dyDescent="0.2">
      <c r="G51017"/>
    </row>
    <row r="51018" spans="7:7" x14ac:dyDescent="0.2">
      <c r="G51018"/>
    </row>
    <row r="51019" spans="7:7" x14ac:dyDescent="0.2">
      <c r="G51019"/>
    </row>
    <row r="51020" spans="7:7" x14ac:dyDescent="0.2">
      <c r="G51020"/>
    </row>
    <row r="51021" spans="7:7" x14ac:dyDescent="0.2">
      <c r="G51021"/>
    </row>
    <row r="51022" spans="7:7" x14ac:dyDescent="0.2">
      <c r="G51022"/>
    </row>
    <row r="51023" spans="7:7" x14ac:dyDescent="0.2">
      <c r="G51023"/>
    </row>
    <row r="51024" spans="7:7" x14ac:dyDescent="0.2">
      <c r="G51024"/>
    </row>
    <row r="51025" spans="7:7" x14ac:dyDescent="0.2">
      <c r="G51025"/>
    </row>
    <row r="51026" spans="7:7" x14ac:dyDescent="0.2">
      <c r="G51026"/>
    </row>
    <row r="51027" spans="7:7" x14ac:dyDescent="0.2">
      <c r="G51027"/>
    </row>
    <row r="51028" spans="7:7" x14ac:dyDescent="0.2">
      <c r="G51028"/>
    </row>
    <row r="51029" spans="7:7" x14ac:dyDescent="0.2">
      <c r="G51029"/>
    </row>
    <row r="51030" spans="7:7" x14ac:dyDescent="0.2">
      <c r="G51030"/>
    </row>
    <row r="51031" spans="7:7" x14ac:dyDescent="0.2">
      <c r="G51031"/>
    </row>
    <row r="51032" spans="7:7" x14ac:dyDescent="0.2">
      <c r="G51032"/>
    </row>
    <row r="51033" spans="7:7" x14ac:dyDescent="0.2">
      <c r="G51033"/>
    </row>
    <row r="51034" spans="7:7" x14ac:dyDescent="0.2">
      <c r="G51034"/>
    </row>
    <row r="51035" spans="7:7" x14ac:dyDescent="0.2">
      <c r="G51035"/>
    </row>
    <row r="51036" spans="7:7" x14ac:dyDescent="0.2">
      <c r="G51036"/>
    </row>
    <row r="51037" spans="7:7" x14ac:dyDescent="0.2">
      <c r="G51037"/>
    </row>
    <row r="51038" spans="7:7" x14ac:dyDescent="0.2">
      <c r="G51038"/>
    </row>
    <row r="51039" spans="7:7" x14ac:dyDescent="0.2">
      <c r="G51039"/>
    </row>
    <row r="51040" spans="7:7" x14ac:dyDescent="0.2">
      <c r="G51040"/>
    </row>
    <row r="51041" spans="7:7" x14ac:dyDescent="0.2">
      <c r="G51041"/>
    </row>
    <row r="51042" spans="7:7" x14ac:dyDescent="0.2">
      <c r="G51042"/>
    </row>
    <row r="51043" spans="7:7" x14ac:dyDescent="0.2">
      <c r="G51043"/>
    </row>
    <row r="51044" spans="7:7" x14ac:dyDescent="0.2">
      <c r="G51044"/>
    </row>
    <row r="51045" spans="7:7" x14ac:dyDescent="0.2">
      <c r="G51045"/>
    </row>
    <row r="51046" spans="7:7" x14ac:dyDescent="0.2">
      <c r="G51046"/>
    </row>
    <row r="51047" spans="7:7" x14ac:dyDescent="0.2">
      <c r="G51047"/>
    </row>
    <row r="51048" spans="7:7" x14ac:dyDescent="0.2">
      <c r="G51048"/>
    </row>
    <row r="51049" spans="7:7" x14ac:dyDescent="0.2">
      <c r="G51049"/>
    </row>
    <row r="51050" spans="7:7" x14ac:dyDescent="0.2">
      <c r="G51050"/>
    </row>
    <row r="51051" spans="7:7" x14ac:dyDescent="0.2">
      <c r="G51051"/>
    </row>
    <row r="51052" spans="7:7" x14ac:dyDescent="0.2">
      <c r="G51052"/>
    </row>
    <row r="51053" spans="7:7" x14ac:dyDescent="0.2">
      <c r="G51053"/>
    </row>
    <row r="51054" spans="7:7" x14ac:dyDescent="0.2">
      <c r="G51054"/>
    </row>
    <row r="51055" spans="7:7" x14ac:dyDescent="0.2">
      <c r="G51055"/>
    </row>
    <row r="51056" spans="7:7" x14ac:dyDescent="0.2">
      <c r="G51056"/>
    </row>
    <row r="51057" spans="7:7" x14ac:dyDescent="0.2">
      <c r="G51057"/>
    </row>
    <row r="51058" spans="7:7" x14ac:dyDescent="0.2">
      <c r="G51058"/>
    </row>
    <row r="51059" spans="7:7" x14ac:dyDescent="0.2">
      <c r="G51059"/>
    </row>
    <row r="51060" spans="7:7" x14ac:dyDescent="0.2">
      <c r="G51060"/>
    </row>
    <row r="51061" spans="7:7" x14ac:dyDescent="0.2">
      <c r="G51061"/>
    </row>
    <row r="51062" spans="7:7" x14ac:dyDescent="0.2">
      <c r="G51062"/>
    </row>
    <row r="51063" spans="7:7" x14ac:dyDescent="0.2">
      <c r="G51063"/>
    </row>
    <row r="51064" spans="7:7" x14ac:dyDescent="0.2">
      <c r="G51064"/>
    </row>
    <row r="51065" spans="7:7" x14ac:dyDescent="0.2">
      <c r="G51065"/>
    </row>
    <row r="51066" spans="7:7" x14ac:dyDescent="0.2">
      <c r="G51066"/>
    </row>
    <row r="51067" spans="7:7" x14ac:dyDescent="0.2">
      <c r="G51067"/>
    </row>
    <row r="51068" spans="7:7" x14ac:dyDescent="0.2">
      <c r="G51068"/>
    </row>
    <row r="51069" spans="7:7" x14ac:dyDescent="0.2">
      <c r="G51069"/>
    </row>
    <row r="51070" spans="7:7" x14ac:dyDescent="0.2">
      <c r="G51070"/>
    </row>
    <row r="51071" spans="7:7" x14ac:dyDescent="0.2">
      <c r="G51071"/>
    </row>
    <row r="51072" spans="7:7" x14ac:dyDescent="0.2">
      <c r="G51072"/>
    </row>
    <row r="51073" spans="7:7" x14ac:dyDescent="0.2">
      <c r="G51073"/>
    </row>
    <row r="51074" spans="7:7" x14ac:dyDescent="0.2">
      <c r="G51074"/>
    </row>
    <row r="51075" spans="7:7" x14ac:dyDescent="0.2">
      <c r="G51075"/>
    </row>
    <row r="51076" spans="7:7" x14ac:dyDescent="0.2">
      <c r="G51076"/>
    </row>
    <row r="51077" spans="7:7" x14ac:dyDescent="0.2">
      <c r="G51077"/>
    </row>
    <row r="51078" spans="7:7" x14ac:dyDescent="0.2">
      <c r="G51078"/>
    </row>
    <row r="51079" spans="7:7" x14ac:dyDescent="0.2">
      <c r="G51079"/>
    </row>
    <row r="51080" spans="7:7" x14ac:dyDescent="0.2">
      <c r="G51080"/>
    </row>
    <row r="51081" spans="7:7" x14ac:dyDescent="0.2">
      <c r="G51081"/>
    </row>
    <row r="51082" spans="7:7" x14ac:dyDescent="0.2">
      <c r="G51082"/>
    </row>
    <row r="51083" spans="7:7" x14ac:dyDescent="0.2">
      <c r="G51083"/>
    </row>
    <row r="51084" spans="7:7" x14ac:dyDescent="0.2">
      <c r="G51084"/>
    </row>
    <row r="51085" spans="7:7" x14ac:dyDescent="0.2">
      <c r="G51085"/>
    </row>
    <row r="51086" spans="7:7" x14ac:dyDescent="0.2">
      <c r="G51086"/>
    </row>
    <row r="51087" spans="7:7" x14ac:dyDescent="0.2">
      <c r="G51087"/>
    </row>
    <row r="51088" spans="7:7" x14ac:dyDescent="0.2">
      <c r="G51088"/>
    </row>
    <row r="51089" spans="7:7" x14ac:dyDescent="0.2">
      <c r="G51089"/>
    </row>
    <row r="51090" spans="7:7" x14ac:dyDescent="0.2">
      <c r="G51090"/>
    </row>
    <row r="51091" spans="7:7" x14ac:dyDescent="0.2">
      <c r="G51091"/>
    </row>
    <row r="51092" spans="7:7" x14ac:dyDescent="0.2">
      <c r="G51092"/>
    </row>
    <row r="51093" spans="7:7" x14ac:dyDescent="0.2">
      <c r="G51093"/>
    </row>
    <row r="51094" spans="7:7" x14ac:dyDescent="0.2">
      <c r="G51094"/>
    </row>
    <row r="51095" spans="7:7" x14ac:dyDescent="0.2">
      <c r="G51095"/>
    </row>
    <row r="51096" spans="7:7" x14ac:dyDescent="0.2">
      <c r="G51096"/>
    </row>
    <row r="51097" spans="7:7" x14ac:dyDescent="0.2">
      <c r="G51097"/>
    </row>
    <row r="51098" spans="7:7" x14ac:dyDescent="0.2">
      <c r="G51098"/>
    </row>
    <row r="51099" spans="7:7" x14ac:dyDescent="0.2">
      <c r="G51099"/>
    </row>
    <row r="51100" spans="7:7" x14ac:dyDescent="0.2">
      <c r="G51100"/>
    </row>
    <row r="51101" spans="7:7" x14ac:dyDescent="0.2">
      <c r="G51101"/>
    </row>
    <row r="51102" spans="7:7" x14ac:dyDescent="0.2">
      <c r="G51102"/>
    </row>
    <row r="51103" spans="7:7" x14ac:dyDescent="0.2">
      <c r="G51103"/>
    </row>
    <row r="51104" spans="7:7" x14ac:dyDescent="0.2">
      <c r="G51104"/>
    </row>
    <row r="51105" spans="7:7" x14ac:dyDescent="0.2">
      <c r="G51105"/>
    </row>
    <row r="51106" spans="7:7" x14ac:dyDescent="0.2">
      <c r="G51106"/>
    </row>
    <row r="51107" spans="7:7" x14ac:dyDescent="0.2">
      <c r="G51107"/>
    </row>
    <row r="51108" spans="7:7" x14ac:dyDescent="0.2">
      <c r="G51108"/>
    </row>
    <row r="51109" spans="7:7" x14ac:dyDescent="0.2">
      <c r="G51109"/>
    </row>
    <row r="51110" spans="7:7" x14ac:dyDescent="0.2">
      <c r="G51110"/>
    </row>
    <row r="51111" spans="7:7" x14ac:dyDescent="0.2">
      <c r="G51111"/>
    </row>
    <row r="51112" spans="7:7" x14ac:dyDescent="0.2">
      <c r="G51112"/>
    </row>
    <row r="51113" spans="7:7" x14ac:dyDescent="0.2">
      <c r="G51113"/>
    </row>
    <row r="51114" spans="7:7" x14ac:dyDescent="0.2">
      <c r="G51114"/>
    </row>
    <row r="51115" spans="7:7" x14ac:dyDescent="0.2">
      <c r="G51115"/>
    </row>
    <row r="51116" spans="7:7" x14ac:dyDescent="0.2">
      <c r="G51116"/>
    </row>
    <row r="51117" spans="7:7" x14ac:dyDescent="0.2">
      <c r="G51117"/>
    </row>
    <row r="51118" spans="7:7" x14ac:dyDescent="0.2">
      <c r="G51118"/>
    </row>
    <row r="51119" spans="7:7" x14ac:dyDescent="0.2">
      <c r="G51119"/>
    </row>
    <row r="51120" spans="7:7" x14ac:dyDescent="0.2">
      <c r="G51120"/>
    </row>
    <row r="51121" spans="7:7" x14ac:dyDescent="0.2">
      <c r="G51121"/>
    </row>
    <row r="51122" spans="7:7" x14ac:dyDescent="0.2">
      <c r="G51122"/>
    </row>
    <row r="51123" spans="7:7" x14ac:dyDescent="0.2">
      <c r="G51123"/>
    </row>
    <row r="51124" spans="7:7" x14ac:dyDescent="0.2">
      <c r="G51124"/>
    </row>
    <row r="51125" spans="7:7" x14ac:dyDescent="0.2">
      <c r="G51125"/>
    </row>
    <row r="51126" spans="7:7" x14ac:dyDescent="0.2">
      <c r="G51126"/>
    </row>
    <row r="51127" spans="7:7" x14ac:dyDescent="0.2">
      <c r="G51127"/>
    </row>
    <row r="51128" spans="7:7" x14ac:dyDescent="0.2">
      <c r="G51128"/>
    </row>
    <row r="51129" spans="7:7" x14ac:dyDescent="0.2">
      <c r="G51129"/>
    </row>
    <row r="51130" spans="7:7" x14ac:dyDescent="0.2">
      <c r="G51130"/>
    </row>
    <row r="51131" spans="7:7" x14ac:dyDescent="0.2">
      <c r="G51131"/>
    </row>
    <row r="51132" spans="7:7" x14ac:dyDescent="0.2">
      <c r="G51132"/>
    </row>
    <row r="51133" spans="7:7" x14ac:dyDescent="0.2">
      <c r="G51133"/>
    </row>
    <row r="51134" spans="7:7" x14ac:dyDescent="0.2">
      <c r="G51134"/>
    </row>
    <row r="51135" spans="7:7" x14ac:dyDescent="0.2">
      <c r="G51135"/>
    </row>
    <row r="51136" spans="7:7" x14ac:dyDescent="0.2">
      <c r="G51136"/>
    </row>
    <row r="51137" spans="7:7" x14ac:dyDescent="0.2">
      <c r="G51137"/>
    </row>
    <row r="51138" spans="7:7" x14ac:dyDescent="0.2">
      <c r="G51138"/>
    </row>
    <row r="51139" spans="7:7" x14ac:dyDescent="0.2">
      <c r="G51139"/>
    </row>
    <row r="51140" spans="7:7" x14ac:dyDescent="0.2">
      <c r="G51140"/>
    </row>
    <row r="51141" spans="7:7" x14ac:dyDescent="0.2">
      <c r="G51141"/>
    </row>
    <row r="51142" spans="7:7" x14ac:dyDescent="0.2">
      <c r="G51142"/>
    </row>
    <row r="51143" spans="7:7" x14ac:dyDescent="0.2">
      <c r="G51143"/>
    </row>
    <row r="51144" spans="7:7" x14ac:dyDescent="0.2">
      <c r="G51144"/>
    </row>
    <row r="51145" spans="7:7" x14ac:dyDescent="0.2">
      <c r="G51145"/>
    </row>
    <row r="51146" spans="7:7" x14ac:dyDescent="0.2">
      <c r="G51146"/>
    </row>
    <row r="51147" spans="7:7" x14ac:dyDescent="0.2">
      <c r="G51147"/>
    </row>
    <row r="51148" spans="7:7" x14ac:dyDescent="0.2">
      <c r="G51148"/>
    </row>
    <row r="51149" spans="7:7" x14ac:dyDescent="0.2">
      <c r="G51149"/>
    </row>
    <row r="51150" spans="7:7" x14ac:dyDescent="0.2">
      <c r="G51150"/>
    </row>
    <row r="51151" spans="7:7" x14ac:dyDescent="0.2">
      <c r="G51151"/>
    </row>
    <row r="51152" spans="7:7" x14ac:dyDescent="0.2">
      <c r="G51152"/>
    </row>
    <row r="51153" spans="7:7" x14ac:dyDescent="0.2">
      <c r="G51153"/>
    </row>
    <row r="51154" spans="7:7" x14ac:dyDescent="0.2">
      <c r="G51154"/>
    </row>
    <row r="51155" spans="7:7" x14ac:dyDescent="0.2">
      <c r="G51155"/>
    </row>
    <row r="51156" spans="7:7" x14ac:dyDescent="0.2">
      <c r="G51156"/>
    </row>
    <row r="51157" spans="7:7" x14ac:dyDescent="0.2">
      <c r="G51157"/>
    </row>
    <row r="51158" spans="7:7" x14ac:dyDescent="0.2">
      <c r="G51158"/>
    </row>
    <row r="51159" spans="7:7" x14ac:dyDescent="0.2">
      <c r="G51159"/>
    </row>
    <row r="51160" spans="7:7" x14ac:dyDescent="0.2">
      <c r="G51160"/>
    </row>
    <row r="51161" spans="7:7" x14ac:dyDescent="0.2">
      <c r="G51161"/>
    </row>
    <row r="51162" spans="7:7" x14ac:dyDescent="0.2">
      <c r="G51162"/>
    </row>
    <row r="51163" spans="7:7" x14ac:dyDescent="0.2">
      <c r="G51163"/>
    </row>
    <row r="51164" spans="7:7" x14ac:dyDescent="0.2">
      <c r="G51164"/>
    </row>
    <row r="51165" spans="7:7" x14ac:dyDescent="0.2">
      <c r="G51165"/>
    </row>
    <row r="51166" spans="7:7" x14ac:dyDescent="0.2">
      <c r="G51166"/>
    </row>
    <row r="51167" spans="7:7" x14ac:dyDescent="0.2">
      <c r="G51167"/>
    </row>
    <row r="51168" spans="7:7" x14ac:dyDescent="0.2">
      <c r="G51168"/>
    </row>
    <row r="51169" spans="7:7" x14ac:dyDescent="0.2">
      <c r="G51169"/>
    </row>
    <row r="51170" spans="7:7" x14ac:dyDescent="0.2">
      <c r="G51170"/>
    </row>
    <row r="51171" spans="7:7" x14ac:dyDescent="0.2">
      <c r="G51171"/>
    </row>
    <row r="51172" spans="7:7" x14ac:dyDescent="0.2">
      <c r="G51172"/>
    </row>
    <row r="51173" spans="7:7" x14ac:dyDescent="0.2">
      <c r="G51173"/>
    </row>
    <row r="51174" spans="7:7" x14ac:dyDescent="0.2">
      <c r="G51174"/>
    </row>
    <row r="51175" spans="7:7" x14ac:dyDescent="0.2">
      <c r="G51175"/>
    </row>
    <row r="51176" spans="7:7" x14ac:dyDescent="0.2">
      <c r="G51176"/>
    </row>
    <row r="51177" spans="7:7" x14ac:dyDescent="0.2">
      <c r="G51177"/>
    </row>
    <row r="51178" spans="7:7" x14ac:dyDescent="0.2">
      <c r="G51178"/>
    </row>
    <row r="51179" spans="7:7" x14ac:dyDescent="0.2">
      <c r="G51179"/>
    </row>
    <row r="51180" spans="7:7" x14ac:dyDescent="0.2">
      <c r="G51180"/>
    </row>
    <row r="51181" spans="7:7" x14ac:dyDescent="0.2">
      <c r="G51181"/>
    </row>
    <row r="51182" spans="7:7" x14ac:dyDescent="0.2">
      <c r="G51182"/>
    </row>
    <row r="51183" spans="7:7" x14ac:dyDescent="0.2">
      <c r="G51183"/>
    </row>
    <row r="51184" spans="7:7" x14ac:dyDescent="0.2">
      <c r="G51184"/>
    </row>
    <row r="51185" spans="7:7" x14ac:dyDescent="0.2">
      <c r="G51185"/>
    </row>
    <row r="51186" spans="7:7" x14ac:dyDescent="0.2">
      <c r="G51186"/>
    </row>
    <row r="51187" spans="7:7" x14ac:dyDescent="0.2">
      <c r="G51187"/>
    </row>
    <row r="51188" spans="7:7" x14ac:dyDescent="0.2">
      <c r="G51188"/>
    </row>
    <row r="51189" spans="7:7" x14ac:dyDescent="0.2">
      <c r="G51189"/>
    </row>
    <row r="51190" spans="7:7" x14ac:dyDescent="0.2">
      <c r="G51190"/>
    </row>
    <row r="51191" spans="7:7" x14ac:dyDescent="0.2">
      <c r="G51191"/>
    </row>
    <row r="51192" spans="7:7" x14ac:dyDescent="0.2">
      <c r="G51192"/>
    </row>
    <row r="51193" spans="7:7" x14ac:dyDescent="0.2">
      <c r="G51193"/>
    </row>
    <row r="51194" spans="7:7" x14ac:dyDescent="0.2">
      <c r="G51194"/>
    </row>
    <row r="51195" spans="7:7" x14ac:dyDescent="0.2">
      <c r="G51195"/>
    </row>
    <row r="51196" spans="7:7" x14ac:dyDescent="0.2">
      <c r="G51196"/>
    </row>
    <row r="51197" spans="7:7" x14ac:dyDescent="0.2">
      <c r="G51197"/>
    </row>
    <row r="51198" spans="7:7" x14ac:dyDescent="0.2">
      <c r="G51198"/>
    </row>
    <row r="51199" spans="7:7" x14ac:dyDescent="0.2">
      <c r="G51199"/>
    </row>
    <row r="51200" spans="7:7" x14ac:dyDescent="0.2">
      <c r="G51200"/>
    </row>
    <row r="51201" spans="7:7" x14ac:dyDescent="0.2">
      <c r="G51201"/>
    </row>
    <row r="51202" spans="7:7" x14ac:dyDescent="0.2">
      <c r="G51202"/>
    </row>
    <row r="51203" spans="7:7" x14ac:dyDescent="0.2">
      <c r="G51203"/>
    </row>
    <row r="51204" spans="7:7" x14ac:dyDescent="0.2">
      <c r="G51204"/>
    </row>
    <row r="51205" spans="7:7" x14ac:dyDescent="0.2">
      <c r="G51205"/>
    </row>
    <row r="51206" spans="7:7" x14ac:dyDescent="0.2">
      <c r="G51206"/>
    </row>
    <row r="51207" spans="7:7" x14ac:dyDescent="0.2">
      <c r="G51207"/>
    </row>
    <row r="51208" spans="7:7" x14ac:dyDescent="0.2">
      <c r="G51208"/>
    </row>
    <row r="51209" spans="7:7" x14ac:dyDescent="0.2">
      <c r="G51209"/>
    </row>
    <row r="51210" spans="7:7" x14ac:dyDescent="0.2">
      <c r="G51210"/>
    </row>
    <row r="51211" spans="7:7" x14ac:dyDescent="0.2">
      <c r="G51211"/>
    </row>
    <row r="51212" spans="7:7" x14ac:dyDescent="0.2">
      <c r="G51212"/>
    </row>
    <row r="51213" spans="7:7" x14ac:dyDescent="0.2">
      <c r="G51213"/>
    </row>
    <row r="51214" spans="7:7" x14ac:dyDescent="0.2">
      <c r="G51214"/>
    </row>
    <row r="51215" spans="7:7" x14ac:dyDescent="0.2">
      <c r="G51215"/>
    </row>
    <row r="51216" spans="7:7" x14ac:dyDescent="0.2">
      <c r="G51216"/>
    </row>
    <row r="51217" spans="7:7" x14ac:dyDescent="0.2">
      <c r="G51217"/>
    </row>
    <row r="51218" spans="7:7" x14ac:dyDescent="0.2">
      <c r="G51218"/>
    </row>
    <row r="51219" spans="7:7" x14ac:dyDescent="0.2">
      <c r="G51219"/>
    </row>
    <row r="51220" spans="7:7" x14ac:dyDescent="0.2">
      <c r="G51220"/>
    </row>
    <row r="51221" spans="7:7" x14ac:dyDescent="0.2">
      <c r="G51221"/>
    </row>
    <row r="51222" spans="7:7" x14ac:dyDescent="0.2">
      <c r="G51222"/>
    </row>
    <row r="51223" spans="7:7" x14ac:dyDescent="0.2">
      <c r="G51223"/>
    </row>
    <row r="51224" spans="7:7" x14ac:dyDescent="0.2">
      <c r="G51224"/>
    </row>
    <row r="51225" spans="7:7" x14ac:dyDescent="0.2">
      <c r="G51225"/>
    </row>
    <row r="51226" spans="7:7" x14ac:dyDescent="0.2">
      <c r="G51226"/>
    </row>
    <row r="51227" spans="7:7" x14ac:dyDescent="0.2">
      <c r="G51227"/>
    </row>
    <row r="51228" spans="7:7" x14ac:dyDescent="0.2">
      <c r="G51228"/>
    </row>
    <row r="51229" spans="7:7" x14ac:dyDescent="0.2">
      <c r="G51229"/>
    </row>
    <row r="51230" spans="7:7" x14ac:dyDescent="0.2">
      <c r="G51230"/>
    </row>
    <row r="51231" spans="7:7" x14ac:dyDescent="0.2">
      <c r="G51231"/>
    </row>
    <row r="51232" spans="7:7" x14ac:dyDescent="0.2">
      <c r="G51232"/>
    </row>
    <row r="51233" spans="7:7" x14ac:dyDescent="0.2">
      <c r="G51233"/>
    </row>
    <row r="51234" spans="7:7" x14ac:dyDescent="0.2">
      <c r="G51234"/>
    </row>
    <row r="51235" spans="7:7" x14ac:dyDescent="0.2">
      <c r="G51235"/>
    </row>
    <row r="51236" spans="7:7" x14ac:dyDescent="0.2">
      <c r="G51236"/>
    </row>
    <row r="51237" spans="7:7" x14ac:dyDescent="0.2">
      <c r="G51237"/>
    </row>
    <row r="51238" spans="7:7" x14ac:dyDescent="0.2">
      <c r="G51238"/>
    </row>
    <row r="51239" spans="7:7" x14ac:dyDescent="0.2">
      <c r="G51239"/>
    </row>
    <row r="51240" spans="7:7" x14ac:dyDescent="0.2">
      <c r="G51240"/>
    </row>
    <row r="51241" spans="7:7" x14ac:dyDescent="0.2">
      <c r="G51241"/>
    </row>
    <row r="51242" spans="7:7" x14ac:dyDescent="0.2">
      <c r="G51242"/>
    </row>
    <row r="51243" spans="7:7" x14ac:dyDescent="0.2">
      <c r="G51243"/>
    </row>
    <row r="51244" spans="7:7" x14ac:dyDescent="0.2">
      <c r="G51244"/>
    </row>
    <row r="51245" spans="7:7" x14ac:dyDescent="0.2">
      <c r="G51245"/>
    </row>
    <row r="51246" spans="7:7" x14ac:dyDescent="0.2">
      <c r="G51246"/>
    </row>
    <row r="51247" spans="7:7" x14ac:dyDescent="0.2">
      <c r="G51247"/>
    </row>
    <row r="51248" spans="7:7" x14ac:dyDescent="0.2">
      <c r="G51248"/>
    </row>
    <row r="51249" spans="7:7" x14ac:dyDescent="0.2">
      <c r="G51249"/>
    </row>
    <row r="51250" spans="7:7" x14ac:dyDescent="0.2">
      <c r="G51250"/>
    </row>
    <row r="51251" spans="7:7" x14ac:dyDescent="0.2">
      <c r="G51251"/>
    </row>
    <row r="51252" spans="7:7" x14ac:dyDescent="0.2">
      <c r="G51252"/>
    </row>
    <row r="51253" spans="7:7" x14ac:dyDescent="0.2">
      <c r="G51253"/>
    </row>
    <row r="51254" spans="7:7" x14ac:dyDescent="0.2">
      <c r="G51254"/>
    </row>
    <row r="51255" spans="7:7" x14ac:dyDescent="0.2">
      <c r="G51255"/>
    </row>
    <row r="51256" spans="7:7" x14ac:dyDescent="0.2">
      <c r="G51256"/>
    </row>
    <row r="51257" spans="7:7" x14ac:dyDescent="0.2">
      <c r="G51257"/>
    </row>
    <row r="51258" spans="7:7" x14ac:dyDescent="0.2">
      <c r="G51258"/>
    </row>
    <row r="51259" spans="7:7" x14ac:dyDescent="0.2">
      <c r="G51259"/>
    </row>
    <row r="51260" spans="7:7" x14ac:dyDescent="0.2">
      <c r="G51260"/>
    </row>
    <row r="51261" spans="7:7" x14ac:dyDescent="0.2">
      <c r="G51261"/>
    </row>
    <row r="51262" spans="7:7" x14ac:dyDescent="0.2">
      <c r="G51262"/>
    </row>
    <row r="51263" spans="7:7" x14ac:dyDescent="0.2">
      <c r="G51263"/>
    </row>
    <row r="51264" spans="7:7" x14ac:dyDescent="0.2">
      <c r="G51264"/>
    </row>
    <row r="51265" spans="7:7" x14ac:dyDescent="0.2">
      <c r="G51265"/>
    </row>
    <row r="51266" spans="7:7" x14ac:dyDescent="0.2">
      <c r="G51266"/>
    </row>
    <row r="51267" spans="7:7" x14ac:dyDescent="0.2">
      <c r="G51267"/>
    </row>
    <row r="51268" spans="7:7" x14ac:dyDescent="0.2">
      <c r="G51268"/>
    </row>
    <row r="51269" spans="7:7" x14ac:dyDescent="0.2">
      <c r="G51269"/>
    </row>
    <row r="51270" spans="7:7" x14ac:dyDescent="0.2">
      <c r="G51270"/>
    </row>
    <row r="51271" spans="7:7" x14ac:dyDescent="0.2">
      <c r="G51271"/>
    </row>
    <row r="51272" spans="7:7" x14ac:dyDescent="0.2">
      <c r="G51272"/>
    </row>
    <row r="51273" spans="7:7" x14ac:dyDescent="0.2">
      <c r="G51273"/>
    </row>
    <row r="51274" spans="7:7" x14ac:dyDescent="0.2">
      <c r="G51274"/>
    </row>
    <row r="51275" spans="7:7" x14ac:dyDescent="0.2">
      <c r="G51275"/>
    </row>
    <row r="51276" spans="7:7" x14ac:dyDescent="0.2">
      <c r="G51276"/>
    </row>
    <row r="51277" spans="7:7" x14ac:dyDescent="0.2">
      <c r="G51277"/>
    </row>
    <row r="51278" spans="7:7" x14ac:dyDescent="0.2">
      <c r="G51278"/>
    </row>
    <row r="51279" spans="7:7" x14ac:dyDescent="0.2">
      <c r="G51279"/>
    </row>
    <row r="51280" spans="7:7" x14ac:dyDescent="0.2">
      <c r="G51280"/>
    </row>
    <row r="51281" spans="7:7" x14ac:dyDescent="0.2">
      <c r="G51281"/>
    </row>
    <row r="51282" spans="7:7" x14ac:dyDescent="0.2">
      <c r="G51282"/>
    </row>
    <row r="51283" spans="7:7" x14ac:dyDescent="0.2">
      <c r="G51283"/>
    </row>
    <row r="51284" spans="7:7" x14ac:dyDescent="0.2">
      <c r="G51284"/>
    </row>
    <row r="51285" spans="7:7" x14ac:dyDescent="0.2">
      <c r="G51285"/>
    </row>
    <row r="51286" spans="7:7" x14ac:dyDescent="0.2">
      <c r="G51286"/>
    </row>
    <row r="51287" spans="7:7" x14ac:dyDescent="0.2">
      <c r="G51287"/>
    </row>
    <row r="51288" spans="7:7" x14ac:dyDescent="0.2">
      <c r="G51288"/>
    </row>
    <row r="51289" spans="7:7" x14ac:dyDescent="0.2">
      <c r="G51289"/>
    </row>
    <row r="51290" spans="7:7" x14ac:dyDescent="0.2">
      <c r="G51290"/>
    </row>
    <row r="51291" spans="7:7" x14ac:dyDescent="0.2">
      <c r="G51291"/>
    </row>
    <row r="51292" spans="7:7" x14ac:dyDescent="0.2">
      <c r="G51292"/>
    </row>
    <row r="51293" spans="7:7" x14ac:dyDescent="0.2">
      <c r="G51293"/>
    </row>
    <row r="51294" spans="7:7" x14ac:dyDescent="0.2">
      <c r="G51294"/>
    </row>
    <row r="51295" spans="7:7" x14ac:dyDescent="0.2">
      <c r="G51295"/>
    </row>
    <row r="51296" spans="7:7" x14ac:dyDescent="0.2">
      <c r="G51296"/>
    </row>
    <row r="51297" spans="7:7" x14ac:dyDescent="0.2">
      <c r="G51297"/>
    </row>
    <row r="51298" spans="7:7" x14ac:dyDescent="0.2">
      <c r="G51298"/>
    </row>
    <row r="51299" spans="7:7" x14ac:dyDescent="0.2">
      <c r="G51299"/>
    </row>
    <row r="51300" spans="7:7" x14ac:dyDescent="0.2">
      <c r="G51300"/>
    </row>
    <row r="51301" spans="7:7" x14ac:dyDescent="0.2">
      <c r="G51301"/>
    </row>
    <row r="51302" spans="7:7" x14ac:dyDescent="0.2">
      <c r="G51302"/>
    </row>
    <row r="51303" spans="7:7" x14ac:dyDescent="0.2">
      <c r="G51303"/>
    </row>
    <row r="51304" spans="7:7" x14ac:dyDescent="0.2">
      <c r="G51304"/>
    </row>
    <row r="51305" spans="7:7" x14ac:dyDescent="0.2">
      <c r="G51305"/>
    </row>
    <row r="51306" spans="7:7" x14ac:dyDescent="0.2">
      <c r="G51306"/>
    </row>
    <row r="51307" spans="7:7" x14ac:dyDescent="0.2">
      <c r="G51307"/>
    </row>
    <row r="51308" spans="7:7" x14ac:dyDescent="0.2">
      <c r="G51308"/>
    </row>
    <row r="51309" spans="7:7" x14ac:dyDescent="0.2">
      <c r="G51309"/>
    </row>
    <row r="51310" spans="7:7" x14ac:dyDescent="0.2">
      <c r="G51310"/>
    </row>
    <row r="51311" spans="7:7" x14ac:dyDescent="0.2">
      <c r="G51311"/>
    </row>
    <row r="51312" spans="7:7" x14ac:dyDescent="0.2">
      <c r="G51312"/>
    </row>
    <row r="51313" spans="7:7" x14ac:dyDescent="0.2">
      <c r="G51313"/>
    </row>
    <row r="51314" spans="7:7" x14ac:dyDescent="0.2">
      <c r="G51314"/>
    </row>
    <row r="51315" spans="7:7" x14ac:dyDescent="0.2">
      <c r="G51315"/>
    </row>
    <row r="51316" spans="7:7" x14ac:dyDescent="0.2">
      <c r="G51316"/>
    </row>
    <row r="51317" spans="7:7" x14ac:dyDescent="0.2">
      <c r="G51317"/>
    </row>
    <row r="51318" spans="7:7" x14ac:dyDescent="0.2">
      <c r="G51318"/>
    </row>
    <row r="51319" spans="7:7" x14ac:dyDescent="0.2">
      <c r="G51319"/>
    </row>
    <row r="51320" spans="7:7" x14ac:dyDescent="0.2">
      <c r="G51320"/>
    </row>
    <row r="51321" spans="7:7" x14ac:dyDescent="0.2">
      <c r="G51321"/>
    </row>
    <row r="51322" spans="7:7" x14ac:dyDescent="0.2">
      <c r="G51322"/>
    </row>
    <row r="51323" spans="7:7" x14ac:dyDescent="0.2">
      <c r="G51323"/>
    </row>
    <row r="51324" spans="7:7" x14ac:dyDescent="0.2">
      <c r="G51324"/>
    </row>
    <row r="51325" spans="7:7" x14ac:dyDescent="0.2">
      <c r="G51325"/>
    </row>
    <row r="51326" spans="7:7" x14ac:dyDescent="0.2">
      <c r="G51326"/>
    </row>
    <row r="51327" spans="7:7" x14ac:dyDescent="0.2">
      <c r="G51327"/>
    </row>
    <row r="51328" spans="7:7" x14ac:dyDescent="0.2">
      <c r="G51328"/>
    </row>
    <row r="51329" spans="7:7" x14ac:dyDescent="0.2">
      <c r="G51329"/>
    </row>
    <row r="51330" spans="7:7" x14ac:dyDescent="0.2">
      <c r="G51330"/>
    </row>
    <row r="51331" spans="7:7" x14ac:dyDescent="0.2">
      <c r="G51331"/>
    </row>
    <row r="51332" spans="7:7" x14ac:dyDescent="0.2">
      <c r="G51332"/>
    </row>
    <row r="51333" spans="7:7" x14ac:dyDescent="0.2">
      <c r="G51333"/>
    </row>
    <row r="51334" spans="7:7" x14ac:dyDescent="0.2">
      <c r="G51334"/>
    </row>
    <row r="51335" spans="7:7" x14ac:dyDescent="0.2">
      <c r="G51335"/>
    </row>
    <row r="51336" spans="7:7" x14ac:dyDescent="0.2">
      <c r="G51336"/>
    </row>
    <row r="51337" spans="7:7" x14ac:dyDescent="0.2">
      <c r="G51337"/>
    </row>
    <row r="51338" spans="7:7" x14ac:dyDescent="0.2">
      <c r="G51338"/>
    </row>
    <row r="51339" spans="7:7" x14ac:dyDescent="0.2">
      <c r="G51339"/>
    </row>
    <row r="51340" spans="7:7" x14ac:dyDescent="0.2">
      <c r="G51340"/>
    </row>
    <row r="51341" spans="7:7" x14ac:dyDescent="0.2">
      <c r="G51341"/>
    </row>
    <row r="51342" spans="7:7" x14ac:dyDescent="0.2">
      <c r="G51342"/>
    </row>
    <row r="51343" spans="7:7" x14ac:dyDescent="0.2">
      <c r="G51343"/>
    </row>
    <row r="51344" spans="7:7" x14ac:dyDescent="0.2">
      <c r="G51344"/>
    </row>
    <row r="51345" spans="7:7" x14ac:dyDescent="0.2">
      <c r="G51345"/>
    </row>
    <row r="51346" spans="7:7" x14ac:dyDescent="0.2">
      <c r="G51346"/>
    </row>
    <row r="51347" spans="7:7" x14ac:dyDescent="0.2">
      <c r="G51347"/>
    </row>
    <row r="51348" spans="7:7" x14ac:dyDescent="0.2">
      <c r="G51348"/>
    </row>
    <row r="51349" spans="7:7" x14ac:dyDescent="0.2">
      <c r="G51349"/>
    </row>
    <row r="51350" spans="7:7" x14ac:dyDescent="0.2">
      <c r="G51350"/>
    </row>
    <row r="51351" spans="7:7" x14ac:dyDescent="0.2">
      <c r="G51351"/>
    </row>
    <row r="51352" spans="7:7" x14ac:dyDescent="0.2">
      <c r="G51352"/>
    </row>
    <row r="51353" spans="7:7" x14ac:dyDescent="0.2">
      <c r="G51353"/>
    </row>
    <row r="51354" spans="7:7" x14ac:dyDescent="0.2">
      <c r="G51354"/>
    </row>
    <row r="51355" spans="7:7" x14ac:dyDescent="0.2">
      <c r="G51355"/>
    </row>
    <row r="51356" spans="7:7" x14ac:dyDescent="0.2">
      <c r="G51356"/>
    </row>
    <row r="51357" spans="7:7" x14ac:dyDescent="0.2">
      <c r="G51357"/>
    </row>
    <row r="51358" spans="7:7" x14ac:dyDescent="0.2">
      <c r="G51358"/>
    </row>
    <row r="51359" spans="7:7" x14ac:dyDescent="0.2">
      <c r="G51359"/>
    </row>
    <row r="51360" spans="7:7" x14ac:dyDescent="0.2">
      <c r="G51360"/>
    </row>
    <row r="51361" spans="7:7" x14ac:dyDescent="0.2">
      <c r="G51361"/>
    </row>
    <row r="51362" spans="7:7" x14ac:dyDescent="0.2">
      <c r="G51362"/>
    </row>
    <row r="51363" spans="7:7" x14ac:dyDescent="0.2">
      <c r="G51363"/>
    </row>
    <row r="51364" spans="7:7" x14ac:dyDescent="0.2">
      <c r="G51364"/>
    </row>
    <row r="51365" spans="7:7" x14ac:dyDescent="0.2">
      <c r="G51365"/>
    </row>
    <row r="51366" spans="7:7" x14ac:dyDescent="0.2">
      <c r="G51366"/>
    </row>
    <row r="51367" spans="7:7" x14ac:dyDescent="0.2">
      <c r="G51367"/>
    </row>
    <row r="51368" spans="7:7" x14ac:dyDescent="0.2">
      <c r="G51368"/>
    </row>
    <row r="51369" spans="7:7" x14ac:dyDescent="0.2">
      <c r="G51369"/>
    </row>
    <row r="51370" spans="7:7" x14ac:dyDescent="0.2">
      <c r="G51370"/>
    </row>
    <row r="51371" spans="7:7" x14ac:dyDescent="0.2">
      <c r="G51371"/>
    </row>
    <row r="51372" spans="7:7" x14ac:dyDescent="0.2">
      <c r="G51372"/>
    </row>
    <row r="51373" spans="7:7" x14ac:dyDescent="0.2">
      <c r="G51373"/>
    </row>
    <row r="51374" spans="7:7" x14ac:dyDescent="0.2">
      <c r="G51374"/>
    </row>
    <row r="51375" spans="7:7" x14ac:dyDescent="0.2">
      <c r="G51375"/>
    </row>
    <row r="51376" spans="7:7" x14ac:dyDescent="0.2">
      <c r="G51376"/>
    </row>
    <row r="51377" spans="7:7" x14ac:dyDescent="0.2">
      <c r="G51377"/>
    </row>
    <row r="51378" spans="7:7" x14ac:dyDescent="0.2">
      <c r="G51378"/>
    </row>
    <row r="51379" spans="7:7" x14ac:dyDescent="0.2">
      <c r="G51379"/>
    </row>
    <row r="51380" spans="7:7" x14ac:dyDescent="0.2">
      <c r="G51380"/>
    </row>
    <row r="51381" spans="7:7" x14ac:dyDescent="0.2">
      <c r="G51381"/>
    </row>
    <row r="51382" spans="7:7" x14ac:dyDescent="0.2">
      <c r="G51382"/>
    </row>
    <row r="51383" spans="7:7" x14ac:dyDescent="0.2">
      <c r="G51383"/>
    </row>
    <row r="51384" spans="7:7" x14ac:dyDescent="0.2">
      <c r="G51384"/>
    </row>
    <row r="51385" spans="7:7" x14ac:dyDescent="0.2">
      <c r="G51385"/>
    </row>
    <row r="51386" spans="7:7" x14ac:dyDescent="0.2">
      <c r="G51386"/>
    </row>
    <row r="51387" spans="7:7" x14ac:dyDescent="0.2">
      <c r="G51387"/>
    </row>
    <row r="51388" spans="7:7" x14ac:dyDescent="0.2">
      <c r="G51388"/>
    </row>
    <row r="51389" spans="7:7" x14ac:dyDescent="0.2">
      <c r="G51389"/>
    </row>
    <row r="51390" spans="7:7" x14ac:dyDescent="0.2">
      <c r="G51390"/>
    </row>
    <row r="51391" spans="7:7" x14ac:dyDescent="0.2">
      <c r="G51391"/>
    </row>
    <row r="51392" spans="7:7" x14ac:dyDescent="0.2">
      <c r="G51392"/>
    </row>
    <row r="51393" spans="7:7" x14ac:dyDescent="0.2">
      <c r="G51393"/>
    </row>
    <row r="51394" spans="7:7" x14ac:dyDescent="0.2">
      <c r="G51394"/>
    </row>
    <row r="51395" spans="7:7" x14ac:dyDescent="0.2">
      <c r="G51395"/>
    </row>
    <row r="51396" spans="7:7" x14ac:dyDescent="0.2">
      <c r="G51396"/>
    </row>
    <row r="51397" spans="7:7" x14ac:dyDescent="0.2">
      <c r="G51397"/>
    </row>
    <row r="51398" spans="7:7" x14ac:dyDescent="0.2">
      <c r="G51398"/>
    </row>
    <row r="51399" spans="7:7" x14ac:dyDescent="0.2">
      <c r="G51399"/>
    </row>
    <row r="51400" spans="7:7" x14ac:dyDescent="0.2">
      <c r="G51400"/>
    </row>
    <row r="51401" spans="7:7" x14ac:dyDescent="0.2">
      <c r="G51401"/>
    </row>
    <row r="51402" spans="7:7" x14ac:dyDescent="0.2">
      <c r="G51402"/>
    </row>
    <row r="51403" spans="7:7" x14ac:dyDescent="0.2">
      <c r="G51403"/>
    </row>
    <row r="51404" spans="7:7" x14ac:dyDescent="0.2">
      <c r="G51404"/>
    </row>
    <row r="51405" spans="7:7" x14ac:dyDescent="0.2">
      <c r="G51405"/>
    </row>
    <row r="51406" spans="7:7" x14ac:dyDescent="0.2">
      <c r="G51406"/>
    </row>
    <row r="51407" spans="7:7" x14ac:dyDescent="0.2">
      <c r="G51407"/>
    </row>
    <row r="51408" spans="7:7" x14ac:dyDescent="0.2">
      <c r="G51408"/>
    </row>
    <row r="51409" spans="7:7" x14ac:dyDescent="0.2">
      <c r="G51409"/>
    </row>
    <row r="51410" spans="7:7" x14ac:dyDescent="0.2">
      <c r="G51410"/>
    </row>
    <row r="51411" spans="7:7" x14ac:dyDescent="0.2">
      <c r="G51411"/>
    </row>
    <row r="51412" spans="7:7" x14ac:dyDescent="0.2">
      <c r="G51412"/>
    </row>
    <row r="51413" spans="7:7" x14ac:dyDescent="0.2">
      <c r="G51413"/>
    </row>
    <row r="51414" spans="7:7" x14ac:dyDescent="0.2">
      <c r="G51414"/>
    </row>
    <row r="51415" spans="7:7" x14ac:dyDescent="0.2">
      <c r="G51415"/>
    </row>
    <row r="51416" spans="7:7" x14ac:dyDescent="0.2">
      <c r="G51416"/>
    </row>
    <row r="51417" spans="7:7" x14ac:dyDescent="0.2">
      <c r="G51417"/>
    </row>
    <row r="51418" spans="7:7" x14ac:dyDescent="0.2">
      <c r="G51418"/>
    </row>
    <row r="51419" spans="7:7" x14ac:dyDescent="0.2">
      <c r="G51419"/>
    </row>
    <row r="51420" spans="7:7" x14ac:dyDescent="0.2">
      <c r="G51420"/>
    </row>
    <row r="51421" spans="7:7" x14ac:dyDescent="0.2">
      <c r="G51421"/>
    </row>
    <row r="51422" spans="7:7" x14ac:dyDescent="0.2">
      <c r="G51422"/>
    </row>
    <row r="51423" spans="7:7" x14ac:dyDescent="0.2">
      <c r="G51423"/>
    </row>
    <row r="51424" spans="7:7" x14ac:dyDescent="0.2">
      <c r="G51424"/>
    </row>
    <row r="51425" spans="7:7" x14ac:dyDescent="0.2">
      <c r="G51425"/>
    </row>
    <row r="51426" spans="7:7" x14ac:dyDescent="0.2">
      <c r="G51426"/>
    </row>
    <row r="51427" spans="7:7" x14ac:dyDescent="0.2">
      <c r="G51427"/>
    </row>
    <row r="51428" spans="7:7" x14ac:dyDescent="0.2">
      <c r="G51428"/>
    </row>
    <row r="51429" spans="7:7" x14ac:dyDescent="0.2">
      <c r="G51429"/>
    </row>
    <row r="51430" spans="7:7" x14ac:dyDescent="0.2">
      <c r="G51430"/>
    </row>
    <row r="51431" spans="7:7" x14ac:dyDescent="0.2">
      <c r="G51431"/>
    </row>
    <row r="51432" spans="7:7" x14ac:dyDescent="0.2">
      <c r="G51432"/>
    </row>
    <row r="51433" spans="7:7" x14ac:dyDescent="0.2">
      <c r="G51433"/>
    </row>
    <row r="51434" spans="7:7" x14ac:dyDescent="0.2">
      <c r="G51434"/>
    </row>
    <row r="51435" spans="7:7" x14ac:dyDescent="0.2">
      <c r="G51435"/>
    </row>
    <row r="51436" spans="7:7" x14ac:dyDescent="0.2">
      <c r="G51436"/>
    </row>
    <row r="51437" spans="7:7" x14ac:dyDescent="0.2">
      <c r="G51437"/>
    </row>
    <row r="51438" spans="7:7" x14ac:dyDescent="0.2">
      <c r="G51438"/>
    </row>
    <row r="51439" spans="7:7" x14ac:dyDescent="0.2">
      <c r="G51439"/>
    </row>
    <row r="51440" spans="7:7" x14ac:dyDescent="0.2">
      <c r="G51440"/>
    </row>
    <row r="51441" spans="7:7" x14ac:dyDescent="0.2">
      <c r="G51441"/>
    </row>
    <row r="51442" spans="7:7" x14ac:dyDescent="0.2">
      <c r="G51442"/>
    </row>
    <row r="51443" spans="7:7" x14ac:dyDescent="0.2">
      <c r="G51443"/>
    </row>
    <row r="51444" spans="7:7" x14ac:dyDescent="0.2">
      <c r="G51444"/>
    </row>
    <row r="51445" spans="7:7" x14ac:dyDescent="0.2">
      <c r="G51445"/>
    </row>
    <row r="51446" spans="7:7" x14ac:dyDescent="0.2">
      <c r="G51446"/>
    </row>
    <row r="51447" spans="7:7" x14ac:dyDescent="0.2">
      <c r="G51447"/>
    </row>
    <row r="51448" spans="7:7" x14ac:dyDescent="0.2">
      <c r="G51448"/>
    </row>
    <row r="51449" spans="7:7" x14ac:dyDescent="0.2">
      <c r="G51449"/>
    </row>
    <row r="51450" spans="7:7" x14ac:dyDescent="0.2">
      <c r="G51450"/>
    </row>
    <row r="51451" spans="7:7" x14ac:dyDescent="0.2">
      <c r="G51451"/>
    </row>
    <row r="51452" spans="7:7" x14ac:dyDescent="0.2">
      <c r="G51452"/>
    </row>
    <row r="51453" spans="7:7" x14ac:dyDescent="0.2">
      <c r="G51453"/>
    </row>
    <row r="51454" spans="7:7" x14ac:dyDescent="0.2">
      <c r="G51454"/>
    </row>
    <row r="51455" spans="7:7" x14ac:dyDescent="0.2">
      <c r="G51455"/>
    </row>
    <row r="51456" spans="7:7" x14ac:dyDescent="0.2">
      <c r="G51456"/>
    </row>
    <row r="51457" spans="7:7" x14ac:dyDescent="0.2">
      <c r="G51457"/>
    </row>
    <row r="51458" spans="7:7" x14ac:dyDescent="0.2">
      <c r="G51458"/>
    </row>
    <row r="51459" spans="7:7" x14ac:dyDescent="0.2">
      <c r="G51459"/>
    </row>
    <row r="51460" spans="7:7" x14ac:dyDescent="0.2">
      <c r="G51460"/>
    </row>
    <row r="51461" spans="7:7" x14ac:dyDescent="0.2">
      <c r="G51461"/>
    </row>
    <row r="51462" spans="7:7" x14ac:dyDescent="0.2">
      <c r="G51462"/>
    </row>
    <row r="51463" spans="7:7" x14ac:dyDescent="0.2">
      <c r="G51463"/>
    </row>
    <row r="51464" spans="7:7" x14ac:dyDescent="0.2">
      <c r="G51464"/>
    </row>
    <row r="51465" spans="7:7" x14ac:dyDescent="0.2">
      <c r="G51465"/>
    </row>
    <row r="51466" spans="7:7" x14ac:dyDescent="0.2">
      <c r="G51466"/>
    </row>
    <row r="51467" spans="7:7" x14ac:dyDescent="0.2">
      <c r="G51467"/>
    </row>
    <row r="51468" spans="7:7" x14ac:dyDescent="0.2">
      <c r="G51468"/>
    </row>
    <row r="51469" spans="7:7" x14ac:dyDescent="0.2">
      <c r="G51469"/>
    </row>
    <row r="51470" spans="7:7" x14ac:dyDescent="0.2">
      <c r="G51470"/>
    </row>
    <row r="51471" spans="7:7" x14ac:dyDescent="0.2">
      <c r="G51471"/>
    </row>
    <row r="51472" spans="7:7" x14ac:dyDescent="0.2">
      <c r="G51472"/>
    </row>
    <row r="51473" spans="7:7" x14ac:dyDescent="0.2">
      <c r="G51473"/>
    </row>
    <row r="51474" spans="7:7" x14ac:dyDescent="0.2">
      <c r="G51474"/>
    </row>
    <row r="51475" spans="7:7" x14ac:dyDescent="0.2">
      <c r="G51475"/>
    </row>
    <row r="51476" spans="7:7" x14ac:dyDescent="0.2">
      <c r="G51476"/>
    </row>
    <row r="51477" spans="7:7" x14ac:dyDescent="0.2">
      <c r="G51477"/>
    </row>
    <row r="51478" spans="7:7" x14ac:dyDescent="0.2">
      <c r="G51478"/>
    </row>
    <row r="51479" spans="7:7" x14ac:dyDescent="0.2">
      <c r="G51479"/>
    </row>
    <row r="51480" spans="7:7" x14ac:dyDescent="0.2">
      <c r="G51480"/>
    </row>
    <row r="51481" spans="7:7" x14ac:dyDescent="0.2">
      <c r="G51481"/>
    </row>
    <row r="51482" spans="7:7" x14ac:dyDescent="0.2">
      <c r="G51482"/>
    </row>
    <row r="51483" spans="7:7" x14ac:dyDescent="0.2">
      <c r="G51483"/>
    </row>
    <row r="51484" spans="7:7" x14ac:dyDescent="0.2">
      <c r="G51484"/>
    </row>
    <row r="51485" spans="7:7" x14ac:dyDescent="0.2">
      <c r="G51485"/>
    </row>
    <row r="51486" spans="7:7" x14ac:dyDescent="0.2">
      <c r="G51486"/>
    </row>
    <row r="51487" spans="7:7" x14ac:dyDescent="0.2">
      <c r="G51487"/>
    </row>
    <row r="51488" spans="7:7" x14ac:dyDescent="0.2">
      <c r="G51488"/>
    </row>
    <row r="51489" spans="7:7" x14ac:dyDescent="0.2">
      <c r="G51489"/>
    </row>
    <row r="51490" spans="7:7" x14ac:dyDescent="0.2">
      <c r="G51490"/>
    </row>
    <row r="51491" spans="7:7" x14ac:dyDescent="0.2">
      <c r="G51491"/>
    </row>
    <row r="51492" spans="7:7" x14ac:dyDescent="0.2">
      <c r="G51492"/>
    </row>
    <row r="51493" spans="7:7" x14ac:dyDescent="0.2">
      <c r="G51493"/>
    </row>
    <row r="51494" spans="7:7" x14ac:dyDescent="0.2">
      <c r="G51494"/>
    </row>
    <row r="51495" spans="7:7" x14ac:dyDescent="0.2">
      <c r="G51495"/>
    </row>
    <row r="51496" spans="7:7" x14ac:dyDescent="0.2">
      <c r="G51496"/>
    </row>
    <row r="51497" spans="7:7" x14ac:dyDescent="0.2">
      <c r="G51497"/>
    </row>
    <row r="51498" spans="7:7" x14ac:dyDescent="0.2">
      <c r="G51498"/>
    </row>
    <row r="51499" spans="7:7" x14ac:dyDescent="0.2">
      <c r="G51499"/>
    </row>
    <row r="51500" spans="7:7" x14ac:dyDescent="0.2">
      <c r="G51500"/>
    </row>
    <row r="51501" spans="7:7" x14ac:dyDescent="0.2">
      <c r="G51501"/>
    </row>
    <row r="51502" spans="7:7" x14ac:dyDescent="0.2">
      <c r="G51502"/>
    </row>
    <row r="51503" spans="7:7" x14ac:dyDescent="0.2">
      <c r="G51503"/>
    </row>
    <row r="51504" spans="7:7" x14ac:dyDescent="0.2">
      <c r="G51504"/>
    </row>
    <row r="51505" spans="7:7" x14ac:dyDescent="0.2">
      <c r="G51505"/>
    </row>
    <row r="51506" spans="7:7" x14ac:dyDescent="0.2">
      <c r="G51506"/>
    </row>
    <row r="51507" spans="7:7" x14ac:dyDescent="0.2">
      <c r="G51507"/>
    </row>
    <row r="51508" spans="7:7" x14ac:dyDescent="0.2">
      <c r="G51508"/>
    </row>
    <row r="51509" spans="7:7" x14ac:dyDescent="0.2">
      <c r="G51509"/>
    </row>
    <row r="51510" spans="7:7" x14ac:dyDescent="0.2">
      <c r="G51510"/>
    </row>
    <row r="51511" spans="7:7" x14ac:dyDescent="0.2">
      <c r="G51511"/>
    </row>
    <row r="51512" spans="7:7" x14ac:dyDescent="0.2">
      <c r="G51512"/>
    </row>
    <row r="51513" spans="7:7" x14ac:dyDescent="0.2">
      <c r="G51513"/>
    </row>
    <row r="51514" spans="7:7" x14ac:dyDescent="0.2">
      <c r="G51514"/>
    </row>
    <row r="51515" spans="7:7" x14ac:dyDescent="0.2">
      <c r="G51515"/>
    </row>
    <row r="51516" spans="7:7" x14ac:dyDescent="0.2">
      <c r="G51516"/>
    </row>
    <row r="51517" spans="7:7" x14ac:dyDescent="0.2">
      <c r="G51517"/>
    </row>
    <row r="51518" spans="7:7" x14ac:dyDescent="0.2">
      <c r="G51518"/>
    </row>
    <row r="51519" spans="7:7" x14ac:dyDescent="0.2">
      <c r="G51519"/>
    </row>
    <row r="51520" spans="7:7" x14ac:dyDescent="0.2">
      <c r="G51520"/>
    </row>
    <row r="51521" spans="7:7" x14ac:dyDescent="0.2">
      <c r="G51521"/>
    </row>
    <row r="51522" spans="7:7" x14ac:dyDescent="0.2">
      <c r="G51522"/>
    </row>
    <row r="51523" spans="7:7" x14ac:dyDescent="0.2">
      <c r="G51523"/>
    </row>
    <row r="51524" spans="7:7" x14ac:dyDescent="0.2">
      <c r="G51524"/>
    </row>
    <row r="51525" spans="7:7" x14ac:dyDescent="0.2">
      <c r="G51525"/>
    </row>
    <row r="51526" spans="7:7" x14ac:dyDescent="0.2">
      <c r="G51526"/>
    </row>
    <row r="51527" spans="7:7" x14ac:dyDescent="0.2">
      <c r="G51527"/>
    </row>
    <row r="51528" spans="7:7" x14ac:dyDescent="0.2">
      <c r="G51528"/>
    </row>
    <row r="51529" spans="7:7" x14ac:dyDescent="0.2">
      <c r="G51529"/>
    </row>
    <row r="51530" spans="7:7" x14ac:dyDescent="0.2">
      <c r="G51530"/>
    </row>
    <row r="51531" spans="7:7" x14ac:dyDescent="0.2">
      <c r="G51531"/>
    </row>
    <row r="51532" spans="7:7" x14ac:dyDescent="0.2">
      <c r="G51532"/>
    </row>
    <row r="51533" spans="7:7" x14ac:dyDescent="0.2">
      <c r="G51533"/>
    </row>
    <row r="51534" spans="7:7" x14ac:dyDescent="0.2">
      <c r="G51534"/>
    </row>
    <row r="51535" spans="7:7" x14ac:dyDescent="0.2">
      <c r="G51535"/>
    </row>
    <row r="51536" spans="7:7" x14ac:dyDescent="0.2">
      <c r="G51536"/>
    </row>
    <row r="51537" spans="7:7" x14ac:dyDescent="0.2">
      <c r="G51537"/>
    </row>
    <row r="51538" spans="7:7" x14ac:dyDescent="0.2">
      <c r="G51538"/>
    </row>
    <row r="51539" spans="7:7" x14ac:dyDescent="0.2">
      <c r="G51539"/>
    </row>
    <row r="51540" spans="7:7" x14ac:dyDescent="0.2">
      <c r="G51540"/>
    </row>
    <row r="51541" spans="7:7" x14ac:dyDescent="0.2">
      <c r="G51541"/>
    </row>
    <row r="51542" spans="7:7" x14ac:dyDescent="0.2">
      <c r="G51542"/>
    </row>
    <row r="51543" spans="7:7" x14ac:dyDescent="0.2">
      <c r="G51543"/>
    </row>
    <row r="51544" spans="7:7" x14ac:dyDescent="0.2">
      <c r="G51544"/>
    </row>
    <row r="51545" spans="7:7" x14ac:dyDescent="0.2">
      <c r="G51545"/>
    </row>
    <row r="51546" spans="7:7" x14ac:dyDescent="0.2">
      <c r="G51546"/>
    </row>
    <row r="51547" spans="7:7" x14ac:dyDescent="0.2">
      <c r="G51547"/>
    </row>
    <row r="51548" spans="7:7" x14ac:dyDescent="0.2">
      <c r="G51548"/>
    </row>
    <row r="51549" spans="7:7" x14ac:dyDescent="0.2">
      <c r="G51549"/>
    </row>
    <row r="51550" spans="7:7" x14ac:dyDescent="0.2">
      <c r="G51550"/>
    </row>
    <row r="51551" spans="7:7" x14ac:dyDescent="0.2">
      <c r="G51551"/>
    </row>
    <row r="51552" spans="7:7" x14ac:dyDescent="0.2">
      <c r="G51552"/>
    </row>
    <row r="51553" spans="7:7" x14ac:dyDescent="0.2">
      <c r="G51553"/>
    </row>
    <row r="51554" spans="7:7" x14ac:dyDescent="0.2">
      <c r="G51554"/>
    </row>
    <row r="51555" spans="7:7" x14ac:dyDescent="0.2">
      <c r="G51555"/>
    </row>
    <row r="51556" spans="7:7" x14ac:dyDescent="0.2">
      <c r="G51556"/>
    </row>
    <row r="51557" spans="7:7" x14ac:dyDescent="0.2">
      <c r="G51557"/>
    </row>
    <row r="51558" spans="7:7" x14ac:dyDescent="0.2">
      <c r="G51558"/>
    </row>
    <row r="51559" spans="7:7" x14ac:dyDescent="0.2">
      <c r="G51559"/>
    </row>
    <row r="51560" spans="7:7" x14ac:dyDescent="0.2">
      <c r="G51560"/>
    </row>
    <row r="51561" spans="7:7" x14ac:dyDescent="0.2">
      <c r="G51561"/>
    </row>
    <row r="51562" spans="7:7" x14ac:dyDescent="0.2">
      <c r="G51562"/>
    </row>
    <row r="51563" spans="7:7" x14ac:dyDescent="0.2">
      <c r="G51563"/>
    </row>
    <row r="51564" spans="7:7" x14ac:dyDescent="0.2">
      <c r="G51564"/>
    </row>
    <row r="51565" spans="7:7" x14ac:dyDescent="0.2">
      <c r="G51565"/>
    </row>
    <row r="51566" spans="7:7" x14ac:dyDescent="0.2">
      <c r="G51566"/>
    </row>
    <row r="51567" spans="7:7" x14ac:dyDescent="0.2">
      <c r="G51567"/>
    </row>
    <row r="51568" spans="7:7" x14ac:dyDescent="0.2">
      <c r="G51568"/>
    </row>
    <row r="51569" spans="7:7" x14ac:dyDescent="0.2">
      <c r="G51569"/>
    </row>
    <row r="51570" spans="7:7" x14ac:dyDescent="0.2">
      <c r="G51570"/>
    </row>
    <row r="51571" spans="7:7" x14ac:dyDescent="0.2">
      <c r="G51571"/>
    </row>
    <row r="51572" spans="7:7" x14ac:dyDescent="0.2">
      <c r="G51572"/>
    </row>
    <row r="51573" spans="7:7" x14ac:dyDescent="0.2">
      <c r="G51573"/>
    </row>
    <row r="51574" spans="7:7" x14ac:dyDescent="0.2">
      <c r="G51574"/>
    </row>
    <row r="51575" spans="7:7" x14ac:dyDescent="0.2">
      <c r="G51575"/>
    </row>
    <row r="51576" spans="7:7" x14ac:dyDescent="0.2">
      <c r="G51576"/>
    </row>
    <row r="51577" spans="7:7" x14ac:dyDescent="0.2">
      <c r="G51577"/>
    </row>
    <row r="51578" spans="7:7" x14ac:dyDescent="0.2">
      <c r="G51578"/>
    </row>
    <row r="51579" spans="7:7" x14ac:dyDescent="0.2">
      <c r="G51579"/>
    </row>
    <row r="51580" spans="7:7" x14ac:dyDescent="0.2">
      <c r="G51580"/>
    </row>
    <row r="51581" spans="7:7" x14ac:dyDescent="0.2">
      <c r="G51581"/>
    </row>
    <row r="51582" spans="7:7" x14ac:dyDescent="0.2">
      <c r="G51582"/>
    </row>
    <row r="51583" spans="7:7" x14ac:dyDescent="0.2">
      <c r="G51583"/>
    </row>
    <row r="51584" spans="7:7" x14ac:dyDescent="0.2">
      <c r="G51584"/>
    </row>
    <row r="51585" spans="7:7" x14ac:dyDescent="0.2">
      <c r="G51585"/>
    </row>
    <row r="51586" spans="7:7" x14ac:dyDescent="0.2">
      <c r="G51586"/>
    </row>
    <row r="51587" spans="7:7" x14ac:dyDescent="0.2">
      <c r="G51587"/>
    </row>
    <row r="51588" spans="7:7" x14ac:dyDescent="0.2">
      <c r="G51588"/>
    </row>
    <row r="51589" spans="7:7" x14ac:dyDescent="0.2">
      <c r="G51589"/>
    </row>
    <row r="51590" spans="7:7" x14ac:dyDescent="0.2">
      <c r="G51590"/>
    </row>
    <row r="51591" spans="7:7" x14ac:dyDescent="0.2">
      <c r="G51591"/>
    </row>
    <row r="51592" spans="7:7" x14ac:dyDescent="0.2">
      <c r="G51592"/>
    </row>
    <row r="51593" spans="7:7" x14ac:dyDescent="0.2">
      <c r="G51593"/>
    </row>
    <row r="51594" spans="7:7" x14ac:dyDescent="0.2">
      <c r="G51594"/>
    </row>
    <row r="51595" spans="7:7" x14ac:dyDescent="0.2">
      <c r="G51595"/>
    </row>
    <row r="51596" spans="7:7" x14ac:dyDescent="0.2">
      <c r="G51596"/>
    </row>
    <row r="51597" spans="7:7" x14ac:dyDescent="0.2">
      <c r="G51597"/>
    </row>
    <row r="51598" spans="7:7" x14ac:dyDescent="0.2">
      <c r="G51598"/>
    </row>
    <row r="51599" spans="7:7" x14ac:dyDescent="0.2">
      <c r="G51599"/>
    </row>
    <row r="51600" spans="7:7" x14ac:dyDescent="0.2">
      <c r="G51600"/>
    </row>
    <row r="51601" spans="7:7" x14ac:dyDescent="0.2">
      <c r="G51601"/>
    </row>
    <row r="51602" spans="7:7" x14ac:dyDescent="0.2">
      <c r="G51602"/>
    </row>
    <row r="51603" spans="7:7" x14ac:dyDescent="0.2">
      <c r="G51603"/>
    </row>
    <row r="51604" spans="7:7" x14ac:dyDescent="0.2">
      <c r="G51604"/>
    </row>
    <row r="51605" spans="7:7" x14ac:dyDescent="0.2">
      <c r="G51605"/>
    </row>
    <row r="51606" spans="7:7" x14ac:dyDescent="0.2">
      <c r="G51606"/>
    </row>
    <row r="51607" spans="7:7" x14ac:dyDescent="0.2">
      <c r="G51607"/>
    </row>
    <row r="51608" spans="7:7" x14ac:dyDescent="0.2">
      <c r="G51608"/>
    </row>
    <row r="51609" spans="7:7" x14ac:dyDescent="0.2">
      <c r="G51609"/>
    </row>
    <row r="51610" spans="7:7" x14ac:dyDescent="0.2">
      <c r="G51610"/>
    </row>
    <row r="51611" spans="7:7" x14ac:dyDescent="0.2">
      <c r="G51611"/>
    </row>
    <row r="51612" spans="7:7" x14ac:dyDescent="0.2">
      <c r="G51612"/>
    </row>
    <row r="51613" spans="7:7" x14ac:dyDescent="0.2">
      <c r="G51613"/>
    </row>
    <row r="51614" spans="7:7" x14ac:dyDescent="0.2">
      <c r="G51614"/>
    </row>
    <row r="51615" spans="7:7" x14ac:dyDescent="0.2">
      <c r="G51615"/>
    </row>
    <row r="51616" spans="7:7" x14ac:dyDescent="0.2">
      <c r="G51616"/>
    </row>
    <row r="51617" spans="7:7" x14ac:dyDescent="0.2">
      <c r="G51617"/>
    </row>
    <row r="51618" spans="7:7" x14ac:dyDescent="0.2">
      <c r="G51618"/>
    </row>
    <row r="51619" spans="7:7" x14ac:dyDescent="0.2">
      <c r="G51619"/>
    </row>
    <row r="51620" spans="7:7" x14ac:dyDescent="0.2">
      <c r="G51620"/>
    </row>
    <row r="51621" spans="7:7" x14ac:dyDescent="0.2">
      <c r="G51621"/>
    </row>
    <row r="51622" spans="7:7" x14ac:dyDescent="0.2">
      <c r="G51622"/>
    </row>
    <row r="51623" spans="7:7" x14ac:dyDescent="0.2">
      <c r="G51623"/>
    </row>
    <row r="51624" spans="7:7" x14ac:dyDescent="0.2">
      <c r="G51624"/>
    </row>
    <row r="51625" spans="7:7" x14ac:dyDescent="0.2">
      <c r="G51625"/>
    </row>
    <row r="51626" spans="7:7" x14ac:dyDescent="0.2">
      <c r="G51626"/>
    </row>
    <row r="51627" spans="7:7" x14ac:dyDescent="0.2">
      <c r="G51627"/>
    </row>
    <row r="51628" spans="7:7" x14ac:dyDescent="0.2">
      <c r="G51628"/>
    </row>
    <row r="51629" spans="7:7" x14ac:dyDescent="0.2">
      <c r="G51629"/>
    </row>
    <row r="51630" spans="7:7" x14ac:dyDescent="0.2">
      <c r="G51630"/>
    </row>
    <row r="51631" spans="7:7" x14ac:dyDescent="0.2">
      <c r="G51631"/>
    </row>
    <row r="51632" spans="7:7" x14ac:dyDescent="0.2">
      <c r="G51632"/>
    </row>
    <row r="51633" spans="7:7" x14ac:dyDescent="0.2">
      <c r="G51633"/>
    </row>
    <row r="51634" spans="7:7" x14ac:dyDescent="0.2">
      <c r="G51634"/>
    </row>
    <row r="51635" spans="7:7" x14ac:dyDescent="0.2">
      <c r="G51635"/>
    </row>
    <row r="51636" spans="7:7" x14ac:dyDescent="0.2">
      <c r="G51636"/>
    </row>
    <row r="51637" spans="7:7" x14ac:dyDescent="0.2">
      <c r="G51637"/>
    </row>
    <row r="51638" spans="7:7" x14ac:dyDescent="0.2">
      <c r="G51638"/>
    </row>
    <row r="51639" spans="7:7" x14ac:dyDescent="0.2">
      <c r="G51639"/>
    </row>
    <row r="51640" spans="7:7" x14ac:dyDescent="0.2">
      <c r="G51640"/>
    </row>
    <row r="51641" spans="7:7" x14ac:dyDescent="0.2">
      <c r="G51641"/>
    </row>
    <row r="51642" spans="7:7" x14ac:dyDescent="0.2">
      <c r="G51642"/>
    </row>
    <row r="51643" spans="7:7" x14ac:dyDescent="0.2">
      <c r="G51643"/>
    </row>
    <row r="51644" spans="7:7" x14ac:dyDescent="0.2">
      <c r="G51644"/>
    </row>
    <row r="51645" spans="7:7" x14ac:dyDescent="0.2">
      <c r="G51645"/>
    </row>
    <row r="51646" spans="7:7" x14ac:dyDescent="0.2">
      <c r="G51646"/>
    </row>
    <row r="51647" spans="7:7" x14ac:dyDescent="0.2">
      <c r="G51647"/>
    </row>
    <row r="51648" spans="7:7" x14ac:dyDescent="0.2">
      <c r="G51648"/>
    </row>
    <row r="51649" spans="7:7" x14ac:dyDescent="0.2">
      <c r="G51649"/>
    </row>
    <row r="51650" spans="7:7" x14ac:dyDescent="0.2">
      <c r="G51650"/>
    </row>
    <row r="51651" spans="7:7" x14ac:dyDescent="0.2">
      <c r="G51651"/>
    </row>
    <row r="51652" spans="7:7" x14ac:dyDescent="0.2">
      <c r="G51652"/>
    </row>
    <row r="51653" spans="7:7" x14ac:dyDescent="0.2">
      <c r="G51653"/>
    </row>
    <row r="51654" spans="7:7" x14ac:dyDescent="0.2">
      <c r="G51654"/>
    </row>
    <row r="51655" spans="7:7" x14ac:dyDescent="0.2">
      <c r="G51655"/>
    </row>
    <row r="51656" spans="7:7" x14ac:dyDescent="0.2">
      <c r="G51656"/>
    </row>
    <row r="51657" spans="7:7" x14ac:dyDescent="0.2">
      <c r="G51657"/>
    </row>
    <row r="51658" spans="7:7" x14ac:dyDescent="0.2">
      <c r="G51658"/>
    </row>
    <row r="51659" spans="7:7" x14ac:dyDescent="0.2">
      <c r="G51659"/>
    </row>
    <row r="51660" spans="7:7" x14ac:dyDescent="0.2">
      <c r="G51660"/>
    </row>
    <row r="51661" spans="7:7" x14ac:dyDescent="0.2">
      <c r="G51661"/>
    </row>
    <row r="51662" spans="7:7" x14ac:dyDescent="0.2">
      <c r="G51662"/>
    </row>
    <row r="51663" spans="7:7" x14ac:dyDescent="0.2">
      <c r="G51663"/>
    </row>
    <row r="51664" spans="7:7" x14ac:dyDescent="0.2">
      <c r="G51664"/>
    </row>
    <row r="51665" spans="7:7" x14ac:dyDescent="0.2">
      <c r="G51665"/>
    </row>
    <row r="51666" spans="7:7" x14ac:dyDescent="0.2">
      <c r="G51666"/>
    </row>
    <row r="51667" spans="7:7" x14ac:dyDescent="0.2">
      <c r="G51667"/>
    </row>
    <row r="51668" spans="7:7" x14ac:dyDescent="0.2">
      <c r="G51668"/>
    </row>
    <row r="51669" spans="7:7" x14ac:dyDescent="0.2">
      <c r="G51669"/>
    </row>
    <row r="51670" spans="7:7" x14ac:dyDescent="0.2">
      <c r="G51670"/>
    </row>
    <row r="51671" spans="7:7" x14ac:dyDescent="0.2">
      <c r="G51671"/>
    </row>
    <row r="51672" spans="7:7" x14ac:dyDescent="0.2">
      <c r="G51672"/>
    </row>
    <row r="51673" spans="7:7" x14ac:dyDescent="0.2">
      <c r="G51673"/>
    </row>
    <row r="51674" spans="7:7" x14ac:dyDescent="0.2">
      <c r="G51674"/>
    </row>
    <row r="51675" spans="7:7" x14ac:dyDescent="0.2">
      <c r="G51675"/>
    </row>
    <row r="51676" spans="7:7" x14ac:dyDescent="0.2">
      <c r="G51676"/>
    </row>
    <row r="51677" spans="7:7" x14ac:dyDescent="0.2">
      <c r="G51677"/>
    </row>
    <row r="51678" spans="7:7" x14ac:dyDescent="0.2">
      <c r="G51678"/>
    </row>
    <row r="51679" spans="7:7" x14ac:dyDescent="0.2">
      <c r="G51679"/>
    </row>
    <row r="51680" spans="7:7" x14ac:dyDescent="0.2">
      <c r="G51680"/>
    </row>
    <row r="51681" spans="7:7" x14ac:dyDescent="0.2">
      <c r="G51681"/>
    </row>
    <row r="51682" spans="7:7" x14ac:dyDescent="0.2">
      <c r="G51682"/>
    </row>
    <row r="51683" spans="7:7" x14ac:dyDescent="0.2">
      <c r="G51683"/>
    </row>
    <row r="51684" spans="7:7" x14ac:dyDescent="0.2">
      <c r="G51684"/>
    </row>
    <row r="51685" spans="7:7" x14ac:dyDescent="0.2">
      <c r="G51685"/>
    </row>
    <row r="51686" spans="7:7" x14ac:dyDescent="0.2">
      <c r="G51686"/>
    </row>
    <row r="51687" spans="7:7" x14ac:dyDescent="0.2">
      <c r="G51687"/>
    </row>
    <row r="51688" spans="7:7" x14ac:dyDescent="0.2">
      <c r="G51688"/>
    </row>
    <row r="51689" spans="7:7" x14ac:dyDescent="0.2">
      <c r="G51689"/>
    </row>
    <row r="51690" spans="7:7" x14ac:dyDescent="0.2">
      <c r="G51690"/>
    </row>
    <row r="51691" spans="7:7" x14ac:dyDescent="0.2">
      <c r="G51691"/>
    </row>
    <row r="51692" spans="7:7" x14ac:dyDescent="0.2">
      <c r="G51692"/>
    </row>
    <row r="51693" spans="7:7" x14ac:dyDescent="0.2">
      <c r="G51693"/>
    </row>
    <row r="51694" spans="7:7" x14ac:dyDescent="0.2">
      <c r="G51694"/>
    </row>
    <row r="51695" spans="7:7" x14ac:dyDescent="0.2">
      <c r="G51695"/>
    </row>
    <row r="51696" spans="7:7" x14ac:dyDescent="0.2">
      <c r="G51696"/>
    </row>
    <row r="51697" spans="7:7" x14ac:dyDescent="0.2">
      <c r="G51697"/>
    </row>
    <row r="51698" spans="7:7" x14ac:dyDescent="0.2">
      <c r="G51698"/>
    </row>
    <row r="51699" spans="7:7" x14ac:dyDescent="0.2">
      <c r="G51699"/>
    </row>
    <row r="51700" spans="7:7" x14ac:dyDescent="0.2">
      <c r="G51700"/>
    </row>
    <row r="51701" spans="7:7" x14ac:dyDescent="0.2">
      <c r="G51701"/>
    </row>
    <row r="51702" spans="7:7" x14ac:dyDescent="0.2">
      <c r="G51702"/>
    </row>
    <row r="51703" spans="7:7" x14ac:dyDescent="0.2">
      <c r="G51703"/>
    </row>
    <row r="51704" spans="7:7" x14ac:dyDescent="0.2">
      <c r="G51704"/>
    </row>
    <row r="51705" spans="7:7" x14ac:dyDescent="0.2">
      <c r="G51705"/>
    </row>
    <row r="51706" spans="7:7" x14ac:dyDescent="0.2">
      <c r="G51706"/>
    </row>
    <row r="51707" spans="7:7" x14ac:dyDescent="0.2">
      <c r="G51707"/>
    </row>
    <row r="51708" spans="7:7" x14ac:dyDescent="0.2">
      <c r="G51708"/>
    </row>
    <row r="51709" spans="7:7" x14ac:dyDescent="0.2">
      <c r="G51709"/>
    </row>
    <row r="51710" spans="7:7" x14ac:dyDescent="0.2">
      <c r="G51710"/>
    </row>
    <row r="51711" spans="7:7" x14ac:dyDescent="0.2">
      <c r="G51711"/>
    </row>
    <row r="51712" spans="7:7" x14ac:dyDescent="0.2">
      <c r="G51712"/>
    </row>
    <row r="51713" spans="7:7" x14ac:dyDescent="0.2">
      <c r="G51713"/>
    </row>
    <row r="51714" spans="7:7" x14ac:dyDescent="0.2">
      <c r="G51714"/>
    </row>
    <row r="51715" spans="7:7" x14ac:dyDescent="0.2">
      <c r="G51715"/>
    </row>
    <row r="51716" spans="7:7" x14ac:dyDescent="0.2">
      <c r="G51716"/>
    </row>
    <row r="51717" spans="7:7" x14ac:dyDescent="0.2">
      <c r="G51717"/>
    </row>
    <row r="51718" spans="7:7" x14ac:dyDescent="0.2">
      <c r="G51718"/>
    </row>
    <row r="51719" spans="7:7" x14ac:dyDescent="0.2">
      <c r="G51719"/>
    </row>
    <row r="51720" spans="7:7" x14ac:dyDescent="0.2">
      <c r="G51720"/>
    </row>
    <row r="51721" spans="7:7" x14ac:dyDescent="0.2">
      <c r="G51721"/>
    </row>
    <row r="51722" spans="7:7" x14ac:dyDescent="0.2">
      <c r="G51722"/>
    </row>
    <row r="51723" spans="7:7" x14ac:dyDescent="0.2">
      <c r="G51723"/>
    </row>
    <row r="51724" spans="7:7" x14ac:dyDescent="0.2">
      <c r="G51724"/>
    </row>
    <row r="51725" spans="7:7" x14ac:dyDescent="0.2">
      <c r="G51725"/>
    </row>
    <row r="51726" spans="7:7" x14ac:dyDescent="0.2">
      <c r="G51726"/>
    </row>
    <row r="51727" spans="7:7" x14ac:dyDescent="0.2">
      <c r="G51727"/>
    </row>
    <row r="51728" spans="7:7" x14ac:dyDescent="0.2">
      <c r="G51728"/>
    </row>
    <row r="51729" spans="7:7" x14ac:dyDescent="0.2">
      <c r="G51729"/>
    </row>
    <row r="51730" spans="7:7" x14ac:dyDescent="0.2">
      <c r="G51730"/>
    </row>
    <row r="51731" spans="7:7" x14ac:dyDescent="0.2">
      <c r="G51731"/>
    </row>
    <row r="51732" spans="7:7" x14ac:dyDescent="0.2">
      <c r="G51732"/>
    </row>
    <row r="51733" spans="7:7" x14ac:dyDescent="0.2">
      <c r="G51733"/>
    </row>
    <row r="51734" spans="7:7" x14ac:dyDescent="0.2">
      <c r="G51734"/>
    </row>
    <row r="51735" spans="7:7" x14ac:dyDescent="0.2">
      <c r="G51735"/>
    </row>
    <row r="51736" spans="7:7" x14ac:dyDescent="0.2">
      <c r="G51736"/>
    </row>
    <row r="51737" spans="7:7" x14ac:dyDescent="0.2">
      <c r="G51737"/>
    </row>
    <row r="51738" spans="7:7" x14ac:dyDescent="0.2">
      <c r="G51738"/>
    </row>
    <row r="51739" spans="7:7" x14ac:dyDescent="0.2">
      <c r="G51739"/>
    </row>
    <row r="51740" spans="7:7" x14ac:dyDescent="0.2">
      <c r="G51740"/>
    </row>
    <row r="51741" spans="7:7" x14ac:dyDescent="0.2">
      <c r="G51741"/>
    </row>
    <row r="51742" spans="7:7" x14ac:dyDescent="0.2">
      <c r="G51742"/>
    </row>
    <row r="51743" spans="7:7" x14ac:dyDescent="0.2">
      <c r="G51743"/>
    </row>
    <row r="51744" spans="7:7" x14ac:dyDescent="0.2">
      <c r="G51744"/>
    </row>
    <row r="51745" spans="7:7" x14ac:dyDescent="0.2">
      <c r="G51745"/>
    </row>
    <row r="51746" spans="7:7" x14ac:dyDescent="0.2">
      <c r="G51746"/>
    </row>
    <row r="51747" spans="7:7" x14ac:dyDescent="0.2">
      <c r="G51747"/>
    </row>
    <row r="51748" spans="7:7" x14ac:dyDescent="0.2">
      <c r="G51748"/>
    </row>
    <row r="51749" spans="7:7" x14ac:dyDescent="0.2">
      <c r="G51749"/>
    </row>
    <row r="51750" spans="7:7" x14ac:dyDescent="0.2">
      <c r="G51750"/>
    </row>
    <row r="51751" spans="7:7" x14ac:dyDescent="0.2">
      <c r="G51751"/>
    </row>
    <row r="51752" spans="7:7" x14ac:dyDescent="0.2">
      <c r="G51752"/>
    </row>
    <row r="51753" spans="7:7" x14ac:dyDescent="0.2">
      <c r="G51753"/>
    </row>
    <row r="51754" spans="7:7" x14ac:dyDescent="0.2">
      <c r="G51754"/>
    </row>
    <row r="51755" spans="7:7" x14ac:dyDescent="0.2">
      <c r="G51755"/>
    </row>
    <row r="51756" spans="7:7" x14ac:dyDescent="0.2">
      <c r="G51756"/>
    </row>
    <row r="51757" spans="7:7" x14ac:dyDescent="0.2">
      <c r="G51757"/>
    </row>
    <row r="51758" spans="7:7" x14ac:dyDescent="0.2">
      <c r="G51758"/>
    </row>
    <row r="51759" spans="7:7" x14ac:dyDescent="0.2">
      <c r="G51759"/>
    </row>
    <row r="51760" spans="7:7" x14ac:dyDescent="0.2">
      <c r="G51760"/>
    </row>
    <row r="51761" spans="7:7" x14ac:dyDescent="0.2">
      <c r="G51761"/>
    </row>
    <row r="51762" spans="7:7" x14ac:dyDescent="0.2">
      <c r="G51762"/>
    </row>
    <row r="51763" spans="7:7" x14ac:dyDescent="0.2">
      <c r="G51763"/>
    </row>
    <row r="51764" spans="7:7" x14ac:dyDescent="0.2">
      <c r="G51764"/>
    </row>
    <row r="51765" spans="7:7" x14ac:dyDescent="0.2">
      <c r="G51765"/>
    </row>
    <row r="51766" spans="7:7" x14ac:dyDescent="0.2">
      <c r="G51766"/>
    </row>
    <row r="51767" spans="7:7" x14ac:dyDescent="0.2">
      <c r="G51767"/>
    </row>
    <row r="51768" spans="7:7" x14ac:dyDescent="0.2">
      <c r="G51768"/>
    </row>
    <row r="51769" spans="7:7" x14ac:dyDescent="0.2">
      <c r="G51769"/>
    </row>
    <row r="51770" spans="7:7" x14ac:dyDescent="0.2">
      <c r="G51770"/>
    </row>
    <row r="51771" spans="7:7" x14ac:dyDescent="0.2">
      <c r="G51771"/>
    </row>
    <row r="51772" spans="7:7" x14ac:dyDescent="0.2">
      <c r="G51772"/>
    </row>
    <row r="51773" spans="7:7" x14ac:dyDescent="0.2">
      <c r="G51773"/>
    </row>
    <row r="51774" spans="7:7" x14ac:dyDescent="0.2">
      <c r="G51774"/>
    </row>
    <row r="51775" spans="7:7" x14ac:dyDescent="0.2">
      <c r="G51775"/>
    </row>
    <row r="51776" spans="7:7" x14ac:dyDescent="0.2">
      <c r="G51776"/>
    </row>
    <row r="51777" spans="7:7" x14ac:dyDescent="0.2">
      <c r="G51777"/>
    </row>
    <row r="51778" spans="7:7" x14ac:dyDescent="0.2">
      <c r="G51778"/>
    </row>
    <row r="51779" spans="7:7" x14ac:dyDescent="0.2">
      <c r="G51779"/>
    </row>
    <row r="51780" spans="7:7" x14ac:dyDescent="0.2">
      <c r="G51780"/>
    </row>
    <row r="51781" spans="7:7" x14ac:dyDescent="0.2">
      <c r="G51781"/>
    </row>
    <row r="51782" spans="7:7" x14ac:dyDescent="0.2">
      <c r="G51782"/>
    </row>
    <row r="51783" spans="7:7" x14ac:dyDescent="0.2">
      <c r="G51783"/>
    </row>
    <row r="51784" spans="7:7" x14ac:dyDescent="0.2">
      <c r="G51784"/>
    </row>
    <row r="51785" spans="7:7" x14ac:dyDescent="0.2">
      <c r="G51785"/>
    </row>
    <row r="51786" spans="7:7" x14ac:dyDescent="0.2">
      <c r="G51786"/>
    </row>
    <row r="51787" spans="7:7" x14ac:dyDescent="0.2">
      <c r="G51787"/>
    </row>
    <row r="51788" spans="7:7" x14ac:dyDescent="0.2">
      <c r="G51788"/>
    </row>
    <row r="51789" spans="7:7" x14ac:dyDescent="0.2">
      <c r="G51789"/>
    </row>
    <row r="51790" spans="7:7" x14ac:dyDescent="0.2">
      <c r="G51790"/>
    </row>
    <row r="51791" spans="7:7" x14ac:dyDescent="0.2">
      <c r="G51791"/>
    </row>
    <row r="51792" spans="7:7" x14ac:dyDescent="0.2">
      <c r="G51792"/>
    </row>
    <row r="51793" spans="7:7" x14ac:dyDescent="0.2">
      <c r="G51793"/>
    </row>
    <row r="51794" spans="7:7" x14ac:dyDescent="0.2">
      <c r="G51794"/>
    </row>
    <row r="51795" spans="7:7" x14ac:dyDescent="0.2">
      <c r="G51795"/>
    </row>
    <row r="51796" spans="7:7" x14ac:dyDescent="0.2">
      <c r="G51796"/>
    </row>
    <row r="51797" spans="7:7" x14ac:dyDescent="0.2">
      <c r="G51797"/>
    </row>
    <row r="51798" spans="7:7" x14ac:dyDescent="0.2">
      <c r="G51798"/>
    </row>
    <row r="51799" spans="7:7" x14ac:dyDescent="0.2">
      <c r="G51799"/>
    </row>
    <row r="51800" spans="7:7" x14ac:dyDescent="0.2">
      <c r="G51800"/>
    </row>
    <row r="51801" spans="7:7" x14ac:dyDescent="0.2">
      <c r="G51801"/>
    </row>
    <row r="51802" spans="7:7" x14ac:dyDescent="0.2">
      <c r="G51802"/>
    </row>
    <row r="51803" spans="7:7" x14ac:dyDescent="0.2">
      <c r="G51803"/>
    </row>
    <row r="51804" spans="7:7" x14ac:dyDescent="0.2">
      <c r="G51804"/>
    </row>
    <row r="51805" spans="7:7" x14ac:dyDescent="0.2">
      <c r="G51805"/>
    </row>
    <row r="51806" spans="7:7" x14ac:dyDescent="0.2">
      <c r="G51806"/>
    </row>
    <row r="51807" spans="7:7" x14ac:dyDescent="0.2">
      <c r="G51807"/>
    </row>
    <row r="51808" spans="7:7" x14ac:dyDescent="0.2">
      <c r="G51808"/>
    </row>
    <row r="51809" spans="7:7" x14ac:dyDescent="0.2">
      <c r="G51809"/>
    </row>
    <row r="51810" spans="7:7" x14ac:dyDescent="0.2">
      <c r="G51810"/>
    </row>
    <row r="51811" spans="7:7" x14ac:dyDescent="0.2">
      <c r="G51811"/>
    </row>
    <row r="51812" spans="7:7" x14ac:dyDescent="0.2">
      <c r="G51812"/>
    </row>
    <row r="51813" spans="7:7" x14ac:dyDescent="0.2">
      <c r="G51813"/>
    </row>
    <row r="51814" spans="7:7" x14ac:dyDescent="0.2">
      <c r="G51814"/>
    </row>
    <row r="51815" spans="7:7" x14ac:dyDescent="0.2">
      <c r="G51815"/>
    </row>
    <row r="51816" spans="7:7" x14ac:dyDescent="0.2">
      <c r="G51816"/>
    </row>
    <row r="51817" spans="7:7" x14ac:dyDescent="0.2">
      <c r="G51817"/>
    </row>
    <row r="51818" spans="7:7" x14ac:dyDescent="0.2">
      <c r="G51818"/>
    </row>
    <row r="51819" spans="7:7" x14ac:dyDescent="0.2">
      <c r="G51819"/>
    </row>
    <row r="51820" spans="7:7" x14ac:dyDescent="0.2">
      <c r="G51820"/>
    </row>
    <row r="51821" spans="7:7" x14ac:dyDescent="0.2">
      <c r="G51821"/>
    </row>
    <row r="51822" spans="7:7" x14ac:dyDescent="0.2">
      <c r="G51822"/>
    </row>
    <row r="51823" spans="7:7" x14ac:dyDescent="0.2">
      <c r="G51823"/>
    </row>
    <row r="51824" spans="7:7" x14ac:dyDescent="0.2">
      <c r="G51824"/>
    </row>
    <row r="51825" spans="7:7" x14ac:dyDescent="0.2">
      <c r="G51825"/>
    </row>
    <row r="51826" spans="7:7" x14ac:dyDescent="0.2">
      <c r="G51826"/>
    </row>
    <row r="51827" spans="7:7" x14ac:dyDescent="0.2">
      <c r="G51827"/>
    </row>
    <row r="51828" spans="7:7" x14ac:dyDescent="0.2">
      <c r="G51828"/>
    </row>
    <row r="51829" spans="7:7" x14ac:dyDescent="0.2">
      <c r="G51829"/>
    </row>
    <row r="51830" spans="7:7" x14ac:dyDescent="0.2">
      <c r="G51830"/>
    </row>
    <row r="51831" spans="7:7" x14ac:dyDescent="0.2">
      <c r="G51831"/>
    </row>
    <row r="51832" spans="7:7" x14ac:dyDescent="0.2">
      <c r="G51832"/>
    </row>
    <row r="51833" spans="7:7" x14ac:dyDescent="0.2">
      <c r="G51833"/>
    </row>
    <row r="51834" spans="7:7" x14ac:dyDescent="0.2">
      <c r="G51834"/>
    </row>
    <row r="51835" spans="7:7" x14ac:dyDescent="0.2">
      <c r="G51835"/>
    </row>
    <row r="51836" spans="7:7" x14ac:dyDescent="0.2">
      <c r="G51836"/>
    </row>
    <row r="51837" spans="7:7" x14ac:dyDescent="0.2">
      <c r="G51837"/>
    </row>
    <row r="51838" spans="7:7" x14ac:dyDescent="0.2">
      <c r="G51838"/>
    </row>
    <row r="51839" spans="7:7" x14ac:dyDescent="0.2">
      <c r="G51839"/>
    </row>
    <row r="51840" spans="7:7" x14ac:dyDescent="0.2">
      <c r="G51840"/>
    </row>
    <row r="51841" spans="7:7" x14ac:dyDescent="0.2">
      <c r="G51841"/>
    </row>
    <row r="51842" spans="7:7" x14ac:dyDescent="0.2">
      <c r="G51842"/>
    </row>
    <row r="51843" spans="7:7" x14ac:dyDescent="0.2">
      <c r="G51843"/>
    </row>
    <row r="51844" spans="7:7" x14ac:dyDescent="0.2">
      <c r="G51844"/>
    </row>
    <row r="51845" spans="7:7" x14ac:dyDescent="0.2">
      <c r="G51845"/>
    </row>
    <row r="51846" spans="7:7" x14ac:dyDescent="0.2">
      <c r="G51846"/>
    </row>
    <row r="51847" spans="7:7" x14ac:dyDescent="0.2">
      <c r="G51847"/>
    </row>
    <row r="51848" spans="7:7" x14ac:dyDescent="0.2">
      <c r="G51848"/>
    </row>
    <row r="51849" spans="7:7" x14ac:dyDescent="0.2">
      <c r="G51849"/>
    </row>
    <row r="51850" spans="7:7" x14ac:dyDescent="0.2">
      <c r="G51850"/>
    </row>
    <row r="51851" spans="7:7" x14ac:dyDescent="0.2">
      <c r="G51851"/>
    </row>
    <row r="51852" spans="7:7" x14ac:dyDescent="0.2">
      <c r="G51852"/>
    </row>
    <row r="51853" spans="7:7" x14ac:dyDescent="0.2">
      <c r="G51853"/>
    </row>
    <row r="51854" spans="7:7" x14ac:dyDescent="0.2">
      <c r="G51854"/>
    </row>
    <row r="51855" spans="7:7" x14ac:dyDescent="0.2">
      <c r="G51855"/>
    </row>
    <row r="51856" spans="7:7" x14ac:dyDescent="0.2">
      <c r="G51856"/>
    </row>
    <row r="51857" spans="7:7" x14ac:dyDescent="0.2">
      <c r="G51857"/>
    </row>
    <row r="51858" spans="7:7" x14ac:dyDescent="0.2">
      <c r="G51858"/>
    </row>
    <row r="51859" spans="7:7" x14ac:dyDescent="0.2">
      <c r="G51859"/>
    </row>
    <row r="51860" spans="7:7" x14ac:dyDescent="0.2">
      <c r="G51860"/>
    </row>
    <row r="51861" spans="7:7" x14ac:dyDescent="0.2">
      <c r="G51861"/>
    </row>
    <row r="51862" spans="7:7" x14ac:dyDescent="0.2">
      <c r="G51862"/>
    </row>
    <row r="51863" spans="7:7" x14ac:dyDescent="0.2">
      <c r="G51863"/>
    </row>
    <row r="51864" spans="7:7" x14ac:dyDescent="0.2">
      <c r="G51864"/>
    </row>
    <row r="51865" spans="7:7" x14ac:dyDescent="0.2">
      <c r="G51865"/>
    </row>
    <row r="51866" spans="7:7" x14ac:dyDescent="0.2">
      <c r="G51866"/>
    </row>
    <row r="51867" spans="7:7" x14ac:dyDescent="0.2">
      <c r="G51867"/>
    </row>
    <row r="51868" spans="7:7" x14ac:dyDescent="0.2">
      <c r="G51868"/>
    </row>
    <row r="51869" spans="7:7" x14ac:dyDescent="0.2">
      <c r="G51869"/>
    </row>
    <row r="51870" spans="7:7" x14ac:dyDescent="0.2">
      <c r="G51870"/>
    </row>
    <row r="51871" spans="7:7" x14ac:dyDescent="0.2">
      <c r="G51871"/>
    </row>
    <row r="51872" spans="7:7" x14ac:dyDescent="0.2">
      <c r="G51872"/>
    </row>
    <row r="51873" spans="7:7" x14ac:dyDescent="0.2">
      <c r="G51873"/>
    </row>
    <row r="51874" spans="7:7" x14ac:dyDescent="0.2">
      <c r="G51874"/>
    </row>
    <row r="51875" spans="7:7" x14ac:dyDescent="0.2">
      <c r="G51875"/>
    </row>
    <row r="51876" spans="7:7" x14ac:dyDescent="0.2">
      <c r="G51876"/>
    </row>
    <row r="51877" spans="7:7" x14ac:dyDescent="0.2">
      <c r="G51877"/>
    </row>
    <row r="51878" spans="7:7" x14ac:dyDescent="0.2">
      <c r="G51878"/>
    </row>
    <row r="51879" spans="7:7" x14ac:dyDescent="0.2">
      <c r="G51879"/>
    </row>
    <row r="51880" spans="7:7" x14ac:dyDescent="0.2">
      <c r="G51880"/>
    </row>
    <row r="51881" spans="7:7" x14ac:dyDescent="0.2">
      <c r="G51881"/>
    </row>
    <row r="51882" spans="7:7" x14ac:dyDescent="0.2">
      <c r="G51882"/>
    </row>
    <row r="51883" spans="7:7" x14ac:dyDescent="0.2">
      <c r="G51883"/>
    </row>
    <row r="51884" spans="7:7" x14ac:dyDescent="0.2">
      <c r="G51884"/>
    </row>
    <row r="51885" spans="7:7" x14ac:dyDescent="0.2">
      <c r="G51885"/>
    </row>
    <row r="51886" spans="7:7" x14ac:dyDescent="0.2">
      <c r="G51886"/>
    </row>
    <row r="51887" spans="7:7" x14ac:dyDescent="0.2">
      <c r="G51887"/>
    </row>
    <row r="51888" spans="7:7" x14ac:dyDescent="0.2">
      <c r="G51888"/>
    </row>
    <row r="51889" spans="7:7" x14ac:dyDescent="0.2">
      <c r="G51889"/>
    </row>
    <row r="51890" spans="7:7" x14ac:dyDescent="0.2">
      <c r="G51890"/>
    </row>
    <row r="51891" spans="7:7" x14ac:dyDescent="0.2">
      <c r="G51891"/>
    </row>
    <row r="51892" spans="7:7" x14ac:dyDescent="0.2">
      <c r="G51892"/>
    </row>
    <row r="51893" spans="7:7" x14ac:dyDescent="0.2">
      <c r="G51893"/>
    </row>
    <row r="51894" spans="7:7" x14ac:dyDescent="0.2">
      <c r="G51894"/>
    </row>
    <row r="51895" spans="7:7" x14ac:dyDescent="0.2">
      <c r="G51895"/>
    </row>
    <row r="51896" spans="7:7" x14ac:dyDescent="0.2">
      <c r="G51896"/>
    </row>
    <row r="51897" spans="7:7" x14ac:dyDescent="0.2">
      <c r="G51897"/>
    </row>
    <row r="51898" spans="7:7" x14ac:dyDescent="0.2">
      <c r="G51898"/>
    </row>
    <row r="51899" spans="7:7" x14ac:dyDescent="0.2">
      <c r="G51899"/>
    </row>
    <row r="51900" spans="7:7" x14ac:dyDescent="0.2">
      <c r="G51900"/>
    </row>
    <row r="51901" spans="7:7" x14ac:dyDescent="0.2">
      <c r="G51901"/>
    </row>
    <row r="51902" spans="7:7" x14ac:dyDescent="0.2">
      <c r="G51902"/>
    </row>
    <row r="51903" spans="7:7" x14ac:dyDescent="0.2">
      <c r="G51903"/>
    </row>
    <row r="51904" spans="7:7" x14ac:dyDescent="0.2">
      <c r="G51904"/>
    </row>
    <row r="51905" spans="7:7" x14ac:dyDescent="0.2">
      <c r="G51905"/>
    </row>
    <row r="51906" spans="7:7" x14ac:dyDescent="0.2">
      <c r="G51906"/>
    </row>
    <row r="51907" spans="7:7" x14ac:dyDescent="0.2">
      <c r="G51907"/>
    </row>
    <row r="51908" spans="7:7" x14ac:dyDescent="0.2">
      <c r="G51908"/>
    </row>
    <row r="51909" spans="7:7" x14ac:dyDescent="0.2">
      <c r="G51909"/>
    </row>
    <row r="51910" spans="7:7" x14ac:dyDescent="0.2">
      <c r="G51910"/>
    </row>
    <row r="51911" spans="7:7" x14ac:dyDescent="0.2">
      <c r="G51911"/>
    </row>
    <row r="51912" spans="7:7" x14ac:dyDescent="0.2">
      <c r="G51912"/>
    </row>
    <row r="51913" spans="7:7" x14ac:dyDescent="0.2">
      <c r="G51913"/>
    </row>
    <row r="51914" spans="7:7" x14ac:dyDescent="0.2">
      <c r="G51914"/>
    </row>
    <row r="51915" spans="7:7" x14ac:dyDescent="0.2">
      <c r="G51915"/>
    </row>
    <row r="51916" spans="7:7" x14ac:dyDescent="0.2">
      <c r="G51916"/>
    </row>
    <row r="51917" spans="7:7" x14ac:dyDescent="0.2">
      <c r="G51917"/>
    </row>
    <row r="51918" spans="7:7" x14ac:dyDescent="0.2">
      <c r="G51918"/>
    </row>
    <row r="51919" spans="7:7" x14ac:dyDescent="0.2">
      <c r="G51919"/>
    </row>
    <row r="51920" spans="7:7" x14ac:dyDescent="0.2">
      <c r="G51920"/>
    </row>
    <row r="51921" spans="7:7" x14ac:dyDescent="0.2">
      <c r="G51921"/>
    </row>
    <row r="51922" spans="7:7" x14ac:dyDescent="0.2">
      <c r="G51922"/>
    </row>
    <row r="51923" spans="7:7" x14ac:dyDescent="0.2">
      <c r="G51923"/>
    </row>
    <row r="51924" spans="7:7" x14ac:dyDescent="0.2">
      <c r="G51924"/>
    </row>
    <row r="51925" spans="7:7" x14ac:dyDescent="0.2">
      <c r="G51925"/>
    </row>
    <row r="51926" spans="7:7" x14ac:dyDescent="0.2">
      <c r="G51926"/>
    </row>
    <row r="51927" spans="7:7" x14ac:dyDescent="0.2">
      <c r="G51927"/>
    </row>
    <row r="51928" spans="7:7" x14ac:dyDescent="0.2">
      <c r="G51928"/>
    </row>
    <row r="51929" spans="7:7" x14ac:dyDescent="0.2">
      <c r="G51929"/>
    </row>
    <row r="51930" spans="7:7" x14ac:dyDescent="0.2">
      <c r="G51930"/>
    </row>
    <row r="51931" spans="7:7" x14ac:dyDescent="0.2">
      <c r="G51931"/>
    </row>
    <row r="51932" spans="7:7" x14ac:dyDescent="0.2">
      <c r="G51932"/>
    </row>
    <row r="51933" spans="7:7" x14ac:dyDescent="0.2">
      <c r="G51933"/>
    </row>
    <row r="51934" spans="7:7" x14ac:dyDescent="0.2">
      <c r="G51934"/>
    </row>
    <row r="51935" spans="7:7" x14ac:dyDescent="0.2">
      <c r="G51935"/>
    </row>
    <row r="51936" spans="7:7" x14ac:dyDescent="0.2">
      <c r="G51936"/>
    </row>
    <row r="51937" spans="7:7" x14ac:dyDescent="0.2">
      <c r="G51937"/>
    </row>
    <row r="51938" spans="7:7" x14ac:dyDescent="0.2">
      <c r="G51938"/>
    </row>
    <row r="51939" spans="7:7" x14ac:dyDescent="0.2">
      <c r="G51939"/>
    </row>
    <row r="51940" spans="7:7" x14ac:dyDescent="0.2">
      <c r="G51940"/>
    </row>
    <row r="51941" spans="7:7" x14ac:dyDescent="0.2">
      <c r="G51941"/>
    </row>
    <row r="51942" spans="7:7" x14ac:dyDescent="0.2">
      <c r="G51942"/>
    </row>
    <row r="51943" spans="7:7" x14ac:dyDescent="0.2">
      <c r="G51943"/>
    </row>
    <row r="51944" spans="7:7" x14ac:dyDescent="0.2">
      <c r="G51944"/>
    </row>
    <row r="51945" spans="7:7" x14ac:dyDescent="0.2">
      <c r="G51945"/>
    </row>
    <row r="51946" spans="7:7" x14ac:dyDescent="0.2">
      <c r="G51946"/>
    </row>
    <row r="51947" spans="7:7" x14ac:dyDescent="0.2">
      <c r="G51947"/>
    </row>
    <row r="51948" spans="7:7" x14ac:dyDescent="0.2">
      <c r="G51948"/>
    </row>
    <row r="51949" spans="7:7" x14ac:dyDescent="0.2">
      <c r="G51949"/>
    </row>
    <row r="51950" spans="7:7" x14ac:dyDescent="0.2">
      <c r="G51950"/>
    </row>
    <row r="51951" spans="7:7" x14ac:dyDescent="0.2">
      <c r="G51951"/>
    </row>
    <row r="51952" spans="7:7" x14ac:dyDescent="0.2">
      <c r="G51952"/>
    </row>
    <row r="51953" spans="7:7" x14ac:dyDescent="0.2">
      <c r="G51953"/>
    </row>
    <row r="51954" spans="7:7" x14ac:dyDescent="0.2">
      <c r="G51954"/>
    </row>
    <row r="51955" spans="7:7" x14ac:dyDescent="0.2">
      <c r="G51955"/>
    </row>
    <row r="51956" spans="7:7" x14ac:dyDescent="0.2">
      <c r="G51956"/>
    </row>
    <row r="51957" spans="7:7" x14ac:dyDescent="0.2">
      <c r="G51957"/>
    </row>
    <row r="51958" spans="7:7" x14ac:dyDescent="0.2">
      <c r="G51958"/>
    </row>
    <row r="51959" spans="7:7" x14ac:dyDescent="0.2">
      <c r="G51959"/>
    </row>
    <row r="51960" spans="7:7" x14ac:dyDescent="0.2">
      <c r="G51960"/>
    </row>
    <row r="51961" spans="7:7" x14ac:dyDescent="0.2">
      <c r="G51961"/>
    </row>
    <row r="51962" spans="7:7" x14ac:dyDescent="0.2">
      <c r="G51962"/>
    </row>
    <row r="51963" spans="7:7" x14ac:dyDescent="0.2">
      <c r="G51963"/>
    </row>
    <row r="51964" spans="7:7" x14ac:dyDescent="0.2">
      <c r="G51964"/>
    </row>
    <row r="51965" spans="7:7" x14ac:dyDescent="0.2">
      <c r="G51965"/>
    </row>
    <row r="51966" spans="7:7" x14ac:dyDescent="0.2">
      <c r="G51966"/>
    </row>
    <row r="51967" spans="7:7" x14ac:dyDescent="0.2">
      <c r="G51967"/>
    </row>
    <row r="51968" spans="7:7" x14ac:dyDescent="0.2">
      <c r="G51968"/>
    </row>
    <row r="51969" spans="7:7" x14ac:dyDescent="0.2">
      <c r="G51969"/>
    </row>
    <row r="51970" spans="7:7" x14ac:dyDescent="0.2">
      <c r="G51970"/>
    </row>
    <row r="51971" spans="7:7" x14ac:dyDescent="0.2">
      <c r="G51971"/>
    </row>
    <row r="51972" spans="7:7" x14ac:dyDescent="0.2">
      <c r="G51972"/>
    </row>
    <row r="51973" spans="7:7" x14ac:dyDescent="0.2">
      <c r="G51973"/>
    </row>
    <row r="51974" spans="7:7" x14ac:dyDescent="0.2">
      <c r="G51974"/>
    </row>
    <row r="51975" spans="7:7" x14ac:dyDescent="0.2">
      <c r="G51975"/>
    </row>
    <row r="51976" spans="7:7" x14ac:dyDescent="0.2">
      <c r="G51976"/>
    </row>
    <row r="51977" spans="7:7" x14ac:dyDescent="0.2">
      <c r="G51977"/>
    </row>
    <row r="51978" spans="7:7" x14ac:dyDescent="0.2">
      <c r="G51978"/>
    </row>
    <row r="51979" spans="7:7" x14ac:dyDescent="0.2">
      <c r="G51979"/>
    </row>
    <row r="51980" spans="7:7" x14ac:dyDescent="0.2">
      <c r="G51980"/>
    </row>
    <row r="51981" spans="7:7" x14ac:dyDescent="0.2">
      <c r="G51981"/>
    </row>
    <row r="51982" spans="7:7" x14ac:dyDescent="0.2">
      <c r="G51982"/>
    </row>
    <row r="51983" spans="7:7" x14ac:dyDescent="0.2">
      <c r="G51983"/>
    </row>
    <row r="51984" spans="7:7" x14ac:dyDescent="0.2">
      <c r="G51984"/>
    </row>
    <row r="51985" spans="7:7" x14ac:dyDescent="0.2">
      <c r="G51985"/>
    </row>
    <row r="51986" spans="7:7" x14ac:dyDescent="0.2">
      <c r="G51986"/>
    </row>
    <row r="51987" spans="7:7" x14ac:dyDescent="0.2">
      <c r="G51987"/>
    </row>
    <row r="51988" spans="7:7" x14ac:dyDescent="0.2">
      <c r="G51988"/>
    </row>
    <row r="51989" spans="7:7" x14ac:dyDescent="0.2">
      <c r="G51989"/>
    </row>
    <row r="51990" spans="7:7" x14ac:dyDescent="0.2">
      <c r="G51990"/>
    </row>
    <row r="51991" spans="7:7" x14ac:dyDescent="0.2">
      <c r="G51991"/>
    </row>
    <row r="51992" spans="7:7" x14ac:dyDescent="0.2">
      <c r="G51992"/>
    </row>
    <row r="51993" spans="7:7" x14ac:dyDescent="0.2">
      <c r="G51993"/>
    </row>
    <row r="51994" spans="7:7" x14ac:dyDescent="0.2">
      <c r="G51994"/>
    </row>
    <row r="51995" spans="7:7" x14ac:dyDescent="0.2">
      <c r="G51995"/>
    </row>
    <row r="51996" spans="7:7" x14ac:dyDescent="0.2">
      <c r="G51996"/>
    </row>
    <row r="51997" spans="7:7" x14ac:dyDescent="0.2">
      <c r="G51997"/>
    </row>
    <row r="51998" spans="7:7" x14ac:dyDescent="0.2">
      <c r="G51998"/>
    </row>
    <row r="51999" spans="7:7" x14ac:dyDescent="0.2">
      <c r="G51999"/>
    </row>
    <row r="52000" spans="7:7" x14ac:dyDescent="0.2">
      <c r="G52000"/>
    </row>
    <row r="52001" spans="7:7" x14ac:dyDescent="0.2">
      <c r="G52001"/>
    </row>
    <row r="52002" spans="7:7" x14ac:dyDescent="0.2">
      <c r="G52002"/>
    </row>
    <row r="52003" spans="7:7" x14ac:dyDescent="0.2">
      <c r="G52003"/>
    </row>
    <row r="52004" spans="7:7" x14ac:dyDescent="0.2">
      <c r="G52004"/>
    </row>
    <row r="52005" spans="7:7" x14ac:dyDescent="0.2">
      <c r="G52005"/>
    </row>
    <row r="52006" spans="7:7" x14ac:dyDescent="0.2">
      <c r="G52006"/>
    </row>
    <row r="52007" spans="7:7" x14ac:dyDescent="0.2">
      <c r="G52007"/>
    </row>
    <row r="52008" spans="7:7" x14ac:dyDescent="0.2">
      <c r="G52008"/>
    </row>
    <row r="52009" spans="7:7" x14ac:dyDescent="0.2">
      <c r="G52009"/>
    </row>
    <row r="52010" spans="7:7" x14ac:dyDescent="0.2">
      <c r="G52010"/>
    </row>
    <row r="52011" spans="7:7" x14ac:dyDescent="0.2">
      <c r="G52011"/>
    </row>
    <row r="52012" spans="7:7" x14ac:dyDescent="0.2">
      <c r="G52012"/>
    </row>
    <row r="52013" spans="7:7" x14ac:dyDescent="0.2">
      <c r="G52013"/>
    </row>
    <row r="52014" spans="7:7" x14ac:dyDescent="0.2">
      <c r="G52014"/>
    </row>
    <row r="52015" spans="7:7" x14ac:dyDescent="0.2">
      <c r="G52015"/>
    </row>
    <row r="52016" spans="7:7" x14ac:dyDescent="0.2">
      <c r="G52016"/>
    </row>
    <row r="52017" spans="7:7" x14ac:dyDescent="0.2">
      <c r="G52017"/>
    </row>
    <row r="52018" spans="7:7" x14ac:dyDescent="0.2">
      <c r="G52018"/>
    </row>
    <row r="52019" spans="7:7" x14ac:dyDescent="0.2">
      <c r="G52019"/>
    </row>
    <row r="52020" spans="7:7" x14ac:dyDescent="0.2">
      <c r="G52020"/>
    </row>
    <row r="52021" spans="7:7" x14ac:dyDescent="0.2">
      <c r="G52021"/>
    </row>
    <row r="52022" spans="7:7" x14ac:dyDescent="0.2">
      <c r="G52022"/>
    </row>
    <row r="52023" spans="7:7" x14ac:dyDescent="0.2">
      <c r="G52023"/>
    </row>
    <row r="52024" spans="7:7" x14ac:dyDescent="0.2">
      <c r="G52024"/>
    </row>
    <row r="52025" spans="7:7" x14ac:dyDescent="0.2">
      <c r="G52025"/>
    </row>
    <row r="52026" spans="7:7" x14ac:dyDescent="0.2">
      <c r="G52026"/>
    </row>
    <row r="52027" spans="7:7" x14ac:dyDescent="0.2">
      <c r="G52027"/>
    </row>
    <row r="52028" spans="7:7" x14ac:dyDescent="0.2">
      <c r="G52028"/>
    </row>
    <row r="52029" spans="7:7" x14ac:dyDescent="0.2">
      <c r="G52029"/>
    </row>
    <row r="52030" spans="7:7" x14ac:dyDescent="0.2">
      <c r="G52030"/>
    </row>
    <row r="52031" spans="7:7" x14ac:dyDescent="0.2">
      <c r="G52031"/>
    </row>
    <row r="52032" spans="7:7" x14ac:dyDescent="0.2">
      <c r="G52032"/>
    </row>
    <row r="52033" spans="7:7" x14ac:dyDescent="0.2">
      <c r="G52033"/>
    </row>
    <row r="52034" spans="7:7" x14ac:dyDescent="0.2">
      <c r="G52034"/>
    </row>
    <row r="52035" spans="7:7" x14ac:dyDescent="0.2">
      <c r="G52035"/>
    </row>
    <row r="52036" spans="7:7" x14ac:dyDescent="0.2">
      <c r="G52036"/>
    </row>
    <row r="52037" spans="7:7" x14ac:dyDescent="0.2">
      <c r="G52037"/>
    </row>
    <row r="52038" spans="7:7" x14ac:dyDescent="0.2">
      <c r="G52038"/>
    </row>
    <row r="52039" spans="7:7" x14ac:dyDescent="0.2">
      <c r="G52039"/>
    </row>
    <row r="52040" spans="7:7" x14ac:dyDescent="0.2">
      <c r="G52040"/>
    </row>
    <row r="52041" spans="7:7" x14ac:dyDescent="0.2">
      <c r="G52041"/>
    </row>
    <row r="52042" spans="7:7" x14ac:dyDescent="0.2">
      <c r="G52042"/>
    </row>
    <row r="52043" spans="7:7" x14ac:dyDescent="0.2">
      <c r="G52043"/>
    </row>
    <row r="52044" spans="7:7" x14ac:dyDescent="0.2">
      <c r="G52044"/>
    </row>
    <row r="52045" spans="7:7" x14ac:dyDescent="0.2">
      <c r="G52045"/>
    </row>
    <row r="52046" spans="7:7" x14ac:dyDescent="0.2">
      <c r="G52046"/>
    </row>
    <row r="52047" spans="7:7" x14ac:dyDescent="0.2">
      <c r="G52047"/>
    </row>
    <row r="52048" spans="7:7" x14ac:dyDescent="0.2">
      <c r="G52048"/>
    </row>
    <row r="52049" spans="7:7" x14ac:dyDescent="0.2">
      <c r="G52049"/>
    </row>
    <row r="52050" spans="7:7" x14ac:dyDescent="0.2">
      <c r="G52050"/>
    </row>
    <row r="52051" spans="7:7" x14ac:dyDescent="0.2">
      <c r="G52051"/>
    </row>
    <row r="52052" spans="7:7" x14ac:dyDescent="0.2">
      <c r="G52052"/>
    </row>
    <row r="52053" spans="7:7" x14ac:dyDescent="0.2">
      <c r="G52053"/>
    </row>
    <row r="52054" spans="7:7" x14ac:dyDescent="0.2">
      <c r="G52054"/>
    </row>
    <row r="52055" spans="7:7" x14ac:dyDescent="0.2">
      <c r="G52055"/>
    </row>
    <row r="52056" spans="7:7" x14ac:dyDescent="0.2">
      <c r="G52056"/>
    </row>
    <row r="52057" spans="7:7" x14ac:dyDescent="0.2">
      <c r="G52057"/>
    </row>
    <row r="52058" spans="7:7" x14ac:dyDescent="0.2">
      <c r="G52058"/>
    </row>
    <row r="52059" spans="7:7" x14ac:dyDescent="0.2">
      <c r="G52059"/>
    </row>
    <row r="52060" spans="7:7" x14ac:dyDescent="0.2">
      <c r="G52060"/>
    </row>
    <row r="52061" spans="7:7" x14ac:dyDescent="0.2">
      <c r="G52061"/>
    </row>
    <row r="52062" spans="7:7" x14ac:dyDescent="0.2">
      <c r="G52062"/>
    </row>
    <row r="52063" spans="7:7" x14ac:dyDescent="0.2">
      <c r="G52063"/>
    </row>
    <row r="52064" spans="7:7" x14ac:dyDescent="0.2">
      <c r="G52064"/>
    </row>
    <row r="52065" spans="7:7" x14ac:dyDescent="0.2">
      <c r="G52065"/>
    </row>
    <row r="52066" spans="7:7" x14ac:dyDescent="0.2">
      <c r="G52066"/>
    </row>
    <row r="52067" spans="7:7" x14ac:dyDescent="0.2">
      <c r="G52067"/>
    </row>
    <row r="52068" spans="7:7" x14ac:dyDescent="0.2">
      <c r="G52068"/>
    </row>
    <row r="52069" spans="7:7" x14ac:dyDescent="0.2">
      <c r="G52069"/>
    </row>
    <row r="52070" spans="7:7" x14ac:dyDescent="0.2">
      <c r="G52070"/>
    </row>
    <row r="52071" spans="7:7" x14ac:dyDescent="0.2">
      <c r="G52071"/>
    </row>
    <row r="52072" spans="7:7" x14ac:dyDescent="0.2">
      <c r="G52072"/>
    </row>
    <row r="52073" spans="7:7" x14ac:dyDescent="0.2">
      <c r="G52073"/>
    </row>
    <row r="52074" spans="7:7" x14ac:dyDescent="0.2">
      <c r="G52074"/>
    </row>
    <row r="52075" spans="7:7" x14ac:dyDescent="0.2">
      <c r="G52075"/>
    </row>
    <row r="52076" spans="7:7" x14ac:dyDescent="0.2">
      <c r="G52076"/>
    </row>
    <row r="52077" spans="7:7" x14ac:dyDescent="0.2">
      <c r="G52077"/>
    </row>
    <row r="52078" spans="7:7" x14ac:dyDescent="0.2">
      <c r="G52078"/>
    </row>
    <row r="52079" spans="7:7" x14ac:dyDescent="0.2">
      <c r="G52079"/>
    </row>
    <row r="52080" spans="7:7" x14ac:dyDescent="0.2">
      <c r="G52080"/>
    </row>
    <row r="52081" spans="7:7" x14ac:dyDescent="0.2">
      <c r="G52081"/>
    </row>
    <row r="52082" spans="7:7" x14ac:dyDescent="0.2">
      <c r="G52082"/>
    </row>
    <row r="52083" spans="7:7" x14ac:dyDescent="0.2">
      <c r="G52083"/>
    </row>
    <row r="52084" spans="7:7" x14ac:dyDescent="0.2">
      <c r="G52084"/>
    </row>
    <row r="52085" spans="7:7" x14ac:dyDescent="0.2">
      <c r="G52085"/>
    </row>
    <row r="52086" spans="7:7" x14ac:dyDescent="0.2">
      <c r="G52086"/>
    </row>
    <row r="52087" spans="7:7" x14ac:dyDescent="0.2">
      <c r="G52087"/>
    </row>
    <row r="52088" spans="7:7" x14ac:dyDescent="0.2">
      <c r="G52088"/>
    </row>
    <row r="52089" spans="7:7" x14ac:dyDescent="0.2">
      <c r="G52089"/>
    </row>
    <row r="52090" spans="7:7" x14ac:dyDescent="0.2">
      <c r="G52090"/>
    </row>
    <row r="52091" spans="7:7" x14ac:dyDescent="0.2">
      <c r="G52091"/>
    </row>
    <row r="52092" spans="7:7" x14ac:dyDescent="0.2">
      <c r="G52092"/>
    </row>
    <row r="52093" spans="7:7" x14ac:dyDescent="0.2">
      <c r="G52093"/>
    </row>
    <row r="52094" spans="7:7" x14ac:dyDescent="0.2">
      <c r="G52094"/>
    </row>
    <row r="52095" spans="7:7" x14ac:dyDescent="0.2">
      <c r="G52095"/>
    </row>
    <row r="52096" spans="7:7" x14ac:dyDescent="0.2">
      <c r="G52096"/>
    </row>
    <row r="52097" spans="7:7" x14ac:dyDescent="0.2">
      <c r="G52097"/>
    </row>
    <row r="52098" spans="7:7" x14ac:dyDescent="0.2">
      <c r="G52098"/>
    </row>
    <row r="52099" spans="7:7" x14ac:dyDescent="0.2">
      <c r="G52099"/>
    </row>
    <row r="52100" spans="7:7" x14ac:dyDescent="0.2">
      <c r="G52100"/>
    </row>
    <row r="52101" spans="7:7" x14ac:dyDescent="0.2">
      <c r="G52101"/>
    </row>
    <row r="52102" spans="7:7" x14ac:dyDescent="0.2">
      <c r="G52102"/>
    </row>
    <row r="52103" spans="7:7" x14ac:dyDescent="0.2">
      <c r="G52103"/>
    </row>
    <row r="52104" spans="7:7" x14ac:dyDescent="0.2">
      <c r="G52104"/>
    </row>
    <row r="52105" spans="7:7" x14ac:dyDescent="0.2">
      <c r="G52105"/>
    </row>
    <row r="52106" spans="7:7" x14ac:dyDescent="0.2">
      <c r="G52106"/>
    </row>
    <row r="52107" spans="7:7" x14ac:dyDescent="0.2">
      <c r="G52107"/>
    </row>
    <row r="52108" spans="7:7" x14ac:dyDescent="0.2">
      <c r="G52108"/>
    </row>
    <row r="52109" spans="7:7" x14ac:dyDescent="0.2">
      <c r="G52109"/>
    </row>
    <row r="52110" spans="7:7" x14ac:dyDescent="0.2">
      <c r="G52110"/>
    </row>
    <row r="52111" spans="7:7" x14ac:dyDescent="0.2">
      <c r="G52111"/>
    </row>
    <row r="52112" spans="7:7" x14ac:dyDescent="0.2">
      <c r="G52112"/>
    </row>
    <row r="52113" spans="7:7" x14ac:dyDescent="0.2">
      <c r="G52113"/>
    </row>
    <row r="52114" spans="7:7" x14ac:dyDescent="0.2">
      <c r="G52114"/>
    </row>
    <row r="52115" spans="7:7" x14ac:dyDescent="0.2">
      <c r="G52115"/>
    </row>
    <row r="52116" spans="7:7" x14ac:dyDescent="0.2">
      <c r="G52116"/>
    </row>
    <row r="52117" spans="7:7" x14ac:dyDescent="0.2">
      <c r="G52117"/>
    </row>
    <row r="52118" spans="7:7" x14ac:dyDescent="0.2">
      <c r="G52118"/>
    </row>
    <row r="52119" spans="7:7" x14ac:dyDescent="0.2">
      <c r="G52119"/>
    </row>
    <row r="52120" spans="7:7" x14ac:dyDescent="0.2">
      <c r="G52120"/>
    </row>
    <row r="52121" spans="7:7" x14ac:dyDescent="0.2">
      <c r="G52121"/>
    </row>
    <row r="52122" spans="7:7" x14ac:dyDescent="0.2">
      <c r="G52122"/>
    </row>
    <row r="52123" spans="7:7" x14ac:dyDescent="0.2">
      <c r="G52123"/>
    </row>
    <row r="52124" spans="7:7" x14ac:dyDescent="0.2">
      <c r="G52124"/>
    </row>
    <row r="52125" spans="7:7" x14ac:dyDescent="0.2">
      <c r="G52125"/>
    </row>
    <row r="52126" spans="7:7" x14ac:dyDescent="0.2">
      <c r="G52126"/>
    </row>
    <row r="52127" spans="7:7" x14ac:dyDescent="0.2">
      <c r="G52127"/>
    </row>
    <row r="52128" spans="7:7" x14ac:dyDescent="0.2">
      <c r="G52128"/>
    </row>
    <row r="52129" spans="7:7" x14ac:dyDescent="0.2">
      <c r="G52129"/>
    </row>
    <row r="52130" spans="7:7" x14ac:dyDescent="0.2">
      <c r="G52130"/>
    </row>
    <row r="52131" spans="7:7" x14ac:dyDescent="0.2">
      <c r="G52131"/>
    </row>
    <row r="52132" spans="7:7" x14ac:dyDescent="0.2">
      <c r="G52132"/>
    </row>
    <row r="52133" spans="7:7" x14ac:dyDescent="0.2">
      <c r="G52133"/>
    </row>
    <row r="52134" spans="7:7" x14ac:dyDescent="0.2">
      <c r="G52134"/>
    </row>
    <row r="52135" spans="7:7" x14ac:dyDescent="0.2">
      <c r="G52135"/>
    </row>
    <row r="52136" spans="7:7" x14ac:dyDescent="0.2">
      <c r="G52136"/>
    </row>
    <row r="52137" spans="7:7" x14ac:dyDescent="0.2">
      <c r="G52137"/>
    </row>
    <row r="52138" spans="7:7" x14ac:dyDescent="0.2">
      <c r="G52138"/>
    </row>
    <row r="52139" spans="7:7" x14ac:dyDescent="0.2">
      <c r="G52139"/>
    </row>
    <row r="52140" spans="7:7" x14ac:dyDescent="0.2">
      <c r="G52140"/>
    </row>
    <row r="52141" spans="7:7" x14ac:dyDescent="0.2">
      <c r="G52141"/>
    </row>
    <row r="52142" spans="7:7" x14ac:dyDescent="0.2">
      <c r="G52142"/>
    </row>
    <row r="52143" spans="7:7" x14ac:dyDescent="0.2">
      <c r="G52143"/>
    </row>
    <row r="52144" spans="7:7" x14ac:dyDescent="0.2">
      <c r="G52144"/>
    </row>
    <row r="52145" spans="7:7" x14ac:dyDescent="0.2">
      <c r="G52145"/>
    </row>
    <row r="52146" spans="7:7" x14ac:dyDescent="0.2">
      <c r="G52146"/>
    </row>
    <row r="52147" spans="7:7" x14ac:dyDescent="0.2">
      <c r="G52147"/>
    </row>
    <row r="52148" spans="7:7" x14ac:dyDescent="0.2">
      <c r="G52148"/>
    </row>
    <row r="52149" spans="7:7" x14ac:dyDescent="0.2">
      <c r="G52149"/>
    </row>
    <row r="52150" spans="7:7" x14ac:dyDescent="0.2">
      <c r="G52150"/>
    </row>
    <row r="52151" spans="7:7" x14ac:dyDescent="0.2">
      <c r="G52151"/>
    </row>
    <row r="52152" spans="7:7" x14ac:dyDescent="0.2">
      <c r="G52152"/>
    </row>
    <row r="52153" spans="7:7" x14ac:dyDescent="0.2">
      <c r="G52153"/>
    </row>
    <row r="52154" spans="7:7" x14ac:dyDescent="0.2">
      <c r="G52154"/>
    </row>
    <row r="52155" spans="7:7" x14ac:dyDescent="0.2">
      <c r="G52155"/>
    </row>
    <row r="52156" spans="7:7" x14ac:dyDescent="0.2">
      <c r="G52156"/>
    </row>
    <row r="52157" spans="7:7" x14ac:dyDescent="0.2">
      <c r="G52157"/>
    </row>
    <row r="52158" spans="7:7" x14ac:dyDescent="0.2">
      <c r="G52158"/>
    </row>
    <row r="52159" spans="7:7" x14ac:dyDescent="0.2">
      <c r="G52159"/>
    </row>
    <row r="52160" spans="7:7" x14ac:dyDescent="0.2">
      <c r="G52160"/>
    </row>
    <row r="52161" spans="7:7" x14ac:dyDescent="0.2">
      <c r="G52161"/>
    </row>
    <row r="52162" spans="7:7" x14ac:dyDescent="0.2">
      <c r="G52162"/>
    </row>
    <row r="52163" spans="7:7" x14ac:dyDescent="0.2">
      <c r="G52163"/>
    </row>
    <row r="52164" spans="7:7" x14ac:dyDescent="0.2">
      <c r="G52164"/>
    </row>
    <row r="52165" spans="7:7" x14ac:dyDescent="0.2">
      <c r="G52165"/>
    </row>
    <row r="52166" spans="7:7" x14ac:dyDescent="0.2">
      <c r="G52166"/>
    </row>
    <row r="52167" spans="7:7" x14ac:dyDescent="0.2">
      <c r="G52167"/>
    </row>
    <row r="52168" spans="7:7" x14ac:dyDescent="0.2">
      <c r="G52168"/>
    </row>
    <row r="52169" spans="7:7" x14ac:dyDescent="0.2">
      <c r="G52169"/>
    </row>
    <row r="52170" spans="7:7" x14ac:dyDescent="0.2">
      <c r="G52170"/>
    </row>
    <row r="52171" spans="7:7" x14ac:dyDescent="0.2">
      <c r="G52171"/>
    </row>
    <row r="52172" spans="7:7" x14ac:dyDescent="0.2">
      <c r="G52172"/>
    </row>
    <row r="52173" spans="7:7" x14ac:dyDescent="0.2">
      <c r="G52173"/>
    </row>
    <row r="52174" spans="7:7" x14ac:dyDescent="0.2">
      <c r="G52174"/>
    </row>
    <row r="52175" spans="7:7" x14ac:dyDescent="0.2">
      <c r="G52175"/>
    </row>
    <row r="52176" spans="7:7" x14ac:dyDescent="0.2">
      <c r="G52176"/>
    </row>
    <row r="52177" spans="7:7" x14ac:dyDescent="0.2">
      <c r="G52177"/>
    </row>
    <row r="52178" spans="7:7" x14ac:dyDescent="0.2">
      <c r="G52178"/>
    </row>
    <row r="52179" spans="7:7" x14ac:dyDescent="0.2">
      <c r="G52179"/>
    </row>
    <row r="52180" spans="7:7" x14ac:dyDescent="0.2">
      <c r="G52180"/>
    </row>
    <row r="52181" spans="7:7" x14ac:dyDescent="0.2">
      <c r="G52181"/>
    </row>
    <row r="52182" spans="7:7" x14ac:dyDescent="0.2">
      <c r="G52182"/>
    </row>
    <row r="52183" spans="7:7" x14ac:dyDescent="0.2">
      <c r="G52183"/>
    </row>
    <row r="52184" spans="7:7" x14ac:dyDescent="0.2">
      <c r="G52184"/>
    </row>
    <row r="52185" spans="7:7" x14ac:dyDescent="0.2">
      <c r="G52185"/>
    </row>
    <row r="52186" spans="7:7" x14ac:dyDescent="0.2">
      <c r="G52186"/>
    </row>
    <row r="52187" spans="7:7" x14ac:dyDescent="0.2">
      <c r="G52187"/>
    </row>
    <row r="52188" spans="7:7" x14ac:dyDescent="0.2">
      <c r="G52188"/>
    </row>
    <row r="52189" spans="7:7" x14ac:dyDescent="0.2">
      <c r="G52189"/>
    </row>
    <row r="52190" spans="7:7" x14ac:dyDescent="0.2">
      <c r="G52190"/>
    </row>
    <row r="52191" spans="7:7" x14ac:dyDescent="0.2">
      <c r="G52191"/>
    </row>
    <row r="52192" spans="7:7" x14ac:dyDescent="0.2">
      <c r="G52192"/>
    </row>
    <row r="52193" spans="7:7" x14ac:dyDescent="0.2">
      <c r="G52193"/>
    </row>
    <row r="52194" spans="7:7" x14ac:dyDescent="0.2">
      <c r="G52194"/>
    </row>
    <row r="52195" spans="7:7" x14ac:dyDescent="0.2">
      <c r="G52195"/>
    </row>
    <row r="52196" spans="7:7" x14ac:dyDescent="0.2">
      <c r="G52196"/>
    </row>
    <row r="52197" spans="7:7" x14ac:dyDescent="0.2">
      <c r="G52197"/>
    </row>
    <row r="52198" spans="7:7" x14ac:dyDescent="0.2">
      <c r="G52198"/>
    </row>
    <row r="52199" spans="7:7" x14ac:dyDescent="0.2">
      <c r="G52199"/>
    </row>
    <row r="52200" spans="7:7" x14ac:dyDescent="0.2">
      <c r="G52200"/>
    </row>
    <row r="52201" spans="7:7" x14ac:dyDescent="0.2">
      <c r="G52201"/>
    </row>
    <row r="52202" spans="7:7" x14ac:dyDescent="0.2">
      <c r="G52202"/>
    </row>
    <row r="52203" spans="7:7" x14ac:dyDescent="0.2">
      <c r="G52203"/>
    </row>
    <row r="52204" spans="7:7" x14ac:dyDescent="0.2">
      <c r="G52204"/>
    </row>
    <row r="52205" spans="7:7" x14ac:dyDescent="0.2">
      <c r="G52205"/>
    </row>
    <row r="52206" spans="7:7" x14ac:dyDescent="0.2">
      <c r="G52206"/>
    </row>
    <row r="52207" spans="7:7" x14ac:dyDescent="0.2">
      <c r="G52207"/>
    </row>
    <row r="52208" spans="7:7" x14ac:dyDescent="0.2">
      <c r="G52208"/>
    </row>
    <row r="52209" spans="7:7" x14ac:dyDescent="0.2">
      <c r="G52209"/>
    </row>
    <row r="52210" spans="7:7" x14ac:dyDescent="0.2">
      <c r="G52210"/>
    </row>
    <row r="52211" spans="7:7" x14ac:dyDescent="0.2">
      <c r="G52211"/>
    </row>
    <row r="52212" spans="7:7" x14ac:dyDescent="0.2">
      <c r="G52212"/>
    </row>
    <row r="52213" spans="7:7" x14ac:dyDescent="0.2">
      <c r="G52213"/>
    </row>
    <row r="52214" spans="7:7" x14ac:dyDescent="0.2">
      <c r="G52214"/>
    </row>
    <row r="52215" spans="7:7" x14ac:dyDescent="0.2">
      <c r="G52215"/>
    </row>
    <row r="52216" spans="7:7" x14ac:dyDescent="0.2">
      <c r="G52216"/>
    </row>
    <row r="52217" spans="7:7" x14ac:dyDescent="0.2">
      <c r="G52217"/>
    </row>
    <row r="52218" spans="7:7" x14ac:dyDescent="0.2">
      <c r="G52218"/>
    </row>
    <row r="52219" spans="7:7" x14ac:dyDescent="0.2">
      <c r="G52219"/>
    </row>
    <row r="52220" spans="7:7" x14ac:dyDescent="0.2">
      <c r="G52220"/>
    </row>
    <row r="52221" spans="7:7" x14ac:dyDescent="0.2">
      <c r="G52221"/>
    </row>
    <row r="52222" spans="7:7" x14ac:dyDescent="0.2">
      <c r="G52222"/>
    </row>
    <row r="52223" spans="7:7" x14ac:dyDescent="0.2">
      <c r="G52223"/>
    </row>
    <row r="52224" spans="7:7" x14ac:dyDescent="0.2">
      <c r="G52224"/>
    </row>
    <row r="52225" spans="7:7" x14ac:dyDescent="0.2">
      <c r="G52225"/>
    </row>
    <row r="52226" spans="7:7" x14ac:dyDescent="0.2">
      <c r="G52226"/>
    </row>
    <row r="52227" spans="7:7" x14ac:dyDescent="0.2">
      <c r="G52227"/>
    </row>
    <row r="52228" spans="7:7" x14ac:dyDescent="0.2">
      <c r="G52228"/>
    </row>
    <row r="52229" spans="7:7" x14ac:dyDescent="0.2">
      <c r="G52229"/>
    </row>
    <row r="52230" spans="7:7" x14ac:dyDescent="0.2">
      <c r="G52230"/>
    </row>
    <row r="52231" spans="7:7" x14ac:dyDescent="0.2">
      <c r="G52231"/>
    </row>
    <row r="52232" spans="7:7" x14ac:dyDescent="0.2">
      <c r="G52232"/>
    </row>
    <row r="52233" spans="7:7" x14ac:dyDescent="0.2">
      <c r="G52233"/>
    </row>
    <row r="52234" spans="7:7" x14ac:dyDescent="0.2">
      <c r="G52234"/>
    </row>
    <row r="52235" spans="7:7" x14ac:dyDescent="0.2">
      <c r="G52235"/>
    </row>
    <row r="52236" spans="7:7" x14ac:dyDescent="0.2">
      <c r="G52236"/>
    </row>
    <row r="52237" spans="7:7" x14ac:dyDescent="0.2">
      <c r="G52237"/>
    </row>
    <row r="52238" spans="7:7" x14ac:dyDescent="0.2">
      <c r="G52238"/>
    </row>
    <row r="52239" spans="7:7" x14ac:dyDescent="0.2">
      <c r="G52239"/>
    </row>
    <row r="52240" spans="7:7" x14ac:dyDescent="0.2">
      <c r="G52240"/>
    </row>
    <row r="52241" spans="7:7" x14ac:dyDescent="0.2">
      <c r="G52241"/>
    </row>
    <row r="52242" spans="7:7" x14ac:dyDescent="0.2">
      <c r="G52242"/>
    </row>
    <row r="52243" spans="7:7" x14ac:dyDescent="0.2">
      <c r="G52243"/>
    </row>
    <row r="52244" spans="7:7" x14ac:dyDescent="0.2">
      <c r="G52244"/>
    </row>
    <row r="52245" spans="7:7" x14ac:dyDescent="0.2">
      <c r="G52245"/>
    </row>
    <row r="52246" spans="7:7" x14ac:dyDescent="0.2">
      <c r="G52246"/>
    </row>
    <row r="52247" spans="7:7" x14ac:dyDescent="0.2">
      <c r="G52247"/>
    </row>
    <row r="52248" spans="7:7" x14ac:dyDescent="0.2">
      <c r="G52248"/>
    </row>
    <row r="52249" spans="7:7" x14ac:dyDescent="0.2">
      <c r="G52249"/>
    </row>
    <row r="52250" spans="7:7" x14ac:dyDescent="0.2">
      <c r="G52250"/>
    </row>
    <row r="52251" spans="7:7" x14ac:dyDescent="0.2">
      <c r="G52251"/>
    </row>
    <row r="52252" spans="7:7" x14ac:dyDescent="0.2">
      <c r="G52252"/>
    </row>
    <row r="52253" spans="7:7" x14ac:dyDescent="0.2">
      <c r="G52253"/>
    </row>
    <row r="52254" spans="7:7" x14ac:dyDescent="0.2">
      <c r="G52254"/>
    </row>
    <row r="52255" spans="7:7" x14ac:dyDescent="0.2">
      <c r="G52255"/>
    </row>
    <row r="52256" spans="7:7" x14ac:dyDescent="0.2">
      <c r="G52256"/>
    </row>
    <row r="52257" spans="7:7" x14ac:dyDescent="0.2">
      <c r="G52257"/>
    </row>
    <row r="52258" spans="7:7" x14ac:dyDescent="0.2">
      <c r="G52258"/>
    </row>
    <row r="52259" spans="7:7" x14ac:dyDescent="0.2">
      <c r="G52259"/>
    </row>
    <row r="52260" spans="7:7" x14ac:dyDescent="0.2">
      <c r="G52260"/>
    </row>
    <row r="52261" spans="7:7" x14ac:dyDescent="0.2">
      <c r="G52261"/>
    </row>
    <row r="52262" spans="7:7" x14ac:dyDescent="0.2">
      <c r="G52262"/>
    </row>
    <row r="52263" spans="7:7" x14ac:dyDescent="0.2">
      <c r="G52263"/>
    </row>
    <row r="52264" spans="7:7" x14ac:dyDescent="0.2">
      <c r="G52264"/>
    </row>
    <row r="52265" spans="7:7" x14ac:dyDescent="0.2">
      <c r="G52265"/>
    </row>
    <row r="52266" spans="7:7" x14ac:dyDescent="0.2">
      <c r="G52266"/>
    </row>
    <row r="52267" spans="7:7" x14ac:dyDescent="0.2">
      <c r="G52267"/>
    </row>
    <row r="52268" spans="7:7" x14ac:dyDescent="0.2">
      <c r="G52268"/>
    </row>
    <row r="52269" spans="7:7" x14ac:dyDescent="0.2">
      <c r="G52269"/>
    </row>
    <row r="52270" spans="7:7" x14ac:dyDescent="0.2">
      <c r="G52270"/>
    </row>
    <row r="52271" spans="7:7" x14ac:dyDescent="0.2">
      <c r="G52271"/>
    </row>
    <row r="52272" spans="7:7" x14ac:dyDescent="0.2">
      <c r="G52272"/>
    </row>
    <row r="52273" spans="7:7" x14ac:dyDescent="0.2">
      <c r="G52273"/>
    </row>
    <row r="52274" spans="7:7" x14ac:dyDescent="0.2">
      <c r="G52274"/>
    </row>
    <row r="52275" spans="7:7" x14ac:dyDescent="0.2">
      <c r="G52275"/>
    </row>
    <row r="52276" spans="7:7" x14ac:dyDescent="0.2">
      <c r="G52276"/>
    </row>
    <row r="52277" spans="7:7" x14ac:dyDescent="0.2">
      <c r="G52277"/>
    </row>
    <row r="52278" spans="7:7" x14ac:dyDescent="0.2">
      <c r="G52278"/>
    </row>
    <row r="52279" spans="7:7" x14ac:dyDescent="0.2">
      <c r="G52279"/>
    </row>
    <row r="52280" spans="7:7" x14ac:dyDescent="0.2">
      <c r="G52280"/>
    </row>
    <row r="52281" spans="7:7" x14ac:dyDescent="0.2">
      <c r="G52281"/>
    </row>
    <row r="52282" spans="7:7" x14ac:dyDescent="0.2">
      <c r="G52282"/>
    </row>
    <row r="52283" spans="7:7" x14ac:dyDescent="0.2">
      <c r="G52283"/>
    </row>
    <row r="52284" spans="7:7" x14ac:dyDescent="0.2">
      <c r="G52284"/>
    </row>
    <row r="52285" spans="7:7" x14ac:dyDescent="0.2">
      <c r="G52285"/>
    </row>
    <row r="52286" spans="7:7" x14ac:dyDescent="0.2">
      <c r="G52286"/>
    </row>
    <row r="52287" spans="7:7" x14ac:dyDescent="0.2">
      <c r="G52287"/>
    </row>
    <row r="52288" spans="7:7" x14ac:dyDescent="0.2">
      <c r="G52288"/>
    </row>
    <row r="52289" spans="7:7" x14ac:dyDescent="0.2">
      <c r="G52289"/>
    </row>
    <row r="52290" spans="7:7" x14ac:dyDescent="0.2">
      <c r="G52290"/>
    </row>
    <row r="52291" spans="7:7" x14ac:dyDescent="0.2">
      <c r="G52291"/>
    </row>
    <row r="52292" spans="7:7" x14ac:dyDescent="0.2">
      <c r="G52292"/>
    </row>
    <row r="52293" spans="7:7" x14ac:dyDescent="0.2">
      <c r="G52293"/>
    </row>
    <row r="52294" spans="7:7" x14ac:dyDescent="0.2">
      <c r="G52294"/>
    </row>
    <row r="52295" spans="7:7" x14ac:dyDescent="0.2">
      <c r="G52295"/>
    </row>
    <row r="52296" spans="7:7" x14ac:dyDescent="0.2">
      <c r="G52296"/>
    </row>
    <row r="52297" spans="7:7" x14ac:dyDescent="0.2">
      <c r="G52297"/>
    </row>
    <row r="52298" spans="7:7" x14ac:dyDescent="0.2">
      <c r="G52298"/>
    </row>
    <row r="52299" spans="7:7" x14ac:dyDescent="0.2">
      <c r="G52299"/>
    </row>
    <row r="52300" spans="7:7" x14ac:dyDescent="0.2">
      <c r="G52300"/>
    </row>
    <row r="52301" spans="7:7" x14ac:dyDescent="0.2">
      <c r="G52301"/>
    </row>
    <row r="52302" spans="7:7" x14ac:dyDescent="0.2">
      <c r="G52302"/>
    </row>
    <row r="52303" spans="7:7" x14ac:dyDescent="0.2">
      <c r="G52303"/>
    </row>
    <row r="52304" spans="7:7" x14ac:dyDescent="0.2">
      <c r="G52304"/>
    </row>
    <row r="52305" spans="7:7" x14ac:dyDescent="0.2">
      <c r="G52305"/>
    </row>
    <row r="52306" spans="7:7" x14ac:dyDescent="0.2">
      <c r="G52306"/>
    </row>
    <row r="52307" spans="7:7" x14ac:dyDescent="0.2">
      <c r="G52307"/>
    </row>
    <row r="52308" spans="7:7" x14ac:dyDescent="0.2">
      <c r="G52308"/>
    </row>
    <row r="52309" spans="7:7" x14ac:dyDescent="0.2">
      <c r="G52309"/>
    </row>
    <row r="52310" spans="7:7" x14ac:dyDescent="0.2">
      <c r="G52310"/>
    </row>
    <row r="52311" spans="7:7" x14ac:dyDescent="0.2">
      <c r="G52311"/>
    </row>
    <row r="52312" spans="7:7" x14ac:dyDescent="0.2">
      <c r="G52312"/>
    </row>
    <row r="52313" spans="7:7" x14ac:dyDescent="0.2">
      <c r="G52313"/>
    </row>
    <row r="52314" spans="7:7" x14ac:dyDescent="0.2">
      <c r="G52314"/>
    </row>
    <row r="52315" spans="7:7" x14ac:dyDescent="0.2">
      <c r="G52315"/>
    </row>
    <row r="52316" spans="7:7" x14ac:dyDescent="0.2">
      <c r="G52316"/>
    </row>
    <row r="52317" spans="7:7" x14ac:dyDescent="0.2">
      <c r="G52317"/>
    </row>
    <row r="52318" spans="7:7" x14ac:dyDescent="0.2">
      <c r="G52318"/>
    </row>
    <row r="52319" spans="7:7" x14ac:dyDescent="0.2">
      <c r="G52319"/>
    </row>
    <row r="52320" spans="7:7" x14ac:dyDescent="0.2">
      <c r="G52320"/>
    </row>
    <row r="52321" spans="7:7" x14ac:dyDescent="0.2">
      <c r="G52321"/>
    </row>
    <row r="52322" spans="7:7" x14ac:dyDescent="0.2">
      <c r="G52322"/>
    </row>
    <row r="52323" spans="7:7" x14ac:dyDescent="0.2">
      <c r="G52323"/>
    </row>
    <row r="52324" spans="7:7" x14ac:dyDescent="0.2">
      <c r="G52324"/>
    </row>
    <row r="52325" spans="7:7" x14ac:dyDescent="0.2">
      <c r="G52325"/>
    </row>
    <row r="52326" spans="7:7" x14ac:dyDescent="0.2">
      <c r="G52326"/>
    </row>
    <row r="52327" spans="7:7" x14ac:dyDescent="0.2">
      <c r="G52327"/>
    </row>
    <row r="52328" spans="7:7" x14ac:dyDescent="0.2">
      <c r="G52328"/>
    </row>
    <row r="52329" spans="7:7" x14ac:dyDescent="0.2">
      <c r="G52329"/>
    </row>
    <row r="52330" spans="7:7" x14ac:dyDescent="0.2">
      <c r="G52330"/>
    </row>
    <row r="52331" spans="7:7" x14ac:dyDescent="0.2">
      <c r="G52331"/>
    </row>
    <row r="52332" spans="7:7" x14ac:dyDescent="0.2">
      <c r="G52332"/>
    </row>
    <row r="52333" spans="7:7" x14ac:dyDescent="0.2">
      <c r="G52333"/>
    </row>
    <row r="52334" spans="7:7" x14ac:dyDescent="0.2">
      <c r="G52334"/>
    </row>
    <row r="52335" spans="7:7" x14ac:dyDescent="0.2">
      <c r="G52335"/>
    </row>
    <row r="52336" spans="7:7" x14ac:dyDescent="0.2">
      <c r="G52336"/>
    </row>
    <row r="52337" spans="7:7" x14ac:dyDescent="0.2">
      <c r="G52337"/>
    </row>
    <row r="52338" spans="7:7" x14ac:dyDescent="0.2">
      <c r="G52338"/>
    </row>
    <row r="52339" spans="7:7" x14ac:dyDescent="0.2">
      <c r="G52339"/>
    </row>
    <row r="52340" spans="7:7" x14ac:dyDescent="0.2">
      <c r="G52340"/>
    </row>
    <row r="52341" spans="7:7" x14ac:dyDescent="0.2">
      <c r="G52341"/>
    </row>
    <row r="52342" spans="7:7" x14ac:dyDescent="0.2">
      <c r="G52342"/>
    </row>
    <row r="52343" spans="7:7" x14ac:dyDescent="0.2">
      <c r="G52343"/>
    </row>
    <row r="52344" spans="7:7" x14ac:dyDescent="0.2">
      <c r="G52344"/>
    </row>
    <row r="52345" spans="7:7" x14ac:dyDescent="0.2">
      <c r="G52345"/>
    </row>
    <row r="52346" spans="7:7" x14ac:dyDescent="0.2">
      <c r="G52346"/>
    </row>
    <row r="52347" spans="7:7" x14ac:dyDescent="0.2">
      <c r="G52347"/>
    </row>
    <row r="52348" spans="7:7" x14ac:dyDescent="0.2">
      <c r="G52348"/>
    </row>
    <row r="52349" spans="7:7" x14ac:dyDescent="0.2">
      <c r="G52349"/>
    </row>
    <row r="52350" spans="7:7" x14ac:dyDescent="0.2">
      <c r="G52350"/>
    </row>
    <row r="52351" spans="7:7" x14ac:dyDescent="0.2">
      <c r="G52351"/>
    </row>
    <row r="52352" spans="7:7" x14ac:dyDescent="0.2">
      <c r="G52352"/>
    </row>
    <row r="52353" spans="7:7" x14ac:dyDescent="0.2">
      <c r="G52353"/>
    </row>
    <row r="52354" spans="7:7" x14ac:dyDescent="0.2">
      <c r="G52354"/>
    </row>
    <row r="52355" spans="7:7" x14ac:dyDescent="0.2">
      <c r="G52355"/>
    </row>
    <row r="52356" spans="7:7" x14ac:dyDescent="0.2">
      <c r="G52356"/>
    </row>
    <row r="52357" spans="7:7" x14ac:dyDescent="0.2">
      <c r="G52357"/>
    </row>
    <row r="52358" spans="7:7" x14ac:dyDescent="0.2">
      <c r="G52358"/>
    </row>
    <row r="52359" spans="7:7" x14ac:dyDescent="0.2">
      <c r="G52359"/>
    </row>
    <row r="52360" spans="7:7" x14ac:dyDescent="0.2">
      <c r="G52360"/>
    </row>
    <row r="52361" spans="7:7" x14ac:dyDescent="0.2">
      <c r="G52361"/>
    </row>
    <row r="52362" spans="7:7" x14ac:dyDescent="0.2">
      <c r="G52362"/>
    </row>
    <row r="52363" spans="7:7" x14ac:dyDescent="0.2">
      <c r="G52363"/>
    </row>
    <row r="52364" spans="7:7" x14ac:dyDescent="0.2">
      <c r="G52364"/>
    </row>
    <row r="52365" spans="7:7" x14ac:dyDescent="0.2">
      <c r="G52365"/>
    </row>
    <row r="52366" spans="7:7" x14ac:dyDescent="0.2">
      <c r="G52366"/>
    </row>
    <row r="52367" spans="7:7" x14ac:dyDescent="0.2">
      <c r="G52367"/>
    </row>
    <row r="52368" spans="7:7" x14ac:dyDescent="0.2">
      <c r="G52368"/>
    </row>
    <row r="52369" spans="7:7" x14ac:dyDescent="0.2">
      <c r="G52369"/>
    </row>
    <row r="52370" spans="7:7" x14ac:dyDescent="0.2">
      <c r="G52370"/>
    </row>
    <row r="52371" spans="7:7" x14ac:dyDescent="0.2">
      <c r="G52371"/>
    </row>
    <row r="52372" spans="7:7" x14ac:dyDescent="0.2">
      <c r="G52372"/>
    </row>
    <row r="52373" spans="7:7" x14ac:dyDescent="0.2">
      <c r="G52373"/>
    </row>
    <row r="52374" spans="7:7" x14ac:dyDescent="0.2">
      <c r="G52374"/>
    </row>
    <row r="52375" spans="7:7" x14ac:dyDescent="0.2">
      <c r="G52375"/>
    </row>
    <row r="52376" spans="7:7" x14ac:dyDescent="0.2">
      <c r="G52376"/>
    </row>
    <row r="52377" spans="7:7" x14ac:dyDescent="0.2">
      <c r="G52377"/>
    </row>
    <row r="52378" spans="7:7" x14ac:dyDescent="0.2">
      <c r="G52378"/>
    </row>
    <row r="52379" spans="7:7" x14ac:dyDescent="0.2">
      <c r="G52379"/>
    </row>
    <row r="52380" spans="7:7" x14ac:dyDescent="0.2">
      <c r="G52380"/>
    </row>
    <row r="52381" spans="7:7" x14ac:dyDescent="0.2">
      <c r="G52381"/>
    </row>
    <row r="52382" spans="7:7" x14ac:dyDescent="0.2">
      <c r="G52382"/>
    </row>
    <row r="52383" spans="7:7" x14ac:dyDescent="0.2">
      <c r="G52383"/>
    </row>
    <row r="52384" spans="7:7" x14ac:dyDescent="0.2">
      <c r="G52384"/>
    </row>
    <row r="52385" spans="7:7" x14ac:dyDescent="0.2">
      <c r="G52385"/>
    </row>
    <row r="52386" spans="7:7" x14ac:dyDescent="0.2">
      <c r="G52386"/>
    </row>
    <row r="52387" spans="7:7" x14ac:dyDescent="0.2">
      <c r="G52387"/>
    </row>
    <row r="52388" spans="7:7" x14ac:dyDescent="0.2">
      <c r="G52388"/>
    </row>
    <row r="52389" spans="7:7" x14ac:dyDescent="0.2">
      <c r="G52389"/>
    </row>
    <row r="52390" spans="7:7" x14ac:dyDescent="0.2">
      <c r="G52390"/>
    </row>
    <row r="52391" spans="7:7" x14ac:dyDescent="0.2">
      <c r="G52391"/>
    </row>
    <row r="52392" spans="7:7" x14ac:dyDescent="0.2">
      <c r="G52392"/>
    </row>
    <row r="52393" spans="7:7" x14ac:dyDescent="0.2">
      <c r="G52393"/>
    </row>
    <row r="52394" spans="7:7" x14ac:dyDescent="0.2">
      <c r="G52394"/>
    </row>
    <row r="52395" spans="7:7" x14ac:dyDescent="0.2">
      <c r="G52395"/>
    </row>
    <row r="52396" spans="7:7" x14ac:dyDescent="0.2">
      <c r="G52396"/>
    </row>
    <row r="52397" spans="7:7" x14ac:dyDescent="0.2">
      <c r="G52397"/>
    </row>
    <row r="52398" spans="7:7" x14ac:dyDescent="0.2">
      <c r="G52398"/>
    </row>
    <row r="52399" spans="7:7" x14ac:dyDescent="0.2">
      <c r="G52399"/>
    </row>
    <row r="52400" spans="7:7" x14ac:dyDescent="0.2">
      <c r="G52400"/>
    </row>
    <row r="52401" spans="7:7" x14ac:dyDescent="0.2">
      <c r="G52401"/>
    </row>
    <row r="52402" spans="7:7" x14ac:dyDescent="0.2">
      <c r="G52402"/>
    </row>
    <row r="52403" spans="7:7" x14ac:dyDescent="0.2">
      <c r="G52403"/>
    </row>
    <row r="52404" spans="7:7" x14ac:dyDescent="0.2">
      <c r="G52404"/>
    </row>
    <row r="52405" spans="7:7" x14ac:dyDescent="0.2">
      <c r="G52405"/>
    </row>
    <row r="52406" spans="7:7" x14ac:dyDescent="0.2">
      <c r="G52406"/>
    </row>
    <row r="52407" spans="7:7" x14ac:dyDescent="0.2">
      <c r="G52407"/>
    </row>
    <row r="52408" spans="7:7" x14ac:dyDescent="0.2">
      <c r="G52408"/>
    </row>
    <row r="52409" spans="7:7" x14ac:dyDescent="0.2">
      <c r="G52409"/>
    </row>
    <row r="52410" spans="7:7" x14ac:dyDescent="0.2">
      <c r="G52410"/>
    </row>
    <row r="52411" spans="7:7" x14ac:dyDescent="0.2">
      <c r="G52411"/>
    </row>
    <row r="52412" spans="7:7" x14ac:dyDescent="0.2">
      <c r="G52412"/>
    </row>
    <row r="52413" spans="7:7" x14ac:dyDescent="0.2">
      <c r="G52413"/>
    </row>
    <row r="52414" spans="7:7" x14ac:dyDescent="0.2">
      <c r="G52414"/>
    </row>
    <row r="52415" spans="7:7" x14ac:dyDescent="0.2">
      <c r="G52415"/>
    </row>
    <row r="52416" spans="7:7" x14ac:dyDescent="0.2">
      <c r="G52416"/>
    </row>
    <row r="52417" spans="7:7" x14ac:dyDescent="0.2">
      <c r="G52417"/>
    </row>
    <row r="52418" spans="7:7" x14ac:dyDescent="0.2">
      <c r="G52418"/>
    </row>
    <row r="52419" spans="7:7" x14ac:dyDescent="0.2">
      <c r="G52419"/>
    </row>
    <row r="52420" spans="7:7" x14ac:dyDescent="0.2">
      <c r="G52420"/>
    </row>
    <row r="52421" spans="7:7" x14ac:dyDescent="0.2">
      <c r="G52421"/>
    </row>
    <row r="52422" spans="7:7" x14ac:dyDescent="0.2">
      <c r="G52422"/>
    </row>
    <row r="52423" spans="7:7" x14ac:dyDescent="0.2">
      <c r="G52423"/>
    </row>
    <row r="52424" spans="7:7" x14ac:dyDescent="0.2">
      <c r="G52424"/>
    </row>
    <row r="52425" spans="7:7" x14ac:dyDescent="0.2">
      <c r="G52425"/>
    </row>
    <row r="52426" spans="7:7" x14ac:dyDescent="0.2">
      <c r="G52426"/>
    </row>
    <row r="52427" spans="7:7" x14ac:dyDescent="0.2">
      <c r="G52427"/>
    </row>
    <row r="52428" spans="7:7" x14ac:dyDescent="0.2">
      <c r="G52428"/>
    </row>
    <row r="52429" spans="7:7" x14ac:dyDescent="0.2">
      <c r="G52429"/>
    </row>
    <row r="52430" spans="7:7" x14ac:dyDescent="0.2">
      <c r="G52430"/>
    </row>
    <row r="52431" spans="7:7" x14ac:dyDescent="0.2">
      <c r="G52431"/>
    </row>
    <row r="52432" spans="7:7" x14ac:dyDescent="0.2">
      <c r="G52432"/>
    </row>
    <row r="52433" spans="7:7" x14ac:dyDescent="0.2">
      <c r="G52433"/>
    </row>
    <row r="52434" spans="7:7" x14ac:dyDescent="0.2">
      <c r="G52434"/>
    </row>
    <row r="52435" spans="7:7" x14ac:dyDescent="0.2">
      <c r="G52435"/>
    </row>
    <row r="52436" spans="7:7" x14ac:dyDescent="0.2">
      <c r="G52436"/>
    </row>
    <row r="52437" spans="7:7" x14ac:dyDescent="0.2">
      <c r="G52437"/>
    </row>
    <row r="52438" spans="7:7" x14ac:dyDescent="0.2">
      <c r="G52438"/>
    </row>
    <row r="52439" spans="7:7" x14ac:dyDescent="0.2">
      <c r="G52439"/>
    </row>
    <row r="52440" spans="7:7" x14ac:dyDescent="0.2">
      <c r="G52440"/>
    </row>
    <row r="52441" spans="7:7" x14ac:dyDescent="0.2">
      <c r="G52441"/>
    </row>
    <row r="52442" spans="7:7" x14ac:dyDescent="0.2">
      <c r="G52442"/>
    </row>
    <row r="52443" spans="7:7" x14ac:dyDescent="0.2">
      <c r="G52443"/>
    </row>
    <row r="52444" spans="7:7" x14ac:dyDescent="0.2">
      <c r="G52444"/>
    </row>
    <row r="52445" spans="7:7" x14ac:dyDescent="0.2">
      <c r="G52445"/>
    </row>
    <row r="52446" spans="7:7" x14ac:dyDescent="0.2">
      <c r="G52446"/>
    </row>
    <row r="52447" spans="7:7" x14ac:dyDescent="0.2">
      <c r="G52447"/>
    </row>
    <row r="52448" spans="7:7" x14ac:dyDescent="0.2">
      <c r="G52448"/>
    </row>
    <row r="52449" spans="7:7" x14ac:dyDescent="0.2">
      <c r="G52449"/>
    </row>
    <row r="52450" spans="7:7" x14ac:dyDescent="0.2">
      <c r="G52450"/>
    </row>
    <row r="52451" spans="7:7" x14ac:dyDescent="0.2">
      <c r="G52451"/>
    </row>
    <row r="52452" spans="7:7" x14ac:dyDescent="0.2">
      <c r="G52452"/>
    </row>
    <row r="52453" spans="7:7" x14ac:dyDescent="0.2">
      <c r="G52453"/>
    </row>
    <row r="52454" spans="7:7" x14ac:dyDescent="0.2">
      <c r="G52454"/>
    </row>
    <row r="52455" spans="7:7" x14ac:dyDescent="0.2">
      <c r="G52455"/>
    </row>
    <row r="52456" spans="7:7" x14ac:dyDescent="0.2">
      <c r="G52456"/>
    </row>
    <row r="52457" spans="7:7" x14ac:dyDescent="0.2">
      <c r="G52457"/>
    </row>
    <row r="52458" spans="7:7" x14ac:dyDescent="0.2">
      <c r="G52458"/>
    </row>
    <row r="52459" spans="7:7" x14ac:dyDescent="0.2">
      <c r="G52459"/>
    </row>
    <row r="52460" spans="7:7" x14ac:dyDescent="0.2">
      <c r="G52460"/>
    </row>
    <row r="52461" spans="7:7" x14ac:dyDescent="0.2">
      <c r="G52461"/>
    </row>
    <row r="52462" spans="7:7" x14ac:dyDescent="0.2">
      <c r="G52462"/>
    </row>
    <row r="52463" spans="7:7" x14ac:dyDescent="0.2">
      <c r="G52463"/>
    </row>
    <row r="52464" spans="7:7" x14ac:dyDescent="0.2">
      <c r="G52464"/>
    </row>
    <row r="52465" spans="7:7" x14ac:dyDescent="0.2">
      <c r="G52465"/>
    </row>
    <row r="52466" spans="7:7" x14ac:dyDescent="0.2">
      <c r="G52466"/>
    </row>
    <row r="52467" spans="7:7" x14ac:dyDescent="0.2">
      <c r="G52467"/>
    </row>
    <row r="52468" spans="7:7" x14ac:dyDescent="0.2">
      <c r="G52468"/>
    </row>
    <row r="52469" spans="7:7" x14ac:dyDescent="0.2">
      <c r="G52469"/>
    </row>
    <row r="52470" spans="7:7" x14ac:dyDescent="0.2">
      <c r="G52470"/>
    </row>
    <row r="52471" spans="7:7" x14ac:dyDescent="0.2">
      <c r="G52471"/>
    </row>
    <row r="52472" spans="7:7" x14ac:dyDescent="0.2">
      <c r="G52472"/>
    </row>
    <row r="52473" spans="7:7" x14ac:dyDescent="0.2">
      <c r="G52473"/>
    </row>
    <row r="52474" spans="7:7" x14ac:dyDescent="0.2">
      <c r="G52474"/>
    </row>
    <row r="52475" spans="7:7" x14ac:dyDescent="0.2">
      <c r="G52475"/>
    </row>
    <row r="52476" spans="7:7" x14ac:dyDescent="0.2">
      <c r="G52476"/>
    </row>
    <row r="52477" spans="7:7" x14ac:dyDescent="0.2">
      <c r="G52477"/>
    </row>
    <row r="52478" spans="7:7" x14ac:dyDescent="0.2">
      <c r="G52478"/>
    </row>
    <row r="52479" spans="7:7" x14ac:dyDescent="0.2">
      <c r="G52479"/>
    </row>
    <row r="52480" spans="7:7" x14ac:dyDescent="0.2">
      <c r="G52480"/>
    </row>
    <row r="52481" spans="7:7" x14ac:dyDescent="0.2">
      <c r="G52481"/>
    </row>
    <row r="52482" spans="7:7" x14ac:dyDescent="0.2">
      <c r="G52482"/>
    </row>
    <row r="52483" spans="7:7" x14ac:dyDescent="0.2">
      <c r="G52483"/>
    </row>
    <row r="52484" spans="7:7" x14ac:dyDescent="0.2">
      <c r="G52484"/>
    </row>
    <row r="52485" spans="7:7" x14ac:dyDescent="0.2">
      <c r="G52485"/>
    </row>
    <row r="52486" spans="7:7" x14ac:dyDescent="0.2">
      <c r="G52486"/>
    </row>
    <row r="52487" spans="7:7" x14ac:dyDescent="0.2">
      <c r="G52487"/>
    </row>
    <row r="52488" spans="7:7" x14ac:dyDescent="0.2">
      <c r="G52488"/>
    </row>
    <row r="52489" spans="7:7" x14ac:dyDescent="0.2">
      <c r="G52489"/>
    </row>
    <row r="52490" spans="7:7" x14ac:dyDescent="0.2">
      <c r="G52490"/>
    </row>
    <row r="52491" spans="7:7" x14ac:dyDescent="0.2">
      <c r="G52491"/>
    </row>
    <row r="52492" spans="7:7" x14ac:dyDescent="0.2">
      <c r="G52492"/>
    </row>
    <row r="52493" spans="7:7" x14ac:dyDescent="0.2">
      <c r="G52493"/>
    </row>
    <row r="52494" spans="7:7" x14ac:dyDescent="0.2">
      <c r="G52494"/>
    </row>
    <row r="52495" spans="7:7" x14ac:dyDescent="0.2">
      <c r="G52495"/>
    </row>
    <row r="52496" spans="7:7" x14ac:dyDescent="0.2">
      <c r="G52496"/>
    </row>
    <row r="52497" spans="7:7" x14ac:dyDescent="0.2">
      <c r="G52497"/>
    </row>
    <row r="52498" spans="7:7" x14ac:dyDescent="0.2">
      <c r="G52498"/>
    </row>
    <row r="52499" spans="7:7" x14ac:dyDescent="0.2">
      <c r="G52499"/>
    </row>
    <row r="52500" spans="7:7" x14ac:dyDescent="0.2">
      <c r="G52500"/>
    </row>
    <row r="52501" spans="7:7" x14ac:dyDescent="0.2">
      <c r="G52501"/>
    </row>
    <row r="52502" spans="7:7" x14ac:dyDescent="0.2">
      <c r="G52502"/>
    </row>
    <row r="52503" spans="7:7" x14ac:dyDescent="0.2">
      <c r="G52503"/>
    </row>
    <row r="52504" spans="7:7" x14ac:dyDescent="0.2">
      <c r="G52504"/>
    </row>
    <row r="52505" spans="7:7" x14ac:dyDescent="0.2">
      <c r="G52505"/>
    </row>
    <row r="52506" spans="7:7" x14ac:dyDescent="0.2">
      <c r="G52506"/>
    </row>
    <row r="52507" spans="7:7" x14ac:dyDescent="0.2">
      <c r="G52507"/>
    </row>
    <row r="52508" spans="7:7" x14ac:dyDescent="0.2">
      <c r="G52508"/>
    </row>
    <row r="52509" spans="7:7" x14ac:dyDescent="0.2">
      <c r="G52509"/>
    </row>
    <row r="52510" spans="7:7" x14ac:dyDescent="0.2">
      <c r="G52510"/>
    </row>
    <row r="52511" spans="7:7" x14ac:dyDescent="0.2">
      <c r="G52511"/>
    </row>
    <row r="52512" spans="7:7" x14ac:dyDescent="0.2">
      <c r="G52512"/>
    </row>
    <row r="52513" spans="7:7" x14ac:dyDescent="0.2">
      <c r="G52513"/>
    </row>
    <row r="52514" spans="7:7" x14ac:dyDescent="0.2">
      <c r="G52514"/>
    </row>
    <row r="52515" spans="7:7" x14ac:dyDescent="0.2">
      <c r="G52515"/>
    </row>
    <row r="52516" spans="7:7" x14ac:dyDescent="0.2">
      <c r="G52516"/>
    </row>
    <row r="52517" spans="7:7" x14ac:dyDescent="0.2">
      <c r="G52517"/>
    </row>
    <row r="52518" spans="7:7" x14ac:dyDescent="0.2">
      <c r="G52518"/>
    </row>
    <row r="52519" spans="7:7" x14ac:dyDescent="0.2">
      <c r="G52519"/>
    </row>
    <row r="52520" spans="7:7" x14ac:dyDescent="0.2">
      <c r="G52520"/>
    </row>
    <row r="52521" spans="7:7" x14ac:dyDescent="0.2">
      <c r="G52521"/>
    </row>
    <row r="52522" spans="7:7" x14ac:dyDescent="0.2">
      <c r="G52522"/>
    </row>
    <row r="52523" spans="7:7" x14ac:dyDescent="0.2">
      <c r="G52523"/>
    </row>
    <row r="52524" spans="7:7" x14ac:dyDescent="0.2">
      <c r="G52524"/>
    </row>
    <row r="52525" spans="7:7" x14ac:dyDescent="0.2">
      <c r="G52525"/>
    </row>
    <row r="52526" spans="7:7" x14ac:dyDescent="0.2">
      <c r="G52526"/>
    </row>
    <row r="52527" spans="7:7" x14ac:dyDescent="0.2">
      <c r="G52527"/>
    </row>
    <row r="52528" spans="7:7" x14ac:dyDescent="0.2">
      <c r="G52528"/>
    </row>
    <row r="52529" spans="7:7" x14ac:dyDescent="0.2">
      <c r="G52529"/>
    </row>
    <row r="52530" spans="7:7" x14ac:dyDescent="0.2">
      <c r="G52530"/>
    </row>
    <row r="52531" spans="7:7" x14ac:dyDescent="0.2">
      <c r="G52531"/>
    </row>
    <row r="52532" spans="7:7" x14ac:dyDescent="0.2">
      <c r="G52532"/>
    </row>
    <row r="52533" spans="7:7" x14ac:dyDescent="0.2">
      <c r="G52533"/>
    </row>
    <row r="52534" spans="7:7" x14ac:dyDescent="0.2">
      <c r="G52534"/>
    </row>
    <row r="52535" spans="7:7" x14ac:dyDescent="0.2">
      <c r="G52535"/>
    </row>
    <row r="52536" spans="7:7" x14ac:dyDescent="0.2">
      <c r="G52536"/>
    </row>
    <row r="52537" spans="7:7" x14ac:dyDescent="0.2">
      <c r="G52537"/>
    </row>
    <row r="52538" spans="7:7" x14ac:dyDescent="0.2">
      <c r="G52538"/>
    </row>
    <row r="52539" spans="7:7" x14ac:dyDescent="0.2">
      <c r="G52539"/>
    </row>
    <row r="52540" spans="7:7" x14ac:dyDescent="0.2">
      <c r="G52540"/>
    </row>
    <row r="52541" spans="7:7" x14ac:dyDescent="0.2">
      <c r="G52541"/>
    </row>
    <row r="52542" spans="7:7" x14ac:dyDescent="0.2">
      <c r="G52542"/>
    </row>
    <row r="52543" spans="7:7" x14ac:dyDescent="0.2">
      <c r="G52543"/>
    </row>
    <row r="52544" spans="7:7" x14ac:dyDescent="0.2">
      <c r="G52544"/>
    </row>
    <row r="52545" spans="7:7" x14ac:dyDescent="0.2">
      <c r="G52545"/>
    </row>
    <row r="52546" spans="7:7" x14ac:dyDescent="0.2">
      <c r="G52546"/>
    </row>
    <row r="52547" spans="7:7" x14ac:dyDescent="0.2">
      <c r="G52547"/>
    </row>
    <row r="52548" spans="7:7" x14ac:dyDescent="0.2">
      <c r="G52548"/>
    </row>
    <row r="52549" spans="7:7" x14ac:dyDescent="0.2">
      <c r="G52549"/>
    </row>
    <row r="52550" spans="7:7" x14ac:dyDescent="0.2">
      <c r="G52550"/>
    </row>
    <row r="52551" spans="7:7" x14ac:dyDescent="0.2">
      <c r="G52551"/>
    </row>
    <row r="52552" spans="7:7" x14ac:dyDescent="0.2">
      <c r="G52552"/>
    </row>
    <row r="52553" spans="7:7" x14ac:dyDescent="0.2">
      <c r="G52553"/>
    </row>
    <row r="52554" spans="7:7" x14ac:dyDescent="0.2">
      <c r="G52554"/>
    </row>
    <row r="52555" spans="7:7" x14ac:dyDescent="0.2">
      <c r="G52555"/>
    </row>
    <row r="52556" spans="7:7" x14ac:dyDescent="0.2">
      <c r="G52556"/>
    </row>
    <row r="52557" spans="7:7" x14ac:dyDescent="0.2">
      <c r="G52557"/>
    </row>
    <row r="52558" spans="7:7" x14ac:dyDescent="0.2">
      <c r="G52558"/>
    </row>
    <row r="52559" spans="7:7" x14ac:dyDescent="0.2">
      <c r="G52559"/>
    </row>
    <row r="52560" spans="7:7" x14ac:dyDescent="0.2">
      <c r="G52560"/>
    </row>
    <row r="52561" spans="7:7" x14ac:dyDescent="0.2">
      <c r="G52561"/>
    </row>
    <row r="52562" spans="7:7" x14ac:dyDescent="0.2">
      <c r="G52562"/>
    </row>
    <row r="52563" spans="7:7" x14ac:dyDescent="0.2">
      <c r="G52563"/>
    </row>
    <row r="52564" spans="7:7" x14ac:dyDescent="0.2">
      <c r="G52564"/>
    </row>
    <row r="52565" spans="7:7" x14ac:dyDescent="0.2">
      <c r="G52565"/>
    </row>
    <row r="52566" spans="7:7" x14ac:dyDescent="0.2">
      <c r="G52566"/>
    </row>
    <row r="52567" spans="7:7" x14ac:dyDescent="0.2">
      <c r="G52567"/>
    </row>
    <row r="52568" spans="7:7" x14ac:dyDescent="0.2">
      <c r="G52568"/>
    </row>
    <row r="52569" spans="7:7" x14ac:dyDescent="0.2">
      <c r="G52569"/>
    </row>
    <row r="52570" spans="7:7" x14ac:dyDescent="0.2">
      <c r="G52570"/>
    </row>
    <row r="52571" spans="7:7" x14ac:dyDescent="0.2">
      <c r="G52571"/>
    </row>
    <row r="52572" spans="7:7" x14ac:dyDescent="0.2">
      <c r="G52572"/>
    </row>
    <row r="52573" spans="7:7" x14ac:dyDescent="0.2">
      <c r="G52573"/>
    </row>
    <row r="52574" spans="7:7" x14ac:dyDescent="0.2">
      <c r="G52574"/>
    </row>
    <row r="52575" spans="7:7" x14ac:dyDescent="0.2">
      <c r="G52575"/>
    </row>
    <row r="52576" spans="7:7" x14ac:dyDescent="0.2">
      <c r="G52576"/>
    </row>
    <row r="52577" spans="7:7" x14ac:dyDescent="0.2">
      <c r="G52577"/>
    </row>
    <row r="52578" spans="7:7" x14ac:dyDescent="0.2">
      <c r="G52578"/>
    </row>
    <row r="52579" spans="7:7" x14ac:dyDescent="0.2">
      <c r="G52579"/>
    </row>
    <row r="52580" spans="7:7" x14ac:dyDescent="0.2">
      <c r="G52580"/>
    </row>
    <row r="52581" spans="7:7" x14ac:dyDescent="0.2">
      <c r="G52581"/>
    </row>
    <row r="52582" spans="7:7" x14ac:dyDescent="0.2">
      <c r="G52582"/>
    </row>
    <row r="52583" spans="7:7" x14ac:dyDescent="0.2">
      <c r="G52583"/>
    </row>
    <row r="52584" spans="7:7" x14ac:dyDescent="0.2">
      <c r="G52584"/>
    </row>
    <row r="52585" spans="7:7" x14ac:dyDescent="0.2">
      <c r="G52585"/>
    </row>
    <row r="52586" spans="7:7" x14ac:dyDescent="0.2">
      <c r="G52586"/>
    </row>
    <row r="52587" spans="7:7" x14ac:dyDescent="0.2">
      <c r="G52587"/>
    </row>
    <row r="52588" spans="7:7" x14ac:dyDescent="0.2">
      <c r="G52588"/>
    </row>
    <row r="52589" spans="7:7" x14ac:dyDescent="0.2">
      <c r="G52589"/>
    </row>
    <row r="52590" spans="7:7" x14ac:dyDescent="0.2">
      <c r="G52590"/>
    </row>
    <row r="52591" spans="7:7" x14ac:dyDescent="0.2">
      <c r="G52591"/>
    </row>
    <row r="52592" spans="7:7" x14ac:dyDescent="0.2">
      <c r="G52592"/>
    </row>
    <row r="52593" spans="7:7" x14ac:dyDescent="0.2">
      <c r="G52593"/>
    </row>
    <row r="52594" spans="7:7" x14ac:dyDescent="0.2">
      <c r="G52594"/>
    </row>
    <row r="52595" spans="7:7" x14ac:dyDescent="0.2">
      <c r="G52595"/>
    </row>
    <row r="52596" spans="7:7" x14ac:dyDescent="0.2">
      <c r="G52596"/>
    </row>
    <row r="52597" spans="7:7" x14ac:dyDescent="0.2">
      <c r="G52597"/>
    </row>
    <row r="52598" spans="7:7" x14ac:dyDescent="0.2">
      <c r="G52598"/>
    </row>
    <row r="52599" spans="7:7" x14ac:dyDescent="0.2">
      <c r="G52599"/>
    </row>
    <row r="52600" spans="7:7" x14ac:dyDescent="0.2">
      <c r="G52600"/>
    </row>
    <row r="52601" spans="7:7" x14ac:dyDescent="0.2">
      <c r="G52601"/>
    </row>
    <row r="52602" spans="7:7" x14ac:dyDescent="0.2">
      <c r="G52602"/>
    </row>
    <row r="52603" spans="7:7" x14ac:dyDescent="0.2">
      <c r="G52603"/>
    </row>
    <row r="52604" spans="7:7" x14ac:dyDescent="0.2">
      <c r="G52604"/>
    </row>
    <row r="52605" spans="7:7" x14ac:dyDescent="0.2">
      <c r="G52605"/>
    </row>
    <row r="52606" spans="7:7" x14ac:dyDescent="0.2">
      <c r="G52606"/>
    </row>
    <row r="52607" spans="7:7" x14ac:dyDescent="0.2">
      <c r="G52607"/>
    </row>
    <row r="52608" spans="7:7" x14ac:dyDescent="0.2">
      <c r="G52608"/>
    </row>
    <row r="52609" spans="7:7" x14ac:dyDescent="0.2">
      <c r="G52609"/>
    </row>
    <row r="52610" spans="7:7" x14ac:dyDescent="0.2">
      <c r="G52610"/>
    </row>
    <row r="52611" spans="7:7" x14ac:dyDescent="0.2">
      <c r="G52611"/>
    </row>
    <row r="52612" spans="7:7" x14ac:dyDescent="0.2">
      <c r="G52612"/>
    </row>
    <row r="52613" spans="7:7" x14ac:dyDescent="0.2">
      <c r="G52613"/>
    </row>
    <row r="52614" spans="7:7" x14ac:dyDescent="0.2">
      <c r="G52614"/>
    </row>
    <row r="52615" spans="7:7" x14ac:dyDescent="0.2">
      <c r="G52615"/>
    </row>
    <row r="52616" spans="7:7" x14ac:dyDescent="0.2">
      <c r="G52616"/>
    </row>
    <row r="52617" spans="7:7" x14ac:dyDescent="0.2">
      <c r="G52617"/>
    </row>
    <row r="52618" spans="7:7" x14ac:dyDescent="0.2">
      <c r="G52618"/>
    </row>
    <row r="52619" spans="7:7" x14ac:dyDescent="0.2">
      <c r="G52619"/>
    </row>
    <row r="52620" spans="7:7" x14ac:dyDescent="0.2">
      <c r="G52620"/>
    </row>
    <row r="52621" spans="7:7" x14ac:dyDescent="0.2">
      <c r="G52621"/>
    </row>
    <row r="52622" spans="7:7" x14ac:dyDescent="0.2">
      <c r="G52622"/>
    </row>
    <row r="52623" spans="7:7" x14ac:dyDescent="0.2">
      <c r="G52623"/>
    </row>
    <row r="52624" spans="7:7" x14ac:dyDescent="0.2">
      <c r="G52624"/>
    </row>
    <row r="52625" spans="7:7" x14ac:dyDescent="0.2">
      <c r="G52625"/>
    </row>
    <row r="52626" spans="7:7" x14ac:dyDescent="0.2">
      <c r="G52626"/>
    </row>
    <row r="52627" spans="7:7" x14ac:dyDescent="0.2">
      <c r="G52627"/>
    </row>
    <row r="52628" spans="7:7" x14ac:dyDescent="0.2">
      <c r="G52628"/>
    </row>
    <row r="52629" spans="7:7" x14ac:dyDescent="0.2">
      <c r="G52629"/>
    </row>
    <row r="52630" spans="7:7" x14ac:dyDescent="0.2">
      <c r="G52630"/>
    </row>
    <row r="52631" spans="7:7" x14ac:dyDescent="0.2">
      <c r="G52631"/>
    </row>
    <row r="52632" spans="7:7" x14ac:dyDescent="0.2">
      <c r="G52632"/>
    </row>
    <row r="52633" spans="7:7" x14ac:dyDescent="0.2">
      <c r="G52633"/>
    </row>
    <row r="52634" spans="7:7" x14ac:dyDescent="0.2">
      <c r="G52634"/>
    </row>
    <row r="52635" spans="7:7" x14ac:dyDescent="0.2">
      <c r="G52635"/>
    </row>
    <row r="52636" spans="7:7" x14ac:dyDescent="0.2">
      <c r="G52636"/>
    </row>
    <row r="52637" spans="7:7" x14ac:dyDescent="0.2">
      <c r="G52637"/>
    </row>
    <row r="52638" spans="7:7" x14ac:dyDescent="0.2">
      <c r="G52638"/>
    </row>
    <row r="52639" spans="7:7" x14ac:dyDescent="0.2">
      <c r="G52639"/>
    </row>
    <row r="52640" spans="7:7" x14ac:dyDescent="0.2">
      <c r="G52640"/>
    </row>
    <row r="52641" spans="7:7" x14ac:dyDescent="0.2">
      <c r="G52641"/>
    </row>
    <row r="52642" spans="7:7" x14ac:dyDescent="0.2">
      <c r="G52642"/>
    </row>
    <row r="52643" spans="7:7" x14ac:dyDescent="0.2">
      <c r="G52643"/>
    </row>
    <row r="52644" spans="7:7" x14ac:dyDescent="0.2">
      <c r="G52644"/>
    </row>
    <row r="52645" spans="7:7" x14ac:dyDescent="0.2">
      <c r="G52645"/>
    </row>
    <row r="52646" spans="7:7" x14ac:dyDescent="0.2">
      <c r="G52646"/>
    </row>
    <row r="52647" spans="7:7" x14ac:dyDescent="0.2">
      <c r="G52647"/>
    </row>
    <row r="52648" spans="7:7" x14ac:dyDescent="0.2">
      <c r="G52648"/>
    </row>
    <row r="52649" spans="7:7" x14ac:dyDescent="0.2">
      <c r="G52649"/>
    </row>
    <row r="52650" spans="7:7" x14ac:dyDescent="0.2">
      <c r="G52650"/>
    </row>
    <row r="52651" spans="7:7" x14ac:dyDescent="0.2">
      <c r="G52651"/>
    </row>
    <row r="52652" spans="7:7" x14ac:dyDescent="0.2">
      <c r="G52652"/>
    </row>
    <row r="52653" spans="7:7" x14ac:dyDescent="0.2">
      <c r="G52653"/>
    </row>
    <row r="52654" spans="7:7" x14ac:dyDescent="0.2">
      <c r="G52654"/>
    </row>
    <row r="52655" spans="7:7" x14ac:dyDescent="0.2">
      <c r="G52655"/>
    </row>
    <row r="52656" spans="7:7" x14ac:dyDescent="0.2">
      <c r="G52656"/>
    </row>
    <row r="52657" spans="7:7" x14ac:dyDescent="0.2">
      <c r="G52657"/>
    </row>
    <row r="52658" spans="7:7" x14ac:dyDescent="0.2">
      <c r="G52658"/>
    </row>
    <row r="52659" spans="7:7" x14ac:dyDescent="0.2">
      <c r="G52659"/>
    </row>
    <row r="52660" spans="7:7" x14ac:dyDescent="0.2">
      <c r="G52660"/>
    </row>
    <row r="52661" spans="7:7" x14ac:dyDescent="0.2">
      <c r="G52661"/>
    </row>
    <row r="52662" spans="7:7" x14ac:dyDescent="0.2">
      <c r="G52662"/>
    </row>
    <row r="52663" spans="7:7" x14ac:dyDescent="0.2">
      <c r="G52663"/>
    </row>
    <row r="52664" spans="7:7" x14ac:dyDescent="0.2">
      <c r="G52664"/>
    </row>
    <row r="52665" spans="7:7" x14ac:dyDescent="0.2">
      <c r="G52665"/>
    </row>
    <row r="52666" spans="7:7" x14ac:dyDescent="0.2">
      <c r="G52666"/>
    </row>
    <row r="52667" spans="7:7" x14ac:dyDescent="0.2">
      <c r="G52667"/>
    </row>
    <row r="52668" spans="7:7" x14ac:dyDescent="0.2">
      <c r="G52668"/>
    </row>
    <row r="52669" spans="7:7" x14ac:dyDescent="0.2">
      <c r="G52669"/>
    </row>
    <row r="52670" spans="7:7" x14ac:dyDescent="0.2">
      <c r="G52670"/>
    </row>
    <row r="52671" spans="7:7" x14ac:dyDescent="0.2">
      <c r="G52671"/>
    </row>
    <row r="52672" spans="7:7" x14ac:dyDescent="0.2">
      <c r="G52672"/>
    </row>
    <row r="52673" spans="7:7" x14ac:dyDescent="0.2">
      <c r="G52673"/>
    </row>
    <row r="52674" spans="7:7" x14ac:dyDescent="0.2">
      <c r="G52674"/>
    </row>
    <row r="52675" spans="7:7" x14ac:dyDescent="0.2">
      <c r="G52675"/>
    </row>
    <row r="52676" spans="7:7" x14ac:dyDescent="0.2">
      <c r="G52676"/>
    </row>
    <row r="52677" spans="7:7" x14ac:dyDescent="0.2">
      <c r="G52677"/>
    </row>
    <row r="52678" spans="7:7" x14ac:dyDescent="0.2">
      <c r="G52678"/>
    </row>
    <row r="52679" spans="7:7" x14ac:dyDescent="0.2">
      <c r="G52679"/>
    </row>
    <row r="52680" spans="7:7" x14ac:dyDescent="0.2">
      <c r="G52680"/>
    </row>
    <row r="52681" spans="7:7" x14ac:dyDescent="0.2">
      <c r="G52681"/>
    </row>
    <row r="52682" spans="7:7" x14ac:dyDescent="0.2">
      <c r="G52682"/>
    </row>
    <row r="52683" spans="7:7" x14ac:dyDescent="0.2">
      <c r="G52683"/>
    </row>
    <row r="52684" spans="7:7" x14ac:dyDescent="0.2">
      <c r="G52684"/>
    </row>
    <row r="52685" spans="7:7" x14ac:dyDescent="0.2">
      <c r="G52685"/>
    </row>
    <row r="52686" spans="7:7" x14ac:dyDescent="0.2">
      <c r="G52686"/>
    </row>
    <row r="52687" spans="7:7" x14ac:dyDescent="0.2">
      <c r="G52687"/>
    </row>
    <row r="52688" spans="7:7" x14ac:dyDescent="0.2">
      <c r="G52688"/>
    </row>
    <row r="52689" spans="7:7" x14ac:dyDescent="0.2">
      <c r="G52689"/>
    </row>
    <row r="52690" spans="7:7" x14ac:dyDescent="0.2">
      <c r="G52690"/>
    </row>
    <row r="52691" spans="7:7" x14ac:dyDescent="0.2">
      <c r="G52691"/>
    </row>
    <row r="52692" spans="7:7" x14ac:dyDescent="0.2">
      <c r="G52692"/>
    </row>
    <row r="52693" spans="7:7" x14ac:dyDescent="0.2">
      <c r="G52693"/>
    </row>
    <row r="52694" spans="7:7" x14ac:dyDescent="0.2">
      <c r="G52694"/>
    </row>
    <row r="52695" spans="7:7" x14ac:dyDescent="0.2">
      <c r="G52695"/>
    </row>
    <row r="52696" spans="7:7" x14ac:dyDescent="0.2">
      <c r="G52696"/>
    </row>
    <row r="52697" spans="7:7" x14ac:dyDescent="0.2">
      <c r="G52697"/>
    </row>
    <row r="52698" spans="7:7" x14ac:dyDescent="0.2">
      <c r="G52698"/>
    </row>
    <row r="52699" spans="7:7" x14ac:dyDescent="0.2">
      <c r="G52699"/>
    </row>
    <row r="52700" spans="7:7" x14ac:dyDescent="0.2">
      <c r="G52700"/>
    </row>
    <row r="52701" spans="7:7" x14ac:dyDescent="0.2">
      <c r="G52701"/>
    </row>
    <row r="52702" spans="7:7" x14ac:dyDescent="0.2">
      <c r="G52702"/>
    </row>
    <row r="52703" spans="7:7" x14ac:dyDescent="0.2">
      <c r="G52703"/>
    </row>
    <row r="52704" spans="7:7" x14ac:dyDescent="0.2">
      <c r="G52704"/>
    </row>
    <row r="52705" spans="7:7" x14ac:dyDescent="0.2">
      <c r="G52705"/>
    </row>
    <row r="52706" spans="7:7" x14ac:dyDescent="0.2">
      <c r="G52706"/>
    </row>
    <row r="52707" spans="7:7" x14ac:dyDescent="0.2">
      <c r="G52707"/>
    </row>
    <row r="52708" spans="7:7" x14ac:dyDescent="0.2">
      <c r="G52708"/>
    </row>
    <row r="52709" spans="7:7" x14ac:dyDescent="0.2">
      <c r="G52709"/>
    </row>
    <row r="52710" spans="7:7" x14ac:dyDescent="0.2">
      <c r="G52710"/>
    </row>
    <row r="52711" spans="7:7" x14ac:dyDescent="0.2">
      <c r="G52711"/>
    </row>
    <row r="52712" spans="7:7" x14ac:dyDescent="0.2">
      <c r="G52712"/>
    </row>
    <row r="52713" spans="7:7" x14ac:dyDescent="0.2">
      <c r="G52713"/>
    </row>
    <row r="52714" spans="7:7" x14ac:dyDescent="0.2">
      <c r="G52714"/>
    </row>
    <row r="52715" spans="7:7" x14ac:dyDescent="0.2">
      <c r="G52715"/>
    </row>
    <row r="52716" spans="7:7" x14ac:dyDescent="0.2">
      <c r="G52716"/>
    </row>
    <row r="52717" spans="7:7" x14ac:dyDescent="0.2">
      <c r="G52717"/>
    </row>
    <row r="52718" spans="7:7" x14ac:dyDescent="0.2">
      <c r="G52718"/>
    </row>
    <row r="52719" spans="7:7" x14ac:dyDescent="0.2">
      <c r="G52719"/>
    </row>
    <row r="52720" spans="7:7" x14ac:dyDescent="0.2">
      <c r="G52720"/>
    </row>
    <row r="52721" spans="7:7" x14ac:dyDescent="0.2">
      <c r="G52721"/>
    </row>
    <row r="52722" spans="7:7" x14ac:dyDescent="0.2">
      <c r="G52722"/>
    </row>
    <row r="52723" spans="7:7" x14ac:dyDescent="0.2">
      <c r="G52723"/>
    </row>
    <row r="52724" spans="7:7" x14ac:dyDescent="0.2">
      <c r="G52724"/>
    </row>
    <row r="52725" spans="7:7" x14ac:dyDescent="0.2">
      <c r="G52725"/>
    </row>
    <row r="52726" spans="7:7" x14ac:dyDescent="0.2">
      <c r="G52726"/>
    </row>
    <row r="52727" spans="7:7" x14ac:dyDescent="0.2">
      <c r="G52727"/>
    </row>
    <row r="52728" spans="7:7" x14ac:dyDescent="0.2">
      <c r="G52728"/>
    </row>
    <row r="52729" spans="7:7" x14ac:dyDescent="0.2">
      <c r="G52729"/>
    </row>
    <row r="52730" spans="7:7" x14ac:dyDescent="0.2">
      <c r="G52730"/>
    </row>
    <row r="52731" spans="7:7" x14ac:dyDescent="0.2">
      <c r="G52731"/>
    </row>
    <row r="52732" spans="7:7" x14ac:dyDescent="0.2">
      <c r="G52732"/>
    </row>
    <row r="52733" spans="7:7" x14ac:dyDescent="0.2">
      <c r="G52733"/>
    </row>
    <row r="52734" spans="7:7" x14ac:dyDescent="0.2">
      <c r="G52734"/>
    </row>
    <row r="52735" spans="7:7" x14ac:dyDescent="0.2">
      <c r="G52735"/>
    </row>
    <row r="52736" spans="7:7" x14ac:dyDescent="0.2">
      <c r="G52736"/>
    </row>
    <row r="52737" spans="7:7" x14ac:dyDescent="0.2">
      <c r="G52737"/>
    </row>
    <row r="52738" spans="7:7" x14ac:dyDescent="0.2">
      <c r="G52738"/>
    </row>
    <row r="52739" spans="7:7" x14ac:dyDescent="0.2">
      <c r="G52739"/>
    </row>
    <row r="52740" spans="7:7" x14ac:dyDescent="0.2">
      <c r="G52740"/>
    </row>
    <row r="52741" spans="7:7" x14ac:dyDescent="0.2">
      <c r="G52741"/>
    </row>
    <row r="52742" spans="7:7" x14ac:dyDescent="0.2">
      <c r="G52742"/>
    </row>
    <row r="52743" spans="7:7" x14ac:dyDescent="0.2">
      <c r="G52743"/>
    </row>
    <row r="52744" spans="7:7" x14ac:dyDescent="0.2">
      <c r="G52744"/>
    </row>
    <row r="52745" spans="7:7" x14ac:dyDescent="0.2">
      <c r="G52745"/>
    </row>
    <row r="52746" spans="7:7" x14ac:dyDescent="0.2">
      <c r="G52746"/>
    </row>
    <row r="52747" spans="7:7" x14ac:dyDescent="0.2">
      <c r="G52747"/>
    </row>
    <row r="52748" spans="7:7" x14ac:dyDescent="0.2">
      <c r="G52748"/>
    </row>
    <row r="52749" spans="7:7" x14ac:dyDescent="0.2">
      <c r="G52749"/>
    </row>
    <row r="52750" spans="7:7" x14ac:dyDescent="0.2">
      <c r="G52750"/>
    </row>
    <row r="52751" spans="7:7" x14ac:dyDescent="0.2">
      <c r="G52751"/>
    </row>
    <row r="52752" spans="7:7" x14ac:dyDescent="0.2">
      <c r="G52752"/>
    </row>
    <row r="52753" spans="7:7" x14ac:dyDescent="0.2">
      <c r="G52753"/>
    </row>
    <row r="52754" spans="7:7" x14ac:dyDescent="0.2">
      <c r="G52754"/>
    </row>
    <row r="52755" spans="7:7" x14ac:dyDescent="0.2">
      <c r="G52755"/>
    </row>
    <row r="52756" spans="7:7" x14ac:dyDescent="0.2">
      <c r="G52756"/>
    </row>
    <row r="52757" spans="7:7" x14ac:dyDescent="0.2">
      <c r="G52757"/>
    </row>
    <row r="52758" spans="7:7" x14ac:dyDescent="0.2">
      <c r="G52758"/>
    </row>
    <row r="52759" spans="7:7" x14ac:dyDescent="0.2">
      <c r="G52759"/>
    </row>
    <row r="52760" spans="7:7" x14ac:dyDescent="0.2">
      <c r="G52760"/>
    </row>
    <row r="52761" spans="7:7" x14ac:dyDescent="0.2">
      <c r="G52761"/>
    </row>
    <row r="52762" spans="7:7" x14ac:dyDescent="0.2">
      <c r="G52762"/>
    </row>
    <row r="52763" spans="7:7" x14ac:dyDescent="0.2">
      <c r="G52763"/>
    </row>
    <row r="52764" spans="7:7" x14ac:dyDescent="0.2">
      <c r="G52764"/>
    </row>
    <row r="52765" spans="7:7" x14ac:dyDescent="0.2">
      <c r="G52765"/>
    </row>
    <row r="52766" spans="7:7" x14ac:dyDescent="0.2">
      <c r="G52766"/>
    </row>
    <row r="52767" spans="7:7" x14ac:dyDescent="0.2">
      <c r="G52767"/>
    </row>
    <row r="52768" spans="7:7" x14ac:dyDescent="0.2">
      <c r="G52768"/>
    </row>
    <row r="52769" spans="7:7" x14ac:dyDescent="0.2">
      <c r="G52769"/>
    </row>
    <row r="52770" spans="7:7" x14ac:dyDescent="0.2">
      <c r="G52770"/>
    </row>
    <row r="52771" spans="7:7" x14ac:dyDescent="0.2">
      <c r="G52771"/>
    </row>
    <row r="52772" spans="7:7" x14ac:dyDescent="0.2">
      <c r="G52772"/>
    </row>
    <row r="52773" spans="7:7" x14ac:dyDescent="0.2">
      <c r="G52773"/>
    </row>
    <row r="52774" spans="7:7" x14ac:dyDescent="0.2">
      <c r="G52774"/>
    </row>
    <row r="52775" spans="7:7" x14ac:dyDescent="0.2">
      <c r="G52775"/>
    </row>
    <row r="52776" spans="7:7" x14ac:dyDescent="0.2">
      <c r="G52776"/>
    </row>
    <row r="52777" spans="7:7" x14ac:dyDescent="0.2">
      <c r="G52777"/>
    </row>
    <row r="52778" spans="7:7" x14ac:dyDescent="0.2">
      <c r="G52778"/>
    </row>
    <row r="52779" spans="7:7" x14ac:dyDescent="0.2">
      <c r="G52779"/>
    </row>
    <row r="52780" spans="7:7" x14ac:dyDescent="0.2">
      <c r="G52780"/>
    </row>
    <row r="52781" spans="7:7" x14ac:dyDescent="0.2">
      <c r="G52781"/>
    </row>
    <row r="52782" spans="7:7" x14ac:dyDescent="0.2">
      <c r="G52782"/>
    </row>
    <row r="52783" spans="7:7" x14ac:dyDescent="0.2">
      <c r="G52783"/>
    </row>
    <row r="52784" spans="7:7" x14ac:dyDescent="0.2">
      <c r="G52784"/>
    </row>
    <row r="52785" spans="7:7" x14ac:dyDescent="0.2">
      <c r="G52785"/>
    </row>
    <row r="52786" spans="7:7" x14ac:dyDescent="0.2">
      <c r="G52786"/>
    </row>
    <row r="52787" spans="7:7" x14ac:dyDescent="0.2">
      <c r="G52787"/>
    </row>
    <row r="52788" spans="7:7" x14ac:dyDescent="0.2">
      <c r="G52788"/>
    </row>
    <row r="52789" spans="7:7" x14ac:dyDescent="0.2">
      <c r="G52789"/>
    </row>
    <row r="52790" spans="7:7" x14ac:dyDescent="0.2">
      <c r="G52790"/>
    </row>
    <row r="52791" spans="7:7" x14ac:dyDescent="0.2">
      <c r="G52791"/>
    </row>
    <row r="52792" spans="7:7" x14ac:dyDescent="0.2">
      <c r="G52792"/>
    </row>
    <row r="52793" spans="7:7" x14ac:dyDescent="0.2">
      <c r="G52793"/>
    </row>
    <row r="52794" spans="7:7" x14ac:dyDescent="0.2">
      <c r="G52794"/>
    </row>
    <row r="52795" spans="7:7" x14ac:dyDescent="0.2">
      <c r="G52795"/>
    </row>
    <row r="52796" spans="7:7" x14ac:dyDescent="0.2">
      <c r="G52796"/>
    </row>
    <row r="52797" spans="7:7" x14ac:dyDescent="0.2">
      <c r="G52797"/>
    </row>
    <row r="52798" spans="7:7" x14ac:dyDescent="0.2">
      <c r="G52798"/>
    </row>
    <row r="52799" spans="7:7" x14ac:dyDescent="0.2">
      <c r="G52799"/>
    </row>
    <row r="52800" spans="7:7" x14ac:dyDescent="0.2">
      <c r="G52800"/>
    </row>
    <row r="52801" spans="7:7" x14ac:dyDescent="0.2">
      <c r="G52801"/>
    </row>
    <row r="52802" spans="7:7" x14ac:dyDescent="0.2">
      <c r="G52802"/>
    </row>
    <row r="52803" spans="7:7" x14ac:dyDescent="0.2">
      <c r="G52803"/>
    </row>
    <row r="52804" spans="7:7" x14ac:dyDescent="0.2">
      <c r="G52804"/>
    </row>
    <row r="52805" spans="7:7" x14ac:dyDescent="0.2">
      <c r="G52805"/>
    </row>
    <row r="52806" spans="7:7" x14ac:dyDescent="0.2">
      <c r="G52806"/>
    </row>
    <row r="52807" spans="7:7" x14ac:dyDescent="0.2">
      <c r="G52807"/>
    </row>
    <row r="52808" spans="7:7" x14ac:dyDescent="0.2">
      <c r="G52808"/>
    </row>
    <row r="52809" spans="7:7" x14ac:dyDescent="0.2">
      <c r="G52809"/>
    </row>
    <row r="52810" spans="7:7" x14ac:dyDescent="0.2">
      <c r="G52810"/>
    </row>
    <row r="52811" spans="7:7" x14ac:dyDescent="0.2">
      <c r="G52811"/>
    </row>
    <row r="52812" spans="7:7" x14ac:dyDescent="0.2">
      <c r="G52812"/>
    </row>
    <row r="52813" spans="7:7" x14ac:dyDescent="0.2">
      <c r="G52813"/>
    </row>
    <row r="52814" spans="7:7" x14ac:dyDescent="0.2">
      <c r="G52814"/>
    </row>
    <row r="52815" spans="7:7" x14ac:dyDescent="0.2">
      <c r="G52815"/>
    </row>
    <row r="52816" spans="7:7" x14ac:dyDescent="0.2">
      <c r="G52816"/>
    </row>
    <row r="52817" spans="7:7" x14ac:dyDescent="0.2">
      <c r="G52817"/>
    </row>
    <row r="52818" spans="7:7" x14ac:dyDescent="0.2">
      <c r="G52818"/>
    </row>
    <row r="52819" spans="7:7" x14ac:dyDescent="0.2">
      <c r="G52819"/>
    </row>
    <row r="52820" spans="7:7" x14ac:dyDescent="0.2">
      <c r="G52820"/>
    </row>
    <row r="52821" spans="7:7" x14ac:dyDescent="0.2">
      <c r="G52821"/>
    </row>
    <row r="52822" spans="7:7" x14ac:dyDescent="0.2">
      <c r="G52822"/>
    </row>
    <row r="52823" spans="7:7" x14ac:dyDescent="0.2">
      <c r="G52823"/>
    </row>
    <row r="52824" spans="7:7" x14ac:dyDescent="0.2">
      <c r="G52824"/>
    </row>
    <row r="52825" spans="7:7" x14ac:dyDescent="0.2">
      <c r="G52825"/>
    </row>
    <row r="52826" spans="7:7" x14ac:dyDescent="0.2">
      <c r="G52826"/>
    </row>
    <row r="52827" spans="7:7" x14ac:dyDescent="0.2">
      <c r="G52827"/>
    </row>
    <row r="52828" spans="7:7" x14ac:dyDescent="0.2">
      <c r="G52828"/>
    </row>
    <row r="52829" spans="7:7" x14ac:dyDescent="0.2">
      <c r="G52829"/>
    </row>
    <row r="52830" spans="7:7" x14ac:dyDescent="0.2">
      <c r="G52830"/>
    </row>
    <row r="52831" spans="7:7" x14ac:dyDescent="0.2">
      <c r="G52831"/>
    </row>
    <row r="52832" spans="7:7" x14ac:dyDescent="0.2">
      <c r="G52832"/>
    </row>
    <row r="52833" spans="7:7" x14ac:dyDescent="0.2">
      <c r="G52833"/>
    </row>
    <row r="52834" spans="7:7" x14ac:dyDescent="0.2">
      <c r="G52834"/>
    </row>
    <row r="52835" spans="7:7" x14ac:dyDescent="0.2">
      <c r="G52835"/>
    </row>
    <row r="52836" spans="7:7" x14ac:dyDescent="0.2">
      <c r="G52836"/>
    </row>
    <row r="52837" spans="7:7" x14ac:dyDescent="0.2">
      <c r="G52837"/>
    </row>
    <row r="52838" spans="7:7" x14ac:dyDescent="0.2">
      <c r="G52838"/>
    </row>
    <row r="52839" spans="7:7" x14ac:dyDescent="0.2">
      <c r="G52839"/>
    </row>
    <row r="52840" spans="7:7" x14ac:dyDescent="0.2">
      <c r="G52840"/>
    </row>
    <row r="52841" spans="7:7" x14ac:dyDescent="0.2">
      <c r="G52841"/>
    </row>
    <row r="52842" spans="7:7" x14ac:dyDescent="0.2">
      <c r="G52842"/>
    </row>
    <row r="52843" spans="7:7" x14ac:dyDescent="0.2">
      <c r="G52843"/>
    </row>
    <row r="52844" spans="7:7" x14ac:dyDescent="0.2">
      <c r="G52844"/>
    </row>
    <row r="52845" spans="7:7" x14ac:dyDescent="0.2">
      <c r="G52845"/>
    </row>
    <row r="52846" spans="7:7" x14ac:dyDescent="0.2">
      <c r="G52846"/>
    </row>
    <row r="52847" spans="7:7" x14ac:dyDescent="0.2">
      <c r="G52847"/>
    </row>
    <row r="52848" spans="7:7" x14ac:dyDescent="0.2">
      <c r="G52848"/>
    </row>
    <row r="52849" spans="7:7" x14ac:dyDescent="0.2">
      <c r="G52849"/>
    </row>
    <row r="52850" spans="7:7" x14ac:dyDescent="0.2">
      <c r="G52850"/>
    </row>
    <row r="52851" spans="7:7" x14ac:dyDescent="0.2">
      <c r="G52851"/>
    </row>
    <row r="52852" spans="7:7" x14ac:dyDescent="0.2">
      <c r="G52852"/>
    </row>
    <row r="52853" spans="7:7" x14ac:dyDescent="0.2">
      <c r="G52853"/>
    </row>
    <row r="52854" spans="7:7" x14ac:dyDescent="0.2">
      <c r="G52854"/>
    </row>
    <row r="52855" spans="7:7" x14ac:dyDescent="0.2">
      <c r="G52855"/>
    </row>
    <row r="52856" spans="7:7" x14ac:dyDescent="0.2">
      <c r="G52856"/>
    </row>
    <row r="52857" spans="7:7" x14ac:dyDescent="0.2">
      <c r="G52857"/>
    </row>
    <row r="52858" spans="7:7" x14ac:dyDescent="0.2">
      <c r="G52858"/>
    </row>
    <row r="52859" spans="7:7" x14ac:dyDescent="0.2">
      <c r="G52859"/>
    </row>
    <row r="52860" spans="7:7" x14ac:dyDescent="0.2">
      <c r="G52860"/>
    </row>
    <row r="52861" spans="7:7" x14ac:dyDescent="0.2">
      <c r="G52861"/>
    </row>
    <row r="52862" spans="7:7" x14ac:dyDescent="0.2">
      <c r="G52862"/>
    </row>
    <row r="52863" spans="7:7" x14ac:dyDescent="0.2">
      <c r="G52863"/>
    </row>
    <row r="52864" spans="7:7" x14ac:dyDescent="0.2">
      <c r="G52864"/>
    </row>
    <row r="52865" spans="7:7" x14ac:dyDescent="0.2">
      <c r="G52865"/>
    </row>
    <row r="52866" spans="7:7" x14ac:dyDescent="0.2">
      <c r="G52866"/>
    </row>
    <row r="52867" spans="7:7" x14ac:dyDescent="0.2">
      <c r="G52867"/>
    </row>
    <row r="52868" spans="7:7" x14ac:dyDescent="0.2">
      <c r="G52868"/>
    </row>
    <row r="52869" spans="7:7" x14ac:dyDescent="0.2">
      <c r="G52869"/>
    </row>
    <row r="52870" spans="7:7" x14ac:dyDescent="0.2">
      <c r="G52870"/>
    </row>
    <row r="52871" spans="7:7" x14ac:dyDescent="0.2">
      <c r="G52871"/>
    </row>
    <row r="52872" spans="7:7" x14ac:dyDescent="0.2">
      <c r="G52872"/>
    </row>
    <row r="52873" spans="7:7" x14ac:dyDescent="0.2">
      <c r="G52873"/>
    </row>
    <row r="52874" spans="7:7" x14ac:dyDescent="0.2">
      <c r="G52874"/>
    </row>
    <row r="52875" spans="7:7" x14ac:dyDescent="0.2">
      <c r="G52875"/>
    </row>
    <row r="52876" spans="7:7" x14ac:dyDescent="0.2">
      <c r="G52876"/>
    </row>
    <row r="52877" spans="7:7" x14ac:dyDescent="0.2">
      <c r="G52877"/>
    </row>
    <row r="52878" spans="7:7" x14ac:dyDescent="0.2">
      <c r="G52878"/>
    </row>
    <row r="52879" spans="7:7" x14ac:dyDescent="0.2">
      <c r="G52879"/>
    </row>
    <row r="52880" spans="7:7" x14ac:dyDescent="0.2">
      <c r="G52880"/>
    </row>
    <row r="52881" spans="7:7" x14ac:dyDescent="0.2">
      <c r="G52881"/>
    </row>
    <row r="52882" spans="7:7" x14ac:dyDescent="0.2">
      <c r="G52882"/>
    </row>
    <row r="52883" spans="7:7" x14ac:dyDescent="0.2">
      <c r="G52883"/>
    </row>
    <row r="52884" spans="7:7" x14ac:dyDescent="0.2">
      <c r="G52884"/>
    </row>
    <row r="52885" spans="7:7" x14ac:dyDescent="0.2">
      <c r="G52885"/>
    </row>
    <row r="52886" spans="7:7" x14ac:dyDescent="0.2">
      <c r="G52886"/>
    </row>
    <row r="52887" spans="7:7" x14ac:dyDescent="0.2">
      <c r="G52887"/>
    </row>
    <row r="52888" spans="7:7" x14ac:dyDescent="0.2">
      <c r="G52888"/>
    </row>
    <row r="52889" spans="7:7" x14ac:dyDescent="0.2">
      <c r="G52889"/>
    </row>
    <row r="52890" spans="7:7" x14ac:dyDescent="0.2">
      <c r="G52890"/>
    </row>
    <row r="52891" spans="7:7" x14ac:dyDescent="0.2">
      <c r="G52891"/>
    </row>
    <row r="52892" spans="7:7" x14ac:dyDescent="0.2">
      <c r="G52892"/>
    </row>
    <row r="52893" spans="7:7" x14ac:dyDescent="0.2">
      <c r="G52893"/>
    </row>
    <row r="52894" spans="7:7" x14ac:dyDescent="0.2">
      <c r="G52894"/>
    </row>
    <row r="52895" spans="7:7" x14ac:dyDescent="0.2">
      <c r="G52895"/>
    </row>
    <row r="52896" spans="7:7" x14ac:dyDescent="0.2">
      <c r="G52896"/>
    </row>
    <row r="52897" spans="7:7" x14ac:dyDescent="0.2">
      <c r="G52897"/>
    </row>
    <row r="52898" spans="7:7" x14ac:dyDescent="0.2">
      <c r="G52898"/>
    </row>
    <row r="52899" spans="7:7" x14ac:dyDescent="0.2">
      <c r="G52899"/>
    </row>
    <row r="52900" spans="7:7" x14ac:dyDescent="0.2">
      <c r="G52900"/>
    </row>
    <row r="52901" spans="7:7" x14ac:dyDescent="0.2">
      <c r="G52901"/>
    </row>
    <row r="52902" spans="7:7" x14ac:dyDescent="0.2">
      <c r="G52902"/>
    </row>
    <row r="52903" spans="7:7" x14ac:dyDescent="0.2">
      <c r="G52903"/>
    </row>
    <row r="52904" spans="7:7" x14ac:dyDescent="0.2">
      <c r="G52904"/>
    </row>
    <row r="52905" spans="7:7" x14ac:dyDescent="0.2">
      <c r="G52905"/>
    </row>
    <row r="52906" spans="7:7" x14ac:dyDescent="0.2">
      <c r="G52906"/>
    </row>
    <row r="52907" spans="7:7" x14ac:dyDescent="0.2">
      <c r="G52907"/>
    </row>
    <row r="52908" spans="7:7" x14ac:dyDescent="0.2">
      <c r="G52908"/>
    </row>
    <row r="52909" spans="7:7" x14ac:dyDescent="0.2">
      <c r="G52909"/>
    </row>
    <row r="52910" spans="7:7" x14ac:dyDescent="0.2">
      <c r="G52910"/>
    </row>
    <row r="52911" spans="7:7" x14ac:dyDescent="0.2">
      <c r="G52911"/>
    </row>
    <row r="52912" spans="7:7" x14ac:dyDescent="0.2">
      <c r="G52912"/>
    </row>
    <row r="52913" spans="7:7" x14ac:dyDescent="0.2">
      <c r="G52913"/>
    </row>
    <row r="52914" spans="7:7" x14ac:dyDescent="0.2">
      <c r="G52914"/>
    </row>
    <row r="52915" spans="7:7" x14ac:dyDescent="0.2">
      <c r="G52915"/>
    </row>
    <row r="52916" spans="7:7" x14ac:dyDescent="0.2">
      <c r="G52916"/>
    </row>
    <row r="52917" spans="7:7" x14ac:dyDescent="0.2">
      <c r="G52917"/>
    </row>
    <row r="52918" spans="7:7" x14ac:dyDescent="0.2">
      <c r="G52918"/>
    </row>
    <row r="52919" spans="7:7" x14ac:dyDescent="0.2">
      <c r="G52919"/>
    </row>
    <row r="52920" spans="7:7" x14ac:dyDescent="0.2">
      <c r="G52920"/>
    </row>
    <row r="52921" spans="7:7" x14ac:dyDescent="0.2">
      <c r="G52921"/>
    </row>
    <row r="52922" spans="7:7" x14ac:dyDescent="0.2">
      <c r="G52922"/>
    </row>
    <row r="52923" spans="7:7" x14ac:dyDescent="0.2">
      <c r="G52923"/>
    </row>
    <row r="52924" spans="7:7" x14ac:dyDescent="0.2">
      <c r="G52924"/>
    </row>
    <row r="52925" spans="7:7" x14ac:dyDescent="0.2">
      <c r="G52925"/>
    </row>
    <row r="52926" spans="7:7" x14ac:dyDescent="0.2">
      <c r="G52926"/>
    </row>
    <row r="52927" spans="7:7" x14ac:dyDescent="0.2">
      <c r="G52927"/>
    </row>
    <row r="52928" spans="7:7" x14ac:dyDescent="0.2">
      <c r="G52928"/>
    </row>
    <row r="52929" spans="7:7" x14ac:dyDescent="0.2">
      <c r="G52929"/>
    </row>
    <row r="52930" spans="7:7" x14ac:dyDescent="0.2">
      <c r="G52930"/>
    </row>
    <row r="52931" spans="7:7" x14ac:dyDescent="0.2">
      <c r="G52931"/>
    </row>
    <row r="52932" spans="7:7" x14ac:dyDescent="0.2">
      <c r="G52932"/>
    </row>
    <row r="52933" spans="7:7" x14ac:dyDescent="0.2">
      <c r="G52933"/>
    </row>
    <row r="52934" spans="7:7" x14ac:dyDescent="0.2">
      <c r="G52934"/>
    </row>
    <row r="52935" spans="7:7" x14ac:dyDescent="0.2">
      <c r="G52935"/>
    </row>
    <row r="52936" spans="7:7" x14ac:dyDescent="0.2">
      <c r="G52936"/>
    </row>
    <row r="52937" spans="7:7" x14ac:dyDescent="0.2">
      <c r="G52937"/>
    </row>
    <row r="52938" spans="7:7" x14ac:dyDescent="0.2">
      <c r="G52938"/>
    </row>
    <row r="52939" spans="7:7" x14ac:dyDescent="0.2">
      <c r="G52939"/>
    </row>
    <row r="52940" spans="7:7" x14ac:dyDescent="0.2">
      <c r="G52940"/>
    </row>
    <row r="52941" spans="7:7" x14ac:dyDescent="0.2">
      <c r="G52941"/>
    </row>
    <row r="52942" spans="7:7" x14ac:dyDescent="0.2">
      <c r="G52942"/>
    </row>
    <row r="52943" spans="7:7" x14ac:dyDescent="0.2">
      <c r="G52943"/>
    </row>
    <row r="52944" spans="7:7" x14ac:dyDescent="0.2">
      <c r="G52944"/>
    </row>
    <row r="52945" spans="7:7" x14ac:dyDescent="0.2">
      <c r="G52945"/>
    </row>
    <row r="52946" spans="7:7" x14ac:dyDescent="0.2">
      <c r="G52946"/>
    </row>
    <row r="52947" spans="7:7" x14ac:dyDescent="0.2">
      <c r="G52947"/>
    </row>
    <row r="52948" spans="7:7" x14ac:dyDescent="0.2">
      <c r="G52948"/>
    </row>
    <row r="52949" spans="7:7" x14ac:dyDescent="0.2">
      <c r="G52949"/>
    </row>
    <row r="52950" spans="7:7" x14ac:dyDescent="0.2">
      <c r="G52950"/>
    </row>
    <row r="52951" spans="7:7" x14ac:dyDescent="0.2">
      <c r="G52951"/>
    </row>
    <row r="52952" spans="7:7" x14ac:dyDescent="0.2">
      <c r="G52952"/>
    </row>
    <row r="52953" spans="7:7" x14ac:dyDescent="0.2">
      <c r="G52953"/>
    </row>
    <row r="52954" spans="7:7" x14ac:dyDescent="0.2">
      <c r="G52954"/>
    </row>
    <row r="52955" spans="7:7" x14ac:dyDescent="0.2">
      <c r="G52955"/>
    </row>
    <row r="52956" spans="7:7" x14ac:dyDescent="0.2">
      <c r="G52956"/>
    </row>
    <row r="52957" spans="7:7" x14ac:dyDescent="0.2">
      <c r="G52957"/>
    </row>
    <row r="52958" spans="7:7" x14ac:dyDescent="0.2">
      <c r="G52958"/>
    </row>
    <row r="52959" spans="7:7" x14ac:dyDescent="0.2">
      <c r="G52959"/>
    </row>
    <row r="52960" spans="7:7" x14ac:dyDescent="0.2">
      <c r="G52960"/>
    </row>
    <row r="52961" spans="7:7" x14ac:dyDescent="0.2">
      <c r="G52961"/>
    </row>
    <row r="52962" spans="7:7" x14ac:dyDescent="0.2">
      <c r="G52962"/>
    </row>
    <row r="52963" spans="7:7" x14ac:dyDescent="0.2">
      <c r="G52963"/>
    </row>
    <row r="52964" spans="7:7" x14ac:dyDescent="0.2">
      <c r="G52964"/>
    </row>
    <row r="52965" spans="7:7" x14ac:dyDescent="0.2">
      <c r="G52965"/>
    </row>
    <row r="52966" spans="7:7" x14ac:dyDescent="0.2">
      <c r="G52966"/>
    </row>
    <row r="52967" spans="7:7" x14ac:dyDescent="0.2">
      <c r="G52967"/>
    </row>
    <row r="52968" spans="7:7" x14ac:dyDescent="0.2">
      <c r="G52968"/>
    </row>
    <row r="52969" spans="7:7" x14ac:dyDescent="0.2">
      <c r="G52969"/>
    </row>
    <row r="52970" spans="7:7" x14ac:dyDescent="0.2">
      <c r="G52970"/>
    </row>
    <row r="52971" spans="7:7" x14ac:dyDescent="0.2">
      <c r="G52971"/>
    </row>
    <row r="52972" spans="7:7" x14ac:dyDescent="0.2">
      <c r="G52972"/>
    </row>
    <row r="52973" spans="7:7" x14ac:dyDescent="0.2">
      <c r="G52973"/>
    </row>
    <row r="52974" spans="7:7" x14ac:dyDescent="0.2">
      <c r="G52974"/>
    </row>
    <row r="52975" spans="7:7" x14ac:dyDescent="0.2">
      <c r="G52975"/>
    </row>
    <row r="52976" spans="7:7" x14ac:dyDescent="0.2">
      <c r="G52976"/>
    </row>
    <row r="52977" spans="7:7" x14ac:dyDescent="0.2">
      <c r="G52977"/>
    </row>
    <row r="52978" spans="7:7" x14ac:dyDescent="0.2">
      <c r="G52978"/>
    </row>
    <row r="52979" spans="7:7" x14ac:dyDescent="0.2">
      <c r="G52979"/>
    </row>
    <row r="52980" spans="7:7" x14ac:dyDescent="0.2">
      <c r="G52980"/>
    </row>
    <row r="52981" spans="7:7" x14ac:dyDescent="0.2">
      <c r="G52981"/>
    </row>
    <row r="52982" spans="7:7" x14ac:dyDescent="0.2">
      <c r="G52982"/>
    </row>
    <row r="52983" spans="7:7" x14ac:dyDescent="0.2">
      <c r="G52983"/>
    </row>
    <row r="52984" spans="7:7" x14ac:dyDescent="0.2">
      <c r="G52984"/>
    </row>
    <row r="52985" spans="7:7" x14ac:dyDescent="0.2">
      <c r="G52985"/>
    </row>
    <row r="52986" spans="7:7" x14ac:dyDescent="0.2">
      <c r="G52986"/>
    </row>
    <row r="52987" spans="7:7" x14ac:dyDescent="0.2">
      <c r="G52987"/>
    </row>
    <row r="52988" spans="7:7" x14ac:dyDescent="0.2">
      <c r="G52988"/>
    </row>
    <row r="52989" spans="7:7" x14ac:dyDescent="0.2">
      <c r="G52989"/>
    </row>
    <row r="52990" spans="7:7" x14ac:dyDescent="0.2">
      <c r="G52990"/>
    </row>
    <row r="52991" spans="7:7" x14ac:dyDescent="0.2">
      <c r="G52991"/>
    </row>
    <row r="52992" spans="7:7" x14ac:dyDescent="0.2">
      <c r="G52992"/>
    </row>
    <row r="52993" spans="7:7" x14ac:dyDescent="0.2">
      <c r="G52993"/>
    </row>
    <row r="52994" spans="7:7" x14ac:dyDescent="0.2">
      <c r="G52994"/>
    </row>
    <row r="52995" spans="7:7" x14ac:dyDescent="0.2">
      <c r="G52995"/>
    </row>
    <row r="52996" spans="7:7" x14ac:dyDescent="0.2">
      <c r="G52996"/>
    </row>
    <row r="52997" spans="7:7" x14ac:dyDescent="0.2">
      <c r="G52997"/>
    </row>
    <row r="52998" spans="7:7" x14ac:dyDescent="0.2">
      <c r="G52998"/>
    </row>
    <row r="52999" spans="7:7" x14ac:dyDescent="0.2">
      <c r="G52999"/>
    </row>
    <row r="53000" spans="7:7" x14ac:dyDescent="0.2">
      <c r="G53000"/>
    </row>
    <row r="53001" spans="7:7" x14ac:dyDescent="0.2">
      <c r="G53001"/>
    </row>
    <row r="53002" spans="7:7" x14ac:dyDescent="0.2">
      <c r="G53002"/>
    </row>
    <row r="53003" spans="7:7" x14ac:dyDescent="0.2">
      <c r="G53003"/>
    </row>
    <row r="53004" spans="7:7" x14ac:dyDescent="0.2">
      <c r="G53004"/>
    </row>
    <row r="53005" spans="7:7" x14ac:dyDescent="0.2">
      <c r="G53005"/>
    </row>
    <row r="53006" spans="7:7" x14ac:dyDescent="0.2">
      <c r="G53006"/>
    </row>
    <row r="53007" spans="7:7" x14ac:dyDescent="0.2">
      <c r="G53007"/>
    </row>
    <row r="53008" spans="7:7" x14ac:dyDescent="0.2">
      <c r="G53008"/>
    </row>
    <row r="53009" spans="7:7" x14ac:dyDescent="0.2">
      <c r="G53009"/>
    </row>
    <row r="53010" spans="7:7" x14ac:dyDescent="0.2">
      <c r="G53010"/>
    </row>
    <row r="53011" spans="7:7" x14ac:dyDescent="0.2">
      <c r="G53011"/>
    </row>
    <row r="53012" spans="7:7" x14ac:dyDescent="0.2">
      <c r="G53012"/>
    </row>
    <row r="53013" spans="7:7" x14ac:dyDescent="0.2">
      <c r="G53013"/>
    </row>
    <row r="53014" spans="7:7" x14ac:dyDescent="0.2">
      <c r="G53014"/>
    </row>
    <row r="53015" spans="7:7" x14ac:dyDescent="0.2">
      <c r="G53015"/>
    </row>
    <row r="53016" spans="7:7" x14ac:dyDescent="0.2">
      <c r="G53016"/>
    </row>
    <row r="53017" spans="7:7" x14ac:dyDescent="0.2">
      <c r="G53017"/>
    </row>
    <row r="53018" spans="7:7" x14ac:dyDescent="0.2">
      <c r="G53018"/>
    </row>
    <row r="53019" spans="7:7" x14ac:dyDescent="0.2">
      <c r="G53019"/>
    </row>
    <row r="53020" spans="7:7" x14ac:dyDescent="0.2">
      <c r="G53020"/>
    </row>
    <row r="53021" spans="7:7" x14ac:dyDescent="0.2">
      <c r="G53021"/>
    </row>
    <row r="53022" spans="7:7" x14ac:dyDescent="0.2">
      <c r="G53022"/>
    </row>
    <row r="53023" spans="7:7" x14ac:dyDescent="0.2">
      <c r="G53023"/>
    </row>
    <row r="53024" spans="7:7" x14ac:dyDescent="0.2">
      <c r="G53024"/>
    </row>
    <row r="53025" spans="7:7" x14ac:dyDescent="0.2">
      <c r="G53025"/>
    </row>
    <row r="53026" spans="7:7" x14ac:dyDescent="0.2">
      <c r="G53026"/>
    </row>
    <row r="53027" spans="7:7" x14ac:dyDescent="0.2">
      <c r="G53027"/>
    </row>
    <row r="53028" spans="7:7" x14ac:dyDescent="0.2">
      <c r="G53028"/>
    </row>
    <row r="53029" spans="7:7" x14ac:dyDescent="0.2">
      <c r="G53029"/>
    </row>
    <row r="53030" spans="7:7" x14ac:dyDescent="0.2">
      <c r="G53030"/>
    </row>
    <row r="53031" spans="7:7" x14ac:dyDescent="0.2">
      <c r="G53031"/>
    </row>
    <row r="53032" spans="7:7" x14ac:dyDescent="0.2">
      <c r="G53032"/>
    </row>
    <row r="53033" spans="7:7" x14ac:dyDescent="0.2">
      <c r="G53033"/>
    </row>
    <row r="53034" spans="7:7" x14ac:dyDescent="0.2">
      <c r="G53034"/>
    </row>
    <row r="53035" spans="7:7" x14ac:dyDescent="0.2">
      <c r="G53035"/>
    </row>
    <row r="53036" spans="7:7" x14ac:dyDescent="0.2">
      <c r="G53036"/>
    </row>
    <row r="53037" spans="7:7" x14ac:dyDescent="0.2">
      <c r="G53037"/>
    </row>
    <row r="53038" spans="7:7" x14ac:dyDescent="0.2">
      <c r="G53038"/>
    </row>
    <row r="53039" spans="7:7" x14ac:dyDescent="0.2">
      <c r="G53039"/>
    </row>
    <row r="53040" spans="7:7" x14ac:dyDescent="0.2">
      <c r="G53040"/>
    </row>
    <row r="53041" spans="7:7" x14ac:dyDescent="0.2">
      <c r="G53041"/>
    </row>
    <row r="53042" spans="7:7" x14ac:dyDescent="0.2">
      <c r="G53042"/>
    </row>
    <row r="53043" spans="7:7" x14ac:dyDescent="0.2">
      <c r="G53043"/>
    </row>
    <row r="53044" spans="7:7" x14ac:dyDescent="0.2">
      <c r="G53044"/>
    </row>
    <row r="53045" spans="7:7" x14ac:dyDescent="0.2">
      <c r="G53045"/>
    </row>
    <row r="53046" spans="7:7" x14ac:dyDescent="0.2">
      <c r="G53046"/>
    </row>
    <row r="53047" spans="7:7" x14ac:dyDescent="0.2">
      <c r="G53047"/>
    </row>
    <row r="53048" spans="7:7" x14ac:dyDescent="0.2">
      <c r="G53048"/>
    </row>
    <row r="53049" spans="7:7" x14ac:dyDescent="0.2">
      <c r="G53049"/>
    </row>
    <row r="53050" spans="7:7" x14ac:dyDescent="0.2">
      <c r="G53050"/>
    </row>
    <row r="53051" spans="7:7" x14ac:dyDescent="0.2">
      <c r="G53051"/>
    </row>
    <row r="53052" spans="7:7" x14ac:dyDescent="0.2">
      <c r="G53052"/>
    </row>
    <row r="53053" spans="7:7" x14ac:dyDescent="0.2">
      <c r="G53053"/>
    </row>
    <row r="53054" spans="7:7" x14ac:dyDescent="0.2">
      <c r="G53054"/>
    </row>
    <row r="53055" spans="7:7" x14ac:dyDescent="0.2">
      <c r="G53055"/>
    </row>
    <row r="53056" spans="7:7" x14ac:dyDescent="0.2">
      <c r="G53056"/>
    </row>
    <row r="53057" spans="7:7" x14ac:dyDescent="0.2">
      <c r="G53057"/>
    </row>
    <row r="53058" spans="7:7" x14ac:dyDescent="0.2">
      <c r="G53058"/>
    </row>
    <row r="53059" spans="7:7" x14ac:dyDescent="0.2">
      <c r="G53059"/>
    </row>
    <row r="53060" spans="7:7" x14ac:dyDescent="0.2">
      <c r="G53060"/>
    </row>
    <row r="53061" spans="7:7" x14ac:dyDescent="0.2">
      <c r="G53061"/>
    </row>
    <row r="53062" spans="7:7" x14ac:dyDescent="0.2">
      <c r="G53062"/>
    </row>
    <row r="53063" spans="7:7" x14ac:dyDescent="0.2">
      <c r="G53063"/>
    </row>
    <row r="53064" spans="7:7" x14ac:dyDescent="0.2">
      <c r="G53064"/>
    </row>
    <row r="53065" spans="7:7" x14ac:dyDescent="0.2">
      <c r="G53065"/>
    </row>
    <row r="53066" spans="7:7" x14ac:dyDescent="0.2">
      <c r="G53066"/>
    </row>
    <row r="53067" spans="7:7" x14ac:dyDescent="0.2">
      <c r="G53067"/>
    </row>
    <row r="53068" spans="7:7" x14ac:dyDescent="0.2">
      <c r="G53068"/>
    </row>
    <row r="53069" spans="7:7" x14ac:dyDescent="0.2">
      <c r="G53069"/>
    </row>
    <row r="53070" spans="7:7" x14ac:dyDescent="0.2">
      <c r="G53070"/>
    </row>
    <row r="53071" spans="7:7" x14ac:dyDescent="0.2">
      <c r="G53071"/>
    </row>
    <row r="53072" spans="7:7" x14ac:dyDescent="0.2">
      <c r="G53072"/>
    </row>
    <row r="53073" spans="7:7" x14ac:dyDescent="0.2">
      <c r="G53073"/>
    </row>
    <row r="53074" spans="7:7" x14ac:dyDescent="0.2">
      <c r="G53074"/>
    </row>
    <row r="53075" spans="7:7" x14ac:dyDescent="0.2">
      <c r="G53075"/>
    </row>
    <row r="53076" spans="7:7" x14ac:dyDescent="0.2">
      <c r="G53076"/>
    </row>
    <row r="53077" spans="7:7" x14ac:dyDescent="0.2">
      <c r="G53077"/>
    </row>
    <row r="53078" spans="7:7" x14ac:dyDescent="0.2">
      <c r="G53078"/>
    </row>
    <row r="53079" spans="7:7" x14ac:dyDescent="0.2">
      <c r="G53079"/>
    </row>
    <row r="53080" spans="7:7" x14ac:dyDescent="0.2">
      <c r="G53080"/>
    </row>
    <row r="53081" spans="7:7" x14ac:dyDescent="0.2">
      <c r="G53081"/>
    </row>
    <row r="53082" spans="7:7" x14ac:dyDescent="0.2">
      <c r="G53082"/>
    </row>
    <row r="53083" spans="7:7" x14ac:dyDescent="0.2">
      <c r="G53083"/>
    </row>
    <row r="53084" spans="7:7" x14ac:dyDescent="0.2">
      <c r="G53084"/>
    </row>
    <row r="53085" spans="7:7" x14ac:dyDescent="0.2">
      <c r="G53085"/>
    </row>
    <row r="53086" spans="7:7" x14ac:dyDescent="0.2">
      <c r="G53086"/>
    </row>
    <row r="53087" spans="7:7" x14ac:dyDescent="0.2">
      <c r="G53087"/>
    </row>
    <row r="53088" spans="7:7" x14ac:dyDescent="0.2">
      <c r="G53088"/>
    </row>
    <row r="53089" spans="7:7" x14ac:dyDescent="0.2">
      <c r="G53089"/>
    </row>
    <row r="53090" spans="7:7" x14ac:dyDescent="0.2">
      <c r="G53090"/>
    </row>
    <row r="53091" spans="7:7" x14ac:dyDescent="0.2">
      <c r="G53091"/>
    </row>
    <row r="53092" spans="7:7" x14ac:dyDescent="0.2">
      <c r="G53092"/>
    </row>
    <row r="53093" spans="7:7" x14ac:dyDescent="0.2">
      <c r="G53093"/>
    </row>
    <row r="53094" spans="7:7" x14ac:dyDescent="0.2">
      <c r="G53094"/>
    </row>
    <row r="53095" spans="7:7" x14ac:dyDescent="0.2">
      <c r="G53095"/>
    </row>
    <row r="53096" spans="7:7" x14ac:dyDescent="0.2">
      <c r="G53096"/>
    </row>
    <row r="53097" spans="7:7" x14ac:dyDescent="0.2">
      <c r="G53097"/>
    </row>
    <row r="53098" spans="7:7" x14ac:dyDescent="0.2">
      <c r="G53098"/>
    </row>
    <row r="53099" spans="7:7" x14ac:dyDescent="0.2">
      <c r="G53099"/>
    </row>
    <row r="53100" spans="7:7" x14ac:dyDescent="0.2">
      <c r="G53100"/>
    </row>
    <row r="53101" spans="7:7" x14ac:dyDescent="0.2">
      <c r="G53101"/>
    </row>
    <row r="53102" spans="7:7" x14ac:dyDescent="0.2">
      <c r="G53102"/>
    </row>
    <row r="53103" spans="7:7" x14ac:dyDescent="0.2">
      <c r="G53103"/>
    </row>
    <row r="53104" spans="7:7" x14ac:dyDescent="0.2">
      <c r="G53104"/>
    </row>
    <row r="53105" spans="7:7" x14ac:dyDescent="0.2">
      <c r="G53105"/>
    </row>
    <row r="53106" spans="7:7" x14ac:dyDescent="0.2">
      <c r="G53106"/>
    </row>
    <row r="53107" spans="7:7" x14ac:dyDescent="0.2">
      <c r="G53107"/>
    </row>
    <row r="53108" spans="7:7" x14ac:dyDescent="0.2">
      <c r="G53108"/>
    </row>
    <row r="53109" spans="7:7" x14ac:dyDescent="0.2">
      <c r="G53109"/>
    </row>
    <row r="53110" spans="7:7" x14ac:dyDescent="0.2">
      <c r="G53110"/>
    </row>
    <row r="53111" spans="7:7" x14ac:dyDescent="0.2">
      <c r="G53111"/>
    </row>
    <row r="53112" spans="7:7" x14ac:dyDescent="0.2">
      <c r="G53112"/>
    </row>
    <row r="53113" spans="7:7" x14ac:dyDescent="0.2">
      <c r="G53113"/>
    </row>
    <row r="53114" spans="7:7" x14ac:dyDescent="0.2">
      <c r="G53114"/>
    </row>
    <row r="53115" spans="7:7" x14ac:dyDescent="0.2">
      <c r="G53115"/>
    </row>
    <row r="53116" spans="7:7" x14ac:dyDescent="0.2">
      <c r="G53116"/>
    </row>
    <row r="53117" spans="7:7" x14ac:dyDescent="0.2">
      <c r="G53117"/>
    </row>
    <row r="53118" spans="7:7" x14ac:dyDescent="0.2">
      <c r="G53118"/>
    </row>
    <row r="53119" spans="7:7" x14ac:dyDescent="0.2">
      <c r="G53119"/>
    </row>
    <row r="53120" spans="7:7" x14ac:dyDescent="0.2">
      <c r="G53120"/>
    </row>
    <row r="53121" spans="7:7" x14ac:dyDescent="0.2">
      <c r="G53121"/>
    </row>
    <row r="53122" spans="7:7" x14ac:dyDescent="0.2">
      <c r="G53122"/>
    </row>
    <row r="53123" spans="7:7" x14ac:dyDescent="0.2">
      <c r="G53123"/>
    </row>
    <row r="53124" spans="7:7" x14ac:dyDescent="0.2">
      <c r="G53124"/>
    </row>
    <row r="53125" spans="7:7" x14ac:dyDescent="0.2">
      <c r="G53125"/>
    </row>
    <row r="53126" spans="7:7" x14ac:dyDescent="0.2">
      <c r="G53126"/>
    </row>
    <row r="53127" spans="7:7" x14ac:dyDescent="0.2">
      <c r="G53127"/>
    </row>
    <row r="53128" spans="7:7" x14ac:dyDescent="0.2">
      <c r="G53128"/>
    </row>
    <row r="53129" spans="7:7" x14ac:dyDescent="0.2">
      <c r="G53129"/>
    </row>
    <row r="53130" spans="7:7" x14ac:dyDescent="0.2">
      <c r="G53130"/>
    </row>
    <row r="53131" spans="7:7" x14ac:dyDescent="0.2">
      <c r="G53131"/>
    </row>
    <row r="53132" spans="7:7" x14ac:dyDescent="0.2">
      <c r="G53132"/>
    </row>
    <row r="53133" spans="7:7" x14ac:dyDescent="0.2">
      <c r="G53133"/>
    </row>
    <row r="53134" spans="7:7" x14ac:dyDescent="0.2">
      <c r="G53134"/>
    </row>
    <row r="53135" spans="7:7" x14ac:dyDescent="0.2">
      <c r="G53135"/>
    </row>
    <row r="53136" spans="7:7" x14ac:dyDescent="0.2">
      <c r="G53136"/>
    </row>
    <row r="53137" spans="7:7" x14ac:dyDescent="0.2">
      <c r="G53137"/>
    </row>
    <row r="53138" spans="7:7" x14ac:dyDescent="0.2">
      <c r="G53138"/>
    </row>
    <row r="53139" spans="7:7" x14ac:dyDescent="0.2">
      <c r="G53139"/>
    </row>
    <row r="53140" spans="7:7" x14ac:dyDescent="0.2">
      <c r="G53140"/>
    </row>
    <row r="53141" spans="7:7" x14ac:dyDescent="0.2">
      <c r="G53141"/>
    </row>
    <row r="53142" spans="7:7" x14ac:dyDescent="0.2">
      <c r="G53142"/>
    </row>
    <row r="53143" spans="7:7" x14ac:dyDescent="0.2">
      <c r="G53143"/>
    </row>
    <row r="53144" spans="7:7" x14ac:dyDescent="0.2">
      <c r="G53144"/>
    </row>
    <row r="53145" spans="7:7" x14ac:dyDescent="0.2">
      <c r="G53145"/>
    </row>
    <row r="53146" spans="7:7" x14ac:dyDescent="0.2">
      <c r="G53146"/>
    </row>
    <row r="53147" spans="7:7" x14ac:dyDescent="0.2">
      <c r="G53147"/>
    </row>
    <row r="53148" spans="7:7" x14ac:dyDescent="0.2">
      <c r="G53148"/>
    </row>
    <row r="53149" spans="7:7" x14ac:dyDescent="0.2">
      <c r="G53149"/>
    </row>
    <row r="53150" spans="7:7" x14ac:dyDescent="0.2">
      <c r="G53150"/>
    </row>
    <row r="53151" spans="7:7" x14ac:dyDescent="0.2">
      <c r="G53151"/>
    </row>
    <row r="53152" spans="7:7" x14ac:dyDescent="0.2">
      <c r="G53152"/>
    </row>
    <row r="53153" spans="7:7" x14ac:dyDescent="0.2">
      <c r="G53153"/>
    </row>
    <row r="53154" spans="7:7" x14ac:dyDescent="0.2">
      <c r="G53154"/>
    </row>
    <row r="53155" spans="7:7" x14ac:dyDescent="0.2">
      <c r="G53155"/>
    </row>
    <row r="53156" spans="7:7" x14ac:dyDescent="0.2">
      <c r="G53156"/>
    </row>
    <row r="53157" spans="7:7" x14ac:dyDescent="0.2">
      <c r="G53157"/>
    </row>
    <row r="53158" spans="7:7" x14ac:dyDescent="0.2">
      <c r="G53158"/>
    </row>
    <row r="53159" spans="7:7" x14ac:dyDescent="0.2">
      <c r="G53159"/>
    </row>
    <row r="53160" spans="7:7" x14ac:dyDescent="0.2">
      <c r="G53160"/>
    </row>
    <row r="53161" spans="7:7" x14ac:dyDescent="0.2">
      <c r="G53161"/>
    </row>
    <row r="53162" spans="7:7" x14ac:dyDescent="0.2">
      <c r="G53162"/>
    </row>
    <row r="53163" spans="7:7" x14ac:dyDescent="0.2">
      <c r="G53163"/>
    </row>
    <row r="53164" spans="7:7" x14ac:dyDescent="0.2">
      <c r="G53164"/>
    </row>
    <row r="53165" spans="7:7" x14ac:dyDescent="0.2">
      <c r="G53165"/>
    </row>
    <row r="53166" spans="7:7" x14ac:dyDescent="0.2">
      <c r="G53166"/>
    </row>
    <row r="53167" spans="7:7" x14ac:dyDescent="0.2">
      <c r="G53167"/>
    </row>
    <row r="53168" spans="7:7" x14ac:dyDescent="0.2">
      <c r="G53168"/>
    </row>
    <row r="53169" spans="7:7" x14ac:dyDescent="0.2">
      <c r="G53169"/>
    </row>
    <row r="53170" spans="7:7" x14ac:dyDescent="0.2">
      <c r="G53170"/>
    </row>
    <row r="53171" spans="7:7" x14ac:dyDescent="0.2">
      <c r="G53171"/>
    </row>
    <row r="53172" spans="7:7" x14ac:dyDescent="0.2">
      <c r="G53172"/>
    </row>
    <row r="53173" spans="7:7" x14ac:dyDescent="0.2">
      <c r="G53173"/>
    </row>
    <row r="53174" spans="7:7" x14ac:dyDescent="0.2">
      <c r="G53174"/>
    </row>
    <row r="53175" spans="7:7" x14ac:dyDescent="0.2">
      <c r="G53175"/>
    </row>
    <row r="53176" spans="7:7" x14ac:dyDescent="0.2">
      <c r="G53176"/>
    </row>
    <row r="53177" spans="7:7" x14ac:dyDescent="0.2">
      <c r="G53177"/>
    </row>
    <row r="53178" spans="7:7" x14ac:dyDescent="0.2">
      <c r="G53178"/>
    </row>
    <row r="53179" spans="7:7" x14ac:dyDescent="0.2">
      <c r="G53179"/>
    </row>
    <row r="53180" spans="7:7" x14ac:dyDescent="0.2">
      <c r="G53180"/>
    </row>
    <row r="53181" spans="7:7" x14ac:dyDescent="0.2">
      <c r="G53181"/>
    </row>
    <row r="53182" spans="7:7" x14ac:dyDescent="0.2">
      <c r="G53182"/>
    </row>
    <row r="53183" spans="7:7" x14ac:dyDescent="0.2">
      <c r="G53183"/>
    </row>
    <row r="53184" spans="7:7" x14ac:dyDescent="0.2">
      <c r="G53184"/>
    </row>
    <row r="53185" spans="7:7" x14ac:dyDescent="0.2">
      <c r="G53185"/>
    </row>
    <row r="53186" spans="7:7" x14ac:dyDescent="0.2">
      <c r="G53186"/>
    </row>
    <row r="53187" spans="7:7" x14ac:dyDescent="0.2">
      <c r="G53187"/>
    </row>
    <row r="53188" spans="7:7" x14ac:dyDescent="0.2">
      <c r="G53188"/>
    </row>
    <row r="53189" spans="7:7" x14ac:dyDescent="0.2">
      <c r="G53189"/>
    </row>
    <row r="53190" spans="7:7" x14ac:dyDescent="0.2">
      <c r="G53190"/>
    </row>
    <row r="53191" spans="7:7" x14ac:dyDescent="0.2">
      <c r="G53191"/>
    </row>
    <row r="53192" spans="7:7" x14ac:dyDescent="0.2">
      <c r="G53192"/>
    </row>
    <row r="53193" spans="7:7" x14ac:dyDescent="0.2">
      <c r="G53193"/>
    </row>
    <row r="53194" spans="7:7" x14ac:dyDescent="0.2">
      <c r="G53194"/>
    </row>
    <row r="53195" spans="7:7" x14ac:dyDescent="0.2">
      <c r="G53195"/>
    </row>
    <row r="53196" spans="7:7" x14ac:dyDescent="0.2">
      <c r="G53196"/>
    </row>
    <row r="53197" spans="7:7" x14ac:dyDescent="0.2">
      <c r="G53197"/>
    </row>
    <row r="53198" spans="7:7" x14ac:dyDescent="0.2">
      <c r="G53198"/>
    </row>
    <row r="53199" spans="7:7" x14ac:dyDescent="0.2">
      <c r="G53199"/>
    </row>
    <row r="53200" spans="7:7" x14ac:dyDescent="0.2">
      <c r="G53200"/>
    </row>
    <row r="53201" spans="7:7" x14ac:dyDescent="0.2">
      <c r="G53201"/>
    </row>
    <row r="53202" spans="7:7" x14ac:dyDescent="0.2">
      <c r="G53202"/>
    </row>
    <row r="53203" spans="7:7" x14ac:dyDescent="0.2">
      <c r="G53203"/>
    </row>
    <row r="53204" spans="7:7" x14ac:dyDescent="0.2">
      <c r="G53204"/>
    </row>
    <row r="53205" spans="7:7" x14ac:dyDescent="0.2">
      <c r="G53205"/>
    </row>
    <row r="53206" spans="7:7" x14ac:dyDescent="0.2">
      <c r="G53206"/>
    </row>
    <row r="53207" spans="7:7" x14ac:dyDescent="0.2">
      <c r="G53207"/>
    </row>
    <row r="53208" spans="7:7" x14ac:dyDescent="0.2">
      <c r="G53208"/>
    </row>
    <row r="53209" spans="7:7" x14ac:dyDescent="0.2">
      <c r="G53209"/>
    </row>
    <row r="53210" spans="7:7" x14ac:dyDescent="0.2">
      <c r="G53210"/>
    </row>
    <row r="53211" spans="7:7" x14ac:dyDescent="0.2">
      <c r="G53211"/>
    </row>
    <row r="53212" spans="7:7" x14ac:dyDescent="0.2">
      <c r="G53212"/>
    </row>
    <row r="53213" spans="7:7" x14ac:dyDescent="0.2">
      <c r="G53213"/>
    </row>
    <row r="53214" spans="7:7" x14ac:dyDescent="0.2">
      <c r="G53214"/>
    </row>
    <row r="53215" spans="7:7" x14ac:dyDescent="0.2">
      <c r="G53215"/>
    </row>
    <row r="53216" spans="7:7" x14ac:dyDescent="0.2">
      <c r="G53216"/>
    </row>
    <row r="53217" spans="7:7" x14ac:dyDescent="0.2">
      <c r="G53217"/>
    </row>
    <row r="53218" spans="7:7" x14ac:dyDescent="0.2">
      <c r="G53218"/>
    </row>
    <row r="53219" spans="7:7" x14ac:dyDescent="0.2">
      <c r="G53219"/>
    </row>
    <row r="53220" spans="7:7" x14ac:dyDescent="0.2">
      <c r="G53220"/>
    </row>
    <row r="53221" spans="7:7" x14ac:dyDescent="0.2">
      <c r="G53221"/>
    </row>
    <row r="53222" spans="7:7" x14ac:dyDescent="0.2">
      <c r="G53222"/>
    </row>
    <row r="53223" spans="7:7" x14ac:dyDescent="0.2">
      <c r="G53223"/>
    </row>
    <row r="53224" spans="7:7" x14ac:dyDescent="0.2">
      <c r="G53224"/>
    </row>
    <row r="53225" spans="7:7" x14ac:dyDescent="0.2">
      <c r="G53225"/>
    </row>
    <row r="53226" spans="7:7" x14ac:dyDescent="0.2">
      <c r="G53226"/>
    </row>
    <row r="53227" spans="7:7" x14ac:dyDescent="0.2">
      <c r="G53227"/>
    </row>
    <row r="53228" spans="7:7" x14ac:dyDescent="0.2">
      <c r="G53228"/>
    </row>
    <row r="53229" spans="7:7" x14ac:dyDescent="0.2">
      <c r="G53229"/>
    </row>
    <row r="53230" spans="7:7" x14ac:dyDescent="0.2">
      <c r="G53230"/>
    </row>
    <row r="53231" spans="7:7" x14ac:dyDescent="0.2">
      <c r="G53231"/>
    </row>
    <row r="53232" spans="7:7" x14ac:dyDescent="0.2">
      <c r="G53232"/>
    </row>
    <row r="53233" spans="7:7" x14ac:dyDescent="0.2">
      <c r="G53233"/>
    </row>
    <row r="53234" spans="7:7" x14ac:dyDescent="0.2">
      <c r="G53234"/>
    </row>
    <row r="53235" spans="7:7" x14ac:dyDescent="0.2">
      <c r="G53235"/>
    </row>
    <row r="53236" spans="7:7" x14ac:dyDescent="0.2">
      <c r="G53236"/>
    </row>
    <row r="53237" spans="7:7" x14ac:dyDescent="0.2">
      <c r="G53237"/>
    </row>
    <row r="53238" spans="7:7" x14ac:dyDescent="0.2">
      <c r="G53238"/>
    </row>
    <row r="53239" spans="7:7" x14ac:dyDescent="0.2">
      <c r="G53239"/>
    </row>
    <row r="53240" spans="7:7" x14ac:dyDescent="0.2">
      <c r="G53240"/>
    </row>
    <row r="53241" spans="7:7" x14ac:dyDescent="0.2">
      <c r="G53241"/>
    </row>
    <row r="53242" spans="7:7" x14ac:dyDescent="0.2">
      <c r="G53242"/>
    </row>
    <row r="53243" spans="7:7" x14ac:dyDescent="0.2">
      <c r="G53243"/>
    </row>
    <row r="53244" spans="7:7" x14ac:dyDescent="0.2">
      <c r="G53244"/>
    </row>
    <row r="53245" spans="7:7" x14ac:dyDescent="0.2">
      <c r="G53245"/>
    </row>
    <row r="53246" spans="7:7" x14ac:dyDescent="0.2">
      <c r="G53246"/>
    </row>
    <row r="53247" spans="7:7" x14ac:dyDescent="0.2">
      <c r="G53247"/>
    </row>
    <row r="53248" spans="7:7" x14ac:dyDescent="0.2">
      <c r="G53248"/>
    </row>
    <row r="53249" spans="7:7" x14ac:dyDescent="0.2">
      <c r="G53249"/>
    </row>
    <row r="53250" spans="7:7" x14ac:dyDescent="0.2">
      <c r="G53250"/>
    </row>
    <row r="53251" spans="7:7" x14ac:dyDescent="0.2">
      <c r="G53251"/>
    </row>
    <row r="53252" spans="7:7" x14ac:dyDescent="0.2">
      <c r="G53252"/>
    </row>
    <row r="53253" spans="7:7" x14ac:dyDescent="0.2">
      <c r="G53253"/>
    </row>
    <row r="53254" spans="7:7" x14ac:dyDescent="0.2">
      <c r="G53254"/>
    </row>
    <row r="53255" spans="7:7" x14ac:dyDescent="0.2">
      <c r="G53255"/>
    </row>
    <row r="53256" spans="7:7" x14ac:dyDescent="0.2">
      <c r="G53256"/>
    </row>
    <row r="53257" spans="7:7" x14ac:dyDescent="0.2">
      <c r="G53257"/>
    </row>
    <row r="53258" spans="7:7" x14ac:dyDescent="0.2">
      <c r="G53258"/>
    </row>
    <row r="53259" spans="7:7" x14ac:dyDescent="0.2">
      <c r="G53259"/>
    </row>
    <row r="53260" spans="7:7" x14ac:dyDescent="0.2">
      <c r="G53260"/>
    </row>
    <row r="53261" spans="7:7" x14ac:dyDescent="0.2">
      <c r="G53261"/>
    </row>
    <row r="53262" spans="7:7" x14ac:dyDescent="0.2">
      <c r="G53262"/>
    </row>
    <row r="53263" spans="7:7" x14ac:dyDescent="0.2">
      <c r="G53263"/>
    </row>
    <row r="53264" spans="7:7" x14ac:dyDescent="0.2">
      <c r="G53264"/>
    </row>
    <row r="53265" spans="7:7" x14ac:dyDescent="0.2">
      <c r="G53265"/>
    </row>
    <row r="53266" spans="7:7" x14ac:dyDescent="0.2">
      <c r="G53266"/>
    </row>
    <row r="53267" spans="7:7" x14ac:dyDescent="0.2">
      <c r="G53267"/>
    </row>
    <row r="53268" spans="7:7" x14ac:dyDescent="0.2">
      <c r="G53268"/>
    </row>
    <row r="53269" spans="7:7" x14ac:dyDescent="0.2">
      <c r="G53269"/>
    </row>
    <row r="53270" spans="7:7" x14ac:dyDescent="0.2">
      <c r="G53270"/>
    </row>
    <row r="53271" spans="7:7" x14ac:dyDescent="0.2">
      <c r="G53271"/>
    </row>
    <row r="53272" spans="7:7" x14ac:dyDescent="0.2">
      <c r="G53272"/>
    </row>
    <row r="53273" spans="7:7" x14ac:dyDescent="0.2">
      <c r="G53273"/>
    </row>
    <row r="53274" spans="7:7" x14ac:dyDescent="0.2">
      <c r="G53274"/>
    </row>
    <row r="53275" spans="7:7" x14ac:dyDescent="0.2">
      <c r="G53275"/>
    </row>
    <row r="53276" spans="7:7" x14ac:dyDescent="0.2">
      <c r="G53276"/>
    </row>
    <row r="53277" spans="7:7" x14ac:dyDescent="0.2">
      <c r="G53277"/>
    </row>
    <row r="53278" spans="7:7" x14ac:dyDescent="0.2">
      <c r="G53278"/>
    </row>
    <row r="53279" spans="7:7" x14ac:dyDescent="0.2">
      <c r="G53279"/>
    </row>
    <row r="53280" spans="7:7" x14ac:dyDescent="0.2">
      <c r="G53280"/>
    </row>
    <row r="53281" spans="7:7" x14ac:dyDescent="0.2">
      <c r="G53281"/>
    </row>
    <row r="53282" spans="7:7" x14ac:dyDescent="0.2">
      <c r="G53282"/>
    </row>
    <row r="53283" spans="7:7" x14ac:dyDescent="0.2">
      <c r="G53283"/>
    </row>
    <row r="53284" spans="7:7" x14ac:dyDescent="0.2">
      <c r="G53284"/>
    </row>
    <row r="53285" spans="7:7" x14ac:dyDescent="0.2">
      <c r="G53285"/>
    </row>
    <row r="53286" spans="7:7" x14ac:dyDescent="0.2">
      <c r="G53286"/>
    </row>
    <row r="53287" spans="7:7" x14ac:dyDescent="0.2">
      <c r="G53287"/>
    </row>
    <row r="53288" spans="7:7" x14ac:dyDescent="0.2">
      <c r="G53288"/>
    </row>
    <row r="53289" spans="7:7" x14ac:dyDescent="0.2">
      <c r="G53289"/>
    </row>
    <row r="53290" spans="7:7" x14ac:dyDescent="0.2">
      <c r="G53290"/>
    </row>
    <row r="53291" spans="7:7" x14ac:dyDescent="0.2">
      <c r="G53291"/>
    </row>
    <row r="53292" spans="7:7" x14ac:dyDescent="0.2">
      <c r="G53292"/>
    </row>
    <row r="53293" spans="7:7" x14ac:dyDescent="0.2">
      <c r="G53293"/>
    </row>
    <row r="53294" spans="7:7" x14ac:dyDescent="0.2">
      <c r="G53294"/>
    </row>
    <row r="53295" spans="7:7" x14ac:dyDescent="0.2">
      <c r="G53295"/>
    </row>
    <row r="53296" spans="7:7" x14ac:dyDescent="0.2">
      <c r="G53296"/>
    </row>
    <row r="53297" spans="7:7" x14ac:dyDescent="0.2">
      <c r="G53297"/>
    </row>
    <row r="53298" spans="7:7" x14ac:dyDescent="0.2">
      <c r="G53298"/>
    </row>
    <row r="53299" spans="7:7" x14ac:dyDescent="0.2">
      <c r="G53299"/>
    </row>
    <row r="53300" spans="7:7" x14ac:dyDescent="0.2">
      <c r="G53300"/>
    </row>
    <row r="53301" spans="7:7" x14ac:dyDescent="0.2">
      <c r="G53301"/>
    </row>
    <row r="53302" spans="7:7" x14ac:dyDescent="0.2">
      <c r="G53302"/>
    </row>
    <row r="53303" spans="7:7" x14ac:dyDescent="0.2">
      <c r="G53303"/>
    </row>
    <row r="53304" spans="7:7" x14ac:dyDescent="0.2">
      <c r="G53304"/>
    </row>
    <row r="53305" spans="7:7" x14ac:dyDescent="0.2">
      <c r="G53305"/>
    </row>
    <row r="53306" spans="7:7" x14ac:dyDescent="0.2">
      <c r="G53306"/>
    </row>
    <row r="53307" spans="7:7" x14ac:dyDescent="0.2">
      <c r="G53307"/>
    </row>
    <row r="53308" spans="7:7" x14ac:dyDescent="0.2">
      <c r="G53308"/>
    </row>
    <row r="53309" spans="7:7" x14ac:dyDescent="0.2">
      <c r="G53309"/>
    </row>
    <row r="53310" spans="7:7" x14ac:dyDescent="0.2">
      <c r="G53310"/>
    </row>
    <row r="53311" spans="7:7" x14ac:dyDescent="0.2">
      <c r="G53311"/>
    </row>
    <row r="53312" spans="7:7" x14ac:dyDescent="0.2">
      <c r="G53312"/>
    </row>
    <row r="53313" spans="7:7" x14ac:dyDescent="0.2">
      <c r="G53313"/>
    </row>
    <row r="53314" spans="7:7" x14ac:dyDescent="0.2">
      <c r="G53314"/>
    </row>
    <row r="53315" spans="7:7" x14ac:dyDescent="0.2">
      <c r="G53315"/>
    </row>
    <row r="53316" spans="7:7" x14ac:dyDescent="0.2">
      <c r="G53316"/>
    </row>
    <row r="53317" spans="7:7" x14ac:dyDescent="0.2">
      <c r="G53317"/>
    </row>
    <row r="53318" spans="7:7" x14ac:dyDescent="0.2">
      <c r="G53318"/>
    </row>
    <row r="53319" spans="7:7" x14ac:dyDescent="0.2">
      <c r="G53319"/>
    </row>
    <row r="53320" spans="7:7" x14ac:dyDescent="0.2">
      <c r="G53320"/>
    </row>
    <row r="53321" spans="7:7" x14ac:dyDescent="0.2">
      <c r="G53321"/>
    </row>
    <row r="53322" spans="7:7" x14ac:dyDescent="0.2">
      <c r="G53322"/>
    </row>
    <row r="53323" spans="7:7" x14ac:dyDescent="0.2">
      <c r="G53323"/>
    </row>
    <row r="53324" spans="7:7" x14ac:dyDescent="0.2">
      <c r="G53324"/>
    </row>
    <row r="53325" spans="7:7" x14ac:dyDescent="0.2">
      <c r="G53325"/>
    </row>
    <row r="53326" spans="7:7" x14ac:dyDescent="0.2">
      <c r="G53326"/>
    </row>
    <row r="53327" spans="7:7" x14ac:dyDescent="0.2">
      <c r="G53327"/>
    </row>
    <row r="53328" spans="7:7" x14ac:dyDescent="0.2">
      <c r="G53328"/>
    </row>
    <row r="53329" spans="7:7" x14ac:dyDescent="0.2">
      <c r="G53329"/>
    </row>
    <row r="53330" spans="7:7" x14ac:dyDescent="0.2">
      <c r="G53330"/>
    </row>
    <row r="53331" spans="7:7" x14ac:dyDescent="0.2">
      <c r="G53331"/>
    </row>
    <row r="53332" spans="7:7" x14ac:dyDescent="0.2">
      <c r="G53332"/>
    </row>
    <row r="53333" spans="7:7" x14ac:dyDescent="0.2">
      <c r="G53333"/>
    </row>
    <row r="53334" spans="7:7" x14ac:dyDescent="0.2">
      <c r="G53334"/>
    </row>
    <row r="53335" spans="7:7" x14ac:dyDescent="0.2">
      <c r="G53335"/>
    </row>
    <row r="53336" spans="7:7" x14ac:dyDescent="0.2">
      <c r="G53336"/>
    </row>
    <row r="53337" spans="7:7" x14ac:dyDescent="0.2">
      <c r="G53337"/>
    </row>
    <row r="53338" spans="7:7" x14ac:dyDescent="0.2">
      <c r="G53338"/>
    </row>
    <row r="53339" spans="7:7" x14ac:dyDescent="0.2">
      <c r="G53339"/>
    </row>
    <row r="53340" spans="7:7" x14ac:dyDescent="0.2">
      <c r="G53340"/>
    </row>
    <row r="53341" spans="7:7" x14ac:dyDescent="0.2">
      <c r="G53341"/>
    </row>
    <row r="53342" spans="7:7" x14ac:dyDescent="0.2">
      <c r="G53342"/>
    </row>
    <row r="53343" spans="7:7" x14ac:dyDescent="0.2">
      <c r="G53343"/>
    </row>
    <row r="53344" spans="7:7" x14ac:dyDescent="0.2">
      <c r="G53344"/>
    </row>
    <row r="53345" spans="7:7" x14ac:dyDescent="0.2">
      <c r="G53345"/>
    </row>
    <row r="53346" spans="7:7" x14ac:dyDescent="0.2">
      <c r="G53346"/>
    </row>
    <row r="53347" spans="7:7" x14ac:dyDescent="0.2">
      <c r="G53347"/>
    </row>
    <row r="53348" spans="7:7" x14ac:dyDescent="0.2">
      <c r="G53348"/>
    </row>
    <row r="53349" spans="7:7" x14ac:dyDescent="0.2">
      <c r="G53349"/>
    </row>
    <row r="53350" spans="7:7" x14ac:dyDescent="0.2">
      <c r="G53350"/>
    </row>
    <row r="53351" spans="7:7" x14ac:dyDescent="0.2">
      <c r="G53351"/>
    </row>
    <row r="53352" spans="7:7" x14ac:dyDescent="0.2">
      <c r="G53352"/>
    </row>
    <row r="53353" spans="7:7" x14ac:dyDescent="0.2">
      <c r="G53353"/>
    </row>
    <row r="53354" spans="7:7" x14ac:dyDescent="0.2">
      <c r="G53354"/>
    </row>
    <row r="53355" spans="7:7" x14ac:dyDescent="0.2">
      <c r="G53355"/>
    </row>
    <row r="53356" spans="7:7" x14ac:dyDescent="0.2">
      <c r="G53356"/>
    </row>
    <row r="53357" spans="7:7" x14ac:dyDescent="0.2">
      <c r="G53357"/>
    </row>
    <row r="53358" spans="7:7" x14ac:dyDescent="0.2">
      <c r="G53358"/>
    </row>
    <row r="53359" spans="7:7" x14ac:dyDescent="0.2">
      <c r="G53359"/>
    </row>
    <row r="53360" spans="7:7" x14ac:dyDescent="0.2">
      <c r="G53360"/>
    </row>
    <row r="53361" spans="7:7" x14ac:dyDescent="0.2">
      <c r="G53361"/>
    </row>
    <row r="53362" spans="7:7" x14ac:dyDescent="0.2">
      <c r="G53362"/>
    </row>
    <row r="53363" spans="7:7" x14ac:dyDescent="0.2">
      <c r="G53363"/>
    </row>
    <row r="53364" spans="7:7" x14ac:dyDescent="0.2">
      <c r="G53364"/>
    </row>
    <row r="53365" spans="7:7" x14ac:dyDescent="0.2">
      <c r="G53365"/>
    </row>
    <row r="53366" spans="7:7" x14ac:dyDescent="0.2">
      <c r="G53366"/>
    </row>
    <row r="53367" spans="7:7" x14ac:dyDescent="0.2">
      <c r="G53367"/>
    </row>
    <row r="53368" spans="7:7" x14ac:dyDescent="0.2">
      <c r="G53368"/>
    </row>
    <row r="53369" spans="7:7" x14ac:dyDescent="0.2">
      <c r="G53369"/>
    </row>
    <row r="53370" spans="7:7" x14ac:dyDescent="0.2">
      <c r="G53370"/>
    </row>
    <row r="53371" spans="7:7" x14ac:dyDescent="0.2">
      <c r="G53371"/>
    </row>
    <row r="53372" spans="7:7" x14ac:dyDescent="0.2">
      <c r="G53372"/>
    </row>
    <row r="53373" spans="7:7" x14ac:dyDescent="0.2">
      <c r="G53373"/>
    </row>
    <row r="53374" spans="7:7" x14ac:dyDescent="0.2">
      <c r="G53374"/>
    </row>
    <row r="53375" spans="7:7" x14ac:dyDescent="0.2">
      <c r="G53375"/>
    </row>
    <row r="53376" spans="7:7" x14ac:dyDescent="0.2">
      <c r="G53376"/>
    </row>
    <row r="53377" spans="7:7" x14ac:dyDescent="0.2">
      <c r="G53377"/>
    </row>
    <row r="53378" spans="7:7" x14ac:dyDescent="0.2">
      <c r="G53378"/>
    </row>
    <row r="53379" spans="7:7" x14ac:dyDescent="0.2">
      <c r="G53379"/>
    </row>
    <row r="53380" spans="7:7" x14ac:dyDescent="0.2">
      <c r="G53380"/>
    </row>
    <row r="53381" spans="7:7" x14ac:dyDescent="0.2">
      <c r="G53381"/>
    </row>
    <row r="53382" spans="7:7" x14ac:dyDescent="0.2">
      <c r="G53382"/>
    </row>
    <row r="53383" spans="7:7" x14ac:dyDescent="0.2">
      <c r="G53383"/>
    </row>
    <row r="53384" spans="7:7" x14ac:dyDescent="0.2">
      <c r="G53384"/>
    </row>
    <row r="53385" spans="7:7" x14ac:dyDescent="0.2">
      <c r="G53385"/>
    </row>
    <row r="53386" spans="7:7" x14ac:dyDescent="0.2">
      <c r="G53386"/>
    </row>
    <row r="53387" spans="7:7" x14ac:dyDescent="0.2">
      <c r="G53387"/>
    </row>
    <row r="53388" spans="7:7" x14ac:dyDescent="0.2">
      <c r="G53388"/>
    </row>
    <row r="53389" spans="7:7" x14ac:dyDescent="0.2">
      <c r="G53389"/>
    </row>
    <row r="53390" spans="7:7" x14ac:dyDescent="0.2">
      <c r="G53390"/>
    </row>
    <row r="53391" spans="7:7" x14ac:dyDescent="0.2">
      <c r="G53391"/>
    </row>
    <row r="53392" spans="7:7" x14ac:dyDescent="0.2">
      <c r="G53392"/>
    </row>
    <row r="53393" spans="7:7" x14ac:dyDescent="0.2">
      <c r="G53393"/>
    </row>
    <row r="53394" spans="7:7" x14ac:dyDescent="0.2">
      <c r="G53394"/>
    </row>
    <row r="53395" spans="7:7" x14ac:dyDescent="0.2">
      <c r="G53395"/>
    </row>
    <row r="53396" spans="7:7" x14ac:dyDescent="0.2">
      <c r="G53396"/>
    </row>
    <row r="53397" spans="7:7" x14ac:dyDescent="0.2">
      <c r="G53397"/>
    </row>
    <row r="53398" spans="7:7" x14ac:dyDescent="0.2">
      <c r="G53398"/>
    </row>
    <row r="53399" spans="7:7" x14ac:dyDescent="0.2">
      <c r="G53399"/>
    </row>
    <row r="53400" spans="7:7" x14ac:dyDescent="0.2">
      <c r="G53400"/>
    </row>
    <row r="53401" spans="7:7" x14ac:dyDescent="0.2">
      <c r="G53401"/>
    </row>
    <row r="53402" spans="7:7" x14ac:dyDescent="0.2">
      <c r="G53402"/>
    </row>
    <row r="53403" spans="7:7" x14ac:dyDescent="0.2">
      <c r="G53403"/>
    </row>
    <row r="53404" spans="7:7" x14ac:dyDescent="0.2">
      <c r="G53404"/>
    </row>
    <row r="53405" spans="7:7" x14ac:dyDescent="0.2">
      <c r="G53405"/>
    </row>
    <row r="53406" spans="7:7" x14ac:dyDescent="0.2">
      <c r="G53406"/>
    </row>
    <row r="53407" spans="7:7" x14ac:dyDescent="0.2">
      <c r="G53407"/>
    </row>
    <row r="53408" spans="7:7" x14ac:dyDescent="0.2">
      <c r="G53408"/>
    </row>
    <row r="53409" spans="7:7" x14ac:dyDescent="0.2">
      <c r="G53409"/>
    </row>
    <row r="53410" spans="7:7" x14ac:dyDescent="0.2">
      <c r="G53410"/>
    </row>
    <row r="53411" spans="7:7" x14ac:dyDescent="0.2">
      <c r="G53411"/>
    </row>
    <row r="53412" spans="7:7" x14ac:dyDescent="0.2">
      <c r="G53412"/>
    </row>
    <row r="53413" spans="7:7" x14ac:dyDescent="0.2">
      <c r="G53413"/>
    </row>
    <row r="53414" spans="7:7" x14ac:dyDescent="0.2">
      <c r="G53414"/>
    </row>
    <row r="53415" spans="7:7" x14ac:dyDescent="0.2">
      <c r="G53415"/>
    </row>
    <row r="53416" spans="7:7" x14ac:dyDescent="0.2">
      <c r="G53416"/>
    </row>
    <row r="53417" spans="7:7" x14ac:dyDescent="0.2">
      <c r="G53417"/>
    </row>
    <row r="53418" spans="7:7" x14ac:dyDescent="0.2">
      <c r="G53418"/>
    </row>
    <row r="53419" spans="7:7" x14ac:dyDescent="0.2">
      <c r="G53419"/>
    </row>
    <row r="53420" spans="7:7" x14ac:dyDescent="0.2">
      <c r="G53420"/>
    </row>
    <row r="53421" spans="7:7" x14ac:dyDescent="0.2">
      <c r="G53421"/>
    </row>
    <row r="53422" spans="7:7" x14ac:dyDescent="0.2">
      <c r="G53422"/>
    </row>
    <row r="53423" spans="7:7" x14ac:dyDescent="0.2">
      <c r="G53423"/>
    </row>
    <row r="53424" spans="7:7" x14ac:dyDescent="0.2">
      <c r="G53424"/>
    </row>
    <row r="53425" spans="7:7" x14ac:dyDescent="0.2">
      <c r="G53425"/>
    </row>
    <row r="53426" spans="7:7" x14ac:dyDescent="0.2">
      <c r="G53426"/>
    </row>
    <row r="53427" spans="7:7" x14ac:dyDescent="0.2">
      <c r="G53427"/>
    </row>
    <row r="53428" spans="7:7" x14ac:dyDescent="0.2">
      <c r="G53428"/>
    </row>
    <row r="53429" spans="7:7" x14ac:dyDescent="0.2">
      <c r="G53429"/>
    </row>
    <row r="53430" spans="7:7" x14ac:dyDescent="0.2">
      <c r="G53430"/>
    </row>
    <row r="53431" spans="7:7" x14ac:dyDescent="0.2">
      <c r="G53431"/>
    </row>
    <row r="53432" spans="7:7" x14ac:dyDescent="0.2">
      <c r="G53432"/>
    </row>
    <row r="53433" spans="7:7" x14ac:dyDescent="0.2">
      <c r="G53433"/>
    </row>
    <row r="53434" spans="7:7" x14ac:dyDescent="0.2">
      <c r="G53434"/>
    </row>
    <row r="53435" spans="7:7" x14ac:dyDescent="0.2">
      <c r="G53435"/>
    </row>
    <row r="53436" spans="7:7" x14ac:dyDescent="0.2">
      <c r="G53436"/>
    </row>
    <row r="53437" spans="7:7" x14ac:dyDescent="0.2">
      <c r="G53437"/>
    </row>
    <row r="53438" spans="7:7" x14ac:dyDescent="0.2">
      <c r="G53438"/>
    </row>
    <row r="53439" spans="7:7" x14ac:dyDescent="0.2">
      <c r="G53439"/>
    </row>
    <row r="53440" spans="7:7" x14ac:dyDescent="0.2">
      <c r="G53440"/>
    </row>
    <row r="53441" spans="7:7" x14ac:dyDescent="0.2">
      <c r="G53441"/>
    </row>
    <row r="53442" spans="7:7" x14ac:dyDescent="0.2">
      <c r="G53442"/>
    </row>
    <row r="53443" spans="7:7" x14ac:dyDescent="0.2">
      <c r="G53443"/>
    </row>
    <row r="53444" spans="7:7" x14ac:dyDescent="0.2">
      <c r="G53444"/>
    </row>
    <row r="53445" spans="7:7" x14ac:dyDescent="0.2">
      <c r="G53445"/>
    </row>
    <row r="53446" spans="7:7" x14ac:dyDescent="0.2">
      <c r="G53446"/>
    </row>
    <row r="53447" spans="7:7" x14ac:dyDescent="0.2">
      <c r="G53447"/>
    </row>
    <row r="53448" spans="7:7" x14ac:dyDescent="0.2">
      <c r="G53448"/>
    </row>
    <row r="53449" spans="7:7" x14ac:dyDescent="0.2">
      <c r="G53449"/>
    </row>
    <row r="53450" spans="7:7" x14ac:dyDescent="0.2">
      <c r="G53450"/>
    </row>
    <row r="53451" spans="7:7" x14ac:dyDescent="0.2">
      <c r="G53451"/>
    </row>
    <row r="53452" spans="7:7" x14ac:dyDescent="0.2">
      <c r="G53452"/>
    </row>
    <row r="53453" spans="7:7" x14ac:dyDescent="0.2">
      <c r="G53453"/>
    </row>
    <row r="53454" spans="7:7" x14ac:dyDescent="0.2">
      <c r="G53454"/>
    </row>
    <row r="53455" spans="7:7" x14ac:dyDescent="0.2">
      <c r="G53455"/>
    </row>
    <row r="53456" spans="7:7" x14ac:dyDescent="0.2">
      <c r="G53456"/>
    </row>
    <row r="53457" spans="7:7" x14ac:dyDescent="0.2">
      <c r="G53457"/>
    </row>
    <row r="53458" spans="7:7" x14ac:dyDescent="0.2">
      <c r="G53458"/>
    </row>
    <row r="53459" spans="7:7" x14ac:dyDescent="0.2">
      <c r="G53459"/>
    </row>
    <row r="53460" spans="7:7" x14ac:dyDescent="0.2">
      <c r="G53460"/>
    </row>
    <row r="53461" spans="7:7" x14ac:dyDescent="0.2">
      <c r="G53461"/>
    </row>
    <row r="53462" spans="7:7" x14ac:dyDescent="0.2">
      <c r="G53462"/>
    </row>
    <row r="53463" spans="7:7" x14ac:dyDescent="0.2">
      <c r="G53463"/>
    </row>
    <row r="53464" spans="7:7" x14ac:dyDescent="0.2">
      <c r="G53464"/>
    </row>
    <row r="53465" spans="7:7" x14ac:dyDescent="0.2">
      <c r="G53465"/>
    </row>
    <row r="53466" spans="7:7" x14ac:dyDescent="0.2">
      <c r="G53466"/>
    </row>
    <row r="53467" spans="7:7" x14ac:dyDescent="0.2">
      <c r="G53467"/>
    </row>
    <row r="53468" spans="7:7" x14ac:dyDescent="0.2">
      <c r="G53468"/>
    </row>
    <row r="53469" spans="7:7" x14ac:dyDescent="0.2">
      <c r="G53469"/>
    </row>
    <row r="53470" spans="7:7" x14ac:dyDescent="0.2">
      <c r="G53470"/>
    </row>
    <row r="53471" spans="7:7" x14ac:dyDescent="0.2">
      <c r="G53471"/>
    </row>
    <row r="53472" spans="7:7" x14ac:dyDescent="0.2">
      <c r="G53472"/>
    </row>
    <row r="53473" spans="7:7" x14ac:dyDescent="0.2">
      <c r="G53473"/>
    </row>
    <row r="53474" spans="7:7" x14ac:dyDescent="0.2">
      <c r="G53474"/>
    </row>
    <row r="53475" spans="7:7" x14ac:dyDescent="0.2">
      <c r="G53475"/>
    </row>
    <row r="53476" spans="7:7" x14ac:dyDescent="0.2">
      <c r="G53476"/>
    </row>
    <row r="53477" spans="7:7" x14ac:dyDescent="0.2">
      <c r="G53477"/>
    </row>
    <row r="53478" spans="7:7" x14ac:dyDescent="0.2">
      <c r="G53478"/>
    </row>
    <row r="53479" spans="7:7" x14ac:dyDescent="0.2">
      <c r="G53479"/>
    </row>
    <row r="53480" spans="7:7" x14ac:dyDescent="0.2">
      <c r="G53480"/>
    </row>
    <row r="53481" spans="7:7" x14ac:dyDescent="0.2">
      <c r="G53481"/>
    </row>
    <row r="53482" spans="7:7" x14ac:dyDescent="0.2">
      <c r="G53482"/>
    </row>
    <row r="53483" spans="7:7" x14ac:dyDescent="0.2">
      <c r="G53483"/>
    </row>
    <row r="53484" spans="7:7" x14ac:dyDescent="0.2">
      <c r="G53484"/>
    </row>
    <row r="53485" spans="7:7" x14ac:dyDescent="0.2">
      <c r="G53485"/>
    </row>
    <row r="53486" spans="7:7" x14ac:dyDescent="0.2">
      <c r="G53486"/>
    </row>
    <row r="53487" spans="7:7" x14ac:dyDescent="0.2">
      <c r="G53487"/>
    </row>
    <row r="53488" spans="7:7" x14ac:dyDescent="0.2">
      <c r="G53488"/>
    </row>
    <row r="53489" spans="7:7" x14ac:dyDescent="0.2">
      <c r="G53489"/>
    </row>
    <row r="53490" spans="7:7" x14ac:dyDescent="0.2">
      <c r="G53490"/>
    </row>
    <row r="53491" spans="7:7" x14ac:dyDescent="0.2">
      <c r="G53491"/>
    </row>
    <row r="53492" spans="7:7" x14ac:dyDescent="0.2">
      <c r="G53492"/>
    </row>
    <row r="53493" spans="7:7" x14ac:dyDescent="0.2">
      <c r="G53493"/>
    </row>
    <row r="53494" spans="7:7" x14ac:dyDescent="0.2">
      <c r="G53494"/>
    </row>
    <row r="53495" spans="7:7" x14ac:dyDescent="0.2">
      <c r="G53495"/>
    </row>
    <row r="53496" spans="7:7" x14ac:dyDescent="0.2">
      <c r="G53496"/>
    </row>
    <row r="53497" spans="7:7" x14ac:dyDescent="0.2">
      <c r="G53497"/>
    </row>
    <row r="53498" spans="7:7" x14ac:dyDescent="0.2">
      <c r="G53498"/>
    </row>
    <row r="53499" spans="7:7" x14ac:dyDescent="0.2">
      <c r="G53499"/>
    </row>
    <row r="53500" spans="7:7" x14ac:dyDescent="0.2">
      <c r="G53500"/>
    </row>
    <row r="53501" spans="7:7" x14ac:dyDescent="0.2">
      <c r="G53501"/>
    </row>
    <row r="53502" spans="7:7" x14ac:dyDescent="0.2">
      <c r="G53502"/>
    </row>
    <row r="53503" spans="7:7" x14ac:dyDescent="0.2">
      <c r="G53503"/>
    </row>
    <row r="53504" spans="7:7" x14ac:dyDescent="0.2">
      <c r="G53504"/>
    </row>
    <row r="53505" spans="7:7" x14ac:dyDescent="0.2">
      <c r="G53505"/>
    </row>
    <row r="53506" spans="7:7" x14ac:dyDescent="0.2">
      <c r="G53506"/>
    </row>
    <row r="53507" spans="7:7" x14ac:dyDescent="0.2">
      <c r="G53507"/>
    </row>
    <row r="53508" spans="7:7" x14ac:dyDescent="0.2">
      <c r="G53508"/>
    </row>
    <row r="53509" spans="7:7" x14ac:dyDescent="0.2">
      <c r="G53509"/>
    </row>
    <row r="53510" spans="7:7" x14ac:dyDescent="0.2">
      <c r="G53510"/>
    </row>
    <row r="53511" spans="7:7" x14ac:dyDescent="0.2">
      <c r="G53511"/>
    </row>
    <row r="53512" spans="7:7" x14ac:dyDescent="0.2">
      <c r="G53512"/>
    </row>
    <row r="53513" spans="7:7" x14ac:dyDescent="0.2">
      <c r="G53513"/>
    </row>
    <row r="53514" spans="7:7" x14ac:dyDescent="0.2">
      <c r="G53514"/>
    </row>
    <row r="53515" spans="7:7" x14ac:dyDescent="0.2">
      <c r="G53515"/>
    </row>
    <row r="53516" spans="7:7" x14ac:dyDescent="0.2">
      <c r="G53516"/>
    </row>
    <row r="53517" spans="7:7" x14ac:dyDescent="0.2">
      <c r="G53517"/>
    </row>
    <row r="53518" spans="7:7" x14ac:dyDescent="0.2">
      <c r="G53518"/>
    </row>
    <row r="53519" spans="7:7" x14ac:dyDescent="0.2">
      <c r="G53519"/>
    </row>
    <row r="53520" spans="7:7" x14ac:dyDescent="0.2">
      <c r="G53520"/>
    </row>
    <row r="53521" spans="7:7" x14ac:dyDescent="0.2">
      <c r="G53521"/>
    </row>
    <row r="53522" spans="7:7" x14ac:dyDescent="0.2">
      <c r="G53522"/>
    </row>
    <row r="53523" spans="7:7" x14ac:dyDescent="0.2">
      <c r="G53523"/>
    </row>
    <row r="53524" spans="7:7" x14ac:dyDescent="0.2">
      <c r="G53524"/>
    </row>
    <row r="53525" spans="7:7" x14ac:dyDescent="0.2">
      <c r="G53525"/>
    </row>
    <row r="53526" spans="7:7" x14ac:dyDescent="0.2">
      <c r="G53526"/>
    </row>
    <row r="53527" spans="7:7" x14ac:dyDescent="0.2">
      <c r="G53527"/>
    </row>
    <row r="53528" spans="7:7" x14ac:dyDescent="0.2">
      <c r="G53528"/>
    </row>
    <row r="53529" spans="7:7" x14ac:dyDescent="0.2">
      <c r="G53529"/>
    </row>
    <row r="53530" spans="7:7" x14ac:dyDescent="0.2">
      <c r="G53530"/>
    </row>
    <row r="53531" spans="7:7" x14ac:dyDescent="0.2">
      <c r="G53531"/>
    </row>
    <row r="53532" spans="7:7" x14ac:dyDescent="0.2">
      <c r="G53532"/>
    </row>
    <row r="53533" spans="7:7" x14ac:dyDescent="0.2">
      <c r="G53533"/>
    </row>
    <row r="53534" spans="7:7" x14ac:dyDescent="0.2">
      <c r="G53534"/>
    </row>
    <row r="53535" spans="7:7" x14ac:dyDescent="0.2">
      <c r="G53535"/>
    </row>
    <row r="53536" spans="7:7" x14ac:dyDescent="0.2">
      <c r="G53536"/>
    </row>
    <row r="53537" spans="7:7" x14ac:dyDescent="0.2">
      <c r="G53537"/>
    </row>
    <row r="53538" spans="7:7" x14ac:dyDescent="0.2">
      <c r="G53538"/>
    </row>
    <row r="53539" spans="7:7" x14ac:dyDescent="0.2">
      <c r="G53539"/>
    </row>
    <row r="53540" spans="7:7" x14ac:dyDescent="0.2">
      <c r="G53540"/>
    </row>
    <row r="53541" spans="7:7" x14ac:dyDescent="0.2">
      <c r="G53541"/>
    </row>
    <row r="53542" spans="7:7" x14ac:dyDescent="0.2">
      <c r="G53542"/>
    </row>
    <row r="53543" spans="7:7" x14ac:dyDescent="0.2">
      <c r="G53543"/>
    </row>
    <row r="53544" spans="7:7" x14ac:dyDescent="0.2">
      <c r="G53544"/>
    </row>
    <row r="53545" spans="7:7" x14ac:dyDescent="0.2">
      <c r="G53545"/>
    </row>
    <row r="53546" spans="7:7" x14ac:dyDescent="0.2">
      <c r="G53546"/>
    </row>
    <row r="53547" spans="7:7" x14ac:dyDescent="0.2">
      <c r="G53547"/>
    </row>
    <row r="53548" spans="7:7" x14ac:dyDescent="0.2">
      <c r="G53548"/>
    </row>
    <row r="53549" spans="7:7" x14ac:dyDescent="0.2">
      <c r="G53549"/>
    </row>
    <row r="53550" spans="7:7" x14ac:dyDescent="0.2">
      <c r="G53550"/>
    </row>
    <row r="53551" spans="7:7" x14ac:dyDescent="0.2">
      <c r="G53551"/>
    </row>
    <row r="53552" spans="7:7" x14ac:dyDescent="0.2">
      <c r="G53552"/>
    </row>
    <row r="53553" spans="7:7" x14ac:dyDescent="0.2">
      <c r="G53553"/>
    </row>
    <row r="53554" spans="7:7" x14ac:dyDescent="0.2">
      <c r="G53554"/>
    </row>
    <row r="53555" spans="7:7" x14ac:dyDescent="0.2">
      <c r="G53555"/>
    </row>
    <row r="53556" spans="7:7" x14ac:dyDescent="0.2">
      <c r="G53556"/>
    </row>
    <row r="53557" spans="7:7" x14ac:dyDescent="0.2">
      <c r="G53557"/>
    </row>
    <row r="53558" spans="7:7" x14ac:dyDescent="0.2">
      <c r="G53558"/>
    </row>
    <row r="53559" spans="7:7" x14ac:dyDescent="0.2">
      <c r="G53559"/>
    </row>
    <row r="53560" spans="7:7" x14ac:dyDescent="0.2">
      <c r="G53560"/>
    </row>
    <row r="53561" spans="7:7" x14ac:dyDescent="0.2">
      <c r="G53561"/>
    </row>
    <row r="53562" spans="7:7" x14ac:dyDescent="0.2">
      <c r="G53562"/>
    </row>
    <row r="53563" spans="7:7" x14ac:dyDescent="0.2">
      <c r="G53563"/>
    </row>
    <row r="53564" spans="7:7" x14ac:dyDescent="0.2">
      <c r="G53564"/>
    </row>
    <row r="53565" spans="7:7" x14ac:dyDescent="0.2">
      <c r="G53565"/>
    </row>
    <row r="53566" spans="7:7" x14ac:dyDescent="0.2">
      <c r="G53566"/>
    </row>
    <row r="53567" spans="7:7" x14ac:dyDescent="0.2">
      <c r="G53567"/>
    </row>
    <row r="53568" spans="7:7" x14ac:dyDescent="0.2">
      <c r="G53568"/>
    </row>
    <row r="53569" spans="7:7" x14ac:dyDescent="0.2">
      <c r="G53569"/>
    </row>
    <row r="53570" spans="7:7" x14ac:dyDescent="0.2">
      <c r="G53570"/>
    </row>
    <row r="53571" spans="7:7" x14ac:dyDescent="0.2">
      <c r="G53571"/>
    </row>
    <row r="53572" spans="7:7" x14ac:dyDescent="0.2">
      <c r="G53572"/>
    </row>
    <row r="53573" spans="7:7" x14ac:dyDescent="0.2">
      <c r="G53573"/>
    </row>
    <row r="53574" spans="7:7" x14ac:dyDescent="0.2">
      <c r="G53574"/>
    </row>
    <row r="53575" spans="7:7" x14ac:dyDescent="0.2">
      <c r="G53575"/>
    </row>
    <row r="53576" spans="7:7" x14ac:dyDescent="0.2">
      <c r="G53576"/>
    </row>
    <row r="53577" spans="7:7" x14ac:dyDescent="0.2">
      <c r="G53577"/>
    </row>
    <row r="53578" spans="7:7" x14ac:dyDescent="0.2">
      <c r="G53578"/>
    </row>
    <row r="53579" spans="7:7" x14ac:dyDescent="0.2">
      <c r="G53579"/>
    </row>
    <row r="53580" spans="7:7" x14ac:dyDescent="0.2">
      <c r="G53580"/>
    </row>
    <row r="53581" spans="7:7" x14ac:dyDescent="0.2">
      <c r="G53581"/>
    </row>
    <row r="53582" spans="7:7" x14ac:dyDescent="0.2">
      <c r="G53582"/>
    </row>
    <row r="53583" spans="7:7" x14ac:dyDescent="0.2">
      <c r="G53583"/>
    </row>
    <row r="53584" spans="7:7" x14ac:dyDescent="0.2">
      <c r="G53584"/>
    </row>
    <row r="53585" spans="7:7" x14ac:dyDescent="0.2">
      <c r="G53585"/>
    </row>
    <row r="53586" spans="7:7" x14ac:dyDescent="0.2">
      <c r="G53586"/>
    </row>
    <row r="53587" spans="7:7" x14ac:dyDescent="0.2">
      <c r="G53587"/>
    </row>
    <row r="53588" spans="7:7" x14ac:dyDescent="0.2">
      <c r="G53588"/>
    </row>
    <row r="53589" spans="7:7" x14ac:dyDescent="0.2">
      <c r="G53589"/>
    </row>
    <row r="53590" spans="7:7" x14ac:dyDescent="0.2">
      <c r="G53590"/>
    </row>
    <row r="53591" spans="7:7" x14ac:dyDescent="0.2">
      <c r="G53591"/>
    </row>
    <row r="53592" spans="7:7" x14ac:dyDescent="0.2">
      <c r="G53592"/>
    </row>
    <row r="53593" spans="7:7" x14ac:dyDescent="0.2">
      <c r="G53593"/>
    </row>
    <row r="53594" spans="7:7" x14ac:dyDescent="0.2">
      <c r="G53594"/>
    </row>
    <row r="53595" spans="7:7" x14ac:dyDescent="0.2">
      <c r="G53595"/>
    </row>
    <row r="53596" spans="7:7" x14ac:dyDescent="0.2">
      <c r="G53596"/>
    </row>
    <row r="53597" spans="7:7" x14ac:dyDescent="0.2">
      <c r="G53597"/>
    </row>
    <row r="53598" spans="7:7" x14ac:dyDescent="0.2">
      <c r="G53598"/>
    </row>
    <row r="53599" spans="7:7" x14ac:dyDescent="0.2">
      <c r="G53599"/>
    </row>
    <row r="53600" spans="7:7" x14ac:dyDescent="0.2">
      <c r="G53600"/>
    </row>
    <row r="53601" spans="7:7" x14ac:dyDescent="0.2">
      <c r="G53601"/>
    </row>
    <row r="53602" spans="7:7" x14ac:dyDescent="0.2">
      <c r="G53602"/>
    </row>
    <row r="53603" spans="7:7" x14ac:dyDescent="0.2">
      <c r="G53603"/>
    </row>
    <row r="53604" spans="7:7" x14ac:dyDescent="0.2">
      <c r="G53604"/>
    </row>
    <row r="53605" spans="7:7" x14ac:dyDescent="0.2">
      <c r="G53605"/>
    </row>
    <row r="53606" spans="7:7" x14ac:dyDescent="0.2">
      <c r="G53606"/>
    </row>
    <row r="53607" spans="7:7" x14ac:dyDescent="0.2">
      <c r="G53607"/>
    </row>
    <row r="53608" spans="7:7" x14ac:dyDescent="0.2">
      <c r="G53608"/>
    </row>
    <row r="53609" spans="7:7" x14ac:dyDescent="0.2">
      <c r="G53609"/>
    </row>
    <row r="53610" spans="7:7" x14ac:dyDescent="0.2">
      <c r="G53610"/>
    </row>
    <row r="53611" spans="7:7" x14ac:dyDescent="0.2">
      <c r="G53611"/>
    </row>
    <row r="53612" spans="7:7" x14ac:dyDescent="0.2">
      <c r="G53612"/>
    </row>
    <row r="53613" spans="7:7" x14ac:dyDescent="0.2">
      <c r="G53613"/>
    </row>
    <row r="53614" spans="7:7" x14ac:dyDescent="0.2">
      <c r="G53614"/>
    </row>
    <row r="53615" spans="7:7" x14ac:dyDescent="0.2">
      <c r="G53615"/>
    </row>
    <row r="53616" spans="7:7" x14ac:dyDescent="0.2">
      <c r="G53616"/>
    </row>
    <row r="53617" spans="7:7" x14ac:dyDescent="0.2">
      <c r="G53617"/>
    </row>
    <row r="53618" spans="7:7" x14ac:dyDescent="0.2">
      <c r="G53618"/>
    </row>
    <row r="53619" spans="7:7" x14ac:dyDescent="0.2">
      <c r="G53619"/>
    </row>
    <row r="53620" spans="7:7" x14ac:dyDescent="0.2">
      <c r="G53620"/>
    </row>
    <row r="53621" spans="7:7" x14ac:dyDescent="0.2">
      <c r="G53621"/>
    </row>
    <row r="53622" spans="7:7" x14ac:dyDescent="0.2">
      <c r="G53622"/>
    </row>
    <row r="53623" spans="7:7" x14ac:dyDescent="0.2">
      <c r="G53623"/>
    </row>
    <row r="53624" spans="7:7" x14ac:dyDescent="0.2">
      <c r="G53624"/>
    </row>
    <row r="53625" spans="7:7" x14ac:dyDescent="0.2">
      <c r="G53625"/>
    </row>
    <row r="53626" spans="7:7" x14ac:dyDescent="0.2">
      <c r="G53626"/>
    </row>
    <row r="53627" spans="7:7" x14ac:dyDescent="0.2">
      <c r="G53627"/>
    </row>
    <row r="53628" spans="7:7" x14ac:dyDescent="0.2">
      <c r="G53628"/>
    </row>
    <row r="53629" spans="7:7" x14ac:dyDescent="0.2">
      <c r="G53629"/>
    </row>
    <row r="53630" spans="7:7" x14ac:dyDescent="0.2">
      <c r="G53630"/>
    </row>
    <row r="53631" spans="7:7" x14ac:dyDescent="0.2">
      <c r="G53631"/>
    </row>
    <row r="53632" spans="7:7" x14ac:dyDescent="0.2">
      <c r="G53632"/>
    </row>
    <row r="53633" spans="7:7" x14ac:dyDescent="0.2">
      <c r="G53633"/>
    </row>
    <row r="53634" spans="7:7" x14ac:dyDescent="0.2">
      <c r="G53634"/>
    </row>
    <row r="53635" spans="7:7" x14ac:dyDescent="0.2">
      <c r="G53635"/>
    </row>
    <row r="53636" spans="7:7" x14ac:dyDescent="0.2">
      <c r="G53636"/>
    </row>
    <row r="53637" spans="7:7" x14ac:dyDescent="0.2">
      <c r="G53637"/>
    </row>
    <row r="53638" spans="7:7" x14ac:dyDescent="0.2">
      <c r="G53638"/>
    </row>
    <row r="53639" spans="7:7" x14ac:dyDescent="0.2">
      <c r="G53639"/>
    </row>
    <row r="53640" spans="7:7" x14ac:dyDescent="0.2">
      <c r="G53640"/>
    </row>
    <row r="53641" spans="7:7" x14ac:dyDescent="0.2">
      <c r="G53641"/>
    </row>
    <row r="53642" spans="7:7" x14ac:dyDescent="0.2">
      <c r="G53642"/>
    </row>
    <row r="53643" spans="7:7" x14ac:dyDescent="0.2">
      <c r="G53643"/>
    </row>
    <row r="53644" spans="7:7" x14ac:dyDescent="0.2">
      <c r="G53644"/>
    </row>
    <row r="53645" spans="7:7" x14ac:dyDescent="0.2">
      <c r="G53645"/>
    </row>
    <row r="53646" spans="7:7" x14ac:dyDescent="0.2">
      <c r="G53646"/>
    </row>
    <row r="53647" spans="7:7" x14ac:dyDescent="0.2">
      <c r="G53647"/>
    </row>
    <row r="53648" spans="7:7" x14ac:dyDescent="0.2">
      <c r="G53648"/>
    </row>
    <row r="53649" spans="7:7" x14ac:dyDescent="0.2">
      <c r="G53649"/>
    </row>
    <row r="53650" spans="7:7" x14ac:dyDescent="0.2">
      <c r="G53650"/>
    </row>
    <row r="53651" spans="7:7" x14ac:dyDescent="0.2">
      <c r="G53651"/>
    </row>
    <row r="53652" spans="7:7" x14ac:dyDescent="0.2">
      <c r="G53652"/>
    </row>
    <row r="53653" spans="7:7" x14ac:dyDescent="0.2">
      <c r="G53653"/>
    </row>
    <row r="53654" spans="7:7" x14ac:dyDescent="0.2">
      <c r="G53654"/>
    </row>
    <row r="53655" spans="7:7" x14ac:dyDescent="0.2">
      <c r="G53655"/>
    </row>
    <row r="53656" spans="7:7" x14ac:dyDescent="0.2">
      <c r="G53656"/>
    </row>
    <row r="53657" spans="7:7" x14ac:dyDescent="0.2">
      <c r="G53657"/>
    </row>
    <row r="53658" spans="7:7" x14ac:dyDescent="0.2">
      <c r="G53658"/>
    </row>
    <row r="53659" spans="7:7" x14ac:dyDescent="0.2">
      <c r="G53659"/>
    </row>
    <row r="53660" spans="7:7" x14ac:dyDescent="0.2">
      <c r="G53660"/>
    </row>
    <row r="53661" spans="7:7" x14ac:dyDescent="0.2">
      <c r="G53661"/>
    </row>
    <row r="53662" spans="7:7" x14ac:dyDescent="0.2">
      <c r="G53662"/>
    </row>
    <row r="53663" spans="7:7" x14ac:dyDescent="0.2">
      <c r="G53663"/>
    </row>
    <row r="53664" spans="7:7" x14ac:dyDescent="0.2">
      <c r="G53664"/>
    </row>
    <row r="53665" spans="7:7" x14ac:dyDescent="0.2">
      <c r="G53665"/>
    </row>
    <row r="53666" spans="7:7" x14ac:dyDescent="0.2">
      <c r="G53666"/>
    </row>
    <row r="53667" spans="7:7" x14ac:dyDescent="0.2">
      <c r="G53667"/>
    </row>
    <row r="53668" spans="7:7" x14ac:dyDescent="0.2">
      <c r="G53668"/>
    </row>
    <row r="53669" spans="7:7" x14ac:dyDescent="0.2">
      <c r="G53669"/>
    </row>
    <row r="53670" spans="7:7" x14ac:dyDescent="0.2">
      <c r="G53670"/>
    </row>
    <row r="53671" spans="7:7" x14ac:dyDescent="0.2">
      <c r="G53671"/>
    </row>
    <row r="53672" spans="7:7" x14ac:dyDescent="0.2">
      <c r="G53672"/>
    </row>
    <row r="53673" spans="7:7" x14ac:dyDescent="0.2">
      <c r="G53673"/>
    </row>
    <row r="53674" spans="7:7" x14ac:dyDescent="0.2">
      <c r="G53674"/>
    </row>
    <row r="53675" spans="7:7" x14ac:dyDescent="0.2">
      <c r="G53675"/>
    </row>
    <row r="53676" spans="7:7" x14ac:dyDescent="0.2">
      <c r="G53676"/>
    </row>
    <row r="53677" spans="7:7" x14ac:dyDescent="0.2">
      <c r="G53677"/>
    </row>
    <row r="53678" spans="7:7" x14ac:dyDescent="0.2">
      <c r="G53678"/>
    </row>
    <row r="53679" spans="7:7" x14ac:dyDescent="0.2">
      <c r="G53679"/>
    </row>
    <row r="53680" spans="7:7" x14ac:dyDescent="0.2">
      <c r="G53680"/>
    </row>
    <row r="53681" spans="7:7" x14ac:dyDescent="0.2">
      <c r="G53681"/>
    </row>
    <row r="53682" spans="7:7" x14ac:dyDescent="0.2">
      <c r="G53682"/>
    </row>
    <row r="53683" spans="7:7" x14ac:dyDescent="0.2">
      <c r="G53683"/>
    </row>
    <row r="53684" spans="7:7" x14ac:dyDescent="0.2">
      <c r="G53684"/>
    </row>
    <row r="53685" spans="7:7" x14ac:dyDescent="0.2">
      <c r="G53685"/>
    </row>
    <row r="53686" spans="7:7" x14ac:dyDescent="0.2">
      <c r="G53686"/>
    </row>
    <row r="53687" spans="7:7" x14ac:dyDescent="0.2">
      <c r="G53687"/>
    </row>
    <row r="53688" spans="7:7" x14ac:dyDescent="0.2">
      <c r="G53688"/>
    </row>
    <row r="53689" spans="7:7" x14ac:dyDescent="0.2">
      <c r="G53689"/>
    </row>
    <row r="53690" spans="7:7" x14ac:dyDescent="0.2">
      <c r="G53690"/>
    </row>
    <row r="53691" spans="7:7" x14ac:dyDescent="0.2">
      <c r="G53691"/>
    </row>
    <row r="53692" spans="7:7" x14ac:dyDescent="0.2">
      <c r="G53692"/>
    </row>
    <row r="53693" spans="7:7" x14ac:dyDescent="0.2">
      <c r="G53693"/>
    </row>
    <row r="53694" spans="7:7" x14ac:dyDescent="0.2">
      <c r="G53694"/>
    </row>
    <row r="53695" spans="7:7" x14ac:dyDescent="0.2">
      <c r="G53695"/>
    </row>
    <row r="53696" spans="7:7" x14ac:dyDescent="0.2">
      <c r="G53696"/>
    </row>
    <row r="53697" spans="7:7" x14ac:dyDescent="0.2">
      <c r="G53697"/>
    </row>
    <row r="53698" spans="7:7" x14ac:dyDescent="0.2">
      <c r="G53698"/>
    </row>
    <row r="53699" spans="7:7" x14ac:dyDescent="0.2">
      <c r="G53699"/>
    </row>
    <row r="53700" spans="7:7" x14ac:dyDescent="0.2">
      <c r="G53700"/>
    </row>
    <row r="53701" spans="7:7" x14ac:dyDescent="0.2">
      <c r="G53701"/>
    </row>
    <row r="53702" spans="7:7" x14ac:dyDescent="0.2">
      <c r="G53702"/>
    </row>
    <row r="53703" spans="7:7" x14ac:dyDescent="0.2">
      <c r="G53703"/>
    </row>
    <row r="53704" spans="7:7" x14ac:dyDescent="0.2">
      <c r="G53704"/>
    </row>
    <row r="53705" spans="7:7" x14ac:dyDescent="0.2">
      <c r="G53705"/>
    </row>
    <row r="53706" spans="7:7" x14ac:dyDescent="0.2">
      <c r="G53706"/>
    </row>
    <row r="53707" spans="7:7" x14ac:dyDescent="0.2">
      <c r="G53707"/>
    </row>
    <row r="53708" spans="7:7" x14ac:dyDescent="0.2">
      <c r="G53708"/>
    </row>
    <row r="53709" spans="7:7" x14ac:dyDescent="0.2">
      <c r="G53709"/>
    </row>
    <row r="53710" spans="7:7" x14ac:dyDescent="0.2">
      <c r="G53710"/>
    </row>
    <row r="53711" spans="7:7" x14ac:dyDescent="0.2">
      <c r="G53711"/>
    </row>
    <row r="53712" spans="7:7" x14ac:dyDescent="0.2">
      <c r="G53712"/>
    </row>
    <row r="53713" spans="7:7" x14ac:dyDescent="0.2">
      <c r="G53713"/>
    </row>
    <row r="53714" spans="7:7" x14ac:dyDescent="0.2">
      <c r="G53714"/>
    </row>
    <row r="53715" spans="7:7" x14ac:dyDescent="0.2">
      <c r="G53715"/>
    </row>
    <row r="53716" spans="7:7" x14ac:dyDescent="0.2">
      <c r="G53716"/>
    </row>
    <row r="53717" spans="7:7" x14ac:dyDescent="0.2">
      <c r="G53717"/>
    </row>
    <row r="53718" spans="7:7" x14ac:dyDescent="0.2">
      <c r="G53718"/>
    </row>
    <row r="53719" spans="7:7" x14ac:dyDescent="0.2">
      <c r="G53719"/>
    </row>
    <row r="53720" spans="7:7" x14ac:dyDescent="0.2">
      <c r="G53720"/>
    </row>
    <row r="53721" spans="7:7" x14ac:dyDescent="0.2">
      <c r="G53721"/>
    </row>
    <row r="53722" spans="7:7" x14ac:dyDescent="0.2">
      <c r="G53722"/>
    </row>
    <row r="53723" spans="7:7" x14ac:dyDescent="0.2">
      <c r="G53723"/>
    </row>
    <row r="53724" spans="7:7" x14ac:dyDescent="0.2">
      <c r="G53724"/>
    </row>
    <row r="53725" spans="7:7" x14ac:dyDescent="0.2">
      <c r="G53725"/>
    </row>
    <row r="53726" spans="7:7" x14ac:dyDescent="0.2">
      <c r="G53726"/>
    </row>
    <row r="53727" spans="7:7" x14ac:dyDescent="0.2">
      <c r="G53727"/>
    </row>
    <row r="53728" spans="7:7" x14ac:dyDescent="0.2">
      <c r="G53728"/>
    </row>
    <row r="53729" spans="7:7" x14ac:dyDescent="0.2">
      <c r="G53729"/>
    </row>
    <row r="53730" spans="7:7" x14ac:dyDescent="0.2">
      <c r="G53730"/>
    </row>
    <row r="53731" spans="7:7" x14ac:dyDescent="0.2">
      <c r="G53731"/>
    </row>
    <row r="53732" spans="7:7" x14ac:dyDescent="0.2">
      <c r="G53732"/>
    </row>
    <row r="53733" spans="7:7" x14ac:dyDescent="0.2">
      <c r="G53733"/>
    </row>
    <row r="53734" spans="7:7" x14ac:dyDescent="0.2">
      <c r="G53734"/>
    </row>
    <row r="53735" spans="7:7" x14ac:dyDescent="0.2">
      <c r="G53735"/>
    </row>
    <row r="53736" spans="7:7" x14ac:dyDescent="0.2">
      <c r="G53736"/>
    </row>
    <row r="53737" spans="7:7" x14ac:dyDescent="0.2">
      <c r="G53737"/>
    </row>
    <row r="53738" spans="7:7" x14ac:dyDescent="0.2">
      <c r="G53738"/>
    </row>
    <row r="53739" spans="7:7" x14ac:dyDescent="0.2">
      <c r="G53739"/>
    </row>
    <row r="53740" spans="7:7" x14ac:dyDescent="0.2">
      <c r="G53740"/>
    </row>
    <row r="53741" spans="7:7" x14ac:dyDescent="0.2">
      <c r="G53741"/>
    </row>
    <row r="53742" spans="7:7" x14ac:dyDescent="0.2">
      <c r="G53742"/>
    </row>
    <row r="53743" spans="7:7" x14ac:dyDescent="0.2">
      <c r="G53743"/>
    </row>
    <row r="53744" spans="7:7" x14ac:dyDescent="0.2">
      <c r="G53744"/>
    </row>
    <row r="53745" spans="7:7" x14ac:dyDescent="0.2">
      <c r="G53745"/>
    </row>
    <row r="53746" spans="7:7" x14ac:dyDescent="0.2">
      <c r="G53746"/>
    </row>
    <row r="53747" spans="7:7" x14ac:dyDescent="0.2">
      <c r="G53747"/>
    </row>
    <row r="53748" spans="7:7" x14ac:dyDescent="0.2">
      <c r="G53748"/>
    </row>
    <row r="53749" spans="7:7" x14ac:dyDescent="0.2">
      <c r="G53749"/>
    </row>
    <row r="53750" spans="7:7" x14ac:dyDescent="0.2">
      <c r="G53750"/>
    </row>
    <row r="53751" spans="7:7" x14ac:dyDescent="0.2">
      <c r="G53751"/>
    </row>
    <row r="53752" spans="7:7" x14ac:dyDescent="0.2">
      <c r="G53752"/>
    </row>
    <row r="53753" spans="7:7" x14ac:dyDescent="0.2">
      <c r="G53753"/>
    </row>
    <row r="53754" spans="7:7" x14ac:dyDescent="0.2">
      <c r="G53754"/>
    </row>
    <row r="53755" spans="7:7" x14ac:dyDescent="0.2">
      <c r="G53755"/>
    </row>
    <row r="53756" spans="7:7" x14ac:dyDescent="0.2">
      <c r="G53756"/>
    </row>
    <row r="53757" spans="7:7" x14ac:dyDescent="0.2">
      <c r="G53757"/>
    </row>
    <row r="53758" spans="7:7" x14ac:dyDescent="0.2">
      <c r="G53758"/>
    </row>
    <row r="53759" spans="7:7" x14ac:dyDescent="0.2">
      <c r="G53759"/>
    </row>
    <row r="53760" spans="7:7" x14ac:dyDescent="0.2">
      <c r="G53760"/>
    </row>
    <row r="53761" spans="7:7" x14ac:dyDescent="0.2">
      <c r="G53761"/>
    </row>
    <row r="53762" spans="7:7" x14ac:dyDescent="0.2">
      <c r="G53762"/>
    </row>
    <row r="53763" spans="7:7" x14ac:dyDescent="0.2">
      <c r="G53763"/>
    </row>
    <row r="53764" spans="7:7" x14ac:dyDescent="0.2">
      <c r="G53764"/>
    </row>
    <row r="53765" spans="7:7" x14ac:dyDescent="0.2">
      <c r="G53765"/>
    </row>
    <row r="53766" spans="7:7" x14ac:dyDescent="0.2">
      <c r="G53766"/>
    </row>
    <row r="53767" spans="7:7" x14ac:dyDescent="0.2">
      <c r="G53767"/>
    </row>
    <row r="53768" spans="7:7" x14ac:dyDescent="0.2">
      <c r="G53768"/>
    </row>
    <row r="53769" spans="7:7" x14ac:dyDescent="0.2">
      <c r="G53769"/>
    </row>
    <row r="53770" spans="7:7" x14ac:dyDescent="0.2">
      <c r="G53770"/>
    </row>
    <row r="53771" spans="7:7" x14ac:dyDescent="0.2">
      <c r="G53771"/>
    </row>
    <row r="53772" spans="7:7" x14ac:dyDescent="0.2">
      <c r="G53772"/>
    </row>
    <row r="53773" spans="7:7" x14ac:dyDescent="0.2">
      <c r="G53773"/>
    </row>
    <row r="53774" spans="7:7" x14ac:dyDescent="0.2">
      <c r="G53774"/>
    </row>
    <row r="53775" spans="7:7" x14ac:dyDescent="0.2">
      <c r="G53775"/>
    </row>
    <row r="53776" spans="7:7" x14ac:dyDescent="0.2">
      <c r="G53776"/>
    </row>
    <row r="53777" spans="7:7" x14ac:dyDescent="0.2">
      <c r="G53777"/>
    </row>
    <row r="53778" spans="7:7" x14ac:dyDescent="0.2">
      <c r="G53778"/>
    </row>
    <row r="53779" spans="7:7" x14ac:dyDescent="0.2">
      <c r="G53779"/>
    </row>
    <row r="53780" spans="7:7" x14ac:dyDescent="0.2">
      <c r="G53780"/>
    </row>
    <row r="53781" spans="7:7" x14ac:dyDescent="0.2">
      <c r="G53781"/>
    </row>
    <row r="53782" spans="7:7" x14ac:dyDescent="0.2">
      <c r="G53782"/>
    </row>
    <row r="53783" spans="7:7" x14ac:dyDescent="0.2">
      <c r="G53783"/>
    </row>
    <row r="53784" spans="7:7" x14ac:dyDescent="0.2">
      <c r="G53784"/>
    </row>
    <row r="53785" spans="7:7" x14ac:dyDescent="0.2">
      <c r="G53785"/>
    </row>
    <row r="53786" spans="7:7" x14ac:dyDescent="0.2">
      <c r="G53786"/>
    </row>
    <row r="53787" spans="7:7" x14ac:dyDescent="0.2">
      <c r="G53787"/>
    </row>
    <row r="53788" spans="7:7" x14ac:dyDescent="0.2">
      <c r="G53788"/>
    </row>
    <row r="53789" spans="7:7" x14ac:dyDescent="0.2">
      <c r="G53789"/>
    </row>
    <row r="53790" spans="7:7" x14ac:dyDescent="0.2">
      <c r="G53790"/>
    </row>
    <row r="53791" spans="7:7" x14ac:dyDescent="0.2">
      <c r="G53791"/>
    </row>
    <row r="53792" spans="7:7" x14ac:dyDescent="0.2">
      <c r="G53792"/>
    </row>
    <row r="53793" spans="7:7" x14ac:dyDescent="0.2">
      <c r="G53793"/>
    </row>
    <row r="53794" spans="7:7" x14ac:dyDescent="0.2">
      <c r="G53794"/>
    </row>
    <row r="53795" spans="7:7" x14ac:dyDescent="0.2">
      <c r="G53795"/>
    </row>
    <row r="53796" spans="7:7" x14ac:dyDescent="0.2">
      <c r="G53796"/>
    </row>
    <row r="53797" spans="7:7" x14ac:dyDescent="0.2">
      <c r="G53797"/>
    </row>
    <row r="53798" spans="7:7" x14ac:dyDescent="0.2">
      <c r="G53798"/>
    </row>
    <row r="53799" spans="7:7" x14ac:dyDescent="0.2">
      <c r="G53799"/>
    </row>
    <row r="53800" spans="7:7" x14ac:dyDescent="0.2">
      <c r="G53800"/>
    </row>
    <row r="53801" spans="7:7" x14ac:dyDescent="0.2">
      <c r="G53801"/>
    </row>
    <row r="53802" spans="7:7" x14ac:dyDescent="0.2">
      <c r="G53802"/>
    </row>
    <row r="53803" spans="7:7" x14ac:dyDescent="0.2">
      <c r="G53803"/>
    </row>
    <row r="53804" spans="7:7" x14ac:dyDescent="0.2">
      <c r="G53804"/>
    </row>
    <row r="53805" spans="7:7" x14ac:dyDescent="0.2">
      <c r="G53805"/>
    </row>
    <row r="53806" spans="7:7" x14ac:dyDescent="0.2">
      <c r="G53806"/>
    </row>
    <row r="53807" spans="7:7" x14ac:dyDescent="0.2">
      <c r="G53807"/>
    </row>
    <row r="53808" spans="7:7" x14ac:dyDescent="0.2">
      <c r="G53808"/>
    </row>
    <row r="53809" spans="7:7" x14ac:dyDescent="0.2">
      <c r="G53809"/>
    </row>
    <row r="53810" spans="7:7" x14ac:dyDescent="0.2">
      <c r="G53810"/>
    </row>
    <row r="53811" spans="7:7" x14ac:dyDescent="0.2">
      <c r="G53811"/>
    </row>
    <row r="53812" spans="7:7" x14ac:dyDescent="0.2">
      <c r="G53812"/>
    </row>
    <row r="53813" spans="7:7" x14ac:dyDescent="0.2">
      <c r="G53813"/>
    </row>
    <row r="53814" spans="7:7" x14ac:dyDescent="0.2">
      <c r="G53814"/>
    </row>
    <row r="53815" spans="7:7" x14ac:dyDescent="0.2">
      <c r="G53815"/>
    </row>
    <row r="53816" spans="7:7" x14ac:dyDescent="0.2">
      <c r="G53816"/>
    </row>
    <row r="53817" spans="7:7" x14ac:dyDescent="0.2">
      <c r="G53817"/>
    </row>
    <row r="53818" spans="7:7" x14ac:dyDescent="0.2">
      <c r="G53818"/>
    </row>
    <row r="53819" spans="7:7" x14ac:dyDescent="0.2">
      <c r="G53819"/>
    </row>
    <row r="53820" spans="7:7" x14ac:dyDescent="0.2">
      <c r="G53820"/>
    </row>
    <row r="53821" spans="7:7" x14ac:dyDescent="0.2">
      <c r="G53821"/>
    </row>
    <row r="53822" spans="7:7" x14ac:dyDescent="0.2">
      <c r="G53822"/>
    </row>
    <row r="53823" spans="7:7" x14ac:dyDescent="0.2">
      <c r="G53823"/>
    </row>
    <row r="53824" spans="7:7" x14ac:dyDescent="0.2">
      <c r="G53824"/>
    </row>
    <row r="53825" spans="7:7" x14ac:dyDescent="0.2">
      <c r="G53825"/>
    </row>
    <row r="53826" spans="7:7" x14ac:dyDescent="0.2">
      <c r="G53826"/>
    </row>
    <row r="53827" spans="7:7" x14ac:dyDescent="0.2">
      <c r="G53827"/>
    </row>
    <row r="53828" spans="7:7" x14ac:dyDescent="0.2">
      <c r="G53828"/>
    </row>
    <row r="53829" spans="7:7" x14ac:dyDescent="0.2">
      <c r="G53829"/>
    </row>
    <row r="53830" spans="7:7" x14ac:dyDescent="0.2">
      <c r="G53830"/>
    </row>
    <row r="53831" spans="7:7" x14ac:dyDescent="0.2">
      <c r="G53831"/>
    </row>
    <row r="53832" spans="7:7" x14ac:dyDescent="0.2">
      <c r="G53832"/>
    </row>
    <row r="53833" spans="7:7" x14ac:dyDescent="0.2">
      <c r="G53833"/>
    </row>
    <row r="53834" spans="7:7" x14ac:dyDescent="0.2">
      <c r="G53834"/>
    </row>
    <row r="53835" spans="7:7" x14ac:dyDescent="0.2">
      <c r="G53835"/>
    </row>
    <row r="53836" spans="7:7" x14ac:dyDescent="0.2">
      <c r="G53836"/>
    </row>
    <row r="53837" spans="7:7" x14ac:dyDescent="0.2">
      <c r="G53837"/>
    </row>
    <row r="53838" spans="7:7" x14ac:dyDescent="0.2">
      <c r="G53838"/>
    </row>
    <row r="53839" spans="7:7" x14ac:dyDescent="0.2">
      <c r="G53839"/>
    </row>
    <row r="53840" spans="7:7" x14ac:dyDescent="0.2">
      <c r="G53840"/>
    </row>
    <row r="53841" spans="7:7" x14ac:dyDescent="0.2">
      <c r="G53841"/>
    </row>
    <row r="53842" spans="7:7" x14ac:dyDescent="0.2">
      <c r="G53842"/>
    </row>
    <row r="53843" spans="7:7" x14ac:dyDescent="0.2">
      <c r="G53843"/>
    </row>
    <row r="53844" spans="7:7" x14ac:dyDescent="0.2">
      <c r="G53844"/>
    </row>
    <row r="53845" spans="7:7" x14ac:dyDescent="0.2">
      <c r="G53845"/>
    </row>
    <row r="53846" spans="7:7" x14ac:dyDescent="0.2">
      <c r="G53846"/>
    </row>
    <row r="53847" spans="7:7" x14ac:dyDescent="0.2">
      <c r="G53847"/>
    </row>
    <row r="53848" spans="7:7" x14ac:dyDescent="0.2">
      <c r="G53848"/>
    </row>
    <row r="53849" spans="7:7" x14ac:dyDescent="0.2">
      <c r="G53849"/>
    </row>
    <row r="53850" spans="7:7" x14ac:dyDescent="0.2">
      <c r="G53850"/>
    </row>
    <row r="53851" spans="7:7" x14ac:dyDescent="0.2">
      <c r="G53851"/>
    </row>
    <row r="53852" spans="7:7" x14ac:dyDescent="0.2">
      <c r="G53852"/>
    </row>
    <row r="53853" spans="7:7" x14ac:dyDescent="0.2">
      <c r="G53853"/>
    </row>
    <row r="53854" spans="7:7" x14ac:dyDescent="0.2">
      <c r="G53854"/>
    </row>
    <row r="53855" spans="7:7" x14ac:dyDescent="0.2">
      <c r="G53855"/>
    </row>
    <row r="53856" spans="7:7" x14ac:dyDescent="0.2">
      <c r="G53856"/>
    </row>
    <row r="53857" spans="7:7" x14ac:dyDescent="0.2">
      <c r="G53857"/>
    </row>
    <row r="53858" spans="7:7" x14ac:dyDescent="0.2">
      <c r="G53858"/>
    </row>
    <row r="53859" spans="7:7" x14ac:dyDescent="0.2">
      <c r="G53859"/>
    </row>
    <row r="53860" spans="7:7" x14ac:dyDescent="0.2">
      <c r="G53860"/>
    </row>
    <row r="53861" spans="7:7" x14ac:dyDescent="0.2">
      <c r="G53861"/>
    </row>
    <row r="53862" spans="7:7" x14ac:dyDescent="0.2">
      <c r="G53862"/>
    </row>
    <row r="53863" spans="7:7" x14ac:dyDescent="0.2">
      <c r="G53863"/>
    </row>
    <row r="53864" spans="7:7" x14ac:dyDescent="0.2">
      <c r="G53864"/>
    </row>
    <row r="53865" spans="7:7" x14ac:dyDescent="0.2">
      <c r="G53865"/>
    </row>
    <row r="53866" spans="7:7" x14ac:dyDescent="0.2">
      <c r="G53866"/>
    </row>
    <row r="53867" spans="7:7" x14ac:dyDescent="0.2">
      <c r="G53867"/>
    </row>
    <row r="53868" spans="7:7" x14ac:dyDescent="0.2">
      <c r="G53868"/>
    </row>
    <row r="53869" spans="7:7" x14ac:dyDescent="0.2">
      <c r="G53869"/>
    </row>
    <row r="53870" spans="7:7" x14ac:dyDescent="0.2">
      <c r="G53870"/>
    </row>
    <row r="53871" spans="7:7" x14ac:dyDescent="0.2">
      <c r="G53871"/>
    </row>
    <row r="53872" spans="7:7" x14ac:dyDescent="0.2">
      <c r="G53872"/>
    </row>
    <row r="53873" spans="7:7" x14ac:dyDescent="0.2">
      <c r="G53873"/>
    </row>
    <row r="53874" spans="7:7" x14ac:dyDescent="0.2">
      <c r="G53874"/>
    </row>
    <row r="53875" spans="7:7" x14ac:dyDescent="0.2">
      <c r="G53875"/>
    </row>
    <row r="53876" spans="7:7" x14ac:dyDescent="0.2">
      <c r="G53876"/>
    </row>
    <row r="53877" spans="7:7" x14ac:dyDescent="0.2">
      <c r="G53877"/>
    </row>
    <row r="53878" spans="7:7" x14ac:dyDescent="0.2">
      <c r="G53878"/>
    </row>
    <row r="53879" spans="7:7" x14ac:dyDescent="0.2">
      <c r="G53879"/>
    </row>
    <row r="53880" spans="7:7" x14ac:dyDescent="0.2">
      <c r="G53880"/>
    </row>
    <row r="53881" spans="7:7" x14ac:dyDescent="0.2">
      <c r="G53881"/>
    </row>
    <row r="53882" spans="7:7" x14ac:dyDescent="0.2">
      <c r="G53882"/>
    </row>
    <row r="53883" spans="7:7" x14ac:dyDescent="0.2">
      <c r="G53883"/>
    </row>
    <row r="53884" spans="7:7" x14ac:dyDescent="0.2">
      <c r="G53884"/>
    </row>
    <row r="53885" spans="7:7" x14ac:dyDescent="0.2">
      <c r="G53885"/>
    </row>
    <row r="53886" spans="7:7" x14ac:dyDescent="0.2">
      <c r="G53886"/>
    </row>
    <row r="53887" spans="7:7" x14ac:dyDescent="0.2">
      <c r="G53887"/>
    </row>
    <row r="53888" spans="7:7" x14ac:dyDescent="0.2">
      <c r="G53888"/>
    </row>
    <row r="53889" spans="7:7" x14ac:dyDescent="0.2">
      <c r="G53889"/>
    </row>
    <row r="53890" spans="7:7" x14ac:dyDescent="0.2">
      <c r="G53890"/>
    </row>
    <row r="53891" spans="7:7" x14ac:dyDescent="0.2">
      <c r="G53891"/>
    </row>
    <row r="53892" spans="7:7" x14ac:dyDescent="0.2">
      <c r="G53892"/>
    </row>
    <row r="53893" spans="7:7" x14ac:dyDescent="0.2">
      <c r="G53893"/>
    </row>
    <row r="53894" spans="7:7" x14ac:dyDescent="0.2">
      <c r="G53894"/>
    </row>
    <row r="53895" spans="7:7" x14ac:dyDescent="0.2">
      <c r="G53895"/>
    </row>
    <row r="53896" spans="7:7" x14ac:dyDescent="0.2">
      <c r="G53896"/>
    </row>
    <row r="53897" spans="7:7" x14ac:dyDescent="0.2">
      <c r="G53897"/>
    </row>
    <row r="53898" spans="7:7" x14ac:dyDescent="0.2">
      <c r="G53898"/>
    </row>
    <row r="53899" spans="7:7" x14ac:dyDescent="0.2">
      <c r="G53899"/>
    </row>
    <row r="53900" spans="7:7" x14ac:dyDescent="0.2">
      <c r="G53900"/>
    </row>
    <row r="53901" spans="7:7" x14ac:dyDescent="0.2">
      <c r="G53901"/>
    </row>
    <row r="53902" spans="7:7" x14ac:dyDescent="0.2">
      <c r="G53902"/>
    </row>
    <row r="53903" spans="7:7" x14ac:dyDescent="0.2">
      <c r="G53903"/>
    </row>
    <row r="53904" spans="7:7" x14ac:dyDescent="0.2">
      <c r="G53904"/>
    </row>
    <row r="53905" spans="7:7" x14ac:dyDescent="0.2">
      <c r="G53905"/>
    </row>
    <row r="53906" spans="7:7" x14ac:dyDescent="0.2">
      <c r="G53906"/>
    </row>
    <row r="53907" spans="7:7" x14ac:dyDescent="0.2">
      <c r="G53907"/>
    </row>
    <row r="53908" spans="7:7" x14ac:dyDescent="0.2">
      <c r="G53908"/>
    </row>
    <row r="53909" spans="7:7" x14ac:dyDescent="0.2">
      <c r="G53909"/>
    </row>
    <row r="53910" spans="7:7" x14ac:dyDescent="0.2">
      <c r="G53910"/>
    </row>
    <row r="53911" spans="7:7" x14ac:dyDescent="0.2">
      <c r="G53911"/>
    </row>
    <row r="53912" spans="7:7" x14ac:dyDescent="0.2">
      <c r="G53912"/>
    </row>
    <row r="53913" spans="7:7" x14ac:dyDescent="0.2">
      <c r="G53913"/>
    </row>
    <row r="53914" spans="7:7" x14ac:dyDescent="0.2">
      <c r="G53914"/>
    </row>
    <row r="53915" spans="7:7" x14ac:dyDescent="0.2">
      <c r="G53915"/>
    </row>
    <row r="53916" spans="7:7" x14ac:dyDescent="0.2">
      <c r="G53916"/>
    </row>
    <row r="53917" spans="7:7" x14ac:dyDescent="0.2">
      <c r="G53917"/>
    </row>
    <row r="53918" spans="7:7" x14ac:dyDescent="0.2">
      <c r="G53918"/>
    </row>
    <row r="53919" spans="7:7" x14ac:dyDescent="0.2">
      <c r="G53919"/>
    </row>
    <row r="53920" spans="7:7" x14ac:dyDescent="0.2">
      <c r="G53920"/>
    </row>
    <row r="53921" spans="7:7" x14ac:dyDescent="0.2">
      <c r="G53921"/>
    </row>
    <row r="53922" spans="7:7" x14ac:dyDescent="0.2">
      <c r="G53922"/>
    </row>
    <row r="53923" spans="7:7" x14ac:dyDescent="0.2">
      <c r="G53923"/>
    </row>
    <row r="53924" spans="7:7" x14ac:dyDescent="0.2">
      <c r="G53924"/>
    </row>
    <row r="53925" spans="7:7" x14ac:dyDescent="0.2">
      <c r="G53925"/>
    </row>
    <row r="53926" spans="7:7" x14ac:dyDescent="0.2">
      <c r="G53926"/>
    </row>
    <row r="53927" spans="7:7" x14ac:dyDescent="0.2">
      <c r="G53927"/>
    </row>
    <row r="53928" spans="7:7" x14ac:dyDescent="0.2">
      <c r="G53928"/>
    </row>
    <row r="53929" spans="7:7" x14ac:dyDescent="0.2">
      <c r="G53929"/>
    </row>
    <row r="53930" spans="7:7" x14ac:dyDescent="0.2">
      <c r="G53930"/>
    </row>
    <row r="53931" spans="7:7" x14ac:dyDescent="0.2">
      <c r="G53931"/>
    </row>
    <row r="53932" spans="7:7" x14ac:dyDescent="0.2">
      <c r="G53932"/>
    </row>
    <row r="53933" spans="7:7" x14ac:dyDescent="0.2">
      <c r="G53933"/>
    </row>
    <row r="53934" spans="7:7" x14ac:dyDescent="0.2">
      <c r="G53934"/>
    </row>
    <row r="53935" spans="7:7" x14ac:dyDescent="0.2">
      <c r="G53935"/>
    </row>
    <row r="53936" spans="7:7" x14ac:dyDescent="0.2">
      <c r="G53936"/>
    </row>
    <row r="53937" spans="7:7" x14ac:dyDescent="0.2">
      <c r="G53937"/>
    </row>
    <row r="53938" spans="7:7" x14ac:dyDescent="0.2">
      <c r="G53938"/>
    </row>
    <row r="53939" spans="7:7" x14ac:dyDescent="0.2">
      <c r="G53939"/>
    </row>
    <row r="53940" spans="7:7" x14ac:dyDescent="0.2">
      <c r="G53940"/>
    </row>
    <row r="53941" spans="7:7" x14ac:dyDescent="0.2">
      <c r="G53941"/>
    </row>
    <row r="53942" spans="7:7" x14ac:dyDescent="0.2">
      <c r="G53942"/>
    </row>
    <row r="53943" spans="7:7" x14ac:dyDescent="0.2">
      <c r="G53943"/>
    </row>
    <row r="53944" spans="7:7" x14ac:dyDescent="0.2">
      <c r="G53944"/>
    </row>
    <row r="53945" spans="7:7" x14ac:dyDescent="0.2">
      <c r="G53945"/>
    </row>
    <row r="53946" spans="7:7" x14ac:dyDescent="0.2">
      <c r="G53946"/>
    </row>
    <row r="53947" spans="7:7" x14ac:dyDescent="0.2">
      <c r="G53947"/>
    </row>
    <row r="53948" spans="7:7" x14ac:dyDescent="0.2">
      <c r="G53948"/>
    </row>
    <row r="53949" spans="7:7" x14ac:dyDescent="0.2">
      <c r="G53949"/>
    </row>
    <row r="53950" spans="7:7" x14ac:dyDescent="0.2">
      <c r="G53950"/>
    </row>
    <row r="53951" spans="7:7" x14ac:dyDescent="0.2">
      <c r="G53951"/>
    </row>
    <row r="53952" spans="7:7" x14ac:dyDescent="0.2">
      <c r="G53952"/>
    </row>
    <row r="53953" spans="7:7" x14ac:dyDescent="0.2">
      <c r="G53953"/>
    </row>
    <row r="53954" spans="7:7" x14ac:dyDescent="0.2">
      <c r="G53954"/>
    </row>
    <row r="53955" spans="7:7" x14ac:dyDescent="0.2">
      <c r="G53955"/>
    </row>
    <row r="53956" spans="7:7" x14ac:dyDescent="0.2">
      <c r="G53956"/>
    </row>
    <row r="53957" spans="7:7" x14ac:dyDescent="0.2">
      <c r="G53957"/>
    </row>
    <row r="53958" spans="7:7" x14ac:dyDescent="0.2">
      <c r="G53958"/>
    </row>
    <row r="53959" spans="7:7" x14ac:dyDescent="0.2">
      <c r="G53959"/>
    </row>
    <row r="53960" spans="7:7" x14ac:dyDescent="0.2">
      <c r="G53960"/>
    </row>
    <row r="53961" spans="7:7" x14ac:dyDescent="0.2">
      <c r="G53961"/>
    </row>
    <row r="53962" spans="7:7" x14ac:dyDescent="0.2">
      <c r="G53962"/>
    </row>
    <row r="53963" spans="7:7" x14ac:dyDescent="0.2">
      <c r="G53963"/>
    </row>
    <row r="53964" spans="7:7" x14ac:dyDescent="0.2">
      <c r="G53964"/>
    </row>
    <row r="53965" spans="7:7" x14ac:dyDescent="0.2">
      <c r="G53965"/>
    </row>
    <row r="53966" spans="7:7" x14ac:dyDescent="0.2">
      <c r="G53966"/>
    </row>
    <row r="53967" spans="7:7" x14ac:dyDescent="0.2">
      <c r="G53967"/>
    </row>
    <row r="53968" spans="7:7" x14ac:dyDescent="0.2">
      <c r="G53968"/>
    </row>
    <row r="53969" spans="7:7" x14ac:dyDescent="0.2">
      <c r="G53969"/>
    </row>
    <row r="53970" spans="7:7" x14ac:dyDescent="0.2">
      <c r="G53970"/>
    </row>
    <row r="53971" spans="7:7" x14ac:dyDescent="0.2">
      <c r="G53971"/>
    </row>
    <row r="53972" spans="7:7" x14ac:dyDescent="0.2">
      <c r="G53972"/>
    </row>
    <row r="53973" spans="7:7" x14ac:dyDescent="0.2">
      <c r="G53973"/>
    </row>
    <row r="53974" spans="7:7" x14ac:dyDescent="0.2">
      <c r="G53974"/>
    </row>
    <row r="53975" spans="7:7" x14ac:dyDescent="0.2">
      <c r="G53975"/>
    </row>
    <row r="53976" spans="7:7" x14ac:dyDescent="0.2">
      <c r="G53976"/>
    </row>
    <row r="53977" spans="7:7" x14ac:dyDescent="0.2">
      <c r="G53977"/>
    </row>
    <row r="53978" spans="7:7" x14ac:dyDescent="0.2">
      <c r="G53978"/>
    </row>
    <row r="53979" spans="7:7" x14ac:dyDescent="0.2">
      <c r="G53979"/>
    </row>
    <row r="53980" spans="7:7" x14ac:dyDescent="0.2">
      <c r="G53980"/>
    </row>
    <row r="53981" spans="7:7" x14ac:dyDescent="0.2">
      <c r="G53981"/>
    </row>
    <row r="53982" spans="7:7" x14ac:dyDescent="0.2">
      <c r="G53982"/>
    </row>
    <row r="53983" spans="7:7" x14ac:dyDescent="0.2">
      <c r="G53983"/>
    </row>
    <row r="53984" spans="7:7" x14ac:dyDescent="0.2">
      <c r="G53984"/>
    </row>
    <row r="53985" spans="7:7" x14ac:dyDescent="0.2">
      <c r="G53985"/>
    </row>
    <row r="53986" spans="7:7" x14ac:dyDescent="0.2">
      <c r="G53986"/>
    </row>
    <row r="53987" spans="7:7" x14ac:dyDescent="0.2">
      <c r="G53987"/>
    </row>
    <row r="53988" spans="7:7" x14ac:dyDescent="0.2">
      <c r="G53988"/>
    </row>
    <row r="53989" spans="7:7" x14ac:dyDescent="0.2">
      <c r="G53989"/>
    </row>
    <row r="53990" spans="7:7" x14ac:dyDescent="0.2">
      <c r="G53990"/>
    </row>
    <row r="53991" spans="7:7" x14ac:dyDescent="0.2">
      <c r="G53991"/>
    </row>
    <row r="53992" spans="7:7" x14ac:dyDescent="0.2">
      <c r="G53992"/>
    </row>
    <row r="53993" spans="7:7" x14ac:dyDescent="0.2">
      <c r="G53993"/>
    </row>
    <row r="53994" spans="7:7" x14ac:dyDescent="0.2">
      <c r="G53994"/>
    </row>
    <row r="53995" spans="7:7" x14ac:dyDescent="0.2">
      <c r="G53995"/>
    </row>
    <row r="53996" spans="7:7" x14ac:dyDescent="0.2">
      <c r="G53996"/>
    </row>
    <row r="53997" spans="7:7" x14ac:dyDescent="0.2">
      <c r="G53997"/>
    </row>
    <row r="53998" spans="7:7" x14ac:dyDescent="0.2">
      <c r="G53998"/>
    </row>
    <row r="53999" spans="7:7" x14ac:dyDescent="0.2">
      <c r="G53999"/>
    </row>
    <row r="54000" spans="7:7" x14ac:dyDescent="0.2">
      <c r="G54000"/>
    </row>
    <row r="54001" spans="7:7" x14ac:dyDescent="0.2">
      <c r="G54001"/>
    </row>
    <row r="54002" spans="7:7" x14ac:dyDescent="0.2">
      <c r="G54002"/>
    </row>
    <row r="54003" spans="7:7" x14ac:dyDescent="0.2">
      <c r="G54003"/>
    </row>
    <row r="54004" spans="7:7" x14ac:dyDescent="0.2">
      <c r="G54004"/>
    </row>
    <row r="54005" spans="7:7" x14ac:dyDescent="0.2">
      <c r="G54005"/>
    </row>
    <row r="54006" spans="7:7" x14ac:dyDescent="0.2">
      <c r="G54006"/>
    </row>
    <row r="54007" spans="7:7" x14ac:dyDescent="0.2">
      <c r="G54007"/>
    </row>
    <row r="54008" spans="7:7" x14ac:dyDescent="0.2">
      <c r="G54008"/>
    </row>
    <row r="54009" spans="7:7" x14ac:dyDescent="0.2">
      <c r="G54009"/>
    </row>
    <row r="54010" spans="7:7" x14ac:dyDescent="0.2">
      <c r="G54010"/>
    </row>
    <row r="54011" spans="7:7" x14ac:dyDescent="0.2">
      <c r="G54011"/>
    </row>
    <row r="54012" spans="7:7" x14ac:dyDescent="0.2">
      <c r="G54012"/>
    </row>
    <row r="54013" spans="7:7" x14ac:dyDescent="0.2">
      <c r="G54013"/>
    </row>
    <row r="54014" spans="7:7" x14ac:dyDescent="0.2">
      <c r="G54014"/>
    </row>
    <row r="54015" spans="7:7" x14ac:dyDescent="0.2">
      <c r="G54015"/>
    </row>
    <row r="54016" spans="7:7" x14ac:dyDescent="0.2">
      <c r="G54016"/>
    </row>
    <row r="54017" spans="7:7" x14ac:dyDescent="0.2">
      <c r="G54017"/>
    </row>
    <row r="54018" spans="7:7" x14ac:dyDescent="0.2">
      <c r="G54018"/>
    </row>
    <row r="54019" spans="7:7" x14ac:dyDescent="0.2">
      <c r="G54019"/>
    </row>
    <row r="54020" spans="7:7" x14ac:dyDescent="0.2">
      <c r="G54020"/>
    </row>
    <row r="54021" spans="7:7" x14ac:dyDescent="0.2">
      <c r="G54021"/>
    </row>
    <row r="54022" spans="7:7" x14ac:dyDescent="0.2">
      <c r="G54022"/>
    </row>
    <row r="54023" spans="7:7" x14ac:dyDescent="0.2">
      <c r="G54023"/>
    </row>
    <row r="54024" spans="7:7" x14ac:dyDescent="0.2">
      <c r="G54024"/>
    </row>
    <row r="54025" spans="7:7" x14ac:dyDescent="0.2">
      <c r="G54025"/>
    </row>
    <row r="54026" spans="7:7" x14ac:dyDescent="0.2">
      <c r="G54026"/>
    </row>
    <row r="54027" spans="7:7" x14ac:dyDescent="0.2">
      <c r="G54027"/>
    </row>
    <row r="54028" spans="7:7" x14ac:dyDescent="0.2">
      <c r="G54028"/>
    </row>
    <row r="54029" spans="7:7" x14ac:dyDescent="0.2">
      <c r="G54029"/>
    </row>
    <row r="54030" spans="7:7" x14ac:dyDescent="0.2">
      <c r="G54030"/>
    </row>
    <row r="54031" spans="7:7" x14ac:dyDescent="0.2">
      <c r="G54031"/>
    </row>
    <row r="54032" spans="7:7" x14ac:dyDescent="0.2">
      <c r="G54032"/>
    </row>
    <row r="54033" spans="7:7" x14ac:dyDescent="0.2">
      <c r="G54033"/>
    </row>
    <row r="54034" spans="7:7" x14ac:dyDescent="0.2">
      <c r="G54034"/>
    </row>
    <row r="54035" spans="7:7" x14ac:dyDescent="0.2">
      <c r="G54035"/>
    </row>
    <row r="54036" spans="7:7" x14ac:dyDescent="0.2">
      <c r="G54036"/>
    </row>
    <row r="54037" spans="7:7" x14ac:dyDescent="0.2">
      <c r="G54037"/>
    </row>
    <row r="54038" spans="7:7" x14ac:dyDescent="0.2">
      <c r="G54038"/>
    </row>
    <row r="54039" spans="7:7" x14ac:dyDescent="0.2">
      <c r="G54039"/>
    </row>
    <row r="54040" spans="7:7" x14ac:dyDescent="0.2">
      <c r="G54040"/>
    </row>
    <row r="54041" spans="7:7" x14ac:dyDescent="0.2">
      <c r="G54041"/>
    </row>
    <row r="54042" spans="7:7" x14ac:dyDescent="0.2">
      <c r="G54042"/>
    </row>
    <row r="54043" spans="7:7" x14ac:dyDescent="0.2">
      <c r="G54043"/>
    </row>
    <row r="54044" spans="7:7" x14ac:dyDescent="0.2">
      <c r="G54044"/>
    </row>
    <row r="54045" spans="7:7" x14ac:dyDescent="0.2">
      <c r="G54045"/>
    </row>
    <row r="54046" spans="7:7" x14ac:dyDescent="0.2">
      <c r="G54046"/>
    </row>
    <row r="54047" spans="7:7" x14ac:dyDescent="0.2">
      <c r="G54047"/>
    </row>
    <row r="54048" spans="7:7" x14ac:dyDescent="0.2">
      <c r="G54048"/>
    </row>
    <row r="54049" spans="7:7" x14ac:dyDescent="0.2">
      <c r="G54049"/>
    </row>
    <row r="54050" spans="7:7" x14ac:dyDescent="0.2">
      <c r="G54050"/>
    </row>
    <row r="54051" spans="7:7" x14ac:dyDescent="0.2">
      <c r="G54051"/>
    </row>
    <row r="54052" spans="7:7" x14ac:dyDescent="0.2">
      <c r="G54052"/>
    </row>
    <row r="54053" spans="7:7" x14ac:dyDescent="0.2">
      <c r="G54053"/>
    </row>
    <row r="54054" spans="7:7" x14ac:dyDescent="0.2">
      <c r="G54054"/>
    </row>
    <row r="54055" spans="7:7" x14ac:dyDescent="0.2">
      <c r="G54055"/>
    </row>
    <row r="54056" spans="7:7" x14ac:dyDescent="0.2">
      <c r="G54056"/>
    </row>
    <row r="54057" spans="7:7" x14ac:dyDescent="0.2">
      <c r="G54057"/>
    </row>
    <row r="54058" spans="7:7" x14ac:dyDescent="0.2">
      <c r="G54058"/>
    </row>
    <row r="54059" spans="7:7" x14ac:dyDescent="0.2">
      <c r="G54059"/>
    </row>
    <row r="54060" spans="7:7" x14ac:dyDescent="0.2">
      <c r="G54060"/>
    </row>
    <row r="54061" spans="7:7" x14ac:dyDescent="0.2">
      <c r="G54061"/>
    </row>
    <row r="54062" spans="7:7" x14ac:dyDescent="0.2">
      <c r="G54062"/>
    </row>
    <row r="54063" spans="7:7" x14ac:dyDescent="0.2">
      <c r="G54063"/>
    </row>
    <row r="54064" spans="7:7" x14ac:dyDescent="0.2">
      <c r="G54064"/>
    </row>
    <row r="54065" spans="7:7" x14ac:dyDescent="0.2">
      <c r="G54065"/>
    </row>
    <row r="54066" spans="7:7" x14ac:dyDescent="0.2">
      <c r="G54066"/>
    </row>
    <row r="54067" spans="7:7" x14ac:dyDescent="0.2">
      <c r="G54067"/>
    </row>
    <row r="54068" spans="7:7" x14ac:dyDescent="0.2">
      <c r="G54068"/>
    </row>
    <row r="54069" spans="7:7" x14ac:dyDescent="0.2">
      <c r="G54069"/>
    </row>
    <row r="54070" spans="7:7" x14ac:dyDescent="0.2">
      <c r="G54070"/>
    </row>
    <row r="54071" spans="7:7" x14ac:dyDescent="0.2">
      <c r="G54071"/>
    </row>
    <row r="54072" spans="7:7" x14ac:dyDescent="0.2">
      <c r="G54072"/>
    </row>
    <row r="54073" spans="7:7" x14ac:dyDescent="0.2">
      <c r="G54073"/>
    </row>
    <row r="54074" spans="7:7" x14ac:dyDescent="0.2">
      <c r="G54074"/>
    </row>
    <row r="54075" spans="7:7" x14ac:dyDescent="0.2">
      <c r="G54075"/>
    </row>
    <row r="54076" spans="7:7" x14ac:dyDescent="0.2">
      <c r="G54076"/>
    </row>
    <row r="54077" spans="7:7" x14ac:dyDescent="0.2">
      <c r="G54077"/>
    </row>
    <row r="54078" spans="7:7" x14ac:dyDescent="0.2">
      <c r="G54078"/>
    </row>
    <row r="54079" spans="7:7" x14ac:dyDescent="0.2">
      <c r="G54079"/>
    </row>
    <row r="54080" spans="7:7" x14ac:dyDescent="0.2">
      <c r="G54080"/>
    </row>
    <row r="54081" spans="7:7" x14ac:dyDescent="0.2">
      <c r="G54081"/>
    </row>
    <row r="54082" spans="7:7" x14ac:dyDescent="0.2">
      <c r="G54082"/>
    </row>
    <row r="54083" spans="7:7" x14ac:dyDescent="0.2">
      <c r="G54083"/>
    </row>
    <row r="54084" spans="7:7" x14ac:dyDescent="0.2">
      <c r="G54084"/>
    </row>
    <row r="54085" spans="7:7" x14ac:dyDescent="0.2">
      <c r="G54085"/>
    </row>
    <row r="54086" spans="7:7" x14ac:dyDescent="0.2">
      <c r="G54086"/>
    </row>
    <row r="54087" spans="7:7" x14ac:dyDescent="0.2">
      <c r="G54087"/>
    </row>
    <row r="54088" spans="7:7" x14ac:dyDescent="0.2">
      <c r="G54088"/>
    </row>
    <row r="54089" spans="7:7" x14ac:dyDescent="0.2">
      <c r="G54089"/>
    </row>
    <row r="54090" spans="7:7" x14ac:dyDescent="0.2">
      <c r="G54090"/>
    </row>
    <row r="54091" spans="7:7" x14ac:dyDescent="0.2">
      <c r="G54091"/>
    </row>
    <row r="54092" spans="7:7" x14ac:dyDescent="0.2">
      <c r="G54092"/>
    </row>
    <row r="54093" spans="7:7" x14ac:dyDescent="0.2">
      <c r="G54093"/>
    </row>
    <row r="54094" spans="7:7" x14ac:dyDescent="0.2">
      <c r="G54094"/>
    </row>
    <row r="54095" spans="7:7" x14ac:dyDescent="0.2">
      <c r="G54095"/>
    </row>
    <row r="54096" spans="7:7" x14ac:dyDescent="0.2">
      <c r="G54096"/>
    </row>
    <row r="54097" spans="7:7" x14ac:dyDescent="0.2">
      <c r="G54097"/>
    </row>
    <row r="54098" spans="7:7" x14ac:dyDescent="0.2">
      <c r="G54098"/>
    </row>
    <row r="54099" spans="7:7" x14ac:dyDescent="0.2">
      <c r="G54099"/>
    </row>
    <row r="54100" spans="7:7" x14ac:dyDescent="0.2">
      <c r="G54100"/>
    </row>
    <row r="54101" spans="7:7" x14ac:dyDescent="0.2">
      <c r="G54101"/>
    </row>
    <row r="54102" spans="7:7" x14ac:dyDescent="0.2">
      <c r="G54102"/>
    </row>
    <row r="54103" spans="7:7" x14ac:dyDescent="0.2">
      <c r="G54103"/>
    </row>
    <row r="54104" spans="7:7" x14ac:dyDescent="0.2">
      <c r="G54104"/>
    </row>
    <row r="54105" spans="7:7" x14ac:dyDescent="0.2">
      <c r="G54105"/>
    </row>
    <row r="54106" spans="7:7" x14ac:dyDescent="0.2">
      <c r="G54106"/>
    </row>
    <row r="54107" spans="7:7" x14ac:dyDescent="0.2">
      <c r="G54107"/>
    </row>
    <row r="54108" spans="7:7" x14ac:dyDescent="0.2">
      <c r="G54108"/>
    </row>
    <row r="54109" spans="7:7" x14ac:dyDescent="0.2">
      <c r="G54109"/>
    </row>
    <row r="54110" spans="7:7" x14ac:dyDescent="0.2">
      <c r="G54110"/>
    </row>
    <row r="54111" spans="7:7" x14ac:dyDescent="0.2">
      <c r="G54111"/>
    </row>
    <row r="54112" spans="7:7" x14ac:dyDescent="0.2">
      <c r="G54112"/>
    </row>
    <row r="54113" spans="7:7" x14ac:dyDescent="0.2">
      <c r="G54113"/>
    </row>
    <row r="54114" spans="7:7" x14ac:dyDescent="0.2">
      <c r="G54114"/>
    </row>
    <row r="54115" spans="7:7" x14ac:dyDescent="0.2">
      <c r="G54115"/>
    </row>
    <row r="54116" spans="7:7" x14ac:dyDescent="0.2">
      <c r="G54116"/>
    </row>
    <row r="54117" spans="7:7" x14ac:dyDescent="0.2">
      <c r="G54117"/>
    </row>
    <row r="54118" spans="7:7" x14ac:dyDescent="0.2">
      <c r="G54118"/>
    </row>
    <row r="54119" spans="7:7" x14ac:dyDescent="0.2">
      <c r="G54119"/>
    </row>
    <row r="54120" spans="7:7" x14ac:dyDescent="0.2">
      <c r="G54120"/>
    </row>
    <row r="54121" spans="7:7" x14ac:dyDescent="0.2">
      <c r="G54121"/>
    </row>
    <row r="54122" spans="7:7" x14ac:dyDescent="0.2">
      <c r="G54122"/>
    </row>
    <row r="54123" spans="7:7" x14ac:dyDescent="0.2">
      <c r="G54123"/>
    </row>
    <row r="54124" spans="7:7" x14ac:dyDescent="0.2">
      <c r="G54124"/>
    </row>
    <row r="54125" spans="7:7" x14ac:dyDescent="0.2">
      <c r="G54125"/>
    </row>
    <row r="54126" spans="7:7" x14ac:dyDescent="0.2">
      <c r="G54126"/>
    </row>
    <row r="54127" spans="7:7" x14ac:dyDescent="0.2">
      <c r="G54127"/>
    </row>
    <row r="54128" spans="7:7" x14ac:dyDescent="0.2">
      <c r="G54128"/>
    </row>
    <row r="54129" spans="7:7" x14ac:dyDescent="0.2">
      <c r="G54129"/>
    </row>
    <row r="54130" spans="7:7" x14ac:dyDescent="0.2">
      <c r="G54130"/>
    </row>
    <row r="54131" spans="7:7" x14ac:dyDescent="0.2">
      <c r="G54131"/>
    </row>
    <row r="54132" spans="7:7" x14ac:dyDescent="0.2">
      <c r="G54132"/>
    </row>
    <row r="54133" spans="7:7" x14ac:dyDescent="0.2">
      <c r="G54133"/>
    </row>
    <row r="54134" spans="7:7" x14ac:dyDescent="0.2">
      <c r="G54134"/>
    </row>
    <row r="54135" spans="7:7" x14ac:dyDescent="0.2">
      <c r="G54135"/>
    </row>
    <row r="54136" spans="7:7" x14ac:dyDescent="0.2">
      <c r="G54136"/>
    </row>
    <row r="54137" spans="7:7" x14ac:dyDescent="0.2">
      <c r="G54137"/>
    </row>
    <row r="54138" spans="7:7" x14ac:dyDescent="0.2">
      <c r="G54138"/>
    </row>
    <row r="54139" spans="7:7" x14ac:dyDescent="0.2">
      <c r="G54139"/>
    </row>
    <row r="54140" spans="7:7" x14ac:dyDescent="0.2">
      <c r="G54140"/>
    </row>
    <row r="54141" spans="7:7" x14ac:dyDescent="0.2">
      <c r="G54141"/>
    </row>
    <row r="54142" spans="7:7" x14ac:dyDescent="0.2">
      <c r="G54142"/>
    </row>
    <row r="54143" spans="7:7" x14ac:dyDescent="0.2">
      <c r="G54143"/>
    </row>
    <row r="54144" spans="7:7" x14ac:dyDescent="0.2">
      <c r="G54144"/>
    </row>
    <row r="54145" spans="7:7" x14ac:dyDescent="0.2">
      <c r="G54145"/>
    </row>
    <row r="54146" spans="7:7" x14ac:dyDescent="0.2">
      <c r="G54146"/>
    </row>
    <row r="54147" spans="7:7" x14ac:dyDescent="0.2">
      <c r="G54147"/>
    </row>
    <row r="54148" spans="7:7" x14ac:dyDescent="0.2">
      <c r="G54148"/>
    </row>
    <row r="54149" spans="7:7" x14ac:dyDescent="0.2">
      <c r="G54149"/>
    </row>
    <row r="54150" spans="7:7" x14ac:dyDescent="0.2">
      <c r="G54150"/>
    </row>
    <row r="54151" spans="7:7" x14ac:dyDescent="0.2">
      <c r="G54151"/>
    </row>
    <row r="54152" spans="7:7" x14ac:dyDescent="0.2">
      <c r="G54152"/>
    </row>
    <row r="54153" spans="7:7" x14ac:dyDescent="0.2">
      <c r="G54153"/>
    </row>
    <row r="54154" spans="7:7" x14ac:dyDescent="0.2">
      <c r="G54154"/>
    </row>
    <row r="54155" spans="7:7" x14ac:dyDescent="0.2">
      <c r="G54155"/>
    </row>
    <row r="54156" spans="7:7" x14ac:dyDescent="0.2">
      <c r="G54156"/>
    </row>
    <row r="54157" spans="7:7" x14ac:dyDescent="0.2">
      <c r="G54157"/>
    </row>
    <row r="54158" spans="7:7" x14ac:dyDescent="0.2">
      <c r="G54158"/>
    </row>
    <row r="54159" spans="7:7" x14ac:dyDescent="0.2">
      <c r="G54159"/>
    </row>
    <row r="54160" spans="7:7" x14ac:dyDescent="0.2">
      <c r="G54160"/>
    </row>
    <row r="54161" spans="7:7" x14ac:dyDescent="0.2">
      <c r="G54161"/>
    </row>
    <row r="54162" spans="7:7" x14ac:dyDescent="0.2">
      <c r="G54162"/>
    </row>
    <row r="54163" spans="7:7" x14ac:dyDescent="0.2">
      <c r="G54163"/>
    </row>
    <row r="54164" spans="7:7" x14ac:dyDescent="0.2">
      <c r="G54164"/>
    </row>
    <row r="54165" spans="7:7" x14ac:dyDescent="0.2">
      <c r="G54165"/>
    </row>
    <row r="54166" spans="7:7" x14ac:dyDescent="0.2">
      <c r="G54166"/>
    </row>
    <row r="54167" spans="7:7" x14ac:dyDescent="0.2">
      <c r="G54167"/>
    </row>
    <row r="54168" spans="7:7" x14ac:dyDescent="0.2">
      <c r="G54168"/>
    </row>
    <row r="54169" spans="7:7" x14ac:dyDescent="0.2">
      <c r="G54169"/>
    </row>
    <row r="54170" spans="7:7" x14ac:dyDescent="0.2">
      <c r="G54170"/>
    </row>
    <row r="54171" spans="7:7" x14ac:dyDescent="0.2">
      <c r="G54171"/>
    </row>
    <row r="54172" spans="7:7" x14ac:dyDescent="0.2">
      <c r="G54172"/>
    </row>
    <row r="54173" spans="7:7" x14ac:dyDescent="0.2">
      <c r="G54173"/>
    </row>
    <row r="54174" spans="7:7" x14ac:dyDescent="0.2">
      <c r="G54174"/>
    </row>
    <row r="54175" spans="7:7" x14ac:dyDescent="0.2">
      <c r="G54175"/>
    </row>
    <row r="54176" spans="7:7" x14ac:dyDescent="0.2">
      <c r="G54176"/>
    </row>
    <row r="54177" spans="7:7" x14ac:dyDescent="0.2">
      <c r="G54177"/>
    </row>
    <row r="54178" spans="7:7" x14ac:dyDescent="0.2">
      <c r="G54178"/>
    </row>
    <row r="54179" spans="7:7" x14ac:dyDescent="0.2">
      <c r="G54179"/>
    </row>
    <row r="54180" spans="7:7" x14ac:dyDescent="0.2">
      <c r="G54180"/>
    </row>
    <row r="54181" spans="7:7" x14ac:dyDescent="0.2">
      <c r="G54181"/>
    </row>
    <row r="54182" spans="7:7" x14ac:dyDescent="0.2">
      <c r="G54182"/>
    </row>
    <row r="54183" spans="7:7" x14ac:dyDescent="0.2">
      <c r="G54183"/>
    </row>
    <row r="54184" spans="7:7" x14ac:dyDescent="0.2">
      <c r="G54184"/>
    </row>
    <row r="54185" spans="7:7" x14ac:dyDescent="0.2">
      <c r="G54185"/>
    </row>
    <row r="54186" spans="7:7" x14ac:dyDescent="0.2">
      <c r="G54186"/>
    </row>
    <row r="54187" spans="7:7" x14ac:dyDescent="0.2">
      <c r="G54187"/>
    </row>
    <row r="54188" spans="7:7" x14ac:dyDescent="0.2">
      <c r="G54188"/>
    </row>
    <row r="54189" spans="7:7" x14ac:dyDescent="0.2">
      <c r="G54189"/>
    </row>
    <row r="54190" spans="7:7" x14ac:dyDescent="0.2">
      <c r="G54190"/>
    </row>
    <row r="54191" spans="7:7" x14ac:dyDescent="0.2">
      <c r="G54191"/>
    </row>
    <row r="54192" spans="7:7" x14ac:dyDescent="0.2">
      <c r="G54192"/>
    </row>
    <row r="54193" spans="7:7" x14ac:dyDescent="0.2">
      <c r="G54193"/>
    </row>
    <row r="54194" spans="7:7" x14ac:dyDescent="0.2">
      <c r="G54194"/>
    </row>
    <row r="54195" spans="7:7" x14ac:dyDescent="0.2">
      <c r="G54195"/>
    </row>
    <row r="54196" spans="7:7" x14ac:dyDescent="0.2">
      <c r="G54196"/>
    </row>
    <row r="54197" spans="7:7" x14ac:dyDescent="0.2">
      <c r="G54197"/>
    </row>
    <row r="54198" spans="7:7" x14ac:dyDescent="0.2">
      <c r="G54198"/>
    </row>
    <row r="54199" spans="7:7" x14ac:dyDescent="0.2">
      <c r="G54199"/>
    </row>
    <row r="54200" spans="7:7" x14ac:dyDescent="0.2">
      <c r="G54200"/>
    </row>
    <row r="54201" spans="7:7" x14ac:dyDescent="0.2">
      <c r="G54201"/>
    </row>
    <row r="54202" spans="7:7" x14ac:dyDescent="0.2">
      <c r="G54202"/>
    </row>
    <row r="54203" spans="7:7" x14ac:dyDescent="0.2">
      <c r="G54203"/>
    </row>
    <row r="54204" spans="7:7" x14ac:dyDescent="0.2">
      <c r="G54204"/>
    </row>
    <row r="54205" spans="7:7" x14ac:dyDescent="0.2">
      <c r="G54205"/>
    </row>
    <row r="54206" spans="7:7" x14ac:dyDescent="0.2">
      <c r="G54206"/>
    </row>
    <row r="54207" spans="7:7" x14ac:dyDescent="0.2">
      <c r="G54207"/>
    </row>
    <row r="54208" spans="7:7" x14ac:dyDescent="0.2">
      <c r="G54208"/>
    </row>
    <row r="54209" spans="7:7" x14ac:dyDescent="0.2">
      <c r="G54209"/>
    </row>
    <row r="54210" spans="7:7" x14ac:dyDescent="0.2">
      <c r="G54210"/>
    </row>
    <row r="54211" spans="7:7" x14ac:dyDescent="0.2">
      <c r="G54211"/>
    </row>
    <row r="54212" spans="7:7" x14ac:dyDescent="0.2">
      <c r="G54212"/>
    </row>
    <row r="54213" spans="7:7" x14ac:dyDescent="0.2">
      <c r="G54213"/>
    </row>
    <row r="54214" spans="7:7" x14ac:dyDescent="0.2">
      <c r="G54214"/>
    </row>
    <row r="54215" spans="7:7" x14ac:dyDescent="0.2">
      <c r="G54215"/>
    </row>
    <row r="54216" spans="7:7" x14ac:dyDescent="0.2">
      <c r="G54216"/>
    </row>
    <row r="54217" spans="7:7" x14ac:dyDescent="0.2">
      <c r="G54217"/>
    </row>
    <row r="54218" spans="7:7" x14ac:dyDescent="0.2">
      <c r="G54218"/>
    </row>
    <row r="54219" spans="7:7" x14ac:dyDescent="0.2">
      <c r="G54219"/>
    </row>
    <row r="54220" spans="7:7" x14ac:dyDescent="0.2">
      <c r="G54220"/>
    </row>
    <row r="54221" spans="7:7" x14ac:dyDescent="0.2">
      <c r="G54221"/>
    </row>
    <row r="54222" spans="7:7" x14ac:dyDescent="0.2">
      <c r="G54222"/>
    </row>
    <row r="54223" spans="7:7" x14ac:dyDescent="0.2">
      <c r="G54223"/>
    </row>
    <row r="54224" spans="7:7" x14ac:dyDescent="0.2">
      <c r="G54224"/>
    </row>
    <row r="54225" spans="7:7" x14ac:dyDescent="0.2">
      <c r="G54225"/>
    </row>
    <row r="54226" spans="7:7" x14ac:dyDescent="0.2">
      <c r="G54226"/>
    </row>
    <row r="54227" spans="7:7" x14ac:dyDescent="0.2">
      <c r="G54227"/>
    </row>
    <row r="54228" spans="7:7" x14ac:dyDescent="0.2">
      <c r="G54228"/>
    </row>
    <row r="54229" spans="7:7" x14ac:dyDescent="0.2">
      <c r="G54229"/>
    </row>
    <row r="54230" spans="7:7" x14ac:dyDescent="0.2">
      <c r="G54230"/>
    </row>
    <row r="54231" spans="7:7" x14ac:dyDescent="0.2">
      <c r="G54231"/>
    </row>
    <row r="54232" spans="7:7" x14ac:dyDescent="0.2">
      <c r="G54232"/>
    </row>
    <row r="54233" spans="7:7" x14ac:dyDescent="0.2">
      <c r="G54233"/>
    </row>
    <row r="54234" spans="7:7" x14ac:dyDescent="0.2">
      <c r="G54234"/>
    </row>
    <row r="54235" spans="7:7" x14ac:dyDescent="0.2">
      <c r="G54235"/>
    </row>
    <row r="54236" spans="7:7" x14ac:dyDescent="0.2">
      <c r="G54236"/>
    </row>
    <row r="54237" spans="7:7" x14ac:dyDescent="0.2">
      <c r="G54237"/>
    </row>
    <row r="54238" spans="7:7" x14ac:dyDescent="0.2">
      <c r="G54238"/>
    </row>
    <row r="54239" spans="7:7" x14ac:dyDescent="0.2">
      <c r="G54239"/>
    </row>
    <row r="54240" spans="7:7" x14ac:dyDescent="0.2">
      <c r="G54240"/>
    </row>
    <row r="54241" spans="7:7" x14ac:dyDescent="0.2">
      <c r="G54241"/>
    </row>
    <row r="54242" spans="7:7" x14ac:dyDescent="0.2">
      <c r="G54242"/>
    </row>
    <row r="54243" spans="7:7" x14ac:dyDescent="0.2">
      <c r="G54243"/>
    </row>
    <row r="54244" spans="7:7" x14ac:dyDescent="0.2">
      <c r="G54244"/>
    </row>
    <row r="54245" spans="7:7" x14ac:dyDescent="0.2">
      <c r="G54245"/>
    </row>
    <row r="54246" spans="7:7" x14ac:dyDescent="0.2">
      <c r="G54246"/>
    </row>
    <row r="54247" spans="7:7" x14ac:dyDescent="0.2">
      <c r="G54247"/>
    </row>
    <row r="54248" spans="7:7" x14ac:dyDescent="0.2">
      <c r="G54248"/>
    </row>
    <row r="54249" spans="7:7" x14ac:dyDescent="0.2">
      <c r="G54249"/>
    </row>
    <row r="54250" spans="7:7" x14ac:dyDescent="0.2">
      <c r="G54250"/>
    </row>
    <row r="54251" spans="7:7" x14ac:dyDescent="0.2">
      <c r="G54251"/>
    </row>
    <row r="54252" spans="7:7" x14ac:dyDescent="0.2">
      <c r="G54252"/>
    </row>
    <row r="54253" spans="7:7" x14ac:dyDescent="0.2">
      <c r="G54253"/>
    </row>
    <row r="54254" spans="7:7" x14ac:dyDescent="0.2">
      <c r="G54254"/>
    </row>
    <row r="54255" spans="7:7" x14ac:dyDescent="0.2">
      <c r="G54255"/>
    </row>
    <row r="54256" spans="7:7" x14ac:dyDescent="0.2">
      <c r="G54256"/>
    </row>
    <row r="54257" spans="7:7" x14ac:dyDescent="0.2">
      <c r="G54257"/>
    </row>
    <row r="54258" spans="7:7" x14ac:dyDescent="0.2">
      <c r="G54258"/>
    </row>
    <row r="54259" spans="7:7" x14ac:dyDescent="0.2">
      <c r="G54259"/>
    </row>
    <row r="54260" spans="7:7" x14ac:dyDescent="0.2">
      <c r="G54260"/>
    </row>
    <row r="54261" spans="7:7" x14ac:dyDescent="0.2">
      <c r="G54261"/>
    </row>
    <row r="54262" spans="7:7" x14ac:dyDescent="0.2">
      <c r="G54262"/>
    </row>
    <row r="54263" spans="7:7" x14ac:dyDescent="0.2">
      <c r="G54263"/>
    </row>
    <row r="54264" spans="7:7" x14ac:dyDescent="0.2">
      <c r="G54264"/>
    </row>
    <row r="54265" spans="7:7" x14ac:dyDescent="0.2">
      <c r="G54265"/>
    </row>
    <row r="54266" spans="7:7" x14ac:dyDescent="0.2">
      <c r="G54266"/>
    </row>
    <row r="54267" spans="7:7" x14ac:dyDescent="0.2">
      <c r="G54267"/>
    </row>
    <row r="54268" spans="7:7" x14ac:dyDescent="0.2">
      <c r="G54268"/>
    </row>
    <row r="54269" spans="7:7" x14ac:dyDescent="0.2">
      <c r="G54269"/>
    </row>
    <row r="54270" spans="7:7" x14ac:dyDescent="0.2">
      <c r="G54270"/>
    </row>
    <row r="54271" spans="7:7" x14ac:dyDescent="0.2">
      <c r="G54271"/>
    </row>
    <row r="54272" spans="7:7" x14ac:dyDescent="0.2">
      <c r="G54272"/>
    </row>
    <row r="54273" spans="7:7" x14ac:dyDescent="0.2">
      <c r="G54273"/>
    </row>
    <row r="54274" spans="7:7" x14ac:dyDescent="0.2">
      <c r="G54274"/>
    </row>
    <row r="54275" spans="7:7" x14ac:dyDescent="0.2">
      <c r="G54275"/>
    </row>
    <row r="54276" spans="7:7" x14ac:dyDescent="0.2">
      <c r="G54276"/>
    </row>
    <row r="54277" spans="7:7" x14ac:dyDescent="0.2">
      <c r="G54277"/>
    </row>
    <row r="54278" spans="7:7" x14ac:dyDescent="0.2">
      <c r="G54278"/>
    </row>
    <row r="54279" spans="7:7" x14ac:dyDescent="0.2">
      <c r="G54279"/>
    </row>
    <row r="54280" spans="7:7" x14ac:dyDescent="0.2">
      <c r="G54280"/>
    </row>
    <row r="54281" spans="7:7" x14ac:dyDescent="0.2">
      <c r="G54281"/>
    </row>
    <row r="54282" spans="7:7" x14ac:dyDescent="0.2">
      <c r="G54282"/>
    </row>
    <row r="54283" spans="7:7" x14ac:dyDescent="0.2">
      <c r="G54283"/>
    </row>
    <row r="54284" spans="7:7" x14ac:dyDescent="0.2">
      <c r="G54284"/>
    </row>
    <row r="54285" spans="7:7" x14ac:dyDescent="0.2">
      <c r="G54285"/>
    </row>
    <row r="54286" spans="7:7" x14ac:dyDescent="0.2">
      <c r="G54286"/>
    </row>
    <row r="54287" spans="7:7" x14ac:dyDescent="0.2">
      <c r="G54287"/>
    </row>
    <row r="54288" spans="7:7" x14ac:dyDescent="0.2">
      <c r="G54288"/>
    </row>
    <row r="54289" spans="7:7" x14ac:dyDescent="0.2">
      <c r="G54289"/>
    </row>
    <row r="54290" spans="7:7" x14ac:dyDescent="0.2">
      <c r="G54290"/>
    </row>
    <row r="54291" spans="7:7" x14ac:dyDescent="0.2">
      <c r="G54291"/>
    </row>
    <row r="54292" spans="7:7" x14ac:dyDescent="0.2">
      <c r="G54292"/>
    </row>
    <row r="54293" spans="7:7" x14ac:dyDescent="0.2">
      <c r="G54293"/>
    </row>
    <row r="54294" spans="7:7" x14ac:dyDescent="0.2">
      <c r="G54294"/>
    </row>
    <row r="54295" spans="7:7" x14ac:dyDescent="0.2">
      <c r="G54295"/>
    </row>
    <row r="54296" spans="7:7" x14ac:dyDescent="0.2">
      <c r="G54296"/>
    </row>
    <row r="54297" spans="7:7" x14ac:dyDescent="0.2">
      <c r="G54297"/>
    </row>
    <row r="54298" spans="7:7" x14ac:dyDescent="0.2">
      <c r="G54298"/>
    </row>
    <row r="54299" spans="7:7" x14ac:dyDescent="0.2">
      <c r="G54299"/>
    </row>
    <row r="54300" spans="7:7" x14ac:dyDescent="0.2">
      <c r="G54300"/>
    </row>
    <row r="54301" spans="7:7" x14ac:dyDescent="0.2">
      <c r="G54301"/>
    </row>
    <row r="54302" spans="7:7" x14ac:dyDescent="0.2">
      <c r="G54302"/>
    </row>
    <row r="54303" spans="7:7" x14ac:dyDescent="0.2">
      <c r="G54303"/>
    </row>
    <row r="54304" spans="7:7" x14ac:dyDescent="0.2">
      <c r="G54304"/>
    </row>
    <row r="54305" spans="7:7" x14ac:dyDescent="0.2">
      <c r="G54305"/>
    </row>
    <row r="54306" spans="7:7" x14ac:dyDescent="0.2">
      <c r="G54306"/>
    </row>
    <row r="54307" spans="7:7" x14ac:dyDescent="0.2">
      <c r="G54307"/>
    </row>
    <row r="54308" spans="7:7" x14ac:dyDescent="0.2">
      <c r="G54308"/>
    </row>
    <row r="54309" spans="7:7" x14ac:dyDescent="0.2">
      <c r="G54309"/>
    </row>
    <row r="54310" spans="7:7" x14ac:dyDescent="0.2">
      <c r="G54310"/>
    </row>
    <row r="54311" spans="7:7" x14ac:dyDescent="0.2">
      <c r="G54311"/>
    </row>
    <row r="54312" spans="7:7" x14ac:dyDescent="0.2">
      <c r="G54312"/>
    </row>
    <row r="54313" spans="7:7" x14ac:dyDescent="0.2">
      <c r="G54313"/>
    </row>
    <row r="54314" spans="7:7" x14ac:dyDescent="0.2">
      <c r="G54314"/>
    </row>
    <row r="54315" spans="7:7" x14ac:dyDescent="0.2">
      <c r="G54315"/>
    </row>
    <row r="54316" spans="7:7" x14ac:dyDescent="0.2">
      <c r="G54316"/>
    </row>
    <row r="54317" spans="7:7" x14ac:dyDescent="0.2">
      <c r="G54317"/>
    </row>
    <row r="54318" spans="7:7" x14ac:dyDescent="0.2">
      <c r="G54318"/>
    </row>
    <row r="54319" spans="7:7" x14ac:dyDescent="0.2">
      <c r="G54319"/>
    </row>
    <row r="54320" spans="7:7" x14ac:dyDescent="0.2">
      <c r="G54320"/>
    </row>
    <row r="54321" spans="7:7" x14ac:dyDescent="0.2">
      <c r="G54321"/>
    </row>
    <row r="54322" spans="7:7" x14ac:dyDescent="0.2">
      <c r="G54322"/>
    </row>
    <row r="54323" spans="7:7" x14ac:dyDescent="0.2">
      <c r="G54323"/>
    </row>
    <row r="54324" spans="7:7" x14ac:dyDescent="0.2">
      <c r="G54324"/>
    </row>
    <row r="54325" spans="7:7" x14ac:dyDescent="0.2">
      <c r="G54325"/>
    </row>
    <row r="54326" spans="7:7" x14ac:dyDescent="0.2">
      <c r="G54326"/>
    </row>
    <row r="54327" spans="7:7" x14ac:dyDescent="0.2">
      <c r="G54327"/>
    </row>
    <row r="54328" spans="7:7" x14ac:dyDescent="0.2">
      <c r="G54328"/>
    </row>
    <row r="54329" spans="7:7" x14ac:dyDescent="0.2">
      <c r="G54329"/>
    </row>
    <row r="54330" spans="7:7" x14ac:dyDescent="0.2">
      <c r="G54330"/>
    </row>
    <row r="54331" spans="7:7" x14ac:dyDescent="0.2">
      <c r="G54331"/>
    </row>
    <row r="54332" spans="7:7" x14ac:dyDescent="0.2">
      <c r="G54332"/>
    </row>
    <row r="54333" spans="7:7" x14ac:dyDescent="0.2">
      <c r="G54333"/>
    </row>
    <row r="54334" spans="7:7" x14ac:dyDescent="0.2">
      <c r="G54334"/>
    </row>
    <row r="54335" spans="7:7" x14ac:dyDescent="0.2">
      <c r="G54335"/>
    </row>
    <row r="54336" spans="7:7" x14ac:dyDescent="0.2">
      <c r="G54336"/>
    </row>
    <row r="54337" spans="7:7" x14ac:dyDescent="0.2">
      <c r="G54337"/>
    </row>
    <row r="54338" spans="7:7" x14ac:dyDescent="0.2">
      <c r="G54338"/>
    </row>
    <row r="54339" spans="7:7" x14ac:dyDescent="0.2">
      <c r="G54339"/>
    </row>
    <row r="54340" spans="7:7" x14ac:dyDescent="0.2">
      <c r="G54340"/>
    </row>
    <row r="54341" spans="7:7" x14ac:dyDescent="0.2">
      <c r="G54341"/>
    </row>
    <row r="54342" spans="7:7" x14ac:dyDescent="0.2">
      <c r="G54342"/>
    </row>
    <row r="54343" spans="7:7" x14ac:dyDescent="0.2">
      <c r="G54343"/>
    </row>
    <row r="54344" spans="7:7" x14ac:dyDescent="0.2">
      <c r="G54344"/>
    </row>
    <row r="54345" spans="7:7" x14ac:dyDescent="0.2">
      <c r="G54345"/>
    </row>
    <row r="54346" spans="7:7" x14ac:dyDescent="0.2">
      <c r="G54346"/>
    </row>
    <row r="54347" spans="7:7" x14ac:dyDescent="0.2">
      <c r="G54347"/>
    </row>
    <row r="54348" spans="7:7" x14ac:dyDescent="0.2">
      <c r="G54348"/>
    </row>
    <row r="54349" spans="7:7" x14ac:dyDescent="0.2">
      <c r="G54349"/>
    </row>
    <row r="54350" spans="7:7" x14ac:dyDescent="0.2">
      <c r="G54350"/>
    </row>
    <row r="54351" spans="7:7" x14ac:dyDescent="0.2">
      <c r="G54351"/>
    </row>
    <row r="54352" spans="7:7" x14ac:dyDescent="0.2">
      <c r="G54352"/>
    </row>
    <row r="54353" spans="7:7" x14ac:dyDescent="0.2">
      <c r="G54353"/>
    </row>
    <row r="54354" spans="7:7" x14ac:dyDescent="0.2">
      <c r="G54354"/>
    </row>
    <row r="54355" spans="7:7" x14ac:dyDescent="0.2">
      <c r="G54355"/>
    </row>
    <row r="54356" spans="7:7" x14ac:dyDescent="0.2">
      <c r="G54356"/>
    </row>
    <row r="54357" spans="7:7" x14ac:dyDescent="0.2">
      <c r="G54357"/>
    </row>
    <row r="54358" spans="7:7" x14ac:dyDescent="0.2">
      <c r="G54358"/>
    </row>
    <row r="54359" spans="7:7" x14ac:dyDescent="0.2">
      <c r="G54359"/>
    </row>
    <row r="54360" spans="7:7" x14ac:dyDescent="0.2">
      <c r="G54360"/>
    </row>
    <row r="54361" spans="7:7" x14ac:dyDescent="0.2">
      <c r="G54361"/>
    </row>
    <row r="54362" spans="7:7" x14ac:dyDescent="0.2">
      <c r="G54362"/>
    </row>
    <row r="54363" spans="7:7" x14ac:dyDescent="0.2">
      <c r="G54363"/>
    </row>
    <row r="54364" spans="7:7" x14ac:dyDescent="0.2">
      <c r="G54364"/>
    </row>
    <row r="54365" spans="7:7" x14ac:dyDescent="0.2">
      <c r="G54365"/>
    </row>
    <row r="54366" spans="7:7" x14ac:dyDescent="0.2">
      <c r="G54366"/>
    </row>
    <row r="54367" spans="7:7" x14ac:dyDescent="0.2">
      <c r="G54367"/>
    </row>
    <row r="54368" spans="7:7" x14ac:dyDescent="0.2">
      <c r="G54368"/>
    </row>
    <row r="54369" spans="7:7" x14ac:dyDescent="0.2">
      <c r="G54369"/>
    </row>
    <row r="54370" spans="7:7" x14ac:dyDescent="0.2">
      <c r="G54370"/>
    </row>
    <row r="54371" spans="7:7" x14ac:dyDescent="0.2">
      <c r="G54371"/>
    </row>
    <row r="54372" spans="7:7" x14ac:dyDescent="0.2">
      <c r="G54372"/>
    </row>
    <row r="54373" spans="7:7" x14ac:dyDescent="0.2">
      <c r="G54373"/>
    </row>
    <row r="54374" spans="7:7" x14ac:dyDescent="0.2">
      <c r="G54374"/>
    </row>
    <row r="54375" spans="7:7" x14ac:dyDescent="0.2">
      <c r="G54375"/>
    </row>
    <row r="54376" spans="7:7" x14ac:dyDescent="0.2">
      <c r="G54376"/>
    </row>
    <row r="54377" spans="7:7" x14ac:dyDescent="0.2">
      <c r="G54377"/>
    </row>
    <row r="54378" spans="7:7" x14ac:dyDescent="0.2">
      <c r="G54378"/>
    </row>
    <row r="54379" spans="7:7" x14ac:dyDescent="0.2">
      <c r="G54379"/>
    </row>
    <row r="54380" spans="7:7" x14ac:dyDescent="0.2">
      <c r="G54380"/>
    </row>
    <row r="54381" spans="7:7" x14ac:dyDescent="0.2">
      <c r="G54381"/>
    </row>
    <row r="54382" spans="7:7" x14ac:dyDescent="0.2">
      <c r="G54382"/>
    </row>
    <row r="54383" spans="7:7" x14ac:dyDescent="0.2">
      <c r="G54383"/>
    </row>
    <row r="54384" spans="7:7" x14ac:dyDescent="0.2">
      <c r="G54384"/>
    </row>
    <row r="54385" spans="7:7" x14ac:dyDescent="0.2">
      <c r="G54385"/>
    </row>
    <row r="54386" spans="7:7" x14ac:dyDescent="0.2">
      <c r="G54386"/>
    </row>
    <row r="54387" spans="7:7" x14ac:dyDescent="0.2">
      <c r="G54387"/>
    </row>
    <row r="54388" spans="7:7" x14ac:dyDescent="0.2">
      <c r="G54388"/>
    </row>
    <row r="54389" spans="7:7" x14ac:dyDescent="0.2">
      <c r="G54389"/>
    </row>
    <row r="54390" spans="7:7" x14ac:dyDescent="0.2">
      <c r="G54390"/>
    </row>
    <row r="54391" spans="7:7" x14ac:dyDescent="0.2">
      <c r="G54391"/>
    </row>
    <row r="54392" spans="7:7" x14ac:dyDescent="0.2">
      <c r="G54392"/>
    </row>
    <row r="54393" spans="7:7" x14ac:dyDescent="0.2">
      <c r="G54393"/>
    </row>
    <row r="54394" spans="7:7" x14ac:dyDescent="0.2">
      <c r="G54394"/>
    </row>
    <row r="54395" spans="7:7" x14ac:dyDescent="0.2">
      <c r="G54395"/>
    </row>
    <row r="54396" spans="7:7" x14ac:dyDescent="0.2">
      <c r="G54396"/>
    </row>
    <row r="54397" spans="7:7" x14ac:dyDescent="0.2">
      <c r="G54397"/>
    </row>
    <row r="54398" spans="7:7" x14ac:dyDescent="0.2">
      <c r="G54398"/>
    </row>
    <row r="54399" spans="7:7" x14ac:dyDescent="0.2">
      <c r="G54399"/>
    </row>
    <row r="54400" spans="7:7" x14ac:dyDescent="0.2">
      <c r="G54400"/>
    </row>
    <row r="54401" spans="7:7" x14ac:dyDescent="0.2">
      <c r="G54401"/>
    </row>
    <row r="54402" spans="7:7" x14ac:dyDescent="0.2">
      <c r="G54402"/>
    </row>
    <row r="54403" spans="7:7" x14ac:dyDescent="0.2">
      <c r="G54403"/>
    </row>
    <row r="54404" spans="7:7" x14ac:dyDescent="0.2">
      <c r="G54404"/>
    </row>
    <row r="54405" spans="7:7" x14ac:dyDescent="0.2">
      <c r="G54405"/>
    </row>
    <row r="54406" spans="7:7" x14ac:dyDescent="0.2">
      <c r="G54406"/>
    </row>
    <row r="54407" spans="7:7" x14ac:dyDescent="0.2">
      <c r="G54407"/>
    </row>
    <row r="54408" spans="7:7" x14ac:dyDescent="0.2">
      <c r="G54408"/>
    </row>
    <row r="54409" spans="7:7" x14ac:dyDescent="0.2">
      <c r="G54409"/>
    </row>
    <row r="54410" spans="7:7" x14ac:dyDescent="0.2">
      <c r="G54410"/>
    </row>
    <row r="54411" spans="7:7" x14ac:dyDescent="0.2">
      <c r="G54411"/>
    </row>
    <row r="54412" spans="7:7" x14ac:dyDescent="0.2">
      <c r="G54412"/>
    </row>
    <row r="54413" spans="7:7" x14ac:dyDescent="0.2">
      <c r="G54413"/>
    </row>
    <row r="54414" spans="7:7" x14ac:dyDescent="0.2">
      <c r="G54414"/>
    </row>
    <row r="54415" spans="7:7" x14ac:dyDescent="0.2">
      <c r="G54415"/>
    </row>
    <row r="54416" spans="7:7" x14ac:dyDescent="0.2">
      <c r="G54416"/>
    </row>
    <row r="54417" spans="7:7" x14ac:dyDescent="0.2">
      <c r="G54417"/>
    </row>
    <row r="54418" spans="7:7" x14ac:dyDescent="0.2">
      <c r="G54418"/>
    </row>
    <row r="54419" spans="7:7" x14ac:dyDescent="0.2">
      <c r="G54419"/>
    </row>
    <row r="54420" spans="7:7" x14ac:dyDescent="0.2">
      <c r="G54420"/>
    </row>
    <row r="54421" spans="7:7" x14ac:dyDescent="0.2">
      <c r="G54421"/>
    </row>
    <row r="54422" spans="7:7" x14ac:dyDescent="0.2">
      <c r="G54422"/>
    </row>
    <row r="54423" spans="7:7" x14ac:dyDescent="0.2">
      <c r="G54423"/>
    </row>
    <row r="54424" spans="7:7" x14ac:dyDescent="0.2">
      <c r="G54424"/>
    </row>
    <row r="54425" spans="7:7" x14ac:dyDescent="0.2">
      <c r="G54425"/>
    </row>
    <row r="54426" spans="7:7" x14ac:dyDescent="0.2">
      <c r="G54426"/>
    </row>
    <row r="54427" spans="7:7" x14ac:dyDescent="0.2">
      <c r="G54427"/>
    </row>
    <row r="54428" spans="7:7" x14ac:dyDescent="0.2">
      <c r="G54428"/>
    </row>
    <row r="54429" spans="7:7" x14ac:dyDescent="0.2">
      <c r="G54429"/>
    </row>
    <row r="54430" spans="7:7" x14ac:dyDescent="0.2">
      <c r="G54430"/>
    </row>
    <row r="54431" spans="7:7" x14ac:dyDescent="0.2">
      <c r="G54431"/>
    </row>
    <row r="54432" spans="7:7" x14ac:dyDescent="0.2">
      <c r="G54432"/>
    </row>
    <row r="54433" spans="7:7" x14ac:dyDescent="0.2">
      <c r="G54433"/>
    </row>
    <row r="54434" spans="7:7" x14ac:dyDescent="0.2">
      <c r="G54434"/>
    </row>
    <row r="54435" spans="7:7" x14ac:dyDescent="0.2">
      <c r="G54435"/>
    </row>
    <row r="54436" spans="7:7" x14ac:dyDescent="0.2">
      <c r="G54436"/>
    </row>
    <row r="54437" spans="7:7" x14ac:dyDescent="0.2">
      <c r="G54437"/>
    </row>
    <row r="54438" spans="7:7" x14ac:dyDescent="0.2">
      <c r="G54438"/>
    </row>
    <row r="54439" spans="7:7" x14ac:dyDescent="0.2">
      <c r="G54439"/>
    </row>
    <row r="54440" spans="7:7" x14ac:dyDescent="0.2">
      <c r="G54440"/>
    </row>
    <row r="54441" spans="7:7" x14ac:dyDescent="0.2">
      <c r="G54441"/>
    </row>
    <row r="54442" spans="7:7" x14ac:dyDescent="0.2">
      <c r="G54442"/>
    </row>
    <row r="54443" spans="7:7" x14ac:dyDescent="0.2">
      <c r="G54443"/>
    </row>
    <row r="54444" spans="7:7" x14ac:dyDescent="0.2">
      <c r="G54444"/>
    </row>
    <row r="54445" spans="7:7" x14ac:dyDescent="0.2">
      <c r="G54445"/>
    </row>
    <row r="54446" spans="7:7" x14ac:dyDescent="0.2">
      <c r="G54446"/>
    </row>
    <row r="54447" spans="7:7" x14ac:dyDescent="0.2">
      <c r="G54447"/>
    </row>
    <row r="54448" spans="7:7" x14ac:dyDescent="0.2">
      <c r="G54448"/>
    </row>
    <row r="54449" spans="7:7" x14ac:dyDescent="0.2">
      <c r="G54449"/>
    </row>
    <row r="54450" spans="7:7" x14ac:dyDescent="0.2">
      <c r="G54450"/>
    </row>
    <row r="54451" spans="7:7" x14ac:dyDescent="0.2">
      <c r="G54451"/>
    </row>
    <row r="54452" spans="7:7" x14ac:dyDescent="0.2">
      <c r="G54452"/>
    </row>
    <row r="54453" spans="7:7" x14ac:dyDescent="0.2">
      <c r="G54453"/>
    </row>
    <row r="54454" spans="7:7" x14ac:dyDescent="0.2">
      <c r="G54454"/>
    </row>
    <row r="54455" spans="7:7" x14ac:dyDescent="0.2">
      <c r="G54455"/>
    </row>
    <row r="54456" spans="7:7" x14ac:dyDescent="0.2">
      <c r="G54456"/>
    </row>
    <row r="54457" spans="7:7" x14ac:dyDescent="0.2">
      <c r="G54457"/>
    </row>
    <row r="54458" spans="7:7" x14ac:dyDescent="0.2">
      <c r="G54458"/>
    </row>
    <row r="54459" spans="7:7" x14ac:dyDescent="0.2">
      <c r="G54459"/>
    </row>
    <row r="54460" spans="7:7" x14ac:dyDescent="0.2">
      <c r="G54460"/>
    </row>
    <row r="54461" spans="7:7" x14ac:dyDescent="0.2">
      <c r="G54461"/>
    </row>
    <row r="54462" spans="7:7" x14ac:dyDescent="0.2">
      <c r="G54462"/>
    </row>
    <row r="54463" spans="7:7" x14ac:dyDescent="0.2">
      <c r="G54463"/>
    </row>
    <row r="54464" spans="7:7" x14ac:dyDescent="0.2">
      <c r="G54464"/>
    </row>
    <row r="54465" spans="7:7" x14ac:dyDescent="0.2">
      <c r="G54465"/>
    </row>
    <row r="54466" spans="7:7" x14ac:dyDescent="0.2">
      <c r="G54466"/>
    </row>
    <row r="54467" spans="7:7" x14ac:dyDescent="0.2">
      <c r="G54467"/>
    </row>
    <row r="54468" spans="7:7" x14ac:dyDescent="0.2">
      <c r="G54468"/>
    </row>
    <row r="54469" spans="7:7" x14ac:dyDescent="0.2">
      <c r="G54469"/>
    </row>
    <row r="54470" spans="7:7" x14ac:dyDescent="0.2">
      <c r="G54470"/>
    </row>
    <row r="54471" spans="7:7" x14ac:dyDescent="0.2">
      <c r="G54471"/>
    </row>
    <row r="54472" spans="7:7" x14ac:dyDescent="0.2">
      <c r="G54472"/>
    </row>
    <row r="54473" spans="7:7" x14ac:dyDescent="0.2">
      <c r="G54473"/>
    </row>
    <row r="54474" spans="7:7" x14ac:dyDescent="0.2">
      <c r="G54474"/>
    </row>
    <row r="54475" spans="7:7" x14ac:dyDescent="0.2">
      <c r="G54475"/>
    </row>
    <row r="54476" spans="7:7" x14ac:dyDescent="0.2">
      <c r="G54476"/>
    </row>
    <row r="54477" spans="7:7" x14ac:dyDescent="0.2">
      <c r="G54477"/>
    </row>
    <row r="54478" spans="7:7" x14ac:dyDescent="0.2">
      <c r="G54478"/>
    </row>
    <row r="54479" spans="7:7" x14ac:dyDescent="0.2">
      <c r="G54479"/>
    </row>
    <row r="54480" spans="7:7" x14ac:dyDescent="0.2">
      <c r="G54480"/>
    </row>
    <row r="54481" spans="7:7" x14ac:dyDescent="0.2">
      <c r="G54481"/>
    </row>
    <row r="54482" spans="7:7" x14ac:dyDescent="0.2">
      <c r="G54482"/>
    </row>
    <row r="54483" spans="7:7" x14ac:dyDescent="0.2">
      <c r="G54483"/>
    </row>
    <row r="54484" spans="7:7" x14ac:dyDescent="0.2">
      <c r="G54484"/>
    </row>
    <row r="54485" spans="7:7" x14ac:dyDescent="0.2">
      <c r="G54485"/>
    </row>
    <row r="54486" spans="7:7" x14ac:dyDescent="0.2">
      <c r="G54486"/>
    </row>
    <row r="54487" spans="7:7" x14ac:dyDescent="0.2">
      <c r="G54487"/>
    </row>
    <row r="54488" spans="7:7" x14ac:dyDescent="0.2">
      <c r="G54488"/>
    </row>
    <row r="54489" spans="7:7" x14ac:dyDescent="0.2">
      <c r="G54489"/>
    </row>
    <row r="54490" spans="7:7" x14ac:dyDescent="0.2">
      <c r="G54490"/>
    </row>
    <row r="54491" spans="7:7" x14ac:dyDescent="0.2">
      <c r="G54491"/>
    </row>
    <row r="54492" spans="7:7" x14ac:dyDescent="0.2">
      <c r="G54492"/>
    </row>
    <row r="54493" spans="7:7" x14ac:dyDescent="0.2">
      <c r="G54493"/>
    </row>
    <row r="54494" spans="7:7" x14ac:dyDescent="0.2">
      <c r="G54494"/>
    </row>
    <row r="54495" spans="7:7" x14ac:dyDescent="0.2">
      <c r="G54495"/>
    </row>
    <row r="54496" spans="7:7" x14ac:dyDescent="0.2">
      <c r="G54496"/>
    </row>
    <row r="54497" spans="7:7" x14ac:dyDescent="0.2">
      <c r="G54497"/>
    </row>
    <row r="54498" spans="7:7" x14ac:dyDescent="0.2">
      <c r="G54498"/>
    </row>
    <row r="54499" spans="7:7" x14ac:dyDescent="0.2">
      <c r="G54499"/>
    </row>
    <row r="54500" spans="7:7" x14ac:dyDescent="0.2">
      <c r="G54500"/>
    </row>
    <row r="54501" spans="7:7" x14ac:dyDescent="0.2">
      <c r="G54501"/>
    </row>
    <row r="54502" spans="7:7" x14ac:dyDescent="0.2">
      <c r="G54502"/>
    </row>
    <row r="54503" spans="7:7" x14ac:dyDescent="0.2">
      <c r="G54503"/>
    </row>
    <row r="54504" spans="7:7" x14ac:dyDescent="0.2">
      <c r="G54504"/>
    </row>
    <row r="54505" spans="7:7" x14ac:dyDescent="0.2">
      <c r="G54505"/>
    </row>
    <row r="54506" spans="7:7" x14ac:dyDescent="0.2">
      <c r="G54506"/>
    </row>
    <row r="54507" spans="7:7" x14ac:dyDescent="0.2">
      <c r="G54507"/>
    </row>
    <row r="54508" spans="7:7" x14ac:dyDescent="0.2">
      <c r="G54508"/>
    </row>
    <row r="54509" spans="7:7" x14ac:dyDescent="0.2">
      <c r="G54509"/>
    </row>
    <row r="54510" spans="7:7" x14ac:dyDescent="0.2">
      <c r="G54510"/>
    </row>
    <row r="54511" spans="7:7" x14ac:dyDescent="0.2">
      <c r="G54511"/>
    </row>
    <row r="54512" spans="7:7" x14ac:dyDescent="0.2">
      <c r="G54512"/>
    </row>
    <row r="54513" spans="7:7" x14ac:dyDescent="0.2">
      <c r="G54513"/>
    </row>
    <row r="54514" spans="7:7" x14ac:dyDescent="0.2">
      <c r="G54514"/>
    </row>
    <row r="54515" spans="7:7" x14ac:dyDescent="0.2">
      <c r="G54515"/>
    </row>
    <row r="54516" spans="7:7" x14ac:dyDescent="0.2">
      <c r="G54516"/>
    </row>
    <row r="54517" spans="7:7" x14ac:dyDescent="0.2">
      <c r="G54517"/>
    </row>
    <row r="54518" spans="7:7" x14ac:dyDescent="0.2">
      <c r="G54518"/>
    </row>
    <row r="54519" spans="7:7" x14ac:dyDescent="0.2">
      <c r="G54519"/>
    </row>
    <row r="54520" spans="7:7" x14ac:dyDescent="0.2">
      <c r="G54520"/>
    </row>
    <row r="54521" spans="7:7" x14ac:dyDescent="0.2">
      <c r="G54521"/>
    </row>
    <row r="54522" spans="7:7" x14ac:dyDescent="0.2">
      <c r="G54522"/>
    </row>
    <row r="54523" spans="7:7" x14ac:dyDescent="0.2">
      <c r="G54523"/>
    </row>
    <row r="54524" spans="7:7" x14ac:dyDescent="0.2">
      <c r="G54524"/>
    </row>
    <row r="54525" spans="7:7" x14ac:dyDescent="0.2">
      <c r="G54525"/>
    </row>
    <row r="54526" spans="7:7" x14ac:dyDescent="0.2">
      <c r="G54526"/>
    </row>
    <row r="54527" spans="7:7" x14ac:dyDescent="0.2">
      <c r="G54527"/>
    </row>
    <row r="54528" spans="7:7" x14ac:dyDescent="0.2">
      <c r="G54528"/>
    </row>
    <row r="54529" spans="7:7" x14ac:dyDescent="0.2">
      <c r="G54529"/>
    </row>
    <row r="54530" spans="7:7" x14ac:dyDescent="0.2">
      <c r="G54530"/>
    </row>
    <row r="54531" spans="7:7" x14ac:dyDescent="0.2">
      <c r="G54531"/>
    </row>
    <row r="54532" spans="7:7" x14ac:dyDescent="0.2">
      <c r="G54532"/>
    </row>
    <row r="54533" spans="7:7" x14ac:dyDescent="0.2">
      <c r="G54533"/>
    </row>
    <row r="54534" spans="7:7" x14ac:dyDescent="0.2">
      <c r="G54534"/>
    </row>
    <row r="54535" spans="7:7" x14ac:dyDescent="0.2">
      <c r="G54535"/>
    </row>
    <row r="54536" spans="7:7" x14ac:dyDescent="0.2">
      <c r="G54536"/>
    </row>
    <row r="54537" spans="7:7" x14ac:dyDescent="0.2">
      <c r="G54537"/>
    </row>
    <row r="54538" spans="7:7" x14ac:dyDescent="0.2">
      <c r="G54538"/>
    </row>
    <row r="54539" spans="7:7" x14ac:dyDescent="0.2">
      <c r="G54539"/>
    </row>
    <row r="54540" spans="7:7" x14ac:dyDescent="0.2">
      <c r="G54540"/>
    </row>
    <row r="54541" spans="7:7" x14ac:dyDescent="0.2">
      <c r="G54541"/>
    </row>
    <row r="54542" spans="7:7" x14ac:dyDescent="0.2">
      <c r="G54542"/>
    </row>
    <row r="54543" spans="7:7" x14ac:dyDescent="0.2">
      <c r="G54543"/>
    </row>
    <row r="54544" spans="7:7" x14ac:dyDescent="0.2">
      <c r="G54544"/>
    </row>
    <row r="54545" spans="7:7" x14ac:dyDescent="0.2">
      <c r="G54545"/>
    </row>
    <row r="54546" spans="7:7" x14ac:dyDescent="0.2">
      <c r="G54546"/>
    </row>
    <row r="54547" spans="7:7" x14ac:dyDescent="0.2">
      <c r="G54547"/>
    </row>
    <row r="54548" spans="7:7" x14ac:dyDescent="0.2">
      <c r="G54548"/>
    </row>
    <row r="54549" spans="7:7" x14ac:dyDescent="0.2">
      <c r="G54549"/>
    </row>
    <row r="54550" spans="7:7" x14ac:dyDescent="0.2">
      <c r="G54550"/>
    </row>
    <row r="54551" spans="7:7" x14ac:dyDescent="0.2">
      <c r="G54551"/>
    </row>
    <row r="54552" spans="7:7" x14ac:dyDescent="0.2">
      <c r="G54552"/>
    </row>
    <row r="54553" spans="7:7" x14ac:dyDescent="0.2">
      <c r="G54553"/>
    </row>
    <row r="54554" spans="7:7" x14ac:dyDescent="0.2">
      <c r="G54554"/>
    </row>
    <row r="54555" spans="7:7" x14ac:dyDescent="0.2">
      <c r="G54555"/>
    </row>
    <row r="54556" spans="7:7" x14ac:dyDescent="0.2">
      <c r="G54556"/>
    </row>
    <row r="54557" spans="7:7" x14ac:dyDescent="0.2">
      <c r="G54557"/>
    </row>
    <row r="54558" spans="7:7" x14ac:dyDescent="0.2">
      <c r="G54558"/>
    </row>
    <row r="54559" spans="7:7" x14ac:dyDescent="0.2">
      <c r="G54559"/>
    </row>
    <row r="54560" spans="7:7" x14ac:dyDescent="0.2">
      <c r="G54560"/>
    </row>
    <row r="54561" spans="7:7" x14ac:dyDescent="0.2">
      <c r="G54561"/>
    </row>
    <row r="54562" spans="7:7" x14ac:dyDescent="0.2">
      <c r="G54562"/>
    </row>
    <row r="54563" spans="7:7" x14ac:dyDescent="0.2">
      <c r="G54563"/>
    </row>
    <row r="54564" spans="7:7" x14ac:dyDescent="0.2">
      <c r="G54564"/>
    </row>
    <row r="54565" spans="7:7" x14ac:dyDescent="0.2">
      <c r="G54565"/>
    </row>
    <row r="54566" spans="7:7" x14ac:dyDescent="0.2">
      <c r="G54566"/>
    </row>
    <row r="54567" spans="7:7" x14ac:dyDescent="0.2">
      <c r="G54567"/>
    </row>
    <row r="54568" spans="7:7" x14ac:dyDescent="0.2">
      <c r="G54568"/>
    </row>
    <row r="54569" spans="7:7" x14ac:dyDescent="0.2">
      <c r="G54569"/>
    </row>
    <row r="54570" spans="7:7" x14ac:dyDescent="0.2">
      <c r="G54570"/>
    </row>
    <row r="54571" spans="7:7" x14ac:dyDescent="0.2">
      <c r="G54571"/>
    </row>
    <row r="54572" spans="7:7" x14ac:dyDescent="0.2">
      <c r="G54572"/>
    </row>
    <row r="54573" spans="7:7" x14ac:dyDescent="0.2">
      <c r="G54573"/>
    </row>
    <row r="54574" spans="7:7" x14ac:dyDescent="0.2">
      <c r="G54574"/>
    </row>
    <row r="54575" spans="7:7" x14ac:dyDescent="0.2">
      <c r="G54575"/>
    </row>
    <row r="54576" spans="7:7" x14ac:dyDescent="0.2">
      <c r="G54576"/>
    </row>
    <row r="54577" spans="7:7" x14ac:dyDescent="0.2">
      <c r="G54577"/>
    </row>
    <row r="54578" spans="7:7" x14ac:dyDescent="0.2">
      <c r="G54578"/>
    </row>
    <row r="54579" spans="7:7" x14ac:dyDescent="0.2">
      <c r="G54579"/>
    </row>
    <row r="54580" spans="7:7" x14ac:dyDescent="0.2">
      <c r="G54580"/>
    </row>
    <row r="54581" spans="7:7" x14ac:dyDescent="0.2">
      <c r="G54581"/>
    </row>
    <row r="54582" spans="7:7" x14ac:dyDescent="0.2">
      <c r="G54582"/>
    </row>
    <row r="54583" spans="7:7" x14ac:dyDescent="0.2">
      <c r="G54583"/>
    </row>
    <row r="54584" spans="7:7" x14ac:dyDescent="0.2">
      <c r="G54584"/>
    </row>
    <row r="54585" spans="7:7" x14ac:dyDescent="0.2">
      <c r="G54585"/>
    </row>
    <row r="54586" spans="7:7" x14ac:dyDescent="0.2">
      <c r="G54586"/>
    </row>
    <row r="54587" spans="7:7" x14ac:dyDescent="0.2">
      <c r="G54587"/>
    </row>
    <row r="54588" spans="7:7" x14ac:dyDescent="0.2">
      <c r="G54588"/>
    </row>
    <row r="54589" spans="7:7" x14ac:dyDescent="0.2">
      <c r="G54589"/>
    </row>
    <row r="54590" spans="7:7" x14ac:dyDescent="0.2">
      <c r="G54590"/>
    </row>
    <row r="54591" spans="7:7" x14ac:dyDescent="0.2">
      <c r="G54591"/>
    </row>
    <row r="54592" spans="7:7" x14ac:dyDescent="0.2">
      <c r="G54592"/>
    </row>
    <row r="54593" spans="7:7" x14ac:dyDescent="0.2">
      <c r="G54593"/>
    </row>
    <row r="54594" spans="7:7" x14ac:dyDescent="0.2">
      <c r="G54594"/>
    </row>
    <row r="54595" spans="7:7" x14ac:dyDescent="0.2">
      <c r="G54595"/>
    </row>
    <row r="54596" spans="7:7" x14ac:dyDescent="0.2">
      <c r="G54596"/>
    </row>
    <row r="54597" spans="7:7" x14ac:dyDescent="0.2">
      <c r="G54597"/>
    </row>
    <row r="54598" spans="7:7" x14ac:dyDescent="0.2">
      <c r="G54598"/>
    </row>
    <row r="54599" spans="7:7" x14ac:dyDescent="0.2">
      <c r="G54599"/>
    </row>
    <row r="54600" spans="7:7" x14ac:dyDescent="0.2">
      <c r="G54600"/>
    </row>
    <row r="54601" spans="7:7" x14ac:dyDescent="0.2">
      <c r="G54601"/>
    </row>
    <row r="54602" spans="7:7" x14ac:dyDescent="0.2">
      <c r="G54602"/>
    </row>
    <row r="54603" spans="7:7" x14ac:dyDescent="0.2">
      <c r="G54603"/>
    </row>
    <row r="54604" spans="7:7" x14ac:dyDescent="0.2">
      <c r="G54604"/>
    </row>
    <row r="54605" spans="7:7" x14ac:dyDescent="0.2">
      <c r="G54605"/>
    </row>
    <row r="54606" spans="7:7" x14ac:dyDescent="0.2">
      <c r="G54606"/>
    </row>
    <row r="54607" spans="7:7" x14ac:dyDescent="0.2">
      <c r="G54607"/>
    </row>
    <row r="54608" spans="7:7" x14ac:dyDescent="0.2">
      <c r="G54608"/>
    </row>
    <row r="54609" spans="7:7" x14ac:dyDescent="0.2">
      <c r="G54609"/>
    </row>
    <row r="54610" spans="7:7" x14ac:dyDescent="0.2">
      <c r="G54610"/>
    </row>
    <row r="54611" spans="7:7" x14ac:dyDescent="0.2">
      <c r="G54611"/>
    </row>
    <row r="54612" spans="7:7" x14ac:dyDescent="0.2">
      <c r="G54612"/>
    </row>
    <row r="54613" spans="7:7" x14ac:dyDescent="0.2">
      <c r="G54613"/>
    </row>
    <row r="54614" spans="7:7" x14ac:dyDescent="0.2">
      <c r="G54614"/>
    </row>
    <row r="54615" spans="7:7" x14ac:dyDescent="0.2">
      <c r="G54615"/>
    </row>
    <row r="54616" spans="7:7" x14ac:dyDescent="0.2">
      <c r="G54616"/>
    </row>
    <row r="54617" spans="7:7" x14ac:dyDescent="0.2">
      <c r="G54617"/>
    </row>
    <row r="54618" spans="7:7" x14ac:dyDescent="0.2">
      <c r="G54618"/>
    </row>
    <row r="54619" spans="7:7" x14ac:dyDescent="0.2">
      <c r="G54619"/>
    </row>
    <row r="54620" spans="7:7" x14ac:dyDescent="0.2">
      <c r="G54620"/>
    </row>
    <row r="54621" spans="7:7" x14ac:dyDescent="0.2">
      <c r="G54621"/>
    </row>
    <row r="54622" spans="7:7" x14ac:dyDescent="0.2">
      <c r="G54622"/>
    </row>
    <row r="54623" spans="7:7" x14ac:dyDescent="0.2">
      <c r="G54623"/>
    </row>
    <row r="54624" spans="7:7" x14ac:dyDescent="0.2">
      <c r="G54624"/>
    </row>
    <row r="54625" spans="7:7" x14ac:dyDescent="0.2">
      <c r="G54625"/>
    </row>
    <row r="54626" spans="7:7" x14ac:dyDescent="0.2">
      <c r="G54626"/>
    </row>
    <row r="54627" spans="7:7" x14ac:dyDescent="0.2">
      <c r="G54627"/>
    </row>
    <row r="54628" spans="7:7" x14ac:dyDescent="0.2">
      <c r="G54628"/>
    </row>
    <row r="54629" spans="7:7" x14ac:dyDescent="0.2">
      <c r="G54629"/>
    </row>
    <row r="54630" spans="7:7" x14ac:dyDescent="0.2">
      <c r="G54630"/>
    </row>
    <row r="54631" spans="7:7" x14ac:dyDescent="0.2">
      <c r="G54631"/>
    </row>
    <row r="54632" spans="7:7" x14ac:dyDescent="0.2">
      <c r="G54632"/>
    </row>
    <row r="54633" spans="7:7" x14ac:dyDescent="0.2">
      <c r="G54633"/>
    </row>
    <row r="54634" spans="7:7" x14ac:dyDescent="0.2">
      <c r="G54634"/>
    </row>
    <row r="54635" spans="7:7" x14ac:dyDescent="0.2">
      <c r="G54635"/>
    </row>
    <row r="54636" spans="7:7" x14ac:dyDescent="0.2">
      <c r="G54636"/>
    </row>
    <row r="54637" spans="7:7" x14ac:dyDescent="0.2">
      <c r="G54637"/>
    </row>
    <row r="54638" spans="7:7" x14ac:dyDescent="0.2">
      <c r="G54638"/>
    </row>
    <row r="54639" spans="7:7" x14ac:dyDescent="0.2">
      <c r="G54639"/>
    </row>
    <row r="54640" spans="7:7" x14ac:dyDescent="0.2">
      <c r="G54640"/>
    </row>
    <row r="54641" spans="7:7" x14ac:dyDescent="0.2">
      <c r="G54641"/>
    </row>
    <row r="54642" spans="7:7" x14ac:dyDescent="0.2">
      <c r="G54642"/>
    </row>
    <row r="54643" spans="7:7" x14ac:dyDescent="0.2">
      <c r="G54643"/>
    </row>
    <row r="54644" spans="7:7" x14ac:dyDescent="0.2">
      <c r="G54644"/>
    </row>
    <row r="54645" spans="7:7" x14ac:dyDescent="0.2">
      <c r="G54645"/>
    </row>
    <row r="54646" spans="7:7" x14ac:dyDescent="0.2">
      <c r="G54646"/>
    </row>
    <row r="54647" spans="7:7" x14ac:dyDescent="0.2">
      <c r="G54647"/>
    </row>
    <row r="54648" spans="7:7" x14ac:dyDescent="0.2">
      <c r="G54648"/>
    </row>
    <row r="54649" spans="7:7" x14ac:dyDescent="0.2">
      <c r="G54649"/>
    </row>
    <row r="54650" spans="7:7" x14ac:dyDescent="0.2">
      <c r="G54650"/>
    </row>
    <row r="54651" spans="7:7" x14ac:dyDescent="0.2">
      <c r="G54651"/>
    </row>
    <row r="54652" spans="7:7" x14ac:dyDescent="0.2">
      <c r="G54652"/>
    </row>
    <row r="54653" spans="7:7" x14ac:dyDescent="0.2">
      <c r="G54653"/>
    </row>
    <row r="54654" spans="7:7" x14ac:dyDescent="0.2">
      <c r="G54654"/>
    </row>
    <row r="54655" spans="7:7" x14ac:dyDescent="0.2">
      <c r="G54655"/>
    </row>
    <row r="54656" spans="7:7" x14ac:dyDescent="0.2">
      <c r="G54656"/>
    </row>
    <row r="54657" spans="7:7" x14ac:dyDescent="0.2">
      <c r="G54657"/>
    </row>
    <row r="54658" spans="7:7" x14ac:dyDescent="0.2">
      <c r="G54658"/>
    </row>
    <row r="54659" spans="7:7" x14ac:dyDescent="0.2">
      <c r="G54659"/>
    </row>
    <row r="54660" spans="7:7" x14ac:dyDescent="0.2">
      <c r="G54660"/>
    </row>
    <row r="54661" spans="7:7" x14ac:dyDescent="0.2">
      <c r="G54661"/>
    </row>
    <row r="54662" spans="7:7" x14ac:dyDescent="0.2">
      <c r="G54662"/>
    </row>
    <row r="54663" spans="7:7" x14ac:dyDescent="0.2">
      <c r="G54663"/>
    </row>
    <row r="54664" spans="7:7" x14ac:dyDescent="0.2">
      <c r="G54664"/>
    </row>
    <row r="54665" spans="7:7" x14ac:dyDescent="0.2">
      <c r="G54665"/>
    </row>
    <row r="54666" spans="7:7" x14ac:dyDescent="0.2">
      <c r="G54666"/>
    </row>
    <row r="54667" spans="7:7" x14ac:dyDescent="0.2">
      <c r="G54667"/>
    </row>
    <row r="54668" spans="7:7" x14ac:dyDescent="0.2">
      <c r="G54668"/>
    </row>
    <row r="54669" spans="7:7" x14ac:dyDescent="0.2">
      <c r="G54669"/>
    </row>
    <row r="54670" spans="7:7" x14ac:dyDescent="0.2">
      <c r="G54670"/>
    </row>
    <row r="54671" spans="7:7" x14ac:dyDescent="0.2">
      <c r="G54671"/>
    </row>
    <row r="54672" spans="7:7" x14ac:dyDescent="0.2">
      <c r="G54672"/>
    </row>
    <row r="54673" spans="7:7" x14ac:dyDescent="0.2">
      <c r="G54673"/>
    </row>
    <row r="54674" spans="7:7" x14ac:dyDescent="0.2">
      <c r="G54674"/>
    </row>
    <row r="54675" spans="7:7" x14ac:dyDescent="0.2">
      <c r="G54675"/>
    </row>
    <row r="54676" spans="7:7" x14ac:dyDescent="0.2">
      <c r="G54676"/>
    </row>
    <row r="54677" spans="7:7" x14ac:dyDescent="0.2">
      <c r="G54677"/>
    </row>
    <row r="54678" spans="7:7" x14ac:dyDescent="0.2">
      <c r="G54678"/>
    </row>
    <row r="54679" spans="7:7" x14ac:dyDescent="0.2">
      <c r="G54679"/>
    </row>
    <row r="54680" spans="7:7" x14ac:dyDescent="0.2">
      <c r="G54680"/>
    </row>
    <row r="54681" spans="7:7" x14ac:dyDescent="0.2">
      <c r="G54681"/>
    </row>
    <row r="54682" spans="7:7" x14ac:dyDescent="0.2">
      <c r="G54682"/>
    </row>
    <row r="54683" spans="7:7" x14ac:dyDescent="0.2">
      <c r="G54683"/>
    </row>
    <row r="54684" spans="7:7" x14ac:dyDescent="0.2">
      <c r="G54684"/>
    </row>
    <row r="54685" spans="7:7" x14ac:dyDescent="0.2">
      <c r="G54685"/>
    </row>
    <row r="54686" spans="7:7" x14ac:dyDescent="0.2">
      <c r="G54686"/>
    </row>
    <row r="54687" spans="7:7" x14ac:dyDescent="0.2">
      <c r="G54687"/>
    </row>
    <row r="54688" spans="7:7" x14ac:dyDescent="0.2">
      <c r="G54688"/>
    </row>
    <row r="54689" spans="7:7" x14ac:dyDescent="0.2">
      <c r="G54689"/>
    </row>
    <row r="54690" spans="7:7" x14ac:dyDescent="0.2">
      <c r="G54690"/>
    </row>
    <row r="54691" spans="7:7" x14ac:dyDescent="0.2">
      <c r="G54691"/>
    </row>
    <row r="54692" spans="7:7" x14ac:dyDescent="0.2">
      <c r="G54692"/>
    </row>
    <row r="54693" spans="7:7" x14ac:dyDescent="0.2">
      <c r="G54693"/>
    </row>
    <row r="54694" spans="7:7" x14ac:dyDescent="0.2">
      <c r="G54694"/>
    </row>
    <row r="54695" spans="7:7" x14ac:dyDescent="0.2">
      <c r="G54695"/>
    </row>
    <row r="54696" spans="7:7" x14ac:dyDescent="0.2">
      <c r="G54696"/>
    </row>
    <row r="54697" spans="7:7" x14ac:dyDescent="0.2">
      <c r="G54697"/>
    </row>
    <row r="54698" spans="7:7" x14ac:dyDescent="0.2">
      <c r="G54698"/>
    </row>
    <row r="54699" spans="7:7" x14ac:dyDescent="0.2">
      <c r="G54699"/>
    </row>
    <row r="54700" spans="7:7" x14ac:dyDescent="0.2">
      <c r="G54700"/>
    </row>
    <row r="54701" spans="7:7" x14ac:dyDescent="0.2">
      <c r="G54701"/>
    </row>
    <row r="54702" spans="7:7" x14ac:dyDescent="0.2">
      <c r="G54702"/>
    </row>
    <row r="54703" spans="7:7" x14ac:dyDescent="0.2">
      <c r="G54703"/>
    </row>
    <row r="54704" spans="7:7" x14ac:dyDescent="0.2">
      <c r="G54704"/>
    </row>
    <row r="54705" spans="7:7" x14ac:dyDescent="0.2">
      <c r="G54705"/>
    </row>
    <row r="54706" spans="7:7" x14ac:dyDescent="0.2">
      <c r="G54706"/>
    </row>
    <row r="54707" spans="7:7" x14ac:dyDescent="0.2">
      <c r="G54707"/>
    </row>
    <row r="54708" spans="7:7" x14ac:dyDescent="0.2">
      <c r="G54708"/>
    </row>
    <row r="54709" spans="7:7" x14ac:dyDescent="0.2">
      <c r="G54709"/>
    </row>
    <row r="54710" spans="7:7" x14ac:dyDescent="0.2">
      <c r="G54710"/>
    </row>
    <row r="54711" spans="7:7" x14ac:dyDescent="0.2">
      <c r="G54711"/>
    </row>
    <row r="54712" spans="7:7" x14ac:dyDescent="0.2">
      <c r="G54712"/>
    </row>
    <row r="54713" spans="7:7" x14ac:dyDescent="0.2">
      <c r="G54713"/>
    </row>
    <row r="54714" spans="7:7" x14ac:dyDescent="0.2">
      <c r="G54714"/>
    </row>
    <row r="54715" spans="7:7" x14ac:dyDescent="0.2">
      <c r="G54715"/>
    </row>
    <row r="54716" spans="7:7" x14ac:dyDescent="0.2">
      <c r="G54716"/>
    </row>
    <row r="54717" spans="7:7" x14ac:dyDescent="0.2">
      <c r="G54717"/>
    </row>
    <row r="54718" spans="7:7" x14ac:dyDescent="0.2">
      <c r="G54718"/>
    </row>
    <row r="54719" spans="7:7" x14ac:dyDescent="0.2">
      <c r="G54719"/>
    </row>
    <row r="54720" spans="7:7" x14ac:dyDescent="0.2">
      <c r="G54720"/>
    </row>
    <row r="54721" spans="7:7" x14ac:dyDescent="0.2">
      <c r="G54721"/>
    </row>
    <row r="54722" spans="7:7" x14ac:dyDescent="0.2">
      <c r="G54722"/>
    </row>
    <row r="54723" spans="7:7" x14ac:dyDescent="0.2">
      <c r="G54723"/>
    </row>
    <row r="54724" spans="7:7" x14ac:dyDescent="0.2">
      <c r="G54724"/>
    </row>
    <row r="54725" spans="7:7" x14ac:dyDescent="0.2">
      <c r="G54725"/>
    </row>
    <row r="54726" spans="7:7" x14ac:dyDescent="0.2">
      <c r="G54726"/>
    </row>
    <row r="54727" spans="7:7" x14ac:dyDescent="0.2">
      <c r="G54727"/>
    </row>
    <row r="54728" spans="7:7" x14ac:dyDescent="0.2">
      <c r="G54728"/>
    </row>
    <row r="54729" spans="7:7" x14ac:dyDescent="0.2">
      <c r="G54729"/>
    </row>
    <row r="54730" spans="7:7" x14ac:dyDescent="0.2">
      <c r="G54730"/>
    </row>
    <row r="54731" spans="7:7" x14ac:dyDescent="0.2">
      <c r="G54731"/>
    </row>
    <row r="54732" spans="7:7" x14ac:dyDescent="0.2">
      <c r="G54732"/>
    </row>
    <row r="54733" spans="7:7" x14ac:dyDescent="0.2">
      <c r="G54733"/>
    </row>
    <row r="54734" spans="7:7" x14ac:dyDescent="0.2">
      <c r="G54734"/>
    </row>
    <row r="54735" spans="7:7" x14ac:dyDescent="0.2">
      <c r="G54735"/>
    </row>
    <row r="54736" spans="7:7" x14ac:dyDescent="0.2">
      <c r="G54736"/>
    </row>
    <row r="54737" spans="7:7" x14ac:dyDescent="0.2">
      <c r="G54737"/>
    </row>
    <row r="54738" spans="7:7" x14ac:dyDescent="0.2">
      <c r="G54738"/>
    </row>
    <row r="54739" spans="7:7" x14ac:dyDescent="0.2">
      <c r="G54739"/>
    </row>
    <row r="54740" spans="7:7" x14ac:dyDescent="0.2">
      <c r="G54740"/>
    </row>
    <row r="54741" spans="7:7" x14ac:dyDescent="0.2">
      <c r="G54741"/>
    </row>
    <row r="54742" spans="7:7" x14ac:dyDescent="0.2">
      <c r="G54742"/>
    </row>
    <row r="54743" spans="7:7" x14ac:dyDescent="0.2">
      <c r="G54743"/>
    </row>
    <row r="54744" spans="7:7" x14ac:dyDescent="0.2">
      <c r="G54744"/>
    </row>
    <row r="54745" spans="7:7" x14ac:dyDescent="0.2">
      <c r="G54745"/>
    </row>
    <row r="54746" spans="7:7" x14ac:dyDescent="0.2">
      <c r="G54746"/>
    </row>
    <row r="54747" spans="7:7" x14ac:dyDescent="0.2">
      <c r="G54747"/>
    </row>
    <row r="54748" spans="7:7" x14ac:dyDescent="0.2">
      <c r="G54748"/>
    </row>
    <row r="54749" spans="7:7" x14ac:dyDescent="0.2">
      <c r="G54749"/>
    </row>
    <row r="54750" spans="7:7" x14ac:dyDescent="0.2">
      <c r="G54750"/>
    </row>
    <row r="54751" spans="7:7" x14ac:dyDescent="0.2">
      <c r="G54751"/>
    </row>
    <row r="54752" spans="7:7" x14ac:dyDescent="0.2">
      <c r="G54752"/>
    </row>
    <row r="54753" spans="7:7" x14ac:dyDescent="0.2">
      <c r="G54753"/>
    </row>
    <row r="54754" spans="7:7" x14ac:dyDescent="0.2">
      <c r="G54754"/>
    </row>
    <row r="54755" spans="7:7" x14ac:dyDescent="0.2">
      <c r="G54755"/>
    </row>
    <row r="54756" spans="7:7" x14ac:dyDescent="0.2">
      <c r="G54756"/>
    </row>
    <row r="54757" spans="7:7" x14ac:dyDescent="0.2">
      <c r="G54757"/>
    </row>
    <row r="54758" spans="7:7" x14ac:dyDescent="0.2">
      <c r="G54758"/>
    </row>
    <row r="54759" spans="7:7" x14ac:dyDescent="0.2">
      <c r="G54759"/>
    </row>
    <row r="54760" spans="7:7" x14ac:dyDescent="0.2">
      <c r="G54760"/>
    </row>
    <row r="54761" spans="7:7" x14ac:dyDescent="0.2">
      <c r="G54761"/>
    </row>
    <row r="54762" spans="7:7" x14ac:dyDescent="0.2">
      <c r="G54762"/>
    </row>
    <row r="54763" spans="7:7" x14ac:dyDescent="0.2">
      <c r="G54763"/>
    </row>
    <row r="54764" spans="7:7" x14ac:dyDescent="0.2">
      <c r="G54764"/>
    </row>
    <row r="54765" spans="7:7" x14ac:dyDescent="0.2">
      <c r="G54765"/>
    </row>
    <row r="54766" spans="7:7" x14ac:dyDescent="0.2">
      <c r="G54766"/>
    </row>
    <row r="54767" spans="7:7" x14ac:dyDescent="0.2">
      <c r="G54767"/>
    </row>
    <row r="54768" spans="7:7" x14ac:dyDescent="0.2">
      <c r="G54768"/>
    </row>
    <row r="54769" spans="7:7" x14ac:dyDescent="0.2">
      <c r="G54769"/>
    </row>
    <row r="54770" spans="7:7" x14ac:dyDescent="0.2">
      <c r="G54770"/>
    </row>
    <row r="54771" spans="7:7" x14ac:dyDescent="0.2">
      <c r="G54771"/>
    </row>
    <row r="54772" spans="7:7" x14ac:dyDescent="0.2">
      <c r="G54772"/>
    </row>
    <row r="54773" spans="7:7" x14ac:dyDescent="0.2">
      <c r="G54773"/>
    </row>
    <row r="54774" spans="7:7" x14ac:dyDescent="0.2">
      <c r="G54774"/>
    </row>
    <row r="54775" spans="7:7" x14ac:dyDescent="0.2">
      <c r="G54775"/>
    </row>
    <row r="54776" spans="7:7" x14ac:dyDescent="0.2">
      <c r="G54776"/>
    </row>
    <row r="54777" spans="7:7" x14ac:dyDescent="0.2">
      <c r="G54777"/>
    </row>
    <row r="54778" spans="7:7" x14ac:dyDescent="0.2">
      <c r="G54778"/>
    </row>
    <row r="54779" spans="7:7" x14ac:dyDescent="0.2">
      <c r="G54779"/>
    </row>
    <row r="54780" spans="7:7" x14ac:dyDescent="0.2">
      <c r="G54780"/>
    </row>
    <row r="54781" spans="7:7" x14ac:dyDescent="0.2">
      <c r="G54781"/>
    </row>
    <row r="54782" spans="7:7" x14ac:dyDescent="0.2">
      <c r="G54782"/>
    </row>
    <row r="54783" spans="7:7" x14ac:dyDescent="0.2">
      <c r="G54783"/>
    </row>
    <row r="54784" spans="7:7" x14ac:dyDescent="0.2">
      <c r="G54784"/>
    </row>
    <row r="54785" spans="7:7" x14ac:dyDescent="0.2">
      <c r="G54785"/>
    </row>
    <row r="54786" spans="7:7" x14ac:dyDescent="0.2">
      <c r="G54786"/>
    </row>
    <row r="54787" spans="7:7" x14ac:dyDescent="0.2">
      <c r="G54787"/>
    </row>
    <row r="54788" spans="7:7" x14ac:dyDescent="0.2">
      <c r="G54788"/>
    </row>
    <row r="54789" spans="7:7" x14ac:dyDescent="0.2">
      <c r="G54789"/>
    </row>
    <row r="54790" spans="7:7" x14ac:dyDescent="0.2">
      <c r="G54790"/>
    </row>
    <row r="54791" spans="7:7" x14ac:dyDescent="0.2">
      <c r="G54791"/>
    </row>
    <row r="54792" spans="7:7" x14ac:dyDescent="0.2">
      <c r="G54792"/>
    </row>
    <row r="54793" spans="7:7" x14ac:dyDescent="0.2">
      <c r="G54793"/>
    </row>
    <row r="54794" spans="7:7" x14ac:dyDescent="0.2">
      <c r="G54794"/>
    </row>
    <row r="54795" spans="7:7" x14ac:dyDescent="0.2">
      <c r="G54795"/>
    </row>
    <row r="54796" spans="7:7" x14ac:dyDescent="0.2">
      <c r="G54796"/>
    </row>
    <row r="54797" spans="7:7" x14ac:dyDescent="0.2">
      <c r="G54797"/>
    </row>
    <row r="54798" spans="7:7" x14ac:dyDescent="0.2">
      <c r="G54798"/>
    </row>
    <row r="54799" spans="7:7" x14ac:dyDescent="0.2">
      <c r="G54799"/>
    </row>
    <row r="54800" spans="7:7" x14ac:dyDescent="0.2">
      <c r="G54800"/>
    </row>
    <row r="54801" spans="7:7" x14ac:dyDescent="0.2">
      <c r="G54801"/>
    </row>
    <row r="54802" spans="7:7" x14ac:dyDescent="0.2">
      <c r="G54802"/>
    </row>
    <row r="54803" spans="7:7" x14ac:dyDescent="0.2">
      <c r="G54803"/>
    </row>
    <row r="54804" spans="7:7" x14ac:dyDescent="0.2">
      <c r="G54804"/>
    </row>
    <row r="54805" spans="7:7" x14ac:dyDescent="0.2">
      <c r="G54805"/>
    </row>
    <row r="54806" spans="7:7" x14ac:dyDescent="0.2">
      <c r="G54806"/>
    </row>
    <row r="54807" spans="7:7" x14ac:dyDescent="0.2">
      <c r="G54807"/>
    </row>
    <row r="54808" spans="7:7" x14ac:dyDescent="0.2">
      <c r="G54808"/>
    </row>
    <row r="54809" spans="7:7" x14ac:dyDescent="0.2">
      <c r="G54809"/>
    </row>
    <row r="54810" spans="7:7" x14ac:dyDescent="0.2">
      <c r="G54810"/>
    </row>
    <row r="54811" spans="7:7" x14ac:dyDescent="0.2">
      <c r="G54811"/>
    </row>
    <row r="54812" spans="7:7" x14ac:dyDescent="0.2">
      <c r="G54812"/>
    </row>
    <row r="54813" spans="7:7" x14ac:dyDescent="0.2">
      <c r="G54813"/>
    </row>
    <row r="54814" spans="7:7" x14ac:dyDescent="0.2">
      <c r="G54814"/>
    </row>
    <row r="54815" spans="7:7" x14ac:dyDescent="0.2">
      <c r="G54815"/>
    </row>
    <row r="54816" spans="7:7" x14ac:dyDescent="0.2">
      <c r="G54816"/>
    </row>
    <row r="54817" spans="7:7" x14ac:dyDescent="0.2">
      <c r="G54817"/>
    </row>
    <row r="54818" spans="7:7" x14ac:dyDescent="0.2">
      <c r="G54818"/>
    </row>
    <row r="54819" spans="7:7" x14ac:dyDescent="0.2">
      <c r="G54819"/>
    </row>
    <row r="54820" spans="7:7" x14ac:dyDescent="0.2">
      <c r="G54820"/>
    </row>
    <row r="54821" spans="7:7" x14ac:dyDescent="0.2">
      <c r="G54821"/>
    </row>
    <row r="54822" spans="7:7" x14ac:dyDescent="0.2">
      <c r="G54822"/>
    </row>
    <row r="54823" spans="7:7" x14ac:dyDescent="0.2">
      <c r="G54823"/>
    </row>
    <row r="54824" spans="7:7" x14ac:dyDescent="0.2">
      <c r="G54824"/>
    </row>
    <row r="54825" spans="7:7" x14ac:dyDescent="0.2">
      <c r="G54825"/>
    </row>
    <row r="54826" spans="7:7" x14ac:dyDescent="0.2">
      <c r="G54826"/>
    </row>
    <row r="54827" spans="7:7" x14ac:dyDescent="0.2">
      <c r="G54827"/>
    </row>
    <row r="54828" spans="7:7" x14ac:dyDescent="0.2">
      <c r="G54828"/>
    </row>
    <row r="54829" spans="7:7" x14ac:dyDescent="0.2">
      <c r="G54829"/>
    </row>
    <row r="54830" spans="7:7" x14ac:dyDescent="0.2">
      <c r="G54830"/>
    </row>
    <row r="54831" spans="7:7" x14ac:dyDescent="0.2">
      <c r="G54831"/>
    </row>
    <row r="54832" spans="7:7" x14ac:dyDescent="0.2">
      <c r="G54832"/>
    </row>
    <row r="54833" spans="7:7" x14ac:dyDescent="0.2">
      <c r="G54833"/>
    </row>
    <row r="54834" spans="7:7" x14ac:dyDescent="0.2">
      <c r="G54834"/>
    </row>
    <row r="54835" spans="7:7" x14ac:dyDescent="0.2">
      <c r="G54835"/>
    </row>
    <row r="54836" spans="7:7" x14ac:dyDescent="0.2">
      <c r="G54836"/>
    </row>
    <row r="54837" spans="7:7" x14ac:dyDescent="0.2">
      <c r="G54837"/>
    </row>
    <row r="54838" spans="7:7" x14ac:dyDescent="0.2">
      <c r="G54838"/>
    </row>
    <row r="54839" spans="7:7" x14ac:dyDescent="0.2">
      <c r="G54839"/>
    </row>
    <row r="54840" spans="7:7" x14ac:dyDescent="0.2">
      <c r="G54840"/>
    </row>
    <row r="54841" spans="7:7" x14ac:dyDescent="0.2">
      <c r="G54841"/>
    </row>
    <row r="54842" spans="7:7" x14ac:dyDescent="0.2">
      <c r="G54842"/>
    </row>
    <row r="54843" spans="7:7" x14ac:dyDescent="0.2">
      <c r="G54843"/>
    </row>
    <row r="54844" spans="7:7" x14ac:dyDescent="0.2">
      <c r="G54844"/>
    </row>
    <row r="54845" spans="7:7" x14ac:dyDescent="0.2">
      <c r="G54845"/>
    </row>
    <row r="54846" spans="7:7" x14ac:dyDescent="0.2">
      <c r="G54846"/>
    </row>
    <row r="54847" spans="7:7" x14ac:dyDescent="0.2">
      <c r="G54847"/>
    </row>
    <row r="54848" spans="7:7" x14ac:dyDescent="0.2">
      <c r="G54848"/>
    </row>
    <row r="54849" spans="7:7" x14ac:dyDescent="0.2">
      <c r="G54849"/>
    </row>
    <row r="54850" spans="7:7" x14ac:dyDescent="0.2">
      <c r="G54850"/>
    </row>
    <row r="54851" spans="7:7" x14ac:dyDescent="0.2">
      <c r="G54851"/>
    </row>
    <row r="54852" spans="7:7" x14ac:dyDescent="0.2">
      <c r="G54852"/>
    </row>
    <row r="54853" spans="7:7" x14ac:dyDescent="0.2">
      <c r="G54853"/>
    </row>
    <row r="54854" spans="7:7" x14ac:dyDescent="0.2">
      <c r="G54854"/>
    </row>
    <row r="54855" spans="7:7" x14ac:dyDescent="0.2">
      <c r="G54855"/>
    </row>
    <row r="54856" spans="7:7" x14ac:dyDescent="0.2">
      <c r="G54856"/>
    </row>
    <row r="54857" spans="7:7" x14ac:dyDescent="0.2">
      <c r="G54857"/>
    </row>
    <row r="54858" spans="7:7" x14ac:dyDescent="0.2">
      <c r="G54858"/>
    </row>
    <row r="54859" spans="7:7" x14ac:dyDescent="0.2">
      <c r="G54859"/>
    </row>
    <row r="54860" spans="7:7" x14ac:dyDescent="0.2">
      <c r="G54860"/>
    </row>
    <row r="54861" spans="7:7" x14ac:dyDescent="0.2">
      <c r="G54861"/>
    </row>
    <row r="54862" spans="7:7" x14ac:dyDescent="0.2">
      <c r="G54862"/>
    </row>
    <row r="54863" spans="7:7" x14ac:dyDescent="0.2">
      <c r="G54863"/>
    </row>
    <row r="54864" spans="7:7" x14ac:dyDescent="0.2">
      <c r="G54864"/>
    </row>
    <row r="54865" spans="7:7" x14ac:dyDescent="0.2">
      <c r="G54865"/>
    </row>
    <row r="54866" spans="7:7" x14ac:dyDescent="0.2">
      <c r="G54866"/>
    </row>
    <row r="54867" spans="7:7" x14ac:dyDescent="0.2">
      <c r="G54867"/>
    </row>
    <row r="54868" spans="7:7" x14ac:dyDescent="0.2">
      <c r="G54868"/>
    </row>
    <row r="54869" spans="7:7" x14ac:dyDescent="0.2">
      <c r="G54869"/>
    </row>
    <row r="54870" spans="7:7" x14ac:dyDescent="0.2">
      <c r="G54870"/>
    </row>
    <row r="54871" spans="7:7" x14ac:dyDescent="0.2">
      <c r="G54871"/>
    </row>
    <row r="54872" spans="7:7" x14ac:dyDescent="0.2">
      <c r="G54872"/>
    </row>
    <row r="54873" spans="7:7" x14ac:dyDescent="0.2">
      <c r="G54873"/>
    </row>
    <row r="54874" spans="7:7" x14ac:dyDescent="0.2">
      <c r="G54874"/>
    </row>
    <row r="54875" spans="7:7" x14ac:dyDescent="0.2">
      <c r="G54875"/>
    </row>
    <row r="54876" spans="7:7" x14ac:dyDescent="0.2">
      <c r="G54876"/>
    </row>
    <row r="54877" spans="7:7" x14ac:dyDescent="0.2">
      <c r="G54877"/>
    </row>
    <row r="54878" spans="7:7" x14ac:dyDescent="0.2">
      <c r="G54878"/>
    </row>
    <row r="54879" spans="7:7" x14ac:dyDescent="0.2">
      <c r="G54879"/>
    </row>
    <row r="54880" spans="7:7" x14ac:dyDescent="0.2">
      <c r="G54880"/>
    </row>
    <row r="54881" spans="7:7" x14ac:dyDescent="0.2">
      <c r="G54881"/>
    </row>
    <row r="54882" spans="7:7" x14ac:dyDescent="0.2">
      <c r="G54882"/>
    </row>
    <row r="54883" spans="7:7" x14ac:dyDescent="0.2">
      <c r="G54883"/>
    </row>
    <row r="54884" spans="7:7" x14ac:dyDescent="0.2">
      <c r="G54884"/>
    </row>
    <row r="54885" spans="7:7" x14ac:dyDescent="0.2">
      <c r="G54885"/>
    </row>
    <row r="54886" spans="7:7" x14ac:dyDescent="0.2">
      <c r="G54886"/>
    </row>
    <row r="54887" spans="7:7" x14ac:dyDescent="0.2">
      <c r="G54887"/>
    </row>
    <row r="54888" spans="7:7" x14ac:dyDescent="0.2">
      <c r="G54888"/>
    </row>
    <row r="54889" spans="7:7" x14ac:dyDescent="0.2">
      <c r="G54889"/>
    </row>
    <row r="54890" spans="7:7" x14ac:dyDescent="0.2">
      <c r="G54890"/>
    </row>
    <row r="54891" spans="7:7" x14ac:dyDescent="0.2">
      <c r="G54891"/>
    </row>
    <row r="54892" spans="7:7" x14ac:dyDescent="0.2">
      <c r="G54892"/>
    </row>
    <row r="54893" spans="7:7" x14ac:dyDescent="0.2">
      <c r="G54893"/>
    </row>
    <row r="54894" spans="7:7" x14ac:dyDescent="0.2">
      <c r="G54894"/>
    </row>
    <row r="54895" spans="7:7" x14ac:dyDescent="0.2">
      <c r="G54895"/>
    </row>
    <row r="54896" spans="7:7" x14ac:dyDescent="0.2">
      <c r="G54896"/>
    </row>
    <row r="54897" spans="7:7" x14ac:dyDescent="0.2">
      <c r="G54897"/>
    </row>
    <row r="54898" spans="7:7" x14ac:dyDescent="0.2">
      <c r="G54898"/>
    </row>
    <row r="54899" spans="7:7" x14ac:dyDescent="0.2">
      <c r="G54899"/>
    </row>
    <row r="54900" spans="7:7" x14ac:dyDescent="0.2">
      <c r="G54900"/>
    </row>
    <row r="54901" spans="7:7" x14ac:dyDescent="0.2">
      <c r="G54901"/>
    </row>
    <row r="54902" spans="7:7" x14ac:dyDescent="0.2">
      <c r="G54902"/>
    </row>
    <row r="54903" spans="7:7" x14ac:dyDescent="0.2">
      <c r="G54903"/>
    </row>
    <row r="54904" spans="7:7" x14ac:dyDescent="0.2">
      <c r="G54904"/>
    </row>
    <row r="54905" spans="7:7" x14ac:dyDescent="0.2">
      <c r="G54905"/>
    </row>
    <row r="54906" spans="7:7" x14ac:dyDescent="0.2">
      <c r="G54906"/>
    </row>
    <row r="54907" spans="7:7" x14ac:dyDescent="0.2">
      <c r="G54907"/>
    </row>
    <row r="54908" spans="7:7" x14ac:dyDescent="0.2">
      <c r="G54908"/>
    </row>
    <row r="54909" spans="7:7" x14ac:dyDescent="0.2">
      <c r="G54909"/>
    </row>
    <row r="54910" spans="7:7" x14ac:dyDescent="0.2">
      <c r="G54910"/>
    </row>
    <row r="54911" spans="7:7" x14ac:dyDescent="0.2">
      <c r="G54911"/>
    </row>
    <row r="54912" spans="7:7" x14ac:dyDescent="0.2">
      <c r="G54912"/>
    </row>
    <row r="54913" spans="7:7" x14ac:dyDescent="0.2">
      <c r="G54913"/>
    </row>
    <row r="54914" spans="7:7" x14ac:dyDescent="0.2">
      <c r="G54914"/>
    </row>
    <row r="54915" spans="7:7" x14ac:dyDescent="0.2">
      <c r="G54915"/>
    </row>
    <row r="54916" spans="7:7" x14ac:dyDescent="0.2">
      <c r="G54916"/>
    </row>
    <row r="54917" spans="7:7" x14ac:dyDescent="0.2">
      <c r="G54917"/>
    </row>
    <row r="54918" spans="7:7" x14ac:dyDescent="0.2">
      <c r="G54918"/>
    </row>
    <row r="54919" spans="7:7" x14ac:dyDescent="0.2">
      <c r="G54919"/>
    </row>
    <row r="54920" spans="7:7" x14ac:dyDescent="0.2">
      <c r="G54920"/>
    </row>
    <row r="54921" spans="7:7" x14ac:dyDescent="0.2">
      <c r="G54921"/>
    </row>
    <row r="54922" spans="7:7" x14ac:dyDescent="0.2">
      <c r="G54922"/>
    </row>
    <row r="54923" spans="7:7" x14ac:dyDescent="0.2">
      <c r="G54923"/>
    </row>
    <row r="54924" spans="7:7" x14ac:dyDescent="0.2">
      <c r="G54924"/>
    </row>
    <row r="54925" spans="7:7" x14ac:dyDescent="0.2">
      <c r="G54925"/>
    </row>
    <row r="54926" spans="7:7" x14ac:dyDescent="0.2">
      <c r="G54926"/>
    </row>
    <row r="54927" spans="7:7" x14ac:dyDescent="0.2">
      <c r="G54927"/>
    </row>
    <row r="54928" spans="7:7" x14ac:dyDescent="0.2">
      <c r="G54928"/>
    </row>
    <row r="54929" spans="7:7" x14ac:dyDescent="0.2">
      <c r="G54929"/>
    </row>
    <row r="54930" spans="7:7" x14ac:dyDescent="0.2">
      <c r="G54930"/>
    </row>
    <row r="54931" spans="7:7" x14ac:dyDescent="0.2">
      <c r="G54931"/>
    </row>
    <row r="54932" spans="7:7" x14ac:dyDescent="0.2">
      <c r="G54932"/>
    </row>
    <row r="54933" spans="7:7" x14ac:dyDescent="0.2">
      <c r="G54933"/>
    </row>
    <row r="54934" spans="7:7" x14ac:dyDescent="0.2">
      <c r="G54934"/>
    </row>
    <row r="54935" spans="7:7" x14ac:dyDescent="0.2">
      <c r="G54935"/>
    </row>
    <row r="54936" spans="7:7" x14ac:dyDescent="0.2">
      <c r="G54936"/>
    </row>
    <row r="54937" spans="7:7" x14ac:dyDescent="0.2">
      <c r="G54937"/>
    </row>
    <row r="54938" spans="7:7" x14ac:dyDescent="0.2">
      <c r="G54938"/>
    </row>
    <row r="54939" spans="7:7" x14ac:dyDescent="0.2">
      <c r="G54939"/>
    </row>
    <row r="54940" spans="7:7" x14ac:dyDescent="0.2">
      <c r="G54940"/>
    </row>
    <row r="54941" spans="7:7" x14ac:dyDescent="0.2">
      <c r="G54941"/>
    </row>
    <row r="54942" spans="7:7" x14ac:dyDescent="0.2">
      <c r="G54942"/>
    </row>
    <row r="54943" spans="7:7" x14ac:dyDescent="0.2">
      <c r="G54943"/>
    </row>
    <row r="54944" spans="7:7" x14ac:dyDescent="0.2">
      <c r="G54944"/>
    </row>
    <row r="54945" spans="7:7" x14ac:dyDescent="0.2">
      <c r="G54945"/>
    </row>
    <row r="54946" spans="7:7" x14ac:dyDescent="0.2">
      <c r="G54946"/>
    </row>
    <row r="54947" spans="7:7" x14ac:dyDescent="0.2">
      <c r="G54947"/>
    </row>
    <row r="54948" spans="7:7" x14ac:dyDescent="0.2">
      <c r="G54948"/>
    </row>
    <row r="54949" spans="7:7" x14ac:dyDescent="0.2">
      <c r="G54949"/>
    </row>
    <row r="54950" spans="7:7" x14ac:dyDescent="0.2">
      <c r="G54950"/>
    </row>
    <row r="54951" spans="7:7" x14ac:dyDescent="0.2">
      <c r="G54951"/>
    </row>
    <row r="54952" spans="7:7" x14ac:dyDescent="0.2">
      <c r="G54952"/>
    </row>
    <row r="54953" spans="7:7" x14ac:dyDescent="0.2">
      <c r="G54953"/>
    </row>
    <row r="54954" spans="7:7" x14ac:dyDescent="0.2">
      <c r="G54954"/>
    </row>
    <row r="54955" spans="7:7" x14ac:dyDescent="0.2">
      <c r="G54955"/>
    </row>
    <row r="54956" spans="7:7" x14ac:dyDescent="0.2">
      <c r="G54956"/>
    </row>
    <row r="54957" spans="7:7" x14ac:dyDescent="0.2">
      <c r="G54957"/>
    </row>
    <row r="54958" spans="7:7" x14ac:dyDescent="0.2">
      <c r="G54958"/>
    </row>
    <row r="54959" spans="7:7" x14ac:dyDescent="0.2">
      <c r="G54959"/>
    </row>
    <row r="54960" spans="7:7" x14ac:dyDescent="0.2">
      <c r="G54960"/>
    </row>
    <row r="54961" spans="7:7" x14ac:dyDescent="0.2">
      <c r="G54961"/>
    </row>
    <row r="54962" spans="7:7" x14ac:dyDescent="0.2">
      <c r="G54962"/>
    </row>
    <row r="54963" spans="7:7" x14ac:dyDescent="0.2">
      <c r="G54963"/>
    </row>
    <row r="54964" spans="7:7" x14ac:dyDescent="0.2">
      <c r="G54964"/>
    </row>
    <row r="54965" spans="7:7" x14ac:dyDescent="0.2">
      <c r="G54965"/>
    </row>
    <row r="54966" spans="7:7" x14ac:dyDescent="0.2">
      <c r="G54966"/>
    </row>
    <row r="54967" spans="7:7" x14ac:dyDescent="0.2">
      <c r="G54967"/>
    </row>
    <row r="54968" spans="7:7" x14ac:dyDescent="0.2">
      <c r="G54968"/>
    </row>
    <row r="54969" spans="7:7" x14ac:dyDescent="0.2">
      <c r="G54969"/>
    </row>
    <row r="54970" spans="7:7" x14ac:dyDescent="0.2">
      <c r="G54970"/>
    </row>
    <row r="54971" spans="7:7" x14ac:dyDescent="0.2">
      <c r="G54971"/>
    </row>
    <row r="54972" spans="7:7" x14ac:dyDescent="0.2">
      <c r="G54972"/>
    </row>
    <row r="54973" spans="7:7" x14ac:dyDescent="0.2">
      <c r="G54973"/>
    </row>
    <row r="54974" spans="7:7" x14ac:dyDescent="0.2">
      <c r="G54974"/>
    </row>
    <row r="54975" spans="7:7" x14ac:dyDescent="0.2">
      <c r="G54975"/>
    </row>
    <row r="54976" spans="7:7" x14ac:dyDescent="0.2">
      <c r="G54976"/>
    </row>
    <row r="54977" spans="7:7" x14ac:dyDescent="0.2">
      <c r="G54977"/>
    </row>
    <row r="54978" spans="7:7" x14ac:dyDescent="0.2">
      <c r="G54978"/>
    </row>
    <row r="54979" spans="7:7" x14ac:dyDescent="0.2">
      <c r="G54979"/>
    </row>
    <row r="54980" spans="7:7" x14ac:dyDescent="0.2">
      <c r="G54980"/>
    </row>
    <row r="54981" spans="7:7" x14ac:dyDescent="0.2">
      <c r="G54981"/>
    </row>
    <row r="54982" spans="7:7" x14ac:dyDescent="0.2">
      <c r="G54982"/>
    </row>
    <row r="54983" spans="7:7" x14ac:dyDescent="0.2">
      <c r="G54983"/>
    </row>
    <row r="54984" spans="7:7" x14ac:dyDescent="0.2">
      <c r="G54984"/>
    </row>
    <row r="54985" spans="7:7" x14ac:dyDescent="0.2">
      <c r="G54985"/>
    </row>
    <row r="54986" spans="7:7" x14ac:dyDescent="0.2">
      <c r="G54986"/>
    </row>
    <row r="54987" spans="7:7" x14ac:dyDescent="0.2">
      <c r="G54987"/>
    </row>
    <row r="54988" spans="7:7" x14ac:dyDescent="0.2">
      <c r="G54988"/>
    </row>
    <row r="54989" spans="7:7" x14ac:dyDescent="0.2">
      <c r="G54989"/>
    </row>
    <row r="54990" spans="7:7" x14ac:dyDescent="0.2">
      <c r="G54990"/>
    </row>
    <row r="54991" spans="7:7" x14ac:dyDescent="0.2">
      <c r="G54991"/>
    </row>
    <row r="54992" spans="7:7" x14ac:dyDescent="0.2">
      <c r="G54992"/>
    </row>
    <row r="54993" spans="7:7" x14ac:dyDescent="0.2">
      <c r="G54993"/>
    </row>
    <row r="54994" spans="7:7" x14ac:dyDescent="0.2">
      <c r="G54994"/>
    </row>
    <row r="54995" spans="7:7" x14ac:dyDescent="0.2">
      <c r="G54995"/>
    </row>
    <row r="54996" spans="7:7" x14ac:dyDescent="0.2">
      <c r="G54996"/>
    </row>
    <row r="54997" spans="7:7" x14ac:dyDescent="0.2">
      <c r="G54997"/>
    </row>
    <row r="54998" spans="7:7" x14ac:dyDescent="0.2">
      <c r="G54998"/>
    </row>
    <row r="54999" spans="7:7" x14ac:dyDescent="0.2">
      <c r="G54999"/>
    </row>
    <row r="55000" spans="7:7" x14ac:dyDescent="0.2">
      <c r="G55000"/>
    </row>
    <row r="55001" spans="7:7" x14ac:dyDescent="0.2">
      <c r="G55001"/>
    </row>
    <row r="55002" spans="7:7" x14ac:dyDescent="0.2">
      <c r="G55002"/>
    </row>
    <row r="55003" spans="7:7" x14ac:dyDescent="0.2">
      <c r="G55003"/>
    </row>
    <row r="55004" spans="7:7" x14ac:dyDescent="0.2">
      <c r="G55004"/>
    </row>
    <row r="55005" spans="7:7" x14ac:dyDescent="0.2">
      <c r="G55005"/>
    </row>
    <row r="55006" spans="7:7" x14ac:dyDescent="0.2">
      <c r="G55006"/>
    </row>
    <row r="55007" spans="7:7" x14ac:dyDescent="0.2">
      <c r="G55007"/>
    </row>
    <row r="55008" spans="7:7" x14ac:dyDescent="0.2">
      <c r="G55008"/>
    </row>
    <row r="55009" spans="7:7" x14ac:dyDescent="0.2">
      <c r="G55009"/>
    </row>
    <row r="55010" spans="7:7" x14ac:dyDescent="0.2">
      <c r="G55010"/>
    </row>
    <row r="55011" spans="7:7" x14ac:dyDescent="0.2">
      <c r="G55011"/>
    </row>
    <row r="55012" spans="7:7" x14ac:dyDescent="0.2">
      <c r="G55012"/>
    </row>
    <row r="55013" spans="7:7" x14ac:dyDescent="0.2">
      <c r="G55013"/>
    </row>
    <row r="55014" spans="7:7" x14ac:dyDescent="0.2">
      <c r="G55014"/>
    </row>
    <row r="55015" spans="7:7" x14ac:dyDescent="0.2">
      <c r="G55015"/>
    </row>
    <row r="55016" spans="7:7" x14ac:dyDescent="0.2">
      <c r="G55016"/>
    </row>
    <row r="55017" spans="7:7" x14ac:dyDescent="0.2">
      <c r="G55017"/>
    </row>
    <row r="55018" spans="7:7" x14ac:dyDescent="0.2">
      <c r="G55018"/>
    </row>
    <row r="55019" spans="7:7" x14ac:dyDescent="0.2">
      <c r="G55019"/>
    </row>
    <row r="55020" spans="7:7" x14ac:dyDescent="0.2">
      <c r="G55020"/>
    </row>
    <row r="55021" spans="7:7" x14ac:dyDescent="0.2">
      <c r="G55021"/>
    </row>
    <row r="55022" spans="7:7" x14ac:dyDescent="0.2">
      <c r="G55022"/>
    </row>
    <row r="55023" spans="7:7" x14ac:dyDescent="0.2">
      <c r="G55023"/>
    </row>
    <row r="55024" spans="7:7" x14ac:dyDescent="0.2">
      <c r="G55024"/>
    </row>
    <row r="55025" spans="7:7" x14ac:dyDescent="0.2">
      <c r="G55025"/>
    </row>
    <row r="55026" spans="7:7" x14ac:dyDescent="0.2">
      <c r="G55026"/>
    </row>
    <row r="55027" spans="7:7" x14ac:dyDescent="0.2">
      <c r="G55027"/>
    </row>
    <row r="55028" spans="7:7" x14ac:dyDescent="0.2">
      <c r="G55028"/>
    </row>
    <row r="55029" spans="7:7" x14ac:dyDescent="0.2">
      <c r="G55029"/>
    </row>
    <row r="55030" spans="7:7" x14ac:dyDescent="0.2">
      <c r="G55030"/>
    </row>
    <row r="55031" spans="7:7" x14ac:dyDescent="0.2">
      <c r="G55031"/>
    </row>
    <row r="55032" spans="7:7" x14ac:dyDescent="0.2">
      <c r="G55032"/>
    </row>
    <row r="55033" spans="7:7" x14ac:dyDescent="0.2">
      <c r="G55033"/>
    </row>
    <row r="55034" spans="7:7" x14ac:dyDescent="0.2">
      <c r="G55034"/>
    </row>
    <row r="55035" spans="7:7" x14ac:dyDescent="0.2">
      <c r="G55035"/>
    </row>
    <row r="55036" spans="7:7" x14ac:dyDescent="0.2">
      <c r="G55036"/>
    </row>
    <row r="55037" spans="7:7" x14ac:dyDescent="0.2">
      <c r="G55037"/>
    </row>
    <row r="55038" spans="7:7" x14ac:dyDescent="0.2">
      <c r="G55038"/>
    </row>
    <row r="55039" spans="7:7" x14ac:dyDescent="0.2">
      <c r="G55039"/>
    </row>
    <row r="55040" spans="7:7" x14ac:dyDescent="0.2">
      <c r="G55040"/>
    </row>
    <row r="55041" spans="7:7" x14ac:dyDescent="0.2">
      <c r="G55041"/>
    </row>
    <row r="55042" spans="7:7" x14ac:dyDescent="0.2">
      <c r="G55042"/>
    </row>
    <row r="55043" spans="7:7" x14ac:dyDescent="0.2">
      <c r="G55043"/>
    </row>
    <row r="55044" spans="7:7" x14ac:dyDescent="0.2">
      <c r="G55044"/>
    </row>
    <row r="55045" spans="7:7" x14ac:dyDescent="0.2">
      <c r="G55045"/>
    </row>
    <row r="55046" spans="7:7" x14ac:dyDescent="0.2">
      <c r="G55046"/>
    </row>
    <row r="55047" spans="7:7" x14ac:dyDescent="0.2">
      <c r="G55047"/>
    </row>
    <row r="55048" spans="7:7" x14ac:dyDescent="0.2">
      <c r="G55048"/>
    </row>
    <row r="55049" spans="7:7" x14ac:dyDescent="0.2">
      <c r="G55049"/>
    </row>
    <row r="55050" spans="7:7" x14ac:dyDescent="0.2">
      <c r="G55050"/>
    </row>
    <row r="55051" spans="7:7" x14ac:dyDescent="0.2">
      <c r="G55051"/>
    </row>
    <row r="55052" spans="7:7" x14ac:dyDescent="0.2">
      <c r="G55052"/>
    </row>
    <row r="55053" spans="7:7" x14ac:dyDescent="0.2">
      <c r="G55053"/>
    </row>
    <row r="55054" spans="7:7" x14ac:dyDescent="0.2">
      <c r="G55054"/>
    </row>
    <row r="55055" spans="7:7" x14ac:dyDescent="0.2">
      <c r="G55055"/>
    </row>
    <row r="55056" spans="7:7" x14ac:dyDescent="0.2">
      <c r="G55056"/>
    </row>
    <row r="55057" spans="7:7" x14ac:dyDescent="0.2">
      <c r="G55057"/>
    </row>
    <row r="55058" spans="7:7" x14ac:dyDescent="0.2">
      <c r="G55058"/>
    </row>
    <row r="55059" spans="7:7" x14ac:dyDescent="0.2">
      <c r="G55059"/>
    </row>
    <row r="55060" spans="7:7" x14ac:dyDescent="0.2">
      <c r="G55060"/>
    </row>
    <row r="55061" spans="7:7" x14ac:dyDescent="0.2">
      <c r="G55061"/>
    </row>
    <row r="55062" spans="7:7" x14ac:dyDescent="0.2">
      <c r="G55062"/>
    </row>
    <row r="55063" spans="7:7" x14ac:dyDescent="0.2">
      <c r="G55063"/>
    </row>
    <row r="55064" spans="7:7" x14ac:dyDescent="0.2">
      <c r="G55064"/>
    </row>
    <row r="55065" spans="7:7" x14ac:dyDescent="0.2">
      <c r="G55065"/>
    </row>
    <row r="55066" spans="7:7" x14ac:dyDescent="0.2">
      <c r="G55066"/>
    </row>
    <row r="55067" spans="7:7" x14ac:dyDescent="0.2">
      <c r="G55067"/>
    </row>
    <row r="55068" spans="7:7" x14ac:dyDescent="0.2">
      <c r="G55068"/>
    </row>
    <row r="55069" spans="7:7" x14ac:dyDescent="0.2">
      <c r="G55069"/>
    </row>
    <row r="55070" spans="7:7" x14ac:dyDescent="0.2">
      <c r="G55070"/>
    </row>
    <row r="55071" spans="7:7" x14ac:dyDescent="0.2">
      <c r="G55071"/>
    </row>
    <row r="55072" spans="7:7" x14ac:dyDescent="0.2">
      <c r="G55072"/>
    </row>
    <row r="55073" spans="7:7" x14ac:dyDescent="0.2">
      <c r="G55073"/>
    </row>
    <row r="55074" spans="7:7" x14ac:dyDescent="0.2">
      <c r="G55074"/>
    </row>
    <row r="55075" spans="7:7" x14ac:dyDescent="0.2">
      <c r="G55075"/>
    </row>
    <row r="55076" spans="7:7" x14ac:dyDescent="0.2">
      <c r="G55076"/>
    </row>
    <row r="55077" spans="7:7" x14ac:dyDescent="0.2">
      <c r="G55077"/>
    </row>
    <row r="55078" spans="7:7" x14ac:dyDescent="0.2">
      <c r="G55078"/>
    </row>
    <row r="55079" spans="7:7" x14ac:dyDescent="0.2">
      <c r="G55079"/>
    </row>
    <row r="55080" spans="7:7" x14ac:dyDescent="0.2">
      <c r="G55080"/>
    </row>
    <row r="55081" spans="7:7" x14ac:dyDescent="0.2">
      <c r="G55081"/>
    </row>
    <row r="55082" spans="7:7" x14ac:dyDescent="0.2">
      <c r="G55082"/>
    </row>
    <row r="55083" spans="7:7" x14ac:dyDescent="0.2">
      <c r="G55083"/>
    </row>
    <row r="55084" spans="7:7" x14ac:dyDescent="0.2">
      <c r="G55084"/>
    </row>
    <row r="55085" spans="7:7" x14ac:dyDescent="0.2">
      <c r="G55085"/>
    </row>
    <row r="55086" spans="7:7" x14ac:dyDescent="0.2">
      <c r="G55086"/>
    </row>
    <row r="55087" spans="7:7" x14ac:dyDescent="0.2">
      <c r="G55087"/>
    </row>
    <row r="55088" spans="7:7" x14ac:dyDescent="0.2">
      <c r="G55088"/>
    </row>
    <row r="55089" spans="7:7" x14ac:dyDescent="0.2">
      <c r="G55089"/>
    </row>
    <row r="55090" spans="7:7" x14ac:dyDescent="0.2">
      <c r="G55090"/>
    </row>
    <row r="55091" spans="7:7" x14ac:dyDescent="0.2">
      <c r="G55091"/>
    </row>
    <row r="55092" spans="7:7" x14ac:dyDescent="0.2">
      <c r="G55092"/>
    </row>
    <row r="55093" spans="7:7" x14ac:dyDescent="0.2">
      <c r="G55093"/>
    </row>
    <row r="55094" spans="7:7" x14ac:dyDescent="0.2">
      <c r="G55094"/>
    </row>
    <row r="55095" spans="7:7" x14ac:dyDescent="0.2">
      <c r="G55095"/>
    </row>
    <row r="55096" spans="7:7" x14ac:dyDescent="0.2">
      <c r="G55096"/>
    </row>
    <row r="55097" spans="7:7" x14ac:dyDescent="0.2">
      <c r="G55097"/>
    </row>
    <row r="55098" spans="7:7" x14ac:dyDescent="0.2">
      <c r="G55098"/>
    </row>
    <row r="55099" spans="7:7" x14ac:dyDescent="0.2">
      <c r="G55099"/>
    </row>
    <row r="55100" spans="7:7" x14ac:dyDescent="0.2">
      <c r="G55100"/>
    </row>
    <row r="55101" spans="7:7" x14ac:dyDescent="0.2">
      <c r="G55101"/>
    </row>
    <row r="55102" spans="7:7" x14ac:dyDescent="0.2">
      <c r="G55102"/>
    </row>
    <row r="55103" spans="7:7" x14ac:dyDescent="0.2">
      <c r="G55103"/>
    </row>
    <row r="55104" spans="7:7" x14ac:dyDescent="0.2">
      <c r="G55104"/>
    </row>
    <row r="55105" spans="7:7" x14ac:dyDescent="0.2">
      <c r="G55105"/>
    </row>
    <row r="55106" spans="7:7" x14ac:dyDescent="0.2">
      <c r="G55106"/>
    </row>
    <row r="55107" spans="7:7" x14ac:dyDescent="0.2">
      <c r="G55107"/>
    </row>
    <row r="55108" spans="7:7" x14ac:dyDescent="0.2">
      <c r="G55108"/>
    </row>
    <row r="55109" spans="7:7" x14ac:dyDescent="0.2">
      <c r="G55109"/>
    </row>
    <row r="55110" spans="7:7" x14ac:dyDescent="0.2">
      <c r="G55110"/>
    </row>
    <row r="55111" spans="7:7" x14ac:dyDescent="0.2">
      <c r="G55111"/>
    </row>
    <row r="55112" spans="7:7" x14ac:dyDescent="0.2">
      <c r="G55112"/>
    </row>
    <row r="55113" spans="7:7" x14ac:dyDescent="0.2">
      <c r="G55113"/>
    </row>
    <row r="55114" spans="7:7" x14ac:dyDescent="0.2">
      <c r="G55114"/>
    </row>
    <row r="55115" spans="7:7" x14ac:dyDescent="0.2">
      <c r="G55115"/>
    </row>
    <row r="55116" spans="7:7" x14ac:dyDescent="0.2">
      <c r="G55116"/>
    </row>
    <row r="55117" spans="7:7" x14ac:dyDescent="0.2">
      <c r="G55117"/>
    </row>
    <row r="55118" spans="7:7" x14ac:dyDescent="0.2">
      <c r="G55118"/>
    </row>
    <row r="55119" spans="7:7" x14ac:dyDescent="0.2">
      <c r="G55119"/>
    </row>
    <row r="55120" spans="7:7" x14ac:dyDescent="0.2">
      <c r="G55120"/>
    </row>
    <row r="55121" spans="7:7" x14ac:dyDescent="0.2">
      <c r="G55121"/>
    </row>
    <row r="55122" spans="7:7" x14ac:dyDescent="0.2">
      <c r="G55122"/>
    </row>
    <row r="55123" spans="7:7" x14ac:dyDescent="0.2">
      <c r="G55123"/>
    </row>
    <row r="55124" spans="7:7" x14ac:dyDescent="0.2">
      <c r="G55124"/>
    </row>
    <row r="55125" spans="7:7" x14ac:dyDescent="0.2">
      <c r="G55125"/>
    </row>
    <row r="55126" spans="7:7" x14ac:dyDescent="0.2">
      <c r="G55126"/>
    </row>
    <row r="55127" spans="7:7" x14ac:dyDescent="0.2">
      <c r="G55127"/>
    </row>
    <row r="55128" spans="7:7" x14ac:dyDescent="0.2">
      <c r="G55128"/>
    </row>
    <row r="55129" spans="7:7" x14ac:dyDescent="0.2">
      <c r="G55129"/>
    </row>
    <row r="55130" spans="7:7" x14ac:dyDescent="0.2">
      <c r="G55130"/>
    </row>
    <row r="55131" spans="7:7" x14ac:dyDescent="0.2">
      <c r="G55131"/>
    </row>
    <row r="55132" spans="7:7" x14ac:dyDescent="0.2">
      <c r="G55132"/>
    </row>
    <row r="55133" spans="7:7" x14ac:dyDescent="0.2">
      <c r="G55133"/>
    </row>
    <row r="55134" spans="7:7" x14ac:dyDescent="0.2">
      <c r="G55134"/>
    </row>
    <row r="55135" spans="7:7" x14ac:dyDescent="0.2">
      <c r="G55135"/>
    </row>
    <row r="55136" spans="7:7" x14ac:dyDescent="0.2">
      <c r="G55136"/>
    </row>
    <row r="55137" spans="7:7" x14ac:dyDescent="0.2">
      <c r="G55137"/>
    </row>
    <row r="55138" spans="7:7" x14ac:dyDescent="0.2">
      <c r="G55138"/>
    </row>
    <row r="55139" spans="7:7" x14ac:dyDescent="0.2">
      <c r="G55139"/>
    </row>
    <row r="55140" spans="7:7" x14ac:dyDescent="0.2">
      <c r="G55140"/>
    </row>
    <row r="55141" spans="7:7" x14ac:dyDescent="0.2">
      <c r="G55141"/>
    </row>
    <row r="55142" spans="7:7" x14ac:dyDescent="0.2">
      <c r="G55142"/>
    </row>
    <row r="55143" spans="7:7" x14ac:dyDescent="0.2">
      <c r="G55143"/>
    </row>
    <row r="55144" spans="7:7" x14ac:dyDescent="0.2">
      <c r="G55144"/>
    </row>
    <row r="55145" spans="7:7" x14ac:dyDescent="0.2">
      <c r="G55145"/>
    </row>
    <row r="55146" spans="7:7" x14ac:dyDescent="0.2">
      <c r="G55146"/>
    </row>
    <row r="55147" spans="7:7" x14ac:dyDescent="0.2">
      <c r="G55147"/>
    </row>
    <row r="55148" spans="7:7" x14ac:dyDescent="0.2">
      <c r="G55148"/>
    </row>
    <row r="55149" spans="7:7" x14ac:dyDescent="0.2">
      <c r="G55149"/>
    </row>
    <row r="55150" spans="7:7" x14ac:dyDescent="0.2">
      <c r="G55150"/>
    </row>
    <row r="55151" spans="7:7" x14ac:dyDescent="0.2">
      <c r="G55151"/>
    </row>
    <row r="55152" spans="7:7" x14ac:dyDescent="0.2">
      <c r="G55152"/>
    </row>
    <row r="55153" spans="7:7" x14ac:dyDescent="0.2">
      <c r="G55153"/>
    </row>
    <row r="55154" spans="7:7" x14ac:dyDescent="0.2">
      <c r="G55154"/>
    </row>
    <row r="55155" spans="7:7" x14ac:dyDescent="0.2">
      <c r="G55155"/>
    </row>
    <row r="55156" spans="7:7" x14ac:dyDescent="0.2">
      <c r="G55156"/>
    </row>
    <row r="55157" spans="7:7" x14ac:dyDescent="0.2">
      <c r="G55157"/>
    </row>
    <row r="55158" spans="7:7" x14ac:dyDescent="0.2">
      <c r="G55158"/>
    </row>
    <row r="55159" spans="7:7" x14ac:dyDescent="0.2">
      <c r="G55159"/>
    </row>
    <row r="55160" spans="7:7" x14ac:dyDescent="0.2">
      <c r="G55160"/>
    </row>
    <row r="55161" spans="7:7" x14ac:dyDescent="0.2">
      <c r="G55161"/>
    </row>
    <row r="55162" spans="7:7" x14ac:dyDescent="0.2">
      <c r="G55162"/>
    </row>
    <row r="55163" spans="7:7" x14ac:dyDescent="0.2">
      <c r="G55163"/>
    </row>
    <row r="55164" spans="7:7" x14ac:dyDescent="0.2">
      <c r="G55164"/>
    </row>
    <row r="55165" spans="7:7" x14ac:dyDescent="0.2">
      <c r="G55165"/>
    </row>
    <row r="55166" spans="7:7" x14ac:dyDescent="0.2">
      <c r="G55166"/>
    </row>
    <row r="55167" spans="7:7" x14ac:dyDescent="0.2">
      <c r="G55167"/>
    </row>
    <row r="55168" spans="7:7" x14ac:dyDescent="0.2">
      <c r="G55168"/>
    </row>
    <row r="55169" spans="7:7" x14ac:dyDescent="0.2">
      <c r="G55169"/>
    </row>
    <row r="55170" spans="7:7" x14ac:dyDescent="0.2">
      <c r="G55170"/>
    </row>
    <row r="55171" spans="7:7" x14ac:dyDescent="0.2">
      <c r="G55171"/>
    </row>
    <row r="55172" spans="7:7" x14ac:dyDescent="0.2">
      <c r="G55172"/>
    </row>
    <row r="55173" spans="7:7" x14ac:dyDescent="0.2">
      <c r="G55173"/>
    </row>
    <row r="55174" spans="7:7" x14ac:dyDescent="0.2">
      <c r="G55174"/>
    </row>
    <row r="55175" spans="7:7" x14ac:dyDescent="0.2">
      <c r="G55175"/>
    </row>
    <row r="55176" spans="7:7" x14ac:dyDescent="0.2">
      <c r="G55176"/>
    </row>
    <row r="55177" spans="7:7" x14ac:dyDescent="0.2">
      <c r="G55177"/>
    </row>
    <row r="55178" spans="7:7" x14ac:dyDescent="0.2">
      <c r="G55178"/>
    </row>
    <row r="55179" spans="7:7" x14ac:dyDescent="0.2">
      <c r="G55179"/>
    </row>
    <row r="55180" spans="7:7" x14ac:dyDescent="0.2">
      <c r="G55180"/>
    </row>
    <row r="55181" spans="7:7" x14ac:dyDescent="0.2">
      <c r="G55181"/>
    </row>
    <row r="55182" spans="7:7" x14ac:dyDescent="0.2">
      <c r="G55182"/>
    </row>
    <row r="55183" spans="7:7" x14ac:dyDescent="0.2">
      <c r="G55183"/>
    </row>
    <row r="55184" spans="7:7" x14ac:dyDescent="0.2">
      <c r="G55184"/>
    </row>
    <row r="55185" spans="7:7" x14ac:dyDescent="0.2">
      <c r="G55185"/>
    </row>
    <row r="55186" spans="7:7" x14ac:dyDescent="0.2">
      <c r="G55186"/>
    </row>
    <row r="55187" spans="7:7" x14ac:dyDescent="0.2">
      <c r="G55187"/>
    </row>
    <row r="55188" spans="7:7" x14ac:dyDescent="0.2">
      <c r="G55188"/>
    </row>
    <row r="55189" spans="7:7" x14ac:dyDescent="0.2">
      <c r="G55189"/>
    </row>
    <row r="55190" spans="7:7" x14ac:dyDescent="0.2">
      <c r="G55190"/>
    </row>
    <row r="55191" spans="7:7" x14ac:dyDescent="0.2">
      <c r="G55191"/>
    </row>
    <row r="55192" spans="7:7" x14ac:dyDescent="0.2">
      <c r="G55192"/>
    </row>
    <row r="55193" spans="7:7" x14ac:dyDescent="0.2">
      <c r="G55193"/>
    </row>
    <row r="55194" spans="7:7" x14ac:dyDescent="0.2">
      <c r="G55194"/>
    </row>
    <row r="55195" spans="7:7" x14ac:dyDescent="0.2">
      <c r="G55195"/>
    </row>
    <row r="55196" spans="7:7" x14ac:dyDescent="0.2">
      <c r="G55196"/>
    </row>
    <row r="55197" spans="7:7" x14ac:dyDescent="0.2">
      <c r="G55197"/>
    </row>
    <row r="55198" spans="7:7" x14ac:dyDescent="0.2">
      <c r="G55198"/>
    </row>
    <row r="55199" spans="7:7" x14ac:dyDescent="0.2">
      <c r="G55199"/>
    </row>
    <row r="55200" spans="7:7" x14ac:dyDescent="0.2">
      <c r="G55200"/>
    </row>
    <row r="55201" spans="7:7" x14ac:dyDescent="0.2">
      <c r="G55201"/>
    </row>
    <row r="55202" spans="7:7" x14ac:dyDescent="0.2">
      <c r="G55202"/>
    </row>
    <row r="55203" spans="7:7" x14ac:dyDescent="0.2">
      <c r="G55203"/>
    </row>
    <row r="55204" spans="7:7" x14ac:dyDescent="0.2">
      <c r="G55204"/>
    </row>
    <row r="55205" spans="7:7" x14ac:dyDescent="0.2">
      <c r="G55205"/>
    </row>
    <row r="55206" spans="7:7" x14ac:dyDescent="0.2">
      <c r="G55206"/>
    </row>
    <row r="55207" spans="7:7" x14ac:dyDescent="0.2">
      <c r="G55207"/>
    </row>
    <row r="55208" spans="7:7" x14ac:dyDescent="0.2">
      <c r="G55208"/>
    </row>
    <row r="55209" spans="7:7" x14ac:dyDescent="0.2">
      <c r="G55209"/>
    </row>
    <row r="55210" spans="7:7" x14ac:dyDescent="0.2">
      <c r="G55210"/>
    </row>
    <row r="55211" spans="7:7" x14ac:dyDescent="0.2">
      <c r="G55211"/>
    </row>
    <row r="55212" spans="7:7" x14ac:dyDescent="0.2">
      <c r="G55212"/>
    </row>
    <row r="55213" spans="7:7" x14ac:dyDescent="0.2">
      <c r="G55213"/>
    </row>
    <row r="55214" spans="7:7" x14ac:dyDescent="0.2">
      <c r="G55214"/>
    </row>
    <row r="55215" spans="7:7" x14ac:dyDescent="0.2">
      <c r="G55215"/>
    </row>
    <row r="55216" spans="7:7" x14ac:dyDescent="0.2">
      <c r="G55216"/>
    </row>
    <row r="55217" spans="7:7" x14ac:dyDescent="0.2">
      <c r="G55217"/>
    </row>
    <row r="55218" spans="7:7" x14ac:dyDescent="0.2">
      <c r="G55218"/>
    </row>
    <row r="55219" spans="7:7" x14ac:dyDescent="0.2">
      <c r="G55219"/>
    </row>
    <row r="55220" spans="7:7" x14ac:dyDescent="0.2">
      <c r="G55220"/>
    </row>
    <row r="55221" spans="7:7" x14ac:dyDescent="0.2">
      <c r="G55221"/>
    </row>
    <row r="55222" spans="7:7" x14ac:dyDescent="0.2">
      <c r="G55222"/>
    </row>
    <row r="55223" spans="7:7" x14ac:dyDescent="0.2">
      <c r="G55223"/>
    </row>
    <row r="55224" spans="7:7" x14ac:dyDescent="0.2">
      <c r="G55224"/>
    </row>
    <row r="55225" spans="7:7" x14ac:dyDescent="0.2">
      <c r="G55225"/>
    </row>
    <row r="55226" spans="7:7" x14ac:dyDescent="0.2">
      <c r="G55226"/>
    </row>
    <row r="55227" spans="7:7" x14ac:dyDescent="0.2">
      <c r="G55227"/>
    </row>
    <row r="55228" spans="7:7" x14ac:dyDescent="0.2">
      <c r="G55228"/>
    </row>
    <row r="55229" spans="7:7" x14ac:dyDescent="0.2">
      <c r="G55229"/>
    </row>
    <row r="55230" spans="7:7" x14ac:dyDescent="0.2">
      <c r="G55230"/>
    </row>
    <row r="55231" spans="7:7" x14ac:dyDescent="0.2">
      <c r="G55231"/>
    </row>
    <row r="55232" spans="7:7" x14ac:dyDescent="0.2">
      <c r="G55232"/>
    </row>
    <row r="55233" spans="7:7" x14ac:dyDescent="0.2">
      <c r="G55233"/>
    </row>
    <row r="55234" spans="7:7" x14ac:dyDescent="0.2">
      <c r="G55234"/>
    </row>
    <row r="55235" spans="7:7" x14ac:dyDescent="0.2">
      <c r="G55235"/>
    </row>
    <row r="55236" spans="7:7" x14ac:dyDescent="0.2">
      <c r="G55236"/>
    </row>
    <row r="55237" spans="7:7" x14ac:dyDescent="0.2">
      <c r="G55237"/>
    </row>
    <row r="55238" spans="7:7" x14ac:dyDescent="0.2">
      <c r="G55238"/>
    </row>
    <row r="55239" spans="7:7" x14ac:dyDescent="0.2">
      <c r="G55239"/>
    </row>
    <row r="55240" spans="7:7" x14ac:dyDescent="0.2">
      <c r="G55240"/>
    </row>
    <row r="55241" spans="7:7" x14ac:dyDescent="0.2">
      <c r="G55241"/>
    </row>
    <row r="55242" spans="7:7" x14ac:dyDescent="0.2">
      <c r="G55242"/>
    </row>
    <row r="55243" spans="7:7" x14ac:dyDescent="0.2">
      <c r="G55243"/>
    </row>
    <row r="55244" spans="7:7" x14ac:dyDescent="0.2">
      <c r="G55244"/>
    </row>
    <row r="55245" spans="7:7" x14ac:dyDescent="0.2">
      <c r="G55245"/>
    </row>
    <row r="55246" spans="7:7" x14ac:dyDescent="0.2">
      <c r="G55246"/>
    </row>
    <row r="55247" spans="7:7" x14ac:dyDescent="0.2">
      <c r="G55247"/>
    </row>
    <row r="55248" spans="7:7" x14ac:dyDescent="0.2">
      <c r="G55248"/>
    </row>
    <row r="55249" spans="7:7" x14ac:dyDescent="0.2">
      <c r="G55249"/>
    </row>
    <row r="55250" spans="7:7" x14ac:dyDescent="0.2">
      <c r="G55250"/>
    </row>
    <row r="55251" spans="7:7" x14ac:dyDescent="0.2">
      <c r="G55251"/>
    </row>
    <row r="55252" spans="7:7" x14ac:dyDescent="0.2">
      <c r="G55252"/>
    </row>
    <row r="55253" spans="7:7" x14ac:dyDescent="0.2">
      <c r="G55253"/>
    </row>
    <row r="55254" spans="7:7" x14ac:dyDescent="0.2">
      <c r="G55254"/>
    </row>
    <row r="55255" spans="7:7" x14ac:dyDescent="0.2">
      <c r="G55255"/>
    </row>
    <row r="55256" spans="7:7" x14ac:dyDescent="0.2">
      <c r="G55256"/>
    </row>
    <row r="55257" spans="7:7" x14ac:dyDescent="0.2">
      <c r="G55257"/>
    </row>
    <row r="55258" spans="7:7" x14ac:dyDescent="0.2">
      <c r="G55258"/>
    </row>
    <row r="55259" spans="7:7" x14ac:dyDescent="0.2">
      <c r="G55259"/>
    </row>
    <row r="55260" spans="7:7" x14ac:dyDescent="0.2">
      <c r="G55260"/>
    </row>
    <row r="55261" spans="7:7" x14ac:dyDescent="0.2">
      <c r="G55261"/>
    </row>
    <row r="55262" spans="7:7" x14ac:dyDescent="0.2">
      <c r="G55262"/>
    </row>
    <row r="55263" spans="7:7" x14ac:dyDescent="0.2">
      <c r="G55263"/>
    </row>
    <row r="55264" spans="7:7" x14ac:dyDescent="0.2">
      <c r="G55264"/>
    </row>
    <row r="55265" spans="7:7" x14ac:dyDescent="0.2">
      <c r="G55265"/>
    </row>
    <row r="55266" spans="7:7" x14ac:dyDescent="0.2">
      <c r="G55266"/>
    </row>
    <row r="55267" spans="7:7" x14ac:dyDescent="0.2">
      <c r="G55267"/>
    </row>
    <row r="55268" spans="7:7" x14ac:dyDescent="0.2">
      <c r="G55268"/>
    </row>
    <row r="55269" spans="7:7" x14ac:dyDescent="0.2">
      <c r="G55269"/>
    </row>
    <row r="55270" spans="7:7" x14ac:dyDescent="0.2">
      <c r="G55270"/>
    </row>
    <row r="55271" spans="7:7" x14ac:dyDescent="0.2">
      <c r="G55271"/>
    </row>
    <row r="55272" spans="7:7" x14ac:dyDescent="0.2">
      <c r="G55272"/>
    </row>
    <row r="55273" spans="7:7" x14ac:dyDescent="0.2">
      <c r="G55273"/>
    </row>
    <row r="55274" spans="7:7" x14ac:dyDescent="0.2">
      <c r="G55274"/>
    </row>
    <row r="55275" spans="7:7" x14ac:dyDescent="0.2">
      <c r="G55275"/>
    </row>
    <row r="55276" spans="7:7" x14ac:dyDescent="0.2">
      <c r="G55276"/>
    </row>
    <row r="55277" spans="7:7" x14ac:dyDescent="0.2">
      <c r="G55277"/>
    </row>
    <row r="55278" spans="7:7" x14ac:dyDescent="0.2">
      <c r="G55278"/>
    </row>
    <row r="55279" spans="7:7" x14ac:dyDescent="0.2">
      <c r="G55279"/>
    </row>
    <row r="55280" spans="7:7" x14ac:dyDescent="0.2">
      <c r="G55280"/>
    </row>
    <row r="55281" spans="7:7" x14ac:dyDescent="0.2">
      <c r="G55281"/>
    </row>
    <row r="55282" spans="7:7" x14ac:dyDescent="0.2">
      <c r="G55282"/>
    </row>
    <row r="55283" spans="7:7" x14ac:dyDescent="0.2">
      <c r="G55283"/>
    </row>
    <row r="55284" spans="7:7" x14ac:dyDescent="0.2">
      <c r="G55284"/>
    </row>
    <row r="55285" spans="7:7" x14ac:dyDescent="0.2">
      <c r="G55285"/>
    </row>
    <row r="55286" spans="7:7" x14ac:dyDescent="0.2">
      <c r="G55286"/>
    </row>
    <row r="55287" spans="7:7" x14ac:dyDescent="0.2">
      <c r="G55287"/>
    </row>
    <row r="55288" spans="7:7" x14ac:dyDescent="0.2">
      <c r="G55288"/>
    </row>
    <row r="55289" spans="7:7" x14ac:dyDescent="0.2">
      <c r="G55289"/>
    </row>
    <row r="55290" spans="7:7" x14ac:dyDescent="0.2">
      <c r="G55290"/>
    </row>
    <row r="55291" spans="7:7" x14ac:dyDescent="0.2">
      <c r="G55291"/>
    </row>
    <row r="55292" spans="7:7" x14ac:dyDescent="0.2">
      <c r="G55292"/>
    </row>
    <row r="55293" spans="7:7" x14ac:dyDescent="0.2">
      <c r="G55293"/>
    </row>
    <row r="55294" spans="7:7" x14ac:dyDescent="0.2">
      <c r="G55294"/>
    </row>
    <row r="55295" spans="7:7" x14ac:dyDescent="0.2">
      <c r="G55295"/>
    </row>
    <row r="55296" spans="7:7" x14ac:dyDescent="0.2">
      <c r="G55296"/>
    </row>
    <row r="55297" spans="7:7" x14ac:dyDescent="0.2">
      <c r="G55297"/>
    </row>
    <row r="55298" spans="7:7" x14ac:dyDescent="0.2">
      <c r="G55298"/>
    </row>
    <row r="55299" spans="7:7" x14ac:dyDescent="0.2">
      <c r="G55299"/>
    </row>
    <row r="55300" spans="7:7" x14ac:dyDescent="0.2">
      <c r="G55300"/>
    </row>
    <row r="55301" spans="7:7" x14ac:dyDescent="0.2">
      <c r="G55301"/>
    </row>
    <row r="55302" spans="7:7" x14ac:dyDescent="0.2">
      <c r="G55302"/>
    </row>
    <row r="55303" spans="7:7" x14ac:dyDescent="0.2">
      <c r="G55303"/>
    </row>
    <row r="55304" spans="7:7" x14ac:dyDescent="0.2">
      <c r="G55304"/>
    </row>
    <row r="55305" spans="7:7" x14ac:dyDescent="0.2">
      <c r="G55305"/>
    </row>
    <row r="55306" spans="7:7" x14ac:dyDescent="0.2">
      <c r="G55306"/>
    </row>
    <row r="55307" spans="7:7" x14ac:dyDescent="0.2">
      <c r="G55307"/>
    </row>
    <row r="55308" spans="7:7" x14ac:dyDescent="0.2">
      <c r="G55308"/>
    </row>
    <row r="55309" spans="7:7" x14ac:dyDescent="0.2">
      <c r="G55309"/>
    </row>
    <row r="55310" spans="7:7" x14ac:dyDescent="0.2">
      <c r="G55310"/>
    </row>
    <row r="55311" spans="7:7" x14ac:dyDescent="0.2">
      <c r="G55311"/>
    </row>
    <row r="55312" spans="7:7" x14ac:dyDescent="0.2">
      <c r="G55312"/>
    </row>
    <row r="55313" spans="7:7" x14ac:dyDescent="0.2">
      <c r="G55313"/>
    </row>
    <row r="55314" spans="7:7" x14ac:dyDescent="0.2">
      <c r="G55314"/>
    </row>
    <row r="55315" spans="7:7" x14ac:dyDescent="0.2">
      <c r="G55315"/>
    </row>
    <row r="55316" spans="7:7" x14ac:dyDescent="0.2">
      <c r="G55316"/>
    </row>
    <row r="55317" spans="7:7" x14ac:dyDescent="0.2">
      <c r="G55317"/>
    </row>
    <row r="55318" spans="7:7" x14ac:dyDescent="0.2">
      <c r="G55318"/>
    </row>
    <row r="55319" spans="7:7" x14ac:dyDescent="0.2">
      <c r="G55319"/>
    </row>
    <row r="55320" spans="7:7" x14ac:dyDescent="0.2">
      <c r="G55320"/>
    </row>
    <row r="55321" spans="7:7" x14ac:dyDescent="0.2">
      <c r="G55321"/>
    </row>
    <row r="55322" spans="7:7" x14ac:dyDescent="0.2">
      <c r="G55322"/>
    </row>
    <row r="55323" spans="7:7" x14ac:dyDescent="0.2">
      <c r="G55323"/>
    </row>
    <row r="55324" spans="7:7" x14ac:dyDescent="0.2">
      <c r="G55324"/>
    </row>
    <row r="55325" spans="7:7" x14ac:dyDescent="0.2">
      <c r="G55325"/>
    </row>
    <row r="55326" spans="7:7" x14ac:dyDescent="0.2">
      <c r="G55326"/>
    </row>
    <row r="55327" spans="7:7" x14ac:dyDescent="0.2">
      <c r="G55327"/>
    </row>
    <row r="55328" spans="7:7" x14ac:dyDescent="0.2">
      <c r="G55328"/>
    </row>
    <row r="55329" spans="7:7" x14ac:dyDescent="0.2">
      <c r="G55329"/>
    </row>
    <row r="55330" spans="7:7" x14ac:dyDescent="0.2">
      <c r="G55330"/>
    </row>
    <row r="55331" spans="7:7" x14ac:dyDescent="0.2">
      <c r="G55331"/>
    </row>
    <row r="55332" spans="7:7" x14ac:dyDescent="0.2">
      <c r="G55332"/>
    </row>
    <row r="55333" spans="7:7" x14ac:dyDescent="0.2">
      <c r="G55333"/>
    </row>
    <row r="55334" spans="7:7" x14ac:dyDescent="0.2">
      <c r="G55334"/>
    </row>
    <row r="55335" spans="7:7" x14ac:dyDescent="0.2">
      <c r="G55335"/>
    </row>
    <row r="55336" spans="7:7" x14ac:dyDescent="0.2">
      <c r="G55336"/>
    </row>
    <row r="55337" spans="7:7" x14ac:dyDescent="0.2">
      <c r="G55337"/>
    </row>
    <row r="55338" spans="7:7" x14ac:dyDescent="0.2">
      <c r="G55338"/>
    </row>
    <row r="55339" spans="7:7" x14ac:dyDescent="0.2">
      <c r="G55339"/>
    </row>
    <row r="55340" spans="7:7" x14ac:dyDescent="0.2">
      <c r="G55340"/>
    </row>
    <row r="55341" spans="7:7" x14ac:dyDescent="0.2">
      <c r="G55341"/>
    </row>
    <row r="55342" spans="7:7" x14ac:dyDescent="0.2">
      <c r="G55342"/>
    </row>
    <row r="55343" spans="7:7" x14ac:dyDescent="0.2">
      <c r="G55343"/>
    </row>
    <row r="55344" spans="7:7" x14ac:dyDescent="0.2">
      <c r="G55344"/>
    </row>
    <row r="55345" spans="7:7" x14ac:dyDescent="0.2">
      <c r="G55345"/>
    </row>
    <row r="55346" spans="7:7" x14ac:dyDescent="0.2">
      <c r="G55346"/>
    </row>
    <row r="55347" spans="7:7" x14ac:dyDescent="0.2">
      <c r="G55347"/>
    </row>
    <row r="55348" spans="7:7" x14ac:dyDescent="0.2">
      <c r="G55348"/>
    </row>
    <row r="55349" spans="7:7" x14ac:dyDescent="0.2">
      <c r="G55349"/>
    </row>
    <row r="55350" spans="7:7" x14ac:dyDescent="0.2">
      <c r="G55350"/>
    </row>
    <row r="55351" spans="7:7" x14ac:dyDescent="0.2">
      <c r="G55351"/>
    </row>
    <row r="55352" spans="7:7" x14ac:dyDescent="0.2">
      <c r="G55352"/>
    </row>
    <row r="55353" spans="7:7" x14ac:dyDescent="0.2">
      <c r="G55353"/>
    </row>
    <row r="55354" spans="7:7" x14ac:dyDescent="0.2">
      <c r="G55354"/>
    </row>
    <row r="55355" spans="7:7" x14ac:dyDescent="0.2">
      <c r="G55355"/>
    </row>
    <row r="55356" spans="7:7" x14ac:dyDescent="0.2">
      <c r="G55356"/>
    </row>
    <row r="55357" spans="7:7" x14ac:dyDescent="0.2">
      <c r="G55357"/>
    </row>
    <row r="55358" spans="7:7" x14ac:dyDescent="0.2">
      <c r="G55358"/>
    </row>
    <row r="55359" spans="7:7" x14ac:dyDescent="0.2">
      <c r="G55359"/>
    </row>
    <row r="55360" spans="7:7" x14ac:dyDescent="0.2">
      <c r="G55360"/>
    </row>
    <row r="55361" spans="7:7" x14ac:dyDescent="0.2">
      <c r="G55361"/>
    </row>
    <row r="55362" spans="7:7" x14ac:dyDescent="0.2">
      <c r="G55362"/>
    </row>
    <row r="55363" spans="7:7" x14ac:dyDescent="0.2">
      <c r="G55363"/>
    </row>
    <row r="55364" spans="7:7" x14ac:dyDescent="0.2">
      <c r="G55364"/>
    </row>
    <row r="55365" spans="7:7" x14ac:dyDescent="0.2">
      <c r="G55365"/>
    </row>
    <row r="55366" spans="7:7" x14ac:dyDescent="0.2">
      <c r="G55366"/>
    </row>
    <row r="55367" spans="7:7" x14ac:dyDescent="0.2">
      <c r="G55367"/>
    </row>
    <row r="55368" spans="7:7" x14ac:dyDescent="0.2">
      <c r="G55368"/>
    </row>
    <row r="55369" spans="7:7" x14ac:dyDescent="0.2">
      <c r="G55369"/>
    </row>
    <row r="55370" spans="7:7" x14ac:dyDescent="0.2">
      <c r="G55370"/>
    </row>
    <row r="55371" spans="7:7" x14ac:dyDescent="0.2">
      <c r="G55371"/>
    </row>
    <row r="55372" spans="7:7" x14ac:dyDescent="0.2">
      <c r="G55372"/>
    </row>
    <row r="55373" spans="7:7" x14ac:dyDescent="0.2">
      <c r="G55373"/>
    </row>
    <row r="55374" spans="7:7" x14ac:dyDescent="0.2">
      <c r="G55374"/>
    </row>
    <row r="55375" spans="7:7" x14ac:dyDescent="0.2">
      <c r="G55375"/>
    </row>
    <row r="55376" spans="7:7" x14ac:dyDescent="0.2">
      <c r="G55376"/>
    </row>
    <row r="55377" spans="7:7" x14ac:dyDescent="0.2">
      <c r="G55377"/>
    </row>
    <row r="55378" spans="7:7" x14ac:dyDescent="0.2">
      <c r="G55378"/>
    </row>
    <row r="55379" spans="7:7" x14ac:dyDescent="0.2">
      <c r="G55379"/>
    </row>
    <row r="55380" spans="7:7" x14ac:dyDescent="0.2">
      <c r="G55380"/>
    </row>
    <row r="55381" spans="7:7" x14ac:dyDescent="0.2">
      <c r="G55381"/>
    </row>
    <row r="55382" spans="7:7" x14ac:dyDescent="0.2">
      <c r="G55382"/>
    </row>
    <row r="55383" spans="7:7" x14ac:dyDescent="0.2">
      <c r="G55383"/>
    </row>
    <row r="55384" spans="7:7" x14ac:dyDescent="0.2">
      <c r="G55384"/>
    </row>
    <row r="55385" spans="7:7" x14ac:dyDescent="0.2">
      <c r="G55385"/>
    </row>
    <row r="55386" spans="7:7" x14ac:dyDescent="0.2">
      <c r="G55386"/>
    </row>
    <row r="55387" spans="7:7" x14ac:dyDescent="0.2">
      <c r="G55387"/>
    </row>
    <row r="55388" spans="7:7" x14ac:dyDescent="0.2">
      <c r="G55388"/>
    </row>
    <row r="55389" spans="7:7" x14ac:dyDescent="0.2">
      <c r="G55389"/>
    </row>
    <row r="55390" spans="7:7" x14ac:dyDescent="0.2">
      <c r="G55390"/>
    </row>
    <row r="55391" spans="7:7" x14ac:dyDescent="0.2">
      <c r="G55391"/>
    </row>
    <row r="55392" spans="7:7" x14ac:dyDescent="0.2">
      <c r="G55392"/>
    </row>
    <row r="55393" spans="7:7" x14ac:dyDescent="0.2">
      <c r="G55393"/>
    </row>
    <row r="55394" spans="7:7" x14ac:dyDescent="0.2">
      <c r="G55394"/>
    </row>
    <row r="55395" spans="7:7" x14ac:dyDescent="0.2">
      <c r="G55395"/>
    </row>
    <row r="55396" spans="7:7" x14ac:dyDescent="0.2">
      <c r="G55396"/>
    </row>
    <row r="55397" spans="7:7" x14ac:dyDescent="0.2">
      <c r="G55397"/>
    </row>
    <row r="55398" spans="7:7" x14ac:dyDescent="0.2">
      <c r="G55398"/>
    </row>
    <row r="55399" spans="7:7" x14ac:dyDescent="0.2">
      <c r="G55399"/>
    </row>
    <row r="55400" spans="7:7" x14ac:dyDescent="0.2">
      <c r="G55400"/>
    </row>
    <row r="55401" spans="7:7" x14ac:dyDescent="0.2">
      <c r="G55401"/>
    </row>
    <row r="55402" spans="7:7" x14ac:dyDescent="0.2">
      <c r="G55402"/>
    </row>
    <row r="55403" spans="7:7" x14ac:dyDescent="0.2">
      <c r="G55403"/>
    </row>
    <row r="55404" spans="7:7" x14ac:dyDescent="0.2">
      <c r="G55404"/>
    </row>
    <row r="55405" spans="7:7" x14ac:dyDescent="0.2">
      <c r="G55405"/>
    </row>
    <row r="55406" spans="7:7" x14ac:dyDescent="0.2">
      <c r="G55406"/>
    </row>
    <row r="55407" spans="7:7" x14ac:dyDescent="0.2">
      <c r="G55407"/>
    </row>
    <row r="55408" spans="7:7" x14ac:dyDescent="0.2">
      <c r="G55408"/>
    </row>
    <row r="55409" spans="7:7" x14ac:dyDescent="0.2">
      <c r="G55409"/>
    </row>
    <row r="55410" spans="7:7" x14ac:dyDescent="0.2">
      <c r="G55410"/>
    </row>
    <row r="55411" spans="7:7" x14ac:dyDescent="0.2">
      <c r="G55411"/>
    </row>
    <row r="55412" spans="7:7" x14ac:dyDescent="0.2">
      <c r="G55412"/>
    </row>
    <row r="55413" spans="7:7" x14ac:dyDescent="0.2">
      <c r="G55413"/>
    </row>
    <row r="55414" spans="7:7" x14ac:dyDescent="0.2">
      <c r="G55414"/>
    </row>
    <row r="55415" spans="7:7" x14ac:dyDescent="0.2">
      <c r="G55415"/>
    </row>
    <row r="55416" spans="7:7" x14ac:dyDescent="0.2">
      <c r="G55416"/>
    </row>
    <row r="55417" spans="7:7" x14ac:dyDescent="0.2">
      <c r="G55417"/>
    </row>
    <row r="55418" spans="7:7" x14ac:dyDescent="0.2">
      <c r="G55418"/>
    </row>
    <row r="55419" spans="7:7" x14ac:dyDescent="0.2">
      <c r="G55419"/>
    </row>
    <row r="55420" spans="7:7" x14ac:dyDescent="0.2">
      <c r="G55420"/>
    </row>
    <row r="55421" spans="7:7" x14ac:dyDescent="0.2">
      <c r="G55421"/>
    </row>
    <row r="55422" spans="7:7" x14ac:dyDescent="0.2">
      <c r="G55422"/>
    </row>
    <row r="55423" spans="7:7" x14ac:dyDescent="0.2">
      <c r="G55423"/>
    </row>
    <row r="55424" spans="7:7" x14ac:dyDescent="0.2">
      <c r="G55424"/>
    </row>
    <row r="55425" spans="7:7" x14ac:dyDescent="0.2">
      <c r="G55425"/>
    </row>
    <row r="55426" spans="7:7" x14ac:dyDescent="0.2">
      <c r="G55426"/>
    </row>
    <row r="55427" spans="7:7" x14ac:dyDescent="0.2">
      <c r="G55427"/>
    </row>
    <row r="55428" spans="7:7" x14ac:dyDescent="0.2">
      <c r="G55428"/>
    </row>
    <row r="55429" spans="7:7" x14ac:dyDescent="0.2">
      <c r="G55429"/>
    </row>
    <row r="55430" spans="7:7" x14ac:dyDescent="0.2">
      <c r="G55430"/>
    </row>
    <row r="55431" spans="7:7" x14ac:dyDescent="0.2">
      <c r="G55431"/>
    </row>
    <row r="55432" spans="7:7" x14ac:dyDescent="0.2">
      <c r="G55432"/>
    </row>
    <row r="55433" spans="7:7" x14ac:dyDescent="0.2">
      <c r="G55433"/>
    </row>
    <row r="55434" spans="7:7" x14ac:dyDescent="0.2">
      <c r="G55434"/>
    </row>
    <row r="55435" spans="7:7" x14ac:dyDescent="0.2">
      <c r="G55435"/>
    </row>
    <row r="55436" spans="7:7" x14ac:dyDescent="0.2">
      <c r="G55436"/>
    </row>
    <row r="55437" spans="7:7" x14ac:dyDescent="0.2">
      <c r="G55437"/>
    </row>
    <row r="55438" spans="7:7" x14ac:dyDescent="0.2">
      <c r="G55438"/>
    </row>
    <row r="55439" spans="7:7" x14ac:dyDescent="0.2">
      <c r="G55439"/>
    </row>
    <row r="55440" spans="7:7" x14ac:dyDescent="0.2">
      <c r="G55440"/>
    </row>
    <row r="55441" spans="7:7" x14ac:dyDescent="0.2">
      <c r="G55441"/>
    </row>
    <row r="55442" spans="7:7" x14ac:dyDescent="0.2">
      <c r="G55442"/>
    </row>
    <row r="55443" spans="7:7" x14ac:dyDescent="0.2">
      <c r="G55443"/>
    </row>
    <row r="55444" spans="7:7" x14ac:dyDescent="0.2">
      <c r="G55444"/>
    </row>
    <row r="55445" spans="7:7" x14ac:dyDescent="0.2">
      <c r="G55445"/>
    </row>
    <row r="55446" spans="7:7" x14ac:dyDescent="0.2">
      <c r="G55446"/>
    </row>
    <row r="55447" spans="7:7" x14ac:dyDescent="0.2">
      <c r="G55447"/>
    </row>
    <row r="55448" spans="7:7" x14ac:dyDescent="0.2">
      <c r="G55448"/>
    </row>
    <row r="55449" spans="7:7" x14ac:dyDescent="0.2">
      <c r="G55449"/>
    </row>
    <row r="55450" spans="7:7" x14ac:dyDescent="0.2">
      <c r="G55450"/>
    </row>
    <row r="55451" spans="7:7" x14ac:dyDescent="0.2">
      <c r="G55451"/>
    </row>
    <row r="55452" spans="7:7" x14ac:dyDescent="0.2">
      <c r="G55452"/>
    </row>
    <row r="55453" spans="7:7" x14ac:dyDescent="0.2">
      <c r="G55453"/>
    </row>
    <row r="55454" spans="7:7" x14ac:dyDescent="0.2">
      <c r="G55454"/>
    </row>
    <row r="55455" spans="7:7" x14ac:dyDescent="0.2">
      <c r="G55455"/>
    </row>
    <row r="55456" spans="7:7" x14ac:dyDescent="0.2">
      <c r="G55456"/>
    </row>
    <row r="55457" spans="7:7" x14ac:dyDescent="0.2">
      <c r="G55457"/>
    </row>
    <row r="55458" spans="7:7" x14ac:dyDescent="0.2">
      <c r="G55458"/>
    </row>
    <row r="55459" spans="7:7" x14ac:dyDescent="0.2">
      <c r="G55459"/>
    </row>
    <row r="55460" spans="7:7" x14ac:dyDescent="0.2">
      <c r="G55460"/>
    </row>
    <row r="55461" spans="7:7" x14ac:dyDescent="0.2">
      <c r="G55461"/>
    </row>
    <row r="55462" spans="7:7" x14ac:dyDescent="0.2">
      <c r="G55462"/>
    </row>
    <row r="55463" spans="7:7" x14ac:dyDescent="0.2">
      <c r="G55463"/>
    </row>
    <row r="55464" spans="7:7" x14ac:dyDescent="0.2">
      <c r="G55464"/>
    </row>
    <row r="55465" spans="7:7" x14ac:dyDescent="0.2">
      <c r="G55465"/>
    </row>
    <row r="55466" spans="7:7" x14ac:dyDescent="0.2">
      <c r="G55466"/>
    </row>
    <row r="55467" spans="7:7" x14ac:dyDescent="0.2">
      <c r="G55467"/>
    </row>
    <row r="55468" spans="7:7" x14ac:dyDescent="0.2">
      <c r="G55468"/>
    </row>
    <row r="55469" spans="7:7" x14ac:dyDescent="0.2">
      <c r="G55469"/>
    </row>
    <row r="55470" spans="7:7" x14ac:dyDescent="0.2">
      <c r="G55470"/>
    </row>
    <row r="55471" spans="7:7" x14ac:dyDescent="0.2">
      <c r="G55471"/>
    </row>
    <row r="55472" spans="7:7" x14ac:dyDescent="0.2">
      <c r="G55472"/>
    </row>
    <row r="55473" spans="7:7" x14ac:dyDescent="0.2">
      <c r="G55473"/>
    </row>
    <row r="55474" spans="7:7" x14ac:dyDescent="0.2">
      <c r="G55474"/>
    </row>
    <row r="55475" spans="7:7" x14ac:dyDescent="0.2">
      <c r="G55475"/>
    </row>
    <row r="55476" spans="7:7" x14ac:dyDescent="0.2">
      <c r="G55476"/>
    </row>
    <row r="55477" spans="7:7" x14ac:dyDescent="0.2">
      <c r="G55477"/>
    </row>
    <row r="55478" spans="7:7" x14ac:dyDescent="0.2">
      <c r="G55478"/>
    </row>
    <row r="55479" spans="7:7" x14ac:dyDescent="0.2">
      <c r="G55479"/>
    </row>
    <row r="55480" spans="7:7" x14ac:dyDescent="0.2">
      <c r="G55480"/>
    </row>
    <row r="55481" spans="7:7" x14ac:dyDescent="0.2">
      <c r="G55481"/>
    </row>
    <row r="55482" spans="7:7" x14ac:dyDescent="0.2">
      <c r="G55482"/>
    </row>
    <row r="55483" spans="7:7" x14ac:dyDescent="0.2">
      <c r="G55483"/>
    </row>
    <row r="55484" spans="7:7" x14ac:dyDescent="0.2">
      <c r="G55484"/>
    </row>
    <row r="55485" spans="7:7" x14ac:dyDescent="0.2">
      <c r="G55485"/>
    </row>
    <row r="55486" spans="7:7" x14ac:dyDescent="0.2">
      <c r="G55486"/>
    </row>
    <row r="55487" spans="7:7" x14ac:dyDescent="0.2">
      <c r="G55487"/>
    </row>
    <row r="55488" spans="7:7" x14ac:dyDescent="0.2">
      <c r="G55488"/>
    </row>
    <row r="55489" spans="7:7" x14ac:dyDescent="0.2">
      <c r="G55489"/>
    </row>
    <row r="55490" spans="7:7" x14ac:dyDescent="0.2">
      <c r="G55490"/>
    </row>
    <row r="55491" spans="7:7" x14ac:dyDescent="0.2">
      <c r="G55491"/>
    </row>
    <row r="55492" spans="7:7" x14ac:dyDescent="0.2">
      <c r="G55492"/>
    </row>
    <row r="55493" spans="7:7" x14ac:dyDescent="0.2">
      <c r="G55493"/>
    </row>
    <row r="55494" spans="7:7" x14ac:dyDescent="0.2">
      <c r="G55494"/>
    </row>
    <row r="55495" spans="7:7" x14ac:dyDescent="0.2">
      <c r="G55495"/>
    </row>
    <row r="55496" spans="7:7" x14ac:dyDescent="0.2">
      <c r="G55496"/>
    </row>
    <row r="55497" spans="7:7" x14ac:dyDescent="0.2">
      <c r="G55497"/>
    </row>
    <row r="55498" spans="7:7" x14ac:dyDescent="0.2">
      <c r="G55498"/>
    </row>
    <row r="55499" spans="7:7" x14ac:dyDescent="0.2">
      <c r="G55499"/>
    </row>
    <row r="55500" spans="7:7" x14ac:dyDescent="0.2">
      <c r="G55500"/>
    </row>
    <row r="55501" spans="7:7" x14ac:dyDescent="0.2">
      <c r="G55501"/>
    </row>
    <row r="55502" spans="7:7" x14ac:dyDescent="0.2">
      <c r="G55502"/>
    </row>
    <row r="55503" spans="7:7" x14ac:dyDescent="0.2">
      <c r="G55503"/>
    </row>
    <row r="55504" spans="7:7" x14ac:dyDescent="0.2">
      <c r="G55504"/>
    </row>
    <row r="55505" spans="7:7" x14ac:dyDescent="0.2">
      <c r="G55505"/>
    </row>
    <row r="55506" spans="7:7" x14ac:dyDescent="0.2">
      <c r="G55506"/>
    </row>
    <row r="55507" spans="7:7" x14ac:dyDescent="0.2">
      <c r="G55507"/>
    </row>
    <row r="55508" spans="7:7" x14ac:dyDescent="0.2">
      <c r="G55508"/>
    </row>
    <row r="55509" spans="7:7" x14ac:dyDescent="0.2">
      <c r="G55509"/>
    </row>
    <row r="55510" spans="7:7" x14ac:dyDescent="0.2">
      <c r="G55510"/>
    </row>
    <row r="55511" spans="7:7" x14ac:dyDescent="0.2">
      <c r="G55511"/>
    </row>
    <row r="55512" spans="7:7" x14ac:dyDescent="0.2">
      <c r="G55512"/>
    </row>
    <row r="55513" spans="7:7" x14ac:dyDescent="0.2">
      <c r="G55513"/>
    </row>
    <row r="55514" spans="7:7" x14ac:dyDescent="0.2">
      <c r="G55514"/>
    </row>
    <row r="55515" spans="7:7" x14ac:dyDescent="0.2">
      <c r="G55515"/>
    </row>
    <row r="55516" spans="7:7" x14ac:dyDescent="0.2">
      <c r="G55516"/>
    </row>
    <row r="55517" spans="7:7" x14ac:dyDescent="0.2">
      <c r="G55517"/>
    </row>
    <row r="55518" spans="7:7" x14ac:dyDescent="0.2">
      <c r="G55518"/>
    </row>
    <row r="55519" spans="7:7" x14ac:dyDescent="0.2">
      <c r="G55519"/>
    </row>
    <row r="55520" spans="7:7" x14ac:dyDescent="0.2">
      <c r="G55520"/>
    </row>
    <row r="55521" spans="7:7" x14ac:dyDescent="0.2">
      <c r="G55521"/>
    </row>
    <row r="55522" spans="7:7" x14ac:dyDescent="0.2">
      <c r="G55522"/>
    </row>
    <row r="55523" spans="7:7" x14ac:dyDescent="0.2">
      <c r="G55523"/>
    </row>
    <row r="55524" spans="7:7" x14ac:dyDescent="0.2">
      <c r="G55524"/>
    </row>
    <row r="55525" spans="7:7" x14ac:dyDescent="0.2">
      <c r="G55525"/>
    </row>
    <row r="55526" spans="7:7" x14ac:dyDescent="0.2">
      <c r="G55526"/>
    </row>
    <row r="55527" spans="7:7" x14ac:dyDescent="0.2">
      <c r="G55527"/>
    </row>
    <row r="55528" spans="7:7" x14ac:dyDescent="0.2">
      <c r="G55528"/>
    </row>
    <row r="55529" spans="7:7" x14ac:dyDescent="0.2">
      <c r="G55529"/>
    </row>
    <row r="55530" spans="7:7" x14ac:dyDescent="0.2">
      <c r="G55530"/>
    </row>
    <row r="55531" spans="7:7" x14ac:dyDescent="0.2">
      <c r="G55531"/>
    </row>
    <row r="55532" spans="7:7" x14ac:dyDescent="0.2">
      <c r="G55532"/>
    </row>
    <row r="55533" spans="7:7" x14ac:dyDescent="0.2">
      <c r="G55533"/>
    </row>
    <row r="55534" spans="7:7" x14ac:dyDescent="0.2">
      <c r="G55534"/>
    </row>
    <row r="55535" spans="7:7" x14ac:dyDescent="0.2">
      <c r="G55535"/>
    </row>
    <row r="55536" spans="7:7" x14ac:dyDescent="0.2">
      <c r="G55536"/>
    </row>
    <row r="55537" spans="7:7" x14ac:dyDescent="0.2">
      <c r="G55537"/>
    </row>
    <row r="55538" spans="7:7" x14ac:dyDescent="0.2">
      <c r="G55538"/>
    </row>
    <row r="55539" spans="7:7" x14ac:dyDescent="0.2">
      <c r="G55539"/>
    </row>
    <row r="55540" spans="7:7" x14ac:dyDescent="0.2">
      <c r="G55540"/>
    </row>
    <row r="55541" spans="7:7" x14ac:dyDescent="0.2">
      <c r="G55541"/>
    </row>
    <row r="55542" spans="7:7" x14ac:dyDescent="0.2">
      <c r="G55542"/>
    </row>
    <row r="55543" spans="7:7" x14ac:dyDescent="0.2">
      <c r="G55543"/>
    </row>
    <row r="55544" spans="7:7" x14ac:dyDescent="0.2">
      <c r="G55544"/>
    </row>
    <row r="55545" spans="7:7" x14ac:dyDescent="0.2">
      <c r="G55545"/>
    </row>
    <row r="55546" spans="7:7" x14ac:dyDescent="0.2">
      <c r="G55546"/>
    </row>
    <row r="55547" spans="7:7" x14ac:dyDescent="0.2">
      <c r="G55547"/>
    </row>
    <row r="55548" spans="7:7" x14ac:dyDescent="0.2">
      <c r="G55548"/>
    </row>
    <row r="55549" spans="7:7" x14ac:dyDescent="0.2">
      <c r="G55549"/>
    </row>
    <row r="55550" spans="7:7" x14ac:dyDescent="0.2">
      <c r="G55550"/>
    </row>
    <row r="55551" spans="7:7" x14ac:dyDescent="0.2">
      <c r="G55551"/>
    </row>
    <row r="55552" spans="7:7" x14ac:dyDescent="0.2">
      <c r="G55552"/>
    </row>
    <row r="55553" spans="7:7" x14ac:dyDescent="0.2">
      <c r="G55553"/>
    </row>
    <row r="55554" spans="7:7" x14ac:dyDescent="0.2">
      <c r="G55554"/>
    </row>
    <row r="55555" spans="7:7" x14ac:dyDescent="0.2">
      <c r="G55555"/>
    </row>
    <row r="55556" spans="7:7" x14ac:dyDescent="0.2">
      <c r="G55556"/>
    </row>
    <row r="55557" spans="7:7" x14ac:dyDescent="0.2">
      <c r="G55557"/>
    </row>
    <row r="55558" spans="7:7" x14ac:dyDescent="0.2">
      <c r="G55558"/>
    </row>
    <row r="55559" spans="7:7" x14ac:dyDescent="0.2">
      <c r="G55559"/>
    </row>
    <row r="55560" spans="7:7" x14ac:dyDescent="0.2">
      <c r="G55560"/>
    </row>
    <row r="55561" spans="7:7" x14ac:dyDescent="0.2">
      <c r="G55561"/>
    </row>
    <row r="55562" spans="7:7" x14ac:dyDescent="0.2">
      <c r="G55562"/>
    </row>
    <row r="55563" spans="7:7" x14ac:dyDescent="0.2">
      <c r="G55563"/>
    </row>
    <row r="55564" spans="7:7" x14ac:dyDescent="0.2">
      <c r="G55564"/>
    </row>
    <row r="55565" spans="7:7" x14ac:dyDescent="0.2">
      <c r="G55565"/>
    </row>
    <row r="55566" spans="7:7" x14ac:dyDescent="0.2">
      <c r="G55566"/>
    </row>
    <row r="55567" spans="7:7" x14ac:dyDescent="0.2">
      <c r="G55567"/>
    </row>
    <row r="55568" spans="7:7" x14ac:dyDescent="0.2">
      <c r="G55568"/>
    </row>
    <row r="55569" spans="7:7" x14ac:dyDescent="0.2">
      <c r="G55569"/>
    </row>
    <row r="55570" spans="7:7" x14ac:dyDescent="0.2">
      <c r="G55570"/>
    </row>
    <row r="55571" spans="7:7" x14ac:dyDescent="0.2">
      <c r="G55571"/>
    </row>
    <row r="55572" spans="7:7" x14ac:dyDescent="0.2">
      <c r="G55572"/>
    </row>
    <row r="55573" spans="7:7" x14ac:dyDescent="0.2">
      <c r="G55573"/>
    </row>
    <row r="55574" spans="7:7" x14ac:dyDescent="0.2">
      <c r="G55574"/>
    </row>
    <row r="55575" spans="7:7" x14ac:dyDescent="0.2">
      <c r="G55575"/>
    </row>
    <row r="55576" spans="7:7" x14ac:dyDescent="0.2">
      <c r="G55576"/>
    </row>
    <row r="55577" spans="7:7" x14ac:dyDescent="0.2">
      <c r="G55577"/>
    </row>
    <row r="55578" spans="7:7" x14ac:dyDescent="0.2">
      <c r="G55578"/>
    </row>
    <row r="55579" spans="7:7" x14ac:dyDescent="0.2">
      <c r="G55579"/>
    </row>
    <row r="55580" spans="7:7" x14ac:dyDescent="0.2">
      <c r="G55580"/>
    </row>
    <row r="55581" spans="7:7" x14ac:dyDescent="0.2">
      <c r="G55581"/>
    </row>
    <row r="55582" spans="7:7" x14ac:dyDescent="0.2">
      <c r="G55582"/>
    </row>
    <row r="55583" spans="7:7" x14ac:dyDescent="0.2">
      <c r="G55583"/>
    </row>
    <row r="55584" spans="7:7" x14ac:dyDescent="0.2">
      <c r="G55584"/>
    </row>
    <row r="55585" spans="7:7" x14ac:dyDescent="0.2">
      <c r="G55585"/>
    </row>
    <row r="55586" spans="7:7" x14ac:dyDescent="0.2">
      <c r="G55586"/>
    </row>
    <row r="55587" spans="7:7" x14ac:dyDescent="0.2">
      <c r="G55587"/>
    </row>
    <row r="55588" spans="7:7" x14ac:dyDescent="0.2">
      <c r="G55588"/>
    </row>
    <row r="55589" spans="7:7" x14ac:dyDescent="0.2">
      <c r="G55589"/>
    </row>
    <row r="55590" spans="7:7" x14ac:dyDescent="0.2">
      <c r="G55590"/>
    </row>
    <row r="55591" spans="7:7" x14ac:dyDescent="0.2">
      <c r="G55591"/>
    </row>
    <row r="55592" spans="7:7" x14ac:dyDescent="0.2">
      <c r="G55592"/>
    </row>
    <row r="55593" spans="7:7" x14ac:dyDescent="0.2">
      <c r="G55593"/>
    </row>
    <row r="55594" spans="7:7" x14ac:dyDescent="0.2">
      <c r="G55594"/>
    </row>
    <row r="55595" spans="7:7" x14ac:dyDescent="0.2">
      <c r="G55595"/>
    </row>
    <row r="55596" spans="7:7" x14ac:dyDescent="0.2">
      <c r="G55596"/>
    </row>
    <row r="55597" spans="7:7" x14ac:dyDescent="0.2">
      <c r="G55597"/>
    </row>
    <row r="55598" spans="7:7" x14ac:dyDescent="0.2">
      <c r="G55598"/>
    </row>
    <row r="55599" spans="7:7" x14ac:dyDescent="0.2">
      <c r="G55599"/>
    </row>
    <row r="55600" spans="7:7" x14ac:dyDescent="0.2">
      <c r="G55600"/>
    </row>
    <row r="55601" spans="7:7" x14ac:dyDescent="0.2">
      <c r="G55601"/>
    </row>
    <row r="55602" spans="7:7" x14ac:dyDescent="0.2">
      <c r="G55602"/>
    </row>
    <row r="55603" spans="7:7" x14ac:dyDescent="0.2">
      <c r="G55603"/>
    </row>
    <row r="55604" spans="7:7" x14ac:dyDescent="0.2">
      <c r="G55604"/>
    </row>
    <row r="55605" spans="7:7" x14ac:dyDescent="0.2">
      <c r="G55605"/>
    </row>
    <row r="55606" spans="7:7" x14ac:dyDescent="0.2">
      <c r="G55606"/>
    </row>
    <row r="55607" spans="7:7" x14ac:dyDescent="0.2">
      <c r="G55607"/>
    </row>
    <row r="55608" spans="7:7" x14ac:dyDescent="0.2">
      <c r="G55608"/>
    </row>
    <row r="55609" spans="7:7" x14ac:dyDescent="0.2">
      <c r="G55609"/>
    </row>
    <row r="55610" spans="7:7" x14ac:dyDescent="0.2">
      <c r="G55610"/>
    </row>
    <row r="55611" spans="7:7" x14ac:dyDescent="0.2">
      <c r="G55611"/>
    </row>
    <row r="55612" spans="7:7" x14ac:dyDescent="0.2">
      <c r="G55612"/>
    </row>
    <row r="55613" spans="7:7" x14ac:dyDescent="0.2">
      <c r="G55613"/>
    </row>
    <row r="55614" spans="7:7" x14ac:dyDescent="0.2">
      <c r="G55614"/>
    </row>
    <row r="55615" spans="7:7" x14ac:dyDescent="0.2">
      <c r="G55615"/>
    </row>
    <row r="55616" spans="7:7" x14ac:dyDescent="0.2">
      <c r="G55616"/>
    </row>
    <row r="55617" spans="7:7" x14ac:dyDescent="0.2">
      <c r="G55617"/>
    </row>
    <row r="55618" spans="7:7" x14ac:dyDescent="0.2">
      <c r="G55618"/>
    </row>
    <row r="55619" spans="7:7" x14ac:dyDescent="0.2">
      <c r="G55619"/>
    </row>
    <row r="55620" spans="7:7" x14ac:dyDescent="0.2">
      <c r="G55620"/>
    </row>
    <row r="55621" spans="7:7" x14ac:dyDescent="0.2">
      <c r="G55621"/>
    </row>
    <row r="55622" spans="7:7" x14ac:dyDescent="0.2">
      <c r="G55622"/>
    </row>
    <row r="55623" spans="7:7" x14ac:dyDescent="0.2">
      <c r="G55623"/>
    </row>
    <row r="55624" spans="7:7" x14ac:dyDescent="0.2">
      <c r="G55624"/>
    </row>
    <row r="55625" spans="7:7" x14ac:dyDescent="0.2">
      <c r="G55625"/>
    </row>
    <row r="55626" spans="7:7" x14ac:dyDescent="0.2">
      <c r="G55626"/>
    </row>
    <row r="55627" spans="7:7" x14ac:dyDescent="0.2">
      <c r="G55627"/>
    </row>
    <row r="55628" spans="7:7" x14ac:dyDescent="0.2">
      <c r="G55628"/>
    </row>
    <row r="55629" spans="7:7" x14ac:dyDescent="0.2">
      <c r="G55629"/>
    </row>
    <row r="55630" spans="7:7" x14ac:dyDescent="0.2">
      <c r="G55630"/>
    </row>
    <row r="55631" spans="7:7" x14ac:dyDescent="0.2">
      <c r="G55631"/>
    </row>
    <row r="55632" spans="7:7" x14ac:dyDescent="0.2">
      <c r="G55632"/>
    </row>
    <row r="55633" spans="7:7" x14ac:dyDescent="0.2">
      <c r="G55633"/>
    </row>
    <row r="55634" spans="7:7" x14ac:dyDescent="0.2">
      <c r="G55634"/>
    </row>
    <row r="55635" spans="7:7" x14ac:dyDescent="0.2">
      <c r="G55635"/>
    </row>
    <row r="55636" spans="7:7" x14ac:dyDescent="0.2">
      <c r="G55636"/>
    </row>
    <row r="55637" spans="7:7" x14ac:dyDescent="0.2">
      <c r="G55637"/>
    </row>
    <row r="55638" spans="7:7" x14ac:dyDescent="0.2">
      <c r="G55638"/>
    </row>
    <row r="55639" spans="7:7" x14ac:dyDescent="0.2">
      <c r="G55639"/>
    </row>
    <row r="55640" spans="7:7" x14ac:dyDescent="0.2">
      <c r="G55640"/>
    </row>
    <row r="55641" spans="7:7" x14ac:dyDescent="0.2">
      <c r="G55641"/>
    </row>
    <row r="55642" spans="7:7" x14ac:dyDescent="0.2">
      <c r="G55642"/>
    </row>
    <row r="55643" spans="7:7" x14ac:dyDescent="0.2">
      <c r="G55643"/>
    </row>
    <row r="55644" spans="7:7" x14ac:dyDescent="0.2">
      <c r="G55644"/>
    </row>
    <row r="55645" spans="7:7" x14ac:dyDescent="0.2">
      <c r="G55645"/>
    </row>
    <row r="55646" spans="7:7" x14ac:dyDescent="0.2">
      <c r="G55646"/>
    </row>
    <row r="55647" spans="7:7" x14ac:dyDescent="0.2">
      <c r="G55647"/>
    </row>
    <row r="55648" spans="7:7" x14ac:dyDescent="0.2">
      <c r="G55648"/>
    </row>
    <row r="55649" spans="7:7" x14ac:dyDescent="0.2">
      <c r="G55649"/>
    </row>
    <row r="55650" spans="7:7" x14ac:dyDescent="0.2">
      <c r="G55650"/>
    </row>
    <row r="55651" spans="7:7" x14ac:dyDescent="0.2">
      <c r="G55651"/>
    </row>
    <row r="55652" spans="7:7" x14ac:dyDescent="0.2">
      <c r="G55652"/>
    </row>
    <row r="55653" spans="7:7" x14ac:dyDescent="0.2">
      <c r="G55653"/>
    </row>
    <row r="55654" spans="7:7" x14ac:dyDescent="0.2">
      <c r="G55654"/>
    </row>
    <row r="55655" spans="7:7" x14ac:dyDescent="0.2">
      <c r="G55655"/>
    </row>
    <row r="55656" spans="7:7" x14ac:dyDescent="0.2">
      <c r="G55656"/>
    </row>
    <row r="55657" spans="7:7" x14ac:dyDescent="0.2">
      <c r="G55657"/>
    </row>
    <row r="55658" spans="7:7" x14ac:dyDescent="0.2">
      <c r="G55658"/>
    </row>
    <row r="55659" spans="7:7" x14ac:dyDescent="0.2">
      <c r="G55659"/>
    </row>
    <row r="55660" spans="7:7" x14ac:dyDescent="0.2">
      <c r="G55660"/>
    </row>
    <row r="55661" spans="7:7" x14ac:dyDescent="0.2">
      <c r="G55661"/>
    </row>
    <row r="55662" spans="7:7" x14ac:dyDescent="0.2">
      <c r="G55662"/>
    </row>
    <row r="55663" spans="7:7" x14ac:dyDescent="0.2">
      <c r="G55663"/>
    </row>
    <row r="55664" spans="7:7" x14ac:dyDescent="0.2">
      <c r="G55664"/>
    </row>
    <row r="55665" spans="7:7" x14ac:dyDescent="0.2">
      <c r="G55665"/>
    </row>
    <row r="55666" spans="7:7" x14ac:dyDescent="0.2">
      <c r="G55666"/>
    </row>
    <row r="55667" spans="7:7" x14ac:dyDescent="0.2">
      <c r="G55667"/>
    </row>
    <row r="55668" spans="7:7" x14ac:dyDescent="0.2">
      <c r="G55668"/>
    </row>
    <row r="55669" spans="7:7" x14ac:dyDescent="0.2">
      <c r="G55669"/>
    </row>
    <row r="55670" spans="7:7" x14ac:dyDescent="0.2">
      <c r="G55670"/>
    </row>
    <row r="55671" spans="7:7" x14ac:dyDescent="0.2">
      <c r="G55671"/>
    </row>
    <row r="55672" spans="7:7" x14ac:dyDescent="0.2">
      <c r="G55672"/>
    </row>
    <row r="55673" spans="7:7" x14ac:dyDescent="0.2">
      <c r="G55673"/>
    </row>
    <row r="55674" spans="7:7" x14ac:dyDescent="0.2">
      <c r="G55674"/>
    </row>
    <row r="55675" spans="7:7" x14ac:dyDescent="0.2">
      <c r="G55675"/>
    </row>
    <row r="55676" spans="7:7" x14ac:dyDescent="0.2">
      <c r="G55676"/>
    </row>
    <row r="55677" spans="7:7" x14ac:dyDescent="0.2">
      <c r="G55677"/>
    </row>
    <row r="55678" spans="7:7" x14ac:dyDescent="0.2">
      <c r="G55678"/>
    </row>
    <row r="55679" spans="7:7" x14ac:dyDescent="0.2">
      <c r="G55679"/>
    </row>
    <row r="55680" spans="7:7" x14ac:dyDescent="0.2">
      <c r="G55680"/>
    </row>
    <row r="55681" spans="7:7" x14ac:dyDescent="0.2">
      <c r="G55681"/>
    </row>
    <row r="55682" spans="7:7" x14ac:dyDescent="0.2">
      <c r="G55682"/>
    </row>
    <row r="55683" spans="7:7" x14ac:dyDescent="0.2">
      <c r="G55683"/>
    </row>
    <row r="55684" spans="7:7" x14ac:dyDescent="0.2">
      <c r="G55684"/>
    </row>
    <row r="55685" spans="7:7" x14ac:dyDescent="0.2">
      <c r="G55685"/>
    </row>
    <row r="55686" spans="7:7" x14ac:dyDescent="0.2">
      <c r="G55686"/>
    </row>
    <row r="55687" spans="7:7" x14ac:dyDescent="0.2">
      <c r="G55687"/>
    </row>
    <row r="55688" spans="7:7" x14ac:dyDescent="0.2">
      <c r="G55688"/>
    </row>
    <row r="55689" spans="7:7" x14ac:dyDescent="0.2">
      <c r="G55689"/>
    </row>
    <row r="55690" spans="7:7" x14ac:dyDescent="0.2">
      <c r="G55690"/>
    </row>
    <row r="55691" spans="7:7" x14ac:dyDescent="0.2">
      <c r="G55691"/>
    </row>
    <row r="55692" spans="7:7" x14ac:dyDescent="0.2">
      <c r="G55692"/>
    </row>
    <row r="55693" spans="7:7" x14ac:dyDescent="0.2">
      <c r="G55693"/>
    </row>
    <row r="55694" spans="7:7" x14ac:dyDescent="0.2">
      <c r="G55694"/>
    </row>
    <row r="55695" spans="7:7" x14ac:dyDescent="0.2">
      <c r="G55695"/>
    </row>
    <row r="55696" spans="7:7" x14ac:dyDescent="0.2">
      <c r="G55696"/>
    </row>
    <row r="55697" spans="7:7" x14ac:dyDescent="0.2">
      <c r="G55697"/>
    </row>
    <row r="55698" spans="7:7" x14ac:dyDescent="0.2">
      <c r="G55698"/>
    </row>
    <row r="55699" spans="7:7" x14ac:dyDescent="0.2">
      <c r="G55699"/>
    </row>
    <row r="55700" spans="7:7" x14ac:dyDescent="0.2">
      <c r="G55700"/>
    </row>
    <row r="55701" spans="7:7" x14ac:dyDescent="0.2">
      <c r="G55701"/>
    </row>
    <row r="55702" spans="7:7" x14ac:dyDescent="0.2">
      <c r="G55702"/>
    </row>
    <row r="55703" spans="7:7" x14ac:dyDescent="0.2">
      <c r="G55703"/>
    </row>
    <row r="55704" spans="7:7" x14ac:dyDescent="0.2">
      <c r="G55704"/>
    </row>
    <row r="55705" spans="7:7" x14ac:dyDescent="0.2">
      <c r="G55705"/>
    </row>
    <row r="55706" spans="7:7" x14ac:dyDescent="0.2">
      <c r="G55706"/>
    </row>
    <row r="55707" spans="7:7" x14ac:dyDescent="0.2">
      <c r="G55707"/>
    </row>
    <row r="55708" spans="7:7" x14ac:dyDescent="0.2">
      <c r="G55708"/>
    </row>
    <row r="55709" spans="7:7" x14ac:dyDescent="0.2">
      <c r="G55709"/>
    </row>
    <row r="55710" spans="7:7" x14ac:dyDescent="0.2">
      <c r="G55710"/>
    </row>
    <row r="55711" spans="7:7" x14ac:dyDescent="0.2">
      <c r="G55711"/>
    </row>
    <row r="55712" spans="7:7" x14ac:dyDescent="0.2">
      <c r="G55712"/>
    </row>
    <row r="55713" spans="7:7" x14ac:dyDescent="0.2">
      <c r="G55713"/>
    </row>
    <row r="55714" spans="7:7" x14ac:dyDescent="0.2">
      <c r="G55714"/>
    </row>
    <row r="55715" spans="7:7" x14ac:dyDescent="0.2">
      <c r="G55715"/>
    </row>
    <row r="55716" spans="7:7" x14ac:dyDescent="0.2">
      <c r="G55716"/>
    </row>
    <row r="55717" spans="7:7" x14ac:dyDescent="0.2">
      <c r="G55717"/>
    </row>
    <row r="55718" spans="7:7" x14ac:dyDescent="0.2">
      <c r="G55718"/>
    </row>
    <row r="55719" spans="7:7" x14ac:dyDescent="0.2">
      <c r="G55719"/>
    </row>
    <row r="55720" spans="7:7" x14ac:dyDescent="0.2">
      <c r="G55720"/>
    </row>
    <row r="55721" spans="7:7" x14ac:dyDescent="0.2">
      <c r="G55721"/>
    </row>
    <row r="55722" spans="7:7" x14ac:dyDescent="0.2">
      <c r="G55722"/>
    </row>
    <row r="55723" spans="7:7" x14ac:dyDescent="0.2">
      <c r="G55723"/>
    </row>
    <row r="55724" spans="7:7" x14ac:dyDescent="0.2">
      <c r="G55724"/>
    </row>
    <row r="55725" spans="7:7" x14ac:dyDescent="0.2">
      <c r="G55725"/>
    </row>
    <row r="55726" spans="7:7" x14ac:dyDescent="0.2">
      <c r="G55726"/>
    </row>
    <row r="55727" spans="7:7" x14ac:dyDescent="0.2">
      <c r="G55727"/>
    </row>
    <row r="55728" spans="7:7" x14ac:dyDescent="0.2">
      <c r="G55728"/>
    </row>
    <row r="55729" spans="7:7" x14ac:dyDescent="0.2">
      <c r="G55729"/>
    </row>
    <row r="55730" spans="7:7" x14ac:dyDescent="0.2">
      <c r="G55730"/>
    </row>
    <row r="55731" spans="7:7" x14ac:dyDescent="0.2">
      <c r="G55731"/>
    </row>
    <row r="55732" spans="7:7" x14ac:dyDescent="0.2">
      <c r="G55732"/>
    </row>
    <row r="55733" spans="7:7" x14ac:dyDescent="0.2">
      <c r="G55733"/>
    </row>
    <row r="55734" spans="7:7" x14ac:dyDescent="0.2">
      <c r="G55734"/>
    </row>
    <row r="55735" spans="7:7" x14ac:dyDescent="0.2">
      <c r="G55735"/>
    </row>
    <row r="55736" spans="7:7" x14ac:dyDescent="0.2">
      <c r="G55736"/>
    </row>
    <row r="55737" spans="7:7" x14ac:dyDescent="0.2">
      <c r="G55737"/>
    </row>
    <row r="55738" spans="7:7" x14ac:dyDescent="0.2">
      <c r="G55738"/>
    </row>
    <row r="55739" spans="7:7" x14ac:dyDescent="0.2">
      <c r="G55739"/>
    </row>
    <row r="55740" spans="7:7" x14ac:dyDescent="0.2">
      <c r="G55740"/>
    </row>
    <row r="55741" spans="7:7" x14ac:dyDescent="0.2">
      <c r="G55741"/>
    </row>
    <row r="55742" spans="7:7" x14ac:dyDescent="0.2">
      <c r="G55742"/>
    </row>
    <row r="55743" spans="7:7" x14ac:dyDescent="0.2">
      <c r="G55743"/>
    </row>
    <row r="55744" spans="7:7" x14ac:dyDescent="0.2">
      <c r="G55744"/>
    </row>
    <row r="55745" spans="7:7" x14ac:dyDescent="0.2">
      <c r="G55745"/>
    </row>
    <row r="55746" spans="7:7" x14ac:dyDescent="0.2">
      <c r="G55746"/>
    </row>
    <row r="55747" spans="7:7" x14ac:dyDescent="0.2">
      <c r="G55747"/>
    </row>
    <row r="55748" spans="7:7" x14ac:dyDescent="0.2">
      <c r="G55748"/>
    </row>
    <row r="55749" spans="7:7" x14ac:dyDescent="0.2">
      <c r="G55749"/>
    </row>
    <row r="55750" spans="7:7" x14ac:dyDescent="0.2">
      <c r="G55750"/>
    </row>
    <row r="55751" spans="7:7" x14ac:dyDescent="0.2">
      <c r="G55751"/>
    </row>
    <row r="55752" spans="7:7" x14ac:dyDescent="0.2">
      <c r="G55752"/>
    </row>
    <row r="55753" spans="7:7" x14ac:dyDescent="0.2">
      <c r="G55753"/>
    </row>
    <row r="55754" spans="7:7" x14ac:dyDescent="0.2">
      <c r="G55754"/>
    </row>
    <row r="55755" spans="7:7" x14ac:dyDescent="0.2">
      <c r="G55755"/>
    </row>
    <row r="55756" spans="7:7" x14ac:dyDescent="0.2">
      <c r="G55756"/>
    </row>
    <row r="55757" spans="7:7" x14ac:dyDescent="0.2">
      <c r="G55757"/>
    </row>
    <row r="55758" spans="7:7" x14ac:dyDescent="0.2">
      <c r="G55758"/>
    </row>
    <row r="55759" spans="7:7" x14ac:dyDescent="0.2">
      <c r="G55759"/>
    </row>
    <row r="55760" spans="7:7" x14ac:dyDescent="0.2">
      <c r="G55760"/>
    </row>
    <row r="55761" spans="7:7" x14ac:dyDescent="0.2">
      <c r="G55761"/>
    </row>
    <row r="55762" spans="7:7" x14ac:dyDescent="0.2">
      <c r="G55762"/>
    </row>
    <row r="55763" spans="7:7" x14ac:dyDescent="0.2">
      <c r="G55763"/>
    </row>
    <row r="55764" spans="7:7" x14ac:dyDescent="0.2">
      <c r="G55764"/>
    </row>
    <row r="55765" spans="7:7" x14ac:dyDescent="0.2">
      <c r="G55765"/>
    </row>
    <row r="55766" spans="7:7" x14ac:dyDescent="0.2">
      <c r="G55766"/>
    </row>
    <row r="55767" spans="7:7" x14ac:dyDescent="0.2">
      <c r="G55767"/>
    </row>
    <row r="55768" spans="7:7" x14ac:dyDescent="0.2">
      <c r="G55768"/>
    </row>
    <row r="55769" spans="7:7" x14ac:dyDescent="0.2">
      <c r="G55769"/>
    </row>
    <row r="55770" spans="7:7" x14ac:dyDescent="0.2">
      <c r="G55770"/>
    </row>
    <row r="55771" spans="7:7" x14ac:dyDescent="0.2">
      <c r="G55771"/>
    </row>
    <row r="55772" spans="7:7" x14ac:dyDescent="0.2">
      <c r="G55772"/>
    </row>
    <row r="55773" spans="7:7" x14ac:dyDescent="0.2">
      <c r="G55773"/>
    </row>
    <row r="55774" spans="7:7" x14ac:dyDescent="0.2">
      <c r="G55774"/>
    </row>
    <row r="55775" spans="7:7" x14ac:dyDescent="0.2">
      <c r="G55775"/>
    </row>
    <row r="55776" spans="7:7" x14ac:dyDescent="0.2">
      <c r="G55776"/>
    </row>
    <row r="55777" spans="7:7" x14ac:dyDescent="0.2">
      <c r="G55777"/>
    </row>
    <row r="55778" spans="7:7" x14ac:dyDescent="0.2">
      <c r="G55778"/>
    </row>
    <row r="55779" spans="7:7" x14ac:dyDescent="0.2">
      <c r="G55779"/>
    </row>
    <row r="55780" spans="7:7" x14ac:dyDescent="0.2">
      <c r="G55780"/>
    </row>
    <row r="55781" spans="7:7" x14ac:dyDescent="0.2">
      <c r="G55781"/>
    </row>
    <row r="55782" spans="7:7" x14ac:dyDescent="0.2">
      <c r="G55782"/>
    </row>
    <row r="55783" spans="7:7" x14ac:dyDescent="0.2">
      <c r="G55783"/>
    </row>
    <row r="55784" spans="7:7" x14ac:dyDescent="0.2">
      <c r="G55784"/>
    </row>
    <row r="55785" spans="7:7" x14ac:dyDescent="0.2">
      <c r="G55785"/>
    </row>
    <row r="55786" spans="7:7" x14ac:dyDescent="0.2">
      <c r="G55786"/>
    </row>
    <row r="55787" spans="7:7" x14ac:dyDescent="0.2">
      <c r="G55787"/>
    </row>
    <row r="55788" spans="7:7" x14ac:dyDescent="0.2">
      <c r="G55788"/>
    </row>
    <row r="55789" spans="7:7" x14ac:dyDescent="0.2">
      <c r="G55789"/>
    </row>
    <row r="55790" spans="7:7" x14ac:dyDescent="0.2">
      <c r="G55790"/>
    </row>
    <row r="55791" spans="7:7" x14ac:dyDescent="0.2">
      <c r="G55791"/>
    </row>
    <row r="55792" spans="7:7" x14ac:dyDescent="0.2">
      <c r="G55792"/>
    </row>
    <row r="55793" spans="7:7" x14ac:dyDescent="0.2">
      <c r="G55793"/>
    </row>
    <row r="55794" spans="7:7" x14ac:dyDescent="0.2">
      <c r="G55794"/>
    </row>
    <row r="55795" spans="7:7" x14ac:dyDescent="0.2">
      <c r="G55795"/>
    </row>
    <row r="55796" spans="7:7" x14ac:dyDescent="0.2">
      <c r="G55796"/>
    </row>
    <row r="55797" spans="7:7" x14ac:dyDescent="0.2">
      <c r="G55797"/>
    </row>
    <row r="55798" spans="7:7" x14ac:dyDescent="0.2">
      <c r="G55798"/>
    </row>
    <row r="55799" spans="7:7" x14ac:dyDescent="0.2">
      <c r="G55799"/>
    </row>
    <row r="55800" spans="7:7" x14ac:dyDescent="0.2">
      <c r="G55800"/>
    </row>
    <row r="55801" spans="7:7" x14ac:dyDescent="0.2">
      <c r="G55801"/>
    </row>
    <row r="55802" spans="7:7" x14ac:dyDescent="0.2">
      <c r="G55802"/>
    </row>
    <row r="55803" spans="7:7" x14ac:dyDescent="0.2">
      <c r="G55803"/>
    </row>
    <row r="55804" spans="7:7" x14ac:dyDescent="0.2">
      <c r="G55804"/>
    </row>
    <row r="55805" spans="7:7" x14ac:dyDescent="0.2">
      <c r="G55805"/>
    </row>
    <row r="55806" spans="7:7" x14ac:dyDescent="0.2">
      <c r="G55806"/>
    </row>
    <row r="55807" spans="7:7" x14ac:dyDescent="0.2">
      <c r="G55807"/>
    </row>
    <row r="55808" spans="7:7" x14ac:dyDescent="0.2">
      <c r="G55808"/>
    </row>
    <row r="55809" spans="7:7" x14ac:dyDescent="0.2">
      <c r="G55809"/>
    </row>
    <row r="55810" spans="7:7" x14ac:dyDescent="0.2">
      <c r="G55810"/>
    </row>
    <row r="55811" spans="7:7" x14ac:dyDescent="0.2">
      <c r="G55811"/>
    </row>
    <row r="55812" spans="7:7" x14ac:dyDescent="0.2">
      <c r="G55812"/>
    </row>
    <row r="55813" spans="7:7" x14ac:dyDescent="0.2">
      <c r="G55813"/>
    </row>
    <row r="55814" spans="7:7" x14ac:dyDescent="0.2">
      <c r="G55814"/>
    </row>
    <row r="55815" spans="7:7" x14ac:dyDescent="0.2">
      <c r="G55815"/>
    </row>
    <row r="55816" spans="7:7" x14ac:dyDescent="0.2">
      <c r="G55816"/>
    </row>
    <row r="55817" spans="7:7" x14ac:dyDescent="0.2">
      <c r="G55817"/>
    </row>
    <row r="55818" spans="7:7" x14ac:dyDescent="0.2">
      <c r="G55818"/>
    </row>
    <row r="55819" spans="7:7" x14ac:dyDescent="0.2">
      <c r="G55819"/>
    </row>
    <row r="55820" spans="7:7" x14ac:dyDescent="0.2">
      <c r="G55820"/>
    </row>
    <row r="55821" spans="7:7" x14ac:dyDescent="0.2">
      <c r="G55821"/>
    </row>
    <row r="55822" spans="7:7" x14ac:dyDescent="0.2">
      <c r="G55822"/>
    </row>
    <row r="55823" spans="7:7" x14ac:dyDescent="0.2">
      <c r="G55823"/>
    </row>
    <row r="55824" spans="7:7" x14ac:dyDescent="0.2">
      <c r="G55824"/>
    </row>
    <row r="55825" spans="7:7" x14ac:dyDescent="0.2">
      <c r="G55825"/>
    </row>
    <row r="55826" spans="7:7" x14ac:dyDescent="0.2">
      <c r="G55826"/>
    </row>
    <row r="55827" spans="7:7" x14ac:dyDescent="0.2">
      <c r="G55827"/>
    </row>
    <row r="55828" spans="7:7" x14ac:dyDescent="0.2">
      <c r="G55828"/>
    </row>
    <row r="55829" spans="7:7" x14ac:dyDescent="0.2">
      <c r="G55829"/>
    </row>
    <row r="55830" spans="7:7" x14ac:dyDescent="0.2">
      <c r="G55830"/>
    </row>
    <row r="55831" spans="7:7" x14ac:dyDescent="0.2">
      <c r="G55831"/>
    </row>
    <row r="55832" spans="7:7" x14ac:dyDescent="0.2">
      <c r="G55832"/>
    </row>
    <row r="55833" spans="7:7" x14ac:dyDescent="0.2">
      <c r="G55833"/>
    </row>
    <row r="55834" spans="7:7" x14ac:dyDescent="0.2">
      <c r="G55834"/>
    </row>
    <row r="55835" spans="7:7" x14ac:dyDescent="0.2">
      <c r="G55835"/>
    </row>
    <row r="55836" spans="7:7" x14ac:dyDescent="0.2">
      <c r="G55836"/>
    </row>
    <row r="55837" spans="7:7" x14ac:dyDescent="0.2">
      <c r="G55837"/>
    </row>
    <row r="55838" spans="7:7" x14ac:dyDescent="0.2">
      <c r="G55838"/>
    </row>
    <row r="55839" spans="7:7" x14ac:dyDescent="0.2">
      <c r="G55839"/>
    </row>
    <row r="55840" spans="7:7" x14ac:dyDescent="0.2">
      <c r="G55840"/>
    </row>
    <row r="55841" spans="7:7" x14ac:dyDescent="0.2">
      <c r="G55841"/>
    </row>
    <row r="55842" spans="7:7" x14ac:dyDescent="0.2">
      <c r="G55842"/>
    </row>
    <row r="55843" spans="7:7" x14ac:dyDescent="0.2">
      <c r="G55843"/>
    </row>
    <row r="55844" spans="7:7" x14ac:dyDescent="0.2">
      <c r="G55844"/>
    </row>
    <row r="55845" spans="7:7" x14ac:dyDescent="0.2">
      <c r="G55845"/>
    </row>
    <row r="55846" spans="7:7" x14ac:dyDescent="0.2">
      <c r="G55846"/>
    </row>
    <row r="55847" spans="7:7" x14ac:dyDescent="0.2">
      <c r="G55847"/>
    </row>
    <row r="55848" spans="7:7" x14ac:dyDescent="0.2">
      <c r="G55848"/>
    </row>
    <row r="55849" spans="7:7" x14ac:dyDescent="0.2">
      <c r="G55849"/>
    </row>
    <row r="55850" spans="7:7" x14ac:dyDescent="0.2">
      <c r="G55850"/>
    </row>
    <row r="55851" spans="7:7" x14ac:dyDescent="0.2">
      <c r="G55851"/>
    </row>
    <row r="55852" spans="7:7" x14ac:dyDescent="0.2">
      <c r="G55852"/>
    </row>
    <row r="55853" spans="7:7" x14ac:dyDescent="0.2">
      <c r="G55853"/>
    </row>
    <row r="55854" spans="7:7" x14ac:dyDescent="0.2">
      <c r="G55854"/>
    </row>
    <row r="55855" spans="7:7" x14ac:dyDescent="0.2">
      <c r="G55855"/>
    </row>
    <row r="55856" spans="7:7" x14ac:dyDescent="0.2">
      <c r="G55856"/>
    </row>
    <row r="55857" spans="7:7" x14ac:dyDescent="0.2">
      <c r="G55857"/>
    </row>
    <row r="55858" spans="7:7" x14ac:dyDescent="0.2">
      <c r="G55858"/>
    </row>
    <row r="55859" spans="7:7" x14ac:dyDescent="0.2">
      <c r="G55859"/>
    </row>
    <row r="55860" spans="7:7" x14ac:dyDescent="0.2">
      <c r="G55860"/>
    </row>
    <row r="55861" spans="7:7" x14ac:dyDescent="0.2">
      <c r="G55861"/>
    </row>
    <row r="55862" spans="7:7" x14ac:dyDescent="0.2">
      <c r="G55862"/>
    </row>
    <row r="55863" spans="7:7" x14ac:dyDescent="0.2">
      <c r="G55863"/>
    </row>
    <row r="55864" spans="7:7" x14ac:dyDescent="0.2">
      <c r="G55864"/>
    </row>
    <row r="55865" spans="7:7" x14ac:dyDescent="0.2">
      <c r="G55865"/>
    </row>
    <row r="55866" spans="7:7" x14ac:dyDescent="0.2">
      <c r="G55866"/>
    </row>
    <row r="55867" spans="7:7" x14ac:dyDescent="0.2">
      <c r="G55867"/>
    </row>
    <row r="55868" spans="7:7" x14ac:dyDescent="0.2">
      <c r="G55868"/>
    </row>
    <row r="55869" spans="7:7" x14ac:dyDescent="0.2">
      <c r="G55869"/>
    </row>
    <row r="55870" spans="7:7" x14ac:dyDescent="0.2">
      <c r="G55870"/>
    </row>
    <row r="55871" spans="7:7" x14ac:dyDescent="0.2">
      <c r="G55871"/>
    </row>
    <row r="55872" spans="7:7" x14ac:dyDescent="0.2">
      <c r="G55872"/>
    </row>
    <row r="55873" spans="7:7" x14ac:dyDescent="0.2">
      <c r="G55873"/>
    </row>
    <row r="55874" spans="7:7" x14ac:dyDescent="0.2">
      <c r="G55874"/>
    </row>
    <row r="55875" spans="7:7" x14ac:dyDescent="0.2">
      <c r="G55875"/>
    </row>
    <row r="55876" spans="7:7" x14ac:dyDescent="0.2">
      <c r="G55876"/>
    </row>
    <row r="55877" spans="7:7" x14ac:dyDescent="0.2">
      <c r="G55877"/>
    </row>
    <row r="55878" spans="7:7" x14ac:dyDescent="0.2">
      <c r="G55878"/>
    </row>
    <row r="55879" spans="7:7" x14ac:dyDescent="0.2">
      <c r="G55879"/>
    </row>
    <row r="55880" spans="7:7" x14ac:dyDescent="0.2">
      <c r="G55880"/>
    </row>
    <row r="55881" spans="7:7" x14ac:dyDescent="0.2">
      <c r="G55881"/>
    </row>
    <row r="55882" spans="7:7" x14ac:dyDescent="0.2">
      <c r="G55882"/>
    </row>
    <row r="55883" spans="7:7" x14ac:dyDescent="0.2">
      <c r="G55883"/>
    </row>
    <row r="55884" spans="7:7" x14ac:dyDescent="0.2">
      <c r="G55884"/>
    </row>
    <row r="55885" spans="7:7" x14ac:dyDescent="0.2">
      <c r="G55885"/>
    </row>
    <row r="55886" spans="7:7" x14ac:dyDescent="0.2">
      <c r="G55886"/>
    </row>
    <row r="55887" spans="7:7" x14ac:dyDescent="0.2">
      <c r="G55887"/>
    </row>
    <row r="55888" spans="7:7" x14ac:dyDescent="0.2">
      <c r="G55888"/>
    </row>
    <row r="55889" spans="7:7" x14ac:dyDescent="0.2">
      <c r="G55889"/>
    </row>
    <row r="55890" spans="7:7" x14ac:dyDescent="0.2">
      <c r="G55890"/>
    </row>
    <row r="55891" spans="7:7" x14ac:dyDescent="0.2">
      <c r="G55891"/>
    </row>
    <row r="55892" spans="7:7" x14ac:dyDescent="0.2">
      <c r="G55892"/>
    </row>
    <row r="55893" spans="7:7" x14ac:dyDescent="0.2">
      <c r="G55893"/>
    </row>
    <row r="55894" spans="7:7" x14ac:dyDescent="0.2">
      <c r="G55894"/>
    </row>
    <row r="55895" spans="7:7" x14ac:dyDescent="0.2">
      <c r="G55895"/>
    </row>
    <row r="55896" spans="7:7" x14ac:dyDescent="0.2">
      <c r="G55896"/>
    </row>
    <row r="55897" spans="7:7" x14ac:dyDescent="0.2">
      <c r="G55897"/>
    </row>
    <row r="55898" spans="7:7" x14ac:dyDescent="0.2">
      <c r="G55898"/>
    </row>
    <row r="55899" spans="7:7" x14ac:dyDescent="0.2">
      <c r="G55899"/>
    </row>
    <row r="55900" spans="7:7" x14ac:dyDescent="0.2">
      <c r="G55900"/>
    </row>
    <row r="55901" spans="7:7" x14ac:dyDescent="0.2">
      <c r="G55901"/>
    </row>
    <row r="55902" spans="7:7" x14ac:dyDescent="0.2">
      <c r="G55902"/>
    </row>
    <row r="55903" spans="7:7" x14ac:dyDescent="0.2">
      <c r="G55903"/>
    </row>
    <row r="55904" spans="7:7" x14ac:dyDescent="0.2">
      <c r="G55904"/>
    </row>
    <row r="55905" spans="7:7" x14ac:dyDescent="0.2">
      <c r="G55905"/>
    </row>
    <row r="55906" spans="7:7" x14ac:dyDescent="0.2">
      <c r="G55906"/>
    </row>
    <row r="55907" spans="7:7" x14ac:dyDescent="0.2">
      <c r="G55907"/>
    </row>
    <row r="55908" spans="7:7" x14ac:dyDescent="0.2">
      <c r="G55908"/>
    </row>
    <row r="55909" spans="7:7" x14ac:dyDescent="0.2">
      <c r="G55909"/>
    </row>
    <row r="55910" spans="7:7" x14ac:dyDescent="0.2">
      <c r="G55910"/>
    </row>
    <row r="55911" spans="7:7" x14ac:dyDescent="0.2">
      <c r="G55911"/>
    </row>
    <row r="55912" spans="7:7" x14ac:dyDescent="0.2">
      <c r="G55912"/>
    </row>
    <row r="55913" spans="7:7" x14ac:dyDescent="0.2">
      <c r="G55913"/>
    </row>
    <row r="55914" spans="7:7" x14ac:dyDescent="0.2">
      <c r="G55914"/>
    </row>
    <row r="55915" spans="7:7" x14ac:dyDescent="0.2">
      <c r="G55915"/>
    </row>
    <row r="55916" spans="7:7" x14ac:dyDescent="0.2">
      <c r="G55916"/>
    </row>
    <row r="55917" spans="7:7" x14ac:dyDescent="0.2">
      <c r="G55917"/>
    </row>
    <row r="55918" spans="7:7" x14ac:dyDescent="0.2">
      <c r="G55918"/>
    </row>
    <row r="55919" spans="7:7" x14ac:dyDescent="0.2">
      <c r="G55919"/>
    </row>
    <row r="55920" spans="7:7" x14ac:dyDescent="0.2">
      <c r="G55920"/>
    </row>
    <row r="55921" spans="7:7" x14ac:dyDescent="0.2">
      <c r="G55921"/>
    </row>
    <row r="55922" spans="7:7" x14ac:dyDescent="0.2">
      <c r="G55922"/>
    </row>
    <row r="55923" spans="7:7" x14ac:dyDescent="0.2">
      <c r="G55923"/>
    </row>
    <row r="55924" spans="7:7" x14ac:dyDescent="0.2">
      <c r="G55924"/>
    </row>
    <row r="55925" spans="7:7" x14ac:dyDescent="0.2">
      <c r="G55925"/>
    </row>
    <row r="55926" spans="7:7" x14ac:dyDescent="0.2">
      <c r="G55926"/>
    </row>
    <row r="55927" spans="7:7" x14ac:dyDescent="0.2">
      <c r="G55927"/>
    </row>
    <row r="55928" spans="7:7" x14ac:dyDescent="0.2">
      <c r="G55928"/>
    </row>
    <row r="55929" spans="7:7" x14ac:dyDescent="0.2">
      <c r="G55929"/>
    </row>
    <row r="55930" spans="7:7" x14ac:dyDescent="0.2">
      <c r="G55930"/>
    </row>
    <row r="55931" spans="7:7" x14ac:dyDescent="0.2">
      <c r="G55931"/>
    </row>
    <row r="55932" spans="7:7" x14ac:dyDescent="0.2">
      <c r="G55932"/>
    </row>
    <row r="55933" spans="7:7" x14ac:dyDescent="0.2">
      <c r="G55933"/>
    </row>
    <row r="55934" spans="7:7" x14ac:dyDescent="0.2">
      <c r="G55934"/>
    </row>
    <row r="55935" spans="7:7" x14ac:dyDescent="0.2">
      <c r="G55935"/>
    </row>
    <row r="55936" spans="7:7" x14ac:dyDescent="0.2">
      <c r="G55936"/>
    </row>
    <row r="55937" spans="7:7" x14ac:dyDescent="0.2">
      <c r="G55937"/>
    </row>
    <row r="55938" spans="7:7" x14ac:dyDescent="0.2">
      <c r="G55938"/>
    </row>
    <row r="55939" spans="7:7" x14ac:dyDescent="0.2">
      <c r="G55939"/>
    </row>
    <row r="55940" spans="7:7" x14ac:dyDescent="0.2">
      <c r="G55940"/>
    </row>
    <row r="55941" spans="7:7" x14ac:dyDescent="0.2">
      <c r="G55941"/>
    </row>
    <row r="55942" spans="7:7" x14ac:dyDescent="0.2">
      <c r="G55942"/>
    </row>
    <row r="55943" spans="7:7" x14ac:dyDescent="0.2">
      <c r="G55943"/>
    </row>
    <row r="55944" spans="7:7" x14ac:dyDescent="0.2">
      <c r="G55944"/>
    </row>
    <row r="55945" spans="7:7" x14ac:dyDescent="0.2">
      <c r="G55945"/>
    </row>
    <row r="55946" spans="7:7" x14ac:dyDescent="0.2">
      <c r="G55946"/>
    </row>
    <row r="55947" spans="7:7" x14ac:dyDescent="0.2">
      <c r="G55947"/>
    </row>
    <row r="55948" spans="7:7" x14ac:dyDescent="0.2">
      <c r="G55948"/>
    </row>
    <row r="55949" spans="7:7" x14ac:dyDescent="0.2">
      <c r="G55949"/>
    </row>
    <row r="55950" spans="7:7" x14ac:dyDescent="0.2">
      <c r="G55950"/>
    </row>
    <row r="55951" spans="7:7" x14ac:dyDescent="0.2">
      <c r="G55951"/>
    </row>
    <row r="55952" spans="7:7" x14ac:dyDescent="0.2">
      <c r="G55952"/>
    </row>
    <row r="55953" spans="7:7" x14ac:dyDescent="0.2">
      <c r="G55953"/>
    </row>
    <row r="55954" spans="7:7" x14ac:dyDescent="0.2">
      <c r="G55954"/>
    </row>
    <row r="55955" spans="7:7" x14ac:dyDescent="0.2">
      <c r="G55955"/>
    </row>
    <row r="55956" spans="7:7" x14ac:dyDescent="0.2">
      <c r="G55956"/>
    </row>
    <row r="55957" spans="7:7" x14ac:dyDescent="0.2">
      <c r="G55957"/>
    </row>
    <row r="55958" spans="7:7" x14ac:dyDescent="0.2">
      <c r="G55958"/>
    </row>
    <row r="55959" spans="7:7" x14ac:dyDescent="0.2">
      <c r="G55959"/>
    </row>
    <row r="55960" spans="7:7" x14ac:dyDescent="0.2">
      <c r="G55960"/>
    </row>
    <row r="55961" spans="7:7" x14ac:dyDescent="0.2">
      <c r="G55961"/>
    </row>
    <row r="55962" spans="7:7" x14ac:dyDescent="0.2">
      <c r="G55962"/>
    </row>
    <row r="55963" spans="7:7" x14ac:dyDescent="0.2">
      <c r="G55963"/>
    </row>
    <row r="55964" spans="7:7" x14ac:dyDescent="0.2">
      <c r="G55964"/>
    </row>
    <row r="55965" spans="7:7" x14ac:dyDescent="0.2">
      <c r="G55965"/>
    </row>
    <row r="55966" spans="7:7" x14ac:dyDescent="0.2">
      <c r="G55966"/>
    </row>
    <row r="55967" spans="7:7" x14ac:dyDescent="0.2">
      <c r="G55967"/>
    </row>
    <row r="55968" spans="7:7" x14ac:dyDescent="0.2">
      <c r="G55968"/>
    </row>
    <row r="55969" spans="7:7" x14ac:dyDescent="0.2">
      <c r="G55969"/>
    </row>
    <row r="55970" spans="7:7" x14ac:dyDescent="0.2">
      <c r="G55970"/>
    </row>
    <row r="55971" spans="7:7" x14ac:dyDescent="0.2">
      <c r="G55971"/>
    </row>
    <row r="55972" spans="7:7" x14ac:dyDescent="0.2">
      <c r="G55972"/>
    </row>
    <row r="55973" spans="7:7" x14ac:dyDescent="0.2">
      <c r="G55973"/>
    </row>
    <row r="55974" spans="7:7" x14ac:dyDescent="0.2">
      <c r="G55974"/>
    </row>
    <row r="55975" spans="7:7" x14ac:dyDescent="0.2">
      <c r="G55975"/>
    </row>
    <row r="55976" spans="7:7" x14ac:dyDescent="0.2">
      <c r="G55976"/>
    </row>
    <row r="55977" spans="7:7" x14ac:dyDescent="0.2">
      <c r="G55977"/>
    </row>
    <row r="55978" spans="7:7" x14ac:dyDescent="0.2">
      <c r="G55978"/>
    </row>
    <row r="55979" spans="7:7" x14ac:dyDescent="0.2">
      <c r="G55979"/>
    </row>
    <row r="55980" spans="7:7" x14ac:dyDescent="0.2">
      <c r="G55980"/>
    </row>
    <row r="55981" spans="7:7" x14ac:dyDescent="0.2">
      <c r="G55981"/>
    </row>
    <row r="55982" spans="7:7" x14ac:dyDescent="0.2">
      <c r="G55982"/>
    </row>
    <row r="55983" spans="7:7" x14ac:dyDescent="0.2">
      <c r="G55983"/>
    </row>
    <row r="55984" spans="7:7" x14ac:dyDescent="0.2">
      <c r="G55984"/>
    </row>
    <row r="55985" spans="7:7" x14ac:dyDescent="0.2">
      <c r="G55985"/>
    </row>
    <row r="55986" spans="7:7" x14ac:dyDescent="0.2">
      <c r="G55986"/>
    </row>
    <row r="55987" spans="7:7" x14ac:dyDescent="0.2">
      <c r="G55987"/>
    </row>
    <row r="55988" spans="7:7" x14ac:dyDescent="0.2">
      <c r="G55988"/>
    </row>
    <row r="55989" spans="7:7" x14ac:dyDescent="0.2">
      <c r="G55989"/>
    </row>
    <row r="55990" spans="7:7" x14ac:dyDescent="0.2">
      <c r="G55990"/>
    </row>
    <row r="55991" spans="7:7" x14ac:dyDescent="0.2">
      <c r="G55991"/>
    </row>
    <row r="55992" spans="7:7" x14ac:dyDescent="0.2">
      <c r="G55992"/>
    </row>
    <row r="55993" spans="7:7" x14ac:dyDescent="0.2">
      <c r="G55993"/>
    </row>
    <row r="55994" spans="7:7" x14ac:dyDescent="0.2">
      <c r="G55994"/>
    </row>
    <row r="55995" spans="7:7" x14ac:dyDescent="0.2">
      <c r="G55995"/>
    </row>
    <row r="55996" spans="7:7" x14ac:dyDescent="0.2">
      <c r="G55996"/>
    </row>
    <row r="55997" spans="7:7" x14ac:dyDescent="0.2">
      <c r="G55997"/>
    </row>
    <row r="55998" spans="7:7" x14ac:dyDescent="0.2">
      <c r="G55998"/>
    </row>
    <row r="55999" spans="7:7" x14ac:dyDescent="0.2">
      <c r="G55999"/>
    </row>
    <row r="56000" spans="7:7" x14ac:dyDescent="0.2">
      <c r="G56000"/>
    </row>
    <row r="56001" spans="7:7" x14ac:dyDescent="0.2">
      <c r="G56001"/>
    </row>
    <row r="56002" spans="7:7" x14ac:dyDescent="0.2">
      <c r="G56002"/>
    </row>
    <row r="56003" spans="7:7" x14ac:dyDescent="0.2">
      <c r="G56003"/>
    </row>
    <row r="56004" spans="7:7" x14ac:dyDescent="0.2">
      <c r="G56004"/>
    </row>
    <row r="56005" spans="7:7" x14ac:dyDescent="0.2">
      <c r="G56005"/>
    </row>
    <row r="56006" spans="7:7" x14ac:dyDescent="0.2">
      <c r="G56006"/>
    </row>
    <row r="56007" spans="7:7" x14ac:dyDescent="0.2">
      <c r="G56007"/>
    </row>
    <row r="56008" spans="7:7" x14ac:dyDescent="0.2">
      <c r="G56008"/>
    </row>
    <row r="56009" spans="7:7" x14ac:dyDescent="0.2">
      <c r="G56009"/>
    </row>
    <row r="56010" spans="7:7" x14ac:dyDescent="0.2">
      <c r="G56010"/>
    </row>
    <row r="56011" spans="7:7" x14ac:dyDescent="0.2">
      <c r="G56011"/>
    </row>
    <row r="56012" spans="7:7" x14ac:dyDescent="0.2">
      <c r="G56012"/>
    </row>
    <row r="56013" spans="7:7" x14ac:dyDescent="0.2">
      <c r="G56013"/>
    </row>
    <row r="56014" spans="7:7" x14ac:dyDescent="0.2">
      <c r="G56014"/>
    </row>
    <row r="56015" spans="7:7" x14ac:dyDescent="0.2">
      <c r="G56015"/>
    </row>
    <row r="56016" spans="7:7" x14ac:dyDescent="0.2">
      <c r="G56016"/>
    </row>
    <row r="56017" spans="7:7" x14ac:dyDescent="0.2">
      <c r="G56017"/>
    </row>
    <row r="56018" spans="7:7" x14ac:dyDescent="0.2">
      <c r="G56018"/>
    </row>
    <row r="56019" spans="7:7" x14ac:dyDescent="0.2">
      <c r="G56019"/>
    </row>
    <row r="56020" spans="7:7" x14ac:dyDescent="0.2">
      <c r="G56020"/>
    </row>
    <row r="56021" spans="7:7" x14ac:dyDescent="0.2">
      <c r="G56021"/>
    </row>
    <row r="56022" spans="7:7" x14ac:dyDescent="0.2">
      <c r="G56022"/>
    </row>
    <row r="56023" spans="7:7" x14ac:dyDescent="0.2">
      <c r="G56023"/>
    </row>
    <row r="56024" spans="7:7" x14ac:dyDescent="0.2">
      <c r="G56024"/>
    </row>
    <row r="56025" spans="7:7" x14ac:dyDescent="0.2">
      <c r="G56025"/>
    </row>
    <row r="56026" spans="7:7" x14ac:dyDescent="0.2">
      <c r="G56026"/>
    </row>
    <row r="56027" spans="7:7" x14ac:dyDescent="0.2">
      <c r="G56027"/>
    </row>
    <row r="56028" spans="7:7" x14ac:dyDescent="0.2">
      <c r="G56028"/>
    </row>
    <row r="56029" spans="7:7" x14ac:dyDescent="0.2">
      <c r="G56029"/>
    </row>
    <row r="56030" spans="7:7" x14ac:dyDescent="0.2">
      <c r="G56030"/>
    </row>
    <row r="56031" spans="7:7" x14ac:dyDescent="0.2">
      <c r="G56031"/>
    </row>
    <row r="56032" spans="7:7" x14ac:dyDescent="0.2">
      <c r="G56032"/>
    </row>
    <row r="56033" spans="7:7" x14ac:dyDescent="0.2">
      <c r="G56033"/>
    </row>
    <row r="56034" spans="7:7" x14ac:dyDescent="0.2">
      <c r="G56034"/>
    </row>
    <row r="56035" spans="7:7" x14ac:dyDescent="0.2">
      <c r="G56035"/>
    </row>
    <row r="56036" spans="7:7" x14ac:dyDescent="0.2">
      <c r="G56036"/>
    </row>
    <row r="56037" spans="7:7" x14ac:dyDescent="0.2">
      <c r="G56037"/>
    </row>
    <row r="56038" spans="7:7" x14ac:dyDescent="0.2">
      <c r="G56038"/>
    </row>
    <row r="56039" spans="7:7" x14ac:dyDescent="0.2">
      <c r="G56039"/>
    </row>
    <row r="56040" spans="7:7" x14ac:dyDescent="0.2">
      <c r="G56040"/>
    </row>
    <row r="56041" spans="7:7" x14ac:dyDescent="0.2">
      <c r="G56041"/>
    </row>
    <row r="56042" spans="7:7" x14ac:dyDescent="0.2">
      <c r="G56042"/>
    </row>
    <row r="56043" spans="7:7" x14ac:dyDescent="0.2">
      <c r="G56043"/>
    </row>
    <row r="56044" spans="7:7" x14ac:dyDescent="0.2">
      <c r="G56044"/>
    </row>
    <row r="56045" spans="7:7" x14ac:dyDescent="0.2">
      <c r="G56045"/>
    </row>
    <row r="56046" spans="7:7" x14ac:dyDescent="0.2">
      <c r="G56046"/>
    </row>
    <row r="56047" spans="7:7" x14ac:dyDescent="0.2">
      <c r="G56047"/>
    </row>
    <row r="56048" spans="7:7" x14ac:dyDescent="0.2">
      <c r="G56048"/>
    </row>
    <row r="56049" spans="7:7" x14ac:dyDescent="0.2">
      <c r="G56049"/>
    </row>
    <row r="56050" spans="7:7" x14ac:dyDescent="0.2">
      <c r="G56050"/>
    </row>
    <row r="56051" spans="7:7" x14ac:dyDescent="0.2">
      <c r="G56051"/>
    </row>
    <row r="56052" spans="7:7" x14ac:dyDescent="0.2">
      <c r="G56052"/>
    </row>
    <row r="56053" spans="7:7" x14ac:dyDescent="0.2">
      <c r="G56053"/>
    </row>
    <row r="56054" spans="7:7" x14ac:dyDescent="0.2">
      <c r="G56054"/>
    </row>
    <row r="56055" spans="7:7" x14ac:dyDescent="0.2">
      <c r="G56055"/>
    </row>
    <row r="56056" spans="7:7" x14ac:dyDescent="0.2">
      <c r="G56056"/>
    </row>
    <row r="56057" spans="7:7" x14ac:dyDescent="0.2">
      <c r="G56057"/>
    </row>
    <row r="56058" spans="7:7" x14ac:dyDescent="0.2">
      <c r="G56058"/>
    </row>
    <row r="56059" spans="7:7" x14ac:dyDescent="0.2">
      <c r="G56059"/>
    </row>
    <row r="56060" spans="7:7" x14ac:dyDescent="0.2">
      <c r="G56060"/>
    </row>
    <row r="56061" spans="7:7" x14ac:dyDescent="0.2">
      <c r="G56061"/>
    </row>
    <row r="56062" spans="7:7" x14ac:dyDescent="0.2">
      <c r="G56062"/>
    </row>
    <row r="56063" spans="7:7" x14ac:dyDescent="0.2">
      <c r="G56063"/>
    </row>
    <row r="56064" spans="7:7" x14ac:dyDescent="0.2">
      <c r="G56064"/>
    </row>
    <row r="56065" spans="7:7" x14ac:dyDescent="0.2">
      <c r="G56065"/>
    </row>
    <row r="56066" spans="7:7" x14ac:dyDescent="0.2">
      <c r="G56066"/>
    </row>
    <row r="56067" spans="7:7" x14ac:dyDescent="0.2">
      <c r="G56067"/>
    </row>
    <row r="56068" spans="7:7" x14ac:dyDescent="0.2">
      <c r="G56068"/>
    </row>
    <row r="56069" spans="7:7" x14ac:dyDescent="0.2">
      <c r="G56069"/>
    </row>
    <row r="56070" spans="7:7" x14ac:dyDescent="0.2">
      <c r="G56070"/>
    </row>
    <row r="56071" spans="7:7" x14ac:dyDescent="0.2">
      <c r="G56071"/>
    </row>
    <row r="56072" spans="7:7" x14ac:dyDescent="0.2">
      <c r="G56072"/>
    </row>
    <row r="56073" spans="7:7" x14ac:dyDescent="0.2">
      <c r="G56073"/>
    </row>
    <row r="56074" spans="7:7" x14ac:dyDescent="0.2">
      <c r="G56074"/>
    </row>
    <row r="56075" spans="7:7" x14ac:dyDescent="0.2">
      <c r="G56075"/>
    </row>
    <row r="56076" spans="7:7" x14ac:dyDescent="0.2">
      <c r="G56076"/>
    </row>
    <row r="56077" spans="7:7" x14ac:dyDescent="0.2">
      <c r="G56077"/>
    </row>
    <row r="56078" spans="7:7" x14ac:dyDescent="0.2">
      <c r="G56078"/>
    </row>
    <row r="56079" spans="7:7" x14ac:dyDescent="0.2">
      <c r="G56079"/>
    </row>
    <row r="56080" spans="7:7" x14ac:dyDescent="0.2">
      <c r="G56080"/>
    </row>
    <row r="56081" spans="7:7" x14ac:dyDescent="0.2">
      <c r="G56081"/>
    </row>
    <row r="56082" spans="7:7" x14ac:dyDescent="0.2">
      <c r="G56082"/>
    </row>
    <row r="56083" spans="7:7" x14ac:dyDescent="0.2">
      <c r="G56083"/>
    </row>
    <row r="56084" spans="7:7" x14ac:dyDescent="0.2">
      <c r="G56084"/>
    </row>
    <row r="56085" spans="7:7" x14ac:dyDescent="0.2">
      <c r="G56085"/>
    </row>
    <row r="56086" spans="7:7" x14ac:dyDescent="0.2">
      <c r="G56086"/>
    </row>
    <row r="56087" spans="7:7" x14ac:dyDescent="0.2">
      <c r="G56087"/>
    </row>
    <row r="56088" spans="7:7" x14ac:dyDescent="0.2">
      <c r="G56088"/>
    </row>
    <row r="56089" spans="7:7" x14ac:dyDescent="0.2">
      <c r="G56089"/>
    </row>
    <row r="56090" spans="7:7" x14ac:dyDescent="0.2">
      <c r="G56090"/>
    </row>
    <row r="56091" spans="7:7" x14ac:dyDescent="0.2">
      <c r="G56091"/>
    </row>
    <row r="56092" spans="7:7" x14ac:dyDescent="0.2">
      <c r="G56092"/>
    </row>
    <row r="56093" spans="7:7" x14ac:dyDescent="0.2">
      <c r="G56093"/>
    </row>
    <row r="56094" spans="7:7" x14ac:dyDescent="0.2">
      <c r="G56094"/>
    </row>
    <row r="56095" spans="7:7" x14ac:dyDescent="0.2">
      <c r="G56095"/>
    </row>
    <row r="56096" spans="7:7" x14ac:dyDescent="0.2">
      <c r="G56096"/>
    </row>
    <row r="56097" spans="7:7" x14ac:dyDescent="0.2">
      <c r="G56097"/>
    </row>
    <row r="56098" spans="7:7" x14ac:dyDescent="0.2">
      <c r="G56098"/>
    </row>
    <row r="56099" spans="7:7" x14ac:dyDescent="0.2">
      <c r="G56099"/>
    </row>
    <row r="56100" spans="7:7" x14ac:dyDescent="0.2">
      <c r="G56100"/>
    </row>
    <row r="56101" spans="7:7" x14ac:dyDescent="0.2">
      <c r="G56101"/>
    </row>
    <row r="56102" spans="7:7" x14ac:dyDescent="0.2">
      <c r="G56102"/>
    </row>
    <row r="56103" spans="7:7" x14ac:dyDescent="0.2">
      <c r="G56103"/>
    </row>
    <row r="56104" spans="7:7" x14ac:dyDescent="0.2">
      <c r="G56104"/>
    </row>
    <row r="56105" spans="7:7" x14ac:dyDescent="0.2">
      <c r="G56105"/>
    </row>
    <row r="56106" spans="7:7" x14ac:dyDescent="0.2">
      <c r="G56106"/>
    </row>
    <row r="56107" spans="7:7" x14ac:dyDescent="0.2">
      <c r="G56107"/>
    </row>
    <row r="56108" spans="7:7" x14ac:dyDescent="0.2">
      <c r="G56108"/>
    </row>
    <row r="56109" spans="7:7" x14ac:dyDescent="0.2">
      <c r="G56109"/>
    </row>
    <row r="56110" spans="7:7" x14ac:dyDescent="0.2">
      <c r="G56110"/>
    </row>
    <row r="56111" spans="7:7" x14ac:dyDescent="0.2">
      <c r="G56111"/>
    </row>
    <row r="56112" spans="7:7" x14ac:dyDescent="0.2">
      <c r="G56112"/>
    </row>
    <row r="56113" spans="7:7" x14ac:dyDescent="0.2">
      <c r="G56113"/>
    </row>
    <row r="56114" spans="7:7" x14ac:dyDescent="0.2">
      <c r="G56114"/>
    </row>
    <row r="56115" spans="7:7" x14ac:dyDescent="0.2">
      <c r="G56115"/>
    </row>
    <row r="56116" spans="7:7" x14ac:dyDescent="0.2">
      <c r="G56116"/>
    </row>
    <row r="56117" spans="7:7" x14ac:dyDescent="0.2">
      <c r="G56117"/>
    </row>
    <row r="56118" spans="7:7" x14ac:dyDescent="0.2">
      <c r="G56118"/>
    </row>
    <row r="56119" spans="7:7" x14ac:dyDescent="0.2">
      <c r="G56119"/>
    </row>
    <row r="56120" spans="7:7" x14ac:dyDescent="0.2">
      <c r="G56120"/>
    </row>
    <row r="56121" spans="7:7" x14ac:dyDescent="0.2">
      <c r="G56121"/>
    </row>
    <row r="56122" spans="7:7" x14ac:dyDescent="0.2">
      <c r="G56122"/>
    </row>
    <row r="56123" spans="7:7" x14ac:dyDescent="0.2">
      <c r="G56123"/>
    </row>
    <row r="56124" spans="7:7" x14ac:dyDescent="0.2">
      <c r="G56124"/>
    </row>
    <row r="56125" spans="7:7" x14ac:dyDescent="0.2">
      <c r="G56125"/>
    </row>
    <row r="56126" spans="7:7" x14ac:dyDescent="0.2">
      <c r="G56126"/>
    </row>
    <row r="56127" spans="7:7" x14ac:dyDescent="0.2">
      <c r="G56127"/>
    </row>
    <row r="56128" spans="7:7" x14ac:dyDescent="0.2">
      <c r="G56128"/>
    </row>
    <row r="56129" spans="7:7" x14ac:dyDescent="0.2">
      <c r="G56129"/>
    </row>
    <row r="56130" spans="7:7" x14ac:dyDescent="0.2">
      <c r="G56130"/>
    </row>
    <row r="56131" spans="7:7" x14ac:dyDescent="0.2">
      <c r="G56131"/>
    </row>
    <row r="56132" spans="7:7" x14ac:dyDescent="0.2">
      <c r="G56132"/>
    </row>
    <row r="56133" spans="7:7" x14ac:dyDescent="0.2">
      <c r="G56133"/>
    </row>
    <row r="56134" spans="7:7" x14ac:dyDescent="0.2">
      <c r="G56134"/>
    </row>
    <row r="56135" spans="7:7" x14ac:dyDescent="0.2">
      <c r="G56135"/>
    </row>
    <row r="56136" spans="7:7" x14ac:dyDescent="0.2">
      <c r="G56136"/>
    </row>
    <row r="56137" spans="7:7" x14ac:dyDescent="0.2">
      <c r="G56137"/>
    </row>
    <row r="56138" spans="7:7" x14ac:dyDescent="0.2">
      <c r="G56138"/>
    </row>
    <row r="56139" spans="7:7" x14ac:dyDescent="0.2">
      <c r="G56139"/>
    </row>
    <row r="56140" spans="7:7" x14ac:dyDescent="0.2">
      <c r="G56140"/>
    </row>
    <row r="56141" spans="7:7" x14ac:dyDescent="0.2">
      <c r="G56141"/>
    </row>
    <row r="56142" spans="7:7" x14ac:dyDescent="0.2">
      <c r="G56142"/>
    </row>
    <row r="56143" spans="7:7" x14ac:dyDescent="0.2">
      <c r="G56143"/>
    </row>
    <row r="56144" spans="7:7" x14ac:dyDescent="0.2">
      <c r="G56144"/>
    </row>
    <row r="56145" spans="7:7" x14ac:dyDescent="0.2">
      <c r="G56145"/>
    </row>
    <row r="56146" spans="7:7" x14ac:dyDescent="0.2">
      <c r="G56146"/>
    </row>
    <row r="56147" spans="7:7" x14ac:dyDescent="0.2">
      <c r="G56147"/>
    </row>
    <row r="56148" spans="7:7" x14ac:dyDescent="0.2">
      <c r="G56148"/>
    </row>
    <row r="56149" spans="7:7" x14ac:dyDescent="0.2">
      <c r="G56149"/>
    </row>
    <row r="56150" spans="7:7" x14ac:dyDescent="0.2">
      <c r="G56150"/>
    </row>
    <row r="56151" spans="7:7" x14ac:dyDescent="0.2">
      <c r="G56151"/>
    </row>
    <row r="56152" spans="7:7" x14ac:dyDescent="0.2">
      <c r="G56152"/>
    </row>
    <row r="56153" spans="7:7" x14ac:dyDescent="0.2">
      <c r="G56153"/>
    </row>
    <row r="56154" spans="7:7" x14ac:dyDescent="0.2">
      <c r="G56154"/>
    </row>
    <row r="56155" spans="7:7" x14ac:dyDescent="0.2">
      <c r="G56155"/>
    </row>
    <row r="56156" spans="7:7" x14ac:dyDescent="0.2">
      <c r="G56156"/>
    </row>
    <row r="56157" spans="7:7" x14ac:dyDescent="0.2">
      <c r="G56157"/>
    </row>
    <row r="56158" spans="7:7" x14ac:dyDescent="0.2">
      <c r="G56158"/>
    </row>
    <row r="56159" spans="7:7" x14ac:dyDescent="0.2">
      <c r="G56159"/>
    </row>
    <row r="56160" spans="7:7" x14ac:dyDescent="0.2">
      <c r="G56160"/>
    </row>
    <row r="56161" spans="7:7" x14ac:dyDescent="0.2">
      <c r="G56161"/>
    </row>
    <row r="56162" spans="7:7" x14ac:dyDescent="0.2">
      <c r="G56162"/>
    </row>
    <row r="56163" spans="7:7" x14ac:dyDescent="0.2">
      <c r="G56163"/>
    </row>
    <row r="56164" spans="7:7" x14ac:dyDescent="0.2">
      <c r="G56164"/>
    </row>
    <row r="56165" spans="7:7" x14ac:dyDescent="0.2">
      <c r="G56165"/>
    </row>
    <row r="56166" spans="7:7" x14ac:dyDescent="0.2">
      <c r="G56166"/>
    </row>
    <row r="56167" spans="7:7" x14ac:dyDescent="0.2">
      <c r="G56167"/>
    </row>
    <row r="56168" spans="7:7" x14ac:dyDescent="0.2">
      <c r="G56168"/>
    </row>
    <row r="56169" spans="7:7" x14ac:dyDescent="0.2">
      <c r="G56169"/>
    </row>
    <row r="56170" spans="7:7" x14ac:dyDescent="0.2">
      <c r="G56170"/>
    </row>
    <row r="56171" spans="7:7" x14ac:dyDescent="0.2">
      <c r="G56171"/>
    </row>
    <row r="56172" spans="7:7" x14ac:dyDescent="0.2">
      <c r="G56172"/>
    </row>
    <row r="56173" spans="7:7" x14ac:dyDescent="0.2">
      <c r="G56173"/>
    </row>
    <row r="56174" spans="7:7" x14ac:dyDescent="0.2">
      <c r="G56174"/>
    </row>
    <row r="56175" spans="7:7" x14ac:dyDescent="0.2">
      <c r="G56175"/>
    </row>
    <row r="56176" spans="7:7" x14ac:dyDescent="0.2">
      <c r="G56176"/>
    </row>
    <row r="56177" spans="7:7" x14ac:dyDescent="0.2">
      <c r="G56177"/>
    </row>
    <row r="56178" spans="7:7" x14ac:dyDescent="0.2">
      <c r="G56178"/>
    </row>
    <row r="56179" spans="7:7" x14ac:dyDescent="0.2">
      <c r="G56179"/>
    </row>
    <row r="56180" spans="7:7" x14ac:dyDescent="0.2">
      <c r="G56180"/>
    </row>
    <row r="56181" spans="7:7" x14ac:dyDescent="0.2">
      <c r="G56181"/>
    </row>
    <row r="56182" spans="7:7" x14ac:dyDescent="0.2">
      <c r="G56182"/>
    </row>
    <row r="56183" spans="7:7" x14ac:dyDescent="0.2">
      <c r="G56183"/>
    </row>
    <row r="56184" spans="7:7" x14ac:dyDescent="0.2">
      <c r="G56184"/>
    </row>
    <row r="56185" spans="7:7" x14ac:dyDescent="0.2">
      <c r="G56185"/>
    </row>
    <row r="56186" spans="7:7" x14ac:dyDescent="0.2">
      <c r="G56186"/>
    </row>
    <row r="56187" spans="7:7" x14ac:dyDescent="0.2">
      <c r="G56187"/>
    </row>
    <row r="56188" spans="7:7" x14ac:dyDescent="0.2">
      <c r="G56188"/>
    </row>
    <row r="56189" spans="7:7" x14ac:dyDescent="0.2">
      <c r="G56189"/>
    </row>
    <row r="56190" spans="7:7" x14ac:dyDescent="0.2">
      <c r="G56190"/>
    </row>
    <row r="56191" spans="7:7" x14ac:dyDescent="0.2">
      <c r="G56191"/>
    </row>
    <row r="56192" spans="7:7" x14ac:dyDescent="0.2">
      <c r="G56192"/>
    </row>
    <row r="56193" spans="7:7" x14ac:dyDescent="0.2">
      <c r="G56193"/>
    </row>
    <row r="56194" spans="7:7" x14ac:dyDescent="0.2">
      <c r="G56194"/>
    </row>
    <row r="56195" spans="7:7" x14ac:dyDescent="0.2">
      <c r="G56195"/>
    </row>
    <row r="56196" spans="7:7" x14ac:dyDescent="0.2">
      <c r="G56196"/>
    </row>
    <row r="56197" spans="7:7" x14ac:dyDescent="0.2">
      <c r="G56197"/>
    </row>
    <row r="56198" spans="7:7" x14ac:dyDescent="0.2">
      <c r="G56198"/>
    </row>
    <row r="56199" spans="7:7" x14ac:dyDescent="0.2">
      <c r="G56199"/>
    </row>
    <row r="56200" spans="7:7" x14ac:dyDescent="0.2">
      <c r="G56200"/>
    </row>
    <row r="56201" spans="7:7" x14ac:dyDescent="0.2">
      <c r="G56201"/>
    </row>
    <row r="56202" spans="7:7" x14ac:dyDescent="0.2">
      <c r="G56202"/>
    </row>
    <row r="56203" spans="7:7" x14ac:dyDescent="0.2">
      <c r="G56203"/>
    </row>
    <row r="56204" spans="7:7" x14ac:dyDescent="0.2">
      <c r="G56204"/>
    </row>
    <row r="56205" spans="7:7" x14ac:dyDescent="0.2">
      <c r="G56205"/>
    </row>
    <row r="56206" spans="7:7" x14ac:dyDescent="0.2">
      <c r="G56206"/>
    </row>
    <row r="56207" spans="7:7" x14ac:dyDescent="0.2">
      <c r="G56207"/>
    </row>
    <row r="56208" spans="7:7" x14ac:dyDescent="0.2">
      <c r="G56208"/>
    </row>
    <row r="56209" spans="7:7" x14ac:dyDescent="0.2">
      <c r="G56209"/>
    </row>
    <row r="56210" spans="7:7" x14ac:dyDescent="0.2">
      <c r="G56210"/>
    </row>
    <row r="56211" spans="7:7" x14ac:dyDescent="0.2">
      <c r="G56211"/>
    </row>
    <row r="56212" spans="7:7" x14ac:dyDescent="0.2">
      <c r="G56212"/>
    </row>
    <row r="56213" spans="7:7" x14ac:dyDescent="0.2">
      <c r="G56213"/>
    </row>
    <row r="56214" spans="7:7" x14ac:dyDescent="0.2">
      <c r="G56214"/>
    </row>
    <row r="56215" spans="7:7" x14ac:dyDescent="0.2">
      <c r="G56215"/>
    </row>
    <row r="56216" spans="7:7" x14ac:dyDescent="0.2">
      <c r="G56216"/>
    </row>
    <row r="56217" spans="7:7" x14ac:dyDescent="0.2">
      <c r="G56217"/>
    </row>
    <row r="56218" spans="7:7" x14ac:dyDescent="0.2">
      <c r="G56218"/>
    </row>
    <row r="56219" spans="7:7" x14ac:dyDescent="0.2">
      <c r="G56219"/>
    </row>
    <row r="56220" spans="7:7" x14ac:dyDescent="0.2">
      <c r="G56220"/>
    </row>
    <row r="56221" spans="7:7" x14ac:dyDescent="0.2">
      <c r="G56221"/>
    </row>
    <row r="56222" spans="7:7" x14ac:dyDescent="0.2">
      <c r="G56222"/>
    </row>
    <row r="56223" spans="7:7" x14ac:dyDescent="0.2">
      <c r="G56223"/>
    </row>
    <row r="56224" spans="7:7" x14ac:dyDescent="0.2">
      <c r="G56224"/>
    </row>
    <row r="56225" spans="7:7" x14ac:dyDescent="0.2">
      <c r="G56225"/>
    </row>
    <row r="56226" spans="7:7" x14ac:dyDescent="0.2">
      <c r="G56226"/>
    </row>
    <row r="56227" spans="7:7" x14ac:dyDescent="0.2">
      <c r="G56227"/>
    </row>
    <row r="56228" spans="7:7" x14ac:dyDescent="0.2">
      <c r="G56228"/>
    </row>
    <row r="56229" spans="7:7" x14ac:dyDescent="0.2">
      <c r="G56229"/>
    </row>
    <row r="56230" spans="7:7" x14ac:dyDescent="0.2">
      <c r="G56230"/>
    </row>
    <row r="56231" spans="7:7" x14ac:dyDescent="0.2">
      <c r="G56231"/>
    </row>
    <row r="56232" spans="7:7" x14ac:dyDescent="0.2">
      <c r="G56232"/>
    </row>
    <row r="56233" spans="7:7" x14ac:dyDescent="0.2">
      <c r="G56233"/>
    </row>
    <row r="56234" spans="7:7" x14ac:dyDescent="0.2">
      <c r="G56234"/>
    </row>
    <row r="56235" spans="7:7" x14ac:dyDescent="0.2">
      <c r="G56235"/>
    </row>
    <row r="56236" spans="7:7" x14ac:dyDescent="0.2">
      <c r="G56236"/>
    </row>
    <row r="56237" spans="7:7" x14ac:dyDescent="0.2">
      <c r="G56237"/>
    </row>
    <row r="56238" spans="7:7" x14ac:dyDescent="0.2">
      <c r="G56238"/>
    </row>
    <row r="56239" spans="7:7" x14ac:dyDescent="0.2">
      <c r="G56239"/>
    </row>
    <row r="56240" spans="7:7" x14ac:dyDescent="0.2">
      <c r="G56240"/>
    </row>
    <row r="56241" spans="7:7" x14ac:dyDescent="0.2">
      <c r="G56241"/>
    </row>
    <row r="56242" spans="7:7" x14ac:dyDescent="0.2">
      <c r="G56242"/>
    </row>
    <row r="56243" spans="7:7" x14ac:dyDescent="0.2">
      <c r="G56243"/>
    </row>
    <row r="56244" spans="7:7" x14ac:dyDescent="0.2">
      <c r="G56244"/>
    </row>
    <row r="56245" spans="7:7" x14ac:dyDescent="0.2">
      <c r="G56245"/>
    </row>
    <row r="56246" spans="7:7" x14ac:dyDescent="0.2">
      <c r="G56246"/>
    </row>
    <row r="56247" spans="7:7" x14ac:dyDescent="0.2">
      <c r="G56247"/>
    </row>
    <row r="56248" spans="7:7" x14ac:dyDescent="0.2">
      <c r="G56248"/>
    </row>
    <row r="56249" spans="7:7" x14ac:dyDescent="0.2">
      <c r="G56249"/>
    </row>
    <row r="56250" spans="7:7" x14ac:dyDescent="0.2">
      <c r="G56250"/>
    </row>
    <row r="56251" spans="7:7" x14ac:dyDescent="0.2">
      <c r="G56251"/>
    </row>
    <row r="56252" spans="7:7" x14ac:dyDescent="0.2">
      <c r="G56252"/>
    </row>
    <row r="56253" spans="7:7" x14ac:dyDescent="0.2">
      <c r="G56253"/>
    </row>
    <row r="56254" spans="7:7" x14ac:dyDescent="0.2">
      <c r="G56254"/>
    </row>
    <row r="56255" spans="7:7" x14ac:dyDescent="0.2">
      <c r="G56255"/>
    </row>
    <row r="56256" spans="7:7" x14ac:dyDescent="0.2">
      <c r="G56256"/>
    </row>
    <row r="56257" spans="7:7" x14ac:dyDescent="0.2">
      <c r="G56257"/>
    </row>
    <row r="56258" spans="7:7" x14ac:dyDescent="0.2">
      <c r="G56258"/>
    </row>
    <row r="56259" spans="7:7" x14ac:dyDescent="0.2">
      <c r="G56259"/>
    </row>
    <row r="56260" spans="7:7" x14ac:dyDescent="0.2">
      <c r="G56260"/>
    </row>
    <row r="56261" spans="7:7" x14ac:dyDescent="0.2">
      <c r="G56261"/>
    </row>
    <row r="56262" spans="7:7" x14ac:dyDescent="0.2">
      <c r="G56262"/>
    </row>
    <row r="56263" spans="7:7" x14ac:dyDescent="0.2">
      <c r="G56263"/>
    </row>
    <row r="56264" spans="7:7" x14ac:dyDescent="0.2">
      <c r="G56264"/>
    </row>
    <row r="56265" spans="7:7" x14ac:dyDescent="0.2">
      <c r="G56265"/>
    </row>
    <row r="56266" spans="7:7" x14ac:dyDescent="0.2">
      <c r="G56266"/>
    </row>
    <row r="56267" spans="7:7" x14ac:dyDescent="0.2">
      <c r="G56267"/>
    </row>
    <row r="56268" spans="7:7" x14ac:dyDescent="0.2">
      <c r="G56268"/>
    </row>
    <row r="56269" spans="7:7" x14ac:dyDescent="0.2">
      <c r="G56269"/>
    </row>
    <row r="56270" spans="7:7" x14ac:dyDescent="0.2">
      <c r="G56270"/>
    </row>
    <row r="56271" spans="7:7" x14ac:dyDescent="0.2">
      <c r="G56271"/>
    </row>
    <row r="56272" spans="7:7" x14ac:dyDescent="0.2">
      <c r="G56272"/>
    </row>
    <row r="56273" spans="7:7" x14ac:dyDescent="0.2">
      <c r="G56273"/>
    </row>
    <row r="56274" spans="7:7" x14ac:dyDescent="0.2">
      <c r="G56274"/>
    </row>
    <row r="56275" spans="7:7" x14ac:dyDescent="0.2">
      <c r="G56275"/>
    </row>
    <row r="56276" spans="7:7" x14ac:dyDescent="0.2">
      <c r="G56276"/>
    </row>
    <row r="56277" spans="7:7" x14ac:dyDescent="0.2">
      <c r="G56277"/>
    </row>
    <row r="56278" spans="7:7" x14ac:dyDescent="0.2">
      <c r="G56278"/>
    </row>
    <row r="56279" spans="7:7" x14ac:dyDescent="0.2">
      <c r="G56279"/>
    </row>
    <row r="56280" spans="7:7" x14ac:dyDescent="0.2">
      <c r="G56280"/>
    </row>
    <row r="56281" spans="7:7" x14ac:dyDescent="0.2">
      <c r="G56281"/>
    </row>
    <row r="56282" spans="7:7" x14ac:dyDescent="0.2">
      <c r="G56282"/>
    </row>
    <row r="56283" spans="7:7" x14ac:dyDescent="0.2">
      <c r="G56283"/>
    </row>
    <row r="56284" spans="7:7" x14ac:dyDescent="0.2">
      <c r="G56284"/>
    </row>
    <row r="56285" spans="7:7" x14ac:dyDescent="0.2">
      <c r="G56285"/>
    </row>
    <row r="56286" spans="7:7" x14ac:dyDescent="0.2">
      <c r="G56286"/>
    </row>
    <row r="56287" spans="7:7" x14ac:dyDescent="0.2">
      <c r="G56287"/>
    </row>
    <row r="56288" spans="7:7" x14ac:dyDescent="0.2">
      <c r="G56288"/>
    </row>
    <row r="56289" spans="7:7" x14ac:dyDescent="0.2">
      <c r="G56289"/>
    </row>
    <row r="56290" spans="7:7" x14ac:dyDescent="0.2">
      <c r="G56290"/>
    </row>
    <row r="56291" spans="7:7" x14ac:dyDescent="0.2">
      <c r="G56291"/>
    </row>
    <row r="56292" spans="7:7" x14ac:dyDescent="0.2">
      <c r="G56292"/>
    </row>
    <row r="56293" spans="7:7" x14ac:dyDescent="0.2">
      <c r="G56293"/>
    </row>
    <row r="56294" spans="7:7" x14ac:dyDescent="0.2">
      <c r="G56294"/>
    </row>
    <row r="56295" spans="7:7" x14ac:dyDescent="0.2">
      <c r="G56295"/>
    </row>
    <row r="56296" spans="7:7" x14ac:dyDescent="0.2">
      <c r="G56296"/>
    </row>
    <row r="56297" spans="7:7" x14ac:dyDescent="0.2">
      <c r="G56297"/>
    </row>
    <row r="56298" spans="7:7" x14ac:dyDescent="0.2">
      <c r="G56298"/>
    </row>
    <row r="56299" spans="7:7" x14ac:dyDescent="0.2">
      <c r="G56299"/>
    </row>
    <row r="56300" spans="7:7" x14ac:dyDescent="0.2">
      <c r="G56300"/>
    </row>
    <row r="56301" spans="7:7" x14ac:dyDescent="0.2">
      <c r="G56301"/>
    </row>
    <row r="56302" spans="7:7" x14ac:dyDescent="0.2">
      <c r="G56302"/>
    </row>
    <row r="56303" spans="7:7" x14ac:dyDescent="0.2">
      <c r="G56303"/>
    </row>
    <row r="56304" spans="7:7" x14ac:dyDescent="0.2">
      <c r="G56304"/>
    </row>
    <row r="56305" spans="7:7" x14ac:dyDescent="0.2">
      <c r="G56305"/>
    </row>
    <row r="56306" spans="7:7" x14ac:dyDescent="0.2">
      <c r="G56306"/>
    </row>
    <row r="56307" spans="7:7" x14ac:dyDescent="0.2">
      <c r="G56307"/>
    </row>
    <row r="56308" spans="7:7" x14ac:dyDescent="0.2">
      <c r="G56308"/>
    </row>
    <row r="56309" spans="7:7" x14ac:dyDescent="0.2">
      <c r="G56309"/>
    </row>
    <row r="56310" spans="7:7" x14ac:dyDescent="0.2">
      <c r="G56310"/>
    </row>
    <row r="56311" spans="7:7" x14ac:dyDescent="0.2">
      <c r="G56311"/>
    </row>
    <row r="56312" spans="7:7" x14ac:dyDescent="0.2">
      <c r="G56312"/>
    </row>
    <row r="56313" spans="7:7" x14ac:dyDescent="0.2">
      <c r="G56313"/>
    </row>
    <row r="56314" spans="7:7" x14ac:dyDescent="0.2">
      <c r="G56314"/>
    </row>
    <row r="56315" spans="7:7" x14ac:dyDescent="0.2">
      <c r="G56315"/>
    </row>
    <row r="56316" spans="7:7" x14ac:dyDescent="0.2">
      <c r="G56316"/>
    </row>
    <row r="56317" spans="7:7" x14ac:dyDescent="0.2">
      <c r="G56317"/>
    </row>
    <row r="56318" spans="7:7" x14ac:dyDescent="0.2">
      <c r="G56318"/>
    </row>
    <row r="56319" spans="7:7" x14ac:dyDescent="0.2">
      <c r="G56319"/>
    </row>
    <row r="56320" spans="7:7" x14ac:dyDescent="0.2">
      <c r="G56320"/>
    </row>
    <row r="56321" spans="7:7" x14ac:dyDescent="0.2">
      <c r="G56321"/>
    </row>
    <row r="56322" spans="7:7" x14ac:dyDescent="0.2">
      <c r="G56322"/>
    </row>
    <row r="56323" spans="7:7" x14ac:dyDescent="0.2">
      <c r="G56323"/>
    </row>
    <row r="56324" spans="7:7" x14ac:dyDescent="0.2">
      <c r="G56324"/>
    </row>
    <row r="56325" spans="7:7" x14ac:dyDescent="0.2">
      <c r="G56325"/>
    </row>
    <row r="56326" spans="7:7" x14ac:dyDescent="0.2">
      <c r="G56326"/>
    </row>
    <row r="56327" spans="7:7" x14ac:dyDescent="0.2">
      <c r="G56327"/>
    </row>
    <row r="56328" spans="7:7" x14ac:dyDescent="0.2">
      <c r="G56328"/>
    </row>
    <row r="56329" spans="7:7" x14ac:dyDescent="0.2">
      <c r="G56329"/>
    </row>
    <row r="56330" spans="7:7" x14ac:dyDescent="0.2">
      <c r="G56330"/>
    </row>
    <row r="56331" spans="7:7" x14ac:dyDescent="0.2">
      <c r="G56331"/>
    </row>
    <row r="56332" spans="7:7" x14ac:dyDescent="0.2">
      <c r="G56332"/>
    </row>
    <row r="56333" spans="7:7" x14ac:dyDescent="0.2">
      <c r="G56333"/>
    </row>
    <row r="56334" spans="7:7" x14ac:dyDescent="0.2">
      <c r="G56334"/>
    </row>
    <row r="56335" spans="7:7" x14ac:dyDescent="0.2">
      <c r="G56335"/>
    </row>
    <row r="56336" spans="7:7" x14ac:dyDescent="0.2">
      <c r="G56336"/>
    </row>
    <row r="56337" spans="7:7" x14ac:dyDescent="0.2">
      <c r="G56337"/>
    </row>
    <row r="56338" spans="7:7" x14ac:dyDescent="0.2">
      <c r="G56338"/>
    </row>
    <row r="56339" spans="7:7" x14ac:dyDescent="0.2">
      <c r="G56339"/>
    </row>
    <row r="56340" spans="7:7" x14ac:dyDescent="0.2">
      <c r="G56340"/>
    </row>
    <row r="56341" spans="7:7" x14ac:dyDescent="0.2">
      <c r="G56341"/>
    </row>
    <row r="56342" spans="7:7" x14ac:dyDescent="0.2">
      <c r="G56342"/>
    </row>
    <row r="56343" spans="7:7" x14ac:dyDescent="0.2">
      <c r="G56343"/>
    </row>
    <row r="56344" spans="7:7" x14ac:dyDescent="0.2">
      <c r="G56344"/>
    </row>
    <row r="56345" spans="7:7" x14ac:dyDescent="0.2">
      <c r="G56345"/>
    </row>
    <row r="56346" spans="7:7" x14ac:dyDescent="0.2">
      <c r="G56346"/>
    </row>
    <row r="56347" spans="7:7" x14ac:dyDescent="0.2">
      <c r="G56347"/>
    </row>
    <row r="56348" spans="7:7" x14ac:dyDescent="0.2">
      <c r="G56348"/>
    </row>
    <row r="56349" spans="7:7" x14ac:dyDescent="0.2">
      <c r="G56349"/>
    </row>
    <row r="56350" spans="7:7" x14ac:dyDescent="0.2">
      <c r="G56350"/>
    </row>
    <row r="56351" spans="7:7" x14ac:dyDescent="0.2">
      <c r="G56351"/>
    </row>
    <row r="56352" spans="7:7" x14ac:dyDescent="0.2">
      <c r="G56352"/>
    </row>
    <row r="56353" spans="7:7" x14ac:dyDescent="0.2">
      <c r="G56353"/>
    </row>
    <row r="56354" spans="7:7" x14ac:dyDescent="0.2">
      <c r="G56354"/>
    </row>
    <row r="56355" spans="7:7" x14ac:dyDescent="0.2">
      <c r="G56355"/>
    </row>
    <row r="56356" spans="7:7" x14ac:dyDescent="0.2">
      <c r="G56356"/>
    </row>
    <row r="56357" spans="7:7" x14ac:dyDescent="0.2">
      <c r="G56357"/>
    </row>
    <row r="56358" spans="7:7" x14ac:dyDescent="0.2">
      <c r="G56358"/>
    </row>
    <row r="56359" spans="7:7" x14ac:dyDescent="0.2">
      <c r="G56359"/>
    </row>
    <row r="56360" spans="7:7" x14ac:dyDescent="0.2">
      <c r="G56360"/>
    </row>
    <row r="56361" spans="7:7" x14ac:dyDescent="0.2">
      <c r="G56361"/>
    </row>
    <row r="56362" spans="7:7" x14ac:dyDescent="0.2">
      <c r="G56362"/>
    </row>
    <row r="56363" spans="7:7" x14ac:dyDescent="0.2">
      <c r="G56363"/>
    </row>
    <row r="56364" spans="7:7" x14ac:dyDescent="0.2">
      <c r="G56364"/>
    </row>
    <row r="56365" spans="7:7" x14ac:dyDescent="0.2">
      <c r="G56365"/>
    </row>
    <row r="56366" spans="7:7" x14ac:dyDescent="0.2">
      <c r="G56366"/>
    </row>
    <row r="56367" spans="7:7" x14ac:dyDescent="0.2">
      <c r="G56367"/>
    </row>
    <row r="56368" spans="7:7" x14ac:dyDescent="0.2">
      <c r="G56368"/>
    </row>
    <row r="56369" spans="7:7" x14ac:dyDescent="0.2">
      <c r="G56369"/>
    </row>
    <row r="56370" spans="7:7" x14ac:dyDescent="0.2">
      <c r="G56370"/>
    </row>
    <row r="56371" spans="7:7" x14ac:dyDescent="0.2">
      <c r="G56371"/>
    </row>
    <row r="56372" spans="7:7" x14ac:dyDescent="0.2">
      <c r="G56372"/>
    </row>
    <row r="56373" spans="7:7" x14ac:dyDescent="0.2">
      <c r="G56373"/>
    </row>
    <row r="56374" spans="7:7" x14ac:dyDescent="0.2">
      <c r="G56374"/>
    </row>
    <row r="56375" spans="7:7" x14ac:dyDescent="0.2">
      <c r="G56375"/>
    </row>
    <row r="56376" spans="7:7" x14ac:dyDescent="0.2">
      <c r="G56376"/>
    </row>
    <row r="56377" spans="7:7" x14ac:dyDescent="0.2">
      <c r="G56377"/>
    </row>
    <row r="56378" spans="7:7" x14ac:dyDescent="0.2">
      <c r="G56378"/>
    </row>
    <row r="56379" spans="7:7" x14ac:dyDescent="0.2">
      <c r="G56379"/>
    </row>
    <row r="56380" spans="7:7" x14ac:dyDescent="0.2">
      <c r="G56380"/>
    </row>
    <row r="56381" spans="7:7" x14ac:dyDescent="0.2">
      <c r="G56381"/>
    </row>
    <row r="56382" spans="7:7" x14ac:dyDescent="0.2">
      <c r="G56382"/>
    </row>
    <row r="56383" spans="7:7" x14ac:dyDescent="0.2">
      <c r="G56383"/>
    </row>
    <row r="56384" spans="7:7" x14ac:dyDescent="0.2">
      <c r="G56384"/>
    </row>
    <row r="56385" spans="7:7" x14ac:dyDescent="0.2">
      <c r="G56385"/>
    </row>
    <row r="56386" spans="7:7" x14ac:dyDescent="0.2">
      <c r="G56386"/>
    </row>
    <row r="56387" spans="7:7" x14ac:dyDescent="0.2">
      <c r="G56387"/>
    </row>
    <row r="56388" spans="7:7" x14ac:dyDescent="0.2">
      <c r="G56388"/>
    </row>
    <row r="56389" spans="7:7" x14ac:dyDescent="0.2">
      <c r="G56389"/>
    </row>
    <row r="56390" spans="7:7" x14ac:dyDescent="0.2">
      <c r="G56390"/>
    </row>
    <row r="56391" spans="7:7" x14ac:dyDescent="0.2">
      <c r="G56391"/>
    </row>
    <row r="56392" spans="7:7" x14ac:dyDescent="0.2">
      <c r="G56392"/>
    </row>
    <row r="56393" spans="7:7" x14ac:dyDescent="0.2">
      <c r="G56393"/>
    </row>
    <row r="56394" spans="7:7" x14ac:dyDescent="0.2">
      <c r="G56394"/>
    </row>
    <row r="56395" spans="7:7" x14ac:dyDescent="0.2">
      <c r="G56395"/>
    </row>
    <row r="56396" spans="7:7" x14ac:dyDescent="0.2">
      <c r="G56396"/>
    </row>
    <row r="56397" spans="7:7" x14ac:dyDescent="0.2">
      <c r="G56397"/>
    </row>
    <row r="56398" spans="7:7" x14ac:dyDescent="0.2">
      <c r="G56398"/>
    </row>
    <row r="56399" spans="7:7" x14ac:dyDescent="0.2">
      <c r="G56399"/>
    </row>
    <row r="56400" spans="7:7" x14ac:dyDescent="0.2">
      <c r="G56400"/>
    </row>
    <row r="56401" spans="7:7" x14ac:dyDescent="0.2">
      <c r="G56401"/>
    </row>
    <row r="56402" spans="7:7" x14ac:dyDescent="0.2">
      <c r="G56402"/>
    </row>
    <row r="56403" spans="7:7" x14ac:dyDescent="0.2">
      <c r="G56403"/>
    </row>
    <row r="56404" spans="7:7" x14ac:dyDescent="0.2">
      <c r="G56404"/>
    </row>
    <row r="56405" spans="7:7" x14ac:dyDescent="0.2">
      <c r="G56405"/>
    </row>
    <row r="56406" spans="7:7" x14ac:dyDescent="0.2">
      <c r="G56406"/>
    </row>
    <row r="56407" spans="7:7" x14ac:dyDescent="0.2">
      <c r="G56407"/>
    </row>
    <row r="56408" spans="7:7" x14ac:dyDescent="0.2">
      <c r="G56408"/>
    </row>
    <row r="56409" spans="7:7" x14ac:dyDescent="0.2">
      <c r="G56409"/>
    </row>
    <row r="56410" spans="7:7" x14ac:dyDescent="0.2">
      <c r="G56410"/>
    </row>
    <row r="56411" spans="7:7" x14ac:dyDescent="0.2">
      <c r="G56411"/>
    </row>
    <row r="56412" spans="7:7" x14ac:dyDescent="0.2">
      <c r="G56412"/>
    </row>
    <row r="56413" spans="7:7" x14ac:dyDescent="0.2">
      <c r="G56413"/>
    </row>
    <row r="56414" spans="7:7" x14ac:dyDescent="0.2">
      <c r="G56414"/>
    </row>
    <row r="56415" spans="7:7" x14ac:dyDescent="0.2">
      <c r="G56415"/>
    </row>
    <row r="56416" spans="7:7" x14ac:dyDescent="0.2">
      <c r="G56416"/>
    </row>
    <row r="56417" spans="7:7" x14ac:dyDescent="0.2">
      <c r="G56417"/>
    </row>
    <row r="56418" spans="7:7" x14ac:dyDescent="0.2">
      <c r="G56418"/>
    </row>
    <row r="56419" spans="7:7" x14ac:dyDescent="0.2">
      <c r="G56419"/>
    </row>
    <row r="56420" spans="7:7" x14ac:dyDescent="0.2">
      <c r="G56420"/>
    </row>
    <row r="56421" spans="7:7" x14ac:dyDescent="0.2">
      <c r="G56421"/>
    </row>
    <row r="56422" spans="7:7" x14ac:dyDescent="0.2">
      <c r="G56422"/>
    </row>
    <row r="56423" spans="7:7" x14ac:dyDescent="0.2">
      <c r="G56423"/>
    </row>
    <row r="56424" spans="7:7" x14ac:dyDescent="0.2">
      <c r="G56424"/>
    </row>
    <row r="56425" spans="7:7" x14ac:dyDescent="0.2">
      <c r="G56425"/>
    </row>
    <row r="56426" spans="7:7" x14ac:dyDescent="0.2">
      <c r="G56426"/>
    </row>
    <row r="56427" spans="7:7" x14ac:dyDescent="0.2">
      <c r="G56427"/>
    </row>
    <row r="56428" spans="7:7" x14ac:dyDescent="0.2">
      <c r="G56428"/>
    </row>
    <row r="56429" spans="7:7" x14ac:dyDescent="0.2">
      <c r="G56429"/>
    </row>
    <row r="56430" spans="7:7" x14ac:dyDescent="0.2">
      <c r="G56430"/>
    </row>
    <row r="56431" spans="7:7" x14ac:dyDescent="0.2">
      <c r="G56431"/>
    </row>
    <row r="56432" spans="7:7" x14ac:dyDescent="0.2">
      <c r="G56432"/>
    </row>
    <row r="56433" spans="7:7" x14ac:dyDescent="0.2">
      <c r="G56433"/>
    </row>
    <row r="56434" spans="7:7" x14ac:dyDescent="0.2">
      <c r="G56434"/>
    </row>
    <row r="56435" spans="7:7" x14ac:dyDescent="0.2">
      <c r="G56435"/>
    </row>
    <row r="56436" spans="7:7" x14ac:dyDescent="0.2">
      <c r="G56436"/>
    </row>
    <row r="56437" spans="7:7" x14ac:dyDescent="0.2">
      <c r="G56437"/>
    </row>
    <row r="56438" spans="7:7" x14ac:dyDescent="0.2">
      <c r="G56438"/>
    </row>
    <row r="56439" spans="7:7" x14ac:dyDescent="0.2">
      <c r="G56439"/>
    </row>
    <row r="56440" spans="7:7" x14ac:dyDescent="0.2">
      <c r="G56440"/>
    </row>
    <row r="56441" spans="7:7" x14ac:dyDescent="0.2">
      <c r="G56441"/>
    </row>
    <row r="56442" spans="7:7" x14ac:dyDescent="0.2">
      <c r="G56442"/>
    </row>
    <row r="56443" spans="7:7" x14ac:dyDescent="0.2">
      <c r="G56443"/>
    </row>
    <row r="56444" spans="7:7" x14ac:dyDescent="0.2">
      <c r="G56444"/>
    </row>
    <row r="56445" spans="7:7" x14ac:dyDescent="0.2">
      <c r="G56445"/>
    </row>
    <row r="56446" spans="7:7" x14ac:dyDescent="0.2">
      <c r="G56446"/>
    </row>
    <row r="56447" spans="7:7" x14ac:dyDescent="0.2">
      <c r="G56447"/>
    </row>
    <row r="56448" spans="7:7" x14ac:dyDescent="0.2">
      <c r="G56448"/>
    </row>
    <row r="56449" spans="7:7" x14ac:dyDescent="0.2">
      <c r="G56449"/>
    </row>
    <row r="56450" spans="7:7" x14ac:dyDescent="0.2">
      <c r="G56450"/>
    </row>
    <row r="56451" spans="7:7" x14ac:dyDescent="0.2">
      <c r="G56451"/>
    </row>
    <row r="56452" spans="7:7" x14ac:dyDescent="0.2">
      <c r="G56452"/>
    </row>
    <row r="56453" spans="7:7" x14ac:dyDescent="0.2">
      <c r="G56453"/>
    </row>
    <row r="56454" spans="7:7" x14ac:dyDescent="0.2">
      <c r="G56454"/>
    </row>
    <row r="56455" spans="7:7" x14ac:dyDescent="0.2">
      <c r="G56455"/>
    </row>
    <row r="56456" spans="7:7" x14ac:dyDescent="0.2">
      <c r="G56456"/>
    </row>
    <row r="56457" spans="7:7" x14ac:dyDescent="0.2">
      <c r="G56457"/>
    </row>
    <row r="56458" spans="7:7" x14ac:dyDescent="0.2">
      <c r="G56458"/>
    </row>
    <row r="56459" spans="7:7" x14ac:dyDescent="0.2">
      <c r="G56459"/>
    </row>
    <row r="56460" spans="7:7" x14ac:dyDescent="0.2">
      <c r="G56460"/>
    </row>
    <row r="56461" spans="7:7" x14ac:dyDescent="0.2">
      <c r="G56461"/>
    </row>
    <row r="56462" spans="7:7" x14ac:dyDescent="0.2">
      <c r="G56462"/>
    </row>
    <row r="56463" spans="7:7" x14ac:dyDescent="0.2">
      <c r="G56463"/>
    </row>
    <row r="56464" spans="7:7" x14ac:dyDescent="0.2">
      <c r="G56464"/>
    </row>
    <row r="56465" spans="7:7" x14ac:dyDescent="0.2">
      <c r="G56465"/>
    </row>
    <row r="56466" spans="7:7" x14ac:dyDescent="0.2">
      <c r="G56466"/>
    </row>
    <row r="56467" spans="7:7" x14ac:dyDescent="0.2">
      <c r="G56467"/>
    </row>
    <row r="56468" spans="7:7" x14ac:dyDescent="0.2">
      <c r="G56468"/>
    </row>
    <row r="56469" spans="7:7" x14ac:dyDescent="0.2">
      <c r="G56469"/>
    </row>
    <row r="56470" spans="7:7" x14ac:dyDescent="0.2">
      <c r="G56470"/>
    </row>
    <row r="56471" spans="7:7" x14ac:dyDescent="0.2">
      <c r="G56471"/>
    </row>
    <row r="56472" spans="7:7" x14ac:dyDescent="0.2">
      <c r="G56472"/>
    </row>
    <row r="56473" spans="7:7" x14ac:dyDescent="0.2">
      <c r="G56473"/>
    </row>
    <row r="56474" spans="7:7" x14ac:dyDescent="0.2">
      <c r="G56474"/>
    </row>
    <row r="56475" spans="7:7" x14ac:dyDescent="0.2">
      <c r="G56475"/>
    </row>
    <row r="56476" spans="7:7" x14ac:dyDescent="0.2">
      <c r="G56476"/>
    </row>
    <row r="56477" spans="7:7" x14ac:dyDescent="0.2">
      <c r="G56477"/>
    </row>
    <row r="56478" spans="7:7" x14ac:dyDescent="0.2">
      <c r="G56478"/>
    </row>
    <row r="56479" spans="7:7" x14ac:dyDescent="0.2">
      <c r="G56479"/>
    </row>
    <row r="56480" spans="7:7" x14ac:dyDescent="0.2">
      <c r="G56480"/>
    </row>
    <row r="56481" spans="7:7" x14ac:dyDescent="0.2">
      <c r="G56481"/>
    </row>
    <row r="56482" spans="7:7" x14ac:dyDescent="0.2">
      <c r="G56482"/>
    </row>
    <row r="56483" spans="7:7" x14ac:dyDescent="0.2">
      <c r="G56483"/>
    </row>
    <row r="56484" spans="7:7" x14ac:dyDescent="0.2">
      <c r="G56484"/>
    </row>
    <row r="56485" spans="7:7" x14ac:dyDescent="0.2">
      <c r="G56485"/>
    </row>
    <row r="56486" spans="7:7" x14ac:dyDescent="0.2">
      <c r="G56486"/>
    </row>
    <row r="56487" spans="7:7" x14ac:dyDescent="0.2">
      <c r="G56487"/>
    </row>
    <row r="56488" spans="7:7" x14ac:dyDescent="0.2">
      <c r="G56488"/>
    </row>
    <row r="56489" spans="7:7" x14ac:dyDescent="0.2">
      <c r="G56489"/>
    </row>
    <row r="56490" spans="7:7" x14ac:dyDescent="0.2">
      <c r="G56490"/>
    </row>
    <row r="56491" spans="7:7" x14ac:dyDescent="0.2">
      <c r="G56491"/>
    </row>
    <row r="56492" spans="7:7" x14ac:dyDescent="0.2">
      <c r="G56492"/>
    </row>
    <row r="56493" spans="7:7" x14ac:dyDescent="0.2">
      <c r="G56493"/>
    </row>
    <row r="56494" spans="7:7" x14ac:dyDescent="0.2">
      <c r="G56494"/>
    </row>
    <row r="56495" spans="7:7" x14ac:dyDescent="0.2">
      <c r="G56495"/>
    </row>
    <row r="56496" spans="7:7" x14ac:dyDescent="0.2">
      <c r="G56496"/>
    </row>
    <row r="56497" spans="7:7" x14ac:dyDescent="0.2">
      <c r="G56497"/>
    </row>
    <row r="56498" spans="7:7" x14ac:dyDescent="0.2">
      <c r="G56498"/>
    </row>
    <row r="56499" spans="7:7" x14ac:dyDescent="0.2">
      <c r="G56499"/>
    </row>
    <row r="56500" spans="7:7" x14ac:dyDescent="0.2">
      <c r="G56500"/>
    </row>
    <row r="56501" spans="7:7" x14ac:dyDescent="0.2">
      <c r="G56501"/>
    </row>
    <row r="56502" spans="7:7" x14ac:dyDescent="0.2">
      <c r="G56502"/>
    </row>
    <row r="56503" spans="7:7" x14ac:dyDescent="0.2">
      <c r="G56503"/>
    </row>
    <row r="56504" spans="7:7" x14ac:dyDescent="0.2">
      <c r="G56504"/>
    </row>
    <row r="56505" spans="7:7" x14ac:dyDescent="0.2">
      <c r="G56505"/>
    </row>
    <row r="56506" spans="7:7" x14ac:dyDescent="0.2">
      <c r="G56506"/>
    </row>
    <row r="56507" spans="7:7" x14ac:dyDescent="0.2">
      <c r="G56507"/>
    </row>
    <row r="56508" spans="7:7" x14ac:dyDescent="0.2">
      <c r="G56508"/>
    </row>
    <row r="56509" spans="7:7" x14ac:dyDescent="0.2">
      <c r="G56509"/>
    </row>
    <row r="56510" spans="7:7" x14ac:dyDescent="0.2">
      <c r="G56510"/>
    </row>
    <row r="56511" spans="7:7" x14ac:dyDescent="0.2">
      <c r="G56511"/>
    </row>
    <row r="56512" spans="7:7" x14ac:dyDescent="0.2">
      <c r="G56512"/>
    </row>
    <row r="56513" spans="7:7" x14ac:dyDescent="0.2">
      <c r="G56513"/>
    </row>
    <row r="56514" spans="7:7" x14ac:dyDescent="0.2">
      <c r="G56514"/>
    </row>
    <row r="56515" spans="7:7" x14ac:dyDescent="0.2">
      <c r="G56515"/>
    </row>
    <row r="56516" spans="7:7" x14ac:dyDescent="0.2">
      <c r="G56516"/>
    </row>
    <row r="56517" spans="7:7" x14ac:dyDescent="0.2">
      <c r="G56517"/>
    </row>
    <row r="56518" spans="7:7" x14ac:dyDescent="0.2">
      <c r="G56518"/>
    </row>
    <row r="56519" spans="7:7" x14ac:dyDescent="0.2">
      <c r="G56519"/>
    </row>
    <row r="56520" spans="7:7" x14ac:dyDescent="0.2">
      <c r="G56520"/>
    </row>
    <row r="56521" spans="7:7" x14ac:dyDescent="0.2">
      <c r="G56521"/>
    </row>
    <row r="56522" spans="7:7" x14ac:dyDescent="0.2">
      <c r="G56522"/>
    </row>
    <row r="56523" spans="7:7" x14ac:dyDescent="0.2">
      <c r="G56523"/>
    </row>
    <row r="56524" spans="7:7" x14ac:dyDescent="0.2">
      <c r="G56524"/>
    </row>
    <row r="56525" spans="7:7" x14ac:dyDescent="0.2">
      <c r="G56525"/>
    </row>
    <row r="56526" spans="7:7" x14ac:dyDescent="0.2">
      <c r="G56526"/>
    </row>
    <row r="56527" spans="7:7" x14ac:dyDescent="0.2">
      <c r="G56527"/>
    </row>
    <row r="56528" spans="7:7" x14ac:dyDescent="0.2">
      <c r="G56528"/>
    </row>
    <row r="56529" spans="7:7" x14ac:dyDescent="0.2">
      <c r="G56529"/>
    </row>
    <row r="56530" spans="7:7" x14ac:dyDescent="0.2">
      <c r="G56530"/>
    </row>
    <row r="56531" spans="7:7" x14ac:dyDescent="0.2">
      <c r="G56531"/>
    </row>
    <row r="56532" spans="7:7" x14ac:dyDescent="0.2">
      <c r="G56532"/>
    </row>
    <row r="56533" spans="7:7" x14ac:dyDescent="0.2">
      <c r="G56533"/>
    </row>
    <row r="56534" spans="7:7" x14ac:dyDescent="0.2">
      <c r="G56534"/>
    </row>
    <row r="56535" spans="7:7" x14ac:dyDescent="0.2">
      <c r="G56535"/>
    </row>
    <row r="56536" spans="7:7" x14ac:dyDescent="0.2">
      <c r="G56536"/>
    </row>
    <row r="56537" spans="7:7" x14ac:dyDescent="0.2">
      <c r="G56537"/>
    </row>
    <row r="56538" spans="7:7" x14ac:dyDescent="0.2">
      <c r="G56538"/>
    </row>
    <row r="56539" spans="7:7" x14ac:dyDescent="0.2">
      <c r="G56539"/>
    </row>
    <row r="56540" spans="7:7" x14ac:dyDescent="0.2">
      <c r="G56540"/>
    </row>
    <row r="56541" spans="7:7" x14ac:dyDescent="0.2">
      <c r="G56541"/>
    </row>
    <row r="56542" spans="7:7" x14ac:dyDescent="0.2">
      <c r="G56542"/>
    </row>
    <row r="56543" spans="7:7" x14ac:dyDescent="0.2">
      <c r="G56543"/>
    </row>
    <row r="56544" spans="7:7" x14ac:dyDescent="0.2">
      <c r="G56544"/>
    </row>
    <row r="56545" spans="7:7" x14ac:dyDescent="0.2">
      <c r="G56545"/>
    </row>
    <row r="56546" spans="7:7" x14ac:dyDescent="0.2">
      <c r="G56546"/>
    </row>
    <row r="56547" spans="7:7" x14ac:dyDescent="0.2">
      <c r="G56547"/>
    </row>
    <row r="56548" spans="7:7" x14ac:dyDescent="0.2">
      <c r="G56548"/>
    </row>
    <row r="56549" spans="7:7" x14ac:dyDescent="0.2">
      <c r="G56549"/>
    </row>
    <row r="56550" spans="7:7" x14ac:dyDescent="0.2">
      <c r="G56550"/>
    </row>
    <row r="56551" spans="7:7" x14ac:dyDescent="0.2">
      <c r="G56551"/>
    </row>
    <row r="56552" spans="7:7" x14ac:dyDescent="0.2">
      <c r="G56552"/>
    </row>
    <row r="56553" spans="7:7" x14ac:dyDescent="0.2">
      <c r="G56553"/>
    </row>
    <row r="56554" spans="7:7" x14ac:dyDescent="0.2">
      <c r="G56554"/>
    </row>
    <row r="56555" spans="7:7" x14ac:dyDescent="0.2">
      <c r="G56555"/>
    </row>
    <row r="56556" spans="7:7" x14ac:dyDescent="0.2">
      <c r="G56556"/>
    </row>
    <row r="56557" spans="7:7" x14ac:dyDescent="0.2">
      <c r="G56557"/>
    </row>
    <row r="56558" spans="7:7" x14ac:dyDescent="0.2">
      <c r="G56558"/>
    </row>
    <row r="56559" spans="7:7" x14ac:dyDescent="0.2">
      <c r="G56559"/>
    </row>
    <row r="56560" spans="7:7" x14ac:dyDescent="0.2">
      <c r="G56560"/>
    </row>
    <row r="56561" spans="7:7" x14ac:dyDescent="0.2">
      <c r="G56561"/>
    </row>
    <row r="56562" spans="7:7" x14ac:dyDescent="0.2">
      <c r="G56562"/>
    </row>
    <row r="56563" spans="7:7" x14ac:dyDescent="0.2">
      <c r="G56563"/>
    </row>
    <row r="56564" spans="7:7" x14ac:dyDescent="0.2">
      <c r="G56564"/>
    </row>
    <row r="56565" spans="7:7" x14ac:dyDescent="0.2">
      <c r="G56565"/>
    </row>
    <row r="56566" spans="7:7" x14ac:dyDescent="0.2">
      <c r="G56566"/>
    </row>
    <row r="56567" spans="7:7" x14ac:dyDescent="0.2">
      <c r="G56567"/>
    </row>
    <row r="56568" spans="7:7" x14ac:dyDescent="0.2">
      <c r="G56568"/>
    </row>
    <row r="56569" spans="7:7" x14ac:dyDescent="0.2">
      <c r="G56569"/>
    </row>
    <row r="56570" spans="7:7" x14ac:dyDescent="0.2">
      <c r="G56570"/>
    </row>
    <row r="56571" spans="7:7" x14ac:dyDescent="0.2">
      <c r="G56571"/>
    </row>
    <row r="56572" spans="7:7" x14ac:dyDescent="0.2">
      <c r="G56572"/>
    </row>
    <row r="56573" spans="7:7" x14ac:dyDescent="0.2">
      <c r="G56573"/>
    </row>
    <row r="56574" spans="7:7" x14ac:dyDescent="0.2">
      <c r="G56574"/>
    </row>
    <row r="56575" spans="7:7" x14ac:dyDescent="0.2">
      <c r="G56575"/>
    </row>
    <row r="56576" spans="7:7" x14ac:dyDescent="0.2">
      <c r="G56576"/>
    </row>
    <row r="56577" spans="7:7" x14ac:dyDescent="0.2">
      <c r="G56577"/>
    </row>
    <row r="56578" spans="7:7" x14ac:dyDescent="0.2">
      <c r="G56578"/>
    </row>
    <row r="56579" spans="7:7" x14ac:dyDescent="0.2">
      <c r="G56579"/>
    </row>
    <row r="56580" spans="7:7" x14ac:dyDescent="0.2">
      <c r="G56580"/>
    </row>
    <row r="56581" spans="7:7" x14ac:dyDescent="0.2">
      <c r="G56581"/>
    </row>
    <row r="56582" spans="7:7" x14ac:dyDescent="0.2">
      <c r="G56582"/>
    </row>
    <row r="56583" spans="7:7" x14ac:dyDescent="0.2">
      <c r="G56583"/>
    </row>
    <row r="56584" spans="7:7" x14ac:dyDescent="0.2">
      <c r="G56584"/>
    </row>
    <row r="56585" spans="7:7" x14ac:dyDescent="0.2">
      <c r="G56585"/>
    </row>
    <row r="56586" spans="7:7" x14ac:dyDescent="0.2">
      <c r="G56586"/>
    </row>
    <row r="56587" spans="7:7" x14ac:dyDescent="0.2">
      <c r="G56587"/>
    </row>
    <row r="56588" spans="7:7" x14ac:dyDescent="0.2">
      <c r="G56588"/>
    </row>
    <row r="56589" spans="7:7" x14ac:dyDescent="0.2">
      <c r="G56589"/>
    </row>
    <row r="56590" spans="7:7" x14ac:dyDescent="0.2">
      <c r="G56590"/>
    </row>
    <row r="56591" spans="7:7" x14ac:dyDescent="0.2">
      <c r="G56591"/>
    </row>
    <row r="56592" spans="7:7" x14ac:dyDescent="0.2">
      <c r="G56592"/>
    </row>
    <row r="56593" spans="7:7" x14ac:dyDescent="0.2">
      <c r="G56593"/>
    </row>
    <row r="56594" spans="7:7" x14ac:dyDescent="0.2">
      <c r="G56594"/>
    </row>
    <row r="56595" spans="7:7" x14ac:dyDescent="0.2">
      <c r="G56595"/>
    </row>
    <row r="56596" spans="7:7" x14ac:dyDescent="0.2">
      <c r="G56596"/>
    </row>
    <row r="56597" spans="7:7" x14ac:dyDescent="0.2">
      <c r="G56597"/>
    </row>
    <row r="56598" spans="7:7" x14ac:dyDescent="0.2">
      <c r="G56598"/>
    </row>
    <row r="56599" spans="7:7" x14ac:dyDescent="0.2">
      <c r="G56599"/>
    </row>
    <row r="56600" spans="7:7" x14ac:dyDescent="0.2">
      <c r="G56600"/>
    </row>
    <row r="56601" spans="7:7" x14ac:dyDescent="0.2">
      <c r="G56601"/>
    </row>
    <row r="56602" spans="7:7" x14ac:dyDescent="0.2">
      <c r="G56602"/>
    </row>
    <row r="56603" spans="7:7" x14ac:dyDescent="0.2">
      <c r="G56603"/>
    </row>
    <row r="56604" spans="7:7" x14ac:dyDescent="0.2">
      <c r="G56604"/>
    </row>
    <row r="56605" spans="7:7" x14ac:dyDescent="0.2">
      <c r="G56605"/>
    </row>
    <row r="56606" spans="7:7" x14ac:dyDescent="0.2">
      <c r="G56606"/>
    </row>
    <row r="56607" spans="7:7" x14ac:dyDescent="0.2">
      <c r="G56607"/>
    </row>
    <row r="56608" spans="7:7" x14ac:dyDescent="0.2">
      <c r="G56608"/>
    </row>
    <row r="56609" spans="7:7" x14ac:dyDescent="0.2">
      <c r="G56609"/>
    </row>
    <row r="56610" spans="7:7" x14ac:dyDescent="0.2">
      <c r="G56610"/>
    </row>
    <row r="56611" spans="7:7" x14ac:dyDescent="0.2">
      <c r="G56611"/>
    </row>
    <row r="56612" spans="7:7" x14ac:dyDescent="0.2">
      <c r="G56612"/>
    </row>
    <row r="56613" spans="7:7" x14ac:dyDescent="0.2">
      <c r="G56613"/>
    </row>
    <row r="56614" spans="7:7" x14ac:dyDescent="0.2">
      <c r="G56614"/>
    </row>
    <row r="56615" spans="7:7" x14ac:dyDescent="0.2">
      <c r="G56615"/>
    </row>
    <row r="56616" spans="7:7" x14ac:dyDescent="0.2">
      <c r="G56616"/>
    </row>
    <row r="56617" spans="7:7" x14ac:dyDescent="0.2">
      <c r="G56617"/>
    </row>
    <row r="56618" spans="7:7" x14ac:dyDescent="0.2">
      <c r="G56618"/>
    </row>
    <row r="56619" spans="7:7" x14ac:dyDescent="0.2">
      <c r="G56619"/>
    </row>
    <row r="56620" spans="7:7" x14ac:dyDescent="0.2">
      <c r="G56620"/>
    </row>
    <row r="56621" spans="7:7" x14ac:dyDescent="0.2">
      <c r="G56621"/>
    </row>
    <row r="56622" spans="7:7" x14ac:dyDescent="0.2">
      <c r="G56622"/>
    </row>
    <row r="56623" spans="7:7" x14ac:dyDescent="0.2">
      <c r="G56623"/>
    </row>
    <row r="56624" spans="7:7" x14ac:dyDescent="0.2">
      <c r="G56624"/>
    </row>
    <row r="56625" spans="7:7" x14ac:dyDescent="0.2">
      <c r="G56625"/>
    </row>
    <row r="56626" spans="7:7" x14ac:dyDescent="0.2">
      <c r="G56626"/>
    </row>
    <row r="56627" spans="7:7" x14ac:dyDescent="0.2">
      <c r="G56627"/>
    </row>
    <row r="56628" spans="7:7" x14ac:dyDescent="0.2">
      <c r="G56628"/>
    </row>
    <row r="56629" spans="7:7" x14ac:dyDescent="0.2">
      <c r="G56629"/>
    </row>
    <row r="56630" spans="7:7" x14ac:dyDescent="0.2">
      <c r="G56630"/>
    </row>
    <row r="56631" spans="7:7" x14ac:dyDescent="0.2">
      <c r="G56631"/>
    </row>
    <row r="56632" spans="7:7" x14ac:dyDescent="0.2">
      <c r="G56632"/>
    </row>
    <row r="56633" spans="7:7" x14ac:dyDescent="0.2">
      <c r="G56633"/>
    </row>
    <row r="56634" spans="7:7" x14ac:dyDescent="0.2">
      <c r="G56634"/>
    </row>
    <row r="56635" spans="7:7" x14ac:dyDescent="0.2">
      <c r="G56635"/>
    </row>
    <row r="56636" spans="7:7" x14ac:dyDescent="0.2">
      <c r="G56636"/>
    </row>
    <row r="56637" spans="7:7" x14ac:dyDescent="0.2">
      <c r="G56637"/>
    </row>
    <row r="56638" spans="7:7" x14ac:dyDescent="0.2">
      <c r="G56638"/>
    </row>
    <row r="56639" spans="7:7" x14ac:dyDescent="0.2">
      <c r="G56639"/>
    </row>
    <row r="56640" spans="7:7" x14ac:dyDescent="0.2">
      <c r="G56640"/>
    </row>
    <row r="56641" spans="7:7" x14ac:dyDescent="0.2">
      <c r="G56641"/>
    </row>
    <row r="56642" spans="7:7" x14ac:dyDescent="0.2">
      <c r="G56642"/>
    </row>
    <row r="56643" spans="7:7" x14ac:dyDescent="0.2">
      <c r="G56643"/>
    </row>
    <row r="56644" spans="7:7" x14ac:dyDescent="0.2">
      <c r="G56644"/>
    </row>
    <row r="56645" spans="7:7" x14ac:dyDescent="0.2">
      <c r="G56645"/>
    </row>
    <row r="56646" spans="7:7" x14ac:dyDescent="0.2">
      <c r="G56646"/>
    </row>
    <row r="56647" spans="7:7" x14ac:dyDescent="0.2">
      <c r="G56647"/>
    </row>
    <row r="56648" spans="7:7" x14ac:dyDescent="0.2">
      <c r="G56648"/>
    </row>
    <row r="56649" spans="7:7" x14ac:dyDescent="0.2">
      <c r="G56649"/>
    </row>
    <row r="56650" spans="7:7" x14ac:dyDescent="0.2">
      <c r="G56650"/>
    </row>
    <row r="56651" spans="7:7" x14ac:dyDescent="0.2">
      <c r="G56651"/>
    </row>
    <row r="56652" spans="7:7" x14ac:dyDescent="0.2">
      <c r="G56652"/>
    </row>
    <row r="56653" spans="7:7" x14ac:dyDescent="0.2">
      <c r="G56653"/>
    </row>
    <row r="56654" spans="7:7" x14ac:dyDescent="0.2">
      <c r="G56654"/>
    </row>
    <row r="56655" spans="7:7" x14ac:dyDescent="0.2">
      <c r="G56655"/>
    </row>
    <row r="56656" spans="7:7" x14ac:dyDescent="0.2">
      <c r="G56656"/>
    </row>
    <row r="56657" spans="7:7" x14ac:dyDescent="0.2">
      <c r="G56657"/>
    </row>
    <row r="56658" spans="7:7" x14ac:dyDescent="0.2">
      <c r="G56658"/>
    </row>
    <row r="56659" spans="7:7" x14ac:dyDescent="0.2">
      <c r="G56659"/>
    </row>
    <row r="56660" spans="7:7" x14ac:dyDescent="0.2">
      <c r="G56660"/>
    </row>
    <row r="56661" spans="7:7" x14ac:dyDescent="0.2">
      <c r="G56661"/>
    </row>
    <row r="56662" spans="7:7" x14ac:dyDescent="0.2">
      <c r="G56662"/>
    </row>
    <row r="56663" spans="7:7" x14ac:dyDescent="0.2">
      <c r="G56663"/>
    </row>
    <row r="56664" spans="7:7" x14ac:dyDescent="0.2">
      <c r="G56664"/>
    </row>
    <row r="56665" spans="7:7" x14ac:dyDescent="0.2">
      <c r="G56665"/>
    </row>
    <row r="56666" spans="7:7" x14ac:dyDescent="0.2">
      <c r="G56666"/>
    </row>
    <row r="56667" spans="7:7" x14ac:dyDescent="0.2">
      <c r="G56667"/>
    </row>
    <row r="56668" spans="7:7" x14ac:dyDescent="0.2">
      <c r="G56668"/>
    </row>
    <row r="56669" spans="7:7" x14ac:dyDescent="0.2">
      <c r="G56669"/>
    </row>
    <row r="56670" spans="7:7" x14ac:dyDescent="0.2">
      <c r="G56670"/>
    </row>
    <row r="56671" spans="7:7" x14ac:dyDescent="0.2">
      <c r="G56671"/>
    </row>
    <row r="56672" spans="7:7" x14ac:dyDescent="0.2">
      <c r="G56672"/>
    </row>
    <row r="56673" spans="7:7" x14ac:dyDescent="0.2">
      <c r="G56673"/>
    </row>
    <row r="56674" spans="7:7" x14ac:dyDescent="0.2">
      <c r="G56674"/>
    </row>
    <row r="56675" spans="7:7" x14ac:dyDescent="0.2">
      <c r="G56675"/>
    </row>
    <row r="56676" spans="7:7" x14ac:dyDescent="0.2">
      <c r="G56676"/>
    </row>
    <row r="56677" spans="7:7" x14ac:dyDescent="0.2">
      <c r="G56677"/>
    </row>
    <row r="56678" spans="7:7" x14ac:dyDescent="0.2">
      <c r="G56678"/>
    </row>
    <row r="56679" spans="7:7" x14ac:dyDescent="0.2">
      <c r="G56679"/>
    </row>
    <row r="56680" spans="7:7" x14ac:dyDescent="0.2">
      <c r="G56680"/>
    </row>
    <row r="56681" spans="7:7" x14ac:dyDescent="0.2">
      <c r="G56681"/>
    </row>
    <row r="56682" spans="7:7" x14ac:dyDescent="0.2">
      <c r="G56682"/>
    </row>
    <row r="56683" spans="7:7" x14ac:dyDescent="0.2">
      <c r="G56683"/>
    </row>
    <row r="56684" spans="7:7" x14ac:dyDescent="0.2">
      <c r="G56684"/>
    </row>
    <row r="56685" spans="7:7" x14ac:dyDescent="0.2">
      <c r="G56685"/>
    </row>
    <row r="56686" spans="7:7" x14ac:dyDescent="0.2">
      <c r="G56686"/>
    </row>
    <row r="56687" spans="7:7" x14ac:dyDescent="0.2">
      <c r="G56687"/>
    </row>
    <row r="56688" spans="7:7" x14ac:dyDescent="0.2">
      <c r="G56688"/>
    </row>
    <row r="56689" spans="7:7" x14ac:dyDescent="0.2">
      <c r="G56689"/>
    </row>
    <row r="56690" spans="7:7" x14ac:dyDescent="0.2">
      <c r="G56690"/>
    </row>
    <row r="56691" spans="7:7" x14ac:dyDescent="0.2">
      <c r="G56691"/>
    </row>
    <row r="56692" spans="7:7" x14ac:dyDescent="0.2">
      <c r="G56692"/>
    </row>
    <row r="56693" spans="7:7" x14ac:dyDescent="0.2">
      <c r="G56693"/>
    </row>
    <row r="56694" spans="7:7" x14ac:dyDescent="0.2">
      <c r="G56694"/>
    </row>
    <row r="56695" spans="7:7" x14ac:dyDescent="0.2">
      <c r="G56695"/>
    </row>
    <row r="56696" spans="7:7" x14ac:dyDescent="0.2">
      <c r="G56696"/>
    </row>
    <row r="56697" spans="7:7" x14ac:dyDescent="0.2">
      <c r="G56697"/>
    </row>
    <row r="56698" spans="7:7" x14ac:dyDescent="0.2">
      <c r="G56698"/>
    </row>
    <row r="56699" spans="7:7" x14ac:dyDescent="0.2">
      <c r="G56699"/>
    </row>
    <row r="56700" spans="7:7" x14ac:dyDescent="0.2">
      <c r="G56700"/>
    </row>
    <row r="56701" spans="7:7" x14ac:dyDescent="0.2">
      <c r="G56701"/>
    </row>
    <row r="56702" spans="7:7" x14ac:dyDescent="0.2">
      <c r="G56702"/>
    </row>
    <row r="56703" spans="7:7" x14ac:dyDescent="0.2">
      <c r="G56703"/>
    </row>
    <row r="56704" spans="7:7" x14ac:dyDescent="0.2">
      <c r="G56704"/>
    </row>
    <row r="56705" spans="7:7" x14ac:dyDescent="0.2">
      <c r="G56705"/>
    </row>
    <row r="56706" spans="7:7" x14ac:dyDescent="0.2">
      <c r="G56706"/>
    </row>
    <row r="56707" spans="7:7" x14ac:dyDescent="0.2">
      <c r="G56707"/>
    </row>
    <row r="56708" spans="7:7" x14ac:dyDescent="0.2">
      <c r="G56708"/>
    </row>
    <row r="56709" spans="7:7" x14ac:dyDescent="0.2">
      <c r="G56709"/>
    </row>
    <row r="56710" spans="7:7" x14ac:dyDescent="0.2">
      <c r="G56710"/>
    </row>
    <row r="56711" spans="7:7" x14ac:dyDescent="0.2">
      <c r="G56711"/>
    </row>
    <row r="56712" spans="7:7" x14ac:dyDescent="0.2">
      <c r="G56712"/>
    </row>
    <row r="56713" spans="7:7" x14ac:dyDescent="0.2">
      <c r="G56713"/>
    </row>
    <row r="56714" spans="7:7" x14ac:dyDescent="0.2">
      <c r="G56714"/>
    </row>
    <row r="56715" spans="7:7" x14ac:dyDescent="0.2">
      <c r="G56715"/>
    </row>
    <row r="56716" spans="7:7" x14ac:dyDescent="0.2">
      <c r="G56716"/>
    </row>
    <row r="56717" spans="7:7" x14ac:dyDescent="0.2">
      <c r="G56717"/>
    </row>
    <row r="56718" spans="7:7" x14ac:dyDescent="0.2">
      <c r="G56718"/>
    </row>
    <row r="56719" spans="7:7" x14ac:dyDescent="0.2">
      <c r="G56719"/>
    </row>
    <row r="56720" spans="7:7" x14ac:dyDescent="0.2">
      <c r="G56720"/>
    </row>
    <row r="56721" spans="7:7" x14ac:dyDescent="0.2">
      <c r="G56721"/>
    </row>
    <row r="56722" spans="7:7" x14ac:dyDescent="0.2">
      <c r="G56722"/>
    </row>
    <row r="56723" spans="7:7" x14ac:dyDescent="0.2">
      <c r="G56723"/>
    </row>
    <row r="56724" spans="7:7" x14ac:dyDescent="0.2">
      <c r="G56724"/>
    </row>
    <row r="56725" spans="7:7" x14ac:dyDescent="0.2">
      <c r="G56725"/>
    </row>
    <row r="56726" spans="7:7" x14ac:dyDescent="0.2">
      <c r="G56726"/>
    </row>
    <row r="56727" spans="7:7" x14ac:dyDescent="0.2">
      <c r="G56727"/>
    </row>
    <row r="56728" spans="7:7" x14ac:dyDescent="0.2">
      <c r="G56728"/>
    </row>
    <row r="56729" spans="7:7" x14ac:dyDescent="0.2">
      <c r="G56729"/>
    </row>
    <row r="56730" spans="7:7" x14ac:dyDescent="0.2">
      <c r="G56730"/>
    </row>
    <row r="56731" spans="7:7" x14ac:dyDescent="0.2">
      <c r="G56731"/>
    </row>
    <row r="56732" spans="7:7" x14ac:dyDescent="0.2">
      <c r="G56732"/>
    </row>
    <row r="56733" spans="7:7" x14ac:dyDescent="0.2">
      <c r="G56733"/>
    </row>
    <row r="56734" spans="7:7" x14ac:dyDescent="0.2">
      <c r="G56734"/>
    </row>
    <row r="56735" spans="7:7" x14ac:dyDescent="0.2">
      <c r="G56735"/>
    </row>
    <row r="56736" spans="7:7" x14ac:dyDescent="0.2">
      <c r="G56736"/>
    </row>
    <row r="56737" spans="7:7" x14ac:dyDescent="0.2">
      <c r="G56737"/>
    </row>
    <row r="56738" spans="7:7" x14ac:dyDescent="0.2">
      <c r="G56738"/>
    </row>
    <row r="56739" spans="7:7" x14ac:dyDescent="0.2">
      <c r="G56739"/>
    </row>
    <row r="56740" spans="7:7" x14ac:dyDescent="0.2">
      <c r="G56740"/>
    </row>
    <row r="56741" spans="7:7" x14ac:dyDescent="0.2">
      <c r="G56741"/>
    </row>
    <row r="56742" spans="7:7" x14ac:dyDescent="0.2">
      <c r="G56742"/>
    </row>
    <row r="56743" spans="7:7" x14ac:dyDescent="0.2">
      <c r="G56743"/>
    </row>
    <row r="56744" spans="7:7" x14ac:dyDescent="0.2">
      <c r="G56744"/>
    </row>
    <row r="56745" spans="7:7" x14ac:dyDescent="0.2">
      <c r="G56745"/>
    </row>
    <row r="56746" spans="7:7" x14ac:dyDescent="0.2">
      <c r="G56746"/>
    </row>
    <row r="56747" spans="7:7" x14ac:dyDescent="0.2">
      <c r="G56747"/>
    </row>
    <row r="56748" spans="7:7" x14ac:dyDescent="0.2">
      <c r="G56748"/>
    </row>
    <row r="56749" spans="7:7" x14ac:dyDescent="0.2">
      <c r="G56749"/>
    </row>
    <row r="56750" spans="7:7" x14ac:dyDescent="0.2">
      <c r="G56750"/>
    </row>
    <row r="56751" spans="7:7" x14ac:dyDescent="0.2">
      <c r="G56751"/>
    </row>
    <row r="56752" spans="7:7" x14ac:dyDescent="0.2">
      <c r="G56752"/>
    </row>
    <row r="56753" spans="7:7" x14ac:dyDescent="0.2">
      <c r="G56753"/>
    </row>
    <row r="56754" spans="7:7" x14ac:dyDescent="0.2">
      <c r="G56754"/>
    </row>
    <row r="56755" spans="7:7" x14ac:dyDescent="0.2">
      <c r="G56755"/>
    </row>
    <row r="56756" spans="7:7" x14ac:dyDescent="0.2">
      <c r="G56756"/>
    </row>
    <row r="56757" spans="7:7" x14ac:dyDescent="0.2">
      <c r="G56757"/>
    </row>
    <row r="56758" spans="7:7" x14ac:dyDescent="0.2">
      <c r="G56758"/>
    </row>
    <row r="56759" spans="7:7" x14ac:dyDescent="0.2">
      <c r="G56759"/>
    </row>
    <row r="56760" spans="7:7" x14ac:dyDescent="0.2">
      <c r="G56760"/>
    </row>
    <row r="56761" spans="7:7" x14ac:dyDescent="0.2">
      <c r="G56761"/>
    </row>
    <row r="56762" spans="7:7" x14ac:dyDescent="0.2">
      <c r="G56762"/>
    </row>
    <row r="56763" spans="7:7" x14ac:dyDescent="0.2">
      <c r="G56763"/>
    </row>
    <row r="56764" spans="7:7" x14ac:dyDescent="0.2">
      <c r="G56764"/>
    </row>
    <row r="56765" spans="7:7" x14ac:dyDescent="0.2">
      <c r="G56765"/>
    </row>
    <row r="56766" spans="7:7" x14ac:dyDescent="0.2">
      <c r="G56766"/>
    </row>
    <row r="56767" spans="7:7" x14ac:dyDescent="0.2">
      <c r="G56767"/>
    </row>
    <row r="56768" spans="7:7" x14ac:dyDescent="0.2">
      <c r="G56768"/>
    </row>
    <row r="56769" spans="7:7" x14ac:dyDescent="0.2">
      <c r="G56769"/>
    </row>
    <row r="56770" spans="7:7" x14ac:dyDescent="0.2">
      <c r="G56770"/>
    </row>
    <row r="56771" spans="7:7" x14ac:dyDescent="0.2">
      <c r="G56771"/>
    </row>
    <row r="56772" spans="7:7" x14ac:dyDescent="0.2">
      <c r="G56772"/>
    </row>
    <row r="56773" spans="7:7" x14ac:dyDescent="0.2">
      <c r="G56773"/>
    </row>
    <row r="56774" spans="7:7" x14ac:dyDescent="0.2">
      <c r="G56774"/>
    </row>
    <row r="56775" spans="7:7" x14ac:dyDescent="0.2">
      <c r="G56775"/>
    </row>
    <row r="56776" spans="7:7" x14ac:dyDescent="0.2">
      <c r="G56776"/>
    </row>
    <row r="56777" spans="7:7" x14ac:dyDescent="0.2">
      <c r="G56777"/>
    </row>
    <row r="56778" spans="7:7" x14ac:dyDescent="0.2">
      <c r="G56778"/>
    </row>
    <row r="56779" spans="7:7" x14ac:dyDescent="0.2">
      <c r="G56779"/>
    </row>
    <row r="56780" spans="7:7" x14ac:dyDescent="0.2">
      <c r="G56780"/>
    </row>
    <row r="56781" spans="7:7" x14ac:dyDescent="0.2">
      <c r="G56781"/>
    </row>
    <row r="56782" spans="7:7" x14ac:dyDescent="0.2">
      <c r="G56782"/>
    </row>
    <row r="56783" spans="7:7" x14ac:dyDescent="0.2">
      <c r="G56783"/>
    </row>
    <row r="56784" spans="7:7" x14ac:dyDescent="0.2">
      <c r="G56784"/>
    </row>
    <row r="56785" spans="7:7" x14ac:dyDescent="0.2">
      <c r="G56785"/>
    </row>
    <row r="56786" spans="7:7" x14ac:dyDescent="0.2">
      <c r="G56786"/>
    </row>
    <row r="56787" spans="7:7" x14ac:dyDescent="0.2">
      <c r="G56787"/>
    </row>
    <row r="56788" spans="7:7" x14ac:dyDescent="0.2">
      <c r="G56788"/>
    </row>
    <row r="56789" spans="7:7" x14ac:dyDescent="0.2">
      <c r="G56789"/>
    </row>
    <row r="56790" spans="7:7" x14ac:dyDescent="0.2">
      <c r="G56790"/>
    </row>
    <row r="56791" spans="7:7" x14ac:dyDescent="0.2">
      <c r="G56791"/>
    </row>
    <row r="56792" spans="7:7" x14ac:dyDescent="0.2">
      <c r="G56792"/>
    </row>
    <row r="56793" spans="7:7" x14ac:dyDescent="0.2">
      <c r="G56793"/>
    </row>
    <row r="56794" spans="7:7" x14ac:dyDescent="0.2">
      <c r="G56794"/>
    </row>
    <row r="56795" spans="7:7" x14ac:dyDescent="0.2">
      <c r="G56795"/>
    </row>
    <row r="56796" spans="7:7" x14ac:dyDescent="0.2">
      <c r="G56796"/>
    </row>
    <row r="56797" spans="7:7" x14ac:dyDescent="0.2">
      <c r="G56797"/>
    </row>
    <row r="56798" spans="7:7" x14ac:dyDescent="0.2">
      <c r="G56798"/>
    </row>
    <row r="56799" spans="7:7" x14ac:dyDescent="0.2">
      <c r="G56799"/>
    </row>
    <row r="56800" spans="7:7" x14ac:dyDescent="0.2">
      <c r="G56800"/>
    </row>
    <row r="56801" spans="7:7" x14ac:dyDescent="0.2">
      <c r="G56801"/>
    </row>
    <row r="56802" spans="7:7" x14ac:dyDescent="0.2">
      <c r="G56802"/>
    </row>
    <row r="56803" spans="7:7" x14ac:dyDescent="0.2">
      <c r="G56803"/>
    </row>
    <row r="56804" spans="7:7" x14ac:dyDescent="0.2">
      <c r="G56804"/>
    </row>
    <row r="56805" spans="7:7" x14ac:dyDescent="0.2">
      <c r="G56805"/>
    </row>
    <row r="56806" spans="7:7" x14ac:dyDescent="0.2">
      <c r="G56806"/>
    </row>
    <row r="56807" spans="7:7" x14ac:dyDescent="0.2">
      <c r="G56807"/>
    </row>
    <row r="56808" spans="7:7" x14ac:dyDescent="0.2">
      <c r="G56808"/>
    </row>
    <row r="56809" spans="7:7" x14ac:dyDescent="0.2">
      <c r="G56809"/>
    </row>
    <row r="56810" spans="7:7" x14ac:dyDescent="0.2">
      <c r="G56810"/>
    </row>
    <row r="56811" spans="7:7" x14ac:dyDescent="0.2">
      <c r="G56811"/>
    </row>
    <row r="56812" spans="7:7" x14ac:dyDescent="0.2">
      <c r="G56812"/>
    </row>
    <row r="56813" spans="7:7" x14ac:dyDescent="0.2">
      <c r="G56813"/>
    </row>
    <row r="56814" spans="7:7" x14ac:dyDescent="0.2">
      <c r="G56814"/>
    </row>
    <row r="56815" spans="7:7" x14ac:dyDescent="0.2">
      <c r="G56815"/>
    </row>
    <row r="56816" spans="7:7" x14ac:dyDescent="0.2">
      <c r="G56816"/>
    </row>
    <row r="56817" spans="7:7" x14ac:dyDescent="0.2">
      <c r="G56817"/>
    </row>
    <row r="56818" spans="7:7" x14ac:dyDescent="0.2">
      <c r="G56818"/>
    </row>
    <row r="56819" spans="7:7" x14ac:dyDescent="0.2">
      <c r="G56819"/>
    </row>
    <row r="56820" spans="7:7" x14ac:dyDescent="0.2">
      <c r="G56820"/>
    </row>
    <row r="56821" spans="7:7" x14ac:dyDescent="0.2">
      <c r="G56821"/>
    </row>
    <row r="56822" spans="7:7" x14ac:dyDescent="0.2">
      <c r="G56822"/>
    </row>
    <row r="56823" spans="7:7" x14ac:dyDescent="0.2">
      <c r="G56823"/>
    </row>
    <row r="56824" spans="7:7" x14ac:dyDescent="0.2">
      <c r="G56824"/>
    </row>
    <row r="56825" spans="7:7" x14ac:dyDescent="0.2">
      <c r="G56825"/>
    </row>
    <row r="56826" spans="7:7" x14ac:dyDescent="0.2">
      <c r="G56826"/>
    </row>
    <row r="56827" spans="7:7" x14ac:dyDescent="0.2">
      <c r="G56827"/>
    </row>
    <row r="56828" spans="7:7" x14ac:dyDescent="0.2">
      <c r="G56828"/>
    </row>
    <row r="56829" spans="7:7" x14ac:dyDescent="0.2">
      <c r="G56829"/>
    </row>
    <row r="56830" spans="7:7" x14ac:dyDescent="0.2">
      <c r="G56830"/>
    </row>
    <row r="56831" spans="7:7" x14ac:dyDescent="0.2">
      <c r="G56831"/>
    </row>
    <row r="56832" spans="7:7" x14ac:dyDescent="0.2">
      <c r="G56832"/>
    </row>
    <row r="56833" spans="7:7" x14ac:dyDescent="0.2">
      <c r="G56833"/>
    </row>
    <row r="56834" spans="7:7" x14ac:dyDescent="0.2">
      <c r="G56834"/>
    </row>
    <row r="56835" spans="7:7" x14ac:dyDescent="0.2">
      <c r="G56835"/>
    </row>
    <row r="56836" spans="7:7" x14ac:dyDescent="0.2">
      <c r="G56836"/>
    </row>
    <row r="56837" spans="7:7" x14ac:dyDescent="0.2">
      <c r="G56837"/>
    </row>
    <row r="56838" spans="7:7" x14ac:dyDescent="0.2">
      <c r="G56838"/>
    </row>
    <row r="56839" spans="7:7" x14ac:dyDescent="0.2">
      <c r="G56839"/>
    </row>
    <row r="56840" spans="7:7" x14ac:dyDescent="0.2">
      <c r="G56840"/>
    </row>
    <row r="56841" spans="7:7" x14ac:dyDescent="0.2">
      <c r="G56841"/>
    </row>
    <row r="56842" spans="7:7" x14ac:dyDescent="0.2">
      <c r="G56842"/>
    </row>
    <row r="56843" spans="7:7" x14ac:dyDescent="0.2">
      <c r="G56843"/>
    </row>
    <row r="56844" spans="7:7" x14ac:dyDescent="0.2">
      <c r="G56844"/>
    </row>
    <row r="56845" spans="7:7" x14ac:dyDescent="0.2">
      <c r="G56845"/>
    </row>
    <row r="56846" spans="7:7" x14ac:dyDescent="0.2">
      <c r="G56846"/>
    </row>
    <row r="56847" spans="7:7" x14ac:dyDescent="0.2">
      <c r="G56847"/>
    </row>
    <row r="56848" spans="7:7" x14ac:dyDescent="0.2">
      <c r="G56848"/>
    </row>
    <row r="56849" spans="7:7" x14ac:dyDescent="0.2">
      <c r="G56849"/>
    </row>
    <row r="56850" spans="7:7" x14ac:dyDescent="0.2">
      <c r="G56850"/>
    </row>
    <row r="56851" spans="7:7" x14ac:dyDescent="0.2">
      <c r="G56851"/>
    </row>
    <row r="56852" spans="7:7" x14ac:dyDescent="0.2">
      <c r="G56852"/>
    </row>
    <row r="56853" spans="7:7" x14ac:dyDescent="0.2">
      <c r="G56853"/>
    </row>
    <row r="56854" spans="7:7" x14ac:dyDescent="0.2">
      <c r="G56854"/>
    </row>
    <row r="56855" spans="7:7" x14ac:dyDescent="0.2">
      <c r="G56855"/>
    </row>
    <row r="56856" spans="7:7" x14ac:dyDescent="0.2">
      <c r="G56856"/>
    </row>
    <row r="56857" spans="7:7" x14ac:dyDescent="0.2">
      <c r="G56857"/>
    </row>
    <row r="56858" spans="7:7" x14ac:dyDescent="0.2">
      <c r="G56858"/>
    </row>
    <row r="56859" spans="7:7" x14ac:dyDescent="0.2">
      <c r="G56859"/>
    </row>
    <row r="56860" spans="7:7" x14ac:dyDescent="0.2">
      <c r="G56860"/>
    </row>
    <row r="56861" spans="7:7" x14ac:dyDescent="0.2">
      <c r="G56861"/>
    </row>
    <row r="56862" spans="7:7" x14ac:dyDescent="0.2">
      <c r="G56862"/>
    </row>
    <row r="56863" spans="7:7" x14ac:dyDescent="0.2">
      <c r="G56863"/>
    </row>
    <row r="56864" spans="7:7" x14ac:dyDescent="0.2">
      <c r="G56864"/>
    </row>
    <row r="56865" spans="7:7" x14ac:dyDescent="0.2">
      <c r="G56865"/>
    </row>
    <row r="56866" spans="7:7" x14ac:dyDescent="0.2">
      <c r="G56866"/>
    </row>
    <row r="56867" spans="7:7" x14ac:dyDescent="0.2">
      <c r="G56867"/>
    </row>
    <row r="56868" spans="7:7" x14ac:dyDescent="0.2">
      <c r="G56868"/>
    </row>
    <row r="56869" spans="7:7" x14ac:dyDescent="0.2">
      <c r="G56869"/>
    </row>
    <row r="56870" spans="7:7" x14ac:dyDescent="0.2">
      <c r="G56870"/>
    </row>
    <row r="56871" spans="7:7" x14ac:dyDescent="0.2">
      <c r="G56871"/>
    </row>
    <row r="56872" spans="7:7" x14ac:dyDescent="0.2">
      <c r="G56872"/>
    </row>
    <row r="56873" spans="7:7" x14ac:dyDescent="0.2">
      <c r="G56873"/>
    </row>
    <row r="56874" spans="7:7" x14ac:dyDescent="0.2">
      <c r="G56874"/>
    </row>
    <row r="56875" spans="7:7" x14ac:dyDescent="0.2">
      <c r="G56875"/>
    </row>
    <row r="56876" spans="7:7" x14ac:dyDescent="0.2">
      <c r="G56876"/>
    </row>
    <row r="56877" spans="7:7" x14ac:dyDescent="0.2">
      <c r="G56877"/>
    </row>
    <row r="56878" spans="7:7" x14ac:dyDescent="0.2">
      <c r="G56878"/>
    </row>
    <row r="56879" spans="7:7" x14ac:dyDescent="0.2">
      <c r="G56879"/>
    </row>
    <row r="56880" spans="7:7" x14ac:dyDescent="0.2">
      <c r="G56880"/>
    </row>
    <row r="56881" spans="7:7" x14ac:dyDescent="0.2">
      <c r="G56881"/>
    </row>
    <row r="56882" spans="7:7" x14ac:dyDescent="0.2">
      <c r="G56882"/>
    </row>
    <row r="56883" spans="7:7" x14ac:dyDescent="0.2">
      <c r="G56883"/>
    </row>
    <row r="56884" spans="7:7" x14ac:dyDescent="0.2">
      <c r="G56884"/>
    </row>
    <row r="56885" spans="7:7" x14ac:dyDescent="0.2">
      <c r="G56885"/>
    </row>
    <row r="56886" spans="7:7" x14ac:dyDescent="0.2">
      <c r="G56886"/>
    </row>
    <row r="56887" spans="7:7" x14ac:dyDescent="0.2">
      <c r="G56887"/>
    </row>
    <row r="56888" spans="7:7" x14ac:dyDescent="0.2">
      <c r="G56888"/>
    </row>
    <row r="56889" spans="7:7" x14ac:dyDescent="0.2">
      <c r="G56889"/>
    </row>
    <row r="56890" spans="7:7" x14ac:dyDescent="0.2">
      <c r="G56890"/>
    </row>
    <row r="56891" spans="7:7" x14ac:dyDescent="0.2">
      <c r="G56891"/>
    </row>
    <row r="56892" spans="7:7" x14ac:dyDescent="0.2">
      <c r="G56892"/>
    </row>
    <row r="56893" spans="7:7" x14ac:dyDescent="0.2">
      <c r="G56893"/>
    </row>
    <row r="56894" spans="7:7" x14ac:dyDescent="0.2">
      <c r="G56894"/>
    </row>
    <row r="56895" spans="7:7" x14ac:dyDescent="0.2">
      <c r="G56895"/>
    </row>
    <row r="56896" spans="7:7" x14ac:dyDescent="0.2">
      <c r="G56896"/>
    </row>
    <row r="56897" spans="7:7" x14ac:dyDescent="0.2">
      <c r="G56897"/>
    </row>
    <row r="56898" spans="7:7" x14ac:dyDescent="0.2">
      <c r="G56898"/>
    </row>
    <row r="56899" spans="7:7" x14ac:dyDescent="0.2">
      <c r="G56899"/>
    </row>
    <row r="56900" spans="7:7" x14ac:dyDescent="0.2">
      <c r="G56900"/>
    </row>
    <row r="56901" spans="7:7" x14ac:dyDescent="0.2">
      <c r="G56901"/>
    </row>
    <row r="56902" spans="7:7" x14ac:dyDescent="0.2">
      <c r="G56902"/>
    </row>
    <row r="56903" spans="7:7" x14ac:dyDescent="0.2">
      <c r="G56903"/>
    </row>
    <row r="56904" spans="7:7" x14ac:dyDescent="0.2">
      <c r="G56904"/>
    </row>
    <row r="56905" spans="7:7" x14ac:dyDescent="0.2">
      <c r="G56905"/>
    </row>
    <row r="56906" spans="7:7" x14ac:dyDescent="0.2">
      <c r="G56906"/>
    </row>
    <row r="56907" spans="7:7" x14ac:dyDescent="0.2">
      <c r="G56907"/>
    </row>
    <row r="56908" spans="7:7" x14ac:dyDescent="0.2">
      <c r="G56908"/>
    </row>
    <row r="56909" spans="7:7" x14ac:dyDescent="0.2">
      <c r="G56909"/>
    </row>
    <row r="56910" spans="7:7" x14ac:dyDescent="0.2">
      <c r="G56910"/>
    </row>
    <row r="56911" spans="7:7" x14ac:dyDescent="0.2">
      <c r="G56911"/>
    </row>
    <row r="56912" spans="7:7" x14ac:dyDescent="0.2">
      <c r="G56912"/>
    </row>
    <row r="56913" spans="7:7" x14ac:dyDescent="0.2">
      <c r="G56913"/>
    </row>
    <row r="56914" spans="7:7" x14ac:dyDescent="0.2">
      <c r="G56914"/>
    </row>
    <row r="56915" spans="7:7" x14ac:dyDescent="0.2">
      <c r="G56915"/>
    </row>
    <row r="56916" spans="7:7" x14ac:dyDescent="0.2">
      <c r="G56916"/>
    </row>
    <row r="56917" spans="7:7" x14ac:dyDescent="0.2">
      <c r="G56917"/>
    </row>
    <row r="56918" spans="7:7" x14ac:dyDescent="0.2">
      <c r="G56918"/>
    </row>
    <row r="56919" spans="7:7" x14ac:dyDescent="0.2">
      <c r="G56919"/>
    </row>
    <row r="56920" spans="7:7" x14ac:dyDescent="0.2">
      <c r="G56920"/>
    </row>
    <row r="56921" spans="7:7" x14ac:dyDescent="0.2">
      <c r="G56921"/>
    </row>
    <row r="56922" spans="7:7" x14ac:dyDescent="0.2">
      <c r="G56922"/>
    </row>
    <row r="56923" spans="7:7" x14ac:dyDescent="0.2">
      <c r="G56923"/>
    </row>
    <row r="56924" spans="7:7" x14ac:dyDescent="0.2">
      <c r="G56924"/>
    </row>
    <row r="56925" spans="7:7" x14ac:dyDescent="0.2">
      <c r="G56925"/>
    </row>
    <row r="56926" spans="7:7" x14ac:dyDescent="0.2">
      <c r="G56926"/>
    </row>
    <row r="56927" spans="7:7" x14ac:dyDescent="0.2">
      <c r="G56927"/>
    </row>
    <row r="56928" spans="7:7" x14ac:dyDescent="0.2">
      <c r="G56928"/>
    </row>
    <row r="56929" spans="7:7" x14ac:dyDescent="0.2">
      <c r="G56929"/>
    </row>
    <row r="56930" spans="7:7" x14ac:dyDescent="0.2">
      <c r="G56930"/>
    </row>
    <row r="56931" spans="7:7" x14ac:dyDescent="0.2">
      <c r="G56931"/>
    </row>
    <row r="56932" spans="7:7" x14ac:dyDescent="0.2">
      <c r="G56932"/>
    </row>
    <row r="56933" spans="7:7" x14ac:dyDescent="0.2">
      <c r="G56933"/>
    </row>
    <row r="56934" spans="7:7" x14ac:dyDescent="0.2">
      <c r="G56934"/>
    </row>
    <row r="56935" spans="7:7" x14ac:dyDescent="0.2">
      <c r="G56935"/>
    </row>
    <row r="56936" spans="7:7" x14ac:dyDescent="0.2">
      <c r="G56936"/>
    </row>
    <row r="56937" spans="7:7" x14ac:dyDescent="0.2">
      <c r="G56937"/>
    </row>
    <row r="56938" spans="7:7" x14ac:dyDescent="0.2">
      <c r="G56938"/>
    </row>
    <row r="56939" spans="7:7" x14ac:dyDescent="0.2">
      <c r="G56939"/>
    </row>
    <row r="56940" spans="7:7" x14ac:dyDescent="0.2">
      <c r="G56940"/>
    </row>
    <row r="56941" spans="7:7" x14ac:dyDescent="0.2">
      <c r="G56941"/>
    </row>
    <row r="56942" spans="7:7" x14ac:dyDescent="0.2">
      <c r="G56942"/>
    </row>
    <row r="56943" spans="7:7" x14ac:dyDescent="0.2">
      <c r="G56943"/>
    </row>
    <row r="56944" spans="7:7" x14ac:dyDescent="0.2">
      <c r="G56944"/>
    </row>
    <row r="56945" spans="7:7" x14ac:dyDescent="0.2">
      <c r="G56945"/>
    </row>
    <row r="56946" spans="7:7" x14ac:dyDescent="0.2">
      <c r="G56946"/>
    </row>
    <row r="56947" spans="7:7" x14ac:dyDescent="0.2">
      <c r="G56947"/>
    </row>
    <row r="56948" spans="7:7" x14ac:dyDescent="0.2">
      <c r="G56948"/>
    </row>
    <row r="56949" spans="7:7" x14ac:dyDescent="0.2">
      <c r="G56949"/>
    </row>
    <row r="56950" spans="7:7" x14ac:dyDescent="0.2">
      <c r="G56950"/>
    </row>
    <row r="56951" spans="7:7" x14ac:dyDescent="0.2">
      <c r="G56951"/>
    </row>
    <row r="56952" spans="7:7" x14ac:dyDescent="0.2">
      <c r="G56952"/>
    </row>
    <row r="56953" spans="7:7" x14ac:dyDescent="0.2">
      <c r="G56953"/>
    </row>
    <row r="56954" spans="7:7" x14ac:dyDescent="0.2">
      <c r="G56954"/>
    </row>
    <row r="56955" spans="7:7" x14ac:dyDescent="0.2">
      <c r="G56955"/>
    </row>
    <row r="56956" spans="7:7" x14ac:dyDescent="0.2">
      <c r="G56956"/>
    </row>
    <row r="56957" spans="7:7" x14ac:dyDescent="0.2">
      <c r="G56957"/>
    </row>
    <row r="56958" spans="7:7" x14ac:dyDescent="0.2">
      <c r="G56958"/>
    </row>
    <row r="56959" spans="7:7" x14ac:dyDescent="0.2">
      <c r="G56959"/>
    </row>
    <row r="56960" spans="7:7" x14ac:dyDescent="0.2">
      <c r="G56960"/>
    </row>
    <row r="56961" spans="7:7" x14ac:dyDescent="0.2">
      <c r="G56961"/>
    </row>
    <row r="56962" spans="7:7" x14ac:dyDescent="0.2">
      <c r="G56962"/>
    </row>
    <row r="56963" spans="7:7" x14ac:dyDescent="0.2">
      <c r="G56963"/>
    </row>
    <row r="56964" spans="7:7" x14ac:dyDescent="0.2">
      <c r="G56964"/>
    </row>
    <row r="56965" spans="7:7" x14ac:dyDescent="0.2">
      <c r="G56965"/>
    </row>
    <row r="56966" spans="7:7" x14ac:dyDescent="0.2">
      <c r="G56966"/>
    </row>
    <row r="56967" spans="7:7" x14ac:dyDescent="0.2">
      <c r="G56967"/>
    </row>
    <row r="56968" spans="7:7" x14ac:dyDescent="0.2">
      <c r="G56968"/>
    </row>
    <row r="56969" spans="7:7" x14ac:dyDescent="0.2">
      <c r="G56969"/>
    </row>
    <row r="56970" spans="7:7" x14ac:dyDescent="0.2">
      <c r="G56970"/>
    </row>
    <row r="56971" spans="7:7" x14ac:dyDescent="0.2">
      <c r="G56971"/>
    </row>
    <row r="56972" spans="7:7" x14ac:dyDescent="0.2">
      <c r="G56972"/>
    </row>
    <row r="56973" spans="7:7" x14ac:dyDescent="0.2">
      <c r="G56973"/>
    </row>
    <row r="56974" spans="7:7" x14ac:dyDescent="0.2">
      <c r="G56974"/>
    </row>
    <row r="56975" spans="7:7" x14ac:dyDescent="0.2">
      <c r="G56975"/>
    </row>
    <row r="56976" spans="7:7" x14ac:dyDescent="0.2">
      <c r="G56976"/>
    </row>
    <row r="56977" spans="7:7" x14ac:dyDescent="0.2">
      <c r="G56977"/>
    </row>
    <row r="56978" spans="7:7" x14ac:dyDescent="0.2">
      <c r="G56978"/>
    </row>
    <row r="56979" spans="7:7" x14ac:dyDescent="0.2">
      <c r="G56979"/>
    </row>
    <row r="56980" spans="7:7" x14ac:dyDescent="0.2">
      <c r="G56980"/>
    </row>
    <row r="56981" spans="7:7" x14ac:dyDescent="0.2">
      <c r="G56981"/>
    </row>
    <row r="56982" spans="7:7" x14ac:dyDescent="0.2">
      <c r="G56982"/>
    </row>
    <row r="56983" spans="7:7" x14ac:dyDescent="0.2">
      <c r="G56983"/>
    </row>
    <row r="56984" spans="7:7" x14ac:dyDescent="0.2">
      <c r="G56984"/>
    </row>
    <row r="56985" spans="7:7" x14ac:dyDescent="0.2">
      <c r="G56985"/>
    </row>
    <row r="56986" spans="7:7" x14ac:dyDescent="0.2">
      <c r="G56986"/>
    </row>
    <row r="56987" spans="7:7" x14ac:dyDescent="0.2">
      <c r="G56987"/>
    </row>
    <row r="56988" spans="7:7" x14ac:dyDescent="0.2">
      <c r="G56988"/>
    </row>
    <row r="56989" spans="7:7" x14ac:dyDescent="0.2">
      <c r="G56989"/>
    </row>
    <row r="56990" spans="7:7" x14ac:dyDescent="0.2">
      <c r="G56990"/>
    </row>
    <row r="56991" spans="7:7" x14ac:dyDescent="0.2">
      <c r="G56991"/>
    </row>
    <row r="56992" spans="7:7" x14ac:dyDescent="0.2">
      <c r="G56992"/>
    </row>
    <row r="56993" spans="7:7" x14ac:dyDescent="0.2">
      <c r="G56993"/>
    </row>
    <row r="56994" spans="7:7" x14ac:dyDescent="0.2">
      <c r="G56994"/>
    </row>
    <row r="56995" spans="7:7" x14ac:dyDescent="0.2">
      <c r="G56995"/>
    </row>
    <row r="56996" spans="7:7" x14ac:dyDescent="0.2">
      <c r="G56996"/>
    </row>
    <row r="56997" spans="7:7" x14ac:dyDescent="0.2">
      <c r="G56997"/>
    </row>
    <row r="56998" spans="7:7" x14ac:dyDescent="0.2">
      <c r="G56998"/>
    </row>
    <row r="56999" spans="7:7" x14ac:dyDescent="0.2">
      <c r="G56999"/>
    </row>
    <row r="57000" spans="7:7" x14ac:dyDescent="0.2">
      <c r="G57000"/>
    </row>
    <row r="57001" spans="7:7" x14ac:dyDescent="0.2">
      <c r="G57001"/>
    </row>
    <row r="57002" spans="7:7" x14ac:dyDescent="0.2">
      <c r="G57002"/>
    </row>
    <row r="57003" spans="7:7" x14ac:dyDescent="0.2">
      <c r="G57003"/>
    </row>
    <row r="57004" spans="7:7" x14ac:dyDescent="0.2">
      <c r="G57004"/>
    </row>
    <row r="57005" spans="7:7" x14ac:dyDescent="0.2">
      <c r="G57005"/>
    </row>
    <row r="57006" spans="7:7" x14ac:dyDescent="0.2">
      <c r="G57006"/>
    </row>
    <row r="57007" spans="7:7" x14ac:dyDescent="0.2">
      <c r="G57007"/>
    </row>
    <row r="57008" spans="7:7" x14ac:dyDescent="0.2">
      <c r="G57008"/>
    </row>
    <row r="57009" spans="7:7" x14ac:dyDescent="0.2">
      <c r="G57009"/>
    </row>
    <row r="57010" spans="7:7" x14ac:dyDescent="0.2">
      <c r="G57010"/>
    </row>
    <row r="57011" spans="7:7" x14ac:dyDescent="0.2">
      <c r="G57011"/>
    </row>
    <row r="57012" spans="7:7" x14ac:dyDescent="0.2">
      <c r="G57012"/>
    </row>
    <row r="57013" spans="7:7" x14ac:dyDescent="0.2">
      <c r="G57013"/>
    </row>
    <row r="57014" spans="7:7" x14ac:dyDescent="0.2">
      <c r="G57014"/>
    </row>
    <row r="57015" spans="7:7" x14ac:dyDescent="0.2">
      <c r="G57015"/>
    </row>
    <row r="57016" spans="7:7" x14ac:dyDescent="0.2">
      <c r="G57016"/>
    </row>
    <row r="57017" spans="7:7" x14ac:dyDescent="0.2">
      <c r="G57017"/>
    </row>
    <row r="57018" spans="7:7" x14ac:dyDescent="0.2">
      <c r="G57018"/>
    </row>
    <row r="57019" spans="7:7" x14ac:dyDescent="0.2">
      <c r="G57019"/>
    </row>
    <row r="57020" spans="7:7" x14ac:dyDescent="0.2">
      <c r="G57020"/>
    </row>
    <row r="57021" spans="7:7" x14ac:dyDescent="0.2">
      <c r="G57021"/>
    </row>
    <row r="57022" spans="7:7" x14ac:dyDescent="0.2">
      <c r="G57022"/>
    </row>
    <row r="57023" spans="7:7" x14ac:dyDescent="0.2">
      <c r="G57023"/>
    </row>
    <row r="57024" spans="7:7" x14ac:dyDescent="0.2">
      <c r="G57024"/>
    </row>
    <row r="57025" spans="7:7" x14ac:dyDescent="0.2">
      <c r="G57025"/>
    </row>
    <row r="57026" spans="7:7" x14ac:dyDescent="0.2">
      <c r="G57026"/>
    </row>
    <row r="57027" spans="7:7" x14ac:dyDescent="0.2">
      <c r="G57027"/>
    </row>
    <row r="57028" spans="7:7" x14ac:dyDescent="0.2">
      <c r="G57028"/>
    </row>
    <row r="57029" spans="7:7" x14ac:dyDescent="0.2">
      <c r="G57029"/>
    </row>
    <row r="57030" spans="7:7" x14ac:dyDescent="0.2">
      <c r="G57030"/>
    </row>
    <row r="57031" spans="7:7" x14ac:dyDescent="0.2">
      <c r="G57031"/>
    </row>
    <row r="57032" spans="7:7" x14ac:dyDescent="0.2">
      <c r="G57032"/>
    </row>
    <row r="57033" spans="7:7" x14ac:dyDescent="0.2">
      <c r="G57033"/>
    </row>
    <row r="57034" spans="7:7" x14ac:dyDescent="0.2">
      <c r="G57034"/>
    </row>
    <row r="57035" spans="7:7" x14ac:dyDescent="0.2">
      <c r="G57035"/>
    </row>
    <row r="57036" spans="7:7" x14ac:dyDescent="0.2">
      <c r="G57036"/>
    </row>
    <row r="57037" spans="7:7" x14ac:dyDescent="0.2">
      <c r="G57037"/>
    </row>
    <row r="57038" spans="7:7" x14ac:dyDescent="0.2">
      <c r="G57038"/>
    </row>
    <row r="57039" spans="7:7" x14ac:dyDescent="0.2">
      <c r="G57039"/>
    </row>
    <row r="57040" spans="7:7" x14ac:dyDescent="0.2">
      <c r="G57040"/>
    </row>
    <row r="57041" spans="7:7" x14ac:dyDescent="0.2">
      <c r="G57041"/>
    </row>
    <row r="57042" spans="7:7" x14ac:dyDescent="0.2">
      <c r="G57042"/>
    </row>
    <row r="57043" spans="7:7" x14ac:dyDescent="0.2">
      <c r="G57043"/>
    </row>
    <row r="57044" spans="7:7" x14ac:dyDescent="0.2">
      <c r="G57044"/>
    </row>
    <row r="57045" spans="7:7" x14ac:dyDescent="0.2">
      <c r="G57045"/>
    </row>
    <row r="57046" spans="7:7" x14ac:dyDescent="0.2">
      <c r="G57046"/>
    </row>
    <row r="57047" spans="7:7" x14ac:dyDescent="0.2">
      <c r="G57047"/>
    </row>
    <row r="57048" spans="7:7" x14ac:dyDescent="0.2">
      <c r="G57048"/>
    </row>
    <row r="57049" spans="7:7" x14ac:dyDescent="0.2">
      <c r="G57049"/>
    </row>
    <row r="57050" spans="7:7" x14ac:dyDescent="0.2">
      <c r="G57050"/>
    </row>
    <row r="57051" spans="7:7" x14ac:dyDescent="0.2">
      <c r="G57051"/>
    </row>
    <row r="57052" spans="7:7" x14ac:dyDescent="0.2">
      <c r="G57052"/>
    </row>
    <row r="57053" spans="7:7" x14ac:dyDescent="0.2">
      <c r="G57053"/>
    </row>
    <row r="57054" spans="7:7" x14ac:dyDescent="0.2">
      <c r="G57054"/>
    </row>
    <row r="57055" spans="7:7" x14ac:dyDescent="0.2">
      <c r="G57055"/>
    </row>
    <row r="57056" spans="7:7" x14ac:dyDescent="0.2">
      <c r="G57056"/>
    </row>
    <row r="57057" spans="7:7" x14ac:dyDescent="0.2">
      <c r="G57057"/>
    </row>
    <row r="57058" spans="7:7" x14ac:dyDescent="0.2">
      <c r="G57058"/>
    </row>
    <row r="57059" spans="7:7" x14ac:dyDescent="0.2">
      <c r="G57059"/>
    </row>
    <row r="57060" spans="7:7" x14ac:dyDescent="0.2">
      <c r="G57060"/>
    </row>
    <row r="57061" spans="7:7" x14ac:dyDescent="0.2">
      <c r="G57061"/>
    </row>
    <row r="57062" spans="7:7" x14ac:dyDescent="0.2">
      <c r="G57062"/>
    </row>
    <row r="57063" spans="7:7" x14ac:dyDescent="0.2">
      <c r="G57063"/>
    </row>
    <row r="57064" spans="7:7" x14ac:dyDescent="0.2">
      <c r="G57064"/>
    </row>
    <row r="57065" spans="7:7" x14ac:dyDescent="0.2">
      <c r="G57065"/>
    </row>
    <row r="57066" spans="7:7" x14ac:dyDescent="0.2">
      <c r="G57066"/>
    </row>
    <row r="57067" spans="7:7" x14ac:dyDescent="0.2">
      <c r="G57067"/>
    </row>
    <row r="57068" spans="7:7" x14ac:dyDescent="0.2">
      <c r="G57068"/>
    </row>
    <row r="57069" spans="7:7" x14ac:dyDescent="0.2">
      <c r="G57069"/>
    </row>
    <row r="57070" spans="7:7" x14ac:dyDescent="0.2">
      <c r="G57070"/>
    </row>
    <row r="57071" spans="7:7" x14ac:dyDescent="0.2">
      <c r="G57071"/>
    </row>
    <row r="57072" spans="7:7" x14ac:dyDescent="0.2">
      <c r="G57072"/>
    </row>
    <row r="57073" spans="7:7" x14ac:dyDescent="0.2">
      <c r="G57073"/>
    </row>
    <row r="57074" spans="7:7" x14ac:dyDescent="0.2">
      <c r="G57074"/>
    </row>
    <row r="57075" spans="7:7" x14ac:dyDescent="0.2">
      <c r="G57075"/>
    </row>
    <row r="57076" spans="7:7" x14ac:dyDescent="0.2">
      <c r="G57076"/>
    </row>
    <row r="57077" spans="7:7" x14ac:dyDescent="0.2">
      <c r="G57077"/>
    </row>
    <row r="57078" spans="7:7" x14ac:dyDescent="0.2">
      <c r="G57078"/>
    </row>
    <row r="57079" spans="7:7" x14ac:dyDescent="0.2">
      <c r="G57079"/>
    </row>
    <row r="57080" spans="7:7" x14ac:dyDescent="0.2">
      <c r="G57080"/>
    </row>
    <row r="57081" spans="7:7" x14ac:dyDescent="0.2">
      <c r="G57081"/>
    </row>
    <row r="57082" spans="7:7" x14ac:dyDescent="0.2">
      <c r="G57082"/>
    </row>
    <row r="57083" spans="7:7" x14ac:dyDescent="0.2">
      <c r="G57083"/>
    </row>
    <row r="57084" spans="7:7" x14ac:dyDescent="0.2">
      <c r="G57084"/>
    </row>
    <row r="57085" spans="7:7" x14ac:dyDescent="0.2">
      <c r="G57085"/>
    </row>
    <row r="57086" spans="7:7" x14ac:dyDescent="0.2">
      <c r="G57086"/>
    </row>
    <row r="57087" spans="7:7" x14ac:dyDescent="0.2">
      <c r="G57087"/>
    </row>
    <row r="57088" spans="7:7" x14ac:dyDescent="0.2">
      <c r="G57088"/>
    </row>
    <row r="57089" spans="7:7" x14ac:dyDescent="0.2">
      <c r="G57089"/>
    </row>
    <row r="57090" spans="7:7" x14ac:dyDescent="0.2">
      <c r="G57090"/>
    </row>
    <row r="57091" spans="7:7" x14ac:dyDescent="0.2">
      <c r="G57091"/>
    </row>
    <row r="57092" spans="7:7" x14ac:dyDescent="0.2">
      <c r="G57092"/>
    </row>
    <row r="57093" spans="7:7" x14ac:dyDescent="0.2">
      <c r="G57093"/>
    </row>
    <row r="57094" spans="7:7" x14ac:dyDescent="0.2">
      <c r="G57094"/>
    </row>
    <row r="57095" spans="7:7" x14ac:dyDescent="0.2">
      <c r="G57095"/>
    </row>
    <row r="57096" spans="7:7" x14ac:dyDescent="0.2">
      <c r="G57096"/>
    </row>
    <row r="57097" spans="7:7" x14ac:dyDescent="0.2">
      <c r="G57097"/>
    </row>
    <row r="57098" spans="7:7" x14ac:dyDescent="0.2">
      <c r="G57098"/>
    </row>
    <row r="57099" spans="7:7" x14ac:dyDescent="0.2">
      <c r="G57099"/>
    </row>
    <row r="57100" spans="7:7" x14ac:dyDescent="0.2">
      <c r="G57100"/>
    </row>
    <row r="57101" spans="7:7" x14ac:dyDescent="0.2">
      <c r="G57101"/>
    </row>
    <row r="57102" spans="7:7" x14ac:dyDescent="0.2">
      <c r="G57102"/>
    </row>
    <row r="57103" spans="7:7" x14ac:dyDescent="0.2">
      <c r="G57103"/>
    </row>
    <row r="57104" spans="7:7" x14ac:dyDescent="0.2">
      <c r="G57104"/>
    </row>
    <row r="57105" spans="7:7" x14ac:dyDescent="0.2">
      <c r="G57105"/>
    </row>
    <row r="57106" spans="7:7" x14ac:dyDescent="0.2">
      <c r="G57106"/>
    </row>
    <row r="57107" spans="7:7" x14ac:dyDescent="0.2">
      <c r="G57107"/>
    </row>
    <row r="57108" spans="7:7" x14ac:dyDescent="0.2">
      <c r="G57108"/>
    </row>
    <row r="57109" spans="7:7" x14ac:dyDescent="0.2">
      <c r="G57109"/>
    </row>
    <row r="57110" spans="7:7" x14ac:dyDescent="0.2">
      <c r="G57110"/>
    </row>
    <row r="57111" spans="7:7" x14ac:dyDescent="0.2">
      <c r="G57111"/>
    </row>
    <row r="57112" spans="7:7" x14ac:dyDescent="0.2">
      <c r="G57112"/>
    </row>
    <row r="57113" spans="7:7" x14ac:dyDescent="0.2">
      <c r="G57113"/>
    </row>
    <row r="57114" spans="7:7" x14ac:dyDescent="0.2">
      <c r="G57114"/>
    </row>
    <row r="57115" spans="7:7" x14ac:dyDescent="0.2">
      <c r="G57115"/>
    </row>
    <row r="57116" spans="7:7" x14ac:dyDescent="0.2">
      <c r="G57116"/>
    </row>
    <row r="57117" spans="7:7" x14ac:dyDescent="0.2">
      <c r="G57117"/>
    </row>
    <row r="57118" spans="7:7" x14ac:dyDescent="0.2">
      <c r="G57118"/>
    </row>
    <row r="57119" spans="7:7" x14ac:dyDescent="0.2">
      <c r="G57119"/>
    </row>
    <row r="57120" spans="7:7" x14ac:dyDescent="0.2">
      <c r="G57120"/>
    </row>
    <row r="57121" spans="7:7" x14ac:dyDescent="0.2">
      <c r="G57121"/>
    </row>
    <row r="57122" spans="7:7" x14ac:dyDescent="0.2">
      <c r="G57122"/>
    </row>
    <row r="57123" spans="7:7" x14ac:dyDescent="0.2">
      <c r="G57123"/>
    </row>
    <row r="57124" spans="7:7" x14ac:dyDescent="0.2">
      <c r="G57124"/>
    </row>
    <row r="57125" spans="7:7" x14ac:dyDescent="0.2">
      <c r="G57125"/>
    </row>
    <row r="57126" spans="7:7" x14ac:dyDescent="0.2">
      <c r="G57126"/>
    </row>
    <row r="57127" spans="7:7" x14ac:dyDescent="0.2">
      <c r="G57127"/>
    </row>
    <row r="57128" spans="7:7" x14ac:dyDescent="0.2">
      <c r="G57128"/>
    </row>
    <row r="57129" spans="7:7" x14ac:dyDescent="0.2">
      <c r="G57129"/>
    </row>
    <row r="57130" spans="7:7" x14ac:dyDescent="0.2">
      <c r="G57130"/>
    </row>
    <row r="57131" spans="7:7" x14ac:dyDescent="0.2">
      <c r="G57131"/>
    </row>
    <row r="57132" spans="7:7" x14ac:dyDescent="0.2">
      <c r="G57132"/>
    </row>
    <row r="57133" spans="7:7" x14ac:dyDescent="0.2">
      <c r="G57133"/>
    </row>
    <row r="57134" spans="7:7" x14ac:dyDescent="0.2">
      <c r="G57134"/>
    </row>
    <row r="57135" spans="7:7" x14ac:dyDescent="0.2">
      <c r="G57135"/>
    </row>
    <row r="57136" spans="7:7" x14ac:dyDescent="0.2">
      <c r="G57136"/>
    </row>
    <row r="57137" spans="7:7" x14ac:dyDescent="0.2">
      <c r="G57137"/>
    </row>
    <row r="57138" spans="7:7" x14ac:dyDescent="0.2">
      <c r="G57138"/>
    </row>
    <row r="57139" spans="7:7" x14ac:dyDescent="0.2">
      <c r="G57139"/>
    </row>
    <row r="57140" spans="7:7" x14ac:dyDescent="0.2">
      <c r="G57140"/>
    </row>
    <row r="57141" spans="7:7" x14ac:dyDescent="0.2">
      <c r="G57141"/>
    </row>
    <row r="57142" spans="7:7" x14ac:dyDescent="0.2">
      <c r="G57142"/>
    </row>
    <row r="57143" spans="7:7" x14ac:dyDescent="0.2">
      <c r="G57143"/>
    </row>
    <row r="57144" spans="7:7" x14ac:dyDescent="0.2">
      <c r="G57144"/>
    </row>
    <row r="57145" spans="7:7" x14ac:dyDescent="0.2">
      <c r="G57145"/>
    </row>
    <row r="57146" spans="7:7" x14ac:dyDescent="0.2">
      <c r="G57146"/>
    </row>
    <row r="57147" spans="7:7" x14ac:dyDescent="0.2">
      <c r="G57147"/>
    </row>
    <row r="57148" spans="7:7" x14ac:dyDescent="0.2">
      <c r="G57148"/>
    </row>
    <row r="57149" spans="7:7" x14ac:dyDescent="0.2">
      <c r="G57149"/>
    </row>
    <row r="57150" spans="7:7" x14ac:dyDescent="0.2">
      <c r="G57150"/>
    </row>
    <row r="57151" spans="7:7" x14ac:dyDescent="0.2">
      <c r="G57151"/>
    </row>
    <row r="57152" spans="7:7" x14ac:dyDescent="0.2">
      <c r="G57152"/>
    </row>
    <row r="57153" spans="7:7" x14ac:dyDescent="0.2">
      <c r="G57153"/>
    </row>
    <row r="57154" spans="7:7" x14ac:dyDescent="0.2">
      <c r="G57154"/>
    </row>
    <row r="57155" spans="7:7" x14ac:dyDescent="0.2">
      <c r="G57155"/>
    </row>
    <row r="57156" spans="7:7" x14ac:dyDescent="0.2">
      <c r="G57156"/>
    </row>
    <row r="57157" spans="7:7" x14ac:dyDescent="0.2">
      <c r="G57157"/>
    </row>
    <row r="57158" spans="7:7" x14ac:dyDescent="0.2">
      <c r="G57158"/>
    </row>
    <row r="57159" spans="7:7" x14ac:dyDescent="0.2">
      <c r="G57159"/>
    </row>
    <row r="57160" spans="7:7" x14ac:dyDescent="0.2">
      <c r="G57160"/>
    </row>
    <row r="57161" spans="7:7" x14ac:dyDescent="0.2">
      <c r="G57161"/>
    </row>
    <row r="57162" spans="7:7" x14ac:dyDescent="0.2">
      <c r="G57162"/>
    </row>
    <row r="57163" spans="7:7" x14ac:dyDescent="0.2">
      <c r="G57163"/>
    </row>
    <row r="57164" spans="7:7" x14ac:dyDescent="0.2">
      <c r="G57164"/>
    </row>
    <row r="57165" spans="7:7" x14ac:dyDescent="0.2">
      <c r="G57165"/>
    </row>
    <row r="57166" spans="7:7" x14ac:dyDescent="0.2">
      <c r="G57166"/>
    </row>
    <row r="57167" spans="7:7" x14ac:dyDescent="0.2">
      <c r="G57167"/>
    </row>
    <row r="57168" spans="7:7" x14ac:dyDescent="0.2">
      <c r="G57168"/>
    </row>
    <row r="57169" spans="7:7" x14ac:dyDescent="0.2">
      <c r="G57169"/>
    </row>
    <row r="57170" spans="7:7" x14ac:dyDescent="0.2">
      <c r="G57170"/>
    </row>
    <row r="57171" spans="7:7" x14ac:dyDescent="0.2">
      <c r="G57171"/>
    </row>
    <row r="57172" spans="7:7" x14ac:dyDescent="0.2">
      <c r="G57172"/>
    </row>
    <row r="57173" spans="7:7" x14ac:dyDescent="0.2">
      <c r="G57173"/>
    </row>
    <row r="57174" spans="7:7" x14ac:dyDescent="0.2">
      <c r="G57174"/>
    </row>
    <row r="57175" spans="7:7" x14ac:dyDescent="0.2">
      <c r="G57175"/>
    </row>
    <row r="57176" spans="7:7" x14ac:dyDescent="0.2">
      <c r="G57176"/>
    </row>
    <row r="57177" spans="7:7" x14ac:dyDescent="0.2">
      <c r="G57177"/>
    </row>
    <row r="57178" spans="7:7" x14ac:dyDescent="0.2">
      <c r="G57178"/>
    </row>
    <row r="57179" spans="7:7" x14ac:dyDescent="0.2">
      <c r="G57179"/>
    </row>
    <row r="57180" spans="7:7" x14ac:dyDescent="0.2">
      <c r="G57180"/>
    </row>
    <row r="57181" spans="7:7" x14ac:dyDescent="0.2">
      <c r="G57181"/>
    </row>
    <row r="57182" spans="7:7" x14ac:dyDescent="0.2">
      <c r="G57182"/>
    </row>
    <row r="57183" spans="7:7" x14ac:dyDescent="0.2">
      <c r="G57183"/>
    </row>
    <row r="57184" spans="7:7" x14ac:dyDescent="0.2">
      <c r="G57184"/>
    </row>
    <row r="57185" spans="7:7" x14ac:dyDescent="0.2">
      <c r="G57185"/>
    </row>
    <row r="57186" spans="7:7" x14ac:dyDescent="0.2">
      <c r="G57186"/>
    </row>
    <row r="57187" spans="7:7" x14ac:dyDescent="0.2">
      <c r="G57187"/>
    </row>
    <row r="57188" spans="7:7" x14ac:dyDescent="0.2">
      <c r="G57188"/>
    </row>
    <row r="57189" spans="7:7" x14ac:dyDescent="0.2">
      <c r="G57189"/>
    </row>
    <row r="57190" spans="7:7" x14ac:dyDescent="0.2">
      <c r="G57190"/>
    </row>
    <row r="57191" spans="7:7" x14ac:dyDescent="0.2">
      <c r="G57191"/>
    </row>
    <row r="57192" spans="7:7" x14ac:dyDescent="0.2">
      <c r="G57192"/>
    </row>
    <row r="57193" spans="7:7" x14ac:dyDescent="0.2">
      <c r="G57193"/>
    </row>
    <row r="57194" spans="7:7" x14ac:dyDescent="0.2">
      <c r="G57194"/>
    </row>
    <row r="57195" spans="7:7" x14ac:dyDescent="0.2">
      <c r="G57195"/>
    </row>
    <row r="57196" spans="7:7" x14ac:dyDescent="0.2">
      <c r="G57196"/>
    </row>
    <row r="57197" spans="7:7" x14ac:dyDescent="0.2">
      <c r="G57197"/>
    </row>
    <row r="57198" spans="7:7" x14ac:dyDescent="0.2">
      <c r="G57198"/>
    </row>
    <row r="57199" spans="7:7" x14ac:dyDescent="0.2">
      <c r="G57199"/>
    </row>
    <row r="57200" spans="7:7" x14ac:dyDescent="0.2">
      <c r="G57200"/>
    </row>
    <row r="57201" spans="7:7" x14ac:dyDescent="0.2">
      <c r="G57201"/>
    </row>
    <row r="57202" spans="7:7" x14ac:dyDescent="0.2">
      <c r="G57202"/>
    </row>
    <row r="57203" spans="7:7" x14ac:dyDescent="0.2">
      <c r="G57203"/>
    </row>
    <row r="57204" spans="7:7" x14ac:dyDescent="0.2">
      <c r="G57204"/>
    </row>
    <row r="57205" spans="7:7" x14ac:dyDescent="0.2">
      <c r="G57205"/>
    </row>
    <row r="57206" spans="7:7" x14ac:dyDescent="0.2">
      <c r="G57206"/>
    </row>
    <row r="57207" spans="7:7" x14ac:dyDescent="0.2">
      <c r="G57207"/>
    </row>
    <row r="57208" spans="7:7" x14ac:dyDescent="0.2">
      <c r="G57208"/>
    </row>
    <row r="57209" spans="7:7" x14ac:dyDescent="0.2">
      <c r="G57209"/>
    </row>
    <row r="57210" spans="7:7" x14ac:dyDescent="0.2">
      <c r="G57210"/>
    </row>
    <row r="57211" spans="7:7" x14ac:dyDescent="0.2">
      <c r="G57211"/>
    </row>
    <row r="57212" spans="7:7" x14ac:dyDescent="0.2">
      <c r="G57212"/>
    </row>
    <row r="57213" spans="7:7" x14ac:dyDescent="0.2">
      <c r="G57213"/>
    </row>
    <row r="57214" spans="7:7" x14ac:dyDescent="0.2">
      <c r="G57214"/>
    </row>
    <row r="57215" spans="7:7" x14ac:dyDescent="0.2">
      <c r="G57215"/>
    </row>
    <row r="57216" spans="7:7" x14ac:dyDescent="0.2">
      <c r="G57216"/>
    </row>
    <row r="57217" spans="7:7" x14ac:dyDescent="0.2">
      <c r="G57217"/>
    </row>
    <row r="57218" spans="7:7" x14ac:dyDescent="0.2">
      <c r="G57218"/>
    </row>
    <row r="57219" spans="7:7" x14ac:dyDescent="0.2">
      <c r="G57219"/>
    </row>
    <row r="57220" spans="7:7" x14ac:dyDescent="0.2">
      <c r="G57220"/>
    </row>
    <row r="57221" spans="7:7" x14ac:dyDescent="0.2">
      <c r="G57221"/>
    </row>
    <row r="57222" spans="7:7" x14ac:dyDescent="0.2">
      <c r="G57222"/>
    </row>
    <row r="57223" spans="7:7" x14ac:dyDescent="0.2">
      <c r="G57223"/>
    </row>
    <row r="57224" spans="7:7" x14ac:dyDescent="0.2">
      <c r="G57224"/>
    </row>
    <row r="57225" spans="7:7" x14ac:dyDescent="0.2">
      <c r="G57225"/>
    </row>
    <row r="57226" spans="7:7" x14ac:dyDescent="0.2">
      <c r="G57226"/>
    </row>
    <row r="57227" spans="7:7" x14ac:dyDescent="0.2">
      <c r="G57227"/>
    </row>
    <row r="57228" spans="7:7" x14ac:dyDescent="0.2">
      <c r="G57228"/>
    </row>
    <row r="57229" spans="7:7" x14ac:dyDescent="0.2">
      <c r="G57229"/>
    </row>
    <row r="57230" spans="7:7" x14ac:dyDescent="0.2">
      <c r="G57230"/>
    </row>
    <row r="57231" spans="7:7" x14ac:dyDescent="0.2">
      <c r="G57231"/>
    </row>
    <row r="57232" spans="7:7" x14ac:dyDescent="0.2">
      <c r="G57232"/>
    </row>
    <row r="57233" spans="7:7" x14ac:dyDescent="0.2">
      <c r="G57233"/>
    </row>
    <row r="57234" spans="7:7" x14ac:dyDescent="0.2">
      <c r="G57234"/>
    </row>
    <row r="57235" spans="7:7" x14ac:dyDescent="0.2">
      <c r="G57235"/>
    </row>
    <row r="57236" spans="7:7" x14ac:dyDescent="0.2">
      <c r="G57236"/>
    </row>
    <row r="57237" spans="7:7" x14ac:dyDescent="0.2">
      <c r="G57237"/>
    </row>
    <row r="57238" spans="7:7" x14ac:dyDescent="0.2">
      <c r="G57238"/>
    </row>
    <row r="57239" spans="7:7" x14ac:dyDescent="0.2">
      <c r="G57239"/>
    </row>
    <row r="57240" spans="7:7" x14ac:dyDescent="0.2">
      <c r="G57240"/>
    </row>
    <row r="57241" spans="7:7" x14ac:dyDescent="0.2">
      <c r="G57241"/>
    </row>
    <row r="57242" spans="7:7" x14ac:dyDescent="0.2">
      <c r="G57242"/>
    </row>
    <row r="57243" spans="7:7" x14ac:dyDescent="0.2">
      <c r="G57243"/>
    </row>
    <row r="57244" spans="7:7" x14ac:dyDescent="0.2">
      <c r="G57244"/>
    </row>
    <row r="57245" spans="7:7" x14ac:dyDescent="0.2">
      <c r="G57245"/>
    </row>
    <row r="57246" spans="7:7" x14ac:dyDescent="0.2">
      <c r="G57246"/>
    </row>
    <row r="57247" spans="7:7" x14ac:dyDescent="0.2">
      <c r="G57247"/>
    </row>
    <row r="57248" spans="7:7" x14ac:dyDescent="0.2">
      <c r="G57248"/>
    </row>
    <row r="57249" spans="7:7" x14ac:dyDescent="0.2">
      <c r="G57249"/>
    </row>
    <row r="57250" spans="7:7" x14ac:dyDescent="0.2">
      <c r="G57250"/>
    </row>
    <row r="57251" spans="7:7" x14ac:dyDescent="0.2">
      <c r="G57251"/>
    </row>
    <row r="57252" spans="7:7" x14ac:dyDescent="0.2">
      <c r="G57252"/>
    </row>
    <row r="57253" spans="7:7" x14ac:dyDescent="0.2">
      <c r="G57253"/>
    </row>
    <row r="57254" spans="7:7" x14ac:dyDescent="0.2">
      <c r="G57254"/>
    </row>
    <row r="57255" spans="7:7" x14ac:dyDescent="0.2">
      <c r="G57255"/>
    </row>
    <row r="57256" spans="7:7" x14ac:dyDescent="0.2">
      <c r="G57256"/>
    </row>
    <row r="57257" spans="7:7" x14ac:dyDescent="0.2">
      <c r="G57257"/>
    </row>
    <row r="57258" spans="7:7" x14ac:dyDescent="0.2">
      <c r="G57258"/>
    </row>
    <row r="57259" spans="7:7" x14ac:dyDescent="0.2">
      <c r="G57259"/>
    </row>
    <row r="57260" spans="7:7" x14ac:dyDescent="0.2">
      <c r="G57260"/>
    </row>
    <row r="57261" spans="7:7" x14ac:dyDescent="0.2">
      <c r="G57261"/>
    </row>
    <row r="57262" spans="7:7" x14ac:dyDescent="0.2">
      <c r="G57262"/>
    </row>
    <row r="57263" spans="7:7" x14ac:dyDescent="0.2">
      <c r="G57263"/>
    </row>
    <row r="57264" spans="7:7" x14ac:dyDescent="0.2">
      <c r="G57264"/>
    </row>
    <row r="57265" spans="7:7" x14ac:dyDescent="0.2">
      <c r="G57265"/>
    </row>
    <row r="57266" spans="7:7" x14ac:dyDescent="0.2">
      <c r="G57266"/>
    </row>
    <row r="57267" spans="7:7" x14ac:dyDescent="0.2">
      <c r="G57267"/>
    </row>
    <row r="57268" spans="7:7" x14ac:dyDescent="0.2">
      <c r="G57268"/>
    </row>
    <row r="57269" spans="7:7" x14ac:dyDescent="0.2">
      <c r="G57269"/>
    </row>
    <row r="57270" spans="7:7" x14ac:dyDescent="0.2">
      <c r="G57270"/>
    </row>
    <row r="57271" spans="7:7" x14ac:dyDescent="0.2">
      <c r="G57271"/>
    </row>
    <row r="57272" spans="7:7" x14ac:dyDescent="0.2">
      <c r="G57272"/>
    </row>
    <row r="57273" spans="7:7" x14ac:dyDescent="0.2">
      <c r="G57273"/>
    </row>
    <row r="57274" spans="7:7" x14ac:dyDescent="0.2">
      <c r="G57274"/>
    </row>
    <row r="57275" spans="7:7" x14ac:dyDescent="0.2">
      <c r="G57275"/>
    </row>
    <row r="57276" spans="7:7" x14ac:dyDescent="0.2">
      <c r="G57276"/>
    </row>
    <row r="57277" spans="7:7" x14ac:dyDescent="0.2">
      <c r="G57277"/>
    </row>
    <row r="57278" spans="7:7" x14ac:dyDescent="0.2">
      <c r="G57278"/>
    </row>
    <row r="57279" spans="7:7" x14ac:dyDescent="0.2">
      <c r="G57279"/>
    </row>
    <row r="57280" spans="7:7" x14ac:dyDescent="0.2">
      <c r="G57280"/>
    </row>
    <row r="57281" spans="7:7" x14ac:dyDescent="0.2">
      <c r="G57281"/>
    </row>
    <row r="57282" spans="7:7" x14ac:dyDescent="0.2">
      <c r="G57282"/>
    </row>
    <row r="57283" spans="7:7" x14ac:dyDescent="0.2">
      <c r="G57283"/>
    </row>
    <row r="57284" spans="7:7" x14ac:dyDescent="0.2">
      <c r="G57284"/>
    </row>
    <row r="57285" spans="7:7" x14ac:dyDescent="0.2">
      <c r="G57285"/>
    </row>
    <row r="57286" spans="7:7" x14ac:dyDescent="0.2">
      <c r="G57286"/>
    </row>
    <row r="57287" spans="7:7" x14ac:dyDescent="0.2">
      <c r="G57287"/>
    </row>
    <row r="57288" spans="7:7" x14ac:dyDescent="0.2">
      <c r="G57288"/>
    </row>
    <row r="57289" spans="7:7" x14ac:dyDescent="0.2">
      <c r="G57289"/>
    </row>
    <row r="57290" spans="7:7" x14ac:dyDescent="0.2">
      <c r="G57290"/>
    </row>
    <row r="57291" spans="7:7" x14ac:dyDescent="0.2">
      <c r="G57291"/>
    </row>
    <row r="57292" spans="7:7" x14ac:dyDescent="0.2">
      <c r="G57292"/>
    </row>
    <row r="57293" spans="7:7" x14ac:dyDescent="0.2">
      <c r="G57293"/>
    </row>
    <row r="57294" spans="7:7" x14ac:dyDescent="0.2">
      <c r="G57294"/>
    </row>
    <row r="57295" spans="7:7" x14ac:dyDescent="0.2">
      <c r="G57295"/>
    </row>
    <row r="57296" spans="7:7" x14ac:dyDescent="0.2">
      <c r="G57296"/>
    </row>
    <row r="57297" spans="7:7" x14ac:dyDescent="0.2">
      <c r="G57297"/>
    </row>
    <row r="57298" spans="7:7" x14ac:dyDescent="0.2">
      <c r="G57298"/>
    </row>
    <row r="57299" spans="7:7" x14ac:dyDescent="0.2">
      <c r="G57299"/>
    </row>
    <row r="57300" spans="7:7" x14ac:dyDescent="0.2">
      <c r="G57300"/>
    </row>
    <row r="57301" spans="7:7" x14ac:dyDescent="0.2">
      <c r="G57301"/>
    </row>
    <row r="57302" spans="7:7" x14ac:dyDescent="0.2">
      <c r="G57302"/>
    </row>
    <row r="57303" spans="7:7" x14ac:dyDescent="0.2">
      <c r="G57303"/>
    </row>
    <row r="57304" spans="7:7" x14ac:dyDescent="0.2">
      <c r="G57304"/>
    </row>
    <row r="57305" spans="7:7" x14ac:dyDescent="0.2">
      <c r="G57305"/>
    </row>
    <row r="57306" spans="7:7" x14ac:dyDescent="0.2">
      <c r="G57306"/>
    </row>
    <row r="57307" spans="7:7" x14ac:dyDescent="0.2">
      <c r="G57307"/>
    </row>
    <row r="57308" spans="7:7" x14ac:dyDescent="0.2">
      <c r="G57308"/>
    </row>
    <row r="57309" spans="7:7" x14ac:dyDescent="0.2">
      <c r="G57309"/>
    </row>
    <row r="57310" spans="7:7" x14ac:dyDescent="0.2">
      <c r="G57310"/>
    </row>
    <row r="57311" spans="7:7" x14ac:dyDescent="0.2">
      <c r="G57311"/>
    </row>
    <row r="57312" spans="7:7" x14ac:dyDescent="0.2">
      <c r="G57312"/>
    </row>
    <row r="57313" spans="7:7" x14ac:dyDescent="0.2">
      <c r="G57313"/>
    </row>
    <row r="57314" spans="7:7" x14ac:dyDescent="0.2">
      <c r="G57314"/>
    </row>
    <row r="57315" spans="7:7" x14ac:dyDescent="0.2">
      <c r="G57315"/>
    </row>
    <row r="57316" spans="7:7" x14ac:dyDescent="0.2">
      <c r="G57316"/>
    </row>
    <row r="57317" spans="7:7" x14ac:dyDescent="0.2">
      <c r="G57317"/>
    </row>
    <row r="57318" spans="7:7" x14ac:dyDescent="0.2">
      <c r="G57318"/>
    </row>
    <row r="57319" spans="7:7" x14ac:dyDescent="0.2">
      <c r="G57319"/>
    </row>
    <row r="57320" spans="7:7" x14ac:dyDescent="0.2">
      <c r="G57320"/>
    </row>
    <row r="57321" spans="7:7" x14ac:dyDescent="0.2">
      <c r="G57321"/>
    </row>
    <row r="57322" spans="7:7" x14ac:dyDescent="0.2">
      <c r="G57322"/>
    </row>
    <row r="57323" spans="7:7" x14ac:dyDescent="0.2">
      <c r="G57323"/>
    </row>
    <row r="57324" spans="7:7" x14ac:dyDescent="0.2">
      <c r="G57324"/>
    </row>
    <row r="57325" spans="7:7" x14ac:dyDescent="0.2">
      <c r="G57325"/>
    </row>
    <row r="57326" spans="7:7" x14ac:dyDescent="0.2">
      <c r="G57326"/>
    </row>
    <row r="57327" spans="7:7" x14ac:dyDescent="0.2">
      <c r="G57327"/>
    </row>
    <row r="57328" spans="7:7" x14ac:dyDescent="0.2">
      <c r="G57328"/>
    </row>
    <row r="57329" spans="7:7" x14ac:dyDescent="0.2">
      <c r="G57329"/>
    </row>
    <row r="57330" spans="7:7" x14ac:dyDescent="0.2">
      <c r="G57330"/>
    </row>
    <row r="57331" spans="7:7" x14ac:dyDescent="0.2">
      <c r="G57331"/>
    </row>
    <row r="57332" spans="7:7" x14ac:dyDescent="0.2">
      <c r="G57332"/>
    </row>
    <row r="57333" spans="7:7" x14ac:dyDescent="0.2">
      <c r="G57333"/>
    </row>
    <row r="57334" spans="7:7" x14ac:dyDescent="0.2">
      <c r="G57334"/>
    </row>
    <row r="57335" spans="7:7" x14ac:dyDescent="0.2">
      <c r="G57335"/>
    </row>
    <row r="57336" spans="7:7" x14ac:dyDescent="0.2">
      <c r="G57336"/>
    </row>
    <row r="57337" spans="7:7" x14ac:dyDescent="0.2">
      <c r="G57337"/>
    </row>
    <row r="57338" spans="7:7" x14ac:dyDescent="0.2">
      <c r="G57338"/>
    </row>
    <row r="57339" spans="7:7" x14ac:dyDescent="0.2">
      <c r="G57339"/>
    </row>
    <row r="57340" spans="7:7" x14ac:dyDescent="0.2">
      <c r="G57340"/>
    </row>
    <row r="57341" spans="7:7" x14ac:dyDescent="0.2">
      <c r="G57341"/>
    </row>
    <row r="57342" spans="7:7" x14ac:dyDescent="0.2">
      <c r="G57342"/>
    </row>
    <row r="57343" spans="7:7" x14ac:dyDescent="0.2">
      <c r="G57343"/>
    </row>
    <row r="57344" spans="7:7" x14ac:dyDescent="0.2">
      <c r="G57344"/>
    </row>
    <row r="57345" spans="7:7" x14ac:dyDescent="0.2">
      <c r="G57345"/>
    </row>
    <row r="57346" spans="7:7" x14ac:dyDescent="0.2">
      <c r="G57346"/>
    </row>
    <row r="57347" spans="7:7" x14ac:dyDescent="0.2">
      <c r="G57347"/>
    </row>
    <row r="57348" spans="7:7" x14ac:dyDescent="0.2">
      <c r="G57348"/>
    </row>
    <row r="57349" spans="7:7" x14ac:dyDescent="0.2">
      <c r="G57349"/>
    </row>
    <row r="57350" spans="7:7" x14ac:dyDescent="0.2">
      <c r="G57350"/>
    </row>
    <row r="57351" spans="7:7" x14ac:dyDescent="0.2">
      <c r="G57351"/>
    </row>
    <row r="57352" spans="7:7" x14ac:dyDescent="0.2">
      <c r="G57352"/>
    </row>
    <row r="57353" spans="7:7" x14ac:dyDescent="0.2">
      <c r="G57353"/>
    </row>
    <row r="57354" spans="7:7" x14ac:dyDescent="0.2">
      <c r="G57354"/>
    </row>
    <row r="57355" spans="7:7" x14ac:dyDescent="0.2">
      <c r="G57355"/>
    </row>
    <row r="57356" spans="7:7" x14ac:dyDescent="0.2">
      <c r="G57356"/>
    </row>
    <row r="57357" spans="7:7" x14ac:dyDescent="0.2">
      <c r="G57357"/>
    </row>
    <row r="57358" spans="7:7" x14ac:dyDescent="0.2">
      <c r="G57358"/>
    </row>
    <row r="57359" spans="7:7" x14ac:dyDescent="0.2">
      <c r="G57359"/>
    </row>
    <row r="57360" spans="7:7" x14ac:dyDescent="0.2">
      <c r="G57360"/>
    </row>
    <row r="57361" spans="7:7" x14ac:dyDescent="0.2">
      <c r="G57361"/>
    </row>
    <row r="57362" spans="7:7" x14ac:dyDescent="0.2">
      <c r="G57362"/>
    </row>
    <row r="57363" spans="7:7" x14ac:dyDescent="0.2">
      <c r="G57363"/>
    </row>
    <row r="57364" spans="7:7" x14ac:dyDescent="0.2">
      <c r="G57364"/>
    </row>
    <row r="57365" spans="7:7" x14ac:dyDescent="0.2">
      <c r="G57365"/>
    </row>
    <row r="57366" spans="7:7" x14ac:dyDescent="0.2">
      <c r="G57366"/>
    </row>
    <row r="57367" spans="7:7" x14ac:dyDescent="0.2">
      <c r="G57367"/>
    </row>
    <row r="57368" spans="7:7" x14ac:dyDescent="0.2">
      <c r="G57368"/>
    </row>
    <row r="57369" spans="7:7" x14ac:dyDescent="0.2">
      <c r="G57369"/>
    </row>
    <row r="57370" spans="7:7" x14ac:dyDescent="0.2">
      <c r="G57370"/>
    </row>
    <row r="57371" spans="7:7" x14ac:dyDescent="0.2">
      <c r="G57371"/>
    </row>
    <row r="57372" spans="7:7" x14ac:dyDescent="0.2">
      <c r="G57372"/>
    </row>
    <row r="57373" spans="7:7" x14ac:dyDescent="0.2">
      <c r="G57373"/>
    </row>
    <row r="57374" spans="7:7" x14ac:dyDescent="0.2">
      <c r="G57374"/>
    </row>
    <row r="57375" spans="7:7" x14ac:dyDescent="0.2">
      <c r="G57375"/>
    </row>
    <row r="57376" spans="7:7" x14ac:dyDescent="0.2">
      <c r="G57376"/>
    </row>
    <row r="57377" spans="7:7" x14ac:dyDescent="0.2">
      <c r="G57377"/>
    </row>
    <row r="57378" spans="7:7" x14ac:dyDescent="0.2">
      <c r="G57378"/>
    </row>
    <row r="57379" spans="7:7" x14ac:dyDescent="0.2">
      <c r="G57379"/>
    </row>
    <row r="57380" spans="7:7" x14ac:dyDescent="0.2">
      <c r="G57380"/>
    </row>
    <row r="57381" spans="7:7" x14ac:dyDescent="0.2">
      <c r="G57381"/>
    </row>
    <row r="57382" spans="7:7" x14ac:dyDescent="0.2">
      <c r="G57382"/>
    </row>
    <row r="57383" spans="7:7" x14ac:dyDescent="0.2">
      <c r="G57383"/>
    </row>
    <row r="57384" spans="7:7" x14ac:dyDescent="0.2">
      <c r="G57384"/>
    </row>
    <row r="57385" spans="7:7" x14ac:dyDescent="0.2">
      <c r="G57385"/>
    </row>
    <row r="57386" spans="7:7" x14ac:dyDescent="0.2">
      <c r="G57386"/>
    </row>
    <row r="57387" spans="7:7" x14ac:dyDescent="0.2">
      <c r="G57387"/>
    </row>
    <row r="57388" spans="7:7" x14ac:dyDescent="0.2">
      <c r="G57388"/>
    </row>
    <row r="57389" spans="7:7" x14ac:dyDescent="0.2">
      <c r="G57389"/>
    </row>
    <row r="57390" spans="7:7" x14ac:dyDescent="0.2">
      <c r="G57390"/>
    </row>
    <row r="57391" spans="7:7" x14ac:dyDescent="0.2">
      <c r="G57391"/>
    </row>
    <row r="57392" spans="7:7" x14ac:dyDescent="0.2">
      <c r="G57392"/>
    </row>
    <row r="57393" spans="7:7" x14ac:dyDescent="0.2">
      <c r="G57393"/>
    </row>
    <row r="57394" spans="7:7" x14ac:dyDescent="0.2">
      <c r="G57394"/>
    </row>
    <row r="57395" spans="7:7" x14ac:dyDescent="0.2">
      <c r="G57395"/>
    </row>
    <row r="57396" spans="7:7" x14ac:dyDescent="0.2">
      <c r="G57396"/>
    </row>
    <row r="57397" spans="7:7" x14ac:dyDescent="0.2">
      <c r="G57397"/>
    </row>
    <row r="57398" spans="7:7" x14ac:dyDescent="0.2">
      <c r="G57398"/>
    </row>
    <row r="57399" spans="7:7" x14ac:dyDescent="0.2">
      <c r="G57399"/>
    </row>
    <row r="57400" spans="7:7" x14ac:dyDescent="0.2">
      <c r="G57400"/>
    </row>
    <row r="57401" spans="7:7" x14ac:dyDescent="0.2">
      <c r="G57401"/>
    </row>
    <row r="57402" spans="7:7" x14ac:dyDescent="0.2">
      <c r="G57402"/>
    </row>
    <row r="57403" spans="7:7" x14ac:dyDescent="0.2">
      <c r="G57403"/>
    </row>
    <row r="57404" spans="7:7" x14ac:dyDescent="0.2">
      <c r="G57404"/>
    </row>
    <row r="57405" spans="7:7" x14ac:dyDescent="0.2">
      <c r="G57405"/>
    </row>
    <row r="57406" spans="7:7" x14ac:dyDescent="0.2">
      <c r="G57406"/>
    </row>
    <row r="57407" spans="7:7" x14ac:dyDescent="0.2">
      <c r="G57407"/>
    </row>
    <row r="57408" spans="7:7" x14ac:dyDescent="0.2">
      <c r="G57408"/>
    </row>
    <row r="57409" spans="7:7" x14ac:dyDescent="0.2">
      <c r="G57409"/>
    </row>
    <row r="57410" spans="7:7" x14ac:dyDescent="0.2">
      <c r="G57410"/>
    </row>
    <row r="57411" spans="7:7" x14ac:dyDescent="0.2">
      <c r="G57411"/>
    </row>
    <row r="57412" spans="7:7" x14ac:dyDescent="0.2">
      <c r="G57412"/>
    </row>
    <row r="57413" spans="7:7" x14ac:dyDescent="0.2">
      <c r="G57413"/>
    </row>
    <row r="57414" spans="7:7" x14ac:dyDescent="0.2">
      <c r="G57414"/>
    </row>
    <row r="57415" spans="7:7" x14ac:dyDescent="0.2">
      <c r="G57415"/>
    </row>
    <row r="57416" spans="7:7" x14ac:dyDescent="0.2">
      <c r="G57416"/>
    </row>
    <row r="57417" spans="7:7" x14ac:dyDescent="0.2">
      <c r="G57417"/>
    </row>
    <row r="57418" spans="7:7" x14ac:dyDescent="0.2">
      <c r="G57418"/>
    </row>
    <row r="57419" spans="7:7" x14ac:dyDescent="0.2">
      <c r="G57419"/>
    </row>
    <row r="57420" spans="7:7" x14ac:dyDescent="0.2">
      <c r="G57420"/>
    </row>
    <row r="57421" spans="7:7" x14ac:dyDescent="0.2">
      <c r="G57421"/>
    </row>
    <row r="57422" spans="7:7" x14ac:dyDescent="0.2">
      <c r="G57422"/>
    </row>
    <row r="57423" spans="7:7" x14ac:dyDescent="0.2">
      <c r="G57423"/>
    </row>
    <row r="57424" spans="7:7" x14ac:dyDescent="0.2">
      <c r="G57424"/>
    </row>
    <row r="57425" spans="7:7" x14ac:dyDescent="0.2">
      <c r="G57425"/>
    </row>
    <row r="57426" spans="7:7" x14ac:dyDescent="0.2">
      <c r="G57426"/>
    </row>
    <row r="57427" spans="7:7" x14ac:dyDescent="0.2">
      <c r="G57427"/>
    </row>
    <row r="57428" spans="7:7" x14ac:dyDescent="0.2">
      <c r="G57428"/>
    </row>
    <row r="57429" spans="7:7" x14ac:dyDescent="0.2">
      <c r="G57429"/>
    </row>
    <row r="57430" spans="7:7" x14ac:dyDescent="0.2">
      <c r="G57430"/>
    </row>
    <row r="57431" spans="7:7" x14ac:dyDescent="0.2">
      <c r="G57431"/>
    </row>
    <row r="57432" spans="7:7" x14ac:dyDescent="0.2">
      <c r="G57432"/>
    </row>
    <row r="57433" spans="7:7" x14ac:dyDescent="0.2">
      <c r="G57433"/>
    </row>
    <row r="57434" spans="7:7" x14ac:dyDescent="0.2">
      <c r="G57434"/>
    </row>
    <row r="57435" spans="7:7" x14ac:dyDescent="0.2">
      <c r="G57435"/>
    </row>
    <row r="57436" spans="7:7" x14ac:dyDescent="0.2">
      <c r="G57436"/>
    </row>
    <row r="57437" spans="7:7" x14ac:dyDescent="0.2">
      <c r="G57437"/>
    </row>
    <row r="57438" spans="7:7" x14ac:dyDescent="0.2">
      <c r="G57438"/>
    </row>
    <row r="57439" spans="7:7" x14ac:dyDescent="0.2">
      <c r="G57439"/>
    </row>
    <row r="57440" spans="7:7" x14ac:dyDescent="0.2">
      <c r="G57440"/>
    </row>
    <row r="57441" spans="7:7" x14ac:dyDescent="0.2">
      <c r="G57441"/>
    </row>
    <row r="57442" spans="7:7" x14ac:dyDescent="0.2">
      <c r="G57442"/>
    </row>
    <row r="57443" spans="7:7" x14ac:dyDescent="0.2">
      <c r="G57443"/>
    </row>
    <row r="57444" spans="7:7" x14ac:dyDescent="0.2">
      <c r="G57444"/>
    </row>
    <row r="57445" spans="7:7" x14ac:dyDescent="0.2">
      <c r="G57445"/>
    </row>
    <row r="57446" spans="7:7" x14ac:dyDescent="0.2">
      <c r="G57446"/>
    </row>
    <row r="57447" spans="7:7" x14ac:dyDescent="0.2">
      <c r="G57447"/>
    </row>
    <row r="57448" spans="7:7" x14ac:dyDescent="0.2">
      <c r="G57448"/>
    </row>
    <row r="57449" spans="7:7" x14ac:dyDescent="0.2">
      <c r="G57449"/>
    </row>
    <row r="57450" spans="7:7" x14ac:dyDescent="0.2">
      <c r="G57450"/>
    </row>
    <row r="57451" spans="7:7" x14ac:dyDescent="0.2">
      <c r="G57451"/>
    </row>
    <row r="57452" spans="7:7" x14ac:dyDescent="0.2">
      <c r="G57452"/>
    </row>
    <row r="57453" spans="7:7" x14ac:dyDescent="0.2">
      <c r="G57453"/>
    </row>
    <row r="57454" spans="7:7" x14ac:dyDescent="0.2">
      <c r="G57454"/>
    </row>
    <row r="57455" spans="7:7" x14ac:dyDescent="0.2">
      <c r="G57455"/>
    </row>
    <row r="57456" spans="7:7" x14ac:dyDescent="0.2">
      <c r="G57456"/>
    </row>
    <row r="57457" spans="7:7" x14ac:dyDescent="0.2">
      <c r="G57457"/>
    </row>
    <row r="57458" spans="7:7" x14ac:dyDescent="0.2">
      <c r="G57458"/>
    </row>
    <row r="57459" spans="7:7" x14ac:dyDescent="0.2">
      <c r="G57459"/>
    </row>
    <row r="57460" spans="7:7" x14ac:dyDescent="0.2">
      <c r="G57460"/>
    </row>
    <row r="57461" spans="7:7" x14ac:dyDescent="0.2">
      <c r="G57461"/>
    </row>
    <row r="57462" spans="7:7" x14ac:dyDescent="0.2">
      <c r="G57462"/>
    </row>
    <row r="57463" spans="7:7" x14ac:dyDescent="0.2">
      <c r="G57463"/>
    </row>
    <row r="57464" spans="7:7" x14ac:dyDescent="0.2">
      <c r="G57464"/>
    </row>
    <row r="57465" spans="7:7" x14ac:dyDescent="0.2">
      <c r="G57465"/>
    </row>
    <row r="57466" spans="7:7" x14ac:dyDescent="0.2">
      <c r="G57466"/>
    </row>
    <row r="57467" spans="7:7" x14ac:dyDescent="0.2">
      <c r="G57467"/>
    </row>
    <row r="57468" spans="7:7" x14ac:dyDescent="0.2">
      <c r="G57468"/>
    </row>
    <row r="57469" spans="7:7" x14ac:dyDescent="0.2">
      <c r="G57469"/>
    </row>
    <row r="57470" spans="7:7" x14ac:dyDescent="0.2">
      <c r="G57470"/>
    </row>
    <row r="57471" spans="7:7" x14ac:dyDescent="0.2">
      <c r="G57471"/>
    </row>
    <row r="57472" spans="7:7" x14ac:dyDescent="0.2">
      <c r="G57472"/>
    </row>
    <row r="57473" spans="7:7" x14ac:dyDescent="0.2">
      <c r="G57473"/>
    </row>
    <row r="57474" spans="7:7" x14ac:dyDescent="0.2">
      <c r="G57474"/>
    </row>
    <row r="57475" spans="7:7" x14ac:dyDescent="0.2">
      <c r="G57475"/>
    </row>
    <row r="57476" spans="7:7" x14ac:dyDescent="0.2">
      <c r="G57476"/>
    </row>
    <row r="57477" spans="7:7" x14ac:dyDescent="0.2">
      <c r="G57477"/>
    </row>
    <row r="57478" spans="7:7" x14ac:dyDescent="0.2">
      <c r="G57478"/>
    </row>
    <row r="57479" spans="7:7" x14ac:dyDescent="0.2">
      <c r="G57479"/>
    </row>
    <row r="57480" spans="7:7" x14ac:dyDescent="0.2">
      <c r="G57480"/>
    </row>
    <row r="57481" spans="7:7" x14ac:dyDescent="0.2">
      <c r="G57481"/>
    </row>
    <row r="57482" spans="7:7" x14ac:dyDescent="0.2">
      <c r="G57482"/>
    </row>
    <row r="57483" spans="7:7" x14ac:dyDescent="0.2">
      <c r="G57483"/>
    </row>
    <row r="57484" spans="7:7" x14ac:dyDescent="0.2">
      <c r="G57484"/>
    </row>
    <row r="57485" spans="7:7" x14ac:dyDescent="0.2">
      <c r="G57485"/>
    </row>
    <row r="57486" spans="7:7" x14ac:dyDescent="0.2">
      <c r="G57486"/>
    </row>
    <row r="57487" spans="7:7" x14ac:dyDescent="0.2">
      <c r="G57487"/>
    </row>
    <row r="57488" spans="7:7" x14ac:dyDescent="0.2">
      <c r="G57488"/>
    </row>
    <row r="57489" spans="7:7" x14ac:dyDescent="0.2">
      <c r="G57489"/>
    </row>
    <row r="57490" spans="7:7" x14ac:dyDescent="0.2">
      <c r="G57490"/>
    </row>
    <row r="57491" spans="7:7" x14ac:dyDescent="0.2">
      <c r="G57491"/>
    </row>
    <row r="57492" spans="7:7" x14ac:dyDescent="0.2">
      <c r="G57492"/>
    </row>
    <row r="57493" spans="7:7" x14ac:dyDescent="0.2">
      <c r="G57493"/>
    </row>
    <row r="57494" spans="7:7" x14ac:dyDescent="0.2">
      <c r="G57494"/>
    </row>
    <row r="57495" spans="7:7" x14ac:dyDescent="0.2">
      <c r="G57495"/>
    </row>
    <row r="57496" spans="7:7" x14ac:dyDescent="0.2">
      <c r="G57496"/>
    </row>
    <row r="57497" spans="7:7" x14ac:dyDescent="0.2">
      <c r="G57497"/>
    </row>
    <row r="57498" spans="7:7" x14ac:dyDescent="0.2">
      <c r="G57498"/>
    </row>
    <row r="57499" spans="7:7" x14ac:dyDescent="0.2">
      <c r="G57499"/>
    </row>
    <row r="57500" spans="7:7" x14ac:dyDescent="0.2">
      <c r="G57500"/>
    </row>
    <row r="57501" spans="7:7" x14ac:dyDescent="0.2">
      <c r="G57501"/>
    </row>
    <row r="57502" spans="7:7" x14ac:dyDescent="0.2">
      <c r="G57502"/>
    </row>
    <row r="57503" spans="7:7" x14ac:dyDescent="0.2">
      <c r="G57503"/>
    </row>
    <row r="57504" spans="7:7" x14ac:dyDescent="0.2">
      <c r="G57504"/>
    </row>
    <row r="57505" spans="7:7" x14ac:dyDescent="0.2">
      <c r="G57505"/>
    </row>
    <row r="57506" spans="7:7" x14ac:dyDescent="0.2">
      <c r="G57506"/>
    </row>
    <row r="57507" spans="7:7" x14ac:dyDescent="0.2">
      <c r="G57507"/>
    </row>
    <row r="57508" spans="7:7" x14ac:dyDescent="0.2">
      <c r="G57508"/>
    </row>
    <row r="57509" spans="7:7" x14ac:dyDescent="0.2">
      <c r="G57509"/>
    </row>
    <row r="57510" spans="7:7" x14ac:dyDescent="0.2">
      <c r="G57510"/>
    </row>
    <row r="57511" spans="7:7" x14ac:dyDescent="0.2">
      <c r="G57511"/>
    </row>
    <row r="57512" spans="7:7" x14ac:dyDescent="0.2">
      <c r="G57512"/>
    </row>
    <row r="57513" spans="7:7" x14ac:dyDescent="0.2">
      <c r="G57513"/>
    </row>
    <row r="57514" spans="7:7" x14ac:dyDescent="0.2">
      <c r="G57514"/>
    </row>
    <row r="57515" spans="7:7" x14ac:dyDescent="0.2">
      <c r="G57515"/>
    </row>
    <row r="57516" spans="7:7" x14ac:dyDescent="0.2">
      <c r="G57516"/>
    </row>
    <row r="57517" spans="7:7" x14ac:dyDescent="0.2">
      <c r="G57517"/>
    </row>
    <row r="57518" spans="7:7" x14ac:dyDescent="0.2">
      <c r="G57518"/>
    </row>
    <row r="57519" spans="7:7" x14ac:dyDescent="0.2">
      <c r="G57519"/>
    </row>
    <row r="57520" spans="7:7" x14ac:dyDescent="0.2">
      <c r="G57520"/>
    </row>
    <row r="57521" spans="7:7" x14ac:dyDescent="0.2">
      <c r="G57521"/>
    </row>
    <row r="57522" spans="7:7" x14ac:dyDescent="0.2">
      <c r="G57522"/>
    </row>
    <row r="57523" spans="7:7" x14ac:dyDescent="0.2">
      <c r="G57523"/>
    </row>
    <row r="57524" spans="7:7" x14ac:dyDescent="0.2">
      <c r="G57524"/>
    </row>
    <row r="57525" spans="7:7" x14ac:dyDescent="0.2">
      <c r="G57525"/>
    </row>
    <row r="57526" spans="7:7" x14ac:dyDescent="0.2">
      <c r="G57526"/>
    </row>
    <row r="57527" spans="7:7" x14ac:dyDescent="0.2">
      <c r="G57527"/>
    </row>
    <row r="57528" spans="7:7" x14ac:dyDescent="0.2">
      <c r="G57528"/>
    </row>
    <row r="57529" spans="7:7" x14ac:dyDescent="0.2">
      <c r="G57529"/>
    </row>
    <row r="57530" spans="7:7" x14ac:dyDescent="0.2">
      <c r="G57530"/>
    </row>
    <row r="57531" spans="7:7" x14ac:dyDescent="0.2">
      <c r="G57531"/>
    </row>
    <row r="57532" spans="7:7" x14ac:dyDescent="0.2">
      <c r="G57532"/>
    </row>
    <row r="57533" spans="7:7" x14ac:dyDescent="0.2">
      <c r="G57533"/>
    </row>
    <row r="57534" spans="7:7" x14ac:dyDescent="0.2">
      <c r="G57534"/>
    </row>
    <row r="57535" spans="7:7" x14ac:dyDescent="0.2">
      <c r="G57535"/>
    </row>
    <row r="57536" spans="7:7" x14ac:dyDescent="0.2">
      <c r="G57536"/>
    </row>
    <row r="57537" spans="7:7" x14ac:dyDescent="0.2">
      <c r="G57537"/>
    </row>
    <row r="57538" spans="7:7" x14ac:dyDescent="0.2">
      <c r="G57538"/>
    </row>
    <row r="57539" spans="7:7" x14ac:dyDescent="0.2">
      <c r="G57539"/>
    </row>
    <row r="57540" spans="7:7" x14ac:dyDescent="0.2">
      <c r="G57540"/>
    </row>
    <row r="57541" spans="7:7" x14ac:dyDescent="0.2">
      <c r="G57541"/>
    </row>
    <row r="57542" spans="7:7" x14ac:dyDescent="0.2">
      <c r="G57542"/>
    </row>
    <row r="57543" spans="7:7" x14ac:dyDescent="0.2">
      <c r="G57543"/>
    </row>
    <row r="57544" spans="7:7" x14ac:dyDescent="0.2">
      <c r="G57544"/>
    </row>
    <row r="57545" spans="7:7" x14ac:dyDescent="0.2">
      <c r="G57545"/>
    </row>
    <row r="57546" spans="7:7" x14ac:dyDescent="0.2">
      <c r="G57546"/>
    </row>
    <row r="57547" spans="7:7" x14ac:dyDescent="0.2">
      <c r="G57547"/>
    </row>
    <row r="57548" spans="7:7" x14ac:dyDescent="0.2">
      <c r="G57548"/>
    </row>
    <row r="57549" spans="7:7" x14ac:dyDescent="0.2">
      <c r="G57549"/>
    </row>
    <row r="57550" spans="7:7" x14ac:dyDescent="0.2">
      <c r="G57550"/>
    </row>
    <row r="57551" spans="7:7" x14ac:dyDescent="0.2">
      <c r="G57551"/>
    </row>
    <row r="57552" spans="7:7" x14ac:dyDescent="0.2">
      <c r="G57552"/>
    </row>
    <row r="57553" spans="7:7" x14ac:dyDescent="0.2">
      <c r="G57553"/>
    </row>
    <row r="57554" spans="7:7" x14ac:dyDescent="0.2">
      <c r="G57554"/>
    </row>
    <row r="57555" spans="7:7" x14ac:dyDescent="0.2">
      <c r="G57555"/>
    </row>
    <row r="57556" spans="7:7" x14ac:dyDescent="0.2">
      <c r="G57556"/>
    </row>
    <row r="57557" spans="7:7" x14ac:dyDescent="0.2">
      <c r="G57557"/>
    </row>
    <row r="57558" spans="7:7" x14ac:dyDescent="0.2">
      <c r="G57558"/>
    </row>
    <row r="57559" spans="7:7" x14ac:dyDescent="0.2">
      <c r="G57559"/>
    </row>
    <row r="57560" spans="7:7" x14ac:dyDescent="0.2">
      <c r="G57560"/>
    </row>
    <row r="57561" spans="7:7" x14ac:dyDescent="0.2">
      <c r="G57561"/>
    </row>
    <row r="57562" spans="7:7" x14ac:dyDescent="0.2">
      <c r="G57562"/>
    </row>
    <row r="57563" spans="7:7" x14ac:dyDescent="0.2">
      <c r="G57563"/>
    </row>
    <row r="57564" spans="7:7" x14ac:dyDescent="0.2">
      <c r="G57564"/>
    </row>
    <row r="57565" spans="7:7" x14ac:dyDescent="0.2">
      <c r="G57565"/>
    </row>
    <row r="57566" spans="7:7" x14ac:dyDescent="0.2">
      <c r="G57566"/>
    </row>
    <row r="57567" spans="7:7" x14ac:dyDescent="0.2">
      <c r="G57567"/>
    </row>
    <row r="57568" spans="7:7" x14ac:dyDescent="0.2">
      <c r="G57568"/>
    </row>
    <row r="57569" spans="7:7" x14ac:dyDescent="0.2">
      <c r="G57569"/>
    </row>
    <row r="57570" spans="7:7" x14ac:dyDescent="0.2">
      <c r="G57570"/>
    </row>
    <row r="57571" spans="7:7" x14ac:dyDescent="0.2">
      <c r="G57571"/>
    </row>
    <row r="57572" spans="7:7" x14ac:dyDescent="0.2">
      <c r="G57572"/>
    </row>
    <row r="57573" spans="7:7" x14ac:dyDescent="0.2">
      <c r="G57573"/>
    </row>
    <row r="57574" spans="7:7" x14ac:dyDescent="0.2">
      <c r="G57574"/>
    </row>
    <row r="57575" spans="7:7" x14ac:dyDescent="0.2">
      <c r="G57575"/>
    </row>
    <row r="57576" spans="7:7" x14ac:dyDescent="0.2">
      <c r="G57576"/>
    </row>
    <row r="57577" spans="7:7" x14ac:dyDescent="0.2">
      <c r="G57577"/>
    </row>
    <row r="57578" spans="7:7" x14ac:dyDescent="0.2">
      <c r="G57578"/>
    </row>
    <row r="57579" spans="7:7" x14ac:dyDescent="0.2">
      <c r="G57579"/>
    </row>
    <row r="57580" spans="7:7" x14ac:dyDescent="0.2">
      <c r="G57580"/>
    </row>
    <row r="57581" spans="7:7" x14ac:dyDescent="0.2">
      <c r="G57581"/>
    </row>
    <row r="57582" spans="7:7" x14ac:dyDescent="0.2">
      <c r="G57582"/>
    </row>
    <row r="57583" spans="7:7" x14ac:dyDescent="0.2">
      <c r="G57583"/>
    </row>
    <row r="57584" spans="7:7" x14ac:dyDescent="0.2">
      <c r="G57584"/>
    </row>
    <row r="57585" spans="7:7" x14ac:dyDescent="0.2">
      <c r="G57585"/>
    </row>
    <row r="57586" spans="7:7" x14ac:dyDescent="0.2">
      <c r="G57586"/>
    </row>
    <row r="57587" spans="7:7" x14ac:dyDescent="0.2">
      <c r="G57587"/>
    </row>
    <row r="57588" spans="7:7" x14ac:dyDescent="0.2">
      <c r="G57588"/>
    </row>
    <row r="57589" spans="7:7" x14ac:dyDescent="0.2">
      <c r="G57589"/>
    </row>
    <row r="57590" spans="7:7" x14ac:dyDescent="0.2">
      <c r="G57590"/>
    </row>
    <row r="57591" spans="7:7" x14ac:dyDescent="0.2">
      <c r="G57591"/>
    </row>
    <row r="57592" spans="7:7" x14ac:dyDescent="0.2">
      <c r="G57592"/>
    </row>
    <row r="57593" spans="7:7" x14ac:dyDescent="0.2">
      <c r="G57593"/>
    </row>
    <row r="57594" spans="7:7" x14ac:dyDescent="0.2">
      <c r="G57594"/>
    </row>
    <row r="57595" spans="7:7" x14ac:dyDescent="0.2">
      <c r="G57595"/>
    </row>
    <row r="57596" spans="7:7" x14ac:dyDescent="0.2">
      <c r="G57596"/>
    </row>
    <row r="57597" spans="7:7" x14ac:dyDescent="0.2">
      <c r="G57597"/>
    </row>
    <row r="57598" spans="7:7" x14ac:dyDescent="0.2">
      <c r="G57598"/>
    </row>
    <row r="57599" spans="7:7" x14ac:dyDescent="0.2">
      <c r="G57599"/>
    </row>
    <row r="57600" spans="7:7" x14ac:dyDescent="0.2">
      <c r="G57600"/>
    </row>
    <row r="57601" spans="7:7" x14ac:dyDescent="0.2">
      <c r="G57601"/>
    </row>
    <row r="57602" spans="7:7" x14ac:dyDescent="0.2">
      <c r="G57602"/>
    </row>
    <row r="57603" spans="7:7" x14ac:dyDescent="0.2">
      <c r="G57603"/>
    </row>
    <row r="57604" spans="7:7" x14ac:dyDescent="0.2">
      <c r="G57604"/>
    </row>
    <row r="57605" spans="7:7" x14ac:dyDescent="0.2">
      <c r="G57605"/>
    </row>
    <row r="57606" spans="7:7" x14ac:dyDescent="0.2">
      <c r="G57606"/>
    </row>
    <row r="57607" spans="7:7" x14ac:dyDescent="0.2">
      <c r="G57607"/>
    </row>
    <row r="57608" spans="7:7" x14ac:dyDescent="0.2">
      <c r="G57608"/>
    </row>
    <row r="57609" spans="7:7" x14ac:dyDescent="0.2">
      <c r="G57609"/>
    </row>
    <row r="57610" spans="7:7" x14ac:dyDescent="0.2">
      <c r="G57610"/>
    </row>
    <row r="57611" spans="7:7" x14ac:dyDescent="0.2">
      <c r="G57611"/>
    </row>
    <row r="57612" spans="7:7" x14ac:dyDescent="0.2">
      <c r="G57612"/>
    </row>
    <row r="57613" spans="7:7" x14ac:dyDescent="0.2">
      <c r="G57613"/>
    </row>
    <row r="57614" spans="7:7" x14ac:dyDescent="0.2">
      <c r="G57614"/>
    </row>
    <row r="57615" spans="7:7" x14ac:dyDescent="0.2">
      <c r="G57615"/>
    </row>
    <row r="57616" spans="7:7" x14ac:dyDescent="0.2">
      <c r="G57616"/>
    </row>
    <row r="57617" spans="7:7" x14ac:dyDescent="0.2">
      <c r="G57617"/>
    </row>
    <row r="57618" spans="7:7" x14ac:dyDescent="0.2">
      <c r="G57618"/>
    </row>
    <row r="57619" spans="7:7" x14ac:dyDescent="0.2">
      <c r="G57619"/>
    </row>
    <row r="57620" spans="7:7" x14ac:dyDescent="0.2">
      <c r="G57620"/>
    </row>
    <row r="57621" spans="7:7" x14ac:dyDescent="0.2">
      <c r="G57621"/>
    </row>
    <row r="57622" spans="7:7" x14ac:dyDescent="0.2">
      <c r="G57622"/>
    </row>
    <row r="57623" spans="7:7" x14ac:dyDescent="0.2">
      <c r="G57623"/>
    </row>
    <row r="57624" spans="7:7" x14ac:dyDescent="0.2">
      <c r="G57624"/>
    </row>
    <row r="57625" spans="7:7" x14ac:dyDescent="0.2">
      <c r="G57625"/>
    </row>
    <row r="57626" spans="7:7" x14ac:dyDescent="0.2">
      <c r="G57626"/>
    </row>
    <row r="57627" spans="7:7" x14ac:dyDescent="0.2">
      <c r="G57627"/>
    </row>
    <row r="57628" spans="7:7" x14ac:dyDescent="0.2">
      <c r="G57628"/>
    </row>
    <row r="57629" spans="7:7" x14ac:dyDescent="0.2">
      <c r="G57629"/>
    </row>
    <row r="57630" spans="7:7" x14ac:dyDescent="0.2">
      <c r="G57630"/>
    </row>
    <row r="57631" spans="7:7" x14ac:dyDescent="0.2">
      <c r="G57631"/>
    </row>
    <row r="57632" spans="7:7" x14ac:dyDescent="0.2">
      <c r="G57632"/>
    </row>
    <row r="57633" spans="7:7" x14ac:dyDescent="0.2">
      <c r="G57633"/>
    </row>
    <row r="57634" spans="7:7" x14ac:dyDescent="0.2">
      <c r="G57634"/>
    </row>
    <row r="57635" spans="7:7" x14ac:dyDescent="0.2">
      <c r="G57635"/>
    </row>
    <row r="57636" spans="7:7" x14ac:dyDescent="0.2">
      <c r="G57636"/>
    </row>
    <row r="57637" spans="7:7" x14ac:dyDescent="0.2">
      <c r="G57637"/>
    </row>
    <row r="57638" spans="7:7" x14ac:dyDescent="0.2">
      <c r="G57638"/>
    </row>
    <row r="57639" spans="7:7" x14ac:dyDescent="0.2">
      <c r="G57639"/>
    </row>
    <row r="57640" spans="7:7" x14ac:dyDescent="0.2">
      <c r="G57640"/>
    </row>
    <row r="57641" spans="7:7" x14ac:dyDescent="0.2">
      <c r="G57641"/>
    </row>
    <row r="57642" spans="7:7" x14ac:dyDescent="0.2">
      <c r="G57642"/>
    </row>
    <row r="57643" spans="7:7" x14ac:dyDescent="0.2">
      <c r="G57643"/>
    </row>
    <row r="57644" spans="7:7" x14ac:dyDescent="0.2">
      <c r="G57644"/>
    </row>
    <row r="57645" spans="7:7" x14ac:dyDescent="0.2">
      <c r="G57645"/>
    </row>
    <row r="57646" spans="7:7" x14ac:dyDescent="0.2">
      <c r="G57646"/>
    </row>
    <row r="57647" spans="7:7" x14ac:dyDescent="0.2">
      <c r="G57647"/>
    </row>
    <row r="57648" spans="7:7" x14ac:dyDescent="0.2">
      <c r="G57648"/>
    </row>
    <row r="57649" spans="7:7" x14ac:dyDescent="0.2">
      <c r="G57649"/>
    </row>
    <row r="57650" spans="7:7" x14ac:dyDescent="0.2">
      <c r="G57650"/>
    </row>
    <row r="57651" spans="7:7" x14ac:dyDescent="0.2">
      <c r="G57651"/>
    </row>
    <row r="57652" spans="7:7" x14ac:dyDescent="0.2">
      <c r="G57652"/>
    </row>
    <row r="57653" spans="7:7" x14ac:dyDescent="0.2">
      <c r="G57653"/>
    </row>
    <row r="57654" spans="7:7" x14ac:dyDescent="0.2">
      <c r="G57654"/>
    </row>
    <row r="57655" spans="7:7" x14ac:dyDescent="0.2">
      <c r="G57655"/>
    </row>
    <row r="57656" spans="7:7" x14ac:dyDescent="0.2">
      <c r="G57656"/>
    </row>
    <row r="57657" spans="7:7" x14ac:dyDescent="0.2">
      <c r="G57657"/>
    </row>
    <row r="57658" spans="7:7" x14ac:dyDescent="0.2">
      <c r="G57658"/>
    </row>
    <row r="57659" spans="7:7" x14ac:dyDescent="0.2">
      <c r="G57659"/>
    </row>
    <row r="57660" spans="7:7" x14ac:dyDescent="0.2">
      <c r="G57660"/>
    </row>
    <row r="57661" spans="7:7" x14ac:dyDescent="0.2">
      <c r="G57661"/>
    </row>
    <row r="57662" spans="7:7" x14ac:dyDescent="0.2">
      <c r="G57662"/>
    </row>
    <row r="57663" spans="7:7" x14ac:dyDescent="0.2">
      <c r="G57663"/>
    </row>
    <row r="57664" spans="7:7" x14ac:dyDescent="0.2">
      <c r="G57664"/>
    </row>
    <row r="57665" spans="7:7" x14ac:dyDescent="0.2">
      <c r="G57665"/>
    </row>
    <row r="57666" spans="7:7" x14ac:dyDescent="0.2">
      <c r="G57666"/>
    </row>
    <row r="57667" spans="7:7" x14ac:dyDescent="0.2">
      <c r="G57667"/>
    </row>
    <row r="57668" spans="7:7" x14ac:dyDescent="0.2">
      <c r="G57668"/>
    </row>
    <row r="57669" spans="7:7" x14ac:dyDescent="0.2">
      <c r="G57669"/>
    </row>
    <row r="57670" spans="7:7" x14ac:dyDescent="0.2">
      <c r="G57670"/>
    </row>
    <row r="57671" spans="7:7" x14ac:dyDescent="0.2">
      <c r="G57671"/>
    </row>
    <row r="57672" spans="7:7" x14ac:dyDescent="0.2">
      <c r="G57672"/>
    </row>
    <row r="57673" spans="7:7" x14ac:dyDescent="0.2">
      <c r="G57673"/>
    </row>
    <row r="57674" spans="7:7" x14ac:dyDescent="0.2">
      <c r="G57674"/>
    </row>
    <row r="57675" spans="7:7" x14ac:dyDescent="0.2">
      <c r="G57675"/>
    </row>
    <row r="57676" spans="7:7" x14ac:dyDescent="0.2">
      <c r="G57676"/>
    </row>
    <row r="57677" spans="7:7" x14ac:dyDescent="0.2">
      <c r="G57677"/>
    </row>
    <row r="57678" spans="7:7" x14ac:dyDescent="0.2">
      <c r="G57678"/>
    </row>
    <row r="57679" spans="7:7" x14ac:dyDescent="0.2">
      <c r="G57679"/>
    </row>
    <row r="57680" spans="7:7" x14ac:dyDescent="0.2">
      <c r="G57680"/>
    </row>
    <row r="57681" spans="7:7" x14ac:dyDescent="0.2">
      <c r="G57681"/>
    </row>
    <row r="57682" spans="7:7" x14ac:dyDescent="0.2">
      <c r="G57682"/>
    </row>
    <row r="57683" spans="7:7" x14ac:dyDescent="0.2">
      <c r="G57683"/>
    </row>
    <row r="57684" spans="7:7" x14ac:dyDescent="0.2">
      <c r="G57684"/>
    </row>
    <row r="57685" spans="7:7" x14ac:dyDescent="0.2">
      <c r="G57685"/>
    </row>
    <row r="57686" spans="7:7" x14ac:dyDescent="0.2">
      <c r="G57686"/>
    </row>
    <row r="57687" spans="7:7" x14ac:dyDescent="0.2">
      <c r="G57687"/>
    </row>
    <row r="57688" spans="7:7" x14ac:dyDescent="0.2">
      <c r="G57688"/>
    </row>
    <row r="57689" spans="7:7" x14ac:dyDescent="0.2">
      <c r="G57689"/>
    </row>
    <row r="57690" spans="7:7" x14ac:dyDescent="0.2">
      <c r="G57690"/>
    </row>
    <row r="57691" spans="7:7" x14ac:dyDescent="0.2">
      <c r="G57691"/>
    </row>
    <row r="57692" spans="7:7" x14ac:dyDescent="0.2">
      <c r="G57692"/>
    </row>
    <row r="57693" spans="7:7" x14ac:dyDescent="0.2">
      <c r="G57693"/>
    </row>
    <row r="57694" spans="7:7" x14ac:dyDescent="0.2">
      <c r="G57694"/>
    </row>
    <row r="57695" spans="7:7" x14ac:dyDescent="0.2">
      <c r="G57695"/>
    </row>
    <row r="57696" spans="7:7" x14ac:dyDescent="0.2">
      <c r="G57696"/>
    </row>
    <row r="57697" spans="7:7" x14ac:dyDescent="0.2">
      <c r="G57697"/>
    </row>
    <row r="57698" spans="7:7" x14ac:dyDescent="0.2">
      <c r="G57698"/>
    </row>
    <row r="57699" spans="7:7" x14ac:dyDescent="0.2">
      <c r="G57699"/>
    </row>
    <row r="57700" spans="7:7" x14ac:dyDescent="0.2">
      <c r="G57700"/>
    </row>
    <row r="57701" spans="7:7" x14ac:dyDescent="0.2">
      <c r="G57701"/>
    </row>
    <row r="57702" spans="7:7" x14ac:dyDescent="0.2">
      <c r="G57702"/>
    </row>
    <row r="57703" spans="7:7" x14ac:dyDescent="0.2">
      <c r="G57703"/>
    </row>
    <row r="57704" spans="7:7" x14ac:dyDescent="0.2">
      <c r="G57704"/>
    </row>
    <row r="57705" spans="7:7" x14ac:dyDescent="0.2">
      <c r="G57705"/>
    </row>
    <row r="57706" spans="7:7" x14ac:dyDescent="0.2">
      <c r="G57706"/>
    </row>
    <row r="57707" spans="7:7" x14ac:dyDescent="0.2">
      <c r="G57707"/>
    </row>
    <row r="57708" spans="7:7" x14ac:dyDescent="0.2">
      <c r="G57708"/>
    </row>
    <row r="57709" spans="7:7" x14ac:dyDescent="0.2">
      <c r="G57709"/>
    </row>
    <row r="57710" spans="7:7" x14ac:dyDescent="0.2">
      <c r="G57710"/>
    </row>
    <row r="57711" spans="7:7" x14ac:dyDescent="0.2">
      <c r="G57711"/>
    </row>
    <row r="57712" spans="7:7" x14ac:dyDescent="0.2">
      <c r="G57712"/>
    </row>
    <row r="57713" spans="7:7" x14ac:dyDescent="0.2">
      <c r="G57713"/>
    </row>
    <row r="57714" spans="7:7" x14ac:dyDescent="0.2">
      <c r="G57714"/>
    </row>
    <row r="57715" spans="7:7" x14ac:dyDescent="0.2">
      <c r="G57715"/>
    </row>
    <row r="57716" spans="7:7" x14ac:dyDescent="0.2">
      <c r="G57716"/>
    </row>
    <row r="57717" spans="7:7" x14ac:dyDescent="0.2">
      <c r="G57717"/>
    </row>
    <row r="57718" spans="7:7" x14ac:dyDescent="0.2">
      <c r="G57718"/>
    </row>
    <row r="57719" spans="7:7" x14ac:dyDescent="0.2">
      <c r="G57719"/>
    </row>
    <row r="57720" spans="7:7" x14ac:dyDescent="0.2">
      <c r="G57720"/>
    </row>
    <row r="57721" spans="7:7" x14ac:dyDescent="0.2">
      <c r="G57721"/>
    </row>
    <row r="57722" spans="7:7" x14ac:dyDescent="0.2">
      <c r="G57722"/>
    </row>
    <row r="57723" spans="7:7" x14ac:dyDescent="0.2">
      <c r="G57723"/>
    </row>
    <row r="57724" spans="7:7" x14ac:dyDescent="0.2">
      <c r="G57724"/>
    </row>
    <row r="57725" spans="7:7" x14ac:dyDescent="0.2">
      <c r="G57725"/>
    </row>
    <row r="57726" spans="7:7" x14ac:dyDescent="0.2">
      <c r="G57726"/>
    </row>
    <row r="57727" spans="7:7" x14ac:dyDescent="0.2">
      <c r="G57727"/>
    </row>
    <row r="57728" spans="7:7" x14ac:dyDescent="0.2">
      <c r="G57728"/>
    </row>
    <row r="57729" spans="7:7" x14ac:dyDescent="0.2">
      <c r="G57729"/>
    </row>
    <row r="57730" spans="7:7" x14ac:dyDescent="0.2">
      <c r="G57730"/>
    </row>
    <row r="57731" spans="7:7" x14ac:dyDescent="0.2">
      <c r="G57731"/>
    </row>
    <row r="57732" spans="7:7" x14ac:dyDescent="0.2">
      <c r="G57732"/>
    </row>
    <row r="57733" spans="7:7" x14ac:dyDescent="0.2">
      <c r="G57733"/>
    </row>
    <row r="57734" spans="7:7" x14ac:dyDescent="0.2">
      <c r="G57734"/>
    </row>
    <row r="57735" spans="7:7" x14ac:dyDescent="0.2">
      <c r="G57735"/>
    </row>
    <row r="57736" spans="7:7" x14ac:dyDescent="0.2">
      <c r="G57736"/>
    </row>
    <row r="57737" spans="7:7" x14ac:dyDescent="0.2">
      <c r="G57737"/>
    </row>
    <row r="57738" spans="7:7" x14ac:dyDescent="0.2">
      <c r="G57738"/>
    </row>
    <row r="57739" spans="7:7" x14ac:dyDescent="0.2">
      <c r="G57739"/>
    </row>
    <row r="57740" spans="7:7" x14ac:dyDescent="0.2">
      <c r="G57740"/>
    </row>
    <row r="57741" spans="7:7" x14ac:dyDescent="0.2">
      <c r="G57741"/>
    </row>
    <row r="57742" spans="7:7" x14ac:dyDescent="0.2">
      <c r="G57742"/>
    </row>
    <row r="57743" spans="7:7" x14ac:dyDescent="0.2">
      <c r="G57743"/>
    </row>
    <row r="57744" spans="7:7" x14ac:dyDescent="0.2">
      <c r="G57744"/>
    </row>
    <row r="57745" spans="7:7" x14ac:dyDescent="0.2">
      <c r="G57745"/>
    </row>
    <row r="57746" spans="7:7" x14ac:dyDescent="0.2">
      <c r="G57746"/>
    </row>
    <row r="57747" spans="7:7" x14ac:dyDescent="0.2">
      <c r="G57747"/>
    </row>
    <row r="57748" spans="7:7" x14ac:dyDescent="0.2">
      <c r="G57748"/>
    </row>
    <row r="57749" spans="7:7" x14ac:dyDescent="0.2">
      <c r="G57749"/>
    </row>
    <row r="57750" spans="7:7" x14ac:dyDescent="0.2">
      <c r="G57750"/>
    </row>
    <row r="57751" spans="7:7" x14ac:dyDescent="0.2">
      <c r="G57751"/>
    </row>
    <row r="57752" spans="7:7" x14ac:dyDescent="0.2">
      <c r="G57752"/>
    </row>
    <row r="57753" spans="7:7" x14ac:dyDescent="0.2">
      <c r="G57753"/>
    </row>
    <row r="57754" spans="7:7" x14ac:dyDescent="0.2">
      <c r="G57754"/>
    </row>
    <row r="57755" spans="7:7" x14ac:dyDescent="0.2">
      <c r="G57755"/>
    </row>
    <row r="57756" spans="7:7" x14ac:dyDescent="0.2">
      <c r="G57756"/>
    </row>
    <row r="57757" spans="7:7" x14ac:dyDescent="0.2">
      <c r="G57757"/>
    </row>
    <row r="57758" spans="7:7" x14ac:dyDescent="0.2">
      <c r="G57758"/>
    </row>
    <row r="57759" spans="7:7" x14ac:dyDescent="0.2">
      <c r="G57759"/>
    </row>
    <row r="57760" spans="7:7" x14ac:dyDescent="0.2">
      <c r="G57760"/>
    </row>
    <row r="57761" spans="7:7" x14ac:dyDescent="0.2">
      <c r="G57761"/>
    </row>
    <row r="57762" spans="7:7" x14ac:dyDescent="0.2">
      <c r="G57762"/>
    </row>
    <row r="57763" spans="7:7" x14ac:dyDescent="0.2">
      <c r="G57763"/>
    </row>
    <row r="57764" spans="7:7" x14ac:dyDescent="0.2">
      <c r="G57764"/>
    </row>
    <row r="57765" spans="7:7" x14ac:dyDescent="0.2">
      <c r="G57765"/>
    </row>
    <row r="57766" spans="7:7" x14ac:dyDescent="0.2">
      <c r="G57766"/>
    </row>
    <row r="57767" spans="7:7" x14ac:dyDescent="0.2">
      <c r="G57767"/>
    </row>
    <row r="57768" spans="7:7" x14ac:dyDescent="0.2">
      <c r="G57768"/>
    </row>
    <row r="57769" spans="7:7" x14ac:dyDescent="0.2">
      <c r="G57769"/>
    </row>
    <row r="57770" spans="7:7" x14ac:dyDescent="0.2">
      <c r="G57770"/>
    </row>
    <row r="57771" spans="7:7" x14ac:dyDescent="0.2">
      <c r="G57771"/>
    </row>
    <row r="57772" spans="7:7" x14ac:dyDescent="0.2">
      <c r="G57772"/>
    </row>
    <row r="57773" spans="7:7" x14ac:dyDescent="0.2">
      <c r="G57773"/>
    </row>
    <row r="57774" spans="7:7" x14ac:dyDescent="0.2">
      <c r="G57774"/>
    </row>
    <row r="57775" spans="7:7" x14ac:dyDescent="0.2">
      <c r="G57775"/>
    </row>
    <row r="57776" spans="7:7" x14ac:dyDescent="0.2">
      <c r="G57776"/>
    </row>
    <row r="57777" spans="7:7" x14ac:dyDescent="0.2">
      <c r="G57777"/>
    </row>
    <row r="57778" spans="7:7" x14ac:dyDescent="0.2">
      <c r="G57778"/>
    </row>
    <row r="57779" spans="7:7" x14ac:dyDescent="0.2">
      <c r="G57779"/>
    </row>
    <row r="57780" spans="7:7" x14ac:dyDescent="0.2">
      <c r="G57780"/>
    </row>
    <row r="57781" spans="7:7" x14ac:dyDescent="0.2">
      <c r="G57781"/>
    </row>
    <row r="57782" spans="7:7" x14ac:dyDescent="0.2">
      <c r="G57782"/>
    </row>
    <row r="57783" spans="7:7" x14ac:dyDescent="0.2">
      <c r="G57783"/>
    </row>
    <row r="57784" spans="7:7" x14ac:dyDescent="0.2">
      <c r="G57784"/>
    </row>
    <row r="57785" spans="7:7" x14ac:dyDescent="0.2">
      <c r="G57785"/>
    </row>
    <row r="57786" spans="7:7" x14ac:dyDescent="0.2">
      <c r="G57786"/>
    </row>
    <row r="57787" spans="7:7" x14ac:dyDescent="0.2">
      <c r="G57787"/>
    </row>
    <row r="57788" spans="7:7" x14ac:dyDescent="0.2">
      <c r="G57788"/>
    </row>
    <row r="57789" spans="7:7" x14ac:dyDescent="0.2">
      <c r="G57789"/>
    </row>
    <row r="57790" spans="7:7" x14ac:dyDescent="0.2">
      <c r="G57790"/>
    </row>
    <row r="57791" spans="7:7" x14ac:dyDescent="0.2">
      <c r="G57791"/>
    </row>
    <row r="57792" spans="7:7" x14ac:dyDescent="0.2">
      <c r="G57792"/>
    </row>
    <row r="57793" spans="7:7" x14ac:dyDescent="0.2">
      <c r="G57793"/>
    </row>
    <row r="57794" spans="7:7" x14ac:dyDescent="0.2">
      <c r="G57794"/>
    </row>
    <row r="57795" spans="7:7" x14ac:dyDescent="0.2">
      <c r="G57795"/>
    </row>
    <row r="57796" spans="7:7" x14ac:dyDescent="0.2">
      <c r="G57796"/>
    </row>
    <row r="57797" spans="7:7" x14ac:dyDescent="0.2">
      <c r="G57797"/>
    </row>
    <row r="57798" spans="7:7" x14ac:dyDescent="0.2">
      <c r="G57798"/>
    </row>
    <row r="57799" spans="7:7" x14ac:dyDescent="0.2">
      <c r="G57799"/>
    </row>
    <row r="57800" spans="7:7" x14ac:dyDescent="0.2">
      <c r="G57800"/>
    </row>
    <row r="57801" spans="7:7" x14ac:dyDescent="0.2">
      <c r="G57801"/>
    </row>
    <row r="57802" spans="7:7" x14ac:dyDescent="0.2">
      <c r="G57802"/>
    </row>
    <row r="57803" spans="7:7" x14ac:dyDescent="0.2">
      <c r="G57803"/>
    </row>
    <row r="57804" spans="7:7" x14ac:dyDescent="0.2">
      <c r="G57804"/>
    </row>
    <row r="57805" spans="7:7" x14ac:dyDescent="0.2">
      <c r="G57805"/>
    </row>
    <row r="57806" spans="7:7" x14ac:dyDescent="0.2">
      <c r="G57806"/>
    </row>
    <row r="57807" spans="7:7" x14ac:dyDescent="0.2">
      <c r="G57807"/>
    </row>
    <row r="57808" spans="7:7" x14ac:dyDescent="0.2">
      <c r="G57808"/>
    </row>
    <row r="57809" spans="7:7" x14ac:dyDescent="0.2">
      <c r="G57809"/>
    </row>
    <row r="57810" spans="7:7" x14ac:dyDescent="0.2">
      <c r="G57810"/>
    </row>
    <row r="57811" spans="7:7" x14ac:dyDescent="0.2">
      <c r="G57811"/>
    </row>
    <row r="57812" spans="7:7" x14ac:dyDescent="0.2">
      <c r="G57812"/>
    </row>
    <row r="57813" spans="7:7" x14ac:dyDescent="0.2">
      <c r="G57813"/>
    </row>
    <row r="57814" spans="7:7" x14ac:dyDescent="0.2">
      <c r="G57814"/>
    </row>
    <row r="57815" spans="7:7" x14ac:dyDescent="0.2">
      <c r="G57815"/>
    </row>
    <row r="57816" spans="7:7" x14ac:dyDescent="0.2">
      <c r="G57816"/>
    </row>
    <row r="57817" spans="7:7" x14ac:dyDescent="0.2">
      <c r="G57817"/>
    </row>
    <row r="57818" spans="7:7" x14ac:dyDescent="0.2">
      <c r="G57818"/>
    </row>
    <row r="57819" spans="7:7" x14ac:dyDescent="0.2">
      <c r="G57819"/>
    </row>
    <row r="57820" spans="7:7" x14ac:dyDescent="0.2">
      <c r="G57820"/>
    </row>
    <row r="57821" spans="7:7" x14ac:dyDescent="0.2">
      <c r="G57821"/>
    </row>
    <row r="57822" spans="7:7" x14ac:dyDescent="0.2">
      <c r="G57822"/>
    </row>
    <row r="57823" spans="7:7" x14ac:dyDescent="0.2">
      <c r="G57823"/>
    </row>
    <row r="57824" spans="7:7" x14ac:dyDescent="0.2">
      <c r="G57824"/>
    </row>
    <row r="57825" spans="7:7" x14ac:dyDescent="0.2">
      <c r="G57825"/>
    </row>
    <row r="57826" spans="7:7" x14ac:dyDescent="0.2">
      <c r="G57826"/>
    </row>
    <row r="57827" spans="7:7" x14ac:dyDescent="0.2">
      <c r="G57827"/>
    </row>
    <row r="57828" spans="7:7" x14ac:dyDescent="0.2">
      <c r="G57828"/>
    </row>
    <row r="57829" spans="7:7" x14ac:dyDescent="0.2">
      <c r="G57829"/>
    </row>
    <row r="57830" spans="7:7" x14ac:dyDescent="0.2">
      <c r="G57830"/>
    </row>
    <row r="57831" spans="7:7" x14ac:dyDescent="0.2">
      <c r="G57831"/>
    </row>
    <row r="57832" spans="7:7" x14ac:dyDescent="0.2">
      <c r="G57832"/>
    </row>
    <row r="57833" spans="7:7" x14ac:dyDescent="0.2">
      <c r="G57833"/>
    </row>
    <row r="57834" spans="7:7" x14ac:dyDescent="0.2">
      <c r="G57834"/>
    </row>
    <row r="57835" spans="7:7" x14ac:dyDescent="0.2">
      <c r="G57835"/>
    </row>
    <row r="57836" spans="7:7" x14ac:dyDescent="0.2">
      <c r="G57836"/>
    </row>
    <row r="57837" spans="7:7" x14ac:dyDescent="0.2">
      <c r="G57837"/>
    </row>
    <row r="57838" spans="7:7" x14ac:dyDescent="0.2">
      <c r="G57838"/>
    </row>
    <row r="57839" spans="7:7" x14ac:dyDescent="0.2">
      <c r="G57839"/>
    </row>
    <row r="57840" spans="7:7" x14ac:dyDescent="0.2">
      <c r="G57840"/>
    </row>
    <row r="57841" spans="7:7" x14ac:dyDescent="0.2">
      <c r="G57841"/>
    </row>
    <row r="57842" spans="7:7" x14ac:dyDescent="0.2">
      <c r="G57842"/>
    </row>
    <row r="57843" spans="7:7" x14ac:dyDescent="0.2">
      <c r="G57843"/>
    </row>
    <row r="57844" spans="7:7" x14ac:dyDescent="0.2">
      <c r="G57844"/>
    </row>
    <row r="57845" spans="7:7" x14ac:dyDescent="0.2">
      <c r="G57845"/>
    </row>
    <row r="57846" spans="7:7" x14ac:dyDescent="0.2">
      <c r="G57846"/>
    </row>
    <row r="57847" spans="7:7" x14ac:dyDescent="0.2">
      <c r="G57847"/>
    </row>
    <row r="57848" spans="7:7" x14ac:dyDescent="0.2">
      <c r="G57848"/>
    </row>
    <row r="57849" spans="7:7" x14ac:dyDescent="0.2">
      <c r="G57849"/>
    </row>
    <row r="57850" spans="7:7" x14ac:dyDescent="0.2">
      <c r="G57850"/>
    </row>
    <row r="57851" spans="7:7" x14ac:dyDescent="0.2">
      <c r="G57851"/>
    </row>
    <row r="57852" spans="7:7" x14ac:dyDescent="0.2">
      <c r="G57852"/>
    </row>
    <row r="57853" spans="7:7" x14ac:dyDescent="0.2">
      <c r="G57853"/>
    </row>
    <row r="57854" spans="7:7" x14ac:dyDescent="0.2">
      <c r="G57854"/>
    </row>
    <row r="57855" spans="7:7" x14ac:dyDescent="0.2">
      <c r="G57855"/>
    </row>
    <row r="57856" spans="7:7" x14ac:dyDescent="0.2">
      <c r="G57856"/>
    </row>
    <row r="57857" spans="7:7" x14ac:dyDescent="0.2">
      <c r="G57857"/>
    </row>
    <row r="57858" spans="7:7" x14ac:dyDescent="0.2">
      <c r="G57858"/>
    </row>
    <row r="57859" spans="7:7" x14ac:dyDescent="0.2">
      <c r="G57859"/>
    </row>
    <row r="57860" spans="7:7" x14ac:dyDescent="0.2">
      <c r="G57860"/>
    </row>
    <row r="57861" spans="7:7" x14ac:dyDescent="0.2">
      <c r="G57861"/>
    </row>
    <row r="57862" spans="7:7" x14ac:dyDescent="0.2">
      <c r="G57862"/>
    </row>
    <row r="57863" spans="7:7" x14ac:dyDescent="0.2">
      <c r="G57863"/>
    </row>
    <row r="57864" spans="7:7" x14ac:dyDescent="0.2">
      <c r="G57864"/>
    </row>
    <row r="57865" spans="7:7" x14ac:dyDescent="0.2">
      <c r="G57865"/>
    </row>
    <row r="57866" spans="7:7" x14ac:dyDescent="0.2">
      <c r="G57866"/>
    </row>
    <row r="57867" spans="7:7" x14ac:dyDescent="0.2">
      <c r="G57867"/>
    </row>
    <row r="57868" spans="7:7" x14ac:dyDescent="0.2">
      <c r="G57868"/>
    </row>
    <row r="57869" spans="7:7" x14ac:dyDescent="0.2">
      <c r="G57869"/>
    </row>
    <row r="57870" spans="7:7" x14ac:dyDescent="0.2">
      <c r="G57870"/>
    </row>
    <row r="57871" spans="7:7" x14ac:dyDescent="0.2">
      <c r="G57871"/>
    </row>
    <row r="57872" spans="7:7" x14ac:dyDescent="0.2">
      <c r="G57872"/>
    </row>
    <row r="57873" spans="7:7" x14ac:dyDescent="0.2">
      <c r="G57873"/>
    </row>
    <row r="57874" spans="7:7" x14ac:dyDescent="0.2">
      <c r="G57874"/>
    </row>
    <row r="57875" spans="7:7" x14ac:dyDescent="0.2">
      <c r="G57875"/>
    </row>
    <row r="57876" spans="7:7" x14ac:dyDescent="0.2">
      <c r="G57876"/>
    </row>
    <row r="57877" spans="7:7" x14ac:dyDescent="0.2">
      <c r="G57877"/>
    </row>
    <row r="57878" spans="7:7" x14ac:dyDescent="0.2">
      <c r="G57878"/>
    </row>
    <row r="57879" spans="7:7" x14ac:dyDescent="0.2">
      <c r="G57879"/>
    </row>
    <row r="57880" spans="7:7" x14ac:dyDescent="0.2">
      <c r="G57880"/>
    </row>
    <row r="57881" spans="7:7" x14ac:dyDescent="0.2">
      <c r="G57881"/>
    </row>
    <row r="57882" spans="7:7" x14ac:dyDescent="0.2">
      <c r="G57882"/>
    </row>
    <row r="57883" spans="7:7" x14ac:dyDescent="0.2">
      <c r="G57883"/>
    </row>
    <row r="57884" spans="7:7" x14ac:dyDescent="0.2">
      <c r="G57884"/>
    </row>
    <row r="57885" spans="7:7" x14ac:dyDescent="0.2">
      <c r="G57885"/>
    </row>
    <row r="57886" spans="7:7" x14ac:dyDescent="0.2">
      <c r="G57886"/>
    </row>
    <row r="57887" spans="7:7" x14ac:dyDescent="0.2">
      <c r="G57887"/>
    </row>
    <row r="57888" spans="7:7" x14ac:dyDescent="0.2">
      <c r="G57888"/>
    </row>
    <row r="57889" spans="7:7" x14ac:dyDescent="0.2">
      <c r="G57889"/>
    </row>
    <row r="57890" spans="7:7" x14ac:dyDescent="0.2">
      <c r="G57890"/>
    </row>
    <row r="57891" spans="7:7" x14ac:dyDescent="0.2">
      <c r="G57891"/>
    </row>
    <row r="57892" spans="7:7" x14ac:dyDescent="0.2">
      <c r="G57892"/>
    </row>
    <row r="57893" spans="7:7" x14ac:dyDescent="0.2">
      <c r="G57893"/>
    </row>
    <row r="57894" spans="7:7" x14ac:dyDescent="0.2">
      <c r="G57894"/>
    </row>
    <row r="57895" spans="7:7" x14ac:dyDescent="0.2">
      <c r="G57895"/>
    </row>
    <row r="57896" spans="7:7" x14ac:dyDescent="0.2">
      <c r="G57896"/>
    </row>
    <row r="57897" spans="7:7" x14ac:dyDescent="0.2">
      <c r="G57897"/>
    </row>
    <row r="57898" spans="7:7" x14ac:dyDescent="0.2">
      <c r="G57898"/>
    </row>
    <row r="57899" spans="7:7" x14ac:dyDescent="0.2">
      <c r="G57899"/>
    </row>
    <row r="57900" spans="7:7" x14ac:dyDescent="0.2">
      <c r="G57900"/>
    </row>
    <row r="57901" spans="7:7" x14ac:dyDescent="0.2">
      <c r="G57901"/>
    </row>
    <row r="57902" spans="7:7" x14ac:dyDescent="0.2">
      <c r="G57902"/>
    </row>
    <row r="57903" spans="7:7" x14ac:dyDescent="0.2">
      <c r="G57903"/>
    </row>
    <row r="57904" spans="7:7" x14ac:dyDescent="0.2">
      <c r="G57904"/>
    </row>
    <row r="57905" spans="7:7" x14ac:dyDescent="0.2">
      <c r="G57905"/>
    </row>
    <row r="57906" spans="7:7" x14ac:dyDescent="0.2">
      <c r="G57906"/>
    </row>
    <row r="57907" spans="7:7" x14ac:dyDescent="0.2">
      <c r="G57907"/>
    </row>
    <row r="57908" spans="7:7" x14ac:dyDescent="0.2">
      <c r="G57908"/>
    </row>
    <row r="57909" spans="7:7" x14ac:dyDescent="0.2">
      <c r="G57909"/>
    </row>
    <row r="57910" spans="7:7" x14ac:dyDescent="0.2">
      <c r="G57910"/>
    </row>
    <row r="57911" spans="7:7" x14ac:dyDescent="0.2">
      <c r="G57911"/>
    </row>
    <row r="57912" spans="7:7" x14ac:dyDescent="0.2">
      <c r="G57912"/>
    </row>
    <row r="57913" spans="7:7" x14ac:dyDescent="0.2">
      <c r="G57913"/>
    </row>
    <row r="57914" spans="7:7" x14ac:dyDescent="0.2">
      <c r="G57914"/>
    </row>
    <row r="57915" spans="7:7" x14ac:dyDescent="0.2">
      <c r="G57915"/>
    </row>
    <row r="57916" spans="7:7" x14ac:dyDescent="0.2">
      <c r="G57916"/>
    </row>
    <row r="57917" spans="7:7" x14ac:dyDescent="0.2">
      <c r="G57917"/>
    </row>
    <row r="57918" spans="7:7" x14ac:dyDescent="0.2">
      <c r="G57918"/>
    </row>
    <row r="57919" spans="7:7" x14ac:dyDescent="0.2">
      <c r="G57919"/>
    </row>
    <row r="57920" spans="7:7" x14ac:dyDescent="0.2">
      <c r="G57920"/>
    </row>
    <row r="57921" spans="7:7" x14ac:dyDescent="0.2">
      <c r="G57921"/>
    </row>
    <row r="57922" spans="7:7" x14ac:dyDescent="0.2">
      <c r="G57922"/>
    </row>
    <row r="57923" spans="7:7" x14ac:dyDescent="0.2">
      <c r="G57923"/>
    </row>
    <row r="57924" spans="7:7" x14ac:dyDescent="0.2">
      <c r="G57924"/>
    </row>
    <row r="57925" spans="7:7" x14ac:dyDescent="0.2">
      <c r="G57925"/>
    </row>
    <row r="57926" spans="7:7" x14ac:dyDescent="0.2">
      <c r="G57926"/>
    </row>
    <row r="57927" spans="7:7" x14ac:dyDescent="0.2">
      <c r="G57927"/>
    </row>
    <row r="57928" spans="7:7" x14ac:dyDescent="0.2">
      <c r="G57928"/>
    </row>
    <row r="57929" spans="7:7" x14ac:dyDescent="0.2">
      <c r="G57929"/>
    </row>
    <row r="57930" spans="7:7" x14ac:dyDescent="0.2">
      <c r="G57930"/>
    </row>
    <row r="57931" spans="7:7" x14ac:dyDescent="0.2">
      <c r="G57931"/>
    </row>
    <row r="57932" spans="7:7" x14ac:dyDescent="0.2">
      <c r="G57932"/>
    </row>
    <row r="57933" spans="7:7" x14ac:dyDescent="0.2">
      <c r="G57933"/>
    </row>
    <row r="57934" spans="7:7" x14ac:dyDescent="0.2">
      <c r="G57934"/>
    </row>
    <row r="57935" spans="7:7" x14ac:dyDescent="0.2">
      <c r="G57935"/>
    </row>
    <row r="57936" spans="7:7" x14ac:dyDescent="0.2">
      <c r="G57936"/>
    </row>
    <row r="57937" spans="7:7" x14ac:dyDescent="0.2">
      <c r="G57937"/>
    </row>
    <row r="57938" spans="7:7" x14ac:dyDescent="0.2">
      <c r="G57938"/>
    </row>
    <row r="57939" spans="7:7" x14ac:dyDescent="0.2">
      <c r="G57939"/>
    </row>
    <row r="57940" spans="7:7" x14ac:dyDescent="0.2">
      <c r="G57940"/>
    </row>
    <row r="57941" spans="7:7" x14ac:dyDescent="0.2">
      <c r="G57941"/>
    </row>
    <row r="57942" spans="7:7" x14ac:dyDescent="0.2">
      <c r="G57942"/>
    </row>
    <row r="57943" spans="7:7" x14ac:dyDescent="0.2">
      <c r="G57943"/>
    </row>
    <row r="57944" spans="7:7" x14ac:dyDescent="0.2">
      <c r="G57944"/>
    </row>
    <row r="57945" spans="7:7" x14ac:dyDescent="0.2">
      <c r="G57945"/>
    </row>
    <row r="57946" spans="7:7" x14ac:dyDescent="0.2">
      <c r="G57946"/>
    </row>
    <row r="57947" spans="7:7" x14ac:dyDescent="0.2">
      <c r="G57947"/>
    </row>
    <row r="57948" spans="7:7" x14ac:dyDescent="0.2">
      <c r="G57948"/>
    </row>
    <row r="57949" spans="7:7" x14ac:dyDescent="0.2">
      <c r="G57949"/>
    </row>
    <row r="57950" spans="7:7" x14ac:dyDescent="0.2">
      <c r="G57950"/>
    </row>
    <row r="57951" spans="7:7" x14ac:dyDescent="0.2">
      <c r="G57951"/>
    </row>
    <row r="57952" spans="7:7" x14ac:dyDescent="0.2">
      <c r="G57952"/>
    </row>
    <row r="57953" spans="7:7" x14ac:dyDescent="0.2">
      <c r="G57953"/>
    </row>
    <row r="57954" spans="7:7" x14ac:dyDescent="0.2">
      <c r="G57954"/>
    </row>
    <row r="57955" spans="7:7" x14ac:dyDescent="0.2">
      <c r="G57955"/>
    </row>
    <row r="57956" spans="7:7" x14ac:dyDescent="0.2">
      <c r="G57956"/>
    </row>
    <row r="57957" spans="7:7" x14ac:dyDescent="0.2">
      <c r="G57957"/>
    </row>
    <row r="57958" spans="7:7" x14ac:dyDescent="0.2">
      <c r="G57958"/>
    </row>
    <row r="57959" spans="7:7" x14ac:dyDescent="0.2">
      <c r="G57959"/>
    </row>
    <row r="57960" spans="7:7" x14ac:dyDescent="0.2">
      <c r="G57960"/>
    </row>
    <row r="57961" spans="7:7" x14ac:dyDescent="0.2">
      <c r="G57961"/>
    </row>
    <row r="57962" spans="7:7" x14ac:dyDescent="0.2">
      <c r="G57962"/>
    </row>
    <row r="57963" spans="7:7" x14ac:dyDescent="0.2">
      <c r="G57963"/>
    </row>
    <row r="57964" spans="7:7" x14ac:dyDescent="0.2">
      <c r="G57964"/>
    </row>
    <row r="57965" spans="7:7" x14ac:dyDescent="0.2">
      <c r="G57965"/>
    </row>
    <row r="57966" spans="7:7" x14ac:dyDescent="0.2">
      <c r="G57966"/>
    </row>
    <row r="57967" spans="7:7" x14ac:dyDescent="0.2">
      <c r="G57967"/>
    </row>
    <row r="57968" spans="7:7" x14ac:dyDescent="0.2">
      <c r="G57968"/>
    </row>
    <row r="57969" spans="7:7" x14ac:dyDescent="0.2">
      <c r="G57969"/>
    </row>
    <row r="57970" spans="7:7" x14ac:dyDescent="0.2">
      <c r="G57970"/>
    </row>
    <row r="57971" spans="7:7" x14ac:dyDescent="0.2">
      <c r="G57971"/>
    </row>
    <row r="57972" spans="7:7" x14ac:dyDescent="0.2">
      <c r="G57972"/>
    </row>
    <row r="57973" spans="7:7" x14ac:dyDescent="0.2">
      <c r="G57973"/>
    </row>
    <row r="57974" spans="7:7" x14ac:dyDescent="0.2">
      <c r="G57974"/>
    </row>
    <row r="57975" spans="7:7" x14ac:dyDescent="0.2">
      <c r="G57975"/>
    </row>
    <row r="57976" spans="7:7" x14ac:dyDescent="0.2">
      <c r="G57976"/>
    </row>
    <row r="57977" spans="7:7" x14ac:dyDescent="0.2">
      <c r="G57977"/>
    </row>
    <row r="57978" spans="7:7" x14ac:dyDescent="0.2">
      <c r="G57978"/>
    </row>
    <row r="57979" spans="7:7" x14ac:dyDescent="0.2">
      <c r="G57979"/>
    </row>
    <row r="57980" spans="7:7" x14ac:dyDescent="0.2">
      <c r="G57980"/>
    </row>
    <row r="57981" spans="7:7" x14ac:dyDescent="0.2">
      <c r="G57981"/>
    </row>
    <row r="57982" spans="7:7" x14ac:dyDescent="0.2">
      <c r="G57982"/>
    </row>
    <row r="57983" spans="7:7" x14ac:dyDescent="0.2">
      <c r="G57983"/>
    </row>
    <row r="57984" spans="7:7" x14ac:dyDescent="0.2">
      <c r="G57984"/>
    </row>
    <row r="57985" spans="7:7" x14ac:dyDescent="0.2">
      <c r="G57985"/>
    </row>
    <row r="57986" spans="7:7" x14ac:dyDescent="0.2">
      <c r="G57986"/>
    </row>
    <row r="57987" spans="7:7" x14ac:dyDescent="0.2">
      <c r="G57987"/>
    </row>
    <row r="57988" spans="7:7" x14ac:dyDescent="0.2">
      <c r="G57988"/>
    </row>
    <row r="57989" spans="7:7" x14ac:dyDescent="0.2">
      <c r="G57989"/>
    </row>
    <row r="57990" spans="7:7" x14ac:dyDescent="0.2">
      <c r="G57990"/>
    </row>
    <row r="57991" spans="7:7" x14ac:dyDescent="0.2">
      <c r="G57991"/>
    </row>
    <row r="57992" spans="7:7" x14ac:dyDescent="0.2">
      <c r="G57992"/>
    </row>
    <row r="57993" spans="7:7" x14ac:dyDescent="0.2">
      <c r="G57993"/>
    </row>
    <row r="57994" spans="7:7" x14ac:dyDescent="0.2">
      <c r="G57994"/>
    </row>
    <row r="57995" spans="7:7" x14ac:dyDescent="0.2">
      <c r="G57995"/>
    </row>
    <row r="57996" spans="7:7" x14ac:dyDescent="0.2">
      <c r="G57996"/>
    </row>
    <row r="57997" spans="7:7" x14ac:dyDescent="0.2">
      <c r="G57997"/>
    </row>
    <row r="57998" spans="7:7" x14ac:dyDescent="0.2">
      <c r="G57998"/>
    </row>
    <row r="57999" spans="7:7" x14ac:dyDescent="0.2">
      <c r="G57999"/>
    </row>
    <row r="58000" spans="7:7" x14ac:dyDescent="0.2">
      <c r="G58000"/>
    </row>
    <row r="58001" spans="7:7" x14ac:dyDescent="0.2">
      <c r="G58001"/>
    </row>
    <row r="58002" spans="7:7" x14ac:dyDescent="0.2">
      <c r="G58002"/>
    </row>
    <row r="58003" spans="7:7" x14ac:dyDescent="0.2">
      <c r="G58003"/>
    </row>
    <row r="58004" spans="7:7" x14ac:dyDescent="0.2">
      <c r="G58004"/>
    </row>
    <row r="58005" spans="7:7" x14ac:dyDescent="0.2">
      <c r="G58005"/>
    </row>
    <row r="58006" spans="7:7" x14ac:dyDescent="0.2">
      <c r="G58006"/>
    </row>
    <row r="58007" spans="7:7" x14ac:dyDescent="0.2">
      <c r="G58007"/>
    </row>
    <row r="58008" spans="7:7" x14ac:dyDescent="0.2">
      <c r="G58008"/>
    </row>
    <row r="58009" spans="7:7" x14ac:dyDescent="0.2">
      <c r="G58009"/>
    </row>
    <row r="58010" spans="7:7" x14ac:dyDescent="0.2">
      <c r="G58010"/>
    </row>
    <row r="58011" spans="7:7" x14ac:dyDescent="0.2">
      <c r="G58011"/>
    </row>
    <row r="58012" spans="7:7" x14ac:dyDescent="0.2">
      <c r="G58012"/>
    </row>
    <row r="58013" spans="7:7" x14ac:dyDescent="0.2">
      <c r="G58013"/>
    </row>
    <row r="58014" spans="7:7" x14ac:dyDescent="0.2">
      <c r="G58014"/>
    </row>
    <row r="58015" spans="7:7" x14ac:dyDescent="0.2">
      <c r="G58015"/>
    </row>
    <row r="58016" spans="7:7" x14ac:dyDescent="0.2">
      <c r="G58016"/>
    </row>
    <row r="58017" spans="7:7" x14ac:dyDescent="0.2">
      <c r="G58017"/>
    </row>
    <row r="58018" spans="7:7" x14ac:dyDescent="0.2">
      <c r="G58018"/>
    </row>
    <row r="58019" spans="7:7" x14ac:dyDescent="0.2">
      <c r="G58019"/>
    </row>
    <row r="58020" spans="7:7" x14ac:dyDescent="0.2">
      <c r="G58020"/>
    </row>
    <row r="58021" spans="7:7" x14ac:dyDescent="0.2">
      <c r="G58021"/>
    </row>
    <row r="58022" spans="7:7" x14ac:dyDescent="0.2">
      <c r="G58022"/>
    </row>
    <row r="58023" spans="7:7" x14ac:dyDescent="0.2">
      <c r="G58023"/>
    </row>
    <row r="58024" spans="7:7" x14ac:dyDescent="0.2">
      <c r="G58024"/>
    </row>
    <row r="58025" spans="7:7" x14ac:dyDescent="0.2">
      <c r="G58025"/>
    </row>
    <row r="58026" spans="7:7" x14ac:dyDescent="0.2">
      <c r="G58026"/>
    </row>
    <row r="58027" spans="7:7" x14ac:dyDescent="0.2">
      <c r="G58027"/>
    </row>
    <row r="58028" spans="7:7" x14ac:dyDescent="0.2">
      <c r="G58028"/>
    </row>
    <row r="58029" spans="7:7" x14ac:dyDescent="0.2">
      <c r="G58029"/>
    </row>
    <row r="58030" spans="7:7" x14ac:dyDescent="0.2">
      <c r="G58030"/>
    </row>
    <row r="58031" spans="7:7" x14ac:dyDescent="0.2">
      <c r="G58031"/>
    </row>
    <row r="58032" spans="7:7" x14ac:dyDescent="0.2">
      <c r="G58032"/>
    </row>
    <row r="58033" spans="7:7" x14ac:dyDescent="0.2">
      <c r="G58033"/>
    </row>
    <row r="58034" spans="7:7" x14ac:dyDescent="0.2">
      <c r="G58034"/>
    </row>
    <row r="58035" spans="7:7" x14ac:dyDescent="0.2">
      <c r="G58035"/>
    </row>
    <row r="58036" spans="7:7" x14ac:dyDescent="0.2">
      <c r="G58036"/>
    </row>
    <row r="58037" spans="7:7" x14ac:dyDescent="0.2">
      <c r="G58037"/>
    </row>
    <row r="58038" spans="7:7" x14ac:dyDescent="0.2">
      <c r="G58038"/>
    </row>
    <row r="58039" spans="7:7" x14ac:dyDescent="0.2">
      <c r="G58039"/>
    </row>
    <row r="58040" spans="7:7" x14ac:dyDescent="0.2">
      <c r="G58040"/>
    </row>
    <row r="58041" spans="7:7" x14ac:dyDescent="0.2">
      <c r="G58041"/>
    </row>
    <row r="58042" spans="7:7" x14ac:dyDescent="0.2">
      <c r="G58042"/>
    </row>
    <row r="58043" spans="7:7" x14ac:dyDescent="0.2">
      <c r="G58043"/>
    </row>
    <row r="58044" spans="7:7" x14ac:dyDescent="0.2">
      <c r="G58044"/>
    </row>
    <row r="58045" spans="7:7" x14ac:dyDescent="0.2">
      <c r="G58045"/>
    </row>
    <row r="58046" spans="7:7" x14ac:dyDescent="0.2">
      <c r="G58046"/>
    </row>
    <row r="58047" spans="7:7" x14ac:dyDescent="0.2">
      <c r="G58047"/>
    </row>
    <row r="58048" spans="7:7" x14ac:dyDescent="0.2">
      <c r="G58048"/>
    </row>
    <row r="58049" spans="7:7" x14ac:dyDescent="0.2">
      <c r="G58049"/>
    </row>
    <row r="58050" spans="7:7" x14ac:dyDescent="0.2">
      <c r="G58050"/>
    </row>
    <row r="58051" spans="7:7" x14ac:dyDescent="0.2">
      <c r="G58051"/>
    </row>
    <row r="58052" spans="7:7" x14ac:dyDescent="0.2">
      <c r="G58052"/>
    </row>
    <row r="58053" spans="7:7" x14ac:dyDescent="0.2">
      <c r="G58053"/>
    </row>
    <row r="58054" spans="7:7" x14ac:dyDescent="0.2">
      <c r="G58054"/>
    </row>
    <row r="58055" spans="7:7" x14ac:dyDescent="0.2">
      <c r="G58055"/>
    </row>
    <row r="58056" spans="7:7" x14ac:dyDescent="0.2">
      <c r="G58056"/>
    </row>
    <row r="58057" spans="7:7" x14ac:dyDescent="0.2">
      <c r="G58057"/>
    </row>
    <row r="58058" spans="7:7" x14ac:dyDescent="0.2">
      <c r="G58058"/>
    </row>
    <row r="58059" spans="7:7" x14ac:dyDescent="0.2">
      <c r="G58059"/>
    </row>
    <row r="58060" spans="7:7" x14ac:dyDescent="0.2">
      <c r="G58060"/>
    </row>
    <row r="58061" spans="7:7" x14ac:dyDescent="0.2">
      <c r="G58061"/>
    </row>
    <row r="58062" spans="7:7" x14ac:dyDescent="0.2">
      <c r="G58062"/>
    </row>
    <row r="58063" spans="7:7" x14ac:dyDescent="0.2">
      <c r="G58063"/>
    </row>
    <row r="58064" spans="7:7" x14ac:dyDescent="0.2">
      <c r="G58064"/>
    </row>
    <row r="58065" spans="7:7" x14ac:dyDescent="0.2">
      <c r="G58065"/>
    </row>
    <row r="58066" spans="7:7" x14ac:dyDescent="0.2">
      <c r="G58066"/>
    </row>
    <row r="58067" spans="7:7" x14ac:dyDescent="0.2">
      <c r="G58067"/>
    </row>
    <row r="58068" spans="7:7" x14ac:dyDescent="0.2">
      <c r="G58068"/>
    </row>
    <row r="58069" spans="7:7" x14ac:dyDescent="0.2">
      <c r="G58069"/>
    </row>
    <row r="58070" spans="7:7" x14ac:dyDescent="0.2">
      <c r="G58070"/>
    </row>
    <row r="58071" spans="7:7" x14ac:dyDescent="0.2">
      <c r="G58071"/>
    </row>
    <row r="58072" spans="7:7" x14ac:dyDescent="0.2">
      <c r="G58072"/>
    </row>
    <row r="58073" spans="7:7" x14ac:dyDescent="0.2">
      <c r="G58073"/>
    </row>
    <row r="58074" spans="7:7" x14ac:dyDescent="0.2">
      <c r="G58074"/>
    </row>
    <row r="58075" spans="7:7" x14ac:dyDescent="0.2">
      <c r="G58075"/>
    </row>
    <row r="58076" spans="7:7" x14ac:dyDescent="0.2">
      <c r="G58076"/>
    </row>
    <row r="58077" spans="7:7" x14ac:dyDescent="0.2">
      <c r="G58077"/>
    </row>
    <row r="58078" spans="7:7" x14ac:dyDescent="0.2">
      <c r="G58078"/>
    </row>
    <row r="58079" spans="7:7" x14ac:dyDescent="0.2">
      <c r="G58079"/>
    </row>
    <row r="58080" spans="7:7" x14ac:dyDescent="0.2">
      <c r="G58080"/>
    </row>
    <row r="58081" spans="7:7" x14ac:dyDescent="0.2">
      <c r="G58081"/>
    </row>
    <row r="58082" spans="7:7" x14ac:dyDescent="0.2">
      <c r="G58082"/>
    </row>
    <row r="58083" spans="7:7" x14ac:dyDescent="0.2">
      <c r="G58083"/>
    </row>
    <row r="58084" spans="7:7" x14ac:dyDescent="0.2">
      <c r="G58084"/>
    </row>
    <row r="58085" spans="7:7" x14ac:dyDescent="0.2">
      <c r="G58085"/>
    </row>
    <row r="58086" spans="7:7" x14ac:dyDescent="0.2">
      <c r="G58086"/>
    </row>
    <row r="58087" spans="7:7" x14ac:dyDescent="0.2">
      <c r="G58087"/>
    </row>
    <row r="58088" spans="7:7" x14ac:dyDescent="0.2">
      <c r="G58088"/>
    </row>
    <row r="58089" spans="7:7" x14ac:dyDescent="0.2">
      <c r="G58089"/>
    </row>
    <row r="58090" spans="7:7" x14ac:dyDescent="0.2">
      <c r="G58090"/>
    </row>
    <row r="58091" spans="7:7" x14ac:dyDescent="0.2">
      <c r="G58091"/>
    </row>
    <row r="58092" spans="7:7" x14ac:dyDescent="0.2">
      <c r="G58092"/>
    </row>
    <row r="58093" spans="7:7" x14ac:dyDescent="0.2">
      <c r="G58093"/>
    </row>
    <row r="58094" spans="7:7" x14ac:dyDescent="0.2">
      <c r="G58094"/>
    </row>
    <row r="58095" spans="7:7" x14ac:dyDescent="0.2">
      <c r="G58095"/>
    </row>
    <row r="58096" spans="7:7" x14ac:dyDescent="0.2">
      <c r="G58096"/>
    </row>
    <row r="58097" spans="7:7" x14ac:dyDescent="0.2">
      <c r="G58097"/>
    </row>
    <row r="58098" spans="7:7" x14ac:dyDescent="0.2">
      <c r="G58098"/>
    </row>
    <row r="58099" spans="7:7" x14ac:dyDescent="0.2">
      <c r="G58099"/>
    </row>
    <row r="58100" spans="7:7" x14ac:dyDescent="0.2">
      <c r="G58100"/>
    </row>
    <row r="58101" spans="7:7" x14ac:dyDescent="0.2">
      <c r="G58101"/>
    </row>
    <row r="58102" spans="7:7" x14ac:dyDescent="0.2">
      <c r="G58102"/>
    </row>
    <row r="58103" spans="7:7" x14ac:dyDescent="0.2">
      <c r="G58103"/>
    </row>
    <row r="58104" spans="7:7" x14ac:dyDescent="0.2">
      <c r="G58104"/>
    </row>
    <row r="58105" spans="7:7" x14ac:dyDescent="0.2">
      <c r="G58105"/>
    </row>
    <row r="58106" spans="7:7" x14ac:dyDescent="0.2">
      <c r="G58106"/>
    </row>
    <row r="58107" spans="7:7" x14ac:dyDescent="0.2">
      <c r="G58107"/>
    </row>
    <row r="58108" spans="7:7" x14ac:dyDescent="0.2">
      <c r="G58108"/>
    </row>
    <row r="58109" spans="7:7" x14ac:dyDescent="0.2">
      <c r="G58109"/>
    </row>
    <row r="58110" spans="7:7" x14ac:dyDescent="0.2">
      <c r="G58110"/>
    </row>
    <row r="58111" spans="7:7" x14ac:dyDescent="0.2">
      <c r="G58111"/>
    </row>
    <row r="58112" spans="7:7" x14ac:dyDescent="0.2">
      <c r="G58112"/>
    </row>
    <row r="58113" spans="7:7" x14ac:dyDescent="0.2">
      <c r="G58113"/>
    </row>
    <row r="58114" spans="7:7" x14ac:dyDescent="0.2">
      <c r="G58114"/>
    </row>
    <row r="58115" spans="7:7" x14ac:dyDescent="0.2">
      <c r="G58115"/>
    </row>
    <row r="58116" spans="7:7" x14ac:dyDescent="0.2">
      <c r="G58116"/>
    </row>
    <row r="58117" spans="7:7" x14ac:dyDescent="0.2">
      <c r="G58117"/>
    </row>
    <row r="58118" spans="7:7" x14ac:dyDescent="0.2">
      <c r="G58118"/>
    </row>
    <row r="58119" spans="7:7" x14ac:dyDescent="0.2">
      <c r="G58119"/>
    </row>
    <row r="58120" spans="7:7" x14ac:dyDescent="0.2">
      <c r="G58120"/>
    </row>
    <row r="58121" spans="7:7" x14ac:dyDescent="0.2">
      <c r="G58121"/>
    </row>
    <row r="58122" spans="7:7" x14ac:dyDescent="0.2">
      <c r="G58122"/>
    </row>
    <row r="58123" spans="7:7" x14ac:dyDescent="0.2">
      <c r="G58123"/>
    </row>
    <row r="58124" spans="7:7" x14ac:dyDescent="0.2">
      <c r="G58124"/>
    </row>
    <row r="58125" spans="7:7" x14ac:dyDescent="0.2">
      <c r="G58125"/>
    </row>
    <row r="58126" spans="7:7" x14ac:dyDescent="0.2">
      <c r="G58126"/>
    </row>
    <row r="58127" spans="7:7" x14ac:dyDescent="0.2">
      <c r="G58127"/>
    </row>
    <row r="58128" spans="7:7" x14ac:dyDescent="0.2">
      <c r="G58128"/>
    </row>
    <row r="58129" spans="7:7" x14ac:dyDescent="0.2">
      <c r="G58129"/>
    </row>
    <row r="58130" spans="7:7" x14ac:dyDescent="0.2">
      <c r="G58130"/>
    </row>
    <row r="58131" spans="7:7" x14ac:dyDescent="0.2">
      <c r="G58131"/>
    </row>
    <row r="58132" spans="7:7" x14ac:dyDescent="0.2">
      <c r="G58132"/>
    </row>
    <row r="58133" spans="7:7" x14ac:dyDescent="0.2">
      <c r="G58133"/>
    </row>
    <row r="58134" spans="7:7" x14ac:dyDescent="0.2">
      <c r="G58134"/>
    </row>
    <row r="58135" spans="7:7" x14ac:dyDescent="0.2">
      <c r="G58135"/>
    </row>
    <row r="58136" spans="7:7" x14ac:dyDescent="0.2">
      <c r="G58136"/>
    </row>
    <row r="58137" spans="7:7" x14ac:dyDescent="0.2">
      <c r="G58137"/>
    </row>
    <row r="58138" spans="7:7" x14ac:dyDescent="0.2">
      <c r="G58138"/>
    </row>
    <row r="58139" spans="7:7" x14ac:dyDescent="0.2">
      <c r="G58139"/>
    </row>
    <row r="58140" spans="7:7" x14ac:dyDescent="0.2">
      <c r="G58140"/>
    </row>
    <row r="58141" spans="7:7" x14ac:dyDescent="0.2">
      <c r="G58141"/>
    </row>
    <row r="58142" spans="7:7" x14ac:dyDescent="0.2">
      <c r="G58142"/>
    </row>
    <row r="58143" spans="7:7" x14ac:dyDescent="0.2">
      <c r="G58143"/>
    </row>
    <row r="58144" spans="7:7" x14ac:dyDescent="0.2">
      <c r="G58144"/>
    </row>
    <row r="58145" spans="7:7" x14ac:dyDescent="0.2">
      <c r="G58145"/>
    </row>
    <row r="58146" spans="7:7" x14ac:dyDescent="0.2">
      <c r="G58146"/>
    </row>
    <row r="58147" spans="7:7" x14ac:dyDescent="0.2">
      <c r="G58147"/>
    </row>
    <row r="58148" spans="7:7" x14ac:dyDescent="0.2">
      <c r="G58148"/>
    </row>
    <row r="58149" spans="7:7" x14ac:dyDescent="0.2">
      <c r="G58149"/>
    </row>
    <row r="58150" spans="7:7" x14ac:dyDescent="0.2">
      <c r="G58150"/>
    </row>
    <row r="58151" spans="7:7" x14ac:dyDescent="0.2">
      <c r="G58151"/>
    </row>
    <row r="58152" spans="7:7" x14ac:dyDescent="0.2">
      <c r="G58152"/>
    </row>
    <row r="58153" spans="7:7" x14ac:dyDescent="0.2">
      <c r="G58153"/>
    </row>
    <row r="58154" spans="7:7" x14ac:dyDescent="0.2">
      <c r="G58154"/>
    </row>
    <row r="58155" spans="7:7" x14ac:dyDescent="0.2">
      <c r="G58155"/>
    </row>
    <row r="58156" spans="7:7" x14ac:dyDescent="0.2">
      <c r="G58156"/>
    </row>
    <row r="58157" spans="7:7" x14ac:dyDescent="0.2">
      <c r="G58157"/>
    </row>
    <row r="58158" spans="7:7" x14ac:dyDescent="0.2">
      <c r="G58158"/>
    </row>
    <row r="58159" spans="7:7" x14ac:dyDescent="0.2">
      <c r="G58159"/>
    </row>
    <row r="58160" spans="7:7" x14ac:dyDescent="0.2">
      <c r="G58160"/>
    </row>
    <row r="58161" spans="7:7" x14ac:dyDescent="0.2">
      <c r="G58161"/>
    </row>
    <row r="58162" spans="7:7" x14ac:dyDescent="0.2">
      <c r="G58162"/>
    </row>
    <row r="58163" spans="7:7" x14ac:dyDescent="0.2">
      <c r="G58163"/>
    </row>
    <row r="58164" spans="7:7" x14ac:dyDescent="0.2">
      <c r="G58164"/>
    </row>
    <row r="58165" spans="7:7" x14ac:dyDescent="0.2">
      <c r="G58165"/>
    </row>
    <row r="58166" spans="7:7" x14ac:dyDescent="0.2">
      <c r="G58166"/>
    </row>
    <row r="58167" spans="7:7" x14ac:dyDescent="0.2">
      <c r="G58167"/>
    </row>
    <row r="58168" spans="7:7" x14ac:dyDescent="0.2">
      <c r="G58168"/>
    </row>
    <row r="58169" spans="7:7" x14ac:dyDescent="0.2">
      <c r="G58169"/>
    </row>
    <row r="58170" spans="7:7" x14ac:dyDescent="0.2">
      <c r="G58170"/>
    </row>
    <row r="58171" spans="7:7" x14ac:dyDescent="0.2">
      <c r="G58171"/>
    </row>
    <row r="58172" spans="7:7" x14ac:dyDescent="0.2">
      <c r="G58172"/>
    </row>
    <row r="58173" spans="7:7" x14ac:dyDescent="0.2">
      <c r="G58173"/>
    </row>
    <row r="58174" spans="7:7" x14ac:dyDescent="0.2">
      <c r="G58174"/>
    </row>
    <row r="58175" spans="7:7" x14ac:dyDescent="0.2">
      <c r="G58175"/>
    </row>
    <row r="58176" spans="7:7" x14ac:dyDescent="0.2">
      <c r="G58176"/>
    </row>
    <row r="58177" spans="7:7" x14ac:dyDescent="0.2">
      <c r="G58177"/>
    </row>
    <row r="58178" spans="7:7" x14ac:dyDescent="0.2">
      <c r="G58178"/>
    </row>
    <row r="58179" spans="7:7" x14ac:dyDescent="0.2">
      <c r="G58179"/>
    </row>
    <row r="58180" spans="7:7" x14ac:dyDescent="0.2">
      <c r="G58180"/>
    </row>
    <row r="58181" spans="7:7" x14ac:dyDescent="0.2">
      <c r="G58181"/>
    </row>
    <row r="58182" spans="7:7" x14ac:dyDescent="0.2">
      <c r="G58182"/>
    </row>
    <row r="58183" spans="7:7" x14ac:dyDescent="0.2">
      <c r="G58183"/>
    </row>
    <row r="58184" spans="7:7" x14ac:dyDescent="0.2">
      <c r="G58184"/>
    </row>
    <row r="58185" spans="7:7" x14ac:dyDescent="0.2">
      <c r="G58185"/>
    </row>
    <row r="58186" spans="7:7" x14ac:dyDescent="0.2">
      <c r="G58186"/>
    </row>
    <row r="58187" spans="7:7" x14ac:dyDescent="0.2">
      <c r="G58187"/>
    </row>
    <row r="58188" spans="7:7" x14ac:dyDescent="0.2">
      <c r="G58188"/>
    </row>
    <row r="58189" spans="7:7" x14ac:dyDescent="0.2">
      <c r="G58189"/>
    </row>
    <row r="58190" spans="7:7" x14ac:dyDescent="0.2">
      <c r="G58190"/>
    </row>
    <row r="58191" spans="7:7" x14ac:dyDescent="0.2">
      <c r="G58191"/>
    </row>
    <row r="58192" spans="7:7" x14ac:dyDescent="0.2">
      <c r="G58192"/>
    </row>
    <row r="58193" spans="7:7" x14ac:dyDescent="0.2">
      <c r="G58193"/>
    </row>
    <row r="58194" spans="7:7" x14ac:dyDescent="0.2">
      <c r="G58194"/>
    </row>
    <row r="58195" spans="7:7" x14ac:dyDescent="0.2">
      <c r="G58195"/>
    </row>
    <row r="58196" spans="7:7" x14ac:dyDescent="0.2">
      <c r="G58196"/>
    </row>
    <row r="58197" spans="7:7" x14ac:dyDescent="0.2">
      <c r="G58197"/>
    </row>
    <row r="58198" spans="7:7" x14ac:dyDescent="0.2">
      <c r="G58198"/>
    </row>
    <row r="58199" spans="7:7" x14ac:dyDescent="0.2">
      <c r="G58199"/>
    </row>
    <row r="58200" spans="7:7" x14ac:dyDescent="0.2">
      <c r="G58200"/>
    </row>
    <row r="58201" spans="7:7" x14ac:dyDescent="0.2">
      <c r="G58201"/>
    </row>
    <row r="58202" spans="7:7" x14ac:dyDescent="0.2">
      <c r="G58202"/>
    </row>
    <row r="58203" spans="7:7" x14ac:dyDescent="0.2">
      <c r="G58203"/>
    </row>
    <row r="58204" spans="7:7" x14ac:dyDescent="0.2">
      <c r="G58204"/>
    </row>
    <row r="58205" spans="7:7" x14ac:dyDescent="0.2">
      <c r="G58205"/>
    </row>
    <row r="58206" spans="7:7" x14ac:dyDescent="0.2">
      <c r="G58206"/>
    </row>
    <row r="58207" spans="7:7" x14ac:dyDescent="0.2">
      <c r="G58207"/>
    </row>
    <row r="58208" spans="7:7" x14ac:dyDescent="0.2">
      <c r="G58208"/>
    </row>
    <row r="58209" spans="7:7" x14ac:dyDescent="0.2">
      <c r="G58209"/>
    </row>
    <row r="58210" spans="7:7" x14ac:dyDescent="0.2">
      <c r="G58210"/>
    </row>
    <row r="58211" spans="7:7" x14ac:dyDescent="0.2">
      <c r="G58211"/>
    </row>
    <row r="58212" spans="7:7" x14ac:dyDescent="0.2">
      <c r="G58212"/>
    </row>
    <row r="58213" spans="7:7" x14ac:dyDescent="0.2">
      <c r="G58213"/>
    </row>
    <row r="58214" spans="7:7" x14ac:dyDescent="0.2">
      <c r="G58214"/>
    </row>
    <row r="58215" spans="7:7" x14ac:dyDescent="0.2">
      <c r="G58215"/>
    </row>
    <row r="58216" spans="7:7" x14ac:dyDescent="0.2">
      <c r="G58216"/>
    </row>
    <row r="58217" spans="7:7" x14ac:dyDescent="0.2">
      <c r="G58217"/>
    </row>
    <row r="58218" spans="7:7" x14ac:dyDescent="0.2">
      <c r="G58218"/>
    </row>
    <row r="58219" spans="7:7" x14ac:dyDescent="0.2">
      <c r="G58219"/>
    </row>
    <row r="58220" spans="7:7" x14ac:dyDescent="0.2">
      <c r="G58220"/>
    </row>
    <row r="58221" spans="7:7" x14ac:dyDescent="0.2">
      <c r="G58221"/>
    </row>
    <row r="58222" spans="7:7" x14ac:dyDescent="0.2">
      <c r="G58222"/>
    </row>
    <row r="58223" spans="7:7" x14ac:dyDescent="0.2">
      <c r="G58223"/>
    </row>
    <row r="58224" spans="7:7" x14ac:dyDescent="0.2">
      <c r="G58224"/>
    </row>
    <row r="58225" spans="7:7" x14ac:dyDescent="0.2">
      <c r="G58225"/>
    </row>
    <row r="58226" spans="7:7" x14ac:dyDescent="0.2">
      <c r="G58226"/>
    </row>
    <row r="58227" spans="7:7" x14ac:dyDescent="0.2">
      <c r="G58227"/>
    </row>
    <row r="58228" spans="7:7" x14ac:dyDescent="0.2">
      <c r="G58228"/>
    </row>
    <row r="58229" spans="7:7" x14ac:dyDescent="0.2">
      <c r="G58229"/>
    </row>
    <row r="58230" spans="7:7" x14ac:dyDescent="0.2">
      <c r="G58230"/>
    </row>
    <row r="58231" spans="7:7" x14ac:dyDescent="0.2">
      <c r="G58231"/>
    </row>
    <row r="58232" spans="7:7" x14ac:dyDescent="0.2">
      <c r="G58232"/>
    </row>
    <row r="58233" spans="7:7" x14ac:dyDescent="0.2">
      <c r="G58233"/>
    </row>
    <row r="58234" spans="7:7" x14ac:dyDescent="0.2">
      <c r="G58234"/>
    </row>
    <row r="58235" spans="7:7" x14ac:dyDescent="0.2">
      <c r="G58235"/>
    </row>
    <row r="58236" spans="7:7" x14ac:dyDescent="0.2">
      <c r="G58236"/>
    </row>
    <row r="58237" spans="7:7" x14ac:dyDescent="0.2">
      <c r="G58237"/>
    </row>
    <row r="58238" spans="7:7" x14ac:dyDescent="0.2">
      <c r="G58238"/>
    </row>
    <row r="58239" spans="7:7" x14ac:dyDescent="0.2">
      <c r="G58239"/>
    </row>
    <row r="58240" spans="7:7" x14ac:dyDescent="0.2">
      <c r="G58240"/>
    </row>
    <row r="58241" spans="7:7" x14ac:dyDescent="0.2">
      <c r="G58241"/>
    </row>
    <row r="58242" spans="7:7" x14ac:dyDescent="0.2">
      <c r="G58242"/>
    </row>
    <row r="58243" spans="7:7" x14ac:dyDescent="0.2">
      <c r="G58243"/>
    </row>
    <row r="58244" spans="7:7" x14ac:dyDescent="0.2">
      <c r="G58244"/>
    </row>
    <row r="58245" spans="7:7" x14ac:dyDescent="0.2">
      <c r="G58245"/>
    </row>
    <row r="58246" spans="7:7" x14ac:dyDescent="0.2">
      <c r="G58246"/>
    </row>
    <row r="58247" spans="7:7" x14ac:dyDescent="0.2">
      <c r="G58247"/>
    </row>
    <row r="58248" spans="7:7" x14ac:dyDescent="0.2">
      <c r="G58248"/>
    </row>
    <row r="58249" spans="7:7" x14ac:dyDescent="0.2">
      <c r="G58249"/>
    </row>
    <row r="58250" spans="7:7" x14ac:dyDescent="0.2">
      <c r="G58250"/>
    </row>
    <row r="58251" spans="7:7" x14ac:dyDescent="0.2">
      <c r="G58251"/>
    </row>
    <row r="58252" spans="7:7" x14ac:dyDescent="0.2">
      <c r="G58252"/>
    </row>
    <row r="58253" spans="7:7" x14ac:dyDescent="0.2">
      <c r="G58253"/>
    </row>
    <row r="58254" spans="7:7" x14ac:dyDescent="0.2">
      <c r="G58254"/>
    </row>
    <row r="58255" spans="7:7" x14ac:dyDescent="0.2">
      <c r="G58255"/>
    </row>
    <row r="58256" spans="7:7" x14ac:dyDescent="0.2">
      <c r="G58256"/>
    </row>
    <row r="58257" spans="7:7" x14ac:dyDescent="0.2">
      <c r="G58257"/>
    </row>
    <row r="58258" spans="7:7" x14ac:dyDescent="0.2">
      <c r="G58258"/>
    </row>
    <row r="58259" spans="7:7" x14ac:dyDescent="0.2">
      <c r="G58259"/>
    </row>
    <row r="58260" spans="7:7" x14ac:dyDescent="0.2">
      <c r="G58260"/>
    </row>
    <row r="58261" spans="7:7" x14ac:dyDescent="0.2">
      <c r="G58261"/>
    </row>
    <row r="58262" spans="7:7" x14ac:dyDescent="0.2">
      <c r="G58262"/>
    </row>
    <row r="58263" spans="7:7" x14ac:dyDescent="0.2">
      <c r="G58263"/>
    </row>
    <row r="58264" spans="7:7" x14ac:dyDescent="0.2">
      <c r="G58264"/>
    </row>
    <row r="58265" spans="7:7" x14ac:dyDescent="0.2">
      <c r="G58265"/>
    </row>
    <row r="58266" spans="7:7" x14ac:dyDescent="0.2">
      <c r="G58266"/>
    </row>
    <row r="58267" spans="7:7" x14ac:dyDescent="0.2">
      <c r="G58267"/>
    </row>
    <row r="58268" spans="7:7" x14ac:dyDescent="0.2">
      <c r="G58268"/>
    </row>
    <row r="58269" spans="7:7" x14ac:dyDescent="0.2">
      <c r="G58269"/>
    </row>
    <row r="58270" spans="7:7" x14ac:dyDescent="0.2">
      <c r="G58270"/>
    </row>
    <row r="58271" spans="7:7" x14ac:dyDescent="0.2">
      <c r="G58271"/>
    </row>
    <row r="58272" spans="7:7" x14ac:dyDescent="0.2">
      <c r="G58272"/>
    </row>
    <row r="58273" spans="7:7" x14ac:dyDescent="0.2">
      <c r="G58273"/>
    </row>
    <row r="58274" spans="7:7" x14ac:dyDescent="0.2">
      <c r="G58274"/>
    </row>
    <row r="58275" spans="7:7" x14ac:dyDescent="0.2">
      <c r="G58275"/>
    </row>
    <row r="58276" spans="7:7" x14ac:dyDescent="0.2">
      <c r="G58276"/>
    </row>
    <row r="58277" spans="7:7" x14ac:dyDescent="0.2">
      <c r="G58277"/>
    </row>
    <row r="58278" spans="7:7" x14ac:dyDescent="0.2">
      <c r="G58278"/>
    </row>
    <row r="58279" spans="7:7" x14ac:dyDescent="0.2">
      <c r="G58279"/>
    </row>
    <row r="58280" spans="7:7" x14ac:dyDescent="0.2">
      <c r="G58280"/>
    </row>
    <row r="58281" spans="7:7" x14ac:dyDescent="0.2">
      <c r="G58281"/>
    </row>
    <row r="58282" spans="7:7" x14ac:dyDescent="0.2">
      <c r="G58282"/>
    </row>
    <row r="58283" spans="7:7" x14ac:dyDescent="0.2">
      <c r="G58283"/>
    </row>
    <row r="58284" spans="7:7" x14ac:dyDescent="0.2">
      <c r="G58284"/>
    </row>
    <row r="58285" spans="7:7" x14ac:dyDescent="0.2">
      <c r="G58285"/>
    </row>
    <row r="58286" spans="7:7" x14ac:dyDescent="0.2">
      <c r="G58286"/>
    </row>
    <row r="58287" spans="7:7" x14ac:dyDescent="0.2">
      <c r="G58287"/>
    </row>
    <row r="58288" spans="7:7" x14ac:dyDescent="0.2">
      <c r="G58288"/>
    </row>
    <row r="58289" spans="7:7" x14ac:dyDescent="0.2">
      <c r="G58289"/>
    </row>
    <row r="58290" spans="7:7" x14ac:dyDescent="0.2">
      <c r="G58290"/>
    </row>
    <row r="58291" spans="7:7" x14ac:dyDescent="0.2">
      <c r="G58291"/>
    </row>
    <row r="58292" spans="7:7" x14ac:dyDescent="0.2">
      <c r="G58292"/>
    </row>
    <row r="58293" spans="7:7" x14ac:dyDescent="0.2">
      <c r="G58293"/>
    </row>
    <row r="58294" spans="7:7" x14ac:dyDescent="0.2">
      <c r="G58294"/>
    </row>
    <row r="58295" spans="7:7" x14ac:dyDescent="0.2">
      <c r="G58295"/>
    </row>
    <row r="58296" spans="7:7" x14ac:dyDescent="0.2">
      <c r="G58296"/>
    </row>
    <row r="58297" spans="7:7" x14ac:dyDescent="0.2">
      <c r="G58297"/>
    </row>
    <row r="58298" spans="7:7" x14ac:dyDescent="0.2">
      <c r="G58298"/>
    </row>
    <row r="58299" spans="7:7" x14ac:dyDescent="0.2">
      <c r="G58299"/>
    </row>
    <row r="58300" spans="7:7" x14ac:dyDescent="0.2">
      <c r="G58300"/>
    </row>
    <row r="58301" spans="7:7" x14ac:dyDescent="0.2">
      <c r="G58301"/>
    </row>
    <row r="58302" spans="7:7" x14ac:dyDescent="0.2">
      <c r="G58302"/>
    </row>
    <row r="58303" spans="7:7" x14ac:dyDescent="0.2">
      <c r="G58303"/>
    </row>
    <row r="58304" spans="7:7" x14ac:dyDescent="0.2">
      <c r="G58304"/>
    </row>
    <row r="58305" spans="7:7" x14ac:dyDescent="0.2">
      <c r="G58305"/>
    </row>
    <row r="58306" spans="7:7" x14ac:dyDescent="0.2">
      <c r="G58306"/>
    </row>
    <row r="58307" spans="7:7" x14ac:dyDescent="0.2">
      <c r="G58307"/>
    </row>
    <row r="58308" spans="7:7" x14ac:dyDescent="0.2">
      <c r="G58308"/>
    </row>
    <row r="58309" spans="7:7" x14ac:dyDescent="0.2">
      <c r="G58309"/>
    </row>
    <row r="58310" spans="7:7" x14ac:dyDescent="0.2">
      <c r="G58310"/>
    </row>
    <row r="58311" spans="7:7" x14ac:dyDescent="0.2">
      <c r="G58311"/>
    </row>
    <row r="58312" spans="7:7" x14ac:dyDescent="0.2">
      <c r="G58312"/>
    </row>
    <row r="58313" spans="7:7" x14ac:dyDescent="0.2">
      <c r="G58313"/>
    </row>
    <row r="58314" spans="7:7" x14ac:dyDescent="0.2">
      <c r="G58314"/>
    </row>
    <row r="58315" spans="7:7" x14ac:dyDescent="0.2">
      <c r="G58315"/>
    </row>
    <row r="58316" spans="7:7" x14ac:dyDescent="0.2">
      <c r="G58316"/>
    </row>
    <row r="58317" spans="7:7" x14ac:dyDescent="0.2">
      <c r="G58317"/>
    </row>
    <row r="58318" spans="7:7" x14ac:dyDescent="0.2">
      <c r="G58318"/>
    </row>
    <row r="58319" spans="7:7" x14ac:dyDescent="0.2">
      <c r="G58319"/>
    </row>
    <row r="58320" spans="7:7" x14ac:dyDescent="0.2">
      <c r="G58320"/>
    </row>
    <row r="58321" spans="7:7" x14ac:dyDescent="0.2">
      <c r="G58321"/>
    </row>
    <row r="58322" spans="7:7" x14ac:dyDescent="0.2">
      <c r="G58322"/>
    </row>
    <row r="58323" spans="7:7" x14ac:dyDescent="0.2">
      <c r="G58323"/>
    </row>
    <row r="58324" spans="7:7" x14ac:dyDescent="0.2">
      <c r="G58324"/>
    </row>
    <row r="58325" spans="7:7" x14ac:dyDescent="0.2">
      <c r="G58325"/>
    </row>
    <row r="58326" spans="7:7" x14ac:dyDescent="0.2">
      <c r="G58326"/>
    </row>
    <row r="58327" spans="7:7" x14ac:dyDescent="0.2">
      <c r="G58327"/>
    </row>
    <row r="58328" spans="7:7" x14ac:dyDescent="0.2">
      <c r="G58328"/>
    </row>
    <row r="58329" spans="7:7" x14ac:dyDescent="0.2">
      <c r="G58329"/>
    </row>
    <row r="58330" spans="7:7" x14ac:dyDescent="0.2">
      <c r="G58330"/>
    </row>
    <row r="58331" spans="7:7" x14ac:dyDescent="0.2">
      <c r="G58331"/>
    </row>
    <row r="58332" spans="7:7" x14ac:dyDescent="0.2">
      <c r="G58332"/>
    </row>
    <row r="58333" spans="7:7" x14ac:dyDescent="0.2">
      <c r="G58333"/>
    </row>
    <row r="58334" spans="7:7" x14ac:dyDescent="0.2">
      <c r="G58334"/>
    </row>
    <row r="58335" spans="7:7" x14ac:dyDescent="0.2">
      <c r="G58335"/>
    </row>
    <row r="58336" spans="7:7" x14ac:dyDescent="0.2">
      <c r="G58336"/>
    </row>
    <row r="58337" spans="7:7" x14ac:dyDescent="0.2">
      <c r="G58337"/>
    </row>
    <row r="58338" spans="7:7" x14ac:dyDescent="0.2">
      <c r="G58338"/>
    </row>
    <row r="58339" spans="7:7" x14ac:dyDescent="0.2">
      <c r="G58339"/>
    </row>
    <row r="58340" spans="7:7" x14ac:dyDescent="0.2">
      <c r="G58340"/>
    </row>
    <row r="58341" spans="7:7" x14ac:dyDescent="0.2">
      <c r="G58341"/>
    </row>
    <row r="58342" spans="7:7" x14ac:dyDescent="0.2">
      <c r="G58342"/>
    </row>
    <row r="58343" spans="7:7" x14ac:dyDescent="0.2">
      <c r="G58343"/>
    </row>
    <row r="58344" spans="7:7" x14ac:dyDescent="0.2">
      <c r="G58344"/>
    </row>
    <row r="58345" spans="7:7" x14ac:dyDescent="0.2">
      <c r="G58345"/>
    </row>
    <row r="58346" spans="7:7" x14ac:dyDescent="0.2">
      <c r="G58346"/>
    </row>
    <row r="58347" spans="7:7" x14ac:dyDescent="0.2">
      <c r="G58347"/>
    </row>
    <row r="58348" spans="7:7" x14ac:dyDescent="0.2">
      <c r="G58348"/>
    </row>
    <row r="58349" spans="7:7" x14ac:dyDescent="0.2">
      <c r="G58349"/>
    </row>
    <row r="58350" spans="7:7" x14ac:dyDescent="0.2">
      <c r="G58350"/>
    </row>
    <row r="58351" spans="7:7" x14ac:dyDescent="0.2">
      <c r="G58351"/>
    </row>
    <row r="58352" spans="7:7" x14ac:dyDescent="0.2">
      <c r="G58352"/>
    </row>
    <row r="58353" spans="7:7" x14ac:dyDescent="0.2">
      <c r="G58353"/>
    </row>
    <row r="58354" spans="7:7" x14ac:dyDescent="0.2">
      <c r="G58354"/>
    </row>
    <row r="58355" spans="7:7" x14ac:dyDescent="0.2">
      <c r="G58355"/>
    </row>
    <row r="58356" spans="7:7" x14ac:dyDescent="0.2">
      <c r="G58356"/>
    </row>
    <row r="58357" spans="7:7" x14ac:dyDescent="0.2">
      <c r="G58357"/>
    </row>
    <row r="58358" spans="7:7" x14ac:dyDescent="0.2">
      <c r="G58358"/>
    </row>
    <row r="58359" spans="7:7" x14ac:dyDescent="0.2">
      <c r="G58359"/>
    </row>
    <row r="58360" spans="7:7" x14ac:dyDescent="0.2">
      <c r="G58360"/>
    </row>
    <row r="58361" spans="7:7" x14ac:dyDescent="0.2">
      <c r="G58361"/>
    </row>
    <row r="58362" spans="7:7" x14ac:dyDescent="0.2">
      <c r="G58362"/>
    </row>
    <row r="58363" spans="7:7" x14ac:dyDescent="0.2">
      <c r="G58363"/>
    </row>
    <row r="58364" spans="7:7" x14ac:dyDescent="0.2">
      <c r="G58364"/>
    </row>
    <row r="58365" spans="7:7" x14ac:dyDescent="0.2">
      <c r="G58365"/>
    </row>
    <row r="58366" spans="7:7" x14ac:dyDescent="0.2">
      <c r="G58366"/>
    </row>
    <row r="58367" spans="7:7" x14ac:dyDescent="0.2">
      <c r="G58367"/>
    </row>
    <row r="58368" spans="7:7" x14ac:dyDescent="0.2">
      <c r="G58368"/>
    </row>
    <row r="58369" spans="7:7" x14ac:dyDescent="0.2">
      <c r="G58369"/>
    </row>
    <row r="58370" spans="7:7" x14ac:dyDescent="0.2">
      <c r="G58370"/>
    </row>
    <row r="58371" spans="7:7" x14ac:dyDescent="0.2">
      <c r="G58371"/>
    </row>
    <row r="58372" spans="7:7" x14ac:dyDescent="0.2">
      <c r="G58372"/>
    </row>
    <row r="58373" spans="7:7" x14ac:dyDescent="0.2">
      <c r="G58373"/>
    </row>
    <row r="58374" spans="7:7" x14ac:dyDescent="0.2">
      <c r="G58374"/>
    </row>
    <row r="58375" spans="7:7" x14ac:dyDescent="0.2">
      <c r="G58375"/>
    </row>
    <row r="58376" spans="7:7" x14ac:dyDescent="0.2">
      <c r="G58376"/>
    </row>
    <row r="58377" spans="7:7" x14ac:dyDescent="0.2">
      <c r="G58377"/>
    </row>
    <row r="58378" spans="7:7" x14ac:dyDescent="0.2">
      <c r="G58378"/>
    </row>
    <row r="58379" spans="7:7" x14ac:dyDescent="0.2">
      <c r="G58379"/>
    </row>
    <row r="58380" spans="7:7" x14ac:dyDescent="0.2">
      <c r="G58380"/>
    </row>
    <row r="58381" spans="7:7" x14ac:dyDescent="0.2">
      <c r="G58381"/>
    </row>
    <row r="58382" spans="7:7" x14ac:dyDescent="0.2">
      <c r="G58382"/>
    </row>
    <row r="58383" spans="7:7" x14ac:dyDescent="0.2">
      <c r="G58383"/>
    </row>
    <row r="58384" spans="7:7" x14ac:dyDescent="0.2">
      <c r="G58384"/>
    </row>
    <row r="58385" spans="7:7" x14ac:dyDescent="0.2">
      <c r="G58385"/>
    </row>
    <row r="58386" spans="7:7" x14ac:dyDescent="0.2">
      <c r="G58386"/>
    </row>
    <row r="58387" spans="7:7" x14ac:dyDescent="0.2">
      <c r="G58387"/>
    </row>
    <row r="58388" spans="7:7" x14ac:dyDescent="0.2">
      <c r="G58388"/>
    </row>
    <row r="58389" spans="7:7" x14ac:dyDescent="0.2">
      <c r="G58389"/>
    </row>
    <row r="58390" spans="7:7" x14ac:dyDescent="0.2">
      <c r="G58390"/>
    </row>
    <row r="58391" spans="7:7" x14ac:dyDescent="0.2">
      <c r="G58391"/>
    </row>
    <row r="58392" spans="7:7" x14ac:dyDescent="0.2">
      <c r="G58392"/>
    </row>
    <row r="58393" spans="7:7" x14ac:dyDescent="0.2">
      <c r="G58393"/>
    </row>
    <row r="58394" spans="7:7" x14ac:dyDescent="0.2">
      <c r="G58394"/>
    </row>
    <row r="58395" spans="7:7" x14ac:dyDescent="0.2">
      <c r="G58395"/>
    </row>
    <row r="58396" spans="7:7" x14ac:dyDescent="0.2">
      <c r="G58396"/>
    </row>
    <row r="58397" spans="7:7" x14ac:dyDescent="0.2">
      <c r="G58397"/>
    </row>
    <row r="58398" spans="7:7" x14ac:dyDescent="0.2">
      <c r="G58398"/>
    </row>
    <row r="58399" spans="7:7" x14ac:dyDescent="0.2">
      <c r="G58399"/>
    </row>
    <row r="58400" spans="7:7" x14ac:dyDescent="0.2">
      <c r="G58400"/>
    </row>
    <row r="58401" spans="7:7" x14ac:dyDescent="0.2">
      <c r="G58401"/>
    </row>
    <row r="58402" spans="7:7" x14ac:dyDescent="0.2">
      <c r="G58402"/>
    </row>
    <row r="58403" spans="7:7" x14ac:dyDescent="0.2">
      <c r="G58403"/>
    </row>
    <row r="58404" spans="7:7" x14ac:dyDescent="0.2">
      <c r="G58404"/>
    </row>
    <row r="58405" spans="7:7" x14ac:dyDescent="0.2">
      <c r="G58405"/>
    </row>
    <row r="58406" spans="7:7" x14ac:dyDescent="0.2">
      <c r="G58406"/>
    </row>
    <row r="58407" spans="7:7" x14ac:dyDescent="0.2">
      <c r="G58407"/>
    </row>
    <row r="58408" spans="7:7" x14ac:dyDescent="0.2">
      <c r="G58408"/>
    </row>
    <row r="58409" spans="7:7" x14ac:dyDescent="0.2">
      <c r="G58409"/>
    </row>
    <row r="58410" spans="7:7" x14ac:dyDescent="0.2">
      <c r="G58410"/>
    </row>
    <row r="58411" spans="7:7" x14ac:dyDescent="0.2">
      <c r="G58411"/>
    </row>
    <row r="58412" spans="7:7" x14ac:dyDescent="0.2">
      <c r="G58412"/>
    </row>
    <row r="58413" spans="7:7" x14ac:dyDescent="0.2">
      <c r="G58413"/>
    </row>
    <row r="58414" spans="7:7" x14ac:dyDescent="0.2">
      <c r="G58414"/>
    </row>
    <row r="58415" spans="7:7" x14ac:dyDescent="0.2">
      <c r="G58415"/>
    </row>
    <row r="58416" spans="7:7" x14ac:dyDescent="0.2">
      <c r="G58416"/>
    </row>
    <row r="58417" spans="7:7" x14ac:dyDescent="0.2">
      <c r="G58417"/>
    </row>
    <row r="58418" spans="7:7" x14ac:dyDescent="0.2">
      <c r="G58418"/>
    </row>
    <row r="58419" spans="7:7" x14ac:dyDescent="0.2">
      <c r="G58419"/>
    </row>
    <row r="58420" spans="7:7" x14ac:dyDescent="0.2">
      <c r="G58420"/>
    </row>
    <row r="58421" spans="7:7" x14ac:dyDescent="0.2">
      <c r="G58421"/>
    </row>
    <row r="58422" spans="7:7" x14ac:dyDescent="0.2">
      <c r="G58422"/>
    </row>
    <row r="58423" spans="7:7" x14ac:dyDescent="0.2">
      <c r="G58423"/>
    </row>
    <row r="58424" spans="7:7" x14ac:dyDescent="0.2">
      <c r="G58424"/>
    </row>
    <row r="58425" spans="7:7" x14ac:dyDescent="0.2">
      <c r="G58425"/>
    </row>
    <row r="58426" spans="7:7" x14ac:dyDescent="0.2">
      <c r="G58426"/>
    </row>
    <row r="58427" spans="7:7" x14ac:dyDescent="0.2">
      <c r="G58427"/>
    </row>
    <row r="58428" spans="7:7" x14ac:dyDescent="0.2">
      <c r="G58428"/>
    </row>
    <row r="58429" spans="7:7" x14ac:dyDescent="0.2">
      <c r="G58429"/>
    </row>
    <row r="58430" spans="7:7" x14ac:dyDescent="0.2">
      <c r="G58430"/>
    </row>
    <row r="58431" spans="7:7" x14ac:dyDescent="0.2">
      <c r="G58431"/>
    </row>
    <row r="58432" spans="7:7" x14ac:dyDescent="0.2">
      <c r="G58432"/>
    </row>
    <row r="58433" spans="7:7" x14ac:dyDescent="0.2">
      <c r="G58433"/>
    </row>
    <row r="58434" spans="7:7" x14ac:dyDescent="0.2">
      <c r="G58434"/>
    </row>
    <row r="58435" spans="7:7" x14ac:dyDescent="0.2">
      <c r="G58435"/>
    </row>
    <row r="58436" spans="7:7" x14ac:dyDescent="0.2">
      <c r="G58436"/>
    </row>
    <row r="58437" spans="7:7" x14ac:dyDescent="0.2">
      <c r="G58437"/>
    </row>
    <row r="58438" spans="7:7" x14ac:dyDescent="0.2">
      <c r="G58438"/>
    </row>
    <row r="58439" spans="7:7" x14ac:dyDescent="0.2">
      <c r="G58439"/>
    </row>
    <row r="58440" spans="7:7" x14ac:dyDescent="0.2">
      <c r="G58440"/>
    </row>
    <row r="58441" spans="7:7" x14ac:dyDescent="0.2">
      <c r="G58441"/>
    </row>
    <row r="58442" spans="7:7" x14ac:dyDescent="0.2">
      <c r="G58442"/>
    </row>
    <row r="58443" spans="7:7" x14ac:dyDescent="0.2">
      <c r="G58443"/>
    </row>
    <row r="58444" spans="7:7" x14ac:dyDescent="0.2">
      <c r="G58444"/>
    </row>
    <row r="58445" spans="7:7" x14ac:dyDescent="0.2">
      <c r="G58445"/>
    </row>
    <row r="58446" spans="7:7" x14ac:dyDescent="0.2">
      <c r="G58446"/>
    </row>
    <row r="58447" spans="7:7" x14ac:dyDescent="0.2">
      <c r="G58447"/>
    </row>
    <row r="58448" spans="7:7" x14ac:dyDescent="0.2">
      <c r="G58448"/>
    </row>
    <row r="58449" spans="7:7" x14ac:dyDescent="0.2">
      <c r="G58449"/>
    </row>
    <row r="58450" spans="7:7" x14ac:dyDescent="0.2">
      <c r="G58450"/>
    </row>
    <row r="58451" spans="7:7" x14ac:dyDescent="0.2">
      <c r="G58451"/>
    </row>
    <row r="58452" spans="7:7" x14ac:dyDescent="0.2">
      <c r="G58452"/>
    </row>
    <row r="58453" spans="7:7" x14ac:dyDescent="0.2">
      <c r="G58453"/>
    </row>
    <row r="58454" spans="7:7" x14ac:dyDescent="0.2">
      <c r="G58454"/>
    </row>
    <row r="58455" spans="7:7" x14ac:dyDescent="0.2">
      <c r="G58455"/>
    </row>
    <row r="58456" spans="7:7" x14ac:dyDescent="0.2">
      <c r="G58456"/>
    </row>
    <row r="58457" spans="7:7" x14ac:dyDescent="0.2">
      <c r="G58457"/>
    </row>
    <row r="58458" spans="7:7" x14ac:dyDescent="0.2">
      <c r="G58458"/>
    </row>
    <row r="58459" spans="7:7" x14ac:dyDescent="0.2">
      <c r="G58459"/>
    </row>
    <row r="58460" spans="7:7" x14ac:dyDescent="0.2">
      <c r="G58460"/>
    </row>
    <row r="58461" spans="7:7" x14ac:dyDescent="0.2">
      <c r="G58461"/>
    </row>
    <row r="58462" spans="7:7" x14ac:dyDescent="0.2">
      <c r="G58462"/>
    </row>
    <row r="58463" spans="7:7" x14ac:dyDescent="0.2">
      <c r="G58463"/>
    </row>
    <row r="58464" spans="7:7" x14ac:dyDescent="0.2">
      <c r="G58464"/>
    </row>
    <row r="58465" spans="7:7" x14ac:dyDescent="0.2">
      <c r="G58465"/>
    </row>
    <row r="58466" spans="7:7" x14ac:dyDescent="0.2">
      <c r="G58466"/>
    </row>
    <row r="58467" spans="7:7" x14ac:dyDescent="0.2">
      <c r="G58467"/>
    </row>
    <row r="58468" spans="7:7" x14ac:dyDescent="0.2">
      <c r="G58468"/>
    </row>
    <row r="58469" spans="7:7" x14ac:dyDescent="0.2">
      <c r="G58469"/>
    </row>
    <row r="58470" spans="7:7" x14ac:dyDescent="0.2">
      <c r="G58470"/>
    </row>
    <row r="58471" spans="7:7" x14ac:dyDescent="0.2">
      <c r="G58471"/>
    </row>
    <row r="58472" spans="7:7" x14ac:dyDescent="0.2">
      <c r="G58472"/>
    </row>
    <row r="58473" spans="7:7" x14ac:dyDescent="0.2">
      <c r="G58473"/>
    </row>
    <row r="58474" spans="7:7" x14ac:dyDescent="0.2">
      <c r="G58474"/>
    </row>
    <row r="58475" spans="7:7" x14ac:dyDescent="0.2">
      <c r="G58475"/>
    </row>
    <row r="58476" spans="7:7" x14ac:dyDescent="0.2">
      <c r="G58476"/>
    </row>
    <row r="58477" spans="7:7" x14ac:dyDescent="0.2">
      <c r="G58477"/>
    </row>
    <row r="58478" spans="7:7" x14ac:dyDescent="0.2">
      <c r="G58478"/>
    </row>
    <row r="58479" spans="7:7" x14ac:dyDescent="0.2">
      <c r="G58479"/>
    </row>
    <row r="58480" spans="7:7" x14ac:dyDescent="0.2">
      <c r="G58480"/>
    </row>
    <row r="58481" spans="7:7" x14ac:dyDescent="0.2">
      <c r="G58481"/>
    </row>
    <row r="58482" spans="7:7" x14ac:dyDescent="0.2">
      <c r="G58482"/>
    </row>
    <row r="58483" spans="7:7" x14ac:dyDescent="0.2">
      <c r="G58483"/>
    </row>
    <row r="58484" spans="7:7" x14ac:dyDescent="0.2">
      <c r="G58484"/>
    </row>
    <row r="58485" spans="7:7" x14ac:dyDescent="0.2">
      <c r="G58485"/>
    </row>
    <row r="58486" spans="7:7" x14ac:dyDescent="0.2">
      <c r="G58486"/>
    </row>
    <row r="58487" spans="7:7" x14ac:dyDescent="0.2">
      <c r="G58487"/>
    </row>
    <row r="58488" spans="7:7" x14ac:dyDescent="0.2">
      <c r="G58488"/>
    </row>
    <row r="58489" spans="7:7" x14ac:dyDescent="0.2">
      <c r="G58489"/>
    </row>
    <row r="58490" spans="7:7" x14ac:dyDescent="0.2">
      <c r="G58490"/>
    </row>
    <row r="58491" spans="7:7" x14ac:dyDescent="0.2">
      <c r="G58491"/>
    </row>
    <row r="58492" spans="7:7" x14ac:dyDescent="0.2">
      <c r="G58492"/>
    </row>
    <row r="58493" spans="7:7" x14ac:dyDescent="0.2">
      <c r="G58493"/>
    </row>
    <row r="58494" spans="7:7" x14ac:dyDescent="0.2">
      <c r="G58494"/>
    </row>
    <row r="58495" spans="7:7" x14ac:dyDescent="0.2">
      <c r="G58495"/>
    </row>
    <row r="58496" spans="7:7" x14ac:dyDescent="0.2">
      <c r="G58496"/>
    </row>
    <row r="58497" spans="7:7" x14ac:dyDescent="0.2">
      <c r="G58497"/>
    </row>
    <row r="58498" spans="7:7" x14ac:dyDescent="0.2">
      <c r="G58498"/>
    </row>
    <row r="58499" spans="7:7" x14ac:dyDescent="0.2">
      <c r="G58499"/>
    </row>
    <row r="58500" spans="7:7" x14ac:dyDescent="0.2">
      <c r="G58500"/>
    </row>
    <row r="58501" spans="7:7" x14ac:dyDescent="0.2">
      <c r="G58501"/>
    </row>
    <row r="58502" spans="7:7" x14ac:dyDescent="0.2">
      <c r="G58502"/>
    </row>
    <row r="58503" spans="7:7" x14ac:dyDescent="0.2">
      <c r="G58503"/>
    </row>
    <row r="58504" spans="7:7" x14ac:dyDescent="0.2">
      <c r="G58504"/>
    </row>
    <row r="58505" spans="7:7" x14ac:dyDescent="0.2">
      <c r="G58505"/>
    </row>
    <row r="58506" spans="7:7" x14ac:dyDescent="0.2">
      <c r="G58506"/>
    </row>
    <row r="58507" spans="7:7" x14ac:dyDescent="0.2">
      <c r="G58507"/>
    </row>
    <row r="58508" spans="7:7" x14ac:dyDescent="0.2">
      <c r="G58508"/>
    </row>
    <row r="58509" spans="7:7" x14ac:dyDescent="0.2">
      <c r="G58509"/>
    </row>
    <row r="58510" spans="7:7" x14ac:dyDescent="0.2">
      <c r="G58510"/>
    </row>
    <row r="58511" spans="7:7" x14ac:dyDescent="0.2">
      <c r="G58511"/>
    </row>
    <row r="58512" spans="7:7" x14ac:dyDescent="0.2">
      <c r="G58512"/>
    </row>
    <row r="58513" spans="7:7" x14ac:dyDescent="0.2">
      <c r="G58513"/>
    </row>
    <row r="58514" spans="7:7" x14ac:dyDescent="0.2">
      <c r="G58514"/>
    </row>
    <row r="58515" spans="7:7" x14ac:dyDescent="0.2">
      <c r="G58515"/>
    </row>
    <row r="58516" spans="7:7" x14ac:dyDescent="0.2">
      <c r="G58516"/>
    </row>
    <row r="58517" spans="7:7" x14ac:dyDescent="0.2">
      <c r="G58517"/>
    </row>
    <row r="58518" spans="7:7" x14ac:dyDescent="0.2">
      <c r="G58518"/>
    </row>
    <row r="58519" spans="7:7" x14ac:dyDescent="0.2">
      <c r="G58519"/>
    </row>
    <row r="58520" spans="7:7" x14ac:dyDescent="0.2">
      <c r="G58520"/>
    </row>
    <row r="58521" spans="7:7" x14ac:dyDescent="0.2">
      <c r="G58521"/>
    </row>
    <row r="58522" spans="7:7" x14ac:dyDescent="0.2">
      <c r="G58522"/>
    </row>
    <row r="58523" spans="7:7" x14ac:dyDescent="0.2">
      <c r="G58523"/>
    </row>
    <row r="58524" spans="7:7" x14ac:dyDescent="0.2">
      <c r="G58524"/>
    </row>
    <row r="58525" spans="7:7" x14ac:dyDescent="0.2">
      <c r="G58525"/>
    </row>
    <row r="58526" spans="7:7" x14ac:dyDescent="0.2">
      <c r="G58526"/>
    </row>
    <row r="58527" spans="7:7" x14ac:dyDescent="0.2">
      <c r="G58527"/>
    </row>
    <row r="58528" spans="7:7" x14ac:dyDescent="0.2">
      <c r="G58528"/>
    </row>
    <row r="58529" spans="7:7" x14ac:dyDescent="0.2">
      <c r="G58529"/>
    </row>
    <row r="58530" spans="7:7" x14ac:dyDescent="0.2">
      <c r="G58530"/>
    </row>
    <row r="58531" spans="7:7" x14ac:dyDescent="0.2">
      <c r="G58531"/>
    </row>
    <row r="58532" spans="7:7" x14ac:dyDescent="0.2">
      <c r="G58532"/>
    </row>
    <row r="58533" spans="7:7" x14ac:dyDescent="0.2">
      <c r="G58533"/>
    </row>
    <row r="58534" spans="7:7" x14ac:dyDescent="0.2">
      <c r="G58534"/>
    </row>
    <row r="58535" spans="7:7" x14ac:dyDescent="0.2">
      <c r="G58535"/>
    </row>
    <row r="58536" spans="7:7" x14ac:dyDescent="0.2">
      <c r="G58536"/>
    </row>
    <row r="58537" spans="7:7" x14ac:dyDescent="0.2">
      <c r="G58537"/>
    </row>
    <row r="58538" spans="7:7" x14ac:dyDescent="0.2">
      <c r="G58538"/>
    </row>
    <row r="58539" spans="7:7" x14ac:dyDescent="0.2">
      <c r="G58539"/>
    </row>
    <row r="58540" spans="7:7" x14ac:dyDescent="0.2">
      <c r="G58540"/>
    </row>
    <row r="58541" spans="7:7" x14ac:dyDescent="0.2">
      <c r="G58541"/>
    </row>
    <row r="58542" spans="7:7" x14ac:dyDescent="0.2">
      <c r="G58542"/>
    </row>
    <row r="58543" spans="7:7" x14ac:dyDescent="0.2">
      <c r="G58543"/>
    </row>
    <row r="58544" spans="7:7" x14ac:dyDescent="0.2">
      <c r="G58544"/>
    </row>
    <row r="58545" spans="7:7" x14ac:dyDescent="0.2">
      <c r="G58545"/>
    </row>
    <row r="58546" spans="7:7" x14ac:dyDescent="0.2">
      <c r="G58546"/>
    </row>
    <row r="58547" spans="7:7" x14ac:dyDescent="0.2">
      <c r="G58547"/>
    </row>
    <row r="58548" spans="7:7" x14ac:dyDescent="0.2">
      <c r="G58548"/>
    </row>
    <row r="58549" spans="7:7" x14ac:dyDescent="0.2">
      <c r="G58549"/>
    </row>
    <row r="58550" spans="7:7" x14ac:dyDescent="0.2">
      <c r="G58550"/>
    </row>
    <row r="58551" spans="7:7" x14ac:dyDescent="0.2">
      <c r="G58551"/>
    </row>
    <row r="58552" spans="7:7" x14ac:dyDescent="0.2">
      <c r="G58552"/>
    </row>
    <row r="58553" spans="7:7" x14ac:dyDescent="0.2">
      <c r="G58553"/>
    </row>
    <row r="58554" spans="7:7" x14ac:dyDescent="0.2">
      <c r="G58554"/>
    </row>
    <row r="58555" spans="7:7" x14ac:dyDescent="0.2">
      <c r="G58555"/>
    </row>
    <row r="58556" spans="7:7" x14ac:dyDescent="0.2">
      <c r="G58556"/>
    </row>
    <row r="58557" spans="7:7" x14ac:dyDescent="0.2">
      <c r="G58557"/>
    </row>
    <row r="58558" spans="7:7" x14ac:dyDescent="0.2">
      <c r="G58558"/>
    </row>
    <row r="58559" spans="7:7" x14ac:dyDescent="0.2">
      <c r="G58559"/>
    </row>
    <row r="58560" spans="7:7" x14ac:dyDescent="0.2">
      <c r="G58560"/>
    </row>
    <row r="58561" spans="7:7" x14ac:dyDescent="0.2">
      <c r="G58561"/>
    </row>
    <row r="58562" spans="7:7" x14ac:dyDescent="0.2">
      <c r="G58562"/>
    </row>
    <row r="58563" spans="7:7" x14ac:dyDescent="0.2">
      <c r="G58563"/>
    </row>
    <row r="58564" spans="7:7" x14ac:dyDescent="0.2">
      <c r="G58564"/>
    </row>
    <row r="58565" spans="7:7" x14ac:dyDescent="0.2">
      <c r="G58565"/>
    </row>
    <row r="58566" spans="7:7" x14ac:dyDescent="0.2">
      <c r="G58566"/>
    </row>
    <row r="58567" spans="7:7" x14ac:dyDescent="0.2">
      <c r="G58567"/>
    </row>
    <row r="58568" spans="7:7" x14ac:dyDescent="0.2">
      <c r="G58568"/>
    </row>
    <row r="58569" spans="7:7" x14ac:dyDescent="0.2">
      <c r="G58569"/>
    </row>
    <row r="58570" spans="7:7" x14ac:dyDescent="0.2">
      <c r="G58570"/>
    </row>
    <row r="58571" spans="7:7" x14ac:dyDescent="0.2">
      <c r="G58571"/>
    </row>
    <row r="58572" spans="7:7" x14ac:dyDescent="0.2">
      <c r="G58572"/>
    </row>
    <row r="58573" spans="7:7" x14ac:dyDescent="0.2">
      <c r="G58573"/>
    </row>
    <row r="58574" spans="7:7" x14ac:dyDescent="0.2">
      <c r="G58574"/>
    </row>
    <row r="58575" spans="7:7" x14ac:dyDescent="0.2">
      <c r="G58575"/>
    </row>
    <row r="58576" spans="7:7" x14ac:dyDescent="0.2">
      <c r="G58576"/>
    </row>
    <row r="58577" spans="7:7" x14ac:dyDescent="0.2">
      <c r="G58577"/>
    </row>
    <row r="58578" spans="7:7" x14ac:dyDescent="0.2">
      <c r="G58578"/>
    </row>
    <row r="58579" spans="7:7" x14ac:dyDescent="0.2">
      <c r="G58579"/>
    </row>
    <row r="58580" spans="7:7" x14ac:dyDescent="0.2">
      <c r="G58580"/>
    </row>
    <row r="58581" spans="7:7" x14ac:dyDescent="0.2">
      <c r="G58581"/>
    </row>
    <row r="58582" spans="7:7" x14ac:dyDescent="0.2">
      <c r="G58582"/>
    </row>
    <row r="58583" spans="7:7" x14ac:dyDescent="0.2">
      <c r="G58583"/>
    </row>
    <row r="58584" spans="7:7" x14ac:dyDescent="0.2">
      <c r="G58584"/>
    </row>
    <row r="58585" spans="7:7" x14ac:dyDescent="0.2">
      <c r="G58585"/>
    </row>
    <row r="58586" spans="7:7" x14ac:dyDescent="0.2">
      <c r="G58586"/>
    </row>
    <row r="58587" spans="7:7" x14ac:dyDescent="0.2">
      <c r="G58587"/>
    </row>
    <row r="58588" spans="7:7" x14ac:dyDescent="0.2">
      <c r="G58588"/>
    </row>
    <row r="58589" spans="7:7" x14ac:dyDescent="0.2">
      <c r="G58589"/>
    </row>
    <row r="58590" spans="7:7" x14ac:dyDescent="0.2">
      <c r="G58590"/>
    </row>
    <row r="58591" spans="7:7" x14ac:dyDescent="0.2">
      <c r="G58591"/>
    </row>
    <row r="58592" spans="7:7" x14ac:dyDescent="0.2">
      <c r="G58592"/>
    </row>
    <row r="58593" spans="7:7" x14ac:dyDescent="0.2">
      <c r="G58593"/>
    </row>
    <row r="58594" spans="7:7" x14ac:dyDescent="0.2">
      <c r="G58594"/>
    </row>
    <row r="58595" spans="7:7" x14ac:dyDescent="0.2">
      <c r="G58595"/>
    </row>
    <row r="58596" spans="7:7" x14ac:dyDescent="0.2">
      <c r="G58596"/>
    </row>
    <row r="58597" spans="7:7" x14ac:dyDescent="0.2">
      <c r="G58597"/>
    </row>
    <row r="58598" spans="7:7" x14ac:dyDescent="0.2">
      <c r="G58598"/>
    </row>
    <row r="58599" spans="7:7" x14ac:dyDescent="0.2">
      <c r="G58599"/>
    </row>
    <row r="58600" spans="7:7" x14ac:dyDescent="0.2">
      <c r="G58600"/>
    </row>
    <row r="58601" spans="7:7" x14ac:dyDescent="0.2">
      <c r="G58601"/>
    </row>
    <row r="58602" spans="7:7" x14ac:dyDescent="0.2">
      <c r="G58602"/>
    </row>
    <row r="58603" spans="7:7" x14ac:dyDescent="0.2">
      <c r="G58603"/>
    </row>
    <row r="58604" spans="7:7" x14ac:dyDescent="0.2">
      <c r="G58604"/>
    </row>
    <row r="58605" spans="7:7" x14ac:dyDescent="0.2">
      <c r="G58605"/>
    </row>
    <row r="58606" spans="7:7" x14ac:dyDescent="0.2">
      <c r="G58606"/>
    </row>
    <row r="58607" spans="7:7" x14ac:dyDescent="0.2">
      <c r="G58607"/>
    </row>
    <row r="58608" spans="7:7" x14ac:dyDescent="0.2">
      <c r="G58608"/>
    </row>
    <row r="58609" spans="7:7" x14ac:dyDescent="0.2">
      <c r="G58609"/>
    </row>
    <row r="58610" spans="7:7" x14ac:dyDescent="0.2">
      <c r="G58610"/>
    </row>
    <row r="58611" spans="7:7" x14ac:dyDescent="0.2">
      <c r="G58611"/>
    </row>
    <row r="58612" spans="7:7" x14ac:dyDescent="0.2">
      <c r="G58612"/>
    </row>
    <row r="58613" spans="7:7" x14ac:dyDescent="0.2">
      <c r="G58613"/>
    </row>
    <row r="58614" spans="7:7" x14ac:dyDescent="0.2">
      <c r="G58614"/>
    </row>
    <row r="58615" spans="7:7" x14ac:dyDescent="0.2">
      <c r="G58615"/>
    </row>
    <row r="58616" spans="7:7" x14ac:dyDescent="0.2">
      <c r="G58616"/>
    </row>
    <row r="58617" spans="7:7" x14ac:dyDescent="0.2">
      <c r="G58617"/>
    </row>
    <row r="58618" spans="7:7" x14ac:dyDescent="0.2">
      <c r="G58618"/>
    </row>
    <row r="58619" spans="7:7" x14ac:dyDescent="0.2">
      <c r="G58619"/>
    </row>
    <row r="58620" spans="7:7" x14ac:dyDescent="0.2">
      <c r="G58620"/>
    </row>
    <row r="58621" spans="7:7" x14ac:dyDescent="0.2">
      <c r="G58621"/>
    </row>
    <row r="58622" spans="7:7" x14ac:dyDescent="0.2">
      <c r="G58622"/>
    </row>
    <row r="58623" spans="7:7" x14ac:dyDescent="0.2">
      <c r="G58623"/>
    </row>
    <row r="58624" spans="7:7" x14ac:dyDescent="0.2">
      <c r="G58624"/>
    </row>
    <row r="58625" spans="7:7" x14ac:dyDescent="0.2">
      <c r="G58625"/>
    </row>
    <row r="58626" spans="7:7" x14ac:dyDescent="0.2">
      <c r="G58626"/>
    </row>
    <row r="58627" spans="7:7" x14ac:dyDescent="0.2">
      <c r="G58627"/>
    </row>
    <row r="58628" spans="7:7" x14ac:dyDescent="0.2">
      <c r="G58628"/>
    </row>
    <row r="58629" spans="7:7" x14ac:dyDescent="0.2">
      <c r="G58629"/>
    </row>
    <row r="58630" spans="7:7" x14ac:dyDescent="0.2">
      <c r="G58630"/>
    </row>
    <row r="58631" spans="7:7" x14ac:dyDescent="0.2">
      <c r="G58631"/>
    </row>
    <row r="58632" spans="7:7" x14ac:dyDescent="0.2">
      <c r="G58632"/>
    </row>
    <row r="58633" spans="7:7" x14ac:dyDescent="0.2">
      <c r="G58633"/>
    </row>
    <row r="58634" spans="7:7" x14ac:dyDescent="0.2">
      <c r="G58634"/>
    </row>
    <row r="58635" spans="7:7" x14ac:dyDescent="0.2">
      <c r="G58635"/>
    </row>
    <row r="58636" spans="7:7" x14ac:dyDescent="0.2">
      <c r="G58636"/>
    </row>
    <row r="58637" spans="7:7" x14ac:dyDescent="0.2">
      <c r="G58637"/>
    </row>
    <row r="58638" spans="7:7" x14ac:dyDescent="0.2">
      <c r="G58638"/>
    </row>
    <row r="58639" spans="7:7" x14ac:dyDescent="0.2">
      <c r="G58639"/>
    </row>
    <row r="58640" spans="7:7" x14ac:dyDescent="0.2">
      <c r="G58640"/>
    </row>
    <row r="58641" spans="7:7" x14ac:dyDescent="0.2">
      <c r="G58641"/>
    </row>
    <row r="58642" spans="7:7" x14ac:dyDescent="0.2">
      <c r="G58642"/>
    </row>
    <row r="58643" spans="7:7" x14ac:dyDescent="0.2">
      <c r="G58643"/>
    </row>
    <row r="58644" spans="7:7" x14ac:dyDescent="0.2">
      <c r="G58644"/>
    </row>
    <row r="58645" spans="7:7" x14ac:dyDescent="0.2">
      <c r="G58645"/>
    </row>
    <row r="58646" spans="7:7" x14ac:dyDescent="0.2">
      <c r="G58646"/>
    </row>
    <row r="58647" spans="7:7" x14ac:dyDescent="0.2">
      <c r="G58647"/>
    </row>
    <row r="58648" spans="7:7" x14ac:dyDescent="0.2">
      <c r="G58648"/>
    </row>
    <row r="58649" spans="7:7" x14ac:dyDescent="0.2">
      <c r="G58649"/>
    </row>
    <row r="58650" spans="7:7" x14ac:dyDescent="0.2">
      <c r="G58650"/>
    </row>
    <row r="58651" spans="7:7" x14ac:dyDescent="0.2">
      <c r="G58651"/>
    </row>
    <row r="58652" spans="7:7" x14ac:dyDescent="0.2">
      <c r="G58652"/>
    </row>
    <row r="58653" spans="7:7" x14ac:dyDescent="0.2">
      <c r="G58653"/>
    </row>
    <row r="58654" spans="7:7" x14ac:dyDescent="0.2">
      <c r="G58654"/>
    </row>
    <row r="58655" spans="7:7" x14ac:dyDescent="0.2">
      <c r="G58655"/>
    </row>
    <row r="58656" spans="7:7" x14ac:dyDescent="0.2">
      <c r="G58656"/>
    </row>
    <row r="58657" spans="7:7" x14ac:dyDescent="0.2">
      <c r="G58657"/>
    </row>
    <row r="58658" spans="7:7" x14ac:dyDescent="0.2">
      <c r="G58658"/>
    </row>
    <row r="58659" spans="7:7" x14ac:dyDescent="0.2">
      <c r="G58659"/>
    </row>
    <row r="58660" spans="7:7" x14ac:dyDescent="0.2">
      <c r="G58660"/>
    </row>
    <row r="58661" spans="7:7" x14ac:dyDescent="0.2">
      <c r="G58661"/>
    </row>
    <row r="58662" spans="7:7" x14ac:dyDescent="0.2">
      <c r="G58662"/>
    </row>
    <row r="58663" spans="7:7" x14ac:dyDescent="0.2">
      <c r="G58663"/>
    </row>
    <row r="58664" spans="7:7" x14ac:dyDescent="0.2">
      <c r="G58664"/>
    </row>
    <row r="58665" spans="7:7" x14ac:dyDescent="0.2">
      <c r="G58665"/>
    </row>
    <row r="58666" spans="7:7" x14ac:dyDescent="0.2">
      <c r="G58666"/>
    </row>
    <row r="58667" spans="7:7" x14ac:dyDescent="0.2">
      <c r="G58667"/>
    </row>
    <row r="58668" spans="7:7" x14ac:dyDescent="0.2">
      <c r="G58668"/>
    </row>
    <row r="58669" spans="7:7" x14ac:dyDescent="0.2">
      <c r="G58669"/>
    </row>
    <row r="58670" spans="7:7" x14ac:dyDescent="0.2">
      <c r="G58670"/>
    </row>
    <row r="58671" spans="7:7" x14ac:dyDescent="0.2">
      <c r="G58671"/>
    </row>
    <row r="58672" spans="7:7" x14ac:dyDescent="0.2">
      <c r="G58672"/>
    </row>
    <row r="58673" spans="7:7" x14ac:dyDescent="0.2">
      <c r="G58673"/>
    </row>
    <row r="58674" spans="7:7" x14ac:dyDescent="0.2">
      <c r="G58674"/>
    </row>
    <row r="58675" spans="7:7" x14ac:dyDescent="0.2">
      <c r="G58675"/>
    </row>
    <row r="58676" spans="7:7" x14ac:dyDescent="0.2">
      <c r="G58676"/>
    </row>
    <row r="58677" spans="7:7" x14ac:dyDescent="0.2">
      <c r="G58677"/>
    </row>
    <row r="58678" spans="7:7" x14ac:dyDescent="0.2">
      <c r="G58678"/>
    </row>
    <row r="58679" spans="7:7" x14ac:dyDescent="0.2">
      <c r="G58679"/>
    </row>
    <row r="58680" spans="7:7" x14ac:dyDescent="0.2">
      <c r="G58680"/>
    </row>
    <row r="58681" spans="7:7" x14ac:dyDescent="0.2">
      <c r="G58681"/>
    </row>
    <row r="58682" spans="7:7" x14ac:dyDescent="0.2">
      <c r="G58682"/>
    </row>
    <row r="58683" spans="7:7" x14ac:dyDescent="0.2">
      <c r="G58683"/>
    </row>
    <row r="58684" spans="7:7" x14ac:dyDescent="0.2">
      <c r="G58684"/>
    </row>
    <row r="58685" spans="7:7" x14ac:dyDescent="0.2">
      <c r="G58685"/>
    </row>
    <row r="58686" spans="7:7" x14ac:dyDescent="0.2">
      <c r="G58686"/>
    </row>
    <row r="58687" spans="7:7" x14ac:dyDescent="0.2">
      <c r="G58687"/>
    </row>
    <row r="58688" spans="7:7" x14ac:dyDescent="0.2">
      <c r="G58688"/>
    </row>
    <row r="58689" spans="7:7" x14ac:dyDescent="0.2">
      <c r="G58689"/>
    </row>
    <row r="58690" spans="7:7" x14ac:dyDescent="0.2">
      <c r="G58690"/>
    </row>
    <row r="58691" spans="7:7" x14ac:dyDescent="0.2">
      <c r="G58691"/>
    </row>
    <row r="58692" spans="7:7" x14ac:dyDescent="0.2">
      <c r="G58692"/>
    </row>
    <row r="58693" spans="7:7" x14ac:dyDescent="0.2">
      <c r="G58693"/>
    </row>
    <row r="58694" spans="7:7" x14ac:dyDescent="0.2">
      <c r="G58694"/>
    </row>
    <row r="58695" spans="7:7" x14ac:dyDescent="0.2">
      <c r="G58695"/>
    </row>
    <row r="58696" spans="7:7" x14ac:dyDescent="0.2">
      <c r="G58696"/>
    </row>
    <row r="58697" spans="7:7" x14ac:dyDescent="0.2">
      <c r="G58697"/>
    </row>
    <row r="58698" spans="7:7" x14ac:dyDescent="0.2">
      <c r="G58698"/>
    </row>
    <row r="58699" spans="7:7" x14ac:dyDescent="0.2">
      <c r="G58699"/>
    </row>
    <row r="58700" spans="7:7" x14ac:dyDescent="0.2">
      <c r="G58700"/>
    </row>
    <row r="58701" spans="7:7" x14ac:dyDescent="0.2">
      <c r="G58701"/>
    </row>
    <row r="58702" spans="7:7" x14ac:dyDescent="0.2">
      <c r="G58702"/>
    </row>
    <row r="58703" spans="7:7" x14ac:dyDescent="0.2">
      <c r="G58703"/>
    </row>
    <row r="58704" spans="7:7" x14ac:dyDescent="0.2">
      <c r="G58704"/>
    </row>
    <row r="58705" spans="7:7" x14ac:dyDescent="0.2">
      <c r="G58705"/>
    </row>
    <row r="58706" spans="7:7" x14ac:dyDescent="0.2">
      <c r="G58706"/>
    </row>
    <row r="58707" spans="7:7" x14ac:dyDescent="0.2">
      <c r="G58707"/>
    </row>
    <row r="58708" spans="7:7" x14ac:dyDescent="0.2">
      <c r="G58708"/>
    </row>
    <row r="58709" spans="7:7" x14ac:dyDescent="0.2">
      <c r="G58709"/>
    </row>
    <row r="58710" spans="7:7" x14ac:dyDescent="0.2">
      <c r="G58710"/>
    </row>
    <row r="58711" spans="7:7" x14ac:dyDescent="0.2">
      <c r="G58711"/>
    </row>
    <row r="58712" spans="7:7" x14ac:dyDescent="0.2">
      <c r="G58712"/>
    </row>
    <row r="58713" spans="7:7" x14ac:dyDescent="0.2">
      <c r="G58713"/>
    </row>
    <row r="58714" spans="7:7" x14ac:dyDescent="0.2">
      <c r="G58714"/>
    </row>
    <row r="58715" spans="7:7" x14ac:dyDescent="0.2">
      <c r="G58715"/>
    </row>
    <row r="58716" spans="7:7" x14ac:dyDescent="0.2">
      <c r="G58716"/>
    </row>
    <row r="58717" spans="7:7" x14ac:dyDescent="0.2">
      <c r="G58717"/>
    </row>
    <row r="58718" spans="7:7" x14ac:dyDescent="0.2">
      <c r="G58718"/>
    </row>
    <row r="58719" spans="7:7" x14ac:dyDescent="0.2">
      <c r="G58719"/>
    </row>
    <row r="58720" spans="7:7" x14ac:dyDescent="0.2">
      <c r="G58720"/>
    </row>
    <row r="58721" spans="7:7" x14ac:dyDescent="0.2">
      <c r="G58721"/>
    </row>
    <row r="58722" spans="7:7" x14ac:dyDescent="0.2">
      <c r="G58722"/>
    </row>
    <row r="58723" spans="7:7" x14ac:dyDescent="0.2">
      <c r="G58723"/>
    </row>
    <row r="58724" spans="7:7" x14ac:dyDescent="0.2">
      <c r="G58724"/>
    </row>
    <row r="58725" spans="7:7" x14ac:dyDescent="0.2">
      <c r="G58725"/>
    </row>
    <row r="58726" spans="7:7" x14ac:dyDescent="0.2">
      <c r="G58726"/>
    </row>
    <row r="58727" spans="7:7" x14ac:dyDescent="0.2">
      <c r="G58727"/>
    </row>
    <row r="58728" spans="7:7" x14ac:dyDescent="0.2">
      <c r="G58728"/>
    </row>
    <row r="58729" spans="7:7" x14ac:dyDescent="0.2">
      <c r="G58729"/>
    </row>
    <row r="58730" spans="7:7" x14ac:dyDescent="0.2">
      <c r="G58730"/>
    </row>
    <row r="58731" spans="7:7" x14ac:dyDescent="0.2">
      <c r="G58731"/>
    </row>
    <row r="58732" spans="7:7" x14ac:dyDescent="0.2">
      <c r="G58732"/>
    </row>
    <row r="58733" spans="7:7" x14ac:dyDescent="0.2">
      <c r="G58733"/>
    </row>
    <row r="58734" spans="7:7" x14ac:dyDescent="0.2">
      <c r="G58734"/>
    </row>
    <row r="58735" spans="7:7" x14ac:dyDescent="0.2">
      <c r="G58735"/>
    </row>
    <row r="58736" spans="7:7" x14ac:dyDescent="0.2">
      <c r="G58736"/>
    </row>
    <row r="58737" spans="7:7" x14ac:dyDescent="0.2">
      <c r="G58737"/>
    </row>
    <row r="58738" spans="7:7" x14ac:dyDescent="0.2">
      <c r="G58738"/>
    </row>
    <row r="58739" spans="7:7" x14ac:dyDescent="0.2">
      <c r="G58739"/>
    </row>
    <row r="58740" spans="7:7" x14ac:dyDescent="0.2">
      <c r="G58740"/>
    </row>
    <row r="58741" spans="7:7" x14ac:dyDescent="0.2">
      <c r="G58741"/>
    </row>
    <row r="58742" spans="7:7" x14ac:dyDescent="0.2">
      <c r="G58742"/>
    </row>
    <row r="58743" spans="7:7" x14ac:dyDescent="0.2">
      <c r="G58743"/>
    </row>
    <row r="58744" spans="7:7" x14ac:dyDescent="0.2">
      <c r="G58744"/>
    </row>
    <row r="58745" spans="7:7" x14ac:dyDescent="0.2">
      <c r="G58745"/>
    </row>
    <row r="58746" spans="7:7" x14ac:dyDescent="0.2">
      <c r="G58746"/>
    </row>
    <row r="58747" spans="7:7" x14ac:dyDescent="0.2">
      <c r="G58747"/>
    </row>
    <row r="58748" spans="7:7" x14ac:dyDescent="0.2">
      <c r="G58748"/>
    </row>
    <row r="58749" spans="7:7" x14ac:dyDescent="0.2">
      <c r="G58749"/>
    </row>
    <row r="58750" spans="7:7" x14ac:dyDescent="0.2">
      <c r="G58750"/>
    </row>
    <row r="58751" spans="7:7" x14ac:dyDescent="0.2">
      <c r="G58751"/>
    </row>
    <row r="58752" spans="7:7" x14ac:dyDescent="0.2">
      <c r="G58752"/>
    </row>
    <row r="58753" spans="7:7" x14ac:dyDescent="0.2">
      <c r="G58753"/>
    </row>
    <row r="58754" spans="7:7" x14ac:dyDescent="0.2">
      <c r="G58754"/>
    </row>
    <row r="58755" spans="7:7" x14ac:dyDescent="0.2">
      <c r="G58755"/>
    </row>
    <row r="58756" spans="7:7" x14ac:dyDescent="0.2">
      <c r="G58756"/>
    </row>
    <row r="58757" spans="7:7" x14ac:dyDescent="0.2">
      <c r="G58757"/>
    </row>
    <row r="58758" spans="7:7" x14ac:dyDescent="0.2">
      <c r="G58758"/>
    </row>
    <row r="58759" spans="7:7" x14ac:dyDescent="0.2">
      <c r="G58759"/>
    </row>
    <row r="58760" spans="7:7" x14ac:dyDescent="0.2">
      <c r="G58760"/>
    </row>
    <row r="58761" spans="7:7" x14ac:dyDescent="0.2">
      <c r="G58761"/>
    </row>
    <row r="58762" spans="7:7" x14ac:dyDescent="0.2">
      <c r="G58762"/>
    </row>
    <row r="58763" spans="7:7" x14ac:dyDescent="0.2">
      <c r="G58763"/>
    </row>
    <row r="58764" spans="7:7" x14ac:dyDescent="0.2">
      <c r="G58764"/>
    </row>
    <row r="58765" spans="7:7" x14ac:dyDescent="0.2">
      <c r="G58765"/>
    </row>
    <row r="58766" spans="7:7" x14ac:dyDescent="0.2">
      <c r="G58766"/>
    </row>
    <row r="58767" spans="7:7" x14ac:dyDescent="0.2">
      <c r="G58767"/>
    </row>
    <row r="58768" spans="7:7" x14ac:dyDescent="0.2">
      <c r="G58768"/>
    </row>
    <row r="58769" spans="7:7" x14ac:dyDescent="0.2">
      <c r="G58769"/>
    </row>
    <row r="58770" spans="7:7" x14ac:dyDescent="0.2">
      <c r="G58770"/>
    </row>
    <row r="58771" spans="7:7" x14ac:dyDescent="0.2">
      <c r="G58771"/>
    </row>
    <row r="58772" spans="7:7" x14ac:dyDescent="0.2">
      <c r="G58772"/>
    </row>
    <row r="58773" spans="7:7" x14ac:dyDescent="0.2">
      <c r="G58773"/>
    </row>
    <row r="58774" spans="7:7" x14ac:dyDescent="0.2">
      <c r="G58774"/>
    </row>
    <row r="58775" spans="7:7" x14ac:dyDescent="0.2">
      <c r="G58775"/>
    </row>
    <row r="58776" spans="7:7" x14ac:dyDescent="0.2">
      <c r="G58776"/>
    </row>
    <row r="58777" spans="7:7" x14ac:dyDescent="0.2">
      <c r="G58777"/>
    </row>
    <row r="58778" spans="7:7" x14ac:dyDescent="0.2">
      <c r="G58778"/>
    </row>
    <row r="58779" spans="7:7" x14ac:dyDescent="0.2">
      <c r="G58779"/>
    </row>
    <row r="58780" spans="7:7" x14ac:dyDescent="0.2">
      <c r="G58780"/>
    </row>
    <row r="58781" spans="7:7" x14ac:dyDescent="0.2">
      <c r="G58781"/>
    </row>
    <row r="58782" spans="7:7" x14ac:dyDescent="0.2">
      <c r="G58782"/>
    </row>
    <row r="58783" spans="7:7" x14ac:dyDescent="0.2">
      <c r="G58783"/>
    </row>
    <row r="58784" spans="7:7" x14ac:dyDescent="0.2">
      <c r="G58784"/>
    </row>
    <row r="58785" spans="7:7" x14ac:dyDescent="0.2">
      <c r="G58785"/>
    </row>
    <row r="58786" spans="7:7" x14ac:dyDescent="0.2">
      <c r="G58786"/>
    </row>
    <row r="58787" spans="7:7" x14ac:dyDescent="0.2">
      <c r="G58787"/>
    </row>
    <row r="58788" spans="7:7" x14ac:dyDescent="0.2">
      <c r="G58788"/>
    </row>
    <row r="58789" spans="7:7" x14ac:dyDescent="0.2">
      <c r="G58789"/>
    </row>
    <row r="58790" spans="7:7" x14ac:dyDescent="0.2">
      <c r="G58790"/>
    </row>
    <row r="58791" spans="7:7" x14ac:dyDescent="0.2">
      <c r="G58791"/>
    </row>
    <row r="58792" spans="7:7" x14ac:dyDescent="0.2">
      <c r="G58792"/>
    </row>
    <row r="58793" spans="7:7" x14ac:dyDescent="0.2">
      <c r="G58793"/>
    </row>
    <row r="58794" spans="7:7" x14ac:dyDescent="0.2">
      <c r="G58794"/>
    </row>
    <row r="58795" spans="7:7" x14ac:dyDescent="0.2">
      <c r="G58795"/>
    </row>
    <row r="58796" spans="7:7" x14ac:dyDescent="0.2">
      <c r="G58796"/>
    </row>
    <row r="58797" spans="7:7" x14ac:dyDescent="0.2">
      <c r="G58797"/>
    </row>
    <row r="58798" spans="7:7" x14ac:dyDescent="0.2">
      <c r="G58798"/>
    </row>
    <row r="58799" spans="7:7" x14ac:dyDescent="0.2">
      <c r="G58799"/>
    </row>
    <row r="58800" spans="7:7" x14ac:dyDescent="0.2">
      <c r="G58800"/>
    </row>
    <row r="58801" spans="7:7" x14ac:dyDescent="0.2">
      <c r="G58801"/>
    </row>
    <row r="58802" spans="7:7" x14ac:dyDescent="0.2">
      <c r="G58802"/>
    </row>
    <row r="58803" spans="7:7" x14ac:dyDescent="0.2">
      <c r="G58803"/>
    </row>
    <row r="58804" spans="7:7" x14ac:dyDescent="0.2">
      <c r="G58804"/>
    </row>
    <row r="58805" spans="7:7" x14ac:dyDescent="0.2">
      <c r="G58805"/>
    </row>
    <row r="58806" spans="7:7" x14ac:dyDescent="0.2">
      <c r="G58806"/>
    </row>
    <row r="58807" spans="7:7" x14ac:dyDescent="0.2">
      <c r="G58807"/>
    </row>
    <row r="58808" spans="7:7" x14ac:dyDescent="0.2">
      <c r="G58808"/>
    </row>
    <row r="58809" spans="7:7" x14ac:dyDescent="0.2">
      <c r="G58809"/>
    </row>
    <row r="58810" spans="7:7" x14ac:dyDescent="0.2">
      <c r="G58810"/>
    </row>
    <row r="58811" spans="7:7" x14ac:dyDescent="0.2">
      <c r="G58811"/>
    </row>
    <row r="58812" spans="7:7" x14ac:dyDescent="0.2">
      <c r="G58812"/>
    </row>
    <row r="58813" spans="7:7" x14ac:dyDescent="0.2">
      <c r="G58813"/>
    </row>
    <row r="58814" spans="7:7" x14ac:dyDescent="0.2">
      <c r="G58814"/>
    </row>
    <row r="58815" spans="7:7" x14ac:dyDescent="0.2">
      <c r="G58815"/>
    </row>
    <row r="58816" spans="7:7" x14ac:dyDescent="0.2">
      <c r="G58816"/>
    </row>
    <row r="58817" spans="7:7" x14ac:dyDescent="0.2">
      <c r="G58817"/>
    </row>
    <row r="58818" spans="7:7" x14ac:dyDescent="0.2">
      <c r="G58818"/>
    </row>
    <row r="58819" spans="7:7" x14ac:dyDescent="0.2">
      <c r="G58819"/>
    </row>
    <row r="58820" spans="7:7" x14ac:dyDescent="0.2">
      <c r="G58820"/>
    </row>
    <row r="58821" spans="7:7" x14ac:dyDescent="0.2">
      <c r="G58821"/>
    </row>
    <row r="58822" spans="7:7" x14ac:dyDescent="0.2">
      <c r="G58822"/>
    </row>
    <row r="58823" spans="7:7" x14ac:dyDescent="0.2">
      <c r="G58823"/>
    </row>
    <row r="58824" spans="7:7" x14ac:dyDescent="0.2">
      <c r="G58824"/>
    </row>
    <row r="58825" spans="7:7" x14ac:dyDescent="0.2">
      <c r="G58825"/>
    </row>
    <row r="58826" spans="7:7" x14ac:dyDescent="0.2">
      <c r="G58826"/>
    </row>
    <row r="58827" spans="7:7" x14ac:dyDescent="0.2">
      <c r="G58827"/>
    </row>
    <row r="58828" spans="7:7" x14ac:dyDescent="0.2">
      <c r="G58828"/>
    </row>
    <row r="58829" spans="7:7" x14ac:dyDescent="0.2">
      <c r="G58829"/>
    </row>
    <row r="58830" spans="7:7" x14ac:dyDescent="0.2">
      <c r="G58830"/>
    </row>
    <row r="58831" spans="7:7" x14ac:dyDescent="0.2">
      <c r="G58831"/>
    </row>
    <row r="58832" spans="7:7" x14ac:dyDescent="0.2">
      <c r="G58832"/>
    </row>
    <row r="58833" spans="7:7" x14ac:dyDescent="0.2">
      <c r="G58833"/>
    </row>
    <row r="58834" spans="7:7" x14ac:dyDescent="0.2">
      <c r="G58834"/>
    </row>
    <row r="58835" spans="7:7" x14ac:dyDescent="0.2">
      <c r="G58835"/>
    </row>
    <row r="58836" spans="7:7" x14ac:dyDescent="0.2">
      <c r="G58836"/>
    </row>
    <row r="58837" spans="7:7" x14ac:dyDescent="0.2">
      <c r="G58837"/>
    </row>
    <row r="58838" spans="7:7" x14ac:dyDescent="0.2">
      <c r="G58838"/>
    </row>
    <row r="58839" spans="7:7" x14ac:dyDescent="0.2">
      <c r="G58839"/>
    </row>
    <row r="58840" spans="7:7" x14ac:dyDescent="0.2">
      <c r="G58840"/>
    </row>
    <row r="58841" spans="7:7" x14ac:dyDescent="0.2">
      <c r="G58841"/>
    </row>
    <row r="58842" spans="7:7" x14ac:dyDescent="0.2">
      <c r="G58842"/>
    </row>
    <row r="58843" spans="7:7" x14ac:dyDescent="0.2">
      <c r="G58843"/>
    </row>
    <row r="58844" spans="7:7" x14ac:dyDescent="0.2">
      <c r="G58844"/>
    </row>
    <row r="58845" spans="7:7" x14ac:dyDescent="0.2">
      <c r="G58845"/>
    </row>
    <row r="58846" spans="7:7" x14ac:dyDescent="0.2">
      <c r="G58846"/>
    </row>
    <row r="58847" spans="7:7" x14ac:dyDescent="0.2">
      <c r="G58847"/>
    </row>
    <row r="58848" spans="7:7" x14ac:dyDescent="0.2">
      <c r="G58848"/>
    </row>
    <row r="58849" spans="7:7" x14ac:dyDescent="0.2">
      <c r="G58849"/>
    </row>
    <row r="58850" spans="7:7" x14ac:dyDescent="0.2">
      <c r="G58850"/>
    </row>
    <row r="58851" spans="7:7" x14ac:dyDescent="0.2">
      <c r="G58851"/>
    </row>
    <row r="58852" spans="7:7" x14ac:dyDescent="0.2">
      <c r="G58852"/>
    </row>
    <row r="58853" spans="7:7" x14ac:dyDescent="0.2">
      <c r="G58853"/>
    </row>
    <row r="58854" spans="7:7" x14ac:dyDescent="0.2">
      <c r="G58854"/>
    </row>
    <row r="58855" spans="7:7" x14ac:dyDescent="0.2">
      <c r="G58855"/>
    </row>
    <row r="58856" spans="7:7" x14ac:dyDescent="0.2">
      <c r="G58856"/>
    </row>
    <row r="58857" spans="7:7" x14ac:dyDescent="0.2">
      <c r="G58857"/>
    </row>
    <row r="58858" spans="7:7" x14ac:dyDescent="0.2">
      <c r="G58858"/>
    </row>
    <row r="58859" spans="7:7" x14ac:dyDescent="0.2">
      <c r="G58859"/>
    </row>
    <row r="58860" spans="7:7" x14ac:dyDescent="0.2">
      <c r="G58860"/>
    </row>
    <row r="58861" spans="7:7" x14ac:dyDescent="0.2">
      <c r="G58861"/>
    </row>
    <row r="58862" spans="7:7" x14ac:dyDescent="0.2">
      <c r="G58862"/>
    </row>
    <row r="58863" spans="7:7" x14ac:dyDescent="0.2">
      <c r="G58863"/>
    </row>
    <row r="58864" spans="7:7" x14ac:dyDescent="0.2">
      <c r="G58864"/>
    </row>
    <row r="58865" spans="7:7" x14ac:dyDescent="0.2">
      <c r="G58865"/>
    </row>
    <row r="58866" spans="7:7" x14ac:dyDescent="0.2">
      <c r="G58866"/>
    </row>
    <row r="58867" spans="7:7" x14ac:dyDescent="0.2">
      <c r="G58867"/>
    </row>
    <row r="58868" spans="7:7" x14ac:dyDescent="0.2">
      <c r="G58868"/>
    </row>
    <row r="58869" spans="7:7" x14ac:dyDescent="0.2">
      <c r="G58869"/>
    </row>
    <row r="58870" spans="7:7" x14ac:dyDescent="0.2">
      <c r="G58870"/>
    </row>
    <row r="58871" spans="7:7" x14ac:dyDescent="0.2">
      <c r="G58871"/>
    </row>
    <row r="58872" spans="7:7" x14ac:dyDescent="0.2">
      <c r="G58872"/>
    </row>
    <row r="58873" spans="7:7" x14ac:dyDescent="0.2">
      <c r="G58873"/>
    </row>
    <row r="58874" spans="7:7" x14ac:dyDescent="0.2">
      <c r="G58874"/>
    </row>
    <row r="58875" spans="7:7" x14ac:dyDescent="0.2">
      <c r="G58875"/>
    </row>
    <row r="58876" spans="7:7" x14ac:dyDescent="0.2">
      <c r="G58876"/>
    </row>
    <row r="58877" spans="7:7" x14ac:dyDescent="0.2">
      <c r="G58877"/>
    </row>
    <row r="58878" spans="7:7" x14ac:dyDescent="0.2">
      <c r="G58878"/>
    </row>
    <row r="58879" spans="7:7" x14ac:dyDescent="0.2">
      <c r="G58879"/>
    </row>
    <row r="58880" spans="7:7" x14ac:dyDescent="0.2">
      <c r="G58880"/>
    </row>
    <row r="58881" spans="7:7" x14ac:dyDescent="0.2">
      <c r="G58881"/>
    </row>
    <row r="58882" spans="7:7" x14ac:dyDescent="0.2">
      <c r="G58882"/>
    </row>
    <row r="58883" spans="7:7" x14ac:dyDescent="0.2">
      <c r="G58883"/>
    </row>
    <row r="58884" spans="7:7" x14ac:dyDescent="0.2">
      <c r="G58884"/>
    </row>
    <row r="58885" spans="7:7" x14ac:dyDescent="0.2">
      <c r="G58885"/>
    </row>
    <row r="58886" spans="7:7" x14ac:dyDescent="0.2">
      <c r="G58886"/>
    </row>
    <row r="58887" spans="7:7" x14ac:dyDescent="0.2">
      <c r="G58887"/>
    </row>
    <row r="58888" spans="7:7" x14ac:dyDescent="0.2">
      <c r="G58888"/>
    </row>
    <row r="58889" spans="7:7" x14ac:dyDescent="0.2">
      <c r="G58889"/>
    </row>
    <row r="58890" spans="7:7" x14ac:dyDescent="0.2">
      <c r="G58890"/>
    </row>
    <row r="58891" spans="7:7" x14ac:dyDescent="0.2">
      <c r="G58891"/>
    </row>
    <row r="58892" spans="7:7" x14ac:dyDescent="0.2">
      <c r="G58892"/>
    </row>
    <row r="58893" spans="7:7" x14ac:dyDescent="0.2">
      <c r="G58893"/>
    </row>
    <row r="58894" spans="7:7" x14ac:dyDescent="0.2">
      <c r="G58894"/>
    </row>
    <row r="58895" spans="7:7" x14ac:dyDescent="0.2">
      <c r="G58895"/>
    </row>
    <row r="58896" spans="7:7" x14ac:dyDescent="0.2">
      <c r="G58896"/>
    </row>
    <row r="58897" spans="7:7" x14ac:dyDescent="0.2">
      <c r="G58897"/>
    </row>
    <row r="58898" spans="7:7" x14ac:dyDescent="0.2">
      <c r="G58898"/>
    </row>
    <row r="58899" spans="7:7" x14ac:dyDescent="0.2">
      <c r="G58899"/>
    </row>
    <row r="58900" spans="7:7" x14ac:dyDescent="0.2">
      <c r="G58900"/>
    </row>
    <row r="58901" spans="7:7" x14ac:dyDescent="0.2">
      <c r="G58901"/>
    </row>
    <row r="58902" spans="7:7" x14ac:dyDescent="0.2">
      <c r="G58902"/>
    </row>
    <row r="58903" spans="7:7" x14ac:dyDescent="0.2">
      <c r="G58903"/>
    </row>
    <row r="58904" spans="7:7" x14ac:dyDescent="0.2">
      <c r="G58904"/>
    </row>
    <row r="58905" spans="7:7" x14ac:dyDescent="0.2">
      <c r="G58905"/>
    </row>
    <row r="58906" spans="7:7" x14ac:dyDescent="0.2">
      <c r="G58906"/>
    </row>
    <row r="58907" spans="7:7" x14ac:dyDescent="0.2">
      <c r="G58907"/>
    </row>
    <row r="58908" spans="7:7" x14ac:dyDescent="0.2">
      <c r="G58908"/>
    </row>
    <row r="58909" spans="7:7" x14ac:dyDescent="0.2">
      <c r="G58909"/>
    </row>
    <row r="58910" spans="7:7" x14ac:dyDescent="0.2">
      <c r="G58910"/>
    </row>
    <row r="58911" spans="7:7" x14ac:dyDescent="0.2">
      <c r="G58911"/>
    </row>
    <row r="58912" spans="7:7" x14ac:dyDescent="0.2">
      <c r="G58912"/>
    </row>
    <row r="58913" spans="7:7" x14ac:dyDescent="0.2">
      <c r="G58913"/>
    </row>
    <row r="58914" spans="7:7" x14ac:dyDescent="0.2">
      <c r="G58914"/>
    </row>
    <row r="58915" spans="7:7" x14ac:dyDescent="0.2">
      <c r="G58915"/>
    </row>
    <row r="58916" spans="7:7" x14ac:dyDescent="0.2">
      <c r="G58916"/>
    </row>
    <row r="58917" spans="7:7" x14ac:dyDescent="0.2">
      <c r="G58917"/>
    </row>
    <row r="58918" spans="7:7" x14ac:dyDescent="0.2">
      <c r="G58918"/>
    </row>
    <row r="58919" spans="7:7" x14ac:dyDescent="0.2">
      <c r="G58919"/>
    </row>
    <row r="58920" spans="7:7" x14ac:dyDescent="0.2">
      <c r="G58920"/>
    </row>
    <row r="58921" spans="7:7" x14ac:dyDescent="0.2">
      <c r="G58921"/>
    </row>
    <row r="58922" spans="7:7" x14ac:dyDescent="0.2">
      <c r="G58922"/>
    </row>
    <row r="58923" spans="7:7" x14ac:dyDescent="0.2">
      <c r="G58923"/>
    </row>
    <row r="58924" spans="7:7" x14ac:dyDescent="0.2">
      <c r="G58924"/>
    </row>
    <row r="58925" spans="7:7" x14ac:dyDescent="0.2">
      <c r="G58925"/>
    </row>
    <row r="58926" spans="7:7" x14ac:dyDescent="0.2">
      <c r="G58926"/>
    </row>
    <row r="58927" spans="7:7" x14ac:dyDescent="0.2">
      <c r="G58927"/>
    </row>
    <row r="58928" spans="7:7" x14ac:dyDescent="0.2">
      <c r="G58928"/>
    </row>
    <row r="58929" spans="7:7" x14ac:dyDescent="0.2">
      <c r="G58929"/>
    </row>
    <row r="58930" spans="7:7" x14ac:dyDescent="0.2">
      <c r="G58930"/>
    </row>
    <row r="58931" spans="7:7" x14ac:dyDescent="0.2">
      <c r="G58931"/>
    </row>
    <row r="58932" spans="7:7" x14ac:dyDescent="0.2">
      <c r="G58932"/>
    </row>
    <row r="58933" spans="7:7" x14ac:dyDescent="0.2">
      <c r="G58933"/>
    </row>
    <row r="58934" spans="7:7" x14ac:dyDescent="0.2">
      <c r="G58934"/>
    </row>
    <row r="58935" spans="7:7" x14ac:dyDescent="0.2">
      <c r="G58935"/>
    </row>
    <row r="58936" spans="7:7" x14ac:dyDescent="0.2">
      <c r="G58936"/>
    </row>
    <row r="58937" spans="7:7" x14ac:dyDescent="0.2">
      <c r="G58937"/>
    </row>
    <row r="58938" spans="7:7" x14ac:dyDescent="0.2">
      <c r="G58938"/>
    </row>
    <row r="58939" spans="7:7" x14ac:dyDescent="0.2">
      <c r="G58939"/>
    </row>
    <row r="58940" spans="7:7" x14ac:dyDescent="0.2">
      <c r="G58940"/>
    </row>
    <row r="58941" spans="7:7" x14ac:dyDescent="0.2">
      <c r="G58941"/>
    </row>
    <row r="58942" spans="7:7" x14ac:dyDescent="0.2">
      <c r="G58942"/>
    </row>
    <row r="58943" spans="7:7" x14ac:dyDescent="0.2">
      <c r="G58943"/>
    </row>
    <row r="58944" spans="7:7" x14ac:dyDescent="0.2">
      <c r="G58944"/>
    </row>
    <row r="58945" spans="7:7" x14ac:dyDescent="0.2">
      <c r="G58945"/>
    </row>
    <row r="58946" spans="7:7" x14ac:dyDescent="0.2">
      <c r="G58946"/>
    </row>
    <row r="58947" spans="7:7" x14ac:dyDescent="0.2">
      <c r="G58947"/>
    </row>
    <row r="58948" spans="7:7" x14ac:dyDescent="0.2">
      <c r="G58948"/>
    </row>
    <row r="58949" spans="7:7" x14ac:dyDescent="0.2">
      <c r="G58949"/>
    </row>
    <row r="58950" spans="7:7" x14ac:dyDescent="0.2">
      <c r="G58950"/>
    </row>
    <row r="58951" spans="7:7" x14ac:dyDescent="0.2">
      <c r="G58951"/>
    </row>
    <row r="58952" spans="7:7" x14ac:dyDescent="0.2">
      <c r="G58952"/>
    </row>
    <row r="58953" spans="7:7" x14ac:dyDescent="0.2">
      <c r="G58953"/>
    </row>
    <row r="58954" spans="7:7" x14ac:dyDescent="0.2">
      <c r="G58954"/>
    </row>
    <row r="58955" spans="7:7" x14ac:dyDescent="0.2">
      <c r="G58955"/>
    </row>
    <row r="58956" spans="7:7" x14ac:dyDescent="0.2">
      <c r="G58956"/>
    </row>
    <row r="58957" spans="7:7" x14ac:dyDescent="0.2">
      <c r="G58957"/>
    </row>
    <row r="58958" spans="7:7" x14ac:dyDescent="0.2">
      <c r="G58958"/>
    </row>
    <row r="58959" spans="7:7" x14ac:dyDescent="0.2">
      <c r="G58959"/>
    </row>
    <row r="58960" spans="7:7" x14ac:dyDescent="0.2">
      <c r="G58960"/>
    </row>
    <row r="58961" spans="7:7" x14ac:dyDescent="0.2">
      <c r="G58961"/>
    </row>
    <row r="58962" spans="7:7" x14ac:dyDescent="0.2">
      <c r="G58962"/>
    </row>
    <row r="58963" spans="7:7" x14ac:dyDescent="0.2">
      <c r="G58963"/>
    </row>
    <row r="58964" spans="7:7" x14ac:dyDescent="0.2">
      <c r="G58964"/>
    </row>
    <row r="58965" spans="7:7" x14ac:dyDescent="0.2">
      <c r="G58965"/>
    </row>
    <row r="58966" spans="7:7" x14ac:dyDescent="0.2">
      <c r="G58966"/>
    </row>
    <row r="58967" spans="7:7" x14ac:dyDescent="0.2">
      <c r="G58967"/>
    </row>
    <row r="58968" spans="7:7" x14ac:dyDescent="0.2">
      <c r="G58968"/>
    </row>
    <row r="58969" spans="7:7" x14ac:dyDescent="0.2">
      <c r="G58969"/>
    </row>
    <row r="58970" spans="7:7" x14ac:dyDescent="0.2">
      <c r="G58970"/>
    </row>
    <row r="58971" spans="7:7" x14ac:dyDescent="0.2">
      <c r="G58971"/>
    </row>
    <row r="58972" spans="7:7" x14ac:dyDescent="0.2">
      <c r="G58972"/>
    </row>
    <row r="58973" spans="7:7" x14ac:dyDescent="0.2">
      <c r="G58973"/>
    </row>
    <row r="58974" spans="7:7" x14ac:dyDescent="0.2">
      <c r="G58974"/>
    </row>
    <row r="58975" spans="7:7" x14ac:dyDescent="0.2">
      <c r="G58975"/>
    </row>
    <row r="58976" spans="7:7" x14ac:dyDescent="0.2">
      <c r="G58976"/>
    </row>
    <row r="58977" spans="7:7" x14ac:dyDescent="0.2">
      <c r="G58977"/>
    </row>
    <row r="58978" spans="7:7" x14ac:dyDescent="0.2">
      <c r="G58978"/>
    </row>
    <row r="58979" spans="7:7" x14ac:dyDescent="0.2">
      <c r="G58979"/>
    </row>
    <row r="58980" spans="7:7" x14ac:dyDescent="0.2">
      <c r="G58980"/>
    </row>
    <row r="58981" spans="7:7" x14ac:dyDescent="0.2">
      <c r="G58981"/>
    </row>
    <row r="58982" spans="7:7" x14ac:dyDescent="0.2">
      <c r="G58982"/>
    </row>
    <row r="58983" spans="7:7" x14ac:dyDescent="0.2">
      <c r="G58983"/>
    </row>
    <row r="58984" spans="7:7" x14ac:dyDescent="0.2">
      <c r="G58984"/>
    </row>
    <row r="58985" spans="7:7" x14ac:dyDescent="0.2">
      <c r="G58985"/>
    </row>
    <row r="58986" spans="7:7" x14ac:dyDescent="0.2">
      <c r="G58986"/>
    </row>
    <row r="58987" spans="7:7" x14ac:dyDescent="0.2">
      <c r="G58987"/>
    </row>
    <row r="58988" spans="7:7" x14ac:dyDescent="0.2">
      <c r="G58988"/>
    </row>
    <row r="58989" spans="7:7" x14ac:dyDescent="0.2">
      <c r="G58989"/>
    </row>
    <row r="58990" spans="7:7" x14ac:dyDescent="0.2">
      <c r="G58990"/>
    </row>
    <row r="58991" spans="7:7" x14ac:dyDescent="0.2">
      <c r="G58991"/>
    </row>
    <row r="58992" spans="7:7" x14ac:dyDescent="0.2">
      <c r="G58992"/>
    </row>
    <row r="58993" spans="7:7" x14ac:dyDescent="0.2">
      <c r="G58993"/>
    </row>
    <row r="58994" spans="7:7" x14ac:dyDescent="0.2">
      <c r="G58994"/>
    </row>
    <row r="58995" spans="7:7" x14ac:dyDescent="0.2">
      <c r="G58995"/>
    </row>
    <row r="58996" spans="7:7" x14ac:dyDescent="0.2">
      <c r="G58996"/>
    </row>
    <row r="58997" spans="7:7" x14ac:dyDescent="0.2">
      <c r="G58997"/>
    </row>
    <row r="58998" spans="7:7" x14ac:dyDescent="0.2">
      <c r="G58998"/>
    </row>
    <row r="58999" spans="7:7" x14ac:dyDescent="0.2">
      <c r="G58999"/>
    </row>
    <row r="59000" spans="7:7" x14ac:dyDescent="0.2">
      <c r="G59000"/>
    </row>
    <row r="59001" spans="7:7" x14ac:dyDescent="0.2">
      <c r="G59001"/>
    </row>
    <row r="59002" spans="7:7" x14ac:dyDescent="0.2">
      <c r="G59002"/>
    </row>
    <row r="59003" spans="7:7" x14ac:dyDescent="0.2">
      <c r="G59003"/>
    </row>
    <row r="59004" spans="7:7" x14ac:dyDescent="0.2">
      <c r="G59004"/>
    </row>
    <row r="59005" spans="7:7" x14ac:dyDescent="0.2">
      <c r="G59005"/>
    </row>
    <row r="59006" spans="7:7" x14ac:dyDescent="0.2">
      <c r="G59006"/>
    </row>
    <row r="59007" spans="7:7" x14ac:dyDescent="0.2">
      <c r="G59007"/>
    </row>
    <row r="59008" spans="7:7" x14ac:dyDescent="0.2">
      <c r="G59008"/>
    </row>
    <row r="59009" spans="7:7" x14ac:dyDescent="0.2">
      <c r="G59009"/>
    </row>
    <row r="59010" spans="7:7" x14ac:dyDescent="0.2">
      <c r="G59010"/>
    </row>
    <row r="59011" spans="7:7" x14ac:dyDescent="0.2">
      <c r="G59011"/>
    </row>
    <row r="59012" spans="7:7" x14ac:dyDescent="0.2">
      <c r="G59012"/>
    </row>
    <row r="59013" spans="7:7" x14ac:dyDescent="0.2">
      <c r="G59013"/>
    </row>
    <row r="59014" spans="7:7" x14ac:dyDescent="0.2">
      <c r="G59014"/>
    </row>
    <row r="59015" spans="7:7" x14ac:dyDescent="0.2">
      <c r="G59015"/>
    </row>
    <row r="59016" spans="7:7" x14ac:dyDescent="0.2">
      <c r="G59016"/>
    </row>
    <row r="59017" spans="7:7" x14ac:dyDescent="0.2">
      <c r="G59017"/>
    </row>
    <row r="59018" spans="7:7" x14ac:dyDescent="0.2">
      <c r="G59018"/>
    </row>
    <row r="59019" spans="7:7" x14ac:dyDescent="0.2">
      <c r="G59019"/>
    </row>
    <row r="59020" spans="7:7" x14ac:dyDescent="0.2">
      <c r="G59020"/>
    </row>
    <row r="59021" spans="7:7" x14ac:dyDescent="0.2">
      <c r="G59021"/>
    </row>
    <row r="59022" spans="7:7" x14ac:dyDescent="0.2">
      <c r="G59022"/>
    </row>
    <row r="59023" spans="7:7" x14ac:dyDescent="0.2">
      <c r="G59023"/>
    </row>
    <row r="59024" spans="7:7" x14ac:dyDescent="0.2">
      <c r="G59024"/>
    </row>
    <row r="59025" spans="7:7" x14ac:dyDescent="0.2">
      <c r="G59025"/>
    </row>
    <row r="59026" spans="7:7" x14ac:dyDescent="0.2">
      <c r="G59026"/>
    </row>
    <row r="59027" spans="7:7" x14ac:dyDescent="0.2">
      <c r="G59027"/>
    </row>
    <row r="59028" spans="7:7" x14ac:dyDescent="0.2">
      <c r="G59028"/>
    </row>
    <row r="59029" spans="7:7" x14ac:dyDescent="0.2">
      <c r="G59029"/>
    </row>
    <row r="59030" spans="7:7" x14ac:dyDescent="0.2">
      <c r="G59030"/>
    </row>
    <row r="59031" spans="7:7" x14ac:dyDescent="0.2">
      <c r="G59031"/>
    </row>
    <row r="59032" spans="7:7" x14ac:dyDescent="0.2">
      <c r="G59032"/>
    </row>
    <row r="59033" spans="7:7" x14ac:dyDescent="0.2">
      <c r="G59033"/>
    </row>
    <row r="59034" spans="7:7" x14ac:dyDescent="0.2">
      <c r="G59034"/>
    </row>
    <row r="59035" spans="7:7" x14ac:dyDescent="0.2">
      <c r="G59035"/>
    </row>
    <row r="59036" spans="7:7" x14ac:dyDescent="0.2">
      <c r="G59036"/>
    </row>
    <row r="59037" spans="7:7" x14ac:dyDescent="0.2">
      <c r="G59037"/>
    </row>
    <row r="59038" spans="7:7" x14ac:dyDescent="0.2">
      <c r="G59038"/>
    </row>
    <row r="59039" spans="7:7" x14ac:dyDescent="0.2">
      <c r="G59039"/>
    </row>
    <row r="59040" spans="7:7" x14ac:dyDescent="0.2">
      <c r="G59040"/>
    </row>
    <row r="59041" spans="7:7" x14ac:dyDescent="0.2">
      <c r="G59041"/>
    </row>
    <row r="59042" spans="7:7" x14ac:dyDescent="0.2">
      <c r="G59042"/>
    </row>
    <row r="59043" spans="7:7" x14ac:dyDescent="0.2">
      <c r="G59043"/>
    </row>
    <row r="59044" spans="7:7" x14ac:dyDescent="0.2">
      <c r="G59044"/>
    </row>
    <row r="59045" spans="7:7" x14ac:dyDescent="0.2">
      <c r="G59045"/>
    </row>
    <row r="59046" spans="7:7" x14ac:dyDescent="0.2">
      <c r="G59046"/>
    </row>
    <row r="59047" spans="7:7" x14ac:dyDescent="0.2">
      <c r="G59047"/>
    </row>
    <row r="59048" spans="7:7" x14ac:dyDescent="0.2">
      <c r="G59048"/>
    </row>
    <row r="59049" spans="7:7" x14ac:dyDescent="0.2">
      <c r="G59049"/>
    </row>
    <row r="59050" spans="7:7" x14ac:dyDescent="0.2">
      <c r="G59050"/>
    </row>
    <row r="59051" spans="7:7" x14ac:dyDescent="0.2">
      <c r="G59051"/>
    </row>
    <row r="59052" spans="7:7" x14ac:dyDescent="0.2">
      <c r="G59052"/>
    </row>
    <row r="59053" spans="7:7" x14ac:dyDescent="0.2">
      <c r="G59053"/>
    </row>
    <row r="59054" spans="7:7" x14ac:dyDescent="0.2">
      <c r="G59054"/>
    </row>
    <row r="59055" spans="7:7" x14ac:dyDescent="0.2">
      <c r="G59055"/>
    </row>
    <row r="59056" spans="7:7" x14ac:dyDescent="0.2">
      <c r="G59056"/>
    </row>
    <row r="59057" spans="7:7" x14ac:dyDescent="0.2">
      <c r="G59057"/>
    </row>
    <row r="59058" spans="7:7" x14ac:dyDescent="0.2">
      <c r="G59058"/>
    </row>
    <row r="59059" spans="7:7" x14ac:dyDescent="0.2">
      <c r="G59059"/>
    </row>
    <row r="59060" spans="7:7" x14ac:dyDescent="0.2">
      <c r="G59060"/>
    </row>
    <row r="59061" spans="7:7" x14ac:dyDescent="0.2">
      <c r="G59061"/>
    </row>
    <row r="59062" spans="7:7" x14ac:dyDescent="0.2">
      <c r="G59062"/>
    </row>
    <row r="59063" spans="7:7" x14ac:dyDescent="0.2">
      <c r="G59063"/>
    </row>
    <row r="59064" spans="7:7" x14ac:dyDescent="0.2">
      <c r="G59064"/>
    </row>
    <row r="59065" spans="7:7" x14ac:dyDescent="0.2">
      <c r="G59065"/>
    </row>
    <row r="59066" spans="7:7" x14ac:dyDescent="0.2">
      <c r="G59066"/>
    </row>
    <row r="59067" spans="7:7" x14ac:dyDescent="0.2">
      <c r="G59067"/>
    </row>
    <row r="59068" spans="7:7" x14ac:dyDescent="0.2">
      <c r="G59068"/>
    </row>
    <row r="59069" spans="7:7" x14ac:dyDescent="0.2">
      <c r="G59069"/>
    </row>
    <row r="59070" spans="7:7" x14ac:dyDescent="0.2">
      <c r="G59070"/>
    </row>
    <row r="59071" spans="7:7" x14ac:dyDescent="0.2">
      <c r="G59071"/>
    </row>
    <row r="59072" spans="7:7" x14ac:dyDescent="0.2">
      <c r="G59072"/>
    </row>
    <row r="59073" spans="7:7" x14ac:dyDescent="0.2">
      <c r="G59073"/>
    </row>
    <row r="59074" spans="7:7" x14ac:dyDescent="0.2">
      <c r="G59074"/>
    </row>
    <row r="59075" spans="7:7" x14ac:dyDescent="0.2">
      <c r="G59075"/>
    </row>
    <row r="59076" spans="7:7" x14ac:dyDescent="0.2">
      <c r="G59076"/>
    </row>
    <row r="59077" spans="7:7" x14ac:dyDescent="0.2">
      <c r="G59077"/>
    </row>
    <row r="59078" spans="7:7" x14ac:dyDescent="0.2">
      <c r="G59078"/>
    </row>
    <row r="59079" spans="7:7" x14ac:dyDescent="0.2">
      <c r="G59079"/>
    </row>
    <row r="59080" spans="7:7" x14ac:dyDescent="0.2">
      <c r="G59080"/>
    </row>
    <row r="59081" spans="7:7" x14ac:dyDescent="0.2">
      <c r="G59081"/>
    </row>
    <row r="59082" spans="7:7" x14ac:dyDescent="0.2">
      <c r="G59082"/>
    </row>
    <row r="59083" spans="7:7" x14ac:dyDescent="0.2">
      <c r="G59083"/>
    </row>
    <row r="59084" spans="7:7" x14ac:dyDescent="0.2">
      <c r="G59084"/>
    </row>
    <row r="59085" spans="7:7" x14ac:dyDescent="0.2">
      <c r="G59085"/>
    </row>
    <row r="59086" spans="7:7" x14ac:dyDescent="0.2">
      <c r="G59086"/>
    </row>
    <row r="59087" spans="7:7" x14ac:dyDescent="0.2">
      <c r="G59087"/>
    </row>
    <row r="59088" spans="7:7" x14ac:dyDescent="0.2">
      <c r="G59088"/>
    </row>
    <row r="59089" spans="7:7" x14ac:dyDescent="0.2">
      <c r="G59089"/>
    </row>
    <row r="59090" spans="7:7" x14ac:dyDescent="0.2">
      <c r="G59090"/>
    </row>
    <row r="59091" spans="7:7" x14ac:dyDescent="0.2">
      <c r="G59091"/>
    </row>
    <row r="59092" spans="7:7" x14ac:dyDescent="0.2">
      <c r="G59092"/>
    </row>
    <row r="59093" spans="7:7" x14ac:dyDescent="0.2">
      <c r="G59093"/>
    </row>
    <row r="59094" spans="7:7" x14ac:dyDescent="0.2">
      <c r="G59094"/>
    </row>
    <row r="59095" spans="7:7" x14ac:dyDescent="0.2">
      <c r="G59095"/>
    </row>
    <row r="59096" spans="7:7" x14ac:dyDescent="0.2">
      <c r="G59096"/>
    </row>
    <row r="59097" spans="7:7" x14ac:dyDescent="0.2">
      <c r="G59097"/>
    </row>
    <row r="59098" spans="7:7" x14ac:dyDescent="0.2">
      <c r="G59098"/>
    </row>
    <row r="59099" spans="7:7" x14ac:dyDescent="0.2">
      <c r="G59099"/>
    </row>
    <row r="59100" spans="7:7" x14ac:dyDescent="0.2">
      <c r="G59100"/>
    </row>
    <row r="59101" spans="7:7" x14ac:dyDescent="0.2">
      <c r="G59101"/>
    </row>
    <row r="59102" spans="7:7" x14ac:dyDescent="0.2">
      <c r="G59102"/>
    </row>
    <row r="59103" spans="7:7" x14ac:dyDescent="0.2">
      <c r="G59103"/>
    </row>
    <row r="59104" spans="7:7" x14ac:dyDescent="0.2">
      <c r="G59104"/>
    </row>
    <row r="59105" spans="7:7" x14ac:dyDescent="0.2">
      <c r="G59105"/>
    </row>
    <row r="59106" spans="7:7" x14ac:dyDescent="0.2">
      <c r="G59106"/>
    </row>
    <row r="59107" spans="7:7" x14ac:dyDescent="0.2">
      <c r="G59107"/>
    </row>
    <row r="59108" spans="7:7" x14ac:dyDescent="0.2">
      <c r="G59108"/>
    </row>
    <row r="59109" spans="7:7" x14ac:dyDescent="0.2">
      <c r="G59109"/>
    </row>
    <row r="59110" spans="7:7" x14ac:dyDescent="0.2">
      <c r="G59110"/>
    </row>
    <row r="59111" spans="7:7" x14ac:dyDescent="0.2">
      <c r="G59111"/>
    </row>
    <row r="59112" spans="7:7" x14ac:dyDescent="0.2">
      <c r="G59112"/>
    </row>
    <row r="59113" spans="7:7" x14ac:dyDescent="0.2">
      <c r="G59113"/>
    </row>
    <row r="59114" spans="7:7" x14ac:dyDescent="0.2">
      <c r="G59114"/>
    </row>
    <row r="59115" spans="7:7" x14ac:dyDescent="0.2">
      <c r="G59115"/>
    </row>
    <row r="59116" spans="7:7" x14ac:dyDescent="0.2">
      <c r="G59116"/>
    </row>
    <row r="59117" spans="7:7" x14ac:dyDescent="0.2">
      <c r="G59117"/>
    </row>
    <row r="59118" spans="7:7" x14ac:dyDescent="0.2">
      <c r="G59118"/>
    </row>
    <row r="59119" spans="7:7" x14ac:dyDescent="0.2">
      <c r="G59119"/>
    </row>
    <row r="59120" spans="7:7" x14ac:dyDescent="0.2">
      <c r="G59120"/>
    </row>
    <row r="59121" spans="7:7" x14ac:dyDescent="0.2">
      <c r="G59121"/>
    </row>
    <row r="59122" spans="7:7" x14ac:dyDescent="0.2">
      <c r="G59122"/>
    </row>
    <row r="59123" spans="7:7" x14ac:dyDescent="0.2">
      <c r="G59123"/>
    </row>
    <row r="59124" spans="7:7" x14ac:dyDescent="0.2">
      <c r="G59124"/>
    </row>
    <row r="59125" spans="7:7" x14ac:dyDescent="0.2">
      <c r="G59125"/>
    </row>
    <row r="59126" spans="7:7" x14ac:dyDescent="0.2">
      <c r="G59126"/>
    </row>
    <row r="59127" spans="7:7" x14ac:dyDescent="0.2">
      <c r="G59127"/>
    </row>
    <row r="59128" spans="7:7" x14ac:dyDescent="0.2">
      <c r="G59128"/>
    </row>
    <row r="59129" spans="7:7" x14ac:dyDescent="0.2">
      <c r="G59129"/>
    </row>
    <row r="59130" spans="7:7" x14ac:dyDescent="0.2">
      <c r="G59130"/>
    </row>
    <row r="59131" spans="7:7" x14ac:dyDescent="0.2">
      <c r="G59131"/>
    </row>
    <row r="59132" spans="7:7" x14ac:dyDescent="0.2">
      <c r="G59132"/>
    </row>
    <row r="59133" spans="7:7" x14ac:dyDescent="0.2">
      <c r="G59133"/>
    </row>
    <row r="59134" spans="7:7" x14ac:dyDescent="0.2">
      <c r="G59134"/>
    </row>
    <row r="59135" spans="7:7" x14ac:dyDescent="0.2">
      <c r="G59135"/>
    </row>
    <row r="59136" spans="7:7" x14ac:dyDescent="0.2">
      <c r="G59136"/>
    </row>
    <row r="59137" spans="7:7" x14ac:dyDescent="0.2">
      <c r="G59137"/>
    </row>
    <row r="59138" spans="7:7" x14ac:dyDescent="0.2">
      <c r="G59138"/>
    </row>
    <row r="59139" spans="7:7" x14ac:dyDescent="0.2">
      <c r="G59139"/>
    </row>
    <row r="59140" spans="7:7" x14ac:dyDescent="0.2">
      <c r="G59140"/>
    </row>
    <row r="59141" spans="7:7" x14ac:dyDescent="0.2">
      <c r="G59141"/>
    </row>
    <row r="59142" spans="7:7" x14ac:dyDescent="0.2">
      <c r="G59142"/>
    </row>
    <row r="59143" spans="7:7" x14ac:dyDescent="0.2">
      <c r="G59143"/>
    </row>
    <row r="59144" spans="7:7" x14ac:dyDescent="0.2">
      <c r="G59144"/>
    </row>
    <row r="59145" spans="7:7" x14ac:dyDescent="0.2">
      <c r="G59145"/>
    </row>
    <row r="59146" spans="7:7" x14ac:dyDescent="0.2">
      <c r="G59146"/>
    </row>
    <row r="59147" spans="7:7" x14ac:dyDescent="0.2">
      <c r="G59147"/>
    </row>
    <row r="59148" spans="7:7" x14ac:dyDescent="0.2">
      <c r="G59148"/>
    </row>
    <row r="59149" spans="7:7" x14ac:dyDescent="0.2">
      <c r="G59149"/>
    </row>
    <row r="59150" spans="7:7" x14ac:dyDescent="0.2">
      <c r="G59150"/>
    </row>
    <row r="59151" spans="7:7" x14ac:dyDescent="0.2">
      <c r="G59151"/>
    </row>
    <row r="59152" spans="7:7" x14ac:dyDescent="0.2">
      <c r="G59152"/>
    </row>
    <row r="59153" spans="7:7" x14ac:dyDescent="0.2">
      <c r="G59153"/>
    </row>
    <row r="59154" spans="7:7" x14ac:dyDescent="0.2">
      <c r="G59154"/>
    </row>
    <row r="59155" spans="7:7" x14ac:dyDescent="0.2">
      <c r="G59155"/>
    </row>
    <row r="59156" spans="7:7" x14ac:dyDescent="0.2">
      <c r="G59156"/>
    </row>
    <row r="59157" spans="7:7" x14ac:dyDescent="0.2">
      <c r="G59157"/>
    </row>
    <row r="59158" spans="7:7" x14ac:dyDescent="0.2">
      <c r="G59158"/>
    </row>
    <row r="59159" spans="7:7" x14ac:dyDescent="0.2">
      <c r="G59159"/>
    </row>
    <row r="59160" spans="7:7" x14ac:dyDescent="0.2">
      <c r="G59160"/>
    </row>
    <row r="59161" spans="7:7" x14ac:dyDescent="0.2">
      <c r="G59161"/>
    </row>
    <row r="59162" spans="7:7" x14ac:dyDescent="0.2">
      <c r="G59162"/>
    </row>
    <row r="59163" spans="7:7" x14ac:dyDescent="0.2">
      <c r="G59163"/>
    </row>
    <row r="59164" spans="7:7" x14ac:dyDescent="0.2">
      <c r="G59164"/>
    </row>
    <row r="59165" spans="7:7" x14ac:dyDescent="0.2">
      <c r="G59165"/>
    </row>
    <row r="59166" spans="7:7" x14ac:dyDescent="0.2">
      <c r="G59166"/>
    </row>
    <row r="59167" spans="7:7" x14ac:dyDescent="0.2">
      <c r="G59167"/>
    </row>
    <row r="59168" spans="7:7" x14ac:dyDescent="0.2">
      <c r="G59168"/>
    </row>
    <row r="59169" spans="7:7" x14ac:dyDescent="0.2">
      <c r="G59169"/>
    </row>
    <row r="59170" spans="7:7" x14ac:dyDescent="0.2">
      <c r="G59170"/>
    </row>
    <row r="59171" spans="7:7" x14ac:dyDescent="0.2">
      <c r="G59171"/>
    </row>
    <row r="59172" spans="7:7" x14ac:dyDescent="0.2">
      <c r="G59172"/>
    </row>
    <row r="59173" spans="7:7" x14ac:dyDescent="0.2">
      <c r="G59173"/>
    </row>
    <row r="59174" spans="7:7" x14ac:dyDescent="0.2">
      <c r="G59174"/>
    </row>
    <row r="59175" spans="7:7" x14ac:dyDescent="0.2">
      <c r="G59175"/>
    </row>
    <row r="59176" spans="7:7" x14ac:dyDescent="0.2">
      <c r="G59176"/>
    </row>
    <row r="59177" spans="7:7" x14ac:dyDescent="0.2">
      <c r="G59177"/>
    </row>
    <row r="59178" spans="7:7" x14ac:dyDescent="0.2">
      <c r="G59178"/>
    </row>
    <row r="59179" spans="7:7" x14ac:dyDescent="0.2">
      <c r="G59179"/>
    </row>
    <row r="59180" spans="7:7" x14ac:dyDescent="0.2">
      <c r="G59180"/>
    </row>
    <row r="59181" spans="7:7" x14ac:dyDescent="0.2">
      <c r="G59181"/>
    </row>
    <row r="59182" spans="7:7" x14ac:dyDescent="0.2">
      <c r="G59182"/>
    </row>
    <row r="59183" spans="7:7" x14ac:dyDescent="0.2">
      <c r="G59183"/>
    </row>
    <row r="59184" spans="7:7" x14ac:dyDescent="0.2">
      <c r="G59184"/>
    </row>
    <row r="59185" spans="7:7" x14ac:dyDescent="0.2">
      <c r="G59185"/>
    </row>
    <row r="59186" spans="7:7" x14ac:dyDescent="0.2">
      <c r="G59186"/>
    </row>
    <row r="59187" spans="7:7" x14ac:dyDescent="0.2">
      <c r="G59187"/>
    </row>
    <row r="59188" spans="7:7" x14ac:dyDescent="0.2">
      <c r="G59188"/>
    </row>
    <row r="59189" spans="7:7" x14ac:dyDescent="0.2">
      <c r="G59189"/>
    </row>
    <row r="59190" spans="7:7" x14ac:dyDescent="0.2">
      <c r="G59190"/>
    </row>
    <row r="59191" spans="7:7" x14ac:dyDescent="0.2">
      <c r="G59191"/>
    </row>
    <row r="59192" spans="7:7" x14ac:dyDescent="0.2">
      <c r="G59192"/>
    </row>
    <row r="59193" spans="7:7" x14ac:dyDescent="0.2">
      <c r="G59193"/>
    </row>
    <row r="59194" spans="7:7" x14ac:dyDescent="0.2">
      <c r="G59194"/>
    </row>
    <row r="59195" spans="7:7" x14ac:dyDescent="0.2">
      <c r="G59195"/>
    </row>
    <row r="59196" spans="7:7" x14ac:dyDescent="0.2">
      <c r="G59196"/>
    </row>
    <row r="59197" spans="7:7" x14ac:dyDescent="0.2">
      <c r="G59197"/>
    </row>
    <row r="59198" spans="7:7" x14ac:dyDescent="0.2">
      <c r="G59198"/>
    </row>
    <row r="59199" spans="7:7" x14ac:dyDescent="0.2">
      <c r="G59199"/>
    </row>
    <row r="59200" spans="7:7" x14ac:dyDescent="0.2">
      <c r="G59200"/>
    </row>
    <row r="59201" spans="7:7" x14ac:dyDescent="0.2">
      <c r="G59201"/>
    </row>
    <row r="59202" spans="7:7" x14ac:dyDescent="0.2">
      <c r="G59202"/>
    </row>
    <row r="59203" spans="7:7" x14ac:dyDescent="0.2">
      <c r="G59203"/>
    </row>
    <row r="59204" spans="7:7" x14ac:dyDescent="0.2">
      <c r="G59204"/>
    </row>
    <row r="59205" spans="7:7" x14ac:dyDescent="0.2">
      <c r="G59205"/>
    </row>
    <row r="59206" spans="7:7" x14ac:dyDescent="0.2">
      <c r="G59206"/>
    </row>
    <row r="59207" spans="7:7" x14ac:dyDescent="0.2">
      <c r="G59207"/>
    </row>
    <row r="59208" spans="7:7" x14ac:dyDescent="0.2">
      <c r="G59208"/>
    </row>
    <row r="59209" spans="7:7" x14ac:dyDescent="0.2">
      <c r="G59209"/>
    </row>
    <row r="59210" spans="7:7" x14ac:dyDescent="0.2">
      <c r="G59210"/>
    </row>
    <row r="59211" spans="7:7" x14ac:dyDescent="0.2">
      <c r="G59211"/>
    </row>
    <row r="59212" spans="7:7" x14ac:dyDescent="0.2">
      <c r="G59212"/>
    </row>
    <row r="59213" spans="7:7" x14ac:dyDescent="0.2">
      <c r="G59213"/>
    </row>
    <row r="59214" spans="7:7" x14ac:dyDescent="0.2">
      <c r="G59214"/>
    </row>
    <row r="59215" spans="7:7" x14ac:dyDescent="0.2">
      <c r="G59215"/>
    </row>
    <row r="59216" spans="7:7" x14ac:dyDescent="0.2">
      <c r="G59216"/>
    </row>
    <row r="59217" spans="7:7" x14ac:dyDescent="0.2">
      <c r="G59217"/>
    </row>
    <row r="59218" spans="7:7" x14ac:dyDescent="0.2">
      <c r="G59218"/>
    </row>
    <row r="59219" spans="7:7" x14ac:dyDescent="0.2">
      <c r="G59219"/>
    </row>
    <row r="59220" spans="7:7" x14ac:dyDescent="0.2">
      <c r="G59220"/>
    </row>
    <row r="59221" spans="7:7" x14ac:dyDescent="0.2">
      <c r="G59221"/>
    </row>
    <row r="59222" spans="7:7" x14ac:dyDescent="0.2">
      <c r="G59222"/>
    </row>
    <row r="59223" spans="7:7" x14ac:dyDescent="0.2">
      <c r="G59223"/>
    </row>
    <row r="59224" spans="7:7" x14ac:dyDescent="0.2">
      <c r="G59224"/>
    </row>
    <row r="59225" spans="7:7" x14ac:dyDescent="0.2">
      <c r="G59225"/>
    </row>
    <row r="59226" spans="7:7" x14ac:dyDescent="0.2">
      <c r="G59226"/>
    </row>
    <row r="59227" spans="7:7" x14ac:dyDescent="0.2">
      <c r="G59227"/>
    </row>
    <row r="59228" spans="7:7" x14ac:dyDescent="0.2">
      <c r="G59228"/>
    </row>
    <row r="59229" spans="7:7" x14ac:dyDescent="0.2">
      <c r="G59229"/>
    </row>
    <row r="59230" spans="7:7" x14ac:dyDescent="0.2">
      <c r="G59230"/>
    </row>
    <row r="59231" spans="7:7" x14ac:dyDescent="0.2">
      <c r="G59231"/>
    </row>
    <row r="59232" spans="7:7" x14ac:dyDescent="0.2">
      <c r="G59232"/>
    </row>
    <row r="59233" spans="7:7" x14ac:dyDescent="0.2">
      <c r="G59233"/>
    </row>
    <row r="59234" spans="7:7" x14ac:dyDescent="0.2">
      <c r="G59234"/>
    </row>
    <row r="59235" spans="7:7" x14ac:dyDescent="0.2">
      <c r="G59235"/>
    </row>
    <row r="59236" spans="7:7" x14ac:dyDescent="0.2">
      <c r="G59236"/>
    </row>
    <row r="59237" spans="7:7" x14ac:dyDescent="0.2">
      <c r="G59237"/>
    </row>
    <row r="59238" spans="7:7" x14ac:dyDescent="0.2">
      <c r="G59238"/>
    </row>
    <row r="59239" spans="7:7" x14ac:dyDescent="0.2">
      <c r="G59239"/>
    </row>
    <row r="59240" spans="7:7" x14ac:dyDescent="0.2">
      <c r="G59240"/>
    </row>
    <row r="59241" spans="7:7" x14ac:dyDescent="0.2">
      <c r="G59241"/>
    </row>
    <row r="59242" spans="7:7" x14ac:dyDescent="0.2">
      <c r="G59242"/>
    </row>
    <row r="59243" spans="7:7" x14ac:dyDescent="0.2">
      <c r="G59243"/>
    </row>
    <row r="59244" spans="7:7" x14ac:dyDescent="0.2">
      <c r="G59244"/>
    </row>
    <row r="59245" spans="7:7" x14ac:dyDescent="0.2">
      <c r="G59245"/>
    </row>
    <row r="59246" spans="7:7" x14ac:dyDescent="0.2">
      <c r="G59246"/>
    </row>
    <row r="59247" spans="7:7" x14ac:dyDescent="0.2">
      <c r="G59247"/>
    </row>
    <row r="59248" spans="7:7" x14ac:dyDescent="0.2">
      <c r="G59248"/>
    </row>
    <row r="59249" spans="7:7" x14ac:dyDescent="0.2">
      <c r="G59249"/>
    </row>
    <row r="59250" spans="7:7" x14ac:dyDescent="0.2">
      <c r="G59250"/>
    </row>
    <row r="59251" spans="7:7" x14ac:dyDescent="0.2">
      <c r="G59251"/>
    </row>
    <row r="59252" spans="7:7" x14ac:dyDescent="0.2">
      <c r="G59252"/>
    </row>
    <row r="59253" spans="7:7" x14ac:dyDescent="0.2">
      <c r="G59253"/>
    </row>
    <row r="59254" spans="7:7" x14ac:dyDescent="0.2">
      <c r="G59254"/>
    </row>
    <row r="59255" spans="7:7" x14ac:dyDescent="0.2">
      <c r="G59255"/>
    </row>
    <row r="59256" spans="7:7" x14ac:dyDescent="0.2">
      <c r="G59256"/>
    </row>
    <row r="59257" spans="7:7" x14ac:dyDescent="0.2">
      <c r="G59257"/>
    </row>
    <row r="59258" spans="7:7" x14ac:dyDescent="0.2">
      <c r="G59258"/>
    </row>
    <row r="59259" spans="7:7" x14ac:dyDescent="0.2">
      <c r="G59259"/>
    </row>
    <row r="59260" spans="7:7" x14ac:dyDescent="0.2">
      <c r="G59260"/>
    </row>
    <row r="59261" spans="7:7" x14ac:dyDescent="0.2">
      <c r="G59261"/>
    </row>
    <row r="59262" spans="7:7" x14ac:dyDescent="0.2">
      <c r="G59262"/>
    </row>
    <row r="59263" spans="7:7" x14ac:dyDescent="0.2">
      <c r="G59263"/>
    </row>
    <row r="59264" spans="7:7" x14ac:dyDescent="0.2">
      <c r="G59264"/>
    </row>
    <row r="59265" spans="7:7" x14ac:dyDescent="0.2">
      <c r="G59265"/>
    </row>
    <row r="59266" spans="7:7" x14ac:dyDescent="0.2">
      <c r="G59266"/>
    </row>
    <row r="59267" spans="7:7" x14ac:dyDescent="0.2">
      <c r="G59267"/>
    </row>
    <row r="59268" spans="7:7" x14ac:dyDescent="0.2">
      <c r="G59268"/>
    </row>
    <row r="59269" spans="7:7" x14ac:dyDescent="0.2">
      <c r="G59269"/>
    </row>
    <row r="59270" spans="7:7" x14ac:dyDescent="0.2">
      <c r="G59270"/>
    </row>
    <row r="59271" spans="7:7" x14ac:dyDescent="0.2">
      <c r="G59271"/>
    </row>
    <row r="59272" spans="7:7" x14ac:dyDescent="0.2">
      <c r="G59272"/>
    </row>
    <row r="59273" spans="7:7" x14ac:dyDescent="0.2">
      <c r="G59273"/>
    </row>
    <row r="59274" spans="7:7" x14ac:dyDescent="0.2">
      <c r="G59274"/>
    </row>
    <row r="59275" spans="7:7" x14ac:dyDescent="0.2">
      <c r="G59275"/>
    </row>
    <row r="59276" spans="7:7" x14ac:dyDescent="0.2">
      <c r="G59276"/>
    </row>
    <row r="59277" spans="7:7" x14ac:dyDescent="0.2">
      <c r="G59277"/>
    </row>
    <row r="59278" spans="7:7" x14ac:dyDescent="0.2">
      <c r="G59278"/>
    </row>
    <row r="59279" spans="7:7" x14ac:dyDescent="0.2">
      <c r="G59279"/>
    </row>
    <row r="59280" spans="7:7" x14ac:dyDescent="0.2">
      <c r="G59280"/>
    </row>
    <row r="59281" spans="7:7" x14ac:dyDescent="0.2">
      <c r="G59281"/>
    </row>
    <row r="59282" spans="7:7" x14ac:dyDescent="0.2">
      <c r="G59282"/>
    </row>
    <row r="59283" spans="7:7" x14ac:dyDescent="0.2">
      <c r="G59283"/>
    </row>
    <row r="59284" spans="7:7" x14ac:dyDescent="0.2">
      <c r="G59284"/>
    </row>
    <row r="59285" spans="7:7" x14ac:dyDescent="0.2">
      <c r="G59285"/>
    </row>
    <row r="59286" spans="7:7" x14ac:dyDescent="0.2">
      <c r="G59286"/>
    </row>
    <row r="59287" spans="7:7" x14ac:dyDescent="0.2">
      <c r="G59287"/>
    </row>
    <row r="59288" spans="7:7" x14ac:dyDescent="0.2">
      <c r="G59288"/>
    </row>
    <row r="59289" spans="7:7" x14ac:dyDescent="0.2">
      <c r="G59289"/>
    </row>
    <row r="59290" spans="7:7" x14ac:dyDescent="0.2">
      <c r="G59290"/>
    </row>
    <row r="59291" spans="7:7" x14ac:dyDescent="0.2">
      <c r="G59291"/>
    </row>
    <row r="59292" spans="7:7" x14ac:dyDescent="0.2">
      <c r="G59292"/>
    </row>
    <row r="59293" spans="7:7" x14ac:dyDescent="0.2">
      <c r="G59293"/>
    </row>
    <row r="59294" spans="7:7" x14ac:dyDescent="0.2">
      <c r="G59294"/>
    </row>
    <row r="59295" spans="7:7" x14ac:dyDescent="0.2">
      <c r="G59295"/>
    </row>
    <row r="59296" spans="7:7" x14ac:dyDescent="0.2">
      <c r="G59296"/>
    </row>
    <row r="59297" spans="7:7" x14ac:dyDescent="0.2">
      <c r="G59297"/>
    </row>
    <row r="59298" spans="7:7" x14ac:dyDescent="0.2">
      <c r="G59298"/>
    </row>
    <row r="59299" spans="7:7" x14ac:dyDescent="0.2">
      <c r="G59299"/>
    </row>
    <row r="59300" spans="7:7" x14ac:dyDescent="0.2">
      <c r="G59300"/>
    </row>
    <row r="59301" spans="7:7" x14ac:dyDescent="0.2">
      <c r="G59301"/>
    </row>
    <row r="59302" spans="7:7" x14ac:dyDescent="0.2">
      <c r="G59302"/>
    </row>
    <row r="59303" spans="7:7" x14ac:dyDescent="0.2">
      <c r="G59303"/>
    </row>
    <row r="59304" spans="7:7" x14ac:dyDescent="0.2">
      <c r="G59304"/>
    </row>
    <row r="59305" spans="7:7" x14ac:dyDescent="0.2">
      <c r="G59305"/>
    </row>
    <row r="59306" spans="7:7" x14ac:dyDescent="0.2">
      <c r="G59306"/>
    </row>
    <row r="59307" spans="7:7" x14ac:dyDescent="0.2">
      <c r="G59307"/>
    </row>
    <row r="59308" spans="7:7" x14ac:dyDescent="0.2">
      <c r="G59308"/>
    </row>
    <row r="59309" spans="7:7" x14ac:dyDescent="0.2">
      <c r="G59309"/>
    </row>
    <row r="59310" spans="7:7" x14ac:dyDescent="0.2">
      <c r="G59310"/>
    </row>
    <row r="59311" spans="7:7" x14ac:dyDescent="0.2">
      <c r="G59311"/>
    </row>
    <row r="59312" spans="7:7" x14ac:dyDescent="0.2">
      <c r="G59312"/>
    </row>
    <row r="59313" spans="7:7" x14ac:dyDescent="0.2">
      <c r="G59313"/>
    </row>
    <row r="59314" spans="7:7" x14ac:dyDescent="0.2">
      <c r="G59314"/>
    </row>
    <row r="59315" spans="7:7" x14ac:dyDescent="0.2">
      <c r="G59315"/>
    </row>
    <row r="59316" spans="7:7" x14ac:dyDescent="0.2">
      <c r="G59316"/>
    </row>
    <row r="59317" spans="7:7" x14ac:dyDescent="0.2">
      <c r="G59317"/>
    </row>
    <row r="59318" spans="7:7" x14ac:dyDescent="0.2">
      <c r="G59318"/>
    </row>
    <row r="59319" spans="7:7" x14ac:dyDescent="0.2">
      <c r="G59319"/>
    </row>
    <row r="59320" spans="7:7" x14ac:dyDescent="0.2">
      <c r="G59320"/>
    </row>
    <row r="59321" spans="7:7" x14ac:dyDescent="0.2">
      <c r="G59321"/>
    </row>
    <row r="59322" spans="7:7" x14ac:dyDescent="0.2">
      <c r="G59322"/>
    </row>
    <row r="59323" spans="7:7" x14ac:dyDescent="0.2">
      <c r="G59323"/>
    </row>
    <row r="59324" spans="7:7" x14ac:dyDescent="0.2">
      <c r="G59324"/>
    </row>
    <row r="59325" spans="7:7" x14ac:dyDescent="0.2">
      <c r="G59325"/>
    </row>
    <row r="59326" spans="7:7" x14ac:dyDescent="0.2">
      <c r="G59326"/>
    </row>
    <row r="59327" spans="7:7" x14ac:dyDescent="0.2">
      <c r="G59327"/>
    </row>
    <row r="59328" spans="7:7" x14ac:dyDescent="0.2">
      <c r="G59328"/>
    </row>
    <row r="59329" spans="7:7" x14ac:dyDescent="0.2">
      <c r="G59329"/>
    </row>
    <row r="59330" spans="7:7" x14ac:dyDescent="0.2">
      <c r="G59330"/>
    </row>
    <row r="59331" spans="7:7" x14ac:dyDescent="0.2">
      <c r="G59331"/>
    </row>
    <row r="59332" spans="7:7" x14ac:dyDescent="0.2">
      <c r="G59332"/>
    </row>
    <row r="59333" spans="7:7" x14ac:dyDescent="0.2">
      <c r="G59333"/>
    </row>
    <row r="59334" spans="7:7" x14ac:dyDescent="0.2">
      <c r="G59334"/>
    </row>
    <row r="59335" spans="7:7" x14ac:dyDescent="0.2">
      <c r="G59335"/>
    </row>
    <row r="59336" spans="7:7" x14ac:dyDescent="0.2">
      <c r="G59336"/>
    </row>
    <row r="59337" spans="7:7" x14ac:dyDescent="0.2">
      <c r="G59337"/>
    </row>
    <row r="59338" spans="7:7" x14ac:dyDescent="0.2">
      <c r="G59338"/>
    </row>
    <row r="59339" spans="7:7" x14ac:dyDescent="0.2">
      <c r="G59339"/>
    </row>
    <row r="59340" spans="7:7" x14ac:dyDescent="0.2">
      <c r="G59340"/>
    </row>
    <row r="59341" spans="7:7" x14ac:dyDescent="0.2">
      <c r="G59341"/>
    </row>
    <row r="59342" spans="7:7" x14ac:dyDescent="0.2">
      <c r="G59342"/>
    </row>
    <row r="59343" spans="7:7" x14ac:dyDescent="0.2">
      <c r="G59343"/>
    </row>
    <row r="59344" spans="7:7" x14ac:dyDescent="0.2">
      <c r="G59344"/>
    </row>
    <row r="59345" spans="7:7" x14ac:dyDescent="0.2">
      <c r="G59345"/>
    </row>
    <row r="59346" spans="7:7" x14ac:dyDescent="0.2">
      <c r="G59346"/>
    </row>
    <row r="59347" spans="7:7" x14ac:dyDescent="0.2">
      <c r="G59347"/>
    </row>
    <row r="59348" spans="7:7" x14ac:dyDescent="0.2">
      <c r="G59348"/>
    </row>
    <row r="59349" spans="7:7" x14ac:dyDescent="0.2">
      <c r="G59349"/>
    </row>
    <row r="59350" spans="7:7" x14ac:dyDescent="0.2">
      <c r="G59350"/>
    </row>
    <row r="59351" spans="7:7" x14ac:dyDescent="0.2">
      <c r="G59351"/>
    </row>
    <row r="59352" spans="7:7" x14ac:dyDescent="0.2">
      <c r="G59352"/>
    </row>
    <row r="59353" spans="7:7" x14ac:dyDescent="0.2">
      <c r="G59353"/>
    </row>
    <row r="59354" spans="7:7" x14ac:dyDescent="0.2">
      <c r="G59354"/>
    </row>
    <row r="59355" spans="7:7" x14ac:dyDescent="0.2">
      <c r="G59355"/>
    </row>
    <row r="59356" spans="7:7" x14ac:dyDescent="0.2">
      <c r="G59356"/>
    </row>
    <row r="59357" spans="7:7" x14ac:dyDescent="0.2">
      <c r="G59357"/>
    </row>
    <row r="59358" spans="7:7" x14ac:dyDescent="0.2">
      <c r="G59358"/>
    </row>
    <row r="59359" spans="7:7" x14ac:dyDescent="0.2">
      <c r="G59359"/>
    </row>
    <row r="59360" spans="7:7" x14ac:dyDescent="0.2">
      <c r="G59360"/>
    </row>
    <row r="59361" spans="7:7" x14ac:dyDescent="0.2">
      <c r="G59361"/>
    </row>
    <row r="59362" spans="7:7" x14ac:dyDescent="0.2">
      <c r="G59362"/>
    </row>
    <row r="59363" spans="7:7" x14ac:dyDescent="0.2">
      <c r="G59363"/>
    </row>
    <row r="59364" spans="7:7" x14ac:dyDescent="0.2">
      <c r="G59364"/>
    </row>
    <row r="59365" spans="7:7" x14ac:dyDescent="0.2">
      <c r="G59365"/>
    </row>
    <row r="59366" spans="7:7" x14ac:dyDescent="0.2">
      <c r="G59366"/>
    </row>
    <row r="59367" spans="7:7" x14ac:dyDescent="0.2">
      <c r="G59367"/>
    </row>
    <row r="59368" spans="7:7" x14ac:dyDescent="0.2">
      <c r="G59368"/>
    </row>
    <row r="59369" spans="7:7" x14ac:dyDescent="0.2">
      <c r="G59369"/>
    </row>
    <row r="59370" spans="7:7" x14ac:dyDescent="0.2">
      <c r="G59370"/>
    </row>
    <row r="59371" spans="7:7" x14ac:dyDescent="0.2">
      <c r="G59371"/>
    </row>
    <row r="59372" spans="7:7" x14ac:dyDescent="0.2">
      <c r="G59372"/>
    </row>
    <row r="59373" spans="7:7" x14ac:dyDescent="0.2">
      <c r="G59373"/>
    </row>
    <row r="59374" spans="7:7" x14ac:dyDescent="0.2">
      <c r="G59374"/>
    </row>
    <row r="59375" spans="7:7" x14ac:dyDescent="0.2">
      <c r="G59375"/>
    </row>
    <row r="59376" spans="7:7" x14ac:dyDescent="0.2">
      <c r="G59376"/>
    </row>
    <row r="59377" spans="7:7" x14ac:dyDescent="0.2">
      <c r="G59377"/>
    </row>
    <row r="59378" spans="7:7" x14ac:dyDescent="0.2">
      <c r="G59378"/>
    </row>
    <row r="59379" spans="7:7" x14ac:dyDescent="0.2">
      <c r="G59379"/>
    </row>
    <row r="59380" spans="7:7" x14ac:dyDescent="0.2">
      <c r="G59380"/>
    </row>
    <row r="59381" spans="7:7" x14ac:dyDescent="0.2">
      <c r="G59381"/>
    </row>
    <row r="59382" spans="7:7" x14ac:dyDescent="0.2">
      <c r="G59382"/>
    </row>
    <row r="59383" spans="7:7" x14ac:dyDescent="0.2">
      <c r="G59383"/>
    </row>
    <row r="59384" spans="7:7" x14ac:dyDescent="0.2">
      <c r="G59384"/>
    </row>
    <row r="59385" spans="7:7" x14ac:dyDescent="0.2">
      <c r="G59385"/>
    </row>
    <row r="59386" spans="7:7" x14ac:dyDescent="0.2">
      <c r="G59386"/>
    </row>
    <row r="59387" spans="7:7" x14ac:dyDescent="0.2">
      <c r="G59387"/>
    </row>
    <row r="59388" spans="7:7" x14ac:dyDescent="0.2">
      <c r="G59388"/>
    </row>
    <row r="59389" spans="7:7" x14ac:dyDescent="0.2">
      <c r="G59389"/>
    </row>
    <row r="59390" spans="7:7" x14ac:dyDescent="0.2">
      <c r="G59390"/>
    </row>
    <row r="59391" spans="7:7" x14ac:dyDescent="0.2">
      <c r="G59391"/>
    </row>
    <row r="59392" spans="7:7" x14ac:dyDescent="0.2">
      <c r="G59392"/>
    </row>
    <row r="59393" spans="7:7" x14ac:dyDescent="0.2">
      <c r="G59393"/>
    </row>
    <row r="59394" spans="7:7" x14ac:dyDescent="0.2">
      <c r="G59394"/>
    </row>
    <row r="59395" spans="7:7" x14ac:dyDescent="0.2">
      <c r="G59395"/>
    </row>
    <row r="59396" spans="7:7" x14ac:dyDescent="0.2">
      <c r="G59396"/>
    </row>
    <row r="59397" spans="7:7" x14ac:dyDescent="0.2">
      <c r="G59397"/>
    </row>
    <row r="59398" spans="7:7" x14ac:dyDescent="0.2">
      <c r="G59398"/>
    </row>
    <row r="59399" spans="7:7" x14ac:dyDescent="0.2">
      <c r="G59399"/>
    </row>
    <row r="59400" spans="7:7" x14ac:dyDescent="0.2">
      <c r="G59400"/>
    </row>
    <row r="59401" spans="7:7" x14ac:dyDescent="0.2">
      <c r="G59401"/>
    </row>
    <row r="59402" spans="7:7" x14ac:dyDescent="0.2">
      <c r="G59402"/>
    </row>
    <row r="59403" spans="7:7" x14ac:dyDescent="0.2">
      <c r="G59403"/>
    </row>
    <row r="59404" spans="7:7" x14ac:dyDescent="0.2">
      <c r="G59404"/>
    </row>
    <row r="59405" spans="7:7" x14ac:dyDescent="0.2">
      <c r="G59405"/>
    </row>
    <row r="59406" spans="7:7" x14ac:dyDescent="0.2">
      <c r="G59406"/>
    </row>
    <row r="59407" spans="7:7" x14ac:dyDescent="0.2">
      <c r="G59407"/>
    </row>
    <row r="59408" spans="7:7" x14ac:dyDescent="0.2">
      <c r="G59408"/>
    </row>
    <row r="59409" spans="7:7" x14ac:dyDescent="0.2">
      <c r="G59409"/>
    </row>
    <row r="59410" spans="7:7" x14ac:dyDescent="0.2">
      <c r="G59410"/>
    </row>
    <row r="59411" spans="7:7" x14ac:dyDescent="0.2">
      <c r="G59411"/>
    </row>
    <row r="59412" spans="7:7" x14ac:dyDescent="0.2">
      <c r="G59412"/>
    </row>
    <row r="59413" spans="7:7" x14ac:dyDescent="0.2">
      <c r="G59413"/>
    </row>
    <row r="59414" spans="7:7" x14ac:dyDescent="0.2">
      <c r="G59414"/>
    </row>
    <row r="59415" spans="7:7" x14ac:dyDescent="0.2">
      <c r="G59415"/>
    </row>
    <row r="59416" spans="7:7" x14ac:dyDescent="0.2">
      <c r="G59416"/>
    </row>
    <row r="59417" spans="7:7" x14ac:dyDescent="0.2">
      <c r="G59417"/>
    </row>
    <row r="59418" spans="7:7" x14ac:dyDescent="0.2">
      <c r="G59418"/>
    </row>
    <row r="59419" spans="7:7" x14ac:dyDescent="0.2">
      <c r="G59419"/>
    </row>
    <row r="59420" spans="7:7" x14ac:dyDescent="0.2">
      <c r="G59420"/>
    </row>
    <row r="59421" spans="7:7" x14ac:dyDescent="0.2">
      <c r="G59421"/>
    </row>
    <row r="59422" spans="7:7" x14ac:dyDescent="0.2">
      <c r="G59422"/>
    </row>
    <row r="59423" spans="7:7" x14ac:dyDescent="0.2">
      <c r="G59423"/>
    </row>
    <row r="59424" spans="7:7" x14ac:dyDescent="0.2">
      <c r="G59424"/>
    </row>
    <row r="59425" spans="7:7" x14ac:dyDescent="0.2">
      <c r="G59425"/>
    </row>
    <row r="59426" spans="7:7" x14ac:dyDescent="0.2">
      <c r="G59426"/>
    </row>
    <row r="59427" spans="7:7" x14ac:dyDescent="0.2">
      <c r="G59427"/>
    </row>
    <row r="59428" spans="7:7" x14ac:dyDescent="0.2">
      <c r="G59428"/>
    </row>
    <row r="59429" spans="7:7" x14ac:dyDescent="0.2">
      <c r="G59429"/>
    </row>
    <row r="59430" spans="7:7" x14ac:dyDescent="0.2">
      <c r="G59430"/>
    </row>
    <row r="59431" spans="7:7" x14ac:dyDescent="0.2">
      <c r="G59431"/>
    </row>
    <row r="59432" spans="7:7" x14ac:dyDescent="0.2">
      <c r="G59432"/>
    </row>
    <row r="59433" spans="7:7" x14ac:dyDescent="0.2">
      <c r="G59433"/>
    </row>
    <row r="59434" spans="7:7" x14ac:dyDescent="0.2">
      <c r="G59434"/>
    </row>
    <row r="59435" spans="7:7" x14ac:dyDescent="0.2">
      <c r="G59435"/>
    </row>
    <row r="59436" spans="7:7" x14ac:dyDescent="0.2">
      <c r="G59436"/>
    </row>
    <row r="59437" spans="7:7" x14ac:dyDescent="0.2">
      <c r="G59437"/>
    </row>
    <row r="59438" spans="7:7" x14ac:dyDescent="0.2">
      <c r="G59438"/>
    </row>
    <row r="59439" spans="7:7" x14ac:dyDescent="0.2">
      <c r="G59439"/>
    </row>
    <row r="59440" spans="7:7" x14ac:dyDescent="0.2">
      <c r="G59440"/>
    </row>
    <row r="59441" spans="7:7" x14ac:dyDescent="0.2">
      <c r="G59441"/>
    </row>
    <row r="59442" spans="7:7" x14ac:dyDescent="0.2">
      <c r="G59442"/>
    </row>
    <row r="59443" spans="7:7" x14ac:dyDescent="0.2">
      <c r="G59443"/>
    </row>
    <row r="59444" spans="7:7" x14ac:dyDescent="0.2">
      <c r="G59444"/>
    </row>
    <row r="59445" spans="7:7" x14ac:dyDescent="0.2">
      <c r="G59445"/>
    </row>
    <row r="59446" spans="7:7" x14ac:dyDescent="0.2">
      <c r="G59446"/>
    </row>
    <row r="59447" spans="7:7" x14ac:dyDescent="0.2">
      <c r="G59447"/>
    </row>
    <row r="59448" spans="7:7" x14ac:dyDescent="0.2">
      <c r="G59448"/>
    </row>
    <row r="59449" spans="7:7" x14ac:dyDescent="0.2">
      <c r="G59449"/>
    </row>
    <row r="59450" spans="7:7" x14ac:dyDescent="0.2">
      <c r="G59450"/>
    </row>
    <row r="59451" spans="7:7" x14ac:dyDescent="0.2">
      <c r="G59451"/>
    </row>
    <row r="59452" spans="7:7" x14ac:dyDescent="0.2">
      <c r="G59452"/>
    </row>
    <row r="59453" spans="7:7" x14ac:dyDescent="0.2">
      <c r="G59453"/>
    </row>
    <row r="59454" spans="7:7" x14ac:dyDescent="0.2">
      <c r="G59454"/>
    </row>
    <row r="59455" spans="7:7" x14ac:dyDescent="0.2">
      <c r="G59455"/>
    </row>
    <row r="59456" spans="7:7" x14ac:dyDescent="0.2">
      <c r="G59456"/>
    </row>
    <row r="59457" spans="7:7" x14ac:dyDescent="0.2">
      <c r="G59457"/>
    </row>
    <row r="59458" spans="7:7" x14ac:dyDescent="0.2">
      <c r="G59458"/>
    </row>
    <row r="59459" spans="7:7" x14ac:dyDescent="0.2">
      <c r="G59459"/>
    </row>
    <row r="59460" spans="7:7" x14ac:dyDescent="0.2">
      <c r="G59460"/>
    </row>
    <row r="59461" spans="7:7" x14ac:dyDescent="0.2">
      <c r="G59461"/>
    </row>
    <row r="59462" spans="7:7" x14ac:dyDescent="0.2">
      <c r="G59462"/>
    </row>
    <row r="59463" spans="7:7" x14ac:dyDescent="0.2">
      <c r="G59463"/>
    </row>
    <row r="59464" spans="7:7" x14ac:dyDescent="0.2">
      <c r="G59464"/>
    </row>
    <row r="59465" spans="7:7" x14ac:dyDescent="0.2">
      <c r="G59465"/>
    </row>
    <row r="59466" spans="7:7" x14ac:dyDescent="0.2">
      <c r="G59466"/>
    </row>
    <row r="59467" spans="7:7" x14ac:dyDescent="0.2">
      <c r="G59467"/>
    </row>
    <row r="59468" spans="7:7" x14ac:dyDescent="0.2">
      <c r="G59468"/>
    </row>
    <row r="59469" spans="7:7" x14ac:dyDescent="0.2">
      <c r="G59469"/>
    </row>
    <row r="59470" spans="7:7" x14ac:dyDescent="0.2">
      <c r="G59470"/>
    </row>
    <row r="59471" spans="7:7" x14ac:dyDescent="0.2">
      <c r="G59471"/>
    </row>
    <row r="59472" spans="7:7" x14ac:dyDescent="0.2">
      <c r="G59472"/>
    </row>
    <row r="59473" spans="7:7" x14ac:dyDescent="0.2">
      <c r="G59473"/>
    </row>
    <row r="59474" spans="7:7" x14ac:dyDescent="0.2">
      <c r="G59474"/>
    </row>
    <row r="59475" spans="7:7" x14ac:dyDescent="0.2">
      <c r="G59475"/>
    </row>
    <row r="59476" spans="7:7" x14ac:dyDescent="0.2">
      <c r="G59476"/>
    </row>
    <row r="59477" spans="7:7" x14ac:dyDescent="0.2">
      <c r="G59477"/>
    </row>
    <row r="59478" spans="7:7" x14ac:dyDescent="0.2">
      <c r="G59478"/>
    </row>
    <row r="59479" spans="7:7" x14ac:dyDescent="0.2">
      <c r="G59479"/>
    </row>
    <row r="59480" spans="7:7" x14ac:dyDescent="0.2">
      <c r="G59480"/>
    </row>
    <row r="59481" spans="7:7" x14ac:dyDescent="0.2">
      <c r="G59481"/>
    </row>
    <row r="59482" spans="7:7" x14ac:dyDescent="0.2">
      <c r="G59482"/>
    </row>
    <row r="59483" spans="7:7" x14ac:dyDescent="0.2">
      <c r="G59483"/>
    </row>
    <row r="59484" spans="7:7" x14ac:dyDescent="0.2">
      <c r="G59484"/>
    </row>
    <row r="59485" spans="7:7" x14ac:dyDescent="0.2">
      <c r="G59485"/>
    </row>
    <row r="59486" spans="7:7" x14ac:dyDescent="0.2">
      <c r="G59486"/>
    </row>
    <row r="59487" spans="7:7" x14ac:dyDescent="0.2">
      <c r="G59487"/>
    </row>
    <row r="59488" spans="7:7" x14ac:dyDescent="0.2">
      <c r="G59488"/>
    </row>
    <row r="59489" spans="7:7" x14ac:dyDescent="0.2">
      <c r="G59489"/>
    </row>
    <row r="59490" spans="7:7" x14ac:dyDescent="0.2">
      <c r="G59490"/>
    </row>
    <row r="59491" spans="7:7" x14ac:dyDescent="0.2">
      <c r="G59491"/>
    </row>
    <row r="59492" spans="7:7" x14ac:dyDescent="0.2">
      <c r="G59492"/>
    </row>
    <row r="59493" spans="7:7" x14ac:dyDescent="0.2">
      <c r="G59493"/>
    </row>
    <row r="59494" spans="7:7" x14ac:dyDescent="0.2">
      <c r="G59494"/>
    </row>
    <row r="59495" spans="7:7" x14ac:dyDescent="0.2">
      <c r="G59495"/>
    </row>
    <row r="59496" spans="7:7" x14ac:dyDescent="0.2">
      <c r="G59496"/>
    </row>
    <row r="59497" spans="7:7" x14ac:dyDescent="0.2">
      <c r="G59497"/>
    </row>
    <row r="59498" spans="7:7" x14ac:dyDescent="0.2">
      <c r="G59498"/>
    </row>
    <row r="59499" spans="7:7" x14ac:dyDescent="0.2">
      <c r="G59499"/>
    </row>
    <row r="59500" spans="7:7" x14ac:dyDescent="0.2">
      <c r="G59500"/>
    </row>
    <row r="59501" spans="7:7" x14ac:dyDescent="0.2">
      <c r="G59501"/>
    </row>
    <row r="59502" spans="7:7" x14ac:dyDescent="0.2">
      <c r="G59502"/>
    </row>
    <row r="59503" spans="7:7" x14ac:dyDescent="0.2">
      <c r="G59503"/>
    </row>
    <row r="59504" spans="7:7" x14ac:dyDescent="0.2">
      <c r="G59504"/>
    </row>
    <row r="59505" spans="7:7" x14ac:dyDescent="0.2">
      <c r="G59505"/>
    </row>
    <row r="59506" spans="7:7" x14ac:dyDescent="0.2">
      <c r="G59506"/>
    </row>
    <row r="59507" spans="7:7" x14ac:dyDescent="0.2">
      <c r="G59507"/>
    </row>
    <row r="59508" spans="7:7" x14ac:dyDescent="0.2">
      <c r="G59508"/>
    </row>
    <row r="59509" spans="7:7" x14ac:dyDescent="0.2">
      <c r="G59509"/>
    </row>
    <row r="59510" spans="7:7" x14ac:dyDescent="0.2">
      <c r="G59510"/>
    </row>
    <row r="59511" spans="7:7" x14ac:dyDescent="0.2">
      <c r="G59511"/>
    </row>
    <row r="59512" spans="7:7" x14ac:dyDescent="0.2">
      <c r="G59512"/>
    </row>
    <row r="59513" spans="7:7" x14ac:dyDescent="0.2">
      <c r="G59513"/>
    </row>
    <row r="59514" spans="7:7" x14ac:dyDescent="0.2">
      <c r="G59514"/>
    </row>
    <row r="59515" spans="7:7" x14ac:dyDescent="0.2">
      <c r="G59515"/>
    </row>
    <row r="59516" spans="7:7" x14ac:dyDescent="0.2">
      <c r="G59516"/>
    </row>
    <row r="59517" spans="7:7" x14ac:dyDescent="0.2">
      <c r="G59517"/>
    </row>
    <row r="59518" spans="7:7" x14ac:dyDescent="0.2">
      <c r="G59518"/>
    </row>
    <row r="59519" spans="7:7" x14ac:dyDescent="0.2">
      <c r="G59519"/>
    </row>
    <row r="59520" spans="7:7" x14ac:dyDescent="0.2">
      <c r="G59520"/>
    </row>
    <row r="59521" spans="7:7" x14ac:dyDescent="0.2">
      <c r="G59521"/>
    </row>
    <row r="59522" spans="7:7" x14ac:dyDescent="0.2">
      <c r="G59522"/>
    </row>
    <row r="59523" spans="7:7" x14ac:dyDescent="0.2">
      <c r="G59523"/>
    </row>
    <row r="59524" spans="7:7" x14ac:dyDescent="0.2">
      <c r="G59524"/>
    </row>
    <row r="59525" spans="7:7" x14ac:dyDescent="0.2">
      <c r="G59525"/>
    </row>
    <row r="59526" spans="7:7" x14ac:dyDescent="0.2">
      <c r="G59526"/>
    </row>
    <row r="59527" spans="7:7" x14ac:dyDescent="0.2">
      <c r="G59527"/>
    </row>
    <row r="59528" spans="7:7" x14ac:dyDescent="0.2">
      <c r="G59528"/>
    </row>
    <row r="59529" spans="7:7" x14ac:dyDescent="0.2">
      <c r="G59529"/>
    </row>
    <row r="59530" spans="7:7" x14ac:dyDescent="0.2">
      <c r="G59530"/>
    </row>
    <row r="59531" spans="7:7" x14ac:dyDescent="0.2">
      <c r="G59531"/>
    </row>
    <row r="59532" spans="7:7" x14ac:dyDescent="0.2">
      <c r="G59532"/>
    </row>
    <row r="59533" spans="7:7" x14ac:dyDescent="0.2">
      <c r="G59533"/>
    </row>
    <row r="59534" spans="7:7" x14ac:dyDescent="0.2">
      <c r="G59534"/>
    </row>
    <row r="59535" spans="7:7" x14ac:dyDescent="0.2">
      <c r="G59535"/>
    </row>
    <row r="59536" spans="7:7" x14ac:dyDescent="0.2">
      <c r="G59536"/>
    </row>
    <row r="59537" spans="7:7" x14ac:dyDescent="0.2">
      <c r="G59537"/>
    </row>
    <row r="59538" spans="7:7" x14ac:dyDescent="0.2">
      <c r="G59538"/>
    </row>
    <row r="59539" spans="7:7" x14ac:dyDescent="0.2">
      <c r="G59539"/>
    </row>
    <row r="59540" spans="7:7" x14ac:dyDescent="0.2">
      <c r="G59540"/>
    </row>
    <row r="59541" spans="7:7" x14ac:dyDescent="0.2">
      <c r="G59541"/>
    </row>
    <row r="59542" spans="7:7" x14ac:dyDescent="0.2">
      <c r="G59542"/>
    </row>
    <row r="59543" spans="7:7" x14ac:dyDescent="0.2">
      <c r="G59543"/>
    </row>
    <row r="59544" spans="7:7" x14ac:dyDescent="0.2">
      <c r="G59544"/>
    </row>
    <row r="59545" spans="7:7" x14ac:dyDescent="0.2">
      <c r="G59545"/>
    </row>
    <row r="59546" spans="7:7" x14ac:dyDescent="0.2">
      <c r="G59546"/>
    </row>
    <row r="59547" spans="7:7" x14ac:dyDescent="0.2">
      <c r="G59547"/>
    </row>
    <row r="59548" spans="7:7" x14ac:dyDescent="0.2">
      <c r="G59548"/>
    </row>
    <row r="59549" spans="7:7" x14ac:dyDescent="0.2">
      <c r="G59549"/>
    </row>
    <row r="59550" spans="7:7" x14ac:dyDescent="0.2">
      <c r="G59550"/>
    </row>
    <row r="59551" spans="7:7" x14ac:dyDescent="0.2">
      <c r="G59551"/>
    </row>
    <row r="59552" spans="7:7" x14ac:dyDescent="0.2">
      <c r="G59552"/>
    </row>
    <row r="59553" spans="7:7" x14ac:dyDescent="0.2">
      <c r="G59553"/>
    </row>
    <row r="59554" spans="7:7" x14ac:dyDescent="0.2">
      <c r="G59554"/>
    </row>
    <row r="59555" spans="7:7" x14ac:dyDescent="0.2">
      <c r="G59555"/>
    </row>
    <row r="59556" spans="7:7" x14ac:dyDescent="0.2">
      <c r="G59556"/>
    </row>
    <row r="59557" spans="7:7" x14ac:dyDescent="0.2">
      <c r="G59557"/>
    </row>
    <row r="59558" spans="7:7" x14ac:dyDescent="0.2">
      <c r="G59558"/>
    </row>
    <row r="59559" spans="7:7" x14ac:dyDescent="0.2">
      <c r="G59559"/>
    </row>
    <row r="59560" spans="7:7" x14ac:dyDescent="0.2">
      <c r="G59560"/>
    </row>
    <row r="59561" spans="7:7" x14ac:dyDescent="0.2">
      <c r="G59561"/>
    </row>
    <row r="59562" spans="7:7" x14ac:dyDescent="0.2">
      <c r="G59562"/>
    </row>
    <row r="59563" spans="7:7" x14ac:dyDescent="0.2">
      <c r="G59563"/>
    </row>
    <row r="59564" spans="7:7" x14ac:dyDescent="0.2">
      <c r="G59564"/>
    </row>
    <row r="59565" spans="7:7" x14ac:dyDescent="0.2">
      <c r="G59565"/>
    </row>
    <row r="59566" spans="7:7" x14ac:dyDescent="0.2">
      <c r="G59566"/>
    </row>
    <row r="59567" spans="7:7" x14ac:dyDescent="0.2">
      <c r="G59567"/>
    </row>
    <row r="59568" spans="7:7" x14ac:dyDescent="0.2">
      <c r="G59568"/>
    </row>
    <row r="59569" spans="7:7" x14ac:dyDescent="0.2">
      <c r="G59569"/>
    </row>
    <row r="59570" spans="7:7" x14ac:dyDescent="0.2">
      <c r="G59570"/>
    </row>
    <row r="59571" spans="7:7" x14ac:dyDescent="0.2">
      <c r="G59571"/>
    </row>
    <row r="59572" spans="7:7" x14ac:dyDescent="0.2">
      <c r="G59572"/>
    </row>
    <row r="59573" spans="7:7" x14ac:dyDescent="0.2">
      <c r="G59573"/>
    </row>
    <row r="59574" spans="7:7" x14ac:dyDescent="0.2">
      <c r="G59574"/>
    </row>
    <row r="59575" spans="7:7" x14ac:dyDescent="0.2">
      <c r="G59575"/>
    </row>
    <row r="59576" spans="7:7" x14ac:dyDescent="0.2">
      <c r="G59576"/>
    </row>
    <row r="59577" spans="7:7" x14ac:dyDescent="0.2">
      <c r="G59577"/>
    </row>
    <row r="59578" spans="7:7" x14ac:dyDescent="0.2">
      <c r="G59578"/>
    </row>
    <row r="59579" spans="7:7" x14ac:dyDescent="0.2">
      <c r="G59579"/>
    </row>
    <row r="59580" spans="7:7" x14ac:dyDescent="0.2">
      <c r="G59580"/>
    </row>
    <row r="59581" spans="7:7" x14ac:dyDescent="0.2">
      <c r="G59581"/>
    </row>
    <row r="59582" spans="7:7" x14ac:dyDescent="0.2">
      <c r="G59582"/>
    </row>
    <row r="59583" spans="7:7" x14ac:dyDescent="0.2">
      <c r="G59583"/>
    </row>
    <row r="59584" spans="7:7" x14ac:dyDescent="0.2">
      <c r="G59584"/>
    </row>
    <row r="59585" spans="7:7" x14ac:dyDescent="0.2">
      <c r="G59585"/>
    </row>
    <row r="59586" spans="7:7" x14ac:dyDescent="0.2">
      <c r="G59586"/>
    </row>
    <row r="59587" spans="7:7" x14ac:dyDescent="0.2">
      <c r="G59587"/>
    </row>
    <row r="59588" spans="7:7" x14ac:dyDescent="0.2">
      <c r="G59588"/>
    </row>
    <row r="59589" spans="7:7" x14ac:dyDescent="0.2">
      <c r="G59589"/>
    </row>
    <row r="59590" spans="7:7" x14ac:dyDescent="0.2">
      <c r="G59590"/>
    </row>
    <row r="59591" spans="7:7" x14ac:dyDescent="0.2">
      <c r="G59591"/>
    </row>
    <row r="59592" spans="7:7" x14ac:dyDescent="0.2">
      <c r="G59592"/>
    </row>
    <row r="59593" spans="7:7" x14ac:dyDescent="0.2">
      <c r="G59593"/>
    </row>
    <row r="59594" spans="7:7" x14ac:dyDescent="0.2">
      <c r="G59594"/>
    </row>
    <row r="59595" spans="7:7" x14ac:dyDescent="0.2">
      <c r="G59595"/>
    </row>
    <row r="59596" spans="7:7" x14ac:dyDescent="0.2">
      <c r="G59596"/>
    </row>
    <row r="59597" spans="7:7" x14ac:dyDescent="0.2">
      <c r="G59597"/>
    </row>
    <row r="59598" spans="7:7" x14ac:dyDescent="0.2">
      <c r="G59598"/>
    </row>
    <row r="59599" spans="7:7" x14ac:dyDescent="0.2">
      <c r="G59599"/>
    </row>
    <row r="59600" spans="7:7" x14ac:dyDescent="0.2">
      <c r="G59600"/>
    </row>
    <row r="59601" spans="7:7" x14ac:dyDescent="0.2">
      <c r="G59601"/>
    </row>
    <row r="59602" spans="7:7" x14ac:dyDescent="0.2">
      <c r="G59602"/>
    </row>
    <row r="59603" spans="7:7" x14ac:dyDescent="0.2">
      <c r="G59603"/>
    </row>
    <row r="59604" spans="7:7" x14ac:dyDescent="0.2">
      <c r="G59604"/>
    </row>
    <row r="59605" spans="7:7" x14ac:dyDescent="0.2">
      <c r="G59605"/>
    </row>
    <row r="59606" spans="7:7" x14ac:dyDescent="0.2">
      <c r="G59606"/>
    </row>
    <row r="59607" spans="7:7" x14ac:dyDescent="0.2">
      <c r="G59607"/>
    </row>
    <row r="59608" spans="7:7" x14ac:dyDescent="0.2">
      <c r="G59608"/>
    </row>
    <row r="59609" spans="7:7" x14ac:dyDescent="0.2">
      <c r="G59609"/>
    </row>
    <row r="59610" spans="7:7" x14ac:dyDescent="0.2">
      <c r="G59610"/>
    </row>
    <row r="59611" spans="7:7" x14ac:dyDescent="0.2">
      <c r="G59611"/>
    </row>
    <row r="59612" spans="7:7" x14ac:dyDescent="0.2">
      <c r="G59612"/>
    </row>
    <row r="59613" spans="7:7" x14ac:dyDescent="0.2">
      <c r="G59613"/>
    </row>
    <row r="59614" spans="7:7" x14ac:dyDescent="0.2">
      <c r="G59614"/>
    </row>
    <row r="59615" spans="7:7" x14ac:dyDescent="0.2">
      <c r="G59615"/>
    </row>
    <row r="59616" spans="7:7" x14ac:dyDescent="0.2">
      <c r="G59616"/>
    </row>
    <row r="59617" spans="7:7" x14ac:dyDescent="0.2">
      <c r="G59617"/>
    </row>
    <row r="59618" spans="7:7" x14ac:dyDescent="0.2">
      <c r="G59618"/>
    </row>
    <row r="59619" spans="7:7" x14ac:dyDescent="0.2">
      <c r="G59619"/>
    </row>
    <row r="59620" spans="7:7" x14ac:dyDescent="0.2">
      <c r="G59620"/>
    </row>
    <row r="59621" spans="7:7" x14ac:dyDescent="0.2">
      <c r="G59621"/>
    </row>
    <row r="59622" spans="7:7" x14ac:dyDescent="0.2">
      <c r="G59622"/>
    </row>
    <row r="59623" spans="7:7" x14ac:dyDescent="0.2">
      <c r="G59623"/>
    </row>
    <row r="59624" spans="7:7" x14ac:dyDescent="0.2">
      <c r="G59624"/>
    </row>
    <row r="59625" spans="7:7" x14ac:dyDescent="0.2">
      <c r="G59625"/>
    </row>
    <row r="59626" spans="7:7" x14ac:dyDescent="0.2">
      <c r="G59626"/>
    </row>
    <row r="59627" spans="7:7" x14ac:dyDescent="0.2">
      <c r="G59627"/>
    </row>
    <row r="59628" spans="7:7" x14ac:dyDescent="0.2">
      <c r="G59628"/>
    </row>
    <row r="59629" spans="7:7" x14ac:dyDescent="0.2">
      <c r="G59629"/>
    </row>
    <row r="59630" spans="7:7" x14ac:dyDescent="0.2">
      <c r="G59630"/>
    </row>
    <row r="59631" spans="7:7" x14ac:dyDescent="0.2">
      <c r="G59631"/>
    </row>
    <row r="59632" spans="7:7" x14ac:dyDescent="0.2">
      <c r="G59632"/>
    </row>
    <row r="59633" spans="7:7" x14ac:dyDescent="0.2">
      <c r="G59633"/>
    </row>
    <row r="59634" spans="7:7" x14ac:dyDescent="0.2">
      <c r="G59634"/>
    </row>
    <row r="59635" spans="7:7" x14ac:dyDescent="0.2">
      <c r="G59635"/>
    </row>
    <row r="59636" spans="7:7" x14ac:dyDescent="0.2">
      <c r="G59636"/>
    </row>
    <row r="59637" spans="7:7" x14ac:dyDescent="0.2">
      <c r="G59637"/>
    </row>
    <row r="59638" spans="7:7" x14ac:dyDescent="0.2">
      <c r="G59638"/>
    </row>
    <row r="59639" spans="7:7" x14ac:dyDescent="0.2">
      <c r="G59639"/>
    </row>
    <row r="59640" spans="7:7" x14ac:dyDescent="0.2">
      <c r="G59640"/>
    </row>
    <row r="59641" spans="7:7" x14ac:dyDescent="0.2">
      <c r="G59641"/>
    </row>
    <row r="59642" spans="7:7" x14ac:dyDescent="0.2">
      <c r="G59642"/>
    </row>
    <row r="59643" spans="7:7" x14ac:dyDescent="0.2">
      <c r="G59643"/>
    </row>
    <row r="59644" spans="7:7" x14ac:dyDescent="0.2">
      <c r="G59644"/>
    </row>
    <row r="59645" spans="7:7" x14ac:dyDescent="0.2">
      <c r="G59645"/>
    </row>
    <row r="59646" spans="7:7" x14ac:dyDescent="0.2">
      <c r="G59646"/>
    </row>
    <row r="59647" spans="7:7" x14ac:dyDescent="0.2">
      <c r="G59647"/>
    </row>
    <row r="59648" spans="7:7" x14ac:dyDescent="0.2">
      <c r="G59648"/>
    </row>
    <row r="59649" spans="7:7" x14ac:dyDescent="0.2">
      <c r="G59649"/>
    </row>
    <row r="59650" spans="7:7" x14ac:dyDescent="0.2">
      <c r="G59650"/>
    </row>
    <row r="59651" spans="7:7" x14ac:dyDescent="0.2">
      <c r="G59651"/>
    </row>
    <row r="59652" spans="7:7" x14ac:dyDescent="0.2">
      <c r="G59652"/>
    </row>
    <row r="59653" spans="7:7" x14ac:dyDescent="0.2">
      <c r="G59653"/>
    </row>
    <row r="59654" spans="7:7" x14ac:dyDescent="0.2">
      <c r="G59654"/>
    </row>
    <row r="59655" spans="7:7" x14ac:dyDescent="0.2">
      <c r="G59655"/>
    </row>
    <row r="59656" spans="7:7" x14ac:dyDescent="0.2">
      <c r="G59656"/>
    </row>
    <row r="59657" spans="7:7" x14ac:dyDescent="0.2">
      <c r="G59657"/>
    </row>
    <row r="59658" spans="7:7" x14ac:dyDescent="0.2">
      <c r="G59658"/>
    </row>
    <row r="59659" spans="7:7" x14ac:dyDescent="0.2">
      <c r="G59659"/>
    </row>
    <row r="59660" spans="7:7" x14ac:dyDescent="0.2">
      <c r="G59660"/>
    </row>
    <row r="59661" spans="7:7" x14ac:dyDescent="0.2">
      <c r="G59661"/>
    </row>
    <row r="59662" spans="7:7" x14ac:dyDescent="0.2">
      <c r="G59662"/>
    </row>
    <row r="59663" spans="7:7" x14ac:dyDescent="0.2">
      <c r="G59663"/>
    </row>
    <row r="59664" spans="7:7" x14ac:dyDescent="0.2">
      <c r="G59664"/>
    </row>
    <row r="59665" spans="7:7" x14ac:dyDescent="0.2">
      <c r="G59665"/>
    </row>
    <row r="59666" spans="7:7" x14ac:dyDescent="0.2">
      <c r="G59666"/>
    </row>
    <row r="59667" spans="7:7" x14ac:dyDescent="0.2">
      <c r="G59667"/>
    </row>
    <row r="59668" spans="7:7" x14ac:dyDescent="0.2">
      <c r="G59668"/>
    </row>
    <row r="59669" spans="7:7" x14ac:dyDescent="0.2">
      <c r="G59669"/>
    </row>
    <row r="59670" spans="7:7" x14ac:dyDescent="0.2">
      <c r="G59670"/>
    </row>
    <row r="59671" spans="7:7" x14ac:dyDescent="0.2">
      <c r="G59671"/>
    </row>
    <row r="59672" spans="7:7" x14ac:dyDescent="0.2">
      <c r="G59672"/>
    </row>
    <row r="59673" spans="7:7" x14ac:dyDescent="0.2">
      <c r="G59673"/>
    </row>
    <row r="59674" spans="7:7" x14ac:dyDescent="0.2">
      <c r="G59674"/>
    </row>
    <row r="59675" spans="7:7" x14ac:dyDescent="0.2">
      <c r="G59675"/>
    </row>
    <row r="59676" spans="7:7" x14ac:dyDescent="0.2">
      <c r="G59676"/>
    </row>
    <row r="59677" spans="7:7" x14ac:dyDescent="0.2">
      <c r="G59677"/>
    </row>
    <row r="59678" spans="7:7" x14ac:dyDescent="0.2">
      <c r="G59678"/>
    </row>
    <row r="59679" spans="7:7" x14ac:dyDescent="0.2">
      <c r="G59679"/>
    </row>
    <row r="59680" spans="7:7" x14ac:dyDescent="0.2">
      <c r="G59680"/>
    </row>
    <row r="59681" spans="7:7" x14ac:dyDescent="0.2">
      <c r="G59681"/>
    </row>
    <row r="59682" spans="7:7" x14ac:dyDescent="0.2">
      <c r="G59682"/>
    </row>
    <row r="59683" spans="7:7" x14ac:dyDescent="0.2">
      <c r="G59683"/>
    </row>
    <row r="59684" spans="7:7" x14ac:dyDescent="0.2">
      <c r="G59684"/>
    </row>
    <row r="59685" spans="7:7" x14ac:dyDescent="0.2">
      <c r="G59685"/>
    </row>
    <row r="59686" spans="7:7" x14ac:dyDescent="0.2">
      <c r="G59686"/>
    </row>
    <row r="59687" spans="7:7" x14ac:dyDescent="0.2">
      <c r="G59687"/>
    </row>
    <row r="59688" spans="7:7" x14ac:dyDescent="0.2">
      <c r="G59688"/>
    </row>
    <row r="59689" spans="7:7" x14ac:dyDescent="0.2">
      <c r="G59689"/>
    </row>
    <row r="59690" spans="7:7" x14ac:dyDescent="0.2">
      <c r="G59690"/>
    </row>
    <row r="59691" spans="7:7" x14ac:dyDescent="0.2">
      <c r="G59691"/>
    </row>
    <row r="59692" spans="7:7" x14ac:dyDescent="0.2">
      <c r="G59692"/>
    </row>
    <row r="59693" spans="7:7" x14ac:dyDescent="0.2">
      <c r="G59693"/>
    </row>
    <row r="59694" spans="7:7" x14ac:dyDescent="0.2">
      <c r="G59694"/>
    </row>
    <row r="59695" spans="7:7" x14ac:dyDescent="0.2">
      <c r="G59695"/>
    </row>
    <row r="59696" spans="7:7" x14ac:dyDescent="0.2">
      <c r="G59696"/>
    </row>
    <row r="59697" spans="7:7" x14ac:dyDescent="0.2">
      <c r="G59697"/>
    </row>
    <row r="59698" spans="7:7" x14ac:dyDescent="0.2">
      <c r="G59698"/>
    </row>
    <row r="59699" spans="7:7" x14ac:dyDescent="0.2">
      <c r="G59699"/>
    </row>
    <row r="59700" spans="7:7" x14ac:dyDescent="0.2">
      <c r="G59700"/>
    </row>
    <row r="59701" spans="7:7" x14ac:dyDescent="0.2">
      <c r="G59701"/>
    </row>
    <row r="59702" spans="7:7" x14ac:dyDescent="0.2">
      <c r="G59702"/>
    </row>
    <row r="59703" spans="7:7" x14ac:dyDescent="0.2">
      <c r="G59703"/>
    </row>
    <row r="59704" spans="7:7" x14ac:dyDescent="0.2">
      <c r="G59704"/>
    </row>
    <row r="59705" spans="7:7" x14ac:dyDescent="0.2">
      <c r="G59705"/>
    </row>
    <row r="59706" spans="7:7" x14ac:dyDescent="0.2">
      <c r="G59706"/>
    </row>
    <row r="59707" spans="7:7" x14ac:dyDescent="0.2">
      <c r="G59707"/>
    </row>
    <row r="59708" spans="7:7" x14ac:dyDescent="0.2">
      <c r="G59708"/>
    </row>
    <row r="59709" spans="7:7" x14ac:dyDescent="0.2">
      <c r="G59709"/>
    </row>
    <row r="59710" spans="7:7" x14ac:dyDescent="0.2">
      <c r="G59710"/>
    </row>
    <row r="59711" spans="7:7" x14ac:dyDescent="0.2">
      <c r="G59711"/>
    </row>
    <row r="59712" spans="7:7" x14ac:dyDescent="0.2">
      <c r="G59712"/>
    </row>
    <row r="59713" spans="7:7" x14ac:dyDescent="0.2">
      <c r="G59713"/>
    </row>
    <row r="59714" spans="7:7" x14ac:dyDescent="0.2">
      <c r="G59714"/>
    </row>
    <row r="59715" spans="7:7" x14ac:dyDescent="0.2">
      <c r="G59715"/>
    </row>
    <row r="59716" spans="7:7" x14ac:dyDescent="0.2">
      <c r="G59716"/>
    </row>
    <row r="59717" spans="7:7" x14ac:dyDescent="0.2">
      <c r="G59717"/>
    </row>
    <row r="59718" spans="7:7" x14ac:dyDescent="0.2">
      <c r="G59718"/>
    </row>
    <row r="59719" spans="7:7" x14ac:dyDescent="0.2">
      <c r="G59719"/>
    </row>
    <row r="59720" spans="7:7" x14ac:dyDescent="0.2">
      <c r="G59720"/>
    </row>
    <row r="59721" spans="7:7" x14ac:dyDescent="0.2">
      <c r="G59721"/>
    </row>
    <row r="59722" spans="7:7" x14ac:dyDescent="0.2">
      <c r="G59722"/>
    </row>
    <row r="59723" spans="7:7" x14ac:dyDescent="0.2">
      <c r="G59723"/>
    </row>
    <row r="59724" spans="7:7" x14ac:dyDescent="0.2">
      <c r="G59724"/>
    </row>
    <row r="59725" spans="7:7" x14ac:dyDescent="0.2">
      <c r="G59725"/>
    </row>
    <row r="59726" spans="7:7" x14ac:dyDescent="0.2">
      <c r="G59726"/>
    </row>
    <row r="59727" spans="7:7" x14ac:dyDescent="0.2">
      <c r="G59727"/>
    </row>
    <row r="59728" spans="7:7" x14ac:dyDescent="0.2">
      <c r="G59728"/>
    </row>
    <row r="59729" spans="7:7" x14ac:dyDescent="0.2">
      <c r="G59729"/>
    </row>
    <row r="59730" spans="7:7" x14ac:dyDescent="0.2">
      <c r="G59730"/>
    </row>
    <row r="59731" spans="7:7" x14ac:dyDescent="0.2">
      <c r="G59731"/>
    </row>
    <row r="59732" spans="7:7" x14ac:dyDescent="0.2">
      <c r="G59732"/>
    </row>
    <row r="59733" spans="7:7" x14ac:dyDescent="0.2">
      <c r="G59733"/>
    </row>
    <row r="59734" spans="7:7" x14ac:dyDescent="0.2">
      <c r="G59734"/>
    </row>
    <row r="59735" spans="7:7" x14ac:dyDescent="0.2">
      <c r="G59735"/>
    </row>
    <row r="59736" spans="7:7" x14ac:dyDescent="0.2">
      <c r="G59736"/>
    </row>
    <row r="59737" spans="7:7" x14ac:dyDescent="0.2">
      <c r="G59737"/>
    </row>
    <row r="59738" spans="7:7" x14ac:dyDescent="0.2">
      <c r="G59738"/>
    </row>
    <row r="59739" spans="7:7" x14ac:dyDescent="0.2">
      <c r="G59739"/>
    </row>
    <row r="59740" spans="7:7" x14ac:dyDescent="0.2">
      <c r="G59740"/>
    </row>
    <row r="59741" spans="7:7" x14ac:dyDescent="0.2">
      <c r="G59741"/>
    </row>
    <row r="59742" spans="7:7" x14ac:dyDescent="0.2">
      <c r="G59742"/>
    </row>
    <row r="59743" spans="7:7" x14ac:dyDescent="0.2">
      <c r="G59743"/>
    </row>
    <row r="59744" spans="7:7" x14ac:dyDescent="0.2">
      <c r="G59744"/>
    </row>
    <row r="59745" spans="7:7" x14ac:dyDescent="0.2">
      <c r="G59745"/>
    </row>
    <row r="59746" spans="7:7" x14ac:dyDescent="0.2">
      <c r="G59746"/>
    </row>
    <row r="59747" spans="7:7" x14ac:dyDescent="0.2">
      <c r="G59747"/>
    </row>
    <row r="59748" spans="7:7" x14ac:dyDescent="0.2">
      <c r="G59748"/>
    </row>
    <row r="59749" spans="7:7" x14ac:dyDescent="0.2">
      <c r="G59749"/>
    </row>
    <row r="59750" spans="7:7" x14ac:dyDescent="0.2">
      <c r="G59750"/>
    </row>
    <row r="59751" spans="7:7" x14ac:dyDescent="0.2">
      <c r="G59751"/>
    </row>
    <row r="59752" spans="7:7" x14ac:dyDescent="0.2">
      <c r="G59752"/>
    </row>
    <row r="59753" spans="7:7" x14ac:dyDescent="0.2">
      <c r="G59753"/>
    </row>
    <row r="59754" spans="7:7" x14ac:dyDescent="0.2">
      <c r="G59754"/>
    </row>
    <row r="59755" spans="7:7" x14ac:dyDescent="0.2">
      <c r="G59755"/>
    </row>
    <row r="59756" spans="7:7" x14ac:dyDescent="0.2">
      <c r="G59756"/>
    </row>
    <row r="59757" spans="7:7" x14ac:dyDescent="0.2">
      <c r="G59757"/>
    </row>
    <row r="59758" spans="7:7" x14ac:dyDescent="0.2">
      <c r="G59758"/>
    </row>
    <row r="59759" spans="7:7" x14ac:dyDescent="0.2">
      <c r="G59759"/>
    </row>
    <row r="59760" spans="7:7" x14ac:dyDescent="0.2">
      <c r="G59760"/>
    </row>
    <row r="59761" spans="7:7" x14ac:dyDescent="0.2">
      <c r="G59761"/>
    </row>
    <row r="59762" spans="7:7" x14ac:dyDescent="0.2">
      <c r="G59762"/>
    </row>
    <row r="59763" spans="7:7" x14ac:dyDescent="0.2">
      <c r="G59763"/>
    </row>
    <row r="59764" spans="7:7" x14ac:dyDescent="0.2">
      <c r="G59764"/>
    </row>
    <row r="59765" spans="7:7" x14ac:dyDescent="0.2">
      <c r="G59765"/>
    </row>
    <row r="59766" spans="7:7" x14ac:dyDescent="0.2">
      <c r="G59766"/>
    </row>
    <row r="59767" spans="7:7" x14ac:dyDescent="0.2">
      <c r="G59767"/>
    </row>
    <row r="59768" spans="7:7" x14ac:dyDescent="0.2">
      <c r="G59768"/>
    </row>
    <row r="59769" spans="7:7" x14ac:dyDescent="0.2">
      <c r="G59769"/>
    </row>
    <row r="59770" spans="7:7" x14ac:dyDescent="0.2">
      <c r="G59770"/>
    </row>
    <row r="59771" spans="7:7" x14ac:dyDescent="0.2">
      <c r="G59771"/>
    </row>
    <row r="59772" spans="7:7" x14ac:dyDescent="0.2">
      <c r="G59772"/>
    </row>
    <row r="59773" spans="7:7" x14ac:dyDescent="0.2">
      <c r="G59773"/>
    </row>
    <row r="59774" spans="7:7" x14ac:dyDescent="0.2">
      <c r="G59774"/>
    </row>
    <row r="59775" spans="7:7" x14ac:dyDescent="0.2">
      <c r="G59775"/>
    </row>
    <row r="59776" spans="7:7" x14ac:dyDescent="0.2">
      <c r="G59776"/>
    </row>
    <row r="59777" spans="7:7" x14ac:dyDescent="0.2">
      <c r="G59777"/>
    </row>
    <row r="59778" spans="7:7" x14ac:dyDescent="0.2">
      <c r="G59778"/>
    </row>
    <row r="59779" spans="7:7" x14ac:dyDescent="0.2">
      <c r="G59779"/>
    </row>
    <row r="59780" spans="7:7" x14ac:dyDescent="0.2">
      <c r="G59780"/>
    </row>
    <row r="59781" spans="7:7" x14ac:dyDescent="0.2">
      <c r="G59781"/>
    </row>
    <row r="59782" spans="7:7" x14ac:dyDescent="0.2">
      <c r="G59782"/>
    </row>
    <row r="59783" spans="7:7" x14ac:dyDescent="0.2">
      <c r="G59783"/>
    </row>
    <row r="59784" spans="7:7" x14ac:dyDescent="0.2">
      <c r="G59784"/>
    </row>
    <row r="59785" spans="7:7" x14ac:dyDescent="0.2">
      <c r="G59785"/>
    </row>
    <row r="59786" spans="7:7" x14ac:dyDescent="0.2">
      <c r="G59786"/>
    </row>
    <row r="59787" spans="7:7" x14ac:dyDescent="0.2">
      <c r="G59787"/>
    </row>
    <row r="59788" spans="7:7" x14ac:dyDescent="0.2">
      <c r="G59788"/>
    </row>
    <row r="59789" spans="7:7" x14ac:dyDescent="0.2">
      <c r="G59789"/>
    </row>
    <row r="59790" spans="7:7" x14ac:dyDescent="0.2">
      <c r="G59790"/>
    </row>
    <row r="59791" spans="7:7" x14ac:dyDescent="0.2">
      <c r="G59791"/>
    </row>
    <row r="59792" spans="7:7" x14ac:dyDescent="0.2">
      <c r="G59792"/>
    </row>
    <row r="59793" spans="7:7" x14ac:dyDescent="0.2">
      <c r="G59793"/>
    </row>
    <row r="59794" spans="7:7" x14ac:dyDescent="0.2">
      <c r="G59794"/>
    </row>
    <row r="59795" spans="7:7" x14ac:dyDescent="0.2">
      <c r="G59795"/>
    </row>
    <row r="59796" spans="7:7" x14ac:dyDescent="0.2">
      <c r="G59796"/>
    </row>
    <row r="59797" spans="7:7" x14ac:dyDescent="0.2">
      <c r="G59797"/>
    </row>
    <row r="59798" spans="7:7" x14ac:dyDescent="0.2">
      <c r="G59798"/>
    </row>
    <row r="59799" spans="7:7" x14ac:dyDescent="0.2">
      <c r="G59799"/>
    </row>
    <row r="59800" spans="7:7" x14ac:dyDescent="0.2">
      <c r="G59800"/>
    </row>
    <row r="59801" spans="7:7" x14ac:dyDescent="0.2">
      <c r="G59801"/>
    </row>
    <row r="59802" spans="7:7" x14ac:dyDescent="0.2">
      <c r="G59802"/>
    </row>
    <row r="59803" spans="7:7" x14ac:dyDescent="0.2">
      <c r="G59803"/>
    </row>
    <row r="59804" spans="7:7" x14ac:dyDescent="0.2">
      <c r="G59804"/>
    </row>
    <row r="59805" spans="7:7" x14ac:dyDescent="0.2">
      <c r="G59805"/>
    </row>
    <row r="59806" spans="7:7" x14ac:dyDescent="0.2">
      <c r="G59806"/>
    </row>
    <row r="59807" spans="7:7" x14ac:dyDescent="0.2">
      <c r="G59807"/>
    </row>
    <row r="59808" spans="7:7" x14ac:dyDescent="0.2">
      <c r="G59808"/>
    </row>
    <row r="59809" spans="7:7" x14ac:dyDescent="0.2">
      <c r="G59809"/>
    </row>
    <row r="59810" spans="7:7" x14ac:dyDescent="0.2">
      <c r="G59810"/>
    </row>
    <row r="59811" spans="7:7" x14ac:dyDescent="0.2">
      <c r="G59811"/>
    </row>
    <row r="59812" spans="7:7" x14ac:dyDescent="0.2">
      <c r="G59812"/>
    </row>
    <row r="59813" spans="7:7" x14ac:dyDescent="0.2">
      <c r="G59813"/>
    </row>
    <row r="59814" spans="7:7" x14ac:dyDescent="0.2">
      <c r="G59814"/>
    </row>
    <row r="59815" spans="7:7" x14ac:dyDescent="0.2">
      <c r="G59815"/>
    </row>
    <row r="59816" spans="7:7" x14ac:dyDescent="0.2">
      <c r="G59816"/>
    </row>
    <row r="59817" spans="7:7" x14ac:dyDescent="0.2">
      <c r="G59817"/>
    </row>
    <row r="59818" spans="7:7" x14ac:dyDescent="0.2">
      <c r="G59818"/>
    </row>
    <row r="59819" spans="7:7" x14ac:dyDescent="0.2">
      <c r="G59819"/>
    </row>
    <row r="59820" spans="7:7" x14ac:dyDescent="0.2">
      <c r="G59820"/>
    </row>
    <row r="59821" spans="7:7" x14ac:dyDescent="0.2">
      <c r="G59821"/>
    </row>
    <row r="59822" spans="7:7" x14ac:dyDescent="0.2">
      <c r="G59822"/>
    </row>
    <row r="59823" spans="7:7" x14ac:dyDescent="0.2">
      <c r="G59823"/>
    </row>
    <row r="59824" spans="7:7" x14ac:dyDescent="0.2">
      <c r="G59824"/>
    </row>
    <row r="59825" spans="7:7" x14ac:dyDescent="0.2">
      <c r="G59825"/>
    </row>
    <row r="59826" spans="7:7" x14ac:dyDescent="0.2">
      <c r="G59826"/>
    </row>
    <row r="59827" spans="7:7" x14ac:dyDescent="0.2">
      <c r="G59827"/>
    </row>
    <row r="59828" spans="7:7" x14ac:dyDescent="0.2">
      <c r="G59828"/>
    </row>
    <row r="59829" spans="7:7" x14ac:dyDescent="0.2">
      <c r="G59829"/>
    </row>
    <row r="59830" spans="7:7" x14ac:dyDescent="0.2">
      <c r="G59830"/>
    </row>
    <row r="59831" spans="7:7" x14ac:dyDescent="0.2">
      <c r="G59831"/>
    </row>
    <row r="59832" spans="7:7" x14ac:dyDescent="0.2">
      <c r="G59832"/>
    </row>
    <row r="59833" spans="7:7" x14ac:dyDescent="0.2">
      <c r="G59833"/>
    </row>
    <row r="59834" spans="7:7" x14ac:dyDescent="0.2">
      <c r="G59834"/>
    </row>
    <row r="59835" spans="7:7" x14ac:dyDescent="0.2">
      <c r="G59835"/>
    </row>
    <row r="59836" spans="7:7" x14ac:dyDescent="0.2">
      <c r="G59836"/>
    </row>
    <row r="59837" spans="7:7" x14ac:dyDescent="0.2">
      <c r="G59837"/>
    </row>
    <row r="59838" spans="7:7" x14ac:dyDescent="0.2">
      <c r="G59838"/>
    </row>
    <row r="59839" spans="7:7" x14ac:dyDescent="0.2">
      <c r="G59839"/>
    </row>
    <row r="59840" spans="7:7" x14ac:dyDescent="0.2">
      <c r="G59840"/>
    </row>
    <row r="59841" spans="7:7" x14ac:dyDescent="0.2">
      <c r="G59841"/>
    </row>
    <row r="59842" spans="7:7" x14ac:dyDescent="0.2">
      <c r="G59842"/>
    </row>
    <row r="59843" spans="7:7" x14ac:dyDescent="0.2">
      <c r="G59843"/>
    </row>
    <row r="59844" spans="7:7" x14ac:dyDescent="0.2">
      <c r="G59844"/>
    </row>
    <row r="59845" spans="7:7" x14ac:dyDescent="0.2">
      <c r="G59845"/>
    </row>
    <row r="59846" spans="7:7" x14ac:dyDescent="0.2">
      <c r="G59846"/>
    </row>
    <row r="59847" spans="7:7" x14ac:dyDescent="0.2">
      <c r="G59847"/>
    </row>
    <row r="59848" spans="7:7" x14ac:dyDescent="0.2">
      <c r="G59848"/>
    </row>
    <row r="59849" spans="7:7" x14ac:dyDescent="0.2">
      <c r="G59849"/>
    </row>
    <row r="59850" spans="7:7" x14ac:dyDescent="0.2">
      <c r="G59850"/>
    </row>
    <row r="59851" spans="7:7" x14ac:dyDescent="0.2">
      <c r="G59851"/>
    </row>
    <row r="59852" spans="7:7" x14ac:dyDescent="0.2">
      <c r="G59852"/>
    </row>
    <row r="59853" spans="7:7" x14ac:dyDescent="0.2">
      <c r="G59853"/>
    </row>
    <row r="59854" spans="7:7" x14ac:dyDescent="0.2">
      <c r="G59854"/>
    </row>
    <row r="59855" spans="7:7" x14ac:dyDescent="0.2">
      <c r="G59855"/>
    </row>
    <row r="59856" spans="7:7" x14ac:dyDescent="0.2">
      <c r="G59856"/>
    </row>
    <row r="59857" spans="7:7" x14ac:dyDescent="0.2">
      <c r="G59857"/>
    </row>
    <row r="59858" spans="7:7" x14ac:dyDescent="0.2">
      <c r="G59858"/>
    </row>
    <row r="59859" spans="7:7" x14ac:dyDescent="0.2">
      <c r="G59859"/>
    </row>
    <row r="59860" spans="7:7" x14ac:dyDescent="0.2">
      <c r="G59860"/>
    </row>
    <row r="59861" spans="7:7" x14ac:dyDescent="0.2">
      <c r="G59861"/>
    </row>
    <row r="59862" spans="7:7" x14ac:dyDescent="0.2">
      <c r="G59862"/>
    </row>
    <row r="59863" spans="7:7" x14ac:dyDescent="0.2">
      <c r="G59863"/>
    </row>
    <row r="59864" spans="7:7" x14ac:dyDescent="0.2">
      <c r="G59864"/>
    </row>
    <row r="59865" spans="7:7" x14ac:dyDescent="0.2">
      <c r="G59865"/>
    </row>
    <row r="59866" spans="7:7" x14ac:dyDescent="0.2">
      <c r="G59866"/>
    </row>
    <row r="59867" spans="7:7" x14ac:dyDescent="0.2">
      <c r="G59867"/>
    </row>
    <row r="59868" spans="7:7" x14ac:dyDescent="0.2">
      <c r="G59868"/>
    </row>
    <row r="59869" spans="7:7" x14ac:dyDescent="0.2">
      <c r="G59869"/>
    </row>
    <row r="59870" spans="7:7" x14ac:dyDescent="0.2">
      <c r="G59870"/>
    </row>
    <row r="59871" spans="7:7" x14ac:dyDescent="0.2">
      <c r="G59871"/>
    </row>
    <row r="59872" spans="7:7" x14ac:dyDescent="0.2">
      <c r="G59872"/>
    </row>
    <row r="59873" spans="7:7" x14ac:dyDescent="0.2">
      <c r="G59873"/>
    </row>
    <row r="59874" spans="7:7" x14ac:dyDescent="0.2">
      <c r="G59874"/>
    </row>
    <row r="59875" spans="7:7" x14ac:dyDescent="0.2">
      <c r="G59875"/>
    </row>
    <row r="59876" spans="7:7" x14ac:dyDescent="0.2">
      <c r="G59876"/>
    </row>
    <row r="59877" spans="7:7" x14ac:dyDescent="0.2">
      <c r="G59877"/>
    </row>
    <row r="59878" spans="7:7" x14ac:dyDescent="0.2">
      <c r="G59878"/>
    </row>
    <row r="59879" spans="7:7" x14ac:dyDescent="0.2">
      <c r="G59879"/>
    </row>
    <row r="59880" spans="7:7" x14ac:dyDescent="0.2">
      <c r="G59880"/>
    </row>
    <row r="59881" spans="7:7" x14ac:dyDescent="0.2">
      <c r="G59881"/>
    </row>
    <row r="59882" spans="7:7" x14ac:dyDescent="0.2">
      <c r="G59882"/>
    </row>
    <row r="59883" spans="7:7" x14ac:dyDescent="0.2">
      <c r="G59883"/>
    </row>
    <row r="59884" spans="7:7" x14ac:dyDescent="0.2">
      <c r="G59884"/>
    </row>
    <row r="59885" spans="7:7" x14ac:dyDescent="0.2">
      <c r="G59885"/>
    </row>
    <row r="59886" spans="7:7" x14ac:dyDescent="0.2">
      <c r="G59886"/>
    </row>
    <row r="59887" spans="7:7" x14ac:dyDescent="0.2">
      <c r="G59887"/>
    </row>
    <row r="59888" spans="7:7" x14ac:dyDescent="0.2">
      <c r="G59888"/>
    </row>
    <row r="59889" spans="7:7" x14ac:dyDescent="0.2">
      <c r="G59889"/>
    </row>
    <row r="59890" spans="7:7" x14ac:dyDescent="0.2">
      <c r="G59890"/>
    </row>
    <row r="59891" spans="7:7" x14ac:dyDescent="0.2">
      <c r="G59891"/>
    </row>
    <row r="59892" spans="7:7" x14ac:dyDescent="0.2">
      <c r="G59892"/>
    </row>
    <row r="59893" spans="7:7" x14ac:dyDescent="0.2">
      <c r="G59893"/>
    </row>
    <row r="59894" spans="7:7" x14ac:dyDescent="0.2">
      <c r="G59894"/>
    </row>
    <row r="59895" spans="7:7" x14ac:dyDescent="0.2">
      <c r="G59895"/>
    </row>
    <row r="59896" spans="7:7" x14ac:dyDescent="0.2">
      <c r="G59896"/>
    </row>
    <row r="59897" spans="7:7" x14ac:dyDescent="0.2">
      <c r="G59897"/>
    </row>
    <row r="59898" spans="7:7" x14ac:dyDescent="0.2">
      <c r="G59898"/>
    </row>
    <row r="59899" spans="7:7" x14ac:dyDescent="0.2">
      <c r="G59899"/>
    </row>
    <row r="59900" spans="7:7" x14ac:dyDescent="0.2">
      <c r="G59900"/>
    </row>
    <row r="59901" spans="7:7" x14ac:dyDescent="0.2">
      <c r="G59901"/>
    </row>
    <row r="59902" spans="7:7" x14ac:dyDescent="0.2">
      <c r="G59902"/>
    </row>
    <row r="59903" spans="7:7" x14ac:dyDescent="0.2">
      <c r="G59903"/>
    </row>
    <row r="59904" spans="7:7" x14ac:dyDescent="0.2">
      <c r="G59904"/>
    </row>
    <row r="59905" spans="7:7" x14ac:dyDescent="0.2">
      <c r="G59905"/>
    </row>
    <row r="59906" spans="7:7" x14ac:dyDescent="0.2">
      <c r="G59906"/>
    </row>
    <row r="59907" spans="7:7" x14ac:dyDescent="0.2">
      <c r="G59907"/>
    </row>
    <row r="59908" spans="7:7" x14ac:dyDescent="0.2">
      <c r="G59908"/>
    </row>
    <row r="59909" spans="7:7" x14ac:dyDescent="0.2">
      <c r="G59909"/>
    </row>
    <row r="59910" spans="7:7" x14ac:dyDescent="0.2">
      <c r="G59910"/>
    </row>
    <row r="59911" spans="7:7" x14ac:dyDescent="0.2">
      <c r="G59911"/>
    </row>
    <row r="59912" spans="7:7" x14ac:dyDescent="0.2">
      <c r="G59912"/>
    </row>
    <row r="59913" spans="7:7" x14ac:dyDescent="0.2">
      <c r="G59913"/>
    </row>
    <row r="59914" spans="7:7" x14ac:dyDescent="0.2">
      <c r="G59914"/>
    </row>
    <row r="59915" spans="7:7" x14ac:dyDescent="0.2">
      <c r="G59915"/>
    </row>
    <row r="59916" spans="7:7" x14ac:dyDescent="0.2">
      <c r="G59916"/>
    </row>
    <row r="59917" spans="7:7" x14ac:dyDescent="0.2">
      <c r="G59917"/>
    </row>
    <row r="59918" spans="7:7" x14ac:dyDescent="0.2">
      <c r="G59918"/>
    </row>
    <row r="59919" spans="7:7" x14ac:dyDescent="0.2">
      <c r="G59919"/>
    </row>
    <row r="59920" spans="7:7" x14ac:dyDescent="0.2">
      <c r="G59920"/>
    </row>
    <row r="59921" spans="7:7" x14ac:dyDescent="0.2">
      <c r="G59921"/>
    </row>
    <row r="59922" spans="7:7" x14ac:dyDescent="0.2">
      <c r="G59922"/>
    </row>
    <row r="59923" spans="7:7" x14ac:dyDescent="0.2">
      <c r="G59923"/>
    </row>
    <row r="59924" spans="7:7" x14ac:dyDescent="0.2">
      <c r="G59924"/>
    </row>
    <row r="59925" spans="7:7" x14ac:dyDescent="0.2">
      <c r="G59925"/>
    </row>
    <row r="59926" spans="7:7" x14ac:dyDescent="0.2">
      <c r="G59926"/>
    </row>
    <row r="59927" spans="7:7" x14ac:dyDescent="0.2">
      <c r="G59927"/>
    </row>
    <row r="59928" spans="7:7" x14ac:dyDescent="0.2">
      <c r="G59928"/>
    </row>
    <row r="59929" spans="7:7" x14ac:dyDescent="0.2">
      <c r="G59929"/>
    </row>
    <row r="59930" spans="7:7" x14ac:dyDescent="0.2">
      <c r="G59930"/>
    </row>
    <row r="59931" spans="7:7" x14ac:dyDescent="0.2">
      <c r="G59931"/>
    </row>
    <row r="59932" spans="7:7" x14ac:dyDescent="0.2">
      <c r="G59932"/>
    </row>
    <row r="59933" spans="7:7" x14ac:dyDescent="0.2">
      <c r="G59933"/>
    </row>
    <row r="59934" spans="7:7" x14ac:dyDescent="0.2">
      <c r="G59934"/>
    </row>
    <row r="59935" spans="7:7" x14ac:dyDescent="0.2">
      <c r="G59935"/>
    </row>
    <row r="59936" spans="7:7" x14ac:dyDescent="0.2">
      <c r="G59936"/>
    </row>
    <row r="59937" spans="7:7" x14ac:dyDescent="0.2">
      <c r="G59937"/>
    </row>
    <row r="59938" spans="7:7" x14ac:dyDescent="0.2">
      <c r="G59938"/>
    </row>
    <row r="59939" spans="7:7" x14ac:dyDescent="0.2">
      <c r="G59939"/>
    </row>
    <row r="59940" spans="7:7" x14ac:dyDescent="0.2">
      <c r="G59940"/>
    </row>
    <row r="59941" spans="7:7" x14ac:dyDescent="0.2">
      <c r="G59941"/>
    </row>
    <row r="59942" spans="7:7" x14ac:dyDescent="0.2">
      <c r="G59942"/>
    </row>
    <row r="59943" spans="7:7" x14ac:dyDescent="0.2">
      <c r="G59943"/>
    </row>
    <row r="59944" spans="7:7" x14ac:dyDescent="0.2">
      <c r="G59944"/>
    </row>
    <row r="59945" spans="7:7" x14ac:dyDescent="0.2">
      <c r="G59945"/>
    </row>
    <row r="59946" spans="7:7" x14ac:dyDescent="0.2">
      <c r="G59946"/>
    </row>
    <row r="59947" spans="7:7" x14ac:dyDescent="0.2">
      <c r="G59947"/>
    </row>
    <row r="59948" spans="7:7" x14ac:dyDescent="0.2">
      <c r="G59948"/>
    </row>
    <row r="59949" spans="7:7" x14ac:dyDescent="0.2">
      <c r="G59949"/>
    </row>
    <row r="59950" spans="7:7" x14ac:dyDescent="0.2">
      <c r="G59950"/>
    </row>
    <row r="59951" spans="7:7" x14ac:dyDescent="0.2">
      <c r="G59951"/>
    </row>
    <row r="59952" spans="7:7" x14ac:dyDescent="0.2">
      <c r="G59952"/>
    </row>
    <row r="59953" spans="7:7" x14ac:dyDescent="0.2">
      <c r="G59953"/>
    </row>
    <row r="59954" spans="7:7" x14ac:dyDescent="0.2">
      <c r="G59954"/>
    </row>
    <row r="59955" spans="7:7" x14ac:dyDescent="0.2">
      <c r="G59955"/>
    </row>
    <row r="59956" spans="7:7" x14ac:dyDescent="0.2">
      <c r="G59956"/>
    </row>
    <row r="59957" spans="7:7" x14ac:dyDescent="0.2">
      <c r="G59957"/>
    </row>
    <row r="59958" spans="7:7" x14ac:dyDescent="0.2">
      <c r="G59958"/>
    </row>
    <row r="59959" spans="7:7" x14ac:dyDescent="0.2">
      <c r="G59959"/>
    </row>
    <row r="59960" spans="7:7" x14ac:dyDescent="0.2">
      <c r="G59960"/>
    </row>
    <row r="59961" spans="7:7" x14ac:dyDescent="0.2">
      <c r="G59961"/>
    </row>
    <row r="59962" spans="7:7" x14ac:dyDescent="0.2">
      <c r="G59962"/>
    </row>
    <row r="59963" spans="7:7" x14ac:dyDescent="0.2">
      <c r="G59963"/>
    </row>
    <row r="59964" spans="7:7" x14ac:dyDescent="0.2">
      <c r="G59964"/>
    </row>
    <row r="59965" spans="7:7" x14ac:dyDescent="0.2">
      <c r="G59965"/>
    </row>
    <row r="59966" spans="7:7" x14ac:dyDescent="0.2">
      <c r="G59966"/>
    </row>
    <row r="59967" spans="7:7" x14ac:dyDescent="0.2">
      <c r="G59967"/>
    </row>
    <row r="59968" spans="7:7" x14ac:dyDescent="0.2">
      <c r="G59968"/>
    </row>
    <row r="59969" spans="7:7" x14ac:dyDescent="0.2">
      <c r="G59969"/>
    </row>
    <row r="59970" spans="7:7" x14ac:dyDescent="0.2">
      <c r="G59970"/>
    </row>
    <row r="59971" spans="7:7" x14ac:dyDescent="0.2">
      <c r="G59971"/>
    </row>
    <row r="59972" spans="7:7" x14ac:dyDescent="0.2">
      <c r="G59972"/>
    </row>
    <row r="59973" spans="7:7" x14ac:dyDescent="0.2">
      <c r="G59973"/>
    </row>
    <row r="59974" spans="7:7" x14ac:dyDescent="0.2">
      <c r="G59974"/>
    </row>
    <row r="59975" spans="7:7" x14ac:dyDescent="0.2">
      <c r="G59975"/>
    </row>
    <row r="59976" spans="7:7" x14ac:dyDescent="0.2">
      <c r="G59976"/>
    </row>
    <row r="59977" spans="7:7" x14ac:dyDescent="0.2">
      <c r="G59977"/>
    </row>
    <row r="59978" spans="7:7" x14ac:dyDescent="0.2">
      <c r="G59978"/>
    </row>
    <row r="59979" spans="7:7" x14ac:dyDescent="0.2">
      <c r="G59979"/>
    </row>
    <row r="59980" spans="7:7" x14ac:dyDescent="0.2">
      <c r="G59980"/>
    </row>
    <row r="59981" spans="7:7" x14ac:dyDescent="0.2">
      <c r="G59981"/>
    </row>
    <row r="59982" spans="7:7" x14ac:dyDescent="0.2">
      <c r="G59982"/>
    </row>
    <row r="59983" spans="7:7" x14ac:dyDescent="0.2">
      <c r="G59983"/>
    </row>
    <row r="59984" spans="7:7" x14ac:dyDescent="0.2">
      <c r="G59984"/>
    </row>
    <row r="59985" spans="7:7" x14ac:dyDescent="0.2">
      <c r="G59985"/>
    </row>
    <row r="59986" spans="7:7" x14ac:dyDescent="0.2">
      <c r="G59986"/>
    </row>
    <row r="59987" spans="7:7" x14ac:dyDescent="0.2">
      <c r="G59987"/>
    </row>
    <row r="59988" spans="7:7" x14ac:dyDescent="0.2">
      <c r="G59988"/>
    </row>
    <row r="59989" spans="7:7" x14ac:dyDescent="0.2">
      <c r="G59989"/>
    </row>
    <row r="59990" spans="7:7" x14ac:dyDescent="0.2">
      <c r="G59990"/>
    </row>
    <row r="59991" spans="7:7" x14ac:dyDescent="0.2">
      <c r="G59991"/>
    </row>
    <row r="59992" spans="7:7" x14ac:dyDescent="0.2">
      <c r="G59992"/>
    </row>
    <row r="59993" spans="7:7" x14ac:dyDescent="0.2">
      <c r="G59993"/>
    </row>
    <row r="59994" spans="7:7" x14ac:dyDescent="0.2">
      <c r="G59994"/>
    </row>
    <row r="59995" spans="7:7" x14ac:dyDescent="0.2">
      <c r="G59995"/>
    </row>
    <row r="59996" spans="7:7" x14ac:dyDescent="0.2">
      <c r="G59996"/>
    </row>
    <row r="59997" spans="7:7" x14ac:dyDescent="0.2">
      <c r="G59997"/>
    </row>
    <row r="59998" spans="7:7" x14ac:dyDescent="0.2">
      <c r="G59998"/>
    </row>
    <row r="59999" spans="7:7" x14ac:dyDescent="0.2">
      <c r="G59999"/>
    </row>
    <row r="60000" spans="7:7" x14ac:dyDescent="0.2">
      <c r="G60000"/>
    </row>
    <row r="60001" spans="7:7" x14ac:dyDescent="0.2">
      <c r="G60001"/>
    </row>
    <row r="60002" spans="7:7" x14ac:dyDescent="0.2">
      <c r="G60002"/>
    </row>
    <row r="60003" spans="7:7" x14ac:dyDescent="0.2">
      <c r="G60003"/>
    </row>
    <row r="60004" spans="7:7" x14ac:dyDescent="0.2">
      <c r="G60004"/>
    </row>
    <row r="60005" spans="7:7" x14ac:dyDescent="0.2">
      <c r="G60005"/>
    </row>
    <row r="60006" spans="7:7" x14ac:dyDescent="0.2">
      <c r="G60006"/>
    </row>
    <row r="60007" spans="7:7" x14ac:dyDescent="0.2">
      <c r="G60007"/>
    </row>
    <row r="60008" spans="7:7" x14ac:dyDescent="0.2">
      <c r="G60008"/>
    </row>
    <row r="60009" spans="7:7" x14ac:dyDescent="0.2">
      <c r="G60009"/>
    </row>
    <row r="60010" spans="7:7" x14ac:dyDescent="0.2">
      <c r="G60010"/>
    </row>
    <row r="60011" spans="7:7" x14ac:dyDescent="0.2">
      <c r="G60011"/>
    </row>
    <row r="60012" spans="7:7" x14ac:dyDescent="0.2">
      <c r="G60012"/>
    </row>
    <row r="60013" spans="7:7" x14ac:dyDescent="0.2">
      <c r="G60013"/>
    </row>
    <row r="60014" spans="7:7" x14ac:dyDescent="0.2">
      <c r="G60014"/>
    </row>
    <row r="60015" spans="7:7" x14ac:dyDescent="0.2">
      <c r="G60015"/>
    </row>
    <row r="60016" spans="7:7" x14ac:dyDescent="0.2">
      <c r="G60016"/>
    </row>
    <row r="60017" spans="7:7" x14ac:dyDescent="0.2">
      <c r="G60017"/>
    </row>
    <row r="60018" spans="7:7" x14ac:dyDescent="0.2">
      <c r="G60018"/>
    </row>
    <row r="60019" spans="7:7" x14ac:dyDescent="0.2">
      <c r="G60019"/>
    </row>
    <row r="60020" spans="7:7" x14ac:dyDescent="0.2">
      <c r="G60020"/>
    </row>
    <row r="60021" spans="7:7" x14ac:dyDescent="0.2">
      <c r="G60021"/>
    </row>
    <row r="60022" spans="7:7" x14ac:dyDescent="0.2">
      <c r="G60022"/>
    </row>
    <row r="60023" spans="7:7" x14ac:dyDescent="0.2">
      <c r="G60023"/>
    </row>
    <row r="60024" spans="7:7" x14ac:dyDescent="0.2">
      <c r="G60024"/>
    </row>
    <row r="60025" spans="7:7" x14ac:dyDescent="0.2">
      <c r="G60025"/>
    </row>
    <row r="60026" spans="7:7" x14ac:dyDescent="0.2">
      <c r="G60026"/>
    </row>
    <row r="60027" spans="7:7" x14ac:dyDescent="0.2">
      <c r="G60027"/>
    </row>
    <row r="60028" spans="7:7" x14ac:dyDescent="0.2">
      <c r="G60028"/>
    </row>
    <row r="60029" spans="7:7" x14ac:dyDescent="0.2">
      <c r="G60029"/>
    </row>
    <row r="60030" spans="7:7" x14ac:dyDescent="0.2">
      <c r="G60030"/>
    </row>
    <row r="60031" spans="7:7" x14ac:dyDescent="0.2">
      <c r="G60031"/>
    </row>
    <row r="60032" spans="7:7" x14ac:dyDescent="0.2">
      <c r="G60032"/>
    </row>
    <row r="60033" spans="7:7" x14ac:dyDescent="0.2">
      <c r="G60033"/>
    </row>
    <row r="60034" spans="7:7" x14ac:dyDescent="0.2">
      <c r="G60034"/>
    </row>
    <row r="60035" spans="7:7" x14ac:dyDescent="0.2">
      <c r="G60035"/>
    </row>
    <row r="60036" spans="7:7" x14ac:dyDescent="0.2">
      <c r="G60036"/>
    </row>
    <row r="60037" spans="7:7" x14ac:dyDescent="0.2">
      <c r="G60037"/>
    </row>
    <row r="60038" spans="7:7" x14ac:dyDescent="0.2">
      <c r="G60038"/>
    </row>
    <row r="60039" spans="7:7" x14ac:dyDescent="0.2">
      <c r="G60039"/>
    </row>
    <row r="60040" spans="7:7" x14ac:dyDescent="0.2">
      <c r="G60040"/>
    </row>
    <row r="60041" spans="7:7" x14ac:dyDescent="0.2">
      <c r="G60041"/>
    </row>
    <row r="60042" spans="7:7" x14ac:dyDescent="0.2">
      <c r="G60042"/>
    </row>
    <row r="60043" spans="7:7" x14ac:dyDescent="0.2">
      <c r="G60043"/>
    </row>
    <row r="60044" spans="7:7" x14ac:dyDescent="0.2">
      <c r="G60044"/>
    </row>
    <row r="60045" spans="7:7" x14ac:dyDescent="0.2">
      <c r="G60045"/>
    </row>
    <row r="60046" spans="7:7" x14ac:dyDescent="0.2">
      <c r="G60046"/>
    </row>
    <row r="60047" spans="7:7" x14ac:dyDescent="0.2">
      <c r="G60047"/>
    </row>
    <row r="60048" spans="7:7" x14ac:dyDescent="0.2">
      <c r="G60048"/>
    </row>
    <row r="60049" spans="7:7" x14ac:dyDescent="0.2">
      <c r="G60049"/>
    </row>
    <row r="60050" spans="7:7" x14ac:dyDescent="0.2">
      <c r="G60050"/>
    </row>
    <row r="60051" spans="7:7" x14ac:dyDescent="0.2">
      <c r="G60051"/>
    </row>
    <row r="60052" spans="7:7" x14ac:dyDescent="0.2">
      <c r="G60052"/>
    </row>
    <row r="60053" spans="7:7" x14ac:dyDescent="0.2">
      <c r="G60053"/>
    </row>
    <row r="60054" spans="7:7" x14ac:dyDescent="0.2">
      <c r="G60054"/>
    </row>
    <row r="60055" spans="7:7" x14ac:dyDescent="0.2">
      <c r="G60055"/>
    </row>
    <row r="60056" spans="7:7" x14ac:dyDescent="0.2">
      <c r="G60056"/>
    </row>
    <row r="60057" spans="7:7" x14ac:dyDescent="0.2">
      <c r="G60057"/>
    </row>
    <row r="60058" spans="7:7" x14ac:dyDescent="0.2">
      <c r="G60058"/>
    </row>
    <row r="60059" spans="7:7" x14ac:dyDescent="0.2">
      <c r="G60059"/>
    </row>
    <row r="60060" spans="7:7" x14ac:dyDescent="0.2">
      <c r="G60060"/>
    </row>
    <row r="60061" spans="7:7" x14ac:dyDescent="0.2">
      <c r="G60061"/>
    </row>
    <row r="60062" spans="7:7" x14ac:dyDescent="0.2">
      <c r="G60062"/>
    </row>
    <row r="60063" spans="7:7" x14ac:dyDescent="0.2">
      <c r="G60063"/>
    </row>
    <row r="60064" spans="7:7" x14ac:dyDescent="0.2">
      <c r="G60064"/>
    </row>
    <row r="60065" spans="7:7" x14ac:dyDescent="0.2">
      <c r="G60065"/>
    </row>
    <row r="60066" spans="7:7" x14ac:dyDescent="0.2">
      <c r="G60066"/>
    </row>
    <row r="60067" spans="7:7" x14ac:dyDescent="0.2">
      <c r="G60067"/>
    </row>
    <row r="60068" spans="7:7" x14ac:dyDescent="0.2">
      <c r="G60068"/>
    </row>
    <row r="60069" spans="7:7" x14ac:dyDescent="0.2">
      <c r="G60069"/>
    </row>
    <row r="60070" spans="7:7" x14ac:dyDescent="0.2">
      <c r="G60070"/>
    </row>
    <row r="60071" spans="7:7" x14ac:dyDescent="0.2">
      <c r="G60071"/>
    </row>
    <row r="60072" spans="7:7" x14ac:dyDescent="0.2">
      <c r="G60072"/>
    </row>
    <row r="60073" spans="7:7" x14ac:dyDescent="0.2">
      <c r="G60073"/>
    </row>
    <row r="60074" spans="7:7" x14ac:dyDescent="0.2">
      <c r="G60074"/>
    </row>
    <row r="60075" spans="7:7" x14ac:dyDescent="0.2">
      <c r="G60075"/>
    </row>
    <row r="60076" spans="7:7" x14ac:dyDescent="0.2">
      <c r="G60076"/>
    </row>
    <row r="60077" spans="7:7" x14ac:dyDescent="0.2">
      <c r="G60077"/>
    </row>
    <row r="60078" spans="7:7" x14ac:dyDescent="0.2">
      <c r="G60078"/>
    </row>
    <row r="60079" spans="7:7" x14ac:dyDescent="0.2">
      <c r="G60079"/>
    </row>
    <row r="60080" spans="7:7" x14ac:dyDescent="0.2">
      <c r="G60080"/>
    </row>
    <row r="60081" spans="7:7" x14ac:dyDescent="0.2">
      <c r="G60081"/>
    </row>
    <row r="60082" spans="7:7" x14ac:dyDescent="0.2">
      <c r="G60082"/>
    </row>
    <row r="60083" spans="7:7" x14ac:dyDescent="0.2">
      <c r="G60083"/>
    </row>
    <row r="60084" spans="7:7" x14ac:dyDescent="0.2">
      <c r="G60084"/>
    </row>
    <row r="60085" spans="7:7" x14ac:dyDescent="0.2">
      <c r="G60085"/>
    </row>
    <row r="60086" spans="7:7" x14ac:dyDescent="0.2">
      <c r="G60086"/>
    </row>
    <row r="60087" spans="7:7" x14ac:dyDescent="0.2">
      <c r="G60087"/>
    </row>
    <row r="60088" spans="7:7" x14ac:dyDescent="0.2">
      <c r="G60088"/>
    </row>
    <row r="60089" spans="7:7" x14ac:dyDescent="0.2">
      <c r="G60089"/>
    </row>
    <row r="60090" spans="7:7" x14ac:dyDescent="0.2">
      <c r="G60090"/>
    </row>
    <row r="60091" spans="7:7" x14ac:dyDescent="0.2">
      <c r="G60091"/>
    </row>
    <row r="60092" spans="7:7" x14ac:dyDescent="0.2">
      <c r="G60092"/>
    </row>
    <row r="60093" spans="7:7" x14ac:dyDescent="0.2">
      <c r="G60093"/>
    </row>
    <row r="60094" spans="7:7" x14ac:dyDescent="0.2">
      <c r="G60094"/>
    </row>
    <row r="60095" spans="7:7" x14ac:dyDescent="0.2">
      <c r="G60095"/>
    </row>
    <row r="60096" spans="7:7" x14ac:dyDescent="0.2">
      <c r="G60096"/>
    </row>
    <row r="60097" spans="7:7" x14ac:dyDescent="0.2">
      <c r="G60097"/>
    </row>
    <row r="60098" spans="7:7" x14ac:dyDescent="0.2">
      <c r="G60098"/>
    </row>
    <row r="60099" spans="7:7" x14ac:dyDescent="0.2">
      <c r="G60099"/>
    </row>
    <row r="60100" spans="7:7" x14ac:dyDescent="0.2">
      <c r="G60100"/>
    </row>
    <row r="60101" spans="7:7" x14ac:dyDescent="0.2">
      <c r="G60101"/>
    </row>
    <row r="60102" spans="7:7" x14ac:dyDescent="0.2">
      <c r="G60102"/>
    </row>
    <row r="60103" spans="7:7" x14ac:dyDescent="0.2">
      <c r="G60103"/>
    </row>
    <row r="60104" spans="7:7" x14ac:dyDescent="0.2">
      <c r="G60104"/>
    </row>
    <row r="60105" spans="7:7" x14ac:dyDescent="0.2">
      <c r="G60105"/>
    </row>
    <row r="60106" spans="7:7" x14ac:dyDescent="0.2">
      <c r="G60106"/>
    </row>
    <row r="60107" spans="7:7" x14ac:dyDescent="0.2">
      <c r="G60107"/>
    </row>
    <row r="60108" spans="7:7" x14ac:dyDescent="0.2">
      <c r="G60108"/>
    </row>
    <row r="60109" spans="7:7" x14ac:dyDescent="0.2">
      <c r="G60109"/>
    </row>
    <row r="60110" spans="7:7" x14ac:dyDescent="0.2">
      <c r="G60110"/>
    </row>
    <row r="60111" spans="7:7" x14ac:dyDescent="0.2">
      <c r="G60111"/>
    </row>
    <row r="60112" spans="7:7" x14ac:dyDescent="0.2">
      <c r="G60112"/>
    </row>
    <row r="60113" spans="7:7" x14ac:dyDescent="0.2">
      <c r="G60113"/>
    </row>
    <row r="60114" spans="7:7" x14ac:dyDescent="0.2">
      <c r="G60114"/>
    </row>
    <row r="60115" spans="7:7" x14ac:dyDescent="0.2">
      <c r="G60115"/>
    </row>
    <row r="60116" spans="7:7" x14ac:dyDescent="0.2">
      <c r="G60116"/>
    </row>
    <row r="60117" spans="7:7" x14ac:dyDescent="0.2">
      <c r="G60117"/>
    </row>
    <row r="60118" spans="7:7" x14ac:dyDescent="0.2">
      <c r="G60118"/>
    </row>
    <row r="60119" spans="7:7" x14ac:dyDescent="0.2">
      <c r="G60119"/>
    </row>
    <row r="60120" spans="7:7" x14ac:dyDescent="0.2">
      <c r="G60120"/>
    </row>
    <row r="60121" spans="7:7" x14ac:dyDescent="0.2">
      <c r="G60121"/>
    </row>
    <row r="60122" spans="7:7" x14ac:dyDescent="0.2">
      <c r="G60122"/>
    </row>
    <row r="60123" spans="7:7" x14ac:dyDescent="0.2">
      <c r="G60123"/>
    </row>
    <row r="60124" spans="7:7" x14ac:dyDescent="0.2">
      <c r="G60124"/>
    </row>
    <row r="60125" spans="7:7" x14ac:dyDescent="0.2">
      <c r="G60125"/>
    </row>
    <row r="60126" spans="7:7" x14ac:dyDescent="0.2">
      <c r="G60126"/>
    </row>
    <row r="60127" spans="7:7" x14ac:dyDescent="0.2">
      <c r="G60127"/>
    </row>
    <row r="60128" spans="7:7" x14ac:dyDescent="0.2">
      <c r="G60128"/>
    </row>
    <row r="60129" spans="7:7" x14ac:dyDescent="0.2">
      <c r="G60129"/>
    </row>
    <row r="60130" spans="7:7" x14ac:dyDescent="0.2">
      <c r="G60130"/>
    </row>
    <row r="60131" spans="7:7" x14ac:dyDescent="0.2">
      <c r="G60131"/>
    </row>
    <row r="60132" spans="7:7" x14ac:dyDescent="0.2">
      <c r="G60132"/>
    </row>
    <row r="60133" spans="7:7" x14ac:dyDescent="0.2">
      <c r="G60133"/>
    </row>
    <row r="60134" spans="7:7" x14ac:dyDescent="0.2">
      <c r="G60134"/>
    </row>
    <row r="60135" spans="7:7" x14ac:dyDescent="0.2">
      <c r="G60135"/>
    </row>
    <row r="60136" spans="7:7" x14ac:dyDescent="0.2">
      <c r="G60136"/>
    </row>
    <row r="60137" spans="7:7" x14ac:dyDescent="0.2">
      <c r="G60137"/>
    </row>
    <row r="60138" spans="7:7" x14ac:dyDescent="0.2">
      <c r="G60138"/>
    </row>
    <row r="60139" spans="7:7" x14ac:dyDescent="0.2">
      <c r="G60139"/>
    </row>
    <row r="60140" spans="7:7" x14ac:dyDescent="0.2">
      <c r="G60140"/>
    </row>
    <row r="60141" spans="7:7" x14ac:dyDescent="0.2">
      <c r="G60141"/>
    </row>
    <row r="60142" spans="7:7" x14ac:dyDescent="0.2">
      <c r="G60142"/>
    </row>
    <row r="60143" spans="7:7" x14ac:dyDescent="0.2">
      <c r="G60143"/>
    </row>
    <row r="60144" spans="7:7" x14ac:dyDescent="0.2">
      <c r="G60144"/>
    </row>
    <row r="60145" spans="7:7" x14ac:dyDescent="0.2">
      <c r="G60145"/>
    </row>
    <row r="60146" spans="7:7" x14ac:dyDescent="0.2">
      <c r="G60146"/>
    </row>
    <row r="60147" spans="7:7" x14ac:dyDescent="0.2">
      <c r="G60147"/>
    </row>
    <row r="60148" spans="7:7" x14ac:dyDescent="0.2">
      <c r="G60148"/>
    </row>
    <row r="60149" spans="7:7" x14ac:dyDescent="0.2">
      <c r="G60149"/>
    </row>
    <row r="60150" spans="7:7" x14ac:dyDescent="0.2">
      <c r="G60150"/>
    </row>
    <row r="60151" spans="7:7" x14ac:dyDescent="0.2">
      <c r="G60151"/>
    </row>
    <row r="60152" spans="7:7" x14ac:dyDescent="0.2">
      <c r="G60152"/>
    </row>
    <row r="60153" spans="7:7" x14ac:dyDescent="0.2">
      <c r="G60153"/>
    </row>
    <row r="60154" spans="7:7" x14ac:dyDescent="0.2">
      <c r="G60154"/>
    </row>
    <row r="60155" spans="7:7" x14ac:dyDescent="0.2">
      <c r="G60155"/>
    </row>
    <row r="60156" spans="7:7" x14ac:dyDescent="0.2">
      <c r="G60156"/>
    </row>
    <row r="60157" spans="7:7" x14ac:dyDescent="0.2">
      <c r="G60157"/>
    </row>
    <row r="60158" spans="7:7" x14ac:dyDescent="0.2">
      <c r="G60158"/>
    </row>
    <row r="60159" spans="7:7" x14ac:dyDescent="0.2">
      <c r="G60159"/>
    </row>
    <row r="60160" spans="7:7" x14ac:dyDescent="0.2">
      <c r="G60160"/>
    </row>
    <row r="60161" spans="7:7" x14ac:dyDescent="0.2">
      <c r="G60161"/>
    </row>
    <row r="60162" spans="7:7" x14ac:dyDescent="0.2">
      <c r="G60162"/>
    </row>
    <row r="60163" spans="7:7" x14ac:dyDescent="0.2">
      <c r="G60163"/>
    </row>
    <row r="60164" spans="7:7" x14ac:dyDescent="0.2">
      <c r="G60164"/>
    </row>
    <row r="60165" spans="7:7" x14ac:dyDescent="0.2">
      <c r="G60165"/>
    </row>
    <row r="60166" spans="7:7" x14ac:dyDescent="0.2">
      <c r="G60166"/>
    </row>
    <row r="60167" spans="7:7" x14ac:dyDescent="0.2">
      <c r="G60167"/>
    </row>
    <row r="60168" spans="7:7" x14ac:dyDescent="0.2">
      <c r="G60168"/>
    </row>
    <row r="60169" spans="7:7" x14ac:dyDescent="0.2">
      <c r="G60169"/>
    </row>
    <row r="60170" spans="7:7" x14ac:dyDescent="0.2">
      <c r="G60170"/>
    </row>
    <row r="60171" spans="7:7" x14ac:dyDescent="0.2">
      <c r="G60171"/>
    </row>
    <row r="60172" spans="7:7" x14ac:dyDescent="0.2">
      <c r="G60172"/>
    </row>
    <row r="60173" spans="7:7" x14ac:dyDescent="0.2">
      <c r="G60173"/>
    </row>
    <row r="60174" spans="7:7" x14ac:dyDescent="0.2">
      <c r="G60174"/>
    </row>
    <row r="60175" spans="7:7" x14ac:dyDescent="0.2">
      <c r="G60175"/>
    </row>
    <row r="60176" spans="7:7" x14ac:dyDescent="0.2">
      <c r="G60176"/>
    </row>
    <row r="60177" spans="7:7" x14ac:dyDescent="0.2">
      <c r="G60177"/>
    </row>
    <row r="60178" spans="7:7" x14ac:dyDescent="0.2">
      <c r="G60178"/>
    </row>
    <row r="60179" spans="7:7" x14ac:dyDescent="0.2">
      <c r="G60179"/>
    </row>
    <row r="60180" spans="7:7" x14ac:dyDescent="0.2">
      <c r="G60180"/>
    </row>
    <row r="60181" spans="7:7" x14ac:dyDescent="0.2">
      <c r="G60181"/>
    </row>
    <row r="60182" spans="7:7" x14ac:dyDescent="0.2">
      <c r="G60182"/>
    </row>
    <row r="60183" spans="7:7" x14ac:dyDescent="0.2">
      <c r="G60183"/>
    </row>
    <row r="60184" spans="7:7" x14ac:dyDescent="0.2">
      <c r="G60184"/>
    </row>
    <row r="60185" spans="7:7" x14ac:dyDescent="0.2">
      <c r="G60185"/>
    </row>
    <row r="60186" spans="7:7" x14ac:dyDescent="0.2">
      <c r="G60186"/>
    </row>
    <row r="60187" spans="7:7" x14ac:dyDescent="0.2">
      <c r="G60187"/>
    </row>
    <row r="60188" spans="7:7" x14ac:dyDescent="0.2">
      <c r="G60188"/>
    </row>
    <row r="60189" spans="7:7" x14ac:dyDescent="0.2">
      <c r="G60189"/>
    </row>
    <row r="60190" spans="7:7" x14ac:dyDescent="0.2">
      <c r="G60190"/>
    </row>
    <row r="60191" spans="7:7" x14ac:dyDescent="0.2">
      <c r="G60191"/>
    </row>
    <row r="60192" spans="7:7" x14ac:dyDescent="0.2">
      <c r="G60192"/>
    </row>
    <row r="60193" spans="7:7" x14ac:dyDescent="0.2">
      <c r="G60193"/>
    </row>
    <row r="60194" spans="7:7" x14ac:dyDescent="0.2">
      <c r="G60194"/>
    </row>
    <row r="60195" spans="7:7" x14ac:dyDescent="0.2">
      <c r="G60195"/>
    </row>
    <row r="60196" spans="7:7" x14ac:dyDescent="0.2">
      <c r="G60196"/>
    </row>
    <row r="60197" spans="7:7" x14ac:dyDescent="0.2">
      <c r="G60197"/>
    </row>
    <row r="60198" spans="7:7" x14ac:dyDescent="0.2">
      <c r="G60198"/>
    </row>
    <row r="60199" spans="7:7" x14ac:dyDescent="0.2">
      <c r="G60199"/>
    </row>
    <row r="60200" spans="7:7" x14ac:dyDescent="0.2">
      <c r="G60200"/>
    </row>
    <row r="60201" spans="7:7" x14ac:dyDescent="0.2">
      <c r="G60201"/>
    </row>
    <row r="60202" spans="7:7" x14ac:dyDescent="0.2">
      <c r="G60202"/>
    </row>
    <row r="60203" spans="7:7" x14ac:dyDescent="0.2">
      <c r="G60203"/>
    </row>
    <row r="60204" spans="7:7" x14ac:dyDescent="0.2">
      <c r="G60204"/>
    </row>
    <row r="60205" spans="7:7" x14ac:dyDescent="0.2">
      <c r="G60205"/>
    </row>
    <row r="60206" spans="7:7" x14ac:dyDescent="0.2">
      <c r="G60206"/>
    </row>
    <row r="60207" spans="7:7" x14ac:dyDescent="0.2">
      <c r="G60207"/>
    </row>
    <row r="60208" spans="7:7" x14ac:dyDescent="0.2">
      <c r="G60208"/>
    </row>
    <row r="60209" spans="7:7" x14ac:dyDescent="0.2">
      <c r="G60209"/>
    </row>
    <row r="60210" spans="7:7" x14ac:dyDescent="0.2">
      <c r="G60210"/>
    </row>
    <row r="60211" spans="7:7" x14ac:dyDescent="0.2">
      <c r="G60211"/>
    </row>
    <row r="60212" spans="7:7" x14ac:dyDescent="0.2">
      <c r="G60212"/>
    </row>
    <row r="60213" spans="7:7" x14ac:dyDescent="0.2">
      <c r="G60213"/>
    </row>
    <row r="60214" spans="7:7" x14ac:dyDescent="0.2">
      <c r="G60214"/>
    </row>
    <row r="60215" spans="7:7" x14ac:dyDescent="0.2">
      <c r="G60215"/>
    </row>
    <row r="60216" spans="7:7" x14ac:dyDescent="0.2">
      <c r="G60216"/>
    </row>
    <row r="60217" spans="7:7" x14ac:dyDescent="0.2">
      <c r="G60217"/>
    </row>
    <row r="60218" spans="7:7" x14ac:dyDescent="0.2">
      <c r="G60218"/>
    </row>
    <row r="60219" spans="7:7" x14ac:dyDescent="0.2">
      <c r="G60219"/>
    </row>
    <row r="60220" spans="7:7" x14ac:dyDescent="0.2">
      <c r="G60220"/>
    </row>
    <row r="60221" spans="7:7" x14ac:dyDescent="0.2">
      <c r="G60221"/>
    </row>
    <row r="60222" spans="7:7" x14ac:dyDescent="0.2">
      <c r="G60222"/>
    </row>
    <row r="60223" spans="7:7" x14ac:dyDescent="0.2">
      <c r="G60223"/>
    </row>
    <row r="60224" spans="7:7" x14ac:dyDescent="0.2">
      <c r="G60224"/>
    </row>
    <row r="60225" spans="7:7" x14ac:dyDescent="0.2">
      <c r="G60225"/>
    </row>
    <row r="60226" spans="7:7" x14ac:dyDescent="0.2">
      <c r="G60226"/>
    </row>
    <row r="60227" spans="7:7" x14ac:dyDescent="0.2">
      <c r="G60227"/>
    </row>
    <row r="60228" spans="7:7" x14ac:dyDescent="0.2">
      <c r="G60228"/>
    </row>
    <row r="60229" spans="7:7" x14ac:dyDescent="0.2">
      <c r="G60229"/>
    </row>
    <row r="60230" spans="7:7" x14ac:dyDescent="0.2">
      <c r="G60230"/>
    </row>
    <row r="60231" spans="7:7" x14ac:dyDescent="0.2">
      <c r="G60231"/>
    </row>
    <row r="60232" spans="7:7" x14ac:dyDescent="0.2">
      <c r="G60232"/>
    </row>
    <row r="60233" spans="7:7" x14ac:dyDescent="0.2">
      <c r="G60233"/>
    </row>
    <row r="60234" spans="7:7" x14ac:dyDescent="0.2">
      <c r="G60234"/>
    </row>
    <row r="60235" spans="7:7" x14ac:dyDescent="0.2">
      <c r="G60235"/>
    </row>
    <row r="60236" spans="7:7" x14ac:dyDescent="0.2">
      <c r="G60236"/>
    </row>
    <row r="60237" spans="7:7" x14ac:dyDescent="0.2">
      <c r="G60237"/>
    </row>
    <row r="60238" spans="7:7" x14ac:dyDescent="0.2">
      <c r="G60238"/>
    </row>
    <row r="60239" spans="7:7" x14ac:dyDescent="0.2">
      <c r="G60239"/>
    </row>
    <row r="60240" spans="7:7" x14ac:dyDescent="0.2">
      <c r="G60240"/>
    </row>
    <row r="60241" spans="7:7" x14ac:dyDescent="0.2">
      <c r="G60241"/>
    </row>
    <row r="60242" spans="7:7" x14ac:dyDescent="0.2">
      <c r="G60242"/>
    </row>
    <row r="60243" spans="7:7" x14ac:dyDescent="0.2">
      <c r="G60243"/>
    </row>
    <row r="60244" spans="7:7" x14ac:dyDescent="0.2">
      <c r="G60244"/>
    </row>
    <row r="60245" spans="7:7" x14ac:dyDescent="0.2">
      <c r="G60245"/>
    </row>
    <row r="60246" spans="7:7" x14ac:dyDescent="0.2">
      <c r="G60246"/>
    </row>
    <row r="60247" spans="7:7" x14ac:dyDescent="0.2">
      <c r="G60247"/>
    </row>
    <row r="60248" spans="7:7" x14ac:dyDescent="0.2">
      <c r="G60248"/>
    </row>
    <row r="60249" spans="7:7" x14ac:dyDescent="0.2">
      <c r="G60249"/>
    </row>
    <row r="60250" spans="7:7" x14ac:dyDescent="0.2">
      <c r="G60250"/>
    </row>
    <row r="60251" spans="7:7" x14ac:dyDescent="0.2">
      <c r="G60251"/>
    </row>
    <row r="60252" spans="7:7" x14ac:dyDescent="0.2">
      <c r="G60252"/>
    </row>
    <row r="60253" spans="7:7" x14ac:dyDescent="0.2">
      <c r="G60253"/>
    </row>
    <row r="60254" spans="7:7" x14ac:dyDescent="0.2">
      <c r="G60254"/>
    </row>
    <row r="60255" spans="7:7" x14ac:dyDescent="0.2">
      <c r="G60255"/>
    </row>
    <row r="60256" spans="7:7" x14ac:dyDescent="0.2">
      <c r="G60256"/>
    </row>
    <row r="60257" spans="7:7" x14ac:dyDescent="0.2">
      <c r="G60257"/>
    </row>
    <row r="60258" spans="7:7" x14ac:dyDescent="0.2">
      <c r="G60258"/>
    </row>
    <row r="60259" spans="7:7" x14ac:dyDescent="0.2">
      <c r="G60259"/>
    </row>
    <row r="60260" spans="7:7" x14ac:dyDescent="0.2">
      <c r="G60260"/>
    </row>
    <row r="60261" spans="7:7" x14ac:dyDescent="0.2">
      <c r="G60261"/>
    </row>
    <row r="60262" spans="7:7" x14ac:dyDescent="0.2">
      <c r="G60262"/>
    </row>
    <row r="60263" spans="7:7" x14ac:dyDescent="0.2">
      <c r="G60263"/>
    </row>
    <row r="60264" spans="7:7" x14ac:dyDescent="0.2">
      <c r="G60264"/>
    </row>
    <row r="60265" spans="7:7" x14ac:dyDescent="0.2">
      <c r="G60265"/>
    </row>
    <row r="60266" spans="7:7" x14ac:dyDescent="0.2">
      <c r="G60266"/>
    </row>
    <row r="60267" spans="7:7" x14ac:dyDescent="0.2">
      <c r="G60267"/>
    </row>
    <row r="60268" spans="7:7" x14ac:dyDescent="0.2">
      <c r="G60268"/>
    </row>
    <row r="60269" spans="7:7" x14ac:dyDescent="0.2">
      <c r="G60269"/>
    </row>
    <row r="60270" spans="7:7" x14ac:dyDescent="0.2">
      <c r="G60270"/>
    </row>
    <row r="60271" spans="7:7" x14ac:dyDescent="0.2">
      <c r="G60271"/>
    </row>
    <row r="60272" spans="7:7" x14ac:dyDescent="0.2">
      <c r="G60272"/>
    </row>
    <row r="60273" spans="7:7" x14ac:dyDescent="0.2">
      <c r="G60273"/>
    </row>
    <row r="60274" spans="7:7" x14ac:dyDescent="0.2">
      <c r="G60274"/>
    </row>
    <row r="60275" spans="7:7" x14ac:dyDescent="0.2">
      <c r="G60275"/>
    </row>
    <row r="60276" spans="7:7" x14ac:dyDescent="0.2">
      <c r="G60276"/>
    </row>
    <row r="60277" spans="7:7" x14ac:dyDescent="0.2">
      <c r="G60277"/>
    </row>
    <row r="60278" spans="7:7" x14ac:dyDescent="0.2">
      <c r="G60278"/>
    </row>
    <row r="60279" spans="7:7" x14ac:dyDescent="0.2">
      <c r="G60279"/>
    </row>
    <row r="60280" spans="7:7" x14ac:dyDescent="0.2">
      <c r="G60280"/>
    </row>
    <row r="60281" spans="7:7" x14ac:dyDescent="0.2">
      <c r="G60281"/>
    </row>
    <row r="60282" spans="7:7" x14ac:dyDescent="0.2">
      <c r="G60282"/>
    </row>
    <row r="60283" spans="7:7" x14ac:dyDescent="0.2">
      <c r="G60283"/>
    </row>
    <row r="60284" spans="7:7" x14ac:dyDescent="0.2">
      <c r="G60284"/>
    </row>
    <row r="60285" spans="7:7" x14ac:dyDescent="0.2">
      <c r="G60285"/>
    </row>
    <row r="60286" spans="7:7" x14ac:dyDescent="0.2">
      <c r="G60286"/>
    </row>
    <row r="60287" spans="7:7" x14ac:dyDescent="0.2">
      <c r="G60287"/>
    </row>
    <row r="60288" spans="7:7" x14ac:dyDescent="0.2">
      <c r="G60288"/>
    </row>
    <row r="60289" spans="7:7" x14ac:dyDescent="0.2">
      <c r="G60289"/>
    </row>
    <row r="60290" spans="7:7" x14ac:dyDescent="0.2">
      <c r="G60290"/>
    </row>
    <row r="60291" spans="7:7" x14ac:dyDescent="0.2">
      <c r="G60291"/>
    </row>
    <row r="60292" spans="7:7" x14ac:dyDescent="0.2">
      <c r="G60292"/>
    </row>
    <row r="60293" spans="7:7" x14ac:dyDescent="0.2">
      <c r="G60293"/>
    </row>
    <row r="60294" spans="7:7" x14ac:dyDescent="0.2">
      <c r="G60294"/>
    </row>
    <row r="60295" spans="7:7" x14ac:dyDescent="0.2">
      <c r="G60295"/>
    </row>
    <row r="60296" spans="7:7" x14ac:dyDescent="0.2">
      <c r="G60296"/>
    </row>
    <row r="60297" spans="7:7" x14ac:dyDescent="0.2">
      <c r="G60297"/>
    </row>
    <row r="60298" spans="7:7" x14ac:dyDescent="0.2">
      <c r="G60298"/>
    </row>
    <row r="60299" spans="7:7" x14ac:dyDescent="0.2">
      <c r="G60299"/>
    </row>
    <row r="60300" spans="7:7" x14ac:dyDescent="0.2">
      <c r="G60300"/>
    </row>
    <row r="60301" spans="7:7" x14ac:dyDescent="0.2">
      <c r="G60301"/>
    </row>
    <row r="60302" spans="7:7" x14ac:dyDescent="0.2">
      <c r="G60302"/>
    </row>
    <row r="60303" spans="7:7" x14ac:dyDescent="0.2">
      <c r="G60303"/>
    </row>
    <row r="60304" spans="7:7" x14ac:dyDescent="0.2">
      <c r="G60304"/>
    </row>
    <row r="60305" spans="7:7" x14ac:dyDescent="0.2">
      <c r="G60305"/>
    </row>
    <row r="60306" spans="7:7" x14ac:dyDescent="0.2">
      <c r="G60306"/>
    </row>
    <row r="60307" spans="7:7" x14ac:dyDescent="0.2">
      <c r="G60307"/>
    </row>
    <row r="60308" spans="7:7" x14ac:dyDescent="0.2">
      <c r="G60308"/>
    </row>
    <row r="60309" spans="7:7" x14ac:dyDescent="0.2">
      <c r="G60309"/>
    </row>
    <row r="60310" spans="7:7" x14ac:dyDescent="0.2">
      <c r="G60310"/>
    </row>
    <row r="60311" spans="7:7" x14ac:dyDescent="0.2">
      <c r="G60311"/>
    </row>
    <row r="60312" spans="7:7" x14ac:dyDescent="0.2">
      <c r="G60312"/>
    </row>
    <row r="60313" spans="7:7" x14ac:dyDescent="0.2">
      <c r="G60313"/>
    </row>
    <row r="60314" spans="7:7" x14ac:dyDescent="0.2">
      <c r="G60314"/>
    </row>
    <row r="60315" spans="7:7" x14ac:dyDescent="0.2">
      <c r="G60315"/>
    </row>
    <row r="60316" spans="7:7" x14ac:dyDescent="0.2">
      <c r="G60316"/>
    </row>
    <row r="60317" spans="7:7" x14ac:dyDescent="0.2">
      <c r="G60317"/>
    </row>
    <row r="60318" spans="7:7" x14ac:dyDescent="0.2">
      <c r="G60318"/>
    </row>
    <row r="60319" spans="7:7" x14ac:dyDescent="0.2">
      <c r="G60319"/>
    </row>
    <row r="60320" spans="7:7" x14ac:dyDescent="0.2">
      <c r="G60320"/>
    </row>
    <row r="60321" spans="7:7" x14ac:dyDescent="0.2">
      <c r="G60321"/>
    </row>
    <row r="60322" spans="7:7" x14ac:dyDescent="0.2">
      <c r="G60322"/>
    </row>
    <row r="60323" spans="7:7" x14ac:dyDescent="0.2">
      <c r="G60323"/>
    </row>
    <row r="60324" spans="7:7" x14ac:dyDescent="0.2">
      <c r="G60324"/>
    </row>
    <row r="60325" spans="7:7" x14ac:dyDescent="0.2">
      <c r="G60325"/>
    </row>
    <row r="60326" spans="7:7" x14ac:dyDescent="0.2">
      <c r="G60326"/>
    </row>
    <row r="60327" spans="7:7" x14ac:dyDescent="0.2">
      <c r="G60327"/>
    </row>
    <row r="60328" spans="7:7" x14ac:dyDescent="0.2">
      <c r="G60328"/>
    </row>
    <row r="60329" spans="7:7" x14ac:dyDescent="0.2">
      <c r="G60329"/>
    </row>
    <row r="60330" spans="7:7" x14ac:dyDescent="0.2">
      <c r="G60330"/>
    </row>
    <row r="60331" spans="7:7" x14ac:dyDescent="0.2">
      <c r="G60331"/>
    </row>
    <row r="60332" spans="7:7" x14ac:dyDescent="0.2">
      <c r="G60332"/>
    </row>
    <row r="60333" spans="7:7" x14ac:dyDescent="0.2">
      <c r="G60333"/>
    </row>
    <row r="60334" spans="7:7" x14ac:dyDescent="0.2">
      <c r="G60334"/>
    </row>
    <row r="60335" spans="7:7" x14ac:dyDescent="0.2">
      <c r="G60335"/>
    </row>
    <row r="60336" spans="7:7" x14ac:dyDescent="0.2">
      <c r="G60336"/>
    </row>
    <row r="60337" spans="7:7" x14ac:dyDescent="0.2">
      <c r="G60337"/>
    </row>
    <row r="60338" spans="7:7" x14ac:dyDescent="0.2">
      <c r="G60338"/>
    </row>
    <row r="60339" spans="7:7" x14ac:dyDescent="0.2">
      <c r="G60339"/>
    </row>
    <row r="60340" spans="7:7" x14ac:dyDescent="0.2">
      <c r="G60340"/>
    </row>
    <row r="60341" spans="7:7" x14ac:dyDescent="0.2">
      <c r="G60341"/>
    </row>
    <row r="60342" spans="7:7" x14ac:dyDescent="0.2">
      <c r="G60342"/>
    </row>
    <row r="60343" spans="7:7" x14ac:dyDescent="0.2">
      <c r="G60343"/>
    </row>
    <row r="60344" spans="7:7" x14ac:dyDescent="0.2">
      <c r="G60344"/>
    </row>
    <row r="60345" spans="7:7" x14ac:dyDescent="0.2">
      <c r="G60345"/>
    </row>
    <row r="60346" spans="7:7" x14ac:dyDescent="0.2">
      <c r="G60346"/>
    </row>
    <row r="60347" spans="7:7" x14ac:dyDescent="0.2">
      <c r="G60347"/>
    </row>
    <row r="60348" spans="7:7" x14ac:dyDescent="0.2">
      <c r="G60348"/>
    </row>
    <row r="60349" spans="7:7" x14ac:dyDescent="0.2">
      <c r="G60349"/>
    </row>
    <row r="60350" spans="7:7" x14ac:dyDescent="0.2">
      <c r="G60350"/>
    </row>
    <row r="60351" spans="7:7" x14ac:dyDescent="0.2">
      <c r="G60351"/>
    </row>
    <row r="60352" spans="7:7" x14ac:dyDescent="0.2">
      <c r="G60352"/>
    </row>
    <row r="60353" spans="7:7" x14ac:dyDescent="0.2">
      <c r="G60353"/>
    </row>
    <row r="60354" spans="7:7" x14ac:dyDescent="0.2">
      <c r="G60354"/>
    </row>
    <row r="60355" spans="7:7" x14ac:dyDescent="0.2">
      <c r="G60355"/>
    </row>
    <row r="60356" spans="7:7" x14ac:dyDescent="0.2">
      <c r="G60356"/>
    </row>
    <row r="60357" spans="7:7" x14ac:dyDescent="0.2">
      <c r="G60357"/>
    </row>
    <row r="60358" spans="7:7" x14ac:dyDescent="0.2">
      <c r="G60358"/>
    </row>
    <row r="60359" spans="7:7" x14ac:dyDescent="0.2">
      <c r="G60359"/>
    </row>
    <row r="60360" spans="7:7" x14ac:dyDescent="0.2">
      <c r="G60360"/>
    </row>
    <row r="60361" spans="7:7" x14ac:dyDescent="0.2">
      <c r="G60361"/>
    </row>
    <row r="60362" spans="7:7" x14ac:dyDescent="0.2">
      <c r="G60362"/>
    </row>
    <row r="60363" spans="7:7" x14ac:dyDescent="0.2">
      <c r="G60363"/>
    </row>
    <row r="60364" spans="7:7" x14ac:dyDescent="0.2">
      <c r="G60364"/>
    </row>
    <row r="60365" spans="7:7" x14ac:dyDescent="0.2">
      <c r="G60365"/>
    </row>
    <row r="60366" spans="7:7" x14ac:dyDescent="0.2">
      <c r="G60366"/>
    </row>
    <row r="60367" spans="7:7" x14ac:dyDescent="0.2">
      <c r="G60367"/>
    </row>
    <row r="60368" spans="7:7" x14ac:dyDescent="0.2">
      <c r="G60368"/>
    </row>
    <row r="60369" spans="7:7" x14ac:dyDescent="0.2">
      <c r="G60369"/>
    </row>
    <row r="60370" spans="7:7" x14ac:dyDescent="0.2">
      <c r="G60370"/>
    </row>
    <row r="60371" spans="7:7" x14ac:dyDescent="0.2">
      <c r="G60371"/>
    </row>
    <row r="60372" spans="7:7" x14ac:dyDescent="0.2">
      <c r="G60372"/>
    </row>
    <row r="60373" spans="7:7" x14ac:dyDescent="0.2">
      <c r="G60373"/>
    </row>
    <row r="60374" spans="7:7" x14ac:dyDescent="0.2">
      <c r="G60374"/>
    </row>
    <row r="60375" spans="7:7" x14ac:dyDescent="0.2">
      <c r="G60375"/>
    </row>
    <row r="60376" spans="7:7" x14ac:dyDescent="0.2">
      <c r="G60376"/>
    </row>
    <row r="60377" spans="7:7" x14ac:dyDescent="0.2">
      <c r="G60377"/>
    </row>
    <row r="60378" spans="7:7" x14ac:dyDescent="0.2">
      <c r="G60378"/>
    </row>
    <row r="60379" spans="7:7" x14ac:dyDescent="0.2">
      <c r="G60379"/>
    </row>
    <row r="60380" spans="7:7" x14ac:dyDescent="0.2">
      <c r="G60380"/>
    </row>
    <row r="60381" spans="7:7" x14ac:dyDescent="0.2">
      <c r="G60381"/>
    </row>
    <row r="60382" spans="7:7" x14ac:dyDescent="0.2">
      <c r="G60382"/>
    </row>
    <row r="60383" spans="7:7" x14ac:dyDescent="0.2">
      <c r="G60383"/>
    </row>
    <row r="60384" spans="7:7" x14ac:dyDescent="0.2">
      <c r="G60384"/>
    </row>
    <row r="60385" spans="7:7" x14ac:dyDescent="0.2">
      <c r="G60385"/>
    </row>
    <row r="60386" spans="7:7" x14ac:dyDescent="0.2">
      <c r="G60386"/>
    </row>
    <row r="60387" spans="7:7" x14ac:dyDescent="0.2">
      <c r="G60387"/>
    </row>
    <row r="60388" spans="7:7" x14ac:dyDescent="0.2">
      <c r="G60388"/>
    </row>
    <row r="60389" spans="7:7" x14ac:dyDescent="0.2">
      <c r="G60389"/>
    </row>
    <row r="60390" spans="7:7" x14ac:dyDescent="0.2">
      <c r="G60390"/>
    </row>
    <row r="60391" spans="7:7" x14ac:dyDescent="0.2">
      <c r="G60391"/>
    </row>
    <row r="60392" spans="7:7" x14ac:dyDescent="0.2">
      <c r="G60392"/>
    </row>
    <row r="60393" spans="7:7" x14ac:dyDescent="0.2">
      <c r="G60393"/>
    </row>
    <row r="60394" spans="7:7" x14ac:dyDescent="0.2">
      <c r="G60394"/>
    </row>
    <row r="60395" spans="7:7" x14ac:dyDescent="0.2">
      <c r="G60395"/>
    </row>
    <row r="60396" spans="7:7" x14ac:dyDescent="0.2">
      <c r="G60396"/>
    </row>
    <row r="60397" spans="7:7" x14ac:dyDescent="0.2">
      <c r="G60397"/>
    </row>
    <row r="60398" spans="7:7" x14ac:dyDescent="0.2">
      <c r="G60398"/>
    </row>
    <row r="60399" spans="7:7" x14ac:dyDescent="0.2">
      <c r="G60399"/>
    </row>
    <row r="60400" spans="7:7" x14ac:dyDescent="0.2">
      <c r="G60400"/>
    </row>
    <row r="60401" spans="7:7" x14ac:dyDescent="0.2">
      <c r="G60401"/>
    </row>
    <row r="60402" spans="7:7" x14ac:dyDescent="0.2">
      <c r="G60402"/>
    </row>
    <row r="60403" spans="7:7" x14ac:dyDescent="0.2">
      <c r="G60403"/>
    </row>
    <row r="60404" spans="7:7" x14ac:dyDescent="0.2">
      <c r="G60404"/>
    </row>
    <row r="60405" spans="7:7" x14ac:dyDescent="0.2">
      <c r="G60405"/>
    </row>
    <row r="60406" spans="7:7" x14ac:dyDescent="0.2">
      <c r="G60406"/>
    </row>
    <row r="60407" spans="7:7" x14ac:dyDescent="0.2">
      <c r="G60407"/>
    </row>
    <row r="60408" spans="7:7" x14ac:dyDescent="0.2">
      <c r="G60408"/>
    </row>
    <row r="60409" spans="7:7" x14ac:dyDescent="0.2">
      <c r="G60409"/>
    </row>
    <row r="60410" spans="7:7" x14ac:dyDescent="0.2">
      <c r="G60410"/>
    </row>
    <row r="60411" spans="7:7" x14ac:dyDescent="0.2">
      <c r="G60411"/>
    </row>
    <row r="60412" spans="7:7" x14ac:dyDescent="0.2">
      <c r="G60412"/>
    </row>
    <row r="60413" spans="7:7" x14ac:dyDescent="0.2">
      <c r="G60413"/>
    </row>
    <row r="60414" spans="7:7" x14ac:dyDescent="0.2">
      <c r="G60414"/>
    </row>
    <row r="60415" spans="7:7" x14ac:dyDescent="0.2">
      <c r="G60415"/>
    </row>
    <row r="60416" spans="7:7" x14ac:dyDescent="0.2">
      <c r="G60416"/>
    </row>
    <row r="60417" spans="7:7" x14ac:dyDescent="0.2">
      <c r="G60417"/>
    </row>
    <row r="60418" spans="7:7" x14ac:dyDescent="0.2">
      <c r="G60418"/>
    </row>
    <row r="60419" spans="7:7" x14ac:dyDescent="0.2">
      <c r="G60419"/>
    </row>
    <row r="60420" spans="7:7" x14ac:dyDescent="0.2">
      <c r="G60420"/>
    </row>
    <row r="60421" spans="7:7" x14ac:dyDescent="0.2">
      <c r="G60421"/>
    </row>
    <row r="60422" spans="7:7" x14ac:dyDescent="0.2">
      <c r="G60422"/>
    </row>
    <row r="60423" spans="7:7" x14ac:dyDescent="0.2">
      <c r="G60423"/>
    </row>
    <row r="60424" spans="7:7" x14ac:dyDescent="0.2">
      <c r="G60424"/>
    </row>
    <row r="60425" spans="7:7" x14ac:dyDescent="0.2">
      <c r="G60425"/>
    </row>
    <row r="60426" spans="7:7" x14ac:dyDescent="0.2">
      <c r="G60426"/>
    </row>
    <row r="60427" spans="7:7" x14ac:dyDescent="0.2">
      <c r="G60427"/>
    </row>
    <row r="60428" spans="7:7" x14ac:dyDescent="0.2">
      <c r="G60428"/>
    </row>
    <row r="60429" spans="7:7" x14ac:dyDescent="0.2">
      <c r="G60429"/>
    </row>
    <row r="60430" spans="7:7" x14ac:dyDescent="0.2">
      <c r="G60430"/>
    </row>
    <row r="60431" spans="7:7" x14ac:dyDescent="0.2">
      <c r="G60431"/>
    </row>
    <row r="60432" spans="7:7" x14ac:dyDescent="0.2">
      <c r="G60432"/>
    </row>
    <row r="60433" spans="7:7" x14ac:dyDescent="0.2">
      <c r="G60433"/>
    </row>
    <row r="60434" spans="7:7" x14ac:dyDescent="0.2">
      <c r="G60434"/>
    </row>
    <row r="60435" spans="7:7" x14ac:dyDescent="0.2">
      <c r="G60435"/>
    </row>
    <row r="60436" spans="7:7" x14ac:dyDescent="0.2">
      <c r="G60436"/>
    </row>
    <row r="60437" spans="7:7" x14ac:dyDescent="0.2">
      <c r="G60437"/>
    </row>
    <row r="60438" spans="7:7" x14ac:dyDescent="0.2">
      <c r="G60438"/>
    </row>
    <row r="60439" spans="7:7" x14ac:dyDescent="0.2">
      <c r="G60439"/>
    </row>
    <row r="60440" spans="7:7" x14ac:dyDescent="0.2">
      <c r="G60440"/>
    </row>
    <row r="60441" spans="7:7" x14ac:dyDescent="0.2">
      <c r="G60441"/>
    </row>
    <row r="60442" spans="7:7" x14ac:dyDescent="0.2">
      <c r="G60442"/>
    </row>
    <row r="60443" spans="7:7" x14ac:dyDescent="0.2">
      <c r="G60443"/>
    </row>
    <row r="60444" spans="7:7" x14ac:dyDescent="0.2">
      <c r="G60444"/>
    </row>
    <row r="60445" spans="7:7" x14ac:dyDescent="0.2">
      <c r="G60445"/>
    </row>
    <row r="60446" spans="7:7" x14ac:dyDescent="0.2">
      <c r="G60446"/>
    </row>
    <row r="60447" spans="7:7" x14ac:dyDescent="0.2">
      <c r="G60447"/>
    </row>
    <row r="60448" spans="7:7" x14ac:dyDescent="0.2">
      <c r="G60448"/>
    </row>
    <row r="60449" spans="7:7" x14ac:dyDescent="0.2">
      <c r="G60449"/>
    </row>
    <row r="60450" spans="7:7" x14ac:dyDescent="0.2">
      <c r="G60450"/>
    </row>
    <row r="60451" spans="7:7" x14ac:dyDescent="0.2">
      <c r="G60451"/>
    </row>
    <row r="60452" spans="7:7" x14ac:dyDescent="0.2">
      <c r="G60452"/>
    </row>
    <row r="60453" spans="7:7" x14ac:dyDescent="0.2">
      <c r="G60453"/>
    </row>
    <row r="60454" spans="7:7" x14ac:dyDescent="0.2">
      <c r="G60454"/>
    </row>
    <row r="60455" spans="7:7" x14ac:dyDescent="0.2">
      <c r="G60455"/>
    </row>
    <row r="60456" spans="7:7" x14ac:dyDescent="0.2">
      <c r="G60456"/>
    </row>
    <row r="60457" spans="7:7" x14ac:dyDescent="0.2">
      <c r="G60457"/>
    </row>
    <row r="60458" spans="7:7" x14ac:dyDescent="0.2">
      <c r="G60458"/>
    </row>
    <row r="60459" spans="7:7" x14ac:dyDescent="0.2">
      <c r="G60459"/>
    </row>
    <row r="60460" spans="7:7" x14ac:dyDescent="0.2">
      <c r="G60460"/>
    </row>
    <row r="60461" spans="7:7" x14ac:dyDescent="0.2">
      <c r="G60461"/>
    </row>
    <row r="60462" spans="7:7" x14ac:dyDescent="0.2">
      <c r="G60462"/>
    </row>
    <row r="60463" spans="7:7" x14ac:dyDescent="0.2">
      <c r="G60463"/>
    </row>
    <row r="60464" spans="7:7" x14ac:dyDescent="0.2">
      <c r="G60464"/>
    </row>
    <row r="60465" spans="7:7" x14ac:dyDescent="0.2">
      <c r="G60465"/>
    </row>
    <row r="60466" spans="7:7" x14ac:dyDescent="0.2">
      <c r="G60466"/>
    </row>
    <row r="60467" spans="7:7" x14ac:dyDescent="0.2">
      <c r="G60467"/>
    </row>
    <row r="60468" spans="7:7" x14ac:dyDescent="0.2">
      <c r="G60468"/>
    </row>
    <row r="60469" spans="7:7" x14ac:dyDescent="0.2">
      <c r="G60469"/>
    </row>
    <row r="60470" spans="7:7" x14ac:dyDescent="0.2">
      <c r="G60470"/>
    </row>
    <row r="60471" spans="7:7" x14ac:dyDescent="0.2">
      <c r="G60471"/>
    </row>
    <row r="60472" spans="7:7" x14ac:dyDescent="0.2">
      <c r="G60472"/>
    </row>
    <row r="60473" spans="7:7" x14ac:dyDescent="0.2">
      <c r="G60473"/>
    </row>
    <row r="60474" spans="7:7" x14ac:dyDescent="0.2">
      <c r="G60474"/>
    </row>
    <row r="60475" spans="7:7" x14ac:dyDescent="0.2">
      <c r="G60475"/>
    </row>
    <row r="60476" spans="7:7" x14ac:dyDescent="0.2">
      <c r="G60476"/>
    </row>
    <row r="60477" spans="7:7" x14ac:dyDescent="0.2">
      <c r="G60477"/>
    </row>
    <row r="60478" spans="7:7" x14ac:dyDescent="0.2">
      <c r="G60478"/>
    </row>
    <row r="60479" spans="7:7" x14ac:dyDescent="0.2">
      <c r="G60479"/>
    </row>
    <row r="60480" spans="7:7" x14ac:dyDescent="0.2">
      <c r="G60480"/>
    </row>
    <row r="60481" spans="7:7" x14ac:dyDescent="0.2">
      <c r="G60481"/>
    </row>
    <row r="60482" spans="7:7" x14ac:dyDescent="0.2">
      <c r="G60482"/>
    </row>
    <row r="60483" spans="7:7" x14ac:dyDescent="0.2">
      <c r="G60483"/>
    </row>
    <row r="60484" spans="7:7" x14ac:dyDescent="0.2">
      <c r="G60484"/>
    </row>
    <row r="60485" spans="7:7" x14ac:dyDescent="0.2">
      <c r="G60485"/>
    </row>
    <row r="60486" spans="7:7" x14ac:dyDescent="0.2">
      <c r="G60486"/>
    </row>
    <row r="60487" spans="7:7" x14ac:dyDescent="0.2">
      <c r="G60487"/>
    </row>
    <row r="60488" spans="7:7" x14ac:dyDescent="0.2">
      <c r="G60488"/>
    </row>
    <row r="60489" spans="7:7" x14ac:dyDescent="0.2">
      <c r="G60489"/>
    </row>
    <row r="60490" spans="7:7" x14ac:dyDescent="0.2">
      <c r="G60490"/>
    </row>
    <row r="60491" spans="7:7" x14ac:dyDescent="0.2">
      <c r="G60491"/>
    </row>
    <row r="60492" spans="7:7" x14ac:dyDescent="0.2">
      <c r="G60492"/>
    </row>
    <row r="60493" spans="7:7" x14ac:dyDescent="0.2">
      <c r="G60493"/>
    </row>
    <row r="60494" spans="7:7" x14ac:dyDescent="0.2">
      <c r="G60494"/>
    </row>
    <row r="60495" spans="7:7" x14ac:dyDescent="0.2">
      <c r="G60495"/>
    </row>
    <row r="60496" spans="7:7" x14ac:dyDescent="0.2">
      <c r="G60496"/>
    </row>
    <row r="60497" spans="7:7" x14ac:dyDescent="0.2">
      <c r="G60497"/>
    </row>
    <row r="60498" spans="7:7" x14ac:dyDescent="0.2">
      <c r="G60498"/>
    </row>
    <row r="60499" spans="7:7" x14ac:dyDescent="0.2">
      <c r="G60499"/>
    </row>
    <row r="60500" spans="7:7" x14ac:dyDescent="0.2">
      <c r="G60500"/>
    </row>
    <row r="60501" spans="7:7" x14ac:dyDescent="0.2">
      <c r="G60501"/>
    </row>
    <row r="60502" spans="7:7" x14ac:dyDescent="0.2">
      <c r="G60502"/>
    </row>
    <row r="60503" spans="7:7" x14ac:dyDescent="0.2">
      <c r="G60503"/>
    </row>
    <row r="60504" spans="7:7" x14ac:dyDescent="0.2">
      <c r="G60504"/>
    </row>
    <row r="60505" spans="7:7" x14ac:dyDescent="0.2">
      <c r="G60505"/>
    </row>
    <row r="60506" spans="7:7" x14ac:dyDescent="0.2">
      <c r="G60506"/>
    </row>
    <row r="60507" spans="7:7" x14ac:dyDescent="0.2">
      <c r="G60507"/>
    </row>
    <row r="60508" spans="7:7" x14ac:dyDescent="0.2">
      <c r="G60508"/>
    </row>
    <row r="60509" spans="7:7" x14ac:dyDescent="0.2">
      <c r="G60509"/>
    </row>
    <row r="60510" spans="7:7" x14ac:dyDescent="0.2">
      <c r="G60510"/>
    </row>
    <row r="60511" spans="7:7" x14ac:dyDescent="0.2">
      <c r="G60511"/>
    </row>
    <row r="60512" spans="7:7" x14ac:dyDescent="0.2">
      <c r="G60512"/>
    </row>
    <row r="60513" spans="7:7" x14ac:dyDescent="0.2">
      <c r="G60513"/>
    </row>
    <row r="60514" spans="7:7" x14ac:dyDescent="0.2">
      <c r="G60514"/>
    </row>
    <row r="60515" spans="7:7" x14ac:dyDescent="0.2">
      <c r="G60515"/>
    </row>
    <row r="60516" spans="7:7" x14ac:dyDescent="0.2">
      <c r="G60516"/>
    </row>
    <row r="60517" spans="7:7" x14ac:dyDescent="0.2">
      <c r="G60517"/>
    </row>
    <row r="60518" spans="7:7" x14ac:dyDescent="0.2">
      <c r="G60518"/>
    </row>
    <row r="60519" spans="7:7" x14ac:dyDescent="0.2">
      <c r="G60519"/>
    </row>
    <row r="60520" spans="7:7" x14ac:dyDescent="0.2">
      <c r="G60520"/>
    </row>
    <row r="60521" spans="7:7" x14ac:dyDescent="0.2">
      <c r="G60521"/>
    </row>
    <row r="60522" spans="7:7" x14ac:dyDescent="0.2">
      <c r="G60522"/>
    </row>
    <row r="60523" spans="7:7" x14ac:dyDescent="0.2">
      <c r="G60523"/>
    </row>
    <row r="60524" spans="7:7" x14ac:dyDescent="0.2">
      <c r="G60524"/>
    </row>
    <row r="60525" spans="7:7" x14ac:dyDescent="0.2">
      <c r="G60525"/>
    </row>
    <row r="60526" spans="7:7" x14ac:dyDescent="0.2">
      <c r="G60526"/>
    </row>
    <row r="60527" spans="7:7" x14ac:dyDescent="0.2">
      <c r="G60527"/>
    </row>
    <row r="60528" spans="7:7" x14ac:dyDescent="0.2">
      <c r="G60528"/>
    </row>
    <row r="60529" spans="7:7" x14ac:dyDescent="0.2">
      <c r="G60529"/>
    </row>
    <row r="60530" spans="7:7" x14ac:dyDescent="0.2">
      <c r="G60530"/>
    </row>
    <row r="60531" spans="7:7" x14ac:dyDescent="0.2">
      <c r="G60531"/>
    </row>
    <row r="60532" spans="7:7" x14ac:dyDescent="0.2">
      <c r="G60532"/>
    </row>
    <row r="60533" spans="7:7" x14ac:dyDescent="0.2">
      <c r="G60533"/>
    </row>
    <row r="60534" spans="7:7" x14ac:dyDescent="0.2">
      <c r="G60534"/>
    </row>
    <row r="60535" spans="7:7" x14ac:dyDescent="0.2">
      <c r="G60535"/>
    </row>
    <row r="60536" spans="7:7" x14ac:dyDescent="0.2">
      <c r="G60536"/>
    </row>
    <row r="60537" spans="7:7" x14ac:dyDescent="0.2">
      <c r="G60537"/>
    </row>
    <row r="60538" spans="7:7" x14ac:dyDescent="0.2">
      <c r="G60538"/>
    </row>
    <row r="60539" spans="7:7" x14ac:dyDescent="0.2">
      <c r="G60539"/>
    </row>
    <row r="60540" spans="7:7" x14ac:dyDescent="0.2">
      <c r="G60540"/>
    </row>
    <row r="60541" spans="7:7" x14ac:dyDescent="0.2">
      <c r="G60541"/>
    </row>
    <row r="60542" spans="7:7" x14ac:dyDescent="0.2">
      <c r="G60542"/>
    </row>
    <row r="60543" spans="7:7" x14ac:dyDescent="0.2">
      <c r="G60543"/>
    </row>
    <row r="60544" spans="7:7" x14ac:dyDescent="0.2">
      <c r="G60544"/>
    </row>
    <row r="60545" spans="7:7" x14ac:dyDescent="0.2">
      <c r="G60545"/>
    </row>
    <row r="60546" spans="7:7" x14ac:dyDescent="0.2">
      <c r="G60546"/>
    </row>
    <row r="60547" spans="7:7" x14ac:dyDescent="0.2">
      <c r="G60547"/>
    </row>
    <row r="60548" spans="7:7" x14ac:dyDescent="0.2">
      <c r="G60548"/>
    </row>
    <row r="60549" spans="7:7" x14ac:dyDescent="0.2">
      <c r="G60549"/>
    </row>
    <row r="60550" spans="7:7" x14ac:dyDescent="0.2">
      <c r="G60550"/>
    </row>
    <row r="60551" spans="7:7" x14ac:dyDescent="0.2">
      <c r="G60551"/>
    </row>
    <row r="60552" spans="7:7" x14ac:dyDescent="0.2">
      <c r="G60552"/>
    </row>
    <row r="60553" spans="7:7" x14ac:dyDescent="0.2">
      <c r="G60553"/>
    </row>
    <row r="60554" spans="7:7" x14ac:dyDescent="0.2">
      <c r="G60554"/>
    </row>
    <row r="60555" spans="7:7" x14ac:dyDescent="0.2">
      <c r="G60555"/>
    </row>
    <row r="60556" spans="7:7" x14ac:dyDescent="0.2">
      <c r="G60556"/>
    </row>
    <row r="60557" spans="7:7" x14ac:dyDescent="0.2">
      <c r="G60557"/>
    </row>
    <row r="60558" spans="7:7" x14ac:dyDescent="0.2">
      <c r="G60558"/>
    </row>
    <row r="60559" spans="7:7" x14ac:dyDescent="0.2">
      <c r="G60559"/>
    </row>
    <row r="60560" spans="7:7" x14ac:dyDescent="0.2">
      <c r="G60560"/>
    </row>
    <row r="60561" spans="7:7" x14ac:dyDescent="0.2">
      <c r="G60561"/>
    </row>
    <row r="60562" spans="7:7" x14ac:dyDescent="0.2">
      <c r="G60562"/>
    </row>
    <row r="60563" spans="7:7" x14ac:dyDescent="0.2">
      <c r="G60563"/>
    </row>
    <row r="60564" spans="7:7" x14ac:dyDescent="0.2">
      <c r="G60564"/>
    </row>
    <row r="60565" spans="7:7" x14ac:dyDescent="0.2">
      <c r="G60565"/>
    </row>
    <row r="60566" spans="7:7" x14ac:dyDescent="0.2">
      <c r="G60566"/>
    </row>
    <row r="60567" spans="7:7" x14ac:dyDescent="0.2">
      <c r="G60567"/>
    </row>
    <row r="60568" spans="7:7" x14ac:dyDescent="0.2">
      <c r="G60568"/>
    </row>
    <row r="60569" spans="7:7" x14ac:dyDescent="0.2">
      <c r="G60569"/>
    </row>
    <row r="60570" spans="7:7" x14ac:dyDescent="0.2">
      <c r="G60570"/>
    </row>
    <row r="60571" spans="7:7" x14ac:dyDescent="0.2">
      <c r="G60571"/>
    </row>
    <row r="60572" spans="7:7" x14ac:dyDescent="0.2">
      <c r="G60572"/>
    </row>
    <row r="60573" spans="7:7" x14ac:dyDescent="0.2">
      <c r="G60573"/>
    </row>
    <row r="60574" spans="7:7" x14ac:dyDescent="0.2">
      <c r="G60574"/>
    </row>
    <row r="60575" spans="7:7" x14ac:dyDescent="0.2">
      <c r="G60575"/>
    </row>
    <row r="60576" spans="7:7" x14ac:dyDescent="0.2">
      <c r="G60576"/>
    </row>
    <row r="60577" spans="7:7" x14ac:dyDescent="0.2">
      <c r="G60577"/>
    </row>
    <row r="60578" spans="7:7" x14ac:dyDescent="0.2">
      <c r="G60578"/>
    </row>
    <row r="60579" spans="7:7" x14ac:dyDescent="0.2">
      <c r="G60579"/>
    </row>
    <row r="60580" spans="7:7" x14ac:dyDescent="0.2">
      <c r="G60580"/>
    </row>
    <row r="60581" spans="7:7" x14ac:dyDescent="0.2">
      <c r="G60581"/>
    </row>
    <row r="60582" spans="7:7" x14ac:dyDescent="0.2">
      <c r="G60582"/>
    </row>
    <row r="60583" spans="7:7" x14ac:dyDescent="0.2">
      <c r="G60583"/>
    </row>
    <row r="60584" spans="7:7" x14ac:dyDescent="0.2">
      <c r="G60584"/>
    </row>
    <row r="60585" spans="7:7" x14ac:dyDescent="0.2">
      <c r="G60585"/>
    </row>
    <row r="60586" spans="7:7" x14ac:dyDescent="0.2">
      <c r="G60586"/>
    </row>
    <row r="60587" spans="7:7" x14ac:dyDescent="0.2">
      <c r="G60587"/>
    </row>
    <row r="60588" spans="7:7" x14ac:dyDescent="0.2">
      <c r="G60588"/>
    </row>
    <row r="60589" spans="7:7" x14ac:dyDescent="0.2">
      <c r="G60589"/>
    </row>
    <row r="60590" spans="7:7" x14ac:dyDescent="0.2">
      <c r="G60590"/>
    </row>
    <row r="60591" spans="7:7" x14ac:dyDescent="0.2">
      <c r="G60591"/>
    </row>
    <row r="60592" spans="7:7" x14ac:dyDescent="0.2">
      <c r="G60592"/>
    </row>
    <row r="60593" spans="7:7" x14ac:dyDescent="0.2">
      <c r="G60593"/>
    </row>
    <row r="60594" spans="7:7" x14ac:dyDescent="0.2">
      <c r="G60594"/>
    </row>
    <row r="60595" spans="7:7" x14ac:dyDescent="0.2">
      <c r="G60595"/>
    </row>
    <row r="60596" spans="7:7" x14ac:dyDescent="0.2">
      <c r="G60596"/>
    </row>
    <row r="60597" spans="7:7" x14ac:dyDescent="0.2">
      <c r="G60597"/>
    </row>
    <row r="60598" spans="7:7" x14ac:dyDescent="0.2">
      <c r="G60598"/>
    </row>
    <row r="60599" spans="7:7" x14ac:dyDescent="0.2">
      <c r="G60599"/>
    </row>
    <row r="60600" spans="7:7" x14ac:dyDescent="0.2">
      <c r="G60600"/>
    </row>
    <row r="60601" spans="7:7" x14ac:dyDescent="0.2">
      <c r="G60601"/>
    </row>
    <row r="60602" spans="7:7" x14ac:dyDescent="0.2">
      <c r="G60602"/>
    </row>
    <row r="60603" spans="7:7" x14ac:dyDescent="0.2">
      <c r="G60603"/>
    </row>
    <row r="60604" spans="7:7" x14ac:dyDescent="0.2">
      <c r="G60604"/>
    </row>
    <row r="60605" spans="7:7" x14ac:dyDescent="0.2">
      <c r="G60605"/>
    </row>
    <row r="60606" spans="7:7" x14ac:dyDescent="0.2">
      <c r="G60606"/>
    </row>
    <row r="60607" spans="7:7" x14ac:dyDescent="0.2">
      <c r="G60607"/>
    </row>
    <row r="60608" spans="7:7" x14ac:dyDescent="0.2">
      <c r="G60608"/>
    </row>
    <row r="60609" spans="7:7" x14ac:dyDescent="0.2">
      <c r="G60609"/>
    </row>
    <row r="60610" spans="7:7" x14ac:dyDescent="0.2">
      <c r="G60610"/>
    </row>
    <row r="60611" spans="7:7" x14ac:dyDescent="0.2">
      <c r="G60611"/>
    </row>
    <row r="60612" spans="7:7" x14ac:dyDescent="0.2">
      <c r="G60612"/>
    </row>
    <row r="60613" spans="7:7" x14ac:dyDescent="0.2">
      <c r="G60613"/>
    </row>
    <row r="60614" spans="7:7" x14ac:dyDescent="0.2">
      <c r="G60614"/>
    </row>
    <row r="60615" spans="7:7" x14ac:dyDescent="0.2">
      <c r="G60615"/>
    </row>
    <row r="60616" spans="7:7" x14ac:dyDescent="0.2">
      <c r="G60616"/>
    </row>
    <row r="60617" spans="7:7" x14ac:dyDescent="0.2">
      <c r="G60617"/>
    </row>
    <row r="60618" spans="7:7" x14ac:dyDescent="0.2">
      <c r="G60618"/>
    </row>
    <row r="60619" spans="7:7" x14ac:dyDescent="0.2">
      <c r="G60619"/>
    </row>
    <row r="60620" spans="7:7" x14ac:dyDescent="0.2">
      <c r="G60620"/>
    </row>
    <row r="60621" spans="7:7" x14ac:dyDescent="0.2">
      <c r="G60621"/>
    </row>
    <row r="60622" spans="7:7" x14ac:dyDescent="0.2">
      <c r="G60622"/>
    </row>
    <row r="60623" spans="7:7" x14ac:dyDescent="0.2">
      <c r="G60623"/>
    </row>
    <row r="60624" spans="7:7" x14ac:dyDescent="0.2">
      <c r="G60624"/>
    </row>
    <row r="60625" spans="7:7" x14ac:dyDescent="0.2">
      <c r="G60625"/>
    </row>
    <row r="60626" spans="7:7" x14ac:dyDescent="0.2">
      <c r="G60626"/>
    </row>
    <row r="60627" spans="7:7" x14ac:dyDescent="0.2">
      <c r="G60627"/>
    </row>
    <row r="60628" spans="7:7" x14ac:dyDescent="0.2">
      <c r="G60628"/>
    </row>
    <row r="60629" spans="7:7" x14ac:dyDescent="0.2">
      <c r="G60629"/>
    </row>
    <row r="60630" spans="7:7" x14ac:dyDescent="0.2">
      <c r="G60630"/>
    </row>
    <row r="60631" spans="7:7" x14ac:dyDescent="0.2">
      <c r="G60631"/>
    </row>
    <row r="60632" spans="7:7" x14ac:dyDescent="0.2">
      <c r="G60632"/>
    </row>
    <row r="60633" spans="7:7" x14ac:dyDescent="0.2">
      <c r="G60633"/>
    </row>
    <row r="60634" spans="7:7" x14ac:dyDescent="0.2">
      <c r="G60634"/>
    </row>
    <row r="60635" spans="7:7" x14ac:dyDescent="0.2">
      <c r="G60635"/>
    </row>
    <row r="60636" spans="7:7" x14ac:dyDescent="0.2">
      <c r="G60636"/>
    </row>
    <row r="60637" spans="7:7" x14ac:dyDescent="0.2">
      <c r="G60637"/>
    </row>
    <row r="60638" spans="7:7" x14ac:dyDescent="0.2">
      <c r="G60638"/>
    </row>
    <row r="60639" spans="7:7" x14ac:dyDescent="0.2">
      <c r="G60639"/>
    </row>
    <row r="60640" spans="7:7" x14ac:dyDescent="0.2">
      <c r="G60640"/>
    </row>
    <row r="60641" spans="7:7" x14ac:dyDescent="0.2">
      <c r="G60641"/>
    </row>
    <row r="60642" spans="7:7" x14ac:dyDescent="0.2">
      <c r="G60642"/>
    </row>
    <row r="60643" spans="7:7" x14ac:dyDescent="0.2">
      <c r="G60643"/>
    </row>
    <row r="60644" spans="7:7" x14ac:dyDescent="0.2">
      <c r="G60644"/>
    </row>
    <row r="60645" spans="7:7" x14ac:dyDescent="0.2">
      <c r="G60645"/>
    </row>
    <row r="60646" spans="7:7" x14ac:dyDescent="0.2">
      <c r="G60646"/>
    </row>
    <row r="60647" spans="7:7" x14ac:dyDescent="0.2">
      <c r="G60647"/>
    </row>
    <row r="60648" spans="7:7" x14ac:dyDescent="0.2">
      <c r="G60648"/>
    </row>
    <row r="60649" spans="7:7" x14ac:dyDescent="0.2">
      <c r="G60649"/>
    </row>
    <row r="60650" spans="7:7" x14ac:dyDescent="0.2">
      <c r="G60650"/>
    </row>
    <row r="60651" spans="7:7" x14ac:dyDescent="0.2">
      <c r="G60651"/>
    </row>
    <row r="60652" spans="7:7" x14ac:dyDescent="0.2">
      <c r="G60652"/>
    </row>
    <row r="60653" spans="7:7" x14ac:dyDescent="0.2">
      <c r="G60653"/>
    </row>
    <row r="60654" spans="7:7" x14ac:dyDescent="0.2">
      <c r="G60654"/>
    </row>
    <row r="60655" spans="7:7" x14ac:dyDescent="0.2">
      <c r="G60655"/>
    </row>
    <row r="60656" spans="7:7" x14ac:dyDescent="0.2">
      <c r="G60656"/>
    </row>
    <row r="60657" spans="7:7" x14ac:dyDescent="0.2">
      <c r="G60657"/>
    </row>
    <row r="60658" spans="7:7" x14ac:dyDescent="0.2">
      <c r="G60658"/>
    </row>
    <row r="60659" spans="7:7" x14ac:dyDescent="0.2">
      <c r="G60659"/>
    </row>
    <row r="60660" spans="7:7" x14ac:dyDescent="0.2">
      <c r="G60660"/>
    </row>
    <row r="60661" spans="7:7" x14ac:dyDescent="0.2">
      <c r="G60661"/>
    </row>
    <row r="60662" spans="7:7" x14ac:dyDescent="0.2">
      <c r="G60662"/>
    </row>
    <row r="60663" spans="7:7" x14ac:dyDescent="0.2">
      <c r="G60663"/>
    </row>
    <row r="60664" spans="7:7" x14ac:dyDescent="0.2">
      <c r="G60664"/>
    </row>
    <row r="60665" spans="7:7" x14ac:dyDescent="0.2">
      <c r="G60665"/>
    </row>
    <row r="60666" spans="7:7" x14ac:dyDescent="0.2">
      <c r="G60666"/>
    </row>
    <row r="60667" spans="7:7" x14ac:dyDescent="0.2">
      <c r="G60667"/>
    </row>
    <row r="60668" spans="7:7" x14ac:dyDescent="0.2">
      <c r="G60668"/>
    </row>
    <row r="60669" spans="7:7" x14ac:dyDescent="0.2">
      <c r="G60669"/>
    </row>
    <row r="60670" spans="7:7" x14ac:dyDescent="0.2">
      <c r="G60670"/>
    </row>
    <row r="60671" spans="7:7" x14ac:dyDescent="0.2">
      <c r="G60671"/>
    </row>
    <row r="60672" spans="7:7" x14ac:dyDescent="0.2">
      <c r="G60672"/>
    </row>
    <row r="60673" spans="7:7" x14ac:dyDescent="0.2">
      <c r="G60673"/>
    </row>
    <row r="60674" spans="7:7" x14ac:dyDescent="0.2">
      <c r="G60674"/>
    </row>
    <row r="60675" spans="7:7" x14ac:dyDescent="0.2">
      <c r="G60675"/>
    </row>
    <row r="60676" spans="7:7" x14ac:dyDescent="0.2">
      <c r="G60676"/>
    </row>
    <row r="60677" spans="7:7" x14ac:dyDescent="0.2">
      <c r="G60677"/>
    </row>
    <row r="60678" spans="7:7" x14ac:dyDescent="0.2">
      <c r="G60678"/>
    </row>
    <row r="60679" spans="7:7" x14ac:dyDescent="0.2">
      <c r="G60679"/>
    </row>
    <row r="60680" spans="7:7" x14ac:dyDescent="0.2">
      <c r="G60680"/>
    </row>
    <row r="60681" spans="7:7" x14ac:dyDescent="0.2">
      <c r="G60681"/>
    </row>
    <row r="60682" spans="7:7" x14ac:dyDescent="0.2">
      <c r="G60682"/>
    </row>
    <row r="60683" spans="7:7" x14ac:dyDescent="0.2">
      <c r="G60683"/>
    </row>
    <row r="60684" spans="7:7" x14ac:dyDescent="0.2">
      <c r="G60684"/>
    </row>
    <row r="60685" spans="7:7" x14ac:dyDescent="0.2">
      <c r="G60685"/>
    </row>
    <row r="60686" spans="7:7" x14ac:dyDescent="0.2">
      <c r="G60686"/>
    </row>
    <row r="60687" spans="7:7" x14ac:dyDescent="0.2">
      <c r="G60687"/>
    </row>
    <row r="60688" spans="7:7" x14ac:dyDescent="0.2">
      <c r="G60688"/>
    </row>
    <row r="60689" spans="7:7" x14ac:dyDescent="0.2">
      <c r="G60689"/>
    </row>
    <row r="60690" spans="7:7" x14ac:dyDescent="0.2">
      <c r="G60690"/>
    </row>
    <row r="60691" spans="7:7" x14ac:dyDescent="0.2">
      <c r="G60691"/>
    </row>
    <row r="60692" spans="7:7" x14ac:dyDescent="0.2">
      <c r="G60692"/>
    </row>
    <row r="60693" spans="7:7" x14ac:dyDescent="0.2">
      <c r="G60693"/>
    </row>
    <row r="60694" spans="7:7" x14ac:dyDescent="0.2">
      <c r="G60694"/>
    </row>
    <row r="60695" spans="7:7" x14ac:dyDescent="0.2">
      <c r="G60695"/>
    </row>
    <row r="60696" spans="7:7" x14ac:dyDescent="0.2">
      <c r="G60696"/>
    </row>
    <row r="60697" spans="7:7" x14ac:dyDescent="0.2">
      <c r="G60697"/>
    </row>
    <row r="60698" spans="7:7" x14ac:dyDescent="0.2">
      <c r="G60698"/>
    </row>
    <row r="60699" spans="7:7" x14ac:dyDescent="0.2">
      <c r="G60699"/>
    </row>
    <row r="60700" spans="7:7" x14ac:dyDescent="0.2">
      <c r="G60700"/>
    </row>
    <row r="60701" spans="7:7" x14ac:dyDescent="0.2">
      <c r="G60701"/>
    </row>
    <row r="60702" spans="7:7" x14ac:dyDescent="0.2">
      <c r="G60702"/>
    </row>
    <row r="60703" spans="7:7" x14ac:dyDescent="0.2">
      <c r="G60703"/>
    </row>
    <row r="60704" spans="7:7" x14ac:dyDescent="0.2">
      <c r="G60704"/>
    </row>
    <row r="60705" spans="7:7" x14ac:dyDescent="0.2">
      <c r="G60705"/>
    </row>
    <row r="60706" spans="7:7" x14ac:dyDescent="0.2">
      <c r="G60706"/>
    </row>
    <row r="60707" spans="7:7" x14ac:dyDescent="0.2">
      <c r="G60707"/>
    </row>
    <row r="60708" spans="7:7" x14ac:dyDescent="0.2">
      <c r="G60708"/>
    </row>
    <row r="60709" spans="7:7" x14ac:dyDescent="0.2">
      <c r="G60709"/>
    </row>
    <row r="60710" spans="7:7" x14ac:dyDescent="0.2">
      <c r="G60710"/>
    </row>
    <row r="60711" spans="7:7" x14ac:dyDescent="0.2">
      <c r="G60711"/>
    </row>
    <row r="60712" spans="7:7" x14ac:dyDescent="0.2">
      <c r="G60712"/>
    </row>
    <row r="60713" spans="7:7" x14ac:dyDescent="0.2">
      <c r="G60713"/>
    </row>
    <row r="60714" spans="7:7" x14ac:dyDescent="0.2">
      <c r="G60714"/>
    </row>
    <row r="60715" spans="7:7" x14ac:dyDescent="0.2">
      <c r="G60715"/>
    </row>
    <row r="60716" spans="7:7" x14ac:dyDescent="0.2">
      <c r="G60716"/>
    </row>
    <row r="60717" spans="7:7" x14ac:dyDescent="0.2">
      <c r="G60717"/>
    </row>
    <row r="60718" spans="7:7" x14ac:dyDescent="0.2">
      <c r="G60718"/>
    </row>
    <row r="60719" spans="7:7" x14ac:dyDescent="0.2">
      <c r="G60719"/>
    </row>
    <row r="60720" spans="7:7" x14ac:dyDescent="0.2">
      <c r="G60720"/>
    </row>
    <row r="60721" spans="7:7" x14ac:dyDescent="0.2">
      <c r="G60721"/>
    </row>
    <row r="60722" spans="7:7" x14ac:dyDescent="0.2">
      <c r="G60722"/>
    </row>
    <row r="60723" spans="7:7" x14ac:dyDescent="0.2">
      <c r="G60723"/>
    </row>
    <row r="60724" spans="7:7" x14ac:dyDescent="0.2">
      <c r="G60724"/>
    </row>
    <row r="60725" spans="7:7" x14ac:dyDescent="0.2">
      <c r="G60725"/>
    </row>
    <row r="60726" spans="7:7" x14ac:dyDescent="0.2">
      <c r="G60726"/>
    </row>
    <row r="60727" spans="7:7" x14ac:dyDescent="0.2">
      <c r="G60727"/>
    </row>
    <row r="60728" spans="7:7" x14ac:dyDescent="0.2">
      <c r="G60728"/>
    </row>
    <row r="60729" spans="7:7" x14ac:dyDescent="0.2">
      <c r="G60729"/>
    </row>
    <row r="60730" spans="7:7" x14ac:dyDescent="0.2">
      <c r="G60730"/>
    </row>
    <row r="60731" spans="7:7" x14ac:dyDescent="0.2">
      <c r="G60731"/>
    </row>
    <row r="60732" spans="7:7" x14ac:dyDescent="0.2">
      <c r="G60732"/>
    </row>
    <row r="60733" spans="7:7" x14ac:dyDescent="0.2">
      <c r="G60733"/>
    </row>
    <row r="60734" spans="7:7" x14ac:dyDescent="0.2">
      <c r="G60734"/>
    </row>
    <row r="60735" spans="7:7" x14ac:dyDescent="0.2">
      <c r="G60735"/>
    </row>
    <row r="60736" spans="7:7" x14ac:dyDescent="0.2">
      <c r="G60736"/>
    </row>
    <row r="60737" spans="7:7" x14ac:dyDescent="0.2">
      <c r="G60737"/>
    </row>
    <row r="60738" spans="7:7" x14ac:dyDescent="0.2">
      <c r="G60738"/>
    </row>
    <row r="60739" spans="7:7" x14ac:dyDescent="0.2">
      <c r="G60739"/>
    </row>
    <row r="60740" spans="7:7" x14ac:dyDescent="0.2">
      <c r="G60740"/>
    </row>
    <row r="60741" spans="7:7" x14ac:dyDescent="0.2">
      <c r="G60741"/>
    </row>
    <row r="60742" spans="7:7" x14ac:dyDescent="0.2">
      <c r="G60742"/>
    </row>
    <row r="60743" spans="7:7" x14ac:dyDescent="0.2">
      <c r="G60743"/>
    </row>
    <row r="60744" spans="7:7" x14ac:dyDescent="0.2">
      <c r="G60744"/>
    </row>
    <row r="60745" spans="7:7" x14ac:dyDescent="0.2">
      <c r="G60745"/>
    </row>
    <row r="60746" spans="7:7" x14ac:dyDescent="0.2">
      <c r="G60746"/>
    </row>
    <row r="60747" spans="7:7" x14ac:dyDescent="0.2">
      <c r="G60747"/>
    </row>
    <row r="60748" spans="7:7" x14ac:dyDescent="0.2">
      <c r="G60748"/>
    </row>
    <row r="60749" spans="7:7" x14ac:dyDescent="0.2">
      <c r="G60749"/>
    </row>
    <row r="60750" spans="7:7" x14ac:dyDescent="0.2">
      <c r="G60750"/>
    </row>
    <row r="60751" spans="7:7" x14ac:dyDescent="0.2">
      <c r="G60751"/>
    </row>
    <row r="60752" spans="7:7" x14ac:dyDescent="0.2">
      <c r="G60752"/>
    </row>
    <row r="60753" spans="7:7" x14ac:dyDescent="0.2">
      <c r="G60753"/>
    </row>
    <row r="60754" spans="7:7" x14ac:dyDescent="0.2">
      <c r="G60754"/>
    </row>
    <row r="60755" spans="7:7" x14ac:dyDescent="0.2">
      <c r="G60755"/>
    </row>
    <row r="60756" spans="7:7" x14ac:dyDescent="0.2">
      <c r="G60756"/>
    </row>
    <row r="60757" spans="7:7" x14ac:dyDescent="0.2">
      <c r="G60757"/>
    </row>
    <row r="60758" spans="7:7" x14ac:dyDescent="0.2">
      <c r="G60758"/>
    </row>
    <row r="60759" spans="7:7" x14ac:dyDescent="0.2">
      <c r="G60759"/>
    </row>
    <row r="60760" spans="7:7" x14ac:dyDescent="0.2">
      <c r="G60760"/>
    </row>
    <row r="60761" spans="7:7" x14ac:dyDescent="0.2">
      <c r="G60761"/>
    </row>
    <row r="60762" spans="7:7" x14ac:dyDescent="0.2">
      <c r="G60762"/>
    </row>
    <row r="60763" spans="7:7" x14ac:dyDescent="0.2">
      <c r="G60763"/>
    </row>
    <row r="60764" spans="7:7" x14ac:dyDescent="0.2">
      <c r="G60764"/>
    </row>
    <row r="60765" spans="7:7" x14ac:dyDescent="0.2">
      <c r="G60765"/>
    </row>
    <row r="60766" spans="7:7" x14ac:dyDescent="0.2">
      <c r="G60766"/>
    </row>
    <row r="60767" spans="7:7" x14ac:dyDescent="0.2">
      <c r="G60767"/>
    </row>
    <row r="60768" spans="7:7" x14ac:dyDescent="0.2">
      <c r="G60768"/>
    </row>
    <row r="60769" spans="7:7" x14ac:dyDescent="0.2">
      <c r="G60769"/>
    </row>
    <row r="60770" spans="7:7" x14ac:dyDescent="0.2">
      <c r="G60770"/>
    </row>
    <row r="60771" spans="7:7" x14ac:dyDescent="0.2">
      <c r="G60771"/>
    </row>
    <row r="60772" spans="7:7" x14ac:dyDescent="0.2">
      <c r="G60772"/>
    </row>
    <row r="60773" spans="7:7" x14ac:dyDescent="0.2">
      <c r="G60773"/>
    </row>
    <row r="60774" spans="7:7" x14ac:dyDescent="0.2">
      <c r="G60774"/>
    </row>
    <row r="60775" spans="7:7" x14ac:dyDescent="0.2">
      <c r="G60775"/>
    </row>
    <row r="60776" spans="7:7" x14ac:dyDescent="0.2">
      <c r="G60776"/>
    </row>
    <row r="60777" spans="7:7" x14ac:dyDescent="0.2">
      <c r="G60777"/>
    </row>
    <row r="60778" spans="7:7" x14ac:dyDescent="0.2">
      <c r="G60778"/>
    </row>
    <row r="60779" spans="7:7" x14ac:dyDescent="0.2">
      <c r="G60779"/>
    </row>
    <row r="60780" spans="7:7" x14ac:dyDescent="0.2">
      <c r="G60780"/>
    </row>
    <row r="60781" spans="7:7" x14ac:dyDescent="0.2">
      <c r="G60781"/>
    </row>
    <row r="60782" spans="7:7" x14ac:dyDescent="0.2">
      <c r="G60782"/>
    </row>
    <row r="60783" spans="7:7" x14ac:dyDescent="0.2">
      <c r="G60783"/>
    </row>
    <row r="60784" spans="7:7" x14ac:dyDescent="0.2">
      <c r="G60784"/>
    </row>
    <row r="60785" spans="7:7" x14ac:dyDescent="0.2">
      <c r="G60785"/>
    </row>
    <row r="60786" spans="7:7" x14ac:dyDescent="0.2">
      <c r="G60786"/>
    </row>
    <row r="60787" spans="7:7" x14ac:dyDescent="0.2">
      <c r="G60787"/>
    </row>
    <row r="60788" spans="7:7" x14ac:dyDescent="0.2">
      <c r="G60788"/>
    </row>
    <row r="60789" spans="7:7" x14ac:dyDescent="0.2">
      <c r="G60789"/>
    </row>
    <row r="60790" spans="7:7" x14ac:dyDescent="0.2">
      <c r="G60790"/>
    </row>
    <row r="60791" spans="7:7" x14ac:dyDescent="0.2">
      <c r="G60791"/>
    </row>
    <row r="60792" spans="7:7" x14ac:dyDescent="0.2">
      <c r="G60792"/>
    </row>
    <row r="60793" spans="7:7" x14ac:dyDescent="0.2">
      <c r="G60793"/>
    </row>
    <row r="60794" spans="7:7" x14ac:dyDescent="0.2">
      <c r="G60794"/>
    </row>
    <row r="60795" spans="7:7" x14ac:dyDescent="0.2">
      <c r="G60795"/>
    </row>
    <row r="60796" spans="7:7" x14ac:dyDescent="0.2">
      <c r="G60796"/>
    </row>
    <row r="60797" spans="7:7" x14ac:dyDescent="0.2">
      <c r="G60797"/>
    </row>
    <row r="60798" spans="7:7" x14ac:dyDescent="0.2">
      <c r="G60798"/>
    </row>
    <row r="60799" spans="7:7" x14ac:dyDescent="0.2">
      <c r="G60799"/>
    </row>
    <row r="60800" spans="7:7" x14ac:dyDescent="0.2">
      <c r="G60800"/>
    </row>
    <row r="60801" spans="7:7" x14ac:dyDescent="0.2">
      <c r="G60801"/>
    </row>
    <row r="60802" spans="7:7" x14ac:dyDescent="0.2">
      <c r="G60802"/>
    </row>
    <row r="60803" spans="7:7" x14ac:dyDescent="0.2">
      <c r="G60803"/>
    </row>
    <row r="60804" spans="7:7" x14ac:dyDescent="0.2">
      <c r="G60804"/>
    </row>
    <row r="60805" spans="7:7" x14ac:dyDescent="0.2">
      <c r="G60805"/>
    </row>
    <row r="60806" spans="7:7" x14ac:dyDescent="0.2">
      <c r="G60806"/>
    </row>
    <row r="60807" spans="7:7" x14ac:dyDescent="0.2">
      <c r="G60807"/>
    </row>
    <row r="60808" spans="7:7" x14ac:dyDescent="0.2">
      <c r="G60808"/>
    </row>
    <row r="60809" spans="7:7" x14ac:dyDescent="0.2">
      <c r="G60809"/>
    </row>
    <row r="60810" spans="7:7" x14ac:dyDescent="0.2">
      <c r="G60810"/>
    </row>
    <row r="60811" spans="7:7" x14ac:dyDescent="0.2">
      <c r="G60811"/>
    </row>
    <row r="60812" spans="7:7" x14ac:dyDescent="0.2">
      <c r="G60812"/>
    </row>
    <row r="60813" spans="7:7" x14ac:dyDescent="0.2">
      <c r="G60813"/>
    </row>
    <row r="60814" spans="7:7" x14ac:dyDescent="0.2">
      <c r="G60814"/>
    </row>
    <row r="60815" spans="7:7" x14ac:dyDescent="0.2">
      <c r="G60815"/>
    </row>
    <row r="60816" spans="7:7" x14ac:dyDescent="0.2">
      <c r="G60816"/>
    </row>
    <row r="60817" spans="7:7" x14ac:dyDescent="0.2">
      <c r="G60817"/>
    </row>
    <row r="60818" spans="7:7" x14ac:dyDescent="0.2">
      <c r="G60818"/>
    </row>
    <row r="60819" spans="7:7" x14ac:dyDescent="0.2">
      <c r="G60819"/>
    </row>
    <row r="60820" spans="7:7" x14ac:dyDescent="0.2">
      <c r="G60820"/>
    </row>
    <row r="60821" spans="7:7" x14ac:dyDescent="0.2">
      <c r="G60821"/>
    </row>
    <row r="60822" spans="7:7" x14ac:dyDescent="0.2">
      <c r="G60822"/>
    </row>
    <row r="60823" spans="7:7" x14ac:dyDescent="0.2">
      <c r="G60823"/>
    </row>
    <row r="60824" spans="7:7" x14ac:dyDescent="0.2">
      <c r="G60824"/>
    </row>
    <row r="60825" spans="7:7" x14ac:dyDescent="0.2">
      <c r="G60825"/>
    </row>
    <row r="60826" spans="7:7" x14ac:dyDescent="0.2">
      <c r="G60826"/>
    </row>
    <row r="60827" spans="7:7" x14ac:dyDescent="0.2">
      <c r="G60827"/>
    </row>
    <row r="60828" spans="7:7" x14ac:dyDescent="0.2">
      <c r="G60828"/>
    </row>
    <row r="60829" spans="7:7" x14ac:dyDescent="0.2">
      <c r="G60829"/>
    </row>
    <row r="60830" spans="7:7" x14ac:dyDescent="0.2">
      <c r="G60830"/>
    </row>
    <row r="60831" spans="7:7" x14ac:dyDescent="0.2">
      <c r="G60831"/>
    </row>
    <row r="60832" spans="7:7" x14ac:dyDescent="0.2">
      <c r="G60832"/>
    </row>
    <row r="60833" spans="7:7" x14ac:dyDescent="0.2">
      <c r="G60833"/>
    </row>
    <row r="60834" spans="7:7" x14ac:dyDescent="0.2">
      <c r="G60834"/>
    </row>
    <row r="60835" spans="7:7" x14ac:dyDescent="0.2">
      <c r="G60835"/>
    </row>
    <row r="60836" spans="7:7" x14ac:dyDescent="0.2">
      <c r="G60836"/>
    </row>
    <row r="60837" spans="7:7" x14ac:dyDescent="0.2">
      <c r="G60837"/>
    </row>
    <row r="60838" spans="7:7" x14ac:dyDescent="0.2">
      <c r="G60838"/>
    </row>
    <row r="60839" spans="7:7" x14ac:dyDescent="0.2">
      <c r="G60839"/>
    </row>
    <row r="60840" spans="7:7" x14ac:dyDescent="0.2">
      <c r="G60840"/>
    </row>
    <row r="60841" spans="7:7" x14ac:dyDescent="0.2">
      <c r="G60841"/>
    </row>
    <row r="60842" spans="7:7" x14ac:dyDescent="0.2">
      <c r="G60842"/>
    </row>
    <row r="60843" spans="7:7" x14ac:dyDescent="0.2">
      <c r="G60843"/>
    </row>
    <row r="60844" spans="7:7" x14ac:dyDescent="0.2">
      <c r="G60844"/>
    </row>
    <row r="60845" spans="7:7" x14ac:dyDescent="0.2">
      <c r="G60845"/>
    </row>
    <row r="60846" spans="7:7" x14ac:dyDescent="0.2">
      <c r="G60846"/>
    </row>
    <row r="60847" spans="7:7" x14ac:dyDescent="0.2">
      <c r="G60847"/>
    </row>
    <row r="60848" spans="7:7" x14ac:dyDescent="0.2">
      <c r="G60848"/>
    </row>
    <row r="60849" spans="7:7" x14ac:dyDescent="0.2">
      <c r="G60849"/>
    </row>
    <row r="60850" spans="7:7" x14ac:dyDescent="0.2">
      <c r="G60850"/>
    </row>
    <row r="60851" spans="7:7" x14ac:dyDescent="0.2">
      <c r="G60851"/>
    </row>
    <row r="60852" spans="7:7" x14ac:dyDescent="0.2">
      <c r="G60852"/>
    </row>
    <row r="60853" spans="7:7" x14ac:dyDescent="0.2">
      <c r="G60853"/>
    </row>
    <row r="60854" spans="7:7" x14ac:dyDescent="0.2">
      <c r="G60854"/>
    </row>
    <row r="60855" spans="7:7" x14ac:dyDescent="0.2">
      <c r="G60855"/>
    </row>
    <row r="60856" spans="7:7" x14ac:dyDescent="0.2">
      <c r="G60856"/>
    </row>
    <row r="60857" spans="7:7" x14ac:dyDescent="0.2">
      <c r="G60857"/>
    </row>
    <row r="60858" spans="7:7" x14ac:dyDescent="0.2">
      <c r="G60858"/>
    </row>
    <row r="60859" spans="7:7" x14ac:dyDescent="0.2">
      <c r="G60859"/>
    </row>
    <row r="60860" spans="7:7" x14ac:dyDescent="0.2">
      <c r="G60860"/>
    </row>
    <row r="60861" spans="7:7" x14ac:dyDescent="0.2">
      <c r="G60861"/>
    </row>
    <row r="60862" spans="7:7" x14ac:dyDescent="0.2">
      <c r="G60862"/>
    </row>
    <row r="60863" spans="7:7" x14ac:dyDescent="0.2">
      <c r="G60863"/>
    </row>
    <row r="60864" spans="7:7" x14ac:dyDescent="0.2">
      <c r="G60864"/>
    </row>
    <row r="60865" spans="7:7" x14ac:dyDescent="0.2">
      <c r="G60865"/>
    </row>
    <row r="60866" spans="7:7" x14ac:dyDescent="0.2">
      <c r="G60866"/>
    </row>
    <row r="60867" spans="7:7" x14ac:dyDescent="0.2">
      <c r="G60867"/>
    </row>
    <row r="60868" spans="7:7" x14ac:dyDescent="0.2">
      <c r="G60868"/>
    </row>
    <row r="60869" spans="7:7" x14ac:dyDescent="0.2">
      <c r="G60869"/>
    </row>
    <row r="60870" spans="7:7" x14ac:dyDescent="0.2">
      <c r="G60870"/>
    </row>
    <row r="60871" spans="7:7" x14ac:dyDescent="0.2">
      <c r="G60871"/>
    </row>
    <row r="60872" spans="7:7" x14ac:dyDescent="0.2">
      <c r="G60872"/>
    </row>
    <row r="60873" spans="7:7" x14ac:dyDescent="0.2">
      <c r="G60873"/>
    </row>
    <row r="60874" spans="7:7" x14ac:dyDescent="0.2">
      <c r="G60874"/>
    </row>
    <row r="60875" spans="7:7" x14ac:dyDescent="0.2">
      <c r="G60875"/>
    </row>
    <row r="60876" spans="7:7" x14ac:dyDescent="0.2">
      <c r="G60876"/>
    </row>
    <row r="60877" spans="7:7" x14ac:dyDescent="0.2">
      <c r="G60877"/>
    </row>
    <row r="60878" spans="7:7" x14ac:dyDescent="0.2">
      <c r="G60878"/>
    </row>
    <row r="60879" spans="7:7" x14ac:dyDescent="0.2">
      <c r="G60879"/>
    </row>
    <row r="60880" spans="7:7" x14ac:dyDescent="0.2">
      <c r="G60880"/>
    </row>
    <row r="60881" spans="7:7" x14ac:dyDescent="0.2">
      <c r="G60881"/>
    </row>
    <row r="60882" spans="7:7" x14ac:dyDescent="0.2">
      <c r="G60882"/>
    </row>
    <row r="60883" spans="7:7" x14ac:dyDescent="0.2">
      <c r="G60883"/>
    </row>
    <row r="60884" spans="7:7" x14ac:dyDescent="0.2">
      <c r="G60884"/>
    </row>
    <row r="60885" spans="7:7" x14ac:dyDescent="0.2">
      <c r="G60885"/>
    </row>
    <row r="60886" spans="7:7" x14ac:dyDescent="0.2">
      <c r="G60886"/>
    </row>
    <row r="60887" spans="7:7" x14ac:dyDescent="0.2">
      <c r="G60887"/>
    </row>
    <row r="60888" spans="7:7" x14ac:dyDescent="0.2">
      <c r="G60888"/>
    </row>
    <row r="60889" spans="7:7" x14ac:dyDescent="0.2">
      <c r="G60889"/>
    </row>
    <row r="60890" spans="7:7" x14ac:dyDescent="0.2">
      <c r="G60890"/>
    </row>
    <row r="60891" spans="7:7" x14ac:dyDescent="0.2">
      <c r="G60891"/>
    </row>
    <row r="60892" spans="7:7" x14ac:dyDescent="0.2">
      <c r="G60892"/>
    </row>
    <row r="60893" spans="7:7" x14ac:dyDescent="0.2">
      <c r="G60893"/>
    </row>
    <row r="60894" spans="7:7" x14ac:dyDescent="0.2">
      <c r="G60894"/>
    </row>
    <row r="60895" spans="7:7" x14ac:dyDescent="0.2">
      <c r="G60895"/>
    </row>
    <row r="60896" spans="7:7" x14ac:dyDescent="0.2">
      <c r="G60896"/>
    </row>
    <row r="60897" spans="7:7" x14ac:dyDescent="0.2">
      <c r="G60897"/>
    </row>
    <row r="60898" spans="7:7" x14ac:dyDescent="0.2">
      <c r="G60898"/>
    </row>
    <row r="60899" spans="7:7" x14ac:dyDescent="0.2">
      <c r="G60899"/>
    </row>
    <row r="60900" spans="7:7" x14ac:dyDescent="0.2">
      <c r="G60900"/>
    </row>
    <row r="60901" spans="7:7" x14ac:dyDescent="0.2">
      <c r="G60901"/>
    </row>
    <row r="60902" spans="7:7" x14ac:dyDescent="0.2">
      <c r="G60902"/>
    </row>
    <row r="60903" spans="7:7" x14ac:dyDescent="0.2">
      <c r="G60903"/>
    </row>
    <row r="60904" spans="7:7" x14ac:dyDescent="0.2">
      <c r="G60904"/>
    </row>
    <row r="60905" spans="7:7" x14ac:dyDescent="0.2">
      <c r="G60905"/>
    </row>
    <row r="60906" spans="7:7" x14ac:dyDescent="0.2">
      <c r="G60906"/>
    </row>
    <row r="60907" spans="7:7" x14ac:dyDescent="0.2">
      <c r="G60907"/>
    </row>
    <row r="60908" spans="7:7" x14ac:dyDescent="0.2">
      <c r="G60908"/>
    </row>
    <row r="60909" spans="7:7" x14ac:dyDescent="0.2">
      <c r="G60909"/>
    </row>
    <row r="60910" spans="7:7" x14ac:dyDescent="0.2">
      <c r="G60910"/>
    </row>
    <row r="60911" spans="7:7" x14ac:dyDescent="0.2">
      <c r="G60911"/>
    </row>
    <row r="60912" spans="7:7" x14ac:dyDescent="0.2">
      <c r="G60912"/>
    </row>
    <row r="60913" spans="7:7" x14ac:dyDescent="0.2">
      <c r="G60913"/>
    </row>
    <row r="60914" spans="7:7" x14ac:dyDescent="0.2">
      <c r="G60914"/>
    </row>
    <row r="60915" spans="7:7" x14ac:dyDescent="0.2">
      <c r="G60915"/>
    </row>
    <row r="60916" spans="7:7" x14ac:dyDescent="0.2">
      <c r="G60916"/>
    </row>
    <row r="60917" spans="7:7" x14ac:dyDescent="0.2">
      <c r="G60917"/>
    </row>
    <row r="60918" spans="7:7" x14ac:dyDescent="0.2">
      <c r="G60918"/>
    </row>
    <row r="60919" spans="7:7" x14ac:dyDescent="0.2">
      <c r="G60919"/>
    </row>
    <row r="60920" spans="7:7" x14ac:dyDescent="0.2">
      <c r="G60920"/>
    </row>
    <row r="60921" spans="7:7" x14ac:dyDescent="0.2">
      <c r="G60921"/>
    </row>
    <row r="60922" spans="7:7" x14ac:dyDescent="0.2">
      <c r="G60922"/>
    </row>
    <row r="60923" spans="7:7" x14ac:dyDescent="0.2">
      <c r="G60923"/>
    </row>
    <row r="60924" spans="7:7" x14ac:dyDescent="0.2">
      <c r="G60924"/>
    </row>
    <row r="60925" spans="7:7" x14ac:dyDescent="0.2">
      <c r="G60925"/>
    </row>
    <row r="60926" spans="7:7" x14ac:dyDescent="0.2">
      <c r="G60926"/>
    </row>
    <row r="60927" spans="7:7" x14ac:dyDescent="0.2">
      <c r="G60927"/>
    </row>
    <row r="60928" spans="7:7" x14ac:dyDescent="0.2">
      <c r="G60928"/>
    </row>
    <row r="60929" spans="7:7" x14ac:dyDescent="0.2">
      <c r="G60929"/>
    </row>
    <row r="60930" spans="7:7" x14ac:dyDescent="0.2">
      <c r="G60930"/>
    </row>
    <row r="60931" spans="7:7" x14ac:dyDescent="0.2">
      <c r="G60931"/>
    </row>
    <row r="60932" spans="7:7" x14ac:dyDescent="0.2">
      <c r="G60932"/>
    </row>
    <row r="60933" spans="7:7" x14ac:dyDescent="0.2">
      <c r="G60933"/>
    </row>
    <row r="60934" spans="7:7" x14ac:dyDescent="0.2">
      <c r="G60934"/>
    </row>
    <row r="60935" spans="7:7" x14ac:dyDescent="0.2">
      <c r="G60935"/>
    </row>
    <row r="60936" spans="7:7" x14ac:dyDescent="0.2">
      <c r="G60936"/>
    </row>
    <row r="60937" spans="7:7" x14ac:dyDescent="0.2">
      <c r="G60937"/>
    </row>
    <row r="60938" spans="7:7" x14ac:dyDescent="0.2">
      <c r="G60938"/>
    </row>
    <row r="60939" spans="7:7" x14ac:dyDescent="0.2">
      <c r="G60939"/>
    </row>
    <row r="60940" spans="7:7" x14ac:dyDescent="0.2">
      <c r="G60940"/>
    </row>
    <row r="60941" spans="7:7" x14ac:dyDescent="0.2">
      <c r="G60941"/>
    </row>
    <row r="60942" spans="7:7" x14ac:dyDescent="0.2">
      <c r="G60942"/>
    </row>
    <row r="60943" spans="7:7" x14ac:dyDescent="0.2">
      <c r="G60943"/>
    </row>
    <row r="60944" spans="7:7" x14ac:dyDescent="0.2">
      <c r="G60944"/>
    </row>
    <row r="60945" spans="7:7" x14ac:dyDescent="0.2">
      <c r="G60945"/>
    </row>
    <row r="60946" spans="7:7" x14ac:dyDescent="0.2">
      <c r="G60946"/>
    </row>
    <row r="60947" spans="7:7" x14ac:dyDescent="0.2">
      <c r="G60947"/>
    </row>
    <row r="60948" spans="7:7" x14ac:dyDescent="0.2">
      <c r="G60948"/>
    </row>
    <row r="60949" spans="7:7" x14ac:dyDescent="0.2">
      <c r="G60949"/>
    </row>
    <row r="60950" spans="7:7" x14ac:dyDescent="0.2">
      <c r="G60950"/>
    </row>
    <row r="60951" spans="7:7" x14ac:dyDescent="0.2">
      <c r="G60951"/>
    </row>
    <row r="60952" spans="7:7" x14ac:dyDescent="0.2">
      <c r="G60952"/>
    </row>
    <row r="60953" spans="7:7" x14ac:dyDescent="0.2">
      <c r="G60953"/>
    </row>
    <row r="60954" spans="7:7" x14ac:dyDescent="0.2">
      <c r="G60954"/>
    </row>
    <row r="60955" spans="7:7" x14ac:dyDescent="0.2">
      <c r="G60955"/>
    </row>
    <row r="60956" spans="7:7" x14ac:dyDescent="0.2">
      <c r="G60956"/>
    </row>
    <row r="60957" spans="7:7" x14ac:dyDescent="0.2">
      <c r="G60957"/>
    </row>
    <row r="60958" spans="7:7" x14ac:dyDescent="0.2">
      <c r="G60958"/>
    </row>
    <row r="60959" spans="7:7" x14ac:dyDescent="0.2">
      <c r="G60959"/>
    </row>
    <row r="60960" spans="7:7" x14ac:dyDescent="0.2">
      <c r="G60960"/>
    </row>
    <row r="60961" spans="7:7" x14ac:dyDescent="0.2">
      <c r="G60961"/>
    </row>
    <row r="60962" spans="7:7" x14ac:dyDescent="0.2">
      <c r="G60962"/>
    </row>
    <row r="60963" spans="7:7" x14ac:dyDescent="0.2">
      <c r="G60963"/>
    </row>
    <row r="60964" spans="7:7" x14ac:dyDescent="0.2">
      <c r="G60964"/>
    </row>
    <row r="60965" spans="7:7" x14ac:dyDescent="0.2">
      <c r="G60965"/>
    </row>
    <row r="60966" spans="7:7" x14ac:dyDescent="0.2">
      <c r="G60966"/>
    </row>
    <row r="60967" spans="7:7" x14ac:dyDescent="0.2">
      <c r="G60967"/>
    </row>
    <row r="60968" spans="7:7" x14ac:dyDescent="0.2">
      <c r="G60968"/>
    </row>
    <row r="60969" spans="7:7" x14ac:dyDescent="0.2">
      <c r="G60969"/>
    </row>
    <row r="60970" spans="7:7" x14ac:dyDescent="0.2">
      <c r="G60970"/>
    </row>
    <row r="60971" spans="7:7" x14ac:dyDescent="0.2">
      <c r="G60971"/>
    </row>
    <row r="60972" spans="7:7" x14ac:dyDescent="0.2">
      <c r="G60972"/>
    </row>
    <row r="60973" spans="7:7" x14ac:dyDescent="0.2">
      <c r="G60973"/>
    </row>
    <row r="60974" spans="7:7" x14ac:dyDescent="0.2">
      <c r="G60974"/>
    </row>
    <row r="60975" spans="7:7" x14ac:dyDescent="0.2">
      <c r="G60975"/>
    </row>
    <row r="60976" spans="7:7" x14ac:dyDescent="0.2">
      <c r="G60976"/>
    </row>
    <row r="60977" spans="7:7" x14ac:dyDescent="0.2">
      <c r="G60977"/>
    </row>
    <row r="60978" spans="7:7" x14ac:dyDescent="0.2">
      <c r="G60978"/>
    </row>
    <row r="60979" spans="7:7" x14ac:dyDescent="0.2">
      <c r="G60979"/>
    </row>
    <row r="60980" spans="7:7" x14ac:dyDescent="0.2">
      <c r="G60980"/>
    </row>
    <row r="60981" spans="7:7" x14ac:dyDescent="0.2">
      <c r="G60981"/>
    </row>
    <row r="60982" spans="7:7" x14ac:dyDescent="0.2">
      <c r="G60982"/>
    </row>
    <row r="60983" spans="7:7" x14ac:dyDescent="0.2">
      <c r="G60983"/>
    </row>
    <row r="60984" spans="7:7" x14ac:dyDescent="0.2">
      <c r="G60984"/>
    </row>
    <row r="60985" spans="7:7" x14ac:dyDescent="0.2">
      <c r="G60985"/>
    </row>
    <row r="60986" spans="7:7" x14ac:dyDescent="0.2">
      <c r="G60986"/>
    </row>
    <row r="60987" spans="7:7" x14ac:dyDescent="0.2">
      <c r="G60987"/>
    </row>
    <row r="60988" spans="7:7" x14ac:dyDescent="0.2">
      <c r="G60988"/>
    </row>
    <row r="60989" spans="7:7" x14ac:dyDescent="0.2">
      <c r="G60989"/>
    </row>
    <row r="60990" spans="7:7" x14ac:dyDescent="0.2">
      <c r="G60990"/>
    </row>
    <row r="60991" spans="7:7" x14ac:dyDescent="0.2">
      <c r="G60991"/>
    </row>
    <row r="60992" spans="7:7" x14ac:dyDescent="0.2">
      <c r="G60992"/>
    </row>
    <row r="60993" spans="7:7" x14ac:dyDescent="0.2">
      <c r="G60993"/>
    </row>
    <row r="60994" spans="7:7" x14ac:dyDescent="0.2">
      <c r="G60994"/>
    </row>
    <row r="60995" spans="7:7" x14ac:dyDescent="0.2">
      <c r="G60995"/>
    </row>
    <row r="60996" spans="7:7" x14ac:dyDescent="0.2">
      <c r="G60996"/>
    </row>
    <row r="60997" spans="7:7" x14ac:dyDescent="0.2">
      <c r="G60997"/>
    </row>
    <row r="60998" spans="7:7" x14ac:dyDescent="0.2">
      <c r="G60998"/>
    </row>
    <row r="60999" spans="7:7" x14ac:dyDescent="0.2">
      <c r="G60999"/>
    </row>
    <row r="61000" spans="7:7" x14ac:dyDescent="0.2">
      <c r="G61000"/>
    </row>
    <row r="61001" spans="7:7" x14ac:dyDescent="0.2">
      <c r="G61001"/>
    </row>
    <row r="61002" spans="7:7" x14ac:dyDescent="0.2">
      <c r="G61002"/>
    </row>
    <row r="61003" spans="7:7" x14ac:dyDescent="0.2">
      <c r="G61003"/>
    </row>
    <row r="61004" spans="7:7" x14ac:dyDescent="0.2">
      <c r="G61004"/>
    </row>
    <row r="61005" spans="7:7" x14ac:dyDescent="0.2">
      <c r="G61005"/>
    </row>
    <row r="61006" spans="7:7" x14ac:dyDescent="0.2">
      <c r="G61006"/>
    </row>
    <row r="61007" spans="7:7" x14ac:dyDescent="0.2">
      <c r="G61007"/>
    </row>
    <row r="61008" spans="7:7" x14ac:dyDescent="0.2">
      <c r="G61008"/>
    </row>
    <row r="61009" spans="7:7" x14ac:dyDescent="0.2">
      <c r="G61009"/>
    </row>
    <row r="61010" spans="7:7" x14ac:dyDescent="0.2">
      <c r="G61010"/>
    </row>
    <row r="61011" spans="7:7" x14ac:dyDescent="0.2">
      <c r="G61011"/>
    </row>
    <row r="61012" spans="7:7" x14ac:dyDescent="0.2">
      <c r="G61012"/>
    </row>
    <row r="61013" spans="7:7" x14ac:dyDescent="0.2">
      <c r="G61013"/>
    </row>
    <row r="61014" spans="7:7" x14ac:dyDescent="0.2">
      <c r="G61014"/>
    </row>
    <row r="61015" spans="7:7" x14ac:dyDescent="0.2">
      <c r="G61015"/>
    </row>
    <row r="61016" spans="7:7" x14ac:dyDescent="0.2">
      <c r="G61016"/>
    </row>
    <row r="61017" spans="7:7" x14ac:dyDescent="0.2">
      <c r="G61017"/>
    </row>
    <row r="61018" spans="7:7" x14ac:dyDescent="0.2">
      <c r="G61018"/>
    </row>
    <row r="61019" spans="7:7" x14ac:dyDescent="0.2">
      <c r="G61019"/>
    </row>
    <row r="61020" spans="7:7" x14ac:dyDescent="0.2">
      <c r="G61020"/>
    </row>
    <row r="61021" spans="7:7" x14ac:dyDescent="0.2">
      <c r="G61021"/>
    </row>
    <row r="61022" spans="7:7" x14ac:dyDescent="0.2">
      <c r="G61022"/>
    </row>
    <row r="61023" spans="7:7" x14ac:dyDescent="0.2">
      <c r="G61023"/>
    </row>
    <row r="61024" spans="7:7" x14ac:dyDescent="0.2">
      <c r="G61024"/>
    </row>
    <row r="61025" spans="7:7" x14ac:dyDescent="0.2">
      <c r="G61025"/>
    </row>
    <row r="61026" spans="7:7" x14ac:dyDescent="0.2">
      <c r="G61026"/>
    </row>
    <row r="61027" spans="7:7" x14ac:dyDescent="0.2">
      <c r="G61027"/>
    </row>
    <row r="61028" spans="7:7" x14ac:dyDescent="0.2">
      <c r="G61028"/>
    </row>
    <row r="61029" spans="7:7" x14ac:dyDescent="0.2">
      <c r="G61029"/>
    </row>
    <row r="61030" spans="7:7" x14ac:dyDescent="0.2">
      <c r="G61030"/>
    </row>
    <row r="61031" spans="7:7" x14ac:dyDescent="0.2">
      <c r="G61031"/>
    </row>
    <row r="61032" spans="7:7" x14ac:dyDescent="0.2">
      <c r="G61032"/>
    </row>
    <row r="61033" spans="7:7" x14ac:dyDescent="0.2">
      <c r="G61033"/>
    </row>
    <row r="61034" spans="7:7" x14ac:dyDescent="0.2">
      <c r="G61034"/>
    </row>
    <row r="61035" spans="7:7" x14ac:dyDescent="0.2">
      <c r="G61035"/>
    </row>
    <row r="61036" spans="7:7" x14ac:dyDescent="0.2">
      <c r="G61036"/>
    </row>
    <row r="61037" spans="7:7" x14ac:dyDescent="0.2">
      <c r="G61037"/>
    </row>
    <row r="61038" spans="7:7" x14ac:dyDescent="0.2">
      <c r="G61038"/>
    </row>
    <row r="61039" spans="7:7" x14ac:dyDescent="0.2">
      <c r="G61039"/>
    </row>
    <row r="61040" spans="7:7" x14ac:dyDescent="0.2">
      <c r="G61040"/>
    </row>
    <row r="61041" spans="7:7" x14ac:dyDescent="0.2">
      <c r="G61041"/>
    </row>
    <row r="61042" spans="7:7" x14ac:dyDescent="0.2">
      <c r="G61042"/>
    </row>
    <row r="61043" spans="7:7" x14ac:dyDescent="0.2">
      <c r="G61043"/>
    </row>
    <row r="61044" spans="7:7" x14ac:dyDescent="0.2">
      <c r="G61044"/>
    </row>
    <row r="61045" spans="7:7" x14ac:dyDescent="0.2">
      <c r="G61045"/>
    </row>
    <row r="61046" spans="7:7" x14ac:dyDescent="0.2">
      <c r="G61046"/>
    </row>
    <row r="61047" spans="7:7" x14ac:dyDescent="0.2">
      <c r="G61047"/>
    </row>
    <row r="61048" spans="7:7" x14ac:dyDescent="0.2">
      <c r="G61048"/>
    </row>
    <row r="61049" spans="7:7" x14ac:dyDescent="0.2">
      <c r="G61049"/>
    </row>
    <row r="61050" spans="7:7" x14ac:dyDescent="0.2">
      <c r="G61050"/>
    </row>
    <row r="61051" spans="7:7" x14ac:dyDescent="0.2">
      <c r="G61051"/>
    </row>
    <row r="61052" spans="7:7" x14ac:dyDescent="0.2">
      <c r="G61052"/>
    </row>
    <row r="61053" spans="7:7" x14ac:dyDescent="0.2">
      <c r="G61053"/>
    </row>
    <row r="61054" spans="7:7" x14ac:dyDescent="0.2">
      <c r="G61054"/>
    </row>
    <row r="61055" spans="7:7" x14ac:dyDescent="0.2">
      <c r="G61055"/>
    </row>
    <row r="61056" spans="7:7" x14ac:dyDescent="0.2">
      <c r="G61056"/>
    </row>
    <row r="61057" spans="7:7" x14ac:dyDescent="0.2">
      <c r="G61057"/>
    </row>
    <row r="61058" spans="7:7" x14ac:dyDescent="0.2">
      <c r="G61058"/>
    </row>
    <row r="61059" spans="7:7" x14ac:dyDescent="0.2">
      <c r="G61059"/>
    </row>
    <row r="61060" spans="7:7" x14ac:dyDescent="0.2">
      <c r="G61060"/>
    </row>
    <row r="61061" spans="7:7" x14ac:dyDescent="0.2">
      <c r="G61061"/>
    </row>
    <row r="61062" spans="7:7" x14ac:dyDescent="0.2">
      <c r="G61062"/>
    </row>
    <row r="61063" spans="7:7" x14ac:dyDescent="0.2">
      <c r="G61063"/>
    </row>
    <row r="61064" spans="7:7" x14ac:dyDescent="0.2">
      <c r="G61064"/>
    </row>
    <row r="61065" spans="7:7" x14ac:dyDescent="0.2">
      <c r="G61065"/>
    </row>
    <row r="61066" spans="7:7" x14ac:dyDescent="0.2">
      <c r="G61066"/>
    </row>
    <row r="61067" spans="7:7" x14ac:dyDescent="0.2">
      <c r="G61067"/>
    </row>
    <row r="61068" spans="7:7" x14ac:dyDescent="0.2">
      <c r="G61068"/>
    </row>
    <row r="61069" spans="7:7" x14ac:dyDescent="0.2">
      <c r="G61069"/>
    </row>
    <row r="61070" spans="7:7" x14ac:dyDescent="0.2">
      <c r="G61070"/>
    </row>
    <row r="61071" spans="7:7" x14ac:dyDescent="0.2">
      <c r="G61071"/>
    </row>
    <row r="61072" spans="7:7" x14ac:dyDescent="0.2">
      <c r="G61072"/>
    </row>
    <row r="61073" spans="7:7" x14ac:dyDescent="0.2">
      <c r="G61073"/>
    </row>
    <row r="61074" spans="7:7" x14ac:dyDescent="0.2">
      <c r="G61074"/>
    </row>
    <row r="61075" spans="7:7" x14ac:dyDescent="0.2">
      <c r="G61075"/>
    </row>
    <row r="61076" spans="7:7" x14ac:dyDescent="0.2">
      <c r="G61076"/>
    </row>
    <row r="61077" spans="7:7" x14ac:dyDescent="0.2">
      <c r="G61077"/>
    </row>
    <row r="61078" spans="7:7" x14ac:dyDescent="0.2">
      <c r="G61078"/>
    </row>
    <row r="61079" spans="7:7" x14ac:dyDescent="0.2">
      <c r="G61079"/>
    </row>
    <row r="61080" spans="7:7" x14ac:dyDescent="0.2">
      <c r="G61080"/>
    </row>
    <row r="61081" spans="7:7" x14ac:dyDescent="0.2">
      <c r="G61081"/>
    </row>
    <row r="61082" spans="7:7" x14ac:dyDescent="0.2">
      <c r="G61082"/>
    </row>
    <row r="61083" spans="7:7" x14ac:dyDescent="0.2">
      <c r="G61083"/>
    </row>
    <row r="61084" spans="7:7" x14ac:dyDescent="0.2">
      <c r="G61084"/>
    </row>
    <row r="61085" spans="7:7" x14ac:dyDescent="0.2">
      <c r="G61085"/>
    </row>
    <row r="61086" spans="7:7" x14ac:dyDescent="0.2">
      <c r="G61086"/>
    </row>
    <row r="61087" spans="7:7" x14ac:dyDescent="0.2">
      <c r="G61087"/>
    </row>
    <row r="61088" spans="7:7" x14ac:dyDescent="0.2">
      <c r="G61088"/>
    </row>
    <row r="61089" spans="7:7" x14ac:dyDescent="0.2">
      <c r="G61089"/>
    </row>
    <row r="61090" spans="7:7" x14ac:dyDescent="0.2">
      <c r="G61090"/>
    </row>
    <row r="61091" spans="7:7" x14ac:dyDescent="0.2">
      <c r="G61091"/>
    </row>
    <row r="61092" spans="7:7" x14ac:dyDescent="0.2">
      <c r="G61092"/>
    </row>
    <row r="61093" spans="7:7" x14ac:dyDescent="0.2">
      <c r="G61093"/>
    </row>
    <row r="61094" spans="7:7" x14ac:dyDescent="0.2">
      <c r="G61094"/>
    </row>
    <row r="61095" spans="7:7" x14ac:dyDescent="0.2">
      <c r="G61095"/>
    </row>
    <row r="61096" spans="7:7" x14ac:dyDescent="0.2">
      <c r="G61096"/>
    </row>
    <row r="61097" spans="7:7" x14ac:dyDescent="0.2">
      <c r="G61097"/>
    </row>
    <row r="61098" spans="7:7" x14ac:dyDescent="0.2">
      <c r="G61098"/>
    </row>
    <row r="61099" spans="7:7" x14ac:dyDescent="0.2">
      <c r="G61099"/>
    </row>
    <row r="61100" spans="7:7" x14ac:dyDescent="0.2">
      <c r="G61100"/>
    </row>
    <row r="61101" spans="7:7" x14ac:dyDescent="0.2">
      <c r="G61101"/>
    </row>
    <row r="61102" spans="7:7" x14ac:dyDescent="0.2">
      <c r="G61102"/>
    </row>
    <row r="61103" spans="7:7" x14ac:dyDescent="0.2">
      <c r="G61103"/>
    </row>
    <row r="61104" spans="7:7" x14ac:dyDescent="0.2">
      <c r="G61104"/>
    </row>
    <row r="61105" spans="7:7" x14ac:dyDescent="0.2">
      <c r="G61105"/>
    </row>
    <row r="61106" spans="7:7" x14ac:dyDescent="0.2">
      <c r="G61106"/>
    </row>
    <row r="61107" spans="7:7" x14ac:dyDescent="0.2">
      <c r="G61107"/>
    </row>
    <row r="61108" spans="7:7" x14ac:dyDescent="0.2">
      <c r="G61108"/>
    </row>
    <row r="61109" spans="7:7" x14ac:dyDescent="0.2">
      <c r="G61109"/>
    </row>
    <row r="61110" spans="7:7" x14ac:dyDescent="0.2">
      <c r="G61110"/>
    </row>
    <row r="61111" spans="7:7" x14ac:dyDescent="0.2">
      <c r="G61111"/>
    </row>
    <row r="61112" spans="7:7" x14ac:dyDescent="0.2">
      <c r="G61112"/>
    </row>
    <row r="61113" spans="7:7" x14ac:dyDescent="0.2">
      <c r="G61113"/>
    </row>
    <row r="61114" spans="7:7" x14ac:dyDescent="0.2">
      <c r="G61114"/>
    </row>
    <row r="61115" spans="7:7" x14ac:dyDescent="0.2">
      <c r="G61115"/>
    </row>
    <row r="61116" spans="7:7" x14ac:dyDescent="0.2">
      <c r="G61116"/>
    </row>
    <row r="61117" spans="7:7" x14ac:dyDescent="0.2">
      <c r="G61117"/>
    </row>
    <row r="61118" spans="7:7" x14ac:dyDescent="0.2">
      <c r="G61118"/>
    </row>
    <row r="61119" spans="7:7" x14ac:dyDescent="0.2">
      <c r="G61119"/>
    </row>
    <row r="61120" spans="7:7" x14ac:dyDescent="0.2">
      <c r="G61120"/>
    </row>
    <row r="61121" spans="7:7" x14ac:dyDescent="0.2">
      <c r="G61121"/>
    </row>
    <row r="61122" spans="7:7" x14ac:dyDescent="0.2">
      <c r="G61122"/>
    </row>
    <row r="61123" spans="7:7" x14ac:dyDescent="0.2">
      <c r="G61123"/>
    </row>
    <row r="61124" spans="7:7" x14ac:dyDescent="0.2">
      <c r="G61124"/>
    </row>
    <row r="61125" spans="7:7" x14ac:dyDescent="0.2">
      <c r="G61125"/>
    </row>
    <row r="61126" spans="7:7" x14ac:dyDescent="0.2">
      <c r="G61126"/>
    </row>
    <row r="61127" spans="7:7" x14ac:dyDescent="0.2">
      <c r="G61127"/>
    </row>
    <row r="61128" spans="7:7" x14ac:dyDescent="0.2">
      <c r="G61128"/>
    </row>
    <row r="61129" spans="7:7" x14ac:dyDescent="0.2">
      <c r="G61129"/>
    </row>
    <row r="61130" spans="7:7" x14ac:dyDescent="0.2">
      <c r="G61130"/>
    </row>
    <row r="61131" spans="7:7" x14ac:dyDescent="0.2">
      <c r="G61131"/>
    </row>
    <row r="61132" spans="7:7" x14ac:dyDescent="0.2">
      <c r="G61132"/>
    </row>
    <row r="61133" spans="7:7" x14ac:dyDescent="0.2">
      <c r="G61133"/>
    </row>
    <row r="61134" spans="7:7" x14ac:dyDescent="0.2">
      <c r="G61134"/>
    </row>
    <row r="61135" spans="7:7" x14ac:dyDescent="0.2">
      <c r="G61135"/>
    </row>
    <row r="61136" spans="7:7" x14ac:dyDescent="0.2">
      <c r="G61136"/>
    </row>
    <row r="61137" spans="7:7" x14ac:dyDescent="0.2">
      <c r="G61137"/>
    </row>
    <row r="61138" spans="7:7" x14ac:dyDescent="0.2">
      <c r="G61138"/>
    </row>
    <row r="61139" spans="7:7" x14ac:dyDescent="0.2">
      <c r="G61139"/>
    </row>
    <row r="61140" spans="7:7" x14ac:dyDescent="0.2">
      <c r="G61140"/>
    </row>
    <row r="61141" spans="7:7" x14ac:dyDescent="0.2">
      <c r="G61141"/>
    </row>
    <row r="61142" spans="7:7" x14ac:dyDescent="0.2">
      <c r="G61142"/>
    </row>
    <row r="61143" spans="7:7" x14ac:dyDescent="0.2">
      <c r="G61143"/>
    </row>
    <row r="61144" spans="7:7" x14ac:dyDescent="0.2">
      <c r="G61144"/>
    </row>
    <row r="61145" spans="7:7" x14ac:dyDescent="0.2">
      <c r="G61145"/>
    </row>
    <row r="61146" spans="7:7" x14ac:dyDescent="0.2">
      <c r="G61146"/>
    </row>
    <row r="61147" spans="7:7" x14ac:dyDescent="0.2">
      <c r="G61147"/>
    </row>
    <row r="61148" spans="7:7" x14ac:dyDescent="0.2">
      <c r="G61148"/>
    </row>
    <row r="61149" spans="7:7" x14ac:dyDescent="0.2">
      <c r="G61149"/>
    </row>
    <row r="61150" spans="7:7" x14ac:dyDescent="0.2">
      <c r="G61150"/>
    </row>
    <row r="61151" spans="7:7" x14ac:dyDescent="0.2">
      <c r="G61151"/>
    </row>
    <row r="61152" spans="7:7" x14ac:dyDescent="0.2">
      <c r="G61152"/>
    </row>
    <row r="61153" spans="7:7" x14ac:dyDescent="0.2">
      <c r="G61153"/>
    </row>
    <row r="61154" spans="7:7" x14ac:dyDescent="0.2">
      <c r="G61154"/>
    </row>
    <row r="61155" spans="7:7" x14ac:dyDescent="0.2">
      <c r="G61155"/>
    </row>
    <row r="61156" spans="7:7" x14ac:dyDescent="0.2">
      <c r="G61156"/>
    </row>
    <row r="61157" spans="7:7" x14ac:dyDescent="0.2">
      <c r="G61157"/>
    </row>
    <row r="61158" spans="7:7" x14ac:dyDescent="0.2">
      <c r="G61158"/>
    </row>
    <row r="61159" spans="7:7" x14ac:dyDescent="0.2">
      <c r="G61159"/>
    </row>
    <row r="61160" spans="7:7" x14ac:dyDescent="0.2">
      <c r="G61160"/>
    </row>
    <row r="61161" spans="7:7" x14ac:dyDescent="0.2">
      <c r="G61161"/>
    </row>
    <row r="61162" spans="7:7" x14ac:dyDescent="0.2">
      <c r="G61162"/>
    </row>
    <row r="61163" spans="7:7" x14ac:dyDescent="0.2">
      <c r="G61163"/>
    </row>
    <row r="61164" spans="7:7" x14ac:dyDescent="0.2">
      <c r="G61164"/>
    </row>
    <row r="61165" spans="7:7" x14ac:dyDescent="0.2">
      <c r="G61165"/>
    </row>
    <row r="61166" spans="7:7" x14ac:dyDescent="0.2">
      <c r="G61166"/>
    </row>
    <row r="61167" spans="7:7" x14ac:dyDescent="0.2">
      <c r="G61167"/>
    </row>
    <row r="61168" spans="7:7" x14ac:dyDescent="0.2">
      <c r="G61168"/>
    </row>
    <row r="61169" spans="7:7" x14ac:dyDescent="0.2">
      <c r="G61169"/>
    </row>
    <row r="61170" spans="7:7" x14ac:dyDescent="0.2">
      <c r="G61170"/>
    </row>
    <row r="61171" spans="7:7" x14ac:dyDescent="0.2">
      <c r="G61171"/>
    </row>
    <row r="61172" spans="7:7" x14ac:dyDescent="0.2">
      <c r="G61172"/>
    </row>
    <row r="61173" spans="7:7" x14ac:dyDescent="0.2">
      <c r="G61173"/>
    </row>
    <row r="61174" spans="7:7" x14ac:dyDescent="0.2">
      <c r="G61174"/>
    </row>
    <row r="61175" spans="7:7" x14ac:dyDescent="0.2">
      <c r="G61175"/>
    </row>
    <row r="61176" spans="7:7" x14ac:dyDescent="0.2">
      <c r="G61176"/>
    </row>
    <row r="61177" spans="7:7" x14ac:dyDescent="0.2">
      <c r="G61177"/>
    </row>
    <row r="61178" spans="7:7" x14ac:dyDescent="0.2">
      <c r="G61178"/>
    </row>
    <row r="61179" spans="7:7" x14ac:dyDescent="0.2">
      <c r="G61179"/>
    </row>
    <row r="61180" spans="7:7" x14ac:dyDescent="0.2">
      <c r="G61180"/>
    </row>
    <row r="61181" spans="7:7" x14ac:dyDescent="0.2">
      <c r="G61181"/>
    </row>
    <row r="61182" spans="7:7" x14ac:dyDescent="0.2">
      <c r="G61182"/>
    </row>
    <row r="61183" spans="7:7" x14ac:dyDescent="0.2">
      <c r="G61183"/>
    </row>
    <row r="61184" spans="7:7" x14ac:dyDescent="0.2">
      <c r="G61184"/>
    </row>
    <row r="61185" spans="7:7" x14ac:dyDescent="0.2">
      <c r="G61185"/>
    </row>
    <row r="61186" spans="7:7" x14ac:dyDescent="0.2">
      <c r="G61186"/>
    </row>
    <row r="61187" spans="7:7" x14ac:dyDescent="0.2">
      <c r="G61187"/>
    </row>
    <row r="61188" spans="7:7" x14ac:dyDescent="0.2">
      <c r="G61188"/>
    </row>
    <row r="61189" spans="7:7" x14ac:dyDescent="0.2">
      <c r="G61189"/>
    </row>
    <row r="61190" spans="7:7" x14ac:dyDescent="0.2">
      <c r="G61190"/>
    </row>
    <row r="61191" spans="7:7" x14ac:dyDescent="0.2">
      <c r="G61191"/>
    </row>
    <row r="61192" spans="7:7" x14ac:dyDescent="0.2">
      <c r="G61192"/>
    </row>
    <row r="61193" spans="7:7" x14ac:dyDescent="0.2">
      <c r="G61193"/>
    </row>
    <row r="61194" spans="7:7" x14ac:dyDescent="0.2">
      <c r="G61194"/>
    </row>
    <row r="61195" spans="7:7" x14ac:dyDescent="0.2">
      <c r="G61195"/>
    </row>
    <row r="61196" spans="7:7" x14ac:dyDescent="0.2">
      <c r="G61196"/>
    </row>
    <row r="61197" spans="7:7" x14ac:dyDescent="0.2">
      <c r="G61197"/>
    </row>
    <row r="61198" spans="7:7" x14ac:dyDescent="0.2">
      <c r="G61198"/>
    </row>
    <row r="61199" spans="7:7" x14ac:dyDescent="0.2">
      <c r="G61199"/>
    </row>
    <row r="61200" spans="7:7" x14ac:dyDescent="0.2">
      <c r="G61200"/>
    </row>
    <row r="61201" spans="7:7" x14ac:dyDescent="0.2">
      <c r="G61201"/>
    </row>
    <row r="61202" spans="7:7" x14ac:dyDescent="0.2">
      <c r="G61202"/>
    </row>
    <row r="61203" spans="7:7" x14ac:dyDescent="0.2">
      <c r="G61203"/>
    </row>
    <row r="61204" spans="7:7" x14ac:dyDescent="0.2">
      <c r="G61204"/>
    </row>
    <row r="61205" spans="7:7" x14ac:dyDescent="0.2">
      <c r="G61205"/>
    </row>
    <row r="61206" spans="7:7" x14ac:dyDescent="0.2">
      <c r="G61206"/>
    </row>
    <row r="61207" spans="7:7" x14ac:dyDescent="0.2">
      <c r="G61207"/>
    </row>
    <row r="61208" spans="7:7" x14ac:dyDescent="0.2">
      <c r="G61208"/>
    </row>
    <row r="61209" spans="7:7" x14ac:dyDescent="0.2">
      <c r="G61209"/>
    </row>
    <row r="61210" spans="7:7" x14ac:dyDescent="0.2">
      <c r="G61210"/>
    </row>
    <row r="61211" spans="7:7" x14ac:dyDescent="0.2">
      <c r="G61211"/>
    </row>
    <row r="61212" spans="7:7" x14ac:dyDescent="0.2">
      <c r="G61212"/>
    </row>
    <row r="61213" spans="7:7" x14ac:dyDescent="0.2">
      <c r="G61213"/>
    </row>
    <row r="61214" spans="7:7" x14ac:dyDescent="0.2">
      <c r="G61214"/>
    </row>
    <row r="61215" spans="7:7" x14ac:dyDescent="0.2">
      <c r="G61215"/>
    </row>
    <row r="61216" spans="7:7" x14ac:dyDescent="0.2">
      <c r="G61216"/>
    </row>
    <row r="61217" spans="7:7" x14ac:dyDescent="0.2">
      <c r="G61217"/>
    </row>
    <row r="61218" spans="7:7" x14ac:dyDescent="0.2">
      <c r="G61218"/>
    </row>
    <row r="61219" spans="7:7" x14ac:dyDescent="0.2">
      <c r="G61219"/>
    </row>
    <row r="61220" spans="7:7" x14ac:dyDescent="0.2">
      <c r="G61220"/>
    </row>
    <row r="61221" spans="7:7" x14ac:dyDescent="0.2">
      <c r="G61221"/>
    </row>
    <row r="61222" spans="7:7" x14ac:dyDescent="0.2">
      <c r="G61222"/>
    </row>
    <row r="61223" spans="7:7" x14ac:dyDescent="0.2">
      <c r="G61223"/>
    </row>
    <row r="61224" spans="7:7" x14ac:dyDescent="0.2">
      <c r="G61224"/>
    </row>
    <row r="61225" spans="7:7" x14ac:dyDescent="0.2">
      <c r="G61225"/>
    </row>
    <row r="61226" spans="7:7" x14ac:dyDescent="0.2">
      <c r="G61226"/>
    </row>
    <row r="61227" spans="7:7" x14ac:dyDescent="0.2">
      <c r="G61227"/>
    </row>
    <row r="61228" spans="7:7" x14ac:dyDescent="0.2">
      <c r="G61228"/>
    </row>
    <row r="61229" spans="7:7" x14ac:dyDescent="0.2">
      <c r="G61229"/>
    </row>
    <row r="61230" spans="7:7" x14ac:dyDescent="0.2">
      <c r="G61230"/>
    </row>
    <row r="61231" spans="7:7" x14ac:dyDescent="0.2">
      <c r="G61231"/>
    </row>
    <row r="61232" spans="7:7" x14ac:dyDescent="0.2">
      <c r="G61232"/>
    </row>
    <row r="61233" spans="7:7" x14ac:dyDescent="0.2">
      <c r="G61233"/>
    </row>
    <row r="61234" spans="7:7" x14ac:dyDescent="0.2">
      <c r="G61234"/>
    </row>
    <row r="61235" spans="7:7" x14ac:dyDescent="0.2">
      <c r="G61235"/>
    </row>
    <row r="61236" spans="7:7" x14ac:dyDescent="0.2">
      <c r="G61236"/>
    </row>
    <row r="61237" spans="7:7" x14ac:dyDescent="0.2">
      <c r="G61237"/>
    </row>
    <row r="61238" spans="7:7" x14ac:dyDescent="0.2">
      <c r="G61238"/>
    </row>
    <row r="61239" spans="7:7" x14ac:dyDescent="0.2">
      <c r="G61239"/>
    </row>
    <row r="61240" spans="7:7" x14ac:dyDescent="0.2">
      <c r="G61240"/>
    </row>
    <row r="61241" spans="7:7" x14ac:dyDescent="0.2">
      <c r="G61241"/>
    </row>
    <row r="61242" spans="7:7" x14ac:dyDescent="0.2">
      <c r="G61242"/>
    </row>
    <row r="61243" spans="7:7" x14ac:dyDescent="0.2">
      <c r="G61243"/>
    </row>
    <row r="61244" spans="7:7" x14ac:dyDescent="0.2">
      <c r="G61244"/>
    </row>
    <row r="61245" spans="7:7" x14ac:dyDescent="0.2">
      <c r="G61245"/>
    </row>
    <row r="61246" spans="7:7" x14ac:dyDescent="0.2">
      <c r="G61246"/>
    </row>
    <row r="61247" spans="7:7" x14ac:dyDescent="0.2">
      <c r="G61247"/>
    </row>
    <row r="61248" spans="7:7" x14ac:dyDescent="0.2">
      <c r="G61248"/>
    </row>
    <row r="61249" spans="7:7" x14ac:dyDescent="0.2">
      <c r="G61249"/>
    </row>
    <row r="61250" spans="7:7" x14ac:dyDescent="0.2">
      <c r="G61250"/>
    </row>
    <row r="61251" spans="7:7" x14ac:dyDescent="0.2">
      <c r="G61251"/>
    </row>
    <row r="61252" spans="7:7" x14ac:dyDescent="0.2">
      <c r="G61252"/>
    </row>
    <row r="61253" spans="7:7" x14ac:dyDescent="0.2">
      <c r="G61253"/>
    </row>
    <row r="61254" spans="7:7" x14ac:dyDescent="0.2">
      <c r="G61254"/>
    </row>
    <row r="61255" spans="7:7" x14ac:dyDescent="0.2">
      <c r="G61255"/>
    </row>
    <row r="61256" spans="7:7" x14ac:dyDescent="0.2">
      <c r="G61256"/>
    </row>
    <row r="61257" spans="7:7" x14ac:dyDescent="0.2">
      <c r="G61257"/>
    </row>
    <row r="61258" spans="7:7" x14ac:dyDescent="0.2">
      <c r="G61258"/>
    </row>
    <row r="61259" spans="7:7" x14ac:dyDescent="0.2">
      <c r="G61259"/>
    </row>
    <row r="61260" spans="7:7" x14ac:dyDescent="0.2">
      <c r="G61260"/>
    </row>
    <row r="61261" spans="7:7" x14ac:dyDescent="0.2">
      <c r="G61261"/>
    </row>
    <row r="61262" spans="7:7" x14ac:dyDescent="0.2">
      <c r="G61262"/>
    </row>
    <row r="61263" spans="7:7" x14ac:dyDescent="0.2">
      <c r="G61263"/>
    </row>
    <row r="61264" spans="7:7" x14ac:dyDescent="0.2">
      <c r="G61264"/>
    </row>
    <row r="61265" spans="7:7" x14ac:dyDescent="0.2">
      <c r="G61265"/>
    </row>
    <row r="61266" spans="7:7" x14ac:dyDescent="0.2">
      <c r="G61266"/>
    </row>
    <row r="61267" spans="7:7" x14ac:dyDescent="0.2">
      <c r="G61267"/>
    </row>
    <row r="61268" spans="7:7" x14ac:dyDescent="0.2">
      <c r="G61268"/>
    </row>
    <row r="61269" spans="7:7" x14ac:dyDescent="0.2">
      <c r="G61269"/>
    </row>
    <row r="61270" spans="7:7" x14ac:dyDescent="0.2">
      <c r="G61270"/>
    </row>
    <row r="61271" spans="7:7" x14ac:dyDescent="0.2">
      <c r="G61271"/>
    </row>
    <row r="61272" spans="7:7" x14ac:dyDescent="0.2">
      <c r="G61272"/>
    </row>
    <row r="61273" spans="7:7" x14ac:dyDescent="0.2">
      <c r="G61273"/>
    </row>
    <row r="61274" spans="7:7" x14ac:dyDescent="0.2">
      <c r="G61274"/>
    </row>
    <row r="61275" spans="7:7" x14ac:dyDescent="0.2">
      <c r="G61275"/>
    </row>
    <row r="61276" spans="7:7" x14ac:dyDescent="0.2">
      <c r="G61276"/>
    </row>
    <row r="61277" spans="7:7" x14ac:dyDescent="0.2">
      <c r="G61277"/>
    </row>
    <row r="61278" spans="7:7" x14ac:dyDescent="0.2">
      <c r="G61278"/>
    </row>
    <row r="61279" spans="7:7" x14ac:dyDescent="0.2">
      <c r="G61279"/>
    </row>
    <row r="61280" spans="7:7" x14ac:dyDescent="0.2">
      <c r="G61280"/>
    </row>
    <row r="61281" spans="7:7" x14ac:dyDescent="0.2">
      <c r="G61281"/>
    </row>
    <row r="61282" spans="7:7" x14ac:dyDescent="0.2">
      <c r="G61282"/>
    </row>
    <row r="61283" spans="7:7" x14ac:dyDescent="0.2">
      <c r="G61283"/>
    </row>
    <row r="61284" spans="7:7" x14ac:dyDescent="0.2">
      <c r="G61284"/>
    </row>
    <row r="61285" spans="7:7" x14ac:dyDescent="0.2">
      <c r="G61285"/>
    </row>
    <row r="61286" spans="7:7" x14ac:dyDescent="0.2">
      <c r="G61286"/>
    </row>
    <row r="61287" spans="7:7" x14ac:dyDescent="0.2">
      <c r="G61287"/>
    </row>
    <row r="61288" spans="7:7" x14ac:dyDescent="0.2">
      <c r="G61288"/>
    </row>
    <row r="61289" spans="7:7" x14ac:dyDescent="0.2">
      <c r="G61289"/>
    </row>
    <row r="61290" spans="7:7" x14ac:dyDescent="0.2">
      <c r="G61290"/>
    </row>
    <row r="61291" spans="7:7" x14ac:dyDescent="0.2">
      <c r="G61291"/>
    </row>
    <row r="61292" spans="7:7" x14ac:dyDescent="0.2">
      <c r="G61292"/>
    </row>
    <row r="61293" spans="7:7" x14ac:dyDescent="0.2">
      <c r="G61293"/>
    </row>
    <row r="61294" spans="7:7" x14ac:dyDescent="0.2">
      <c r="G61294"/>
    </row>
    <row r="61295" spans="7:7" x14ac:dyDescent="0.2">
      <c r="G61295"/>
    </row>
    <row r="61296" spans="7:7" x14ac:dyDescent="0.2">
      <c r="G61296"/>
    </row>
    <row r="61297" spans="7:7" x14ac:dyDescent="0.2">
      <c r="G61297"/>
    </row>
    <row r="61298" spans="7:7" x14ac:dyDescent="0.2">
      <c r="G61298"/>
    </row>
    <row r="61299" spans="7:7" x14ac:dyDescent="0.2">
      <c r="G61299"/>
    </row>
    <row r="61300" spans="7:7" x14ac:dyDescent="0.2">
      <c r="G61300"/>
    </row>
    <row r="61301" spans="7:7" x14ac:dyDescent="0.2">
      <c r="G61301"/>
    </row>
    <row r="61302" spans="7:7" x14ac:dyDescent="0.2">
      <c r="G61302"/>
    </row>
    <row r="61303" spans="7:7" x14ac:dyDescent="0.2">
      <c r="G61303"/>
    </row>
    <row r="61304" spans="7:7" x14ac:dyDescent="0.2">
      <c r="G61304"/>
    </row>
    <row r="61305" spans="7:7" x14ac:dyDescent="0.2">
      <c r="G61305"/>
    </row>
    <row r="61306" spans="7:7" x14ac:dyDescent="0.2">
      <c r="G61306"/>
    </row>
    <row r="61307" spans="7:7" x14ac:dyDescent="0.2">
      <c r="G61307"/>
    </row>
    <row r="61308" spans="7:7" x14ac:dyDescent="0.2">
      <c r="G61308"/>
    </row>
    <row r="61309" spans="7:7" x14ac:dyDescent="0.2">
      <c r="G61309"/>
    </row>
    <row r="61310" spans="7:7" x14ac:dyDescent="0.2">
      <c r="G61310"/>
    </row>
    <row r="61311" spans="7:7" x14ac:dyDescent="0.2">
      <c r="G61311"/>
    </row>
    <row r="61312" spans="7:7" x14ac:dyDescent="0.2">
      <c r="G61312"/>
    </row>
    <row r="61313" spans="7:7" x14ac:dyDescent="0.2">
      <c r="G61313"/>
    </row>
    <row r="61314" spans="7:7" x14ac:dyDescent="0.2">
      <c r="G61314"/>
    </row>
    <row r="61315" spans="7:7" x14ac:dyDescent="0.2">
      <c r="G61315"/>
    </row>
    <row r="61316" spans="7:7" x14ac:dyDescent="0.2">
      <c r="G61316"/>
    </row>
    <row r="61317" spans="7:7" x14ac:dyDescent="0.2">
      <c r="G61317"/>
    </row>
    <row r="61318" spans="7:7" x14ac:dyDescent="0.2">
      <c r="G61318"/>
    </row>
    <row r="61319" spans="7:7" x14ac:dyDescent="0.2">
      <c r="G61319"/>
    </row>
    <row r="61320" spans="7:7" x14ac:dyDescent="0.2">
      <c r="G61320"/>
    </row>
    <row r="61321" spans="7:7" x14ac:dyDescent="0.2">
      <c r="G61321"/>
    </row>
    <row r="61322" spans="7:7" x14ac:dyDescent="0.2">
      <c r="G61322"/>
    </row>
    <row r="61323" spans="7:7" x14ac:dyDescent="0.2">
      <c r="G61323"/>
    </row>
    <row r="61324" spans="7:7" x14ac:dyDescent="0.2">
      <c r="G61324"/>
    </row>
    <row r="61325" spans="7:7" x14ac:dyDescent="0.2">
      <c r="G61325"/>
    </row>
    <row r="61326" spans="7:7" x14ac:dyDescent="0.2">
      <c r="G61326"/>
    </row>
    <row r="61327" spans="7:7" x14ac:dyDescent="0.2">
      <c r="G61327"/>
    </row>
    <row r="61328" spans="7:7" x14ac:dyDescent="0.2">
      <c r="G61328"/>
    </row>
    <row r="61329" spans="7:7" x14ac:dyDescent="0.2">
      <c r="G61329"/>
    </row>
    <row r="61330" spans="7:7" x14ac:dyDescent="0.2">
      <c r="G61330"/>
    </row>
    <row r="61331" spans="7:7" x14ac:dyDescent="0.2">
      <c r="G61331"/>
    </row>
    <row r="61332" spans="7:7" x14ac:dyDescent="0.2">
      <c r="G61332"/>
    </row>
    <row r="61333" spans="7:7" x14ac:dyDescent="0.2">
      <c r="G61333"/>
    </row>
    <row r="61334" spans="7:7" x14ac:dyDescent="0.2">
      <c r="G61334"/>
    </row>
    <row r="61335" spans="7:7" x14ac:dyDescent="0.2">
      <c r="G61335"/>
    </row>
    <row r="61336" spans="7:7" x14ac:dyDescent="0.2">
      <c r="G61336"/>
    </row>
    <row r="61337" spans="7:7" x14ac:dyDescent="0.2">
      <c r="G61337"/>
    </row>
    <row r="61338" spans="7:7" x14ac:dyDescent="0.2">
      <c r="G61338"/>
    </row>
    <row r="61339" spans="7:7" x14ac:dyDescent="0.2">
      <c r="G61339"/>
    </row>
    <row r="61340" spans="7:7" x14ac:dyDescent="0.2">
      <c r="G61340"/>
    </row>
    <row r="61341" spans="7:7" x14ac:dyDescent="0.2">
      <c r="G61341"/>
    </row>
    <row r="61342" spans="7:7" x14ac:dyDescent="0.2">
      <c r="G61342"/>
    </row>
    <row r="61343" spans="7:7" x14ac:dyDescent="0.2">
      <c r="G61343"/>
    </row>
    <row r="61344" spans="7:7" x14ac:dyDescent="0.2">
      <c r="G61344"/>
    </row>
    <row r="61345" spans="7:7" x14ac:dyDescent="0.2">
      <c r="G61345"/>
    </row>
    <row r="61346" spans="7:7" x14ac:dyDescent="0.2">
      <c r="G61346"/>
    </row>
    <row r="61347" spans="7:7" x14ac:dyDescent="0.2">
      <c r="G61347"/>
    </row>
    <row r="61348" spans="7:7" x14ac:dyDescent="0.2">
      <c r="G61348"/>
    </row>
    <row r="61349" spans="7:7" x14ac:dyDescent="0.2">
      <c r="G61349"/>
    </row>
    <row r="61350" spans="7:7" x14ac:dyDescent="0.2">
      <c r="G61350"/>
    </row>
    <row r="61351" spans="7:7" x14ac:dyDescent="0.2">
      <c r="G61351"/>
    </row>
    <row r="61352" spans="7:7" x14ac:dyDescent="0.2">
      <c r="G61352"/>
    </row>
    <row r="61353" spans="7:7" x14ac:dyDescent="0.2">
      <c r="G61353"/>
    </row>
    <row r="61354" spans="7:7" x14ac:dyDescent="0.2">
      <c r="G61354"/>
    </row>
    <row r="61355" spans="7:7" x14ac:dyDescent="0.2">
      <c r="G61355"/>
    </row>
    <row r="61356" spans="7:7" x14ac:dyDescent="0.2">
      <c r="G61356"/>
    </row>
    <row r="61357" spans="7:7" x14ac:dyDescent="0.2">
      <c r="G61357"/>
    </row>
    <row r="61358" spans="7:7" x14ac:dyDescent="0.2">
      <c r="G61358"/>
    </row>
    <row r="61359" spans="7:7" x14ac:dyDescent="0.2">
      <c r="G61359"/>
    </row>
    <row r="61360" spans="7:7" x14ac:dyDescent="0.2">
      <c r="G61360"/>
    </row>
    <row r="61361" spans="7:7" x14ac:dyDescent="0.2">
      <c r="G61361"/>
    </row>
    <row r="61362" spans="7:7" x14ac:dyDescent="0.2">
      <c r="G61362"/>
    </row>
    <row r="61363" spans="7:7" x14ac:dyDescent="0.2">
      <c r="G61363"/>
    </row>
    <row r="61364" spans="7:7" x14ac:dyDescent="0.2">
      <c r="G61364"/>
    </row>
    <row r="61365" spans="7:7" x14ac:dyDescent="0.2">
      <c r="G61365"/>
    </row>
    <row r="61366" spans="7:7" x14ac:dyDescent="0.2">
      <c r="G61366"/>
    </row>
    <row r="61367" spans="7:7" x14ac:dyDescent="0.2">
      <c r="G61367"/>
    </row>
    <row r="61368" spans="7:7" x14ac:dyDescent="0.2">
      <c r="G61368"/>
    </row>
    <row r="61369" spans="7:7" x14ac:dyDescent="0.2">
      <c r="G61369"/>
    </row>
    <row r="61370" spans="7:7" x14ac:dyDescent="0.2">
      <c r="G61370"/>
    </row>
    <row r="61371" spans="7:7" x14ac:dyDescent="0.2">
      <c r="G61371"/>
    </row>
    <row r="61372" spans="7:7" x14ac:dyDescent="0.2">
      <c r="G61372"/>
    </row>
    <row r="61373" spans="7:7" x14ac:dyDescent="0.2">
      <c r="G61373"/>
    </row>
    <row r="61374" spans="7:7" x14ac:dyDescent="0.2">
      <c r="G61374"/>
    </row>
    <row r="61375" spans="7:7" x14ac:dyDescent="0.2">
      <c r="G61375"/>
    </row>
    <row r="61376" spans="7:7" x14ac:dyDescent="0.2">
      <c r="G61376"/>
    </row>
    <row r="61377" spans="7:7" x14ac:dyDescent="0.2">
      <c r="G61377"/>
    </row>
    <row r="61378" spans="7:7" x14ac:dyDescent="0.2">
      <c r="G61378"/>
    </row>
    <row r="61379" spans="7:7" x14ac:dyDescent="0.2">
      <c r="G61379"/>
    </row>
    <row r="61380" spans="7:7" x14ac:dyDescent="0.2">
      <c r="G61380"/>
    </row>
    <row r="61381" spans="7:7" x14ac:dyDescent="0.2">
      <c r="G61381"/>
    </row>
    <row r="61382" spans="7:7" x14ac:dyDescent="0.2">
      <c r="G61382"/>
    </row>
    <row r="61383" spans="7:7" x14ac:dyDescent="0.2">
      <c r="G61383"/>
    </row>
    <row r="61384" spans="7:7" x14ac:dyDescent="0.2">
      <c r="G61384"/>
    </row>
    <row r="61385" spans="7:7" x14ac:dyDescent="0.2">
      <c r="G61385"/>
    </row>
    <row r="61386" spans="7:7" x14ac:dyDescent="0.2">
      <c r="G61386"/>
    </row>
    <row r="61387" spans="7:7" x14ac:dyDescent="0.2">
      <c r="G61387"/>
    </row>
    <row r="61388" spans="7:7" x14ac:dyDescent="0.2">
      <c r="G61388"/>
    </row>
    <row r="61389" spans="7:7" x14ac:dyDescent="0.2">
      <c r="G61389"/>
    </row>
    <row r="61390" spans="7:7" x14ac:dyDescent="0.2">
      <c r="G61390"/>
    </row>
    <row r="61391" spans="7:7" x14ac:dyDescent="0.2">
      <c r="G61391"/>
    </row>
    <row r="61392" spans="7:7" x14ac:dyDescent="0.2">
      <c r="G61392"/>
    </row>
    <row r="61393" spans="7:7" x14ac:dyDescent="0.2">
      <c r="G61393"/>
    </row>
    <row r="61394" spans="7:7" x14ac:dyDescent="0.2">
      <c r="G61394"/>
    </row>
    <row r="61395" spans="7:7" x14ac:dyDescent="0.2">
      <c r="G61395"/>
    </row>
    <row r="61396" spans="7:7" x14ac:dyDescent="0.2">
      <c r="G61396"/>
    </row>
    <row r="61397" spans="7:7" x14ac:dyDescent="0.2">
      <c r="G61397"/>
    </row>
    <row r="61398" spans="7:7" x14ac:dyDescent="0.2">
      <c r="G61398"/>
    </row>
    <row r="61399" spans="7:7" x14ac:dyDescent="0.2">
      <c r="G61399"/>
    </row>
    <row r="61400" spans="7:7" x14ac:dyDescent="0.2">
      <c r="G61400"/>
    </row>
    <row r="61401" spans="7:7" x14ac:dyDescent="0.2">
      <c r="G61401"/>
    </row>
    <row r="61402" spans="7:7" x14ac:dyDescent="0.2">
      <c r="G61402"/>
    </row>
    <row r="61403" spans="7:7" x14ac:dyDescent="0.2">
      <c r="G61403"/>
    </row>
    <row r="61404" spans="7:7" x14ac:dyDescent="0.2">
      <c r="G61404"/>
    </row>
    <row r="61405" spans="7:7" x14ac:dyDescent="0.2">
      <c r="G61405"/>
    </row>
    <row r="61406" spans="7:7" x14ac:dyDescent="0.2">
      <c r="G61406"/>
    </row>
    <row r="61407" spans="7:7" x14ac:dyDescent="0.2">
      <c r="G61407"/>
    </row>
    <row r="61408" spans="7:7" x14ac:dyDescent="0.2">
      <c r="G61408"/>
    </row>
    <row r="61409" spans="7:7" x14ac:dyDescent="0.2">
      <c r="G61409"/>
    </row>
    <row r="61410" spans="7:7" x14ac:dyDescent="0.2">
      <c r="G61410"/>
    </row>
    <row r="61411" spans="7:7" x14ac:dyDescent="0.2">
      <c r="G61411"/>
    </row>
    <row r="61412" spans="7:7" x14ac:dyDescent="0.2">
      <c r="G61412"/>
    </row>
    <row r="61413" spans="7:7" x14ac:dyDescent="0.2">
      <c r="G61413"/>
    </row>
    <row r="61414" spans="7:7" x14ac:dyDescent="0.2">
      <c r="G61414"/>
    </row>
    <row r="61415" spans="7:7" x14ac:dyDescent="0.2">
      <c r="G61415"/>
    </row>
    <row r="61416" spans="7:7" x14ac:dyDescent="0.2">
      <c r="G61416"/>
    </row>
    <row r="61417" spans="7:7" x14ac:dyDescent="0.2">
      <c r="G61417"/>
    </row>
    <row r="61418" spans="7:7" x14ac:dyDescent="0.2">
      <c r="G61418"/>
    </row>
    <row r="61419" spans="7:7" x14ac:dyDescent="0.2">
      <c r="G61419"/>
    </row>
    <row r="61420" spans="7:7" x14ac:dyDescent="0.2">
      <c r="G61420"/>
    </row>
    <row r="61421" spans="7:7" x14ac:dyDescent="0.2">
      <c r="G61421"/>
    </row>
    <row r="61422" spans="7:7" x14ac:dyDescent="0.2">
      <c r="G61422"/>
    </row>
    <row r="61423" spans="7:7" x14ac:dyDescent="0.2">
      <c r="G61423"/>
    </row>
    <row r="61424" spans="7:7" x14ac:dyDescent="0.2">
      <c r="G61424"/>
    </row>
    <row r="61425" spans="7:7" x14ac:dyDescent="0.2">
      <c r="G61425"/>
    </row>
    <row r="61426" spans="7:7" x14ac:dyDescent="0.2">
      <c r="G61426"/>
    </row>
    <row r="61427" spans="7:7" x14ac:dyDescent="0.2">
      <c r="G61427"/>
    </row>
    <row r="61428" spans="7:7" x14ac:dyDescent="0.2">
      <c r="G61428"/>
    </row>
    <row r="61429" spans="7:7" x14ac:dyDescent="0.2">
      <c r="G61429"/>
    </row>
    <row r="61430" spans="7:7" x14ac:dyDescent="0.2">
      <c r="G61430"/>
    </row>
    <row r="61431" spans="7:7" x14ac:dyDescent="0.2">
      <c r="G61431"/>
    </row>
    <row r="61432" spans="7:7" x14ac:dyDescent="0.2">
      <c r="G61432"/>
    </row>
    <row r="61433" spans="7:7" x14ac:dyDescent="0.2">
      <c r="G61433"/>
    </row>
    <row r="61434" spans="7:7" x14ac:dyDescent="0.2">
      <c r="G61434"/>
    </row>
    <row r="61435" spans="7:7" x14ac:dyDescent="0.2">
      <c r="G61435"/>
    </row>
    <row r="61436" spans="7:7" x14ac:dyDescent="0.2">
      <c r="G61436"/>
    </row>
    <row r="61437" spans="7:7" x14ac:dyDescent="0.2">
      <c r="G61437"/>
    </row>
    <row r="61438" spans="7:7" x14ac:dyDescent="0.2">
      <c r="G61438"/>
    </row>
    <row r="61439" spans="7:7" x14ac:dyDescent="0.2">
      <c r="G61439"/>
    </row>
    <row r="61440" spans="7:7" x14ac:dyDescent="0.2">
      <c r="G61440"/>
    </row>
    <row r="61441" spans="7:7" x14ac:dyDescent="0.2">
      <c r="G61441"/>
    </row>
    <row r="61442" spans="7:7" x14ac:dyDescent="0.2">
      <c r="G61442"/>
    </row>
    <row r="61443" spans="7:7" x14ac:dyDescent="0.2">
      <c r="G61443"/>
    </row>
    <row r="61444" spans="7:7" x14ac:dyDescent="0.2">
      <c r="G61444"/>
    </row>
    <row r="61445" spans="7:7" x14ac:dyDescent="0.2">
      <c r="G61445"/>
    </row>
    <row r="61446" spans="7:7" x14ac:dyDescent="0.2">
      <c r="G61446"/>
    </row>
    <row r="61447" spans="7:7" x14ac:dyDescent="0.2">
      <c r="G61447"/>
    </row>
    <row r="61448" spans="7:7" x14ac:dyDescent="0.2">
      <c r="G61448"/>
    </row>
    <row r="61449" spans="7:7" x14ac:dyDescent="0.2">
      <c r="G61449"/>
    </row>
    <row r="61450" spans="7:7" x14ac:dyDescent="0.2">
      <c r="G61450"/>
    </row>
    <row r="61451" spans="7:7" x14ac:dyDescent="0.2">
      <c r="G61451"/>
    </row>
    <row r="61452" spans="7:7" x14ac:dyDescent="0.2">
      <c r="G61452"/>
    </row>
    <row r="61453" spans="7:7" x14ac:dyDescent="0.2">
      <c r="G61453"/>
    </row>
    <row r="61454" spans="7:7" x14ac:dyDescent="0.2">
      <c r="G61454"/>
    </row>
    <row r="61455" spans="7:7" x14ac:dyDescent="0.2">
      <c r="G61455"/>
    </row>
    <row r="61456" spans="7:7" x14ac:dyDescent="0.2">
      <c r="G61456"/>
    </row>
    <row r="61457" spans="7:7" x14ac:dyDescent="0.2">
      <c r="G61457"/>
    </row>
    <row r="61458" spans="7:7" x14ac:dyDescent="0.2">
      <c r="G61458"/>
    </row>
    <row r="61459" spans="7:7" x14ac:dyDescent="0.2">
      <c r="G61459"/>
    </row>
    <row r="61460" spans="7:7" x14ac:dyDescent="0.2">
      <c r="G61460"/>
    </row>
    <row r="61461" spans="7:7" x14ac:dyDescent="0.2">
      <c r="G61461"/>
    </row>
    <row r="61462" spans="7:7" x14ac:dyDescent="0.2">
      <c r="G61462"/>
    </row>
    <row r="61463" spans="7:7" x14ac:dyDescent="0.2">
      <c r="G61463"/>
    </row>
    <row r="61464" spans="7:7" x14ac:dyDescent="0.2">
      <c r="G61464"/>
    </row>
    <row r="61465" spans="7:7" x14ac:dyDescent="0.2">
      <c r="G61465"/>
    </row>
    <row r="61466" spans="7:7" x14ac:dyDescent="0.2">
      <c r="G61466"/>
    </row>
    <row r="61467" spans="7:7" x14ac:dyDescent="0.2">
      <c r="G61467"/>
    </row>
    <row r="61468" spans="7:7" x14ac:dyDescent="0.2">
      <c r="G61468"/>
    </row>
    <row r="61469" spans="7:7" x14ac:dyDescent="0.2">
      <c r="G61469"/>
    </row>
    <row r="61470" spans="7:7" x14ac:dyDescent="0.2">
      <c r="G61470"/>
    </row>
    <row r="61471" spans="7:7" x14ac:dyDescent="0.2">
      <c r="G61471"/>
    </row>
    <row r="61472" spans="7:7" x14ac:dyDescent="0.2">
      <c r="G61472"/>
    </row>
    <row r="61473" spans="7:7" x14ac:dyDescent="0.2">
      <c r="G61473"/>
    </row>
    <row r="61474" spans="7:7" x14ac:dyDescent="0.2">
      <c r="G61474"/>
    </row>
    <row r="61475" spans="7:7" x14ac:dyDescent="0.2">
      <c r="G61475"/>
    </row>
    <row r="61476" spans="7:7" x14ac:dyDescent="0.2">
      <c r="G61476"/>
    </row>
    <row r="61477" spans="7:7" x14ac:dyDescent="0.2">
      <c r="G61477"/>
    </row>
    <row r="61478" spans="7:7" x14ac:dyDescent="0.2">
      <c r="G61478"/>
    </row>
    <row r="61479" spans="7:7" x14ac:dyDescent="0.2">
      <c r="G61479"/>
    </row>
    <row r="61480" spans="7:7" x14ac:dyDescent="0.2">
      <c r="G61480"/>
    </row>
    <row r="61481" spans="7:7" x14ac:dyDescent="0.2">
      <c r="G61481"/>
    </row>
    <row r="61482" spans="7:7" x14ac:dyDescent="0.2">
      <c r="G61482"/>
    </row>
    <row r="61483" spans="7:7" x14ac:dyDescent="0.2">
      <c r="G61483"/>
    </row>
    <row r="61484" spans="7:7" x14ac:dyDescent="0.2">
      <c r="G61484"/>
    </row>
    <row r="61485" spans="7:7" x14ac:dyDescent="0.2">
      <c r="G61485"/>
    </row>
    <row r="61486" spans="7:7" x14ac:dyDescent="0.2">
      <c r="G61486"/>
    </row>
    <row r="61487" spans="7:7" x14ac:dyDescent="0.2">
      <c r="G61487"/>
    </row>
    <row r="61488" spans="7:7" x14ac:dyDescent="0.2">
      <c r="G61488"/>
    </row>
    <row r="61489" spans="7:7" x14ac:dyDescent="0.2">
      <c r="G61489"/>
    </row>
    <row r="61490" spans="7:7" x14ac:dyDescent="0.2">
      <c r="G61490"/>
    </row>
    <row r="61491" spans="7:7" x14ac:dyDescent="0.2">
      <c r="G61491"/>
    </row>
    <row r="61492" spans="7:7" x14ac:dyDescent="0.2">
      <c r="G61492"/>
    </row>
    <row r="61493" spans="7:7" x14ac:dyDescent="0.2">
      <c r="G61493"/>
    </row>
    <row r="61494" spans="7:7" x14ac:dyDescent="0.2">
      <c r="G61494"/>
    </row>
    <row r="61495" spans="7:7" x14ac:dyDescent="0.2">
      <c r="G61495"/>
    </row>
    <row r="61496" spans="7:7" x14ac:dyDescent="0.2">
      <c r="G61496"/>
    </row>
    <row r="61497" spans="7:7" x14ac:dyDescent="0.2">
      <c r="G61497"/>
    </row>
    <row r="61498" spans="7:7" x14ac:dyDescent="0.2">
      <c r="G61498"/>
    </row>
    <row r="61499" spans="7:7" x14ac:dyDescent="0.2">
      <c r="G61499"/>
    </row>
    <row r="61500" spans="7:7" x14ac:dyDescent="0.2">
      <c r="G61500"/>
    </row>
    <row r="61501" spans="7:7" x14ac:dyDescent="0.2">
      <c r="G61501"/>
    </row>
    <row r="61502" spans="7:7" x14ac:dyDescent="0.2">
      <c r="G61502"/>
    </row>
    <row r="61503" spans="7:7" x14ac:dyDescent="0.2">
      <c r="G61503"/>
    </row>
    <row r="61504" spans="7:7" x14ac:dyDescent="0.2">
      <c r="G61504"/>
    </row>
    <row r="61505" spans="7:7" x14ac:dyDescent="0.2">
      <c r="G61505"/>
    </row>
    <row r="61506" spans="7:7" x14ac:dyDescent="0.2">
      <c r="G61506"/>
    </row>
    <row r="61507" spans="7:7" x14ac:dyDescent="0.2">
      <c r="G61507"/>
    </row>
    <row r="61508" spans="7:7" x14ac:dyDescent="0.2">
      <c r="G61508"/>
    </row>
    <row r="61509" spans="7:7" x14ac:dyDescent="0.2">
      <c r="G61509"/>
    </row>
    <row r="61510" spans="7:7" x14ac:dyDescent="0.2">
      <c r="G61510"/>
    </row>
    <row r="61511" spans="7:7" x14ac:dyDescent="0.2">
      <c r="G61511"/>
    </row>
    <row r="61512" spans="7:7" x14ac:dyDescent="0.2">
      <c r="G61512"/>
    </row>
    <row r="61513" spans="7:7" x14ac:dyDescent="0.2">
      <c r="G61513"/>
    </row>
    <row r="61514" spans="7:7" x14ac:dyDescent="0.2">
      <c r="G61514"/>
    </row>
    <row r="61515" spans="7:7" x14ac:dyDescent="0.2">
      <c r="G61515"/>
    </row>
    <row r="61516" spans="7:7" x14ac:dyDescent="0.2">
      <c r="G61516"/>
    </row>
    <row r="61517" spans="7:7" x14ac:dyDescent="0.2">
      <c r="G61517"/>
    </row>
    <row r="61518" spans="7:7" x14ac:dyDescent="0.2">
      <c r="G61518"/>
    </row>
    <row r="61519" spans="7:7" x14ac:dyDescent="0.2">
      <c r="G61519"/>
    </row>
    <row r="61520" spans="7:7" x14ac:dyDescent="0.2">
      <c r="G61520"/>
    </row>
    <row r="61521" spans="7:7" x14ac:dyDescent="0.2">
      <c r="G61521"/>
    </row>
    <row r="61522" spans="7:7" x14ac:dyDescent="0.2">
      <c r="G61522"/>
    </row>
    <row r="61523" spans="7:7" x14ac:dyDescent="0.2">
      <c r="G61523"/>
    </row>
    <row r="61524" spans="7:7" x14ac:dyDescent="0.2">
      <c r="G61524"/>
    </row>
    <row r="61525" spans="7:7" x14ac:dyDescent="0.2">
      <c r="G61525"/>
    </row>
    <row r="61526" spans="7:7" x14ac:dyDescent="0.2">
      <c r="G61526"/>
    </row>
    <row r="61527" spans="7:7" x14ac:dyDescent="0.2">
      <c r="G61527"/>
    </row>
    <row r="61528" spans="7:7" x14ac:dyDescent="0.2">
      <c r="G61528"/>
    </row>
    <row r="61529" spans="7:7" x14ac:dyDescent="0.2">
      <c r="G61529"/>
    </row>
    <row r="61530" spans="7:7" x14ac:dyDescent="0.2">
      <c r="G61530"/>
    </row>
    <row r="61531" spans="7:7" x14ac:dyDescent="0.2">
      <c r="G61531"/>
    </row>
    <row r="61532" spans="7:7" x14ac:dyDescent="0.2">
      <c r="G61532"/>
    </row>
    <row r="61533" spans="7:7" x14ac:dyDescent="0.2">
      <c r="G61533"/>
    </row>
    <row r="61534" spans="7:7" x14ac:dyDescent="0.2">
      <c r="G61534"/>
    </row>
    <row r="61535" spans="7:7" x14ac:dyDescent="0.2">
      <c r="G61535"/>
    </row>
    <row r="61536" spans="7:7" x14ac:dyDescent="0.2">
      <c r="G61536"/>
    </row>
    <row r="61537" spans="7:7" x14ac:dyDescent="0.2">
      <c r="G61537"/>
    </row>
    <row r="61538" spans="7:7" x14ac:dyDescent="0.2">
      <c r="G61538"/>
    </row>
    <row r="61539" spans="7:7" x14ac:dyDescent="0.2">
      <c r="G61539"/>
    </row>
    <row r="61540" spans="7:7" x14ac:dyDescent="0.2">
      <c r="G61540"/>
    </row>
    <row r="61541" spans="7:7" x14ac:dyDescent="0.2">
      <c r="G61541"/>
    </row>
    <row r="61542" spans="7:7" x14ac:dyDescent="0.2">
      <c r="G61542"/>
    </row>
    <row r="61543" spans="7:7" x14ac:dyDescent="0.2">
      <c r="G61543"/>
    </row>
    <row r="61544" spans="7:7" x14ac:dyDescent="0.2">
      <c r="G61544"/>
    </row>
    <row r="61545" spans="7:7" x14ac:dyDescent="0.2">
      <c r="G61545"/>
    </row>
    <row r="61546" spans="7:7" x14ac:dyDescent="0.2">
      <c r="G61546"/>
    </row>
    <row r="61547" spans="7:7" x14ac:dyDescent="0.2">
      <c r="G61547"/>
    </row>
    <row r="61548" spans="7:7" x14ac:dyDescent="0.2">
      <c r="G61548"/>
    </row>
    <row r="61549" spans="7:7" x14ac:dyDescent="0.2">
      <c r="G61549"/>
    </row>
    <row r="61550" spans="7:7" x14ac:dyDescent="0.2">
      <c r="G61550"/>
    </row>
    <row r="61551" spans="7:7" x14ac:dyDescent="0.2">
      <c r="G61551"/>
    </row>
    <row r="61552" spans="7:7" x14ac:dyDescent="0.2">
      <c r="G61552"/>
    </row>
    <row r="61553" spans="7:7" x14ac:dyDescent="0.2">
      <c r="G61553"/>
    </row>
    <row r="61554" spans="7:7" x14ac:dyDescent="0.2">
      <c r="G61554"/>
    </row>
    <row r="61555" spans="7:7" x14ac:dyDescent="0.2">
      <c r="G61555"/>
    </row>
    <row r="61556" spans="7:7" x14ac:dyDescent="0.2">
      <c r="G61556"/>
    </row>
    <row r="61557" spans="7:7" x14ac:dyDescent="0.2">
      <c r="G61557"/>
    </row>
    <row r="61558" spans="7:7" x14ac:dyDescent="0.2">
      <c r="G61558"/>
    </row>
    <row r="61559" spans="7:7" x14ac:dyDescent="0.2">
      <c r="G61559"/>
    </row>
    <row r="61560" spans="7:7" x14ac:dyDescent="0.2">
      <c r="G61560"/>
    </row>
    <row r="61561" spans="7:7" x14ac:dyDescent="0.2">
      <c r="G61561"/>
    </row>
    <row r="61562" spans="7:7" x14ac:dyDescent="0.2">
      <c r="G61562"/>
    </row>
    <row r="61563" spans="7:7" x14ac:dyDescent="0.2">
      <c r="G61563"/>
    </row>
    <row r="61564" spans="7:7" x14ac:dyDescent="0.2">
      <c r="G61564"/>
    </row>
    <row r="61565" spans="7:7" x14ac:dyDescent="0.2">
      <c r="G61565"/>
    </row>
    <row r="61566" spans="7:7" x14ac:dyDescent="0.2">
      <c r="G61566"/>
    </row>
    <row r="61567" spans="7:7" x14ac:dyDescent="0.2">
      <c r="G61567"/>
    </row>
    <row r="61568" spans="7:7" x14ac:dyDescent="0.2">
      <c r="G61568"/>
    </row>
    <row r="61569" spans="7:7" x14ac:dyDescent="0.2">
      <c r="G61569"/>
    </row>
    <row r="61570" spans="7:7" x14ac:dyDescent="0.2">
      <c r="G61570"/>
    </row>
    <row r="61571" spans="7:7" x14ac:dyDescent="0.2">
      <c r="G61571"/>
    </row>
    <row r="61572" spans="7:7" x14ac:dyDescent="0.2">
      <c r="G61572"/>
    </row>
    <row r="61573" spans="7:7" x14ac:dyDescent="0.2">
      <c r="G61573"/>
    </row>
    <row r="61574" spans="7:7" x14ac:dyDescent="0.2">
      <c r="G61574"/>
    </row>
    <row r="61575" spans="7:7" x14ac:dyDescent="0.2">
      <c r="G61575"/>
    </row>
    <row r="61576" spans="7:7" x14ac:dyDescent="0.2">
      <c r="G61576"/>
    </row>
    <row r="61577" spans="7:7" x14ac:dyDescent="0.2">
      <c r="G61577"/>
    </row>
    <row r="61578" spans="7:7" x14ac:dyDescent="0.2">
      <c r="G61578"/>
    </row>
    <row r="61579" spans="7:7" x14ac:dyDescent="0.2">
      <c r="G61579"/>
    </row>
    <row r="61580" spans="7:7" x14ac:dyDescent="0.2">
      <c r="G61580"/>
    </row>
    <row r="61581" spans="7:7" x14ac:dyDescent="0.2">
      <c r="G61581"/>
    </row>
    <row r="61582" spans="7:7" x14ac:dyDescent="0.2">
      <c r="G61582"/>
    </row>
    <row r="61583" spans="7:7" x14ac:dyDescent="0.2">
      <c r="G61583"/>
    </row>
    <row r="61584" spans="7:7" x14ac:dyDescent="0.2">
      <c r="G61584"/>
    </row>
    <row r="61585" spans="7:7" x14ac:dyDescent="0.2">
      <c r="G61585"/>
    </row>
    <row r="61586" spans="7:7" x14ac:dyDescent="0.2">
      <c r="G61586"/>
    </row>
    <row r="61587" spans="7:7" x14ac:dyDescent="0.2">
      <c r="G61587"/>
    </row>
    <row r="61588" spans="7:7" x14ac:dyDescent="0.2">
      <c r="G61588"/>
    </row>
    <row r="61589" spans="7:7" x14ac:dyDescent="0.2">
      <c r="G61589"/>
    </row>
    <row r="61590" spans="7:7" x14ac:dyDescent="0.2">
      <c r="G61590"/>
    </row>
    <row r="61591" spans="7:7" x14ac:dyDescent="0.2">
      <c r="G61591"/>
    </row>
    <row r="61592" spans="7:7" x14ac:dyDescent="0.2">
      <c r="G61592"/>
    </row>
    <row r="61593" spans="7:7" x14ac:dyDescent="0.2">
      <c r="G61593"/>
    </row>
    <row r="61594" spans="7:7" x14ac:dyDescent="0.2">
      <c r="G61594"/>
    </row>
    <row r="61595" spans="7:7" x14ac:dyDescent="0.2">
      <c r="G61595"/>
    </row>
    <row r="61596" spans="7:7" x14ac:dyDescent="0.2">
      <c r="G61596"/>
    </row>
    <row r="61597" spans="7:7" x14ac:dyDescent="0.2">
      <c r="G61597"/>
    </row>
    <row r="61598" spans="7:7" x14ac:dyDescent="0.2">
      <c r="G61598"/>
    </row>
    <row r="61599" spans="7:7" x14ac:dyDescent="0.2">
      <c r="G61599"/>
    </row>
    <row r="61600" spans="7:7" x14ac:dyDescent="0.2">
      <c r="G61600"/>
    </row>
    <row r="61601" spans="7:7" x14ac:dyDescent="0.2">
      <c r="G61601"/>
    </row>
    <row r="61602" spans="7:7" x14ac:dyDescent="0.2">
      <c r="G61602"/>
    </row>
    <row r="61603" spans="7:7" x14ac:dyDescent="0.2">
      <c r="G61603"/>
    </row>
    <row r="61604" spans="7:7" x14ac:dyDescent="0.2">
      <c r="G61604"/>
    </row>
    <row r="61605" spans="7:7" x14ac:dyDescent="0.2">
      <c r="G61605"/>
    </row>
    <row r="61606" spans="7:7" x14ac:dyDescent="0.2">
      <c r="G61606"/>
    </row>
    <row r="61607" spans="7:7" x14ac:dyDescent="0.2">
      <c r="G61607"/>
    </row>
    <row r="61608" spans="7:7" x14ac:dyDescent="0.2">
      <c r="G61608"/>
    </row>
    <row r="61609" spans="7:7" x14ac:dyDescent="0.2">
      <c r="G61609"/>
    </row>
    <row r="61610" spans="7:7" x14ac:dyDescent="0.2">
      <c r="G61610"/>
    </row>
    <row r="61611" spans="7:7" x14ac:dyDescent="0.2">
      <c r="G61611"/>
    </row>
    <row r="61612" spans="7:7" x14ac:dyDescent="0.2">
      <c r="G61612"/>
    </row>
    <row r="61613" spans="7:7" x14ac:dyDescent="0.2">
      <c r="G61613"/>
    </row>
    <row r="61614" spans="7:7" x14ac:dyDescent="0.2">
      <c r="G61614"/>
    </row>
    <row r="61615" spans="7:7" x14ac:dyDescent="0.2">
      <c r="G61615"/>
    </row>
    <row r="61616" spans="7:7" x14ac:dyDescent="0.2">
      <c r="G61616"/>
    </row>
    <row r="61617" spans="7:7" x14ac:dyDescent="0.2">
      <c r="G61617"/>
    </row>
    <row r="61618" spans="7:7" x14ac:dyDescent="0.2">
      <c r="G61618"/>
    </row>
    <row r="61619" spans="7:7" x14ac:dyDescent="0.2">
      <c r="G61619"/>
    </row>
    <row r="61620" spans="7:7" x14ac:dyDescent="0.2">
      <c r="G61620"/>
    </row>
    <row r="61621" spans="7:7" x14ac:dyDescent="0.2">
      <c r="G61621"/>
    </row>
    <row r="61622" spans="7:7" x14ac:dyDescent="0.2">
      <c r="G61622"/>
    </row>
    <row r="61623" spans="7:7" x14ac:dyDescent="0.2">
      <c r="G61623"/>
    </row>
    <row r="61624" spans="7:7" x14ac:dyDescent="0.2">
      <c r="G61624"/>
    </row>
    <row r="61625" spans="7:7" x14ac:dyDescent="0.2">
      <c r="G61625"/>
    </row>
    <row r="61626" spans="7:7" x14ac:dyDescent="0.2">
      <c r="G61626"/>
    </row>
    <row r="61627" spans="7:7" x14ac:dyDescent="0.2">
      <c r="G61627"/>
    </row>
    <row r="61628" spans="7:7" x14ac:dyDescent="0.2">
      <c r="G61628"/>
    </row>
    <row r="61629" spans="7:7" x14ac:dyDescent="0.2">
      <c r="G61629"/>
    </row>
    <row r="61630" spans="7:7" x14ac:dyDescent="0.2">
      <c r="G61630"/>
    </row>
    <row r="61631" spans="7:7" x14ac:dyDescent="0.2">
      <c r="G61631"/>
    </row>
    <row r="61632" spans="7:7" x14ac:dyDescent="0.2">
      <c r="G61632"/>
    </row>
    <row r="61633" spans="7:7" x14ac:dyDescent="0.2">
      <c r="G61633"/>
    </row>
    <row r="61634" spans="7:7" x14ac:dyDescent="0.2">
      <c r="G61634"/>
    </row>
    <row r="61635" spans="7:7" x14ac:dyDescent="0.2">
      <c r="G61635"/>
    </row>
    <row r="61636" spans="7:7" x14ac:dyDescent="0.2">
      <c r="G61636"/>
    </row>
    <row r="61637" spans="7:7" x14ac:dyDescent="0.2">
      <c r="G61637"/>
    </row>
    <row r="61638" spans="7:7" x14ac:dyDescent="0.2">
      <c r="G61638"/>
    </row>
    <row r="61639" spans="7:7" x14ac:dyDescent="0.2">
      <c r="G61639"/>
    </row>
    <row r="61640" spans="7:7" x14ac:dyDescent="0.2">
      <c r="G61640"/>
    </row>
    <row r="61641" spans="7:7" x14ac:dyDescent="0.2">
      <c r="G61641"/>
    </row>
    <row r="61642" spans="7:7" x14ac:dyDescent="0.2">
      <c r="G61642"/>
    </row>
    <row r="61643" spans="7:7" x14ac:dyDescent="0.2">
      <c r="G61643"/>
    </row>
    <row r="61644" spans="7:7" x14ac:dyDescent="0.2">
      <c r="G61644"/>
    </row>
    <row r="61645" spans="7:7" x14ac:dyDescent="0.2">
      <c r="G61645"/>
    </row>
    <row r="61646" spans="7:7" x14ac:dyDescent="0.2">
      <c r="G61646"/>
    </row>
    <row r="61647" spans="7:7" x14ac:dyDescent="0.2">
      <c r="G61647"/>
    </row>
    <row r="61648" spans="7:7" x14ac:dyDescent="0.2">
      <c r="G61648"/>
    </row>
    <row r="61649" spans="7:7" x14ac:dyDescent="0.2">
      <c r="G61649"/>
    </row>
    <row r="61650" spans="7:7" x14ac:dyDescent="0.2">
      <c r="G61650"/>
    </row>
    <row r="61651" spans="7:7" x14ac:dyDescent="0.2">
      <c r="G61651"/>
    </row>
    <row r="61652" spans="7:7" x14ac:dyDescent="0.2">
      <c r="G61652"/>
    </row>
    <row r="61653" spans="7:7" x14ac:dyDescent="0.2">
      <c r="G61653"/>
    </row>
    <row r="61654" spans="7:7" x14ac:dyDescent="0.2">
      <c r="G61654"/>
    </row>
    <row r="61655" spans="7:7" x14ac:dyDescent="0.2">
      <c r="G61655"/>
    </row>
    <row r="61656" spans="7:7" x14ac:dyDescent="0.2">
      <c r="G61656"/>
    </row>
    <row r="61657" spans="7:7" x14ac:dyDescent="0.2">
      <c r="G61657"/>
    </row>
    <row r="61658" spans="7:7" x14ac:dyDescent="0.2">
      <c r="G61658"/>
    </row>
    <row r="61659" spans="7:7" x14ac:dyDescent="0.2">
      <c r="G61659"/>
    </row>
    <row r="61660" spans="7:7" x14ac:dyDescent="0.2">
      <c r="G61660"/>
    </row>
    <row r="61661" spans="7:7" x14ac:dyDescent="0.2">
      <c r="G61661"/>
    </row>
    <row r="61662" spans="7:7" x14ac:dyDescent="0.2">
      <c r="G61662"/>
    </row>
    <row r="61663" spans="7:7" x14ac:dyDescent="0.2">
      <c r="G61663"/>
    </row>
    <row r="61664" spans="7:7" x14ac:dyDescent="0.2">
      <c r="G61664"/>
    </row>
    <row r="61665" spans="7:7" x14ac:dyDescent="0.2">
      <c r="G61665"/>
    </row>
    <row r="61666" spans="7:7" x14ac:dyDescent="0.2">
      <c r="G61666"/>
    </row>
    <row r="61667" spans="7:7" x14ac:dyDescent="0.2">
      <c r="G61667"/>
    </row>
    <row r="61668" spans="7:7" x14ac:dyDescent="0.2">
      <c r="G61668"/>
    </row>
    <row r="61669" spans="7:7" x14ac:dyDescent="0.2">
      <c r="G61669"/>
    </row>
    <row r="61670" spans="7:7" x14ac:dyDescent="0.2">
      <c r="G61670"/>
    </row>
    <row r="61671" spans="7:7" x14ac:dyDescent="0.2">
      <c r="G61671"/>
    </row>
    <row r="61672" spans="7:7" x14ac:dyDescent="0.2">
      <c r="G61672"/>
    </row>
    <row r="61673" spans="7:7" x14ac:dyDescent="0.2">
      <c r="G61673"/>
    </row>
    <row r="61674" spans="7:7" x14ac:dyDescent="0.2">
      <c r="G61674"/>
    </row>
    <row r="61675" spans="7:7" x14ac:dyDescent="0.2">
      <c r="G61675"/>
    </row>
    <row r="61676" spans="7:7" x14ac:dyDescent="0.2">
      <c r="G61676"/>
    </row>
    <row r="61677" spans="7:7" x14ac:dyDescent="0.2">
      <c r="G61677"/>
    </row>
    <row r="61678" spans="7:7" x14ac:dyDescent="0.2">
      <c r="G61678"/>
    </row>
    <row r="61679" spans="7:7" x14ac:dyDescent="0.2">
      <c r="G61679"/>
    </row>
    <row r="61680" spans="7:7" x14ac:dyDescent="0.2">
      <c r="G61680"/>
    </row>
    <row r="61681" spans="7:7" x14ac:dyDescent="0.2">
      <c r="G61681"/>
    </row>
    <row r="61682" spans="7:7" x14ac:dyDescent="0.2">
      <c r="G61682"/>
    </row>
    <row r="61683" spans="7:7" x14ac:dyDescent="0.2">
      <c r="G61683"/>
    </row>
    <row r="61684" spans="7:7" x14ac:dyDescent="0.2">
      <c r="G61684"/>
    </row>
    <row r="61685" spans="7:7" x14ac:dyDescent="0.2">
      <c r="G61685"/>
    </row>
    <row r="61686" spans="7:7" x14ac:dyDescent="0.2">
      <c r="G61686"/>
    </row>
    <row r="61687" spans="7:7" x14ac:dyDescent="0.2">
      <c r="G61687"/>
    </row>
    <row r="61688" spans="7:7" x14ac:dyDescent="0.2">
      <c r="G61688"/>
    </row>
    <row r="61689" spans="7:7" x14ac:dyDescent="0.2">
      <c r="G61689"/>
    </row>
    <row r="61690" spans="7:7" x14ac:dyDescent="0.2">
      <c r="G61690"/>
    </row>
    <row r="61691" spans="7:7" x14ac:dyDescent="0.2">
      <c r="G61691"/>
    </row>
    <row r="61692" spans="7:7" x14ac:dyDescent="0.2">
      <c r="G61692"/>
    </row>
    <row r="61693" spans="7:7" x14ac:dyDescent="0.2">
      <c r="G61693"/>
    </row>
    <row r="61694" spans="7:7" x14ac:dyDescent="0.2">
      <c r="G61694"/>
    </row>
    <row r="61695" spans="7:7" x14ac:dyDescent="0.2">
      <c r="G61695"/>
    </row>
    <row r="61696" spans="7:7" x14ac:dyDescent="0.2">
      <c r="G61696"/>
    </row>
    <row r="61697" spans="7:7" x14ac:dyDescent="0.2">
      <c r="G61697"/>
    </row>
    <row r="61698" spans="7:7" x14ac:dyDescent="0.2">
      <c r="G61698"/>
    </row>
    <row r="61699" spans="7:7" x14ac:dyDescent="0.2">
      <c r="G61699"/>
    </row>
    <row r="61700" spans="7:7" x14ac:dyDescent="0.2">
      <c r="G61700"/>
    </row>
    <row r="61701" spans="7:7" x14ac:dyDescent="0.2">
      <c r="G61701"/>
    </row>
    <row r="61702" spans="7:7" x14ac:dyDescent="0.2">
      <c r="G61702"/>
    </row>
    <row r="61703" spans="7:7" x14ac:dyDescent="0.2">
      <c r="G61703"/>
    </row>
    <row r="61704" spans="7:7" x14ac:dyDescent="0.2">
      <c r="G61704"/>
    </row>
    <row r="61705" spans="7:7" x14ac:dyDescent="0.2">
      <c r="G61705"/>
    </row>
    <row r="61706" spans="7:7" x14ac:dyDescent="0.2">
      <c r="G61706"/>
    </row>
    <row r="61707" spans="7:7" x14ac:dyDescent="0.2">
      <c r="G61707"/>
    </row>
    <row r="61708" spans="7:7" x14ac:dyDescent="0.2">
      <c r="G61708"/>
    </row>
    <row r="61709" spans="7:7" x14ac:dyDescent="0.2">
      <c r="G61709"/>
    </row>
    <row r="61710" spans="7:7" x14ac:dyDescent="0.2">
      <c r="G61710"/>
    </row>
    <row r="61711" spans="7:7" x14ac:dyDescent="0.2">
      <c r="G61711"/>
    </row>
    <row r="61712" spans="7:7" x14ac:dyDescent="0.2">
      <c r="G61712"/>
    </row>
    <row r="61713" spans="7:7" x14ac:dyDescent="0.2">
      <c r="G61713"/>
    </row>
    <row r="61714" spans="7:7" x14ac:dyDescent="0.2">
      <c r="G61714"/>
    </row>
    <row r="61715" spans="7:7" x14ac:dyDescent="0.2">
      <c r="G61715"/>
    </row>
    <row r="61716" spans="7:7" x14ac:dyDescent="0.2">
      <c r="G61716"/>
    </row>
    <row r="61717" spans="7:7" x14ac:dyDescent="0.2">
      <c r="G61717"/>
    </row>
    <row r="61718" spans="7:7" x14ac:dyDescent="0.2">
      <c r="G61718"/>
    </row>
    <row r="61719" spans="7:7" x14ac:dyDescent="0.2">
      <c r="G61719"/>
    </row>
    <row r="61720" spans="7:7" x14ac:dyDescent="0.2">
      <c r="G61720"/>
    </row>
    <row r="61721" spans="7:7" x14ac:dyDescent="0.2">
      <c r="G61721"/>
    </row>
    <row r="61722" spans="7:7" x14ac:dyDescent="0.2">
      <c r="G61722"/>
    </row>
    <row r="61723" spans="7:7" x14ac:dyDescent="0.2">
      <c r="G61723"/>
    </row>
    <row r="61724" spans="7:7" x14ac:dyDescent="0.2">
      <c r="G61724"/>
    </row>
    <row r="61725" spans="7:7" x14ac:dyDescent="0.2">
      <c r="G61725"/>
    </row>
    <row r="61726" spans="7:7" x14ac:dyDescent="0.2">
      <c r="G61726"/>
    </row>
    <row r="61727" spans="7:7" x14ac:dyDescent="0.2">
      <c r="G61727"/>
    </row>
    <row r="61728" spans="7:7" x14ac:dyDescent="0.2">
      <c r="G61728"/>
    </row>
    <row r="61729" spans="7:7" x14ac:dyDescent="0.2">
      <c r="G61729"/>
    </row>
    <row r="61730" spans="7:7" x14ac:dyDescent="0.2">
      <c r="G61730"/>
    </row>
    <row r="61731" spans="7:7" x14ac:dyDescent="0.2">
      <c r="G61731"/>
    </row>
    <row r="61732" spans="7:7" x14ac:dyDescent="0.2">
      <c r="G61732"/>
    </row>
    <row r="61733" spans="7:7" x14ac:dyDescent="0.2">
      <c r="G61733"/>
    </row>
    <row r="61734" spans="7:7" x14ac:dyDescent="0.2">
      <c r="G61734"/>
    </row>
    <row r="61735" spans="7:7" x14ac:dyDescent="0.2">
      <c r="G61735"/>
    </row>
    <row r="61736" spans="7:7" x14ac:dyDescent="0.2">
      <c r="G61736"/>
    </row>
    <row r="61737" spans="7:7" x14ac:dyDescent="0.2">
      <c r="G61737"/>
    </row>
    <row r="61738" spans="7:7" x14ac:dyDescent="0.2">
      <c r="G61738"/>
    </row>
    <row r="61739" spans="7:7" x14ac:dyDescent="0.2">
      <c r="G61739"/>
    </row>
    <row r="61740" spans="7:7" x14ac:dyDescent="0.2">
      <c r="G61740"/>
    </row>
    <row r="61741" spans="7:7" x14ac:dyDescent="0.2">
      <c r="G61741"/>
    </row>
    <row r="61742" spans="7:7" x14ac:dyDescent="0.2">
      <c r="G61742"/>
    </row>
    <row r="61743" spans="7:7" x14ac:dyDescent="0.2">
      <c r="G61743"/>
    </row>
    <row r="61744" spans="7:7" x14ac:dyDescent="0.2">
      <c r="G61744"/>
    </row>
    <row r="61745" spans="7:7" x14ac:dyDescent="0.2">
      <c r="G61745"/>
    </row>
    <row r="61746" spans="7:7" x14ac:dyDescent="0.2">
      <c r="G61746"/>
    </row>
    <row r="61747" spans="7:7" x14ac:dyDescent="0.2">
      <c r="G61747"/>
    </row>
    <row r="61748" spans="7:7" x14ac:dyDescent="0.2">
      <c r="G61748"/>
    </row>
    <row r="61749" spans="7:7" x14ac:dyDescent="0.2">
      <c r="G61749"/>
    </row>
    <row r="61750" spans="7:7" x14ac:dyDescent="0.2">
      <c r="G61750"/>
    </row>
    <row r="61751" spans="7:7" x14ac:dyDescent="0.2">
      <c r="G61751"/>
    </row>
    <row r="61752" spans="7:7" x14ac:dyDescent="0.2">
      <c r="G61752"/>
    </row>
    <row r="61753" spans="7:7" x14ac:dyDescent="0.2">
      <c r="G61753"/>
    </row>
    <row r="61754" spans="7:7" x14ac:dyDescent="0.2">
      <c r="G61754"/>
    </row>
    <row r="61755" spans="7:7" x14ac:dyDescent="0.2">
      <c r="G61755"/>
    </row>
    <row r="61756" spans="7:7" x14ac:dyDescent="0.2">
      <c r="G61756"/>
    </row>
    <row r="61757" spans="7:7" x14ac:dyDescent="0.2">
      <c r="G61757"/>
    </row>
    <row r="61758" spans="7:7" x14ac:dyDescent="0.2">
      <c r="G61758"/>
    </row>
    <row r="61759" spans="7:7" x14ac:dyDescent="0.2">
      <c r="G61759"/>
    </row>
    <row r="61760" spans="7:7" x14ac:dyDescent="0.2">
      <c r="G61760"/>
    </row>
    <row r="61761" spans="7:7" x14ac:dyDescent="0.2">
      <c r="G61761"/>
    </row>
    <row r="61762" spans="7:7" x14ac:dyDescent="0.2">
      <c r="G61762"/>
    </row>
    <row r="61763" spans="7:7" x14ac:dyDescent="0.2">
      <c r="G61763"/>
    </row>
    <row r="61764" spans="7:7" x14ac:dyDescent="0.2">
      <c r="G61764"/>
    </row>
    <row r="61765" spans="7:7" x14ac:dyDescent="0.2">
      <c r="G61765"/>
    </row>
    <row r="61766" spans="7:7" x14ac:dyDescent="0.2">
      <c r="G61766"/>
    </row>
    <row r="61767" spans="7:7" x14ac:dyDescent="0.2">
      <c r="G61767"/>
    </row>
    <row r="61768" spans="7:7" x14ac:dyDescent="0.2">
      <c r="G61768"/>
    </row>
    <row r="61769" spans="7:7" x14ac:dyDescent="0.2">
      <c r="G61769"/>
    </row>
    <row r="61770" spans="7:7" x14ac:dyDescent="0.2">
      <c r="G61770"/>
    </row>
    <row r="61771" spans="7:7" x14ac:dyDescent="0.2">
      <c r="G61771"/>
    </row>
    <row r="61772" spans="7:7" x14ac:dyDescent="0.2">
      <c r="G61772"/>
    </row>
    <row r="61773" spans="7:7" x14ac:dyDescent="0.2">
      <c r="G61773"/>
    </row>
    <row r="61774" spans="7:7" x14ac:dyDescent="0.2">
      <c r="G61774"/>
    </row>
    <row r="61775" spans="7:7" x14ac:dyDescent="0.2">
      <c r="G61775"/>
    </row>
    <row r="61776" spans="7:7" x14ac:dyDescent="0.2">
      <c r="G61776"/>
    </row>
    <row r="61777" spans="7:7" x14ac:dyDescent="0.2">
      <c r="G61777"/>
    </row>
    <row r="61778" spans="7:7" x14ac:dyDescent="0.2">
      <c r="G61778"/>
    </row>
    <row r="61779" spans="7:7" x14ac:dyDescent="0.2">
      <c r="G61779"/>
    </row>
    <row r="61780" spans="7:7" x14ac:dyDescent="0.2">
      <c r="G61780"/>
    </row>
    <row r="61781" spans="7:7" x14ac:dyDescent="0.2">
      <c r="G61781"/>
    </row>
    <row r="61782" spans="7:7" x14ac:dyDescent="0.2">
      <c r="G61782"/>
    </row>
    <row r="61783" spans="7:7" x14ac:dyDescent="0.2">
      <c r="G61783"/>
    </row>
    <row r="61784" spans="7:7" x14ac:dyDescent="0.2">
      <c r="G61784"/>
    </row>
    <row r="61785" spans="7:7" x14ac:dyDescent="0.2">
      <c r="G61785"/>
    </row>
    <row r="61786" spans="7:7" x14ac:dyDescent="0.2">
      <c r="G61786"/>
    </row>
    <row r="61787" spans="7:7" x14ac:dyDescent="0.2">
      <c r="G61787"/>
    </row>
    <row r="61788" spans="7:7" x14ac:dyDescent="0.2">
      <c r="G61788"/>
    </row>
    <row r="61789" spans="7:7" x14ac:dyDescent="0.2">
      <c r="G61789"/>
    </row>
    <row r="61790" spans="7:7" x14ac:dyDescent="0.2">
      <c r="G61790"/>
    </row>
    <row r="61791" spans="7:7" x14ac:dyDescent="0.2">
      <c r="G61791"/>
    </row>
    <row r="61792" spans="7:7" x14ac:dyDescent="0.2">
      <c r="G61792"/>
    </row>
    <row r="61793" spans="7:7" x14ac:dyDescent="0.2">
      <c r="G61793"/>
    </row>
    <row r="61794" spans="7:7" x14ac:dyDescent="0.2">
      <c r="G61794"/>
    </row>
    <row r="61795" spans="7:7" x14ac:dyDescent="0.2">
      <c r="G61795"/>
    </row>
    <row r="61796" spans="7:7" x14ac:dyDescent="0.2">
      <c r="G61796"/>
    </row>
    <row r="61797" spans="7:7" x14ac:dyDescent="0.2">
      <c r="G61797"/>
    </row>
    <row r="61798" spans="7:7" x14ac:dyDescent="0.2">
      <c r="G61798"/>
    </row>
    <row r="61799" spans="7:7" x14ac:dyDescent="0.2">
      <c r="G61799"/>
    </row>
    <row r="61800" spans="7:7" x14ac:dyDescent="0.2">
      <c r="G61800"/>
    </row>
    <row r="61801" spans="7:7" x14ac:dyDescent="0.2">
      <c r="G61801"/>
    </row>
    <row r="61802" spans="7:7" x14ac:dyDescent="0.2">
      <c r="G61802"/>
    </row>
    <row r="61803" spans="7:7" x14ac:dyDescent="0.2">
      <c r="G61803"/>
    </row>
    <row r="61804" spans="7:7" x14ac:dyDescent="0.2">
      <c r="G61804"/>
    </row>
    <row r="61805" spans="7:7" x14ac:dyDescent="0.2">
      <c r="G61805"/>
    </row>
    <row r="61806" spans="7:7" x14ac:dyDescent="0.2">
      <c r="G61806"/>
    </row>
    <row r="61807" spans="7:7" x14ac:dyDescent="0.2">
      <c r="G61807"/>
    </row>
    <row r="61808" spans="7:7" x14ac:dyDescent="0.2">
      <c r="G61808"/>
    </row>
    <row r="61809" spans="7:7" x14ac:dyDescent="0.2">
      <c r="G61809"/>
    </row>
    <row r="61810" spans="7:7" x14ac:dyDescent="0.2">
      <c r="G61810"/>
    </row>
    <row r="61811" spans="7:7" x14ac:dyDescent="0.2">
      <c r="G61811"/>
    </row>
    <row r="61812" spans="7:7" x14ac:dyDescent="0.2">
      <c r="G61812"/>
    </row>
    <row r="61813" spans="7:7" x14ac:dyDescent="0.2">
      <c r="G61813"/>
    </row>
    <row r="61814" spans="7:7" x14ac:dyDescent="0.2">
      <c r="G61814"/>
    </row>
    <row r="61815" spans="7:7" x14ac:dyDescent="0.2">
      <c r="G61815"/>
    </row>
    <row r="61816" spans="7:7" x14ac:dyDescent="0.2">
      <c r="G61816"/>
    </row>
    <row r="61817" spans="7:7" x14ac:dyDescent="0.2">
      <c r="G61817"/>
    </row>
    <row r="61818" spans="7:7" x14ac:dyDescent="0.2">
      <c r="G61818"/>
    </row>
    <row r="61819" spans="7:7" x14ac:dyDescent="0.2">
      <c r="G61819"/>
    </row>
    <row r="61820" spans="7:7" x14ac:dyDescent="0.2">
      <c r="G61820"/>
    </row>
    <row r="61821" spans="7:7" x14ac:dyDescent="0.2">
      <c r="G61821"/>
    </row>
    <row r="61822" spans="7:7" x14ac:dyDescent="0.2">
      <c r="G61822"/>
    </row>
    <row r="61823" spans="7:7" x14ac:dyDescent="0.2">
      <c r="G61823"/>
    </row>
    <row r="61824" spans="7:7" x14ac:dyDescent="0.2">
      <c r="G61824"/>
    </row>
    <row r="61825" spans="7:7" x14ac:dyDescent="0.2">
      <c r="G61825"/>
    </row>
    <row r="61826" spans="7:7" x14ac:dyDescent="0.2">
      <c r="G61826"/>
    </row>
    <row r="61827" spans="7:7" x14ac:dyDescent="0.2">
      <c r="G61827"/>
    </row>
    <row r="61828" spans="7:7" x14ac:dyDescent="0.2">
      <c r="G61828"/>
    </row>
    <row r="61829" spans="7:7" x14ac:dyDescent="0.2">
      <c r="G61829"/>
    </row>
    <row r="61830" spans="7:7" x14ac:dyDescent="0.2">
      <c r="G61830"/>
    </row>
    <row r="61831" spans="7:7" x14ac:dyDescent="0.2">
      <c r="G61831"/>
    </row>
    <row r="61832" spans="7:7" x14ac:dyDescent="0.2">
      <c r="G61832"/>
    </row>
    <row r="61833" spans="7:7" x14ac:dyDescent="0.2">
      <c r="G61833"/>
    </row>
    <row r="61834" spans="7:7" x14ac:dyDescent="0.2">
      <c r="G61834"/>
    </row>
    <row r="61835" spans="7:7" x14ac:dyDescent="0.2">
      <c r="G61835"/>
    </row>
    <row r="61836" spans="7:7" x14ac:dyDescent="0.2">
      <c r="G61836"/>
    </row>
    <row r="61837" spans="7:7" x14ac:dyDescent="0.2">
      <c r="G61837"/>
    </row>
    <row r="61838" spans="7:7" x14ac:dyDescent="0.2">
      <c r="G61838"/>
    </row>
    <row r="61839" spans="7:7" x14ac:dyDescent="0.2">
      <c r="G61839"/>
    </row>
    <row r="61840" spans="7:7" x14ac:dyDescent="0.2">
      <c r="G61840"/>
    </row>
    <row r="61841" spans="7:7" x14ac:dyDescent="0.2">
      <c r="G61841"/>
    </row>
    <row r="61842" spans="7:7" x14ac:dyDescent="0.2">
      <c r="G61842"/>
    </row>
    <row r="61843" spans="7:7" x14ac:dyDescent="0.2">
      <c r="G61843"/>
    </row>
    <row r="61844" spans="7:7" x14ac:dyDescent="0.2">
      <c r="G61844"/>
    </row>
    <row r="61845" spans="7:7" x14ac:dyDescent="0.2">
      <c r="G61845"/>
    </row>
    <row r="61846" spans="7:7" x14ac:dyDescent="0.2">
      <c r="G61846"/>
    </row>
    <row r="61847" spans="7:7" x14ac:dyDescent="0.2">
      <c r="G61847"/>
    </row>
    <row r="61848" spans="7:7" x14ac:dyDescent="0.2">
      <c r="G61848"/>
    </row>
    <row r="61849" spans="7:7" x14ac:dyDescent="0.2">
      <c r="G61849"/>
    </row>
    <row r="61850" spans="7:7" x14ac:dyDescent="0.2">
      <c r="G61850"/>
    </row>
    <row r="61851" spans="7:7" x14ac:dyDescent="0.2">
      <c r="G61851"/>
    </row>
    <row r="61852" spans="7:7" x14ac:dyDescent="0.2">
      <c r="G61852"/>
    </row>
    <row r="61853" spans="7:7" x14ac:dyDescent="0.2">
      <c r="G61853"/>
    </row>
    <row r="61854" spans="7:7" x14ac:dyDescent="0.2">
      <c r="G61854"/>
    </row>
    <row r="61855" spans="7:7" x14ac:dyDescent="0.2">
      <c r="G61855"/>
    </row>
    <row r="61856" spans="7:7" x14ac:dyDescent="0.2">
      <c r="G61856"/>
    </row>
    <row r="61857" spans="7:7" x14ac:dyDescent="0.2">
      <c r="G61857"/>
    </row>
    <row r="61858" spans="7:7" x14ac:dyDescent="0.2">
      <c r="G61858"/>
    </row>
    <row r="61859" spans="7:7" x14ac:dyDescent="0.2">
      <c r="G61859"/>
    </row>
    <row r="61860" spans="7:7" x14ac:dyDescent="0.2">
      <c r="G61860"/>
    </row>
    <row r="61861" spans="7:7" x14ac:dyDescent="0.2">
      <c r="G61861"/>
    </row>
    <row r="61862" spans="7:7" x14ac:dyDescent="0.2">
      <c r="G61862"/>
    </row>
    <row r="61863" spans="7:7" x14ac:dyDescent="0.2">
      <c r="G61863"/>
    </row>
    <row r="61864" spans="7:7" x14ac:dyDescent="0.2">
      <c r="G61864"/>
    </row>
    <row r="61865" spans="7:7" x14ac:dyDescent="0.2">
      <c r="G61865"/>
    </row>
    <row r="61866" spans="7:7" x14ac:dyDescent="0.2">
      <c r="G61866"/>
    </row>
    <row r="61867" spans="7:7" x14ac:dyDescent="0.2">
      <c r="G61867"/>
    </row>
    <row r="61868" spans="7:7" x14ac:dyDescent="0.2">
      <c r="G61868"/>
    </row>
    <row r="61869" spans="7:7" x14ac:dyDescent="0.2">
      <c r="G61869"/>
    </row>
    <row r="61870" spans="7:7" x14ac:dyDescent="0.2">
      <c r="G61870"/>
    </row>
    <row r="61871" spans="7:7" x14ac:dyDescent="0.2">
      <c r="G61871"/>
    </row>
    <row r="61872" spans="7:7" x14ac:dyDescent="0.2">
      <c r="G61872"/>
    </row>
    <row r="61873" spans="7:7" x14ac:dyDescent="0.2">
      <c r="G61873"/>
    </row>
    <row r="61874" spans="7:7" x14ac:dyDescent="0.2">
      <c r="G61874"/>
    </row>
    <row r="61875" spans="7:7" x14ac:dyDescent="0.2">
      <c r="G61875"/>
    </row>
    <row r="61876" spans="7:7" x14ac:dyDescent="0.2">
      <c r="G61876"/>
    </row>
    <row r="61877" spans="7:7" x14ac:dyDescent="0.2">
      <c r="G61877"/>
    </row>
    <row r="61878" spans="7:7" x14ac:dyDescent="0.2">
      <c r="G61878"/>
    </row>
    <row r="61879" spans="7:7" x14ac:dyDescent="0.2">
      <c r="G61879"/>
    </row>
    <row r="61880" spans="7:7" x14ac:dyDescent="0.2">
      <c r="G61880"/>
    </row>
    <row r="61881" spans="7:7" x14ac:dyDescent="0.2">
      <c r="G61881"/>
    </row>
    <row r="61882" spans="7:7" x14ac:dyDescent="0.2">
      <c r="G61882"/>
    </row>
    <row r="61883" spans="7:7" x14ac:dyDescent="0.2">
      <c r="G61883"/>
    </row>
    <row r="61884" spans="7:7" x14ac:dyDescent="0.2">
      <c r="G61884"/>
    </row>
    <row r="61885" spans="7:7" x14ac:dyDescent="0.2">
      <c r="G61885"/>
    </row>
    <row r="61886" spans="7:7" x14ac:dyDescent="0.2">
      <c r="G61886"/>
    </row>
    <row r="61887" spans="7:7" x14ac:dyDescent="0.2">
      <c r="G61887"/>
    </row>
    <row r="61888" spans="7:7" x14ac:dyDescent="0.2">
      <c r="G61888"/>
    </row>
    <row r="61889" spans="7:7" x14ac:dyDescent="0.2">
      <c r="G61889"/>
    </row>
    <row r="61890" spans="7:7" x14ac:dyDescent="0.2">
      <c r="G61890"/>
    </row>
    <row r="61891" spans="7:7" x14ac:dyDescent="0.2">
      <c r="G61891"/>
    </row>
    <row r="61892" spans="7:7" x14ac:dyDescent="0.2">
      <c r="G61892"/>
    </row>
    <row r="61893" spans="7:7" x14ac:dyDescent="0.2">
      <c r="G61893"/>
    </row>
    <row r="61894" spans="7:7" x14ac:dyDescent="0.2">
      <c r="G61894"/>
    </row>
    <row r="61895" spans="7:7" x14ac:dyDescent="0.2">
      <c r="G61895"/>
    </row>
    <row r="61896" spans="7:7" x14ac:dyDescent="0.2">
      <c r="G61896"/>
    </row>
    <row r="61897" spans="7:7" x14ac:dyDescent="0.2">
      <c r="G61897"/>
    </row>
    <row r="61898" spans="7:7" x14ac:dyDescent="0.2">
      <c r="G61898"/>
    </row>
    <row r="61899" spans="7:7" x14ac:dyDescent="0.2">
      <c r="G61899"/>
    </row>
    <row r="61900" spans="7:7" x14ac:dyDescent="0.2">
      <c r="G61900"/>
    </row>
    <row r="61901" spans="7:7" x14ac:dyDescent="0.2">
      <c r="G61901"/>
    </row>
    <row r="61902" spans="7:7" x14ac:dyDescent="0.2">
      <c r="G61902"/>
    </row>
    <row r="61903" spans="7:7" x14ac:dyDescent="0.2">
      <c r="G61903"/>
    </row>
    <row r="61904" spans="7:7" x14ac:dyDescent="0.2">
      <c r="G61904"/>
    </row>
    <row r="61905" spans="7:7" x14ac:dyDescent="0.2">
      <c r="G61905"/>
    </row>
    <row r="61906" spans="7:7" x14ac:dyDescent="0.2">
      <c r="G61906"/>
    </row>
    <row r="61907" spans="7:7" x14ac:dyDescent="0.2">
      <c r="G61907"/>
    </row>
    <row r="61908" spans="7:7" x14ac:dyDescent="0.2">
      <c r="G61908"/>
    </row>
    <row r="61909" spans="7:7" x14ac:dyDescent="0.2">
      <c r="G61909"/>
    </row>
    <row r="61910" spans="7:7" x14ac:dyDescent="0.2">
      <c r="G61910"/>
    </row>
    <row r="61911" spans="7:7" x14ac:dyDescent="0.2">
      <c r="G61911"/>
    </row>
    <row r="61912" spans="7:7" x14ac:dyDescent="0.2">
      <c r="G61912"/>
    </row>
    <row r="61913" spans="7:7" x14ac:dyDescent="0.2">
      <c r="G61913"/>
    </row>
    <row r="61914" spans="7:7" x14ac:dyDescent="0.2">
      <c r="G61914"/>
    </row>
    <row r="61915" spans="7:7" x14ac:dyDescent="0.2">
      <c r="G61915"/>
    </row>
    <row r="61916" spans="7:7" x14ac:dyDescent="0.2">
      <c r="G61916"/>
    </row>
    <row r="61917" spans="7:7" x14ac:dyDescent="0.2">
      <c r="G61917"/>
    </row>
    <row r="61918" spans="7:7" x14ac:dyDescent="0.2">
      <c r="G61918"/>
    </row>
    <row r="61919" spans="7:7" x14ac:dyDescent="0.2">
      <c r="G61919"/>
    </row>
    <row r="61920" spans="7:7" x14ac:dyDescent="0.2">
      <c r="G61920"/>
    </row>
    <row r="61921" spans="7:7" x14ac:dyDescent="0.2">
      <c r="G61921"/>
    </row>
    <row r="61922" spans="7:7" x14ac:dyDescent="0.2">
      <c r="G61922"/>
    </row>
    <row r="61923" spans="7:7" x14ac:dyDescent="0.2">
      <c r="G61923"/>
    </row>
    <row r="61924" spans="7:7" x14ac:dyDescent="0.2">
      <c r="G61924"/>
    </row>
    <row r="61925" spans="7:7" x14ac:dyDescent="0.2">
      <c r="G61925"/>
    </row>
    <row r="61926" spans="7:7" x14ac:dyDescent="0.2">
      <c r="G61926"/>
    </row>
    <row r="61927" spans="7:7" x14ac:dyDescent="0.2">
      <c r="G61927"/>
    </row>
    <row r="61928" spans="7:7" x14ac:dyDescent="0.2">
      <c r="G61928"/>
    </row>
    <row r="61929" spans="7:7" x14ac:dyDescent="0.2">
      <c r="G61929"/>
    </row>
    <row r="61930" spans="7:7" x14ac:dyDescent="0.2">
      <c r="G61930"/>
    </row>
    <row r="61931" spans="7:7" x14ac:dyDescent="0.2">
      <c r="G61931"/>
    </row>
    <row r="61932" spans="7:7" x14ac:dyDescent="0.2">
      <c r="G61932"/>
    </row>
    <row r="61933" spans="7:7" x14ac:dyDescent="0.2">
      <c r="G61933"/>
    </row>
    <row r="61934" spans="7:7" x14ac:dyDescent="0.2">
      <c r="G61934"/>
    </row>
    <row r="61935" spans="7:7" x14ac:dyDescent="0.2">
      <c r="G61935"/>
    </row>
    <row r="61936" spans="7:7" x14ac:dyDescent="0.2">
      <c r="G61936"/>
    </row>
    <row r="61937" spans="7:7" x14ac:dyDescent="0.2">
      <c r="G61937"/>
    </row>
    <row r="61938" spans="7:7" x14ac:dyDescent="0.2">
      <c r="G61938"/>
    </row>
    <row r="61939" spans="7:7" x14ac:dyDescent="0.2">
      <c r="G61939"/>
    </row>
    <row r="61940" spans="7:7" x14ac:dyDescent="0.2">
      <c r="G61940"/>
    </row>
    <row r="61941" spans="7:7" x14ac:dyDescent="0.2">
      <c r="G61941"/>
    </row>
    <row r="61942" spans="7:7" x14ac:dyDescent="0.2">
      <c r="G61942"/>
    </row>
    <row r="61943" spans="7:7" x14ac:dyDescent="0.2">
      <c r="G61943"/>
    </row>
    <row r="61944" spans="7:7" x14ac:dyDescent="0.2">
      <c r="G61944"/>
    </row>
    <row r="61945" spans="7:7" x14ac:dyDescent="0.2">
      <c r="G61945"/>
    </row>
    <row r="61946" spans="7:7" x14ac:dyDescent="0.2">
      <c r="G61946"/>
    </row>
    <row r="61947" spans="7:7" x14ac:dyDescent="0.2">
      <c r="G61947"/>
    </row>
    <row r="61948" spans="7:7" x14ac:dyDescent="0.2">
      <c r="G61948"/>
    </row>
    <row r="61949" spans="7:7" x14ac:dyDescent="0.2">
      <c r="G61949"/>
    </row>
    <row r="61950" spans="7:7" x14ac:dyDescent="0.2">
      <c r="G61950"/>
    </row>
    <row r="61951" spans="7:7" x14ac:dyDescent="0.2">
      <c r="G61951"/>
    </row>
    <row r="61952" spans="7:7" x14ac:dyDescent="0.2">
      <c r="G61952"/>
    </row>
    <row r="61953" spans="7:7" x14ac:dyDescent="0.2">
      <c r="G61953"/>
    </row>
    <row r="61954" spans="7:7" x14ac:dyDescent="0.2">
      <c r="G61954"/>
    </row>
    <row r="61955" spans="7:7" x14ac:dyDescent="0.2">
      <c r="G61955"/>
    </row>
    <row r="61956" spans="7:7" x14ac:dyDescent="0.2">
      <c r="G61956"/>
    </row>
    <row r="61957" spans="7:7" x14ac:dyDescent="0.2">
      <c r="G61957"/>
    </row>
    <row r="61958" spans="7:7" x14ac:dyDescent="0.2">
      <c r="G61958"/>
    </row>
    <row r="61959" spans="7:7" x14ac:dyDescent="0.2">
      <c r="G61959"/>
    </row>
    <row r="61960" spans="7:7" x14ac:dyDescent="0.2">
      <c r="G61960"/>
    </row>
    <row r="61961" spans="7:7" x14ac:dyDescent="0.2">
      <c r="G61961"/>
    </row>
    <row r="61962" spans="7:7" x14ac:dyDescent="0.2">
      <c r="G61962"/>
    </row>
    <row r="61963" spans="7:7" x14ac:dyDescent="0.2">
      <c r="G61963"/>
    </row>
    <row r="61964" spans="7:7" x14ac:dyDescent="0.2">
      <c r="G61964"/>
    </row>
    <row r="61965" spans="7:7" x14ac:dyDescent="0.2">
      <c r="G61965"/>
    </row>
    <row r="61966" spans="7:7" x14ac:dyDescent="0.2">
      <c r="G61966"/>
    </row>
    <row r="61967" spans="7:7" x14ac:dyDescent="0.2">
      <c r="G61967"/>
    </row>
    <row r="61968" spans="7:7" x14ac:dyDescent="0.2">
      <c r="G61968"/>
    </row>
    <row r="61969" spans="7:7" x14ac:dyDescent="0.2">
      <c r="G61969"/>
    </row>
    <row r="61970" spans="7:7" x14ac:dyDescent="0.2">
      <c r="G61970"/>
    </row>
    <row r="61971" spans="7:7" x14ac:dyDescent="0.2">
      <c r="G61971"/>
    </row>
    <row r="61972" spans="7:7" x14ac:dyDescent="0.2">
      <c r="G61972"/>
    </row>
    <row r="61973" spans="7:7" x14ac:dyDescent="0.2">
      <c r="G61973"/>
    </row>
    <row r="61974" spans="7:7" x14ac:dyDescent="0.2">
      <c r="G61974"/>
    </row>
    <row r="61975" spans="7:7" x14ac:dyDescent="0.2">
      <c r="G61975"/>
    </row>
    <row r="61976" spans="7:7" x14ac:dyDescent="0.2">
      <c r="G61976"/>
    </row>
    <row r="61977" spans="7:7" x14ac:dyDescent="0.2">
      <c r="G61977"/>
    </row>
    <row r="61978" spans="7:7" x14ac:dyDescent="0.2">
      <c r="G61978"/>
    </row>
    <row r="61979" spans="7:7" x14ac:dyDescent="0.2">
      <c r="G61979"/>
    </row>
    <row r="61980" spans="7:7" x14ac:dyDescent="0.2">
      <c r="G61980"/>
    </row>
    <row r="61981" spans="7:7" x14ac:dyDescent="0.2">
      <c r="G61981"/>
    </row>
    <row r="61982" spans="7:7" x14ac:dyDescent="0.2">
      <c r="G61982"/>
    </row>
    <row r="61983" spans="7:7" x14ac:dyDescent="0.2">
      <c r="G61983"/>
    </row>
    <row r="61984" spans="7:7" x14ac:dyDescent="0.2">
      <c r="G61984"/>
    </row>
    <row r="61985" spans="7:7" x14ac:dyDescent="0.2">
      <c r="G61985"/>
    </row>
    <row r="61986" spans="7:7" x14ac:dyDescent="0.2">
      <c r="G61986"/>
    </row>
    <row r="61987" spans="7:7" x14ac:dyDescent="0.2">
      <c r="G61987"/>
    </row>
    <row r="61988" spans="7:7" x14ac:dyDescent="0.2">
      <c r="G61988"/>
    </row>
    <row r="61989" spans="7:7" x14ac:dyDescent="0.2">
      <c r="G61989"/>
    </row>
    <row r="61990" spans="7:7" x14ac:dyDescent="0.2">
      <c r="G61990"/>
    </row>
    <row r="61991" spans="7:7" x14ac:dyDescent="0.2">
      <c r="G61991"/>
    </row>
    <row r="61992" spans="7:7" x14ac:dyDescent="0.2">
      <c r="G61992"/>
    </row>
    <row r="61993" spans="7:7" x14ac:dyDescent="0.2">
      <c r="G61993"/>
    </row>
    <row r="61994" spans="7:7" x14ac:dyDescent="0.2">
      <c r="G61994"/>
    </row>
    <row r="61995" spans="7:7" x14ac:dyDescent="0.2">
      <c r="G61995"/>
    </row>
    <row r="61996" spans="7:7" x14ac:dyDescent="0.2">
      <c r="G61996"/>
    </row>
    <row r="61997" spans="7:7" x14ac:dyDescent="0.2">
      <c r="G61997"/>
    </row>
    <row r="61998" spans="7:7" x14ac:dyDescent="0.2">
      <c r="G61998"/>
    </row>
    <row r="61999" spans="7:7" x14ac:dyDescent="0.2">
      <c r="G61999"/>
    </row>
    <row r="62000" spans="7:7" x14ac:dyDescent="0.2">
      <c r="G62000"/>
    </row>
    <row r="62001" spans="7:7" x14ac:dyDescent="0.2">
      <c r="G62001"/>
    </row>
    <row r="62002" spans="7:7" x14ac:dyDescent="0.2">
      <c r="G62002"/>
    </row>
    <row r="62003" spans="7:7" x14ac:dyDescent="0.2">
      <c r="G62003"/>
    </row>
    <row r="62004" spans="7:7" x14ac:dyDescent="0.2">
      <c r="G62004"/>
    </row>
    <row r="62005" spans="7:7" x14ac:dyDescent="0.2">
      <c r="G62005"/>
    </row>
    <row r="62006" spans="7:7" x14ac:dyDescent="0.2">
      <c r="G62006"/>
    </row>
    <row r="62007" spans="7:7" x14ac:dyDescent="0.2">
      <c r="G62007"/>
    </row>
    <row r="62008" spans="7:7" x14ac:dyDescent="0.2">
      <c r="G62008"/>
    </row>
    <row r="62009" spans="7:7" x14ac:dyDescent="0.2">
      <c r="G62009"/>
    </row>
    <row r="62010" spans="7:7" x14ac:dyDescent="0.2">
      <c r="G62010"/>
    </row>
    <row r="62011" spans="7:7" x14ac:dyDescent="0.2">
      <c r="G62011"/>
    </row>
    <row r="62012" spans="7:7" x14ac:dyDescent="0.2">
      <c r="G62012"/>
    </row>
    <row r="62013" spans="7:7" x14ac:dyDescent="0.2">
      <c r="G62013"/>
    </row>
    <row r="62014" spans="7:7" x14ac:dyDescent="0.2">
      <c r="G62014"/>
    </row>
    <row r="62015" spans="7:7" x14ac:dyDescent="0.2">
      <c r="G62015"/>
    </row>
    <row r="62016" spans="7:7" x14ac:dyDescent="0.2">
      <c r="G62016"/>
    </row>
    <row r="62017" spans="7:7" x14ac:dyDescent="0.2">
      <c r="G62017"/>
    </row>
    <row r="62018" spans="7:7" x14ac:dyDescent="0.2">
      <c r="G62018"/>
    </row>
    <row r="62019" spans="7:7" x14ac:dyDescent="0.2">
      <c r="G62019"/>
    </row>
    <row r="62020" spans="7:7" x14ac:dyDescent="0.2">
      <c r="G62020"/>
    </row>
    <row r="62021" spans="7:7" x14ac:dyDescent="0.2">
      <c r="G62021"/>
    </row>
    <row r="62022" spans="7:7" x14ac:dyDescent="0.2">
      <c r="G62022"/>
    </row>
    <row r="62023" spans="7:7" x14ac:dyDescent="0.2">
      <c r="G62023"/>
    </row>
    <row r="62024" spans="7:7" x14ac:dyDescent="0.2">
      <c r="G62024"/>
    </row>
    <row r="62025" spans="7:7" x14ac:dyDescent="0.2">
      <c r="G62025"/>
    </row>
    <row r="62026" spans="7:7" x14ac:dyDescent="0.2">
      <c r="G62026"/>
    </row>
    <row r="62027" spans="7:7" x14ac:dyDescent="0.2">
      <c r="G62027"/>
    </row>
    <row r="62028" spans="7:7" x14ac:dyDescent="0.2">
      <c r="G62028"/>
    </row>
    <row r="62029" spans="7:7" x14ac:dyDescent="0.2">
      <c r="G62029"/>
    </row>
    <row r="62030" spans="7:7" x14ac:dyDescent="0.2">
      <c r="G62030"/>
    </row>
    <row r="62031" spans="7:7" x14ac:dyDescent="0.2">
      <c r="G62031"/>
    </row>
    <row r="62032" spans="7:7" x14ac:dyDescent="0.2">
      <c r="G62032"/>
    </row>
    <row r="62033" spans="7:7" x14ac:dyDescent="0.2">
      <c r="G62033"/>
    </row>
    <row r="62034" spans="7:7" x14ac:dyDescent="0.2">
      <c r="G62034"/>
    </row>
    <row r="62035" spans="7:7" x14ac:dyDescent="0.2">
      <c r="G62035"/>
    </row>
    <row r="62036" spans="7:7" x14ac:dyDescent="0.2">
      <c r="G62036"/>
    </row>
    <row r="62037" spans="7:7" x14ac:dyDescent="0.2">
      <c r="G62037"/>
    </row>
    <row r="62038" spans="7:7" x14ac:dyDescent="0.2">
      <c r="G62038"/>
    </row>
    <row r="62039" spans="7:7" x14ac:dyDescent="0.2">
      <c r="G62039"/>
    </row>
    <row r="62040" spans="7:7" x14ac:dyDescent="0.2">
      <c r="G62040"/>
    </row>
    <row r="62041" spans="7:7" x14ac:dyDescent="0.2">
      <c r="G62041"/>
    </row>
    <row r="62042" spans="7:7" x14ac:dyDescent="0.2">
      <c r="G62042"/>
    </row>
    <row r="62043" spans="7:7" x14ac:dyDescent="0.2">
      <c r="G62043"/>
    </row>
    <row r="62044" spans="7:7" x14ac:dyDescent="0.2">
      <c r="G62044"/>
    </row>
    <row r="62045" spans="7:7" x14ac:dyDescent="0.2">
      <c r="G62045"/>
    </row>
    <row r="62046" spans="7:7" x14ac:dyDescent="0.2">
      <c r="G62046"/>
    </row>
    <row r="62047" spans="7:7" x14ac:dyDescent="0.2">
      <c r="G62047"/>
    </row>
    <row r="62048" spans="7:7" x14ac:dyDescent="0.2">
      <c r="G62048"/>
    </row>
    <row r="62049" spans="7:7" x14ac:dyDescent="0.2">
      <c r="G62049"/>
    </row>
    <row r="62050" spans="7:7" x14ac:dyDescent="0.2">
      <c r="G62050"/>
    </row>
    <row r="62051" spans="7:7" x14ac:dyDescent="0.2">
      <c r="G62051"/>
    </row>
    <row r="62052" spans="7:7" x14ac:dyDescent="0.2">
      <c r="G62052"/>
    </row>
    <row r="62053" spans="7:7" x14ac:dyDescent="0.2">
      <c r="G62053"/>
    </row>
    <row r="62054" spans="7:7" x14ac:dyDescent="0.2">
      <c r="G62054"/>
    </row>
    <row r="62055" spans="7:7" x14ac:dyDescent="0.2">
      <c r="G62055"/>
    </row>
    <row r="62056" spans="7:7" x14ac:dyDescent="0.2">
      <c r="G62056"/>
    </row>
    <row r="62057" spans="7:7" x14ac:dyDescent="0.2">
      <c r="G62057"/>
    </row>
    <row r="62058" spans="7:7" x14ac:dyDescent="0.2">
      <c r="G62058"/>
    </row>
    <row r="62059" spans="7:7" x14ac:dyDescent="0.2">
      <c r="G62059"/>
    </row>
    <row r="62060" spans="7:7" x14ac:dyDescent="0.2">
      <c r="G62060"/>
    </row>
    <row r="62061" spans="7:7" x14ac:dyDescent="0.2">
      <c r="G62061"/>
    </row>
    <row r="62062" spans="7:7" x14ac:dyDescent="0.2">
      <c r="G62062"/>
    </row>
    <row r="62063" spans="7:7" x14ac:dyDescent="0.2">
      <c r="G62063"/>
    </row>
    <row r="62064" spans="7:7" x14ac:dyDescent="0.2">
      <c r="G62064"/>
    </row>
    <row r="62065" spans="7:7" x14ac:dyDescent="0.2">
      <c r="G62065"/>
    </row>
    <row r="62066" spans="7:7" x14ac:dyDescent="0.2">
      <c r="G62066"/>
    </row>
    <row r="62067" spans="7:7" x14ac:dyDescent="0.2">
      <c r="G62067"/>
    </row>
    <row r="62068" spans="7:7" x14ac:dyDescent="0.2">
      <c r="G62068"/>
    </row>
    <row r="62069" spans="7:7" x14ac:dyDescent="0.2">
      <c r="G62069"/>
    </row>
    <row r="62070" spans="7:7" x14ac:dyDescent="0.2">
      <c r="G62070"/>
    </row>
    <row r="62071" spans="7:7" x14ac:dyDescent="0.2">
      <c r="G62071"/>
    </row>
    <row r="62072" spans="7:7" x14ac:dyDescent="0.2">
      <c r="G62072"/>
    </row>
    <row r="62073" spans="7:7" x14ac:dyDescent="0.2">
      <c r="G62073"/>
    </row>
    <row r="62074" spans="7:7" x14ac:dyDescent="0.2">
      <c r="G62074"/>
    </row>
    <row r="62075" spans="7:7" x14ac:dyDescent="0.2">
      <c r="G62075"/>
    </row>
    <row r="62076" spans="7:7" x14ac:dyDescent="0.2">
      <c r="G62076"/>
    </row>
    <row r="62077" spans="7:7" x14ac:dyDescent="0.2">
      <c r="G62077"/>
    </row>
    <row r="62078" spans="7:7" x14ac:dyDescent="0.2">
      <c r="G62078"/>
    </row>
    <row r="62079" spans="7:7" x14ac:dyDescent="0.2">
      <c r="G62079"/>
    </row>
    <row r="62080" spans="7:7" x14ac:dyDescent="0.2">
      <c r="G62080"/>
    </row>
    <row r="62081" spans="7:7" x14ac:dyDescent="0.2">
      <c r="G62081"/>
    </row>
    <row r="62082" spans="7:7" x14ac:dyDescent="0.2">
      <c r="G62082"/>
    </row>
    <row r="62083" spans="7:7" x14ac:dyDescent="0.2">
      <c r="G62083"/>
    </row>
    <row r="62084" spans="7:7" x14ac:dyDescent="0.2">
      <c r="G62084"/>
    </row>
    <row r="62085" spans="7:7" x14ac:dyDescent="0.2">
      <c r="G62085"/>
    </row>
    <row r="62086" spans="7:7" x14ac:dyDescent="0.2">
      <c r="G62086"/>
    </row>
    <row r="62087" spans="7:7" x14ac:dyDescent="0.2">
      <c r="G62087"/>
    </row>
    <row r="62088" spans="7:7" x14ac:dyDescent="0.2">
      <c r="G62088"/>
    </row>
    <row r="62089" spans="7:7" x14ac:dyDescent="0.2">
      <c r="G62089"/>
    </row>
    <row r="62090" spans="7:7" x14ac:dyDescent="0.2">
      <c r="G62090"/>
    </row>
    <row r="62091" spans="7:7" x14ac:dyDescent="0.2">
      <c r="G62091"/>
    </row>
    <row r="62092" spans="7:7" x14ac:dyDescent="0.2">
      <c r="G62092"/>
    </row>
    <row r="62093" spans="7:7" x14ac:dyDescent="0.2">
      <c r="G62093"/>
    </row>
    <row r="62094" spans="7:7" x14ac:dyDescent="0.2">
      <c r="G62094"/>
    </row>
    <row r="62095" spans="7:7" x14ac:dyDescent="0.2">
      <c r="G62095"/>
    </row>
    <row r="62096" spans="7:7" x14ac:dyDescent="0.2">
      <c r="G62096"/>
    </row>
    <row r="62097" spans="7:7" x14ac:dyDescent="0.2">
      <c r="G62097"/>
    </row>
    <row r="62098" spans="7:7" x14ac:dyDescent="0.2">
      <c r="G62098"/>
    </row>
    <row r="62099" spans="7:7" x14ac:dyDescent="0.2">
      <c r="G62099"/>
    </row>
    <row r="62100" spans="7:7" x14ac:dyDescent="0.2">
      <c r="G62100"/>
    </row>
    <row r="62101" spans="7:7" x14ac:dyDescent="0.2">
      <c r="G62101"/>
    </row>
    <row r="62102" spans="7:7" x14ac:dyDescent="0.2">
      <c r="G62102"/>
    </row>
    <row r="62103" spans="7:7" x14ac:dyDescent="0.2">
      <c r="G62103"/>
    </row>
    <row r="62104" spans="7:7" x14ac:dyDescent="0.2">
      <c r="G62104"/>
    </row>
    <row r="62105" spans="7:7" x14ac:dyDescent="0.2">
      <c r="G62105"/>
    </row>
    <row r="62106" spans="7:7" x14ac:dyDescent="0.2">
      <c r="G62106"/>
    </row>
    <row r="62107" spans="7:7" x14ac:dyDescent="0.2">
      <c r="G62107"/>
    </row>
    <row r="62108" spans="7:7" x14ac:dyDescent="0.2">
      <c r="G62108"/>
    </row>
    <row r="62109" spans="7:7" x14ac:dyDescent="0.2">
      <c r="G62109"/>
    </row>
    <row r="62110" spans="7:7" x14ac:dyDescent="0.2">
      <c r="G62110"/>
    </row>
    <row r="62111" spans="7:7" x14ac:dyDescent="0.2">
      <c r="G62111"/>
    </row>
    <row r="62112" spans="7:7" x14ac:dyDescent="0.2">
      <c r="G62112"/>
    </row>
    <row r="62113" spans="7:7" x14ac:dyDescent="0.2">
      <c r="G62113"/>
    </row>
    <row r="62114" spans="7:7" x14ac:dyDescent="0.2">
      <c r="G62114"/>
    </row>
    <row r="62115" spans="7:7" x14ac:dyDescent="0.2">
      <c r="G62115"/>
    </row>
    <row r="62116" spans="7:7" x14ac:dyDescent="0.2">
      <c r="G62116"/>
    </row>
    <row r="62117" spans="7:7" x14ac:dyDescent="0.2">
      <c r="G62117"/>
    </row>
    <row r="62118" spans="7:7" x14ac:dyDescent="0.2">
      <c r="G62118"/>
    </row>
    <row r="62119" spans="7:7" x14ac:dyDescent="0.2">
      <c r="G62119"/>
    </row>
    <row r="62120" spans="7:7" x14ac:dyDescent="0.2">
      <c r="G62120"/>
    </row>
    <row r="62121" spans="7:7" x14ac:dyDescent="0.2">
      <c r="G62121"/>
    </row>
    <row r="62122" spans="7:7" x14ac:dyDescent="0.2">
      <c r="G62122"/>
    </row>
    <row r="62123" spans="7:7" x14ac:dyDescent="0.2">
      <c r="G62123"/>
    </row>
    <row r="62124" spans="7:7" x14ac:dyDescent="0.2">
      <c r="G62124"/>
    </row>
    <row r="62125" spans="7:7" x14ac:dyDescent="0.2">
      <c r="G62125"/>
    </row>
    <row r="62126" spans="7:7" x14ac:dyDescent="0.2">
      <c r="G62126"/>
    </row>
    <row r="62127" spans="7:7" x14ac:dyDescent="0.2">
      <c r="G62127"/>
    </row>
    <row r="62128" spans="7:7" x14ac:dyDescent="0.2">
      <c r="G62128"/>
    </row>
    <row r="62129" spans="7:7" x14ac:dyDescent="0.2">
      <c r="G62129"/>
    </row>
    <row r="62130" spans="7:7" x14ac:dyDescent="0.2">
      <c r="G62130"/>
    </row>
    <row r="62131" spans="7:7" x14ac:dyDescent="0.2">
      <c r="G62131"/>
    </row>
    <row r="62132" spans="7:7" x14ac:dyDescent="0.2">
      <c r="G62132"/>
    </row>
    <row r="62133" spans="7:7" x14ac:dyDescent="0.2">
      <c r="G62133"/>
    </row>
    <row r="62134" spans="7:7" x14ac:dyDescent="0.2">
      <c r="G62134"/>
    </row>
    <row r="62135" spans="7:7" x14ac:dyDescent="0.2">
      <c r="G62135"/>
    </row>
    <row r="62136" spans="7:7" x14ac:dyDescent="0.2">
      <c r="G62136"/>
    </row>
    <row r="62137" spans="7:7" x14ac:dyDescent="0.2">
      <c r="G62137"/>
    </row>
    <row r="62138" spans="7:7" x14ac:dyDescent="0.2">
      <c r="G62138"/>
    </row>
    <row r="62139" spans="7:7" x14ac:dyDescent="0.2">
      <c r="G62139"/>
    </row>
    <row r="62140" spans="7:7" x14ac:dyDescent="0.2">
      <c r="G62140"/>
    </row>
    <row r="62141" spans="7:7" x14ac:dyDescent="0.2">
      <c r="G62141"/>
    </row>
    <row r="62142" spans="7:7" x14ac:dyDescent="0.2">
      <c r="G62142"/>
    </row>
    <row r="62143" spans="7:7" x14ac:dyDescent="0.2">
      <c r="G62143"/>
    </row>
    <row r="62144" spans="7:7" x14ac:dyDescent="0.2">
      <c r="G62144"/>
    </row>
    <row r="62145" spans="7:7" x14ac:dyDescent="0.2">
      <c r="G62145"/>
    </row>
    <row r="62146" spans="7:7" x14ac:dyDescent="0.2">
      <c r="G62146"/>
    </row>
    <row r="62147" spans="7:7" x14ac:dyDescent="0.2">
      <c r="G62147"/>
    </row>
    <row r="62148" spans="7:7" x14ac:dyDescent="0.2">
      <c r="G62148"/>
    </row>
    <row r="62149" spans="7:7" x14ac:dyDescent="0.2">
      <c r="G62149"/>
    </row>
    <row r="62150" spans="7:7" x14ac:dyDescent="0.2">
      <c r="G62150"/>
    </row>
    <row r="62151" spans="7:7" x14ac:dyDescent="0.2">
      <c r="G62151"/>
    </row>
    <row r="62152" spans="7:7" x14ac:dyDescent="0.2">
      <c r="G62152"/>
    </row>
    <row r="62153" spans="7:7" x14ac:dyDescent="0.2">
      <c r="G62153"/>
    </row>
    <row r="62154" spans="7:7" x14ac:dyDescent="0.2">
      <c r="G62154"/>
    </row>
    <row r="62155" spans="7:7" x14ac:dyDescent="0.2">
      <c r="G62155"/>
    </row>
    <row r="62156" spans="7:7" x14ac:dyDescent="0.2">
      <c r="G62156"/>
    </row>
    <row r="62157" spans="7:7" x14ac:dyDescent="0.2">
      <c r="G62157"/>
    </row>
    <row r="62158" spans="7:7" x14ac:dyDescent="0.2">
      <c r="G62158"/>
    </row>
    <row r="62159" spans="7:7" x14ac:dyDescent="0.2">
      <c r="G62159"/>
    </row>
    <row r="62160" spans="7:7" x14ac:dyDescent="0.2">
      <c r="G62160"/>
    </row>
    <row r="62161" spans="7:7" x14ac:dyDescent="0.2">
      <c r="G62161"/>
    </row>
    <row r="62162" spans="7:7" x14ac:dyDescent="0.2">
      <c r="G62162"/>
    </row>
    <row r="62163" spans="7:7" x14ac:dyDescent="0.2">
      <c r="G62163"/>
    </row>
    <row r="62164" spans="7:7" x14ac:dyDescent="0.2">
      <c r="G62164"/>
    </row>
    <row r="62165" spans="7:7" x14ac:dyDescent="0.2">
      <c r="G62165"/>
    </row>
    <row r="62166" spans="7:7" x14ac:dyDescent="0.2">
      <c r="G62166"/>
    </row>
    <row r="62167" spans="7:7" x14ac:dyDescent="0.2">
      <c r="G62167"/>
    </row>
    <row r="62168" spans="7:7" x14ac:dyDescent="0.2">
      <c r="G62168"/>
    </row>
    <row r="62169" spans="7:7" x14ac:dyDescent="0.2">
      <c r="G62169"/>
    </row>
    <row r="62170" spans="7:7" x14ac:dyDescent="0.2">
      <c r="G62170"/>
    </row>
    <row r="62171" spans="7:7" x14ac:dyDescent="0.2">
      <c r="G62171"/>
    </row>
    <row r="62172" spans="7:7" x14ac:dyDescent="0.2">
      <c r="G62172"/>
    </row>
    <row r="62173" spans="7:7" x14ac:dyDescent="0.2">
      <c r="G62173"/>
    </row>
    <row r="62174" spans="7:7" x14ac:dyDescent="0.2">
      <c r="G62174"/>
    </row>
    <row r="62175" spans="7:7" x14ac:dyDescent="0.2">
      <c r="G62175"/>
    </row>
    <row r="62176" spans="7:7" x14ac:dyDescent="0.2">
      <c r="G62176"/>
    </row>
    <row r="62177" spans="7:7" x14ac:dyDescent="0.2">
      <c r="G62177"/>
    </row>
    <row r="62178" spans="7:7" x14ac:dyDescent="0.2">
      <c r="G62178"/>
    </row>
    <row r="62179" spans="7:7" x14ac:dyDescent="0.2">
      <c r="G62179"/>
    </row>
    <row r="62180" spans="7:7" x14ac:dyDescent="0.2">
      <c r="G62180"/>
    </row>
    <row r="62181" spans="7:7" x14ac:dyDescent="0.2">
      <c r="G62181"/>
    </row>
    <row r="62182" spans="7:7" x14ac:dyDescent="0.2">
      <c r="G62182"/>
    </row>
    <row r="62183" spans="7:7" x14ac:dyDescent="0.2">
      <c r="G62183"/>
    </row>
    <row r="62184" spans="7:7" x14ac:dyDescent="0.2">
      <c r="G62184"/>
    </row>
    <row r="62185" spans="7:7" x14ac:dyDescent="0.2">
      <c r="G62185"/>
    </row>
    <row r="62186" spans="7:7" x14ac:dyDescent="0.2">
      <c r="G62186"/>
    </row>
    <row r="62187" spans="7:7" x14ac:dyDescent="0.2">
      <c r="G62187"/>
    </row>
    <row r="62188" spans="7:7" x14ac:dyDescent="0.2">
      <c r="G62188"/>
    </row>
    <row r="62189" spans="7:7" x14ac:dyDescent="0.2">
      <c r="G62189"/>
    </row>
    <row r="62190" spans="7:7" x14ac:dyDescent="0.2">
      <c r="G62190"/>
    </row>
    <row r="62191" spans="7:7" x14ac:dyDescent="0.2">
      <c r="G62191"/>
    </row>
    <row r="62192" spans="7:7" x14ac:dyDescent="0.2">
      <c r="G62192"/>
    </row>
    <row r="62193" spans="7:7" x14ac:dyDescent="0.2">
      <c r="G62193"/>
    </row>
    <row r="62194" spans="7:7" x14ac:dyDescent="0.2">
      <c r="G62194"/>
    </row>
    <row r="62195" spans="7:7" x14ac:dyDescent="0.2">
      <c r="G62195"/>
    </row>
    <row r="62196" spans="7:7" x14ac:dyDescent="0.2">
      <c r="G62196"/>
    </row>
    <row r="62197" spans="7:7" x14ac:dyDescent="0.2">
      <c r="G62197"/>
    </row>
    <row r="62198" spans="7:7" x14ac:dyDescent="0.2">
      <c r="G62198"/>
    </row>
    <row r="62199" spans="7:7" x14ac:dyDescent="0.2">
      <c r="G62199"/>
    </row>
    <row r="62200" spans="7:7" x14ac:dyDescent="0.2">
      <c r="G62200"/>
    </row>
    <row r="62201" spans="7:7" x14ac:dyDescent="0.2">
      <c r="G62201"/>
    </row>
    <row r="62202" spans="7:7" x14ac:dyDescent="0.2">
      <c r="G62202"/>
    </row>
    <row r="62203" spans="7:7" x14ac:dyDescent="0.2">
      <c r="G62203"/>
    </row>
    <row r="62204" spans="7:7" x14ac:dyDescent="0.2">
      <c r="G62204"/>
    </row>
    <row r="62205" spans="7:7" x14ac:dyDescent="0.2">
      <c r="G62205"/>
    </row>
    <row r="62206" spans="7:7" x14ac:dyDescent="0.2">
      <c r="G62206"/>
    </row>
    <row r="62207" spans="7:7" x14ac:dyDescent="0.2">
      <c r="G62207"/>
    </row>
    <row r="62208" spans="7:7" x14ac:dyDescent="0.2">
      <c r="G62208"/>
    </row>
    <row r="62209" spans="7:7" x14ac:dyDescent="0.2">
      <c r="G62209"/>
    </row>
    <row r="62210" spans="7:7" x14ac:dyDescent="0.2">
      <c r="G62210"/>
    </row>
    <row r="62211" spans="7:7" x14ac:dyDescent="0.2">
      <c r="G62211"/>
    </row>
    <row r="62212" spans="7:7" x14ac:dyDescent="0.2">
      <c r="G62212"/>
    </row>
    <row r="62213" spans="7:7" x14ac:dyDescent="0.2">
      <c r="G62213"/>
    </row>
    <row r="62214" spans="7:7" x14ac:dyDescent="0.2">
      <c r="G62214"/>
    </row>
    <row r="62215" spans="7:7" x14ac:dyDescent="0.2">
      <c r="G62215"/>
    </row>
    <row r="62216" spans="7:7" x14ac:dyDescent="0.2">
      <c r="G62216"/>
    </row>
    <row r="62217" spans="7:7" x14ac:dyDescent="0.2">
      <c r="G62217"/>
    </row>
    <row r="62218" spans="7:7" x14ac:dyDescent="0.2">
      <c r="G62218"/>
    </row>
    <row r="62219" spans="7:7" x14ac:dyDescent="0.2">
      <c r="G62219"/>
    </row>
    <row r="62220" spans="7:7" x14ac:dyDescent="0.2">
      <c r="G62220"/>
    </row>
    <row r="62221" spans="7:7" x14ac:dyDescent="0.2">
      <c r="G62221"/>
    </row>
    <row r="62222" spans="7:7" x14ac:dyDescent="0.2">
      <c r="G62222"/>
    </row>
    <row r="62223" spans="7:7" x14ac:dyDescent="0.2">
      <c r="G62223"/>
    </row>
    <row r="62224" spans="7:7" x14ac:dyDescent="0.2">
      <c r="G62224"/>
    </row>
    <row r="62225" spans="7:7" x14ac:dyDescent="0.2">
      <c r="G62225"/>
    </row>
    <row r="62226" spans="7:7" x14ac:dyDescent="0.2">
      <c r="G62226"/>
    </row>
    <row r="62227" spans="7:7" x14ac:dyDescent="0.2">
      <c r="G62227"/>
    </row>
    <row r="62228" spans="7:7" x14ac:dyDescent="0.2">
      <c r="G62228"/>
    </row>
    <row r="62229" spans="7:7" x14ac:dyDescent="0.2">
      <c r="G62229"/>
    </row>
    <row r="62230" spans="7:7" x14ac:dyDescent="0.2">
      <c r="G62230"/>
    </row>
    <row r="62231" spans="7:7" x14ac:dyDescent="0.2">
      <c r="G62231"/>
    </row>
    <row r="62232" spans="7:7" x14ac:dyDescent="0.2">
      <c r="G62232"/>
    </row>
    <row r="62233" spans="7:7" x14ac:dyDescent="0.2">
      <c r="G62233"/>
    </row>
    <row r="62234" spans="7:7" x14ac:dyDescent="0.2">
      <c r="G62234"/>
    </row>
    <row r="62235" spans="7:7" x14ac:dyDescent="0.2">
      <c r="G62235"/>
    </row>
    <row r="62236" spans="7:7" x14ac:dyDescent="0.2">
      <c r="G62236"/>
    </row>
    <row r="62237" spans="7:7" x14ac:dyDescent="0.2">
      <c r="G62237"/>
    </row>
    <row r="62238" spans="7:7" x14ac:dyDescent="0.2">
      <c r="G62238"/>
    </row>
    <row r="62239" spans="7:7" x14ac:dyDescent="0.2">
      <c r="G62239"/>
    </row>
    <row r="62240" spans="7:7" x14ac:dyDescent="0.2">
      <c r="G62240"/>
    </row>
    <row r="62241" spans="7:7" x14ac:dyDescent="0.2">
      <c r="G62241"/>
    </row>
    <row r="62242" spans="7:7" x14ac:dyDescent="0.2">
      <c r="G62242"/>
    </row>
    <row r="62243" spans="7:7" x14ac:dyDescent="0.2">
      <c r="G62243"/>
    </row>
    <row r="62244" spans="7:7" x14ac:dyDescent="0.2">
      <c r="G62244"/>
    </row>
    <row r="62245" spans="7:7" x14ac:dyDescent="0.2">
      <c r="G62245"/>
    </row>
    <row r="62246" spans="7:7" x14ac:dyDescent="0.2">
      <c r="G62246"/>
    </row>
    <row r="62247" spans="7:7" x14ac:dyDescent="0.2">
      <c r="G62247"/>
    </row>
    <row r="62248" spans="7:7" x14ac:dyDescent="0.2">
      <c r="G62248"/>
    </row>
    <row r="62249" spans="7:7" x14ac:dyDescent="0.2">
      <c r="G62249"/>
    </row>
    <row r="62250" spans="7:7" x14ac:dyDescent="0.2">
      <c r="G62250"/>
    </row>
    <row r="62251" spans="7:7" x14ac:dyDescent="0.2">
      <c r="G62251"/>
    </row>
    <row r="62252" spans="7:7" x14ac:dyDescent="0.2">
      <c r="G62252"/>
    </row>
    <row r="62253" spans="7:7" x14ac:dyDescent="0.2">
      <c r="G62253"/>
    </row>
    <row r="62254" spans="7:7" x14ac:dyDescent="0.2">
      <c r="G62254"/>
    </row>
    <row r="62255" spans="7:7" x14ac:dyDescent="0.2">
      <c r="G62255"/>
    </row>
    <row r="62256" spans="7:7" x14ac:dyDescent="0.2">
      <c r="G62256"/>
    </row>
    <row r="62257" spans="7:7" x14ac:dyDescent="0.2">
      <c r="G62257"/>
    </row>
    <row r="62258" spans="7:7" x14ac:dyDescent="0.2">
      <c r="G62258"/>
    </row>
    <row r="62259" spans="7:7" x14ac:dyDescent="0.2">
      <c r="G62259"/>
    </row>
    <row r="62260" spans="7:7" x14ac:dyDescent="0.2">
      <c r="G62260"/>
    </row>
    <row r="62261" spans="7:7" x14ac:dyDescent="0.2">
      <c r="G62261"/>
    </row>
    <row r="62262" spans="7:7" x14ac:dyDescent="0.2">
      <c r="G62262"/>
    </row>
    <row r="62263" spans="7:7" x14ac:dyDescent="0.2">
      <c r="G62263"/>
    </row>
    <row r="62264" spans="7:7" x14ac:dyDescent="0.2">
      <c r="G62264"/>
    </row>
    <row r="62265" spans="7:7" x14ac:dyDescent="0.2">
      <c r="G62265"/>
    </row>
    <row r="62266" spans="7:7" x14ac:dyDescent="0.2">
      <c r="G62266"/>
    </row>
    <row r="62267" spans="7:7" x14ac:dyDescent="0.2">
      <c r="G62267"/>
    </row>
    <row r="62268" spans="7:7" x14ac:dyDescent="0.2">
      <c r="G62268"/>
    </row>
    <row r="62269" spans="7:7" x14ac:dyDescent="0.2">
      <c r="G62269"/>
    </row>
    <row r="62270" spans="7:7" x14ac:dyDescent="0.2">
      <c r="G62270"/>
    </row>
    <row r="62271" spans="7:7" x14ac:dyDescent="0.2">
      <c r="G62271"/>
    </row>
    <row r="62272" spans="7:7" x14ac:dyDescent="0.2">
      <c r="G62272"/>
    </row>
    <row r="62273" spans="7:7" x14ac:dyDescent="0.2">
      <c r="G62273"/>
    </row>
    <row r="62274" spans="7:7" x14ac:dyDescent="0.2">
      <c r="G62274"/>
    </row>
    <row r="62275" spans="7:7" x14ac:dyDescent="0.2">
      <c r="G62275"/>
    </row>
    <row r="62276" spans="7:7" x14ac:dyDescent="0.2">
      <c r="G62276"/>
    </row>
    <row r="62277" spans="7:7" x14ac:dyDescent="0.2">
      <c r="G62277"/>
    </row>
    <row r="62278" spans="7:7" x14ac:dyDescent="0.2">
      <c r="G62278"/>
    </row>
    <row r="62279" spans="7:7" x14ac:dyDescent="0.2">
      <c r="G62279"/>
    </row>
    <row r="62280" spans="7:7" x14ac:dyDescent="0.2">
      <c r="G62280"/>
    </row>
    <row r="62281" spans="7:7" x14ac:dyDescent="0.2">
      <c r="G62281"/>
    </row>
    <row r="62282" spans="7:7" x14ac:dyDescent="0.2">
      <c r="G62282"/>
    </row>
    <row r="62283" spans="7:7" x14ac:dyDescent="0.2">
      <c r="G62283"/>
    </row>
    <row r="62284" spans="7:7" x14ac:dyDescent="0.2">
      <c r="G62284"/>
    </row>
    <row r="62285" spans="7:7" x14ac:dyDescent="0.2">
      <c r="G62285"/>
    </row>
    <row r="62286" spans="7:7" x14ac:dyDescent="0.2">
      <c r="G62286"/>
    </row>
    <row r="62287" spans="7:7" x14ac:dyDescent="0.2">
      <c r="G62287"/>
    </row>
    <row r="62288" spans="7:7" x14ac:dyDescent="0.2">
      <c r="G62288"/>
    </row>
    <row r="62289" spans="7:7" x14ac:dyDescent="0.2">
      <c r="G62289"/>
    </row>
    <row r="62290" spans="7:7" x14ac:dyDescent="0.2">
      <c r="G62290"/>
    </row>
    <row r="62291" spans="7:7" x14ac:dyDescent="0.2">
      <c r="G62291"/>
    </row>
    <row r="62292" spans="7:7" x14ac:dyDescent="0.2">
      <c r="G62292"/>
    </row>
    <row r="62293" spans="7:7" x14ac:dyDescent="0.2">
      <c r="G62293"/>
    </row>
    <row r="62294" spans="7:7" x14ac:dyDescent="0.2">
      <c r="G62294"/>
    </row>
    <row r="62295" spans="7:7" x14ac:dyDescent="0.2">
      <c r="G62295"/>
    </row>
    <row r="62296" spans="7:7" x14ac:dyDescent="0.2">
      <c r="G62296"/>
    </row>
    <row r="62297" spans="7:7" x14ac:dyDescent="0.2">
      <c r="G62297"/>
    </row>
    <row r="62298" spans="7:7" x14ac:dyDescent="0.2">
      <c r="G62298"/>
    </row>
    <row r="62299" spans="7:7" x14ac:dyDescent="0.2">
      <c r="G62299"/>
    </row>
    <row r="62300" spans="7:7" x14ac:dyDescent="0.2">
      <c r="G62300"/>
    </row>
    <row r="62301" spans="7:7" x14ac:dyDescent="0.2">
      <c r="G62301"/>
    </row>
    <row r="62302" spans="7:7" x14ac:dyDescent="0.2">
      <c r="G62302"/>
    </row>
    <row r="62303" spans="7:7" x14ac:dyDescent="0.2">
      <c r="G62303"/>
    </row>
    <row r="62304" spans="7:7" x14ac:dyDescent="0.2">
      <c r="G62304"/>
    </row>
    <row r="62305" spans="7:7" x14ac:dyDescent="0.2">
      <c r="G62305"/>
    </row>
    <row r="62306" spans="7:7" x14ac:dyDescent="0.2">
      <c r="G62306"/>
    </row>
    <row r="62307" spans="7:7" x14ac:dyDescent="0.2">
      <c r="G62307"/>
    </row>
    <row r="62308" spans="7:7" x14ac:dyDescent="0.2">
      <c r="G62308"/>
    </row>
    <row r="62309" spans="7:7" x14ac:dyDescent="0.2">
      <c r="G62309"/>
    </row>
    <row r="62310" spans="7:7" x14ac:dyDescent="0.2">
      <c r="G62310"/>
    </row>
    <row r="62311" spans="7:7" x14ac:dyDescent="0.2">
      <c r="G62311"/>
    </row>
    <row r="62312" spans="7:7" x14ac:dyDescent="0.2">
      <c r="G62312"/>
    </row>
    <row r="62313" spans="7:7" x14ac:dyDescent="0.2">
      <c r="G62313"/>
    </row>
    <row r="62314" spans="7:7" x14ac:dyDescent="0.2">
      <c r="G62314"/>
    </row>
    <row r="62315" spans="7:7" x14ac:dyDescent="0.2">
      <c r="G62315"/>
    </row>
    <row r="62316" spans="7:7" x14ac:dyDescent="0.2">
      <c r="G62316"/>
    </row>
    <row r="62317" spans="7:7" x14ac:dyDescent="0.2">
      <c r="G62317"/>
    </row>
    <row r="62318" spans="7:7" x14ac:dyDescent="0.2">
      <c r="G62318"/>
    </row>
    <row r="62319" spans="7:7" x14ac:dyDescent="0.2">
      <c r="G62319"/>
    </row>
    <row r="62320" spans="7:7" x14ac:dyDescent="0.2">
      <c r="G62320"/>
    </row>
    <row r="62321" spans="7:7" x14ac:dyDescent="0.2">
      <c r="G62321"/>
    </row>
    <row r="62322" spans="7:7" x14ac:dyDescent="0.2">
      <c r="G62322"/>
    </row>
    <row r="62323" spans="7:7" x14ac:dyDescent="0.2">
      <c r="G62323"/>
    </row>
    <row r="62324" spans="7:7" x14ac:dyDescent="0.2">
      <c r="G62324"/>
    </row>
    <row r="62325" spans="7:7" x14ac:dyDescent="0.2">
      <c r="G62325"/>
    </row>
    <row r="62326" spans="7:7" x14ac:dyDescent="0.2">
      <c r="G62326"/>
    </row>
    <row r="62327" spans="7:7" x14ac:dyDescent="0.2">
      <c r="G62327"/>
    </row>
    <row r="62328" spans="7:7" x14ac:dyDescent="0.2">
      <c r="G62328"/>
    </row>
    <row r="62329" spans="7:7" x14ac:dyDescent="0.2">
      <c r="G62329"/>
    </row>
    <row r="62330" spans="7:7" x14ac:dyDescent="0.2">
      <c r="G62330"/>
    </row>
    <row r="62331" spans="7:7" x14ac:dyDescent="0.2">
      <c r="G62331"/>
    </row>
    <row r="62332" spans="7:7" x14ac:dyDescent="0.2">
      <c r="G62332"/>
    </row>
    <row r="62333" spans="7:7" x14ac:dyDescent="0.2">
      <c r="G62333"/>
    </row>
    <row r="62334" spans="7:7" x14ac:dyDescent="0.2">
      <c r="G62334"/>
    </row>
    <row r="62335" spans="7:7" x14ac:dyDescent="0.2">
      <c r="G62335"/>
    </row>
    <row r="62336" spans="7:7" x14ac:dyDescent="0.2">
      <c r="G62336"/>
    </row>
    <row r="62337" spans="7:7" x14ac:dyDescent="0.2">
      <c r="G62337"/>
    </row>
    <row r="62338" spans="7:7" x14ac:dyDescent="0.2">
      <c r="G62338"/>
    </row>
    <row r="62339" spans="7:7" x14ac:dyDescent="0.2">
      <c r="G62339"/>
    </row>
    <row r="62340" spans="7:7" x14ac:dyDescent="0.2">
      <c r="G62340"/>
    </row>
    <row r="62341" spans="7:7" x14ac:dyDescent="0.2">
      <c r="G62341"/>
    </row>
    <row r="62342" spans="7:7" x14ac:dyDescent="0.2">
      <c r="G62342"/>
    </row>
    <row r="62343" spans="7:7" x14ac:dyDescent="0.2">
      <c r="G62343"/>
    </row>
    <row r="62344" spans="7:7" x14ac:dyDescent="0.2">
      <c r="G62344"/>
    </row>
    <row r="62345" spans="7:7" x14ac:dyDescent="0.2">
      <c r="G62345"/>
    </row>
    <row r="62346" spans="7:7" x14ac:dyDescent="0.2">
      <c r="G62346"/>
    </row>
    <row r="62347" spans="7:7" x14ac:dyDescent="0.2">
      <c r="G62347"/>
    </row>
    <row r="62348" spans="7:7" x14ac:dyDescent="0.2">
      <c r="G62348"/>
    </row>
    <row r="62349" spans="7:7" x14ac:dyDescent="0.2">
      <c r="G62349"/>
    </row>
    <row r="62350" spans="7:7" x14ac:dyDescent="0.2">
      <c r="G62350"/>
    </row>
    <row r="62351" spans="7:7" x14ac:dyDescent="0.2">
      <c r="G62351"/>
    </row>
    <row r="62352" spans="7:7" x14ac:dyDescent="0.2">
      <c r="G62352"/>
    </row>
    <row r="62353" spans="7:7" x14ac:dyDescent="0.2">
      <c r="G62353"/>
    </row>
    <row r="62354" spans="7:7" x14ac:dyDescent="0.2">
      <c r="G62354"/>
    </row>
    <row r="62355" spans="7:7" x14ac:dyDescent="0.2">
      <c r="G62355"/>
    </row>
    <row r="62356" spans="7:7" x14ac:dyDescent="0.2">
      <c r="G62356"/>
    </row>
    <row r="62357" spans="7:7" x14ac:dyDescent="0.2">
      <c r="G62357"/>
    </row>
    <row r="62358" spans="7:7" x14ac:dyDescent="0.2">
      <c r="G62358"/>
    </row>
    <row r="62359" spans="7:7" x14ac:dyDescent="0.2">
      <c r="G62359"/>
    </row>
    <row r="62360" spans="7:7" x14ac:dyDescent="0.2">
      <c r="G62360"/>
    </row>
    <row r="62361" spans="7:7" x14ac:dyDescent="0.2">
      <c r="G62361"/>
    </row>
    <row r="62362" spans="7:7" x14ac:dyDescent="0.2">
      <c r="G62362"/>
    </row>
    <row r="62363" spans="7:7" x14ac:dyDescent="0.2">
      <c r="G62363"/>
    </row>
    <row r="62364" spans="7:7" x14ac:dyDescent="0.2">
      <c r="G62364"/>
    </row>
    <row r="62365" spans="7:7" x14ac:dyDescent="0.2">
      <c r="G62365"/>
    </row>
    <row r="62366" spans="7:7" x14ac:dyDescent="0.2">
      <c r="G62366"/>
    </row>
    <row r="62367" spans="7:7" x14ac:dyDescent="0.2">
      <c r="G62367"/>
    </row>
    <row r="62368" spans="7:7" x14ac:dyDescent="0.2">
      <c r="G62368"/>
    </row>
    <row r="62369" spans="7:7" x14ac:dyDescent="0.2">
      <c r="G62369"/>
    </row>
    <row r="62370" spans="7:7" x14ac:dyDescent="0.2">
      <c r="G62370"/>
    </row>
    <row r="62371" spans="7:7" x14ac:dyDescent="0.2">
      <c r="G62371"/>
    </row>
    <row r="62372" spans="7:7" x14ac:dyDescent="0.2">
      <c r="G62372"/>
    </row>
    <row r="62373" spans="7:7" x14ac:dyDescent="0.2">
      <c r="G62373"/>
    </row>
    <row r="62374" spans="7:7" x14ac:dyDescent="0.2">
      <c r="G62374"/>
    </row>
    <row r="62375" spans="7:7" x14ac:dyDescent="0.2">
      <c r="G62375"/>
    </row>
    <row r="62376" spans="7:7" x14ac:dyDescent="0.2">
      <c r="G62376"/>
    </row>
    <row r="62377" spans="7:7" x14ac:dyDescent="0.2">
      <c r="G62377"/>
    </row>
    <row r="62378" spans="7:7" x14ac:dyDescent="0.2">
      <c r="G62378"/>
    </row>
    <row r="62379" spans="7:7" x14ac:dyDescent="0.2">
      <c r="G62379"/>
    </row>
    <row r="62380" spans="7:7" x14ac:dyDescent="0.2">
      <c r="G62380"/>
    </row>
    <row r="62381" spans="7:7" x14ac:dyDescent="0.2">
      <c r="G62381"/>
    </row>
    <row r="62382" spans="7:7" x14ac:dyDescent="0.2">
      <c r="G62382"/>
    </row>
    <row r="62383" spans="7:7" x14ac:dyDescent="0.2">
      <c r="G62383"/>
    </row>
    <row r="62384" spans="7:7" x14ac:dyDescent="0.2">
      <c r="G62384"/>
    </row>
    <row r="62385" spans="7:7" x14ac:dyDescent="0.2">
      <c r="G62385"/>
    </row>
    <row r="62386" spans="7:7" x14ac:dyDescent="0.2">
      <c r="G62386"/>
    </row>
    <row r="62387" spans="7:7" x14ac:dyDescent="0.2">
      <c r="G62387"/>
    </row>
    <row r="62388" spans="7:7" x14ac:dyDescent="0.2">
      <c r="G62388"/>
    </row>
    <row r="62389" spans="7:7" x14ac:dyDescent="0.2">
      <c r="G62389"/>
    </row>
    <row r="62390" spans="7:7" x14ac:dyDescent="0.2">
      <c r="G62390"/>
    </row>
    <row r="62391" spans="7:7" x14ac:dyDescent="0.2">
      <c r="G62391"/>
    </row>
    <row r="62392" spans="7:7" x14ac:dyDescent="0.2">
      <c r="G62392"/>
    </row>
    <row r="62393" spans="7:7" x14ac:dyDescent="0.2">
      <c r="G62393"/>
    </row>
    <row r="62394" spans="7:7" x14ac:dyDescent="0.2">
      <c r="G62394"/>
    </row>
    <row r="62395" spans="7:7" x14ac:dyDescent="0.2">
      <c r="G62395"/>
    </row>
    <row r="62396" spans="7:7" x14ac:dyDescent="0.2">
      <c r="G62396"/>
    </row>
    <row r="62397" spans="7:7" x14ac:dyDescent="0.2">
      <c r="G62397"/>
    </row>
    <row r="62398" spans="7:7" x14ac:dyDescent="0.2">
      <c r="G62398"/>
    </row>
    <row r="62399" spans="7:7" x14ac:dyDescent="0.2">
      <c r="G62399"/>
    </row>
    <row r="62400" spans="7:7" x14ac:dyDescent="0.2">
      <c r="G62400"/>
    </row>
    <row r="62401" spans="7:7" x14ac:dyDescent="0.2">
      <c r="G62401"/>
    </row>
    <row r="62402" spans="7:7" x14ac:dyDescent="0.2">
      <c r="G62402"/>
    </row>
    <row r="62403" spans="7:7" x14ac:dyDescent="0.2">
      <c r="G62403"/>
    </row>
    <row r="62404" spans="7:7" x14ac:dyDescent="0.2">
      <c r="G62404"/>
    </row>
    <row r="62405" spans="7:7" x14ac:dyDescent="0.2">
      <c r="G62405"/>
    </row>
    <row r="62406" spans="7:7" x14ac:dyDescent="0.2">
      <c r="G62406"/>
    </row>
    <row r="62407" spans="7:7" x14ac:dyDescent="0.2">
      <c r="G62407"/>
    </row>
    <row r="62408" spans="7:7" x14ac:dyDescent="0.2">
      <c r="G62408"/>
    </row>
    <row r="62409" spans="7:7" x14ac:dyDescent="0.2">
      <c r="G62409"/>
    </row>
    <row r="62410" spans="7:7" x14ac:dyDescent="0.2">
      <c r="G62410"/>
    </row>
    <row r="62411" spans="7:7" x14ac:dyDescent="0.2">
      <c r="G62411"/>
    </row>
    <row r="62412" spans="7:7" x14ac:dyDescent="0.2">
      <c r="G62412"/>
    </row>
    <row r="62413" spans="7:7" x14ac:dyDescent="0.2">
      <c r="G62413"/>
    </row>
    <row r="62414" spans="7:7" x14ac:dyDescent="0.2">
      <c r="G62414"/>
    </row>
    <row r="62415" spans="7:7" x14ac:dyDescent="0.2">
      <c r="G62415"/>
    </row>
    <row r="62416" spans="7:7" x14ac:dyDescent="0.2">
      <c r="G62416"/>
    </row>
    <row r="62417" spans="7:7" x14ac:dyDescent="0.2">
      <c r="G62417"/>
    </row>
    <row r="62418" spans="7:7" x14ac:dyDescent="0.2">
      <c r="G62418"/>
    </row>
    <row r="62419" spans="7:7" x14ac:dyDescent="0.2">
      <c r="G62419"/>
    </row>
    <row r="62420" spans="7:7" x14ac:dyDescent="0.2">
      <c r="G62420"/>
    </row>
    <row r="62421" spans="7:7" x14ac:dyDescent="0.2">
      <c r="G62421"/>
    </row>
    <row r="62422" spans="7:7" x14ac:dyDescent="0.2">
      <c r="G62422"/>
    </row>
    <row r="62423" spans="7:7" x14ac:dyDescent="0.2">
      <c r="G62423"/>
    </row>
    <row r="62424" spans="7:7" x14ac:dyDescent="0.2">
      <c r="G62424"/>
    </row>
    <row r="62425" spans="7:7" x14ac:dyDescent="0.2">
      <c r="G62425"/>
    </row>
    <row r="62426" spans="7:7" x14ac:dyDescent="0.2">
      <c r="G62426"/>
    </row>
    <row r="62427" spans="7:7" x14ac:dyDescent="0.2">
      <c r="G62427"/>
    </row>
    <row r="62428" spans="7:7" x14ac:dyDescent="0.2">
      <c r="G62428"/>
    </row>
    <row r="62429" spans="7:7" x14ac:dyDescent="0.2">
      <c r="G62429"/>
    </row>
    <row r="62430" spans="7:7" x14ac:dyDescent="0.2">
      <c r="G62430"/>
    </row>
    <row r="62431" spans="7:7" x14ac:dyDescent="0.2">
      <c r="G62431"/>
    </row>
    <row r="62432" spans="7:7" x14ac:dyDescent="0.2">
      <c r="G62432"/>
    </row>
    <row r="62433" spans="7:7" x14ac:dyDescent="0.2">
      <c r="G62433"/>
    </row>
    <row r="62434" spans="7:7" x14ac:dyDescent="0.2">
      <c r="G62434"/>
    </row>
    <row r="62435" spans="7:7" x14ac:dyDescent="0.2">
      <c r="G62435"/>
    </row>
    <row r="62436" spans="7:7" x14ac:dyDescent="0.2">
      <c r="G62436"/>
    </row>
    <row r="62437" spans="7:7" x14ac:dyDescent="0.2">
      <c r="G62437"/>
    </row>
    <row r="62438" spans="7:7" x14ac:dyDescent="0.2">
      <c r="G62438"/>
    </row>
    <row r="62439" spans="7:7" x14ac:dyDescent="0.2">
      <c r="G62439"/>
    </row>
    <row r="62440" spans="7:7" x14ac:dyDescent="0.2">
      <c r="G62440"/>
    </row>
    <row r="62441" spans="7:7" x14ac:dyDescent="0.2">
      <c r="G62441"/>
    </row>
    <row r="62442" spans="7:7" x14ac:dyDescent="0.2">
      <c r="G62442"/>
    </row>
    <row r="62443" spans="7:7" x14ac:dyDescent="0.2">
      <c r="G62443"/>
    </row>
    <row r="62444" spans="7:7" x14ac:dyDescent="0.2">
      <c r="G62444"/>
    </row>
    <row r="62445" spans="7:7" x14ac:dyDescent="0.2">
      <c r="G62445"/>
    </row>
    <row r="62446" spans="7:7" x14ac:dyDescent="0.2">
      <c r="G62446"/>
    </row>
    <row r="62447" spans="7:7" x14ac:dyDescent="0.2">
      <c r="G62447"/>
    </row>
    <row r="62448" spans="7:7" x14ac:dyDescent="0.2">
      <c r="G62448"/>
    </row>
    <row r="62449" spans="7:7" x14ac:dyDescent="0.2">
      <c r="G62449"/>
    </row>
    <row r="62450" spans="7:7" x14ac:dyDescent="0.2">
      <c r="G62450"/>
    </row>
    <row r="62451" spans="7:7" x14ac:dyDescent="0.2">
      <c r="G62451"/>
    </row>
    <row r="62452" spans="7:7" x14ac:dyDescent="0.2">
      <c r="G62452"/>
    </row>
    <row r="62453" spans="7:7" x14ac:dyDescent="0.2">
      <c r="G62453"/>
    </row>
    <row r="62454" spans="7:7" x14ac:dyDescent="0.2">
      <c r="G62454"/>
    </row>
    <row r="62455" spans="7:7" x14ac:dyDescent="0.2">
      <c r="G62455"/>
    </row>
    <row r="62456" spans="7:7" x14ac:dyDescent="0.2">
      <c r="G62456"/>
    </row>
    <row r="62457" spans="7:7" x14ac:dyDescent="0.2">
      <c r="G62457"/>
    </row>
    <row r="62458" spans="7:7" x14ac:dyDescent="0.2">
      <c r="G62458"/>
    </row>
    <row r="62459" spans="7:7" x14ac:dyDescent="0.2">
      <c r="G62459"/>
    </row>
    <row r="62460" spans="7:7" x14ac:dyDescent="0.2">
      <c r="G62460"/>
    </row>
    <row r="62461" spans="7:7" x14ac:dyDescent="0.2">
      <c r="G62461"/>
    </row>
    <row r="62462" spans="7:7" x14ac:dyDescent="0.2">
      <c r="G62462"/>
    </row>
    <row r="62463" spans="7:7" x14ac:dyDescent="0.2">
      <c r="G62463"/>
    </row>
    <row r="62464" spans="7:7" x14ac:dyDescent="0.2">
      <c r="G62464"/>
    </row>
    <row r="62465" spans="7:7" x14ac:dyDescent="0.2">
      <c r="G62465"/>
    </row>
    <row r="62466" spans="7:7" x14ac:dyDescent="0.2">
      <c r="G62466"/>
    </row>
    <row r="62467" spans="7:7" x14ac:dyDescent="0.2">
      <c r="G62467"/>
    </row>
    <row r="62468" spans="7:7" x14ac:dyDescent="0.2">
      <c r="G62468"/>
    </row>
    <row r="62469" spans="7:7" x14ac:dyDescent="0.2">
      <c r="G62469"/>
    </row>
    <row r="62470" spans="7:7" x14ac:dyDescent="0.2">
      <c r="G62470"/>
    </row>
    <row r="62471" spans="7:7" x14ac:dyDescent="0.2">
      <c r="G62471"/>
    </row>
    <row r="62472" spans="7:7" x14ac:dyDescent="0.2">
      <c r="G62472"/>
    </row>
    <row r="62473" spans="7:7" x14ac:dyDescent="0.2">
      <c r="G62473"/>
    </row>
    <row r="62474" spans="7:7" x14ac:dyDescent="0.2">
      <c r="G62474"/>
    </row>
    <row r="62475" spans="7:7" x14ac:dyDescent="0.2">
      <c r="G62475"/>
    </row>
    <row r="62476" spans="7:7" x14ac:dyDescent="0.2">
      <c r="G62476"/>
    </row>
    <row r="62477" spans="7:7" x14ac:dyDescent="0.2">
      <c r="G62477"/>
    </row>
    <row r="62478" spans="7:7" x14ac:dyDescent="0.2">
      <c r="G62478"/>
    </row>
    <row r="62479" spans="7:7" x14ac:dyDescent="0.2">
      <c r="G62479"/>
    </row>
    <row r="62480" spans="7:7" x14ac:dyDescent="0.2">
      <c r="G62480"/>
    </row>
    <row r="62481" spans="7:7" x14ac:dyDescent="0.2">
      <c r="G62481"/>
    </row>
    <row r="62482" spans="7:7" x14ac:dyDescent="0.2">
      <c r="G62482"/>
    </row>
    <row r="62483" spans="7:7" x14ac:dyDescent="0.2">
      <c r="G62483"/>
    </row>
    <row r="62484" spans="7:7" x14ac:dyDescent="0.2">
      <c r="G62484"/>
    </row>
    <row r="62485" spans="7:7" x14ac:dyDescent="0.2">
      <c r="G62485"/>
    </row>
    <row r="62486" spans="7:7" x14ac:dyDescent="0.2">
      <c r="G62486"/>
    </row>
    <row r="62487" spans="7:7" x14ac:dyDescent="0.2">
      <c r="G62487"/>
    </row>
    <row r="62488" spans="7:7" x14ac:dyDescent="0.2">
      <c r="G62488"/>
    </row>
    <row r="62489" spans="7:7" x14ac:dyDescent="0.2">
      <c r="G62489"/>
    </row>
    <row r="62490" spans="7:7" x14ac:dyDescent="0.2">
      <c r="G62490"/>
    </row>
    <row r="62491" spans="7:7" x14ac:dyDescent="0.2">
      <c r="G62491"/>
    </row>
    <row r="62492" spans="7:7" x14ac:dyDescent="0.2">
      <c r="G62492"/>
    </row>
    <row r="62493" spans="7:7" x14ac:dyDescent="0.2">
      <c r="G62493"/>
    </row>
    <row r="62494" spans="7:7" x14ac:dyDescent="0.2">
      <c r="G62494"/>
    </row>
    <row r="62495" spans="7:7" x14ac:dyDescent="0.2">
      <c r="G62495"/>
    </row>
    <row r="62496" spans="7:7" x14ac:dyDescent="0.2">
      <c r="G62496"/>
    </row>
    <row r="62497" spans="7:7" x14ac:dyDescent="0.2">
      <c r="G62497"/>
    </row>
    <row r="62498" spans="7:7" x14ac:dyDescent="0.2">
      <c r="G62498"/>
    </row>
    <row r="62499" spans="7:7" x14ac:dyDescent="0.2">
      <c r="G62499"/>
    </row>
    <row r="62500" spans="7:7" x14ac:dyDescent="0.2">
      <c r="G62500"/>
    </row>
    <row r="62501" spans="7:7" x14ac:dyDescent="0.2">
      <c r="G62501"/>
    </row>
    <row r="62502" spans="7:7" x14ac:dyDescent="0.2">
      <c r="G62502"/>
    </row>
    <row r="62503" spans="7:7" x14ac:dyDescent="0.2">
      <c r="G62503"/>
    </row>
    <row r="62504" spans="7:7" x14ac:dyDescent="0.2">
      <c r="G62504"/>
    </row>
    <row r="62505" spans="7:7" x14ac:dyDescent="0.2">
      <c r="G62505"/>
    </row>
    <row r="62506" spans="7:7" x14ac:dyDescent="0.2">
      <c r="G62506"/>
    </row>
    <row r="62507" spans="7:7" x14ac:dyDescent="0.2">
      <c r="G62507"/>
    </row>
    <row r="62508" spans="7:7" x14ac:dyDescent="0.2">
      <c r="G62508"/>
    </row>
    <row r="62509" spans="7:7" x14ac:dyDescent="0.2">
      <c r="G62509"/>
    </row>
    <row r="62510" spans="7:7" x14ac:dyDescent="0.2">
      <c r="G62510"/>
    </row>
    <row r="62511" spans="7:7" x14ac:dyDescent="0.2">
      <c r="G62511"/>
    </row>
    <row r="62512" spans="7:7" x14ac:dyDescent="0.2">
      <c r="G62512"/>
    </row>
    <row r="62513" spans="7:7" x14ac:dyDescent="0.2">
      <c r="G62513"/>
    </row>
    <row r="62514" spans="7:7" x14ac:dyDescent="0.2">
      <c r="G62514"/>
    </row>
    <row r="62515" spans="7:7" x14ac:dyDescent="0.2">
      <c r="G62515"/>
    </row>
    <row r="62516" spans="7:7" x14ac:dyDescent="0.2">
      <c r="G62516"/>
    </row>
    <row r="62517" spans="7:7" x14ac:dyDescent="0.2">
      <c r="G62517"/>
    </row>
    <row r="62518" spans="7:7" x14ac:dyDescent="0.2">
      <c r="G62518"/>
    </row>
    <row r="62519" spans="7:7" x14ac:dyDescent="0.2">
      <c r="G62519"/>
    </row>
    <row r="62520" spans="7:7" x14ac:dyDescent="0.2">
      <c r="G62520"/>
    </row>
    <row r="62521" spans="7:7" x14ac:dyDescent="0.2">
      <c r="G62521"/>
    </row>
    <row r="62522" spans="7:7" x14ac:dyDescent="0.2">
      <c r="G62522"/>
    </row>
    <row r="62523" spans="7:7" x14ac:dyDescent="0.2">
      <c r="G62523"/>
    </row>
    <row r="62524" spans="7:7" x14ac:dyDescent="0.2">
      <c r="G62524"/>
    </row>
    <row r="62525" spans="7:7" x14ac:dyDescent="0.2">
      <c r="G62525"/>
    </row>
    <row r="62526" spans="7:7" x14ac:dyDescent="0.2">
      <c r="G62526"/>
    </row>
    <row r="62527" spans="7:7" x14ac:dyDescent="0.2">
      <c r="G62527"/>
    </row>
    <row r="62528" spans="7:7" x14ac:dyDescent="0.2">
      <c r="G62528"/>
    </row>
    <row r="62529" spans="7:7" x14ac:dyDescent="0.2">
      <c r="G62529"/>
    </row>
    <row r="62530" spans="7:7" x14ac:dyDescent="0.2">
      <c r="G62530"/>
    </row>
    <row r="62531" spans="7:7" x14ac:dyDescent="0.2">
      <c r="G62531"/>
    </row>
    <row r="62532" spans="7:7" x14ac:dyDescent="0.2">
      <c r="G62532"/>
    </row>
    <row r="62533" spans="7:7" x14ac:dyDescent="0.2">
      <c r="G62533"/>
    </row>
    <row r="62534" spans="7:7" x14ac:dyDescent="0.2">
      <c r="G62534"/>
    </row>
    <row r="62535" spans="7:7" x14ac:dyDescent="0.2">
      <c r="G62535"/>
    </row>
    <row r="62536" spans="7:7" x14ac:dyDescent="0.2">
      <c r="G62536"/>
    </row>
    <row r="62537" spans="7:7" x14ac:dyDescent="0.2">
      <c r="G62537"/>
    </row>
    <row r="62538" spans="7:7" x14ac:dyDescent="0.2">
      <c r="G62538"/>
    </row>
    <row r="62539" spans="7:7" x14ac:dyDescent="0.2">
      <c r="G62539"/>
    </row>
    <row r="62540" spans="7:7" x14ac:dyDescent="0.2">
      <c r="G62540"/>
    </row>
    <row r="62541" spans="7:7" x14ac:dyDescent="0.2">
      <c r="G62541"/>
    </row>
    <row r="62542" spans="7:7" x14ac:dyDescent="0.2">
      <c r="G62542"/>
    </row>
    <row r="62543" spans="7:7" x14ac:dyDescent="0.2">
      <c r="G62543"/>
    </row>
    <row r="62544" spans="7:7" x14ac:dyDescent="0.2">
      <c r="G62544"/>
    </row>
    <row r="62545" spans="7:7" x14ac:dyDescent="0.2">
      <c r="G62545"/>
    </row>
    <row r="62546" spans="7:7" x14ac:dyDescent="0.2">
      <c r="G62546"/>
    </row>
    <row r="62547" spans="7:7" x14ac:dyDescent="0.2">
      <c r="G62547"/>
    </row>
    <row r="62548" spans="7:7" x14ac:dyDescent="0.2">
      <c r="G62548"/>
    </row>
    <row r="62549" spans="7:7" x14ac:dyDescent="0.2">
      <c r="G62549"/>
    </row>
    <row r="62550" spans="7:7" x14ac:dyDescent="0.2">
      <c r="G62550"/>
    </row>
    <row r="62551" spans="7:7" x14ac:dyDescent="0.2">
      <c r="G62551"/>
    </row>
    <row r="62552" spans="7:7" x14ac:dyDescent="0.2">
      <c r="G62552"/>
    </row>
    <row r="62553" spans="7:7" x14ac:dyDescent="0.2">
      <c r="G62553"/>
    </row>
    <row r="62554" spans="7:7" x14ac:dyDescent="0.2">
      <c r="G62554"/>
    </row>
    <row r="62555" spans="7:7" x14ac:dyDescent="0.2">
      <c r="G62555"/>
    </row>
    <row r="62556" spans="7:7" x14ac:dyDescent="0.2">
      <c r="G62556"/>
    </row>
    <row r="62557" spans="7:7" x14ac:dyDescent="0.2">
      <c r="G62557"/>
    </row>
    <row r="62558" spans="7:7" x14ac:dyDescent="0.2">
      <c r="G62558"/>
    </row>
    <row r="62559" spans="7:7" x14ac:dyDescent="0.2">
      <c r="G62559"/>
    </row>
    <row r="62560" spans="7:7" x14ac:dyDescent="0.2">
      <c r="G62560"/>
    </row>
    <row r="62561" spans="7:7" x14ac:dyDescent="0.2">
      <c r="G62561"/>
    </row>
    <row r="62562" spans="7:7" x14ac:dyDescent="0.2">
      <c r="G62562"/>
    </row>
    <row r="62563" spans="7:7" x14ac:dyDescent="0.2">
      <c r="G62563"/>
    </row>
    <row r="62564" spans="7:7" x14ac:dyDescent="0.2">
      <c r="G62564"/>
    </row>
    <row r="62565" spans="7:7" x14ac:dyDescent="0.2">
      <c r="G62565"/>
    </row>
    <row r="62566" spans="7:7" x14ac:dyDescent="0.2">
      <c r="G62566"/>
    </row>
    <row r="62567" spans="7:7" x14ac:dyDescent="0.2">
      <c r="G62567"/>
    </row>
    <row r="62568" spans="7:7" x14ac:dyDescent="0.2">
      <c r="G62568"/>
    </row>
    <row r="62569" spans="7:7" x14ac:dyDescent="0.2">
      <c r="G62569"/>
    </row>
    <row r="62570" spans="7:7" x14ac:dyDescent="0.2">
      <c r="G62570"/>
    </row>
    <row r="62571" spans="7:7" x14ac:dyDescent="0.2">
      <c r="G62571"/>
    </row>
    <row r="62572" spans="7:7" x14ac:dyDescent="0.2">
      <c r="G62572"/>
    </row>
    <row r="62573" spans="7:7" x14ac:dyDescent="0.2">
      <c r="G62573"/>
    </row>
    <row r="62574" spans="7:7" x14ac:dyDescent="0.2">
      <c r="G62574"/>
    </row>
    <row r="62575" spans="7:7" x14ac:dyDescent="0.2">
      <c r="G62575"/>
    </row>
    <row r="62576" spans="7:7" x14ac:dyDescent="0.2">
      <c r="G62576"/>
    </row>
    <row r="62577" spans="7:7" x14ac:dyDescent="0.2">
      <c r="G62577"/>
    </row>
    <row r="62578" spans="7:7" x14ac:dyDescent="0.2">
      <c r="G62578"/>
    </row>
    <row r="62579" spans="7:7" x14ac:dyDescent="0.2">
      <c r="G62579"/>
    </row>
    <row r="62580" spans="7:7" x14ac:dyDescent="0.2">
      <c r="G62580"/>
    </row>
    <row r="62581" spans="7:7" x14ac:dyDescent="0.2">
      <c r="G62581"/>
    </row>
    <row r="62582" spans="7:7" x14ac:dyDescent="0.2">
      <c r="G62582"/>
    </row>
    <row r="62583" spans="7:7" x14ac:dyDescent="0.2">
      <c r="G62583"/>
    </row>
    <row r="62584" spans="7:7" x14ac:dyDescent="0.2">
      <c r="G62584"/>
    </row>
    <row r="62585" spans="7:7" x14ac:dyDescent="0.2">
      <c r="G62585"/>
    </row>
    <row r="62586" spans="7:7" x14ac:dyDescent="0.2">
      <c r="G62586"/>
    </row>
    <row r="62587" spans="7:7" x14ac:dyDescent="0.2">
      <c r="G62587"/>
    </row>
    <row r="62588" spans="7:7" x14ac:dyDescent="0.2">
      <c r="G62588"/>
    </row>
    <row r="62589" spans="7:7" x14ac:dyDescent="0.2">
      <c r="G62589"/>
    </row>
    <row r="62590" spans="7:7" x14ac:dyDescent="0.2">
      <c r="G62590"/>
    </row>
    <row r="62591" spans="7:7" x14ac:dyDescent="0.2">
      <c r="G62591"/>
    </row>
    <row r="62592" spans="7:7" x14ac:dyDescent="0.2">
      <c r="G62592"/>
    </row>
    <row r="62593" spans="7:7" x14ac:dyDescent="0.2">
      <c r="G62593"/>
    </row>
    <row r="62594" spans="7:7" x14ac:dyDescent="0.2">
      <c r="G62594"/>
    </row>
    <row r="62595" spans="7:7" x14ac:dyDescent="0.2">
      <c r="G62595"/>
    </row>
    <row r="62596" spans="7:7" x14ac:dyDescent="0.2">
      <c r="G62596"/>
    </row>
    <row r="62597" spans="7:7" x14ac:dyDescent="0.2">
      <c r="G62597"/>
    </row>
    <row r="62598" spans="7:7" x14ac:dyDescent="0.2">
      <c r="G62598"/>
    </row>
    <row r="62599" spans="7:7" x14ac:dyDescent="0.2">
      <c r="G62599"/>
    </row>
    <row r="62600" spans="7:7" x14ac:dyDescent="0.2">
      <c r="G62600"/>
    </row>
    <row r="62601" spans="7:7" x14ac:dyDescent="0.2">
      <c r="G62601"/>
    </row>
    <row r="62602" spans="7:7" x14ac:dyDescent="0.2">
      <c r="G62602"/>
    </row>
    <row r="62603" spans="7:7" x14ac:dyDescent="0.2">
      <c r="G62603"/>
    </row>
    <row r="62604" spans="7:7" x14ac:dyDescent="0.2">
      <c r="G62604"/>
    </row>
    <row r="62605" spans="7:7" x14ac:dyDescent="0.2">
      <c r="G62605"/>
    </row>
    <row r="62606" spans="7:7" x14ac:dyDescent="0.2">
      <c r="G62606"/>
    </row>
    <row r="62607" spans="7:7" x14ac:dyDescent="0.2">
      <c r="G62607"/>
    </row>
    <row r="62608" spans="7:7" x14ac:dyDescent="0.2">
      <c r="G62608"/>
    </row>
    <row r="62609" spans="7:7" x14ac:dyDescent="0.2">
      <c r="G62609"/>
    </row>
    <row r="62610" spans="7:7" x14ac:dyDescent="0.2">
      <c r="G62610"/>
    </row>
    <row r="62611" spans="7:7" x14ac:dyDescent="0.2">
      <c r="G62611"/>
    </row>
    <row r="62612" spans="7:7" x14ac:dyDescent="0.2">
      <c r="G62612"/>
    </row>
    <row r="62613" spans="7:7" x14ac:dyDescent="0.2">
      <c r="G62613"/>
    </row>
    <row r="62614" spans="7:7" x14ac:dyDescent="0.2">
      <c r="G62614"/>
    </row>
    <row r="62615" spans="7:7" x14ac:dyDescent="0.2">
      <c r="G62615"/>
    </row>
    <row r="62616" spans="7:7" x14ac:dyDescent="0.2">
      <c r="G62616"/>
    </row>
    <row r="62617" spans="7:7" x14ac:dyDescent="0.2">
      <c r="G62617"/>
    </row>
    <row r="62618" spans="7:7" x14ac:dyDescent="0.2">
      <c r="G62618"/>
    </row>
    <row r="62619" spans="7:7" x14ac:dyDescent="0.2">
      <c r="G62619"/>
    </row>
    <row r="62620" spans="7:7" x14ac:dyDescent="0.2">
      <c r="G62620"/>
    </row>
    <row r="62621" spans="7:7" x14ac:dyDescent="0.2">
      <c r="G62621"/>
    </row>
    <row r="62622" spans="7:7" x14ac:dyDescent="0.2">
      <c r="G62622"/>
    </row>
    <row r="62623" spans="7:7" x14ac:dyDescent="0.2">
      <c r="G62623"/>
    </row>
    <row r="62624" spans="7:7" x14ac:dyDescent="0.2">
      <c r="G62624"/>
    </row>
    <row r="62625" spans="7:7" x14ac:dyDescent="0.2">
      <c r="G62625"/>
    </row>
    <row r="62626" spans="7:7" x14ac:dyDescent="0.2">
      <c r="G62626"/>
    </row>
    <row r="62627" spans="7:7" x14ac:dyDescent="0.2">
      <c r="G62627"/>
    </row>
    <row r="62628" spans="7:7" x14ac:dyDescent="0.2">
      <c r="G62628"/>
    </row>
    <row r="62629" spans="7:7" x14ac:dyDescent="0.2">
      <c r="G62629"/>
    </row>
    <row r="62630" spans="7:7" x14ac:dyDescent="0.2">
      <c r="G62630"/>
    </row>
    <row r="62631" spans="7:7" x14ac:dyDescent="0.2">
      <c r="G62631"/>
    </row>
    <row r="62632" spans="7:7" x14ac:dyDescent="0.2">
      <c r="G62632"/>
    </row>
    <row r="62633" spans="7:7" x14ac:dyDescent="0.2">
      <c r="G62633"/>
    </row>
    <row r="62634" spans="7:7" x14ac:dyDescent="0.2">
      <c r="G62634"/>
    </row>
    <row r="62635" spans="7:7" x14ac:dyDescent="0.2">
      <c r="G62635"/>
    </row>
    <row r="62636" spans="7:7" x14ac:dyDescent="0.2">
      <c r="G62636"/>
    </row>
    <row r="62637" spans="7:7" x14ac:dyDescent="0.2">
      <c r="G62637"/>
    </row>
    <row r="62638" spans="7:7" x14ac:dyDescent="0.2">
      <c r="G62638"/>
    </row>
    <row r="62639" spans="7:7" x14ac:dyDescent="0.2">
      <c r="G62639"/>
    </row>
    <row r="62640" spans="7:7" x14ac:dyDescent="0.2">
      <c r="G62640"/>
    </row>
    <row r="62641" spans="7:7" x14ac:dyDescent="0.2">
      <c r="G62641"/>
    </row>
    <row r="62642" spans="7:7" x14ac:dyDescent="0.2">
      <c r="G62642"/>
    </row>
    <row r="62643" spans="7:7" x14ac:dyDescent="0.2">
      <c r="G62643"/>
    </row>
    <row r="62644" spans="7:7" x14ac:dyDescent="0.2">
      <c r="G62644"/>
    </row>
    <row r="62645" spans="7:7" x14ac:dyDescent="0.2">
      <c r="G62645"/>
    </row>
    <row r="62646" spans="7:7" x14ac:dyDescent="0.2">
      <c r="G62646"/>
    </row>
    <row r="62647" spans="7:7" x14ac:dyDescent="0.2">
      <c r="G62647"/>
    </row>
    <row r="62648" spans="7:7" x14ac:dyDescent="0.2">
      <c r="G62648"/>
    </row>
    <row r="62649" spans="7:7" x14ac:dyDescent="0.2">
      <c r="G62649"/>
    </row>
    <row r="62650" spans="7:7" x14ac:dyDescent="0.2">
      <c r="G62650"/>
    </row>
    <row r="62651" spans="7:7" x14ac:dyDescent="0.2">
      <c r="G62651"/>
    </row>
    <row r="62652" spans="7:7" x14ac:dyDescent="0.2">
      <c r="G62652"/>
    </row>
    <row r="62653" spans="7:7" x14ac:dyDescent="0.2">
      <c r="G62653"/>
    </row>
    <row r="62654" spans="7:7" x14ac:dyDescent="0.2">
      <c r="G62654"/>
    </row>
    <row r="62655" spans="7:7" x14ac:dyDescent="0.2">
      <c r="G62655"/>
    </row>
    <row r="62656" spans="7:7" x14ac:dyDescent="0.2">
      <c r="G62656"/>
    </row>
    <row r="62657" spans="7:7" x14ac:dyDescent="0.2">
      <c r="G62657"/>
    </row>
    <row r="62658" spans="7:7" x14ac:dyDescent="0.2">
      <c r="G62658"/>
    </row>
    <row r="62659" spans="7:7" x14ac:dyDescent="0.2">
      <c r="G62659"/>
    </row>
    <row r="62660" spans="7:7" x14ac:dyDescent="0.2">
      <c r="G62660"/>
    </row>
    <row r="62661" spans="7:7" x14ac:dyDescent="0.2">
      <c r="G62661"/>
    </row>
    <row r="62662" spans="7:7" x14ac:dyDescent="0.2">
      <c r="G62662"/>
    </row>
    <row r="62663" spans="7:7" x14ac:dyDescent="0.2">
      <c r="G62663"/>
    </row>
    <row r="62664" spans="7:7" x14ac:dyDescent="0.2">
      <c r="G62664"/>
    </row>
    <row r="62665" spans="7:7" x14ac:dyDescent="0.2">
      <c r="G62665"/>
    </row>
    <row r="62666" spans="7:7" x14ac:dyDescent="0.2">
      <c r="G62666"/>
    </row>
    <row r="62667" spans="7:7" x14ac:dyDescent="0.2">
      <c r="G62667"/>
    </row>
    <row r="62668" spans="7:7" x14ac:dyDescent="0.2">
      <c r="G62668"/>
    </row>
    <row r="62669" spans="7:7" x14ac:dyDescent="0.2">
      <c r="G62669"/>
    </row>
    <row r="62670" spans="7:7" x14ac:dyDescent="0.2">
      <c r="G62670"/>
    </row>
    <row r="62671" spans="7:7" x14ac:dyDescent="0.2">
      <c r="G62671"/>
    </row>
    <row r="62672" spans="7:7" x14ac:dyDescent="0.2">
      <c r="G62672"/>
    </row>
    <row r="62673" spans="7:7" x14ac:dyDescent="0.2">
      <c r="G62673"/>
    </row>
    <row r="62674" spans="7:7" x14ac:dyDescent="0.2">
      <c r="G62674"/>
    </row>
    <row r="62675" spans="7:7" x14ac:dyDescent="0.2">
      <c r="G62675"/>
    </row>
    <row r="62676" spans="7:7" x14ac:dyDescent="0.2">
      <c r="G62676"/>
    </row>
    <row r="62677" spans="7:7" x14ac:dyDescent="0.2">
      <c r="G62677"/>
    </row>
    <row r="62678" spans="7:7" x14ac:dyDescent="0.2">
      <c r="G62678"/>
    </row>
    <row r="62679" spans="7:7" x14ac:dyDescent="0.2">
      <c r="G62679"/>
    </row>
    <row r="62680" spans="7:7" x14ac:dyDescent="0.2">
      <c r="G62680"/>
    </row>
    <row r="62681" spans="7:7" x14ac:dyDescent="0.2">
      <c r="G62681"/>
    </row>
    <row r="62682" spans="7:7" x14ac:dyDescent="0.2">
      <c r="G62682"/>
    </row>
    <row r="62683" spans="7:7" x14ac:dyDescent="0.2">
      <c r="G62683"/>
    </row>
    <row r="62684" spans="7:7" x14ac:dyDescent="0.2">
      <c r="G62684"/>
    </row>
    <row r="62685" spans="7:7" x14ac:dyDescent="0.2">
      <c r="G62685"/>
    </row>
    <row r="62686" spans="7:7" x14ac:dyDescent="0.2">
      <c r="G62686"/>
    </row>
    <row r="62687" spans="7:7" x14ac:dyDescent="0.2">
      <c r="G62687"/>
    </row>
    <row r="62688" spans="7:7" x14ac:dyDescent="0.2">
      <c r="G62688"/>
    </row>
    <row r="62689" spans="7:7" x14ac:dyDescent="0.2">
      <c r="G62689"/>
    </row>
    <row r="62690" spans="7:7" x14ac:dyDescent="0.2">
      <c r="G62690"/>
    </row>
    <row r="62691" spans="7:7" x14ac:dyDescent="0.2">
      <c r="G62691"/>
    </row>
    <row r="62692" spans="7:7" x14ac:dyDescent="0.2">
      <c r="G62692"/>
    </row>
    <row r="62693" spans="7:7" x14ac:dyDescent="0.2">
      <c r="G62693"/>
    </row>
    <row r="62694" spans="7:7" x14ac:dyDescent="0.2">
      <c r="G62694"/>
    </row>
    <row r="62695" spans="7:7" x14ac:dyDescent="0.2">
      <c r="G62695"/>
    </row>
    <row r="62696" spans="7:7" x14ac:dyDescent="0.2">
      <c r="G62696"/>
    </row>
    <row r="62697" spans="7:7" x14ac:dyDescent="0.2">
      <c r="G62697"/>
    </row>
    <row r="62698" spans="7:7" x14ac:dyDescent="0.2">
      <c r="G62698"/>
    </row>
    <row r="62699" spans="7:7" x14ac:dyDescent="0.2">
      <c r="G62699"/>
    </row>
    <row r="62700" spans="7:7" x14ac:dyDescent="0.2">
      <c r="G62700"/>
    </row>
    <row r="62701" spans="7:7" x14ac:dyDescent="0.2">
      <c r="G62701"/>
    </row>
    <row r="62702" spans="7:7" x14ac:dyDescent="0.2">
      <c r="G62702"/>
    </row>
    <row r="62703" spans="7:7" x14ac:dyDescent="0.2">
      <c r="G62703"/>
    </row>
    <row r="62704" spans="7:7" x14ac:dyDescent="0.2">
      <c r="G62704"/>
    </row>
    <row r="62705" spans="7:7" x14ac:dyDescent="0.2">
      <c r="G62705"/>
    </row>
    <row r="62706" spans="7:7" x14ac:dyDescent="0.2">
      <c r="G62706"/>
    </row>
    <row r="62707" spans="7:7" x14ac:dyDescent="0.2">
      <c r="G62707"/>
    </row>
    <row r="62708" spans="7:7" x14ac:dyDescent="0.2">
      <c r="G62708"/>
    </row>
    <row r="62709" spans="7:7" x14ac:dyDescent="0.2">
      <c r="G62709"/>
    </row>
    <row r="62710" spans="7:7" x14ac:dyDescent="0.2">
      <c r="G62710"/>
    </row>
    <row r="62711" spans="7:7" x14ac:dyDescent="0.2">
      <c r="G62711"/>
    </row>
    <row r="62712" spans="7:7" x14ac:dyDescent="0.2">
      <c r="G62712"/>
    </row>
    <row r="62713" spans="7:7" x14ac:dyDescent="0.2">
      <c r="G62713"/>
    </row>
    <row r="62714" spans="7:7" x14ac:dyDescent="0.2">
      <c r="G62714"/>
    </row>
    <row r="62715" spans="7:7" x14ac:dyDescent="0.2">
      <c r="G62715"/>
    </row>
    <row r="62716" spans="7:7" x14ac:dyDescent="0.2">
      <c r="G62716"/>
    </row>
    <row r="62717" spans="7:7" x14ac:dyDescent="0.2">
      <c r="G62717"/>
    </row>
    <row r="62718" spans="7:7" x14ac:dyDescent="0.2">
      <c r="G62718"/>
    </row>
    <row r="62719" spans="7:7" x14ac:dyDescent="0.2">
      <c r="G62719"/>
    </row>
    <row r="62720" spans="7:7" x14ac:dyDescent="0.2">
      <c r="G62720"/>
    </row>
    <row r="62721" spans="7:7" x14ac:dyDescent="0.2">
      <c r="G62721"/>
    </row>
    <row r="62722" spans="7:7" x14ac:dyDescent="0.2">
      <c r="G62722"/>
    </row>
    <row r="62723" spans="7:7" x14ac:dyDescent="0.2">
      <c r="G62723"/>
    </row>
    <row r="62724" spans="7:7" x14ac:dyDescent="0.2">
      <c r="G62724"/>
    </row>
    <row r="62725" spans="7:7" x14ac:dyDescent="0.2">
      <c r="G62725"/>
    </row>
    <row r="62726" spans="7:7" x14ac:dyDescent="0.2">
      <c r="G62726"/>
    </row>
    <row r="62727" spans="7:7" x14ac:dyDescent="0.2">
      <c r="G62727"/>
    </row>
    <row r="62728" spans="7:7" x14ac:dyDescent="0.2">
      <c r="G62728"/>
    </row>
    <row r="62729" spans="7:7" x14ac:dyDescent="0.2">
      <c r="G62729"/>
    </row>
    <row r="62730" spans="7:7" x14ac:dyDescent="0.2">
      <c r="G62730"/>
    </row>
    <row r="62731" spans="7:7" x14ac:dyDescent="0.2">
      <c r="G62731"/>
    </row>
    <row r="62732" spans="7:7" x14ac:dyDescent="0.2">
      <c r="G62732"/>
    </row>
    <row r="62733" spans="7:7" x14ac:dyDescent="0.2">
      <c r="G62733"/>
    </row>
    <row r="62734" spans="7:7" x14ac:dyDescent="0.2">
      <c r="G62734"/>
    </row>
    <row r="62735" spans="7:7" x14ac:dyDescent="0.2">
      <c r="G62735"/>
    </row>
    <row r="62736" spans="7:7" x14ac:dyDescent="0.2">
      <c r="G62736"/>
    </row>
    <row r="62737" spans="7:7" x14ac:dyDescent="0.2">
      <c r="G62737"/>
    </row>
    <row r="62738" spans="7:7" x14ac:dyDescent="0.2">
      <c r="G62738"/>
    </row>
    <row r="62739" spans="7:7" x14ac:dyDescent="0.2">
      <c r="G62739"/>
    </row>
    <row r="62740" spans="7:7" x14ac:dyDescent="0.2">
      <c r="G62740"/>
    </row>
    <row r="62741" spans="7:7" x14ac:dyDescent="0.2">
      <c r="G62741"/>
    </row>
    <row r="62742" spans="7:7" x14ac:dyDescent="0.2">
      <c r="G62742"/>
    </row>
    <row r="62743" spans="7:7" x14ac:dyDescent="0.2">
      <c r="G62743"/>
    </row>
    <row r="62744" spans="7:7" x14ac:dyDescent="0.2">
      <c r="G62744"/>
    </row>
    <row r="62745" spans="7:7" x14ac:dyDescent="0.2">
      <c r="G62745"/>
    </row>
    <row r="62746" spans="7:7" x14ac:dyDescent="0.2">
      <c r="G62746"/>
    </row>
    <row r="62747" spans="7:7" x14ac:dyDescent="0.2">
      <c r="G62747"/>
    </row>
    <row r="62748" spans="7:7" x14ac:dyDescent="0.2">
      <c r="G62748"/>
    </row>
    <row r="62749" spans="7:7" x14ac:dyDescent="0.2">
      <c r="G62749"/>
    </row>
    <row r="62750" spans="7:7" x14ac:dyDescent="0.2">
      <c r="G62750"/>
    </row>
    <row r="62751" spans="7:7" x14ac:dyDescent="0.2">
      <c r="G62751"/>
    </row>
    <row r="62752" spans="7:7" x14ac:dyDescent="0.2">
      <c r="G62752"/>
    </row>
    <row r="62753" spans="7:7" x14ac:dyDescent="0.2">
      <c r="G62753"/>
    </row>
    <row r="62754" spans="7:7" x14ac:dyDescent="0.2">
      <c r="G62754"/>
    </row>
    <row r="62755" spans="7:7" x14ac:dyDescent="0.2">
      <c r="G62755"/>
    </row>
    <row r="62756" spans="7:7" x14ac:dyDescent="0.2">
      <c r="G62756"/>
    </row>
    <row r="62757" spans="7:7" x14ac:dyDescent="0.2">
      <c r="G62757"/>
    </row>
    <row r="62758" spans="7:7" x14ac:dyDescent="0.2">
      <c r="G62758"/>
    </row>
    <row r="62759" spans="7:7" x14ac:dyDescent="0.2">
      <c r="G62759"/>
    </row>
    <row r="62760" spans="7:7" x14ac:dyDescent="0.2">
      <c r="G62760"/>
    </row>
    <row r="62761" spans="7:7" x14ac:dyDescent="0.2">
      <c r="G62761"/>
    </row>
    <row r="62762" spans="7:7" x14ac:dyDescent="0.2">
      <c r="G62762"/>
    </row>
    <row r="62763" spans="7:7" x14ac:dyDescent="0.2">
      <c r="G62763"/>
    </row>
    <row r="62764" spans="7:7" x14ac:dyDescent="0.2">
      <c r="G62764"/>
    </row>
    <row r="62765" spans="7:7" x14ac:dyDescent="0.2">
      <c r="G62765"/>
    </row>
    <row r="62766" spans="7:7" x14ac:dyDescent="0.2">
      <c r="G62766"/>
    </row>
    <row r="62767" spans="7:7" x14ac:dyDescent="0.2">
      <c r="G62767"/>
    </row>
    <row r="62768" spans="7:7" x14ac:dyDescent="0.2">
      <c r="G62768"/>
    </row>
    <row r="62769" spans="7:7" x14ac:dyDescent="0.2">
      <c r="G62769"/>
    </row>
    <row r="62770" spans="7:7" x14ac:dyDescent="0.2">
      <c r="G62770"/>
    </row>
    <row r="62771" spans="7:7" x14ac:dyDescent="0.2">
      <c r="G62771"/>
    </row>
    <row r="62772" spans="7:7" x14ac:dyDescent="0.2">
      <c r="G62772"/>
    </row>
    <row r="62773" spans="7:7" x14ac:dyDescent="0.2">
      <c r="G62773"/>
    </row>
    <row r="62774" spans="7:7" x14ac:dyDescent="0.2">
      <c r="G62774"/>
    </row>
    <row r="62775" spans="7:7" x14ac:dyDescent="0.2">
      <c r="G62775"/>
    </row>
    <row r="62776" spans="7:7" x14ac:dyDescent="0.2">
      <c r="G62776"/>
    </row>
    <row r="62777" spans="7:7" x14ac:dyDescent="0.2">
      <c r="G62777"/>
    </row>
    <row r="62778" spans="7:7" x14ac:dyDescent="0.2">
      <c r="G62778"/>
    </row>
    <row r="62779" spans="7:7" x14ac:dyDescent="0.2">
      <c r="G62779"/>
    </row>
    <row r="62780" spans="7:7" x14ac:dyDescent="0.2">
      <c r="G62780"/>
    </row>
    <row r="62781" spans="7:7" x14ac:dyDescent="0.2">
      <c r="G62781"/>
    </row>
    <row r="62782" spans="7:7" x14ac:dyDescent="0.2">
      <c r="G62782"/>
    </row>
    <row r="62783" spans="7:7" x14ac:dyDescent="0.2">
      <c r="G62783"/>
    </row>
    <row r="62784" spans="7:7" x14ac:dyDescent="0.2">
      <c r="G62784"/>
    </row>
    <row r="62785" spans="7:7" x14ac:dyDescent="0.2">
      <c r="G62785"/>
    </row>
    <row r="62786" spans="7:7" x14ac:dyDescent="0.2">
      <c r="G62786"/>
    </row>
    <row r="62787" spans="7:7" x14ac:dyDescent="0.2">
      <c r="G62787"/>
    </row>
    <row r="62788" spans="7:7" x14ac:dyDescent="0.2">
      <c r="G62788"/>
    </row>
    <row r="62789" spans="7:7" x14ac:dyDescent="0.2">
      <c r="G62789"/>
    </row>
    <row r="62790" spans="7:7" x14ac:dyDescent="0.2">
      <c r="G62790"/>
    </row>
    <row r="62791" spans="7:7" x14ac:dyDescent="0.2">
      <c r="G62791"/>
    </row>
    <row r="62792" spans="7:7" x14ac:dyDescent="0.2">
      <c r="G62792"/>
    </row>
    <row r="62793" spans="7:7" x14ac:dyDescent="0.2">
      <c r="G62793"/>
    </row>
    <row r="62794" spans="7:7" x14ac:dyDescent="0.2">
      <c r="G62794"/>
    </row>
    <row r="62795" spans="7:7" x14ac:dyDescent="0.2">
      <c r="G62795"/>
    </row>
    <row r="62796" spans="7:7" x14ac:dyDescent="0.2">
      <c r="G62796"/>
    </row>
    <row r="62797" spans="7:7" x14ac:dyDescent="0.2">
      <c r="G62797"/>
    </row>
    <row r="62798" spans="7:7" x14ac:dyDescent="0.2">
      <c r="G62798"/>
    </row>
    <row r="62799" spans="7:7" x14ac:dyDescent="0.2">
      <c r="G62799"/>
    </row>
    <row r="62800" spans="7:7" x14ac:dyDescent="0.2">
      <c r="G62800"/>
    </row>
    <row r="62801" spans="7:7" x14ac:dyDescent="0.2">
      <c r="G62801"/>
    </row>
    <row r="62802" spans="7:7" x14ac:dyDescent="0.2">
      <c r="G62802"/>
    </row>
    <row r="62803" spans="7:7" x14ac:dyDescent="0.2">
      <c r="G62803"/>
    </row>
    <row r="62804" spans="7:7" x14ac:dyDescent="0.2">
      <c r="G62804"/>
    </row>
    <row r="62805" spans="7:7" x14ac:dyDescent="0.2">
      <c r="G62805"/>
    </row>
    <row r="62806" spans="7:7" x14ac:dyDescent="0.2">
      <c r="G62806"/>
    </row>
    <row r="62807" spans="7:7" x14ac:dyDescent="0.2">
      <c r="G62807"/>
    </row>
    <row r="62808" spans="7:7" x14ac:dyDescent="0.2">
      <c r="G62808"/>
    </row>
    <row r="62809" spans="7:7" x14ac:dyDescent="0.2">
      <c r="G62809"/>
    </row>
    <row r="62810" spans="7:7" x14ac:dyDescent="0.2">
      <c r="G62810"/>
    </row>
    <row r="62811" spans="7:7" x14ac:dyDescent="0.2">
      <c r="G62811"/>
    </row>
    <row r="62812" spans="7:7" x14ac:dyDescent="0.2">
      <c r="G62812"/>
    </row>
    <row r="62813" spans="7:7" x14ac:dyDescent="0.2">
      <c r="G62813"/>
    </row>
    <row r="62814" spans="7:7" x14ac:dyDescent="0.2">
      <c r="G62814"/>
    </row>
    <row r="62815" spans="7:7" x14ac:dyDescent="0.2">
      <c r="G62815"/>
    </row>
    <row r="62816" spans="7:7" x14ac:dyDescent="0.2">
      <c r="G62816"/>
    </row>
    <row r="62817" spans="7:7" x14ac:dyDescent="0.2">
      <c r="G62817"/>
    </row>
    <row r="62818" spans="7:7" x14ac:dyDescent="0.2">
      <c r="G62818"/>
    </row>
    <row r="62819" spans="7:7" x14ac:dyDescent="0.2">
      <c r="G62819"/>
    </row>
    <row r="62820" spans="7:7" x14ac:dyDescent="0.2">
      <c r="G62820"/>
    </row>
    <row r="62821" spans="7:7" x14ac:dyDescent="0.2">
      <c r="G62821"/>
    </row>
    <row r="62822" spans="7:7" x14ac:dyDescent="0.2">
      <c r="G62822"/>
    </row>
    <row r="62823" spans="7:7" x14ac:dyDescent="0.2">
      <c r="G62823"/>
    </row>
    <row r="62824" spans="7:7" x14ac:dyDescent="0.2">
      <c r="G62824"/>
    </row>
    <row r="62825" spans="7:7" x14ac:dyDescent="0.2">
      <c r="G62825"/>
    </row>
    <row r="62826" spans="7:7" x14ac:dyDescent="0.2">
      <c r="G62826"/>
    </row>
    <row r="62827" spans="7:7" x14ac:dyDescent="0.2">
      <c r="G62827"/>
    </row>
    <row r="62828" spans="7:7" x14ac:dyDescent="0.2">
      <c r="G62828"/>
    </row>
    <row r="62829" spans="7:7" x14ac:dyDescent="0.2">
      <c r="G62829"/>
    </row>
    <row r="62830" spans="7:7" x14ac:dyDescent="0.2">
      <c r="G62830"/>
    </row>
    <row r="62831" spans="7:7" x14ac:dyDescent="0.2">
      <c r="G62831"/>
    </row>
    <row r="62832" spans="7:7" x14ac:dyDescent="0.2">
      <c r="G62832"/>
    </row>
    <row r="62833" spans="7:7" x14ac:dyDescent="0.2">
      <c r="G62833"/>
    </row>
    <row r="62834" spans="7:7" x14ac:dyDescent="0.2">
      <c r="G62834"/>
    </row>
    <row r="62835" spans="7:7" x14ac:dyDescent="0.2">
      <c r="G62835"/>
    </row>
    <row r="62836" spans="7:7" x14ac:dyDescent="0.2">
      <c r="G62836"/>
    </row>
    <row r="62837" spans="7:7" x14ac:dyDescent="0.2">
      <c r="G62837"/>
    </row>
    <row r="62838" spans="7:7" x14ac:dyDescent="0.2">
      <c r="G62838"/>
    </row>
    <row r="62839" spans="7:7" x14ac:dyDescent="0.2">
      <c r="G62839"/>
    </row>
    <row r="62840" spans="7:7" x14ac:dyDescent="0.2">
      <c r="G62840"/>
    </row>
    <row r="62841" spans="7:7" x14ac:dyDescent="0.2">
      <c r="G62841"/>
    </row>
    <row r="62842" spans="7:7" x14ac:dyDescent="0.2">
      <c r="G62842"/>
    </row>
    <row r="62843" spans="7:7" x14ac:dyDescent="0.2">
      <c r="G62843"/>
    </row>
    <row r="62844" spans="7:7" x14ac:dyDescent="0.2">
      <c r="G62844"/>
    </row>
    <row r="62845" spans="7:7" x14ac:dyDescent="0.2">
      <c r="G62845"/>
    </row>
    <row r="62846" spans="7:7" x14ac:dyDescent="0.2">
      <c r="G62846"/>
    </row>
    <row r="62847" spans="7:7" x14ac:dyDescent="0.2">
      <c r="G62847"/>
    </row>
    <row r="62848" spans="7:7" x14ac:dyDescent="0.2">
      <c r="G62848"/>
    </row>
    <row r="62849" spans="7:7" x14ac:dyDescent="0.2">
      <c r="G62849"/>
    </row>
    <row r="62850" spans="7:7" x14ac:dyDescent="0.2">
      <c r="G62850"/>
    </row>
    <row r="62851" spans="7:7" x14ac:dyDescent="0.2">
      <c r="G62851"/>
    </row>
    <row r="62852" spans="7:7" x14ac:dyDescent="0.2">
      <c r="G62852"/>
    </row>
    <row r="62853" spans="7:7" x14ac:dyDescent="0.2">
      <c r="G62853"/>
    </row>
    <row r="62854" spans="7:7" x14ac:dyDescent="0.2">
      <c r="G62854"/>
    </row>
    <row r="62855" spans="7:7" x14ac:dyDescent="0.2">
      <c r="G62855"/>
    </row>
    <row r="62856" spans="7:7" x14ac:dyDescent="0.2">
      <c r="G62856"/>
    </row>
    <row r="62857" spans="7:7" x14ac:dyDescent="0.2">
      <c r="G62857"/>
    </row>
    <row r="62858" spans="7:7" x14ac:dyDescent="0.2">
      <c r="G62858"/>
    </row>
    <row r="62859" spans="7:7" x14ac:dyDescent="0.2">
      <c r="G62859"/>
    </row>
    <row r="62860" spans="7:7" x14ac:dyDescent="0.2">
      <c r="G62860"/>
    </row>
    <row r="62861" spans="7:7" x14ac:dyDescent="0.2">
      <c r="G62861"/>
    </row>
    <row r="62862" spans="7:7" x14ac:dyDescent="0.2">
      <c r="G62862"/>
    </row>
    <row r="62863" spans="7:7" x14ac:dyDescent="0.2">
      <c r="G62863"/>
    </row>
    <row r="62864" spans="7:7" x14ac:dyDescent="0.2">
      <c r="G62864"/>
    </row>
    <row r="62865" spans="7:7" x14ac:dyDescent="0.2">
      <c r="G62865"/>
    </row>
    <row r="62866" spans="7:7" x14ac:dyDescent="0.2">
      <c r="G62866"/>
    </row>
    <row r="62867" spans="7:7" x14ac:dyDescent="0.2">
      <c r="G62867"/>
    </row>
    <row r="62868" spans="7:7" x14ac:dyDescent="0.2">
      <c r="G62868"/>
    </row>
    <row r="62869" spans="7:7" x14ac:dyDescent="0.2">
      <c r="G62869"/>
    </row>
    <row r="62870" spans="7:7" x14ac:dyDescent="0.2">
      <c r="G62870"/>
    </row>
    <row r="62871" spans="7:7" x14ac:dyDescent="0.2">
      <c r="G62871"/>
    </row>
    <row r="62872" spans="7:7" x14ac:dyDescent="0.2">
      <c r="G62872"/>
    </row>
    <row r="62873" spans="7:7" x14ac:dyDescent="0.2">
      <c r="G62873"/>
    </row>
    <row r="62874" spans="7:7" x14ac:dyDescent="0.2">
      <c r="G62874"/>
    </row>
    <row r="62875" spans="7:7" x14ac:dyDescent="0.2">
      <c r="G62875"/>
    </row>
    <row r="62876" spans="7:7" x14ac:dyDescent="0.2">
      <c r="G62876"/>
    </row>
    <row r="62877" spans="7:7" x14ac:dyDescent="0.2">
      <c r="G62877"/>
    </row>
    <row r="62878" spans="7:7" x14ac:dyDescent="0.2">
      <c r="G62878"/>
    </row>
    <row r="62879" spans="7:7" x14ac:dyDescent="0.2">
      <c r="G62879"/>
    </row>
    <row r="62880" spans="7:7" x14ac:dyDescent="0.2">
      <c r="G62880"/>
    </row>
    <row r="62881" spans="7:7" x14ac:dyDescent="0.2">
      <c r="G62881"/>
    </row>
    <row r="62882" spans="7:7" x14ac:dyDescent="0.2">
      <c r="G62882"/>
    </row>
    <row r="62883" spans="7:7" x14ac:dyDescent="0.2">
      <c r="G62883"/>
    </row>
    <row r="62884" spans="7:7" x14ac:dyDescent="0.2">
      <c r="G62884"/>
    </row>
    <row r="62885" spans="7:7" x14ac:dyDescent="0.2">
      <c r="G62885"/>
    </row>
    <row r="62886" spans="7:7" x14ac:dyDescent="0.2">
      <c r="G62886"/>
    </row>
    <row r="62887" spans="7:7" x14ac:dyDescent="0.2">
      <c r="G62887"/>
    </row>
    <row r="62888" spans="7:7" x14ac:dyDescent="0.2">
      <c r="G62888"/>
    </row>
    <row r="62889" spans="7:7" x14ac:dyDescent="0.2">
      <c r="G62889"/>
    </row>
    <row r="62890" spans="7:7" x14ac:dyDescent="0.2">
      <c r="G62890"/>
    </row>
    <row r="62891" spans="7:7" x14ac:dyDescent="0.2">
      <c r="G62891"/>
    </row>
    <row r="62892" spans="7:7" x14ac:dyDescent="0.2">
      <c r="G62892"/>
    </row>
    <row r="62893" spans="7:7" x14ac:dyDescent="0.2">
      <c r="G62893"/>
    </row>
    <row r="62894" spans="7:7" x14ac:dyDescent="0.2">
      <c r="G62894"/>
    </row>
    <row r="62895" spans="7:7" x14ac:dyDescent="0.2">
      <c r="G62895"/>
    </row>
    <row r="62896" spans="7:7" x14ac:dyDescent="0.2">
      <c r="G62896"/>
    </row>
    <row r="62897" spans="7:7" x14ac:dyDescent="0.2">
      <c r="G62897"/>
    </row>
    <row r="62898" spans="7:7" x14ac:dyDescent="0.2">
      <c r="G62898"/>
    </row>
    <row r="62899" spans="7:7" x14ac:dyDescent="0.2">
      <c r="G62899"/>
    </row>
    <row r="62900" spans="7:7" x14ac:dyDescent="0.2">
      <c r="G62900"/>
    </row>
    <row r="62901" spans="7:7" x14ac:dyDescent="0.2">
      <c r="G62901"/>
    </row>
    <row r="62902" spans="7:7" x14ac:dyDescent="0.2">
      <c r="G62902"/>
    </row>
    <row r="62903" spans="7:7" x14ac:dyDescent="0.2">
      <c r="G62903"/>
    </row>
    <row r="62904" spans="7:7" x14ac:dyDescent="0.2">
      <c r="G62904"/>
    </row>
    <row r="62905" spans="7:7" x14ac:dyDescent="0.2">
      <c r="G62905"/>
    </row>
    <row r="62906" spans="7:7" x14ac:dyDescent="0.2">
      <c r="G62906"/>
    </row>
    <row r="62907" spans="7:7" x14ac:dyDescent="0.2">
      <c r="G62907"/>
    </row>
    <row r="62908" spans="7:7" x14ac:dyDescent="0.2">
      <c r="G62908"/>
    </row>
    <row r="62909" spans="7:7" x14ac:dyDescent="0.2">
      <c r="G62909"/>
    </row>
    <row r="62910" spans="7:7" x14ac:dyDescent="0.2">
      <c r="G62910"/>
    </row>
    <row r="62911" spans="7:7" x14ac:dyDescent="0.2">
      <c r="G62911"/>
    </row>
    <row r="62912" spans="7:7" x14ac:dyDescent="0.2">
      <c r="G62912"/>
    </row>
    <row r="62913" spans="7:7" x14ac:dyDescent="0.2">
      <c r="G62913"/>
    </row>
    <row r="62914" spans="7:7" x14ac:dyDescent="0.2">
      <c r="G62914"/>
    </row>
    <row r="62915" spans="7:7" x14ac:dyDescent="0.2">
      <c r="G62915"/>
    </row>
    <row r="62916" spans="7:7" x14ac:dyDescent="0.2">
      <c r="G62916"/>
    </row>
    <row r="62917" spans="7:7" x14ac:dyDescent="0.2">
      <c r="G62917"/>
    </row>
    <row r="62918" spans="7:7" x14ac:dyDescent="0.2">
      <c r="G62918"/>
    </row>
    <row r="62919" spans="7:7" x14ac:dyDescent="0.2">
      <c r="G62919"/>
    </row>
    <row r="62920" spans="7:7" x14ac:dyDescent="0.2">
      <c r="G62920"/>
    </row>
    <row r="62921" spans="7:7" x14ac:dyDescent="0.2">
      <c r="G62921"/>
    </row>
    <row r="62922" spans="7:7" x14ac:dyDescent="0.2">
      <c r="G62922"/>
    </row>
    <row r="62923" spans="7:7" x14ac:dyDescent="0.2">
      <c r="G62923"/>
    </row>
    <row r="62924" spans="7:7" x14ac:dyDescent="0.2">
      <c r="G62924"/>
    </row>
    <row r="62925" spans="7:7" x14ac:dyDescent="0.2">
      <c r="G62925"/>
    </row>
    <row r="62926" spans="7:7" x14ac:dyDescent="0.2">
      <c r="G62926"/>
    </row>
    <row r="62927" spans="7:7" x14ac:dyDescent="0.2">
      <c r="G62927"/>
    </row>
    <row r="62928" spans="7:7" x14ac:dyDescent="0.2">
      <c r="G62928"/>
    </row>
    <row r="62929" spans="7:7" x14ac:dyDescent="0.2">
      <c r="G62929"/>
    </row>
    <row r="62930" spans="7:7" x14ac:dyDescent="0.2">
      <c r="G62930"/>
    </row>
    <row r="62931" spans="7:7" x14ac:dyDescent="0.2">
      <c r="G62931"/>
    </row>
    <row r="62932" spans="7:7" x14ac:dyDescent="0.2">
      <c r="G62932"/>
    </row>
    <row r="62933" spans="7:7" x14ac:dyDescent="0.2">
      <c r="G62933"/>
    </row>
    <row r="62934" spans="7:7" x14ac:dyDescent="0.2">
      <c r="G62934"/>
    </row>
    <row r="62935" spans="7:7" x14ac:dyDescent="0.2">
      <c r="G62935"/>
    </row>
    <row r="62936" spans="7:7" x14ac:dyDescent="0.2">
      <c r="G62936"/>
    </row>
    <row r="62937" spans="7:7" x14ac:dyDescent="0.2">
      <c r="G62937"/>
    </row>
    <row r="62938" spans="7:7" x14ac:dyDescent="0.2">
      <c r="G62938"/>
    </row>
    <row r="62939" spans="7:7" x14ac:dyDescent="0.2">
      <c r="G62939"/>
    </row>
    <row r="62940" spans="7:7" x14ac:dyDescent="0.2">
      <c r="G62940"/>
    </row>
    <row r="62941" spans="7:7" x14ac:dyDescent="0.2">
      <c r="G62941"/>
    </row>
    <row r="62942" spans="7:7" x14ac:dyDescent="0.2">
      <c r="G62942"/>
    </row>
    <row r="62943" spans="7:7" x14ac:dyDescent="0.2">
      <c r="G62943"/>
    </row>
    <row r="62944" spans="7:7" x14ac:dyDescent="0.2">
      <c r="G62944"/>
    </row>
    <row r="62945" spans="7:7" x14ac:dyDescent="0.2">
      <c r="G62945"/>
    </row>
    <row r="62946" spans="7:7" x14ac:dyDescent="0.2">
      <c r="G62946"/>
    </row>
    <row r="62947" spans="7:7" x14ac:dyDescent="0.2">
      <c r="G62947"/>
    </row>
    <row r="62948" spans="7:7" x14ac:dyDescent="0.2">
      <c r="G62948"/>
    </row>
    <row r="62949" spans="7:7" x14ac:dyDescent="0.2">
      <c r="G62949"/>
    </row>
    <row r="62950" spans="7:7" x14ac:dyDescent="0.2">
      <c r="G62950"/>
    </row>
    <row r="62951" spans="7:7" x14ac:dyDescent="0.2">
      <c r="G62951"/>
    </row>
    <row r="62952" spans="7:7" x14ac:dyDescent="0.2">
      <c r="G62952"/>
    </row>
    <row r="62953" spans="7:7" x14ac:dyDescent="0.2">
      <c r="G62953"/>
    </row>
    <row r="62954" spans="7:7" x14ac:dyDescent="0.2">
      <c r="G62954"/>
    </row>
    <row r="62955" spans="7:7" x14ac:dyDescent="0.2">
      <c r="G62955"/>
    </row>
    <row r="62956" spans="7:7" x14ac:dyDescent="0.2">
      <c r="G62956"/>
    </row>
    <row r="62957" spans="7:7" x14ac:dyDescent="0.2">
      <c r="G62957"/>
    </row>
    <row r="62958" spans="7:7" x14ac:dyDescent="0.2">
      <c r="G62958"/>
    </row>
    <row r="62959" spans="7:7" x14ac:dyDescent="0.2">
      <c r="G62959"/>
    </row>
    <row r="62960" spans="7:7" x14ac:dyDescent="0.2">
      <c r="G62960"/>
    </row>
    <row r="62961" spans="7:7" x14ac:dyDescent="0.2">
      <c r="G62961"/>
    </row>
    <row r="62962" spans="7:7" x14ac:dyDescent="0.2">
      <c r="G62962"/>
    </row>
    <row r="62963" spans="7:7" x14ac:dyDescent="0.2">
      <c r="G62963"/>
    </row>
    <row r="62964" spans="7:7" x14ac:dyDescent="0.2">
      <c r="G62964"/>
    </row>
    <row r="62965" spans="7:7" x14ac:dyDescent="0.2">
      <c r="G62965"/>
    </row>
    <row r="62966" spans="7:7" x14ac:dyDescent="0.2">
      <c r="G62966"/>
    </row>
    <row r="62967" spans="7:7" x14ac:dyDescent="0.2">
      <c r="G62967"/>
    </row>
    <row r="62968" spans="7:7" x14ac:dyDescent="0.2">
      <c r="G62968"/>
    </row>
    <row r="62969" spans="7:7" x14ac:dyDescent="0.2">
      <c r="G62969"/>
    </row>
    <row r="62970" spans="7:7" x14ac:dyDescent="0.2">
      <c r="G62970"/>
    </row>
    <row r="62971" spans="7:7" x14ac:dyDescent="0.2">
      <c r="G62971"/>
    </row>
    <row r="62972" spans="7:7" x14ac:dyDescent="0.2">
      <c r="G62972"/>
    </row>
    <row r="62973" spans="7:7" x14ac:dyDescent="0.2">
      <c r="G62973"/>
    </row>
    <row r="62974" spans="7:7" x14ac:dyDescent="0.2">
      <c r="G62974"/>
    </row>
    <row r="62975" spans="7:7" x14ac:dyDescent="0.2">
      <c r="G62975"/>
    </row>
    <row r="62976" spans="7:7" x14ac:dyDescent="0.2">
      <c r="G62976"/>
    </row>
    <row r="62977" spans="7:7" x14ac:dyDescent="0.2">
      <c r="G62977"/>
    </row>
    <row r="62978" spans="7:7" x14ac:dyDescent="0.2">
      <c r="G62978"/>
    </row>
    <row r="62979" spans="7:7" x14ac:dyDescent="0.2">
      <c r="G62979"/>
    </row>
    <row r="62980" spans="7:7" x14ac:dyDescent="0.2">
      <c r="G62980"/>
    </row>
    <row r="62981" spans="7:7" x14ac:dyDescent="0.2">
      <c r="G62981"/>
    </row>
    <row r="62982" spans="7:7" x14ac:dyDescent="0.2">
      <c r="G62982"/>
    </row>
    <row r="62983" spans="7:7" x14ac:dyDescent="0.2">
      <c r="G62983"/>
    </row>
    <row r="62984" spans="7:7" x14ac:dyDescent="0.2">
      <c r="G62984"/>
    </row>
    <row r="62985" spans="7:7" x14ac:dyDescent="0.2">
      <c r="G62985"/>
    </row>
    <row r="62986" spans="7:7" x14ac:dyDescent="0.2">
      <c r="G62986"/>
    </row>
    <row r="62987" spans="7:7" x14ac:dyDescent="0.2">
      <c r="G62987"/>
    </row>
    <row r="62988" spans="7:7" x14ac:dyDescent="0.2">
      <c r="G62988"/>
    </row>
    <row r="62989" spans="7:7" x14ac:dyDescent="0.2">
      <c r="G62989"/>
    </row>
    <row r="62990" spans="7:7" x14ac:dyDescent="0.2">
      <c r="G62990"/>
    </row>
    <row r="62991" spans="7:7" x14ac:dyDescent="0.2">
      <c r="G62991"/>
    </row>
    <row r="62992" spans="7:7" x14ac:dyDescent="0.2">
      <c r="G62992"/>
    </row>
    <row r="62993" spans="7:7" x14ac:dyDescent="0.2">
      <c r="G62993"/>
    </row>
    <row r="62994" spans="7:7" x14ac:dyDescent="0.2">
      <c r="G62994"/>
    </row>
    <row r="62995" spans="7:7" x14ac:dyDescent="0.2">
      <c r="G62995"/>
    </row>
    <row r="62996" spans="7:7" x14ac:dyDescent="0.2">
      <c r="G62996"/>
    </row>
    <row r="62997" spans="7:7" x14ac:dyDescent="0.2">
      <c r="G62997"/>
    </row>
    <row r="62998" spans="7:7" x14ac:dyDescent="0.2">
      <c r="G62998"/>
    </row>
    <row r="62999" spans="7:7" x14ac:dyDescent="0.2">
      <c r="G62999"/>
    </row>
    <row r="63000" spans="7:7" x14ac:dyDescent="0.2">
      <c r="G63000"/>
    </row>
    <row r="63001" spans="7:7" x14ac:dyDescent="0.2">
      <c r="G63001"/>
    </row>
    <row r="63002" spans="7:7" x14ac:dyDescent="0.2">
      <c r="G63002"/>
    </row>
    <row r="63003" spans="7:7" x14ac:dyDescent="0.2">
      <c r="G63003"/>
    </row>
    <row r="63004" spans="7:7" x14ac:dyDescent="0.2">
      <c r="G63004"/>
    </row>
    <row r="63005" spans="7:7" x14ac:dyDescent="0.2">
      <c r="G63005"/>
    </row>
    <row r="63006" spans="7:7" x14ac:dyDescent="0.2">
      <c r="G63006"/>
    </row>
    <row r="63007" spans="7:7" x14ac:dyDescent="0.2">
      <c r="G63007"/>
    </row>
    <row r="63008" spans="7:7" x14ac:dyDescent="0.2">
      <c r="G63008"/>
    </row>
    <row r="63009" spans="7:7" x14ac:dyDescent="0.2">
      <c r="G63009"/>
    </row>
    <row r="63010" spans="7:7" x14ac:dyDescent="0.2">
      <c r="G63010"/>
    </row>
    <row r="63011" spans="7:7" x14ac:dyDescent="0.2">
      <c r="G63011"/>
    </row>
    <row r="63012" spans="7:7" x14ac:dyDescent="0.2">
      <c r="G63012"/>
    </row>
    <row r="63013" spans="7:7" x14ac:dyDescent="0.2">
      <c r="G63013"/>
    </row>
    <row r="63014" spans="7:7" x14ac:dyDescent="0.2">
      <c r="G63014"/>
    </row>
    <row r="63015" spans="7:7" x14ac:dyDescent="0.2">
      <c r="G63015"/>
    </row>
    <row r="63016" spans="7:7" x14ac:dyDescent="0.2">
      <c r="G63016"/>
    </row>
    <row r="63017" spans="7:7" x14ac:dyDescent="0.2">
      <c r="G63017"/>
    </row>
    <row r="63018" spans="7:7" x14ac:dyDescent="0.2">
      <c r="G63018"/>
    </row>
    <row r="63019" spans="7:7" x14ac:dyDescent="0.2">
      <c r="G63019"/>
    </row>
    <row r="63020" spans="7:7" x14ac:dyDescent="0.2">
      <c r="G63020"/>
    </row>
    <row r="63021" spans="7:7" x14ac:dyDescent="0.2">
      <c r="G63021"/>
    </row>
    <row r="63022" spans="7:7" x14ac:dyDescent="0.2">
      <c r="G63022"/>
    </row>
    <row r="63023" spans="7:7" x14ac:dyDescent="0.2">
      <c r="G63023"/>
    </row>
    <row r="63024" spans="7:7" x14ac:dyDescent="0.2">
      <c r="G63024"/>
    </row>
    <row r="63025" spans="7:7" x14ac:dyDescent="0.2">
      <c r="G63025"/>
    </row>
    <row r="63026" spans="7:7" x14ac:dyDescent="0.2">
      <c r="G63026"/>
    </row>
    <row r="63027" spans="7:7" x14ac:dyDescent="0.2">
      <c r="G63027"/>
    </row>
    <row r="63028" spans="7:7" x14ac:dyDescent="0.2">
      <c r="G63028"/>
    </row>
    <row r="63029" spans="7:7" x14ac:dyDescent="0.2">
      <c r="G63029"/>
    </row>
    <row r="63030" spans="7:7" x14ac:dyDescent="0.2">
      <c r="G63030"/>
    </row>
    <row r="63031" spans="7:7" x14ac:dyDescent="0.2">
      <c r="G63031"/>
    </row>
    <row r="63032" spans="7:7" x14ac:dyDescent="0.2">
      <c r="G63032"/>
    </row>
    <row r="63033" spans="7:7" x14ac:dyDescent="0.2">
      <c r="G63033"/>
    </row>
    <row r="63034" spans="7:7" x14ac:dyDescent="0.2">
      <c r="G63034"/>
    </row>
    <row r="63035" spans="7:7" x14ac:dyDescent="0.2">
      <c r="G63035"/>
    </row>
    <row r="63036" spans="7:7" x14ac:dyDescent="0.2">
      <c r="G63036"/>
    </row>
    <row r="63037" spans="7:7" x14ac:dyDescent="0.2">
      <c r="G63037"/>
    </row>
    <row r="63038" spans="7:7" x14ac:dyDescent="0.2">
      <c r="G63038"/>
    </row>
    <row r="63039" spans="7:7" x14ac:dyDescent="0.2">
      <c r="G63039"/>
    </row>
    <row r="63040" spans="7:7" x14ac:dyDescent="0.2">
      <c r="G63040"/>
    </row>
    <row r="63041" spans="7:7" x14ac:dyDescent="0.2">
      <c r="G63041"/>
    </row>
    <row r="63042" spans="7:7" x14ac:dyDescent="0.2">
      <c r="G63042"/>
    </row>
    <row r="63043" spans="7:7" x14ac:dyDescent="0.2">
      <c r="G63043"/>
    </row>
    <row r="63044" spans="7:7" x14ac:dyDescent="0.2">
      <c r="G63044"/>
    </row>
    <row r="63045" spans="7:7" x14ac:dyDescent="0.2">
      <c r="G63045"/>
    </row>
    <row r="63046" spans="7:7" x14ac:dyDescent="0.2">
      <c r="G63046"/>
    </row>
    <row r="63047" spans="7:7" x14ac:dyDescent="0.2">
      <c r="G63047"/>
    </row>
    <row r="63048" spans="7:7" x14ac:dyDescent="0.2">
      <c r="G63048"/>
    </row>
    <row r="63049" spans="7:7" x14ac:dyDescent="0.2">
      <c r="G63049"/>
    </row>
    <row r="63050" spans="7:7" x14ac:dyDescent="0.2">
      <c r="G63050"/>
    </row>
    <row r="63051" spans="7:7" x14ac:dyDescent="0.2">
      <c r="G63051"/>
    </row>
    <row r="63052" spans="7:7" x14ac:dyDescent="0.2">
      <c r="G63052"/>
    </row>
    <row r="63053" spans="7:7" x14ac:dyDescent="0.2">
      <c r="G63053"/>
    </row>
    <row r="63054" spans="7:7" x14ac:dyDescent="0.2">
      <c r="G63054"/>
    </row>
    <row r="63055" spans="7:7" x14ac:dyDescent="0.2">
      <c r="G63055"/>
    </row>
    <row r="63056" spans="7:7" x14ac:dyDescent="0.2">
      <c r="G63056"/>
    </row>
    <row r="63057" spans="7:7" x14ac:dyDescent="0.2">
      <c r="G63057"/>
    </row>
    <row r="63058" spans="7:7" x14ac:dyDescent="0.2">
      <c r="G63058"/>
    </row>
    <row r="63059" spans="7:7" x14ac:dyDescent="0.2">
      <c r="G63059"/>
    </row>
    <row r="63060" spans="7:7" x14ac:dyDescent="0.2">
      <c r="G63060"/>
    </row>
    <row r="63061" spans="7:7" x14ac:dyDescent="0.2">
      <c r="G63061"/>
    </row>
    <row r="63062" spans="7:7" x14ac:dyDescent="0.2">
      <c r="G63062"/>
    </row>
    <row r="63063" spans="7:7" x14ac:dyDescent="0.2">
      <c r="G63063"/>
    </row>
    <row r="63064" spans="7:7" x14ac:dyDescent="0.2">
      <c r="G63064"/>
    </row>
    <row r="63065" spans="7:7" x14ac:dyDescent="0.2">
      <c r="G63065"/>
    </row>
    <row r="63066" spans="7:7" x14ac:dyDescent="0.2">
      <c r="G63066"/>
    </row>
    <row r="63067" spans="7:7" x14ac:dyDescent="0.2">
      <c r="G63067"/>
    </row>
    <row r="63068" spans="7:7" x14ac:dyDescent="0.2">
      <c r="G63068"/>
    </row>
    <row r="63069" spans="7:7" x14ac:dyDescent="0.2">
      <c r="G63069"/>
    </row>
    <row r="63070" spans="7:7" x14ac:dyDescent="0.2">
      <c r="G63070"/>
    </row>
    <row r="63071" spans="7:7" x14ac:dyDescent="0.2">
      <c r="G63071"/>
    </row>
    <row r="63072" spans="7:7" x14ac:dyDescent="0.2">
      <c r="G63072"/>
    </row>
    <row r="63073" spans="7:7" x14ac:dyDescent="0.2">
      <c r="G63073"/>
    </row>
    <row r="63074" spans="7:7" x14ac:dyDescent="0.2">
      <c r="G63074"/>
    </row>
    <row r="63075" spans="7:7" x14ac:dyDescent="0.2">
      <c r="G63075"/>
    </row>
    <row r="63076" spans="7:7" x14ac:dyDescent="0.2">
      <c r="G63076"/>
    </row>
    <row r="63077" spans="7:7" x14ac:dyDescent="0.2">
      <c r="G63077"/>
    </row>
    <row r="63078" spans="7:7" x14ac:dyDescent="0.2">
      <c r="G63078"/>
    </row>
    <row r="63079" spans="7:7" x14ac:dyDescent="0.2">
      <c r="G63079"/>
    </row>
    <row r="63080" spans="7:7" x14ac:dyDescent="0.2">
      <c r="G63080"/>
    </row>
    <row r="63081" spans="7:7" x14ac:dyDescent="0.2">
      <c r="G63081"/>
    </row>
    <row r="63082" spans="7:7" x14ac:dyDescent="0.2">
      <c r="G63082"/>
    </row>
    <row r="63083" spans="7:7" x14ac:dyDescent="0.2">
      <c r="G63083"/>
    </row>
    <row r="63084" spans="7:7" x14ac:dyDescent="0.2">
      <c r="G63084"/>
    </row>
    <row r="63085" spans="7:7" x14ac:dyDescent="0.2">
      <c r="G63085"/>
    </row>
    <row r="63086" spans="7:7" x14ac:dyDescent="0.2">
      <c r="G63086"/>
    </row>
    <row r="63087" spans="7:7" x14ac:dyDescent="0.2">
      <c r="G63087"/>
    </row>
    <row r="63088" spans="7:7" x14ac:dyDescent="0.2">
      <c r="G63088"/>
    </row>
    <row r="63089" spans="7:7" x14ac:dyDescent="0.2">
      <c r="G63089"/>
    </row>
    <row r="63090" spans="7:7" x14ac:dyDescent="0.2">
      <c r="G63090"/>
    </row>
    <row r="63091" spans="7:7" x14ac:dyDescent="0.2">
      <c r="G63091"/>
    </row>
    <row r="63092" spans="7:7" x14ac:dyDescent="0.2">
      <c r="G63092"/>
    </row>
    <row r="63093" spans="7:7" x14ac:dyDescent="0.2">
      <c r="G63093"/>
    </row>
    <row r="63094" spans="7:7" x14ac:dyDescent="0.2">
      <c r="G63094"/>
    </row>
    <row r="63095" spans="7:7" x14ac:dyDescent="0.2">
      <c r="G63095"/>
    </row>
    <row r="63096" spans="7:7" x14ac:dyDescent="0.2">
      <c r="G63096"/>
    </row>
    <row r="63097" spans="7:7" x14ac:dyDescent="0.2">
      <c r="G63097"/>
    </row>
    <row r="63098" spans="7:7" x14ac:dyDescent="0.2">
      <c r="G63098"/>
    </row>
    <row r="63099" spans="7:7" x14ac:dyDescent="0.2">
      <c r="G63099"/>
    </row>
    <row r="63100" spans="7:7" x14ac:dyDescent="0.2">
      <c r="G63100"/>
    </row>
    <row r="63101" spans="7:7" x14ac:dyDescent="0.2">
      <c r="G63101"/>
    </row>
    <row r="63102" spans="7:7" x14ac:dyDescent="0.2">
      <c r="G63102"/>
    </row>
    <row r="63103" spans="7:7" x14ac:dyDescent="0.2">
      <c r="G63103"/>
    </row>
    <row r="63104" spans="7:7" x14ac:dyDescent="0.2">
      <c r="G63104"/>
    </row>
    <row r="63105" spans="7:7" x14ac:dyDescent="0.2">
      <c r="G63105"/>
    </row>
    <row r="63106" spans="7:7" x14ac:dyDescent="0.2">
      <c r="G63106"/>
    </row>
    <row r="63107" spans="7:7" x14ac:dyDescent="0.2">
      <c r="G63107"/>
    </row>
    <row r="63108" spans="7:7" x14ac:dyDescent="0.2">
      <c r="G63108"/>
    </row>
    <row r="63109" spans="7:7" x14ac:dyDescent="0.2">
      <c r="G63109"/>
    </row>
    <row r="63110" spans="7:7" x14ac:dyDescent="0.2">
      <c r="G63110"/>
    </row>
    <row r="63111" spans="7:7" x14ac:dyDescent="0.2">
      <c r="G63111"/>
    </row>
    <row r="63112" spans="7:7" x14ac:dyDescent="0.2">
      <c r="G63112"/>
    </row>
    <row r="63113" spans="7:7" x14ac:dyDescent="0.2">
      <c r="G63113"/>
    </row>
    <row r="63114" spans="7:7" x14ac:dyDescent="0.2">
      <c r="G63114"/>
    </row>
    <row r="63115" spans="7:7" x14ac:dyDescent="0.2">
      <c r="G63115"/>
    </row>
    <row r="63116" spans="7:7" x14ac:dyDescent="0.2">
      <c r="G63116"/>
    </row>
    <row r="63117" spans="7:7" x14ac:dyDescent="0.2">
      <c r="G63117"/>
    </row>
    <row r="63118" spans="7:7" x14ac:dyDescent="0.2">
      <c r="G63118"/>
    </row>
    <row r="63119" spans="7:7" x14ac:dyDescent="0.2">
      <c r="G63119"/>
    </row>
    <row r="63120" spans="7:7" x14ac:dyDescent="0.2">
      <c r="G63120"/>
    </row>
    <row r="63121" spans="7:7" x14ac:dyDescent="0.2">
      <c r="G63121"/>
    </row>
    <row r="63122" spans="7:7" x14ac:dyDescent="0.2">
      <c r="G63122"/>
    </row>
    <row r="63123" spans="7:7" x14ac:dyDescent="0.2">
      <c r="G63123"/>
    </row>
    <row r="63124" spans="7:7" x14ac:dyDescent="0.2">
      <c r="G63124"/>
    </row>
    <row r="63125" spans="7:7" x14ac:dyDescent="0.2">
      <c r="G63125"/>
    </row>
    <row r="63126" spans="7:7" x14ac:dyDescent="0.2">
      <c r="G63126"/>
    </row>
    <row r="63127" spans="7:7" x14ac:dyDescent="0.2">
      <c r="G63127"/>
    </row>
    <row r="63128" spans="7:7" x14ac:dyDescent="0.2">
      <c r="G63128"/>
    </row>
    <row r="63129" spans="7:7" x14ac:dyDescent="0.2">
      <c r="G63129"/>
    </row>
    <row r="63130" spans="7:7" x14ac:dyDescent="0.2">
      <c r="G63130"/>
    </row>
    <row r="63131" spans="7:7" x14ac:dyDescent="0.2">
      <c r="G63131"/>
    </row>
    <row r="63132" spans="7:7" x14ac:dyDescent="0.2">
      <c r="G63132"/>
    </row>
    <row r="63133" spans="7:7" x14ac:dyDescent="0.2">
      <c r="G63133"/>
    </row>
    <row r="63134" spans="7:7" x14ac:dyDescent="0.2">
      <c r="G63134"/>
    </row>
    <row r="63135" spans="7:7" x14ac:dyDescent="0.2">
      <c r="G63135"/>
    </row>
    <row r="63136" spans="7:7" x14ac:dyDescent="0.2">
      <c r="G63136"/>
    </row>
    <row r="63137" spans="7:7" x14ac:dyDescent="0.2">
      <c r="G63137"/>
    </row>
    <row r="63138" spans="7:7" x14ac:dyDescent="0.2">
      <c r="G63138"/>
    </row>
    <row r="63139" spans="7:7" x14ac:dyDescent="0.2">
      <c r="G63139"/>
    </row>
    <row r="63140" spans="7:7" x14ac:dyDescent="0.2">
      <c r="G63140"/>
    </row>
    <row r="63141" spans="7:7" x14ac:dyDescent="0.2">
      <c r="G63141"/>
    </row>
    <row r="63142" spans="7:7" x14ac:dyDescent="0.2">
      <c r="G63142"/>
    </row>
    <row r="63143" spans="7:7" x14ac:dyDescent="0.2">
      <c r="G63143"/>
    </row>
    <row r="63144" spans="7:7" x14ac:dyDescent="0.2">
      <c r="G63144"/>
    </row>
    <row r="63145" spans="7:7" x14ac:dyDescent="0.2">
      <c r="G63145"/>
    </row>
    <row r="63146" spans="7:7" x14ac:dyDescent="0.2">
      <c r="G63146"/>
    </row>
    <row r="63147" spans="7:7" x14ac:dyDescent="0.2">
      <c r="G63147"/>
    </row>
    <row r="63148" spans="7:7" x14ac:dyDescent="0.2">
      <c r="G63148"/>
    </row>
    <row r="63149" spans="7:7" x14ac:dyDescent="0.2">
      <c r="G63149"/>
    </row>
    <row r="63150" spans="7:7" x14ac:dyDescent="0.2">
      <c r="G63150"/>
    </row>
    <row r="63151" spans="7:7" x14ac:dyDescent="0.2">
      <c r="G63151"/>
    </row>
    <row r="63152" spans="7:7" x14ac:dyDescent="0.2">
      <c r="G63152"/>
    </row>
    <row r="63153" spans="7:7" x14ac:dyDescent="0.2">
      <c r="G63153"/>
    </row>
    <row r="63154" spans="7:7" x14ac:dyDescent="0.2">
      <c r="G63154"/>
    </row>
    <row r="63155" spans="7:7" x14ac:dyDescent="0.2">
      <c r="G63155"/>
    </row>
    <row r="63156" spans="7:7" x14ac:dyDescent="0.2">
      <c r="G63156"/>
    </row>
    <row r="63157" spans="7:7" x14ac:dyDescent="0.2">
      <c r="G63157"/>
    </row>
    <row r="63158" spans="7:7" x14ac:dyDescent="0.2">
      <c r="G63158"/>
    </row>
    <row r="63159" spans="7:7" x14ac:dyDescent="0.2">
      <c r="G63159"/>
    </row>
    <row r="63160" spans="7:7" x14ac:dyDescent="0.2">
      <c r="G63160"/>
    </row>
    <row r="63161" spans="7:7" x14ac:dyDescent="0.2">
      <c r="G63161"/>
    </row>
    <row r="63162" spans="7:7" x14ac:dyDescent="0.2">
      <c r="G63162"/>
    </row>
    <row r="63163" spans="7:7" x14ac:dyDescent="0.2">
      <c r="G63163"/>
    </row>
    <row r="63164" spans="7:7" x14ac:dyDescent="0.2">
      <c r="G63164"/>
    </row>
    <row r="63165" spans="7:7" x14ac:dyDescent="0.2">
      <c r="G63165"/>
    </row>
    <row r="63166" spans="7:7" x14ac:dyDescent="0.2">
      <c r="G63166"/>
    </row>
    <row r="63167" spans="7:7" x14ac:dyDescent="0.2">
      <c r="G63167"/>
    </row>
    <row r="63168" spans="7:7" x14ac:dyDescent="0.2">
      <c r="G63168"/>
    </row>
    <row r="63169" spans="7:7" x14ac:dyDescent="0.2">
      <c r="G63169"/>
    </row>
    <row r="63170" spans="7:7" x14ac:dyDescent="0.2">
      <c r="G63170"/>
    </row>
    <row r="63171" spans="7:7" x14ac:dyDescent="0.2">
      <c r="G63171"/>
    </row>
    <row r="63172" spans="7:7" x14ac:dyDescent="0.2">
      <c r="G63172"/>
    </row>
    <row r="63173" spans="7:7" x14ac:dyDescent="0.2">
      <c r="G63173"/>
    </row>
    <row r="63174" spans="7:7" x14ac:dyDescent="0.2">
      <c r="G63174"/>
    </row>
    <row r="63175" spans="7:7" x14ac:dyDescent="0.2">
      <c r="G63175"/>
    </row>
    <row r="63176" spans="7:7" x14ac:dyDescent="0.2">
      <c r="G63176"/>
    </row>
    <row r="63177" spans="7:7" x14ac:dyDescent="0.2">
      <c r="G63177"/>
    </row>
    <row r="63178" spans="7:7" x14ac:dyDescent="0.2">
      <c r="G63178"/>
    </row>
    <row r="63179" spans="7:7" x14ac:dyDescent="0.2">
      <c r="G63179"/>
    </row>
    <row r="63180" spans="7:7" x14ac:dyDescent="0.2">
      <c r="G63180"/>
    </row>
    <row r="63181" spans="7:7" x14ac:dyDescent="0.2">
      <c r="G63181"/>
    </row>
    <row r="63182" spans="7:7" x14ac:dyDescent="0.2">
      <c r="G63182"/>
    </row>
    <row r="63183" spans="7:7" x14ac:dyDescent="0.2">
      <c r="G63183"/>
    </row>
    <row r="63184" spans="7:7" x14ac:dyDescent="0.2">
      <c r="G63184"/>
    </row>
    <row r="63185" spans="7:7" x14ac:dyDescent="0.2">
      <c r="G63185"/>
    </row>
    <row r="63186" spans="7:7" x14ac:dyDescent="0.2">
      <c r="G63186"/>
    </row>
    <row r="63187" spans="7:7" x14ac:dyDescent="0.2">
      <c r="G63187"/>
    </row>
    <row r="63188" spans="7:7" x14ac:dyDescent="0.2">
      <c r="G63188"/>
    </row>
    <row r="63189" spans="7:7" x14ac:dyDescent="0.2">
      <c r="G63189"/>
    </row>
    <row r="63190" spans="7:7" x14ac:dyDescent="0.2">
      <c r="G63190"/>
    </row>
    <row r="63191" spans="7:7" x14ac:dyDescent="0.2">
      <c r="G63191"/>
    </row>
    <row r="63192" spans="7:7" x14ac:dyDescent="0.2">
      <c r="G63192"/>
    </row>
    <row r="63193" spans="7:7" x14ac:dyDescent="0.2">
      <c r="G63193"/>
    </row>
    <row r="63194" spans="7:7" x14ac:dyDescent="0.2">
      <c r="G63194"/>
    </row>
    <row r="63195" spans="7:7" x14ac:dyDescent="0.2">
      <c r="G63195"/>
    </row>
    <row r="63196" spans="7:7" x14ac:dyDescent="0.2">
      <c r="G63196"/>
    </row>
    <row r="63197" spans="7:7" x14ac:dyDescent="0.2">
      <c r="G63197"/>
    </row>
    <row r="63198" spans="7:7" x14ac:dyDescent="0.2">
      <c r="G63198"/>
    </row>
    <row r="63199" spans="7:7" x14ac:dyDescent="0.2">
      <c r="G63199"/>
    </row>
    <row r="63200" spans="7:7" x14ac:dyDescent="0.2">
      <c r="G63200"/>
    </row>
    <row r="63201" spans="7:7" x14ac:dyDescent="0.2">
      <c r="G63201"/>
    </row>
    <row r="63202" spans="7:7" x14ac:dyDescent="0.2">
      <c r="G63202"/>
    </row>
    <row r="63203" spans="7:7" x14ac:dyDescent="0.2">
      <c r="G63203"/>
    </row>
    <row r="63204" spans="7:7" x14ac:dyDescent="0.2">
      <c r="G63204"/>
    </row>
    <row r="63205" spans="7:7" x14ac:dyDescent="0.2">
      <c r="G63205"/>
    </row>
    <row r="63206" spans="7:7" x14ac:dyDescent="0.2">
      <c r="G63206"/>
    </row>
    <row r="63207" spans="7:7" x14ac:dyDescent="0.2">
      <c r="G63207"/>
    </row>
    <row r="63208" spans="7:7" x14ac:dyDescent="0.2">
      <c r="G63208"/>
    </row>
    <row r="63209" spans="7:7" x14ac:dyDescent="0.2">
      <c r="G63209"/>
    </row>
    <row r="63210" spans="7:7" x14ac:dyDescent="0.2">
      <c r="G63210"/>
    </row>
    <row r="63211" spans="7:7" x14ac:dyDescent="0.2">
      <c r="G63211"/>
    </row>
    <row r="63212" spans="7:7" x14ac:dyDescent="0.2">
      <c r="G63212"/>
    </row>
    <row r="63213" spans="7:7" x14ac:dyDescent="0.2">
      <c r="G63213"/>
    </row>
    <row r="63214" spans="7:7" x14ac:dyDescent="0.2">
      <c r="G63214"/>
    </row>
    <row r="63215" spans="7:7" x14ac:dyDescent="0.2">
      <c r="G63215"/>
    </row>
    <row r="63216" spans="7:7" x14ac:dyDescent="0.2">
      <c r="G63216"/>
    </row>
    <row r="63217" spans="7:7" x14ac:dyDescent="0.2">
      <c r="G63217"/>
    </row>
    <row r="63218" spans="7:7" x14ac:dyDescent="0.2">
      <c r="G63218"/>
    </row>
    <row r="63219" spans="7:7" x14ac:dyDescent="0.2">
      <c r="G63219"/>
    </row>
    <row r="63220" spans="7:7" x14ac:dyDescent="0.2">
      <c r="G63220"/>
    </row>
    <row r="63221" spans="7:7" x14ac:dyDescent="0.2">
      <c r="G63221"/>
    </row>
    <row r="63222" spans="7:7" x14ac:dyDescent="0.2">
      <c r="G63222"/>
    </row>
    <row r="63223" spans="7:7" x14ac:dyDescent="0.2">
      <c r="G63223"/>
    </row>
    <row r="63224" spans="7:7" x14ac:dyDescent="0.2">
      <c r="G63224"/>
    </row>
    <row r="63225" spans="7:7" x14ac:dyDescent="0.2">
      <c r="G63225"/>
    </row>
    <row r="63226" spans="7:7" x14ac:dyDescent="0.2">
      <c r="G63226"/>
    </row>
    <row r="63227" spans="7:7" x14ac:dyDescent="0.2">
      <c r="G63227"/>
    </row>
    <row r="63228" spans="7:7" x14ac:dyDescent="0.2">
      <c r="G63228"/>
    </row>
    <row r="63229" spans="7:7" x14ac:dyDescent="0.2">
      <c r="G63229"/>
    </row>
    <row r="63230" spans="7:7" x14ac:dyDescent="0.2">
      <c r="G63230"/>
    </row>
    <row r="63231" spans="7:7" x14ac:dyDescent="0.2">
      <c r="G63231"/>
    </row>
    <row r="63232" spans="7:7" x14ac:dyDescent="0.2">
      <c r="G63232"/>
    </row>
    <row r="63233" spans="7:7" x14ac:dyDescent="0.2">
      <c r="G63233"/>
    </row>
    <row r="63234" spans="7:7" x14ac:dyDescent="0.2">
      <c r="G63234"/>
    </row>
    <row r="63235" spans="7:7" x14ac:dyDescent="0.2">
      <c r="G63235"/>
    </row>
    <row r="63236" spans="7:7" x14ac:dyDescent="0.2">
      <c r="G63236"/>
    </row>
    <row r="63237" spans="7:7" x14ac:dyDescent="0.2">
      <c r="G63237"/>
    </row>
    <row r="63238" spans="7:7" x14ac:dyDescent="0.2">
      <c r="G63238"/>
    </row>
    <row r="63239" spans="7:7" x14ac:dyDescent="0.2">
      <c r="G63239"/>
    </row>
    <row r="63240" spans="7:7" x14ac:dyDescent="0.2">
      <c r="G63240"/>
    </row>
    <row r="63241" spans="7:7" x14ac:dyDescent="0.2">
      <c r="G63241"/>
    </row>
    <row r="63242" spans="7:7" x14ac:dyDescent="0.2">
      <c r="G63242"/>
    </row>
    <row r="63243" spans="7:7" x14ac:dyDescent="0.2">
      <c r="G63243"/>
    </row>
    <row r="63244" spans="7:7" x14ac:dyDescent="0.2">
      <c r="G63244"/>
    </row>
    <row r="63245" spans="7:7" x14ac:dyDescent="0.2">
      <c r="G63245"/>
    </row>
    <row r="63246" spans="7:7" x14ac:dyDescent="0.2">
      <c r="G63246"/>
    </row>
    <row r="63247" spans="7:7" x14ac:dyDescent="0.2">
      <c r="G63247"/>
    </row>
    <row r="63248" spans="7:7" x14ac:dyDescent="0.2">
      <c r="G63248"/>
    </row>
    <row r="63249" spans="7:7" x14ac:dyDescent="0.2">
      <c r="G63249"/>
    </row>
    <row r="63250" spans="7:7" x14ac:dyDescent="0.2">
      <c r="G63250"/>
    </row>
    <row r="63251" spans="7:7" x14ac:dyDescent="0.2">
      <c r="G63251"/>
    </row>
    <row r="63252" spans="7:7" x14ac:dyDescent="0.2">
      <c r="G63252"/>
    </row>
    <row r="63253" spans="7:7" x14ac:dyDescent="0.2">
      <c r="G63253"/>
    </row>
    <row r="63254" spans="7:7" x14ac:dyDescent="0.2">
      <c r="G63254"/>
    </row>
    <row r="63255" spans="7:7" x14ac:dyDescent="0.2">
      <c r="G63255"/>
    </row>
    <row r="63256" spans="7:7" x14ac:dyDescent="0.2">
      <c r="G63256"/>
    </row>
    <row r="63257" spans="7:7" x14ac:dyDescent="0.2">
      <c r="G63257"/>
    </row>
    <row r="63258" spans="7:7" x14ac:dyDescent="0.2">
      <c r="G63258"/>
    </row>
    <row r="63259" spans="7:7" x14ac:dyDescent="0.2">
      <c r="G63259"/>
    </row>
    <row r="63260" spans="7:7" x14ac:dyDescent="0.2">
      <c r="G63260"/>
    </row>
    <row r="63261" spans="7:7" x14ac:dyDescent="0.2">
      <c r="G63261"/>
    </row>
    <row r="63262" spans="7:7" x14ac:dyDescent="0.2">
      <c r="G63262"/>
    </row>
    <row r="63263" spans="7:7" x14ac:dyDescent="0.2">
      <c r="G63263"/>
    </row>
    <row r="63264" spans="7:7" x14ac:dyDescent="0.2">
      <c r="G63264"/>
    </row>
    <row r="63265" spans="7:7" x14ac:dyDescent="0.2">
      <c r="G63265"/>
    </row>
    <row r="63266" spans="7:7" x14ac:dyDescent="0.2">
      <c r="G63266"/>
    </row>
    <row r="63267" spans="7:7" x14ac:dyDescent="0.2">
      <c r="G63267"/>
    </row>
    <row r="63268" spans="7:7" x14ac:dyDescent="0.2">
      <c r="G63268"/>
    </row>
    <row r="63269" spans="7:7" x14ac:dyDescent="0.2">
      <c r="G63269"/>
    </row>
    <row r="63270" spans="7:7" x14ac:dyDescent="0.2">
      <c r="G63270"/>
    </row>
    <row r="63271" spans="7:7" x14ac:dyDescent="0.2">
      <c r="G63271"/>
    </row>
    <row r="63272" spans="7:7" x14ac:dyDescent="0.2">
      <c r="G63272"/>
    </row>
    <row r="63273" spans="7:7" x14ac:dyDescent="0.2">
      <c r="G63273"/>
    </row>
    <row r="63274" spans="7:7" x14ac:dyDescent="0.2">
      <c r="G63274"/>
    </row>
    <row r="63275" spans="7:7" x14ac:dyDescent="0.2">
      <c r="G63275"/>
    </row>
    <row r="63276" spans="7:7" x14ac:dyDescent="0.2">
      <c r="G63276"/>
    </row>
    <row r="63277" spans="7:7" x14ac:dyDescent="0.2">
      <c r="G63277"/>
    </row>
    <row r="63278" spans="7:7" x14ac:dyDescent="0.2">
      <c r="G63278"/>
    </row>
    <row r="63279" spans="7:7" x14ac:dyDescent="0.2">
      <c r="G63279"/>
    </row>
    <row r="63280" spans="7:7" x14ac:dyDescent="0.2">
      <c r="G63280"/>
    </row>
    <row r="63281" spans="7:7" x14ac:dyDescent="0.2">
      <c r="G63281"/>
    </row>
    <row r="63282" spans="7:7" x14ac:dyDescent="0.2">
      <c r="G63282"/>
    </row>
    <row r="63283" spans="7:7" x14ac:dyDescent="0.2">
      <c r="G63283"/>
    </row>
    <row r="63284" spans="7:7" x14ac:dyDescent="0.2">
      <c r="G63284"/>
    </row>
    <row r="63285" spans="7:7" x14ac:dyDescent="0.2">
      <c r="G63285"/>
    </row>
    <row r="63286" spans="7:7" x14ac:dyDescent="0.2">
      <c r="G63286"/>
    </row>
    <row r="63287" spans="7:7" x14ac:dyDescent="0.2">
      <c r="G63287"/>
    </row>
    <row r="63288" spans="7:7" x14ac:dyDescent="0.2">
      <c r="G63288"/>
    </row>
    <row r="63289" spans="7:7" x14ac:dyDescent="0.2">
      <c r="G63289"/>
    </row>
    <row r="63290" spans="7:7" x14ac:dyDescent="0.2">
      <c r="G63290"/>
    </row>
    <row r="63291" spans="7:7" x14ac:dyDescent="0.2">
      <c r="G63291"/>
    </row>
    <row r="63292" spans="7:7" x14ac:dyDescent="0.2">
      <c r="G63292"/>
    </row>
    <row r="63293" spans="7:7" x14ac:dyDescent="0.2">
      <c r="G63293"/>
    </row>
    <row r="63294" spans="7:7" x14ac:dyDescent="0.2">
      <c r="G63294"/>
    </row>
    <row r="63295" spans="7:7" x14ac:dyDescent="0.2">
      <c r="G63295"/>
    </row>
    <row r="63296" spans="7:7" x14ac:dyDescent="0.2">
      <c r="G63296"/>
    </row>
    <row r="63297" spans="7:7" x14ac:dyDescent="0.2">
      <c r="G63297"/>
    </row>
    <row r="63298" spans="7:7" x14ac:dyDescent="0.2">
      <c r="G63298"/>
    </row>
    <row r="63299" spans="7:7" x14ac:dyDescent="0.2">
      <c r="G63299"/>
    </row>
    <row r="63300" spans="7:7" x14ac:dyDescent="0.2">
      <c r="G63300"/>
    </row>
    <row r="63301" spans="7:7" x14ac:dyDescent="0.2">
      <c r="G63301"/>
    </row>
    <row r="63302" spans="7:7" x14ac:dyDescent="0.2">
      <c r="G63302"/>
    </row>
    <row r="63303" spans="7:7" x14ac:dyDescent="0.2">
      <c r="G63303"/>
    </row>
    <row r="63304" spans="7:7" x14ac:dyDescent="0.2">
      <c r="G63304"/>
    </row>
    <row r="63305" spans="7:7" x14ac:dyDescent="0.2">
      <c r="G63305"/>
    </row>
    <row r="63306" spans="7:7" x14ac:dyDescent="0.2">
      <c r="G63306"/>
    </row>
    <row r="63307" spans="7:7" x14ac:dyDescent="0.2">
      <c r="G63307"/>
    </row>
    <row r="63308" spans="7:7" x14ac:dyDescent="0.2">
      <c r="G63308"/>
    </row>
    <row r="63309" spans="7:7" x14ac:dyDescent="0.2">
      <c r="G63309"/>
    </row>
    <row r="63310" spans="7:7" x14ac:dyDescent="0.2">
      <c r="G63310"/>
    </row>
    <row r="63311" spans="7:7" x14ac:dyDescent="0.2">
      <c r="G63311"/>
    </row>
    <row r="63312" spans="7:7" x14ac:dyDescent="0.2">
      <c r="G63312"/>
    </row>
    <row r="63313" spans="7:7" x14ac:dyDescent="0.2">
      <c r="G63313"/>
    </row>
    <row r="63314" spans="7:7" x14ac:dyDescent="0.2">
      <c r="G63314"/>
    </row>
    <row r="63315" spans="7:7" x14ac:dyDescent="0.2">
      <c r="G63315"/>
    </row>
    <row r="63316" spans="7:7" x14ac:dyDescent="0.2">
      <c r="G63316"/>
    </row>
    <row r="63317" spans="7:7" x14ac:dyDescent="0.2">
      <c r="G63317"/>
    </row>
    <row r="63318" spans="7:7" x14ac:dyDescent="0.2">
      <c r="G63318"/>
    </row>
    <row r="63319" spans="7:7" x14ac:dyDescent="0.2">
      <c r="G63319"/>
    </row>
    <row r="63320" spans="7:7" x14ac:dyDescent="0.2">
      <c r="G63320"/>
    </row>
    <row r="63321" spans="7:7" x14ac:dyDescent="0.2">
      <c r="G63321"/>
    </row>
    <row r="63322" spans="7:7" x14ac:dyDescent="0.2">
      <c r="G63322"/>
    </row>
    <row r="63323" spans="7:7" x14ac:dyDescent="0.2">
      <c r="G63323"/>
    </row>
    <row r="63324" spans="7:7" x14ac:dyDescent="0.2">
      <c r="G63324"/>
    </row>
    <row r="63325" spans="7:7" x14ac:dyDescent="0.2">
      <c r="G63325"/>
    </row>
    <row r="63326" spans="7:7" x14ac:dyDescent="0.2">
      <c r="G63326"/>
    </row>
    <row r="63327" spans="7:7" x14ac:dyDescent="0.2">
      <c r="G63327"/>
    </row>
    <row r="63328" spans="7:7" x14ac:dyDescent="0.2">
      <c r="G63328"/>
    </row>
    <row r="63329" spans="7:7" x14ac:dyDescent="0.2">
      <c r="G63329"/>
    </row>
    <row r="63330" spans="7:7" x14ac:dyDescent="0.2">
      <c r="G63330"/>
    </row>
    <row r="63331" spans="7:7" x14ac:dyDescent="0.2">
      <c r="G63331"/>
    </row>
    <row r="63332" spans="7:7" x14ac:dyDescent="0.2">
      <c r="G63332"/>
    </row>
    <row r="63333" spans="7:7" x14ac:dyDescent="0.2">
      <c r="G63333"/>
    </row>
    <row r="63334" spans="7:7" x14ac:dyDescent="0.2">
      <c r="G63334"/>
    </row>
    <row r="63335" spans="7:7" x14ac:dyDescent="0.2">
      <c r="G63335"/>
    </row>
    <row r="63336" spans="7:7" x14ac:dyDescent="0.2">
      <c r="G63336"/>
    </row>
    <row r="63337" spans="7:7" x14ac:dyDescent="0.2">
      <c r="G63337"/>
    </row>
    <row r="63338" spans="7:7" x14ac:dyDescent="0.2">
      <c r="G63338"/>
    </row>
    <row r="63339" spans="7:7" x14ac:dyDescent="0.2">
      <c r="G63339"/>
    </row>
    <row r="63340" spans="7:7" x14ac:dyDescent="0.2">
      <c r="G63340"/>
    </row>
    <row r="63341" spans="7:7" x14ac:dyDescent="0.2">
      <c r="G63341"/>
    </row>
    <row r="63342" spans="7:7" x14ac:dyDescent="0.2">
      <c r="G63342"/>
    </row>
    <row r="63343" spans="7:7" x14ac:dyDescent="0.2">
      <c r="G63343"/>
    </row>
    <row r="63344" spans="7:7" x14ac:dyDescent="0.2">
      <c r="G63344"/>
    </row>
    <row r="63345" spans="7:7" x14ac:dyDescent="0.2">
      <c r="G63345"/>
    </row>
    <row r="63346" spans="7:7" x14ac:dyDescent="0.2">
      <c r="G63346"/>
    </row>
    <row r="63347" spans="7:7" x14ac:dyDescent="0.2">
      <c r="G63347"/>
    </row>
    <row r="63348" spans="7:7" x14ac:dyDescent="0.2">
      <c r="G63348"/>
    </row>
    <row r="63349" spans="7:7" x14ac:dyDescent="0.2">
      <c r="G63349"/>
    </row>
    <row r="63350" spans="7:7" x14ac:dyDescent="0.2">
      <c r="G63350"/>
    </row>
    <row r="63351" spans="7:7" x14ac:dyDescent="0.2">
      <c r="G63351"/>
    </row>
    <row r="63352" spans="7:7" x14ac:dyDescent="0.2">
      <c r="G63352"/>
    </row>
    <row r="63353" spans="7:7" x14ac:dyDescent="0.2">
      <c r="G63353"/>
    </row>
    <row r="63354" spans="7:7" x14ac:dyDescent="0.2">
      <c r="G63354"/>
    </row>
    <row r="63355" spans="7:7" x14ac:dyDescent="0.2">
      <c r="G63355"/>
    </row>
    <row r="63356" spans="7:7" x14ac:dyDescent="0.2">
      <c r="G63356"/>
    </row>
    <row r="63357" spans="7:7" x14ac:dyDescent="0.2">
      <c r="G63357"/>
    </row>
    <row r="63358" spans="7:7" x14ac:dyDescent="0.2">
      <c r="G63358"/>
    </row>
    <row r="63359" spans="7:7" x14ac:dyDescent="0.2">
      <c r="G63359"/>
    </row>
    <row r="63360" spans="7:7" x14ac:dyDescent="0.2">
      <c r="G63360"/>
    </row>
    <row r="63361" spans="7:7" x14ac:dyDescent="0.2">
      <c r="G63361"/>
    </row>
    <row r="63362" spans="7:7" x14ac:dyDescent="0.2">
      <c r="G63362"/>
    </row>
    <row r="63363" spans="7:7" x14ac:dyDescent="0.2">
      <c r="G63363"/>
    </row>
    <row r="63364" spans="7:7" x14ac:dyDescent="0.2">
      <c r="G63364"/>
    </row>
    <row r="63365" spans="7:7" x14ac:dyDescent="0.2">
      <c r="G63365"/>
    </row>
    <row r="63366" spans="7:7" x14ac:dyDescent="0.2">
      <c r="G63366"/>
    </row>
    <row r="63367" spans="7:7" x14ac:dyDescent="0.2">
      <c r="G63367"/>
    </row>
    <row r="63368" spans="7:7" x14ac:dyDescent="0.2">
      <c r="G63368"/>
    </row>
    <row r="63369" spans="7:7" x14ac:dyDescent="0.2">
      <c r="G63369"/>
    </row>
    <row r="63370" spans="7:7" x14ac:dyDescent="0.2">
      <c r="G63370"/>
    </row>
    <row r="63371" spans="7:7" x14ac:dyDescent="0.2">
      <c r="G63371"/>
    </row>
    <row r="63372" spans="7:7" x14ac:dyDescent="0.2">
      <c r="G63372"/>
    </row>
    <row r="63373" spans="7:7" x14ac:dyDescent="0.2">
      <c r="G63373"/>
    </row>
    <row r="63374" spans="7:7" x14ac:dyDescent="0.2">
      <c r="G63374"/>
    </row>
    <row r="63375" spans="7:7" x14ac:dyDescent="0.2">
      <c r="G63375"/>
    </row>
    <row r="63376" spans="7:7" x14ac:dyDescent="0.2">
      <c r="G63376"/>
    </row>
    <row r="63377" spans="7:7" x14ac:dyDescent="0.2">
      <c r="G63377"/>
    </row>
    <row r="63378" spans="7:7" x14ac:dyDescent="0.2">
      <c r="G63378"/>
    </row>
    <row r="63379" spans="7:7" x14ac:dyDescent="0.2">
      <c r="G63379"/>
    </row>
    <row r="63380" spans="7:7" x14ac:dyDescent="0.2">
      <c r="G63380"/>
    </row>
    <row r="63381" spans="7:7" x14ac:dyDescent="0.2">
      <c r="G63381"/>
    </row>
    <row r="63382" spans="7:7" x14ac:dyDescent="0.2">
      <c r="G63382"/>
    </row>
    <row r="63383" spans="7:7" x14ac:dyDescent="0.2">
      <c r="G63383"/>
    </row>
    <row r="63384" spans="7:7" x14ac:dyDescent="0.2">
      <c r="G63384"/>
    </row>
    <row r="63385" spans="7:7" x14ac:dyDescent="0.2">
      <c r="G63385"/>
    </row>
    <row r="63386" spans="7:7" x14ac:dyDescent="0.2">
      <c r="G63386"/>
    </row>
    <row r="63387" spans="7:7" x14ac:dyDescent="0.2">
      <c r="G63387"/>
    </row>
    <row r="63388" spans="7:7" x14ac:dyDescent="0.2">
      <c r="G63388"/>
    </row>
    <row r="63389" spans="7:7" x14ac:dyDescent="0.2">
      <c r="G63389"/>
    </row>
    <row r="63390" spans="7:7" x14ac:dyDescent="0.2">
      <c r="G63390"/>
    </row>
    <row r="63391" spans="7:7" x14ac:dyDescent="0.2">
      <c r="G63391"/>
    </row>
    <row r="63392" spans="7:7" x14ac:dyDescent="0.2">
      <c r="G63392"/>
    </row>
    <row r="63393" spans="7:7" x14ac:dyDescent="0.2">
      <c r="G63393"/>
    </row>
    <row r="63394" spans="7:7" x14ac:dyDescent="0.2">
      <c r="G63394"/>
    </row>
    <row r="63395" spans="7:7" x14ac:dyDescent="0.2">
      <c r="G63395"/>
    </row>
    <row r="63396" spans="7:7" x14ac:dyDescent="0.2">
      <c r="G63396"/>
    </row>
    <row r="63397" spans="7:7" x14ac:dyDescent="0.2">
      <c r="G63397"/>
    </row>
    <row r="63398" spans="7:7" x14ac:dyDescent="0.2">
      <c r="G63398"/>
    </row>
    <row r="63399" spans="7:7" x14ac:dyDescent="0.2">
      <c r="G63399"/>
    </row>
    <row r="63400" spans="7:7" x14ac:dyDescent="0.2">
      <c r="G63400"/>
    </row>
    <row r="63401" spans="7:7" x14ac:dyDescent="0.2">
      <c r="G63401"/>
    </row>
    <row r="63402" spans="7:7" x14ac:dyDescent="0.2">
      <c r="G63402"/>
    </row>
    <row r="63403" spans="7:7" x14ac:dyDescent="0.2">
      <c r="G63403"/>
    </row>
    <row r="63404" spans="7:7" x14ac:dyDescent="0.2">
      <c r="G63404"/>
    </row>
    <row r="63405" spans="7:7" x14ac:dyDescent="0.2">
      <c r="G63405"/>
    </row>
    <row r="63406" spans="7:7" x14ac:dyDescent="0.2">
      <c r="G63406"/>
    </row>
    <row r="63407" spans="7:7" x14ac:dyDescent="0.2">
      <c r="G63407"/>
    </row>
    <row r="63408" spans="7:7" x14ac:dyDescent="0.2">
      <c r="G63408"/>
    </row>
    <row r="63409" spans="7:7" x14ac:dyDescent="0.2">
      <c r="G63409"/>
    </row>
    <row r="63410" spans="7:7" x14ac:dyDescent="0.2">
      <c r="G63410"/>
    </row>
    <row r="63411" spans="7:7" x14ac:dyDescent="0.2">
      <c r="G63411"/>
    </row>
    <row r="63412" spans="7:7" x14ac:dyDescent="0.2">
      <c r="G63412"/>
    </row>
    <row r="63413" spans="7:7" x14ac:dyDescent="0.2">
      <c r="G63413"/>
    </row>
    <row r="63414" spans="7:7" x14ac:dyDescent="0.2">
      <c r="G63414"/>
    </row>
    <row r="63415" spans="7:7" x14ac:dyDescent="0.2">
      <c r="G63415"/>
    </row>
    <row r="63416" spans="7:7" x14ac:dyDescent="0.2">
      <c r="G63416"/>
    </row>
    <row r="63417" spans="7:7" x14ac:dyDescent="0.2">
      <c r="G63417"/>
    </row>
    <row r="63418" spans="7:7" x14ac:dyDescent="0.2">
      <c r="G63418"/>
    </row>
    <row r="63419" spans="7:7" x14ac:dyDescent="0.2">
      <c r="G63419"/>
    </row>
    <row r="63420" spans="7:7" x14ac:dyDescent="0.2">
      <c r="G63420"/>
    </row>
    <row r="63421" spans="7:7" x14ac:dyDescent="0.2">
      <c r="G63421"/>
    </row>
    <row r="63422" spans="7:7" x14ac:dyDescent="0.2">
      <c r="G63422"/>
    </row>
    <row r="63423" spans="7:7" x14ac:dyDescent="0.2">
      <c r="G63423"/>
    </row>
    <row r="63424" spans="7:7" x14ac:dyDescent="0.2">
      <c r="G63424"/>
    </row>
    <row r="63425" spans="7:7" x14ac:dyDescent="0.2">
      <c r="G63425"/>
    </row>
    <row r="63426" spans="7:7" x14ac:dyDescent="0.2">
      <c r="G63426"/>
    </row>
    <row r="63427" spans="7:7" x14ac:dyDescent="0.2">
      <c r="G63427"/>
    </row>
    <row r="63428" spans="7:7" x14ac:dyDescent="0.2">
      <c r="G63428"/>
    </row>
    <row r="63429" spans="7:7" x14ac:dyDescent="0.2">
      <c r="G63429"/>
    </row>
    <row r="63430" spans="7:7" x14ac:dyDescent="0.2">
      <c r="G63430"/>
    </row>
    <row r="63431" spans="7:7" x14ac:dyDescent="0.2">
      <c r="G63431"/>
    </row>
    <row r="63432" spans="7:7" x14ac:dyDescent="0.2">
      <c r="G63432"/>
    </row>
    <row r="63433" spans="7:7" x14ac:dyDescent="0.2">
      <c r="G63433"/>
    </row>
    <row r="63434" spans="7:7" x14ac:dyDescent="0.2">
      <c r="G63434"/>
    </row>
    <row r="63435" spans="7:7" x14ac:dyDescent="0.2">
      <c r="G63435"/>
    </row>
    <row r="63436" spans="7:7" x14ac:dyDescent="0.2">
      <c r="G63436"/>
    </row>
    <row r="63437" spans="7:7" x14ac:dyDescent="0.2">
      <c r="G63437"/>
    </row>
    <row r="63438" spans="7:7" x14ac:dyDescent="0.2">
      <c r="G63438"/>
    </row>
    <row r="63439" spans="7:7" x14ac:dyDescent="0.2">
      <c r="G63439"/>
    </row>
    <row r="63440" spans="7:7" x14ac:dyDescent="0.2">
      <c r="G63440"/>
    </row>
    <row r="63441" spans="7:7" x14ac:dyDescent="0.2">
      <c r="G63441"/>
    </row>
    <row r="63442" spans="7:7" x14ac:dyDescent="0.2">
      <c r="G63442"/>
    </row>
    <row r="63443" spans="7:7" x14ac:dyDescent="0.2">
      <c r="G63443"/>
    </row>
    <row r="63444" spans="7:7" x14ac:dyDescent="0.2">
      <c r="G63444"/>
    </row>
    <row r="63445" spans="7:7" x14ac:dyDescent="0.2">
      <c r="G63445"/>
    </row>
    <row r="63446" spans="7:7" x14ac:dyDescent="0.2">
      <c r="G63446"/>
    </row>
    <row r="63447" spans="7:7" x14ac:dyDescent="0.2">
      <c r="G63447"/>
    </row>
    <row r="63448" spans="7:7" x14ac:dyDescent="0.2">
      <c r="G63448"/>
    </row>
    <row r="63449" spans="7:7" x14ac:dyDescent="0.2">
      <c r="G63449"/>
    </row>
    <row r="63450" spans="7:7" x14ac:dyDescent="0.2">
      <c r="G63450"/>
    </row>
    <row r="63451" spans="7:7" x14ac:dyDescent="0.2">
      <c r="G63451"/>
    </row>
    <row r="63452" spans="7:7" x14ac:dyDescent="0.2">
      <c r="G63452"/>
    </row>
    <row r="63453" spans="7:7" x14ac:dyDescent="0.2">
      <c r="G63453"/>
    </row>
    <row r="63454" spans="7:7" x14ac:dyDescent="0.2">
      <c r="G63454"/>
    </row>
    <row r="63455" spans="7:7" x14ac:dyDescent="0.2">
      <c r="G63455"/>
    </row>
    <row r="63456" spans="7:7" x14ac:dyDescent="0.2">
      <c r="G63456"/>
    </row>
    <row r="63457" spans="7:7" x14ac:dyDescent="0.2">
      <c r="G63457"/>
    </row>
    <row r="63458" spans="7:7" x14ac:dyDescent="0.2">
      <c r="G63458"/>
    </row>
    <row r="63459" spans="7:7" x14ac:dyDescent="0.2">
      <c r="G63459"/>
    </row>
    <row r="63460" spans="7:7" x14ac:dyDescent="0.2">
      <c r="G63460"/>
    </row>
    <row r="63461" spans="7:7" x14ac:dyDescent="0.2">
      <c r="G63461"/>
    </row>
    <row r="63462" spans="7:7" x14ac:dyDescent="0.2">
      <c r="G63462"/>
    </row>
    <row r="63463" spans="7:7" x14ac:dyDescent="0.2">
      <c r="G63463"/>
    </row>
    <row r="63464" spans="7:7" x14ac:dyDescent="0.2">
      <c r="G63464"/>
    </row>
    <row r="63465" spans="7:7" x14ac:dyDescent="0.2">
      <c r="G63465"/>
    </row>
    <row r="63466" spans="7:7" x14ac:dyDescent="0.2">
      <c r="G63466"/>
    </row>
    <row r="63467" spans="7:7" x14ac:dyDescent="0.2">
      <c r="G63467"/>
    </row>
    <row r="63468" spans="7:7" x14ac:dyDescent="0.2">
      <c r="G63468"/>
    </row>
    <row r="63469" spans="7:7" x14ac:dyDescent="0.2">
      <c r="G63469"/>
    </row>
    <row r="63470" spans="7:7" x14ac:dyDescent="0.2">
      <c r="G63470"/>
    </row>
    <row r="63471" spans="7:7" x14ac:dyDescent="0.2">
      <c r="G63471"/>
    </row>
    <row r="63472" spans="7:7" x14ac:dyDescent="0.2">
      <c r="G63472"/>
    </row>
    <row r="63473" spans="7:7" x14ac:dyDescent="0.2">
      <c r="G63473"/>
    </row>
    <row r="63474" spans="7:7" x14ac:dyDescent="0.2">
      <c r="G63474"/>
    </row>
    <row r="63475" spans="7:7" x14ac:dyDescent="0.2">
      <c r="G63475"/>
    </row>
    <row r="63476" spans="7:7" x14ac:dyDescent="0.2">
      <c r="G63476"/>
    </row>
    <row r="63477" spans="7:7" x14ac:dyDescent="0.2">
      <c r="G63477"/>
    </row>
    <row r="63478" spans="7:7" x14ac:dyDescent="0.2">
      <c r="G63478"/>
    </row>
    <row r="63479" spans="7:7" x14ac:dyDescent="0.2">
      <c r="G63479"/>
    </row>
    <row r="63480" spans="7:7" x14ac:dyDescent="0.2">
      <c r="G63480"/>
    </row>
    <row r="63481" spans="7:7" x14ac:dyDescent="0.2">
      <c r="G63481"/>
    </row>
    <row r="63482" spans="7:7" x14ac:dyDescent="0.2">
      <c r="G63482"/>
    </row>
    <row r="63483" spans="7:7" x14ac:dyDescent="0.2">
      <c r="G63483"/>
    </row>
    <row r="63484" spans="7:7" x14ac:dyDescent="0.2">
      <c r="G63484"/>
    </row>
    <row r="63485" spans="7:7" x14ac:dyDescent="0.2">
      <c r="G63485"/>
    </row>
    <row r="63486" spans="7:7" x14ac:dyDescent="0.2">
      <c r="G63486"/>
    </row>
    <row r="63487" spans="7:7" x14ac:dyDescent="0.2">
      <c r="G63487"/>
    </row>
    <row r="63488" spans="7:7" x14ac:dyDescent="0.2">
      <c r="G63488"/>
    </row>
    <row r="63489" spans="7:7" x14ac:dyDescent="0.2">
      <c r="G63489"/>
    </row>
    <row r="63490" spans="7:7" x14ac:dyDescent="0.2">
      <c r="G63490"/>
    </row>
    <row r="63491" spans="7:7" x14ac:dyDescent="0.2">
      <c r="G63491"/>
    </row>
    <row r="63492" spans="7:7" x14ac:dyDescent="0.2">
      <c r="G63492"/>
    </row>
    <row r="63493" spans="7:7" x14ac:dyDescent="0.2">
      <c r="G63493"/>
    </row>
    <row r="63494" spans="7:7" x14ac:dyDescent="0.2">
      <c r="G63494"/>
    </row>
    <row r="63495" spans="7:7" x14ac:dyDescent="0.2">
      <c r="G63495"/>
    </row>
    <row r="63496" spans="7:7" x14ac:dyDescent="0.2">
      <c r="G63496"/>
    </row>
    <row r="63497" spans="7:7" x14ac:dyDescent="0.2">
      <c r="G63497"/>
    </row>
    <row r="63498" spans="7:7" x14ac:dyDescent="0.2">
      <c r="G63498"/>
    </row>
    <row r="63499" spans="7:7" x14ac:dyDescent="0.2">
      <c r="G63499"/>
    </row>
    <row r="63500" spans="7:7" x14ac:dyDescent="0.2">
      <c r="G63500"/>
    </row>
    <row r="63501" spans="7:7" x14ac:dyDescent="0.2">
      <c r="G63501"/>
    </row>
    <row r="63502" spans="7:7" x14ac:dyDescent="0.2">
      <c r="G63502"/>
    </row>
    <row r="63503" spans="7:7" x14ac:dyDescent="0.2">
      <c r="G63503"/>
    </row>
    <row r="63504" spans="7:7" x14ac:dyDescent="0.2">
      <c r="G63504"/>
    </row>
    <row r="63505" spans="7:7" x14ac:dyDescent="0.2">
      <c r="G63505"/>
    </row>
    <row r="63506" spans="7:7" x14ac:dyDescent="0.2">
      <c r="G63506"/>
    </row>
    <row r="63507" spans="7:7" x14ac:dyDescent="0.2">
      <c r="G63507"/>
    </row>
    <row r="63508" spans="7:7" x14ac:dyDescent="0.2">
      <c r="G63508"/>
    </row>
    <row r="63509" spans="7:7" x14ac:dyDescent="0.2">
      <c r="G63509"/>
    </row>
    <row r="63510" spans="7:7" x14ac:dyDescent="0.2">
      <c r="G63510"/>
    </row>
    <row r="63511" spans="7:7" x14ac:dyDescent="0.2">
      <c r="G63511"/>
    </row>
    <row r="63512" spans="7:7" x14ac:dyDescent="0.2">
      <c r="G63512"/>
    </row>
    <row r="63513" spans="7:7" x14ac:dyDescent="0.2">
      <c r="G63513"/>
    </row>
    <row r="63514" spans="7:7" x14ac:dyDescent="0.2">
      <c r="G63514"/>
    </row>
    <row r="63515" spans="7:7" x14ac:dyDescent="0.2">
      <c r="G63515"/>
    </row>
    <row r="63516" spans="7:7" x14ac:dyDescent="0.2">
      <c r="G63516"/>
    </row>
    <row r="63517" spans="7:7" x14ac:dyDescent="0.2">
      <c r="G63517"/>
    </row>
    <row r="63518" spans="7:7" x14ac:dyDescent="0.2">
      <c r="G63518"/>
    </row>
    <row r="63519" spans="7:7" x14ac:dyDescent="0.2">
      <c r="G63519"/>
    </row>
    <row r="63520" spans="7:7" x14ac:dyDescent="0.2">
      <c r="G63520"/>
    </row>
    <row r="63521" spans="7:7" x14ac:dyDescent="0.2">
      <c r="G63521"/>
    </row>
    <row r="63522" spans="7:7" x14ac:dyDescent="0.2">
      <c r="G63522"/>
    </row>
    <row r="63523" spans="7:7" x14ac:dyDescent="0.2">
      <c r="G63523"/>
    </row>
    <row r="63524" spans="7:7" x14ac:dyDescent="0.2">
      <c r="G63524"/>
    </row>
    <row r="63525" spans="7:7" x14ac:dyDescent="0.2">
      <c r="G63525"/>
    </row>
    <row r="63526" spans="7:7" x14ac:dyDescent="0.2">
      <c r="G63526"/>
    </row>
    <row r="63527" spans="7:7" x14ac:dyDescent="0.2">
      <c r="G63527"/>
    </row>
    <row r="63528" spans="7:7" x14ac:dyDescent="0.2">
      <c r="G63528"/>
    </row>
    <row r="63529" spans="7:7" x14ac:dyDescent="0.2">
      <c r="G63529"/>
    </row>
    <row r="63530" spans="7:7" x14ac:dyDescent="0.2">
      <c r="G63530"/>
    </row>
    <row r="63531" spans="7:7" x14ac:dyDescent="0.2">
      <c r="G63531"/>
    </row>
    <row r="63532" spans="7:7" x14ac:dyDescent="0.2">
      <c r="G63532"/>
    </row>
    <row r="63533" spans="7:7" x14ac:dyDescent="0.2">
      <c r="G63533"/>
    </row>
    <row r="63534" spans="7:7" x14ac:dyDescent="0.2">
      <c r="G63534"/>
    </row>
    <row r="63535" spans="7:7" x14ac:dyDescent="0.2">
      <c r="G63535"/>
    </row>
    <row r="63536" spans="7:7" x14ac:dyDescent="0.2">
      <c r="G63536"/>
    </row>
    <row r="63537" spans="7:7" x14ac:dyDescent="0.2">
      <c r="G63537"/>
    </row>
    <row r="63538" spans="7:7" x14ac:dyDescent="0.2">
      <c r="G63538"/>
    </row>
    <row r="63539" spans="7:7" x14ac:dyDescent="0.2">
      <c r="G63539"/>
    </row>
    <row r="63540" spans="7:7" x14ac:dyDescent="0.2">
      <c r="G63540"/>
    </row>
    <row r="63541" spans="7:7" x14ac:dyDescent="0.2">
      <c r="G63541"/>
    </row>
    <row r="63542" spans="7:7" x14ac:dyDescent="0.2">
      <c r="G63542"/>
    </row>
    <row r="63543" spans="7:7" x14ac:dyDescent="0.2">
      <c r="G63543"/>
    </row>
    <row r="63544" spans="7:7" x14ac:dyDescent="0.2">
      <c r="G63544"/>
    </row>
    <row r="63545" spans="7:7" x14ac:dyDescent="0.2">
      <c r="G63545"/>
    </row>
    <row r="63546" spans="7:7" x14ac:dyDescent="0.2">
      <c r="G63546"/>
    </row>
    <row r="63547" spans="7:7" x14ac:dyDescent="0.2">
      <c r="G63547"/>
    </row>
    <row r="63548" spans="7:7" x14ac:dyDescent="0.2">
      <c r="G63548"/>
    </row>
    <row r="63549" spans="7:7" x14ac:dyDescent="0.2">
      <c r="G63549"/>
    </row>
    <row r="63550" spans="7:7" x14ac:dyDescent="0.2">
      <c r="G63550"/>
    </row>
    <row r="63551" spans="7:7" x14ac:dyDescent="0.2">
      <c r="G63551"/>
    </row>
    <row r="63552" spans="7:7" x14ac:dyDescent="0.2">
      <c r="G63552"/>
    </row>
    <row r="63553" spans="7:7" x14ac:dyDescent="0.2">
      <c r="G63553"/>
    </row>
    <row r="63554" spans="7:7" x14ac:dyDescent="0.2">
      <c r="G63554"/>
    </row>
    <row r="63555" spans="7:7" x14ac:dyDescent="0.2">
      <c r="G63555"/>
    </row>
    <row r="63556" spans="7:7" x14ac:dyDescent="0.2">
      <c r="G63556"/>
    </row>
    <row r="63557" spans="7:7" x14ac:dyDescent="0.2">
      <c r="G63557"/>
    </row>
    <row r="63558" spans="7:7" x14ac:dyDescent="0.2">
      <c r="G63558"/>
    </row>
    <row r="63559" spans="7:7" x14ac:dyDescent="0.2">
      <c r="G63559"/>
    </row>
    <row r="63560" spans="7:7" x14ac:dyDescent="0.2">
      <c r="G63560"/>
    </row>
    <row r="63561" spans="7:7" x14ac:dyDescent="0.2">
      <c r="G63561"/>
    </row>
    <row r="63562" spans="7:7" x14ac:dyDescent="0.2">
      <c r="G63562"/>
    </row>
    <row r="63563" spans="7:7" x14ac:dyDescent="0.2">
      <c r="G63563"/>
    </row>
    <row r="63564" spans="7:7" x14ac:dyDescent="0.2">
      <c r="G63564"/>
    </row>
    <row r="63565" spans="7:7" x14ac:dyDescent="0.2">
      <c r="G63565"/>
    </row>
    <row r="63566" spans="7:7" x14ac:dyDescent="0.2">
      <c r="G63566"/>
    </row>
    <row r="63567" spans="7:7" x14ac:dyDescent="0.2">
      <c r="G63567"/>
    </row>
    <row r="63568" spans="7:7" x14ac:dyDescent="0.2">
      <c r="G63568"/>
    </row>
    <row r="63569" spans="7:7" x14ac:dyDescent="0.2">
      <c r="G63569"/>
    </row>
    <row r="63570" spans="7:7" x14ac:dyDescent="0.2">
      <c r="G63570"/>
    </row>
    <row r="63571" spans="7:7" x14ac:dyDescent="0.2">
      <c r="G63571"/>
    </row>
    <row r="63572" spans="7:7" x14ac:dyDescent="0.2">
      <c r="G63572"/>
    </row>
    <row r="63573" spans="7:7" x14ac:dyDescent="0.2">
      <c r="G63573"/>
    </row>
    <row r="63574" spans="7:7" x14ac:dyDescent="0.2">
      <c r="G63574"/>
    </row>
    <row r="63575" spans="7:7" x14ac:dyDescent="0.2">
      <c r="G63575"/>
    </row>
    <row r="63576" spans="7:7" x14ac:dyDescent="0.2">
      <c r="G63576"/>
    </row>
    <row r="63577" spans="7:7" x14ac:dyDescent="0.2">
      <c r="G63577"/>
    </row>
    <row r="63578" spans="7:7" x14ac:dyDescent="0.2">
      <c r="G63578"/>
    </row>
    <row r="63579" spans="7:7" x14ac:dyDescent="0.2">
      <c r="G63579"/>
    </row>
    <row r="63580" spans="7:7" x14ac:dyDescent="0.2">
      <c r="G63580"/>
    </row>
    <row r="63581" spans="7:7" x14ac:dyDescent="0.2">
      <c r="G63581"/>
    </row>
    <row r="63582" spans="7:7" x14ac:dyDescent="0.2">
      <c r="G63582"/>
    </row>
    <row r="63583" spans="7:7" x14ac:dyDescent="0.2">
      <c r="G63583"/>
    </row>
    <row r="63584" spans="7:7" x14ac:dyDescent="0.2">
      <c r="G63584"/>
    </row>
    <row r="63585" spans="7:7" x14ac:dyDescent="0.2">
      <c r="G63585"/>
    </row>
    <row r="63586" spans="7:7" x14ac:dyDescent="0.2">
      <c r="G63586"/>
    </row>
    <row r="63587" spans="7:7" x14ac:dyDescent="0.2">
      <c r="G63587"/>
    </row>
    <row r="63588" spans="7:7" x14ac:dyDescent="0.2">
      <c r="G63588"/>
    </row>
    <row r="63589" spans="7:7" x14ac:dyDescent="0.2">
      <c r="G63589"/>
    </row>
    <row r="63590" spans="7:7" x14ac:dyDescent="0.2">
      <c r="G63590"/>
    </row>
    <row r="63591" spans="7:7" x14ac:dyDescent="0.2">
      <c r="G63591"/>
    </row>
    <row r="63592" spans="7:7" x14ac:dyDescent="0.2">
      <c r="G63592"/>
    </row>
    <row r="63593" spans="7:7" x14ac:dyDescent="0.2">
      <c r="G63593"/>
    </row>
    <row r="63594" spans="7:7" x14ac:dyDescent="0.2">
      <c r="G63594"/>
    </row>
    <row r="63595" spans="7:7" x14ac:dyDescent="0.2">
      <c r="G63595"/>
    </row>
    <row r="63596" spans="7:7" x14ac:dyDescent="0.2">
      <c r="G63596"/>
    </row>
    <row r="63597" spans="7:7" x14ac:dyDescent="0.2">
      <c r="G63597"/>
    </row>
    <row r="63598" spans="7:7" x14ac:dyDescent="0.2">
      <c r="G63598"/>
    </row>
    <row r="63599" spans="7:7" x14ac:dyDescent="0.2">
      <c r="G63599"/>
    </row>
    <row r="63600" spans="7:7" x14ac:dyDescent="0.2">
      <c r="G63600"/>
    </row>
    <row r="63601" spans="7:7" x14ac:dyDescent="0.2">
      <c r="G63601"/>
    </row>
    <row r="63602" spans="7:7" x14ac:dyDescent="0.2">
      <c r="G63602"/>
    </row>
    <row r="63603" spans="7:7" x14ac:dyDescent="0.2">
      <c r="G63603"/>
    </row>
    <row r="63604" spans="7:7" x14ac:dyDescent="0.2">
      <c r="G63604"/>
    </row>
    <row r="63605" spans="7:7" x14ac:dyDescent="0.2">
      <c r="G63605"/>
    </row>
    <row r="63606" spans="7:7" x14ac:dyDescent="0.2">
      <c r="G63606"/>
    </row>
    <row r="63607" spans="7:7" x14ac:dyDescent="0.2">
      <c r="G63607"/>
    </row>
    <row r="63608" spans="7:7" x14ac:dyDescent="0.2">
      <c r="G63608"/>
    </row>
    <row r="63609" spans="7:7" x14ac:dyDescent="0.2">
      <c r="G63609"/>
    </row>
    <row r="63610" spans="7:7" x14ac:dyDescent="0.2">
      <c r="G63610"/>
    </row>
    <row r="63611" spans="7:7" x14ac:dyDescent="0.2">
      <c r="G63611"/>
    </row>
    <row r="63612" spans="7:7" x14ac:dyDescent="0.2">
      <c r="G63612"/>
    </row>
    <row r="63613" spans="7:7" x14ac:dyDescent="0.2">
      <c r="G63613"/>
    </row>
    <row r="63614" spans="7:7" x14ac:dyDescent="0.2">
      <c r="G63614"/>
    </row>
    <row r="63615" spans="7:7" x14ac:dyDescent="0.2">
      <c r="G63615"/>
    </row>
    <row r="63616" spans="7:7" x14ac:dyDescent="0.2">
      <c r="G63616"/>
    </row>
    <row r="63617" spans="7:7" x14ac:dyDescent="0.2">
      <c r="G63617"/>
    </row>
    <row r="63618" spans="7:7" x14ac:dyDescent="0.2">
      <c r="G63618"/>
    </row>
    <row r="63619" spans="7:7" x14ac:dyDescent="0.2">
      <c r="G63619"/>
    </row>
    <row r="63620" spans="7:7" x14ac:dyDescent="0.2">
      <c r="G63620"/>
    </row>
    <row r="63621" spans="7:7" x14ac:dyDescent="0.2">
      <c r="G63621"/>
    </row>
    <row r="63622" spans="7:7" x14ac:dyDescent="0.2">
      <c r="G63622"/>
    </row>
    <row r="63623" spans="7:7" x14ac:dyDescent="0.2">
      <c r="G63623"/>
    </row>
    <row r="63624" spans="7:7" x14ac:dyDescent="0.2">
      <c r="G63624"/>
    </row>
    <row r="63625" spans="7:7" x14ac:dyDescent="0.2">
      <c r="G63625"/>
    </row>
    <row r="63626" spans="7:7" x14ac:dyDescent="0.2">
      <c r="G63626"/>
    </row>
    <row r="63627" spans="7:7" x14ac:dyDescent="0.2">
      <c r="G63627"/>
    </row>
    <row r="63628" spans="7:7" x14ac:dyDescent="0.2">
      <c r="G63628"/>
    </row>
    <row r="63629" spans="7:7" x14ac:dyDescent="0.2">
      <c r="G63629"/>
    </row>
    <row r="63630" spans="7:7" x14ac:dyDescent="0.2">
      <c r="G63630"/>
    </row>
    <row r="63631" spans="7:7" x14ac:dyDescent="0.2">
      <c r="G63631"/>
    </row>
    <row r="63632" spans="7:7" x14ac:dyDescent="0.2">
      <c r="G63632"/>
    </row>
    <row r="63633" spans="7:7" x14ac:dyDescent="0.2">
      <c r="G63633"/>
    </row>
    <row r="63634" spans="7:7" x14ac:dyDescent="0.2">
      <c r="G63634"/>
    </row>
    <row r="63635" spans="7:7" x14ac:dyDescent="0.2">
      <c r="G63635"/>
    </row>
    <row r="63636" spans="7:7" x14ac:dyDescent="0.2">
      <c r="G63636"/>
    </row>
    <row r="63637" spans="7:7" x14ac:dyDescent="0.2">
      <c r="G63637"/>
    </row>
    <row r="63638" spans="7:7" x14ac:dyDescent="0.2">
      <c r="G63638"/>
    </row>
    <row r="63639" spans="7:7" x14ac:dyDescent="0.2">
      <c r="G63639"/>
    </row>
    <row r="63640" spans="7:7" x14ac:dyDescent="0.2">
      <c r="G63640"/>
    </row>
    <row r="63641" spans="7:7" x14ac:dyDescent="0.2">
      <c r="G63641"/>
    </row>
    <row r="63642" spans="7:7" x14ac:dyDescent="0.2">
      <c r="G63642"/>
    </row>
    <row r="63643" spans="7:7" x14ac:dyDescent="0.2">
      <c r="G63643"/>
    </row>
    <row r="63644" spans="7:7" x14ac:dyDescent="0.2">
      <c r="G63644"/>
    </row>
    <row r="63645" spans="7:7" x14ac:dyDescent="0.2">
      <c r="G63645"/>
    </row>
    <row r="63646" spans="7:7" x14ac:dyDescent="0.2">
      <c r="G63646"/>
    </row>
    <row r="63647" spans="7:7" x14ac:dyDescent="0.2">
      <c r="G63647"/>
    </row>
    <row r="63648" spans="7:7" x14ac:dyDescent="0.2">
      <c r="G63648"/>
    </row>
    <row r="63649" spans="7:7" x14ac:dyDescent="0.2">
      <c r="G63649"/>
    </row>
    <row r="63650" spans="7:7" x14ac:dyDescent="0.2">
      <c r="G63650"/>
    </row>
    <row r="63651" spans="7:7" x14ac:dyDescent="0.2">
      <c r="G63651"/>
    </row>
    <row r="63652" spans="7:7" x14ac:dyDescent="0.2">
      <c r="G63652"/>
    </row>
    <row r="63653" spans="7:7" x14ac:dyDescent="0.2">
      <c r="G63653"/>
    </row>
    <row r="63654" spans="7:7" x14ac:dyDescent="0.2">
      <c r="G63654"/>
    </row>
    <row r="63655" spans="7:7" x14ac:dyDescent="0.2">
      <c r="G63655"/>
    </row>
    <row r="63656" spans="7:7" x14ac:dyDescent="0.2">
      <c r="G63656"/>
    </row>
    <row r="63657" spans="7:7" x14ac:dyDescent="0.2">
      <c r="G63657"/>
    </row>
    <row r="63658" spans="7:7" x14ac:dyDescent="0.2">
      <c r="G63658"/>
    </row>
    <row r="63659" spans="7:7" x14ac:dyDescent="0.2">
      <c r="G63659"/>
    </row>
    <row r="63660" spans="7:7" x14ac:dyDescent="0.2">
      <c r="G63660"/>
    </row>
    <row r="63661" spans="7:7" x14ac:dyDescent="0.2">
      <c r="G63661"/>
    </row>
    <row r="63662" spans="7:7" x14ac:dyDescent="0.2">
      <c r="G63662"/>
    </row>
    <row r="63663" spans="7:7" x14ac:dyDescent="0.2">
      <c r="G63663"/>
    </row>
    <row r="63664" spans="7:7" x14ac:dyDescent="0.2">
      <c r="G63664"/>
    </row>
    <row r="63665" spans="7:7" x14ac:dyDescent="0.2">
      <c r="G63665"/>
    </row>
    <row r="63666" spans="7:7" x14ac:dyDescent="0.2">
      <c r="G63666"/>
    </row>
    <row r="63667" spans="7:7" x14ac:dyDescent="0.2">
      <c r="G63667"/>
    </row>
    <row r="63668" spans="7:7" x14ac:dyDescent="0.2">
      <c r="G63668"/>
    </row>
    <row r="63669" spans="7:7" x14ac:dyDescent="0.2">
      <c r="G63669"/>
    </row>
    <row r="63670" spans="7:7" x14ac:dyDescent="0.2">
      <c r="G63670"/>
    </row>
    <row r="63671" spans="7:7" x14ac:dyDescent="0.2">
      <c r="G63671"/>
    </row>
    <row r="63672" spans="7:7" x14ac:dyDescent="0.2">
      <c r="G63672"/>
    </row>
    <row r="63673" spans="7:7" x14ac:dyDescent="0.2">
      <c r="G63673"/>
    </row>
    <row r="63674" spans="7:7" x14ac:dyDescent="0.2">
      <c r="G63674"/>
    </row>
    <row r="63675" spans="7:7" x14ac:dyDescent="0.2">
      <c r="G63675"/>
    </row>
    <row r="63676" spans="7:7" x14ac:dyDescent="0.2">
      <c r="G63676"/>
    </row>
    <row r="63677" spans="7:7" x14ac:dyDescent="0.2">
      <c r="G63677"/>
    </row>
    <row r="63678" spans="7:7" x14ac:dyDescent="0.2">
      <c r="G63678"/>
    </row>
    <row r="63679" spans="7:7" x14ac:dyDescent="0.2">
      <c r="G63679"/>
    </row>
    <row r="63680" spans="7:7" x14ac:dyDescent="0.2">
      <c r="G63680"/>
    </row>
    <row r="63681" spans="7:7" x14ac:dyDescent="0.2">
      <c r="G63681"/>
    </row>
    <row r="63682" spans="7:7" x14ac:dyDescent="0.2">
      <c r="G63682"/>
    </row>
    <row r="63683" spans="7:7" x14ac:dyDescent="0.2">
      <c r="G63683"/>
    </row>
    <row r="63684" spans="7:7" x14ac:dyDescent="0.2">
      <c r="G63684"/>
    </row>
    <row r="63685" spans="7:7" x14ac:dyDescent="0.2">
      <c r="G63685"/>
    </row>
    <row r="63686" spans="7:7" x14ac:dyDescent="0.2">
      <c r="G63686"/>
    </row>
    <row r="63687" spans="7:7" x14ac:dyDescent="0.2">
      <c r="G63687"/>
    </row>
    <row r="63688" spans="7:7" x14ac:dyDescent="0.2">
      <c r="G63688"/>
    </row>
    <row r="63689" spans="7:7" x14ac:dyDescent="0.2">
      <c r="G63689"/>
    </row>
    <row r="63690" spans="7:7" x14ac:dyDescent="0.2">
      <c r="G63690"/>
    </row>
    <row r="63691" spans="7:7" x14ac:dyDescent="0.2">
      <c r="G63691"/>
    </row>
    <row r="63692" spans="7:7" x14ac:dyDescent="0.2">
      <c r="G63692"/>
    </row>
    <row r="63693" spans="7:7" x14ac:dyDescent="0.2">
      <c r="G63693"/>
    </row>
    <row r="63694" spans="7:7" x14ac:dyDescent="0.2">
      <c r="G63694"/>
    </row>
    <row r="63695" spans="7:7" x14ac:dyDescent="0.2">
      <c r="G63695"/>
    </row>
    <row r="63696" spans="7:7" x14ac:dyDescent="0.2">
      <c r="G63696"/>
    </row>
    <row r="63697" spans="7:7" x14ac:dyDescent="0.2">
      <c r="G63697"/>
    </row>
    <row r="63698" spans="7:7" x14ac:dyDescent="0.2">
      <c r="G63698"/>
    </row>
    <row r="63699" spans="7:7" x14ac:dyDescent="0.2">
      <c r="G63699"/>
    </row>
    <row r="63700" spans="7:7" x14ac:dyDescent="0.2">
      <c r="G63700"/>
    </row>
    <row r="63701" spans="7:7" x14ac:dyDescent="0.2">
      <c r="G63701"/>
    </row>
    <row r="63702" spans="7:7" x14ac:dyDescent="0.2">
      <c r="G63702"/>
    </row>
    <row r="63703" spans="7:7" x14ac:dyDescent="0.2">
      <c r="G63703"/>
    </row>
    <row r="63704" spans="7:7" x14ac:dyDescent="0.2">
      <c r="G63704"/>
    </row>
    <row r="63705" spans="7:7" x14ac:dyDescent="0.2">
      <c r="G63705"/>
    </row>
    <row r="63706" spans="7:7" x14ac:dyDescent="0.2">
      <c r="G63706"/>
    </row>
    <row r="63707" spans="7:7" x14ac:dyDescent="0.2">
      <c r="G63707"/>
    </row>
    <row r="63708" spans="7:7" x14ac:dyDescent="0.2">
      <c r="G63708"/>
    </row>
    <row r="63709" spans="7:7" x14ac:dyDescent="0.2">
      <c r="G63709"/>
    </row>
    <row r="63710" spans="7:7" x14ac:dyDescent="0.2">
      <c r="G63710"/>
    </row>
    <row r="63711" spans="7:7" x14ac:dyDescent="0.2">
      <c r="G63711"/>
    </row>
    <row r="63712" spans="7:7" x14ac:dyDescent="0.2">
      <c r="G63712"/>
    </row>
    <row r="63713" spans="7:7" x14ac:dyDescent="0.2">
      <c r="G63713"/>
    </row>
    <row r="63714" spans="7:7" x14ac:dyDescent="0.2">
      <c r="G63714"/>
    </row>
    <row r="63715" spans="7:7" x14ac:dyDescent="0.2">
      <c r="G63715"/>
    </row>
    <row r="63716" spans="7:7" x14ac:dyDescent="0.2">
      <c r="G63716"/>
    </row>
    <row r="63717" spans="7:7" x14ac:dyDescent="0.2">
      <c r="G63717"/>
    </row>
    <row r="63718" spans="7:7" x14ac:dyDescent="0.2">
      <c r="G63718"/>
    </row>
    <row r="63719" spans="7:7" x14ac:dyDescent="0.2">
      <c r="G63719"/>
    </row>
    <row r="63720" spans="7:7" x14ac:dyDescent="0.2">
      <c r="G63720"/>
    </row>
    <row r="63721" spans="7:7" x14ac:dyDescent="0.2">
      <c r="G63721"/>
    </row>
    <row r="63722" spans="7:7" x14ac:dyDescent="0.2">
      <c r="G63722"/>
    </row>
    <row r="63723" spans="7:7" x14ac:dyDescent="0.2">
      <c r="G63723"/>
    </row>
    <row r="63724" spans="7:7" x14ac:dyDescent="0.2">
      <c r="G63724"/>
    </row>
    <row r="63725" spans="7:7" x14ac:dyDescent="0.2">
      <c r="G63725"/>
    </row>
    <row r="63726" spans="7:7" x14ac:dyDescent="0.2">
      <c r="G63726"/>
    </row>
    <row r="63727" spans="7:7" x14ac:dyDescent="0.2">
      <c r="G63727"/>
    </row>
    <row r="63728" spans="7:7" x14ac:dyDescent="0.2">
      <c r="G63728"/>
    </row>
    <row r="63729" spans="7:7" x14ac:dyDescent="0.2">
      <c r="G63729"/>
    </row>
    <row r="63730" spans="7:7" x14ac:dyDescent="0.2">
      <c r="G63730"/>
    </row>
    <row r="63731" spans="7:7" x14ac:dyDescent="0.2">
      <c r="G63731"/>
    </row>
    <row r="63732" spans="7:7" x14ac:dyDescent="0.2">
      <c r="G63732"/>
    </row>
    <row r="63733" spans="7:7" x14ac:dyDescent="0.2">
      <c r="G63733"/>
    </row>
    <row r="63734" spans="7:7" x14ac:dyDescent="0.2">
      <c r="G63734"/>
    </row>
    <row r="63735" spans="7:7" x14ac:dyDescent="0.2">
      <c r="G63735"/>
    </row>
    <row r="63736" spans="7:7" x14ac:dyDescent="0.2">
      <c r="G63736"/>
    </row>
    <row r="63737" spans="7:7" x14ac:dyDescent="0.2">
      <c r="G63737"/>
    </row>
    <row r="63738" spans="7:7" x14ac:dyDescent="0.2">
      <c r="G63738"/>
    </row>
    <row r="63739" spans="7:7" x14ac:dyDescent="0.2">
      <c r="G63739"/>
    </row>
    <row r="63740" spans="7:7" x14ac:dyDescent="0.2">
      <c r="G63740"/>
    </row>
    <row r="63741" spans="7:7" x14ac:dyDescent="0.2">
      <c r="G63741"/>
    </row>
    <row r="63742" spans="7:7" x14ac:dyDescent="0.2">
      <c r="G63742"/>
    </row>
    <row r="63743" spans="7:7" x14ac:dyDescent="0.2">
      <c r="G63743"/>
    </row>
    <row r="63744" spans="7:7" x14ac:dyDescent="0.2">
      <c r="G63744"/>
    </row>
    <row r="63745" spans="7:7" x14ac:dyDescent="0.2">
      <c r="G63745"/>
    </row>
    <row r="63746" spans="7:7" x14ac:dyDescent="0.2">
      <c r="G63746"/>
    </row>
    <row r="63747" spans="7:7" x14ac:dyDescent="0.2">
      <c r="G63747"/>
    </row>
    <row r="63748" spans="7:7" x14ac:dyDescent="0.2">
      <c r="G63748"/>
    </row>
    <row r="63749" spans="7:7" x14ac:dyDescent="0.2">
      <c r="G63749"/>
    </row>
    <row r="63750" spans="7:7" x14ac:dyDescent="0.2">
      <c r="G63750"/>
    </row>
    <row r="63751" spans="7:7" x14ac:dyDescent="0.2">
      <c r="G63751"/>
    </row>
    <row r="63752" spans="7:7" x14ac:dyDescent="0.2">
      <c r="G63752"/>
    </row>
    <row r="63753" spans="7:7" x14ac:dyDescent="0.2">
      <c r="G63753"/>
    </row>
    <row r="63754" spans="7:7" x14ac:dyDescent="0.2">
      <c r="G63754"/>
    </row>
    <row r="63755" spans="7:7" x14ac:dyDescent="0.2">
      <c r="G63755"/>
    </row>
    <row r="63756" spans="7:7" x14ac:dyDescent="0.2">
      <c r="G63756"/>
    </row>
    <row r="63757" spans="7:7" x14ac:dyDescent="0.2">
      <c r="G63757"/>
    </row>
    <row r="63758" spans="7:7" x14ac:dyDescent="0.2">
      <c r="G63758"/>
    </row>
    <row r="63759" spans="7:7" x14ac:dyDescent="0.2">
      <c r="G63759"/>
    </row>
    <row r="63760" spans="7:7" x14ac:dyDescent="0.2">
      <c r="G63760"/>
    </row>
    <row r="63761" spans="7:7" x14ac:dyDescent="0.2">
      <c r="G63761"/>
    </row>
    <row r="63762" spans="7:7" x14ac:dyDescent="0.2">
      <c r="G63762"/>
    </row>
    <row r="63763" spans="7:7" x14ac:dyDescent="0.2">
      <c r="G63763"/>
    </row>
    <row r="63764" spans="7:7" x14ac:dyDescent="0.2">
      <c r="G63764"/>
    </row>
    <row r="63765" spans="7:7" x14ac:dyDescent="0.2">
      <c r="G63765"/>
    </row>
    <row r="63766" spans="7:7" x14ac:dyDescent="0.2">
      <c r="G63766"/>
    </row>
    <row r="63767" spans="7:7" x14ac:dyDescent="0.2">
      <c r="G63767"/>
    </row>
    <row r="63768" spans="7:7" x14ac:dyDescent="0.2">
      <c r="G63768"/>
    </row>
    <row r="63769" spans="7:7" x14ac:dyDescent="0.2">
      <c r="G63769"/>
    </row>
    <row r="63770" spans="7:7" x14ac:dyDescent="0.2">
      <c r="G63770"/>
    </row>
    <row r="63771" spans="7:7" x14ac:dyDescent="0.2">
      <c r="G63771"/>
    </row>
    <row r="63772" spans="7:7" x14ac:dyDescent="0.2">
      <c r="G63772"/>
    </row>
    <row r="63773" spans="7:7" x14ac:dyDescent="0.2">
      <c r="G63773"/>
    </row>
    <row r="63774" spans="7:7" x14ac:dyDescent="0.2">
      <c r="G63774"/>
    </row>
    <row r="63775" spans="7:7" x14ac:dyDescent="0.2">
      <c r="G63775"/>
    </row>
    <row r="63776" spans="7:7" x14ac:dyDescent="0.2">
      <c r="G63776"/>
    </row>
    <row r="63777" spans="7:7" x14ac:dyDescent="0.2">
      <c r="G63777"/>
    </row>
    <row r="63778" spans="7:7" x14ac:dyDescent="0.2">
      <c r="G63778"/>
    </row>
    <row r="63779" spans="7:7" x14ac:dyDescent="0.2">
      <c r="G63779"/>
    </row>
    <row r="63780" spans="7:7" x14ac:dyDescent="0.2">
      <c r="G63780"/>
    </row>
    <row r="63781" spans="7:7" x14ac:dyDescent="0.2">
      <c r="G63781"/>
    </row>
    <row r="63782" spans="7:7" x14ac:dyDescent="0.2">
      <c r="G63782"/>
    </row>
    <row r="63783" spans="7:7" x14ac:dyDescent="0.2">
      <c r="G63783"/>
    </row>
    <row r="63784" spans="7:7" x14ac:dyDescent="0.2">
      <c r="G63784"/>
    </row>
    <row r="63785" spans="7:7" x14ac:dyDescent="0.2">
      <c r="G63785"/>
    </row>
    <row r="63786" spans="7:7" x14ac:dyDescent="0.2">
      <c r="G63786"/>
    </row>
    <row r="63787" spans="7:7" x14ac:dyDescent="0.2">
      <c r="G63787"/>
    </row>
    <row r="63788" spans="7:7" x14ac:dyDescent="0.2">
      <c r="G63788"/>
    </row>
    <row r="63789" spans="7:7" x14ac:dyDescent="0.2">
      <c r="G63789"/>
    </row>
    <row r="63790" spans="7:7" x14ac:dyDescent="0.2">
      <c r="G63790"/>
    </row>
    <row r="63791" spans="7:7" x14ac:dyDescent="0.2">
      <c r="G63791"/>
    </row>
    <row r="63792" spans="7:7" x14ac:dyDescent="0.2">
      <c r="G63792"/>
    </row>
    <row r="63793" spans="7:7" x14ac:dyDescent="0.2">
      <c r="G63793"/>
    </row>
    <row r="63794" spans="7:7" x14ac:dyDescent="0.2">
      <c r="G63794"/>
    </row>
    <row r="63795" spans="7:7" x14ac:dyDescent="0.2">
      <c r="G63795"/>
    </row>
    <row r="63796" spans="7:7" x14ac:dyDescent="0.2">
      <c r="G63796"/>
    </row>
    <row r="63797" spans="7:7" x14ac:dyDescent="0.2">
      <c r="G63797"/>
    </row>
    <row r="63798" spans="7:7" x14ac:dyDescent="0.2">
      <c r="G63798"/>
    </row>
    <row r="63799" spans="7:7" x14ac:dyDescent="0.2">
      <c r="G63799"/>
    </row>
    <row r="63800" spans="7:7" x14ac:dyDescent="0.2">
      <c r="G63800"/>
    </row>
    <row r="63801" spans="7:7" x14ac:dyDescent="0.2">
      <c r="G63801"/>
    </row>
    <row r="63802" spans="7:7" x14ac:dyDescent="0.2">
      <c r="G63802"/>
    </row>
    <row r="63803" spans="7:7" x14ac:dyDescent="0.2">
      <c r="G63803"/>
    </row>
    <row r="63804" spans="7:7" x14ac:dyDescent="0.2">
      <c r="G63804"/>
    </row>
    <row r="63805" spans="7:7" x14ac:dyDescent="0.2">
      <c r="G63805"/>
    </row>
    <row r="63806" spans="7:7" x14ac:dyDescent="0.2">
      <c r="G63806"/>
    </row>
    <row r="63807" spans="7:7" x14ac:dyDescent="0.2">
      <c r="G63807"/>
    </row>
    <row r="63808" spans="7:7" x14ac:dyDescent="0.2">
      <c r="G63808"/>
    </row>
    <row r="63809" spans="7:7" x14ac:dyDescent="0.2">
      <c r="G63809"/>
    </row>
    <row r="63810" spans="7:7" x14ac:dyDescent="0.2">
      <c r="G63810"/>
    </row>
    <row r="63811" spans="7:7" x14ac:dyDescent="0.2">
      <c r="G63811"/>
    </row>
    <row r="63812" spans="7:7" x14ac:dyDescent="0.2">
      <c r="G63812"/>
    </row>
    <row r="63813" spans="7:7" x14ac:dyDescent="0.2">
      <c r="G63813"/>
    </row>
    <row r="63814" spans="7:7" x14ac:dyDescent="0.2">
      <c r="G63814"/>
    </row>
    <row r="63815" spans="7:7" x14ac:dyDescent="0.2">
      <c r="G63815"/>
    </row>
    <row r="63816" spans="7:7" x14ac:dyDescent="0.2">
      <c r="G63816"/>
    </row>
    <row r="63817" spans="7:7" x14ac:dyDescent="0.2">
      <c r="G63817"/>
    </row>
    <row r="63818" spans="7:7" x14ac:dyDescent="0.2">
      <c r="G63818"/>
    </row>
    <row r="63819" spans="7:7" x14ac:dyDescent="0.2">
      <c r="G63819"/>
    </row>
    <row r="63820" spans="7:7" x14ac:dyDescent="0.2">
      <c r="G63820"/>
    </row>
    <row r="63821" spans="7:7" x14ac:dyDescent="0.2">
      <c r="G63821"/>
    </row>
    <row r="63822" spans="7:7" x14ac:dyDescent="0.2">
      <c r="G63822"/>
    </row>
    <row r="63823" spans="7:7" x14ac:dyDescent="0.2">
      <c r="G63823"/>
    </row>
    <row r="63824" spans="7:7" x14ac:dyDescent="0.2">
      <c r="G63824"/>
    </row>
    <row r="63825" spans="7:7" x14ac:dyDescent="0.2">
      <c r="G63825"/>
    </row>
    <row r="63826" spans="7:7" x14ac:dyDescent="0.2">
      <c r="G63826"/>
    </row>
    <row r="63827" spans="7:7" x14ac:dyDescent="0.2">
      <c r="G63827"/>
    </row>
    <row r="63828" spans="7:7" x14ac:dyDescent="0.2">
      <c r="G63828"/>
    </row>
    <row r="63829" spans="7:7" x14ac:dyDescent="0.2">
      <c r="G63829"/>
    </row>
    <row r="63830" spans="7:7" x14ac:dyDescent="0.2">
      <c r="G63830"/>
    </row>
    <row r="63831" spans="7:7" x14ac:dyDescent="0.2">
      <c r="G63831"/>
    </row>
    <row r="63832" spans="7:7" x14ac:dyDescent="0.2">
      <c r="G63832"/>
    </row>
    <row r="63833" spans="7:7" x14ac:dyDescent="0.2">
      <c r="G63833"/>
    </row>
    <row r="63834" spans="7:7" x14ac:dyDescent="0.2">
      <c r="G63834"/>
    </row>
    <row r="63835" spans="7:7" x14ac:dyDescent="0.2">
      <c r="G63835"/>
    </row>
    <row r="63836" spans="7:7" x14ac:dyDescent="0.2">
      <c r="G63836"/>
    </row>
    <row r="63837" spans="7:7" x14ac:dyDescent="0.2">
      <c r="G63837"/>
    </row>
    <row r="63838" spans="7:7" x14ac:dyDescent="0.2">
      <c r="G63838"/>
    </row>
    <row r="63839" spans="7:7" x14ac:dyDescent="0.2">
      <c r="G63839"/>
    </row>
    <row r="63840" spans="7:7" x14ac:dyDescent="0.2">
      <c r="G63840"/>
    </row>
    <row r="63841" spans="7:7" x14ac:dyDescent="0.2">
      <c r="G63841"/>
    </row>
    <row r="63842" spans="7:7" x14ac:dyDescent="0.2">
      <c r="G63842"/>
    </row>
    <row r="63843" spans="7:7" x14ac:dyDescent="0.2">
      <c r="G63843"/>
    </row>
    <row r="63844" spans="7:7" x14ac:dyDescent="0.2">
      <c r="G63844"/>
    </row>
    <row r="63845" spans="7:7" x14ac:dyDescent="0.2">
      <c r="G63845"/>
    </row>
    <row r="63846" spans="7:7" x14ac:dyDescent="0.2">
      <c r="G63846"/>
    </row>
    <row r="63847" spans="7:7" x14ac:dyDescent="0.2">
      <c r="G63847"/>
    </row>
    <row r="63848" spans="7:7" x14ac:dyDescent="0.2">
      <c r="G63848"/>
    </row>
    <row r="63849" spans="7:7" x14ac:dyDescent="0.2">
      <c r="G63849"/>
    </row>
    <row r="63850" spans="7:7" x14ac:dyDescent="0.2">
      <c r="G63850"/>
    </row>
    <row r="63851" spans="7:7" x14ac:dyDescent="0.2">
      <c r="G63851"/>
    </row>
    <row r="63852" spans="7:7" x14ac:dyDescent="0.2">
      <c r="G63852"/>
    </row>
    <row r="63853" spans="7:7" x14ac:dyDescent="0.2">
      <c r="G63853"/>
    </row>
    <row r="63854" spans="7:7" x14ac:dyDescent="0.2">
      <c r="G63854"/>
    </row>
    <row r="63855" spans="7:7" x14ac:dyDescent="0.2">
      <c r="G63855"/>
    </row>
    <row r="63856" spans="7:7" x14ac:dyDescent="0.2">
      <c r="G63856"/>
    </row>
    <row r="63857" spans="7:7" x14ac:dyDescent="0.2">
      <c r="G63857"/>
    </row>
    <row r="63858" spans="7:7" x14ac:dyDescent="0.2">
      <c r="G63858"/>
    </row>
    <row r="63859" spans="7:7" x14ac:dyDescent="0.2">
      <c r="G63859"/>
    </row>
    <row r="63860" spans="7:7" x14ac:dyDescent="0.2">
      <c r="G63860"/>
    </row>
    <row r="63861" spans="7:7" x14ac:dyDescent="0.2">
      <c r="G63861"/>
    </row>
    <row r="63862" spans="7:7" x14ac:dyDescent="0.2">
      <c r="G63862"/>
    </row>
    <row r="63863" spans="7:7" x14ac:dyDescent="0.2">
      <c r="G63863"/>
    </row>
    <row r="63864" spans="7:7" x14ac:dyDescent="0.2">
      <c r="G63864"/>
    </row>
    <row r="63865" spans="7:7" x14ac:dyDescent="0.2">
      <c r="G63865"/>
    </row>
    <row r="63866" spans="7:7" x14ac:dyDescent="0.2">
      <c r="G63866"/>
    </row>
    <row r="63867" spans="7:7" x14ac:dyDescent="0.2">
      <c r="G63867"/>
    </row>
    <row r="63868" spans="7:7" x14ac:dyDescent="0.2">
      <c r="G63868"/>
    </row>
    <row r="63869" spans="7:7" x14ac:dyDescent="0.2">
      <c r="G63869"/>
    </row>
    <row r="63870" spans="7:7" x14ac:dyDescent="0.2">
      <c r="G63870"/>
    </row>
    <row r="63871" spans="7:7" x14ac:dyDescent="0.2">
      <c r="G63871"/>
    </row>
    <row r="63872" spans="7:7" x14ac:dyDescent="0.2">
      <c r="G63872"/>
    </row>
    <row r="63873" spans="7:7" x14ac:dyDescent="0.2">
      <c r="G63873"/>
    </row>
    <row r="63874" spans="7:7" x14ac:dyDescent="0.2">
      <c r="G63874"/>
    </row>
    <row r="63875" spans="7:7" x14ac:dyDescent="0.2">
      <c r="G63875"/>
    </row>
    <row r="63876" spans="7:7" x14ac:dyDescent="0.2">
      <c r="G63876"/>
    </row>
    <row r="63877" spans="7:7" x14ac:dyDescent="0.2">
      <c r="G63877"/>
    </row>
    <row r="63878" spans="7:7" x14ac:dyDescent="0.2">
      <c r="G63878"/>
    </row>
    <row r="63879" spans="7:7" x14ac:dyDescent="0.2">
      <c r="G63879"/>
    </row>
    <row r="63880" spans="7:7" x14ac:dyDescent="0.2">
      <c r="G63880"/>
    </row>
    <row r="63881" spans="7:7" x14ac:dyDescent="0.2">
      <c r="G63881"/>
    </row>
    <row r="63882" spans="7:7" x14ac:dyDescent="0.2">
      <c r="G63882"/>
    </row>
    <row r="63883" spans="7:7" x14ac:dyDescent="0.2">
      <c r="G63883"/>
    </row>
    <row r="63884" spans="7:7" x14ac:dyDescent="0.2">
      <c r="G63884"/>
    </row>
    <row r="63885" spans="7:7" x14ac:dyDescent="0.2">
      <c r="G63885"/>
    </row>
    <row r="63886" spans="7:7" x14ac:dyDescent="0.2">
      <c r="G63886"/>
    </row>
    <row r="63887" spans="7:7" x14ac:dyDescent="0.2">
      <c r="G63887"/>
    </row>
    <row r="63888" spans="7:7" x14ac:dyDescent="0.2">
      <c r="G63888"/>
    </row>
    <row r="63889" spans="7:7" x14ac:dyDescent="0.2">
      <c r="G63889"/>
    </row>
    <row r="63890" spans="7:7" x14ac:dyDescent="0.2">
      <c r="G63890"/>
    </row>
    <row r="63891" spans="7:7" x14ac:dyDescent="0.2">
      <c r="G63891"/>
    </row>
    <row r="63892" spans="7:7" x14ac:dyDescent="0.2">
      <c r="G63892"/>
    </row>
    <row r="63893" spans="7:7" x14ac:dyDescent="0.2">
      <c r="G63893"/>
    </row>
    <row r="63894" spans="7:7" x14ac:dyDescent="0.2">
      <c r="G63894"/>
    </row>
    <row r="63895" spans="7:7" x14ac:dyDescent="0.2">
      <c r="G63895"/>
    </row>
    <row r="63896" spans="7:7" x14ac:dyDescent="0.2">
      <c r="G63896"/>
    </row>
    <row r="63897" spans="7:7" x14ac:dyDescent="0.2">
      <c r="G63897"/>
    </row>
    <row r="63898" spans="7:7" x14ac:dyDescent="0.2">
      <c r="G63898"/>
    </row>
    <row r="63899" spans="7:7" x14ac:dyDescent="0.2">
      <c r="G63899"/>
    </row>
    <row r="63900" spans="7:7" x14ac:dyDescent="0.2">
      <c r="G63900"/>
    </row>
    <row r="63901" spans="7:7" x14ac:dyDescent="0.2">
      <c r="G63901"/>
    </row>
    <row r="63902" spans="7:7" x14ac:dyDescent="0.2">
      <c r="G63902"/>
    </row>
    <row r="63903" spans="7:7" x14ac:dyDescent="0.2">
      <c r="G63903"/>
    </row>
    <row r="63904" spans="7:7" x14ac:dyDescent="0.2">
      <c r="G63904"/>
    </row>
    <row r="63905" spans="7:7" x14ac:dyDescent="0.2">
      <c r="G63905"/>
    </row>
    <row r="63906" spans="7:7" x14ac:dyDescent="0.2">
      <c r="G63906"/>
    </row>
    <row r="63907" spans="7:7" x14ac:dyDescent="0.2">
      <c r="G63907"/>
    </row>
    <row r="63908" spans="7:7" x14ac:dyDescent="0.2">
      <c r="G63908"/>
    </row>
    <row r="63909" spans="7:7" x14ac:dyDescent="0.2">
      <c r="G63909"/>
    </row>
    <row r="63910" spans="7:7" x14ac:dyDescent="0.2">
      <c r="G63910"/>
    </row>
    <row r="63911" spans="7:7" x14ac:dyDescent="0.2">
      <c r="G63911"/>
    </row>
    <row r="63912" spans="7:7" x14ac:dyDescent="0.2">
      <c r="G63912"/>
    </row>
    <row r="63913" spans="7:7" x14ac:dyDescent="0.2">
      <c r="G63913"/>
    </row>
    <row r="63914" spans="7:7" x14ac:dyDescent="0.2">
      <c r="G63914"/>
    </row>
    <row r="63915" spans="7:7" x14ac:dyDescent="0.2">
      <c r="G63915"/>
    </row>
    <row r="63916" spans="7:7" x14ac:dyDescent="0.2">
      <c r="G63916"/>
    </row>
    <row r="63917" spans="7:7" x14ac:dyDescent="0.2">
      <c r="G63917"/>
    </row>
    <row r="63918" spans="7:7" x14ac:dyDescent="0.2">
      <c r="G63918"/>
    </row>
    <row r="63919" spans="7:7" x14ac:dyDescent="0.2">
      <c r="G63919"/>
    </row>
    <row r="63920" spans="7:7" x14ac:dyDescent="0.2">
      <c r="G63920"/>
    </row>
    <row r="63921" spans="7:7" x14ac:dyDescent="0.2">
      <c r="G63921"/>
    </row>
    <row r="63922" spans="7:7" x14ac:dyDescent="0.2">
      <c r="G63922"/>
    </row>
    <row r="63923" spans="7:7" x14ac:dyDescent="0.2">
      <c r="G63923"/>
    </row>
    <row r="63924" spans="7:7" x14ac:dyDescent="0.2">
      <c r="G63924"/>
    </row>
    <row r="63925" spans="7:7" x14ac:dyDescent="0.2">
      <c r="G63925"/>
    </row>
    <row r="63926" spans="7:7" x14ac:dyDescent="0.2">
      <c r="G63926"/>
    </row>
    <row r="63927" spans="7:7" x14ac:dyDescent="0.2">
      <c r="G63927"/>
    </row>
    <row r="63928" spans="7:7" x14ac:dyDescent="0.2">
      <c r="G63928"/>
    </row>
    <row r="63929" spans="7:7" x14ac:dyDescent="0.2">
      <c r="G63929"/>
    </row>
    <row r="63930" spans="7:7" x14ac:dyDescent="0.2">
      <c r="G63930"/>
    </row>
    <row r="63931" spans="7:7" x14ac:dyDescent="0.2">
      <c r="G63931"/>
    </row>
    <row r="63932" spans="7:7" x14ac:dyDescent="0.2">
      <c r="G63932"/>
    </row>
    <row r="63933" spans="7:7" x14ac:dyDescent="0.2">
      <c r="G63933"/>
    </row>
    <row r="63934" spans="7:7" x14ac:dyDescent="0.2">
      <c r="G63934"/>
    </row>
    <row r="63935" spans="7:7" x14ac:dyDescent="0.2">
      <c r="G63935"/>
    </row>
    <row r="63936" spans="7:7" x14ac:dyDescent="0.2">
      <c r="G63936"/>
    </row>
    <row r="63937" spans="7:7" x14ac:dyDescent="0.2">
      <c r="G63937"/>
    </row>
    <row r="63938" spans="7:7" x14ac:dyDescent="0.2">
      <c r="G63938"/>
    </row>
    <row r="63939" spans="7:7" x14ac:dyDescent="0.2">
      <c r="G63939"/>
    </row>
    <row r="63940" spans="7:7" x14ac:dyDescent="0.2">
      <c r="G63940"/>
    </row>
    <row r="63941" spans="7:7" x14ac:dyDescent="0.2">
      <c r="G63941"/>
    </row>
    <row r="63942" spans="7:7" x14ac:dyDescent="0.2">
      <c r="G63942"/>
    </row>
    <row r="63943" spans="7:7" x14ac:dyDescent="0.2">
      <c r="G63943"/>
    </row>
    <row r="63944" spans="7:7" x14ac:dyDescent="0.2">
      <c r="G63944"/>
    </row>
    <row r="63945" spans="7:7" x14ac:dyDescent="0.2">
      <c r="G63945"/>
    </row>
    <row r="63946" spans="7:7" x14ac:dyDescent="0.2">
      <c r="G63946"/>
    </row>
    <row r="63947" spans="7:7" x14ac:dyDescent="0.2">
      <c r="G63947"/>
    </row>
    <row r="63948" spans="7:7" x14ac:dyDescent="0.2">
      <c r="G63948"/>
    </row>
    <row r="63949" spans="7:7" x14ac:dyDescent="0.2">
      <c r="G63949"/>
    </row>
    <row r="63950" spans="7:7" x14ac:dyDescent="0.2">
      <c r="G63950"/>
    </row>
    <row r="63951" spans="7:7" x14ac:dyDescent="0.2">
      <c r="G63951"/>
    </row>
    <row r="63952" spans="7:7" x14ac:dyDescent="0.2">
      <c r="G63952"/>
    </row>
    <row r="63953" spans="7:7" x14ac:dyDescent="0.2">
      <c r="G63953"/>
    </row>
    <row r="63954" spans="7:7" x14ac:dyDescent="0.2">
      <c r="G63954"/>
    </row>
    <row r="63955" spans="7:7" x14ac:dyDescent="0.2">
      <c r="G63955"/>
    </row>
    <row r="63956" spans="7:7" x14ac:dyDescent="0.2">
      <c r="G63956"/>
    </row>
    <row r="63957" spans="7:7" x14ac:dyDescent="0.2">
      <c r="G63957"/>
    </row>
    <row r="63958" spans="7:7" x14ac:dyDescent="0.2">
      <c r="G63958"/>
    </row>
    <row r="63959" spans="7:7" x14ac:dyDescent="0.2">
      <c r="G63959"/>
    </row>
    <row r="63960" spans="7:7" x14ac:dyDescent="0.2">
      <c r="G63960"/>
    </row>
    <row r="63961" spans="7:7" x14ac:dyDescent="0.2">
      <c r="G63961"/>
    </row>
    <row r="63962" spans="7:7" x14ac:dyDescent="0.2">
      <c r="G63962"/>
    </row>
    <row r="63963" spans="7:7" x14ac:dyDescent="0.2">
      <c r="G63963"/>
    </row>
    <row r="63964" spans="7:7" x14ac:dyDescent="0.2">
      <c r="G63964"/>
    </row>
    <row r="63965" spans="7:7" x14ac:dyDescent="0.2">
      <c r="G63965"/>
    </row>
    <row r="63966" spans="7:7" x14ac:dyDescent="0.2">
      <c r="G63966"/>
    </row>
    <row r="63967" spans="7:7" x14ac:dyDescent="0.2">
      <c r="G63967"/>
    </row>
    <row r="63968" spans="7:7" x14ac:dyDescent="0.2">
      <c r="G63968"/>
    </row>
    <row r="63969" spans="7:7" x14ac:dyDescent="0.2">
      <c r="G63969"/>
    </row>
    <row r="63970" spans="7:7" x14ac:dyDescent="0.2">
      <c r="G63970"/>
    </row>
    <row r="63971" spans="7:7" x14ac:dyDescent="0.2">
      <c r="G63971"/>
    </row>
    <row r="63972" spans="7:7" x14ac:dyDescent="0.2">
      <c r="G63972"/>
    </row>
    <row r="63973" spans="7:7" x14ac:dyDescent="0.2">
      <c r="G63973"/>
    </row>
    <row r="63974" spans="7:7" x14ac:dyDescent="0.2">
      <c r="G63974"/>
    </row>
    <row r="63975" spans="7:7" x14ac:dyDescent="0.2">
      <c r="G63975"/>
    </row>
    <row r="63976" spans="7:7" x14ac:dyDescent="0.2">
      <c r="G63976"/>
    </row>
    <row r="63977" spans="7:7" x14ac:dyDescent="0.2">
      <c r="G63977"/>
    </row>
    <row r="63978" spans="7:7" x14ac:dyDescent="0.2">
      <c r="G63978"/>
    </row>
    <row r="63979" spans="7:7" x14ac:dyDescent="0.2">
      <c r="G63979"/>
    </row>
    <row r="63980" spans="7:7" x14ac:dyDescent="0.2">
      <c r="G63980"/>
    </row>
    <row r="63981" spans="7:7" x14ac:dyDescent="0.2">
      <c r="G63981"/>
    </row>
    <row r="63982" spans="7:7" x14ac:dyDescent="0.2">
      <c r="G63982"/>
    </row>
    <row r="63983" spans="7:7" x14ac:dyDescent="0.2">
      <c r="G63983"/>
    </row>
    <row r="63984" spans="7:7" x14ac:dyDescent="0.2">
      <c r="G63984"/>
    </row>
    <row r="63985" spans="7:7" x14ac:dyDescent="0.2">
      <c r="G63985"/>
    </row>
    <row r="63986" spans="7:7" x14ac:dyDescent="0.2">
      <c r="G63986"/>
    </row>
    <row r="63987" spans="7:7" x14ac:dyDescent="0.2">
      <c r="G63987"/>
    </row>
    <row r="63988" spans="7:7" x14ac:dyDescent="0.2">
      <c r="G63988"/>
    </row>
    <row r="63989" spans="7:7" x14ac:dyDescent="0.2">
      <c r="G63989"/>
    </row>
    <row r="63990" spans="7:7" x14ac:dyDescent="0.2">
      <c r="G63990"/>
    </row>
    <row r="63991" spans="7:7" x14ac:dyDescent="0.2">
      <c r="G63991"/>
    </row>
    <row r="63992" spans="7:7" x14ac:dyDescent="0.2">
      <c r="G63992"/>
    </row>
    <row r="63993" spans="7:7" x14ac:dyDescent="0.2">
      <c r="G63993"/>
    </row>
    <row r="63994" spans="7:7" x14ac:dyDescent="0.2">
      <c r="G63994"/>
    </row>
    <row r="63995" spans="7:7" x14ac:dyDescent="0.2">
      <c r="G63995"/>
    </row>
    <row r="63996" spans="7:7" x14ac:dyDescent="0.2">
      <c r="G63996"/>
    </row>
    <row r="63997" spans="7:7" x14ac:dyDescent="0.2">
      <c r="G63997"/>
    </row>
    <row r="63998" spans="7:7" x14ac:dyDescent="0.2">
      <c r="G63998"/>
    </row>
    <row r="63999" spans="7:7" x14ac:dyDescent="0.2">
      <c r="G63999"/>
    </row>
    <row r="64000" spans="7:7" x14ac:dyDescent="0.2">
      <c r="G64000"/>
    </row>
    <row r="64001" spans="7:7" x14ac:dyDescent="0.2">
      <c r="G64001"/>
    </row>
    <row r="64002" spans="7:7" x14ac:dyDescent="0.2">
      <c r="G64002"/>
    </row>
    <row r="64003" spans="7:7" x14ac:dyDescent="0.2">
      <c r="G64003"/>
    </row>
    <row r="64004" spans="7:7" x14ac:dyDescent="0.2">
      <c r="G64004"/>
    </row>
    <row r="64005" spans="7:7" x14ac:dyDescent="0.2">
      <c r="G64005"/>
    </row>
    <row r="64006" spans="7:7" x14ac:dyDescent="0.2">
      <c r="G64006"/>
    </row>
    <row r="64007" spans="7:7" x14ac:dyDescent="0.2">
      <c r="G64007"/>
    </row>
    <row r="64008" spans="7:7" x14ac:dyDescent="0.2">
      <c r="G64008"/>
    </row>
    <row r="64009" spans="7:7" x14ac:dyDescent="0.2">
      <c r="G64009"/>
    </row>
    <row r="64010" spans="7:7" x14ac:dyDescent="0.2">
      <c r="G64010"/>
    </row>
    <row r="64011" spans="7:7" x14ac:dyDescent="0.2">
      <c r="G64011"/>
    </row>
    <row r="64012" spans="7:7" x14ac:dyDescent="0.2">
      <c r="G64012"/>
    </row>
    <row r="64013" spans="7:7" x14ac:dyDescent="0.2">
      <c r="G64013"/>
    </row>
    <row r="64014" spans="7:7" x14ac:dyDescent="0.2">
      <c r="G64014"/>
    </row>
    <row r="64015" spans="7:7" x14ac:dyDescent="0.2">
      <c r="G64015"/>
    </row>
    <row r="64016" spans="7:7" x14ac:dyDescent="0.2">
      <c r="G64016"/>
    </row>
    <row r="64017" spans="7:7" x14ac:dyDescent="0.2">
      <c r="G64017"/>
    </row>
    <row r="64018" spans="7:7" x14ac:dyDescent="0.2">
      <c r="G64018"/>
    </row>
    <row r="64019" spans="7:7" x14ac:dyDescent="0.2">
      <c r="G64019"/>
    </row>
    <row r="64020" spans="7:7" x14ac:dyDescent="0.2">
      <c r="G64020"/>
    </row>
    <row r="64021" spans="7:7" x14ac:dyDescent="0.2">
      <c r="G64021"/>
    </row>
    <row r="64022" spans="7:7" x14ac:dyDescent="0.2">
      <c r="G64022"/>
    </row>
    <row r="64023" spans="7:7" x14ac:dyDescent="0.2">
      <c r="G64023"/>
    </row>
    <row r="64024" spans="7:7" x14ac:dyDescent="0.2">
      <c r="G64024"/>
    </row>
    <row r="64025" spans="7:7" x14ac:dyDescent="0.2">
      <c r="G64025"/>
    </row>
    <row r="64026" spans="7:7" x14ac:dyDescent="0.2">
      <c r="G64026"/>
    </row>
    <row r="64027" spans="7:7" x14ac:dyDescent="0.2">
      <c r="G64027"/>
    </row>
    <row r="64028" spans="7:7" x14ac:dyDescent="0.2">
      <c r="G64028"/>
    </row>
    <row r="64029" spans="7:7" x14ac:dyDescent="0.2">
      <c r="G64029"/>
    </row>
    <row r="64030" spans="7:7" x14ac:dyDescent="0.2">
      <c r="G64030"/>
    </row>
    <row r="64031" spans="7:7" x14ac:dyDescent="0.2">
      <c r="G64031"/>
    </row>
    <row r="64032" spans="7:7" x14ac:dyDescent="0.2">
      <c r="G64032"/>
    </row>
    <row r="64033" spans="7:7" x14ac:dyDescent="0.2">
      <c r="G64033"/>
    </row>
    <row r="64034" spans="7:7" x14ac:dyDescent="0.2">
      <c r="G64034"/>
    </row>
    <row r="64035" spans="7:7" x14ac:dyDescent="0.2">
      <c r="G64035"/>
    </row>
    <row r="64036" spans="7:7" x14ac:dyDescent="0.2">
      <c r="G64036"/>
    </row>
    <row r="64037" spans="7:7" x14ac:dyDescent="0.2">
      <c r="G64037"/>
    </row>
    <row r="64038" spans="7:7" x14ac:dyDescent="0.2">
      <c r="G64038"/>
    </row>
    <row r="64039" spans="7:7" x14ac:dyDescent="0.2">
      <c r="G64039"/>
    </row>
    <row r="64040" spans="7:7" x14ac:dyDescent="0.2">
      <c r="G64040"/>
    </row>
    <row r="64041" spans="7:7" x14ac:dyDescent="0.2">
      <c r="G64041"/>
    </row>
    <row r="64042" spans="7:7" x14ac:dyDescent="0.2">
      <c r="G64042"/>
    </row>
    <row r="64043" spans="7:7" x14ac:dyDescent="0.2">
      <c r="G64043"/>
    </row>
    <row r="64044" spans="7:7" x14ac:dyDescent="0.2">
      <c r="G64044"/>
    </row>
    <row r="64045" spans="7:7" x14ac:dyDescent="0.2">
      <c r="G64045"/>
    </row>
    <row r="64046" spans="7:7" x14ac:dyDescent="0.2">
      <c r="G64046"/>
    </row>
    <row r="64047" spans="7:7" x14ac:dyDescent="0.2">
      <c r="G64047"/>
    </row>
    <row r="64048" spans="7:7" x14ac:dyDescent="0.2">
      <c r="G64048"/>
    </row>
    <row r="64049" spans="7:7" x14ac:dyDescent="0.2">
      <c r="G64049"/>
    </row>
    <row r="64050" spans="7:7" x14ac:dyDescent="0.2">
      <c r="G64050"/>
    </row>
    <row r="64051" spans="7:7" x14ac:dyDescent="0.2">
      <c r="G64051"/>
    </row>
    <row r="64052" spans="7:7" x14ac:dyDescent="0.2">
      <c r="G64052"/>
    </row>
    <row r="64053" spans="7:7" x14ac:dyDescent="0.2">
      <c r="G64053"/>
    </row>
    <row r="64054" spans="7:7" x14ac:dyDescent="0.2">
      <c r="G64054"/>
    </row>
    <row r="64055" spans="7:7" x14ac:dyDescent="0.2">
      <c r="G64055"/>
    </row>
    <row r="64056" spans="7:7" x14ac:dyDescent="0.2">
      <c r="G64056"/>
    </row>
    <row r="64057" spans="7:7" x14ac:dyDescent="0.2">
      <c r="G64057"/>
    </row>
    <row r="64058" spans="7:7" x14ac:dyDescent="0.2">
      <c r="G64058"/>
    </row>
    <row r="64059" spans="7:7" x14ac:dyDescent="0.2">
      <c r="G64059"/>
    </row>
    <row r="64060" spans="7:7" x14ac:dyDescent="0.2">
      <c r="G64060"/>
    </row>
    <row r="64061" spans="7:7" x14ac:dyDescent="0.2">
      <c r="G64061"/>
    </row>
    <row r="64062" spans="7:7" x14ac:dyDescent="0.2">
      <c r="G64062"/>
    </row>
    <row r="64063" spans="7:7" x14ac:dyDescent="0.2">
      <c r="G64063"/>
    </row>
    <row r="64064" spans="7:7" x14ac:dyDescent="0.2">
      <c r="G64064"/>
    </row>
    <row r="64065" spans="7:7" x14ac:dyDescent="0.2">
      <c r="G64065"/>
    </row>
    <row r="64066" spans="7:7" x14ac:dyDescent="0.2">
      <c r="G64066"/>
    </row>
    <row r="64067" spans="7:7" x14ac:dyDescent="0.2">
      <c r="G64067"/>
    </row>
    <row r="64068" spans="7:7" x14ac:dyDescent="0.2">
      <c r="G64068"/>
    </row>
    <row r="64069" spans="7:7" x14ac:dyDescent="0.2">
      <c r="G64069"/>
    </row>
    <row r="64070" spans="7:7" x14ac:dyDescent="0.2">
      <c r="G64070"/>
    </row>
    <row r="64071" spans="7:7" x14ac:dyDescent="0.2">
      <c r="G64071"/>
    </row>
    <row r="64072" spans="7:7" x14ac:dyDescent="0.2">
      <c r="G64072"/>
    </row>
    <row r="64073" spans="7:7" x14ac:dyDescent="0.2">
      <c r="G64073"/>
    </row>
    <row r="64074" spans="7:7" x14ac:dyDescent="0.2">
      <c r="G64074"/>
    </row>
    <row r="64075" spans="7:7" x14ac:dyDescent="0.2">
      <c r="G64075"/>
    </row>
    <row r="64076" spans="7:7" x14ac:dyDescent="0.2">
      <c r="G64076"/>
    </row>
    <row r="64077" spans="7:7" x14ac:dyDescent="0.2">
      <c r="G64077"/>
    </row>
    <row r="64078" spans="7:7" x14ac:dyDescent="0.2">
      <c r="G64078"/>
    </row>
    <row r="64079" spans="7:7" x14ac:dyDescent="0.2">
      <c r="G64079"/>
    </row>
    <row r="64080" spans="7:7" x14ac:dyDescent="0.2">
      <c r="G64080"/>
    </row>
    <row r="64081" spans="7:7" x14ac:dyDescent="0.2">
      <c r="G64081"/>
    </row>
    <row r="64082" spans="7:7" x14ac:dyDescent="0.2">
      <c r="G64082"/>
    </row>
    <row r="64083" spans="7:7" x14ac:dyDescent="0.2">
      <c r="G64083"/>
    </row>
    <row r="64084" spans="7:7" x14ac:dyDescent="0.2">
      <c r="G64084"/>
    </row>
    <row r="64085" spans="7:7" x14ac:dyDescent="0.2">
      <c r="G64085"/>
    </row>
    <row r="64086" spans="7:7" x14ac:dyDescent="0.2">
      <c r="G64086"/>
    </row>
    <row r="64087" spans="7:7" x14ac:dyDescent="0.2">
      <c r="G64087"/>
    </row>
    <row r="64088" spans="7:7" x14ac:dyDescent="0.2">
      <c r="G64088"/>
    </row>
    <row r="64089" spans="7:7" x14ac:dyDescent="0.2">
      <c r="G64089"/>
    </row>
    <row r="64090" spans="7:7" x14ac:dyDescent="0.2">
      <c r="G64090"/>
    </row>
    <row r="64091" spans="7:7" x14ac:dyDescent="0.2">
      <c r="G64091"/>
    </row>
    <row r="64092" spans="7:7" x14ac:dyDescent="0.2">
      <c r="G64092"/>
    </row>
    <row r="64093" spans="7:7" x14ac:dyDescent="0.2">
      <c r="G64093"/>
    </row>
    <row r="64094" spans="7:7" x14ac:dyDescent="0.2">
      <c r="G64094"/>
    </row>
    <row r="64095" spans="7:7" x14ac:dyDescent="0.2">
      <c r="G64095"/>
    </row>
    <row r="64096" spans="7:7" x14ac:dyDescent="0.2">
      <c r="G64096"/>
    </row>
    <row r="64097" spans="7:7" x14ac:dyDescent="0.2">
      <c r="G64097"/>
    </row>
    <row r="64098" spans="7:7" x14ac:dyDescent="0.2">
      <c r="G64098"/>
    </row>
    <row r="64099" spans="7:7" x14ac:dyDescent="0.2">
      <c r="G64099"/>
    </row>
    <row r="64100" spans="7:7" x14ac:dyDescent="0.2">
      <c r="G64100"/>
    </row>
    <row r="64101" spans="7:7" x14ac:dyDescent="0.2">
      <c r="G64101"/>
    </row>
    <row r="64102" spans="7:7" x14ac:dyDescent="0.2">
      <c r="G64102"/>
    </row>
    <row r="64103" spans="7:7" x14ac:dyDescent="0.2">
      <c r="G64103"/>
    </row>
    <row r="64104" spans="7:7" x14ac:dyDescent="0.2">
      <c r="G64104"/>
    </row>
    <row r="64105" spans="7:7" x14ac:dyDescent="0.2">
      <c r="G64105"/>
    </row>
    <row r="64106" spans="7:7" x14ac:dyDescent="0.2">
      <c r="G64106"/>
    </row>
    <row r="64107" spans="7:7" x14ac:dyDescent="0.2">
      <c r="G64107"/>
    </row>
    <row r="64108" spans="7:7" x14ac:dyDescent="0.2">
      <c r="G64108"/>
    </row>
    <row r="64109" spans="7:7" x14ac:dyDescent="0.2">
      <c r="G64109"/>
    </row>
    <row r="64110" spans="7:7" x14ac:dyDescent="0.2">
      <c r="G64110"/>
    </row>
    <row r="64111" spans="7:7" x14ac:dyDescent="0.2">
      <c r="G64111"/>
    </row>
    <row r="64112" spans="7:7" x14ac:dyDescent="0.2">
      <c r="G64112"/>
    </row>
    <row r="64113" spans="7:7" x14ac:dyDescent="0.2">
      <c r="G64113"/>
    </row>
    <row r="64114" spans="7:7" x14ac:dyDescent="0.2">
      <c r="G64114"/>
    </row>
    <row r="64115" spans="7:7" x14ac:dyDescent="0.2">
      <c r="G64115"/>
    </row>
    <row r="64116" spans="7:7" x14ac:dyDescent="0.2">
      <c r="G64116"/>
    </row>
    <row r="64117" spans="7:7" x14ac:dyDescent="0.2">
      <c r="G64117"/>
    </row>
    <row r="64118" spans="7:7" x14ac:dyDescent="0.2">
      <c r="G64118"/>
    </row>
    <row r="64119" spans="7:7" x14ac:dyDescent="0.2">
      <c r="G64119"/>
    </row>
    <row r="64120" spans="7:7" x14ac:dyDescent="0.2">
      <c r="G64120"/>
    </row>
    <row r="64121" spans="7:7" x14ac:dyDescent="0.2">
      <c r="G64121"/>
    </row>
    <row r="64122" spans="7:7" x14ac:dyDescent="0.2">
      <c r="G64122"/>
    </row>
    <row r="64123" spans="7:7" x14ac:dyDescent="0.2">
      <c r="G64123"/>
    </row>
    <row r="64124" spans="7:7" x14ac:dyDescent="0.2">
      <c r="G64124"/>
    </row>
    <row r="64125" spans="7:7" x14ac:dyDescent="0.2">
      <c r="G64125"/>
    </row>
    <row r="64126" spans="7:7" x14ac:dyDescent="0.2">
      <c r="G64126"/>
    </row>
    <row r="64127" spans="7:7" x14ac:dyDescent="0.2">
      <c r="G64127"/>
    </row>
    <row r="64128" spans="7:7" x14ac:dyDescent="0.2">
      <c r="G64128"/>
    </row>
    <row r="64129" spans="7:7" x14ac:dyDescent="0.2">
      <c r="G64129"/>
    </row>
    <row r="64130" spans="7:7" x14ac:dyDescent="0.2">
      <c r="G64130"/>
    </row>
    <row r="64131" spans="7:7" x14ac:dyDescent="0.2">
      <c r="G64131"/>
    </row>
    <row r="64132" spans="7:7" x14ac:dyDescent="0.2">
      <c r="G64132"/>
    </row>
    <row r="64133" spans="7:7" x14ac:dyDescent="0.2">
      <c r="G64133"/>
    </row>
    <row r="64134" spans="7:7" x14ac:dyDescent="0.2">
      <c r="G64134"/>
    </row>
    <row r="64135" spans="7:7" x14ac:dyDescent="0.2">
      <c r="G64135"/>
    </row>
    <row r="64136" spans="7:7" x14ac:dyDescent="0.2">
      <c r="G64136"/>
    </row>
    <row r="64137" spans="7:7" x14ac:dyDescent="0.2">
      <c r="G64137"/>
    </row>
    <row r="64138" spans="7:7" x14ac:dyDescent="0.2">
      <c r="G64138"/>
    </row>
    <row r="64139" spans="7:7" x14ac:dyDescent="0.2">
      <c r="G64139"/>
    </row>
    <row r="64140" spans="7:7" x14ac:dyDescent="0.2">
      <c r="G64140"/>
    </row>
    <row r="64141" spans="7:7" x14ac:dyDescent="0.2">
      <c r="G64141"/>
    </row>
    <row r="64142" spans="7:7" x14ac:dyDescent="0.2">
      <c r="G64142"/>
    </row>
    <row r="64143" spans="7:7" x14ac:dyDescent="0.2">
      <c r="G64143"/>
    </row>
    <row r="64144" spans="7:7" x14ac:dyDescent="0.2">
      <c r="G64144"/>
    </row>
    <row r="64145" spans="7:7" x14ac:dyDescent="0.2">
      <c r="G64145"/>
    </row>
    <row r="64146" spans="7:7" x14ac:dyDescent="0.2">
      <c r="G64146"/>
    </row>
    <row r="64147" spans="7:7" x14ac:dyDescent="0.2">
      <c r="G64147"/>
    </row>
    <row r="64148" spans="7:7" x14ac:dyDescent="0.2">
      <c r="G64148"/>
    </row>
    <row r="64149" spans="7:7" x14ac:dyDescent="0.2">
      <c r="G64149"/>
    </row>
    <row r="64150" spans="7:7" x14ac:dyDescent="0.2">
      <c r="G64150"/>
    </row>
    <row r="64151" spans="7:7" x14ac:dyDescent="0.2">
      <c r="G64151"/>
    </row>
    <row r="64152" spans="7:7" x14ac:dyDescent="0.2">
      <c r="G64152"/>
    </row>
    <row r="64153" spans="7:7" x14ac:dyDescent="0.2">
      <c r="G64153"/>
    </row>
    <row r="64154" spans="7:7" x14ac:dyDescent="0.2">
      <c r="G64154"/>
    </row>
    <row r="64155" spans="7:7" x14ac:dyDescent="0.2">
      <c r="G64155"/>
    </row>
    <row r="64156" spans="7:7" x14ac:dyDescent="0.2">
      <c r="G64156"/>
    </row>
    <row r="64157" spans="7:7" x14ac:dyDescent="0.2">
      <c r="G64157"/>
    </row>
    <row r="64158" spans="7:7" x14ac:dyDescent="0.2">
      <c r="G64158"/>
    </row>
    <row r="64159" spans="7:7" x14ac:dyDescent="0.2">
      <c r="G64159"/>
    </row>
    <row r="64160" spans="7:7" x14ac:dyDescent="0.2">
      <c r="G64160"/>
    </row>
    <row r="64161" spans="7:7" x14ac:dyDescent="0.2">
      <c r="G64161"/>
    </row>
    <row r="64162" spans="7:7" x14ac:dyDescent="0.2">
      <c r="G64162"/>
    </row>
    <row r="64163" spans="7:7" x14ac:dyDescent="0.2">
      <c r="G64163"/>
    </row>
    <row r="64164" spans="7:7" x14ac:dyDescent="0.2">
      <c r="G64164"/>
    </row>
    <row r="64165" spans="7:7" x14ac:dyDescent="0.2">
      <c r="G64165"/>
    </row>
    <row r="64166" spans="7:7" x14ac:dyDescent="0.2">
      <c r="G64166"/>
    </row>
    <row r="64167" spans="7:7" x14ac:dyDescent="0.2">
      <c r="G64167"/>
    </row>
    <row r="64168" spans="7:7" x14ac:dyDescent="0.2">
      <c r="G64168"/>
    </row>
    <row r="64169" spans="7:7" x14ac:dyDescent="0.2">
      <c r="G64169"/>
    </row>
    <row r="64170" spans="7:7" x14ac:dyDescent="0.2">
      <c r="G64170"/>
    </row>
    <row r="64171" spans="7:7" x14ac:dyDescent="0.2">
      <c r="G64171"/>
    </row>
    <row r="64172" spans="7:7" x14ac:dyDescent="0.2">
      <c r="G64172"/>
    </row>
    <row r="64173" spans="7:7" x14ac:dyDescent="0.2">
      <c r="G64173"/>
    </row>
    <row r="64174" spans="7:7" x14ac:dyDescent="0.2">
      <c r="G64174"/>
    </row>
    <row r="64175" spans="7:7" x14ac:dyDescent="0.2">
      <c r="G64175"/>
    </row>
    <row r="64176" spans="7:7" x14ac:dyDescent="0.2">
      <c r="G64176"/>
    </row>
    <row r="64177" spans="7:7" x14ac:dyDescent="0.2">
      <c r="G64177"/>
    </row>
    <row r="64178" spans="7:7" x14ac:dyDescent="0.2">
      <c r="G64178"/>
    </row>
    <row r="64179" spans="7:7" x14ac:dyDescent="0.2">
      <c r="G64179"/>
    </row>
    <row r="64180" spans="7:7" x14ac:dyDescent="0.2">
      <c r="G64180"/>
    </row>
    <row r="64181" spans="7:7" x14ac:dyDescent="0.2">
      <c r="G64181"/>
    </row>
    <row r="64182" spans="7:7" x14ac:dyDescent="0.2">
      <c r="G64182"/>
    </row>
    <row r="64183" spans="7:7" x14ac:dyDescent="0.2">
      <c r="G64183"/>
    </row>
    <row r="64184" spans="7:7" x14ac:dyDescent="0.2">
      <c r="G64184"/>
    </row>
    <row r="64185" spans="7:7" x14ac:dyDescent="0.2">
      <c r="G64185"/>
    </row>
    <row r="64186" spans="7:7" x14ac:dyDescent="0.2">
      <c r="G64186"/>
    </row>
    <row r="64187" spans="7:7" x14ac:dyDescent="0.2">
      <c r="G64187"/>
    </row>
    <row r="64188" spans="7:7" x14ac:dyDescent="0.2">
      <c r="G64188"/>
    </row>
    <row r="64189" spans="7:7" x14ac:dyDescent="0.2">
      <c r="G64189"/>
    </row>
    <row r="64190" spans="7:7" x14ac:dyDescent="0.2">
      <c r="G64190"/>
    </row>
    <row r="64191" spans="7:7" x14ac:dyDescent="0.2">
      <c r="G64191"/>
    </row>
    <row r="64192" spans="7:7" x14ac:dyDescent="0.2">
      <c r="G64192"/>
    </row>
    <row r="64193" spans="7:7" x14ac:dyDescent="0.2">
      <c r="G64193"/>
    </row>
    <row r="64194" spans="7:7" x14ac:dyDescent="0.2">
      <c r="G64194"/>
    </row>
    <row r="64195" spans="7:7" x14ac:dyDescent="0.2">
      <c r="G64195"/>
    </row>
    <row r="64196" spans="7:7" x14ac:dyDescent="0.2">
      <c r="G64196"/>
    </row>
    <row r="64197" spans="7:7" x14ac:dyDescent="0.2">
      <c r="G64197"/>
    </row>
    <row r="64198" spans="7:7" x14ac:dyDescent="0.2">
      <c r="G64198"/>
    </row>
    <row r="64199" spans="7:7" x14ac:dyDescent="0.2">
      <c r="G64199"/>
    </row>
    <row r="64200" spans="7:7" x14ac:dyDescent="0.2">
      <c r="G64200"/>
    </row>
    <row r="64201" spans="7:7" x14ac:dyDescent="0.2">
      <c r="G64201"/>
    </row>
    <row r="64202" spans="7:7" x14ac:dyDescent="0.2">
      <c r="G64202"/>
    </row>
    <row r="64203" spans="7:7" x14ac:dyDescent="0.2">
      <c r="G64203"/>
    </row>
    <row r="64204" spans="7:7" x14ac:dyDescent="0.2">
      <c r="G64204"/>
    </row>
    <row r="64205" spans="7:7" x14ac:dyDescent="0.2">
      <c r="G64205"/>
    </row>
    <row r="64206" spans="7:7" x14ac:dyDescent="0.2">
      <c r="G64206"/>
    </row>
    <row r="64207" spans="7:7" x14ac:dyDescent="0.2">
      <c r="G64207"/>
    </row>
    <row r="64208" spans="7:7" x14ac:dyDescent="0.2">
      <c r="G64208"/>
    </row>
    <row r="64209" spans="7:7" x14ac:dyDescent="0.2">
      <c r="G64209"/>
    </row>
    <row r="64210" spans="7:7" x14ac:dyDescent="0.2">
      <c r="G64210"/>
    </row>
    <row r="64211" spans="7:7" x14ac:dyDescent="0.2">
      <c r="G64211"/>
    </row>
    <row r="64212" spans="7:7" x14ac:dyDescent="0.2">
      <c r="G64212"/>
    </row>
    <row r="64213" spans="7:7" x14ac:dyDescent="0.2">
      <c r="G64213"/>
    </row>
    <row r="64214" spans="7:7" x14ac:dyDescent="0.2">
      <c r="G64214"/>
    </row>
    <row r="64215" spans="7:7" x14ac:dyDescent="0.2">
      <c r="G64215"/>
    </row>
    <row r="64216" spans="7:7" x14ac:dyDescent="0.2">
      <c r="G64216"/>
    </row>
    <row r="64217" spans="7:7" x14ac:dyDescent="0.2">
      <c r="G64217"/>
    </row>
    <row r="64218" spans="7:7" x14ac:dyDescent="0.2">
      <c r="G64218"/>
    </row>
    <row r="64219" spans="7:7" x14ac:dyDescent="0.2">
      <c r="G64219"/>
    </row>
    <row r="64220" spans="7:7" x14ac:dyDescent="0.2">
      <c r="G64220"/>
    </row>
    <row r="64221" spans="7:7" x14ac:dyDescent="0.2">
      <c r="G64221"/>
    </row>
    <row r="64222" spans="7:7" x14ac:dyDescent="0.2">
      <c r="G64222"/>
    </row>
    <row r="64223" spans="7:7" x14ac:dyDescent="0.2">
      <c r="G64223"/>
    </row>
    <row r="64224" spans="7:7" x14ac:dyDescent="0.2">
      <c r="G64224"/>
    </row>
    <row r="64225" spans="7:7" x14ac:dyDescent="0.2">
      <c r="G64225"/>
    </row>
    <row r="64226" spans="7:7" x14ac:dyDescent="0.2">
      <c r="G64226"/>
    </row>
    <row r="64227" spans="7:7" x14ac:dyDescent="0.2">
      <c r="G64227"/>
    </row>
    <row r="64228" spans="7:7" x14ac:dyDescent="0.2">
      <c r="G64228"/>
    </row>
    <row r="64229" spans="7:7" x14ac:dyDescent="0.2">
      <c r="G64229"/>
    </row>
    <row r="64230" spans="7:7" x14ac:dyDescent="0.2">
      <c r="G64230"/>
    </row>
    <row r="64231" spans="7:7" x14ac:dyDescent="0.2">
      <c r="G64231"/>
    </row>
    <row r="64232" spans="7:7" x14ac:dyDescent="0.2">
      <c r="G64232"/>
    </row>
    <row r="64233" spans="7:7" x14ac:dyDescent="0.2">
      <c r="G64233"/>
    </row>
    <row r="64234" spans="7:7" x14ac:dyDescent="0.2">
      <c r="G64234"/>
    </row>
    <row r="64235" spans="7:7" x14ac:dyDescent="0.2">
      <c r="G64235"/>
    </row>
    <row r="64236" spans="7:7" x14ac:dyDescent="0.2">
      <c r="G64236"/>
    </row>
    <row r="64237" spans="7:7" x14ac:dyDescent="0.2">
      <c r="G64237"/>
    </row>
    <row r="64238" spans="7:7" x14ac:dyDescent="0.2">
      <c r="G64238"/>
    </row>
    <row r="64239" spans="7:7" x14ac:dyDescent="0.2">
      <c r="G64239"/>
    </row>
    <row r="64240" spans="7:7" x14ac:dyDescent="0.2">
      <c r="G64240"/>
    </row>
    <row r="64241" spans="7:7" x14ac:dyDescent="0.2">
      <c r="G64241"/>
    </row>
    <row r="64242" spans="7:7" x14ac:dyDescent="0.2">
      <c r="G64242"/>
    </row>
    <row r="64243" spans="7:7" x14ac:dyDescent="0.2">
      <c r="G64243"/>
    </row>
    <row r="64244" spans="7:7" x14ac:dyDescent="0.2">
      <c r="G64244"/>
    </row>
    <row r="64245" spans="7:7" x14ac:dyDescent="0.2">
      <c r="G64245"/>
    </row>
    <row r="64246" spans="7:7" x14ac:dyDescent="0.2">
      <c r="G64246"/>
    </row>
    <row r="64247" spans="7:7" x14ac:dyDescent="0.2">
      <c r="G64247"/>
    </row>
    <row r="64248" spans="7:7" x14ac:dyDescent="0.2">
      <c r="G64248"/>
    </row>
    <row r="64249" spans="7:7" x14ac:dyDescent="0.2">
      <c r="G64249"/>
    </row>
    <row r="64250" spans="7:7" x14ac:dyDescent="0.2">
      <c r="G64250"/>
    </row>
    <row r="64251" spans="7:7" x14ac:dyDescent="0.2">
      <c r="G64251"/>
    </row>
    <row r="64252" spans="7:7" x14ac:dyDescent="0.2">
      <c r="G64252"/>
    </row>
    <row r="64253" spans="7:7" x14ac:dyDescent="0.2">
      <c r="G64253"/>
    </row>
    <row r="64254" spans="7:7" x14ac:dyDescent="0.2">
      <c r="G64254"/>
    </row>
    <row r="64255" spans="7:7" x14ac:dyDescent="0.2">
      <c r="G64255"/>
    </row>
    <row r="64256" spans="7:7" x14ac:dyDescent="0.2">
      <c r="G64256"/>
    </row>
    <row r="64257" spans="7:7" x14ac:dyDescent="0.2">
      <c r="G64257"/>
    </row>
    <row r="64258" spans="7:7" x14ac:dyDescent="0.2">
      <c r="G64258"/>
    </row>
    <row r="64259" spans="7:7" x14ac:dyDescent="0.2">
      <c r="G64259"/>
    </row>
    <row r="64260" spans="7:7" x14ac:dyDescent="0.2">
      <c r="G64260"/>
    </row>
    <row r="64261" spans="7:7" x14ac:dyDescent="0.2">
      <c r="G64261"/>
    </row>
    <row r="64262" spans="7:7" x14ac:dyDescent="0.2">
      <c r="G64262"/>
    </row>
    <row r="64263" spans="7:7" x14ac:dyDescent="0.2">
      <c r="G64263"/>
    </row>
    <row r="64264" spans="7:7" x14ac:dyDescent="0.2">
      <c r="G64264"/>
    </row>
    <row r="64265" spans="7:7" x14ac:dyDescent="0.2">
      <c r="G64265"/>
    </row>
    <row r="64266" spans="7:7" x14ac:dyDescent="0.2">
      <c r="G64266"/>
    </row>
    <row r="64267" spans="7:7" x14ac:dyDescent="0.2">
      <c r="G64267"/>
    </row>
    <row r="64268" spans="7:7" x14ac:dyDescent="0.2">
      <c r="G64268"/>
    </row>
    <row r="64269" spans="7:7" x14ac:dyDescent="0.2">
      <c r="G64269"/>
    </row>
    <row r="64270" spans="7:7" x14ac:dyDescent="0.2">
      <c r="G64270"/>
    </row>
    <row r="64271" spans="7:7" x14ac:dyDescent="0.2">
      <c r="G64271"/>
    </row>
    <row r="64272" spans="7:7" x14ac:dyDescent="0.2">
      <c r="G64272"/>
    </row>
    <row r="64273" spans="7:7" x14ac:dyDescent="0.2">
      <c r="G64273"/>
    </row>
    <row r="64274" spans="7:7" x14ac:dyDescent="0.2">
      <c r="G64274"/>
    </row>
    <row r="64275" spans="7:7" x14ac:dyDescent="0.2">
      <c r="G64275"/>
    </row>
    <row r="64276" spans="7:7" x14ac:dyDescent="0.2">
      <c r="G64276"/>
    </row>
    <row r="64277" spans="7:7" x14ac:dyDescent="0.2">
      <c r="G64277"/>
    </row>
    <row r="64278" spans="7:7" x14ac:dyDescent="0.2">
      <c r="G64278"/>
    </row>
    <row r="64279" spans="7:7" x14ac:dyDescent="0.2">
      <c r="G64279"/>
    </row>
    <row r="64280" spans="7:7" x14ac:dyDescent="0.2">
      <c r="G64280"/>
    </row>
    <row r="64281" spans="7:7" x14ac:dyDescent="0.2">
      <c r="G64281"/>
    </row>
    <row r="64282" spans="7:7" x14ac:dyDescent="0.2">
      <c r="G64282"/>
    </row>
    <row r="64283" spans="7:7" x14ac:dyDescent="0.2">
      <c r="G64283"/>
    </row>
    <row r="64284" spans="7:7" x14ac:dyDescent="0.2">
      <c r="G64284"/>
    </row>
    <row r="64285" spans="7:7" x14ac:dyDescent="0.2">
      <c r="G64285"/>
    </row>
    <row r="64286" spans="7:7" x14ac:dyDescent="0.2">
      <c r="G64286"/>
    </row>
    <row r="64287" spans="7:7" x14ac:dyDescent="0.2">
      <c r="G64287"/>
    </row>
    <row r="64288" spans="7:7" x14ac:dyDescent="0.2">
      <c r="G64288"/>
    </row>
    <row r="64289" spans="7:7" x14ac:dyDescent="0.2">
      <c r="G64289"/>
    </row>
    <row r="64290" spans="7:7" x14ac:dyDescent="0.2">
      <c r="G64290"/>
    </row>
    <row r="64291" spans="7:7" x14ac:dyDescent="0.2">
      <c r="G64291"/>
    </row>
    <row r="64292" spans="7:7" x14ac:dyDescent="0.2">
      <c r="G64292"/>
    </row>
    <row r="64293" spans="7:7" x14ac:dyDescent="0.2">
      <c r="G64293"/>
    </row>
    <row r="64294" spans="7:7" x14ac:dyDescent="0.2">
      <c r="G64294"/>
    </row>
    <row r="64295" spans="7:7" x14ac:dyDescent="0.2">
      <c r="G64295"/>
    </row>
    <row r="64296" spans="7:7" x14ac:dyDescent="0.2">
      <c r="G64296"/>
    </row>
    <row r="64297" spans="7:7" x14ac:dyDescent="0.2">
      <c r="G64297"/>
    </row>
    <row r="64298" spans="7:7" x14ac:dyDescent="0.2">
      <c r="G64298"/>
    </row>
    <row r="64299" spans="7:7" x14ac:dyDescent="0.2">
      <c r="G64299"/>
    </row>
    <row r="64300" spans="7:7" x14ac:dyDescent="0.2">
      <c r="G64300"/>
    </row>
    <row r="64301" spans="7:7" x14ac:dyDescent="0.2">
      <c r="G64301"/>
    </row>
    <row r="64302" spans="7:7" x14ac:dyDescent="0.2">
      <c r="G64302"/>
    </row>
    <row r="64303" spans="7:7" x14ac:dyDescent="0.2">
      <c r="G64303"/>
    </row>
    <row r="64304" spans="7:7" x14ac:dyDescent="0.2">
      <c r="G64304"/>
    </row>
    <row r="64305" spans="7:7" x14ac:dyDescent="0.2">
      <c r="G64305"/>
    </row>
    <row r="64306" spans="7:7" x14ac:dyDescent="0.2">
      <c r="G64306"/>
    </row>
    <row r="64307" spans="7:7" x14ac:dyDescent="0.2">
      <c r="G64307"/>
    </row>
    <row r="64308" spans="7:7" x14ac:dyDescent="0.2">
      <c r="G64308"/>
    </row>
    <row r="64309" spans="7:7" x14ac:dyDescent="0.2">
      <c r="G64309"/>
    </row>
    <row r="64310" spans="7:7" x14ac:dyDescent="0.2">
      <c r="G64310"/>
    </row>
    <row r="64311" spans="7:7" x14ac:dyDescent="0.2">
      <c r="G64311"/>
    </row>
    <row r="64312" spans="7:7" x14ac:dyDescent="0.2">
      <c r="G64312"/>
    </row>
    <row r="64313" spans="7:7" x14ac:dyDescent="0.2">
      <c r="G64313"/>
    </row>
    <row r="64314" spans="7:7" x14ac:dyDescent="0.2">
      <c r="G64314"/>
    </row>
    <row r="64315" spans="7:7" x14ac:dyDescent="0.2">
      <c r="G64315"/>
    </row>
    <row r="64316" spans="7:7" x14ac:dyDescent="0.2">
      <c r="G64316"/>
    </row>
    <row r="64317" spans="7:7" x14ac:dyDescent="0.2">
      <c r="G64317"/>
    </row>
    <row r="64318" spans="7:7" x14ac:dyDescent="0.2">
      <c r="G64318"/>
    </row>
    <row r="64319" spans="7:7" x14ac:dyDescent="0.2">
      <c r="G64319"/>
    </row>
    <row r="64320" spans="7:7" x14ac:dyDescent="0.2">
      <c r="G64320"/>
    </row>
    <row r="64321" spans="7:7" x14ac:dyDescent="0.2">
      <c r="G64321"/>
    </row>
    <row r="64322" spans="7:7" x14ac:dyDescent="0.2">
      <c r="G64322"/>
    </row>
    <row r="64323" spans="7:7" x14ac:dyDescent="0.2">
      <c r="G64323"/>
    </row>
    <row r="64324" spans="7:7" x14ac:dyDescent="0.2">
      <c r="G64324"/>
    </row>
    <row r="64325" spans="7:7" x14ac:dyDescent="0.2">
      <c r="G64325"/>
    </row>
    <row r="64326" spans="7:7" x14ac:dyDescent="0.2">
      <c r="G64326"/>
    </row>
    <row r="64327" spans="7:7" x14ac:dyDescent="0.2">
      <c r="G64327"/>
    </row>
    <row r="64328" spans="7:7" x14ac:dyDescent="0.2">
      <c r="G64328"/>
    </row>
    <row r="64329" spans="7:7" x14ac:dyDescent="0.2">
      <c r="G64329"/>
    </row>
    <row r="64330" spans="7:7" x14ac:dyDescent="0.2">
      <c r="G64330"/>
    </row>
    <row r="64331" spans="7:7" x14ac:dyDescent="0.2">
      <c r="G64331"/>
    </row>
    <row r="64332" spans="7:7" x14ac:dyDescent="0.2">
      <c r="G64332"/>
    </row>
    <row r="64333" spans="7:7" x14ac:dyDescent="0.2">
      <c r="G64333"/>
    </row>
    <row r="64334" spans="7:7" x14ac:dyDescent="0.2">
      <c r="G64334"/>
    </row>
    <row r="64335" spans="7:7" x14ac:dyDescent="0.2">
      <c r="G64335"/>
    </row>
    <row r="64336" spans="7:7" x14ac:dyDescent="0.2">
      <c r="G64336"/>
    </row>
    <row r="64337" spans="7:7" x14ac:dyDescent="0.2">
      <c r="G64337"/>
    </row>
    <row r="64338" spans="7:7" x14ac:dyDescent="0.2">
      <c r="G64338"/>
    </row>
    <row r="64339" spans="7:7" x14ac:dyDescent="0.2">
      <c r="G64339"/>
    </row>
    <row r="64340" spans="7:7" x14ac:dyDescent="0.2">
      <c r="G64340"/>
    </row>
    <row r="64341" spans="7:7" x14ac:dyDescent="0.2">
      <c r="G64341"/>
    </row>
    <row r="64342" spans="7:7" x14ac:dyDescent="0.2">
      <c r="G64342"/>
    </row>
    <row r="64343" spans="7:7" x14ac:dyDescent="0.2">
      <c r="G64343"/>
    </row>
    <row r="64344" spans="7:7" x14ac:dyDescent="0.2">
      <c r="G64344"/>
    </row>
    <row r="64345" spans="7:7" x14ac:dyDescent="0.2">
      <c r="G64345"/>
    </row>
    <row r="64346" spans="7:7" x14ac:dyDescent="0.2">
      <c r="G64346"/>
    </row>
    <row r="64347" spans="7:7" x14ac:dyDescent="0.2">
      <c r="G64347"/>
    </row>
    <row r="64348" spans="7:7" x14ac:dyDescent="0.2">
      <c r="G64348"/>
    </row>
    <row r="64349" spans="7:7" x14ac:dyDescent="0.2">
      <c r="G64349"/>
    </row>
    <row r="64350" spans="7:7" x14ac:dyDescent="0.2">
      <c r="G64350"/>
    </row>
    <row r="64351" spans="7:7" x14ac:dyDescent="0.2">
      <c r="G64351"/>
    </row>
    <row r="64352" spans="7:7" x14ac:dyDescent="0.2">
      <c r="G64352"/>
    </row>
    <row r="64353" spans="7:7" x14ac:dyDescent="0.2">
      <c r="G64353"/>
    </row>
    <row r="64354" spans="7:7" x14ac:dyDescent="0.2">
      <c r="G64354"/>
    </row>
    <row r="64355" spans="7:7" x14ac:dyDescent="0.2">
      <c r="G64355"/>
    </row>
    <row r="64356" spans="7:7" x14ac:dyDescent="0.2">
      <c r="G64356"/>
    </row>
    <row r="64357" spans="7:7" x14ac:dyDescent="0.2">
      <c r="G64357"/>
    </row>
    <row r="64358" spans="7:7" x14ac:dyDescent="0.2">
      <c r="G64358"/>
    </row>
    <row r="64359" spans="7:7" x14ac:dyDescent="0.2">
      <c r="G64359"/>
    </row>
    <row r="64360" spans="7:7" x14ac:dyDescent="0.2">
      <c r="G64360"/>
    </row>
    <row r="64361" spans="7:7" x14ac:dyDescent="0.2">
      <c r="G64361"/>
    </row>
    <row r="64362" spans="7:7" x14ac:dyDescent="0.2">
      <c r="G64362"/>
    </row>
    <row r="64363" spans="7:7" x14ac:dyDescent="0.2">
      <c r="G64363"/>
    </row>
    <row r="64364" spans="7:7" x14ac:dyDescent="0.2">
      <c r="G64364"/>
    </row>
    <row r="64365" spans="7:7" x14ac:dyDescent="0.2">
      <c r="G64365"/>
    </row>
    <row r="64366" spans="7:7" x14ac:dyDescent="0.2">
      <c r="G64366"/>
    </row>
    <row r="64367" spans="7:7" x14ac:dyDescent="0.2">
      <c r="G64367"/>
    </row>
    <row r="64368" spans="7:7" x14ac:dyDescent="0.2">
      <c r="G64368"/>
    </row>
    <row r="64369" spans="7:7" x14ac:dyDescent="0.2">
      <c r="G64369"/>
    </row>
    <row r="64370" spans="7:7" x14ac:dyDescent="0.2">
      <c r="G64370"/>
    </row>
    <row r="64371" spans="7:7" x14ac:dyDescent="0.2">
      <c r="G64371"/>
    </row>
    <row r="64372" spans="7:7" x14ac:dyDescent="0.2">
      <c r="G64372"/>
    </row>
    <row r="64373" spans="7:7" x14ac:dyDescent="0.2">
      <c r="G64373"/>
    </row>
    <row r="64374" spans="7:7" x14ac:dyDescent="0.2">
      <c r="G64374"/>
    </row>
    <row r="64375" spans="7:7" x14ac:dyDescent="0.2">
      <c r="G64375"/>
    </row>
    <row r="64376" spans="7:7" x14ac:dyDescent="0.2">
      <c r="G64376"/>
    </row>
    <row r="64377" spans="7:7" x14ac:dyDescent="0.2">
      <c r="G64377"/>
    </row>
    <row r="64378" spans="7:7" x14ac:dyDescent="0.2">
      <c r="G64378"/>
    </row>
    <row r="64379" spans="7:7" x14ac:dyDescent="0.2">
      <c r="G64379"/>
    </row>
    <row r="64380" spans="7:7" x14ac:dyDescent="0.2">
      <c r="G64380"/>
    </row>
    <row r="64381" spans="7:7" x14ac:dyDescent="0.2">
      <c r="G64381"/>
    </row>
    <row r="64382" spans="7:7" x14ac:dyDescent="0.2">
      <c r="G64382"/>
    </row>
    <row r="64383" spans="7:7" x14ac:dyDescent="0.2">
      <c r="G64383"/>
    </row>
    <row r="64384" spans="7:7" x14ac:dyDescent="0.2">
      <c r="G64384"/>
    </row>
    <row r="64385" spans="7:7" x14ac:dyDescent="0.2">
      <c r="G64385"/>
    </row>
    <row r="64386" spans="7:7" x14ac:dyDescent="0.2">
      <c r="G64386"/>
    </row>
    <row r="64387" spans="7:7" x14ac:dyDescent="0.2">
      <c r="G64387"/>
    </row>
    <row r="64388" spans="7:7" x14ac:dyDescent="0.2">
      <c r="G64388"/>
    </row>
    <row r="64389" spans="7:7" x14ac:dyDescent="0.2">
      <c r="G64389"/>
    </row>
    <row r="64390" spans="7:7" x14ac:dyDescent="0.2">
      <c r="G64390"/>
    </row>
    <row r="64391" spans="7:7" x14ac:dyDescent="0.2">
      <c r="G64391"/>
    </row>
    <row r="64392" spans="7:7" x14ac:dyDescent="0.2">
      <c r="G64392"/>
    </row>
    <row r="64393" spans="7:7" x14ac:dyDescent="0.2">
      <c r="G64393"/>
    </row>
    <row r="64394" spans="7:7" x14ac:dyDescent="0.2">
      <c r="G64394"/>
    </row>
    <row r="64395" spans="7:7" x14ac:dyDescent="0.2">
      <c r="G64395"/>
    </row>
    <row r="64396" spans="7:7" x14ac:dyDescent="0.2">
      <c r="G64396"/>
    </row>
    <row r="64397" spans="7:7" x14ac:dyDescent="0.2">
      <c r="G64397"/>
    </row>
    <row r="64398" spans="7:7" x14ac:dyDescent="0.2">
      <c r="G64398"/>
    </row>
    <row r="64399" spans="7:7" x14ac:dyDescent="0.2">
      <c r="G64399"/>
    </row>
    <row r="64400" spans="7:7" x14ac:dyDescent="0.2">
      <c r="G64400"/>
    </row>
    <row r="64401" spans="7:7" x14ac:dyDescent="0.2">
      <c r="G64401"/>
    </row>
    <row r="64402" spans="7:7" x14ac:dyDescent="0.2">
      <c r="G64402"/>
    </row>
    <row r="64403" spans="7:7" x14ac:dyDescent="0.2">
      <c r="G64403"/>
    </row>
    <row r="64404" spans="7:7" x14ac:dyDescent="0.2">
      <c r="G64404"/>
    </row>
    <row r="64405" spans="7:7" x14ac:dyDescent="0.2">
      <c r="G64405"/>
    </row>
    <row r="64406" spans="7:7" x14ac:dyDescent="0.2">
      <c r="G64406"/>
    </row>
    <row r="64407" spans="7:7" x14ac:dyDescent="0.2">
      <c r="G64407"/>
    </row>
    <row r="64408" spans="7:7" x14ac:dyDescent="0.2">
      <c r="G64408"/>
    </row>
    <row r="64409" spans="7:7" x14ac:dyDescent="0.2">
      <c r="G64409"/>
    </row>
    <row r="64410" spans="7:7" x14ac:dyDescent="0.2">
      <c r="G64410"/>
    </row>
    <row r="64411" spans="7:7" x14ac:dyDescent="0.2">
      <c r="G64411"/>
    </row>
    <row r="64412" spans="7:7" x14ac:dyDescent="0.2">
      <c r="G64412"/>
    </row>
    <row r="64413" spans="7:7" x14ac:dyDescent="0.2">
      <c r="G64413"/>
    </row>
    <row r="64414" spans="7:7" x14ac:dyDescent="0.2">
      <c r="G64414"/>
    </row>
    <row r="64415" spans="7:7" x14ac:dyDescent="0.2">
      <c r="G64415"/>
    </row>
    <row r="64416" spans="7:7" x14ac:dyDescent="0.2">
      <c r="G64416"/>
    </row>
    <row r="64417" spans="7:7" x14ac:dyDescent="0.2">
      <c r="G64417"/>
    </row>
    <row r="64418" spans="7:7" x14ac:dyDescent="0.2">
      <c r="G64418"/>
    </row>
    <row r="64419" spans="7:7" x14ac:dyDescent="0.2">
      <c r="G64419"/>
    </row>
    <row r="64420" spans="7:7" x14ac:dyDescent="0.2">
      <c r="G64420"/>
    </row>
    <row r="64421" spans="7:7" x14ac:dyDescent="0.2">
      <c r="G64421"/>
    </row>
    <row r="64422" spans="7:7" x14ac:dyDescent="0.2">
      <c r="G64422"/>
    </row>
    <row r="64423" spans="7:7" x14ac:dyDescent="0.2">
      <c r="G64423"/>
    </row>
    <row r="64424" spans="7:7" x14ac:dyDescent="0.2">
      <c r="G64424"/>
    </row>
    <row r="64425" spans="7:7" x14ac:dyDescent="0.2">
      <c r="G64425"/>
    </row>
    <row r="64426" spans="7:7" x14ac:dyDescent="0.2">
      <c r="G64426"/>
    </row>
    <row r="64427" spans="7:7" x14ac:dyDescent="0.2">
      <c r="G64427"/>
    </row>
    <row r="64428" spans="7:7" x14ac:dyDescent="0.2">
      <c r="G64428"/>
    </row>
    <row r="64429" spans="7:7" x14ac:dyDescent="0.2">
      <c r="G64429"/>
    </row>
    <row r="64430" spans="7:7" x14ac:dyDescent="0.2">
      <c r="G64430"/>
    </row>
    <row r="64431" spans="7:7" x14ac:dyDescent="0.2">
      <c r="G64431"/>
    </row>
    <row r="64432" spans="7:7" x14ac:dyDescent="0.2">
      <c r="G64432"/>
    </row>
    <row r="64433" spans="7:7" x14ac:dyDescent="0.2">
      <c r="G64433"/>
    </row>
    <row r="64434" spans="7:7" x14ac:dyDescent="0.2">
      <c r="G64434"/>
    </row>
    <row r="64435" spans="7:7" x14ac:dyDescent="0.2">
      <c r="G64435"/>
    </row>
    <row r="64436" spans="7:7" x14ac:dyDescent="0.2">
      <c r="G64436"/>
    </row>
    <row r="64437" spans="7:7" x14ac:dyDescent="0.2">
      <c r="G64437"/>
    </row>
    <row r="64438" spans="7:7" x14ac:dyDescent="0.2">
      <c r="G64438"/>
    </row>
    <row r="64439" spans="7:7" x14ac:dyDescent="0.2">
      <c r="G64439"/>
    </row>
    <row r="64440" spans="7:7" x14ac:dyDescent="0.2">
      <c r="G64440"/>
    </row>
    <row r="64441" spans="7:7" x14ac:dyDescent="0.2">
      <c r="G64441"/>
    </row>
    <row r="64442" spans="7:7" x14ac:dyDescent="0.2">
      <c r="G64442"/>
    </row>
    <row r="64443" spans="7:7" x14ac:dyDescent="0.2">
      <c r="G64443"/>
    </row>
    <row r="64444" spans="7:7" x14ac:dyDescent="0.2">
      <c r="G64444"/>
    </row>
    <row r="64445" spans="7:7" x14ac:dyDescent="0.2">
      <c r="G64445"/>
    </row>
    <row r="64446" spans="7:7" x14ac:dyDescent="0.2">
      <c r="G64446"/>
    </row>
    <row r="64447" spans="7:7" x14ac:dyDescent="0.2">
      <c r="G64447"/>
    </row>
    <row r="64448" spans="7:7" x14ac:dyDescent="0.2">
      <c r="G64448"/>
    </row>
    <row r="64449" spans="7:7" x14ac:dyDescent="0.2">
      <c r="G64449"/>
    </row>
    <row r="64450" spans="7:7" x14ac:dyDescent="0.2">
      <c r="G64450"/>
    </row>
    <row r="64451" spans="7:7" x14ac:dyDescent="0.2">
      <c r="G64451"/>
    </row>
    <row r="64452" spans="7:7" x14ac:dyDescent="0.2">
      <c r="G64452"/>
    </row>
    <row r="64453" spans="7:7" x14ac:dyDescent="0.2">
      <c r="G64453"/>
    </row>
    <row r="64454" spans="7:7" x14ac:dyDescent="0.2">
      <c r="G64454"/>
    </row>
    <row r="64455" spans="7:7" x14ac:dyDescent="0.2">
      <c r="G64455"/>
    </row>
    <row r="64456" spans="7:7" x14ac:dyDescent="0.2">
      <c r="G64456"/>
    </row>
    <row r="64457" spans="7:7" x14ac:dyDescent="0.2">
      <c r="G64457"/>
    </row>
    <row r="64458" spans="7:7" x14ac:dyDescent="0.2">
      <c r="G64458"/>
    </row>
    <row r="64459" spans="7:7" x14ac:dyDescent="0.2">
      <c r="G64459"/>
    </row>
    <row r="64460" spans="7:7" x14ac:dyDescent="0.2">
      <c r="G64460"/>
    </row>
    <row r="64461" spans="7:7" x14ac:dyDescent="0.2">
      <c r="G64461"/>
    </row>
    <row r="64462" spans="7:7" x14ac:dyDescent="0.2">
      <c r="G64462"/>
    </row>
    <row r="64463" spans="7:7" x14ac:dyDescent="0.2">
      <c r="G64463"/>
    </row>
    <row r="64464" spans="7:7" x14ac:dyDescent="0.2">
      <c r="G64464"/>
    </row>
    <row r="64465" spans="7:7" x14ac:dyDescent="0.2">
      <c r="G64465"/>
    </row>
    <row r="64466" spans="7:7" x14ac:dyDescent="0.2">
      <c r="G64466"/>
    </row>
    <row r="64467" spans="7:7" x14ac:dyDescent="0.2">
      <c r="G64467"/>
    </row>
    <row r="64468" spans="7:7" x14ac:dyDescent="0.2">
      <c r="G64468"/>
    </row>
    <row r="64469" spans="7:7" x14ac:dyDescent="0.2">
      <c r="G64469"/>
    </row>
    <row r="64470" spans="7:7" x14ac:dyDescent="0.2">
      <c r="G64470"/>
    </row>
    <row r="64471" spans="7:7" x14ac:dyDescent="0.2">
      <c r="G64471"/>
    </row>
    <row r="64472" spans="7:7" x14ac:dyDescent="0.2">
      <c r="G64472"/>
    </row>
    <row r="64473" spans="7:7" x14ac:dyDescent="0.2">
      <c r="G64473"/>
    </row>
    <row r="64474" spans="7:7" x14ac:dyDescent="0.2">
      <c r="G64474"/>
    </row>
    <row r="64475" spans="7:7" x14ac:dyDescent="0.2">
      <c r="G64475"/>
    </row>
    <row r="64476" spans="7:7" x14ac:dyDescent="0.2">
      <c r="G64476"/>
    </row>
    <row r="64477" spans="7:7" x14ac:dyDescent="0.2">
      <c r="G64477"/>
    </row>
    <row r="64478" spans="7:7" x14ac:dyDescent="0.2">
      <c r="G64478"/>
    </row>
    <row r="64479" spans="7:7" x14ac:dyDescent="0.2">
      <c r="G64479"/>
    </row>
    <row r="64480" spans="7:7" x14ac:dyDescent="0.2">
      <c r="G64480"/>
    </row>
    <row r="64481" spans="7:7" x14ac:dyDescent="0.2">
      <c r="G64481"/>
    </row>
    <row r="64482" spans="7:7" x14ac:dyDescent="0.2">
      <c r="G64482"/>
    </row>
    <row r="64483" spans="7:7" x14ac:dyDescent="0.2">
      <c r="G64483"/>
    </row>
    <row r="64484" spans="7:7" x14ac:dyDescent="0.2">
      <c r="G64484"/>
    </row>
    <row r="64485" spans="7:7" x14ac:dyDescent="0.2">
      <c r="G64485"/>
    </row>
    <row r="64486" spans="7:7" x14ac:dyDescent="0.2">
      <c r="G64486"/>
    </row>
    <row r="64487" spans="7:7" x14ac:dyDescent="0.2">
      <c r="G64487"/>
    </row>
    <row r="64488" spans="7:7" x14ac:dyDescent="0.2">
      <c r="G64488"/>
    </row>
    <row r="64489" spans="7:7" x14ac:dyDescent="0.2">
      <c r="G64489"/>
    </row>
    <row r="64490" spans="7:7" x14ac:dyDescent="0.2">
      <c r="G64490"/>
    </row>
    <row r="64491" spans="7:7" x14ac:dyDescent="0.2">
      <c r="G64491"/>
    </row>
    <row r="64492" spans="7:7" x14ac:dyDescent="0.2">
      <c r="G64492"/>
    </row>
    <row r="64493" spans="7:7" x14ac:dyDescent="0.2">
      <c r="G64493"/>
    </row>
    <row r="64494" spans="7:7" x14ac:dyDescent="0.2">
      <c r="G64494"/>
    </row>
    <row r="64495" spans="7:7" x14ac:dyDescent="0.2">
      <c r="G64495"/>
    </row>
    <row r="64496" spans="7:7" x14ac:dyDescent="0.2">
      <c r="G64496"/>
    </row>
    <row r="64497" spans="7:7" x14ac:dyDescent="0.2">
      <c r="G64497"/>
    </row>
    <row r="64498" spans="7:7" x14ac:dyDescent="0.2">
      <c r="G64498"/>
    </row>
    <row r="64499" spans="7:7" x14ac:dyDescent="0.2">
      <c r="G64499"/>
    </row>
    <row r="64500" spans="7:7" x14ac:dyDescent="0.2">
      <c r="G64500"/>
    </row>
    <row r="64501" spans="7:7" x14ac:dyDescent="0.2">
      <c r="G64501"/>
    </row>
    <row r="64502" spans="7:7" x14ac:dyDescent="0.2">
      <c r="G64502"/>
    </row>
    <row r="64503" spans="7:7" x14ac:dyDescent="0.2">
      <c r="G64503"/>
    </row>
    <row r="64504" spans="7:7" x14ac:dyDescent="0.2">
      <c r="G64504"/>
    </row>
    <row r="64505" spans="7:7" x14ac:dyDescent="0.2">
      <c r="G64505"/>
    </row>
    <row r="64506" spans="7:7" x14ac:dyDescent="0.2">
      <c r="G64506"/>
    </row>
    <row r="64507" spans="7:7" x14ac:dyDescent="0.2">
      <c r="G64507"/>
    </row>
    <row r="64508" spans="7:7" x14ac:dyDescent="0.2">
      <c r="G64508"/>
    </row>
    <row r="64509" spans="7:7" x14ac:dyDescent="0.2">
      <c r="G64509"/>
    </row>
    <row r="64510" spans="7:7" x14ac:dyDescent="0.2">
      <c r="G64510"/>
    </row>
    <row r="64511" spans="7:7" x14ac:dyDescent="0.2">
      <c r="G64511"/>
    </row>
    <row r="64512" spans="7:7" x14ac:dyDescent="0.2">
      <c r="G64512"/>
    </row>
    <row r="64513" spans="7:7" x14ac:dyDescent="0.2">
      <c r="G64513"/>
    </row>
    <row r="64514" spans="7:7" x14ac:dyDescent="0.2">
      <c r="G64514"/>
    </row>
    <row r="64515" spans="7:7" x14ac:dyDescent="0.2">
      <c r="G64515"/>
    </row>
    <row r="64516" spans="7:7" x14ac:dyDescent="0.2">
      <c r="G64516"/>
    </row>
    <row r="64517" spans="7:7" x14ac:dyDescent="0.2">
      <c r="G64517"/>
    </row>
    <row r="64518" spans="7:7" x14ac:dyDescent="0.2">
      <c r="G64518"/>
    </row>
    <row r="64519" spans="7:7" x14ac:dyDescent="0.2">
      <c r="G64519"/>
    </row>
    <row r="64520" spans="7:7" x14ac:dyDescent="0.2">
      <c r="G64520"/>
    </row>
    <row r="64521" spans="7:7" x14ac:dyDescent="0.2">
      <c r="G64521"/>
    </row>
    <row r="64522" spans="7:7" x14ac:dyDescent="0.2">
      <c r="G64522"/>
    </row>
    <row r="64523" spans="7:7" x14ac:dyDescent="0.2">
      <c r="G64523"/>
    </row>
    <row r="64524" spans="7:7" x14ac:dyDescent="0.2">
      <c r="G64524"/>
    </row>
    <row r="64525" spans="7:7" x14ac:dyDescent="0.2">
      <c r="G64525"/>
    </row>
    <row r="64526" spans="7:7" x14ac:dyDescent="0.2">
      <c r="G64526"/>
    </row>
    <row r="64527" spans="7:7" x14ac:dyDescent="0.2">
      <c r="G64527"/>
    </row>
    <row r="64528" spans="7:7" x14ac:dyDescent="0.2">
      <c r="G64528"/>
    </row>
    <row r="64529" spans="7:7" x14ac:dyDescent="0.2">
      <c r="G64529"/>
    </row>
    <row r="64530" spans="7:7" x14ac:dyDescent="0.2">
      <c r="G64530"/>
    </row>
    <row r="64531" spans="7:7" x14ac:dyDescent="0.2">
      <c r="G64531"/>
    </row>
    <row r="64532" spans="7:7" x14ac:dyDescent="0.2">
      <c r="G64532"/>
    </row>
    <row r="64533" spans="7:7" x14ac:dyDescent="0.2">
      <c r="G64533"/>
    </row>
    <row r="64534" spans="7:7" x14ac:dyDescent="0.2">
      <c r="G64534"/>
    </row>
    <row r="64535" spans="7:7" x14ac:dyDescent="0.2">
      <c r="G64535"/>
    </row>
    <row r="64536" spans="7:7" x14ac:dyDescent="0.2">
      <c r="G64536"/>
    </row>
    <row r="64537" spans="7:7" x14ac:dyDescent="0.2">
      <c r="G64537"/>
    </row>
    <row r="64538" spans="7:7" x14ac:dyDescent="0.2">
      <c r="G64538"/>
    </row>
    <row r="64539" spans="7:7" x14ac:dyDescent="0.2">
      <c r="G64539"/>
    </row>
    <row r="64540" spans="7:7" x14ac:dyDescent="0.2">
      <c r="G64540"/>
    </row>
    <row r="64541" spans="7:7" x14ac:dyDescent="0.2">
      <c r="G64541"/>
    </row>
    <row r="64542" spans="7:7" x14ac:dyDescent="0.2">
      <c r="G64542"/>
    </row>
    <row r="64543" spans="7:7" x14ac:dyDescent="0.2">
      <c r="G64543"/>
    </row>
    <row r="64544" spans="7:7" x14ac:dyDescent="0.2">
      <c r="G64544"/>
    </row>
    <row r="64545" spans="7:7" x14ac:dyDescent="0.2">
      <c r="G64545"/>
    </row>
    <row r="64546" spans="7:7" x14ac:dyDescent="0.2">
      <c r="G64546"/>
    </row>
    <row r="64547" spans="7:7" x14ac:dyDescent="0.2">
      <c r="G64547"/>
    </row>
    <row r="64548" spans="7:7" x14ac:dyDescent="0.2">
      <c r="G64548"/>
    </row>
    <row r="64549" spans="7:7" x14ac:dyDescent="0.2">
      <c r="G64549"/>
    </row>
    <row r="64550" spans="7:7" x14ac:dyDescent="0.2">
      <c r="G64550"/>
    </row>
    <row r="64551" spans="7:7" x14ac:dyDescent="0.2">
      <c r="G64551"/>
    </row>
    <row r="64552" spans="7:7" x14ac:dyDescent="0.2">
      <c r="G64552"/>
    </row>
    <row r="64553" spans="7:7" x14ac:dyDescent="0.2">
      <c r="G64553"/>
    </row>
    <row r="64554" spans="7:7" x14ac:dyDescent="0.2">
      <c r="G64554"/>
    </row>
    <row r="64555" spans="7:7" x14ac:dyDescent="0.2">
      <c r="G64555"/>
    </row>
    <row r="64556" spans="7:7" x14ac:dyDescent="0.2">
      <c r="G64556"/>
    </row>
    <row r="64557" spans="7:7" x14ac:dyDescent="0.2">
      <c r="G64557"/>
    </row>
    <row r="64558" spans="7:7" x14ac:dyDescent="0.2">
      <c r="G64558"/>
    </row>
    <row r="64559" spans="7:7" x14ac:dyDescent="0.2">
      <c r="G64559"/>
    </row>
    <row r="64560" spans="7:7" x14ac:dyDescent="0.2">
      <c r="G64560"/>
    </row>
    <row r="64561" spans="7:7" x14ac:dyDescent="0.2">
      <c r="G64561"/>
    </row>
    <row r="64562" spans="7:7" x14ac:dyDescent="0.2">
      <c r="G64562"/>
    </row>
    <row r="64563" spans="7:7" x14ac:dyDescent="0.2">
      <c r="G64563"/>
    </row>
    <row r="64564" spans="7:7" x14ac:dyDescent="0.2">
      <c r="G64564"/>
    </row>
    <row r="64565" spans="7:7" x14ac:dyDescent="0.2">
      <c r="G64565"/>
    </row>
    <row r="64566" spans="7:7" x14ac:dyDescent="0.2">
      <c r="G64566"/>
    </row>
    <row r="64567" spans="7:7" x14ac:dyDescent="0.2">
      <c r="G64567"/>
    </row>
    <row r="64568" spans="7:7" x14ac:dyDescent="0.2">
      <c r="G64568"/>
    </row>
    <row r="64569" spans="7:7" x14ac:dyDescent="0.2">
      <c r="G64569"/>
    </row>
    <row r="64570" spans="7:7" x14ac:dyDescent="0.2">
      <c r="G64570"/>
    </row>
    <row r="64571" spans="7:7" x14ac:dyDescent="0.2">
      <c r="G64571"/>
    </row>
    <row r="64572" spans="7:7" x14ac:dyDescent="0.2">
      <c r="G64572"/>
    </row>
    <row r="64573" spans="7:7" x14ac:dyDescent="0.2">
      <c r="G64573"/>
    </row>
    <row r="64574" spans="7:7" x14ac:dyDescent="0.2">
      <c r="G64574"/>
    </row>
    <row r="64575" spans="7:7" x14ac:dyDescent="0.2">
      <c r="G64575"/>
    </row>
    <row r="64576" spans="7:7" x14ac:dyDescent="0.2">
      <c r="G64576"/>
    </row>
    <row r="64577" spans="7:7" x14ac:dyDescent="0.2">
      <c r="G64577"/>
    </row>
    <row r="64578" spans="7:7" x14ac:dyDescent="0.2">
      <c r="G64578"/>
    </row>
    <row r="64579" spans="7:7" x14ac:dyDescent="0.2">
      <c r="G64579"/>
    </row>
    <row r="64580" spans="7:7" x14ac:dyDescent="0.2">
      <c r="G64580"/>
    </row>
    <row r="64581" spans="7:7" x14ac:dyDescent="0.2">
      <c r="G64581"/>
    </row>
    <row r="64582" spans="7:7" x14ac:dyDescent="0.2">
      <c r="G64582"/>
    </row>
    <row r="64583" spans="7:7" x14ac:dyDescent="0.2">
      <c r="G64583"/>
    </row>
    <row r="64584" spans="7:7" x14ac:dyDescent="0.2">
      <c r="G64584"/>
    </row>
    <row r="64585" spans="7:7" x14ac:dyDescent="0.2">
      <c r="G64585"/>
    </row>
    <row r="64586" spans="7:7" x14ac:dyDescent="0.2">
      <c r="G64586"/>
    </row>
    <row r="64587" spans="7:7" x14ac:dyDescent="0.2">
      <c r="G64587"/>
    </row>
    <row r="64588" spans="7:7" x14ac:dyDescent="0.2">
      <c r="G64588"/>
    </row>
    <row r="64589" spans="7:7" x14ac:dyDescent="0.2">
      <c r="G64589"/>
    </row>
    <row r="64590" spans="7:7" x14ac:dyDescent="0.2">
      <c r="G64590"/>
    </row>
    <row r="64591" spans="7:7" x14ac:dyDescent="0.2">
      <c r="G64591"/>
    </row>
    <row r="64592" spans="7:7" x14ac:dyDescent="0.2">
      <c r="G64592"/>
    </row>
    <row r="64593" spans="7:7" x14ac:dyDescent="0.2">
      <c r="G64593"/>
    </row>
    <row r="64594" spans="7:7" x14ac:dyDescent="0.2">
      <c r="G64594"/>
    </row>
    <row r="64595" spans="7:7" x14ac:dyDescent="0.2">
      <c r="G64595"/>
    </row>
    <row r="64596" spans="7:7" x14ac:dyDescent="0.2">
      <c r="G64596"/>
    </row>
    <row r="64597" spans="7:7" x14ac:dyDescent="0.2">
      <c r="G64597"/>
    </row>
    <row r="64598" spans="7:7" x14ac:dyDescent="0.2">
      <c r="G64598"/>
    </row>
    <row r="64599" spans="7:7" x14ac:dyDescent="0.2">
      <c r="G64599"/>
    </row>
    <row r="64600" spans="7:7" x14ac:dyDescent="0.2">
      <c r="G64600"/>
    </row>
    <row r="64601" spans="7:7" x14ac:dyDescent="0.2">
      <c r="G64601"/>
    </row>
    <row r="64602" spans="7:7" x14ac:dyDescent="0.2">
      <c r="G64602"/>
    </row>
    <row r="64603" spans="7:7" x14ac:dyDescent="0.2">
      <c r="G64603"/>
    </row>
    <row r="64604" spans="7:7" x14ac:dyDescent="0.2">
      <c r="G64604"/>
    </row>
    <row r="64605" spans="7:7" x14ac:dyDescent="0.2">
      <c r="G64605"/>
    </row>
    <row r="64606" spans="7:7" x14ac:dyDescent="0.2">
      <c r="G64606"/>
    </row>
    <row r="64607" spans="7:7" x14ac:dyDescent="0.2">
      <c r="G64607"/>
    </row>
    <row r="64608" spans="7:7" x14ac:dyDescent="0.2">
      <c r="G64608"/>
    </row>
    <row r="64609" spans="7:7" x14ac:dyDescent="0.2">
      <c r="G64609"/>
    </row>
    <row r="64610" spans="7:7" x14ac:dyDescent="0.2">
      <c r="G64610"/>
    </row>
    <row r="64611" spans="7:7" x14ac:dyDescent="0.2">
      <c r="G64611"/>
    </row>
    <row r="64612" spans="7:7" x14ac:dyDescent="0.2">
      <c r="G64612"/>
    </row>
    <row r="64613" spans="7:7" x14ac:dyDescent="0.2">
      <c r="G64613"/>
    </row>
    <row r="64614" spans="7:7" x14ac:dyDescent="0.2">
      <c r="G64614"/>
    </row>
    <row r="64615" spans="7:7" x14ac:dyDescent="0.2">
      <c r="G64615"/>
    </row>
    <row r="64616" spans="7:7" x14ac:dyDescent="0.2">
      <c r="G64616"/>
    </row>
    <row r="64617" spans="7:7" x14ac:dyDescent="0.2">
      <c r="G64617"/>
    </row>
    <row r="64618" spans="7:7" x14ac:dyDescent="0.2">
      <c r="G64618"/>
    </row>
    <row r="64619" spans="7:7" x14ac:dyDescent="0.2">
      <c r="G64619"/>
    </row>
    <row r="64620" spans="7:7" x14ac:dyDescent="0.2">
      <c r="G64620"/>
    </row>
    <row r="64621" spans="7:7" x14ac:dyDescent="0.2">
      <c r="G64621"/>
    </row>
    <row r="64622" spans="7:7" x14ac:dyDescent="0.2">
      <c r="G64622"/>
    </row>
    <row r="64623" spans="7:7" x14ac:dyDescent="0.2">
      <c r="G64623"/>
    </row>
    <row r="64624" spans="7:7" x14ac:dyDescent="0.2">
      <c r="G64624"/>
    </row>
    <row r="64625" spans="7:7" x14ac:dyDescent="0.2">
      <c r="G64625"/>
    </row>
    <row r="64626" spans="7:7" x14ac:dyDescent="0.2">
      <c r="G64626"/>
    </row>
    <row r="64627" spans="7:7" x14ac:dyDescent="0.2">
      <c r="G64627"/>
    </row>
    <row r="64628" spans="7:7" x14ac:dyDescent="0.2">
      <c r="G64628"/>
    </row>
    <row r="64629" spans="7:7" x14ac:dyDescent="0.2">
      <c r="G64629"/>
    </row>
    <row r="64630" spans="7:7" x14ac:dyDescent="0.2">
      <c r="G64630"/>
    </row>
    <row r="64631" spans="7:7" x14ac:dyDescent="0.2">
      <c r="G64631"/>
    </row>
    <row r="64632" spans="7:7" x14ac:dyDescent="0.2">
      <c r="G64632"/>
    </row>
    <row r="64633" spans="7:7" x14ac:dyDescent="0.2">
      <c r="G64633"/>
    </row>
    <row r="64634" spans="7:7" x14ac:dyDescent="0.2">
      <c r="G64634"/>
    </row>
    <row r="64635" spans="7:7" x14ac:dyDescent="0.2">
      <c r="G64635"/>
    </row>
    <row r="64636" spans="7:7" x14ac:dyDescent="0.2">
      <c r="G64636"/>
    </row>
    <row r="64637" spans="7:7" x14ac:dyDescent="0.2">
      <c r="G64637"/>
    </row>
    <row r="64638" spans="7:7" x14ac:dyDescent="0.2">
      <c r="G64638"/>
    </row>
    <row r="64639" spans="7:7" x14ac:dyDescent="0.2">
      <c r="G64639"/>
    </row>
    <row r="64640" spans="7:7" x14ac:dyDescent="0.2">
      <c r="G64640"/>
    </row>
    <row r="64641" spans="7:7" x14ac:dyDescent="0.2">
      <c r="G64641"/>
    </row>
    <row r="64642" spans="7:7" x14ac:dyDescent="0.2">
      <c r="G64642"/>
    </row>
    <row r="64643" spans="7:7" x14ac:dyDescent="0.2">
      <c r="G64643"/>
    </row>
    <row r="64644" spans="7:7" x14ac:dyDescent="0.2">
      <c r="G64644"/>
    </row>
    <row r="64645" spans="7:7" x14ac:dyDescent="0.2">
      <c r="G64645"/>
    </row>
    <row r="64646" spans="7:7" x14ac:dyDescent="0.2">
      <c r="G64646"/>
    </row>
    <row r="64647" spans="7:7" x14ac:dyDescent="0.2">
      <c r="G64647"/>
    </row>
    <row r="64648" spans="7:7" x14ac:dyDescent="0.2">
      <c r="G64648"/>
    </row>
    <row r="64649" spans="7:7" x14ac:dyDescent="0.2">
      <c r="G64649"/>
    </row>
    <row r="64650" spans="7:7" x14ac:dyDescent="0.2">
      <c r="G64650"/>
    </row>
    <row r="64651" spans="7:7" x14ac:dyDescent="0.2">
      <c r="G64651"/>
    </row>
    <row r="64652" spans="7:7" x14ac:dyDescent="0.2">
      <c r="G64652"/>
    </row>
    <row r="64653" spans="7:7" x14ac:dyDescent="0.2">
      <c r="G64653"/>
    </row>
    <row r="64654" spans="7:7" x14ac:dyDescent="0.2">
      <c r="G64654"/>
    </row>
    <row r="64655" spans="7:7" x14ac:dyDescent="0.2">
      <c r="G64655"/>
    </row>
    <row r="64656" spans="7:7" x14ac:dyDescent="0.2">
      <c r="G64656"/>
    </row>
    <row r="64657" spans="7:7" x14ac:dyDescent="0.2">
      <c r="G64657"/>
    </row>
    <row r="64658" spans="7:7" x14ac:dyDescent="0.2">
      <c r="G64658"/>
    </row>
    <row r="64659" spans="7:7" x14ac:dyDescent="0.2">
      <c r="G64659"/>
    </row>
    <row r="64660" spans="7:7" x14ac:dyDescent="0.2">
      <c r="G64660"/>
    </row>
    <row r="64661" spans="7:7" x14ac:dyDescent="0.2">
      <c r="G64661"/>
    </row>
    <row r="64662" spans="7:7" x14ac:dyDescent="0.2">
      <c r="G64662"/>
    </row>
    <row r="64663" spans="7:7" x14ac:dyDescent="0.2">
      <c r="G64663"/>
    </row>
    <row r="64664" spans="7:7" x14ac:dyDescent="0.2">
      <c r="G64664"/>
    </row>
    <row r="64665" spans="7:7" x14ac:dyDescent="0.2">
      <c r="G64665"/>
    </row>
    <row r="64666" spans="7:7" x14ac:dyDescent="0.2">
      <c r="G64666"/>
    </row>
    <row r="64667" spans="7:7" x14ac:dyDescent="0.2">
      <c r="G64667"/>
    </row>
    <row r="64668" spans="7:7" x14ac:dyDescent="0.2">
      <c r="G64668"/>
    </row>
    <row r="64669" spans="7:7" x14ac:dyDescent="0.2">
      <c r="G64669"/>
    </row>
    <row r="64670" spans="7:7" x14ac:dyDescent="0.2">
      <c r="G64670"/>
    </row>
    <row r="64671" spans="7:7" x14ac:dyDescent="0.2">
      <c r="G64671"/>
    </row>
    <row r="64672" spans="7:7" x14ac:dyDescent="0.2">
      <c r="G64672"/>
    </row>
    <row r="64673" spans="7:7" x14ac:dyDescent="0.2">
      <c r="G64673"/>
    </row>
    <row r="64674" spans="7:7" x14ac:dyDescent="0.2">
      <c r="G64674"/>
    </row>
    <row r="64675" spans="7:7" x14ac:dyDescent="0.2">
      <c r="G64675"/>
    </row>
    <row r="64676" spans="7:7" x14ac:dyDescent="0.2">
      <c r="G64676"/>
    </row>
    <row r="64677" spans="7:7" x14ac:dyDescent="0.2">
      <c r="G64677"/>
    </row>
    <row r="64678" spans="7:7" x14ac:dyDescent="0.2">
      <c r="G64678"/>
    </row>
    <row r="64679" spans="7:7" x14ac:dyDescent="0.2">
      <c r="G64679"/>
    </row>
    <row r="64680" spans="7:7" x14ac:dyDescent="0.2">
      <c r="G64680"/>
    </row>
    <row r="64681" spans="7:7" x14ac:dyDescent="0.2">
      <c r="G64681"/>
    </row>
    <row r="64682" spans="7:7" x14ac:dyDescent="0.2">
      <c r="G64682"/>
    </row>
    <row r="64683" spans="7:7" x14ac:dyDescent="0.2">
      <c r="G64683"/>
    </row>
    <row r="64684" spans="7:7" x14ac:dyDescent="0.2">
      <c r="G64684"/>
    </row>
    <row r="64685" spans="7:7" x14ac:dyDescent="0.2">
      <c r="G64685"/>
    </row>
    <row r="64686" spans="7:7" x14ac:dyDescent="0.2">
      <c r="G64686"/>
    </row>
    <row r="64687" spans="7:7" x14ac:dyDescent="0.2">
      <c r="G64687"/>
    </row>
    <row r="64688" spans="7:7" x14ac:dyDescent="0.2">
      <c r="G64688"/>
    </row>
    <row r="64689" spans="7:7" x14ac:dyDescent="0.2">
      <c r="G64689"/>
    </row>
    <row r="64690" spans="7:7" x14ac:dyDescent="0.2">
      <c r="G64690"/>
    </row>
    <row r="64691" spans="7:7" x14ac:dyDescent="0.2">
      <c r="G64691"/>
    </row>
    <row r="64692" spans="7:7" x14ac:dyDescent="0.2">
      <c r="G64692"/>
    </row>
    <row r="64693" spans="7:7" x14ac:dyDescent="0.2">
      <c r="G64693"/>
    </row>
    <row r="64694" spans="7:7" x14ac:dyDescent="0.2">
      <c r="G64694"/>
    </row>
    <row r="64695" spans="7:7" x14ac:dyDescent="0.2">
      <c r="G64695"/>
    </row>
    <row r="64696" spans="7:7" x14ac:dyDescent="0.2">
      <c r="G64696"/>
    </row>
    <row r="64697" spans="7:7" x14ac:dyDescent="0.2">
      <c r="G64697"/>
    </row>
    <row r="64698" spans="7:7" x14ac:dyDescent="0.2">
      <c r="G64698"/>
    </row>
    <row r="64699" spans="7:7" x14ac:dyDescent="0.2">
      <c r="G64699"/>
    </row>
    <row r="64700" spans="7:7" x14ac:dyDescent="0.2">
      <c r="G64700"/>
    </row>
    <row r="64701" spans="7:7" x14ac:dyDescent="0.2">
      <c r="G64701"/>
    </row>
    <row r="64702" spans="7:7" x14ac:dyDescent="0.2">
      <c r="G64702"/>
    </row>
    <row r="64703" spans="7:7" x14ac:dyDescent="0.2">
      <c r="G64703"/>
    </row>
    <row r="64704" spans="7:7" x14ac:dyDescent="0.2">
      <c r="G64704"/>
    </row>
    <row r="64705" spans="7:7" x14ac:dyDescent="0.2">
      <c r="G64705"/>
    </row>
    <row r="64706" spans="7:7" x14ac:dyDescent="0.2">
      <c r="G64706"/>
    </row>
    <row r="64707" spans="7:7" x14ac:dyDescent="0.2">
      <c r="G64707"/>
    </row>
    <row r="64708" spans="7:7" x14ac:dyDescent="0.2">
      <c r="G64708"/>
    </row>
    <row r="64709" spans="7:7" x14ac:dyDescent="0.2">
      <c r="G64709"/>
    </row>
    <row r="64710" spans="7:7" x14ac:dyDescent="0.2">
      <c r="G64710"/>
    </row>
    <row r="64711" spans="7:7" x14ac:dyDescent="0.2">
      <c r="G64711"/>
    </row>
    <row r="64712" spans="7:7" x14ac:dyDescent="0.2">
      <c r="G64712"/>
    </row>
    <row r="64713" spans="7:7" x14ac:dyDescent="0.2">
      <c r="G64713"/>
    </row>
    <row r="64714" spans="7:7" x14ac:dyDescent="0.2">
      <c r="G64714"/>
    </row>
    <row r="64715" spans="7:7" x14ac:dyDescent="0.2">
      <c r="G64715"/>
    </row>
    <row r="64716" spans="7:7" x14ac:dyDescent="0.2">
      <c r="G64716"/>
    </row>
    <row r="64717" spans="7:7" x14ac:dyDescent="0.2">
      <c r="G64717"/>
    </row>
    <row r="64718" spans="7:7" x14ac:dyDescent="0.2">
      <c r="G64718"/>
    </row>
    <row r="64719" spans="7:7" x14ac:dyDescent="0.2">
      <c r="G64719"/>
    </row>
    <row r="64720" spans="7:7" x14ac:dyDescent="0.2">
      <c r="G64720"/>
    </row>
    <row r="64721" spans="7:7" x14ac:dyDescent="0.2">
      <c r="G64721"/>
    </row>
    <row r="64722" spans="7:7" x14ac:dyDescent="0.2">
      <c r="G64722"/>
    </row>
    <row r="64723" spans="7:7" x14ac:dyDescent="0.2">
      <c r="G64723"/>
    </row>
    <row r="64724" spans="7:7" x14ac:dyDescent="0.2">
      <c r="G64724"/>
    </row>
    <row r="64725" spans="7:7" x14ac:dyDescent="0.2">
      <c r="G64725"/>
    </row>
    <row r="64726" spans="7:7" x14ac:dyDescent="0.2">
      <c r="G64726"/>
    </row>
    <row r="64727" spans="7:7" x14ac:dyDescent="0.2">
      <c r="G64727"/>
    </row>
    <row r="64728" spans="7:7" x14ac:dyDescent="0.2">
      <c r="G64728"/>
    </row>
    <row r="64729" spans="7:7" x14ac:dyDescent="0.2">
      <c r="G64729"/>
    </row>
    <row r="64730" spans="7:7" x14ac:dyDescent="0.2">
      <c r="G64730"/>
    </row>
    <row r="64731" spans="7:7" x14ac:dyDescent="0.2">
      <c r="G64731"/>
    </row>
    <row r="64732" spans="7:7" x14ac:dyDescent="0.2">
      <c r="G64732"/>
    </row>
    <row r="64733" spans="7:7" x14ac:dyDescent="0.2">
      <c r="G64733"/>
    </row>
    <row r="64734" spans="7:7" x14ac:dyDescent="0.2">
      <c r="G64734"/>
    </row>
    <row r="64735" spans="7:7" x14ac:dyDescent="0.2">
      <c r="G64735"/>
    </row>
    <row r="64736" spans="7:7" x14ac:dyDescent="0.2">
      <c r="G64736"/>
    </row>
    <row r="64737" spans="7:7" x14ac:dyDescent="0.2">
      <c r="G64737"/>
    </row>
    <row r="64738" spans="7:7" x14ac:dyDescent="0.2">
      <c r="G64738"/>
    </row>
    <row r="64739" spans="7:7" x14ac:dyDescent="0.2">
      <c r="G64739"/>
    </row>
    <row r="64740" spans="7:7" x14ac:dyDescent="0.2">
      <c r="G64740"/>
    </row>
    <row r="64741" spans="7:7" x14ac:dyDescent="0.2">
      <c r="G64741"/>
    </row>
    <row r="64742" spans="7:7" x14ac:dyDescent="0.2">
      <c r="G64742"/>
    </row>
    <row r="64743" spans="7:7" x14ac:dyDescent="0.2">
      <c r="G64743"/>
    </row>
    <row r="64744" spans="7:7" x14ac:dyDescent="0.2">
      <c r="G64744"/>
    </row>
    <row r="64745" spans="7:7" x14ac:dyDescent="0.2">
      <c r="G64745"/>
    </row>
    <row r="64746" spans="7:7" x14ac:dyDescent="0.2">
      <c r="G64746"/>
    </row>
    <row r="64747" spans="7:7" x14ac:dyDescent="0.2">
      <c r="G64747"/>
    </row>
    <row r="64748" spans="7:7" x14ac:dyDescent="0.2">
      <c r="G64748"/>
    </row>
    <row r="64749" spans="7:7" x14ac:dyDescent="0.2">
      <c r="G64749"/>
    </row>
    <row r="64750" spans="7:7" x14ac:dyDescent="0.2">
      <c r="G64750"/>
    </row>
    <row r="64751" spans="7:7" x14ac:dyDescent="0.2">
      <c r="G64751"/>
    </row>
    <row r="64752" spans="7:7" x14ac:dyDescent="0.2">
      <c r="G64752"/>
    </row>
    <row r="64753" spans="7:7" x14ac:dyDescent="0.2">
      <c r="G64753"/>
    </row>
    <row r="64754" spans="7:7" x14ac:dyDescent="0.2">
      <c r="G64754"/>
    </row>
    <row r="64755" spans="7:7" x14ac:dyDescent="0.2">
      <c r="G64755"/>
    </row>
    <row r="64756" spans="7:7" x14ac:dyDescent="0.2">
      <c r="G64756"/>
    </row>
    <row r="64757" spans="7:7" x14ac:dyDescent="0.2">
      <c r="G64757"/>
    </row>
    <row r="64758" spans="7:7" x14ac:dyDescent="0.2">
      <c r="G64758"/>
    </row>
    <row r="64759" spans="7:7" x14ac:dyDescent="0.2">
      <c r="G64759"/>
    </row>
    <row r="64760" spans="7:7" x14ac:dyDescent="0.2">
      <c r="G64760"/>
    </row>
    <row r="64761" spans="7:7" x14ac:dyDescent="0.2">
      <c r="G64761"/>
    </row>
    <row r="64762" spans="7:7" x14ac:dyDescent="0.2">
      <c r="G64762"/>
    </row>
    <row r="64763" spans="7:7" x14ac:dyDescent="0.2">
      <c r="G64763"/>
    </row>
    <row r="64764" spans="7:7" x14ac:dyDescent="0.2">
      <c r="G64764"/>
    </row>
    <row r="64765" spans="7:7" x14ac:dyDescent="0.2">
      <c r="G64765"/>
    </row>
    <row r="64766" spans="7:7" x14ac:dyDescent="0.2">
      <c r="G64766"/>
    </row>
    <row r="64767" spans="7:7" x14ac:dyDescent="0.2">
      <c r="G64767"/>
    </row>
    <row r="64768" spans="7:7" x14ac:dyDescent="0.2">
      <c r="G64768"/>
    </row>
    <row r="64769" spans="7:7" x14ac:dyDescent="0.2">
      <c r="G64769"/>
    </row>
    <row r="64770" spans="7:7" x14ac:dyDescent="0.2">
      <c r="G64770"/>
    </row>
    <row r="64771" spans="7:7" x14ac:dyDescent="0.2">
      <c r="G64771"/>
    </row>
    <row r="64772" spans="7:7" x14ac:dyDescent="0.2">
      <c r="G64772"/>
    </row>
    <row r="64773" spans="7:7" x14ac:dyDescent="0.2">
      <c r="G64773"/>
    </row>
    <row r="64774" spans="7:7" x14ac:dyDescent="0.2">
      <c r="G64774"/>
    </row>
    <row r="64775" spans="7:7" x14ac:dyDescent="0.2">
      <c r="G64775"/>
    </row>
    <row r="64776" spans="7:7" x14ac:dyDescent="0.2">
      <c r="G64776"/>
    </row>
    <row r="64777" spans="7:7" x14ac:dyDescent="0.2">
      <c r="G64777"/>
    </row>
    <row r="64778" spans="7:7" x14ac:dyDescent="0.2">
      <c r="G64778"/>
    </row>
    <row r="64779" spans="7:7" x14ac:dyDescent="0.2">
      <c r="G64779"/>
    </row>
    <row r="64780" spans="7:7" x14ac:dyDescent="0.2">
      <c r="G64780"/>
    </row>
    <row r="64781" spans="7:7" x14ac:dyDescent="0.2">
      <c r="G64781"/>
    </row>
    <row r="64782" spans="7:7" x14ac:dyDescent="0.2">
      <c r="G64782"/>
    </row>
    <row r="64783" spans="7:7" x14ac:dyDescent="0.2">
      <c r="G64783"/>
    </row>
    <row r="64784" spans="7:7" x14ac:dyDescent="0.2">
      <c r="G64784"/>
    </row>
    <row r="64785" spans="7:7" x14ac:dyDescent="0.2">
      <c r="G64785"/>
    </row>
    <row r="64786" spans="7:7" x14ac:dyDescent="0.2">
      <c r="G64786"/>
    </row>
    <row r="64787" spans="7:7" x14ac:dyDescent="0.2">
      <c r="G64787"/>
    </row>
    <row r="64788" spans="7:7" x14ac:dyDescent="0.2">
      <c r="G64788"/>
    </row>
    <row r="64789" spans="7:7" x14ac:dyDescent="0.2">
      <c r="G64789"/>
    </row>
    <row r="64790" spans="7:7" x14ac:dyDescent="0.2">
      <c r="G64790"/>
    </row>
    <row r="64791" spans="7:7" x14ac:dyDescent="0.2">
      <c r="G64791"/>
    </row>
    <row r="64792" spans="7:7" x14ac:dyDescent="0.2">
      <c r="G64792"/>
    </row>
    <row r="64793" spans="7:7" x14ac:dyDescent="0.2">
      <c r="G64793"/>
    </row>
    <row r="64794" spans="7:7" x14ac:dyDescent="0.2">
      <c r="G64794"/>
    </row>
    <row r="64795" spans="7:7" x14ac:dyDescent="0.2">
      <c r="G64795"/>
    </row>
    <row r="64796" spans="7:7" x14ac:dyDescent="0.2">
      <c r="G64796"/>
    </row>
    <row r="64797" spans="7:7" x14ac:dyDescent="0.2">
      <c r="G64797"/>
    </row>
    <row r="64798" spans="7:7" x14ac:dyDescent="0.2">
      <c r="G64798"/>
    </row>
    <row r="64799" spans="7:7" x14ac:dyDescent="0.2">
      <c r="G64799"/>
    </row>
    <row r="64800" spans="7:7" x14ac:dyDescent="0.2">
      <c r="G64800"/>
    </row>
    <row r="64801" spans="7:7" x14ac:dyDescent="0.2">
      <c r="G64801"/>
    </row>
    <row r="64802" spans="7:7" x14ac:dyDescent="0.2">
      <c r="G64802"/>
    </row>
    <row r="64803" spans="7:7" x14ac:dyDescent="0.2">
      <c r="G64803"/>
    </row>
    <row r="64804" spans="7:7" x14ac:dyDescent="0.2">
      <c r="G64804"/>
    </row>
    <row r="64805" spans="7:7" x14ac:dyDescent="0.2">
      <c r="G64805"/>
    </row>
    <row r="64806" spans="7:7" x14ac:dyDescent="0.2">
      <c r="G64806"/>
    </row>
    <row r="64807" spans="7:7" x14ac:dyDescent="0.2">
      <c r="G64807"/>
    </row>
    <row r="64808" spans="7:7" x14ac:dyDescent="0.2">
      <c r="G64808"/>
    </row>
    <row r="64809" spans="7:7" x14ac:dyDescent="0.2">
      <c r="G64809"/>
    </row>
    <row r="64810" spans="7:7" x14ac:dyDescent="0.2">
      <c r="G64810"/>
    </row>
    <row r="64811" spans="7:7" x14ac:dyDescent="0.2">
      <c r="G64811"/>
    </row>
    <row r="64812" spans="7:7" x14ac:dyDescent="0.2">
      <c r="G64812"/>
    </row>
    <row r="64813" spans="7:7" x14ac:dyDescent="0.2">
      <c r="G64813"/>
    </row>
    <row r="64814" spans="7:7" x14ac:dyDescent="0.2">
      <c r="G64814"/>
    </row>
    <row r="64815" spans="7:7" x14ac:dyDescent="0.2">
      <c r="G64815"/>
    </row>
    <row r="64816" spans="7:7" x14ac:dyDescent="0.2">
      <c r="G64816"/>
    </row>
    <row r="64817" spans="7:7" x14ac:dyDescent="0.2">
      <c r="G64817"/>
    </row>
    <row r="64818" spans="7:7" x14ac:dyDescent="0.2">
      <c r="G64818"/>
    </row>
    <row r="64819" spans="7:7" x14ac:dyDescent="0.2">
      <c r="G64819"/>
    </row>
    <row r="64820" spans="7:7" x14ac:dyDescent="0.2">
      <c r="G64820"/>
    </row>
    <row r="64821" spans="7:7" x14ac:dyDescent="0.2">
      <c r="G64821"/>
    </row>
    <row r="64822" spans="7:7" x14ac:dyDescent="0.2">
      <c r="G64822"/>
    </row>
    <row r="64823" spans="7:7" x14ac:dyDescent="0.2">
      <c r="G64823"/>
    </row>
    <row r="64824" spans="7:7" x14ac:dyDescent="0.2">
      <c r="G64824"/>
    </row>
    <row r="64825" spans="7:7" x14ac:dyDescent="0.2">
      <c r="G64825"/>
    </row>
    <row r="64826" spans="7:7" x14ac:dyDescent="0.2">
      <c r="G64826"/>
    </row>
    <row r="64827" spans="7:7" x14ac:dyDescent="0.2">
      <c r="G64827"/>
    </row>
    <row r="64828" spans="7:7" x14ac:dyDescent="0.2">
      <c r="G64828"/>
    </row>
    <row r="64829" spans="7:7" x14ac:dyDescent="0.2">
      <c r="G64829"/>
    </row>
    <row r="64830" spans="7:7" x14ac:dyDescent="0.2">
      <c r="G64830"/>
    </row>
    <row r="64831" spans="7:7" x14ac:dyDescent="0.2">
      <c r="G64831"/>
    </row>
    <row r="64832" spans="7:7" x14ac:dyDescent="0.2">
      <c r="G64832"/>
    </row>
    <row r="64833" spans="7:7" x14ac:dyDescent="0.2">
      <c r="G64833"/>
    </row>
    <row r="64834" spans="7:7" x14ac:dyDescent="0.2">
      <c r="G64834"/>
    </row>
    <row r="64835" spans="7:7" x14ac:dyDescent="0.2">
      <c r="G64835"/>
    </row>
    <row r="64836" spans="7:7" x14ac:dyDescent="0.2">
      <c r="G64836"/>
    </row>
    <row r="64837" spans="7:7" x14ac:dyDescent="0.2">
      <c r="G64837"/>
    </row>
    <row r="64838" spans="7:7" x14ac:dyDescent="0.2">
      <c r="G64838"/>
    </row>
    <row r="64839" spans="7:7" x14ac:dyDescent="0.2">
      <c r="G64839"/>
    </row>
    <row r="64840" spans="7:7" x14ac:dyDescent="0.2">
      <c r="G64840"/>
    </row>
    <row r="64841" spans="7:7" x14ac:dyDescent="0.2">
      <c r="G64841"/>
    </row>
    <row r="64842" spans="7:7" x14ac:dyDescent="0.2">
      <c r="G64842"/>
    </row>
    <row r="64843" spans="7:7" x14ac:dyDescent="0.2">
      <c r="G64843"/>
    </row>
    <row r="64844" spans="7:7" x14ac:dyDescent="0.2">
      <c r="G64844"/>
    </row>
    <row r="64845" spans="7:7" x14ac:dyDescent="0.2">
      <c r="G64845"/>
    </row>
    <row r="64846" spans="7:7" x14ac:dyDescent="0.2">
      <c r="G64846"/>
    </row>
    <row r="64847" spans="7:7" x14ac:dyDescent="0.2">
      <c r="G64847"/>
    </row>
    <row r="64848" spans="7:7" x14ac:dyDescent="0.2">
      <c r="G64848"/>
    </row>
    <row r="64849" spans="7:7" x14ac:dyDescent="0.2">
      <c r="G64849"/>
    </row>
    <row r="64850" spans="7:7" x14ac:dyDescent="0.2">
      <c r="G64850"/>
    </row>
    <row r="64851" spans="7:7" x14ac:dyDescent="0.2">
      <c r="G64851"/>
    </row>
    <row r="64852" spans="7:7" x14ac:dyDescent="0.2">
      <c r="G64852"/>
    </row>
    <row r="64853" spans="7:7" x14ac:dyDescent="0.2">
      <c r="G64853"/>
    </row>
    <row r="64854" spans="7:7" x14ac:dyDescent="0.2">
      <c r="G64854"/>
    </row>
    <row r="64855" spans="7:7" x14ac:dyDescent="0.2">
      <c r="G64855"/>
    </row>
    <row r="64856" spans="7:7" x14ac:dyDescent="0.2">
      <c r="G64856"/>
    </row>
    <row r="64857" spans="7:7" x14ac:dyDescent="0.2">
      <c r="G64857"/>
    </row>
    <row r="64858" spans="7:7" x14ac:dyDescent="0.2">
      <c r="G64858"/>
    </row>
    <row r="64859" spans="7:7" x14ac:dyDescent="0.2">
      <c r="G64859"/>
    </row>
    <row r="64860" spans="7:7" x14ac:dyDescent="0.2">
      <c r="G64860"/>
    </row>
    <row r="64861" spans="7:7" x14ac:dyDescent="0.2">
      <c r="G64861"/>
    </row>
    <row r="64862" spans="7:7" x14ac:dyDescent="0.2">
      <c r="G64862"/>
    </row>
    <row r="64863" spans="7:7" x14ac:dyDescent="0.2">
      <c r="G64863"/>
    </row>
    <row r="64864" spans="7:7" x14ac:dyDescent="0.2">
      <c r="G64864"/>
    </row>
    <row r="64865" spans="7:7" x14ac:dyDescent="0.2">
      <c r="G64865"/>
    </row>
    <row r="64866" spans="7:7" x14ac:dyDescent="0.2">
      <c r="G64866"/>
    </row>
    <row r="64867" spans="7:7" x14ac:dyDescent="0.2">
      <c r="G64867"/>
    </row>
    <row r="64868" spans="7:7" x14ac:dyDescent="0.2">
      <c r="G64868"/>
    </row>
    <row r="64869" spans="7:7" x14ac:dyDescent="0.2">
      <c r="G64869"/>
    </row>
    <row r="64870" spans="7:7" x14ac:dyDescent="0.2">
      <c r="G64870"/>
    </row>
    <row r="64871" spans="7:7" x14ac:dyDescent="0.2">
      <c r="G64871"/>
    </row>
    <row r="64872" spans="7:7" x14ac:dyDescent="0.2">
      <c r="G64872"/>
    </row>
    <row r="64873" spans="7:7" x14ac:dyDescent="0.2">
      <c r="G64873"/>
    </row>
    <row r="64874" spans="7:7" x14ac:dyDescent="0.2">
      <c r="G64874"/>
    </row>
    <row r="64875" spans="7:7" x14ac:dyDescent="0.2">
      <c r="G64875"/>
    </row>
    <row r="64876" spans="7:7" x14ac:dyDescent="0.2">
      <c r="G64876"/>
    </row>
    <row r="64877" spans="7:7" x14ac:dyDescent="0.2">
      <c r="G64877"/>
    </row>
    <row r="64878" spans="7:7" x14ac:dyDescent="0.2">
      <c r="G64878"/>
    </row>
    <row r="64879" spans="7:7" x14ac:dyDescent="0.2">
      <c r="G64879"/>
    </row>
    <row r="64880" spans="7:7" x14ac:dyDescent="0.2">
      <c r="G64880"/>
    </row>
    <row r="64881" spans="7:7" x14ac:dyDescent="0.2">
      <c r="G64881"/>
    </row>
    <row r="64882" spans="7:7" x14ac:dyDescent="0.2">
      <c r="G64882"/>
    </row>
    <row r="64883" spans="7:7" x14ac:dyDescent="0.2">
      <c r="G64883"/>
    </row>
    <row r="64884" spans="7:7" x14ac:dyDescent="0.2">
      <c r="G64884"/>
    </row>
    <row r="64885" spans="7:7" x14ac:dyDescent="0.2">
      <c r="G64885"/>
    </row>
    <row r="64886" spans="7:7" x14ac:dyDescent="0.2">
      <c r="G64886"/>
    </row>
    <row r="64887" spans="7:7" x14ac:dyDescent="0.2">
      <c r="G64887"/>
    </row>
    <row r="64888" spans="7:7" x14ac:dyDescent="0.2">
      <c r="G64888"/>
    </row>
    <row r="64889" spans="7:7" x14ac:dyDescent="0.2">
      <c r="G64889"/>
    </row>
    <row r="64890" spans="7:7" x14ac:dyDescent="0.2">
      <c r="G64890"/>
    </row>
    <row r="64891" spans="7:7" x14ac:dyDescent="0.2">
      <c r="G64891"/>
    </row>
    <row r="64892" spans="7:7" x14ac:dyDescent="0.2">
      <c r="G64892"/>
    </row>
    <row r="64893" spans="7:7" x14ac:dyDescent="0.2">
      <c r="G64893"/>
    </row>
    <row r="64894" spans="7:7" x14ac:dyDescent="0.2">
      <c r="G64894"/>
    </row>
    <row r="64895" spans="7:7" x14ac:dyDescent="0.2">
      <c r="G64895"/>
    </row>
    <row r="64896" spans="7:7" x14ac:dyDescent="0.2">
      <c r="G64896"/>
    </row>
    <row r="64897" spans="7:7" x14ac:dyDescent="0.2">
      <c r="G64897"/>
    </row>
    <row r="64898" spans="7:7" x14ac:dyDescent="0.2">
      <c r="G64898"/>
    </row>
    <row r="64899" spans="7:7" x14ac:dyDescent="0.2">
      <c r="G64899"/>
    </row>
    <row r="64900" spans="7:7" x14ac:dyDescent="0.2">
      <c r="G64900"/>
    </row>
    <row r="64901" spans="7:7" x14ac:dyDescent="0.2">
      <c r="G64901"/>
    </row>
    <row r="64902" spans="7:7" x14ac:dyDescent="0.2">
      <c r="G64902"/>
    </row>
    <row r="64903" spans="7:7" x14ac:dyDescent="0.2">
      <c r="G64903"/>
    </row>
    <row r="64904" spans="7:7" x14ac:dyDescent="0.2">
      <c r="G64904"/>
    </row>
    <row r="64905" spans="7:7" x14ac:dyDescent="0.2">
      <c r="G64905"/>
    </row>
    <row r="64906" spans="7:7" x14ac:dyDescent="0.2">
      <c r="G64906"/>
    </row>
    <row r="64907" spans="7:7" x14ac:dyDescent="0.2">
      <c r="G64907"/>
    </row>
    <row r="64908" spans="7:7" x14ac:dyDescent="0.2">
      <c r="G64908"/>
    </row>
    <row r="64909" spans="7:7" x14ac:dyDescent="0.2">
      <c r="G64909"/>
    </row>
    <row r="64910" spans="7:7" x14ac:dyDescent="0.2">
      <c r="G64910"/>
    </row>
    <row r="64911" spans="7:7" x14ac:dyDescent="0.2">
      <c r="G64911"/>
    </row>
    <row r="64912" spans="7:7" x14ac:dyDescent="0.2">
      <c r="G64912"/>
    </row>
    <row r="64913" spans="7:7" x14ac:dyDescent="0.2">
      <c r="G64913"/>
    </row>
    <row r="64914" spans="7:7" x14ac:dyDescent="0.2">
      <c r="G64914"/>
    </row>
    <row r="64915" spans="7:7" x14ac:dyDescent="0.2">
      <c r="G64915"/>
    </row>
    <row r="64916" spans="7:7" x14ac:dyDescent="0.2">
      <c r="G64916"/>
    </row>
    <row r="64917" spans="7:7" x14ac:dyDescent="0.2">
      <c r="G64917"/>
    </row>
    <row r="64918" spans="7:7" x14ac:dyDescent="0.2">
      <c r="G64918"/>
    </row>
    <row r="64919" spans="7:7" x14ac:dyDescent="0.2">
      <c r="G64919"/>
    </row>
    <row r="64920" spans="7:7" x14ac:dyDescent="0.2">
      <c r="G64920"/>
    </row>
    <row r="64921" spans="7:7" x14ac:dyDescent="0.2">
      <c r="G64921"/>
    </row>
    <row r="64922" spans="7:7" x14ac:dyDescent="0.2">
      <c r="G64922"/>
    </row>
    <row r="64923" spans="7:7" x14ac:dyDescent="0.2">
      <c r="G64923"/>
    </row>
    <row r="64924" spans="7:7" x14ac:dyDescent="0.2">
      <c r="G64924"/>
    </row>
    <row r="64925" spans="7:7" x14ac:dyDescent="0.2">
      <c r="G64925"/>
    </row>
    <row r="64926" spans="7:7" x14ac:dyDescent="0.2">
      <c r="G64926"/>
    </row>
    <row r="64927" spans="7:7" x14ac:dyDescent="0.2">
      <c r="G64927"/>
    </row>
    <row r="64928" spans="7:7" x14ac:dyDescent="0.2">
      <c r="G64928"/>
    </row>
    <row r="64929" spans="7:7" x14ac:dyDescent="0.2">
      <c r="G64929"/>
    </row>
    <row r="64930" spans="7:7" x14ac:dyDescent="0.2">
      <c r="G64930"/>
    </row>
    <row r="64931" spans="7:7" x14ac:dyDescent="0.2">
      <c r="G64931"/>
    </row>
    <row r="64932" spans="7:7" x14ac:dyDescent="0.2">
      <c r="G64932"/>
    </row>
    <row r="64933" spans="7:7" x14ac:dyDescent="0.2">
      <c r="G64933"/>
    </row>
    <row r="64934" spans="7:7" x14ac:dyDescent="0.2">
      <c r="G64934"/>
    </row>
    <row r="64935" spans="7:7" x14ac:dyDescent="0.2">
      <c r="G64935"/>
    </row>
    <row r="64936" spans="7:7" x14ac:dyDescent="0.2">
      <c r="G64936"/>
    </row>
    <row r="64937" spans="7:7" x14ac:dyDescent="0.2">
      <c r="G64937"/>
    </row>
    <row r="64938" spans="7:7" x14ac:dyDescent="0.2">
      <c r="G64938"/>
    </row>
    <row r="64939" spans="7:7" x14ac:dyDescent="0.2">
      <c r="G64939"/>
    </row>
    <row r="64940" spans="7:7" x14ac:dyDescent="0.2">
      <c r="G64940"/>
    </row>
    <row r="64941" spans="7:7" x14ac:dyDescent="0.2">
      <c r="G64941"/>
    </row>
    <row r="64942" spans="7:7" x14ac:dyDescent="0.2">
      <c r="G64942"/>
    </row>
    <row r="64943" spans="7:7" x14ac:dyDescent="0.2">
      <c r="G64943"/>
    </row>
    <row r="64944" spans="7:7" x14ac:dyDescent="0.2">
      <c r="G64944"/>
    </row>
    <row r="64945" spans="7:7" x14ac:dyDescent="0.2">
      <c r="G64945"/>
    </row>
    <row r="64946" spans="7:7" x14ac:dyDescent="0.2">
      <c r="G64946"/>
    </row>
    <row r="64947" spans="7:7" x14ac:dyDescent="0.2">
      <c r="G64947"/>
    </row>
    <row r="64948" spans="7:7" x14ac:dyDescent="0.2">
      <c r="G64948"/>
    </row>
    <row r="64949" spans="7:7" x14ac:dyDescent="0.2">
      <c r="G64949"/>
    </row>
    <row r="64950" spans="7:7" x14ac:dyDescent="0.2">
      <c r="G64950"/>
    </row>
    <row r="64951" spans="7:7" x14ac:dyDescent="0.2">
      <c r="G64951"/>
    </row>
    <row r="64952" spans="7:7" x14ac:dyDescent="0.2">
      <c r="G64952"/>
    </row>
    <row r="64953" spans="7:7" x14ac:dyDescent="0.2">
      <c r="G64953"/>
    </row>
    <row r="64954" spans="7:7" x14ac:dyDescent="0.2">
      <c r="G64954"/>
    </row>
    <row r="64955" spans="7:7" x14ac:dyDescent="0.2">
      <c r="G64955"/>
    </row>
    <row r="64956" spans="7:7" x14ac:dyDescent="0.2">
      <c r="G64956"/>
    </row>
    <row r="64957" spans="7:7" x14ac:dyDescent="0.2">
      <c r="G64957"/>
    </row>
    <row r="64958" spans="7:7" x14ac:dyDescent="0.2">
      <c r="G64958"/>
    </row>
    <row r="64959" spans="7:7" x14ac:dyDescent="0.2">
      <c r="G64959"/>
    </row>
    <row r="64960" spans="7:7" x14ac:dyDescent="0.2">
      <c r="G64960"/>
    </row>
    <row r="64961" spans="7:7" x14ac:dyDescent="0.2">
      <c r="G64961"/>
    </row>
    <row r="64962" spans="7:7" x14ac:dyDescent="0.2">
      <c r="G64962"/>
    </row>
    <row r="64963" spans="7:7" x14ac:dyDescent="0.2">
      <c r="G64963"/>
    </row>
    <row r="64964" spans="7:7" x14ac:dyDescent="0.2">
      <c r="G64964"/>
    </row>
    <row r="64965" spans="7:7" x14ac:dyDescent="0.2">
      <c r="G64965"/>
    </row>
    <row r="64966" spans="7:7" x14ac:dyDescent="0.2">
      <c r="G64966"/>
    </row>
    <row r="64967" spans="7:7" x14ac:dyDescent="0.2">
      <c r="G64967"/>
    </row>
    <row r="64968" spans="7:7" x14ac:dyDescent="0.2">
      <c r="G64968"/>
    </row>
    <row r="64969" spans="7:7" x14ac:dyDescent="0.2">
      <c r="G64969"/>
    </row>
    <row r="64970" spans="7:7" x14ac:dyDescent="0.2">
      <c r="G64970"/>
    </row>
    <row r="64971" spans="7:7" x14ac:dyDescent="0.2">
      <c r="G64971"/>
    </row>
    <row r="64972" spans="7:7" x14ac:dyDescent="0.2">
      <c r="G64972"/>
    </row>
    <row r="64973" spans="7:7" x14ac:dyDescent="0.2">
      <c r="G64973"/>
    </row>
    <row r="64974" spans="7:7" x14ac:dyDescent="0.2">
      <c r="G64974"/>
    </row>
    <row r="64975" spans="7:7" x14ac:dyDescent="0.2">
      <c r="G64975"/>
    </row>
    <row r="64976" spans="7:7" x14ac:dyDescent="0.2">
      <c r="G64976"/>
    </row>
    <row r="64977" spans="7:7" x14ac:dyDescent="0.2">
      <c r="G64977"/>
    </row>
    <row r="64978" spans="7:7" x14ac:dyDescent="0.2">
      <c r="G64978"/>
    </row>
    <row r="64979" spans="7:7" x14ac:dyDescent="0.2">
      <c r="G64979"/>
    </row>
    <row r="64980" spans="7:7" x14ac:dyDescent="0.2">
      <c r="G64980"/>
    </row>
    <row r="64981" spans="7:7" x14ac:dyDescent="0.2">
      <c r="G64981"/>
    </row>
    <row r="64982" spans="7:7" x14ac:dyDescent="0.2">
      <c r="G64982"/>
    </row>
    <row r="64983" spans="7:7" x14ac:dyDescent="0.2">
      <c r="G64983"/>
    </row>
    <row r="64984" spans="7:7" x14ac:dyDescent="0.2">
      <c r="G64984"/>
    </row>
    <row r="64985" spans="7:7" x14ac:dyDescent="0.2">
      <c r="G64985"/>
    </row>
    <row r="64986" spans="7:7" x14ac:dyDescent="0.2">
      <c r="G64986"/>
    </row>
    <row r="64987" spans="7:7" x14ac:dyDescent="0.2">
      <c r="G64987"/>
    </row>
    <row r="64988" spans="7:7" x14ac:dyDescent="0.2">
      <c r="G64988"/>
    </row>
    <row r="64989" spans="7:7" x14ac:dyDescent="0.2">
      <c r="G64989"/>
    </row>
    <row r="64990" spans="7:7" x14ac:dyDescent="0.2">
      <c r="G64990"/>
    </row>
    <row r="64991" spans="7:7" x14ac:dyDescent="0.2">
      <c r="G64991"/>
    </row>
    <row r="64992" spans="7:7" x14ac:dyDescent="0.2">
      <c r="G64992"/>
    </row>
    <row r="64993" spans="7:7" x14ac:dyDescent="0.2">
      <c r="G64993"/>
    </row>
    <row r="64994" spans="7:7" x14ac:dyDescent="0.2">
      <c r="G64994"/>
    </row>
    <row r="64995" spans="7:7" x14ac:dyDescent="0.2">
      <c r="G64995"/>
    </row>
    <row r="64996" spans="7:7" x14ac:dyDescent="0.2">
      <c r="G64996"/>
    </row>
    <row r="64997" spans="7:7" x14ac:dyDescent="0.2">
      <c r="G64997"/>
    </row>
    <row r="64998" spans="7:7" x14ac:dyDescent="0.2">
      <c r="G64998"/>
    </row>
    <row r="64999" spans="7:7" x14ac:dyDescent="0.2">
      <c r="G64999"/>
    </row>
    <row r="65000" spans="7:7" x14ac:dyDescent="0.2">
      <c r="G65000"/>
    </row>
    <row r="65001" spans="7:7" x14ac:dyDescent="0.2">
      <c r="G65001"/>
    </row>
    <row r="65002" spans="7:7" x14ac:dyDescent="0.2">
      <c r="G65002"/>
    </row>
    <row r="65003" spans="7:7" x14ac:dyDescent="0.2">
      <c r="G65003"/>
    </row>
    <row r="65004" spans="7:7" x14ac:dyDescent="0.2">
      <c r="G65004"/>
    </row>
    <row r="65005" spans="7:7" x14ac:dyDescent="0.2">
      <c r="G65005"/>
    </row>
    <row r="65006" spans="7:7" x14ac:dyDescent="0.2">
      <c r="G65006"/>
    </row>
    <row r="65007" spans="7:7" x14ac:dyDescent="0.2">
      <c r="G65007"/>
    </row>
    <row r="65008" spans="7:7" x14ac:dyDescent="0.2">
      <c r="G65008"/>
    </row>
    <row r="65009" spans="7:7" x14ac:dyDescent="0.2">
      <c r="G65009"/>
    </row>
    <row r="65010" spans="7:7" x14ac:dyDescent="0.2">
      <c r="G65010"/>
    </row>
    <row r="65011" spans="7:7" x14ac:dyDescent="0.2">
      <c r="G65011"/>
    </row>
    <row r="65012" spans="7:7" x14ac:dyDescent="0.2">
      <c r="G65012"/>
    </row>
    <row r="65013" spans="7:7" x14ac:dyDescent="0.2">
      <c r="G65013"/>
    </row>
    <row r="65014" spans="7:7" x14ac:dyDescent="0.2">
      <c r="G65014"/>
    </row>
    <row r="65015" spans="7:7" x14ac:dyDescent="0.2">
      <c r="G65015"/>
    </row>
    <row r="65016" spans="7:7" x14ac:dyDescent="0.2">
      <c r="G65016"/>
    </row>
    <row r="65017" spans="7:7" x14ac:dyDescent="0.2">
      <c r="G65017"/>
    </row>
    <row r="65018" spans="7:7" x14ac:dyDescent="0.2">
      <c r="G65018"/>
    </row>
    <row r="65019" spans="7:7" x14ac:dyDescent="0.2">
      <c r="G65019"/>
    </row>
    <row r="65020" spans="7:7" x14ac:dyDescent="0.2">
      <c r="G65020"/>
    </row>
    <row r="65021" spans="7:7" x14ac:dyDescent="0.2">
      <c r="G65021"/>
    </row>
    <row r="65022" spans="7:7" x14ac:dyDescent="0.2">
      <c r="G65022"/>
    </row>
    <row r="65023" spans="7:7" x14ac:dyDescent="0.2">
      <c r="G65023"/>
    </row>
    <row r="65024" spans="7:7" x14ac:dyDescent="0.2">
      <c r="G65024"/>
    </row>
    <row r="65025" spans="7:7" x14ac:dyDescent="0.2">
      <c r="G65025"/>
    </row>
    <row r="65026" spans="7:7" x14ac:dyDescent="0.2">
      <c r="G65026"/>
    </row>
    <row r="65027" spans="7:7" x14ac:dyDescent="0.2">
      <c r="G65027"/>
    </row>
    <row r="65028" spans="7:7" x14ac:dyDescent="0.2">
      <c r="G65028"/>
    </row>
    <row r="65029" spans="7:7" x14ac:dyDescent="0.2">
      <c r="G65029"/>
    </row>
    <row r="65030" spans="7:7" x14ac:dyDescent="0.2">
      <c r="G65030"/>
    </row>
    <row r="65031" spans="7:7" x14ac:dyDescent="0.2">
      <c r="G65031"/>
    </row>
    <row r="65032" spans="7:7" x14ac:dyDescent="0.2">
      <c r="G65032"/>
    </row>
    <row r="65033" spans="7:7" x14ac:dyDescent="0.2">
      <c r="G65033"/>
    </row>
    <row r="65034" spans="7:7" x14ac:dyDescent="0.2">
      <c r="G65034"/>
    </row>
    <row r="65035" spans="7:7" x14ac:dyDescent="0.2">
      <c r="G65035"/>
    </row>
    <row r="65036" spans="7:7" x14ac:dyDescent="0.2">
      <c r="G65036"/>
    </row>
    <row r="65037" spans="7:7" x14ac:dyDescent="0.2">
      <c r="G65037"/>
    </row>
    <row r="65038" spans="7:7" x14ac:dyDescent="0.2">
      <c r="G65038"/>
    </row>
    <row r="65039" spans="7:7" x14ac:dyDescent="0.2">
      <c r="G65039"/>
    </row>
    <row r="65040" spans="7:7" x14ac:dyDescent="0.2">
      <c r="G65040"/>
    </row>
    <row r="65041" spans="7:7" x14ac:dyDescent="0.2">
      <c r="G65041"/>
    </row>
    <row r="65042" spans="7:7" x14ac:dyDescent="0.2">
      <c r="G65042"/>
    </row>
    <row r="65043" spans="7:7" x14ac:dyDescent="0.2">
      <c r="G65043"/>
    </row>
    <row r="65044" spans="7:7" x14ac:dyDescent="0.2">
      <c r="G65044"/>
    </row>
    <row r="65045" spans="7:7" x14ac:dyDescent="0.2">
      <c r="G65045"/>
    </row>
    <row r="65046" spans="7:7" x14ac:dyDescent="0.2">
      <c r="G65046"/>
    </row>
    <row r="65047" spans="7:7" x14ac:dyDescent="0.2">
      <c r="G65047"/>
    </row>
    <row r="65048" spans="7:7" x14ac:dyDescent="0.2">
      <c r="G65048"/>
    </row>
    <row r="65049" spans="7:7" x14ac:dyDescent="0.2">
      <c r="G65049"/>
    </row>
    <row r="65050" spans="7:7" x14ac:dyDescent="0.2">
      <c r="G65050"/>
    </row>
    <row r="65051" spans="7:7" x14ac:dyDescent="0.2">
      <c r="G65051"/>
    </row>
    <row r="65052" spans="7:7" x14ac:dyDescent="0.2">
      <c r="G65052"/>
    </row>
    <row r="65053" spans="7:7" x14ac:dyDescent="0.2">
      <c r="G65053"/>
    </row>
    <row r="65054" spans="7:7" x14ac:dyDescent="0.2">
      <c r="G65054"/>
    </row>
    <row r="65055" spans="7:7" x14ac:dyDescent="0.2">
      <c r="G65055"/>
    </row>
    <row r="65056" spans="7:7" x14ac:dyDescent="0.2">
      <c r="G65056"/>
    </row>
    <row r="65057" spans="7:7" x14ac:dyDescent="0.2">
      <c r="G65057"/>
    </row>
    <row r="65058" spans="7:7" x14ac:dyDescent="0.2">
      <c r="G65058"/>
    </row>
    <row r="65059" spans="7:7" x14ac:dyDescent="0.2">
      <c r="G65059"/>
    </row>
    <row r="65060" spans="7:7" x14ac:dyDescent="0.2">
      <c r="G65060"/>
    </row>
    <row r="65061" spans="7:7" x14ac:dyDescent="0.2">
      <c r="G65061"/>
    </row>
    <row r="65062" spans="7:7" x14ac:dyDescent="0.2">
      <c r="G65062"/>
    </row>
    <row r="65063" spans="7:7" x14ac:dyDescent="0.2">
      <c r="G65063"/>
    </row>
    <row r="65064" spans="7:7" x14ac:dyDescent="0.2">
      <c r="G65064"/>
    </row>
    <row r="65065" spans="7:7" x14ac:dyDescent="0.2">
      <c r="G65065"/>
    </row>
    <row r="65066" spans="7:7" x14ac:dyDescent="0.2">
      <c r="G65066"/>
    </row>
    <row r="65067" spans="7:7" x14ac:dyDescent="0.2">
      <c r="G65067"/>
    </row>
    <row r="65068" spans="7:7" x14ac:dyDescent="0.2">
      <c r="G65068"/>
    </row>
    <row r="65069" spans="7:7" x14ac:dyDescent="0.2">
      <c r="G65069"/>
    </row>
    <row r="65070" spans="7:7" x14ac:dyDescent="0.2">
      <c r="G65070"/>
    </row>
    <row r="65071" spans="7:7" x14ac:dyDescent="0.2">
      <c r="G65071"/>
    </row>
    <row r="65072" spans="7:7" x14ac:dyDescent="0.2">
      <c r="G65072"/>
    </row>
    <row r="65073" spans="7:7" x14ac:dyDescent="0.2">
      <c r="G65073"/>
    </row>
    <row r="65074" spans="7:7" x14ac:dyDescent="0.2">
      <c r="G65074"/>
    </row>
    <row r="65075" spans="7:7" x14ac:dyDescent="0.2">
      <c r="G65075"/>
    </row>
    <row r="65076" spans="7:7" x14ac:dyDescent="0.2">
      <c r="G65076"/>
    </row>
    <row r="65077" spans="7:7" x14ac:dyDescent="0.2">
      <c r="G65077"/>
    </row>
    <row r="65078" spans="7:7" x14ac:dyDescent="0.2">
      <c r="G65078"/>
    </row>
    <row r="65079" spans="7:7" x14ac:dyDescent="0.2">
      <c r="G65079"/>
    </row>
    <row r="65080" spans="7:7" x14ac:dyDescent="0.2">
      <c r="G65080"/>
    </row>
    <row r="65081" spans="7:7" x14ac:dyDescent="0.2">
      <c r="G65081"/>
    </row>
    <row r="65082" spans="7:7" x14ac:dyDescent="0.2">
      <c r="G65082"/>
    </row>
    <row r="65083" spans="7:7" x14ac:dyDescent="0.2">
      <c r="G65083"/>
    </row>
    <row r="65084" spans="7:7" x14ac:dyDescent="0.2">
      <c r="G65084"/>
    </row>
    <row r="65085" spans="7:7" x14ac:dyDescent="0.2">
      <c r="G65085"/>
    </row>
    <row r="65086" spans="7:7" x14ac:dyDescent="0.2">
      <c r="G65086"/>
    </row>
    <row r="65087" spans="7:7" x14ac:dyDescent="0.2">
      <c r="G65087"/>
    </row>
    <row r="65088" spans="7:7" x14ac:dyDescent="0.2">
      <c r="G65088"/>
    </row>
    <row r="65089" spans="7:7" x14ac:dyDescent="0.2">
      <c r="G65089"/>
    </row>
    <row r="65090" spans="7:7" x14ac:dyDescent="0.2">
      <c r="G65090"/>
    </row>
    <row r="65091" spans="7:7" x14ac:dyDescent="0.2">
      <c r="G65091"/>
    </row>
    <row r="65092" spans="7:7" x14ac:dyDescent="0.2">
      <c r="G65092"/>
    </row>
    <row r="65093" spans="7:7" x14ac:dyDescent="0.2">
      <c r="G65093"/>
    </row>
    <row r="65094" spans="7:7" x14ac:dyDescent="0.2">
      <c r="G65094"/>
    </row>
    <row r="65095" spans="7:7" x14ac:dyDescent="0.2">
      <c r="G65095"/>
    </row>
    <row r="65096" spans="7:7" x14ac:dyDescent="0.2">
      <c r="G65096"/>
    </row>
    <row r="65097" spans="7:7" x14ac:dyDescent="0.2">
      <c r="G65097"/>
    </row>
    <row r="65098" spans="7:7" x14ac:dyDescent="0.2">
      <c r="G65098"/>
    </row>
    <row r="65099" spans="7:7" x14ac:dyDescent="0.2">
      <c r="G65099"/>
    </row>
    <row r="65100" spans="7:7" x14ac:dyDescent="0.2">
      <c r="G65100"/>
    </row>
    <row r="65101" spans="7:7" x14ac:dyDescent="0.2">
      <c r="G65101"/>
    </row>
    <row r="65102" spans="7:7" x14ac:dyDescent="0.2">
      <c r="G65102"/>
    </row>
    <row r="65103" spans="7:7" x14ac:dyDescent="0.2">
      <c r="G65103"/>
    </row>
    <row r="65104" spans="7:7" x14ac:dyDescent="0.2">
      <c r="G65104"/>
    </row>
    <row r="65105" spans="7:7" x14ac:dyDescent="0.2">
      <c r="G65105"/>
    </row>
    <row r="65106" spans="7:7" x14ac:dyDescent="0.2">
      <c r="G65106"/>
    </row>
    <row r="65107" spans="7:7" x14ac:dyDescent="0.2">
      <c r="G65107"/>
    </row>
    <row r="65108" spans="7:7" x14ac:dyDescent="0.2">
      <c r="G65108"/>
    </row>
    <row r="65109" spans="7:7" x14ac:dyDescent="0.2">
      <c r="G65109"/>
    </row>
    <row r="65110" spans="7:7" x14ac:dyDescent="0.2">
      <c r="G65110"/>
    </row>
    <row r="65111" spans="7:7" x14ac:dyDescent="0.2">
      <c r="G65111"/>
    </row>
    <row r="65112" spans="7:7" x14ac:dyDescent="0.2">
      <c r="G65112"/>
    </row>
    <row r="65113" spans="7:7" x14ac:dyDescent="0.2">
      <c r="G65113"/>
    </row>
    <row r="65114" spans="7:7" x14ac:dyDescent="0.2">
      <c r="G65114"/>
    </row>
    <row r="65115" spans="7:7" x14ac:dyDescent="0.2">
      <c r="G65115"/>
    </row>
    <row r="65116" spans="7:7" x14ac:dyDescent="0.2">
      <c r="G65116"/>
    </row>
    <row r="65117" spans="7:7" x14ac:dyDescent="0.2">
      <c r="G65117"/>
    </row>
    <row r="65118" spans="7:7" x14ac:dyDescent="0.2">
      <c r="G65118"/>
    </row>
    <row r="65119" spans="7:7" x14ac:dyDescent="0.2">
      <c r="G65119"/>
    </row>
    <row r="65120" spans="7:7" x14ac:dyDescent="0.2">
      <c r="G65120"/>
    </row>
    <row r="65121" spans="7:7" x14ac:dyDescent="0.2">
      <c r="G65121"/>
    </row>
    <row r="65122" spans="7:7" x14ac:dyDescent="0.2">
      <c r="G65122"/>
    </row>
    <row r="65123" spans="7:7" x14ac:dyDescent="0.2">
      <c r="G65123"/>
    </row>
    <row r="65124" spans="7:7" x14ac:dyDescent="0.2">
      <c r="G65124"/>
    </row>
    <row r="65125" spans="7:7" x14ac:dyDescent="0.2">
      <c r="G65125"/>
    </row>
    <row r="65126" spans="7:7" x14ac:dyDescent="0.2">
      <c r="G65126"/>
    </row>
    <row r="65127" spans="7:7" x14ac:dyDescent="0.2">
      <c r="G65127"/>
    </row>
    <row r="65128" spans="7:7" x14ac:dyDescent="0.2">
      <c r="G65128"/>
    </row>
    <row r="65129" spans="7:7" x14ac:dyDescent="0.2">
      <c r="G65129"/>
    </row>
    <row r="65130" spans="7:7" x14ac:dyDescent="0.2">
      <c r="G65130"/>
    </row>
    <row r="65131" spans="7:7" x14ac:dyDescent="0.2">
      <c r="G65131"/>
    </row>
    <row r="65132" spans="7:7" x14ac:dyDescent="0.2">
      <c r="G65132"/>
    </row>
    <row r="65133" spans="7:7" x14ac:dyDescent="0.2">
      <c r="G65133"/>
    </row>
    <row r="65134" spans="7:7" x14ac:dyDescent="0.2">
      <c r="G65134"/>
    </row>
    <row r="65135" spans="7:7" x14ac:dyDescent="0.2">
      <c r="G65135"/>
    </row>
    <row r="65136" spans="7:7" x14ac:dyDescent="0.2">
      <c r="G65136"/>
    </row>
    <row r="65137" spans="7:7" x14ac:dyDescent="0.2">
      <c r="G65137"/>
    </row>
    <row r="65138" spans="7:7" x14ac:dyDescent="0.2">
      <c r="G65138"/>
    </row>
    <row r="65139" spans="7:7" x14ac:dyDescent="0.2">
      <c r="G65139"/>
    </row>
    <row r="65140" spans="7:7" x14ac:dyDescent="0.2">
      <c r="G65140"/>
    </row>
    <row r="65141" spans="7:7" x14ac:dyDescent="0.2">
      <c r="G65141"/>
    </row>
    <row r="65142" spans="7:7" x14ac:dyDescent="0.2">
      <c r="G65142"/>
    </row>
    <row r="65143" spans="7:7" x14ac:dyDescent="0.2">
      <c r="G65143"/>
    </row>
    <row r="65144" spans="7:7" x14ac:dyDescent="0.2">
      <c r="G65144"/>
    </row>
    <row r="65145" spans="7:7" x14ac:dyDescent="0.2">
      <c r="G65145"/>
    </row>
    <row r="65146" spans="7:7" x14ac:dyDescent="0.2">
      <c r="G65146"/>
    </row>
    <row r="65147" spans="7:7" x14ac:dyDescent="0.2">
      <c r="G65147"/>
    </row>
    <row r="65148" spans="7:7" x14ac:dyDescent="0.2">
      <c r="G65148"/>
    </row>
    <row r="65149" spans="7:7" x14ac:dyDescent="0.2">
      <c r="G65149"/>
    </row>
    <row r="65150" spans="7:7" x14ac:dyDescent="0.2">
      <c r="G65150"/>
    </row>
    <row r="65151" spans="7:7" x14ac:dyDescent="0.2">
      <c r="G65151"/>
    </row>
    <row r="65152" spans="7:7" x14ac:dyDescent="0.2">
      <c r="G65152"/>
    </row>
    <row r="65153" spans="7:7" x14ac:dyDescent="0.2">
      <c r="G65153"/>
    </row>
    <row r="65154" spans="7:7" x14ac:dyDescent="0.2">
      <c r="G65154"/>
    </row>
    <row r="65155" spans="7:7" x14ac:dyDescent="0.2">
      <c r="G65155"/>
    </row>
    <row r="65156" spans="7:7" x14ac:dyDescent="0.2">
      <c r="G65156"/>
    </row>
    <row r="65157" spans="7:7" x14ac:dyDescent="0.2">
      <c r="G65157"/>
    </row>
    <row r="65158" spans="7:7" x14ac:dyDescent="0.2">
      <c r="G65158"/>
    </row>
    <row r="65159" spans="7:7" x14ac:dyDescent="0.2">
      <c r="G65159"/>
    </row>
    <row r="65160" spans="7:7" x14ac:dyDescent="0.2">
      <c r="G65160"/>
    </row>
    <row r="65161" spans="7:7" x14ac:dyDescent="0.2">
      <c r="G65161"/>
    </row>
    <row r="65162" spans="7:7" x14ac:dyDescent="0.2">
      <c r="G65162"/>
    </row>
    <row r="65163" spans="7:7" x14ac:dyDescent="0.2">
      <c r="G65163"/>
    </row>
    <row r="65164" spans="7:7" x14ac:dyDescent="0.2">
      <c r="G65164"/>
    </row>
    <row r="65165" spans="7:7" x14ac:dyDescent="0.2">
      <c r="G65165"/>
    </row>
    <row r="65166" spans="7:7" x14ac:dyDescent="0.2">
      <c r="G65166"/>
    </row>
    <row r="65167" spans="7:7" x14ac:dyDescent="0.2">
      <c r="G65167"/>
    </row>
    <row r="65168" spans="7:7" x14ac:dyDescent="0.2">
      <c r="G65168"/>
    </row>
    <row r="65169" spans="7:7" x14ac:dyDescent="0.2">
      <c r="G65169"/>
    </row>
    <row r="65170" spans="7:7" x14ac:dyDescent="0.2">
      <c r="G65170"/>
    </row>
    <row r="65171" spans="7:7" x14ac:dyDescent="0.2">
      <c r="G65171"/>
    </row>
    <row r="65172" spans="7:7" x14ac:dyDescent="0.2">
      <c r="G65172"/>
    </row>
    <row r="65173" spans="7:7" x14ac:dyDescent="0.2">
      <c r="G65173"/>
    </row>
    <row r="65174" spans="7:7" x14ac:dyDescent="0.2">
      <c r="G65174"/>
    </row>
    <row r="65175" spans="7:7" x14ac:dyDescent="0.2">
      <c r="G65175"/>
    </row>
    <row r="65176" spans="7:7" x14ac:dyDescent="0.2">
      <c r="G65176"/>
    </row>
    <row r="65177" spans="7:7" x14ac:dyDescent="0.2">
      <c r="G65177"/>
    </row>
    <row r="65178" spans="7:7" x14ac:dyDescent="0.2">
      <c r="G65178"/>
    </row>
    <row r="65179" spans="7:7" x14ac:dyDescent="0.2">
      <c r="G65179"/>
    </row>
    <row r="65180" spans="7:7" x14ac:dyDescent="0.2">
      <c r="G65180"/>
    </row>
    <row r="65181" spans="7:7" x14ac:dyDescent="0.2">
      <c r="G65181"/>
    </row>
    <row r="65182" spans="7:7" x14ac:dyDescent="0.2">
      <c r="G65182"/>
    </row>
    <row r="65183" spans="7:7" x14ac:dyDescent="0.2">
      <c r="G65183"/>
    </row>
    <row r="65184" spans="7:7" x14ac:dyDescent="0.2">
      <c r="G65184"/>
    </row>
    <row r="65185" spans="7:7" x14ac:dyDescent="0.2">
      <c r="G65185"/>
    </row>
    <row r="65186" spans="7:7" x14ac:dyDescent="0.2">
      <c r="G65186"/>
    </row>
    <row r="65187" spans="7:7" x14ac:dyDescent="0.2">
      <c r="G65187"/>
    </row>
    <row r="65188" spans="7:7" x14ac:dyDescent="0.2">
      <c r="G65188"/>
    </row>
    <row r="65189" spans="7:7" x14ac:dyDescent="0.2">
      <c r="G65189"/>
    </row>
    <row r="65190" spans="7:7" x14ac:dyDescent="0.2">
      <c r="G65190"/>
    </row>
    <row r="65191" spans="7:7" x14ac:dyDescent="0.2">
      <c r="G65191"/>
    </row>
    <row r="65192" spans="7:7" x14ac:dyDescent="0.2">
      <c r="G65192"/>
    </row>
    <row r="65193" spans="7:7" x14ac:dyDescent="0.2">
      <c r="G65193"/>
    </row>
    <row r="65194" spans="7:7" x14ac:dyDescent="0.2">
      <c r="G65194"/>
    </row>
    <row r="65195" spans="7:7" x14ac:dyDescent="0.2">
      <c r="G65195"/>
    </row>
    <row r="65196" spans="7:7" x14ac:dyDescent="0.2">
      <c r="G65196"/>
    </row>
    <row r="65197" spans="7:7" x14ac:dyDescent="0.2">
      <c r="G65197"/>
    </row>
    <row r="65198" spans="7:7" x14ac:dyDescent="0.2">
      <c r="G65198"/>
    </row>
    <row r="65199" spans="7:7" x14ac:dyDescent="0.2">
      <c r="G65199"/>
    </row>
    <row r="65200" spans="7:7" x14ac:dyDescent="0.2">
      <c r="G65200"/>
    </row>
    <row r="65201" spans="7:7" x14ac:dyDescent="0.2">
      <c r="G65201"/>
    </row>
    <row r="65202" spans="7:7" x14ac:dyDescent="0.2">
      <c r="G65202"/>
    </row>
    <row r="65203" spans="7:7" x14ac:dyDescent="0.2">
      <c r="G65203"/>
    </row>
    <row r="65204" spans="7:7" x14ac:dyDescent="0.2">
      <c r="G65204"/>
    </row>
    <row r="65205" spans="7:7" x14ac:dyDescent="0.2">
      <c r="G65205"/>
    </row>
    <row r="65206" spans="7:7" x14ac:dyDescent="0.2">
      <c r="G65206"/>
    </row>
    <row r="65207" spans="7:7" x14ac:dyDescent="0.2">
      <c r="G65207"/>
    </row>
    <row r="65208" spans="7:7" x14ac:dyDescent="0.2">
      <c r="G65208"/>
    </row>
    <row r="65209" spans="7:7" x14ac:dyDescent="0.2">
      <c r="G65209"/>
    </row>
    <row r="65210" spans="7:7" x14ac:dyDescent="0.2">
      <c r="G65210"/>
    </row>
    <row r="65211" spans="7:7" x14ac:dyDescent="0.2">
      <c r="G65211"/>
    </row>
    <row r="65212" spans="7:7" x14ac:dyDescent="0.2">
      <c r="G65212"/>
    </row>
    <row r="65213" spans="7:7" x14ac:dyDescent="0.2">
      <c r="G65213"/>
    </row>
    <row r="65214" spans="7:7" x14ac:dyDescent="0.2">
      <c r="G65214"/>
    </row>
    <row r="65215" spans="7:7" x14ac:dyDescent="0.2">
      <c r="G65215"/>
    </row>
    <row r="65216" spans="7:7" x14ac:dyDescent="0.2">
      <c r="G65216"/>
    </row>
    <row r="65217" spans="7:7" x14ac:dyDescent="0.2">
      <c r="G65217"/>
    </row>
    <row r="65218" spans="7:7" x14ac:dyDescent="0.2">
      <c r="G65218"/>
    </row>
    <row r="65219" spans="7:7" x14ac:dyDescent="0.2">
      <c r="G65219"/>
    </row>
    <row r="65220" spans="7:7" x14ac:dyDescent="0.2">
      <c r="G65220"/>
    </row>
    <row r="65221" spans="7:7" x14ac:dyDescent="0.2">
      <c r="G65221"/>
    </row>
    <row r="65222" spans="7:7" x14ac:dyDescent="0.2">
      <c r="G65222"/>
    </row>
    <row r="65223" spans="7:7" x14ac:dyDescent="0.2">
      <c r="G65223"/>
    </row>
    <row r="65224" spans="7:7" x14ac:dyDescent="0.2">
      <c r="G65224"/>
    </row>
    <row r="65225" spans="7:7" x14ac:dyDescent="0.2">
      <c r="G65225"/>
    </row>
    <row r="65226" spans="7:7" x14ac:dyDescent="0.2">
      <c r="G65226"/>
    </row>
    <row r="65227" spans="7:7" x14ac:dyDescent="0.2">
      <c r="G65227"/>
    </row>
    <row r="65228" spans="7:7" x14ac:dyDescent="0.2">
      <c r="G65228"/>
    </row>
    <row r="65229" spans="7:7" x14ac:dyDescent="0.2">
      <c r="G65229"/>
    </row>
    <row r="65230" spans="7:7" x14ac:dyDescent="0.2">
      <c r="G65230"/>
    </row>
    <row r="65231" spans="7:7" x14ac:dyDescent="0.2">
      <c r="G65231"/>
    </row>
    <row r="65232" spans="7:7" x14ac:dyDescent="0.2">
      <c r="G65232"/>
    </row>
    <row r="65233" spans="7:7" x14ac:dyDescent="0.2">
      <c r="G65233"/>
    </row>
    <row r="65234" spans="7:7" x14ac:dyDescent="0.2">
      <c r="G65234"/>
    </row>
    <row r="65235" spans="7:7" x14ac:dyDescent="0.2">
      <c r="G65235"/>
    </row>
    <row r="65236" spans="7:7" x14ac:dyDescent="0.2">
      <c r="G65236"/>
    </row>
    <row r="65237" spans="7:7" x14ac:dyDescent="0.2">
      <c r="G65237"/>
    </row>
    <row r="65238" spans="7:7" x14ac:dyDescent="0.2">
      <c r="G65238"/>
    </row>
    <row r="65239" spans="7:7" x14ac:dyDescent="0.2">
      <c r="G65239"/>
    </row>
    <row r="65240" spans="7:7" x14ac:dyDescent="0.2">
      <c r="G65240"/>
    </row>
    <row r="65241" spans="7:7" x14ac:dyDescent="0.2">
      <c r="G65241"/>
    </row>
    <row r="65242" spans="7:7" x14ac:dyDescent="0.2">
      <c r="G65242"/>
    </row>
    <row r="65243" spans="7:7" x14ac:dyDescent="0.2">
      <c r="G65243"/>
    </row>
    <row r="65244" spans="7:7" x14ac:dyDescent="0.2">
      <c r="G65244"/>
    </row>
    <row r="65245" spans="7:7" x14ac:dyDescent="0.2">
      <c r="G65245"/>
    </row>
    <row r="65246" spans="7:7" x14ac:dyDescent="0.2">
      <c r="G65246"/>
    </row>
    <row r="65247" spans="7:7" x14ac:dyDescent="0.2">
      <c r="G65247"/>
    </row>
    <row r="65248" spans="7:7" x14ac:dyDescent="0.2">
      <c r="G65248"/>
    </row>
    <row r="65249" spans="7:7" x14ac:dyDescent="0.2">
      <c r="G65249"/>
    </row>
    <row r="65250" spans="7:7" x14ac:dyDescent="0.2">
      <c r="G65250"/>
    </row>
    <row r="65251" spans="7:7" x14ac:dyDescent="0.2">
      <c r="G65251"/>
    </row>
    <row r="65252" spans="7:7" x14ac:dyDescent="0.2">
      <c r="G65252"/>
    </row>
    <row r="65253" spans="7:7" x14ac:dyDescent="0.2">
      <c r="G65253"/>
    </row>
    <row r="65254" spans="7:7" x14ac:dyDescent="0.2">
      <c r="G65254"/>
    </row>
    <row r="65255" spans="7:7" x14ac:dyDescent="0.2">
      <c r="G65255"/>
    </row>
    <row r="65256" spans="7:7" x14ac:dyDescent="0.2">
      <c r="G65256"/>
    </row>
    <row r="65257" spans="7:7" x14ac:dyDescent="0.2">
      <c r="G65257"/>
    </row>
    <row r="65258" spans="7:7" x14ac:dyDescent="0.2">
      <c r="G65258"/>
    </row>
    <row r="65259" spans="7:7" x14ac:dyDescent="0.2">
      <c r="G65259"/>
    </row>
    <row r="65260" spans="7:7" x14ac:dyDescent="0.2">
      <c r="G65260"/>
    </row>
    <row r="65261" spans="7:7" x14ac:dyDescent="0.2">
      <c r="G65261"/>
    </row>
    <row r="65262" spans="7:7" x14ac:dyDescent="0.2">
      <c r="G65262"/>
    </row>
    <row r="65263" spans="7:7" x14ac:dyDescent="0.2">
      <c r="G65263"/>
    </row>
    <row r="65264" spans="7:7" x14ac:dyDescent="0.2">
      <c r="G65264"/>
    </row>
    <row r="65265" spans="7:7" x14ac:dyDescent="0.2">
      <c r="G65265"/>
    </row>
    <row r="65266" spans="7:7" x14ac:dyDescent="0.2">
      <c r="G65266"/>
    </row>
    <row r="65267" spans="7:7" x14ac:dyDescent="0.2">
      <c r="G65267"/>
    </row>
    <row r="65268" spans="7:7" x14ac:dyDescent="0.2">
      <c r="G65268"/>
    </row>
    <row r="65269" spans="7:7" x14ac:dyDescent="0.2">
      <c r="G65269"/>
    </row>
    <row r="65270" spans="7:7" x14ac:dyDescent="0.2">
      <c r="G65270"/>
    </row>
    <row r="65271" spans="7:7" x14ac:dyDescent="0.2">
      <c r="G65271"/>
    </row>
    <row r="65272" spans="7:7" x14ac:dyDescent="0.2">
      <c r="G65272"/>
    </row>
    <row r="65273" spans="7:7" x14ac:dyDescent="0.2">
      <c r="G65273"/>
    </row>
    <row r="65274" spans="7:7" x14ac:dyDescent="0.2">
      <c r="G65274"/>
    </row>
    <row r="65275" spans="7:7" x14ac:dyDescent="0.2">
      <c r="G65275"/>
    </row>
    <row r="65276" spans="7:7" x14ac:dyDescent="0.2">
      <c r="G65276"/>
    </row>
    <row r="65277" spans="7:7" x14ac:dyDescent="0.2">
      <c r="G65277"/>
    </row>
    <row r="65278" spans="7:7" x14ac:dyDescent="0.2">
      <c r="G65278"/>
    </row>
    <row r="65279" spans="7:7" x14ac:dyDescent="0.2">
      <c r="G65279"/>
    </row>
    <row r="65280" spans="7:7" x14ac:dyDescent="0.2">
      <c r="G65280"/>
    </row>
    <row r="65281" spans="7:7" x14ac:dyDescent="0.2">
      <c r="G65281"/>
    </row>
    <row r="65282" spans="7:7" x14ac:dyDescent="0.2">
      <c r="G65282"/>
    </row>
    <row r="65283" spans="7:7" x14ac:dyDescent="0.2">
      <c r="G65283"/>
    </row>
    <row r="65284" spans="7:7" x14ac:dyDescent="0.2">
      <c r="G65284"/>
    </row>
    <row r="65285" spans="7:7" x14ac:dyDescent="0.2">
      <c r="G65285"/>
    </row>
    <row r="65286" spans="7:7" x14ac:dyDescent="0.2">
      <c r="G65286"/>
    </row>
    <row r="65287" spans="7:7" x14ac:dyDescent="0.2">
      <c r="G65287"/>
    </row>
    <row r="65288" spans="7:7" x14ac:dyDescent="0.2">
      <c r="G65288"/>
    </row>
    <row r="65289" spans="7:7" x14ac:dyDescent="0.2">
      <c r="G65289"/>
    </row>
    <row r="65290" spans="7:7" x14ac:dyDescent="0.2">
      <c r="G65290"/>
    </row>
    <row r="65291" spans="7:7" x14ac:dyDescent="0.2">
      <c r="G65291"/>
    </row>
    <row r="65292" spans="7:7" x14ac:dyDescent="0.2">
      <c r="G65292"/>
    </row>
    <row r="65293" spans="7:7" x14ac:dyDescent="0.2">
      <c r="G65293"/>
    </row>
    <row r="65294" spans="7:7" x14ac:dyDescent="0.2">
      <c r="G65294"/>
    </row>
    <row r="65295" spans="7:7" x14ac:dyDescent="0.2">
      <c r="G65295"/>
    </row>
    <row r="65296" spans="7:7" x14ac:dyDescent="0.2">
      <c r="G65296"/>
    </row>
    <row r="65297" spans="7:7" x14ac:dyDescent="0.2">
      <c r="G65297"/>
    </row>
    <row r="65298" spans="7:7" x14ac:dyDescent="0.2">
      <c r="G65298"/>
    </row>
    <row r="65299" spans="7:7" x14ac:dyDescent="0.2">
      <c r="G65299"/>
    </row>
    <row r="65300" spans="7:7" x14ac:dyDescent="0.2">
      <c r="G65300"/>
    </row>
    <row r="65301" spans="7:7" x14ac:dyDescent="0.2">
      <c r="G65301"/>
    </row>
    <row r="65302" spans="7:7" x14ac:dyDescent="0.2">
      <c r="G65302"/>
    </row>
    <row r="65303" spans="7:7" x14ac:dyDescent="0.2">
      <c r="G65303"/>
    </row>
    <row r="65304" spans="7:7" x14ac:dyDescent="0.2">
      <c r="G65304"/>
    </row>
    <row r="65305" spans="7:7" x14ac:dyDescent="0.2">
      <c r="G65305"/>
    </row>
    <row r="65306" spans="7:7" x14ac:dyDescent="0.2">
      <c r="G65306"/>
    </row>
    <row r="65307" spans="7:7" x14ac:dyDescent="0.2">
      <c r="G65307"/>
    </row>
    <row r="65308" spans="7:7" x14ac:dyDescent="0.2">
      <c r="G65308"/>
    </row>
    <row r="65309" spans="7:7" x14ac:dyDescent="0.2">
      <c r="G65309"/>
    </row>
    <row r="65310" spans="7:7" x14ac:dyDescent="0.2">
      <c r="G65310"/>
    </row>
    <row r="65311" spans="7:7" x14ac:dyDescent="0.2">
      <c r="G65311"/>
    </row>
    <row r="65312" spans="7:7" x14ac:dyDescent="0.2">
      <c r="G65312"/>
    </row>
    <row r="65313" spans="7:7" x14ac:dyDescent="0.2">
      <c r="G65313"/>
    </row>
    <row r="65314" spans="7:7" x14ac:dyDescent="0.2">
      <c r="G65314"/>
    </row>
    <row r="65315" spans="7:7" x14ac:dyDescent="0.2">
      <c r="G65315"/>
    </row>
    <row r="65316" spans="7:7" x14ac:dyDescent="0.2">
      <c r="G65316"/>
    </row>
    <row r="65317" spans="7:7" x14ac:dyDescent="0.2">
      <c r="G65317"/>
    </row>
    <row r="65318" spans="7:7" x14ac:dyDescent="0.2">
      <c r="G65318"/>
    </row>
    <row r="65319" spans="7:7" x14ac:dyDescent="0.2">
      <c r="G65319"/>
    </row>
    <row r="65320" spans="7:7" x14ac:dyDescent="0.2">
      <c r="G65320"/>
    </row>
    <row r="65321" spans="7:7" x14ac:dyDescent="0.2">
      <c r="G65321"/>
    </row>
    <row r="65322" spans="7:7" x14ac:dyDescent="0.2">
      <c r="G65322"/>
    </row>
    <row r="65323" spans="7:7" x14ac:dyDescent="0.2">
      <c r="G65323"/>
    </row>
    <row r="65324" spans="7:7" x14ac:dyDescent="0.2">
      <c r="G65324"/>
    </row>
    <row r="65325" spans="7:7" x14ac:dyDescent="0.2">
      <c r="G65325"/>
    </row>
    <row r="65326" spans="7:7" x14ac:dyDescent="0.2">
      <c r="G65326"/>
    </row>
    <row r="65327" spans="7:7" x14ac:dyDescent="0.2">
      <c r="G65327"/>
    </row>
    <row r="65328" spans="7:7" x14ac:dyDescent="0.2">
      <c r="G65328"/>
    </row>
    <row r="65329" spans="7:7" x14ac:dyDescent="0.2">
      <c r="G65329"/>
    </row>
    <row r="65330" spans="7:7" x14ac:dyDescent="0.2">
      <c r="G65330"/>
    </row>
    <row r="65331" spans="7:7" x14ac:dyDescent="0.2">
      <c r="G65331"/>
    </row>
    <row r="65332" spans="7:7" x14ac:dyDescent="0.2">
      <c r="G65332"/>
    </row>
    <row r="65333" spans="7:7" x14ac:dyDescent="0.2">
      <c r="G65333"/>
    </row>
    <row r="65334" spans="7:7" x14ac:dyDescent="0.2">
      <c r="G65334"/>
    </row>
    <row r="65335" spans="7:7" x14ac:dyDescent="0.2">
      <c r="G65335"/>
    </row>
    <row r="65336" spans="7:7" x14ac:dyDescent="0.2">
      <c r="G65336"/>
    </row>
    <row r="65337" spans="7:7" x14ac:dyDescent="0.2">
      <c r="G65337"/>
    </row>
    <row r="65338" spans="7:7" x14ac:dyDescent="0.2">
      <c r="G65338"/>
    </row>
    <row r="65339" spans="7:7" x14ac:dyDescent="0.2">
      <c r="G65339"/>
    </row>
    <row r="65340" spans="7:7" x14ac:dyDescent="0.2">
      <c r="G65340"/>
    </row>
    <row r="65341" spans="7:7" x14ac:dyDescent="0.2">
      <c r="G65341"/>
    </row>
    <row r="65342" spans="7:7" x14ac:dyDescent="0.2">
      <c r="G65342"/>
    </row>
    <row r="65343" spans="7:7" x14ac:dyDescent="0.2">
      <c r="G65343"/>
    </row>
    <row r="65344" spans="7:7" x14ac:dyDescent="0.2">
      <c r="G65344"/>
    </row>
    <row r="65345" spans="7:7" x14ac:dyDescent="0.2">
      <c r="G65345"/>
    </row>
    <row r="65346" spans="7:7" x14ac:dyDescent="0.2">
      <c r="G65346"/>
    </row>
    <row r="65347" spans="7:7" x14ac:dyDescent="0.2">
      <c r="G65347"/>
    </row>
    <row r="65348" spans="7:7" x14ac:dyDescent="0.2">
      <c r="G65348"/>
    </row>
    <row r="65349" spans="7:7" x14ac:dyDescent="0.2">
      <c r="G65349"/>
    </row>
    <row r="65350" spans="7:7" x14ac:dyDescent="0.2">
      <c r="G65350"/>
    </row>
    <row r="65351" spans="7:7" x14ac:dyDescent="0.2">
      <c r="G65351"/>
    </row>
    <row r="65352" spans="7:7" x14ac:dyDescent="0.2">
      <c r="G65352"/>
    </row>
    <row r="65353" spans="7:7" x14ac:dyDescent="0.2">
      <c r="G65353"/>
    </row>
    <row r="65354" spans="7:7" x14ac:dyDescent="0.2">
      <c r="G65354"/>
    </row>
    <row r="65355" spans="7:7" x14ac:dyDescent="0.2">
      <c r="G65355"/>
    </row>
    <row r="65356" spans="7:7" x14ac:dyDescent="0.2">
      <c r="G65356"/>
    </row>
    <row r="65357" spans="7:7" x14ac:dyDescent="0.2">
      <c r="G65357"/>
    </row>
    <row r="65358" spans="7:7" x14ac:dyDescent="0.2">
      <c r="G65358"/>
    </row>
    <row r="65359" spans="7:7" x14ac:dyDescent="0.2">
      <c r="G65359"/>
    </row>
    <row r="65360" spans="7:7" x14ac:dyDescent="0.2">
      <c r="G65360"/>
    </row>
    <row r="65361" spans="7:7" x14ac:dyDescent="0.2">
      <c r="G65361"/>
    </row>
    <row r="65362" spans="7:7" x14ac:dyDescent="0.2">
      <c r="G65362"/>
    </row>
    <row r="65363" spans="7:7" x14ac:dyDescent="0.2">
      <c r="G65363"/>
    </row>
    <row r="65364" spans="7:7" x14ac:dyDescent="0.2">
      <c r="G65364"/>
    </row>
    <row r="65365" spans="7:7" x14ac:dyDescent="0.2">
      <c r="G65365"/>
    </row>
    <row r="65366" spans="7:7" x14ac:dyDescent="0.2">
      <c r="G65366"/>
    </row>
    <row r="65367" spans="7:7" x14ac:dyDescent="0.2">
      <c r="G65367"/>
    </row>
    <row r="65368" spans="7:7" x14ac:dyDescent="0.2">
      <c r="G65368"/>
    </row>
    <row r="65369" spans="7:7" x14ac:dyDescent="0.2">
      <c r="G65369"/>
    </row>
    <row r="65370" spans="7:7" x14ac:dyDescent="0.2">
      <c r="G65370"/>
    </row>
    <row r="65371" spans="7:7" x14ac:dyDescent="0.2">
      <c r="G65371"/>
    </row>
    <row r="65372" spans="7:7" x14ac:dyDescent="0.2">
      <c r="G65372"/>
    </row>
    <row r="65373" spans="7:7" x14ac:dyDescent="0.2">
      <c r="G65373"/>
    </row>
    <row r="65374" spans="7:7" x14ac:dyDescent="0.2">
      <c r="G65374"/>
    </row>
    <row r="65375" spans="7:7" x14ac:dyDescent="0.2">
      <c r="G65375"/>
    </row>
    <row r="65376" spans="7:7" x14ac:dyDescent="0.2">
      <c r="G65376"/>
    </row>
    <row r="65377" spans="7:7" x14ac:dyDescent="0.2">
      <c r="G65377"/>
    </row>
    <row r="65378" spans="7:7" x14ac:dyDescent="0.2">
      <c r="G65378"/>
    </row>
    <row r="65379" spans="7:7" x14ac:dyDescent="0.2">
      <c r="G65379"/>
    </row>
    <row r="65380" spans="7:7" x14ac:dyDescent="0.2">
      <c r="G65380"/>
    </row>
    <row r="65381" spans="7:7" x14ac:dyDescent="0.2">
      <c r="G65381"/>
    </row>
    <row r="65382" spans="7:7" x14ac:dyDescent="0.2">
      <c r="G65382"/>
    </row>
    <row r="65383" spans="7:7" x14ac:dyDescent="0.2">
      <c r="G65383"/>
    </row>
    <row r="65384" spans="7:7" x14ac:dyDescent="0.2">
      <c r="G65384"/>
    </row>
    <row r="65385" spans="7:7" x14ac:dyDescent="0.2">
      <c r="G65385"/>
    </row>
    <row r="65386" spans="7:7" x14ac:dyDescent="0.2">
      <c r="G65386"/>
    </row>
    <row r="65387" spans="7:7" x14ac:dyDescent="0.2">
      <c r="G65387"/>
    </row>
    <row r="65388" spans="7:7" x14ac:dyDescent="0.2">
      <c r="G65388"/>
    </row>
    <row r="65389" spans="7:7" x14ac:dyDescent="0.2">
      <c r="G65389"/>
    </row>
    <row r="65390" spans="7:7" x14ac:dyDescent="0.2">
      <c r="G65390"/>
    </row>
    <row r="65391" spans="7:7" x14ac:dyDescent="0.2">
      <c r="G65391"/>
    </row>
    <row r="65392" spans="7:7" x14ac:dyDescent="0.2">
      <c r="G65392"/>
    </row>
    <row r="65393" spans="7:7" x14ac:dyDescent="0.2">
      <c r="G65393"/>
    </row>
    <row r="65394" spans="7:7" x14ac:dyDescent="0.2">
      <c r="G65394"/>
    </row>
    <row r="65395" spans="7:7" x14ac:dyDescent="0.2">
      <c r="G65395"/>
    </row>
    <row r="65396" spans="7:7" x14ac:dyDescent="0.2">
      <c r="G65396"/>
    </row>
    <row r="65397" spans="7:7" x14ac:dyDescent="0.2">
      <c r="G65397"/>
    </row>
    <row r="65398" spans="7:7" x14ac:dyDescent="0.2">
      <c r="G65398"/>
    </row>
    <row r="65399" spans="7:7" x14ac:dyDescent="0.2">
      <c r="G65399"/>
    </row>
    <row r="65400" spans="7:7" x14ac:dyDescent="0.2">
      <c r="G65400"/>
    </row>
    <row r="65401" spans="7:7" x14ac:dyDescent="0.2">
      <c r="G65401"/>
    </row>
    <row r="65402" spans="7:7" x14ac:dyDescent="0.2">
      <c r="G65402"/>
    </row>
    <row r="65403" spans="7:7" x14ac:dyDescent="0.2">
      <c r="G65403"/>
    </row>
    <row r="65404" spans="7:7" x14ac:dyDescent="0.2">
      <c r="G65404"/>
    </row>
    <row r="65405" spans="7:7" x14ac:dyDescent="0.2">
      <c r="G65405"/>
    </row>
    <row r="65406" spans="7:7" x14ac:dyDescent="0.2">
      <c r="G65406"/>
    </row>
    <row r="65407" spans="7:7" x14ac:dyDescent="0.2">
      <c r="G65407"/>
    </row>
    <row r="65408" spans="7:7" x14ac:dyDescent="0.2">
      <c r="G65408"/>
    </row>
    <row r="65409" spans="7:7" x14ac:dyDescent="0.2">
      <c r="G65409"/>
    </row>
    <row r="65410" spans="7:7" x14ac:dyDescent="0.2">
      <c r="G65410"/>
    </row>
    <row r="65411" spans="7:7" x14ac:dyDescent="0.2">
      <c r="G65411"/>
    </row>
    <row r="65412" spans="7:7" x14ac:dyDescent="0.2">
      <c r="G65412"/>
    </row>
    <row r="65413" spans="7:7" x14ac:dyDescent="0.2">
      <c r="G65413"/>
    </row>
    <row r="65414" spans="7:7" x14ac:dyDescent="0.2">
      <c r="G65414"/>
    </row>
    <row r="65415" spans="7:7" x14ac:dyDescent="0.2">
      <c r="G65415"/>
    </row>
    <row r="65416" spans="7:7" x14ac:dyDescent="0.2">
      <c r="G65416"/>
    </row>
    <row r="65417" spans="7:7" x14ac:dyDescent="0.2">
      <c r="G65417"/>
    </row>
    <row r="65418" spans="7:7" x14ac:dyDescent="0.2">
      <c r="G65418"/>
    </row>
    <row r="65419" spans="7:7" x14ac:dyDescent="0.2">
      <c r="G65419"/>
    </row>
    <row r="65420" spans="7:7" x14ac:dyDescent="0.2">
      <c r="G65420"/>
    </row>
    <row r="65421" spans="7:7" x14ac:dyDescent="0.2">
      <c r="G65421"/>
    </row>
    <row r="65422" spans="7:7" x14ac:dyDescent="0.2">
      <c r="G65422"/>
    </row>
    <row r="65423" spans="7:7" x14ac:dyDescent="0.2">
      <c r="G65423"/>
    </row>
    <row r="65424" spans="7:7" x14ac:dyDescent="0.2">
      <c r="G65424"/>
    </row>
    <row r="65425" spans="7:7" x14ac:dyDescent="0.2">
      <c r="G65425"/>
    </row>
    <row r="65426" spans="7:7" x14ac:dyDescent="0.2">
      <c r="G65426"/>
    </row>
    <row r="65427" spans="7:7" x14ac:dyDescent="0.2">
      <c r="G65427"/>
    </row>
    <row r="65428" spans="7:7" x14ac:dyDescent="0.2">
      <c r="G65428"/>
    </row>
    <row r="65429" spans="7:7" x14ac:dyDescent="0.2">
      <c r="G65429"/>
    </row>
    <row r="65430" spans="7:7" x14ac:dyDescent="0.2">
      <c r="G65430"/>
    </row>
    <row r="65431" spans="7:7" x14ac:dyDescent="0.2">
      <c r="G65431"/>
    </row>
    <row r="65432" spans="7:7" x14ac:dyDescent="0.2">
      <c r="G65432"/>
    </row>
    <row r="65433" spans="7:7" x14ac:dyDescent="0.2">
      <c r="G65433"/>
    </row>
    <row r="65434" spans="7:7" x14ac:dyDescent="0.2">
      <c r="G65434"/>
    </row>
    <row r="65435" spans="7:7" x14ac:dyDescent="0.2">
      <c r="G65435"/>
    </row>
    <row r="65436" spans="7:7" x14ac:dyDescent="0.2">
      <c r="G65436"/>
    </row>
    <row r="65437" spans="7:7" x14ac:dyDescent="0.2">
      <c r="G65437"/>
    </row>
    <row r="65438" spans="7:7" x14ac:dyDescent="0.2">
      <c r="G65438"/>
    </row>
    <row r="65439" spans="7:7" x14ac:dyDescent="0.2">
      <c r="G65439"/>
    </row>
    <row r="65440" spans="7:7" x14ac:dyDescent="0.2">
      <c r="G65440"/>
    </row>
    <row r="65441" spans="7:7" x14ac:dyDescent="0.2">
      <c r="G65441"/>
    </row>
    <row r="65442" spans="7:7" x14ac:dyDescent="0.2">
      <c r="G65442"/>
    </row>
    <row r="65443" spans="7:7" x14ac:dyDescent="0.2">
      <c r="G65443"/>
    </row>
    <row r="65444" spans="7:7" x14ac:dyDescent="0.2">
      <c r="G65444"/>
    </row>
    <row r="65445" spans="7:7" x14ac:dyDescent="0.2">
      <c r="G65445"/>
    </row>
    <row r="65446" spans="7:7" x14ac:dyDescent="0.2">
      <c r="G65446"/>
    </row>
    <row r="65447" spans="7:7" x14ac:dyDescent="0.2">
      <c r="G65447"/>
    </row>
    <row r="65448" spans="7:7" x14ac:dyDescent="0.2">
      <c r="G65448"/>
    </row>
    <row r="65449" spans="7:7" x14ac:dyDescent="0.2">
      <c r="G65449"/>
    </row>
    <row r="65450" spans="7:7" x14ac:dyDescent="0.2">
      <c r="G65450"/>
    </row>
    <row r="65451" spans="7:7" x14ac:dyDescent="0.2">
      <c r="G65451"/>
    </row>
    <row r="65452" spans="7:7" x14ac:dyDescent="0.2">
      <c r="G65452"/>
    </row>
    <row r="65453" spans="7:7" x14ac:dyDescent="0.2">
      <c r="G65453"/>
    </row>
    <row r="65454" spans="7:7" x14ac:dyDescent="0.2">
      <c r="G65454"/>
    </row>
    <row r="65455" spans="7:7" x14ac:dyDescent="0.2">
      <c r="G65455"/>
    </row>
    <row r="65456" spans="7:7" x14ac:dyDescent="0.2">
      <c r="G65456"/>
    </row>
    <row r="65457" spans="7:7" x14ac:dyDescent="0.2">
      <c r="G65457"/>
    </row>
    <row r="65458" spans="7:7" x14ac:dyDescent="0.2">
      <c r="G65458"/>
    </row>
    <row r="65459" spans="7:7" x14ac:dyDescent="0.2">
      <c r="G65459"/>
    </row>
    <row r="65460" spans="7:7" x14ac:dyDescent="0.2">
      <c r="G65460"/>
    </row>
    <row r="65461" spans="7:7" x14ac:dyDescent="0.2">
      <c r="G65461"/>
    </row>
    <row r="65462" spans="7:7" x14ac:dyDescent="0.2">
      <c r="G65462"/>
    </row>
    <row r="65463" spans="7:7" x14ac:dyDescent="0.2">
      <c r="G65463"/>
    </row>
    <row r="65464" spans="7:7" x14ac:dyDescent="0.2">
      <c r="G65464"/>
    </row>
    <row r="65465" spans="7:7" x14ac:dyDescent="0.2">
      <c r="G65465"/>
    </row>
    <row r="65466" spans="7:7" x14ac:dyDescent="0.2">
      <c r="G65466"/>
    </row>
    <row r="65467" spans="7:7" x14ac:dyDescent="0.2">
      <c r="G65467"/>
    </row>
    <row r="65468" spans="7:7" x14ac:dyDescent="0.2">
      <c r="G65468"/>
    </row>
    <row r="65469" spans="7:7" x14ac:dyDescent="0.2">
      <c r="G65469"/>
    </row>
    <row r="65470" spans="7:7" x14ac:dyDescent="0.2">
      <c r="G65470"/>
    </row>
    <row r="65471" spans="7:7" x14ac:dyDescent="0.2">
      <c r="G65471"/>
    </row>
    <row r="65472" spans="7:7" x14ac:dyDescent="0.2">
      <c r="G65472"/>
    </row>
    <row r="65473" spans="7:7" x14ac:dyDescent="0.2">
      <c r="G65473"/>
    </row>
    <row r="65474" spans="7:7" x14ac:dyDescent="0.2">
      <c r="G65474"/>
    </row>
    <row r="65475" spans="7:7" x14ac:dyDescent="0.2">
      <c r="G65475"/>
    </row>
    <row r="65476" spans="7:7" x14ac:dyDescent="0.2">
      <c r="G65476"/>
    </row>
    <row r="65477" spans="7:7" x14ac:dyDescent="0.2">
      <c r="G65477"/>
    </row>
    <row r="65478" spans="7:7" x14ac:dyDescent="0.2">
      <c r="G65478"/>
    </row>
    <row r="65479" spans="7:7" x14ac:dyDescent="0.2">
      <c r="G65479"/>
    </row>
    <row r="65480" spans="7:7" x14ac:dyDescent="0.2">
      <c r="G65480"/>
    </row>
    <row r="65481" spans="7:7" x14ac:dyDescent="0.2">
      <c r="G65481"/>
    </row>
    <row r="65482" spans="7:7" x14ac:dyDescent="0.2">
      <c r="G65482"/>
    </row>
    <row r="65483" spans="7:7" x14ac:dyDescent="0.2">
      <c r="G65483"/>
    </row>
    <row r="65484" spans="7:7" x14ac:dyDescent="0.2">
      <c r="G65484"/>
    </row>
    <row r="65485" spans="7:7" x14ac:dyDescent="0.2">
      <c r="G65485"/>
    </row>
    <row r="65486" spans="7:7" x14ac:dyDescent="0.2">
      <c r="G65486"/>
    </row>
    <row r="65487" spans="7:7" x14ac:dyDescent="0.2">
      <c r="G65487"/>
    </row>
    <row r="65488" spans="7:7" x14ac:dyDescent="0.2">
      <c r="G65488"/>
    </row>
    <row r="65489" spans="7:7" x14ac:dyDescent="0.2">
      <c r="G65489"/>
    </row>
    <row r="65490" spans="7:7" x14ac:dyDescent="0.2">
      <c r="G65490"/>
    </row>
    <row r="65491" spans="7:7" x14ac:dyDescent="0.2">
      <c r="G65491"/>
    </row>
    <row r="65492" spans="7:7" x14ac:dyDescent="0.2">
      <c r="G65492"/>
    </row>
    <row r="65493" spans="7:7" x14ac:dyDescent="0.2">
      <c r="G65493"/>
    </row>
    <row r="65494" spans="7:7" x14ac:dyDescent="0.2">
      <c r="G65494"/>
    </row>
    <row r="65495" spans="7:7" x14ac:dyDescent="0.2">
      <c r="G65495"/>
    </row>
    <row r="65496" spans="7:7" x14ac:dyDescent="0.2">
      <c r="G65496"/>
    </row>
    <row r="65497" spans="7:7" x14ac:dyDescent="0.2">
      <c r="G65497"/>
    </row>
    <row r="65498" spans="7:7" x14ac:dyDescent="0.2">
      <c r="G65498"/>
    </row>
    <row r="65499" spans="7:7" x14ac:dyDescent="0.2">
      <c r="G65499"/>
    </row>
    <row r="65500" spans="7:7" x14ac:dyDescent="0.2">
      <c r="G65500"/>
    </row>
    <row r="65501" spans="7:7" x14ac:dyDescent="0.2">
      <c r="G65501"/>
    </row>
    <row r="65502" spans="7:7" x14ac:dyDescent="0.2">
      <c r="G65502"/>
    </row>
    <row r="65503" spans="7:7" x14ac:dyDescent="0.2">
      <c r="G65503"/>
    </row>
    <row r="65504" spans="7:7" x14ac:dyDescent="0.2">
      <c r="G65504"/>
    </row>
    <row r="65505" spans="7:7" x14ac:dyDescent="0.2">
      <c r="G65505"/>
    </row>
    <row r="65506" spans="7:7" x14ac:dyDescent="0.2">
      <c r="G65506"/>
    </row>
    <row r="65507" spans="7:7" x14ac:dyDescent="0.2">
      <c r="G65507"/>
    </row>
    <row r="65508" spans="7:7" x14ac:dyDescent="0.2">
      <c r="G65508"/>
    </row>
    <row r="65509" spans="7:7" x14ac:dyDescent="0.2">
      <c r="G65509"/>
    </row>
    <row r="65510" spans="7:7" x14ac:dyDescent="0.2">
      <c r="G65510"/>
    </row>
    <row r="65511" spans="7:7" x14ac:dyDescent="0.2">
      <c r="G65511"/>
    </row>
    <row r="65512" spans="7:7" x14ac:dyDescent="0.2">
      <c r="G65512"/>
    </row>
    <row r="65513" spans="7:7" x14ac:dyDescent="0.2">
      <c r="G65513"/>
    </row>
    <row r="65514" spans="7:7" x14ac:dyDescent="0.2">
      <c r="G65514"/>
    </row>
    <row r="65515" spans="7:7" x14ac:dyDescent="0.2">
      <c r="G65515"/>
    </row>
    <row r="65516" spans="7:7" x14ac:dyDescent="0.2">
      <c r="G65516"/>
    </row>
    <row r="65517" spans="7:7" x14ac:dyDescent="0.2">
      <c r="G65517"/>
    </row>
    <row r="65518" spans="7:7" x14ac:dyDescent="0.2">
      <c r="G65518"/>
    </row>
    <row r="65519" spans="7:7" x14ac:dyDescent="0.2">
      <c r="G65519"/>
    </row>
    <row r="65520" spans="7:7" x14ac:dyDescent="0.2">
      <c r="G65520"/>
    </row>
    <row r="65521" spans="7:7" x14ac:dyDescent="0.2">
      <c r="G65521"/>
    </row>
    <row r="65522" spans="7:7" x14ac:dyDescent="0.2">
      <c r="G65522"/>
    </row>
    <row r="65523" spans="7:7" x14ac:dyDescent="0.2">
      <c r="G65523"/>
    </row>
    <row r="65524" spans="7:7" x14ac:dyDescent="0.2">
      <c r="G65524"/>
    </row>
    <row r="65525" spans="7:7" x14ac:dyDescent="0.2">
      <c r="G65525"/>
    </row>
    <row r="65526" spans="7:7" x14ac:dyDescent="0.2">
      <c r="G65526"/>
    </row>
    <row r="65527" spans="7:7" x14ac:dyDescent="0.2">
      <c r="G65527"/>
    </row>
    <row r="65528" spans="7:7" x14ac:dyDescent="0.2">
      <c r="G65528"/>
    </row>
    <row r="65529" spans="7:7" x14ac:dyDescent="0.2">
      <c r="G65529"/>
    </row>
    <row r="65530" spans="7:7" x14ac:dyDescent="0.2">
      <c r="G65530"/>
    </row>
    <row r="65531" spans="7:7" x14ac:dyDescent="0.2">
      <c r="G65531"/>
    </row>
    <row r="65532" spans="7:7" x14ac:dyDescent="0.2">
      <c r="G65532"/>
    </row>
    <row r="65533" spans="7:7" x14ac:dyDescent="0.2">
      <c r="G65533"/>
    </row>
    <row r="65534" spans="7:7" x14ac:dyDescent="0.2">
      <c r="G65534"/>
    </row>
    <row r="65535" spans="7:7" x14ac:dyDescent="0.2">
      <c r="G65535"/>
    </row>
    <row r="65536" spans="7:7" x14ac:dyDescent="0.2">
      <c r="G65536"/>
    </row>
    <row r="65537" spans="7:7" x14ac:dyDescent="0.2">
      <c r="G65537"/>
    </row>
    <row r="65538" spans="7:7" x14ac:dyDescent="0.2">
      <c r="G65538"/>
    </row>
    <row r="65539" spans="7:7" x14ac:dyDescent="0.2">
      <c r="G65539"/>
    </row>
    <row r="65540" spans="7:7" x14ac:dyDescent="0.2">
      <c r="G65540"/>
    </row>
    <row r="65541" spans="7:7" x14ac:dyDescent="0.2">
      <c r="G65541"/>
    </row>
    <row r="65542" spans="7:7" x14ac:dyDescent="0.2">
      <c r="G65542"/>
    </row>
    <row r="65543" spans="7:7" x14ac:dyDescent="0.2">
      <c r="G65543"/>
    </row>
    <row r="65544" spans="7:7" x14ac:dyDescent="0.2">
      <c r="G65544"/>
    </row>
    <row r="65545" spans="7:7" x14ac:dyDescent="0.2">
      <c r="G65545"/>
    </row>
    <row r="65546" spans="7:7" x14ac:dyDescent="0.2">
      <c r="G65546"/>
    </row>
    <row r="65547" spans="7:7" x14ac:dyDescent="0.2">
      <c r="G65547"/>
    </row>
    <row r="65548" spans="7:7" x14ac:dyDescent="0.2">
      <c r="G65548"/>
    </row>
    <row r="65549" spans="7:7" x14ac:dyDescent="0.2">
      <c r="G65549"/>
    </row>
    <row r="65550" spans="7:7" x14ac:dyDescent="0.2">
      <c r="G65550"/>
    </row>
    <row r="65551" spans="7:7" x14ac:dyDescent="0.2">
      <c r="G65551"/>
    </row>
    <row r="65552" spans="7:7" x14ac:dyDescent="0.2">
      <c r="G65552"/>
    </row>
    <row r="65553" spans="7:7" x14ac:dyDescent="0.2">
      <c r="G65553"/>
    </row>
    <row r="65554" spans="7:7" x14ac:dyDescent="0.2">
      <c r="G65554"/>
    </row>
    <row r="65555" spans="7:7" x14ac:dyDescent="0.2">
      <c r="G65555"/>
    </row>
    <row r="65556" spans="7:7" x14ac:dyDescent="0.2">
      <c r="G65556"/>
    </row>
    <row r="65557" spans="7:7" x14ac:dyDescent="0.2">
      <c r="G65557"/>
    </row>
    <row r="65558" spans="7:7" x14ac:dyDescent="0.2">
      <c r="G65558"/>
    </row>
    <row r="65559" spans="7:7" x14ac:dyDescent="0.2">
      <c r="G65559"/>
    </row>
    <row r="65560" spans="7:7" x14ac:dyDescent="0.2">
      <c r="G65560"/>
    </row>
    <row r="65561" spans="7:7" x14ac:dyDescent="0.2">
      <c r="G65561"/>
    </row>
    <row r="65562" spans="7:7" x14ac:dyDescent="0.2">
      <c r="G65562"/>
    </row>
    <row r="65563" spans="7:7" x14ac:dyDescent="0.2">
      <c r="G65563"/>
    </row>
    <row r="65564" spans="7:7" x14ac:dyDescent="0.2">
      <c r="G65564"/>
    </row>
    <row r="65565" spans="7:7" x14ac:dyDescent="0.2">
      <c r="G65565"/>
    </row>
    <row r="65566" spans="7:7" x14ac:dyDescent="0.2">
      <c r="G65566"/>
    </row>
    <row r="65567" spans="7:7" x14ac:dyDescent="0.2">
      <c r="G65567"/>
    </row>
    <row r="65568" spans="7:7" x14ac:dyDescent="0.2">
      <c r="G65568"/>
    </row>
    <row r="65569" spans="7:7" x14ac:dyDescent="0.2">
      <c r="G65569"/>
    </row>
    <row r="65570" spans="7:7" x14ac:dyDescent="0.2">
      <c r="G65570"/>
    </row>
    <row r="65571" spans="7:7" x14ac:dyDescent="0.2">
      <c r="G65571"/>
    </row>
    <row r="65572" spans="7:7" x14ac:dyDescent="0.2">
      <c r="G65572"/>
    </row>
    <row r="65573" spans="7:7" x14ac:dyDescent="0.2">
      <c r="G65573"/>
    </row>
    <row r="65574" spans="7:7" x14ac:dyDescent="0.2">
      <c r="G65574"/>
    </row>
    <row r="65575" spans="7:7" x14ac:dyDescent="0.2">
      <c r="G65575"/>
    </row>
    <row r="65576" spans="7:7" x14ac:dyDescent="0.2">
      <c r="G65576"/>
    </row>
    <row r="65577" spans="7:7" x14ac:dyDescent="0.2">
      <c r="G65577"/>
    </row>
    <row r="65578" spans="7:7" x14ac:dyDescent="0.2">
      <c r="G65578"/>
    </row>
    <row r="65579" spans="7:7" x14ac:dyDescent="0.2">
      <c r="G65579"/>
    </row>
    <row r="65580" spans="7:7" x14ac:dyDescent="0.2">
      <c r="G65580"/>
    </row>
    <row r="65581" spans="7:7" x14ac:dyDescent="0.2">
      <c r="G65581"/>
    </row>
    <row r="65582" spans="7:7" x14ac:dyDescent="0.2">
      <c r="G65582"/>
    </row>
    <row r="65583" spans="7:7" x14ac:dyDescent="0.2">
      <c r="G65583"/>
    </row>
    <row r="65584" spans="7:7" x14ac:dyDescent="0.2">
      <c r="G65584"/>
    </row>
    <row r="65585" spans="7:7" x14ac:dyDescent="0.2">
      <c r="G65585"/>
    </row>
    <row r="65586" spans="7:7" x14ac:dyDescent="0.2">
      <c r="G65586"/>
    </row>
    <row r="65587" spans="7:7" x14ac:dyDescent="0.2">
      <c r="G65587"/>
    </row>
    <row r="65588" spans="7:7" x14ac:dyDescent="0.2">
      <c r="G65588"/>
    </row>
    <row r="65589" spans="7:7" x14ac:dyDescent="0.2">
      <c r="G65589"/>
    </row>
    <row r="65590" spans="7:7" x14ac:dyDescent="0.2">
      <c r="G65590"/>
    </row>
    <row r="65591" spans="7:7" x14ac:dyDescent="0.2">
      <c r="G65591"/>
    </row>
    <row r="65592" spans="7:7" x14ac:dyDescent="0.2">
      <c r="G65592"/>
    </row>
    <row r="65593" spans="7:7" x14ac:dyDescent="0.2">
      <c r="G65593"/>
    </row>
    <row r="65594" spans="7:7" x14ac:dyDescent="0.2">
      <c r="G65594"/>
    </row>
    <row r="65595" spans="7:7" x14ac:dyDescent="0.2">
      <c r="G65595"/>
    </row>
    <row r="65596" spans="7:7" x14ac:dyDescent="0.2">
      <c r="G65596"/>
    </row>
    <row r="65597" spans="7:7" x14ac:dyDescent="0.2">
      <c r="G65597"/>
    </row>
    <row r="65598" spans="7:7" x14ac:dyDescent="0.2">
      <c r="G65598"/>
    </row>
    <row r="65599" spans="7:7" x14ac:dyDescent="0.2">
      <c r="G65599"/>
    </row>
    <row r="65600" spans="7:7" x14ac:dyDescent="0.2">
      <c r="G65600"/>
    </row>
    <row r="65601" spans="7:7" x14ac:dyDescent="0.2">
      <c r="G65601"/>
    </row>
    <row r="65602" spans="7:7" x14ac:dyDescent="0.2">
      <c r="G65602"/>
    </row>
    <row r="65603" spans="7:7" x14ac:dyDescent="0.2">
      <c r="G65603"/>
    </row>
    <row r="65604" spans="7:7" x14ac:dyDescent="0.2">
      <c r="G65604"/>
    </row>
    <row r="65605" spans="7:7" x14ac:dyDescent="0.2">
      <c r="G65605"/>
    </row>
    <row r="65606" spans="7:7" x14ac:dyDescent="0.2">
      <c r="G65606"/>
    </row>
    <row r="65607" spans="7:7" x14ac:dyDescent="0.2">
      <c r="G65607"/>
    </row>
    <row r="65608" spans="7:7" x14ac:dyDescent="0.2">
      <c r="G65608"/>
    </row>
    <row r="65609" spans="7:7" x14ac:dyDescent="0.2">
      <c r="G65609"/>
    </row>
    <row r="65610" spans="7:7" x14ac:dyDescent="0.2">
      <c r="G65610"/>
    </row>
    <row r="65611" spans="7:7" x14ac:dyDescent="0.2">
      <c r="G65611"/>
    </row>
    <row r="65612" spans="7:7" x14ac:dyDescent="0.2">
      <c r="G65612"/>
    </row>
    <row r="65613" spans="7:7" x14ac:dyDescent="0.2">
      <c r="G65613"/>
    </row>
    <row r="65614" spans="7:7" x14ac:dyDescent="0.2">
      <c r="G65614"/>
    </row>
    <row r="65615" spans="7:7" x14ac:dyDescent="0.2">
      <c r="G65615"/>
    </row>
    <row r="65616" spans="7:7" x14ac:dyDescent="0.2">
      <c r="G65616"/>
    </row>
    <row r="65617" spans="7:7" x14ac:dyDescent="0.2">
      <c r="G65617"/>
    </row>
    <row r="65618" spans="7:7" x14ac:dyDescent="0.2">
      <c r="G65618"/>
    </row>
    <row r="65619" spans="7:7" x14ac:dyDescent="0.2">
      <c r="G65619"/>
    </row>
    <row r="65620" spans="7:7" x14ac:dyDescent="0.2">
      <c r="G65620"/>
    </row>
    <row r="65621" spans="7:7" x14ac:dyDescent="0.2">
      <c r="G65621"/>
    </row>
    <row r="65622" spans="7:7" x14ac:dyDescent="0.2">
      <c r="G65622"/>
    </row>
    <row r="65623" spans="7:7" x14ac:dyDescent="0.2">
      <c r="G65623"/>
    </row>
    <row r="65624" spans="7:7" x14ac:dyDescent="0.2">
      <c r="G65624"/>
    </row>
    <row r="65625" spans="7:7" x14ac:dyDescent="0.2">
      <c r="G65625"/>
    </row>
    <row r="65626" spans="7:7" x14ac:dyDescent="0.2">
      <c r="G65626"/>
    </row>
    <row r="65627" spans="7:7" x14ac:dyDescent="0.2">
      <c r="G65627"/>
    </row>
    <row r="65628" spans="7:7" x14ac:dyDescent="0.2">
      <c r="G65628"/>
    </row>
    <row r="65629" spans="7:7" x14ac:dyDescent="0.2">
      <c r="G65629"/>
    </row>
    <row r="65630" spans="7:7" x14ac:dyDescent="0.2">
      <c r="G65630"/>
    </row>
    <row r="65631" spans="7:7" x14ac:dyDescent="0.2">
      <c r="G65631"/>
    </row>
    <row r="65632" spans="7:7" x14ac:dyDescent="0.2">
      <c r="G65632"/>
    </row>
    <row r="65633" spans="7:7" x14ac:dyDescent="0.2">
      <c r="G65633"/>
    </row>
    <row r="65634" spans="7:7" x14ac:dyDescent="0.2">
      <c r="G65634"/>
    </row>
    <row r="65635" spans="7:7" x14ac:dyDescent="0.2">
      <c r="G65635"/>
    </row>
    <row r="65636" spans="7:7" x14ac:dyDescent="0.2">
      <c r="G65636"/>
    </row>
    <row r="65637" spans="7:7" x14ac:dyDescent="0.2">
      <c r="G65637"/>
    </row>
    <row r="65638" spans="7:7" x14ac:dyDescent="0.2">
      <c r="G65638"/>
    </row>
    <row r="65639" spans="7:7" x14ac:dyDescent="0.2">
      <c r="G65639"/>
    </row>
    <row r="65640" spans="7:7" x14ac:dyDescent="0.2">
      <c r="G65640"/>
    </row>
    <row r="65641" spans="7:7" x14ac:dyDescent="0.2">
      <c r="G65641"/>
    </row>
    <row r="65642" spans="7:7" x14ac:dyDescent="0.2">
      <c r="G65642"/>
    </row>
    <row r="65643" spans="7:7" x14ac:dyDescent="0.2">
      <c r="G65643"/>
    </row>
    <row r="65644" spans="7:7" x14ac:dyDescent="0.2">
      <c r="G65644"/>
    </row>
    <row r="65645" spans="7:7" x14ac:dyDescent="0.2">
      <c r="G65645"/>
    </row>
    <row r="65646" spans="7:7" x14ac:dyDescent="0.2">
      <c r="G65646"/>
    </row>
    <row r="65647" spans="7:7" x14ac:dyDescent="0.2">
      <c r="G65647"/>
    </row>
    <row r="65648" spans="7:7" x14ac:dyDescent="0.2">
      <c r="G65648"/>
    </row>
    <row r="65649" spans="7:7" x14ac:dyDescent="0.2">
      <c r="G65649"/>
    </row>
    <row r="65650" spans="7:7" x14ac:dyDescent="0.2">
      <c r="G65650"/>
    </row>
    <row r="65651" spans="7:7" x14ac:dyDescent="0.2">
      <c r="G65651"/>
    </row>
    <row r="65652" spans="7:7" x14ac:dyDescent="0.2">
      <c r="G65652"/>
    </row>
    <row r="65653" spans="7:7" x14ac:dyDescent="0.2">
      <c r="G65653"/>
    </row>
    <row r="65654" spans="7:7" x14ac:dyDescent="0.2">
      <c r="G65654"/>
    </row>
    <row r="65655" spans="7:7" x14ac:dyDescent="0.2">
      <c r="G65655"/>
    </row>
    <row r="65656" spans="7:7" x14ac:dyDescent="0.2">
      <c r="G65656"/>
    </row>
    <row r="65657" spans="7:7" x14ac:dyDescent="0.2">
      <c r="G65657"/>
    </row>
    <row r="65658" spans="7:7" x14ac:dyDescent="0.2">
      <c r="G65658"/>
    </row>
    <row r="65659" spans="7:7" x14ac:dyDescent="0.2">
      <c r="G65659"/>
    </row>
    <row r="65660" spans="7:7" x14ac:dyDescent="0.2">
      <c r="G65660"/>
    </row>
    <row r="65661" spans="7:7" x14ac:dyDescent="0.2">
      <c r="G65661"/>
    </row>
    <row r="65662" spans="7:7" x14ac:dyDescent="0.2">
      <c r="G65662"/>
    </row>
    <row r="65663" spans="7:7" x14ac:dyDescent="0.2">
      <c r="G65663"/>
    </row>
    <row r="65664" spans="7:7" x14ac:dyDescent="0.2">
      <c r="G65664"/>
    </row>
    <row r="65665" spans="7:7" x14ac:dyDescent="0.2">
      <c r="G65665"/>
    </row>
    <row r="65666" spans="7:7" x14ac:dyDescent="0.2">
      <c r="G65666"/>
    </row>
    <row r="65667" spans="7:7" x14ac:dyDescent="0.2">
      <c r="G65667"/>
    </row>
    <row r="65668" spans="7:7" x14ac:dyDescent="0.2">
      <c r="G65668"/>
    </row>
    <row r="65669" spans="7:7" x14ac:dyDescent="0.2">
      <c r="G65669"/>
    </row>
    <row r="65670" spans="7:7" x14ac:dyDescent="0.2">
      <c r="G65670"/>
    </row>
    <row r="65671" spans="7:7" x14ac:dyDescent="0.2">
      <c r="G65671"/>
    </row>
    <row r="65672" spans="7:7" x14ac:dyDescent="0.2">
      <c r="G65672"/>
    </row>
    <row r="65673" spans="7:7" x14ac:dyDescent="0.2">
      <c r="G65673"/>
    </row>
    <row r="65674" spans="7:7" x14ac:dyDescent="0.2">
      <c r="G65674"/>
    </row>
    <row r="65675" spans="7:7" x14ac:dyDescent="0.2">
      <c r="G65675"/>
    </row>
    <row r="65676" spans="7:7" x14ac:dyDescent="0.2">
      <c r="G65676"/>
    </row>
    <row r="65677" spans="7:7" x14ac:dyDescent="0.2">
      <c r="G65677"/>
    </row>
    <row r="65678" spans="7:7" x14ac:dyDescent="0.2">
      <c r="G65678"/>
    </row>
    <row r="65679" spans="7:7" x14ac:dyDescent="0.2">
      <c r="G65679"/>
    </row>
    <row r="65680" spans="7:7" x14ac:dyDescent="0.2">
      <c r="G65680"/>
    </row>
    <row r="65681" spans="7:7" x14ac:dyDescent="0.2">
      <c r="G65681"/>
    </row>
    <row r="65682" spans="7:7" x14ac:dyDescent="0.2">
      <c r="G65682"/>
    </row>
    <row r="65683" spans="7:7" x14ac:dyDescent="0.2">
      <c r="G65683"/>
    </row>
    <row r="65684" spans="7:7" x14ac:dyDescent="0.2">
      <c r="G65684"/>
    </row>
    <row r="65685" spans="7:7" x14ac:dyDescent="0.2">
      <c r="G65685"/>
    </row>
    <row r="65686" spans="7:7" x14ac:dyDescent="0.2">
      <c r="G65686"/>
    </row>
    <row r="65687" spans="7:7" x14ac:dyDescent="0.2">
      <c r="G65687"/>
    </row>
    <row r="65688" spans="7:7" x14ac:dyDescent="0.2">
      <c r="G65688"/>
    </row>
    <row r="65689" spans="7:7" x14ac:dyDescent="0.2">
      <c r="G65689"/>
    </row>
    <row r="65690" spans="7:7" x14ac:dyDescent="0.2">
      <c r="G65690"/>
    </row>
    <row r="65691" spans="7:7" x14ac:dyDescent="0.2">
      <c r="G65691"/>
    </row>
    <row r="65692" spans="7:7" x14ac:dyDescent="0.2">
      <c r="G65692"/>
    </row>
    <row r="65693" spans="7:7" x14ac:dyDescent="0.2">
      <c r="G65693"/>
    </row>
    <row r="65694" spans="7:7" x14ac:dyDescent="0.2">
      <c r="G65694"/>
    </row>
    <row r="65695" spans="7:7" x14ac:dyDescent="0.2">
      <c r="G65695"/>
    </row>
    <row r="65696" spans="7:7" x14ac:dyDescent="0.2">
      <c r="G65696"/>
    </row>
    <row r="65697" spans="7:7" x14ac:dyDescent="0.2">
      <c r="G65697"/>
    </row>
    <row r="65698" spans="7:7" x14ac:dyDescent="0.2">
      <c r="G65698"/>
    </row>
    <row r="65699" spans="7:7" x14ac:dyDescent="0.2">
      <c r="G65699"/>
    </row>
    <row r="65700" spans="7:7" x14ac:dyDescent="0.2">
      <c r="G65700"/>
    </row>
    <row r="65701" spans="7:7" x14ac:dyDescent="0.2">
      <c r="G65701"/>
    </row>
    <row r="65702" spans="7:7" x14ac:dyDescent="0.2">
      <c r="G65702"/>
    </row>
    <row r="65703" spans="7:7" x14ac:dyDescent="0.2">
      <c r="G65703"/>
    </row>
    <row r="65704" spans="7:7" x14ac:dyDescent="0.2">
      <c r="G65704"/>
    </row>
    <row r="65705" spans="7:7" x14ac:dyDescent="0.2">
      <c r="G65705"/>
    </row>
    <row r="65706" spans="7:7" x14ac:dyDescent="0.2">
      <c r="G65706"/>
    </row>
    <row r="65707" spans="7:7" x14ac:dyDescent="0.2">
      <c r="G65707"/>
    </row>
    <row r="65708" spans="7:7" x14ac:dyDescent="0.2">
      <c r="G65708"/>
    </row>
    <row r="65709" spans="7:7" x14ac:dyDescent="0.2">
      <c r="G65709"/>
    </row>
    <row r="65710" spans="7:7" x14ac:dyDescent="0.2">
      <c r="G65710"/>
    </row>
    <row r="65711" spans="7:7" x14ac:dyDescent="0.2">
      <c r="G65711"/>
    </row>
    <row r="65712" spans="7:7" x14ac:dyDescent="0.2">
      <c r="G65712"/>
    </row>
    <row r="65713" spans="7:7" x14ac:dyDescent="0.2">
      <c r="G65713"/>
    </row>
    <row r="65714" spans="7:7" x14ac:dyDescent="0.2">
      <c r="G65714"/>
    </row>
    <row r="65715" spans="7:7" x14ac:dyDescent="0.2">
      <c r="G65715"/>
    </row>
    <row r="65716" spans="7:7" x14ac:dyDescent="0.2">
      <c r="G65716"/>
    </row>
    <row r="65717" spans="7:7" x14ac:dyDescent="0.2">
      <c r="G65717"/>
    </row>
    <row r="65718" spans="7:7" x14ac:dyDescent="0.2">
      <c r="G65718"/>
    </row>
    <row r="65719" spans="7:7" x14ac:dyDescent="0.2">
      <c r="G65719"/>
    </row>
    <row r="65720" spans="7:7" x14ac:dyDescent="0.2">
      <c r="G65720"/>
    </row>
    <row r="65721" spans="7:7" x14ac:dyDescent="0.2">
      <c r="G65721"/>
    </row>
    <row r="65722" spans="7:7" x14ac:dyDescent="0.2">
      <c r="G65722"/>
    </row>
    <row r="65723" spans="7:7" x14ac:dyDescent="0.2">
      <c r="G65723"/>
    </row>
    <row r="65724" spans="7:7" x14ac:dyDescent="0.2">
      <c r="G65724"/>
    </row>
    <row r="65725" spans="7:7" x14ac:dyDescent="0.2">
      <c r="G65725"/>
    </row>
    <row r="65726" spans="7:7" x14ac:dyDescent="0.2">
      <c r="G65726"/>
    </row>
    <row r="65727" spans="7:7" x14ac:dyDescent="0.2">
      <c r="G65727"/>
    </row>
    <row r="65728" spans="7:7" x14ac:dyDescent="0.2">
      <c r="G65728"/>
    </row>
    <row r="65729" spans="7:7" x14ac:dyDescent="0.2">
      <c r="G65729"/>
    </row>
    <row r="65730" spans="7:7" x14ac:dyDescent="0.2">
      <c r="G65730"/>
    </row>
    <row r="65731" spans="7:7" x14ac:dyDescent="0.2">
      <c r="G65731"/>
    </row>
    <row r="65732" spans="7:7" x14ac:dyDescent="0.2">
      <c r="G65732"/>
    </row>
    <row r="65733" spans="7:7" x14ac:dyDescent="0.2">
      <c r="G65733"/>
    </row>
    <row r="65734" spans="7:7" x14ac:dyDescent="0.2">
      <c r="G65734"/>
    </row>
    <row r="65735" spans="7:7" x14ac:dyDescent="0.2">
      <c r="G65735"/>
    </row>
    <row r="65736" spans="7:7" x14ac:dyDescent="0.2">
      <c r="G65736"/>
    </row>
    <row r="65737" spans="7:7" x14ac:dyDescent="0.2">
      <c r="G65737"/>
    </row>
    <row r="65738" spans="7:7" x14ac:dyDescent="0.2">
      <c r="G65738"/>
    </row>
    <row r="65739" spans="7:7" x14ac:dyDescent="0.2">
      <c r="G65739"/>
    </row>
    <row r="65740" spans="7:7" x14ac:dyDescent="0.2">
      <c r="G65740"/>
    </row>
    <row r="65741" spans="7:7" x14ac:dyDescent="0.2">
      <c r="G65741"/>
    </row>
    <row r="65742" spans="7:7" x14ac:dyDescent="0.2">
      <c r="G65742"/>
    </row>
    <row r="65743" spans="7:7" x14ac:dyDescent="0.2">
      <c r="G65743"/>
    </row>
    <row r="65744" spans="7:7" x14ac:dyDescent="0.2">
      <c r="G65744"/>
    </row>
    <row r="65745" spans="7:7" x14ac:dyDescent="0.2">
      <c r="G65745"/>
    </row>
    <row r="65746" spans="7:7" x14ac:dyDescent="0.2">
      <c r="G65746"/>
    </row>
    <row r="65747" spans="7:7" x14ac:dyDescent="0.2">
      <c r="G65747"/>
    </row>
    <row r="65748" spans="7:7" x14ac:dyDescent="0.2">
      <c r="G65748"/>
    </row>
    <row r="65749" spans="7:7" x14ac:dyDescent="0.2">
      <c r="G65749"/>
    </row>
    <row r="65750" spans="7:7" x14ac:dyDescent="0.2">
      <c r="G65750"/>
    </row>
    <row r="65751" spans="7:7" x14ac:dyDescent="0.2">
      <c r="G65751"/>
    </row>
    <row r="65752" spans="7:7" x14ac:dyDescent="0.2">
      <c r="G65752"/>
    </row>
    <row r="65753" spans="7:7" x14ac:dyDescent="0.2">
      <c r="G65753"/>
    </row>
    <row r="65754" spans="7:7" x14ac:dyDescent="0.2">
      <c r="G65754"/>
    </row>
    <row r="65755" spans="7:7" x14ac:dyDescent="0.2">
      <c r="G65755"/>
    </row>
    <row r="65756" spans="7:7" x14ac:dyDescent="0.2">
      <c r="G65756"/>
    </row>
    <row r="65757" spans="7:7" x14ac:dyDescent="0.2">
      <c r="G65757"/>
    </row>
    <row r="65758" spans="7:7" x14ac:dyDescent="0.2">
      <c r="G65758"/>
    </row>
    <row r="65759" spans="7:7" x14ac:dyDescent="0.2">
      <c r="G65759"/>
    </row>
    <row r="65760" spans="7:7" x14ac:dyDescent="0.2">
      <c r="G65760"/>
    </row>
    <row r="65761" spans="7:7" x14ac:dyDescent="0.2">
      <c r="G65761"/>
    </row>
    <row r="65762" spans="7:7" x14ac:dyDescent="0.2">
      <c r="G65762"/>
    </row>
    <row r="65763" spans="7:7" x14ac:dyDescent="0.2">
      <c r="G65763"/>
    </row>
    <row r="65764" spans="7:7" x14ac:dyDescent="0.2">
      <c r="G65764"/>
    </row>
    <row r="65765" spans="7:7" x14ac:dyDescent="0.2">
      <c r="G65765"/>
    </row>
    <row r="65766" spans="7:7" x14ac:dyDescent="0.2">
      <c r="G65766"/>
    </row>
    <row r="65767" spans="7:7" x14ac:dyDescent="0.2">
      <c r="G65767"/>
    </row>
    <row r="65768" spans="7:7" x14ac:dyDescent="0.2">
      <c r="G65768"/>
    </row>
    <row r="65769" spans="7:7" x14ac:dyDescent="0.2">
      <c r="G65769"/>
    </row>
    <row r="65770" spans="7:7" x14ac:dyDescent="0.2">
      <c r="G65770"/>
    </row>
    <row r="65771" spans="7:7" x14ac:dyDescent="0.2">
      <c r="G65771"/>
    </row>
    <row r="65772" spans="7:7" x14ac:dyDescent="0.2">
      <c r="G65772"/>
    </row>
    <row r="65773" spans="7:7" x14ac:dyDescent="0.2">
      <c r="G65773"/>
    </row>
    <row r="65774" spans="7:7" x14ac:dyDescent="0.2">
      <c r="G65774"/>
    </row>
    <row r="65775" spans="7:7" x14ac:dyDescent="0.2">
      <c r="G65775"/>
    </row>
    <row r="65776" spans="7:7" x14ac:dyDescent="0.2">
      <c r="G65776"/>
    </row>
    <row r="65777" spans="7:7" x14ac:dyDescent="0.2">
      <c r="G65777"/>
    </row>
    <row r="65778" spans="7:7" x14ac:dyDescent="0.2">
      <c r="G65778"/>
    </row>
    <row r="65779" spans="7:7" x14ac:dyDescent="0.2">
      <c r="G65779"/>
    </row>
    <row r="65780" spans="7:7" x14ac:dyDescent="0.2">
      <c r="G65780"/>
    </row>
    <row r="65781" spans="7:7" x14ac:dyDescent="0.2">
      <c r="G65781"/>
    </row>
    <row r="65782" spans="7:7" x14ac:dyDescent="0.2">
      <c r="G65782"/>
    </row>
    <row r="65783" spans="7:7" x14ac:dyDescent="0.2">
      <c r="G65783"/>
    </row>
    <row r="65784" spans="7:7" x14ac:dyDescent="0.2">
      <c r="G65784"/>
    </row>
    <row r="65785" spans="7:7" x14ac:dyDescent="0.2">
      <c r="G65785"/>
    </row>
    <row r="65786" spans="7:7" x14ac:dyDescent="0.2">
      <c r="G65786"/>
    </row>
    <row r="65787" spans="7:7" x14ac:dyDescent="0.2">
      <c r="G65787"/>
    </row>
    <row r="65788" spans="7:7" x14ac:dyDescent="0.2">
      <c r="G65788"/>
    </row>
    <row r="65789" spans="7:7" x14ac:dyDescent="0.2">
      <c r="G65789"/>
    </row>
    <row r="65790" spans="7:7" x14ac:dyDescent="0.2">
      <c r="G65790"/>
    </row>
    <row r="65791" spans="7:7" x14ac:dyDescent="0.2">
      <c r="G65791"/>
    </row>
    <row r="65792" spans="7:7" x14ac:dyDescent="0.2">
      <c r="G65792"/>
    </row>
    <row r="65793" spans="7:7" x14ac:dyDescent="0.2">
      <c r="G65793"/>
    </row>
    <row r="65794" spans="7:7" x14ac:dyDescent="0.2">
      <c r="G65794"/>
    </row>
    <row r="65795" spans="7:7" x14ac:dyDescent="0.2">
      <c r="G65795"/>
    </row>
    <row r="65796" spans="7:7" x14ac:dyDescent="0.2">
      <c r="G65796"/>
    </row>
    <row r="65797" spans="7:7" x14ac:dyDescent="0.2">
      <c r="G65797"/>
    </row>
    <row r="65798" spans="7:7" x14ac:dyDescent="0.2">
      <c r="G65798"/>
    </row>
    <row r="65799" spans="7:7" x14ac:dyDescent="0.2">
      <c r="G65799"/>
    </row>
    <row r="65800" spans="7:7" x14ac:dyDescent="0.2">
      <c r="G65800"/>
    </row>
    <row r="65801" spans="7:7" x14ac:dyDescent="0.2">
      <c r="G65801"/>
    </row>
    <row r="65802" spans="7:7" x14ac:dyDescent="0.2">
      <c r="G65802"/>
    </row>
    <row r="65803" spans="7:7" x14ac:dyDescent="0.2">
      <c r="G65803"/>
    </row>
    <row r="65804" spans="7:7" x14ac:dyDescent="0.2">
      <c r="G65804"/>
    </row>
    <row r="65805" spans="7:7" x14ac:dyDescent="0.2">
      <c r="G65805"/>
    </row>
    <row r="65806" spans="7:7" x14ac:dyDescent="0.2">
      <c r="G65806"/>
    </row>
    <row r="65807" spans="7:7" x14ac:dyDescent="0.2">
      <c r="G65807"/>
    </row>
    <row r="65808" spans="7:7" x14ac:dyDescent="0.2">
      <c r="G65808"/>
    </row>
    <row r="65809" spans="7:7" x14ac:dyDescent="0.2">
      <c r="G65809"/>
    </row>
    <row r="65810" spans="7:7" x14ac:dyDescent="0.2">
      <c r="G65810"/>
    </row>
    <row r="65811" spans="7:7" x14ac:dyDescent="0.2">
      <c r="G65811"/>
    </row>
    <row r="65812" spans="7:7" x14ac:dyDescent="0.2">
      <c r="G65812"/>
    </row>
    <row r="65813" spans="7:7" x14ac:dyDescent="0.2">
      <c r="G65813"/>
    </row>
    <row r="65814" spans="7:7" x14ac:dyDescent="0.2">
      <c r="G65814"/>
    </row>
    <row r="65815" spans="7:7" x14ac:dyDescent="0.2">
      <c r="G65815"/>
    </row>
    <row r="65816" spans="7:7" x14ac:dyDescent="0.2">
      <c r="G65816"/>
    </row>
    <row r="65817" spans="7:7" x14ac:dyDescent="0.2">
      <c r="G65817"/>
    </row>
    <row r="65818" spans="7:7" x14ac:dyDescent="0.2">
      <c r="G65818"/>
    </row>
    <row r="65819" spans="7:7" x14ac:dyDescent="0.2">
      <c r="G65819"/>
    </row>
    <row r="65820" spans="7:7" x14ac:dyDescent="0.2">
      <c r="G65820"/>
    </row>
    <row r="65821" spans="7:7" x14ac:dyDescent="0.2">
      <c r="G65821"/>
    </row>
    <row r="65822" spans="7:7" x14ac:dyDescent="0.2">
      <c r="G65822"/>
    </row>
    <row r="65823" spans="7:7" x14ac:dyDescent="0.2">
      <c r="G65823"/>
    </row>
    <row r="65824" spans="7:7" x14ac:dyDescent="0.2">
      <c r="G65824"/>
    </row>
    <row r="65825" spans="7:7" x14ac:dyDescent="0.2">
      <c r="G65825"/>
    </row>
    <row r="65826" spans="7:7" x14ac:dyDescent="0.2">
      <c r="G65826"/>
    </row>
    <row r="65827" spans="7:7" x14ac:dyDescent="0.2">
      <c r="G65827"/>
    </row>
    <row r="65828" spans="7:7" x14ac:dyDescent="0.2">
      <c r="G65828"/>
    </row>
    <row r="65829" spans="7:7" x14ac:dyDescent="0.2">
      <c r="G65829"/>
    </row>
    <row r="65830" spans="7:7" x14ac:dyDescent="0.2">
      <c r="G65830"/>
    </row>
    <row r="65831" spans="7:7" x14ac:dyDescent="0.2">
      <c r="G65831"/>
    </row>
    <row r="65832" spans="7:7" x14ac:dyDescent="0.2">
      <c r="G65832"/>
    </row>
    <row r="65833" spans="7:7" x14ac:dyDescent="0.2">
      <c r="G65833"/>
    </row>
    <row r="65834" spans="7:7" x14ac:dyDescent="0.2">
      <c r="G65834"/>
    </row>
    <row r="65835" spans="7:7" x14ac:dyDescent="0.2">
      <c r="G65835"/>
    </row>
    <row r="65836" spans="7:7" x14ac:dyDescent="0.2">
      <c r="G65836"/>
    </row>
    <row r="65837" spans="7:7" x14ac:dyDescent="0.2">
      <c r="G65837"/>
    </row>
    <row r="65838" spans="7:7" x14ac:dyDescent="0.2">
      <c r="G65838"/>
    </row>
    <row r="65839" spans="7:7" x14ac:dyDescent="0.2">
      <c r="G65839"/>
    </row>
    <row r="65840" spans="7:7" x14ac:dyDescent="0.2">
      <c r="G65840"/>
    </row>
    <row r="65841" spans="7:7" x14ac:dyDescent="0.2">
      <c r="G65841"/>
    </row>
    <row r="65842" spans="7:7" x14ac:dyDescent="0.2">
      <c r="G65842"/>
    </row>
    <row r="65843" spans="7:7" x14ac:dyDescent="0.2">
      <c r="G65843"/>
    </row>
    <row r="65844" spans="7:7" x14ac:dyDescent="0.2">
      <c r="G65844"/>
    </row>
    <row r="65845" spans="7:7" x14ac:dyDescent="0.2">
      <c r="G65845"/>
    </row>
    <row r="65846" spans="7:7" x14ac:dyDescent="0.2">
      <c r="G65846"/>
    </row>
    <row r="65847" spans="7:7" x14ac:dyDescent="0.2">
      <c r="G65847"/>
    </row>
    <row r="65848" spans="7:7" x14ac:dyDescent="0.2">
      <c r="G65848"/>
    </row>
    <row r="65849" spans="7:7" x14ac:dyDescent="0.2">
      <c r="G65849"/>
    </row>
    <row r="65850" spans="7:7" x14ac:dyDescent="0.2">
      <c r="G65850"/>
    </row>
    <row r="65851" spans="7:7" x14ac:dyDescent="0.2">
      <c r="G65851"/>
    </row>
    <row r="65852" spans="7:7" x14ac:dyDescent="0.2">
      <c r="G65852"/>
    </row>
    <row r="65853" spans="7:7" x14ac:dyDescent="0.2">
      <c r="G65853"/>
    </row>
    <row r="65854" spans="7:7" x14ac:dyDescent="0.2">
      <c r="G65854"/>
    </row>
    <row r="65855" spans="7:7" x14ac:dyDescent="0.2">
      <c r="G65855"/>
    </row>
    <row r="65856" spans="7:7" x14ac:dyDescent="0.2">
      <c r="G65856"/>
    </row>
    <row r="65857" spans="7:7" x14ac:dyDescent="0.2">
      <c r="G65857"/>
    </row>
    <row r="65858" spans="7:7" x14ac:dyDescent="0.2">
      <c r="G65858"/>
    </row>
    <row r="65859" spans="7:7" x14ac:dyDescent="0.2">
      <c r="G65859"/>
    </row>
    <row r="65860" spans="7:7" x14ac:dyDescent="0.2">
      <c r="G65860"/>
    </row>
    <row r="65861" spans="7:7" x14ac:dyDescent="0.2">
      <c r="G65861"/>
    </row>
    <row r="65862" spans="7:7" x14ac:dyDescent="0.2">
      <c r="G65862"/>
    </row>
    <row r="65863" spans="7:7" x14ac:dyDescent="0.2">
      <c r="G65863"/>
    </row>
    <row r="65864" spans="7:7" x14ac:dyDescent="0.2">
      <c r="G65864"/>
    </row>
    <row r="65865" spans="7:7" x14ac:dyDescent="0.2">
      <c r="G65865"/>
    </row>
    <row r="65866" spans="7:7" x14ac:dyDescent="0.2">
      <c r="G65866"/>
    </row>
    <row r="65867" spans="7:7" x14ac:dyDescent="0.2">
      <c r="G65867"/>
    </row>
    <row r="65868" spans="7:7" x14ac:dyDescent="0.2">
      <c r="G65868"/>
    </row>
    <row r="65869" spans="7:7" x14ac:dyDescent="0.2">
      <c r="G65869"/>
    </row>
    <row r="65870" spans="7:7" x14ac:dyDescent="0.2">
      <c r="G65870"/>
    </row>
    <row r="65871" spans="7:7" x14ac:dyDescent="0.2">
      <c r="G65871"/>
    </row>
    <row r="65872" spans="7:7" x14ac:dyDescent="0.2">
      <c r="G65872"/>
    </row>
    <row r="65873" spans="7:7" x14ac:dyDescent="0.2">
      <c r="G65873"/>
    </row>
    <row r="65874" spans="7:7" x14ac:dyDescent="0.2">
      <c r="G65874"/>
    </row>
    <row r="65875" spans="7:7" x14ac:dyDescent="0.2">
      <c r="G65875"/>
    </row>
    <row r="65876" spans="7:7" x14ac:dyDescent="0.2">
      <c r="G65876"/>
    </row>
    <row r="65877" spans="7:7" x14ac:dyDescent="0.2">
      <c r="G65877"/>
    </row>
    <row r="65878" spans="7:7" x14ac:dyDescent="0.2">
      <c r="G65878"/>
    </row>
    <row r="65879" spans="7:7" x14ac:dyDescent="0.2">
      <c r="G65879"/>
    </row>
    <row r="65880" spans="7:7" x14ac:dyDescent="0.2">
      <c r="G65880"/>
    </row>
    <row r="65881" spans="7:7" x14ac:dyDescent="0.2">
      <c r="G65881"/>
    </row>
    <row r="65882" spans="7:7" x14ac:dyDescent="0.2">
      <c r="G65882"/>
    </row>
    <row r="65883" spans="7:7" x14ac:dyDescent="0.2">
      <c r="G65883"/>
    </row>
    <row r="65884" spans="7:7" x14ac:dyDescent="0.2">
      <c r="G65884"/>
    </row>
    <row r="65885" spans="7:7" x14ac:dyDescent="0.2">
      <c r="G65885"/>
    </row>
    <row r="65886" spans="7:7" x14ac:dyDescent="0.2">
      <c r="G65886"/>
    </row>
    <row r="65887" spans="7:7" x14ac:dyDescent="0.2">
      <c r="G65887"/>
    </row>
    <row r="65888" spans="7:7" x14ac:dyDescent="0.2">
      <c r="G65888"/>
    </row>
    <row r="65889" spans="7:7" x14ac:dyDescent="0.2">
      <c r="G65889"/>
    </row>
    <row r="65890" spans="7:7" x14ac:dyDescent="0.2">
      <c r="G65890"/>
    </row>
    <row r="65891" spans="7:7" x14ac:dyDescent="0.2">
      <c r="G65891"/>
    </row>
    <row r="65892" spans="7:7" x14ac:dyDescent="0.2">
      <c r="G65892"/>
    </row>
    <row r="65893" spans="7:7" x14ac:dyDescent="0.2">
      <c r="G65893"/>
    </row>
    <row r="65894" spans="7:7" x14ac:dyDescent="0.2">
      <c r="G65894"/>
    </row>
    <row r="65895" spans="7:7" x14ac:dyDescent="0.2">
      <c r="G65895"/>
    </row>
    <row r="65896" spans="7:7" x14ac:dyDescent="0.2">
      <c r="G65896"/>
    </row>
    <row r="65897" spans="7:7" x14ac:dyDescent="0.2">
      <c r="G65897"/>
    </row>
    <row r="65898" spans="7:7" x14ac:dyDescent="0.2">
      <c r="G65898"/>
    </row>
    <row r="65899" spans="7:7" x14ac:dyDescent="0.2">
      <c r="G65899"/>
    </row>
    <row r="65900" spans="7:7" x14ac:dyDescent="0.2">
      <c r="G65900"/>
    </row>
    <row r="65901" spans="7:7" x14ac:dyDescent="0.2">
      <c r="G65901"/>
    </row>
    <row r="65902" spans="7:7" x14ac:dyDescent="0.2">
      <c r="G65902"/>
    </row>
    <row r="65903" spans="7:7" x14ac:dyDescent="0.2">
      <c r="G65903"/>
    </row>
    <row r="65904" spans="7:7" x14ac:dyDescent="0.2">
      <c r="G65904"/>
    </row>
    <row r="65905" spans="7:7" x14ac:dyDescent="0.2">
      <c r="G65905"/>
    </row>
    <row r="65906" spans="7:7" x14ac:dyDescent="0.2">
      <c r="G65906"/>
    </row>
    <row r="65907" spans="7:7" x14ac:dyDescent="0.2">
      <c r="G65907"/>
    </row>
    <row r="65908" spans="7:7" x14ac:dyDescent="0.2">
      <c r="G65908"/>
    </row>
    <row r="65909" spans="7:7" x14ac:dyDescent="0.2">
      <c r="G65909"/>
    </row>
    <row r="65910" spans="7:7" x14ac:dyDescent="0.2">
      <c r="G65910"/>
    </row>
    <row r="65911" spans="7:7" x14ac:dyDescent="0.2">
      <c r="G65911"/>
    </row>
    <row r="65912" spans="7:7" x14ac:dyDescent="0.2">
      <c r="G65912"/>
    </row>
    <row r="65913" spans="7:7" x14ac:dyDescent="0.2">
      <c r="G65913"/>
    </row>
    <row r="65914" spans="7:7" x14ac:dyDescent="0.2">
      <c r="G65914"/>
    </row>
    <row r="65915" spans="7:7" x14ac:dyDescent="0.2">
      <c r="G65915"/>
    </row>
    <row r="65916" spans="7:7" x14ac:dyDescent="0.2">
      <c r="G65916"/>
    </row>
    <row r="65917" spans="7:7" x14ac:dyDescent="0.2">
      <c r="G65917"/>
    </row>
    <row r="65918" spans="7:7" x14ac:dyDescent="0.2">
      <c r="G65918"/>
    </row>
    <row r="65919" spans="7:7" x14ac:dyDescent="0.2">
      <c r="G65919"/>
    </row>
    <row r="65920" spans="7:7" x14ac:dyDescent="0.2">
      <c r="G65920"/>
    </row>
    <row r="65921" spans="7:7" x14ac:dyDescent="0.2">
      <c r="G65921"/>
    </row>
    <row r="65922" spans="7:7" x14ac:dyDescent="0.2">
      <c r="G65922"/>
    </row>
    <row r="65923" spans="7:7" x14ac:dyDescent="0.2">
      <c r="G65923"/>
    </row>
    <row r="65924" spans="7:7" x14ac:dyDescent="0.2">
      <c r="G65924"/>
    </row>
    <row r="65925" spans="7:7" x14ac:dyDescent="0.2">
      <c r="G65925"/>
    </row>
    <row r="65926" spans="7:7" x14ac:dyDescent="0.2">
      <c r="G65926"/>
    </row>
    <row r="65927" spans="7:7" x14ac:dyDescent="0.2">
      <c r="G65927"/>
    </row>
    <row r="65928" spans="7:7" x14ac:dyDescent="0.2">
      <c r="G65928"/>
    </row>
    <row r="65929" spans="7:7" x14ac:dyDescent="0.2">
      <c r="G65929"/>
    </row>
    <row r="65930" spans="7:7" x14ac:dyDescent="0.2">
      <c r="G65930"/>
    </row>
    <row r="65931" spans="7:7" x14ac:dyDescent="0.2">
      <c r="G65931"/>
    </row>
    <row r="65932" spans="7:7" x14ac:dyDescent="0.2">
      <c r="G65932"/>
    </row>
    <row r="65933" spans="7:7" x14ac:dyDescent="0.2">
      <c r="G65933"/>
    </row>
    <row r="65934" spans="7:7" x14ac:dyDescent="0.2">
      <c r="G65934"/>
    </row>
    <row r="65935" spans="7:7" x14ac:dyDescent="0.2">
      <c r="G65935"/>
    </row>
    <row r="65936" spans="7:7" x14ac:dyDescent="0.2">
      <c r="G65936"/>
    </row>
    <row r="65937" spans="7:7" x14ac:dyDescent="0.2">
      <c r="G65937"/>
    </row>
    <row r="65938" spans="7:7" x14ac:dyDescent="0.2">
      <c r="G65938"/>
    </row>
    <row r="65939" spans="7:7" x14ac:dyDescent="0.2">
      <c r="G65939"/>
    </row>
    <row r="65940" spans="7:7" x14ac:dyDescent="0.2">
      <c r="G65940"/>
    </row>
    <row r="65941" spans="7:7" x14ac:dyDescent="0.2">
      <c r="G65941"/>
    </row>
    <row r="65942" spans="7:7" x14ac:dyDescent="0.2">
      <c r="G65942"/>
    </row>
    <row r="65943" spans="7:7" x14ac:dyDescent="0.2">
      <c r="G65943"/>
    </row>
    <row r="65944" spans="7:7" x14ac:dyDescent="0.2">
      <c r="G65944"/>
    </row>
    <row r="65945" spans="7:7" x14ac:dyDescent="0.2">
      <c r="G65945"/>
    </row>
    <row r="65946" spans="7:7" x14ac:dyDescent="0.2">
      <c r="G65946"/>
    </row>
    <row r="65947" spans="7:7" x14ac:dyDescent="0.2">
      <c r="G65947"/>
    </row>
    <row r="65948" spans="7:7" x14ac:dyDescent="0.2">
      <c r="G65948"/>
    </row>
    <row r="65949" spans="7:7" x14ac:dyDescent="0.2">
      <c r="G65949"/>
    </row>
    <row r="65950" spans="7:7" x14ac:dyDescent="0.2">
      <c r="G65950"/>
    </row>
    <row r="65951" spans="7:7" x14ac:dyDescent="0.2">
      <c r="G65951"/>
    </row>
    <row r="65952" spans="7:7" x14ac:dyDescent="0.2">
      <c r="G65952"/>
    </row>
    <row r="65953" spans="7:7" x14ac:dyDescent="0.2">
      <c r="G65953"/>
    </row>
    <row r="65954" spans="7:7" x14ac:dyDescent="0.2">
      <c r="G65954"/>
    </row>
    <row r="65955" spans="7:7" x14ac:dyDescent="0.2">
      <c r="G65955"/>
    </row>
    <row r="65956" spans="7:7" x14ac:dyDescent="0.2">
      <c r="G65956"/>
    </row>
    <row r="65957" spans="7:7" x14ac:dyDescent="0.2">
      <c r="G65957"/>
    </row>
    <row r="65958" spans="7:7" x14ac:dyDescent="0.2">
      <c r="G65958"/>
    </row>
    <row r="65959" spans="7:7" x14ac:dyDescent="0.2">
      <c r="G65959"/>
    </row>
    <row r="65960" spans="7:7" x14ac:dyDescent="0.2">
      <c r="G65960"/>
    </row>
    <row r="65961" spans="7:7" x14ac:dyDescent="0.2">
      <c r="G65961"/>
    </row>
    <row r="65962" spans="7:7" x14ac:dyDescent="0.2">
      <c r="G65962"/>
    </row>
    <row r="65963" spans="7:7" x14ac:dyDescent="0.2">
      <c r="G65963"/>
    </row>
    <row r="65964" spans="7:7" x14ac:dyDescent="0.2">
      <c r="G65964"/>
    </row>
    <row r="65965" spans="7:7" x14ac:dyDescent="0.2">
      <c r="G65965"/>
    </row>
    <row r="65966" spans="7:7" x14ac:dyDescent="0.2">
      <c r="G65966"/>
    </row>
    <row r="65967" spans="7:7" x14ac:dyDescent="0.2">
      <c r="G65967"/>
    </row>
    <row r="65968" spans="7:7" x14ac:dyDescent="0.2">
      <c r="G65968"/>
    </row>
    <row r="65969" spans="7:7" x14ac:dyDescent="0.2">
      <c r="G65969"/>
    </row>
    <row r="65970" spans="7:7" x14ac:dyDescent="0.2">
      <c r="G65970"/>
    </row>
    <row r="65971" spans="7:7" x14ac:dyDescent="0.2">
      <c r="G65971"/>
    </row>
    <row r="65972" spans="7:7" x14ac:dyDescent="0.2">
      <c r="G65972"/>
    </row>
    <row r="65973" spans="7:7" x14ac:dyDescent="0.2">
      <c r="G65973"/>
    </row>
    <row r="65974" spans="7:7" x14ac:dyDescent="0.2">
      <c r="G65974"/>
    </row>
    <row r="65975" spans="7:7" x14ac:dyDescent="0.2">
      <c r="G65975"/>
    </row>
    <row r="65976" spans="7:7" x14ac:dyDescent="0.2">
      <c r="G65976"/>
    </row>
    <row r="65977" spans="7:7" x14ac:dyDescent="0.2">
      <c r="G65977"/>
    </row>
    <row r="65978" spans="7:7" x14ac:dyDescent="0.2">
      <c r="G65978"/>
    </row>
    <row r="65979" spans="7:7" x14ac:dyDescent="0.2">
      <c r="G65979"/>
    </row>
    <row r="65980" spans="7:7" x14ac:dyDescent="0.2">
      <c r="G65980"/>
    </row>
    <row r="65981" spans="7:7" x14ac:dyDescent="0.2">
      <c r="G65981"/>
    </row>
    <row r="65982" spans="7:7" x14ac:dyDescent="0.2">
      <c r="G65982"/>
    </row>
    <row r="65983" spans="7:7" x14ac:dyDescent="0.2">
      <c r="G65983"/>
    </row>
    <row r="65984" spans="7:7" x14ac:dyDescent="0.2">
      <c r="G65984"/>
    </row>
    <row r="65985" spans="7:7" x14ac:dyDescent="0.2">
      <c r="G65985"/>
    </row>
    <row r="65986" spans="7:7" x14ac:dyDescent="0.2">
      <c r="G65986"/>
    </row>
    <row r="65987" spans="7:7" x14ac:dyDescent="0.2">
      <c r="G65987"/>
    </row>
    <row r="65988" spans="7:7" x14ac:dyDescent="0.2">
      <c r="G65988"/>
    </row>
    <row r="65989" spans="7:7" x14ac:dyDescent="0.2">
      <c r="G65989"/>
    </row>
    <row r="65990" spans="7:7" x14ac:dyDescent="0.2">
      <c r="G65990"/>
    </row>
    <row r="65991" spans="7:7" x14ac:dyDescent="0.2">
      <c r="G65991"/>
    </row>
    <row r="65992" spans="7:7" x14ac:dyDescent="0.2">
      <c r="G65992"/>
    </row>
    <row r="65993" spans="7:7" x14ac:dyDescent="0.2">
      <c r="G65993"/>
    </row>
    <row r="65994" spans="7:7" x14ac:dyDescent="0.2">
      <c r="G65994"/>
    </row>
    <row r="65995" spans="7:7" x14ac:dyDescent="0.2">
      <c r="G65995"/>
    </row>
    <row r="65996" spans="7:7" x14ac:dyDescent="0.2">
      <c r="G65996"/>
    </row>
    <row r="65997" spans="7:7" x14ac:dyDescent="0.2">
      <c r="G65997"/>
    </row>
    <row r="65998" spans="7:7" x14ac:dyDescent="0.2">
      <c r="G65998"/>
    </row>
    <row r="65999" spans="7:7" x14ac:dyDescent="0.2">
      <c r="G65999"/>
    </row>
    <row r="66000" spans="7:7" x14ac:dyDescent="0.2">
      <c r="G66000"/>
    </row>
    <row r="66001" spans="7:7" x14ac:dyDescent="0.2">
      <c r="G66001"/>
    </row>
    <row r="66002" spans="7:7" x14ac:dyDescent="0.2">
      <c r="G66002"/>
    </row>
    <row r="66003" spans="7:7" x14ac:dyDescent="0.2">
      <c r="G66003"/>
    </row>
    <row r="66004" spans="7:7" x14ac:dyDescent="0.2">
      <c r="G66004"/>
    </row>
    <row r="66005" spans="7:7" x14ac:dyDescent="0.2">
      <c r="G66005"/>
    </row>
    <row r="66006" spans="7:7" x14ac:dyDescent="0.2">
      <c r="G66006"/>
    </row>
    <row r="66007" spans="7:7" x14ac:dyDescent="0.2">
      <c r="G66007"/>
    </row>
    <row r="66008" spans="7:7" x14ac:dyDescent="0.2">
      <c r="G66008"/>
    </row>
    <row r="66009" spans="7:7" x14ac:dyDescent="0.2">
      <c r="G66009"/>
    </row>
    <row r="66010" spans="7:7" x14ac:dyDescent="0.2">
      <c r="G66010"/>
    </row>
    <row r="66011" spans="7:7" x14ac:dyDescent="0.2">
      <c r="G66011"/>
    </row>
    <row r="66012" spans="7:7" x14ac:dyDescent="0.2">
      <c r="G66012"/>
    </row>
    <row r="66013" spans="7:7" x14ac:dyDescent="0.2">
      <c r="G66013"/>
    </row>
    <row r="66014" spans="7:7" x14ac:dyDescent="0.2">
      <c r="G66014"/>
    </row>
    <row r="66015" spans="7:7" x14ac:dyDescent="0.2">
      <c r="G66015"/>
    </row>
    <row r="66016" spans="7:7" x14ac:dyDescent="0.2">
      <c r="G66016"/>
    </row>
    <row r="66017" spans="7:7" x14ac:dyDescent="0.2">
      <c r="G66017"/>
    </row>
    <row r="66018" spans="7:7" x14ac:dyDescent="0.2">
      <c r="G66018"/>
    </row>
    <row r="66019" spans="7:7" x14ac:dyDescent="0.2">
      <c r="G66019"/>
    </row>
    <row r="66020" spans="7:7" x14ac:dyDescent="0.2">
      <c r="G66020"/>
    </row>
    <row r="66021" spans="7:7" x14ac:dyDescent="0.2">
      <c r="G66021"/>
    </row>
    <row r="66022" spans="7:7" x14ac:dyDescent="0.2">
      <c r="G66022"/>
    </row>
    <row r="66023" spans="7:7" x14ac:dyDescent="0.2">
      <c r="G66023"/>
    </row>
    <row r="66024" spans="7:7" x14ac:dyDescent="0.2">
      <c r="G66024"/>
    </row>
    <row r="66025" spans="7:7" x14ac:dyDescent="0.2">
      <c r="G66025"/>
    </row>
    <row r="66026" spans="7:7" x14ac:dyDescent="0.2">
      <c r="G66026"/>
    </row>
    <row r="66027" spans="7:7" x14ac:dyDescent="0.2">
      <c r="G66027"/>
    </row>
    <row r="66028" spans="7:7" x14ac:dyDescent="0.2">
      <c r="G66028"/>
    </row>
    <row r="66029" spans="7:7" x14ac:dyDescent="0.2">
      <c r="G66029"/>
    </row>
    <row r="66030" spans="7:7" x14ac:dyDescent="0.2">
      <c r="G66030"/>
    </row>
    <row r="66031" spans="7:7" x14ac:dyDescent="0.2">
      <c r="G66031"/>
    </row>
    <row r="66032" spans="7:7" x14ac:dyDescent="0.2">
      <c r="G66032"/>
    </row>
    <row r="66033" spans="7:7" x14ac:dyDescent="0.2">
      <c r="G66033"/>
    </row>
    <row r="66034" spans="7:7" x14ac:dyDescent="0.2">
      <c r="G66034"/>
    </row>
    <row r="66035" spans="7:7" x14ac:dyDescent="0.2">
      <c r="G66035"/>
    </row>
    <row r="66036" spans="7:7" x14ac:dyDescent="0.2">
      <c r="G66036"/>
    </row>
    <row r="66037" spans="7:7" x14ac:dyDescent="0.2">
      <c r="G66037"/>
    </row>
    <row r="66038" spans="7:7" x14ac:dyDescent="0.2">
      <c r="G66038"/>
    </row>
    <row r="66039" spans="7:7" x14ac:dyDescent="0.2">
      <c r="G66039"/>
    </row>
    <row r="66040" spans="7:7" x14ac:dyDescent="0.2">
      <c r="G66040"/>
    </row>
    <row r="66041" spans="7:7" x14ac:dyDescent="0.2">
      <c r="G66041"/>
    </row>
    <row r="66042" spans="7:7" x14ac:dyDescent="0.2">
      <c r="G66042"/>
    </row>
    <row r="66043" spans="7:7" x14ac:dyDescent="0.2">
      <c r="G66043"/>
    </row>
    <row r="66044" spans="7:7" x14ac:dyDescent="0.2">
      <c r="G66044"/>
    </row>
    <row r="66045" spans="7:7" x14ac:dyDescent="0.2">
      <c r="G66045"/>
    </row>
    <row r="66046" spans="7:7" x14ac:dyDescent="0.2">
      <c r="G66046"/>
    </row>
    <row r="66047" spans="7:7" x14ac:dyDescent="0.2">
      <c r="G66047"/>
    </row>
    <row r="66048" spans="7:7" x14ac:dyDescent="0.2">
      <c r="G66048"/>
    </row>
    <row r="66049" spans="7:7" x14ac:dyDescent="0.2">
      <c r="G66049"/>
    </row>
    <row r="66050" spans="7:7" x14ac:dyDescent="0.2">
      <c r="G66050"/>
    </row>
    <row r="66051" spans="7:7" x14ac:dyDescent="0.2">
      <c r="G66051"/>
    </row>
    <row r="66052" spans="7:7" x14ac:dyDescent="0.2">
      <c r="G66052"/>
    </row>
    <row r="66053" spans="7:7" x14ac:dyDescent="0.2">
      <c r="G66053"/>
    </row>
    <row r="66054" spans="7:7" x14ac:dyDescent="0.2">
      <c r="G66054"/>
    </row>
    <row r="66055" spans="7:7" x14ac:dyDescent="0.2">
      <c r="G66055"/>
    </row>
    <row r="66056" spans="7:7" x14ac:dyDescent="0.2">
      <c r="G66056"/>
    </row>
    <row r="66057" spans="7:7" x14ac:dyDescent="0.2">
      <c r="G66057"/>
    </row>
    <row r="66058" spans="7:7" x14ac:dyDescent="0.2">
      <c r="G66058"/>
    </row>
    <row r="66059" spans="7:7" x14ac:dyDescent="0.2">
      <c r="G66059"/>
    </row>
    <row r="66060" spans="7:7" x14ac:dyDescent="0.2">
      <c r="G66060"/>
    </row>
    <row r="66061" spans="7:7" x14ac:dyDescent="0.2">
      <c r="G66061"/>
    </row>
    <row r="66062" spans="7:7" x14ac:dyDescent="0.2">
      <c r="G66062"/>
    </row>
    <row r="66063" spans="7:7" x14ac:dyDescent="0.2">
      <c r="G66063"/>
    </row>
    <row r="66064" spans="7:7" x14ac:dyDescent="0.2">
      <c r="G66064"/>
    </row>
    <row r="66065" spans="7:7" x14ac:dyDescent="0.2">
      <c r="G66065"/>
    </row>
    <row r="66066" spans="7:7" x14ac:dyDescent="0.2">
      <c r="G66066"/>
    </row>
    <row r="66067" spans="7:7" x14ac:dyDescent="0.2">
      <c r="G66067"/>
    </row>
    <row r="66068" spans="7:7" x14ac:dyDescent="0.2">
      <c r="G66068"/>
    </row>
    <row r="66069" spans="7:7" x14ac:dyDescent="0.2">
      <c r="G66069"/>
    </row>
    <row r="66070" spans="7:7" x14ac:dyDescent="0.2">
      <c r="G66070"/>
    </row>
    <row r="66071" spans="7:7" x14ac:dyDescent="0.2">
      <c r="G66071"/>
    </row>
    <row r="66072" spans="7:7" x14ac:dyDescent="0.2">
      <c r="G66072"/>
    </row>
    <row r="66073" spans="7:7" x14ac:dyDescent="0.2">
      <c r="G66073"/>
    </row>
    <row r="66074" spans="7:7" x14ac:dyDescent="0.2">
      <c r="G66074"/>
    </row>
    <row r="66075" spans="7:7" x14ac:dyDescent="0.2">
      <c r="G66075"/>
    </row>
    <row r="66076" spans="7:7" x14ac:dyDescent="0.2">
      <c r="G66076"/>
    </row>
    <row r="66077" spans="7:7" x14ac:dyDescent="0.2">
      <c r="G66077"/>
    </row>
    <row r="66078" spans="7:7" x14ac:dyDescent="0.2">
      <c r="G66078"/>
    </row>
    <row r="66079" spans="7:7" x14ac:dyDescent="0.2">
      <c r="G66079"/>
    </row>
    <row r="66080" spans="7:7" x14ac:dyDescent="0.2">
      <c r="G66080"/>
    </row>
    <row r="66081" spans="7:7" x14ac:dyDescent="0.2">
      <c r="G66081"/>
    </row>
    <row r="66082" spans="7:7" x14ac:dyDescent="0.2">
      <c r="G66082"/>
    </row>
    <row r="66083" spans="7:7" x14ac:dyDescent="0.2">
      <c r="G66083"/>
    </row>
    <row r="66084" spans="7:7" x14ac:dyDescent="0.2">
      <c r="G66084"/>
    </row>
    <row r="66085" spans="7:7" x14ac:dyDescent="0.2">
      <c r="G66085"/>
    </row>
    <row r="66086" spans="7:7" x14ac:dyDescent="0.2">
      <c r="G66086"/>
    </row>
    <row r="66087" spans="7:7" x14ac:dyDescent="0.2">
      <c r="G66087"/>
    </row>
    <row r="66088" spans="7:7" x14ac:dyDescent="0.2">
      <c r="G66088"/>
    </row>
    <row r="66089" spans="7:7" x14ac:dyDescent="0.2">
      <c r="G66089"/>
    </row>
    <row r="66090" spans="7:7" x14ac:dyDescent="0.2">
      <c r="G66090"/>
    </row>
    <row r="66091" spans="7:7" x14ac:dyDescent="0.2">
      <c r="G66091"/>
    </row>
    <row r="66092" spans="7:7" x14ac:dyDescent="0.2">
      <c r="G66092"/>
    </row>
    <row r="66093" spans="7:7" x14ac:dyDescent="0.2">
      <c r="G66093"/>
    </row>
    <row r="66094" spans="7:7" x14ac:dyDescent="0.2">
      <c r="G66094"/>
    </row>
    <row r="66095" spans="7:7" x14ac:dyDescent="0.2">
      <c r="G66095"/>
    </row>
    <row r="66096" spans="7:7" x14ac:dyDescent="0.2">
      <c r="G66096"/>
    </row>
    <row r="66097" spans="7:7" x14ac:dyDescent="0.2">
      <c r="G66097"/>
    </row>
    <row r="66098" spans="7:7" x14ac:dyDescent="0.2">
      <c r="G66098"/>
    </row>
    <row r="66099" spans="7:7" x14ac:dyDescent="0.2">
      <c r="G66099"/>
    </row>
    <row r="66100" spans="7:7" x14ac:dyDescent="0.2">
      <c r="G66100"/>
    </row>
    <row r="66101" spans="7:7" x14ac:dyDescent="0.2">
      <c r="G66101"/>
    </row>
    <row r="66102" spans="7:7" x14ac:dyDescent="0.2">
      <c r="G66102"/>
    </row>
    <row r="66103" spans="7:7" x14ac:dyDescent="0.2">
      <c r="G66103"/>
    </row>
    <row r="66104" spans="7:7" x14ac:dyDescent="0.2">
      <c r="G66104"/>
    </row>
    <row r="66105" spans="7:7" x14ac:dyDescent="0.2">
      <c r="G66105"/>
    </row>
    <row r="66106" spans="7:7" x14ac:dyDescent="0.2">
      <c r="G66106"/>
    </row>
    <row r="66107" spans="7:7" x14ac:dyDescent="0.2">
      <c r="G66107"/>
    </row>
    <row r="66108" spans="7:7" x14ac:dyDescent="0.2">
      <c r="G66108"/>
    </row>
    <row r="66109" spans="7:7" x14ac:dyDescent="0.2">
      <c r="G66109"/>
    </row>
    <row r="66110" spans="7:7" x14ac:dyDescent="0.2">
      <c r="G66110"/>
    </row>
    <row r="66111" spans="7:7" x14ac:dyDescent="0.2">
      <c r="G66111"/>
    </row>
    <row r="66112" spans="7:7" x14ac:dyDescent="0.2">
      <c r="G66112"/>
    </row>
    <row r="66113" spans="7:7" x14ac:dyDescent="0.2">
      <c r="G66113"/>
    </row>
    <row r="66114" spans="7:7" x14ac:dyDescent="0.2">
      <c r="G66114"/>
    </row>
    <row r="66115" spans="7:7" x14ac:dyDescent="0.2">
      <c r="G66115"/>
    </row>
    <row r="66116" spans="7:7" x14ac:dyDescent="0.2">
      <c r="G66116"/>
    </row>
    <row r="66117" spans="7:7" x14ac:dyDescent="0.2">
      <c r="G66117"/>
    </row>
    <row r="66118" spans="7:7" x14ac:dyDescent="0.2">
      <c r="G66118"/>
    </row>
    <row r="66119" spans="7:7" x14ac:dyDescent="0.2">
      <c r="G66119"/>
    </row>
    <row r="66120" spans="7:7" x14ac:dyDescent="0.2">
      <c r="G66120"/>
    </row>
    <row r="66121" spans="7:7" x14ac:dyDescent="0.2">
      <c r="G66121"/>
    </row>
    <row r="66122" spans="7:7" x14ac:dyDescent="0.2">
      <c r="G66122"/>
    </row>
    <row r="66123" spans="7:7" x14ac:dyDescent="0.2">
      <c r="G66123"/>
    </row>
    <row r="66124" spans="7:7" x14ac:dyDescent="0.2">
      <c r="G66124"/>
    </row>
    <row r="66125" spans="7:7" x14ac:dyDescent="0.2">
      <c r="G66125"/>
    </row>
    <row r="66126" spans="7:7" x14ac:dyDescent="0.2">
      <c r="G66126"/>
    </row>
    <row r="66127" spans="7:7" x14ac:dyDescent="0.2">
      <c r="G66127"/>
    </row>
    <row r="66128" spans="7:7" x14ac:dyDescent="0.2">
      <c r="G66128"/>
    </row>
    <row r="66129" spans="7:7" x14ac:dyDescent="0.2">
      <c r="G66129"/>
    </row>
    <row r="66130" spans="7:7" x14ac:dyDescent="0.2">
      <c r="G66130"/>
    </row>
    <row r="66131" spans="7:7" x14ac:dyDescent="0.2">
      <c r="G66131"/>
    </row>
    <row r="66132" spans="7:7" x14ac:dyDescent="0.2">
      <c r="G66132"/>
    </row>
    <row r="66133" spans="7:7" x14ac:dyDescent="0.2">
      <c r="G66133"/>
    </row>
    <row r="66134" spans="7:7" x14ac:dyDescent="0.2">
      <c r="G66134"/>
    </row>
    <row r="66135" spans="7:7" x14ac:dyDescent="0.2">
      <c r="G66135"/>
    </row>
    <row r="66136" spans="7:7" x14ac:dyDescent="0.2">
      <c r="G66136"/>
    </row>
    <row r="66137" spans="7:7" x14ac:dyDescent="0.2">
      <c r="G66137"/>
    </row>
    <row r="66138" spans="7:7" x14ac:dyDescent="0.2">
      <c r="G66138"/>
    </row>
    <row r="66139" spans="7:7" x14ac:dyDescent="0.2">
      <c r="G66139"/>
    </row>
    <row r="66140" spans="7:7" x14ac:dyDescent="0.2">
      <c r="G66140"/>
    </row>
    <row r="66141" spans="7:7" x14ac:dyDescent="0.2">
      <c r="G66141"/>
    </row>
    <row r="66142" spans="7:7" x14ac:dyDescent="0.2">
      <c r="G66142"/>
    </row>
    <row r="66143" spans="7:7" x14ac:dyDescent="0.2">
      <c r="G66143"/>
    </row>
    <row r="66144" spans="7:7" x14ac:dyDescent="0.2">
      <c r="G66144"/>
    </row>
    <row r="66145" spans="7:7" x14ac:dyDescent="0.2">
      <c r="G66145"/>
    </row>
    <row r="66146" spans="7:7" x14ac:dyDescent="0.2">
      <c r="G66146"/>
    </row>
    <row r="66147" spans="7:7" x14ac:dyDescent="0.2">
      <c r="G66147"/>
    </row>
    <row r="66148" spans="7:7" x14ac:dyDescent="0.2">
      <c r="G66148"/>
    </row>
    <row r="66149" spans="7:7" x14ac:dyDescent="0.2">
      <c r="G66149"/>
    </row>
    <row r="66150" spans="7:7" x14ac:dyDescent="0.2">
      <c r="G66150"/>
    </row>
    <row r="66151" spans="7:7" x14ac:dyDescent="0.2">
      <c r="G66151"/>
    </row>
    <row r="66152" spans="7:7" x14ac:dyDescent="0.2">
      <c r="G66152"/>
    </row>
    <row r="66153" spans="7:7" x14ac:dyDescent="0.2">
      <c r="G66153"/>
    </row>
    <row r="66154" spans="7:7" x14ac:dyDescent="0.2">
      <c r="G66154"/>
    </row>
    <row r="66155" spans="7:7" x14ac:dyDescent="0.2">
      <c r="G66155"/>
    </row>
    <row r="66156" spans="7:7" x14ac:dyDescent="0.2">
      <c r="G66156"/>
    </row>
    <row r="66157" spans="7:7" x14ac:dyDescent="0.2">
      <c r="G66157"/>
    </row>
    <row r="66158" spans="7:7" x14ac:dyDescent="0.2">
      <c r="G66158"/>
    </row>
    <row r="66159" spans="7:7" x14ac:dyDescent="0.2">
      <c r="G66159"/>
    </row>
    <row r="66160" spans="7:7" x14ac:dyDescent="0.2">
      <c r="G66160"/>
    </row>
    <row r="66161" spans="7:7" x14ac:dyDescent="0.2">
      <c r="G66161"/>
    </row>
    <row r="66162" spans="7:7" x14ac:dyDescent="0.2">
      <c r="G66162"/>
    </row>
    <row r="66163" spans="7:7" x14ac:dyDescent="0.2">
      <c r="G66163"/>
    </row>
    <row r="66164" spans="7:7" x14ac:dyDescent="0.2">
      <c r="G66164"/>
    </row>
    <row r="66165" spans="7:7" x14ac:dyDescent="0.2">
      <c r="G66165"/>
    </row>
    <row r="66166" spans="7:7" x14ac:dyDescent="0.2">
      <c r="G66166"/>
    </row>
    <row r="66167" spans="7:7" x14ac:dyDescent="0.2">
      <c r="G66167"/>
    </row>
    <row r="66168" spans="7:7" x14ac:dyDescent="0.2">
      <c r="G66168"/>
    </row>
    <row r="66169" spans="7:7" x14ac:dyDescent="0.2">
      <c r="G66169"/>
    </row>
    <row r="66170" spans="7:7" x14ac:dyDescent="0.2">
      <c r="G66170"/>
    </row>
    <row r="66171" spans="7:7" x14ac:dyDescent="0.2">
      <c r="G66171"/>
    </row>
    <row r="66172" spans="7:7" x14ac:dyDescent="0.2">
      <c r="G66172"/>
    </row>
    <row r="66173" spans="7:7" x14ac:dyDescent="0.2">
      <c r="G66173"/>
    </row>
    <row r="66174" spans="7:7" x14ac:dyDescent="0.2">
      <c r="G66174"/>
    </row>
    <row r="66175" spans="7:7" x14ac:dyDescent="0.2">
      <c r="G66175"/>
    </row>
    <row r="66176" spans="7:7" x14ac:dyDescent="0.2">
      <c r="G66176"/>
    </row>
    <row r="66177" spans="7:7" x14ac:dyDescent="0.2">
      <c r="G66177"/>
    </row>
    <row r="66178" spans="7:7" x14ac:dyDescent="0.2">
      <c r="G66178"/>
    </row>
    <row r="66179" spans="7:7" x14ac:dyDescent="0.2">
      <c r="G66179"/>
    </row>
    <row r="66180" spans="7:7" x14ac:dyDescent="0.2">
      <c r="G66180"/>
    </row>
    <row r="66181" spans="7:7" x14ac:dyDescent="0.2">
      <c r="G66181"/>
    </row>
    <row r="66182" spans="7:7" x14ac:dyDescent="0.2">
      <c r="G66182"/>
    </row>
    <row r="66183" spans="7:7" x14ac:dyDescent="0.2">
      <c r="G66183"/>
    </row>
    <row r="66184" spans="7:7" x14ac:dyDescent="0.2">
      <c r="G66184"/>
    </row>
    <row r="66185" spans="7:7" x14ac:dyDescent="0.2">
      <c r="G66185"/>
    </row>
    <row r="66186" spans="7:7" x14ac:dyDescent="0.2">
      <c r="G66186"/>
    </row>
    <row r="66187" spans="7:7" x14ac:dyDescent="0.2">
      <c r="G66187"/>
    </row>
    <row r="66188" spans="7:7" x14ac:dyDescent="0.2">
      <c r="G66188"/>
    </row>
    <row r="66189" spans="7:7" x14ac:dyDescent="0.2">
      <c r="G66189"/>
    </row>
    <row r="66190" spans="7:7" x14ac:dyDescent="0.2">
      <c r="G66190"/>
    </row>
    <row r="66191" spans="7:7" x14ac:dyDescent="0.2">
      <c r="G66191"/>
    </row>
    <row r="66192" spans="7:7" x14ac:dyDescent="0.2">
      <c r="G66192"/>
    </row>
    <row r="66193" spans="7:7" x14ac:dyDescent="0.2">
      <c r="G66193"/>
    </row>
    <row r="66194" spans="7:7" x14ac:dyDescent="0.2">
      <c r="G66194"/>
    </row>
    <row r="66195" spans="7:7" x14ac:dyDescent="0.2">
      <c r="G66195"/>
    </row>
    <row r="66196" spans="7:7" x14ac:dyDescent="0.2">
      <c r="G66196"/>
    </row>
    <row r="66197" spans="7:7" x14ac:dyDescent="0.2">
      <c r="G66197"/>
    </row>
    <row r="66198" spans="7:7" x14ac:dyDescent="0.2">
      <c r="G66198"/>
    </row>
    <row r="66199" spans="7:7" x14ac:dyDescent="0.2">
      <c r="G66199"/>
    </row>
    <row r="66200" spans="7:7" x14ac:dyDescent="0.2">
      <c r="G66200"/>
    </row>
    <row r="66201" spans="7:7" x14ac:dyDescent="0.2">
      <c r="G66201"/>
    </row>
    <row r="66202" spans="7:7" x14ac:dyDescent="0.2">
      <c r="G66202"/>
    </row>
    <row r="66203" spans="7:7" x14ac:dyDescent="0.2">
      <c r="G66203"/>
    </row>
    <row r="66204" spans="7:7" x14ac:dyDescent="0.2">
      <c r="G66204"/>
    </row>
    <row r="66205" spans="7:7" x14ac:dyDescent="0.2">
      <c r="G66205"/>
    </row>
    <row r="66206" spans="7:7" x14ac:dyDescent="0.2">
      <c r="G66206"/>
    </row>
    <row r="66207" spans="7:7" x14ac:dyDescent="0.2">
      <c r="G66207"/>
    </row>
    <row r="66208" spans="7:7" x14ac:dyDescent="0.2">
      <c r="G66208"/>
    </row>
    <row r="66209" spans="7:7" x14ac:dyDescent="0.2">
      <c r="G66209"/>
    </row>
    <row r="66210" spans="7:7" x14ac:dyDescent="0.2">
      <c r="G66210"/>
    </row>
    <row r="66211" spans="7:7" x14ac:dyDescent="0.2">
      <c r="G66211"/>
    </row>
    <row r="66212" spans="7:7" x14ac:dyDescent="0.2">
      <c r="G66212"/>
    </row>
    <row r="66213" spans="7:7" x14ac:dyDescent="0.2">
      <c r="G66213"/>
    </row>
    <row r="66214" spans="7:7" x14ac:dyDescent="0.2">
      <c r="G66214"/>
    </row>
    <row r="66215" spans="7:7" x14ac:dyDescent="0.2">
      <c r="G66215"/>
    </row>
    <row r="66216" spans="7:7" x14ac:dyDescent="0.2">
      <c r="G66216"/>
    </row>
    <row r="66217" spans="7:7" x14ac:dyDescent="0.2">
      <c r="G66217"/>
    </row>
    <row r="66218" spans="7:7" x14ac:dyDescent="0.2">
      <c r="G66218"/>
    </row>
    <row r="66219" spans="7:7" x14ac:dyDescent="0.2">
      <c r="G66219"/>
    </row>
    <row r="66220" spans="7:7" x14ac:dyDescent="0.2">
      <c r="G66220"/>
    </row>
    <row r="66221" spans="7:7" x14ac:dyDescent="0.2">
      <c r="G66221"/>
    </row>
    <row r="66222" spans="7:7" x14ac:dyDescent="0.2">
      <c r="G66222"/>
    </row>
    <row r="66223" spans="7:7" x14ac:dyDescent="0.2">
      <c r="G66223"/>
    </row>
    <row r="66224" spans="7:7" x14ac:dyDescent="0.2">
      <c r="G66224"/>
    </row>
    <row r="66225" spans="7:7" x14ac:dyDescent="0.2">
      <c r="G66225"/>
    </row>
    <row r="66226" spans="7:7" x14ac:dyDescent="0.2">
      <c r="G66226"/>
    </row>
    <row r="66227" spans="7:7" x14ac:dyDescent="0.2">
      <c r="G66227"/>
    </row>
    <row r="66228" spans="7:7" x14ac:dyDescent="0.2">
      <c r="G66228"/>
    </row>
    <row r="66229" spans="7:7" x14ac:dyDescent="0.2">
      <c r="G66229"/>
    </row>
    <row r="66230" spans="7:7" x14ac:dyDescent="0.2">
      <c r="G66230"/>
    </row>
    <row r="66231" spans="7:7" x14ac:dyDescent="0.2">
      <c r="G66231"/>
    </row>
    <row r="66232" spans="7:7" x14ac:dyDescent="0.2">
      <c r="G66232"/>
    </row>
    <row r="66233" spans="7:7" x14ac:dyDescent="0.2">
      <c r="G66233"/>
    </row>
    <row r="66234" spans="7:7" x14ac:dyDescent="0.2">
      <c r="G66234"/>
    </row>
    <row r="66235" spans="7:7" x14ac:dyDescent="0.2">
      <c r="G66235"/>
    </row>
    <row r="66236" spans="7:7" x14ac:dyDescent="0.2">
      <c r="G66236"/>
    </row>
    <row r="66237" spans="7:7" x14ac:dyDescent="0.2">
      <c r="G66237"/>
    </row>
    <row r="66238" spans="7:7" x14ac:dyDescent="0.2">
      <c r="G66238"/>
    </row>
    <row r="66239" spans="7:7" x14ac:dyDescent="0.2">
      <c r="G66239"/>
    </row>
    <row r="66240" spans="7:7" x14ac:dyDescent="0.2">
      <c r="G66240"/>
    </row>
    <row r="66241" spans="7:7" x14ac:dyDescent="0.2">
      <c r="G66241"/>
    </row>
    <row r="66242" spans="7:7" x14ac:dyDescent="0.2">
      <c r="G66242"/>
    </row>
    <row r="66243" spans="7:7" x14ac:dyDescent="0.2">
      <c r="G66243"/>
    </row>
    <row r="66244" spans="7:7" x14ac:dyDescent="0.2">
      <c r="G66244"/>
    </row>
    <row r="66245" spans="7:7" x14ac:dyDescent="0.2">
      <c r="G66245"/>
    </row>
    <row r="66246" spans="7:7" x14ac:dyDescent="0.2">
      <c r="G66246"/>
    </row>
    <row r="66247" spans="7:7" x14ac:dyDescent="0.2">
      <c r="G66247"/>
    </row>
    <row r="66248" spans="7:7" x14ac:dyDescent="0.2">
      <c r="G66248"/>
    </row>
    <row r="66249" spans="7:7" x14ac:dyDescent="0.2">
      <c r="G66249"/>
    </row>
    <row r="66250" spans="7:7" x14ac:dyDescent="0.2">
      <c r="G66250"/>
    </row>
    <row r="66251" spans="7:7" x14ac:dyDescent="0.2">
      <c r="G66251"/>
    </row>
    <row r="66252" spans="7:7" x14ac:dyDescent="0.2">
      <c r="G66252"/>
    </row>
    <row r="66253" spans="7:7" x14ac:dyDescent="0.2">
      <c r="G66253"/>
    </row>
    <row r="66254" spans="7:7" x14ac:dyDescent="0.2">
      <c r="G66254"/>
    </row>
    <row r="66255" spans="7:7" x14ac:dyDescent="0.2">
      <c r="G66255"/>
    </row>
    <row r="66256" spans="7:7" x14ac:dyDescent="0.2">
      <c r="G66256"/>
    </row>
    <row r="66257" spans="7:7" x14ac:dyDescent="0.2">
      <c r="G66257"/>
    </row>
    <row r="66258" spans="7:7" x14ac:dyDescent="0.2">
      <c r="G66258"/>
    </row>
    <row r="66259" spans="7:7" x14ac:dyDescent="0.2">
      <c r="G66259"/>
    </row>
    <row r="66260" spans="7:7" x14ac:dyDescent="0.2">
      <c r="G66260"/>
    </row>
    <row r="66261" spans="7:7" x14ac:dyDescent="0.2">
      <c r="G66261"/>
    </row>
    <row r="66262" spans="7:7" x14ac:dyDescent="0.2">
      <c r="G66262"/>
    </row>
    <row r="66263" spans="7:7" x14ac:dyDescent="0.2">
      <c r="G66263"/>
    </row>
    <row r="66264" spans="7:7" x14ac:dyDescent="0.2">
      <c r="G66264"/>
    </row>
    <row r="66265" spans="7:7" x14ac:dyDescent="0.2">
      <c r="G66265"/>
    </row>
    <row r="66266" spans="7:7" x14ac:dyDescent="0.2">
      <c r="G66266"/>
    </row>
    <row r="66267" spans="7:7" x14ac:dyDescent="0.2">
      <c r="G66267"/>
    </row>
    <row r="66268" spans="7:7" x14ac:dyDescent="0.2">
      <c r="G66268"/>
    </row>
    <row r="66269" spans="7:7" x14ac:dyDescent="0.2">
      <c r="G66269"/>
    </row>
    <row r="66270" spans="7:7" x14ac:dyDescent="0.2">
      <c r="G66270"/>
    </row>
    <row r="66271" spans="7:7" x14ac:dyDescent="0.2">
      <c r="G66271"/>
    </row>
    <row r="66272" spans="7:7" x14ac:dyDescent="0.2">
      <c r="G66272"/>
    </row>
    <row r="66273" spans="7:7" x14ac:dyDescent="0.2">
      <c r="G66273"/>
    </row>
    <row r="66274" spans="7:7" x14ac:dyDescent="0.2">
      <c r="G66274"/>
    </row>
    <row r="66275" spans="7:7" x14ac:dyDescent="0.2">
      <c r="G66275"/>
    </row>
    <row r="66276" spans="7:7" x14ac:dyDescent="0.2">
      <c r="G66276"/>
    </row>
    <row r="66277" spans="7:7" x14ac:dyDescent="0.2">
      <c r="G66277"/>
    </row>
    <row r="66278" spans="7:7" x14ac:dyDescent="0.2">
      <c r="G66278"/>
    </row>
    <row r="66279" spans="7:7" x14ac:dyDescent="0.2">
      <c r="G66279"/>
    </row>
    <row r="66280" spans="7:7" x14ac:dyDescent="0.2">
      <c r="G66280"/>
    </row>
    <row r="66281" spans="7:7" x14ac:dyDescent="0.2">
      <c r="G66281"/>
    </row>
    <row r="66282" spans="7:7" x14ac:dyDescent="0.2">
      <c r="G66282"/>
    </row>
    <row r="66283" spans="7:7" x14ac:dyDescent="0.2">
      <c r="G66283"/>
    </row>
    <row r="66284" spans="7:7" x14ac:dyDescent="0.2">
      <c r="G66284"/>
    </row>
    <row r="66285" spans="7:7" x14ac:dyDescent="0.2">
      <c r="G66285"/>
    </row>
    <row r="66286" spans="7:7" x14ac:dyDescent="0.2">
      <c r="G66286"/>
    </row>
    <row r="66287" spans="7:7" x14ac:dyDescent="0.2">
      <c r="G66287"/>
    </row>
    <row r="66288" spans="7:7" x14ac:dyDescent="0.2">
      <c r="G66288"/>
    </row>
    <row r="66289" spans="7:7" x14ac:dyDescent="0.2">
      <c r="G66289"/>
    </row>
    <row r="66290" spans="7:7" x14ac:dyDescent="0.2">
      <c r="G66290"/>
    </row>
    <row r="66291" spans="7:7" x14ac:dyDescent="0.2">
      <c r="G66291"/>
    </row>
    <row r="66292" spans="7:7" x14ac:dyDescent="0.2">
      <c r="G66292"/>
    </row>
    <row r="66293" spans="7:7" x14ac:dyDescent="0.2">
      <c r="G66293"/>
    </row>
    <row r="66294" spans="7:7" x14ac:dyDescent="0.2">
      <c r="G66294"/>
    </row>
    <row r="66295" spans="7:7" x14ac:dyDescent="0.2">
      <c r="G66295"/>
    </row>
    <row r="66296" spans="7:7" x14ac:dyDescent="0.2">
      <c r="G66296"/>
    </row>
    <row r="66297" spans="7:7" x14ac:dyDescent="0.2">
      <c r="G66297"/>
    </row>
    <row r="66298" spans="7:7" x14ac:dyDescent="0.2">
      <c r="G66298"/>
    </row>
    <row r="66299" spans="7:7" x14ac:dyDescent="0.2">
      <c r="G66299"/>
    </row>
    <row r="66300" spans="7:7" x14ac:dyDescent="0.2">
      <c r="G66300"/>
    </row>
    <row r="66301" spans="7:7" x14ac:dyDescent="0.2">
      <c r="G66301"/>
    </row>
    <row r="66302" spans="7:7" x14ac:dyDescent="0.2">
      <c r="G66302"/>
    </row>
    <row r="66303" spans="7:7" x14ac:dyDescent="0.2">
      <c r="G66303"/>
    </row>
    <row r="66304" spans="7:7" x14ac:dyDescent="0.2">
      <c r="G66304"/>
    </row>
    <row r="66305" spans="7:7" x14ac:dyDescent="0.2">
      <c r="G66305"/>
    </row>
    <row r="66306" spans="7:7" x14ac:dyDescent="0.2">
      <c r="G66306"/>
    </row>
    <row r="66307" spans="7:7" x14ac:dyDescent="0.2">
      <c r="G66307"/>
    </row>
    <row r="66308" spans="7:7" x14ac:dyDescent="0.2">
      <c r="G66308"/>
    </row>
    <row r="66309" spans="7:7" x14ac:dyDescent="0.2">
      <c r="G66309"/>
    </row>
    <row r="66310" spans="7:7" x14ac:dyDescent="0.2">
      <c r="G66310"/>
    </row>
    <row r="66311" spans="7:7" x14ac:dyDescent="0.2">
      <c r="G66311"/>
    </row>
    <row r="66312" spans="7:7" x14ac:dyDescent="0.2">
      <c r="G66312"/>
    </row>
    <row r="66313" spans="7:7" x14ac:dyDescent="0.2">
      <c r="G66313"/>
    </row>
    <row r="66314" spans="7:7" x14ac:dyDescent="0.2">
      <c r="G66314"/>
    </row>
    <row r="66315" spans="7:7" x14ac:dyDescent="0.2">
      <c r="G66315"/>
    </row>
    <row r="66316" spans="7:7" x14ac:dyDescent="0.2">
      <c r="G66316"/>
    </row>
    <row r="66317" spans="7:7" x14ac:dyDescent="0.2">
      <c r="G66317"/>
    </row>
    <row r="66318" spans="7:7" x14ac:dyDescent="0.2">
      <c r="G66318"/>
    </row>
    <row r="66319" spans="7:7" x14ac:dyDescent="0.2">
      <c r="G66319"/>
    </row>
    <row r="66320" spans="7:7" x14ac:dyDescent="0.2">
      <c r="G66320"/>
    </row>
    <row r="66321" spans="7:7" x14ac:dyDescent="0.2">
      <c r="G66321"/>
    </row>
    <row r="66322" spans="7:7" x14ac:dyDescent="0.2">
      <c r="G66322"/>
    </row>
    <row r="66323" spans="7:7" x14ac:dyDescent="0.2">
      <c r="G66323"/>
    </row>
    <row r="66324" spans="7:7" x14ac:dyDescent="0.2">
      <c r="G66324"/>
    </row>
    <row r="66325" spans="7:7" x14ac:dyDescent="0.2">
      <c r="G66325"/>
    </row>
    <row r="66326" spans="7:7" x14ac:dyDescent="0.2">
      <c r="G66326"/>
    </row>
    <row r="66327" spans="7:7" x14ac:dyDescent="0.2">
      <c r="G66327"/>
    </row>
    <row r="66328" spans="7:7" x14ac:dyDescent="0.2">
      <c r="G66328"/>
    </row>
    <row r="66329" spans="7:7" x14ac:dyDescent="0.2">
      <c r="G66329"/>
    </row>
    <row r="66330" spans="7:7" x14ac:dyDescent="0.2">
      <c r="G66330"/>
    </row>
    <row r="66331" spans="7:7" x14ac:dyDescent="0.2">
      <c r="G66331"/>
    </row>
    <row r="66332" spans="7:7" x14ac:dyDescent="0.2">
      <c r="G66332"/>
    </row>
    <row r="66333" spans="7:7" x14ac:dyDescent="0.2">
      <c r="G66333"/>
    </row>
    <row r="66334" spans="7:7" x14ac:dyDescent="0.2">
      <c r="G66334"/>
    </row>
    <row r="66335" spans="7:7" x14ac:dyDescent="0.2">
      <c r="G66335"/>
    </row>
    <row r="66336" spans="7:7" x14ac:dyDescent="0.2">
      <c r="G66336"/>
    </row>
    <row r="66337" spans="7:7" x14ac:dyDescent="0.2">
      <c r="G66337"/>
    </row>
    <row r="66338" spans="7:7" x14ac:dyDescent="0.2">
      <c r="G66338"/>
    </row>
    <row r="66339" spans="7:7" x14ac:dyDescent="0.2">
      <c r="G66339"/>
    </row>
    <row r="66340" spans="7:7" x14ac:dyDescent="0.2">
      <c r="G66340"/>
    </row>
    <row r="66341" spans="7:7" x14ac:dyDescent="0.2">
      <c r="G66341"/>
    </row>
    <row r="66342" spans="7:7" x14ac:dyDescent="0.2">
      <c r="G66342"/>
    </row>
    <row r="66343" spans="7:7" x14ac:dyDescent="0.2">
      <c r="G66343"/>
    </row>
    <row r="66344" spans="7:7" x14ac:dyDescent="0.2">
      <c r="G66344"/>
    </row>
    <row r="66345" spans="7:7" x14ac:dyDescent="0.2">
      <c r="G66345"/>
    </row>
    <row r="66346" spans="7:7" x14ac:dyDescent="0.2">
      <c r="G66346"/>
    </row>
    <row r="66347" spans="7:7" x14ac:dyDescent="0.2">
      <c r="G66347"/>
    </row>
    <row r="66348" spans="7:7" x14ac:dyDescent="0.2">
      <c r="G66348"/>
    </row>
    <row r="66349" spans="7:7" x14ac:dyDescent="0.2">
      <c r="G66349"/>
    </row>
    <row r="66350" spans="7:7" x14ac:dyDescent="0.2">
      <c r="G66350"/>
    </row>
    <row r="66351" spans="7:7" x14ac:dyDescent="0.2">
      <c r="G66351"/>
    </row>
    <row r="66352" spans="7:7" x14ac:dyDescent="0.2">
      <c r="G66352"/>
    </row>
    <row r="66353" spans="7:7" x14ac:dyDescent="0.2">
      <c r="G66353"/>
    </row>
    <row r="66354" spans="7:7" x14ac:dyDescent="0.2">
      <c r="G66354"/>
    </row>
    <row r="66355" spans="7:7" x14ac:dyDescent="0.2">
      <c r="G66355"/>
    </row>
    <row r="66356" spans="7:7" x14ac:dyDescent="0.2">
      <c r="G66356"/>
    </row>
    <row r="66357" spans="7:7" x14ac:dyDescent="0.2">
      <c r="G66357"/>
    </row>
    <row r="66358" spans="7:7" x14ac:dyDescent="0.2">
      <c r="G66358"/>
    </row>
    <row r="66359" spans="7:7" x14ac:dyDescent="0.2">
      <c r="G66359"/>
    </row>
    <row r="66360" spans="7:7" x14ac:dyDescent="0.2">
      <c r="G66360"/>
    </row>
    <row r="66361" spans="7:7" x14ac:dyDescent="0.2">
      <c r="G66361"/>
    </row>
    <row r="66362" spans="7:7" x14ac:dyDescent="0.2">
      <c r="G66362"/>
    </row>
    <row r="66363" spans="7:7" x14ac:dyDescent="0.2">
      <c r="G66363"/>
    </row>
    <row r="66364" spans="7:7" x14ac:dyDescent="0.2">
      <c r="G66364"/>
    </row>
    <row r="66365" spans="7:7" x14ac:dyDescent="0.2">
      <c r="G66365"/>
    </row>
    <row r="66366" spans="7:7" x14ac:dyDescent="0.2">
      <c r="G66366"/>
    </row>
    <row r="66367" spans="7:7" x14ac:dyDescent="0.2">
      <c r="G66367"/>
    </row>
    <row r="66368" spans="7:7" x14ac:dyDescent="0.2">
      <c r="G66368"/>
    </row>
    <row r="66369" spans="7:7" x14ac:dyDescent="0.2">
      <c r="G66369"/>
    </row>
    <row r="66370" spans="7:7" x14ac:dyDescent="0.2">
      <c r="G66370"/>
    </row>
    <row r="66371" spans="7:7" x14ac:dyDescent="0.2">
      <c r="G66371"/>
    </row>
    <row r="66372" spans="7:7" x14ac:dyDescent="0.2">
      <c r="G66372"/>
    </row>
    <row r="66373" spans="7:7" x14ac:dyDescent="0.2">
      <c r="G66373"/>
    </row>
    <row r="66374" spans="7:7" x14ac:dyDescent="0.2">
      <c r="G66374"/>
    </row>
    <row r="66375" spans="7:7" x14ac:dyDescent="0.2">
      <c r="G66375"/>
    </row>
    <row r="66376" spans="7:7" x14ac:dyDescent="0.2">
      <c r="G66376"/>
    </row>
    <row r="66377" spans="7:7" x14ac:dyDescent="0.2">
      <c r="G66377"/>
    </row>
    <row r="66378" spans="7:7" x14ac:dyDescent="0.2">
      <c r="G66378"/>
    </row>
    <row r="66379" spans="7:7" x14ac:dyDescent="0.2">
      <c r="G66379"/>
    </row>
    <row r="66380" spans="7:7" x14ac:dyDescent="0.2">
      <c r="G66380"/>
    </row>
    <row r="66381" spans="7:7" x14ac:dyDescent="0.2">
      <c r="G66381"/>
    </row>
    <row r="66382" spans="7:7" x14ac:dyDescent="0.2">
      <c r="G66382"/>
    </row>
    <row r="66383" spans="7:7" x14ac:dyDescent="0.2">
      <c r="G66383"/>
    </row>
    <row r="66384" spans="7:7" x14ac:dyDescent="0.2">
      <c r="G66384"/>
    </row>
    <row r="66385" spans="7:7" x14ac:dyDescent="0.2">
      <c r="G66385"/>
    </row>
    <row r="66386" spans="7:7" x14ac:dyDescent="0.2">
      <c r="G66386"/>
    </row>
    <row r="66387" spans="7:7" x14ac:dyDescent="0.2">
      <c r="G66387"/>
    </row>
    <row r="66388" spans="7:7" x14ac:dyDescent="0.2">
      <c r="G66388"/>
    </row>
    <row r="66389" spans="7:7" x14ac:dyDescent="0.2">
      <c r="G66389"/>
    </row>
    <row r="66390" spans="7:7" x14ac:dyDescent="0.2">
      <c r="G66390"/>
    </row>
    <row r="66391" spans="7:7" x14ac:dyDescent="0.2">
      <c r="G66391"/>
    </row>
    <row r="66392" spans="7:7" x14ac:dyDescent="0.2">
      <c r="G66392"/>
    </row>
    <row r="66393" spans="7:7" x14ac:dyDescent="0.2">
      <c r="G66393"/>
    </row>
    <row r="66394" spans="7:7" x14ac:dyDescent="0.2">
      <c r="G66394"/>
    </row>
    <row r="66395" spans="7:7" x14ac:dyDescent="0.2">
      <c r="G66395"/>
    </row>
    <row r="66396" spans="7:7" x14ac:dyDescent="0.2">
      <c r="G66396"/>
    </row>
    <row r="66397" spans="7:7" x14ac:dyDescent="0.2">
      <c r="G66397"/>
    </row>
    <row r="66398" spans="7:7" x14ac:dyDescent="0.2">
      <c r="G66398"/>
    </row>
    <row r="66399" spans="7:7" x14ac:dyDescent="0.2">
      <c r="G66399"/>
    </row>
    <row r="66400" spans="7:7" x14ac:dyDescent="0.2">
      <c r="G66400"/>
    </row>
    <row r="66401" spans="7:7" x14ac:dyDescent="0.2">
      <c r="G66401"/>
    </row>
    <row r="66402" spans="7:7" x14ac:dyDescent="0.2">
      <c r="G66402"/>
    </row>
    <row r="66403" spans="7:7" x14ac:dyDescent="0.2">
      <c r="G66403"/>
    </row>
    <row r="66404" spans="7:7" x14ac:dyDescent="0.2">
      <c r="G66404"/>
    </row>
    <row r="66405" spans="7:7" x14ac:dyDescent="0.2">
      <c r="G66405"/>
    </row>
    <row r="66406" spans="7:7" x14ac:dyDescent="0.2">
      <c r="G66406"/>
    </row>
    <row r="66407" spans="7:7" x14ac:dyDescent="0.2">
      <c r="G66407"/>
    </row>
    <row r="66408" spans="7:7" x14ac:dyDescent="0.2">
      <c r="G66408"/>
    </row>
    <row r="66409" spans="7:7" x14ac:dyDescent="0.2">
      <c r="G66409"/>
    </row>
    <row r="66410" spans="7:7" x14ac:dyDescent="0.2">
      <c r="G66410"/>
    </row>
    <row r="66411" spans="7:7" x14ac:dyDescent="0.2">
      <c r="G66411"/>
    </row>
    <row r="66412" spans="7:7" x14ac:dyDescent="0.2">
      <c r="G66412"/>
    </row>
    <row r="66413" spans="7:7" x14ac:dyDescent="0.2">
      <c r="G66413"/>
    </row>
    <row r="66414" spans="7:7" x14ac:dyDescent="0.2">
      <c r="G66414"/>
    </row>
    <row r="66415" spans="7:7" x14ac:dyDescent="0.2">
      <c r="G66415"/>
    </row>
    <row r="66416" spans="7:7" x14ac:dyDescent="0.2">
      <c r="G66416"/>
    </row>
    <row r="66417" spans="7:7" x14ac:dyDescent="0.2">
      <c r="G66417"/>
    </row>
    <row r="66418" spans="7:7" x14ac:dyDescent="0.2">
      <c r="G66418"/>
    </row>
    <row r="66419" spans="7:7" x14ac:dyDescent="0.2">
      <c r="G66419"/>
    </row>
    <row r="66420" spans="7:7" x14ac:dyDescent="0.2">
      <c r="G66420"/>
    </row>
    <row r="66421" spans="7:7" x14ac:dyDescent="0.2">
      <c r="G66421"/>
    </row>
    <row r="66422" spans="7:7" x14ac:dyDescent="0.2">
      <c r="G66422"/>
    </row>
    <row r="66423" spans="7:7" x14ac:dyDescent="0.2">
      <c r="G66423"/>
    </row>
    <row r="66424" spans="7:7" x14ac:dyDescent="0.2">
      <c r="G66424"/>
    </row>
    <row r="66425" spans="7:7" x14ac:dyDescent="0.2">
      <c r="G66425"/>
    </row>
    <row r="66426" spans="7:7" x14ac:dyDescent="0.2">
      <c r="G66426"/>
    </row>
    <row r="66427" spans="7:7" x14ac:dyDescent="0.2">
      <c r="G66427"/>
    </row>
    <row r="66428" spans="7:7" x14ac:dyDescent="0.2">
      <c r="G66428"/>
    </row>
    <row r="66429" spans="7:7" x14ac:dyDescent="0.2">
      <c r="G66429"/>
    </row>
    <row r="66430" spans="7:7" x14ac:dyDescent="0.2">
      <c r="G66430"/>
    </row>
    <row r="66431" spans="7:7" x14ac:dyDescent="0.2">
      <c r="G66431"/>
    </row>
    <row r="66432" spans="7:7" x14ac:dyDescent="0.2">
      <c r="G66432"/>
    </row>
    <row r="66433" spans="7:7" x14ac:dyDescent="0.2">
      <c r="G66433"/>
    </row>
    <row r="66434" spans="7:7" x14ac:dyDescent="0.2">
      <c r="G66434"/>
    </row>
    <row r="66435" spans="7:7" x14ac:dyDescent="0.2">
      <c r="G66435"/>
    </row>
    <row r="66436" spans="7:7" x14ac:dyDescent="0.2">
      <c r="G66436"/>
    </row>
    <row r="66437" spans="7:7" x14ac:dyDescent="0.2">
      <c r="G66437"/>
    </row>
    <row r="66438" spans="7:7" x14ac:dyDescent="0.2">
      <c r="G66438"/>
    </row>
    <row r="66439" spans="7:7" x14ac:dyDescent="0.2">
      <c r="G66439"/>
    </row>
    <row r="66440" spans="7:7" x14ac:dyDescent="0.2">
      <c r="G66440"/>
    </row>
    <row r="66441" spans="7:7" x14ac:dyDescent="0.2">
      <c r="G66441"/>
    </row>
    <row r="66442" spans="7:7" x14ac:dyDescent="0.2">
      <c r="G66442"/>
    </row>
    <row r="66443" spans="7:7" x14ac:dyDescent="0.2">
      <c r="G66443"/>
    </row>
    <row r="66444" spans="7:7" x14ac:dyDescent="0.2">
      <c r="G66444"/>
    </row>
    <row r="66445" spans="7:7" x14ac:dyDescent="0.2">
      <c r="G66445"/>
    </row>
    <row r="66446" spans="7:7" x14ac:dyDescent="0.2">
      <c r="G66446"/>
    </row>
    <row r="66447" spans="7:7" x14ac:dyDescent="0.2">
      <c r="G66447"/>
    </row>
    <row r="66448" spans="7:7" x14ac:dyDescent="0.2">
      <c r="G66448"/>
    </row>
    <row r="66449" spans="7:7" x14ac:dyDescent="0.2">
      <c r="G66449"/>
    </row>
    <row r="66450" spans="7:7" x14ac:dyDescent="0.2">
      <c r="G66450"/>
    </row>
    <row r="66451" spans="7:7" x14ac:dyDescent="0.2">
      <c r="G66451"/>
    </row>
    <row r="66452" spans="7:7" x14ac:dyDescent="0.2">
      <c r="G66452"/>
    </row>
    <row r="66453" spans="7:7" x14ac:dyDescent="0.2">
      <c r="G66453"/>
    </row>
    <row r="66454" spans="7:7" x14ac:dyDescent="0.2">
      <c r="G66454"/>
    </row>
    <row r="66455" spans="7:7" x14ac:dyDescent="0.2">
      <c r="G66455"/>
    </row>
    <row r="66456" spans="7:7" x14ac:dyDescent="0.2">
      <c r="G66456"/>
    </row>
    <row r="66457" spans="7:7" x14ac:dyDescent="0.2">
      <c r="G66457"/>
    </row>
    <row r="66458" spans="7:7" x14ac:dyDescent="0.2">
      <c r="G66458"/>
    </row>
    <row r="66459" spans="7:7" x14ac:dyDescent="0.2">
      <c r="G66459"/>
    </row>
    <row r="66460" spans="7:7" x14ac:dyDescent="0.2">
      <c r="G66460"/>
    </row>
    <row r="66461" spans="7:7" x14ac:dyDescent="0.2">
      <c r="G66461"/>
    </row>
    <row r="66462" spans="7:7" x14ac:dyDescent="0.2">
      <c r="G66462"/>
    </row>
    <row r="66463" spans="7:7" x14ac:dyDescent="0.2">
      <c r="G66463"/>
    </row>
    <row r="66464" spans="7:7" x14ac:dyDescent="0.2">
      <c r="G66464"/>
    </row>
    <row r="66465" spans="7:7" x14ac:dyDescent="0.2">
      <c r="G66465"/>
    </row>
    <row r="66466" spans="7:7" x14ac:dyDescent="0.2">
      <c r="G66466"/>
    </row>
    <row r="66467" spans="7:7" x14ac:dyDescent="0.2">
      <c r="G66467"/>
    </row>
    <row r="66468" spans="7:7" x14ac:dyDescent="0.2">
      <c r="G66468"/>
    </row>
    <row r="66469" spans="7:7" x14ac:dyDescent="0.2">
      <c r="G66469"/>
    </row>
    <row r="66470" spans="7:7" x14ac:dyDescent="0.2">
      <c r="G66470"/>
    </row>
    <row r="66471" spans="7:7" x14ac:dyDescent="0.2">
      <c r="G66471"/>
    </row>
    <row r="66472" spans="7:7" x14ac:dyDescent="0.2">
      <c r="G66472"/>
    </row>
    <row r="66473" spans="7:7" x14ac:dyDescent="0.2">
      <c r="G66473"/>
    </row>
    <row r="66474" spans="7:7" x14ac:dyDescent="0.2">
      <c r="G66474"/>
    </row>
    <row r="66475" spans="7:7" x14ac:dyDescent="0.2">
      <c r="G66475"/>
    </row>
    <row r="66476" spans="7:7" x14ac:dyDescent="0.2">
      <c r="G66476"/>
    </row>
    <row r="66477" spans="7:7" x14ac:dyDescent="0.2">
      <c r="G66477"/>
    </row>
    <row r="66478" spans="7:7" x14ac:dyDescent="0.2">
      <c r="G66478"/>
    </row>
    <row r="66479" spans="7:7" x14ac:dyDescent="0.2">
      <c r="G66479"/>
    </row>
    <row r="66480" spans="7:7" x14ac:dyDescent="0.2">
      <c r="G66480"/>
    </row>
    <row r="66481" spans="7:7" x14ac:dyDescent="0.2">
      <c r="G66481"/>
    </row>
    <row r="66482" spans="7:7" x14ac:dyDescent="0.2">
      <c r="G66482"/>
    </row>
    <row r="66483" spans="7:7" x14ac:dyDescent="0.2">
      <c r="G66483"/>
    </row>
    <row r="66484" spans="7:7" x14ac:dyDescent="0.2">
      <c r="G66484"/>
    </row>
    <row r="66485" spans="7:7" x14ac:dyDescent="0.2">
      <c r="G66485"/>
    </row>
    <row r="66486" spans="7:7" x14ac:dyDescent="0.2">
      <c r="G66486"/>
    </row>
    <row r="66487" spans="7:7" x14ac:dyDescent="0.2">
      <c r="G66487"/>
    </row>
    <row r="66488" spans="7:7" x14ac:dyDescent="0.2">
      <c r="G66488"/>
    </row>
    <row r="66489" spans="7:7" x14ac:dyDescent="0.2">
      <c r="G66489"/>
    </row>
    <row r="66490" spans="7:7" x14ac:dyDescent="0.2">
      <c r="G66490"/>
    </row>
    <row r="66491" spans="7:7" x14ac:dyDescent="0.2">
      <c r="G66491"/>
    </row>
    <row r="66492" spans="7:7" x14ac:dyDescent="0.2">
      <c r="G66492"/>
    </row>
    <row r="66493" spans="7:7" x14ac:dyDescent="0.2">
      <c r="G66493"/>
    </row>
    <row r="66494" spans="7:7" x14ac:dyDescent="0.2">
      <c r="G66494"/>
    </row>
    <row r="66495" spans="7:7" x14ac:dyDescent="0.2">
      <c r="G66495"/>
    </row>
    <row r="66496" spans="7:7" x14ac:dyDescent="0.2">
      <c r="G66496"/>
    </row>
    <row r="66497" spans="7:7" x14ac:dyDescent="0.2">
      <c r="G66497"/>
    </row>
    <row r="66498" spans="7:7" x14ac:dyDescent="0.2">
      <c r="G66498"/>
    </row>
    <row r="66499" spans="7:7" x14ac:dyDescent="0.2">
      <c r="G66499"/>
    </row>
    <row r="66500" spans="7:7" x14ac:dyDescent="0.2">
      <c r="G66500"/>
    </row>
    <row r="66501" spans="7:7" x14ac:dyDescent="0.2">
      <c r="G66501"/>
    </row>
    <row r="66502" spans="7:7" x14ac:dyDescent="0.2">
      <c r="G66502"/>
    </row>
    <row r="66503" spans="7:7" x14ac:dyDescent="0.2">
      <c r="G66503"/>
    </row>
    <row r="66504" spans="7:7" x14ac:dyDescent="0.2">
      <c r="G66504"/>
    </row>
    <row r="66505" spans="7:7" x14ac:dyDescent="0.2">
      <c r="G66505"/>
    </row>
    <row r="66506" spans="7:7" x14ac:dyDescent="0.2">
      <c r="G66506"/>
    </row>
    <row r="66507" spans="7:7" x14ac:dyDescent="0.2">
      <c r="G66507"/>
    </row>
    <row r="66508" spans="7:7" x14ac:dyDescent="0.2">
      <c r="G66508"/>
    </row>
    <row r="66509" spans="7:7" x14ac:dyDescent="0.2">
      <c r="G66509"/>
    </row>
    <row r="66510" spans="7:7" x14ac:dyDescent="0.2">
      <c r="G66510"/>
    </row>
    <row r="66511" spans="7:7" x14ac:dyDescent="0.2">
      <c r="G66511"/>
    </row>
    <row r="66512" spans="7:7" x14ac:dyDescent="0.2">
      <c r="G66512"/>
    </row>
    <row r="66513" spans="7:7" x14ac:dyDescent="0.2">
      <c r="G66513"/>
    </row>
    <row r="66514" spans="7:7" x14ac:dyDescent="0.2">
      <c r="G66514"/>
    </row>
    <row r="66515" spans="7:7" x14ac:dyDescent="0.2">
      <c r="G66515"/>
    </row>
    <row r="66516" spans="7:7" x14ac:dyDescent="0.2">
      <c r="G66516"/>
    </row>
    <row r="66517" spans="7:7" x14ac:dyDescent="0.2">
      <c r="G66517"/>
    </row>
    <row r="66518" spans="7:7" x14ac:dyDescent="0.2">
      <c r="G66518"/>
    </row>
    <row r="66519" spans="7:7" x14ac:dyDescent="0.2">
      <c r="G66519"/>
    </row>
    <row r="66520" spans="7:7" x14ac:dyDescent="0.2">
      <c r="G66520"/>
    </row>
    <row r="66521" spans="7:7" x14ac:dyDescent="0.2">
      <c r="G66521"/>
    </row>
    <row r="66522" spans="7:7" x14ac:dyDescent="0.2">
      <c r="G66522"/>
    </row>
    <row r="66523" spans="7:7" x14ac:dyDescent="0.2">
      <c r="G66523"/>
    </row>
    <row r="66524" spans="7:7" x14ac:dyDescent="0.2">
      <c r="G66524"/>
    </row>
    <row r="66525" spans="7:7" x14ac:dyDescent="0.2">
      <c r="G66525"/>
    </row>
    <row r="66526" spans="7:7" x14ac:dyDescent="0.2">
      <c r="G66526"/>
    </row>
    <row r="66527" spans="7:7" x14ac:dyDescent="0.2">
      <c r="G66527"/>
    </row>
    <row r="66528" spans="7:7" x14ac:dyDescent="0.2">
      <c r="G66528"/>
    </row>
    <row r="66529" spans="7:7" x14ac:dyDescent="0.2">
      <c r="G66529"/>
    </row>
    <row r="66530" spans="7:7" x14ac:dyDescent="0.2">
      <c r="G66530"/>
    </row>
    <row r="66531" spans="7:7" x14ac:dyDescent="0.2">
      <c r="G66531"/>
    </row>
    <row r="66532" spans="7:7" x14ac:dyDescent="0.2">
      <c r="G66532"/>
    </row>
    <row r="66533" spans="7:7" x14ac:dyDescent="0.2">
      <c r="G66533"/>
    </row>
    <row r="66534" spans="7:7" x14ac:dyDescent="0.2">
      <c r="G66534"/>
    </row>
    <row r="66535" spans="7:7" x14ac:dyDescent="0.2">
      <c r="G66535"/>
    </row>
    <row r="66536" spans="7:7" x14ac:dyDescent="0.2">
      <c r="G66536"/>
    </row>
    <row r="66537" spans="7:7" x14ac:dyDescent="0.2">
      <c r="G66537"/>
    </row>
    <row r="66538" spans="7:7" x14ac:dyDescent="0.2">
      <c r="G66538"/>
    </row>
    <row r="66539" spans="7:7" x14ac:dyDescent="0.2">
      <c r="G66539"/>
    </row>
    <row r="66540" spans="7:7" x14ac:dyDescent="0.2">
      <c r="G66540"/>
    </row>
    <row r="66541" spans="7:7" x14ac:dyDescent="0.2">
      <c r="G66541"/>
    </row>
    <row r="66542" spans="7:7" x14ac:dyDescent="0.2">
      <c r="G66542"/>
    </row>
    <row r="66543" spans="7:7" x14ac:dyDescent="0.2">
      <c r="G66543"/>
    </row>
    <row r="66544" spans="7:7" x14ac:dyDescent="0.2">
      <c r="G66544"/>
    </row>
    <row r="66545" spans="7:7" x14ac:dyDescent="0.2">
      <c r="G66545"/>
    </row>
    <row r="66546" spans="7:7" x14ac:dyDescent="0.2">
      <c r="G66546"/>
    </row>
    <row r="66547" spans="7:7" x14ac:dyDescent="0.2">
      <c r="G66547"/>
    </row>
    <row r="66548" spans="7:7" x14ac:dyDescent="0.2">
      <c r="G66548"/>
    </row>
    <row r="66549" spans="7:7" x14ac:dyDescent="0.2">
      <c r="G66549"/>
    </row>
    <row r="66550" spans="7:7" x14ac:dyDescent="0.2">
      <c r="G66550"/>
    </row>
    <row r="66551" spans="7:7" x14ac:dyDescent="0.2">
      <c r="G66551"/>
    </row>
    <row r="66552" spans="7:7" x14ac:dyDescent="0.2">
      <c r="G66552"/>
    </row>
    <row r="66553" spans="7:7" x14ac:dyDescent="0.2">
      <c r="G66553"/>
    </row>
    <row r="66554" spans="7:7" x14ac:dyDescent="0.2">
      <c r="G66554"/>
    </row>
    <row r="66555" spans="7:7" x14ac:dyDescent="0.2">
      <c r="G66555"/>
    </row>
    <row r="66556" spans="7:7" x14ac:dyDescent="0.2">
      <c r="G66556"/>
    </row>
    <row r="66557" spans="7:7" x14ac:dyDescent="0.2">
      <c r="G66557"/>
    </row>
    <row r="66558" spans="7:7" x14ac:dyDescent="0.2">
      <c r="G66558"/>
    </row>
    <row r="66559" spans="7:7" x14ac:dyDescent="0.2">
      <c r="G66559"/>
    </row>
    <row r="66560" spans="7:7" x14ac:dyDescent="0.2">
      <c r="G66560"/>
    </row>
    <row r="66561" spans="7:7" x14ac:dyDescent="0.2">
      <c r="G66561"/>
    </row>
    <row r="66562" spans="7:7" x14ac:dyDescent="0.2">
      <c r="G66562"/>
    </row>
    <row r="66563" spans="7:7" x14ac:dyDescent="0.2">
      <c r="G66563"/>
    </row>
    <row r="66564" spans="7:7" x14ac:dyDescent="0.2">
      <c r="G66564"/>
    </row>
    <row r="66565" spans="7:7" x14ac:dyDescent="0.2">
      <c r="G66565"/>
    </row>
    <row r="66566" spans="7:7" x14ac:dyDescent="0.2">
      <c r="G66566"/>
    </row>
    <row r="66567" spans="7:7" x14ac:dyDescent="0.2">
      <c r="G66567"/>
    </row>
    <row r="66568" spans="7:7" x14ac:dyDescent="0.2">
      <c r="G66568"/>
    </row>
    <row r="66569" spans="7:7" x14ac:dyDescent="0.2">
      <c r="G66569"/>
    </row>
    <row r="66570" spans="7:7" x14ac:dyDescent="0.2">
      <c r="G66570"/>
    </row>
    <row r="66571" spans="7:7" x14ac:dyDescent="0.2">
      <c r="G66571"/>
    </row>
    <row r="66572" spans="7:7" x14ac:dyDescent="0.2">
      <c r="G66572"/>
    </row>
    <row r="66573" spans="7:7" x14ac:dyDescent="0.2">
      <c r="G66573"/>
    </row>
    <row r="66574" spans="7:7" x14ac:dyDescent="0.2">
      <c r="G66574"/>
    </row>
    <row r="66575" spans="7:7" x14ac:dyDescent="0.2">
      <c r="G66575"/>
    </row>
    <row r="66576" spans="7:7" x14ac:dyDescent="0.2">
      <c r="G66576"/>
    </row>
    <row r="66577" spans="7:7" x14ac:dyDescent="0.2">
      <c r="G66577"/>
    </row>
    <row r="66578" spans="7:7" x14ac:dyDescent="0.2">
      <c r="G66578"/>
    </row>
    <row r="66579" spans="7:7" x14ac:dyDescent="0.2">
      <c r="G66579"/>
    </row>
    <row r="66580" spans="7:7" x14ac:dyDescent="0.2">
      <c r="G66580"/>
    </row>
    <row r="66581" spans="7:7" x14ac:dyDescent="0.2">
      <c r="G66581"/>
    </row>
    <row r="66582" spans="7:7" x14ac:dyDescent="0.2">
      <c r="G66582"/>
    </row>
    <row r="66583" spans="7:7" x14ac:dyDescent="0.2">
      <c r="G66583"/>
    </row>
    <row r="66584" spans="7:7" x14ac:dyDescent="0.2">
      <c r="G66584"/>
    </row>
    <row r="66585" spans="7:7" x14ac:dyDescent="0.2">
      <c r="G66585"/>
    </row>
    <row r="66586" spans="7:7" x14ac:dyDescent="0.2">
      <c r="G66586"/>
    </row>
    <row r="66587" spans="7:7" x14ac:dyDescent="0.2">
      <c r="G66587"/>
    </row>
    <row r="66588" spans="7:7" x14ac:dyDescent="0.2">
      <c r="G66588"/>
    </row>
    <row r="66589" spans="7:7" x14ac:dyDescent="0.2">
      <c r="G66589"/>
    </row>
    <row r="66590" spans="7:7" x14ac:dyDescent="0.2">
      <c r="G66590"/>
    </row>
    <row r="66591" spans="7:7" x14ac:dyDescent="0.2">
      <c r="G66591"/>
    </row>
    <row r="66592" spans="7:7" x14ac:dyDescent="0.2">
      <c r="G66592"/>
    </row>
    <row r="66593" spans="7:7" x14ac:dyDescent="0.2">
      <c r="G66593"/>
    </row>
    <row r="66594" spans="7:7" x14ac:dyDescent="0.2">
      <c r="G66594"/>
    </row>
    <row r="66595" spans="7:7" x14ac:dyDescent="0.2">
      <c r="G66595"/>
    </row>
    <row r="66596" spans="7:7" x14ac:dyDescent="0.2">
      <c r="G66596"/>
    </row>
    <row r="66597" spans="7:7" x14ac:dyDescent="0.2">
      <c r="G66597"/>
    </row>
    <row r="66598" spans="7:7" x14ac:dyDescent="0.2">
      <c r="G66598"/>
    </row>
    <row r="66599" spans="7:7" x14ac:dyDescent="0.2">
      <c r="G66599"/>
    </row>
    <row r="66600" spans="7:7" x14ac:dyDescent="0.2">
      <c r="G66600"/>
    </row>
    <row r="66601" spans="7:7" x14ac:dyDescent="0.2">
      <c r="G66601"/>
    </row>
    <row r="66602" spans="7:7" x14ac:dyDescent="0.2">
      <c r="G66602"/>
    </row>
    <row r="66603" spans="7:7" x14ac:dyDescent="0.2">
      <c r="G66603"/>
    </row>
    <row r="66604" spans="7:7" x14ac:dyDescent="0.2">
      <c r="G66604"/>
    </row>
    <row r="66605" spans="7:7" x14ac:dyDescent="0.2">
      <c r="G66605"/>
    </row>
    <row r="66606" spans="7:7" x14ac:dyDescent="0.2">
      <c r="G66606"/>
    </row>
    <row r="66607" spans="7:7" x14ac:dyDescent="0.2">
      <c r="G66607"/>
    </row>
    <row r="66608" spans="7:7" x14ac:dyDescent="0.2">
      <c r="G66608"/>
    </row>
    <row r="66609" spans="7:7" x14ac:dyDescent="0.2">
      <c r="G66609"/>
    </row>
    <row r="66610" spans="7:7" x14ac:dyDescent="0.2">
      <c r="G66610"/>
    </row>
    <row r="66611" spans="7:7" x14ac:dyDescent="0.2">
      <c r="G66611"/>
    </row>
    <row r="66612" spans="7:7" x14ac:dyDescent="0.2">
      <c r="G66612"/>
    </row>
    <row r="66613" spans="7:7" x14ac:dyDescent="0.2">
      <c r="G66613"/>
    </row>
    <row r="66614" spans="7:7" x14ac:dyDescent="0.2">
      <c r="G66614"/>
    </row>
    <row r="66615" spans="7:7" x14ac:dyDescent="0.2">
      <c r="G66615"/>
    </row>
    <row r="66616" spans="7:7" x14ac:dyDescent="0.2">
      <c r="G66616"/>
    </row>
    <row r="66617" spans="7:7" x14ac:dyDescent="0.2">
      <c r="G66617"/>
    </row>
    <row r="66618" spans="7:7" x14ac:dyDescent="0.2">
      <c r="G66618"/>
    </row>
    <row r="66619" spans="7:7" x14ac:dyDescent="0.2">
      <c r="G66619"/>
    </row>
    <row r="66620" spans="7:7" x14ac:dyDescent="0.2">
      <c r="G66620"/>
    </row>
    <row r="66621" spans="7:7" x14ac:dyDescent="0.2">
      <c r="G66621"/>
    </row>
    <row r="66622" spans="7:7" x14ac:dyDescent="0.2">
      <c r="G66622"/>
    </row>
    <row r="66623" spans="7:7" x14ac:dyDescent="0.2">
      <c r="G66623"/>
    </row>
    <row r="66624" spans="7:7" x14ac:dyDescent="0.2">
      <c r="G66624"/>
    </row>
    <row r="66625" spans="7:7" x14ac:dyDescent="0.2">
      <c r="G66625"/>
    </row>
    <row r="66626" spans="7:7" x14ac:dyDescent="0.2">
      <c r="G66626"/>
    </row>
    <row r="66627" spans="7:7" x14ac:dyDescent="0.2">
      <c r="G66627"/>
    </row>
    <row r="66628" spans="7:7" x14ac:dyDescent="0.2">
      <c r="G66628"/>
    </row>
    <row r="66629" spans="7:7" x14ac:dyDescent="0.2">
      <c r="G66629"/>
    </row>
    <row r="66630" spans="7:7" x14ac:dyDescent="0.2">
      <c r="G66630"/>
    </row>
    <row r="66631" spans="7:7" x14ac:dyDescent="0.2">
      <c r="G66631"/>
    </row>
    <row r="66632" spans="7:7" x14ac:dyDescent="0.2">
      <c r="G66632"/>
    </row>
    <row r="66633" spans="7:7" x14ac:dyDescent="0.2">
      <c r="G66633"/>
    </row>
    <row r="66634" spans="7:7" x14ac:dyDescent="0.2">
      <c r="G66634"/>
    </row>
    <row r="66635" spans="7:7" x14ac:dyDescent="0.2">
      <c r="G66635"/>
    </row>
    <row r="66636" spans="7:7" x14ac:dyDescent="0.2">
      <c r="G66636"/>
    </row>
    <row r="66637" spans="7:7" x14ac:dyDescent="0.2">
      <c r="G66637"/>
    </row>
    <row r="66638" spans="7:7" x14ac:dyDescent="0.2">
      <c r="G66638"/>
    </row>
    <row r="66639" spans="7:7" x14ac:dyDescent="0.2">
      <c r="G66639"/>
    </row>
    <row r="66640" spans="7:7" x14ac:dyDescent="0.2">
      <c r="G66640"/>
    </row>
    <row r="66641" spans="7:7" x14ac:dyDescent="0.2">
      <c r="G66641"/>
    </row>
    <row r="66642" spans="7:7" x14ac:dyDescent="0.2">
      <c r="G66642"/>
    </row>
    <row r="66643" spans="7:7" x14ac:dyDescent="0.2">
      <c r="G66643"/>
    </row>
    <row r="66644" spans="7:7" x14ac:dyDescent="0.2">
      <c r="G66644"/>
    </row>
    <row r="66645" spans="7:7" x14ac:dyDescent="0.2">
      <c r="G66645"/>
    </row>
    <row r="66646" spans="7:7" x14ac:dyDescent="0.2">
      <c r="G66646"/>
    </row>
    <row r="66647" spans="7:7" x14ac:dyDescent="0.2">
      <c r="G66647"/>
    </row>
    <row r="66648" spans="7:7" x14ac:dyDescent="0.2">
      <c r="G66648"/>
    </row>
    <row r="66649" spans="7:7" x14ac:dyDescent="0.2">
      <c r="G66649"/>
    </row>
    <row r="66650" spans="7:7" x14ac:dyDescent="0.2">
      <c r="G66650"/>
    </row>
    <row r="66651" spans="7:7" x14ac:dyDescent="0.2">
      <c r="G66651"/>
    </row>
    <row r="66652" spans="7:7" x14ac:dyDescent="0.2">
      <c r="G66652"/>
    </row>
    <row r="66653" spans="7:7" x14ac:dyDescent="0.2">
      <c r="G66653"/>
    </row>
    <row r="66654" spans="7:7" x14ac:dyDescent="0.2">
      <c r="G66654"/>
    </row>
    <row r="66655" spans="7:7" x14ac:dyDescent="0.2">
      <c r="G66655"/>
    </row>
    <row r="66656" spans="7:7" x14ac:dyDescent="0.2">
      <c r="G66656"/>
    </row>
    <row r="66657" spans="7:7" x14ac:dyDescent="0.2">
      <c r="G66657"/>
    </row>
    <row r="66658" spans="7:7" x14ac:dyDescent="0.2">
      <c r="G66658"/>
    </row>
    <row r="66659" spans="7:7" x14ac:dyDescent="0.2">
      <c r="G66659"/>
    </row>
    <row r="66660" spans="7:7" x14ac:dyDescent="0.2">
      <c r="G66660"/>
    </row>
    <row r="66661" spans="7:7" x14ac:dyDescent="0.2">
      <c r="G66661"/>
    </row>
    <row r="66662" spans="7:7" x14ac:dyDescent="0.2">
      <c r="G66662"/>
    </row>
    <row r="66663" spans="7:7" x14ac:dyDescent="0.2">
      <c r="G66663"/>
    </row>
    <row r="66664" spans="7:7" x14ac:dyDescent="0.2">
      <c r="G66664"/>
    </row>
    <row r="66665" spans="7:7" x14ac:dyDescent="0.2">
      <c r="G66665"/>
    </row>
    <row r="66666" spans="7:7" x14ac:dyDescent="0.2">
      <c r="G66666"/>
    </row>
    <row r="66667" spans="7:7" x14ac:dyDescent="0.2">
      <c r="G66667"/>
    </row>
    <row r="66668" spans="7:7" x14ac:dyDescent="0.2">
      <c r="G66668"/>
    </row>
    <row r="66669" spans="7:7" x14ac:dyDescent="0.2">
      <c r="G66669"/>
    </row>
    <row r="66670" spans="7:7" x14ac:dyDescent="0.2">
      <c r="G66670"/>
    </row>
    <row r="66671" spans="7:7" x14ac:dyDescent="0.2">
      <c r="G66671"/>
    </row>
    <row r="66672" spans="7:7" x14ac:dyDescent="0.2">
      <c r="G66672"/>
    </row>
    <row r="66673" spans="7:7" x14ac:dyDescent="0.2">
      <c r="G66673"/>
    </row>
    <row r="66674" spans="7:7" x14ac:dyDescent="0.2">
      <c r="G66674"/>
    </row>
    <row r="66675" spans="7:7" x14ac:dyDescent="0.2">
      <c r="G66675"/>
    </row>
    <row r="66676" spans="7:7" x14ac:dyDescent="0.2">
      <c r="G66676"/>
    </row>
    <row r="66677" spans="7:7" x14ac:dyDescent="0.2">
      <c r="G66677"/>
    </row>
    <row r="66678" spans="7:7" x14ac:dyDescent="0.2">
      <c r="G66678"/>
    </row>
    <row r="66679" spans="7:7" x14ac:dyDescent="0.2">
      <c r="G66679"/>
    </row>
    <row r="66680" spans="7:7" x14ac:dyDescent="0.2">
      <c r="G66680"/>
    </row>
    <row r="66681" spans="7:7" x14ac:dyDescent="0.2">
      <c r="G66681"/>
    </row>
    <row r="66682" spans="7:7" x14ac:dyDescent="0.2">
      <c r="G66682"/>
    </row>
    <row r="66683" spans="7:7" x14ac:dyDescent="0.2">
      <c r="G66683"/>
    </row>
    <row r="66684" spans="7:7" x14ac:dyDescent="0.2">
      <c r="G66684"/>
    </row>
    <row r="66685" spans="7:7" x14ac:dyDescent="0.2">
      <c r="G66685"/>
    </row>
    <row r="66686" spans="7:7" x14ac:dyDescent="0.2">
      <c r="G66686"/>
    </row>
    <row r="66687" spans="7:7" x14ac:dyDescent="0.2">
      <c r="G66687"/>
    </row>
    <row r="66688" spans="7:7" x14ac:dyDescent="0.2">
      <c r="G66688"/>
    </row>
    <row r="66689" spans="7:7" x14ac:dyDescent="0.2">
      <c r="G66689"/>
    </row>
    <row r="66690" spans="7:7" x14ac:dyDescent="0.2">
      <c r="G66690"/>
    </row>
    <row r="66691" spans="7:7" x14ac:dyDescent="0.2">
      <c r="G66691"/>
    </row>
    <row r="66692" spans="7:7" x14ac:dyDescent="0.2">
      <c r="G66692"/>
    </row>
    <row r="66693" spans="7:7" x14ac:dyDescent="0.2">
      <c r="G66693"/>
    </row>
    <row r="66694" spans="7:7" x14ac:dyDescent="0.2">
      <c r="G66694"/>
    </row>
    <row r="66695" spans="7:7" x14ac:dyDescent="0.2">
      <c r="G66695"/>
    </row>
    <row r="66696" spans="7:7" x14ac:dyDescent="0.2">
      <c r="G66696"/>
    </row>
    <row r="66697" spans="7:7" x14ac:dyDescent="0.2">
      <c r="G66697"/>
    </row>
    <row r="66698" spans="7:7" x14ac:dyDescent="0.2">
      <c r="G66698"/>
    </row>
    <row r="66699" spans="7:7" x14ac:dyDescent="0.2">
      <c r="G66699"/>
    </row>
    <row r="66700" spans="7:7" x14ac:dyDescent="0.2">
      <c r="G66700"/>
    </row>
    <row r="66701" spans="7:7" x14ac:dyDescent="0.2">
      <c r="G66701"/>
    </row>
    <row r="66702" spans="7:7" x14ac:dyDescent="0.2">
      <c r="G66702"/>
    </row>
    <row r="66703" spans="7:7" x14ac:dyDescent="0.2">
      <c r="G66703"/>
    </row>
    <row r="66704" spans="7:7" x14ac:dyDescent="0.2">
      <c r="G66704"/>
    </row>
    <row r="66705" spans="7:7" x14ac:dyDescent="0.2">
      <c r="G66705"/>
    </row>
    <row r="66706" spans="7:7" x14ac:dyDescent="0.2">
      <c r="G66706"/>
    </row>
    <row r="66707" spans="7:7" x14ac:dyDescent="0.2">
      <c r="G66707"/>
    </row>
    <row r="66708" spans="7:7" x14ac:dyDescent="0.2">
      <c r="G66708"/>
    </row>
    <row r="66709" spans="7:7" x14ac:dyDescent="0.2">
      <c r="G66709"/>
    </row>
    <row r="66710" spans="7:7" x14ac:dyDescent="0.2">
      <c r="G66710"/>
    </row>
    <row r="66711" spans="7:7" x14ac:dyDescent="0.2">
      <c r="G66711"/>
    </row>
    <row r="66712" spans="7:7" x14ac:dyDescent="0.2">
      <c r="G66712"/>
    </row>
    <row r="66713" spans="7:7" x14ac:dyDescent="0.2">
      <c r="G66713"/>
    </row>
    <row r="66714" spans="7:7" x14ac:dyDescent="0.2">
      <c r="G66714"/>
    </row>
    <row r="66715" spans="7:7" x14ac:dyDescent="0.2">
      <c r="G66715"/>
    </row>
    <row r="66716" spans="7:7" x14ac:dyDescent="0.2">
      <c r="G66716"/>
    </row>
    <row r="66717" spans="7:7" x14ac:dyDescent="0.2">
      <c r="G66717"/>
    </row>
    <row r="66718" spans="7:7" x14ac:dyDescent="0.2">
      <c r="G66718"/>
    </row>
    <row r="66719" spans="7:7" x14ac:dyDescent="0.2">
      <c r="G66719"/>
    </row>
    <row r="66720" spans="7:7" x14ac:dyDescent="0.2">
      <c r="G66720"/>
    </row>
    <row r="66721" spans="7:7" x14ac:dyDescent="0.2">
      <c r="G66721"/>
    </row>
    <row r="66722" spans="7:7" x14ac:dyDescent="0.2">
      <c r="G66722"/>
    </row>
    <row r="66723" spans="7:7" x14ac:dyDescent="0.2">
      <c r="G66723"/>
    </row>
    <row r="66724" spans="7:7" x14ac:dyDescent="0.2">
      <c r="G66724"/>
    </row>
    <row r="66725" spans="7:7" x14ac:dyDescent="0.2">
      <c r="G66725"/>
    </row>
    <row r="66726" spans="7:7" x14ac:dyDescent="0.2">
      <c r="G66726"/>
    </row>
    <row r="66727" spans="7:7" x14ac:dyDescent="0.2">
      <c r="G66727"/>
    </row>
    <row r="66728" spans="7:7" x14ac:dyDescent="0.2">
      <c r="G66728"/>
    </row>
    <row r="66729" spans="7:7" x14ac:dyDescent="0.2">
      <c r="G66729"/>
    </row>
    <row r="66730" spans="7:7" x14ac:dyDescent="0.2">
      <c r="G66730"/>
    </row>
    <row r="66731" spans="7:7" x14ac:dyDescent="0.2">
      <c r="G66731"/>
    </row>
    <row r="66732" spans="7:7" x14ac:dyDescent="0.2">
      <c r="G66732"/>
    </row>
    <row r="66733" spans="7:7" x14ac:dyDescent="0.2">
      <c r="G66733"/>
    </row>
    <row r="66734" spans="7:7" x14ac:dyDescent="0.2">
      <c r="G66734"/>
    </row>
    <row r="66735" spans="7:7" x14ac:dyDescent="0.2">
      <c r="G66735"/>
    </row>
    <row r="66736" spans="7:7" x14ac:dyDescent="0.2">
      <c r="G66736"/>
    </row>
    <row r="66737" spans="7:7" x14ac:dyDescent="0.2">
      <c r="G66737"/>
    </row>
    <row r="66738" spans="7:7" x14ac:dyDescent="0.2">
      <c r="G66738"/>
    </row>
    <row r="66739" spans="7:7" x14ac:dyDescent="0.2">
      <c r="G66739"/>
    </row>
    <row r="66740" spans="7:7" x14ac:dyDescent="0.2">
      <c r="G66740"/>
    </row>
    <row r="66741" spans="7:7" x14ac:dyDescent="0.2">
      <c r="G66741"/>
    </row>
    <row r="66742" spans="7:7" x14ac:dyDescent="0.2">
      <c r="G66742"/>
    </row>
    <row r="66743" spans="7:7" x14ac:dyDescent="0.2">
      <c r="G66743"/>
    </row>
    <row r="66744" spans="7:7" x14ac:dyDescent="0.2">
      <c r="G66744"/>
    </row>
    <row r="66745" spans="7:7" x14ac:dyDescent="0.2">
      <c r="G66745"/>
    </row>
    <row r="66746" spans="7:7" x14ac:dyDescent="0.2">
      <c r="G66746"/>
    </row>
    <row r="66747" spans="7:7" x14ac:dyDescent="0.2">
      <c r="G66747"/>
    </row>
    <row r="66748" spans="7:7" x14ac:dyDescent="0.2">
      <c r="G66748"/>
    </row>
    <row r="66749" spans="7:7" x14ac:dyDescent="0.2">
      <c r="G66749"/>
    </row>
    <row r="66750" spans="7:7" x14ac:dyDescent="0.2">
      <c r="G66750"/>
    </row>
    <row r="66751" spans="7:7" x14ac:dyDescent="0.2">
      <c r="G66751"/>
    </row>
    <row r="66752" spans="7:7" x14ac:dyDescent="0.2">
      <c r="G66752"/>
    </row>
    <row r="66753" spans="7:7" x14ac:dyDescent="0.2">
      <c r="G66753"/>
    </row>
    <row r="66754" spans="7:7" x14ac:dyDescent="0.2">
      <c r="G66754"/>
    </row>
    <row r="66755" spans="7:7" x14ac:dyDescent="0.2">
      <c r="G66755"/>
    </row>
    <row r="66756" spans="7:7" x14ac:dyDescent="0.2">
      <c r="G66756"/>
    </row>
    <row r="66757" spans="7:7" x14ac:dyDescent="0.2">
      <c r="G66757"/>
    </row>
    <row r="66758" spans="7:7" x14ac:dyDescent="0.2">
      <c r="G66758"/>
    </row>
    <row r="66759" spans="7:7" x14ac:dyDescent="0.2">
      <c r="G66759"/>
    </row>
    <row r="66760" spans="7:7" x14ac:dyDescent="0.2">
      <c r="G66760"/>
    </row>
    <row r="66761" spans="7:7" x14ac:dyDescent="0.2">
      <c r="G66761"/>
    </row>
    <row r="66762" spans="7:7" x14ac:dyDescent="0.2">
      <c r="G66762"/>
    </row>
    <row r="66763" spans="7:7" x14ac:dyDescent="0.2">
      <c r="G66763"/>
    </row>
    <row r="66764" spans="7:7" x14ac:dyDescent="0.2">
      <c r="G66764"/>
    </row>
    <row r="66765" spans="7:7" x14ac:dyDescent="0.2">
      <c r="G66765"/>
    </row>
    <row r="66766" spans="7:7" x14ac:dyDescent="0.2">
      <c r="G66766"/>
    </row>
    <row r="66767" spans="7:7" x14ac:dyDescent="0.2">
      <c r="G66767"/>
    </row>
    <row r="66768" spans="7:7" x14ac:dyDescent="0.2">
      <c r="G66768"/>
    </row>
    <row r="66769" spans="7:7" x14ac:dyDescent="0.2">
      <c r="G66769"/>
    </row>
    <row r="66770" spans="7:7" x14ac:dyDescent="0.2">
      <c r="G66770"/>
    </row>
    <row r="66771" spans="7:7" x14ac:dyDescent="0.2">
      <c r="G66771"/>
    </row>
    <row r="66772" spans="7:7" x14ac:dyDescent="0.2">
      <c r="G66772"/>
    </row>
    <row r="66773" spans="7:7" x14ac:dyDescent="0.2">
      <c r="G66773"/>
    </row>
    <row r="66774" spans="7:7" x14ac:dyDescent="0.2">
      <c r="G66774"/>
    </row>
    <row r="66775" spans="7:7" x14ac:dyDescent="0.2">
      <c r="G66775"/>
    </row>
    <row r="66776" spans="7:7" x14ac:dyDescent="0.2">
      <c r="G66776"/>
    </row>
    <row r="66777" spans="7:7" x14ac:dyDescent="0.2">
      <c r="G66777"/>
    </row>
    <row r="66778" spans="7:7" x14ac:dyDescent="0.2">
      <c r="G66778"/>
    </row>
    <row r="66779" spans="7:7" x14ac:dyDescent="0.2">
      <c r="G66779"/>
    </row>
    <row r="66780" spans="7:7" x14ac:dyDescent="0.2">
      <c r="G66780"/>
    </row>
    <row r="66781" spans="7:7" x14ac:dyDescent="0.2">
      <c r="G66781"/>
    </row>
    <row r="66782" spans="7:7" x14ac:dyDescent="0.2">
      <c r="G66782"/>
    </row>
    <row r="66783" spans="7:7" x14ac:dyDescent="0.2">
      <c r="G66783"/>
    </row>
    <row r="66784" spans="7:7" x14ac:dyDescent="0.2">
      <c r="G66784"/>
    </row>
    <row r="66785" spans="7:7" x14ac:dyDescent="0.2">
      <c r="G66785"/>
    </row>
    <row r="66786" spans="7:7" x14ac:dyDescent="0.2">
      <c r="G66786"/>
    </row>
    <row r="66787" spans="7:7" x14ac:dyDescent="0.2">
      <c r="G66787"/>
    </row>
    <row r="66788" spans="7:7" x14ac:dyDescent="0.2">
      <c r="G66788"/>
    </row>
    <row r="66789" spans="7:7" x14ac:dyDescent="0.2">
      <c r="G66789"/>
    </row>
    <row r="66790" spans="7:7" x14ac:dyDescent="0.2">
      <c r="G66790"/>
    </row>
    <row r="66791" spans="7:7" x14ac:dyDescent="0.2">
      <c r="G66791"/>
    </row>
    <row r="66792" spans="7:7" x14ac:dyDescent="0.2">
      <c r="G66792"/>
    </row>
    <row r="66793" spans="7:7" x14ac:dyDescent="0.2">
      <c r="G66793"/>
    </row>
    <row r="66794" spans="7:7" x14ac:dyDescent="0.2">
      <c r="G66794"/>
    </row>
    <row r="66795" spans="7:7" x14ac:dyDescent="0.2">
      <c r="G66795"/>
    </row>
    <row r="66796" spans="7:7" x14ac:dyDescent="0.2">
      <c r="G66796"/>
    </row>
    <row r="66797" spans="7:7" x14ac:dyDescent="0.2">
      <c r="G66797"/>
    </row>
    <row r="66798" spans="7:7" x14ac:dyDescent="0.2">
      <c r="G66798"/>
    </row>
    <row r="66799" spans="7:7" x14ac:dyDescent="0.2">
      <c r="G66799"/>
    </row>
    <row r="66800" spans="7:7" x14ac:dyDescent="0.2">
      <c r="G66800"/>
    </row>
    <row r="66801" spans="7:7" x14ac:dyDescent="0.2">
      <c r="G66801"/>
    </row>
    <row r="66802" spans="7:7" x14ac:dyDescent="0.2">
      <c r="G66802"/>
    </row>
    <row r="66803" spans="7:7" x14ac:dyDescent="0.2">
      <c r="G66803"/>
    </row>
    <row r="66804" spans="7:7" x14ac:dyDescent="0.2">
      <c r="G66804"/>
    </row>
    <row r="66805" spans="7:7" x14ac:dyDescent="0.2">
      <c r="G66805"/>
    </row>
    <row r="66806" spans="7:7" x14ac:dyDescent="0.2">
      <c r="G66806"/>
    </row>
    <row r="66807" spans="7:7" x14ac:dyDescent="0.2">
      <c r="G66807"/>
    </row>
    <row r="66808" spans="7:7" x14ac:dyDescent="0.2">
      <c r="G66808"/>
    </row>
    <row r="66809" spans="7:7" x14ac:dyDescent="0.2">
      <c r="G66809"/>
    </row>
    <row r="66810" spans="7:7" x14ac:dyDescent="0.2">
      <c r="G66810"/>
    </row>
    <row r="66811" spans="7:7" x14ac:dyDescent="0.2">
      <c r="G66811"/>
    </row>
    <row r="66812" spans="7:7" x14ac:dyDescent="0.2">
      <c r="G66812"/>
    </row>
    <row r="66813" spans="7:7" x14ac:dyDescent="0.2">
      <c r="G66813"/>
    </row>
    <row r="66814" spans="7:7" x14ac:dyDescent="0.2">
      <c r="G66814"/>
    </row>
    <row r="66815" spans="7:7" x14ac:dyDescent="0.2">
      <c r="G66815"/>
    </row>
    <row r="66816" spans="7:7" x14ac:dyDescent="0.2">
      <c r="G66816"/>
    </row>
    <row r="66817" spans="7:7" x14ac:dyDescent="0.2">
      <c r="G66817"/>
    </row>
    <row r="66818" spans="7:7" x14ac:dyDescent="0.2">
      <c r="G66818"/>
    </row>
    <row r="66819" spans="7:7" x14ac:dyDescent="0.2">
      <c r="G66819"/>
    </row>
    <row r="66820" spans="7:7" x14ac:dyDescent="0.2">
      <c r="G66820"/>
    </row>
    <row r="66821" spans="7:7" x14ac:dyDescent="0.2">
      <c r="G66821"/>
    </row>
    <row r="66822" spans="7:7" x14ac:dyDescent="0.2">
      <c r="G66822"/>
    </row>
    <row r="66823" spans="7:7" x14ac:dyDescent="0.2">
      <c r="G66823"/>
    </row>
    <row r="66824" spans="7:7" x14ac:dyDescent="0.2">
      <c r="G66824"/>
    </row>
    <row r="66825" spans="7:7" x14ac:dyDescent="0.2">
      <c r="G66825"/>
    </row>
    <row r="66826" spans="7:7" x14ac:dyDescent="0.2">
      <c r="G66826"/>
    </row>
    <row r="66827" spans="7:7" x14ac:dyDescent="0.2">
      <c r="G66827"/>
    </row>
    <row r="66828" spans="7:7" x14ac:dyDescent="0.2">
      <c r="G66828"/>
    </row>
    <row r="66829" spans="7:7" x14ac:dyDescent="0.2">
      <c r="G66829"/>
    </row>
    <row r="66830" spans="7:7" x14ac:dyDescent="0.2">
      <c r="G66830"/>
    </row>
    <row r="66831" spans="7:7" x14ac:dyDescent="0.2">
      <c r="G66831"/>
    </row>
    <row r="66832" spans="7:7" x14ac:dyDescent="0.2">
      <c r="G66832"/>
    </row>
    <row r="66833" spans="7:7" x14ac:dyDescent="0.2">
      <c r="G66833"/>
    </row>
    <row r="66834" spans="7:7" x14ac:dyDescent="0.2">
      <c r="G66834"/>
    </row>
    <row r="66835" spans="7:7" x14ac:dyDescent="0.2">
      <c r="G66835"/>
    </row>
    <row r="66836" spans="7:7" x14ac:dyDescent="0.2">
      <c r="G66836"/>
    </row>
    <row r="66837" spans="7:7" x14ac:dyDescent="0.2">
      <c r="G66837"/>
    </row>
    <row r="66838" spans="7:7" x14ac:dyDescent="0.2">
      <c r="G66838"/>
    </row>
    <row r="66839" spans="7:7" x14ac:dyDescent="0.2">
      <c r="G66839"/>
    </row>
    <row r="66840" spans="7:7" x14ac:dyDescent="0.2">
      <c r="G66840"/>
    </row>
    <row r="66841" spans="7:7" x14ac:dyDescent="0.2">
      <c r="G66841"/>
    </row>
    <row r="66842" spans="7:7" x14ac:dyDescent="0.2">
      <c r="G66842"/>
    </row>
    <row r="66843" spans="7:7" x14ac:dyDescent="0.2">
      <c r="G66843"/>
    </row>
    <row r="66844" spans="7:7" x14ac:dyDescent="0.2">
      <c r="G66844"/>
    </row>
    <row r="66845" spans="7:7" x14ac:dyDescent="0.2">
      <c r="G66845"/>
    </row>
    <row r="66846" spans="7:7" x14ac:dyDescent="0.2">
      <c r="G66846"/>
    </row>
    <row r="66847" spans="7:7" x14ac:dyDescent="0.2">
      <c r="G66847"/>
    </row>
    <row r="66848" spans="7:7" x14ac:dyDescent="0.2">
      <c r="G66848"/>
    </row>
    <row r="66849" spans="7:7" x14ac:dyDescent="0.2">
      <c r="G66849"/>
    </row>
    <row r="66850" spans="7:7" x14ac:dyDescent="0.2">
      <c r="G66850"/>
    </row>
    <row r="66851" spans="7:7" x14ac:dyDescent="0.2">
      <c r="G66851"/>
    </row>
    <row r="66852" spans="7:7" x14ac:dyDescent="0.2">
      <c r="G66852"/>
    </row>
    <row r="66853" spans="7:7" x14ac:dyDescent="0.2">
      <c r="G66853"/>
    </row>
    <row r="66854" spans="7:7" x14ac:dyDescent="0.2">
      <c r="G66854"/>
    </row>
    <row r="66855" spans="7:7" x14ac:dyDescent="0.2">
      <c r="G66855"/>
    </row>
    <row r="66856" spans="7:7" x14ac:dyDescent="0.2">
      <c r="G66856"/>
    </row>
    <row r="66857" spans="7:7" x14ac:dyDescent="0.2">
      <c r="G66857"/>
    </row>
    <row r="66858" spans="7:7" x14ac:dyDescent="0.2">
      <c r="G66858"/>
    </row>
    <row r="66859" spans="7:7" x14ac:dyDescent="0.2">
      <c r="G66859"/>
    </row>
    <row r="66860" spans="7:7" x14ac:dyDescent="0.2">
      <c r="G66860"/>
    </row>
    <row r="66861" spans="7:7" x14ac:dyDescent="0.2">
      <c r="G66861"/>
    </row>
    <row r="66862" spans="7:7" x14ac:dyDescent="0.2">
      <c r="G66862"/>
    </row>
    <row r="66863" spans="7:7" x14ac:dyDescent="0.2">
      <c r="G66863"/>
    </row>
    <row r="66864" spans="7:7" x14ac:dyDescent="0.2">
      <c r="G66864"/>
    </row>
    <row r="66865" spans="7:7" x14ac:dyDescent="0.2">
      <c r="G66865"/>
    </row>
    <row r="66866" spans="7:7" x14ac:dyDescent="0.2">
      <c r="G66866"/>
    </row>
    <row r="66867" spans="7:7" x14ac:dyDescent="0.2">
      <c r="G66867"/>
    </row>
    <row r="66868" spans="7:7" x14ac:dyDescent="0.2">
      <c r="G66868"/>
    </row>
    <row r="66869" spans="7:7" x14ac:dyDescent="0.2">
      <c r="G66869"/>
    </row>
    <row r="66870" spans="7:7" x14ac:dyDescent="0.2">
      <c r="G66870"/>
    </row>
    <row r="66871" spans="7:7" x14ac:dyDescent="0.2">
      <c r="G66871"/>
    </row>
    <row r="66872" spans="7:7" x14ac:dyDescent="0.2">
      <c r="G66872"/>
    </row>
    <row r="66873" spans="7:7" x14ac:dyDescent="0.2">
      <c r="G66873"/>
    </row>
    <row r="66874" spans="7:7" x14ac:dyDescent="0.2">
      <c r="G66874"/>
    </row>
    <row r="66875" spans="7:7" x14ac:dyDescent="0.2">
      <c r="G66875"/>
    </row>
    <row r="66876" spans="7:7" x14ac:dyDescent="0.2">
      <c r="G66876"/>
    </row>
    <row r="66877" spans="7:7" x14ac:dyDescent="0.2">
      <c r="G66877"/>
    </row>
    <row r="66878" spans="7:7" x14ac:dyDescent="0.2">
      <c r="G66878"/>
    </row>
    <row r="66879" spans="7:7" x14ac:dyDescent="0.2">
      <c r="G66879"/>
    </row>
    <row r="66880" spans="7:7" x14ac:dyDescent="0.2">
      <c r="G66880"/>
    </row>
    <row r="66881" spans="7:7" x14ac:dyDescent="0.2">
      <c r="G66881"/>
    </row>
    <row r="66882" spans="7:7" x14ac:dyDescent="0.2">
      <c r="G66882"/>
    </row>
    <row r="66883" spans="7:7" x14ac:dyDescent="0.2">
      <c r="G66883"/>
    </row>
    <row r="66884" spans="7:7" x14ac:dyDescent="0.2">
      <c r="G66884"/>
    </row>
    <row r="66885" spans="7:7" x14ac:dyDescent="0.2">
      <c r="G66885"/>
    </row>
    <row r="66886" spans="7:7" x14ac:dyDescent="0.2">
      <c r="G66886"/>
    </row>
    <row r="66887" spans="7:7" x14ac:dyDescent="0.2">
      <c r="G66887"/>
    </row>
    <row r="66888" spans="7:7" x14ac:dyDescent="0.2">
      <c r="G66888"/>
    </row>
    <row r="66889" spans="7:7" x14ac:dyDescent="0.2">
      <c r="G66889"/>
    </row>
    <row r="66890" spans="7:7" x14ac:dyDescent="0.2">
      <c r="G66890"/>
    </row>
    <row r="66891" spans="7:7" x14ac:dyDescent="0.2">
      <c r="G66891"/>
    </row>
    <row r="66892" spans="7:7" x14ac:dyDescent="0.2">
      <c r="G66892"/>
    </row>
    <row r="66893" spans="7:7" x14ac:dyDescent="0.2">
      <c r="G66893"/>
    </row>
    <row r="66894" spans="7:7" x14ac:dyDescent="0.2">
      <c r="G66894"/>
    </row>
    <row r="66895" spans="7:7" x14ac:dyDescent="0.2">
      <c r="G66895"/>
    </row>
    <row r="66896" spans="7:7" x14ac:dyDescent="0.2">
      <c r="G66896"/>
    </row>
    <row r="66897" spans="7:7" x14ac:dyDescent="0.2">
      <c r="G66897"/>
    </row>
    <row r="66898" spans="7:7" x14ac:dyDescent="0.2">
      <c r="G66898"/>
    </row>
    <row r="66899" spans="7:7" x14ac:dyDescent="0.2">
      <c r="G66899"/>
    </row>
    <row r="66900" spans="7:7" x14ac:dyDescent="0.2">
      <c r="G66900"/>
    </row>
    <row r="66901" spans="7:7" x14ac:dyDescent="0.2">
      <c r="G66901"/>
    </row>
    <row r="66902" spans="7:7" x14ac:dyDescent="0.2">
      <c r="G66902"/>
    </row>
    <row r="66903" spans="7:7" x14ac:dyDescent="0.2">
      <c r="G66903"/>
    </row>
    <row r="66904" spans="7:7" x14ac:dyDescent="0.2">
      <c r="G66904"/>
    </row>
    <row r="66905" spans="7:7" x14ac:dyDescent="0.2">
      <c r="G66905"/>
    </row>
    <row r="66906" spans="7:7" x14ac:dyDescent="0.2">
      <c r="G66906"/>
    </row>
    <row r="66907" spans="7:7" x14ac:dyDescent="0.2">
      <c r="G66907"/>
    </row>
    <row r="66908" spans="7:7" x14ac:dyDescent="0.2">
      <c r="G66908"/>
    </row>
    <row r="66909" spans="7:7" x14ac:dyDescent="0.2">
      <c r="G66909"/>
    </row>
    <row r="66910" spans="7:7" x14ac:dyDescent="0.2">
      <c r="G66910"/>
    </row>
    <row r="66911" spans="7:7" x14ac:dyDescent="0.2">
      <c r="G66911"/>
    </row>
    <row r="66912" spans="7:7" x14ac:dyDescent="0.2">
      <c r="G66912"/>
    </row>
    <row r="66913" spans="7:7" x14ac:dyDescent="0.2">
      <c r="G66913"/>
    </row>
    <row r="66914" spans="7:7" x14ac:dyDescent="0.2">
      <c r="G66914"/>
    </row>
    <row r="66915" spans="7:7" x14ac:dyDescent="0.2">
      <c r="G66915"/>
    </row>
    <row r="66916" spans="7:7" x14ac:dyDescent="0.2">
      <c r="G66916"/>
    </row>
    <row r="66917" spans="7:7" x14ac:dyDescent="0.2">
      <c r="G66917"/>
    </row>
    <row r="66918" spans="7:7" x14ac:dyDescent="0.2">
      <c r="G66918"/>
    </row>
    <row r="66919" spans="7:7" x14ac:dyDescent="0.2">
      <c r="G66919"/>
    </row>
    <row r="66920" spans="7:7" x14ac:dyDescent="0.2">
      <c r="G66920"/>
    </row>
    <row r="66921" spans="7:7" x14ac:dyDescent="0.2">
      <c r="G66921"/>
    </row>
    <row r="66922" spans="7:7" x14ac:dyDescent="0.2">
      <c r="G66922"/>
    </row>
    <row r="66923" spans="7:7" x14ac:dyDescent="0.2">
      <c r="G66923"/>
    </row>
    <row r="66924" spans="7:7" x14ac:dyDescent="0.2">
      <c r="G66924"/>
    </row>
    <row r="66925" spans="7:7" x14ac:dyDescent="0.2">
      <c r="G66925"/>
    </row>
    <row r="66926" spans="7:7" x14ac:dyDescent="0.2">
      <c r="G66926"/>
    </row>
    <row r="66927" spans="7:7" x14ac:dyDescent="0.2">
      <c r="G66927"/>
    </row>
    <row r="66928" spans="7:7" x14ac:dyDescent="0.2">
      <c r="G66928"/>
    </row>
    <row r="66929" spans="7:7" x14ac:dyDescent="0.2">
      <c r="G66929"/>
    </row>
    <row r="66930" spans="7:7" x14ac:dyDescent="0.2">
      <c r="G66930"/>
    </row>
    <row r="66931" spans="7:7" x14ac:dyDescent="0.2">
      <c r="G66931"/>
    </row>
    <row r="66932" spans="7:7" x14ac:dyDescent="0.2">
      <c r="G66932"/>
    </row>
    <row r="66933" spans="7:7" x14ac:dyDescent="0.2">
      <c r="G66933"/>
    </row>
    <row r="66934" spans="7:7" x14ac:dyDescent="0.2">
      <c r="G66934"/>
    </row>
    <row r="66935" spans="7:7" x14ac:dyDescent="0.2">
      <c r="G66935"/>
    </row>
    <row r="66936" spans="7:7" x14ac:dyDescent="0.2">
      <c r="G66936"/>
    </row>
    <row r="66937" spans="7:7" x14ac:dyDescent="0.2">
      <c r="G66937"/>
    </row>
    <row r="66938" spans="7:7" x14ac:dyDescent="0.2">
      <c r="G66938"/>
    </row>
    <row r="66939" spans="7:7" x14ac:dyDescent="0.2">
      <c r="G66939"/>
    </row>
    <row r="66940" spans="7:7" x14ac:dyDescent="0.2">
      <c r="G66940"/>
    </row>
    <row r="66941" spans="7:7" x14ac:dyDescent="0.2">
      <c r="G66941"/>
    </row>
    <row r="66942" spans="7:7" x14ac:dyDescent="0.2">
      <c r="G66942"/>
    </row>
    <row r="66943" spans="7:7" x14ac:dyDescent="0.2">
      <c r="G66943"/>
    </row>
    <row r="66944" spans="7:7" x14ac:dyDescent="0.2">
      <c r="G66944"/>
    </row>
    <row r="66945" spans="7:7" x14ac:dyDescent="0.2">
      <c r="G66945"/>
    </row>
    <row r="66946" spans="7:7" x14ac:dyDescent="0.2">
      <c r="G66946"/>
    </row>
    <row r="66947" spans="7:7" x14ac:dyDescent="0.2">
      <c r="G66947"/>
    </row>
    <row r="66948" spans="7:7" x14ac:dyDescent="0.2">
      <c r="G66948"/>
    </row>
    <row r="66949" spans="7:7" x14ac:dyDescent="0.2">
      <c r="G66949"/>
    </row>
    <row r="66950" spans="7:7" x14ac:dyDescent="0.2">
      <c r="G66950"/>
    </row>
    <row r="66951" spans="7:7" x14ac:dyDescent="0.2">
      <c r="G66951"/>
    </row>
    <row r="66952" spans="7:7" x14ac:dyDescent="0.2">
      <c r="G66952"/>
    </row>
    <row r="66953" spans="7:7" x14ac:dyDescent="0.2">
      <c r="G66953"/>
    </row>
    <row r="66954" spans="7:7" x14ac:dyDescent="0.2">
      <c r="G66954"/>
    </row>
    <row r="66955" spans="7:7" x14ac:dyDescent="0.2">
      <c r="G66955"/>
    </row>
    <row r="66956" spans="7:7" x14ac:dyDescent="0.2">
      <c r="G66956"/>
    </row>
    <row r="66957" spans="7:7" x14ac:dyDescent="0.2">
      <c r="G66957"/>
    </row>
    <row r="66958" spans="7:7" x14ac:dyDescent="0.2">
      <c r="G66958"/>
    </row>
    <row r="66959" spans="7:7" x14ac:dyDescent="0.2">
      <c r="G66959"/>
    </row>
    <row r="66960" spans="7:7" x14ac:dyDescent="0.2">
      <c r="G66960"/>
    </row>
    <row r="66961" spans="7:7" x14ac:dyDescent="0.2">
      <c r="G66961"/>
    </row>
    <row r="66962" spans="7:7" x14ac:dyDescent="0.2">
      <c r="G66962"/>
    </row>
    <row r="66963" spans="7:7" x14ac:dyDescent="0.2">
      <c r="G66963"/>
    </row>
    <row r="66964" spans="7:7" x14ac:dyDescent="0.2">
      <c r="G66964"/>
    </row>
    <row r="66965" spans="7:7" x14ac:dyDescent="0.2">
      <c r="G66965"/>
    </row>
    <row r="66966" spans="7:7" x14ac:dyDescent="0.2">
      <c r="G66966"/>
    </row>
    <row r="66967" spans="7:7" x14ac:dyDescent="0.2">
      <c r="G66967"/>
    </row>
    <row r="66968" spans="7:7" x14ac:dyDescent="0.2">
      <c r="G66968"/>
    </row>
    <row r="66969" spans="7:7" x14ac:dyDescent="0.2">
      <c r="G66969"/>
    </row>
    <row r="66970" spans="7:7" x14ac:dyDescent="0.2">
      <c r="G66970"/>
    </row>
    <row r="66971" spans="7:7" x14ac:dyDescent="0.2">
      <c r="G66971"/>
    </row>
    <row r="66972" spans="7:7" x14ac:dyDescent="0.2">
      <c r="G66972"/>
    </row>
    <row r="66973" spans="7:7" x14ac:dyDescent="0.2">
      <c r="G66973"/>
    </row>
    <row r="66974" spans="7:7" x14ac:dyDescent="0.2">
      <c r="G66974"/>
    </row>
    <row r="66975" spans="7:7" x14ac:dyDescent="0.2">
      <c r="G66975"/>
    </row>
    <row r="66976" spans="7:7" x14ac:dyDescent="0.2">
      <c r="G66976"/>
    </row>
    <row r="66977" spans="7:7" x14ac:dyDescent="0.2">
      <c r="G66977"/>
    </row>
    <row r="66978" spans="7:7" x14ac:dyDescent="0.2">
      <c r="G66978"/>
    </row>
    <row r="66979" spans="7:7" x14ac:dyDescent="0.2">
      <c r="G66979"/>
    </row>
    <row r="66980" spans="7:7" x14ac:dyDescent="0.2">
      <c r="G66980"/>
    </row>
    <row r="66981" spans="7:7" x14ac:dyDescent="0.2">
      <c r="G66981"/>
    </row>
    <row r="66982" spans="7:7" x14ac:dyDescent="0.2">
      <c r="G66982"/>
    </row>
    <row r="66983" spans="7:7" x14ac:dyDescent="0.2">
      <c r="G66983"/>
    </row>
    <row r="66984" spans="7:7" x14ac:dyDescent="0.2">
      <c r="G66984"/>
    </row>
    <row r="66985" spans="7:7" x14ac:dyDescent="0.2">
      <c r="G66985"/>
    </row>
    <row r="66986" spans="7:7" x14ac:dyDescent="0.2">
      <c r="G66986"/>
    </row>
    <row r="66987" spans="7:7" x14ac:dyDescent="0.2">
      <c r="G66987"/>
    </row>
    <row r="66988" spans="7:7" x14ac:dyDescent="0.2">
      <c r="G66988"/>
    </row>
    <row r="66989" spans="7:7" x14ac:dyDescent="0.2">
      <c r="G66989"/>
    </row>
    <row r="66990" spans="7:7" x14ac:dyDescent="0.2">
      <c r="G66990"/>
    </row>
    <row r="66991" spans="7:7" x14ac:dyDescent="0.2">
      <c r="G66991"/>
    </row>
    <row r="66992" spans="7:7" x14ac:dyDescent="0.2">
      <c r="G66992"/>
    </row>
    <row r="66993" spans="7:7" x14ac:dyDescent="0.2">
      <c r="G66993"/>
    </row>
    <row r="66994" spans="7:7" x14ac:dyDescent="0.2">
      <c r="G66994"/>
    </row>
    <row r="66995" spans="7:7" x14ac:dyDescent="0.2">
      <c r="G66995"/>
    </row>
    <row r="66996" spans="7:7" x14ac:dyDescent="0.2">
      <c r="G66996"/>
    </row>
    <row r="66997" spans="7:7" x14ac:dyDescent="0.2">
      <c r="G66997"/>
    </row>
    <row r="66998" spans="7:7" x14ac:dyDescent="0.2">
      <c r="G66998"/>
    </row>
    <row r="66999" spans="7:7" x14ac:dyDescent="0.2">
      <c r="G66999"/>
    </row>
    <row r="67000" spans="7:7" x14ac:dyDescent="0.2">
      <c r="G67000"/>
    </row>
    <row r="67001" spans="7:7" x14ac:dyDescent="0.2">
      <c r="G67001"/>
    </row>
    <row r="67002" spans="7:7" x14ac:dyDescent="0.2">
      <c r="G67002"/>
    </row>
    <row r="67003" spans="7:7" x14ac:dyDescent="0.2">
      <c r="G67003"/>
    </row>
    <row r="67004" spans="7:7" x14ac:dyDescent="0.2">
      <c r="G67004"/>
    </row>
    <row r="67005" spans="7:7" x14ac:dyDescent="0.2">
      <c r="G67005"/>
    </row>
    <row r="67006" spans="7:7" x14ac:dyDescent="0.2">
      <c r="G67006"/>
    </row>
    <row r="67007" spans="7:7" x14ac:dyDescent="0.2">
      <c r="G67007"/>
    </row>
    <row r="67008" spans="7:7" x14ac:dyDescent="0.2">
      <c r="G67008"/>
    </row>
    <row r="67009" spans="7:7" x14ac:dyDescent="0.2">
      <c r="G67009"/>
    </row>
    <row r="67010" spans="7:7" x14ac:dyDescent="0.2">
      <c r="G67010"/>
    </row>
    <row r="67011" spans="7:7" x14ac:dyDescent="0.2">
      <c r="G67011"/>
    </row>
    <row r="67012" spans="7:7" x14ac:dyDescent="0.2">
      <c r="G67012"/>
    </row>
    <row r="67013" spans="7:7" x14ac:dyDescent="0.2">
      <c r="G67013"/>
    </row>
    <row r="67014" spans="7:7" x14ac:dyDescent="0.2">
      <c r="G67014"/>
    </row>
    <row r="67015" spans="7:7" x14ac:dyDescent="0.2">
      <c r="G67015"/>
    </row>
    <row r="67016" spans="7:7" x14ac:dyDescent="0.2">
      <c r="G67016"/>
    </row>
    <row r="67017" spans="7:7" x14ac:dyDescent="0.2">
      <c r="G67017"/>
    </row>
    <row r="67018" spans="7:7" x14ac:dyDescent="0.2">
      <c r="G67018"/>
    </row>
    <row r="67019" spans="7:7" x14ac:dyDescent="0.2">
      <c r="G67019"/>
    </row>
    <row r="67020" spans="7:7" x14ac:dyDescent="0.2">
      <c r="G67020"/>
    </row>
    <row r="67021" spans="7:7" x14ac:dyDescent="0.2">
      <c r="G67021"/>
    </row>
    <row r="67022" spans="7:7" x14ac:dyDescent="0.2">
      <c r="G67022"/>
    </row>
    <row r="67023" spans="7:7" x14ac:dyDescent="0.2">
      <c r="G67023"/>
    </row>
    <row r="67024" spans="7:7" x14ac:dyDescent="0.2">
      <c r="G67024"/>
    </row>
    <row r="67025" spans="7:7" x14ac:dyDescent="0.2">
      <c r="G67025"/>
    </row>
    <row r="67026" spans="7:7" x14ac:dyDescent="0.2">
      <c r="G67026"/>
    </row>
    <row r="67027" spans="7:7" x14ac:dyDescent="0.2">
      <c r="G67027"/>
    </row>
    <row r="67028" spans="7:7" x14ac:dyDescent="0.2">
      <c r="G67028"/>
    </row>
    <row r="67029" spans="7:7" x14ac:dyDescent="0.2">
      <c r="G67029"/>
    </row>
    <row r="67030" spans="7:7" x14ac:dyDescent="0.2">
      <c r="G67030"/>
    </row>
    <row r="67031" spans="7:7" x14ac:dyDescent="0.2">
      <c r="G67031"/>
    </row>
    <row r="67032" spans="7:7" x14ac:dyDescent="0.2">
      <c r="G67032"/>
    </row>
    <row r="67033" spans="7:7" x14ac:dyDescent="0.2">
      <c r="G67033"/>
    </row>
    <row r="67034" spans="7:7" x14ac:dyDescent="0.2">
      <c r="G67034"/>
    </row>
    <row r="67035" spans="7:7" x14ac:dyDescent="0.2">
      <c r="G67035"/>
    </row>
    <row r="67036" spans="7:7" x14ac:dyDescent="0.2">
      <c r="G67036"/>
    </row>
    <row r="67037" spans="7:7" x14ac:dyDescent="0.2">
      <c r="G67037"/>
    </row>
    <row r="67038" spans="7:7" x14ac:dyDescent="0.2">
      <c r="G67038"/>
    </row>
    <row r="67039" spans="7:7" x14ac:dyDescent="0.2">
      <c r="G67039"/>
    </row>
    <row r="67040" spans="7:7" x14ac:dyDescent="0.2">
      <c r="G67040"/>
    </row>
    <row r="67041" spans="7:7" x14ac:dyDescent="0.2">
      <c r="G67041"/>
    </row>
    <row r="67042" spans="7:7" x14ac:dyDescent="0.2">
      <c r="G67042"/>
    </row>
    <row r="67043" spans="7:7" x14ac:dyDescent="0.2">
      <c r="G67043"/>
    </row>
    <row r="67044" spans="7:7" x14ac:dyDescent="0.2">
      <c r="G67044"/>
    </row>
    <row r="67045" spans="7:7" x14ac:dyDescent="0.2">
      <c r="G67045"/>
    </row>
    <row r="67046" spans="7:7" x14ac:dyDescent="0.2">
      <c r="G67046"/>
    </row>
    <row r="67047" spans="7:7" x14ac:dyDescent="0.2">
      <c r="G67047"/>
    </row>
    <row r="67048" spans="7:7" x14ac:dyDescent="0.2">
      <c r="G67048"/>
    </row>
    <row r="67049" spans="7:7" x14ac:dyDescent="0.2">
      <c r="G67049"/>
    </row>
    <row r="67050" spans="7:7" x14ac:dyDescent="0.2">
      <c r="G67050"/>
    </row>
    <row r="67051" spans="7:7" x14ac:dyDescent="0.2">
      <c r="G67051"/>
    </row>
    <row r="67052" spans="7:7" x14ac:dyDescent="0.2">
      <c r="G67052"/>
    </row>
    <row r="67053" spans="7:7" x14ac:dyDescent="0.2">
      <c r="G67053"/>
    </row>
    <row r="67054" spans="7:7" x14ac:dyDescent="0.2">
      <c r="G67054"/>
    </row>
    <row r="67055" spans="7:7" x14ac:dyDescent="0.2">
      <c r="G67055"/>
    </row>
    <row r="67056" spans="7:7" x14ac:dyDescent="0.2">
      <c r="G67056"/>
    </row>
    <row r="67057" spans="7:7" x14ac:dyDescent="0.2">
      <c r="G67057"/>
    </row>
    <row r="67058" spans="7:7" x14ac:dyDescent="0.2">
      <c r="G67058"/>
    </row>
    <row r="67059" spans="7:7" x14ac:dyDescent="0.2">
      <c r="G67059"/>
    </row>
    <row r="67060" spans="7:7" x14ac:dyDescent="0.2">
      <c r="G67060"/>
    </row>
    <row r="67061" spans="7:7" x14ac:dyDescent="0.2">
      <c r="G67061"/>
    </row>
    <row r="67062" spans="7:7" x14ac:dyDescent="0.2">
      <c r="G67062"/>
    </row>
    <row r="67063" spans="7:7" x14ac:dyDescent="0.2">
      <c r="G67063"/>
    </row>
    <row r="67064" spans="7:7" x14ac:dyDescent="0.2">
      <c r="G67064"/>
    </row>
    <row r="67065" spans="7:7" x14ac:dyDescent="0.2">
      <c r="G67065"/>
    </row>
    <row r="67066" spans="7:7" x14ac:dyDescent="0.2">
      <c r="G67066"/>
    </row>
    <row r="67067" spans="7:7" x14ac:dyDescent="0.2">
      <c r="G67067"/>
    </row>
    <row r="67068" spans="7:7" x14ac:dyDescent="0.2">
      <c r="G67068"/>
    </row>
    <row r="67069" spans="7:7" x14ac:dyDescent="0.2">
      <c r="G67069"/>
    </row>
    <row r="67070" spans="7:7" x14ac:dyDescent="0.2">
      <c r="G67070"/>
    </row>
    <row r="67071" spans="7:7" x14ac:dyDescent="0.2">
      <c r="G67071"/>
    </row>
    <row r="67072" spans="7:7" x14ac:dyDescent="0.2">
      <c r="G67072"/>
    </row>
    <row r="67073" spans="7:7" x14ac:dyDescent="0.2">
      <c r="G67073"/>
    </row>
    <row r="67074" spans="7:7" x14ac:dyDescent="0.2">
      <c r="G67074"/>
    </row>
    <row r="67075" spans="7:7" x14ac:dyDescent="0.2">
      <c r="G67075"/>
    </row>
    <row r="67076" spans="7:7" x14ac:dyDescent="0.2">
      <c r="G67076"/>
    </row>
    <row r="67077" spans="7:7" x14ac:dyDescent="0.2">
      <c r="G67077"/>
    </row>
    <row r="67078" spans="7:7" x14ac:dyDescent="0.2">
      <c r="G67078"/>
    </row>
    <row r="67079" spans="7:7" x14ac:dyDescent="0.2">
      <c r="G67079"/>
    </row>
    <row r="67080" spans="7:7" x14ac:dyDescent="0.2">
      <c r="G67080"/>
    </row>
    <row r="67081" spans="7:7" x14ac:dyDescent="0.2">
      <c r="G67081"/>
    </row>
    <row r="67082" spans="7:7" x14ac:dyDescent="0.2">
      <c r="G67082"/>
    </row>
    <row r="67083" spans="7:7" x14ac:dyDescent="0.2">
      <c r="G67083"/>
    </row>
    <row r="67084" spans="7:7" x14ac:dyDescent="0.2">
      <c r="G67084"/>
    </row>
    <row r="67085" spans="7:7" x14ac:dyDescent="0.2">
      <c r="G67085"/>
    </row>
    <row r="67086" spans="7:7" x14ac:dyDescent="0.2">
      <c r="G67086"/>
    </row>
    <row r="67087" spans="7:7" x14ac:dyDescent="0.2">
      <c r="G67087"/>
    </row>
    <row r="67088" spans="7:7" x14ac:dyDescent="0.2">
      <c r="G67088"/>
    </row>
    <row r="67089" spans="7:7" x14ac:dyDescent="0.2">
      <c r="G67089"/>
    </row>
    <row r="67090" spans="7:7" x14ac:dyDescent="0.2">
      <c r="G67090"/>
    </row>
    <row r="67091" spans="7:7" x14ac:dyDescent="0.2">
      <c r="G67091"/>
    </row>
    <row r="67092" spans="7:7" x14ac:dyDescent="0.2">
      <c r="G67092"/>
    </row>
    <row r="67093" spans="7:7" x14ac:dyDescent="0.2">
      <c r="G67093"/>
    </row>
    <row r="67094" spans="7:7" x14ac:dyDescent="0.2">
      <c r="G67094"/>
    </row>
    <row r="67095" spans="7:7" x14ac:dyDescent="0.2">
      <c r="G67095"/>
    </row>
    <row r="67096" spans="7:7" x14ac:dyDescent="0.2">
      <c r="G67096"/>
    </row>
    <row r="67097" spans="7:7" x14ac:dyDescent="0.2">
      <c r="G67097"/>
    </row>
    <row r="67098" spans="7:7" x14ac:dyDescent="0.2">
      <c r="G67098"/>
    </row>
    <row r="67099" spans="7:7" x14ac:dyDescent="0.2">
      <c r="G67099"/>
    </row>
    <row r="67100" spans="7:7" x14ac:dyDescent="0.2">
      <c r="G67100"/>
    </row>
    <row r="67101" spans="7:7" x14ac:dyDescent="0.2">
      <c r="G67101"/>
    </row>
    <row r="67102" spans="7:7" x14ac:dyDescent="0.2">
      <c r="G67102"/>
    </row>
    <row r="67103" spans="7:7" x14ac:dyDescent="0.2">
      <c r="G67103"/>
    </row>
    <row r="67104" spans="7:7" x14ac:dyDescent="0.2">
      <c r="G67104"/>
    </row>
    <row r="67105" spans="7:7" x14ac:dyDescent="0.2">
      <c r="G67105"/>
    </row>
    <row r="67106" spans="7:7" x14ac:dyDescent="0.2">
      <c r="G67106"/>
    </row>
    <row r="67107" spans="7:7" x14ac:dyDescent="0.2">
      <c r="G67107"/>
    </row>
    <row r="67108" spans="7:7" x14ac:dyDescent="0.2">
      <c r="G67108"/>
    </row>
    <row r="67109" spans="7:7" x14ac:dyDescent="0.2">
      <c r="G67109"/>
    </row>
    <row r="67110" spans="7:7" x14ac:dyDescent="0.2">
      <c r="G67110"/>
    </row>
    <row r="67111" spans="7:7" x14ac:dyDescent="0.2">
      <c r="G67111"/>
    </row>
    <row r="67112" spans="7:7" x14ac:dyDescent="0.2">
      <c r="G67112"/>
    </row>
    <row r="67113" spans="7:7" x14ac:dyDescent="0.2">
      <c r="G67113"/>
    </row>
    <row r="67114" spans="7:7" x14ac:dyDescent="0.2">
      <c r="G67114"/>
    </row>
    <row r="67115" spans="7:7" x14ac:dyDescent="0.2">
      <c r="G67115"/>
    </row>
    <row r="67116" spans="7:7" x14ac:dyDescent="0.2">
      <c r="G67116"/>
    </row>
    <row r="67117" spans="7:7" x14ac:dyDescent="0.2">
      <c r="G67117"/>
    </row>
    <row r="67118" spans="7:7" x14ac:dyDescent="0.2">
      <c r="G67118"/>
    </row>
    <row r="67119" spans="7:7" x14ac:dyDescent="0.2">
      <c r="G67119"/>
    </row>
    <row r="67120" spans="7:7" x14ac:dyDescent="0.2">
      <c r="G67120"/>
    </row>
    <row r="67121" spans="7:7" x14ac:dyDescent="0.2">
      <c r="G67121"/>
    </row>
    <row r="67122" spans="7:7" x14ac:dyDescent="0.2">
      <c r="G67122"/>
    </row>
    <row r="67123" spans="7:7" x14ac:dyDescent="0.2">
      <c r="G67123"/>
    </row>
    <row r="67124" spans="7:7" x14ac:dyDescent="0.2">
      <c r="G67124"/>
    </row>
    <row r="67125" spans="7:7" x14ac:dyDescent="0.2">
      <c r="G67125"/>
    </row>
    <row r="67126" spans="7:7" x14ac:dyDescent="0.2">
      <c r="G67126"/>
    </row>
    <row r="67127" spans="7:7" x14ac:dyDescent="0.2">
      <c r="G67127"/>
    </row>
    <row r="67128" spans="7:7" x14ac:dyDescent="0.2">
      <c r="G67128"/>
    </row>
    <row r="67129" spans="7:7" x14ac:dyDescent="0.2">
      <c r="G67129"/>
    </row>
    <row r="67130" spans="7:7" x14ac:dyDescent="0.2">
      <c r="G67130"/>
    </row>
    <row r="67131" spans="7:7" x14ac:dyDescent="0.2">
      <c r="G67131"/>
    </row>
    <row r="67132" spans="7:7" x14ac:dyDescent="0.2">
      <c r="G67132"/>
    </row>
    <row r="67133" spans="7:7" x14ac:dyDescent="0.2">
      <c r="G67133"/>
    </row>
    <row r="67134" spans="7:7" x14ac:dyDescent="0.2">
      <c r="G67134"/>
    </row>
    <row r="67135" spans="7:7" x14ac:dyDescent="0.2">
      <c r="G67135"/>
    </row>
    <row r="67136" spans="7:7" x14ac:dyDescent="0.2">
      <c r="G67136"/>
    </row>
    <row r="67137" spans="7:7" x14ac:dyDescent="0.2">
      <c r="G67137"/>
    </row>
    <row r="67138" spans="7:7" x14ac:dyDescent="0.2">
      <c r="G67138"/>
    </row>
    <row r="67139" spans="7:7" x14ac:dyDescent="0.2">
      <c r="G67139"/>
    </row>
    <row r="67140" spans="7:7" x14ac:dyDescent="0.2">
      <c r="G67140"/>
    </row>
    <row r="67141" spans="7:7" x14ac:dyDescent="0.2">
      <c r="G67141"/>
    </row>
    <row r="67142" spans="7:7" x14ac:dyDescent="0.2">
      <c r="G67142"/>
    </row>
    <row r="67143" spans="7:7" x14ac:dyDescent="0.2">
      <c r="G67143"/>
    </row>
    <row r="67144" spans="7:7" x14ac:dyDescent="0.2">
      <c r="G67144"/>
    </row>
    <row r="67145" spans="7:7" x14ac:dyDescent="0.2">
      <c r="G67145"/>
    </row>
    <row r="67146" spans="7:7" x14ac:dyDescent="0.2">
      <c r="G67146"/>
    </row>
    <row r="67147" spans="7:7" x14ac:dyDescent="0.2">
      <c r="G67147"/>
    </row>
    <row r="67148" spans="7:7" x14ac:dyDescent="0.2">
      <c r="G67148"/>
    </row>
    <row r="67149" spans="7:7" x14ac:dyDescent="0.2">
      <c r="G67149"/>
    </row>
    <row r="67150" spans="7:7" x14ac:dyDescent="0.2">
      <c r="G67150"/>
    </row>
    <row r="67151" spans="7:7" x14ac:dyDescent="0.2">
      <c r="G67151"/>
    </row>
    <row r="67152" spans="7:7" x14ac:dyDescent="0.2">
      <c r="G67152"/>
    </row>
    <row r="67153" spans="7:7" x14ac:dyDescent="0.2">
      <c r="G67153"/>
    </row>
    <row r="67154" spans="7:7" x14ac:dyDescent="0.2">
      <c r="G67154"/>
    </row>
    <row r="67155" spans="7:7" x14ac:dyDescent="0.2">
      <c r="G67155"/>
    </row>
    <row r="67156" spans="7:7" x14ac:dyDescent="0.2">
      <c r="G67156"/>
    </row>
    <row r="67157" spans="7:7" x14ac:dyDescent="0.2">
      <c r="G67157"/>
    </row>
    <row r="67158" spans="7:7" x14ac:dyDescent="0.2">
      <c r="G67158"/>
    </row>
    <row r="67159" spans="7:7" x14ac:dyDescent="0.2">
      <c r="G67159"/>
    </row>
    <row r="67160" spans="7:7" x14ac:dyDescent="0.2">
      <c r="G67160"/>
    </row>
    <row r="67161" spans="7:7" x14ac:dyDescent="0.2">
      <c r="G67161"/>
    </row>
    <row r="67162" spans="7:7" x14ac:dyDescent="0.2">
      <c r="G67162"/>
    </row>
    <row r="67163" spans="7:7" x14ac:dyDescent="0.2">
      <c r="G67163"/>
    </row>
    <row r="67164" spans="7:7" x14ac:dyDescent="0.2">
      <c r="G67164"/>
    </row>
    <row r="67165" spans="7:7" x14ac:dyDescent="0.2">
      <c r="G67165"/>
    </row>
    <row r="67166" spans="7:7" x14ac:dyDescent="0.2">
      <c r="G67166"/>
    </row>
    <row r="67167" spans="7:7" x14ac:dyDescent="0.2">
      <c r="G67167"/>
    </row>
    <row r="67168" spans="7:7" x14ac:dyDescent="0.2">
      <c r="G67168"/>
    </row>
    <row r="67169" spans="7:7" x14ac:dyDescent="0.2">
      <c r="G67169"/>
    </row>
    <row r="67170" spans="7:7" x14ac:dyDescent="0.2">
      <c r="G67170"/>
    </row>
    <row r="67171" spans="7:7" x14ac:dyDescent="0.2">
      <c r="G67171"/>
    </row>
    <row r="67172" spans="7:7" x14ac:dyDescent="0.2">
      <c r="G67172"/>
    </row>
    <row r="67173" spans="7:7" x14ac:dyDescent="0.2">
      <c r="G67173"/>
    </row>
    <row r="67174" spans="7:7" x14ac:dyDescent="0.2">
      <c r="G67174"/>
    </row>
    <row r="67175" spans="7:7" x14ac:dyDescent="0.2">
      <c r="G67175"/>
    </row>
    <row r="67176" spans="7:7" x14ac:dyDescent="0.2">
      <c r="G67176"/>
    </row>
    <row r="67177" spans="7:7" x14ac:dyDescent="0.2">
      <c r="G67177"/>
    </row>
    <row r="67178" spans="7:7" x14ac:dyDescent="0.2">
      <c r="G67178"/>
    </row>
    <row r="67179" spans="7:7" x14ac:dyDescent="0.2">
      <c r="G67179"/>
    </row>
    <row r="67180" spans="7:7" x14ac:dyDescent="0.2">
      <c r="G67180"/>
    </row>
    <row r="67181" spans="7:7" x14ac:dyDescent="0.2">
      <c r="G67181"/>
    </row>
    <row r="67182" spans="7:7" x14ac:dyDescent="0.2">
      <c r="G67182"/>
    </row>
    <row r="67183" spans="7:7" x14ac:dyDescent="0.2">
      <c r="G67183"/>
    </row>
    <row r="67184" spans="7:7" x14ac:dyDescent="0.2">
      <c r="G67184"/>
    </row>
    <row r="67185" spans="7:7" x14ac:dyDescent="0.2">
      <c r="G67185"/>
    </row>
    <row r="67186" spans="7:7" x14ac:dyDescent="0.2">
      <c r="G67186"/>
    </row>
    <row r="67187" spans="7:7" x14ac:dyDescent="0.2">
      <c r="G67187"/>
    </row>
    <row r="67188" spans="7:7" x14ac:dyDescent="0.2">
      <c r="G67188"/>
    </row>
    <row r="67189" spans="7:7" x14ac:dyDescent="0.2">
      <c r="G67189"/>
    </row>
    <row r="67190" spans="7:7" x14ac:dyDescent="0.2">
      <c r="G67190"/>
    </row>
    <row r="67191" spans="7:7" x14ac:dyDescent="0.2">
      <c r="G67191"/>
    </row>
    <row r="67192" spans="7:7" x14ac:dyDescent="0.2">
      <c r="G67192"/>
    </row>
    <row r="67193" spans="7:7" x14ac:dyDescent="0.2">
      <c r="G67193"/>
    </row>
    <row r="67194" spans="7:7" x14ac:dyDescent="0.2">
      <c r="G67194"/>
    </row>
    <row r="67195" spans="7:7" x14ac:dyDescent="0.2">
      <c r="G67195"/>
    </row>
    <row r="67196" spans="7:7" x14ac:dyDescent="0.2">
      <c r="G67196"/>
    </row>
    <row r="67197" spans="7:7" x14ac:dyDescent="0.2">
      <c r="G67197"/>
    </row>
    <row r="67198" spans="7:7" x14ac:dyDescent="0.2">
      <c r="G67198"/>
    </row>
    <row r="67199" spans="7:7" x14ac:dyDescent="0.2">
      <c r="G67199"/>
    </row>
    <row r="67200" spans="7:7" x14ac:dyDescent="0.2">
      <c r="G67200"/>
    </row>
    <row r="67201" spans="7:7" x14ac:dyDescent="0.2">
      <c r="G67201"/>
    </row>
    <row r="67202" spans="7:7" x14ac:dyDescent="0.2">
      <c r="G67202"/>
    </row>
    <row r="67203" spans="7:7" x14ac:dyDescent="0.2">
      <c r="G67203"/>
    </row>
    <row r="67204" spans="7:7" x14ac:dyDescent="0.2">
      <c r="G67204"/>
    </row>
    <row r="67205" spans="7:7" x14ac:dyDescent="0.2">
      <c r="G67205"/>
    </row>
    <row r="67206" spans="7:7" x14ac:dyDescent="0.2">
      <c r="G67206"/>
    </row>
    <row r="67207" spans="7:7" x14ac:dyDescent="0.2">
      <c r="G67207"/>
    </row>
    <row r="67208" spans="7:7" x14ac:dyDescent="0.2">
      <c r="G67208"/>
    </row>
    <row r="67209" spans="7:7" x14ac:dyDescent="0.2">
      <c r="G67209"/>
    </row>
    <row r="67210" spans="7:7" x14ac:dyDescent="0.2">
      <c r="G67210"/>
    </row>
    <row r="67211" spans="7:7" x14ac:dyDescent="0.2">
      <c r="G67211"/>
    </row>
    <row r="67212" spans="7:7" x14ac:dyDescent="0.2">
      <c r="G67212"/>
    </row>
    <row r="67213" spans="7:7" x14ac:dyDescent="0.2">
      <c r="G67213"/>
    </row>
    <row r="67214" spans="7:7" x14ac:dyDescent="0.2">
      <c r="G67214"/>
    </row>
    <row r="67215" spans="7:7" x14ac:dyDescent="0.2">
      <c r="G67215"/>
    </row>
    <row r="67216" spans="7:7" x14ac:dyDescent="0.2">
      <c r="G67216"/>
    </row>
    <row r="67217" spans="7:7" x14ac:dyDescent="0.2">
      <c r="G67217"/>
    </row>
    <row r="67218" spans="7:7" x14ac:dyDescent="0.2">
      <c r="G67218"/>
    </row>
    <row r="67219" spans="7:7" x14ac:dyDescent="0.2">
      <c r="G67219"/>
    </row>
    <row r="67220" spans="7:7" x14ac:dyDescent="0.2">
      <c r="G67220"/>
    </row>
    <row r="67221" spans="7:7" x14ac:dyDescent="0.2">
      <c r="G67221"/>
    </row>
    <row r="67222" spans="7:7" x14ac:dyDescent="0.2">
      <c r="G67222"/>
    </row>
    <row r="67223" spans="7:7" x14ac:dyDescent="0.2">
      <c r="G67223"/>
    </row>
    <row r="67224" spans="7:7" x14ac:dyDescent="0.2">
      <c r="G67224"/>
    </row>
    <row r="67225" spans="7:7" x14ac:dyDescent="0.2">
      <c r="G67225"/>
    </row>
    <row r="67226" spans="7:7" x14ac:dyDescent="0.2">
      <c r="G67226"/>
    </row>
    <row r="67227" spans="7:7" x14ac:dyDescent="0.2">
      <c r="G67227"/>
    </row>
    <row r="67228" spans="7:7" x14ac:dyDescent="0.2">
      <c r="G67228"/>
    </row>
    <row r="67229" spans="7:7" x14ac:dyDescent="0.2">
      <c r="G67229"/>
    </row>
    <row r="67230" spans="7:7" x14ac:dyDescent="0.2">
      <c r="G67230"/>
    </row>
    <row r="67231" spans="7:7" x14ac:dyDescent="0.2">
      <c r="G67231"/>
    </row>
    <row r="67232" spans="7:7" x14ac:dyDescent="0.2">
      <c r="G67232"/>
    </row>
    <row r="67233" spans="7:7" x14ac:dyDescent="0.2">
      <c r="G67233"/>
    </row>
    <row r="67234" spans="7:7" x14ac:dyDescent="0.2">
      <c r="G67234"/>
    </row>
    <row r="67235" spans="7:7" x14ac:dyDescent="0.2">
      <c r="G67235"/>
    </row>
    <row r="67236" spans="7:7" x14ac:dyDescent="0.2">
      <c r="G67236"/>
    </row>
    <row r="67237" spans="7:7" x14ac:dyDescent="0.2">
      <c r="G67237"/>
    </row>
    <row r="67238" spans="7:7" x14ac:dyDescent="0.2">
      <c r="G67238"/>
    </row>
    <row r="67239" spans="7:7" x14ac:dyDescent="0.2">
      <c r="G67239"/>
    </row>
    <row r="67240" spans="7:7" x14ac:dyDescent="0.2">
      <c r="G67240"/>
    </row>
    <row r="67241" spans="7:7" x14ac:dyDescent="0.2">
      <c r="G67241"/>
    </row>
    <row r="67242" spans="7:7" x14ac:dyDescent="0.2">
      <c r="G67242"/>
    </row>
    <row r="67243" spans="7:7" x14ac:dyDescent="0.2">
      <c r="G67243"/>
    </row>
    <row r="67244" spans="7:7" x14ac:dyDescent="0.2">
      <c r="G67244"/>
    </row>
    <row r="67245" spans="7:7" x14ac:dyDescent="0.2">
      <c r="G67245"/>
    </row>
    <row r="67246" spans="7:7" x14ac:dyDescent="0.2">
      <c r="G67246"/>
    </row>
    <row r="67247" spans="7:7" x14ac:dyDescent="0.2">
      <c r="G67247"/>
    </row>
    <row r="67248" spans="7:7" x14ac:dyDescent="0.2">
      <c r="G67248"/>
    </row>
    <row r="67249" spans="7:7" x14ac:dyDescent="0.2">
      <c r="G67249"/>
    </row>
    <row r="67250" spans="7:7" x14ac:dyDescent="0.2">
      <c r="G67250"/>
    </row>
    <row r="67251" spans="7:7" x14ac:dyDescent="0.2">
      <c r="G67251"/>
    </row>
    <row r="67252" spans="7:7" x14ac:dyDescent="0.2">
      <c r="G67252"/>
    </row>
    <row r="67253" spans="7:7" x14ac:dyDescent="0.2">
      <c r="G67253"/>
    </row>
    <row r="67254" spans="7:7" x14ac:dyDescent="0.2">
      <c r="G67254"/>
    </row>
    <row r="67255" spans="7:7" x14ac:dyDescent="0.2">
      <c r="G67255"/>
    </row>
    <row r="67256" spans="7:7" x14ac:dyDescent="0.2">
      <c r="G67256"/>
    </row>
    <row r="67257" spans="7:7" x14ac:dyDescent="0.2">
      <c r="G67257"/>
    </row>
    <row r="67258" spans="7:7" x14ac:dyDescent="0.2">
      <c r="G67258"/>
    </row>
    <row r="67259" spans="7:7" x14ac:dyDescent="0.2">
      <c r="G67259"/>
    </row>
    <row r="67260" spans="7:7" x14ac:dyDescent="0.2">
      <c r="G67260"/>
    </row>
    <row r="67261" spans="7:7" x14ac:dyDescent="0.2">
      <c r="G67261"/>
    </row>
    <row r="67262" spans="7:7" x14ac:dyDescent="0.2">
      <c r="G67262"/>
    </row>
    <row r="67263" spans="7:7" x14ac:dyDescent="0.2">
      <c r="G67263"/>
    </row>
    <row r="67264" spans="7:7" x14ac:dyDescent="0.2">
      <c r="G67264"/>
    </row>
    <row r="67265" spans="7:7" x14ac:dyDescent="0.2">
      <c r="G67265"/>
    </row>
    <row r="67266" spans="7:7" x14ac:dyDescent="0.2">
      <c r="G67266"/>
    </row>
    <row r="67267" spans="7:7" x14ac:dyDescent="0.2">
      <c r="G67267"/>
    </row>
    <row r="67268" spans="7:7" x14ac:dyDescent="0.2">
      <c r="G67268"/>
    </row>
    <row r="67269" spans="7:7" x14ac:dyDescent="0.2">
      <c r="G67269"/>
    </row>
    <row r="67270" spans="7:7" x14ac:dyDescent="0.2">
      <c r="G67270"/>
    </row>
    <row r="67271" spans="7:7" x14ac:dyDescent="0.2">
      <c r="G67271"/>
    </row>
    <row r="67272" spans="7:7" x14ac:dyDescent="0.2">
      <c r="G67272"/>
    </row>
    <row r="67273" spans="7:7" x14ac:dyDescent="0.2">
      <c r="G67273"/>
    </row>
    <row r="67274" spans="7:7" x14ac:dyDescent="0.2">
      <c r="G67274"/>
    </row>
    <row r="67275" spans="7:7" x14ac:dyDescent="0.2">
      <c r="G67275"/>
    </row>
    <row r="67276" spans="7:7" x14ac:dyDescent="0.2">
      <c r="G67276"/>
    </row>
    <row r="67277" spans="7:7" x14ac:dyDescent="0.2">
      <c r="G67277"/>
    </row>
    <row r="67278" spans="7:7" x14ac:dyDescent="0.2">
      <c r="G67278"/>
    </row>
    <row r="67279" spans="7:7" x14ac:dyDescent="0.2">
      <c r="G67279"/>
    </row>
    <row r="67280" spans="7:7" x14ac:dyDescent="0.2">
      <c r="G67280"/>
    </row>
    <row r="67281" spans="7:7" x14ac:dyDescent="0.2">
      <c r="G67281"/>
    </row>
    <row r="67282" spans="7:7" x14ac:dyDescent="0.2">
      <c r="G67282"/>
    </row>
    <row r="67283" spans="7:7" x14ac:dyDescent="0.2">
      <c r="G67283"/>
    </row>
    <row r="67284" spans="7:7" x14ac:dyDescent="0.2">
      <c r="G67284"/>
    </row>
    <row r="67285" spans="7:7" x14ac:dyDescent="0.2">
      <c r="G67285"/>
    </row>
    <row r="67286" spans="7:7" x14ac:dyDescent="0.2">
      <c r="G67286"/>
    </row>
    <row r="67287" spans="7:7" x14ac:dyDescent="0.2">
      <c r="G67287"/>
    </row>
    <row r="67288" spans="7:7" x14ac:dyDescent="0.2">
      <c r="G67288"/>
    </row>
    <row r="67289" spans="7:7" x14ac:dyDescent="0.2">
      <c r="G67289"/>
    </row>
    <row r="67290" spans="7:7" x14ac:dyDescent="0.2">
      <c r="G67290"/>
    </row>
    <row r="67291" spans="7:7" x14ac:dyDescent="0.2">
      <c r="G67291"/>
    </row>
    <row r="67292" spans="7:7" x14ac:dyDescent="0.2">
      <c r="G67292"/>
    </row>
    <row r="67293" spans="7:7" x14ac:dyDescent="0.2">
      <c r="G67293"/>
    </row>
    <row r="67294" spans="7:7" x14ac:dyDescent="0.2">
      <c r="G67294"/>
    </row>
    <row r="67295" spans="7:7" x14ac:dyDescent="0.2">
      <c r="G67295"/>
    </row>
    <row r="67296" spans="7:7" x14ac:dyDescent="0.2">
      <c r="G67296"/>
    </row>
    <row r="67297" spans="7:7" x14ac:dyDescent="0.2">
      <c r="G67297"/>
    </row>
    <row r="67298" spans="7:7" x14ac:dyDescent="0.2">
      <c r="G67298"/>
    </row>
    <row r="67299" spans="7:7" x14ac:dyDescent="0.2">
      <c r="G67299"/>
    </row>
    <row r="67300" spans="7:7" x14ac:dyDescent="0.2">
      <c r="G67300"/>
    </row>
    <row r="67301" spans="7:7" x14ac:dyDescent="0.2">
      <c r="G67301"/>
    </row>
    <row r="67302" spans="7:7" x14ac:dyDescent="0.2">
      <c r="G67302"/>
    </row>
    <row r="67303" spans="7:7" x14ac:dyDescent="0.2">
      <c r="G67303"/>
    </row>
    <row r="67304" spans="7:7" x14ac:dyDescent="0.2">
      <c r="G67304"/>
    </row>
    <row r="67305" spans="7:7" x14ac:dyDescent="0.2">
      <c r="G67305"/>
    </row>
    <row r="67306" spans="7:7" x14ac:dyDescent="0.2">
      <c r="G67306"/>
    </row>
    <row r="67307" spans="7:7" x14ac:dyDescent="0.2">
      <c r="G67307"/>
    </row>
    <row r="67308" spans="7:7" x14ac:dyDescent="0.2">
      <c r="G67308"/>
    </row>
    <row r="67309" spans="7:7" x14ac:dyDescent="0.2">
      <c r="G67309"/>
    </row>
    <row r="67310" spans="7:7" x14ac:dyDescent="0.2">
      <c r="G67310"/>
    </row>
    <row r="67311" spans="7:7" x14ac:dyDescent="0.2">
      <c r="G67311"/>
    </row>
    <row r="67312" spans="7:7" x14ac:dyDescent="0.2">
      <c r="G67312"/>
    </row>
    <row r="67313" spans="7:7" x14ac:dyDescent="0.2">
      <c r="G67313"/>
    </row>
    <row r="67314" spans="7:7" x14ac:dyDescent="0.2">
      <c r="G67314"/>
    </row>
    <row r="67315" spans="7:7" x14ac:dyDescent="0.2">
      <c r="G67315"/>
    </row>
    <row r="67316" spans="7:7" x14ac:dyDescent="0.2">
      <c r="G67316"/>
    </row>
    <row r="67317" spans="7:7" x14ac:dyDescent="0.2">
      <c r="G67317"/>
    </row>
    <row r="67318" spans="7:7" x14ac:dyDescent="0.2">
      <c r="G67318"/>
    </row>
    <row r="67319" spans="7:7" x14ac:dyDescent="0.2">
      <c r="G67319"/>
    </row>
    <row r="67320" spans="7:7" x14ac:dyDescent="0.2">
      <c r="G67320"/>
    </row>
    <row r="67321" spans="7:7" x14ac:dyDescent="0.2">
      <c r="G67321"/>
    </row>
    <row r="67322" spans="7:7" x14ac:dyDescent="0.2">
      <c r="G67322"/>
    </row>
    <row r="67323" spans="7:7" x14ac:dyDescent="0.2">
      <c r="G67323"/>
    </row>
    <row r="67324" spans="7:7" x14ac:dyDescent="0.2">
      <c r="G67324"/>
    </row>
    <row r="67325" spans="7:7" x14ac:dyDescent="0.2">
      <c r="G67325"/>
    </row>
    <row r="67326" spans="7:7" x14ac:dyDescent="0.2">
      <c r="G67326"/>
    </row>
    <row r="67327" spans="7:7" x14ac:dyDescent="0.2">
      <c r="G67327"/>
    </row>
    <row r="67328" spans="7:7" x14ac:dyDescent="0.2">
      <c r="G67328"/>
    </row>
    <row r="67329" spans="7:7" x14ac:dyDescent="0.2">
      <c r="G67329"/>
    </row>
    <row r="67330" spans="7:7" x14ac:dyDescent="0.2">
      <c r="G67330"/>
    </row>
    <row r="67331" spans="7:7" x14ac:dyDescent="0.2">
      <c r="G67331"/>
    </row>
    <row r="67332" spans="7:7" x14ac:dyDescent="0.2">
      <c r="G67332"/>
    </row>
    <row r="67333" spans="7:7" x14ac:dyDescent="0.2">
      <c r="G67333"/>
    </row>
    <row r="67334" spans="7:7" x14ac:dyDescent="0.2">
      <c r="G67334"/>
    </row>
    <row r="67335" spans="7:7" x14ac:dyDescent="0.2">
      <c r="G67335"/>
    </row>
    <row r="67336" spans="7:7" x14ac:dyDescent="0.2">
      <c r="G67336"/>
    </row>
    <row r="67337" spans="7:7" x14ac:dyDescent="0.2">
      <c r="G67337"/>
    </row>
    <row r="67338" spans="7:7" x14ac:dyDescent="0.2">
      <c r="G67338"/>
    </row>
    <row r="67339" spans="7:7" x14ac:dyDescent="0.2">
      <c r="G67339"/>
    </row>
    <row r="67340" spans="7:7" x14ac:dyDescent="0.2">
      <c r="G67340"/>
    </row>
    <row r="67341" spans="7:7" x14ac:dyDescent="0.2">
      <c r="G67341"/>
    </row>
    <row r="67342" spans="7:7" x14ac:dyDescent="0.2">
      <c r="G67342"/>
    </row>
    <row r="67343" spans="7:7" x14ac:dyDescent="0.2">
      <c r="G67343"/>
    </row>
    <row r="67344" spans="7:7" x14ac:dyDescent="0.2">
      <c r="G67344"/>
    </row>
    <row r="67345" spans="7:7" x14ac:dyDescent="0.2">
      <c r="G67345"/>
    </row>
    <row r="67346" spans="7:7" x14ac:dyDescent="0.2">
      <c r="G67346"/>
    </row>
    <row r="67347" spans="7:7" x14ac:dyDescent="0.2">
      <c r="G67347"/>
    </row>
    <row r="67348" spans="7:7" x14ac:dyDescent="0.2">
      <c r="G67348"/>
    </row>
    <row r="67349" spans="7:7" x14ac:dyDescent="0.2">
      <c r="G67349"/>
    </row>
    <row r="67350" spans="7:7" x14ac:dyDescent="0.2">
      <c r="G67350"/>
    </row>
    <row r="67351" spans="7:7" x14ac:dyDescent="0.2">
      <c r="G67351"/>
    </row>
    <row r="67352" spans="7:7" x14ac:dyDescent="0.2">
      <c r="G67352"/>
    </row>
    <row r="67353" spans="7:7" x14ac:dyDescent="0.2">
      <c r="G67353"/>
    </row>
    <row r="67354" spans="7:7" x14ac:dyDescent="0.2">
      <c r="G67354"/>
    </row>
    <row r="67355" spans="7:7" x14ac:dyDescent="0.2">
      <c r="G67355"/>
    </row>
    <row r="67356" spans="7:7" x14ac:dyDescent="0.2">
      <c r="G67356"/>
    </row>
    <row r="67357" spans="7:7" x14ac:dyDescent="0.2">
      <c r="G67357"/>
    </row>
    <row r="67358" spans="7:7" x14ac:dyDescent="0.2">
      <c r="G67358"/>
    </row>
    <row r="67359" spans="7:7" x14ac:dyDescent="0.2">
      <c r="G67359"/>
    </row>
    <row r="67360" spans="7:7" x14ac:dyDescent="0.2">
      <c r="G67360"/>
    </row>
    <row r="67361" spans="7:7" x14ac:dyDescent="0.2">
      <c r="G67361"/>
    </row>
    <row r="67362" spans="7:7" x14ac:dyDescent="0.2">
      <c r="G67362"/>
    </row>
    <row r="67363" spans="7:7" x14ac:dyDescent="0.2">
      <c r="G67363"/>
    </row>
    <row r="67364" spans="7:7" x14ac:dyDescent="0.2">
      <c r="G67364"/>
    </row>
    <row r="67365" spans="7:7" x14ac:dyDescent="0.2">
      <c r="G67365"/>
    </row>
    <row r="67366" spans="7:7" x14ac:dyDescent="0.2">
      <c r="G67366"/>
    </row>
    <row r="67367" spans="7:7" x14ac:dyDescent="0.2">
      <c r="G67367"/>
    </row>
    <row r="67368" spans="7:7" x14ac:dyDescent="0.2">
      <c r="G67368"/>
    </row>
    <row r="67369" spans="7:7" x14ac:dyDescent="0.2">
      <c r="G67369"/>
    </row>
    <row r="67370" spans="7:7" x14ac:dyDescent="0.2">
      <c r="G67370"/>
    </row>
    <row r="67371" spans="7:7" x14ac:dyDescent="0.2">
      <c r="G67371"/>
    </row>
    <row r="67372" spans="7:7" x14ac:dyDescent="0.2">
      <c r="G67372"/>
    </row>
    <row r="67373" spans="7:7" x14ac:dyDescent="0.2">
      <c r="G67373"/>
    </row>
    <row r="67374" spans="7:7" x14ac:dyDescent="0.2">
      <c r="G67374"/>
    </row>
    <row r="67375" spans="7:7" x14ac:dyDescent="0.2">
      <c r="G67375"/>
    </row>
    <row r="67376" spans="7:7" x14ac:dyDescent="0.2">
      <c r="G67376"/>
    </row>
    <row r="67377" spans="7:7" x14ac:dyDescent="0.2">
      <c r="G67377"/>
    </row>
    <row r="67378" spans="7:7" x14ac:dyDescent="0.2">
      <c r="G67378"/>
    </row>
    <row r="67379" spans="7:7" x14ac:dyDescent="0.2">
      <c r="G67379"/>
    </row>
    <row r="67380" spans="7:7" x14ac:dyDescent="0.2">
      <c r="G67380"/>
    </row>
    <row r="67381" spans="7:7" x14ac:dyDescent="0.2">
      <c r="G67381"/>
    </row>
    <row r="67382" spans="7:7" x14ac:dyDescent="0.2">
      <c r="G67382"/>
    </row>
    <row r="67383" spans="7:7" x14ac:dyDescent="0.2">
      <c r="G67383"/>
    </row>
    <row r="67384" spans="7:7" x14ac:dyDescent="0.2">
      <c r="G67384"/>
    </row>
    <row r="67385" spans="7:7" x14ac:dyDescent="0.2">
      <c r="G67385"/>
    </row>
    <row r="67386" spans="7:7" x14ac:dyDescent="0.2">
      <c r="G67386"/>
    </row>
    <row r="67387" spans="7:7" x14ac:dyDescent="0.2">
      <c r="G67387"/>
    </row>
    <row r="67388" spans="7:7" x14ac:dyDescent="0.2">
      <c r="G67388"/>
    </row>
    <row r="67389" spans="7:7" x14ac:dyDescent="0.2">
      <c r="G67389"/>
    </row>
    <row r="67390" spans="7:7" x14ac:dyDescent="0.2">
      <c r="G67390"/>
    </row>
    <row r="67391" spans="7:7" x14ac:dyDescent="0.2">
      <c r="G67391"/>
    </row>
    <row r="67392" spans="7:7" x14ac:dyDescent="0.2">
      <c r="G67392"/>
    </row>
    <row r="67393" spans="7:7" x14ac:dyDescent="0.2">
      <c r="G67393"/>
    </row>
    <row r="67394" spans="7:7" x14ac:dyDescent="0.2">
      <c r="G67394"/>
    </row>
    <row r="67395" spans="7:7" x14ac:dyDescent="0.2">
      <c r="G67395"/>
    </row>
    <row r="67396" spans="7:7" x14ac:dyDescent="0.2">
      <c r="G67396"/>
    </row>
    <row r="67397" spans="7:7" x14ac:dyDescent="0.2">
      <c r="G67397"/>
    </row>
    <row r="67398" spans="7:7" x14ac:dyDescent="0.2">
      <c r="G67398"/>
    </row>
    <row r="67399" spans="7:7" x14ac:dyDescent="0.2">
      <c r="G67399"/>
    </row>
    <row r="67400" spans="7:7" x14ac:dyDescent="0.2">
      <c r="G67400"/>
    </row>
    <row r="67401" spans="7:7" x14ac:dyDescent="0.2">
      <c r="G67401"/>
    </row>
    <row r="67402" spans="7:7" x14ac:dyDescent="0.2">
      <c r="G67402"/>
    </row>
    <row r="67403" spans="7:7" x14ac:dyDescent="0.2">
      <c r="G67403"/>
    </row>
    <row r="67404" spans="7:7" x14ac:dyDescent="0.2">
      <c r="G67404"/>
    </row>
    <row r="67405" spans="7:7" x14ac:dyDescent="0.2">
      <c r="G67405"/>
    </row>
    <row r="67406" spans="7:7" x14ac:dyDescent="0.2">
      <c r="G67406"/>
    </row>
    <row r="67407" spans="7:7" x14ac:dyDescent="0.2">
      <c r="G67407"/>
    </row>
    <row r="67408" spans="7:7" x14ac:dyDescent="0.2">
      <c r="G67408"/>
    </row>
    <row r="67409" spans="7:7" x14ac:dyDescent="0.2">
      <c r="G67409"/>
    </row>
    <row r="67410" spans="7:7" x14ac:dyDescent="0.2">
      <c r="G67410"/>
    </row>
    <row r="67411" spans="7:7" x14ac:dyDescent="0.2">
      <c r="G67411"/>
    </row>
    <row r="67412" spans="7:7" x14ac:dyDescent="0.2">
      <c r="G67412"/>
    </row>
    <row r="67413" spans="7:7" x14ac:dyDescent="0.2">
      <c r="G67413"/>
    </row>
    <row r="67414" spans="7:7" x14ac:dyDescent="0.2">
      <c r="G67414"/>
    </row>
    <row r="67415" spans="7:7" x14ac:dyDescent="0.2">
      <c r="G67415"/>
    </row>
    <row r="67416" spans="7:7" x14ac:dyDescent="0.2">
      <c r="G67416"/>
    </row>
    <row r="67417" spans="7:7" x14ac:dyDescent="0.2">
      <c r="G67417"/>
    </row>
    <row r="67418" spans="7:7" x14ac:dyDescent="0.2">
      <c r="G67418"/>
    </row>
    <row r="67419" spans="7:7" x14ac:dyDescent="0.2">
      <c r="G67419"/>
    </row>
    <row r="67420" spans="7:7" x14ac:dyDescent="0.2">
      <c r="G67420"/>
    </row>
    <row r="67421" spans="7:7" x14ac:dyDescent="0.2">
      <c r="G67421"/>
    </row>
    <row r="67422" spans="7:7" x14ac:dyDescent="0.2">
      <c r="G67422"/>
    </row>
    <row r="67423" spans="7:7" x14ac:dyDescent="0.2">
      <c r="G67423"/>
    </row>
    <row r="67424" spans="7:7" x14ac:dyDescent="0.2">
      <c r="G67424"/>
    </row>
    <row r="67425" spans="7:7" x14ac:dyDescent="0.2">
      <c r="G67425"/>
    </row>
    <row r="67426" spans="7:7" x14ac:dyDescent="0.2">
      <c r="G67426"/>
    </row>
    <row r="67427" spans="7:7" x14ac:dyDescent="0.2">
      <c r="G67427"/>
    </row>
    <row r="67428" spans="7:7" x14ac:dyDescent="0.2">
      <c r="G67428"/>
    </row>
    <row r="67429" spans="7:7" x14ac:dyDescent="0.2">
      <c r="G67429"/>
    </row>
    <row r="67430" spans="7:7" x14ac:dyDescent="0.2">
      <c r="G67430"/>
    </row>
    <row r="67431" spans="7:7" x14ac:dyDescent="0.2">
      <c r="G67431"/>
    </row>
    <row r="67432" spans="7:7" x14ac:dyDescent="0.2">
      <c r="G67432"/>
    </row>
    <row r="67433" spans="7:7" x14ac:dyDescent="0.2">
      <c r="G67433"/>
    </row>
    <row r="67434" spans="7:7" x14ac:dyDescent="0.2">
      <c r="G67434"/>
    </row>
    <row r="67435" spans="7:7" x14ac:dyDescent="0.2">
      <c r="G67435"/>
    </row>
    <row r="67436" spans="7:7" x14ac:dyDescent="0.2">
      <c r="G67436"/>
    </row>
    <row r="67437" spans="7:7" x14ac:dyDescent="0.2">
      <c r="G67437"/>
    </row>
    <row r="67438" spans="7:7" x14ac:dyDescent="0.2">
      <c r="G67438"/>
    </row>
    <row r="67439" spans="7:7" x14ac:dyDescent="0.2">
      <c r="G67439"/>
    </row>
    <row r="67440" spans="7:7" x14ac:dyDescent="0.2">
      <c r="G67440"/>
    </row>
    <row r="67441" spans="7:7" x14ac:dyDescent="0.2">
      <c r="G67441"/>
    </row>
    <row r="67442" spans="7:7" x14ac:dyDescent="0.2">
      <c r="G67442"/>
    </row>
    <row r="67443" spans="7:7" x14ac:dyDescent="0.2">
      <c r="G67443"/>
    </row>
    <row r="67444" spans="7:7" x14ac:dyDescent="0.2">
      <c r="G67444"/>
    </row>
    <row r="67445" spans="7:7" x14ac:dyDescent="0.2">
      <c r="G67445"/>
    </row>
    <row r="67446" spans="7:7" x14ac:dyDescent="0.2">
      <c r="G67446"/>
    </row>
    <row r="67447" spans="7:7" x14ac:dyDescent="0.2">
      <c r="G67447"/>
    </row>
    <row r="67448" spans="7:7" x14ac:dyDescent="0.2">
      <c r="G67448"/>
    </row>
    <row r="67449" spans="7:7" x14ac:dyDescent="0.2">
      <c r="G67449"/>
    </row>
    <row r="67450" spans="7:7" x14ac:dyDescent="0.2">
      <c r="G67450"/>
    </row>
    <row r="67451" spans="7:7" x14ac:dyDescent="0.2">
      <c r="G67451"/>
    </row>
    <row r="67452" spans="7:7" x14ac:dyDescent="0.2">
      <c r="G67452"/>
    </row>
    <row r="67453" spans="7:7" x14ac:dyDescent="0.2">
      <c r="G67453"/>
    </row>
    <row r="67454" spans="7:7" x14ac:dyDescent="0.2">
      <c r="G67454"/>
    </row>
    <row r="67455" spans="7:7" x14ac:dyDescent="0.2">
      <c r="G67455"/>
    </row>
    <row r="67456" spans="7:7" x14ac:dyDescent="0.2">
      <c r="G67456"/>
    </row>
    <row r="67457" spans="7:7" x14ac:dyDescent="0.2">
      <c r="G67457"/>
    </row>
    <row r="67458" spans="7:7" x14ac:dyDescent="0.2">
      <c r="G67458"/>
    </row>
    <row r="67459" spans="7:7" x14ac:dyDescent="0.2">
      <c r="G67459"/>
    </row>
    <row r="67460" spans="7:7" x14ac:dyDescent="0.2">
      <c r="G67460"/>
    </row>
    <row r="67461" spans="7:7" x14ac:dyDescent="0.2">
      <c r="G67461"/>
    </row>
    <row r="67462" spans="7:7" x14ac:dyDescent="0.2">
      <c r="G67462"/>
    </row>
    <row r="67463" spans="7:7" x14ac:dyDescent="0.2">
      <c r="G67463"/>
    </row>
    <row r="67464" spans="7:7" x14ac:dyDescent="0.2">
      <c r="G67464"/>
    </row>
    <row r="67465" spans="7:7" x14ac:dyDescent="0.2">
      <c r="G67465"/>
    </row>
    <row r="67466" spans="7:7" x14ac:dyDescent="0.2">
      <c r="G67466"/>
    </row>
    <row r="67467" spans="7:7" x14ac:dyDescent="0.2">
      <c r="G67467"/>
    </row>
    <row r="67468" spans="7:7" x14ac:dyDescent="0.2">
      <c r="G67468"/>
    </row>
    <row r="67469" spans="7:7" x14ac:dyDescent="0.2">
      <c r="G67469"/>
    </row>
    <row r="67470" spans="7:7" x14ac:dyDescent="0.2">
      <c r="G67470"/>
    </row>
    <row r="67471" spans="7:7" x14ac:dyDescent="0.2">
      <c r="G67471"/>
    </row>
    <row r="67472" spans="7:7" x14ac:dyDescent="0.2">
      <c r="G67472"/>
    </row>
    <row r="67473" spans="7:7" x14ac:dyDescent="0.2">
      <c r="G67473"/>
    </row>
    <row r="67474" spans="7:7" x14ac:dyDescent="0.2">
      <c r="G67474"/>
    </row>
    <row r="67475" spans="7:7" x14ac:dyDescent="0.2">
      <c r="G67475"/>
    </row>
    <row r="67476" spans="7:7" x14ac:dyDescent="0.2">
      <c r="G67476"/>
    </row>
    <row r="67477" spans="7:7" x14ac:dyDescent="0.2">
      <c r="G67477"/>
    </row>
    <row r="67478" spans="7:7" x14ac:dyDescent="0.2">
      <c r="G67478"/>
    </row>
    <row r="67479" spans="7:7" x14ac:dyDescent="0.2">
      <c r="G67479"/>
    </row>
    <row r="67480" spans="7:7" x14ac:dyDescent="0.2">
      <c r="G67480"/>
    </row>
    <row r="67481" spans="7:7" x14ac:dyDescent="0.2">
      <c r="G67481"/>
    </row>
    <row r="67482" spans="7:7" x14ac:dyDescent="0.2">
      <c r="G67482"/>
    </row>
    <row r="67483" spans="7:7" x14ac:dyDescent="0.2">
      <c r="G67483"/>
    </row>
    <row r="67484" spans="7:7" x14ac:dyDescent="0.2">
      <c r="G67484"/>
    </row>
    <row r="67485" spans="7:7" x14ac:dyDescent="0.2">
      <c r="G67485"/>
    </row>
    <row r="67486" spans="7:7" x14ac:dyDescent="0.2">
      <c r="G67486"/>
    </row>
    <row r="67487" spans="7:7" x14ac:dyDescent="0.2">
      <c r="G67487"/>
    </row>
    <row r="67488" spans="7:7" x14ac:dyDescent="0.2">
      <c r="G67488"/>
    </row>
    <row r="67489" spans="7:7" x14ac:dyDescent="0.2">
      <c r="G67489"/>
    </row>
    <row r="67490" spans="7:7" x14ac:dyDescent="0.2">
      <c r="G67490"/>
    </row>
    <row r="67491" spans="7:7" x14ac:dyDescent="0.2">
      <c r="G67491"/>
    </row>
    <row r="67492" spans="7:7" x14ac:dyDescent="0.2">
      <c r="G67492"/>
    </row>
    <row r="67493" spans="7:7" x14ac:dyDescent="0.2">
      <c r="G67493"/>
    </row>
    <row r="67494" spans="7:7" x14ac:dyDescent="0.2">
      <c r="G67494"/>
    </row>
    <row r="67495" spans="7:7" x14ac:dyDescent="0.2">
      <c r="G67495"/>
    </row>
    <row r="67496" spans="7:7" x14ac:dyDescent="0.2">
      <c r="G67496"/>
    </row>
    <row r="67497" spans="7:7" x14ac:dyDescent="0.2">
      <c r="G67497"/>
    </row>
    <row r="67498" spans="7:7" x14ac:dyDescent="0.2">
      <c r="G67498"/>
    </row>
    <row r="67499" spans="7:7" x14ac:dyDescent="0.2">
      <c r="G67499"/>
    </row>
    <row r="67500" spans="7:7" x14ac:dyDescent="0.2">
      <c r="G67500"/>
    </row>
    <row r="67501" spans="7:7" x14ac:dyDescent="0.2">
      <c r="G67501"/>
    </row>
    <row r="67502" spans="7:7" x14ac:dyDescent="0.2">
      <c r="G67502"/>
    </row>
    <row r="67503" spans="7:7" x14ac:dyDescent="0.2">
      <c r="G67503"/>
    </row>
    <row r="67504" spans="7:7" x14ac:dyDescent="0.2">
      <c r="G67504"/>
    </row>
    <row r="67505" spans="7:7" x14ac:dyDescent="0.2">
      <c r="G67505"/>
    </row>
    <row r="67506" spans="7:7" x14ac:dyDescent="0.2">
      <c r="G67506"/>
    </row>
    <row r="67507" spans="7:7" x14ac:dyDescent="0.2">
      <c r="G67507"/>
    </row>
    <row r="67508" spans="7:7" x14ac:dyDescent="0.2">
      <c r="G67508"/>
    </row>
    <row r="67509" spans="7:7" x14ac:dyDescent="0.2">
      <c r="G67509"/>
    </row>
    <row r="67510" spans="7:7" x14ac:dyDescent="0.2">
      <c r="G67510"/>
    </row>
    <row r="67511" spans="7:7" x14ac:dyDescent="0.2">
      <c r="G67511"/>
    </row>
    <row r="67512" spans="7:7" x14ac:dyDescent="0.2">
      <c r="G67512"/>
    </row>
    <row r="67513" spans="7:7" x14ac:dyDescent="0.2">
      <c r="G67513"/>
    </row>
    <row r="67514" spans="7:7" x14ac:dyDescent="0.2">
      <c r="G67514"/>
    </row>
    <row r="67515" spans="7:7" x14ac:dyDescent="0.2">
      <c r="G67515"/>
    </row>
    <row r="67516" spans="7:7" x14ac:dyDescent="0.2">
      <c r="G67516"/>
    </row>
    <row r="67517" spans="7:7" x14ac:dyDescent="0.2">
      <c r="G67517"/>
    </row>
    <row r="67518" spans="7:7" x14ac:dyDescent="0.2">
      <c r="G67518"/>
    </row>
    <row r="67519" spans="7:7" x14ac:dyDescent="0.2">
      <c r="G67519"/>
    </row>
    <row r="67520" spans="7:7" x14ac:dyDescent="0.2">
      <c r="G67520"/>
    </row>
    <row r="67521" spans="7:7" x14ac:dyDescent="0.2">
      <c r="G67521"/>
    </row>
    <row r="67522" spans="7:7" x14ac:dyDescent="0.2">
      <c r="G67522"/>
    </row>
    <row r="67523" spans="7:7" x14ac:dyDescent="0.2">
      <c r="G67523"/>
    </row>
    <row r="67524" spans="7:7" x14ac:dyDescent="0.2">
      <c r="G67524"/>
    </row>
    <row r="67525" spans="7:7" x14ac:dyDescent="0.2">
      <c r="G67525"/>
    </row>
    <row r="67526" spans="7:7" x14ac:dyDescent="0.2">
      <c r="G67526"/>
    </row>
    <row r="67527" spans="7:7" x14ac:dyDescent="0.2">
      <c r="G67527"/>
    </row>
    <row r="67528" spans="7:7" x14ac:dyDescent="0.2">
      <c r="G67528"/>
    </row>
    <row r="67529" spans="7:7" x14ac:dyDescent="0.2">
      <c r="G67529"/>
    </row>
    <row r="67530" spans="7:7" x14ac:dyDescent="0.2">
      <c r="G67530"/>
    </row>
    <row r="67531" spans="7:7" x14ac:dyDescent="0.2">
      <c r="G67531"/>
    </row>
    <row r="67532" spans="7:7" x14ac:dyDescent="0.2">
      <c r="G67532"/>
    </row>
    <row r="67533" spans="7:7" x14ac:dyDescent="0.2">
      <c r="G67533"/>
    </row>
    <row r="67534" spans="7:7" x14ac:dyDescent="0.2">
      <c r="G67534"/>
    </row>
    <row r="67535" spans="7:7" x14ac:dyDescent="0.2">
      <c r="G67535"/>
    </row>
    <row r="67536" spans="7:7" x14ac:dyDescent="0.2">
      <c r="G67536"/>
    </row>
    <row r="67537" spans="7:7" x14ac:dyDescent="0.2">
      <c r="G67537"/>
    </row>
    <row r="67538" spans="7:7" x14ac:dyDescent="0.2">
      <c r="G67538"/>
    </row>
    <row r="67539" spans="7:7" x14ac:dyDescent="0.2">
      <c r="G67539"/>
    </row>
    <row r="67540" spans="7:7" x14ac:dyDescent="0.2">
      <c r="G67540"/>
    </row>
    <row r="67541" spans="7:7" x14ac:dyDescent="0.2">
      <c r="G67541"/>
    </row>
    <row r="67542" spans="7:7" x14ac:dyDescent="0.2">
      <c r="G67542"/>
    </row>
    <row r="67543" spans="7:7" x14ac:dyDescent="0.2">
      <c r="G67543"/>
    </row>
    <row r="67544" spans="7:7" x14ac:dyDescent="0.2">
      <c r="G67544"/>
    </row>
    <row r="67545" spans="7:7" x14ac:dyDescent="0.2">
      <c r="G67545"/>
    </row>
    <row r="67546" spans="7:7" x14ac:dyDescent="0.2">
      <c r="G67546"/>
    </row>
    <row r="67547" spans="7:7" x14ac:dyDescent="0.2">
      <c r="G67547"/>
    </row>
    <row r="67548" spans="7:7" x14ac:dyDescent="0.2">
      <c r="G67548"/>
    </row>
    <row r="67549" spans="7:7" x14ac:dyDescent="0.2">
      <c r="G67549"/>
    </row>
    <row r="67550" spans="7:7" x14ac:dyDescent="0.2">
      <c r="G67550"/>
    </row>
    <row r="67551" spans="7:7" x14ac:dyDescent="0.2">
      <c r="G67551"/>
    </row>
    <row r="67552" spans="7:7" x14ac:dyDescent="0.2">
      <c r="G67552"/>
    </row>
    <row r="67553" spans="7:7" x14ac:dyDescent="0.2">
      <c r="G67553"/>
    </row>
    <row r="67554" spans="7:7" x14ac:dyDescent="0.2">
      <c r="G67554"/>
    </row>
    <row r="67555" spans="7:7" x14ac:dyDescent="0.2">
      <c r="G67555"/>
    </row>
    <row r="67556" spans="7:7" x14ac:dyDescent="0.2">
      <c r="G67556"/>
    </row>
    <row r="67557" spans="7:7" x14ac:dyDescent="0.2">
      <c r="G67557"/>
    </row>
    <row r="67558" spans="7:7" x14ac:dyDescent="0.2">
      <c r="G67558"/>
    </row>
    <row r="67559" spans="7:7" x14ac:dyDescent="0.2">
      <c r="G67559"/>
    </row>
    <row r="67560" spans="7:7" x14ac:dyDescent="0.2">
      <c r="G67560"/>
    </row>
    <row r="67561" spans="7:7" x14ac:dyDescent="0.2">
      <c r="G67561"/>
    </row>
    <row r="67562" spans="7:7" x14ac:dyDescent="0.2">
      <c r="G67562"/>
    </row>
    <row r="67563" spans="7:7" x14ac:dyDescent="0.2">
      <c r="G67563"/>
    </row>
    <row r="67564" spans="7:7" x14ac:dyDescent="0.2">
      <c r="G67564"/>
    </row>
    <row r="67565" spans="7:7" x14ac:dyDescent="0.2">
      <c r="G67565"/>
    </row>
    <row r="67566" spans="7:7" x14ac:dyDescent="0.2">
      <c r="G67566"/>
    </row>
    <row r="67567" spans="7:7" x14ac:dyDescent="0.2">
      <c r="G67567"/>
    </row>
    <row r="67568" spans="7:7" x14ac:dyDescent="0.2">
      <c r="G67568"/>
    </row>
    <row r="67569" spans="7:7" x14ac:dyDescent="0.2">
      <c r="G67569"/>
    </row>
    <row r="67570" spans="7:7" x14ac:dyDescent="0.2">
      <c r="G67570"/>
    </row>
    <row r="67571" spans="7:7" x14ac:dyDescent="0.2">
      <c r="G67571"/>
    </row>
    <row r="67572" spans="7:7" x14ac:dyDescent="0.2">
      <c r="G67572"/>
    </row>
    <row r="67573" spans="7:7" x14ac:dyDescent="0.2">
      <c r="G67573"/>
    </row>
    <row r="67574" spans="7:7" x14ac:dyDescent="0.2">
      <c r="G67574"/>
    </row>
    <row r="67575" spans="7:7" x14ac:dyDescent="0.2">
      <c r="G67575"/>
    </row>
    <row r="67576" spans="7:7" x14ac:dyDescent="0.2">
      <c r="G67576"/>
    </row>
    <row r="67577" spans="7:7" x14ac:dyDescent="0.2">
      <c r="G67577"/>
    </row>
    <row r="67578" spans="7:7" x14ac:dyDescent="0.2">
      <c r="G67578"/>
    </row>
    <row r="67579" spans="7:7" x14ac:dyDescent="0.2">
      <c r="G67579"/>
    </row>
    <row r="67580" spans="7:7" x14ac:dyDescent="0.2">
      <c r="G67580"/>
    </row>
    <row r="67581" spans="7:7" x14ac:dyDescent="0.2">
      <c r="G67581"/>
    </row>
    <row r="67582" spans="7:7" x14ac:dyDescent="0.2">
      <c r="G67582"/>
    </row>
    <row r="67583" spans="7:7" x14ac:dyDescent="0.2">
      <c r="G67583"/>
    </row>
    <row r="67584" spans="7:7" x14ac:dyDescent="0.2">
      <c r="G67584"/>
    </row>
    <row r="67585" spans="7:7" x14ac:dyDescent="0.2">
      <c r="G67585"/>
    </row>
    <row r="67586" spans="7:7" x14ac:dyDescent="0.2">
      <c r="G67586"/>
    </row>
    <row r="67587" spans="7:7" x14ac:dyDescent="0.2">
      <c r="G67587"/>
    </row>
    <row r="67588" spans="7:7" x14ac:dyDescent="0.2">
      <c r="G67588"/>
    </row>
    <row r="67589" spans="7:7" x14ac:dyDescent="0.2">
      <c r="G67589"/>
    </row>
    <row r="67590" spans="7:7" x14ac:dyDescent="0.2">
      <c r="G67590"/>
    </row>
    <row r="67591" spans="7:7" x14ac:dyDescent="0.2">
      <c r="G67591"/>
    </row>
    <row r="67592" spans="7:7" x14ac:dyDescent="0.2">
      <c r="G67592"/>
    </row>
    <row r="67593" spans="7:7" x14ac:dyDescent="0.2">
      <c r="G67593"/>
    </row>
    <row r="67594" spans="7:7" x14ac:dyDescent="0.2">
      <c r="G67594"/>
    </row>
    <row r="67595" spans="7:7" x14ac:dyDescent="0.2">
      <c r="G67595"/>
    </row>
    <row r="67596" spans="7:7" x14ac:dyDescent="0.2">
      <c r="G67596"/>
    </row>
    <row r="67597" spans="7:7" x14ac:dyDescent="0.2">
      <c r="G67597"/>
    </row>
    <row r="67598" spans="7:7" x14ac:dyDescent="0.2">
      <c r="G67598"/>
    </row>
    <row r="67599" spans="7:7" x14ac:dyDescent="0.2">
      <c r="G67599"/>
    </row>
    <row r="67600" spans="7:7" x14ac:dyDescent="0.2">
      <c r="G67600"/>
    </row>
    <row r="67601" spans="7:7" x14ac:dyDescent="0.2">
      <c r="G67601"/>
    </row>
    <row r="67602" spans="7:7" x14ac:dyDescent="0.2">
      <c r="G67602"/>
    </row>
    <row r="67603" spans="7:7" x14ac:dyDescent="0.2">
      <c r="G67603"/>
    </row>
    <row r="67604" spans="7:7" x14ac:dyDescent="0.2">
      <c r="G67604"/>
    </row>
    <row r="67605" spans="7:7" x14ac:dyDescent="0.2">
      <c r="G67605"/>
    </row>
    <row r="67606" spans="7:7" x14ac:dyDescent="0.2">
      <c r="G67606"/>
    </row>
    <row r="67607" spans="7:7" x14ac:dyDescent="0.2">
      <c r="G67607"/>
    </row>
    <row r="67608" spans="7:7" x14ac:dyDescent="0.2">
      <c r="G67608"/>
    </row>
    <row r="67609" spans="7:7" x14ac:dyDescent="0.2">
      <c r="G67609"/>
    </row>
    <row r="67610" spans="7:7" x14ac:dyDescent="0.2">
      <c r="G67610"/>
    </row>
    <row r="67611" spans="7:7" x14ac:dyDescent="0.2">
      <c r="G67611"/>
    </row>
    <row r="67612" spans="7:7" x14ac:dyDescent="0.2">
      <c r="G67612"/>
    </row>
    <row r="67613" spans="7:7" x14ac:dyDescent="0.2">
      <c r="G67613"/>
    </row>
    <row r="67614" spans="7:7" x14ac:dyDescent="0.2">
      <c r="G67614"/>
    </row>
    <row r="67615" spans="7:7" x14ac:dyDescent="0.2">
      <c r="G67615"/>
    </row>
    <row r="67616" spans="7:7" x14ac:dyDescent="0.2">
      <c r="G67616"/>
    </row>
    <row r="67617" spans="7:7" x14ac:dyDescent="0.2">
      <c r="G67617"/>
    </row>
    <row r="67618" spans="7:7" x14ac:dyDescent="0.2">
      <c r="G67618"/>
    </row>
    <row r="67619" spans="7:7" x14ac:dyDescent="0.2">
      <c r="G67619"/>
    </row>
    <row r="67620" spans="7:7" x14ac:dyDescent="0.2">
      <c r="G67620"/>
    </row>
    <row r="67621" spans="7:7" x14ac:dyDescent="0.2">
      <c r="G67621"/>
    </row>
    <row r="67622" spans="7:7" x14ac:dyDescent="0.2">
      <c r="G67622"/>
    </row>
    <row r="67623" spans="7:7" x14ac:dyDescent="0.2">
      <c r="G67623"/>
    </row>
    <row r="67624" spans="7:7" x14ac:dyDescent="0.2">
      <c r="G67624"/>
    </row>
    <row r="67625" spans="7:7" x14ac:dyDescent="0.2">
      <c r="G67625"/>
    </row>
    <row r="67626" spans="7:7" x14ac:dyDescent="0.2">
      <c r="G67626"/>
    </row>
    <row r="67627" spans="7:7" x14ac:dyDescent="0.2">
      <c r="G67627"/>
    </row>
    <row r="67628" spans="7:7" x14ac:dyDescent="0.2">
      <c r="G67628"/>
    </row>
    <row r="67629" spans="7:7" x14ac:dyDescent="0.2">
      <c r="G67629"/>
    </row>
    <row r="67630" spans="7:7" x14ac:dyDescent="0.2">
      <c r="G67630"/>
    </row>
    <row r="67631" spans="7:7" x14ac:dyDescent="0.2">
      <c r="G67631"/>
    </row>
    <row r="67632" spans="7:7" x14ac:dyDescent="0.2">
      <c r="G67632"/>
    </row>
    <row r="67633" spans="7:7" x14ac:dyDescent="0.2">
      <c r="G67633"/>
    </row>
    <row r="67634" spans="7:7" x14ac:dyDescent="0.2">
      <c r="G67634"/>
    </row>
    <row r="67635" spans="7:7" x14ac:dyDescent="0.2">
      <c r="G67635"/>
    </row>
    <row r="67636" spans="7:7" x14ac:dyDescent="0.2">
      <c r="G67636"/>
    </row>
    <row r="67637" spans="7:7" x14ac:dyDescent="0.2">
      <c r="G67637"/>
    </row>
    <row r="67638" spans="7:7" x14ac:dyDescent="0.2">
      <c r="G67638"/>
    </row>
    <row r="67639" spans="7:7" x14ac:dyDescent="0.2">
      <c r="G67639"/>
    </row>
    <row r="67640" spans="7:7" x14ac:dyDescent="0.2">
      <c r="G67640"/>
    </row>
    <row r="67641" spans="7:7" x14ac:dyDescent="0.2">
      <c r="G67641"/>
    </row>
    <row r="67642" spans="7:7" x14ac:dyDescent="0.2">
      <c r="G67642"/>
    </row>
    <row r="67643" spans="7:7" x14ac:dyDescent="0.2">
      <c r="G67643"/>
    </row>
    <row r="67644" spans="7:7" x14ac:dyDescent="0.2">
      <c r="G67644"/>
    </row>
    <row r="67645" spans="7:7" x14ac:dyDescent="0.2">
      <c r="G67645"/>
    </row>
    <row r="67646" spans="7:7" x14ac:dyDescent="0.2">
      <c r="G67646"/>
    </row>
    <row r="67647" spans="7:7" x14ac:dyDescent="0.2">
      <c r="G67647"/>
    </row>
    <row r="67648" spans="7:7" x14ac:dyDescent="0.2">
      <c r="G67648"/>
    </row>
    <row r="67649" spans="7:7" x14ac:dyDescent="0.2">
      <c r="G67649"/>
    </row>
    <row r="67650" spans="7:7" x14ac:dyDescent="0.2">
      <c r="G67650"/>
    </row>
    <row r="67651" spans="7:7" x14ac:dyDescent="0.2">
      <c r="G67651"/>
    </row>
    <row r="67652" spans="7:7" x14ac:dyDescent="0.2">
      <c r="G67652"/>
    </row>
    <row r="67653" spans="7:7" x14ac:dyDescent="0.2">
      <c r="G67653"/>
    </row>
    <row r="67654" spans="7:7" x14ac:dyDescent="0.2">
      <c r="G67654"/>
    </row>
    <row r="67655" spans="7:7" x14ac:dyDescent="0.2">
      <c r="G67655"/>
    </row>
    <row r="67656" spans="7:7" x14ac:dyDescent="0.2">
      <c r="G67656"/>
    </row>
    <row r="67657" spans="7:7" x14ac:dyDescent="0.2">
      <c r="G67657"/>
    </row>
    <row r="67658" spans="7:7" x14ac:dyDescent="0.2">
      <c r="G67658"/>
    </row>
    <row r="67659" spans="7:7" x14ac:dyDescent="0.2">
      <c r="G67659"/>
    </row>
    <row r="67660" spans="7:7" x14ac:dyDescent="0.2">
      <c r="G67660"/>
    </row>
    <row r="67661" spans="7:7" x14ac:dyDescent="0.2">
      <c r="G67661"/>
    </row>
    <row r="67662" spans="7:7" x14ac:dyDescent="0.2">
      <c r="G67662"/>
    </row>
    <row r="67663" spans="7:7" x14ac:dyDescent="0.2">
      <c r="G67663"/>
    </row>
    <row r="67664" spans="7:7" x14ac:dyDescent="0.2">
      <c r="G67664"/>
    </row>
    <row r="67665" spans="7:7" x14ac:dyDescent="0.2">
      <c r="G67665"/>
    </row>
    <row r="67666" spans="7:7" x14ac:dyDescent="0.2">
      <c r="G67666"/>
    </row>
    <row r="67667" spans="7:7" x14ac:dyDescent="0.2">
      <c r="G67667"/>
    </row>
    <row r="67668" spans="7:7" x14ac:dyDescent="0.2">
      <c r="G67668"/>
    </row>
    <row r="67669" spans="7:7" x14ac:dyDescent="0.2">
      <c r="G67669"/>
    </row>
    <row r="67670" spans="7:7" x14ac:dyDescent="0.2">
      <c r="G67670"/>
    </row>
    <row r="67671" spans="7:7" x14ac:dyDescent="0.2">
      <c r="G67671"/>
    </row>
    <row r="67672" spans="7:7" x14ac:dyDescent="0.2">
      <c r="G67672"/>
    </row>
    <row r="67673" spans="7:7" x14ac:dyDescent="0.2">
      <c r="G67673"/>
    </row>
    <row r="67674" spans="7:7" x14ac:dyDescent="0.2">
      <c r="G67674"/>
    </row>
    <row r="67675" spans="7:7" x14ac:dyDescent="0.2">
      <c r="G67675"/>
    </row>
    <row r="67676" spans="7:7" x14ac:dyDescent="0.2">
      <c r="G67676"/>
    </row>
    <row r="67677" spans="7:7" x14ac:dyDescent="0.2">
      <c r="G67677"/>
    </row>
    <row r="67678" spans="7:7" x14ac:dyDescent="0.2">
      <c r="G67678"/>
    </row>
    <row r="67679" spans="7:7" x14ac:dyDescent="0.2">
      <c r="G67679"/>
    </row>
    <row r="67680" spans="7:7" x14ac:dyDescent="0.2">
      <c r="G67680"/>
    </row>
    <row r="67681" spans="7:7" x14ac:dyDescent="0.2">
      <c r="G67681"/>
    </row>
    <row r="67682" spans="7:7" x14ac:dyDescent="0.2">
      <c r="G67682"/>
    </row>
    <row r="67683" spans="7:7" x14ac:dyDescent="0.2">
      <c r="G67683"/>
    </row>
    <row r="67684" spans="7:7" x14ac:dyDescent="0.2">
      <c r="G67684"/>
    </row>
    <row r="67685" spans="7:7" x14ac:dyDescent="0.2">
      <c r="G67685"/>
    </row>
    <row r="67686" spans="7:7" x14ac:dyDescent="0.2">
      <c r="G67686"/>
    </row>
    <row r="67687" spans="7:7" x14ac:dyDescent="0.2">
      <c r="G67687"/>
    </row>
    <row r="67688" spans="7:7" x14ac:dyDescent="0.2">
      <c r="G67688"/>
    </row>
    <row r="67689" spans="7:7" x14ac:dyDescent="0.2">
      <c r="G67689"/>
    </row>
    <row r="67690" spans="7:7" x14ac:dyDescent="0.2">
      <c r="G67690"/>
    </row>
    <row r="67691" spans="7:7" x14ac:dyDescent="0.2">
      <c r="G67691"/>
    </row>
    <row r="67692" spans="7:7" x14ac:dyDescent="0.2">
      <c r="G67692"/>
    </row>
    <row r="67693" spans="7:7" x14ac:dyDescent="0.2">
      <c r="G67693"/>
    </row>
    <row r="67694" spans="7:7" x14ac:dyDescent="0.2">
      <c r="G67694"/>
    </row>
    <row r="67695" spans="7:7" x14ac:dyDescent="0.2">
      <c r="G67695"/>
    </row>
    <row r="67696" spans="7:7" x14ac:dyDescent="0.2">
      <c r="G67696"/>
    </row>
    <row r="67697" spans="7:7" x14ac:dyDescent="0.2">
      <c r="G67697"/>
    </row>
    <row r="67698" spans="7:7" x14ac:dyDescent="0.2">
      <c r="G67698"/>
    </row>
    <row r="67699" spans="7:7" x14ac:dyDescent="0.2">
      <c r="G67699"/>
    </row>
    <row r="67700" spans="7:7" x14ac:dyDescent="0.2">
      <c r="G67700"/>
    </row>
    <row r="67701" spans="7:7" x14ac:dyDescent="0.2">
      <c r="G67701"/>
    </row>
    <row r="67702" spans="7:7" x14ac:dyDescent="0.2">
      <c r="G67702"/>
    </row>
    <row r="67703" spans="7:7" x14ac:dyDescent="0.2">
      <c r="G67703"/>
    </row>
    <row r="67704" spans="7:7" x14ac:dyDescent="0.2">
      <c r="G67704"/>
    </row>
    <row r="67705" spans="7:7" x14ac:dyDescent="0.2">
      <c r="G67705"/>
    </row>
    <row r="67706" spans="7:7" x14ac:dyDescent="0.2">
      <c r="G67706"/>
    </row>
    <row r="67707" spans="7:7" x14ac:dyDescent="0.2">
      <c r="G67707"/>
    </row>
    <row r="67708" spans="7:7" x14ac:dyDescent="0.2">
      <c r="G67708"/>
    </row>
    <row r="67709" spans="7:7" x14ac:dyDescent="0.2">
      <c r="G67709"/>
    </row>
    <row r="67710" spans="7:7" x14ac:dyDescent="0.2">
      <c r="G67710"/>
    </row>
    <row r="67711" spans="7:7" x14ac:dyDescent="0.2">
      <c r="G67711"/>
    </row>
    <row r="67712" spans="7:7" x14ac:dyDescent="0.2">
      <c r="G67712"/>
    </row>
    <row r="67713" spans="7:7" x14ac:dyDescent="0.2">
      <c r="G67713"/>
    </row>
    <row r="67714" spans="7:7" x14ac:dyDescent="0.2">
      <c r="G67714"/>
    </row>
    <row r="67715" spans="7:7" x14ac:dyDescent="0.2">
      <c r="G67715"/>
    </row>
    <row r="67716" spans="7:7" x14ac:dyDescent="0.2">
      <c r="G67716"/>
    </row>
    <row r="67717" spans="7:7" x14ac:dyDescent="0.2">
      <c r="G67717"/>
    </row>
    <row r="67718" spans="7:7" x14ac:dyDescent="0.2">
      <c r="G67718"/>
    </row>
    <row r="67719" spans="7:7" x14ac:dyDescent="0.2">
      <c r="G67719"/>
    </row>
    <row r="67720" spans="7:7" x14ac:dyDescent="0.2">
      <c r="G67720"/>
    </row>
    <row r="67721" spans="7:7" x14ac:dyDescent="0.2">
      <c r="G67721"/>
    </row>
    <row r="67722" spans="7:7" x14ac:dyDescent="0.2">
      <c r="G67722"/>
    </row>
    <row r="67723" spans="7:7" x14ac:dyDescent="0.2">
      <c r="G67723"/>
    </row>
    <row r="67724" spans="7:7" x14ac:dyDescent="0.2">
      <c r="G67724"/>
    </row>
    <row r="67725" spans="7:7" x14ac:dyDescent="0.2">
      <c r="G67725"/>
    </row>
    <row r="67726" spans="7:7" x14ac:dyDescent="0.2">
      <c r="G67726"/>
    </row>
    <row r="67727" spans="7:7" x14ac:dyDescent="0.2">
      <c r="G67727"/>
    </row>
    <row r="67728" spans="7:7" x14ac:dyDescent="0.2">
      <c r="G67728"/>
    </row>
    <row r="67729" spans="7:7" x14ac:dyDescent="0.2">
      <c r="G67729"/>
    </row>
    <row r="67730" spans="7:7" x14ac:dyDescent="0.2">
      <c r="G67730"/>
    </row>
    <row r="67731" spans="7:7" x14ac:dyDescent="0.2">
      <c r="G67731"/>
    </row>
    <row r="67732" spans="7:7" x14ac:dyDescent="0.2">
      <c r="G67732"/>
    </row>
    <row r="67733" spans="7:7" x14ac:dyDescent="0.2">
      <c r="G67733"/>
    </row>
    <row r="67734" spans="7:7" x14ac:dyDescent="0.2">
      <c r="G67734"/>
    </row>
    <row r="67735" spans="7:7" x14ac:dyDescent="0.2">
      <c r="G67735"/>
    </row>
    <row r="67736" spans="7:7" x14ac:dyDescent="0.2">
      <c r="G67736"/>
    </row>
    <row r="67737" spans="7:7" x14ac:dyDescent="0.2">
      <c r="G67737"/>
    </row>
    <row r="67738" spans="7:7" x14ac:dyDescent="0.2">
      <c r="G67738"/>
    </row>
    <row r="67739" spans="7:7" x14ac:dyDescent="0.2">
      <c r="G67739"/>
    </row>
    <row r="67740" spans="7:7" x14ac:dyDescent="0.2">
      <c r="G67740"/>
    </row>
    <row r="67741" spans="7:7" x14ac:dyDescent="0.2">
      <c r="G67741"/>
    </row>
    <row r="67742" spans="7:7" x14ac:dyDescent="0.2">
      <c r="G67742"/>
    </row>
    <row r="67743" spans="7:7" x14ac:dyDescent="0.2">
      <c r="G67743"/>
    </row>
    <row r="67744" spans="7:7" x14ac:dyDescent="0.2">
      <c r="G67744"/>
    </row>
    <row r="67745" spans="7:7" x14ac:dyDescent="0.2">
      <c r="G67745"/>
    </row>
    <row r="67746" spans="7:7" x14ac:dyDescent="0.2">
      <c r="G67746"/>
    </row>
    <row r="67747" spans="7:7" x14ac:dyDescent="0.2">
      <c r="G67747"/>
    </row>
    <row r="67748" spans="7:7" x14ac:dyDescent="0.2">
      <c r="G67748"/>
    </row>
    <row r="67749" spans="7:7" x14ac:dyDescent="0.2">
      <c r="G67749"/>
    </row>
    <row r="67750" spans="7:7" x14ac:dyDescent="0.2">
      <c r="G67750"/>
    </row>
    <row r="67751" spans="7:7" x14ac:dyDescent="0.2">
      <c r="G67751"/>
    </row>
    <row r="67752" spans="7:7" x14ac:dyDescent="0.2">
      <c r="G67752"/>
    </row>
    <row r="67753" spans="7:7" x14ac:dyDescent="0.2">
      <c r="G67753"/>
    </row>
    <row r="67754" spans="7:7" x14ac:dyDescent="0.2">
      <c r="G67754"/>
    </row>
    <row r="67755" spans="7:7" x14ac:dyDescent="0.2">
      <c r="G67755"/>
    </row>
    <row r="67756" spans="7:7" x14ac:dyDescent="0.2">
      <c r="G67756"/>
    </row>
    <row r="67757" spans="7:7" x14ac:dyDescent="0.2">
      <c r="G67757"/>
    </row>
    <row r="67758" spans="7:7" x14ac:dyDescent="0.2">
      <c r="G67758"/>
    </row>
    <row r="67759" spans="7:7" x14ac:dyDescent="0.2">
      <c r="G67759"/>
    </row>
    <row r="67760" spans="7:7" x14ac:dyDescent="0.2">
      <c r="G67760"/>
    </row>
    <row r="67761" spans="7:7" x14ac:dyDescent="0.2">
      <c r="G67761"/>
    </row>
    <row r="67762" spans="7:7" x14ac:dyDescent="0.2">
      <c r="G67762"/>
    </row>
    <row r="67763" spans="7:7" x14ac:dyDescent="0.2">
      <c r="G67763"/>
    </row>
    <row r="67764" spans="7:7" x14ac:dyDescent="0.2">
      <c r="G67764"/>
    </row>
    <row r="67765" spans="7:7" x14ac:dyDescent="0.2">
      <c r="G67765"/>
    </row>
    <row r="67766" spans="7:7" x14ac:dyDescent="0.2">
      <c r="G67766"/>
    </row>
    <row r="67767" spans="7:7" x14ac:dyDescent="0.2">
      <c r="G67767"/>
    </row>
    <row r="67768" spans="7:7" x14ac:dyDescent="0.2">
      <c r="G67768"/>
    </row>
    <row r="67769" spans="7:7" x14ac:dyDescent="0.2">
      <c r="G67769"/>
    </row>
    <row r="67770" spans="7:7" x14ac:dyDescent="0.2">
      <c r="G67770"/>
    </row>
    <row r="67771" spans="7:7" x14ac:dyDescent="0.2">
      <c r="G67771"/>
    </row>
    <row r="67772" spans="7:7" x14ac:dyDescent="0.2">
      <c r="G67772"/>
    </row>
    <row r="67773" spans="7:7" x14ac:dyDescent="0.2">
      <c r="G67773"/>
    </row>
    <row r="67774" spans="7:7" x14ac:dyDescent="0.2">
      <c r="G67774"/>
    </row>
    <row r="67775" spans="7:7" x14ac:dyDescent="0.2">
      <c r="G67775"/>
    </row>
    <row r="67776" spans="7:7" x14ac:dyDescent="0.2">
      <c r="G67776"/>
    </row>
    <row r="67777" spans="7:7" x14ac:dyDescent="0.2">
      <c r="G67777"/>
    </row>
    <row r="67778" spans="7:7" x14ac:dyDescent="0.2">
      <c r="G67778"/>
    </row>
    <row r="67779" spans="7:7" x14ac:dyDescent="0.2">
      <c r="G67779"/>
    </row>
    <row r="67780" spans="7:7" x14ac:dyDescent="0.2">
      <c r="G67780"/>
    </row>
    <row r="67781" spans="7:7" x14ac:dyDescent="0.2">
      <c r="G67781"/>
    </row>
    <row r="67782" spans="7:7" x14ac:dyDescent="0.2">
      <c r="G67782"/>
    </row>
    <row r="67783" spans="7:7" x14ac:dyDescent="0.2">
      <c r="G67783"/>
    </row>
    <row r="67784" spans="7:7" x14ac:dyDescent="0.2">
      <c r="G67784"/>
    </row>
    <row r="67785" spans="7:7" x14ac:dyDescent="0.2">
      <c r="G67785"/>
    </row>
    <row r="67786" spans="7:7" x14ac:dyDescent="0.2">
      <c r="G67786"/>
    </row>
    <row r="67787" spans="7:7" x14ac:dyDescent="0.2">
      <c r="G67787"/>
    </row>
    <row r="67788" spans="7:7" x14ac:dyDescent="0.2">
      <c r="G67788"/>
    </row>
    <row r="67789" spans="7:7" x14ac:dyDescent="0.2">
      <c r="G67789"/>
    </row>
    <row r="67790" spans="7:7" x14ac:dyDescent="0.2">
      <c r="G67790"/>
    </row>
    <row r="67791" spans="7:7" x14ac:dyDescent="0.2">
      <c r="G67791"/>
    </row>
    <row r="67792" spans="7:7" x14ac:dyDescent="0.2">
      <c r="G67792"/>
    </row>
    <row r="67793" spans="7:7" x14ac:dyDescent="0.2">
      <c r="G67793"/>
    </row>
    <row r="67794" spans="7:7" x14ac:dyDescent="0.2">
      <c r="G67794"/>
    </row>
    <row r="67795" spans="7:7" x14ac:dyDescent="0.2">
      <c r="G67795"/>
    </row>
    <row r="67796" spans="7:7" x14ac:dyDescent="0.2">
      <c r="G67796"/>
    </row>
    <row r="67797" spans="7:7" x14ac:dyDescent="0.2">
      <c r="G67797"/>
    </row>
    <row r="67798" spans="7:7" x14ac:dyDescent="0.2">
      <c r="G67798"/>
    </row>
    <row r="67799" spans="7:7" x14ac:dyDescent="0.2">
      <c r="G67799"/>
    </row>
    <row r="67800" spans="7:7" x14ac:dyDescent="0.2">
      <c r="G67800"/>
    </row>
    <row r="67801" spans="7:7" x14ac:dyDescent="0.2">
      <c r="G67801"/>
    </row>
    <row r="67802" spans="7:7" x14ac:dyDescent="0.2">
      <c r="G67802"/>
    </row>
    <row r="67803" spans="7:7" x14ac:dyDescent="0.2">
      <c r="G67803"/>
    </row>
    <row r="67804" spans="7:7" x14ac:dyDescent="0.2">
      <c r="G67804"/>
    </row>
    <row r="67805" spans="7:7" x14ac:dyDescent="0.2">
      <c r="G67805"/>
    </row>
    <row r="67806" spans="7:7" x14ac:dyDescent="0.2">
      <c r="G67806"/>
    </row>
    <row r="67807" spans="7:7" x14ac:dyDescent="0.2">
      <c r="G67807"/>
    </row>
    <row r="67808" spans="7:7" x14ac:dyDescent="0.2">
      <c r="G67808"/>
    </row>
    <row r="67809" spans="7:7" x14ac:dyDescent="0.2">
      <c r="G67809"/>
    </row>
    <row r="67810" spans="7:7" x14ac:dyDescent="0.2">
      <c r="G67810"/>
    </row>
    <row r="67811" spans="7:7" x14ac:dyDescent="0.2">
      <c r="G67811"/>
    </row>
    <row r="67812" spans="7:7" x14ac:dyDescent="0.2">
      <c r="G67812"/>
    </row>
    <row r="67813" spans="7:7" x14ac:dyDescent="0.2">
      <c r="G67813"/>
    </row>
    <row r="67814" spans="7:7" x14ac:dyDescent="0.2">
      <c r="G67814"/>
    </row>
    <row r="67815" spans="7:7" x14ac:dyDescent="0.2">
      <c r="G67815"/>
    </row>
    <row r="67816" spans="7:7" x14ac:dyDescent="0.2">
      <c r="G67816"/>
    </row>
    <row r="67817" spans="7:7" x14ac:dyDescent="0.2">
      <c r="G67817"/>
    </row>
    <row r="67818" spans="7:7" x14ac:dyDescent="0.2">
      <c r="G67818"/>
    </row>
    <row r="67819" spans="7:7" x14ac:dyDescent="0.2">
      <c r="G67819"/>
    </row>
    <row r="67820" spans="7:7" x14ac:dyDescent="0.2">
      <c r="G67820"/>
    </row>
    <row r="67821" spans="7:7" x14ac:dyDescent="0.2">
      <c r="G67821"/>
    </row>
    <row r="67822" spans="7:7" x14ac:dyDescent="0.2">
      <c r="G67822"/>
    </row>
    <row r="67823" spans="7:7" x14ac:dyDescent="0.2">
      <c r="G67823"/>
    </row>
    <row r="67824" spans="7:7" x14ac:dyDescent="0.2">
      <c r="G67824"/>
    </row>
    <row r="67825" spans="7:7" x14ac:dyDescent="0.2">
      <c r="G67825"/>
    </row>
    <row r="67826" spans="7:7" x14ac:dyDescent="0.2">
      <c r="G67826"/>
    </row>
    <row r="67827" spans="7:7" x14ac:dyDescent="0.2">
      <c r="G67827"/>
    </row>
    <row r="67828" spans="7:7" x14ac:dyDescent="0.2">
      <c r="G67828"/>
    </row>
    <row r="67829" spans="7:7" x14ac:dyDescent="0.2">
      <c r="G67829"/>
    </row>
    <row r="67830" spans="7:7" x14ac:dyDescent="0.2">
      <c r="G67830"/>
    </row>
    <row r="67831" spans="7:7" x14ac:dyDescent="0.2">
      <c r="G67831"/>
    </row>
    <row r="67832" spans="7:7" x14ac:dyDescent="0.2">
      <c r="G67832"/>
    </row>
    <row r="67833" spans="7:7" x14ac:dyDescent="0.2">
      <c r="G67833"/>
    </row>
    <row r="67834" spans="7:7" x14ac:dyDescent="0.2">
      <c r="G67834"/>
    </row>
    <row r="67835" spans="7:7" x14ac:dyDescent="0.2">
      <c r="G67835"/>
    </row>
    <row r="67836" spans="7:7" x14ac:dyDescent="0.2">
      <c r="G67836"/>
    </row>
    <row r="67837" spans="7:7" x14ac:dyDescent="0.2">
      <c r="G67837"/>
    </row>
    <row r="67838" spans="7:7" x14ac:dyDescent="0.2">
      <c r="G67838"/>
    </row>
    <row r="67839" spans="7:7" x14ac:dyDescent="0.2">
      <c r="G67839"/>
    </row>
    <row r="67840" spans="7:7" x14ac:dyDescent="0.2">
      <c r="G67840"/>
    </row>
    <row r="67841" spans="7:7" x14ac:dyDescent="0.2">
      <c r="G67841"/>
    </row>
    <row r="67842" spans="7:7" x14ac:dyDescent="0.2">
      <c r="G67842"/>
    </row>
    <row r="67843" spans="7:7" x14ac:dyDescent="0.2">
      <c r="G67843"/>
    </row>
    <row r="67844" spans="7:7" x14ac:dyDescent="0.2">
      <c r="G67844"/>
    </row>
    <row r="67845" spans="7:7" x14ac:dyDescent="0.2">
      <c r="G67845"/>
    </row>
    <row r="67846" spans="7:7" x14ac:dyDescent="0.2">
      <c r="G67846"/>
    </row>
    <row r="67847" spans="7:7" x14ac:dyDescent="0.2">
      <c r="G67847"/>
    </row>
    <row r="67848" spans="7:7" x14ac:dyDescent="0.2">
      <c r="G67848"/>
    </row>
    <row r="67849" spans="7:7" x14ac:dyDescent="0.2">
      <c r="G67849"/>
    </row>
    <row r="67850" spans="7:7" x14ac:dyDescent="0.2">
      <c r="G67850"/>
    </row>
    <row r="67851" spans="7:7" x14ac:dyDescent="0.2">
      <c r="G67851"/>
    </row>
    <row r="67852" spans="7:7" x14ac:dyDescent="0.2">
      <c r="G67852"/>
    </row>
    <row r="67853" spans="7:7" x14ac:dyDescent="0.2">
      <c r="G67853"/>
    </row>
    <row r="67854" spans="7:7" x14ac:dyDescent="0.2">
      <c r="G67854"/>
    </row>
    <row r="67855" spans="7:7" x14ac:dyDescent="0.2">
      <c r="G67855"/>
    </row>
    <row r="67856" spans="7:7" x14ac:dyDescent="0.2">
      <c r="G67856"/>
    </row>
    <row r="67857" spans="7:7" x14ac:dyDescent="0.2">
      <c r="G67857"/>
    </row>
    <row r="67858" spans="7:7" x14ac:dyDescent="0.2">
      <c r="G67858"/>
    </row>
    <row r="67859" spans="7:7" x14ac:dyDescent="0.2">
      <c r="G67859"/>
    </row>
    <row r="67860" spans="7:7" x14ac:dyDescent="0.2">
      <c r="G67860"/>
    </row>
    <row r="67861" spans="7:7" x14ac:dyDescent="0.2">
      <c r="G67861"/>
    </row>
    <row r="67862" spans="7:7" x14ac:dyDescent="0.2">
      <c r="G67862"/>
    </row>
    <row r="67863" spans="7:7" x14ac:dyDescent="0.2">
      <c r="G67863"/>
    </row>
    <row r="67864" spans="7:7" x14ac:dyDescent="0.2">
      <c r="G67864"/>
    </row>
    <row r="67865" spans="7:7" x14ac:dyDescent="0.2">
      <c r="G67865"/>
    </row>
    <row r="67866" spans="7:7" x14ac:dyDescent="0.2">
      <c r="G67866"/>
    </row>
    <row r="67867" spans="7:7" x14ac:dyDescent="0.2">
      <c r="G67867"/>
    </row>
    <row r="67868" spans="7:7" x14ac:dyDescent="0.2">
      <c r="G67868"/>
    </row>
    <row r="67869" spans="7:7" x14ac:dyDescent="0.2">
      <c r="G67869"/>
    </row>
    <row r="67870" spans="7:7" x14ac:dyDescent="0.2">
      <c r="G67870"/>
    </row>
    <row r="67871" spans="7:7" x14ac:dyDescent="0.2">
      <c r="G67871"/>
    </row>
    <row r="67872" spans="7:7" x14ac:dyDescent="0.2">
      <c r="G67872"/>
    </row>
    <row r="67873" spans="7:7" x14ac:dyDescent="0.2">
      <c r="G67873"/>
    </row>
    <row r="67874" spans="7:7" x14ac:dyDescent="0.2">
      <c r="G67874"/>
    </row>
    <row r="67875" spans="7:7" x14ac:dyDescent="0.2">
      <c r="G67875"/>
    </row>
    <row r="67876" spans="7:7" x14ac:dyDescent="0.2">
      <c r="G67876"/>
    </row>
    <row r="67877" spans="7:7" x14ac:dyDescent="0.2">
      <c r="G67877"/>
    </row>
    <row r="67878" spans="7:7" x14ac:dyDescent="0.2">
      <c r="G67878"/>
    </row>
    <row r="67879" spans="7:7" x14ac:dyDescent="0.2">
      <c r="G67879"/>
    </row>
    <row r="67880" spans="7:7" x14ac:dyDescent="0.2">
      <c r="G67880"/>
    </row>
    <row r="67881" spans="7:7" x14ac:dyDescent="0.2">
      <c r="G67881"/>
    </row>
    <row r="67882" spans="7:7" x14ac:dyDescent="0.2">
      <c r="G67882"/>
    </row>
    <row r="67883" spans="7:7" x14ac:dyDescent="0.2">
      <c r="G67883"/>
    </row>
    <row r="67884" spans="7:7" x14ac:dyDescent="0.2">
      <c r="G67884"/>
    </row>
    <row r="67885" spans="7:7" x14ac:dyDescent="0.2">
      <c r="G67885"/>
    </row>
    <row r="67886" spans="7:7" x14ac:dyDescent="0.2">
      <c r="G67886"/>
    </row>
    <row r="67887" spans="7:7" x14ac:dyDescent="0.2">
      <c r="G67887"/>
    </row>
    <row r="67888" spans="7:7" x14ac:dyDescent="0.2">
      <c r="G67888"/>
    </row>
    <row r="67889" spans="7:7" x14ac:dyDescent="0.2">
      <c r="G67889"/>
    </row>
    <row r="67890" spans="7:7" x14ac:dyDescent="0.2">
      <c r="G67890"/>
    </row>
    <row r="67891" spans="7:7" x14ac:dyDescent="0.2">
      <c r="G67891"/>
    </row>
    <row r="67892" spans="7:7" x14ac:dyDescent="0.2">
      <c r="G67892"/>
    </row>
    <row r="67893" spans="7:7" x14ac:dyDescent="0.2">
      <c r="G67893"/>
    </row>
    <row r="67894" spans="7:7" x14ac:dyDescent="0.2">
      <c r="G67894"/>
    </row>
    <row r="67895" spans="7:7" x14ac:dyDescent="0.2">
      <c r="G67895"/>
    </row>
    <row r="67896" spans="7:7" x14ac:dyDescent="0.2">
      <c r="G67896"/>
    </row>
    <row r="67897" spans="7:7" x14ac:dyDescent="0.2">
      <c r="G67897"/>
    </row>
    <row r="67898" spans="7:7" x14ac:dyDescent="0.2">
      <c r="G67898"/>
    </row>
    <row r="67899" spans="7:7" x14ac:dyDescent="0.2">
      <c r="G67899"/>
    </row>
    <row r="67900" spans="7:7" x14ac:dyDescent="0.2">
      <c r="G67900"/>
    </row>
    <row r="67901" spans="7:7" x14ac:dyDescent="0.2">
      <c r="G67901"/>
    </row>
    <row r="67902" spans="7:7" x14ac:dyDescent="0.2">
      <c r="G67902"/>
    </row>
    <row r="67903" spans="7:7" x14ac:dyDescent="0.2">
      <c r="G67903"/>
    </row>
    <row r="67904" spans="7:7" x14ac:dyDescent="0.2">
      <c r="G67904"/>
    </row>
    <row r="67905" spans="7:7" x14ac:dyDescent="0.2">
      <c r="G67905"/>
    </row>
    <row r="67906" spans="7:7" x14ac:dyDescent="0.2">
      <c r="G67906"/>
    </row>
    <row r="67907" spans="7:7" x14ac:dyDescent="0.2">
      <c r="G67907"/>
    </row>
    <row r="67908" spans="7:7" x14ac:dyDescent="0.2">
      <c r="G67908"/>
    </row>
    <row r="67909" spans="7:7" x14ac:dyDescent="0.2">
      <c r="G67909"/>
    </row>
    <row r="67910" spans="7:7" x14ac:dyDescent="0.2">
      <c r="G67910"/>
    </row>
    <row r="67911" spans="7:7" x14ac:dyDescent="0.2">
      <c r="G67911"/>
    </row>
    <row r="67912" spans="7:7" x14ac:dyDescent="0.2">
      <c r="G67912"/>
    </row>
    <row r="67913" spans="7:7" x14ac:dyDescent="0.2">
      <c r="G67913"/>
    </row>
    <row r="67914" spans="7:7" x14ac:dyDescent="0.2">
      <c r="G67914"/>
    </row>
    <row r="67915" spans="7:7" x14ac:dyDescent="0.2">
      <c r="G67915"/>
    </row>
    <row r="67916" spans="7:7" x14ac:dyDescent="0.2">
      <c r="G67916"/>
    </row>
    <row r="67917" spans="7:7" x14ac:dyDescent="0.2">
      <c r="G67917"/>
    </row>
    <row r="67918" spans="7:7" x14ac:dyDescent="0.2">
      <c r="G67918"/>
    </row>
    <row r="67919" spans="7:7" x14ac:dyDescent="0.2">
      <c r="G67919"/>
    </row>
    <row r="67920" spans="7:7" x14ac:dyDescent="0.2">
      <c r="G67920"/>
    </row>
    <row r="67921" spans="7:7" x14ac:dyDescent="0.2">
      <c r="G67921"/>
    </row>
    <row r="67922" spans="7:7" x14ac:dyDescent="0.2">
      <c r="G67922"/>
    </row>
    <row r="67923" spans="7:7" x14ac:dyDescent="0.2">
      <c r="G67923"/>
    </row>
    <row r="67924" spans="7:7" x14ac:dyDescent="0.2">
      <c r="G67924"/>
    </row>
    <row r="67925" spans="7:7" x14ac:dyDescent="0.2">
      <c r="G67925"/>
    </row>
    <row r="67926" spans="7:7" x14ac:dyDescent="0.2">
      <c r="G67926"/>
    </row>
    <row r="67927" spans="7:7" x14ac:dyDescent="0.2">
      <c r="G67927"/>
    </row>
    <row r="67928" spans="7:7" x14ac:dyDescent="0.2">
      <c r="G67928"/>
    </row>
    <row r="67929" spans="7:7" x14ac:dyDescent="0.2">
      <c r="G67929"/>
    </row>
    <row r="67930" spans="7:7" x14ac:dyDescent="0.2">
      <c r="G67930"/>
    </row>
    <row r="67931" spans="7:7" x14ac:dyDescent="0.2">
      <c r="G67931"/>
    </row>
    <row r="67932" spans="7:7" x14ac:dyDescent="0.2">
      <c r="G67932"/>
    </row>
    <row r="67933" spans="7:7" x14ac:dyDescent="0.2">
      <c r="G67933"/>
    </row>
    <row r="67934" spans="7:7" x14ac:dyDescent="0.2">
      <c r="G67934"/>
    </row>
    <row r="67935" spans="7:7" x14ac:dyDescent="0.2">
      <c r="G67935"/>
    </row>
    <row r="67936" spans="7:7" x14ac:dyDescent="0.2">
      <c r="G67936"/>
    </row>
    <row r="67937" spans="7:7" x14ac:dyDescent="0.2">
      <c r="G67937"/>
    </row>
    <row r="67938" spans="7:7" x14ac:dyDescent="0.2">
      <c r="G67938"/>
    </row>
    <row r="67939" spans="7:7" x14ac:dyDescent="0.2">
      <c r="G67939"/>
    </row>
    <row r="67940" spans="7:7" x14ac:dyDescent="0.2">
      <c r="G67940"/>
    </row>
    <row r="67941" spans="7:7" x14ac:dyDescent="0.2">
      <c r="G67941"/>
    </row>
    <row r="67942" spans="7:7" x14ac:dyDescent="0.2">
      <c r="G67942"/>
    </row>
    <row r="67943" spans="7:7" x14ac:dyDescent="0.2">
      <c r="G67943"/>
    </row>
    <row r="67944" spans="7:7" x14ac:dyDescent="0.2">
      <c r="G67944"/>
    </row>
    <row r="67945" spans="7:7" x14ac:dyDescent="0.2">
      <c r="G67945"/>
    </row>
    <row r="67946" spans="7:7" x14ac:dyDescent="0.2">
      <c r="G67946"/>
    </row>
    <row r="67947" spans="7:7" x14ac:dyDescent="0.2">
      <c r="G67947"/>
    </row>
    <row r="67948" spans="7:7" x14ac:dyDescent="0.2">
      <c r="G67948"/>
    </row>
    <row r="67949" spans="7:7" x14ac:dyDescent="0.2">
      <c r="G67949"/>
    </row>
    <row r="67950" spans="7:7" x14ac:dyDescent="0.2">
      <c r="G67950"/>
    </row>
    <row r="67951" spans="7:7" x14ac:dyDescent="0.2">
      <c r="G67951"/>
    </row>
    <row r="67952" spans="7:7" x14ac:dyDescent="0.2">
      <c r="G67952"/>
    </row>
    <row r="67953" spans="7:7" x14ac:dyDescent="0.2">
      <c r="G67953"/>
    </row>
    <row r="67954" spans="7:7" x14ac:dyDescent="0.2">
      <c r="G67954"/>
    </row>
    <row r="67955" spans="7:7" x14ac:dyDescent="0.2">
      <c r="G67955"/>
    </row>
    <row r="67956" spans="7:7" x14ac:dyDescent="0.2">
      <c r="G67956"/>
    </row>
    <row r="67957" spans="7:7" x14ac:dyDescent="0.2">
      <c r="G67957"/>
    </row>
    <row r="67958" spans="7:7" x14ac:dyDescent="0.2">
      <c r="G67958"/>
    </row>
    <row r="67959" spans="7:7" x14ac:dyDescent="0.2">
      <c r="G67959"/>
    </row>
    <row r="67960" spans="7:7" x14ac:dyDescent="0.2">
      <c r="G67960"/>
    </row>
    <row r="67961" spans="7:7" x14ac:dyDescent="0.2">
      <c r="G67961"/>
    </row>
    <row r="67962" spans="7:7" x14ac:dyDescent="0.2">
      <c r="G67962"/>
    </row>
    <row r="67963" spans="7:7" x14ac:dyDescent="0.2">
      <c r="G67963"/>
    </row>
    <row r="67964" spans="7:7" x14ac:dyDescent="0.2">
      <c r="G67964"/>
    </row>
    <row r="67965" spans="7:7" x14ac:dyDescent="0.2">
      <c r="G67965"/>
    </row>
    <row r="67966" spans="7:7" x14ac:dyDescent="0.2">
      <c r="G67966"/>
    </row>
    <row r="67967" spans="7:7" x14ac:dyDescent="0.2">
      <c r="G67967"/>
    </row>
    <row r="67968" spans="7:7" x14ac:dyDescent="0.2">
      <c r="G67968"/>
    </row>
    <row r="67969" spans="7:7" x14ac:dyDescent="0.2">
      <c r="G67969"/>
    </row>
    <row r="67970" spans="7:7" x14ac:dyDescent="0.2">
      <c r="G67970"/>
    </row>
    <row r="67971" spans="7:7" x14ac:dyDescent="0.2">
      <c r="G67971"/>
    </row>
    <row r="67972" spans="7:7" x14ac:dyDescent="0.2">
      <c r="G67972"/>
    </row>
    <row r="67973" spans="7:7" x14ac:dyDescent="0.2">
      <c r="G67973"/>
    </row>
    <row r="67974" spans="7:7" x14ac:dyDescent="0.2">
      <c r="G67974"/>
    </row>
    <row r="67975" spans="7:7" x14ac:dyDescent="0.2">
      <c r="G67975"/>
    </row>
    <row r="67976" spans="7:7" x14ac:dyDescent="0.2">
      <c r="G67976"/>
    </row>
    <row r="67977" spans="7:7" x14ac:dyDescent="0.2">
      <c r="G67977"/>
    </row>
    <row r="67978" spans="7:7" x14ac:dyDescent="0.2">
      <c r="G67978"/>
    </row>
    <row r="67979" spans="7:7" x14ac:dyDescent="0.2">
      <c r="G67979"/>
    </row>
    <row r="67980" spans="7:7" x14ac:dyDescent="0.2">
      <c r="G67980"/>
    </row>
    <row r="67981" spans="7:7" x14ac:dyDescent="0.2">
      <c r="G67981"/>
    </row>
    <row r="67982" spans="7:7" x14ac:dyDescent="0.2">
      <c r="G67982"/>
    </row>
    <row r="67983" spans="7:7" x14ac:dyDescent="0.2">
      <c r="G67983"/>
    </row>
    <row r="67984" spans="7:7" x14ac:dyDescent="0.2">
      <c r="G67984"/>
    </row>
    <row r="67985" spans="7:7" x14ac:dyDescent="0.2">
      <c r="G67985"/>
    </row>
    <row r="67986" spans="7:7" x14ac:dyDescent="0.2">
      <c r="G67986"/>
    </row>
    <row r="67987" spans="7:7" x14ac:dyDescent="0.2">
      <c r="G67987"/>
    </row>
    <row r="67988" spans="7:7" x14ac:dyDescent="0.2">
      <c r="G67988"/>
    </row>
    <row r="67989" spans="7:7" x14ac:dyDescent="0.2">
      <c r="G67989"/>
    </row>
    <row r="67990" spans="7:7" x14ac:dyDescent="0.2">
      <c r="G67990"/>
    </row>
    <row r="67991" spans="7:7" x14ac:dyDescent="0.2">
      <c r="G67991"/>
    </row>
    <row r="67992" spans="7:7" x14ac:dyDescent="0.2">
      <c r="G67992"/>
    </row>
    <row r="67993" spans="7:7" x14ac:dyDescent="0.2">
      <c r="G67993"/>
    </row>
    <row r="67994" spans="7:7" x14ac:dyDescent="0.2">
      <c r="G67994"/>
    </row>
    <row r="67995" spans="7:7" x14ac:dyDescent="0.2">
      <c r="G67995"/>
    </row>
    <row r="67996" spans="7:7" x14ac:dyDescent="0.2">
      <c r="G67996"/>
    </row>
    <row r="67997" spans="7:7" x14ac:dyDescent="0.2">
      <c r="G67997"/>
    </row>
    <row r="67998" spans="7:7" x14ac:dyDescent="0.2">
      <c r="G67998"/>
    </row>
    <row r="67999" spans="7:7" x14ac:dyDescent="0.2">
      <c r="G67999"/>
    </row>
    <row r="68000" spans="7:7" x14ac:dyDescent="0.2">
      <c r="G68000"/>
    </row>
    <row r="68001" spans="7:7" x14ac:dyDescent="0.2">
      <c r="G68001"/>
    </row>
    <row r="68002" spans="7:7" x14ac:dyDescent="0.2">
      <c r="G68002"/>
    </row>
    <row r="68003" spans="7:7" x14ac:dyDescent="0.2">
      <c r="G68003"/>
    </row>
    <row r="68004" spans="7:7" x14ac:dyDescent="0.2">
      <c r="G68004"/>
    </row>
    <row r="68005" spans="7:7" x14ac:dyDescent="0.2">
      <c r="G68005"/>
    </row>
    <row r="68006" spans="7:7" x14ac:dyDescent="0.2">
      <c r="G68006"/>
    </row>
    <row r="68007" spans="7:7" x14ac:dyDescent="0.2">
      <c r="G68007"/>
    </row>
    <row r="68008" spans="7:7" x14ac:dyDescent="0.2">
      <c r="G68008"/>
    </row>
    <row r="68009" spans="7:7" x14ac:dyDescent="0.2">
      <c r="G68009"/>
    </row>
    <row r="68010" spans="7:7" x14ac:dyDescent="0.2">
      <c r="G68010"/>
    </row>
    <row r="68011" spans="7:7" x14ac:dyDescent="0.2">
      <c r="G68011"/>
    </row>
    <row r="68012" spans="7:7" x14ac:dyDescent="0.2">
      <c r="G68012"/>
    </row>
    <row r="68013" spans="7:7" x14ac:dyDescent="0.2">
      <c r="G68013"/>
    </row>
    <row r="68014" spans="7:7" x14ac:dyDescent="0.2">
      <c r="G68014"/>
    </row>
    <row r="68015" spans="7:7" x14ac:dyDescent="0.2">
      <c r="G68015"/>
    </row>
    <row r="68016" spans="7:7" x14ac:dyDescent="0.2">
      <c r="G68016"/>
    </row>
    <row r="68017" spans="7:7" x14ac:dyDescent="0.2">
      <c r="G68017"/>
    </row>
    <row r="68018" spans="7:7" x14ac:dyDescent="0.2">
      <c r="G68018"/>
    </row>
    <row r="68019" spans="7:7" x14ac:dyDescent="0.2">
      <c r="G68019"/>
    </row>
    <row r="68020" spans="7:7" x14ac:dyDescent="0.2">
      <c r="G68020"/>
    </row>
    <row r="68021" spans="7:7" x14ac:dyDescent="0.2">
      <c r="G68021"/>
    </row>
    <row r="68022" spans="7:7" x14ac:dyDescent="0.2">
      <c r="G68022"/>
    </row>
    <row r="68023" spans="7:7" x14ac:dyDescent="0.2">
      <c r="G68023"/>
    </row>
    <row r="68024" spans="7:7" x14ac:dyDescent="0.2">
      <c r="G68024"/>
    </row>
    <row r="68025" spans="7:7" x14ac:dyDescent="0.2">
      <c r="G68025"/>
    </row>
    <row r="68026" spans="7:7" x14ac:dyDescent="0.2">
      <c r="G68026"/>
    </row>
    <row r="68027" spans="7:7" x14ac:dyDescent="0.2">
      <c r="G68027"/>
    </row>
    <row r="68028" spans="7:7" x14ac:dyDescent="0.2">
      <c r="G68028"/>
    </row>
    <row r="68029" spans="7:7" x14ac:dyDescent="0.2">
      <c r="G68029"/>
    </row>
    <row r="68030" spans="7:7" x14ac:dyDescent="0.2">
      <c r="G68030"/>
    </row>
    <row r="68031" spans="7:7" x14ac:dyDescent="0.2">
      <c r="G68031"/>
    </row>
    <row r="68032" spans="7:7" x14ac:dyDescent="0.2">
      <c r="G68032"/>
    </row>
    <row r="68033" spans="7:7" x14ac:dyDescent="0.2">
      <c r="G68033"/>
    </row>
    <row r="68034" spans="7:7" x14ac:dyDescent="0.2">
      <c r="G68034"/>
    </row>
    <row r="68035" spans="7:7" x14ac:dyDescent="0.2">
      <c r="G68035"/>
    </row>
    <row r="68036" spans="7:7" x14ac:dyDescent="0.2">
      <c r="G68036"/>
    </row>
    <row r="68037" spans="7:7" x14ac:dyDescent="0.2">
      <c r="G68037"/>
    </row>
    <row r="68038" spans="7:7" x14ac:dyDescent="0.2">
      <c r="G68038"/>
    </row>
    <row r="68039" spans="7:7" x14ac:dyDescent="0.2">
      <c r="G68039"/>
    </row>
    <row r="68040" spans="7:7" x14ac:dyDescent="0.2">
      <c r="G68040"/>
    </row>
    <row r="68041" spans="7:7" x14ac:dyDescent="0.2">
      <c r="G68041"/>
    </row>
    <row r="68042" spans="7:7" x14ac:dyDescent="0.2">
      <c r="G68042"/>
    </row>
    <row r="68043" spans="7:7" x14ac:dyDescent="0.2">
      <c r="G68043"/>
    </row>
    <row r="68044" spans="7:7" x14ac:dyDescent="0.2">
      <c r="G68044"/>
    </row>
    <row r="68045" spans="7:7" x14ac:dyDescent="0.2">
      <c r="G68045"/>
    </row>
    <row r="68046" spans="7:7" x14ac:dyDescent="0.2">
      <c r="G68046"/>
    </row>
    <row r="68047" spans="7:7" x14ac:dyDescent="0.2">
      <c r="G68047"/>
    </row>
    <row r="68048" spans="7:7" x14ac:dyDescent="0.2">
      <c r="G68048"/>
    </row>
    <row r="68049" spans="7:7" x14ac:dyDescent="0.2">
      <c r="G68049"/>
    </row>
    <row r="68050" spans="7:7" x14ac:dyDescent="0.2">
      <c r="G68050"/>
    </row>
    <row r="68051" spans="7:7" x14ac:dyDescent="0.2">
      <c r="G68051"/>
    </row>
    <row r="68052" spans="7:7" x14ac:dyDescent="0.2">
      <c r="G68052"/>
    </row>
    <row r="68053" spans="7:7" x14ac:dyDescent="0.2">
      <c r="G68053"/>
    </row>
    <row r="68054" spans="7:7" x14ac:dyDescent="0.2">
      <c r="G68054"/>
    </row>
    <row r="68055" spans="7:7" x14ac:dyDescent="0.2">
      <c r="G68055"/>
    </row>
    <row r="68056" spans="7:7" x14ac:dyDescent="0.2">
      <c r="G68056"/>
    </row>
    <row r="68057" spans="7:7" x14ac:dyDescent="0.2">
      <c r="G68057"/>
    </row>
    <row r="68058" spans="7:7" x14ac:dyDescent="0.2">
      <c r="G68058"/>
    </row>
    <row r="68059" spans="7:7" x14ac:dyDescent="0.2">
      <c r="G68059"/>
    </row>
    <row r="68060" spans="7:7" x14ac:dyDescent="0.2">
      <c r="G68060"/>
    </row>
    <row r="68061" spans="7:7" x14ac:dyDescent="0.2">
      <c r="G68061"/>
    </row>
    <row r="68062" spans="7:7" x14ac:dyDescent="0.2">
      <c r="G68062"/>
    </row>
    <row r="68063" spans="7:7" x14ac:dyDescent="0.2">
      <c r="G68063"/>
    </row>
    <row r="68064" spans="7:7" x14ac:dyDescent="0.2">
      <c r="G68064"/>
    </row>
    <row r="68065" spans="7:7" x14ac:dyDescent="0.2">
      <c r="G68065"/>
    </row>
    <row r="68066" spans="7:7" x14ac:dyDescent="0.2">
      <c r="G68066"/>
    </row>
    <row r="68067" spans="7:7" x14ac:dyDescent="0.2">
      <c r="G68067"/>
    </row>
    <row r="68068" spans="7:7" x14ac:dyDescent="0.2">
      <c r="G68068"/>
    </row>
    <row r="68069" spans="7:7" x14ac:dyDescent="0.2">
      <c r="G68069"/>
    </row>
    <row r="68070" spans="7:7" x14ac:dyDescent="0.2">
      <c r="G68070"/>
    </row>
    <row r="68071" spans="7:7" x14ac:dyDescent="0.2">
      <c r="G68071"/>
    </row>
    <row r="68072" spans="7:7" x14ac:dyDescent="0.2">
      <c r="G68072"/>
    </row>
    <row r="68073" spans="7:7" x14ac:dyDescent="0.2">
      <c r="G68073"/>
    </row>
    <row r="68074" spans="7:7" x14ac:dyDescent="0.2">
      <c r="G68074"/>
    </row>
    <row r="68075" spans="7:7" x14ac:dyDescent="0.2">
      <c r="G68075"/>
    </row>
    <row r="68076" spans="7:7" x14ac:dyDescent="0.2">
      <c r="G68076"/>
    </row>
    <row r="68077" spans="7:7" x14ac:dyDescent="0.2">
      <c r="G68077"/>
    </row>
    <row r="68078" spans="7:7" x14ac:dyDescent="0.2">
      <c r="G68078"/>
    </row>
    <row r="68079" spans="7:7" x14ac:dyDescent="0.2">
      <c r="G68079"/>
    </row>
    <row r="68080" spans="7:7" x14ac:dyDescent="0.2">
      <c r="G68080"/>
    </row>
    <row r="68081" spans="7:7" x14ac:dyDescent="0.2">
      <c r="G68081"/>
    </row>
    <row r="68082" spans="7:7" x14ac:dyDescent="0.2">
      <c r="G68082"/>
    </row>
    <row r="68083" spans="7:7" x14ac:dyDescent="0.2">
      <c r="G68083"/>
    </row>
    <row r="68084" spans="7:7" x14ac:dyDescent="0.2">
      <c r="G68084"/>
    </row>
    <row r="68085" spans="7:7" x14ac:dyDescent="0.2">
      <c r="G68085"/>
    </row>
    <row r="68086" spans="7:7" x14ac:dyDescent="0.2">
      <c r="G68086"/>
    </row>
    <row r="68087" spans="7:7" x14ac:dyDescent="0.2">
      <c r="G68087"/>
    </row>
    <row r="68088" spans="7:7" x14ac:dyDescent="0.2">
      <c r="G68088"/>
    </row>
    <row r="68089" spans="7:7" x14ac:dyDescent="0.2">
      <c r="G68089"/>
    </row>
    <row r="68090" spans="7:7" x14ac:dyDescent="0.2">
      <c r="G68090"/>
    </row>
    <row r="68091" spans="7:7" x14ac:dyDescent="0.2">
      <c r="G68091"/>
    </row>
    <row r="68092" spans="7:7" x14ac:dyDescent="0.2">
      <c r="G68092"/>
    </row>
    <row r="68093" spans="7:7" x14ac:dyDescent="0.2">
      <c r="G68093"/>
    </row>
    <row r="68094" spans="7:7" x14ac:dyDescent="0.2">
      <c r="G68094"/>
    </row>
    <row r="68095" spans="7:7" x14ac:dyDescent="0.2">
      <c r="G68095"/>
    </row>
    <row r="68096" spans="7:7" x14ac:dyDescent="0.2">
      <c r="G68096"/>
    </row>
    <row r="68097" spans="7:7" x14ac:dyDescent="0.2">
      <c r="G68097"/>
    </row>
    <row r="68098" spans="7:7" x14ac:dyDescent="0.2">
      <c r="G68098"/>
    </row>
    <row r="68099" spans="7:7" x14ac:dyDescent="0.2">
      <c r="G68099"/>
    </row>
    <row r="68100" spans="7:7" x14ac:dyDescent="0.2">
      <c r="G68100"/>
    </row>
    <row r="68101" spans="7:7" x14ac:dyDescent="0.2">
      <c r="G68101"/>
    </row>
    <row r="68102" spans="7:7" x14ac:dyDescent="0.2">
      <c r="G68102"/>
    </row>
    <row r="68103" spans="7:7" x14ac:dyDescent="0.2">
      <c r="G68103"/>
    </row>
    <row r="68104" spans="7:7" x14ac:dyDescent="0.2">
      <c r="G68104"/>
    </row>
    <row r="68105" spans="7:7" x14ac:dyDescent="0.2">
      <c r="G68105"/>
    </row>
    <row r="68106" spans="7:7" x14ac:dyDescent="0.2">
      <c r="G68106"/>
    </row>
    <row r="68107" spans="7:7" x14ac:dyDescent="0.2">
      <c r="G68107"/>
    </row>
    <row r="68108" spans="7:7" x14ac:dyDescent="0.2">
      <c r="G68108"/>
    </row>
    <row r="68109" spans="7:7" x14ac:dyDescent="0.2">
      <c r="G68109"/>
    </row>
    <row r="68110" spans="7:7" x14ac:dyDescent="0.2">
      <c r="G68110"/>
    </row>
    <row r="68111" spans="7:7" x14ac:dyDescent="0.2">
      <c r="G68111"/>
    </row>
    <row r="68112" spans="7:7" x14ac:dyDescent="0.2">
      <c r="G68112"/>
    </row>
    <row r="68113" spans="7:7" x14ac:dyDescent="0.2">
      <c r="G68113"/>
    </row>
    <row r="68114" spans="7:7" x14ac:dyDescent="0.2">
      <c r="G68114"/>
    </row>
    <row r="68115" spans="7:7" x14ac:dyDescent="0.2">
      <c r="G68115"/>
    </row>
    <row r="68116" spans="7:7" x14ac:dyDescent="0.2">
      <c r="G68116"/>
    </row>
    <row r="68117" spans="7:7" x14ac:dyDescent="0.2">
      <c r="G68117"/>
    </row>
    <row r="68118" spans="7:7" x14ac:dyDescent="0.2">
      <c r="G68118"/>
    </row>
    <row r="68119" spans="7:7" x14ac:dyDescent="0.2">
      <c r="G68119"/>
    </row>
    <row r="68120" spans="7:7" x14ac:dyDescent="0.2">
      <c r="G68120"/>
    </row>
    <row r="68121" spans="7:7" x14ac:dyDescent="0.2">
      <c r="G68121"/>
    </row>
    <row r="68122" spans="7:7" x14ac:dyDescent="0.2">
      <c r="G68122"/>
    </row>
    <row r="68123" spans="7:7" x14ac:dyDescent="0.2">
      <c r="G68123"/>
    </row>
    <row r="68124" spans="7:7" x14ac:dyDescent="0.2">
      <c r="G68124"/>
    </row>
    <row r="68125" spans="7:7" x14ac:dyDescent="0.2">
      <c r="G68125"/>
    </row>
    <row r="68126" spans="7:7" x14ac:dyDescent="0.2">
      <c r="G68126"/>
    </row>
    <row r="68127" spans="7:7" x14ac:dyDescent="0.2">
      <c r="G68127"/>
    </row>
    <row r="68128" spans="7:7" x14ac:dyDescent="0.2">
      <c r="G68128"/>
    </row>
    <row r="68129" spans="7:7" x14ac:dyDescent="0.2">
      <c r="G68129"/>
    </row>
    <row r="68130" spans="7:7" x14ac:dyDescent="0.2">
      <c r="G68130"/>
    </row>
    <row r="68131" spans="7:7" x14ac:dyDescent="0.2">
      <c r="G68131"/>
    </row>
    <row r="68132" spans="7:7" x14ac:dyDescent="0.2">
      <c r="G68132"/>
    </row>
    <row r="68133" spans="7:7" x14ac:dyDescent="0.2">
      <c r="G68133"/>
    </row>
    <row r="68134" spans="7:7" x14ac:dyDescent="0.2">
      <c r="G68134"/>
    </row>
    <row r="68135" spans="7:7" x14ac:dyDescent="0.2">
      <c r="G68135"/>
    </row>
    <row r="68136" spans="7:7" x14ac:dyDescent="0.2">
      <c r="G68136"/>
    </row>
    <row r="68137" spans="7:7" x14ac:dyDescent="0.2">
      <c r="G68137"/>
    </row>
    <row r="68138" spans="7:7" x14ac:dyDescent="0.2">
      <c r="G68138"/>
    </row>
    <row r="68139" spans="7:7" x14ac:dyDescent="0.2">
      <c r="G68139"/>
    </row>
    <row r="68140" spans="7:7" x14ac:dyDescent="0.2">
      <c r="G68140"/>
    </row>
    <row r="68141" spans="7:7" x14ac:dyDescent="0.2">
      <c r="G68141"/>
    </row>
    <row r="68142" spans="7:7" x14ac:dyDescent="0.2">
      <c r="G68142"/>
    </row>
    <row r="68143" spans="7:7" x14ac:dyDescent="0.2">
      <c r="G68143"/>
    </row>
    <row r="68144" spans="7:7" x14ac:dyDescent="0.2">
      <c r="G68144"/>
    </row>
    <row r="68145" spans="7:7" x14ac:dyDescent="0.2">
      <c r="G68145"/>
    </row>
    <row r="68146" spans="7:7" x14ac:dyDescent="0.2">
      <c r="G68146"/>
    </row>
    <row r="68147" spans="7:7" x14ac:dyDescent="0.2">
      <c r="G68147"/>
    </row>
    <row r="68148" spans="7:7" x14ac:dyDescent="0.2">
      <c r="G68148"/>
    </row>
    <row r="68149" spans="7:7" x14ac:dyDescent="0.2">
      <c r="G68149"/>
    </row>
    <row r="68150" spans="7:7" x14ac:dyDescent="0.2">
      <c r="G68150"/>
    </row>
    <row r="68151" spans="7:7" x14ac:dyDescent="0.2">
      <c r="G68151"/>
    </row>
    <row r="68152" spans="7:7" x14ac:dyDescent="0.2">
      <c r="G68152"/>
    </row>
    <row r="68153" spans="7:7" x14ac:dyDescent="0.2">
      <c r="G68153"/>
    </row>
    <row r="68154" spans="7:7" x14ac:dyDescent="0.2">
      <c r="G68154"/>
    </row>
    <row r="68155" spans="7:7" x14ac:dyDescent="0.2">
      <c r="G68155"/>
    </row>
    <row r="68156" spans="7:7" x14ac:dyDescent="0.2">
      <c r="G68156"/>
    </row>
    <row r="68157" spans="7:7" x14ac:dyDescent="0.2">
      <c r="G68157"/>
    </row>
    <row r="68158" spans="7:7" x14ac:dyDescent="0.2">
      <c r="G68158"/>
    </row>
    <row r="68159" spans="7:7" x14ac:dyDescent="0.2">
      <c r="G68159"/>
    </row>
    <row r="68160" spans="7:7" x14ac:dyDescent="0.2">
      <c r="G68160"/>
    </row>
    <row r="68161" spans="7:7" x14ac:dyDescent="0.2">
      <c r="G68161"/>
    </row>
    <row r="68162" spans="7:7" x14ac:dyDescent="0.2">
      <c r="G68162"/>
    </row>
    <row r="68163" spans="7:7" x14ac:dyDescent="0.2">
      <c r="G68163"/>
    </row>
    <row r="68164" spans="7:7" x14ac:dyDescent="0.2">
      <c r="G68164"/>
    </row>
    <row r="68165" spans="7:7" x14ac:dyDescent="0.2">
      <c r="G68165"/>
    </row>
    <row r="68166" spans="7:7" x14ac:dyDescent="0.2">
      <c r="G68166"/>
    </row>
    <row r="68167" spans="7:7" x14ac:dyDescent="0.2">
      <c r="G68167"/>
    </row>
    <row r="68168" spans="7:7" x14ac:dyDescent="0.2">
      <c r="G68168"/>
    </row>
    <row r="68169" spans="7:7" x14ac:dyDescent="0.2">
      <c r="G68169"/>
    </row>
    <row r="68170" spans="7:7" x14ac:dyDescent="0.2">
      <c r="G68170"/>
    </row>
    <row r="68171" spans="7:7" x14ac:dyDescent="0.2">
      <c r="G68171"/>
    </row>
    <row r="68172" spans="7:7" x14ac:dyDescent="0.2">
      <c r="G68172"/>
    </row>
    <row r="68173" spans="7:7" x14ac:dyDescent="0.2">
      <c r="G68173"/>
    </row>
    <row r="68174" spans="7:7" x14ac:dyDescent="0.2">
      <c r="G68174"/>
    </row>
    <row r="68175" spans="7:7" x14ac:dyDescent="0.2">
      <c r="G68175"/>
    </row>
    <row r="68176" spans="7:7" x14ac:dyDescent="0.2">
      <c r="G68176"/>
    </row>
    <row r="68177" spans="7:7" x14ac:dyDescent="0.2">
      <c r="G68177"/>
    </row>
    <row r="68178" spans="7:7" x14ac:dyDescent="0.2">
      <c r="G68178"/>
    </row>
    <row r="68179" spans="7:7" x14ac:dyDescent="0.2">
      <c r="G68179"/>
    </row>
    <row r="68180" spans="7:7" x14ac:dyDescent="0.2">
      <c r="G68180"/>
    </row>
    <row r="68181" spans="7:7" x14ac:dyDescent="0.2">
      <c r="G68181"/>
    </row>
    <row r="68182" spans="7:7" x14ac:dyDescent="0.2">
      <c r="G68182"/>
    </row>
    <row r="68183" spans="7:7" x14ac:dyDescent="0.2">
      <c r="G68183"/>
    </row>
    <row r="68184" spans="7:7" x14ac:dyDescent="0.2">
      <c r="G68184"/>
    </row>
    <row r="68185" spans="7:7" x14ac:dyDescent="0.2">
      <c r="G68185"/>
    </row>
    <row r="68186" spans="7:7" x14ac:dyDescent="0.2">
      <c r="G68186"/>
    </row>
    <row r="68187" spans="7:7" x14ac:dyDescent="0.2">
      <c r="G68187"/>
    </row>
    <row r="68188" spans="7:7" x14ac:dyDescent="0.2">
      <c r="G68188"/>
    </row>
    <row r="68189" spans="7:7" x14ac:dyDescent="0.2">
      <c r="G68189"/>
    </row>
    <row r="68190" spans="7:7" x14ac:dyDescent="0.2">
      <c r="G68190"/>
    </row>
    <row r="68191" spans="7:7" x14ac:dyDescent="0.2">
      <c r="G68191"/>
    </row>
    <row r="68192" spans="7:7" x14ac:dyDescent="0.2">
      <c r="G68192"/>
    </row>
    <row r="68193" spans="7:7" x14ac:dyDescent="0.2">
      <c r="G68193"/>
    </row>
    <row r="68194" spans="7:7" x14ac:dyDescent="0.2">
      <c r="G68194"/>
    </row>
    <row r="68195" spans="7:7" x14ac:dyDescent="0.2">
      <c r="G68195"/>
    </row>
    <row r="68196" spans="7:7" x14ac:dyDescent="0.2">
      <c r="G68196"/>
    </row>
    <row r="68197" spans="7:7" x14ac:dyDescent="0.2">
      <c r="G68197"/>
    </row>
    <row r="68198" spans="7:7" x14ac:dyDescent="0.2">
      <c r="G68198"/>
    </row>
    <row r="68199" spans="7:7" x14ac:dyDescent="0.2">
      <c r="G68199"/>
    </row>
    <row r="68200" spans="7:7" x14ac:dyDescent="0.2">
      <c r="G68200"/>
    </row>
    <row r="68201" spans="7:7" x14ac:dyDescent="0.2">
      <c r="G68201"/>
    </row>
    <row r="68202" spans="7:7" x14ac:dyDescent="0.2">
      <c r="G68202"/>
    </row>
    <row r="68203" spans="7:7" x14ac:dyDescent="0.2">
      <c r="G68203"/>
    </row>
    <row r="68204" spans="7:7" x14ac:dyDescent="0.2">
      <c r="G68204"/>
    </row>
    <row r="68205" spans="7:7" x14ac:dyDescent="0.2">
      <c r="G68205"/>
    </row>
    <row r="68206" spans="7:7" x14ac:dyDescent="0.2">
      <c r="G68206"/>
    </row>
    <row r="68207" spans="7:7" x14ac:dyDescent="0.2">
      <c r="G68207"/>
    </row>
    <row r="68208" spans="7:7" x14ac:dyDescent="0.2">
      <c r="G68208"/>
    </row>
    <row r="68209" spans="7:7" x14ac:dyDescent="0.2">
      <c r="G68209"/>
    </row>
    <row r="68210" spans="7:7" x14ac:dyDescent="0.2">
      <c r="G68210"/>
    </row>
    <row r="68211" spans="7:7" x14ac:dyDescent="0.2">
      <c r="G68211"/>
    </row>
    <row r="68212" spans="7:7" x14ac:dyDescent="0.2">
      <c r="G68212"/>
    </row>
    <row r="68213" spans="7:7" x14ac:dyDescent="0.2">
      <c r="G68213"/>
    </row>
    <row r="68214" spans="7:7" x14ac:dyDescent="0.2">
      <c r="G68214"/>
    </row>
    <row r="68215" spans="7:7" x14ac:dyDescent="0.2">
      <c r="G68215"/>
    </row>
    <row r="68216" spans="7:7" x14ac:dyDescent="0.2">
      <c r="G68216"/>
    </row>
    <row r="68217" spans="7:7" x14ac:dyDescent="0.2">
      <c r="G68217"/>
    </row>
    <row r="68218" spans="7:7" x14ac:dyDescent="0.2">
      <c r="G68218"/>
    </row>
    <row r="68219" spans="7:7" x14ac:dyDescent="0.2">
      <c r="G68219"/>
    </row>
    <row r="68220" spans="7:7" x14ac:dyDescent="0.2">
      <c r="G68220"/>
    </row>
    <row r="68221" spans="7:7" x14ac:dyDescent="0.2">
      <c r="G68221"/>
    </row>
    <row r="68222" spans="7:7" x14ac:dyDescent="0.2">
      <c r="G68222"/>
    </row>
    <row r="68223" spans="7:7" x14ac:dyDescent="0.2">
      <c r="G68223"/>
    </row>
    <row r="68224" spans="7:7" x14ac:dyDescent="0.2">
      <c r="G68224"/>
    </row>
    <row r="68225" spans="7:7" x14ac:dyDescent="0.2">
      <c r="G68225"/>
    </row>
    <row r="68226" spans="7:7" x14ac:dyDescent="0.2">
      <c r="G68226"/>
    </row>
    <row r="68227" spans="7:7" x14ac:dyDescent="0.2">
      <c r="G68227"/>
    </row>
    <row r="68228" spans="7:7" x14ac:dyDescent="0.2">
      <c r="G68228"/>
    </row>
    <row r="68229" spans="7:7" x14ac:dyDescent="0.2">
      <c r="G68229"/>
    </row>
    <row r="68230" spans="7:7" x14ac:dyDescent="0.2">
      <c r="G68230"/>
    </row>
    <row r="68231" spans="7:7" x14ac:dyDescent="0.2">
      <c r="G68231"/>
    </row>
    <row r="68232" spans="7:7" x14ac:dyDescent="0.2">
      <c r="G68232"/>
    </row>
    <row r="68233" spans="7:7" x14ac:dyDescent="0.2">
      <c r="G68233"/>
    </row>
    <row r="68234" spans="7:7" x14ac:dyDescent="0.2">
      <c r="G68234"/>
    </row>
    <row r="68235" spans="7:7" x14ac:dyDescent="0.2">
      <c r="G68235"/>
    </row>
    <row r="68236" spans="7:7" x14ac:dyDescent="0.2">
      <c r="G68236"/>
    </row>
    <row r="68237" spans="7:7" x14ac:dyDescent="0.2">
      <c r="G68237"/>
    </row>
    <row r="68238" spans="7:7" x14ac:dyDescent="0.2">
      <c r="G68238"/>
    </row>
    <row r="68239" spans="7:7" x14ac:dyDescent="0.2">
      <c r="G68239"/>
    </row>
    <row r="68240" spans="7:7" x14ac:dyDescent="0.2">
      <c r="G68240"/>
    </row>
    <row r="68241" spans="7:7" x14ac:dyDescent="0.2">
      <c r="G68241"/>
    </row>
    <row r="68242" spans="7:7" x14ac:dyDescent="0.2">
      <c r="G68242"/>
    </row>
    <row r="68243" spans="7:7" x14ac:dyDescent="0.2">
      <c r="G68243"/>
    </row>
    <row r="68244" spans="7:7" x14ac:dyDescent="0.2">
      <c r="G68244"/>
    </row>
    <row r="68245" spans="7:7" x14ac:dyDescent="0.2">
      <c r="G68245"/>
    </row>
    <row r="68246" spans="7:7" x14ac:dyDescent="0.2">
      <c r="G68246"/>
    </row>
    <row r="68247" spans="7:7" x14ac:dyDescent="0.2">
      <c r="G68247"/>
    </row>
    <row r="68248" spans="7:7" x14ac:dyDescent="0.2">
      <c r="G68248"/>
    </row>
    <row r="68249" spans="7:7" x14ac:dyDescent="0.2">
      <c r="G68249"/>
    </row>
    <row r="68250" spans="7:7" x14ac:dyDescent="0.2">
      <c r="G68250"/>
    </row>
    <row r="68251" spans="7:7" x14ac:dyDescent="0.2">
      <c r="G68251"/>
    </row>
    <row r="68252" spans="7:7" x14ac:dyDescent="0.2">
      <c r="G68252"/>
    </row>
    <row r="68253" spans="7:7" x14ac:dyDescent="0.2">
      <c r="G68253"/>
    </row>
    <row r="68254" spans="7:7" x14ac:dyDescent="0.2">
      <c r="G68254"/>
    </row>
    <row r="68255" spans="7:7" x14ac:dyDescent="0.2">
      <c r="G68255"/>
    </row>
    <row r="68256" spans="7:7" x14ac:dyDescent="0.2">
      <c r="G68256"/>
    </row>
    <row r="68257" spans="7:7" x14ac:dyDescent="0.2">
      <c r="G68257"/>
    </row>
    <row r="68258" spans="7:7" x14ac:dyDescent="0.2">
      <c r="G68258"/>
    </row>
    <row r="68259" spans="7:7" x14ac:dyDescent="0.2">
      <c r="G68259"/>
    </row>
    <row r="68260" spans="7:7" x14ac:dyDescent="0.2">
      <c r="G68260"/>
    </row>
    <row r="68261" spans="7:7" x14ac:dyDescent="0.2">
      <c r="G68261"/>
    </row>
    <row r="68262" spans="7:7" x14ac:dyDescent="0.2">
      <c r="G68262"/>
    </row>
    <row r="68263" spans="7:7" x14ac:dyDescent="0.2">
      <c r="G68263"/>
    </row>
    <row r="68264" spans="7:7" x14ac:dyDescent="0.2">
      <c r="G68264"/>
    </row>
    <row r="68265" spans="7:7" x14ac:dyDescent="0.2">
      <c r="G68265"/>
    </row>
    <row r="68266" spans="7:7" x14ac:dyDescent="0.2">
      <c r="G68266"/>
    </row>
    <row r="68267" spans="7:7" x14ac:dyDescent="0.2">
      <c r="G68267"/>
    </row>
    <row r="68268" spans="7:7" x14ac:dyDescent="0.2">
      <c r="G68268"/>
    </row>
    <row r="68269" spans="7:7" x14ac:dyDescent="0.2">
      <c r="G68269"/>
    </row>
    <row r="68270" spans="7:7" x14ac:dyDescent="0.2">
      <c r="G68270"/>
    </row>
    <row r="68271" spans="7:7" x14ac:dyDescent="0.2">
      <c r="G68271"/>
    </row>
    <row r="68272" spans="7:7" x14ac:dyDescent="0.2">
      <c r="G68272"/>
    </row>
    <row r="68273" spans="7:7" x14ac:dyDescent="0.2">
      <c r="G68273"/>
    </row>
    <row r="68274" spans="7:7" x14ac:dyDescent="0.2">
      <c r="G68274"/>
    </row>
    <row r="68275" spans="7:7" x14ac:dyDescent="0.2">
      <c r="G68275"/>
    </row>
    <row r="68276" spans="7:7" x14ac:dyDescent="0.2">
      <c r="G68276"/>
    </row>
    <row r="68277" spans="7:7" x14ac:dyDescent="0.2">
      <c r="G68277"/>
    </row>
    <row r="68278" spans="7:7" x14ac:dyDescent="0.2">
      <c r="G68278"/>
    </row>
    <row r="68279" spans="7:7" x14ac:dyDescent="0.2">
      <c r="G68279"/>
    </row>
    <row r="68280" spans="7:7" x14ac:dyDescent="0.2">
      <c r="G68280"/>
    </row>
    <row r="68281" spans="7:7" x14ac:dyDescent="0.2">
      <c r="G68281"/>
    </row>
    <row r="68282" spans="7:7" x14ac:dyDescent="0.2">
      <c r="G68282"/>
    </row>
    <row r="68283" spans="7:7" x14ac:dyDescent="0.2">
      <c r="G68283"/>
    </row>
    <row r="68284" spans="7:7" x14ac:dyDescent="0.2">
      <c r="G68284"/>
    </row>
    <row r="68285" spans="7:7" x14ac:dyDescent="0.2">
      <c r="G68285"/>
    </row>
    <row r="68286" spans="7:7" x14ac:dyDescent="0.2">
      <c r="G68286"/>
    </row>
    <row r="68287" spans="7:7" x14ac:dyDescent="0.2">
      <c r="G68287"/>
    </row>
    <row r="68288" spans="7:7" x14ac:dyDescent="0.2">
      <c r="G68288"/>
    </row>
    <row r="68289" spans="7:7" x14ac:dyDescent="0.2">
      <c r="G68289"/>
    </row>
    <row r="68290" spans="7:7" x14ac:dyDescent="0.2">
      <c r="G68290"/>
    </row>
    <row r="68291" spans="7:7" x14ac:dyDescent="0.2">
      <c r="G68291"/>
    </row>
    <row r="68292" spans="7:7" x14ac:dyDescent="0.2">
      <c r="G68292"/>
    </row>
    <row r="68293" spans="7:7" x14ac:dyDescent="0.2">
      <c r="G68293"/>
    </row>
    <row r="68294" spans="7:7" x14ac:dyDescent="0.2">
      <c r="G68294"/>
    </row>
    <row r="68295" spans="7:7" x14ac:dyDescent="0.2">
      <c r="G68295"/>
    </row>
    <row r="68296" spans="7:7" x14ac:dyDescent="0.2">
      <c r="G68296"/>
    </row>
    <row r="68297" spans="7:7" x14ac:dyDescent="0.2">
      <c r="G68297"/>
    </row>
    <row r="68298" spans="7:7" x14ac:dyDescent="0.2">
      <c r="G68298"/>
    </row>
    <row r="68299" spans="7:7" x14ac:dyDescent="0.2">
      <c r="G68299"/>
    </row>
    <row r="68300" spans="7:7" x14ac:dyDescent="0.2">
      <c r="G68300"/>
    </row>
    <row r="68301" spans="7:7" x14ac:dyDescent="0.2">
      <c r="G68301"/>
    </row>
    <row r="68302" spans="7:7" x14ac:dyDescent="0.2">
      <c r="G68302"/>
    </row>
    <row r="68303" spans="7:7" x14ac:dyDescent="0.2">
      <c r="G68303"/>
    </row>
    <row r="68304" spans="7:7" x14ac:dyDescent="0.2">
      <c r="G68304"/>
    </row>
    <row r="68305" spans="7:7" x14ac:dyDescent="0.2">
      <c r="G68305"/>
    </row>
    <row r="68306" spans="7:7" x14ac:dyDescent="0.2">
      <c r="G68306"/>
    </row>
    <row r="68307" spans="7:7" x14ac:dyDescent="0.2">
      <c r="G68307"/>
    </row>
    <row r="68308" spans="7:7" x14ac:dyDescent="0.2">
      <c r="G68308"/>
    </row>
    <row r="68309" spans="7:7" x14ac:dyDescent="0.2">
      <c r="G68309"/>
    </row>
    <row r="68310" spans="7:7" x14ac:dyDescent="0.2">
      <c r="G68310"/>
    </row>
    <row r="68311" spans="7:7" x14ac:dyDescent="0.2">
      <c r="G68311"/>
    </row>
    <row r="68312" spans="7:7" x14ac:dyDescent="0.2">
      <c r="G68312"/>
    </row>
    <row r="68313" spans="7:7" x14ac:dyDescent="0.2">
      <c r="G68313"/>
    </row>
    <row r="68314" spans="7:7" x14ac:dyDescent="0.2">
      <c r="G68314"/>
    </row>
    <row r="68315" spans="7:7" x14ac:dyDescent="0.2">
      <c r="G68315"/>
    </row>
    <row r="68316" spans="7:7" x14ac:dyDescent="0.2">
      <c r="G68316"/>
    </row>
    <row r="68317" spans="7:7" x14ac:dyDescent="0.2">
      <c r="G68317"/>
    </row>
    <row r="68318" spans="7:7" x14ac:dyDescent="0.2">
      <c r="G68318"/>
    </row>
    <row r="68319" spans="7:7" x14ac:dyDescent="0.2">
      <c r="G68319"/>
    </row>
    <row r="68320" spans="7:7" x14ac:dyDescent="0.2">
      <c r="G68320"/>
    </row>
    <row r="68321" spans="7:7" x14ac:dyDescent="0.2">
      <c r="G68321"/>
    </row>
    <row r="68322" spans="7:7" x14ac:dyDescent="0.2">
      <c r="G68322"/>
    </row>
    <row r="68323" spans="7:7" x14ac:dyDescent="0.2">
      <c r="G68323"/>
    </row>
    <row r="68324" spans="7:7" x14ac:dyDescent="0.2">
      <c r="G68324"/>
    </row>
    <row r="68325" spans="7:7" x14ac:dyDescent="0.2">
      <c r="G68325"/>
    </row>
    <row r="68326" spans="7:7" x14ac:dyDescent="0.2">
      <c r="G68326"/>
    </row>
    <row r="68327" spans="7:7" x14ac:dyDescent="0.2">
      <c r="G68327"/>
    </row>
    <row r="68328" spans="7:7" x14ac:dyDescent="0.2">
      <c r="G68328"/>
    </row>
    <row r="68329" spans="7:7" x14ac:dyDescent="0.2">
      <c r="G68329"/>
    </row>
    <row r="68330" spans="7:7" x14ac:dyDescent="0.2">
      <c r="G68330"/>
    </row>
    <row r="68331" spans="7:7" x14ac:dyDescent="0.2">
      <c r="G68331"/>
    </row>
    <row r="68332" spans="7:7" x14ac:dyDescent="0.2">
      <c r="G68332"/>
    </row>
    <row r="68333" spans="7:7" x14ac:dyDescent="0.2">
      <c r="G68333"/>
    </row>
    <row r="68334" spans="7:7" x14ac:dyDescent="0.2">
      <c r="G68334"/>
    </row>
    <row r="68335" spans="7:7" x14ac:dyDescent="0.2">
      <c r="G68335"/>
    </row>
    <row r="68336" spans="7:7" x14ac:dyDescent="0.2">
      <c r="G68336"/>
    </row>
    <row r="68337" spans="7:7" x14ac:dyDescent="0.2">
      <c r="G68337"/>
    </row>
    <row r="68338" spans="7:7" x14ac:dyDescent="0.2">
      <c r="G68338"/>
    </row>
    <row r="68339" spans="7:7" x14ac:dyDescent="0.2">
      <c r="G68339"/>
    </row>
    <row r="68340" spans="7:7" x14ac:dyDescent="0.2">
      <c r="G68340"/>
    </row>
    <row r="68341" spans="7:7" x14ac:dyDescent="0.2">
      <c r="G68341"/>
    </row>
    <row r="68342" spans="7:7" x14ac:dyDescent="0.2">
      <c r="G68342"/>
    </row>
    <row r="68343" spans="7:7" x14ac:dyDescent="0.2">
      <c r="G68343"/>
    </row>
    <row r="68344" spans="7:7" x14ac:dyDescent="0.2">
      <c r="G68344"/>
    </row>
    <row r="68345" spans="7:7" x14ac:dyDescent="0.2">
      <c r="G68345"/>
    </row>
    <row r="68346" spans="7:7" x14ac:dyDescent="0.2">
      <c r="G68346"/>
    </row>
    <row r="68347" spans="7:7" x14ac:dyDescent="0.2">
      <c r="G68347"/>
    </row>
    <row r="68348" spans="7:7" x14ac:dyDescent="0.2">
      <c r="G68348"/>
    </row>
    <row r="68349" spans="7:7" x14ac:dyDescent="0.2">
      <c r="G68349"/>
    </row>
    <row r="68350" spans="7:7" x14ac:dyDescent="0.2">
      <c r="G68350"/>
    </row>
    <row r="68351" spans="7:7" x14ac:dyDescent="0.2">
      <c r="G68351"/>
    </row>
    <row r="68352" spans="7:7" x14ac:dyDescent="0.2">
      <c r="G68352"/>
    </row>
    <row r="68353" spans="7:7" x14ac:dyDescent="0.2">
      <c r="G68353"/>
    </row>
    <row r="68354" spans="7:7" x14ac:dyDescent="0.2">
      <c r="G68354"/>
    </row>
    <row r="68355" spans="7:7" x14ac:dyDescent="0.2">
      <c r="G68355"/>
    </row>
    <row r="68356" spans="7:7" x14ac:dyDescent="0.2">
      <c r="G68356"/>
    </row>
    <row r="68357" spans="7:7" x14ac:dyDescent="0.2">
      <c r="G68357"/>
    </row>
    <row r="68358" spans="7:7" x14ac:dyDescent="0.2">
      <c r="G68358"/>
    </row>
    <row r="68359" spans="7:7" x14ac:dyDescent="0.2">
      <c r="G68359"/>
    </row>
    <row r="68360" spans="7:7" x14ac:dyDescent="0.2">
      <c r="G68360"/>
    </row>
    <row r="68361" spans="7:7" x14ac:dyDescent="0.2">
      <c r="G68361"/>
    </row>
    <row r="68362" spans="7:7" x14ac:dyDescent="0.2">
      <c r="G68362"/>
    </row>
    <row r="68363" spans="7:7" x14ac:dyDescent="0.2">
      <c r="G68363"/>
    </row>
    <row r="68364" spans="7:7" x14ac:dyDescent="0.2">
      <c r="G68364"/>
    </row>
    <row r="68365" spans="7:7" x14ac:dyDescent="0.2">
      <c r="G68365"/>
    </row>
    <row r="68366" spans="7:7" x14ac:dyDescent="0.2">
      <c r="G68366"/>
    </row>
    <row r="68367" spans="7:7" x14ac:dyDescent="0.2">
      <c r="G68367"/>
    </row>
    <row r="68368" spans="7:7" x14ac:dyDescent="0.2">
      <c r="G68368"/>
    </row>
    <row r="68369" spans="7:7" x14ac:dyDescent="0.2">
      <c r="G68369"/>
    </row>
    <row r="68370" spans="7:7" x14ac:dyDescent="0.2">
      <c r="G68370"/>
    </row>
    <row r="68371" spans="7:7" x14ac:dyDescent="0.2">
      <c r="G68371"/>
    </row>
    <row r="68372" spans="7:7" x14ac:dyDescent="0.2">
      <c r="G68372"/>
    </row>
    <row r="68373" spans="7:7" x14ac:dyDescent="0.2">
      <c r="G68373"/>
    </row>
    <row r="68374" spans="7:7" x14ac:dyDescent="0.2">
      <c r="G68374"/>
    </row>
    <row r="68375" spans="7:7" x14ac:dyDescent="0.2">
      <c r="G68375"/>
    </row>
    <row r="68376" spans="7:7" x14ac:dyDescent="0.2">
      <c r="G68376"/>
    </row>
    <row r="68377" spans="7:7" x14ac:dyDescent="0.2">
      <c r="G68377"/>
    </row>
    <row r="68378" spans="7:7" x14ac:dyDescent="0.2">
      <c r="G68378"/>
    </row>
    <row r="68379" spans="7:7" x14ac:dyDescent="0.2">
      <c r="G68379"/>
    </row>
    <row r="68380" spans="7:7" x14ac:dyDescent="0.2">
      <c r="G68380"/>
    </row>
    <row r="68381" spans="7:7" x14ac:dyDescent="0.2">
      <c r="G68381"/>
    </row>
    <row r="68382" spans="7:7" x14ac:dyDescent="0.2">
      <c r="G68382"/>
    </row>
    <row r="68383" spans="7:7" x14ac:dyDescent="0.2">
      <c r="G68383"/>
    </row>
    <row r="68384" spans="7:7" x14ac:dyDescent="0.2">
      <c r="G68384"/>
    </row>
    <row r="68385" spans="7:7" x14ac:dyDescent="0.2">
      <c r="G68385"/>
    </row>
    <row r="68386" spans="7:7" x14ac:dyDescent="0.2">
      <c r="G68386"/>
    </row>
    <row r="68387" spans="7:7" x14ac:dyDescent="0.2">
      <c r="G68387"/>
    </row>
    <row r="68388" spans="7:7" x14ac:dyDescent="0.2">
      <c r="G68388"/>
    </row>
    <row r="68389" spans="7:7" x14ac:dyDescent="0.2">
      <c r="G68389"/>
    </row>
    <row r="68390" spans="7:7" x14ac:dyDescent="0.2">
      <c r="G68390"/>
    </row>
    <row r="68391" spans="7:7" x14ac:dyDescent="0.2">
      <c r="G68391"/>
    </row>
    <row r="68392" spans="7:7" x14ac:dyDescent="0.2">
      <c r="G68392"/>
    </row>
    <row r="68393" spans="7:7" x14ac:dyDescent="0.2">
      <c r="G68393"/>
    </row>
    <row r="68394" spans="7:7" x14ac:dyDescent="0.2">
      <c r="G68394"/>
    </row>
    <row r="68395" spans="7:7" x14ac:dyDescent="0.2">
      <c r="G68395"/>
    </row>
    <row r="68396" spans="7:7" x14ac:dyDescent="0.2">
      <c r="G68396"/>
    </row>
    <row r="68397" spans="7:7" x14ac:dyDescent="0.2">
      <c r="G68397"/>
    </row>
    <row r="68398" spans="7:7" x14ac:dyDescent="0.2">
      <c r="G68398"/>
    </row>
    <row r="68399" spans="7:7" x14ac:dyDescent="0.2">
      <c r="G68399"/>
    </row>
    <row r="68400" spans="7:7" x14ac:dyDescent="0.2">
      <c r="G68400"/>
    </row>
    <row r="68401" spans="7:7" x14ac:dyDescent="0.2">
      <c r="G68401"/>
    </row>
    <row r="68402" spans="7:7" x14ac:dyDescent="0.2">
      <c r="G68402"/>
    </row>
    <row r="68403" spans="7:7" x14ac:dyDescent="0.2">
      <c r="G68403"/>
    </row>
    <row r="68404" spans="7:7" x14ac:dyDescent="0.2">
      <c r="G68404"/>
    </row>
    <row r="68405" spans="7:7" x14ac:dyDescent="0.2">
      <c r="G68405"/>
    </row>
    <row r="68406" spans="7:7" x14ac:dyDescent="0.2">
      <c r="G68406"/>
    </row>
    <row r="68407" spans="7:7" x14ac:dyDescent="0.2">
      <c r="G68407"/>
    </row>
    <row r="68408" spans="7:7" x14ac:dyDescent="0.2">
      <c r="G68408"/>
    </row>
    <row r="68409" spans="7:7" x14ac:dyDescent="0.2">
      <c r="G68409"/>
    </row>
    <row r="68410" spans="7:7" x14ac:dyDescent="0.2">
      <c r="G68410"/>
    </row>
    <row r="68411" spans="7:7" x14ac:dyDescent="0.2">
      <c r="G68411"/>
    </row>
    <row r="68412" spans="7:7" x14ac:dyDescent="0.2">
      <c r="G68412"/>
    </row>
    <row r="68413" spans="7:7" x14ac:dyDescent="0.2">
      <c r="G68413"/>
    </row>
    <row r="68414" spans="7:7" x14ac:dyDescent="0.2">
      <c r="G68414"/>
    </row>
    <row r="68415" spans="7:7" x14ac:dyDescent="0.2">
      <c r="G68415"/>
    </row>
    <row r="68416" spans="7:7" x14ac:dyDescent="0.2">
      <c r="G68416"/>
    </row>
    <row r="68417" spans="7:7" x14ac:dyDescent="0.2">
      <c r="G68417"/>
    </row>
    <row r="68418" spans="7:7" x14ac:dyDescent="0.2">
      <c r="G68418"/>
    </row>
    <row r="68419" spans="7:7" x14ac:dyDescent="0.2">
      <c r="G68419"/>
    </row>
    <row r="68420" spans="7:7" x14ac:dyDescent="0.2">
      <c r="G68420"/>
    </row>
    <row r="68421" spans="7:7" x14ac:dyDescent="0.2">
      <c r="G68421"/>
    </row>
    <row r="68422" spans="7:7" x14ac:dyDescent="0.2">
      <c r="G68422"/>
    </row>
    <row r="68423" spans="7:7" x14ac:dyDescent="0.2">
      <c r="G68423"/>
    </row>
    <row r="68424" spans="7:7" x14ac:dyDescent="0.2">
      <c r="G68424"/>
    </row>
    <row r="68425" spans="7:7" x14ac:dyDescent="0.2">
      <c r="G68425"/>
    </row>
    <row r="68426" spans="7:7" x14ac:dyDescent="0.2">
      <c r="G68426"/>
    </row>
    <row r="68427" spans="7:7" x14ac:dyDescent="0.2">
      <c r="G68427"/>
    </row>
    <row r="68428" spans="7:7" x14ac:dyDescent="0.2">
      <c r="G68428"/>
    </row>
    <row r="68429" spans="7:7" x14ac:dyDescent="0.2">
      <c r="G68429"/>
    </row>
    <row r="68430" spans="7:7" x14ac:dyDescent="0.2">
      <c r="G68430"/>
    </row>
    <row r="68431" spans="7:7" x14ac:dyDescent="0.2">
      <c r="G68431"/>
    </row>
    <row r="68432" spans="7:7" x14ac:dyDescent="0.2">
      <c r="G68432"/>
    </row>
    <row r="68433" spans="7:7" x14ac:dyDescent="0.2">
      <c r="G68433"/>
    </row>
    <row r="68434" spans="7:7" x14ac:dyDescent="0.2">
      <c r="G68434"/>
    </row>
    <row r="68435" spans="7:7" x14ac:dyDescent="0.2">
      <c r="G68435"/>
    </row>
    <row r="68436" spans="7:7" x14ac:dyDescent="0.2">
      <c r="G68436"/>
    </row>
    <row r="68437" spans="7:7" x14ac:dyDescent="0.2">
      <c r="G68437"/>
    </row>
    <row r="68438" spans="7:7" x14ac:dyDescent="0.2">
      <c r="G68438"/>
    </row>
    <row r="68439" spans="7:7" x14ac:dyDescent="0.2">
      <c r="G68439"/>
    </row>
    <row r="68440" spans="7:7" x14ac:dyDescent="0.2">
      <c r="G68440"/>
    </row>
    <row r="68441" spans="7:7" x14ac:dyDescent="0.2">
      <c r="G68441"/>
    </row>
    <row r="68442" spans="7:7" x14ac:dyDescent="0.2">
      <c r="G68442"/>
    </row>
    <row r="68443" spans="7:7" x14ac:dyDescent="0.2">
      <c r="G68443"/>
    </row>
    <row r="68444" spans="7:7" x14ac:dyDescent="0.2">
      <c r="G68444"/>
    </row>
    <row r="68445" spans="7:7" x14ac:dyDescent="0.2">
      <c r="G68445"/>
    </row>
    <row r="68446" spans="7:7" x14ac:dyDescent="0.2">
      <c r="G68446"/>
    </row>
    <row r="68447" spans="7:7" x14ac:dyDescent="0.2">
      <c r="G68447"/>
    </row>
    <row r="68448" spans="7:7" x14ac:dyDescent="0.2">
      <c r="G68448"/>
    </row>
    <row r="68449" spans="7:7" x14ac:dyDescent="0.2">
      <c r="G68449"/>
    </row>
    <row r="68450" spans="7:7" x14ac:dyDescent="0.2">
      <c r="G68450"/>
    </row>
    <row r="68451" spans="7:7" x14ac:dyDescent="0.2">
      <c r="G68451"/>
    </row>
    <row r="68452" spans="7:7" x14ac:dyDescent="0.2">
      <c r="G68452"/>
    </row>
    <row r="68453" spans="7:7" x14ac:dyDescent="0.2">
      <c r="G68453"/>
    </row>
    <row r="68454" spans="7:7" x14ac:dyDescent="0.2">
      <c r="G68454"/>
    </row>
    <row r="68455" spans="7:7" x14ac:dyDescent="0.2">
      <c r="G68455"/>
    </row>
    <row r="68456" spans="7:7" x14ac:dyDescent="0.2">
      <c r="G68456"/>
    </row>
    <row r="68457" spans="7:7" x14ac:dyDescent="0.2">
      <c r="G68457"/>
    </row>
    <row r="68458" spans="7:7" x14ac:dyDescent="0.2">
      <c r="G68458"/>
    </row>
    <row r="68459" spans="7:7" x14ac:dyDescent="0.2">
      <c r="G68459"/>
    </row>
    <row r="68460" spans="7:7" x14ac:dyDescent="0.2">
      <c r="G68460"/>
    </row>
    <row r="68461" spans="7:7" x14ac:dyDescent="0.2">
      <c r="G68461"/>
    </row>
    <row r="68462" spans="7:7" x14ac:dyDescent="0.2">
      <c r="G68462"/>
    </row>
    <row r="68463" spans="7:7" x14ac:dyDescent="0.2">
      <c r="G68463"/>
    </row>
    <row r="68464" spans="7:7" x14ac:dyDescent="0.2">
      <c r="G68464"/>
    </row>
    <row r="68465" spans="7:7" x14ac:dyDescent="0.2">
      <c r="G68465"/>
    </row>
    <row r="68466" spans="7:7" x14ac:dyDescent="0.2">
      <c r="G68466"/>
    </row>
    <row r="68467" spans="7:7" x14ac:dyDescent="0.2">
      <c r="G68467"/>
    </row>
    <row r="68468" spans="7:7" x14ac:dyDescent="0.2">
      <c r="G68468"/>
    </row>
    <row r="68469" spans="7:7" x14ac:dyDescent="0.2">
      <c r="G68469"/>
    </row>
    <row r="68470" spans="7:7" x14ac:dyDescent="0.2">
      <c r="G68470"/>
    </row>
    <row r="68471" spans="7:7" x14ac:dyDescent="0.2">
      <c r="G68471"/>
    </row>
    <row r="68472" spans="7:7" x14ac:dyDescent="0.2">
      <c r="G68472"/>
    </row>
    <row r="68473" spans="7:7" x14ac:dyDescent="0.2">
      <c r="G68473"/>
    </row>
    <row r="68474" spans="7:7" x14ac:dyDescent="0.2">
      <c r="G68474"/>
    </row>
    <row r="68475" spans="7:7" x14ac:dyDescent="0.2">
      <c r="G68475"/>
    </row>
    <row r="68476" spans="7:7" x14ac:dyDescent="0.2">
      <c r="G68476"/>
    </row>
    <row r="68477" spans="7:7" x14ac:dyDescent="0.2">
      <c r="G68477"/>
    </row>
    <row r="68478" spans="7:7" x14ac:dyDescent="0.2">
      <c r="G68478"/>
    </row>
    <row r="68479" spans="7:7" x14ac:dyDescent="0.2">
      <c r="G68479"/>
    </row>
    <row r="68480" spans="7:7" x14ac:dyDescent="0.2">
      <c r="G68480"/>
    </row>
    <row r="68481" spans="7:7" x14ac:dyDescent="0.2">
      <c r="G68481"/>
    </row>
    <row r="68482" spans="7:7" x14ac:dyDescent="0.2">
      <c r="G68482"/>
    </row>
    <row r="68483" spans="7:7" x14ac:dyDescent="0.2">
      <c r="G68483"/>
    </row>
    <row r="68484" spans="7:7" x14ac:dyDescent="0.2">
      <c r="G68484"/>
    </row>
    <row r="68485" spans="7:7" x14ac:dyDescent="0.2">
      <c r="G68485"/>
    </row>
    <row r="68486" spans="7:7" x14ac:dyDescent="0.2">
      <c r="G68486"/>
    </row>
    <row r="68487" spans="7:7" x14ac:dyDescent="0.2">
      <c r="G68487"/>
    </row>
    <row r="68488" spans="7:7" x14ac:dyDescent="0.2">
      <c r="G68488"/>
    </row>
    <row r="68489" spans="7:7" x14ac:dyDescent="0.2">
      <c r="G68489"/>
    </row>
    <row r="68490" spans="7:7" x14ac:dyDescent="0.2">
      <c r="G68490"/>
    </row>
    <row r="68491" spans="7:7" x14ac:dyDescent="0.2">
      <c r="G68491"/>
    </row>
    <row r="68492" spans="7:7" x14ac:dyDescent="0.2">
      <c r="G68492"/>
    </row>
    <row r="68493" spans="7:7" x14ac:dyDescent="0.2">
      <c r="G68493"/>
    </row>
    <row r="68494" spans="7:7" x14ac:dyDescent="0.2">
      <c r="G68494"/>
    </row>
    <row r="68495" spans="7:7" x14ac:dyDescent="0.2">
      <c r="G68495"/>
    </row>
    <row r="68496" spans="7:7" x14ac:dyDescent="0.2">
      <c r="G68496"/>
    </row>
    <row r="68497" spans="7:7" x14ac:dyDescent="0.2">
      <c r="G68497"/>
    </row>
    <row r="68498" spans="7:7" x14ac:dyDescent="0.2">
      <c r="G68498"/>
    </row>
    <row r="68499" spans="7:7" x14ac:dyDescent="0.2">
      <c r="G68499"/>
    </row>
    <row r="68500" spans="7:7" x14ac:dyDescent="0.2">
      <c r="G68500"/>
    </row>
    <row r="68501" spans="7:7" x14ac:dyDescent="0.2">
      <c r="G68501"/>
    </row>
    <row r="68502" spans="7:7" x14ac:dyDescent="0.2">
      <c r="G68502"/>
    </row>
    <row r="68503" spans="7:7" x14ac:dyDescent="0.2">
      <c r="G68503"/>
    </row>
    <row r="68504" spans="7:7" x14ac:dyDescent="0.2">
      <c r="G68504"/>
    </row>
    <row r="68505" spans="7:7" x14ac:dyDescent="0.2">
      <c r="G68505"/>
    </row>
    <row r="68506" spans="7:7" x14ac:dyDescent="0.2">
      <c r="G68506"/>
    </row>
    <row r="68507" spans="7:7" x14ac:dyDescent="0.2">
      <c r="G68507"/>
    </row>
    <row r="68508" spans="7:7" x14ac:dyDescent="0.2">
      <c r="G68508"/>
    </row>
    <row r="68509" spans="7:7" x14ac:dyDescent="0.2">
      <c r="G68509"/>
    </row>
    <row r="68510" spans="7:7" x14ac:dyDescent="0.2">
      <c r="G68510"/>
    </row>
    <row r="68511" spans="7:7" x14ac:dyDescent="0.2">
      <c r="G68511"/>
    </row>
    <row r="68512" spans="7:7" x14ac:dyDescent="0.2">
      <c r="G68512"/>
    </row>
    <row r="68513" spans="7:7" x14ac:dyDescent="0.2">
      <c r="G68513"/>
    </row>
    <row r="68514" spans="7:7" x14ac:dyDescent="0.2">
      <c r="G68514"/>
    </row>
    <row r="68515" spans="7:7" x14ac:dyDescent="0.2">
      <c r="G68515"/>
    </row>
    <row r="68516" spans="7:7" x14ac:dyDescent="0.2">
      <c r="G68516"/>
    </row>
    <row r="68517" spans="7:7" x14ac:dyDescent="0.2">
      <c r="G68517"/>
    </row>
    <row r="68518" spans="7:7" x14ac:dyDescent="0.2">
      <c r="G68518"/>
    </row>
    <row r="68519" spans="7:7" x14ac:dyDescent="0.2">
      <c r="G68519"/>
    </row>
    <row r="68520" spans="7:7" x14ac:dyDescent="0.2">
      <c r="G68520"/>
    </row>
    <row r="68521" spans="7:7" x14ac:dyDescent="0.2">
      <c r="G68521"/>
    </row>
    <row r="68522" spans="7:7" x14ac:dyDescent="0.2">
      <c r="G68522"/>
    </row>
    <row r="68523" spans="7:7" x14ac:dyDescent="0.2">
      <c r="G68523"/>
    </row>
    <row r="68524" spans="7:7" x14ac:dyDescent="0.2">
      <c r="G68524"/>
    </row>
    <row r="68525" spans="7:7" x14ac:dyDescent="0.2">
      <c r="G68525"/>
    </row>
    <row r="68526" spans="7:7" x14ac:dyDescent="0.2">
      <c r="G68526"/>
    </row>
    <row r="68527" spans="7:7" x14ac:dyDescent="0.2">
      <c r="G68527"/>
    </row>
    <row r="68528" spans="7:7" x14ac:dyDescent="0.2">
      <c r="G68528"/>
    </row>
    <row r="68529" spans="7:7" x14ac:dyDescent="0.2">
      <c r="G68529"/>
    </row>
    <row r="68530" spans="7:7" x14ac:dyDescent="0.2">
      <c r="G68530"/>
    </row>
    <row r="68531" spans="7:7" x14ac:dyDescent="0.2">
      <c r="G68531"/>
    </row>
    <row r="68532" spans="7:7" x14ac:dyDescent="0.2">
      <c r="G68532"/>
    </row>
    <row r="68533" spans="7:7" x14ac:dyDescent="0.2">
      <c r="G68533"/>
    </row>
    <row r="68534" spans="7:7" x14ac:dyDescent="0.2">
      <c r="G68534"/>
    </row>
    <row r="68535" spans="7:7" x14ac:dyDescent="0.2">
      <c r="G68535"/>
    </row>
    <row r="68536" spans="7:7" x14ac:dyDescent="0.2">
      <c r="G68536"/>
    </row>
    <row r="68537" spans="7:7" x14ac:dyDescent="0.2">
      <c r="G68537"/>
    </row>
    <row r="68538" spans="7:7" x14ac:dyDescent="0.2">
      <c r="G68538"/>
    </row>
    <row r="68539" spans="7:7" x14ac:dyDescent="0.2">
      <c r="G68539"/>
    </row>
    <row r="68540" spans="7:7" x14ac:dyDescent="0.2">
      <c r="G68540"/>
    </row>
    <row r="68541" spans="7:7" x14ac:dyDescent="0.2">
      <c r="G68541"/>
    </row>
    <row r="68542" spans="7:7" x14ac:dyDescent="0.2">
      <c r="G68542"/>
    </row>
    <row r="68543" spans="7:7" x14ac:dyDescent="0.2">
      <c r="G68543"/>
    </row>
    <row r="68544" spans="7:7" x14ac:dyDescent="0.2">
      <c r="G68544"/>
    </row>
    <row r="68545" spans="7:7" x14ac:dyDescent="0.2">
      <c r="G68545"/>
    </row>
    <row r="68546" spans="7:7" x14ac:dyDescent="0.2">
      <c r="G68546"/>
    </row>
    <row r="68547" spans="7:7" x14ac:dyDescent="0.2">
      <c r="G68547"/>
    </row>
    <row r="68548" spans="7:7" x14ac:dyDescent="0.2">
      <c r="G68548"/>
    </row>
    <row r="68549" spans="7:7" x14ac:dyDescent="0.2">
      <c r="G68549"/>
    </row>
    <row r="68550" spans="7:7" x14ac:dyDescent="0.2">
      <c r="G68550"/>
    </row>
    <row r="68551" spans="7:7" x14ac:dyDescent="0.2">
      <c r="G68551"/>
    </row>
    <row r="68552" spans="7:7" x14ac:dyDescent="0.2">
      <c r="G68552"/>
    </row>
    <row r="68553" spans="7:7" x14ac:dyDescent="0.2">
      <c r="G68553"/>
    </row>
    <row r="68554" spans="7:7" x14ac:dyDescent="0.2">
      <c r="G68554"/>
    </row>
    <row r="68555" spans="7:7" x14ac:dyDescent="0.2">
      <c r="G68555"/>
    </row>
    <row r="68556" spans="7:7" x14ac:dyDescent="0.2">
      <c r="G68556"/>
    </row>
    <row r="68557" spans="7:7" x14ac:dyDescent="0.2">
      <c r="G68557"/>
    </row>
    <row r="68558" spans="7:7" x14ac:dyDescent="0.2">
      <c r="G68558"/>
    </row>
    <row r="68559" spans="7:7" x14ac:dyDescent="0.2">
      <c r="G68559"/>
    </row>
    <row r="68560" spans="7:7" x14ac:dyDescent="0.2">
      <c r="G68560"/>
    </row>
    <row r="68561" spans="7:7" x14ac:dyDescent="0.2">
      <c r="G68561"/>
    </row>
    <row r="68562" spans="7:7" x14ac:dyDescent="0.2">
      <c r="G68562"/>
    </row>
    <row r="68563" spans="7:7" x14ac:dyDescent="0.2">
      <c r="G68563"/>
    </row>
    <row r="68564" spans="7:7" x14ac:dyDescent="0.2">
      <c r="G68564"/>
    </row>
    <row r="68565" spans="7:7" x14ac:dyDescent="0.2">
      <c r="G68565"/>
    </row>
    <row r="68566" spans="7:7" x14ac:dyDescent="0.2">
      <c r="G68566"/>
    </row>
    <row r="68567" spans="7:7" x14ac:dyDescent="0.2">
      <c r="G68567"/>
    </row>
    <row r="68568" spans="7:7" x14ac:dyDescent="0.2">
      <c r="G68568"/>
    </row>
    <row r="68569" spans="7:7" x14ac:dyDescent="0.2">
      <c r="G68569"/>
    </row>
    <row r="68570" spans="7:7" x14ac:dyDescent="0.2">
      <c r="G68570"/>
    </row>
    <row r="68571" spans="7:7" x14ac:dyDescent="0.2">
      <c r="G68571"/>
    </row>
    <row r="68572" spans="7:7" x14ac:dyDescent="0.2">
      <c r="G68572"/>
    </row>
    <row r="68573" spans="7:7" x14ac:dyDescent="0.2">
      <c r="G68573"/>
    </row>
    <row r="68574" spans="7:7" x14ac:dyDescent="0.2">
      <c r="G68574"/>
    </row>
    <row r="68575" spans="7:7" x14ac:dyDescent="0.2">
      <c r="G68575"/>
    </row>
    <row r="68576" spans="7:7" x14ac:dyDescent="0.2">
      <c r="G68576"/>
    </row>
    <row r="68577" spans="7:7" x14ac:dyDescent="0.2">
      <c r="G68577"/>
    </row>
    <row r="68578" spans="7:7" x14ac:dyDescent="0.2">
      <c r="G68578"/>
    </row>
    <row r="68579" spans="7:7" x14ac:dyDescent="0.2">
      <c r="G68579"/>
    </row>
    <row r="68580" spans="7:7" x14ac:dyDescent="0.2">
      <c r="G68580"/>
    </row>
    <row r="68581" spans="7:7" x14ac:dyDescent="0.2">
      <c r="G68581"/>
    </row>
    <row r="68582" spans="7:7" x14ac:dyDescent="0.2">
      <c r="G68582"/>
    </row>
    <row r="68583" spans="7:7" x14ac:dyDescent="0.2">
      <c r="G68583"/>
    </row>
    <row r="68584" spans="7:7" x14ac:dyDescent="0.2">
      <c r="G68584"/>
    </row>
    <row r="68585" spans="7:7" x14ac:dyDescent="0.2">
      <c r="G68585"/>
    </row>
    <row r="68586" spans="7:7" x14ac:dyDescent="0.2">
      <c r="G68586"/>
    </row>
    <row r="68587" spans="7:7" x14ac:dyDescent="0.2">
      <c r="G68587"/>
    </row>
    <row r="68588" spans="7:7" x14ac:dyDescent="0.2">
      <c r="G68588"/>
    </row>
    <row r="68589" spans="7:7" x14ac:dyDescent="0.2">
      <c r="G68589"/>
    </row>
    <row r="68590" spans="7:7" x14ac:dyDescent="0.2">
      <c r="G68590"/>
    </row>
    <row r="68591" spans="7:7" x14ac:dyDescent="0.2">
      <c r="G68591"/>
    </row>
    <row r="68592" spans="7:7" x14ac:dyDescent="0.2">
      <c r="G68592"/>
    </row>
    <row r="68593" spans="7:7" x14ac:dyDescent="0.2">
      <c r="G68593"/>
    </row>
    <row r="68594" spans="7:7" x14ac:dyDescent="0.2">
      <c r="G68594"/>
    </row>
    <row r="68595" spans="7:7" x14ac:dyDescent="0.2">
      <c r="G68595"/>
    </row>
    <row r="68596" spans="7:7" x14ac:dyDescent="0.2">
      <c r="G68596"/>
    </row>
    <row r="68597" spans="7:7" x14ac:dyDescent="0.2">
      <c r="G68597"/>
    </row>
    <row r="68598" spans="7:7" x14ac:dyDescent="0.2">
      <c r="G68598"/>
    </row>
    <row r="68599" spans="7:7" x14ac:dyDescent="0.2">
      <c r="G68599"/>
    </row>
    <row r="68600" spans="7:7" x14ac:dyDescent="0.2">
      <c r="G68600"/>
    </row>
    <row r="68601" spans="7:7" x14ac:dyDescent="0.2">
      <c r="G68601"/>
    </row>
    <row r="68602" spans="7:7" x14ac:dyDescent="0.2">
      <c r="G68602"/>
    </row>
    <row r="68603" spans="7:7" x14ac:dyDescent="0.2">
      <c r="G68603"/>
    </row>
    <row r="68604" spans="7:7" x14ac:dyDescent="0.2">
      <c r="G68604"/>
    </row>
    <row r="68605" spans="7:7" x14ac:dyDescent="0.2">
      <c r="G68605"/>
    </row>
    <row r="68606" spans="7:7" x14ac:dyDescent="0.2">
      <c r="G68606"/>
    </row>
    <row r="68607" spans="7:7" x14ac:dyDescent="0.2">
      <c r="G68607"/>
    </row>
    <row r="68608" spans="7:7" x14ac:dyDescent="0.2">
      <c r="G68608"/>
    </row>
    <row r="68609" spans="7:7" x14ac:dyDescent="0.2">
      <c r="G68609"/>
    </row>
    <row r="68610" spans="7:7" x14ac:dyDescent="0.2">
      <c r="G68610"/>
    </row>
    <row r="68611" spans="7:7" x14ac:dyDescent="0.2">
      <c r="G68611"/>
    </row>
    <row r="68612" spans="7:7" x14ac:dyDescent="0.2">
      <c r="G68612"/>
    </row>
    <row r="68613" spans="7:7" x14ac:dyDescent="0.2">
      <c r="G68613"/>
    </row>
    <row r="68614" spans="7:7" x14ac:dyDescent="0.2">
      <c r="G68614"/>
    </row>
    <row r="68615" spans="7:7" x14ac:dyDescent="0.2">
      <c r="G68615"/>
    </row>
    <row r="68616" spans="7:7" x14ac:dyDescent="0.2">
      <c r="G68616"/>
    </row>
    <row r="68617" spans="7:7" x14ac:dyDescent="0.2">
      <c r="G68617"/>
    </row>
    <row r="68618" spans="7:7" x14ac:dyDescent="0.2">
      <c r="G68618"/>
    </row>
    <row r="68619" spans="7:7" x14ac:dyDescent="0.2">
      <c r="G68619"/>
    </row>
    <row r="68620" spans="7:7" x14ac:dyDescent="0.2">
      <c r="G68620"/>
    </row>
    <row r="68621" spans="7:7" x14ac:dyDescent="0.2">
      <c r="G68621"/>
    </row>
    <row r="68622" spans="7:7" x14ac:dyDescent="0.2">
      <c r="G68622"/>
    </row>
    <row r="68623" spans="7:7" x14ac:dyDescent="0.2">
      <c r="G68623"/>
    </row>
    <row r="68624" spans="7:7" x14ac:dyDescent="0.2">
      <c r="G68624"/>
    </row>
    <row r="68625" spans="7:7" x14ac:dyDescent="0.2">
      <c r="G68625"/>
    </row>
    <row r="68626" spans="7:7" x14ac:dyDescent="0.2">
      <c r="G68626"/>
    </row>
    <row r="68627" spans="7:7" x14ac:dyDescent="0.2">
      <c r="G68627"/>
    </row>
    <row r="68628" spans="7:7" x14ac:dyDescent="0.2">
      <c r="G68628"/>
    </row>
    <row r="68629" spans="7:7" x14ac:dyDescent="0.2">
      <c r="G68629"/>
    </row>
    <row r="68630" spans="7:7" x14ac:dyDescent="0.2">
      <c r="G68630"/>
    </row>
    <row r="68631" spans="7:7" x14ac:dyDescent="0.2">
      <c r="G68631"/>
    </row>
    <row r="68632" spans="7:7" x14ac:dyDescent="0.2">
      <c r="G68632"/>
    </row>
    <row r="68633" spans="7:7" x14ac:dyDescent="0.2">
      <c r="G68633"/>
    </row>
    <row r="68634" spans="7:7" x14ac:dyDescent="0.2">
      <c r="G68634"/>
    </row>
    <row r="68635" spans="7:7" x14ac:dyDescent="0.2">
      <c r="G68635"/>
    </row>
    <row r="68636" spans="7:7" x14ac:dyDescent="0.2">
      <c r="G68636"/>
    </row>
    <row r="68637" spans="7:7" x14ac:dyDescent="0.2">
      <c r="G68637"/>
    </row>
    <row r="68638" spans="7:7" x14ac:dyDescent="0.2">
      <c r="G68638"/>
    </row>
    <row r="68639" spans="7:7" x14ac:dyDescent="0.2">
      <c r="G68639"/>
    </row>
    <row r="68640" spans="7:7" x14ac:dyDescent="0.2">
      <c r="G68640"/>
    </row>
    <row r="68641" spans="7:7" x14ac:dyDescent="0.2">
      <c r="G68641"/>
    </row>
    <row r="68642" spans="7:7" x14ac:dyDescent="0.2">
      <c r="G68642"/>
    </row>
    <row r="68643" spans="7:7" x14ac:dyDescent="0.2">
      <c r="G68643"/>
    </row>
    <row r="68644" spans="7:7" x14ac:dyDescent="0.2">
      <c r="G68644"/>
    </row>
    <row r="68645" spans="7:7" x14ac:dyDescent="0.2">
      <c r="G68645"/>
    </row>
    <row r="68646" spans="7:7" x14ac:dyDescent="0.2">
      <c r="G68646"/>
    </row>
    <row r="68647" spans="7:7" x14ac:dyDescent="0.2">
      <c r="G68647"/>
    </row>
    <row r="68648" spans="7:7" x14ac:dyDescent="0.2">
      <c r="G68648"/>
    </row>
    <row r="68649" spans="7:7" x14ac:dyDescent="0.2">
      <c r="G68649"/>
    </row>
    <row r="68650" spans="7:7" x14ac:dyDescent="0.2">
      <c r="G68650"/>
    </row>
    <row r="68651" spans="7:7" x14ac:dyDescent="0.2">
      <c r="G68651"/>
    </row>
    <row r="68652" spans="7:7" x14ac:dyDescent="0.2">
      <c r="G68652"/>
    </row>
    <row r="68653" spans="7:7" x14ac:dyDescent="0.2">
      <c r="G68653"/>
    </row>
    <row r="68654" spans="7:7" x14ac:dyDescent="0.2">
      <c r="G68654"/>
    </row>
    <row r="68655" spans="7:7" x14ac:dyDescent="0.2">
      <c r="G68655"/>
    </row>
    <row r="68656" spans="7:7" x14ac:dyDescent="0.2">
      <c r="G68656"/>
    </row>
    <row r="68657" spans="7:7" x14ac:dyDescent="0.2">
      <c r="G68657"/>
    </row>
    <row r="68658" spans="7:7" x14ac:dyDescent="0.2">
      <c r="G68658"/>
    </row>
    <row r="68659" spans="7:7" x14ac:dyDescent="0.2">
      <c r="G68659"/>
    </row>
    <row r="68660" spans="7:7" x14ac:dyDescent="0.2">
      <c r="G68660"/>
    </row>
    <row r="68661" spans="7:7" x14ac:dyDescent="0.2">
      <c r="G68661"/>
    </row>
    <row r="68662" spans="7:7" x14ac:dyDescent="0.2">
      <c r="G68662"/>
    </row>
    <row r="68663" spans="7:7" x14ac:dyDescent="0.2">
      <c r="G68663"/>
    </row>
    <row r="68664" spans="7:7" x14ac:dyDescent="0.2">
      <c r="G68664"/>
    </row>
    <row r="68665" spans="7:7" x14ac:dyDescent="0.2">
      <c r="G68665"/>
    </row>
    <row r="68666" spans="7:7" x14ac:dyDescent="0.2">
      <c r="G68666"/>
    </row>
    <row r="68667" spans="7:7" x14ac:dyDescent="0.2">
      <c r="G68667"/>
    </row>
    <row r="68668" spans="7:7" x14ac:dyDescent="0.2">
      <c r="G68668"/>
    </row>
    <row r="68669" spans="7:7" x14ac:dyDescent="0.2">
      <c r="G68669"/>
    </row>
    <row r="68670" spans="7:7" x14ac:dyDescent="0.2">
      <c r="G68670"/>
    </row>
    <row r="68671" spans="7:7" x14ac:dyDescent="0.2">
      <c r="G68671"/>
    </row>
    <row r="68672" spans="7:7" x14ac:dyDescent="0.2">
      <c r="G68672"/>
    </row>
    <row r="68673" spans="7:7" x14ac:dyDescent="0.2">
      <c r="G68673"/>
    </row>
    <row r="68674" spans="7:7" x14ac:dyDescent="0.2">
      <c r="G68674"/>
    </row>
    <row r="68675" spans="7:7" x14ac:dyDescent="0.2">
      <c r="G68675"/>
    </row>
    <row r="68676" spans="7:7" x14ac:dyDescent="0.2">
      <c r="G68676"/>
    </row>
    <row r="68677" spans="7:7" x14ac:dyDescent="0.2">
      <c r="G68677"/>
    </row>
    <row r="68678" spans="7:7" x14ac:dyDescent="0.2">
      <c r="G68678"/>
    </row>
    <row r="68679" spans="7:7" x14ac:dyDescent="0.2">
      <c r="G68679"/>
    </row>
    <row r="68680" spans="7:7" x14ac:dyDescent="0.2">
      <c r="G68680"/>
    </row>
    <row r="68681" spans="7:7" x14ac:dyDescent="0.2">
      <c r="G68681"/>
    </row>
    <row r="68682" spans="7:7" x14ac:dyDescent="0.2">
      <c r="G68682"/>
    </row>
    <row r="68683" spans="7:7" x14ac:dyDescent="0.2">
      <c r="G68683"/>
    </row>
    <row r="68684" spans="7:7" x14ac:dyDescent="0.2">
      <c r="G68684"/>
    </row>
    <row r="68685" spans="7:7" x14ac:dyDescent="0.2">
      <c r="G68685"/>
    </row>
    <row r="68686" spans="7:7" x14ac:dyDescent="0.2">
      <c r="G68686"/>
    </row>
    <row r="68687" spans="7:7" x14ac:dyDescent="0.2">
      <c r="G68687"/>
    </row>
    <row r="68688" spans="7:7" x14ac:dyDescent="0.2">
      <c r="G68688"/>
    </row>
    <row r="68689" spans="7:7" x14ac:dyDescent="0.2">
      <c r="G68689"/>
    </row>
    <row r="68690" spans="7:7" x14ac:dyDescent="0.2">
      <c r="G68690"/>
    </row>
    <row r="68691" spans="7:7" x14ac:dyDescent="0.2">
      <c r="G68691"/>
    </row>
    <row r="68692" spans="7:7" x14ac:dyDescent="0.2">
      <c r="G68692"/>
    </row>
    <row r="68693" spans="7:7" x14ac:dyDescent="0.2">
      <c r="G68693"/>
    </row>
    <row r="68694" spans="7:7" x14ac:dyDescent="0.2">
      <c r="G68694"/>
    </row>
    <row r="68695" spans="7:7" x14ac:dyDescent="0.2">
      <c r="G68695"/>
    </row>
    <row r="68696" spans="7:7" x14ac:dyDescent="0.2">
      <c r="G68696"/>
    </row>
    <row r="68697" spans="7:7" x14ac:dyDescent="0.2">
      <c r="G68697"/>
    </row>
    <row r="68698" spans="7:7" x14ac:dyDescent="0.2">
      <c r="G68698"/>
    </row>
    <row r="68699" spans="7:7" x14ac:dyDescent="0.2">
      <c r="G68699"/>
    </row>
    <row r="68700" spans="7:7" x14ac:dyDescent="0.2">
      <c r="G68700"/>
    </row>
    <row r="68701" spans="7:7" x14ac:dyDescent="0.2">
      <c r="G68701"/>
    </row>
    <row r="68702" spans="7:7" x14ac:dyDescent="0.2">
      <c r="G68702"/>
    </row>
    <row r="68703" spans="7:7" x14ac:dyDescent="0.2">
      <c r="G68703"/>
    </row>
    <row r="68704" spans="7:7" x14ac:dyDescent="0.2">
      <c r="G68704"/>
    </row>
    <row r="68705" spans="7:7" x14ac:dyDescent="0.2">
      <c r="G68705"/>
    </row>
    <row r="68706" spans="7:7" x14ac:dyDescent="0.2">
      <c r="G68706"/>
    </row>
    <row r="68707" spans="7:7" x14ac:dyDescent="0.2">
      <c r="G68707"/>
    </row>
    <row r="68708" spans="7:7" x14ac:dyDescent="0.2">
      <c r="G68708"/>
    </row>
    <row r="68709" spans="7:7" x14ac:dyDescent="0.2">
      <c r="G68709"/>
    </row>
    <row r="68710" spans="7:7" x14ac:dyDescent="0.2">
      <c r="G68710"/>
    </row>
    <row r="68711" spans="7:7" x14ac:dyDescent="0.2">
      <c r="G68711"/>
    </row>
    <row r="68712" spans="7:7" x14ac:dyDescent="0.2">
      <c r="G68712"/>
    </row>
    <row r="68713" spans="7:7" x14ac:dyDescent="0.2">
      <c r="G68713"/>
    </row>
    <row r="68714" spans="7:7" x14ac:dyDescent="0.2">
      <c r="G68714"/>
    </row>
    <row r="68715" spans="7:7" x14ac:dyDescent="0.2">
      <c r="G68715"/>
    </row>
    <row r="68716" spans="7:7" x14ac:dyDescent="0.2">
      <c r="G68716"/>
    </row>
    <row r="68717" spans="7:7" x14ac:dyDescent="0.2">
      <c r="G68717"/>
    </row>
    <row r="68718" spans="7:7" x14ac:dyDescent="0.2">
      <c r="G68718"/>
    </row>
    <row r="68719" spans="7:7" x14ac:dyDescent="0.2">
      <c r="G68719"/>
    </row>
    <row r="68720" spans="7:7" x14ac:dyDescent="0.2">
      <c r="G68720"/>
    </row>
    <row r="68721" spans="7:7" x14ac:dyDescent="0.2">
      <c r="G68721"/>
    </row>
    <row r="68722" spans="7:7" x14ac:dyDescent="0.2">
      <c r="G68722"/>
    </row>
    <row r="68723" spans="7:7" x14ac:dyDescent="0.2">
      <c r="G68723"/>
    </row>
    <row r="68724" spans="7:7" x14ac:dyDescent="0.2">
      <c r="G68724"/>
    </row>
    <row r="68725" spans="7:7" x14ac:dyDescent="0.2">
      <c r="G68725"/>
    </row>
    <row r="68726" spans="7:7" x14ac:dyDescent="0.2">
      <c r="G68726"/>
    </row>
    <row r="68727" spans="7:7" x14ac:dyDescent="0.2">
      <c r="G68727"/>
    </row>
    <row r="68728" spans="7:7" x14ac:dyDescent="0.2">
      <c r="G68728"/>
    </row>
    <row r="68729" spans="7:7" x14ac:dyDescent="0.2">
      <c r="G68729"/>
    </row>
    <row r="68730" spans="7:7" x14ac:dyDescent="0.2">
      <c r="G68730"/>
    </row>
    <row r="68731" spans="7:7" x14ac:dyDescent="0.2">
      <c r="G68731"/>
    </row>
    <row r="68732" spans="7:7" x14ac:dyDescent="0.2">
      <c r="G68732"/>
    </row>
    <row r="68733" spans="7:7" x14ac:dyDescent="0.2">
      <c r="G68733"/>
    </row>
    <row r="68734" spans="7:7" x14ac:dyDescent="0.2">
      <c r="G68734"/>
    </row>
    <row r="68735" spans="7:7" x14ac:dyDescent="0.2">
      <c r="G68735"/>
    </row>
    <row r="68736" spans="7:7" x14ac:dyDescent="0.2">
      <c r="G68736"/>
    </row>
    <row r="68737" spans="7:7" x14ac:dyDescent="0.2">
      <c r="G68737"/>
    </row>
    <row r="68738" spans="7:7" x14ac:dyDescent="0.2">
      <c r="G68738"/>
    </row>
    <row r="68739" spans="7:7" x14ac:dyDescent="0.2">
      <c r="G68739"/>
    </row>
    <row r="68740" spans="7:7" x14ac:dyDescent="0.2">
      <c r="G68740"/>
    </row>
    <row r="68741" spans="7:7" x14ac:dyDescent="0.2">
      <c r="G68741"/>
    </row>
    <row r="68742" spans="7:7" x14ac:dyDescent="0.2">
      <c r="G68742"/>
    </row>
    <row r="68743" spans="7:7" x14ac:dyDescent="0.2">
      <c r="G68743"/>
    </row>
    <row r="68744" spans="7:7" x14ac:dyDescent="0.2">
      <c r="G68744"/>
    </row>
    <row r="68745" spans="7:7" x14ac:dyDescent="0.2">
      <c r="G68745"/>
    </row>
    <row r="68746" spans="7:7" x14ac:dyDescent="0.2">
      <c r="G68746"/>
    </row>
    <row r="68747" spans="7:7" x14ac:dyDescent="0.2">
      <c r="G68747"/>
    </row>
    <row r="68748" spans="7:7" x14ac:dyDescent="0.2">
      <c r="G68748"/>
    </row>
    <row r="68749" spans="7:7" x14ac:dyDescent="0.2">
      <c r="G68749"/>
    </row>
    <row r="68750" spans="7:7" x14ac:dyDescent="0.2">
      <c r="G68750"/>
    </row>
    <row r="68751" spans="7:7" x14ac:dyDescent="0.2">
      <c r="G68751"/>
    </row>
    <row r="68752" spans="7:7" x14ac:dyDescent="0.2">
      <c r="G68752"/>
    </row>
    <row r="68753" spans="7:7" x14ac:dyDescent="0.2">
      <c r="G68753"/>
    </row>
    <row r="68754" spans="7:7" x14ac:dyDescent="0.2">
      <c r="G68754"/>
    </row>
    <row r="68755" spans="7:7" x14ac:dyDescent="0.2">
      <c r="G68755"/>
    </row>
    <row r="68756" spans="7:7" x14ac:dyDescent="0.2">
      <c r="G68756"/>
    </row>
    <row r="68757" spans="7:7" x14ac:dyDescent="0.2">
      <c r="G68757"/>
    </row>
    <row r="68758" spans="7:7" x14ac:dyDescent="0.2">
      <c r="G68758"/>
    </row>
    <row r="68759" spans="7:7" x14ac:dyDescent="0.2">
      <c r="G68759"/>
    </row>
    <row r="68760" spans="7:7" x14ac:dyDescent="0.2">
      <c r="G68760"/>
    </row>
    <row r="68761" spans="7:7" x14ac:dyDescent="0.2">
      <c r="G68761"/>
    </row>
    <row r="68762" spans="7:7" x14ac:dyDescent="0.2">
      <c r="G68762"/>
    </row>
    <row r="68763" spans="7:7" x14ac:dyDescent="0.2">
      <c r="G68763"/>
    </row>
    <row r="68764" spans="7:7" x14ac:dyDescent="0.2">
      <c r="G68764"/>
    </row>
    <row r="68765" spans="7:7" x14ac:dyDescent="0.2">
      <c r="G68765"/>
    </row>
    <row r="68766" spans="7:7" x14ac:dyDescent="0.2">
      <c r="G68766"/>
    </row>
    <row r="68767" spans="7:7" x14ac:dyDescent="0.2">
      <c r="G68767"/>
    </row>
    <row r="68768" spans="7:7" x14ac:dyDescent="0.2">
      <c r="G68768"/>
    </row>
    <row r="68769" spans="7:7" x14ac:dyDescent="0.2">
      <c r="G68769"/>
    </row>
    <row r="68770" spans="7:7" x14ac:dyDescent="0.2">
      <c r="G68770"/>
    </row>
    <row r="68771" spans="7:7" x14ac:dyDescent="0.2">
      <c r="G68771"/>
    </row>
    <row r="68772" spans="7:7" x14ac:dyDescent="0.2">
      <c r="G68772"/>
    </row>
    <row r="68773" spans="7:7" x14ac:dyDescent="0.2">
      <c r="G68773"/>
    </row>
    <row r="68774" spans="7:7" x14ac:dyDescent="0.2">
      <c r="G68774"/>
    </row>
    <row r="68775" spans="7:7" x14ac:dyDescent="0.2">
      <c r="G68775"/>
    </row>
    <row r="68776" spans="7:7" x14ac:dyDescent="0.2">
      <c r="G68776"/>
    </row>
    <row r="68777" spans="7:7" x14ac:dyDescent="0.2">
      <c r="G68777"/>
    </row>
    <row r="68778" spans="7:7" x14ac:dyDescent="0.2">
      <c r="G68778"/>
    </row>
    <row r="68779" spans="7:7" x14ac:dyDescent="0.2">
      <c r="G68779"/>
    </row>
    <row r="68780" spans="7:7" x14ac:dyDescent="0.2">
      <c r="G68780"/>
    </row>
    <row r="68781" spans="7:7" x14ac:dyDescent="0.2">
      <c r="G68781"/>
    </row>
    <row r="68782" spans="7:7" x14ac:dyDescent="0.2">
      <c r="G68782"/>
    </row>
    <row r="68783" spans="7:7" x14ac:dyDescent="0.2">
      <c r="G68783"/>
    </row>
    <row r="68784" spans="7:7" x14ac:dyDescent="0.2">
      <c r="G68784"/>
    </row>
    <row r="68785" spans="7:7" x14ac:dyDescent="0.2">
      <c r="G68785"/>
    </row>
    <row r="68786" spans="7:7" x14ac:dyDescent="0.2">
      <c r="G68786"/>
    </row>
    <row r="68787" spans="7:7" x14ac:dyDescent="0.2">
      <c r="G68787"/>
    </row>
    <row r="68788" spans="7:7" x14ac:dyDescent="0.2">
      <c r="G68788"/>
    </row>
    <row r="68789" spans="7:7" x14ac:dyDescent="0.2">
      <c r="G68789"/>
    </row>
    <row r="68790" spans="7:7" x14ac:dyDescent="0.2">
      <c r="G68790"/>
    </row>
    <row r="68791" spans="7:7" x14ac:dyDescent="0.2">
      <c r="G68791"/>
    </row>
    <row r="68792" spans="7:7" x14ac:dyDescent="0.2">
      <c r="G68792"/>
    </row>
    <row r="68793" spans="7:7" x14ac:dyDescent="0.2">
      <c r="G68793"/>
    </row>
    <row r="68794" spans="7:7" x14ac:dyDescent="0.2">
      <c r="G68794"/>
    </row>
    <row r="68795" spans="7:7" x14ac:dyDescent="0.2">
      <c r="G68795"/>
    </row>
    <row r="68796" spans="7:7" x14ac:dyDescent="0.2">
      <c r="G68796"/>
    </row>
    <row r="68797" spans="7:7" x14ac:dyDescent="0.2">
      <c r="G68797"/>
    </row>
    <row r="68798" spans="7:7" x14ac:dyDescent="0.2">
      <c r="G68798"/>
    </row>
    <row r="68799" spans="7:7" x14ac:dyDescent="0.2">
      <c r="G68799"/>
    </row>
    <row r="68800" spans="7:7" x14ac:dyDescent="0.2">
      <c r="G68800"/>
    </row>
    <row r="68801" spans="7:7" x14ac:dyDescent="0.2">
      <c r="G68801"/>
    </row>
    <row r="68802" spans="7:7" x14ac:dyDescent="0.2">
      <c r="G68802"/>
    </row>
    <row r="68803" spans="7:7" x14ac:dyDescent="0.2">
      <c r="G68803"/>
    </row>
    <row r="68804" spans="7:7" x14ac:dyDescent="0.2">
      <c r="G68804"/>
    </row>
    <row r="68805" spans="7:7" x14ac:dyDescent="0.2">
      <c r="G68805"/>
    </row>
    <row r="68806" spans="7:7" x14ac:dyDescent="0.2">
      <c r="G68806"/>
    </row>
    <row r="68807" spans="7:7" x14ac:dyDescent="0.2">
      <c r="G68807"/>
    </row>
    <row r="68808" spans="7:7" x14ac:dyDescent="0.2">
      <c r="G68808"/>
    </row>
    <row r="68809" spans="7:7" x14ac:dyDescent="0.2">
      <c r="G68809"/>
    </row>
    <row r="68810" spans="7:7" x14ac:dyDescent="0.2">
      <c r="G68810"/>
    </row>
    <row r="68811" spans="7:7" x14ac:dyDescent="0.2">
      <c r="G68811"/>
    </row>
    <row r="68812" spans="7:7" x14ac:dyDescent="0.2">
      <c r="G68812"/>
    </row>
    <row r="68813" spans="7:7" x14ac:dyDescent="0.2">
      <c r="G68813"/>
    </row>
    <row r="68814" spans="7:7" x14ac:dyDescent="0.2">
      <c r="G68814"/>
    </row>
    <row r="68815" spans="7:7" x14ac:dyDescent="0.2">
      <c r="G68815"/>
    </row>
    <row r="68816" spans="7:7" x14ac:dyDescent="0.2">
      <c r="G68816"/>
    </row>
    <row r="68817" spans="7:7" x14ac:dyDescent="0.2">
      <c r="G68817"/>
    </row>
    <row r="68818" spans="7:7" x14ac:dyDescent="0.2">
      <c r="G68818"/>
    </row>
    <row r="68819" spans="7:7" x14ac:dyDescent="0.2">
      <c r="G68819"/>
    </row>
    <row r="68820" spans="7:7" x14ac:dyDescent="0.2">
      <c r="G68820"/>
    </row>
    <row r="68821" spans="7:7" x14ac:dyDescent="0.2">
      <c r="G68821"/>
    </row>
    <row r="68822" spans="7:7" x14ac:dyDescent="0.2">
      <c r="G68822"/>
    </row>
    <row r="68823" spans="7:7" x14ac:dyDescent="0.2">
      <c r="G68823"/>
    </row>
    <row r="68824" spans="7:7" x14ac:dyDescent="0.2">
      <c r="G68824"/>
    </row>
    <row r="68825" spans="7:7" x14ac:dyDescent="0.2">
      <c r="G68825"/>
    </row>
    <row r="68826" spans="7:7" x14ac:dyDescent="0.2">
      <c r="G68826"/>
    </row>
    <row r="68827" spans="7:7" x14ac:dyDescent="0.2">
      <c r="G68827"/>
    </row>
    <row r="68828" spans="7:7" x14ac:dyDescent="0.2">
      <c r="G68828"/>
    </row>
    <row r="68829" spans="7:7" x14ac:dyDescent="0.2">
      <c r="G68829"/>
    </row>
    <row r="68830" spans="7:7" x14ac:dyDescent="0.2">
      <c r="G68830"/>
    </row>
    <row r="68831" spans="7:7" x14ac:dyDescent="0.2">
      <c r="G68831"/>
    </row>
    <row r="68832" spans="7:7" x14ac:dyDescent="0.2">
      <c r="G68832"/>
    </row>
    <row r="68833" spans="7:7" x14ac:dyDescent="0.2">
      <c r="G68833"/>
    </row>
    <row r="68834" spans="7:7" x14ac:dyDescent="0.2">
      <c r="G68834"/>
    </row>
    <row r="68835" spans="7:7" x14ac:dyDescent="0.2">
      <c r="G68835"/>
    </row>
    <row r="68836" spans="7:7" x14ac:dyDescent="0.2">
      <c r="G68836"/>
    </row>
    <row r="68837" spans="7:7" x14ac:dyDescent="0.2">
      <c r="G68837"/>
    </row>
    <row r="68838" spans="7:7" x14ac:dyDescent="0.2">
      <c r="G68838"/>
    </row>
    <row r="68839" spans="7:7" x14ac:dyDescent="0.2">
      <c r="G68839"/>
    </row>
    <row r="68840" spans="7:7" x14ac:dyDescent="0.2">
      <c r="G68840"/>
    </row>
    <row r="68841" spans="7:7" x14ac:dyDescent="0.2">
      <c r="G68841"/>
    </row>
    <row r="68842" spans="7:7" x14ac:dyDescent="0.2">
      <c r="G68842"/>
    </row>
    <row r="68843" spans="7:7" x14ac:dyDescent="0.2">
      <c r="G68843"/>
    </row>
    <row r="68844" spans="7:7" x14ac:dyDescent="0.2">
      <c r="G68844"/>
    </row>
    <row r="68845" spans="7:7" x14ac:dyDescent="0.2">
      <c r="G68845"/>
    </row>
    <row r="68846" spans="7:7" x14ac:dyDescent="0.2">
      <c r="G68846"/>
    </row>
    <row r="68847" spans="7:7" x14ac:dyDescent="0.2">
      <c r="G68847"/>
    </row>
    <row r="68848" spans="7:7" x14ac:dyDescent="0.2">
      <c r="G68848"/>
    </row>
    <row r="68849" spans="7:7" x14ac:dyDescent="0.2">
      <c r="G68849"/>
    </row>
    <row r="68850" spans="7:7" x14ac:dyDescent="0.2">
      <c r="G68850"/>
    </row>
    <row r="68851" spans="7:7" x14ac:dyDescent="0.2">
      <c r="G68851"/>
    </row>
    <row r="68852" spans="7:7" x14ac:dyDescent="0.2">
      <c r="G68852"/>
    </row>
    <row r="68853" spans="7:7" x14ac:dyDescent="0.2">
      <c r="G68853"/>
    </row>
    <row r="68854" spans="7:7" x14ac:dyDescent="0.2">
      <c r="G68854"/>
    </row>
    <row r="68855" spans="7:7" x14ac:dyDescent="0.2">
      <c r="G68855"/>
    </row>
    <row r="68856" spans="7:7" x14ac:dyDescent="0.2">
      <c r="G68856"/>
    </row>
    <row r="68857" spans="7:7" x14ac:dyDescent="0.2">
      <c r="G68857"/>
    </row>
    <row r="68858" spans="7:7" x14ac:dyDescent="0.2">
      <c r="G68858"/>
    </row>
    <row r="68859" spans="7:7" x14ac:dyDescent="0.2">
      <c r="G68859"/>
    </row>
    <row r="68860" spans="7:7" x14ac:dyDescent="0.2">
      <c r="G68860"/>
    </row>
    <row r="68861" spans="7:7" x14ac:dyDescent="0.2">
      <c r="G68861"/>
    </row>
    <row r="68862" spans="7:7" x14ac:dyDescent="0.2">
      <c r="G68862"/>
    </row>
    <row r="68863" spans="7:7" x14ac:dyDescent="0.2">
      <c r="G68863"/>
    </row>
    <row r="68864" spans="7:7" x14ac:dyDescent="0.2">
      <c r="G68864"/>
    </row>
    <row r="68865" spans="7:7" x14ac:dyDescent="0.2">
      <c r="G68865"/>
    </row>
    <row r="68866" spans="7:7" x14ac:dyDescent="0.2">
      <c r="G68866"/>
    </row>
    <row r="68867" spans="7:7" x14ac:dyDescent="0.2">
      <c r="G68867"/>
    </row>
    <row r="68868" spans="7:7" x14ac:dyDescent="0.2">
      <c r="G68868"/>
    </row>
    <row r="68869" spans="7:7" x14ac:dyDescent="0.2">
      <c r="G68869"/>
    </row>
    <row r="68870" spans="7:7" x14ac:dyDescent="0.2">
      <c r="G68870"/>
    </row>
    <row r="68871" spans="7:7" x14ac:dyDescent="0.2">
      <c r="G68871"/>
    </row>
    <row r="68872" spans="7:7" x14ac:dyDescent="0.2">
      <c r="G68872"/>
    </row>
    <row r="68873" spans="7:7" x14ac:dyDescent="0.2">
      <c r="G68873"/>
    </row>
    <row r="68874" spans="7:7" x14ac:dyDescent="0.2">
      <c r="G68874"/>
    </row>
    <row r="68875" spans="7:7" x14ac:dyDescent="0.2">
      <c r="G68875"/>
    </row>
    <row r="68876" spans="7:7" x14ac:dyDescent="0.2">
      <c r="G68876"/>
    </row>
    <row r="68877" spans="7:7" x14ac:dyDescent="0.2">
      <c r="G68877"/>
    </row>
    <row r="68878" spans="7:7" x14ac:dyDescent="0.2">
      <c r="G68878"/>
    </row>
    <row r="68879" spans="7:7" x14ac:dyDescent="0.2">
      <c r="G68879"/>
    </row>
    <row r="68880" spans="7:7" x14ac:dyDescent="0.2">
      <c r="G68880"/>
    </row>
    <row r="68881" spans="7:7" x14ac:dyDescent="0.2">
      <c r="G68881"/>
    </row>
    <row r="68882" spans="7:7" x14ac:dyDescent="0.2">
      <c r="G68882"/>
    </row>
    <row r="68883" spans="7:7" x14ac:dyDescent="0.2">
      <c r="G68883"/>
    </row>
    <row r="68884" spans="7:7" x14ac:dyDescent="0.2">
      <c r="G68884"/>
    </row>
    <row r="68885" spans="7:7" x14ac:dyDescent="0.2">
      <c r="G68885"/>
    </row>
    <row r="68886" spans="7:7" x14ac:dyDescent="0.2">
      <c r="G68886"/>
    </row>
    <row r="68887" spans="7:7" x14ac:dyDescent="0.2">
      <c r="G68887"/>
    </row>
    <row r="68888" spans="7:7" x14ac:dyDescent="0.2">
      <c r="G68888"/>
    </row>
    <row r="68889" spans="7:7" x14ac:dyDescent="0.2">
      <c r="G68889"/>
    </row>
    <row r="68890" spans="7:7" x14ac:dyDescent="0.2">
      <c r="G68890"/>
    </row>
    <row r="68891" spans="7:7" x14ac:dyDescent="0.2">
      <c r="G68891"/>
    </row>
    <row r="68892" spans="7:7" x14ac:dyDescent="0.2">
      <c r="G68892"/>
    </row>
    <row r="68893" spans="7:7" x14ac:dyDescent="0.2">
      <c r="G68893"/>
    </row>
    <row r="68894" spans="7:7" x14ac:dyDescent="0.2">
      <c r="G68894"/>
    </row>
    <row r="68895" spans="7:7" x14ac:dyDescent="0.2">
      <c r="G68895"/>
    </row>
    <row r="68896" spans="7:7" x14ac:dyDescent="0.2">
      <c r="G68896"/>
    </row>
    <row r="68897" spans="7:7" x14ac:dyDescent="0.2">
      <c r="G68897"/>
    </row>
    <row r="68898" spans="7:7" x14ac:dyDescent="0.2">
      <c r="G68898"/>
    </row>
    <row r="68899" spans="7:7" x14ac:dyDescent="0.2">
      <c r="G68899"/>
    </row>
    <row r="68900" spans="7:7" x14ac:dyDescent="0.2">
      <c r="G68900"/>
    </row>
    <row r="68901" spans="7:7" x14ac:dyDescent="0.2">
      <c r="G68901"/>
    </row>
    <row r="68902" spans="7:7" x14ac:dyDescent="0.2">
      <c r="G68902"/>
    </row>
    <row r="68903" spans="7:7" x14ac:dyDescent="0.2">
      <c r="G68903"/>
    </row>
    <row r="68904" spans="7:7" x14ac:dyDescent="0.2">
      <c r="G68904"/>
    </row>
    <row r="68905" spans="7:7" x14ac:dyDescent="0.2">
      <c r="G68905"/>
    </row>
    <row r="68906" spans="7:7" x14ac:dyDescent="0.2">
      <c r="G68906"/>
    </row>
    <row r="68907" spans="7:7" x14ac:dyDescent="0.2">
      <c r="G68907"/>
    </row>
    <row r="68908" spans="7:7" x14ac:dyDescent="0.2">
      <c r="G68908"/>
    </row>
    <row r="68909" spans="7:7" x14ac:dyDescent="0.2">
      <c r="G68909"/>
    </row>
    <row r="68910" spans="7:7" x14ac:dyDescent="0.2">
      <c r="G68910"/>
    </row>
    <row r="68911" spans="7:7" x14ac:dyDescent="0.2">
      <c r="G68911"/>
    </row>
    <row r="68912" spans="7:7" x14ac:dyDescent="0.2">
      <c r="G68912"/>
    </row>
    <row r="68913" spans="7:7" x14ac:dyDescent="0.2">
      <c r="G68913"/>
    </row>
    <row r="68914" spans="7:7" x14ac:dyDescent="0.2">
      <c r="G68914"/>
    </row>
    <row r="68915" spans="7:7" x14ac:dyDescent="0.2">
      <c r="G68915"/>
    </row>
    <row r="68916" spans="7:7" x14ac:dyDescent="0.2">
      <c r="G68916"/>
    </row>
    <row r="68917" spans="7:7" x14ac:dyDescent="0.2">
      <c r="G68917"/>
    </row>
    <row r="68918" spans="7:7" x14ac:dyDescent="0.2">
      <c r="G68918"/>
    </row>
    <row r="68919" spans="7:7" x14ac:dyDescent="0.2">
      <c r="G68919"/>
    </row>
    <row r="68920" spans="7:7" x14ac:dyDescent="0.2">
      <c r="G68920"/>
    </row>
    <row r="68921" spans="7:7" x14ac:dyDescent="0.2">
      <c r="G68921"/>
    </row>
    <row r="68922" spans="7:7" x14ac:dyDescent="0.2">
      <c r="G68922"/>
    </row>
    <row r="68923" spans="7:7" x14ac:dyDescent="0.2">
      <c r="G68923"/>
    </row>
    <row r="68924" spans="7:7" x14ac:dyDescent="0.2">
      <c r="G68924"/>
    </row>
    <row r="68925" spans="7:7" x14ac:dyDescent="0.2">
      <c r="G68925"/>
    </row>
    <row r="68926" spans="7:7" x14ac:dyDescent="0.2">
      <c r="G68926"/>
    </row>
    <row r="68927" spans="7:7" x14ac:dyDescent="0.2">
      <c r="G68927"/>
    </row>
    <row r="68928" spans="7:7" x14ac:dyDescent="0.2">
      <c r="G68928"/>
    </row>
    <row r="68929" spans="7:7" x14ac:dyDescent="0.2">
      <c r="G68929"/>
    </row>
    <row r="68930" spans="7:7" x14ac:dyDescent="0.2">
      <c r="G68930"/>
    </row>
    <row r="68931" spans="7:7" x14ac:dyDescent="0.2">
      <c r="G68931"/>
    </row>
    <row r="68932" spans="7:7" x14ac:dyDescent="0.2">
      <c r="G68932"/>
    </row>
    <row r="68933" spans="7:7" x14ac:dyDescent="0.2">
      <c r="G68933"/>
    </row>
    <row r="68934" spans="7:7" x14ac:dyDescent="0.2">
      <c r="G68934"/>
    </row>
    <row r="68935" spans="7:7" x14ac:dyDescent="0.2">
      <c r="G68935"/>
    </row>
    <row r="68936" spans="7:7" x14ac:dyDescent="0.2">
      <c r="G68936"/>
    </row>
    <row r="68937" spans="7:7" x14ac:dyDescent="0.2">
      <c r="G68937"/>
    </row>
    <row r="68938" spans="7:7" x14ac:dyDescent="0.2">
      <c r="G68938"/>
    </row>
    <row r="68939" spans="7:7" x14ac:dyDescent="0.2">
      <c r="G68939"/>
    </row>
    <row r="68940" spans="7:7" x14ac:dyDescent="0.2">
      <c r="G68940"/>
    </row>
    <row r="68941" spans="7:7" x14ac:dyDescent="0.2">
      <c r="G68941"/>
    </row>
    <row r="68942" spans="7:7" x14ac:dyDescent="0.2">
      <c r="G68942"/>
    </row>
    <row r="68943" spans="7:7" x14ac:dyDescent="0.2">
      <c r="G68943"/>
    </row>
    <row r="68944" spans="7:7" x14ac:dyDescent="0.2">
      <c r="G68944"/>
    </row>
    <row r="68945" spans="7:7" x14ac:dyDescent="0.2">
      <c r="G68945"/>
    </row>
    <row r="68946" spans="7:7" x14ac:dyDescent="0.2">
      <c r="G68946"/>
    </row>
    <row r="68947" spans="7:7" x14ac:dyDescent="0.2">
      <c r="G68947"/>
    </row>
    <row r="68948" spans="7:7" x14ac:dyDescent="0.2">
      <c r="G68948"/>
    </row>
    <row r="68949" spans="7:7" x14ac:dyDescent="0.2">
      <c r="G68949"/>
    </row>
    <row r="68950" spans="7:7" x14ac:dyDescent="0.2">
      <c r="G68950"/>
    </row>
    <row r="68951" spans="7:7" x14ac:dyDescent="0.2">
      <c r="G68951"/>
    </row>
    <row r="68952" spans="7:7" x14ac:dyDescent="0.2">
      <c r="G68952"/>
    </row>
    <row r="68953" spans="7:7" x14ac:dyDescent="0.2">
      <c r="G68953"/>
    </row>
    <row r="68954" spans="7:7" x14ac:dyDescent="0.2">
      <c r="G68954"/>
    </row>
    <row r="68955" spans="7:7" x14ac:dyDescent="0.2">
      <c r="G68955"/>
    </row>
    <row r="68956" spans="7:7" x14ac:dyDescent="0.2">
      <c r="G68956"/>
    </row>
    <row r="68957" spans="7:7" x14ac:dyDescent="0.2">
      <c r="G68957"/>
    </row>
    <row r="68958" spans="7:7" x14ac:dyDescent="0.2">
      <c r="G68958"/>
    </row>
    <row r="68959" spans="7:7" x14ac:dyDescent="0.2">
      <c r="G68959"/>
    </row>
    <row r="68960" spans="7:7" x14ac:dyDescent="0.2">
      <c r="G68960"/>
    </row>
    <row r="68961" spans="7:7" x14ac:dyDescent="0.2">
      <c r="G68961"/>
    </row>
    <row r="68962" spans="7:7" x14ac:dyDescent="0.2">
      <c r="G68962"/>
    </row>
    <row r="68963" spans="7:7" x14ac:dyDescent="0.2">
      <c r="G68963"/>
    </row>
    <row r="68964" spans="7:7" x14ac:dyDescent="0.2">
      <c r="G68964"/>
    </row>
    <row r="68965" spans="7:7" x14ac:dyDescent="0.2">
      <c r="G68965"/>
    </row>
    <row r="68966" spans="7:7" x14ac:dyDescent="0.2">
      <c r="G68966"/>
    </row>
    <row r="68967" spans="7:7" x14ac:dyDescent="0.2">
      <c r="G68967"/>
    </row>
    <row r="68968" spans="7:7" x14ac:dyDescent="0.2">
      <c r="G68968"/>
    </row>
    <row r="68969" spans="7:7" x14ac:dyDescent="0.2">
      <c r="G68969"/>
    </row>
    <row r="68970" spans="7:7" x14ac:dyDescent="0.2">
      <c r="G68970"/>
    </row>
    <row r="68971" spans="7:7" x14ac:dyDescent="0.2">
      <c r="G68971"/>
    </row>
    <row r="68972" spans="7:7" x14ac:dyDescent="0.2">
      <c r="G68972"/>
    </row>
    <row r="68973" spans="7:7" x14ac:dyDescent="0.2">
      <c r="G68973"/>
    </row>
    <row r="68974" spans="7:7" x14ac:dyDescent="0.2">
      <c r="G68974"/>
    </row>
    <row r="68975" spans="7:7" x14ac:dyDescent="0.2">
      <c r="G68975"/>
    </row>
    <row r="68976" spans="7:7" x14ac:dyDescent="0.2">
      <c r="G68976"/>
    </row>
    <row r="68977" spans="7:7" x14ac:dyDescent="0.2">
      <c r="G68977"/>
    </row>
    <row r="68978" spans="7:7" x14ac:dyDescent="0.2">
      <c r="G68978"/>
    </row>
    <row r="68979" spans="7:7" x14ac:dyDescent="0.2">
      <c r="G68979"/>
    </row>
    <row r="68980" spans="7:7" x14ac:dyDescent="0.2">
      <c r="G68980"/>
    </row>
    <row r="68981" spans="7:7" x14ac:dyDescent="0.2">
      <c r="G68981"/>
    </row>
    <row r="68982" spans="7:7" x14ac:dyDescent="0.2">
      <c r="G68982"/>
    </row>
    <row r="68983" spans="7:7" x14ac:dyDescent="0.2">
      <c r="G68983"/>
    </row>
    <row r="68984" spans="7:7" x14ac:dyDescent="0.2">
      <c r="G68984"/>
    </row>
    <row r="68985" spans="7:7" x14ac:dyDescent="0.2">
      <c r="G68985"/>
    </row>
    <row r="68986" spans="7:7" x14ac:dyDescent="0.2">
      <c r="G68986"/>
    </row>
    <row r="68987" spans="7:7" x14ac:dyDescent="0.2">
      <c r="G68987"/>
    </row>
    <row r="68988" spans="7:7" x14ac:dyDescent="0.2">
      <c r="G68988"/>
    </row>
    <row r="68989" spans="7:7" x14ac:dyDescent="0.2">
      <c r="G68989"/>
    </row>
    <row r="68990" spans="7:7" x14ac:dyDescent="0.2">
      <c r="G68990"/>
    </row>
    <row r="68991" spans="7:7" x14ac:dyDescent="0.2">
      <c r="G68991"/>
    </row>
    <row r="68992" spans="7:7" x14ac:dyDescent="0.2">
      <c r="G68992"/>
    </row>
    <row r="68993" spans="7:7" x14ac:dyDescent="0.2">
      <c r="G68993"/>
    </row>
    <row r="68994" spans="7:7" x14ac:dyDescent="0.2">
      <c r="G68994"/>
    </row>
    <row r="68995" spans="7:7" x14ac:dyDescent="0.2">
      <c r="G68995"/>
    </row>
    <row r="68996" spans="7:7" x14ac:dyDescent="0.2">
      <c r="G68996"/>
    </row>
    <row r="68997" spans="7:7" x14ac:dyDescent="0.2">
      <c r="G68997"/>
    </row>
    <row r="68998" spans="7:7" x14ac:dyDescent="0.2">
      <c r="G68998"/>
    </row>
    <row r="68999" spans="7:7" x14ac:dyDescent="0.2">
      <c r="G68999"/>
    </row>
    <row r="69000" spans="7:7" x14ac:dyDescent="0.2">
      <c r="G69000"/>
    </row>
    <row r="69001" spans="7:7" x14ac:dyDescent="0.2">
      <c r="G69001"/>
    </row>
    <row r="69002" spans="7:7" x14ac:dyDescent="0.2">
      <c r="G69002"/>
    </row>
    <row r="69003" spans="7:7" x14ac:dyDescent="0.2">
      <c r="G69003"/>
    </row>
    <row r="69004" spans="7:7" x14ac:dyDescent="0.2">
      <c r="G69004"/>
    </row>
    <row r="69005" spans="7:7" x14ac:dyDescent="0.2">
      <c r="G69005"/>
    </row>
    <row r="69006" spans="7:7" x14ac:dyDescent="0.2">
      <c r="G69006"/>
    </row>
    <row r="69007" spans="7:7" x14ac:dyDescent="0.2">
      <c r="G69007"/>
    </row>
    <row r="69008" spans="7:7" x14ac:dyDescent="0.2">
      <c r="G69008"/>
    </row>
    <row r="69009" spans="7:7" x14ac:dyDescent="0.2">
      <c r="G69009"/>
    </row>
    <row r="69010" spans="7:7" x14ac:dyDescent="0.2">
      <c r="G69010"/>
    </row>
    <row r="69011" spans="7:7" x14ac:dyDescent="0.2">
      <c r="G69011"/>
    </row>
    <row r="69012" spans="7:7" x14ac:dyDescent="0.2">
      <c r="G69012"/>
    </row>
    <row r="69013" spans="7:7" x14ac:dyDescent="0.2">
      <c r="G69013"/>
    </row>
    <row r="69014" spans="7:7" x14ac:dyDescent="0.2">
      <c r="G69014"/>
    </row>
    <row r="69015" spans="7:7" x14ac:dyDescent="0.2">
      <c r="G69015"/>
    </row>
    <row r="69016" spans="7:7" x14ac:dyDescent="0.2">
      <c r="G69016"/>
    </row>
    <row r="69017" spans="7:7" x14ac:dyDescent="0.2">
      <c r="G69017"/>
    </row>
    <row r="69018" spans="7:7" x14ac:dyDescent="0.2">
      <c r="G69018"/>
    </row>
    <row r="69019" spans="7:7" x14ac:dyDescent="0.2">
      <c r="G69019"/>
    </row>
    <row r="69020" spans="7:7" x14ac:dyDescent="0.2">
      <c r="G69020"/>
    </row>
    <row r="69021" spans="7:7" x14ac:dyDescent="0.2">
      <c r="G69021"/>
    </row>
    <row r="69022" spans="7:7" x14ac:dyDescent="0.2">
      <c r="G69022"/>
    </row>
    <row r="69023" spans="7:7" x14ac:dyDescent="0.2">
      <c r="G69023"/>
    </row>
    <row r="69024" spans="7:7" x14ac:dyDescent="0.2">
      <c r="G69024"/>
    </row>
    <row r="69025" spans="7:7" x14ac:dyDescent="0.2">
      <c r="G69025"/>
    </row>
    <row r="69026" spans="7:7" x14ac:dyDescent="0.2">
      <c r="G69026"/>
    </row>
    <row r="69027" spans="7:7" x14ac:dyDescent="0.2">
      <c r="G69027"/>
    </row>
    <row r="69028" spans="7:7" x14ac:dyDescent="0.2">
      <c r="G69028"/>
    </row>
    <row r="69029" spans="7:7" x14ac:dyDescent="0.2">
      <c r="G69029"/>
    </row>
    <row r="69030" spans="7:7" x14ac:dyDescent="0.2">
      <c r="G69030"/>
    </row>
    <row r="69031" spans="7:7" x14ac:dyDescent="0.2">
      <c r="G69031"/>
    </row>
    <row r="69032" spans="7:7" x14ac:dyDescent="0.2">
      <c r="G69032"/>
    </row>
    <row r="69033" spans="7:7" x14ac:dyDescent="0.2">
      <c r="G69033"/>
    </row>
    <row r="69034" spans="7:7" x14ac:dyDescent="0.2">
      <c r="G69034"/>
    </row>
    <row r="69035" spans="7:7" x14ac:dyDescent="0.2">
      <c r="G69035"/>
    </row>
    <row r="69036" spans="7:7" x14ac:dyDescent="0.2">
      <c r="G69036"/>
    </row>
    <row r="69037" spans="7:7" x14ac:dyDescent="0.2">
      <c r="G69037"/>
    </row>
    <row r="69038" spans="7:7" x14ac:dyDescent="0.2">
      <c r="G69038"/>
    </row>
    <row r="69039" spans="7:7" x14ac:dyDescent="0.2">
      <c r="G69039"/>
    </row>
    <row r="69040" spans="7:7" x14ac:dyDescent="0.2">
      <c r="G69040"/>
    </row>
    <row r="69041" spans="7:7" x14ac:dyDescent="0.2">
      <c r="G69041"/>
    </row>
    <row r="69042" spans="7:7" x14ac:dyDescent="0.2">
      <c r="G69042"/>
    </row>
    <row r="69043" spans="7:7" x14ac:dyDescent="0.2">
      <c r="G69043"/>
    </row>
    <row r="69044" spans="7:7" x14ac:dyDescent="0.2">
      <c r="G69044"/>
    </row>
    <row r="69045" spans="7:7" x14ac:dyDescent="0.2">
      <c r="G69045"/>
    </row>
    <row r="69046" spans="7:7" x14ac:dyDescent="0.2">
      <c r="G69046"/>
    </row>
    <row r="69047" spans="7:7" x14ac:dyDescent="0.2">
      <c r="G69047"/>
    </row>
    <row r="69048" spans="7:7" x14ac:dyDescent="0.2">
      <c r="G69048"/>
    </row>
    <row r="69049" spans="7:7" x14ac:dyDescent="0.2">
      <c r="G69049"/>
    </row>
    <row r="69050" spans="7:7" x14ac:dyDescent="0.2">
      <c r="G69050"/>
    </row>
    <row r="69051" spans="7:7" x14ac:dyDescent="0.2">
      <c r="G69051"/>
    </row>
    <row r="69052" spans="7:7" x14ac:dyDescent="0.2">
      <c r="G69052"/>
    </row>
    <row r="69053" spans="7:7" x14ac:dyDescent="0.2">
      <c r="G69053"/>
    </row>
    <row r="69054" spans="7:7" x14ac:dyDescent="0.2">
      <c r="G69054"/>
    </row>
    <row r="69055" spans="7:7" x14ac:dyDescent="0.2">
      <c r="G69055"/>
    </row>
    <row r="69056" spans="7:7" x14ac:dyDescent="0.2">
      <c r="G69056"/>
    </row>
    <row r="69057" spans="7:7" x14ac:dyDescent="0.2">
      <c r="G69057"/>
    </row>
    <row r="69058" spans="7:7" x14ac:dyDescent="0.2">
      <c r="G69058"/>
    </row>
    <row r="69059" spans="7:7" x14ac:dyDescent="0.2">
      <c r="G69059"/>
    </row>
    <row r="69060" spans="7:7" x14ac:dyDescent="0.2">
      <c r="G69060"/>
    </row>
    <row r="69061" spans="7:7" x14ac:dyDescent="0.2">
      <c r="G69061"/>
    </row>
    <row r="69062" spans="7:7" x14ac:dyDescent="0.2">
      <c r="G69062"/>
    </row>
    <row r="69063" spans="7:7" x14ac:dyDescent="0.2">
      <c r="G69063"/>
    </row>
    <row r="69064" spans="7:7" x14ac:dyDescent="0.2">
      <c r="G69064"/>
    </row>
    <row r="69065" spans="7:7" x14ac:dyDescent="0.2">
      <c r="G69065"/>
    </row>
    <row r="69066" spans="7:7" x14ac:dyDescent="0.2">
      <c r="G69066"/>
    </row>
    <row r="69067" spans="7:7" x14ac:dyDescent="0.2">
      <c r="G69067"/>
    </row>
    <row r="69068" spans="7:7" x14ac:dyDescent="0.2">
      <c r="G69068"/>
    </row>
    <row r="69069" spans="7:7" x14ac:dyDescent="0.2">
      <c r="G69069"/>
    </row>
    <row r="69070" spans="7:7" x14ac:dyDescent="0.2">
      <c r="G69070"/>
    </row>
    <row r="69071" spans="7:7" x14ac:dyDescent="0.2">
      <c r="G69071"/>
    </row>
    <row r="69072" spans="7:7" x14ac:dyDescent="0.2">
      <c r="G69072"/>
    </row>
    <row r="69073" spans="7:7" x14ac:dyDescent="0.2">
      <c r="G69073"/>
    </row>
    <row r="69074" spans="7:7" x14ac:dyDescent="0.2">
      <c r="G69074"/>
    </row>
    <row r="69075" spans="7:7" x14ac:dyDescent="0.2">
      <c r="G69075"/>
    </row>
    <row r="69076" spans="7:7" x14ac:dyDescent="0.2">
      <c r="G69076"/>
    </row>
    <row r="69077" spans="7:7" x14ac:dyDescent="0.2">
      <c r="G69077"/>
    </row>
    <row r="69078" spans="7:7" x14ac:dyDescent="0.2">
      <c r="G69078"/>
    </row>
    <row r="69079" spans="7:7" x14ac:dyDescent="0.2">
      <c r="G69079"/>
    </row>
    <row r="69080" spans="7:7" x14ac:dyDescent="0.2">
      <c r="G69080"/>
    </row>
    <row r="69081" spans="7:7" x14ac:dyDescent="0.2">
      <c r="G69081"/>
    </row>
    <row r="69082" spans="7:7" x14ac:dyDescent="0.2">
      <c r="G69082"/>
    </row>
    <row r="69083" spans="7:7" x14ac:dyDescent="0.2">
      <c r="G69083"/>
    </row>
    <row r="69084" spans="7:7" x14ac:dyDescent="0.2">
      <c r="G69084"/>
    </row>
    <row r="69085" spans="7:7" x14ac:dyDescent="0.2">
      <c r="G69085"/>
    </row>
    <row r="69086" spans="7:7" x14ac:dyDescent="0.2">
      <c r="G69086"/>
    </row>
    <row r="69087" spans="7:7" x14ac:dyDescent="0.2">
      <c r="G69087"/>
    </row>
    <row r="69088" spans="7:7" x14ac:dyDescent="0.2">
      <c r="G69088"/>
    </row>
    <row r="69089" spans="7:7" x14ac:dyDescent="0.2">
      <c r="G69089"/>
    </row>
    <row r="69090" spans="7:7" x14ac:dyDescent="0.2">
      <c r="G69090"/>
    </row>
    <row r="69091" spans="7:7" x14ac:dyDescent="0.2">
      <c r="G69091"/>
    </row>
    <row r="69092" spans="7:7" x14ac:dyDescent="0.2">
      <c r="G69092"/>
    </row>
    <row r="69093" spans="7:7" x14ac:dyDescent="0.2">
      <c r="G69093"/>
    </row>
    <row r="69094" spans="7:7" x14ac:dyDescent="0.2">
      <c r="G69094"/>
    </row>
    <row r="69095" spans="7:7" x14ac:dyDescent="0.2">
      <c r="G69095"/>
    </row>
    <row r="69096" spans="7:7" x14ac:dyDescent="0.2">
      <c r="G69096"/>
    </row>
    <row r="69097" spans="7:7" x14ac:dyDescent="0.2">
      <c r="G69097"/>
    </row>
    <row r="69098" spans="7:7" x14ac:dyDescent="0.2">
      <c r="G69098"/>
    </row>
    <row r="69099" spans="7:7" x14ac:dyDescent="0.2">
      <c r="G69099"/>
    </row>
    <row r="69100" spans="7:7" x14ac:dyDescent="0.2">
      <c r="G69100"/>
    </row>
    <row r="69101" spans="7:7" x14ac:dyDescent="0.2">
      <c r="G69101"/>
    </row>
    <row r="69102" spans="7:7" x14ac:dyDescent="0.2">
      <c r="G69102"/>
    </row>
    <row r="69103" spans="7:7" x14ac:dyDescent="0.2">
      <c r="G69103"/>
    </row>
    <row r="69104" spans="7:7" x14ac:dyDescent="0.2">
      <c r="G69104"/>
    </row>
    <row r="69105" spans="7:7" x14ac:dyDescent="0.2">
      <c r="G69105"/>
    </row>
    <row r="69106" spans="7:7" x14ac:dyDescent="0.2">
      <c r="G69106"/>
    </row>
    <row r="69107" spans="7:7" x14ac:dyDescent="0.2">
      <c r="G69107"/>
    </row>
    <row r="69108" spans="7:7" x14ac:dyDescent="0.2">
      <c r="G69108"/>
    </row>
    <row r="69109" spans="7:7" x14ac:dyDescent="0.2">
      <c r="G69109"/>
    </row>
    <row r="69110" spans="7:7" x14ac:dyDescent="0.2">
      <c r="G69110"/>
    </row>
    <row r="69111" spans="7:7" x14ac:dyDescent="0.2">
      <c r="G69111"/>
    </row>
    <row r="69112" spans="7:7" x14ac:dyDescent="0.2">
      <c r="G69112"/>
    </row>
    <row r="69113" spans="7:7" x14ac:dyDescent="0.2">
      <c r="G69113"/>
    </row>
    <row r="69114" spans="7:7" x14ac:dyDescent="0.2">
      <c r="G69114"/>
    </row>
    <row r="69115" spans="7:7" x14ac:dyDescent="0.2">
      <c r="G69115"/>
    </row>
    <row r="69116" spans="7:7" x14ac:dyDescent="0.2">
      <c r="G69116"/>
    </row>
    <row r="69117" spans="7:7" x14ac:dyDescent="0.2">
      <c r="G69117"/>
    </row>
    <row r="69118" spans="7:7" x14ac:dyDescent="0.2">
      <c r="G69118"/>
    </row>
    <row r="69119" spans="7:7" x14ac:dyDescent="0.2">
      <c r="G69119"/>
    </row>
    <row r="69120" spans="7:7" x14ac:dyDescent="0.2">
      <c r="G69120"/>
    </row>
    <row r="69121" spans="7:7" x14ac:dyDescent="0.2">
      <c r="G69121"/>
    </row>
    <row r="69122" spans="7:7" x14ac:dyDescent="0.2">
      <c r="G69122"/>
    </row>
    <row r="69123" spans="7:7" x14ac:dyDescent="0.2">
      <c r="G69123"/>
    </row>
    <row r="69124" spans="7:7" x14ac:dyDescent="0.2">
      <c r="G69124"/>
    </row>
    <row r="69125" spans="7:7" x14ac:dyDescent="0.2">
      <c r="G69125"/>
    </row>
    <row r="69126" spans="7:7" x14ac:dyDescent="0.2">
      <c r="G69126"/>
    </row>
    <row r="69127" spans="7:7" x14ac:dyDescent="0.2">
      <c r="G69127"/>
    </row>
    <row r="69128" spans="7:7" x14ac:dyDescent="0.2">
      <c r="G69128"/>
    </row>
    <row r="69129" spans="7:7" x14ac:dyDescent="0.2">
      <c r="G69129"/>
    </row>
    <row r="69130" spans="7:7" x14ac:dyDescent="0.2">
      <c r="G69130"/>
    </row>
    <row r="69131" spans="7:7" x14ac:dyDescent="0.2">
      <c r="G69131"/>
    </row>
    <row r="69132" spans="7:7" x14ac:dyDescent="0.2">
      <c r="G69132"/>
    </row>
    <row r="69133" spans="7:7" x14ac:dyDescent="0.2">
      <c r="G69133"/>
    </row>
    <row r="69134" spans="7:7" x14ac:dyDescent="0.2">
      <c r="G69134"/>
    </row>
    <row r="69135" spans="7:7" x14ac:dyDescent="0.2">
      <c r="G69135"/>
    </row>
    <row r="69136" spans="7:7" x14ac:dyDescent="0.2">
      <c r="G69136"/>
    </row>
    <row r="69137" spans="7:7" x14ac:dyDescent="0.2">
      <c r="G69137"/>
    </row>
    <row r="69138" spans="7:7" x14ac:dyDescent="0.2">
      <c r="G69138"/>
    </row>
    <row r="69139" spans="7:7" x14ac:dyDescent="0.2">
      <c r="G69139"/>
    </row>
    <row r="69140" spans="7:7" x14ac:dyDescent="0.2">
      <c r="G69140"/>
    </row>
    <row r="69141" spans="7:7" x14ac:dyDescent="0.2">
      <c r="G69141"/>
    </row>
    <row r="69142" spans="7:7" x14ac:dyDescent="0.2">
      <c r="G69142"/>
    </row>
    <row r="69143" spans="7:7" x14ac:dyDescent="0.2">
      <c r="G69143"/>
    </row>
    <row r="69144" spans="7:7" x14ac:dyDescent="0.2">
      <c r="G69144"/>
    </row>
    <row r="69145" spans="7:7" x14ac:dyDescent="0.2">
      <c r="G69145"/>
    </row>
    <row r="69146" spans="7:7" x14ac:dyDescent="0.2">
      <c r="G69146"/>
    </row>
    <row r="69147" spans="7:7" x14ac:dyDescent="0.2">
      <c r="G69147"/>
    </row>
    <row r="69148" spans="7:7" x14ac:dyDescent="0.2">
      <c r="G69148"/>
    </row>
    <row r="69149" spans="7:7" x14ac:dyDescent="0.2">
      <c r="G69149"/>
    </row>
    <row r="69150" spans="7:7" x14ac:dyDescent="0.2">
      <c r="G69150"/>
    </row>
    <row r="69151" spans="7:7" x14ac:dyDescent="0.2">
      <c r="G69151"/>
    </row>
    <row r="69152" spans="7:7" x14ac:dyDescent="0.2">
      <c r="G69152"/>
    </row>
    <row r="69153" spans="7:7" x14ac:dyDescent="0.2">
      <c r="G69153"/>
    </row>
    <row r="69154" spans="7:7" x14ac:dyDescent="0.2">
      <c r="G69154"/>
    </row>
    <row r="69155" spans="7:7" x14ac:dyDescent="0.2">
      <c r="G69155"/>
    </row>
    <row r="69156" spans="7:7" x14ac:dyDescent="0.2">
      <c r="G69156"/>
    </row>
    <row r="69157" spans="7:7" x14ac:dyDescent="0.2">
      <c r="G69157"/>
    </row>
    <row r="69158" spans="7:7" x14ac:dyDescent="0.2">
      <c r="G69158"/>
    </row>
    <row r="69159" spans="7:7" x14ac:dyDescent="0.2">
      <c r="G69159"/>
    </row>
    <row r="69160" spans="7:7" x14ac:dyDescent="0.2">
      <c r="G69160"/>
    </row>
    <row r="69161" spans="7:7" x14ac:dyDescent="0.2">
      <c r="G69161"/>
    </row>
    <row r="69162" spans="7:7" x14ac:dyDescent="0.2">
      <c r="G69162"/>
    </row>
    <row r="69163" spans="7:7" x14ac:dyDescent="0.2">
      <c r="G69163"/>
    </row>
    <row r="69164" spans="7:7" x14ac:dyDescent="0.2">
      <c r="G69164"/>
    </row>
    <row r="69165" spans="7:7" x14ac:dyDescent="0.2">
      <c r="G69165"/>
    </row>
    <row r="69166" spans="7:7" x14ac:dyDescent="0.2">
      <c r="G69166"/>
    </row>
    <row r="69167" spans="7:7" x14ac:dyDescent="0.2">
      <c r="G69167"/>
    </row>
    <row r="69168" spans="7:7" x14ac:dyDescent="0.2">
      <c r="G69168"/>
    </row>
    <row r="69169" spans="7:7" x14ac:dyDescent="0.2">
      <c r="G69169"/>
    </row>
    <row r="69170" spans="7:7" x14ac:dyDescent="0.2">
      <c r="G69170"/>
    </row>
    <row r="69171" spans="7:7" x14ac:dyDescent="0.2">
      <c r="G69171"/>
    </row>
    <row r="69172" spans="7:7" x14ac:dyDescent="0.2">
      <c r="G69172"/>
    </row>
    <row r="69173" spans="7:7" x14ac:dyDescent="0.2">
      <c r="G69173"/>
    </row>
    <row r="69174" spans="7:7" x14ac:dyDescent="0.2">
      <c r="G69174"/>
    </row>
    <row r="69175" spans="7:7" x14ac:dyDescent="0.2">
      <c r="G69175"/>
    </row>
    <row r="69176" spans="7:7" x14ac:dyDescent="0.2">
      <c r="G69176"/>
    </row>
    <row r="69177" spans="7:7" x14ac:dyDescent="0.2">
      <c r="G69177"/>
    </row>
    <row r="69178" spans="7:7" x14ac:dyDescent="0.2">
      <c r="G69178"/>
    </row>
    <row r="69179" spans="7:7" x14ac:dyDescent="0.2">
      <c r="G69179"/>
    </row>
    <row r="69180" spans="7:7" x14ac:dyDescent="0.2">
      <c r="G69180"/>
    </row>
    <row r="69181" spans="7:7" x14ac:dyDescent="0.2">
      <c r="G69181"/>
    </row>
    <row r="69182" spans="7:7" x14ac:dyDescent="0.2">
      <c r="G69182"/>
    </row>
    <row r="69183" spans="7:7" x14ac:dyDescent="0.2">
      <c r="G69183"/>
    </row>
    <row r="69184" spans="7:7" x14ac:dyDescent="0.2">
      <c r="G69184"/>
    </row>
    <row r="69185" spans="7:7" x14ac:dyDescent="0.2">
      <c r="G69185"/>
    </row>
    <row r="69186" spans="7:7" x14ac:dyDescent="0.2">
      <c r="G69186"/>
    </row>
    <row r="69187" spans="7:7" x14ac:dyDescent="0.2">
      <c r="G69187"/>
    </row>
    <row r="69188" spans="7:7" x14ac:dyDescent="0.2">
      <c r="G69188"/>
    </row>
    <row r="69189" spans="7:7" x14ac:dyDescent="0.2">
      <c r="G69189"/>
    </row>
    <row r="69190" spans="7:7" x14ac:dyDescent="0.2">
      <c r="G69190"/>
    </row>
    <row r="69191" spans="7:7" x14ac:dyDescent="0.2">
      <c r="G69191"/>
    </row>
    <row r="69192" spans="7:7" x14ac:dyDescent="0.2">
      <c r="G69192"/>
    </row>
    <row r="69193" spans="7:7" x14ac:dyDescent="0.2">
      <c r="G69193"/>
    </row>
    <row r="69194" spans="7:7" x14ac:dyDescent="0.2">
      <c r="G69194"/>
    </row>
    <row r="69195" spans="7:7" x14ac:dyDescent="0.2">
      <c r="G69195"/>
    </row>
    <row r="69196" spans="7:7" x14ac:dyDescent="0.2">
      <c r="G69196"/>
    </row>
    <row r="69197" spans="7:7" x14ac:dyDescent="0.2">
      <c r="G69197"/>
    </row>
    <row r="69198" spans="7:7" x14ac:dyDescent="0.2">
      <c r="G69198"/>
    </row>
    <row r="69199" spans="7:7" x14ac:dyDescent="0.2">
      <c r="G69199"/>
    </row>
    <row r="69200" spans="7:7" x14ac:dyDescent="0.2">
      <c r="G69200"/>
    </row>
    <row r="69201" spans="7:7" x14ac:dyDescent="0.2">
      <c r="G69201"/>
    </row>
    <row r="69202" spans="7:7" x14ac:dyDescent="0.2">
      <c r="G69202"/>
    </row>
    <row r="69203" spans="7:7" x14ac:dyDescent="0.2">
      <c r="G69203"/>
    </row>
    <row r="69204" spans="7:7" x14ac:dyDescent="0.2">
      <c r="G69204"/>
    </row>
    <row r="69205" spans="7:7" x14ac:dyDescent="0.2">
      <c r="G69205"/>
    </row>
    <row r="69206" spans="7:7" x14ac:dyDescent="0.2">
      <c r="G69206"/>
    </row>
    <row r="69207" spans="7:7" x14ac:dyDescent="0.2">
      <c r="G69207"/>
    </row>
    <row r="69208" spans="7:7" x14ac:dyDescent="0.2">
      <c r="G69208"/>
    </row>
    <row r="69209" spans="7:7" x14ac:dyDescent="0.2">
      <c r="G69209"/>
    </row>
    <row r="69210" spans="7:7" x14ac:dyDescent="0.2">
      <c r="G69210"/>
    </row>
    <row r="69211" spans="7:7" x14ac:dyDescent="0.2">
      <c r="G69211"/>
    </row>
    <row r="69212" spans="7:7" x14ac:dyDescent="0.2">
      <c r="G69212"/>
    </row>
    <row r="69213" spans="7:7" x14ac:dyDescent="0.2">
      <c r="G69213"/>
    </row>
    <row r="69214" spans="7:7" x14ac:dyDescent="0.2">
      <c r="G69214"/>
    </row>
    <row r="69215" spans="7:7" x14ac:dyDescent="0.2">
      <c r="G69215"/>
    </row>
    <row r="69216" spans="7:7" x14ac:dyDescent="0.2">
      <c r="G69216"/>
    </row>
    <row r="69217" spans="7:7" x14ac:dyDescent="0.2">
      <c r="G69217"/>
    </row>
    <row r="69218" spans="7:7" x14ac:dyDescent="0.2">
      <c r="G69218"/>
    </row>
    <row r="69219" spans="7:7" x14ac:dyDescent="0.2">
      <c r="G69219"/>
    </row>
    <row r="69220" spans="7:7" x14ac:dyDescent="0.2">
      <c r="G69220"/>
    </row>
    <row r="69221" spans="7:7" x14ac:dyDescent="0.2">
      <c r="G69221"/>
    </row>
    <row r="69222" spans="7:7" x14ac:dyDescent="0.2">
      <c r="G69222"/>
    </row>
    <row r="69223" spans="7:7" x14ac:dyDescent="0.2">
      <c r="G69223"/>
    </row>
    <row r="69224" spans="7:7" x14ac:dyDescent="0.2">
      <c r="G69224"/>
    </row>
    <row r="69225" spans="7:7" x14ac:dyDescent="0.2">
      <c r="G69225"/>
    </row>
    <row r="69226" spans="7:7" x14ac:dyDescent="0.2">
      <c r="G69226"/>
    </row>
    <row r="69227" spans="7:7" x14ac:dyDescent="0.2">
      <c r="G69227"/>
    </row>
    <row r="69228" spans="7:7" x14ac:dyDescent="0.2">
      <c r="G69228"/>
    </row>
    <row r="69229" spans="7:7" x14ac:dyDescent="0.2">
      <c r="G69229"/>
    </row>
    <row r="69230" spans="7:7" x14ac:dyDescent="0.2">
      <c r="G69230"/>
    </row>
    <row r="69231" spans="7:7" x14ac:dyDescent="0.2">
      <c r="G69231"/>
    </row>
    <row r="69232" spans="7:7" x14ac:dyDescent="0.2">
      <c r="G69232"/>
    </row>
    <row r="69233" spans="7:7" x14ac:dyDescent="0.2">
      <c r="G69233"/>
    </row>
    <row r="69234" spans="7:7" x14ac:dyDescent="0.2">
      <c r="G69234"/>
    </row>
    <row r="69235" spans="7:7" x14ac:dyDescent="0.2">
      <c r="G69235"/>
    </row>
    <row r="69236" spans="7:7" x14ac:dyDescent="0.2">
      <c r="G69236"/>
    </row>
    <row r="69237" spans="7:7" x14ac:dyDescent="0.2">
      <c r="G69237"/>
    </row>
    <row r="69238" spans="7:7" x14ac:dyDescent="0.2">
      <c r="G69238"/>
    </row>
    <row r="69239" spans="7:7" x14ac:dyDescent="0.2">
      <c r="G69239"/>
    </row>
    <row r="69240" spans="7:7" x14ac:dyDescent="0.2">
      <c r="G69240"/>
    </row>
    <row r="69241" spans="7:7" x14ac:dyDescent="0.2">
      <c r="G69241"/>
    </row>
    <row r="69242" spans="7:7" x14ac:dyDescent="0.2">
      <c r="G69242"/>
    </row>
    <row r="69243" spans="7:7" x14ac:dyDescent="0.2">
      <c r="G69243"/>
    </row>
    <row r="69244" spans="7:7" x14ac:dyDescent="0.2">
      <c r="G69244"/>
    </row>
    <row r="69245" spans="7:7" x14ac:dyDescent="0.2">
      <c r="G69245"/>
    </row>
    <row r="69246" spans="7:7" x14ac:dyDescent="0.2">
      <c r="G69246"/>
    </row>
    <row r="69247" spans="7:7" x14ac:dyDescent="0.2">
      <c r="G69247"/>
    </row>
    <row r="69248" spans="7:7" x14ac:dyDescent="0.2">
      <c r="G69248"/>
    </row>
    <row r="69249" spans="7:7" x14ac:dyDescent="0.2">
      <c r="G69249"/>
    </row>
    <row r="69250" spans="7:7" x14ac:dyDescent="0.2">
      <c r="G69250"/>
    </row>
    <row r="69251" spans="7:7" x14ac:dyDescent="0.2">
      <c r="G69251"/>
    </row>
    <row r="69252" spans="7:7" x14ac:dyDescent="0.2">
      <c r="G69252"/>
    </row>
    <row r="69253" spans="7:7" x14ac:dyDescent="0.2">
      <c r="G69253"/>
    </row>
    <row r="69254" spans="7:7" x14ac:dyDescent="0.2">
      <c r="G69254"/>
    </row>
    <row r="69255" spans="7:7" x14ac:dyDescent="0.2">
      <c r="G69255"/>
    </row>
    <row r="69256" spans="7:7" x14ac:dyDescent="0.2">
      <c r="G69256"/>
    </row>
    <row r="69257" spans="7:7" x14ac:dyDescent="0.2">
      <c r="G69257"/>
    </row>
    <row r="69258" spans="7:7" x14ac:dyDescent="0.2">
      <c r="G69258"/>
    </row>
    <row r="69259" spans="7:7" x14ac:dyDescent="0.2">
      <c r="G69259"/>
    </row>
    <row r="69260" spans="7:7" x14ac:dyDescent="0.2">
      <c r="G69260"/>
    </row>
    <row r="69261" spans="7:7" x14ac:dyDescent="0.2">
      <c r="G69261"/>
    </row>
    <row r="69262" spans="7:7" x14ac:dyDescent="0.2">
      <c r="G69262"/>
    </row>
    <row r="69263" spans="7:7" x14ac:dyDescent="0.2">
      <c r="G69263"/>
    </row>
    <row r="69264" spans="7:7" x14ac:dyDescent="0.2">
      <c r="G69264"/>
    </row>
    <row r="69265" spans="7:7" x14ac:dyDescent="0.2">
      <c r="G69265"/>
    </row>
    <row r="69266" spans="7:7" x14ac:dyDescent="0.2">
      <c r="G69266"/>
    </row>
    <row r="69267" spans="7:7" x14ac:dyDescent="0.2">
      <c r="G69267"/>
    </row>
    <row r="69268" spans="7:7" x14ac:dyDescent="0.2">
      <c r="G69268"/>
    </row>
    <row r="69269" spans="7:7" x14ac:dyDescent="0.2">
      <c r="G69269"/>
    </row>
    <row r="69270" spans="7:7" x14ac:dyDescent="0.2">
      <c r="G69270"/>
    </row>
    <row r="69271" spans="7:7" x14ac:dyDescent="0.2">
      <c r="G69271"/>
    </row>
    <row r="69272" spans="7:7" x14ac:dyDescent="0.2">
      <c r="G69272"/>
    </row>
    <row r="69273" spans="7:7" x14ac:dyDescent="0.2">
      <c r="G69273"/>
    </row>
    <row r="69274" spans="7:7" x14ac:dyDescent="0.2">
      <c r="G69274"/>
    </row>
    <row r="69275" spans="7:7" x14ac:dyDescent="0.2">
      <c r="G69275"/>
    </row>
    <row r="69276" spans="7:7" x14ac:dyDescent="0.2">
      <c r="G69276"/>
    </row>
    <row r="69277" spans="7:7" x14ac:dyDescent="0.2">
      <c r="G69277"/>
    </row>
    <row r="69278" spans="7:7" x14ac:dyDescent="0.2">
      <c r="G69278"/>
    </row>
    <row r="69279" spans="7:7" x14ac:dyDescent="0.2">
      <c r="G69279"/>
    </row>
    <row r="69280" spans="7:7" x14ac:dyDescent="0.2">
      <c r="G69280"/>
    </row>
    <row r="69281" spans="7:7" x14ac:dyDescent="0.2">
      <c r="G69281"/>
    </row>
    <row r="69282" spans="7:7" x14ac:dyDescent="0.2">
      <c r="G69282"/>
    </row>
    <row r="69283" spans="7:7" x14ac:dyDescent="0.2">
      <c r="G69283"/>
    </row>
    <row r="69284" spans="7:7" x14ac:dyDescent="0.2">
      <c r="G69284"/>
    </row>
    <row r="69285" spans="7:7" x14ac:dyDescent="0.2">
      <c r="G69285"/>
    </row>
    <row r="69286" spans="7:7" x14ac:dyDescent="0.2">
      <c r="G69286"/>
    </row>
    <row r="69287" spans="7:7" x14ac:dyDescent="0.2">
      <c r="G69287"/>
    </row>
    <row r="69288" spans="7:7" x14ac:dyDescent="0.2">
      <c r="G69288"/>
    </row>
    <row r="69289" spans="7:7" x14ac:dyDescent="0.2">
      <c r="G69289"/>
    </row>
    <row r="69290" spans="7:7" x14ac:dyDescent="0.2">
      <c r="G69290"/>
    </row>
    <row r="69291" spans="7:7" x14ac:dyDescent="0.2">
      <c r="G69291"/>
    </row>
    <row r="69292" spans="7:7" x14ac:dyDescent="0.2">
      <c r="G69292"/>
    </row>
    <row r="69293" spans="7:7" x14ac:dyDescent="0.2">
      <c r="G69293"/>
    </row>
    <row r="69294" spans="7:7" x14ac:dyDescent="0.2">
      <c r="G69294"/>
    </row>
    <row r="69295" spans="7:7" x14ac:dyDescent="0.2">
      <c r="G69295"/>
    </row>
    <row r="69296" spans="7:7" x14ac:dyDescent="0.2">
      <c r="G69296"/>
    </row>
    <row r="69297" spans="7:7" x14ac:dyDescent="0.2">
      <c r="G69297"/>
    </row>
    <row r="69298" spans="7:7" x14ac:dyDescent="0.2">
      <c r="G69298"/>
    </row>
    <row r="69299" spans="7:7" x14ac:dyDescent="0.2">
      <c r="G69299"/>
    </row>
    <row r="69300" spans="7:7" x14ac:dyDescent="0.2">
      <c r="G69300"/>
    </row>
    <row r="69301" spans="7:7" x14ac:dyDescent="0.2">
      <c r="G69301"/>
    </row>
    <row r="69302" spans="7:7" x14ac:dyDescent="0.2">
      <c r="G69302"/>
    </row>
    <row r="69303" spans="7:7" x14ac:dyDescent="0.2">
      <c r="G69303"/>
    </row>
    <row r="69304" spans="7:7" x14ac:dyDescent="0.2">
      <c r="G69304"/>
    </row>
    <row r="69305" spans="7:7" x14ac:dyDescent="0.2">
      <c r="G69305"/>
    </row>
    <row r="69306" spans="7:7" x14ac:dyDescent="0.2">
      <c r="G69306"/>
    </row>
    <row r="69307" spans="7:7" x14ac:dyDescent="0.2">
      <c r="G69307"/>
    </row>
    <row r="69308" spans="7:7" x14ac:dyDescent="0.2">
      <c r="G69308"/>
    </row>
    <row r="69309" spans="7:7" x14ac:dyDescent="0.2">
      <c r="G69309"/>
    </row>
    <row r="69310" spans="7:7" x14ac:dyDescent="0.2">
      <c r="G69310"/>
    </row>
    <row r="69311" spans="7:7" x14ac:dyDescent="0.2">
      <c r="G69311"/>
    </row>
    <row r="69312" spans="7:7" x14ac:dyDescent="0.2">
      <c r="G69312"/>
    </row>
    <row r="69313" spans="7:7" x14ac:dyDescent="0.2">
      <c r="G69313"/>
    </row>
    <row r="69314" spans="7:7" x14ac:dyDescent="0.2">
      <c r="G69314"/>
    </row>
    <row r="69315" spans="7:7" x14ac:dyDescent="0.2">
      <c r="G69315"/>
    </row>
    <row r="69316" spans="7:7" x14ac:dyDescent="0.2">
      <c r="G69316"/>
    </row>
    <row r="69317" spans="7:7" x14ac:dyDescent="0.2">
      <c r="G69317"/>
    </row>
    <row r="69318" spans="7:7" x14ac:dyDescent="0.2">
      <c r="G69318"/>
    </row>
    <row r="69319" spans="7:7" x14ac:dyDescent="0.2">
      <c r="G69319"/>
    </row>
    <row r="69320" spans="7:7" x14ac:dyDescent="0.2">
      <c r="G69320"/>
    </row>
    <row r="69321" spans="7:7" x14ac:dyDescent="0.2">
      <c r="G69321"/>
    </row>
    <row r="69322" spans="7:7" x14ac:dyDescent="0.2">
      <c r="G69322"/>
    </row>
    <row r="69323" spans="7:7" x14ac:dyDescent="0.2">
      <c r="G69323"/>
    </row>
    <row r="69324" spans="7:7" x14ac:dyDescent="0.2">
      <c r="G69324"/>
    </row>
    <row r="69325" spans="7:7" x14ac:dyDescent="0.2">
      <c r="G69325"/>
    </row>
    <row r="69326" spans="7:7" x14ac:dyDescent="0.2">
      <c r="G69326"/>
    </row>
    <row r="69327" spans="7:7" x14ac:dyDescent="0.2">
      <c r="G69327"/>
    </row>
    <row r="69328" spans="7:7" x14ac:dyDescent="0.2">
      <c r="G69328"/>
    </row>
    <row r="69329" spans="7:7" x14ac:dyDescent="0.2">
      <c r="G69329"/>
    </row>
    <row r="69330" spans="7:7" x14ac:dyDescent="0.2">
      <c r="G69330"/>
    </row>
    <row r="69331" spans="7:7" x14ac:dyDescent="0.2">
      <c r="G69331"/>
    </row>
    <row r="69332" spans="7:7" x14ac:dyDescent="0.2">
      <c r="G69332"/>
    </row>
    <row r="69333" spans="7:7" x14ac:dyDescent="0.2">
      <c r="G69333"/>
    </row>
    <row r="69334" spans="7:7" x14ac:dyDescent="0.2">
      <c r="G69334"/>
    </row>
    <row r="69335" spans="7:7" x14ac:dyDescent="0.2">
      <c r="G69335"/>
    </row>
    <row r="69336" spans="7:7" x14ac:dyDescent="0.2">
      <c r="G69336"/>
    </row>
    <row r="69337" spans="7:7" x14ac:dyDescent="0.2">
      <c r="G69337"/>
    </row>
    <row r="69338" spans="7:7" x14ac:dyDescent="0.2">
      <c r="G69338"/>
    </row>
    <row r="69339" spans="7:7" x14ac:dyDescent="0.2">
      <c r="G69339"/>
    </row>
    <row r="69340" spans="7:7" x14ac:dyDescent="0.2">
      <c r="G69340"/>
    </row>
    <row r="69341" spans="7:7" x14ac:dyDescent="0.2">
      <c r="G69341"/>
    </row>
    <row r="69342" spans="7:7" x14ac:dyDescent="0.2">
      <c r="G69342"/>
    </row>
    <row r="69343" spans="7:7" x14ac:dyDescent="0.2">
      <c r="G69343"/>
    </row>
    <row r="69344" spans="7:7" x14ac:dyDescent="0.2">
      <c r="G69344"/>
    </row>
    <row r="69345" spans="7:7" x14ac:dyDescent="0.2">
      <c r="G69345"/>
    </row>
    <row r="69346" spans="7:7" x14ac:dyDescent="0.2">
      <c r="G69346"/>
    </row>
    <row r="69347" spans="7:7" x14ac:dyDescent="0.2">
      <c r="G69347"/>
    </row>
    <row r="69348" spans="7:7" x14ac:dyDescent="0.2">
      <c r="G69348"/>
    </row>
    <row r="69349" spans="7:7" x14ac:dyDescent="0.2">
      <c r="G69349"/>
    </row>
    <row r="69350" spans="7:7" x14ac:dyDescent="0.2">
      <c r="G69350"/>
    </row>
    <row r="69351" spans="7:7" x14ac:dyDescent="0.2">
      <c r="G69351"/>
    </row>
    <row r="69352" spans="7:7" x14ac:dyDescent="0.2">
      <c r="G69352"/>
    </row>
    <row r="69353" spans="7:7" x14ac:dyDescent="0.2">
      <c r="G69353"/>
    </row>
    <row r="69354" spans="7:7" x14ac:dyDescent="0.2">
      <c r="G69354"/>
    </row>
    <row r="69355" spans="7:7" x14ac:dyDescent="0.2">
      <c r="G69355"/>
    </row>
    <row r="69356" spans="7:7" x14ac:dyDescent="0.2">
      <c r="G69356"/>
    </row>
    <row r="69357" spans="7:7" x14ac:dyDescent="0.2">
      <c r="G69357"/>
    </row>
    <row r="69358" spans="7:7" x14ac:dyDescent="0.2">
      <c r="G69358"/>
    </row>
    <row r="69359" spans="7:7" x14ac:dyDescent="0.2">
      <c r="G69359"/>
    </row>
    <row r="69360" spans="7:7" x14ac:dyDescent="0.2">
      <c r="G69360"/>
    </row>
    <row r="69361" spans="7:7" x14ac:dyDescent="0.2">
      <c r="G69361"/>
    </row>
    <row r="69362" spans="7:7" x14ac:dyDescent="0.2">
      <c r="G69362"/>
    </row>
    <row r="69363" spans="7:7" x14ac:dyDescent="0.2">
      <c r="G69363"/>
    </row>
    <row r="69364" spans="7:7" x14ac:dyDescent="0.2">
      <c r="G69364"/>
    </row>
    <row r="69365" spans="7:7" x14ac:dyDescent="0.2">
      <c r="G69365"/>
    </row>
    <row r="69366" spans="7:7" x14ac:dyDescent="0.2">
      <c r="G69366"/>
    </row>
    <row r="69367" spans="7:7" x14ac:dyDescent="0.2">
      <c r="G69367"/>
    </row>
    <row r="69368" spans="7:7" x14ac:dyDescent="0.2">
      <c r="G69368"/>
    </row>
    <row r="69369" spans="7:7" x14ac:dyDescent="0.2">
      <c r="G69369"/>
    </row>
    <row r="69370" spans="7:7" x14ac:dyDescent="0.2">
      <c r="G69370"/>
    </row>
    <row r="69371" spans="7:7" x14ac:dyDescent="0.2">
      <c r="G69371"/>
    </row>
    <row r="69372" spans="7:7" x14ac:dyDescent="0.2">
      <c r="G69372"/>
    </row>
    <row r="69373" spans="7:7" x14ac:dyDescent="0.2">
      <c r="G69373"/>
    </row>
    <row r="69374" spans="7:7" x14ac:dyDescent="0.2">
      <c r="G69374"/>
    </row>
    <row r="69375" spans="7:7" x14ac:dyDescent="0.2">
      <c r="G69375"/>
    </row>
    <row r="69376" spans="7:7" x14ac:dyDescent="0.2">
      <c r="G69376"/>
    </row>
    <row r="69377" spans="7:7" x14ac:dyDescent="0.2">
      <c r="G69377"/>
    </row>
    <row r="69378" spans="7:7" x14ac:dyDescent="0.2">
      <c r="G69378"/>
    </row>
    <row r="69379" spans="7:7" x14ac:dyDescent="0.2">
      <c r="G69379"/>
    </row>
    <row r="69380" spans="7:7" x14ac:dyDescent="0.2">
      <c r="G69380"/>
    </row>
    <row r="69381" spans="7:7" x14ac:dyDescent="0.2">
      <c r="G69381"/>
    </row>
    <row r="69382" spans="7:7" x14ac:dyDescent="0.2">
      <c r="G69382"/>
    </row>
    <row r="69383" spans="7:7" x14ac:dyDescent="0.2">
      <c r="G69383"/>
    </row>
    <row r="69384" spans="7:7" x14ac:dyDescent="0.2">
      <c r="G69384"/>
    </row>
    <row r="69385" spans="7:7" x14ac:dyDescent="0.2">
      <c r="G69385"/>
    </row>
    <row r="69386" spans="7:7" x14ac:dyDescent="0.2">
      <c r="G69386"/>
    </row>
    <row r="69387" spans="7:7" x14ac:dyDescent="0.2">
      <c r="G69387"/>
    </row>
    <row r="69388" spans="7:7" x14ac:dyDescent="0.2">
      <c r="G69388"/>
    </row>
    <row r="69389" spans="7:7" x14ac:dyDescent="0.2">
      <c r="G69389"/>
    </row>
    <row r="69390" spans="7:7" x14ac:dyDescent="0.2">
      <c r="G69390"/>
    </row>
    <row r="69391" spans="7:7" x14ac:dyDescent="0.2">
      <c r="G69391"/>
    </row>
    <row r="69392" spans="7:7" x14ac:dyDescent="0.2">
      <c r="G69392"/>
    </row>
    <row r="69393" spans="7:7" x14ac:dyDescent="0.2">
      <c r="G69393"/>
    </row>
    <row r="69394" spans="7:7" x14ac:dyDescent="0.2">
      <c r="G69394"/>
    </row>
    <row r="69395" spans="7:7" x14ac:dyDescent="0.2">
      <c r="G69395"/>
    </row>
    <row r="69396" spans="7:7" x14ac:dyDescent="0.2">
      <c r="G69396"/>
    </row>
    <row r="69397" spans="7:7" x14ac:dyDescent="0.2">
      <c r="G69397"/>
    </row>
    <row r="69398" spans="7:7" x14ac:dyDescent="0.2">
      <c r="G69398"/>
    </row>
    <row r="69399" spans="7:7" x14ac:dyDescent="0.2">
      <c r="G69399"/>
    </row>
    <row r="69400" spans="7:7" x14ac:dyDescent="0.2">
      <c r="G69400"/>
    </row>
    <row r="69401" spans="7:7" x14ac:dyDescent="0.2">
      <c r="G69401"/>
    </row>
    <row r="69402" spans="7:7" x14ac:dyDescent="0.2">
      <c r="G69402"/>
    </row>
    <row r="69403" spans="7:7" x14ac:dyDescent="0.2">
      <c r="G69403"/>
    </row>
    <row r="69404" spans="7:7" x14ac:dyDescent="0.2">
      <c r="G69404"/>
    </row>
    <row r="69405" spans="7:7" x14ac:dyDescent="0.2">
      <c r="G69405"/>
    </row>
    <row r="69406" spans="7:7" x14ac:dyDescent="0.2">
      <c r="G69406"/>
    </row>
    <row r="69407" spans="7:7" x14ac:dyDescent="0.2">
      <c r="G69407"/>
    </row>
    <row r="69408" spans="7:7" x14ac:dyDescent="0.2">
      <c r="G69408"/>
    </row>
    <row r="69409" spans="7:7" x14ac:dyDescent="0.2">
      <c r="G69409"/>
    </row>
    <row r="69410" spans="7:7" x14ac:dyDescent="0.2">
      <c r="G69410"/>
    </row>
    <row r="69411" spans="7:7" x14ac:dyDescent="0.2">
      <c r="G69411"/>
    </row>
    <row r="69412" spans="7:7" x14ac:dyDescent="0.2">
      <c r="G69412"/>
    </row>
    <row r="69413" spans="7:7" x14ac:dyDescent="0.2">
      <c r="G69413"/>
    </row>
    <row r="69414" spans="7:7" x14ac:dyDescent="0.2">
      <c r="G69414"/>
    </row>
    <row r="69415" spans="7:7" x14ac:dyDescent="0.2">
      <c r="G69415"/>
    </row>
    <row r="69416" spans="7:7" x14ac:dyDescent="0.2">
      <c r="G69416"/>
    </row>
    <row r="69417" spans="7:7" x14ac:dyDescent="0.2">
      <c r="G69417"/>
    </row>
    <row r="69418" spans="7:7" x14ac:dyDescent="0.2">
      <c r="G69418"/>
    </row>
    <row r="69419" spans="7:7" x14ac:dyDescent="0.2">
      <c r="G69419"/>
    </row>
    <row r="69420" spans="7:7" x14ac:dyDescent="0.2">
      <c r="G69420"/>
    </row>
    <row r="69421" spans="7:7" x14ac:dyDescent="0.2">
      <c r="G69421"/>
    </row>
    <row r="69422" spans="7:7" x14ac:dyDescent="0.2">
      <c r="G69422"/>
    </row>
    <row r="69423" spans="7:7" x14ac:dyDescent="0.2">
      <c r="G69423"/>
    </row>
    <row r="69424" spans="7:7" x14ac:dyDescent="0.2">
      <c r="G69424"/>
    </row>
    <row r="69425" spans="7:7" x14ac:dyDescent="0.2">
      <c r="G69425"/>
    </row>
    <row r="69426" spans="7:7" x14ac:dyDescent="0.2">
      <c r="G69426"/>
    </row>
    <row r="69427" spans="7:7" x14ac:dyDescent="0.2">
      <c r="G69427"/>
    </row>
    <row r="69428" spans="7:7" x14ac:dyDescent="0.2">
      <c r="G69428"/>
    </row>
    <row r="69429" spans="7:7" x14ac:dyDescent="0.2">
      <c r="G69429"/>
    </row>
    <row r="69430" spans="7:7" x14ac:dyDescent="0.2">
      <c r="G69430"/>
    </row>
    <row r="69431" spans="7:7" x14ac:dyDescent="0.2">
      <c r="G69431"/>
    </row>
    <row r="69432" spans="7:7" x14ac:dyDescent="0.2">
      <c r="G69432"/>
    </row>
    <row r="69433" spans="7:7" x14ac:dyDescent="0.2">
      <c r="G69433"/>
    </row>
    <row r="69434" spans="7:7" x14ac:dyDescent="0.2">
      <c r="G69434"/>
    </row>
    <row r="69435" spans="7:7" x14ac:dyDescent="0.2">
      <c r="G69435"/>
    </row>
    <row r="69436" spans="7:7" x14ac:dyDescent="0.2">
      <c r="G69436"/>
    </row>
    <row r="69437" spans="7:7" x14ac:dyDescent="0.2">
      <c r="G69437"/>
    </row>
    <row r="69438" spans="7:7" x14ac:dyDescent="0.2">
      <c r="G69438"/>
    </row>
    <row r="69439" spans="7:7" x14ac:dyDescent="0.2">
      <c r="G69439"/>
    </row>
    <row r="69440" spans="7:7" x14ac:dyDescent="0.2">
      <c r="G69440"/>
    </row>
    <row r="69441" spans="7:7" x14ac:dyDescent="0.2">
      <c r="G69441"/>
    </row>
    <row r="69442" spans="7:7" x14ac:dyDescent="0.2">
      <c r="G69442"/>
    </row>
    <row r="69443" spans="7:7" x14ac:dyDescent="0.2">
      <c r="G69443"/>
    </row>
    <row r="69444" spans="7:7" x14ac:dyDescent="0.2">
      <c r="G69444"/>
    </row>
    <row r="69445" spans="7:7" x14ac:dyDescent="0.2">
      <c r="G69445"/>
    </row>
    <row r="69446" spans="7:7" x14ac:dyDescent="0.2">
      <c r="G69446"/>
    </row>
    <row r="69447" spans="7:7" x14ac:dyDescent="0.2">
      <c r="G69447"/>
    </row>
    <row r="69448" spans="7:7" x14ac:dyDescent="0.2">
      <c r="G69448"/>
    </row>
    <row r="69449" spans="7:7" x14ac:dyDescent="0.2">
      <c r="G69449"/>
    </row>
    <row r="69450" spans="7:7" x14ac:dyDescent="0.2">
      <c r="G69450"/>
    </row>
    <row r="69451" spans="7:7" x14ac:dyDescent="0.2">
      <c r="G69451"/>
    </row>
    <row r="69452" spans="7:7" x14ac:dyDescent="0.2">
      <c r="G69452"/>
    </row>
    <row r="69453" spans="7:7" x14ac:dyDescent="0.2">
      <c r="G69453"/>
    </row>
    <row r="69454" spans="7:7" x14ac:dyDescent="0.2">
      <c r="G69454"/>
    </row>
    <row r="69455" spans="7:7" x14ac:dyDescent="0.2">
      <c r="G69455"/>
    </row>
    <row r="69456" spans="7:7" x14ac:dyDescent="0.2">
      <c r="G69456"/>
    </row>
    <row r="69457" spans="7:7" x14ac:dyDescent="0.2">
      <c r="G69457"/>
    </row>
    <row r="69458" spans="7:7" x14ac:dyDescent="0.2">
      <c r="G69458"/>
    </row>
    <row r="69459" spans="7:7" x14ac:dyDescent="0.2">
      <c r="G69459"/>
    </row>
    <row r="69460" spans="7:7" x14ac:dyDescent="0.2">
      <c r="G69460"/>
    </row>
    <row r="69461" spans="7:7" x14ac:dyDescent="0.2">
      <c r="G69461"/>
    </row>
    <row r="69462" spans="7:7" x14ac:dyDescent="0.2">
      <c r="G69462"/>
    </row>
    <row r="69463" spans="7:7" x14ac:dyDescent="0.2">
      <c r="G69463"/>
    </row>
    <row r="69464" spans="7:7" x14ac:dyDescent="0.2">
      <c r="G69464"/>
    </row>
    <row r="69465" spans="7:7" x14ac:dyDescent="0.2">
      <c r="G69465"/>
    </row>
    <row r="69466" spans="7:7" x14ac:dyDescent="0.2">
      <c r="G69466"/>
    </row>
    <row r="69467" spans="7:7" x14ac:dyDescent="0.2">
      <c r="G69467"/>
    </row>
    <row r="69468" spans="7:7" x14ac:dyDescent="0.2">
      <c r="G69468"/>
    </row>
    <row r="69469" spans="7:7" x14ac:dyDescent="0.2">
      <c r="G69469"/>
    </row>
    <row r="69470" spans="7:7" x14ac:dyDescent="0.2">
      <c r="G69470"/>
    </row>
    <row r="69471" spans="7:7" x14ac:dyDescent="0.2">
      <c r="G69471"/>
    </row>
    <row r="69472" spans="7:7" x14ac:dyDescent="0.2">
      <c r="G69472"/>
    </row>
    <row r="69473" spans="7:7" x14ac:dyDescent="0.2">
      <c r="G69473"/>
    </row>
    <row r="69474" spans="7:7" x14ac:dyDescent="0.2">
      <c r="G69474"/>
    </row>
    <row r="69475" spans="7:7" x14ac:dyDescent="0.2">
      <c r="G69475"/>
    </row>
    <row r="69476" spans="7:7" x14ac:dyDescent="0.2">
      <c r="G69476"/>
    </row>
    <row r="69477" spans="7:7" x14ac:dyDescent="0.2">
      <c r="G69477"/>
    </row>
    <row r="69478" spans="7:7" x14ac:dyDescent="0.2">
      <c r="G69478"/>
    </row>
    <row r="69479" spans="7:7" x14ac:dyDescent="0.2">
      <c r="G69479"/>
    </row>
    <row r="69480" spans="7:7" x14ac:dyDescent="0.2">
      <c r="G69480"/>
    </row>
    <row r="69481" spans="7:7" x14ac:dyDescent="0.2">
      <c r="G69481"/>
    </row>
    <row r="69482" spans="7:7" x14ac:dyDescent="0.2">
      <c r="G69482"/>
    </row>
    <row r="69483" spans="7:7" x14ac:dyDescent="0.2">
      <c r="G69483"/>
    </row>
    <row r="69484" spans="7:7" x14ac:dyDescent="0.2">
      <c r="G69484"/>
    </row>
    <row r="69485" spans="7:7" x14ac:dyDescent="0.2">
      <c r="G69485"/>
    </row>
    <row r="69486" spans="7:7" x14ac:dyDescent="0.2">
      <c r="G69486"/>
    </row>
    <row r="69487" spans="7:7" x14ac:dyDescent="0.2">
      <c r="G69487"/>
    </row>
    <row r="69488" spans="7:7" x14ac:dyDescent="0.2">
      <c r="G69488"/>
    </row>
    <row r="69489" spans="7:7" x14ac:dyDescent="0.2">
      <c r="G69489"/>
    </row>
    <row r="69490" spans="7:7" x14ac:dyDescent="0.2">
      <c r="G69490"/>
    </row>
    <row r="69491" spans="7:7" x14ac:dyDescent="0.2">
      <c r="G69491"/>
    </row>
    <row r="69492" spans="7:7" x14ac:dyDescent="0.2">
      <c r="G69492"/>
    </row>
    <row r="69493" spans="7:7" x14ac:dyDescent="0.2">
      <c r="G69493"/>
    </row>
    <row r="69494" spans="7:7" x14ac:dyDescent="0.2">
      <c r="G69494"/>
    </row>
    <row r="69495" spans="7:7" x14ac:dyDescent="0.2">
      <c r="G69495"/>
    </row>
    <row r="69496" spans="7:7" x14ac:dyDescent="0.2">
      <c r="G69496"/>
    </row>
    <row r="69497" spans="7:7" x14ac:dyDescent="0.2">
      <c r="G69497"/>
    </row>
    <row r="69498" spans="7:7" x14ac:dyDescent="0.2">
      <c r="G69498"/>
    </row>
    <row r="69499" spans="7:7" x14ac:dyDescent="0.2">
      <c r="G69499"/>
    </row>
    <row r="69500" spans="7:7" x14ac:dyDescent="0.2">
      <c r="G69500"/>
    </row>
    <row r="69501" spans="7:7" x14ac:dyDescent="0.2">
      <c r="G69501"/>
    </row>
    <row r="69502" spans="7:7" x14ac:dyDescent="0.2">
      <c r="G69502"/>
    </row>
    <row r="69503" spans="7:7" x14ac:dyDescent="0.2">
      <c r="G69503"/>
    </row>
    <row r="69504" spans="7:7" x14ac:dyDescent="0.2">
      <c r="G69504"/>
    </row>
    <row r="69505" spans="7:7" x14ac:dyDescent="0.2">
      <c r="G69505"/>
    </row>
    <row r="69506" spans="7:7" x14ac:dyDescent="0.2">
      <c r="G69506"/>
    </row>
    <row r="69507" spans="7:7" x14ac:dyDescent="0.2">
      <c r="G69507"/>
    </row>
    <row r="69508" spans="7:7" x14ac:dyDescent="0.2">
      <c r="G69508"/>
    </row>
    <row r="69509" spans="7:7" x14ac:dyDescent="0.2">
      <c r="G69509"/>
    </row>
    <row r="69510" spans="7:7" x14ac:dyDescent="0.2">
      <c r="G69510"/>
    </row>
    <row r="69511" spans="7:7" x14ac:dyDescent="0.2">
      <c r="G69511"/>
    </row>
    <row r="69512" spans="7:7" x14ac:dyDescent="0.2">
      <c r="G69512"/>
    </row>
    <row r="69513" spans="7:7" x14ac:dyDescent="0.2">
      <c r="G69513"/>
    </row>
    <row r="69514" spans="7:7" x14ac:dyDescent="0.2">
      <c r="G69514"/>
    </row>
    <row r="69515" spans="7:7" x14ac:dyDescent="0.2">
      <c r="G69515"/>
    </row>
    <row r="69516" spans="7:7" x14ac:dyDescent="0.2">
      <c r="G69516"/>
    </row>
    <row r="69517" spans="7:7" x14ac:dyDescent="0.2">
      <c r="G69517"/>
    </row>
    <row r="69518" spans="7:7" x14ac:dyDescent="0.2">
      <c r="G69518"/>
    </row>
    <row r="69519" spans="7:7" x14ac:dyDescent="0.2">
      <c r="G69519"/>
    </row>
    <row r="69520" spans="7:7" x14ac:dyDescent="0.2">
      <c r="G69520"/>
    </row>
    <row r="69521" spans="7:7" x14ac:dyDescent="0.2">
      <c r="G69521"/>
    </row>
    <row r="69522" spans="7:7" x14ac:dyDescent="0.2">
      <c r="G69522"/>
    </row>
    <row r="69523" spans="7:7" x14ac:dyDescent="0.2">
      <c r="G69523"/>
    </row>
    <row r="69524" spans="7:7" x14ac:dyDescent="0.2">
      <c r="G69524"/>
    </row>
    <row r="69525" spans="7:7" x14ac:dyDescent="0.2">
      <c r="G69525"/>
    </row>
    <row r="69526" spans="7:7" x14ac:dyDescent="0.2">
      <c r="G69526"/>
    </row>
    <row r="69527" spans="7:7" x14ac:dyDescent="0.2">
      <c r="G69527"/>
    </row>
    <row r="69528" spans="7:7" x14ac:dyDescent="0.2">
      <c r="G69528"/>
    </row>
    <row r="69529" spans="7:7" x14ac:dyDescent="0.2">
      <c r="G69529"/>
    </row>
    <row r="69530" spans="7:7" x14ac:dyDescent="0.2">
      <c r="G69530"/>
    </row>
    <row r="69531" spans="7:7" x14ac:dyDescent="0.2">
      <c r="G69531"/>
    </row>
    <row r="69532" spans="7:7" x14ac:dyDescent="0.2">
      <c r="G69532"/>
    </row>
    <row r="69533" spans="7:7" x14ac:dyDescent="0.2">
      <c r="G69533"/>
    </row>
    <row r="69534" spans="7:7" x14ac:dyDescent="0.2">
      <c r="G69534"/>
    </row>
    <row r="69535" spans="7:7" x14ac:dyDescent="0.2">
      <c r="G69535"/>
    </row>
    <row r="69536" spans="7:7" x14ac:dyDescent="0.2">
      <c r="G69536"/>
    </row>
    <row r="69537" spans="7:7" x14ac:dyDescent="0.2">
      <c r="G69537"/>
    </row>
    <row r="69538" spans="7:7" x14ac:dyDescent="0.2">
      <c r="G69538"/>
    </row>
    <row r="69539" spans="7:7" x14ac:dyDescent="0.2">
      <c r="G69539"/>
    </row>
    <row r="69540" spans="7:7" x14ac:dyDescent="0.2">
      <c r="G69540"/>
    </row>
    <row r="69541" spans="7:7" x14ac:dyDescent="0.2">
      <c r="G69541"/>
    </row>
    <row r="69542" spans="7:7" x14ac:dyDescent="0.2">
      <c r="G69542"/>
    </row>
    <row r="69543" spans="7:7" x14ac:dyDescent="0.2">
      <c r="G69543"/>
    </row>
    <row r="69544" spans="7:7" x14ac:dyDescent="0.2">
      <c r="G69544"/>
    </row>
    <row r="69545" spans="7:7" x14ac:dyDescent="0.2">
      <c r="G69545"/>
    </row>
    <row r="69546" spans="7:7" x14ac:dyDescent="0.2">
      <c r="G69546"/>
    </row>
    <row r="69547" spans="7:7" x14ac:dyDescent="0.2">
      <c r="G69547"/>
    </row>
    <row r="69548" spans="7:7" x14ac:dyDescent="0.2">
      <c r="G69548"/>
    </row>
    <row r="69549" spans="7:7" x14ac:dyDescent="0.2">
      <c r="G69549"/>
    </row>
    <row r="69550" spans="7:7" x14ac:dyDescent="0.2">
      <c r="G69550"/>
    </row>
    <row r="69551" spans="7:7" x14ac:dyDescent="0.2">
      <c r="G69551"/>
    </row>
    <row r="69552" spans="7:7" x14ac:dyDescent="0.2">
      <c r="G69552"/>
    </row>
    <row r="69553" spans="7:7" x14ac:dyDescent="0.2">
      <c r="G69553"/>
    </row>
    <row r="69554" spans="7:7" x14ac:dyDescent="0.2">
      <c r="G69554"/>
    </row>
    <row r="69555" spans="7:7" x14ac:dyDescent="0.2">
      <c r="G69555"/>
    </row>
    <row r="69556" spans="7:7" x14ac:dyDescent="0.2">
      <c r="G69556"/>
    </row>
    <row r="69557" spans="7:7" x14ac:dyDescent="0.2">
      <c r="G69557"/>
    </row>
    <row r="69558" spans="7:7" x14ac:dyDescent="0.2">
      <c r="G69558"/>
    </row>
    <row r="69559" spans="7:7" x14ac:dyDescent="0.2">
      <c r="G69559"/>
    </row>
    <row r="69560" spans="7:7" x14ac:dyDescent="0.2">
      <c r="G69560"/>
    </row>
    <row r="69561" spans="7:7" x14ac:dyDescent="0.2">
      <c r="G69561"/>
    </row>
    <row r="69562" spans="7:7" x14ac:dyDescent="0.2">
      <c r="G69562"/>
    </row>
    <row r="69563" spans="7:7" x14ac:dyDescent="0.2">
      <c r="G69563"/>
    </row>
    <row r="69564" spans="7:7" x14ac:dyDescent="0.2">
      <c r="G69564"/>
    </row>
    <row r="69565" spans="7:7" x14ac:dyDescent="0.2">
      <c r="G69565"/>
    </row>
    <row r="69566" spans="7:7" x14ac:dyDescent="0.2">
      <c r="G69566"/>
    </row>
    <row r="69567" spans="7:7" x14ac:dyDescent="0.2">
      <c r="G69567"/>
    </row>
    <row r="69568" spans="7:7" x14ac:dyDescent="0.2">
      <c r="G69568"/>
    </row>
    <row r="69569" spans="7:7" x14ac:dyDescent="0.2">
      <c r="G69569"/>
    </row>
    <row r="69570" spans="7:7" x14ac:dyDescent="0.2">
      <c r="G69570"/>
    </row>
    <row r="69571" spans="7:7" x14ac:dyDescent="0.2">
      <c r="G69571"/>
    </row>
    <row r="69572" spans="7:7" x14ac:dyDescent="0.2">
      <c r="G69572"/>
    </row>
    <row r="69573" spans="7:7" x14ac:dyDescent="0.2">
      <c r="G69573"/>
    </row>
    <row r="69574" spans="7:7" x14ac:dyDescent="0.2">
      <c r="G69574"/>
    </row>
    <row r="69575" spans="7:7" x14ac:dyDescent="0.2">
      <c r="G69575"/>
    </row>
    <row r="69576" spans="7:7" x14ac:dyDescent="0.2">
      <c r="G69576"/>
    </row>
    <row r="69577" spans="7:7" x14ac:dyDescent="0.2">
      <c r="G69577"/>
    </row>
    <row r="69578" spans="7:7" x14ac:dyDescent="0.2">
      <c r="G69578"/>
    </row>
    <row r="69579" spans="7:7" x14ac:dyDescent="0.2">
      <c r="G69579"/>
    </row>
    <row r="69580" spans="7:7" x14ac:dyDescent="0.2">
      <c r="G69580"/>
    </row>
    <row r="69581" spans="7:7" x14ac:dyDescent="0.2">
      <c r="G69581"/>
    </row>
    <row r="69582" spans="7:7" x14ac:dyDescent="0.2">
      <c r="G69582"/>
    </row>
    <row r="69583" spans="7:7" x14ac:dyDescent="0.2">
      <c r="G69583"/>
    </row>
    <row r="69584" spans="7:7" x14ac:dyDescent="0.2">
      <c r="G69584"/>
    </row>
    <row r="69585" spans="7:7" x14ac:dyDescent="0.2">
      <c r="G69585"/>
    </row>
    <row r="69586" spans="7:7" x14ac:dyDescent="0.2">
      <c r="G69586"/>
    </row>
    <row r="69587" spans="7:7" x14ac:dyDescent="0.2">
      <c r="G69587"/>
    </row>
    <row r="69588" spans="7:7" x14ac:dyDescent="0.2">
      <c r="G69588"/>
    </row>
    <row r="69589" spans="7:7" x14ac:dyDescent="0.2">
      <c r="G69589"/>
    </row>
    <row r="69590" spans="7:7" x14ac:dyDescent="0.2">
      <c r="G69590"/>
    </row>
    <row r="69591" spans="7:7" x14ac:dyDescent="0.2">
      <c r="G69591"/>
    </row>
    <row r="69592" spans="7:7" x14ac:dyDescent="0.2">
      <c r="G69592"/>
    </row>
    <row r="69593" spans="7:7" x14ac:dyDescent="0.2">
      <c r="G69593"/>
    </row>
    <row r="69594" spans="7:7" x14ac:dyDescent="0.2">
      <c r="G69594"/>
    </row>
    <row r="69595" spans="7:7" x14ac:dyDescent="0.2">
      <c r="G69595"/>
    </row>
    <row r="69596" spans="7:7" x14ac:dyDescent="0.2">
      <c r="G69596"/>
    </row>
    <row r="69597" spans="7:7" x14ac:dyDescent="0.2">
      <c r="G69597"/>
    </row>
    <row r="69598" spans="7:7" x14ac:dyDescent="0.2">
      <c r="G69598"/>
    </row>
    <row r="69599" spans="7:7" x14ac:dyDescent="0.2">
      <c r="G69599"/>
    </row>
    <row r="69600" spans="7:7" x14ac:dyDescent="0.2">
      <c r="G69600"/>
    </row>
    <row r="69601" spans="7:7" x14ac:dyDescent="0.2">
      <c r="G69601"/>
    </row>
    <row r="69602" spans="7:7" x14ac:dyDescent="0.2">
      <c r="G69602"/>
    </row>
    <row r="69603" spans="7:7" x14ac:dyDescent="0.2">
      <c r="G69603"/>
    </row>
    <row r="69604" spans="7:7" x14ac:dyDescent="0.2">
      <c r="G69604"/>
    </row>
    <row r="69605" spans="7:7" x14ac:dyDescent="0.2">
      <c r="G69605"/>
    </row>
    <row r="69606" spans="7:7" x14ac:dyDescent="0.2">
      <c r="G69606"/>
    </row>
    <row r="69607" spans="7:7" x14ac:dyDescent="0.2">
      <c r="G69607"/>
    </row>
    <row r="69608" spans="7:7" x14ac:dyDescent="0.2">
      <c r="G69608"/>
    </row>
    <row r="69609" spans="7:7" x14ac:dyDescent="0.2">
      <c r="G69609"/>
    </row>
    <row r="69610" spans="7:7" x14ac:dyDescent="0.2">
      <c r="G69610"/>
    </row>
    <row r="69611" spans="7:7" x14ac:dyDescent="0.2">
      <c r="G69611"/>
    </row>
    <row r="69612" spans="7:7" x14ac:dyDescent="0.2">
      <c r="G69612"/>
    </row>
    <row r="69613" spans="7:7" x14ac:dyDescent="0.2">
      <c r="G69613"/>
    </row>
    <row r="69614" spans="7:7" x14ac:dyDescent="0.2">
      <c r="G69614"/>
    </row>
    <row r="69615" spans="7:7" x14ac:dyDescent="0.2">
      <c r="G69615"/>
    </row>
    <row r="69616" spans="7:7" x14ac:dyDescent="0.2">
      <c r="G69616"/>
    </row>
    <row r="69617" spans="7:7" x14ac:dyDescent="0.2">
      <c r="G69617"/>
    </row>
    <row r="69618" spans="7:7" x14ac:dyDescent="0.2">
      <c r="G69618"/>
    </row>
    <row r="69619" spans="7:7" x14ac:dyDescent="0.2">
      <c r="G69619"/>
    </row>
    <row r="69620" spans="7:7" x14ac:dyDescent="0.2">
      <c r="G69620"/>
    </row>
    <row r="69621" spans="7:7" x14ac:dyDescent="0.2">
      <c r="G69621"/>
    </row>
    <row r="69622" spans="7:7" x14ac:dyDescent="0.2">
      <c r="G69622"/>
    </row>
    <row r="69623" spans="7:7" x14ac:dyDescent="0.2">
      <c r="G69623"/>
    </row>
    <row r="69624" spans="7:7" x14ac:dyDescent="0.2">
      <c r="G69624"/>
    </row>
    <row r="69625" spans="7:7" x14ac:dyDescent="0.2">
      <c r="G69625"/>
    </row>
    <row r="69626" spans="7:7" x14ac:dyDescent="0.2">
      <c r="G69626"/>
    </row>
    <row r="69627" spans="7:7" x14ac:dyDescent="0.2">
      <c r="G69627"/>
    </row>
    <row r="69628" spans="7:7" x14ac:dyDescent="0.2">
      <c r="G69628"/>
    </row>
    <row r="69629" spans="7:7" x14ac:dyDescent="0.2">
      <c r="G69629"/>
    </row>
    <row r="69630" spans="7:7" x14ac:dyDescent="0.2">
      <c r="G69630"/>
    </row>
    <row r="69631" spans="7:7" x14ac:dyDescent="0.2">
      <c r="G69631"/>
    </row>
    <row r="69632" spans="7:7" x14ac:dyDescent="0.2">
      <c r="G69632"/>
    </row>
    <row r="69633" spans="7:7" x14ac:dyDescent="0.2">
      <c r="G69633"/>
    </row>
    <row r="69634" spans="7:7" x14ac:dyDescent="0.2">
      <c r="G69634"/>
    </row>
    <row r="69635" spans="7:7" x14ac:dyDescent="0.2">
      <c r="G69635"/>
    </row>
    <row r="69636" spans="7:7" x14ac:dyDescent="0.2">
      <c r="G69636"/>
    </row>
    <row r="69637" spans="7:7" x14ac:dyDescent="0.2">
      <c r="G69637"/>
    </row>
    <row r="69638" spans="7:7" x14ac:dyDescent="0.2">
      <c r="G69638"/>
    </row>
    <row r="69639" spans="7:7" x14ac:dyDescent="0.2">
      <c r="G69639"/>
    </row>
    <row r="69640" spans="7:7" x14ac:dyDescent="0.2">
      <c r="G69640"/>
    </row>
    <row r="69641" spans="7:7" x14ac:dyDescent="0.2">
      <c r="G69641"/>
    </row>
    <row r="69642" spans="7:7" x14ac:dyDescent="0.2">
      <c r="G69642"/>
    </row>
    <row r="69643" spans="7:7" x14ac:dyDescent="0.2">
      <c r="G69643"/>
    </row>
    <row r="69644" spans="7:7" x14ac:dyDescent="0.2">
      <c r="G69644"/>
    </row>
    <row r="69645" spans="7:7" x14ac:dyDescent="0.2">
      <c r="G69645"/>
    </row>
    <row r="69646" spans="7:7" x14ac:dyDescent="0.2">
      <c r="G69646"/>
    </row>
    <row r="69647" spans="7:7" x14ac:dyDescent="0.2">
      <c r="G69647"/>
    </row>
    <row r="69648" spans="7:7" x14ac:dyDescent="0.2">
      <c r="G69648"/>
    </row>
    <row r="69649" spans="7:7" x14ac:dyDescent="0.2">
      <c r="G69649"/>
    </row>
    <row r="69650" spans="7:7" x14ac:dyDescent="0.2">
      <c r="G69650"/>
    </row>
    <row r="69651" spans="7:7" x14ac:dyDescent="0.2">
      <c r="G69651"/>
    </row>
    <row r="69652" spans="7:7" x14ac:dyDescent="0.2">
      <c r="G69652"/>
    </row>
    <row r="69653" spans="7:7" x14ac:dyDescent="0.2">
      <c r="G69653"/>
    </row>
    <row r="69654" spans="7:7" x14ac:dyDescent="0.2">
      <c r="G69654"/>
    </row>
    <row r="69655" spans="7:7" x14ac:dyDescent="0.2">
      <c r="G69655"/>
    </row>
    <row r="69656" spans="7:7" x14ac:dyDescent="0.2">
      <c r="G69656"/>
    </row>
    <row r="69657" spans="7:7" x14ac:dyDescent="0.2">
      <c r="G69657"/>
    </row>
    <row r="69658" spans="7:7" x14ac:dyDescent="0.2">
      <c r="G69658"/>
    </row>
    <row r="69659" spans="7:7" x14ac:dyDescent="0.2">
      <c r="G69659"/>
    </row>
    <row r="69660" spans="7:7" x14ac:dyDescent="0.2">
      <c r="G69660"/>
    </row>
    <row r="69661" spans="7:7" x14ac:dyDescent="0.2">
      <c r="G69661"/>
    </row>
    <row r="69662" spans="7:7" x14ac:dyDescent="0.2">
      <c r="G69662"/>
    </row>
    <row r="69663" spans="7:7" x14ac:dyDescent="0.2">
      <c r="G69663"/>
    </row>
    <row r="69664" spans="7:7" x14ac:dyDescent="0.2">
      <c r="G69664"/>
    </row>
    <row r="69665" spans="7:7" x14ac:dyDescent="0.2">
      <c r="G69665"/>
    </row>
    <row r="69666" spans="7:7" x14ac:dyDescent="0.2">
      <c r="G69666"/>
    </row>
    <row r="69667" spans="7:7" x14ac:dyDescent="0.2">
      <c r="G69667"/>
    </row>
    <row r="69668" spans="7:7" x14ac:dyDescent="0.2">
      <c r="G69668"/>
    </row>
    <row r="69669" spans="7:7" x14ac:dyDescent="0.2">
      <c r="G69669"/>
    </row>
    <row r="69670" spans="7:7" x14ac:dyDescent="0.2">
      <c r="G69670"/>
    </row>
    <row r="69671" spans="7:7" x14ac:dyDescent="0.2">
      <c r="G69671"/>
    </row>
    <row r="69672" spans="7:7" x14ac:dyDescent="0.2">
      <c r="G69672"/>
    </row>
    <row r="69673" spans="7:7" x14ac:dyDescent="0.2">
      <c r="G69673"/>
    </row>
    <row r="69674" spans="7:7" x14ac:dyDescent="0.2">
      <c r="G69674"/>
    </row>
    <row r="69675" spans="7:7" x14ac:dyDescent="0.2">
      <c r="G69675"/>
    </row>
    <row r="69676" spans="7:7" x14ac:dyDescent="0.2">
      <c r="G69676"/>
    </row>
    <row r="69677" spans="7:7" x14ac:dyDescent="0.2">
      <c r="G69677"/>
    </row>
    <row r="69678" spans="7:7" x14ac:dyDescent="0.2">
      <c r="G69678"/>
    </row>
    <row r="69679" spans="7:7" x14ac:dyDescent="0.2">
      <c r="G69679"/>
    </row>
    <row r="69680" spans="7:7" x14ac:dyDescent="0.2">
      <c r="G69680"/>
    </row>
    <row r="69681" spans="7:7" x14ac:dyDescent="0.2">
      <c r="G69681"/>
    </row>
    <row r="69682" spans="7:7" x14ac:dyDescent="0.2">
      <c r="G69682"/>
    </row>
    <row r="69683" spans="7:7" x14ac:dyDescent="0.2">
      <c r="G69683"/>
    </row>
    <row r="69684" spans="7:7" x14ac:dyDescent="0.2">
      <c r="G69684"/>
    </row>
    <row r="69685" spans="7:7" x14ac:dyDescent="0.2">
      <c r="G69685"/>
    </row>
    <row r="69686" spans="7:7" x14ac:dyDescent="0.2">
      <c r="G69686"/>
    </row>
    <row r="69687" spans="7:7" x14ac:dyDescent="0.2">
      <c r="G69687"/>
    </row>
    <row r="69688" spans="7:7" x14ac:dyDescent="0.2">
      <c r="G69688"/>
    </row>
    <row r="69689" spans="7:7" x14ac:dyDescent="0.2">
      <c r="G69689"/>
    </row>
    <row r="69690" spans="7:7" x14ac:dyDescent="0.2">
      <c r="G69690"/>
    </row>
    <row r="69691" spans="7:7" x14ac:dyDescent="0.2">
      <c r="G69691"/>
    </row>
    <row r="69692" spans="7:7" x14ac:dyDescent="0.2">
      <c r="G69692"/>
    </row>
    <row r="69693" spans="7:7" x14ac:dyDescent="0.2">
      <c r="G69693"/>
    </row>
    <row r="69694" spans="7:7" x14ac:dyDescent="0.2">
      <c r="G69694"/>
    </row>
    <row r="69695" spans="7:7" x14ac:dyDescent="0.2">
      <c r="G69695"/>
    </row>
    <row r="69696" spans="7:7" x14ac:dyDescent="0.2">
      <c r="G69696"/>
    </row>
    <row r="69697" spans="7:7" x14ac:dyDescent="0.2">
      <c r="G69697"/>
    </row>
    <row r="69698" spans="7:7" x14ac:dyDescent="0.2">
      <c r="G69698"/>
    </row>
    <row r="69699" spans="7:7" x14ac:dyDescent="0.2">
      <c r="G69699"/>
    </row>
    <row r="69700" spans="7:7" x14ac:dyDescent="0.2">
      <c r="G69700"/>
    </row>
    <row r="69701" spans="7:7" x14ac:dyDescent="0.2">
      <c r="G69701"/>
    </row>
    <row r="69702" spans="7:7" x14ac:dyDescent="0.2">
      <c r="G69702"/>
    </row>
    <row r="69703" spans="7:7" x14ac:dyDescent="0.2">
      <c r="G69703"/>
    </row>
    <row r="69704" spans="7:7" x14ac:dyDescent="0.2">
      <c r="G69704"/>
    </row>
    <row r="69705" spans="7:7" x14ac:dyDescent="0.2">
      <c r="G69705"/>
    </row>
    <row r="69706" spans="7:7" x14ac:dyDescent="0.2">
      <c r="G69706"/>
    </row>
    <row r="69707" spans="7:7" x14ac:dyDescent="0.2">
      <c r="G69707"/>
    </row>
    <row r="69708" spans="7:7" x14ac:dyDescent="0.2">
      <c r="G69708"/>
    </row>
    <row r="69709" spans="7:7" x14ac:dyDescent="0.2">
      <c r="G69709"/>
    </row>
    <row r="69710" spans="7:7" x14ac:dyDescent="0.2">
      <c r="G69710"/>
    </row>
    <row r="69711" spans="7:7" x14ac:dyDescent="0.2">
      <c r="G69711"/>
    </row>
    <row r="69712" spans="7:7" x14ac:dyDescent="0.2">
      <c r="G69712"/>
    </row>
    <row r="69713" spans="7:7" x14ac:dyDescent="0.2">
      <c r="G69713"/>
    </row>
    <row r="69714" spans="7:7" x14ac:dyDescent="0.2">
      <c r="G69714"/>
    </row>
    <row r="69715" spans="7:7" x14ac:dyDescent="0.2">
      <c r="G69715"/>
    </row>
    <row r="69716" spans="7:7" x14ac:dyDescent="0.2">
      <c r="G69716"/>
    </row>
    <row r="69717" spans="7:7" x14ac:dyDescent="0.2">
      <c r="G69717"/>
    </row>
    <row r="69718" spans="7:7" x14ac:dyDescent="0.2">
      <c r="G69718"/>
    </row>
    <row r="69719" spans="7:7" x14ac:dyDescent="0.2">
      <c r="G69719"/>
    </row>
    <row r="69720" spans="7:7" x14ac:dyDescent="0.2">
      <c r="G69720"/>
    </row>
    <row r="69721" spans="7:7" x14ac:dyDescent="0.2">
      <c r="G69721"/>
    </row>
    <row r="69722" spans="7:7" x14ac:dyDescent="0.2">
      <c r="G69722"/>
    </row>
    <row r="69723" spans="7:7" x14ac:dyDescent="0.2">
      <c r="G69723"/>
    </row>
    <row r="69724" spans="7:7" x14ac:dyDescent="0.2">
      <c r="G69724"/>
    </row>
    <row r="69725" spans="7:7" x14ac:dyDescent="0.2">
      <c r="G69725"/>
    </row>
    <row r="69726" spans="7:7" x14ac:dyDescent="0.2">
      <c r="G69726"/>
    </row>
    <row r="69727" spans="7:7" x14ac:dyDescent="0.2">
      <c r="G69727"/>
    </row>
    <row r="69728" spans="7:7" x14ac:dyDescent="0.2">
      <c r="G69728"/>
    </row>
    <row r="69729" spans="7:7" x14ac:dyDescent="0.2">
      <c r="G69729"/>
    </row>
    <row r="69730" spans="7:7" x14ac:dyDescent="0.2">
      <c r="G69730"/>
    </row>
    <row r="69731" spans="7:7" x14ac:dyDescent="0.2">
      <c r="G69731"/>
    </row>
    <row r="69732" spans="7:7" x14ac:dyDescent="0.2">
      <c r="G69732"/>
    </row>
    <row r="69733" spans="7:7" x14ac:dyDescent="0.2">
      <c r="G69733"/>
    </row>
    <row r="69734" spans="7:7" x14ac:dyDescent="0.2">
      <c r="G69734"/>
    </row>
    <row r="69735" spans="7:7" x14ac:dyDescent="0.2">
      <c r="G69735"/>
    </row>
    <row r="69736" spans="7:7" x14ac:dyDescent="0.2">
      <c r="G69736"/>
    </row>
    <row r="69737" spans="7:7" x14ac:dyDescent="0.2">
      <c r="G69737"/>
    </row>
    <row r="69738" spans="7:7" x14ac:dyDescent="0.2">
      <c r="G69738"/>
    </row>
    <row r="69739" spans="7:7" x14ac:dyDescent="0.2">
      <c r="G69739"/>
    </row>
    <row r="69740" spans="7:7" x14ac:dyDescent="0.2">
      <c r="G69740"/>
    </row>
    <row r="69741" spans="7:7" x14ac:dyDescent="0.2">
      <c r="G69741"/>
    </row>
    <row r="69742" spans="7:7" x14ac:dyDescent="0.2">
      <c r="G69742"/>
    </row>
    <row r="69743" spans="7:7" x14ac:dyDescent="0.2">
      <c r="G69743"/>
    </row>
    <row r="69744" spans="7:7" x14ac:dyDescent="0.2">
      <c r="G69744"/>
    </row>
    <row r="69745" spans="7:7" x14ac:dyDescent="0.2">
      <c r="G69745"/>
    </row>
    <row r="69746" spans="7:7" x14ac:dyDescent="0.2">
      <c r="G69746"/>
    </row>
    <row r="69747" spans="7:7" x14ac:dyDescent="0.2">
      <c r="G69747"/>
    </row>
    <row r="69748" spans="7:7" x14ac:dyDescent="0.2">
      <c r="G69748"/>
    </row>
    <row r="69749" spans="7:7" x14ac:dyDescent="0.2">
      <c r="G69749"/>
    </row>
    <row r="69750" spans="7:7" x14ac:dyDescent="0.2">
      <c r="G69750"/>
    </row>
    <row r="69751" spans="7:7" x14ac:dyDescent="0.2">
      <c r="G69751"/>
    </row>
    <row r="69752" spans="7:7" x14ac:dyDescent="0.2">
      <c r="G69752"/>
    </row>
    <row r="69753" spans="7:7" x14ac:dyDescent="0.2">
      <c r="G69753"/>
    </row>
    <row r="69754" spans="7:7" x14ac:dyDescent="0.2">
      <c r="G69754"/>
    </row>
    <row r="69755" spans="7:7" x14ac:dyDescent="0.2">
      <c r="G69755"/>
    </row>
    <row r="69756" spans="7:7" x14ac:dyDescent="0.2">
      <c r="G69756"/>
    </row>
    <row r="69757" spans="7:7" x14ac:dyDescent="0.2">
      <c r="G69757"/>
    </row>
    <row r="69758" spans="7:7" x14ac:dyDescent="0.2">
      <c r="G69758"/>
    </row>
    <row r="69759" spans="7:7" x14ac:dyDescent="0.2">
      <c r="G69759"/>
    </row>
    <row r="69760" spans="7:7" x14ac:dyDescent="0.2">
      <c r="G69760"/>
    </row>
    <row r="69761" spans="7:7" x14ac:dyDescent="0.2">
      <c r="G69761"/>
    </row>
    <row r="69762" spans="7:7" x14ac:dyDescent="0.2">
      <c r="G69762"/>
    </row>
    <row r="69763" spans="7:7" x14ac:dyDescent="0.2">
      <c r="G69763"/>
    </row>
    <row r="69764" spans="7:7" x14ac:dyDescent="0.2">
      <c r="G69764"/>
    </row>
    <row r="69765" spans="7:7" x14ac:dyDescent="0.2">
      <c r="G69765"/>
    </row>
    <row r="69766" spans="7:7" x14ac:dyDescent="0.2">
      <c r="G69766"/>
    </row>
    <row r="69767" spans="7:7" x14ac:dyDescent="0.2">
      <c r="G69767"/>
    </row>
    <row r="69768" spans="7:7" x14ac:dyDescent="0.2">
      <c r="G69768"/>
    </row>
    <row r="69769" spans="7:7" x14ac:dyDescent="0.2">
      <c r="G69769"/>
    </row>
    <row r="69770" spans="7:7" x14ac:dyDescent="0.2">
      <c r="G69770"/>
    </row>
    <row r="69771" spans="7:7" x14ac:dyDescent="0.2">
      <c r="G69771"/>
    </row>
    <row r="69772" spans="7:7" x14ac:dyDescent="0.2">
      <c r="G69772"/>
    </row>
    <row r="69773" spans="7:7" x14ac:dyDescent="0.2">
      <c r="G69773"/>
    </row>
    <row r="69774" spans="7:7" x14ac:dyDescent="0.2">
      <c r="G69774"/>
    </row>
    <row r="69775" spans="7:7" x14ac:dyDescent="0.2">
      <c r="G69775"/>
    </row>
    <row r="69776" spans="7:7" x14ac:dyDescent="0.2">
      <c r="G69776"/>
    </row>
    <row r="69777" spans="7:7" x14ac:dyDescent="0.2">
      <c r="G69777"/>
    </row>
    <row r="69778" spans="7:7" x14ac:dyDescent="0.2">
      <c r="G69778"/>
    </row>
    <row r="69779" spans="7:7" x14ac:dyDescent="0.2">
      <c r="G69779"/>
    </row>
    <row r="69780" spans="7:7" x14ac:dyDescent="0.2">
      <c r="G69780"/>
    </row>
    <row r="69781" spans="7:7" x14ac:dyDescent="0.2">
      <c r="G69781"/>
    </row>
    <row r="69782" spans="7:7" x14ac:dyDescent="0.2">
      <c r="G69782"/>
    </row>
    <row r="69783" spans="7:7" x14ac:dyDescent="0.2">
      <c r="G69783"/>
    </row>
    <row r="69784" spans="7:7" x14ac:dyDescent="0.2">
      <c r="G69784"/>
    </row>
    <row r="69785" spans="7:7" x14ac:dyDescent="0.2">
      <c r="G69785"/>
    </row>
    <row r="69786" spans="7:7" x14ac:dyDescent="0.2">
      <c r="G69786"/>
    </row>
    <row r="69787" spans="7:7" x14ac:dyDescent="0.2">
      <c r="G69787"/>
    </row>
    <row r="69788" spans="7:7" x14ac:dyDescent="0.2">
      <c r="G69788"/>
    </row>
    <row r="69789" spans="7:7" x14ac:dyDescent="0.2">
      <c r="G69789"/>
    </row>
    <row r="69790" spans="7:7" x14ac:dyDescent="0.2">
      <c r="G69790"/>
    </row>
    <row r="69791" spans="7:7" x14ac:dyDescent="0.2">
      <c r="G69791"/>
    </row>
    <row r="69792" spans="7:7" x14ac:dyDescent="0.2">
      <c r="G69792"/>
    </row>
    <row r="69793" spans="7:7" x14ac:dyDescent="0.2">
      <c r="G69793"/>
    </row>
    <row r="69794" spans="7:7" x14ac:dyDescent="0.2">
      <c r="G69794"/>
    </row>
    <row r="69795" spans="7:7" x14ac:dyDescent="0.2">
      <c r="G69795"/>
    </row>
    <row r="69796" spans="7:7" x14ac:dyDescent="0.2">
      <c r="G69796"/>
    </row>
    <row r="69797" spans="7:7" x14ac:dyDescent="0.2">
      <c r="G69797"/>
    </row>
    <row r="69798" spans="7:7" x14ac:dyDescent="0.2">
      <c r="G69798"/>
    </row>
    <row r="69799" spans="7:7" x14ac:dyDescent="0.2">
      <c r="G69799"/>
    </row>
    <row r="69800" spans="7:7" x14ac:dyDescent="0.2">
      <c r="G69800"/>
    </row>
    <row r="69801" spans="7:7" x14ac:dyDescent="0.2">
      <c r="G69801"/>
    </row>
    <row r="69802" spans="7:7" x14ac:dyDescent="0.2">
      <c r="G69802"/>
    </row>
    <row r="69803" spans="7:7" x14ac:dyDescent="0.2">
      <c r="G69803"/>
    </row>
    <row r="69804" spans="7:7" x14ac:dyDescent="0.2">
      <c r="G69804"/>
    </row>
    <row r="69805" spans="7:7" x14ac:dyDescent="0.2">
      <c r="G69805"/>
    </row>
    <row r="69806" spans="7:7" x14ac:dyDescent="0.2">
      <c r="G69806"/>
    </row>
    <row r="69807" spans="7:7" x14ac:dyDescent="0.2">
      <c r="G69807"/>
    </row>
    <row r="69808" spans="7:7" x14ac:dyDescent="0.2">
      <c r="G69808"/>
    </row>
    <row r="69809" spans="7:7" x14ac:dyDescent="0.2">
      <c r="G69809"/>
    </row>
    <row r="69810" spans="7:7" x14ac:dyDescent="0.2">
      <c r="G69810"/>
    </row>
    <row r="69811" spans="7:7" x14ac:dyDescent="0.2">
      <c r="G69811"/>
    </row>
    <row r="69812" spans="7:7" x14ac:dyDescent="0.2">
      <c r="G69812"/>
    </row>
    <row r="69813" spans="7:7" x14ac:dyDescent="0.2">
      <c r="G69813"/>
    </row>
    <row r="69814" spans="7:7" x14ac:dyDescent="0.2">
      <c r="G69814"/>
    </row>
    <row r="69815" spans="7:7" x14ac:dyDescent="0.2">
      <c r="G69815"/>
    </row>
    <row r="69816" spans="7:7" x14ac:dyDescent="0.2">
      <c r="G69816"/>
    </row>
    <row r="69817" spans="7:7" x14ac:dyDescent="0.2">
      <c r="G69817"/>
    </row>
    <row r="69818" spans="7:7" x14ac:dyDescent="0.2">
      <c r="G69818"/>
    </row>
    <row r="69819" spans="7:7" x14ac:dyDescent="0.2">
      <c r="G69819"/>
    </row>
    <row r="69820" spans="7:7" x14ac:dyDescent="0.2">
      <c r="G69820"/>
    </row>
    <row r="69821" spans="7:7" x14ac:dyDescent="0.2">
      <c r="G69821"/>
    </row>
    <row r="69822" spans="7:7" x14ac:dyDescent="0.2">
      <c r="G69822"/>
    </row>
    <row r="69823" spans="7:7" x14ac:dyDescent="0.2">
      <c r="G69823"/>
    </row>
    <row r="69824" spans="7:7" x14ac:dyDescent="0.2">
      <c r="G69824"/>
    </row>
    <row r="69825" spans="7:7" x14ac:dyDescent="0.2">
      <c r="G69825"/>
    </row>
    <row r="69826" spans="7:7" x14ac:dyDescent="0.2">
      <c r="G69826"/>
    </row>
    <row r="69827" spans="7:7" x14ac:dyDescent="0.2">
      <c r="G69827"/>
    </row>
    <row r="69828" spans="7:7" x14ac:dyDescent="0.2">
      <c r="G69828"/>
    </row>
    <row r="69829" spans="7:7" x14ac:dyDescent="0.2">
      <c r="G69829"/>
    </row>
    <row r="69830" spans="7:7" x14ac:dyDescent="0.2">
      <c r="G69830"/>
    </row>
    <row r="69831" spans="7:7" x14ac:dyDescent="0.2">
      <c r="G69831"/>
    </row>
    <row r="69832" spans="7:7" x14ac:dyDescent="0.2">
      <c r="G69832"/>
    </row>
    <row r="69833" spans="7:7" x14ac:dyDescent="0.2">
      <c r="G69833"/>
    </row>
    <row r="69834" spans="7:7" x14ac:dyDescent="0.2">
      <c r="G69834"/>
    </row>
    <row r="69835" spans="7:7" x14ac:dyDescent="0.2">
      <c r="G69835"/>
    </row>
    <row r="69836" spans="7:7" x14ac:dyDescent="0.2">
      <c r="G69836"/>
    </row>
    <row r="69837" spans="7:7" x14ac:dyDescent="0.2">
      <c r="G69837"/>
    </row>
    <row r="69838" spans="7:7" x14ac:dyDescent="0.2">
      <c r="G69838"/>
    </row>
    <row r="69839" spans="7:7" x14ac:dyDescent="0.2">
      <c r="G69839"/>
    </row>
    <row r="69840" spans="7:7" x14ac:dyDescent="0.2">
      <c r="G69840"/>
    </row>
    <row r="69841" spans="7:7" x14ac:dyDescent="0.2">
      <c r="G69841"/>
    </row>
    <row r="69842" spans="7:7" x14ac:dyDescent="0.2">
      <c r="G69842"/>
    </row>
    <row r="69843" spans="7:7" x14ac:dyDescent="0.2">
      <c r="G69843"/>
    </row>
    <row r="69844" spans="7:7" x14ac:dyDescent="0.2">
      <c r="G69844"/>
    </row>
    <row r="69845" spans="7:7" x14ac:dyDescent="0.2">
      <c r="G69845"/>
    </row>
    <row r="69846" spans="7:7" x14ac:dyDescent="0.2">
      <c r="G69846"/>
    </row>
    <row r="69847" spans="7:7" x14ac:dyDescent="0.2">
      <c r="G69847"/>
    </row>
    <row r="69848" spans="7:7" x14ac:dyDescent="0.2">
      <c r="G69848"/>
    </row>
    <row r="69849" spans="7:7" x14ac:dyDescent="0.2">
      <c r="G69849"/>
    </row>
    <row r="69850" spans="7:7" x14ac:dyDescent="0.2">
      <c r="G69850"/>
    </row>
    <row r="69851" spans="7:7" x14ac:dyDescent="0.2">
      <c r="G69851"/>
    </row>
    <row r="69852" spans="7:7" x14ac:dyDescent="0.2">
      <c r="G69852"/>
    </row>
    <row r="69853" spans="7:7" x14ac:dyDescent="0.2">
      <c r="G69853"/>
    </row>
    <row r="69854" spans="7:7" x14ac:dyDescent="0.2">
      <c r="G69854"/>
    </row>
    <row r="69855" spans="7:7" x14ac:dyDescent="0.2">
      <c r="G69855"/>
    </row>
    <row r="69856" spans="7:7" x14ac:dyDescent="0.2">
      <c r="G69856"/>
    </row>
    <row r="69857" spans="7:7" x14ac:dyDescent="0.2">
      <c r="G69857"/>
    </row>
    <row r="69858" spans="7:7" x14ac:dyDescent="0.2">
      <c r="G69858"/>
    </row>
    <row r="69859" spans="7:7" x14ac:dyDescent="0.2">
      <c r="G69859"/>
    </row>
    <row r="69860" spans="7:7" x14ac:dyDescent="0.2">
      <c r="G69860"/>
    </row>
    <row r="69861" spans="7:7" x14ac:dyDescent="0.2">
      <c r="G69861"/>
    </row>
    <row r="69862" spans="7:7" x14ac:dyDescent="0.2">
      <c r="G69862"/>
    </row>
    <row r="69863" spans="7:7" x14ac:dyDescent="0.2">
      <c r="G69863"/>
    </row>
    <row r="69864" spans="7:7" x14ac:dyDescent="0.2">
      <c r="G69864"/>
    </row>
    <row r="69865" spans="7:7" x14ac:dyDescent="0.2">
      <c r="G69865"/>
    </row>
    <row r="69866" spans="7:7" x14ac:dyDescent="0.2">
      <c r="G69866"/>
    </row>
    <row r="69867" spans="7:7" x14ac:dyDescent="0.2">
      <c r="G69867"/>
    </row>
    <row r="69868" spans="7:7" x14ac:dyDescent="0.2">
      <c r="G69868"/>
    </row>
    <row r="69869" spans="7:7" x14ac:dyDescent="0.2">
      <c r="G69869"/>
    </row>
    <row r="69870" spans="7:7" x14ac:dyDescent="0.2">
      <c r="G69870"/>
    </row>
    <row r="69871" spans="7:7" x14ac:dyDescent="0.2">
      <c r="G69871"/>
    </row>
    <row r="69872" spans="7:7" x14ac:dyDescent="0.2">
      <c r="G69872"/>
    </row>
    <row r="69873" spans="7:7" x14ac:dyDescent="0.2">
      <c r="G69873"/>
    </row>
    <row r="69874" spans="7:7" x14ac:dyDescent="0.2">
      <c r="G69874"/>
    </row>
    <row r="69875" spans="7:7" x14ac:dyDescent="0.2">
      <c r="G69875"/>
    </row>
    <row r="69876" spans="7:7" x14ac:dyDescent="0.2">
      <c r="G69876"/>
    </row>
    <row r="69877" spans="7:7" x14ac:dyDescent="0.2">
      <c r="G69877"/>
    </row>
    <row r="69878" spans="7:7" x14ac:dyDescent="0.2">
      <c r="G69878"/>
    </row>
    <row r="69879" spans="7:7" x14ac:dyDescent="0.2">
      <c r="G69879"/>
    </row>
    <row r="69880" spans="7:7" x14ac:dyDescent="0.2">
      <c r="G69880"/>
    </row>
    <row r="69881" spans="7:7" x14ac:dyDescent="0.2">
      <c r="G69881"/>
    </row>
    <row r="69882" spans="7:7" x14ac:dyDescent="0.2">
      <c r="G69882"/>
    </row>
    <row r="69883" spans="7:7" x14ac:dyDescent="0.2">
      <c r="G69883"/>
    </row>
    <row r="69884" spans="7:7" x14ac:dyDescent="0.2">
      <c r="G69884"/>
    </row>
    <row r="69885" spans="7:7" x14ac:dyDescent="0.2">
      <c r="G69885"/>
    </row>
    <row r="69886" spans="7:7" x14ac:dyDescent="0.2">
      <c r="G69886"/>
    </row>
    <row r="69887" spans="7:7" x14ac:dyDescent="0.2">
      <c r="G69887"/>
    </row>
    <row r="69888" spans="7:7" x14ac:dyDescent="0.2">
      <c r="G69888"/>
    </row>
    <row r="69889" spans="7:7" x14ac:dyDescent="0.2">
      <c r="G69889"/>
    </row>
    <row r="69890" spans="7:7" x14ac:dyDescent="0.2">
      <c r="G69890"/>
    </row>
    <row r="69891" spans="7:7" x14ac:dyDescent="0.2">
      <c r="G69891"/>
    </row>
    <row r="69892" spans="7:7" x14ac:dyDescent="0.2">
      <c r="G69892"/>
    </row>
    <row r="69893" spans="7:7" x14ac:dyDescent="0.2">
      <c r="G69893"/>
    </row>
    <row r="69894" spans="7:7" x14ac:dyDescent="0.2">
      <c r="G69894"/>
    </row>
    <row r="69895" spans="7:7" x14ac:dyDescent="0.2">
      <c r="G69895"/>
    </row>
    <row r="69896" spans="7:7" x14ac:dyDescent="0.2">
      <c r="G69896"/>
    </row>
    <row r="69897" spans="7:7" x14ac:dyDescent="0.2">
      <c r="G69897"/>
    </row>
    <row r="69898" spans="7:7" x14ac:dyDescent="0.2">
      <c r="G69898"/>
    </row>
    <row r="69899" spans="7:7" x14ac:dyDescent="0.2">
      <c r="G69899"/>
    </row>
    <row r="69900" spans="7:7" x14ac:dyDescent="0.2">
      <c r="G69900"/>
    </row>
    <row r="69901" spans="7:7" x14ac:dyDescent="0.2">
      <c r="G69901"/>
    </row>
    <row r="69902" spans="7:7" x14ac:dyDescent="0.2">
      <c r="G69902"/>
    </row>
    <row r="69903" spans="7:7" x14ac:dyDescent="0.2">
      <c r="G69903"/>
    </row>
    <row r="69904" spans="7:7" x14ac:dyDescent="0.2">
      <c r="G69904"/>
    </row>
    <row r="69905" spans="7:7" x14ac:dyDescent="0.2">
      <c r="G69905"/>
    </row>
    <row r="69906" spans="7:7" x14ac:dyDescent="0.2">
      <c r="G69906"/>
    </row>
    <row r="69907" spans="7:7" x14ac:dyDescent="0.2">
      <c r="G69907"/>
    </row>
    <row r="69908" spans="7:7" x14ac:dyDescent="0.2">
      <c r="G69908"/>
    </row>
    <row r="69909" spans="7:7" x14ac:dyDescent="0.2">
      <c r="G69909"/>
    </row>
    <row r="69910" spans="7:7" x14ac:dyDescent="0.2">
      <c r="G69910"/>
    </row>
    <row r="69911" spans="7:7" x14ac:dyDescent="0.2">
      <c r="G69911"/>
    </row>
    <row r="69912" spans="7:7" x14ac:dyDescent="0.2">
      <c r="G69912"/>
    </row>
    <row r="69913" spans="7:7" x14ac:dyDescent="0.2">
      <c r="G69913"/>
    </row>
    <row r="69914" spans="7:7" x14ac:dyDescent="0.2">
      <c r="G69914"/>
    </row>
    <row r="69915" spans="7:7" x14ac:dyDescent="0.2">
      <c r="G69915"/>
    </row>
    <row r="69916" spans="7:7" x14ac:dyDescent="0.2">
      <c r="G69916"/>
    </row>
    <row r="69917" spans="7:7" x14ac:dyDescent="0.2">
      <c r="G69917"/>
    </row>
    <row r="69918" spans="7:7" x14ac:dyDescent="0.2">
      <c r="G69918"/>
    </row>
    <row r="69919" spans="7:7" x14ac:dyDescent="0.2">
      <c r="G69919"/>
    </row>
    <row r="69920" spans="7:7" x14ac:dyDescent="0.2">
      <c r="G69920"/>
    </row>
    <row r="69921" spans="7:7" x14ac:dyDescent="0.2">
      <c r="G69921"/>
    </row>
    <row r="69922" spans="7:7" x14ac:dyDescent="0.2">
      <c r="G69922"/>
    </row>
    <row r="69923" spans="7:7" x14ac:dyDescent="0.2">
      <c r="G69923"/>
    </row>
    <row r="69924" spans="7:7" x14ac:dyDescent="0.2">
      <c r="G69924"/>
    </row>
    <row r="69925" spans="7:7" x14ac:dyDescent="0.2">
      <c r="G69925"/>
    </row>
    <row r="69926" spans="7:7" x14ac:dyDescent="0.2">
      <c r="G69926"/>
    </row>
    <row r="69927" spans="7:7" x14ac:dyDescent="0.2">
      <c r="G69927"/>
    </row>
    <row r="69928" spans="7:7" x14ac:dyDescent="0.2">
      <c r="G69928"/>
    </row>
    <row r="69929" spans="7:7" x14ac:dyDescent="0.2">
      <c r="G69929"/>
    </row>
    <row r="69930" spans="7:7" x14ac:dyDescent="0.2">
      <c r="G69930"/>
    </row>
    <row r="69931" spans="7:7" x14ac:dyDescent="0.2">
      <c r="G69931"/>
    </row>
    <row r="69932" spans="7:7" x14ac:dyDescent="0.2">
      <c r="G69932"/>
    </row>
    <row r="69933" spans="7:7" x14ac:dyDescent="0.2">
      <c r="G69933"/>
    </row>
    <row r="69934" spans="7:7" x14ac:dyDescent="0.2">
      <c r="G69934"/>
    </row>
    <row r="69935" spans="7:7" x14ac:dyDescent="0.2">
      <c r="G69935"/>
    </row>
    <row r="69936" spans="7:7" x14ac:dyDescent="0.2">
      <c r="G69936"/>
    </row>
    <row r="69937" spans="7:7" x14ac:dyDescent="0.2">
      <c r="G69937"/>
    </row>
    <row r="69938" spans="7:7" x14ac:dyDescent="0.2">
      <c r="G69938"/>
    </row>
    <row r="69939" spans="7:7" x14ac:dyDescent="0.2">
      <c r="G69939"/>
    </row>
    <row r="69940" spans="7:7" x14ac:dyDescent="0.2">
      <c r="G69940"/>
    </row>
    <row r="69941" spans="7:7" x14ac:dyDescent="0.2">
      <c r="G69941"/>
    </row>
    <row r="69942" spans="7:7" x14ac:dyDescent="0.2">
      <c r="G69942"/>
    </row>
    <row r="69943" spans="7:7" x14ac:dyDescent="0.2">
      <c r="G69943"/>
    </row>
    <row r="69944" spans="7:7" x14ac:dyDescent="0.2">
      <c r="G69944"/>
    </row>
    <row r="69945" spans="7:7" x14ac:dyDescent="0.2">
      <c r="G69945"/>
    </row>
    <row r="69946" spans="7:7" x14ac:dyDescent="0.2">
      <c r="G69946"/>
    </row>
    <row r="69947" spans="7:7" x14ac:dyDescent="0.2">
      <c r="G69947"/>
    </row>
    <row r="69948" spans="7:7" x14ac:dyDescent="0.2">
      <c r="G69948"/>
    </row>
    <row r="69949" spans="7:7" x14ac:dyDescent="0.2">
      <c r="G69949"/>
    </row>
    <row r="69950" spans="7:7" x14ac:dyDescent="0.2">
      <c r="G69950"/>
    </row>
    <row r="69951" spans="7:7" x14ac:dyDescent="0.2">
      <c r="G69951"/>
    </row>
    <row r="69952" spans="7:7" x14ac:dyDescent="0.2">
      <c r="G69952"/>
    </row>
    <row r="69953" spans="7:7" x14ac:dyDescent="0.2">
      <c r="G69953"/>
    </row>
    <row r="69954" spans="7:7" x14ac:dyDescent="0.2">
      <c r="G69954"/>
    </row>
    <row r="69955" spans="7:7" x14ac:dyDescent="0.2">
      <c r="G69955"/>
    </row>
    <row r="69956" spans="7:7" x14ac:dyDescent="0.2">
      <c r="G69956"/>
    </row>
    <row r="69957" spans="7:7" x14ac:dyDescent="0.2">
      <c r="G69957"/>
    </row>
    <row r="69958" spans="7:7" x14ac:dyDescent="0.2">
      <c r="G69958"/>
    </row>
    <row r="69959" spans="7:7" x14ac:dyDescent="0.2">
      <c r="G69959"/>
    </row>
    <row r="69960" spans="7:7" x14ac:dyDescent="0.2">
      <c r="G69960"/>
    </row>
    <row r="69961" spans="7:7" x14ac:dyDescent="0.2">
      <c r="G69961"/>
    </row>
    <row r="69962" spans="7:7" x14ac:dyDescent="0.2">
      <c r="G69962"/>
    </row>
    <row r="69963" spans="7:7" x14ac:dyDescent="0.2">
      <c r="G69963"/>
    </row>
    <row r="69964" spans="7:7" x14ac:dyDescent="0.2">
      <c r="G69964"/>
    </row>
    <row r="69965" spans="7:7" x14ac:dyDescent="0.2">
      <c r="G69965"/>
    </row>
    <row r="69966" spans="7:7" x14ac:dyDescent="0.2">
      <c r="G69966"/>
    </row>
    <row r="69967" spans="7:7" x14ac:dyDescent="0.2">
      <c r="G69967"/>
    </row>
    <row r="69968" spans="7:7" x14ac:dyDescent="0.2">
      <c r="G69968"/>
    </row>
    <row r="69969" spans="7:7" x14ac:dyDescent="0.2">
      <c r="G69969"/>
    </row>
    <row r="69970" spans="7:7" x14ac:dyDescent="0.2">
      <c r="G69970"/>
    </row>
    <row r="69971" spans="7:7" x14ac:dyDescent="0.2">
      <c r="G69971"/>
    </row>
    <row r="69972" spans="7:7" x14ac:dyDescent="0.2">
      <c r="G69972"/>
    </row>
    <row r="69973" spans="7:7" x14ac:dyDescent="0.2">
      <c r="G69973"/>
    </row>
    <row r="69974" spans="7:7" x14ac:dyDescent="0.2">
      <c r="G69974"/>
    </row>
    <row r="69975" spans="7:7" x14ac:dyDescent="0.2">
      <c r="G69975"/>
    </row>
    <row r="69976" spans="7:7" x14ac:dyDescent="0.2">
      <c r="G69976"/>
    </row>
    <row r="69977" spans="7:7" x14ac:dyDescent="0.2">
      <c r="G69977"/>
    </row>
    <row r="69978" spans="7:7" x14ac:dyDescent="0.2">
      <c r="G69978"/>
    </row>
    <row r="69979" spans="7:7" x14ac:dyDescent="0.2">
      <c r="G69979"/>
    </row>
    <row r="69980" spans="7:7" x14ac:dyDescent="0.2">
      <c r="G69980"/>
    </row>
    <row r="69981" spans="7:7" x14ac:dyDescent="0.2">
      <c r="G69981"/>
    </row>
    <row r="69982" spans="7:7" x14ac:dyDescent="0.2">
      <c r="G69982"/>
    </row>
    <row r="69983" spans="7:7" x14ac:dyDescent="0.2">
      <c r="G69983"/>
    </row>
    <row r="69984" spans="7:7" x14ac:dyDescent="0.2">
      <c r="G69984"/>
    </row>
    <row r="69985" spans="7:7" x14ac:dyDescent="0.2">
      <c r="G69985"/>
    </row>
    <row r="69986" spans="7:7" x14ac:dyDescent="0.2">
      <c r="G69986"/>
    </row>
    <row r="69987" spans="7:7" x14ac:dyDescent="0.2">
      <c r="G69987"/>
    </row>
    <row r="69988" spans="7:7" x14ac:dyDescent="0.2">
      <c r="G69988"/>
    </row>
    <row r="69989" spans="7:7" x14ac:dyDescent="0.2">
      <c r="G69989"/>
    </row>
    <row r="69990" spans="7:7" x14ac:dyDescent="0.2">
      <c r="G69990"/>
    </row>
    <row r="69991" spans="7:7" x14ac:dyDescent="0.2">
      <c r="G69991"/>
    </row>
    <row r="69992" spans="7:7" x14ac:dyDescent="0.2">
      <c r="G69992"/>
    </row>
    <row r="69993" spans="7:7" x14ac:dyDescent="0.2">
      <c r="G69993"/>
    </row>
    <row r="69994" spans="7:7" x14ac:dyDescent="0.2">
      <c r="G69994"/>
    </row>
    <row r="69995" spans="7:7" x14ac:dyDescent="0.2">
      <c r="G69995"/>
    </row>
    <row r="69996" spans="7:7" x14ac:dyDescent="0.2">
      <c r="G69996"/>
    </row>
    <row r="69997" spans="7:7" x14ac:dyDescent="0.2">
      <c r="G69997"/>
    </row>
    <row r="69998" spans="7:7" x14ac:dyDescent="0.2">
      <c r="G69998"/>
    </row>
    <row r="69999" spans="7:7" x14ac:dyDescent="0.2">
      <c r="G69999"/>
    </row>
    <row r="70000" spans="7:7" x14ac:dyDescent="0.2">
      <c r="G70000"/>
    </row>
    <row r="70001" spans="7:7" x14ac:dyDescent="0.2">
      <c r="G70001"/>
    </row>
    <row r="70002" spans="7:7" x14ac:dyDescent="0.2">
      <c r="G70002"/>
    </row>
    <row r="70003" spans="7:7" x14ac:dyDescent="0.2">
      <c r="G70003"/>
    </row>
    <row r="70004" spans="7:7" x14ac:dyDescent="0.2">
      <c r="G70004"/>
    </row>
    <row r="70005" spans="7:7" x14ac:dyDescent="0.2">
      <c r="G70005"/>
    </row>
    <row r="70006" spans="7:7" x14ac:dyDescent="0.2">
      <c r="G70006"/>
    </row>
    <row r="70007" spans="7:7" x14ac:dyDescent="0.2">
      <c r="G70007"/>
    </row>
    <row r="70008" spans="7:7" x14ac:dyDescent="0.2">
      <c r="G70008"/>
    </row>
    <row r="70009" spans="7:7" x14ac:dyDescent="0.2">
      <c r="G70009"/>
    </row>
    <row r="70010" spans="7:7" x14ac:dyDescent="0.2">
      <c r="G70010"/>
    </row>
    <row r="70011" spans="7:7" x14ac:dyDescent="0.2">
      <c r="G70011"/>
    </row>
    <row r="70012" spans="7:7" x14ac:dyDescent="0.2">
      <c r="G70012"/>
    </row>
    <row r="70013" spans="7:7" x14ac:dyDescent="0.2">
      <c r="G70013"/>
    </row>
    <row r="70014" spans="7:7" x14ac:dyDescent="0.2">
      <c r="G70014"/>
    </row>
    <row r="70015" spans="7:7" x14ac:dyDescent="0.2">
      <c r="G70015"/>
    </row>
    <row r="70016" spans="7:7" x14ac:dyDescent="0.2">
      <c r="G70016"/>
    </row>
    <row r="70017" spans="7:7" x14ac:dyDescent="0.2">
      <c r="G70017"/>
    </row>
    <row r="70018" spans="7:7" x14ac:dyDescent="0.2">
      <c r="G70018"/>
    </row>
    <row r="70019" spans="7:7" x14ac:dyDescent="0.2">
      <c r="G70019"/>
    </row>
    <row r="70020" spans="7:7" x14ac:dyDescent="0.2">
      <c r="G70020"/>
    </row>
    <row r="70021" spans="7:7" x14ac:dyDescent="0.2">
      <c r="G70021"/>
    </row>
    <row r="70022" spans="7:7" x14ac:dyDescent="0.2">
      <c r="G70022"/>
    </row>
    <row r="70023" spans="7:7" x14ac:dyDescent="0.2">
      <c r="G70023"/>
    </row>
    <row r="70024" spans="7:7" x14ac:dyDescent="0.2">
      <c r="G70024"/>
    </row>
    <row r="70025" spans="7:7" x14ac:dyDescent="0.2">
      <c r="G70025"/>
    </row>
    <row r="70026" spans="7:7" x14ac:dyDescent="0.2">
      <c r="G70026"/>
    </row>
    <row r="70027" spans="7:7" x14ac:dyDescent="0.2">
      <c r="G70027"/>
    </row>
    <row r="70028" spans="7:7" x14ac:dyDescent="0.2">
      <c r="G70028"/>
    </row>
    <row r="70029" spans="7:7" x14ac:dyDescent="0.2">
      <c r="G70029"/>
    </row>
    <row r="70030" spans="7:7" x14ac:dyDescent="0.2">
      <c r="G70030"/>
    </row>
    <row r="70031" spans="7:7" x14ac:dyDescent="0.2">
      <c r="G70031"/>
    </row>
    <row r="70032" spans="7:7" x14ac:dyDescent="0.2">
      <c r="G70032"/>
    </row>
    <row r="70033" spans="7:7" x14ac:dyDescent="0.2">
      <c r="G70033"/>
    </row>
    <row r="70034" spans="7:7" x14ac:dyDescent="0.2">
      <c r="G70034"/>
    </row>
    <row r="70035" spans="7:7" x14ac:dyDescent="0.2">
      <c r="G70035"/>
    </row>
    <row r="70036" spans="7:7" x14ac:dyDescent="0.2">
      <c r="G70036"/>
    </row>
    <row r="70037" spans="7:7" x14ac:dyDescent="0.2">
      <c r="G70037"/>
    </row>
    <row r="70038" spans="7:7" x14ac:dyDescent="0.2">
      <c r="G70038"/>
    </row>
    <row r="70039" spans="7:7" x14ac:dyDescent="0.2">
      <c r="G70039"/>
    </row>
    <row r="70040" spans="7:7" x14ac:dyDescent="0.2">
      <c r="G70040"/>
    </row>
    <row r="70041" spans="7:7" x14ac:dyDescent="0.2">
      <c r="G70041"/>
    </row>
    <row r="70042" spans="7:7" x14ac:dyDescent="0.2">
      <c r="G70042"/>
    </row>
    <row r="70043" spans="7:7" x14ac:dyDescent="0.2">
      <c r="G70043"/>
    </row>
    <row r="70044" spans="7:7" x14ac:dyDescent="0.2">
      <c r="G70044"/>
    </row>
    <row r="70045" spans="7:7" x14ac:dyDescent="0.2">
      <c r="G70045"/>
    </row>
    <row r="70046" spans="7:7" x14ac:dyDescent="0.2">
      <c r="G70046"/>
    </row>
    <row r="70047" spans="7:7" x14ac:dyDescent="0.2">
      <c r="G70047"/>
    </row>
    <row r="70048" spans="7:7" x14ac:dyDescent="0.2">
      <c r="G70048"/>
    </row>
    <row r="70049" spans="7:7" x14ac:dyDescent="0.2">
      <c r="G70049"/>
    </row>
    <row r="70050" spans="7:7" x14ac:dyDescent="0.2">
      <c r="G70050"/>
    </row>
    <row r="70051" spans="7:7" x14ac:dyDescent="0.2">
      <c r="G70051"/>
    </row>
    <row r="70052" spans="7:7" x14ac:dyDescent="0.2">
      <c r="G70052"/>
    </row>
    <row r="70053" spans="7:7" x14ac:dyDescent="0.2">
      <c r="G70053"/>
    </row>
    <row r="70054" spans="7:7" x14ac:dyDescent="0.2">
      <c r="G70054"/>
    </row>
    <row r="70055" spans="7:7" x14ac:dyDescent="0.2">
      <c r="G70055"/>
    </row>
    <row r="70056" spans="7:7" x14ac:dyDescent="0.2">
      <c r="G70056"/>
    </row>
    <row r="70057" spans="7:7" x14ac:dyDescent="0.2">
      <c r="G70057"/>
    </row>
    <row r="70058" spans="7:7" x14ac:dyDescent="0.2">
      <c r="G70058"/>
    </row>
    <row r="70059" spans="7:7" x14ac:dyDescent="0.2">
      <c r="G70059"/>
    </row>
    <row r="70060" spans="7:7" x14ac:dyDescent="0.2">
      <c r="G70060"/>
    </row>
    <row r="70061" spans="7:7" x14ac:dyDescent="0.2">
      <c r="G70061"/>
    </row>
    <row r="70062" spans="7:7" x14ac:dyDescent="0.2">
      <c r="G70062"/>
    </row>
    <row r="70063" spans="7:7" x14ac:dyDescent="0.2">
      <c r="G70063"/>
    </row>
    <row r="70064" spans="7:7" x14ac:dyDescent="0.2">
      <c r="G70064"/>
    </row>
    <row r="70065" spans="7:7" x14ac:dyDescent="0.2">
      <c r="G70065"/>
    </row>
    <row r="70066" spans="7:7" x14ac:dyDescent="0.2">
      <c r="G70066"/>
    </row>
    <row r="70067" spans="7:7" x14ac:dyDescent="0.2">
      <c r="G70067"/>
    </row>
    <row r="70068" spans="7:7" x14ac:dyDescent="0.2">
      <c r="G70068"/>
    </row>
    <row r="70069" spans="7:7" x14ac:dyDescent="0.2">
      <c r="G70069"/>
    </row>
    <row r="70070" spans="7:7" x14ac:dyDescent="0.2">
      <c r="G70070"/>
    </row>
    <row r="70071" spans="7:7" x14ac:dyDescent="0.2">
      <c r="G70071"/>
    </row>
    <row r="70072" spans="7:7" x14ac:dyDescent="0.2">
      <c r="G70072"/>
    </row>
    <row r="70073" spans="7:7" x14ac:dyDescent="0.2">
      <c r="G70073"/>
    </row>
    <row r="70074" spans="7:7" x14ac:dyDescent="0.2">
      <c r="G70074"/>
    </row>
    <row r="70075" spans="7:7" x14ac:dyDescent="0.2">
      <c r="G70075"/>
    </row>
    <row r="70076" spans="7:7" x14ac:dyDescent="0.2">
      <c r="G70076"/>
    </row>
    <row r="70077" spans="7:7" x14ac:dyDescent="0.2">
      <c r="G70077"/>
    </row>
    <row r="70078" spans="7:7" x14ac:dyDescent="0.2">
      <c r="G70078"/>
    </row>
    <row r="70079" spans="7:7" x14ac:dyDescent="0.2">
      <c r="G70079"/>
    </row>
    <row r="70080" spans="7:7" x14ac:dyDescent="0.2">
      <c r="G70080"/>
    </row>
    <row r="70081" spans="7:7" x14ac:dyDescent="0.2">
      <c r="G70081"/>
    </row>
    <row r="70082" spans="7:7" x14ac:dyDescent="0.2">
      <c r="G70082"/>
    </row>
    <row r="70083" spans="7:7" x14ac:dyDescent="0.2">
      <c r="G70083"/>
    </row>
    <row r="70084" spans="7:7" x14ac:dyDescent="0.2">
      <c r="G70084"/>
    </row>
    <row r="70085" spans="7:7" x14ac:dyDescent="0.2">
      <c r="G70085"/>
    </row>
    <row r="70086" spans="7:7" x14ac:dyDescent="0.2">
      <c r="G70086"/>
    </row>
    <row r="70087" spans="7:7" x14ac:dyDescent="0.2">
      <c r="G70087"/>
    </row>
    <row r="70088" spans="7:7" x14ac:dyDescent="0.2">
      <c r="G70088"/>
    </row>
    <row r="70089" spans="7:7" x14ac:dyDescent="0.2">
      <c r="G70089"/>
    </row>
    <row r="70090" spans="7:7" x14ac:dyDescent="0.2">
      <c r="G70090"/>
    </row>
    <row r="70091" spans="7:7" x14ac:dyDescent="0.2">
      <c r="G70091"/>
    </row>
    <row r="70092" spans="7:7" x14ac:dyDescent="0.2">
      <c r="G70092"/>
    </row>
    <row r="70093" spans="7:7" x14ac:dyDescent="0.2">
      <c r="G70093"/>
    </row>
    <row r="70094" spans="7:7" x14ac:dyDescent="0.2">
      <c r="G70094"/>
    </row>
    <row r="70095" spans="7:7" x14ac:dyDescent="0.2">
      <c r="G70095"/>
    </row>
    <row r="70096" spans="7:7" x14ac:dyDescent="0.2">
      <c r="G70096"/>
    </row>
    <row r="70097" spans="7:7" x14ac:dyDescent="0.2">
      <c r="G70097"/>
    </row>
    <row r="70098" spans="7:7" x14ac:dyDescent="0.2">
      <c r="G70098"/>
    </row>
    <row r="70099" spans="7:7" x14ac:dyDescent="0.2">
      <c r="G70099"/>
    </row>
    <row r="70100" spans="7:7" x14ac:dyDescent="0.2">
      <c r="G70100"/>
    </row>
    <row r="70101" spans="7:7" x14ac:dyDescent="0.2">
      <c r="G70101"/>
    </row>
    <row r="70102" spans="7:7" x14ac:dyDescent="0.2">
      <c r="G70102"/>
    </row>
    <row r="70103" spans="7:7" x14ac:dyDescent="0.2">
      <c r="G70103"/>
    </row>
    <row r="70104" spans="7:7" x14ac:dyDescent="0.2">
      <c r="G70104"/>
    </row>
    <row r="70105" spans="7:7" x14ac:dyDescent="0.2">
      <c r="G70105"/>
    </row>
    <row r="70106" spans="7:7" x14ac:dyDescent="0.2">
      <c r="G70106"/>
    </row>
    <row r="70107" spans="7:7" x14ac:dyDescent="0.2">
      <c r="G70107"/>
    </row>
    <row r="70108" spans="7:7" x14ac:dyDescent="0.2">
      <c r="G70108"/>
    </row>
    <row r="70109" spans="7:7" x14ac:dyDescent="0.2">
      <c r="G70109"/>
    </row>
    <row r="70110" spans="7:7" x14ac:dyDescent="0.2">
      <c r="G70110"/>
    </row>
    <row r="70111" spans="7:7" x14ac:dyDescent="0.2">
      <c r="G70111"/>
    </row>
    <row r="70112" spans="7:7" x14ac:dyDescent="0.2">
      <c r="G70112"/>
    </row>
    <row r="70113" spans="7:7" x14ac:dyDescent="0.2">
      <c r="G70113"/>
    </row>
    <row r="70114" spans="7:7" x14ac:dyDescent="0.2">
      <c r="G70114"/>
    </row>
    <row r="70115" spans="7:7" x14ac:dyDescent="0.2">
      <c r="G70115"/>
    </row>
    <row r="70116" spans="7:7" x14ac:dyDescent="0.2">
      <c r="G70116"/>
    </row>
    <row r="70117" spans="7:7" x14ac:dyDescent="0.2">
      <c r="G70117"/>
    </row>
    <row r="70118" spans="7:7" x14ac:dyDescent="0.2">
      <c r="G70118"/>
    </row>
    <row r="70119" spans="7:7" x14ac:dyDescent="0.2">
      <c r="G70119"/>
    </row>
    <row r="70120" spans="7:7" x14ac:dyDescent="0.2">
      <c r="G70120"/>
    </row>
    <row r="70121" spans="7:7" x14ac:dyDescent="0.2">
      <c r="G70121"/>
    </row>
    <row r="70122" spans="7:7" x14ac:dyDescent="0.2">
      <c r="G70122"/>
    </row>
    <row r="70123" spans="7:7" x14ac:dyDescent="0.2">
      <c r="G70123"/>
    </row>
    <row r="70124" spans="7:7" x14ac:dyDescent="0.2">
      <c r="G70124"/>
    </row>
    <row r="70125" spans="7:7" x14ac:dyDescent="0.2">
      <c r="G70125"/>
    </row>
    <row r="70126" spans="7:7" x14ac:dyDescent="0.2">
      <c r="G70126"/>
    </row>
    <row r="70127" spans="7:7" x14ac:dyDescent="0.2">
      <c r="G70127"/>
    </row>
    <row r="70128" spans="7:7" x14ac:dyDescent="0.2">
      <c r="G70128"/>
    </row>
    <row r="70129" spans="7:7" x14ac:dyDescent="0.2">
      <c r="G70129"/>
    </row>
    <row r="70130" spans="7:7" x14ac:dyDescent="0.2">
      <c r="G70130"/>
    </row>
    <row r="70131" spans="7:7" x14ac:dyDescent="0.2">
      <c r="G70131"/>
    </row>
    <row r="70132" spans="7:7" x14ac:dyDescent="0.2">
      <c r="G70132"/>
    </row>
    <row r="70133" spans="7:7" x14ac:dyDescent="0.2">
      <c r="G70133"/>
    </row>
    <row r="70134" spans="7:7" x14ac:dyDescent="0.2">
      <c r="G70134"/>
    </row>
    <row r="70135" spans="7:7" x14ac:dyDescent="0.2">
      <c r="G70135"/>
    </row>
    <row r="70136" spans="7:7" x14ac:dyDescent="0.2">
      <c r="G70136"/>
    </row>
    <row r="70137" spans="7:7" x14ac:dyDescent="0.2">
      <c r="G70137"/>
    </row>
    <row r="70138" spans="7:7" x14ac:dyDescent="0.2">
      <c r="G70138"/>
    </row>
    <row r="70139" spans="7:7" x14ac:dyDescent="0.2">
      <c r="G70139"/>
    </row>
    <row r="70140" spans="7:7" x14ac:dyDescent="0.2">
      <c r="G70140"/>
    </row>
    <row r="70141" spans="7:7" x14ac:dyDescent="0.2">
      <c r="G70141"/>
    </row>
    <row r="70142" spans="7:7" x14ac:dyDescent="0.2">
      <c r="G70142"/>
    </row>
    <row r="70143" spans="7:7" x14ac:dyDescent="0.2">
      <c r="G70143"/>
    </row>
    <row r="70144" spans="7:7" x14ac:dyDescent="0.2">
      <c r="G70144"/>
    </row>
    <row r="70145" spans="7:7" x14ac:dyDescent="0.2">
      <c r="G70145"/>
    </row>
    <row r="70146" spans="7:7" x14ac:dyDescent="0.2">
      <c r="G70146"/>
    </row>
    <row r="70147" spans="7:7" x14ac:dyDescent="0.2">
      <c r="G70147"/>
    </row>
    <row r="70148" spans="7:7" x14ac:dyDescent="0.2">
      <c r="G70148"/>
    </row>
    <row r="70149" spans="7:7" x14ac:dyDescent="0.2">
      <c r="G70149"/>
    </row>
    <row r="70150" spans="7:7" x14ac:dyDescent="0.2">
      <c r="G70150"/>
    </row>
    <row r="70151" spans="7:7" x14ac:dyDescent="0.2">
      <c r="G70151"/>
    </row>
    <row r="70152" spans="7:7" x14ac:dyDescent="0.2">
      <c r="G70152"/>
    </row>
    <row r="70153" spans="7:7" x14ac:dyDescent="0.2">
      <c r="G70153"/>
    </row>
    <row r="70154" spans="7:7" x14ac:dyDescent="0.2">
      <c r="G70154"/>
    </row>
    <row r="70155" spans="7:7" x14ac:dyDescent="0.2">
      <c r="G70155"/>
    </row>
    <row r="70156" spans="7:7" x14ac:dyDescent="0.2">
      <c r="G70156"/>
    </row>
    <row r="70157" spans="7:7" x14ac:dyDescent="0.2">
      <c r="G70157"/>
    </row>
    <row r="70158" spans="7:7" x14ac:dyDescent="0.2">
      <c r="G70158"/>
    </row>
    <row r="70159" spans="7:7" x14ac:dyDescent="0.2">
      <c r="G70159"/>
    </row>
    <row r="70160" spans="7:7" x14ac:dyDescent="0.2">
      <c r="G70160"/>
    </row>
    <row r="70161" spans="7:7" x14ac:dyDescent="0.2">
      <c r="G70161"/>
    </row>
    <row r="70162" spans="7:7" x14ac:dyDescent="0.2">
      <c r="G70162"/>
    </row>
    <row r="70163" spans="7:7" x14ac:dyDescent="0.2">
      <c r="G70163"/>
    </row>
    <row r="70164" spans="7:7" x14ac:dyDescent="0.2">
      <c r="G70164"/>
    </row>
    <row r="70165" spans="7:7" x14ac:dyDescent="0.2">
      <c r="G70165"/>
    </row>
    <row r="70166" spans="7:7" x14ac:dyDescent="0.2">
      <c r="G70166"/>
    </row>
    <row r="70167" spans="7:7" x14ac:dyDescent="0.2">
      <c r="G70167"/>
    </row>
    <row r="70168" spans="7:7" x14ac:dyDescent="0.2">
      <c r="G70168"/>
    </row>
    <row r="70169" spans="7:7" x14ac:dyDescent="0.2">
      <c r="G70169"/>
    </row>
    <row r="70170" spans="7:7" x14ac:dyDescent="0.2">
      <c r="G70170"/>
    </row>
    <row r="70171" spans="7:7" x14ac:dyDescent="0.2">
      <c r="G70171"/>
    </row>
    <row r="70172" spans="7:7" x14ac:dyDescent="0.2">
      <c r="G70172"/>
    </row>
    <row r="70173" spans="7:7" x14ac:dyDescent="0.2">
      <c r="G70173"/>
    </row>
    <row r="70174" spans="7:7" x14ac:dyDescent="0.2">
      <c r="G70174"/>
    </row>
    <row r="70175" spans="7:7" x14ac:dyDescent="0.2">
      <c r="G70175"/>
    </row>
    <row r="70176" spans="7:7" x14ac:dyDescent="0.2">
      <c r="G70176"/>
    </row>
    <row r="70177" spans="7:7" x14ac:dyDescent="0.2">
      <c r="G70177"/>
    </row>
    <row r="70178" spans="7:7" x14ac:dyDescent="0.2">
      <c r="G70178"/>
    </row>
    <row r="70179" spans="7:7" x14ac:dyDescent="0.2">
      <c r="G70179"/>
    </row>
    <row r="70180" spans="7:7" x14ac:dyDescent="0.2">
      <c r="G70180"/>
    </row>
    <row r="70181" spans="7:7" x14ac:dyDescent="0.2">
      <c r="G70181"/>
    </row>
    <row r="70182" spans="7:7" x14ac:dyDescent="0.2">
      <c r="G70182"/>
    </row>
    <row r="70183" spans="7:7" x14ac:dyDescent="0.2">
      <c r="G70183"/>
    </row>
    <row r="70184" spans="7:7" x14ac:dyDescent="0.2">
      <c r="G70184"/>
    </row>
    <row r="70185" spans="7:7" x14ac:dyDescent="0.2">
      <c r="G70185"/>
    </row>
    <row r="70186" spans="7:7" x14ac:dyDescent="0.2">
      <c r="G70186"/>
    </row>
    <row r="70187" spans="7:7" x14ac:dyDescent="0.2">
      <c r="G70187"/>
    </row>
    <row r="70188" spans="7:7" x14ac:dyDescent="0.2">
      <c r="G70188"/>
    </row>
    <row r="70189" spans="7:7" x14ac:dyDescent="0.2">
      <c r="G70189"/>
    </row>
    <row r="70190" spans="7:7" x14ac:dyDescent="0.2">
      <c r="G70190"/>
    </row>
    <row r="70191" spans="7:7" x14ac:dyDescent="0.2">
      <c r="G70191"/>
    </row>
    <row r="70192" spans="7:7" x14ac:dyDescent="0.2">
      <c r="G70192"/>
    </row>
    <row r="70193" spans="7:7" x14ac:dyDescent="0.2">
      <c r="G70193"/>
    </row>
    <row r="70194" spans="7:7" x14ac:dyDescent="0.2">
      <c r="G70194"/>
    </row>
    <row r="70195" spans="7:7" x14ac:dyDescent="0.2">
      <c r="G70195"/>
    </row>
    <row r="70196" spans="7:7" x14ac:dyDescent="0.2">
      <c r="G70196"/>
    </row>
    <row r="70197" spans="7:7" x14ac:dyDescent="0.2">
      <c r="G70197"/>
    </row>
    <row r="70198" spans="7:7" x14ac:dyDescent="0.2">
      <c r="G70198"/>
    </row>
    <row r="70199" spans="7:7" x14ac:dyDescent="0.2">
      <c r="G70199"/>
    </row>
    <row r="70200" spans="7:7" x14ac:dyDescent="0.2">
      <c r="G70200"/>
    </row>
    <row r="70201" spans="7:7" x14ac:dyDescent="0.2">
      <c r="G70201"/>
    </row>
    <row r="70202" spans="7:7" x14ac:dyDescent="0.2">
      <c r="G70202"/>
    </row>
    <row r="70203" spans="7:7" x14ac:dyDescent="0.2">
      <c r="G70203"/>
    </row>
    <row r="70204" spans="7:7" x14ac:dyDescent="0.2">
      <c r="G70204"/>
    </row>
    <row r="70205" spans="7:7" x14ac:dyDescent="0.2">
      <c r="G70205"/>
    </row>
    <row r="70206" spans="7:7" x14ac:dyDescent="0.2">
      <c r="G70206"/>
    </row>
    <row r="70207" spans="7:7" x14ac:dyDescent="0.2">
      <c r="G70207"/>
    </row>
    <row r="70208" spans="7:7" x14ac:dyDescent="0.2">
      <c r="G70208"/>
    </row>
    <row r="70209" spans="7:7" x14ac:dyDescent="0.2">
      <c r="G70209"/>
    </row>
    <row r="70210" spans="7:7" x14ac:dyDescent="0.2">
      <c r="G70210"/>
    </row>
    <row r="70211" spans="7:7" x14ac:dyDescent="0.2">
      <c r="G70211"/>
    </row>
    <row r="70212" spans="7:7" x14ac:dyDescent="0.2">
      <c r="G70212"/>
    </row>
    <row r="70213" spans="7:7" x14ac:dyDescent="0.2">
      <c r="G70213"/>
    </row>
    <row r="70214" spans="7:7" x14ac:dyDescent="0.2">
      <c r="G70214"/>
    </row>
    <row r="70215" spans="7:7" x14ac:dyDescent="0.2">
      <c r="G70215"/>
    </row>
    <row r="70216" spans="7:7" x14ac:dyDescent="0.2">
      <c r="G70216"/>
    </row>
    <row r="70217" spans="7:7" x14ac:dyDescent="0.2">
      <c r="G70217"/>
    </row>
    <row r="70218" spans="7:7" x14ac:dyDescent="0.2">
      <c r="G70218"/>
    </row>
    <row r="70219" spans="7:7" x14ac:dyDescent="0.2">
      <c r="G70219"/>
    </row>
    <row r="70220" spans="7:7" x14ac:dyDescent="0.2">
      <c r="G70220"/>
    </row>
    <row r="70221" spans="7:7" x14ac:dyDescent="0.2">
      <c r="G70221"/>
    </row>
    <row r="70222" spans="7:7" x14ac:dyDescent="0.2">
      <c r="G70222"/>
    </row>
    <row r="70223" spans="7:7" x14ac:dyDescent="0.2">
      <c r="G70223"/>
    </row>
    <row r="70224" spans="7:7" x14ac:dyDescent="0.2">
      <c r="G70224"/>
    </row>
    <row r="70225" spans="7:7" x14ac:dyDescent="0.2">
      <c r="G70225"/>
    </row>
    <row r="70226" spans="7:7" x14ac:dyDescent="0.2">
      <c r="G70226"/>
    </row>
    <row r="70227" spans="7:7" x14ac:dyDescent="0.2">
      <c r="G70227"/>
    </row>
    <row r="70228" spans="7:7" x14ac:dyDescent="0.2">
      <c r="G70228"/>
    </row>
    <row r="70229" spans="7:7" x14ac:dyDescent="0.2">
      <c r="G70229"/>
    </row>
    <row r="70230" spans="7:7" x14ac:dyDescent="0.2">
      <c r="G70230"/>
    </row>
    <row r="70231" spans="7:7" x14ac:dyDescent="0.2">
      <c r="G70231"/>
    </row>
    <row r="70232" spans="7:7" x14ac:dyDescent="0.2">
      <c r="G70232"/>
    </row>
    <row r="70233" spans="7:7" x14ac:dyDescent="0.2">
      <c r="G70233"/>
    </row>
    <row r="70234" spans="7:7" x14ac:dyDescent="0.2">
      <c r="G70234"/>
    </row>
    <row r="70235" spans="7:7" x14ac:dyDescent="0.2">
      <c r="G70235"/>
    </row>
    <row r="70236" spans="7:7" x14ac:dyDescent="0.2">
      <c r="G70236"/>
    </row>
    <row r="70237" spans="7:7" x14ac:dyDescent="0.2">
      <c r="G70237"/>
    </row>
    <row r="70238" spans="7:7" x14ac:dyDescent="0.2">
      <c r="G70238"/>
    </row>
    <row r="70239" spans="7:7" x14ac:dyDescent="0.2">
      <c r="G70239"/>
    </row>
    <row r="70240" spans="7:7" x14ac:dyDescent="0.2">
      <c r="G70240"/>
    </row>
    <row r="70241" spans="7:7" x14ac:dyDescent="0.2">
      <c r="G70241"/>
    </row>
    <row r="70242" spans="7:7" x14ac:dyDescent="0.2">
      <c r="G70242"/>
    </row>
    <row r="70243" spans="7:7" x14ac:dyDescent="0.2">
      <c r="G70243"/>
    </row>
    <row r="70244" spans="7:7" x14ac:dyDescent="0.2">
      <c r="G70244"/>
    </row>
    <row r="70245" spans="7:7" x14ac:dyDescent="0.2">
      <c r="G70245"/>
    </row>
    <row r="70246" spans="7:7" x14ac:dyDescent="0.2">
      <c r="G70246"/>
    </row>
    <row r="70247" spans="7:7" x14ac:dyDescent="0.2">
      <c r="G70247"/>
    </row>
    <row r="70248" spans="7:7" x14ac:dyDescent="0.2">
      <c r="G70248"/>
    </row>
    <row r="70249" spans="7:7" x14ac:dyDescent="0.2">
      <c r="G70249"/>
    </row>
    <row r="70250" spans="7:7" x14ac:dyDescent="0.2">
      <c r="G70250"/>
    </row>
    <row r="70251" spans="7:7" x14ac:dyDescent="0.2">
      <c r="G70251"/>
    </row>
    <row r="70252" spans="7:7" x14ac:dyDescent="0.2">
      <c r="G70252"/>
    </row>
    <row r="70253" spans="7:7" x14ac:dyDescent="0.2">
      <c r="G70253"/>
    </row>
    <row r="70254" spans="7:7" x14ac:dyDescent="0.2">
      <c r="G70254"/>
    </row>
    <row r="70255" spans="7:7" x14ac:dyDescent="0.2">
      <c r="G70255"/>
    </row>
    <row r="70256" spans="7:7" x14ac:dyDescent="0.2">
      <c r="G70256"/>
    </row>
    <row r="70257" spans="7:7" x14ac:dyDescent="0.2">
      <c r="G70257"/>
    </row>
    <row r="70258" spans="7:7" x14ac:dyDescent="0.2">
      <c r="G70258"/>
    </row>
    <row r="70259" spans="7:7" x14ac:dyDescent="0.2">
      <c r="G70259"/>
    </row>
    <row r="70260" spans="7:7" x14ac:dyDescent="0.2">
      <c r="G70260"/>
    </row>
    <row r="70261" spans="7:7" x14ac:dyDescent="0.2">
      <c r="G70261"/>
    </row>
    <row r="70262" spans="7:7" x14ac:dyDescent="0.2">
      <c r="G70262"/>
    </row>
    <row r="70263" spans="7:7" x14ac:dyDescent="0.2">
      <c r="G70263"/>
    </row>
    <row r="70264" spans="7:7" x14ac:dyDescent="0.2">
      <c r="G70264"/>
    </row>
    <row r="70265" spans="7:7" x14ac:dyDescent="0.2">
      <c r="G70265"/>
    </row>
    <row r="70266" spans="7:7" x14ac:dyDescent="0.2">
      <c r="G70266"/>
    </row>
    <row r="70267" spans="7:7" x14ac:dyDescent="0.2">
      <c r="G70267"/>
    </row>
    <row r="70268" spans="7:7" x14ac:dyDescent="0.2">
      <c r="G70268"/>
    </row>
    <row r="70269" spans="7:7" x14ac:dyDescent="0.2">
      <c r="G70269"/>
    </row>
    <row r="70270" spans="7:7" x14ac:dyDescent="0.2">
      <c r="G70270"/>
    </row>
    <row r="70271" spans="7:7" x14ac:dyDescent="0.2">
      <c r="G70271"/>
    </row>
    <row r="70272" spans="7:7" x14ac:dyDescent="0.2">
      <c r="G70272"/>
    </row>
    <row r="70273" spans="7:7" x14ac:dyDescent="0.2">
      <c r="G70273"/>
    </row>
    <row r="70274" spans="7:7" x14ac:dyDescent="0.2">
      <c r="G70274"/>
    </row>
    <row r="70275" spans="7:7" x14ac:dyDescent="0.2">
      <c r="G70275"/>
    </row>
    <row r="70276" spans="7:7" x14ac:dyDescent="0.2">
      <c r="G70276"/>
    </row>
    <row r="70277" spans="7:7" x14ac:dyDescent="0.2">
      <c r="G70277"/>
    </row>
    <row r="70278" spans="7:7" x14ac:dyDescent="0.2">
      <c r="G70278"/>
    </row>
    <row r="70279" spans="7:7" x14ac:dyDescent="0.2">
      <c r="G70279"/>
    </row>
    <row r="70280" spans="7:7" x14ac:dyDescent="0.2">
      <c r="G70280"/>
    </row>
    <row r="70281" spans="7:7" x14ac:dyDescent="0.2">
      <c r="G70281"/>
    </row>
    <row r="70282" spans="7:7" x14ac:dyDescent="0.2">
      <c r="G70282"/>
    </row>
    <row r="70283" spans="7:7" x14ac:dyDescent="0.2">
      <c r="G70283"/>
    </row>
    <row r="70284" spans="7:7" x14ac:dyDescent="0.2">
      <c r="G70284"/>
    </row>
    <row r="70285" spans="7:7" x14ac:dyDescent="0.2">
      <c r="G70285"/>
    </row>
    <row r="70286" spans="7:7" x14ac:dyDescent="0.2">
      <c r="G70286"/>
    </row>
    <row r="70287" spans="7:7" x14ac:dyDescent="0.2">
      <c r="G70287"/>
    </row>
    <row r="70288" spans="7:7" x14ac:dyDescent="0.2">
      <c r="G70288"/>
    </row>
    <row r="70289" spans="7:7" x14ac:dyDescent="0.2">
      <c r="G70289"/>
    </row>
    <row r="70290" spans="7:7" x14ac:dyDescent="0.2">
      <c r="G70290"/>
    </row>
    <row r="70291" spans="7:7" x14ac:dyDescent="0.2">
      <c r="G70291"/>
    </row>
    <row r="70292" spans="7:7" x14ac:dyDescent="0.2">
      <c r="G70292"/>
    </row>
    <row r="70293" spans="7:7" x14ac:dyDescent="0.2">
      <c r="G70293"/>
    </row>
    <row r="70294" spans="7:7" x14ac:dyDescent="0.2">
      <c r="G70294"/>
    </row>
    <row r="70295" spans="7:7" x14ac:dyDescent="0.2">
      <c r="G70295"/>
    </row>
    <row r="70296" spans="7:7" x14ac:dyDescent="0.2">
      <c r="G70296"/>
    </row>
    <row r="70297" spans="7:7" x14ac:dyDescent="0.2">
      <c r="G70297"/>
    </row>
    <row r="70298" spans="7:7" x14ac:dyDescent="0.2">
      <c r="G70298"/>
    </row>
    <row r="70299" spans="7:7" x14ac:dyDescent="0.2">
      <c r="G70299"/>
    </row>
    <row r="70300" spans="7:7" x14ac:dyDescent="0.2">
      <c r="G70300"/>
    </row>
    <row r="70301" spans="7:7" x14ac:dyDescent="0.2">
      <c r="G70301"/>
    </row>
    <row r="70302" spans="7:7" x14ac:dyDescent="0.2">
      <c r="G70302"/>
    </row>
    <row r="70303" spans="7:7" x14ac:dyDescent="0.2">
      <c r="G70303"/>
    </row>
    <row r="70304" spans="7:7" x14ac:dyDescent="0.2">
      <c r="G70304"/>
    </row>
    <row r="70305" spans="7:7" x14ac:dyDescent="0.2">
      <c r="G70305"/>
    </row>
    <row r="70306" spans="7:7" x14ac:dyDescent="0.2">
      <c r="G70306"/>
    </row>
    <row r="70307" spans="7:7" x14ac:dyDescent="0.2">
      <c r="G70307"/>
    </row>
    <row r="70308" spans="7:7" x14ac:dyDescent="0.2">
      <c r="G70308"/>
    </row>
    <row r="70309" spans="7:7" x14ac:dyDescent="0.2">
      <c r="G70309"/>
    </row>
    <row r="70310" spans="7:7" x14ac:dyDescent="0.2">
      <c r="G70310"/>
    </row>
    <row r="70311" spans="7:7" x14ac:dyDescent="0.2">
      <c r="G70311"/>
    </row>
    <row r="70312" spans="7:7" x14ac:dyDescent="0.2">
      <c r="G70312"/>
    </row>
    <row r="70313" spans="7:7" x14ac:dyDescent="0.2">
      <c r="G70313"/>
    </row>
    <row r="70314" spans="7:7" x14ac:dyDescent="0.2">
      <c r="G70314"/>
    </row>
    <row r="70315" spans="7:7" x14ac:dyDescent="0.2">
      <c r="G70315"/>
    </row>
    <row r="70316" spans="7:7" x14ac:dyDescent="0.2">
      <c r="G70316"/>
    </row>
    <row r="70317" spans="7:7" x14ac:dyDescent="0.2">
      <c r="G70317"/>
    </row>
    <row r="70318" spans="7:7" x14ac:dyDescent="0.2">
      <c r="G70318"/>
    </row>
    <row r="70319" spans="7:7" x14ac:dyDescent="0.2">
      <c r="G70319"/>
    </row>
    <row r="70320" spans="7:7" x14ac:dyDescent="0.2">
      <c r="G70320"/>
    </row>
    <row r="70321" spans="7:7" x14ac:dyDescent="0.2">
      <c r="G70321"/>
    </row>
    <row r="70322" spans="7:7" x14ac:dyDescent="0.2">
      <c r="G70322"/>
    </row>
    <row r="70323" spans="7:7" x14ac:dyDescent="0.2">
      <c r="G70323"/>
    </row>
    <row r="70324" spans="7:7" x14ac:dyDescent="0.2">
      <c r="G70324"/>
    </row>
    <row r="70325" spans="7:7" x14ac:dyDescent="0.2">
      <c r="G70325"/>
    </row>
    <row r="70326" spans="7:7" x14ac:dyDescent="0.2">
      <c r="G70326"/>
    </row>
    <row r="70327" spans="7:7" x14ac:dyDescent="0.2">
      <c r="G70327"/>
    </row>
    <row r="70328" spans="7:7" x14ac:dyDescent="0.2">
      <c r="G70328"/>
    </row>
    <row r="70329" spans="7:7" x14ac:dyDescent="0.2">
      <c r="G70329"/>
    </row>
    <row r="70330" spans="7:7" x14ac:dyDescent="0.2">
      <c r="G70330"/>
    </row>
    <row r="70331" spans="7:7" x14ac:dyDescent="0.2">
      <c r="G70331"/>
    </row>
    <row r="70332" spans="7:7" x14ac:dyDescent="0.2">
      <c r="G70332"/>
    </row>
    <row r="70333" spans="7:7" x14ac:dyDescent="0.2">
      <c r="G70333"/>
    </row>
    <row r="70334" spans="7:7" x14ac:dyDescent="0.2">
      <c r="G70334"/>
    </row>
    <row r="70335" spans="7:7" x14ac:dyDescent="0.2">
      <c r="G70335"/>
    </row>
    <row r="70336" spans="7:7" x14ac:dyDescent="0.2">
      <c r="G70336"/>
    </row>
    <row r="70337" spans="7:7" x14ac:dyDescent="0.2">
      <c r="G70337"/>
    </row>
    <row r="70338" spans="7:7" x14ac:dyDescent="0.2">
      <c r="G70338"/>
    </row>
    <row r="70339" spans="7:7" x14ac:dyDescent="0.2">
      <c r="G70339"/>
    </row>
    <row r="70340" spans="7:7" x14ac:dyDescent="0.2">
      <c r="G70340"/>
    </row>
    <row r="70341" spans="7:7" x14ac:dyDescent="0.2">
      <c r="G70341"/>
    </row>
    <row r="70342" spans="7:7" x14ac:dyDescent="0.2">
      <c r="G70342"/>
    </row>
    <row r="70343" spans="7:7" x14ac:dyDescent="0.2">
      <c r="G70343"/>
    </row>
    <row r="70344" spans="7:7" x14ac:dyDescent="0.2">
      <c r="G70344"/>
    </row>
    <row r="70345" spans="7:7" x14ac:dyDescent="0.2">
      <c r="G70345"/>
    </row>
    <row r="70346" spans="7:7" x14ac:dyDescent="0.2">
      <c r="G70346"/>
    </row>
    <row r="70347" spans="7:7" x14ac:dyDescent="0.2">
      <c r="G70347"/>
    </row>
    <row r="70348" spans="7:7" x14ac:dyDescent="0.2">
      <c r="G70348"/>
    </row>
    <row r="70349" spans="7:7" x14ac:dyDescent="0.2">
      <c r="G70349"/>
    </row>
    <row r="70350" spans="7:7" x14ac:dyDescent="0.2">
      <c r="G70350"/>
    </row>
    <row r="70351" spans="7:7" x14ac:dyDescent="0.2">
      <c r="G70351"/>
    </row>
    <row r="70352" spans="7:7" x14ac:dyDescent="0.2">
      <c r="G70352"/>
    </row>
    <row r="70353" spans="7:7" x14ac:dyDescent="0.2">
      <c r="G70353"/>
    </row>
    <row r="70354" spans="7:7" x14ac:dyDescent="0.2">
      <c r="G70354"/>
    </row>
    <row r="70355" spans="7:7" x14ac:dyDescent="0.2">
      <c r="G70355"/>
    </row>
    <row r="70356" spans="7:7" x14ac:dyDescent="0.2">
      <c r="G70356"/>
    </row>
    <row r="70357" spans="7:7" x14ac:dyDescent="0.2">
      <c r="G70357"/>
    </row>
    <row r="70358" spans="7:7" x14ac:dyDescent="0.2">
      <c r="G70358"/>
    </row>
    <row r="70359" spans="7:7" x14ac:dyDescent="0.2">
      <c r="G70359"/>
    </row>
    <row r="70360" spans="7:7" x14ac:dyDescent="0.2">
      <c r="G70360"/>
    </row>
    <row r="70361" spans="7:7" x14ac:dyDescent="0.2">
      <c r="G70361"/>
    </row>
    <row r="70362" spans="7:7" x14ac:dyDescent="0.2">
      <c r="G70362"/>
    </row>
    <row r="70363" spans="7:7" x14ac:dyDescent="0.2">
      <c r="G70363"/>
    </row>
    <row r="70364" spans="7:7" x14ac:dyDescent="0.2">
      <c r="G70364"/>
    </row>
    <row r="70365" spans="7:7" x14ac:dyDescent="0.2">
      <c r="G70365"/>
    </row>
    <row r="70366" spans="7:7" x14ac:dyDescent="0.2">
      <c r="G70366"/>
    </row>
    <row r="70367" spans="7:7" x14ac:dyDescent="0.2">
      <c r="G70367"/>
    </row>
    <row r="70368" spans="7:7" x14ac:dyDescent="0.2">
      <c r="G70368"/>
    </row>
    <row r="70369" spans="7:7" x14ac:dyDescent="0.2">
      <c r="G70369"/>
    </row>
    <row r="70370" spans="7:7" x14ac:dyDescent="0.2">
      <c r="G70370"/>
    </row>
    <row r="70371" spans="7:7" x14ac:dyDescent="0.2">
      <c r="G70371"/>
    </row>
    <row r="70372" spans="7:7" x14ac:dyDescent="0.2">
      <c r="G70372"/>
    </row>
    <row r="70373" spans="7:7" x14ac:dyDescent="0.2">
      <c r="G70373"/>
    </row>
    <row r="70374" spans="7:7" x14ac:dyDescent="0.2">
      <c r="G70374"/>
    </row>
    <row r="70375" spans="7:7" x14ac:dyDescent="0.2">
      <c r="G70375"/>
    </row>
    <row r="70376" spans="7:7" x14ac:dyDescent="0.2">
      <c r="G70376"/>
    </row>
    <row r="70377" spans="7:7" x14ac:dyDescent="0.2">
      <c r="G70377"/>
    </row>
    <row r="70378" spans="7:7" x14ac:dyDescent="0.2">
      <c r="G70378"/>
    </row>
    <row r="70379" spans="7:7" x14ac:dyDescent="0.2">
      <c r="G70379"/>
    </row>
    <row r="70380" spans="7:7" x14ac:dyDescent="0.2">
      <c r="G70380"/>
    </row>
    <row r="70381" spans="7:7" x14ac:dyDescent="0.2">
      <c r="G70381"/>
    </row>
    <row r="70382" spans="7:7" x14ac:dyDescent="0.2">
      <c r="G70382"/>
    </row>
    <row r="70383" spans="7:7" x14ac:dyDescent="0.2">
      <c r="G70383"/>
    </row>
    <row r="70384" spans="7:7" x14ac:dyDescent="0.2">
      <c r="G70384"/>
    </row>
    <row r="70385" spans="7:7" x14ac:dyDescent="0.2">
      <c r="G70385"/>
    </row>
    <row r="70386" spans="7:7" x14ac:dyDescent="0.2">
      <c r="G70386"/>
    </row>
    <row r="70387" spans="7:7" x14ac:dyDescent="0.2">
      <c r="G70387"/>
    </row>
    <row r="70388" spans="7:7" x14ac:dyDescent="0.2">
      <c r="G70388"/>
    </row>
    <row r="70389" spans="7:7" x14ac:dyDescent="0.2">
      <c r="G70389"/>
    </row>
    <row r="70390" spans="7:7" x14ac:dyDescent="0.2">
      <c r="G70390"/>
    </row>
    <row r="70391" spans="7:7" x14ac:dyDescent="0.2">
      <c r="G70391"/>
    </row>
    <row r="70392" spans="7:7" x14ac:dyDescent="0.2">
      <c r="G70392"/>
    </row>
    <row r="70393" spans="7:7" x14ac:dyDescent="0.2">
      <c r="G70393"/>
    </row>
    <row r="70394" spans="7:7" x14ac:dyDescent="0.2">
      <c r="G70394"/>
    </row>
    <row r="70395" spans="7:7" x14ac:dyDescent="0.2">
      <c r="G70395"/>
    </row>
    <row r="70396" spans="7:7" x14ac:dyDescent="0.2">
      <c r="G70396"/>
    </row>
    <row r="70397" spans="7:7" x14ac:dyDescent="0.2">
      <c r="G70397"/>
    </row>
    <row r="70398" spans="7:7" x14ac:dyDescent="0.2">
      <c r="G70398"/>
    </row>
    <row r="70399" spans="7:7" x14ac:dyDescent="0.2">
      <c r="G70399"/>
    </row>
    <row r="70400" spans="7:7" x14ac:dyDescent="0.2">
      <c r="G70400"/>
    </row>
    <row r="70401" spans="7:7" x14ac:dyDescent="0.2">
      <c r="G70401"/>
    </row>
    <row r="70402" spans="7:7" x14ac:dyDescent="0.2">
      <c r="G70402"/>
    </row>
    <row r="70403" spans="7:7" x14ac:dyDescent="0.2">
      <c r="G70403"/>
    </row>
    <row r="70404" spans="7:7" x14ac:dyDescent="0.2">
      <c r="G70404"/>
    </row>
    <row r="70405" spans="7:7" x14ac:dyDescent="0.2">
      <c r="G70405"/>
    </row>
    <row r="70406" spans="7:7" x14ac:dyDescent="0.2">
      <c r="G70406"/>
    </row>
    <row r="70407" spans="7:7" x14ac:dyDescent="0.2">
      <c r="G70407"/>
    </row>
    <row r="70408" spans="7:7" x14ac:dyDescent="0.2">
      <c r="G70408"/>
    </row>
    <row r="70409" spans="7:7" x14ac:dyDescent="0.2">
      <c r="G70409"/>
    </row>
    <row r="70410" spans="7:7" x14ac:dyDescent="0.2">
      <c r="G70410"/>
    </row>
    <row r="70411" spans="7:7" x14ac:dyDescent="0.2">
      <c r="G70411"/>
    </row>
    <row r="70412" spans="7:7" x14ac:dyDescent="0.2">
      <c r="G70412"/>
    </row>
    <row r="70413" spans="7:7" x14ac:dyDescent="0.2">
      <c r="G70413"/>
    </row>
    <row r="70414" spans="7:7" x14ac:dyDescent="0.2">
      <c r="G70414"/>
    </row>
    <row r="70415" spans="7:7" x14ac:dyDescent="0.2">
      <c r="G70415"/>
    </row>
    <row r="70416" spans="7:7" x14ac:dyDescent="0.2">
      <c r="G70416"/>
    </row>
    <row r="70417" spans="7:7" x14ac:dyDescent="0.2">
      <c r="G70417"/>
    </row>
    <row r="70418" spans="7:7" x14ac:dyDescent="0.2">
      <c r="G70418"/>
    </row>
    <row r="70419" spans="7:7" x14ac:dyDescent="0.2">
      <c r="G70419"/>
    </row>
    <row r="70420" spans="7:7" x14ac:dyDescent="0.2">
      <c r="G70420"/>
    </row>
    <row r="70421" spans="7:7" x14ac:dyDescent="0.2">
      <c r="G70421"/>
    </row>
    <row r="70422" spans="7:7" x14ac:dyDescent="0.2">
      <c r="G70422"/>
    </row>
    <row r="70423" spans="7:7" x14ac:dyDescent="0.2">
      <c r="G70423"/>
    </row>
    <row r="70424" spans="7:7" x14ac:dyDescent="0.2">
      <c r="G70424"/>
    </row>
    <row r="70425" spans="7:7" x14ac:dyDescent="0.2">
      <c r="G70425"/>
    </row>
    <row r="70426" spans="7:7" x14ac:dyDescent="0.2">
      <c r="G70426"/>
    </row>
    <row r="70427" spans="7:7" x14ac:dyDescent="0.2">
      <c r="G70427"/>
    </row>
    <row r="70428" spans="7:7" x14ac:dyDescent="0.2">
      <c r="G70428"/>
    </row>
    <row r="70429" spans="7:7" x14ac:dyDescent="0.2">
      <c r="G70429"/>
    </row>
    <row r="70430" spans="7:7" x14ac:dyDescent="0.2">
      <c r="G70430"/>
    </row>
    <row r="70431" spans="7:7" x14ac:dyDescent="0.2">
      <c r="G70431"/>
    </row>
    <row r="70432" spans="7:7" x14ac:dyDescent="0.2">
      <c r="G70432"/>
    </row>
    <row r="70433" spans="7:7" x14ac:dyDescent="0.2">
      <c r="G70433"/>
    </row>
    <row r="70434" spans="7:7" x14ac:dyDescent="0.2">
      <c r="G70434"/>
    </row>
    <row r="70435" spans="7:7" x14ac:dyDescent="0.2">
      <c r="G70435"/>
    </row>
    <row r="70436" spans="7:7" x14ac:dyDescent="0.2">
      <c r="G70436"/>
    </row>
    <row r="70437" spans="7:7" x14ac:dyDescent="0.2">
      <c r="G70437"/>
    </row>
    <row r="70438" spans="7:7" x14ac:dyDescent="0.2">
      <c r="G70438"/>
    </row>
    <row r="70439" spans="7:7" x14ac:dyDescent="0.2">
      <c r="G70439"/>
    </row>
    <row r="70440" spans="7:7" x14ac:dyDescent="0.2">
      <c r="G70440"/>
    </row>
    <row r="70441" spans="7:7" x14ac:dyDescent="0.2">
      <c r="G70441"/>
    </row>
    <row r="70442" spans="7:7" x14ac:dyDescent="0.2">
      <c r="G70442"/>
    </row>
    <row r="70443" spans="7:7" x14ac:dyDescent="0.2">
      <c r="G70443"/>
    </row>
    <row r="70444" spans="7:7" x14ac:dyDescent="0.2">
      <c r="G70444"/>
    </row>
    <row r="70445" spans="7:7" x14ac:dyDescent="0.2">
      <c r="G70445"/>
    </row>
    <row r="70446" spans="7:7" x14ac:dyDescent="0.2">
      <c r="G70446"/>
    </row>
    <row r="70447" spans="7:7" x14ac:dyDescent="0.2">
      <c r="G70447"/>
    </row>
    <row r="70448" spans="7:7" x14ac:dyDescent="0.2">
      <c r="G70448"/>
    </row>
    <row r="70449" spans="7:7" x14ac:dyDescent="0.2">
      <c r="G70449"/>
    </row>
    <row r="70450" spans="7:7" x14ac:dyDescent="0.2">
      <c r="G70450"/>
    </row>
    <row r="70451" spans="7:7" x14ac:dyDescent="0.2">
      <c r="G70451"/>
    </row>
    <row r="70452" spans="7:7" x14ac:dyDescent="0.2">
      <c r="G70452"/>
    </row>
    <row r="70453" spans="7:7" x14ac:dyDescent="0.2">
      <c r="G70453"/>
    </row>
    <row r="70454" spans="7:7" x14ac:dyDescent="0.2">
      <c r="G70454"/>
    </row>
    <row r="70455" spans="7:7" x14ac:dyDescent="0.2">
      <c r="G70455"/>
    </row>
    <row r="70456" spans="7:7" x14ac:dyDescent="0.2">
      <c r="G70456"/>
    </row>
    <row r="70457" spans="7:7" x14ac:dyDescent="0.2">
      <c r="G70457"/>
    </row>
    <row r="70458" spans="7:7" x14ac:dyDescent="0.2">
      <c r="G70458"/>
    </row>
    <row r="70459" spans="7:7" x14ac:dyDescent="0.2">
      <c r="G70459"/>
    </row>
    <row r="70460" spans="7:7" x14ac:dyDescent="0.2">
      <c r="G70460"/>
    </row>
    <row r="70461" spans="7:7" x14ac:dyDescent="0.2">
      <c r="G70461"/>
    </row>
    <row r="70462" spans="7:7" x14ac:dyDescent="0.2">
      <c r="G70462"/>
    </row>
    <row r="70463" spans="7:7" x14ac:dyDescent="0.2">
      <c r="G70463"/>
    </row>
    <row r="70464" spans="7:7" x14ac:dyDescent="0.2">
      <c r="G70464"/>
    </row>
    <row r="70465" spans="7:7" x14ac:dyDescent="0.2">
      <c r="G70465"/>
    </row>
    <row r="70466" spans="7:7" x14ac:dyDescent="0.2">
      <c r="G70466"/>
    </row>
    <row r="70467" spans="7:7" x14ac:dyDescent="0.2">
      <c r="G70467"/>
    </row>
    <row r="70468" spans="7:7" x14ac:dyDescent="0.2">
      <c r="G70468"/>
    </row>
    <row r="70469" spans="7:7" x14ac:dyDescent="0.2">
      <c r="G70469"/>
    </row>
    <row r="70470" spans="7:7" x14ac:dyDescent="0.2">
      <c r="G70470"/>
    </row>
    <row r="70471" spans="7:7" x14ac:dyDescent="0.2">
      <c r="G70471"/>
    </row>
    <row r="70472" spans="7:7" x14ac:dyDescent="0.2">
      <c r="G70472"/>
    </row>
    <row r="70473" spans="7:7" x14ac:dyDescent="0.2">
      <c r="G70473"/>
    </row>
    <row r="70474" spans="7:7" x14ac:dyDescent="0.2">
      <c r="G70474"/>
    </row>
    <row r="70475" spans="7:7" x14ac:dyDescent="0.2">
      <c r="G70475"/>
    </row>
    <row r="70476" spans="7:7" x14ac:dyDescent="0.2">
      <c r="G70476"/>
    </row>
    <row r="70477" spans="7:7" x14ac:dyDescent="0.2">
      <c r="G70477"/>
    </row>
    <row r="70478" spans="7:7" x14ac:dyDescent="0.2">
      <c r="G70478"/>
    </row>
    <row r="70479" spans="7:7" x14ac:dyDescent="0.2">
      <c r="G70479"/>
    </row>
    <row r="70480" spans="7:7" x14ac:dyDescent="0.2">
      <c r="G70480"/>
    </row>
    <row r="70481" spans="7:7" x14ac:dyDescent="0.2">
      <c r="G70481"/>
    </row>
    <row r="70482" spans="7:7" x14ac:dyDescent="0.2">
      <c r="G70482"/>
    </row>
    <row r="70483" spans="7:7" x14ac:dyDescent="0.2">
      <c r="G70483"/>
    </row>
    <row r="70484" spans="7:7" x14ac:dyDescent="0.2">
      <c r="G70484"/>
    </row>
    <row r="70485" spans="7:7" x14ac:dyDescent="0.2">
      <c r="G70485"/>
    </row>
    <row r="70486" spans="7:7" x14ac:dyDescent="0.2">
      <c r="G70486"/>
    </row>
    <row r="70487" spans="7:7" x14ac:dyDescent="0.2">
      <c r="G70487"/>
    </row>
    <row r="70488" spans="7:7" x14ac:dyDescent="0.2">
      <c r="G70488"/>
    </row>
    <row r="70489" spans="7:7" x14ac:dyDescent="0.2">
      <c r="G70489"/>
    </row>
    <row r="70490" spans="7:7" x14ac:dyDescent="0.2">
      <c r="G70490"/>
    </row>
    <row r="70491" spans="7:7" x14ac:dyDescent="0.2">
      <c r="G70491"/>
    </row>
    <row r="70492" spans="7:7" x14ac:dyDescent="0.2">
      <c r="G70492"/>
    </row>
    <row r="70493" spans="7:7" x14ac:dyDescent="0.2">
      <c r="G70493"/>
    </row>
    <row r="70494" spans="7:7" x14ac:dyDescent="0.2">
      <c r="G70494"/>
    </row>
    <row r="70495" spans="7:7" x14ac:dyDescent="0.2">
      <c r="G70495"/>
    </row>
    <row r="70496" spans="7:7" x14ac:dyDescent="0.2">
      <c r="G70496"/>
    </row>
    <row r="70497" spans="7:7" x14ac:dyDescent="0.2">
      <c r="G70497"/>
    </row>
    <row r="70498" spans="7:7" x14ac:dyDescent="0.2">
      <c r="G70498"/>
    </row>
    <row r="70499" spans="7:7" x14ac:dyDescent="0.2">
      <c r="G70499"/>
    </row>
    <row r="70500" spans="7:7" x14ac:dyDescent="0.2">
      <c r="G70500"/>
    </row>
    <row r="70501" spans="7:7" x14ac:dyDescent="0.2">
      <c r="G70501"/>
    </row>
    <row r="70502" spans="7:7" x14ac:dyDescent="0.2">
      <c r="G70502"/>
    </row>
    <row r="70503" spans="7:7" x14ac:dyDescent="0.2">
      <c r="G70503"/>
    </row>
    <row r="70504" spans="7:7" x14ac:dyDescent="0.2">
      <c r="G70504"/>
    </row>
    <row r="70505" spans="7:7" x14ac:dyDescent="0.2">
      <c r="G70505"/>
    </row>
    <row r="70506" spans="7:7" x14ac:dyDescent="0.2">
      <c r="G70506"/>
    </row>
    <row r="70507" spans="7:7" x14ac:dyDescent="0.2">
      <c r="G70507"/>
    </row>
    <row r="70508" spans="7:7" x14ac:dyDescent="0.2">
      <c r="G70508"/>
    </row>
    <row r="70509" spans="7:7" x14ac:dyDescent="0.2">
      <c r="G70509"/>
    </row>
    <row r="70510" spans="7:7" x14ac:dyDescent="0.2">
      <c r="G70510"/>
    </row>
    <row r="70511" spans="7:7" x14ac:dyDescent="0.2">
      <c r="G70511"/>
    </row>
    <row r="70512" spans="7:7" x14ac:dyDescent="0.2">
      <c r="G70512"/>
    </row>
    <row r="70513" spans="7:7" x14ac:dyDescent="0.2">
      <c r="G70513"/>
    </row>
    <row r="70514" spans="7:7" x14ac:dyDescent="0.2">
      <c r="G70514"/>
    </row>
    <row r="70515" spans="7:7" x14ac:dyDescent="0.2">
      <c r="G70515"/>
    </row>
    <row r="70516" spans="7:7" x14ac:dyDescent="0.2">
      <c r="G70516"/>
    </row>
    <row r="70517" spans="7:7" x14ac:dyDescent="0.2">
      <c r="G70517"/>
    </row>
    <row r="70518" spans="7:7" x14ac:dyDescent="0.2">
      <c r="G70518"/>
    </row>
    <row r="70519" spans="7:7" x14ac:dyDescent="0.2">
      <c r="G70519"/>
    </row>
    <row r="70520" spans="7:7" x14ac:dyDescent="0.2">
      <c r="G70520"/>
    </row>
    <row r="70521" spans="7:7" x14ac:dyDescent="0.2">
      <c r="G70521"/>
    </row>
    <row r="70522" spans="7:7" x14ac:dyDescent="0.2">
      <c r="G70522"/>
    </row>
    <row r="70523" spans="7:7" x14ac:dyDescent="0.2">
      <c r="G70523"/>
    </row>
    <row r="70524" spans="7:7" x14ac:dyDescent="0.2">
      <c r="G70524"/>
    </row>
    <row r="70525" spans="7:7" x14ac:dyDescent="0.2">
      <c r="G70525"/>
    </row>
    <row r="70526" spans="7:7" x14ac:dyDescent="0.2">
      <c r="G70526"/>
    </row>
    <row r="70527" spans="7:7" x14ac:dyDescent="0.2">
      <c r="G70527"/>
    </row>
    <row r="70528" spans="7:7" x14ac:dyDescent="0.2">
      <c r="G70528"/>
    </row>
    <row r="70529" spans="7:7" x14ac:dyDescent="0.2">
      <c r="G70529"/>
    </row>
    <row r="70530" spans="7:7" x14ac:dyDescent="0.2">
      <c r="G70530"/>
    </row>
    <row r="70531" spans="7:7" x14ac:dyDescent="0.2">
      <c r="G70531"/>
    </row>
    <row r="70532" spans="7:7" x14ac:dyDescent="0.2">
      <c r="G70532"/>
    </row>
    <row r="70533" spans="7:7" x14ac:dyDescent="0.2">
      <c r="G70533"/>
    </row>
    <row r="70534" spans="7:7" x14ac:dyDescent="0.2">
      <c r="G70534"/>
    </row>
    <row r="70535" spans="7:7" x14ac:dyDescent="0.2">
      <c r="G70535"/>
    </row>
    <row r="70536" spans="7:7" x14ac:dyDescent="0.2">
      <c r="G70536"/>
    </row>
    <row r="70537" spans="7:7" x14ac:dyDescent="0.2">
      <c r="G70537"/>
    </row>
    <row r="70538" spans="7:7" x14ac:dyDescent="0.2">
      <c r="G70538"/>
    </row>
    <row r="70539" spans="7:7" x14ac:dyDescent="0.2">
      <c r="G70539"/>
    </row>
    <row r="70540" spans="7:7" x14ac:dyDescent="0.2">
      <c r="G70540"/>
    </row>
    <row r="70541" spans="7:7" x14ac:dyDescent="0.2">
      <c r="G70541"/>
    </row>
    <row r="70542" spans="7:7" x14ac:dyDescent="0.2">
      <c r="G70542"/>
    </row>
    <row r="70543" spans="7:7" x14ac:dyDescent="0.2">
      <c r="G70543"/>
    </row>
    <row r="70544" spans="7:7" x14ac:dyDescent="0.2">
      <c r="G70544"/>
    </row>
    <row r="70545" spans="7:7" x14ac:dyDescent="0.2">
      <c r="G70545"/>
    </row>
    <row r="70546" spans="7:7" x14ac:dyDescent="0.2">
      <c r="G70546"/>
    </row>
    <row r="70547" spans="7:7" x14ac:dyDescent="0.2">
      <c r="G70547"/>
    </row>
    <row r="70548" spans="7:7" x14ac:dyDescent="0.2">
      <c r="G70548"/>
    </row>
    <row r="70549" spans="7:7" x14ac:dyDescent="0.2">
      <c r="G70549"/>
    </row>
    <row r="70550" spans="7:7" x14ac:dyDescent="0.2">
      <c r="G70550"/>
    </row>
    <row r="70551" spans="7:7" x14ac:dyDescent="0.2">
      <c r="G70551"/>
    </row>
    <row r="70552" spans="7:7" x14ac:dyDescent="0.2">
      <c r="G70552"/>
    </row>
    <row r="70553" spans="7:7" x14ac:dyDescent="0.2">
      <c r="G70553"/>
    </row>
    <row r="70554" spans="7:7" x14ac:dyDescent="0.2">
      <c r="G70554"/>
    </row>
    <row r="70555" spans="7:7" x14ac:dyDescent="0.2">
      <c r="G70555"/>
    </row>
    <row r="70556" spans="7:7" x14ac:dyDescent="0.2">
      <c r="G70556"/>
    </row>
    <row r="70557" spans="7:7" x14ac:dyDescent="0.2">
      <c r="G70557"/>
    </row>
    <row r="70558" spans="7:7" x14ac:dyDescent="0.2">
      <c r="G70558"/>
    </row>
    <row r="70559" spans="7:7" x14ac:dyDescent="0.2">
      <c r="G70559"/>
    </row>
    <row r="70560" spans="7:7" x14ac:dyDescent="0.2">
      <c r="G70560"/>
    </row>
    <row r="70561" spans="7:7" x14ac:dyDescent="0.2">
      <c r="G70561"/>
    </row>
    <row r="70562" spans="7:7" x14ac:dyDescent="0.2">
      <c r="G70562"/>
    </row>
    <row r="70563" spans="7:7" x14ac:dyDescent="0.2">
      <c r="G70563"/>
    </row>
    <row r="70564" spans="7:7" x14ac:dyDescent="0.2">
      <c r="G70564"/>
    </row>
    <row r="70565" spans="7:7" x14ac:dyDescent="0.2">
      <c r="G70565"/>
    </row>
    <row r="70566" spans="7:7" x14ac:dyDescent="0.2">
      <c r="G70566"/>
    </row>
    <row r="70567" spans="7:7" x14ac:dyDescent="0.2">
      <c r="G70567"/>
    </row>
    <row r="70568" spans="7:7" x14ac:dyDescent="0.2">
      <c r="G70568"/>
    </row>
    <row r="70569" spans="7:7" x14ac:dyDescent="0.2">
      <c r="G70569"/>
    </row>
    <row r="70570" spans="7:7" x14ac:dyDescent="0.2">
      <c r="G70570"/>
    </row>
    <row r="70571" spans="7:7" x14ac:dyDescent="0.2">
      <c r="G70571"/>
    </row>
    <row r="70572" spans="7:7" x14ac:dyDescent="0.2">
      <c r="G70572"/>
    </row>
    <row r="70573" spans="7:7" x14ac:dyDescent="0.2">
      <c r="G70573"/>
    </row>
    <row r="70574" spans="7:7" x14ac:dyDescent="0.2">
      <c r="G70574"/>
    </row>
    <row r="70575" spans="7:7" x14ac:dyDescent="0.2">
      <c r="G70575"/>
    </row>
    <row r="70576" spans="7:7" x14ac:dyDescent="0.2">
      <c r="G70576"/>
    </row>
    <row r="70577" spans="7:7" x14ac:dyDescent="0.2">
      <c r="G70577"/>
    </row>
    <row r="70578" spans="7:7" x14ac:dyDescent="0.2">
      <c r="G70578"/>
    </row>
    <row r="70579" spans="7:7" x14ac:dyDescent="0.2">
      <c r="G70579"/>
    </row>
    <row r="70580" spans="7:7" x14ac:dyDescent="0.2">
      <c r="G70580"/>
    </row>
    <row r="70581" spans="7:7" x14ac:dyDescent="0.2">
      <c r="G70581"/>
    </row>
    <row r="70582" spans="7:7" x14ac:dyDescent="0.2">
      <c r="G70582"/>
    </row>
    <row r="70583" spans="7:7" x14ac:dyDescent="0.2">
      <c r="G70583"/>
    </row>
    <row r="70584" spans="7:7" x14ac:dyDescent="0.2">
      <c r="G70584"/>
    </row>
    <row r="70585" spans="7:7" x14ac:dyDescent="0.2">
      <c r="G70585"/>
    </row>
    <row r="70586" spans="7:7" x14ac:dyDescent="0.2">
      <c r="G70586"/>
    </row>
    <row r="70587" spans="7:7" x14ac:dyDescent="0.2">
      <c r="G70587"/>
    </row>
    <row r="70588" spans="7:7" x14ac:dyDescent="0.2">
      <c r="G70588"/>
    </row>
    <row r="70589" spans="7:7" x14ac:dyDescent="0.2">
      <c r="G70589"/>
    </row>
    <row r="70590" spans="7:7" x14ac:dyDescent="0.2">
      <c r="G70590"/>
    </row>
    <row r="70591" spans="7:7" x14ac:dyDescent="0.2">
      <c r="G70591"/>
    </row>
    <row r="70592" spans="7:7" x14ac:dyDescent="0.2">
      <c r="G70592"/>
    </row>
    <row r="70593" spans="7:7" x14ac:dyDescent="0.2">
      <c r="G70593"/>
    </row>
    <row r="70594" spans="7:7" x14ac:dyDescent="0.2">
      <c r="G70594"/>
    </row>
    <row r="70595" spans="7:7" x14ac:dyDescent="0.2">
      <c r="G70595"/>
    </row>
    <row r="70596" spans="7:7" x14ac:dyDescent="0.2">
      <c r="G70596"/>
    </row>
    <row r="70597" spans="7:7" x14ac:dyDescent="0.2">
      <c r="G70597"/>
    </row>
    <row r="70598" spans="7:7" x14ac:dyDescent="0.2">
      <c r="G70598"/>
    </row>
    <row r="70599" spans="7:7" x14ac:dyDescent="0.2">
      <c r="G70599"/>
    </row>
    <row r="70600" spans="7:7" x14ac:dyDescent="0.2">
      <c r="G70600"/>
    </row>
    <row r="70601" spans="7:7" x14ac:dyDescent="0.2">
      <c r="G70601"/>
    </row>
    <row r="70602" spans="7:7" x14ac:dyDescent="0.2">
      <c r="G70602"/>
    </row>
    <row r="70603" spans="7:7" x14ac:dyDescent="0.2">
      <c r="G70603"/>
    </row>
    <row r="70604" spans="7:7" x14ac:dyDescent="0.2">
      <c r="G70604"/>
    </row>
    <row r="70605" spans="7:7" x14ac:dyDescent="0.2">
      <c r="G70605"/>
    </row>
    <row r="70606" spans="7:7" x14ac:dyDescent="0.2">
      <c r="G70606"/>
    </row>
    <row r="70607" spans="7:7" x14ac:dyDescent="0.2">
      <c r="G70607"/>
    </row>
    <row r="70608" spans="7:7" x14ac:dyDescent="0.2">
      <c r="G70608"/>
    </row>
    <row r="70609" spans="7:7" x14ac:dyDescent="0.2">
      <c r="G70609"/>
    </row>
    <row r="70610" spans="7:7" x14ac:dyDescent="0.2">
      <c r="G70610"/>
    </row>
    <row r="70611" spans="7:7" x14ac:dyDescent="0.2">
      <c r="G70611"/>
    </row>
    <row r="70612" spans="7:7" x14ac:dyDescent="0.2">
      <c r="G70612"/>
    </row>
    <row r="70613" spans="7:7" x14ac:dyDescent="0.2">
      <c r="G70613"/>
    </row>
    <row r="70614" spans="7:7" x14ac:dyDescent="0.2">
      <c r="G70614"/>
    </row>
    <row r="70615" spans="7:7" x14ac:dyDescent="0.2">
      <c r="G70615"/>
    </row>
    <row r="70616" spans="7:7" x14ac:dyDescent="0.2">
      <c r="G70616"/>
    </row>
    <row r="70617" spans="7:7" x14ac:dyDescent="0.2">
      <c r="G70617"/>
    </row>
    <row r="70618" spans="7:7" x14ac:dyDescent="0.2">
      <c r="G70618"/>
    </row>
    <row r="70619" spans="7:7" x14ac:dyDescent="0.2">
      <c r="G70619"/>
    </row>
    <row r="70620" spans="7:7" x14ac:dyDescent="0.2">
      <c r="G70620"/>
    </row>
    <row r="70621" spans="7:7" x14ac:dyDescent="0.2">
      <c r="G70621"/>
    </row>
    <row r="70622" spans="7:7" x14ac:dyDescent="0.2">
      <c r="G70622"/>
    </row>
    <row r="70623" spans="7:7" x14ac:dyDescent="0.2">
      <c r="G70623"/>
    </row>
    <row r="70624" spans="7:7" x14ac:dyDescent="0.2">
      <c r="G70624"/>
    </row>
    <row r="70625" spans="7:7" x14ac:dyDescent="0.2">
      <c r="G70625"/>
    </row>
    <row r="70626" spans="7:7" x14ac:dyDescent="0.2">
      <c r="G70626"/>
    </row>
    <row r="70627" spans="7:7" x14ac:dyDescent="0.2">
      <c r="G70627"/>
    </row>
    <row r="70628" spans="7:7" x14ac:dyDescent="0.2">
      <c r="G70628"/>
    </row>
    <row r="70629" spans="7:7" x14ac:dyDescent="0.2">
      <c r="G70629"/>
    </row>
    <row r="70630" spans="7:7" x14ac:dyDescent="0.2">
      <c r="G70630"/>
    </row>
    <row r="70631" spans="7:7" x14ac:dyDescent="0.2">
      <c r="G70631"/>
    </row>
    <row r="70632" spans="7:7" x14ac:dyDescent="0.2">
      <c r="G70632"/>
    </row>
    <row r="70633" spans="7:7" x14ac:dyDescent="0.2">
      <c r="G70633"/>
    </row>
    <row r="70634" spans="7:7" x14ac:dyDescent="0.2">
      <c r="G70634"/>
    </row>
    <row r="70635" spans="7:7" x14ac:dyDescent="0.2">
      <c r="G70635"/>
    </row>
    <row r="70636" spans="7:7" x14ac:dyDescent="0.2">
      <c r="G70636"/>
    </row>
    <row r="70637" spans="7:7" x14ac:dyDescent="0.2">
      <c r="G70637"/>
    </row>
    <row r="70638" spans="7:7" x14ac:dyDescent="0.2">
      <c r="G70638"/>
    </row>
    <row r="70639" spans="7:7" x14ac:dyDescent="0.2">
      <c r="G70639"/>
    </row>
    <row r="70640" spans="7:7" x14ac:dyDescent="0.2">
      <c r="G70640"/>
    </row>
    <row r="70641" spans="7:7" x14ac:dyDescent="0.2">
      <c r="G70641"/>
    </row>
    <row r="70642" spans="7:7" x14ac:dyDescent="0.2">
      <c r="G70642"/>
    </row>
    <row r="70643" spans="7:7" x14ac:dyDescent="0.2">
      <c r="G70643"/>
    </row>
    <row r="70644" spans="7:7" x14ac:dyDescent="0.2">
      <c r="G70644"/>
    </row>
    <row r="70645" spans="7:7" x14ac:dyDescent="0.2">
      <c r="G70645"/>
    </row>
    <row r="70646" spans="7:7" x14ac:dyDescent="0.2">
      <c r="G70646"/>
    </row>
    <row r="70647" spans="7:7" x14ac:dyDescent="0.2">
      <c r="G70647"/>
    </row>
    <row r="70648" spans="7:7" x14ac:dyDescent="0.2">
      <c r="G70648"/>
    </row>
    <row r="70649" spans="7:7" x14ac:dyDescent="0.2">
      <c r="G70649"/>
    </row>
    <row r="70650" spans="7:7" x14ac:dyDescent="0.2">
      <c r="G70650"/>
    </row>
    <row r="70651" spans="7:7" x14ac:dyDescent="0.2">
      <c r="G70651"/>
    </row>
    <row r="70652" spans="7:7" x14ac:dyDescent="0.2">
      <c r="G70652"/>
    </row>
    <row r="70653" spans="7:7" x14ac:dyDescent="0.2">
      <c r="G70653"/>
    </row>
    <row r="70654" spans="7:7" x14ac:dyDescent="0.2">
      <c r="G70654"/>
    </row>
    <row r="70655" spans="7:7" x14ac:dyDescent="0.2">
      <c r="G70655"/>
    </row>
    <row r="70656" spans="7:7" x14ac:dyDescent="0.2">
      <c r="G70656"/>
    </row>
    <row r="70657" spans="7:7" x14ac:dyDescent="0.2">
      <c r="G70657"/>
    </row>
    <row r="70658" spans="7:7" x14ac:dyDescent="0.2">
      <c r="G70658"/>
    </row>
    <row r="70659" spans="7:7" x14ac:dyDescent="0.2">
      <c r="G70659"/>
    </row>
    <row r="70660" spans="7:7" x14ac:dyDescent="0.2">
      <c r="G70660"/>
    </row>
    <row r="70661" spans="7:7" x14ac:dyDescent="0.2">
      <c r="G70661"/>
    </row>
    <row r="70662" spans="7:7" x14ac:dyDescent="0.2">
      <c r="G70662"/>
    </row>
    <row r="70663" spans="7:7" x14ac:dyDescent="0.2">
      <c r="G70663"/>
    </row>
    <row r="70664" spans="7:7" x14ac:dyDescent="0.2">
      <c r="G70664"/>
    </row>
    <row r="70665" spans="7:7" x14ac:dyDescent="0.2">
      <c r="G70665"/>
    </row>
    <row r="70666" spans="7:7" x14ac:dyDescent="0.2">
      <c r="G70666"/>
    </row>
    <row r="70667" spans="7:7" x14ac:dyDescent="0.2">
      <c r="G70667"/>
    </row>
    <row r="70668" spans="7:7" x14ac:dyDescent="0.2">
      <c r="G70668"/>
    </row>
    <row r="70669" spans="7:7" x14ac:dyDescent="0.2">
      <c r="G70669"/>
    </row>
    <row r="70670" spans="7:7" x14ac:dyDescent="0.2">
      <c r="G70670"/>
    </row>
    <row r="70671" spans="7:7" x14ac:dyDescent="0.2">
      <c r="G70671"/>
    </row>
    <row r="70672" spans="7:7" x14ac:dyDescent="0.2">
      <c r="G70672"/>
    </row>
    <row r="70673" spans="7:7" x14ac:dyDescent="0.2">
      <c r="G70673"/>
    </row>
    <row r="70674" spans="7:7" x14ac:dyDescent="0.2">
      <c r="G70674"/>
    </row>
    <row r="70675" spans="7:7" x14ac:dyDescent="0.2">
      <c r="G70675"/>
    </row>
    <row r="70676" spans="7:7" x14ac:dyDescent="0.2">
      <c r="G70676"/>
    </row>
    <row r="70677" spans="7:7" x14ac:dyDescent="0.2">
      <c r="G70677"/>
    </row>
    <row r="70678" spans="7:7" x14ac:dyDescent="0.2">
      <c r="G70678"/>
    </row>
    <row r="70679" spans="7:7" x14ac:dyDescent="0.2">
      <c r="G70679"/>
    </row>
    <row r="70680" spans="7:7" x14ac:dyDescent="0.2">
      <c r="G70680"/>
    </row>
    <row r="70681" spans="7:7" x14ac:dyDescent="0.2">
      <c r="G70681"/>
    </row>
    <row r="70682" spans="7:7" x14ac:dyDescent="0.2">
      <c r="G70682"/>
    </row>
    <row r="70683" spans="7:7" x14ac:dyDescent="0.2">
      <c r="G70683"/>
    </row>
    <row r="70684" spans="7:7" x14ac:dyDescent="0.2">
      <c r="G70684"/>
    </row>
    <row r="70685" spans="7:7" x14ac:dyDescent="0.2">
      <c r="G70685"/>
    </row>
    <row r="70686" spans="7:7" x14ac:dyDescent="0.2">
      <c r="G70686"/>
    </row>
    <row r="70687" spans="7:7" x14ac:dyDescent="0.2">
      <c r="G70687"/>
    </row>
    <row r="70688" spans="7:7" x14ac:dyDescent="0.2">
      <c r="G70688"/>
    </row>
    <row r="70689" spans="7:7" x14ac:dyDescent="0.2">
      <c r="G70689"/>
    </row>
    <row r="70690" spans="7:7" x14ac:dyDescent="0.2">
      <c r="G70690"/>
    </row>
    <row r="70691" spans="7:7" x14ac:dyDescent="0.2">
      <c r="G70691"/>
    </row>
    <row r="70692" spans="7:7" x14ac:dyDescent="0.2">
      <c r="G70692"/>
    </row>
    <row r="70693" spans="7:7" x14ac:dyDescent="0.2">
      <c r="G70693"/>
    </row>
    <row r="70694" spans="7:7" x14ac:dyDescent="0.2">
      <c r="G70694"/>
    </row>
    <row r="70695" spans="7:7" x14ac:dyDescent="0.2">
      <c r="G70695"/>
    </row>
    <row r="70696" spans="7:7" x14ac:dyDescent="0.2">
      <c r="G70696"/>
    </row>
    <row r="70697" spans="7:7" x14ac:dyDescent="0.2">
      <c r="G70697"/>
    </row>
    <row r="70698" spans="7:7" x14ac:dyDescent="0.2">
      <c r="G70698"/>
    </row>
    <row r="70699" spans="7:7" x14ac:dyDescent="0.2">
      <c r="G70699"/>
    </row>
    <row r="70700" spans="7:7" x14ac:dyDescent="0.2">
      <c r="G70700"/>
    </row>
    <row r="70701" spans="7:7" x14ac:dyDescent="0.2">
      <c r="G70701"/>
    </row>
    <row r="70702" spans="7:7" x14ac:dyDescent="0.2">
      <c r="G70702"/>
    </row>
    <row r="70703" spans="7:7" x14ac:dyDescent="0.2">
      <c r="G70703"/>
    </row>
    <row r="70704" spans="7:7" x14ac:dyDescent="0.2">
      <c r="G70704"/>
    </row>
    <row r="70705" spans="7:7" x14ac:dyDescent="0.2">
      <c r="G70705"/>
    </row>
    <row r="70706" spans="7:7" x14ac:dyDescent="0.2">
      <c r="G70706"/>
    </row>
    <row r="70707" spans="7:7" x14ac:dyDescent="0.2">
      <c r="G70707"/>
    </row>
    <row r="70708" spans="7:7" x14ac:dyDescent="0.2">
      <c r="G70708"/>
    </row>
    <row r="70709" spans="7:7" x14ac:dyDescent="0.2">
      <c r="G70709"/>
    </row>
    <row r="70710" spans="7:7" x14ac:dyDescent="0.2">
      <c r="G70710"/>
    </row>
    <row r="70711" spans="7:7" x14ac:dyDescent="0.2">
      <c r="G70711"/>
    </row>
    <row r="70712" spans="7:7" x14ac:dyDescent="0.2">
      <c r="G70712"/>
    </row>
    <row r="70713" spans="7:7" x14ac:dyDescent="0.2">
      <c r="G70713"/>
    </row>
    <row r="70714" spans="7:7" x14ac:dyDescent="0.2">
      <c r="G70714"/>
    </row>
    <row r="70715" spans="7:7" x14ac:dyDescent="0.2">
      <c r="G70715"/>
    </row>
    <row r="70716" spans="7:7" x14ac:dyDescent="0.2">
      <c r="G70716"/>
    </row>
    <row r="70717" spans="7:7" x14ac:dyDescent="0.2">
      <c r="G70717"/>
    </row>
    <row r="70718" spans="7:7" x14ac:dyDescent="0.2">
      <c r="G70718"/>
    </row>
    <row r="70719" spans="7:7" x14ac:dyDescent="0.2">
      <c r="G70719"/>
    </row>
    <row r="70720" spans="7:7" x14ac:dyDescent="0.2">
      <c r="G70720"/>
    </row>
    <row r="70721" spans="7:7" x14ac:dyDescent="0.2">
      <c r="G70721"/>
    </row>
    <row r="70722" spans="7:7" x14ac:dyDescent="0.2">
      <c r="G70722"/>
    </row>
    <row r="70723" spans="7:7" x14ac:dyDescent="0.2">
      <c r="G70723"/>
    </row>
    <row r="70724" spans="7:7" x14ac:dyDescent="0.2">
      <c r="G70724"/>
    </row>
    <row r="70725" spans="7:7" x14ac:dyDescent="0.2">
      <c r="G70725"/>
    </row>
    <row r="70726" spans="7:7" x14ac:dyDescent="0.2">
      <c r="G70726"/>
    </row>
    <row r="70727" spans="7:7" x14ac:dyDescent="0.2">
      <c r="G70727"/>
    </row>
    <row r="70728" spans="7:7" x14ac:dyDescent="0.2">
      <c r="G70728"/>
    </row>
    <row r="70729" spans="7:7" x14ac:dyDescent="0.2">
      <c r="G70729"/>
    </row>
    <row r="70730" spans="7:7" x14ac:dyDescent="0.2">
      <c r="G70730"/>
    </row>
    <row r="70731" spans="7:7" x14ac:dyDescent="0.2">
      <c r="G70731"/>
    </row>
    <row r="70732" spans="7:7" x14ac:dyDescent="0.2">
      <c r="G70732"/>
    </row>
    <row r="70733" spans="7:7" x14ac:dyDescent="0.2">
      <c r="G70733"/>
    </row>
    <row r="70734" spans="7:7" x14ac:dyDescent="0.2">
      <c r="G70734"/>
    </row>
    <row r="70735" spans="7:7" x14ac:dyDescent="0.2">
      <c r="G70735"/>
    </row>
    <row r="70736" spans="7:7" x14ac:dyDescent="0.2">
      <c r="G70736"/>
    </row>
    <row r="70737" spans="7:7" x14ac:dyDescent="0.2">
      <c r="G70737"/>
    </row>
    <row r="70738" spans="7:7" x14ac:dyDescent="0.2">
      <c r="G70738"/>
    </row>
    <row r="70739" spans="7:7" x14ac:dyDescent="0.2">
      <c r="G70739"/>
    </row>
    <row r="70740" spans="7:7" x14ac:dyDescent="0.2">
      <c r="G70740"/>
    </row>
    <row r="70741" spans="7:7" x14ac:dyDescent="0.2">
      <c r="G70741"/>
    </row>
    <row r="70742" spans="7:7" x14ac:dyDescent="0.2">
      <c r="G70742"/>
    </row>
    <row r="70743" spans="7:7" x14ac:dyDescent="0.2">
      <c r="G70743"/>
    </row>
    <row r="70744" spans="7:7" x14ac:dyDescent="0.2">
      <c r="G70744"/>
    </row>
    <row r="70745" spans="7:7" x14ac:dyDescent="0.2">
      <c r="G70745"/>
    </row>
    <row r="70746" spans="7:7" x14ac:dyDescent="0.2">
      <c r="G70746"/>
    </row>
    <row r="70747" spans="7:7" x14ac:dyDescent="0.2">
      <c r="G70747"/>
    </row>
    <row r="70748" spans="7:7" x14ac:dyDescent="0.2">
      <c r="G70748"/>
    </row>
    <row r="70749" spans="7:7" x14ac:dyDescent="0.2">
      <c r="G70749"/>
    </row>
    <row r="70750" spans="7:7" x14ac:dyDescent="0.2">
      <c r="G70750"/>
    </row>
    <row r="70751" spans="7:7" x14ac:dyDescent="0.2">
      <c r="G70751"/>
    </row>
    <row r="70752" spans="7:7" x14ac:dyDescent="0.2">
      <c r="G70752"/>
    </row>
    <row r="70753" spans="7:7" x14ac:dyDescent="0.2">
      <c r="G70753"/>
    </row>
    <row r="70754" spans="7:7" x14ac:dyDescent="0.2">
      <c r="G70754"/>
    </row>
    <row r="70755" spans="7:7" x14ac:dyDescent="0.2">
      <c r="G70755"/>
    </row>
    <row r="70756" spans="7:7" x14ac:dyDescent="0.2">
      <c r="G70756"/>
    </row>
    <row r="70757" spans="7:7" x14ac:dyDescent="0.2">
      <c r="G70757"/>
    </row>
    <row r="70758" spans="7:7" x14ac:dyDescent="0.2">
      <c r="G70758"/>
    </row>
    <row r="70759" spans="7:7" x14ac:dyDescent="0.2">
      <c r="G70759"/>
    </row>
    <row r="70760" spans="7:7" x14ac:dyDescent="0.2">
      <c r="G70760"/>
    </row>
    <row r="70761" spans="7:7" x14ac:dyDescent="0.2">
      <c r="G70761"/>
    </row>
    <row r="70762" spans="7:7" x14ac:dyDescent="0.2">
      <c r="G70762"/>
    </row>
    <row r="70763" spans="7:7" x14ac:dyDescent="0.2">
      <c r="G70763"/>
    </row>
    <row r="70764" spans="7:7" x14ac:dyDescent="0.2">
      <c r="G70764"/>
    </row>
    <row r="70765" spans="7:7" x14ac:dyDescent="0.2">
      <c r="G70765"/>
    </row>
    <row r="70766" spans="7:7" x14ac:dyDescent="0.2">
      <c r="G70766"/>
    </row>
    <row r="70767" spans="7:7" x14ac:dyDescent="0.2">
      <c r="G70767"/>
    </row>
    <row r="70768" spans="7:7" x14ac:dyDescent="0.2">
      <c r="G70768"/>
    </row>
    <row r="70769" spans="7:7" x14ac:dyDescent="0.2">
      <c r="G70769"/>
    </row>
    <row r="70770" spans="7:7" x14ac:dyDescent="0.2">
      <c r="G70770"/>
    </row>
    <row r="70771" spans="7:7" x14ac:dyDescent="0.2">
      <c r="G70771"/>
    </row>
    <row r="70772" spans="7:7" x14ac:dyDescent="0.2">
      <c r="G70772"/>
    </row>
    <row r="70773" spans="7:7" x14ac:dyDescent="0.2">
      <c r="G70773"/>
    </row>
    <row r="70774" spans="7:7" x14ac:dyDescent="0.2">
      <c r="G70774"/>
    </row>
    <row r="70775" spans="7:7" x14ac:dyDescent="0.2">
      <c r="G70775"/>
    </row>
    <row r="70776" spans="7:7" x14ac:dyDescent="0.2">
      <c r="G70776"/>
    </row>
    <row r="70777" spans="7:7" x14ac:dyDescent="0.2">
      <c r="G70777"/>
    </row>
    <row r="70778" spans="7:7" x14ac:dyDescent="0.2">
      <c r="G70778"/>
    </row>
    <row r="70779" spans="7:7" x14ac:dyDescent="0.2">
      <c r="G70779"/>
    </row>
    <row r="70780" spans="7:7" x14ac:dyDescent="0.2">
      <c r="G70780"/>
    </row>
    <row r="70781" spans="7:7" x14ac:dyDescent="0.2">
      <c r="G70781"/>
    </row>
    <row r="70782" spans="7:7" x14ac:dyDescent="0.2">
      <c r="G70782"/>
    </row>
    <row r="70783" spans="7:7" x14ac:dyDescent="0.2">
      <c r="G70783"/>
    </row>
    <row r="70784" spans="7:7" x14ac:dyDescent="0.2">
      <c r="G70784"/>
    </row>
    <row r="70785" spans="7:7" x14ac:dyDescent="0.2">
      <c r="G70785"/>
    </row>
    <row r="70786" spans="7:7" x14ac:dyDescent="0.2">
      <c r="G70786"/>
    </row>
    <row r="70787" spans="7:7" x14ac:dyDescent="0.2">
      <c r="G70787"/>
    </row>
    <row r="70788" spans="7:7" x14ac:dyDescent="0.2">
      <c r="G70788"/>
    </row>
    <row r="70789" spans="7:7" x14ac:dyDescent="0.2">
      <c r="G70789"/>
    </row>
    <row r="70790" spans="7:7" x14ac:dyDescent="0.2">
      <c r="G70790"/>
    </row>
    <row r="70791" spans="7:7" x14ac:dyDescent="0.2">
      <c r="G70791"/>
    </row>
    <row r="70792" spans="7:7" x14ac:dyDescent="0.2">
      <c r="G70792"/>
    </row>
    <row r="70793" spans="7:7" x14ac:dyDescent="0.2">
      <c r="G70793"/>
    </row>
    <row r="70794" spans="7:7" x14ac:dyDescent="0.2">
      <c r="G70794"/>
    </row>
    <row r="70795" spans="7:7" x14ac:dyDescent="0.2">
      <c r="G70795"/>
    </row>
    <row r="70796" spans="7:7" x14ac:dyDescent="0.2">
      <c r="G70796"/>
    </row>
    <row r="70797" spans="7:7" x14ac:dyDescent="0.2">
      <c r="G70797"/>
    </row>
    <row r="70798" spans="7:7" x14ac:dyDescent="0.2">
      <c r="G70798"/>
    </row>
    <row r="70799" spans="7:7" x14ac:dyDescent="0.2">
      <c r="G70799"/>
    </row>
    <row r="70800" spans="7:7" x14ac:dyDescent="0.2">
      <c r="G70800"/>
    </row>
    <row r="70801" spans="7:7" x14ac:dyDescent="0.2">
      <c r="G70801"/>
    </row>
    <row r="70802" spans="7:7" x14ac:dyDescent="0.2">
      <c r="G70802"/>
    </row>
    <row r="70803" spans="7:7" x14ac:dyDescent="0.2">
      <c r="G70803"/>
    </row>
    <row r="70804" spans="7:7" x14ac:dyDescent="0.2">
      <c r="G70804"/>
    </row>
    <row r="70805" spans="7:7" x14ac:dyDescent="0.2">
      <c r="G70805"/>
    </row>
    <row r="70806" spans="7:7" x14ac:dyDescent="0.2">
      <c r="G70806"/>
    </row>
    <row r="70807" spans="7:7" x14ac:dyDescent="0.2">
      <c r="G70807"/>
    </row>
    <row r="70808" spans="7:7" x14ac:dyDescent="0.2">
      <c r="G70808"/>
    </row>
    <row r="70809" spans="7:7" x14ac:dyDescent="0.2">
      <c r="G70809"/>
    </row>
    <row r="70810" spans="7:7" x14ac:dyDescent="0.2">
      <c r="G70810"/>
    </row>
    <row r="70811" spans="7:7" x14ac:dyDescent="0.2">
      <c r="G70811"/>
    </row>
    <row r="70812" spans="7:7" x14ac:dyDescent="0.2">
      <c r="G70812"/>
    </row>
    <row r="70813" spans="7:7" x14ac:dyDescent="0.2">
      <c r="G70813"/>
    </row>
    <row r="70814" spans="7:7" x14ac:dyDescent="0.2">
      <c r="G70814"/>
    </row>
    <row r="70815" spans="7:7" x14ac:dyDescent="0.2">
      <c r="G70815"/>
    </row>
    <row r="70816" spans="7:7" x14ac:dyDescent="0.2">
      <c r="G70816"/>
    </row>
    <row r="70817" spans="7:7" x14ac:dyDescent="0.2">
      <c r="G70817"/>
    </row>
    <row r="70818" spans="7:7" x14ac:dyDescent="0.2">
      <c r="G70818"/>
    </row>
    <row r="70819" spans="7:7" x14ac:dyDescent="0.2">
      <c r="G70819"/>
    </row>
    <row r="70820" spans="7:7" x14ac:dyDescent="0.2">
      <c r="G70820"/>
    </row>
    <row r="70821" spans="7:7" x14ac:dyDescent="0.2">
      <c r="G70821"/>
    </row>
    <row r="70822" spans="7:7" x14ac:dyDescent="0.2">
      <c r="G70822"/>
    </row>
    <row r="70823" spans="7:7" x14ac:dyDescent="0.2">
      <c r="G70823"/>
    </row>
    <row r="70824" spans="7:7" x14ac:dyDescent="0.2">
      <c r="G70824"/>
    </row>
    <row r="70825" spans="7:7" x14ac:dyDescent="0.2">
      <c r="G70825"/>
    </row>
    <row r="70826" spans="7:7" x14ac:dyDescent="0.2">
      <c r="G70826"/>
    </row>
    <row r="70827" spans="7:7" x14ac:dyDescent="0.2">
      <c r="G70827"/>
    </row>
    <row r="70828" spans="7:7" x14ac:dyDescent="0.2">
      <c r="G70828"/>
    </row>
    <row r="70829" spans="7:7" x14ac:dyDescent="0.2">
      <c r="G70829"/>
    </row>
    <row r="70830" spans="7:7" x14ac:dyDescent="0.2">
      <c r="G70830"/>
    </row>
    <row r="70831" spans="7:7" x14ac:dyDescent="0.2">
      <c r="G70831"/>
    </row>
    <row r="70832" spans="7:7" x14ac:dyDescent="0.2">
      <c r="G70832"/>
    </row>
    <row r="70833" spans="7:7" x14ac:dyDescent="0.2">
      <c r="G70833"/>
    </row>
    <row r="70834" spans="7:7" x14ac:dyDescent="0.2">
      <c r="G70834"/>
    </row>
    <row r="70835" spans="7:7" x14ac:dyDescent="0.2">
      <c r="G70835"/>
    </row>
    <row r="70836" spans="7:7" x14ac:dyDescent="0.2">
      <c r="G70836"/>
    </row>
    <row r="70837" spans="7:7" x14ac:dyDescent="0.2">
      <c r="G70837"/>
    </row>
    <row r="70838" spans="7:7" x14ac:dyDescent="0.2">
      <c r="G70838"/>
    </row>
    <row r="70839" spans="7:7" x14ac:dyDescent="0.2">
      <c r="G70839"/>
    </row>
    <row r="70840" spans="7:7" x14ac:dyDescent="0.2">
      <c r="G70840"/>
    </row>
    <row r="70841" spans="7:7" x14ac:dyDescent="0.2">
      <c r="G70841"/>
    </row>
    <row r="70842" spans="7:7" x14ac:dyDescent="0.2">
      <c r="G70842"/>
    </row>
    <row r="70843" spans="7:7" x14ac:dyDescent="0.2">
      <c r="G70843"/>
    </row>
    <row r="70844" spans="7:7" x14ac:dyDescent="0.2">
      <c r="G70844"/>
    </row>
    <row r="70845" spans="7:7" x14ac:dyDescent="0.2">
      <c r="G70845"/>
    </row>
    <row r="70846" spans="7:7" x14ac:dyDescent="0.2">
      <c r="G70846"/>
    </row>
    <row r="70847" spans="7:7" x14ac:dyDescent="0.2">
      <c r="G70847"/>
    </row>
    <row r="70848" spans="7:7" x14ac:dyDescent="0.2">
      <c r="G70848"/>
    </row>
    <row r="70849" spans="7:7" x14ac:dyDescent="0.2">
      <c r="G70849"/>
    </row>
    <row r="70850" spans="7:7" x14ac:dyDescent="0.2">
      <c r="G70850"/>
    </row>
    <row r="70851" spans="7:7" x14ac:dyDescent="0.2">
      <c r="G70851"/>
    </row>
    <row r="70852" spans="7:7" x14ac:dyDescent="0.2">
      <c r="G70852"/>
    </row>
    <row r="70853" spans="7:7" x14ac:dyDescent="0.2">
      <c r="G70853"/>
    </row>
    <row r="70854" spans="7:7" x14ac:dyDescent="0.2">
      <c r="G70854"/>
    </row>
    <row r="70855" spans="7:7" x14ac:dyDescent="0.2">
      <c r="G70855"/>
    </row>
    <row r="70856" spans="7:7" x14ac:dyDescent="0.2">
      <c r="G70856"/>
    </row>
    <row r="70857" spans="7:7" x14ac:dyDescent="0.2">
      <c r="G70857"/>
    </row>
    <row r="70858" spans="7:7" x14ac:dyDescent="0.2">
      <c r="G70858"/>
    </row>
    <row r="70859" spans="7:7" x14ac:dyDescent="0.2">
      <c r="G70859"/>
    </row>
    <row r="70860" spans="7:7" x14ac:dyDescent="0.2">
      <c r="G70860"/>
    </row>
    <row r="70861" spans="7:7" x14ac:dyDescent="0.2">
      <c r="G70861"/>
    </row>
    <row r="70862" spans="7:7" x14ac:dyDescent="0.2">
      <c r="G70862"/>
    </row>
    <row r="70863" spans="7:7" x14ac:dyDescent="0.2">
      <c r="G70863"/>
    </row>
    <row r="70864" spans="7:7" x14ac:dyDescent="0.2">
      <c r="G70864"/>
    </row>
    <row r="70865" spans="7:7" x14ac:dyDescent="0.2">
      <c r="G70865"/>
    </row>
    <row r="70866" spans="7:7" x14ac:dyDescent="0.2">
      <c r="G70866"/>
    </row>
    <row r="70867" spans="7:7" x14ac:dyDescent="0.2">
      <c r="G70867"/>
    </row>
    <row r="70868" spans="7:7" x14ac:dyDescent="0.2">
      <c r="G70868"/>
    </row>
    <row r="70869" spans="7:7" x14ac:dyDescent="0.2">
      <c r="G70869"/>
    </row>
    <row r="70870" spans="7:7" x14ac:dyDescent="0.2">
      <c r="G70870"/>
    </row>
    <row r="70871" spans="7:7" x14ac:dyDescent="0.2">
      <c r="G70871"/>
    </row>
    <row r="70872" spans="7:7" x14ac:dyDescent="0.2">
      <c r="G70872"/>
    </row>
    <row r="70873" spans="7:7" x14ac:dyDescent="0.2">
      <c r="G70873"/>
    </row>
    <row r="70874" spans="7:7" x14ac:dyDescent="0.2">
      <c r="G70874"/>
    </row>
    <row r="70875" spans="7:7" x14ac:dyDescent="0.2">
      <c r="G70875"/>
    </row>
    <row r="70876" spans="7:7" x14ac:dyDescent="0.2">
      <c r="G70876"/>
    </row>
    <row r="70877" spans="7:7" x14ac:dyDescent="0.2">
      <c r="G70877"/>
    </row>
    <row r="70878" spans="7:7" x14ac:dyDescent="0.2">
      <c r="G70878"/>
    </row>
    <row r="70879" spans="7:7" x14ac:dyDescent="0.2">
      <c r="G70879"/>
    </row>
    <row r="70880" spans="7:7" x14ac:dyDescent="0.2">
      <c r="G70880"/>
    </row>
    <row r="70881" spans="7:7" x14ac:dyDescent="0.2">
      <c r="G70881"/>
    </row>
    <row r="70882" spans="7:7" x14ac:dyDescent="0.2">
      <c r="G70882"/>
    </row>
    <row r="70883" spans="7:7" x14ac:dyDescent="0.2">
      <c r="G70883"/>
    </row>
    <row r="70884" spans="7:7" x14ac:dyDescent="0.2">
      <c r="G70884"/>
    </row>
    <row r="70885" spans="7:7" x14ac:dyDescent="0.2">
      <c r="G70885"/>
    </row>
    <row r="70886" spans="7:7" x14ac:dyDescent="0.2">
      <c r="G70886"/>
    </row>
    <row r="70887" spans="7:7" x14ac:dyDescent="0.2">
      <c r="G70887"/>
    </row>
    <row r="70888" spans="7:7" x14ac:dyDescent="0.2">
      <c r="G70888"/>
    </row>
    <row r="70889" spans="7:7" x14ac:dyDescent="0.2">
      <c r="G70889"/>
    </row>
    <row r="70890" spans="7:7" x14ac:dyDescent="0.2">
      <c r="G70890"/>
    </row>
    <row r="70891" spans="7:7" x14ac:dyDescent="0.2">
      <c r="G70891"/>
    </row>
    <row r="70892" spans="7:7" x14ac:dyDescent="0.2">
      <c r="G70892"/>
    </row>
    <row r="70893" spans="7:7" x14ac:dyDescent="0.2">
      <c r="G70893"/>
    </row>
    <row r="70894" spans="7:7" x14ac:dyDescent="0.2">
      <c r="G70894"/>
    </row>
    <row r="70895" spans="7:7" x14ac:dyDescent="0.2">
      <c r="G70895"/>
    </row>
    <row r="70896" spans="7:7" x14ac:dyDescent="0.2">
      <c r="G70896"/>
    </row>
    <row r="70897" spans="7:7" x14ac:dyDescent="0.2">
      <c r="G70897"/>
    </row>
    <row r="70898" spans="7:7" x14ac:dyDescent="0.2">
      <c r="G70898"/>
    </row>
    <row r="70899" spans="7:7" x14ac:dyDescent="0.2">
      <c r="G70899"/>
    </row>
    <row r="70900" spans="7:7" x14ac:dyDescent="0.2">
      <c r="G70900"/>
    </row>
    <row r="70901" spans="7:7" x14ac:dyDescent="0.2">
      <c r="G70901"/>
    </row>
    <row r="70902" spans="7:7" x14ac:dyDescent="0.2">
      <c r="G70902"/>
    </row>
    <row r="70903" spans="7:7" x14ac:dyDescent="0.2">
      <c r="G70903"/>
    </row>
    <row r="70904" spans="7:7" x14ac:dyDescent="0.2">
      <c r="G70904"/>
    </row>
    <row r="70905" spans="7:7" x14ac:dyDescent="0.2">
      <c r="G70905"/>
    </row>
    <row r="70906" spans="7:7" x14ac:dyDescent="0.2">
      <c r="G70906"/>
    </row>
    <row r="70907" spans="7:7" x14ac:dyDescent="0.2">
      <c r="G70907"/>
    </row>
    <row r="70908" spans="7:7" x14ac:dyDescent="0.2">
      <c r="G70908"/>
    </row>
    <row r="70909" spans="7:7" x14ac:dyDescent="0.2">
      <c r="G70909"/>
    </row>
    <row r="70910" spans="7:7" x14ac:dyDescent="0.2">
      <c r="G70910"/>
    </row>
    <row r="70911" spans="7:7" x14ac:dyDescent="0.2">
      <c r="G70911"/>
    </row>
    <row r="70912" spans="7:7" x14ac:dyDescent="0.2">
      <c r="G70912"/>
    </row>
    <row r="70913" spans="7:7" x14ac:dyDescent="0.2">
      <c r="G70913"/>
    </row>
    <row r="70914" spans="7:7" x14ac:dyDescent="0.2">
      <c r="G70914"/>
    </row>
    <row r="70915" spans="7:7" x14ac:dyDescent="0.2">
      <c r="G70915"/>
    </row>
    <row r="70916" spans="7:7" x14ac:dyDescent="0.2">
      <c r="G70916"/>
    </row>
    <row r="70917" spans="7:7" x14ac:dyDescent="0.2">
      <c r="G70917"/>
    </row>
    <row r="70918" spans="7:7" x14ac:dyDescent="0.2">
      <c r="G70918"/>
    </row>
    <row r="70919" spans="7:7" x14ac:dyDescent="0.2">
      <c r="G70919"/>
    </row>
    <row r="70920" spans="7:7" x14ac:dyDescent="0.2">
      <c r="G70920"/>
    </row>
    <row r="70921" spans="7:7" x14ac:dyDescent="0.2">
      <c r="G70921"/>
    </row>
    <row r="70922" spans="7:7" x14ac:dyDescent="0.2">
      <c r="G70922"/>
    </row>
    <row r="70923" spans="7:7" x14ac:dyDescent="0.2">
      <c r="G70923"/>
    </row>
    <row r="70924" spans="7:7" x14ac:dyDescent="0.2">
      <c r="G70924"/>
    </row>
    <row r="70925" spans="7:7" x14ac:dyDescent="0.2">
      <c r="G70925"/>
    </row>
    <row r="70926" spans="7:7" x14ac:dyDescent="0.2">
      <c r="G70926"/>
    </row>
    <row r="70927" spans="7:7" x14ac:dyDescent="0.2">
      <c r="G70927"/>
    </row>
    <row r="70928" spans="7:7" x14ac:dyDescent="0.2">
      <c r="G70928"/>
    </row>
    <row r="70929" spans="7:7" x14ac:dyDescent="0.2">
      <c r="G70929"/>
    </row>
    <row r="70930" spans="7:7" x14ac:dyDescent="0.2">
      <c r="G70930"/>
    </row>
    <row r="70931" spans="7:7" x14ac:dyDescent="0.2">
      <c r="G70931"/>
    </row>
    <row r="70932" spans="7:7" x14ac:dyDescent="0.2">
      <c r="G70932"/>
    </row>
    <row r="70933" spans="7:7" x14ac:dyDescent="0.2">
      <c r="G70933"/>
    </row>
    <row r="70934" spans="7:7" x14ac:dyDescent="0.2">
      <c r="G70934"/>
    </row>
    <row r="70935" spans="7:7" x14ac:dyDescent="0.2">
      <c r="G70935"/>
    </row>
    <row r="70936" spans="7:7" x14ac:dyDescent="0.2">
      <c r="G70936"/>
    </row>
    <row r="70937" spans="7:7" x14ac:dyDescent="0.2">
      <c r="G70937"/>
    </row>
    <row r="70938" spans="7:7" x14ac:dyDescent="0.2">
      <c r="G70938"/>
    </row>
    <row r="70939" spans="7:7" x14ac:dyDescent="0.2">
      <c r="G70939"/>
    </row>
    <row r="70940" spans="7:7" x14ac:dyDescent="0.2">
      <c r="G70940"/>
    </row>
    <row r="70941" spans="7:7" x14ac:dyDescent="0.2">
      <c r="G70941"/>
    </row>
    <row r="70942" spans="7:7" x14ac:dyDescent="0.2">
      <c r="G70942"/>
    </row>
    <row r="70943" spans="7:7" x14ac:dyDescent="0.2">
      <c r="G70943"/>
    </row>
    <row r="70944" spans="7:7" x14ac:dyDescent="0.2">
      <c r="G70944"/>
    </row>
    <row r="70945" spans="7:7" x14ac:dyDescent="0.2">
      <c r="G70945"/>
    </row>
    <row r="70946" spans="7:7" x14ac:dyDescent="0.2">
      <c r="G70946"/>
    </row>
    <row r="70947" spans="7:7" x14ac:dyDescent="0.2">
      <c r="G70947"/>
    </row>
    <row r="70948" spans="7:7" x14ac:dyDescent="0.2">
      <c r="G70948"/>
    </row>
    <row r="70949" spans="7:7" x14ac:dyDescent="0.2">
      <c r="G70949"/>
    </row>
    <row r="70950" spans="7:7" x14ac:dyDescent="0.2">
      <c r="G70950"/>
    </row>
    <row r="70951" spans="7:7" x14ac:dyDescent="0.2">
      <c r="G70951"/>
    </row>
    <row r="70952" spans="7:7" x14ac:dyDescent="0.2">
      <c r="G70952"/>
    </row>
    <row r="70953" spans="7:7" x14ac:dyDescent="0.2">
      <c r="G70953"/>
    </row>
    <row r="70954" spans="7:7" x14ac:dyDescent="0.2">
      <c r="G70954"/>
    </row>
    <row r="70955" spans="7:7" x14ac:dyDescent="0.2">
      <c r="G70955"/>
    </row>
    <row r="70956" spans="7:7" x14ac:dyDescent="0.2">
      <c r="G70956"/>
    </row>
    <row r="70957" spans="7:7" x14ac:dyDescent="0.2">
      <c r="G70957"/>
    </row>
    <row r="70958" spans="7:7" x14ac:dyDescent="0.2">
      <c r="G70958"/>
    </row>
    <row r="70959" spans="7:7" x14ac:dyDescent="0.2">
      <c r="G70959"/>
    </row>
    <row r="70960" spans="7:7" x14ac:dyDescent="0.2">
      <c r="G70960"/>
    </row>
    <row r="70961" spans="7:7" x14ac:dyDescent="0.2">
      <c r="G70961"/>
    </row>
    <row r="70962" spans="7:7" x14ac:dyDescent="0.2">
      <c r="G70962"/>
    </row>
    <row r="70963" spans="7:7" x14ac:dyDescent="0.2">
      <c r="G70963"/>
    </row>
    <row r="70964" spans="7:7" x14ac:dyDescent="0.2">
      <c r="G70964"/>
    </row>
    <row r="70965" spans="7:7" x14ac:dyDescent="0.2">
      <c r="G70965"/>
    </row>
    <row r="70966" spans="7:7" x14ac:dyDescent="0.2">
      <c r="G70966"/>
    </row>
    <row r="70967" spans="7:7" x14ac:dyDescent="0.2">
      <c r="G70967"/>
    </row>
    <row r="70968" spans="7:7" x14ac:dyDescent="0.2">
      <c r="G70968"/>
    </row>
    <row r="70969" spans="7:7" x14ac:dyDescent="0.2">
      <c r="G70969"/>
    </row>
    <row r="70970" spans="7:7" x14ac:dyDescent="0.2">
      <c r="G70970"/>
    </row>
    <row r="70971" spans="7:7" x14ac:dyDescent="0.2">
      <c r="G70971"/>
    </row>
    <row r="70972" spans="7:7" x14ac:dyDescent="0.2">
      <c r="G70972"/>
    </row>
    <row r="70973" spans="7:7" x14ac:dyDescent="0.2">
      <c r="G70973"/>
    </row>
    <row r="70974" spans="7:7" x14ac:dyDescent="0.2">
      <c r="G70974"/>
    </row>
    <row r="70975" spans="7:7" x14ac:dyDescent="0.2">
      <c r="G70975"/>
    </row>
    <row r="70976" spans="7:7" x14ac:dyDescent="0.2">
      <c r="G70976"/>
    </row>
    <row r="70977" spans="7:7" x14ac:dyDescent="0.2">
      <c r="G70977"/>
    </row>
    <row r="70978" spans="7:7" x14ac:dyDescent="0.2">
      <c r="G70978"/>
    </row>
    <row r="70979" spans="7:7" x14ac:dyDescent="0.2">
      <c r="G70979"/>
    </row>
    <row r="70980" spans="7:7" x14ac:dyDescent="0.2">
      <c r="G70980"/>
    </row>
    <row r="70981" spans="7:7" x14ac:dyDescent="0.2">
      <c r="G70981"/>
    </row>
    <row r="70982" spans="7:7" x14ac:dyDescent="0.2">
      <c r="G70982"/>
    </row>
    <row r="70983" spans="7:7" x14ac:dyDescent="0.2">
      <c r="G70983"/>
    </row>
    <row r="70984" spans="7:7" x14ac:dyDescent="0.2">
      <c r="G70984"/>
    </row>
    <row r="70985" spans="7:7" x14ac:dyDescent="0.2">
      <c r="G70985"/>
    </row>
    <row r="70986" spans="7:7" x14ac:dyDescent="0.2">
      <c r="G70986"/>
    </row>
    <row r="70987" spans="7:7" x14ac:dyDescent="0.2">
      <c r="G70987"/>
    </row>
    <row r="70988" spans="7:7" x14ac:dyDescent="0.2">
      <c r="G70988"/>
    </row>
    <row r="70989" spans="7:7" x14ac:dyDescent="0.2">
      <c r="G70989"/>
    </row>
    <row r="70990" spans="7:7" x14ac:dyDescent="0.2">
      <c r="G70990"/>
    </row>
    <row r="70991" spans="7:7" x14ac:dyDescent="0.2">
      <c r="G70991"/>
    </row>
    <row r="70992" spans="7:7" x14ac:dyDescent="0.2">
      <c r="G70992"/>
    </row>
    <row r="70993" spans="7:7" x14ac:dyDescent="0.2">
      <c r="G70993"/>
    </row>
    <row r="70994" spans="7:7" x14ac:dyDescent="0.2">
      <c r="G70994"/>
    </row>
    <row r="70995" spans="7:7" x14ac:dyDescent="0.2">
      <c r="G70995"/>
    </row>
    <row r="70996" spans="7:7" x14ac:dyDescent="0.2">
      <c r="G70996"/>
    </row>
    <row r="70997" spans="7:7" x14ac:dyDescent="0.2">
      <c r="G70997"/>
    </row>
    <row r="70998" spans="7:7" x14ac:dyDescent="0.2">
      <c r="G70998"/>
    </row>
    <row r="70999" spans="7:7" x14ac:dyDescent="0.2">
      <c r="G70999"/>
    </row>
    <row r="71000" spans="7:7" x14ac:dyDescent="0.2">
      <c r="G71000"/>
    </row>
    <row r="71001" spans="7:7" x14ac:dyDescent="0.2">
      <c r="G71001"/>
    </row>
    <row r="71002" spans="7:7" x14ac:dyDescent="0.2">
      <c r="G71002"/>
    </row>
    <row r="71003" spans="7:7" x14ac:dyDescent="0.2">
      <c r="G71003"/>
    </row>
    <row r="71004" spans="7:7" x14ac:dyDescent="0.2">
      <c r="G71004"/>
    </row>
    <row r="71005" spans="7:7" x14ac:dyDescent="0.2">
      <c r="G71005"/>
    </row>
    <row r="71006" spans="7:7" x14ac:dyDescent="0.2">
      <c r="G71006"/>
    </row>
    <row r="71007" spans="7:7" x14ac:dyDescent="0.2">
      <c r="G71007"/>
    </row>
    <row r="71008" spans="7:7" x14ac:dyDescent="0.2">
      <c r="G71008"/>
    </row>
    <row r="71009" spans="7:7" x14ac:dyDescent="0.2">
      <c r="G71009"/>
    </row>
    <row r="71010" spans="7:7" x14ac:dyDescent="0.2">
      <c r="G71010"/>
    </row>
    <row r="71011" spans="7:7" x14ac:dyDescent="0.2">
      <c r="G71011"/>
    </row>
    <row r="71012" spans="7:7" x14ac:dyDescent="0.2">
      <c r="G71012"/>
    </row>
    <row r="71013" spans="7:7" x14ac:dyDescent="0.2">
      <c r="G71013"/>
    </row>
    <row r="71014" spans="7:7" x14ac:dyDescent="0.2">
      <c r="G71014"/>
    </row>
    <row r="71015" spans="7:7" x14ac:dyDescent="0.2">
      <c r="G71015"/>
    </row>
    <row r="71016" spans="7:7" x14ac:dyDescent="0.2">
      <c r="G71016"/>
    </row>
    <row r="71017" spans="7:7" x14ac:dyDescent="0.2">
      <c r="G71017"/>
    </row>
    <row r="71018" spans="7:7" x14ac:dyDescent="0.2">
      <c r="G71018"/>
    </row>
    <row r="71019" spans="7:7" x14ac:dyDescent="0.2">
      <c r="G71019"/>
    </row>
    <row r="71020" spans="7:7" x14ac:dyDescent="0.2">
      <c r="G71020"/>
    </row>
    <row r="71021" spans="7:7" x14ac:dyDescent="0.2">
      <c r="G71021"/>
    </row>
    <row r="71022" spans="7:7" x14ac:dyDescent="0.2">
      <c r="G71022"/>
    </row>
    <row r="71023" spans="7:7" x14ac:dyDescent="0.2">
      <c r="G71023"/>
    </row>
    <row r="71024" spans="7:7" x14ac:dyDescent="0.2">
      <c r="G71024"/>
    </row>
    <row r="71025" spans="7:7" x14ac:dyDescent="0.2">
      <c r="G71025"/>
    </row>
    <row r="71026" spans="7:7" x14ac:dyDescent="0.2">
      <c r="G71026"/>
    </row>
    <row r="71027" spans="7:7" x14ac:dyDescent="0.2">
      <c r="G71027"/>
    </row>
    <row r="71028" spans="7:7" x14ac:dyDescent="0.2">
      <c r="G71028"/>
    </row>
    <row r="71029" spans="7:7" x14ac:dyDescent="0.2">
      <c r="G71029"/>
    </row>
    <row r="71030" spans="7:7" x14ac:dyDescent="0.2">
      <c r="G71030"/>
    </row>
    <row r="71031" spans="7:7" x14ac:dyDescent="0.2">
      <c r="G71031"/>
    </row>
    <row r="71032" spans="7:7" x14ac:dyDescent="0.2">
      <c r="G71032"/>
    </row>
    <row r="71033" spans="7:7" x14ac:dyDescent="0.2">
      <c r="G71033"/>
    </row>
    <row r="71034" spans="7:7" x14ac:dyDescent="0.2">
      <c r="G71034"/>
    </row>
    <row r="71035" spans="7:7" x14ac:dyDescent="0.2">
      <c r="G71035"/>
    </row>
    <row r="71036" spans="7:7" x14ac:dyDescent="0.2">
      <c r="G71036"/>
    </row>
    <row r="71037" spans="7:7" x14ac:dyDescent="0.2">
      <c r="G71037"/>
    </row>
    <row r="71038" spans="7:7" x14ac:dyDescent="0.2">
      <c r="G71038"/>
    </row>
    <row r="71039" spans="7:7" x14ac:dyDescent="0.2">
      <c r="G71039"/>
    </row>
    <row r="71040" spans="7:7" x14ac:dyDescent="0.2">
      <c r="G71040"/>
    </row>
    <row r="71041" spans="7:7" x14ac:dyDescent="0.2">
      <c r="G71041"/>
    </row>
    <row r="71042" spans="7:7" x14ac:dyDescent="0.2">
      <c r="G71042"/>
    </row>
    <row r="71043" spans="7:7" x14ac:dyDescent="0.2">
      <c r="G71043"/>
    </row>
    <row r="71044" spans="7:7" x14ac:dyDescent="0.2">
      <c r="G71044"/>
    </row>
    <row r="71045" spans="7:7" x14ac:dyDescent="0.2">
      <c r="G71045"/>
    </row>
    <row r="71046" spans="7:7" x14ac:dyDescent="0.2">
      <c r="G71046"/>
    </row>
    <row r="71047" spans="7:7" x14ac:dyDescent="0.2">
      <c r="G71047"/>
    </row>
    <row r="71048" spans="7:7" x14ac:dyDescent="0.2">
      <c r="G71048"/>
    </row>
    <row r="71049" spans="7:7" x14ac:dyDescent="0.2">
      <c r="G71049"/>
    </row>
    <row r="71050" spans="7:7" x14ac:dyDescent="0.2">
      <c r="G71050"/>
    </row>
    <row r="71051" spans="7:7" x14ac:dyDescent="0.2">
      <c r="G71051"/>
    </row>
    <row r="71052" spans="7:7" x14ac:dyDescent="0.2">
      <c r="G71052"/>
    </row>
    <row r="71053" spans="7:7" x14ac:dyDescent="0.2">
      <c r="G71053"/>
    </row>
    <row r="71054" spans="7:7" x14ac:dyDescent="0.2">
      <c r="G71054"/>
    </row>
    <row r="71055" spans="7:7" x14ac:dyDescent="0.2">
      <c r="G71055"/>
    </row>
    <row r="71056" spans="7:7" x14ac:dyDescent="0.2">
      <c r="G71056"/>
    </row>
    <row r="71057" spans="7:7" x14ac:dyDescent="0.2">
      <c r="G71057"/>
    </row>
    <row r="71058" spans="7:7" x14ac:dyDescent="0.2">
      <c r="G71058"/>
    </row>
    <row r="71059" spans="7:7" x14ac:dyDescent="0.2">
      <c r="G71059"/>
    </row>
    <row r="71060" spans="7:7" x14ac:dyDescent="0.2">
      <c r="G71060"/>
    </row>
    <row r="71061" spans="7:7" x14ac:dyDescent="0.2">
      <c r="G71061"/>
    </row>
    <row r="71062" spans="7:7" x14ac:dyDescent="0.2">
      <c r="G71062"/>
    </row>
    <row r="71063" spans="7:7" x14ac:dyDescent="0.2">
      <c r="G71063"/>
    </row>
    <row r="71064" spans="7:7" x14ac:dyDescent="0.2">
      <c r="G71064"/>
    </row>
    <row r="71065" spans="7:7" x14ac:dyDescent="0.2">
      <c r="G71065"/>
    </row>
    <row r="71066" spans="7:7" x14ac:dyDescent="0.2">
      <c r="G71066"/>
    </row>
    <row r="71067" spans="7:7" x14ac:dyDescent="0.2">
      <c r="G71067"/>
    </row>
    <row r="71068" spans="7:7" x14ac:dyDescent="0.2">
      <c r="G71068"/>
    </row>
    <row r="71069" spans="7:7" x14ac:dyDescent="0.2">
      <c r="G71069"/>
    </row>
    <row r="71070" spans="7:7" x14ac:dyDescent="0.2">
      <c r="G71070"/>
    </row>
    <row r="71071" spans="7:7" x14ac:dyDescent="0.2">
      <c r="G71071"/>
    </row>
    <row r="71072" spans="7:7" x14ac:dyDescent="0.2">
      <c r="G71072"/>
    </row>
    <row r="71073" spans="7:7" x14ac:dyDescent="0.2">
      <c r="G71073"/>
    </row>
    <row r="71074" spans="7:7" x14ac:dyDescent="0.2">
      <c r="G71074"/>
    </row>
    <row r="71075" spans="7:7" x14ac:dyDescent="0.2">
      <c r="G71075"/>
    </row>
    <row r="71076" spans="7:7" x14ac:dyDescent="0.2">
      <c r="G71076"/>
    </row>
    <row r="71077" spans="7:7" x14ac:dyDescent="0.2">
      <c r="G71077"/>
    </row>
    <row r="71078" spans="7:7" x14ac:dyDescent="0.2">
      <c r="G71078"/>
    </row>
    <row r="71079" spans="7:7" x14ac:dyDescent="0.2">
      <c r="G71079"/>
    </row>
    <row r="71080" spans="7:7" x14ac:dyDescent="0.2">
      <c r="G71080"/>
    </row>
    <row r="71081" spans="7:7" x14ac:dyDescent="0.2">
      <c r="G71081"/>
    </row>
    <row r="71082" spans="7:7" x14ac:dyDescent="0.2">
      <c r="G71082"/>
    </row>
    <row r="71083" spans="7:7" x14ac:dyDescent="0.2">
      <c r="G71083"/>
    </row>
    <row r="71084" spans="7:7" x14ac:dyDescent="0.2">
      <c r="G71084"/>
    </row>
    <row r="71085" spans="7:7" x14ac:dyDescent="0.2">
      <c r="G71085"/>
    </row>
    <row r="71086" spans="7:7" x14ac:dyDescent="0.2">
      <c r="G71086"/>
    </row>
    <row r="71087" spans="7:7" x14ac:dyDescent="0.2">
      <c r="G71087"/>
    </row>
    <row r="71088" spans="7:7" x14ac:dyDescent="0.2">
      <c r="G71088"/>
    </row>
    <row r="71089" spans="7:7" x14ac:dyDescent="0.2">
      <c r="G71089"/>
    </row>
    <row r="71090" spans="7:7" x14ac:dyDescent="0.2">
      <c r="G71090"/>
    </row>
    <row r="71091" spans="7:7" x14ac:dyDescent="0.2">
      <c r="G71091"/>
    </row>
    <row r="71092" spans="7:7" x14ac:dyDescent="0.2">
      <c r="G71092"/>
    </row>
    <row r="71093" spans="7:7" x14ac:dyDescent="0.2">
      <c r="G71093"/>
    </row>
    <row r="71094" spans="7:7" x14ac:dyDescent="0.2">
      <c r="G71094"/>
    </row>
    <row r="71095" spans="7:7" x14ac:dyDescent="0.2">
      <c r="G71095"/>
    </row>
    <row r="71096" spans="7:7" x14ac:dyDescent="0.2">
      <c r="G71096"/>
    </row>
    <row r="71097" spans="7:7" x14ac:dyDescent="0.2">
      <c r="G71097"/>
    </row>
    <row r="71098" spans="7:7" x14ac:dyDescent="0.2">
      <c r="G71098"/>
    </row>
    <row r="71099" spans="7:7" x14ac:dyDescent="0.2">
      <c r="G71099"/>
    </row>
    <row r="71100" spans="7:7" x14ac:dyDescent="0.2">
      <c r="G71100"/>
    </row>
    <row r="71101" spans="7:7" x14ac:dyDescent="0.2">
      <c r="G71101"/>
    </row>
    <row r="71102" spans="7:7" x14ac:dyDescent="0.2">
      <c r="G71102"/>
    </row>
    <row r="71103" spans="7:7" x14ac:dyDescent="0.2">
      <c r="G71103"/>
    </row>
    <row r="71104" spans="7:7" x14ac:dyDescent="0.2">
      <c r="G71104"/>
    </row>
    <row r="71105" spans="7:7" x14ac:dyDescent="0.2">
      <c r="G71105"/>
    </row>
    <row r="71106" spans="7:7" x14ac:dyDescent="0.2">
      <c r="G71106"/>
    </row>
    <row r="71107" spans="7:7" x14ac:dyDescent="0.2">
      <c r="G71107"/>
    </row>
    <row r="71108" spans="7:7" x14ac:dyDescent="0.2">
      <c r="G71108"/>
    </row>
    <row r="71109" spans="7:7" x14ac:dyDescent="0.2">
      <c r="G71109"/>
    </row>
    <row r="71110" spans="7:7" x14ac:dyDescent="0.2">
      <c r="G71110"/>
    </row>
    <row r="71111" spans="7:7" x14ac:dyDescent="0.2">
      <c r="G71111"/>
    </row>
    <row r="71112" spans="7:7" x14ac:dyDescent="0.2">
      <c r="G71112"/>
    </row>
    <row r="71113" spans="7:7" x14ac:dyDescent="0.2">
      <c r="G71113"/>
    </row>
    <row r="71114" spans="7:7" x14ac:dyDescent="0.2">
      <c r="G71114"/>
    </row>
    <row r="71115" spans="7:7" x14ac:dyDescent="0.2">
      <c r="G71115"/>
    </row>
    <row r="71116" spans="7:7" x14ac:dyDescent="0.2">
      <c r="G71116"/>
    </row>
    <row r="71117" spans="7:7" x14ac:dyDescent="0.2">
      <c r="G71117"/>
    </row>
    <row r="71118" spans="7:7" x14ac:dyDescent="0.2">
      <c r="G71118"/>
    </row>
    <row r="71119" spans="7:7" x14ac:dyDescent="0.2">
      <c r="G71119"/>
    </row>
    <row r="71120" spans="7:7" x14ac:dyDescent="0.2">
      <c r="G71120"/>
    </row>
    <row r="71121" spans="7:7" x14ac:dyDescent="0.2">
      <c r="G71121"/>
    </row>
    <row r="71122" spans="7:7" x14ac:dyDescent="0.2">
      <c r="G71122"/>
    </row>
    <row r="71123" spans="7:7" x14ac:dyDescent="0.2">
      <c r="G71123"/>
    </row>
    <row r="71124" spans="7:7" x14ac:dyDescent="0.2">
      <c r="G71124"/>
    </row>
    <row r="71125" spans="7:7" x14ac:dyDescent="0.2">
      <c r="G71125"/>
    </row>
    <row r="71126" spans="7:7" x14ac:dyDescent="0.2">
      <c r="G71126"/>
    </row>
    <row r="71127" spans="7:7" x14ac:dyDescent="0.2">
      <c r="G71127"/>
    </row>
    <row r="71128" spans="7:7" x14ac:dyDescent="0.2">
      <c r="G71128"/>
    </row>
    <row r="71129" spans="7:7" x14ac:dyDescent="0.2">
      <c r="G71129"/>
    </row>
    <row r="71130" spans="7:7" x14ac:dyDescent="0.2">
      <c r="G71130"/>
    </row>
    <row r="71131" spans="7:7" x14ac:dyDescent="0.2">
      <c r="G71131"/>
    </row>
    <row r="71132" spans="7:7" x14ac:dyDescent="0.2">
      <c r="G71132"/>
    </row>
    <row r="71133" spans="7:7" x14ac:dyDescent="0.2">
      <c r="G71133"/>
    </row>
    <row r="71134" spans="7:7" x14ac:dyDescent="0.2">
      <c r="G71134"/>
    </row>
    <row r="71135" spans="7:7" x14ac:dyDescent="0.2">
      <c r="G71135"/>
    </row>
    <row r="71136" spans="7:7" x14ac:dyDescent="0.2">
      <c r="G71136"/>
    </row>
    <row r="71137" spans="7:7" x14ac:dyDescent="0.2">
      <c r="G71137"/>
    </row>
    <row r="71138" spans="7:7" x14ac:dyDescent="0.2">
      <c r="G71138"/>
    </row>
    <row r="71139" spans="7:7" x14ac:dyDescent="0.2">
      <c r="G71139"/>
    </row>
    <row r="71140" spans="7:7" x14ac:dyDescent="0.2">
      <c r="G71140"/>
    </row>
    <row r="71141" spans="7:7" x14ac:dyDescent="0.2">
      <c r="G71141"/>
    </row>
    <row r="71142" spans="7:7" x14ac:dyDescent="0.2">
      <c r="G71142"/>
    </row>
    <row r="71143" spans="7:7" x14ac:dyDescent="0.2">
      <c r="G71143"/>
    </row>
    <row r="71144" spans="7:7" x14ac:dyDescent="0.2">
      <c r="G71144"/>
    </row>
    <row r="71145" spans="7:7" x14ac:dyDescent="0.2">
      <c r="G71145"/>
    </row>
    <row r="71146" spans="7:7" x14ac:dyDescent="0.2">
      <c r="G71146"/>
    </row>
    <row r="71147" spans="7:7" x14ac:dyDescent="0.2">
      <c r="G71147"/>
    </row>
    <row r="71148" spans="7:7" x14ac:dyDescent="0.2">
      <c r="G71148"/>
    </row>
    <row r="71149" spans="7:7" x14ac:dyDescent="0.2">
      <c r="G71149"/>
    </row>
    <row r="71150" spans="7:7" x14ac:dyDescent="0.2">
      <c r="G71150"/>
    </row>
    <row r="71151" spans="7:7" x14ac:dyDescent="0.2">
      <c r="G71151"/>
    </row>
    <row r="71152" spans="7:7" x14ac:dyDescent="0.2">
      <c r="G71152"/>
    </row>
    <row r="71153" spans="7:7" x14ac:dyDescent="0.2">
      <c r="G71153"/>
    </row>
    <row r="71154" spans="7:7" x14ac:dyDescent="0.2">
      <c r="G71154"/>
    </row>
    <row r="71155" spans="7:7" x14ac:dyDescent="0.2">
      <c r="G71155"/>
    </row>
    <row r="71156" spans="7:7" x14ac:dyDescent="0.2">
      <c r="G71156"/>
    </row>
    <row r="71157" spans="7:7" x14ac:dyDescent="0.2">
      <c r="G71157"/>
    </row>
    <row r="71158" spans="7:7" x14ac:dyDescent="0.2">
      <c r="G71158"/>
    </row>
    <row r="71159" spans="7:7" x14ac:dyDescent="0.2">
      <c r="G71159"/>
    </row>
    <row r="71160" spans="7:7" x14ac:dyDescent="0.2">
      <c r="G71160"/>
    </row>
    <row r="71161" spans="7:7" x14ac:dyDescent="0.2">
      <c r="G71161"/>
    </row>
    <row r="71162" spans="7:7" x14ac:dyDescent="0.2">
      <c r="G71162"/>
    </row>
    <row r="71163" spans="7:7" x14ac:dyDescent="0.2">
      <c r="G71163"/>
    </row>
    <row r="71164" spans="7:7" x14ac:dyDescent="0.2">
      <c r="G71164"/>
    </row>
    <row r="71165" spans="7:7" x14ac:dyDescent="0.2">
      <c r="G71165"/>
    </row>
    <row r="71166" spans="7:7" x14ac:dyDescent="0.2">
      <c r="G71166"/>
    </row>
    <row r="71167" spans="7:7" x14ac:dyDescent="0.2">
      <c r="G71167"/>
    </row>
    <row r="71168" spans="7:7" x14ac:dyDescent="0.2">
      <c r="G71168"/>
    </row>
    <row r="71169" spans="7:7" x14ac:dyDescent="0.2">
      <c r="G71169"/>
    </row>
    <row r="71170" spans="7:7" x14ac:dyDescent="0.2">
      <c r="G71170"/>
    </row>
    <row r="71171" spans="7:7" x14ac:dyDescent="0.2">
      <c r="G71171"/>
    </row>
    <row r="71172" spans="7:7" x14ac:dyDescent="0.2">
      <c r="G71172"/>
    </row>
    <row r="71173" spans="7:7" x14ac:dyDescent="0.2">
      <c r="G71173"/>
    </row>
    <row r="71174" spans="7:7" x14ac:dyDescent="0.2">
      <c r="G71174"/>
    </row>
    <row r="71175" spans="7:7" x14ac:dyDescent="0.2">
      <c r="G71175"/>
    </row>
    <row r="71176" spans="7:7" x14ac:dyDescent="0.2">
      <c r="G71176"/>
    </row>
    <row r="71177" spans="7:7" x14ac:dyDescent="0.2">
      <c r="G71177"/>
    </row>
    <row r="71178" spans="7:7" x14ac:dyDescent="0.2">
      <c r="G71178"/>
    </row>
    <row r="71179" spans="7:7" x14ac:dyDescent="0.2">
      <c r="G71179"/>
    </row>
    <row r="71180" spans="7:7" x14ac:dyDescent="0.2">
      <c r="G71180"/>
    </row>
    <row r="71181" spans="7:7" x14ac:dyDescent="0.2">
      <c r="G71181"/>
    </row>
    <row r="71182" spans="7:7" x14ac:dyDescent="0.2">
      <c r="G71182"/>
    </row>
    <row r="71183" spans="7:7" x14ac:dyDescent="0.2">
      <c r="G71183"/>
    </row>
    <row r="71184" spans="7:7" x14ac:dyDescent="0.2">
      <c r="G71184"/>
    </row>
    <row r="71185" spans="7:7" x14ac:dyDescent="0.2">
      <c r="G71185"/>
    </row>
    <row r="71186" spans="7:7" x14ac:dyDescent="0.2">
      <c r="G71186"/>
    </row>
    <row r="71187" spans="7:7" x14ac:dyDescent="0.2">
      <c r="G71187"/>
    </row>
    <row r="71188" spans="7:7" x14ac:dyDescent="0.2">
      <c r="G71188"/>
    </row>
    <row r="71189" spans="7:7" x14ac:dyDescent="0.2">
      <c r="G71189"/>
    </row>
    <row r="71190" spans="7:7" x14ac:dyDescent="0.2">
      <c r="G71190"/>
    </row>
    <row r="71191" spans="7:7" x14ac:dyDescent="0.2">
      <c r="G71191"/>
    </row>
    <row r="71192" spans="7:7" x14ac:dyDescent="0.2">
      <c r="G71192"/>
    </row>
    <row r="71193" spans="7:7" x14ac:dyDescent="0.2">
      <c r="G71193"/>
    </row>
    <row r="71194" spans="7:7" x14ac:dyDescent="0.2">
      <c r="G71194"/>
    </row>
    <row r="71195" spans="7:7" x14ac:dyDescent="0.2">
      <c r="G71195"/>
    </row>
    <row r="71196" spans="7:7" x14ac:dyDescent="0.2">
      <c r="G71196"/>
    </row>
    <row r="71197" spans="7:7" x14ac:dyDescent="0.2">
      <c r="G71197"/>
    </row>
    <row r="71198" spans="7:7" x14ac:dyDescent="0.2">
      <c r="G71198"/>
    </row>
    <row r="71199" spans="7:7" x14ac:dyDescent="0.2">
      <c r="G71199"/>
    </row>
    <row r="71200" spans="7:7" x14ac:dyDescent="0.2">
      <c r="G71200"/>
    </row>
    <row r="71201" spans="7:7" x14ac:dyDescent="0.2">
      <c r="G71201"/>
    </row>
    <row r="71202" spans="7:7" x14ac:dyDescent="0.2">
      <c r="G71202"/>
    </row>
    <row r="71203" spans="7:7" x14ac:dyDescent="0.2">
      <c r="G71203"/>
    </row>
    <row r="71204" spans="7:7" x14ac:dyDescent="0.2">
      <c r="G71204"/>
    </row>
    <row r="71205" spans="7:7" x14ac:dyDescent="0.2">
      <c r="G71205"/>
    </row>
    <row r="71206" spans="7:7" x14ac:dyDescent="0.2">
      <c r="G71206"/>
    </row>
    <row r="71207" spans="7:7" x14ac:dyDescent="0.2">
      <c r="G71207"/>
    </row>
    <row r="71208" spans="7:7" x14ac:dyDescent="0.2">
      <c r="G71208"/>
    </row>
    <row r="71209" spans="7:7" x14ac:dyDescent="0.2">
      <c r="G71209"/>
    </row>
    <row r="71210" spans="7:7" x14ac:dyDescent="0.2">
      <c r="G71210"/>
    </row>
    <row r="71211" spans="7:7" x14ac:dyDescent="0.2">
      <c r="G71211"/>
    </row>
    <row r="71212" spans="7:7" x14ac:dyDescent="0.2">
      <c r="G71212"/>
    </row>
    <row r="71213" spans="7:7" x14ac:dyDescent="0.2">
      <c r="G71213"/>
    </row>
    <row r="71214" spans="7:7" x14ac:dyDescent="0.2">
      <c r="G71214"/>
    </row>
    <row r="71215" spans="7:7" x14ac:dyDescent="0.2">
      <c r="G71215"/>
    </row>
    <row r="71216" spans="7:7" x14ac:dyDescent="0.2">
      <c r="G71216"/>
    </row>
    <row r="71217" spans="7:7" x14ac:dyDescent="0.2">
      <c r="G71217"/>
    </row>
    <row r="71218" spans="7:7" x14ac:dyDescent="0.2">
      <c r="G71218"/>
    </row>
    <row r="71219" spans="7:7" x14ac:dyDescent="0.2">
      <c r="G71219"/>
    </row>
    <row r="71220" spans="7:7" x14ac:dyDescent="0.2">
      <c r="G71220"/>
    </row>
    <row r="71221" spans="7:7" x14ac:dyDescent="0.2">
      <c r="G71221"/>
    </row>
    <row r="71222" spans="7:7" x14ac:dyDescent="0.2">
      <c r="G71222"/>
    </row>
    <row r="71223" spans="7:7" x14ac:dyDescent="0.2">
      <c r="G71223"/>
    </row>
    <row r="71224" spans="7:7" x14ac:dyDescent="0.2">
      <c r="G71224"/>
    </row>
    <row r="71225" spans="7:7" x14ac:dyDescent="0.2">
      <c r="G71225"/>
    </row>
    <row r="71226" spans="7:7" x14ac:dyDescent="0.2">
      <c r="G71226"/>
    </row>
    <row r="71227" spans="7:7" x14ac:dyDescent="0.2">
      <c r="G71227"/>
    </row>
    <row r="71228" spans="7:7" x14ac:dyDescent="0.2">
      <c r="G71228"/>
    </row>
    <row r="71229" spans="7:7" x14ac:dyDescent="0.2">
      <c r="G71229"/>
    </row>
    <row r="71230" spans="7:7" x14ac:dyDescent="0.2">
      <c r="G71230"/>
    </row>
    <row r="71231" spans="7:7" x14ac:dyDescent="0.2">
      <c r="G71231"/>
    </row>
    <row r="71232" spans="7:7" x14ac:dyDescent="0.2">
      <c r="G71232"/>
    </row>
    <row r="71233" spans="7:7" x14ac:dyDescent="0.2">
      <c r="G71233"/>
    </row>
    <row r="71234" spans="7:7" x14ac:dyDescent="0.2">
      <c r="G71234"/>
    </row>
    <row r="71235" spans="7:7" x14ac:dyDescent="0.2">
      <c r="G71235"/>
    </row>
    <row r="71236" spans="7:7" x14ac:dyDescent="0.2">
      <c r="G71236"/>
    </row>
    <row r="71237" spans="7:7" x14ac:dyDescent="0.2">
      <c r="G71237"/>
    </row>
    <row r="71238" spans="7:7" x14ac:dyDescent="0.2">
      <c r="G71238"/>
    </row>
    <row r="71239" spans="7:7" x14ac:dyDescent="0.2">
      <c r="G71239"/>
    </row>
    <row r="71240" spans="7:7" x14ac:dyDescent="0.2">
      <c r="G71240"/>
    </row>
    <row r="71241" spans="7:7" x14ac:dyDescent="0.2">
      <c r="G71241"/>
    </row>
    <row r="71242" spans="7:7" x14ac:dyDescent="0.2">
      <c r="G71242"/>
    </row>
    <row r="71243" spans="7:7" x14ac:dyDescent="0.2">
      <c r="G71243"/>
    </row>
    <row r="71244" spans="7:7" x14ac:dyDescent="0.2">
      <c r="G71244"/>
    </row>
    <row r="71245" spans="7:7" x14ac:dyDescent="0.2">
      <c r="G71245"/>
    </row>
    <row r="71246" spans="7:7" x14ac:dyDescent="0.2">
      <c r="G71246"/>
    </row>
    <row r="71247" spans="7:7" x14ac:dyDescent="0.2">
      <c r="G71247"/>
    </row>
    <row r="71248" spans="7:7" x14ac:dyDescent="0.2">
      <c r="G71248"/>
    </row>
    <row r="71249" spans="7:7" x14ac:dyDescent="0.2">
      <c r="G71249"/>
    </row>
    <row r="71250" spans="7:7" x14ac:dyDescent="0.2">
      <c r="G71250"/>
    </row>
    <row r="71251" spans="7:7" x14ac:dyDescent="0.2">
      <c r="G71251"/>
    </row>
    <row r="71252" spans="7:7" x14ac:dyDescent="0.2">
      <c r="G71252"/>
    </row>
    <row r="71253" spans="7:7" x14ac:dyDescent="0.2">
      <c r="G71253"/>
    </row>
    <row r="71254" spans="7:7" x14ac:dyDescent="0.2">
      <c r="G71254"/>
    </row>
    <row r="71255" spans="7:7" x14ac:dyDescent="0.2">
      <c r="G71255"/>
    </row>
    <row r="71256" spans="7:7" x14ac:dyDescent="0.2">
      <c r="G71256"/>
    </row>
    <row r="71257" spans="7:7" x14ac:dyDescent="0.2">
      <c r="G71257"/>
    </row>
    <row r="71258" spans="7:7" x14ac:dyDescent="0.2">
      <c r="G71258"/>
    </row>
    <row r="71259" spans="7:7" x14ac:dyDescent="0.2">
      <c r="G71259"/>
    </row>
    <row r="71260" spans="7:7" x14ac:dyDescent="0.2">
      <c r="G71260"/>
    </row>
    <row r="71261" spans="7:7" x14ac:dyDescent="0.2">
      <c r="G71261"/>
    </row>
    <row r="71262" spans="7:7" x14ac:dyDescent="0.2">
      <c r="G71262"/>
    </row>
    <row r="71263" spans="7:7" x14ac:dyDescent="0.2">
      <c r="G71263"/>
    </row>
    <row r="71264" spans="7:7" x14ac:dyDescent="0.2">
      <c r="G71264"/>
    </row>
    <row r="71265" spans="7:7" x14ac:dyDescent="0.2">
      <c r="G71265"/>
    </row>
    <row r="71266" spans="7:7" x14ac:dyDescent="0.2">
      <c r="G71266"/>
    </row>
    <row r="71267" spans="7:7" x14ac:dyDescent="0.2">
      <c r="G71267"/>
    </row>
    <row r="71268" spans="7:7" x14ac:dyDescent="0.2">
      <c r="G71268"/>
    </row>
    <row r="71269" spans="7:7" x14ac:dyDescent="0.2">
      <c r="G71269"/>
    </row>
    <row r="71270" spans="7:7" x14ac:dyDescent="0.2">
      <c r="G71270"/>
    </row>
    <row r="71271" spans="7:7" x14ac:dyDescent="0.2">
      <c r="G71271"/>
    </row>
    <row r="71272" spans="7:7" x14ac:dyDescent="0.2">
      <c r="G71272"/>
    </row>
    <row r="71273" spans="7:7" x14ac:dyDescent="0.2">
      <c r="G71273"/>
    </row>
    <row r="71274" spans="7:7" x14ac:dyDescent="0.2">
      <c r="G71274"/>
    </row>
    <row r="71275" spans="7:7" x14ac:dyDescent="0.2">
      <c r="G71275"/>
    </row>
    <row r="71276" spans="7:7" x14ac:dyDescent="0.2">
      <c r="G71276"/>
    </row>
    <row r="71277" spans="7:7" x14ac:dyDescent="0.2">
      <c r="G71277"/>
    </row>
    <row r="71278" spans="7:7" x14ac:dyDescent="0.2">
      <c r="G71278"/>
    </row>
    <row r="71279" spans="7:7" x14ac:dyDescent="0.2">
      <c r="G71279"/>
    </row>
    <row r="71280" spans="7:7" x14ac:dyDescent="0.2">
      <c r="G71280"/>
    </row>
    <row r="71281" spans="7:7" x14ac:dyDescent="0.2">
      <c r="G71281"/>
    </row>
    <row r="71282" spans="7:7" x14ac:dyDescent="0.2">
      <c r="G71282"/>
    </row>
    <row r="71283" spans="7:7" x14ac:dyDescent="0.2">
      <c r="G71283"/>
    </row>
    <row r="71284" spans="7:7" x14ac:dyDescent="0.2">
      <c r="G71284"/>
    </row>
    <row r="71285" spans="7:7" x14ac:dyDescent="0.2">
      <c r="G71285"/>
    </row>
    <row r="71286" spans="7:7" x14ac:dyDescent="0.2">
      <c r="G71286"/>
    </row>
    <row r="71287" spans="7:7" x14ac:dyDescent="0.2">
      <c r="G71287"/>
    </row>
    <row r="71288" spans="7:7" x14ac:dyDescent="0.2">
      <c r="G71288"/>
    </row>
    <row r="71289" spans="7:7" x14ac:dyDescent="0.2">
      <c r="G71289"/>
    </row>
    <row r="71290" spans="7:7" x14ac:dyDescent="0.2">
      <c r="G71290"/>
    </row>
    <row r="71291" spans="7:7" x14ac:dyDescent="0.2">
      <c r="G71291"/>
    </row>
    <row r="71292" spans="7:7" x14ac:dyDescent="0.2">
      <c r="G71292"/>
    </row>
    <row r="71293" spans="7:7" x14ac:dyDescent="0.2">
      <c r="G71293"/>
    </row>
    <row r="71294" spans="7:7" x14ac:dyDescent="0.2">
      <c r="G71294"/>
    </row>
    <row r="71295" spans="7:7" x14ac:dyDescent="0.2">
      <c r="G71295"/>
    </row>
    <row r="71296" spans="7:7" x14ac:dyDescent="0.2">
      <c r="G71296"/>
    </row>
    <row r="71297" spans="7:7" x14ac:dyDescent="0.2">
      <c r="G71297"/>
    </row>
    <row r="71298" spans="7:7" x14ac:dyDescent="0.2">
      <c r="G71298"/>
    </row>
    <row r="71299" spans="7:7" x14ac:dyDescent="0.2">
      <c r="G71299"/>
    </row>
    <row r="71300" spans="7:7" x14ac:dyDescent="0.2">
      <c r="G71300"/>
    </row>
    <row r="71301" spans="7:7" x14ac:dyDescent="0.2">
      <c r="G71301"/>
    </row>
    <row r="71302" spans="7:7" x14ac:dyDescent="0.2">
      <c r="G71302"/>
    </row>
    <row r="71303" spans="7:7" x14ac:dyDescent="0.2">
      <c r="G71303"/>
    </row>
    <row r="71304" spans="7:7" x14ac:dyDescent="0.2">
      <c r="G71304"/>
    </row>
    <row r="71305" spans="7:7" x14ac:dyDescent="0.2">
      <c r="G71305"/>
    </row>
    <row r="71306" spans="7:7" x14ac:dyDescent="0.2">
      <c r="G71306"/>
    </row>
    <row r="71307" spans="7:7" x14ac:dyDescent="0.2">
      <c r="G71307"/>
    </row>
    <row r="71308" spans="7:7" x14ac:dyDescent="0.2">
      <c r="G71308"/>
    </row>
    <row r="71309" spans="7:7" x14ac:dyDescent="0.2">
      <c r="G71309"/>
    </row>
    <row r="71310" spans="7:7" x14ac:dyDescent="0.2">
      <c r="G71310"/>
    </row>
    <row r="71311" spans="7:7" x14ac:dyDescent="0.2">
      <c r="G71311"/>
    </row>
    <row r="71312" spans="7:7" x14ac:dyDescent="0.2">
      <c r="G71312"/>
    </row>
    <row r="71313" spans="7:7" x14ac:dyDescent="0.2">
      <c r="G71313"/>
    </row>
    <row r="71314" spans="7:7" x14ac:dyDescent="0.2">
      <c r="G71314"/>
    </row>
    <row r="71315" spans="7:7" x14ac:dyDescent="0.2">
      <c r="G71315"/>
    </row>
    <row r="71316" spans="7:7" x14ac:dyDescent="0.2">
      <c r="G71316"/>
    </row>
    <row r="71317" spans="7:7" x14ac:dyDescent="0.2">
      <c r="G71317"/>
    </row>
    <row r="71318" spans="7:7" x14ac:dyDescent="0.2">
      <c r="G71318"/>
    </row>
    <row r="71319" spans="7:7" x14ac:dyDescent="0.2">
      <c r="G71319"/>
    </row>
    <row r="71320" spans="7:7" x14ac:dyDescent="0.2">
      <c r="G71320"/>
    </row>
    <row r="71321" spans="7:7" x14ac:dyDescent="0.2">
      <c r="G71321"/>
    </row>
    <row r="71322" spans="7:7" x14ac:dyDescent="0.2">
      <c r="G71322"/>
    </row>
    <row r="71323" spans="7:7" x14ac:dyDescent="0.2">
      <c r="G71323"/>
    </row>
    <row r="71324" spans="7:7" x14ac:dyDescent="0.2">
      <c r="G71324"/>
    </row>
    <row r="71325" spans="7:7" x14ac:dyDescent="0.2">
      <c r="G71325"/>
    </row>
    <row r="71326" spans="7:7" x14ac:dyDescent="0.2">
      <c r="G71326"/>
    </row>
    <row r="71327" spans="7:7" x14ac:dyDescent="0.2">
      <c r="G71327"/>
    </row>
    <row r="71328" spans="7:7" x14ac:dyDescent="0.2">
      <c r="G71328"/>
    </row>
    <row r="71329" spans="7:7" x14ac:dyDescent="0.2">
      <c r="G71329"/>
    </row>
    <row r="71330" spans="7:7" x14ac:dyDescent="0.2">
      <c r="G71330"/>
    </row>
    <row r="71331" spans="7:7" x14ac:dyDescent="0.2">
      <c r="G71331"/>
    </row>
    <row r="71332" spans="7:7" x14ac:dyDescent="0.2">
      <c r="G71332"/>
    </row>
    <row r="71333" spans="7:7" x14ac:dyDescent="0.2">
      <c r="G71333"/>
    </row>
    <row r="71334" spans="7:7" x14ac:dyDescent="0.2">
      <c r="G71334"/>
    </row>
    <row r="71335" spans="7:7" x14ac:dyDescent="0.2">
      <c r="G71335"/>
    </row>
    <row r="71336" spans="7:7" x14ac:dyDescent="0.2">
      <c r="G71336"/>
    </row>
    <row r="71337" spans="7:7" x14ac:dyDescent="0.2">
      <c r="G71337"/>
    </row>
    <row r="71338" spans="7:7" x14ac:dyDescent="0.2">
      <c r="G71338"/>
    </row>
    <row r="71339" spans="7:7" x14ac:dyDescent="0.2">
      <c r="G71339"/>
    </row>
    <row r="71340" spans="7:7" x14ac:dyDescent="0.2">
      <c r="G71340"/>
    </row>
    <row r="71341" spans="7:7" x14ac:dyDescent="0.2">
      <c r="G71341"/>
    </row>
    <row r="71342" spans="7:7" x14ac:dyDescent="0.2">
      <c r="G71342"/>
    </row>
    <row r="71343" spans="7:7" x14ac:dyDescent="0.2">
      <c r="G71343"/>
    </row>
    <row r="71344" spans="7:7" x14ac:dyDescent="0.2">
      <c r="G71344"/>
    </row>
    <row r="71345" spans="7:7" x14ac:dyDescent="0.2">
      <c r="G71345"/>
    </row>
    <row r="71346" spans="7:7" x14ac:dyDescent="0.2">
      <c r="G71346"/>
    </row>
    <row r="71347" spans="7:7" x14ac:dyDescent="0.2">
      <c r="G71347"/>
    </row>
    <row r="71348" spans="7:7" x14ac:dyDescent="0.2">
      <c r="G71348"/>
    </row>
    <row r="71349" spans="7:7" x14ac:dyDescent="0.2">
      <c r="G71349"/>
    </row>
    <row r="71350" spans="7:7" x14ac:dyDescent="0.2">
      <c r="G71350"/>
    </row>
    <row r="71351" spans="7:7" x14ac:dyDescent="0.2">
      <c r="G71351"/>
    </row>
    <row r="71352" spans="7:7" x14ac:dyDescent="0.2">
      <c r="G71352"/>
    </row>
    <row r="71353" spans="7:7" x14ac:dyDescent="0.2">
      <c r="G71353"/>
    </row>
    <row r="71354" spans="7:7" x14ac:dyDescent="0.2">
      <c r="G71354"/>
    </row>
    <row r="71355" spans="7:7" x14ac:dyDescent="0.2">
      <c r="G71355"/>
    </row>
    <row r="71356" spans="7:7" x14ac:dyDescent="0.2">
      <c r="G71356"/>
    </row>
    <row r="71357" spans="7:7" x14ac:dyDescent="0.2">
      <c r="G71357"/>
    </row>
    <row r="71358" spans="7:7" x14ac:dyDescent="0.2">
      <c r="G71358"/>
    </row>
    <row r="71359" spans="7:7" x14ac:dyDescent="0.2">
      <c r="G71359"/>
    </row>
    <row r="71360" spans="7:7" x14ac:dyDescent="0.2">
      <c r="G71360"/>
    </row>
    <row r="71361" spans="7:7" x14ac:dyDescent="0.2">
      <c r="G71361"/>
    </row>
    <row r="71362" spans="7:7" x14ac:dyDescent="0.2">
      <c r="G71362"/>
    </row>
    <row r="71363" spans="7:7" x14ac:dyDescent="0.2">
      <c r="G71363"/>
    </row>
    <row r="71364" spans="7:7" x14ac:dyDescent="0.2">
      <c r="G71364"/>
    </row>
    <row r="71365" spans="7:7" x14ac:dyDescent="0.2">
      <c r="G71365"/>
    </row>
    <row r="71366" spans="7:7" x14ac:dyDescent="0.2">
      <c r="G71366"/>
    </row>
    <row r="71367" spans="7:7" x14ac:dyDescent="0.2">
      <c r="G71367"/>
    </row>
    <row r="71368" spans="7:7" x14ac:dyDescent="0.2">
      <c r="G71368"/>
    </row>
    <row r="71369" spans="7:7" x14ac:dyDescent="0.2">
      <c r="G71369"/>
    </row>
    <row r="71370" spans="7:7" x14ac:dyDescent="0.2">
      <c r="G71370"/>
    </row>
    <row r="71371" spans="7:7" x14ac:dyDescent="0.2">
      <c r="G71371"/>
    </row>
    <row r="71372" spans="7:7" x14ac:dyDescent="0.2">
      <c r="G71372"/>
    </row>
    <row r="71373" spans="7:7" x14ac:dyDescent="0.2">
      <c r="G71373"/>
    </row>
    <row r="71374" spans="7:7" x14ac:dyDescent="0.2">
      <c r="G71374"/>
    </row>
    <row r="71375" spans="7:7" x14ac:dyDescent="0.2">
      <c r="G71375"/>
    </row>
    <row r="71376" spans="7:7" x14ac:dyDescent="0.2">
      <c r="G71376"/>
    </row>
    <row r="71377" spans="7:7" x14ac:dyDescent="0.2">
      <c r="G71377"/>
    </row>
    <row r="71378" spans="7:7" x14ac:dyDescent="0.2">
      <c r="G71378"/>
    </row>
    <row r="71379" spans="7:7" x14ac:dyDescent="0.2">
      <c r="G71379"/>
    </row>
    <row r="71380" spans="7:7" x14ac:dyDescent="0.2">
      <c r="G71380"/>
    </row>
    <row r="71381" spans="7:7" x14ac:dyDescent="0.2">
      <c r="G71381"/>
    </row>
    <row r="71382" spans="7:7" x14ac:dyDescent="0.2">
      <c r="G71382"/>
    </row>
    <row r="71383" spans="7:7" x14ac:dyDescent="0.2">
      <c r="G71383"/>
    </row>
    <row r="71384" spans="7:7" x14ac:dyDescent="0.2">
      <c r="G71384"/>
    </row>
    <row r="71385" spans="7:7" x14ac:dyDescent="0.2">
      <c r="G71385"/>
    </row>
    <row r="71386" spans="7:7" x14ac:dyDescent="0.2">
      <c r="G71386"/>
    </row>
    <row r="71387" spans="7:7" x14ac:dyDescent="0.2">
      <c r="G71387"/>
    </row>
    <row r="71388" spans="7:7" x14ac:dyDescent="0.2">
      <c r="G71388"/>
    </row>
    <row r="71389" spans="7:7" x14ac:dyDescent="0.2">
      <c r="G71389"/>
    </row>
    <row r="71390" spans="7:7" x14ac:dyDescent="0.2">
      <c r="G71390"/>
    </row>
    <row r="71391" spans="7:7" x14ac:dyDescent="0.2">
      <c r="G71391"/>
    </row>
    <row r="71392" spans="7:7" x14ac:dyDescent="0.2">
      <c r="G71392"/>
    </row>
    <row r="71393" spans="7:7" x14ac:dyDescent="0.2">
      <c r="G71393"/>
    </row>
    <row r="71394" spans="7:7" x14ac:dyDescent="0.2">
      <c r="G71394"/>
    </row>
    <row r="71395" spans="7:7" x14ac:dyDescent="0.2">
      <c r="G71395"/>
    </row>
    <row r="71396" spans="7:7" x14ac:dyDescent="0.2">
      <c r="G71396"/>
    </row>
    <row r="71397" spans="7:7" x14ac:dyDescent="0.2">
      <c r="G71397"/>
    </row>
    <row r="71398" spans="7:7" x14ac:dyDescent="0.2">
      <c r="G71398"/>
    </row>
    <row r="71399" spans="7:7" x14ac:dyDescent="0.2">
      <c r="G71399"/>
    </row>
    <row r="71400" spans="7:7" x14ac:dyDescent="0.2">
      <c r="G71400"/>
    </row>
    <row r="71401" spans="7:7" x14ac:dyDescent="0.2">
      <c r="G71401"/>
    </row>
    <row r="71402" spans="7:7" x14ac:dyDescent="0.2">
      <c r="G71402"/>
    </row>
    <row r="71403" spans="7:7" x14ac:dyDescent="0.2">
      <c r="G71403"/>
    </row>
    <row r="71404" spans="7:7" x14ac:dyDescent="0.2">
      <c r="G71404"/>
    </row>
    <row r="71405" spans="7:7" x14ac:dyDescent="0.2">
      <c r="G71405"/>
    </row>
    <row r="71406" spans="7:7" x14ac:dyDescent="0.2">
      <c r="G71406"/>
    </row>
    <row r="71407" spans="7:7" x14ac:dyDescent="0.2">
      <c r="G71407"/>
    </row>
    <row r="71408" spans="7:7" x14ac:dyDescent="0.2">
      <c r="G71408"/>
    </row>
    <row r="71409" spans="7:7" x14ac:dyDescent="0.2">
      <c r="G71409"/>
    </row>
    <row r="71410" spans="7:7" x14ac:dyDescent="0.2">
      <c r="G71410"/>
    </row>
    <row r="71411" spans="7:7" x14ac:dyDescent="0.2">
      <c r="G71411"/>
    </row>
    <row r="71412" spans="7:7" x14ac:dyDescent="0.2">
      <c r="G71412"/>
    </row>
    <row r="71413" spans="7:7" x14ac:dyDescent="0.2">
      <c r="G71413"/>
    </row>
    <row r="71414" spans="7:7" x14ac:dyDescent="0.2">
      <c r="G71414"/>
    </row>
    <row r="71415" spans="7:7" x14ac:dyDescent="0.2">
      <c r="G71415"/>
    </row>
    <row r="71416" spans="7:7" x14ac:dyDescent="0.2">
      <c r="G71416"/>
    </row>
    <row r="71417" spans="7:7" x14ac:dyDescent="0.2">
      <c r="G71417"/>
    </row>
    <row r="71418" spans="7:7" x14ac:dyDescent="0.2">
      <c r="G71418"/>
    </row>
    <row r="71419" spans="7:7" x14ac:dyDescent="0.2">
      <c r="G71419"/>
    </row>
    <row r="71420" spans="7:7" x14ac:dyDescent="0.2">
      <c r="G71420"/>
    </row>
    <row r="71421" spans="7:7" x14ac:dyDescent="0.2">
      <c r="G71421"/>
    </row>
    <row r="71422" spans="7:7" x14ac:dyDescent="0.2">
      <c r="G71422"/>
    </row>
    <row r="71423" spans="7:7" x14ac:dyDescent="0.2">
      <c r="G71423"/>
    </row>
    <row r="71424" spans="7:7" x14ac:dyDescent="0.2">
      <c r="G71424"/>
    </row>
    <row r="71425" spans="7:7" x14ac:dyDescent="0.2">
      <c r="G71425"/>
    </row>
    <row r="71426" spans="7:7" x14ac:dyDescent="0.2">
      <c r="G71426"/>
    </row>
    <row r="71427" spans="7:7" x14ac:dyDescent="0.2">
      <c r="G71427"/>
    </row>
    <row r="71428" spans="7:7" x14ac:dyDescent="0.2">
      <c r="G71428"/>
    </row>
    <row r="71429" spans="7:7" x14ac:dyDescent="0.2">
      <c r="G71429"/>
    </row>
    <row r="71430" spans="7:7" x14ac:dyDescent="0.2">
      <c r="G71430"/>
    </row>
    <row r="71431" spans="7:7" x14ac:dyDescent="0.2">
      <c r="G71431"/>
    </row>
    <row r="71432" spans="7:7" x14ac:dyDescent="0.2">
      <c r="G71432"/>
    </row>
    <row r="71433" spans="7:7" x14ac:dyDescent="0.2">
      <c r="G71433"/>
    </row>
    <row r="71434" spans="7:7" x14ac:dyDescent="0.2">
      <c r="G71434"/>
    </row>
    <row r="71435" spans="7:7" x14ac:dyDescent="0.2">
      <c r="G71435"/>
    </row>
    <row r="71436" spans="7:7" x14ac:dyDescent="0.2">
      <c r="G71436"/>
    </row>
    <row r="71437" spans="7:7" x14ac:dyDescent="0.2">
      <c r="G71437"/>
    </row>
    <row r="71438" spans="7:7" x14ac:dyDescent="0.2">
      <c r="G71438"/>
    </row>
    <row r="71439" spans="7:7" x14ac:dyDescent="0.2">
      <c r="G71439"/>
    </row>
    <row r="71440" spans="7:7" x14ac:dyDescent="0.2">
      <c r="G71440"/>
    </row>
    <row r="71441" spans="7:7" x14ac:dyDescent="0.2">
      <c r="G71441"/>
    </row>
    <row r="71442" spans="7:7" x14ac:dyDescent="0.2">
      <c r="G71442"/>
    </row>
    <row r="71443" spans="7:7" x14ac:dyDescent="0.2">
      <c r="G71443"/>
    </row>
    <row r="71444" spans="7:7" x14ac:dyDescent="0.2">
      <c r="G71444"/>
    </row>
    <row r="71445" spans="7:7" x14ac:dyDescent="0.2">
      <c r="G71445"/>
    </row>
    <row r="71446" spans="7:7" x14ac:dyDescent="0.2">
      <c r="G71446"/>
    </row>
    <row r="71447" spans="7:7" x14ac:dyDescent="0.2">
      <c r="G71447"/>
    </row>
    <row r="71448" spans="7:7" x14ac:dyDescent="0.2">
      <c r="G71448"/>
    </row>
    <row r="71449" spans="7:7" x14ac:dyDescent="0.2">
      <c r="G71449"/>
    </row>
    <row r="71450" spans="7:7" x14ac:dyDescent="0.2">
      <c r="G71450"/>
    </row>
    <row r="71451" spans="7:7" x14ac:dyDescent="0.2">
      <c r="G71451"/>
    </row>
    <row r="71452" spans="7:7" x14ac:dyDescent="0.2">
      <c r="G71452"/>
    </row>
    <row r="71453" spans="7:7" x14ac:dyDescent="0.2">
      <c r="G71453"/>
    </row>
    <row r="71454" spans="7:7" x14ac:dyDescent="0.2">
      <c r="G71454"/>
    </row>
    <row r="71455" spans="7:7" x14ac:dyDescent="0.2">
      <c r="G71455"/>
    </row>
    <row r="71456" spans="7:7" x14ac:dyDescent="0.2">
      <c r="G71456"/>
    </row>
    <row r="71457" spans="7:7" x14ac:dyDescent="0.2">
      <c r="G71457"/>
    </row>
    <row r="71458" spans="7:7" x14ac:dyDescent="0.2">
      <c r="G71458"/>
    </row>
    <row r="71459" spans="7:7" x14ac:dyDescent="0.2">
      <c r="G71459"/>
    </row>
    <row r="71460" spans="7:7" x14ac:dyDescent="0.2">
      <c r="G71460"/>
    </row>
    <row r="71461" spans="7:7" x14ac:dyDescent="0.2">
      <c r="G71461"/>
    </row>
    <row r="71462" spans="7:7" x14ac:dyDescent="0.2">
      <c r="G71462"/>
    </row>
    <row r="71463" spans="7:7" x14ac:dyDescent="0.2">
      <c r="G71463"/>
    </row>
    <row r="71464" spans="7:7" x14ac:dyDescent="0.2">
      <c r="G71464"/>
    </row>
    <row r="71465" spans="7:7" x14ac:dyDescent="0.2">
      <c r="G71465"/>
    </row>
    <row r="71466" spans="7:7" x14ac:dyDescent="0.2">
      <c r="G71466"/>
    </row>
    <row r="71467" spans="7:7" x14ac:dyDescent="0.2">
      <c r="G71467"/>
    </row>
    <row r="71468" spans="7:7" x14ac:dyDescent="0.2">
      <c r="G71468"/>
    </row>
    <row r="71469" spans="7:7" x14ac:dyDescent="0.2">
      <c r="G71469"/>
    </row>
    <row r="71470" spans="7:7" x14ac:dyDescent="0.2">
      <c r="G71470"/>
    </row>
    <row r="71471" spans="7:7" x14ac:dyDescent="0.2">
      <c r="G71471"/>
    </row>
    <row r="71472" spans="7:7" x14ac:dyDescent="0.2">
      <c r="G71472"/>
    </row>
    <row r="71473" spans="7:7" x14ac:dyDescent="0.2">
      <c r="G71473"/>
    </row>
    <row r="71474" spans="7:7" x14ac:dyDescent="0.2">
      <c r="G71474"/>
    </row>
    <row r="71475" spans="7:7" x14ac:dyDescent="0.2">
      <c r="G71475"/>
    </row>
    <row r="71476" spans="7:7" x14ac:dyDescent="0.2">
      <c r="G71476"/>
    </row>
    <row r="71477" spans="7:7" x14ac:dyDescent="0.2">
      <c r="G71477"/>
    </row>
    <row r="71478" spans="7:7" x14ac:dyDescent="0.2">
      <c r="G71478"/>
    </row>
    <row r="71479" spans="7:7" x14ac:dyDescent="0.2">
      <c r="G71479"/>
    </row>
    <row r="71480" spans="7:7" x14ac:dyDescent="0.2">
      <c r="G71480"/>
    </row>
    <row r="71481" spans="7:7" x14ac:dyDescent="0.2">
      <c r="G71481"/>
    </row>
    <row r="71482" spans="7:7" x14ac:dyDescent="0.2">
      <c r="G71482"/>
    </row>
    <row r="71483" spans="7:7" x14ac:dyDescent="0.2">
      <c r="G71483"/>
    </row>
    <row r="71484" spans="7:7" x14ac:dyDescent="0.2">
      <c r="G71484"/>
    </row>
    <row r="71485" spans="7:7" x14ac:dyDescent="0.2">
      <c r="G71485"/>
    </row>
    <row r="71486" spans="7:7" x14ac:dyDescent="0.2">
      <c r="G71486"/>
    </row>
    <row r="71487" spans="7:7" x14ac:dyDescent="0.2">
      <c r="G71487"/>
    </row>
    <row r="71488" spans="7:7" x14ac:dyDescent="0.2">
      <c r="G71488"/>
    </row>
    <row r="71489" spans="7:7" x14ac:dyDescent="0.2">
      <c r="G71489"/>
    </row>
    <row r="71490" spans="7:7" x14ac:dyDescent="0.2">
      <c r="G71490"/>
    </row>
    <row r="71491" spans="7:7" x14ac:dyDescent="0.2">
      <c r="G71491"/>
    </row>
    <row r="71492" spans="7:7" x14ac:dyDescent="0.2">
      <c r="G71492"/>
    </row>
    <row r="71493" spans="7:7" x14ac:dyDescent="0.2">
      <c r="G71493"/>
    </row>
    <row r="71494" spans="7:7" x14ac:dyDescent="0.2">
      <c r="G71494"/>
    </row>
    <row r="71495" spans="7:7" x14ac:dyDescent="0.2">
      <c r="G71495"/>
    </row>
    <row r="71496" spans="7:7" x14ac:dyDescent="0.2">
      <c r="G71496"/>
    </row>
    <row r="71497" spans="7:7" x14ac:dyDescent="0.2">
      <c r="G71497"/>
    </row>
    <row r="71498" spans="7:7" x14ac:dyDescent="0.2">
      <c r="G71498"/>
    </row>
    <row r="71499" spans="7:7" x14ac:dyDescent="0.2">
      <c r="G71499"/>
    </row>
    <row r="71500" spans="7:7" x14ac:dyDescent="0.2">
      <c r="G71500"/>
    </row>
    <row r="71501" spans="7:7" x14ac:dyDescent="0.2">
      <c r="G71501"/>
    </row>
    <row r="71502" spans="7:7" x14ac:dyDescent="0.2">
      <c r="G71502"/>
    </row>
    <row r="71503" spans="7:7" x14ac:dyDescent="0.2">
      <c r="G71503"/>
    </row>
    <row r="71504" spans="7:7" x14ac:dyDescent="0.2">
      <c r="G71504"/>
    </row>
    <row r="71505" spans="7:7" x14ac:dyDescent="0.2">
      <c r="G71505"/>
    </row>
    <row r="71506" spans="7:7" x14ac:dyDescent="0.2">
      <c r="G71506"/>
    </row>
    <row r="71507" spans="7:7" x14ac:dyDescent="0.2">
      <c r="G71507"/>
    </row>
    <row r="71508" spans="7:7" x14ac:dyDescent="0.2">
      <c r="G71508"/>
    </row>
    <row r="71509" spans="7:7" x14ac:dyDescent="0.2">
      <c r="G71509"/>
    </row>
    <row r="71510" spans="7:7" x14ac:dyDescent="0.2">
      <c r="G71510"/>
    </row>
    <row r="71511" spans="7:7" x14ac:dyDescent="0.2">
      <c r="G71511"/>
    </row>
    <row r="71512" spans="7:7" x14ac:dyDescent="0.2">
      <c r="G71512"/>
    </row>
    <row r="71513" spans="7:7" x14ac:dyDescent="0.2">
      <c r="G71513"/>
    </row>
    <row r="71514" spans="7:7" x14ac:dyDescent="0.2">
      <c r="G71514"/>
    </row>
    <row r="71515" spans="7:7" x14ac:dyDescent="0.2">
      <c r="G71515"/>
    </row>
    <row r="71516" spans="7:7" x14ac:dyDescent="0.2">
      <c r="G71516"/>
    </row>
    <row r="71517" spans="7:7" x14ac:dyDescent="0.2">
      <c r="G71517"/>
    </row>
    <row r="71518" spans="7:7" x14ac:dyDescent="0.2">
      <c r="G71518"/>
    </row>
    <row r="71519" spans="7:7" x14ac:dyDescent="0.2">
      <c r="G71519"/>
    </row>
    <row r="71520" spans="7:7" x14ac:dyDescent="0.2">
      <c r="G71520"/>
    </row>
    <row r="71521" spans="7:7" x14ac:dyDescent="0.2">
      <c r="G71521"/>
    </row>
    <row r="71522" spans="7:7" x14ac:dyDescent="0.2">
      <c r="G71522"/>
    </row>
    <row r="71523" spans="7:7" x14ac:dyDescent="0.2">
      <c r="G71523"/>
    </row>
    <row r="71524" spans="7:7" x14ac:dyDescent="0.2">
      <c r="G71524"/>
    </row>
    <row r="71525" spans="7:7" x14ac:dyDescent="0.2">
      <c r="G71525"/>
    </row>
    <row r="71526" spans="7:7" x14ac:dyDescent="0.2">
      <c r="G71526"/>
    </row>
    <row r="71527" spans="7:7" x14ac:dyDescent="0.2">
      <c r="G71527"/>
    </row>
    <row r="71528" spans="7:7" x14ac:dyDescent="0.2">
      <c r="G71528"/>
    </row>
    <row r="71529" spans="7:7" x14ac:dyDescent="0.2">
      <c r="G71529"/>
    </row>
    <row r="71530" spans="7:7" x14ac:dyDescent="0.2">
      <c r="G71530"/>
    </row>
    <row r="71531" spans="7:7" x14ac:dyDescent="0.2">
      <c r="G71531"/>
    </row>
    <row r="71532" spans="7:7" x14ac:dyDescent="0.2">
      <c r="G71532"/>
    </row>
    <row r="71533" spans="7:7" x14ac:dyDescent="0.2">
      <c r="G71533"/>
    </row>
    <row r="71534" spans="7:7" x14ac:dyDescent="0.2">
      <c r="G71534"/>
    </row>
    <row r="71535" spans="7:7" x14ac:dyDescent="0.2">
      <c r="G71535"/>
    </row>
    <row r="71536" spans="7:7" x14ac:dyDescent="0.2">
      <c r="G71536"/>
    </row>
    <row r="71537" spans="7:7" x14ac:dyDescent="0.2">
      <c r="G71537"/>
    </row>
    <row r="71538" spans="7:7" x14ac:dyDescent="0.2">
      <c r="G71538"/>
    </row>
    <row r="71539" spans="7:7" x14ac:dyDescent="0.2">
      <c r="G71539"/>
    </row>
    <row r="71540" spans="7:7" x14ac:dyDescent="0.2">
      <c r="G71540"/>
    </row>
    <row r="71541" spans="7:7" x14ac:dyDescent="0.2">
      <c r="G71541"/>
    </row>
    <row r="71542" spans="7:7" x14ac:dyDescent="0.2">
      <c r="G71542"/>
    </row>
    <row r="71543" spans="7:7" x14ac:dyDescent="0.2">
      <c r="G71543"/>
    </row>
    <row r="71544" spans="7:7" x14ac:dyDescent="0.2">
      <c r="G71544"/>
    </row>
    <row r="71545" spans="7:7" x14ac:dyDescent="0.2">
      <c r="G71545"/>
    </row>
    <row r="71546" spans="7:7" x14ac:dyDescent="0.2">
      <c r="G71546"/>
    </row>
    <row r="71547" spans="7:7" x14ac:dyDescent="0.2">
      <c r="G71547"/>
    </row>
    <row r="71548" spans="7:7" x14ac:dyDescent="0.2">
      <c r="G71548"/>
    </row>
    <row r="71549" spans="7:7" x14ac:dyDescent="0.2">
      <c r="G71549"/>
    </row>
    <row r="71550" spans="7:7" x14ac:dyDescent="0.2">
      <c r="G71550"/>
    </row>
    <row r="71551" spans="7:7" x14ac:dyDescent="0.2">
      <c r="G71551"/>
    </row>
    <row r="71552" spans="7:7" x14ac:dyDescent="0.2">
      <c r="G71552"/>
    </row>
    <row r="71553" spans="7:7" x14ac:dyDescent="0.2">
      <c r="G71553"/>
    </row>
    <row r="71554" spans="7:7" x14ac:dyDescent="0.2">
      <c r="G71554"/>
    </row>
    <row r="71555" spans="7:7" x14ac:dyDescent="0.2">
      <c r="G71555"/>
    </row>
    <row r="71556" spans="7:7" x14ac:dyDescent="0.2">
      <c r="G71556"/>
    </row>
    <row r="71557" spans="7:7" x14ac:dyDescent="0.2">
      <c r="G71557"/>
    </row>
    <row r="71558" spans="7:7" x14ac:dyDescent="0.2">
      <c r="G71558"/>
    </row>
    <row r="71559" spans="7:7" x14ac:dyDescent="0.2">
      <c r="G71559"/>
    </row>
    <row r="71560" spans="7:7" x14ac:dyDescent="0.2">
      <c r="G71560"/>
    </row>
    <row r="71561" spans="7:7" x14ac:dyDescent="0.2">
      <c r="G71561"/>
    </row>
    <row r="71562" spans="7:7" x14ac:dyDescent="0.2">
      <c r="G71562"/>
    </row>
    <row r="71563" spans="7:7" x14ac:dyDescent="0.2">
      <c r="G71563"/>
    </row>
    <row r="71564" spans="7:7" x14ac:dyDescent="0.2">
      <c r="G71564"/>
    </row>
    <row r="71565" spans="7:7" x14ac:dyDescent="0.2">
      <c r="G71565"/>
    </row>
    <row r="71566" spans="7:7" x14ac:dyDescent="0.2">
      <c r="G71566"/>
    </row>
    <row r="71567" spans="7:7" x14ac:dyDescent="0.2">
      <c r="G71567"/>
    </row>
    <row r="71568" spans="7:7" x14ac:dyDescent="0.2">
      <c r="G71568"/>
    </row>
    <row r="71569" spans="7:7" x14ac:dyDescent="0.2">
      <c r="G71569"/>
    </row>
    <row r="71570" spans="7:7" x14ac:dyDescent="0.2">
      <c r="G71570"/>
    </row>
    <row r="71571" spans="7:7" x14ac:dyDescent="0.2">
      <c r="G71571"/>
    </row>
    <row r="71572" spans="7:7" x14ac:dyDescent="0.2">
      <c r="G71572"/>
    </row>
    <row r="71573" spans="7:7" x14ac:dyDescent="0.2">
      <c r="G71573"/>
    </row>
    <row r="71574" spans="7:7" x14ac:dyDescent="0.2">
      <c r="G71574"/>
    </row>
    <row r="71575" spans="7:7" x14ac:dyDescent="0.2">
      <c r="G71575"/>
    </row>
    <row r="71576" spans="7:7" x14ac:dyDescent="0.2">
      <c r="G71576"/>
    </row>
    <row r="71577" spans="7:7" x14ac:dyDescent="0.2">
      <c r="G71577"/>
    </row>
    <row r="71578" spans="7:7" x14ac:dyDescent="0.2">
      <c r="G71578"/>
    </row>
    <row r="71579" spans="7:7" x14ac:dyDescent="0.2">
      <c r="G71579"/>
    </row>
    <row r="71580" spans="7:7" x14ac:dyDescent="0.2">
      <c r="G71580"/>
    </row>
    <row r="71581" spans="7:7" x14ac:dyDescent="0.2">
      <c r="G71581"/>
    </row>
    <row r="71582" spans="7:7" x14ac:dyDescent="0.2">
      <c r="G71582"/>
    </row>
    <row r="71583" spans="7:7" x14ac:dyDescent="0.2">
      <c r="G71583"/>
    </row>
    <row r="71584" spans="7:7" x14ac:dyDescent="0.2">
      <c r="G71584"/>
    </row>
    <row r="71585" spans="7:7" x14ac:dyDescent="0.2">
      <c r="G71585"/>
    </row>
    <row r="71586" spans="7:7" x14ac:dyDescent="0.2">
      <c r="G71586"/>
    </row>
    <row r="71587" spans="7:7" x14ac:dyDescent="0.2">
      <c r="G71587"/>
    </row>
    <row r="71588" spans="7:7" x14ac:dyDescent="0.2">
      <c r="G71588"/>
    </row>
    <row r="71589" spans="7:7" x14ac:dyDescent="0.2">
      <c r="G71589"/>
    </row>
    <row r="71590" spans="7:7" x14ac:dyDescent="0.2">
      <c r="G71590"/>
    </row>
    <row r="71591" spans="7:7" x14ac:dyDescent="0.2">
      <c r="G71591"/>
    </row>
    <row r="71592" spans="7:7" x14ac:dyDescent="0.2">
      <c r="G71592"/>
    </row>
    <row r="71593" spans="7:7" x14ac:dyDescent="0.2">
      <c r="G71593"/>
    </row>
    <row r="71594" spans="7:7" x14ac:dyDescent="0.2">
      <c r="G71594"/>
    </row>
    <row r="71595" spans="7:7" x14ac:dyDescent="0.2">
      <c r="G71595"/>
    </row>
    <row r="71596" spans="7:7" x14ac:dyDescent="0.2">
      <c r="G71596"/>
    </row>
    <row r="71597" spans="7:7" x14ac:dyDescent="0.2">
      <c r="G71597"/>
    </row>
    <row r="71598" spans="7:7" x14ac:dyDescent="0.2">
      <c r="G71598"/>
    </row>
    <row r="71599" spans="7:7" x14ac:dyDescent="0.2">
      <c r="G71599"/>
    </row>
    <row r="71600" spans="7:7" x14ac:dyDescent="0.2">
      <c r="G71600"/>
    </row>
    <row r="71601" spans="7:7" x14ac:dyDescent="0.2">
      <c r="G71601"/>
    </row>
    <row r="71602" spans="7:7" x14ac:dyDescent="0.2">
      <c r="G71602"/>
    </row>
    <row r="71603" spans="7:7" x14ac:dyDescent="0.2">
      <c r="G71603"/>
    </row>
    <row r="71604" spans="7:7" x14ac:dyDescent="0.2">
      <c r="G71604"/>
    </row>
    <row r="71605" spans="7:7" x14ac:dyDescent="0.2">
      <c r="G71605"/>
    </row>
    <row r="71606" spans="7:7" x14ac:dyDescent="0.2">
      <c r="G71606"/>
    </row>
    <row r="71607" spans="7:7" x14ac:dyDescent="0.2">
      <c r="G71607"/>
    </row>
    <row r="71608" spans="7:7" x14ac:dyDescent="0.2">
      <c r="G71608"/>
    </row>
    <row r="71609" spans="7:7" x14ac:dyDescent="0.2">
      <c r="G71609"/>
    </row>
    <row r="71610" spans="7:7" x14ac:dyDescent="0.2">
      <c r="G71610"/>
    </row>
    <row r="71611" spans="7:7" x14ac:dyDescent="0.2">
      <c r="G71611"/>
    </row>
    <row r="71612" spans="7:7" x14ac:dyDescent="0.2">
      <c r="G71612"/>
    </row>
    <row r="71613" spans="7:7" x14ac:dyDescent="0.2">
      <c r="G71613"/>
    </row>
    <row r="71614" spans="7:7" x14ac:dyDescent="0.2">
      <c r="G71614"/>
    </row>
    <row r="71615" spans="7:7" x14ac:dyDescent="0.2">
      <c r="G71615"/>
    </row>
    <row r="71616" spans="7:7" x14ac:dyDescent="0.2">
      <c r="G71616"/>
    </row>
    <row r="71617" spans="7:7" x14ac:dyDescent="0.2">
      <c r="G71617"/>
    </row>
    <row r="71618" spans="7:7" x14ac:dyDescent="0.2">
      <c r="G71618"/>
    </row>
    <row r="71619" spans="7:7" x14ac:dyDescent="0.2">
      <c r="G71619"/>
    </row>
    <row r="71620" spans="7:7" x14ac:dyDescent="0.2">
      <c r="G71620"/>
    </row>
    <row r="71621" spans="7:7" x14ac:dyDescent="0.2">
      <c r="G71621"/>
    </row>
    <row r="71622" spans="7:7" x14ac:dyDescent="0.2">
      <c r="G71622"/>
    </row>
    <row r="71623" spans="7:7" x14ac:dyDescent="0.2">
      <c r="G71623"/>
    </row>
    <row r="71624" spans="7:7" x14ac:dyDescent="0.2">
      <c r="G71624"/>
    </row>
    <row r="71625" spans="7:7" x14ac:dyDescent="0.2">
      <c r="G71625"/>
    </row>
    <row r="71626" spans="7:7" x14ac:dyDescent="0.2">
      <c r="G71626"/>
    </row>
    <row r="71627" spans="7:7" x14ac:dyDescent="0.2">
      <c r="G71627"/>
    </row>
    <row r="71628" spans="7:7" x14ac:dyDescent="0.2">
      <c r="G71628"/>
    </row>
    <row r="71629" spans="7:7" x14ac:dyDescent="0.2">
      <c r="G71629"/>
    </row>
    <row r="71630" spans="7:7" x14ac:dyDescent="0.2">
      <c r="G71630"/>
    </row>
    <row r="71631" spans="7:7" x14ac:dyDescent="0.2">
      <c r="G71631"/>
    </row>
    <row r="71632" spans="7:7" x14ac:dyDescent="0.2">
      <c r="G71632"/>
    </row>
    <row r="71633" spans="7:7" x14ac:dyDescent="0.2">
      <c r="G71633"/>
    </row>
    <row r="71634" spans="7:7" x14ac:dyDescent="0.2">
      <c r="G71634"/>
    </row>
    <row r="71635" spans="7:7" x14ac:dyDescent="0.2">
      <c r="G71635"/>
    </row>
    <row r="71636" spans="7:7" x14ac:dyDescent="0.2">
      <c r="G71636"/>
    </row>
    <row r="71637" spans="7:7" x14ac:dyDescent="0.2">
      <c r="G71637"/>
    </row>
    <row r="71638" spans="7:7" x14ac:dyDescent="0.2">
      <c r="G71638"/>
    </row>
    <row r="71639" spans="7:7" x14ac:dyDescent="0.2">
      <c r="G71639"/>
    </row>
    <row r="71640" spans="7:7" x14ac:dyDescent="0.2">
      <c r="G71640"/>
    </row>
    <row r="71641" spans="7:7" x14ac:dyDescent="0.2">
      <c r="G71641"/>
    </row>
    <row r="71642" spans="7:7" x14ac:dyDescent="0.2">
      <c r="G71642"/>
    </row>
    <row r="71643" spans="7:7" x14ac:dyDescent="0.2">
      <c r="G71643"/>
    </row>
    <row r="71644" spans="7:7" x14ac:dyDescent="0.2">
      <c r="G71644"/>
    </row>
    <row r="71645" spans="7:7" x14ac:dyDescent="0.2">
      <c r="G71645"/>
    </row>
    <row r="71646" spans="7:7" x14ac:dyDescent="0.2">
      <c r="G71646"/>
    </row>
    <row r="71647" spans="7:7" x14ac:dyDescent="0.2">
      <c r="G71647"/>
    </row>
    <row r="71648" spans="7:7" x14ac:dyDescent="0.2">
      <c r="G71648"/>
    </row>
    <row r="71649" spans="7:7" x14ac:dyDescent="0.2">
      <c r="G71649"/>
    </row>
    <row r="71650" spans="7:7" x14ac:dyDescent="0.2">
      <c r="G71650"/>
    </row>
    <row r="71651" spans="7:7" x14ac:dyDescent="0.2">
      <c r="G71651"/>
    </row>
    <row r="71652" spans="7:7" x14ac:dyDescent="0.2">
      <c r="G71652"/>
    </row>
    <row r="71653" spans="7:7" x14ac:dyDescent="0.2">
      <c r="G71653"/>
    </row>
    <row r="71654" spans="7:7" x14ac:dyDescent="0.2">
      <c r="G71654"/>
    </row>
    <row r="71655" spans="7:7" x14ac:dyDescent="0.2">
      <c r="G71655"/>
    </row>
    <row r="71656" spans="7:7" x14ac:dyDescent="0.2">
      <c r="G71656"/>
    </row>
    <row r="71657" spans="7:7" x14ac:dyDescent="0.2">
      <c r="G71657"/>
    </row>
    <row r="71658" spans="7:7" x14ac:dyDescent="0.2">
      <c r="G71658"/>
    </row>
    <row r="71659" spans="7:7" x14ac:dyDescent="0.2">
      <c r="G71659"/>
    </row>
    <row r="71660" spans="7:7" x14ac:dyDescent="0.2">
      <c r="G71660"/>
    </row>
    <row r="71661" spans="7:7" x14ac:dyDescent="0.2">
      <c r="G71661"/>
    </row>
    <row r="71662" spans="7:7" x14ac:dyDescent="0.2">
      <c r="G71662"/>
    </row>
    <row r="71663" spans="7:7" x14ac:dyDescent="0.2">
      <c r="G71663"/>
    </row>
    <row r="71664" spans="7:7" x14ac:dyDescent="0.2">
      <c r="G71664"/>
    </row>
    <row r="71665" spans="7:7" x14ac:dyDescent="0.2">
      <c r="G71665"/>
    </row>
    <row r="71666" spans="7:7" x14ac:dyDescent="0.2">
      <c r="G71666"/>
    </row>
    <row r="71667" spans="7:7" x14ac:dyDescent="0.2">
      <c r="G71667"/>
    </row>
    <row r="71668" spans="7:7" x14ac:dyDescent="0.2">
      <c r="G71668"/>
    </row>
    <row r="71669" spans="7:7" x14ac:dyDescent="0.2">
      <c r="G71669"/>
    </row>
    <row r="71670" spans="7:7" x14ac:dyDescent="0.2">
      <c r="G71670"/>
    </row>
    <row r="71671" spans="7:7" x14ac:dyDescent="0.2">
      <c r="G71671"/>
    </row>
    <row r="71672" spans="7:7" x14ac:dyDescent="0.2">
      <c r="G71672"/>
    </row>
    <row r="71673" spans="7:7" x14ac:dyDescent="0.2">
      <c r="G71673"/>
    </row>
    <row r="71674" spans="7:7" x14ac:dyDescent="0.2">
      <c r="G71674"/>
    </row>
    <row r="71675" spans="7:7" x14ac:dyDescent="0.2">
      <c r="G71675"/>
    </row>
    <row r="71676" spans="7:7" x14ac:dyDescent="0.2">
      <c r="G71676"/>
    </row>
    <row r="71677" spans="7:7" x14ac:dyDescent="0.2">
      <c r="G71677"/>
    </row>
    <row r="71678" spans="7:7" x14ac:dyDescent="0.2">
      <c r="G71678"/>
    </row>
    <row r="71679" spans="7:7" x14ac:dyDescent="0.2">
      <c r="G71679"/>
    </row>
    <row r="71680" spans="7:7" x14ac:dyDescent="0.2">
      <c r="G71680"/>
    </row>
    <row r="71681" spans="7:7" x14ac:dyDescent="0.2">
      <c r="G71681"/>
    </row>
    <row r="71682" spans="7:7" x14ac:dyDescent="0.2">
      <c r="G71682"/>
    </row>
    <row r="71683" spans="7:7" x14ac:dyDescent="0.2">
      <c r="G71683"/>
    </row>
    <row r="71684" spans="7:7" x14ac:dyDescent="0.2">
      <c r="G71684"/>
    </row>
    <row r="71685" spans="7:7" x14ac:dyDescent="0.2">
      <c r="G71685"/>
    </row>
    <row r="71686" spans="7:7" x14ac:dyDescent="0.2">
      <c r="G71686"/>
    </row>
    <row r="71687" spans="7:7" x14ac:dyDescent="0.2">
      <c r="G71687"/>
    </row>
    <row r="71688" spans="7:7" x14ac:dyDescent="0.2">
      <c r="G71688"/>
    </row>
    <row r="71689" spans="7:7" x14ac:dyDescent="0.2">
      <c r="G71689"/>
    </row>
    <row r="71690" spans="7:7" x14ac:dyDescent="0.2">
      <c r="G71690"/>
    </row>
    <row r="71691" spans="7:7" x14ac:dyDescent="0.2">
      <c r="G71691"/>
    </row>
    <row r="71692" spans="7:7" x14ac:dyDescent="0.2">
      <c r="G71692"/>
    </row>
    <row r="71693" spans="7:7" x14ac:dyDescent="0.2">
      <c r="G71693"/>
    </row>
    <row r="71694" spans="7:7" x14ac:dyDescent="0.2">
      <c r="G71694"/>
    </row>
    <row r="71695" spans="7:7" x14ac:dyDescent="0.2">
      <c r="G71695"/>
    </row>
    <row r="71696" spans="7:7" x14ac:dyDescent="0.2">
      <c r="G71696"/>
    </row>
    <row r="71697" spans="7:7" x14ac:dyDescent="0.2">
      <c r="G71697"/>
    </row>
    <row r="71698" spans="7:7" x14ac:dyDescent="0.2">
      <c r="G71698"/>
    </row>
    <row r="71699" spans="7:7" x14ac:dyDescent="0.2">
      <c r="G71699"/>
    </row>
    <row r="71700" spans="7:7" x14ac:dyDescent="0.2">
      <c r="G71700"/>
    </row>
    <row r="71701" spans="7:7" x14ac:dyDescent="0.2">
      <c r="G71701"/>
    </row>
    <row r="71702" spans="7:7" x14ac:dyDescent="0.2">
      <c r="G71702"/>
    </row>
    <row r="71703" spans="7:7" x14ac:dyDescent="0.2">
      <c r="G71703"/>
    </row>
    <row r="71704" spans="7:7" x14ac:dyDescent="0.2">
      <c r="G71704"/>
    </row>
    <row r="71705" spans="7:7" x14ac:dyDescent="0.2">
      <c r="G71705"/>
    </row>
    <row r="71706" spans="7:7" x14ac:dyDescent="0.2">
      <c r="G71706"/>
    </row>
    <row r="71707" spans="7:7" x14ac:dyDescent="0.2">
      <c r="G71707"/>
    </row>
    <row r="71708" spans="7:7" x14ac:dyDescent="0.2">
      <c r="G71708"/>
    </row>
    <row r="71709" spans="7:7" x14ac:dyDescent="0.2">
      <c r="G71709"/>
    </row>
    <row r="71710" spans="7:7" x14ac:dyDescent="0.2">
      <c r="G71710"/>
    </row>
    <row r="71711" spans="7:7" x14ac:dyDescent="0.2">
      <c r="G71711"/>
    </row>
    <row r="71712" spans="7:7" x14ac:dyDescent="0.2">
      <c r="G71712"/>
    </row>
    <row r="71713" spans="7:7" x14ac:dyDescent="0.2">
      <c r="G71713"/>
    </row>
    <row r="71714" spans="7:7" x14ac:dyDescent="0.2">
      <c r="G71714"/>
    </row>
    <row r="71715" spans="7:7" x14ac:dyDescent="0.2">
      <c r="G71715"/>
    </row>
    <row r="71716" spans="7:7" x14ac:dyDescent="0.2">
      <c r="G71716"/>
    </row>
    <row r="71717" spans="7:7" x14ac:dyDescent="0.2">
      <c r="G71717"/>
    </row>
    <row r="71718" spans="7:7" x14ac:dyDescent="0.2">
      <c r="G71718"/>
    </row>
    <row r="71719" spans="7:7" x14ac:dyDescent="0.2">
      <c r="G71719"/>
    </row>
    <row r="71720" spans="7:7" x14ac:dyDescent="0.2">
      <c r="G71720"/>
    </row>
    <row r="71721" spans="7:7" x14ac:dyDescent="0.2">
      <c r="G71721"/>
    </row>
    <row r="71722" spans="7:7" x14ac:dyDescent="0.2">
      <c r="G71722"/>
    </row>
    <row r="71723" spans="7:7" x14ac:dyDescent="0.2">
      <c r="G71723"/>
    </row>
    <row r="71724" spans="7:7" x14ac:dyDescent="0.2">
      <c r="G71724"/>
    </row>
    <row r="71725" spans="7:7" x14ac:dyDescent="0.2">
      <c r="G71725"/>
    </row>
    <row r="71726" spans="7:7" x14ac:dyDescent="0.2">
      <c r="G71726"/>
    </row>
    <row r="71727" spans="7:7" x14ac:dyDescent="0.2">
      <c r="G71727"/>
    </row>
    <row r="71728" spans="7:7" x14ac:dyDescent="0.2">
      <c r="G71728"/>
    </row>
    <row r="71729" spans="7:7" x14ac:dyDescent="0.2">
      <c r="G71729"/>
    </row>
    <row r="71730" spans="7:7" x14ac:dyDescent="0.2">
      <c r="G71730"/>
    </row>
    <row r="71731" spans="7:7" x14ac:dyDescent="0.2">
      <c r="G71731"/>
    </row>
    <row r="71732" spans="7:7" x14ac:dyDescent="0.2">
      <c r="G71732"/>
    </row>
    <row r="71733" spans="7:7" x14ac:dyDescent="0.2">
      <c r="G71733"/>
    </row>
    <row r="71734" spans="7:7" x14ac:dyDescent="0.2">
      <c r="G71734"/>
    </row>
    <row r="71735" spans="7:7" x14ac:dyDescent="0.2">
      <c r="G71735"/>
    </row>
    <row r="71736" spans="7:7" x14ac:dyDescent="0.2">
      <c r="G71736"/>
    </row>
    <row r="71737" spans="7:7" x14ac:dyDescent="0.2">
      <c r="G71737"/>
    </row>
    <row r="71738" spans="7:7" x14ac:dyDescent="0.2">
      <c r="G71738"/>
    </row>
    <row r="71739" spans="7:7" x14ac:dyDescent="0.2">
      <c r="G71739"/>
    </row>
    <row r="71740" spans="7:7" x14ac:dyDescent="0.2">
      <c r="G71740"/>
    </row>
    <row r="71741" spans="7:7" x14ac:dyDescent="0.2">
      <c r="G71741"/>
    </row>
    <row r="71742" spans="7:7" x14ac:dyDescent="0.2">
      <c r="G71742"/>
    </row>
    <row r="71743" spans="7:7" x14ac:dyDescent="0.2">
      <c r="G71743"/>
    </row>
    <row r="71744" spans="7:7" x14ac:dyDescent="0.2">
      <c r="G71744"/>
    </row>
    <row r="71745" spans="7:7" x14ac:dyDescent="0.2">
      <c r="G71745"/>
    </row>
    <row r="71746" spans="7:7" x14ac:dyDescent="0.2">
      <c r="G71746"/>
    </row>
    <row r="71747" spans="7:7" x14ac:dyDescent="0.2">
      <c r="G71747"/>
    </row>
    <row r="71748" spans="7:7" x14ac:dyDescent="0.2">
      <c r="G71748"/>
    </row>
    <row r="71749" spans="7:7" x14ac:dyDescent="0.2">
      <c r="G71749"/>
    </row>
    <row r="71750" spans="7:7" x14ac:dyDescent="0.2">
      <c r="G71750"/>
    </row>
    <row r="71751" spans="7:7" x14ac:dyDescent="0.2">
      <c r="G71751"/>
    </row>
    <row r="71752" spans="7:7" x14ac:dyDescent="0.2">
      <c r="G71752"/>
    </row>
    <row r="71753" spans="7:7" x14ac:dyDescent="0.2">
      <c r="G71753"/>
    </row>
    <row r="71754" spans="7:7" x14ac:dyDescent="0.2">
      <c r="G71754"/>
    </row>
    <row r="71755" spans="7:7" x14ac:dyDescent="0.2">
      <c r="G71755"/>
    </row>
    <row r="71756" spans="7:7" x14ac:dyDescent="0.2">
      <c r="G71756"/>
    </row>
    <row r="71757" spans="7:7" x14ac:dyDescent="0.2">
      <c r="G71757"/>
    </row>
    <row r="71758" spans="7:7" x14ac:dyDescent="0.2">
      <c r="G71758"/>
    </row>
    <row r="71759" spans="7:7" x14ac:dyDescent="0.2">
      <c r="G71759"/>
    </row>
    <row r="71760" spans="7:7" x14ac:dyDescent="0.2">
      <c r="G71760"/>
    </row>
    <row r="71761" spans="7:7" x14ac:dyDescent="0.2">
      <c r="G71761"/>
    </row>
    <row r="71762" spans="7:7" x14ac:dyDescent="0.2">
      <c r="G71762"/>
    </row>
    <row r="71763" spans="7:7" x14ac:dyDescent="0.2">
      <c r="G71763"/>
    </row>
    <row r="71764" spans="7:7" x14ac:dyDescent="0.2">
      <c r="G71764"/>
    </row>
    <row r="71765" spans="7:7" x14ac:dyDescent="0.2">
      <c r="G71765"/>
    </row>
    <row r="71766" spans="7:7" x14ac:dyDescent="0.2">
      <c r="G71766"/>
    </row>
    <row r="71767" spans="7:7" x14ac:dyDescent="0.2">
      <c r="G71767"/>
    </row>
    <row r="71768" spans="7:7" x14ac:dyDescent="0.2">
      <c r="G71768"/>
    </row>
    <row r="71769" spans="7:7" x14ac:dyDescent="0.2">
      <c r="G71769"/>
    </row>
    <row r="71770" spans="7:7" x14ac:dyDescent="0.2">
      <c r="G71770"/>
    </row>
    <row r="71771" spans="7:7" x14ac:dyDescent="0.2">
      <c r="G71771"/>
    </row>
    <row r="71772" spans="7:7" x14ac:dyDescent="0.2">
      <c r="G71772"/>
    </row>
    <row r="71773" spans="7:7" x14ac:dyDescent="0.2">
      <c r="G71773"/>
    </row>
    <row r="71774" spans="7:7" x14ac:dyDescent="0.2">
      <c r="G71774"/>
    </row>
    <row r="71775" spans="7:7" x14ac:dyDescent="0.2">
      <c r="G71775"/>
    </row>
    <row r="71776" spans="7:7" x14ac:dyDescent="0.2">
      <c r="G71776"/>
    </row>
    <row r="71777" spans="7:7" x14ac:dyDescent="0.2">
      <c r="G71777"/>
    </row>
    <row r="71778" spans="7:7" x14ac:dyDescent="0.2">
      <c r="G71778"/>
    </row>
    <row r="71779" spans="7:7" x14ac:dyDescent="0.2">
      <c r="G71779"/>
    </row>
    <row r="71780" spans="7:7" x14ac:dyDescent="0.2">
      <c r="G71780"/>
    </row>
    <row r="71781" spans="7:7" x14ac:dyDescent="0.2">
      <c r="G71781"/>
    </row>
    <row r="71782" spans="7:7" x14ac:dyDescent="0.2">
      <c r="G71782"/>
    </row>
    <row r="71783" spans="7:7" x14ac:dyDescent="0.2">
      <c r="G71783"/>
    </row>
    <row r="71784" spans="7:7" x14ac:dyDescent="0.2">
      <c r="G71784"/>
    </row>
    <row r="71785" spans="7:7" x14ac:dyDescent="0.2">
      <c r="G71785"/>
    </row>
    <row r="71786" spans="7:7" x14ac:dyDescent="0.2">
      <c r="G71786"/>
    </row>
    <row r="71787" spans="7:7" x14ac:dyDescent="0.2">
      <c r="G71787"/>
    </row>
    <row r="71788" spans="7:7" x14ac:dyDescent="0.2">
      <c r="G71788"/>
    </row>
    <row r="71789" spans="7:7" x14ac:dyDescent="0.2">
      <c r="G71789"/>
    </row>
    <row r="71790" spans="7:7" x14ac:dyDescent="0.2">
      <c r="G71790"/>
    </row>
    <row r="71791" spans="7:7" x14ac:dyDescent="0.2">
      <c r="G71791"/>
    </row>
    <row r="71792" spans="7:7" x14ac:dyDescent="0.2">
      <c r="G71792"/>
    </row>
    <row r="71793" spans="7:7" x14ac:dyDescent="0.2">
      <c r="G71793"/>
    </row>
    <row r="71794" spans="7:7" x14ac:dyDescent="0.2">
      <c r="G71794"/>
    </row>
    <row r="71795" spans="7:7" x14ac:dyDescent="0.2">
      <c r="G71795"/>
    </row>
    <row r="71796" spans="7:7" x14ac:dyDescent="0.2">
      <c r="G71796"/>
    </row>
    <row r="71797" spans="7:7" x14ac:dyDescent="0.2">
      <c r="G71797"/>
    </row>
    <row r="71798" spans="7:7" x14ac:dyDescent="0.2">
      <c r="G71798"/>
    </row>
    <row r="71799" spans="7:7" x14ac:dyDescent="0.2">
      <c r="G71799"/>
    </row>
    <row r="71800" spans="7:7" x14ac:dyDescent="0.2">
      <c r="G71800"/>
    </row>
    <row r="71801" spans="7:7" x14ac:dyDescent="0.2">
      <c r="G71801"/>
    </row>
    <row r="71802" spans="7:7" x14ac:dyDescent="0.2">
      <c r="G71802"/>
    </row>
    <row r="71803" spans="7:7" x14ac:dyDescent="0.2">
      <c r="G71803"/>
    </row>
    <row r="71804" spans="7:7" x14ac:dyDescent="0.2">
      <c r="G71804"/>
    </row>
    <row r="71805" spans="7:7" x14ac:dyDescent="0.2">
      <c r="G71805"/>
    </row>
    <row r="71806" spans="7:7" x14ac:dyDescent="0.2">
      <c r="G71806"/>
    </row>
    <row r="71807" spans="7:7" x14ac:dyDescent="0.2">
      <c r="G71807"/>
    </row>
    <row r="71808" spans="7:7" x14ac:dyDescent="0.2">
      <c r="G71808"/>
    </row>
    <row r="71809" spans="7:7" x14ac:dyDescent="0.2">
      <c r="G71809"/>
    </row>
    <row r="71810" spans="7:7" x14ac:dyDescent="0.2">
      <c r="G71810"/>
    </row>
    <row r="71811" spans="7:7" x14ac:dyDescent="0.2">
      <c r="G71811"/>
    </row>
    <row r="71812" spans="7:7" x14ac:dyDescent="0.2">
      <c r="G71812"/>
    </row>
    <row r="71813" spans="7:7" x14ac:dyDescent="0.2">
      <c r="G71813"/>
    </row>
    <row r="71814" spans="7:7" x14ac:dyDescent="0.2">
      <c r="G71814"/>
    </row>
    <row r="71815" spans="7:7" x14ac:dyDescent="0.2">
      <c r="G71815"/>
    </row>
    <row r="71816" spans="7:7" x14ac:dyDescent="0.2">
      <c r="G71816"/>
    </row>
    <row r="71817" spans="7:7" x14ac:dyDescent="0.2">
      <c r="G71817"/>
    </row>
    <row r="71818" spans="7:7" x14ac:dyDescent="0.2">
      <c r="G71818"/>
    </row>
    <row r="71819" spans="7:7" x14ac:dyDescent="0.2">
      <c r="G71819"/>
    </row>
    <row r="71820" spans="7:7" x14ac:dyDescent="0.2">
      <c r="G71820"/>
    </row>
    <row r="71821" spans="7:7" x14ac:dyDescent="0.2">
      <c r="G71821"/>
    </row>
    <row r="71822" spans="7:7" x14ac:dyDescent="0.2">
      <c r="G71822"/>
    </row>
    <row r="71823" spans="7:7" x14ac:dyDescent="0.2">
      <c r="G71823"/>
    </row>
    <row r="71824" spans="7:7" x14ac:dyDescent="0.2">
      <c r="G71824"/>
    </row>
    <row r="71825" spans="7:7" x14ac:dyDescent="0.2">
      <c r="G71825"/>
    </row>
    <row r="71826" spans="7:7" x14ac:dyDescent="0.2">
      <c r="G71826"/>
    </row>
    <row r="71827" spans="7:7" x14ac:dyDescent="0.2">
      <c r="G71827"/>
    </row>
    <row r="71828" spans="7:7" x14ac:dyDescent="0.2">
      <c r="G71828"/>
    </row>
    <row r="71829" spans="7:7" x14ac:dyDescent="0.2">
      <c r="G71829"/>
    </row>
    <row r="71830" spans="7:7" x14ac:dyDescent="0.2">
      <c r="G71830"/>
    </row>
    <row r="71831" spans="7:7" x14ac:dyDescent="0.2">
      <c r="G71831"/>
    </row>
    <row r="71832" spans="7:7" x14ac:dyDescent="0.2">
      <c r="G71832"/>
    </row>
    <row r="71833" spans="7:7" x14ac:dyDescent="0.2">
      <c r="G71833"/>
    </row>
    <row r="71834" spans="7:7" x14ac:dyDescent="0.2">
      <c r="G71834"/>
    </row>
    <row r="71835" spans="7:7" x14ac:dyDescent="0.2">
      <c r="G71835"/>
    </row>
    <row r="71836" spans="7:7" x14ac:dyDescent="0.2">
      <c r="G71836"/>
    </row>
    <row r="71837" spans="7:7" x14ac:dyDescent="0.2">
      <c r="G71837"/>
    </row>
    <row r="71838" spans="7:7" x14ac:dyDescent="0.2">
      <c r="G71838"/>
    </row>
    <row r="71839" spans="7:7" x14ac:dyDescent="0.2">
      <c r="G71839"/>
    </row>
    <row r="71840" spans="7:7" x14ac:dyDescent="0.2">
      <c r="G71840"/>
    </row>
    <row r="71841" spans="7:7" x14ac:dyDescent="0.2">
      <c r="G71841"/>
    </row>
    <row r="71842" spans="7:7" x14ac:dyDescent="0.2">
      <c r="G71842"/>
    </row>
    <row r="71843" spans="7:7" x14ac:dyDescent="0.2">
      <c r="G71843"/>
    </row>
    <row r="71844" spans="7:7" x14ac:dyDescent="0.2">
      <c r="G71844"/>
    </row>
    <row r="71845" spans="7:7" x14ac:dyDescent="0.2">
      <c r="G71845"/>
    </row>
    <row r="71846" spans="7:7" x14ac:dyDescent="0.2">
      <c r="G71846"/>
    </row>
    <row r="71847" spans="7:7" x14ac:dyDescent="0.2">
      <c r="G71847"/>
    </row>
    <row r="71848" spans="7:7" x14ac:dyDescent="0.2">
      <c r="G71848"/>
    </row>
    <row r="71849" spans="7:7" x14ac:dyDescent="0.2">
      <c r="G71849"/>
    </row>
    <row r="71850" spans="7:7" x14ac:dyDescent="0.2">
      <c r="G71850"/>
    </row>
    <row r="71851" spans="7:7" x14ac:dyDescent="0.2">
      <c r="G71851"/>
    </row>
    <row r="71852" spans="7:7" x14ac:dyDescent="0.2">
      <c r="G71852"/>
    </row>
    <row r="71853" spans="7:7" x14ac:dyDescent="0.2">
      <c r="G71853"/>
    </row>
    <row r="71854" spans="7:7" x14ac:dyDescent="0.2">
      <c r="G71854"/>
    </row>
    <row r="71855" spans="7:7" x14ac:dyDescent="0.2">
      <c r="G71855"/>
    </row>
    <row r="71856" spans="7:7" x14ac:dyDescent="0.2">
      <c r="G71856"/>
    </row>
    <row r="71857" spans="7:7" x14ac:dyDescent="0.2">
      <c r="G71857"/>
    </row>
    <row r="71858" spans="7:7" x14ac:dyDescent="0.2">
      <c r="G71858"/>
    </row>
    <row r="71859" spans="7:7" x14ac:dyDescent="0.2">
      <c r="G71859"/>
    </row>
    <row r="71860" spans="7:7" x14ac:dyDescent="0.2">
      <c r="G71860"/>
    </row>
    <row r="71861" spans="7:7" x14ac:dyDescent="0.2">
      <c r="G71861"/>
    </row>
    <row r="71862" spans="7:7" x14ac:dyDescent="0.2">
      <c r="G71862"/>
    </row>
    <row r="71863" spans="7:7" x14ac:dyDescent="0.2">
      <c r="G71863"/>
    </row>
    <row r="71864" spans="7:7" x14ac:dyDescent="0.2">
      <c r="G71864"/>
    </row>
    <row r="71865" spans="7:7" x14ac:dyDescent="0.2">
      <c r="G71865"/>
    </row>
    <row r="71866" spans="7:7" x14ac:dyDescent="0.2">
      <c r="G71866"/>
    </row>
    <row r="71867" spans="7:7" x14ac:dyDescent="0.2">
      <c r="G71867"/>
    </row>
    <row r="71868" spans="7:7" x14ac:dyDescent="0.2">
      <c r="G71868"/>
    </row>
    <row r="71869" spans="7:7" x14ac:dyDescent="0.2">
      <c r="G71869"/>
    </row>
    <row r="71870" spans="7:7" x14ac:dyDescent="0.2">
      <c r="G71870"/>
    </row>
    <row r="71871" spans="7:7" x14ac:dyDescent="0.2">
      <c r="G71871"/>
    </row>
    <row r="71872" spans="7:7" x14ac:dyDescent="0.2">
      <c r="G71872"/>
    </row>
    <row r="71873" spans="7:7" x14ac:dyDescent="0.2">
      <c r="G71873"/>
    </row>
    <row r="71874" spans="7:7" x14ac:dyDescent="0.2">
      <c r="G71874"/>
    </row>
    <row r="71875" spans="7:7" x14ac:dyDescent="0.2">
      <c r="G71875"/>
    </row>
    <row r="71876" spans="7:7" x14ac:dyDescent="0.2">
      <c r="G71876"/>
    </row>
    <row r="71877" spans="7:7" x14ac:dyDescent="0.2">
      <c r="G71877"/>
    </row>
    <row r="71878" spans="7:7" x14ac:dyDescent="0.2">
      <c r="G71878"/>
    </row>
    <row r="71879" spans="7:7" x14ac:dyDescent="0.2">
      <c r="G71879"/>
    </row>
    <row r="71880" spans="7:7" x14ac:dyDescent="0.2">
      <c r="G71880"/>
    </row>
    <row r="71881" spans="7:7" x14ac:dyDescent="0.2">
      <c r="G71881"/>
    </row>
    <row r="71882" spans="7:7" x14ac:dyDescent="0.2">
      <c r="G71882"/>
    </row>
    <row r="71883" spans="7:7" x14ac:dyDescent="0.2">
      <c r="G71883"/>
    </row>
    <row r="71884" spans="7:7" x14ac:dyDescent="0.2">
      <c r="G71884"/>
    </row>
    <row r="71885" spans="7:7" x14ac:dyDescent="0.2">
      <c r="G71885"/>
    </row>
    <row r="71886" spans="7:7" x14ac:dyDescent="0.2">
      <c r="G71886"/>
    </row>
    <row r="71887" spans="7:7" x14ac:dyDescent="0.2">
      <c r="G71887"/>
    </row>
    <row r="71888" spans="7:7" x14ac:dyDescent="0.2">
      <c r="G71888"/>
    </row>
    <row r="71889" spans="7:7" x14ac:dyDescent="0.2">
      <c r="G71889"/>
    </row>
    <row r="71890" spans="7:7" x14ac:dyDescent="0.2">
      <c r="G71890"/>
    </row>
    <row r="71891" spans="7:7" x14ac:dyDescent="0.2">
      <c r="G71891"/>
    </row>
    <row r="71892" spans="7:7" x14ac:dyDescent="0.2">
      <c r="G71892"/>
    </row>
    <row r="71893" spans="7:7" x14ac:dyDescent="0.2">
      <c r="G71893"/>
    </row>
    <row r="71894" spans="7:7" x14ac:dyDescent="0.2">
      <c r="G71894"/>
    </row>
    <row r="71895" spans="7:7" x14ac:dyDescent="0.2">
      <c r="G71895"/>
    </row>
    <row r="71896" spans="7:7" x14ac:dyDescent="0.2">
      <c r="G71896"/>
    </row>
    <row r="71897" spans="7:7" x14ac:dyDescent="0.2">
      <c r="G71897"/>
    </row>
    <row r="71898" spans="7:7" x14ac:dyDescent="0.2">
      <c r="G71898"/>
    </row>
    <row r="71899" spans="7:7" x14ac:dyDescent="0.2">
      <c r="G71899"/>
    </row>
    <row r="71900" spans="7:7" x14ac:dyDescent="0.2">
      <c r="G71900"/>
    </row>
    <row r="71901" spans="7:7" x14ac:dyDescent="0.2">
      <c r="G71901"/>
    </row>
    <row r="71902" spans="7:7" x14ac:dyDescent="0.2">
      <c r="G71902"/>
    </row>
    <row r="71903" spans="7:7" x14ac:dyDescent="0.2">
      <c r="G71903"/>
    </row>
    <row r="71904" spans="7:7" x14ac:dyDescent="0.2">
      <c r="G71904"/>
    </row>
    <row r="71905" spans="7:7" x14ac:dyDescent="0.2">
      <c r="G71905"/>
    </row>
    <row r="71906" spans="7:7" x14ac:dyDescent="0.2">
      <c r="G71906"/>
    </row>
    <row r="71907" spans="7:7" x14ac:dyDescent="0.2">
      <c r="G71907"/>
    </row>
    <row r="71908" spans="7:7" x14ac:dyDescent="0.2">
      <c r="G71908"/>
    </row>
    <row r="71909" spans="7:7" x14ac:dyDescent="0.2">
      <c r="G71909"/>
    </row>
    <row r="71910" spans="7:7" x14ac:dyDescent="0.2">
      <c r="G71910"/>
    </row>
    <row r="71911" spans="7:7" x14ac:dyDescent="0.2">
      <c r="G71911"/>
    </row>
    <row r="71912" spans="7:7" x14ac:dyDescent="0.2">
      <c r="G71912"/>
    </row>
    <row r="71913" spans="7:7" x14ac:dyDescent="0.2">
      <c r="G71913"/>
    </row>
    <row r="71914" spans="7:7" x14ac:dyDescent="0.2">
      <c r="G71914"/>
    </row>
    <row r="71915" spans="7:7" x14ac:dyDescent="0.2">
      <c r="G71915"/>
    </row>
    <row r="71916" spans="7:7" x14ac:dyDescent="0.2">
      <c r="G71916"/>
    </row>
    <row r="71917" spans="7:7" x14ac:dyDescent="0.2">
      <c r="G71917"/>
    </row>
    <row r="71918" spans="7:7" x14ac:dyDescent="0.2">
      <c r="G71918"/>
    </row>
    <row r="71919" spans="7:7" x14ac:dyDescent="0.2">
      <c r="G71919"/>
    </row>
    <row r="71920" spans="7:7" x14ac:dyDescent="0.2">
      <c r="G71920"/>
    </row>
    <row r="71921" spans="7:7" x14ac:dyDescent="0.2">
      <c r="G71921"/>
    </row>
    <row r="71922" spans="7:7" x14ac:dyDescent="0.2">
      <c r="G71922"/>
    </row>
    <row r="71923" spans="7:7" x14ac:dyDescent="0.2">
      <c r="G71923"/>
    </row>
    <row r="71924" spans="7:7" x14ac:dyDescent="0.2">
      <c r="G71924"/>
    </row>
    <row r="71925" spans="7:7" x14ac:dyDescent="0.2">
      <c r="G71925"/>
    </row>
    <row r="71926" spans="7:7" x14ac:dyDescent="0.2">
      <c r="G71926"/>
    </row>
    <row r="71927" spans="7:7" x14ac:dyDescent="0.2">
      <c r="G71927"/>
    </row>
    <row r="71928" spans="7:7" x14ac:dyDescent="0.2">
      <c r="G71928"/>
    </row>
    <row r="71929" spans="7:7" x14ac:dyDescent="0.2">
      <c r="G71929"/>
    </row>
    <row r="71930" spans="7:7" x14ac:dyDescent="0.2">
      <c r="G71930"/>
    </row>
    <row r="71931" spans="7:7" x14ac:dyDescent="0.2">
      <c r="G71931"/>
    </row>
    <row r="71932" spans="7:7" x14ac:dyDescent="0.2">
      <c r="G71932"/>
    </row>
    <row r="71933" spans="7:7" x14ac:dyDescent="0.2">
      <c r="G71933"/>
    </row>
    <row r="71934" spans="7:7" x14ac:dyDescent="0.2">
      <c r="G71934"/>
    </row>
    <row r="71935" spans="7:7" x14ac:dyDescent="0.2">
      <c r="G71935"/>
    </row>
    <row r="71936" spans="7:7" x14ac:dyDescent="0.2">
      <c r="G71936"/>
    </row>
    <row r="71937" spans="7:7" x14ac:dyDescent="0.2">
      <c r="G71937"/>
    </row>
    <row r="71938" spans="7:7" x14ac:dyDescent="0.2">
      <c r="G71938"/>
    </row>
    <row r="71939" spans="7:7" x14ac:dyDescent="0.2">
      <c r="G71939"/>
    </row>
    <row r="71940" spans="7:7" x14ac:dyDescent="0.2">
      <c r="G71940"/>
    </row>
    <row r="71941" spans="7:7" x14ac:dyDescent="0.2">
      <c r="G71941"/>
    </row>
    <row r="71942" spans="7:7" x14ac:dyDescent="0.2">
      <c r="G71942"/>
    </row>
    <row r="71943" spans="7:7" x14ac:dyDescent="0.2">
      <c r="G71943"/>
    </row>
    <row r="71944" spans="7:7" x14ac:dyDescent="0.2">
      <c r="G71944"/>
    </row>
    <row r="71945" spans="7:7" x14ac:dyDescent="0.2">
      <c r="G71945"/>
    </row>
    <row r="71946" spans="7:7" x14ac:dyDescent="0.2">
      <c r="G71946"/>
    </row>
    <row r="71947" spans="7:7" x14ac:dyDescent="0.2">
      <c r="G71947"/>
    </row>
    <row r="71948" spans="7:7" x14ac:dyDescent="0.2">
      <c r="G71948"/>
    </row>
    <row r="71949" spans="7:7" x14ac:dyDescent="0.2">
      <c r="G71949"/>
    </row>
    <row r="71950" spans="7:7" x14ac:dyDescent="0.2">
      <c r="G71950"/>
    </row>
    <row r="71951" spans="7:7" x14ac:dyDescent="0.2">
      <c r="G71951"/>
    </row>
    <row r="71952" spans="7:7" x14ac:dyDescent="0.2">
      <c r="G71952"/>
    </row>
    <row r="71953" spans="7:7" x14ac:dyDescent="0.2">
      <c r="G71953"/>
    </row>
    <row r="71954" spans="7:7" x14ac:dyDescent="0.2">
      <c r="G71954"/>
    </row>
    <row r="71955" spans="7:7" x14ac:dyDescent="0.2">
      <c r="G71955"/>
    </row>
    <row r="71956" spans="7:7" x14ac:dyDescent="0.2">
      <c r="G71956"/>
    </row>
    <row r="71957" spans="7:7" x14ac:dyDescent="0.2">
      <c r="G71957"/>
    </row>
    <row r="71958" spans="7:7" x14ac:dyDescent="0.2">
      <c r="G71958"/>
    </row>
    <row r="71959" spans="7:7" x14ac:dyDescent="0.2">
      <c r="G71959"/>
    </row>
    <row r="71960" spans="7:7" x14ac:dyDescent="0.2">
      <c r="G71960"/>
    </row>
    <row r="71961" spans="7:7" x14ac:dyDescent="0.2">
      <c r="G71961"/>
    </row>
    <row r="71962" spans="7:7" x14ac:dyDescent="0.2">
      <c r="G71962"/>
    </row>
    <row r="71963" spans="7:7" x14ac:dyDescent="0.2">
      <c r="G71963"/>
    </row>
    <row r="71964" spans="7:7" x14ac:dyDescent="0.2">
      <c r="G71964"/>
    </row>
    <row r="71965" spans="7:7" x14ac:dyDescent="0.2">
      <c r="G71965"/>
    </row>
    <row r="71966" spans="7:7" x14ac:dyDescent="0.2">
      <c r="G71966"/>
    </row>
    <row r="71967" spans="7:7" x14ac:dyDescent="0.2">
      <c r="G71967"/>
    </row>
    <row r="71968" spans="7:7" x14ac:dyDescent="0.2">
      <c r="G71968"/>
    </row>
    <row r="71969" spans="7:7" x14ac:dyDescent="0.2">
      <c r="G71969"/>
    </row>
    <row r="71970" spans="7:7" x14ac:dyDescent="0.2">
      <c r="G71970"/>
    </row>
    <row r="71971" spans="7:7" x14ac:dyDescent="0.2">
      <c r="G71971"/>
    </row>
    <row r="71972" spans="7:7" x14ac:dyDescent="0.2">
      <c r="G71972"/>
    </row>
    <row r="71973" spans="7:7" x14ac:dyDescent="0.2">
      <c r="G71973"/>
    </row>
    <row r="71974" spans="7:7" x14ac:dyDescent="0.2">
      <c r="G71974"/>
    </row>
    <row r="71975" spans="7:7" x14ac:dyDescent="0.2">
      <c r="G71975"/>
    </row>
    <row r="71976" spans="7:7" x14ac:dyDescent="0.2">
      <c r="G71976"/>
    </row>
    <row r="71977" spans="7:7" x14ac:dyDescent="0.2">
      <c r="G71977"/>
    </row>
    <row r="71978" spans="7:7" x14ac:dyDescent="0.2">
      <c r="G71978"/>
    </row>
    <row r="71979" spans="7:7" x14ac:dyDescent="0.2">
      <c r="G71979"/>
    </row>
    <row r="71980" spans="7:7" x14ac:dyDescent="0.2">
      <c r="G71980"/>
    </row>
    <row r="71981" spans="7:7" x14ac:dyDescent="0.2">
      <c r="G71981"/>
    </row>
    <row r="71982" spans="7:7" x14ac:dyDescent="0.2">
      <c r="G71982"/>
    </row>
    <row r="71983" spans="7:7" x14ac:dyDescent="0.2">
      <c r="G71983"/>
    </row>
    <row r="71984" spans="7:7" x14ac:dyDescent="0.2">
      <c r="G71984"/>
    </row>
    <row r="71985" spans="7:7" x14ac:dyDescent="0.2">
      <c r="G71985"/>
    </row>
    <row r="71986" spans="7:7" x14ac:dyDescent="0.2">
      <c r="G71986"/>
    </row>
    <row r="71987" spans="7:7" x14ac:dyDescent="0.2">
      <c r="G71987"/>
    </row>
    <row r="71988" spans="7:7" x14ac:dyDescent="0.2">
      <c r="G71988"/>
    </row>
    <row r="71989" spans="7:7" x14ac:dyDescent="0.2">
      <c r="G71989"/>
    </row>
    <row r="71990" spans="7:7" x14ac:dyDescent="0.2">
      <c r="G71990"/>
    </row>
    <row r="71991" spans="7:7" x14ac:dyDescent="0.2">
      <c r="G71991"/>
    </row>
    <row r="71992" spans="7:7" x14ac:dyDescent="0.2">
      <c r="G71992"/>
    </row>
    <row r="71993" spans="7:7" x14ac:dyDescent="0.2">
      <c r="G71993"/>
    </row>
    <row r="71994" spans="7:7" x14ac:dyDescent="0.2">
      <c r="G71994"/>
    </row>
    <row r="71995" spans="7:7" x14ac:dyDescent="0.2">
      <c r="G71995"/>
    </row>
    <row r="71996" spans="7:7" x14ac:dyDescent="0.2">
      <c r="G71996"/>
    </row>
    <row r="71997" spans="7:7" x14ac:dyDescent="0.2">
      <c r="G71997"/>
    </row>
    <row r="71998" spans="7:7" x14ac:dyDescent="0.2">
      <c r="G71998"/>
    </row>
    <row r="71999" spans="7:7" x14ac:dyDescent="0.2">
      <c r="G71999"/>
    </row>
    <row r="72000" spans="7:7" x14ac:dyDescent="0.2">
      <c r="G72000"/>
    </row>
    <row r="72001" spans="7:7" x14ac:dyDescent="0.2">
      <c r="G72001"/>
    </row>
    <row r="72002" spans="7:7" x14ac:dyDescent="0.2">
      <c r="G72002"/>
    </row>
    <row r="72003" spans="7:7" x14ac:dyDescent="0.2">
      <c r="G72003"/>
    </row>
    <row r="72004" spans="7:7" x14ac:dyDescent="0.2">
      <c r="G72004"/>
    </row>
    <row r="72005" spans="7:7" x14ac:dyDescent="0.2">
      <c r="G72005"/>
    </row>
    <row r="72006" spans="7:7" x14ac:dyDescent="0.2">
      <c r="G72006"/>
    </row>
    <row r="72007" spans="7:7" x14ac:dyDescent="0.2">
      <c r="G72007"/>
    </row>
    <row r="72008" spans="7:7" x14ac:dyDescent="0.2">
      <c r="G72008"/>
    </row>
    <row r="72009" spans="7:7" x14ac:dyDescent="0.2">
      <c r="G72009"/>
    </row>
    <row r="72010" spans="7:7" x14ac:dyDescent="0.2">
      <c r="G72010"/>
    </row>
    <row r="72011" spans="7:7" x14ac:dyDescent="0.2">
      <c r="G72011"/>
    </row>
    <row r="72012" spans="7:7" x14ac:dyDescent="0.2">
      <c r="G72012"/>
    </row>
    <row r="72013" spans="7:7" x14ac:dyDescent="0.2">
      <c r="G72013"/>
    </row>
    <row r="72014" spans="7:7" x14ac:dyDescent="0.2">
      <c r="G72014"/>
    </row>
    <row r="72015" spans="7:7" x14ac:dyDescent="0.2">
      <c r="G72015"/>
    </row>
    <row r="72016" spans="7:7" x14ac:dyDescent="0.2">
      <c r="G72016"/>
    </row>
    <row r="72017" spans="7:7" x14ac:dyDescent="0.2">
      <c r="G72017"/>
    </row>
    <row r="72018" spans="7:7" x14ac:dyDescent="0.2">
      <c r="G72018"/>
    </row>
    <row r="72019" spans="7:7" x14ac:dyDescent="0.2">
      <c r="G72019"/>
    </row>
    <row r="72020" spans="7:7" x14ac:dyDescent="0.2">
      <c r="G72020"/>
    </row>
    <row r="72021" spans="7:7" x14ac:dyDescent="0.2">
      <c r="G72021"/>
    </row>
    <row r="72022" spans="7:7" x14ac:dyDescent="0.2">
      <c r="G72022"/>
    </row>
    <row r="72023" spans="7:7" x14ac:dyDescent="0.2">
      <c r="G72023"/>
    </row>
    <row r="72024" spans="7:7" x14ac:dyDescent="0.2">
      <c r="G72024"/>
    </row>
    <row r="72025" spans="7:7" x14ac:dyDescent="0.2">
      <c r="G72025"/>
    </row>
    <row r="72026" spans="7:7" x14ac:dyDescent="0.2">
      <c r="G72026"/>
    </row>
    <row r="72027" spans="7:7" x14ac:dyDescent="0.2">
      <c r="G72027"/>
    </row>
    <row r="72028" spans="7:7" x14ac:dyDescent="0.2">
      <c r="G72028"/>
    </row>
    <row r="72029" spans="7:7" x14ac:dyDescent="0.2">
      <c r="G72029"/>
    </row>
    <row r="72030" spans="7:7" x14ac:dyDescent="0.2">
      <c r="G72030"/>
    </row>
    <row r="72031" spans="7:7" x14ac:dyDescent="0.2">
      <c r="G72031"/>
    </row>
    <row r="72032" spans="7:7" x14ac:dyDescent="0.2">
      <c r="G72032"/>
    </row>
    <row r="72033" spans="7:7" x14ac:dyDescent="0.2">
      <c r="G72033"/>
    </row>
    <row r="72034" spans="7:7" x14ac:dyDescent="0.2">
      <c r="G72034"/>
    </row>
    <row r="72035" spans="7:7" x14ac:dyDescent="0.2">
      <c r="G72035"/>
    </row>
    <row r="72036" spans="7:7" x14ac:dyDescent="0.2">
      <c r="G72036"/>
    </row>
    <row r="72037" spans="7:7" x14ac:dyDescent="0.2">
      <c r="G72037"/>
    </row>
    <row r="72038" spans="7:7" x14ac:dyDescent="0.2">
      <c r="G72038"/>
    </row>
    <row r="72039" spans="7:7" x14ac:dyDescent="0.2">
      <c r="G72039"/>
    </row>
    <row r="72040" spans="7:7" x14ac:dyDescent="0.2">
      <c r="G72040"/>
    </row>
    <row r="72041" spans="7:7" x14ac:dyDescent="0.2">
      <c r="G72041"/>
    </row>
    <row r="72042" spans="7:7" x14ac:dyDescent="0.2">
      <c r="G72042"/>
    </row>
    <row r="72043" spans="7:7" x14ac:dyDescent="0.2">
      <c r="G72043"/>
    </row>
    <row r="72044" spans="7:7" x14ac:dyDescent="0.2">
      <c r="G72044"/>
    </row>
    <row r="72045" spans="7:7" x14ac:dyDescent="0.2">
      <c r="G72045"/>
    </row>
    <row r="72046" spans="7:7" x14ac:dyDescent="0.2">
      <c r="G72046"/>
    </row>
    <row r="72047" spans="7:7" x14ac:dyDescent="0.2">
      <c r="G72047"/>
    </row>
    <row r="72048" spans="7:7" x14ac:dyDescent="0.2">
      <c r="G72048"/>
    </row>
    <row r="72049" spans="7:7" x14ac:dyDescent="0.2">
      <c r="G72049"/>
    </row>
    <row r="72050" spans="7:7" x14ac:dyDescent="0.2">
      <c r="G72050"/>
    </row>
    <row r="72051" spans="7:7" x14ac:dyDescent="0.2">
      <c r="G72051"/>
    </row>
    <row r="72052" spans="7:7" x14ac:dyDescent="0.2">
      <c r="G72052"/>
    </row>
    <row r="72053" spans="7:7" x14ac:dyDescent="0.2">
      <c r="G72053"/>
    </row>
    <row r="72054" spans="7:7" x14ac:dyDescent="0.2">
      <c r="G72054"/>
    </row>
    <row r="72055" spans="7:7" x14ac:dyDescent="0.2">
      <c r="G72055"/>
    </row>
    <row r="72056" spans="7:7" x14ac:dyDescent="0.2">
      <c r="G72056"/>
    </row>
    <row r="72057" spans="7:7" x14ac:dyDescent="0.2">
      <c r="G72057"/>
    </row>
    <row r="72058" spans="7:7" x14ac:dyDescent="0.2">
      <c r="G72058"/>
    </row>
    <row r="72059" spans="7:7" x14ac:dyDescent="0.2">
      <c r="G72059"/>
    </row>
    <row r="72060" spans="7:7" x14ac:dyDescent="0.2">
      <c r="G72060"/>
    </row>
    <row r="72061" spans="7:7" x14ac:dyDescent="0.2">
      <c r="G72061"/>
    </row>
    <row r="72062" spans="7:7" x14ac:dyDescent="0.2">
      <c r="G72062"/>
    </row>
    <row r="72063" spans="7:7" x14ac:dyDescent="0.2">
      <c r="G72063"/>
    </row>
    <row r="72064" spans="7:7" x14ac:dyDescent="0.2">
      <c r="G72064"/>
    </row>
    <row r="72065" spans="7:7" x14ac:dyDescent="0.2">
      <c r="G72065"/>
    </row>
    <row r="72066" spans="7:7" x14ac:dyDescent="0.2">
      <c r="G72066"/>
    </row>
    <row r="72067" spans="7:7" x14ac:dyDescent="0.2">
      <c r="G72067"/>
    </row>
    <row r="72068" spans="7:7" x14ac:dyDescent="0.2">
      <c r="G72068"/>
    </row>
    <row r="72069" spans="7:7" x14ac:dyDescent="0.2">
      <c r="G72069"/>
    </row>
    <row r="72070" spans="7:7" x14ac:dyDescent="0.2">
      <c r="G72070"/>
    </row>
    <row r="72071" spans="7:7" x14ac:dyDescent="0.2">
      <c r="G72071"/>
    </row>
    <row r="72072" spans="7:7" x14ac:dyDescent="0.2">
      <c r="G72072"/>
    </row>
    <row r="72073" spans="7:7" x14ac:dyDescent="0.2">
      <c r="G72073"/>
    </row>
    <row r="72074" spans="7:7" x14ac:dyDescent="0.2">
      <c r="G72074"/>
    </row>
    <row r="72075" spans="7:7" x14ac:dyDescent="0.2">
      <c r="G72075"/>
    </row>
    <row r="72076" spans="7:7" x14ac:dyDescent="0.2">
      <c r="G72076"/>
    </row>
    <row r="72077" spans="7:7" x14ac:dyDescent="0.2">
      <c r="G72077"/>
    </row>
    <row r="72078" spans="7:7" x14ac:dyDescent="0.2">
      <c r="G72078"/>
    </row>
    <row r="72079" spans="7:7" x14ac:dyDescent="0.2">
      <c r="G72079"/>
    </row>
    <row r="72080" spans="7:7" x14ac:dyDescent="0.2">
      <c r="G72080"/>
    </row>
    <row r="72081" spans="7:7" x14ac:dyDescent="0.2">
      <c r="G72081"/>
    </row>
    <row r="72082" spans="7:7" x14ac:dyDescent="0.2">
      <c r="G72082"/>
    </row>
    <row r="72083" spans="7:7" x14ac:dyDescent="0.2">
      <c r="G72083"/>
    </row>
    <row r="72084" spans="7:7" x14ac:dyDescent="0.2">
      <c r="G72084"/>
    </row>
    <row r="72085" spans="7:7" x14ac:dyDescent="0.2">
      <c r="G72085"/>
    </row>
    <row r="72086" spans="7:7" x14ac:dyDescent="0.2">
      <c r="G72086"/>
    </row>
    <row r="72087" spans="7:7" x14ac:dyDescent="0.2">
      <c r="G72087"/>
    </row>
    <row r="72088" spans="7:7" x14ac:dyDescent="0.2">
      <c r="G72088"/>
    </row>
    <row r="72089" spans="7:7" x14ac:dyDescent="0.2">
      <c r="G72089"/>
    </row>
    <row r="72090" spans="7:7" x14ac:dyDescent="0.2">
      <c r="G72090"/>
    </row>
    <row r="72091" spans="7:7" x14ac:dyDescent="0.2">
      <c r="G72091"/>
    </row>
    <row r="72092" spans="7:7" x14ac:dyDescent="0.2">
      <c r="G72092"/>
    </row>
    <row r="72093" spans="7:7" x14ac:dyDescent="0.2">
      <c r="G72093"/>
    </row>
    <row r="72094" spans="7:7" x14ac:dyDescent="0.2">
      <c r="G72094"/>
    </row>
    <row r="72095" spans="7:7" x14ac:dyDescent="0.2">
      <c r="G72095"/>
    </row>
    <row r="72096" spans="7:7" x14ac:dyDescent="0.2">
      <c r="G72096"/>
    </row>
    <row r="72097" spans="7:7" x14ac:dyDescent="0.2">
      <c r="G72097"/>
    </row>
    <row r="72098" spans="7:7" x14ac:dyDescent="0.2">
      <c r="G72098"/>
    </row>
    <row r="72099" spans="7:7" x14ac:dyDescent="0.2">
      <c r="G72099"/>
    </row>
    <row r="72100" spans="7:7" x14ac:dyDescent="0.2">
      <c r="G72100"/>
    </row>
    <row r="72101" spans="7:7" x14ac:dyDescent="0.2">
      <c r="G72101"/>
    </row>
    <row r="72102" spans="7:7" x14ac:dyDescent="0.2">
      <c r="G72102"/>
    </row>
    <row r="72103" spans="7:7" x14ac:dyDescent="0.2">
      <c r="G72103"/>
    </row>
    <row r="72104" spans="7:7" x14ac:dyDescent="0.2">
      <c r="G72104"/>
    </row>
    <row r="72105" spans="7:7" x14ac:dyDescent="0.2">
      <c r="G72105"/>
    </row>
    <row r="72106" spans="7:7" x14ac:dyDescent="0.2">
      <c r="G72106"/>
    </row>
    <row r="72107" spans="7:7" x14ac:dyDescent="0.2">
      <c r="G72107"/>
    </row>
    <row r="72108" spans="7:7" x14ac:dyDescent="0.2">
      <c r="G72108"/>
    </row>
    <row r="72109" spans="7:7" x14ac:dyDescent="0.2">
      <c r="G72109"/>
    </row>
    <row r="72110" spans="7:7" x14ac:dyDescent="0.2">
      <c r="G72110"/>
    </row>
    <row r="72111" spans="7:7" x14ac:dyDescent="0.2">
      <c r="G72111"/>
    </row>
    <row r="72112" spans="7:7" x14ac:dyDescent="0.2">
      <c r="G72112"/>
    </row>
    <row r="72113" spans="7:7" x14ac:dyDescent="0.2">
      <c r="G72113"/>
    </row>
    <row r="72114" spans="7:7" x14ac:dyDescent="0.2">
      <c r="G72114"/>
    </row>
    <row r="72115" spans="7:7" x14ac:dyDescent="0.2">
      <c r="G72115"/>
    </row>
    <row r="72116" spans="7:7" x14ac:dyDescent="0.2">
      <c r="G72116"/>
    </row>
    <row r="72117" spans="7:7" x14ac:dyDescent="0.2">
      <c r="G72117"/>
    </row>
    <row r="72118" spans="7:7" x14ac:dyDescent="0.2">
      <c r="G72118"/>
    </row>
    <row r="72119" spans="7:7" x14ac:dyDescent="0.2">
      <c r="G72119"/>
    </row>
    <row r="72120" spans="7:7" x14ac:dyDescent="0.2">
      <c r="G72120"/>
    </row>
    <row r="72121" spans="7:7" x14ac:dyDescent="0.2">
      <c r="G72121"/>
    </row>
    <row r="72122" spans="7:7" x14ac:dyDescent="0.2">
      <c r="G72122"/>
    </row>
    <row r="72123" spans="7:7" x14ac:dyDescent="0.2">
      <c r="G72123"/>
    </row>
    <row r="72124" spans="7:7" x14ac:dyDescent="0.2">
      <c r="G72124"/>
    </row>
    <row r="72125" spans="7:7" x14ac:dyDescent="0.2">
      <c r="G72125"/>
    </row>
    <row r="72126" spans="7:7" x14ac:dyDescent="0.2">
      <c r="G72126"/>
    </row>
    <row r="72127" spans="7:7" x14ac:dyDescent="0.2">
      <c r="G72127"/>
    </row>
    <row r="72128" spans="7:7" x14ac:dyDescent="0.2">
      <c r="G72128"/>
    </row>
    <row r="72129" spans="7:7" x14ac:dyDescent="0.2">
      <c r="G72129"/>
    </row>
    <row r="72130" spans="7:7" x14ac:dyDescent="0.2">
      <c r="G72130"/>
    </row>
    <row r="72131" spans="7:7" x14ac:dyDescent="0.2">
      <c r="G72131"/>
    </row>
    <row r="72132" spans="7:7" x14ac:dyDescent="0.2">
      <c r="G72132"/>
    </row>
    <row r="72133" spans="7:7" x14ac:dyDescent="0.2">
      <c r="G72133"/>
    </row>
    <row r="72134" spans="7:7" x14ac:dyDescent="0.2">
      <c r="G72134"/>
    </row>
    <row r="72135" spans="7:7" x14ac:dyDescent="0.2">
      <c r="G72135"/>
    </row>
    <row r="72136" spans="7:7" x14ac:dyDescent="0.2">
      <c r="G72136"/>
    </row>
    <row r="72137" spans="7:7" x14ac:dyDescent="0.2">
      <c r="G72137"/>
    </row>
    <row r="72138" spans="7:7" x14ac:dyDescent="0.2">
      <c r="G72138"/>
    </row>
    <row r="72139" spans="7:7" x14ac:dyDescent="0.2">
      <c r="G72139"/>
    </row>
    <row r="72140" spans="7:7" x14ac:dyDescent="0.2">
      <c r="G72140"/>
    </row>
    <row r="72141" spans="7:7" x14ac:dyDescent="0.2">
      <c r="G72141"/>
    </row>
    <row r="72142" spans="7:7" x14ac:dyDescent="0.2">
      <c r="G72142"/>
    </row>
    <row r="72143" spans="7:7" x14ac:dyDescent="0.2">
      <c r="G72143"/>
    </row>
    <row r="72144" spans="7:7" x14ac:dyDescent="0.2">
      <c r="G72144"/>
    </row>
    <row r="72145" spans="7:7" x14ac:dyDescent="0.2">
      <c r="G72145"/>
    </row>
    <row r="72146" spans="7:7" x14ac:dyDescent="0.2">
      <c r="G72146"/>
    </row>
    <row r="72147" spans="7:7" x14ac:dyDescent="0.2">
      <c r="G72147"/>
    </row>
    <row r="72148" spans="7:7" x14ac:dyDescent="0.2">
      <c r="G72148"/>
    </row>
    <row r="72149" spans="7:7" x14ac:dyDescent="0.2">
      <c r="G72149"/>
    </row>
    <row r="72150" spans="7:7" x14ac:dyDescent="0.2">
      <c r="G72150"/>
    </row>
    <row r="72151" spans="7:7" x14ac:dyDescent="0.2">
      <c r="G72151"/>
    </row>
    <row r="72152" spans="7:7" x14ac:dyDescent="0.2">
      <c r="G72152"/>
    </row>
    <row r="72153" spans="7:7" x14ac:dyDescent="0.2">
      <c r="G72153"/>
    </row>
    <row r="72154" spans="7:7" x14ac:dyDescent="0.2">
      <c r="G72154"/>
    </row>
    <row r="72155" spans="7:7" x14ac:dyDescent="0.2">
      <c r="G72155"/>
    </row>
    <row r="72156" spans="7:7" x14ac:dyDescent="0.2">
      <c r="G72156"/>
    </row>
    <row r="72157" spans="7:7" x14ac:dyDescent="0.2">
      <c r="G72157"/>
    </row>
    <row r="72158" spans="7:7" x14ac:dyDescent="0.2">
      <c r="G72158"/>
    </row>
    <row r="72159" spans="7:7" x14ac:dyDescent="0.2">
      <c r="G72159"/>
    </row>
    <row r="72160" spans="7:7" x14ac:dyDescent="0.2">
      <c r="G72160"/>
    </row>
    <row r="72161" spans="7:7" x14ac:dyDescent="0.2">
      <c r="G72161"/>
    </row>
    <row r="72162" spans="7:7" x14ac:dyDescent="0.2">
      <c r="G72162"/>
    </row>
    <row r="72163" spans="7:7" x14ac:dyDescent="0.2">
      <c r="G72163"/>
    </row>
    <row r="72164" spans="7:7" x14ac:dyDescent="0.2">
      <c r="G72164"/>
    </row>
    <row r="72165" spans="7:7" x14ac:dyDescent="0.2">
      <c r="G72165"/>
    </row>
    <row r="72166" spans="7:7" x14ac:dyDescent="0.2">
      <c r="G72166"/>
    </row>
    <row r="72167" spans="7:7" x14ac:dyDescent="0.2">
      <c r="G72167"/>
    </row>
    <row r="72168" spans="7:7" x14ac:dyDescent="0.2">
      <c r="G72168"/>
    </row>
    <row r="72169" spans="7:7" x14ac:dyDescent="0.2">
      <c r="G72169"/>
    </row>
    <row r="72170" spans="7:7" x14ac:dyDescent="0.2">
      <c r="G72170"/>
    </row>
    <row r="72171" spans="7:7" x14ac:dyDescent="0.2">
      <c r="G72171"/>
    </row>
    <row r="72172" spans="7:7" x14ac:dyDescent="0.2">
      <c r="G72172"/>
    </row>
    <row r="72173" spans="7:7" x14ac:dyDescent="0.2">
      <c r="G72173"/>
    </row>
    <row r="72174" spans="7:7" x14ac:dyDescent="0.2">
      <c r="G72174"/>
    </row>
    <row r="72175" spans="7:7" x14ac:dyDescent="0.2">
      <c r="G72175"/>
    </row>
    <row r="72176" spans="7:7" x14ac:dyDescent="0.2">
      <c r="G72176"/>
    </row>
    <row r="72177" spans="7:7" x14ac:dyDescent="0.2">
      <c r="G72177"/>
    </row>
    <row r="72178" spans="7:7" x14ac:dyDescent="0.2">
      <c r="G72178"/>
    </row>
    <row r="72179" spans="7:7" x14ac:dyDescent="0.2">
      <c r="G72179"/>
    </row>
    <row r="72180" spans="7:7" x14ac:dyDescent="0.2">
      <c r="G72180"/>
    </row>
    <row r="72181" spans="7:7" x14ac:dyDescent="0.2">
      <c r="G72181"/>
    </row>
    <row r="72182" spans="7:7" x14ac:dyDescent="0.2">
      <c r="G72182"/>
    </row>
    <row r="72183" spans="7:7" x14ac:dyDescent="0.2">
      <c r="G72183"/>
    </row>
    <row r="72184" spans="7:7" x14ac:dyDescent="0.2">
      <c r="G72184"/>
    </row>
    <row r="72185" spans="7:7" x14ac:dyDescent="0.2">
      <c r="G72185"/>
    </row>
    <row r="72186" spans="7:7" x14ac:dyDescent="0.2">
      <c r="G72186"/>
    </row>
    <row r="72187" spans="7:7" x14ac:dyDescent="0.2">
      <c r="G72187"/>
    </row>
    <row r="72188" spans="7:7" x14ac:dyDescent="0.2">
      <c r="G72188"/>
    </row>
    <row r="72189" spans="7:7" x14ac:dyDescent="0.2">
      <c r="G72189"/>
    </row>
    <row r="72190" spans="7:7" x14ac:dyDescent="0.2">
      <c r="G72190"/>
    </row>
    <row r="72191" spans="7:7" x14ac:dyDescent="0.2">
      <c r="G72191"/>
    </row>
    <row r="72192" spans="7:7" x14ac:dyDescent="0.2">
      <c r="G72192"/>
    </row>
    <row r="72193" spans="7:7" x14ac:dyDescent="0.2">
      <c r="G72193"/>
    </row>
    <row r="72194" spans="7:7" x14ac:dyDescent="0.2">
      <c r="G72194"/>
    </row>
    <row r="72195" spans="7:7" x14ac:dyDescent="0.2">
      <c r="G72195"/>
    </row>
    <row r="72196" spans="7:7" x14ac:dyDescent="0.2">
      <c r="G72196"/>
    </row>
    <row r="72197" spans="7:7" x14ac:dyDescent="0.2">
      <c r="G72197"/>
    </row>
    <row r="72198" spans="7:7" x14ac:dyDescent="0.2">
      <c r="G72198"/>
    </row>
    <row r="72199" spans="7:7" x14ac:dyDescent="0.2">
      <c r="G72199"/>
    </row>
    <row r="72200" spans="7:7" x14ac:dyDescent="0.2">
      <c r="G72200"/>
    </row>
    <row r="72201" spans="7:7" x14ac:dyDescent="0.2">
      <c r="G72201"/>
    </row>
    <row r="72202" spans="7:7" x14ac:dyDescent="0.2">
      <c r="G72202"/>
    </row>
    <row r="72203" spans="7:7" x14ac:dyDescent="0.2">
      <c r="G72203"/>
    </row>
    <row r="72204" spans="7:7" x14ac:dyDescent="0.2">
      <c r="G72204"/>
    </row>
    <row r="72205" spans="7:7" x14ac:dyDescent="0.2">
      <c r="G72205"/>
    </row>
    <row r="72206" spans="7:7" x14ac:dyDescent="0.2">
      <c r="G72206"/>
    </row>
    <row r="72207" spans="7:7" x14ac:dyDescent="0.2">
      <c r="G72207"/>
    </row>
    <row r="72208" spans="7:7" x14ac:dyDescent="0.2">
      <c r="G72208"/>
    </row>
    <row r="72209" spans="7:7" x14ac:dyDescent="0.2">
      <c r="G72209"/>
    </row>
    <row r="72210" spans="7:7" x14ac:dyDescent="0.2">
      <c r="G72210"/>
    </row>
    <row r="72211" spans="7:7" x14ac:dyDescent="0.2">
      <c r="G72211"/>
    </row>
    <row r="72212" spans="7:7" x14ac:dyDescent="0.2">
      <c r="G72212"/>
    </row>
    <row r="72213" spans="7:7" x14ac:dyDescent="0.2">
      <c r="G72213"/>
    </row>
    <row r="72214" spans="7:7" x14ac:dyDescent="0.2">
      <c r="G72214"/>
    </row>
    <row r="72215" spans="7:7" x14ac:dyDescent="0.2">
      <c r="G72215"/>
    </row>
    <row r="72216" spans="7:7" x14ac:dyDescent="0.2">
      <c r="G72216"/>
    </row>
    <row r="72217" spans="7:7" x14ac:dyDescent="0.2">
      <c r="G72217"/>
    </row>
    <row r="72218" spans="7:7" x14ac:dyDescent="0.2">
      <c r="G72218"/>
    </row>
    <row r="72219" spans="7:7" x14ac:dyDescent="0.2">
      <c r="G72219"/>
    </row>
    <row r="72220" spans="7:7" x14ac:dyDescent="0.2">
      <c r="G72220"/>
    </row>
    <row r="72221" spans="7:7" x14ac:dyDescent="0.2">
      <c r="G72221"/>
    </row>
    <row r="72222" spans="7:7" x14ac:dyDescent="0.2">
      <c r="G72222"/>
    </row>
    <row r="72223" spans="7:7" x14ac:dyDescent="0.2">
      <c r="G72223"/>
    </row>
    <row r="72224" spans="7:7" x14ac:dyDescent="0.2">
      <c r="G72224"/>
    </row>
    <row r="72225" spans="7:7" x14ac:dyDescent="0.2">
      <c r="G72225"/>
    </row>
    <row r="72226" spans="7:7" x14ac:dyDescent="0.2">
      <c r="G72226"/>
    </row>
    <row r="72227" spans="7:7" x14ac:dyDescent="0.2">
      <c r="G72227"/>
    </row>
    <row r="72228" spans="7:7" x14ac:dyDescent="0.2">
      <c r="G72228"/>
    </row>
    <row r="72229" spans="7:7" x14ac:dyDescent="0.2">
      <c r="G72229"/>
    </row>
    <row r="72230" spans="7:7" x14ac:dyDescent="0.2">
      <c r="G72230"/>
    </row>
    <row r="72231" spans="7:7" x14ac:dyDescent="0.2">
      <c r="G72231"/>
    </row>
    <row r="72232" spans="7:7" x14ac:dyDescent="0.2">
      <c r="G72232"/>
    </row>
    <row r="72233" spans="7:7" x14ac:dyDescent="0.2">
      <c r="G72233"/>
    </row>
    <row r="72234" spans="7:7" x14ac:dyDescent="0.2">
      <c r="G72234"/>
    </row>
    <row r="72235" spans="7:7" x14ac:dyDescent="0.2">
      <c r="G72235"/>
    </row>
    <row r="72236" spans="7:7" x14ac:dyDescent="0.2">
      <c r="G72236"/>
    </row>
    <row r="72237" spans="7:7" x14ac:dyDescent="0.2">
      <c r="G72237"/>
    </row>
    <row r="72238" spans="7:7" x14ac:dyDescent="0.2">
      <c r="G72238"/>
    </row>
    <row r="72239" spans="7:7" x14ac:dyDescent="0.2">
      <c r="G72239"/>
    </row>
    <row r="72240" spans="7:7" x14ac:dyDescent="0.2">
      <c r="G72240"/>
    </row>
    <row r="72241" spans="7:7" x14ac:dyDescent="0.2">
      <c r="G72241"/>
    </row>
    <row r="72242" spans="7:7" x14ac:dyDescent="0.2">
      <c r="G72242"/>
    </row>
    <row r="72243" spans="7:7" x14ac:dyDescent="0.2">
      <c r="G72243"/>
    </row>
    <row r="72244" spans="7:7" x14ac:dyDescent="0.2">
      <c r="G72244"/>
    </row>
    <row r="72245" spans="7:7" x14ac:dyDescent="0.2">
      <c r="G72245"/>
    </row>
    <row r="72246" spans="7:7" x14ac:dyDescent="0.2">
      <c r="G72246"/>
    </row>
    <row r="72247" spans="7:7" x14ac:dyDescent="0.2">
      <c r="G72247"/>
    </row>
    <row r="72248" spans="7:7" x14ac:dyDescent="0.2">
      <c r="G72248"/>
    </row>
    <row r="72249" spans="7:7" x14ac:dyDescent="0.2">
      <c r="G72249"/>
    </row>
    <row r="72250" spans="7:7" x14ac:dyDescent="0.2">
      <c r="G72250"/>
    </row>
    <row r="72251" spans="7:7" x14ac:dyDescent="0.2">
      <c r="G72251"/>
    </row>
    <row r="72252" spans="7:7" x14ac:dyDescent="0.2">
      <c r="G72252"/>
    </row>
    <row r="72253" spans="7:7" x14ac:dyDescent="0.2">
      <c r="G72253"/>
    </row>
    <row r="72254" spans="7:7" x14ac:dyDescent="0.2">
      <c r="G72254"/>
    </row>
    <row r="72255" spans="7:7" x14ac:dyDescent="0.2">
      <c r="G72255"/>
    </row>
    <row r="72256" spans="7:7" x14ac:dyDescent="0.2">
      <c r="G72256"/>
    </row>
    <row r="72257" spans="7:7" x14ac:dyDescent="0.2">
      <c r="G72257"/>
    </row>
    <row r="72258" spans="7:7" x14ac:dyDescent="0.2">
      <c r="G72258"/>
    </row>
    <row r="72259" spans="7:7" x14ac:dyDescent="0.2">
      <c r="G72259"/>
    </row>
    <row r="72260" spans="7:7" x14ac:dyDescent="0.2">
      <c r="G72260"/>
    </row>
    <row r="72261" spans="7:7" x14ac:dyDescent="0.2">
      <c r="G72261"/>
    </row>
    <row r="72262" spans="7:7" x14ac:dyDescent="0.2">
      <c r="G72262"/>
    </row>
    <row r="72263" spans="7:7" x14ac:dyDescent="0.2">
      <c r="G72263"/>
    </row>
    <row r="72264" spans="7:7" x14ac:dyDescent="0.2">
      <c r="G72264"/>
    </row>
    <row r="72265" spans="7:7" x14ac:dyDescent="0.2">
      <c r="G72265"/>
    </row>
    <row r="72266" spans="7:7" x14ac:dyDescent="0.2">
      <c r="G72266"/>
    </row>
    <row r="72267" spans="7:7" x14ac:dyDescent="0.2">
      <c r="G72267"/>
    </row>
    <row r="72268" spans="7:7" x14ac:dyDescent="0.2">
      <c r="G72268"/>
    </row>
    <row r="72269" spans="7:7" x14ac:dyDescent="0.2">
      <c r="G72269"/>
    </row>
    <row r="72270" spans="7:7" x14ac:dyDescent="0.2">
      <c r="G72270"/>
    </row>
    <row r="72271" spans="7:7" x14ac:dyDescent="0.2">
      <c r="G72271"/>
    </row>
    <row r="72272" spans="7:7" x14ac:dyDescent="0.2">
      <c r="G72272"/>
    </row>
    <row r="72273" spans="7:7" x14ac:dyDescent="0.2">
      <c r="G72273"/>
    </row>
    <row r="72274" spans="7:7" x14ac:dyDescent="0.2">
      <c r="G72274"/>
    </row>
    <row r="72275" spans="7:7" x14ac:dyDescent="0.2">
      <c r="G72275"/>
    </row>
    <row r="72276" spans="7:7" x14ac:dyDescent="0.2">
      <c r="G72276"/>
    </row>
    <row r="72277" spans="7:7" x14ac:dyDescent="0.2">
      <c r="G72277"/>
    </row>
    <row r="72278" spans="7:7" x14ac:dyDescent="0.2">
      <c r="G72278"/>
    </row>
    <row r="72279" spans="7:7" x14ac:dyDescent="0.2">
      <c r="G72279"/>
    </row>
    <row r="72280" spans="7:7" x14ac:dyDescent="0.2">
      <c r="G72280"/>
    </row>
    <row r="72281" spans="7:7" x14ac:dyDescent="0.2">
      <c r="G72281"/>
    </row>
    <row r="72282" spans="7:7" x14ac:dyDescent="0.2">
      <c r="G72282"/>
    </row>
    <row r="72283" spans="7:7" x14ac:dyDescent="0.2">
      <c r="G72283"/>
    </row>
    <row r="72284" spans="7:7" x14ac:dyDescent="0.2">
      <c r="G72284"/>
    </row>
    <row r="72285" spans="7:7" x14ac:dyDescent="0.2">
      <c r="G72285"/>
    </row>
    <row r="72286" spans="7:7" x14ac:dyDescent="0.2">
      <c r="G72286"/>
    </row>
    <row r="72287" spans="7:7" x14ac:dyDescent="0.2">
      <c r="G72287"/>
    </row>
    <row r="72288" spans="7:7" x14ac:dyDescent="0.2">
      <c r="G72288"/>
    </row>
    <row r="72289" spans="7:7" x14ac:dyDescent="0.2">
      <c r="G72289"/>
    </row>
    <row r="72290" spans="7:7" x14ac:dyDescent="0.2">
      <c r="G72290"/>
    </row>
    <row r="72291" spans="7:7" x14ac:dyDescent="0.2">
      <c r="G72291"/>
    </row>
    <row r="72292" spans="7:7" x14ac:dyDescent="0.2">
      <c r="G72292"/>
    </row>
    <row r="72293" spans="7:7" x14ac:dyDescent="0.2">
      <c r="G72293"/>
    </row>
    <row r="72294" spans="7:7" x14ac:dyDescent="0.2">
      <c r="G72294"/>
    </row>
    <row r="72295" spans="7:7" x14ac:dyDescent="0.2">
      <c r="G72295"/>
    </row>
    <row r="72296" spans="7:7" x14ac:dyDescent="0.2">
      <c r="G72296"/>
    </row>
    <row r="72297" spans="7:7" x14ac:dyDescent="0.2">
      <c r="G72297"/>
    </row>
    <row r="72298" spans="7:7" x14ac:dyDescent="0.2">
      <c r="G72298"/>
    </row>
    <row r="72299" spans="7:7" x14ac:dyDescent="0.2">
      <c r="G72299"/>
    </row>
    <row r="72300" spans="7:7" x14ac:dyDescent="0.2">
      <c r="G72300"/>
    </row>
    <row r="72301" spans="7:7" x14ac:dyDescent="0.2">
      <c r="G72301"/>
    </row>
    <row r="72302" spans="7:7" x14ac:dyDescent="0.2">
      <c r="G72302"/>
    </row>
    <row r="72303" spans="7:7" x14ac:dyDescent="0.2">
      <c r="G72303"/>
    </row>
    <row r="72304" spans="7:7" x14ac:dyDescent="0.2">
      <c r="G72304"/>
    </row>
    <row r="72305" spans="7:7" x14ac:dyDescent="0.2">
      <c r="G72305"/>
    </row>
    <row r="72306" spans="7:7" x14ac:dyDescent="0.2">
      <c r="G72306"/>
    </row>
    <row r="72307" spans="7:7" x14ac:dyDescent="0.2">
      <c r="G72307"/>
    </row>
    <row r="72308" spans="7:7" x14ac:dyDescent="0.2">
      <c r="G72308"/>
    </row>
    <row r="72309" spans="7:7" x14ac:dyDescent="0.2">
      <c r="G72309"/>
    </row>
    <row r="72310" spans="7:7" x14ac:dyDescent="0.2">
      <c r="G72310"/>
    </row>
    <row r="72311" spans="7:7" x14ac:dyDescent="0.2">
      <c r="G72311"/>
    </row>
    <row r="72312" spans="7:7" x14ac:dyDescent="0.2">
      <c r="G72312"/>
    </row>
    <row r="72313" spans="7:7" x14ac:dyDescent="0.2">
      <c r="G72313"/>
    </row>
    <row r="72314" spans="7:7" x14ac:dyDescent="0.2">
      <c r="G72314"/>
    </row>
    <row r="72315" spans="7:7" x14ac:dyDescent="0.2">
      <c r="G72315"/>
    </row>
    <row r="72316" spans="7:7" x14ac:dyDescent="0.2">
      <c r="G72316"/>
    </row>
    <row r="72317" spans="7:7" x14ac:dyDescent="0.2">
      <c r="G72317"/>
    </row>
    <row r="72318" spans="7:7" x14ac:dyDescent="0.2">
      <c r="G72318"/>
    </row>
    <row r="72319" spans="7:7" x14ac:dyDescent="0.2">
      <c r="G72319"/>
    </row>
    <row r="72320" spans="7:7" x14ac:dyDescent="0.2">
      <c r="G72320"/>
    </row>
    <row r="72321" spans="7:7" x14ac:dyDescent="0.2">
      <c r="G72321"/>
    </row>
    <row r="72322" spans="7:7" x14ac:dyDescent="0.2">
      <c r="G72322"/>
    </row>
    <row r="72323" spans="7:7" x14ac:dyDescent="0.2">
      <c r="G72323"/>
    </row>
    <row r="72324" spans="7:7" x14ac:dyDescent="0.2">
      <c r="G72324"/>
    </row>
    <row r="72325" spans="7:7" x14ac:dyDescent="0.2">
      <c r="G72325"/>
    </row>
    <row r="72326" spans="7:7" x14ac:dyDescent="0.2">
      <c r="G72326"/>
    </row>
    <row r="72327" spans="7:7" x14ac:dyDescent="0.2">
      <c r="G72327"/>
    </row>
    <row r="72328" spans="7:7" x14ac:dyDescent="0.2">
      <c r="G72328"/>
    </row>
    <row r="72329" spans="7:7" x14ac:dyDescent="0.2">
      <c r="G72329"/>
    </row>
    <row r="72330" spans="7:7" x14ac:dyDescent="0.2">
      <c r="G72330"/>
    </row>
    <row r="72331" spans="7:7" x14ac:dyDescent="0.2">
      <c r="G72331"/>
    </row>
    <row r="72332" spans="7:7" x14ac:dyDescent="0.2">
      <c r="G72332"/>
    </row>
    <row r="72333" spans="7:7" x14ac:dyDescent="0.2">
      <c r="G72333"/>
    </row>
    <row r="72334" spans="7:7" x14ac:dyDescent="0.2">
      <c r="G72334"/>
    </row>
    <row r="72335" spans="7:7" x14ac:dyDescent="0.2">
      <c r="G72335"/>
    </row>
    <row r="72336" spans="7:7" x14ac:dyDescent="0.2">
      <c r="G72336"/>
    </row>
    <row r="72337" spans="7:7" x14ac:dyDescent="0.2">
      <c r="G72337"/>
    </row>
    <row r="72338" spans="7:7" x14ac:dyDescent="0.2">
      <c r="G72338"/>
    </row>
    <row r="72339" spans="7:7" x14ac:dyDescent="0.2">
      <c r="G72339"/>
    </row>
    <row r="72340" spans="7:7" x14ac:dyDescent="0.2">
      <c r="G72340"/>
    </row>
    <row r="72341" spans="7:7" x14ac:dyDescent="0.2">
      <c r="G72341"/>
    </row>
    <row r="72342" spans="7:7" x14ac:dyDescent="0.2">
      <c r="G72342"/>
    </row>
    <row r="72343" spans="7:7" x14ac:dyDescent="0.2">
      <c r="G72343"/>
    </row>
    <row r="72344" spans="7:7" x14ac:dyDescent="0.2">
      <c r="G72344"/>
    </row>
    <row r="72345" spans="7:7" x14ac:dyDescent="0.2">
      <c r="G72345"/>
    </row>
    <row r="72346" spans="7:7" x14ac:dyDescent="0.2">
      <c r="G72346"/>
    </row>
    <row r="72347" spans="7:7" x14ac:dyDescent="0.2">
      <c r="G72347"/>
    </row>
    <row r="72348" spans="7:7" x14ac:dyDescent="0.2">
      <c r="G72348"/>
    </row>
    <row r="72349" spans="7:7" x14ac:dyDescent="0.2">
      <c r="G72349"/>
    </row>
    <row r="72350" spans="7:7" x14ac:dyDescent="0.2">
      <c r="G72350"/>
    </row>
    <row r="72351" spans="7:7" x14ac:dyDescent="0.2">
      <c r="G72351"/>
    </row>
    <row r="72352" spans="7:7" x14ac:dyDescent="0.2">
      <c r="G72352"/>
    </row>
    <row r="72353" spans="7:7" x14ac:dyDescent="0.2">
      <c r="G72353"/>
    </row>
    <row r="72354" spans="7:7" x14ac:dyDescent="0.2">
      <c r="G72354"/>
    </row>
    <row r="72355" spans="7:7" x14ac:dyDescent="0.2">
      <c r="G72355"/>
    </row>
    <row r="72356" spans="7:7" x14ac:dyDescent="0.2">
      <c r="G72356"/>
    </row>
    <row r="72357" spans="7:7" x14ac:dyDescent="0.2">
      <c r="G72357"/>
    </row>
    <row r="72358" spans="7:7" x14ac:dyDescent="0.2">
      <c r="G72358"/>
    </row>
    <row r="72359" spans="7:7" x14ac:dyDescent="0.2">
      <c r="G72359"/>
    </row>
    <row r="72360" spans="7:7" x14ac:dyDescent="0.2">
      <c r="G72360"/>
    </row>
    <row r="72361" spans="7:7" x14ac:dyDescent="0.2">
      <c r="G72361"/>
    </row>
    <row r="72362" spans="7:7" x14ac:dyDescent="0.2">
      <c r="G72362"/>
    </row>
    <row r="72363" spans="7:7" x14ac:dyDescent="0.2">
      <c r="G72363"/>
    </row>
    <row r="72364" spans="7:7" x14ac:dyDescent="0.2">
      <c r="G72364"/>
    </row>
    <row r="72365" spans="7:7" x14ac:dyDescent="0.2">
      <c r="G72365"/>
    </row>
    <row r="72366" spans="7:7" x14ac:dyDescent="0.2">
      <c r="G72366"/>
    </row>
    <row r="72367" spans="7:7" x14ac:dyDescent="0.2">
      <c r="G72367"/>
    </row>
    <row r="72368" spans="7:7" x14ac:dyDescent="0.2">
      <c r="G72368"/>
    </row>
    <row r="72369" spans="7:7" x14ac:dyDescent="0.2">
      <c r="G72369"/>
    </row>
    <row r="72370" spans="7:7" x14ac:dyDescent="0.2">
      <c r="G72370"/>
    </row>
    <row r="72371" spans="7:7" x14ac:dyDescent="0.2">
      <c r="G72371"/>
    </row>
    <row r="72372" spans="7:7" x14ac:dyDescent="0.2">
      <c r="G72372"/>
    </row>
    <row r="72373" spans="7:7" x14ac:dyDescent="0.2">
      <c r="G72373"/>
    </row>
    <row r="72374" spans="7:7" x14ac:dyDescent="0.2">
      <c r="G72374"/>
    </row>
    <row r="72375" spans="7:7" x14ac:dyDescent="0.2">
      <c r="G72375"/>
    </row>
    <row r="72376" spans="7:7" x14ac:dyDescent="0.2">
      <c r="G72376"/>
    </row>
    <row r="72377" spans="7:7" x14ac:dyDescent="0.2">
      <c r="G72377"/>
    </row>
    <row r="72378" spans="7:7" x14ac:dyDescent="0.2">
      <c r="G72378"/>
    </row>
    <row r="72379" spans="7:7" x14ac:dyDescent="0.2">
      <c r="G72379"/>
    </row>
    <row r="72380" spans="7:7" x14ac:dyDescent="0.2">
      <c r="G72380"/>
    </row>
    <row r="72381" spans="7:7" x14ac:dyDescent="0.2">
      <c r="G72381"/>
    </row>
    <row r="72382" spans="7:7" x14ac:dyDescent="0.2">
      <c r="G72382"/>
    </row>
    <row r="72383" spans="7:7" x14ac:dyDescent="0.2">
      <c r="G72383"/>
    </row>
    <row r="72384" spans="7:7" x14ac:dyDescent="0.2">
      <c r="G72384"/>
    </row>
    <row r="72385" spans="7:7" x14ac:dyDescent="0.2">
      <c r="G72385"/>
    </row>
    <row r="72386" spans="7:7" x14ac:dyDescent="0.2">
      <c r="G72386"/>
    </row>
    <row r="72387" spans="7:7" x14ac:dyDescent="0.2">
      <c r="G72387"/>
    </row>
    <row r="72388" spans="7:7" x14ac:dyDescent="0.2">
      <c r="G72388"/>
    </row>
    <row r="72389" spans="7:7" x14ac:dyDescent="0.2">
      <c r="G72389"/>
    </row>
    <row r="72390" spans="7:7" x14ac:dyDescent="0.2">
      <c r="G72390"/>
    </row>
    <row r="72391" spans="7:7" x14ac:dyDescent="0.2">
      <c r="G72391"/>
    </row>
    <row r="72392" spans="7:7" x14ac:dyDescent="0.2">
      <c r="G72392"/>
    </row>
    <row r="72393" spans="7:7" x14ac:dyDescent="0.2">
      <c r="G72393"/>
    </row>
    <row r="72394" spans="7:7" x14ac:dyDescent="0.2">
      <c r="G72394"/>
    </row>
    <row r="72395" spans="7:7" x14ac:dyDescent="0.2">
      <c r="G72395"/>
    </row>
    <row r="72396" spans="7:7" x14ac:dyDescent="0.2">
      <c r="G72396"/>
    </row>
    <row r="72397" spans="7:7" x14ac:dyDescent="0.2">
      <c r="G72397"/>
    </row>
    <row r="72398" spans="7:7" x14ac:dyDescent="0.2">
      <c r="G72398"/>
    </row>
    <row r="72399" spans="7:7" x14ac:dyDescent="0.2">
      <c r="G72399"/>
    </row>
    <row r="72400" spans="7:7" x14ac:dyDescent="0.2">
      <c r="G72400"/>
    </row>
    <row r="72401" spans="7:7" x14ac:dyDescent="0.2">
      <c r="G72401"/>
    </row>
    <row r="72402" spans="7:7" x14ac:dyDescent="0.2">
      <c r="G72402"/>
    </row>
    <row r="72403" spans="7:7" x14ac:dyDescent="0.2">
      <c r="G72403"/>
    </row>
    <row r="72404" spans="7:7" x14ac:dyDescent="0.2">
      <c r="G72404"/>
    </row>
    <row r="72405" spans="7:7" x14ac:dyDescent="0.2">
      <c r="G72405"/>
    </row>
    <row r="72406" spans="7:7" x14ac:dyDescent="0.2">
      <c r="G72406"/>
    </row>
    <row r="72407" spans="7:7" x14ac:dyDescent="0.2">
      <c r="G72407"/>
    </row>
    <row r="72408" spans="7:7" x14ac:dyDescent="0.2">
      <c r="G72408"/>
    </row>
    <row r="72409" spans="7:7" x14ac:dyDescent="0.2">
      <c r="G72409"/>
    </row>
    <row r="72410" spans="7:7" x14ac:dyDescent="0.2">
      <c r="G72410"/>
    </row>
    <row r="72411" spans="7:7" x14ac:dyDescent="0.2">
      <c r="G72411"/>
    </row>
    <row r="72412" spans="7:7" x14ac:dyDescent="0.2">
      <c r="G72412"/>
    </row>
    <row r="72413" spans="7:7" x14ac:dyDescent="0.2">
      <c r="G72413"/>
    </row>
    <row r="72414" spans="7:7" x14ac:dyDescent="0.2">
      <c r="G72414"/>
    </row>
    <row r="72415" spans="7:7" x14ac:dyDescent="0.2">
      <c r="G72415"/>
    </row>
    <row r="72416" spans="7:7" x14ac:dyDescent="0.2">
      <c r="G72416"/>
    </row>
    <row r="72417" spans="7:7" x14ac:dyDescent="0.2">
      <c r="G72417"/>
    </row>
    <row r="72418" spans="7:7" x14ac:dyDescent="0.2">
      <c r="G72418"/>
    </row>
    <row r="72419" spans="7:7" x14ac:dyDescent="0.2">
      <c r="G72419"/>
    </row>
    <row r="72420" spans="7:7" x14ac:dyDescent="0.2">
      <c r="G72420"/>
    </row>
    <row r="72421" spans="7:7" x14ac:dyDescent="0.2">
      <c r="G72421"/>
    </row>
    <row r="72422" spans="7:7" x14ac:dyDescent="0.2">
      <c r="G72422"/>
    </row>
    <row r="72423" spans="7:7" x14ac:dyDescent="0.2">
      <c r="G72423"/>
    </row>
    <row r="72424" spans="7:7" x14ac:dyDescent="0.2">
      <c r="G72424"/>
    </row>
    <row r="72425" spans="7:7" x14ac:dyDescent="0.2">
      <c r="G72425"/>
    </row>
    <row r="72426" spans="7:7" x14ac:dyDescent="0.2">
      <c r="G72426"/>
    </row>
    <row r="72427" spans="7:7" x14ac:dyDescent="0.2">
      <c r="G72427"/>
    </row>
    <row r="72428" spans="7:7" x14ac:dyDescent="0.2">
      <c r="G72428"/>
    </row>
    <row r="72429" spans="7:7" x14ac:dyDescent="0.2">
      <c r="G72429"/>
    </row>
    <row r="72430" spans="7:7" x14ac:dyDescent="0.2">
      <c r="G72430"/>
    </row>
    <row r="72431" spans="7:7" x14ac:dyDescent="0.2">
      <c r="G72431"/>
    </row>
    <row r="72432" spans="7:7" x14ac:dyDescent="0.2">
      <c r="G72432"/>
    </row>
    <row r="72433" spans="7:7" x14ac:dyDescent="0.2">
      <c r="G72433"/>
    </row>
    <row r="72434" spans="7:7" x14ac:dyDescent="0.2">
      <c r="G72434"/>
    </row>
    <row r="72435" spans="7:7" x14ac:dyDescent="0.2">
      <c r="G72435"/>
    </row>
    <row r="72436" spans="7:7" x14ac:dyDescent="0.2">
      <c r="G72436"/>
    </row>
    <row r="72437" spans="7:7" x14ac:dyDescent="0.2">
      <c r="G72437"/>
    </row>
    <row r="72438" spans="7:7" x14ac:dyDescent="0.2">
      <c r="G72438"/>
    </row>
    <row r="72439" spans="7:7" x14ac:dyDescent="0.2">
      <c r="G72439"/>
    </row>
    <row r="72440" spans="7:7" x14ac:dyDescent="0.2">
      <c r="G72440"/>
    </row>
    <row r="72441" spans="7:7" x14ac:dyDescent="0.2">
      <c r="G72441"/>
    </row>
    <row r="72442" spans="7:7" x14ac:dyDescent="0.2">
      <c r="G72442"/>
    </row>
    <row r="72443" spans="7:7" x14ac:dyDescent="0.2">
      <c r="G72443"/>
    </row>
    <row r="72444" spans="7:7" x14ac:dyDescent="0.2">
      <c r="G72444"/>
    </row>
    <row r="72445" spans="7:7" x14ac:dyDescent="0.2">
      <c r="G72445"/>
    </row>
    <row r="72446" spans="7:7" x14ac:dyDescent="0.2">
      <c r="G72446"/>
    </row>
    <row r="72447" spans="7:7" x14ac:dyDescent="0.2">
      <c r="G72447"/>
    </row>
    <row r="72448" spans="7:7" x14ac:dyDescent="0.2">
      <c r="G72448"/>
    </row>
    <row r="72449" spans="7:7" x14ac:dyDescent="0.2">
      <c r="G72449"/>
    </row>
    <row r="72450" spans="7:7" x14ac:dyDescent="0.2">
      <c r="G72450"/>
    </row>
    <row r="72451" spans="7:7" x14ac:dyDescent="0.2">
      <c r="G72451"/>
    </row>
    <row r="72452" spans="7:7" x14ac:dyDescent="0.2">
      <c r="G72452"/>
    </row>
    <row r="72453" spans="7:7" x14ac:dyDescent="0.2">
      <c r="G72453"/>
    </row>
    <row r="72454" spans="7:7" x14ac:dyDescent="0.2">
      <c r="G72454"/>
    </row>
    <row r="72455" spans="7:7" x14ac:dyDescent="0.2">
      <c r="G72455"/>
    </row>
    <row r="72456" spans="7:7" x14ac:dyDescent="0.2">
      <c r="G72456"/>
    </row>
    <row r="72457" spans="7:7" x14ac:dyDescent="0.2">
      <c r="G72457"/>
    </row>
    <row r="72458" spans="7:7" x14ac:dyDescent="0.2">
      <c r="G72458"/>
    </row>
    <row r="72459" spans="7:7" x14ac:dyDescent="0.2">
      <c r="G72459"/>
    </row>
    <row r="72460" spans="7:7" x14ac:dyDescent="0.2">
      <c r="G72460"/>
    </row>
    <row r="72461" spans="7:7" x14ac:dyDescent="0.2">
      <c r="G72461"/>
    </row>
    <row r="72462" spans="7:7" x14ac:dyDescent="0.2">
      <c r="G72462"/>
    </row>
    <row r="72463" spans="7:7" x14ac:dyDescent="0.2">
      <c r="G72463"/>
    </row>
    <row r="72464" spans="7:7" x14ac:dyDescent="0.2">
      <c r="G72464"/>
    </row>
    <row r="72465" spans="7:7" x14ac:dyDescent="0.2">
      <c r="G72465"/>
    </row>
    <row r="72466" spans="7:7" x14ac:dyDescent="0.2">
      <c r="G72466"/>
    </row>
    <row r="72467" spans="7:7" x14ac:dyDescent="0.2">
      <c r="G72467"/>
    </row>
    <row r="72468" spans="7:7" x14ac:dyDescent="0.2">
      <c r="G72468"/>
    </row>
    <row r="72469" spans="7:7" x14ac:dyDescent="0.2">
      <c r="G72469"/>
    </row>
    <row r="72470" spans="7:7" x14ac:dyDescent="0.2">
      <c r="G72470"/>
    </row>
    <row r="72471" spans="7:7" x14ac:dyDescent="0.2">
      <c r="G72471"/>
    </row>
    <row r="72472" spans="7:7" x14ac:dyDescent="0.2">
      <c r="G72472"/>
    </row>
    <row r="72473" spans="7:7" x14ac:dyDescent="0.2">
      <c r="G72473"/>
    </row>
    <row r="72474" spans="7:7" x14ac:dyDescent="0.2">
      <c r="G72474"/>
    </row>
    <row r="72475" spans="7:7" x14ac:dyDescent="0.2">
      <c r="G72475"/>
    </row>
    <row r="72476" spans="7:7" x14ac:dyDescent="0.2">
      <c r="G72476"/>
    </row>
    <row r="72477" spans="7:7" x14ac:dyDescent="0.2">
      <c r="G72477"/>
    </row>
    <row r="72478" spans="7:7" x14ac:dyDescent="0.2">
      <c r="G72478"/>
    </row>
    <row r="72479" spans="7:7" x14ac:dyDescent="0.2">
      <c r="G72479"/>
    </row>
    <row r="72480" spans="7:7" x14ac:dyDescent="0.2">
      <c r="G72480"/>
    </row>
    <row r="72481" spans="7:7" x14ac:dyDescent="0.2">
      <c r="G72481"/>
    </row>
    <row r="72482" spans="7:7" x14ac:dyDescent="0.2">
      <c r="G72482"/>
    </row>
    <row r="72483" spans="7:7" x14ac:dyDescent="0.2">
      <c r="G72483"/>
    </row>
    <row r="72484" spans="7:7" x14ac:dyDescent="0.2">
      <c r="G72484"/>
    </row>
    <row r="72485" spans="7:7" x14ac:dyDescent="0.2">
      <c r="G72485"/>
    </row>
    <row r="72486" spans="7:7" x14ac:dyDescent="0.2">
      <c r="G72486"/>
    </row>
    <row r="72487" spans="7:7" x14ac:dyDescent="0.2">
      <c r="G72487"/>
    </row>
    <row r="72488" spans="7:7" x14ac:dyDescent="0.2">
      <c r="G72488"/>
    </row>
    <row r="72489" spans="7:7" x14ac:dyDescent="0.2">
      <c r="G72489"/>
    </row>
    <row r="72490" spans="7:7" x14ac:dyDescent="0.2">
      <c r="G72490"/>
    </row>
    <row r="72491" spans="7:7" x14ac:dyDescent="0.2">
      <c r="G72491"/>
    </row>
    <row r="72492" spans="7:7" x14ac:dyDescent="0.2">
      <c r="G72492"/>
    </row>
    <row r="72493" spans="7:7" x14ac:dyDescent="0.2">
      <c r="G72493"/>
    </row>
    <row r="72494" spans="7:7" x14ac:dyDescent="0.2">
      <c r="G72494"/>
    </row>
    <row r="72495" spans="7:7" x14ac:dyDescent="0.2">
      <c r="G72495"/>
    </row>
    <row r="72496" spans="7:7" x14ac:dyDescent="0.2">
      <c r="G72496"/>
    </row>
    <row r="72497" spans="7:7" x14ac:dyDescent="0.2">
      <c r="G72497"/>
    </row>
    <row r="72498" spans="7:7" x14ac:dyDescent="0.2">
      <c r="G72498"/>
    </row>
    <row r="72499" spans="7:7" x14ac:dyDescent="0.2">
      <c r="G72499"/>
    </row>
    <row r="72500" spans="7:7" x14ac:dyDescent="0.2">
      <c r="G72500"/>
    </row>
    <row r="72501" spans="7:7" x14ac:dyDescent="0.2">
      <c r="G72501"/>
    </row>
    <row r="72502" spans="7:7" x14ac:dyDescent="0.2">
      <c r="G72502"/>
    </row>
    <row r="72503" spans="7:7" x14ac:dyDescent="0.2">
      <c r="G72503"/>
    </row>
    <row r="72504" spans="7:7" x14ac:dyDescent="0.2">
      <c r="G72504"/>
    </row>
    <row r="72505" spans="7:7" x14ac:dyDescent="0.2">
      <c r="G72505"/>
    </row>
    <row r="72506" spans="7:7" x14ac:dyDescent="0.2">
      <c r="G72506"/>
    </row>
    <row r="72507" spans="7:7" x14ac:dyDescent="0.2">
      <c r="G72507"/>
    </row>
    <row r="72508" spans="7:7" x14ac:dyDescent="0.2">
      <c r="G72508"/>
    </row>
    <row r="72509" spans="7:7" x14ac:dyDescent="0.2">
      <c r="G72509"/>
    </row>
    <row r="72510" spans="7:7" x14ac:dyDescent="0.2">
      <c r="G72510"/>
    </row>
    <row r="72511" spans="7:7" x14ac:dyDescent="0.2">
      <c r="G72511"/>
    </row>
    <row r="72512" spans="7:7" x14ac:dyDescent="0.2">
      <c r="G72512"/>
    </row>
    <row r="72513" spans="7:7" x14ac:dyDescent="0.2">
      <c r="G72513"/>
    </row>
    <row r="72514" spans="7:7" x14ac:dyDescent="0.2">
      <c r="G72514"/>
    </row>
    <row r="72515" spans="7:7" x14ac:dyDescent="0.2">
      <c r="G72515"/>
    </row>
    <row r="72516" spans="7:7" x14ac:dyDescent="0.2">
      <c r="G72516"/>
    </row>
    <row r="72517" spans="7:7" x14ac:dyDescent="0.2">
      <c r="G72517"/>
    </row>
    <row r="72518" spans="7:7" x14ac:dyDescent="0.2">
      <c r="G72518"/>
    </row>
    <row r="72519" spans="7:7" x14ac:dyDescent="0.2">
      <c r="G72519"/>
    </row>
    <row r="72520" spans="7:7" x14ac:dyDescent="0.2">
      <c r="G72520"/>
    </row>
    <row r="72521" spans="7:7" x14ac:dyDescent="0.2">
      <c r="G72521"/>
    </row>
    <row r="72522" spans="7:7" x14ac:dyDescent="0.2">
      <c r="G72522"/>
    </row>
    <row r="72523" spans="7:7" x14ac:dyDescent="0.2">
      <c r="G72523"/>
    </row>
    <row r="72524" spans="7:7" x14ac:dyDescent="0.2">
      <c r="G72524"/>
    </row>
    <row r="72525" spans="7:7" x14ac:dyDescent="0.2">
      <c r="G72525"/>
    </row>
    <row r="72526" spans="7:7" x14ac:dyDescent="0.2">
      <c r="G72526"/>
    </row>
    <row r="72527" spans="7:7" x14ac:dyDescent="0.2">
      <c r="G72527"/>
    </row>
    <row r="72528" spans="7:7" x14ac:dyDescent="0.2">
      <c r="G72528"/>
    </row>
    <row r="72529" spans="7:7" x14ac:dyDescent="0.2">
      <c r="G72529"/>
    </row>
    <row r="72530" spans="7:7" x14ac:dyDescent="0.2">
      <c r="G72530"/>
    </row>
    <row r="72531" spans="7:7" x14ac:dyDescent="0.2">
      <c r="G72531"/>
    </row>
    <row r="72532" spans="7:7" x14ac:dyDescent="0.2">
      <c r="G72532"/>
    </row>
    <row r="72533" spans="7:7" x14ac:dyDescent="0.2">
      <c r="G72533"/>
    </row>
    <row r="72534" spans="7:7" x14ac:dyDescent="0.2">
      <c r="G72534"/>
    </row>
    <row r="72535" spans="7:7" x14ac:dyDescent="0.2">
      <c r="G72535"/>
    </row>
    <row r="72536" spans="7:7" x14ac:dyDescent="0.2">
      <c r="G72536"/>
    </row>
    <row r="72537" spans="7:7" x14ac:dyDescent="0.2">
      <c r="G72537"/>
    </row>
    <row r="72538" spans="7:7" x14ac:dyDescent="0.2">
      <c r="G72538"/>
    </row>
    <row r="72539" spans="7:7" x14ac:dyDescent="0.2">
      <c r="G72539"/>
    </row>
    <row r="72540" spans="7:7" x14ac:dyDescent="0.2">
      <c r="G72540"/>
    </row>
    <row r="72541" spans="7:7" x14ac:dyDescent="0.2">
      <c r="G72541"/>
    </row>
    <row r="72542" spans="7:7" x14ac:dyDescent="0.2">
      <c r="G72542"/>
    </row>
    <row r="72543" spans="7:7" x14ac:dyDescent="0.2">
      <c r="G72543"/>
    </row>
    <row r="72544" spans="7:7" x14ac:dyDescent="0.2">
      <c r="G72544"/>
    </row>
    <row r="72545" spans="7:7" x14ac:dyDescent="0.2">
      <c r="G72545"/>
    </row>
    <row r="72546" spans="7:7" x14ac:dyDescent="0.2">
      <c r="G72546"/>
    </row>
    <row r="72547" spans="7:7" x14ac:dyDescent="0.2">
      <c r="G72547"/>
    </row>
    <row r="72548" spans="7:7" x14ac:dyDescent="0.2">
      <c r="G72548"/>
    </row>
    <row r="72549" spans="7:7" x14ac:dyDescent="0.2">
      <c r="G72549"/>
    </row>
    <row r="72550" spans="7:7" x14ac:dyDescent="0.2">
      <c r="G72550"/>
    </row>
    <row r="72551" spans="7:7" x14ac:dyDescent="0.2">
      <c r="G72551"/>
    </row>
    <row r="72552" spans="7:7" x14ac:dyDescent="0.2">
      <c r="G72552"/>
    </row>
    <row r="72553" spans="7:7" x14ac:dyDescent="0.2">
      <c r="G72553"/>
    </row>
    <row r="72554" spans="7:7" x14ac:dyDescent="0.2">
      <c r="G72554"/>
    </row>
    <row r="72555" spans="7:7" x14ac:dyDescent="0.2">
      <c r="G72555"/>
    </row>
    <row r="72556" spans="7:7" x14ac:dyDescent="0.2">
      <c r="G72556"/>
    </row>
    <row r="72557" spans="7:7" x14ac:dyDescent="0.2">
      <c r="G72557"/>
    </row>
    <row r="72558" spans="7:7" x14ac:dyDescent="0.2">
      <c r="G72558"/>
    </row>
    <row r="72559" spans="7:7" x14ac:dyDescent="0.2">
      <c r="G72559"/>
    </row>
    <row r="72560" spans="7:7" x14ac:dyDescent="0.2">
      <c r="G72560"/>
    </row>
    <row r="72561" spans="7:7" x14ac:dyDescent="0.2">
      <c r="G72561"/>
    </row>
    <row r="72562" spans="7:7" x14ac:dyDescent="0.2">
      <c r="G72562"/>
    </row>
    <row r="72563" spans="7:7" x14ac:dyDescent="0.2">
      <c r="G72563"/>
    </row>
    <row r="72564" spans="7:7" x14ac:dyDescent="0.2">
      <c r="G72564"/>
    </row>
    <row r="72565" spans="7:7" x14ac:dyDescent="0.2">
      <c r="G72565"/>
    </row>
    <row r="72566" spans="7:7" x14ac:dyDescent="0.2">
      <c r="G72566"/>
    </row>
    <row r="72567" spans="7:7" x14ac:dyDescent="0.2">
      <c r="G72567"/>
    </row>
    <row r="72568" spans="7:7" x14ac:dyDescent="0.2">
      <c r="G72568"/>
    </row>
    <row r="72569" spans="7:7" x14ac:dyDescent="0.2">
      <c r="G72569"/>
    </row>
    <row r="72570" spans="7:7" x14ac:dyDescent="0.2">
      <c r="G72570"/>
    </row>
    <row r="72571" spans="7:7" x14ac:dyDescent="0.2">
      <c r="G72571"/>
    </row>
    <row r="72572" spans="7:7" x14ac:dyDescent="0.2">
      <c r="G72572"/>
    </row>
    <row r="72573" spans="7:7" x14ac:dyDescent="0.2">
      <c r="G72573"/>
    </row>
    <row r="72574" spans="7:7" x14ac:dyDescent="0.2">
      <c r="G72574"/>
    </row>
    <row r="72575" spans="7:7" x14ac:dyDescent="0.2">
      <c r="G72575"/>
    </row>
    <row r="72576" spans="7:7" x14ac:dyDescent="0.2">
      <c r="G72576"/>
    </row>
    <row r="72577" spans="7:7" x14ac:dyDescent="0.2">
      <c r="G72577"/>
    </row>
    <row r="72578" spans="7:7" x14ac:dyDescent="0.2">
      <c r="G72578"/>
    </row>
    <row r="72579" spans="7:7" x14ac:dyDescent="0.2">
      <c r="G72579"/>
    </row>
    <row r="72580" spans="7:7" x14ac:dyDescent="0.2">
      <c r="G72580"/>
    </row>
    <row r="72581" spans="7:7" x14ac:dyDescent="0.2">
      <c r="G72581"/>
    </row>
    <row r="72582" spans="7:7" x14ac:dyDescent="0.2">
      <c r="G72582"/>
    </row>
    <row r="72583" spans="7:7" x14ac:dyDescent="0.2">
      <c r="G72583"/>
    </row>
    <row r="72584" spans="7:7" x14ac:dyDescent="0.2">
      <c r="G72584"/>
    </row>
    <row r="72585" spans="7:7" x14ac:dyDescent="0.2">
      <c r="G72585"/>
    </row>
    <row r="72586" spans="7:7" x14ac:dyDescent="0.2">
      <c r="G72586"/>
    </row>
    <row r="72587" spans="7:7" x14ac:dyDescent="0.2">
      <c r="G72587"/>
    </row>
    <row r="72588" spans="7:7" x14ac:dyDescent="0.2">
      <c r="G72588"/>
    </row>
    <row r="72589" spans="7:7" x14ac:dyDescent="0.2">
      <c r="G72589"/>
    </row>
    <row r="72590" spans="7:7" x14ac:dyDescent="0.2">
      <c r="G72590"/>
    </row>
    <row r="72591" spans="7:7" x14ac:dyDescent="0.2">
      <c r="G72591"/>
    </row>
    <row r="72592" spans="7:7" x14ac:dyDescent="0.2">
      <c r="G72592"/>
    </row>
    <row r="72593" spans="7:7" x14ac:dyDescent="0.2">
      <c r="G72593"/>
    </row>
    <row r="72594" spans="7:7" x14ac:dyDescent="0.2">
      <c r="G72594"/>
    </row>
    <row r="72595" spans="7:7" x14ac:dyDescent="0.2">
      <c r="G72595"/>
    </row>
    <row r="72596" spans="7:7" x14ac:dyDescent="0.2">
      <c r="G72596"/>
    </row>
    <row r="72597" spans="7:7" x14ac:dyDescent="0.2">
      <c r="G72597"/>
    </row>
    <row r="72598" spans="7:7" x14ac:dyDescent="0.2">
      <c r="G72598"/>
    </row>
    <row r="72599" spans="7:7" x14ac:dyDescent="0.2">
      <c r="G72599"/>
    </row>
    <row r="72600" spans="7:7" x14ac:dyDescent="0.2">
      <c r="G72600"/>
    </row>
    <row r="72601" spans="7:7" x14ac:dyDescent="0.2">
      <c r="G72601"/>
    </row>
    <row r="72602" spans="7:7" x14ac:dyDescent="0.2">
      <c r="G72602"/>
    </row>
    <row r="72603" spans="7:7" x14ac:dyDescent="0.2">
      <c r="G72603"/>
    </row>
    <row r="72604" spans="7:7" x14ac:dyDescent="0.2">
      <c r="G72604"/>
    </row>
    <row r="72605" spans="7:7" x14ac:dyDescent="0.2">
      <c r="G72605"/>
    </row>
    <row r="72606" spans="7:7" x14ac:dyDescent="0.2">
      <c r="G72606"/>
    </row>
    <row r="72607" spans="7:7" x14ac:dyDescent="0.2">
      <c r="G72607"/>
    </row>
    <row r="72608" spans="7:7" x14ac:dyDescent="0.2">
      <c r="G72608"/>
    </row>
    <row r="72609" spans="7:7" x14ac:dyDescent="0.2">
      <c r="G72609"/>
    </row>
    <row r="72610" spans="7:7" x14ac:dyDescent="0.2">
      <c r="G72610"/>
    </row>
    <row r="72611" spans="7:7" x14ac:dyDescent="0.2">
      <c r="G72611"/>
    </row>
    <row r="72612" spans="7:7" x14ac:dyDescent="0.2">
      <c r="G72612"/>
    </row>
    <row r="72613" spans="7:7" x14ac:dyDescent="0.2">
      <c r="G72613"/>
    </row>
    <row r="72614" spans="7:7" x14ac:dyDescent="0.2">
      <c r="G72614"/>
    </row>
    <row r="72615" spans="7:7" x14ac:dyDescent="0.2">
      <c r="G72615"/>
    </row>
    <row r="72616" spans="7:7" x14ac:dyDescent="0.2">
      <c r="G72616"/>
    </row>
    <row r="72617" spans="7:7" x14ac:dyDescent="0.2">
      <c r="G72617"/>
    </row>
    <row r="72618" spans="7:7" x14ac:dyDescent="0.2">
      <c r="G72618"/>
    </row>
    <row r="72619" spans="7:7" x14ac:dyDescent="0.2">
      <c r="G72619"/>
    </row>
    <row r="72620" spans="7:7" x14ac:dyDescent="0.2">
      <c r="G72620"/>
    </row>
    <row r="72621" spans="7:7" x14ac:dyDescent="0.2">
      <c r="G72621"/>
    </row>
    <row r="72622" spans="7:7" x14ac:dyDescent="0.2">
      <c r="G72622"/>
    </row>
    <row r="72623" spans="7:7" x14ac:dyDescent="0.2">
      <c r="G72623"/>
    </row>
    <row r="72624" spans="7:7" x14ac:dyDescent="0.2">
      <c r="G72624"/>
    </row>
    <row r="72625" spans="7:7" x14ac:dyDescent="0.2">
      <c r="G72625"/>
    </row>
    <row r="72626" spans="7:7" x14ac:dyDescent="0.2">
      <c r="G72626"/>
    </row>
    <row r="72627" spans="7:7" x14ac:dyDescent="0.2">
      <c r="G72627"/>
    </row>
    <row r="72628" spans="7:7" x14ac:dyDescent="0.2">
      <c r="G72628"/>
    </row>
    <row r="72629" spans="7:7" x14ac:dyDescent="0.2">
      <c r="G72629"/>
    </row>
    <row r="72630" spans="7:7" x14ac:dyDescent="0.2">
      <c r="G72630"/>
    </row>
    <row r="72631" spans="7:7" x14ac:dyDescent="0.2">
      <c r="G72631"/>
    </row>
    <row r="72632" spans="7:7" x14ac:dyDescent="0.2">
      <c r="G72632"/>
    </row>
    <row r="72633" spans="7:7" x14ac:dyDescent="0.2">
      <c r="G72633"/>
    </row>
    <row r="72634" spans="7:7" x14ac:dyDescent="0.2">
      <c r="G72634"/>
    </row>
    <row r="72635" spans="7:7" x14ac:dyDescent="0.2">
      <c r="G72635"/>
    </row>
    <row r="72636" spans="7:7" x14ac:dyDescent="0.2">
      <c r="G72636"/>
    </row>
    <row r="72637" spans="7:7" x14ac:dyDescent="0.2">
      <c r="G72637"/>
    </row>
    <row r="72638" spans="7:7" x14ac:dyDescent="0.2">
      <c r="G72638"/>
    </row>
    <row r="72639" spans="7:7" x14ac:dyDescent="0.2">
      <c r="G72639"/>
    </row>
    <row r="72640" spans="7:7" x14ac:dyDescent="0.2">
      <c r="G72640"/>
    </row>
    <row r="72641" spans="7:7" x14ac:dyDescent="0.2">
      <c r="G72641"/>
    </row>
    <row r="72642" spans="7:7" x14ac:dyDescent="0.2">
      <c r="G72642"/>
    </row>
    <row r="72643" spans="7:7" x14ac:dyDescent="0.2">
      <c r="G72643"/>
    </row>
    <row r="72644" spans="7:7" x14ac:dyDescent="0.2">
      <c r="G72644"/>
    </row>
    <row r="72645" spans="7:7" x14ac:dyDescent="0.2">
      <c r="G72645"/>
    </row>
    <row r="72646" spans="7:7" x14ac:dyDescent="0.2">
      <c r="G72646"/>
    </row>
    <row r="72647" spans="7:7" x14ac:dyDescent="0.2">
      <c r="G72647"/>
    </row>
    <row r="72648" spans="7:7" x14ac:dyDescent="0.2">
      <c r="G72648"/>
    </row>
    <row r="72649" spans="7:7" x14ac:dyDescent="0.2">
      <c r="G72649"/>
    </row>
    <row r="72650" spans="7:7" x14ac:dyDescent="0.2">
      <c r="G72650"/>
    </row>
    <row r="72651" spans="7:7" x14ac:dyDescent="0.2">
      <c r="G72651"/>
    </row>
    <row r="72652" spans="7:7" x14ac:dyDescent="0.2">
      <c r="G72652"/>
    </row>
    <row r="72653" spans="7:7" x14ac:dyDescent="0.2">
      <c r="G72653"/>
    </row>
    <row r="72654" spans="7:7" x14ac:dyDescent="0.2">
      <c r="G72654"/>
    </row>
    <row r="72655" spans="7:7" x14ac:dyDescent="0.2">
      <c r="G72655"/>
    </row>
    <row r="72656" spans="7:7" x14ac:dyDescent="0.2">
      <c r="G72656"/>
    </row>
    <row r="72657" spans="7:7" x14ac:dyDescent="0.2">
      <c r="G72657"/>
    </row>
    <row r="72658" spans="7:7" x14ac:dyDescent="0.2">
      <c r="G72658"/>
    </row>
    <row r="72659" spans="7:7" x14ac:dyDescent="0.2">
      <c r="G72659"/>
    </row>
    <row r="72660" spans="7:7" x14ac:dyDescent="0.2">
      <c r="G72660"/>
    </row>
    <row r="72661" spans="7:7" x14ac:dyDescent="0.2">
      <c r="G72661"/>
    </row>
    <row r="72662" spans="7:7" x14ac:dyDescent="0.2">
      <c r="G72662"/>
    </row>
    <row r="72663" spans="7:7" x14ac:dyDescent="0.2">
      <c r="G72663"/>
    </row>
    <row r="72664" spans="7:7" x14ac:dyDescent="0.2">
      <c r="G72664"/>
    </row>
    <row r="72665" spans="7:7" x14ac:dyDescent="0.2">
      <c r="G72665"/>
    </row>
    <row r="72666" spans="7:7" x14ac:dyDescent="0.2">
      <c r="G72666"/>
    </row>
    <row r="72667" spans="7:7" x14ac:dyDescent="0.2">
      <c r="G72667"/>
    </row>
    <row r="72668" spans="7:7" x14ac:dyDescent="0.2">
      <c r="G72668"/>
    </row>
    <row r="72669" spans="7:7" x14ac:dyDescent="0.2">
      <c r="G72669"/>
    </row>
    <row r="72670" spans="7:7" x14ac:dyDescent="0.2">
      <c r="G72670"/>
    </row>
    <row r="72671" spans="7:7" x14ac:dyDescent="0.2">
      <c r="G72671"/>
    </row>
    <row r="72672" spans="7:7" x14ac:dyDescent="0.2">
      <c r="G72672"/>
    </row>
    <row r="72673" spans="7:7" x14ac:dyDescent="0.2">
      <c r="G72673"/>
    </row>
    <row r="72674" spans="7:7" x14ac:dyDescent="0.2">
      <c r="G72674"/>
    </row>
    <row r="72675" spans="7:7" x14ac:dyDescent="0.2">
      <c r="G72675"/>
    </row>
    <row r="72676" spans="7:7" x14ac:dyDescent="0.2">
      <c r="G72676"/>
    </row>
    <row r="72677" spans="7:7" x14ac:dyDescent="0.2">
      <c r="G72677"/>
    </row>
    <row r="72678" spans="7:7" x14ac:dyDescent="0.2">
      <c r="G72678"/>
    </row>
    <row r="72679" spans="7:7" x14ac:dyDescent="0.2">
      <c r="G72679"/>
    </row>
    <row r="72680" spans="7:7" x14ac:dyDescent="0.2">
      <c r="G72680"/>
    </row>
    <row r="72681" spans="7:7" x14ac:dyDescent="0.2">
      <c r="G72681"/>
    </row>
    <row r="72682" spans="7:7" x14ac:dyDescent="0.2">
      <c r="G72682"/>
    </row>
    <row r="72683" spans="7:7" x14ac:dyDescent="0.2">
      <c r="G72683"/>
    </row>
    <row r="72684" spans="7:7" x14ac:dyDescent="0.2">
      <c r="G72684"/>
    </row>
    <row r="72685" spans="7:7" x14ac:dyDescent="0.2">
      <c r="G72685"/>
    </row>
    <row r="72686" spans="7:7" x14ac:dyDescent="0.2">
      <c r="G72686"/>
    </row>
    <row r="72687" spans="7:7" x14ac:dyDescent="0.2">
      <c r="G72687"/>
    </row>
    <row r="72688" spans="7:7" x14ac:dyDescent="0.2">
      <c r="G72688"/>
    </row>
    <row r="72689" spans="7:7" x14ac:dyDescent="0.2">
      <c r="G72689"/>
    </row>
    <row r="72690" spans="7:7" x14ac:dyDescent="0.2">
      <c r="G72690"/>
    </row>
    <row r="72691" spans="7:7" x14ac:dyDescent="0.2">
      <c r="G72691"/>
    </row>
    <row r="72692" spans="7:7" x14ac:dyDescent="0.2">
      <c r="G72692"/>
    </row>
    <row r="72693" spans="7:7" x14ac:dyDescent="0.2">
      <c r="G72693"/>
    </row>
    <row r="72694" spans="7:7" x14ac:dyDescent="0.2">
      <c r="G72694"/>
    </row>
    <row r="72695" spans="7:7" x14ac:dyDescent="0.2">
      <c r="G72695"/>
    </row>
    <row r="72696" spans="7:7" x14ac:dyDescent="0.2">
      <c r="G72696"/>
    </row>
    <row r="72697" spans="7:7" x14ac:dyDescent="0.2">
      <c r="G72697"/>
    </row>
    <row r="72698" spans="7:7" x14ac:dyDescent="0.2">
      <c r="G72698"/>
    </row>
    <row r="72699" spans="7:7" x14ac:dyDescent="0.2">
      <c r="G72699"/>
    </row>
    <row r="72700" spans="7:7" x14ac:dyDescent="0.2">
      <c r="G72700"/>
    </row>
    <row r="72701" spans="7:7" x14ac:dyDescent="0.2">
      <c r="G72701"/>
    </row>
    <row r="72702" spans="7:7" x14ac:dyDescent="0.2">
      <c r="G72702"/>
    </row>
    <row r="72703" spans="7:7" x14ac:dyDescent="0.2">
      <c r="G72703"/>
    </row>
    <row r="72704" spans="7:7" x14ac:dyDescent="0.2">
      <c r="G72704"/>
    </row>
    <row r="72705" spans="7:7" x14ac:dyDescent="0.2">
      <c r="G72705"/>
    </row>
    <row r="72706" spans="7:7" x14ac:dyDescent="0.2">
      <c r="G72706"/>
    </row>
    <row r="72707" spans="7:7" x14ac:dyDescent="0.2">
      <c r="G72707"/>
    </row>
    <row r="72708" spans="7:7" x14ac:dyDescent="0.2">
      <c r="G72708"/>
    </row>
    <row r="72709" spans="7:7" x14ac:dyDescent="0.2">
      <c r="G72709"/>
    </row>
    <row r="72710" spans="7:7" x14ac:dyDescent="0.2">
      <c r="G72710"/>
    </row>
    <row r="72711" spans="7:7" x14ac:dyDescent="0.2">
      <c r="G72711"/>
    </row>
    <row r="72712" spans="7:7" x14ac:dyDescent="0.2">
      <c r="G72712"/>
    </row>
    <row r="72713" spans="7:7" x14ac:dyDescent="0.2">
      <c r="G72713"/>
    </row>
    <row r="72714" spans="7:7" x14ac:dyDescent="0.2">
      <c r="G72714"/>
    </row>
    <row r="72715" spans="7:7" x14ac:dyDescent="0.2">
      <c r="G72715"/>
    </row>
    <row r="72716" spans="7:7" x14ac:dyDescent="0.2">
      <c r="G72716"/>
    </row>
    <row r="72717" spans="7:7" x14ac:dyDescent="0.2">
      <c r="G72717"/>
    </row>
    <row r="72718" spans="7:7" x14ac:dyDescent="0.2">
      <c r="G72718"/>
    </row>
    <row r="72719" spans="7:7" x14ac:dyDescent="0.2">
      <c r="G72719"/>
    </row>
    <row r="72720" spans="7:7" x14ac:dyDescent="0.2">
      <c r="G72720"/>
    </row>
    <row r="72721" spans="7:7" x14ac:dyDescent="0.2">
      <c r="G72721"/>
    </row>
    <row r="72722" spans="7:7" x14ac:dyDescent="0.2">
      <c r="G72722"/>
    </row>
    <row r="72723" spans="7:7" x14ac:dyDescent="0.2">
      <c r="G72723"/>
    </row>
    <row r="72724" spans="7:7" x14ac:dyDescent="0.2">
      <c r="G72724"/>
    </row>
    <row r="72725" spans="7:7" x14ac:dyDescent="0.2">
      <c r="G72725"/>
    </row>
    <row r="72726" spans="7:7" x14ac:dyDescent="0.2">
      <c r="G72726"/>
    </row>
    <row r="72727" spans="7:7" x14ac:dyDescent="0.2">
      <c r="G72727"/>
    </row>
    <row r="72728" spans="7:7" x14ac:dyDescent="0.2">
      <c r="G72728"/>
    </row>
    <row r="72729" spans="7:7" x14ac:dyDescent="0.2">
      <c r="G72729"/>
    </row>
    <row r="72730" spans="7:7" x14ac:dyDescent="0.2">
      <c r="G72730"/>
    </row>
    <row r="72731" spans="7:7" x14ac:dyDescent="0.2">
      <c r="G72731"/>
    </row>
    <row r="72732" spans="7:7" x14ac:dyDescent="0.2">
      <c r="G72732"/>
    </row>
    <row r="72733" spans="7:7" x14ac:dyDescent="0.2">
      <c r="G72733"/>
    </row>
    <row r="72734" spans="7:7" x14ac:dyDescent="0.2">
      <c r="G72734"/>
    </row>
    <row r="72735" spans="7:7" x14ac:dyDescent="0.2">
      <c r="G72735"/>
    </row>
    <row r="72736" spans="7:7" x14ac:dyDescent="0.2">
      <c r="G72736"/>
    </row>
    <row r="72737" spans="7:7" x14ac:dyDescent="0.2">
      <c r="G72737"/>
    </row>
    <row r="72738" spans="7:7" x14ac:dyDescent="0.2">
      <c r="G72738"/>
    </row>
    <row r="72739" spans="7:7" x14ac:dyDescent="0.2">
      <c r="G72739"/>
    </row>
    <row r="72740" spans="7:7" x14ac:dyDescent="0.2">
      <c r="G72740"/>
    </row>
    <row r="72741" spans="7:7" x14ac:dyDescent="0.2">
      <c r="G72741"/>
    </row>
    <row r="72742" spans="7:7" x14ac:dyDescent="0.2">
      <c r="G72742"/>
    </row>
    <row r="72743" spans="7:7" x14ac:dyDescent="0.2">
      <c r="G72743"/>
    </row>
    <row r="72744" spans="7:7" x14ac:dyDescent="0.2">
      <c r="G72744"/>
    </row>
    <row r="72745" spans="7:7" x14ac:dyDescent="0.2">
      <c r="G72745"/>
    </row>
    <row r="72746" spans="7:7" x14ac:dyDescent="0.2">
      <c r="G72746"/>
    </row>
    <row r="72747" spans="7:7" x14ac:dyDescent="0.2">
      <c r="G72747"/>
    </row>
    <row r="72748" spans="7:7" x14ac:dyDescent="0.2">
      <c r="G72748"/>
    </row>
    <row r="72749" spans="7:7" x14ac:dyDescent="0.2">
      <c r="G72749"/>
    </row>
    <row r="72750" spans="7:7" x14ac:dyDescent="0.2">
      <c r="G72750"/>
    </row>
    <row r="72751" spans="7:7" x14ac:dyDescent="0.2">
      <c r="G72751"/>
    </row>
    <row r="72752" spans="7:7" x14ac:dyDescent="0.2">
      <c r="G72752"/>
    </row>
    <row r="72753" spans="7:7" x14ac:dyDescent="0.2">
      <c r="G72753"/>
    </row>
    <row r="72754" spans="7:7" x14ac:dyDescent="0.2">
      <c r="G72754"/>
    </row>
    <row r="72755" spans="7:7" x14ac:dyDescent="0.2">
      <c r="G72755"/>
    </row>
    <row r="72756" spans="7:7" x14ac:dyDescent="0.2">
      <c r="G72756"/>
    </row>
    <row r="72757" spans="7:7" x14ac:dyDescent="0.2">
      <c r="G72757"/>
    </row>
    <row r="72758" spans="7:7" x14ac:dyDescent="0.2">
      <c r="G72758"/>
    </row>
    <row r="72759" spans="7:7" x14ac:dyDescent="0.2">
      <c r="G72759"/>
    </row>
    <row r="72760" spans="7:7" x14ac:dyDescent="0.2">
      <c r="G72760"/>
    </row>
    <row r="72761" spans="7:7" x14ac:dyDescent="0.2">
      <c r="G72761"/>
    </row>
    <row r="72762" spans="7:7" x14ac:dyDescent="0.2">
      <c r="G72762"/>
    </row>
    <row r="72763" spans="7:7" x14ac:dyDescent="0.2">
      <c r="G72763"/>
    </row>
    <row r="72764" spans="7:7" x14ac:dyDescent="0.2">
      <c r="G72764"/>
    </row>
    <row r="72765" spans="7:7" x14ac:dyDescent="0.2">
      <c r="G72765"/>
    </row>
    <row r="72766" spans="7:7" x14ac:dyDescent="0.2">
      <c r="G72766"/>
    </row>
    <row r="72767" spans="7:7" x14ac:dyDescent="0.2">
      <c r="G72767"/>
    </row>
    <row r="72768" spans="7:7" x14ac:dyDescent="0.2">
      <c r="G72768"/>
    </row>
    <row r="72769" spans="7:7" x14ac:dyDescent="0.2">
      <c r="G72769"/>
    </row>
    <row r="72770" spans="7:7" x14ac:dyDescent="0.2">
      <c r="G72770"/>
    </row>
    <row r="72771" spans="7:7" x14ac:dyDescent="0.2">
      <c r="G72771"/>
    </row>
    <row r="72772" spans="7:7" x14ac:dyDescent="0.2">
      <c r="G72772"/>
    </row>
    <row r="72773" spans="7:7" x14ac:dyDescent="0.2">
      <c r="G72773"/>
    </row>
    <row r="72774" spans="7:7" x14ac:dyDescent="0.2">
      <c r="G72774"/>
    </row>
    <row r="72775" spans="7:7" x14ac:dyDescent="0.2">
      <c r="G72775"/>
    </row>
    <row r="72776" spans="7:7" x14ac:dyDescent="0.2">
      <c r="G72776"/>
    </row>
    <row r="72777" spans="7:7" x14ac:dyDescent="0.2">
      <c r="G72777"/>
    </row>
    <row r="72778" spans="7:7" x14ac:dyDescent="0.2">
      <c r="G72778"/>
    </row>
    <row r="72779" spans="7:7" x14ac:dyDescent="0.2">
      <c r="G72779"/>
    </row>
    <row r="72780" spans="7:7" x14ac:dyDescent="0.2">
      <c r="G72780"/>
    </row>
    <row r="72781" spans="7:7" x14ac:dyDescent="0.2">
      <c r="G72781"/>
    </row>
    <row r="72782" spans="7:7" x14ac:dyDescent="0.2">
      <c r="G72782"/>
    </row>
    <row r="72783" spans="7:7" x14ac:dyDescent="0.2">
      <c r="G72783"/>
    </row>
    <row r="72784" spans="7:7" x14ac:dyDescent="0.2">
      <c r="G72784"/>
    </row>
    <row r="72785" spans="7:7" x14ac:dyDescent="0.2">
      <c r="G72785"/>
    </row>
    <row r="72786" spans="7:7" x14ac:dyDescent="0.2">
      <c r="G72786"/>
    </row>
    <row r="72787" spans="7:7" x14ac:dyDescent="0.2">
      <c r="G72787"/>
    </row>
    <row r="72788" spans="7:7" x14ac:dyDescent="0.2">
      <c r="G72788"/>
    </row>
    <row r="72789" spans="7:7" x14ac:dyDescent="0.2">
      <c r="G72789"/>
    </row>
    <row r="72790" spans="7:7" x14ac:dyDescent="0.2">
      <c r="G72790"/>
    </row>
    <row r="72791" spans="7:7" x14ac:dyDescent="0.2">
      <c r="G72791"/>
    </row>
    <row r="72792" spans="7:7" x14ac:dyDescent="0.2">
      <c r="G72792"/>
    </row>
    <row r="72793" spans="7:7" x14ac:dyDescent="0.2">
      <c r="G72793"/>
    </row>
    <row r="72794" spans="7:7" x14ac:dyDescent="0.2">
      <c r="G72794"/>
    </row>
    <row r="72795" spans="7:7" x14ac:dyDescent="0.2">
      <c r="G72795"/>
    </row>
    <row r="72796" spans="7:7" x14ac:dyDescent="0.2">
      <c r="G72796"/>
    </row>
    <row r="72797" spans="7:7" x14ac:dyDescent="0.2">
      <c r="G72797"/>
    </row>
    <row r="72798" spans="7:7" x14ac:dyDescent="0.2">
      <c r="G72798"/>
    </row>
    <row r="72799" spans="7:7" x14ac:dyDescent="0.2">
      <c r="G72799"/>
    </row>
    <row r="72800" spans="7:7" x14ac:dyDescent="0.2">
      <c r="G72800"/>
    </row>
    <row r="72801" spans="7:7" x14ac:dyDescent="0.2">
      <c r="G72801"/>
    </row>
    <row r="72802" spans="7:7" x14ac:dyDescent="0.2">
      <c r="G72802"/>
    </row>
    <row r="72803" spans="7:7" x14ac:dyDescent="0.2">
      <c r="G72803"/>
    </row>
    <row r="72804" spans="7:7" x14ac:dyDescent="0.2">
      <c r="G72804"/>
    </row>
    <row r="72805" spans="7:7" x14ac:dyDescent="0.2">
      <c r="G72805"/>
    </row>
    <row r="72806" spans="7:7" x14ac:dyDescent="0.2">
      <c r="G72806"/>
    </row>
    <row r="72807" spans="7:7" x14ac:dyDescent="0.2">
      <c r="G72807"/>
    </row>
    <row r="72808" spans="7:7" x14ac:dyDescent="0.2">
      <c r="G72808"/>
    </row>
    <row r="72809" spans="7:7" x14ac:dyDescent="0.2">
      <c r="G72809"/>
    </row>
    <row r="72810" spans="7:7" x14ac:dyDescent="0.2">
      <c r="G72810"/>
    </row>
    <row r="72811" spans="7:7" x14ac:dyDescent="0.2">
      <c r="G72811"/>
    </row>
    <row r="72812" spans="7:7" x14ac:dyDescent="0.2">
      <c r="G72812"/>
    </row>
    <row r="72813" spans="7:7" x14ac:dyDescent="0.2">
      <c r="G72813"/>
    </row>
    <row r="72814" spans="7:7" x14ac:dyDescent="0.2">
      <c r="G72814"/>
    </row>
    <row r="72815" spans="7:7" x14ac:dyDescent="0.2">
      <c r="G72815"/>
    </row>
    <row r="72816" spans="7:7" x14ac:dyDescent="0.2">
      <c r="G72816"/>
    </row>
    <row r="72817" spans="7:7" x14ac:dyDescent="0.2">
      <c r="G72817"/>
    </row>
    <row r="72818" spans="7:7" x14ac:dyDescent="0.2">
      <c r="G72818"/>
    </row>
    <row r="72819" spans="7:7" x14ac:dyDescent="0.2">
      <c r="G72819"/>
    </row>
    <row r="72820" spans="7:7" x14ac:dyDescent="0.2">
      <c r="G72820"/>
    </row>
    <row r="72821" spans="7:7" x14ac:dyDescent="0.2">
      <c r="G72821"/>
    </row>
    <row r="72822" spans="7:7" x14ac:dyDescent="0.2">
      <c r="G72822"/>
    </row>
    <row r="72823" spans="7:7" x14ac:dyDescent="0.2">
      <c r="G72823"/>
    </row>
    <row r="72824" spans="7:7" x14ac:dyDescent="0.2">
      <c r="G72824"/>
    </row>
    <row r="72825" spans="7:7" x14ac:dyDescent="0.2">
      <c r="G72825"/>
    </row>
    <row r="72826" spans="7:7" x14ac:dyDescent="0.2">
      <c r="G72826"/>
    </row>
    <row r="72827" spans="7:7" x14ac:dyDescent="0.2">
      <c r="G72827"/>
    </row>
    <row r="72828" spans="7:7" x14ac:dyDescent="0.2">
      <c r="G72828"/>
    </row>
    <row r="72829" spans="7:7" x14ac:dyDescent="0.2">
      <c r="G72829"/>
    </row>
    <row r="72830" spans="7:7" x14ac:dyDescent="0.2">
      <c r="G72830"/>
    </row>
    <row r="72831" spans="7:7" x14ac:dyDescent="0.2">
      <c r="G72831"/>
    </row>
    <row r="72832" spans="7:7" x14ac:dyDescent="0.2">
      <c r="G72832"/>
    </row>
    <row r="72833" spans="7:7" x14ac:dyDescent="0.2">
      <c r="G72833"/>
    </row>
    <row r="72834" spans="7:7" x14ac:dyDescent="0.2">
      <c r="G72834"/>
    </row>
    <row r="72835" spans="7:7" x14ac:dyDescent="0.2">
      <c r="G72835"/>
    </row>
    <row r="72836" spans="7:7" x14ac:dyDescent="0.2">
      <c r="G72836"/>
    </row>
    <row r="72837" spans="7:7" x14ac:dyDescent="0.2">
      <c r="G72837"/>
    </row>
    <row r="72838" spans="7:7" x14ac:dyDescent="0.2">
      <c r="G72838"/>
    </row>
    <row r="72839" spans="7:7" x14ac:dyDescent="0.2">
      <c r="G72839"/>
    </row>
    <row r="72840" spans="7:7" x14ac:dyDescent="0.2">
      <c r="G72840"/>
    </row>
    <row r="72841" spans="7:7" x14ac:dyDescent="0.2">
      <c r="G72841"/>
    </row>
    <row r="72842" spans="7:7" x14ac:dyDescent="0.2">
      <c r="G72842"/>
    </row>
    <row r="72843" spans="7:7" x14ac:dyDescent="0.2">
      <c r="G72843"/>
    </row>
    <row r="72844" spans="7:7" x14ac:dyDescent="0.2">
      <c r="G72844"/>
    </row>
    <row r="72845" spans="7:7" x14ac:dyDescent="0.2">
      <c r="G72845"/>
    </row>
    <row r="72846" spans="7:7" x14ac:dyDescent="0.2">
      <c r="G72846"/>
    </row>
    <row r="72847" spans="7:7" x14ac:dyDescent="0.2">
      <c r="G72847"/>
    </row>
    <row r="72848" spans="7:7" x14ac:dyDescent="0.2">
      <c r="G72848"/>
    </row>
    <row r="72849" spans="7:7" x14ac:dyDescent="0.2">
      <c r="G72849"/>
    </row>
    <row r="72850" spans="7:7" x14ac:dyDescent="0.2">
      <c r="G72850"/>
    </row>
    <row r="72851" spans="7:7" x14ac:dyDescent="0.2">
      <c r="G72851"/>
    </row>
    <row r="72852" spans="7:7" x14ac:dyDescent="0.2">
      <c r="G72852"/>
    </row>
    <row r="72853" spans="7:7" x14ac:dyDescent="0.2">
      <c r="G72853"/>
    </row>
    <row r="72854" spans="7:7" x14ac:dyDescent="0.2">
      <c r="G72854"/>
    </row>
    <row r="72855" spans="7:7" x14ac:dyDescent="0.2">
      <c r="G72855"/>
    </row>
    <row r="72856" spans="7:7" x14ac:dyDescent="0.2">
      <c r="G72856"/>
    </row>
    <row r="72857" spans="7:7" x14ac:dyDescent="0.2">
      <c r="G72857"/>
    </row>
    <row r="72858" spans="7:7" x14ac:dyDescent="0.2">
      <c r="G72858"/>
    </row>
    <row r="72859" spans="7:7" x14ac:dyDescent="0.2">
      <c r="G72859"/>
    </row>
    <row r="72860" spans="7:7" x14ac:dyDescent="0.2">
      <c r="G72860"/>
    </row>
    <row r="72861" spans="7:7" x14ac:dyDescent="0.2">
      <c r="G72861"/>
    </row>
    <row r="72862" spans="7:7" x14ac:dyDescent="0.2">
      <c r="G72862"/>
    </row>
    <row r="72863" spans="7:7" x14ac:dyDescent="0.2">
      <c r="G72863"/>
    </row>
    <row r="72864" spans="7:7" x14ac:dyDescent="0.2">
      <c r="G72864"/>
    </row>
    <row r="72865" spans="7:7" x14ac:dyDescent="0.2">
      <c r="G72865"/>
    </row>
    <row r="72866" spans="7:7" x14ac:dyDescent="0.2">
      <c r="G72866"/>
    </row>
    <row r="72867" spans="7:7" x14ac:dyDescent="0.2">
      <c r="G72867"/>
    </row>
    <row r="72868" spans="7:7" x14ac:dyDescent="0.2">
      <c r="G72868"/>
    </row>
    <row r="72869" spans="7:7" x14ac:dyDescent="0.2">
      <c r="G72869"/>
    </row>
    <row r="72870" spans="7:7" x14ac:dyDescent="0.2">
      <c r="G72870"/>
    </row>
    <row r="72871" spans="7:7" x14ac:dyDescent="0.2">
      <c r="G72871"/>
    </row>
    <row r="72872" spans="7:7" x14ac:dyDescent="0.2">
      <c r="G72872"/>
    </row>
    <row r="72873" spans="7:7" x14ac:dyDescent="0.2">
      <c r="G72873"/>
    </row>
    <row r="72874" spans="7:7" x14ac:dyDescent="0.2">
      <c r="G72874"/>
    </row>
    <row r="72875" spans="7:7" x14ac:dyDescent="0.2">
      <c r="G72875"/>
    </row>
    <row r="72876" spans="7:7" x14ac:dyDescent="0.2">
      <c r="G72876"/>
    </row>
    <row r="72877" spans="7:7" x14ac:dyDescent="0.2">
      <c r="G72877"/>
    </row>
    <row r="72878" spans="7:7" x14ac:dyDescent="0.2">
      <c r="G72878"/>
    </row>
    <row r="72879" spans="7:7" x14ac:dyDescent="0.2">
      <c r="G72879"/>
    </row>
    <row r="72880" spans="7:7" x14ac:dyDescent="0.2">
      <c r="G72880"/>
    </row>
    <row r="72881" spans="7:7" x14ac:dyDescent="0.2">
      <c r="G72881"/>
    </row>
    <row r="72882" spans="7:7" x14ac:dyDescent="0.2">
      <c r="G72882"/>
    </row>
    <row r="72883" spans="7:7" x14ac:dyDescent="0.2">
      <c r="G72883"/>
    </row>
    <row r="72884" spans="7:7" x14ac:dyDescent="0.2">
      <c r="G72884"/>
    </row>
    <row r="72885" spans="7:7" x14ac:dyDescent="0.2">
      <c r="G72885"/>
    </row>
    <row r="72886" spans="7:7" x14ac:dyDescent="0.2">
      <c r="G72886"/>
    </row>
    <row r="72887" spans="7:7" x14ac:dyDescent="0.2">
      <c r="G72887"/>
    </row>
    <row r="72888" spans="7:7" x14ac:dyDescent="0.2">
      <c r="G72888"/>
    </row>
    <row r="72889" spans="7:7" x14ac:dyDescent="0.2">
      <c r="G72889"/>
    </row>
    <row r="72890" spans="7:7" x14ac:dyDescent="0.2">
      <c r="G72890"/>
    </row>
    <row r="72891" spans="7:7" x14ac:dyDescent="0.2">
      <c r="G72891"/>
    </row>
    <row r="72892" spans="7:7" x14ac:dyDescent="0.2">
      <c r="G72892"/>
    </row>
    <row r="72893" spans="7:7" x14ac:dyDescent="0.2">
      <c r="G72893"/>
    </row>
    <row r="72894" spans="7:7" x14ac:dyDescent="0.2">
      <c r="G72894"/>
    </row>
    <row r="72895" spans="7:7" x14ac:dyDescent="0.2">
      <c r="G72895"/>
    </row>
    <row r="72896" spans="7:7" x14ac:dyDescent="0.2">
      <c r="G72896"/>
    </row>
    <row r="72897" spans="7:7" x14ac:dyDescent="0.2">
      <c r="G72897"/>
    </row>
    <row r="72898" spans="7:7" x14ac:dyDescent="0.2">
      <c r="G72898"/>
    </row>
    <row r="72899" spans="7:7" x14ac:dyDescent="0.2">
      <c r="G72899"/>
    </row>
    <row r="72900" spans="7:7" x14ac:dyDescent="0.2">
      <c r="G72900"/>
    </row>
    <row r="72901" spans="7:7" x14ac:dyDescent="0.2">
      <c r="G72901"/>
    </row>
    <row r="72902" spans="7:7" x14ac:dyDescent="0.2">
      <c r="G72902"/>
    </row>
    <row r="72903" spans="7:7" x14ac:dyDescent="0.2">
      <c r="G72903"/>
    </row>
    <row r="72904" spans="7:7" x14ac:dyDescent="0.2">
      <c r="G72904"/>
    </row>
    <row r="72905" spans="7:7" x14ac:dyDescent="0.2">
      <c r="G72905"/>
    </row>
    <row r="72906" spans="7:7" x14ac:dyDescent="0.2">
      <c r="G72906"/>
    </row>
    <row r="72907" spans="7:7" x14ac:dyDescent="0.2">
      <c r="G72907"/>
    </row>
    <row r="72908" spans="7:7" x14ac:dyDescent="0.2">
      <c r="G72908"/>
    </row>
    <row r="72909" spans="7:7" x14ac:dyDescent="0.2">
      <c r="G72909"/>
    </row>
    <row r="72910" spans="7:7" x14ac:dyDescent="0.2">
      <c r="G72910"/>
    </row>
    <row r="72911" spans="7:7" x14ac:dyDescent="0.2">
      <c r="G72911"/>
    </row>
    <row r="72912" spans="7:7" x14ac:dyDescent="0.2">
      <c r="G72912"/>
    </row>
    <row r="72913" spans="7:7" x14ac:dyDescent="0.2">
      <c r="G72913"/>
    </row>
    <row r="72914" spans="7:7" x14ac:dyDescent="0.2">
      <c r="G72914"/>
    </row>
    <row r="72915" spans="7:7" x14ac:dyDescent="0.2">
      <c r="G72915"/>
    </row>
    <row r="72916" spans="7:7" x14ac:dyDescent="0.2">
      <c r="G72916"/>
    </row>
    <row r="72917" spans="7:7" x14ac:dyDescent="0.2">
      <c r="G72917"/>
    </row>
    <row r="72918" spans="7:7" x14ac:dyDescent="0.2">
      <c r="G72918"/>
    </row>
    <row r="72919" spans="7:7" x14ac:dyDescent="0.2">
      <c r="G72919"/>
    </row>
    <row r="72920" spans="7:7" x14ac:dyDescent="0.2">
      <c r="G72920"/>
    </row>
    <row r="72921" spans="7:7" x14ac:dyDescent="0.2">
      <c r="G72921"/>
    </row>
    <row r="72922" spans="7:7" x14ac:dyDescent="0.2">
      <c r="G72922"/>
    </row>
    <row r="72923" spans="7:7" x14ac:dyDescent="0.2">
      <c r="G72923"/>
    </row>
    <row r="72924" spans="7:7" x14ac:dyDescent="0.2">
      <c r="G72924"/>
    </row>
    <row r="72925" spans="7:7" x14ac:dyDescent="0.2">
      <c r="G72925"/>
    </row>
    <row r="72926" spans="7:7" x14ac:dyDescent="0.2">
      <c r="G72926"/>
    </row>
    <row r="72927" spans="7:7" x14ac:dyDescent="0.2">
      <c r="G72927"/>
    </row>
    <row r="72928" spans="7:7" x14ac:dyDescent="0.2">
      <c r="G72928"/>
    </row>
    <row r="72929" spans="7:7" x14ac:dyDescent="0.2">
      <c r="G72929"/>
    </row>
    <row r="72930" spans="7:7" x14ac:dyDescent="0.2">
      <c r="G72930"/>
    </row>
    <row r="72931" spans="7:7" x14ac:dyDescent="0.2">
      <c r="G72931"/>
    </row>
    <row r="72932" spans="7:7" x14ac:dyDescent="0.2">
      <c r="G72932"/>
    </row>
    <row r="72933" spans="7:7" x14ac:dyDescent="0.2">
      <c r="G72933"/>
    </row>
    <row r="72934" spans="7:7" x14ac:dyDescent="0.2">
      <c r="G72934"/>
    </row>
    <row r="72935" spans="7:7" x14ac:dyDescent="0.2">
      <c r="G72935"/>
    </row>
    <row r="72936" spans="7:7" x14ac:dyDescent="0.2">
      <c r="G72936"/>
    </row>
    <row r="72937" spans="7:7" x14ac:dyDescent="0.2">
      <c r="G72937"/>
    </row>
    <row r="72938" spans="7:7" x14ac:dyDescent="0.2">
      <c r="G72938"/>
    </row>
    <row r="72939" spans="7:7" x14ac:dyDescent="0.2">
      <c r="G72939"/>
    </row>
    <row r="72940" spans="7:7" x14ac:dyDescent="0.2">
      <c r="G72940"/>
    </row>
    <row r="72941" spans="7:7" x14ac:dyDescent="0.2">
      <c r="G72941"/>
    </row>
    <row r="72942" spans="7:7" x14ac:dyDescent="0.2">
      <c r="G72942"/>
    </row>
    <row r="72943" spans="7:7" x14ac:dyDescent="0.2">
      <c r="G72943"/>
    </row>
    <row r="72944" spans="7:7" x14ac:dyDescent="0.2">
      <c r="G72944"/>
    </row>
    <row r="72945" spans="7:7" x14ac:dyDescent="0.2">
      <c r="G72945"/>
    </row>
    <row r="72946" spans="7:7" x14ac:dyDescent="0.2">
      <c r="G72946"/>
    </row>
    <row r="72947" spans="7:7" x14ac:dyDescent="0.2">
      <c r="G72947"/>
    </row>
    <row r="72948" spans="7:7" x14ac:dyDescent="0.2">
      <c r="G72948"/>
    </row>
    <row r="72949" spans="7:7" x14ac:dyDescent="0.2">
      <c r="G72949"/>
    </row>
    <row r="72950" spans="7:7" x14ac:dyDescent="0.2">
      <c r="G72950"/>
    </row>
    <row r="72951" spans="7:7" x14ac:dyDescent="0.2">
      <c r="G72951"/>
    </row>
    <row r="72952" spans="7:7" x14ac:dyDescent="0.2">
      <c r="G72952"/>
    </row>
    <row r="72953" spans="7:7" x14ac:dyDescent="0.2">
      <c r="G72953"/>
    </row>
    <row r="72954" spans="7:7" x14ac:dyDescent="0.2">
      <c r="G72954"/>
    </row>
    <row r="72955" spans="7:7" x14ac:dyDescent="0.2">
      <c r="G72955"/>
    </row>
    <row r="72956" spans="7:7" x14ac:dyDescent="0.2">
      <c r="G72956"/>
    </row>
    <row r="72957" spans="7:7" x14ac:dyDescent="0.2">
      <c r="G72957"/>
    </row>
    <row r="72958" spans="7:7" x14ac:dyDescent="0.2">
      <c r="G72958"/>
    </row>
    <row r="72959" spans="7:7" x14ac:dyDescent="0.2">
      <c r="G72959"/>
    </row>
    <row r="72960" spans="7:7" x14ac:dyDescent="0.2">
      <c r="G72960"/>
    </row>
    <row r="72961" spans="7:7" x14ac:dyDescent="0.2">
      <c r="G72961"/>
    </row>
    <row r="72962" spans="7:7" x14ac:dyDescent="0.2">
      <c r="G72962"/>
    </row>
    <row r="72963" spans="7:7" x14ac:dyDescent="0.2">
      <c r="G72963"/>
    </row>
    <row r="72964" spans="7:7" x14ac:dyDescent="0.2">
      <c r="G72964"/>
    </row>
    <row r="72965" spans="7:7" x14ac:dyDescent="0.2">
      <c r="G72965"/>
    </row>
    <row r="72966" spans="7:7" x14ac:dyDescent="0.2">
      <c r="G72966"/>
    </row>
    <row r="72967" spans="7:7" x14ac:dyDescent="0.2">
      <c r="G72967"/>
    </row>
    <row r="72968" spans="7:7" x14ac:dyDescent="0.2">
      <c r="G72968"/>
    </row>
    <row r="72969" spans="7:7" x14ac:dyDescent="0.2">
      <c r="G72969"/>
    </row>
    <row r="72970" spans="7:7" x14ac:dyDescent="0.2">
      <c r="G72970"/>
    </row>
    <row r="72971" spans="7:7" x14ac:dyDescent="0.2">
      <c r="G72971"/>
    </row>
    <row r="72972" spans="7:7" x14ac:dyDescent="0.2">
      <c r="G72972"/>
    </row>
    <row r="72973" spans="7:7" x14ac:dyDescent="0.2">
      <c r="G72973"/>
    </row>
    <row r="72974" spans="7:7" x14ac:dyDescent="0.2">
      <c r="G72974"/>
    </row>
    <row r="72975" spans="7:7" x14ac:dyDescent="0.2">
      <c r="G72975"/>
    </row>
    <row r="72976" spans="7:7" x14ac:dyDescent="0.2">
      <c r="G72976"/>
    </row>
    <row r="72977" spans="7:7" x14ac:dyDescent="0.2">
      <c r="G72977"/>
    </row>
    <row r="72978" spans="7:7" x14ac:dyDescent="0.2">
      <c r="G72978"/>
    </row>
    <row r="72979" spans="7:7" x14ac:dyDescent="0.2">
      <c r="G72979"/>
    </row>
    <row r="72980" spans="7:7" x14ac:dyDescent="0.2">
      <c r="G72980"/>
    </row>
    <row r="72981" spans="7:7" x14ac:dyDescent="0.2">
      <c r="G72981"/>
    </row>
    <row r="72982" spans="7:7" x14ac:dyDescent="0.2">
      <c r="G72982"/>
    </row>
    <row r="72983" spans="7:7" x14ac:dyDescent="0.2">
      <c r="G72983"/>
    </row>
    <row r="72984" spans="7:7" x14ac:dyDescent="0.2">
      <c r="G72984"/>
    </row>
    <row r="72985" spans="7:7" x14ac:dyDescent="0.2">
      <c r="G72985"/>
    </row>
    <row r="72986" spans="7:7" x14ac:dyDescent="0.2">
      <c r="G72986"/>
    </row>
    <row r="72987" spans="7:7" x14ac:dyDescent="0.2">
      <c r="G72987"/>
    </row>
    <row r="72988" spans="7:7" x14ac:dyDescent="0.2">
      <c r="G72988"/>
    </row>
    <row r="72989" spans="7:7" x14ac:dyDescent="0.2">
      <c r="G72989"/>
    </row>
    <row r="72990" spans="7:7" x14ac:dyDescent="0.2">
      <c r="G72990"/>
    </row>
    <row r="72991" spans="7:7" x14ac:dyDescent="0.2">
      <c r="G72991"/>
    </row>
    <row r="72992" spans="7:7" x14ac:dyDescent="0.2">
      <c r="G72992"/>
    </row>
    <row r="72993" spans="7:7" x14ac:dyDescent="0.2">
      <c r="G72993"/>
    </row>
    <row r="72994" spans="7:7" x14ac:dyDescent="0.2">
      <c r="G72994"/>
    </row>
    <row r="72995" spans="7:7" x14ac:dyDescent="0.2">
      <c r="G72995"/>
    </row>
    <row r="72996" spans="7:7" x14ac:dyDescent="0.2">
      <c r="G72996"/>
    </row>
    <row r="72997" spans="7:7" x14ac:dyDescent="0.2">
      <c r="G72997"/>
    </row>
    <row r="72998" spans="7:7" x14ac:dyDescent="0.2">
      <c r="G72998"/>
    </row>
    <row r="72999" spans="7:7" x14ac:dyDescent="0.2">
      <c r="G72999"/>
    </row>
    <row r="73000" spans="7:7" x14ac:dyDescent="0.2">
      <c r="G73000"/>
    </row>
    <row r="73001" spans="7:7" x14ac:dyDescent="0.2">
      <c r="G73001"/>
    </row>
    <row r="73002" spans="7:7" x14ac:dyDescent="0.2">
      <c r="G73002"/>
    </row>
    <row r="73003" spans="7:7" x14ac:dyDescent="0.2">
      <c r="G73003"/>
    </row>
    <row r="73004" spans="7:7" x14ac:dyDescent="0.2">
      <c r="G73004"/>
    </row>
    <row r="73005" spans="7:7" x14ac:dyDescent="0.2">
      <c r="G73005"/>
    </row>
    <row r="73006" spans="7:7" x14ac:dyDescent="0.2">
      <c r="G73006"/>
    </row>
    <row r="73007" spans="7:7" x14ac:dyDescent="0.2">
      <c r="G73007"/>
    </row>
    <row r="73008" spans="7:7" x14ac:dyDescent="0.2">
      <c r="G73008"/>
    </row>
    <row r="73009" spans="7:7" x14ac:dyDescent="0.2">
      <c r="G73009"/>
    </row>
    <row r="73010" spans="7:7" x14ac:dyDescent="0.2">
      <c r="G73010"/>
    </row>
    <row r="73011" spans="7:7" x14ac:dyDescent="0.2">
      <c r="G73011"/>
    </row>
    <row r="73012" spans="7:7" x14ac:dyDescent="0.2">
      <c r="G73012"/>
    </row>
    <row r="73013" spans="7:7" x14ac:dyDescent="0.2">
      <c r="G73013"/>
    </row>
    <row r="73014" spans="7:7" x14ac:dyDescent="0.2">
      <c r="G73014"/>
    </row>
    <row r="73015" spans="7:7" x14ac:dyDescent="0.2">
      <c r="G73015"/>
    </row>
    <row r="73016" spans="7:7" x14ac:dyDescent="0.2">
      <c r="G73016"/>
    </row>
    <row r="73017" spans="7:7" x14ac:dyDescent="0.2">
      <c r="G73017"/>
    </row>
    <row r="73018" spans="7:7" x14ac:dyDescent="0.2">
      <c r="G73018"/>
    </row>
    <row r="73019" spans="7:7" x14ac:dyDescent="0.2">
      <c r="G73019"/>
    </row>
    <row r="73020" spans="7:7" x14ac:dyDescent="0.2">
      <c r="G73020"/>
    </row>
    <row r="73021" spans="7:7" x14ac:dyDescent="0.2">
      <c r="G73021"/>
    </row>
    <row r="73022" spans="7:7" x14ac:dyDescent="0.2">
      <c r="G73022"/>
    </row>
    <row r="73023" spans="7:7" x14ac:dyDescent="0.2">
      <c r="G73023"/>
    </row>
    <row r="73024" spans="7:7" x14ac:dyDescent="0.2">
      <c r="G73024"/>
    </row>
    <row r="73025" spans="7:7" x14ac:dyDescent="0.2">
      <c r="G73025"/>
    </row>
    <row r="73026" spans="7:7" x14ac:dyDescent="0.2">
      <c r="G73026"/>
    </row>
    <row r="73027" spans="7:7" x14ac:dyDescent="0.2">
      <c r="G73027"/>
    </row>
    <row r="73028" spans="7:7" x14ac:dyDescent="0.2">
      <c r="G73028"/>
    </row>
    <row r="73029" spans="7:7" x14ac:dyDescent="0.2">
      <c r="G73029"/>
    </row>
    <row r="73030" spans="7:7" x14ac:dyDescent="0.2">
      <c r="G73030"/>
    </row>
    <row r="73031" spans="7:7" x14ac:dyDescent="0.2">
      <c r="G73031"/>
    </row>
    <row r="73032" spans="7:7" x14ac:dyDescent="0.2">
      <c r="G73032"/>
    </row>
    <row r="73033" spans="7:7" x14ac:dyDescent="0.2">
      <c r="G73033"/>
    </row>
    <row r="73034" spans="7:7" x14ac:dyDescent="0.2">
      <c r="G73034"/>
    </row>
    <row r="73035" spans="7:7" x14ac:dyDescent="0.2">
      <c r="G73035"/>
    </row>
    <row r="73036" spans="7:7" x14ac:dyDescent="0.2">
      <c r="G73036"/>
    </row>
    <row r="73037" spans="7:7" x14ac:dyDescent="0.2">
      <c r="G73037"/>
    </row>
    <row r="73038" spans="7:7" x14ac:dyDescent="0.2">
      <c r="G73038"/>
    </row>
    <row r="73039" spans="7:7" x14ac:dyDescent="0.2">
      <c r="G73039"/>
    </row>
    <row r="73040" spans="7:7" x14ac:dyDescent="0.2">
      <c r="G73040"/>
    </row>
    <row r="73041" spans="7:7" x14ac:dyDescent="0.2">
      <c r="G73041"/>
    </row>
    <row r="73042" spans="7:7" x14ac:dyDescent="0.2">
      <c r="G73042"/>
    </row>
    <row r="73043" spans="7:7" x14ac:dyDescent="0.2">
      <c r="G73043"/>
    </row>
    <row r="73044" spans="7:7" x14ac:dyDescent="0.2">
      <c r="G73044"/>
    </row>
    <row r="73045" spans="7:7" x14ac:dyDescent="0.2">
      <c r="G73045"/>
    </row>
    <row r="73046" spans="7:7" x14ac:dyDescent="0.2">
      <c r="G73046"/>
    </row>
    <row r="73047" spans="7:7" x14ac:dyDescent="0.2">
      <c r="G73047"/>
    </row>
    <row r="73048" spans="7:7" x14ac:dyDescent="0.2">
      <c r="G73048"/>
    </row>
    <row r="73049" spans="7:7" x14ac:dyDescent="0.2">
      <c r="G73049"/>
    </row>
    <row r="73050" spans="7:7" x14ac:dyDescent="0.2">
      <c r="G73050"/>
    </row>
    <row r="73051" spans="7:7" x14ac:dyDescent="0.2">
      <c r="G73051"/>
    </row>
    <row r="73052" spans="7:7" x14ac:dyDescent="0.2">
      <c r="G73052"/>
    </row>
    <row r="73053" spans="7:7" x14ac:dyDescent="0.2">
      <c r="G73053"/>
    </row>
    <row r="73054" spans="7:7" x14ac:dyDescent="0.2">
      <c r="G73054"/>
    </row>
    <row r="73055" spans="7:7" x14ac:dyDescent="0.2">
      <c r="G73055"/>
    </row>
    <row r="73056" spans="7:7" x14ac:dyDescent="0.2">
      <c r="G73056"/>
    </row>
    <row r="73057" spans="7:7" x14ac:dyDescent="0.2">
      <c r="G73057"/>
    </row>
    <row r="73058" spans="7:7" x14ac:dyDescent="0.2">
      <c r="G73058"/>
    </row>
    <row r="73059" spans="7:7" x14ac:dyDescent="0.2">
      <c r="G73059"/>
    </row>
    <row r="73060" spans="7:7" x14ac:dyDescent="0.2">
      <c r="G73060"/>
    </row>
    <row r="73061" spans="7:7" x14ac:dyDescent="0.2">
      <c r="G73061"/>
    </row>
    <row r="73062" spans="7:7" x14ac:dyDescent="0.2">
      <c r="G73062"/>
    </row>
    <row r="73063" spans="7:7" x14ac:dyDescent="0.2">
      <c r="G73063"/>
    </row>
    <row r="73064" spans="7:7" x14ac:dyDescent="0.2">
      <c r="G73064"/>
    </row>
    <row r="73065" spans="7:7" x14ac:dyDescent="0.2">
      <c r="G73065"/>
    </row>
    <row r="73066" spans="7:7" x14ac:dyDescent="0.2">
      <c r="G73066"/>
    </row>
    <row r="73067" spans="7:7" x14ac:dyDescent="0.2">
      <c r="G73067"/>
    </row>
    <row r="73068" spans="7:7" x14ac:dyDescent="0.2">
      <c r="G73068"/>
    </row>
    <row r="73069" spans="7:7" x14ac:dyDescent="0.2">
      <c r="G73069"/>
    </row>
    <row r="73070" spans="7:7" x14ac:dyDescent="0.2">
      <c r="G73070"/>
    </row>
    <row r="73071" spans="7:7" x14ac:dyDescent="0.2">
      <c r="G73071"/>
    </row>
    <row r="73072" spans="7:7" x14ac:dyDescent="0.2">
      <c r="G73072"/>
    </row>
    <row r="73073" spans="7:7" x14ac:dyDescent="0.2">
      <c r="G73073"/>
    </row>
    <row r="73074" spans="7:7" x14ac:dyDescent="0.2">
      <c r="G73074"/>
    </row>
    <row r="73075" spans="7:7" x14ac:dyDescent="0.2">
      <c r="G73075"/>
    </row>
    <row r="73076" spans="7:7" x14ac:dyDescent="0.2">
      <c r="G73076"/>
    </row>
    <row r="73077" spans="7:7" x14ac:dyDescent="0.2">
      <c r="G73077"/>
    </row>
    <row r="73078" spans="7:7" x14ac:dyDescent="0.2">
      <c r="G73078"/>
    </row>
    <row r="73079" spans="7:7" x14ac:dyDescent="0.2">
      <c r="G73079"/>
    </row>
    <row r="73080" spans="7:7" x14ac:dyDescent="0.2">
      <c r="G73080"/>
    </row>
    <row r="73081" spans="7:7" x14ac:dyDescent="0.2">
      <c r="G73081"/>
    </row>
    <row r="73082" spans="7:7" x14ac:dyDescent="0.2">
      <c r="G73082"/>
    </row>
    <row r="73083" spans="7:7" x14ac:dyDescent="0.2">
      <c r="G73083"/>
    </row>
    <row r="73084" spans="7:7" x14ac:dyDescent="0.2">
      <c r="G73084"/>
    </row>
    <row r="73085" spans="7:7" x14ac:dyDescent="0.2">
      <c r="G73085"/>
    </row>
    <row r="73086" spans="7:7" x14ac:dyDescent="0.2">
      <c r="G73086"/>
    </row>
    <row r="73087" spans="7:7" x14ac:dyDescent="0.2">
      <c r="G73087"/>
    </row>
    <row r="73088" spans="7:7" x14ac:dyDescent="0.2">
      <c r="G73088"/>
    </row>
    <row r="73089" spans="7:7" x14ac:dyDescent="0.2">
      <c r="G73089"/>
    </row>
    <row r="73090" spans="7:7" x14ac:dyDescent="0.2">
      <c r="G73090"/>
    </row>
    <row r="73091" spans="7:7" x14ac:dyDescent="0.2">
      <c r="G73091"/>
    </row>
    <row r="73092" spans="7:7" x14ac:dyDescent="0.2">
      <c r="G73092"/>
    </row>
    <row r="73093" spans="7:7" x14ac:dyDescent="0.2">
      <c r="G73093"/>
    </row>
    <row r="73094" spans="7:7" x14ac:dyDescent="0.2">
      <c r="G73094"/>
    </row>
    <row r="73095" spans="7:7" x14ac:dyDescent="0.2">
      <c r="G73095"/>
    </row>
    <row r="73096" spans="7:7" x14ac:dyDescent="0.2">
      <c r="G73096"/>
    </row>
    <row r="73097" spans="7:7" x14ac:dyDescent="0.2">
      <c r="G73097"/>
    </row>
    <row r="73098" spans="7:7" x14ac:dyDescent="0.2">
      <c r="G73098"/>
    </row>
    <row r="73099" spans="7:7" x14ac:dyDescent="0.2">
      <c r="G73099"/>
    </row>
    <row r="73100" spans="7:7" x14ac:dyDescent="0.2">
      <c r="G73100"/>
    </row>
    <row r="73101" spans="7:7" x14ac:dyDescent="0.2">
      <c r="G73101"/>
    </row>
    <row r="73102" spans="7:7" x14ac:dyDescent="0.2">
      <c r="G73102"/>
    </row>
    <row r="73103" spans="7:7" x14ac:dyDescent="0.2">
      <c r="G73103"/>
    </row>
    <row r="73104" spans="7:7" x14ac:dyDescent="0.2">
      <c r="G73104"/>
    </row>
    <row r="73105" spans="7:7" x14ac:dyDescent="0.2">
      <c r="G73105"/>
    </row>
    <row r="73106" spans="7:7" x14ac:dyDescent="0.2">
      <c r="G73106"/>
    </row>
    <row r="73107" spans="7:7" x14ac:dyDescent="0.2">
      <c r="G73107"/>
    </row>
    <row r="73108" spans="7:7" x14ac:dyDescent="0.2">
      <c r="G73108"/>
    </row>
    <row r="73109" spans="7:7" x14ac:dyDescent="0.2">
      <c r="G73109"/>
    </row>
    <row r="73110" spans="7:7" x14ac:dyDescent="0.2">
      <c r="G73110"/>
    </row>
    <row r="73111" spans="7:7" x14ac:dyDescent="0.2">
      <c r="G73111"/>
    </row>
    <row r="73112" spans="7:7" x14ac:dyDescent="0.2">
      <c r="G73112"/>
    </row>
    <row r="73113" spans="7:7" x14ac:dyDescent="0.2">
      <c r="G73113"/>
    </row>
    <row r="73114" spans="7:7" x14ac:dyDescent="0.2">
      <c r="G73114"/>
    </row>
    <row r="73115" spans="7:7" x14ac:dyDescent="0.2">
      <c r="G73115"/>
    </row>
    <row r="73116" spans="7:7" x14ac:dyDescent="0.2">
      <c r="G73116"/>
    </row>
    <row r="73117" spans="7:7" x14ac:dyDescent="0.2">
      <c r="G73117"/>
    </row>
    <row r="73118" spans="7:7" x14ac:dyDescent="0.2">
      <c r="G73118"/>
    </row>
    <row r="73119" spans="7:7" x14ac:dyDescent="0.2">
      <c r="G73119"/>
    </row>
    <row r="73120" spans="7:7" x14ac:dyDescent="0.2">
      <c r="G73120"/>
    </row>
    <row r="73121" spans="7:7" x14ac:dyDescent="0.2">
      <c r="G73121"/>
    </row>
    <row r="73122" spans="7:7" x14ac:dyDescent="0.2">
      <c r="G73122"/>
    </row>
    <row r="73123" spans="7:7" x14ac:dyDescent="0.2">
      <c r="G73123"/>
    </row>
    <row r="73124" spans="7:7" x14ac:dyDescent="0.2">
      <c r="G73124"/>
    </row>
    <row r="73125" spans="7:7" x14ac:dyDescent="0.2">
      <c r="G73125"/>
    </row>
    <row r="73126" spans="7:7" x14ac:dyDescent="0.2">
      <c r="G73126"/>
    </row>
    <row r="73127" spans="7:7" x14ac:dyDescent="0.2">
      <c r="G73127"/>
    </row>
    <row r="73128" spans="7:7" x14ac:dyDescent="0.2">
      <c r="G73128"/>
    </row>
    <row r="73129" spans="7:7" x14ac:dyDescent="0.2">
      <c r="G73129"/>
    </row>
    <row r="73130" spans="7:7" x14ac:dyDescent="0.2">
      <c r="G73130"/>
    </row>
    <row r="73131" spans="7:7" x14ac:dyDescent="0.2">
      <c r="G73131"/>
    </row>
    <row r="73132" spans="7:7" x14ac:dyDescent="0.2">
      <c r="G73132"/>
    </row>
    <row r="73133" spans="7:7" x14ac:dyDescent="0.2">
      <c r="G73133"/>
    </row>
    <row r="73134" spans="7:7" x14ac:dyDescent="0.2">
      <c r="G73134"/>
    </row>
    <row r="73135" spans="7:7" x14ac:dyDescent="0.2">
      <c r="G73135"/>
    </row>
    <row r="73136" spans="7:7" x14ac:dyDescent="0.2">
      <c r="G73136"/>
    </row>
    <row r="73137" spans="7:7" x14ac:dyDescent="0.2">
      <c r="G73137"/>
    </row>
    <row r="73138" spans="7:7" x14ac:dyDescent="0.2">
      <c r="G73138"/>
    </row>
    <row r="73139" spans="7:7" x14ac:dyDescent="0.2">
      <c r="G73139"/>
    </row>
    <row r="73140" spans="7:7" x14ac:dyDescent="0.2">
      <c r="G73140"/>
    </row>
    <row r="73141" spans="7:7" x14ac:dyDescent="0.2">
      <c r="G73141"/>
    </row>
    <row r="73142" spans="7:7" x14ac:dyDescent="0.2">
      <c r="G73142"/>
    </row>
    <row r="73143" spans="7:7" x14ac:dyDescent="0.2">
      <c r="G73143"/>
    </row>
    <row r="73144" spans="7:7" x14ac:dyDescent="0.2">
      <c r="G73144"/>
    </row>
    <row r="73145" spans="7:7" x14ac:dyDescent="0.2">
      <c r="G73145"/>
    </row>
    <row r="73146" spans="7:7" x14ac:dyDescent="0.2">
      <c r="G73146"/>
    </row>
    <row r="73147" spans="7:7" x14ac:dyDescent="0.2">
      <c r="G73147"/>
    </row>
    <row r="73148" spans="7:7" x14ac:dyDescent="0.2">
      <c r="G73148"/>
    </row>
    <row r="73149" spans="7:7" x14ac:dyDescent="0.2">
      <c r="G73149"/>
    </row>
    <row r="73150" spans="7:7" x14ac:dyDescent="0.2">
      <c r="G73150"/>
    </row>
    <row r="73151" spans="7:7" x14ac:dyDescent="0.2">
      <c r="G73151"/>
    </row>
    <row r="73152" spans="7:7" x14ac:dyDescent="0.2">
      <c r="G73152"/>
    </row>
    <row r="73153" spans="7:7" x14ac:dyDescent="0.2">
      <c r="G73153"/>
    </row>
    <row r="73154" spans="7:7" x14ac:dyDescent="0.2">
      <c r="G73154"/>
    </row>
    <row r="73155" spans="7:7" x14ac:dyDescent="0.2">
      <c r="G73155"/>
    </row>
    <row r="73156" spans="7:7" x14ac:dyDescent="0.2">
      <c r="G73156"/>
    </row>
    <row r="73157" spans="7:7" x14ac:dyDescent="0.2">
      <c r="G73157"/>
    </row>
    <row r="73158" spans="7:7" x14ac:dyDescent="0.2">
      <c r="G73158"/>
    </row>
    <row r="73159" spans="7:7" x14ac:dyDescent="0.2">
      <c r="G73159"/>
    </row>
    <row r="73160" spans="7:7" x14ac:dyDescent="0.2">
      <c r="G73160"/>
    </row>
    <row r="73161" spans="7:7" x14ac:dyDescent="0.2">
      <c r="G73161"/>
    </row>
    <row r="73162" spans="7:7" x14ac:dyDescent="0.2">
      <c r="G73162"/>
    </row>
    <row r="73163" spans="7:7" x14ac:dyDescent="0.2">
      <c r="G73163"/>
    </row>
    <row r="73164" spans="7:7" x14ac:dyDescent="0.2">
      <c r="G73164"/>
    </row>
    <row r="73165" spans="7:7" x14ac:dyDescent="0.2">
      <c r="G73165"/>
    </row>
    <row r="73166" spans="7:7" x14ac:dyDescent="0.2">
      <c r="G73166"/>
    </row>
    <row r="73167" spans="7:7" x14ac:dyDescent="0.2">
      <c r="G73167"/>
    </row>
    <row r="73168" spans="7:7" x14ac:dyDescent="0.2">
      <c r="G73168"/>
    </row>
    <row r="73169" spans="7:7" x14ac:dyDescent="0.2">
      <c r="G73169"/>
    </row>
    <row r="73170" spans="7:7" x14ac:dyDescent="0.2">
      <c r="G73170"/>
    </row>
    <row r="73171" spans="7:7" x14ac:dyDescent="0.2">
      <c r="G73171"/>
    </row>
    <row r="73172" spans="7:7" x14ac:dyDescent="0.2">
      <c r="G73172"/>
    </row>
    <row r="73173" spans="7:7" x14ac:dyDescent="0.2">
      <c r="G73173"/>
    </row>
    <row r="73174" spans="7:7" x14ac:dyDescent="0.2">
      <c r="G73174"/>
    </row>
    <row r="73175" spans="7:7" x14ac:dyDescent="0.2">
      <c r="G73175"/>
    </row>
    <row r="73176" spans="7:7" x14ac:dyDescent="0.2">
      <c r="G73176"/>
    </row>
    <row r="73177" spans="7:7" x14ac:dyDescent="0.2">
      <c r="G73177"/>
    </row>
    <row r="73178" spans="7:7" x14ac:dyDescent="0.2">
      <c r="G73178"/>
    </row>
    <row r="73179" spans="7:7" x14ac:dyDescent="0.2">
      <c r="G73179"/>
    </row>
    <row r="73180" spans="7:7" x14ac:dyDescent="0.2">
      <c r="G73180"/>
    </row>
    <row r="73181" spans="7:7" x14ac:dyDescent="0.2">
      <c r="G73181"/>
    </row>
    <row r="73182" spans="7:7" x14ac:dyDescent="0.2">
      <c r="G73182"/>
    </row>
    <row r="73183" spans="7:7" x14ac:dyDescent="0.2">
      <c r="G73183"/>
    </row>
    <row r="73184" spans="7:7" x14ac:dyDescent="0.2">
      <c r="G73184"/>
    </row>
    <row r="73185" spans="7:7" x14ac:dyDescent="0.2">
      <c r="G73185"/>
    </row>
    <row r="73186" spans="7:7" x14ac:dyDescent="0.2">
      <c r="G73186"/>
    </row>
    <row r="73187" spans="7:7" x14ac:dyDescent="0.2">
      <c r="G73187"/>
    </row>
    <row r="73188" spans="7:7" x14ac:dyDescent="0.2">
      <c r="G73188"/>
    </row>
    <row r="73189" spans="7:7" x14ac:dyDescent="0.2">
      <c r="G73189"/>
    </row>
    <row r="73190" spans="7:7" x14ac:dyDescent="0.2">
      <c r="G73190"/>
    </row>
    <row r="73191" spans="7:7" x14ac:dyDescent="0.2">
      <c r="G73191"/>
    </row>
    <row r="73192" spans="7:7" x14ac:dyDescent="0.2">
      <c r="G73192"/>
    </row>
    <row r="73193" spans="7:7" x14ac:dyDescent="0.2">
      <c r="G73193"/>
    </row>
    <row r="73194" spans="7:7" x14ac:dyDescent="0.2">
      <c r="G73194"/>
    </row>
    <row r="73195" spans="7:7" x14ac:dyDescent="0.2">
      <c r="G73195"/>
    </row>
    <row r="73196" spans="7:7" x14ac:dyDescent="0.2">
      <c r="G73196"/>
    </row>
    <row r="73197" spans="7:7" x14ac:dyDescent="0.2">
      <c r="G73197"/>
    </row>
    <row r="73198" spans="7:7" x14ac:dyDescent="0.2">
      <c r="G73198"/>
    </row>
    <row r="73199" spans="7:7" x14ac:dyDescent="0.2">
      <c r="G73199"/>
    </row>
    <row r="73200" spans="7:7" x14ac:dyDescent="0.2">
      <c r="G73200"/>
    </row>
    <row r="73201" spans="7:7" x14ac:dyDescent="0.2">
      <c r="G73201"/>
    </row>
    <row r="73202" spans="7:7" x14ac:dyDescent="0.2">
      <c r="G73202"/>
    </row>
    <row r="73203" spans="7:7" x14ac:dyDescent="0.2">
      <c r="G73203"/>
    </row>
    <row r="73204" spans="7:7" x14ac:dyDescent="0.2">
      <c r="G73204"/>
    </row>
    <row r="73205" spans="7:7" x14ac:dyDescent="0.2">
      <c r="G73205"/>
    </row>
    <row r="73206" spans="7:7" x14ac:dyDescent="0.2">
      <c r="G73206"/>
    </row>
    <row r="73207" spans="7:7" x14ac:dyDescent="0.2">
      <c r="G73207"/>
    </row>
    <row r="73208" spans="7:7" x14ac:dyDescent="0.2">
      <c r="G73208"/>
    </row>
    <row r="73209" spans="7:7" x14ac:dyDescent="0.2">
      <c r="G73209"/>
    </row>
    <row r="73210" spans="7:7" x14ac:dyDescent="0.2">
      <c r="G73210"/>
    </row>
    <row r="73211" spans="7:7" x14ac:dyDescent="0.2">
      <c r="G73211"/>
    </row>
    <row r="73212" spans="7:7" x14ac:dyDescent="0.2">
      <c r="G73212"/>
    </row>
    <row r="73213" spans="7:7" x14ac:dyDescent="0.2">
      <c r="G73213"/>
    </row>
    <row r="73214" spans="7:7" x14ac:dyDescent="0.2">
      <c r="G73214"/>
    </row>
    <row r="73215" spans="7:7" x14ac:dyDescent="0.2">
      <c r="G73215"/>
    </row>
    <row r="73216" spans="7:7" x14ac:dyDescent="0.2">
      <c r="G73216"/>
    </row>
    <row r="73217" spans="7:7" x14ac:dyDescent="0.2">
      <c r="G73217"/>
    </row>
    <row r="73218" spans="7:7" x14ac:dyDescent="0.2">
      <c r="G73218"/>
    </row>
    <row r="73219" spans="7:7" x14ac:dyDescent="0.2">
      <c r="G73219"/>
    </row>
    <row r="73220" spans="7:7" x14ac:dyDescent="0.2">
      <c r="G73220"/>
    </row>
    <row r="73221" spans="7:7" x14ac:dyDescent="0.2">
      <c r="G73221"/>
    </row>
    <row r="73222" spans="7:7" x14ac:dyDescent="0.2">
      <c r="G73222"/>
    </row>
    <row r="73223" spans="7:7" x14ac:dyDescent="0.2">
      <c r="G73223"/>
    </row>
    <row r="73224" spans="7:7" x14ac:dyDescent="0.2">
      <c r="G73224"/>
    </row>
    <row r="73225" spans="7:7" x14ac:dyDescent="0.2">
      <c r="G73225"/>
    </row>
    <row r="73226" spans="7:7" x14ac:dyDescent="0.2">
      <c r="G73226"/>
    </row>
    <row r="73227" spans="7:7" x14ac:dyDescent="0.2">
      <c r="G73227"/>
    </row>
    <row r="73228" spans="7:7" x14ac:dyDescent="0.2">
      <c r="G73228"/>
    </row>
    <row r="73229" spans="7:7" x14ac:dyDescent="0.2">
      <c r="G73229"/>
    </row>
    <row r="73230" spans="7:7" x14ac:dyDescent="0.2">
      <c r="G73230"/>
    </row>
    <row r="73231" spans="7:7" x14ac:dyDescent="0.2">
      <c r="G73231"/>
    </row>
    <row r="73232" spans="7:7" x14ac:dyDescent="0.2">
      <c r="G73232"/>
    </row>
    <row r="73233" spans="7:7" x14ac:dyDescent="0.2">
      <c r="G73233"/>
    </row>
    <row r="73234" spans="7:7" x14ac:dyDescent="0.2">
      <c r="G73234"/>
    </row>
    <row r="73235" spans="7:7" x14ac:dyDescent="0.2">
      <c r="G73235"/>
    </row>
    <row r="73236" spans="7:7" x14ac:dyDescent="0.2">
      <c r="G73236"/>
    </row>
    <row r="73237" spans="7:7" x14ac:dyDescent="0.2">
      <c r="G73237"/>
    </row>
    <row r="73238" spans="7:7" x14ac:dyDescent="0.2">
      <c r="G73238"/>
    </row>
    <row r="73239" spans="7:7" x14ac:dyDescent="0.2">
      <c r="G73239"/>
    </row>
    <row r="73240" spans="7:7" x14ac:dyDescent="0.2">
      <c r="G73240"/>
    </row>
    <row r="73241" spans="7:7" x14ac:dyDescent="0.2">
      <c r="G73241"/>
    </row>
    <row r="73242" spans="7:7" x14ac:dyDescent="0.2">
      <c r="G73242"/>
    </row>
    <row r="73243" spans="7:7" x14ac:dyDescent="0.2">
      <c r="G73243"/>
    </row>
    <row r="73244" spans="7:7" x14ac:dyDescent="0.2">
      <c r="G73244"/>
    </row>
    <row r="73245" spans="7:7" x14ac:dyDescent="0.2">
      <c r="G73245"/>
    </row>
    <row r="73246" spans="7:7" x14ac:dyDescent="0.2">
      <c r="G73246"/>
    </row>
    <row r="73247" spans="7:7" x14ac:dyDescent="0.2">
      <c r="G73247"/>
    </row>
    <row r="73248" spans="7:7" x14ac:dyDescent="0.2">
      <c r="G73248"/>
    </row>
    <row r="73249" spans="7:7" x14ac:dyDescent="0.2">
      <c r="G73249"/>
    </row>
    <row r="73250" spans="7:7" x14ac:dyDescent="0.2">
      <c r="G73250"/>
    </row>
    <row r="73251" spans="7:7" x14ac:dyDescent="0.2">
      <c r="G73251"/>
    </row>
    <row r="73252" spans="7:7" x14ac:dyDescent="0.2">
      <c r="G73252"/>
    </row>
    <row r="73253" spans="7:7" x14ac:dyDescent="0.2">
      <c r="G73253"/>
    </row>
    <row r="73254" spans="7:7" x14ac:dyDescent="0.2">
      <c r="G73254"/>
    </row>
    <row r="73255" spans="7:7" x14ac:dyDescent="0.2">
      <c r="G73255"/>
    </row>
    <row r="73256" spans="7:7" x14ac:dyDescent="0.2">
      <c r="G73256"/>
    </row>
    <row r="73257" spans="7:7" x14ac:dyDescent="0.2">
      <c r="G73257"/>
    </row>
    <row r="73258" spans="7:7" x14ac:dyDescent="0.2">
      <c r="G73258"/>
    </row>
    <row r="73259" spans="7:7" x14ac:dyDescent="0.2">
      <c r="G73259"/>
    </row>
    <row r="73260" spans="7:7" x14ac:dyDescent="0.2">
      <c r="G73260"/>
    </row>
    <row r="73261" spans="7:7" x14ac:dyDescent="0.2">
      <c r="G73261"/>
    </row>
    <row r="73262" spans="7:7" x14ac:dyDescent="0.2">
      <c r="G73262"/>
    </row>
    <row r="73263" spans="7:7" x14ac:dyDescent="0.2">
      <c r="G73263"/>
    </row>
    <row r="73264" spans="7:7" x14ac:dyDescent="0.2">
      <c r="G73264"/>
    </row>
    <row r="73265" spans="7:7" x14ac:dyDescent="0.2">
      <c r="G73265"/>
    </row>
    <row r="73266" spans="7:7" x14ac:dyDescent="0.2">
      <c r="G73266"/>
    </row>
    <row r="73267" spans="7:7" x14ac:dyDescent="0.2">
      <c r="G73267"/>
    </row>
    <row r="73268" spans="7:7" x14ac:dyDescent="0.2">
      <c r="G73268"/>
    </row>
    <row r="73269" spans="7:7" x14ac:dyDescent="0.2">
      <c r="G73269"/>
    </row>
    <row r="73270" spans="7:7" x14ac:dyDescent="0.2">
      <c r="G73270"/>
    </row>
    <row r="73271" spans="7:7" x14ac:dyDescent="0.2">
      <c r="G73271"/>
    </row>
    <row r="73272" spans="7:7" x14ac:dyDescent="0.2">
      <c r="G73272"/>
    </row>
    <row r="73273" spans="7:7" x14ac:dyDescent="0.2">
      <c r="G73273"/>
    </row>
    <row r="73274" spans="7:7" x14ac:dyDescent="0.2">
      <c r="G73274"/>
    </row>
    <row r="73275" spans="7:7" x14ac:dyDescent="0.2">
      <c r="G73275"/>
    </row>
    <row r="73276" spans="7:7" x14ac:dyDescent="0.2">
      <c r="G73276"/>
    </row>
    <row r="73277" spans="7:7" x14ac:dyDescent="0.2">
      <c r="G73277"/>
    </row>
    <row r="73278" spans="7:7" x14ac:dyDescent="0.2">
      <c r="G73278"/>
    </row>
    <row r="73279" spans="7:7" x14ac:dyDescent="0.2">
      <c r="G73279"/>
    </row>
    <row r="73280" spans="7:7" x14ac:dyDescent="0.2">
      <c r="G73280"/>
    </row>
    <row r="73281" spans="7:7" x14ac:dyDescent="0.2">
      <c r="G73281"/>
    </row>
    <row r="73282" spans="7:7" x14ac:dyDescent="0.2">
      <c r="G73282"/>
    </row>
    <row r="73283" spans="7:7" x14ac:dyDescent="0.2">
      <c r="G73283"/>
    </row>
    <row r="73284" spans="7:7" x14ac:dyDescent="0.2">
      <c r="G73284"/>
    </row>
    <row r="73285" spans="7:7" x14ac:dyDescent="0.2">
      <c r="G73285"/>
    </row>
    <row r="73286" spans="7:7" x14ac:dyDescent="0.2">
      <c r="G73286"/>
    </row>
    <row r="73287" spans="7:7" x14ac:dyDescent="0.2">
      <c r="G73287"/>
    </row>
    <row r="73288" spans="7:7" x14ac:dyDescent="0.2">
      <c r="G73288"/>
    </row>
    <row r="73289" spans="7:7" x14ac:dyDescent="0.2">
      <c r="G73289"/>
    </row>
    <row r="73290" spans="7:7" x14ac:dyDescent="0.2">
      <c r="G73290"/>
    </row>
    <row r="73291" spans="7:7" x14ac:dyDescent="0.2">
      <c r="G73291"/>
    </row>
    <row r="73292" spans="7:7" x14ac:dyDescent="0.2">
      <c r="G73292"/>
    </row>
    <row r="73293" spans="7:7" x14ac:dyDescent="0.2">
      <c r="G73293"/>
    </row>
    <row r="73294" spans="7:7" x14ac:dyDescent="0.2">
      <c r="G73294"/>
    </row>
    <row r="73295" spans="7:7" x14ac:dyDescent="0.2">
      <c r="G73295"/>
    </row>
    <row r="73296" spans="7:7" x14ac:dyDescent="0.2">
      <c r="G73296"/>
    </row>
    <row r="73297" spans="7:7" x14ac:dyDescent="0.2">
      <c r="G73297"/>
    </row>
    <row r="73298" spans="7:7" x14ac:dyDescent="0.2">
      <c r="G73298"/>
    </row>
    <row r="73299" spans="7:7" x14ac:dyDescent="0.2">
      <c r="G73299"/>
    </row>
    <row r="73300" spans="7:7" x14ac:dyDescent="0.2">
      <c r="G73300"/>
    </row>
    <row r="73301" spans="7:7" x14ac:dyDescent="0.2">
      <c r="G73301"/>
    </row>
    <row r="73302" spans="7:7" x14ac:dyDescent="0.2">
      <c r="G73302"/>
    </row>
    <row r="73303" spans="7:7" x14ac:dyDescent="0.2">
      <c r="G73303"/>
    </row>
    <row r="73304" spans="7:7" x14ac:dyDescent="0.2">
      <c r="G73304"/>
    </row>
    <row r="73305" spans="7:7" x14ac:dyDescent="0.2">
      <c r="G73305"/>
    </row>
    <row r="73306" spans="7:7" x14ac:dyDescent="0.2">
      <c r="G73306"/>
    </row>
    <row r="73307" spans="7:7" x14ac:dyDescent="0.2">
      <c r="G73307"/>
    </row>
    <row r="73308" spans="7:7" x14ac:dyDescent="0.2">
      <c r="G73308"/>
    </row>
    <row r="73309" spans="7:7" x14ac:dyDescent="0.2">
      <c r="G73309"/>
    </row>
    <row r="73310" spans="7:7" x14ac:dyDescent="0.2">
      <c r="G73310"/>
    </row>
    <row r="73311" spans="7:7" x14ac:dyDescent="0.2">
      <c r="G73311"/>
    </row>
    <row r="73312" spans="7:7" x14ac:dyDescent="0.2">
      <c r="G73312"/>
    </row>
    <row r="73313" spans="7:7" x14ac:dyDescent="0.2">
      <c r="G73313"/>
    </row>
    <row r="73314" spans="7:7" x14ac:dyDescent="0.2">
      <c r="G73314"/>
    </row>
    <row r="73315" spans="7:7" x14ac:dyDescent="0.2">
      <c r="G73315"/>
    </row>
    <row r="73316" spans="7:7" x14ac:dyDescent="0.2">
      <c r="G73316"/>
    </row>
    <row r="73317" spans="7:7" x14ac:dyDescent="0.2">
      <c r="G73317"/>
    </row>
    <row r="73318" spans="7:7" x14ac:dyDescent="0.2">
      <c r="G73318"/>
    </row>
    <row r="73319" spans="7:7" x14ac:dyDescent="0.2">
      <c r="G73319"/>
    </row>
    <row r="73320" spans="7:7" x14ac:dyDescent="0.2">
      <c r="G73320"/>
    </row>
    <row r="73321" spans="7:7" x14ac:dyDescent="0.2">
      <c r="G73321"/>
    </row>
    <row r="73322" spans="7:7" x14ac:dyDescent="0.2">
      <c r="G73322"/>
    </row>
    <row r="73323" spans="7:7" x14ac:dyDescent="0.2">
      <c r="G73323"/>
    </row>
    <row r="73324" spans="7:7" x14ac:dyDescent="0.2">
      <c r="G73324"/>
    </row>
    <row r="73325" spans="7:7" x14ac:dyDescent="0.2">
      <c r="G73325"/>
    </row>
    <row r="73326" spans="7:7" x14ac:dyDescent="0.2">
      <c r="G73326"/>
    </row>
    <row r="73327" spans="7:7" x14ac:dyDescent="0.2">
      <c r="G73327"/>
    </row>
    <row r="73328" spans="7:7" x14ac:dyDescent="0.2">
      <c r="G73328"/>
    </row>
    <row r="73329" spans="7:7" x14ac:dyDescent="0.2">
      <c r="G73329"/>
    </row>
    <row r="73330" spans="7:7" x14ac:dyDescent="0.2">
      <c r="G73330"/>
    </row>
    <row r="73331" spans="7:7" x14ac:dyDescent="0.2">
      <c r="G73331"/>
    </row>
    <row r="73332" spans="7:7" x14ac:dyDescent="0.2">
      <c r="G73332"/>
    </row>
    <row r="73333" spans="7:7" x14ac:dyDescent="0.2">
      <c r="G73333"/>
    </row>
    <row r="73334" spans="7:7" x14ac:dyDescent="0.2">
      <c r="G73334"/>
    </row>
    <row r="73335" spans="7:7" x14ac:dyDescent="0.2">
      <c r="G73335"/>
    </row>
    <row r="73336" spans="7:7" x14ac:dyDescent="0.2">
      <c r="G73336"/>
    </row>
    <row r="73337" spans="7:7" x14ac:dyDescent="0.2">
      <c r="G73337"/>
    </row>
    <row r="73338" spans="7:7" x14ac:dyDescent="0.2">
      <c r="G73338"/>
    </row>
    <row r="73339" spans="7:7" x14ac:dyDescent="0.2">
      <c r="G73339"/>
    </row>
    <row r="73340" spans="7:7" x14ac:dyDescent="0.2">
      <c r="G73340"/>
    </row>
    <row r="73341" spans="7:7" x14ac:dyDescent="0.2">
      <c r="G73341"/>
    </row>
    <row r="73342" spans="7:7" x14ac:dyDescent="0.2">
      <c r="G73342"/>
    </row>
    <row r="73343" spans="7:7" x14ac:dyDescent="0.2">
      <c r="G73343"/>
    </row>
    <row r="73344" spans="7:7" x14ac:dyDescent="0.2">
      <c r="G73344"/>
    </row>
    <row r="73345" spans="7:7" x14ac:dyDescent="0.2">
      <c r="G73345"/>
    </row>
    <row r="73346" spans="7:7" x14ac:dyDescent="0.2">
      <c r="G73346"/>
    </row>
    <row r="73347" spans="7:7" x14ac:dyDescent="0.2">
      <c r="G73347"/>
    </row>
    <row r="73348" spans="7:7" x14ac:dyDescent="0.2">
      <c r="G73348"/>
    </row>
    <row r="73349" spans="7:7" x14ac:dyDescent="0.2">
      <c r="G73349"/>
    </row>
    <row r="73350" spans="7:7" x14ac:dyDescent="0.2">
      <c r="G73350"/>
    </row>
    <row r="73351" spans="7:7" x14ac:dyDescent="0.2">
      <c r="G73351"/>
    </row>
    <row r="73352" spans="7:7" x14ac:dyDescent="0.2">
      <c r="G73352"/>
    </row>
    <row r="73353" spans="7:7" x14ac:dyDescent="0.2">
      <c r="G73353"/>
    </row>
    <row r="73354" spans="7:7" x14ac:dyDescent="0.2">
      <c r="G73354"/>
    </row>
    <row r="73355" spans="7:7" x14ac:dyDescent="0.2">
      <c r="G73355"/>
    </row>
    <row r="73356" spans="7:7" x14ac:dyDescent="0.2">
      <c r="G73356"/>
    </row>
    <row r="73357" spans="7:7" x14ac:dyDescent="0.2">
      <c r="G73357"/>
    </row>
    <row r="73358" spans="7:7" x14ac:dyDescent="0.2">
      <c r="G73358"/>
    </row>
    <row r="73359" spans="7:7" x14ac:dyDescent="0.2">
      <c r="G73359"/>
    </row>
    <row r="73360" spans="7:7" x14ac:dyDescent="0.2">
      <c r="G73360"/>
    </row>
    <row r="73361" spans="7:7" x14ac:dyDescent="0.2">
      <c r="G73361"/>
    </row>
    <row r="73362" spans="7:7" x14ac:dyDescent="0.2">
      <c r="G73362"/>
    </row>
    <row r="73363" spans="7:7" x14ac:dyDescent="0.2">
      <c r="G73363"/>
    </row>
    <row r="73364" spans="7:7" x14ac:dyDescent="0.2">
      <c r="G73364"/>
    </row>
    <row r="73365" spans="7:7" x14ac:dyDescent="0.2">
      <c r="G73365"/>
    </row>
    <row r="73366" spans="7:7" x14ac:dyDescent="0.2">
      <c r="G73366"/>
    </row>
    <row r="73367" spans="7:7" x14ac:dyDescent="0.2">
      <c r="G73367"/>
    </row>
    <row r="73368" spans="7:7" x14ac:dyDescent="0.2">
      <c r="G73368"/>
    </row>
    <row r="73369" spans="7:7" x14ac:dyDescent="0.2">
      <c r="G73369"/>
    </row>
    <row r="73370" spans="7:7" x14ac:dyDescent="0.2">
      <c r="G73370"/>
    </row>
    <row r="73371" spans="7:7" x14ac:dyDescent="0.2">
      <c r="G73371"/>
    </row>
    <row r="73372" spans="7:7" x14ac:dyDescent="0.2">
      <c r="G73372"/>
    </row>
    <row r="73373" spans="7:7" x14ac:dyDescent="0.2">
      <c r="G73373"/>
    </row>
    <row r="73374" spans="7:7" x14ac:dyDescent="0.2">
      <c r="G73374"/>
    </row>
    <row r="73375" spans="7:7" x14ac:dyDescent="0.2">
      <c r="G73375"/>
    </row>
    <row r="73376" spans="7:7" x14ac:dyDescent="0.2">
      <c r="G73376"/>
    </row>
    <row r="73377" spans="7:7" x14ac:dyDescent="0.2">
      <c r="G73377"/>
    </row>
    <row r="73378" spans="7:7" x14ac:dyDescent="0.2">
      <c r="G73378"/>
    </row>
    <row r="73379" spans="7:7" x14ac:dyDescent="0.2">
      <c r="G73379"/>
    </row>
    <row r="73380" spans="7:7" x14ac:dyDescent="0.2">
      <c r="G73380"/>
    </row>
    <row r="73381" spans="7:7" x14ac:dyDescent="0.2">
      <c r="G73381"/>
    </row>
    <row r="73382" spans="7:7" x14ac:dyDescent="0.2">
      <c r="G73382"/>
    </row>
    <row r="73383" spans="7:7" x14ac:dyDescent="0.2">
      <c r="G73383"/>
    </row>
    <row r="73384" spans="7:7" x14ac:dyDescent="0.2">
      <c r="G73384"/>
    </row>
    <row r="73385" spans="7:7" x14ac:dyDescent="0.2">
      <c r="G73385"/>
    </row>
    <row r="73386" spans="7:7" x14ac:dyDescent="0.2">
      <c r="G73386"/>
    </row>
    <row r="73387" spans="7:7" x14ac:dyDescent="0.2">
      <c r="G73387"/>
    </row>
    <row r="73388" spans="7:7" x14ac:dyDescent="0.2">
      <c r="G73388"/>
    </row>
    <row r="73389" spans="7:7" x14ac:dyDescent="0.2">
      <c r="G73389"/>
    </row>
    <row r="73390" spans="7:7" x14ac:dyDescent="0.2">
      <c r="G73390"/>
    </row>
    <row r="73391" spans="7:7" x14ac:dyDescent="0.2">
      <c r="G73391"/>
    </row>
    <row r="73392" spans="7:7" x14ac:dyDescent="0.2">
      <c r="G73392"/>
    </row>
    <row r="73393" spans="7:7" x14ac:dyDescent="0.2">
      <c r="G73393"/>
    </row>
    <row r="73394" spans="7:7" x14ac:dyDescent="0.2">
      <c r="G73394"/>
    </row>
    <row r="73395" spans="7:7" x14ac:dyDescent="0.2">
      <c r="G73395"/>
    </row>
    <row r="73396" spans="7:7" x14ac:dyDescent="0.2">
      <c r="G73396"/>
    </row>
    <row r="73397" spans="7:7" x14ac:dyDescent="0.2">
      <c r="G73397"/>
    </row>
    <row r="73398" spans="7:7" x14ac:dyDescent="0.2">
      <c r="G73398"/>
    </row>
    <row r="73399" spans="7:7" x14ac:dyDescent="0.2">
      <c r="G73399"/>
    </row>
    <row r="73400" spans="7:7" x14ac:dyDescent="0.2">
      <c r="G73400"/>
    </row>
    <row r="73401" spans="7:7" x14ac:dyDescent="0.2">
      <c r="G73401"/>
    </row>
    <row r="73402" spans="7:7" x14ac:dyDescent="0.2">
      <c r="G73402"/>
    </row>
    <row r="73403" spans="7:7" x14ac:dyDescent="0.2">
      <c r="G73403"/>
    </row>
    <row r="73404" spans="7:7" x14ac:dyDescent="0.2">
      <c r="G73404"/>
    </row>
    <row r="73405" spans="7:7" x14ac:dyDescent="0.2">
      <c r="G73405"/>
    </row>
    <row r="73406" spans="7:7" x14ac:dyDescent="0.2">
      <c r="G73406"/>
    </row>
    <row r="73407" spans="7:7" x14ac:dyDescent="0.2">
      <c r="G73407"/>
    </row>
    <row r="73408" spans="7:7" x14ac:dyDescent="0.2">
      <c r="G73408"/>
    </row>
    <row r="73409" spans="7:7" x14ac:dyDescent="0.2">
      <c r="G73409"/>
    </row>
    <row r="73410" spans="7:7" x14ac:dyDescent="0.2">
      <c r="G73410"/>
    </row>
    <row r="73411" spans="7:7" x14ac:dyDescent="0.2">
      <c r="G73411"/>
    </row>
    <row r="73412" spans="7:7" x14ac:dyDescent="0.2">
      <c r="G73412"/>
    </row>
    <row r="73413" spans="7:7" x14ac:dyDescent="0.2">
      <c r="G73413"/>
    </row>
    <row r="73414" spans="7:7" x14ac:dyDescent="0.2">
      <c r="G73414"/>
    </row>
    <row r="73415" spans="7:7" x14ac:dyDescent="0.2">
      <c r="G73415"/>
    </row>
    <row r="73416" spans="7:7" x14ac:dyDescent="0.2">
      <c r="G73416"/>
    </row>
    <row r="73417" spans="7:7" x14ac:dyDescent="0.2">
      <c r="G73417"/>
    </row>
    <row r="73418" spans="7:7" x14ac:dyDescent="0.2">
      <c r="G73418"/>
    </row>
    <row r="73419" spans="7:7" x14ac:dyDescent="0.2">
      <c r="G73419"/>
    </row>
    <row r="73420" spans="7:7" x14ac:dyDescent="0.2">
      <c r="G73420"/>
    </row>
    <row r="73421" spans="7:7" x14ac:dyDescent="0.2">
      <c r="G73421"/>
    </row>
    <row r="73422" spans="7:7" x14ac:dyDescent="0.2">
      <c r="G73422"/>
    </row>
    <row r="73423" spans="7:7" x14ac:dyDescent="0.2">
      <c r="G73423"/>
    </row>
    <row r="73424" spans="7:7" x14ac:dyDescent="0.2">
      <c r="G73424"/>
    </row>
    <row r="73425" spans="7:7" x14ac:dyDescent="0.2">
      <c r="G73425"/>
    </row>
    <row r="73426" spans="7:7" x14ac:dyDescent="0.2">
      <c r="G73426"/>
    </row>
    <row r="73427" spans="7:7" x14ac:dyDescent="0.2">
      <c r="G73427"/>
    </row>
    <row r="73428" spans="7:7" x14ac:dyDescent="0.2">
      <c r="G73428"/>
    </row>
    <row r="73429" spans="7:7" x14ac:dyDescent="0.2">
      <c r="G73429"/>
    </row>
    <row r="73430" spans="7:7" x14ac:dyDescent="0.2">
      <c r="G73430"/>
    </row>
    <row r="73431" spans="7:7" x14ac:dyDescent="0.2">
      <c r="G73431"/>
    </row>
    <row r="73432" spans="7:7" x14ac:dyDescent="0.2">
      <c r="G73432"/>
    </row>
    <row r="73433" spans="7:7" x14ac:dyDescent="0.2">
      <c r="G73433"/>
    </row>
    <row r="73434" spans="7:7" x14ac:dyDescent="0.2">
      <c r="G73434"/>
    </row>
    <row r="73435" spans="7:7" x14ac:dyDescent="0.2">
      <c r="G73435"/>
    </row>
    <row r="73436" spans="7:7" x14ac:dyDescent="0.2">
      <c r="G73436"/>
    </row>
    <row r="73437" spans="7:7" x14ac:dyDescent="0.2">
      <c r="G73437"/>
    </row>
    <row r="73438" spans="7:7" x14ac:dyDescent="0.2">
      <c r="G73438"/>
    </row>
    <row r="73439" spans="7:7" x14ac:dyDescent="0.2">
      <c r="G73439"/>
    </row>
    <row r="73440" spans="7:7" x14ac:dyDescent="0.2">
      <c r="G73440"/>
    </row>
    <row r="73441" spans="7:7" x14ac:dyDescent="0.2">
      <c r="G73441"/>
    </row>
    <row r="73442" spans="7:7" x14ac:dyDescent="0.2">
      <c r="G73442"/>
    </row>
    <row r="73443" spans="7:7" x14ac:dyDescent="0.2">
      <c r="G73443"/>
    </row>
    <row r="73444" spans="7:7" x14ac:dyDescent="0.2">
      <c r="G73444"/>
    </row>
    <row r="73445" spans="7:7" x14ac:dyDescent="0.2">
      <c r="G73445"/>
    </row>
    <row r="73446" spans="7:7" x14ac:dyDescent="0.2">
      <c r="G73446"/>
    </row>
    <row r="73447" spans="7:7" x14ac:dyDescent="0.2">
      <c r="G73447"/>
    </row>
    <row r="73448" spans="7:7" x14ac:dyDescent="0.2">
      <c r="G73448"/>
    </row>
    <row r="73449" spans="7:7" x14ac:dyDescent="0.2">
      <c r="G73449"/>
    </row>
    <row r="73450" spans="7:7" x14ac:dyDescent="0.2">
      <c r="G73450"/>
    </row>
    <row r="73451" spans="7:7" x14ac:dyDescent="0.2">
      <c r="G73451"/>
    </row>
    <row r="73452" spans="7:7" x14ac:dyDescent="0.2">
      <c r="G73452"/>
    </row>
    <row r="73453" spans="7:7" x14ac:dyDescent="0.2">
      <c r="G73453"/>
    </row>
    <row r="73454" spans="7:7" x14ac:dyDescent="0.2">
      <c r="G73454"/>
    </row>
    <row r="73455" spans="7:7" x14ac:dyDescent="0.2">
      <c r="G73455"/>
    </row>
    <row r="73456" spans="7:7" x14ac:dyDescent="0.2">
      <c r="G73456"/>
    </row>
    <row r="73457" spans="7:7" x14ac:dyDescent="0.2">
      <c r="G73457"/>
    </row>
    <row r="73458" spans="7:7" x14ac:dyDescent="0.2">
      <c r="G73458"/>
    </row>
    <row r="73459" spans="7:7" x14ac:dyDescent="0.2">
      <c r="G73459"/>
    </row>
    <row r="73460" spans="7:7" x14ac:dyDescent="0.2">
      <c r="G73460"/>
    </row>
    <row r="73461" spans="7:7" x14ac:dyDescent="0.2">
      <c r="G73461"/>
    </row>
    <row r="73462" spans="7:7" x14ac:dyDescent="0.2">
      <c r="G73462"/>
    </row>
    <row r="73463" spans="7:7" x14ac:dyDescent="0.2">
      <c r="G73463"/>
    </row>
    <row r="73464" spans="7:7" x14ac:dyDescent="0.2">
      <c r="G73464"/>
    </row>
    <row r="73465" spans="7:7" x14ac:dyDescent="0.2">
      <c r="G73465"/>
    </row>
    <row r="73466" spans="7:7" x14ac:dyDescent="0.2">
      <c r="G73466"/>
    </row>
    <row r="73467" spans="7:7" x14ac:dyDescent="0.2">
      <c r="G73467"/>
    </row>
    <row r="73468" spans="7:7" x14ac:dyDescent="0.2">
      <c r="G73468"/>
    </row>
    <row r="73469" spans="7:7" x14ac:dyDescent="0.2">
      <c r="G73469"/>
    </row>
    <row r="73470" spans="7:7" x14ac:dyDescent="0.2">
      <c r="G73470"/>
    </row>
    <row r="73471" spans="7:7" x14ac:dyDescent="0.2">
      <c r="G73471"/>
    </row>
    <row r="73472" spans="7:7" x14ac:dyDescent="0.2">
      <c r="G73472"/>
    </row>
    <row r="73473" spans="7:7" x14ac:dyDescent="0.2">
      <c r="G73473"/>
    </row>
    <row r="73474" spans="7:7" x14ac:dyDescent="0.2">
      <c r="G73474"/>
    </row>
    <row r="73475" spans="7:7" x14ac:dyDescent="0.2">
      <c r="G73475"/>
    </row>
    <row r="73476" spans="7:7" x14ac:dyDescent="0.2">
      <c r="G73476"/>
    </row>
    <row r="73477" spans="7:7" x14ac:dyDescent="0.2">
      <c r="G73477"/>
    </row>
    <row r="73478" spans="7:7" x14ac:dyDescent="0.2">
      <c r="G73478"/>
    </row>
    <row r="73479" spans="7:7" x14ac:dyDescent="0.2">
      <c r="G73479"/>
    </row>
    <row r="73480" spans="7:7" x14ac:dyDescent="0.2">
      <c r="G73480"/>
    </row>
    <row r="73481" spans="7:7" x14ac:dyDescent="0.2">
      <c r="G73481"/>
    </row>
    <row r="73482" spans="7:7" x14ac:dyDescent="0.2">
      <c r="G73482"/>
    </row>
    <row r="73483" spans="7:7" x14ac:dyDescent="0.2">
      <c r="G73483"/>
    </row>
    <row r="73484" spans="7:7" x14ac:dyDescent="0.2">
      <c r="G73484"/>
    </row>
    <row r="73485" spans="7:7" x14ac:dyDescent="0.2">
      <c r="G73485"/>
    </row>
    <row r="73486" spans="7:7" x14ac:dyDescent="0.2">
      <c r="G73486"/>
    </row>
    <row r="73487" spans="7:7" x14ac:dyDescent="0.2">
      <c r="G73487"/>
    </row>
    <row r="73488" spans="7:7" x14ac:dyDescent="0.2">
      <c r="G73488"/>
    </row>
    <row r="73489" spans="7:7" x14ac:dyDescent="0.2">
      <c r="G73489"/>
    </row>
    <row r="73490" spans="7:7" x14ac:dyDescent="0.2">
      <c r="G73490"/>
    </row>
    <row r="73491" spans="7:7" x14ac:dyDescent="0.2">
      <c r="G73491"/>
    </row>
    <row r="73492" spans="7:7" x14ac:dyDescent="0.2">
      <c r="G73492"/>
    </row>
    <row r="73493" spans="7:7" x14ac:dyDescent="0.2">
      <c r="G73493"/>
    </row>
    <row r="73494" spans="7:7" x14ac:dyDescent="0.2">
      <c r="G73494"/>
    </row>
    <row r="73495" spans="7:7" x14ac:dyDescent="0.2">
      <c r="G73495"/>
    </row>
    <row r="73496" spans="7:7" x14ac:dyDescent="0.2">
      <c r="G73496"/>
    </row>
    <row r="73497" spans="7:7" x14ac:dyDescent="0.2">
      <c r="G73497"/>
    </row>
    <row r="73498" spans="7:7" x14ac:dyDescent="0.2">
      <c r="G73498"/>
    </row>
    <row r="73499" spans="7:7" x14ac:dyDescent="0.2">
      <c r="G73499"/>
    </row>
    <row r="73500" spans="7:7" x14ac:dyDescent="0.2">
      <c r="G73500"/>
    </row>
    <row r="73501" spans="7:7" x14ac:dyDescent="0.2">
      <c r="G73501"/>
    </row>
    <row r="73502" spans="7:7" x14ac:dyDescent="0.2">
      <c r="G73502"/>
    </row>
    <row r="73503" spans="7:7" x14ac:dyDescent="0.2">
      <c r="G73503"/>
    </row>
    <row r="73504" spans="7:7" x14ac:dyDescent="0.2">
      <c r="G73504"/>
    </row>
    <row r="73505" spans="7:7" x14ac:dyDescent="0.2">
      <c r="G73505"/>
    </row>
    <row r="73506" spans="7:7" x14ac:dyDescent="0.2">
      <c r="G73506"/>
    </row>
    <row r="73507" spans="7:7" x14ac:dyDescent="0.2">
      <c r="G73507"/>
    </row>
    <row r="73508" spans="7:7" x14ac:dyDescent="0.2">
      <c r="G73508"/>
    </row>
    <row r="73509" spans="7:7" x14ac:dyDescent="0.2">
      <c r="G73509"/>
    </row>
    <row r="73510" spans="7:7" x14ac:dyDescent="0.2">
      <c r="G73510"/>
    </row>
    <row r="73511" spans="7:7" x14ac:dyDescent="0.2">
      <c r="G73511"/>
    </row>
    <row r="73512" spans="7:7" x14ac:dyDescent="0.2">
      <c r="G73512"/>
    </row>
    <row r="73513" spans="7:7" x14ac:dyDescent="0.2">
      <c r="G73513"/>
    </row>
    <row r="73514" spans="7:7" x14ac:dyDescent="0.2">
      <c r="G73514"/>
    </row>
    <row r="73515" spans="7:7" x14ac:dyDescent="0.2">
      <c r="G73515"/>
    </row>
    <row r="73516" spans="7:7" x14ac:dyDescent="0.2">
      <c r="G73516"/>
    </row>
    <row r="73517" spans="7:7" x14ac:dyDescent="0.2">
      <c r="G73517"/>
    </row>
    <row r="73518" spans="7:7" x14ac:dyDescent="0.2">
      <c r="G73518"/>
    </row>
    <row r="73519" spans="7:7" x14ac:dyDescent="0.2">
      <c r="G73519"/>
    </row>
    <row r="73520" spans="7:7" x14ac:dyDescent="0.2">
      <c r="G73520"/>
    </row>
    <row r="73521" spans="7:7" x14ac:dyDescent="0.2">
      <c r="G73521"/>
    </row>
    <row r="73522" spans="7:7" x14ac:dyDescent="0.2">
      <c r="G73522"/>
    </row>
    <row r="73523" spans="7:7" x14ac:dyDescent="0.2">
      <c r="G73523"/>
    </row>
    <row r="73524" spans="7:7" x14ac:dyDescent="0.2">
      <c r="G73524"/>
    </row>
    <row r="73525" spans="7:7" x14ac:dyDescent="0.2">
      <c r="G73525"/>
    </row>
    <row r="73526" spans="7:7" x14ac:dyDescent="0.2">
      <c r="G73526"/>
    </row>
    <row r="73527" spans="7:7" x14ac:dyDescent="0.2">
      <c r="G73527"/>
    </row>
    <row r="73528" spans="7:7" x14ac:dyDescent="0.2">
      <c r="G73528"/>
    </row>
    <row r="73529" spans="7:7" x14ac:dyDescent="0.2">
      <c r="G73529"/>
    </row>
    <row r="73530" spans="7:7" x14ac:dyDescent="0.2">
      <c r="G73530"/>
    </row>
    <row r="73531" spans="7:7" x14ac:dyDescent="0.2">
      <c r="G73531"/>
    </row>
    <row r="73532" spans="7:7" x14ac:dyDescent="0.2">
      <c r="G73532"/>
    </row>
    <row r="73533" spans="7:7" x14ac:dyDescent="0.2">
      <c r="G73533"/>
    </row>
    <row r="73534" spans="7:7" x14ac:dyDescent="0.2">
      <c r="G73534"/>
    </row>
    <row r="73535" spans="7:7" x14ac:dyDescent="0.2">
      <c r="G73535"/>
    </row>
    <row r="73536" spans="7:7" x14ac:dyDescent="0.2">
      <c r="G73536"/>
    </row>
    <row r="73537" spans="7:7" x14ac:dyDescent="0.2">
      <c r="G73537"/>
    </row>
    <row r="73538" spans="7:7" x14ac:dyDescent="0.2">
      <c r="G73538"/>
    </row>
    <row r="73539" spans="7:7" x14ac:dyDescent="0.2">
      <c r="G73539"/>
    </row>
    <row r="73540" spans="7:7" x14ac:dyDescent="0.2">
      <c r="G73540"/>
    </row>
    <row r="73541" spans="7:7" x14ac:dyDescent="0.2">
      <c r="G73541"/>
    </row>
    <row r="73542" spans="7:7" x14ac:dyDescent="0.2">
      <c r="G73542"/>
    </row>
    <row r="73543" spans="7:7" x14ac:dyDescent="0.2">
      <c r="G73543"/>
    </row>
    <row r="73544" spans="7:7" x14ac:dyDescent="0.2">
      <c r="G73544"/>
    </row>
    <row r="73545" spans="7:7" x14ac:dyDescent="0.2">
      <c r="G73545"/>
    </row>
    <row r="73546" spans="7:7" x14ac:dyDescent="0.2">
      <c r="G73546"/>
    </row>
    <row r="73547" spans="7:7" x14ac:dyDescent="0.2">
      <c r="G73547"/>
    </row>
    <row r="73548" spans="7:7" x14ac:dyDescent="0.2">
      <c r="G73548"/>
    </row>
    <row r="73549" spans="7:7" x14ac:dyDescent="0.2">
      <c r="G73549"/>
    </row>
    <row r="73550" spans="7:7" x14ac:dyDescent="0.2">
      <c r="G73550"/>
    </row>
    <row r="73551" spans="7:7" x14ac:dyDescent="0.2">
      <c r="G73551"/>
    </row>
    <row r="73552" spans="7:7" x14ac:dyDescent="0.2">
      <c r="G73552"/>
    </row>
    <row r="73553" spans="7:7" x14ac:dyDescent="0.2">
      <c r="G73553"/>
    </row>
    <row r="73554" spans="7:7" x14ac:dyDescent="0.2">
      <c r="G73554"/>
    </row>
    <row r="73555" spans="7:7" x14ac:dyDescent="0.2">
      <c r="G73555"/>
    </row>
    <row r="73556" spans="7:7" x14ac:dyDescent="0.2">
      <c r="G73556"/>
    </row>
    <row r="73557" spans="7:7" x14ac:dyDescent="0.2">
      <c r="G73557"/>
    </row>
    <row r="73558" spans="7:7" x14ac:dyDescent="0.2">
      <c r="G73558"/>
    </row>
    <row r="73559" spans="7:7" x14ac:dyDescent="0.2">
      <c r="G73559"/>
    </row>
    <row r="73560" spans="7:7" x14ac:dyDescent="0.2">
      <c r="G73560"/>
    </row>
    <row r="73561" spans="7:7" x14ac:dyDescent="0.2">
      <c r="G73561"/>
    </row>
    <row r="73562" spans="7:7" x14ac:dyDescent="0.2">
      <c r="G73562"/>
    </row>
    <row r="73563" spans="7:7" x14ac:dyDescent="0.2">
      <c r="G73563"/>
    </row>
    <row r="73564" spans="7:7" x14ac:dyDescent="0.2">
      <c r="G73564"/>
    </row>
    <row r="73565" spans="7:7" x14ac:dyDescent="0.2">
      <c r="G73565"/>
    </row>
    <row r="73566" spans="7:7" x14ac:dyDescent="0.2">
      <c r="G73566"/>
    </row>
    <row r="73567" spans="7:7" x14ac:dyDescent="0.2">
      <c r="G73567"/>
    </row>
    <row r="73568" spans="7:7" x14ac:dyDescent="0.2">
      <c r="G73568"/>
    </row>
    <row r="73569" spans="7:7" x14ac:dyDescent="0.2">
      <c r="G73569"/>
    </row>
    <row r="73570" spans="7:7" x14ac:dyDescent="0.2">
      <c r="G73570"/>
    </row>
    <row r="73571" spans="7:7" x14ac:dyDescent="0.2">
      <c r="G73571"/>
    </row>
    <row r="73572" spans="7:7" x14ac:dyDescent="0.2">
      <c r="G73572"/>
    </row>
    <row r="73573" spans="7:7" x14ac:dyDescent="0.2">
      <c r="G73573"/>
    </row>
    <row r="73574" spans="7:7" x14ac:dyDescent="0.2">
      <c r="G73574"/>
    </row>
    <row r="73575" spans="7:7" x14ac:dyDescent="0.2">
      <c r="G73575"/>
    </row>
    <row r="73576" spans="7:7" x14ac:dyDescent="0.2">
      <c r="G73576"/>
    </row>
    <row r="73577" spans="7:7" x14ac:dyDescent="0.2">
      <c r="G73577"/>
    </row>
    <row r="73578" spans="7:7" x14ac:dyDescent="0.2">
      <c r="G73578"/>
    </row>
    <row r="73579" spans="7:7" x14ac:dyDescent="0.2">
      <c r="G73579"/>
    </row>
    <row r="73580" spans="7:7" x14ac:dyDescent="0.2">
      <c r="G73580"/>
    </row>
    <row r="73581" spans="7:7" x14ac:dyDescent="0.2">
      <c r="G73581"/>
    </row>
    <row r="73582" spans="7:7" x14ac:dyDescent="0.2">
      <c r="G73582"/>
    </row>
    <row r="73583" spans="7:7" x14ac:dyDescent="0.2">
      <c r="G73583"/>
    </row>
    <row r="73584" spans="7:7" x14ac:dyDescent="0.2">
      <c r="G73584"/>
    </row>
    <row r="73585" spans="7:7" x14ac:dyDescent="0.2">
      <c r="G73585"/>
    </row>
    <row r="73586" spans="7:7" x14ac:dyDescent="0.2">
      <c r="G73586"/>
    </row>
    <row r="73587" spans="7:7" x14ac:dyDescent="0.2">
      <c r="G73587"/>
    </row>
    <row r="73588" spans="7:7" x14ac:dyDescent="0.2">
      <c r="G73588"/>
    </row>
    <row r="73589" spans="7:7" x14ac:dyDescent="0.2">
      <c r="G73589"/>
    </row>
    <row r="73590" spans="7:7" x14ac:dyDescent="0.2">
      <c r="G73590"/>
    </row>
    <row r="73591" spans="7:7" x14ac:dyDescent="0.2">
      <c r="G73591"/>
    </row>
    <row r="73592" spans="7:7" x14ac:dyDescent="0.2">
      <c r="G73592"/>
    </row>
    <row r="73593" spans="7:7" x14ac:dyDescent="0.2">
      <c r="G73593"/>
    </row>
    <row r="73594" spans="7:7" x14ac:dyDescent="0.2">
      <c r="G73594"/>
    </row>
    <row r="73595" spans="7:7" x14ac:dyDescent="0.2">
      <c r="G73595"/>
    </row>
    <row r="73596" spans="7:7" x14ac:dyDescent="0.2">
      <c r="G73596"/>
    </row>
    <row r="73597" spans="7:7" x14ac:dyDescent="0.2">
      <c r="G73597"/>
    </row>
    <row r="73598" spans="7:7" x14ac:dyDescent="0.2">
      <c r="G73598"/>
    </row>
    <row r="73599" spans="7:7" x14ac:dyDescent="0.2">
      <c r="G73599"/>
    </row>
    <row r="73600" spans="7:7" x14ac:dyDescent="0.2">
      <c r="G73600"/>
    </row>
    <row r="73601" spans="7:7" x14ac:dyDescent="0.2">
      <c r="G73601"/>
    </row>
    <row r="73602" spans="7:7" x14ac:dyDescent="0.2">
      <c r="G73602"/>
    </row>
    <row r="73603" spans="7:7" x14ac:dyDescent="0.2">
      <c r="G73603"/>
    </row>
    <row r="73604" spans="7:7" x14ac:dyDescent="0.2">
      <c r="G73604"/>
    </row>
    <row r="73605" spans="7:7" x14ac:dyDescent="0.2">
      <c r="G73605"/>
    </row>
    <row r="73606" spans="7:7" x14ac:dyDescent="0.2">
      <c r="G73606"/>
    </row>
    <row r="73607" spans="7:7" x14ac:dyDescent="0.2">
      <c r="G73607"/>
    </row>
    <row r="73608" spans="7:7" x14ac:dyDescent="0.2">
      <c r="G73608"/>
    </row>
    <row r="73609" spans="7:7" x14ac:dyDescent="0.2">
      <c r="G73609"/>
    </row>
    <row r="73610" spans="7:7" x14ac:dyDescent="0.2">
      <c r="G73610"/>
    </row>
    <row r="73611" spans="7:7" x14ac:dyDescent="0.2">
      <c r="G73611"/>
    </row>
    <row r="73612" spans="7:7" x14ac:dyDescent="0.2">
      <c r="G73612"/>
    </row>
    <row r="73613" spans="7:7" x14ac:dyDescent="0.2">
      <c r="G73613"/>
    </row>
    <row r="73614" spans="7:7" x14ac:dyDescent="0.2">
      <c r="G73614"/>
    </row>
    <row r="73615" spans="7:7" x14ac:dyDescent="0.2">
      <c r="G73615"/>
    </row>
    <row r="73616" spans="7:7" x14ac:dyDescent="0.2">
      <c r="G73616"/>
    </row>
    <row r="73617" spans="7:7" x14ac:dyDescent="0.2">
      <c r="G73617"/>
    </row>
    <row r="73618" spans="7:7" x14ac:dyDescent="0.2">
      <c r="G73618"/>
    </row>
    <row r="73619" spans="7:7" x14ac:dyDescent="0.2">
      <c r="G73619"/>
    </row>
    <row r="73620" spans="7:7" x14ac:dyDescent="0.2">
      <c r="G73620"/>
    </row>
    <row r="73621" spans="7:7" x14ac:dyDescent="0.2">
      <c r="G73621"/>
    </row>
    <row r="73622" spans="7:7" x14ac:dyDescent="0.2">
      <c r="G73622"/>
    </row>
    <row r="73623" spans="7:7" x14ac:dyDescent="0.2">
      <c r="G73623"/>
    </row>
    <row r="73624" spans="7:7" x14ac:dyDescent="0.2">
      <c r="G73624"/>
    </row>
    <row r="73625" spans="7:7" x14ac:dyDescent="0.2">
      <c r="G73625"/>
    </row>
    <row r="73626" spans="7:7" x14ac:dyDescent="0.2">
      <c r="G73626"/>
    </row>
    <row r="73627" spans="7:7" x14ac:dyDescent="0.2">
      <c r="G73627"/>
    </row>
    <row r="73628" spans="7:7" x14ac:dyDescent="0.2">
      <c r="G73628"/>
    </row>
    <row r="73629" spans="7:7" x14ac:dyDescent="0.2">
      <c r="G73629"/>
    </row>
    <row r="73630" spans="7:7" x14ac:dyDescent="0.2">
      <c r="G73630"/>
    </row>
    <row r="73631" spans="7:7" x14ac:dyDescent="0.2">
      <c r="G73631"/>
    </row>
    <row r="73632" spans="7:7" x14ac:dyDescent="0.2">
      <c r="G73632"/>
    </row>
    <row r="73633" spans="7:7" x14ac:dyDescent="0.2">
      <c r="G73633"/>
    </row>
    <row r="73634" spans="7:7" x14ac:dyDescent="0.2">
      <c r="G73634"/>
    </row>
    <row r="73635" spans="7:7" x14ac:dyDescent="0.2">
      <c r="G73635"/>
    </row>
    <row r="73636" spans="7:7" x14ac:dyDescent="0.2">
      <c r="G73636"/>
    </row>
    <row r="73637" spans="7:7" x14ac:dyDescent="0.2">
      <c r="G73637"/>
    </row>
    <row r="73638" spans="7:7" x14ac:dyDescent="0.2">
      <c r="G73638"/>
    </row>
    <row r="73639" spans="7:7" x14ac:dyDescent="0.2">
      <c r="G73639"/>
    </row>
    <row r="73640" spans="7:7" x14ac:dyDescent="0.2">
      <c r="G73640"/>
    </row>
    <row r="73641" spans="7:7" x14ac:dyDescent="0.2">
      <c r="G73641"/>
    </row>
    <row r="73642" spans="7:7" x14ac:dyDescent="0.2">
      <c r="G73642"/>
    </row>
    <row r="73643" spans="7:7" x14ac:dyDescent="0.2">
      <c r="G73643"/>
    </row>
    <row r="73644" spans="7:7" x14ac:dyDescent="0.2">
      <c r="G73644"/>
    </row>
    <row r="73645" spans="7:7" x14ac:dyDescent="0.2">
      <c r="G73645"/>
    </row>
    <row r="73646" spans="7:7" x14ac:dyDescent="0.2">
      <c r="G73646"/>
    </row>
    <row r="73647" spans="7:7" x14ac:dyDescent="0.2">
      <c r="G73647"/>
    </row>
    <row r="73648" spans="7:7" x14ac:dyDescent="0.2">
      <c r="G73648"/>
    </row>
    <row r="73649" spans="7:7" x14ac:dyDescent="0.2">
      <c r="G73649"/>
    </row>
    <row r="73650" spans="7:7" x14ac:dyDescent="0.2">
      <c r="G73650"/>
    </row>
    <row r="73651" spans="7:7" x14ac:dyDescent="0.2">
      <c r="G73651"/>
    </row>
    <row r="73652" spans="7:7" x14ac:dyDescent="0.2">
      <c r="G73652"/>
    </row>
    <row r="73653" spans="7:7" x14ac:dyDescent="0.2">
      <c r="G73653"/>
    </row>
    <row r="73654" spans="7:7" x14ac:dyDescent="0.2">
      <c r="G73654"/>
    </row>
    <row r="73655" spans="7:7" x14ac:dyDescent="0.2">
      <c r="G73655"/>
    </row>
    <row r="73656" spans="7:7" x14ac:dyDescent="0.2">
      <c r="G73656"/>
    </row>
    <row r="73657" spans="7:7" x14ac:dyDescent="0.2">
      <c r="G73657"/>
    </row>
    <row r="73658" spans="7:7" x14ac:dyDescent="0.2">
      <c r="G73658"/>
    </row>
    <row r="73659" spans="7:7" x14ac:dyDescent="0.2">
      <c r="G73659"/>
    </row>
    <row r="73660" spans="7:7" x14ac:dyDescent="0.2">
      <c r="G73660"/>
    </row>
    <row r="73661" spans="7:7" x14ac:dyDescent="0.2">
      <c r="G73661"/>
    </row>
    <row r="73662" spans="7:7" x14ac:dyDescent="0.2">
      <c r="G73662"/>
    </row>
    <row r="73663" spans="7:7" x14ac:dyDescent="0.2">
      <c r="G73663"/>
    </row>
    <row r="73664" spans="7:7" x14ac:dyDescent="0.2">
      <c r="G73664"/>
    </row>
    <row r="73665" spans="7:7" x14ac:dyDescent="0.2">
      <c r="G73665"/>
    </row>
    <row r="73666" spans="7:7" x14ac:dyDescent="0.2">
      <c r="G73666"/>
    </row>
    <row r="73667" spans="7:7" x14ac:dyDescent="0.2">
      <c r="G73667"/>
    </row>
    <row r="73668" spans="7:7" x14ac:dyDescent="0.2">
      <c r="G73668"/>
    </row>
    <row r="73669" spans="7:7" x14ac:dyDescent="0.2">
      <c r="G73669"/>
    </row>
    <row r="73670" spans="7:7" x14ac:dyDescent="0.2">
      <c r="G73670"/>
    </row>
    <row r="73671" spans="7:7" x14ac:dyDescent="0.2">
      <c r="G73671"/>
    </row>
    <row r="73672" spans="7:7" x14ac:dyDescent="0.2">
      <c r="G73672"/>
    </row>
    <row r="73673" spans="7:7" x14ac:dyDescent="0.2">
      <c r="G73673"/>
    </row>
    <row r="73674" spans="7:7" x14ac:dyDescent="0.2">
      <c r="G73674"/>
    </row>
    <row r="73675" spans="7:7" x14ac:dyDescent="0.2">
      <c r="G73675"/>
    </row>
    <row r="73676" spans="7:7" x14ac:dyDescent="0.2">
      <c r="G73676"/>
    </row>
    <row r="73677" spans="7:7" x14ac:dyDescent="0.2">
      <c r="G73677"/>
    </row>
    <row r="73678" spans="7:7" x14ac:dyDescent="0.2">
      <c r="G73678"/>
    </row>
    <row r="73679" spans="7:7" x14ac:dyDescent="0.2">
      <c r="G73679"/>
    </row>
    <row r="73680" spans="7:7" x14ac:dyDescent="0.2">
      <c r="G73680"/>
    </row>
    <row r="73681" spans="7:7" x14ac:dyDescent="0.2">
      <c r="G73681"/>
    </row>
    <row r="73682" spans="7:7" x14ac:dyDescent="0.2">
      <c r="G73682"/>
    </row>
    <row r="73683" spans="7:7" x14ac:dyDescent="0.2">
      <c r="G73683"/>
    </row>
    <row r="73684" spans="7:7" x14ac:dyDescent="0.2">
      <c r="G73684"/>
    </row>
    <row r="73685" spans="7:7" x14ac:dyDescent="0.2">
      <c r="G73685"/>
    </row>
    <row r="73686" spans="7:7" x14ac:dyDescent="0.2">
      <c r="G73686"/>
    </row>
    <row r="73687" spans="7:7" x14ac:dyDescent="0.2">
      <c r="G73687"/>
    </row>
    <row r="73688" spans="7:7" x14ac:dyDescent="0.2">
      <c r="G73688"/>
    </row>
    <row r="73689" spans="7:7" x14ac:dyDescent="0.2">
      <c r="G73689"/>
    </row>
    <row r="73690" spans="7:7" x14ac:dyDescent="0.2">
      <c r="G73690"/>
    </row>
    <row r="73691" spans="7:7" x14ac:dyDescent="0.2">
      <c r="G73691"/>
    </row>
    <row r="73692" spans="7:7" x14ac:dyDescent="0.2">
      <c r="G73692"/>
    </row>
    <row r="73693" spans="7:7" x14ac:dyDescent="0.2">
      <c r="G73693"/>
    </row>
    <row r="73694" spans="7:7" x14ac:dyDescent="0.2">
      <c r="G73694"/>
    </row>
    <row r="73695" spans="7:7" x14ac:dyDescent="0.2">
      <c r="G73695"/>
    </row>
    <row r="73696" spans="7:7" x14ac:dyDescent="0.2">
      <c r="G73696"/>
    </row>
    <row r="73697" spans="7:7" x14ac:dyDescent="0.2">
      <c r="G73697"/>
    </row>
    <row r="73698" spans="7:7" x14ac:dyDescent="0.2">
      <c r="G73698"/>
    </row>
    <row r="73699" spans="7:7" x14ac:dyDescent="0.2">
      <c r="G73699"/>
    </row>
    <row r="73700" spans="7:7" x14ac:dyDescent="0.2">
      <c r="G73700"/>
    </row>
    <row r="73701" spans="7:7" x14ac:dyDescent="0.2">
      <c r="G73701"/>
    </row>
    <row r="73702" spans="7:7" x14ac:dyDescent="0.2">
      <c r="G73702"/>
    </row>
    <row r="73703" spans="7:7" x14ac:dyDescent="0.2">
      <c r="G73703"/>
    </row>
    <row r="73704" spans="7:7" x14ac:dyDescent="0.2">
      <c r="G73704"/>
    </row>
    <row r="73705" spans="7:7" x14ac:dyDescent="0.2">
      <c r="G73705"/>
    </row>
    <row r="73706" spans="7:7" x14ac:dyDescent="0.2">
      <c r="G73706"/>
    </row>
    <row r="73707" spans="7:7" x14ac:dyDescent="0.2">
      <c r="G73707"/>
    </row>
    <row r="73708" spans="7:7" x14ac:dyDescent="0.2">
      <c r="G73708"/>
    </row>
    <row r="73709" spans="7:7" x14ac:dyDescent="0.2">
      <c r="G73709"/>
    </row>
    <row r="73710" spans="7:7" x14ac:dyDescent="0.2">
      <c r="G73710"/>
    </row>
    <row r="73711" spans="7:7" x14ac:dyDescent="0.2">
      <c r="G73711"/>
    </row>
    <row r="73712" spans="7:7" x14ac:dyDescent="0.2">
      <c r="G73712"/>
    </row>
    <row r="73713" spans="7:7" x14ac:dyDescent="0.2">
      <c r="G73713"/>
    </row>
    <row r="73714" spans="7:7" x14ac:dyDescent="0.2">
      <c r="G73714"/>
    </row>
    <row r="73715" spans="7:7" x14ac:dyDescent="0.2">
      <c r="G73715"/>
    </row>
    <row r="73716" spans="7:7" x14ac:dyDescent="0.2">
      <c r="G73716"/>
    </row>
    <row r="73717" spans="7:7" x14ac:dyDescent="0.2">
      <c r="G73717"/>
    </row>
    <row r="73718" spans="7:7" x14ac:dyDescent="0.2">
      <c r="G73718"/>
    </row>
    <row r="73719" spans="7:7" x14ac:dyDescent="0.2">
      <c r="G73719"/>
    </row>
    <row r="73720" spans="7:7" x14ac:dyDescent="0.2">
      <c r="G73720"/>
    </row>
    <row r="73721" spans="7:7" x14ac:dyDescent="0.2">
      <c r="G73721"/>
    </row>
    <row r="73722" spans="7:7" x14ac:dyDescent="0.2">
      <c r="G73722"/>
    </row>
    <row r="73723" spans="7:7" x14ac:dyDescent="0.2">
      <c r="G73723"/>
    </row>
    <row r="73724" spans="7:7" x14ac:dyDescent="0.2">
      <c r="G73724"/>
    </row>
    <row r="73725" spans="7:7" x14ac:dyDescent="0.2">
      <c r="G73725"/>
    </row>
    <row r="73726" spans="7:7" x14ac:dyDescent="0.2">
      <c r="G73726"/>
    </row>
    <row r="73727" spans="7:7" x14ac:dyDescent="0.2">
      <c r="G73727"/>
    </row>
    <row r="73728" spans="7:7" x14ac:dyDescent="0.2">
      <c r="G73728"/>
    </row>
    <row r="73729" spans="7:7" x14ac:dyDescent="0.2">
      <c r="G73729"/>
    </row>
    <row r="73730" spans="7:7" x14ac:dyDescent="0.2">
      <c r="G73730"/>
    </row>
    <row r="73731" spans="7:7" x14ac:dyDescent="0.2">
      <c r="G73731"/>
    </row>
    <row r="73732" spans="7:7" x14ac:dyDescent="0.2">
      <c r="G73732"/>
    </row>
    <row r="73733" spans="7:7" x14ac:dyDescent="0.2">
      <c r="G73733"/>
    </row>
    <row r="73734" spans="7:7" x14ac:dyDescent="0.2">
      <c r="G73734"/>
    </row>
    <row r="73735" spans="7:7" x14ac:dyDescent="0.2">
      <c r="G73735"/>
    </row>
    <row r="73736" spans="7:7" x14ac:dyDescent="0.2">
      <c r="G73736"/>
    </row>
    <row r="73737" spans="7:7" x14ac:dyDescent="0.2">
      <c r="G73737"/>
    </row>
    <row r="73738" spans="7:7" x14ac:dyDescent="0.2">
      <c r="G73738"/>
    </row>
    <row r="73739" spans="7:7" x14ac:dyDescent="0.2">
      <c r="G73739"/>
    </row>
    <row r="73740" spans="7:7" x14ac:dyDescent="0.2">
      <c r="G73740"/>
    </row>
    <row r="73741" spans="7:7" x14ac:dyDescent="0.2">
      <c r="G73741"/>
    </row>
    <row r="73742" spans="7:7" x14ac:dyDescent="0.2">
      <c r="G73742"/>
    </row>
    <row r="73743" spans="7:7" x14ac:dyDescent="0.2">
      <c r="G73743"/>
    </row>
    <row r="73744" spans="7:7" x14ac:dyDescent="0.2">
      <c r="G73744"/>
    </row>
    <row r="73745" spans="7:7" x14ac:dyDescent="0.2">
      <c r="G73745"/>
    </row>
    <row r="73746" spans="7:7" x14ac:dyDescent="0.2">
      <c r="G73746"/>
    </row>
    <row r="73747" spans="7:7" x14ac:dyDescent="0.2">
      <c r="G73747"/>
    </row>
    <row r="73748" spans="7:7" x14ac:dyDescent="0.2">
      <c r="G73748"/>
    </row>
    <row r="73749" spans="7:7" x14ac:dyDescent="0.2">
      <c r="G73749"/>
    </row>
    <row r="73750" spans="7:7" x14ac:dyDescent="0.2">
      <c r="G73750"/>
    </row>
    <row r="73751" spans="7:7" x14ac:dyDescent="0.2">
      <c r="G73751"/>
    </row>
    <row r="73752" spans="7:7" x14ac:dyDescent="0.2">
      <c r="G73752"/>
    </row>
    <row r="73753" spans="7:7" x14ac:dyDescent="0.2">
      <c r="G73753"/>
    </row>
    <row r="73754" spans="7:7" x14ac:dyDescent="0.2">
      <c r="G73754"/>
    </row>
    <row r="73755" spans="7:7" x14ac:dyDescent="0.2">
      <c r="G73755"/>
    </row>
    <row r="73756" spans="7:7" x14ac:dyDescent="0.2">
      <c r="G73756"/>
    </row>
    <row r="73757" spans="7:7" x14ac:dyDescent="0.2">
      <c r="G73757"/>
    </row>
    <row r="73758" spans="7:7" x14ac:dyDescent="0.2">
      <c r="G73758"/>
    </row>
    <row r="73759" spans="7:7" x14ac:dyDescent="0.2">
      <c r="G73759"/>
    </row>
    <row r="73760" spans="7:7" x14ac:dyDescent="0.2">
      <c r="G73760"/>
    </row>
    <row r="73761" spans="7:7" x14ac:dyDescent="0.2">
      <c r="G73761"/>
    </row>
    <row r="73762" spans="7:7" x14ac:dyDescent="0.2">
      <c r="G73762"/>
    </row>
    <row r="73763" spans="7:7" x14ac:dyDescent="0.2">
      <c r="G73763"/>
    </row>
    <row r="73764" spans="7:7" x14ac:dyDescent="0.2">
      <c r="G73764"/>
    </row>
    <row r="73765" spans="7:7" x14ac:dyDescent="0.2">
      <c r="G73765"/>
    </row>
    <row r="73766" spans="7:7" x14ac:dyDescent="0.2">
      <c r="G73766"/>
    </row>
    <row r="73767" spans="7:7" x14ac:dyDescent="0.2">
      <c r="G73767"/>
    </row>
    <row r="73768" spans="7:7" x14ac:dyDescent="0.2">
      <c r="G73768"/>
    </row>
    <row r="73769" spans="7:7" x14ac:dyDescent="0.2">
      <c r="G73769"/>
    </row>
    <row r="73770" spans="7:7" x14ac:dyDescent="0.2">
      <c r="G73770"/>
    </row>
    <row r="73771" spans="7:7" x14ac:dyDescent="0.2">
      <c r="G73771"/>
    </row>
    <row r="73772" spans="7:7" x14ac:dyDescent="0.2">
      <c r="G73772"/>
    </row>
    <row r="73773" spans="7:7" x14ac:dyDescent="0.2">
      <c r="G73773"/>
    </row>
    <row r="73774" spans="7:7" x14ac:dyDescent="0.2">
      <c r="G73774"/>
    </row>
    <row r="73775" spans="7:7" x14ac:dyDescent="0.2">
      <c r="G73775"/>
    </row>
    <row r="73776" spans="7:7" x14ac:dyDescent="0.2">
      <c r="G73776"/>
    </row>
    <row r="73777" spans="7:7" x14ac:dyDescent="0.2">
      <c r="G73777"/>
    </row>
    <row r="73778" spans="7:7" x14ac:dyDescent="0.2">
      <c r="G73778"/>
    </row>
    <row r="73779" spans="7:7" x14ac:dyDescent="0.2">
      <c r="G73779"/>
    </row>
    <row r="73780" spans="7:7" x14ac:dyDescent="0.2">
      <c r="G73780"/>
    </row>
    <row r="73781" spans="7:7" x14ac:dyDescent="0.2">
      <c r="G73781"/>
    </row>
    <row r="73782" spans="7:7" x14ac:dyDescent="0.2">
      <c r="G73782"/>
    </row>
    <row r="73783" spans="7:7" x14ac:dyDescent="0.2">
      <c r="G73783"/>
    </row>
    <row r="73784" spans="7:7" x14ac:dyDescent="0.2">
      <c r="G73784"/>
    </row>
    <row r="73785" spans="7:7" x14ac:dyDescent="0.2">
      <c r="G73785"/>
    </row>
    <row r="73786" spans="7:7" x14ac:dyDescent="0.2">
      <c r="G73786"/>
    </row>
    <row r="73787" spans="7:7" x14ac:dyDescent="0.2">
      <c r="G73787"/>
    </row>
    <row r="73788" spans="7:7" x14ac:dyDescent="0.2">
      <c r="G73788"/>
    </row>
    <row r="73789" spans="7:7" x14ac:dyDescent="0.2">
      <c r="G73789"/>
    </row>
    <row r="73790" spans="7:7" x14ac:dyDescent="0.2">
      <c r="G73790"/>
    </row>
    <row r="73791" spans="7:7" x14ac:dyDescent="0.2">
      <c r="G73791"/>
    </row>
    <row r="73792" spans="7:7" x14ac:dyDescent="0.2">
      <c r="G73792"/>
    </row>
    <row r="73793" spans="7:7" x14ac:dyDescent="0.2">
      <c r="G73793"/>
    </row>
    <row r="73794" spans="7:7" x14ac:dyDescent="0.2">
      <c r="G73794"/>
    </row>
    <row r="73795" spans="7:7" x14ac:dyDescent="0.2">
      <c r="G73795"/>
    </row>
    <row r="73796" spans="7:7" x14ac:dyDescent="0.2">
      <c r="G73796"/>
    </row>
    <row r="73797" spans="7:7" x14ac:dyDescent="0.2">
      <c r="G73797"/>
    </row>
    <row r="73798" spans="7:7" x14ac:dyDescent="0.2">
      <c r="G73798"/>
    </row>
    <row r="73799" spans="7:7" x14ac:dyDescent="0.2">
      <c r="G73799"/>
    </row>
    <row r="73800" spans="7:7" x14ac:dyDescent="0.2">
      <c r="G73800"/>
    </row>
    <row r="73801" spans="7:7" x14ac:dyDescent="0.2">
      <c r="G73801"/>
    </row>
    <row r="73802" spans="7:7" x14ac:dyDescent="0.2">
      <c r="G73802"/>
    </row>
    <row r="73803" spans="7:7" x14ac:dyDescent="0.2">
      <c r="G73803"/>
    </row>
    <row r="73804" spans="7:7" x14ac:dyDescent="0.2">
      <c r="G73804"/>
    </row>
    <row r="73805" spans="7:7" x14ac:dyDescent="0.2">
      <c r="G73805"/>
    </row>
    <row r="73806" spans="7:7" x14ac:dyDescent="0.2">
      <c r="G73806"/>
    </row>
    <row r="73807" spans="7:7" x14ac:dyDescent="0.2">
      <c r="G73807"/>
    </row>
    <row r="73808" spans="7:7" x14ac:dyDescent="0.2">
      <c r="G73808"/>
    </row>
    <row r="73809" spans="7:7" x14ac:dyDescent="0.2">
      <c r="G73809"/>
    </row>
    <row r="73810" spans="7:7" x14ac:dyDescent="0.2">
      <c r="G73810"/>
    </row>
    <row r="73811" spans="7:7" x14ac:dyDescent="0.2">
      <c r="G73811"/>
    </row>
    <row r="73812" spans="7:7" x14ac:dyDescent="0.2">
      <c r="G73812"/>
    </row>
    <row r="73813" spans="7:7" x14ac:dyDescent="0.2">
      <c r="G73813"/>
    </row>
    <row r="73814" spans="7:7" x14ac:dyDescent="0.2">
      <c r="G73814"/>
    </row>
    <row r="73815" spans="7:7" x14ac:dyDescent="0.2">
      <c r="G73815"/>
    </row>
    <row r="73816" spans="7:7" x14ac:dyDescent="0.2">
      <c r="G73816"/>
    </row>
    <row r="73817" spans="7:7" x14ac:dyDescent="0.2">
      <c r="G73817"/>
    </row>
    <row r="73818" spans="7:7" x14ac:dyDescent="0.2">
      <c r="G73818"/>
    </row>
    <row r="73819" spans="7:7" x14ac:dyDescent="0.2">
      <c r="G73819"/>
    </row>
    <row r="73820" spans="7:7" x14ac:dyDescent="0.2">
      <c r="G73820"/>
    </row>
    <row r="73821" spans="7:7" x14ac:dyDescent="0.2">
      <c r="G73821"/>
    </row>
    <row r="73822" spans="7:7" x14ac:dyDescent="0.2">
      <c r="G73822"/>
    </row>
    <row r="73823" spans="7:7" x14ac:dyDescent="0.2">
      <c r="G73823"/>
    </row>
    <row r="73824" spans="7:7" x14ac:dyDescent="0.2">
      <c r="G73824"/>
    </row>
    <row r="73825" spans="7:7" x14ac:dyDescent="0.2">
      <c r="G73825"/>
    </row>
    <row r="73826" spans="7:7" x14ac:dyDescent="0.2">
      <c r="G73826"/>
    </row>
    <row r="73827" spans="7:7" x14ac:dyDescent="0.2">
      <c r="G73827"/>
    </row>
    <row r="73828" spans="7:7" x14ac:dyDescent="0.2">
      <c r="G73828"/>
    </row>
    <row r="73829" spans="7:7" x14ac:dyDescent="0.2">
      <c r="G73829"/>
    </row>
    <row r="73830" spans="7:7" x14ac:dyDescent="0.2">
      <c r="G73830"/>
    </row>
    <row r="73831" spans="7:7" x14ac:dyDescent="0.2">
      <c r="G73831"/>
    </row>
    <row r="73832" spans="7:7" x14ac:dyDescent="0.2">
      <c r="G73832"/>
    </row>
    <row r="73833" spans="7:7" x14ac:dyDescent="0.2">
      <c r="G73833"/>
    </row>
    <row r="73834" spans="7:7" x14ac:dyDescent="0.2">
      <c r="G73834"/>
    </row>
    <row r="73835" spans="7:7" x14ac:dyDescent="0.2">
      <c r="G73835"/>
    </row>
    <row r="73836" spans="7:7" x14ac:dyDescent="0.2">
      <c r="G73836"/>
    </row>
    <row r="73837" spans="7:7" x14ac:dyDescent="0.2">
      <c r="G73837"/>
    </row>
    <row r="73838" spans="7:7" x14ac:dyDescent="0.2">
      <c r="G73838"/>
    </row>
    <row r="73839" spans="7:7" x14ac:dyDescent="0.2">
      <c r="G73839"/>
    </row>
    <row r="73840" spans="7:7" x14ac:dyDescent="0.2">
      <c r="G73840"/>
    </row>
    <row r="73841" spans="7:7" x14ac:dyDescent="0.2">
      <c r="G73841"/>
    </row>
    <row r="73842" spans="7:7" x14ac:dyDescent="0.2">
      <c r="G73842"/>
    </row>
    <row r="73843" spans="7:7" x14ac:dyDescent="0.2">
      <c r="G73843"/>
    </row>
    <row r="73844" spans="7:7" x14ac:dyDescent="0.2">
      <c r="G73844"/>
    </row>
    <row r="73845" spans="7:7" x14ac:dyDescent="0.2">
      <c r="G73845"/>
    </row>
    <row r="73846" spans="7:7" x14ac:dyDescent="0.2">
      <c r="G73846"/>
    </row>
    <row r="73847" spans="7:7" x14ac:dyDescent="0.2">
      <c r="G73847"/>
    </row>
    <row r="73848" spans="7:7" x14ac:dyDescent="0.2">
      <c r="G73848"/>
    </row>
    <row r="73849" spans="7:7" x14ac:dyDescent="0.2">
      <c r="G73849"/>
    </row>
    <row r="73850" spans="7:7" x14ac:dyDescent="0.2">
      <c r="G73850"/>
    </row>
    <row r="73851" spans="7:7" x14ac:dyDescent="0.2">
      <c r="G73851"/>
    </row>
    <row r="73852" spans="7:7" x14ac:dyDescent="0.2">
      <c r="G73852"/>
    </row>
    <row r="73853" spans="7:7" x14ac:dyDescent="0.2">
      <c r="G73853"/>
    </row>
    <row r="73854" spans="7:7" x14ac:dyDescent="0.2">
      <c r="G73854"/>
    </row>
    <row r="73855" spans="7:7" x14ac:dyDescent="0.2">
      <c r="G73855"/>
    </row>
    <row r="73856" spans="7:7" x14ac:dyDescent="0.2">
      <c r="G73856"/>
    </row>
    <row r="73857" spans="7:7" x14ac:dyDescent="0.2">
      <c r="G73857"/>
    </row>
    <row r="73858" spans="7:7" x14ac:dyDescent="0.2">
      <c r="G73858"/>
    </row>
    <row r="73859" spans="7:7" x14ac:dyDescent="0.2">
      <c r="G73859"/>
    </row>
    <row r="73860" spans="7:7" x14ac:dyDescent="0.2">
      <c r="G73860"/>
    </row>
    <row r="73861" spans="7:7" x14ac:dyDescent="0.2">
      <c r="G73861"/>
    </row>
    <row r="73862" spans="7:7" x14ac:dyDescent="0.2">
      <c r="G73862"/>
    </row>
    <row r="73863" spans="7:7" x14ac:dyDescent="0.2">
      <c r="G73863"/>
    </row>
    <row r="73864" spans="7:7" x14ac:dyDescent="0.2">
      <c r="G73864"/>
    </row>
    <row r="73865" spans="7:7" x14ac:dyDescent="0.2">
      <c r="G73865"/>
    </row>
    <row r="73866" spans="7:7" x14ac:dyDescent="0.2">
      <c r="G73866"/>
    </row>
    <row r="73867" spans="7:7" x14ac:dyDescent="0.2">
      <c r="G73867"/>
    </row>
    <row r="73868" spans="7:7" x14ac:dyDescent="0.2">
      <c r="G73868"/>
    </row>
    <row r="73869" spans="7:7" x14ac:dyDescent="0.2">
      <c r="G73869"/>
    </row>
    <row r="73870" spans="7:7" x14ac:dyDescent="0.2">
      <c r="G73870"/>
    </row>
    <row r="73871" spans="7:7" x14ac:dyDescent="0.2">
      <c r="G73871"/>
    </row>
    <row r="73872" spans="7:7" x14ac:dyDescent="0.2">
      <c r="G73872"/>
    </row>
    <row r="73873" spans="7:7" x14ac:dyDescent="0.2">
      <c r="G73873"/>
    </row>
    <row r="73874" spans="7:7" x14ac:dyDescent="0.2">
      <c r="G73874"/>
    </row>
    <row r="73875" spans="7:7" x14ac:dyDescent="0.2">
      <c r="G73875"/>
    </row>
    <row r="73876" spans="7:7" x14ac:dyDescent="0.2">
      <c r="G73876"/>
    </row>
    <row r="73877" spans="7:7" x14ac:dyDescent="0.2">
      <c r="G73877"/>
    </row>
    <row r="73878" spans="7:7" x14ac:dyDescent="0.2">
      <c r="G73878"/>
    </row>
    <row r="73879" spans="7:7" x14ac:dyDescent="0.2">
      <c r="G73879"/>
    </row>
    <row r="73880" spans="7:7" x14ac:dyDescent="0.2">
      <c r="G73880"/>
    </row>
    <row r="73881" spans="7:7" x14ac:dyDescent="0.2">
      <c r="G73881"/>
    </row>
    <row r="73882" spans="7:7" x14ac:dyDescent="0.2">
      <c r="G73882"/>
    </row>
    <row r="73883" spans="7:7" x14ac:dyDescent="0.2">
      <c r="G73883"/>
    </row>
    <row r="73884" spans="7:7" x14ac:dyDescent="0.2">
      <c r="G73884"/>
    </row>
    <row r="73885" spans="7:7" x14ac:dyDescent="0.2">
      <c r="G73885"/>
    </row>
    <row r="73886" spans="7:7" x14ac:dyDescent="0.2">
      <c r="G73886"/>
    </row>
    <row r="73887" spans="7:7" x14ac:dyDescent="0.2">
      <c r="G73887"/>
    </row>
    <row r="73888" spans="7:7" x14ac:dyDescent="0.2">
      <c r="G73888"/>
    </row>
    <row r="73889" spans="7:7" x14ac:dyDescent="0.2">
      <c r="G73889"/>
    </row>
    <row r="73890" spans="7:7" x14ac:dyDescent="0.2">
      <c r="G73890"/>
    </row>
    <row r="73891" spans="7:7" x14ac:dyDescent="0.2">
      <c r="G73891"/>
    </row>
    <row r="73892" spans="7:7" x14ac:dyDescent="0.2">
      <c r="G73892"/>
    </row>
    <row r="73893" spans="7:7" x14ac:dyDescent="0.2">
      <c r="G73893"/>
    </row>
    <row r="73894" spans="7:7" x14ac:dyDescent="0.2">
      <c r="G73894"/>
    </row>
    <row r="73895" spans="7:7" x14ac:dyDescent="0.2">
      <c r="G73895"/>
    </row>
    <row r="73896" spans="7:7" x14ac:dyDescent="0.2">
      <c r="G73896"/>
    </row>
    <row r="73897" spans="7:7" x14ac:dyDescent="0.2">
      <c r="G73897"/>
    </row>
    <row r="73898" spans="7:7" x14ac:dyDescent="0.2">
      <c r="G73898"/>
    </row>
    <row r="73899" spans="7:7" x14ac:dyDescent="0.2">
      <c r="G73899"/>
    </row>
    <row r="73900" spans="7:7" x14ac:dyDescent="0.2">
      <c r="G73900"/>
    </row>
    <row r="73901" spans="7:7" x14ac:dyDescent="0.2">
      <c r="G73901"/>
    </row>
    <row r="73902" spans="7:7" x14ac:dyDescent="0.2">
      <c r="G73902"/>
    </row>
    <row r="73903" spans="7:7" x14ac:dyDescent="0.2">
      <c r="G73903"/>
    </row>
    <row r="73904" spans="7:7" x14ac:dyDescent="0.2">
      <c r="G73904"/>
    </row>
    <row r="73905" spans="7:7" x14ac:dyDescent="0.2">
      <c r="G73905"/>
    </row>
    <row r="73906" spans="7:7" x14ac:dyDescent="0.2">
      <c r="G73906"/>
    </row>
    <row r="73907" spans="7:7" x14ac:dyDescent="0.2">
      <c r="G73907"/>
    </row>
    <row r="73908" spans="7:7" x14ac:dyDescent="0.2">
      <c r="G73908"/>
    </row>
    <row r="73909" spans="7:7" x14ac:dyDescent="0.2">
      <c r="G73909"/>
    </row>
    <row r="73910" spans="7:7" x14ac:dyDescent="0.2">
      <c r="G73910"/>
    </row>
    <row r="73911" spans="7:7" x14ac:dyDescent="0.2">
      <c r="G73911"/>
    </row>
    <row r="73912" spans="7:7" x14ac:dyDescent="0.2">
      <c r="G73912"/>
    </row>
    <row r="73913" spans="7:7" x14ac:dyDescent="0.2">
      <c r="G73913"/>
    </row>
    <row r="73914" spans="7:7" x14ac:dyDescent="0.2">
      <c r="G73914"/>
    </row>
    <row r="73915" spans="7:7" x14ac:dyDescent="0.2">
      <c r="G73915"/>
    </row>
    <row r="73916" spans="7:7" x14ac:dyDescent="0.2">
      <c r="G73916"/>
    </row>
    <row r="73917" spans="7:7" x14ac:dyDescent="0.2">
      <c r="G73917"/>
    </row>
    <row r="73918" spans="7:7" x14ac:dyDescent="0.2">
      <c r="G73918"/>
    </row>
    <row r="73919" spans="7:7" x14ac:dyDescent="0.2">
      <c r="G73919"/>
    </row>
    <row r="73920" spans="7:7" x14ac:dyDescent="0.2">
      <c r="G73920"/>
    </row>
    <row r="73921" spans="7:7" x14ac:dyDescent="0.2">
      <c r="G73921"/>
    </row>
    <row r="73922" spans="7:7" x14ac:dyDescent="0.2">
      <c r="G73922"/>
    </row>
    <row r="73923" spans="7:7" x14ac:dyDescent="0.2">
      <c r="G73923"/>
    </row>
    <row r="73924" spans="7:7" x14ac:dyDescent="0.2">
      <c r="G73924"/>
    </row>
    <row r="73925" spans="7:7" x14ac:dyDescent="0.2">
      <c r="G73925"/>
    </row>
    <row r="73926" spans="7:7" x14ac:dyDescent="0.2">
      <c r="G73926"/>
    </row>
    <row r="73927" spans="7:7" x14ac:dyDescent="0.2">
      <c r="G73927"/>
    </row>
    <row r="73928" spans="7:7" x14ac:dyDescent="0.2">
      <c r="G73928"/>
    </row>
    <row r="73929" spans="7:7" x14ac:dyDescent="0.2">
      <c r="G73929"/>
    </row>
    <row r="73930" spans="7:7" x14ac:dyDescent="0.2">
      <c r="G73930"/>
    </row>
    <row r="73931" spans="7:7" x14ac:dyDescent="0.2">
      <c r="G73931"/>
    </row>
    <row r="73932" spans="7:7" x14ac:dyDescent="0.2">
      <c r="G73932"/>
    </row>
    <row r="73933" spans="7:7" x14ac:dyDescent="0.2">
      <c r="G73933"/>
    </row>
    <row r="73934" spans="7:7" x14ac:dyDescent="0.2">
      <c r="G73934"/>
    </row>
    <row r="73935" spans="7:7" x14ac:dyDescent="0.2">
      <c r="G73935"/>
    </row>
    <row r="73936" spans="7:7" x14ac:dyDescent="0.2">
      <c r="G73936"/>
    </row>
    <row r="73937" spans="7:7" x14ac:dyDescent="0.2">
      <c r="G73937"/>
    </row>
    <row r="73938" spans="7:7" x14ac:dyDescent="0.2">
      <c r="G73938"/>
    </row>
    <row r="73939" spans="7:7" x14ac:dyDescent="0.2">
      <c r="G73939"/>
    </row>
    <row r="73940" spans="7:7" x14ac:dyDescent="0.2">
      <c r="G73940"/>
    </row>
    <row r="73941" spans="7:7" x14ac:dyDescent="0.2">
      <c r="G73941"/>
    </row>
    <row r="73942" spans="7:7" x14ac:dyDescent="0.2">
      <c r="G73942"/>
    </row>
    <row r="73943" spans="7:7" x14ac:dyDescent="0.2">
      <c r="G73943"/>
    </row>
    <row r="73944" spans="7:7" x14ac:dyDescent="0.2">
      <c r="G73944"/>
    </row>
    <row r="73945" spans="7:7" x14ac:dyDescent="0.2">
      <c r="G73945"/>
    </row>
    <row r="73946" spans="7:7" x14ac:dyDescent="0.2">
      <c r="G73946"/>
    </row>
    <row r="73947" spans="7:7" x14ac:dyDescent="0.2">
      <c r="G73947"/>
    </row>
    <row r="73948" spans="7:7" x14ac:dyDescent="0.2">
      <c r="G73948"/>
    </row>
    <row r="73949" spans="7:7" x14ac:dyDescent="0.2">
      <c r="G73949"/>
    </row>
    <row r="73950" spans="7:7" x14ac:dyDescent="0.2">
      <c r="G73950"/>
    </row>
    <row r="73951" spans="7:7" x14ac:dyDescent="0.2">
      <c r="G73951"/>
    </row>
    <row r="73952" spans="7:7" x14ac:dyDescent="0.2">
      <c r="G73952"/>
    </row>
    <row r="73953" spans="7:7" x14ac:dyDescent="0.2">
      <c r="G73953"/>
    </row>
    <row r="73954" spans="7:7" x14ac:dyDescent="0.2">
      <c r="G73954"/>
    </row>
    <row r="73955" spans="7:7" x14ac:dyDescent="0.2">
      <c r="G73955"/>
    </row>
    <row r="73956" spans="7:7" x14ac:dyDescent="0.2">
      <c r="G73956"/>
    </row>
    <row r="73957" spans="7:7" x14ac:dyDescent="0.2">
      <c r="G73957"/>
    </row>
    <row r="73958" spans="7:7" x14ac:dyDescent="0.2">
      <c r="G73958"/>
    </row>
    <row r="73959" spans="7:7" x14ac:dyDescent="0.2">
      <c r="G73959"/>
    </row>
    <row r="73960" spans="7:7" x14ac:dyDescent="0.2">
      <c r="G73960"/>
    </row>
    <row r="73961" spans="7:7" x14ac:dyDescent="0.2">
      <c r="G73961"/>
    </row>
    <row r="73962" spans="7:7" x14ac:dyDescent="0.2">
      <c r="G73962"/>
    </row>
    <row r="73963" spans="7:7" x14ac:dyDescent="0.2">
      <c r="G73963"/>
    </row>
    <row r="73964" spans="7:7" x14ac:dyDescent="0.2">
      <c r="G73964"/>
    </row>
    <row r="73965" spans="7:7" x14ac:dyDescent="0.2">
      <c r="G73965"/>
    </row>
    <row r="73966" spans="7:7" x14ac:dyDescent="0.2">
      <c r="G73966"/>
    </row>
    <row r="73967" spans="7:7" x14ac:dyDescent="0.2">
      <c r="G73967"/>
    </row>
    <row r="73968" spans="7:7" x14ac:dyDescent="0.2">
      <c r="G73968"/>
    </row>
    <row r="73969" spans="7:7" x14ac:dyDescent="0.2">
      <c r="G73969"/>
    </row>
    <row r="73970" spans="7:7" x14ac:dyDescent="0.2">
      <c r="G73970"/>
    </row>
    <row r="73971" spans="7:7" x14ac:dyDescent="0.2">
      <c r="G73971"/>
    </row>
    <row r="73972" spans="7:7" x14ac:dyDescent="0.2">
      <c r="G73972"/>
    </row>
    <row r="73973" spans="7:7" x14ac:dyDescent="0.2">
      <c r="G73973"/>
    </row>
    <row r="73974" spans="7:7" x14ac:dyDescent="0.2">
      <c r="G73974"/>
    </row>
    <row r="73975" spans="7:7" x14ac:dyDescent="0.2">
      <c r="G73975"/>
    </row>
    <row r="73976" spans="7:7" x14ac:dyDescent="0.2">
      <c r="G73976"/>
    </row>
    <row r="73977" spans="7:7" x14ac:dyDescent="0.2">
      <c r="G73977"/>
    </row>
    <row r="73978" spans="7:7" x14ac:dyDescent="0.2">
      <c r="G73978"/>
    </row>
    <row r="73979" spans="7:7" x14ac:dyDescent="0.2">
      <c r="G73979"/>
    </row>
    <row r="73980" spans="7:7" x14ac:dyDescent="0.2">
      <c r="G73980"/>
    </row>
    <row r="73981" spans="7:7" x14ac:dyDescent="0.2">
      <c r="G73981"/>
    </row>
    <row r="73982" spans="7:7" x14ac:dyDescent="0.2">
      <c r="G73982"/>
    </row>
    <row r="73983" spans="7:7" x14ac:dyDescent="0.2">
      <c r="G73983"/>
    </row>
    <row r="73984" spans="7:7" x14ac:dyDescent="0.2">
      <c r="G73984"/>
    </row>
    <row r="73985" spans="7:7" x14ac:dyDescent="0.2">
      <c r="G73985"/>
    </row>
    <row r="73986" spans="7:7" x14ac:dyDescent="0.2">
      <c r="G73986"/>
    </row>
    <row r="73987" spans="7:7" x14ac:dyDescent="0.2">
      <c r="G73987"/>
    </row>
    <row r="73988" spans="7:7" x14ac:dyDescent="0.2">
      <c r="G73988"/>
    </row>
    <row r="73989" spans="7:7" x14ac:dyDescent="0.2">
      <c r="G73989"/>
    </row>
    <row r="73990" spans="7:7" x14ac:dyDescent="0.2">
      <c r="G73990"/>
    </row>
    <row r="73991" spans="7:7" x14ac:dyDescent="0.2">
      <c r="G73991"/>
    </row>
    <row r="73992" spans="7:7" x14ac:dyDescent="0.2">
      <c r="G73992"/>
    </row>
    <row r="73993" spans="7:7" x14ac:dyDescent="0.2">
      <c r="G73993"/>
    </row>
    <row r="73994" spans="7:7" x14ac:dyDescent="0.2">
      <c r="G73994"/>
    </row>
    <row r="73995" spans="7:7" x14ac:dyDescent="0.2">
      <c r="G73995"/>
    </row>
    <row r="73996" spans="7:7" x14ac:dyDescent="0.2">
      <c r="G73996"/>
    </row>
    <row r="73997" spans="7:7" x14ac:dyDescent="0.2">
      <c r="G73997"/>
    </row>
    <row r="73998" spans="7:7" x14ac:dyDescent="0.2">
      <c r="G73998"/>
    </row>
    <row r="73999" spans="7:7" x14ac:dyDescent="0.2">
      <c r="G73999"/>
    </row>
    <row r="74000" spans="7:7" x14ac:dyDescent="0.2">
      <c r="G74000"/>
    </row>
    <row r="74001" spans="7:7" x14ac:dyDescent="0.2">
      <c r="G74001"/>
    </row>
    <row r="74002" spans="7:7" x14ac:dyDescent="0.2">
      <c r="G74002"/>
    </row>
    <row r="74003" spans="7:7" x14ac:dyDescent="0.2">
      <c r="G74003"/>
    </row>
    <row r="74004" spans="7:7" x14ac:dyDescent="0.2">
      <c r="G74004"/>
    </row>
    <row r="74005" spans="7:7" x14ac:dyDescent="0.2">
      <c r="G74005"/>
    </row>
    <row r="74006" spans="7:7" x14ac:dyDescent="0.2">
      <c r="G74006"/>
    </row>
    <row r="74007" spans="7:7" x14ac:dyDescent="0.2">
      <c r="G74007"/>
    </row>
    <row r="74008" spans="7:7" x14ac:dyDescent="0.2">
      <c r="G74008"/>
    </row>
    <row r="74009" spans="7:7" x14ac:dyDescent="0.2">
      <c r="G74009"/>
    </row>
    <row r="74010" spans="7:7" x14ac:dyDescent="0.2">
      <c r="G74010"/>
    </row>
    <row r="74011" spans="7:7" x14ac:dyDescent="0.2">
      <c r="G74011"/>
    </row>
    <row r="74012" spans="7:7" x14ac:dyDescent="0.2">
      <c r="G74012"/>
    </row>
    <row r="74013" spans="7:7" x14ac:dyDescent="0.2">
      <c r="G74013"/>
    </row>
    <row r="74014" spans="7:7" x14ac:dyDescent="0.2">
      <c r="G74014"/>
    </row>
    <row r="74015" spans="7:7" x14ac:dyDescent="0.2">
      <c r="G74015"/>
    </row>
    <row r="74016" spans="7:7" x14ac:dyDescent="0.2">
      <c r="G74016"/>
    </row>
    <row r="74017" spans="7:7" x14ac:dyDescent="0.2">
      <c r="G74017"/>
    </row>
    <row r="74018" spans="7:7" x14ac:dyDescent="0.2">
      <c r="G74018"/>
    </row>
    <row r="74019" spans="7:7" x14ac:dyDescent="0.2">
      <c r="G74019"/>
    </row>
    <row r="74020" spans="7:7" x14ac:dyDescent="0.2">
      <c r="G74020"/>
    </row>
    <row r="74021" spans="7:7" x14ac:dyDescent="0.2">
      <c r="G74021"/>
    </row>
    <row r="74022" spans="7:7" x14ac:dyDescent="0.2">
      <c r="G74022"/>
    </row>
    <row r="74023" spans="7:7" x14ac:dyDescent="0.2">
      <c r="G74023"/>
    </row>
    <row r="74024" spans="7:7" x14ac:dyDescent="0.2">
      <c r="G74024"/>
    </row>
    <row r="74025" spans="7:7" x14ac:dyDescent="0.2">
      <c r="G74025"/>
    </row>
    <row r="74026" spans="7:7" x14ac:dyDescent="0.2">
      <c r="G74026"/>
    </row>
    <row r="74027" spans="7:7" x14ac:dyDescent="0.2">
      <c r="G74027"/>
    </row>
    <row r="74028" spans="7:7" x14ac:dyDescent="0.2">
      <c r="G74028"/>
    </row>
    <row r="74029" spans="7:7" x14ac:dyDescent="0.2">
      <c r="G74029"/>
    </row>
    <row r="74030" spans="7:7" x14ac:dyDescent="0.2">
      <c r="G74030"/>
    </row>
    <row r="74031" spans="7:7" x14ac:dyDescent="0.2">
      <c r="G74031"/>
    </row>
    <row r="74032" spans="7:7" x14ac:dyDescent="0.2">
      <c r="G74032"/>
    </row>
    <row r="74033" spans="7:7" x14ac:dyDescent="0.2">
      <c r="G74033"/>
    </row>
    <row r="74034" spans="7:7" x14ac:dyDescent="0.2">
      <c r="G74034"/>
    </row>
    <row r="74035" spans="7:7" x14ac:dyDescent="0.2">
      <c r="G74035"/>
    </row>
    <row r="74036" spans="7:7" x14ac:dyDescent="0.2">
      <c r="G74036"/>
    </row>
    <row r="74037" spans="7:7" x14ac:dyDescent="0.2">
      <c r="G74037"/>
    </row>
    <row r="74038" spans="7:7" x14ac:dyDescent="0.2">
      <c r="G74038"/>
    </row>
    <row r="74039" spans="7:7" x14ac:dyDescent="0.2">
      <c r="G74039"/>
    </row>
    <row r="74040" spans="7:7" x14ac:dyDescent="0.2">
      <c r="G74040"/>
    </row>
    <row r="74041" spans="7:7" x14ac:dyDescent="0.2">
      <c r="G74041"/>
    </row>
    <row r="74042" spans="7:7" x14ac:dyDescent="0.2">
      <c r="G74042"/>
    </row>
    <row r="74043" spans="7:7" x14ac:dyDescent="0.2">
      <c r="G74043"/>
    </row>
    <row r="74044" spans="7:7" x14ac:dyDescent="0.2">
      <c r="G74044"/>
    </row>
    <row r="74045" spans="7:7" x14ac:dyDescent="0.2">
      <c r="G74045"/>
    </row>
    <row r="74046" spans="7:7" x14ac:dyDescent="0.2">
      <c r="G74046"/>
    </row>
    <row r="74047" spans="7:7" x14ac:dyDescent="0.2">
      <c r="G74047"/>
    </row>
    <row r="74048" spans="7:7" x14ac:dyDescent="0.2">
      <c r="G74048"/>
    </row>
    <row r="74049" spans="7:7" x14ac:dyDescent="0.2">
      <c r="G74049"/>
    </row>
    <row r="74050" spans="7:7" x14ac:dyDescent="0.2">
      <c r="G74050"/>
    </row>
    <row r="74051" spans="7:7" x14ac:dyDescent="0.2">
      <c r="G74051"/>
    </row>
    <row r="74052" spans="7:7" x14ac:dyDescent="0.2">
      <c r="G74052"/>
    </row>
    <row r="74053" spans="7:7" x14ac:dyDescent="0.2">
      <c r="G74053"/>
    </row>
    <row r="74054" spans="7:7" x14ac:dyDescent="0.2">
      <c r="G74054"/>
    </row>
    <row r="74055" spans="7:7" x14ac:dyDescent="0.2">
      <c r="G74055"/>
    </row>
    <row r="74056" spans="7:7" x14ac:dyDescent="0.2">
      <c r="G74056"/>
    </row>
    <row r="74057" spans="7:7" x14ac:dyDescent="0.2">
      <c r="G74057"/>
    </row>
    <row r="74058" spans="7:7" x14ac:dyDescent="0.2">
      <c r="G74058"/>
    </row>
    <row r="74059" spans="7:7" x14ac:dyDescent="0.2">
      <c r="G74059"/>
    </row>
    <row r="74060" spans="7:7" x14ac:dyDescent="0.2">
      <c r="G74060"/>
    </row>
    <row r="74061" spans="7:7" x14ac:dyDescent="0.2">
      <c r="G74061"/>
    </row>
    <row r="74062" spans="7:7" x14ac:dyDescent="0.2">
      <c r="G74062"/>
    </row>
    <row r="74063" spans="7:7" x14ac:dyDescent="0.2">
      <c r="G74063"/>
    </row>
    <row r="74064" spans="7:7" x14ac:dyDescent="0.2">
      <c r="G74064"/>
    </row>
    <row r="74065" spans="7:7" x14ac:dyDescent="0.2">
      <c r="G74065"/>
    </row>
    <row r="74066" spans="7:7" x14ac:dyDescent="0.2">
      <c r="G74066"/>
    </row>
    <row r="74067" spans="7:7" x14ac:dyDescent="0.2">
      <c r="G74067"/>
    </row>
    <row r="74068" spans="7:7" x14ac:dyDescent="0.2">
      <c r="G74068"/>
    </row>
    <row r="74069" spans="7:7" x14ac:dyDescent="0.2">
      <c r="G74069"/>
    </row>
    <row r="74070" spans="7:7" x14ac:dyDescent="0.2">
      <c r="G74070"/>
    </row>
    <row r="74071" spans="7:7" x14ac:dyDescent="0.2">
      <c r="G74071"/>
    </row>
    <row r="74072" spans="7:7" x14ac:dyDescent="0.2">
      <c r="G74072"/>
    </row>
    <row r="74073" spans="7:7" x14ac:dyDescent="0.2">
      <c r="G74073"/>
    </row>
    <row r="74074" spans="7:7" x14ac:dyDescent="0.2">
      <c r="G74074"/>
    </row>
    <row r="74075" spans="7:7" x14ac:dyDescent="0.2">
      <c r="G74075"/>
    </row>
    <row r="74076" spans="7:7" x14ac:dyDescent="0.2">
      <c r="G74076"/>
    </row>
    <row r="74077" spans="7:7" x14ac:dyDescent="0.2">
      <c r="G74077"/>
    </row>
    <row r="74078" spans="7:7" x14ac:dyDescent="0.2">
      <c r="G74078"/>
    </row>
    <row r="74079" spans="7:7" x14ac:dyDescent="0.2">
      <c r="G74079"/>
    </row>
    <row r="74080" spans="7:7" x14ac:dyDescent="0.2">
      <c r="G74080"/>
    </row>
    <row r="74081" spans="7:7" x14ac:dyDescent="0.2">
      <c r="G74081"/>
    </row>
    <row r="74082" spans="7:7" x14ac:dyDescent="0.2">
      <c r="G74082"/>
    </row>
    <row r="74083" spans="7:7" x14ac:dyDescent="0.2">
      <c r="G74083"/>
    </row>
    <row r="74084" spans="7:7" x14ac:dyDescent="0.2">
      <c r="G74084"/>
    </row>
    <row r="74085" spans="7:7" x14ac:dyDescent="0.2">
      <c r="G74085"/>
    </row>
    <row r="74086" spans="7:7" x14ac:dyDescent="0.2">
      <c r="G74086"/>
    </row>
    <row r="74087" spans="7:7" x14ac:dyDescent="0.2">
      <c r="G74087"/>
    </row>
    <row r="74088" spans="7:7" x14ac:dyDescent="0.2">
      <c r="G74088"/>
    </row>
    <row r="74089" spans="7:7" x14ac:dyDescent="0.2">
      <c r="G74089"/>
    </row>
    <row r="74090" spans="7:7" x14ac:dyDescent="0.2">
      <c r="G74090"/>
    </row>
    <row r="74091" spans="7:7" x14ac:dyDescent="0.2">
      <c r="G74091"/>
    </row>
    <row r="74092" spans="7:7" x14ac:dyDescent="0.2">
      <c r="G74092"/>
    </row>
    <row r="74093" spans="7:7" x14ac:dyDescent="0.2">
      <c r="G74093"/>
    </row>
    <row r="74094" spans="7:7" x14ac:dyDescent="0.2">
      <c r="G74094"/>
    </row>
    <row r="74095" spans="7:7" x14ac:dyDescent="0.2">
      <c r="G74095"/>
    </row>
    <row r="74096" spans="7:7" x14ac:dyDescent="0.2">
      <c r="G74096"/>
    </row>
    <row r="74097" spans="7:7" x14ac:dyDescent="0.2">
      <c r="G74097"/>
    </row>
    <row r="74098" spans="7:7" x14ac:dyDescent="0.2">
      <c r="G74098"/>
    </row>
    <row r="74099" spans="7:7" x14ac:dyDescent="0.2">
      <c r="G74099"/>
    </row>
    <row r="74100" spans="7:7" x14ac:dyDescent="0.2">
      <c r="G74100"/>
    </row>
    <row r="74101" spans="7:7" x14ac:dyDescent="0.2">
      <c r="G74101"/>
    </row>
    <row r="74102" spans="7:7" x14ac:dyDescent="0.2">
      <c r="G74102"/>
    </row>
    <row r="74103" spans="7:7" x14ac:dyDescent="0.2">
      <c r="G74103"/>
    </row>
    <row r="74104" spans="7:7" x14ac:dyDescent="0.2">
      <c r="G74104"/>
    </row>
    <row r="74105" spans="7:7" x14ac:dyDescent="0.2">
      <c r="G74105"/>
    </row>
    <row r="74106" spans="7:7" x14ac:dyDescent="0.2">
      <c r="G74106"/>
    </row>
    <row r="74107" spans="7:7" x14ac:dyDescent="0.2">
      <c r="G74107"/>
    </row>
    <row r="74108" spans="7:7" x14ac:dyDescent="0.2">
      <c r="G74108"/>
    </row>
    <row r="74109" spans="7:7" x14ac:dyDescent="0.2">
      <c r="G74109"/>
    </row>
    <row r="74110" spans="7:7" x14ac:dyDescent="0.2">
      <c r="G74110"/>
    </row>
    <row r="74111" spans="7:7" x14ac:dyDescent="0.2">
      <c r="G74111"/>
    </row>
    <row r="74112" spans="7:7" x14ac:dyDescent="0.2">
      <c r="G74112"/>
    </row>
    <row r="74113" spans="7:7" x14ac:dyDescent="0.2">
      <c r="G74113"/>
    </row>
    <row r="74114" spans="7:7" x14ac:dyDescent="0.2">
      <c r="G74114"/>
    </row>
    <row r="74115" spans="7:7" x14ac:dyDescent="0.2">
      <c r="G74115"/>
    </row>
    <row r="74116" spans="7:7" x14ac:dyDescent="0.2">
      <c r="G74116"/>
    </row>
    <row r="74117" spans="7:7" x14ac:dyDescent="0.2">
      <c r="G74117"/>
    </row>
    <row r="74118" spans="7:7" x14ac:dyDescent="0.2">
      <c r="G74118"/>
    </row>
    <row r="74119" spans="7:7" x14ac:dyDescent="0.2">
      <c r="G74119"/>
    </row>
    <row r="74120" spans="7:7" x14ac:dyDescent="0.2">
      <c r="G74120"/>
    </row>
    <row r="74121" spans="7:7" x14ac:dyDescent="0.2">
      <c r="G74121"/>
    </row>
    <row r="74122" spans="7:7" x14ac:dyDescent="0.2">
      <c r="G74122"/>
    </row>
    <row r="74123" spans="7:7" x14ac:dyDescent="0.2">
      <c r="G74123"/>
    </row>
    <row r="74124" spans="7:7" x14ac:dyDescent="0.2">
      <c r="G74124"/>
    </row>
    <row r="74125" spans="7:7" x14ac:dyDescent="0.2">
      <c r="G74125"/>
    </row>
    <row r="74126" spans="7:7" x14ac:dyDescent="0.2">
      <c r="G74126"/>
    </row>
    <row r="74127" spans="7:7" x14ac:dyDescent="0.2">
      <c r="G74127"/>
    </row>
    <row r="74128" spans="7:7" x14ac:dyDescent="0.2">
      <c r="G74128"/>
    </row>
    <row r="74129" spans="7:7" x14ac:dyDescent="0.2">
      <c r="G74129"/>
    </row>
    <row r="74130" spans="7:7" x14ac:dyDescent="0.2">
      <c r="G74130"/>
    </row>
    <row r="74131" spans="7:7" x14ac:dyDescent="0.2">
      <c r="G74131"/>
    </row>
    <row r="74132" spans="7:7" x14ac:dyDescent="0.2">
      <c r="G74132"/>
    </row>
    <row r="74133" spans="7:7" x14ac:dyDescent="0.2">
      <c r="G74133"/>
    </row>
    <row r="74134" spans="7:7" x14ac:dyDescent="0.2">
      <c r="G74134"/>
    </row>
    <row r="74135" spans="7:7" x14ac:dyDescent="0.2">
      <c r="G74135"/>
    </row>
    <row r="74136" spans="7:7" x14ac:dyDescent="0.2">
      <c r="G74136"/>
    </row>
    <row r="74137" spans="7:7" x14ac:dyDescent="0.2">
      <c r="G74137"/>
    </row>
    <row r="74138" spans="7:7" x14ac:dyDescent="0.2">
      <c r="G74138"/>
    </row>
    <row r="74139" spans="7:7" x14ac:dyDescent="0.2">
      <c r="G74139"/>
    </row>
    <row r="74140" spans="7:7" x14ac:dyDescent="0.2">
      <c r="G74140"/>
    </row>
    <row r="74141" spans="7:7" x14ac:dyDescent="0.2">
      <c r="G74141"/>
    </row>
    <row r="74142" spans="7:7" x14ac:dyDescent="0.2">
      <c r="G74142"/>
    </row>
    <row r="74143" spans="7:7" x14ac:dyDescent="0.2">
      <c r="G74143"/>
    </row>
    <row r="74144" spans="7:7" x14ac:dyDescent="0.2">
      <c r="G74144"/>
    </row>
    <row r="74145" spans="7:7" x14ac:dyDescent="0.2">
      <c r="G74145"/>
    </row>
    <row r="74146" spans="7:7" x14ac:dyDescent="0.2">
      <c r="G74146"/>
    </row>
    <row r="74147" spans="7:7" x14ac:dyDescent="0.2">
      <c r="G74147"/>
    </row>
    <row r="74148" spans="7:7" x14ac:dyDescent="0.2">
      <c r="G74148"/>
    </row>
    <row r="74149" spans="7:7" x14ac:dyDescent="0.2">
      <c r="G74149"/>
    </row>
    <row r="74150" spans="7:7" x14ac:dyDescent="0.2">
      <c r="G74150"/>
    </row>
    <row r="74151" spans="7:7" x14ac:dyDescent="0.2">
      <c r="G74151"/>
    </row>
    <row r="74152" spans="7:7" x14ac:dyDescent="0.2">
      <c r="G74152"/>
    </row>
    <row r="74153" spans="7:7" x14ac:dyDescent="0.2">
      <c r="G74153"/>
    </row>
    <row r="74154" spans="7:7" x14ac:dyDescent="0.2">
      <c r="G74154"/>
    </row>
    <row r="74155" spans="7:7" x14ac:dyDescent="0.2">
      <c r="G74155"/>
    </row>
    <row r="74156" spans="7:7" x14ac:dyDescent="0.2">
      <c r="G74156"/>
    </row>
    <row r="74157" spans="7:7" x14ac:dyDescent="0.2">
      <c r="G74157"/>
    </row>
    <row r="74158" spans="7:7" x14ac:dyDescent="0.2">
      <c r="G74158"/>
    </row>
    <row r="74159" spans="7:7" x14ac:dyDescent="0.2">
      <c r="G74159"/>
    </row>
    <row r="74160" spans="7:7" x14ac:dyDescent="0.2">
      <c r="G74160"/>
    </row>
    <row r="74161" spans="7:7" x14ac:dyDescent="0.2">
      <c r="G74161"/>
    </row>
    <row r="74162" spans="7:7" x14ac:dyDescent="0.2">
      <c r="G74162"/>
    </row>
    <row r="74163" spans="7:7" x14ac:dyDescent="0.2">
      <c r="G74163"/>
    </row>
    <row r="74164" spans="7:7" x14ac:dyDescent="0.2">
      <c r="G74164"/>
    </row>
    <row r="74165" spans="7:7" x14ac:dyDescent="0.2">
      <c r="G74165"/>
    </row>
    <row r="74166" spans="7:7" x14ac:dyDescent="0.2">
      <c r="G74166"/>
    </row>
    <row r="74167" spans="7:7" x14ac:dyDescent="0.2">
      <c r="G74167"/>
    </row>
    <row r="74168" spans="7:7" x14ac:dyDescent="0.2">
      <c r="G74168"/>
    </row>
    <row r="74169" spans="7:7" x14ac:dyDescent="0.2">
      <c r="G74169"/>
    </row>
    <row r="74170" spans="7:7" x14ac:dyDescent="0.2">
      <c r="G74170"/>
    </row>
    <row r="74171" spans="7:7" x14ac:dyDescent="0.2">
      <c r="G74171"/>
    </row>
    <row r="74172" spans="7:7" x14ac:dyDescent="0.2">
      <c r="G74172"/>
    </row>
    <row r="74173" spans="7:7" x14ac:dyDescent="0.2">
      <c r="G74173"/>
    </row>
    <row r="74174" spans="7:7" x14ac:dyDescent="0.2">
      <c r="G74174"/>
    </row>
    <row r="74175" spans="7:7" x14ac:dyDescent="0.2">
      <c r="G74175"/>
    </row>
    <row r="74176" spans="7:7" x14ac:dyDescent="0.2">
      <c r="G74176"/>
    </row>
    <row r="74177" spans="7:7" x14ac:dyDescent="0.2">
      <c r="G74177"/>
    </row>
    <row r="74178" spans="7:7" x14ac:dyDescent="0.2">
      <c r="G74178"/>
    </row>
    <row r="74179" spans="7:7" x14ac:dyDescent="0.2">
      <c r="G74179"/>
    </row>
    <row r="74180" spans="7:7" x14ac:dyDescent="0.2">
      <c r="G74180"/>
    </row>
    <row r="74181" spans="7:7" x14ac:dyDescent="0.2">
      <c r="G74181"/>
    </row>
    <row r="74182" spans="7:7" x14ac:dyDescent="0.2">
      <c r="G74182"/>
    </row>
    <row r="74183" spans="7:7" x14ac:dyDescent="0.2">
      <c r="G74183"/>
    </row>
    <row r="74184" spans="7:7" x14ac:dyDescent="0.2">
      <c r="G74184"/>
    </row>
    <row r="74185" spans="7:7" x14ac:dyDescent="0.2">
      <c r="G74185"/>
    </row>
    <row r="74186" spans="7:7" x14ac:dyDescent="0.2">
      <c r="G74186"/>
    </row>
    <row r="74187" spans="7:7" x14ac:dyDescent="0.2">
      <c r="G74187"/>
    </row>
    <row r="74188" spans="7:7" x14ac:dyDescent="0.2">
      <c r="G74188"/>
    </row>
    <row r="74189" spans="7:7" x14ac:dyDescent="0.2">
      <c r="G74189"/>
    </row>
    <row r="74190" spans="7:7" x14ac:dyDescent="0.2">
      <c r="G74190"/>
    </row>
    <row r="74191" spans="7:7" x14ac:dyDescent="0.2">
      <c r="G74191"/>
    </row>
    <row r="74192" spans="7:7" x14ac:dyDescent="0.2">
      <c r="G74192"/>
    </row>
    <row r="74193" spans="7:7" x14ac:dyDescent="0.2">
      <c r="G74193"/>
    </row>
    <row r="74194" spans="7:7" x14ac:dyDescent="0.2">
      <c r="G74194"/>
    </row>
    <row r="74195" spans="7:7" x14ac:dyDescent="0.2">
      <c r="G74195"/>
    </row>
    <row r="74196" spans="7:7" x14ac:dyDescent="0.2">
      <c r="G74196"/>
    </row>
    <row r="74197" spans="7:7" x14ac:dyDescent="0.2">
      <c r="G74197"/>
    </row>
    <row r="74198" spans="7:7" x14ac:dyDescent="0.2">
      <c r="G74198"/>
    </row>
    <row r="74199" spans="7:7" x14ac:dyDescent="0.2">
      <c r="G74199"/>
    </row>
    <row r="74200" spans="7:7" x14ac:dyDescent="0.2">
      <c r="G74200"/>
    </row>
    <row r="74201" spans="7:7" x14ac:dyDescent="0.2">
      <c r="G74201"/>
    </row>
    <row r="74202" spans="7:7" x14ac:dyDescent="0.2">
      <c r="G74202"/>
    </row>
    <row r="74203" spans="7:7" x14ac:dyDescent="0.2">
      <c r="G74203"/>
    </row>
    <row r="74204" spans="7:7" x14ac:dyDescent="0.2">
      <c r="G74204"/>
    </row>
    <row r="74205" spans="7:7" x14ac:dyDescent="0.2">
      <c r="G74205"/>
    </row>
    <row r="74206" spans="7:7" x14ac:dyDescent="0.2">
      <c r="G74206"/>
    </row>
    <row r="74207" spans="7:7" x14ac:dyDescent="0.2">
      <c r="G74207"/>
    </row>
    <row r="74208" spans="7:7" x14ac:dyDescent="0.2">
      <c r="G74208"/>
    </row>
    <row r="74209" spans="7:7" x14ac:dyDescent="0.2">
      <c r="G74209"/>
    </row>
    <row r="74210" spans="7:7" x14ac:dyDescent="0.2">
      <c r="G74210"/>
    </row>
    <row r="74211" spans="7:7" x14ac:dyDescent="0.2">
      <c r="G74211"/>
    </row>
    <row r="74212" spans="7:7" x14ac:dyDescent="0.2">
      <c r="G74212"/>
    </row>
    <row r="74213" spans="7:7" x14ac:dyDescent="0.2">
      <c r="G74213"/>
    </row>
    <row r="74214" spans="7:7" x14ac:dyDescent="0.2">
      <c r="G74214"/>
    </row>
    <row r="74215" spans="7:7" x14ac:dyDescent="0.2">
      <c r="G74215"/>
    </row>
    <row r="74216" spans="7:7" x14ac:dyDescent="0.2">
      <c r="G74216"/>
    </row>
    <row r="74217" spans="7:7" x14ac:dyDescent="0.2">
      <c r="G74217"/>
    </row>
    <row r="74218" spans="7:7" x14ac:dyDescent="0.2">
      <c r="G74218"/>
    </row>
    <row r="74219" spans="7:7" x14ac:dyDescent="0.2">
      <c r="G74219"/>
    </row>
    <row r="74220" spans="7:7" x14ac:dyDescent="0.2">
      <c r="G74220"/>
    </row>
    <row r="74221" spans="7:7" x14ac:dyDescent="0.2">
      <c r="G74221"/>
    </row>
    <row r="74222" spans="7:7" x14ac:dyDescent="0.2">
      <c r="G74222"/>
    </row>
    <row r="74223" spans="7:7" x14ac:dyDescent="0.2">
      <c r="G74223"/>
    </row>
    <row r="74224" spans="7:7" x14ac:dyDescent="0.2">
      <c r="G74224"/>
    </row>
    <row r="74225" spans="7:7" x14ac:dyDescent="0.2">
      <c r="G74225"/>
    </row>
    <row r="74226" spans="7:7" x14ac:dyDescent="0.2">
      <c r="G74226"/>
    </row>
    <row r="74227" spans="7:7" x14ac:dyDescent="0.2">
      <c r="G74227"/>
    </row>
    <row r="74228" spans="7:7" x14ac:dyDescent="0.2">
      <c r="G74228"/>
    </row>
    <row r="74229" spans="7:7" x14ac:dyDescent="0.2">
      <c r="G74229"/>
    </row>
    <row r="74230" spans="7:7" x14ac:dyDescent="0.2">
      <c r="G74230"/>
    </row>
    <row r="74231" spans="7:7" x14ac:dyDescent="0.2">
      <c r="G74231"/>
    </row>
    <row r="74232" spans="7:7" x14ac:dyDescent="0.2">
      <c r="G74232"/>
    </row>
    <row r="74233" spans="7:7" x14ac:dyDescent="0.2">
      <c r="G74233"/>
    </row>
    <row r="74234" spans="7:7" x14ac:dyDescent="0.2">
      <c r="G74234"/>
    </row>
    <row r="74235" spans="7:7" x14ac:dyDescent="0.2">
      <c r="G74235"/>
    </row>
    <row r="74236" spans="7:7" x14ac:dyDescent="0.2">
      <c r="G74236"/>
    </row>
    <row r="74237" spans="7:7" x14ac:dyDescent="0.2">
      <c r="G74237"/>
    </row>
    <row r="74238" spans="7:7" x14ac:dyDescent="0.2">
      <c r="G74238"/>
    </row>
    <row r="74239" spans="7:7" x14ac:dyDescent="0.2">
      <c r="G74239"/>
    </row>
    <row r="74240" spans="7:7" x14ac:dyDescent="0.2">
      <c r="G74240"/>
    </row>
    <row r="74241" spans="7:7" x14ac:dyDescent="0.2">
      <c r="G74241"/>
    </row>
    <row r="74242" spans="7:7" x14ac:dyDescent="0.2">
      <c r="G74242"/>
    </row>
    <row r="74243" spans="7:7" x14ac:dyDescent="0.2">
      <c r="G74243"/>
    </row>
    <row r="74244" spans="7:7" x14ac:dyDescent="0.2">
      <c r="G74244"/>
    </row>
    <row r="74245" spans="7:7" x14ac:dyDescent="0.2">
      <c r="G74245"/>
    </row>
    <row r="74246" spans="7:7" x14ac:dyDescent="0.2">
      <c r="G74246"/>
    </row>
    <row r="74247" spans="7:7" x14ac:dyDescent="0.2">
      <c r="G74247"/>
    </row>
    <row r="74248" spans="7:7" x14ac:dyDescent="0.2">
      <c r="G74248"/>
    </row>
    <row r="74249" spans="7:7" x14ac:dyDescent="0.2">
      <c r="G74249"/>
    </row>
    <row r="74250" spans="7:7" x14ac:dyDescent="0.2">
      <c r="G74250"/>
    </row>
    <row r="74251" spans="7:7" x14ac:dyDescent="0.2">
      <c r="G74251"/>
    </row>
    <row r="74252" spans="7:7" x14ac:dyDescent="0.2">
      <c r="G74252"/>
    </row>
    <row r="74253" spans="7:7" x14ac:dyDescent="0.2">
      <c r="G74253"/>
    </row>
    <row r="74254" spans="7:7" x14ac:dyDescent="0.2">
      <c r="G74254"/>
    </row>
    <row r="74255" spans="7:7" x14ac:dyDescent="0.2">
      <c r="G74255"/>
    </row>
    <row r="74256" spans="7:7" x14ac:dyDescent="0.2">
      <c r="G74256"/>
    </row>
    <row r="74257" spans="7:7" x14ac:dyDescent="0.2">
      <c r="G74257"/>
    </row>
    <row r="74258" spans="7:7" x14ac:dyDescent="0.2">
      <c r="G74258"/>
    </row>
    <row r="74259" spans="7:7" x14ac:dyDescent="0.2">
      <c r="G74259"/>
    </row>
    <row r="74260" spans="7:7" x14ac:dyDescent="0.2">
      <c r="G74260"/>
    </row>
    <row r="74261" spans="7:7" x14ac:dyDescent="0.2">
      <c r="G74261"/>
    </row>
    <row r="74262" spans="7:7" x14ac:dyDescent="0.2">
      <c r="G74262"/>
    </row>
    <row r="74263" spans="7:7" x14ac:dyDescent="0.2">
      <c r="G74263"/>
    </row>
    <row r="74264" spans="7:7" x14ac:dyDescent="0.2">
      <c r="G74264"/>
    </row>
    <row r="74265" spans="7:7" x14ac:dyDescent="0.2">
      <c r="G74265"/>
    </row>
    <row r="74266" spans="7:7" x14ac:dyDescent="0.2">
      <c r="G74266"/>
    </row>
    <row r="74267" spans="7:7" x14ac:dyDescent="0.2">
      <c r="G74267"/>
    </row>
    <row r="74268" spans="7:7" x14ac:dyDescent="0.2">
      <c r="G74268"/>
    </row>
    <row r="74269" spans="7:7" x14ac:dyDescent="0.2">
      <c r="G74269"/>
    </row>
    <row r="74270" spans="7:7" x14ac:dyDescent="0.2">
      <c r="G74270"/>
    </row>
    <row r="74271" spans="7:7" x14ac:dyDescent="0.2">
      <c r="G74271"/>
    </row>
    <row r="74272" spans="7:7" x14ac:dyDescent="0.2">
      <c r="G74272"/>
    </row>
    <row r="74273" spans="7:7" x14ac:dyDescent="0.2">
      <c r="G74273"/>
    </row>
    <row r="74274" spans="7:7" x14ac:dyDescent="0.2">
      <c r="G74274"/>
    </row>
    <row r="74275" spans="7:7" x14ac:dyDescent="0.2">
      <c r="G74275"/>
    </row>
    <row r="74276" spans="7:7" x14ac:dyDescent="0.2">
      <c r="G74276"/>
    </row>
    <row r="74277" spans="7:7" x14ac:dyDescent="0.2">
      <c r="G74277"/>
    </row>
    <row r="74278" spans="7:7" x14ac:dyDescent="0.2">
      <c r="G74278"/>
    </row>
    <row r="74279" spans="7:7" x14ac:dyDescent="0.2">
      <c r="G74279"/>
    </row>
    <row r="74280" spans="7:7" x14ac:dyDescent="0.2">
      <c r="G74280"/>
    </row>
    <row r="74281" spans="7:7" x14ac:dyDescent="0.2">
      <c r="G74281"/>
    </row>
    <row r="74282" spans="7:7" x14ac:dyDescent="0.2">
      <c r="G74282"/>
    </row>
    <row r="74283" spans="7:7" x14ac:dyDescent="0.2">
      <c r="G74283"/>
    </row>
    <row r="74284" spans="7:7" x14ac:dyDescent="0.2">
      <c r="G74284"/>
    </row>
    <row r="74285" spans="7:7" x14ac:dyDescent="0.2">
      <c r="G74285"/>
    </row>
    <row r="74286" spans="7:7" x14ac:dyDescent="0.2">
      <c r="G74286"/>
    </row>
    <row r="74287" spans="7:7" x14ac:dyDescent="0.2">
      <c r="G74287"/>
    </row>
    <row r="74288" spans="7:7" x14ac:dyDescent="0.2">
      <c r="G74288"/>
    </row>
    <row r="74289" spans="7:7" x14ac:dyDescent="0.2">
      <c r="G74289"/>
    </row>
    <row r="74290" spans="7:7" x14ac:dyDescent="0.2">
      <c r="G74290"/>
    </row>
    <row r="74291" spans="7:7" x14ac:dyDescent="0.2">
      <c r="G74291"/>
    </row>
    <row r="74292" spans="7:7" x14ac:dyDescent="0.2">
      <c r="G74292"/>
    </row>
    <row r="74293" spans="7:7" x14ac:dyDescent="0.2">
      <c r="G74293"/>
    </row>
    <row r="74294" spans="7:7" x14ac:dyDescent="0.2">
      <c r="G74294"/>
    </row>
    <row r="74295" spans="7:7" x14ac:dyDescent="0.2">
      <c r="G74295"/>
    </row>
    <row r="74296" spans="7:7" x14ac:dyDescent="0.2">
      <c r="G74296"/>
    </row>
    <row r="74297" spans="7:7" x14ac:dyDescent="0.2">
      <c r="G74297"/>
    </row>
    <row r="74298" spans="7:7" x14ac:dyDescent="0.2">
      <c r="G74298"/>
    </row>
    <row r="74299" spans="7:7" x14ac:dyDescent="0.2">
      <c r="G74299"/>
    </row>
    <row r="74300" spans="7:7" x14ac:dyDescent="0.2">
      <c r="G74300"/>
    </row>
    <row r="74301" spans="7:7" x14ac:dyDescent="0.2">
      <c r="G74301"/>
    </row>
    <row r="74302" spans="7:7" x14ac:dyDescent="0.2">
      <c r="G74302"/>
    </row>
    <row r="74303" spans="7:7" x14ac:dyDescent="0.2">
      <c r="G74303"/>
    </row>
    <row r="74304" spans="7:7" x14ac:dyDescent="0.2">
      <c r="G74304"/>
    </row>
    <row r="74305" spans="7:7" x14ac:dyDescent="0.2">
      <c r="G74305"/>
    </row>
    <row r="74306" spans="7:7" x14ac:dyDescent="0.2">
      <c r="G74306"/>
    </row>
    <row r="74307" spans="7:7" x14ac:dyDescent="0.2">
      <c r="G74307"/>
    </row>
    <row r="74308" spans="7:7" x14ac:dyDescent="0.2">
      <c r="G74308"/>
    </row>
    <row r="74309" spans="7:7" x14ac:dyDescent="0.2">
      <c r="G74309"/>
    </row>
    <row r="74310" spans="7:7" x14ac:dyDescent="0.2">
      <c r="G74310"/>
    </row>
    <row r="74311" spans="7:7" x14ac:dyDescent="0.2">
      <c r="G74311"/>
    </row>
    <row r="74312" spans="7:7" x14ac:dyDescent="0.2">
      <c r="G74312"/>
    </row>
    <row r="74313" spans="7:7" x14ac:dyDescent="0.2">
      <c r="G74313"/>
    </row>
    <row r="74314" spans="7:7" x14ac:dyDescent="0.2">
      <c r="G74314"/>
    </row>
    <row r="74315" spans="7:7" x14ac:dyDescent="0.2">
      <c r="G74315"/>
    </row>
    <row r="74316" spans="7:7" x14ac:dyDescent="0.2">
      <c r="G74316"/>
    </row>
    <row r="74317" spans="7:7" x14ac:dyDescent="0.2">
      <c r="G74317"/>
    </row>
    <row r="74318" spans="7:7" x14ac:dyDescent="0.2">
      <c r="G74318"/>
    </row>
    <row r="74319" spans="7:7" x14ac:dyDescent="0.2">
      <c r="G74319"/>
    </row>
    <row r="74320" spans="7:7" x14ac:dyDescent="0.2">
      <c r="G74320"/>
    </row>
    <row r="74321" spans="7:7" x14ac:dyDescent="0.2">
      <c r="G74321"/>
    </row>
    <row r="74322" spans="7:7" x14ac:dyDescent="0.2">
      <c r="G74322"/>
    </row>
    <row r="74323" spans="7:7" x14ac:dyDescent="0.2">
      <c r="G74323"/>
    </row>
    <row r="74324" spans="7:7" x14ac:dyDescent="0.2">
      <c r="G74324"/>
    </row>
    <row r="74325" spans="7:7" x14ac:dyDescent="0.2">
      <c r="G74325"/>
    </row>
    <row r="74326" spans="7:7" x14ac:dyDescent="0.2">
      <c r="G74326"/>
    </row>
    <row r="74327" spans="7:7" x14ac:dyDescent="0.2">
      <c r="G74327"/>
    </row>
    <row r="74328" spans="7:7" x14ac:dyDescent="0.2">
      <c r="G74328"/>
    </row>
    <row r="74329" spans="7:7" x14ac:dyDescent="0.2">
      <c r="G74329"/>
    </row>
    <row r="74330" spans="7:7" x14ac:dyDescent="0.2">
      <c r="G74330"/>
    </row>
    <row r="74331" spans="7:7" x14ac:dyDescent="0.2">
      <c r="G74331"/>
    </row>
    <row r="74332" spans="7:7" x14ac:dyDescent="0.2">
      <c r="G74332"/>
    </row>
    <row r="74333" spans="7:7" x14ac:dyDescent="0.2">
      <c r="G74333"/>
    </row>
    <row r="74334" spans="7:7" x14ac:dyDescent="0.2">
      <c r="G74334"/>
    </row>
    <row r="74335" spans="7:7" x14ac:dyDescent="0.2">
      <c r="G74335"/>
    </row>
    <row r="74336" spans="7:7" x14ac:dyDescent="0.2">
      <c r="G74336"/>
    </row>
    <row r="74337" spans="7:7" x14ac:dyDescent="0.2">
      <c r="G74337"/>
    </row>
    <row r="74338" spans="7:7" x14ac:dyDescent="0.2">
      <c r="G74338"/>
    </row>
    <row r="74339" spans="7:7" x14ac:dyDescent="0.2">
      <c r="G74339"/>
    </row>
    <row r="74340" spans="7:7" x14ac:dyDescent="0.2">
      <c r="G74340"/>
    </row>
    <row r="74341" spans="7:7" x14ac:dyDescent="0.2">
      <c r="G74341"/>
    </row>
    <row r="74342" spans="7:7" x14ac:dyDescent="0.2">
      <c r="G74342"/>
    </row>
    <row r="74343" spans="7:7" x14ac:dyDescent="0.2">
      <c r="G74343"/>
    </row>
    <row r="74344" spans="7:7" x14ac:dyDescent="0.2">
      <c r="G74344"/>
    </row>
    <row r="74345" spans="7:7" x14ac:dyDescent="0.2">
      <c r="G74345"/>
    </row>
    <row r="74346" spans="7:7" x14ac:dyDescent="0.2">
      <c r="G74346"/>
    </row>
    <row r="74347" spans="7:7" x14ac:dyDescent="0.2">
      <c r="G74347"/>
    </row>
    <row r="74348" spans="7:7" x14ac:dyDescent="0.2">
      <c r="G74348"/>
    </row>
    <row r="74349" spans="7:7" x14ac:dyDescent="0.2">
      <c r="G74349"/>
    </row>
    <row r="74350" spans="7:7" x14ac:dyDescent="0.2">
      <c r="G74350"/>
    </row>
    <row r="74351" spans="7:7" x14ac:dyDescent="0.2">
      <c r="G74351"/>
    </row>
    <row r="74352" spans="7:7" x14ac:dyDescent="0.2">
      <c r="G74352"/>
    </row>
    <row r="74353" spans="7:7" x14ac:dyDescent="0.2">
      <c r="G74353"/>
    </row>
    <row r="74354" spans="7:7" x14ac:dyDescent="0.2">
      <c r="G74354"/>
    </row>
    <row r="74355" spans="7:7" x14ac:dyDescent="0.2">
      <c r="G74355"/>
    </row>
    <row r="74356" spans="7:7" x14ac:dyDescent="0.2">
      <c r="G74356"/>
    </row>
    <row r="74357" spans="7:7" x14ac:dyDescent="0.2">
      <c r="G74357"/>
    </row>
    <row r="74358" spans="7:7" x14ac:dyDescent="0.2">
      <c r="G74358"/>
    </row>
    <row r="74359" spans="7:7" x14ac:dyDescent="0.2">
      <c r="G74359"/>
    </row>
    <row r="74360" spans="7:7" x14ac:dyDescent="0.2">
      <c r="G74360"/>
    </row>
    <row r="74361" spans="7:7" x14ac:dyDescent="0.2">
      <c r="G74361"/>
    </row>
    <row r="74362" spans="7:7" x14ac:dyDescent="0.2">
      <c r="G74362"/>
    </row>
    <row r="74363" spans="7:7" x14ac:dyDescent="0.2">
      <c r="G74363"/>
    </row>
    <row r="74364" spans="7:7" x14ac:dyDescent="0.2">
      <c r="G74364"/>
    </row>
    <row r="74365" spans="7:7" x14ac:dyDescent="0.2">
      <c r="G74365"/>
    </row>
    <row r="74366" spans="7:7" x14ac:dyDescent="0.2">
      <c r="G74366"/>
    </row>
    <row r="74367" spans="7:7" x14ac:dyDescent="0.2">
      <c r="G74367"/>
    </row>
    <row r="74368" spans="7:7" x14ac:dyDescent="0.2">
      <c r="G74368"/>
    </row>
    <row r="74369" spans="7:7" x14ac:dyDescent="0.2">
      <c r="G74369"/>
    </row>
    <row r="74370" spans="7:7" x14ac:dyDescent="0.2">
      <c r="G74370"/>
    </row>
    <row r="74371" spans="7:7" x14ac:dyDescent="0.2">
      <c r="G74371"/>
    </row>
    <row r="74372" spans="7:7" x14ac:dyDescent="0.2">
      <c r="G74372"/>
    </row>
    <row r="74373" spans="7:7" x14ac:dyDescent="0.2">
      <c r="G74373"/>
    </row>
    <row r="74374" spans="7:7" x14ac:dyDescent="0.2">
      <c r="G74374"/>
    </row>
    <row r="74375" spans="7:7" x14ac:dyDescent="0.2">
      <c r="G74375"/>
    </row>
    <row r="74376" spans="7:7" x14ac:dyDescent="0.2">
      <c r="G74376"/>
    </row>
    <row r="74377" spans="7:7" x14ac:dyDescent="0.2">
      <c r="G74377"/>
    </row>
    <row r="74378" spans="7:7" x14ac:dyDescent="0.2">
      <c r="G74378"/>
    </row>
    <row r="74379" spans="7:7" x14ac:dyDescent="0.2">
      <c r="G74379"/>
    </row>
    <row r="74380" spans="7:7" x14ac:dyDescent="0.2">
      <c r="G74380"/>
    </row>
    <row r="74381" spans="7:7" x14ac:dyDescent="0.2">
      <c r="G74381"/>
    </row>
    <row r="74382" spans="7:7" x14ac:dyDescent="0.2">
      <c r="G74382"/>
    </row>
    <row r="74383" spans="7:7" x14ac:dyDescent="0.2">
      <c r="G74383"/>
    </row>
    <row r="74384" spans="7:7" x14ac:dyDescent="0.2">
      <c r="G74384"/>
    </row>
    <row r="74385" spans="7:7" x14ac:dyDescent="0.2">
      <c r="G74385"/>
    </row>
    <row r="74386" spans="7:7" x14ac:dyDescent="0.2">
      <c r="G74386"/>
    </row>
    <row r="74387" spans="7:7" x14ac:dyDescent="0.2">
      <c r="G74387"/>
    </row>
    <row r="74388" spans="7:7" x14ac:dyDescent="0.2">
      <c r="G74388"/>
    </row>
    <row r="74389" spans="7:7" x14ac:dyDescent="0.2">
      <c r="G74389"/>
    </row>
    <row r="74390" spans="7:7" x14ac:dyDescent="0.2">
      <c r="G74390"/>
    </row>
    <row r="74391" spans="7:7" x14ac:dyDescent="0.2">
      <c r="G74391"/>
    </row>
    <row r="74392" spans="7:7" x14ac:dyDescent="0.2">
      <c r="G74392"/>
    </row>
    <row r="74393" spans="7:7" x14ac:dyDescent="0.2">
      <c r="G74393"/>
    </row>
    <row r="74394" spans="7:7" x14ac:dyDescent="0.2">
      <c r="G74394"/>
    </row>
    <row r="74395" spans="7:7" x14ac:dyDescent="0.2">
      <c r="G74395"/>
    </row>
    <row r="74396" spans="7:7" x14ac:dyDescent="0.2">
      <c r="G74396"/>
    </row>
    <row r="74397" spans="7:7" x14ac:dyDescent="0.2">
      <c r="G74397"/>
    </row>
    <row r="74398" spans="7:7" x14ac:dyDescent="0.2">
      <c r="G74398"/>
    </row>
    <row r="74399" spans="7:7" x14ac:dyDescent="0.2">
      <c r="G74399"/>
    </row>
    <row r="74400" spans="7:7" x14ac:dyDescent="0.2">
      <c r="G74400"/>
    </row>
    <row r="74401" spans="7:7" x14ac:dyDescent="0.2">
      <c r="G74401"/>
    </row>
    <row r="74402" spans="7:7" x14ac:dyDescent="0.2">
      <c r="G74402"/>
    </row>
    <row r="74403" spans="7:7" x14ac:dyDescent="0.2">
      <c r="G74403"/>
    </row>
    <row r="74404" spans="7:7" x14ac:dyDescent="0.2">
      <c r="G74404"/>
    </row>
    <row r="74405" spans="7:7" x14ac:dyDescent="0.2">
      <c r="G74405"/>
    </row>
    <row r="74406" spans="7:7" x14ac:dyDescent="0.2">
      <c r="G74406"/>
    </row>
    <row r="74407" spans="7:7" x14ac:dyDescent="0.2">
      <c r="G74407"/>
    </row>
    <row r="74408" spans="7:7" x14ac:dyDescent="0.2">
      <c r="G74408"/>
    </row>
    <row r="74409" spans="7:7" x14ac:dyDescent="0.2">
      <c r="G74409"/>
    </row>
    <row r="74410" spans="7:7" x14ac:dyDescent="0.2">
      <c r="G74410"/>
    </row>
    <row r="74411" spans="7:7" x14ac:dyDescent="0.2">
      <c r="G74411"/>
    </row>
    <row r="74412" spans="7:7" x14ac:dyDescent="0.2">
      <c r="G74412"/>
    </row>
    <row r="74413" spans="7:7" x14ac:dyDescent="0.2">
      <c r="G74413"/>
    </row>
    <row r="74414" spans="7:7" x14ac:dyDescent="0.2">
      <c r="G74414"/>
    </row>
    <row r="74415" spans="7:7" x14ac:dyDescent="0.2">
      <c r="G74415"/>
    </row>
    <row r="74416" spans="7:7" x14ac:dyDescent="0.2">
      <c r="G74416"/>
    </row>
    <row r="74417" spans="7:7" x14ac:dyDescent="0.2">
      <c r="G74417"/>
    </row>
    <row r="74418" spans="7:7" x14ac:dyDescent="0.2">
      <c r="G74418"/>
    </row>
    <row r="74419" spans="7:7" x14ac:dyDescent="0.2">
      <c r="G74419"/>
    </row>
    <row r="74420" spans="7:7" x14ac:dyDescent="0.2">
      <c r="G74420"/>
    </row>
    <row r="74421" spans="7:7" x14ac:dyDescent="0.2">
      <c r="G74421"/>
    </row>
    <row r="74422" spans="7:7" x14ac:dyDescent="0.2">
      <c r="G74422"/>
    </row>
    <row r="74423" spans="7:7" x14ac:dyDescent="0.2">
      <c r="G74423"/>
    </row>
    <row r="74424" spans="7:7" x14ac:dyDescent="0.2">
      <c r="G74424"/>
    </row>
    <row r="74425" spans="7:7" x14ac:dyDescent="0.2">
      <c r="G74425"/>
    </row>
    <row r="74426" spans="7:7" x14ac:dyDescent="0.2">
      <c r="G74426"/>
    </row>
    <row r="74427" spans="7:7" x14ac:dyDescent="0.2">
      <c r="G74427"/>
    </row>
    <row r="74428" spans="7:7" x14ac:dyDescent="0.2">
      <c r="G74428"/>
    </row>
    <row r="74429" spans="7:7" x14ac:dyDescent="0.2">
      <c r="G74429"/>
    </row>
    <row r="74430" spans="7:7" x14ac:dyDescent="0.2">
      <c r="G74430"/>
    </row>
    <row r="74431" spans="7:7" x14ac:dyDescent="0.2">
      <c r="G74431"/>
    </row>
    <row r="74432" spans="7:7" x14ac:dyDescent="0.2">
      <c r="G74432"/>
    </row>
    <row r="74433" spans="7:7" x14ac:dyDescent="0.2">
      <c r="G74433"/>
    </row>
    <row r="74434" spans="7:7" x14ac:dyDescent="0.2">
      <c r="G74434"/>
    </row>
    <row r="74435" spans="7:7" x14ac:dyDescent="0.2">
      <c r="G74435"/>
    </row>
    <row r="74436" spans="7:7" x14ac:dyDescent="0.2">
      <c r="G74436"/>
    </row>
    <row r="74437" spans="7:7" x14ac:dyDescent="0.2">
      <c r="G74437"/>
    </row>
    <row r="74438" spans="7:7" x14ac:dyDescent="0.2">
      <c r="G74438"/>
    </row>
    <row r="74439" spans="7:7" x14ac:dyDescent="0.2">
      <c r="G74439"/>
    </row>
    <row r="74440" spans="7:7" x14ac:dyDescent="0.2">
      <c r="G74440"/>
    </row>
    <row r="74441" spans="7:7" x14ac:dyDescent="0.2">
      <c r="G74441"/>
    </row>
    <row r="74442" spans="7:7" x14ac:dyDescent="0.2">
      <c r="G74442"/>
    </row>
    <row r="74443" spans="7:7" x14ac:dyDescent="0.2">
      <c r="G74443"/>
    </row>
    <row r="74444" spans="7:7" x14ac:dyDescent="0.2">
      <c r="G74444"/>
    </row>
    <row r="74445" spans="7:7" x14ac:dyDescent="0.2">
      <c r="G74445"/>
    </row>
    <row r="74446" spans="7:7" x14ac:dyDescent="0.2">
      <c r="G74446"/>
    </row>
    <row r="74447" spans="7:7" x14ac:dyDescent="0.2">
      <c r="G74447"/>
    </row>
    <row r="74448" spans="7:7" x14ac:dyDescent="0.2">
      <c r="G74448"/>
    </row>
    <row r="74449" spans="7:7" x14ac:dyDescent="0.2">
      <c r="G74449"/>
    </row>
    <row r="74450" spans="7:7" x14ac:dyDescent="0.2">
      <c r="G74450"/>
    </row>
    <row r="74451" spans="7:7" x14ac:dyDescent="0.2">
      <c r="G74451"/>
    </row>
    <row r="74452" spans="7:7" x14ac:dyDescent="0.2">
      <c r="G74452"/>
    </row>
    <row r="74453" spans="7:7" x14ac:dyDescent="0.2">
      <c r="G74453"/>
    </row>
    <row r="74454" spans="7:7" x14ac:dyDescent="0.2">
      <c r="G74454"/>
    </row>
    <row r="74455" spans="7:7" x14ac:dyDescent="0.2">
      <c r="G74455"/>
    </row>
    <row r="74456" spans="7:7" x14ac:dyDescent="0.2">
      <c r="G74456"/>
    </row>
    <row r="74457" spans="7:7" x14ac:dyDescent="0.2">
      <c r="G74457"/>
    </row>
    <row r="74458" spans="7:7" x14ac:dyDescent="0.2">
      <c r="G74458"/>
    </row>
    <row r="74459" spans="7:7" x14ac:dyDescent="0.2">
      <c r="G74459"/>
    </row>
    <row r="74460" spans="7:7" x14ac:dyDescent="0.2">
      <c r="G74460"/>
    </row>
    <row r="74461" spans="7:7" x14ac:dyDescent="0.2">
      <c r="G74461"/>
    </row>
    <row r="74462" spans="7:7" x14ac:dyDescent="0.2">
      <c r="G74462"/>
    </row>
    <row r="74463" spans="7:7" x14ac:dyDescent="0.2">
      <c r="G74463"/>
    </row>
    <row r="74464" spans="7:7" x14ac:dyDescent="0.2">
      <c r="G74464"/>
    </row>
    <row r="74465" spans="7:7" x14ac:dyDescent="0.2">
      <c r="G74465"/>
    </row>
    <row r="74466" spans="7:7" x14ac:dyDescent="0.2">
      <c r="G74466"/>
    </row>
    <row r="74467" spans="7:7" x14ac:dyDescent="0.2">
      <c r="G74467"/>
    </row>
    <row r="74468" spans="7:7" x14ac:dyDescent="0.2">
      <c r="G74468"/>
    </row>
    <row r="74469" spans="7:7" x14ac:dyDescent="0.2">
      <c r="G74469"/>
    </row>
    <row r="74470" spans="7:7" x14ac:dyDescent="0.2">
      <c r="G74470"/>
    </row>
    <row r="74471" spans="7:7" x14ac:dyDescent="0.2">
      <c r="G74471"/>
    </row>
    <row r="74472" spans="7:7" x14ac:dyDescent="0.2">
      <c r="G74472"/>
    </row>
    <row r="74473" spans="7:7" x14ac:dyDescent="0.2">
      <c r="G74473"/>
    </row>
    <row r="74474" spans="7:7" x14ac:dyDescent="0.2">
      <c r="G74474"/>
    </row>
    <row r="74475" spans="7:7" x14ac:dyDescent="0.2">
      <c r="G74475"/>
    </row>
    <row r="74476" spans="7:7" x14ac:dyDescent="0.2">
      <c r="G74476"/>
    </row>
    <row r="74477" spans="7:7" x14ac:dyDescent="0.2">
      <c r="G74477"/>
    </row>
    <row r="74478" spans="7:7" x14ac:dyDescent="0.2">
      <c r="G74478"/>
    </row>
    <row r="74479" spans="7:7" x14ac:dyDescent="0.2">
      <c r="G74479"/>
    </row>
    <row r="74480" spans="7:7" x14ac:dyDescent="0.2">
      <c r="G74480"/>
    </row>
    <row r="74481" spans="7:7" x14ac:dyDescent="0.2">
      <c r="G74481"/>
    </row>
    <row r="74482" spans="7:7" x14ac:dyDescent="0.2">
      <c r="G74482"/>
    </row>
    <row r="74483" spans="7:7" x14ac:dyDescent="0.2">
      <c r="G74483"/>
    </row>
    <row r="74484" spans="7:7" x14ac:dyDescent="0.2">
      <c r="G74484"/>
    </row>
    <row r="74485" spans="7:7" x14ac:dyDescent="0.2">
      <c r="G74485"/>
    </row>
    <row r="74486" spans="7:7" x14ac:dyDescent="0.2">
      <c r="G74486"/>
    </row>
    <row r="74487" spans="7:7" x14ac:dyDescent="0.2">
      <c r="G74487"/>
    </row>
    <row r="74488" spans="7:7" x14ac:dyDescent="0.2">
      <c r="G74488"/>
    </row>
    <row r="74489" spans="7:7" x14ac:dyDescent="0.2">
      <c r="G74489"/>
    </row>
    <row r="74490" spans="7:7" x14ac:dyDescent="0.2">
      <c r="G74490"/>
    </row>
    <row r="74491" spans="7:7" x14ac:dyDescent="0.2">
      <c r="G74491"/>
    </row>
    <row r="74492" spans="7:7" x14ac:dyDescent="0.2">
      <c r="G74492"/>
    </row>
    <row r="74493" spans="7:7" x14ac:dyDescent="0.2">
      <c r="G74493"/>
    </row>
    <row r="74494" spans="7:7" x14ac:dyDescent="0.2">
      <c r="G74494"/>
    </row>
    <row r="74495" spans="7:7" x14ac:dyDescent="0.2">
      <c r="G74495"/>
    </row>
    <row r="74496" spans="7:7" x14ac:dyDescent="0.2">
      <c r="G74496"/>
    </row>
    <row r="74497" spans="7:7" x14ac:dyDescent="0.2">
      <c r="G74497"/>
    </row>
    <row r="74498" spans="7:7" x14ac:dyDescent="0.2">
      <c r="G74498"/>
    </row>
    <row r="74499" spans="7:7" x14ac:dyDescent="0.2">
      <c r="G74499"/>
    </row>
    <row r="74500" spans="7:7" x14ac:dyDescent="0.2">
      <c r="G74500"/>
    </row>
    <row r="74501" spans="7:7" x14ac:dyDescent="0.2">
      <c r="G74501"/>
    </row>
    <row r="74502" spans="7:7" x14ac:dyDescent="0.2">
      <c r="G74502"/>
    </row>
    <row r="74503" spans="7:7" x14ac:dyDescent="0.2">
      <c r="G74503"/>
    </row>
    <row r="74504" spans="7:7" x14ac:dyDescent="0.2">
      <c r="G74504"/>
    </row>
    <row r="74505" spans="7:7" x14ac:dyDescent="0.2">
      <c r="G74505"/>
    </row>
    <row r="74506" spans="7:7" x14ac:dyDescent="0.2">
      <c r="G74506"/>
    </row>
    <row r="74507" spans="7:7" x14ac:dyDescent="0.2">
      <c r="G74507"/>
    </row>
    <row r="74508" spans="7:7" x14ac:dyDescent="0.2">
      <c r="G74508"/>
    </row>
    <row r="74509" spans="7:7" x14ac:dyDescent="0.2">
      <c r="G74509"/>
    </row>
    <row r="74510" spans="7:7" x14ac:dyDescent="0.2">
      <c r="G74510"/>
    </row>
    <row r="74511" spans="7:7" x14ac:dyDescent="0.2">
      <c r="G74511"/>
    </row>
    <row r="74512" spans="7:7" x14ac:dyDescent="0.2">
      <c r="G74512"/>
    </row>
    <row r="74513" spans="7:7" x14ac:dyDescent="0.2">
      <c r="G74513"/>
    </row>
    <row r="74514" spans="7:7" x14ac:dyDescent="0.2">
      <c r="G74514"/>
    </row>
    <row r="74515" spans="7:7" x14ac:dyDescent="0.2">
      <c r="G74515"/>
    </row>
    <row r="74516" spans="7:7" x14ac:dyDescent="0.2">
      <c r="G74516"/>
    </row>
    <row r="74517" spans="7:7" x14ac:dyDescent="0.2">
      <c r="G74517"/>
    </row>
    <row r="74518" spans="7:7" x14ac:dyDescent="0.2">
      <c r="G74518"/>
    </row>
    <row r="74519" spans="7:7" x14ac:dyDescent="0.2">
      <c r="G74519"/>
    </row>
    <row r="74520" spans="7:7" x14ac:dyDescent="0.2">
      <c r="G74520"/>
    </row>
    <row r="74521" spans="7:7" x14ac:dyDescent="0.2">
      <c r="G74521"/>
    </row>
    <row r="74522" spans="7:7" x14ac:dyDescent="0.2">
      <c r="G74522"/>
    </row>
    <row r="74523" spans="7:7" x14ac:dyDescent="0.2">
      <c r="G74523"/>
    </row>
    <row r="74524" spans="7:7" x14ac:dyDescent="0.2">
      <c r="G74524"/>
    </row>
    <row r="74525" spans="7:7" x14ac:dyDescent="0.2">
      <c r="G74525"/>
    </row>
    <row r="74526" spans="7:7" x14ac:dyDescent="0.2">
      <c r="G74526"/>
    </row>
    <row r="74527" spans="7:7" x14ac:dyDescent="0.2">
      <c r="G74527"/>
    </row>
    <row r="74528" spans="7:7" x14ac:dyDescent="0.2">
      <c r="G74528"/>
    </row>
    <row r="74529" spans="7:7" x14ac:dyDescent="0.2">
      <c r="G74529"/>
    </row>
    <row r="74530" spans="7:7" x14ac:dyDescent="0.2">
      <c r="G74530"/>
    </row>
    <row r="74531" spans="7:7" x14ac:dyDescent="0.2">
      <c r="G74531"/>
    </row>
    <row r="74532" spans="7:7" x14ac:dyDescent="0.2">
      <c r="G74532"/>
    </row>
    <row r="74533" spans="7:7" x14ac:dyDescent="0.2">
      <c r="G74533"/>
    </row>
    <row r="74534" spans="7:7" x14ac:dyDescent="0.2">
      <c r="G74534"/>
    </row>
    <row r="74535" spans="7:7" x14ac:dyDescent="0.2">
      <c r="G74535"/>
    </row>
    <row r="74536" spans="7:7" x14ac:dyDescent="0.2">
      <c r="G74536"/>
    </row>
    <row r="74537" spans="7:7" x14ac:dyDescent="0.2">
      <c r="G74537"/>
    </row>
    <row r="74538" spans="7:7" x14ac:dyDescent="0.2">
      <c r="G74538"/>
    </row>
    <row r="74539" spans="7:7" x14ac:dyDescent="0.2">
      <c r="G74539"/>
    </row>
    <row r="74540" spans="7:7" x14ac:dyDescent="0.2">
      <c r="G74540"/>
    </row>
    <row r="74541" spans="7:7" x14ac:dyDescent="0.2">
      <c r="G74541"/>
    </row>
    <row r="74542" spans="7:7" x14ac:dyDescent="0.2">
      <c r="G74542"/>
    </row>
    <row r="74543" spans="7:7" x14ac:dyDescent="0.2">
      <c r="G74543"/>
    </row>
    <row r="74544" spans="7:7" x14ac:dyDescent="0.2">
      <c r="G74544"/>
    </row>
    <row r="74545" spans="7:7" x14ac:dyDescent="0.2">
      <c r="G74545"/>
    </row>
    <row r="74546" spans="7:7" x14ac:dyDescent="0.2">
      <c r="G74546"/>
    </row>
    <row r="74547" spans="7:7" x14ac:dyDescent="0.2">
      <c r="G74547"/>
    </row>
    <row r="74548" spans="7:7" x14ac:dyDescent="0.2">
      <c r="G74548"/>
    </row>
    <row r="74549" spans="7:7" x14ac:dyDescent="0.2">
      <c r="G74549"/>
    </row>
    <row r="74550" spans="7:7" x14ac:dyDescent="0.2">
      <c r="G74550"/>
    </row>
    <row r="74551" spans="7:7" x14ac:dyDescent="0.2">
      <c r="G74551"/>
    </row>
    <row r="74552" spans="7:7" x14ac:dyDescent="0.2">
      <c r="G74552"/>
    </row>
    <row r="74553" spans="7:7" x14ac:dyDescent="0.2">
      <c r="G74553"/>
    </row>
    <row r="74554" spans="7:7" x14ac:dyDescent="0.2">
      <c r="G74554"/>
    </row>
    <row r="74555" spans="7:7" x14ac:dyDescent="0.2">
      <c r="G74555"/>
    </row>
    <row r="74556" spans="7:7" x14ac:dyDescent="0.2">
      <c r="G74556"/>
    </row>
    <row r="74557" spans="7:7" x14ac:dyDescent="0.2">
      <c r="G74557"/>
    </row>
    <row r="74558" spans="7:7" x14ac:dyDescent="0.2">
      <c r="G74558"/>
    </row>
    <row r="74559" spans="7:7" x14ac:dyDescent="0.2">
      <c r="G74559"/>
    </row>
    <row r="74560" spans="7:7" x14ac:dyDescent="0.2">
      <c r="G74560"/>
    </row>
    <row r="74561" spans="7:7" x14ac:dyDescent="0.2">
      <c r="G74561"/>
    </row>
    <row r="74562" spans="7:7" x14ac:dyDescent="0.2">
      <c r="G74562"/>
    </row>
    <row r="74563" spans="7:7" x14ac:dyDescent="0.2">
      <c r="G74563"/>
    </row>
    <row r="74564" spans="7:7" x14ac:dyDescent="0.2">
      <c r="G74564"/>
    </row>
    <row r="74565" spans="7:7" x14ac:dyDescent="0.2">
      <c r="G74565"/>
    </row>
    <row r="74566" spans="7:7" x14ac:dyDescent="0.2">
      <c r="G74566"/>
    </row>
    <row r="74567" spans="7:7" x14ac:dyDescent="0.2">
      <c r="G74567"/>
    </row>
    <row r="74568" spans="7:7" x14ac:dyDescent="0.2">
      <c r="G74568"/>
    </row>
    <row r="74569" spans="7:7" x14ac:dyDescent="0.2">
      <c r="G74569"/>
    </row>
    <row r="74570" spans="7:7" x14ac:dyDescent="0.2">
      <c r="G74570"/>
    </row>
    <row r="74571" spans="7:7" x14ac:dyDescent="0.2">
      <c r="G74571"/>
    </row>
    <row r="74572" spans="7:7" x14ac:dyDescent="0.2">
      <c r="G74572"/>
    </row>
    <row r="74573" spans="7:7" x14ac:dyDescent="0.2">
      <c r="G74573"/>
    </row>
    <row r="74574" spans="7:7" x14ac:dyDescent="0.2">
      <c r="G74574"/>
    </row>
    <row r="74575" spans="7:7" x14ac:dyDescent="0.2">
      <c r="G74575"/>
    </row>
    <row r="74576" spans="7:7" x14ac:dyDescent="0.2">
      <c r="G74576"/>
    </row>
    <row r="74577" spans="7:7" x14ac:dyDescent="0.2">
      <c r="G74577"/>
    </row>
    <row r="74578" spans="7:7" x14ac:dyDescent="0.2">
      <c r="G74578"/>
    </row>
    <row r="74579" spans="7:7" x14ac:dyDescent="0.2">
      <c r="G74579"/>
    </row>
    <row r="74580" spans="7:7" x14ac:dyDescent="0.2">
      <c r="G74580"/>
    </row>
    <row r="74581" spans="7:7" x14ac:dyDescent="0.2">
      <c r="G74581"/>
    </row>
    <row r="74582" spans="7:7" x14ac:dyDescent="0.2">
      <c r="G74582"/>
    </row>
    <row r="74583" spans="7:7" x14ac:dyDescent="0.2">
      <c r="G74583"/>
    </row>
    <row r="74584" spans="7:7" x14ac:dyDescent="0.2">
      <c r="G74584"/>
    </row>
    <row r="74585" spans="7:7" x14ac:dyDescent="0.2">
      <c r="G74585"/>
    </row>
    <row r="74586" spans="7:7" x14ac:dyDescent="0.2">
      <c r="G74586"/>
    </row>
    <row r="74587" spans="7:7" x14ac:dyDescent="0.2">
      <c r="G74587"/>
    </row>
    <row r="74588" spans="7:7" x14ac:dyDescent="0.2">
      <c r="G74588"/>
    </row>
    <row r="74589" spans="7:7" x14ac:dyDescent="0.2">
      <c r="G74589"/>
    </row>
    <row r="74590" spans="7:7" x14ac:dyDescent="0.2">
      <c r="G74590"/>
    </row>
    <row r="74591" spans="7:7" x14ac:dyDescent="0.2">
      <c r="G74591"/>
    </row>
    <row r="74592" spans="7:7" x14ac:dyDescent="0.2">
      <c r="G74592"/>
    </row>
    <row r="74593" spans="7:7" x14ac:dyDescent="0.2">
      <c r="G74593"/>
    </row>
    <row r="74594" spans="7:7" x14ac:dyDescent="0.2">
      <c r="G74594"/>
    </row>
    <row r="74595" spans="7:7" x14ac:dyDescent="0.2">
      <c r="G74595"/>
    </row>
    <row r="74596" spans="7:7" x14ac:dyDescent="0.2">
      <c r="G74596"/>
    </row>
    <row r="74597" spans="7:7" x14ac:dyDescent="0.2">
      <c r="G74597"/>
    </row>
    <row r="74598" spans="7:7" x14ac:dyDescent="0.2">
      <c r="G74598"/>
    </row>
    <row r="74599" spans="7:7" x14ac:dyDescent="0.2">
      <c r="G74599"/>
    </row>
    <row r="74600" spans="7:7" x14ac:dyDescent="0.2">
      <c r="G74600"/>
    </row>
    <row r="74601" spans="7:7" x14ac:dyDescent="0.2">
      <c r="G74601"/>
    </row>
    <row r="74602" spans="7:7" x14ac:dyDescent="0.2">
      <c r="G74602"/>
    </row>
    <row r="74603" spans="7:7" x14ac:dyDescent="0.2">
      <c r="G74603"/>
    </row>
    <row r="74604" spans="7:7" x14ac:dyDescent="0.2">
      <c r="G74604"/>
    </row>
    <row r="74605" spans="7:7" x14ac:dyDescent="0.2">
      <c r="G74605"/>
    </row>
    <row r="74606" spans="7:7" x14ac:dyDescent="0.2">
      <c r="G74606"/>
    </row>
    <row r="74607" spans="7:7" x14ac:dyDescent="0.2">
      <c r="G74607"/>
    </row>
    <row r="74608" spans="7:7" x14ac:dyDescent="0.2">
      <c r="G74608"/>
    </row>
    <row r="74609" spans="7:7" x14ac:dyDescent="0.2">
      <c r="G74609"/>
    </row>
    <row r="74610" spans="7:7" x14ac:dyDescent="0.2">
      <c r="G74610"/>
    </row>
    <row r="74611" spans="7:7" x14ac:dyDescent="0.2">
      <c r="G74611"/>
    </row>
    <row r="74612" spans="7:7" x14ac:dyDescent="0.2">
      <c r="G74612"/>
    </row>
    <row r="74613" spans="7:7" x14ac:dyDescent="0.2">
      <c r="G74613"/>
    </row>
    <row r="74614" spans="7:7" x14ac:dyDescent="0.2">
      <c r="G74614"/>
    </row>
    <row r="74615" spans="7:7" x14ac:dyDescent="0.2">
      <c r="G74615"/>
    </row>
    <row r="74616" spans="7:7" x14ac:dyDescent="0.2">
      <c r="G74616"/>
    </row>
    <row r="74617" spans="7:7" x14ac:dyDescent="0.2">
      <c r="G74617"/>
    </row>
    <row r="74618" spans="7:7" x14ac:dyDescent="0.2">
      <c r="G74618"/>
    </row>
    <row r="74619" spans="7:7" x14ac:dyDescent="0.2">
      <c r="G74619"/>
    </row>
    <row r="74620" spans="7:7" x14ac:dyDescent="0.2">
      <c r="G74620"/>
    </row>
    <row r="74621" spans="7:7" x14ac:dyDescent="0.2">
      <c r="G74621"/>
    </row>
    <row r="74622" spans="7:7" x14ac:dyDescent="0.2">
      <c r="G74622"/>
    </row>
    <row r="74623" spans="7:7" x14ac:dyDescent="0.2">
      <c r="G74623"/>
    </row>
    <row r="74624" spans="7:7" x14ac:dyDescent="0.2">
      <c r="G74624"/>
    </row>
    <row r="74625" spans="7:7" x14ac:dyDescent="0.2">
      <c r="G74625"/>
    </row>
    <row r="74626" spans="7:7" x14ac:dyDescent="0.2">
      <c r="G74626"/>
    </row>
    <row r="74627" spans="7:7" x14ac:dyDescent="0.2">
      <c r="G74627"/>
    </row>
    <row r="74628" spans="7:7" x14ac:dyDescent="0.2">
      <c r="G74628"/>
    </row>
    <row r="74629" spans="7:7" x14ac:dyDescent="0.2">
      <c r="G74629"/>
    </row>
    <row r="74630" spans="7:7" x14ac:dyDescent="0.2">
      <c r="G74630"/>
    </row>
    <row r="74631" spans="7:7" x14ac:dyDescent="0.2">
      <c r="G74631"/>
    </row>
    <row r="74632" spans="7:7" x14ac:dyDescent="0.2">
      <c r="G74632"/>
    </row>
    <row r="74633" spans="7:7" x14ac:dyDescent="0.2">
      <c r="G74633"/>
    </row>
    <row r="74634" spans="7:7" x14ac:dyDescent="0.2">
      <c r="G74634"/>
    </row>
    <row r="74635" spans="7:7" x14ac:dyDescent="0.2">
      <c r="G74635"/>
    </row>
    <row r="74636" spans="7:7" x14ac:dyDescent="0.2">
      <c r="G74636"/>
    </row>
    <row r="74637" spans="7:7" x14ac:dyDescent="0.2">
      <c r="G74637"/>
    </row>
    <row r="74638" spans="7:7" x14ac:dyDescent="0.2">
      <c r="G74638"/>
    </row>
    <row r="74639" spans="7:7" x14ac:dyDescent="0.2">
      <c r="G74639"/>
    </row>
    <row r="74640" spans="7:7" x14ac:dyDescent="0.2">
      <c r="G74640"/>
    </row>
    <row r="74641" spans="7:7" x14ac:dyDescent="0.2">
      <c r="G74641"/>
    </row>
    <row r="74642" spans="7:7" x14ac:dyDescent="0.2">
      <c r="G74642"/>
    </row>
    <row r="74643" spans="7:7" x14ac:dyDescent="0.2">
      <c r="G74643"/>
    </row>
    <row r="74644" spans="7:7" x14ac:dyDescent="0.2">
      <c r="G74644"/>
    </row>
    <row r="74645" spans="7:7" x14ac:dyDescent="0.2">
      <c r="G74645"/>
    </row>
    <row r="74646" spans="7:7" x14ac:dyDescent="0.2">
      <c r="G74646"/>
    </row>
    <row r="74647" spans="7:7" x14ac:dyDescent="0.2">
      <c r="G74647"/>
    </row>
    <row r="74648" spans="7:7" x14ac:dyDescent="0.2">
      <c r="G74648"/>
    </row>
    <row r="74649" spans="7:7" x14ac:dyDescent="0.2">
      <c r="G74649"/>
    </row>
    <row r="74650" spans="7:7" x14ac:dyDescent="0.2">
      <c r="G74650"/>
    </row>
    <row r="74651" spans="7:7" x14ac:dyDescent="0.2">
      <c r="G74651"/>
    </row>
    <row r="74652" spans="7:7" x14ac:dyDescent="0.2">
      <c r="G74652"/>
    </row>
    <row r="74653" spans="7:7" x14ac:dyDescent="0.2">
      <c r="G74653"/>
    </row>
    <row r="74654" spans="7:7" x14ac:dyDescent="0.2">
      <c r="G74654"/>
    </row>
    <row r="74655" spans="7:7" x14ac:dyDescent="0.2">
      <c r="G74655"/>
    </row>
    <row r="74656" spans="7:7" x14ac:dyDescent="0.2">
      <c r="G74656"/>
    </row>
    <row r="74657" spans="7:7" x14ac:dyDescent="0.2">
      <c r="G74657"/>
    </row>
    <row r="74658" spans="7:7" x14ac:dyDescent="0.2">
      <c r="G74658"/>
    </row>
    <row r="74659" spans="7:7" x14ac:dyDescent="0.2">
      <c r="G74659"/>
    </row>
    <row r="74660" spans="7:7" x14ac:dyDescent="0.2">
      <c r="G74660"/>
    </row>
    <row r="74661" spans="7:7" x14ac:dyDescent="0.2">
      <c r="G74661"/>
    </row>
    <row r="74662" spans="7:7" x14ac:dyDescent="0.2">
      <c r="G74662"/>
    </row>
    <row r="74663" spans="7:7" x14ac:dyDescent="0.2">
      <c r="G74663"/>
    </row>
    <row r="74664" spans="7:7" x14ac:dyDescent="0.2">
      <c r="G74664"/>
    </row>
    <row r="74665" spans="7:7" x14ac:dyDescent="0.2">
      <c r="G74665"/>
    </row>
    <row r="74666" spans="7:7" x14ac:dyDescent="0.2">
      <c r="G74666"/>
    </row>
    <row r="74667" spans="7:7" x14ac:dyDescent="0.2">
      <c r="G74667"/>
    </row>
    <row r="74668" spans="7:7" x14ac:dyDescent="0.2">
      <c r="G74668"/>
    </row>
    <row r="74669" spans="7:7" x14ac:dyDescent="0.2">
      <c r="G74669"/>
    </row>
    <row r="74670" spans="7:7" x14ac:dyDescent="0.2">
      <c r="G74670"/>
    </row>
    <row r="74671" spans="7:7" x14ac:dyDescent="0.2">
      <c r="G74671"/>
    </row>
    <row r="74672" spans="7:7" x14ac:dyDescent="0.2">
      <c r="G74672"/>
    </row>
    <row r="74673" spans="7:7" x14ac:dyDescent="0.2">
      <c r="G74673"/>
    </row>
    <row r="74674" spans="7:7" x14ac:dyDescent="0.2">
      <c r="G74674"/>
    </row>
    <row r="74675" spans="7:7" x14ac:dyDescent="0.2">
      <c r="G74675"/>
    </row>
    <row r="74676" spans="7:7" x14ac:dyDescent="0.2">
      <c r="G74676"/>
    </row>
    <row r="74677" spans="7:7" x14ac:dyDescent="0.2">
      <c r="G74677"/>
    </row>
    <row r="74678" spans="7:7" x14ac:dyDescent="0.2">
      <c r="G74678"/>
    </row>
    <row r="74679" spans="7:7" x14ac:dyDescent="0.2">
      <c r="G74679"/>
    </row>
    <row r="74680" spans="7:7" x14ac:dyDescent="0.2">
      <c r="G74680"/>
    </row>
    <row r="74681" spans="7:7" x14ac:dyDescent="0.2">
      <c r="G74681"/>
    </row>
    <row r="74682" spans="7:7" x14ac:dyDescent="0.2">
      <c r="G74682"/>
    </row>
    <row r="74683" spans="7:7" x14ac:dyDescent="0.2">
      <c r="G74683"/>
    </row>
    <row r="74684" spans="7:7" x14ac:dyDescent="0.2">
      <c r="G74684"/>
    </row>
    <row r="74685" spans="7:7" x14ac:dyDescent="0.2">
      <c r="G74685"/>
    </row>
    <row r="74686" spans="7:7" x14ac:dyDescent="0.2">
      <c r="G74686"/>
    </row>
    <row r="74687" spans="7:7" x14ac:dyDescent="0.2">
      <c r="G74687"/>
    </row>
    <row r="74688" spans="7:7" x14ac:dyDescent="0.2">
      <c r="G74688"/>
    </row>
    <row r="74689" spans="7:7" x14ac:dyDescent="0.2">
      <c r="G74689"/>
    </row>
    <row r="74690" spans="7:7" x14ac:dyDescent="0.2">
      <c r="G74690"/>
    </row>
    <row r="74691" spans="7:7" x14ac:dyDescent="0.2">
      <c r="G74691"/>
    </row>
    <row r="74692" spans="7:7" x14ac:dyDescent="0.2">
      <c r="G74692"/>
    </row>
    <row r="74693" spans="7:7" x14ac:dyDescent="0.2">
      <c r="G74693"/>
    </row>
    <row r="74694" spans="7:7" x14ac:dyDescent="0.2">
      <c r="G74694"/>
    </row>
    <row r="74695" spans="7:7" x14ac:dyDescent="0.2">
      <c r="G74695"/>
    </row>
    <row r="74696" spans="7:7" x14ac:dyDescent="0.2">
      <c r="G74696"/>
    </row>
    <row r="74697" spans="7:7" x14ac:dyDescent="0.2">
      <c r="G74697"/>
    </row>
    <row r="74698" spans="7:7" x14ac:dyDescent="0.2">
      <c r="G74698"/>
    </row>
    <row r="74699" spans="7:7" x14ac:dyDescent="0.2">
      <c r="G74699"/>
    </row>
    <row r="74700" spans="7:7" x14ac:dyDescent="0.2">
      <c r="G74700"/>
    </row>
    <row r="74701" spans="7:7" x14ac:dyDescent="0.2">
      <c r="G74701"/>
    </row>
    <row r="74702" spans="7:7" x14ac:dyDescent="0.2">
      <c r="G74702"/>
    </row>
    <row r="74703" spans="7:7" x14ac:dyDescent="0.2">
      <c r="G74703"/>
    </row>
    <row r="74704" spans="7:7" x14ac:dyDescent="0.2">
      <c r="G74704"/>
    </row>
    <row r="74705" spans="7:7" x14ac:dyDescent="0.2">
      <c r="G74705"/>
    </row>
    <row r="74706" spans="7:7" x14ac:dyDescent="0.2">
      <c r="G74706"/>
    </row>
    <row r="74707" spans="7:7" x14ac:dyDescent="0.2">
      <c r="G74707"/>
    </row>
    <row r="74708" spans="7:7" x14ac:dyDescent="0.2">
      <c r="G74708"/>
    </row>
    <row r="74709" spans="7:7" x14ac:dyDescent="0.2">
      <c r="G74709"/>
    </row>
    <row r="74710" spans="7:7" x14ac:dyDescent="0.2">
      <c r="G74710"/>
    </row>
    <row r="74711" spans="7:7" x14ac:dyDescent="0.2">
      <c r="G74711"/>
    </row>
    <row r="74712" spans="7:7" x14ac:dyDescent="0.2">
      <c r="G74712"/>
    </row>
    <row r="74713" spans="7:7" x14ac:dyDescent="0.2">
      <c r="G74713"/>
    </row>
    <row r="74714" spans="7:7" x14ac:dyDescent="0.2">
      <c r="G74714"/>
    </row>
    <row r="74715" spans="7:7" x14ac:dyDescent="0.2">
      <c r="G74715"/>
    </row>
    <row r="74716" spans="7:7" x14ac:dyDescent="0.2">
      <c r="G74716"/>
    </row>
    <row r="74717" spans="7:7" x14ac:dyDescent="0.2">
      <c r="G74717"/>
    </row>
    <row r="74718" spans="7:7" x14ac:dyDescent="0.2">
      <c r="G74718"/>
    </row>
    <row r="74719" spans="7:7" x14ac:dyDescent="0.2">
      <c r="G74719"/>
    </row>
    <row r="74720" spans="7:7" x14ac:dyDescent="0.2">
      <c r="G74720"/>
    </row>
    <row r="74721" spans="7:7" x14ac:dyDescent="0.2">
      <c r="G74721"/>
    </row>
    <row r="74722" spans="7:7" x14ac:dyDescent="0.2">
      <c r="G74722"/>
    </row>
    <row r="74723" spans="7:7" x14ac:dyDescent="0.2">
      <c r="G74723"/>
    </row>
    <row r="74724" spans="7:7" x14ac:dyDescent="0.2">
      <c r="G74724"/>
    </row>
    <row r="74725" spans="7:7" x14ac:dyDescent="0.2">
      <c r="G74725"/>
    </row>
    <row r="74726" spans="7:7" x14ac:dyDescent="0.2">
      <c r="G74726"/>
    </row>
    <row r="74727" spans="7:7" x14ac:dyDescent="0.2">
      <c r="G74727"/>
    </row>
    <row r="74728" spans="7:7" x14ac:dyDescent="0.2">
      <c r="G74728"/>
    </row>
    <row r="74729" spans="7:7" x14ac:dyDescent="0.2">
      <c r="G74729"/>
    </row>
    <row r="74730" spans="7:7" x14ac:dyDescent="0.2">
      <c r="G74730"/>
    </row>
    <row r="74731" spans="7:7" x14ac:dyDescent="0.2">
      <c r="G74731"/>
    </row>
    <row r="74732" spans="7:7" x14ac:dyDescent="0.2">
      <c r="G74732"/>
    </row>
    <row r="74733" spans="7:7" x14ac:dyDescent="0.2">
      <c r="G74733"/>
    </row>
    <row r="74734" spans="7:7" x14ac:dyDescent="0.2">
      <c r="G74734"/>
    </row>
    <row r="74735" spans="7:7" x14ac:dyDescent="0.2">
      <c r="G74735"/>
    </row>
    <row r="74736" spans="7:7" x14ac:dyDescent="0.2">
      <c r="G74736"/>
    </row>
    <row r="74737" spans="7:7" x14ac:dyDescent="0.2">
      <c r="G74737"/>
    </row>
    <row r="74738" spans="7:7" x14ac:dyDescent="0.2">
      <c r="G74738"/>
    </row>
    <row r="74739" spans="7:7" x14ac:dyDescent="0.2">
      <c r="G74739"/>
    </row>
    <row r="74740" spans="7:7" x14ac:dyDescent="0.2">
      <c r="G74740"/>
    </row>
    <row r="74741" spans="7:7" x14ac:dyDescent="0.2">
      <c r="G74741"/>
    </row>
    <row r="74742" spans="7:7" x14ac:dyDescent="0.2">
      <c r="G74742"/>
    </row>
    <row r="74743" spans="7:7" x14ac:dyDescent="0.2">
      <c r="G74743"/>
    </row>
    <row r="74744" spans="7:7" x14ac:dyDescent="0.2">
      <c r="G74744"/>
    </row>
    <row r="74745" spans="7:7" x14ac:dyDescent="0.2">
      <c r="G74745"/>
    </row>
    <row r="74746" spans="7:7" x14ac:dyDescent="0.2">
      <c r="G74746"/>
    </row>
    <row r="74747" spans="7:7" x14ac:dyDescent="0.2">
      <c r="G74747"/>
    </row>
    <row r="74748" spans="7:7" x14ac:dyDescent="0.2">
      <c r="G74748"/>
    </row>
    <row r="74749" spans="7:7" x14ac:dyDescent="0.2">
      <c r="G74749"/>
    </row>
    <row r="74750" spans="7:7" x14ac:dyDescent="0.2">
      <c r="G74750"/>
    </row>
    <row r="74751" spans="7:7" x14ac:dyDescent="0.2">
      <c r="G74751"/>
    </row>
    <row r="74752" spans="7:7" x14ac:dyDescent="0.2">
      <c r="G74752"/>
    </row>
    <row r="74753" spans="7:7" x14ac:dyDescent="0.2">
      <c r="G74753"/>
    </row>
    <row r="74754" spans="7:7" x14ac:dyDescent="0.2">
      <c r="G74754"/>
    </row>
    <row r="74755" spans="7:7" x14ac:dyDescent="0.2">
      <c r="G74755"/>
    </row>
    <row r="74756" spans="7:7" x14ac:dyDescent="0.2">
      <c r="G74756"/>
    </row>
    <row r="74757" spans="7:7" x14ac:dyDescent="0.2">
      <c r="G74757"/>
    </row>
    <row r="74758" spans="7:7" x14ac:dyDescent="0.2">
      <c r="G74758"/>
    </row>
    <row r="74759" spans="7:7" x14ac:dyDescent="0.2">
      <c r="G74759"/>
    </row>
    <row r="74760" spans="7:7" x14ac:dyDescent="0.2">
      <c r="G74760"/>
    </row>
    <row r="74761" spans="7:7" x14ac:dyDescent="0.2">
      <c r="G74761"/>
    </row>
    <row r="74762" spans="7:7" x14ac:dyDescent="0.2">
      <c r="G74762"/>
    </row>
    <row r="74763" spans="7:7" x14ac:dyDescent="0.2">
      <c r="G74763"/>
    </row>
    <row r="74764" spans="7:7" x14ac:dyDescent="0.2">
      <c r="G74764"/>
    </row>
    <row r="74765" spans="7:7" x14ac:dyDescent="0.2">
      <c r="G74765"/>
    </row>
    <row r="74766" spans="7:7" x14ac:dyDescent="0.2">
      <c r="G74766"/>
    </row>
    <row r="74767" spans="7:7" x14ac:dyDescent="0.2">
      <c r="G74767"/>
    </row>
    <row r="74768" spans="7:7" x14ac:dyDescent="0.2">
      <c r="G74768"/>
    </row>
    <row r="74769" spans="7:7" x14ac:dyDescent="0.2">
      <c r="G74769"/>
    </row>
    <row r="74770" spans="7:7" x14ac:dyDescent="0.2">
      <c r="G74770"/>
    </row>
    <row r="74771" spans="7:7" x14ac:dyDescent="0.2">
      <c r="G74771"/>
    </row>
    <row r="74772" spans="7:7" x14ac:dyDescent="0.2">
      <c r="G74772"/>
    </row>
    <row r="74773" spans="7:7" x14ac:dyDescent="0.2">
      <c r="G74773"/>
    </row>
    <row r="74774" spans="7:7" x14ac:dyDescent="0.2">
      <c r="G74774"/>
    </row>
    <row r="74775" spans="7:7" x14ac:dyDescent="0.2">
      <c r="G74775"/>
    </row>
    <row r="74776" spans="7:7" x14ac:dyDescent="0.2">
      <c r="G74776"/>
    </row>
    <row r="74777" spans="7:7" x14ac:dyDescent="0.2">
      <c r="G74777"/>
    </row>
    <row r="74778" spans="7:7" x14ac:dyDescent="0.2">
      <c r="G74778"/>
    </row>
    <row r="74779" spans="7:7" x14ac:dyDescent="0.2">
      <c r="G74779"/>
    </row>
    <row r="74780" spans="7:7" x14ac:dyDescent="0.2">
      <c r="G74780"/>
    </row>
    <row r="74781" spans="7:7" x14ac:dyDescent="0.2">
      <c r="G74781"/>
    </row>
    <row r="74782" spans="7:7" x14ac:dyDescent="0.2">
      <c r="G74782"/>
    </row>
    <row r="74783" spans="7:7" x14ac:dyDescent="0.2">
      <c r="G74783"/>
    </row>
    <row r="74784" spans="7:7" x14ac:dyDescent="0.2">
      <c r="G74784"/>
    </row>
    <row r="74785" spans="7:7" x14ac:dyDescent="0.2">
      <c r="G74785"/>
    </row>
    <row r="74786" spans="7:7" x14ac:dyDescent="0.2">
      <c r="G74786"/>
    </row>
    <row r="74787" spans="7:7" x14ac:dyDescent="0.2">
      <c r="G74787"/>
    </row>
    <row r="74788" spans="7:7" x14ac:dyDescent="0.2">
      <c r="G74788"/>
    </row>
    <row r="74789" spans="7:7" x14ac:dyDescent="0.2">
      <c r="G74789"/>
    </row>
    <row r="74790" spans="7:7" x14ac:dyDescent="0.2">
      <c r="G74790"/>
    </row>
    <row r="74791" spans="7:7" x14ac:dyDescent="0.2">
      <c r="G74791"/>
    </row>
    <row r="74792" spans="7:7" x14ac:dyDescent="0.2">
      <c r="G74792"/>
    </row>
    <row r="74793" spans="7:7" x14ac:dyDescent="0.2">
      <c r="G74793"/>
    </row>
    <row r="74794" spans="7:7" x14ac:dyDescent="0.2">
      <c r="G74794"/>
    </row>
    <row r="74795" spans="7:7" x14ac:dyDescent="0.2">
      <c r="G74795"/>
    </row>
    <row r="74796" spans="7:7" x14ac:dyDescent="0.2">
      <c r="G74796"/>
    </row>
    <row r="74797" spans="7:7" x14ac:dyDescent="0.2">
      <c r="G74797"/>
    </row>
    <row r="74798" spans="7:7" x14ac:dyDescent="0.2">
      <c r="G74798"/>
    </row>
    <row r="74799" spans="7:7" x14ac:dyDescent="0.2">
      <c r="G74799"/>
    </row>
    <row r="74800" spans="7:7" x14ac:dyDescent="0.2">
      <c r="G74800"/>
    </row>
    <row r="74801" spans="7:7" x14ac:dyDescent="0.2">
      <c r="G74801"/>
    </row>
    <row r="74802" spans="7:7" x14ac:dyDescent="0.2">
      <c r="G74802"/>
    </row>
    <row r="74803" spans="7:7" x14ac:dyDescent="0.2">
      <c r="G74803"/>
    </row>
    <row r="74804" spans="7:7" x14ac:dyDescent="0.2">
      <c r="G74804"/>
    </row>
    <row r="74805" spans="7:7" x14ac:dyDescent="0.2">
      <c r="G74805"/>
    </row>
    <row r="74806" spans="7:7" x14ac:dyDescent="0.2">
      <c r="G74806"/>
    </row>
    <row r="74807" spans="7:7" x14ac:dyDescent="0.2">
      <c r="G74807"/>
    </row>
    <row r="74808" spans="7:7" x14ac:dyDescent="0.2">
      <c r="G74808"/>
    </row>
    <row r="74809" spans="7:7" x14ac:dyDescent="0.2">
      <c r="G74809"/>
    </row>
    <row r="74810" spans="7:7" x14ac:dyDescent="0.2">
      <c r="G74810"/>
    </row>
    <row r="74811" spans="7:7" x14ac:dyDescent="0.2">
      <c r="G74811"/>
    </row>
    <row r="74812" spans="7:7" x14ac:dyDescent="0.2">
      <c r="G74812"/>
    </row>
    <row r="74813" spans="7:7" x14ac:dyDescent="0.2">
      <c r="G74813"/>
    </row>
    <row r="74814" spans="7:7" x14ac:dyDescent="0.2">
      <c r="G74814"/>
    </row>
    <row r="74815" spans="7:7" x14ac:dyDescent="0.2">
      <c r="G74815"/>
    </row>
    <row r="74816" spans="7:7" x14ac:dyDescent="0.2">
      <c r="G74816"/>
    </row>
    <row r="74817" spans="7:7" x14ac:dyDescent="0.2">
      <c r="G74817"/>
    </row>
    <row r="74818" spans="7:7" x14ac:dyDescent="0.2">
      <c r="G74818"/>
    </row>
    <row r="74819" spans="7:7" x14ac:dyDescent="0.2">
      <c r="G74819"/>
    </row>
    <row r="74820" spans="7:7" x14ac:dyDescent="0.2">
      <c r="G74820"/>
    </row>
    <row r="74821" spans="7:7" x14ac:dyDescent="0.2">
      <c r="G74821"/>
    </row>
    <row r="74822" spans="7:7" x14ac:dyDescent="0.2">
      <c r="G74822"/>
    </row>
    <row r="74823" spans="7:7" x14ac:dyDescent="0.2">
      <c r="G74823"/>
    </row>
    <row r="74824" spans="7:7" x14ac:dyDescent="0.2">
      <c r="G74824"/>
    </row>
    <row r="74825" spans="7:7" x14ac:dyDescent="0.2">
      <c r="G74825"/>
    </row>
    <row r="74826" spans="7:7" x14ac:dyDescent="0.2">
      <c r="G74826"/>
    </row>
    <row r="74827" spans="7:7" x14ac:dyDescent="0.2">
      <c r="G74827"/>
    </row>
    <row r="74828" spans="7:7" x14ac:dyDescent="0.2">
      <c r="G74828"/>
    </row>
    <row r="74829" spans="7:7" x14ac:dyDescent="0.2">
      <c r="G74829"/>
    </row>
    <row r="74830" spans="7:7" x14ac:dyDescent="0.2">
      <c r="G74830"/>
    </row>
    <row r="74831" spans="7:7" x14ac:dyDescent="0.2">
      <c r="G74831"/>
    </row>
    <row r="74832" spans="7:7" x14ac:dyDescent="0.2">
      <c r="G74832"/>
    </row>
    <row r="74833" spans="7:7" x14ac:dyDescent="0.2">
      <c r="G74833"/>
    </row>
    <row r="74834" spans="7:7" x14ac:dyDescent="0.2">
      <c r="G74834"/>
    </row>
    <row r="74835" spans="7:7" x14ac:dyDescent="0.2">
      <c r="G74835"/>
    </row>
    <row r="74836" spans="7:7" x14ac:dyDescent="0.2">
      <c r="G74836"/>
    </row>
    <row r="74837" spans="7:7" x14ac:dyDescent="0.2">
      <c r="G74837"/>
    </row>
    <row r="74838" spans="7:7" x14ac:dyDescent="0.2">
      <c r="G74838"/>
    </row>
    <row r="74839" spans="7:7" x14ac:dyDescent="0.2">
      <c r="G74839"/>
    </row>
    <row r="74840" spans="7:7" x14ac:dyDescent="0.2">
      <c r="G74840"/>
    </row>
    <row r="74841" spans="7:7" x14ac:dyDescent="0.2">
      <c r="G74841"/>
    </row>
    <row r="74842" spans="7:7" x14ac:dyDescent="0.2">
      <c r="G74842"/>
    </row>
    <row r="74843" spans="7:7" x14ac:dyDescent="0.2">
      <c r="G74843"/>
    </row>
    <row r="74844" spans="7:7" x14ac:dyDescent="0.2">
      <c r="G74844"/>
    </row>
    <row r="74845" spans="7:7" x14ac:dyDescent="0.2">
      <c r="G74845"/>
    </row>
    <row r="74846" spans="7:7" x14ac:dyDescent="0.2">
      <c r="G74846"/>
    </row>
    <row r="74847" spans="7:7" x14ac:dyDescent="0.2">
      <c r="G74847"/>
    </row>
    <row r="74848" spans="7:7" x14ac:dyDescent="0.2">
      <c r="G74848"/>
    </row>
    <row r="74849" spans="7:7" x14ac:dyDescent="0.2">
      <c r="G74849"/>
    </row>
    <row r="74850" spans="7:7" x14ac:dyDescent="0.2">
      <c r="G74850"/>
    </row>
    <row r="74851" spans="7:7" x14ac:dyDescent="0.2">
      <c r="G74851"/>
    </row>
    <row r="74852" spans="7:7" x14ac:dyDescent="0.2">
      <c r="G74852"/>
    </row>
    <row r="74853" spans="7:7" x14ac:dyDescent="0.2">
      <c r="G74853"/>
    </row>
    <row r="74854" spans="7:7" x14ac:dyDescent="0.2">
      <c r="G74854"/>
    </row>
    <row r="74855" spans="7:7" x14ac:dyDescent="0.2">
      <c r="G74855"/>
    </row>
    <row r="74856" spans="7:7" x14ac:dyDescent="0.2">
      <c r="G74856"/>
    </row>
    <row r="74857" spans="7:7" x14ac:dyDescent="0.2">
      <c r="G74857"/>
    </row>
    <row r="74858" spans="7:7" x14ac:dyDescent="0.2">
      <c r="G74858"/>
    </row>
    <row r="74859" spans="7:7" x14ac:dyDescent="0.2">
      <c r="G74859"/>
    </row>
    <row r="74860" spans="7:7" x14ac:dyDescent="0.2">
      <c r="G74860"/>
    </row>
    <row r="74861" spans="7:7" x14ac:dyDescent="0.2">
      <c r="G74861"/>
    </row>
    <row r="74862" spans="7:7" x14ac:dyDescent="0.2">
      <c r="G74862"/>
    </row>
    <row r="74863" spans="7:7" x14ac:dyDescent="0.2">
      <c r="G74863"/>
    </row>
    <row r="74864" spans="7:7" x14ac:dyDescent="0.2">
      <c r="G74864"/>
    </row>
    <row r="74865" spans="7:7" x14ac:dyDescent="0.2">
      <c r="G74865"/>
    </row>
    <row r="74866" spans="7:7" x14ac:dyDescent="0.2">
      <c r="G74866"/>
    </row>
    <row r="74867" spans="7:7" x14ac:dyDescent="0.2">
      <c r="G74867"/>
    </row>
    <row r="74868" spans="7:7" x14ac:dyDescent="0.2">
      <c r="G74868"/>
    </row>
    <row r="74869" spans="7:7" x14ac:dyDescent="0.2">
      <c r="G74869"/>
    </row>
    <row r="74870" spans="7:7" x14ac:dyDescent="0.2">
      <c r="G74870"/>
    </row>
    <row r="74871" spans="7:7" x14ac:dyDescent="0.2">
      <c r="G74871"/>
    </row>
    <row r="74872" spans="7:7" x14ac:dyDescent="0.2">
      <c r="G74872"/>
    </row>
    <row r="74873" spans="7:7" x14ac:dyDescent="0.2">
      <c r="G74873"/>
    </row>
    <row r="74874" spans="7:7" x14ac:dyDescent="0.2">
      <c r="G74874"/>
    </row>
    <row r="74875" spans="7:7" x14ac:dyDescent="0.2">
      <c r="G74875"/>
    </row>
    <row r="74876" spans="7:7" x14ac:dyDescent="0.2">
      <c r="G74876"/>
    </row>
    <row r="74877" spans="7:7" x14ac:dyDescent="0.2">
      <c r="G74877"/>
    </row>
    <row r="74878" spans="7:7" x14ac:dyDescent="0.2">
      <c r="G74878"/>
    </row>
    <row r="74879" spans="7:7" x14ac:dyDescent="0.2">
      <c r="G74879"/>
    </row>
    <row r="74880" spans="7:7" x14ac:dyDescent="0.2">
      <c r="G74880"/>
    </row>
    <row r="74881" spans="7:7" x14ac:dyDescent="0.2">
      <c r="G74881"/>
    </row>
    <row r="74882" spans="7:7" x14ac:dyDescent="0.2">
      <c r="G74882"/>
    </row>
    <row r="74883" spans="7:7" x14ac:dyDescent="0.2">
      <c r="G74883"/>
    </row>
    <row r="74884" spans="7:7" x14ac:dyDescent="0.2">
      <c r="G74884"/>
    </row>
    <row r="74885" spans="7:7" x14ac:dyDescent="0.2">
      <c r="G74885"/>
    </row>
    <row r="74886" spans="7:7" x14ac:dyDescent="0.2">
      <c r="G74886"/>
    </row>
    <row r="74887" spans="7:7" x14ac:dyDescent="0.2">
      <c r="G74887"/>
    </row>
    <row r="74888" spans="7:7" x14ac:dyDescent="0.2">
      <c r="G74888"/>
    </row>
    <row r="74889" spans="7:7" x14ac:dyDescent="0.2">
      <c r="G74889"/>
    </row>
    <row r="74890" spans="7:7" x14ac:dyDescent="0.2">
      <c r="G74890"/>
    </row>
    <row r="74891" spans="7:7" x14ac:dyDescent="0.2">
      <c r="G74891"/>
    </row>
    <row r="74892" spans="7:7" x14ac:dyDescent="0.2">
      <c r="G74892"/>
    </row>
    <row r="74893" spans="7:7" x14ac:dyDescent="0.2">
      <c r="G74893"/>
    </row>
    <row r="74894" spans="7:7" x14ac:dyDescent="0.2">
      <c r="G74894"/>
    </row>
    <row r="74895" spans="7:7" x14ac:dyDescent="0.2">
      <c r="G74895"/>
    </row>
    <row r="74896" spans="7:7" x14ac:dyDescent="0.2">
      <c r="G74896"/>
    </row>
    <row r="74897" spans="7:7" x14ac:dyDescent="0.2">
      <c r="G74897"/>
    </row>
    <row r="74898" spans="7:7" x14ac:dyDescent="0.2">
      <c r="G74898"/>
    </row>
    <row r="74899" spans="7:7" x14ac:dyDescent="0.2">
      <c r="G74899"/>
    </row>
    <row r="74900" spans="7:7" x14ac:dyDescent="0.2">
      <c r="G74900"/>
    </row>
    <row r="74901" spans="7:7" x14ac:dyDescent="0.2">
      <c r="G74901"/>
    </row>
    <row r="74902" spans="7:7" x14ac:dyDescent="0.2">
      <c r="G74902"/>
    </row>
    <row r="74903" spans="7:7" x14ac:dyDescent="0.2">
      <c r="G74903"/>
    </row>
    <row r="74904" spans="7:7" x14ac:dyDescent="0.2">
      <c r="G74904"/>
    </row>
    <row r="74905" spans="7:7" x14ac:dyDescent="0.2">
      <c r="G74905"/>
    </row>
    <row r="74906" spans="7:7" x14ac:dyDescent="0.2">
      <c r="G74906"/>
    </row>
    <row r="74907" spans="7:7" x14ac:dyDescent="0.2">
      <c r="G74907"/>
    </row>
    <row r="74908" spans="7:7" x14ac:dyDescent="0.2">
      <c r="G74908"/>
    </row>
    <row r="74909" spans="7:7" x14ac:dyDescent="0.2">
      <c r="G74909"/>
    </row>
    <row r="74910" spans="7:7" x14ac:dyDescent="0.2">
      <c r="G74910"/>
    </row>
    <row r="74911" spans="7:7" x14ac:dyDescent="0.2">
      <c r="G74911"/>
    </row>
    <row r="74912" spans="7:7" x14ac:dyDescent="0.2">
      <c r="G74912"/>
    </row>
    <row r="74913" spans="7:7" x14ac:dyDescent="0.2">
      <c r="G74913"/>
    </row>
    <row r="74914" spans="7:7" x14ac:dyDescent="0.2">
      <c r="G74914"/>
    </row>
    <row r="74915" spans="7:7" x14ac:dyDescent="0.2">
      <c r="G74915"/>
    </row>
    <row r="74916" spans="7:7" x14ac:dyDescent="0.2">
      <c r="G74916"/>
    </row>
    <row r="74917" spans="7:7" x14ac:dyDescent="0.2">
      <c r="G74917"/>
    </row>
    <row r="74918" spans="7:7" x14ac:dyDescent="0.2">
      <c r="G74918"/>
    </row>
    <row r="74919" spans="7:7" x14ac:dyDescent="0.2">
      <c r="G74919"/>
    </row>
    <row r="74920" spans="7:7" x14ac:dyDescent="0.2">
      <c r="G74920"/>
    </row>
    <row r="74921" spans="7:7" x14ac:dyDescent="0.2">
      <c r="G74921"/>
    </row>
    <row r="74922" spans="7:7" x14ac:dyDescent="0.2">
      <c r="G74922"/>
    </row>
    <row r="74923" spans="7:7" x14ac:dyDescent="0.2">
      <c r="G74923"/>
    </row>
    <row r="74924" spans="7:7" x14ac:dyDescent="0.2">
      <c r="G74924"/>
    </row>
    <row r="74925" spans="7:7" x14ac:dyDescent="0.2">
      <c r="G74925"/>
    </row>
    <row r="74926" spans="7:7" x14ac:dyDescent="0.2">
      <c r="G74926"/>
    </row>
    <row r="74927" spans="7:7" x14ac:dyDescent="0.2">
      <c r="G74927"/>
    </row>
    <row r="74928" spans="7:7" x14ac:dyDescent="0.2">
      <c r="G74928"/>
    </row>
    <row r="74929" spans="7:7" x14ac:dyDescent="0.2">
      <c r="G74929"/>
    </row>
    <row r="74930" spans="7:7" x14ac:dyDescent="0.2">
      <c r="G74930"/>
    </row>
    <row r="74931" spans="7:7" x14ac:dyDescent="0.2">
      <c r="G74931"/>
    </row>
    <row r="74932" spans="7:7" x14ac:dyDescent="0.2">
      <c r="G74932"/>
    </row>
    <row r="74933" spans="7:7" x14ac:dyDescent="0.2">
      <c r="G74933"/>
    </row>
    <row r="74934" spans="7:7" x14ac:dyDescent="0.2">
      <c r="G74934"/>
    </row>
    <row r="74935" spans="7:7" x14ac:dyDescent="0.2">
      <c r="G74935"/>
    </row>
    <row r="74936" spans="7:7" x14ac:dyDescent="0.2">
      <c r="G74936"/>
    </row>
    <row r="74937" spans="7:7" x14ac:dyDescent="0.2">
      <c r="G74937"/>
    </row>
    <row r="74938" spans="7:7" x14ac:dyDescent="0.2">
      <c r="G74938"/>
    </row>
    <row r="74939" spans="7:7" x14ac:dyDescent="0.2">
      <c r="G74939"/>
    </row>
    <row r="74940" spans="7:7" x14ac:dyDescent="0.2">
      <c r="G74940"/>
    </row>
    <row r="74941" spans="7:7" x14ac:dyDescent="0.2">
      <c r="G74941"/>
    </row>
    <row r="74942" spans="7:7" x14ac:dyDescent="0.2">
      <c r="G74942"/>
    </row>
    <row r="74943" spans="7:7" x14ac:dyDescent="0.2">
      <c r="G74943"/>
    </row>
    <row r="74944" spans="7:7" x14ac:dyDescent="0.2">
      <c r="G74944"/>
    </row>
    <row r="74945" spans="7:7" x14ac:dyDescent="0.2">
      <c r="G74945"/>
    </row>
    <row r="74946" spans="7:7" x14ac:dyDescent="0.2">
      <c r="G74946"/>
    </row>
    <row r="74947" spans="7:7" x14ac:dyDescent="0.2">
      <c r="G74947"/>
    </row>
    <row r="74948" spans="7:7" x14ac:dyDescent="0.2">
      <c r="G74948"/>
    </row>
    <row r="74949" spans="7:7" x14ac:dyDescent="0.2">
      <c r="G74949"/>
    </row>
    <row r="74950" spans="7:7" x14ac:dyDescent="0.2">
      <c r="G74950"/>
    </row>
    <row r="74951" spans="7:7" x14ac:dyDescent="0.2">
      <c r="G74951"/>
    </row>
    <row r="74952" spans="7:7" x14ac:dyDescent="0.2">
      <c r="G74952"/>
    </row>
    <row r="74953" spans="7:7" x14ac:dyDescent="0.2">
      <c r="G74953"/>
    </row>
    <row r="74954" spans="7:7" x14ac:dyDescent="0.2">
      <c r="G74954"/>
    </row>
    <row r="74955" spans="7:7" x14ac:dyDescent="0.2">
      <c r="G74955"/>
    </row>
    <row r="74956" spans="7:7" x14ac:dyDescent="0.2">
      <c r="G74956"/>
    </row>
    <row r="74957" spans="7:7" x14ac:dyDescent="0.2">
      <c r="G74957"/>
    </row>
    <row r="74958" spans="7:7" x14ac:dyDescent="0.2">
      <c r="G74958"/>
    </row>
    <row r="74959" spans="7:7" x14ac:dyDescent="0.2">
      <c r="G74959"/>
    </row>
    <row r="74960" spans="7:7" x14ac:dyDescent="0.2">
      <c r="G74960"/>
    </row>
    <row r="74961" spans="7:7" x14ac:dyDescent="0.2">
      <c r="G74961"/>
    </row>
    <row r="74962" spans="7:7" x14ac:dyDescent="0.2">
      <c r="G74962"/>
    </row>
    <row r="74963" spans="7:7" x14ac:dyDescent="0.2">
      <c r="G74963"/>
    </row>
    <row r="74964" spans="7:7" x14ac:dyDescent="0.2">
      <c r="G74964"/>
    </row>
    <row r="74965" spans="7:7" x14ac:dyDescent="0.2">
      <c r="G74965"/>
    </row>
    <row r="74966" spans="7:7" x14ac:dyDescent="0.2">
      <c r="G74966"/>
    </row>
    <row r="74967" spans="7:7" x14ac:dyDescent="0.2">
      <c r="G74967"/>
    </row>
    <row r="74968" spans="7:7" x14ac:dyDescent="0.2">
      <c r="G74968"/>
    </row>
    <row r="74969" spans="7:7" x14ac:dyDescent="0.2">
      <c r="G74969"/>
    </row>
    <row r="74970" spans="7:7" x14ac:dyDescent="0.2">
      <c r="G74970"/>
    </row>
    <row r="74971" spans="7:7" x14ac:dyDescent="0.2">
      <c r="G74971"/>
    </row>
    <row r="74972" spans="7:7" x14ac:dyDescent="0.2">
      <c r="G74972"/>
    </row>
    <row r="74973" spans="7:7" x14ac:dyDescent="0.2">
      <c r="G74973"/>
    </row>
    <row r="74974" spans="7:7" x14ac:dyDescent="0.2">
      <c r="G74974"/>
    </row>
    <row r="74975" spans="7:7" x14ac:dyDescent="0.2">
      <c r="G74975"/>
    </row>
    <row r="74976" spans="7:7" x14ac:dyDescent="0.2">
      <c r="G74976"/>
    </row>
    <row r="74977" spans="7:7" x14ac:dyDescent="0.2">
      <c r="G74977"/>
    </row>
    <row r="74978" spans="7:7" x14ac:dyDescent="0.2">
      <c r="G74978"/>
    </row>
    <row r="74979" spans="7:7" x14ac:dyDescent="0.2">
      <c r="G74979"/>
    </row>
    <row r="74980" spans="7:7" x14ac:dyDescent="0.2">
      <c r="G74980"/>
    </row>
    <row r="74981" spans="7:7" x14ac:dyDescent="0.2">
      <c r="G74981"/>
    </row>
    <row r="74982" spans="7:7" x14ac:dyDescent="0.2">
      <c r="G74982"/>
    </row>
    <row r="74983" spans="7:7" x14ac:dyDescent="0.2">
      <c r="G74983"/>
    </row>
    <row r="74984" spans="7:7" x14ac:dyDescent="0.2">
      <c r="G74984"/>
    </row>
    <row r="74985" spans="7:7" x14ac:dyDescent="0.2">
      <c r="G74985"/>
    </row>
    <row r="74986" spans="7:7" x14ac:dyDescent="0.2">
      <c r="G74986"/>
    </row>
    <row r="74987" spans="7:7" x14ac:dyDescent="0.2">
      <c r="G74987"/>
    </row>
    <row r="74988" spans="7:7" x14ac:dyDescent="0.2">
      <c r="G74988"/>
    </row>
    <row r="74989" spans="7:7" x14ac:dyDescent="0.2">
      <c r="G74989"/>
    </row>
    <row r="74990" spans="7:7" x14ac:dyDescent="0.2">
      <c r="G74990"/>
    </row>
    <row r="74991" spans="7:7" x14ac:dyDescent="0.2">
      <c r="G74991"/>
    </row>
    <row r="74992" spans="7:7" x14ac:dyDescent="0.2">
      <c r="G74992"/>
    </row>
    <row r="74993" spans="7:7" x14ac:dyDescent="0.2">
      <c r="G74993"/>
    </row>
    <row r="74994" spans="7:7" x14ac:dyDescent="0.2">
      <c r="G74994"/>
    </row>
    <row r="74995" spans="7:7" x14ac:dyDescent="0.2">
      <c r="G74995"/>
    </row>
    <row r="74996" spans="7:7" x14ac:dyDescent="0.2">
      <c r="G74996"/>
    </row>
    <row r="74997" spans="7:7" x14ac:dyDescent="0.2">
      <c r="G74997"/>
    </row>
    <row r="74998" spans="7:7" x14ac:dyDescent="0.2">
      <c r="G74998"/>
    </row>
    <row r="74999" spans="7:7" x14ac:dyDescent="0.2">
      <c r="G74999"/>
    </row>
    <row r="75000" spans="7:7" x14ac:dyDescent="0.2">
      <c r="G75000"/>
    </row>
    <row r="75001" spans="7:7" x14ac:dyDescent="0.2">
      <c r="G75001"/>
    </row>
    <row r="75002" spans="7:7" x14ac:dyDescent="0.2">
      <c r="G75002"/>
    </row>
    <row r="75003" spans="7:7" x14ac:dyDescent="0.2">
      <c r="G75003"/>
    </row>
    <row r="75004" spans="7:7" x14ac:dyDescent="0.2">
      <c r="G75004"/>
    </row>
    <row r="75005" spans="7:7" x14ac:dyDescent="0.2">
      <c r="G75005"/>
    </row>
    <row r="75006" spans="7:7" x14ac:dyDescent="0.2">
      <c r="G75006"/>
    </row>
    <row r="75007" spans="7:7" x14ac:dyDescent="0.2">
      <c r="G75007"/>
    </row>
    <row r="75008" spans="7:7" x14ac:dyDescent="0.2">
      <c r="G75008"/>
    </row>
    <row r="75009" spans="7:7" x14ac:dyDescent="0.2">
      <c r="G75009"/>
    </row>
    <row r="75010" spans="7:7" x14ac:dyDescent="0.2">
      <c r="G75010"/>
    </row>
    <row r="75011" spans="7:7" x14ac:dyDescent="0.2">
      <c r="G75011"/>
    </row>
    <row r="75012" spans="7:7" x14ac:dyDescent="0.2">
      <c r="G75012"/>
    </row>
    <row r="75013" spans="7:7" x14ac:dyDescent="0.2">
      <c r="G75013"/>
    </row>
    <row r="75014" spans="7:7" x14ac:dyDescent="0.2">
      <c r="G75014"/>
    </row>
    <row r="75015" spans="7:7" x14ac:dyDescent="0.2">
      <c r="G75015"/>
    </row>
    <row r="75016" spans="7:7" x14ac:dyDescent="0.2">
      <c r="G75016"/>
    </row>
    <row r="75017" spans="7:7" x14ac:dyDescent="0.2">
      <c r="G75017"/>
    </row>
    <row r="75018" spans="7:7" x14ac:dyDescent="0.2">
      <c r="G75018"/>
    </row>
    <row r="75019" spans="7:7" x14ac:dyDescent="0.2">
      <c r="G75019"/>
    </row>
    <row r="75020" spans="7:7" x14ac:dyDescent="0.2">
      <c r="G75020"/>
    </row>
    <row r="75021" spans="7:7" x14ac:dyDescent="0.2">
      <c r="G75021"/>
    </row>
    <row r="75022" spans="7:7" x14ac:dyDescent="0.2">
      <c r="G75022"/>
    </row>
    <row r="75023" spans="7:7" x14ac:dyDescent="0.2">
      <c r="G75023"/>
    </row>
    <row r="75024" spans="7:7" x14ac:dyDescent="0.2">
      <c r="G75024"/>
    </row>
    <row r="75025" spans="7:7" x14ac:dyDescent="0.2">
      <c r="G75025"/>
    </row>
    <row r="75026" spans="7:7" x14ac:dyDescent="0.2">
      <c r="G75026"/>
    </row>
    <row r="75027" spans="7:7" x14ac:dyDescent="0.2">
      <c r="G75027"/>
    </row>
    <row r="75028" spans="7:7" x14ac:dyDescent="0.2">
      <c r="G75028"/>
    </row>
    <row r="75029" spans="7:7" x14ac:dyDescent="0.2">
      <c r="G75029"/>
    </row>
    <row r="75030" spans="7:7" x14ac:dyDescent="0.2">
      <c r="G75030"/>
    </row>
    <row r="75031" spans="7:7" x14ac:dyDescent="0.2">
      <c r="G75031"/>
    </row>
    <row r="75032" spans="7:7" x14ac:dyDescent="0.2">
      <c r="G75032"/>
    </row>
    <row r="75033" spans="7:7" x14ac:dyDescent="0.2">
      <c r="G75033"/>
    </row>
    <row r="75034" spans="7:7" x14ac:dyDescent="0.2">
      <c r="G75034"/>
    </row>
    <row r="75035" spans="7:7" x14ac:dyDescent="0.2">
      <c r="G75035"/>
    </row>
    <row r="75036" spans="7:7" x14ac:dyDescent="0.2">
      <c r="G75036"/>
    </row>
    <row r="75037" spans="7:7" x14ac:dyDescent="0.2">
      <c r="G75037"/>
    </row>
    <row r="75038" spans="7:7" x14ac:dyDescent="0.2">
      <c r="G75038"/>
    </row>
    <row r="75039" spans="7:7" x14ac:dyDescent="0.2">
      <c r="G75039"/>
    </row>
    <row r="75040" spans="7:7" x14ac:dyDescent="0.2">
      <c r="G75040"/>
    </row>
    <row r="75041" spans="7:7" x14ac:dyDescent="0.2">
      <c r="G75041"/>
    </row>
    <row r="75042" spans="7:7" x14ac:dyDescent="0.2">
      <c r="G75042"/>
    </row>
    <row r="75043" spans="7:7" x14ac:dyDescent="0.2">
      <c r="G75043"/>
    </row>
    <row r="75044" spans="7:7" x14ac:dyDescent="0.2">
      <c r="G75044"/>
    </row>
    <row r="75045" spans="7:7" x14ac:dyDescent="0.2">
      <c r="G75045"/>
    </row>
    <row r="75046" spans="7:7" x14ac:dyDescent="0.2">
      <c r="G75046"/>
    </row>
    <row r="75047" spans="7:7" x14ac:dyDescent="0.2">
      <c r="G75047"/>
    </row>
    <row r="75048" spans="7:7" x14ac:dyDescent="0.2">
      <c r="G75048"/>
    </row>
    <row r="75049" spans="7:7" x14ac:dyDescent="0.2">
      <c r="G75049"/>
    </row>
    <row r="75050" spans="7:7" x14ac:dyDescent="0.2">
      <c r="G75050"/>
    </row>
    <row r="75051" spans="7:7" x14ac:dyDescent="0.2">
      <c r="G75051"/>
    </row>
    <row r="75052" spans="7:7" x14ac:dyDescent="0.2">
      <c r="G75052"/>
    </row>
    <row r="75053" spans="7:7" x14ac:dyDescent="0.2">
      <c r="G75053"/>
    </row>
    <row r="75054" spans="7:7" x14ac:dyDescent="0.2">
      <c r="G75054"/>
    </row>
    <row r="75055" spans="7:7" x14ac:dyDescent="0.2">
      <c r="G75055"/>
    </row>
    <row r="75056" spans="7:7" x14ac:dyDescent="0.2">
      <c r="G75056"/>
    </row>
    <row r="75057" spans="7:7" x14ac:dyDescent="0.2">
      <c r="G75057"/>
    </row>
    <row r="75058" spans="7:7" x14ac:dyDescent="0.2">
      <c r="G75058"/>
    </row>
    <row r="75059" spans="7:7" x14ac:dyDescent="0.2">
      <c r="G75059"/>
    </row>
    <row r="75060" spans="7:7" x14ac:dyDescent="0.2">
      <c r="G75060"/>
    </row>
    <row r="75061" spans="7:7" x14ac:dyDescent="0.2">
      <c r="G75061"/>
    </row>
    <row r="75062" spans="7:7" x14ac:dyDescent="0.2">
      <c r="G75062"/>
    </row>
    <row r="75063" spans="7:7" x14ac:dyDescent="0.2">
      <c r="G75063"/>
    </row>
    <row r="75064" spans="7:7" x14ac:dyDescent="0.2">
      <c r="G75064"/>
    </row>
    <row r="75065" spans="7:7" x14ac:dyDescent="0.2">
      <c r="G75065"/>
    </row>
    <row r="75066" spans="7:7" x14ac:dyDescent="0.2">
      <c r="G75066"/>
    </row>
    <row r="75067" spans="7:7" x14ac:dyDescent="0.2">
      <c r="G75067"/>
    </row>
    <row r="75068" spans="7:7" x14ac:dyDescent="0.2">
      <c r="G75068"/>
    </row>
    <row r="75069" spans="7:7" x14ac:dyDescent="0.2">
      <c r="G75069"/>
    </row>
    <row r="75070" spans="7:7" x14ac:dyDescent="0.2">
      <c r="G75070"/>
    </row>
    <row r="75071" spans="7:7" x14ac:dyDescent="0.2">
      <c r="G75071"/>
    </row>
    <row r="75072" spans="7:7" x14ac:dyDescent="0.2">
      <c r="G75072"/>
    </row>
    <row r="75073" spans="7:7" x14ac:dyDescent="0.2">
      <c r="G75073"/>
    </row>
    <row r="75074" spans="7:7" x14ac:dyDescent="0.2">
      <c r="G75074"/>
    </row>
    <row r="75075" spans="7:7" x14ac:dyDescent="0.2">
      <c r="G75075"/>
    </row>
    <row r="75076" spans="7:7" x14ac:dyDescent="0.2">
      <c r="G75076"/>
    </row>
    <row r="75077" spans="7:7" x14ac:dyDescent="0.2">
      <c r="G75077"/>
    </row>
    <row r="75078" spans="7:7" x14ac:dyDescent="0.2">
      <c r="G75078"/>
    </row>
    <row r="75079" spans="7:7" x14ac:dyDescent="0.2">
      <c r="G75079"/>
    </row>
    <row r="75080" spans="7:7" x14ac:dyDescent="0.2">
      <c r="G75080"/>
    </row>
    <row r="75081" spans="7:7" x14ac:dyDescent="0.2">
      <c r="G75081"/>
    </row>
    <row r="75082" spans="7:7" x14ac:dyDescent="0.2">
      <c r="G75082"/>
    </row>
    <row r="75083" spans="7:7" x14ac:dyDescent="0.2">
      <c r="G75083"/>
    </row>
    <row r="75084" spans="7:7" x14ac:dyDescent="0.2">
      <c r="G75084"/>
    </row>
    <row r="75085" spans="7:7" x14ac:dyDescent="0.2">
      <c r="G75085"/>
    </row>
    <row r="75086" spans="7:7" x14ac:dyDescent="0.2">
      <c r="G75086"/>
    </row>
    <row r="75087" spans="7:7" x14ac:dyDescent="0.2">
      <c r="G75087"/>
    </row>
    <row r="75088" spans="7:7" x14ac:dyDescent="0.2">
      <c r="G75088"/>
    </row>
    <row r="75089" spans="7:7" x14ac:dyDescent="0.2">
      <c r="G75089"/>
    </row>
    <row r="75090" spans="7:7" x14ac:dyDescent="0.2">
      <c r="G75090"/>
    </row>
    <row r="75091" spans="7:7" x14ac:dyDescent="0.2">
      <c r="G75091"/>
    </row>
    <row r="75092" spans="7:7" x14ac:dyDescent="0.2">
      <c r="G75092"/>
    </row>
    <row r="75093" spans="7:7" x14ac:dyDescent="0.2">
      <c r="G75093"/>
    </row>
    <row r="75094" spans="7:7" x14ac:dyDescent="0.2">
      <c r="G75094"/>
    </row>
    <row r="75095" spans="7:7" x14ac:dyDescent="0.2">
      <c r="G75095"/>
    </row>
    <row r="75096" spans="7:7" x14ac:dyDescent="0.2">
      <c r="G75096"/>
    </row>
    <row r="75097" spans="7:7" x14ac:dyDescent="0.2">
      <c r="G75097"/>
    </row>
    <row r="75098" spans="7:7" x14ac:dyDescent="0.2">
      <c r="G75098"/>
    </row>
    <row r="75099" spans="7:7" x14ac:dyDescent="0.2">
      <c r="G75099"/>
    </row>
    <row r="75100" spans="7:7" x14ac:dyDescent="0.2">
      <c r="G75100"/>
    </row>
    <row r="75101" spans="7:7" x14ac:dyDescent="0.2">
      <c r="G75101"/>
    </row>
    <row r="75102" spans="7:7" x14ac:dyDescent="0.2">
      <c r="G75102"/>
    </row>
    <row r="75103" spans="7:7" x14ac:dyDescent="0.2">
      <c r="G75103"/>
    </row>
    <row r="75104" spans="7:7" x14ac:dyDescent="0.2">
      <c r="G75104"/>
    </row>
    <row r="75105" spans="7:7" x14ac:dyDescent="0.2">
      <c r="G75105"/>
    </row>
    <row r="75106" spans="7:7" x14ac:dyDescent="0.2">
      <c r="G75106"/>
    </row>
    <row r="75107" spans="7:7" x14ac:dyDescent="0.2">
      <c r="G75107"/>
    </row>
    <row r="75108" spans="7:7" x14ac:dyDescent="0.2">
      <c r="G75108"/>
    </row>
    <row r="75109" spans="7:7" x14ac:dyDescent="0.2">
      <c r="G75109"/>
    </row>
    <row r="75110" spans="7:7" x14ac:dyDescent="0.2">
      <c r="G75110"/>
    </row>
    <row r="75111" spans="7:7" x14ac:dyDescent="0.2">
      <c r="G75111"/>
    </row>
    <row r="75112" spans="7:7" x14ac:dyDescent="0.2">
      <c r="G75112"/>
    </row>
    <row r="75113" spans="7:7" x14ac:dyDescent="0.2">
      <c r="G75113"/>
    </row>
    <row r="75114" spans="7:7" x14ac:dyDescent="0.2">
      <c r="G75114"/>
    </row>
    <row r="75115" spans="7:7" x14ac:dyDescent="0.2">
      <c r="G75115"/>
    </row>
    <row r="75116" spans="7:7" x14ac:dyDescent="0.2">
      <c r="G75116"/>
    </row>
    <row r="75117" spans="7:7" x14ac:dyDescent="0.2">
      <c r="G75117"/>
    </row>
    <row r="75118" spans="7:7" x14ac:dyDescent="0.2">
      <c r="G75118"/>
    </row>
    <row r="75119" spans="7:7" x14ac:dyDescent="0.2">
      <c r="G75119"/>
    </row>
    <row r="75120" spans="7:7" x14ac:dyDescent="0.2">
      <c r="G75120"/>
    </row>
    <row r="75121" spans="7:7" x14ac:dyDescent="0.2">
      <c r="G75121"/>
    </row>
    <row r="75122" spans="7:7" x14ac:dyDescent="0.2">
      <c r="G75122"/>
    </row>
    <row r="75123" spans="7:7" x14ac:dyDescent="0.2">
      <c r="G75123"/>
    </row>
    <row r="75124" spans="7:7" x14ac:dyDescent="0.2">
      <c r="G75124"/>
    </row>
    <row r="75125" spans="7:7" x14ac:dyDescent="0.2">
      <c r="G75125"/>
    </row>
    <row r="75126" spans="7:7" x14ac:dyDescent="0.2">
      <c r="G75126"/>
    </row>
    <row r="75127" spans="7:7" x14ac:dyDescent="0.2">
      <c r="G75127"/>
    </row>
    <row r="75128" spans="7:7" x14ac:dyDescent="0.2">
      <c r="G75128"/>
    </row>
    <row r="75129" spans="7:7" x14ac:dyDescent="0.2">
      <c r="G75129"/>
    </row>
    <row r="75130" spans="7:7" x14ac:dyDescent="0.2">
      <c r="G75130"/>
    </row>
    <row r="75131" spans="7:7" x14ac:dyDescent="0.2">
      <c r="G75131"/>
    </row>
    <row r="75132" spans="7:7" x14ac:dyDescent="0.2">
      <c r="G75132"/>
    </row>
    <row r="75133" spans="7:7" x14ac:dyDescent="0.2">
      <c r="G75133"/>
    </row>
    <row r="75134" spans="7:7" x14ac:dyDescent="0.2">
      <c r="G75134"/>
    </row>
    <row r="75135" spans="7:7" x14ac:dyDescent="0.2">
      <c r="G75135"/>
    </row>
    <row r="75136" spans="7:7" x14ac:dyDescent="0.2">
      <c r="G75136"/>
    </row>
    <row r="75137" spans="7:7" x14ac:dyDescent="0.2">
      <c r="G75137"/>
    </row>
    <row r="75138" spans="7:7" x14ac:dyDescent="0.2">
      <c r="G75138"/>
    </row>
    <row r="75139" spans="7:7" x14ac:dyDescent="0.2">
      <c r="G75139"/>
    </row>
    <row r="75140" spans="7:7" x14ac:dyDescent="0.2">
      <c r="G75140"/>
    </row>
    <row r="75141" spans="7:7" x14ac:dyDescent="0.2">
      <c r="G75141"/>
    </row>
    <row r="75142" spans="7:7" x14ac:dyDescent="0.2">
      <c r="G75142"/>
    </row>
    <row r="75143" spans="7:7" x14ac:dyDescent="0.2">
      <c r="G75143"/>
    </row>
    <row r="75144" spans="7:7" x14ac:dyDescent="0.2">
      <c r="G75144"/>
    </row>
    <row r="75145" spans="7:7" x14ac:dyDescent="0.2">
      <c r="G75145"/>
    </row>
    <row r="75146" spans="7:7" x14ac:dyDescent="0.2">
      <c r="G75146"/>
    </row>
    <row r="75147" spans="7:7" x14ac:dyDescent="0.2">
      <c r="G75147"/>
    </row>
    <row r="75148" spans="7:7" x14ac:dyDescent="0.2">
      <c r="G75148"/>
    </row>
    <row r="75149" spans="7:7" x14ac:dyDescent="0.2">
      <c r="G75149"/>
    </row>
    <row r="75150" spans="7:7" x14ac:dyDescent="0.2">
      <c r="G75150"/>
    </row>
    <row r="75151" spans="7:7" x14ac:dyDescent="0.2">
      <c r="G75151"/>
    </row>
    <row r="75152" spans="7:7" x14ac:dyDescent="0.2">
      <c r="G75152"/>
    </row>
    <row r="75153" spans="7:7" x14ac:dyDescent="0.2">
      <c r="G75153"/>
    </row>
    <row r="75154" spans="7:7" x14ac:dyDescent="0.2">
      <c r="G75154"/>
    </row>
    <row r="75155" spans="7:7" x14ac:dyDescent="0.2">
      <c r="G75155"/>
    </row>
    <row r="75156" spans="7:7" x14ac:dyDescent="0.2">
      <c r="G75156"/>
    </row>
    <row r="75157" spans="7:7" x14ac:dyDescent="0.2">
      <c r="G75157"/>
    </row>
    <row r="75158" spans="7:7" x14ac:dyDescent="0.2">
      <c r="G75158"/>
    </row>
    <row r="75159" spans="7:7" x14ac:dyDescent="0.2">
      <c r="G75159"/>
    </row>
    <row r="75160" spans="7:7" x14ac:dyDescent="0.2">
      <c r="G75160"/>
    </row>
    <row r="75161" spans="7:7" x14ac:dyDescent="0.2">
      <c r="G75161"/>
    </row>
    <row r="75162" spans="7:7" x14ac:dyDescent="0.2">
      <c r="G75162"/>
    </row>
    <row r="75163" spans="7:7" x14ac:dyDescent="0.2">
      <c r="G75163"/>
    </row>
    <row r="75164" spans="7:7" x14ac:dyDescent="0.2">
      <c r="G75164"/>
    </row>
    <row r="75165" spans="7:7" x14ac:dyDescent="0.2">
      <c r="G75165"/>
    </row>
    <row r="75166" spans="7:7" x14ac:dyDescent="0.2">
      <c r="G75166"/>
    </row>
    <row r="75167" spans="7:7" x14ac:dyDescent="0.2">
      <c r="G75167"/>
    </row>
    <row r="75168" spans="7:7" x14ac:dyDescent="0.2">
      <c r="G75168"/>
    </row>
    <row r="75169" spans="7:7" x14ac:dyDescent="0.2">
      <c r="G75169"/>
    </row>
    <row r="75170" spans="7:7" x14ac:dyDescent="0.2">
      <c r="G75170"/>
    </row>
    <row r="75171" spans="7:7" x14ac:dyDescent="0.2">
      <c r="G75171"/>
    </row>
    <row r="75172" spans="7:7" x14ac:dyDescent="0.2">
      <c r="G75172"/>
    </row>
    <row r="75173" spans="7:7" x14ac:dyDescent="0.2">
      <c r="G75173"/>
    </row>
    <row r="75174" spans="7:7" x14ac:dyDescent="0.2">
      <c r="G75174"/>
    </row>
    <row r="75175" spans="7:7" x14ac:dyDescent="0.2">
      <c r="G75175"/>
    </row>
    <row r="75176" spans="7:7" x14ac:dyDescent="0.2">
      <c r="G75176"/>
    </row>
    <row r="75177" spans="7:7" x14ac:dyDescent="0.2">
      <c r="G75177"/>
    </row>
    <row r="75178" spans="7:7" x14ac:dyDescent="0.2">
      <c r="G75178"/>
    </row>
    <row r="75179" spans="7:7" x14ac:dyDescent="0.2">
      <c r="G75179"/>
    </row>
    <row r="75180" spans="7:7" x14ac:dyDescent="0.2">
      <c r="G75180"/>
    </row>
    <row r="75181" spans="7:7" x14ac:dyDescent="0.2">
      <c r="G75181"/>
    </row>
    <row r="75182" spans="7:7" x14ac:dyDescent="0.2">
      <c r="G75182"/>
    </row>
    <row r="75183" spans="7:7" x14ac:dyDescent="0.2">
      <c r="G75183"/>
    </row>
    <row r="75184" spans="7:7" x14ac:dyDescent="0.2">
      <c r="G75184"/>
    </row>
    <row r="75185" spans="7:7" x14ac:dyDescent="0.2">
      <c r="G75185"/>
    </row>
    <row r="75186" spans="7:7" x14ac:dyDescent="0.2">
      <c r="G75186"/>
    </row>
    <row r="75187" spans="7:7" x14ac:dyDescent="0.2">
      <c r="G75187"/>
    </row>
    <row r="75188" spans="7:7" x14ac:dyDescent="0.2">
      <c r="G75188"/>
    </row>
    <row r="75189" spans="7:7" x14ac:dyDescent="0.2">
      <c r="G75189"/>
    </row>
    <row r="75190" spans="7:7" x14ac:dyDescent="0.2">
      <c r="G75190"/>
    </row>
    <row r="75191" spans="7:7" x14ac:dyDescent="0.2">
      <c r="G75191"/>
    </row>
    <row r="75192" spans="7:7" x14ac:dyDescent="0.2">
      <c r="G75192"/>
    </row>
    <row r="75193" spans="7:7" x14ac:dyDescent="0.2">
      <c r="G75193"/>
    </row>
    <row r="75194" spans="7:7" x14ac:dyDescent="0.2">
      <c r="G75194"/>
    </row>
    <row r="75195" spans="7:7" x14ac:dyDescent="0.2">
      <c r="G75195"/>
    </row>
    <row r="75196" spans="7:7" x14ac:dyDescent="0.2">
      <c r="G75196"/>
    </row>
    <row r="75197" spans="7:7" x14ac:dyDescent="0.2">
      <c r="G75197"/>
    </row>
    <row r="75198" spans="7:7" x14ac:dyDescent="0.2">
      <c r="G75198"/>
    </row>
    <row r="75199" spans="7:7" x14ac:dyDescent="0.2">
      <c r="G75199"/>
    </row>
    <row r="75200" spans="7:7" x14ac:dyDescent="0.2">
      <c r="G75200"/>
    </row>
    <row r="75201" spans="7:7" x14ac:dyDescent="0.2">
      <c r="G75201"/>
    </row>
    <row r="75202" spans="7:7" x14ac:dyDescent="0.2">
      <c r="G75202"/>
    </row>
    <row r="75203" spans="7:7" x14ac:dyDescent="0.2">
      <c r="G75203"/>
    </row>
    <row r="75204" spans="7:7" x14ac:dyDescent="0.2">
      <c r="G75204"/>
    </row>
    <row r="75205" spans="7:7" x14ac:dyDescent="0.2">
      <c r="G75205"/>
    </row>
    <row r="75206" spans="7:7" x14ac:dyDescent="0.2">
      <c r="G75206"/>
    </row>
    <row r="75207" spans="7:7" x14ac:dyDescent="0.2">
      <c r="G75207"/>
    </row>
    <row r="75208" spans="7:7" x14ac:dyDescent="0.2">
      <c r="G75208"/>
    </row>
    <row r="75209" spans="7:7" x14ac:dyDescent="0.2">
      <c r="G75209"/>
    </row>
    <row r="75210" spans="7:7" x14ac:dyDescent="0.2">
      <c r="G75210"/>
    </row>
    <row r="75211" spans="7:7" x14ac:dyDescent="0.2">
      <c r="G75211"/>
    </row>
    <row r="75212" spans="7:7" x14ac:dyDescent="0.2">
      <c r="G75212"/>
    </row>
    <row r="75213" spans="7:7" x14ac:dyDescent="0.2">
      <c r="G75213"/>
    </row>
    <row r="75214" spans="7:7" x14ac:dyDescent="0.2">
      <c r="G75214"/>
    </row>
    <row r="75215" spans="7:7" x14ac:dyDescent="0.2">
      <c r="G75215"/>
    </row>
    <row r="75216" spans="7:7" x14ac:dyDescent="0.2">
      <c r="G75216"/>
    </row>
    <row r="75217" spans="7:7" x14ac:dyDescent="0.2">
      <c r="G75217"/>
    </row>
    <row r="75218" spans="7:7" x14ac:dyDescent="0.2">
      <c r="G75218"/>
    </row>
    <row r="75219" spans="7:7" x14ac:dyDescent="0.2">
      <c r="G75219"/>
    </row>
    <row r="75220" spans="7:7" x14ac:dyDescent="0.2">
      <c r="G75220"/>
    </row>
    <row r="75221" spans="7:7" x14ac:dyDescent="0.2">
      <c r="G75221"/>
    </row>
    <row r="75222" spans="7:7" x14ac:dyDescent="0.2">
      <c r="G75222"/>
    </row>
    <row r="75223" spans="7:7" x14ac:dyDescent="0.2">
      <c r="G75223"/>
    </row>
    <row r="75224" spans="7:7" x14ac:dyDescent="0.2">
      <c r="G75224"/>
    </row>
    <row r="75225" spans="7:7" x14ac:dyDescent="0.2">
      <c r="G75225"/>
    </row>
    <row r="75226" spans="7:7" x14ac:dyDescent="0.2">
      <c r="G75226"/>
    </row>
    <row r="75227" spans="7:7" x14ac:dyDescent="0.2">
      <c r="G75227"/>
    </row>
    <row r="75228" spans="7:7" x14ac:dyDescent="0.2">
      <c r="G75228"/>
    </row>
    <row r="75229" spans="7:7" x14ac:dyDescent="0.2">
      <c r="G75229"/>
    </row>
    <row r="75230" spans="7:7" x14ac:dyDescent="0.2">
      <c r="G75230"/>
    </row>
    <row r="75231" spans="7:7" x14ac:dyDescent="0.2">
      <c r="G75231"/>
    </row>
    <row r="75232" spans="7:7" x14ac:dyDescent="0.2">
      <c r="G75232"/>
    </row>
    <row r="75233" spans="7:7" x14ac:dyDescent="0.2">
      <c r="G75233"/>
    </row>
    <row r="75234" spans="7:7" x14ac:dyDescent="0.2">
      <c r="G75234"/>
    </row>
    <row r="75235" spans="7:7" x14ac:dyDescent="0.2">
      <c r="G75235"/>
    </row>
    <row r="75236" spans="7:7" x14ac:dyDescent="0.2">
      <c r="G75236"/>
    </row>
    <row r="75237" spans="7:7" x14ac:dyDescent="0.2">
      <c r="G75237"/>
    </row>
    <row r="75238" spans="7:7" x14ac:dyDescent="0.2">
      <c r="G75238"/>
    </row>
    <row r="75239" spans="7:7" x14ac:dyDescent="0.2">
      <c r="G75239"/>
    </row>
    <row r="75240" spans="7:7" x14ac:dyDescent="0.2">
      <c r="G75240"/>
    </row>
    <row r="75241" spans="7:7" x14ac:dyDescent="0.2">
      <c r="G75241"/>
    </row>
    <row r="75242" spans="7:7" x14ac:dyDescent="0.2">
      <c r="G75242"/>
    </row>
    <row r="75243" spans="7:7" x14ac:dyDescent="0.2">
      <c r="G75243"/>
    </row>
    <row r="75244" spans="7:7" x14ac:dyDescent="0.2">
      <c r="G75244"/>
    </row>
    <row r="75245" spans="7:7" x14ac:dyDescent="0.2">
      <c r="G75245"/>
    </row>
    <row r="75246" spans="7:7" x14ac:dyDescent="0.2">
      <c r="G75246"/>
    </row>
    <row r="75247" spans="7:7" x14ac:dyDescent="0.2">
      <c r="G75247"/>
    </row>
    <row r="75248" spans="7:7" x14ac:dyDescent="0.2">
      <c r="G75248"/>
    </row>
    <row r="75249" spans="7:7" x14ac:dyDescent="0.2">
      <c r="G75249"/>
    </row>
    <row r="75250" spans="7:7" x14ac:dyDescent="0.2">
      <c r="G75250"/>
    </row>
    <row r="75251" spans="7:7" x14ac:dyDescent="0.2">
      <c r="G75251"/>
    </row>
    <row r="75252" spans="7:7" x14ac:dyDescent="0.2">
      <c r="G75252"/>
    </row>
    <row r="75253" spans="7:7" x14ac:dyDescent="0.2">
      <c r="G75253"/>
    </row>
    <row r="75254" spans="7:7" x14ac:dyDescent="0.2">
      <c r="G75254"/>
    </row>
    <row r="75255" spans="7:7" x14ac:dyDescent="0.2">
      <c r="G75255"/>
    </row>
    <row r="75256" spans="7:7" x14ac:dyDescent="0.2">
      <c r="G75256"/>
    </row>
    <row r="75257" spans="7:7" x14ac:dyDescent="0.2">
      <c r="G75257"/>
    </row>
    <row r="75258" spans="7:7" x14ac:dyDescent="0.2">
      <c r="G75258"/>
    </row>
    <row r="75259" spans="7:7" x14ac:dyDescent="0.2">
      <c r="G75259"/>
    </row>
    <row r="75260" spans="7:7" x14ac:dyDescent="0.2">
      <c r="G75260"/>
    </row>
    <row r="75261" spans="7:7" x14ac:dyDescent="0.2">
      <c r="G75261"/>
    </row>
    <row r="75262" spans="7:7" x14ac:dyDescent="0.2">
      <c r="G75262"/>
    </row>
    <row r="75263" spans="7:7" x14ac:dyDescent="0.2">
      <c r="G75263"/>
    </row>
    <row r="75264" spans="7:7" x14ac:dyDescent="0.2">
      <c r="G75264"/>
    </row>
    <row r="75265" spans="7:7" x14ac:dyDescent="0.2">
      <c r="G75265"/>
    </row>
    <row r="75266" spans="7:7" x14ac:dyDescent="0.2">
      <c r="G75266"/>
    </row>
    <row r="75267" spans="7:7" x14ac:dyDescent="0.2">
      <c r="G75267"/>
    </row>
    <row r="75268" spans="7:7" x14ac:dyDescent="0.2">
      <c r="G75268"/>
    </row>
    <row r="75269" spans="7:7" x14ac:dyDescent="0.2">
      <c r="G75269"/>
    </row>
    <row r="75270" spans="7:7" x14ac:dyDescent="0.2">
      <c r="G75270"/>
    </row>
    <row r="75271" spans="7:7" x14ac:dyDescent="0.2">
      <c r="G75271"/>
    </row>
    <row r="75272" spans="7:7" x14ac:dyDescent="0.2">
      <c r="G75272"/>
    </row>
    <row r="75273" spans="7:7" x14ac:dyDescent="0.2">
      <c r="G75273"/>
    </row>
    <row r="75274" spans="7:7" x14ac:dyDescent="0.2">
      <c r="G75274"/>
    </row>
    <row r="75275" spans="7:7" x14ac:dyDescent="0.2">
      <c r="G75275"/>
    </row>
    <row r="75276" spans="7:7" x14ac:dyDescent="0.2">
      <c r="G75276"/>
    </row>
    <row r="75277" spans="7:7" x14ac:dyDescent="0.2">
      <c r="G75277"/>
    </row>
    <row r="75278" spans="7:7" x14ac:dyDescent="0.2">
      <c r="G75278"/>
    </row>
    <row r="75279" spans="7:7" x14ac:dyDescent="0.2">
      <c r="G75279"/>
    </row>
    <row r="75280" spans="7:7" x14ac:dyDescent="0.2">
      <c r="G75280"/>
    </row>
    <row r="75281" spans="7:7" x14ac:dyDescent="0.2">
      <c r="G75281"/>
    </row>
    <row r="75282" spans="7:7" x14ac:dyDescent="0.2">
      <c r="G75282"/>
    </row>
    <row r="75283" spans="7:7" x14ac:dyDescent="0.2">
      <c r="G75283"/>
    </row>
    <row r="75284" spans="7:7" x14ac:dyDescent="0.2">
      <c r="G75284"/>
    </row>
    <row r="75285" spans="7:7" x14ac:dyDescent="0.2">
      <c r="G75285"/>
    </row>
    <row r="75286" spans="7:7" x14ac:dyDescent="0.2">
      <c r="G75286"/>
    </row>
    <row r="75287" spans="7:7" x14ac:dyDescent="0.2">
      <c r="G75287"/>
    </row>
    <row r="75288" spans="7:7" x14ac:dyDescent="0.2">
      <c r="G75288"/>
    </row>
    <row r="75289" spans="7:7" x14ac:dyDescent="0.2">
      <c r="G75289"/>
    </row>
    <row r="75290" spans="7:7" x14ac:dyDescent="0.2">
      <c r="G75290"/>
    </row>
    <row r="75291" spans="7:7" x14ac:dyDescent="0.2">
      <c r="G75291"/>
    </row>
    <row r="75292" spans="7:7" x14ac:dyDescent="0.2">
      <c r="G75292"/>
    </row>
    <row r="75293" spans="7:7" x14ac:dyDescent="0.2">
      <c r="G75293"/>
    </row>
    <row r="75294" spans="7:7" x14ac:dyDescent="0.2">
      <c r="G75294"/>
    </row>
    <row r="75295" spans="7:7" x14ac:dyDescent="0.2">
      <c r="G75295"/>
    </row>
    <row r="75296" spans="7:7" x14ac:dyDescent="0.2">
      <c r="G75296"/>
    </row>
    <row r="75297" spans="7:7" x14ac:dyDescent="0.2">
      <c r="G75297"/>
    </row>
    <row r="75298" spans="7:7" x14ac:dyDescent="0.2">
      <c r="G75298"/>
    </row>
    <row r="75299" spans="7:7" x14ac:dyDescent="0.2">
      <c r="G75299"/>
    </row>
    <row r="75300" spans="7:7" x14ac:dyDescent="0.2">
      <c r="G75300"/>
    </row>
    <row r="75301" spans="7:7" x14ac:dyDescent="0.2">
      <c r="G75301"/>
    </row>
    <row r="75302" spans="7:7" x14ac:dyDescent="0.2">
      <c r="G75302"/>
    </row>
    <row r="75303" spans="7:7" x14ac:dyDescent="0.2">
      <c r="G75303"/>
    </row>
    <row r="75304" spans="7:7" x14ac:dyDescent="0.2">
      <c r="G75304"/>
    </row>
    <row r="75305" spans="7:7" x14ac:dyDescent="0.2">
      <c r="G75305"/>
    </row>
    <row r="75306" spans="7:7" x14ac:dyDescent="0.2">
      <c r="G75306"/>
    </row>
    <row r="75307" spans="7:7" x14ac:dyDescent="0.2">
      <c r="G75307"/>
    </row>
    <row r="75308" spans="7:7" x14ac:dyDescent="0.2">
      <c r="G75308"/>
    </row>
    <row r="75309" spans="7:7" x14ac:dyDescent="0.2">
      <c r="G75309"/>
    </row>
    <row r="75310" spans="7:7" x14ac:dyDescent="0.2">
      <c r="G75310"/>
    </row>
    <row r="75311" spans="7:7" x14ac:dyDescent="0.2">
      <c r="G75311"/>
    </row>
    <row r="75312" spans="7:7" x14ac:dyDescent="0.2">
      <c r="G75312"/>
    </row>
    <row r="75313" spans="7:7" x14ac:dyDescent="0.2">
      <c r="G75313"/>
    </row>
    <row r="75314" spans="7:7" x14ac:dyDescent="0.2">
      <c r="G75314"/>
    </row>
    <row r="75315" spans="7:7" x14ac:dyDescent="0.2">
      <c r="G75315"/>
    </row>
    <row r="75316" spans="7:7" x14ac:dyDescent="0.2">
      <c r="G75316"/>
    </row>
    <row r="75317" spans="7:7" x14ac:dyDescent="0.2">
      <c r="G75317"/>
    </row>
    <row r="75318" spans="7:7" x14ac:dyDescent="0.2">
      <c r="G75318"/>
    </row>
    <row r="75319" spans="7:7" x14ac:dyDescent="0.2">
      <c r="G75319"/>
    </row>
    <row r="75320" spans="7:7" x14ac:dyDescent="0.2">
      <c r="G75320"/>
    </row>
    <row r="75321" spans="7:7" x14ac:dyDescent="0.2">
      <c r="G75321"/>
    </row>
    <row r="75322" spans="7:7" x14ac:dyDescent="0.2">
      <c r="G75322"/>
    </row>
    <row r="75323" spans="7:7" x14ac:dyDescent="0.2">
      <c r="G75323"/>
    </row>
    <row r="75324" spans="7:7" x14ac:dyDescent="0.2">
      <c r="G75324"/>
    </row>
    <row r="75325" spans="7:7" x14ac:dyDescent="0.2">
      <c r="G75325"/>
    </row>
    <row r="75326" spans="7:7" x14ac:dyDescent="0.2">
      <c r="G75326"/>
    </row>
    <row r="75327" spans="7:7" x14ac:dyDescent="0.2">
      <c r="G75327"/>
    </row>
    <row r="75328" spans="7:7" x14ac:dyDescent="0.2">
      <c r="G75328"/>
    </row>
    <row r="75329" spans="7:7" x14ac:dyDescent="0.2">
      <c r="G75329"/>
    </row>
    <row r="75330" spans="7:7" x14ac:dyDescent="0.2">
      <c r="G75330"/>
    </row>
    <row r="75331" spans="7:7" x14ac:dyDescent="0.2">
      <c r="G75331"/>
    </row>
    <row r="75332" spans="7:7" x14ac:dyDescent="0.2">
      <c r="G75332"/>
    </row>
    <row r="75333" spans="7:7" x14ac:dyDescent="0.2">
      <c r="G75333"/>
    </row>
    <row r="75334" spans="7:7" x14ac:dyDescent="0.2">
      <c r="G75334"/>
    </row>
    <row r="75335" spans="7:7" x14ac:dyDescent="0.2">
      <c r="G75335"/>
    </row>
    <row r="75336" spans="7:7" x14ac:dyDescent="0.2">
      <c r="G75336"/>
    </row>
    <row r="75337" spans="7:7" x14ac:dyDescent="0.2">
      <c r="G75337"/>
    </row>
    <row r="75338" spans="7:7" x14ac:dyDescent="0.2">
      <c r="G75338"/>
    </row>
    <row r="75339" spans="7:7" x14ac:dyDescent="0.2">
      <c r="G75339"/>
    </row>
    <row r="75340" spans="7:7" x14ac:dyDescent="0.2">
      <c r="G75340"/>
    </row>
    <row r="75341" spans="7:7" x14ac:dyDescent="0.2">
      <c r="G75341"/>
    </row>
    <row r="75342" spans="7:7" x14ac:dyDescent="0.2">
      <c r="G75342"/>
    </row>
    <row r="75343" spans="7:7" x14ac:dyDescent="0.2">
      <c r="G75343"/>
    </row>
    <row r="75344" spans="7:7" x14ac:dyDescent="0.2">
      <c r="G75344"/>
    </row>
    <row r="75345" spans="7:7" x14ac:dyDescent="0.2">
      <c r="G75345"/>
    </row>
    <row r="75346" spans="7:7" x14ac:dyDescent="0.2">
      <c r="G75346"/>
    </row>
    <row r="75347" spans="7:7" x14ac:dyDescent="0.2">
      <c r="G75347"/>
    </row>
    <row r="75348" spans="7:7" x14ac:dyDescent="0.2">
      <c r="G75348"/>
    </row>
    <row r="75349" spans="7:7" x14ac:dyDescent="0.2">
      <c r="G75349"/>
    </row>
    <row r="75350" spans="7:7" x14ac:dyDescent="0.2">
      <c r="G75350"/>
    </row>
    <row r="75351" spans="7:7" x14ac:dyDescent="0.2">
      <c r="G75351"/>
    </row>
    <row r="75352" spans="7:7" x14ac:dyDescent="0.2">
      <c r="G75352"/>
    </row>
    <row r="75353" spans="7:7" x14ac:dyDescent="0.2">
      <c r="G75353"/>
    </row>
    <row r="75354" spans="7:7" x14ac:dyDescent="0.2">
      <c r="G75354"/>
    </row>
    <row r="75355" spans="7:7" x14ac:dyDescent="0.2">
      <c r="G75355"/>
    </row>
    <row r="75356" spans="7:7" x14ac:dyDescent="0.2">
      <c r="G75356"/>
    </row>
    <row r="75357" spans="7:7" x14ac:dyDescent="0.2">
      <c r="G75357"/>
    </row>
    <row r="75358" spans="7:7" x14ac:dyDescent="0.2">
      <c r="G75358"/>
    </row>
    <row r="75359" spans="7:7" x14ac:dyDescent="0.2">
      <c r="G75359"/>
    </row>
    <row r="75360" spans="7:7" x14ac:dyDescent="0.2">
      <c r="G75360"/>
    </row>
    <row r="75361" spans="7:7" x14ac:dyDescent="0.2">
      <c r="G75361"/>
    </row>
    <row r="75362" spans="7:7" x14ac:dyDescent="0.2">
      <c r="G75362"/>
    </row>
    <row r="75363" spans="7:7" x14ac:dyDescent="0.2">
      <c r="G75363"/>
    </row>
    <row r="75364" spans="7:7" x14ac:dyDescent="0.2">
      <c r="G75364"/>
    </row>
    <row r="75365" spans="7:7" x14ac:dyDescent="0.2">
      <c r="G75365"/>
    </row>
    <row r="75366" spans="7:7" x14ac:dyDescent="0.2">
      <c r="G75366"/>
    </row>
    <row r="75367" spans="7:7" x14ac:dyDescent="0.2">
      <c r="G75367"/>
    </row>
    <row r="75368" spans="7:7" x14ac:dyDescent="0.2">
      <c r="G75368"/>
    </row>
    <row r="75369" spans="7:7" x14ac:dyDescent="0.2">
      <c r="G75369"/>
    </row>
    <row r="75370" spans="7:7" x14ac:dyDescent="0.2">
      <c r="G75370"/>
    </row>
    <row r="75371" spans="7:7" x14ac:dyDescent="0.2">
      <c r="G75371"/>
    </row>
    <row r="75372" spans="7:7" x14ac:dyDescent="0.2">
      <c r="G75372"/>
    </row>
    <row r="75373" spans="7:7" x14ac:dyDescent="0.2">
      <c r="G75373"/>
    </row>
    <row r="75374" spans="7:7" x14ac:dyDescent="0.2">
      <c r="G75374"/>
    </row>
    <row r="75375" spans="7:7" x14ac:dyDescent="0.2">
      <c r="G75375"/>
    </row>
    <row r="75376" spans="7:7" x14ac:dyDescent="0.2">
      <c r="G75376"/>
    </row>
    <row r="75377" spans="7:7" x14ac:dyDescent="0.2">
      <c r="G75377"/>
    </row>
    <row r="75378" spans="7:7" x14ac:dyDescent="0.2">
      <c r="G75378"/>
    </row>
    <row r="75379" spans="7:7" x14ac:dyDescent="0.2">
      <c r="G75379"/>
    </row>
    <row r="75380" spans="7:7" x14ac:dyDescent="0.2">
      <c r="G75380"/>
    </row>
    <row r="75381" spans="7:7" x14ac:dyDescent="0.2">
      <c r="G75381"/>
    </row>
    <row r="75382" spans="7:7" x14ac:dyDescent="0.2">
      <c r="G75382"/>
    </row>
    <row r="75383" spans="7:7" x14ac:dyDescent="0.2">
      <c r="G75383"/>
    </row>
    <row r="75384" spans="7:7" x14ac:dyDescent="0.2">
      <c r="G75384"/>
    </row>
    <row r="75385" spans="7:7" x14ac:dyDescent="0.2">
      <c r="G75385"/>
    </row>
    <row r="75386" spans="7:7" x14ac:dyDescent="0.2">
      <c r="G75386"/>
    </row>
    <row r="75387" spans="7:7" x14ac:dyDescent="0.2">
      <c r="G75387"/>
    </row>
    <row r="75388" spans="7:7" x14ac:dyDescent="0.2">
      <c r="G75388"/>
    </row>
    <row r="75389" spans="7:7" x14ac:dyDescent="0.2">
      <c r="G75389"/>
    </row>
    <row r="75390" spans="7:7" x14ac:dyDescent="0.2">
      <c r="G75390"/>
    </row>
    <row r="75391" spans="7:7" x14ac:dyDescent="0.2">
      <c r="G75391"/>
    </row>
    <row r="75392" spans="7:7" x14ac:dyDescent="0.2">
      <c r="G75392"/>
    </row>
    <row r="75393" spans="7:7" x14ac:dyDescent="0.2">
      <c r="G75393"/>
    </row>
    <row r="75394" spans="7:7" x14ac:dyDescent="0.2">
      <c r="G75394"/>
    </row>
    <row r="75395" spans="7:7" x14ac:dyDescent="0.2">
      <c r="G75395"/>
    </row>
    <row r="75396" spans="7:7" x14ac:dyDescent="0.2">
      <c r="G75396"/>
    </row>
    <row r="75397" spans="7:7" x14ac:dyDescent="0.2">
      <c r="G75397"/>
    </row>
    <row r="75398" spans="7:7" x14ac:dyDescent="0.2">
      <c r="G75398"/>
    </row>
    <row r="75399" spans="7:7" x14ac:dyDescent="0.2">
      <c r="G75399"/>
    </row>
    <row r="75400" spans="7:7" x14ac:dyDescent="0.2">
      <c r="G75400"/>
    </row>
    <row r="75401" spans="7:7" x14ac:dyDescent="0.2">
      <c r="G75401"/>
    </row>
    <row r="75402" spans="7:7" x14ac:dyDescent="0.2">
      <c r="G75402"/>
    </row>
    <row r="75403" spans="7:7" x14ac:dyDescent="0.2">
      <c r="G75403"/>
    </row>
    <row r="75404" spans="7:7" x14ac:dyDescent="0.2">
      <c r="G75404"/>
    </row>
    <row r="75405" spans="7:7" x14ac:dyDescent="0.2">
      <c r="G75405"/>
    </row>
    <row r="75406" spans="7:7" x14ac:dyDescent="0.2">
      <c r="G75406"/>
    </row>
    <row r="75407" spans="7:7" x14ac:dyDescent="0.2">
      <c r="G75407"/>
    </row>
    <row r="75408" spans="7:7" x14ac:dyDescent="0.2">
      <c r="G75408"/>
    </row>
    <row r="75409" spans="7:7" x14ac:dyDescent="0.2">
      <c r="G75409"/>
    </row>
    <row r="75410" spans="7:7" x14ac:dyDescent="0.2">
      <c r="G75410"/>
    </row>
    <row r="75411" spans="7:7" x14ac:dyDescent="0.2">
      <c r="G75411"/>
    </row>
    <row r="75412" spans="7:7" x14ac:dyDescent="0.2">
      <c r="G75412"/>
    </row>
    <row r="75413" spans="7:7" x14ac:dyDescent="0.2">
      <c r="G75413"/>
    </row>
    <row r="75414" spans="7:7" x14ac:dyDescent="0.2">
      <c r="G75414"/>
    </row>
    <row r="75415" spans="7:7" x14ac:dyDescent="0.2">
      <c r="G75415"/>
    </row>
    <row r="75416" spans="7:7" x14ac:dyDescent="0.2">
      <c r="G75416"/>
    </row>
    <row r="75417" spans="7:7" x14ac:dyDescent="0.2">
      <c r="G75417"/>
    </row>
    <row r="75418" spans="7:7" x14ac:dyDescent="0.2">
      <c r="G75418"/>
    </row>
    <row r="75419" spans="7:7" x14ac:dyDescent="0.2">
      <c r="G75419"/>
    </row>
    <row r="75420" spans="7:7" x14ac:dyDescent="0.2">
      <c r="G75420"/>
    </row>
    <row r="75421" spans="7:7" x14ac:dyDescent="0.2">
      <c r="G75421"/>
    </row>
    <row r="75422" spans="7:7" x14ac:dyDescent="0.2">
      <c r="G75422"/>
    </row>
    <row r="75423" spans="7:7" x14ac:dyDescent="0.2">
      <c r="G75423"/>
    </row>
    <row r="75424" spans="7:7" x14ac:dyDescent="0.2">
      <c r="G75424"/>
    </row>
    <row r="75425" spans="7:7" x14ac:dyDescent="0.2">
      <c r="G75425"/>
    </row>
    <row r="75426" spans="7:7" x14ac:dyDescent="0.2">
      <c r="G75426"/>
    </row>
    <row r="75427" spans="7:7" x14ac:dyDescent="0.2">
      <c r="G75427"/>
    </row>
    <row r="75428" spans="7:7" x14ac:dyDescent="0.2">
      <c r="G75428"/>
    </row>
    <row r="75429" spans="7:7" x14ac:dyDescent="0.2">
      <c r="G75429"/>
    </row>
    <row r="75430" spans="7:7" x14ac:dyDescent="0.2">
      <c r="G75430"/>
    </row>
    <row r="75431" spans="7:7" x14ac:dyDescent="0.2">
      <c r="G75431"/>
    </row>
    <row r="75432" spans="7:7" x14ac:dyDescent="0.2">
      <c r="G75432"/>
    </row>
    <row r="75433" spans="7:7" x14ac:dyDescent="0.2">
      <c r="G75433"/>
    </row>
    <row r="75434" spans="7:7" x14ac:dyDescent="0.2">
      <c r="G75434"/>
    </row>
    <row r="75435" spans="7:7" x14ac:dyDescent="0.2">
      <c r="G75435"/>
    </row>
    <row r="75436" spans="7:7" x14ac:dyDescent="0.2">
      <c r="G75436"/>
    </row>
    <row r="75437" spans="7:7" x14ac:dyDescent="0.2">
      <c r="G75437"/>
    </row>
    <row r="75438" spans="7:7" x14ac:dyDescent="0.2">
      <c r="G75438"/>
    </row>
    <row r="75439" spans="7:7" x14ac:dyDescent="0.2">
      <c r="G75439"/>
    </row>
    <row r="75440" spans="7:7" x14ac:dyDescent="0.2">
      <c r="G75440"/>
    </row>
    <row r="75441" spans="7:7" x14ac:dyDescent="0.2">
      <c r="G75441"/>
    </row>
    <row r="75442" spans="7:7" x14ac:dyDescent="0.2">
      <c r="G75442"/>
    </row>
    <row r="75443" spans="7:7" x14ac:dyDescent="0.2">
      <c r="G75443"/>
    </row>
    <row r="75444" spans="7:7" x14ac:dyDescent="0.2">
      <c r="G75444"/>
    </row>
    <row r="75445" spans="7:7" x14ac:dyDescent="0.2">
      <c r="G75445"/>
    </row>
    <row r="75446" spans="7:7" x14ac:dyDescent="0.2">
      <c r="G75446"/>
    </row>
    <row r="75447" spans="7:7" x14ac:dyDescent="0.2">
      <c r="G75447"/>
    </row>
    <row r="75448" spans="7:7" x14ac:dyDescent="0.2">
      <c r="G75448"/>
    </row>
    <row r="75449" spans="7:7" x14ac:dyDescent="0.2">
      <c r="G75449"/>
    </row>
    <row r="75450" spans="7:7" x14ac:dyDescent="0.2">
      <c r="G75450"/>
    </row>
    <row r="75451" spans="7:7" x14ac:dyDescent="0.2">
      <c r="G75451"/>
    </row>
    <row r="75452" spans="7:7" x14ac:dyDescent="0.2">
      <c r="G75452"/>
    </row>
    <row r="75453" spans="7:7" x14ac:dyDescent="0.2">
      <c r="G75453"/>
    </row>
    <row r="75454" spans="7:7" x14ac:dyDescent="0.2">
      <c r="G75454"/>
    </row>
    <row r="75455" spans="7:7" x14ac:dyDescent="0.2">
      <c r="G75455"/>
    </row>
    <row r="75456" spans="7:7" x14ac:dyDescent="0.2">
      <c r="G75456"/>
    </row>
    <row r="75457" spans="7:7" x14ac:dyDescent="0.2">
      <c r="G75457"/>
    </row>
    <row r="75458" spans="7:7" x14ac:dyDescent="0.2">
      <c r="G75458"/>
    </row>
    <row r="75459" spans="7:7" x14ac:dyDescent="0.2">
      <c r="G75459"/>
    </row>
    <row r="75460" spans="7:7" x14ac:dyDescent="0.2">
      <c r="G75460"/>
    </row>
    <row r="75461" spans="7:7" x14ac:dyDescent="0.2">
      <c r="G75461"/>
    </row>
    <row r="75462" spans="7:7" x14ac:dyDescent="0.2">
      <c r="G75462"/>
    </row>
    <row r="75463" spans="7:7" x14ac:dyDescent="0.2">
      <c r="G75463"/>
    </row>
    <row r="75464" spans="7:7" x14ac:dyDescent="0.2">
      <c r="G75464"/>
    </row>
    <row r="75465" spans="7:7" x14ac:dyDescent="0.2">
      <c r="G75465"/>
    </row>
    <row r="75466" spans="7:7" x14ac:dyDescent="0.2">
      <c r="G75466"/>
    </row>
    <row r="75467" spans="7:7" x14ac:dyDescent="0.2">
      <c r="G75467"/>
    </row>
    <row r="75468" spans="7:7" x14ac:dyDescent="0.2">
      <c r="G75468"/>
    </row>
    <row r="75469" spans="7:7" x14ac:dyDescent="0.2">
      <c r="G75469"/>
    </row>
    <row r="75470" spans="7:7" x14ac:dyDescent="0.2">
      <c r="G75470"/>
    </row>
    <row r="75471" spans="7:7" x14ac:dyDescent="0.2">
      <c r="G75471"/>
    </row>
    <row r="75472" spans="7:7" x14ac:dyDescent="0.2">
      <c r="G75472"/>
    </row>
    <row r="75473" spans="7:7" x14ac:dyDescent="0.2">
      <c r="G75473"/>
    </row>
    <row r="75474" spans="7:7" x14ac:dyDescent="0.2">
      <c r="G75474"/>
    </row>
    <row r="75475" spans="7:7" x14ac:dyDescent="0.2">
      <c r="G75475"/>
    </row>
    <row r="75476" spans="7:7" x14ac:dyDescent="0.2">
      <c r="G75476"/>
    </row>
    <row r="75477" spans="7:7" x14ac:dyDescent="0.2">
      <c r="G75477"/>
    </row>
    <row r="75478" spans="7:7" x14ac:dyDescent="0.2">
      <c r="G75478"/>
    </row>
    <row r="75479" spans="7:7" x14ac:dyDescent="0.2">
      <c r="G75479"/>
    </row>
    <row r="75480" spans="7:7" x14ac:dyDescent="0.2">
      <c r="G75480"/>
    </row>
    <row r="75481" spans="7:7" x14ac:dyDescent="0.2">
      <c r="G75481"/>
    </row>
    <row r="75482" spans="7:7" x14ac:dyDescent="0.2">
      <c r="G75482"/>
    </row>
    <row r="75483" spans="7:7" x14ac:dyDescent="0.2">
      <c r="G75483"/>
    </row>
    <row r="75484" spans="7:7" x14ac:dyDescent="0.2">
      <c r="G75484"/>
    </row>
    <row r="75485" spans="7:7" x14ac:dyDescent="0.2">
      <c r="G75485"/>
    </row>
    <row r="75486" spans="7:7" x14ac:dyDescent="0.2">
      <c r="G75486"/>
    </row>
    <row r="75487" spans="7:7" x14ac:dyDescent="0.2">
      <c r="G75487"/>
    </row>
    <row r="75488" spans="7:7" x14ac:dyDescent="0.2">
      <c r="G75488"/>
    </row>
    <row r="75489" spans="7:7" x14ac:dyDescent="0.2">
      <c r="G75489"/>
    </row>
    <row r="75490" spans="7:7" x14ac:dyDescent="0.2">
      <c r="G75490"/>
    </row>
    <row r="75491" spans="7:7" x14ac:dyDescent="0.2">
      <c r="G75491"/>
    </row>
    <row r="75492" spans="7:7" x14ac:dyDescent="0.2">
      <c r="G75492"/>
    </row>
    <row r="75493" spans="7:7" x14ac:dyDescent="0.2">
      <c r="G75493"/>
    </row>
    <row r="75494" spans="7:7" x14ac:dyDescent="0.2">
      <c r="G75494"/>
    </row>
    <row r="75495" spans="7:7" x14ac:dyDescent="0.2">
      <c r="G75495"/>
    </row>
    <row r="75496" spans="7:7" x14ac:dyDescent="0.2">
      <c r="G75496"/>
    </row>
    <row r="75497" spans="7:7" x14ac:dyDescent="0.2">
      <c r="G75497"/>
    </row>
    <row r="75498" spans="7:7" x14ac:dyDescent="0.2">
      <c r="G75498"/>
    </row>
    <row r="75499" spans="7:7" x14ac:dyDescent="0.2">
      <c r="G75499"/>
    </row>
    <row r="75500" spans="7:7" x14ac:dyDescent="0.2">
      <c r="G75500"/>
    </row>
    <row r="75501" spans="7:7" x14ac:dyDescent="0.2">
      <c r="G75501"/>
    </row>
    <row r="75502" spans="7:7" x14ac:dyDescent="0.2">
      <c r="G75502"/>
    </row>
    <row r="75503" spans="7:7" x14ac:dyDescent="0.2">
      <c r="G75503"/>
    </row>
    <row r="75504" spans="7:7" x14ac:dyDescent="0.2">
      <c r="G75504"/>
    </row>
    <row r="75505" spans="7:7" x14ac:dyDescent="0.2">
      <c r="G75505"/>
    </row>
    <row r="75506" spans="7:7" x14ac:dyDescent="0.2">
      <c r="G75506"/>
    </row>
    <row r="75507" spans="7:7" x14ac:dyDescent="0.2">
      <c r="G75507"/>
    </row>
    <row r="75508" spans="7:7" x14ac:dyDescent="0.2">
      <c r="G75508"/>
    </row>
    <row r="75509" spans="7:7" x14ac:dyDescent="0.2">
      <c r="G75509"/>
    </row>
    <row r="75510" spans="7:7" x14ac:dyDescent="0.2">
      <c r="G75510"/>
    </row>
    <row r="75511" spans="7:7" x14ac:dyDescent="0.2">
      <c r="G75511"/>
    </row>
    <row r="75512" spans="7:7" x14ac:dyDescent="0.2">
      <c r="G75512"/>
    </row>
    <row r="75513" spans="7:7" x14ac:dyDescent="0.2">
      <c r="G75513"/>
    </row>
    <row r="75514" spans="7:7" x14ac:dyDescent="0.2">
      <c r="G75514"/>
    </row>
    <row r="75515" spans="7:7" x14ac:dyDescent="0.2">
      <c r="G75515"/>
    </row>
    <row r="75516" spans="7:7" x14ac:dyDescent="0.2">
      <c r="G75516"/>
    </row>
    <row r="75517" spans="7:7" x14ac:dyDescent="0.2">
      <c r="G75517"/>
    </row>
    <row r="75518" spans="7:7" x14ac:dyDescent="0.2">
      <c r="G75518"/>
    </row>
    <row r="75519" spans="7:7" x14ac:dyDescent="0.2">
      <c r="G75519"/>
    </row>
    <row r="75520" spans="7:7" x14ac:dyDescent="0.2">
      <c r="G75520"/>
    </row>
    <row r="75521" spans="7:7" x14ac:dyDescent="0.2">
      <c r="G75521"/>
    </row>
    <row r="75522" spans="7:7" x14ac:dyDescent="0.2">
      <c r="G75522"/>
    </row>
    <row r="75523" spans="7:7" x14ac:dyDescent="0.2">
      <c r="G75523"/>
    </row>
    <row r="75524" spans="7:7" x14ac:dyDescent="0.2">
      <c r="G75524"/>
    </row>
    <row r="75525" spans="7:7" x14ac:dyDescent="0.2">
      <c r="G75525"/>
    </row>
    <row r="75526" spans="7:7" x14ac:dyDescent="0.2">
      <c r="G75526"/>
    </row>
    <row r="75527" spans="7:7" x14ac:dyDescent="0.2">
      <c r="G75527"/>
    </row>
    <row r="75528" spans="7:7" x14ac:dyDescent="0.2">
      <c r="G75528"/>
    </row>
    <row r="75529" spans="7:7" x14ac:dyDescent="0.2">
      <c r="G75529"/>
    </row>
    <row r="75530" spans="7:7" x14ac:dyDescent="0.2">
      <c r="G75530"/>
    </row>
    <row r="75531" spans="7:7" x14ac:dyDescent="0.2">
      <c r="G75531"/>
    </row>
    <row r="75532" spans="7:7" x14ac:dyDescent="0.2">
      <c r="G75532"/>
    </row>
    <row r="75533" spans="7:7" x14ac:dyDescent="0.2">
      <c r="G75533"/>
    </row>
    <row r="75534" spans="7:7" x14ac:dyDescent="0.2">
      <c r="G75534"/>
    </row>
    <row r="75535" spans="7:7" x14ac:dyDescent="0.2">
      <c r="G75535"/>
    </row>
    <row r="75536" spans="7:7" x14ac:dyDescent="0.2">
      <c r="G75536"/>
    </row>
    <row r="75537" spans="7:7" x14ac:dyDescent="0.2">
      <c r="G75537"/>
    </row>
    <row r="75538" spans="7:7" x14ac:dyDescent="0.2">
      <c r="G75538"/>
    </row>
    <row r="75539" spans="7:7" x14ac:dyDescent="0.2">
      <c r="G75539"/>
    </row>
    <row r="75540" spans="7:7" x14ac:dyDescent="0.2">
      <c r="G75540"/>
    </row>
    <row r="75541" spans="7:7" x14ac:dyDescent="0.2">
      <c r="G75541"/>
    </row>
    <row r="75542" spans="7:7" x14ac:dyDescent="0.2">
      <c r="G75542"/>
    </row>
    <row r="75543" spans="7:7" x14ac:dyDescent="0.2">
      <c r="G75543"/>
    </row>
    <row r="75544" spans="7:7" x14ac:dyDescent="0.2">
      <c r="G75544"/>
    </row>
    <row r="75545" spans="7:7" x14ac:dyDescent="0.2">
      <c r="G75545"/>
    </row>
    <row r="75546" spans="7:7" x14ac:dyDescent="0.2">
      <c r="G75546"/>
    </row>
    <row r="75547" spans="7:7" x14ac:dyDescent="0.2">
      <c r="G75547"/>
    </row>
    <row r="75548" spans="7:7" x14ac:dyDescent="0.2">
      <c r="G75548"/>
    </row>
    <row r="75549" spans="7:7" x14ac:dyDescent="0.2">
      <c r="G75549"/>
    </row>
    <row r="75550" spans="7:7" x14ac:dyDescent="0.2">
      <c r="G75550"/>
    </row>
    <row r="75551" spans="7:7" x14ac:dyDescent="0.2">
      <c r="G75551"/>
    </row>
    <row r="75552" spans="7:7" x14ac:dyDescent="0.2">
      <c r="G75552"/>
    </row>
    <row r="75553" spans="7:7" x14ac:dyDescent="0.2">
      <c r="G75553"/>
    </row>
    <row r="75554" spans="7:7" x14ac:dyDescent="0.2">
      <c r="G75554"/>
    </row>
    <row r="75555" spans="7:7" x14ac:dyDescent="0.2">
      <c r="G75555"/>
    </row>
    <row r="75556" spans="7:7" x14ac:dyDescent="0.2">
      <c r="G75556"/>
    </row>
    <row r="75557" spans="7:7" x14ac:dyDescent="0.2">
      <c r="G75557"/>
    </row>
    <row r="75558" spans="7:7" x14ac:dyDescent="0.2">
      <c r="G75558"/>
    </row>
    <row r="75559" spans="7:7" x14ac:dyDescent="0.2">
      <c r="G75559"/>
    </row>
    <row r="75560" spans="7:7" x14ac:dyDescent="0.2">
      <c r="G75560"/>
    </row>
    <row r="75561" spans="7:7" x14ac:dyDescent="0.2">
      <c r="G75561"/>
    </row>
    <row r="75562" spans="7:7" x14ac:dyDescent="0.2">
      <c r="G75562"/>
    </row>
    <row r="75563" spans="7:7" x14ac:dyDescent="0.2">
      <c r="G75563"/>
    </row>
    <row r="75564" spans="7:7" x14ac:dyDescent="0.2">
      <c r="G75564"/>
    </row>
    <row r="75565" spans="7:7" x14ac:dyDescent="0.2">
      <c r="G75565"/>
    </row>
    <row r="75566" spans="7:7" x14ac:dyDescent="0.2">
      <c r="G75566"/>
    </row>
    <row r="75567" spans="7:7" x14ac:dyDescent="0.2">
      <c r="G75567"/>
    </row>
    <row r="75568" spans="7:7" x14ac:dyDescent="0.2">
      <c r="G75568"/>
    </row>
    <row r="75569" spans="7:7" x14ac:dyDescent="0.2">
      <c r="G75569"/>
    </row>
    <row r="75570" spans="7:7" x14ac:dyDescent="0.2">
      <c r="G75570"/>
    </row>
    <row r="75571" spans="7:7" x14ac:dyDescent="0.2">
      <c r="G75571"/>
    </row>
    <row r="75572" spans="7:7" x14ac:dyDescent="0.2">
      <c r="G75572"/>
    </row>
    <row r="75573" spans="7:7" x14ac:dyDescent="0.2">
      <c r="G75573"/>
    </row>
    <row r="75574" spans="7:7" x14ac:dyDescent="0.2">
      <c r="G75574"/>
    </row>
    <row r="75575" spans="7:7" x14ac:dyDescent="0.2">
      <c r="G75575"/>
    </row>
    <row r="75576" spans="7:7" x14ac:dyDescent="0.2">
      <c r="G75576"/>
    </row>
    <row r="75577" spans="7:7" x14ac:dyDescent="0.2">
      <c r="G75577"/>
    </row>
    <row r="75578" spans="7:7" x14ac:dyDescent="0.2">
      <c r="G75578"/>
    </row>
    <row r="75579" spans="7:7" x14ac:dyDescent="0.2">
      <c r="G75579"/>
    </row>
    <row r="75580" spans="7:7" x14ac:dyDescent="0.2">
      <c r="G75580"/>
    </row>
    <row r="75581" spans="7:7" x14ac:dyDescent="0.2">
      <c r="G75581"/>
    </row>
    <row r="75582" spans="7:7" x14ac:dyDescent="0.2">
      <c r="G75582"/>
    </row>
    <row r="75583" spans="7:7" x14ac:dyDescent="0.2">
      <c r="G75583"/>
    </row>
    <row r="75584" spans="7:7" x14ac:dyDescent="0.2">
      <c r="G75584"/>
    </row>
    <row r="75585" spans="7:7" x14ac:dyDescent="0.2">
      <c r="G75585"/>
    </row>
    <row r="75586" spans="7:7" x14ac:dyDescent="0.2">
      <c r="G75586"/>
    </row>
    <row r="75587" spans="7:7" x14ac:dyDescent="0.2">
      <c r="G75587"/>
    </row>
    <row r="75588" spans="7:7" x14ac:dyDescent="0.2">
      <c r="G75588"/>
    </row>
    <row r="75589" spans="7:7" x14ac:dyDescent="0.2">
      <c r="G75589"/>
    </row>
    <row r="75590" spans="7:7" x14ac:dyDescent="0.2">
      <c r="G75590"/>
    </row>
    <row r="75591" spans="7:7" x14ac:dyDescent="0.2">
      <c r="G75591"/>
    </row>
    <row r="75592" spans="7:7" x14ac:dyDescent="0.2">
      <c r="G75592"/>
    </row>
    <row r="75593" spans="7:7" x14ac:dyDescent="0.2">
      <c r="G75593"/>
    </row>
    <row r="75594" spans="7:7" x14ac:dyDescent="0.2">
      <c r="G75594"/>
    </row>
    <row r="75595" spans="7:7" x14ac:dyDescent="0.2">
      <c r="G75595"/>
    </row>
    <row r="75596" spans="7:7" x14ac:dyDescent="0.2">
      <c r="G75596"/>
    </row>
    <row r="75597" spans="7:7" x14ac:dyDescent="0.2">
      <c r="G75597"/>
    </row>
    <row r="75598" spans="7:7" x14ac:dyDescent="0.2">
      <c r="G75598"/>
    </row>
    <row r="75599" spans="7:7" x14ac:dyDescent="0.2">
      <c r="G75599"/>
    </row>
    <row r="75600" spans="7:7" x14ac:dyDescent="0.2">
      <c r="G75600"/>
    </row>
    <row r="75601" spans="7:7" x14ac:dyDescent="0.2">
      <c r="G75601"/>
    </row>
    <row r="75602" spans="7:7" x14ac:dyDescent="0.2">
      <c r="G75602"/>
    </row>
    <row r="75603" spans="7:7" x14ac:dyDescent="0.2">
      <c r="G75603"/>
    </row>
    <row r="75604" spans="7:7" x14ac:dyDescent="0.2">
      <c r="G75604"/>
    </row>
    <row r="75605" spans="7:7" x14ac:dyDescent="0.2">
      <c r="G75605"/>
    </row>
    <row r="75606" spans="7:7" x14ac:dyDescent="0.2">
      <c r="G75606"/>
    </row>
    <row r="75607" spans="7:7" x14ac:dyDescent="0.2">
      <c r="G75607"/>
    </row>
    <row r="75608" spans="7:7" x14ac:dyDescent="0.2">
      <c r="G75608"/>
    </row>
    <row r="75609" spans="7:7" x14ac:dyDescent="0.2">
      <c r="G75609"/>
    </row>
    <row r="75610" spans="7:7" x14ac:dyDescent="0.2">
      <c r="G75610"/>
    </row>
    <row r="75611" spans="7:7" x14ac:dyDescent="0.2">
      <c r="G75611"/>
    </row>
    <row r="75612" spans="7:7" x14ac:dyDescent="0.2">
      <c r="G75612"/>
    </row>
    <row r="75613" spans="7:7" x14ac:dyDescent="0.2">
      <c r="G75613"/>
    </row>
    <row r="75614" spans="7:7" x14ac:dyDescent="0.2">
      <c r="G75614"/>
    </row>
    <row r="75615" spans="7:7" x14ac:dyDescent="0.2">
      <c r="G75615"/>
    </row>
    <row r="75616" spans="7:7" x14ac:dyDescent="0.2">
      <c r="G75616"/>
    </row>
    <row r="75617" spans="7:7" x14ac:dyDescent="0.2">
      <c r="G75617"/>
    </row>
    <row r="75618" spans="7:7" x14ac:dyDescent="0.2">
      <c r="G75618"/>
    </row>
    <row r="75619" spans="7:7" x14ac:dyDescent="0.2">
      <c r="G75619"/>
    </row>
    <row r="75620" spans="7:7" x14ac:dyDescent="0.2">
      <c r="G75620"/>
    </row>
    <row r="75621" spans="7:7" x14ac:dyDescent="0.2">
      <c r="G75621"/>
    </row>
    <row r="75622" spans="7:7" x14ac:dyDescent="0.2">
      <c r="G75622"/>
    </row>
    <row r="75623" spans="7:7" x14ac:dyDescent="0.2">
      <c r="G75623"/>
    </row>
    <row r="75624" spans="7:7" x14ac:dyDescent="0.2">
      <c r="G75624"/>
    </row>
    <row r="75625" spans="7:7" x14ac:dyDescent="0.2">
      <c r="G75625"/>
    </row>
    <row r="75626" spans="7:7" x14ac:dyDescent="0.2">
      <c r="G75626"/>
    </row>
    <row r="75627" spans="7:7" x14ac:dyDescent="0.2">
      <c r="G75627"/>
    </row>
    <row r="75628" spans="7:7" x14ac:dyDescent="0.2">
      <c r="G75628"/>
    </row>
    <row r="75629" spans="7:7" x14ac:dyDescent="0.2">
      <c r="G75629"/>
    </row>
    <row r="75630" spans="7:7" x14ac:dyDescent="0.2">
      <c r="G75630"/>
    </row>
    <row r="75631" spans="7:7" x14ac:dyDescent="0.2">
      <c r="G75631"/>
    </row>
    <row r="75632" spans="7:7" x14ac:dyDescent="0.2">
      <c r="G75632"/>
    </row>
    <row r="75633" spans="7:7" x14ac:dyDescent="0.2">
      <c r="G75633"/>
    </row>
    <row r="75634" spans="7:7" x14ac:dyDescent="0.2">
      <c r="G75634"/>
    </row>
    <row r="75635" spans="7:7" x14ac:dyDescent="0.2">
      <c r="G75635"/>
    </row>
    <row r="75636" spans="7:7" x14ac:dyDescent="0.2">
      <c r="G75636"/>
    </row>
    <row r="75637" spans="7:7" x14ac:dyDescent="0.2">
      <c r="G75637"/>
    </row>
    <row r="75638" spans="7:7" x14ac:dyDescent="0.2">
      <c r="G75638"/>
    </row>
    <row r="75639" spans="7:7" x14ac:dyDescent="0.2">
      <c r="G75639"/>
    </row>
    <row r="75640" spans="7:7" x14ac:dyDescent="0.2">
      <c r="G75640"/>
    </row>
    <row r="75641" spans="7:7" x14ac:dyDescent="0.2">
      <c r="G75641"/>
    </row>
    <row r="75642" spans="7:7" x14ac:dyDescent="0.2">
      <c r="G75642"/>
    </row>
    <row r="75643" spans="7:7" x14ac:dyDescent="0.2">
      <c r="G75643"/>
    </row>
    <row r="75644" spans="7:7" x14ac:dyDescent="0.2">
      <c r="G75644"/>
    </row>
    <row r="75645" spans="7:7" x14ac:dyDescent="0.2">
      <c r="G75645"/>
    </row>
    <row r="75646" spans="7:7" x14ac:dyDescent="0.2">
      <c r="G75646"/>
    </row>
    <row r="75647" spans="7:7" x14ac:dyDescent="0.2">
      <c r="G75647"/>
    </row>
    <row r="75648" spans="7:7" x14ac:dyDescent="0.2">
      <c r="G75648"/>
    </row>
    <row r="75649" spans="7:7" x14ac:dyDescent="0.2">
      <c r="G75649"/>
    </row>
    <row r="75650" spans="7:7" x14ac:dyDescent="0.2">
      <c r="G75650"/>
    </row>
    <row r="75651" spans="7:7" x14ac:dyDescent="0.2">
      <c r="G75651"/>
    </row>
    <row r="75652" spans="7:7" x14ac:dyDescent="0.2">
      <c r="G75652"/>
    </row>
    <row r="75653" spans="7:7" x14ac:dyDescent="0.2">
      <c r="G75653"/>
    </row>
    <row r="75654" spans="7:7" x14ac:dyDescent="0.2">
      <c r="G75654"/>
    </row>
    <row r="75655" spans="7:7" x14ac:dyDescent="0.2">
      <c r="G75655"/>
    </row>
    <row r="75656" spans="7:7" x14ac:dyDescent="0.2">
      <c r="G75656"/>
    </row>
    <row r="75657" spans="7:7" x14ac:dyDescent="0.2">
      <c r="G75657"/>
    </row>
    <row r="75658" spans="7:7" x14ac:dyDescent="0.2">
      <c r="G75658"/>
    </row>
    <row r="75659" spans="7:7" x14ac:dyDescent="0.2">
      <c r="G75659"/>
    </row>
    <row r="75660" spans="7:7" x14ac:dyDescent="0.2">
      <c r="G75660"/>
    </row>
    <row r="75661" spans="7:7" x14ac:dyDescent="0.2">
      <c r="G75661"/>
    </row>
    <row r="75662" spans="7:7" x14ac:dyDescent="0.2">
      <c r="G75662"/>
    </row>
    <row r="75663" spans="7:7" x14ac:dyDescent="0.2">
      <c r="G75663"/>
    </row>
    <row r="75664" spans="7:7" x14ac:dyDescent="0.2">
      <c r="G75664"/>
    </row>
    <row r="75665" spans="7:7" x14ac:dyDescent="0.2">
      <c r="G75665"/>
    </row>
    <row r="75666" spans="7:7" x14ac:dyDescent="0.2">
      <c r="G75666"/>
    </row>
    <row r="75667" spans="7:7" x14ac:dyDescent="0.2">
      <c r="G75667"/>
    </row>
    <row r="75668" spans="7:7" x14ac:dyDescent="0.2">
      <c r="G75668"/>
    </row>
    <row r="75669" spans="7:7" x14ac:dyDescent="0.2">
      <c r="G75669"/>
    </row>
    <row r="75670" spans="7:7" x14ac:dyDescent="0.2">
      <c r="G75670"/>
    </row>
    <row r="75671" spans="7:7" x14ac:dyDescent="0.2">
      <c r="G75671"/>
    </row>
    <row r="75672" spans="7:7" x14ac:dyDescent="0.2">
      <c r="G75672"/>
    </row>
    <row r="75673" spans="7:7" x14ac:dyDescent="0.2">
      <c r="G75673"/>
    </row>
    <row r="75674" spans="7:7" x14ac:dyDescent="0.2">
      <c r="G75674"/>
    </row>
    <row r="75675" spans="7:7" x14ac:dyDescent="0.2">
      <c r="G75675"/>
    </row>
    <row r="75676" spans="7:7" x14ac:dyDescent="0.2">
      <c r="G75676"/>
    </row>
    <row r="75677" spans="7:7" x14ac:dyDescent="0.2">
      <c r="G75677"/>
    </row>
    <row r="75678" spans="7:7" x14ac:dyDescent="0.2">
      <c r="G75678"/>
    </row>
    <row r="75679" spans="7:7" x14ac:dyDescent="0.2">
      <c r="G75679"/>
    </row>
    <row r="75680" spans="7:7" x14ac:dyDescent="0.2">
      <c r="G75680"/>
    </row>
    <row r="75681" spans="7:7" x14ac:dyDescent="0.2">
      <c r="G75681"/>
    </row>
    <row r="75682" spans="7:7" x14ac:dyDescent="0.2">
      <c r="G75682"/>
    </row>
    <row r="75683" spans="7:7" x14ac:dyDescent="0.2">
      <c r="G75683"/>
    </row>
    <row r="75684" spans="7:7" x14ac:dyDescent="0.2">
      <c r="G75684"/>
    </row>
    <row r="75685" spans="7:7" x14ac:dyDescent="0.2">
      <c r="G75685"/>
    </row>
    <row r="75686" spans="7:7" x14ac:dyDescent="0.2">
      <c r="G75686"/>
    </row>
    <row r="75687" spans="7:7" x14ac:dyDescent="0.2">
      <c r="G75687"/>
    </row>
    <row r="75688" spans="7:7" x14ac:dyDescent="0.2">
      <c r="G75688"/>
    </row>
    <row r="75689" spans="7:7" x14ac:dyDescent="0.2">
      <c r="G75689"/>
    </row>
    <row r="75690" spans="7:7" x14ac:dyDescent="0.2">
      <c r="G75690"/>
    </row>
    <row r="75691" spans="7:7" x14ac:dyDescent="0.2">
      <c r="G75691"/>
    </row>
    <row r="75692" spans="7:7" x14ac:dyDescent="0.2">
      <c r="G75692"/>
    </row>
    <row r="75693" spans="7:7" x14ac:dyDescent="0.2">
      <c r="G75693"/>
    </row>
    <row r="75694" spans="7:7" x14ac:dyDescent="0.2">
      <c r="G75694"/>
    </row>
    <row r="75695" spans="7:7" x14ac:dyDescent="0.2">
      <c r="G75695"/>
    </row>
    <row r="75696" spans="7:7" x14ac:dyDescent="0.2">
      <c r="G75696"/>
    </row>
    <row r="75697" spans="7:7" x14ac:dyDescent="0.2">
      <c r="G75697"/>
    </row>
    <row r="75698" spans="7:7" x14ac:dyDescent="0.2">
      <c r="G75698"/>
    </row>
    <row r="75699" spans="7:7" x14ac:dyDescent="0.2">
      <c r="G75699"/>
    </row>
    <row r="75700" spans="7:7" x14ac:dyDescent="0.2">
      <c r="G75700"/>
    </row>
    <row r="75701" spans="7:7" x14ac:dyDescent="0.2">
      <c r="G75701"/>
    </row>
    <row r="75702" spans="7:7" x14ac:dyDescent="0.2">
      <c r="G75702"/>
    </row>
    <row r="75703" spans="7:7" x14ac:dyDescent="0.2">
      <c r="G75703"/>
    </row>
    <row r="75704" spans="7:7" x14ac:dyDescent="0.2">
      <c r="G75704"/>
    </row>
    <row r="75705" spans="7:7" x14ac:dyDescent="0.2">
      <c r="G75705"/>
    </row>
    <row r="75706" spans="7:7" x14ac:dyDescent="0.2">
      <c r="G75706"/>
    </row>
    <row r="75707" spans="7:7" x14ac:dyDescent="0.2">
      <c r="G75707"/>
    </row>
    <row r="75708" spans="7:7" x14ac:dyDescent="0.2">
      <c r="G75708"/>
    </row>
    <row r="75709" spans="7:7" x14ac:dyDescent="0.2">
      <c r="G75709"/>
    </row>
    <row r="75710" spans="7:7" x14ac:dyDescent="0.2">
      <c r="G75710"/>
    </row>
    <row r="75711" spans="7:7" x14ac:dyDescent="0.2">
      <c r="G75711"/>
    </row>
    <row r="75712" spans="7:7" x14ac:dyDescent="0.2">
      <c r="G75712"/>
    </row>
    <row r="75713" spans="7:7" x14ac:dyDescent="0.2">
      <c r="G75713"/>
    </row>
    <row r="75714" spans="7:7" x14ac:dyDescent="0.2">
      <c r="G75714"/>
    </row>
    <row r="75715" spans="7:7" x14ac:dyDescent="0.2">
      <c r="G75715"/>
    </row>
    <row r="75716" spans="7:7" x14ac:dyDescent="0.2">
      <c r="G75716"/>
    </row>
    <row r="75717" spans="7:7" x14ac:dyDescent="0.2">
      <c r="G75717"/>
    </row>
    <row r="75718" spans="7:7" x14ac:dyDescent="0.2">
      <c r="G75718"/>
    </row>
    <row r="75719" spans="7:7" x14ac:dyDescent="0.2">
      <c r="G75719"/>
    </row>
    <row r="75720" spans="7:7" x14ac:dyDescent="0.2">
      <c r="G75720"/>
    </row>
    <row r="75721" spans="7:7" x14ac:dyDescent="0.2">
      <c r="G75721"/>
    </row>
    <row r="75722" spans="7:7" x14ac:dyDescent="0.2">
      <c r="G75722"/>
    </row>
    <row r="75723" spans="7:7" x14ac:dyDescent="0.2">
      <c r="G75723"/>
    </row>
    <row r="75724" spans="7:7" x14ac:dyDescent="0.2">
      <c r="G75724"/>
    </row>
    <row r="75725" spans="7:7" x14ac:dyDescent="0.2">
      <c r="G75725"/>
    </row>
    <row r="75726" spans="7:7" x14ac:dyDescent="0.2">
      <c r="G75726"/>
    </row>
    <row r="75727" spans="7:7" x14ac:dyDescent="0.2">
      <c r="G75727"/>
    </row>
    <row r="75728" spans="7:7" x14ac:dyDescent="0.2">
      <c r="G75728"/>
    </row>
    <row r="75729" spans="7:7" x14ac:dyDescent="0.2">
      <c r="G75729"/>
    </row>
    <row r="75730" spans="7:7" x14ac:dyDescent="0.2">
      <c r="G75730"/>
    </row>
    <row r="75731" spans="7:7" x14ac:dyDescent="0.2">
      <c r="G75731"/>
    </row>
    <row r="75732" spans="7:7" x14ac:dyDescent="0.2">
      <c r="G75732"/>
    </row>
    <row r="75733" spans="7:7" x14ac:dyDescent="0.2">
      <c r="G75733"/>
    </row>
    <row r="75734" spans="7:7" x14ac:dyDescent="0.2">
      <c r="G75734"/>
    </row>
    <row r="75735" spans="7:7" x14ac:dyDescent="0.2">
      <c r="G75735"/>
    </row>
    <row r="75736" spans="7:7" x14ac:dyDescent="0.2">
      <c r="G75736"/>
    </row>
    <row r="75737" spans="7:7" x14ac:dyDescent="0.2">
      <c r="G75737"/>
    </row>
    <row r="75738" spans="7:7" x14ac:dyDescent="0.2">
      <c r="G75738"/>
    </row>
    <row r="75739" spans="7:7" x14ac:dyDescent="0.2">
      <c r="G75739"/>
    </row>
    <row r="75740" spans="7:7" x14ac:dyDescent="0.2">
      <c r="G75740"/>
    </row>
    <row r="75741" spans="7:7" x14ac:dyDescent="0.2">
      <c r="G75741"/>
    </row>
    <row r="75742" spans="7:7" x14ac:dyDescent="0.2">
      <c r="G75742"/>
    </row>
    <row r="75743" spans="7:7" x14ac:dyDescent="0.2">
      <c r="G75743"/>
    </row>
    <row r="75744" spans="7:7" x14ac:dyDescent="0.2">
      <c r="G75744"/>
    </row>
    <row r="75745" spans="7:7" x14ac:dyDescent="0.2">
      <c r="G75745"/>
    </row>
    <row r="75746" spans="7:7" x14ac:dyDescent="0.2">
      <c r="G75746"/>
    </row>
    <row r="75747" spans="7:7" x14ac:dyDescent="0.2">
      <c r="G75747"/>
    </row>
    <row r="75748" spans="7:7" x14ac:dyDescent="0.2">
      <c r="G75748"/>
    </row>
    <row r="75749" spans="7:7" x14ac:dyDescent="0.2">
      <c r="G75749"/>
    </row>
    <row r="75750" spans="7:7" x14ac:dyDescent="0.2">
      <c r="G75750"/>
    </row>
    <row r="75751" spans="7:7" x14ac:dyDescent="0.2">
      <c r="G75751"/>
    </row>
    <row r="75752" spans="7:7" x14ac:dyDescent="0.2">
      <c r="G75752"/>
    </row>
    <row r="75753" spans="7:7" x14ac:dyDescent="0.2">
      <c r="G75753"/>
    </row>
    <row r="75754" spans="7:7" x14ac:dyDescent="0.2">
      <c r="G75754"/>
    </row>
    <row r="75755" spans="7:7" x14ac:dyDescent="0.2">
      <c r="G75755"/>
    </row>
    <row r="75756" spans="7:7" x14ac:dyDescent="0.2">
      <c r="G75756"/>
    </row>
    <row r="75757" spans="7:7" x14ac:dyDescent="0.2">
      <c r="G75757"/>
    </row>
    <row r="75758" spans="7:7" x14ac:dyDescent="0.2">
      <c r="G75758"/>
    </row>
    <row r="75759" spans="7:7" x14ac:dyDescent="0.2">
      <c r="G75759"/>
    </row>
    <row r="75760" spans="7:7" x14ac:dyDescent="0.2">
      <c r="G75760"/>
    </row>
    <row r="75761" spans="7:7" x14ac:dyDescent="0.2">
      <c r="G75761"/>
    </row>
    <row r="75762" spans="7:7" x14ac:dyDescent="0.2">
      <c r="G75762"/>
    </row>
    <row r="75763" spans="7:7" x14ac:dyDescent="0.2">
      <c r="G75763"/>
    </row>
    <row r="75764" spans="7:7" x14ac:dyDescent="0.2">
      <c r="G75764"/>
    </row>
    <row r="75765" spans="7:7" x14ac:dyDescent="0.2">
      <c r="G75765"/>
    </row>
    <row r="75766" spans="7:7" x14ac:dyDescent="0.2">
      <c r="G75766"/>
    </row>
    <row r="75767" spans="7:7" x14ac:dyDescent="0.2">
      <c r="G75767"/>
    </row>
    <row r="75768" spans="7:7" x14ac:dyDescent="0.2">
      <c r="G75768"/>
    </row>
    <row r="75769" spans="7:7" x14ac:dyDescent="0.2">
      <c r="G75769"/>
    </row>
    <row r="75770" spans="7:7" x14ac:dyDescent="0.2">
      <c r="G75770"/>
    </row>
    <row r="75771" spans="7:7" x14ac:dyDescent="0.2">
      <c r="G75771"/>
    </row>
    <row r="75772" spans="7:7" x14ac:dyDescent="0.2">
      <c r="G75772"/>
    </row>
    <row r="75773" spans="7:7" x14ac:dyDescent="0.2">
      <c r="G75773"/>
    </row>
    <row r="75774" spans="7:7" x14ac:dyDescent="0.2">
      <c r="G75774"/>
    </row>
    <row r="75775" spans="7:7" x14ac:dyDescent="0.2">
      <c r="G75775"/>
    </row>
    <row r="75776" spans="7:7" x14ac:dyDescent="0.2">
      <c r="G75776"/>
    </row>
    <row r="75777" spans="7:7" x14ac:dyDescent="0.2">
      <c r="G75777"/>
    </row>
    <row r="75778" spans="7:7" x14ac:dyDescent="0.2">
      <c r="G75778"/>
    </row>
    <row r="75779" spans="7:7" x14ac:dyDescent="0.2">
      <c r="G75779"/>
    </row>
    <row r="75780" spans="7:7" x14ac:dyDescent="0.2">
      <c r="G75780"/>
    </row>
    <row r="75781" spans="7:7" x14ac:dyDescent="0.2">
      <c r="G75781"/>
    </row>
    <row r="75782" spans="7:7" x14ac:dyDescent="0.2">
      <c r="G75782"/>
    </row>
    <row r="75783" spans="7:7" x14ac:dyDescent="0.2">
      <c r="G75783"/>
    </row>
    <row r="75784" spans="7:7" x14ac:dyDescent="0.2">
      <c r="G75784"/>
    </row>
    <row r="75785" spans="7:7" x14ac:dyDescent="0.2">
      <c r="G75785"/>
    </row>
    <row r="75786" spans="7:7" x14ac:dyDescent="0.2">
      <c r="G75786"/>
    </row>
    <row r="75787" spans="7:7" x14ac:dyDescent="0.2">
      <c r="G75787"/>
    </row>
    <row r="75788" spans="7:7" x14ac:dyDescent="0.2">
      <c r="G75788"/>
    </row>
    <row r="75789" spans="7:7" x14ac:dyDescent="0.2">
      <c r="G75789"/>
    </row>
    <row r="75790" spans="7:7" x14ac:dyDescent="0.2">
      <c r="G75790"/>
    </row>
    <row r="75791" spans="7:7" x14ac:dyDescent="0.2">
      <c r="G75791"/>
    </row>
    <row r="75792" spans="7:7" x14ac:dyDescent="0.2">
      <c r="G75792"/>
    </row>
    <row r="75793" spans="7:7" x14ac:dyDescent="0.2">
      <c r="G75793"/>
    </row>
    <row r="75794" spans="7:7" x14ac:dyDescent="0.2">
      <c r="G75794"/>
    </row>
    <row r="75795" spans="7:7" x14ac:dyDescent="0.2">
      <c r="G75795"/>
    </row>
    <row r="75796" spans="7:7" x14ac:dyDescent="0.2">
      <c r="G75796"/>
    </row>
    <row r="75797" spans="7:7" x14ac:dyDescent="0.2">
      <c r="G75797"/>
    </row>
    <row r="75798" spans="7:7" x14ac:dyDescent="0.2">
      <c r="G75798"/>
    </row>
    <row r="75799" spans="7:7" x14ac:dyDescent="0.2">
      <c r="G75799"/>
    </row>
    <row r="75800" spans="7:7" x14ac:dyDescent="0.2">
      <c r="G75800"/>
    </row>
    <row r="75801" spans="7:7" x14ac:dyDescent="0.2">
      <c r="G75801"/>
    </row>
    <row r="75802" spans="7:7" x14ac:dyDescent="0.2">
      <c r="G75802"/>
    </row>
    <row r="75803" spans="7:7" x14ac:dyDescent="0.2">
      <c r="G75803"/>
    </row>
    <row r="75804" spans="7:7" x14ac:dyDescent="0.2">
      <c r="G75804"/>
    </row>
    <row r="75805" spans="7:7" x14ac:dyDescent="0.2">
      <c r="G75805"/>
    </row>
    <row r="75806" spans="7:7" x14ac:dyDescent="0.2">
      <c r="G75806"/>
    </row>
    <row r="75807" spans="7:7" x14ac:dyDescent="0.2">
      <c r="G75807"/>
    </row>
    <row r="75808" spans="7:7" x14ac:dyDescent="0.2">
      <c r="G75808"/>
    </row>
    <row r="75809" spans="7:7" x14ac:dyDescent="0.2">
      <c r="G75809"/>
    </row>
    <row r="75810" spans="7:7" x14ac:dyDescent="0.2">
      <c r="G75810"/>
    </row>
    <row r="75811" spans="7:7" x14ac:dyDescent="0.2">
      <c r="G75811"/>
    </row>
    <row r="75812" spans="7:7" x14ac:dyDescent="0.2">
      <c r="G75812"/>
    </row>
    <row r="75813" spans="7:7" x14ac:dyDescent="0.2">
      <c r="G75813"/>
    </row>
    <row r="75814" spans="7:7" x14ac:dyDescent="0.2">
      <c r="G75814"/>
    </row>
    <row r="75815" spans="7:7" x14ac:dyDescent="0.2">
      <c r="G75815"/>
    </row>
    <row r="75816" spans="7:7" x14ac:dyDescent="0.2">
      <c r="G75816"/>
    </row>
    <row r="75817" spans="7:7" x14ac:dyDescent="0.2">
      <c r="G75817"/>
    </row>
    <row r="75818" spans="7:7" x14ac:dyDescent="0.2">
      <c r="G75818"/>
    </row>
    <row r="75819" spans="7:7" x14ac:dyDescent="0.2">
      <c r="G75819"/>
    </row>
    <row r="75820" spans="7:7" x14ac:dyDescent="0.2">
      <c r="G75820"/>
    </row>
    <row r="75821" spans="7:7" x14ac:dyDescent="0.2">
      <c r="G75821"/>
    </row>
    <row r="75822" spans="7:7" x14ac:dyDescent="0.2">
      <c r="G75822"/>
    </row>
    <row r="75823" spans="7:7" x14ac:dyDescent="0.2">
      <c r="G75823"/>
    </row>
    <row r="75824" spans="7:7" x14ac:dyDescent="0.2">
      <c r="G75824"/>
    </row>
    <row r="75825" spans="7:7" x14ac:dyDescent="0.2">
      <c r="G75825"/>
    </row>
    <row r="75826" spans="7:7" x14ac:dyDescent="0.2">
      <c r="G75826"/>
    </row>
    <row r="75827" spans="7:7" x14ac:dyDescent="0.2">
      <c r="G75827"/>
    </row>
    <row r="75828" spans="7:7" x14ac:dyDescent="0.2">
      <c r="G75828"/>
    </row>
    <row r="75829" spans="7:7" x14ac:dyDescent="0.2">
      <c r="G75829"/>
    </row>
    <row r="75830" spans="7:7" x14ac:dyDescent="0.2">
      <c r="G75830"/>
    </row>
    <row r="75831" spans="7:7" x14ac:dyDescent="0.2">
      <c r="G75831"/>
    </row>
    <row r="75832" spans="7:7" x14ac:dyDescent="0.2">
      <c r="G75832"/>
    </row>
    <row r="75833" spans="7:7" x14ac:dyDescent="0.2">
      <c r="G75833"/>
    </row>
    <row r="75834" spans="7:7" x14ac:dyDescent="0.2">
      <c r="G75834"/>
    </row>
    <row r="75835" spans="7:7" x14ac:dyDescent="0.2">
      <c r="G75835"/>
    </row>
    <row r="75836" spans="7:7" x14ac:dyDescent="0.2">
      <c r="G75836"/>
    </row>
    <row r="75837" spans="7:7" x14ac:dyDescent="0.2">
      <c r="G75837"/>
    </row>
    <row r="75838" spans="7:7" x14ac:dyDescent="0.2">
      <c r="G75838"/>
    </row>
    <row r="75839" spans="7:7" x14ac:dyDescent="0.2">
      <c r="G75839"/>
    </row>
    <row r="75840" spans="7:7" x14ac:dyDescent="0.2">
      <c r="G75840"/>
    </row>
    <row r="75841" spans="7:7" x14ac:dyDescent="0.2">
      <c r="G75841"/>
    </row>
    <row r="75842" spans="7:7" x14ac:dyDescent="0.2">
      <c r="G75842"/>
    </row>
    <row r="75843" spans="7:7" x14ac:dyDescent="0.2">
      <c r="G75843"/>
    </row>
    <row r="75844" spans="7:7" x14ac:dyDescent="0.2">
      <c r="G75844"/>
    </row>
    <row r="75845" spans="7:7" x14ac:dyDescent="0.2">
      <c r="G75845"/>
    </row>
    <row r="75846" spans="7:7" x14ac:dyDescent="0.2">
      <c r="G75846"/>
    </row>
    <row r="75847" spans="7:7" x14ac:dyDescent="0.2">
      <c r="G75847"/>
    </row>
    <row r="75848" spans="7:7" x14ac:dyDescent="0.2">
      <c r="G75848"/>
    </row>
    <row r="75849" spans="7:7" x14ac:dyDescent="0.2">
      <c r="G75849"/>
    </row>
    <row r="75850" spans="7:7" x14ac:dyDescent="0.2">
      <c r="G75850"/>
    </row>
    <row r="75851" spans="7:7" x14ac:dyDescent="0.2">
      <c r="G75851"/>
    </row>
    <row r="75852" spans="7:7" x14ac:dyDescent="0.2">
      <c r="G75852"/>
    </row>
    <row r="75853" spans="7:7" x14ac:dyDescent="0.2">
      <c r="G75853"/>
    </row>
    <row r="75854" spans="7:7" x14ac:dyDescent="0.2">
      <c r="G75854"/>
    </row>
    <row r="75855" spans="7:7" x14ac:dyDescent="0.2">
      <c r="G75855"/>
    </row>
    <row r="75856" spans="7:7" x14ac:dyDescent="0.2">
      <c r="G75856"/>
    </row>
    <row r="75857" spans="7:7" x14ac:dyDescent="0.2">
      <c r="G75857"/>
    </row>
    <row r="75858" spans="7:7" x14ac:dyDescent="0.2">
      <c r="G75858"/>
    </row>
    <row r="75859" spans="7:7" x14ac:dyDescent="0.2">
      <c r="G75859"/>
    </row>
    <row r="75860" spans="7:7" x14ac:dyDescent="0.2">
      <c r="G75860"/>
    </row>
    <row r="75861" spans="7:7" x14ac:dyDescent="0.2">
      <c r="G75861"/>
    </row>
    <row r="75862" spans="7:7" x14ac:dyDescent="0.2">
      <c r="G75862"/>
    </row>
    <row r="75863" spans="7:7" x14ac:dyDescent="0.2">
      <c r="G75863"/>
    </row>
    <row r="75864" spans="7:7" x14ac:dyDescent="0.2">
      <c r="G75864"/>
    </row>
    <row r="75865" spans="7:7" x14ac:dyDescent="0.2">
      <c r="G75865"/>
    </row>
    <row r="75866" spans="7:7" x14ac:dyDescent="0.2">
      <c r="G75866"/>
    </row>
    <row r="75867" spans="7:7" x14ac:dyDescent="0.2">
      <c r="G75867"/>
    </row>
    <row r="75868" spans="7:7" x14ac:dyDescent="0.2">
      <c r="G75868"/>
    </row>
    <row r="75869" spans="7:7" x14ac:dyDescent="0.2">
      <c r="G75869"/>
    </row>
    <row r="75870" spans="7:7" x14ac:dyDescent="0.2">
      <c r="G75870"/>
    </row>
    <row r="75871" spans="7:7" x14ac:dyDescent="0.2">
      <c r="G75871"/>
    </row>
    <row r="75872" spans="7:7" x14ac:dyDescent="0.2">
      <c r="G75872"/>
    </row>
    <row r="75873" spans="7:7" x14ac:dyDescent="0.2">
      <c r="G75873"/>
    </row>
    <row r="75874" spans="7:7" x14ac:dyDescent="0.2">
      <c r="G75874"/>
    </row>
    <row r="75875" spans="7:7" x14ac:dyDescent="0.2">
      <c r="G75875"/>
    </row>
    <row r="75876" spans="7:7" x14ac:dyDescent="0.2">
      <c r="G75876"/>
    </row>
    <row r="75877" spans="7:7" x14ac:dyDescent="0.2">
      <c r="G75877"/>
    </row>
    <row r="75878" spans="7:7" x14ac:dyDescent="0.2">
      <c r="G75878"/>
    </row>
    <row r="75879" spans="7:7" x14ac:dyDescent="0.2">
      <c r="G75879"/>
    </row>
    <row r="75880" spans="7:7" x14ac:dyDescent="0.2">
      <c r="G75880"/>
    </row>
    <row r="75881" spans="7:7" x14ac:dyDescent="0.2">
      <c r="G75881"/>
    </row>
    <row r="75882" spans="7:7" x14ac:dyDescent="0.2">
      <c r="G75882"/>
    </row>
    <row r="75883" spans="7:7" x14ac:dyDescent="0.2">
      <c r="G75883"/>
    </row>
    <row r="75884" spans="7:7" x14ac:dyDescent="0.2">
      <c r="G75884"/>
    </row>
    <row r="75885" spans="7:7" x14ac:dyDescent="0.2">
      <c r="G75885"/>
    </row>
    <row r="75886" spans="7:7" x14ac:dyDescent="0.2">
      <c r="G75886"/>
    </row>
    <row r="75887" spans="7:7" x14ac:dyDescent="0.2">
      <c r="G75887"/>
    </row>
    <row r="75888" spans="7:7" x14ac:dyDescent="0.2">
      <c r="G75888"/>
    </row>
    <row r="75889" spans="7:7" x14ac:dyDescent="0.2">
      <c r="G75889"/>
    </row>
    <row r="75890" spans="7:7" x14ac:dyDescent="0.2">
      <c r="G75890"/>
    </row>
    <row r="75891" spans="7:7" x14ac:dyDescent="0.2">
      <c r="G75891"/>
    </row>
    <row r="75892" spans="7:7" x14ac:dyDescent="0.2">
      <c r="G75892"/>
    </row>
    <row r="75893" spans="7:7" x14ac:dyDescent="0.2">
      <c r="G75893"/>
    </row>
    <row r="75894" spans="7:7" x14ac:dyDescent="0.2">
      <c r="G75894"/>
    </row>
    <row r="75895" spans="7:7" x14ac:dyDescent="0.2">
      <c r="G75895"/>
    </row>
    <row r="75896" spans="7:7" x14ac:dyDescent="0.2">
      <c r="G75896"/>
    </row>
    <row r="75897" spans="7:7" x14ac:dyDescent="0.2">
      <c r="G75897"/>
    </row>
    <row r="75898" spans="7:7" x14ac:dyDescent="0.2">
      <c r="G75898"/>
    </row>
    <row r="75899" spans="7:7" x14ac:dyDescent="0.2">
      <c r="G75899"/>
    </row>
    <row r="75900" spans="7:7" x14ac:dyDescent="0.2">
      <c r="G75900"/>
    </row>
    <row r="75901" spans="7:7" x14ac:dyDescent="0.2">
      <c r="G75901"/>
    </row>
    <row r="75902" spans="7:7" x14ac:dyDescent="0.2">
      <c r="G75902"/>
    </row>
    <row r="75903" spans="7:7" x14ac:dyDescent="0.2">
      <c r="G75903"/>
    </row>
    <row r="75904" spans="7:7" x14ac:dyDescent="0.2">
      <c r="G75904"/>
    </row>
    <row r="75905" spans="7:7" x14ac:dyDescent="0.2">
      <c r="G75905"/>
    </row>
    <row r="75906" spans="7:7" x14ac:dyDescent="0.2">
      <c r="G75906"/>
    </row>
    <row r="75907" spans="7:7" x14ac:dyDescent="0.2">
      <c r="G75907"/>
    </row>
    <row r="75908" spans="7:7" x14ac:dyDescent="0.2">
      <c r="G75908"/>
    </row>
    <row r="75909" spans="7:7" x14ac:dyDescent="0.2">
      <c r="G75909"/>
    </row>
    <row r="75910" spans="7:7" x14ac:dyDescent="0.2">
      <c r="G75910"/>
    </row>
    <row r="75911" spans="7:7" x14ac:dyDescent="0.2">
      <c r="G75911"/>
    </row>
    <row r="75912" spans="7:7" x14ac:dyDescent="0.2">
      <c r="G75912"/>
    </row>
    <row r="75913" spans="7:7" x14ac:dyDescent="0.2">
      <c r="G75913"/>
    </row>
    <row r="75914" spans="7:7" x14ac:dyDescent="0.2">
      <c r="G75914"/>
    </row>
    <row r="75915" spans="7:7" x14ac:dyDescent="0.2">
      <c r="G75915"/>
    </row>
    <row r="75916" spans="7:7" x14ac:dyDescent="0.2">
      <c r="G75916"/>
    </row>
    <row r="75917" spans="7:7" x14ac:dyDescent="0.2">
      <c r="G75917"/>
    </row>
    <row r="75918" spans="7:7" x14ac:dyDescent="0.2">
      <c r="G75918"/>
    </row>
    <row r="75919" spans="7:7" x14ac:dyDescent="0.2">
      <c r="G75919"/>
    </row>
    <row r="75920" spans="7:7" x14ac:dyDescent="0.2">
      <c r="G75920"/>
    </row>
    <row r="75921" spans="7:7" x14ac:dyDescent="0.2">
      <c r="G75921"/>
    </row>
    <row r="75922" spans="7:7" x14ac:dyDescent="0.2">
      <c r="G75922"/>
    </row>
    <row r="75923" spans="7:7" x14ac:dyDescent="0.2">
      <c r="G75923"/>
    </row>
    <row r="75924" spans="7:7" x14ac:dyDescent="0.2">
      <c r="G75924"/>
    </row>
    <row r="75925" spans="7:7" x14ac:dyDescent="0.2">
      <c r="G75925"/>
    </row>
    <row r="75926" spans="7:7" x14ac:dyDescent="0.2">
      <c r="G75926"/>
    </row>
    <row r="75927" spans="7:7" x14ac:dyDescent="0.2">
      <c r="G75927"/>
    </row>
    <row r="75928" spans="7:7" x14ac:dyDescent="0.2">
      <c r="G75928"/>
    </row>
    <row r="75929" spans="7:7" x14ac:dyDescent="0.2">
      <c r="G75929"/>
    </row>
    <row r="75930" spans="7:7" x14ac:dyDescent="0.2">
      <c r="G75930"/>
    </row>
    <row r="75931" spans="7:7" x14ac:dyDescent="0.2">
      <c r="G75931"/>
    </row>
    <row r="75932" spans="7:7" x14ac:dyDescent="0.2">
      <c r="G75932"/>
    </row>
    <row r="75933" spans="7:7" x14ac:dyDescent="0.2">
      <c r="G75933"/>
    </row>
    <row r="75934" spans="7:7" x14ac:dyDescent="0.2">
      <c r="G75934"/>
    </row>
    <row r="75935" spans="7:7" x14ac:dyDescent="0.2">
      <c r="G75935"/>
    </row>
    <row r="75936" spans="7:7" x14ac:dyDescent="0.2">
      <c r="G75936"/>
    </row>
    <row r="75937" spans="7:7" x14ac:dyDescent="0.2">
      <c r="G75937"/>
    </row>
    <row r="75938" spans="7:7" x14ac:dyDescent="0.2">
      <c r="G75938"/>
    </row>
    <row r="75939" spans="7:7" x14ac:dyDescent="0.2">
      <c r="G75939"/>
    </row>
    <row r="75940" spans="7:7" x14ac:dyDescent="0.2">
      <c r="G75940"/>
    </row>
    <row r="75941" spans="7:7" x14ac:dyDescent="0.2">
      <c r="G75941"/>
    </row>
    <row r="75942" spans="7:7" x14ac:dyDescent="0.2">
      <c r="G75942"/>
    </row>
    <row r="75943" spans="7:7" x14ac:dyDescent="0.2">
      <c r="G75943"/>
    </row>
    <row r="75944" spans="7:7" x14ac:dyDescent="0.2">
      <c r="G75944"/>
    </row>
    <row r="75945" spans="7:7" x14ac:dyDescent="0.2">
      <c r="G75945"/>
    </row>
    <row r="75946" spans="7:7" x14ac:dyDescent="0.2">
      <c r="G75946"/>
    </row>
    <row r="75947" spans="7:7" x14ac:dyDescent="0.2">
      <c r="G75947"/>
    </row>
    <row r="75948" spans="7:7" x14ac:dyDescent="0.2">
      <c r="G75948"/>
    </row>
    <row r="75949" spans="7:7" x14ac:dyDescent="0.2">
      <c r="G75949"/>
    </row>
    <row r="75950" spans="7:7" x14ac:dyDescent="0.2">
      <c r="G75950"/>
    </row>
    <row r="75951" spans="7:7" x14ac:dyDescent="0.2">
      <c r="G75951"/>
    </row>
    <row r="75952" spans="7:7" x14ac:dyDescent="0.2">
      <c r="G75952"/>
    </row>
    <row r="75953" spans="7:7" x14ac:dyDescent="0.2">
      <c r="G75953"/>
    </row>
    <row r="75954" spans="7:7" x14ac:dyDescent="0.2">
      <c r="G75954"/>
    </row>
    <row r="75955" spans="7:7" x14ac:dyDescent="0.2">
      <c r="G75955"/>
    </row>
    <row r="75956" spans="7:7" x14ac:dyDescent="0.2">
      <c r="G75956"/>
    </row>
    <row r="75957" spans="7:7" x14ac:dyDescent="0.2">
      <c r="G75957"/>
    </row>
    <row r="75958" spans="7:7" x14ac:dyDescent="0.2">
      <c r="G75958"/>
    </row>
    <row r="75959" spans="7:7" x14ac:dyDescent="0.2">
      <c r="G75959"/>
    </row>
    <row r="75960" spans="7:7" x14ac:dyDescent="0.2">
      <c r="G75960"/>
    </row>
    <row r="75961" spans="7:7" x14ac:dyDescent="0.2">
      <c r="G75961"/>
    </row>
    <row r="75962" spans="7:7" x14ac:dyDescent="0.2">
      <c r="G75962"/>
    </row>
    <row r="75963" spans="7:7" x14ac:dyDescent="0.2">
      <c r="G75963"/>
    </row>
    <row r="75964" spans="7:7" x14ac:dyDescent="0.2">
      <c r="G75964"/>
    </row>
    <row r="75965" spans="7:7" x14ac:dyDescent="0.2">
      <c r="G75965"/>
    </row>
    <row r="75966" spans="7:7" x14ac:dyDescent="0.2">
      <c r="G75966"/>
    </row>
    <row r="75967" spans="7:7" x14ac:dyDescent="0.2">
      <c r="G75967"/>
    </row>
    <row r="75968" spans="7:7" x14ac:dyDescent="0.2">
      <c r="G75968"/>
    </row>
    <row r="75969" spans="7:7" x14ac:dyDescent="0.2">
      <c r="G75969"/>
    </row>
    <row r="75970" spans="7:7" x14ac:dyDescent="0.2">
      <c r="G75970"/>
    </row>
    <row r="75971" spans="7:7" x14ac:dyDescent="0.2">
      <c r="G75971"/>
    </row>
    <row r="75972" spans="7:7" x14ac:dyDescent="0.2">
      <c r="G75972"/>
    </row>
    <row r="75973" spans="7:7" x14ac:dyDescent="0.2">
      <c r="G75973"/>
    </row>
    <row r="75974" spans="7:7" x14ac:dyDescent="0.2">
      <c r="G75974"/>
    </row>
    <row r="75975" spans="7:7" x14ac:dyDescent="0.2">
      <c r="G75975"/>
    </row>
    <row r="75976" spans="7:7" x14ac:dyDescent="0.2">
      <c r="G75976"/>
    </row>
    <row r="75977" spans="7:7" x14ac:dyDescent="0.2">
      <c r="G75977"/>
    </row>
    <row r="75978" spans="7:7" x14ac:dyDescent="0.2">
      <c r="G75978"/>
    </row>
    <row r="75979" spans="7:7" x14ac:dyDescent="0.2">
      <c r="G75979"/>
    </row>
    <row r="75980" spans="7:7" x14ac:dyDescent="0.2">
      <c r="G75980"/>
    </row>
    <row r="75981" spans="7:7" x14ac:dyDescent="0.2">
      <c r="G75981"/>
    </row>
    <row r="75982" spans="7:7" x14ac:dyDescent="0.2">
      <c r="G75982"/>
    </row>
    <row r="75983" spans="7:7" x14ac:dyDescent="0.2">
      <c r="G75983"/>
    </row>
    <row r="75984" spans="7:7" x14ac:dyDescent="0.2">
      <c r="G75984"/>
    </row>
    <row r="75985" spans="7:7" x14ac:dyDescent="0.2">
      <c r="G75985"/>
    </row>
    <row r="75986" spans="7:7" x14ac:dyDescent="0.2">
      <c r="G75986"/>
    </row>
    <row r="75987" spans="7:7" x14ac:dyDescent="0.2">
      <c r="G75987"/>
    </row>
    <row r="75988" spans="7:7" x14ac:dyDescent="0.2">
      <c r="G75988"/>
    </row>
    <row r="75989" spans="7:7" x14ac:dyDescent="0.2">
      <c r="G75989"/>
    </row>
    <row r="75990" spans="7:7" x14ac:dyDescent="0.2">
      <c r="G75990"/>
    </row>
    <row r="75991" spans="7:7" x14ac:dyDescent="0.2">
      <c r="G75991"/>
    </row>
    <row r="75992" spans="7:7" x14ac:dyDescent="0.2">
      <c r="G75992"/>
    </row>
    <row r="75993" spans="7:7" x14ac:dyDescent="0.2">
      <c r="G75993"/>
    </row>
    <row r="75994" spans="7:7" x14ac:dyDescent="0.2">
      <c r="G75994"/>
    </row>
    <row r="75995" spans="7:7" x14ac:dyDescent="0.2">
      <c r="G75995"/>
    </row>
    <row r="75996" spans="7:7" x14ac:dyDescent="0.2">
      <c r="G75996"/>
    </row>
    <row r="75997" spans="7:7" x14ac:dyDescent="0.2">
      <c r="G75997"/>
    </row>
    <row r="75998" spans="7:7" x14ac:dyDescent="0.2">
      <c r="G75998"/>
    </row>
    <row r="75999" spans="7:7" x14ac:dyDescent="0.2">
      <c r="G75999"/>
    </row>
    <row r="76000" spans="7:7" x14ac:dyDescent="0.2">
      <c r="G76000"/>
    </row>
    <row r="76001" spans="7:7" x14ac:dyDescent="0.2">
      <c r="G76001"/>
    </row>
    <row r="76002" spans="7:7" x14ac:dyDescent="0.2">
      <c r="G76002"/>
    </row>
    <row r="76003" spans="7:7" x14ac:dyDescent="0.2">
      <c r="G76003"/>
    </row>
    <row r="76004" spans="7:7" x14ac:dyDescent="0.2">
      <c r="G76004"/>
    </row>
    <row r="76005" spans="7:7" x14ac:dyDescent="0.2">
      <c r="G76005"/>
    </row>
    <row r="76006" spans="7:7" x14ac:dyDescent="0.2">
      <c r="G76006"/>
    </row>
    <row r="76007" spans="7:7" x14ac:dyDescent="0.2">
      <c r="G76007"/>
    </row>
    <row r="76008" spans="7:7" x14ac:dyDescent="0.2">
      <c r="G76008"/>
    </row>
    <row r="76009" spans="7:7" x14ac:dyDescent="0.2">
      <c r="G76009"/>
    </row>
    <row r="76010" spans="7:7" x14ac:dyDescent="0.2">
      <c r="G76010"/>
    </row>
    <row r="76011" spans="7:7" x14ac:dyDescent="0.2">
      <c r="G76011"/>
    </row>
    <row r="76012" spans="7:7" x14ac:dyDescent="0.2">
      <c r="G76012"/>
    </row>
    <row r="76013" spans="7:7" x14ac:dyDescent="0.2">
      <c r="G76013"/>
    </row>
    <row r="76014" spans="7:7" x14ac:dyDescent="0.2">
      <c r="G76014"/>
    </row>
    <row r="76015" spans="7:7" x14ac:dyDescent="0.2">
      <c r="G76015"/>
    </row>
    <row r="76016" spans="7:7" x14ac:dyDescent="0.2">
      <c r="G76016"/>
    </row>
    <row r="76017" spans="7:7" x14ac:dyDescent="0.2">
      <c r="G76017"/>
    </row>
    <row r="76018" spans="7:7" x14ac:dyDescent="0.2">
      <c r="G76018"/>
    </row>
    <row r="76019" spans="7:7" x14ac:dyDescent="0.2">
      <c r="G76019"/>
    </row>
    <row r="76020" spans="7:7" x14ac:dyDescent="0.2">
      <c r="G76020"/>
    </row>
    <row r="76021" spans="7:7" x14ac:dyDescent="0.2">
      <c r="G76021"/>
    </row>
    <row r="76022" spans="7:7" x14ac:dyDescent="0.2">
      <c r="G76022"/>
    </row>
    <row r="76023" spans="7:7" x14ac:dyDescent="0.2">
      <c r="G76023"/>
    </row>
    <row r="76024" spans="7:7" x14ac:dyDescent="0.2">
      <c r="G76024"/>
    </row>
    <row r="76025" spans="7:7" x14ac:dyDescent="0.2">
      <c r="G76025"/>
    </row>
    <row r="76026" spans="7:7" x14ac:dyDescent="0.2">
      <c r="G76026"/>
    </row>
    <row r="76027" spans="7:7" x14ac:dyDescent="0.2">
      <c r="G76027"/>
    </row>
    <row r="76028" spans="7:7" x14ac:dyDescent="0.2">
      <c r="G76028"/>
    </row>
    <row r="76029" spans="7:7" x14ac:dyDescent="0.2">
      <c r="G76029"/>
    </row>
    <row r="76030" spans="7:7" x14ac:dyDescent="0.2">
      <c r="G76030"/>
    </row>
    <row r="76031" spans="7:7" x14ac:dyDescent="0.2">
      <c r="G76031"/>
    </row>
    <row r="76032" spans="7:7" x14ac:dyDescent="0.2">
      <c r="G76032"/>
    </row>
    <row r="76033" spans="7:7" x14ac:dyDescent="0.2">
      <c r="G76033"/>
    </row>
    <row r="76034" spans="7:7" x14ac:dyDescent="0.2">
      <c r="G76034"/>
    </row>
    <row r="76035" spans="7:7" x14ac:dyDescent="0.2">
      <c r="G76035"/>
    </row>
    <row r="76036" spans="7:7" x14ac:dyDescent="0.2">
      <c r="G76036"/>
    </row>
    <row r="76037" spans="7:7" x14ac:dyDescent="0.2">
      <c r="G76037"/>
    </row>
    <row r="76038" spans="7:7" x14ac:dyDescent="0.2">
      <c r="G76038"/>
    </row>
    <row r="76039" spans="7:7" x14ac:dyDescent="0.2">
      <c r="G76039"/>
    </row>
    <row r="76040" spans="7:7" x14ac:dyDescent="0.2">
      <c r="G76040"/>
    </row>
    <row r="76041" spans="7:7" x14ac:dyDescent="0.2">
      <c r="G76041"/>
    </row>
    <row r="76042" spans="7:7" x14ac:dyDescent="0.2">
      <c r="G76042"/>
    </row>
    <row r="76043" spans="7:7" x14ac:dyDescent="0.2">
      <c r="G76043"/>
    </row>
    <row r="76044" spans="7:7" x14ac:dyDescent="0.2">
      <c r="G76044"/>
    </row>
    <row r="76045" spans="7:7" x14ac:dyDescent="0.2">
      <c r="G76045"/>
    </row>
    <row r="76046" spans="7:7" x14ac:dyDescent="0.2">
      <c r="G76046"/>
    </row>
    <row r="76047" spans="7:7" x14ac:dyDescent="0.2">
      <c r="G76047"/>
    </row>
    <row r="76048" spans="7:7" x14ac:dyDescent="0.2">
      <c r="G76048"/>
    </row>
    <row r="76049" spans="7:7" x14ac:dyDescent="0.2">
      <c r="G76049"/>
    </row>
    <row r="76050" spans="7:7" x14ac:dyDescent="0.2">
      <c r="G76050"/>
    </row>
    <row r="76051" spans="7:7" x14ac:dyDescent="0.2">
      <c r="G76051"/>
    </row>
    <row r="76052" spans="7:7" x14ac:dyDescent="0.2">
      <c r="G76052"/>
    </row>
    <row r="76053" spans="7:7" x14ac:dyDescent="0.2">
      <c r="G76053"/>
    </row>
    <row r="76054" spans="7:7" x14ac:dyDescent="0.2">
      <c r="G76054"/>
    </row>
    <row r="76055" spans="7:7" x14ac:dyDescent="0.2">
      <c r="G76055"/>
    </row>
    <row r="76056" spans="7:7" x14ac:dyDescent="0.2">
      <c r="G76056"/>
    </row>
    <row r="76057" spans="7:7" x14ac:dyDescent="0.2">
      <c r="G76057"/>
    </row>
    <row r="76058" spans="7:7" x14ac:dyDescent="0.2">
      <c r="G76058"/>
    </row>
    <row r="76059" spans="7:7" x14ac:dyDescent="0.2">
      <c r="G76059"/>
    </row>
    <row r="76060" spans="7:7" x14ac:dyDescent="0.2">
      <c r="G76060"/>
    </row>
    <row r="76061" spans="7:7" x14ac:dyDescent="0.2">
      <c r="G76061"/>
    </row>
    <row r="76062" spans="7:7" x14ac:dyDescent="0.2">
      <c r="G76062"/>
    </row>
    <row r="76063" spans="7:7" x14ac:dyDescent="0.2">
      <c r="G76063"/>
    </row>
    <row r="76064" spans="7:7" x14ac:dyDescent="0.2">
      <c r="G76064"/>
    </row>
    <row r="76065" spans="7:7" x14ac:dyDescent="0.2">
      <c r="G76065"/>
    </row>
    <row r="76066" spans="7:7" x14ac:dyDescent="0.2">
      <c r="G76066"/>
    </row>
    <row r="76067" spans="7:7" x14ac:dyDescent="0.2">
      <c r="G76067"/>
    </row>
    <row r="76068" spans="7:7" x14ac:dyDescent="0.2">
      <c r="G76068"/>
    </row>
    <row r="76069" spans="7:7" x14ac:dyDescent="0.2">
      <c r="G76069"/>
    </row>
    <row r="76070" spans="7:7" x14ac:dyDescent="0.2">
      <c r="G76070"/>
    </row>
    <row r="76071" spans="7:7" x14ac:dyDescent="0.2">
      <c r="G76071"/>
    </row>
    <row r="76072" spans="7:7" x14ac:dyDescent="0.2">
      <c r="G76072"/>
    </row>
    <row r="76073" spans="7:7" x14ac:dyDescent="0.2">
      <c r="G76073"/>
    </row>
    <row r="76074" spans="7:7" x14ac:dyDescent="0.2">
      <c r="G76074"/>
    </row>
    <row r="76075" spans="7:7" x14ac:dyDescent="0.2">
      <c r="G76075"/>
    </row>
    <row r="76076" spans="7:7" x14ac:dyDescent="0.2">
      <c r="G76076"/>
    </row>
    <row r="76077" spans="7:7" x14ac:dyDescent="0.2">
      <c r="G76077"/>
    </row>
    <row r="76078" spans="7:7" x14ac:dyDescent="0.2">
      <c r="G76078"/>
    </row>
    <row r="76079" spans="7:7" x14ac:dyDescent="0.2">
      <c r="G76079"/>
    </row>
    <row r="76080" spans="7:7" x14ac:dyDescent="0.2">
      <c r="G76080"/>
    </row>
    <row r="76081" spans="7:7" x14ac:dyDescent="0.2">
      <c r="G76081"/>
    </row>
    <row r="76082" spans="7:7" x14ac:dyDescent="0.2">
      <c r="G76082"/>
    </row>
    <row r="76083" spans="7:7" x14ac:dyDescent="0.2">
      <c r="G76083"/>
    </row>
    <row r="76084" spans="7:7" x14ac:dyDescent="0.2">
      <c r="G76084"/>
    </row>
    <row r="76085" spans="7:7" x14ac:dyDescent="0.2">
      <c r="G76085"/>
    </row>
    <row r="76086" spans="7:7" x14ac:dyDescent="0.2">
      <c r="G76086"/>
    </row>
    <row r="76087" spans="7:7" x14ac:dyDescent="0.2">
      <c r="G76087"/>
    </row>
    <row r="76088" spans="7:7" x14ac:dyDescent="0.2">
      <c r="G76088"/>
    </row>
    <row r="76089" spans="7:7" x14ac:dyDescent="0.2">
      <c r="G76089"/>
    </row>
    <row r="76090" spans="7:7" x14ac:dyDescent="0.2">
      <c r="G76090"/>
    </row>
    <row r="76091" spans="7:7" x14ac:dyDescent="0.2">
      <c r="G76091"/>
    </row>
    <row r="76092" spans="7:7" x14ac:dyDescent="0.2">
      <c r="G76092"/>
    </row>
    <row r="76093" spans="7:7" x14ac:dyDescent="0.2">
      <c r="G76093"/>
    </row>
    <row r="76094" spans="7:7" x14ac:dyDescent="0.2">
      <c r="G76094"/>
    </row>
    <row r="76095" spans="7:7" x14ac:dyDescent="0.2">
      <c r="G76095"/>
    </row>
    <row r="76096" spans="7:7" x14ac:dyDescent="0.2">
      <c r="G76096"/>
    </row>
    <row r="76097" spans="7:7" x14ac:dyDescent="0.2">
      <c r="G76097"/>
    </row>
    <row r="76098" spans="7:7" x14ac:dyDescent="0.2">
      <c r="G76098"/>
    </row>
    <row r="76099" spans="7:7" x14ac:dyDescent="0.2">
      <c r="G76099"/>
    </row>
    <row r="76100" spans="7:7" x14ac:dyDescent="0.2">
      <c r="G76100"/>
    </row>
    <row r="76101" spans="7:7" x14ac:dyDescent="0.2">
      <c r="G76101"/>
    </row>
    <row r="76102" spans="7:7" x14ac:dyDescent="0.2">
      <c r="G76102"/>
    </row>
    <row r="76103" spans="7:7" x14ac:dyDescent="0.2">
      <c r="G76103"/>
    </row>
    <row r="76104" spans="7:7" x14ac:dyDescent="0.2">
      <c r="G76104"/>
    </row>
    <row r="76105" spans="7:7" x14ac:dyDescent="0.2">
      <c r="G76105"/>
    </row>
    <row r="76106" spans="7:7" x14ac:dyDescent="0.2">
      <c r="G76106"/>
    </row>
    <row r="76107" spans="7:7" x14ac:dyDescent="0.2">
      <c r="G76107"/>
    </row>
    <row r="76108" spans="7:7" x14ac:dyDescent="0.2">
      <c r="G76108"/>
    </row>
    <row r="76109" spans="7:7" x14ac:dyDescent="0.2">
      <c r="G76109"/>
    </row>
    <row r="76110" spans="7:7" x14ac:dyDescent="0.2">
      <c r="G76110"/>
    </row>
    <row r="76111" spans="7:7" x14ac:dyDescent="0.2">
      <c r="G76111"/>
    </row>
    <row r="76112" spans="7:7" x14ac:dyDescent="0.2">
      <c r="G76112"/>
    </row>
    <row r="76113" spans="7:7" x14ac:dyDescent="0.2">
      <c r="G76113"/>
    </row>
    <row r="76114" spans="7:7" x14ac:dyDescent="0.2">
      <c r="G76114"/>
    </row>
    <row r="76115" spans="7:7" x14ac:dyDescent="0.2">
      <c r="G76115"/>
    </row>
    <row r="76116" spans="7:7" x14ac:dyDescent="0.2">
      <c r="G76116"/>
    </row>
    <row r="76117" spans="7:7" x14ac:dyDescent="0.2">
      <c r="G76117"/>
    </row>
    <row r="76118" spans="7:7" x14ac:dyDescent="0.2">
      <c r="G76118"/>
    </row>
    <row r="76119" spans="7:7" x14ac:dyDescent="0.2">
      <c r="G76119"/>
    </row>
    <row r="76120" spans="7:7" x14ac:dyDescent="0.2">
      <c r="G76120"/>
    </row>
    <row r="76121" spans="7:7" x14ac:dyDescent="0.2">
      <c r="G76121"/>
    </row>
    <row r="76122" spans="7:7" x14ac:dyDescent="0.2">
      <c r="G76122"/>
    </row>
    <row r="76123" spans="7:7" x14ac:dyDescent="0.2">
      <c r="G76123"/>
    </row>
    <row r="76124" spans="7:7" x14ac:dyDescent="0.2">
      <c r="G76124"/>
    </row>
    <row r="76125" spans="7:7" x14ac:dyDescent="0.2">
      <c r="G76125"/>
    </row>
    <row r="76126" spans="7:7" x14ac:dyDescent="0.2">
      <c r="G76126"/>
    </row>
    <row r="76127" spans="7:7" x14ac:dyDescent="0.2">
      <c r="G76127"/>
    </row>
    <row r="76128" spans="7:7" x14ac:dyDescent="0.2">
      <c r="G76128"/>
    </row>
    <row r="76129" spans="7:7" x14ac:dyDescent="0.2">
      <c r="G76129"/>
    </row>
    <row r="76130" spans="7:7" x14ac:dyDescent="0.2">
      <c r="G76130"/>
    </row>
    <row r="76131" spans="7:7" x14ac:dyDescent="0.2">
      <c r="G76131"/>
    </row>
    <row r="76132" spans="7:7" x14ac:dyDescent="0.2">
      <c r="G76132"/>
    </row>
    <row r="76133" spans="7:7" x14ac:dyDescent="0.2">
      <c r="G76133"/>
    </row>
    <row r="76134" spans="7:7" x14ac:dyDescent="0.2">
      <c r="G76134"/>
    </row>
    <row r="76135" spans="7:7" x14ac:dyDescent="0.2">
      <c r="G76135"/>
    </row>
    <row r="76136" spans="7:7" x14ac:dyDescent="0.2">
      <c r="G76136"/>
    </row>
    <row r="76137" spans="7:7" x14ac:dyDescent="0.2">
      <c r="G76137"/>
    </row>
    <row r="76138" spans="7:7" x14ac:dyDescent="0.2">
      <c r="G76138"/>
    </row>
    <row r="76139" spans="7:7" x14ac:dyDescent="0.2">
      <c r="G76139"/>
    </row>
    <row r="76140" spans="7:7" x14ac:dyDescent="0.2">
      <c r="G76140"/>
    </row>
    <row r="76141" spans="7:7" x14ac:dyDescent="0.2">
      <c r="G76141"/>
    </row>
    <row r="76142" spans="7:7" x14ac:dyDescent="0.2">
      <c r="G76142"/>
    </row>
    <row r="76143" spans="7:7" x14ac:dyDescent="0.2">
      <c r="G76143"/>
    </row>
    <row r="76144" spans="7:7" x14ac:dyDescent="0.2">
      <c r="G76144"/>
    </row>
    <row r="76145" spans="7:7" x14ac:dyDescent="0.2">
      <c r="G76145"/>
    </row>
    <row r="76146" spans="7:7" x14ac:dyDescent="0.2">
      <c r="G76146"/>
    </row>
    <row r="76147" spans="7:7" x14ac:dyDescent="0.2">
      <c r="G76147"/>
    </row>
    <row r="76148" spans="7:7" x14ac:dyDescent="0.2">
      <c r="G76148"/>
    </row>
    <row r="76149" spans="7:7" x14ac:dyDescent="0.2">
      <c r="G76149"/>
    </row>
    <row r="76150" spans="7:7" x14ac:dyDescent="0.2">
      <c r="G76150"/>
    </row>
    <row r="76151" spans="7:7" x14ac:dyDescent="0.2">
      <c r="G76151"/>
    </row>
    <row r="76152" spans="7:7" x14ac:dyDescent="0.2">
      <c r="G76152"/>
    </row>
    <row r="76153" spans="7:7" x14ac:dyDescent="0.2">
      <c r="G76153"/>
    </row>
    <row r="76154" spans="7:7" x14ac:dyDescent="0.2">
      <c r="G76154"/>
    </row>
    <row r="76155" spans="7:7" x14ac:dyDescent="0.2">
      <c r="G76155"/>
    </row>
    <row r="76156" spans="7:7" x14ac:dyDescent="0.2">
      <c r="G76156"/>
    </row>
    <row r="76157" spans="7:7" x14ac:dyDescent="0.2">
      <c r="G76157"/>
    </row>
    <row r="76158" spans="7:7" x14ac:dyDescent="0.2">
      <c r="G76158"/>
    </row>
    <row r="76159" spans="7:7" x14ac:dyDescent="0.2">
      <c r="G76159"/>
    </row>
    <row r="76160" spans="7:7" x14ac:dyDescent="0.2">
      <c r="G76160"/>
    </row>
    <row r="76161" spans="7:7" x14ac:dyDescent="0.2">
      <c r="G76161"/>
    </row>
    <row r="76162" spans="7:7" x14ac:dyDescent="0.2">
      <c r="G76162"/>
    </row>
    <row r="76163" spans="7:7" x14ac:dyDescent="0.2">
      <c r="G76163"/>
    </row>
    <row r="76164" spans="7:7" x14ac:dyDescent="0.2">
      <c r="G76164"/>
    </row>
    <row r="76165" spans="7:7" x14ac:dyDescent="0.2">
      <c r="G76165"/>
    </row>
    <row r="76166" spans="7:7" x14ac:dyDescent="0.2">
      <c r="G76166"/>
    </row>
    <row r="76167" spans="7:7" x14ac:dyDescent="0.2">
      <c r="G76167"/>
    </row>
    <row r="76168" spans="7:7" x14ac:dyDescent="0.2">
      <c r="G76168"/>
    </row>
    <row r="76169" spans="7:7" x14ac:dyDescent="0.2">
      <c r="G76169"/>
    </row>
    <row r="76170" spans="7:7" x14ac:dyDescent="0.2">
      <c r="G76170"/>
    </row>
    <row r="76171" spans="7:7" x14ac:dyDescent="0.2">
      <c r="G76171"/>
    </row>
    <row r="76172" spans="7:7" x14ac:dyDescent="0.2">
      <c r="G76172"/>
    </row>
    <row r="76173" spans="7:7" x14ac:dyDescent="0.2">
      <c r="G76173"/>
    </row>
    <row r="76174" spans="7:7" x14ac:dyDescent="0.2">
      <c r="G76174"/>
    </row>
    <row r="76175" spans="7:7" x14ac:dyDescent="0.2">
      <c r="G76175"/>
    </row>
    <row r="76176" spans="7:7" x14ac:dyDescent="0.2">
      <c r="G76176"/>
    </row>
    <row r="76177" spans="7:7" x14ac:dyDescent="0.2">
      <c r="G76177"/>
    </row>
    <row r="76178" spans="7:7" x14ac:dyDescent="0.2">
      <c r="G76178"/>
    </row>
    <row r="76179" spans="7:7" x14ac:dyDescent="0.2">
      <c r="G76179"/>
    </row>
    <row r="76180" spans="7:7" x14ac:dyDescent="0.2">
      <c r="G76180"/>
    </row>
    <row r="76181" spans="7:7" x14ac:dyDescent="0.2">
      <c r="G76181"/>
    </row>
    <row r="76182" spans="7:7" x14ac:dyDescent="0.2">
      <c r="G76182"/>
    </row>
    <row r="76183" spans="7:7" x14ac:dyDescent="0.2">
      <c r="G76183"/>
    </row>
    <row r="76184" spans="7:7" x14ac:dyDescent="0.2">
      <c r="G76184"/>
    </row>
    <row r="76185" spans="7:7" x14ac:dyDescent="0.2">
      <c r="G76185"/>
    </row>
    <row r="76186" spans="7:7" x14ac:dyDescent="0.2">
      <c r="G76186"/>
    </row>
    <row r="76187" spans="7:7" x14ac:dyDescent="0.2">
      <c r="G76187"/>
    </row>
    <row r="76188" spans="7:7" x14ac:dyDescent="0.2">
      <c r="G76188"/>
    </row>
    <row r="76189" spans="7:7" x14ac:dyDescent="0.2">
      <c r="G76189"/>
    </row>
    <row r="76190" spans="7:7" x14ac:dyDescent="0.2">
      <c r="G76190"/>
    </row>
    <row r="76191" spans="7:7" x14ac:dyDescent="0.2">
      <c r="G76191"/>
    </row>
    <row r="76192" spans="7:7" x14ac:dyDescent="0.2">
      <c r="G76192"/>
    </row>
    <row r="76193" spans="7:7" x14ac:dyDescent="0.2">
      <c r="G76193"/>
    </row>
    <row r="76194" spans="7:7" x14ac:dyDescent="0.2">
      <c r="G76194"/>
    </row>
    <row r="76195" spans="7:7" x14ac:dyDescent="0.2">
      <c r="G76195"/>
    </row>
    <row r="76196" spans="7:7" x14ac:dyDescent="0.2">
      <c r="G76196"/>
    </row>
    <row r="76197" spans="7:7" x14ac:dyDescent="0.2">
      <c r="G76197"/>
    </row>
    <row r="76198" spans="7:7" x14ac:dyDescent="0.2">
      <c r="G76198"/>
    </row>
    <row r="76199" spans="7:7" x14ac:dyDescent="0.2">
      <c r="G76199"/>
    </row>
    <row r="76200" spans="7:7" x14ac:dyDescent="0.2">
      <c r="G76200"/>
    </row>
    <row r="76201" spans="7:7" x14ac:dyDescent="0.2">
      <c r="G76201"/>
    </row>
    <row r="76202" spans="7:7" x14ac:dyDescent="0.2">
      <c r="G76202"/>
    </row>
    <row r="76203" spans="7:7" x14ac:dyDescent="0.2">
      <c r="G76203"/>
    </row>
    <row r="76204" spans="7:7" x14ac:dyDescent="0.2">
      <c r="G76204"/>
    </row>
    <row r="76205" spans="7:7" x14ac:dyDescent="0.2">
      <c r="G76205"/>
    </row>
    <row r="76206" spans="7:7" x14ac:dyDescent="0.2">
      <c r="G76206"/>
    </row>
    <row r="76207" spans="7:7" x14ac:dyDescent="0.2">
      <c r="G76207"/>
    </row>
    <row r="76208" spans="7:7" x14ac:dyDescent="0.2">
      <c r="G76208"/>
    </row>
    <row r="76209" spans="7:7" x14ac:dyDescent="0.2">
      <c r="G76209"/>
    </row>
    <row r="76210" spans="7:7" x14ac:dyDescent="0.2">
      <c r="G76210"/>
    </row>
    <row r="76211" spans="7:7" x14ac:dyDescent="0.2">
      <c r="G76211"/>
    </row>
    <row r="76212" spans="7:7" x14ac:dyDescent="0.2">
      <c r="G76212"/>
    </row>
    <row r="76213" spans="7:7" x14ac:dyDescent="0.2">
      <c r="G76213"/>
    </row>
    <row r="76214" spans="7:7" x14ac:dyDescent="0.2">
      <c r="G76214"/>
    </row>
    <row r="76215" spans="7:7" x14ac:dyDescent="0.2">
      <c r="G76215"/>
    </row>
    <row r="76216" spans="7:7" x14ac:dyDescent="0.2">
      <c r="G76216"/>
    </row>
    <row r="76217" spans="7:7" x14ac:dyDescent="0.2">
      <c r="G76217"/>
    </row>
    <row r="76218" spans="7:7" x14ac:dyDescent="0.2">
      <c r="G76218"/>
    </row>
    <row r="76219" spans="7:7" x14ac:dyDescent="0.2">
      <c r="G76219"/>
    </row>
    <row r="76220" spans="7:7" x14ac:dyDescent="0.2">
      <c r="G76220"/>
    </row>
    <row r="76221" spans="7:7" x14ac:dyDescent="0.2">
      <c r="G76221"/>
    </row>
    <row r="76222" spans="7:7" x14ac:dyDescent="0.2">
      <c r="G76222"/>
    </row>
    <row r="76223" spans="7:7" x14ac:dyDescent="0.2">
      <c r="G76223"/>
    </row>
    <row r="76224" spans="7:7" x14ac:dyDescent="0.2">
      <c r="G76224"/>
    </row>
    <row r="76225" spans="7:7" x14ac:dyDescent="0.2">
      <c r="G76225"/>
    </row>
    <row r="76226" spans="7:7" x14ac:dyDescent="0.2">
      <c r="G76226"/>
    </row>
    <row r="76227" spans="7:7" x14ac:dyDescent="0.2">
      <c r="G76227"/>
    </row>
    <row r="76228" spans="7:7" x14ac:dyDescent="0.2">
      <c r="G76228"/>
    </row>
    <row r="76229" spans="7:7" x14ac:dyDescent="0.2">
      <c r="G76229"/>
    </row>
    <row r="76230" spans="7:7" x14ac:dyDescent="0.2">
      <c r="G76230"/>
    </row>
    <row r="76231" spans="7:7" x14ac:dyDescent="0.2">
      <c r="G76231"/>
    </row>
    <row r="76232" spans="7:7" x14ac:dyDescent="0.2">
      <c r="G76232"/>
    </row>
    <row r="76233" spans="7:7" x14ac:dyDescent="0.2">
      <c r="G76233"/>
    </row>
    <row r="76234" spans="7:7" x14ac:dyDescent="0.2">
      <c r="G76234"/>
    </row>
    <row r="76235" spans="7:7" x14ac:dyDescent="0.2">
      <c r="G76235"/>
    </row>
    <row r="76236" spans="7:7" x14ac:dyDescent="0.2">
      <c r="G76236"/>
    </row>
    <row r="76237" spans="7:7" x14ac:dyDescent="0.2">
      <c r="G76237"/>
    </row>
    <row r="76238" spans="7:7" x14ac:dyDescent="0.2">
      <c r="G76238"/>
    </row>
    <row r="76239" spans="7:7" x14ac:dyDescent="0.2">
      <c r="G76239"/>
    </row>
    <row r="76240" spans="7:7" x14ac:dyDescent="0.2">
      <c r="G76240"/>
    </row>
    <row r="76241" spans="7:7" x14ac:dyDescent="0.2">
      <c r="G76241"/>
    </row>
    <row r="76242" spans="7:7" x14ac:dyDescent="0.2">
      <c r="G76242"/>
    </row>
    <row r="76243" spans="7:7" x14ac:dyDescent="0.2">
      <c r="G76243"/>
    </row>
    <row r="76244" spans="7:7" x14ac:dyDescent="0.2">
      <c r="G76244"/>
    </row>
    <row r="76245" spans="7:7" x14ac:dyDescent="0.2">
      <c r="G76245"/>
    </row>
    <row r="76246" spans="7:7" x14ac:dyDescent="0.2">
      <c r="G76246"/>
    </row>
    <row r="76247" spans="7:7" x14ac:dyDescent="0.2">
      <c r="G76247"/>
    </row>
    <row r="76248" spans="7:7" x14ac:dyDescent="0.2">
      <c r="G76248"/>
    </row>
    <row r="76249" spans="7:7" x14ac:dyDescent="0.2">
      <c r="G76249"/>
    </row>
    <row r="76250" spans="7:7" x14ac:dyDescent="0.2">
      <c r="G76250"/>
    </row>
    <row r="76251" spans="7:7" x14ac:dyDescent="0.2">
      <c r="G76251"/>
    </row>
    <row r="76252" spans="7:7" x14ac:dyDescent="0.2">
      <c r="G76252"/>
    </row>
    <row r="76253" spans="7:7" x14ac:dyDescent="0.2">
      <c r="G76253"/>
    </row>
    <row r="76254" spans="7:7" x14ac:dyDescent="0.2">
      <c r="G76254"/>
    </row>
    <row r="76255" spans="7:7" x14ac:dyDescent="0.2">
      <c r="G76255"/>
    </row>
    <row r="76256" spans="7:7" x14ac:dyDescent="0.2">
      <c r="G76256"/>
    </row>
    <row r="76257" spans="7:7" x14ac:dyDescent="0.2">
      <c r="G76257"/>
    </row>
    <row r="76258" spans="7:7" x14ac:dyDescent="0.2">
      <c r="G76258"/>
    </row>
    <row r="76259" spans="7:7" x14ac:dyDescent="0.2">
      <c r="G76259"/>
    </row>
    <row r="76260" spans="7:7" x14ac:dyDescent="0.2">
      <c r="G76260"/>
    </row>
    <row r="76261" spans="7:7" x14ac:dyDescent="0.2">
      <c r="G76261"/>
    </row>
    <row r="76262" spans="7:7" x14ac:dyDescent="0.2">
      <c r="G76262"/>
    </row>
    <row r="76263" spans="7:7" x14ac:dyDescent="0.2">
      <c r="G76263"/>
    </row>
    <row r="76264" spans="7:7" x14ac:dyDescent="0.2">
      <c r="G76264"/>
    </row>
    <row r="76265" spans="7:7" x14ac:dyDescent="0.2">
      <c r="G76265"/>
    </row>
    <row r="76266" spans="7:7" x14ac:dyDescent="0.2">
      <c r="G76266"/>
    </row>
    <row r="76267" spans="7:7" x14ac:dyDescent="0.2">
      <c r="G76267"/>
    </row>
    <row r="76268" spans="7:7" x14ac:dyDescent="0.2">
      <c r="G76268"/>
    </row>
    <row r="76269" spans="7:7" x14ac:dyDescent="0.2">
      <c r="G76269"/>
    </row>
    <row r="76270" spans="7:7" x14ac:dyDescent="0.2">
      <c r="G76270"/>
    </row>
    <row r="76271" spans="7:7" x14ac:dyDescent="0.2">
      <c r="G76271"/>
    </row>
    <row r="76272" spans="7:7" x14ac:dyDescent="0.2">
      <c r="G76272"/>
    </row>
    <row r="76273" spans="7:7" x14ac:dyDescent="0.2">
      <c r="G76273"/>
    </row>
    <row r="76274" spans="7:7" x14ac:dyDescent="0.2">
      <c r="G76274"/>
    </row>
    <row r="76275" spans="7:7" x14ac:dyDescent="0.2">
      <c r="G76275"/>
    </row>
    <row r="76276" spans="7:7" x14ac:dyDescent="0.2">
      <c r="G76276"/>
    </row>
    <row r="76277" spans="7:7" x14ac:dyDescent="0.2">
      <c r="G76277"/>
    </row>
    <row r="76278" spans="7:7" x14ac:dyDescent="0.2">
      <c r="G76278"/>
    </row>
    <row r="76279" spans="7:7" x14ac:dyDescent="0.2">
      <c r="G76279"/>
    </row>
    <row r="76280" spans="7:7" x14ac:dyDescent="0.2">
      <c r="G76280"/>
    </row>
    <row r="76281" spans="7:7" x14ac:dyDescent="0.2">
      <c r="G76281"/>
    </row>
    <row r="76282" spans="7:7" x14ac:dyDescent="0.2">
      <c r="G76282"/>
    </row>
    <row r="76283" spans="7:7" x14ac:dyDescent="0.2">
      <c r="G76283"/>
    </row>
    <row r="76284" spans="7:7" x14ac:dyDescent="0.2">
      <c r="G76284"/>
    </row>
    <row r="76285" spans="7:7" x14ac:dyDescent="0.2">
      <c r="G76285"/>
    </row>
    <row r="76286" spans="7:7" x14ac:dyDescent="0.2">
      <c r="G76286"/>
    </row>
    <row r="76287" spans="7:7" x14ac:dyDescent="0.2">
      <c r="G76287"/>
    </row>
    <row r="76288" spans="7:7" x14ac:dyDescent="0.2">
      <c r="G76288"/>
    </row>
    <row r="76289" spans="7:7" x14ac:dyDescent="0.2">
      <c r="G76289"/>
    </row>
    <row r="76290" spans="7:7" x14ac:dyDescent="0.2">
      <c r="G76290"/>
    </row>
    <row r="76291" spans="7:7" x14ac:dyDescent="0.2">
      <c r="G76291"/>
    </row>
    <row r="76292" spans="7:7" x14ac:dyDescent="0.2">
      <c r="G76292"/>
    </row>
    <row r="76293" spans="7:7" x14ac:dyDescent="0.2">
      <c r="G76293"/>
    </row>
    <row r="76294" spans="7:7" x14ac:dyDescent="0.2">
      <c r="G76294"/>
    </row>
    <row r="76295" spans="7:7" x14ac:dyDescent="0.2">
      <c r="G76295"/>
    </row>
    <row r="76296" spans="7:7" x14ac:dyDescent="0.2">
      <c r="G76296"/>
    </row>
    <row r="76297" spans="7:7" x14ac:dyDescent="0.2">
      <c r="G76297"/>
    </row>
    <row r="76298" spans="7:7" x14ac:dyDescent="0.2">
      <c r="G76298"/>
    </row>
    <row r="76299" spans="7:7" x14ac:dyDescent="0.2">
      <c r="G76299"/>
    </row>
    <row r="76300" spans="7:7" x14ac:dyDescent="0.2">
      <c r="G76300"/>
    </row>
    <row r="76301" spans="7:7" x14ac:dyDescent="0.2">
      <c r="G76301"/>
    </row>
    <row r="76302" spans="7:7" x14ac:dyDescent="0.2">
      <c r="G76302"/>
    </row>
    <row r="76303" spans="7:7" x14ac:dyDescent="0.2">
      <c r="G76303"/>
    </row>
    <row r="76304" spans="7:7" x14ac:dyDescent="0.2">
      <c r="G76304"/>
    </row>
    <row r="76305" spans="7:7" x14ac:dyDescent="0.2">
      <c r="G76305"/>
    </row>
    <row r="76306" spans="7:7" x14ac:dyDescent="0.2">
      <c r="G76306"/>
    </row>
    <row r="76307" spans="7:7" x14ac:dyDescent="0.2">
      <c r="G76307"/>
    </row>
    <row r="76308" spans="7:7" x14ac:dyDescent="0.2">
      <c r="G76308"/>
    </row>
    <row r="76309" spans="7:7" x14ac:dyDescent="0.2">
      <c r="G76309"/>
    </row>
    <row r="76310" spans="7:7" x14ac:dyDescent="0.2">
      <c r="G76310"/>
    </row>
    <row r="76311" spans="7:7" x14ac:dyDescent="0.2">
      <c r="G76311"/>
    </row>
    <row r="76312" spans="7:7" x14ac:dyDescent="0.2">
      <c r="G76312"/>
    </row>
    <row r="76313" spans="7:7" x14ac:dyDescent="0.2">
      <c r="G76313"/>
    </row>
    <row r="76314" spans="7:7" x14ac:dyDescent="0.2">
      <c r="G76314"/>
    </row>
    <row r="76315" spans="7:7" x14ac:dyDescent="0.2">
      <c r="G76315"/>
    </row>
    <row r="76316" spans="7:7" x14ac:dyDescent="0.2">
      <c r="G76316"/>
    </row>
    <row r="76317" spans="7:7" x14ac:dyDescent="0.2">
      <c r="G76317"/>
    </row>
    <row r="76318" spans="7:7" x14ac:dyDescent="0.2">
      <c r="G76318"/>
    </row>
    <row r="76319" spans="7:7" x14ac:dyDescent="0.2">
      <c r="G76319"/>
    </row>
    <row r="76320" spans="7:7" x14ac:dyDescent="0.2">
      <c r="G76320"/>
    </row>
    <row r="76321" spans="7:7" x14ac:dyDescent="0.2">
      <c r="G76321"/>
    </row>
    <row r="76322" spans="7:7" x14ac:dyDescent="0.2">
      <c r="G76322"/>
    </row>
    <row r="76323" spans="7:7" x14ac:dyDescent="0.2">
      <c r="G76323"/>
    </row>
    <row r="76324" spans="7:7" x14ac:dyDescent="0.2">
      <c r="G76324"/>
    </row>
    <row r="76325" spans="7:7" x14ac:dyDescent="0.2">
      <c r="G76325"/>
    </row>
    <row r="76326" spans="7:7" x14ac:dyDescent="0.2">
      <c r="G76326"/>
    </row>
    <row r="76327" spans="7:7" x14ac:dyDescent="0.2">
      <c r="G76327"/>
    </row>
    <row r="76328" spans="7:7" x14ac:dyDescent="0.2">
      <c r="G76328"/>
    </row>
    <row r="76329" spans="7:7" x14ac:dyDescent="0.2">
      <c r="G76329"/>
    </row>
    <row r="76330" spans="7:7" x14ac:dyDescent="0.2">
      <c r="G76330"/>
    </row>
    <row r="76331" spans="7:7" x14ac:dyDescent="0.2">
      <c r="G76331"/>
    </row>
    <row r="76332" spans="7:7" x14ac:dyDescent="0.2">
      <c r="G76332"/>
    </row>
    <row r="76333" spans="7:7" x14ac:dyDescent="0.2">
      <c r="G76333"/>
    </row>
    <row r="76334" spans="7:7" x14ac:dyDescent="0.2">
      <c r="G76334"/>
    </row>
    <row r="76335" spans="7:7" x14ac:dyDescent="0.2">
      <c r="G76335"/>
    </row>
    <row r="76336" spans="7:7" x14ac:dyDescent="0.2">
      <c r="G76336"/>
    </row>
    <row r="76337" spans="7:7" x14ac:dyDescent="0.2">
      <c r="G76337"/>
    </row>
    <row r="76338" spans="7:7" x14ac:dyDescent="0.2">
      <c r="G76338"/>
    </row>
    <row r="76339" spans="7:7" x14ac:dyDescent="0.2">
      <c r="G76339"/>
    </row>
    <row r="76340" spans="7:7" x14ac:dyDescent="0.2">
      <c r="G76340"/>
    </row>
    <row r="76341" spans="7:7" x14ac:dyDescent="0.2">
      <c r="G76341"/>
    </row>
    <row r="76342" spans="7:7" x14ac:dyDescent="0.2">
      <c r="G76342"/>
    </row>
    <row r="76343" spans="7:7" x14ac:dyDescent="0.2">
      <c r="G76343"/>
    </row>
    <row r="76344" spans="7:7" x14ac:dyDescent="0.2">
      <c r="G76344"/>
    </row>
    <row r="76345" spans="7:7" x14ac:dyDescent="0.2">
      <c r="G76345"/>
    </row>
    <row r="76346" spans="7:7" x14ac:dyDescent="0.2">
      <c r="G76346"/>
    </row>
    <row r="76347" spans="7:7" x14ac:dyDescent="0.2">
      <c r="G76347"/>
    </row>
    <row r="76348" spans="7:7" x14ac:dyDescent="0.2">
      <c r="G76348"/>
    </row>
    <row r="76349" spans="7:7" x14ac:dyDescent="0.2">
      <c r="G76349"/>
    </row>
    <row r="76350" spans="7:7" x14ac:dyDescent="0.2">
      <c r="G76350"/>
    </row>
    <row r="76351" spans="7:7" x14ac:dyDescent="0.2">
      <c r="G76351"/>
    </row>
    <row r="76352" spans="7:7" x14ac:dyDescent="0.2">
      <c r="G76352"/>
    </row>
    <row r="76353" spans="7:7" x14ac:dyDescent="0.2">
      <c r="G76353"/>
    </row>
    <row r="76354" spans="7:7" x14ac:dyDescent="0.2">
      <c r="G76354"/>
    </row>
    <row r="76355" spans="7:7" x14ac:dyDescent="0.2">
      <c r="G76355"/>
    </row>
    <row r="76356" spans="7:7" x14ac:dyDescent="0.2">
      <c r="G76356"/>
    </row>
    <row r="76357" spans="7:7" x14ac:dyDescent="0.2">
      <c r="G76357"/>
    </row>
    <row r="76358" spans="7:7" x14ac:dyDescent="0.2">
      <c r="G76358"/>
    </row>
    <row r="76359" spans="7:7" x14ac:dyDescent="0.2">
      <c r="G76359"/>
    </row>
    <row r="76360" spans="7:7" x14ac:dyDescent="0.2">
      <c r="G76360"/>
    </row>
    <row r="76361" spans="7:7" x14ac:dyDescent="0.2">
      <c r="G76361"/>
    </row>
    <row r="76362" spans="7:7" x14ac:dyDescent="0.2">
      <c r="G76362"/>
    </row>
    <row r="76363" spans="7:7" x14ac:dyDescent="0.2">
      <c r="G76363"/>
    </row>
    <row r="76364" spans="7:7" x14ac:dyDescent="0.2">
      <c r="G76364"/>
    </row>
    <row r="76365" spans="7:7" x14ac:dyDescent="0.2">
      <c r="G76365"/>
    </row>
    <row r="76366" spans="7:7" x14ac:dyDescent="0.2">
      <c r="G76366"/>
    </row>
    <row r="76367" spans="7:7" x14ac:dyDescent="0.2">
      <c r="G76367"/>
    </row>
    <row r="76368" spans="7:7" x14ac:dyDescent="0.2">
      <c r="G76368"/>
    </row>
    <row r="76369" spans="7:7" x14ac:dyDescent="0.2">
      <c r="G76369"/>
    </row>
    <row r="76370" spans="7:7" x14ac:dyDescent="0.2">
      <c r="G76370"/>
    </row>
    <row r="76371" spans="7:7" x14ac:dyDescent="0.2">
      <c r="G76371"/>
    </row>
    <row r="76372" spans="7:7" x14ac:dyDescent="0.2">
      <c r="G76372"/>
    </row>
    <row r="76373" spans="7:7" x14ac:dyDescent="0.2">
      <c r="G76373"/>
    </row>
    <row r="76374" spans="7:7" x14ac:dyDescent="0.2">
      <c r="G76374"/>
    </row>
    <row r="76375" spans="7:7" x14ac:dyDescent="0.2">
      <c r="G76375"/>
    </row>
    <row r="76376" spans="7:7" x14ac:dyDescent="0.2">
      <c r="G76376"/>
    </row>
    <row r="76377" spans="7:7" x14ac:dyDescent="0.2">
      <c r="G76377"/>
    </row>
    <row r="76378" spans="7:7" x14ac:dyDescent="0.2">
      <c r="G76378"/>
    </row>
    <row r="76379" spans="7:7" x14ac:dyDescent="0.2">
      <c r="G76379"/>
    </row>
    <row r="76380" spans="7:7" x14ac:dyDescent="0.2">
      <c r="G76380"/>
    </row>
    <row r="76381" spans="7:7" x14ac:dyDescent="0.2">
      <c r="G76381"/>
    </row>
    <row r="76382" spans="7:7" x14ac:dyDescent="0.2">
      <c r="G76382"/>
    </row>
    <row r="76383" spans="7:7" x14ac:dyDescent="0.2">
      <c r="G76383"/>
    </row>
    <row r="76384" spans="7:7" x14ac:dyDescent="0.2">
      <c r="G76384"/>
    </row>
    <row r="76385" spans="7:7" x14ac:dyDescent="0.2">
      <c r="G76385"/>
    </row>
    <row r="76386" spans="7:7" x14ac:dyDescent="0.2">
      <c r="G76386"/>
    </row>
    <row r="76387" spans="7:7" x14ac:dyDescent="0.2">
      <c r="G76387"/>
    </row>
    <row r="76388" spans="7:7" x14ac:dyDescent="0.2">
      <c r="G76388"/>
    </row>
    <row r="76389" spans="7:7" x14ac:dyDescent="0.2">
      <c r="G76389"/>
    </row>
    <row r="76390" spans="7:7" x14ac:dyDescent="0.2">
      <c r="G76390"/>
    </row>
    <row r="76391" spans="7:7" x14ac:dyDescent="0.2">
      <c r="G76391"/>
    </row>
    <row r="76392" spans="7:7" x14ac:dyDescent="0.2">
      <c r="G76392"/>
    </row>
    <row r="76393" spans="7:7" x14ac:dyDescent="0.2">
      <c r="G76393"/>
    </row>
    <row r="76394" spans="7:7" x14ac:dyDescent="0.2">
      <c r="G76394"/>
    </row>
    <row r="76395" spans="7:7" x14ac:dyDescent="0.2">
      <c r="G76395"/>
    </row>
    <row r="76396" spans="7:7" x14ac:dyDescent="0.2">
      <c r="G76396"/>
    </row>
    <row r="76397" spans="7:7" x14ac:dyDescent="0.2">
      <c r="G76397"/>
    </row>
    <row r="76398" spans="7:7" x14ac:dyDescent="0.2">
      <c r="G76398"/>
    </row>
    <row r="76399" spans="7:7" x14ac:dyDescent="0.2">
      <c r="G76399"/>
    </row>
    <row r="76400" spans="7:7" x14ac:dyDescent="0.2">
      <c r="G76400"/>
    </row>
    <row r="76401" spans="7:7" x14ac:dyDescent="0.2">
      <c r="G76401"/>
    </row>
    <row r="76402" spans="7:7" x14ac:dyDescent="0.2">
      <c r="G76402"/>
    </row>
    <row r="76403" spans="7:7" x14ac:dyDescent="0.2">
      <c r="G76403"/>
    </row>
    <row r="76404" spans="7:7" x14ac:dyDescent="0.2">
      <c r="G76404"/>
    </row>
    <row r="76405" spans="7:7" x14ac:dyDescent="0.2">
      <c r="G76405"/>
    </row>
    <row r="76406" spans="7:7" x14ac:dyDescent="0.2">
      <c r="G76406"/>
    </row>
    <row r="76407" spans="7:7" x14ac:dyDescent="0.2">
      <c r="G76407"/>
    </row>
    <row r="76408" spans="7:7" x14ac:dyDescent="0.2">
      <c r="G76408"/>
    </row>
    <row r="76409" spans="7:7" x14ac:dyDescent="0.2">
      <c r="G76409"/>
    </row>
    <row r="76410" spans="7:7" x14ac:dyDescent="0.2">
      <c r="G76410"/>
    </row>
    <row r="76411" spans="7:7" x14ac:dyDescent="0.2">
      <c r="G76411"/>
    </row>
    <row r="76412" spans="7:7" x14ac:dyDescent="0.2">
      <c r="G76412"/>
    </row>
    <row r="76413" spans="7:7" x14ac:dyDescent="0.2">
      <c r="G76413"/>
    </row>
    <row r="76414" spans="7:7" x14ac:dyDescent="0.2">
      <c r="G76414"/>
    </row>
    <row r="76415" spans="7:7" x14ac:dyDescent="0.2">
      <c r="G76415"/>
    </row>
    <row r="76416" spans="7:7" x14ac:dyDescent="0.2">
      <c r="G76416"/>
    </row>
    <row r="76417" spans="7:7" x14ac:dyDescent="0.2">
      <c r="G76417"/>
    </row>
    <row r="76418" spans="7:7" x14ac:dyDescent="0.2">
      <c r="G76418"/>
    </row>
    <row r="76419" spans="7:7" x14ac:dyDescent="0.2">
      <c r="G76419"/>
    </row>
    <row r="76420" spans="7:7" x14ac:dyDescent="0.2">
      <c r="G76420"/>
    </row>
    <row r="76421" spans="7:7" x14ac:dyDescent="0.2">
      <c r="G76421"/>
    </row>
    <row r="76422" spans="7:7" x14ac:dyDescent="0.2">
      <c r="G76422"/>
    </row>
    <row r="76423" spans="7:7" x14ac:dyDescent="0.2">
      <c r="G76423"/>
    </row>
    <row r="76424" spans="7:7" x14ac:dyDescent="0.2">
      <c r="G76424"/>
    </row>
    <row r="76425" spans="7:7" x14ac:dyDescent="0.2">
      <c r="G76425"/>
    </row>
    <row r="76426" spans="7:7" x14ac:dyDescent="0.2">
      <c r="G76426"/>
    </row>
    <row r="76427" spans="7:7" x14ac:dyDescent="0.2">
      <c r="G76427"/>
    </row>
    <row r="76428" spans="7:7" x14ac:dyDescent="0.2">
      <c r="G76428"/>
    </row>
    <row r="76429" spans="7:7" x14ac:dyDescent="0.2">
      <c r="G76429"/>
    </row>
    <row r="76430" spans="7:7" x14ac:dyDescent="0.2">
      <c r="G76430"/>
    </row>
    <row r="76431" spans="7:7" x14ac:dyDescent="0.2">
      <c r="G76431"/>
    </row>
    <row r="76432" spans="7:7" x14ac:dyDescent="0.2">
      <c r="G76432"/>
    </row>
    <row r="76433" spans="7:7" x14ac:dyDescent="0.2">
      <c r="G76433"/>
    </row>
    <row r="76434" spans="7:7" x14ac:dyDescent="0.2">
      <c r="G76434"/>
    </row>
    <row r="76435" spans="7:7" x14ac:dyDescent="0.2">
      <c r="G76435"/>
    </row>
    <row r="76436" spans="7:7" x14ac:dyDescent="0.2">
      <c r="G76436"/>
    </row>
    <row r="76437" spans="7:7" x14ac:dyDescent="0.2">
      <c r="G76437"/>
    </row>
    <row r="76438" spans="7:7" x14ac:dyDescent="0.2">
      <c r="G76438"/>
    </row>
    <row r="76439" spans="7:7" x14ac:dyDescent="0.2">
      <c r="G76439"/>
    </row>
    <row r="76440" spans="7:7" x14ac:dyDescent="0.2">
      <c r="G76440"/>
    </row>
    <row r="76441" spans="7:7" x14ac:dyDescent="0.2">
      <c r="G76441"/>
    </row>
    <row r="76442" spans="7:7" x14ac:dyDescent="0.2">
      <c r="G76442"/>
    </row>
    <row r="76443" spans="7:7" x14ac:dyDescent="0.2">
      <c r="G76443"/>
    </row>
    <row r="76444" spans="7:7" x14ac:dyDescent="0.2">
      <c r="G76444"/>
    </row>
    <row r="76445" spans="7:7" x14ac:dyDescent="0.2">
      <c r="G76445"/>
    </row>
    <row r="76446" spans="7:7" x14ac:dyDescent="0.2">
      <c r="G76446"/>
    </row>
    <row r="76447" spans="7:7" x14ac:dyDescent="0.2">
      <c r="G76447"/>
    </row>
    <row r="76448" spans="7:7" x14ac:dyDescent="0.2">
      <c r="G76448"/>
    </row>
    <row r="76449" spans="7:7" x14ac:dyDescent="0.2">
      <c r="G76449"/>
    </row>
    <row r="76450" spans="7:7" x14ac:dyDescent="0.2">
      <c r="G76450"/>
    </row>
    <row r="76451" spans="7:7" x14ac:dyDescent="0.2">
      <c r="G76451"/>
    </row>
    <row r="76452" spans="7:7" x14ac:dyDescent="0.2">
      <c r="G76452"/>
    </row>
    <row r="76453" spans="7:7" x14ac:dyDescent="0.2">
      <c r="G76453"/>
    </row>
    <row r="76454" spans="7:7" x14ac:dyDescent="0.2">
      <c r="G76454"/>
    </row>
    <row r="76455" spans="7:7" x14ac:dyDescent="0.2">
      <c r="G76455"/>
    </row>
    <row r="76456" spans="7:7" x14ac:dyDescent="0.2">
      <c r="G76456"/>
    </row>
    <row r="76457" spans="7:7" x14ac:dyDescent="0.2">
      <c r="G76457"/>
    </row>
    <row r="76458" spans="7:7" x14ac:dyDescent="0.2">
      <c r="G76458"/>
    </row>
    <row r="76459" spans="7:7" x14ac:dyDescent="0.2">
      <c r="G76459"/>
    </row>
    <row r="76460" spans="7:7" x14ac:dyDescent="0.2">
      <c r="G76460"/>
    </row>
    <row r="76461" spans="7:7" x14ac:dyDescent="0.2">
      <c r="G76461"/>
    </row>
    <row r="76462" spans="7:7" x14ac:dyDescent="0.2">
      <c r="G76462"/>
    </row>
    <row r="76463" spans="7:7" x14ac:dyDescent="0.2">
      <c r="G76463"/>
    </row>
    <row r="76464" spans="7:7" x14ac:dyDescent="0.2">
      <c r="G76464"/>
    </row>
    <row r="76465" spans="7:7" x14ac:dyDescent="0.2">
      <c r="G76465"/>
    </row>
    <row r="76466" spans="7:7" x14ac:dyDescent="0.2">
      <c r="G76466"/>
    </row>
    <row r="76467" spans="7:7" x14ac:dyDescent="0.2">
      <c r="G76467"/>
    </row>
    <row r="76468" spans="7:7" x14ac:dyDescent="0.2">
      <c r="G76468"/>
    </row>
    <row r="76469" spans="7:7" x14ac:dyDescent="0.2">
      <c r="G76469"/>
    </row>
    <row r="76470" spans="7:7" x14ac:dyDescent="0.2">
      <c r="G76470"/>
    </row>
    <row r="76471" spans="7:7" x14ac:dyDescent="0.2">
      <c r="G76471"/>
    </row>
    <row r="76472" spans="7:7" x14ac:dyDescent="0.2">
      <c r="G76472"/>
    </row>
    <row r="76473" spans="7:7" x14ac:dyDescent="0.2">
      <c r="G76473"/>
    </row>
    <row r="76474" spans="7:7" x14ac:dyDescent="0.2">
      <c r="G76474"/>
    </row>
    <row r="76475" spans="7:7" x14ac:dyDescent="0.2">
      <c r="G76475"/>
    </row>
    <row r="76476" spans="7:7" x14ac:dyDescent="0.2">
      <c r="G76476"/>
    </row>
    <row r="76477" spans="7:7" x14ac:dyDescent="0.2">
      <c r="G76477"/>
    </row>
    <row r="76478" spans="7:7" x14ac:dyDescent="0.2">
      <c r="G76478"/>
    </row>
    <row r="76479" spans="7:7" x14ac:dyDescent="0.2">
      <c r="G76479"/>
    </row>
    <row r="76480" spans="7:7" x14ac:dyDescent="0.2">
      <c r="G76480"/>
    </row>
    <row r="76481" spans="7:7" x14ac:dyDescent="0.2">
      <c r="G76481"/>
    </row>
    <row r="76482" spans="7:7" x14ac:dyDescent="0.2">
      <c r="G76482"/>
    </row>
    <row r="76483" spans="7:7" x14ac:dyDescent="0.2">
      <c r="G76483"/>
    </row>
    <row r="76484" spans="7:7" x14ac:dyDescent="0.2">
      <c r="G76484"/>
    </row>
    <row r="76485" spans="7:7" x14ac:dyDescent="0.2">
      <c r="G76485"/>
    </row>
    <row r="76486" spans="7:7" x14ac:dyDescent="0.2">
      <c r="G76486"/>
    </row>
    <row r="76487" spans="7:7" x14ac:dyDescent="0.2">
      <c r="G76487"/>
    </row>
    <row r="76488" spans="7:7" x14ac:dyDescent="0.2">
      <c r="G76488"/>
    </row>
    <row r="76489" spans="7:7" x14ac:dyDescent="0.2">
      <c r="G76489"/>
    </row>
    <row r="76490" spans="7:7" x14ac:dyDescent="0.2">
      <c r="G76490"/>
    </row>
    <row r="76491" spans="7:7" x14ac:dyDescent="0.2">
      <c r="G76491"/>
    </row>
    <row r="76492" spans="7:7" x14ac:dyDescent="0.2">
      <c r="G76492"/>
    </row>
    <row r="76493" spans="7:7" x14ac:dyDescent="0.2">
      <c r="G76493"/>
    </row>
    <row r="76494" spans="7:7" x14ac:dyDescent="0.2">
      <c r="G76494"/>
    </row>
    <row r="76495" spans="7:7" x14ac:dyDescent="0.2">
      <c r="G76495"/>
    </row>
    <row r="76496" spans="7:7" x14ac:dyDescent="0.2">
      <c r="G76496"/>
    </row>
    <row r="76497" spans="7:7" x14ac:dyDescent="0.2">
      <c r="G76497"/>
    </row>
    <row r="76498" spans="7:7" x14ac:dyDescent="0.2">
      <c r="G76498"/>
    </row>
    <row r="76499" spans="7:7" x14ac:dyDescent="0.2">
      <c r="G76499"/>
    </row>
    <row r="76500" spans="7:7" x14ac:dyDescent="0.2">
      <c r="G76500"/>
    </row>
    <row r="76501" spans="7:7" x14ac:dyDescent="0.2">
      <c r="G76501"/>
    </row>
    <row r="76502" spans="7:7" x14ac:dyDescent="0.2">
      <c r="G76502"/>
    </row>
    <row r="76503" spans="7:7" x14ac:dyDescent="0.2">
      <c r="G76503"/>
    </row>
    <row r="76504" spans="7:7" x14ac:dyDescent="0.2">
      <c r="G76504"/>
    </row>
    <row r="76505" spans="7:7" x14ac:dyDescent="0.2">
      <c r="G76505"/>
    </row>
    <row r="76506" spans="7:7" x14ac:dyDescent="0.2">
      <c r="G76506"/>
    </row>
    <row r="76507" spans="7:7" x14ac:dyDescent="0.2">
      <c r="G76507"/>
    </row>
    <row r="76508" spans="7:7" x14ac:dyDescent="0.2">
      <c r="G76508"/>
    </row>
    <row r="76509" spans="7:7" x14ac:dyDescent="0.2">
      <c r="G76509"/>
    </row>
    <row r="76510" spans="7:7" x14ac:dyDescent="0.2">
      <c r="G76510"/>
    </row>
    <row r="76511" spans="7:7" x14ac:dyDescent="0.2">
      <c r="G76511"/>
    </row>
    <row r="76512" spans="7:7" x14ac:dyDescent="0.2">
      <c r="G76512"/>
    </row>
    <row r="76513" spans="7:7" x14ac:dyDescent="0.2">
      <c r="G76513"/>
    </row>
    <row r="76514" spans="7:7" x14ac:dyDescent="0.2">
      <c r="G76514"/>
    </row>
    <row r="76515" spans="7:7" x14ac:dyDescent="0.2">
      <c r="G76515"/>
    </row>
    <row r="76516" spans="7:7" x14ac:dyDescent="0.2">
      <c r="G76516"/>
    </row>
    <row r="76517" spans="7:7" x14ac:dyDescent="0.2">
      <c r="G76517"/>
    </row>
    <row r="76518" spans="7:7" x14ac:dyDescent="0.2">
      <c r="G76518"/>
    </row>
    <row r="76519" spans="7:7" x14ac:dyDescent="0.2">
      <c r="G76519"/>
    </row>
    <row r="76520" spans="7:7" x14ac:dyDescent="0.2">
      <c r="G76520"/>
    </row>
    <row r="76521" spans="7:7" x14ac:dyDescent="0.2">
      <c r="G76521"/>
    </row>
    <row r="76522" spans="7:7" x14ac:dyDescent="0.2">
      <c r="G76522"/>
    </row>
    <row r="76523" spans="7:7" x14ac:dyDescent="0.2">
      <c r="G76523"/>
    </row>
    <row r="76524" spans="7:7" x14ac:dyDescent="0.2">
      <c r="G76524"/>
    </row>
    <row r="76525" spans="7:7" x14ac:dyDescent="0.2">
      <c r="G76525"/>
    </row>
    <row r="76526" spans="7:7" x14ac:dyDescent="0.2">
      <c r="G76526"/>
    </row>
    <row r="76527" spans="7:7" x14ac:dyDescent="0.2">
      <c r="G76527"/>
    </row>
    <row r="76528" spans="7:7" x14ac:dyDescent="0.2">
      <c r="G76528"/>
    </row>
    <row r="76529" spans="7:7" x14ac:dyDescent="0.2">
      <c r="G76529"/>
    </row>
    <row r="76530" spans="7:7" x14ac:dyDescent="0.2">
      <c r="G76530"/>
    </row>
    <row r="76531" spans="7:7" x14ac:dyDescent="0.2">
      <c r="G76531"/>
    </row>
    <row r="76532" spans="7:7" x14ac:dyDescent="0.2">
      <c r="G76532"/>
    </row>
    <row r="76533" spans="7:7" x14ac:dyDescent="0.2">
      <c r="G76533"/>
    </row>
    <row r="76534" spans="7:7" x14ac:dyDescent="0.2">
      <c r="G76534"/>
    </row>
    <row r="76535" spans="7:7" x14ac:dyDescent="0.2">
      <c r="G76535"/>
    </row>
    <row r="76536" spans="7:7" x14ac:dyDescent="0.2">
      <c r="G76536"/>
    </row>
    <row r="76537" spans="7:7" x14ac:dyDescent="0.2">
      <c r="G76537"/>
    </row>
    <row r="76538" spans="7:7" x14ac:dyDescent="0.2">
      <c r="G76538"/>
    </row>
    <row r="76539" spans="7:7" x14ac:dyDescent="0.2">
      <c r="G76539"/>
    </row>
    <row r="76540" spans="7:7" x14ac:dyDescent="0.2">
      <c r="G76540"/>
    </row>
    <row r="76541" spans="7:7" x14ac:dyDescent="0.2">
      <c r="G76541"/>
    </row>
    <row r="76542" spans="7:7" x14ac:dyDescent="0.2">
      <c r="G76542"/>
    </row>
    <row r="76543" spans="7:7" x14ac:dyDescent="0.2">
      <c r="G76543"/>
    </row>
    <row r="76544" spans="7:7" x14ac:dyDescent="0.2">
      <c r="G76544"/>
    </row>
    <row r="76545" spans="7:7" x14ac:dyDescent="0.2">
      <c r="G76545"/>
    </row>
    <row r="76546" spans="7:7" x14ac:dyDescent="0.2">
      <c r="G76546"/>
    </row>
    <row r="76547" spans="7:7" x14ac:dyDescent="0.2">
      <c r="G76547"/>
    </row>
    <row r="76548" spans="7:7" x14ac:dyDescent="0.2">
      <c r="G76548"/>
    </row>
    <row r="76549" spans="7:7" x14ac:dyDescent="0.2">
      <c r="G76549"/>
    </row>
    <row r="76550" spans="7:7" x14ac:dyDescent="0.2">
      <c r="G76550"/>
    </row>
    <row r="76551" spans="7:7" x14ac:dyDescent="0.2">
      <c r="G76551"/>
    </row>
    <row r="76552" spans="7:7" x14ac:dyDescent="0.2">
      <c r="G76552"/>
    </row>
    <row r="76553" spans="7:7" x14ac:dyDescent="0.2">
      <c r="G76553"/>
    </row>
    <row r="76554" spans="7:7" x14ac:dyDescent="0.2">
      <c r="G76554"/>
    </row>
    <row r="76555" spans="7:7" x14ac:dyDescent="0.2">
      <c r="G76555"/>
    </row>
    <row r="76556" spans="7:7" x14ac:dyDescent="0.2">
      <c r="G76556"/>
    </row>
    <row r="76557" spans="7:7" x14ac:dyDescent="0.2">
      <c r="G76557"/>
    </row>
    <row r="76558" spans="7:7" x14ac:dyDescent="0.2">
      <c r="G76558"/>
    </row>
    <row r="76559" spans="7:7" x14ac:dyDescent="0.2">
      <c r="G76559"/>
    </row>
    <row r="76560" spans="7:7" x14ac:dyDescent="0.2">
      <c r="G76560"/>
    </row>
    <row r="76561" spans="7:7" x14ac:dyDescent="0.2">
      <c r="G76561"/>
    </row>
    <row r="76562" spans="7:7" x14ac:dyDescent="0.2">
      <c r="G76562"/>
    </row>
    <row r="76563" spans="7:7" x14ac:dyDescent="0.2">
      <c r="G76563"/>
    </row>
    <row r="76564" spans="7:7" x14ac:dyDescent="0.2">
      <c r="G76564"/>
    </row>
    <row r="76565" spans="7:7" x14ac:dyDescent="0.2">
      <c r="G76565"/>
    </row>
    <row r="76566" spans="7:7" x14ac:dyDescent="0.2">
      <c r="G76566"/>
    </row>
    <row r="76567" spans="7:7" x14ac:dyDescent="0.2">
      <c r="G76567"/>
    </row>
    <row r="76568" spans="7:7" x14ac:dyDescent="0.2">
      <c r="G76568"/>
    </row>
    <row r="76569" spans="7:7" x14ac:dyDescent="0.2">
      <c r="G76569"/>
    </row>
    <row r="76570" spans="7:7" x14ac:dyDescent="0.2">
      <c r="G76570"/>
    </row>
    <row r="76571" spans="7:7" x14ac:dyDescent="0.2">
      <c r="G76571"/>
    </row>
    <row r="76572" spans="7:7" x14ac:dyDescent="0.2">
      <c r="G76572"/>
    </row>
    <row r="76573" spans="7:7" x14ac:dyDescent="0.2">
      <c r="G76573"/>
    </row>
    <row r="76574" spans="7:7" x14ac:dyDescent="0.2">
      <c r="G76574"/>
    </row>
    <row r="76575" spans="7:7" x14ac:dyDescent="0.2">
      <c r="G76575"/>
    </row>
    <row r="76576" spans="7:7" x14ac:dyDescent="0.2">
      <c r="G76576"/>
    </row>
    <row r="76577" spans="7:7" x14ac:dyDescent="0.2">
      <c r="G76577"/>
    </row>
    <row r="76578" spans="7:7" x14ac:dyDescent="0.2">
      <c r="G76578"/>
    </row>
    <row r="76579" spans="7:7" x14ac:dyDescent="0.2">
      <c r="G76579"/>
    </row>
    <row r="76580" spans="7:7" x14ac:dyDescent="0.2">
      <c r="G76580"/>
    </row>
    <row r="76581" spans="7:7" x14ac:dyDescent="0.2">
      <c r="G76581"/>
    </row>
    <row r="76582" spans="7:7" x14ac:dyDescent="0.2">
      <c r="G76582"/>
    </row>
    <row r="76583" spans="7:7" x14ac:dyDescent="0.2">
      <c r="G76583"/>
    </row>
    <row r="76584" spans="7:7" x14ac:dyDescent="0.2">
      <c r="G76584"/>
    </row>
    <row r="76585" spans="7:7" x14ac:dyDescent="0.2">
      <c r="G76585"/>
    </row>
    <row r="76586" spans="7:7" x14ac:dyDescent="0.2">
      <c r="G76586"/>
    </row>
    <row r="76587" spans="7:7" x14ac:dyDescent="0.2">
      <c r="G76587"/>
    </row>
    <row r="76588" spans="7:7" x14ac:dyDescent="0.2">
      <c r="G76588"/>
    </row>
    <row r="76589" spans="7:7" x14ac:dyDescent="0.2">
      <c r="G76589"/>
    </row>
    <row r="76590" spans="7:7" x14ac:dyDescent="0.2">
      <c r="G76590"/>
    </row>
    <row r="76591" spans="7:7" x14ac:dyDescent="0.2">
      <c r="G76591"/>
    </row>
    <row r="76592" spans="7:7" x14ac:dyDescent="0.2">
      <c r="G76592"/>
    </row>
    <row r="76593" spans="7:7" x14ac:dyDescent="0.2">
      <c r="G76593"/>
    </row>
    <row r="76594" spans="7:7" x14ac:dyDescent="0.2">
      <c r="G76594"/>
    </row>
    <row r="76595" spans="7:7" x14ac:dyDescent="0.2">
      <c r="G76595"/>
    </row>
    <row r="76596" spans="7:7" x14ac:dyDescent="0.2">
      <c r="G76596"/>
    </row>
    <row r="76597" spans="7:7" x14ac:dyDescent="0.2">
      <c r="G76597"/>
    </row>
    <row r="76598" spans="7:7" x14ac:dyDescent="0.2">
      <c r="G76598"/>
    </row>
    <row r="76599" spans="7:7" x14ac:dyDescent="0.2">
      <c r="G76599"/>
    </row>
    <row r="76600" spans="7:7" x14ac:dyDescent="0.2">
      <c r="G76600"/>
    </row>
    <row r="76601" spans="7:7" x14ac:dyDescent="0.2">
      <c r="G76601"/>
    </row>
    <row r="76602" spans="7:7" x14ac:dyDescent="0.2">
      <c r="G76602"/>
    </row>
    <row r="76603" spans="7:7" x14ac:dyDescent="0.2">
      <c r="G76603"/>
    </row>
    <row r="76604" spans="7:7" x14ac:dyDescent="0.2">
      <c r="G76604"/>
    </row>
    <row r="76605" spans="7:7" x14ac:dyDescent="0.2">
      <c r="G76605"/>
    </row>
    <row r="76606" spans="7:7" x14ac:dyDescent="0.2">
      <c r="G76606"/>
    </row>
    <row r="76607" spans="7:7" x14ac:dyDescent="0.2">
      <c r="G76607"/>
    </row>
    <row r="76608" spans="7:7" x14ac:dyDescent="0.2">
      <c r="G76608"/>
    </row>
    <row r="76609" spans="7:7" x14ac:dyDescent="0.2">
      <c r="G76609"/>
    </row>
    <row r="76610" spans="7:7" x14ac:dyDescent="0.2">
      <c r="G76610"/>
    </row>
    <row r="76611" spans="7:7" x14ac:dyDescent="0.2">
      <c r="G76611"/>
    </row>
    <row r="76612" spans="7:7" x14ac:dyDescent="0.2">
      <c r="G76612"/>
    </row>
    <row r="76613" spans="7:7" x14ac:dyDescent="0.2">
      <c r="G76613"/>
    </row>
    <row r="76614" spans="7:7" x14ac:dyDescent="0.2">
      <c r="G76614"/>
    </row>
    <row r="76615" spans="7:7" x14ac:dyDescent="0.2">
      <c r="G76615"/>
    </row>
    <row r="76616" spans="7:7" x14ac:dyDescent="0.2">
      <c r="G76616"/>
    </row>
    <row r="76617" spans="7:7" x14ac:dyDescent="0.2">
      <c r="G76617"/>
    </row>
    <row r="76618" spans="7:7" x14ac:dyDescent="0.2">
      <c r="G76618"/>
    </row>
    <row r="76619" spans="7:7" x14ac:dyDescent="0.2">
      <c r="G76619"/>
    </row>
    <row r="76620" spans="7:7" x14ac:dyDescent="0.2">
      <c r="G76620"/>
    </row>
    <row r="76621" spans="7:7" x14ac:dyDescent="0.2">
      <c r="G76621"/>
    </row>
    <row r="76622" spans="7:7" x14ac:dyDescent="0.2">
      <c r="G76622"/>
    </row>
    <row r="76623" spans="7:7" x14ac:dyDescent="0.2">
      <c r="G76623"/>
    </row>
    <row r="76624" spans="7:7" x14ac:dyDescent="0.2">
      <c r="G76624"/>
    </row>
    <row r="76625" spans="7:7" x14ac:dyDescent="0.2">
      <c r="G76625"/>
    </row>
    <row r="76626" spans="7:7" x14ac:dyDescent="0.2">
      <c r="G76626"/>
    </row>
    <row r="76627" spans="7:7" x14ac:dyDescent="0.2">
      <c r="G76627"/>
    </row>
    <row r="76628" spans="7:7" x14ac:dyDescent="0.2">
      <c r="G76628"/>
    </row>
    <row r="76629" spans="7:7" x14ac:dyDescent="0.2">
      <c r="G76629"/>
    </row>
    <row r="76630" spans="7:7" x14ac:dyDescent="0.2">
      <c r="G76630"/>
    </row>
    <row r="76631" spans="7:7" x14ac:dyDescent="0.2">
      <c r="G76631"/>
    </row>
    <row r="76632" spans="7:7" x14ac:dyDescent="0.2">
      <c r="G76632"/>
    </row>
    <row r="76633" spans="7:7" x14ac:dyDescent="0.2">
      <c r="G76633"/>
    </row>
    <row r="76634" spans="7:7" x14ac:dyDescent="0.2">
      <c r="G76634"/>
    </row>
    <row r="76635" spans="7:7" x14ac:dyDescent="0.2">
      <c r="G76635"/>
    </row>
    <row r="76636" spans="7:7" x14ac:dyDescent="0.2">
      <c r="G76636"/>
    </row>
    <row r="76637" spans="7:7" x14ac:dyDescent="0.2">
      <c r="G76637"/>
    </row>
    <row r="76638" spans="7:7" x14ac:dyDescent="0.2">
      <c r="G76638"/>
    </row>
    <row r="76639" spans="7:7" x14ac:dyDescent="0.2">
      <c r="G76639"/>
    </row>
    <row r="76640" spans="7:7" x14ac:dyDescent="0.2">
      <c r="G76640"/>
    </row>
    <row r="76641" spans="7:7" x14ac:dyDescent="0.2">
      <c r="G76641"/>
    </row>
    <row r="76642" spans="7:7" x14ac:dyDescent="0.2">
      <c r="G76642"/>
    </row>
    <row r="76643" spans="7:7" x14ac:dyDescent="0.2">
      <c r="G76643"/>
    </row>
    <row r="76644" spans="7:7" x14ac:dyDescent="0.2">
      <c r="G76644"/>
    </row>
    <row r="76645" spans="7:7" x14ac:dyDescent="0.2">
      <c r="G76645"/>
    </row>
    <row r="76646" spans="7:7" x14ac:dyDescent="0.2">
      <c r="G76646"/>
    </row>
    <row r="76647" spans="7:7" x14ac:dyDescent="0.2">
      <c r="G76647"/>
    </row>
    <row r="76648" spans="7:7" x14ac:dyDescent="0.2">
      <c r="G76648"/>
    </row>
    <row r="76649" spans="7:7" x14ac:dyDescent="0.2">
      <c r="G76649"/>
    </row>
    <row r="76650" spans="7:7" x14ac:dyDescent="0.2">
      <c r="G76650"/>
    </row>
    <row r="76651" spans="7:7" x14ac:dyDescent="0.2">
      <c r="G76651"/>
    </row>
    <row r="76652" spans="7:7" x14ac:dyDescent="0.2">
      <c r="G76652"/>
    </row>
    <row r="76653" spans="7:7" x14ac:dyDescent="0.2">
      <c r="G76653"/>
    </row>
    <row r="76654" spans="7:7" x14ac:dyDescent="0.2">
      <c r="G76654"/>
    </row>
    <row r="76655" spans="7:7" x14ac:dyDescent="0.2">
      <c r="G76655"/>
    </row>
    <row r="76656" spans="7:7" x14ac:dyDescent="0.2">
      <c r="G76656"/>
    </row>
    <row r="76657" spans="7:7" x14ac:dyDescent="0.2">
      <c r="G76657"/>
    </row>
    <row r="76658" spans="7:7" x14ac:dyDescent="0.2">
      <c r="G76658"/>
    </row>
    <row r="76659" spans="7:7" x14ac:dyDescent="0.2">
      <c r="G76659"/>
    </row>
    <row r="76660" spans="7:7" x14ac:dyDescent="0.2">
      <c r="G76660"/>
    </row>
    <row r="76661" spans="7:7" x14ac:dyDescent="0.2">
      <c r="G76661"/>
    </row>
    <row r="76662" spans="7:7" x14ac:dyDescent="0.2">
      <c r="G76662"/>
    </row>
    <row r="76663" spans="7:7" x14ac:dyDescent="0.2">
      <c r="G76663"/>
    </row>
    <row r="76664" spans="7:7" x14ac:dyDescent="0.2">
      <c r="G76664"/>
    </row>
    <row r="76665" spans="7:7" x14ac:dyDescent="0.2">
      <c r="G76665"/>
    </row>
    <row r="76666" spans="7:7" x14ac:dyDescent="0.2">
      <c r="G76666"/>
    </row>
    <row r="76667" spans="7:7" x14ac:dyDescent="0.2">
      <c r="G76667"/>
    </row>
    <row r="76668" spans="7:7" x14ac:dyDescent="0.2">
      <c r="G76668"/>
    </row>
    <row r="76669" spans="7:7" x14ac:dyDescent="0.2">
      <c r="G76669"/>
    </row>
    <row r="76670" spans="7:7" x14ac:dyDescent="0.2">
      <c r="G76670"/>
    </row>
    <row r="76671" spans="7:7" x14ac:dyDescent="0.2">
      <c r="G76671"/>
    </row>
    <row r="76672" spans="7:7" x14ac:dyDescent="0.2">
      <c r="G76672"/>
    </row>
    <row r="76673" spans="7:7" x14ac:dyDescent="0.2">
      <c r="G76673"/>
    </row>
    <row r="76674" spans="7:7" x14ac:dyDescent="0.2">
      <c r="G76674"/>
    </row>
    <row r="76675" spans="7:7" x14ac:dyDescent="0.2">
      <c r="G76675"/>
    </row>
    <row r="76676" spans="7:7" x14ac:dyDescent="0.2">
      <c r="G76676"/>
    </row>
    <row r="76677" spans="7:7" x14ac:dyDescent="0.2">
      <c r="G76677"/>
    </row>
    <row r="76678" spans="7:7" x14ac:dyDescent="0.2">
      <c r="G76678"/>
    </row>
    <row r="76679" spans="7:7" x14ac:dyDescent="0.2">
      <c r="G76679"/>
    </row>
    <row r="76680" spans="7:7" x14ac:dyDescent="0.2">
      <c r="G76680"/>
    </row>
    <row r="76681" spans="7:7" x14ac:dyDescent="0.2">
      <c r="G76681"/>
    </row>
    <row r="76682" spans="7:7" x14ac:dyDescent="0.2">
      <c r="G76682"/>
    </row>
    <row r="76683" spans="7:7" x14ac:dyDescent="0.2">
      <c r="G76683"/>
    </row>
    <row r="76684" spans="7:7" x14ac:dyDescent="0.2">
      <c r="G76684"/>
    </row>
    <row r="76685" spans="7:7" x14ac:dyDescent="0.2">
      <c r="G76685"/>
    </row>
    <row r="76686" spans="7:7" x14ac:dyDescent="0.2">
      <c r="G76686"/>
    </row>
    <row r="76687" spans="7:7" x14ac:dyDescent="0.2">
      <c r="G76687"/>
    </row>
    <row r="76688" spans="7:7" x14ac:dyDescent="0.2">
      <c r="G76688"/>
    </row>
    <row r="76689" spans="7:7" x14ac:dyDescent="0.2">
      <c r="G76689"/>
    </row>
    <row r="76690" spans="7:7" x14ac:dyDescent="0.2">
      <c r="G76690"/>
    </row>
    <row r="76691" spans="7:7" x14ac:dyDescent="0.2">
      <c r="G76691"/>
    </row>
    <row r="76692" spans="7:7" x14ac:dyDescent="0.2">
      <c r="G76692"/>
    </row>
    <row r="76693" spans="7:7" x14ac:dyDescent="0.2">
      <c r="G76693"/>
    </row>
    <row r="76694" spans="7:7" x14ac:dyDescent="0.2">
      <c r="G76694"/>
    </row>
    <row r="76695" spans="7:7" x14ac:dyDescent="0.2">
      <c r="G76695"/>
    </row>
    <row r="76696" spans="7:7" x14ac:dyDescent="0.2">
      <c r="G76696"/>
    </row>
    <row r="76697" spans="7:7" x14ac:dyDescent="0.2">
      <c r="G76697"/>
    </row>
    <row r="76698" spans="7:7" x14ac:dyDescent="0.2">
      <c r="G76698"/>
    </row>
    <row r="76699" spans="7:7" x14ac:dyDescent="0.2">
      <c r="G76699"/>
    </row>
    <row r="76700" spans="7:7" x14ac:dyDescent="0.2">
      <c r="G76700"/>
    </row>
    <row r="76701" spans="7:7" x14ac:dyDescent="0.2">
      <c r="G76701"/>
    </row>
    <row r="76702" spans="7:7" x14ac:dyDescent="0.2">
      <c r="G76702"/>
    </row>
    <row r="76703" spans="7:7" x14ac:dyDescent="0.2">
      <c r="G76703"/>
    </row>
    <row r="76704" spans="7:7" x14ac:dyDescent="0.2">
      <c r="G76704"/>
    </row>
    <row r="76705" spans="7:7" x14ac:dyDescent="0.2">
      <c r="G76705"/>
    </row>
    <row r="76706" spans="7:7" x14ac:dyDescent="0.2">
      <c r="G76706"/>
    </row>
    <row r="76707" spans="7:7" x14ac:dyDescent="0.2">
      <c r="G76707"/>
    </row>
    <row r="76708" spans="7:7" x14ac:dyDescent="0.2">
      <c r="G76708"/>
    </row>
    <row r="76709" spans="7:7" x14ac:dyDescent="0.2">
      <c r="G76709"/>
    </row>
    <row r="76710" spans="7:7" x14ac:dyDescent="0.2">
      <c r="G76710"/>
    </row>
    <row r="76711" spans="7:7" x14ac:dyDescent="0.2">
      <c r="G76711"/>
    </row>
    <row r="76712" spans="7:7" x14ac:dyDescent="0.2">
      <c r="G76712"/>
    </row>
    <row r="76713" spans="7:7" x14ac:dyDescent="0.2">
      <c r="G76713"/>
    </row>
    <row r="76714" spans="7:7" x14ac:dyDescent="0.2">
      <c r="G76714"/>
    </row>
    <row r="76715" spans="7:7" x14ac:dyDescent="0.2">
      <c r="G76715"/>
    </row>
    <row r="76716" spans="7:7" x14ac:dyDescent="0.2">
      <c r="G76716"/>
    </row>
    <row r="76717" spans="7:7" x14ac:dyDescent="0.2">
      <c r="G76717"/>
    </row>
    <row r="76718" spans="7:7" x14ac:dyDescent="0.2">
      <c r="G76718"/>
    </row>
    <row r="76719" spans="7:7" x14ac:dyDescent="0.2">
      <c r="G76719"/>
    </row>
    <row r="76720" spans="7:7" x14ac:dyDescent="0.2">
      <c r="G76720"/>
    </row>
    <row r="76721" spans="7:7" x14ac:dyDescent="0.2">
      <c r="G76721"/>
    </row>
    <row r="76722" spans="7:7" x14ac:dyDescent="0.2">
      <c r="G76722"/>
    </row>
    <row r="76723" spans="7:7" x14ac:dyDescent="0.2">
      <c r="G76723"/>
    </row>
    <row r="76724" spans="7:7" x14ac:dyDescent="0.2">
      <c r="G76724"/>
    </row>
    <row r="76725" spans="7:7" x14ac:dyDescent="0.2">
      <c r="G76725"/>
    </row>
    <row r="76726" spans="7:7" x14ac:dyDescent="0.2">
      <c r="G76726"/>
    </row>
    <row r="76727" spans="7:7" x14ac:dyDescent="0.2">
      <c r="G76727"/>
    </row>
    <row r="76728" spans="7:7" x14ac:dyDescent="0.2">
      <c r="G76728"/>
    </row>
    <row r="76729" spans="7:7" x14ac:dyDescent="0.2">
      <c r="G76729"/>
    </row>
    <row r="76730" spans="7:7" x14ac:dyDescent="0.2">
      <c r="G76730"/>
    </row>
    <row r="76731" spans="7:7" x14ac:dyDescent="0.2">
      <c r="G76731"/>
    </row>
    <row r="76732" spans="7:7" x14ac:dyDescent="0.2">
      <c r="G76732"/>
    </row>
    <row r="76733" spans="7:7" x14ac:dyDescent="0.2">
      <c r="G76733"/>
    </row>
    <row r="76734" spans="7:7" x14ac:dyDescent="0.2">
      <c r="G76734"/>
    </row>
    <row r="76735" spans="7:7" x14ac:dyDescent="0.2">
      <c r="G76735"/>
    </row>
    <row r="76736" spans="7:7" x14ac:dyDescent="0.2">
      <c r="G76736"/>
    </row>
    <row r="76737" spans="7:7" x14ac:dyDescent="0.2">
      <c r="G76737"/>
    </row>
    <row r="76738" spans="7:7" x14ac:dyDescent="0.2">
      <c r="G76738"/>
    </row>
    <row r="76739" spans="7:7" x14ac:dyDescent="0.2">
      <c r="G76739"/>
    </row>
    <row r="76740" spans="7:7" x14ac:dyDescent="0.2">
      <c r="G76740"/>
    </row>
    <row r="76741" spans="7:7" x14ac:dyDescent="0.2">
      <c r="G76741"/>
    </row>
    <row r="76742" spans="7:7" x14ac:dyDescent="0.2">
      <c r="G76742"/>
    </row>
    <row r="76743" spans="7:7" x14ac:dyDescent="0.2">
      <c r="G76743"/>
    </row>
    <row r="76744" spans="7:7" x14ac:dyDescent="0.2">
      <c r="G76744"/>
    </row>
    <row r="76745" spans="7:7" x14ac:dyDescent="0.2">
      <c r="G76745"/>
    </row>
    <row r="76746" spans="7:7" x14ac:dyDescent="0.2">
      <c r="G76746"/>
    </row>
    <row r="76747" spans="7:7" x14ac:dyDescent="0.2">
      <c r="G76747"/>
    </row>
    <row r="76748" spans="7:7" x14ac:dyDescent="0.2">
      <c r="G76748"/>
    </row>
    <row r="76749" spans="7:7" x14ac:dyDescent="0.2">
      <c r="G76749"/>
    </row>
    <row r="76750" spans="7:7" x14ac:dyDescent="0.2">
      <c r="G76750"/>
    </row>
    <row r="76751" spans="7:7" x14ac:dyDescent="0.2">
      <c r="G76751"/>
    </row>
    <row r="76752" spans="7:7" x14ac:dyDescent="0.2">
      <c r="G76752"/>
    </row>
    <row r="76753" spans="7:7" x14ac:dyDescent="0.2">
      <c r="G76753"/>
    </row>
    <row r="76754" spans="7:7" x14ac:dyDescent="0.2">
      <c r="G76754"/>
    </row>
    <row r="76755" spans="7:7" x14ac:dyDescent="0.2">
      <c r="G76755"/>
    </row>
    <row r="76756" spans="7:7" x14ac:dyDescent="0.2">
      <c r="G76756"/>
    </row>
    <row r="76757" spans="7:7" x14ac:dyDescent="0.2">
      <c r="G76757"/>
    </row>
    <row r="76758" spans="7:7" x14ac:dyDescent="0.2">
      <c r="G76758"/>
    </row>
    <row r="76759" spans="7:7" x14ac:dyDescent="0.2">
      <c r="G76759"/>
    </row>
    <row r="76760" spans="7:7" x14ac:dyDescent="0.2">
      <c r="G76760"/>
    </row>
    <row r="76761" spans="7:7" x14ac:dyDescent="0.2">
      <c r="G76761"/>
    </row>
    <row r="76762" spans="7:7" x14ac:dyDescent="0.2">
      <c r="G76762"/>
    </row>
    <row r="76763" spans="7:7" x14ac:dyDescent="0.2">
      <c r="G76763"/>
    </row>
    <row r="76764" spans="7:7" x14ac:dyDescent="0.2">
      <c r="G76764"/>
    </row>
    <row r="76765" spans="7:7" x14ac:dyDescent="0.2">
      <c r="G76765"/>
    </row>
    <row r="76766" spans="7:7" x14ac:dyDescent="0.2">
      <c r="G76766"/>
    </row>
    <row r="76767" spans="7:7" x14ac:dyDescent="0.2">
      <c r="G76767"/>
    </row>
    <row r="76768" spans="7:7" x14ac:dyDescent="0.2">
      <c r="G76768"/>
    </row>
    <row r="76769" spans="7:7" x14ac:dyDescent="0.2">
      <c r="G76769"/>
    </row>
    <row r="76770" spans="7:7" x14ac:dyDescent="0.2">
      <c r="G76770"/>
    </row>
    <row r="76771" spans="7:7" x14ac:dyDescent="0.2">
      <c r="G76771"/>
    </row>
    <row r="76772" spans="7:7" x14ac:dyDescent="0.2">
      <c r="G76772"/>
    </row>
    <row r="76773" spans="7:7" x14ac:dyDescent="0.2">
      <c r="G76773"/>
    </row>
    <row r="76774" spans="7:7" x14ac:dyDescent="0.2">
      <c r="G76774"/>
    </row>
    <row r="76775" spans="7:7" x14ac:dyDescent="0.2">
      <c r="G76775"/>
    </row>
    <row r="76776" spans="7:7" x14ac:dyDescent="0.2">
      <c r="G76776"/>
    </row>
    <row r="76777" spans="7:7" x14ac:dyDescent="0.2">
      <c r="G76777"/>
    </row>
    <row r="76778" spans="7:7" x14ac:dyDescent="0.2">
      <c r="G76778"/>
    </row>
    <row r="76779" spans="7:7" x14ac:dyDescent="0.2">
      <c r="G76779"/>
    </row>
    <row r="76780" spans="7:7" x14ac:dyDescent="0.2">
      <c r="G76780"/>
    </row>
    <row r="76781" spans="7:7" x14ac:dyDescent="0.2">
      <c r="G76781"/>
    </row>
    <row r="76782" spans="7:7" x14ac:dyDescent="0.2">
      <c r="G76782"/>
    </row>
    <row r="76783" spans="7:7" x14ac:dyDescent="0.2">
      <c r="G76783"/>
    </row>
    <row r="76784" spans="7:7" x14ac:dyDescent="0.2">
      <c r="G76784"/>
    </row>
    <row r="76785" spans="7:7" x14ac:dyDescent="0.2">
      <c r="G76785"/>
    </row>
    <row r="76786" spans="7:7" x14ac:dyDescent="0.2">
      <c r="G76786"/>
    </row>
    <row r="76787" spans="7:7" x14ac:dyDescent="0.2">
      <c r="G76787"/>
    </row>
    <row r="76788" spans="7:7" x14ac:dyDescent="0.2">
      <c r="G76788"/>
    </row>
    <row r="76789" spans="7:7" x14ac:dyDescent="0.2">
      <c r="G76789"/>
    </row>
    <row r="76790" spans="7:7" x14ac:dyDescent="0.2">
      <c r="G76790"/>
    </row>
    <row r="76791" spans="7:7" x14ac:dyDescent="0.2">
      <c r="G76791"/>
    </row>
    <row r="76792" spans="7:7" x14ac:dyDescent="0.2">
      <c r="G76792"/>
    </row>
    <row r="76793" spans="7:7" x14ac:dyDescent="0.2">
      <c r="G76793"/>
    </row>
    <row r="76794" spans="7:7" x14ac:dyDescent="0.2">
      <c r="G76794"/>
    </row>
    <row r="76795" spans="7:7" x14ac:dyDescent="0.2">
      <c r="G76795"/>
    </row>
    <row r="76796" spans="7:7" x14ac:dyDescent="0.2">
      <c r="G76796"/>
    </row>
    <row r="76797" spans="7:7" x14ac:dyDescent="0.2">
      <c r="G76797"/>
    </row>
    <row r="76798" spans="7:7" x14ac:dyDescent="0.2">
      <c r="G76798"/>
    </row>
    <row r="76799" spans="7:7" x14ac:dyDescent="0.2">
      <c r="G76799"/>
    </row>
    <row r="76800" spans="7:7" x14ac:dyDescent="0.2">
      <c r="G76800"/>
    </row>
    <row r="76801" spans="7:7" x14ac:dyDescent="0.2">
      <c r="G76801"/>
    </row>
    <row r="76802" spans="7:7" x14ac:dyDescent="0.2">
      <c r="G76802"/>
    </row>
    <row r="76803" spans="7:7" x14ac:dyDescent="0.2">
      <c r="G76803"/>
    </row>
    <row r="76804" spans="7:7" x14ac:dyDescent="0.2">
      <c r="G76804"/>
    </row>
    <row r="76805" spans="7:7" x14ac:dyDescent="0.2">
      <c r="G76805"/>
    </row>
    <row r="76806" spans="7:7" x14ac:dyDescent="0.2">
      <c r="G76806"/>
    </row>
    <row r="76807" spans="7:7" x14ac:dyDescent="0.2">
      <c r="G76807"/>
    </row>
    <row r="76808" spans="7:7" x14ac:dyDescent="0.2">
      <c r="G76808"/>
    </row>
    <row r="76809" spans="7:7" x14ac:dyDescent="0.2">
      <c r="G76809"/>
    </row>
    <row r="76810" spans="7:7" x14ac:dyDescent="0.2">
      <c r="G76810"/>
    </row>
    <row r="76811" spans="7:7" x14ac:dyDescent="0.2">
      <c r="G76811"/>
    </row>
    <row r="76812" spans="7:7" x14ac:dyDescent="0.2">
      <c r="G76812"/>
    </row>
    <row r="76813" spans="7:7" x14ac:dyDescent="0.2">
      <c r="G76813"/>
    </row>
    <row r="76814" spans="7:7" x14ac:dyDescent="0.2">
      <c r="G76814"/>
    </row>
    <row r="76815" spans="7:7" x14ac:dyDescent="0.2">
      <c r="G76815"/>
    </row>
    <row r="76816" spans="7:7" x14ac:dyDescent="0.2">
      <c r="G76816"/>
    </row>
    <row r="76817" spans="7:7" x14ac:dyDescent="0.2">
      <c r="G76817"/>
    </row>
    <row r="76818" spans="7:7" x14ac:dyDescent="0.2">
      <c r="G76818"/>
    </row>
    <row r="76819" spans="7:7" x14ac:dyDescent="0.2">
      <c r="G76819"/>
    </row>
    <row r="76820" spans="7:7" x14ac:dyDescent="0.2">
      <c r="G76820"/>
    </row>
    <row r="76821" spans="7:7" x14ac:dyDescent="0.2">
      <c r="G76821"/>
    </row>
    <row r="76822" spans="7:7" x14ac:dyDescent="0.2">
      <c r="G76822"/>
    </row>
    <row r="76823" spans="7:7" x14ac:dyDescent="0.2">
      <c r="G76823"/>
    </row>
    <row r="76824" spans="7:7" x14ac:dyDescent="0.2">
      <c r="G76824"/>
    </row>
    <row r="76825" spans="7:7" x14ac:dyDescent="0.2">
      <c r="G76825"/>
    </row>
    <row r="76826" spans="7:7" x14ac:dyDescent="0.2">
      <c r="G76826"/>
    </row>
    <row r="76827" spans="7:7" x14ac:dyDescent="0.2">
      <c r="G76827"/>
    </row>
    <row r="76828" spans="7:7" x14ac:dyDescent="0.2">
      <c r="G76828"/>
    </row>
    <row r="76829" spans="7:7" x14ac:dyDescent="0.2">
      <c r="G76829"/>
    </row>
    <row r="76830" spans="7:7" x14ac:dyDescent="0.2">
      <c r="G76830"/>
    </row>
    <row r="76831" spans="7:7" x14ac:dyDescent="0.2">
      <c r="G76831"/>
    </row>
    <row r="76832" spans="7:7" x14ac:dyDescent="0.2">
      <c r="G76832"/>
    </row>
    <row r="76833" spans="7:7" x14ac:dyDescent="0.2">
      <c r="G76833"/>
    </row>
    <row r="76834" spans="7:7" x14ac:dyDescent="0.2">
      <c r="G76834"/>
    </row>
    <row r="76835" spans="7:7" x14ac:dyDescent="0.2">
      <c r="G76835"/>
    </row>
    <row r="76836" spans="7:7" x14ac:dyDescent="0.2">
      <c r="G76836"/>
    </row>
    <row r="76837" spans="7:7" x14ac:dyDescent="0.2">
      <c r="G76837"/>
    </row>
    <row r="76838" spans="7:7" x14ac:dyDescent="0.2">
      <c r="G76838"/>
    </row>
    <row r="76839" spans="7:7" x14ac:dyDescent="0.2">
      <c r="G76839"/>
    </row>
    <row r="76840" spans="7:7" x14ac:dyDescent="0.2">
      <c r="G76840"/>
    </row>
    <row r="76841" spans="7:7" x14ac:dyDescent="0.2">
      <c r="G76841"/>
    </row>
    <row r="76842" spans="7:7" x14ac:dyDescent="0.2">
      <c r="G76842"/>
    </row>
    <row r="76843" spans="7:7" x14ac:dyDescent="0.2">
      <c r="G76843"/>
    </row>
    <row r="76844" spans="7:7" x14ac:dyDescent="0.2">
      <c r="G76844"/>
    </row>
    <row r="76845" spans="7:7" x14ac:dyDescent="0.2">
      <c r="G76845"/>
    </row>
    <row r="76846" spans="7:7" x14ac:dyDescent="0.2">
      <c r="G76846"/>
    </row>
    <row r="76847" spans="7:7" x14ac:dyDescent="0.2">
      <c r="G76847"/>
    </row>
    <row r="76848" spans="7:7" x14ac:dyDescent="0.2">
      <c r="G76848"/>
    </row>
    <row r="76849" spans="7:7" x14ac:dyDescent="0.2">
      <c r="G76849"/>
    </row>
    <row r="76850" spans="7:7" x14ac:dyDescent="0.2">
      <c r="G76850"/>
    </row>
    <row r="76851" spans="7:7" x14ac:dyDescent="0.2">
      <c r="G76851"/>
    </row>
    <row r="76852" spans="7:7" x14ac:dyDescent="0.2">
      <c r="G76852"/>
    </row>
    <row r="76853" spans="7:7" x14ac:dyDescent="0.2">
      <c r="G76853"/>
    </row>
    <row r="76854" spans="7:7" x14ac:dyDescent="0.2">
      <c r="G76854"/>
    </row>
    <row r="76855" spans="7:7" x14ac:dyDescent="0.2">
      <c r="G76855"/>
    </row>
    <row r="76856" spans="7:7" x14ac:dyDescent="0.2">
      <c r="G76856"/>
    </row>
    <row r="76857" spans="7:7" x14ac:dyDescent="0.2">
      <c r="G76857"/>
    </row>
    <row r="76858" spans="7:7" x14ac:dyDescent="0.2">
      <c r="G76858"/>
    </row>
    <row r="76859" spans="7:7" x14ac:dyDescent="0.2">
      <c r="G76859"/>
    </row>
    <row r="76860" spans="7:7" x14ac:dyDescent="0.2">
      <c r="G76860"/>
    </row>
    <row r="76861" spans="7:7" x14ac:dyDescent="0.2">
      <c r="G76861"/>
    </row>
    <row r="76862" spans="7:7" x14ac:dyDescent="0.2">
      <c r="G76862"/>
    </row>
    <row r="76863" spans="7:7" x14ac:dyDescent="0.2">
      <c r="G76863"/>
    </row>
    <row r="76864" spans="7:7" x14ac:dyDescent="0.2">
      <c r="G76864"/>
    </row>
    <row r="76865" spans="7:7" x14ac:dyDescent="0.2">
      <c r="G76865"/>
    </row>
    <row r="76866" spans="7:7" x14ac:dyDescent="0.2">
      <c r="G76866"/>
    </row>
    <row r="76867" spans="7:7" x14ac:dyDescent="0.2">
      <c r="G76867"/>
    </row>
    <row r="76868" spans="7:7" x14ac:dyDescent="0.2">
      <c r="G76868"/>
    </row>
    <row r="76869" spans="7:7" x14ac:dyDescent="0.2">
      <c r="G76869"/>
    </row>
    <row r="76870" spans="7:7" x14ac:dyDescent="0.2">
      <c r="G76870"/>
    </row>
    <row r="76871" spans="7:7" x14ac:dyDescent="0.2">
      <c r="G76871"/>
    </row>
    <row r="76872" spans="7:7" x14ac:dyDescent="0.2">
      <c r="G76872"/>
    </row>
    <row r="76873" spans="7:7" x14ac:dyDescent="0.2">
      <c r="G76873"/>
    </row>
    <row r="76874" spans="7:7" x14ac:dyDescent="0.2">
      <c r="G76874"/>
    </row>
    <row r="76875" spans="7:7" x14ac:dyDescent="0.2">
      <c r="G76875"/>
    </row>
    <row r="76876" spans="7:7" x14ac:dyDescent="0.2">
      <c r="G76876"/>
    </row>
    <row r="76877" spans="7:7" x14ac:dyDescent="0.2">
      <c r="G76877"/>
    </row>
    <row r="76878" spans="7:7" x14ac:dyDescent="0.2">
      <c r="G76878"/>
    </row>
    <row r="76879" spans="7:7" x14ac:dyDescent="0.2">
      <c r="G76879"/>
    </row>
    <row r="76880" spans="7:7" x14ac:dyDescent="0.2">
      <c r="G76880"/>
    </row>
    <row r="76881" spans="7:7" x14ac:dyDescent="0.2">
      <c r="G76881"/>
    </row>
    <row r="76882" spans="7:7" x14ac:dyDescent="0.2">
      <c r="G76882"/>
    </row>
    <row r="76883" spans="7:7" x14ac:dyDescent="0.2">
      <c r="G76883"/>
    </row>
    <row r="76884" spans="7:7" x14ac:dyDescent="0.2">
      <c r="G76884"/>
    </row>
    <row r="76885" spans="7:7" x14ac:dyDescent="0.2">
      <c r="G76885"/>
    </row>
    <row r="76886" spans="7:7" x14ac:dyDescent="0.2">
      <c r="G76886"/>
    </row>
    <row r="76887" spans="7:7" x14ac:dyDescent="0.2">
      <c r="G76887"/>
    </row>
    <row r="76888" spans="7:7" x14ac:dyDescent="0.2">
      <c r="G76888"/>
    </row>
    <row r="76889" spans="7:7" x14ac:dyDescent="0.2">
      <c r="G76889"/>
    </row>
    <row r="76890" spans="7:7" x14ac:dyDescent="0.2">
      <c r="G76890"/>
    </row>
    <row r="76891" spans="7:7" x14ac:dyDescent="0.2">
      <c r="G76891"/>
    </row>
    <row r="76892" spans="7:7" x14ac:dyDescent="0.2">
      <c r="G76892"/>
    </row>
    <row r="76893" spans="7:7" x14ac:dyDescent="0.2">
      <c r="G76893"/>
    </row>
    <row r="76894" spans="7:7" x14ac:dyDescent="0.2">
      <c r="G76894"/>
    </row>
    <row r="76895" spans="7:7" x14ac:dyDescent="0.2">
      <c r="G76895"/>
    </row>
    <row r="76896" spans="7:7" x14ac:dyDescent="0.2">
      <c r="G76896"/>
    </row>
    <row r="76897" spans="7:7" x14ac:dyDescent="0.2">
      <c r="G76897"/>
    </row>
    <row r="76898" spans="7:7" x14ac:dyDescent="0.2">
      <c r="G76898"/>
    </row>
    <row r="76899" spans="7:7" x14ac:dyDescent="0.2">
      <c r="G76899"/>
    </row>
    <row r="76900" spans="7:7" x14ac:dyDescent="0.2">
      <c r="G76900"/>
    </row>
    <row r="76901" spans="7:7" x14ac:dyDescent="0.2">
      <c r="G76901"/>
    </row>
    <row r="76902" spans="7:7" x14ac:dyDescent="0.2">
      <c r="G76902"/>
    </row>
    <row r="76903" spans="7:7" x14ac:dyDescent="0.2">
      <c r="G76903"/>
    </row>
    <row r="76904" spans="7:7" x14ac:dyDescent="0.2">
      <c r="G76904"/>
    </row>
    <row r="76905" spans="7:7" x14ac:dyDescent="0.2">
      <c r="G76905"/>
    </row>
    <row r="76906" spans="7:7" x14ac:dyDescent="0.2">
      <c r="G76906"/>
    </row>
    <row r="76907" spans="7:7" x14ac:dyDescent="0.2">
      <c r="G76907"/>
    </row>
    <row r="76908" spans="7:7" x14ac:dyDescent="0.2">
      <c r="G76908"/>
    </row>
    <row r="76909" spans="7:7" x14ac:dyDescent="0.2">
      <c r="G76909"/>
    </row>
    <row r="76910" spans="7:7" x14ac:dyDescent="0.2">
      <c r="G76910"/>
    </row>
    <row r="76911" spans="7:7" x14ac:dyDescent="0.2">
      <c r="G76911"/>
    </row>
    <row r="76912" spans="7:7" x14ac:dyDescent="0.2">
      <c r="G76912"/>
    </row>
    <row r="76913" spans="7:7" x14ac:dyDescent="0.2">
      <c r="G76913"/>
    </row>
    <row r="76914" spans="7:7" x14ac:dyDescent="0.2">
      <c r="G76914"/>
    </row>
    <row r="76915" spans="7:7" x14ac:dyDescent="0.2">
      <c r="G76915"/>
    </row>
    <row r="76916" spans="7:7" x14ac:dyDescent="0.2">
      <c r="G76916"/>
    </row>
    <row r="76917" spans="7:7" x14ac:dyDescent="0.2">
      <c r="G76917"/>
    </row>
    <row r="76918" spans="7:7" x14ac:dyDescent="0.2">
      <c r="G76918"/>
    </row>
    <row r="76919" spans="7:7" x14ac:dyDescent="0.2">
      <c r="G76919"/>
    </row>
    <row r="76920" spans="7:7" x14ac:dyDescent="0.2">
      <c r="G76920"/>
    </row>
    <row r="76921" spans="7:7" x14ac:dyDescent="0.2">
      <c r="G76921"/>
    </row>
    <row r="76922" spans="7:7" x14ac:dyDescent="0.2">
      <c r="G76922"/>
    </row>
    <row r="76923" spans="7:7" x14ac:dyDescent="0.2">
      <c r="G76923"/>
    </row>
    <row r="76924" spans="7:7" x14ac:dyDescent="0.2">
      <c r="G76924"/>
    </row>
    <row r="76925" spans="7:7" x14ac:dyDescent="0.2">
      <c r="G76925"/>
    </row>
    <row r="76926" spans="7:7" x14ac:dyDescent="0.2">
      <c r="G76926"/>
    </row>
    <row r="76927" spans="7:7" x14ac:dyDescent="0.2">
      <c r="G76927"/>
    </row>
    <row r="76928" spans="7:7" x14ac:dyDescent="0.2">
      <c r="G76928"/>
    </row>
    <row r="76929" spans="7:7" x14ac:dyDescent="0.2">
      <c r="G76929"/>
    </row>
    <row r="76930" spans="7:7" x14ac:dyDescent="0.2">
      <c r="G76930"/>
    </row>
    <row r="76931" spans="7:7" x14ac:dyDescent="0.2">
      <c r="G76931"/>
    </row>
    <row r="76932" spans="7:7" x14ac:dyDescent="0.2">
      <c r="G76932"/>
    </row>
    <row r="76933" spans="7:7" x14ac:dyDescent="0.2">
      <c r="G76933"/>
    </row>
    <row r="76934" spans="7:7" x14ac:dyDescent="0.2">
      <c r="G76934"/>
    </row>
    <row r="76935" spans="7:7" x14ac:dyDescent="0.2">
      <c r="G76935"/>
    </row>
    <row r="76936" spans="7:7" x14ac:dyDescent="0.2">
      <c r="G76936"/>
    </row>
    <row r="76937" spans="7:7" x14ac:dyDescent="0.2">
      <c r="G76937"/>
    </row>
    <row r="76938" spans="7:7" x14ac:dyDescent="0.2">
      <c r="G76938"/>
    </row>
    <row r="76939" spans="7:7" x14ac:dyDescent="0.2">
      <c r="G76939"/>
    </row>
    <row r="76940" spans="7:7" x14ac:dyDescent="0.2">
      <c r="G76940"/>
    </row>
    <row r="76941" spans="7:7" x14ac:dyDescent="0.2">
      <c r="G76941"/>
    </row>
    <row r="76942" spans="7:7" x14ac:dyDescent="0.2">
      <c r="G76942"/>
    </row>
    <row r="76943" spans="7:7" x14ac:dyDescent="0.2">
      <c r="G76943"/>
    </row>
    <row r="76944" spans="7:7" x14ac:dyDescent="0.2">
      <c r="G76944"/>
    </row>
    <row r="76945" spans="7:7" x14ac:dyDescent="0.2">
      <c r="G76945"/>
    </row>
    <row r="76946" spans="7:7" x14ac:dyDescent="0.2">
      <c r="G76946"/>
    </row>
    <row r="76947" spans="7:7" x14ac:dyDescent="0.2">
      <c r="G76947"/>
    </row>
    <row r="76948" spans="7:7" x14ac:dyDescent="0.2">
      <c r="G76948"/>
    </row>
    <row r="76949" spans="7:7" x14ac:dyDescent="0.2">
      <c r="G76949"/>
    </row>
    <row r="76950" spans="7:7" x14ac:dyDescent="0.2">
      <c r="G76950"/>
    </row>
    <row r="76951" spans="7:7" x14ac:dyDescent="0.2">
      <c r="G76951"/>
    </row>
    <row r="76952" spans="7:7" x14ac:dyDescent="0.2">
      <c r="G76952"/>
    </row>
    <row r="76953" spans="7:7" x14ac:dyDescent="0.2">
      <c r="G76953"/>
    </row>
    <row r="76954" spans="7:7" x14ac:dyDescent="0.2">
      <c r="G76954"/>
    </row>
    <row r="76955" spans="7:7" x14ac:dyDescent="0.2">
      <c r="G76955"/>
    </row>
    <row r="76956" spans="7:7" x14ac:dyDescent="0.2">
      <c r="G76956"/>
    </row>
    <row r="76957" spans="7:7" x14ac:dyDescent="0.2">
      <c r="G76957"/>
    </row>
    <row r="76958" spans="7:7" x14ac:dyDescent="0.2">
      <c r="G76958"/>
    </row>
    <row r="76959" spans="7:7" x14ac:dyDescent="0.2">
      <c r="G76959"/>
    </row>
    <row r="76960" spans="7:7" x14ac:dyDescent="0.2">
      <c r="G76960"/>
    </row>
    <row r="76961" spans="7:7" x14ac:dyDescent="0.2">
      <c r="G76961"/>
    </row>
    <row r="76962" spans="7:7" x14ac:dyDescent="0.2">
      <c r="G76962"/>
    </row>
    <row r="76963" spans="7:7" x14ac:dyDescent="0.2">
      <c r="G76963"/>
    </row>
    <row r="76964" spans="7:7" x14ac:dyDescent="0.2">
      <c r="G76964"/>
    </row>
    <row r="76965" spans="7:7" x14ac:dyDescent="0.2">
      <c r="G76965"/>
    </row>
    <row r="76966" spans="7:7" x14ac:dyDescent="0.2">
      <c r="G76966"/>
    </row>
    <row r="76967" spans="7:7" x14ac:dyDescent="0.2">
      <c r="G76967"/>
    </row>
    <row r="76968" spans="7:7" x14ac:dyDescent="0.2">
      <c r="G76968"/>
    </row>
    <row r="76969" spans="7:7" x14ac:dyDescent="0.2">
      <c r="G76969"/>
    </row>
    <row r="76970" spans="7:7" x14ac:dyDescent="0.2">
      <c r="G76970"/>
    </row>
    <row r="76971" spans="7:7" x14ac:dyDescent="0.2">
      <c r="G76971"/>
    </row>
    <row r="76972" spans="7:7" x14ac:dyDescent="0.2">
      <c r="G76972"/>
    </row>
    <row r="76973" spans="7:7" x14ac:dyDescent="0.2">
      <c r="G76973"/>
    </row>
    <row r="76974" spans="7:7" x14ac:dyDescent="0.2">
      <c r="G76974"/>
    </row>
    <row r="76975" spans="7:7" x14ac:dyDescent="0.2">
      <c r="G76975"/>
    </row>
    <row r="76976" spans="7:7" x14ac:dyDescent="0.2">
      <c r="G76976"/>
    </row>
    <row r="76977" spans="7:7" x14ac:dyDescent="0.2">
      <c r="G76977"/>
    </row>
    <row r="76978" spans="7:7" x14ac:dyDescent="0.2">
      <c r="G76978"/>
    </row>
    <row r="76979" spans="7:7" x14ac:dyDescent="0.2">
      <c r="G76979"/>
    </row>
    <row r="76980" spans="7:7" x14ac:dyDescent="0.2">
      <c r="G76980"/>
    </row>
    <row r="76981" spans="7:7" x14ac:dyDescent="0.2">
      <c r="G76981"/>
    </row>
    <row r="76982" spans="7:7" x14ac:dyDescent="0.2">
      <c r="G76982"/>
    </row>
    <row r="76983" spans="7:7" x14ac:dyDescent="0.2">
      <c r="G76983"/>
    </row>
    <row r="76984" spans="7:7" x14ac:dyDescent="0.2">
      <c r="G76984"/>
    </row>
    <row r="76985" spans="7:7" x14ac:dyDescent="0.2">
      <c r="G76985"/>
    </row>
    <row r="76986" spans="7:7" x14ac:dyDescent="0.2">
      <c r="G76986"/>
    </row>
    <row r="76987" spans="7:7" x14ac:dyDescent="0.2">
      <c r="G76987"/>
    </row>
    <row r="76988" spans="7:7" x14ac:dyDescent="0.2">
      <c r="G76988"/>
    </row>
    <row r="76989" spans="7:7" x14ac:dyDescent="0.2">
      <c r="G76989"/>
    </row>
    <row r="76990" spans="7:7" x14ac:dyDescent="0.2">
      <c r="G76990"/>
    </row>
    <row r="76991" spans="7:7" x14ac:dyDescent="0.2">
      <c r="G76991"/>
    </row>
    <row r="76992" spans="7:7" x14ac:dyDescent="0.2">
      <c r="G76992"/>
    </row>
    <row r="76993" spans="7:7" x14ac:dyDescent="0.2">
      <c r="G76993"/>
    </row>
    <row r="76994" spans="7:7" x14ac:dyDescent="0.2">
      <c r="G76994"/>
    </row>
    <row r="76995" spans="7:7" x14ac:dyDescent="0.2">
      <c r="G76995"/>
    </row>
    <row r="76996" spans="7:7" x14ac:dyDescent="0.2">
      <c r="G76996"/>
    </row>
    <row r="76997" spans="7:7" x14ac:dyDescent="0.2">
      <c r="G76997"/>
    </row>
    <row r="76998" spans="7:7" x14ac:dyDescent="0.2">
      <c r="G76998"/>
    </row>
    <row r="76999" spans="7:7" x14ac:dyDescent="0.2">
      <c r="G76999"/>
    </row>
    <row r="77000" spans="7:7" x14ac:dyDescent="0.2">
      <c r="G77000"/>
    </row>
    <row r="77001" spans="7:7" x14ac:dyDescent="0.2">
      <c r="G77001"/>
    </row>
    <row r="77002" spans="7:7" x14ac:dyDescent="0.2">
      <c r="G77002"/>
    </row>
    <row r="77003" spans="7:7" x14ac:dyDescent="0.2">
      <c r="G77003"/>
    </row>
    <row r="77004" spans="7:7" x14ac:dyDescent="0.2">
      <c r="G77004"/>
    </row>
    <row r="77005" spans="7:7" x14ac:dyDescent="0.2">
      <c r="G77005"/>
    </row>
    <row r="77006" spans="7:7" x14ac:dyDescent="0.2">
      <c r="G77006"/>
    </row>
    <row r="77007" spans="7:7" x14ac:dyDescent="0.2">
      <c r="G77007"/>
    </row>
    <row r="77008" spans="7:7" x14ac:dyDescent="0.2">
      <c r="G77008"/>
    </row>
    <row r="77009" spans="7:7" x14ac:dyDescent="0.2">
      <c r="G77009"/>
    </row>
    <row r="77010" spans="7:7" x14ac:dyDescent="0.2">
      <c r="G77010"/>
    </row>
    <row r="77011" spans="7:7" x14ac:dyDescent="0.2">
      <c r="G77011"/>
    </row>
    <row r="77012" spans="7:7" x14ac:dyDescent="0.2">
      <c r="G77012"/>
    </row>
    <row r="77013" spans="7:7" x14ac:dyDescent="0.2">
      <c r="G77013"/>
    </row>
    <row r="77014" spans="7:7" x14ac:dyDescent="0.2">
      <c r="G77014"/>
    </row>
    <row r="77015" spans="7:7" x14ac:dyDescent="0.2">
      <c r="G77015"/>
    </row>
    <row r="77016" spans="7:7" x14ac:dyDescent="0.2">
      <c r="G77016"/>
    </row>
    <row r="77017" spans="7:7" x14ac:dyDescent="0.2">
      <c r="G77017"/>
    </row>
    <row r="77018" spans="7:7" x14ac:dyDescent="0.2">
      <c r="G77018"/>
    </row>
    <row r="77019" spans="7:7" x14ac:dyDescent="0.2">
      <c r="G77019"/>
    </row>
    <row r="77020" spans="7:7" x14ac:dyDescent="0.2">
      <c r="G77020"/>
    </row>
    <row r="77021" spans="7:7" x14ac:dyDescent="0.2">
      <c r="G77021"/>
    </row>
    <row r="77022" spans="7:7" x14ac:dyDescent="0.2">
      <c r="G77022"/>
    </row>
    <row r="77023" spans="7:7" x14ac:dyDescent="0.2">
      <c r="G77023"/>
    </row>
    <row r="77024" spans="7:7" x14ac:dyDescent="0.2">
      <c r="G77024"/>
    </row>
    <row r="77025" spans="7:7" x14ac:dyDescent="0.2">
      <c r="G77025"/>
    </row>
    <row r="77026" spans="7:7" x14ac:dyDescent="0.2">
      <c r="G77026"/>
    </row>
    <row r="77027" spans="7:7" x14ac:dyDescent="0.2">
      <c r="G77027"/>
    </row>
    <row r="77028" spans="7:7" x14ac:dyDescent="0.2">
      <c r="G77028"/>
    </row>
    <row r="77029" spans="7:7" x14ac:dyDescent="0.2">
      <c r="G77029"/>
    </row>
    <row r="77030" spans="7:7" x14ac:dyDescent="0.2">
      <c r="G77030"/>
    </row>
    <row r="77031" spans="7:7" x14ac:dyDescent="0.2">
      <c r="G77031"/>
    </row>
    <row r="77032" spans="7:7" x14ac:dyDescent="0.2">
      <c r="G77032"/>
    </row>
    <row r="77033" spans="7:7" x14ac:dyDescent="0.2">
      <c r="G77033"/>
    </row>
    <row r="77034" spans="7:7" x14ac:dyDescent="0.2">
      <c r="G77034"/>
    </row>
    <row r="77035" spans="7:7" x14ac:dyDescent="0.2">
      <c r="G77035"/>
    </row>
    <row r="77036" spans="7:7" x14ac:dyDescent="0.2">
      <c r="G77036"/>
    </row>
    <row r="77037" spans="7:7" x14ac:dyDescent="0.2">
      <c r="G77037"/>
    </row>
    <row r="77038" spans="7:7" x14ac:dyDescent="0.2">
      <c r="G77038"/>
    </row>
    <row r="77039" spans="7:7" x14ac:dyDescent="0.2">
      <c r="G77039"/>
    </row>
    <row r="77040" spans="7:7" x14ac:dyDescent="0.2">
      <c r="G77040"/>
    </row>
    <row r="77041" spans="7:7" x14ac:dyDescent="0.2">
      <c r="G77041"/>
    </row>
    <row r="77042" spans="7:7" x14ac:dyDescent="0.2">
      <c r="G77042"/>
    </row>
    <row r="77043" spans="7:7" x14ac:dyDescent="0.2">
      <c r="G77043"/>
    </row>
    <row r="77044" spans="7:7" x14ac:dyDescent="0.2">
      <c r="G77044"/>
    </row>
    <row r="77045" spans="7:7" x14ac:dyDescent="0.2">
      <c r="G77045"/>
    </row>
    <row r="77046" spans="7:7" x14ac:dyDescent="0.2">
      <c r="G77046"/>
    </row>
    <row r="77047" spans="7:7" x14ac:dyDescent="0.2">
      <c r="G77047"/>
    </row>
    <row r="77048" spans="7:7" x14ac:dyDescent="0.2">
      <c r="G77048"/>
    </row>
    <row r="77049" spans="7:7" x14ac:dyDescent="0.2">
      <c r="G77049"/>
    </row>
    <row r="77050" spans="7:7" x14ac:dyDescent="0.2">
      <c r="G77050"/>
    </row>
    <row r="77051" spans="7:7" x14ac:dyDescent="0.2">
      <c r="G77051"/>
    </row>
    <row r="77052" spans="7:7" x14ac:dyDescent="0.2">
      <c r="G77052"/>
    </row>
    <row r="77053" spans="7:7" x14ac:dyDescent="0.2">
      <c r="G77053"/>
    </row>
    <row r="77054" spans="7:7" x14ac:dyDescent="0.2">
      <c r="G77054"/>
    </row>
    <row r="77055" spans="7:7" x14ac:dyDescent="0.2">
      <c r="G77055"/>
    </row>
    <row r="77056" spans="7:7" x14ac:dyDescent="0.2">
      <c r="G77056"/>
    </row>
    <row r="77057" spans="7:7" x14ac:dyDescent="0.2">
      <c r="G77057"/>
    </row>
    <row r="77058" spans="7:7" x14ac:dyDescent="0.2">
      <c r="G77058"/>
    </row>
    <row r="77059" spans="7:7" x14ac:dyDescent="0.2">
      <c r="G77059"/>
    </row>
    <row r="77060" spans="7:7" x14ac:dyDescent="0.2">
      <c r="G77060"/>
    </row>
    <row r="77061" spans="7:7" x14ac:dyDescent="0.2">
      <c r="G77061"/>
    </row>
    <row r="77062" spans="7:7" x14ac:dyDescent="0.2">
      <c r="G77062"/>
    </row>
    <row r="77063" spans="7:7" x14ac:dyDescent="0.2">
      <c r="G77063"/>
    </row>
    <row r="77064" spans="7:7" x14ac:dyDescent="0.2">
      <c r="G77064"/>
    </row>
    <row r="77065" spans="7:7" x14ac:dyDescent="0.2">
      <c r="G77065"/>
    </row>
    <row r="77066" spans="7:7" x14ac:dyDescent="0.2">
      <c r="G77066"/>
    </row>
    <row r="77067" spans="7:7" x14ac:dyDescent="0.2">
      <c r="G77067"/>
    </row>
    <row r="77068" spans="7:7" x14ac:dyDescent="0.2">
      <c r="G77068"/>
    </row>
    <row r="77069" spans="7:7" x14ac:dyDescent="0.2">
      <c r="G77069"/>
    </row>
    <row r="77070" spans="7:7" x14ac:dyDescent="0.2">
      <c r="G77070"/>
    </row>
    <row r="77071" spans="7:7" x14ac:dyDescent="0.2">
      <c r="G77071"/>
    </row>
    <row r="77072" spans="7:7" x14ac:dyDescent="0.2">
      <c r="G77072"/>
    </row>
    <row r="77073" spans="7:7" x14ac:dyDescent="0.2">
      <c r="G77073"/>
    </row>
    <row r="77074" spans="7:7" x14ac:dyDescent="0.2">
      <c r="G77074"/>
    </row>
    <row r="77075" spans="7:7" x14ac:dyDescent="0.2">
      <c r="G77075"/>
    </row>
    <row r="77076" spans="7:7" x14ac:dyDescent="0.2">
      <c r="G77076"/>
    </row>
    <row r="77077" spans="7:7" x14ac:dyDescent="0.2">
      <c r="G77077"/>
    </row>
    <row r="77078" spans="7:7" x14ac:dyDescent="0.2">
      <c r="G77078"/>
    </row>
    <row r="77079" spans="7:7" x14ac:dyDescent="0.2">
      <c r="G77079"/>
    </row>
    <row r="77080" spans="7:7" x14ac:dyDescent="0.2">
      <c r="G77080"/>
    </row>
    <row r="77081" spans="7:7" x14ac:dyDescent="0.2">
      <c r="G77081"/>
    </row>
    <row r="77082" spans="7:7" x14ac:dyDescent="0.2">
      <c r="G77082"/>
    </row>
    <row r="77083" spans="7:7" x14ac:dyDescent="0.2">
      <c r="G77083"/>
    </row>
    <row r="77084" spans="7:7" x14ac:dyDescent="0.2">
      <c r="G77084"/>
    </row>
    <row r="77085" spans="7:7" x14ac:dyDescent="0.2">
      <c r="G77085"/>
    </row>
    <row r="77086" spans="7:7" x14ac:dyDescent="0.2">
      <c r="G77086"/>
    </row>
    <row r="77087" spans="7:7" x14ac:dyDescent="0.2">
      <c r="G77087"/>
    </row>
    <row r="77088" spans="7:7" x14ac:dyDescent="0.2">
      <c r="G77088"/>
    </row>
    <row r="77089" spans="7:7" x14ac:dyDescent="0.2">
      <c r="G77089"/>
    </row>
    <row r="77090" spans="7:7" x14ac:dyDescent="0.2">
      <c r="G77090"/>
    </row>
    <row r="77091" spans="7:7" x14ac:dyDescent="0.2">
      <c r="G77091"/>
    </row>
    <row r="77092" spans="7:7" x14ac:dyDescent="0.2">
      <c r="G77092"/>
    </row>
    <row r="77093" spans="7:7" x14ac:dyDescent="0.2">
      <c r="G77093"/>
    </row>
    <row r="77094" spans="7:7" x14ac:dyDescent="0.2">
      <c r="G77094"/>
    </row>
    <row r="77095" spans="7:7" x14ac:dyDescent="0.2">
      <c r="G77095"/>
    </row>
    <row r="77096" spans="7:7" x14ac:dyDescent="0.2">
      <c r="G77096"/>
    </row>
    <row r="77097" spans="7:7" x14ac:dyDescent="0.2">
      <c r="G77097"/>
    </row>
    <row r="77098" spans="7:7" x14ac:dyDescent="0.2">
      <c r="G77098"/>
    </row>
    <row r="77099" spans="7:7" x14ac:dyDescent="0.2">
      <c r="G77099"/>
    </row>
    <row r="77100" spans="7:7" x14ac:dyDescent="0.2">
      <c r="G77100"/>
    </row>
    <row r="77101" spans="7:7" x14ac:dyDescent="0.2">
      <c r="G77101"/>
    </row>
    <row r="77102" spans="7:7" x14ac:dyDescent="0.2">
      <c r="G77102"/>
    </row>
    <row r="77103" spans="7:7" x14ac:dyDescent="0.2">
      <c r="G77103"/>
    </row>
    <row r="77104" spans="7:7" x14ac:dyDescent="0.2">
      <c r="G77104"/>
    </row>
    <row r="77105" spans="7:7" x14ac:dyDescent="0.2">
      <c r="G77105"/>
    </row>
    <row r="77106" spans="7:7" x14ac:dyDescent="0.2">
      <c r="G77106"/>
    </row>
    <row r="77107" spans="7:7" x14ac:dyDescent="0.2">
      <c r="G77107"/>
    </row>
    <row r="77108" spans="7:7" x14ac:dyDescent="0.2">
      <c r="G77108"/>
    </row>
    <row r="77109" spans="7:7" x14ac:dyDescent="0.2">
      <c r="G77109"/>
    </row>
    <row r="77110" spans="7:7" x14ac:dyDescent="0.2">
      <c r="G77110"/>
    </row>
    <row r="77111" spans="7:7" x14ac:dyDescent="0.2">
      <c r="G77111"/>
    </row>
    <row r="77112" spans="7:7" x14ac:dyDescent="0.2">
      <c r="G77112"/>
    </row>
    <row r="77113" spans="7:7" x14ac:dyDescent="0.2">
      <c r="G77113"/>
    </row>
    <row r="77114" spans="7:7" x14ac:dyDescent="0.2">
      <c r="G77114"/>
    </row>
    <row r="77115" spans="7:7" x14ac:dyDescent="0.2">
      <c r="G77115"/>
    </row>
    <row r="77116" spans="7:7" x14ac:dyDescent="0.2">
      <c r="G77116"/>
    </row>
    <row r="77117" spans="7:7" x14ac:dyDescent="0.2">
      <c r="G77117"/>
    </row>
    <row r="77118" spans="7:7" x14ac:dyDescent="0.2">
      <c r="G77118"/>
    </row>
    <row r="77119" spans="7:7" x14ac:dyDescent="0.2">
      <c r="G77119"/>
    </row>
    <row r="77120" spans="7:7" x14ac:dyDescent="0.2">
      <c r="G77120"/>
    </row>
    <row r="77121" spans="7:7" x14ac:dyDescent="0.2">
      <c r="G77121"/>
    </row>
    <row r="77122" spans="7:7" x14ac:dyDescent="0.2">
      <c r="G77122"/>
    </row>
    <row r="77123" spans="7:7" x14ac:dyDescent="0.2">
      <c r="G77123"/>
    </row>
    <row r="77124" spans="7:7" x14ac:dyDescent="0.2">
      <c r="G77124"/>
    </row>
    <row r="77125" spans="7:7" x14ac:dyDescent="0.2">
      <c r="G77125"/>
    </row>
    <row r="77126" spans="7:7" x14ac:dyDescent="0.2">
      <c r="G77126"/>
    </row>
    <row r="77127" spans="7:7" x14ac:dyDescent="0.2">
      <c r="G77127"/>
    </row>
    <row r="77128" spans="7:7" x14ac:dyDescent="0.2">
      <c r="G77128"/>
    </row>
    <row r="77129" spans="7:7" x14ac:dyDescent="0.2">
      <c r="G77129"/>
    </row>
    <row r="77130" spans="7:7" x14ac:dyDescent="0.2">
      <c r="G77130"/>
    </row>
    <row r="77131" spans="7:7" x14ac:dyDescent="0.2">
      <c r="G77131"/>
    </row>
    <row r="77132" spans="7:7" x14ac:dyDescent="0.2">
      <c r="G77132"/>
    </row>
    <row r="77133" spans="7:7" x14ac:dyDescent="0.2">
      <c r="G77133"/>
    </row>
    <row r="77134" spans="7:7" x14ac:dyDescent="0.2">
      <c r="G77134"/>
    </row>
    <row r="77135" spans="7:7" x14ac:dyDescent="0.2">
      <c r="G77135"/>
    </row>
    <row r="77136" spans="7:7" x14ac:dyDescent="0.2">
      <c r="G77136"/>
    </row>
    <row r="77137" spans="7:7" x14ac:dyDescent="0.2">
      <c r="G77137"/>
    </row>
    <row r="77138" spans="7:7" x14ac:dyDescent="0.2">
      <c r="G77138"/>
    </row>
    <row r="77139" spans="7:7" x14ac:dyDescent="0.2">
      <c r="G77139"/>
    </row>
    <row r="77140" spans="7:7" x14ac:dyDescent="0.2">
      <c r="G77140"/>
    </row>
    <row r="77141" spans="7:7" x14ac:dyDescent="0.2">
      <c r="G77141"/>
    </row>
    <row r="77142" spans="7:7" x14ac:dyDescent="0.2">
      <c r="G77142"/>
    </row>
    <row r="77143" spans="7:7" x14ac:dyDescent="0.2">
      <c r="G77143"/>
    </row>
    <row r="77144" spans="7:7" x14ac:dyDescent="0.2">
      <c r="G77144"/>
    </row>
    <row r="77145" spans="7:7" x14ac:dyDescent="0.2">
      <c r="G77145"/>
    </row>
    <row r="77146" spans="7:7" x14ac:dyDescent="0.2">
      <c r="G77146"/>
    </row>
    <row r="77147" spans="7:7" x14ac:dyDescent="0.2">
      <c r="G77147"/>
    </row>
    <row r="77148" spans="7:7" x14ac:dyDescent="0.2">
      <c r="G77148"/>
    </row>
    <row r="77149" spans="7:7" x14ac:dyDescent="0.2">
      <c r="G77149"/>
    </row>
    <row r="77150" spans="7:7" x14ac:dyDescent="0.2">
      <c r="G77150"/>
    </row>
    <row r="77151" spans="7:7" x14ac:dyDescent="0.2">
      <c r="G77151"/>
    </row>
    <row r="77152" spans="7:7" x14ac:dyDescent="0.2">
      <c r="G77152"/>
    </row>
    <row r="77153" spans="7:7" x14ac:dyDescent="0.2">
      <c r="G77153"/>
    </row>
    <row r="77154" spans="7:7" x14ac:dyDescent="0.2">
      <c r="G77154"/>
    </row>
    <row r="77155" spans="7:7" x14ac:dyDescent="0.2">
      <c r="G77155"/>
    </row>
    <row r="77156" spans="7:7" x14ac:dyDescent="0.2">
      <c r="G77156"/>
    </row>
    <row r="77157" spans="7:7" x14ac:dyDescent="0.2">
      <c r="G77157"/>
    </row>
    <row r="77158" spans="7:7" x14ac:dyDescent="0.2">
      <c r="G77158"/>
    </row>
    <row r="77159" spans="7:7" x14ac:dyDescent="0.2">
      <c r="G77159"/>
    </row>
    <row r="77160" spans="7:7" x14ac:dyDescent="0.2">
      <c r="G77160"/>
    </row>
    <row r="77161" spans="7:7" x14ac:dyDescent="0.2">
      <c r="G77161"/>
    </row>
    <row r="77162" spans="7:7" x14ac:dyDescent="0.2">
      <c r="G77162"/>
    </row>
    <row r="77163" spans="7:7" x14ac:dyDescent="0.2">
      <c r="G77163"/>
    </row>
    <row r="77164" spans="7:7" x14ac:dyDescent="0.2">
      <c r="G77164"/>
    </row>
    <row r="77165" spans="7:7" x14ac:dyDescent="0.2">
      <c r="G77165"/>
    </row>
    <row r="77166" spans="7:7" x14ac:dyDescent="0.2">
      <c r="G77166"/>
    </row>
    <row r="77167" spans="7:7" x14ac:dyDescent="0.2">
      <c r="G77167"/>
    </row>
    <row r="77168" spans="7:7" x14ac:dyDescent="0.2">
      <c r="G77168"/>
    </row>
    <row r="77169" spans="7:7" x14ac:dyDescent="0.2">
      <c r="G77169"/>
    </row>
    <row r="77170" spans="7:7" x14ac:dyDescent="0.2">
      <c r="G77170"/>
    </row>
    <row r="77171" spans="7:7" x14ac:dyDescent="0.2">
      <c r="G77171"/>
    </row>
    <row r="77172" spans="7:7" x14ac:dyDescent="0.2">
      <c r="G77172"/>
    </row>
    <row r="77173" spans="7:7" x14ac:dyDescent="0.2">
      <c r="G77173"/>
    </row>
    <row r="77174" spans="7:7" x14ac:dyDescent="0.2">
      <c r="G77174"/>
    </row>
    <row r="77175" spans="7:7" x14ac:dyDescent="0.2">
      <c r="G77175"/>
    </row>
    <row r="77176" spans="7:7" x14ac:dyDescent="0.2">
      <c r="G77176"/>
    </row>
    <row r="77177" spans="7:7" x14ac:dyDescent="0.2">
      <c r="G77177"/>
    </row>
    <row r="77178" spans="7:7" x14ac:dyDescent="0.2">
      <c r="G77178"/>
    </row>
    <row r="77179" spans="7:7" x14ac:dyDescent="0.2">
      <c r="G77179"/>
    </row>
    <row r="77180" spans="7:7" x14ac:dyDescent="0.2">
      <c r="G77180"/>
    </row>
    <row r="77181" spans="7:7" x14ac:dyDescent="0.2">
      <c r="G77181"/>
    </row>
    <row r="77182" spans="7:7" x14ac:dyDescent="0.2">
      <c r="G77182"/>
    </row>
    <row r="77183" spans="7:7" x14ac:dyDescent="0.2">
      <c r="G77183"/>
    </row>
    <row r="77184" spans="7:7" x14ac:dyDescent="0.2">
      <c r="G77184"/>
    </row>
    <row r="77185" spans="7:7" x14ac:dyDescent="0.2">
      <c r="G77185"/>
    </row>
    <row r="77186" spans="7:7" x14ac:dyDescent="0.2">
      <c r="G77186"/>
    </row>
    <row r="77187" spans="7:7" x14ac:dyDescent="0.2">
      <c r="G77187"/>
    </row>
    <row r="77188" spans="7:7" x14ac:dyDescent="0.2">
      <c r="G77188"/>
    </row>
    <row r="77189" spans="7:7" x14ac:dyDescent="0.2">
      <c r="G77189"/>
    </row>
    <row r="77190" spans="7:7" x14ac:dyDescent="0.2">
      <c r="G77190"/>
    </row>
    <row r="77191" spans="7:7" x14ac:dyDescent="0.2">
      <c r="G77191"/>
    </row>
    <row r="77192" spans="7:7" x14ac:dyDescent="0.2">
      <c r="G77192"/>
    </row>
    <row r="77193" spans="7:7" x14ac:dyDescent="0.2">
      <c r="G77193"/>
    </row>
    <row r="77194" spans="7:7" x14ac:dyDescent="0.2">
      <c r="G77194"/>
    </row>
    <row r="77195" spans="7:7" x14ac:dyDescent="0.2">
      <c r="G77195"/>
    </row>
    <row r="77196" spans="7:7" x14ac:dyDescent="0.2">
      <c r="G77196"/>
    </row>
    <row r="77197" spans="7:7" x14ac:dyDescent="0.2">
      <c r="G77197"/>
    </row>
    <row r="77198" spans="7:7" x14ac:dyDescent="0.2">
      <c r="G77198"/>
    </row>
    <row r="77199" spans="7:7" x14ac:dyDescent="0.2">
      <c r="G77199"/>
    </row>
    <row r="77200" spans="7:7" x14ac:dyDescent="0.2">
      <c r="G77200"/>
    </row>
    <row r="77201" spans="7:7" x14ac:dyDescent="0.2">
      <c r="G77201"/>
    </row>
    <row r="77202" spans="7:7" x14ac:dyDescent="0.2">
      <c r="G77202"/>
    </row>
    <row r="77203" spans="7:7" x14ac:dyDescent="0.2">
      <c r="G77203"/>
    </row>
    <row r="77204" spans="7:7" x14ac:dyDescent="0.2">
      <c r="G77204"/>
    </row>
    <row r="77205" spans="7:7" x14ac:dyDescent="0.2">
      <c r="G77205"/>
    </row>
    <row r="77206" spans="7:7" x14ac:dyDescent="0.2">
      <c r="G77206"/>
    </row>
    <row r="77207" spans="7:7" x14ac:dyDescent="0.2">
      <c r="G77207"/>
    </row>
    <row r="77208" spans="7:7" x14ac:dyDescent="0.2">
      <c r="G77208"/>
    </row>
    <row r="77209" spans="7:7" x14ac:dyDescent="0.2">
      <c r="G77209"/>
    </row>
    <row r="77210" spans="7:7" x14ac:dyDescent="0.2">
      <c r="G77210"/>
    </row>
    <row r="77211" spans="7:7" x14ac:dyDescent="0.2">
      <c r="G77211"/>
    </row>
    <row r="77212" spans="7:7" x14ac:dyDescent="0.2">
      <c r="G77212"/>
    </row>
    <row r="77213" spans="7:7" x14ac:dyDescent="0.2">
      <c r="G77213"/>
    </row>
    <row r="77214" spans="7:7" x14ac:dyDescent="0.2">
      <c r="G77214"/>
    </row>
    <row r="77215" spans="7:7" x14ac:dyDescent="0.2">
      <c r="G77215"/>
    </row>
    <row r="77216" spans="7:7" x14ac:dyDescent="0.2">
      <c r="G77216"/>
    </row>
    <row r="77217" spans="7:7" x14ac:dyDescent="0.2">
      <c r="G77217"/>
    </row>
    <row r="77218" spans="7:7" x14ac:dyDescent="0.2">
      <c r="G77218"/>
    </row>
    <row r="77219" spans="7:7" x14ac:dyDescent="0.2">
      <c r="G77219"/>
    </row>
    <row r="77220" spans="7:7" x14ac:dyDescent="0.2">
      <c r="G77220"/>
    </row>
    <row r="77221" spans="7:7" x14ac:dyDescent="0.2">
      <c r="G77221"/>
    </row>
    <row r="77222" spans="7:7" x14ac:dyDescent="0.2">
      <c r="G77222"/>
    </row>
    <row r="77223" spans="7:7" x14ac:dyDescent="0.2">
      <c r="G77223"/>
    </row>
    <row r="77224" spans="7:7" x14ac:dyDescent="0.2">
      <c r="G77224"/>
    </row>
    <row r="77225" spans="7:7" x14ac:dyDescent="0.2">
      <c r="G77225"/>
    </row>
    <row r="77226" spans="7:7" x14ac:dyDescent="0.2">
      <c r="G77226"/>
    </row>
    <row r="77227" spans="7:7" x14ac:dyDescent="0.2">
      <c r="G77227"/>
    </row>
    <row r="77228" spans="7:7" x14ac:dyDescent="0.2">
      <c r="G77228"/>
    </row>
    <row r="77229" spans="7:7" x14ac:dyDescent="0.2">
      <c r="G77229"/>
    </row>
    <row r="77230" spans="7:7" x14ac:dyDescent="0.2">
      <c r="G77230"/>
    </row>
    <row r="77231" spans="7:7" x14ac:dyDescent="0.2">
      <c r="G77231"/>
    </row>
    <row r="77232" spans="7:7" x14ac:dyDescent="0.2">
      <c r="G77232"/>
    </row>
    <row r="77233" spans="7:7" x14ac:dyDescent="0.2">
      <c r="G77233"/>
    </row>
    <row r="77234" spans="7:7" x14ac:dyDescent="0.2">
      <c r="G77234"/>
    </row>
    <row r="77235" spans="7:7" x14ac:dyDescent="0.2">
      <c r="G77235"/>
    </row>
    <row r="77236" spans="7:7" x14ac:dyDescent="0.2">
      <c r="G77236"/>
    </row>
    <row r="77237" spans="7:7" x14ac:dyDescent="0.2">
      <c r="G77237"/>
    </row>
    <row r="77238" spans="7:7" x14ac:dyDescent="0.2">
      <c r="G77238"/>
    </row>
    <row r="77239" spans="7:7" x14ac:dyDescent="0.2">
      <c r="G77239"/>
    </row>
    <row r="77240" spans="7:7" x14ac:dyDescent="0.2">
      <c r="G77240"/>
    </row>
    <row r="77241" spans="7:7" x14ac:dyDescent="0.2">
      <c r="G77241"/>
    </row>
    <row r="77242" spans="7:7" x14ac:dyDescent="0.2">
      <c r="G77242"/>
    </row>
    <row r="77243" spans="7:7" x14ac:dyDescent="0.2">
      <c r="G77243"/>
    </row>
    <row r="77244" spans="7:7" x14ac:dyDescent="0.2">
      <c r="G77244"/>
    </row>
    <row r="77245" spans="7:7" x14ac:dyDescent="0.2">
      <c r="G77245"/>
    </row>
    <row r="77246" spans="7:7" x14ac:dyDescent="0.2">
      <c r="G77246"/>
    </row>
    <row r="77247" spans="7:7" x14ac:dyDescent="0.2">
      <c r="G77247"/>
    </row>
    <row r="77248" spans="7:7" x14ac:dyDescent="0.2">
      <c r="G77248"/>
    </row>
    <row r="77249" spans="7:7" x14ac:dyDescent="0.2">
      <c r="G77249"/>
    </row>
    <row r="77250" spans="7:7" x14ac:dyDescent="0.2">
      <c r="G77250"/>
    </row>
    <row r="77251" spans="7:7" x14ac:dyDescent="0.2">
      <c r="G77251"/>
    </row>
    <row r="77252" spans="7:7" x14ac:dyDescent="0.2">
      <c r="G77252"/>
    </row>
    <row r="77253" spans="7:7" x14ac:dyDescent="0.2">
      <c r="G77253"/>
    </row>
    <row r="77254" spans="7:7" x14ac:dyDescent="0.2">
      <c r="G77254"/>
    </row>
    <row r="77255" spans="7:7" x14ac:dyDescent="0.2">
      <c r="G77255"/>
    </row>
    <row r="77256" spans="7:7" x14ac:dyDescent="0.2">
      <c r="G77256"/>
    </row>
    <row r="77257" spans="7:7" x14ac:dyDescent="0.2">
      <c r="G77257"/>
    </row>
    <row r="77258" spans="7:7" x14ac:dyDescent="0.2">
      <c r="G77258"/>
    </row>
    <row r="77259" spans="7:7" x14ac:dyDescent="0.2">
      <c r="G77259"/>
    </row>
    <row r="77260" spans="7:7" x14ac:dyDescent="0.2">
      <c r="G77260"/>
    </row>
    <row r="77261" spans="7:7" x14ac:dyDescent="0.2">
      <c r="G77261"/>
    </row>
    <row r="77262" spans="7:7" x14ac:dyDescent="0.2">
      <c r="G77262"/>
    </row>
    <row r="77263" spans="7:7" x14ac:dyDescent="0.2">
      <c r="G77263"/>
    </row>
    <row r="77264" spans="7:7" x14ac:dyDescent="0.2">
      <c r="G77264"/>
    </row>
    <row r="77265" spans="7:7" x14ac:dyDescent="0.2">
      <c r="G77265"/>
    </row>
    <row r="77266" spans="7:7" x14ac:dyDescent="0.2">
      <c r="G77266"/>
    </row>
    <row r="77267" spans="7:7" x14ac:dyDescent="0.2">
      <c r="G77267"/>
    </row>
    <row r="77268" spans="7:7" x14ac:dyDescent="0.2">
      <c r="G77268"/>
    </row>
    <row r="77269" spans="7:7" x14ac:dyDescent="0.2">
      <c r="G77269"/>
    </row>
    <row r="77270" spans="7:7" x14ac:dyDescent="0.2">
      <c r="G77270"/>
    </row>
    <row r="77271" spans="7:7" x14ac:dyDescent="0.2">
      <c r="G77271"/>
    </row>
    <row r="77272" spans="7:7" x14ac:dyDescent="0.2">
      <c r="G77272"/>
    </row>
    <row r="77273" spans="7:7" x14ac:dyDescent="0.2">
      <c r="G77273"/>
    </row>
    <row r="77274" spans="7:7" x14ac:dyDescent="0.2">
      <c r="G77274"/>
    </row>
    <row r="77275" spans="7:7" x14ac:dyDescent="0.2">
      <c r="G77275"/>
    </row>
    <row r="77276" spans="7:7" x14ac:dyDescent="0.2">
      <c r="G77276"/>
    </row>
    <row r="77277" spans="7:7" x14ac:dyDescent="0.2">
      <c r="G77277"/>
    </row>
    <row r="77278" spans="7:7" x14ac:dyDescent="0.2">
      <c r="G77278"/>
    </row>
    <row r="77279" spans="7:7" x14ac:dyDescent="0.2">
      <c r="G77279"/>
    </row>
    <row r="77280" spans="7:7" x14ac:dyDescent="0.2">
      <c r="G77280"/>
    </row>
    <row r="77281" spans="7:7" x14ac:dyDescent="0.2">
      <c r="G77281"/>
    </row>
    <row r="77282" spans="7:7" x14ac:dyDescent="0.2">
      <c r="G77282"/>
    </row>
    <row r="77283" spans="7:7" x14ac:dyDescent="0.2">
      <c r="G77283"/>
    </row>
    <row r="77284" spans="7:7" x14ac:dyDescent="0.2">
      <c r="G77284"/>
    </row>
    <row r="77285" spans="7:7" x14ac:dyDescent="0.2">
      <c r="G77285"/>
    </row>
    <row r="77286" spans="7:7" x14ac:dyDescent="0.2">
      <c r="G77286"/>
    </row>
    <row r="77287" spans="7:7" x14ac:dyDescent="0.2">
      <c r="G77287"/>
    </row>
    <row r="77288" spans="7:7" x14ac:dyDescent="0.2">
      <c r="G77288"/>
    </row>
    <row r="77289" spans="7:7" x14ac:dyDescent="0.2">
      <c r="G77289"/>
    </row>
    <row r="77290" spans="7:7" x14ac:dyDescent="0.2">
      <c r="G77290"/>
    </row>
    <row r="77291" spans="7:7" x14ac:dyDescent="0.2">
      <c r="G77291"/>
    </row>
    <row r="77292" spans="7:7" x14ac:dyDescent="0.2">
      <c r="G77292"/>
    </row>
    <row r="77293" spans="7:7" x14ac:dyDescent="0.2">
      <c r="G77293"/>
    </row>
    <row r="77294" spans="7:7" x14ac:dyDescent="0.2">
      <c r="G77294"/>
    </row>
    <row r="77295" spans="7:7" x14ac:dyDescent="0.2">
      <c r="G77295"/>
    </row>
    <row r="77296" spans="7:7" x14ac:dyDescent="0.2">
      <c r="G77296"/>
    </row>
    <row r="77297" spans="7:7" x14ac:dyDescent="0.2">
      <c r="G77297"/>
    </row>
    <row r="77298" spans="7:7" x14ac:dyDescent="0.2">
      <c r="G77298"/>
    </row>
    <row r="77299" spans="7:7" x14ac:dyDescent="0.2">
      <c r="G77299"/>
    </row>
    <row r="77300" spans="7:7" x14ac:dyDescent="0.2">
      <c r="G77300"/>
    </row>
    <row r="77301" spans="7:7" x14ac:dyDescent="0.2">
      <c r="G77301"/>
    </row>
    <row r="77302" spans="7:7" x14ac:dyDescent="0.2">
      <c r="G77302"/>
    </row>
    <row r="77303" spans="7:7" x14ac:dyDescent="0.2">
      <c r="G77303"/>
    </row>
    <row r="77304" spans="7:7" x14ac:dyDescent="0.2">
      <c r="G77304"/>
    </row>
    <row r="77305" spans="7:7" x14ac:dyDescent="0.2">
      <c r="G77305"/>
    </row>
    <row r="77306" spans="7:7" x14ac:dyDescent="0.2">
      <c r="G77306"/>
    </row>
    <row r="77307" spans="7:7" x14ac:dyDescent="0.2">
      <c r="G77307"/>
    </row>
    <row r="77308" spans="7:7" x14ac:dyDescent="0.2">
      <c r="G77308"/>
    </row>
    <row r="77309" spans="7:7" x14ac:dyDescent="0.2">
      <c r="G77309"/>
    </row>
    <row r="77310" spans="7:7" x14ac:dyDescent="0.2">
      <c r="G77310"/>
    </row>
    <row r="77311" spans="7:7" x14ac:dyDescent="0.2">
      <c r="G77311"/>
    </row>
    <row r="77312" spans="7:7" x14ac:dyDescent="0.2">
      <c r="G77312"/>
    </row>
    <row r="77313" spans="7:7" x14ac:dyDescent="0.2">
      <c r="G77313"/>
    </row>
    <row r="77314" spans="7:7" x14ac:dyDescent="0.2">
      <c r="G77314"/>
    </row>
    <row r="77315" spans="7:7" x14ac:dyDescent="0.2">
      <c r="G77315"/>
    </row>
    <row r="77316" spans="7:7" x14ac:dyDescent="0.2">
      <c r="G77316"/>
    </row>
    <row r="77317" spans="7:7" x14ac:dyDescent="0.2">
      <c r="G77317"/>
    </row>
    <row r="77318" spans="7:7" x14ac:dyDescent="0.2">
      <c r="G77318"/>
    </row>
    <row r="77319" spans="7:7" x14ac:dyDescent="0.2">
      <c r="G77319"/>
    </row>
    <row r="77320" spans="7:7" x14ac:dyDescent="0.2">
      <c r="G77320"/>
    </row>
    <row r="77321" spans="7:7" x14ac:dyDescent="0.2">
      <c r="G77321"/>
    </row>
    <row r="77322" spans="7:7" x14ac:dyDescent="0.2">
      <c r="G77322"/>
    </row>
    <row r="77323" spans="7:7" x14ac:dyDescent="0.2">
      <c r="G77323"/>
    </row>
    <row r="77324" spans="7:7" x14ac:dyDescent="0.2">
      <c r="G77324"/>
    </row>
    <row r="77325" spans="7:7" x14ac:dyDescent="0.2">
      <c r="G77325"/>
    </row>
    <row r="77326" spans="7:7" x14ac:dyDescent="0.2">
      <c r="G77326"/>
    </row>
    <row r="77327" spans="7:7" x14ac:dyDescent="0.2">
      <c r="G77327"/>
    </row>
    <row r="77328" spans="7:7" x14ac:dyDescent="0.2">
      <c r="G77328"/>
    </row>
    <row r="77329" spans="7:7" x14ac:dyDescent="0.2">
      <c r="G77329"/>
    </row>
    <row r="77330" spans="7:7" x14ac:dyDescent="0.2">
      <c r="G77330"/>
    </row>
    <row r="77331" spans="7:7" x14ac:dyDescent="0.2">
      <c r="G77331"/>
    </row>
    <row r="77332" spans="7:7" x14ac:dyDescent="0.2">
      <c r="G77332"/>
    </row>
    <row r="77333" spans="7:7" x14ac:dyDescent="0.2">
      <c r="G77333"/>
    </row>
    <row r="77334" spans="7:7" x14ac:dyDescent="0.2">
      <c r="G77334"/>
    </row>
    <row r="77335" spans="7:7" x14ac:dyDescent="0.2">
      <c r="G77335"/>
    </row>
    <row r="77336" spans="7:7" x14ac:dyDescent="0.2">
      <c r="G77336"/>
    </row>
    <row r="77337" spans="7:7" x14ac:dyDescent="0.2">
      <c r="G77337"/>
    </row>
    <row r="77338" spans="7:7" x14ac:dyDescent="0.2">
      <c r="G77338"/>
    </row>
    <row r="77339" spans="7:7" x14ac:dyDescent="0.2">
      <c r="G77339"/>
    </row>
    <row r="77340" spans="7:7" x14ac:dyDescent="0.2">
      <c r="G77340"/>
    </row>
    <row r="77341" spans="7:7" x14ac:dyDescent="0.2">
      <c r="G77341"/>
    </row>
    <row r="77342" spans="7:7" x14ac:dyDescent="0.2">
      <c r="G77342"/>
    </row>
    <row r="77343" spans="7:7" x14ac:dyDescent="0.2">
      <c r="G77343"/>
    </row>
    <row r="77344" spans="7:7" x14ac:dyDescent="0.2">
      <c r="G77344"/>
    </row>
    <row r="77345" spans="7:7" x14ac:dyDescent="0.2">
      <c r="G77345"/>
    </row>
    <row r="77346" spans="7:7" x14ac:dyDescent="0.2">
      <c r="G77346"/>
    </row>
    <row r="77347" spans="7:7" x14ac:dyDescent="0.2">
      <c r="G77347"/>
    </row>
    <row r="77348" spans="7:7" x14ac:dyDescent="0.2">
      <c r="G77348"/>
    </row>
    <row r="77349" spans="7:7" x14ac:dyDescent="0.2">
      <c r="G77349"/>
    </row>
    <row r="77350" spans="7:7" x14ac:dyDescent="0.2">
      <c r="G77350"/>
    </row>
    <row r="77351" spans="7:7" x14ac:dyDescent="0.2">
      <c r="G77351"/>
    </row>
    <row r="77352" spans="7:7" x14ac:dyDescent="0.2">
      <c r="G77352"/>
    </row>
    <row r="77353" spans="7:7" x14ac:dyDescent="0.2">
      <c r="G77353"/>
    </row>
    <row r="77354" spans="7:7" x14ac:dyDescent="0.2">
      <c r="G77354"/>
    </row>
    <row r="77355" spans="7:7" x14ac:dyDescent="0.2">
      <c r="G77355"/>
    </row>
    <row r="77356" spans="7:7" x14ac:dyDescent="0.2">
      <c r="G77356"/>
    </row>
    <row r="77357" spans="7:7" x14ac:dyDescent="0.2">
      <c r="G77357"/>
    </row>
    <row r="77358" spans="7:7" x14ac:dyDescent="0.2">
      <c r="G77358"/>
    </row>
    <row r="77359" spans="7:7" x14ac:dyDescent="0.2">
      <c r="G77359"/>
    </row>
    <row r="77360" spans="7:7" x14ac:dyDescent="0.2">
      <c r="G77360"/>
    </row>
    <row r="77361" spans="7:7" x14ac:dyDescent="0.2">
      <c r="G77361"/>
    </row>
    <row r="77362" spans="7:7" x14ac:dyDescent="0.2">
      <c r="G77362"/>
    </row>
    <row r="77363" spans="7:7" x14ac:dyDescent="0.2">
      <c r="G77363"/>
    </row>
    <row r="77364" spans="7:7" x14ac:dyDescent="0.2">
      <c r="G77364"/>
    </row>
    <row r="77365" spans="7:7" x14ac:dyDescent="0.2">
      <c r="G77365"/>
    </row>
    <row r="77366" spans="7:7" x14ac:dyDescent="0.2">
      <c r="G77366"/>
    </row>
    <row r="77367" spans="7:7" x14ac:dyDescent="0.2">
      <c r="G77367"/>
    </row>
    <row r="77368" spans="7:7" x14ac:dyDescent="0.2">
      <c r="G77368"/>
    </row>
    <row r="77369" spans="7:7" x14ac:dyDescent="0.2">
      <c r="G77369"/>
    </row>
    <row r="77370" spans="7:7" x14ac:dyDescent="0.2">
      <c r="G77370"/>
    </row>
    <row r="77371" spans="7:7" x14ac:dyDescent="0.2">
      <c r="G77371"/>
    </row>
    <row r="77372" spans="7:7" x14ac:dyDescent="0.2">
      <c r="G77372"/>
    </row>
    <row r="77373" spans="7:7" x14ac:dyDescent="0.2">
      <c r="G77373"/>
    </row>
    <row r="77374" spans="7:7" x14ac:dyDescent="0.2">
      <c r="G77374"/>
    </row>
    <row r="77375" spans="7:7" x14ac:dyDescent="0.2">
      <c r="G77375"/>
    </row>
    <row r="77376" spans="7:7" x14ac:dyDescent="0.2">
      <c r="G77376"/>
    </row>
    <row r="77377" spans="7:7" x14ac:dyDescent="0.2">
      <c r="G77377"/>
    </row>
    <row r="77378" spans="7:7" x14ac:dyDescent="0.2">
      <c r="G77378"/>
    </row>
    <row r="77379" spans="7:7" x14ac:dyDescent="0.2">
      <c r="G77379"/>
    </row>
    <row r="77380" spans="7:7" x14ac:dyDescent="0.2">
      <c r="G77380"/>
    </row>
    <row r="77381" spans="7:7" x14ac:dyDescent="0.2">
      <c r="G77381"/>
    </row>
    <row r="77382" spans="7:7" x14ac:dyDescent="0.2">
      <c r="G77382"/>
    </row>
    <row r="77383" spans="7:7" x14ac:dyDescent="0.2">
      <c r="G77383"/>
    </row>
    <row r="77384" spans="7:7" x14ac:dyDescent="0.2">
      <c r="G77384"/>
    </row>
    <row r="77385" spans="7:7" x14ac:dyDescent="0.2">
      <c r="G77385"/>
    </row>
    <row r="77386" spans="7:7" x14ac:dyDescent="0.2">
      <c r="G77386"/>
    </row>
    <row r="77387" spans="7:7" x14ac:dyDescent="0.2">
      <c r="G77387"/>
    </row>
    <row r="77388" spans="7:7" x14ac:dyDescent="0.2">
      <c r="G77388"/>
    </row>
    <row r="77389" spans="7:7" x14ac:dyDescent="0.2">
      <c r="G77389"/>
    </row>
    <row r="77390" spans="7:7" x14ac:dyDescent="0.2">
      <c r="G77390"/>
    </row>
    <row r="77391" spans="7:7" x14ac:dyDescent="0.2">
      <c r="G77391"/>
    </row>
    <row r="77392" spans="7:7" x14ac:dyDescent="0.2">
      <c r="G77392"/>
    </row>
    <row r="77393" spans="7:7" x14ac:dyDescent="0.2">
      <c r="G77393"/>
    </row>
    <row r="77394" spans="7:7" x14ac:dyDescent="0.2">
      <c r="G77394"/>
    </row>
    <row r="77395" spans="7:7" x14ac:dyDescent="0.2">
      <c r="G77395"/>
    </row>
    <row r="77396" spans="7:7" x14ac:dyDescent="0.2">
      <c r="G77396"/>
    </row>
    <row r="77397" spans="7:7" x14ac:dyDescent="0.2">
      <c r="G77397"/>
    </row>
    <row r="77398" spans="7:7" x14ac:dyDescent="0.2">
      <c r="G77398"/>
    </row>
    <row r="77399" spans="7:7" x14ac:dyDescent="0.2">
      <c r="G77399"/>
    </row>
    <row r="77400" spans="7:7" x14ac:dyDescent="0.2">
      <c r="G77400"/>
    </row>
    <row r="77401" spans="7:7" x14ac:dyDescent="0.2">
      <c r="G77401"/>
    </row>
    <row r="77402" spans="7:7" x14ac:dyDescent="0.2">
      <c r="G77402"/>
    </row>
    <row r="77403" spans="7:7" x14ac:dyDescent="0.2">
      <c r="G77403"/>
    </row>
    <row r="77404" spans="7:7" x14ac:dyDescent="0.2">
      <c r="G77404"/>
    </row>
    <row r="77405" spans="7:7" x14ac:dyDescent="0.2">
      <c r="G77405"/>
    </row>
    <row r="77406" spans="7:7" x14ac:dyDescent="0.2">
      <c r="G77406"/>
    </row>
    <row r="77407" spans="7:7" x14ac:dyDescent="0.2">
      <c r="G77407"/>
    </row>
    <row r="77408" spans="7:7" x14ac:dyDescent="0.2">
      <c r="G77408"/>
    </row>
    <row r="77409" spans="7:7" x14ac:dyDescent="0.2">
      <c r="G77409"/>
    </row>
    <row r="77410" spans="7:7" x14ac:dyDescent="0.2">
      <c r="G77410"/>
    </row>
    <row r="77411" spans="7:7" x14ac:dyDescent="0.2">
      <c r="G77411"/>
    </row>
    <row r="77412" spans="7:7" x14ac:dyDescent="0.2">
      <c r="G77412"/>
    </row>
    <row r="77413" spans="7:7" x14ac:dyDescent="0.2">
      <c r="G77413"/>
    </row>
    <row r="77414" spans="7:7" x14ac:dyDescent="0.2">
      <c r="G77414"/>
    </row>
    <row r="77415" spans="7:7" x14ac:dyDescent="0.2">
      <c r="G77415"/>
    </row>
    <row r="77416" spans="7:7" x14ac:dyDescent="0.2">
      <c r="G77416"/>
    </row>
    <row r="77417" spans="7:7" x14ac:dyDescent="0.2">
      <c r="G77417"/>
    </row>
    <row r="77418" spans="7:7" x14ac:dyDescent="0.2">
      <c r="G77418"/>
    </row>
    <row r="77419" spans="7:7" x14ac:dyDescent="0.2">
      <c r="G77419"/>
    </row>
    <row r="77420" spans="7:7" x14ac:dyDescent="0.2">
      <c r="G77420"/>
    </row>
    <row r="77421" spans="7:7" x14ac:dyDescent="0.2">
      <c r="G77421"/>
    </row>
    <row r="77422" spans="7:7" x14ac:dyDescent="0.2">
      <c r="G77422"/>
    </row>
    <row r="77423" spans="7:7" x14ac:dyDescent="0.2">
      <c r="G77423"/>
    </row>
    <row r="77424" spans="7:7" x14ac:dyDescent="0.2">
      <c r="G77424"/>
    </row>
    <row r="77425" spans="7:7" x14ac:dyDescent="0.2">
      <c r="G77425"/>
    </row>
    <row r="77426" spans="7:7" x14ac:dyDescent="0.2">
      <c r="G77426"/>
    </row>
    <row r="77427" spans="7:7" x14ac:dyDescent="0.2">
      <c r="G77427"/>
    </row>
    <row r="77428" spans="7:7" x14ac:dyDescent="0.2">
      <c r="G77428"/>
    </row>
    <row r="77429" spans="7:7" x14ac:dyDescent="0.2">
      <c r="G77429"/>
    </row>
    <row r="77430" spans="7:7" x14ac:dyDescent="0.2">
      <c r="G77430"/>
    </row>
    <row r="77431" spans="7:7" x14ac:dyDescent="0.2">
      <c r="G77431"/>
    </row>
    <row r="77432" spans="7:7" x14ac:dyDescent="0.2">
      <c r="G77432"/>
    </row>
    <row r="77433" spans="7:7" x14ac:dyDescent="0.2">
      <c r="G77433"/>
    </row>
    <row r="77434" spans="7:7" x14ac:dyDescent="0.2">
      <c r="G77434"/>
    </row>
    <row r="77435" spans="7:7" x14ac:dyDescent="0.2">
      <c r="G77435"/>
    </row>
    <row r="77436" spans="7:7" x14ac:dyDescent="0.2">
      <c r="G77436"/>
    </row>
    <row r="77437" spans="7:7" x14ac:dyDescent="0.2">
      <c r="G77437"/>
    </row>
    <row r="77438" spans="7:7" x14ac:dyDescent="0.2">
      <c r="G77438"/>
    </row>
    <row r="77439" spans="7:7" x14ac:dyDescent="0.2">
      <c r="G77439"/>
    </row>
    <row r="77440" spans="7:7" x14ac:dyDescent="0.2">
      <c r="G77440"/>
    </row>
    <row r="77441" spans="7:7" x14ac:dyDescent="0.2">
      <c r="G77441"/>
    </row>
    <row r="77442" spans="7:7" x14ac:dyDescent="0.2">
      <c r="G77442"/>
    </row>
    <row r="77443" spans="7:7" x14ac:dyDescent="0.2">
      <c r="G77443"/>
    </row>
    <row r="77444" spans="7:7" x14ac:dyDescent="0.2">
      <c r="G77444"/>
    </row>
    <row r="77445" spans="7:7" x14ac:dyDescent="0.2">
      <c r="G77445"/>
    </row>
    <row r="77446" spans="7:7" x14ac:dyDescent="0.2">
      <c r="G77446"/>
    </row>
    <row r="77447" spans="7:7" x14ac:dyDescent="0.2">
      <c r="G77447"/>
    </row>
    <row r="77448" spans="7:7" x14ac:dyDescent="0.2">
      <c r="G77448"/>
    </row>
    <row r="77449" spans="7:7" x14ac:dyDescent="0.2">
      <c r="G77449"/>
    </row>
    <row r="77450" spans="7:7" x14ac:dyDescent="0.2">
      <c r="G77450"/>
    </row>
    <row r="77451" spans="7:7" x14ac:dyDescent="0.2">
      <c r="G77451"/>
    </row>
    <row r="77452" spans="7:7" x14ac:dyDescent="0.2">
      <c r="G77452"/>
    </row>
    <row r="77453" spans="7:7" x14ac:dyDescent="0.2">
      <c r="G77453"/>
    </row>
    <row r="77454" spans="7:7" x14ac:dyDescent="0.2">
      <c r="G77454"/>
    </row>
    <row r="77455" spans="7:7" x14ac:dyDescent="0.2">
      <c r="G77455"/>
    </row>
    <row r="77456" spans="7:7" x14ac:dyDescent="0.2">
      <c r="G77456"/>
    </row>
    <row r="77457" spans="7:7" x14ac:dyDescent="0.2">
      <c r="G77457"/>
    </row>
    <row r="77458" spans="7:7" x14ac:dyDescent="0.2">
      <c r="G77458"/>
    </row>
    <row r="77459" spans="7:7" x14ac:dyDescent="0.2">
      <c r="G77459"/>
    </row>
    <row r="77460" spans="7:7" x14ac:dyDescent="0.2">
      <c r="G77460"/>
    </row>
    <row r="77461" spans="7:7" x14ac:dyDescent="0.2">
      <c r="G77461"/>
    </row>
    <row r="77462" spans="7:7" x14ac:dyDescent="0.2">
      <c r="G77462"/>
    </row>
    <row r="77463" spans="7:7" x14ac:dyDescent="0.2">
      <c r="G77463"/>
    </row>
    <row r="77464" spans="7:7" x14ac:dyDescent="0.2">
      <c r="G77464"/>
    </row>
    <row r="77465" spans="7:7" x14ac:dyDescent="0.2">
      <c r="G77465"/>
    </row>
    <row r="77466" spans="7:7" x14ac:dyDescent="0.2">
      <c r="G77466"/>
    </row>
    <row r="77467" spans="7:7" x14ac:dyDescent="0.2">
      <c r="G77467"/>
    </row>
    <row r="77468" spans="7:7" x14ac:dyDescent="0.2">
      <c r="G77468"/>
    </row>
    <row r="77469" spans="7:7" x14ac:dyDescent="0.2">
      <c r="G77469"/>
    </row>
    <row r="77470" spans="7:7" x14ac:dyDescent="0.2">
      <c r="G77470"/>
    </row>
    <row r="77471" spans="7:7" x14ac:dyDescent="0.2">
      <c r="G77471"/>
    </row>
    <row r="77472" spans="7:7" x14ac:dyDescent="0.2">
      <c r="G77472"/>
    </row>
    <row r="77473" spans="7:7" x14ac:dyDescent="0.2">
      <c r="G77473"/>
    </row>
    <row r="77474" spans="7:7" x14ac:dyDescent="0.2">
      <c r="G77474"/>
    </row>
    <row r="77475" spans="7:7" x14ac:dyDescent="0.2">
      <c r="G77475"/>
    </row>
    <row r="77476" spans="7:7" x14ac:dyDescent="0.2">
      <c r="G77476"/>
    </row>
    <row r="77477" spans="7:7" x14ac:dyDescent="0.2">
      <c r="G77477"/>
    </row>
    <row r="77478" spans="7:7" x14ac:dyDescent="0.2">
      <c r="G77478"/>
    </row>
    <row r="77479" spans="7:7" x14ac:dyDescent="0.2">
      <c r="G77479"/>
    </row>
    <row r="77480" spans="7:7" x14ac:dyDescent="0.2">
      <c r="G77480"/>
    </row>
    <row r="77481" spans="7:7" x14ac:dyDescent="0.2">
      <c r="G77481"/>
    </row>
    <row r="77482" spans="7:7" x14ac:dyDescent="0.2">
      <c r="G77482"/>
    </row>
    <row r="77483" spans="7:7" x14ac:dyDescent="0.2">
      <c r="G77483"/>
    </row>
    <row r="77484" spans="7:7" x14ac:dyDescent="0.2">
      <c r="G77484"/>
    </row>
    <row r="77485" spans="7:7" x14ac:dyDescent="0.2">
      <c r="G77485"/>
    </row>
    <row r="77486" spans="7:7" x14ac:dyDescent="0.2">
      <c r="G77486"/>
    </row>
    <row r="77487" spans="7:7" x14ac:dyDescent="0.2">
      <c r="G77487"/>
    </row>
    <row r="77488" spans="7:7" x14ac:dyDescent="0.2">
      <c r="G77488"/>
    </row>
    <row r="77489" spans="7:7" x14ac:dyDescent="0.2">
      <c r="G77489"/>
    </row>
    <row r="77490" spans="7:7" x14ac:dyDescent="0.2">
      <c r="G77490"/>
    </row>
    <row r="77491" spans="7:7" x14ac:dyDescent="0.2">
      <c r="G77491"/>
    </row>
    <row r="77492" spans="7:7" x14ac:dyDescent="0.2">
      <c r="G77492"/>
    </row>
    <row r="77493" spans="7:7" x14ac:dyDescent="0.2">
      <c r="G77493"/>
    </row>
    <row r="77494" spans="7:7" x14ac:dyDescent="0.2">
      <c r="G77494"/>
    </row>
    <row r="77495" spans="7:7" x14ac:dyDescent="0.2">
      <c r="G77495"/>
    </row>
    <row r="77496" spans="7:7" x14ac:dyDescent="0.2">
      <c r="G77496"/>
    </row>
    <row r="77497" spans="7:7" x14ac:dyDescent="0.2">
      <c r="G77497"/>
    </row>
    <row r="77498" spans="7:7" x14ac:dyDescent="0.2">
      <c r="G77498"/>
    </row>
    <row r="77499" spans="7:7" x14ac:dyDescent="0.2">
      <c r="G77499"/>
    </row>
    <row r="77500" spans="7:7" x14ac:dyDescent="0.2">
      <c r="G77500"/>
    </row>
    <row r="77501" spans="7:7" x14ac:dyDescent="0.2">
      <c r="G77501"/>
    </row>
    <row r="77502" spans="7:7" x14ac:dyDescent="0.2">
      <c r="G77502"/>
    </row>
    <row r="77503" spans="7:7" x14ac:dyDescent="0.2">
      <c r="G77503"/>
    </row>
    <row r="77504" spans="7:7" x14ac:dyDescent="0.2">
      <c r="G77504"/>
    </row>
    <row r="77505" spans="7:7" x14ac:dyDescent="0.2">
      <c r="G77505"/>
    </row>
    <row r="77506" spans="7:7" x14ac:dyDescent="0.2">
      <c r="G77506"/>
    </row>
    <row r="77507" spans="7:7" x14ac:dyDescent="0.2">
      <c r="G77507"/>
    </row>
    <row r="77508" spans="7:7" x14ac:dyDescent="0.2">
      <c r="G77508"/>
    </row>
    <row r="77509" spans="7:7" x14ac:dyDescent="0.2">
      <c r="G77509"/>
    </row>
    <row r="77510" spans="7:7" x14ac:dyDescent="0.2">
      <c r="G77510"/>
    </row>
    <row r="77511" spans="7:7" x14ac:dyDescent="0.2">
      <c r="G77511"/>
    </row>
    <row r="77512" spans="7:7" x14ac:dyDescent="0.2">
      <c r="G77512"/>
    </row>
    <row r="77513" spans="7:7" x14ac:dyDescent="0.2">
      <c r="G77513"/>
    </row>
    <row r="77514" spans="7:7" x14ac:dyDescent="0.2">
      <c r="G77514"/>
    </row>
    <row r="77515" spans="7:7" x14ac:dyDescent="0.2">
      <c r="G77515"/>
    </row>
    <row r="77516" spans="7:7" x14ac:dyDescent="0.2">
      <c r="G77516"/>
    </row>
    <row r="77517" spans="7:7" x14ac:dyDescent="0.2">
      <c r="G77517"/>
    </row>
    <row r="77518" spans="7:7" x14ac:dyDescent="0.2">
      <c r="G77518"/>
    </row>
    <row r="77519" spans="7:7" x14ac:dyDescent="0.2">
      <c r="G77519"/>
    </row>
    <row r="77520" spans="7:7" x14ac:dyDescent="0.2">
      <c r="G77520"/>
    </row>
    <row r="77521" spans="7:7" x14ac:dyDescent="0.2">
      <c r="G77521"/>
    </row>
    <row r="77522" spans="7:7" x14ac:dyDescent="0.2">
      <c r="G77522"/>
    </row>
    <row r="77523" spans="7:7" x14ac:dyDescent="0.2">
      <c r="G77523"/>
    </row>
    <row r="77524" spans="7:7" x14ac:dyDescent="0.2">
      <c r="G77524"/>
    </row>
    <row r="77525" spans="7:7" x14ac:dyDescent="0.2">
      <c r="G77525"/>
    </row>
    <row r="77526" spans="7:7" x14ac:dyDescent="0.2">
      <c r="G77526"/>
    </row>
    <row r="77527" spans="7:7" x14ac:dyDescent="0.2">
      <c r="G77527"/>
    </row>
    <row r="77528" spans="7:7" x14ac:dyDescent="0.2">
      <c r="G77528"/>
    </row>
    <row r="77529" spans="7:7" x14ac:dyDescent="0.2">
      <c r="G77529"/>
    </row>
    <row r="77530" spans="7:7" x14ac:dyDescent="0.2">
      <c r="G77530"/>
    </row>
    <row r="77531" spans="7:7" x14ac:dyDescent="0.2">
      <c r="G77531"/>
    </row>
    <row r="77532" spans="7:7" x14ac:dyDescent="0.2">
      <c r="G77532"/>
    </row>
    <row r="77533" spans="7:7" x14ac:dyDescent="0.2">
      <c r="G77533"/>
    </row>
    <row r="77534" spans="7:7" x14ac:dyDescent="0.2">
      <c r="G77534"/>
    </row>
    <row r="77535" spans="7:7" x14ac:dyDescent="0.2">
      <c r="G77535"/>
    </row>
    <row r="77536" spans="7:7" x14ac:dyDescent="0.2">
      <c r="G77536"/>
    </row>
    <row r="77537" spans="7:7" x14ac:dyDescent="0.2">
      <c r="G77537"/>
    </row>
    <row r="77538" spans="7:7" x14ac:dyDescent="0.2">
      <c r="G77538"/>
    </row>
    <row r="77539" spans="7:7" x14ac:dyDescent="0.2">
      <c r="G77539"/>
    </row>
    <row r="77540" spans="7:7" x14ac:dyDescent="0.2">
      <c r="G77540"/>
    </row>
    <row r="77541" spans="7:7" x14ac:dyDescent="0.2">
      <c r="G77541"/>
    </row>
    <row r="77542" spans="7:7" x14ac:dyDescent="0.2">
      <c r="G77542"/>
    </row>
    <row r="77543" spans="7:7" x14ac:dyDescent="0.2">
      <c r="G77543"/>
    </row>
    <row r="77544" spans="7:7" x14ac:dyDescent="0.2">
      <c r="G77544"/>
    </row>
    <row r="77545" spans="7:7" x14ac:dyDescent="0.2">
      <c r="G77545"/>
    </row>
    <row r="77546" spans="7:7" x14ac:dyDescent="0.2">
      <c r="G77546"/>
    </row>
    <row r="77547" spans="7:7" x14ac:dyDescent="0.2">
      <c r="G77547"/>
    </row>
    <row r="77548" spans="7:7" x14ac:dyDescent="0.2">
      <c r="G77548"/>
    </row>
    <row r="77549" spans="7:7" x14ac:dyDescent="0.2">
      <c r="G77549"/>
    </row>
    <row r="77550" spans="7:7" x14ac:dyDescent="0.2">
      <c r="G77550"/>
    </row>
    <row r="77551" spans="7:7" x14ac:dyDescent="0.2">
      <c r="G77551"/>
    </row>
    <row r="77552" spans="7:7" x14ac:dyDescent="0.2">
      <c r="G77552"/>
    </row>
    <row r="77553" spans="7:7" x14ac:dyDescent="0.2">
      <c r="G77553"/>
    </row>
    <row r="77554" spans="7:7" x14ac:dyDescent="0.2">
      <c r="G77554"/>
    </row>
    <row r="77555" spans="7:7" x14ac:dyDescent="0.2">
      <c r="G77555"/>
    </row>
    <row r="77556" spans="7:7" x14ac:dyDescent="0.2">
      <c r="G77556"/>
    </row>
    <row r="77557" spans="7:7" x14ac:dyDescent="0.2">
      <c r="G77557"/>
    </row>
    <row r="77558" spans="7:7" x14ac:dyDescent="0.2">
      <c r="G77558"/>
    </row>
    <row r="77559" spans="7:7" x14ac:dyDescent="0.2">
      <c r="G77559"/>
    </row>
    <row r="77560" spans="7:7" x14ac:dyDescent="0.2">
      <c r="G77560"/>
    </row>
    <row r="77561" spans="7:7" x14ac:dyDescent="0.2">
      <c r="G77561"/>
    </row>
    <row r="77562" spans="7:7" x14ac:dyDescent="0.2">
      <c r="G77562"/>
    </row>
    <row r="77563" spans="7:7" x14ac:dyDescent="0.2">
      <c r="G77563"/>
    </row>
    <row r="77564" spans="7:7" x14ac:dyDescent="0.2">
      <c r="G77564"/>
    </row>
    <row r="77565" spans="7:7" x14ac:dyDescent="0.2">
      <c r="G77565"/>
    </row>
    <row r="77566" spans="7:7" x14ac:dyDescent="0.2">
      <c r="G77566"/>
    </row>
    <row r="77567" spans="7:7" x14ac:dyDescent="0.2">
      <c r="G77567"/>
    </row>
    <row r="77568" spans="7:7" x14ac:dyDescent="0.2">
      <c r="G77568"/>
    </row>
    <row r="77569" spans="7:7" x14ac:dyDescent="0.2">
      <c r="G77569"/>
    </row>
    <row r="77570" spans="7:7" x14ac:dyDescent="0.2">
      <c r="G77570"/>
    </row>
    <row r="77571" spans="7:7" x14ac:dyDescent="0.2">
      <c r="G77571"/>
    </row>
    <row r="77572" spans="7:7" x14ac:dyDescent="0.2">
      <c r="G77572"/>
    </row>
    <row r="77573" spans="7:7" x14ac:dyDescent="0.2">
      <c r="G77573"/>
    </row>
    <row r="77574" spans="7:7" x14ac:dyDescent="0.2">
      <c r="G77574"/>
    </row>
    <row r="77575" spans="7:7" x14ac:dyDescent="0.2">
      <c r="G77575"/>
    </row>
    <row r="77576" spans="7:7" x14ac:dyDescent="0.2">
      <c r="G77576"/>
    </row>
    <row r="77577" spans="7:7" x14ac:dyDescent="0.2">
      <c r="G77577"/>
    </row>
    <row r="77578" spans="7:7" x14ac:dyDescent="0.2">
      <c r="G77578"/>
    </row>
    <row r="77579" spans="7:7" x14ac:dyDescent="0.2">
      <c r="G77579"/>
    </row>
    <row r="77580" spans="7:7" x14ac:dyDescent="0.2">
      <c r="G77580"/>
    </row>
    <row r="77581" spans="7:7" x14ac:dyDescent="0.2">
      <c r="G77581"/>
    </row>
    <row r="77582" spans="7:7" x14ac:dyDescent="0.2">
      <c r="G77582"/>
    </row>
    <row r="77583" spans="7:7" x14ac:dyDescent="0.2">
      <c r="G77583"/>
    </row>
    <row r="77584" spans="7:7" x14ac:dyDescent="0.2">
      <c r="G77584"/>
    </row>
    <row r="77585" spans="7:7" x14ac:dyDescent="0.2">
      <c r="G77585"/>
    </row>
    <row r="77586" spans="7:7" x14ac:dyDescent="0.2">
      <c r="G77586"/>
    </row>
    <row r="77587" spans="7:7" x14ac:dyDescent="0.2">
      <c r="G77587"/>
    </row>
    <row r="77588" spans="7:7" x14ac:dyDescent="0.2">
      <c r="G77588"/>
    </row>
    <row r="77589" spans="7:7" x14ac:dyDescent="0.2">
      <c r="G77589"/>
    </row>
    <row r="77590" spans="7:7" x14ac:dyDescent="0.2">
      <c r="G77590"/>
    </row>
    <row r="77591" spans="7:7" x14ac:dyDescent="0.2">
      <c r="G77591"/>
    </row>
    <row r="77592" spans="7:7" x14ac:dyDescent="0.2">
      <c r="G77592"/>
    </row>
    <row r="77593" spans="7:7" x14ac:dyDescent="0.2">
      <c r="G77593"/>
    </row>
    <row r="77594" spans="7:7" x14ac:dyDescent="0.2">
      <c r="G77594"/>
    </row>
    <row r="77595" spans="7:7" x14ac:dyDescent="0.2">
      <c r="G77595"/>
    </row>
    <row r="77596" spans="7:7" x14ac:dyDescent="0.2">
      <c r="G77596"/>
    </row>
    <row r="77597" spans="7:7" x14ac:dyDescent="0.2">
      <c r="G77597"/>
    </row>
    <row r="77598" spans="7:7" x14ac:dyDescent="0.2">
      <c r="G77598"/>
    </row>
    <row r="77599" spans="7:7" x14ac:dyDescent="0.2">
      <c r="G77599"/>
    </row>
    <row r="77600" spans="7:7" x14ac:dyDescent="0.2">
      <c r="G77600"/>
    </row>
    <row r="77601" spans="7:7" x14ac:dyDescent="0.2">
      <c r="G77601"/>
    </row>
    <row r="77602" spans="7:7" x14ac:dyDescent="0.2">
      <c r="G77602"/>
    </row>
    <row r="77603" spans="7:7" x14ac:dyDescent="0.2">
      <c r="G77603"/>
    </row>
    <row r="77604" spans="7:7" x14ac:dyDescent="0.2">
      <c r="G77604"/>
    </row>
    <row r="77605" spans="7:7" x14ac:dyDescent="0.2">
      <c r="G77605"/>
    </row>
    <row r="77606" spans="7:7" x14ac:dyDescent="0.2">
      <c r="G77606"/>
    </row>
    <row r="77607" spans="7:7" x14ac:dyDescent="0.2">
      <c r="G77607"/>
    </row>
    <row r="77608" spans="7:7" x14ac:dyDescent="0.2">
      <c r="G77608"/>
    </row>
    <row r="77609" spans="7:7" x14ac:dyDescent="0.2">
      <c r="G77609"/>
    </row>
    <row r="77610" spans="7:7" x14ac:dyDescent="0.2">
      <c r="G77610"/>
    </row>
    <row r="77611" spans="7:7" x14ac:dyDescent="0.2">
      <c r="G77611"/>
    </row>
    <row r="77612" spans="7:7" x14ac:dyDescent="0.2">
      <c r="G77612"/>
    </row>
    <row r="77613" spans="7:7" x14ac:dyDescent="0.2">
      <c r="G77613"/>
    </row>
    <row r="77614" spans="7:7" x14ac:dyDescent="0.2">
      <c r="G77614"/>
    </row>
    <row r="77615" spans="7:7" x14ac:dyDescent="0.2">
      <c r="G77615"/>
    </row>
    <row r="77616" spans="7:7" x14ac:dyDescent="0.2">
      <c r="G77616"/>
    </row>
    <row r="77617" spans="7:7" x14ac:dyDescent="0.2">
      <c r="G77617"/>
    </row>
    <row r="77618" spans="7:7" x14ac:dyDescent="0.2">
      <c r="G77618"/>
    </row>
    <row r="77619" spans="7:7" x14ac:dyDescent="0.2">
      <c r="G77619"/>
    </row>
    <row r="77620" spans="7:7" x14ac:dyDescent="0.2">
      <c r="G77620"/>
    </row>
    <row r="77621" spans="7:7" x14ac:dyDescent="0.2">
      <c r="G77621"/>
    </row>
    <row r="77622" spans="7:7" x14ac:dyDescent="0.2">
      <c r="G77622"/>
    </row>
    <row r="77623" spans="7:7" x14ac:dyDescent="0.2">
      <c r="G77623"/>
    </row>
    <row r="77624" spans="7:7" x14ac:dyDescent="0.2">
      <c r="G77624"/>
    </row>
    <row r="77625" spans="7:7" x14ac:dyDescent="0.2">
      <c r="G77625"/>
    </row>
    <row r="77626" spans="7:7" x14ac:dyDescent="0.2">
      <c r="G77626"/>
    </row>
    <row r="77627" spans="7:7" x14ac:dyDescent="0.2">
      <c r="G77627"/>
    </row>
    <row r="77628" spans="7:7" x14ac:dyDescent="0.2">
      <c r="G77628"/>
    </row>
    <row r="77629" spans="7:7" x14ac:dyDescent="0.2">
      <c r="G77629"/>
    </row>
    <row r="77630" spans="7:7" x14ac:dyDescent="0.2">
      <c r="G77630"/>
    </row>
    <row r="77631" spans="7:7" x14ac:dyDescent="0.2">
      <c r="G77631"/>
    </row>
    <row r="77632" spans="7:7" x14ac:dyDescent="0.2">
      <c r="G77632"/>
    </row>
    <row r="77633" spans="7:7" x14ac:dyDescent="0.2">
      <c r="G77633"/>
    </row>
    <row r="77634" spans="7:7" x14ac:dyDescent="0.2">
      <c r="G77634"/>
    </row>
    <row r="77635" spans="7:7" x14ac:dyDescent="0.2">
      <c r="G77635"/>
    </row>
    <row r="77636" spans="7:7" x14ac:dyDescent="0.2">
      <c r="G77636"/>
    </row>
    <row r="77637" spans="7:7" x14ac:dyDescent="0.2">
      <c r="G77637"/>
    </row>
    <row r="77638" spans="7:7" x14ac:dyDescent="0.2">
      <c r="G77638"/>
    </row>
    <row r="77639" spans="7:7" x14ac:dyDescent="0.2">
      <c r="G77639"/>
    </row>
    <row r="77640" spans="7:7" x14ac:dyDescent="0.2">
      <c r="G77640"/>
    </row>
    <row r="77641" spans="7:7" x14ac:dyDescent="0.2">
      <c r="G77641"/>
    </row>
    <row r="77642" spans="7:7" x14ac:dyDescent="0.2">
      <c r="G77642"/>
    </row>
    <row r="77643" spans="7:7" x14ac:dyDescent="0.2">
      <c r="G77643"/>
    </row>
    <row r="77644" spans="7:7" x14ac:dyDescent="0.2">
      <c r="G77644"/>
    </row>
    <row r="77645" spans="7:7" x14ac:dyDescent="0.2">
      <c r="G77645"/>
    </row>
    <row r="77646" spans="7:7" x14ac:dyDescent="0.2">
      <c r="G77646"/>
    </row>
    <row r="77647" spans="7:7" x14ac:dyDescent="0.2">
      <c r="G77647"/>
    </row>
    <row r="77648" spans="7:7" x14ac:dyDescent="0.2">
      <c r="G77648"/>
    </row>
    <row r="77649" spans="7:7" x14ac:dyDescent="0.2">
      <c r="G77649"/>
    </row>
    <row r="77650" spans="7:7" x14ac:dyDescent="0.2">
      <c r="G77650"/>
    </row>
    <row r="77651" spans="7:7" x14ac:dyDescent="0.2">
      <c r="G77651"/>
    </row>
    <row r="77652" spans="7:7" x14ac:dyDescent="0.2">
      <c r="G77652"/>
    </row>
    <row r="77653" spans="7:7" x14ac:dyDescent="0.2">
      <c r="G77653"/>
    </row>
    <row r="77654" spans="7:7" x14ac:dyDescent="0.2">
      <c r="G77654"/>
    </row>
    <row r="77655" spans="7:7" x14ac:dyDescent="0.2">
      <c r="G77655"/>
    </row>
    <row r="77656" spans="7:7" x14ac:dyDescent="0.2">
      <c r="G77656"/>
    </row>
    <row r="77657" spans="7:7" x14ac:dyDescent="0.2">
      <c r="G77657"/>
    </row>
    <row r="77658" spans="7:7" x14ac:dyDescent="0.2">
      <c r="G77658"/>
    </row>
    <row r="77659" spans="7:7" x14ac:dyDescent="0.2">
      <c r="G77659"/>
    </row>
    <row r="77660" spans="7:7" x14ac:dyDescent="0.2">
      <c r="G77660"/>
    </row>
    <row r="77661" spans="7:7" x14ac:dyDescent="0.2">
      <c r="G77661"/>
    </row>
    <row r="77662" spans="7:7" x14ac:dyDescent="0.2">
      <c r="G77662"/>
    </row>
    <row r="77663" spans="7:7" x14ac:dyDescent="0.2">
      <c r="G77663"/>
    </row>
    <row r="77664" spans="7:7" x14ac:dyDescent="0.2">
      <c r="G77664"/>
    </row>
    <row r="77665" spans="7:7" x14ac:dyDescent="0.2">
      <c r="G77665"/>
    </row>
    <row r="77666" spans="7:7" x14ac:dyDescent="0.2">
      <c r="G77666"/>
    </row>
    <row r="77667" spans="7:7" x14ac:dyDescent="0.2">
      <c r="G77667"/>
    </row>
    <row r="77668" spans="7:7" x14ac:dyDescent="0.2">
      <c r="G77668"/>
    </row>
    <row r="77669" spans="7:7" x14ac:dyDescent="0.2">
      <c r="G77669"/>
    </row>
    <row r="77670" spans="7:7" x14ac:dyDescent="0.2">
      <c r="G77670"/>
    </row>
    <row r="77671" spans="7:7" x14ac:dyDescent="0.2">
      <c r="G77671"/>
    </row>
    <row r="77672" spans="7:7" x14ac:dyDescent="0.2">
      <c r="G77672"/>
    </row>
    <row r="77673" spans="7:7" x14ac:dyDescent="0.2">
      <c r="G77673"/>
    </row>
    <row r="77674" spans="7:7" x14ac:dyDescent="0.2">
      <c r="G77674"/>
    </row>
    <row r="77675" spans="7:7" x14ac:dyDescent="0.2">
      <c r="G77675"/>
    </row>
    <row r="77676" spans="7:7" x14ac:dyDescent="0.2">
      <c r="G77676"/>
    </row>
    <row r="77677" spans="7:7" x14ac:dyDescent="0.2">
      <c r="G77677"/>
    </row>
    <row r="77678" spans="7:7" x14ac:dyDescent="0.2">
      <c r="G77678"/>
    </row>
    <row r="77679" spans="7:7" x14ac:dyDescent="0.2">
      <c r="G77679"/>
    </row>
    <row r="77680" spans="7:7" x14ac:dyDescent="0.2">
      <c r="G77680"/>
    </row>
    <row r="77681" spans="7:7" x14ac:dyDescent="0.2">
      <c r="G77681"/>
    </row>
    <row r="77682" spans="7:7" x14ac:dyDescent="0.2">
      <c r="G77682"/>
    </row>
    <row r="77683" spans="7:7" x14ac:dyDescent="0.2">
      <c r="G77683"/>
    </row>
    <row r="77684" spans="7:7" x14ac:dyDescent="0.2">
      <c r="G77684"/>
    </row>
    <row r="77685" spans="7:7" x14ac:dyDescent="0.2">
      <c r="G77685"/>
    </row>
    <row r="77686" spans="7:7" x14ac:dyDescent="0.2">
      <c r="G77686"/>
    </row>
    <row r="77687" spans="7:7" x14ac:dyDescent="0.2">
      <c r="G77687"/>
    </row>
    <row r="77688" spans="7:7" x14ac:dyDescent="0.2">
      <c r="G77688"/>
    </row>
    <row r="77689" spans="7:7" x14ac:dyDescent="0.2">
      <c r="G77689"/>
    </row>
    <row r="77690" spans="7:7" x14ac:dyDescent="0.2">
      <c r="G77690"/>
    </row>
    <row r="77691" spans="7:7" x14ac:dyDescent="0.2">
      <c r="G77691"/>
    </row>
    <row r="77692" spans="7:7" x14ac:dyDescent="0.2">
      <c r="G77692"/>
    </row>
    <row r="77693" spans="7:7" x14ac:dyDescent="0.2">
      <c r="G77693"/>
    </row>
    <row r="77694" spans="7:7" x14ac:dyDescent="0.2">
      <c r="G77694"/>
    </row>
    <row r="77695" spans="7:7" x14ac:dyDescent="0.2">
      <c r="G77695"/>
    </row>
    <row r="77696" spans="7:7" x14ac:dyDescent="0.2">
      <c r="G77696"/>
    </row>
    <row r="77697" spans="7:7" x14ac:dyDescent="0.2">
      <c r="G77697"/>
    </row>
    <row r="77698" spans="7:7" x14ac:dyDescent="0.2">
      <c r="G77698"/>
    </row>
    <row r="77699" spans="7:7" x14ac:dyDescent="0.2">
      <c r="G77699"/>
    </row>
    <row r="77700" spans="7:7" x14ac:dyDescent="0.2">
      <c r="G77700"/>
    </row>
    <row r="77701" spans="7:7" x14ac:dyDescent="0.2">
      <c r="G77701"/>
    </row>
    <row r="77702" spans="7:7" x14ac:dyDescent="0.2">
      <c r="G77702"/>
    </row>
    <row r="77703" spans="7:7" x14ac:dyDescent="0.2">
      <c r="G77703"/>
    </row>
    <row r="77704" spans="7:7" x14ac:dyDescent="0.2">
      <c r="G77704"/>
    </row>
    <row r="77705" spans="7:7" x14ac:dyDescent="0.2">
      <c r="G77705"/>
    </row>
    <row r="77706" spans="7:7" x14ac:dyDescent="0.2">
      <c r="G77706"/>
    </row>
    <row r="77707" spans="7:7" x14ac:dyDescent="0.2">
      <c r="G77707"/>
    </row>
    <row r="77708" spans="7:7" x14ac:dyDescent="0.2">
      <c r="G77708"/>
    </row>
    <row r="77709" spans="7:7" x14ac:dyDescent="0.2">
      <c r="G77709"/>
    </row>
    <row r="77710" spans="7:7" x14ac:dyDescent="0.2">
      <c r="G77710"/>
    </row>
    <row r="77711" spans="7:7" x14ac:dyDescent="0.2">
      <c r="G77711"/>
    </row>
    <row r="77712" spans="7:7" x14ac:dyDescent="0.2">
      <c r="G77712"/>
    </row>
    <row r="77713" spans="7:7" x14ac:dyDescent="0.2">
      <c r="G77713"/>
    </row>
    <row r="77714" spans="7:7" x14ac:dyDescent="0.2">
      <c r="G77714"/>
    </row>
    <row r="77715" spans="7:7" x14ac:dyDescent="0.2">
      <c r="G77715"/>
    </row>
    <row r="77716" spans="7:7" x14ac:dyDescent="0.2">
      <c r="G77716"/>
    </row>
    <row r="77717" spans="7:7" x14ac:dyDescent="0.2">
      <c r="G77717"/>
    </row>
    <row r="77718" spans="7:7" x14ac:dyDescent="0.2">
      <c r="G77718"/>
    </row>
    <row r="77719" spans="7:7" x14ac:dyDescent="0.2">
      <c r="G77719"/>
    </row>
    <row r="77720" spans="7:7" x14ac:dyDescent="0.2">
      <c r="G77720"/>
    </row>
    <row r="77721" spans="7:7" x14ac:dyDescent="0.2">
      <c r="G77721"/>
    </row>
    <row r="77722" spans="7:7" x14ac:dyDescent="0.2">
      <c r="G77722"/>
    </row>
    <row r="77723" spans="7:7" x14ac:dyDescent="0.2">
      <c r="G77723"/>
    </row>
    <row r="77724" spans="7:7" x14ac:dyDescent="0.2">
      <c r="G77724"/>
    </row>
    <row r="77725" spans="7:7" x14ac:dyDescent="0.2">
      <c r="G77725"/>
    </row>
    <row r="77726" spans="7:7" x14ac:dyDescent="0.2">
      <c r="G77726"/>
    </row>
    <row r="77727" spans="7:7" x14ac:dyDescent="0.2">
      <c r="G77727"/>
    </row>
    <row r="77728" spans="7:7" x14ac:dyDescent="0.2">
      <c r="G77728"/>
    </row>
    <row r="77729" spans="7:7" x14ac:dyDescent="0.2">
      <c r="G77729"/>
    </row>
    <row r="77730" spans="7:7" x14ac:dyDescent="0.2">
      <c r="G77730"/>
    </row>
    <row r="77731" spans="7:7" x14ac:dyDescent="0.2">
      <c r="G77731"/>
    </row>
    <row r="77732" spans="7:7" x14ac:dyDescent="0.2">
      <c r="G77732"/>
    </row>
    <row r="77733" spans="7:7" x14ac:dyDescent="0.2">
      <c r="G77733"/>
    </row>
    <row r="77734" spans="7:7" x14ac:dyDescent="0.2">
      <c r="G77734"/>
    </row>
    <row r="77735" spans="7:7" x14ac:dyDescent="0.2">
      <c r="G77735"/>
    </row>
    <row r="77736" spans="7:7" x14ac:dyDescent="0.2">
      <c r="G77736"/>
    </row>
    <row r="77737" spans="7:7" x14ac:dyDescent="0.2">
      <c r="G77737"/>
    </row>
    <row r="77738" spans="7:7" x14ac:dyDescent="0.2">
      <c r="G77738"/>
    </row>
    <row r="77739" spans="7:7" x14ac:dyDescent="0.2">
      <c r="G77739"/>
    </row>
    <row r="77740" spans="7:7" x14ac:dyDescent="0.2">
      <c r="G77740"/>
    </row>
    <row r="77741" spans="7:7" x14ac:dyDescent="0.2">
      <c r="G77741"/>
    </row>
    <row r="77742" spans="7:7" x14ac:dyDescent="0.2">
      <c r="G77742"/>
    </row>
    <row r="77743" spans="7:7" x14ac:dyDescent="0.2">
      <c r="G77743"/>
    </row>
    <row r="77744" spans="7:7" x14ac:dyDescent="0.2">
      <c r="G77744"/>
    </row>
    <row r="77745" spans="7:7" x14ac:dyDescent="0.2">
      <c r="G77745"/>
    </row>
    <row r="77746" spans="7:7" x14ac:dyDescent="0.2">
      <c r="G77746"/>
    </row>
    <row r="77747" spans="7:7" x14ac:dyDescent="0.2">
      <c r="G77747"/>
    </row>
    <row r="77748" spans="7:7" x14ac:dyDescent="0.2">
      <c r="G77748"/>
    </row>
    <row r="77749" spans="7:7" x14ac:dyDescent="0.2">
      <c r="G77749"/>
    </row>
    <row r="77750" spans="7:7" x14ac:dyDescent="0.2">
      <c r="G77750"/>
    </row>
    <row r="77751" spans="7:7" x14ac:dyDescent="0.2">
      <c r="G77751"/>
    </row>
    <row r="77752" spans="7:7" x14ac:dyDescent="0.2">
      <c r="G77752"/>
    </row>
    <row r="77753" spans="7:7" x14ac:dyDescent="0.2">
      <c r="G77753"/>
    </row>
    <row r="77754" spans="7:7" x14ac:dyDescent="0.2">
      <c r="G77754"/>
    </row>
    <row r="77755" spans="7:7" x14ac:dyDescent="0.2">
      <c r="G77755"/>
    </row>
    <row r="77756" spans="7:7" x14ac:dyDescent="0.2">
      <c r="G77756"/>
    </row>
    <row r="77757" spans="7:7" x14ac:dyDescent="0.2">
      <c r="G77757"/>
    </row>
    <row r="77758" spans="7:7" x14ac:dyDescent="0.2">
      <c r="G77758"/>
    </row>
    <row r="77759" spans="7:7" x14ac:dyDescent="0.2">
      <c r="G77759"/>
    </row>
    <row r="77760" spans="7:7" x14ac:dyDescent="0.2">
      <c r="G77760"/>
    </row>
    <row r="77761" spans="7:7" x14ac:dyDescent="0.2">
      <c r="G77761"/>
    </row>
    <row r="77762" spans="7:7" x14ac:dyDescent="0.2">
      <c r="G77762"/>
    </row>
    <row r="77763" spans="7:7" x14ac:dyDescent="0.2">
      <c r="G77763"/>
    </row>
    <row r="77764" spans="7:7" x14ac:dyDescent="0.2">
      <c r="G77764"/>
    </row>
    <row r="77765" spans="7:7" x14ac:dyDescent="0.2">
      <c r="G77765"/>
    </row>
    <row r="77766" spans="7:7" x14ac:dyDescent="0.2">
      <c r="G77766"/>
    </row>
    <row r="77767" spans="7:7" x14ac:dyDescent="0.2">
      <c r="G77767"/>
    </row>
    <row r="77768" spans="7:7" x14ac:dyDescent="0.2">
      <c r="G77768"/>
    </row>
    <row r="77769" spans="7:7" x14ac:dyDescent="0.2">
      <c r="G77769"/>
    </row>
    <row r="77770" spans="7:7" x14ac:dyDescent="0.2">
      <c r="G77770"/>
    </row>
    <row r="77771" spans="7:7" x14ac:dyDescent="0.2">
      <c r="G77771"/>
    </row>
    <row r="77772" spans="7:7" x14ac:dyDescent="0.2">
      <c r="G77772"/>
    </row>
    <row r="77773" spans="7:7" x14ac:dyDescent="0.2">
      <c r="G77773"/>
    </row>
    <row r="77774" spans="7:7" x14ac:dyDescent="0.2">
      <c r="G77774"/>
    </row>
    <row r="77775" spans="7:7" x14ac:dyDescent="0.2">
      <c r="G77775"/>
    </row>
    <row r="77776" spans="7:7" x14ac:dyDescent="0.2">
      <c r="G77776"/>
    </row>
    <row r="77777" spans="7:7" x14ac:dyDescent="0.2">
      <c r="G77777"/>
    </row>
    <row r="77778" spans="7:7" x14ac:dyDescent="0.2">
      <c r="G77778"/>
    </row>
    <row r="77779" spans="7:7" x14ac:dyDescent="0.2">
      <c r="G77779"/>
    </row>
    <row r="77780" spans="7:7" x14ac:dyDescent="0.2">
      <c r="G77780"/>
    </row>
    <row r="77781" spans="7:7" x14ac:dyDescent="0.2">
      <c r="G77781"/>
    </row>
    <row r="77782" spans="7:7" x14ac:dyDescent="0.2">
      <c r="G77782"/>
    </row>
    <row r="77783" spans="7:7" x14ac:dyDescent="0.2">
      <c r="G77783"/>
    </row>
    <row r="77784" spans="7:7" x14ac:dyDescent="0.2">
      <c r="G77784"/>
    </row>
    <row r="77785" spans="7:7" x14ac:dyDescent="0.2">
      <c r="G77785"/>
    </row>
    <row r="77786" spans="7:7" x14ac:dyDescent="0.2">
      <c r="G77786"/>
    </row>
    <row r="77787" spans="7:7" x14ac:dyDescent="0.2">
      <c r="G77787"/>
    </row>
    <row r="77788" spans="7:7" x14ac:dyDescent="0.2">
      <c r="G77788"/>
    </row>
    <row r="77789" spans="7:7" x14ac:dyDescent="0.2">
      <c r="G77789"/>
    </row>
    <row r="77790" spans="7:7" x14ac:dyDescent="0.2">
      <c r="G77790"/>
    </row>
    <row r="77791" spans="7:7" x14ac:dyDescent="0.2">
      <c r="G77791"/>
    </row>
    <row r="77792" spans="7:7" x14ac:dyDescent="0.2">
      <c r="G77792"/>
    </row>
    <row r="77793" spans="7:7" x14ac:dyDescent="0.2">
      <c r="G77793"/>
    </row>
    <row r="77794" spans="7:7" x14ac:dyDescent="0.2">
      <c r="G77794"/>
    </row>
    <row r="77795" spans="7:7" x14ac:dyDescent="0.2">
      <c r="G77795"/>
    </row>
    <row r="77796" spans="7:7" x14ac:dyDescent="0.2">
      <c r="G77796"/>
    </row>
    <row r="77797" spans="7:7" x14ac:dyDescent="0.2">
      <c r="G77797"/>
    </row>
    <row r="77798" spans="7:7" x14ac:dyDescent="0.2">
      <c r="G77798"/>
    </row>
    <row r="77799" spans="7:7" x14ac:dyDescent="0.2">
      <c r="G77799"/>
    </row>
    <row r="77800" spans="7:7" x14ac:dyDescent="0.2">
      <c r="G77800"/>
    </row>
    <row r="77801" spans="7:7" x14ac:dyDescent="0.2">
      <c r="G77801"/>
    </row>
    <row r="77802" spans="7:7" x14ac:dyDescent="0.2">
      <c r="G77802"/>
    </row>
    <row r="77803" spans="7:7" x14ac:dyDescent="0.2">
      <c r="G77803"/>
    </row>
    <row r="77804" spans="7:7" x14ac:dyDescent="0.2">
      <c r="G77804"/>
    </row>
    <row r="77805" spans="7:7" x14ac:dyDescent="0.2">
      <c r="G77805"/>
    </row>
    <row r="77806" spans="7:7" x14ac:dyDescent="0.2">
      <c r="G77806"/>
    </row>
    <row r="77807" spans="7:7" x14ac:dyDescent="0.2">
      <c r="G77807"/>
    </row>
    <row r="77808" spans="7:7" x14ac:dyDescent="0.2">
      <c r="G77808"/>
    </row>
    <row r="77809" spans="7:7" x14ac:dyDescent="0.2">
      <c r="G77809"/>
    </row>
    <row r="77810" spans="7:7" x14ac:dyDescent="0.2">
      <c r="G77810"/>
    </row>
    <row r="77811" spans="7:7" x14ac:dyDescent="0.2">
      <c r="G77811"/>
    </row>
    <row r="77812" spans="7:7" x14ac:dyDescent="0.2">
      <c r="G77812"/>
    </row>
    <row r="77813" spans="7:7" x14ac:dyDescent="0.2">
      <c r="G77813"/>
    </row>
    <row r="77814" spans="7:7" x14ac:dyDescent="0.2">
      <c r="G77814"/>
    </row>
    <row r="77815" spans="7:7" x14ac:dyDescent="0.2">
      <c r="G77815"/>
    </row>
    <row r="77816" spans="7:7" x14ac:dyDescent="0.2">
      <c r="G77816"/>
    </row>
    <row r="77817" spans="7:7" x14ac:dyDescent="0.2">
      <c r="G77817"/>
    </row>
    <row r="77818" spans="7:7" x14ac:dyDescent="0.2">
      <c r="G77818"/>
    </row>
    <row r="77819" spans="7:7" x14ac:dyDescent="0.2">
      <c r="G77819"/>
    </row>
    <row r="77820" spans="7:7" x14ac:dyDescent="0.2">
      <c r="G77820"/>
    </row>
    <row r="77821" spans="7:7" x14ac:dyDescent="0.2">
      <c r="G77821"/>
    </row>
    <row r="77822" spans="7:7" x14ac:dyDescent="0.2">
      <c r="G77822"/>
    </row>
    <row r="77823" spans="7:7" x14ac:dyDescent="0.2">
      <c r="G77823"/>
    </row>
    <row r="77824" spans="7:7" x14ac:dyDescent="0.2">
      <c r="G77824"/>
    </row>
    <row r="77825" spans="7:7" x14ac:dyDescent="0.2">
      <c r="G77825"/>
    </row>
    <row r="77826" spans="7:7" x14ac:dyDescent="0.2">
      <c r="G77826"/>
    </row>
    <row r="77827" spans="7:7" x14ac:dyDescent="0.2">
      <c r="G77827"/>
    </row>
    <row r="77828" spans="7:7" x14ac:dyDescent="0.2">
      <c r="G77828"/>
    </row>
    <row r="77829" spans="7:7" x14ac:dyDescent="0.2">
      <c r="G77829"/>
    </row>
    <row r="77830" spans="7:7" x14ac:dyDescent="0.2">
      <c r="G77830"/>
    </row>
    <row r="77831" spans="7:7" x14ac:dyDescent="0.2">
      <c r="G77831"/>
    </row>
    <row r="77832" spans="7:7" x14ac:dyDescent="0.2">
      <c r="G77832"/>
    </row>
    <row r="77833" spans="7:7" x14ac:dyDescent="0.2">
      <c r="G77833"/>
    </row>
    <row r="77834" spans="7:7" x14ac:dyDescent="0.2">
      <c r="G77834"/>
    </row>
    <row r="77835" spans="7:7" x14ac:dyDescent="0.2">
      <c r="G77835"/>
    </row>
    <row r="77836" spans="7:7" x14ac:dyDescent="0.2">
      <c r="G77836"/>
    </row>
    <row r="77837" spans="7:7" x14ac:dyDescent="0.2">
      <c r="G77837"/>
    </row>
    <row r="77838" spans="7:7" x14ac:dyDescent="0.2">
      <c r="G77838"/>
    </row>
    <row r="77839" spans="7:7" x14ac:dyDescent="0.2">
      <c r="G77839"/>
    </row>
    <row r="77840" spans="7:7" x14ac:dyDescent="0.2">
      <c r="G77840"/>
    </row>
    <row r="77841" spans="7:7" x14ac:dyDescent="0.2">
      <c r="G77841"/>
    </row>
    <row r="77842" spans="7:7" x14ac:dyDescent="0.2">
      <c r="G77842"/>
    </row>
    <row r="77843" spans="7:7" x14ac:dyDescent="0.2">
      <c r="G77843"/>
    </row>
    <row r="77844" spans="7:7" x14ac:dyDescent="0.2">
      <c r="G77844"/>
    </row>
    <row r="77845" spans="7:7" x14ac:dyDescent="0.2">
      <c r="G77845"/>
    </row>
    <row r="77846" spans="7:7" x14ac:dyDescent="0.2">
      <c r="G77846"/>
    </row>
    <row r="77847" spans="7:7" x14ac:dyDescent="0.2">
      <c r="G77847"/>
    </row>
    <row r="77848" spans="7:7" x14ac:dyDescent="0.2">
      <c r="G77848"/>
    </row>
    <row r="77849" spans="7:7" x14ac:dyDescent="0.2">
      <c r="G77849"/>
    </row>
    <row r="77850" spans="7:7" x14ac:dyDescent="0.2">
      <c r="G77850"/>
    </row>
    <row r="77851" spans="7:7" x14ac:dyDescent="0.2">
      <c r="G77851"/>
    </row>
    <row r="77852" spans="7:7" x14ac:dyDescent="0.2">
      <c r="G77852"/>
    </row>
    <row r="77853" spans="7:7" x14ac:dyDescent="0.2">
      <c r="G77853"/>
    </row>
    <row r="77854" spans="7:7" x14ac:dyDescent="0.2">
      <c r="G77854"/>
    </row>
    <row r="77855" spans="7:7" x14ac:dyDescent="0.2">
      <c r="G77855"/>
    </row>
    <row r="77856" spans="7:7" x14ac:dyDescent="0.2">
      <c r="G77856"/>
    </row>
    <row r="77857" spans="7:7" x14ac:dyDescent="0.2">
      <c r="G77857"/>
    </row>
    <row r="77858" spans="7:7" x14ac:dyDescent="0.2">
      <c r="G77858"/>
    </row>
    <row r="77859" spans="7:7" x14ac:dyDescent="0.2">
      <c r="G77859"/>
    </row>
    <row r="77860" spans="7:7" x14ac:dyDescent="0.2">
      <c r="G77860"/>
    </row>
    <row r="77861" spans="7:7" x14ac:dyDescent="0.2">
      <c r="G77861"/>
    </row>
    <row r="77862" spans="7:7" x14ac:dyDescent="0.2">
      <c r="G77862"/>
    </row>
    <row r="77863" spans="7:7" x14ac:dyDescent="0.2">
      <c r="G77863"/>
    </row>
    <row r="77864" spans="7:7" x14ac:dyDescent="0.2">
      <c r="G77864"/>
    </row>
    <row r="77865" spans="7:7" x14ac:dyDescent="0.2">
      <c r="G77865"/>
    </row>
    <row r="77866" spans="7:7" x14ac:dyDescent="0.2">
      <c r="G77866"/>
    </row>
    <row r="77867" spans="7:7" x14ac:dyDescent="0.2">
      <c r="G77867"/>
    </row>
    <row r="77868" spans="7:7" x14ac:dyDescent="0.2">
      <c r="G77868"/>
    </row>
    <row r="77869" spans="7:7" x14ac:dyDescent="0.2">
      <c r="G77869"/>
    </row>
    <row r="77870" spans="7:7" x14ac:dyDescent="0.2">
      <c r="G77870"/>
    </row>
    <row r="77871" spans="7:7" x14ac:dyDescent="0.2">
      <c r="G77871"/>
    </row>
    <row r="77872" spans="7:7" x14ac:dyDescent="0.2">
      <c r="G77872"/>
    </row>
    <row r="77873" spans="7:7" x14ac:dyDescent="0.2">
      <c r="G77873"/>
    </row>
    <row r="77874" spans="7:7" x14ac:dyDescent="0.2">
      <c r="G77874"/>
    </row>
    <row r="77875" spans="7:7" x14ac:dyDescent="0.2">
      <c r="G77875"/>
    </row>
    <row r="77876" spans="7:7" x14ac:dyDescent="0.2">
      <c r="G77876"/>
    </row>
    <row r="77877" spans="7:7" x14ac:dyDescent="0.2">
      <c r="G77877"/>
    </row>
    <row r="77878" spans="7:7" x14ac:dyDescent="0.2">
      <c r="G77878"/>
    </row>
    <row r="77879" spans="7:7" x14ac:dyDescent="0.2">
      <c r="G77879"/>
    </row>
    <row r="77880" spans="7:7" x14ac:dyDescent="0.2">
      <c r="G77880"/>
    </row>
    <row r="77881" spans="7:7" x14ac:dyDescent="0.2">
      <c r="G77881"/>
    </row>
    <row r="77882" spans="7:7" x14ac:dyDescent="0.2">
      <c r="G77882"/>
    </row>
    <row r="77883" spans="7:7" x14ac:dyDescent="0.2">
      <c r="G77883"/>
    </row>
    <row r="77884" spans="7:7" x14ac:dyDescent="0.2">
      <c r="G77884"/>
    </row>
    <row r="77885" spans="7:7" x14ac:dyDescent="0.2">
      <c r="G77885"/>
    </row>
    <row r="77886" spans="7:7" x14ac:dyDescent="0.2">
      <c r="G77886"/>
    </row>
    <row r="77887" spans="7:7" x14ac:dyDescent="0.2">
      <c r="G77887"/>
    </row>
    <row r="77888" spans="7:7" x14ac:dyDescent="0.2">
      <c r="G77888"/>
    </row>
    <row r="77889" spans="7:7" x14ac:dyDescent="0.2">
      <c r="G77889"/>
    </row>
    <row r="77890" spans="7:7" x14ac:dyDescent="0.2">
      <c r="G77890"/>
    </row>
    <row r="77891" spans="7:7" x14ac:dyDescent="0.2">
      <c r="G77891"/>
    </row>
    <row r="77892" spans="7:7" x14ac:dyDescent="0.2">
      <c r="G77892"/>
    </row>
    <row r="77893" spans="7:7" x14ac:dyDescent="0.2">
      <c r="G77893"/>
    </row>
    <row r="77894" spans="7:7" x14ac:dyDescent="0.2">
      <c r="G77894"/>
    </row>
    <row r="77895" spans="7:7" x14ac:dyDescent="0.2">
      <c r="G77895"/>
    </row>
    <row r="77896" spans="7:7" x14ac:dyDescent="0.2">
      <c r="G77896"/>
    </row>
    <row r="77897" spans="7:7" x14ac:dyDescent="0.2">
      <c r="G77897"/>
    </row>
    <row r="77898" spans="7:7" x14ac:dyDescent="0.2">
      <c r="G77898"/>
    </row>
    <row r="77899" spans="7:7" x14ac:dyDescent="0.2">
      <c r="G77899"/>
    </row>
    <row r="77900" spans="7:7" x14ac:dyDescent="0.2">
      <c r="G77900"/>
    </row>
    <row r="77901" spans="7:7" x14ac:dyDescent="0.2">
      <c r="G77901"/>
    </row>
    <row r="77902" spans="7:7" x14ac:dyDescent="0.2">
      <c r="G77902"/>
    </row>
    <row r="77903" spans="7:7" x14ac:dyDescent="0.2">
      <c r="G77903"/>
    </row>
    <row r="77904" spans="7:7" x14ac:dyDescent="0.2">
      <c r="G77904"/>
    </row>
    <row r="77905" spans="7:7" x14ac:dyDescent="0.2">
      <c r="G77905"/>
    </row>
    <row r="77906" spans="7:7" x14ac:dyDescent="0.2">
      <c r="G77906"/>
    </row>
    <row r="77907" spans="7:7" x14ac:dyDescent="0.2">
      <c r="G77907"/>
    </row>
    <row r="77908" spans="7:7" x14ac:dyDescent="0.2">
      <c r="G77908"/>
    </row>
    <row r="77909" spans="7:7" x14ac:dyDescent="0.2">
      <c r="G77909"/>
    </row>
    <row r="77910" spans="7:7" x14ac:dyDescent="0.2">
      <c r="G77910"/>
    </row>
    <row r="77911" spans="7:7" x14ac:dyDescent="0.2">
      <c r="G77911"/>
    </row>
    <row r="77912" spans="7:7" x14ac:dyDescent="0.2">
      <c r="G77912"/>
    </row>
    <row r="77913" spans="7:7" x14ac:dyDescent="0.2">
      <c r="G77913"/>
    </row>
    <row r="77914" spans="7:7" x14ac:dyDescent="0.2">
      <c r="G77914"/>
    </row>
    <row r="77915" spans="7:7" x14ac:dyDescent="0.2">
      <c r="G77915"/>
    </row>
    <row r="77916" spans="7:7" x14ac:dyDescent="0.2">
      <c r="G77916"/>
    </row>
    <row r="77917" spans="7:7" x14ac:dyDescent="0.2">
      <c r="G77917"/>
    </row>
    <row r="77918" spans="7:7" x14ac:dyDescent="0.2">
      <c r="G77918"/>
    </row>
    <row r="77919" spans="7:7" x14ac:dyDescent="0.2">
      <c r="G77919"/>
    </row>
    <row r="77920" spans="7:7" x14ac:dyDescent="0.2">
      <c r="G77920"/>
    </row>
    <row r="77921" spans="7:7" x14ac:dyDescent="0.2">
      <c r="G77921"/>
    </row>
    <row r="77922" spans="7:7" x14ac:dyDescent="0.2">
      <c r="G77922"/>
    </row>
    <row r="77923" spans="7:7" x14ac:dyDescent="0.2">
      <c r="G77923"/>
    </row>
    <row r="77924" spans="7:7" x14ac:dyDescent="0.2">
      <c r="G77924"/>
    </row>
    <row r="77925" spans="7:7" x14ac:dyDescent="0.2">
      <c r="G77925"/>
    </row>
    <row r="77926" spans="7:7" x14ac:dyDescent="0.2">
      <c r="G77926"/>
    </row>
    <row r="77927" spans="7:7" x14ac:dyDescent="0.2">
      <c r="G77927"/>
    </row>
    <row r="77928" spans="7:7" x14ac:dyDescent="0.2">
      <c r="G77928"/>
    </row>
    <row r="77929" spans="7:7" x14ac:dyDescent="0.2">
      <c r="G77929"/>
    </row>
    <row r="77930" spans="7:7" x14ac:dyDescent="0.2">
      <c r="G77930"/>
    </row>
    <row r="77931" spans="7:7" x14ac:dyDescent="0.2">
      <c r="G77931"/>
    </row>
    <row r="77932" spans="7:7" x14ac:dyDescent="0.2">
      <c r="G77932"/>
    </row>
    <row r="77933" spans="7:7" x14ac:dyDescent="0.2">
      <c r="G77933"/>
    </row>
    <row r="77934" spans="7:7" x14ac:dyDescent="0.2">
      <c r="G77934"/>
    </row>
    <row r="77935" spans="7:7" x14ac:dyDescent="0.2">
      <c r="G77935"/>
    </row>
    <row r="77936" spans="7:7" x14ac:dyDescent="0.2">
      <c r="G77936"/>
    </row>
    <row r="77937" spans="7:7" x14ac:dyDescent="0.2">
      <c r="G77937"/>
    </row>
    <row r="77938" spans="7:7" x14ac:dyDescent="0.2">
      <c r="G77938"/>
    </row>
    <row r="77939" spans="7:7" x14ac:dyDescent="0.2">
      <c r="G77939"/>
    </row>
    <row r="77940" spans="7:7" x14ac:dyDescent="0.2">
      <c r="G77940"/>
    </row>
    <row r="77941" spans="7:7" x14ac:dyDescent="0.2">
      <c r="G77941"/>
    </row>
    <row r="77942" spans="7:7" x14ac:dyDescent="0.2">
      <c r="G77942"/>
    </row>
    <row r="77943" spans="7:7" x14ac:dyDescent="0.2">
      <c r="G77943"/>
    </row>
    <row r="77944" spans="7:7" x14ac:dyDescent="0.2">
      <c r="G77944"/>
    </row>
    <row r="77945" spans="7:7" x14ac:dyDescent="0.2">
      <c r="G77945"/>
    </row>
    <row r="77946" spans="7:7" x14ac:dyDescent="0.2">
      <c r="G77946"/>
    </row>
    <row r="77947" spans="7:7" x14ac:dyDescent="0.2">
      <c r="G77947"/>
    </row>
    <row r="77948" spans="7:7" x14ac:dyDescent="0.2">
      <c r="G77948"/>
    </row>
    <row r="77949" spans="7:7" x14ac:dyDescent="0.2">
      <c r="G77949"/>
    </row>
    <row r="77950" spans="7:7" x14ac:dyDescent="0.2">
      <c r="G77950"/>
    </row>
    <row r="77951" spans="7:7" x14ac:dyDescent="0.2">
      <c r="G77951"/>
    </row>
    <row r="77952" spans="7:7" x14ac:dyDescent="0.2">
      <c r="G77952"/>
    </row>
    <row r="77953" spans="7:7" x14ac:dyDescent="0.2">
      <c r="G77953"/>
    </row>
    <row r="77954" spans="7:7" x14ac:dyDescent="0.2">
      <c r="G77954"/>
    </row>
    <row r="77955" spans="7:7" x14ac:dyDescent="0.2">
      <c r="G77955"/>
    </row>
    <row r="77956" spans="7:7" x14ac:dyDescent="0.2">
      <c r="G77956"/>
    </row>
    <row r="77957" spans="7:7" x14ac:dyDescent="0.2">
      <c r="G77957"/>
    </row>
    <row r="77958" spans="7:7" x14ac:dyDescent="0.2">
      <c r="G77958"/>
    </row>
    <row r="77959" spans="7:7" x14ac:dyDescent="0.2">
      <c r="G77959"/>
    </row>
    <row r="77960" spans="7:7" x14ac:dyDescent="0.2">
      <c r="G77960"/>
    </row>
    <row r="77961" spans="7:7" x14ac:dyDescent="0.2">
      <c r="G77961"/>
    </row>
    <row r="77962" spans="7:7" x14ac:dyDescent="0.2">
      <c r="G77962"/>
    </row>
    <row r="77963" spans="7:7" x14ac:dyDescent="0.2">
      <c r="G77963"/>
    </row>
    <row r="77964" spans="7:7" x14ac:dyDescent="0.2">
      <c r="G77964"/>
    </row>
    <row r="77965" spans="7:7" x14ac:dyDescent="0.2">
      <c r="G77965"/>
    </row>
    <row r="77966" spans="7:7" x14ac:dyDescent="0.2">
      <c r="G77966"/>
    </row>
    <row r="77967" spans="7:7" x14ac:dyDescent="0.2">
      <c r="G77967"/>
    </row>
    <row r="77968" spans="7:7" x14ac:dyDescent="0.2">
      <c r="G77968"/>
    </row>
    <row r="77969" spans="7:7" x14ac:dyDescent="0.2">
      <c r="G77969"/>
    </row>
    <row r="77970" spans="7:7" x14ac:dyDescent="0.2">
      <c r="G77970"/>
    </row>
    <row r="77971" spans="7:7" x14ac:dyDescent="0.2">
      <c r="G77971"/>
    </row>
    <row r="77972" spans="7:7" x14ac:dyDescent="0.2">
      <c r="G77972"/>
    </row>
    <row r="77973" spans="7:7" x14ac:dyDescent="0.2">
      <c r="G77973"/>
    </row>
    <row r="77974" spans="7:7" x14ac:dyDescent="0.2">
      <c r="G77974"/>
    </row>
    <row r="77975" spans="7:7" x14ac:dyDescent="0.2">
      <c r="G77975"/>
    </row>
    <row r="77976" spans="7:7" x14ac:dyDescent="0.2">
      <c r="G77976"/>
    </row>
    <row r="77977" spans="7:7" x14ac:dyDescent="0.2">
      <c r="G77977"/>
    </row>
    <row r="77978" spans="7:7" x14ac:dyDescent="0.2">
      <c r="G77978"/>
    </row>
    <row r="77979" spans="7:7" x14ac:dyDescent="0.2">
      <c r="G77979"/>
    </row>
    <row r="77980" spans="7:7" x14ac:dyDescent="0.2">
      <c r="G77980"/>
    </row>
    <row r="77981" spans="7:7" x14ac:dyDescent="0.2">
      <c r="G77981"/>
    </row>
    <row r="77982" spans="7:7" x14ac:dyDescent="0.2">
      <c r="G77982"/>
    </row>
    <row r="77983" spans="7:7" x14ac:dyDescent="0.2">
      <c r="G77983"/>
    </row>
    <row r="77984" spans="7:7" x14ac:dyDescent="0.2">
      <c r="G77984"/>
    </row>
    <row r="77985" spans="7:7" x14ac:dyDescent="0.2">
      <c r="G77985"/>
    </row>
    <row r="77986" spans="7:7" x14ac:dyDescent="0.2">
      <c r="G77986"/>
    </row>
    <row r="77987" spans="7:7" x14ac:dyDescent="0.2">
      <c r="G77987"/>
    </row>
    <row r="77988" spans="7:7" x14ac:dyDescent="0.2">
      <c r="G77988"/>
    </row>
    <row r="77989" spans="7:7" x14ac:dyDescent="0.2">
      <c r="G77989"/>
    </row>
    <row r="77990" spans="7:7" x14ac:dyDescent="0.2">
      <c r="G77990"/>
    </row>
    <row r="77991" spans="7:7" x14ac:dyDescent="0.2">
      <c r="G77991"/>
    </row>
    <row r="77992" spans="7:7" x14ac:dyDescent="0.2">
      <c r="G77992"/>
    </row>
    <row r="77993" spans="7:7" x14ac:dyDescent="0.2">
      <c r="G77993"/>
    </row>
    <row r="77994" spans="7:7" x14ac:dyDescent="0.2">
      <c r="G77994"/>
    </row>
    <row r="77995" spans="7:7" x14ac:dyDescent="0.2">
      <c r="G77995"/>
    </row>
    <row r="77996" spans="7:7" x14ac:dyDescent="0.2">
      <c r="G77996"/>
    </row>
    <row r="77997" spans="7:7" x14ac:dyDescent="0.2">
      <c r="G77997"/>
    </row>
    <row r="77998" spans="7:7" x14ac:dyDescent="0.2">
      <c r="G77998"/>
    </row>
    <row r="77999" spans="7:7" x14ac:dyDescent="0.2">
      <c r="G77999"/>
    </row>
    <row r="78000" spans="7:7" x14ac:dyDescent="0.2">
      <c r="G78000"/>
    </row>
    <row r="78001" spans="7:7" x14ac:dyDescent="0.2">
      <c r="G78001"/>
    </row>
    <row r="78002" spans="7:7" x14ac:dyDescent="0.2">
      <c r="G78002"/>
    </row>
    <row r="78003" spans="7:7" x14ac:dyDescent="0.2">
      <c r="G78003"/>
    </row>
    <row r="78004" spans="7:7" x14ac:dyDescent="0.2">
      <c r="G78004"/>
    </row>
    <row r="78005" spans="7:7" x14ac:dyDescent="0.2">
      <c r="G78005"/>
    </row>
    <row r="78006" spans="7:7" x14ac:dyDescent="0.2">
      <c r="G78006"/>
    </row>
    <row r="78007" spans="7:7" x14ac:dyDescent="0.2">
      <c r="G78007"/>
    </row>
    <row r="78008" spans="7:7" x14ac:dyDescent="0.2">
      <c r="G78008"/>
    </row>
    <row r="78009" spans="7:7" x14ac:dyDescent="0.2">
      <c r="G78009"/>
    </row>
    <row r="78010" spans="7:7" x14ac:dyDescent="0.2">
      <c r="G78010"/>
    </row>
    <row r="78011" spans="7:7" x14ac:dyDescent="0.2">
      <c r="G78011"/>
    </row>
    <row r="78012" spans="7:7" x14ac:dyDescent="0.2">
      <c r="G78012"/>
    </row>
    <row r="78013" spans="7:7" x14ac:dyDescent="0.2">
      <c r="G78013"/>
    </row>
    <row r="78014" spans="7:7" x14ac:dyDescent="0.2">
      <c r="G78014"/>
    </row>
    <row r="78015" spans="7:7" x14ac:dyDescent="0.2">
      <c r="G78015"/>
    </row>
    <row r="78016" spans="7:7" x14ac:dyDescent="0.2">
      <c r="G78016"/>
    </row>
    <row r="78017" spans="7:7" x14ac:dyDescent="0.2">
      <c r="G78017"/>
    </row>
    <row r="78018" spans="7:7" x14ac:dyDescent="0.2">
      <c r="G78018"/>
    </row>
    <row r="78019" spans="7:7" x14ac:dyDescent="0.2">
      <c r="G78019"/>
    </row>
    <row r="78020" spans="7:7" x14ac:dyDescent="0.2">
      <c r="G78020"/>
    </row>
    <row r="78021" spans="7:7" x14ac:dyDescent="0.2">
      <c r="G78021"/>
    </row>
    <row r="78022" spans="7:7" x14ac:dyDescent="0.2">
      <c r="G78022"/>
    </row>
    <row r="78023" spans="7:7" x14ac:dyDescent="0.2">
      <c r="G78023"/>
    </row>
    <row r="78024" spans="7:7" x14ac:dyDescent="0.2">
      <c r="G78024"/>
    </row>
    <row r="78025" spans="7:7" x14ac:dyDescent="0.2">
      <c r="G78025"/>
    </row>
    <row r="78026" spans="7:7" x14ac:dyDescent="0.2">
      <c r="G78026"/>
    </row>
    <row r="78027" spans="7:7" x14ac:dyDescent="0.2">
      <c r="G78027"/>
    </row>
    <row r="78028" spans="7:7" x14ac:dyDescent="0.2">
      <c r="G78028"/>
    </row>
    <row r="78029" spans="7:7" x14ac:dyDescent="0.2">
      <c r="G78029"/>
    </row>
    <row r="78030" spans="7:7" x14ac:dyDescent="0.2">
      <c r="G78030"/>
    </row>
    <row r="78031" spans="7:7" x14ac:dyDescent="0.2">
      <c r="G78031"/>
    </row>
    <row r="78032" spans="7:7" x14ac:dyDescent="0.2">
      <c r="G78032"/>
    </row>
    <row r="78033" spans="7:7" x14ac:dyDescent="0.2">
      <c r="G78033"/>
    </row>
    <row r="78034" spans="7:7" x14ac:dyDescent="0.2">
      <c r="G78034"/>
    </row>
    <row r="78035" spans="7:7" x14ac:dyDescent="0.2">
      <c r="G78035"/>
    </row>
    <row r="78036" spans="7:7" x14ac:dyDescent="0.2">
      <c r="G78036"/>
    </row>
    <row r="78037" spans="7:7" x14ac:dyDescent="0.2">
      <c r="G78037"/>
    </row>
    <row r="78038" spans="7:7" x14ac:dyDescent="0.2">
      <c r="G78038"/>
    </row>
    <row r="78039" spans="7:7" x14ac:dyDescent="0.2">
      <c r="G78039"/>
    </row>
    <row r="78040" spans="7:7" x14ac:dyDescent="0.2">
      <c r="G78040"/>
    </row>
    <row r="78041" spans="7:7" x14ac:dyDescent="0.2">
      <c r="G78041"/>
    </row>
    <row r="78042" spans="7:7" x14ac:dyDescent="0.2">
      <c r="G78042"/>
    </row>
    <row r="78043" spans="7:7" x14ac:dyDescent="0.2">
      <c r="G78043"/>
    </row>
    <row r="78044" spans="7:7" x14ac:dyDescent="0.2">
      <c r="G78044"/>
    </row>
    <row r="78045" spans="7:7" x14ac:dyDescent="0.2">
      <c r="G78045"/>
    </row>
    <row r="78046" spans="7:7" x14ac:dyDescent="0.2">
      <c r="G78046"/>
    </row>
    <row r="78047" spans="7:7" x14ac:dyDescent="0.2">
      <c r="G78047"/>
    </row>
    <row r="78048" spans="7:7" x14ac:dyDescent="0.2">
      <c r="G78048"/>
    </row>
    <row r="78049" spans="7:7" x14ac:dyDescent="0.2">
      <c r="G78049"/>
    </row>
    <row r="78050" spans="7:7" x14ac:dyDescent="0.2">
      <c r="G78050"/>
    </row>
    <row r="78051" spans="7:7" x14ac:dyDescent="0.2">
      <c r="G78051"/>
    </row>
    <row r="78052" spans="7:7" x14ac:dyDescent="0.2">
      <c r="G78052"/>
    </row>
    <row r="78053" spans="7:7" x14ac:dyDescent="0.2">
      <c r="G78053"/>
    </row>
    <row r="78054" spans="7:7" x14ac:dyDescent="0.2">
      <c r="G78054"/>
    </row>
    <row r="78055" spans="7:7" x14ac:dyDescent="0.2">
      <c r="G78055"/>
    </row>
    <row r="78056" spans="7:7" x14ac:dyDescent="0.2">
      <c r="G78056"/>
    </row>
    <row r="78057" spans="7:7" x14ac:dyDescent="0.2">
      <c r="G78057"/>
    </row>
    <row r="78058" spans="7:7" x14ac:dyDescent="0.2">
      <c r="G78058"/>
    </row>
    <row r="78059" spans="7:7" x14ac:dyDescent="0.2">
      <c r="G78059"/>
    </row>
    <row r="78060" spans="7:7" x14ac:dyDescent="0.2">
      <c r="G78060"/>
    </row>
    <row r="78061" spans="7:7" x14ac:dyDescent="0.2">
      <c r="G78061"/>
    </row>
    <row r="78062" spans="7:7" x14ac:dyDescent="0.2">
      <c r="G78062"/>
    </row>
    <row r="78063" spans="7:7" x14ac:dyDescent="0.2">
      <c r="G78063"/>
    </row>
    <row r="78064" spans="7:7" x14ac:dyDescent="0.2">
      <c r="G78064"/>
    </row>
    <row r="78065" spans="7:7" x14ac:dyDescent="0.2">
      <c r="G78065"/>
    </row>
    <row r="78066" spans="7:7" x14ac:dyDescent="0.2">
      <c r="G78066"/>
    </row>
    <row r="78067" spans="7:7" x14ac:dyDescent="0.2">
      <c r="G78067"/>
    </row>
    <row r="78068" spans="7:7" x14ac:dyDescent="0.2">
      <c r="G78068"/>
    </row>
    <row r="78069" spans="7:7" x14ac:dyDescent="0.2">
      <c r="G78069"/>
    </row>
    <row r="78070" spans="7:7" x14ac:dyDescent="0.2">
      <c r="G78070"/>
    </row>
    <row r="78071" spans="7:7" x14ac:dyDescent="0.2">
      <c r="G78071"/>
    </row>
    <row r="78072" spans="7:7" x14ac:dyDescent="0.2">
      <c r="G78072"/>
    </row>
    <row r="78073" spans="7:7" x14ac:dyDescent="0.2">
      <c r="G78073"/>
    </row>
    <row r="78074" spans="7:7" x14ac:dyDescent="0.2">
      <c r="G78074"/>
    </row>
    <row r="78075" spans="7:7" x14ac:dyDescent="0.2">
      <c r="G78075"/>
    </row>
    <row r="78076" spans="7:7" x14ac:dyDescent="0.2">
      <c r="G78076"/>
    </row>
    <row r="78077" spans="7:7" x14ac:dyDescent="0.2">
      <c r="G78077"/>
    </row>
    <row r="78078" spans="7:7" x14ac:dyDescent="0.2">
      <c r="G78078"/>
    </row>
    <row r="78079" spans="7:7" x14ac:dyDescent="0.2">
      <c r="G78079"/>
    </row>
    <row r="78080" spans="7:7" x14ac:dyDescent="0.2">
      <c r="G78080"/>
    </row>
    <row r="78081" spans="7:7" x14ac:dyDescent="0.2">
      <c r="G78081"/>
    </row>
    <row r="78082" spans="7:7" x14ac:dyDescent="0.2">
      <c r="G78082"/>
    </row>
    <row r="78083" spans="7:7" x14ac:dyDescent="0.2">
      <c r="G78083"/>
    </row>
    <row r="78084" spans="7:7" x14ac:dyDescent="0.2">
      <c r="G78084"/>
    </row>
    <row r="78085" spans="7:7" x14ac:dyDescent="0.2">
      <c r="G78085"/>
    </row>
    <row r="78086" spans="7:7" x14ac:dyDescent="0.2">
      <c r="G78086"/>
    </row>
    <row r="78087" spans="7:7" x14ac:dyDescent="0.2">
      <c r="G78087"/>
    </row>
    <row r="78088" spans="7:7" x14ac:dyDescent="0.2">
      <c r="G78088"/>
    </row>
    <row r="78089" spans="7:7" x14ac:dyDescent="0.2">
      <c r="G78089"/>
    </row>
    <row r="78090" spans="7:7" x14ac:dyDescent="0.2">
      <c r="G78090"/>
    </row>
    <row r="78091" spans="7:7" x14ac:dyDescent="0.2">
      <c r="G78091"/>
    </row>
    <row r="78092" spans="7:7" x14ac:dyDescent="0.2">
      <c r="G78092"/>
    </row>
    <row r="78093" spans="7:7" x14ac:dyDescent="0.2">
      <c r="G78093"/>
    </row>
    <row r="78094" spans="7:7" x14ac:dyDescent="0.2">
      <c r="G78094"/>
    </row>
    <row r="78095" spans="7:7" x14ac:dyDescent="0.2">
      <c r="G78095"/>
    </row>
    <row r="78096" spans="7:7" x14ac:dyDescent="0.2">
      <c r="G78096"/>
    </row>
    <row r="78097" spans="7:7" x14ac:dyDescent="0.2">
      <c r="G78097"/>
    </row>
    <row r="78098" spans="7:7" x14ac:dyDescent="0.2">
      <c r="G78098"/>
    </row>
    <row r="78099" spans="7:7" x14ac:dyDescent="0.2">
      <c r="G78099"/>
    </row>
    <row r="78100" spans="7:7" x14ac:dyDescent="0.2">
      <c r="G78100"/>
    </row>
    <row r="78101" spans="7:7" x14ac:dyDescent="0.2">
      <c r="G78101"/>
    </row>
    <row r="78102" spans="7:7" x14ac:dyDescent="0.2">
      <c r="G78102"/>
    </row>
    <row r="78103" spans="7:7" x14ac:dyDescent="0.2">
      <c r="G78103"/>
    </row>
    <row r="78104" spans="7:7" x14ac:dyDescent="0.2">
      <c r="G78104"/>
    </row>
    <row r="78105" spans="7:7" x14ac:dyDescent="0.2">
      <c r="G78105"/>
    </row>
    <row r="78106" spans="7:7" x14ac:dyDescent="0.2">
      <c r="G78106"/>
    </row>
    <row r="78107" spans="7:7" x14ac:dyDescent="0.2">
      <c r="G78107"/>
    </row>
    <row r="78108" spans="7:7" x14ac:dyDescent="0.2">
      <c r="G78108"/>
    </row>
    <row r="78109" spans="7:7" x14ac:dyDescent="0.2">
      <c r="G78109"/>
    </row>
    <row r="78110" spans="7:7" x14ac:dyDescent="0.2">
      <c r="G78110"/>
    </row>
    <row r="78111" spans="7:7" x14ac:dyDescent="0.2">
      <c r="G78111"/>
    </row>
    <row r="78112" spans="7:7" x14ac:dyDescent="0.2">
      <c r="G78112"/>
    </row>
    <row r="78113" spans="7:7" x14ac:dyDescent="0.2">
      <c r="G78113"/>
    </row>
    <row r="78114" spans="7:7" x14ac:dyDescent="0.2">
      <c r="G78114"/>
    </row>
    <row r="78115" spans="7:7" x14ac:dyDescent="0.2">
      <c r="G78115"/>
    </row>
    <row r="78116" spans="7:7" x14ac:dyDescent="0.2">
      <c r="G78116"/>
    </row>
    <row r="78117" spans="7:7" x14ac:dyDescent="0.2">
      <c r="G78117"/>
    </row>
    <row r="78118" spans="7:7" x14ac:dyDescent="0.2">
      <c r="G78118"/>
    </row>
    <row r="78119" spans="7:7" x14ac:dyDescent="0.2">
      <c r="G78119"/>
    </row>
    <row r="78120" spans="7:7" x14ac:dyDescent="0.2">
      <c r="G78120"/>
    </row>
    <row r="78121" spans="7:7" x14ac:dyDescent="0.2">
      <c r="G78121"/>
    </row>
    <row r="78122" spans="7:7" x14ac:dyDescent="0.2">
      <c r="G78122"/>
    </row>
    <row r="78123" spans="7:7" x14ac:dyDescent="0.2">
      <c r="G78123"/>
    </row>
    <row r="78124" spans="7:7" x14ac:dyDescent="0.2">
      <c r="G78124"/>
    </row>
    <row r="78125" spans="7:7" x14ac:dyDescent="0.2">
      <c r="G78125"/>
    </row>
    <row r="78126" spans="7:7" x14ac:dyDescent="0.2">
      <c r="G78126"/>
    </row>
    <row r="78127" spans="7:7" x14ac:dyDescent="0.2">
      <c r="G78127"/>
    </row>
    <row r="78128" spans="7:7" x14ac:dyDescent="0.2">
      <c r="G78128"/>
    </row>
    <row r="78129" spans="7:7" x14ac:dyDescent="0.2">
      <c r="G78129"/>
    </row>
    <row r="78130" spans="7:7" x14ac:dyDescent="0.2">
      <c r="G78130"/>
    </row>
    <row r="78131" spans="7:7" x14ac:dyDescent="0.2">
      <c r="G78131"/>
    </row>
    <row r="78132" spans="7:7" x14ac:dyDescent="0.2">
      <c r="G78132"/>
    </row>
    <row r="78133" spans="7:7" x14ac:dyDescent="0.2">
      <c r="G78133"/>
    </row>
    <row r="78134" spans="7:7" x14ac:dyDescent="0.2">
      <c r="G78134"/>
    </row>
    <row r="78135" spans="7:7" x14ac:dyDescent="0.2">
      <c r="G78135"/>
    </row>
    <row r="78136" spans="7:7" x14ac:dyDescent="0.2">
      <c r="G78136"/>
    </row>
    <row r="78137" spans="7:7" x14ac:dyDescent="0.2">
      <c r="G78137"/>
    </row>
    <row r="78138" spans="7:7" x14ac:dyDescent="0.2">
      <c r="G78138"/>
    </row>
    <row r="78139" spans="7:7" x14ac:dyDescent="0.2">
      <c r="G78139"/>
    </row>
    <row r="78140" spans="7:7" x14ac:dyDescent="0.2">
      <c r="G78140"/>
    </row>
    <row r="78141" spans="7:7" x14ac:dyDescent="0.2">
      <c r="G78141"/>
    </row>
    <row r="78142" spans="7:7" x14ac:dyDescent="0.2">
      <c r="G78142"/>
    </row>
    <row r="78143" spans="7:7" x14ac:dyDescent="0.2">
      <c r="G78143"/>
    </row>
    <row r="78144" spans="7:7" x14ac:dyDescent="0.2">
      <c r="G78144"/>
    </row>
    <row r="78145" spans="7:7" x14ac:dyDescent="0.2">
      <c r="G78145"/>
    </row>
    <row r="78146" spans="7:7" x14ac:dyDescent="0.2">
      <c r="G78146"/>
    </row>
    <row r="78147" spans="7:7" x14ac:dyDescent="0.2">
      <c r="G78147"/>
    </row>
    <row r="78148" spans="7:7" x14ac:dyDescent="0.2">
      <c r="G78148"/>
    </row>
    <row r="78149" spans="7:7" x14ac:dyDescent="0.2">
      <c r="G78149"/>
    </row>
    <row r="78150" spans="7:7" x14ac:dyDescent="0.2">
      <c r="G78150"/>
    </row>
    <row r="78151" spans="7:7" x14ac:dyDescent="0.2">
      <c r="G78151"/>
    </row>
    <row r="78152" spans="7:7" x14ac:dyDescent="0.2">
      <c r="G78152"/>
    </row>
    <row r="78153" spans="7:7" x14ac:dyDescent="0.2">
      <c r="G78153"/>
    </row>
    <row r="78154" spans="7:7" x14ac:dyDescent="0.2">
      <c r="G78154"/>
    </row>
    <row r="78155" spans="7:7" x14ac:dyDescent="0.2">
      <c r="G78155"/>
    </row>
    <row r="78156" spans="7:7" x14ac:dyDescent="0.2">
      <c r="G78156"/>
    </row>
    <row r="78157" spans="7:7" x14ac:dyDescent="0.2">
      <c r="G78157"/>
    </row>
    <row r="78158" spans="7:7" x14ac:dyDescent="0.2">
      <c r="G78158"/>
    </row>
    <row r="78159" spans="7:7" x14ac:dyDescent="0.2">
      <c r="G78159"/>
    </row>
    <row r="78160" spans="7:7" x14ac:dyDescent="0.2">
      <c r="G78160"/>
    </row>
    <row r="78161" spans="7:7" x14ac:dyDescent="0.2">
      <c r="G78161"/>
    </row>
    <row r="78162" spans="7:7" x14ac:dyDescent="0.2">
      <c r="G78162"/>
    </row>
    <row r="78163" spans="7:7" x14ac:dyDescent="0.2">
      <c r="G78163"/>
    </row>
    <row r="78164" spans="7:7" x14ac:dyDescent="0.2">
      <c r="G78164"/>
    </row>
    <row r="78165" spans="7:7" x14ac:dyDescent="0.2">
      <c r="G78165"/>
    </row>
    <row r="78166" spans="7:7" x14ac:dyDescent="0.2">
      <c r="G78166"/>
    </row>
    <row r="78167" spans="7:7" x14ac:dyDescent="0.2">
      <c r="G78167"/>
    </row>
    <row r="78168" spans="7:7" x14ac:dyDescent="0.2">
      <c r="G78168"/>
    </row>
    <row r="78169" spans="7:7" x14ac:dyDescent="0.2">
      <c r="G78169"/>
    </row>
    <row r="78170" spans="7:7" x14ac:dyDescent="0.2">
      <c r="G78170"/>
    </row>
    <row r="78171" spans="7:7" x14ac:dyDescent="0.2">
      <c r="G78171"/>
    </row>
    <row r="78172" spans="7:7" x14ac:dyDescent="0.2">
      <c r="G78172"/>
    </row>
    <row r="78173" spans="7:7" x14ac:dyDescent="0.2">
      <c r="G78173"/>
    </row>
    <row r="78174" spans="7:7" x14ac:dyDescent="0.2">
      <c r="G78174"/>
    </row>
    <row r="78175" spans="7:7" x14ac:dyDescent="0.2">
      <c r="G78175"/>
    </row>
    <row r="78176" spans="7:7" x14ac:dyDescent="0.2">
      <c r="G78176"/>
    </row>
    <row r="78177" spans="7:7" x14ac:dyDescent="0.2">
      <c r="G78177"/>
    </row>
    <row r="78178" spans="7:7" x14ac:dyDescent="0.2">
      <c r="G78178"/>
    </row>
    <row r="78179" spans="7:7" x14ac:dyDescent="0.2">
      <c r="G78179"/>
    </row>
    <row r="78180" spans="7:7" x14ac:dyDescent="0.2">
      <c r="G78180"/>
    </row>
    <row r="78181" spans="7:7" x14ac:dyDescent="0.2">
      <c r="G78181"/>
    </row>
    <row r="78182" spans="7:7" x14ac:dyDescent="0.2">
      <c r="G78182"/>
    </row>
    <row r="78183" spans="7:7" x14ac:dyDescent="0.2">
      <c r="G78183"/>
    </row>
    <row r="78184" spans="7:7" x14ac:dyDescent="0.2">
      <c r="G78184"/>
    </row>
    <row r="78185" spans="7:7" x14ac:dyDescent="0.2">
      <c r="G78185"/>
    </row>
    <row r="78186" spans="7:7" x14ac:dyDescent="0.2">
      <c r="G78186"/>
    </row>
    <row r="78187" spans="7:7" x14ac:dyDescent="0.2">
      <c r="G78187"/>
    </row>
    <row r="78188" spans="7:7" x14ac:dyDescent="0.2">
      <c r="G78188"/>
    </row>
    <row r="78189" spans="7:7" x14ac:dyDescent="0.2">
      <c r="G78189"/>
    </row>
    <row r="78190" spans="7:7" x14ac:dyDescent="0.2">
      <c r="G78190"/>
    </row>
    <row r="78191" spans="7:7" x14ac:dyDescent="0.2">
      <c r="G78191"/>
    </row>
    <row r="78192" spans="7:7" x14ac:dyDescent="0.2">
      <c r="G78192"/>
    </row>
    <row r="78193" spans="7:7" x14ac:dyDescent="0.2">
      <c r="G78193"/>
    </row>
    <row r="78194" spans="7:7" x14ac:dyDescent="0.2">
      <c r="G78194"/>
    </row>
    <row r="78195" spans="7:7" x14ac:dyDescent="0.2">
      <c r="G78195"/>
    </row>
    <row r="78196" spans="7:7" x14ac:dyDescent="0.2">
      <c r="G78196"/>
    </row>
    <row r="78197" spans="7:7" x14ac:dyDescent="0.2">
      <c r="G78197"/>
    </row>
    <row r="78198" spans="7:7" x14ac:dyDescent="0.2">
      <c r="G78198"/>
    </row>
    <row r="78199" spans="7:7" x14ac:dyDescent="0.2">
      <c r="G78199"/>
    </row>
    <row r="78200" spans="7:7" x14ac:dyDescent="0.2">
      <c r="G78200"/>
    </row>
    <row r="78201" spans="7:7" x14ac:dyDescent="0.2">
      <c r="G78201"/>
    </row>
    <row r="78202" spans="7:7" x14ac:dyDescent="0.2">
      <c r="G78202"/>
    </row>
    <row r="78203" spans="7:7" x14ac:dyDescent="0.2">
      <c r="G78203"/>
    </row>
    <row r="78204" spans="7:7" x14ac:dyDescent="0.2">
      <c r="G78204"/>
    </row>
    <row r="78205" spans="7:7" x14ac:dyDescent="0.2">
      <c r="G78205"/>
    </row>
    <row r="78206" spans="7:7" x14ac:dyDescent="0.2">
      <c r="G78206"/>
    </row>
    <row r="78207" spans="7:7" x14ac:dyDescent="0.2">
      <c r="G78207"/>
    </row>
    <row r="78208" spans="7:7" x14ac:dyDescent="0.2">
      <c r="G78208"/>
    </row>
    <row r="78209" spans="7:7" x14ac:dyDescent="0.2">
      <c r="G78209"/>
    </row>
    <row r="78210" spans="7:7" x14ac:dyDescent="0.2">
      <c r="G78210"/>
    </row>
    <row r="78211" spans="7:7" x14ac:dyDescent="0.2">
      <c r="G78211"/>
    </row>
    <row r="78212" spans="7:7" x14ac:dyDescent="0.2">
      <c r="G78212"/>
    </row>
    <row r="78213" spans="7:7" x14ac:dyDescent="0.2">
      <c r="G78213"/>
    </row>
    <row r="78214" spans="7:7" x14ac:dyDescent="0.2">
      <c r="G78214"/>
    </row>
    <row r="78215" spans="7:7" x14ac:dyDescent="0.2">
      <c r="G78215"/>
    </row>
    <row r="78216" spans="7:7" x14ac:dyDescent="0.2">
      <c r="G78216"/>
    </row>
    <row r="78217" spans="7:7" x14ac:dyDescent="0.2">
      <c r="G78217"/>
    </row>
    <row r="78218" spans="7:7" x14ac:dyDescent="0.2">
      <c r="G78218"/>
    </row>
    <row r="78219" spans="7:7" x14ac:dyDescent="0.2">
      <c r="G78219"/>
    </row>
    <row r="78220" spans="7:7" x14ac:dyDescent="0.2">
      <c r="G78220"/>
    </row>
    <row r="78221" spans="7:7" x14ac:dyDescent="0.2">
      <c r="G78221"/>
    </row>
    <row r="78222" spans="7:7" x14ac:dyDescent="0.2">
      <c r="G78222"/>
    </row>
    <row r="78223" spans="7:7" x14ac:dyDescent="0.2">
      <c r="G78223"/>
    </row>
    <row r="78224" spans="7:7" x14ac:dyDescent="0.2">
      <c r="G78224"/>
    </row>
    <row r="78225" spans="7:7" x14ac:dyDescent="0.2">
      <c r="G78225"/>
    </row>
    <row r="78226" spans="7:7" x14ac:dyDescent="0.2">
      <c r="G78226"/>
    </row>
    <row r="78227" spans="7:7" x14ac:dyDescent="0.2">
      <c r="G78227"/>
    </row>
    <row r="78228" spans="7:7" x14ac:dyDescent="0.2">
      <c r="G78228"/>
    </row>
    <row r="78229" spans="7:7" x14ac:dyDescent="0.2">
      <c r="G78229"/>
    </row>
    <row r="78230" spans="7:7" x14ac:dyDescent="0.2">
      <c r="G78230"/>
    </row>
    <row r="78231" spans="7:7" x14ac:dyDescent="0.2">
      <c r="G78231"/>
    </row>
    <row r="78232" spans="7:7" x14ac:dyDescent="0.2">
      <c r="G78232"/>
    </row>
    <row r="78233" spans="7:7" x14ac:dyDescent="0.2">
      <c r="G78233"/>
    </row>
    <row r="78234" spans="7:7" x14ac:dyDescent="0.2">
      <c r="G78234"/>
    </row>
    <row r="78235" spans="7:7" x14ac:dyDescent="0.2">
      <c r="G78235"/>
    </row>
    <row r="78236" spans="7:7" x14ac:dyDescent="0.2">
      <c r="G78236"/>
    </row>
    <row r="78237" spans="7:7" x14ac:dyDescent="0.2">
      <c r="G78237"/>
    </row>
    <row r="78238" spans="7:7" x14ac:dyDescent="0.2">
      <c r="G78238"/>
    </row>
    <row r="78239" spans="7:7" x14ac:dyDescent="0.2">
      <c r="G78239"/>
    </row>
    <row r="78240" spans="7:7" x14ac:dyDescent="0.2">
      <c r="G78240"/>
    </row>
    <row r="78241" spans="7:7" x14ac:dyDescent="0.2">
      <c r="G78241"/>
    </row>
    <row r="78242" spans="7:7" x14ac:dyDescent="0.2">
      <c r="G78242"/>
    </row>
    <row r="78243" spans="7:7" x14ac:dyDescent="0.2">
      <c r="G78243"/>
    </row>
    <row r="78244" spans="7:7" x14ac:dyDescent="0.2">
      <c r="G78244"/>
    </row>
    <row r="78245" spans="7:7" x14ac:dyDescent="0.2">
      <c r="G78245"/>
    </row>
    <row r="78246" spans="7:7" x14ac:dyDescent="0.2">
      <c r="G78246"/>
    </row>
    <row r="78247" spans="7:7" x14ac:dyDescent="0.2">
      <c r="G78247"/>
    </row>
    <row r="78248" spans="7:7" x14ac:dyDescent="0.2">
      <c r="G78248"/>
    </row>
    <row r="78249" spans="7:7" x14ac:dyDescent="0.2">
      <c r="G78249"/>
    </row>
    <row r="78250" spans="7:7" x14ac:dyDescent="0.2">
      <c r="G78250"/>
    </row>
    <row r="78251" spans="7:7" x14ac:dyDescent="0.2">
      <c r="G78251"/>
    </row>
    <row r="78252" spans="7:7" x14ac:dyDescent="0.2">
      <c r="G78252"/>
    </row>
    <row r="78253" spans="7:7" x14ac:dyDescent="0.2">
      <c r="G78253"/>
    </row>
    <row r="78254" spans="7:7" x14ac:dyDescent="0.2">
      <c r="G78254"/>
    </row>
    <row r="78255" spans="7:7" x14ac:dyDescent="0.2">
      <c r="G78255"/>
    </row>
    <row r="78256" spans="7:7" x14ac:dyDescent="0.2">
      <c r="G78256"/>
    </row>
    <row r="78257" spans="7:7" x14ac:dyDescent="0.2">
      <c r="G78257"/>
    </row>
    <row r="78258" spans="7:7" x14ac:dyDescent="0.2">
      <c r="G78258"/>
    </row>
    <row r="78259" spans="7:7" x14ac:dyDescent="0.2">
      <c r="G78259"/>
    </row>
    <row r="78260" spans="7:7" x14ac:dyDescent="0.2">
      <c r="G78260"/>
    </row>
    <row r="78261" spans="7:7" x14ac:dyDescent="0.2">
      <c r="G78261"/>
    </row>
    <row r="78262" spans="7:7" x14ac:dyDescent="0.2">
      <c r="G78262"/>
    </row>
    <row r="78263" spans="7:7" x14ac:dyDescent="0.2">
      <c r="G78263"/>
    </row>
    <row r="78264" spans="7:7" x14ac:dyDescent="0.2">
      <c r="G78264"/>
    </row>
    <row r="78265" spans="7:7" x14ac:dyDescent="0.2">
      <c r="G78265"/>
    </row>
    <row r="78266" spans="7:7" x14ac:dyDescent="0.2">
      <c r="G78266"/>
    </row>
    <row r="78267" spans="7:7" x14ac:dyDescent="0.2">
      <c r="G78267"/>
    </row>
    <row r="78268" spans="7:7" x14ac:dyDescent="0.2">
      <c r="G78268"/>
    </row>
    <row r="78269" spans="7:7" x14ac:dyDescent="0.2">
      <c r="G78269"/>
    </row>
    <row r="78270" spans="7:7" x14ac:dyDescent="0.2">
      <c r="G78270"/>
    </row>
    <row r="78271" spans="7:7" x14ac:dyDescent="0.2">
      <c r="G78271"/>
    </row>
    <row r="78272" spans="7:7" x14ac:dyDescent="0.2">
      <c r="G78272"/>
    </row>
    <row r="78273" spans="7:7" x14ac:dyDescent="0.2">
      <c r="G78273"/>
    </row>
    <row r="78274" spans="7:7" x14ac:dyDescent="0.2">
      <c r="G78274"/>
    </row>
    <row r="78275" spans="7:7" x14ac:dyDescent="0.2">
      <c r="G78275"/>
    </row>
    <row r="78276" spans="7:7" x14ac:dyDescent="0.2">
      <c r="G78276"/>
    </row>
    <row r="78277" spans="7:7" x14ac:dyDescent="0.2">
      <c r="G78277"/>
    </row>
    <row r="78278" spans="7:7" x14ac:dyDescent="0.2">
      <c r="G78278"/>
    </row>
    <row r="78279" spans="7:7" x14ac:dyDescent="0.2">
      <c r="G78279"/>
    </row>
    <row r="78280" spans="7:7" x14ac:dyDescent="0.2">
      <c r="G78280"/>
    </row>
    <row r="78281" spans="7:7" x14ac:dyDescent="0.2">
      <c r="G78281"/>
    </row>
    <row r="78282" spans="7:7" x14ac:dyDescent="0.2">
      <c r="G78282"/>
    </row>
    <row r="78283" spans="7:7" x14ac:dyDescent="0.2">
      <c r="G78283"/>
    </row>
    <row r="78284" spans="7:7" x14ac:dyDescent="0.2">
      <c r="G78284"/>
    </row>
    <row r="78285" spans="7:7" x14ac:dyDescent="0.2">
      <c r="G78285"/>
    </row>
    <row r="78286" spans="7:7" x14ac:dyDescent="0.2">
      <c r="G78286"/>
    </row>
    <row r="78287" spans="7:7" x14ac:dyDescent="0.2">
      <c r="G78287"/>
    </row>
    <row r="78288" spans="7:7" x14ac:dyDescent="0.2">
      <c r="G78288"/>
    </row>
    <row r="78289" spans="7:7" x14ac:dyDescent="0.2">
      <c r="G78289"/>
    </row>
    <row r="78290" spans="7:7" x14ac:dyDescent="0.2">
      <c r="G78290"/>
    </row>
    <row r="78291" spans="7:7" x14ac:dyDescent="0.2">
      <c r="G78291"/>
    </row>
    <row r="78292" spans="7:7" x14ac:dyDescent="0.2">
      <c r="G78292"/>
    </row>
    <row r="78293" spans="7:7" x14ac:dyDescent="0.2">
      <c r="G78293"/>
    </row>
    <row r="78294" spans="7:7" x14ac:dyDescent="0.2">
      <c r="G78294"/>
    </row>
    <row r="78295" spans="7:7" x14ac:dyDescent="0.2">
      <c r="G78295"/>
    </row>
    <row r="78296" spans="7:7" x14ac:dyDescent="0.2">
      <c r="G78296"/>
    </row>
    <row r="78297" spans="7:7" x14ac:dyDescent="0.2">
      <c r="G78297"/>
    </row>
    <row r="78298" spans="7:7" x14ac:dyDescent="0.2">
      <c r="G78298"/>
    </row>
    <row r="78299" spans="7:7" x14ac:dyDescent="0.2">
      <c r="G78299"/>
    </row>
    <row r="78300" spans="7:7" x14ac:dyDescent="0.2">
      <c r="G78300"/>
    </row>
    <row r="78301" spans="7:7" x14ac:dyDescent="0.2">
      <c r="G78301"/>
    </row>
    <row r="78302" spans="7:7" x14ac:dyDescent="0.2">
      <c r="G78302"/>
    </row>
    <row r="78303" spans="7:7" x14ac:dyDescent="0.2">
      <c r="G78303"/>
    </row>
    <row r="78304" spans="7:7" x14ac:dyDescent="0.2">
      <c r="G78304"/>
    </row>
    <row r="78305" spans="7:7" x14ac:dyDescent="0.2">
      <c r="G78305"/>
    </row>
    <row r="78306" spans="7:7" x14ac:dyDescent="0.2">
      <c r="G78306"/>
    </row>
    <row r="78307" spans="7:7" x14ac:dyDescent="0.2">
      <c r="G78307"/>
    </row>
    <row r="78308" spans="7:7" x14ac:dyDescent="0.2">
      <c r="G78308"/>
    </row>
    <row r="78309" spans="7:7" x14ac:dyDescent="0.2">
      <c r="G78309"/>
    </row>
    <row r="78310" spans="7:7" x14ac:dyDescent="0.2">
      <c r="G78310"/>
    </row>
    <row r="78311" spans="7:7" x14ac:dyDescent="0.2">
      <c r="G78311"/>
    </row>
    <row r="78312" spans="7:7" x14ac:dyDescent="0.2">
      <c r="G78312"/>
    </row>
    <row r="78313" spans="7:7" x14ac:dyDescent="0.2">
      <c r="G78313"/>
    </row>
    <row r="78314" spans="7:7" x14ac:dyDescent="0.2">
      <c r="G78314"/>
    </row>
    <row r="78315" spans="7:7" x14ac:dyDescent="0.2">
      <c r="G78315"/>
    </row>
    <row r="78316" spans="7:7" x14ac:dyDescent="0.2">
      <c r="G78316"/>
    </row>
    <row r="78317" spans="7:7" x14ac:dyDescent="0.2">
      <c r="G78317"/>
    </row>
    <row r="78318" spans="7:7" x14ac:dyDescent="0.2">
      <c r="G78318"/>
    </row>
    <row r="78319" spans="7:7" x14ac:dyDescent="0.2">
      <c r="G78319"/>
    </row>
    <row r="78320" spans="7:7" x14ac:dyDescent="0.2">
      <c r="G78320"/>
    </row>
    <row r="78321" spans="7:7" x14ac:dyDescent="0.2">
      <c r="G78321"/>
    </row>
    <row r="78322" spans="7:7" x14ac:dyDescent="0.2">
      <c r="G78322"/>
    </row>
    <row r="78323" spans="7:7" x14ac:dyDescent="0.2">
      <c r="G78323"/>
    </row>
    <row r="78324" spans="7:7" x14ac:dyDescent="0.2">
      <c r="G78324"/>
    </row>
    <row r="78325" spans="7:7" x14ac:dyDescent="0.2">
      <c r="G78325"/>
    </row>
    <row r="78326" spans="7:7" x14ac:dyDescent="0.2">
      <c r="G78326"/>
    </row>
    <row r="78327" spans="7:7" x14ac:dyDescent="0.2">
      <c r="G78327"/>
    </row>
    <row r="78328" spans="7:7" x14ac:dyDescent="0.2">
      <c r="G78328"/>
    </row>
    <row r="78329" spans="7:7" x14ac:dyDescent="0.2">
      <c r="G78329"/>
    </row>
    <row r="78330" spans="7:7" x14ac:dyDescent="0.2">
      <c r="G78330"/>
    </row>
    <row r="78331" spans="7:7" x14ac:dyDescent="0.2">
      <c r="G78331"/>
    </row>
    <row r="78332" spans="7:7" x14ac:dyDescent="0.2">
      <c r="G78332"/>
    </row>
    <row r="78333" spans="7:7" x14ac:dyDescent="0.2">
      <c r="G78333"/>
    </row>
    <row r="78334" spans="7:7" x14ac:dyDescent="0.2">
      <c r="G78334"/>
    </row>
    <row r="78335" spans="7:7" x14ac:dyDescent="0.2">
      <c r="G78335"/>
    </row>
    <row r="78336" spans="7:7" x14ac:dyDescent="0.2">
      <c r="G78336"/>
    </row>
    <row r="78337" spans="7:7" x14ac:dyDescent="0.2">
      <c r="G78337"/>
    </row>
    <row r="78338" spans="7:7" x14ac:dyDescent="0.2">
      <c r="G78338"/>
    </row>
    <row r="78339" spans="7:7" x14ac:dyDescent="0.2">
      <c r="G78339"/>
    </row>
    <row r="78340" spans="7:7" x14ac:dyDescent="0.2">
      <c r="G78340"/>
    </row>
    <row r="78341" spans="7:7" x14ac:dyDescent="0.2">
      <c r="G78341"/>
    </row>
    <row r="78342" spans="7:7" x14ac:dyDescent="0.2">
      <c r="G78342"/>
    </row>
    <row r="78343" spans="7:7" x14ac:dyDescent="0.2">
      <c r="G78343"/>
    </row>
    <row r="78344" spans="7:7" x14ac:dyDescent="0.2">
      <c r="G78344"/>
    </row>
    <row r="78345" spans="7:7" x14ac:dyDescent="0.2">
      <c r="G78345"/>
    </row>
    <row r="78346" spans="7:7" x14ac:dyDescent="0.2">
      <c r="G78346"/>
    </row>
    <row r="78347" spans="7:7" x14ac:dyDescent="0.2">
      <c r="G78347"/>
    </row>
    <row r="78348" spans="7:7" x14ac:dyDescent="0.2">
      <c r="G78348"/>
    </row>
    <row r="78349" spans="7:7" x14ac:dyDescent="0.2">
      <c r="G78349"/>
    </row>
    <row r="78350" spans="7:7" x14ac:dyDescent="0.2">
      <c r="G78350"/>
    </row>
    <row r="78351" spans="7:7" x14ac:dyDescent="0.2">
      <c r="G78351"/>
    </row>
    <row r="78352" spans="7:7" x14ac:dyDescent="0.2">
      <c r="G78352"/>
    </row>
    <row r="78353" spans="7:7" x14ac:dyDescent="0.2">
      <c r="G78353"/>
    </row>
    <row r="78354" spans="7:7" x14ac:dyDescent="0.2">
      <c r="G78354"/>
    </row>
    <row r="78355" spans="7:7" x14ac:dyDescent="0.2">
      <c r="G78355"/>
    </row>
    <row r="78356" spans="7:7" x14ac:dyDescent="0.2">
      <c r="G78356"/>
    </row>
    <row r="78357" spans="7:7" x14ac:dyDescent="0.2">
      <c r="G78357"/>
    </row>
    <row r="78358" spans="7:7" x14ac:dyDescent="0.2">
      <c r="G78358"/>
    </row>
    <row r="78359" spans="7:7" x14ac:dyDescent="0.2">
      <c r="G78359"/>
    </row>
    <row r="78360" spans="7:7" x14ac:dyDescent="0.2">
      <c r="G78360"/>
    </row>
    <row r="78361" spans="7:7" x14ac:dyDescent="0.2">
      <c r="G78361"/>
    </row>
    <row r="78362" spans="7:7" x14ac:dyDescent="0.2">
      <c r="G78362"/>
    </row>
    <row r="78363" spans="7:7" x14ac:dyDescent="0.2">
      <c r="G78363"/>
    </row>
    <row r="78364" spans="7:7" x14ac:dyDescent="0.2">
      <c r="G78364"/>
    </row>
    <row r="78365" spans="7:7" x14ac:dyDescent="0.2">
      <c r="G78365"/>
    </row>
    <row r="78366" spans="7:7" x14ac:dyDescent="0.2">
      <c r="G78366"/>
    </row>
    <row r="78367" spans="7:7" x14ac:dyDescent="0.2">
      <c r="G78367"/>
    </row>
    <row r="78368" spans="7:7" x14ac:dyDescent="0.2">
      <c r="G78368"/>
    </row>
    <row r="78369" spans="7:7" x14ac:dyDescent="0.2">
      <c r="G78369"/>
    </row>
    <row r="78370" spans="7:7" x14ac:dyDescent="0.2">
      <c r="G78370"/>
    </row>
    <row r="78371" spans="7:7" x14ac:dyDescent="0.2">
      <c r="G78371"/>
    </row>
    <row r="78372" spans="7:7" x14ac:dyDescent="0.2">
      <c r="G78372"/>
    </row>
    <row r="78373" spans="7:7" x14ac:dyDescent="0.2">
      <c r="G78373"/>
    </row>
    <row r="78374" spans="7:7" x14ac:dyDescent="0.2">
      <c r="G78374"/>
    </row>
    <row r="78375" spans="7:7" x14ac:dyDescent="0.2">
      <c r="G78375"/>
    </row>
    <row r="78376" spans="7:7" x14ac:dyDescent="0.2">
      <c r="G78376"/>
    </row>
    <row r="78377" spans="7:7" x14ac:dyDescent="0.2">
      <c r="G78377"/>
    </row>
    <row r="78378" spans="7:7" x14ac:dyDescent="0.2">
      <c r="G78378"/>
    </row>
    <row r="78379" spans="7:7" x14ac:dyDescent="0.2">
      <c r="G78379"/>
    </row>
    <row r="78380" spans="7:7" x14ac:dyDescent="0.2">
      <c r="G78380"/>
    </row>
    <row r="78381" spans="7:7" x14ac:dyDescent="0.2">
      <c r="G78381"/>
    </row>
    <row r="78382" spans="7:7" x14ac:dyDescent="0.2">
      <c r="G78382"/>
    </row>
    <row r="78383" spans="7:7" x14ac:dyDescent="0.2">
      <c r="G78383"/>
    </row>
    <row r="78384" spans="7:7" x14ac:dyDescent="0.2">
      <c r="G78384"/>
    </row>
    <row r="78385" spans="7:7" x14ac:dyDescent="0.2">
      <c r="G78385"/>
    </row>
    <row r="78386" spans="7:7" x14ac:dyDescent="0.2">
      <c r="G78386"/>
    </row>
    <row r="78387" spans="7:7" x14ac:dyDescent="0.2">
      <c r="G78387"/>
    </row>
    <row r="78388" spans="7:7" x14ac:dyDescent="0.2">
      <c r="G78388"/>
    </row>
    <row r="78389" spans="7:7" x14ac:dyDescent="0.2">
      <c r="G78389"/>
    </row>
    <row r="78390" spans="7:7" x14ac:dyDescent="0.2">
      <c r="G78390"/>
    </row>
    <row r="78391" spans="7:7" x14ac:dyDescent="0.2">
      <c r="G78391"/>
    </row>
    <row r="78392" spans="7:7" x14ac:dyDescent="0.2">
      <c r="G78392"/>
    </row>
    <row r="78393" spans="7:7" x14ac:dyDescent="0.2">
      <c r="G78393"/>
    </row>
    <row r="78394" spans="7:7" x14ac:dyDescent="0.2">
      <c r="G78394"/>
    </row>
    <row r="78395" spans="7:7" x14ac:dyDescent="0.2">
      <c r="G78395"/>
    </row>
    <row r="78396" spans="7:7" x14ac:dyDescent="0.2">
      <c r="G78396"/>
    </row>
    <row r="78397" spans="7:7" x14ac:dyDescent="0.2">
      <c r="G78397"/>
    </row>
    <row r="78398" spans="7:7" x14ac:dyDescent="0.2">
      <c r="G78398"/>
    </row>
    <row r="78399" spans="7:7" x14ac:dyDescent="0.2">
      <c r="G78399"/>
    </row>
    <row r="78400" spans="7:7" x14ac:dyDescent="0.2">
      <c r="G78400"/>
    </row>
    <row r="78401" spans="7:7" x14ac:dyDescent="0.2">
      <c r="G78401"/>
    </row>
    <row r="78402" spans="7:7" x14ac:dyDescent="0.2">
      <c r="G78402"/>
    </row>
    <row r="78403" spans="7:7" x14ac:dyDescent="0.2">
      <c r="G78403"/>
    </row>
    <row r="78404" spans="7:7" x14ac:dyDescent="0.2">
      <c r="G78404"/>
    </row>
    <row r="78405" spans="7:7" x14ac:dyDescent="0.2">
      <c r="G78405"/>
    </row>
    <row r="78406" spans="7:7" x14ac:dyDescent="0.2">
      <c r="G78406"/>
    </row>
    <row r="78407" spans="7:7" x14ac:dyDescent="0.2">
      <c r="G78407"/>
    </row>
    <row r="78408" spans="7:7" x14ac:dyDescent="0.2">
      <c r="G78408"/>
    </row>
    <row r="78409" spans="7:7" x14ac:dyDescent="0.2">
      <c r="G78409"/>
    </row>
    <row r="78410" spans="7:7" x14ac:dyDescent="0.2">
      <c r="G78410"/>
    </row>
    <row r="78411" spans="7:7" x14ac:dyDescent="0.2">
      <c r="G78411"/>
    </row>
    <row r="78412" spans="7:7" x14ac:dyDescent="0.2">
      <c r="G78412"/>
    </row>
    <row r="78413" spans="7:7" x14ac:dyDescent="0.2">
      <c r="G78413"/>
    </row>
    <row r="78414" spans="7:7" x14ac:dyDescent="0.2">
      <c r="G78414"/>
    </row>
    <row r="78415" spans="7:7" x14ac:dyDescent="0.2">
      <c r="G78415"/>
    </row>
    <row r="78416" spans="7:7" x14ac:dyDescent="0.2">
      <c r="G78416"/>
    </row>
    <row r="78417" spans="7:7" x14ac:dyDescent="0.2">
      <c r="G78417"/>
    </row>
    <row r="78418" spans="7:7" x14ac:dyDescent="0.2">
      <c r="G78418"/>
    </row>
    <row r="78419" spans="7:7" x14ac:dyDescent="0.2">
      <c r="G78419"/>
    </row>
    <row r="78420" spans="7:7" x14ac:dyDescent="0.2">
      <c r="G78420"/>
    </row>
    <row r="78421" spans="7:7" x14ac:dyDescent="0.2">
      <c r="G78421"/>
    </row>
    <row r="78422" spans="7:7" x14ac:dyDescent="0.2">
      <c r="G78422"/>
    </row>
    <row r="78423" spans="7:7" x14ac:dyDescent="0.2">
      <c r="G78423"/>
    </row>
    <row r="78424" spans="7:7" x14ac:dyDescent="0.2">
      <c r="G78424"/>
    </row>
    <row r="78425" spans="7:7" x14ac:dyDescent="0.2">
      <c r="G78425"/>
    </row>
    <row r="78426" spans="7:7" x14ac:dyDescent="0.2">
      <c r="G78426"/>
    </row>
    <row r="78427" spans="7:7" x14ac:dyDescent="0.2">
      <c r="G78427"/>
    </row>
    <row r="78428" spans="7:7" x14ac:dyDescent="0.2">
      <c r="G78428"/>
    </row>
    <row r="78429" spans="7:7" x14ac:dyDescent="0.2">
      <c r="G78429"/>
    </row>
    <row r="78430" spans="7:7" x14ac:dyDescent="0.2">
      <c r="G78430"/>
    </row>
    <row r="78431" spans="7:7" x14ac:dyDescent="0.2">
      <c r="G78431"/>
    </row>
    <row r="78432" spans="7:7" x14ac:dyDescent="0.2">
      <c r="G78432"/>
    </row>
    <row r="78433" spans="7:7" x14ac:dyDescent="0.2">
      <c r="G78433"/>
    </row>
    <row r="78434" spans="7:7" x14ac:dyDescent="0.2">
      <c r="G78434"/>
    </row>
    <row r="78435" spans="7:7" x14ac:dyDescent="0.2">
      <c r="G78435"/>
    </row>
    <row r="78436" spans="7:7" x14ac:dyDescent="0.2">
      <c r="G78436"/>
    </row>
    <row r="78437" spans="7:7" x14ac:dyDescent="0.2">
      <c r="G78437"/>
    </row>
    <row r="78438" spans="7:7" x14ac:dyDescent="0.2">
      <c r="G78438"/>
    </row>
    <row r="78439" spans="7:7" x14ac:dyDescent="0.2">
      <c r="G78439"/>
    </row>
    <row r="78440" spans="7:7" x14ac:dyDescent="0.2">
      <c r="G78440"/>
    </row>
    <row r="78441" spans="7:7" x14ac:dyDescent="0.2">
      <c r="G78441"/>
    </row>
    <row r="78442" spans="7:7" x14ac:dyDescent="0.2">
      <c r="G78442"/>
    </row>
    <row r="78443" spans="7:7" x14ac:dyDescent="0.2">
      <c r="G78443"/>
    </row>
    <row r="78444" spans="7:7" x14ac:dyDescent="0.2">
      <c r="G78444"/>
    </row>
    <row r="78445" spans="7:7" x14ac:dyDescent="0.2">
      <c r="G78445"/>
    </row>
    <row r="78446" spans="7:7" x14ac:dyDescent="0.2">
      <c r="G78446"/>
    </row>
    <row r="78447" spans="7:7" x14ac:dyDescent="0.2">
      <c r="G78447"/>
    </row>
    <row r="78448" spans="7:7" x14ac:dyDescent="0.2">
      <c r="G78448"/>
    </row>
    <row r="78449" spans="7:7" x14ac:dyDescent="0.2">
      <c r="G78449"/>
    </row>
    <row r="78450" spans="7:7" x14ac:dyDescent="0.2">
      <c r="G78450"/>
    </row>
    <row r="78451" spans="7:7" x14ac:dyDescent="0.2">
      <c r="G78451"/>
    </row>
    <row r="78452" spans="7:7" x14ac:dyDescent="0.2">
      <c r="G78452"/>
    </row>
    <row r="78453" spans="7:7" x14ac:dyDescent="0.2">
      <c r="G78453"/>
    </row>
    <row r="78454" spans="7:7" x14ac:dyDescent="0.2">
      <c r="G78454"/>
    </row>
    <row r="78455" spans="7:7" x14ac:dyDescent="0.2">
      <c r="G78455"/>
    </row>
    <row r="78456" spans="7:7" x14ac:dyDescent="0.2">
      <c r="G78456"/>
    </row>
    <row r="78457" spans="7:7" x14ac:dyDescent="0.2">
      <c r="G78457"/>
    </row>
    <row r="78458" spans="7:7" x14ac:dyDescent="0.2">
      <c r="G78458"/>
    </row>
    <row r="78459" spans="7:7" x14ac:dyDescent="0.2">
      <c r="G78459"/>
    </row>
    <row r="78460" spans="7:7" x14ac:dyDescent="0.2">
      <c r="G78460"/>
    </row>
    <row r="78461" spans="7:7" x14ac:dyDescent="0.2">
      <c r="G78461"/>
    </row>
    <row r="78462" spans="7:7" x14ac:dyDescent="0.2">
      <c r="G78462"/>
    </row>
    <row r="78463" spans="7:7" x14ac:dyDescent="0.2">
      <c r="G78463"/>
    </row>
    <row r="78464" spans="7:7" x14ac:dyDescent="0.2">
      <c r="G78464"/>
    </row>
    <row r="78465" spans="7:7" x14ac:dyDescent="0.2">
      <c r="G78465"/>
    </row>
    <row r="78466" spans="7:7" x14ac:dyDescent="0.2">
      <c r="G78466"/>
    </row>
    <row r="78467" spans="7:7" x14ac:dyDescent="0.2">
      <c r="G78467"/>
    </row>
    <row r="78468" spans="7:7" x14ac:dyDescent="0.2">
      <c r="G78468"/>
    </row>
    <row r="78469" spans="7:7" x14ac:dyDescent="0.2">
      <c r="G78469"/>
    </row>
    <row r="78470" spans="7:7" x14ac:dyDescent="0.2">
      <c r="G78470"/>
    </row>
    <row r="78471" spans="7:7" x14ac:dyDescent="0.2">
      <c r="G78471"/>
    </row>
    <row r="78472" spans="7:7" x14ac:dyDescent="0.2">
      <c r="G78472"/>
    </row>
    <row r="78473" spans="7:7" x14ac:dyDescent="0.2">
      <c r="G78473"/>
    </row>
    <row r="78474" spans="7:7" x14ac:dyDescent="0.2">
      <c r="G78474"/>
    </row>
    <row r="78475" spans="7:7" x14ac:dyDescent="0.2">
      <c r="G78475"/>
    </row>
    <row r="78476" spans="7:7" x14ac:dyDescent="0.2">
      <c r="G78476"/>
    </row>
    <row r="78477" spans="7:7" x14ac:dyDescent="0.2">
      <c r="G78477"/>
    </row>
    <row r="78478" spans="7:7" x14ac:dyDescent="0.2">
      <c r="G78478"/>
    </row>
    <row r="78479" spans="7:7" x14ac:dyDescent="0.2">
      <c r="G78479"/>
    </row>
    <row r="78480" spans="7:7" x14ac:dyDescent="0.2">
      <c r="G78480"/>
    </row>
    <row r="78481" spans="7:7" x14ac:dyDescent="0.2">
      <c r="G78481"/>
    </row>
    <row r="78482" spans="7:7" x14ac:dyDescent="0.2">
      <c r="G78482"/>
    </row>
    <row r="78483" spans="7:7" x14ac:dyDescent="0.2">
      <c r="G78483"/>
    </row>
    <row r="78484" spans="7:7" x14ac:dyDescent="0.2">
      <c r="G78484"/>
    </row>
    <row r="78485" spans="7:7" x14ac:dyDescent="0.2">
      <c r="G78485"/>
    </row>
    <row r="78486" spans="7:7" x14ac:dyDescent="0.2">
      <c r="G78486"/>
    </row>
    <row r="78487" spans="7:7" x14ac:dyDescent="0.2">
      <c r="G78487"/>
    </row>
    <row r="78488" spans="7:7" x14ac:dyDescent="0.2">
      <c r="G78488"/>
    </row>
    <row r="78489" spans="7:7" x14ac:dyDescent="0.2">
      <c r="G78489"/>
    </row>
    <row r="78490" spans="7:7" x14ac:dyDescent="0.2">
      <c r="G78490"/>
    </row>
    <row r="78491" spans="7:7" x14ac:dyDescent="0.2">
      <c r="G78491"/>
    </row>
    <row r="78492" spans="7:7" x14ac:dyDescent="0.2">
      <c r="G78492"/>
    </row>
    <row r="78493" spans="7:7" x14ac:dyDescent="0.2">
      <c r="G78493"/>
    </row>
    <row r="78494" spans="7:7" x14ac:dyDescent="0.2">
      <c r="G78494"/>
    </row>
    <row r="78495" spans="7:7" x14ac:dyDescent="0.2">
      <c r="G78495"/>
    </row>
    <row r="78496" spans="7:7" x14ac:dyDescent="0.2">
      <c r="G78496"/>
    </row>
    <row r="78497" spans="7:7" x14ac:dyDescent="0.2">
      <c r="G78497"/>
    </row>
    <row r="78498" spans="7:7" x14ac:dyDescent="0.2">
      <c r="G78498"/>
    </row>
    <row r="78499" spans="7:7" x14ac:dyDescent="0.2">
      <c r="G78499"/>
    </row>
    <row r="78500" spans="7:7" x14ac:dyDescent="0.2">
      <c r="G78500"/>
    </row>
    <row r="78501" spans="7:7" x14ac:dyDescent="0.2">
      <c r="G78501"/>
    </row>
    <row r="78502" spans="7:7" x14ac:dyDescent="0.2">
      <c r="G78502"/>
    </row>
    <row r="78503" spans="7:7" x14ac:dyDescent="0.2">
      <c r="G78503"/>
    </row>
    <row r="78504" spans="7:7" x14ac:dyDescent="0.2">
      <c r="G78504"/>
    </row>
    <row r="78505" spans="7:7" x14ac:dyDescent="0.2">
      <c r="G78505"/>
    </row>
    <row r="78506" spans="7:7" x14ac:dyDescent="0.2">
      <c r="G78506"/>
    </row>
    <row r="78507" spans="7:7" x14ac:dyDescent="0.2">
      <c r="G78507"/>
    </row>
    <row r="78508" spans="7:7" x14ac:dyDescent="0.2">
      <c r="G78508"/>
    </row>
    <row r="78509" spans="7:7" x14ac:dyDescent="0.2">
      <c r="G78509"/>
    </row>
    <row r="78510" spans="7:7" x14ac:dyDescent="0.2">
      <c r="G78510"/>
    </row>
    <row r="78511" spans="7:7" x14ac:dyDescent="0.2">
      <c r="G78511"/>
    </row>
    <row r="78512" spans="7:7" x14ac:dyDescent="0.2">
      <c r="G78512"/>
    </row>
    <row r="78513" spans="7:7" x14ac:dyDescent="0.2">
      <c r="G78513"/>
    </row>
    <row r="78514" spans="7:7" x14ac:dyDescent="0.2">
      <c r="G78514"/>
    </row>
    <row r="78515" spans="7:7" x14ac:dyDescent="0.2">
      <c r="G78515"/>
    </row>
    <row r="78516" spans="7:7" x14ac:dyDescent="0.2">
      <c r="G78516"/>
    </row>
    <row r="78517" spans="7:7" x14ac:dyDescent="0.2">
      <c r="G78517"/>
    </row>
    <row r="78518" spans="7:7" x14ac:dyDescent="0.2">
      <c r="G78518"/>
    </row>
    <row r="78519" spans="7:7" x14ac:dyDescent="0.2">
      <c r="G78519"/>
    </row>
    <row r="78520" spans="7:7" x14ac:dyDescent="0.2">
      <c r="G78520"/>
    </row>
    <row r="78521" spans="7:7" x14ac:dyDescent="0.2">
      <c r="G78521"/>
    </row>
    <row r="78522" spans="7:7" x14ac:dyDescent="0.2">
      <c r="G78522"/>
    </row>
    <row r="78523" spans="7:7" x14ac:dyDescent="0.2">
      <c r="G78523"/>
    </row>
    <row r="78524" spans="7:7" x14ac:dyDescent="0.2">
      <c r="G78524"/>
    </row>
    <row r="78525" spans="7:7" x14ac:dyDescent="0.2">
      <c r="G78525"/>
    </row>
    <row r="78526" spans="7:7" x14ac:dyDescent="0.2">
      <c r="G78526"/>
    </row>
    <row r="78527" spans="7:7" x14ac:dyDescent="0.2">
      <c r="G78527"/>
    </row>
    <row r="78528" spans="7:7" x14ac:dyDescent="0.2">
      <c r="G78528"/>
    </row>
    <row r="78529" spans="7:7" x14ac:dyDescent="0.2">
      <c r="G78529"/>
    </row>
    <row r="78530" spans="7:7" x14ac:dyDescent="0.2">
      <c r="G78530"/>
    </row>
    <row r="78531" spans="7:7" x14ac:dyDescent="0.2">
      <c r="G78531"/>
    </row>
    <row r="78532" spans="7:7" x14ac:dyDescent="0.2">
      <c r="G78532"/>
    </row>
    <row r="78533" spans="7:7" x14ac:dyDescent="0.2">
      <c r="G78533"/>
    </row>
    <row r="78534" spans="7:7" x14ac:dyDescent="0.2">
      <c r="G78534"/>
    </row>
    <row r="78535" spans="7:7" x14ac:dyDescent="0.2">
      <c r="G78535"/>
    </row>
    <row r="78536" spans="7:7" x14ac:dyDescent="0.2">
      <c r="G78536"/>
    </row>
    <row r="78537" spans="7:7" x14ac:dyDescent="0.2">
      <c r="G78537"/>
    </row>
    <row r="78538" spans="7:7" x14ac:dyDescent="0.2">
      <c r="G78538"/>
    </row>
    <row r="78539" spans="7:7" x14ac:dyDescent="0.2">
      <c r="G78539"/>
    </row>
    <row r="78540" spans="7:7" x14ac:dyDescent="0.2">
      <c r="G78540"/>
    </row>
    <row r="78541" spans="7:7" x14ac:dyDescent="0.2">
      <c r="G78541"/>
    </row>
    <row r="78542" spans="7:7" x14ac:dyDescent="0.2">
      <c r="G78542"/>
    </row>
    <row r="78543" spans="7:7" x14ac:dyDescent="0.2">
      <c r="G78543"/>
    </row>
    <row r="78544" spans="7:7" x14ac:dyDescent="0.2">
      <c r="G78544"/>
    </row>
    <row r="78545" spans="7:7" x14ac:dyDescent="0.2">
      <c r="G78545"/>
    </row>
    <row r="78546" spans="7:7" x14ac:dyDescent="0.2">
      <c r="G78546"/>
    </row>
    <row r="78547" spans="7:7" x14ac:dyDescent="0.2">
      <c r="G78547"/>
    </row>
    <row r="78548" spans="7:7" x14ac:dyDescent="0.2">
      <c r="G78548"/>
    </row>
    <row r="78549" spans="7:7" x14ac:dyDescent="0.2">
      <c r="G78549"/>
    </row>
    <row r="78550" spans="7:7" x14ac:dyDescent="0.2">
      <c r="G78550"/>
    </row>
    <row r="78551" spans="7:7" x14ac:dyDescent="0.2">
      <c r="G78551"/>
    </row>
    <row r="78552" spans="7:7" x14ac:dyDescent="0.2">
      <c r="G78552"/>
    </row>
    <row r="78553" spans="7:7" x14ac:dyDescent="0.2">
      <c r="G78553"/>
    </row>
    <row r="78554" spans="7:7" x14ac:dyDescent="0.2">
      <c r="G78554"/>
    </row>
    <row r="78555" spans="7:7" x14ac:dyDescent="0.2">
      <c r="G78555"/>
    </row>
    <row r="78556" spans="7:7" x14ac:dyDescent="0.2">
      <c r="G78556"/>
    </row>
    <row r="78557" spans="7:7" x14ac:dyDescent="0.2">
      <c r="G78557"/>
    </row>
    <row r="78558" spans="7:7" x14ac:dyDescent="0.2">
      <c r="G78558"/>
    </row>
    <row r="78559" spans="7:7" x14ac:dyDescent="0.2">
      <c r="G78559"/>
    </row>
    <row r="78560" spans="7:7" x14ac:dyDescent="0.2">
      <c r="G78560"/>
    </row>
    <row r="78561" spans="7:7" x14ac:dyDescent="0.2">
      <c r="G78561"/>
    </row>
    <row r="78562" spans="7:7" x14ac:dyDescent="0.2">
      <c r="G78562"/>
    </row>
    <row r="78563" spans="7:7" x14ac:dyDescent="0.2">
      <c r="G78563"/>
    </row>
    <row r="78564" spans="7:7" x14ac:dyDescent="0.2">
      <c r="G78564"/>
    </row>
    <row r="78565" spans="7:7" x14ac:dyDescent="0.2">
      <c r="G78565"/>
    </row>
    <row r="78566" spans="7:7" x14ac:dyDescent="0.2">
      <c r="G78566"/>
    </row>
    <row r="78567" spans="7:7" x14ac:dyDescent="0.2">
      <c r="G78567"/>
    </row>
    <row r="78568" spans="7:7" x14ac:dyDescent="0.2">
      <c r="G78568"/>
    </row>
    <row r="78569" spans="7:7" x14ac:dyDescent="0.2">
      <c r="G78569"/>
    </row>
    <row r="78570" spans="7:7" x14ac:dyDescent="0.2">
      <c r="G78570"/>
    </row>
    <row r="78571" spans="7:7" x14ac:dyDescent="0.2">
      <c r="G78571"/>
    </row>
    <row r="78572" spans="7:7" x14ac:dyDescent="0.2">
      <c r="G78572"/>
    </row>
    <row r="78573" spans="7:7" x14ac:dyDescent="0.2">
      <c r="G78573"/>
    </row>
    <row r="78574" spans="7:7" x14ac:dyDescent="0.2">
      <c r="G78574"/>
    </row>
    <row r="78575" spans="7:7" x14ac:dyDescent="0.2">
      <c r="G78575"/>
    </row>
    <row r="78576" spans="7:7" x14ac:dyDescent="0.2">
      <c r="G78576"/>
    </row>
    <row r="78577" spans="7:7" x14ac:dyDescent="0.2">
      <c r="G78577"/>
    </row>
    <row r="78578" spans="7:7" x14ac:dyDescent="0.2">
      <c r="G78578"/>
    </row>
    <row r="78579" spans="7:7" x14ac:dyDescent="0.2">
      <c r="G78579"/>
    </row>
    <row r="78580" spans="7:7" x14ac:dyDescent="0.2">
      <c r="G78580"/>
    </row>
    <row r="78581" spans="7:7" x14ac:dyDescent="0.2">
      <c r="G78581"/>
    </row>
    <row r="78582" spans="7:7" x14ac:dyDescent="0.2">
      <c r="G78582"/>
    </row>
    <row r="78583" spans="7:7" x14ac:dyDescent="0.2">
      <c r="G78583"/>
    </row>
    <row r="78584" spans="7:7" x14ac:dyDescent="0.2">
      <c r="G78584"/>
    </row>
    <row r="78585" spans="7:7" x14ac:dyDescent="0.2">
      <c r="G78585"/>
    </row>
    <row r="78586" spans="7:7" x14ac:dyDescent="0.2">
      <c r="G78586"/>
    </row>
    <row r="78587" spans="7:7" x14ac:dyDescent="0.2">
      <c r="G78587"/>
    </row>
    <row r="78588" spans="7:7" x14ac:dyDescent="0.2">
      <c r="G78588"/>
    </row>
    <row r="78589" spans="7:7" x14ac:dyDescent="0.2">
      <c r="G78589"/>
    </row>
    <row r="78590" spans="7:7" x14ac:dyDescent="0.2">
      <c r="G78590"/>
    </row>
    <row r="78591" spans="7:7" x14ac:dyDescent="0.2">
      <c r="G78591"/>
    </row>
    <row r="78592" spans="7:7" x14ac:dyDescent="0.2">
      <c r="G78592"/>
    </row>
    <row r="78593" spans="7:7" x14ac:dyDescent="0.2">
      <c r="G78593"/>
    </row>
    <row r="78594" spans="7:7" x14ac:dyDescent="0.2">
      <c r="G78594"/>
    </row>
    <row r="78595" spans="7:7" x14ac:dyDescent="0.2">
      <c r="G78595"/>
    </row>
    <row r="78596" spans="7:7" x14ac:dyDescent="0.2">
      <c r="G78596"/>
    </row>
    <row r="78597" spans="7:7" x14ac:dyDescent="0.2">
      <c r="G78597"/>
    </row>
    <row r="78598" spans="7:7" x14ac:dyDescent="0.2">
      <c r="G78598"/>
    </row>
    <row r="78599" spans="7:7" x14ac:dyDescent="0.2">
      <c r="G78599"/>
    </row>
    <row r="78600" spans="7:7" x14ac:dyDescent="0.2">
      <c r="G78600"/>
    </row>
    <row r="78601" spans="7:7" x14ac:dyDescent="0.2">
      <c r="G78601"/>
    </row>
    <row r="78602" spans="7:7" x14ac:dyDescent="0.2">
      <c r="G78602"/>
    </row>
    <row r="78603" spans="7:7" x14ac:dyDescent="0.2">
      <c r="G78603"/>
    </row>
    <row r="78604" spans="7:7" x14ac:dyDescent="0.2">
      <c r="G78604"/>
    </row>
    <row r="78605" spans="7:7" x14ac:dyDescent="0.2">
      <c r="G78605"/>
    </row>
    <row r="78606" spans="7:7" x14ac:dyDescent="0.2">
      <c r="G78606"/>
    </row>
    <row r="78607" spans="7:7" x14ac:dyDescent="0.2">
      <c r="G78607"/>
    </row>
    <row r="78608" spans="7:7" x14ac:dyDescent="0.2">
      <c r="G78608"/>
    </row>
    <row r="78609" spans="7:7" x14ac:dyDescent="0.2">
      <c r="G78609"/>
    </row>
    <row r="78610" spans="7:7" x14ac:dyDescent="0.2">
      <c r="G78610"/>
    </row>
    <row r="78611" spans="7:7" x14ac:dyDescent="0.2">
      <c r="G78611"/>
    </row>
    <row r="78612" spans="7:7" x14ac:dyDescent="0.2">
      <c r="G78612"/>
    </row>
    <row r="78613" spans="7:7" x14ac:dyDescent="0.2">
      <c r="G78613"/>
    </row>
    <row r="78614" spans="7:7" x14ac:dyDescent="0.2">
      <c r="G78614"/>
    </row>
    <row r="78615" spans="7:7" x14ac:dyDescent="0.2">
      <c r="G78615"/>
    </row>
    <row r="78616" spans="7:7" x14ac:dyDescent="0.2">
      <c r="G78616"/>
    </row>
    <row r="78617" spans="7:7" x14ac:dyDescent="0.2">
      <c r="G78617"/>
    </row>
    <row r="78618" spans="7:7" x14ac:dyDescent="0.2">
      <c r="G78618"/>
    </row>
    <row r="78619" spans="7:7" x14ac:dyDescent="0.2">
      <c r="G78619"/>
    </row>
    <row r="78620" spans="7:7" x14ac:dyDescent="0.2">
      <c r="G78620"/>
    </row>
    <row r="78621" spans="7:7" x14ac:dyDescent="0.2">
      <c r="G78621"/>
    </row>
    <row r="78622" spans="7:7" x14ac:dyDescent="0.2">
      <c r="G78622"/>
    </row>
    <row r="78623" spans="7:7" x14ac:dyDescent="0.2">
      <c r="G78623"/>
    </row>
    <row r="78624" spans="7:7" x14ac:dyDescent="0.2">
      <c r="G78624"/>
    </row>
    <row r="78625" spans="7:7" x14ac:dyDescent="0.2">
      <c r="G78625"/>
    </row>
    <row r="78626" spans="7:7" x14ac:dyDescent="0.2">
      <c r="G78626"/>
    </row>
    <row r="78627" spans="7:7" x14ac:dyDescent="0.2">
      <c r="G78627"/>
    </row>
    <row r="78628" spans="7:7" x14ac:dyDescent="0.2">
      <c r="G78628"/>
    </row>
    <row r="78629" spans="7:7" x14ac:dyDescent="0.2">
      <c r="G78629"/>
    </row>
    <row r="78630" spans="7:7" x14ac:dyDescent="0.2">
      <c r="G78630"/>
    </row>
    <row r="78631" spans="7:7" x14ac:dyDescent="0.2">
      <c r="G78631"/>
    </row>
    <row r="78632" spans="7:7" x14ac:dyDescent="0.2">
      <c r="G78632"/>
    </row>
    <row r="78633" spans="7:7" x14ac:dyDescent="0.2">
      <c r="G78633"/>
    </row>
    <row r="78634" spans="7:7" x14ac:dyDescent="0.2">
      <c r="G78634"/>
    </row>
    <row r="78635" spans="7:7" x14ac:dyDescent="0.2">
      <c r="G78635"/>
    </row>
    <row r="78636" spans="7:7" x14ac:dyDescent="0.2">
      <c r="G78636"/>
    </row>
    <row r="78637" spans="7:7" x14ac:dyDescent="0.2">
      <c r="G78637"/>
    </row>
    <row r="78638" spans="7:7" x14ac:dyDescent="0.2">
      <c r="G78638"/>
    </row>
    <row r="78639" spans="7:7" x14ac:dyDescent="0.2">
      <c r="G78639"/>
    </row>
    <row r="78640" spans="7:7" x14ac:dyDescent="0.2">
      <c r="G78640"/>
    </row>
    <row r="78641" spans="7:7" x14ac:dyDescent="0.2">
      <c r="G78641"/>
    </row>
    <row r="78642" spans="7:7" x14ac:dyDescent="0.2">
      <c r="G78642"/>
    </row>
    <row r="78643" spans="7:7" x14ac:dyDescent="0.2">
      <c r="G78643"/>
    </row>
    <row r="78644" spans="7:7" x14ac:dyDescent="0.2">
      <c r="G78644"/>
    </row>
    <row r="78645" spans="7:7" x14ac:dyDescent="0.2">
      <c r="G78645"/>
    </row>
    <row r="78646" spans="7:7" x14ac:dyDescent="0.2">
      <c r="G78646"/>
    </row>
    <row r="78647" spans="7:7" x14ac:dyDescent="0.2">
      <c r="G78647"/>
    </row>
    <row r="78648" spans="7:7" x14ac:dyDescent="0.2">
      <c r="G78648"/>
    </row>
    <row r="78649" spans="7:7" x14ac:dyDescent="0.2">
      <c r="G78649"/>
    </row>
    <row r="78650" spans="7:7" x14ac:dyDescent="0.2">
      <c r="G78650"/>
    </row>
    <row r="78651" spans="7:7" x14ac:dyDescent="0.2">
      <c r="G78651"/>
    </row>
    <row r="78652" spans="7:7" x14ac:dyDescent="0.2">
      <c r="G78652"/>
    </row>
    <row r="78653" spans="7:7" x14ac:dyDescent="0.2">
      <c r="G78653"/>
    </row>
    <row r="78654" spans="7:7" x14ac:dyDescent="0.2">
      <c r="G78654"/>
    </row>
    <row r="78655" spans="7:7" x14ac:dyDescent="0.2">
      <c r="G78655"/>
    </row>
    <row r="78656" spans="7:7" x14ac:dyDescent="0.2">
      <c r="G78656"/>
    </row>
    <row r="78657" spans="7:7" x14ac:dyDescent="0.2">
      <c r="G78657"/>
    </row>
    <row r="78658" spans="7:7" x14ac:dyDescent="0.2">
      <c r="G78658"/>
    </row>
    <row r="78659" spans="7:7" x14ac:dyDescent="0.2">
      <c r="G78659"/>
    </row>
    <row r="78660" spans="7:7" x14ac:dyDescent="0.2">
      <c r="G78660"/>
    </row>
    <row r="78661" spans="7:7" x14ac:dyDescent="0.2">
      <c r="G78661"/>
    </row>
    <row r="78662" spans="7:7" x14ac:dyDescent="0.2">
      <c r="G78662"/>
    </row>
    <row r="78663" spans="7:7" x14ac:dyDescent="0.2">
      <c r="G78663"/>
    </row>
    <row r="78664" spans="7:7" x14ac:dyDescent="0.2">
      <c r="G78664"/>
    </row>
    <row r="78665" spans="7:7" x14ac:dyDescent="0.2">
      <c r="G78665"/>
    </row>
    <row r="78666" spans="7:7" x14ac:dyDescent="0.2">
      <c r="G78666"/>
    </row>
    <row r="78667" spans="7:7" x14ac:dyDescent="0.2">
      <c r="G78667"/>
    </row>
    <row r="78668" spans="7:7" x14ac:dyDescent="0.2">
      <c r="G78668"/>
    </row>
    <row r="78669" spans="7:7" x14ac:dyDescent="0.2">
      <c r="G78669"/>
    </row>
    <row r="78670" spans="7:7" x14ac:dyDescent="0.2">
      <c r="G78670"/>
    </row>
    <row r="78671" spans="7:7" x14ac:dyDescent="0.2">
      <c r="G78671"/>
    </row>
    <row r="78672" spans="7:7" x14ac:dyDescent="0.2">
      <c r="G78672"/>
    </row>
    <row r="78673" spans="7:7" x14ac:dyDescent="0.2">
      <c r="G78673"/>
    </row>
    <row r="78674" spans="7:7" x14ac:dyDescent="0.2">
      <c r="G78674"/>
    </row>
    <row r="78675" spans="7:7" x14ac:dyDescent="0.2">
      <c r="G78675"/>
    </row>
    <row r="78676" spans="7:7" x14ac:dyDescent="0.2">
      <c r="G78676"/>
    </row>
    <row r="78677" spans="7:7" x14ac:dyDescent="0.2">
      <c r="G78677"/>
    </row>
    <row r="78678" spans="7:7" x14ac:dyDescent="0.2">
      <c r="G78678"/>
    </row>
    <row r="78679" spans="7:7" x14ac:dyDescent="0.2">
      <c r="G78679"/>
    </row>
    <row r="78680" spans="7:7" x14ac:dyDescent="0.2">
      <c r="G78680"/>
    </row>
    <row r="78681" spans="7:7" x14ac:dyDescent="0.2">
      <c r="G78681"/>
    </row>
    <row r="78682" spans="7:7" x14ac:dyDescent="0.2">
      <c r="G78682"/>
    </row>
    <row r="78683" spans="7:7" x14ac:dyDescent="0.2">
      <c r="G78683"/>
    </row>
    <row r="78684" spans="7:7" x14ac:dyDescent="0.2">
      <c r="G78684"/>
    </row>
    <row r="78685" spans="7:7" x14ac:dyDescent="0.2">
      <c r="G78685"/>
    </row>
    <row r="78686" spans="7:7" x14ac:dyDescent="0.2">
      <c r="G78686"/>
    </row>
    <row r="78687" spans="7:7" x14ac:dyDescent="0.2">
      <c r="G78687"/>
    </row>
    <row r="78688" spans="7:7" x14ac:dyDescent="0.2">
      <c r="G78688"/>
    </row>
    <row r="78689" spans="7:7" x14ac:dyDescent="0.2">
      <c r="G78689"/>
    </row>
    <row r="78690" spans="7:7" x14ac:dyDescent="0.2">
      <c r="G78690"/>
    </row>
    <row r="78691" spans="7:7" x14ac:dyDescent="0.2">
      <c r="G78691"/>
    </row>
    <row r="78692" spans="7:7" x14ac:dyDescent="0.2">
      <c r="G78692"/>
    </row>
    <row r="78693" spans="7:7" x14ac:dyDescent="0.2">
      <c r="G78693"/>
    </row>
    <row r="78694" spans="7:7" x14ac:dyDescent="0.2">
      <c r="G78694"/>
    </row>
    <row r="78695" spans="7:7" x14ac:dyDescent="0.2">
      <c r="G78695"/>
    </row>
    <row r="78696" spans="7:7" x14ac:dyDescent="0.2">
      <c r="G78696"/>
    </row>
    <row r="78697" spans="7:7" x14ac:dyDescent="0.2">
      <c r="G78697"/>
    </row>
    <row r="78698" spans="7:7" x14ac:dyDescent="0.2">
      <c r="G78698"/>
    </row>
    <row r="78699" spans="7:7" x14ac:dyDescent="0.2">
      <c r="G78699"/>
    </row>
    <row r="78700" spans="7:7" x14ac:dyDescent="0.2">
      <c r="G78700"/>
    </row>
    <row r="78701" spans="7:7" x14ac:dyDescent="0.2">
      <c r="G78701"/>
    </row>
    <row r="78702" spans="7:7" x14ac:dyDescent="0.2">
      <c r="G78702"/>
    </row>
    <row r="78703" spans="7:7" x14ac:dyDescent="0.2">
      <c r="G78703"/>
    </row>
    <row r="78704" spans="7:7" x14ac:dyDescent="0.2">
      <c r="G78704"/>
    </row>
    <row r="78705" spans="7:7" x14ac:dyDescent="0.2">
      <c r="G78705"/>
    </row>
    <row r="78706" spans="7:7" x14ac:dyDescent="0.2">
      <c r="G78706"/>
    </row>
    <row r="78707" spans="7:7" x14ac:dyDescent="0.2">
      <c r="G78707"/>
    </row>
    <row r="78708" spans="7:7" x14ac:dyDescent="0.2">
      <c r="G78708"/>
    </row>
    <row r="78709" spans="7:7" x14ac:dyDescent="0.2">
      <c r="G78709"/>
    </row>
    <row r="78710" spans="7:7" x14ac:dyDescent="0.2">
      <c r="G78710"/>
    </row>
    <row r="78711" spans="7:7" x14ac:dyDescent="0.2">
      <c r="G78711"/>
    </row>
    <row r="78712" spans="7:7" x14ac:dyDescent="0.2">
      <c r="G78712"/>
    </row>
    <row r="78713" spans="7:7" x14ac:dyDescent="0.2">
      <c r="G78713"/>
    </row>
    <row r="78714" spans="7:7" x14ac:dyDescent="0.2">
      <c r="G78714"/>
    </row>
    <row r="78715" spans="7:7" x14ac:dyDescent="0.2">
      <c r="G78715"/>
    </row>
    <row r="78716" spans="7:7" x14ac:dyDescent="0.2">
      <c r="G78716"/>
    </row>
    <row r="78717" spans="7:7" x14ac:dyDescent="0.2">
      <c r="G78717"/>
    </row>
    <row r="78718" spans="7:7" x14ac:dyDescent="0.2">
      <c r="G78718"/>
    </row>
    <row r="78719" spans="7:7" x14ac:dyDescent="0.2">
      <c r="G78719"/>
    </row>
    <row r="78720" spans="7:7" x14ac:dyDescent="0.2">
      <c r="G78720"/>
    </row>
    <row r="78721" spans="7:7" x14ac:dyDescent="0.2">
      <c r="G78721"/>
    </row>
    <row r="78722" spans="7:7" x14ac:dyDescent="0.2">
      <c r="G78722"/>
    </row>
    <row r="78723" spans="7:7" x14ac:dyDescent="0.2">
      <c r="G78723"/>
    </row>
    <row r="78724" spans="7:7" x14ac:dyDescent="0.2">
      <c r="G78724"/>
    </row>
    <row r="78725" spans="7:7" x14ac:dyDescent="0.2">
      <c r="G78725"/>
    </row>
    <row r="78726" spans="7:7" x14ac:dyDescent="0.2">
      <c r="G78726"/>
    </row>
    <row r="78727" spans="7:7" x14ac:dyDescent="0.2">
      <c r="G78727"/>
    </row>
    <row r="78728" spans="7:7" x14ac:dyDescent="0.2">
      <c r="G78728"/>
    </row>
    <row r="78729" spans="7:7" x14ac:dyDescent="0.2">
      <c r="G78729"/>
    </row>
    <row r="78730" spans="7:7" x14ac:dyDescent="0.2">
      <c r="G78730"/>
    </row>
    <row r="78731" spans="7:7" x14ac:dyDescent="0.2">
      <c r="G78731"/>
    </row>
    <row r="78732" spans="7:7" x14ac:dyDescent="0.2">
      <c r="G78732"/>
    </row>
    <row r="78733" spans="7:7" x14ac:dyDescent="0.2">
      <c r="G78733"/>
    </row>
    <row r="78734" spans="7:7" x14ac:dyDescent="0.2">
      <c r="G78734"/>
    </row>
    <row r="78735" spans="7:7" x14ac:dyDescent="0.2">
      <c r="G78735"/>
    </row>
    <row r="78736" spans="7:7" x14ac:dyDescent="0.2">
      <c r="G78736"/>
    </row>
    <row r="78737" spans="7:7" x14ac:dyDescent="0.2">
      <c r="G78737"/>
    </row>
    <row r="78738" spans="7:7" x14ac:dyDescent="0.2">
      <c r="G78738"/>
    </row>
    <row r="78739" spans="7:7" x14ac:dyDescent="0.2">
      <c r="G78739"/>
    </row>
    <row r="78740" spans="7:7" x14ac:dyDescent="0.2">
      <c r="G78740"/>
    </row>
    <row r="78741" spans="7:7" x14ac:dyDescent="0.2">
      <c r="G78741"/>
    </row>
    <row r="78742" spans="7:7" x14ac:dyDescent="0.2">
      <c r="G78742"/>
    </row>
    <row r="78743" spans="7:7" x14ac:dyDescent="0.2">
      <c r="G78743"/>
    </row>
    <row r="78744" spans="7:7" x14ac:dyDescent="0.2">
      <c r="G78744"/>
    </row>
    <row r="78745" spans="7:7" x14ac:dyDescent="0.2">
      <c r="G78745"/>
    </row>
    <row r="78746" spans="7:7" x14ac:dyDescent="0.2">
      <c r="G78746"/>
    </row>
    <row r="78747" spans="7:7" x14ac:dyDescent="0.2">
      <c r="G78747"/>
    </row>
    <row r="78748" spans="7:7" x14ac:dyDescent="0.2">
      <c r="G78748"/>
    </row>
    <row r="78749" spans="7:7" x14ac:dyDescent="0.2">
      <c r="G78749"/>
    </row>
    <row r="78750" spans="7:7" x14ac:dyDescent="0.2">
      <c r="G78750"/>
    </row>
    <row r="78751" spans="7:7" x14ac:dyDescent="0.2">
      <c r="G78751"/>
    </row>
    <row r="78752" spans="7:7" x14ac:dyDescent="0.2">
      <c r="G78752"/>
    </row>
    <row r="78753" spans="7:7" x14ac:dyDescent="0.2">
      <c r="G78753"/>
    </row>
    <row r="78754" spans="7:7" x14ac:dyDescent="0.2">
      <c r="G78754"/>
    </row>
    <row r="78755" spans="7:7" x14ac:dyDescent="0.2">
      <c r="G78755"/>
    </row>
    <row r="78756" spans="7:7" x14ac:dyDescent="0.2">
      <c r="G78756"/>
    </row>
    <row r="78757" spans="7:7" x14ac:dyDescent="0.2">
      <c r="G78757"/>
    </row>
    <row r="78758" spans="7:7" x14ac:dyDescent="0.2">
      <c r="G78758"/>
    </row>
    <row r="78759" spans="7:7" x14ac:dyDescent="0.2">
      <c r="G78759"/>
    </row>
    <row r="78760" spans="7:7" x14ac:dyDescent="0.2">
      <c r="G78760"/>
    </row>
    <row r="78761" spans="7:7" x14ac:dyDescent="0.2">
      <c r="G78761"/>
    </row>
    <row r="78762" spans="7:7" x14ac:dyDescent="0.2">
      <c r="G78762"/>
    </row>
    <row r="78763" spans="7:7" x14ac:dyDescent="0.2">
      <c r="G78763"/>
    </row>
    <row r="78764" spans="7:7" x14ac:dyDescent="0.2">
      <c r="G78764"/>
    </row>
    <row r="78765" spans="7:7" x14ac:dyDescent="0.2">
      <c r="G78765"/>
    </row>
    <row r="78766" spans="7:7" x14ac:dyDescent="0.2">
      <c r="G78766"/>
    </row>
    <row r="78767" spans="7:7" x14ac:dyDescent="0.2">
      <c r="G78767"/>
    </row>
    <row r="78768" spans="7:7" x14ac:dyDescent="0.2">
      <c r="G78768"/>
    </row>
    <row r="78769" spans="7:7" x14ac:dyDescent="0.2">
      <c r="G78769"/>
    </row>
    <row r="78770" spans="7:7" x14ac:dyDescent="0.2">
      <c r="G78770"/>
    </row>
    <row r="78771" spans="7:7" x14ac:dyDescent="0.2">
      <c r="G78771"/>
    </row>
    <row r="78772" spans="7:7" x14ac:dyDescent="0.2">
      <c r="G78772"/>
    </row>
    <row r="78773" spans="7:7" x14ac:dyDescent="0.2">
      <c r="G78773"/>
    </row>
    <row r="78774" spans="7:7" x14ac:dyDescent="0.2">
      <c r="G78774"/>
    </row>
    <row r="78775" spans="7:7" x14ac:dyDescent="0.2">
      <c r="G78775"/>
    </row>
    <row r="78776" spans="7:7" x14ac:dyDescent="0.2">
      <c r="G78776"/>
    </row>
    <row r="78777" spans="7:7" x14ac:dyDescent="0.2">
      <c r="G78777"/>
    </row>
    <row r="78778" spans="7:7" x14ac:dyDescent="0.2">
      <c r="G78778"/>
    </row>
    <row r="78779" spans="7:7" x14ac:dyDescent="0.2">
      <c r="G78779"/>
    </row>
    <row r="78780" spans="7:7" x14ac:dyDescent="0.2">
      <c r="G78780"/>
    </row>
    <row r="78781" spans="7:7" x14ac:dyDescent="0.2">
      <c r="G78781"/>
    </row>
    <row r="78782" spans="7:7" x14ac:dyDescent="0.2">
      <c r="G78782"/>
    </row>
    <row r="78783" spans="7:7" x14ac:dyDescent="0.2">
      <c r="G78783"/>
    </row>
    <row r="78784" spans="7:7" x14ac:dyDescent="0.2">
      <c r="G78784"/>
    </row>
    <row r="78785" spans="7:7" x14ac:dyDescent="0.2">
      <c r="G78785"/>
    </row>
    <row r="78786" spans="7:7" x14ac:dyDescent="0.2">
      <c r="G78786"/>
    </row>
    <row r="78787" spans="7:7" x14ac:dyDescent="0.2">
      <c r="G78787"/>
    </row>
    <row r="78788" spans="7:7" x14ac:dyDescent="0.2">
      <c r="G78788"/>
    </row>
    <row r="78789" spans="7:7" x14ac:dyDescent="0.2">
      <c r="G78789"/>
    </row>
    <row r="78790" spans="7:7" x14ac:dyDescent="0.2">
      <c r="G78790"/>
    </row>
    <row r="78791" spans="7:7" x14ac:dyDescent="0.2">
      <c r="G78791"/>
    </row>
    <row r="78792" spans="7:7" x14ac:dyDescent="0.2">
      <c r="G78792"/>
    </row>
    <row r="78793" spans="7:7" x14ac:dyDescent="0.2">
      <c r="G78793"/>
    </row>
    <row r="78794" spans="7:7" x14ac:dyDescent="0.2">
      <c r="G78794"/>
    </row>
    <row r="78795" spans="7:7" x14ac:dyDescent="0.2">
      <c r="G78795"/>
    </row>
    <row r="78796" spans="7:7" x14ac:dyDescent="0.2">
      <c r="G78796"/>
    </row>
    <row r="78797" spans="7:7" x14ac:dyDescent="0.2">
      <c r="G78797"/>
    </row>
    <row r="78798" spans="7:7" x14ac:dyDescent="0.2">
      <c r="G78798"/>
    </row>
    <row r="78799" spans="7:7" x14ac:dyDescent="0.2">
      <c r="G78799"/>
    </row>
    <row r="78800" spans="7:7" x14ac:dyDescent="0.2">
      <c r="G78800"/>
    </row>
    <row r="78801" spans="7:7" x14ac:dyDescent="0.2">
      <c r="G78801"/>
    </row>
    <row r="78802" spans="7:7" x14ac:dyDescent="0.2">
      <c r="G78802"/>
    </row>
    <row r="78803" spans="7:7" x14ac:dyDescent="0.2">
      <c r="G78803"/>
    </row>
    <row r="78804" spans="7:7" x14ac:dyDescent="0.2">
      <c r="G78804"/>
    </row>
    <row r="78805" spans="7:7" x14ac:dyDescent="0.2">
      <c r="G78805"/>
    </row>
    <row r="78806" spans="7:7" x14ac:dyDescent="0.2">
      <c r="G78806"/>
    </row>
    <row r="78807" spans="7:7" x14ac:dyDescent="0.2">
      <c r="G78807"/>
    </row>
    <row r="78808" spans="7:7" x14ac:dyDescent="0.2">
      <c r="G78808"/>
    </row>
    <row r="78809" spans="7:7" x14ac:dyDescent="0.2">
      <c r="G78809"/>
    </row>
    <row r="78810" spans="7:7" x14ac:dyDescent="0.2">
      <c r="G78810"/>
    </row>
    <row r="78811" spans="7:7" x14ac:dyDescent="0.2">
      <c r="G78811"/>
    </row>
    <row r="78812" spans="7:7" x14ac:dyDescent="0.2">
      <c r="G78812"/>
    </row>
    <row r="78813" spans="7:7" x14ac:dyDescent="0.2">
      <c r="G78813"/>
    </row>
    <row r="78814" spans="7:7" x14ac:dyDescent="0.2">
      <c r="G78814"/>
    </row>
    <row r="78815" spans="7:7" x14ac:dyDescent="0.2">
      <c r="G78815"/>
    </row>
    <row r="78816" spans="7:7" x14ac:dyDescent="0.2">
      <c r="G78816"/>
    </row>
    <row r="78817" spans="7:7" x14ac:dyDescent="0.2">
      <c r="G78817"/>
    </row>
    <row r="78818" spans="7:7" x14ac:dyDescent="0.2">
      <c r="G78818"/>
    </row>
    <row r="78819" spans="7:7" x14ac:dyDescent="0.2">
      <c r="G78819"/>
    </row>
    <row r="78820" spans="7:7" x14ac:dyDescent="0.2">
      <c r="G78820"/>
    </row>
    <row r="78821" spans="7:7" x14ac:dyDescent="0.2">
      <c r="G78821"/>
    </row>
    <row r="78822" spans="7:7" x14ac:dyDescent="0.2">
      <c r="G78822"/>
    </row>
    <row r="78823" spans="7:7" x14ac:dyDescent="0.2">
      <c r="G78823"/>
    </row>
    <row r="78824" spans="7:7" x14ac:dyDescent="0.2">
      <c r="G78824"/>
    </row>
    <row r="78825" spans="7:7" x14ac:dyDescent="0.2">
      <c r="G78825"/>
    </row>
    <row r="78826" spans="7:7" x14ac:dyDescent="0.2">
      <c r="G78826"/>
    </row>
    <row r="78827" spans="7:7" x14ac:dyDescent="0.2">
      <c r="G78827"/>
    </row>
    <row r="78828" spans="7:7" x14ac:dyDescent="0.2">
      <c r="G78828"/>
    </row>
    <row r="78829" spans="7:7" x14ac:dyDescent="0.2">
      <c r="G78829"/>
    </row>
    <row r="78830" spans="7:7" x14ac:dyDescent="0.2">
      <c r="G78830"/>
    </row>
    <row r="78831" spans="7:7" x14ac:dyDescent="0.2">
      <c r="G78831"/>
    </row>
    <row r="78832" spans="7:7" x14ac:dyDescent="0.2">
      <c r="G78832"/>
    </row>
    <row r="78833" spans="7:7" x14ac:dyDescent="0.2">
      <c r="G78833"/>
    </row>
    <row r="78834" spans="7:7" x14ac:dyDescent="0.2">
      <c r="G78834"/>
    </row>
    <row r="78835" spans="7:7" x14ac:dyDescent="0.2">
      <c r="G78835"/>
    </row>
    <row r="78836" spans="7:7" x14ac:dyDescent="0.2">
      <c r="G78836"/>
    </row>
    <row r="78837" spans="7:7" x14ac:dyDescent="0.2">
      <c r="G78837"/>
    </row>
    <row r="78838" spans="7:7" x14ac:dyDescent="0.2">
      <c r="G78838"/>
    </row>
    <row r="78839" spans="7:7" x14ac:dyDescent="0.2">
      <c r="G78839"/>
    </row>
    <row r="78840" spans="7:7" x14ac:dyDescent="0.2">
      <c r="G78840"/>
    </row>
    <row r="78841" spans="7:7" x14ac:dyDescent="0.2">
      <c r="G78841"/>
    </row>
    <row r="78842" spans="7:7" x14ac:dyDescent="0.2">
      <c r="G78842"/>
    </row>
    <row r="78843" spans="7:7" x14ac:dyDescent="0.2">
      <c r="G78843"/>
    </row>
    <row r="78844" spans="7:7" x14ac:dyDescent="0.2">
      <c r="G78844"/>
    </row>
    <row r="78845" spans="7:7" x14ac:dyDescent="0.2">
      <c r="G78845"/>
    </row>
    <row r="78846" spans="7:7" x14ac:dyDescent="0.2">
      <c r="G78846"/>
    </row>
    <row r="78847" spans="7:7" x14ac:dyDescent="0.2">
      <c r="G78847"/>
    </row>
    <row r="78848" spans="7:7" x14ac:dyDescent="0.2">
      <c r="G78848"/>
    </row>
    <row r="78849" spans="7:7" x14ac:dyDescent="0.2">
      <c r="G78849"/>
    </row>
    <row r="78850" spans="7:7" x14ac:dyDescent="0.2">
      <c r="G78850"/>
    </row>
    <row r="78851" spans="7:7" x14ac:dyDescent="0.2">
      <c r="G78851"/>
    </row>
    <row r="78852" spans="7:7" x14ac:dyDescent="0.2">
      <c r="G78852"/>
    </row>
    <row r="78853" spans="7:7" x14ac:dyDescent="0.2">
      <c r="G78853"/>
    </row>
    <row r="78854" spans="7:7" x14ac:dyDescent="0.2">
      <c r="G78854"/>
    </row>
    <row r="78855" spans="7:7" x14ac:dyDescent="0.2">
      <c r="G78855"/>
    </row>
    <row r="78856" spans="7:7" x14ac:dyDescent="0.2">
      <c r="G78856"/>
    </row>
    <row r="78857" spans="7:7" x14ac:dyDescent="0.2">
      <c r="G78857"/>
    </row>
    <row r="78858" spans="7:7" x14ac:dyDescent="0.2">
      <c r="G78858"/>
    </row>
    <row r="78859" spans="7:7" x14ac:dyDescent="0.2">
      <c r="G78859"/>
    </row>
    <row r="78860" spans="7:7" x14ac:dyDescent="0.2">
      <c r="G78860"/>
    </row>
    <row r="78861" spans="7:7" x14ac:dyDescent="0.2">
      <c r="G78861"/>
    </row>
    <row r="78862" spans="7:7" x14ac:dyDescent="0.2">
      <c r="G78862"/>
    </row>
    <row r="78863" spans="7:7" x14ac:dyDescent="0.2">
      <c r="G78863"/>
    </row>
    <row r="78864" spans="7:7" x14ac:dyDescent="0.2">
      <c r="G78864"/>
    </row>
    <row r="78865" spans="7:7" x14ac:dyDescent="0.2">
      <c r="G78865"/>
    </row>
    <row r="78866" spans="7:7" x14ac:dyDescent="0.2">
      <c r="G78866"/>
    </row>
    <row r="78867" spans="7:7" x14ac:dyDescent="0.2">
      <c r="G78867"/>
    </row>
    <row r="78868" spans="7:7" x14ac:dyDescent="0.2">
      <c r="G78868"/>
    </row>
    <row r="78869" spans="7:7" x14ac:dyDescent="0.2">
      <c r="G78869"/>
    </row>
    <row r="78870" spans="7:7" x14ac:dyDescent="0.2">
      <c r="G78870"/>
    </row>
    <row r="78871" spans="7:7" x14ac:dyDescent="0.2">
      <c r="G78871"/>
    </row>
    <row r="78872" spans="7:7" x14ac:dyDescent="0.2">
      <c r="G78872"/>
    </row>
    <row r="78873" spans="7:7" x14ac:dyDescent="0.2">
      <c r="G78873"/>
    </row>
    <row r="78874" spans="7:7" x14ac:dyDescent="0.2">
      <c r="G78874"/>
    </row>
    <row r="78875" spans="7:7" x14ac:dyDescent="0.2">
      <c r="G78875"/>
    </row>
    <row r="78876" spans="7:7" x14ac:dyDescent="0.2">
      <c r="G78876"/>
    </row>
    <row r="78877" spans="7:7" x14ac:dyDescent="0.2">
      <c r="G78877"/>
    </row>
    <row r="78878" spans="7:7" x14ac:dyDescent="0.2">
      <c r="G78878"/>
    </row>
    <row r="78879" spans="7:7" x14ac:dyDescent="0.2">
      <c r="G78879"/>
    </row>
    <row r="78880" spans="7:7" x14ac:dyDescent="0.2">
      <c r="G78880"/>
    </row>
    <row r="78881" spans="7:7" x14ac:dyDescent="0.2">
      <c r="G78881"/>
    </row>
    <row r="78882" spans="7:7" x14ac:dyDescent="0.2">
      <c r="G78882"/>
    </row>
    <row r="78883" spans="7:7" x14ac:dyDescent="0.2">
      <c r="G78883"/>
    </row>
    <row r="78884" spans="7:7" x14ac:dyDescent="0.2">
      <c r="G78884"/>
    </row>
    <row r="78885" spans="7:7" x14ac:dyDescent="0.2">
      <c r="G78885"/>
    </row>
    <row r="78886" spans="7:7" x14ac:dyDescent="0.2">
      <c r="G78886"/>
    </row>
    <row r="78887" spans="7:7" x14ac:dyDescent="0.2">
      <c r="G78887"/>
    </row>
    <row r="78888" spans="7:7" x14ac:dyDescent="0.2">
      <c r="G78888"/>
    </row>
    <row r="78889" spans="7:7" x14ac:dyDescent="0.2">
      <c r="G78889"/>
    </row>
    <row r="78890" spans="7:7" x14ac:dyDescent="0.2">
      <c r="G78890"/>
    </row>
    <row r="78891" spans="7:7" x14ac:dyDescent="0.2">
      <c r="G78891"/>
    </row>
    <row r="78892" spans="7:7" x14ac:dyDescent="0.2">
      <c r="G78892"/>
    </row>
    <row r="78893" spans="7:7" x14ac:dyDescent="0.2">
      <c r="G78893"/>
    </row>
    <row r="78894" spans="7:7" x14ac:dyDescent="0.2">
      <c r="G78894"/>
    </row>
    <row r="78895" spans="7:7" x14ac:dyDescent="0.2">
      <c r="G78895"/>
    </row>
    <row r="78896" spans="7:7" x14ac:dyDescent="0.2">
      <c r="G78896"/>
    </row>
    <row r="78897" spans="7:7" x14ac:dyDescent="0.2">
      <c r="G78897"/>
    </row>
    <row r="78898" spans="7:7" x14ac:dyDescent="0.2">
      <c r="G78898"/>
    </row>
    <row r="78899" spans="7:7" x14ac:dyDescent="0.2">
      <c r="G78899"/>
    </row>
    <row r="78900" spans="7:7" x14ac:dyDescent="0.2">
      <c r="G78900"/>
    </row>
    <row r="78901" spans="7:7" x14ac:dyDescent="0.2">
      <c r="G78901"/>
    </row>
    <row r="78902" spans="7:7" x14ac:dyDescent="0.2">
      <c r="G78902"/>
    </row>
    <row r="78903" spans="7:7" x14ac:dyDescent="0.2">
      <c r="G78903"/>
    </row>
    <row r="78904" spans="7:7" x14ac:dyDescent="0.2">
      <c r="G78904"/>
    </row>
    <row r="78905" spans="7:7" x14ac:dyDescent="0.2">
      <c r="G78905"/>
    </row>
    <row r="78906" spans="7:7" x14ac:dyDescent="0.2">
      <c r="G78906"/>
    </row>
    <row r="78907" spans="7:7" x14ac:dyDescent="0.2">
      <c r="G78907"/>
    </row>
    <row r="78908" spans="7:7" x14ac:dyDescent="0.2">
      <c r="G78908"/>
    </row>
    <row r="78909" spans="7:7" x14ac:dyDescent="0.2">
      <c r="G78909"/>
    </row>
    <row r="78910" spans="7:7" x14ac:dyDescent="0.2">
      <c r="G78910"/>
    </row>
    <row r="78911" spans="7:7" x14ac:dyDescent="0.2">
      <c r="G78911"/>
    </row>
    <row r="78912" spans="7:7" x14ac:dyDescent="0.2">
      <c r="G78912"/>
    </row>
    <row r="78913" spans="7:7" x14ac:dyDescent="0.2">
      <c r="G78913"/>
    </row>
    <row r="78914" spans="7:7" x14ac:dyDescent="0.2">
      <c r="G78914"/>
    </row>
    <row r="78915" spans="7:7" x14ac:dyDescent="0.2">
      <c r="G78915"/>
    </row>
    <row r="78916" spans="7:7" x14ac:dyDescent="0.2">
      <c r="G78916"/>
    </row>
    <row r="78917" spans="7:7" x14ac:dyDescent="0.2">
      <c r="G78917"/>
    </row>
    <row r="78918" spans="7:7" x14ac:dyDescent="0.2">
      <c r="G78918"/>
    </row>
    <row r="78919" spans="7:7" x14ac:dyDescent="0.2">
      <c r="G78919"/>
    </row>
    <row r="78920" spans="7:7" x14ac:dyDescent="0.2">
      <c r="G78920"/>
    </row>
    <row r="78921" spans="7:7" x14ac:dyDescent="0.2">
      <c r="G78921"/>
    </row>
    <row r="78922" spans="7:7" x14ac:dyDescent="0.2">
      <c r="G78922"/>
    </row>
    <row r="78923" spans="7:7" x14ac:dyDescent="0.2">
      <c r="G78923"/>
    </row>
    <row r="78924" spans="7:7" x14ac:dyDescent="0.2">
      <c r="G78924"/>
    </row>
    <row r="78925" spans="7:7" x14ac:dyDescent="0.2">
      <c r="G78925"/>
    </row>
    <row r="78926" spans="7:7" x14ac:dyDescent="0.2">
      <c r="G78926"/>
    </row>
    <row r="78927" spans="7:7" x14ac:dyDescent="0.2">
      <c r="G78927"/>
    </row>
    <row r="78928" spans="7:7" x14ac:dyDescent="0.2">
      <c r="G78928"/>
    </row>
    <row r="78929" spans="7:7" x14ac:dyDescent="0.2">
      <c r="G78929"/>
    </row>
    <row r="78930" spans="7:7" x14ac:dyDescent="0.2">
      <c r="G78930"/>
    </row>
    <row r="78931" spans="7:7" x14ac:dyDescent="0.2">
      <c r="G78931"/>
    </row>
    <row r="78932" spans="7:7" x14ac:dyDescent="0.2">
      <c r="G78932"/>
    </row>
    <row r="78933" spans="7:7" x14ac:dyDescent="0.2">
      <c r="G78933"/>
    </row>
    <row r="78934" spans="7:7" x14ac:dyDescent="0.2">
      <c r="G78934"/>
    </row>
    <row r="78935" spans="7:7" x14ac:dyDescent="0.2">
      <c r="G78935"/>
    </row>
    <row r="78936" spans="7:7" x14ac:dyDescent="0.2">
      <c r="G78936"/>
    </row>
    <row r="78937" spans="7:7" x14ac:dyDescent="0.2">
      <c r="G78937"/>
    </row>
    <row r="78938" spans="7:7" x14ac:dyDescent="0.2">
      <c r="G78938"/>
    </row>
    <row r="78939" spans="7:7" x14ac:dyDescent="0.2">
      <c r="G78939"/>
    </row>
    <row r="78940" spans="7:7" x14ac:dyDescent="0.2">
      <c r="G78940"/>
    </row>
    <row r="78941" spans="7:7" x14ac:dyDescent="0.2">
      <c r="G78941"/>
    </row>
    <row r="78942" spans="7:7" x14ac:dyDescent="0.2">
      <c r="G78942"/>
    </row>
    <row r="78943" spans="7:7" x14ac:dyDescent="0.2">
      <c r="G78943"/>
    </row>
    <row r="78944" spans="7:7" x14ac:dyDescent="0.2">
      <c r="G78944"/>
    </row>
    <row r="78945" spans="7:7" x14ac:dyDescent="0.2">
      <c r="G78945"/>
    </row>
    <row r="78946" spans="7:7" x14ac:dyDescent="0.2">
      <c r="G78946"/>
    </row>
    <row r="78947" spans="7:7" x14ac:dyDescent="0.2">
      <c r="G78947"/>
    </row>
    <row r="78948" spans="7:7" x14ac:dyDescent="0.2">
      <c r="G78948"/>
    </row>
    <row r="78949" spans="7:7" x14ac:dyDescent="0.2">
      <c r="G78949"/>
    </row>
    <row r="78950" spans="7:7" x14ac:dyDescent="0.2">
      <c r="G78950"/>
    </row>
    <row r="78951" spans="7:7" x14ac:dyDescent="0.2">
      <c r="G78951"/>
    </row>
    <row r="78952" spans="7:7" x14ac:dyDescent="0.2">
      <c r="G78952"/>
    </row>
    <row r="78953" spans="7:7" x14ac:dyDescent="0.2">
      <c r="G78953"/>
    </row>
    <row r="78954" spans="7:7" x14ac:dyDescent="0.2">
      <c r="G78954"/>
    </row>
    <row r="78955" spans="7:7" x14ac:dyDescent="0.2">
      <c r="G78955"/>
    </row>
    <row r="78956" spans="7:7" x14ac:dyDescent="0.2">
      <c r="G78956"/>
    </row>
    <row r="78957" spans="7:7" x14ac:dyDescent="0.2">
      <c r="G78957"/>
    </row>
    <row r="78958" spans="7:7" x14ac:dyDescent="0.2">
      <c r="G78958"/>
    </row>
    <row r="78959" spans="7:7" x14ac:dyDescent="0.2">
      <c r="G78959"/>
    </row>
    <row r="78960" spans="7:7" x14ac:dyDescent="0.2">
      <c r="G78960"/>
    </row>
    <row r="78961" spans="7:7" x14ac:dyDescent="0.2">
      <c r="G78961"/>
    </row>
    <row r="78962" spans="7:7" x14ac:dyDescent="0.2">
      <c r="G78962"/>
    </row>
    <row r="78963" spans="7:7" x14ac:dyDescent="0.2">
      <c r="G78963"/>
    </row>
    <row r="78964" spans="7:7" x14ac:dyDescent="0.2">
      <c r="G78964"/>
    </row>
    <row r="78965" spans="7:7" x14ac:dyDescent="0.2">
      <c r="G78965"/>
    </row>
    <row r="78966" spans="7:7" x14ac:dyDescent="0.2">
      <c r="G78966"/>
    </row>
    <row r="78967" spans="7:7" x14ac:dyDescent="0.2">
      <c r="G78967"/>
    </row>
    <row r="78968" spans="7:7" x14ac:dyDescent="0.2">
      <c r="G78968"/>
    </row>
    <row r="78969" spans="7:7" x14ac:dyDescent="0.2">
      <c r="G78969"/>
    </row>
    <row r="78970" spans="7:7" x14ac:dyDescent="0.2">
      <c r="G78970"/>
    </row>
    <row r="78971" spans="7:7" x14ac:dyDescent="0.2">
      <c r="G78971"/>
    </row>
    <row r="78972" spans="7:7" x14ac:dyDescent="0.2">
      <c r="G78972"/>
    </row>
    <row r="78973" spans="7:7" x14ac:dyDescent="0.2">
      <c r="G78973"/>
    </row>
    <row r="78974" spans="7:7" x14ac:dyDescent="0.2">
      <c r="G78974"/>
    </row>
    <row r="78975" spans="7:7" x14ac:dyDescent="0.2">
      <c r="G78975"/>
    </row>
    <row r="78976" spans="7:7" x14ac:dyDescent="0.2">
      <c r="G78976"/>
    </row>
    <row r="78977" spans="7:7" x14ac:dyDescent="0.2">
      <c r="G78977"/>
    </row>
    <row r="78978" spans="7:7" x14ac:dyDescent="0.2">
      <c r="G78978"/>
    </row>
    <row r="78979" spans="7:7" x14ac:dyDescent="0.2">
      <c r="G78979"/>
    </row>
    <row r="78980" spans="7:7" x14ac:dyDescent="0.2">
      <c r="G78980"/>
    </row>
    <row r="78981" spans="7:7" x14ac:dyDescent="0.2">
      <c r="G78981"/>
    </row>
    <row r="78982" spans="7:7" x14ac:dyDescent="0.2">
      <c r="G78982"/>
    </row>
    <row r="78983" spans="7:7" x14ac:dyDescent="0.2">
      <c r="G78983"/>
    </row>
    <row r="78984" spans="7:7" x14ac:dyDescent="0.2">
      <c r="G78984"/>
    </row>
    <row r="78985" spans="7:7" x14ac:dyDescent="0.2">
      <c r="G78985"/>
    </row>
    <row r="78986" spans="7:7" x14ac:dyDescent="0.2">
      <c r="G78986"/>
    </row>
    <row r="78987" spans="7:7" x14ac:dyDescent="0.2">
      <c r="G78987"/>
    </row>
    <row r="78988" spans="7:7" x14ac:dyDescent="0.2">
      <c r="G78988"/>
    </row>
    <row r="78989" spans="7:7" x14ac:dyDescent="0.2">
      <c r="G78989"/>
    </row>
    <row r="78990" spans="7:7" x14ac:dyDescent="0.2">
      <c r="G78990"/>
    </row>
    <row r="78991" spans="7:7" x14ac:dyDescent="0.2">
      <c r="G78991"/>
    </row>
    <row r="78992" spans="7:7" x14ac:dyDescent="0.2">
      <c r="G78992"/>
    </row>
    <row r="78993" spans="7:7" x14ac:dyDescent="0.2">
      <c r="G78993"/>
    </row>
    <row r="78994" spans="7:7" x14ac:dyDescent="0.2">
      <c r="G78994"/>
    </row>
    <row r="78995" spans="7:7" x14ac:dyDescent="0.2">
      <c r="G78995"/>
    </row>
    <row r="78996" spans="7:7" x14ac:dyDescent="0.2">
      <c r="G78996"/>
    </row>
    <row r="78997" spans="7:7" x14ac:dyDescent="0.2">
      <c r="G78997"/>
    </row>
    <row r="78998" spans="7:7" x14ac:dyDescent="0.2">
      <c r="G78998"/>
    </row>
    <row r="78999" spans="7:7" x14ac:dyDescent="0.2">
      <c r="G78999"/>
    </row>
    <row r="79000" spans="7:7" x14ac:dyDescent="0.2">
      <c r="G79000"/>
    </row>
    <row r="79001" spans="7:7" x14ac:dyDescent="0.2">
      <c r="G79001"/>
    </row>
    <row r="79002" spans="7:7" x14ac:dyDescent="0.2">
      <c r="G79002"/>
    </row>
    <row r="79003" spans="7:7" x14ac:dyDescent="0.2">
      <c r="G79003"/>
    </row>
    <row r="79004" spans="7:7" x14ac:dyDescent="0.2">
      <c r="G79004"/>
    </row>
    <row r="79005" spans="7:7" x14ac:dyDescent="0.2">
      <c r="G79005"/>
    </row>
    <row r="79006" spans="7:7" x14ac:dyDescent="0.2">
      <c r="G79006"/>
    </row>
    <row r="79007" spans="7:7" x14ac:dyDescent="0.2">
      <c r="G79007"/>
    </row>
    <row r="79008" spans="7:7" x14ac:dyDescent="0.2">
      <c r="G79008"/>
    </row>
    <row r="79009" spans="7:7" x14ac:dyDescent="0.2">
      <c r="G79009"/>
    </row>
    <row r="79010" spans="7:7" x14ac:dyDescent="0.2">
      <c r="G79010"/>
    </row>
    <row r="79011" spans="7:7" x14ac:dyDescent="0.2">
      <c r="G79011"/>
    </row>
    <row r="79012" spans="7:7" x14ac:dyDescent="0.2">
      <c r="G79012"/>
    </row>
    <row r="79013" spans="7:7" x14ac:dyDescent="0.2">
      <c r="G79013"/>
    </row>
    <row r="79014" spans="7:7" x14ac:dyDescent="0.2">
      <c r="G79014"/>
    </row>
    <row r="79015" spans="7:7" x14ac:dyDescent="0.2">
      <c r="G79015"/>
    </row>
    <row r="79016" spans="7:7" x14ac:dyDescent="0.2">
      <c r="G79016"/>
    </row>
    <row r="79017" spans="7:7" x14ac:dyDescent="0.2">
      <c r="G79017"/>
    </row>
    <row r="79018" spans="7:7" x14ac:dyDescent="0.2">
      <c r="G79018"/>
    </row>
    <row r="79019" spans="7:7" x14ac:dyDescent="0.2">
      <c r="G79019"/>
    </row>
    <row r="79020" spans="7:7" x14ac:dyDescent="0.2">
      <c r="G79020"/>
    </row>
    <row r="79021" spans="7:7" x14ac:dyDescent="0.2">
      <c r="G79021"/>
    </row>
    <row r="79022" spans="7:7" x14ac:dyDescent="0.2">
      <c r="G79022"/>
    </row>
    <row r="79023" spans="7:7" x14ac:dyDescent="0.2">
      <c r="G79023"/>
    </row>
    <row r="79024" spans="7:7" x14ac:dyDescent="0.2">
      <c r="G79024"/>
    </row>
    <row r="79025" spans="7:7" x14ac:dyDescent="0.2">
      <c r="G79025"/>
    </row>
    <row r="79026" spans="7:7" x14ac:dyDescent="0.2">
      <c r="G79026"/>
    </row>
    <row r="79027" spans="7:7" x14ac:dyDescent="0.2">
      <c r="G79027"/>
    </row>
    <row r="79028" spans="7:7" x14ac:dyDescent="0.2">
      <c r="G79028"/>
    </row>
    <row r="79029" spans="7:7" x14ac:dyDescent="0.2">
      <c r="G79029"/>
    </row>
    <row r="79030" spans="7:7" x14ac:dyDescent="0.2">
      <c r="G79030"/>
    </row>
    <row r="79031" spans="7:7" x14ac:dyDescent="0.2">
      <c r="G79031"/>
    </row>
    <row r="79032" spans="7:7" x14ac:dyDescent="0.2">
      <c r="G79032"/>
    </row>
    <row r="79033" spans="7:7" x14ac:dyDescent="0.2">
      <c r="G79033"/>
    </row>
    <row r="79034" spans="7:7" x14ac:dyDescent="0.2">
      <c r="G79034"/>
    </row>
    <row r="79035" spans="7:7" x14ac:dyDescent="0.2">
      <c r="G79035"/>
    </row>
    <row r="79036" spans="7:7" x14ac:dyDescent="0.2">
      <c r="G79036"/>
    </row>
    <row r="79037" spans="7:7" x14ac:dyDescent="0.2">
      <c r="G79037"/>
    </row>
    <row r="79038" spans="7:7" x14ac:dyDescent="0.2">
      <c r="G79038"/>
    </row>
    <row r="79039" spans="7:7" x14ac:dyDescent="0.2">
      <c r="G79039"/>
    </row>
    <row r="79040" spans="7:7" x14ac:dyDescent="0.2">
      <c r="G79040"/>
    </row>
    <row r="79041" spans="7:7" x14ac:dyDescent="0.2">
      <c r="G79041"/>
    </row>
    <row r="79042" spans="7:7" x14ac:dyDescent="0.2">
      <c r="G79042"/>
    </row>
    <row r="79043" spans="7:7" x14ac:dyDescent="0.2">
      <c r="G79043"/>
    </row>
    <row r="79044" spans="7:7" x14ac:dyDescent="0.2">
      <c r="G79044"/>
    </row>
    <row r="79045" spans="7:7" x14ac:dyDescent="0.2">
      <c r="G79045"/>
    </row>
    <row r="79046" spans="7:7" x14ac:dyDescent="0.2">
      <c r="G79046"/>
    </row>
    <row r="79047" spans="7:7" x14ac:dyDescent="0.2">
      <c r="G79047"/>
    </row>
    <row r="79048" spans="7:7" x14ac:dyDescent="0.2">
      <c r="G79048"/>
    </row>
    <row r="79049" spans="7:7" x14ac:dyDescent="0.2">
      <c r="G79049"/>
    </row>
    <row r="79050" spans="7:7" x14ac:dyDescent="0.2">
      <c r="G79050"/>
    </row>
    <row r="79051" spans="7:7" x14ac:dyDescent="0.2">
      <c r="G79051"/>
    </row>
    <row r="79052" spans="7:7" x14ac:dyDescent="0.2">
      <c r="G79052"/>
    </row>
    <row r="79053" spans="7:7" x14ac:dyDescent="0.2">
      <c r="G79053"/>
    </row>
    <row r="79054" spans="7:7" x14ac:dyDescent="0.2">
      <c r="G79054"/>
    </row>
    <row r="79055" spans="7:7" x14ac:dyDescent="0.2">
      <c r="G79055"/>
    </row>
    <row r="79056" spans="7:7" x14ac:dyDescent="0.2">
      <c r="G79056"/>
    </row>
    <row r="79057" spans="7:7" x14ac:dyDescent="0.2">
      <c r="G79057"/>
    </row>
    <row r="79058" spans="7:7" x14ac:dyDescent="0.2">
      <c r="G79058"/>
    </row>
    <row r="79059" spans="7:7" x14ac:dyDescent="0.2">
      <c r="G79059"/>
    </row>
    <row r="79060" spans="7:7" x14ac:dyDescent="0.2">
      <c r="G79060"/>
    </row>
    <row r="79061" spans="7:7" x14ac:dyDescent="0.2">
      <c r="G79061"/>
    </row>
    <row r="79062" spans="7:7" x14ac:dyDescent="0.2">
      <c r="G79062"/>
    </row>
    <row r="79063" spans="7:7" x14ac:dyDescent="0.2">
      <c r="G79063"/>
    </row>
    <row r="79064" spans="7:7" x14ac:dyDescent="0.2">
      <c r="G79064"/>
    </row>
    <row r="79065" spans="7:7" x14ac:dyDescent="0.2">
      <c r="G79065"/>
    </row>
    <row r="79066" spans="7:7" x14ac:dyDescent="0.2">
      <c r="G79066"/>
    </row>
    <row r="79067" spans="7:7" x14ac:dyDescent="0.2">
      <c r="G79067"/>
    </row>
    <row r="79068" spans="7:7" x14ac:dyDescent="0.2">
      <c r="G79068"/>
    </row>
    <row r="79069" spans="7:7" x14ac:dyDescent="0.2">
      <c r="G79069"/>
    </row>
    <row r="79070" spans="7:7" x14ac:dyDescent="0.2">
      <c r="G79070"/>
    </row>
    <row r="79071" spans="7:7" x14ac:dyDescent="0.2">
      <c r="G79071"/>
    </row>
    <row r="79072" spans="7:7" x14ac:dyDescent="0.2">
      <c r="G79072"/>
    </row>
    <row r="79073" spans="7:7" x14ac:dyDescent="0.2">
      <c r="G79073"/>
    </row>
    <row r="79074" spans="7:7" x14ac:dyDescent="0.2">
      <c r="G79074"/>
    </row>
    <row r="79075" spans="7:7" x14ac:dyDescent="0.2">
      <c r="G79075"/>
    </row>
    <row r="79076" spans="7:7" x14ac:dyDescent="0.2">
      <c r="G79076"/>
    </row>
    <row r="79077" spans="7:7" x14ac:dyDescent="0.2">
      <c r="G79077"/>
    </row>
    <row r="79078" spans="7:7" x14ac:dyDescent="0.2">
      <c r="G79078"/>
    </row>
    <row r="79079" spans="7:7" x14ac:dyDescent="0.2">
      <c r="G79079"/>
    </row>
    <row r="79080" spans="7:7" x14ac:dyDescent="0.2">
      <c r="G79080"/>
    </row>
    <row r="79081" spans="7:7" x14ac:dyDescent="0.2">
      <c r="G79081"/>
    </row>
    <row r="79082" spans="7:7" x14ac:dyDescent="0.2">
      <c r="G79082"/>
    </row>
    <row r="79083" spans="7:7" x14ac:dyDescent="0.2">
      <c r="G79083"/>
    </row>
    <row r="79084" spans="7:7" x14ac:dyDescent="0.2">
      <c r="G79084"/>
    </row>
    <row r="79085" spans="7:7" x14ac:dyDescent="0.2">
      <c r="G79085"/>
    </row>
    <row r="79086" spans="7:7" x14ac:dyDescent="0.2">
      <c r="G79086"/>
    </row>
    <row r="79087" spans="7:7" x14ac:dyDescent="0.2">
      <c r="G79087"/>
    </row>
    <row r="79088" spans="7:7" x14ac:dyDescent="0.2">
      <c r="G79088"/>
    </row>
    <row r="79089" spans="7:7" x14ac:dyDescent="0.2">
      <c r="G79089"/>
    </row>
    <row r="79090" spans="7:7" x14ac:dyDescent="0.2">
      <c r="G79090"/>
    </row>
    <row r="79091" spans="7:7" x14ac:dyDescent="0.2">
      <c r="G79091"/>
    </row>
    <row r="79092" spans="7:7" x14ac:dyDescent="0.2">
      <c r="G79092"/>
    </row>
    <row r="79093" spans="7:7" x14ac:dyDescent="0.2">
      <c r="G79093"/>
    </row>
    <row r="79094" spans="7:7" x14ac:dyDescent="0.2">
      <c r="G79094"/>
    </row>
    <row r="79095" spans="7:7" x14ac:dyDescent="0.2">
      <c r="G79095"/>
    </row>
    <row r="79096" spans="7:7" x14ac:dyDescent="0.2">
      <c r="G79096"/>
    </row>
    <row r="79097" spans="7:7" x14ac:dyDescent="0.2">
      <c r="G79097"/>
    </row>
    <row r="79098" spans="7:7" x14ac:dyDescent="0.2">
      <c r="G79098"/>
    </row>
    <row r="79099" spans="7:7" x14ac:dyDescent="0.2">
      <c r="G79099"/>
    </row>
    <row r="79100" spans="7:7" x14ac:dyDescent="0.2">
      <c r="G79100"/>
    </row>
    <row r="79101" spans="7:7" x14ac:dyDescent="0.2">
      <c r="G79101"/>
    </row>
    <row r="79102" spans="7:7" x14ac:dyDescent="0.2">
      <c r="G79102"/>
    </row>
    <row r="79103" spans="7:7" x14ac:dyDescent="0.2">
      <c r="G79103"/>
    </row>
    <row r="79104" spans="7:7" x14ac:dyDescent="0.2">
      <c r="G79104"/>
    </row>
    <row r="79105" spans="7:7" x14ac:dyDescent="0.2">
      <c r="G79105"/>
    </row>
    <row r="79106" spans="7:7" x14ac:dyDescent="0.2">
      <c r="G79106"/>
    </row>
    <row r="79107" spans="7:7" x14ac:dyDescent="0.2">
      <c r="G79107"/>
    </row>
    <row r="79108" spans="7:7" x14ac:dyDescent="0.2">
      <c r="G79108"/>
    </row>
    <row r="79109" spans="7:7" x14ac:dyDescent="0.2">
      <c r="G79109"/>
    </row>
    <row r="79110" spans="7:7" x14ac:dyDescent="0.2">
      <c r="G79110"/>
    </row>
    <row r="79111" spans="7:7" x14ac:dyDescent="0.2">
      <c r="G79111"/>
    </row>
    <row r="79112" spans="7:7" x14ac:dyDescent="0.2">
      <c r="G79112"/>
    </row>
    <row r="79113" spans="7:7" x14ac:dyDescent="0.2">
      <c r="G79113"/>
    </row>
    <row r="79114" spans="7:7" x14ac:dyDescent="0.2">
      <c r="G79114"/>
    </row>
    <row r="79115" spans="7:7" x14ac:dyDescent="0.2">
      <c r="G79115"/>
    </row>
    <row r="79116" spans="7:7" x14ac:dyDescent="0.2">
      <c r="G79116"/>
    </row>
    <row r="79117" spans="7:7" x14ac:dyDescent="0.2">
      <c r="G79117"/>
    </row>
    <row r="79118" spans="7:7" x14ac:dyDescent="0.2">
      <c r="G79118"/>
    </row>
    <row r="79119" spans="7:7" x14ac:dyDescent="0.2">
      <c r="G79119"/>
    </row>
    <row r="79120" spans="7:7" x14ac:dyDescent="0.2">
      <c r="G79120"/>
    </row>
    <row r="79121" spans="7:7" x14ac:dyDescent="0.2">
      <c r="G79121"/>
    </row>
    <row r="79122" spans="7:7" x14ac:dyDescent="0.2">
      <c r="G79122"/>
    </row>
    <row r="79123" spans="7:7" x14ac:dyDescent="0.2">
      <c r="G79123"/>
    </row>
    <row r="79124" spans="7:7" x14ac:dyDescent="0.2">
      <c r="G79124"/>
    </row>
    <row r="79125" spans="7:7" x14ac:dyDescent="0.2">
      <c r="G79125"/>
    </row>
    <row r="79126" spans="7:7" x14ac:dyDescent="0.2">
      <c r="G79126"/>
    </row>
    <row r="79127" spans="7:7" x14ac:dyDescent="0.2">
      <c r="G79127"/>
    </row>
    <row r="79128" spans="7:7" x14ac:dyDescent="0.2">
      <c r="G79128"/>
    </row>
    <row r="79129" spans="7:7" x14ac:dyDescent="0.2">
      <c r="G79129"/>
    </row>
    <row r="79130" spans="7:7" x14ac:dyDescent="0.2">
      <c r="G79130"/>
    </row>
    <row r="79131" spans="7:7" x14ac:dyDescent="0.2">
      <c r="G79131"/>
    </row>
    <row r="79132" spans="7:7" x14ac:dyDescent="0.2">
      <c r="G79132"/>
    </row>
    <row r="79133" spans="7:7" x14ac:dyDescent="0.2">
      <c r="G79133"/>
    </row>
    <row r="79134" spans="7:7" x14ac:dyDescent="0.2">
      <c r="G79134"/>
    </row>
    <row r="79135" spans="7:7" x14ac:dyDescent="0.2">
      <c r="G79135"/>
    </row>
    <row r="79136" spans="7:7" x14ac:dyDescent="0.2">
      <c r="G79136"/>
    </row>
    <row r="79137" spans="7:7" x14ac:dyDescent="0.2">
      <c r="G79137"/>
    </row>
    <row r="79138" spans="7:7" x14ac:dyDescent="0.2">
      <c r="G79138"/>
    </row>
    <row r="79139" spans="7:7" x14ac:dyDescent="0.2">
      <c r="G79139"/>
    </row>
    <row r="79140" spans="7:7" x14ac:dyDescent="0.2">
      <c r="G79140"/>
    </row>
    <row r="79141" spans="7:7" x14ac:dyDescent="0.2">
      <c r="G79141"/>
    </row>
    <row r="79142" spans="7:7" x14ac:dyDescent="0.2">
      <c r="G79142"/>
    </row>
    <row r="79143" spans="7:7" x14ac:dyDescent="0.2">
      <c r="G79143"/>
    </row>
    <row r="79144" spans="7:7" x14ac:dyDescent="0.2">
      <c r="G79144"/>
    </row>
    <row r="79145" spans="7:7" x14ac:dyDescent="0.2">
      <c r="G79145"/>
    </row>
    <row r="79146" spans="7:7" x14ac:dyDescent="0.2">
      <c r="G79146"/>
    </row>
    <row r="79147" spans="7:7" x14ac:dyDescent="0.2">
      <c r="G79147"/>
    </row>
    <row r="79148" spans="7:7" x14ac:dyDescent="0.2">
      <c r="G79148"/>
    </row>
    <row r="79149" spans="7:7" x14ac:dyDescent="0.2">
      <c r="G79149"/>
    </row>
    <row r="79150" spans="7:7" x14ac:dyDescent="0.2">
      <c r="G79150"/>
    </row>
    <row r="79151" spans="7:7" x14ac:dyDescent="0.2">
      <c r="G79151"/>
    </row>
    <row r="79152" spans="7:7" x14ac:dyDescent="0.2">
      <c r="G79152"/>
    </row>
    <row r="79153" spans="7:7" x14ac:dyDescent="0.2">
      <c r="G79153"/>
    </row>
    <row r="79154" spans="7:7" x14ac:dyDescent="0.2">
      <c r="G79154"/>
    </row>
    <row r="79155" spans="7:7" x14ac:dyDescent="0.2">
      <c r="G79155"/>
    </row>
    <row r="79156" spans="7:7" x14ac:dyDescent="0.2">
      <c r="G79156"/>
    </row>
    <row r="79157" spans="7:7" x14ac:dyDescent="0.2">
      <c r="G79157"/>
    </row>
    <row r="79158" spans="7:7" x14ac:dyDescent="0.2">
      <c r="G79158"/>
    </row>
    <row r="79159" spans="7:7" x14ac:dyDescent="0.2">
      <c r="G79159"/>
    </row>
    <row r="79160" spans="7:7" x14ac:dyDescent="0.2">
      <c r="G79160"/>
    </row>
    <row r="79161" spans="7:7" x14ac:dyDescent="0.2">
      <c r="G79161"/>
    </row>
    <row r="79162" spans="7:7" x14ac:dyDescent="0.2">
      <c r="G79162"/>
    </row>
    <row r="79163" spans="7:7" x14ac:dyDescent="0.2">
      <c r="G79163"/>
    </row>
    <row r="79164" spans="7:7" x14ac:dyDescent="0.2">
      <c r="G79164"/>
    </row>
    <row r="79165" spans="7:7" x14ac:dyDescent="0.2">
      <c r="G79165"/>
    </row>
    <row r="79166" spans="7:7" x14ac:dyDescent="0.2">
      <c r="G79166"/>
    </row>
    <row r="79167" spans="7:7" x14ac:dyDescent="0.2">
      <c r="G79167"/>
    </row>
    <row r="79168" spans="7:7" x14ac:dyDescent="0.2">
      <c r="G79168"/>
    </row>
    <row r="79169" spans="7:7" x14ac:dyDescent="0.2">
      <c r="G79169"/>
    </row>
    <row r="79170" spans="7:7" x14ac:dyDescent="0.2">
      <c r="G79170"/>
    </row>
    <row r="79171" spans="7:7" x14ac:dyDescent="0.2">
      <c r="G79171"/>
    </row>
    <row r="79172" spans="7:7" x14ac:dyDescent="0.2">
      <c r="G79172"/>
    </row>
    <row r="79173" spans="7:7" x14ac:dyDescent="0.2">
      <c r="G79173"/>
    </row>
    <row r="79174" spans="7:7" x14ac:dyDescent="0.2">
      <c r="G79174"/>
    </row>
    <row r="79175" spans="7:7" x14ac:dyDescent="0.2">
      <c r="G79175"/>
    </row>
    <row r="79176" spans="7:7" x14ac:dyDescent="0.2">
      <c r="G79176"/>
    </row>
    <row r="79177" spans="7:7" x14ac:dyDescent="0.2">
      <c r="G79177"/>
    </row>
    <row r="79178" spans="7:7" x14ac:dyDescent="0.2">
      <c r="G79178"/>
    </row>
    <row r="79179" spans="7:7" x14ac:dyDescent="0.2">
      <c r="G79179"/>
    </row>
    <row r="79180" spans="7:7" x14ac:dyDescent="0.2">
      <c r="G79180"/>
    </row>
    <row r="79181" spans="7:7" x14ac:dyDescent="0.2">
      <c r="G79181"/>
    </row>
    <row r="79182" spans="7:7" x14ac:dyDescent="0.2">
      <c r="G79182"/>
    </row>
    <row r="79183" spans="7:7" x14ac:dyDescent="0.2">
      <c r="G79183"/>
    </row>
    <row r="79184" spans="7:7" x14ac:dyDescent="0.2">
      <c r="G79184"/>
    </row>
    <row r="79185" spans="7:7" x14ac:dyDescent="0.2">
      <c r="G79185"/>
    </row>
    <row r="79186" spans="7:7" x14ac:dyDescent="0.2">
      <c r="G79186"/>
    </row>
    <row r="79187" spans="7:7" x14ac:dyDescent="0.2">
      <c r="G79187"/>
    </row>
    <row r="79188" spans="7:7" x14ac:dyDescent="0.2">
      <c r="G79188"/>
    </row>
    <row r="79189" spans="7:7" x14ac:dyDescent="0.2">
      <c r="G79189"/>
    </row>
    <row r="79190" spans="7:7" x14ac:dyDescent="0.2">
      <c r="G79190"/>
    </row>
    <row r="79191" spans="7:7" x14ac:dyDescent="0.2">
      <c r="G79191"/>
    </row>
    <row r="79192" spans="7:7" x14ac:dyDescent="0.2">
      <c r="G79192"/>
    </row>
    <row r="79193" spans="7:7" x14ac:dyDescent="0.2">
      <c r="G79193"/>
    </row>
    <row r="79194" spans="7:7" x14ac:dyDescent="0.2">
      <c r="G79194"/>
    </row>
    <row r="79195" spans="7:7" x14ac:dyDescent="0.2">
      <c r="G79195"/>
    </row>
    <row r="79196" spans="7:7" x14ac:dyDescent="0.2">
      <c r="G79196"/>
    </row>
    <row r="79197" spans="7:7" x14ac:dyDescent="0.2">
      <c r="G79197"/>
    </row>
    <row r="79198" spans="7:7" x14ac:dyDescent="0.2">
      <c r="G79198"/>
    </row>
    <row r="79199" spans="7:7" x14ac:dyDescent="0.2">
      <c r="G79199"/>
    </row>
    <row r="79200" spans="7:7" x14ac:dyDescent="0.2">
      <c r="G79200"/>
    </row>
    <row r="79201" spans="7:7" x14ac:dyDescent="0.2">
      <c r="G79201"/>
    </row>
    <row r="79202" spans="7:7" x14ac:dyDescent="0.2">
      <c r="G79202"/>
    </row>
    <row r="79203" spans="7:7" x14ac:dyDescent="0.2">
      <c r="G79203"/>
    </row>
    <row r="79204" spans="7:7" x14ac:dyDescent="0.2">
      <c r="G79204"/>
    </row>
    <row r="79205" spans="7:7" x14ac:dyDescent="0.2">
      <c r="G79205"/>
    </row>
    <row r="79206" spans="7:7" x14ac:dyDescent="0.2">
      <c r="G79206"/>
    </row>
    <row r="79207" spans="7:7" x14ac:dyDescent="0.2">
      <c r="G79207"/>
    </row>
    <row r="79208" spans="7:7" x14ac:dyDescent="0.2">
      <c r="G79208"/>
    </row>
    <row r="79209" spans="7:7" x14ac:dyDescent="0.2">
      <c r="G79209"/>
    </row>
    <row r="79210" spans="7:7" x14ac:dyDescent="0.2">
      <c r="G79210"/>
    </row>
    <row r="79211" spans="7:7" x14ac:dyDescent="0.2">
      <c r="G79211"/>
    </row>
    <row r="79212" spans="7:7" x14ac:dyDescent="0.2">
      <c r="G79212"/>
    </row>
    <row r="79213" spans="7:7" x14ac:dyDescent="0.2">
      <c r="G79213"/>
    </row>
    <row r="79214" spans="7:7" x14ac:dyDescent="0.2">
      <c r="G79214"/>
    </row>
    <row r="79215" spans="7:7" x14ac:dyDescent="0.2">
      <c r="G79215"/>
    </row>
    <row r="79216" spans="7:7" x14ac:dyDescent="0.2">
      <c r="G79216"/>
    </row>
    <row r="79217" spans="7:7" x14ac:dyDescent="0.2">
      <c r="G79217"/>
    </row>
    <row r="79218" spans="7:7" x14ac:dyDescent="0.2">
      <c r="G79218"/>
    </row>
    <row r="79219" spans="7:7" x14ac:dyDescent="0.2">
      <c r="G79219"/>
    </row>
    <row r="79220" spans="7:7" x14ac:dyDescent="0.2">
      <c r="G79220"/>
    </row>
    <row r="79221" spans="7:7" x14ac:dyDescent="0.2">
      <c r="G79221"/>
    </row>
    <row r="79222" spans="7:7" x14ac:dyDescent="0.2">
      <c r="G79222"/>
    </row>
    <row r="79223" spans="7:7" x14ac:dyDescent="0.2">
      <c r="G79223"/>
    </row>
    <row r="79224" spans="7:7" x14ac:dyDescent="0.2">
      <c r="G79224"/>
    </row>
    <row r="79225" spans="7:7" x14ac:dyDescent="0.2">
      <c r="G79225"/>
    </row>
    <row r="79226" spans="7:7" x14ac:dyDescent="0.2">
      <c r="G79226"/>
    </row>
    <row r="79227" spans="7:7" x14ac:dyDescent="0.2">
      <c r="G79227"/>
    </row>
    <row r="79228" spans="7:7" x14ac:dyDescent="0.2">
      <c r="G79228"/>
    </row>
    <row r="79229" spans="7:7" x14ac:dyDescent="0.2">
      <c r="G79229"/>
    </row>
    <row r="79230" spans="7:7" x14ac:dyDescent="0.2">
      <c r="G79230"/>
    </row>
    <row r="79231" spans="7:7" x14ac:dyDescent="0.2">
      <c r="G79231"/>
    </row>
    <row r="79232" spans="7:7" x14ac:dyDescent="0.2">
      <c r="G79232"/>
    </row>
    <row r="79233" spans="7:7" x14ac:dyDescent="0.2">
      <c r="G79233"/>
    </row>
    <row r="79234" spans="7:7" x14ac:dyDescent="0.2">
      <c r="G79234"/>
    </row>
    <row r="79235" spans="7:7" x14ac:dyDescent="0.2">
      <c r="G79235"/>
    </row>
    <row r="79236" spans="7:7" x14ac:dyDescent="0.2">
      <c r="G79236"/>
    </row>
    <row r="79237" spans="7:7" x14ac:dyDescent="0.2">
      <c r="G79237"/>
    </row>
    <row r="79238" spans="7:7" x14ac:dyDescent="0.2">
      <c r="G79238"/>
    </row>
    <row r="79239" spans="7:7" x14ac:dyDescent="0.2">
      <c r="G79239"/>
    </row>
    <row r="79240" spans="7:7" x14ac:dyDescent="0.2">
      <c r="G79240"/>
    </row>
    <row r="79241" spans="7:7" x14ac:dyDescent="0.2">
      <c r="G79241"/>
    </row>
    <row r="79242" spans="7:7" x14ac:dyDescent="0.2">
      <c r="G79242"/>
    </row>
    <row r="79243" spans="7:7" x14ac:dyDescent="0.2">
      <c r="G79243"/>
    </row>
    <row r="79244" spans="7:7" x14ac:dyDescent="0.2">
      <c r="G79244"/>
    </row>
    <row r="79245" spans="7:7" x14ac:dyDescent="0.2">
      <c r="G79245"/>
    </row>
    <row r="79246" spans="7:7" x14ac:dyDescent="0.2">
      <c r="G79246"/>
    </row>
    <row r="79247" spans="7:7" x14ac:dyDescent="0.2">
      <c r="G79247"/>
    </row>
    <row r="79248" spans="7:7" x14ac:dyDescent="0.2">
      <c r="G79248"/>
    </row>
    <row r="79249" spans="7:7" x14ac:dyDescent="0.2">
      <c r="G79249"/>
    </row>
    <row r="79250" spans="7:7" x14ac:dyDescent="0.2">
      <c r="G79250"/>
    </row>
    <row r="79251" spans="7:7" x14ac:dyDescent="0.2">
      <c r="G79251"/>
    </row>
    <row r="79252" spans="7:7" x14ac:dyDescent="0.2">
      <c r="G79252"/>
    </row>
    <row r="79253" spans="7:7" x14ac:dyDescent="0.2">
      <c r="G79253"/>
    </row>
    <row r="79254" spans="7:7" x14ac:dyDescent="0.2">
      <c r="G79254"/>
    </row>
    <row r="79255" spans="7:7" x14ac:dyDescent="0.2">
      <c r="G79255"/>
    </row>
    <row r="79256" spans="7:7" x14ac:dyDescent="0.2">
      <c r="G79256"/>
    </row>
    <row r="79257" spans="7:7" x14ac:dyDescent="0.2">
      <c r="G79257"/>
    </row>
    <row r="79258" spans="7:7" x14ac:dyDescent="0.2">
      <c r="G79258"/>
    </row>
    <row r="79259" spans="7:7" x14ac:dyDescent="0.2">
      <c r="G79259"/>
    </row>
    <row r="79260" spans="7:7" x14ac:dyDescent="0.2">
      <c r="G79260"/>
    </row>
    <row r="79261" spans="7:7" x14ac:dyDescent="0.2">
      <c r="G79261"/>
    </row>
    <row r="79262" spans="7:7" x14ac:dyDescent="0.2">
      <c r="G79262"/>
    </row>
    <row r="79263" spans="7:7" x14ac:dyDescent="0.2">
      <c r="G79263"/>
    </row>
    <row r="79264" spans="7:7" x14ac:dyDescent="0.2">
      <c r="G79264"/>
    </row>
    <row r="79265" spans="7:7" x14ac:dyDescent="0.2">
      <c r="G79265"/>
    </row>
    <row r="79266" spans="7:7" x14ac:dyDescent="0.2">
      <c r="G79266"/>
    </row>
    <row r="79267" spans="7:7" x14ac:dyDescent="0.2">
      <c r="G79267"/>
    </row>
    <row r="79268" spans="7:7" x14ac:dyDescent="0.2">
      <c r="G79268"/>
    </row>
    <row r="79269" spans="7:7" x14ac:dyDescent="0.2">
      <c r="G79269"/>
    </row>
    <row r="79270" spans="7:7" x14ac:dyDescent="0.2">
      <c r="G79270"/>
    </row>
    <row r="79271" spans="7:7" x14ac:dyDescent="0.2">
      <c r="G79271"/>
    </row>
    <row r="79272" spans="7:7" x14ac:dyDescent="0.2">
      <c r="G79272"/>
    </row>
    <row r="79273" spans="7:7" x14ac:dyDescent="0.2">
      <c r="G79273"/>
    </row>
    <row r="79274" spans="7:7" x14ac:dyDescent="0.2">
      <c r="G79274"/>
    </row>
    <row r="79275" spans="7:7" x14ac:dyDescent="0.2">
      <c r="G79275"/>
    </row>
    <row r="79276" spans="7:7" x14ac:dyDescent="0.2">
      <c r="G79276"/>
    </row>
    <row r="79277" spans="7:7" x14ac:dyDescent="0.2">
      <c r="G79277"/>
    </row>
    <row r="79278" spans="7:7" x14ac:dyDescent="0.2">
      <c r="G79278"/>
    </row>
    <row r="79279" spans="7:7" x14ac:dyDescent="0.2">
      <c r="G79279"/>
    </row>
    <row r="79280" spans="7:7" x14ac:dyDescent="0.2">
      <c r="G79280"/>
    </row>
    <row r="79281" spans="7:7" x14ac:dyDescent="0.2">
      <c r="G79281"/>
    </row>
    <row r="79282" spans="7:7" x14ac:dyDescent="0.2">
      <c r="G79282"/>
    </row>
    <row r="79283" spans="7:7" x14ac:dyDescent="0.2">
      <c r="G79283"/>
    </row>
    <row r="79284" spans="7:7" x14ac:dyDescent="0.2">
      <c r="G79284"/>
    </row>
    <row r="79285" spans="7:7" x14ac:dyDescent="0.2">
      <c r="G79285"/>
    </row>
    <row r="79286" spans="7:7" x14ac:dyDescent="0.2">
      <c r="G79286"/>
    </row>
    <row r="79287" spans="7:7" x14ac:dyDescent="0.2">
      <c r="G79287"/>
    </row>
    <row r="79288" spans="7:7" x14ac:dyDescent="0.2">
      <c r="G79288"/>
    </row>
    <row r="79289" spans="7:7" x14ac:dyDescent="0.2">
      <c r="G79289"/>
    </row>
    <row r="79290" spans="7:7" x14ac:dyDescent="0.2">
      <c r="G79290"/>
    </row>
    <row r="79291" spans="7:7" x14ac:dyDescent="0.2">
      <c r="G79291"/>
    </row>
    <row r="79292" spans="7:7" x14ac:dyDescent="0.2">
      <c r="G79292"/>
    </row>
    <row r="79293" spans="7:7" x14ac:dyDescent="0.2">
      <c r="G79293"/>
    </row>
    <row r="79294" spans="7:7" x14ac:dyDescent="0.2">
      <c r="G79294"/>
    </row>
    <row r="79295" spans="7:7" x14ac:dyDescent="0.2">
      <c r="G79295"/>
    </row>
    <row r="79296" spans="7:7" x14ac:dyDescent="0.2">
      <c r="G79296"/>
    </row>
    <row r="79297" spans="7:7" x14ac:dyDescent="0.2">
      <c r="G79297"/>
    </row>
    <row r="79298" spans="7:7" x14ac:dyDescent="0.2">
      <c r="G79298"/>
    </row>
    <row r="79299" spans="7:7" x14ac:dyDescent="0.2">
      <c r="G79299"/>
    </row>
    <row r="79300" spans="7:7" x14ac:dyDescent="0.2">
      <c r="G79300"/>
    </row>
    <row r="79301" spans="7:7" x14ac:dyDescent="0.2">
      <c r="G79301"/>
    </row>
    <row r="79302" spans="7:7" x14ac:dyDescent="0.2">
      <c r="G79302"/>
    </row>
    <row r="79303" spans="7:7" x14ac:dyDescent="0.2">
      <c r="G79303"/>
    </row>
    <row r="79304" spans="7:7" x14ac:dyDescent="0.2">
      <c r="G79304"/>
    </row>
    <row r="79305" spans="7:7" x14ac:dyDescent="0.2">
      <c r="G79305"/>
    </row>
    <row r="79306" spans="7:7" x14ac:dyDescent="0.2">
      <c r="G79306"/>
    </row>
    <row r="79307" spans="7:7" x14ac:dyDescent="0.2">
      <c r="G79307"/>
    </row>
    <row r="79308" spans="7:7" x14ac:dyDescent="0.2">
      <c r="G79308"/>
    </row>
    <row r="79309" spans="7:7" x14ac:dyDescent="0.2">
      <c r="G79309"/>
    </row>
    <row r="79310" spans="7:7" x14ac:dyDescent="0.2">
      <c r="G79310"/>
    </row>
    <row r="79311" spans="7:7" x14ac:dyDescent="0.2">
      <c r="G79311"/>
    </row>
    <row r="79312" spans="7:7" x14ac:dyDescent="0.2">
      <c r="G79312"/>
    </row>
    <row r="79313" spans="7:7" x14ac:dyDescent="0.2">
      <c r="G79313"/>
    </row>
    <row r="79314" spans="7:7" x14ac:dyDescent="0.2">
      <c r="G79314"/>
    </row>
    <row r="79315" spans="7:7" x14ac:dyDescent="0.2">
      <c r="G79315"/>
    </row>
    <row r="79316" spans="7:7" x14ac:dyDescent="0.2">
      <c r="G79316"/>
    </row>
    <row r="79317" spans="7:7" x14ac:dyDescent="0.2">
      <c r="G79317"/>
    </row>
    <row r="79318" spans="7:7" x14ac:dyDescent="0.2">
      <c r="G79318"/>
    </row>
    <row r="79319" spans="7:7" x14ac:dyDescent="0.2">
      <c r="G79319"/>
    </row>
    <row r="79320" spans="7:7" x14ac:dyDescent="0.2">
      <c r="G79320"/>
    </row>
    <row r="79321" spans="7:7" x14ac:dyDescent="0.2">
      <c r="G79321"/>
    </row>
    <row r="79322" spans="7:7" x14ac:dyDescent="0.2">
      <c r="G79322"/>
    </row>
    <row r="79323" spans="7:7" x14ac:dyDescent="0.2">
      <c r="G79323"/>
    </row>
    <row r="79324" spans="7:7" x14ac:dyDescent="0.2">
      <c r="G79324"/>
    </row>
    <row r="79325" spans="7:7" x14ac:dyDescent="0.2">
      <c r="G79325"/>
    </row>
    <row r="79326" spans="7:7" x14ac:dyDescent="0.2">
      <c r="G79326"/>
    </row>
    <row r="79327" spans="7:7" x14ac:dyDescent="0.2">
      <c r="G79327"/>
    </row>
    <row r="79328" spans="7:7" x14ac:dyDescent="0.2">
      <c r="G79328"/>
    </row>
    <row r="79329" spans="7:7" x14ac:dyDescent="0.2">
      <c r="G79329"/>
    </row>
    <row r="79330" spans="7:7" x14ac:dyDescent="0.2">
      <c r="G79330"/>
    </row>
    <row r="79331" spans="7:7" x14ac:dyDescent="0.2">
      <c r="G79331"/>
    </row>
    <row r="79332" spans="7:7" x14ac:dyDescent="0.2">
      <c r="G79332"/>
    </row>
    <row r="79333" spans="7:7" x14ac:dyDescent="0.2">
      <c r="G79333"/>
    </row>
    <row r="79334" spans="7:7" x14ac:dyDescent="0.2">
      <c r="G79334"/>
    </row>
    <row r="79335" spans="7:7" x14ac:dyDescent="0.2">
      <c r="G79335"/>
    </row>
    <row r="79336" spans="7:7" x14ac:dyDescent="0.2">
      <c r="G79336"/>
    </row>
    <row r="79337" spans="7:7" x14ac:dyDescent="0.2">
      <c r="G79337"/>
    </row>
    <row r="79338" spans="7:7" x14ac:dyDescent="0.2">
      <c r="G79338"/>
    </row>
    <row r="79339" spans="7:7" x14ac:dyDescent="0.2">
      <c r="G79339"/>
    </row>
    <row r="79340" spans="7:7" x14ac:dyDescent="0.2">
      <c r="G79340"/>
    </row>
    <row r="79341" spans="7:7" x14ac:dyDescent="0.2">
      <c r="G79341"/>
    </row>
    <row r="79342" spans="7:7" x14ac:dyDescent="0.2">
      <c r="G79342"/>
    </row>
    <row r="79343" spans="7:7" x14ac:dyDescent="0.2">
      <c r="G79343"/>
    </row>
    <row r="79344" spans="7:7" x14ac:dyDescent="0.2">
      <c r="G79344"/>
    </row>
    <row r="79345" spans="7:7" x14ac:dyDescent="0.2">
      <c r="G79345"/>
    </row>
    <row r="79346" spans="7:7" x14ac:dyDescent="0.2">
      <c r="G79346"/>
    </row>
    <row r="79347" spans="7:7" x14ac:dyDescent="0.2">
      <c r="G79347"/>
    </row>
    <row r="79348" spans="7:7" x14ac:dyDescent="0.2">
      <c r="G79348"/>
    </row>
    <row r="79349" spans="7:7" x14ac:dyDescent="0.2">
      <c r="G79349"/>
    </row>
    <row r="79350" spans="7:7" x14ac:dyDescent="0.2">
      <c r="G79350"/>
    </row>
    <row r="79351" spans="7:7" x14ac:dyDescent="0.2">
      <c r="G79351"/>
    </row>
    <row r="79352" spans="7:7" x14ac:dyDescent="0.2">
      <c r="G79352"/>
    </row>
    <row r="79353" spans="7:7" x14ac:dyDescent="0.2">
      <c r="G79353"/>
    </row>
    <row r="79354" spans="7:7" x14ac:dyDescent="0.2">
      <c r="G79354"/>
    </row>
    <row r="79355" spans="7:7" x14ac:dyDescent="0.2">
      <c r="G79355"/>
    </row>
    <row r="79356" spans="7:7" x14ac:dyDescent="0.2">
      <c r="G79356"/>
    </row>
    <row r="79357" spans="7:7" x14ac:dyDescent="0.2">
      <c r="G79357"/>
    </row>
    <row r="79358" spans="7:7" x14ac:dyDescent="0.2">
      <c r="G79358"/>
    </row>
    <row r="79359" spans="7:7" x14ac:dyDescent="0.2">
      <c r="G79359"/>
    </row>
    <row r="79360" spans="7:7" x14ac:dyDescent="0.2">
      <c r="G79360"/>
    </row>
    <row r="79361" spans="7:7" x14ac:dyDescent="0.2">
      <c r="G79361"/>
    </row>
    <row r="79362" spans="7:7" x14ac:dyDescent="0.2">
      <c r="G79362"/>
    </row>
    <row r="79363" spans="7:7" x14ac:dyDescent="0.2">
      <c r="G79363"/>
    </row>
    <row r="79364" spans="7:7" x14ac:dyDescent="0.2">
      <c r="G79364"/>
    </row>
    <row r="79365" spans="7:7" x14ac:dyDescent="0.2">
      <c r="G79365"/>
    </row>
    <row r="79366" spans="7:7" x14ac:dyDescent="0.2">
      <c r="G79366"/>
    </row>
    <row r="79367" spans="7:7" x14ac:dyDescent="0.2">
      <c r="G79367"/>
    </row>
    <row r="79368" spans="7:7" x14ac:dyDescent="0.2">
      <c r="G79368"/>
    </row>
    <row r="79369" spans="7:7" x14ac:dyDescent="0.2">
      <c r="G79369"/>
    </row>
    <row r="79370" spans="7:7" x14ac:dyDescent="0.2">
      <c r="G79370"/>
    </row>
    <row r="79371" spans="7:7" x14ac:dyDescent="0.2">
      <c r="G79371"/>
    </row>
    <row r="79372" spans="7:7" x14ac:dyDescent="0.2">
      <c r="G79372"/>
    </row>
    <row r="79373" spans="7:7" x14ac:dyDescent="0.2">
      <c r="G79373"/>
    </row>
    <row r="79374" spans="7:7" x14ac:dyDescent="0.2">
      <c r="G79374"/>
    </row>
    <row r="79375" spans="7:7" x14ac:dyDescent="0.2">
      <c r="G79375"/>
    </row>
    <row r="79376" spans="7:7" x14ac:dyDescent="0.2">
      <c r="G79376"/>
    </row>
    <row r="79377" spans="7:7" x14ac:dyDescent="0.2">
      <c r="G79377"/>
    </row>
    <row r="79378" spans="7:7" x14ac:dyDescent="0.2">
      <c r="G79378"/>
    </row>
    <row r="79379" spans="7:7" x14ac:dyDescent="0.2">
      <c r="G79379"/>
    </row>
    <row r="79380" spans="7:7" x14ac:dyDescent="0.2">
      <c r="G79380"/>
    </row>
    <row r="79381" spans="7:7" x14ac:dyDescent="0.2">
      <c r="G79381"/>
    </row>
    <row r="79382" spans="7:7" x14ac:dyDescent="0.2">
      <c r="G79382"/>
    </row>
    <row r="79383" spans="7:7" x14ac:dyDescent="0.2">
      <c r="G79383"/>
    </row>
    <row r="79384" spans="7:7" x14ac:dyDescent="0.2">
      <c r="G79384"/>
    </row>
    <row r="79385" spans="7:7" x14ac:dyDescent="0.2">
      <c r="G79385"/>
    </row>
    <row r="79386" spans="7:7" x14ac:dyDescent="0.2">
      <c r="G79386"/>
    </row>
    <row r="79387" spans="7:7" x14ac:dyDescent="0.2">
      <c r="G79387"/>
    </row>
    <row r="79388" spans="7:7" x14ac:dyDescent="0.2">
      <c r="G79388"/>
    </row>
    <row r="79389" spans="7:7" x14ac:dyDescent="0.2">
      <c r="G79389"/>
    </row>
    <row r="79390" spans="7:7" x14ac:dyDescent="0.2">
      <c r="G79390"/>
    </row>
    <row r="79391" spans="7:7" x14ac:dyDescent="0.2">
      <c r="G79391"/>
    </row>
    <row r="79392" spans="7:7" x14ac:dyDescent="0.2">
      <c r="G79392"/>
    </row>
    <row r="79393" spans="7:7" x14ac:dyDescent="0.2">
      <c r="G79393"/>
    </row>
    <row r="79394" spans="7:7" x14ac:dyDescent="0.2">
      <c r="G79394"/>
    </row>
    <row r="79395" spans="7:7" x14ac:dyDescent="0.2">
      <c r="G79395"/>
    </row>
    <row r="79396" spans="7:7" x14ac:dyDescent="0.2">
      <c r="G79396"/>
    </row>
    <row r="79397" spans="7:7" x14ac:dyDescent="0.2">
      <c r="G79397"/>
    </row>
    <row r="79398" spans="7:7" x14ac:dyDescent="0.2">
      <c r="G79398"/>
    </row>
    <row r="79399" spans="7:7" x14ac:dyDescent="0.2">
      <c r="G79399"/>
    </row>
    <row r="79400" spans="7:7" x14ac:dyDescent="0.2">
      <c r="G79400"/>
    </row>
    <row r="79401" spans="7:7" x14ac:dyDescent="0.2">
      <c r="G79401"/>
    </row>
    <row r="79402" spans="7:7" x14ac:dyDescent="0.2">
      <c r="G79402"/>
    </row>
    <row r="79403" spans="7:7" x14ac:dyDescent="0.2">
      <c r="G79403"/>
    </row>
    <row r="79404" spans="7:7" x14ac:dyDescent="0.2">
      <c r="G79404"/>
    </row>
    <row r="79405" spans="7:7" x14ac:dyDescent="0.2">
      <c r="G79405"/>
    </row>
    <row r="79406" spans="7:7" x14ac:dyDescent="0.2">
      <c r="G79406"/>
    </row>
    <row r="79407" spans="7:7" x14ac:dyDescent="0.2">
      <c r="G79407"/>
    </row>
    <row r="79408" spans="7:7" x14ac:dyDescent="0.2">
      <c r="G79408"/>
    </row>
    <row r="79409" spans="7:7" x14ac:dyDescent="0.2">
      <c r="G79409"/>
    </row>
    <row r="79410" spans="7:7" x14ac:dyDescent="0.2">
      <c r="G79410"/>
    </row>
    <row r="79411" spans="7:7" x14ac:dyDescent="0.2">
      <c r="G79411"/>
    </row>
    <row r="79412" spans="7:7" x14ac:dyDescent="0.2">
      <c r="G79412"/>
    </row>
    <row r="79413" spans="7:7" x14ac:dyDescent="0.2">
      <c r="G79413"/>
    </row>
    <row r="79414" spans="7:7" x14ac:dyDescent="0.2">
      <c r="G79414"/>
    </row>
    <row r="79415" spans="7:7" x14ac:dyDescent="0.2">
      <c r="G79415"/>
    </row>
    <row r="79416" spans="7:7" x14ac:dyDescent="0.2">
      <c r="G79416"/>
    </row>
    <row r="79417" spans="7:7" x14ac:dyDescent="0.2">
      <c r="G79417"/>
    </row>
    <row r="79418" spans="7:7" x14ac:dyDescent="0.2">
      <c r="G79418"/>
    </row>
    <row r="79419" spans="7:7" x14ac:dyDescent="0.2">
      <c r="G79419"/>
    </row>
    <row r="79420" spans="7:7" x14ac:dyDescent="0.2">
      <c r="G79420"/>
    </row>
    <row r="79421" spans="7:7" x14ac:dyDescent="0.2">
      <c r="G79421"/>
    </row>
    <row r="79422" spans="7:7" x14ac:dyDescent="0.2">
      <c r="G79422"/>
    </row>
    <row r="79423" spans="7:7" x14ac:dyDescent="0.2">
      <c r="G79423"/>
    </row>
    <row r="79424" spans="7:7" x14ac:dyDescent="0.2">
      <c r="G79424"/>
    </row>
    <row r="79425" spans="7:7" x14ac:dyDescent="0.2">
      <c r="G79425"/>
    </row>
    <row r="79426" spans="7:7" x14ac:dyDescent="0.2">
      <c r="G79426"/>
    </row>
    <row r="79427" spans="7:7" x14ac:dyDescent="0.2">
      <c r="G79427"/>
    </row>
    <row r="79428" spans="7:7" x14ac:dyDescent="0.2">
      <c r="G79428"/>
    </row>
    <row r="79429" spans="7:7" x14ac:dyDescent="0.2">
      <c r="G79429"/>
    </row>
    <row r="79430" spans="7:7" x14ac:dyDescent="0.2">
      <c r="G79430"/>
    </row>
    <row r="79431" spans="7:7" x14ac:dyDescent="0.2">
      <c r="G79431"/>
    </row>
    <row r="79432" spans="7:7" x14ac:dyDescent="0.2">
      <c r="G79432"/>
    </row>
    <row r="79433" spans="7:7" x14ac:dyDescent="0.2">
      <c r="G79433"/>
    </row>
    <row r="79434" spans="7:7" x14ac:dyDescent="0.2">
      <c r="G79434"/>
    </row>
    <row r="79435" spans="7:7" x14ac:dyDescent="0.2">
      <c r="G79435"/>
    </row>
    <row r="79436" spans="7:7" x14ac:dyDescent="0.2">
      <c r="G79436"/>
    </row>
    <row r="79437" spans="7:7" x14ac:dyDescent="0.2">
      <c r="G79437"/>
    </row>
    <row r="79438" spans="7:7" x14ac:dyDescent="0.2">
      <c r="G79438"/>
    </row>
    <row r="79439" spans="7:7" x14ac:dyDescent="0.2">
      <c r="G79439"/>
    </row>
    <row r="79440" spans="7:7" x14ac:dyDescent="0.2">
      <c r="G79440"/>
    </row>
    <row r="79441" spans="7:7" x14ac:dyDescent="0.2">
      <c r="G79441"/>
    </row>
    <row r="79442" spans="7:7" x14ac:dyDescent="0.2">
      <c r="G79442"/>
    </row>
    <row r="79443" spans="7:7" x14ac:dyDescent="0.2">
      <c r="G79443"/>
    </row>
    <row r="79444" spans="7:7" x14ac:dyDescent="0.2">
      <c r="G79444"/>
    </row>
    <row r="79445" spans="7:7" x14ac:dyDescent="0.2">
      <c r="G79445"/>
    </row>
    <row r="79446" spans="7:7" x14ac:dyDescent="0.2">
      <c r="G79446"/>
    </row>
    <row r="79447" spans="7:7" x14ac:dyDescent="0.2">
      <c r="G79447"/>
    </row>
    <row r="79448" spans="7:7" x14ac:dyDescent="0.2">
      <c r="G79448"/>
    </row>
    <row r="79449" spans="7:7" x14ac:dyDescent="0.2">
      <c r="G79449"/>
    </row>
    <row r="79450" spans="7:7" x14ac:dyDescent="0.2">
      <c r="G79450"/>
    </row>
    <row r="79451" spans="7:7" x14ac:dyDescent="0.2">
      <c r="G79451"/>
    </row>
    <row r="79452" spans="7:7" x14ac:dyDescent="0.2">
      <c r="G79452"/>
    </row>
    <row r="79453" spans="7:7" x14ac:dyDescent="0.2">
      <c r="G79453"/>
    </row>
    <row r="79454" spans="7:7" x14ac:dyDescent="0.2">
      <c r="G79454"/>
    </row>
    <row r="79455" spans="7:7" x14ac:dyDescent="0.2">
      <c r="G79455"/>
    </row>
    <row r="79456" spans="7:7" x14ac:dyDescent="0.2">
      <c r="G79456"/>
    </row>
    <row r="79457" spans="7:7" x14ac:dyDescent="0.2">
      <c r="G79457"/>
    </row>
    <row r="79458" spans="7:7" x14ac:dyDescent="0.2">
      <c r="G79458"/>
    </row>
    <row r="79459" spans="7:7" x14ac:dyDescent="0.2">
      <c r="G79459"/>
    </row>
    <row r="79460" spans="7:7" x14ac:dyDescent="0.2">
      <c r="G79460"/>
    </row>
    <row r="79461" spans="7:7" x14ac:dyDescent="0.2">
      <c r="G79461"/>
    </row>
    <row r="79462" spans="7:7" x14ac:dyDescent="0.2">
      <c r="G79462"/>
    </row>
    <row r="79463" spans="7:7" x14ac:dyDescent="0.2">
      <c r="G79463"/>
    </row>
    <row r="79464" spans="7:7" x14ac:dyDescent="0.2">
      <c r="G79464"/>
    </row>
    <row r="79465" spans="7:7" x14ac:dyDescent="0.2">
      <c r="G79465"/>
    </row>
    <row r="79466" spans="7:7" x14ac:dyDescent="0.2">
      <c r="G79466"/>
    </row>
    <row r="79467" spans="7:7" x14ac:dyDescent="0.2">
      <c r="G79467"/>
    </row>
    <row r="79468" spans="7:7" x14ac:dyDescent="0.2">
      <c r="G79468"/>
    </row>
    <row r="79469" spans="7:7" x14ac:dyDescent="0.2">
      <c r="G79469"/>
    </row>
    <row r="79470" spans="7:7" x14ac:dyDescent="0.2">
      <c r="G79470"/>
    </row>
    <row r="79471" spans="7:7" x14ac:dyDescent="0.2">
      <c r="G79471"/>
    </row>
    <row r="79472" spans="7:7" x14ac:dyDescent="0.2">
      <c r="G79472"/>
    </row>
    <row r="79473" spans="7:7" x14ac:dyDescent="0.2">
      <c r="G79473"/>
    </row>
    <row r="79474" spans="7:7" x14ac:dyDescent="0.2">
      <c r="G79474"/>
    </row>
    <row r="79475" spans="7:7" x14ac:dyDescent="0.2">
      <c r="G79475"/>
    </row>
    <row r="79476" spans="7:7" x14ac:dyDescent="0.2">
      <c r="G79476"/>
    </row>
    <row r="79477" spans="7:7" x14ac:dyDescent="0.2">
      <c r="G79477"/>
    </row>
    <row r="79478" spans="7:7" x14ac:dyDescent="0.2">
      <c r="G79478"/>
    </row>
    <row r="79479" spans="7:7" x14ac:dyDescent="0.2">
      <c r="G79479"/>
    </row>
    <row r="79480" spans="7:7" x14ac:dyDescent="0.2">
      <c r="G79480"/>
    </row>
    <row r="79481" spans="7:7" x14ac:dyDescent="0.2">
      <c r="G79481"/>
    </row>
    <row r="79482" spans="7:7" x14ac:dyDescent="0.2">
      <c r="G79482"/>
    </row>
    <row r="79483" spans="7:7" x14ac:dyDescent="0.2">
      <c r="G79483"/>
    </row>
    <row r="79484" spans="7:7" x14ac:dyDescent="0.2">
      <c r="G79484"/>
    </row>
    <row r="79485" spans="7:7" x14ac:dyDescent="0.2">
      <c r="G79485"/>
    </row>
    <row r="79486" spans="7:7" x14ac:dyDescent="0.2">
      <c r="G79486"/>
    </row>
    <row r="79487" spans="7:7" x14ac:dyDescent="0.2">
      <c r="G79487"/>
    </row>
    <row r="79488" spans="7:7" x14ac:dyDescent="0.2">
      <c r="G79488"/>
    </row>
    <row r="79489" spans="7:7" x14ac:dyDescent="0.2">
      <c r="G79489"/>
    </row>
    <row r="79490" spans="7:7" x14ac:dyDescent="0.2">
      <c r="G79490"/>
    </row>
    <row r="79491" spans="7:7" x14ac:dyDescent="0.2">
      <c r="G79491"/>
    </row>
    <row r="79492" spans="7:7" x14ac:dyDescent="0.2">
      <c r="G79492"/>
    </row>
    <row r="79493" spans="7:7" x14ac:dyDescent="0.2">
      <c r="G79493"/>
    </row>
    <row r="79494" spans="7:7" x14ac:dyDescent="0.2">
      <c r="G79494"/>
    </row>
    <row r="79495" spans="7:7" x14ac:dyDescent="0.2">
      <c r="G79495"/>
    </row>
    <row r="79496" spans="7:7" x14ac:dyDescent="0.2">
      <c r="G79496"/>
    </row>
    <row r="79497" spans="7:7" x14ac:dyDescent="0.2">
      <c r="G79497"/>
    </row>
    <row r="79498" spans="7:7" x14ac:dyDescent="0.2">
      <c r="G79498"/>
    </row>
    <row r="79499" spans="7:7" x14ac:dyDescent="0.2">
      <c r="G79499"/>
    </row>
    <row r="79500" spans="7:7" x14ac:dyDescent="0.2">
      <c r="G79500"/>
    </row>
    <row r="79501" spans="7:7" x14ac:dyDescent="0.2">
      <c r="G79501"/>
    </row>
    <row r="79502" spans="7:7" x14ac:dyDescent="0.2">
      <c r="G79502"/>
    </row>
    <row r="79503" spans="7:7" x14ac:dyDescent="0.2">
      <c r="G79503"/>
    </row>
    <row r="79504" spans="7:7" x14ac:dyDescent="0.2">
      <c r="G79504"/>
    </row>
    <row r="79505" spans="7:7" x14ac:dyDescent="0.2">
      <c r="G79505"/>
    </row>
    <row r="79506" spans="7:7" x14ac:dyDescent="0.2">
      <c r="G79506"/>
    </row>
    <row r="79507" spans="7:7" x14ac:dyDescent="0.2">
      <c r="G79507"/>
    </row>
    <row r="79508" spans="7:7" x14ac:dyDescent="0.2">
      <c r="G79508"/>
    </row>
    <row r="79509" spans="7:7" x14ac:dyDescent="0.2">
      <c r="G79509"/>
    </row>
    <row r="79510" spans="7:7" x14ac:dyDescent="0.2">
      <c r="G79510"/>
    </row>
    <row r="79511" spans="7:7" x14ac:dyDescent="0.2">
      <c r="G79511"/>
    </row>
    <row r="79512" spans="7:7" x14ac:dyDescent="0.2">
      <c r="G79512"/>
    </row>
    <row r="79513" spans="7:7" x14ac:dyDescent="0.2">
      <c r="G79513"/>
    </row>
    <row r="79514" spans="7:7" x14ac:dyDescent="0.2">
      <c r="G79514"/>
    </row>
    <row r="79515" spans="7:7" x14ac:dyDescent="0.2">
      <c r="G79515"/>
    </row>
    <row r="79516" spans="7:7" x14ac:dyDescent="0.2">
      <c r="G79516"/>
    </row>
    <row r="79517" spans="7:7" x14ac:dyDescent="0.2">
      <c r="G79517"/>
    </row>
    <row r="79518" spans="7:7" x14ac:dyDescent="0.2">
      <c r="G79518"/>
    </row>
    <row r="79519" spans="7:7" x14ac:dyDescent="0.2">
      <c r="G79519"/>
    </row>
    <row r="79520" spans="7:7" x14ac:dyDescent="0.2">
      <c r="G79520"/>
    </row>
    <row r="79521" spans="7:7" x14ac:dyDescent="0.2">
      <c r="G79521"/>
    </row>
    <row r="79522" spans="7:7" x14ac:dyDescent="0.2">
      <c r="G79522"/>
    </row>
    <row r="79523" spans="7:7" x14ac:dyDescent="0.2">
      <c r="G79523"/>
    </row>
    <row r="79524" spans="7:7" x14ac:dyDescent="0.2">
      <c r="G79524"/>
    </row>
    <row r="79525" spans="7:7" x14ac:dyDescent="0.2">
      <c r="G79525"/>
    </row>
    <row r="79526" spans="7:7" x14ac:dyDescent="0.2">
      <c r="G79526"/>
    </row>
    <row r="79527" spans="7:7" x14ac:dyDescent="0.2">
      <c r="G79527"/>
    </row>
    <row r="79528" spans="7:7" x14ac:dyDescent="0.2">
      <c r="G79528"/>
    </row>
    <row r="79529" spans="7:7" x14ac:dyDescent="0.2">
      <c r="G79529"/>
    </row>
    <row r="79530" spans="7:7" x14ac:dyDescent="0.2">
      <c r="G79530"/>
    </row>
    <row r="79531" spans="7:7" x14ac:dyDescent="0.2">
      <c r="G79531"/>
    </row>
    <row r="79532" spans="7:7" x14ac:dyDescent="0.2">
      <c r="G79532"/>
    </row>
    <row r="79533" spans="7:7" x14ac:dyDescent="0.2">
      <c r="G79533"/>
    </row>
    <row r="79534" spans="7:7" x14ac:dyDescent="0.2">
      <c r="G79534"/>
    </row>
    <row r="79535" spans="7:7" x14ac:dyDescent="0.2">
      <c r="G79535"/>
    </row>
    <row r="79536" spans="7:7" x14ac:dyDescent="0.2">
      <c r="G79536"/>
    </row>
    <row r="79537" spans="7:7" x14ac:dyDescent="0.2">
      <c r="G79537"/>
    </row>
    <row r="79538" spans="7:7" x14ac:dyDescent="0.2">
      <c r="G79538"/>
    </row>
    <row r="79539" spans="7:7" x14ac:dyDescent="0.2">
      <c r="G79539"/>
    </row>
    <row r="79540" spans="7:7" x14ac:dyDescent="0.2">
      <c r="G79540"/>
    </row>
    <row r="79541" spans="7:7" x14ac:dyDescent="0.2">
      <c r="G79541"/>
    </row>
    <row r="79542" spans="7:7" x14ac:dyDescent="0.2">
      <c r="G79542"/>
    </row>
    <row r="79543" spans="7:7" x14ac:dyDescent="0.2">
      <c r="G79543"/>
    </row>
    <row r="79544" spans="7:7" x14ac:dyDescent="0.2">
      <c r="G79544"/>
    </row>
    <row r="79545" spans="7:7" x14ac:dyDescent="0.2">
      <c r="G79545"/>
    </row>
    <row r="79546" spans="7:7" x14ac:dyDescent="0.2">
      <c r="G79546"/>
    </row>
    <row r="79547" spans="7:7" x14ac:dyDescent="0.2">
      <c r="G79547"/>
    </row>
    <row r="79548" spans="7:7" x14ac:dyDescent="0.2">
      <c r="G79548"/>
    </row>
    <row r="79549" spans="7:7" x14ac:dyDescent="0.2">
      <c r="G79549"/>
    </row>
    <row r="79550" spans="7:7" x14ac:dyDescent="0.2">
      <c r="G79550"/>
    </row>
    <row r="79551" spans="7:7" x14ac:dyDescent="0.2">
      <c r="G79551"/>
    </row>
    <row r="79552" spans="7:7" x14ac:dyDescent="0.2">
      <c r="G79552"/>
    </row>
    <row r="79553" spans="7:7" x14ac:dyDescent="0.2">
      <c r="G79553"/>
    </row>
    <row r="79554" spans="7:7" x14ac:dyDescent="0.2">
      <c r="G79554"/>
    </row>
    <row r="79555" spans="7:7" x14ac:dyDescent="0.2">
      <c r="G79555"/>
    </row>
    <row r="79556" spans="7:7" x14ac:dyDescent="0.2">
      <c r="G79556"/>
    </row>
    <row r="79557" spans="7:7" x14ac:dyDescent="0.2">
      <c r="G79557"/>
    </row>
    <row r="79558" spans="7:7" x14ac:dyDescent="0.2">
      <c r="G79558"/>
    </row>
    <row r="79559" spans="7:7" x14ac:dyDescent="0.2">
      <c r="G79559"/>
    </row>
    <row r="79560" spans="7:7" x14ac:dyDescent="0.2">
      <c r="G79560"/>
    </row>
    <row r="79561" spans="7:7" x14ac:dyDescent="0.2">
      <c r="G79561"/>
    </row>
    <row r="79562" spans="7:7" x14ac:dyDescent="0.2">
      <c r="G79562"/>
    </row>
    <row r="79563" spans="7:7" x14ac:dyDescent="0.2">
      <c r="G79563"/>
    </row>
    <row r="79564" spans="7:7" x14ac:dyDescent="0.2">
      <c r="G79564"/>
    </row>
    <row r="79565" spans="7:7" x14ac:dyDescent="0.2">
      <c r="G79565"/>
    </row>
    <row r="79566" spans="7:7" x14ac:dyDescent="0.2">
      <c r="G79566"/>
    </row>
    <row r="79567" spans="7:7" x14ac:dyDescent="0.2">
      <c r="G79567"/>
    </row>
    <row r="79568" spans="7:7" x14ac:dyDescent="0.2">
      <c r="G79568"/>
    </row>
    <row r="79569" spans="7:7" x14ac:dyDescent="0.2">
      <c r="G79569"/>
    </row>
    <row r="79570" spans="7:7" x14ac:dyDescent="0.2">
      <c r="G79570"/>
    </row>
    <row r="79571" spans="7:7" x14ac:dyDescent="0.2">
      <c r="G79571"/>
    </row>
    <row r="79572" spans="7:7" x14ac:dyDescent="0.2">
      <c r="G79572"/>
    </row>
    <row r="79573" spans="7:7" x14ac:dyDescent="0.2">
      <c r="G79573"/>
    </row>
    <row r="79574" spans="7:7" x14ac:dyDescent="0.2">
      <c r="G79574"/>
    </row>
    <row r="79575" spans="7:7" x14ac:dyDescent="0.2">
      <c r="G79575"/>
    </row>
    <row r="79576" spans="7:7" x14ac:dyDescent="0.2">
      <c r="G79576"/>
    </row>
    <row r="79577" spans="7:7" x14ac:dyDescent="0.2">
      <c r="G79577"/>
    </row>
    <row r="79578" spans="7:7" x14ac:dyDescent="0.2">
      <c r="G79578"/>
    </row>
    <row r="79579" spans="7:7" x14ac:dyDescent="0.2">
      <c r="G79579"/>
    </row>
    <row r="79580" spans="7:7" x14ac:dyDescent="0.2">
      <c r="G79580"/>
    </row>
    <row r="79581" spans="7:7" x14ac:dyDescent="0.2">
      <c r="G79581"/>
    </row>
    <row r="79582" spans="7:7" x14ac:dyDescent="0.2">
      <c r="G79582"/>
    </row>
    <row r="79583" spans="7:7" x14ac:dyDescent="0.2">
      <c r="G79583"/>
    </row>
    <row r="79584" spans="7:7" x14ac:dyDescent="0.2">
      <c r="G79584"/>
    </row>
    <row r="79585" spans="7:7" x14ac:dyDescent="0.2">
      <c r="G79585"/>
    </row>
    <row r="79586" spans="7:7" x14ac:dyDescent="0.2">
      <c r="G79586"/>
    </row>
    <row r="79587" spans="7:7" x14ac:dyDescent="0.2">
      <c r="G79587"/>
    </row>
    <row r="79588" spans="7:7" x14ac:dyDescent="0.2">
      <c r="G79588"/>
    </row>
    <row r="79589" spans="7:7" x14ac:dyDescent="0.2">
      <c r="G79589"/>
    </row>
    <row r="79590" spans="7:7" x14ac:dyDescent="0.2">
      <c r="G79590"/>
    </row>
    <row r="79591" spans="7:7" x14ac:dyDescent="0.2">
      <c r="G79591"/>
    </row>
    <row r="79592" spans="7:7" x14ac:dyDescent="0.2">
      <c r="G79592"/>
    </row>
    <row r="79593" spans="7:7" x14ac:dyDescent="0.2">
      <c r="G79593"/>
    </row>
    <row r="79594" spans="7:7" x14ac:dyDescent="0.2">
      <c r="G79594"/>
    </row>
    <row r="79595" spans="7:7" x14ac:dyDescent="0.2">
      <c r="G79595"/>
    </row>
    <row r="79596" spans="7:7" x14ac:dyDescent="0.2">
      <c r="G79596"/>
    </row>
    <row r="79597" spans="7:7" x14ac:dyDescent="0.2">
      <c r="G79597"/>
    </row>
    <row r="79598" spans="7:7" x14ac:dyDescent="0.2">
      <c r="G79598"/>
    </row>
    <row r="79599" spans="7:7" x14ac:dyDescent="0.2">
      <c r="G79599"/>
    </row>
    <row r="79600" spans="7:7" x14ac:dyDescent="0.2">
      <c r="G79600"/>
    </row>
    <row r="79601" spans="7:7" x14ac:dyDescent="0.2">
      <c r="G79601"/>
    </row>
    <row r="79602" spans="7:7" x14ac:dyDescent="0.2">
      <c r="G79602"/>
    </row>
    <row r="79603" spans="7:7" x14ac:dyDescent="0.2">
      <c r="G79603"/>
    </row>
    <row r="79604" spans="7:7" x14ac:dyDescent="0.2">
      <c r="G79604"/>
    </row>
    <row r="79605" spans="7:7" x14ac:dyDescent="0.2">
      <c r="G79605"/>
    </row>
    <row r="79606" spans="7:7" x14ac:dyDescent="0.2">
      <c r="G79606"/>
    </row>
    <row r="79607" spans="7:7" x14ac:dyDescent="0.2">
      <c r="G79607"/>
    </row>
    <row r="79608" spans="7:7" x14ac:dyDescent="0.2">
      <c r="G79608"/>
    </row>
    <row r="79609" spans="7:7" x14ac:dyDescent="0.2">
      <c r="G79609"/>
    </row>
    <row r="79610" spans="7:7" x14ac:dyDescent="0.2">
      <c r="G79610"/>
    </row>
    <row r="79611" spans="7:7" x14ac:dyDescent="0.2">
      <c r="G79611"/>
    </row>
    <row r="79612" spans="7:7" x14ac:dyDescent="0.2">
      <c r="G79612"/>
    </row>
    <row r="79613" spans="7:7" x14ac:dyDescent="0.2">
      <c r="G79613"/>
    </row>
    <row r="79614" spans="7:7" x14ac:dyDescent="0.2">
      <c r="G79614"/>
    </row>
    <row r="79615" spans="7:7" x14ac:dyDescent="0.2">
      <c r="G79615"/>
    </row>
    <row r="79616" spans="7:7" x14ac:dyDescent="0.2">
      <c r="G79616"/>
    </row>
    <row r="79617" spans="7:7" x14ac:dyDescent="0.2">
      <c r="G79617"/>
    </row>
    <row r="79618" spans="7:7" x14ac:dyDescent="0.2">
      <c r="G79618"/>
    </row>
    <row r="79619" spans="7:7" x14ac:dyDescent="0.2">
      <c r="G79619"/>
    </row>
    <row r="79620" spans="7:7" x14ac:dyDescent="0.2">
      <c r="G79620"/>
    </row>
    <row r="79621" spans="7:7" x14ac:dyDescent="0.2">
      <c r="G79621"/>
    </row>
    <row r="79622" spans="7:7" x14ac:dyDescent="0.2">
      <c r="G79622"/>
    </row>
    <row r="79623" spans="7:7" x14ac:dyDescent="0.2">
      <c r="G79623"/>
    </row>
    <row r="79624" spans="7:7" x14ac:dyDescent="0.2">
      <c r="G79624"/>
    </row>
    <row r="79625" spans="7:7" x14ac:dyDescent="0.2">
      <c r="G79625"/>
    </row>
    <row r="79626" spans="7:7" x14ac:dyDescent="0.2">
      <c r="G79626"/>
    </row>
    <row r="79627" spans="7:7" x14ac:dyDescent="0.2">
      <c r="G79627"/>
    </row>
    <row r="79628" spans="7:7" x14ac:dyDescent="0.2">
      <c r="G79628"/>
    </row>
    <row r="79629" spans="7:7" x14ac:dyDescent="0.2">
      <c r="G79629"/>
    </row>
    <row r="79630" spans="7:7" x14ac:dyDescent="0.2">
      <c r="G79630"/>
    </row>
    <row r="79631" spans="7:7" x14ac:dyDescent="0.2">
      <c r="G79631"/>
    </row>
    <row r="79632" spans="7:7" x14ac:dyDescent="0.2">
      <c r="G79632"/>
    </row>
    <row r="79633" spans="7:7" x14ac:dyDescent="0.2">
      <c r="G79633"/>
    </row>
    <row r="79634" spans="7:7" x14ac:dyDescent="0.2">
      <c r="G79634"/>
    </row>
    <row r="79635" spans="7:7" x14ac:dyDescent="0.2">
      <c r="G79635"/>
    </row>
    <row r="79636" spans="7:7" x14ac:dyDescent="0.2">
      <c r="G79636"/>
    </row>
    <row r="79637" spans="7:7" x14ac:dyDescent="0.2">
      <c r="G79637"/>
    </row>
    <row r="79638" spans="7:7" x14ac:dyDescent="0.2">
      <c r="G79638"/>
    </row>
    <row r="79639" spans="7:7" x14ac:dyDescent="0.2">
      <c r="G79639"/>
    </row>
    <row r="79640" spans="7:7" x14ac:dyDescent="0.2">
      <c r="G79640"/>
    </row>
    <row r="79641" spans="7:7" x14ac:dyDescent="0.2">
      <c r="G79641"/>
    </row>
    <row r="79642" spans="7:7" x14ac:dyDescent="0.2">
      <c r="G79642"/>
    </row>
    <row r="79643" spans="7:7" x14ac:dyDescent="0.2">
      <c r="G79643"/>
    </row>
    <row r="79644" spans="7:7" x14ac:dyDescent="0.2">
      <c r="G79644"/>
    </row>
    <row r="79645" spans="7:7" x14ac:dyDescent="0.2">
      <c r="G79645"/>
    </row>
    <row r="79646" spans="7:7" x14ac:dyDescent="0.2">
      <c r="G79646"/>
    </row>
    <row r="79647" spans="7:7" x14ac:dyDescent="0.2">
      <c r="G79647"/>
    </row>
    <row r="79648" spans="7:7" x14ac:dyDescent="0.2">
      <c r="G79648"/>
    </row>
    <row r="79649" spans="7:7" x14ac:dyDescent="0.2">
      <c r="G79649"/>
    </row>
    <row r="79650" spans="7:7" x14ac:dyDescent="0.2">
      <c r="G79650"/>
    </row>
    <row r="79651" spans="7:7" x14ac:dyDescent="0.2">
      <c r="G79651"/>
    </row>
    <row r="79652" spans="7:7" x14ac:dyDescent="0.2">
      <c r="G79652"/>
    </row>
    <row r="79653" spans="7:7" x14ac:dyDescent="0.2">
      <c r="G79653"/>
    </row>
    <row r="79654" spans="7:7" x14ac:dyDescent="0.2">
      <c r="G79654"/>
    </row>
    <row r="79655" spans="7:7" x14ac:dyDescent="0.2">
      <c r="G79655"/>
    </row>
    <row r="79656" spans="7:7" x14ac:dyDescent="0.2">
      <c r="G79656"/>
    </row>
    <row r="79657" spans="7:7" x14ac:dyDescent="0.2">
      <c r="G79657"/>
    </row>
    <row r="79658" spans="7:7" x14ac:dyDescent="0.2">
      <c r="G79658"/>
    </row>
    <row r="79659" spans="7:7" x14ac:dyDescent="0.2">
      <c r="G79659"/>
    </row>
    <row r="79660" spans="7:7" x14ac:dyDescent="0.2">
      <c r="G79660"/>
    </row>
    <row r="79661" spans="7:7" x14ac:dyDescent="0.2">
      <c r="G79661"/>
    </row>
    <row r="79662" spans="7:7" x14ac:dyDescent="0.2">
      <c r="G79662"/>
    </row>
    <row r="79663" spans="7:7" x14ac:dyDescent="0.2">
      <c r="G79663"/>
    </row>
    <row r="79664" spans="7:7" x14ac:dyDescent="0.2">
      <c r="G79664"/>
    </row>
    <row r="79665" spans="7:7" x14ac:dyDescent="0.2">
      <c r="G79665"/>
    </row>
    <row r="79666" spans="7:7" x14ac:dyDescent="0.2">
      <c r="G79666"/>
    </row>
    <row r="79667" spans="7:7" x14ac:dyDescent="0.2">
      <c r="G79667"/>
    </row>
    <row r="79668" spans="7:7" x14ac:dyDescent="0.2">
      <c r="G79668"/>
    </row>
    <row r="79669" spans="7:7" x14ac:dyDescent="0.2">
      <c r="G79669"/>
    </row>
    <row r="79670" spans="7:7" x14ac:dyDescent="0.2">
      <c r="G79670"/>
    </row>
    <row r="79671" spans="7:7" x14ac:dyDescent="0.2">
      <c r="G79671"/>
    </row>
    <row r="79672" spans="7:7" x14ac:dyDescent="0.2">
      <c r="G79672"/>
    </row>
    <row r="79673" spans="7:7" x14ac:dyDescent="0.2">
      <c r="G79673"/>
    </row>
    <row r="79674" spans="7:7" x14ac:dyDescent="0.2">
      <c r="G79674"/>
    </row>
    <row r="79675" spans="7:7" x14ac:dyDescent="0.2">
      <c r="G79675"/>
    </row>
    <row r="79676" spans="7:7" x14ac:dyDescent="0.2">
      <c r="G79676"/>
    </row>
    <row r="79677" spans="7:7" x14ac:dyDescent="0.2">
      <c r="G79677"/>
    </row>
    <row r="79678" spans="7:7" x14ac:dyDescent="0.2">
      <c r="G79678"/>
    </row>
    <row r="79679" spans="7:7" x14ac:dyDescent="0.2">
      <c r="G79679"/>
    </row>
    <row r="79680" spans="7:7" x14ac:dyDescent="0.2">
      <c r="G79680"/>
    </row>
    <row r="79681" spans="7:7" x14ac:dyDescent="0.2">
      <c r="G79681"/>
    </row>
    <row r="79682" spans="7:7" x14ac:dyDescent="0.2">
      <c r="G79682"/>
    </row>
    <row r="79683" spans="7:7" x14ac:dyDescent="0.2">
      <c r="G79683"/>
    </row>
    <row r="79684" spans="7:7" x14ac:dyDescent="0.2">
      <c r="G79684"/>
    </row>
    <row r="79685" spans="7:7" x14ac:dyDescent="0.2">
      <c r="G79685"/>
    </row>
    <row r="79686" spans="7:7" x14ac:dyDescent="0.2">
      <c r="G79686"/>
    </row>
    <row r="79687" spans="7:7" x14ac:dyDescent="0.2">
      <c r="G79687"/>
    </row>
    <row r="79688" spans="7:7" x14ac:dyDescent="0.2">
      <c r="G79688"/>
    </row>
    <row r="79689" spans="7:7" x14ac:dyDescent="0.2">
      <c r="G79689"/>
    </row>
    <row r="79690" spans="7:7" x14ac:dyDescent="0.2">
      <c r="G79690"/>
    </row>
    <row r="79691" spans="7:7" x14ac:dyDescent="0.2">
      <c r="G79691"/>
    </row>
    <row r="79692" spans="7:7" x14ac:dyDescent="0.2">
      <c r="G79692"/>
    </row>
    <row r="79693" spans="7:7" x14ac:dyDescent="0.2">
      <c r="G79693"/>
    </row>
    <row r="79694" spans="7:7" x14ac:dyDescent="0.2">
      <c r="G79694"/>
    </row>
    <row r="79695" spans="7:7" x14ac:dyDescent="0.2">
      <c r="G79695"/>
    </row>
    <row r="79696" spans="7:7" x14ac:dyDescent="0.2">
      <c r="G79696"/>
    </row>
    <row r="79697" spans="7:7" x14ac:dyDescent="0.2">
      <c r="G79697"/>
    </row>
    <row r="79698" spans="7:7" x14ac:dyDescent="0.2">
      <c r="G79698"/>
    </row>
    <row r="79699" spans="7:7" x14ac:dyDescent="0.2">
      <c r="G79699"/>
    </row>
    <row r="79700" spans="7:7" x14ac:dyDescent="0.2">
      <c r="G79700"/>
    </row>
    <row r="79701" spans="7:7" x14ac:dyDescent="0.2">
      <c r="G79701"/>
    </row>
    <row r="79702" spans="7:7" x14ac:dyDescent="0.2">
      <c r="G79702"/>
    </row>
    <row r="79703" spans="7:7" x14ac:dyDescent="0.2">
      <c r="G79703"/>
    </row>
    <row r="79704" spans="7:7" x14ac:dyDescent="0.2">
      <c r="G79704"/>
    </row>
    <row r="79705" spans="7:7" x14ac:dyDescent="0.2">
      <c r="G79705"/>
    </row>
    <row r="79706" spans="7:7" x14ac:dyDescent="0.2">
      <c r="G79706"/>
    </row>
    <row r="79707" spans="7:7" x14ac:dyDescent="0.2">
      <c r="G79707"/>
    </row>
    <row r="79708" spans="7:7" x14ac:dyDescent="0.2">
      <c r="G79708"/>
    </row>
    <row r="79709" spans="7:7" x14ac:dyDescent="0.2">
      <c r="G79709"/>
    </row>
    <row r="79710" spans="7:7" x14ac:dyDescent="0.2">
      <c r="G79710"/>
    </row>
    <row r="79711" spans="7:7" x14ac:dyDescent="0.2">
      <c r="G79711"/>
    </row>
    <row r="79712" spans="7:7" x14ac:dyDescent="0.2">
      <c r="G79712"/>
    </row>
    <row r="79713" spans="7:7" x14ac:dyDescent="0.2">
      <c r="G79713"/>
    </row>
    <row r="79714" spans="7:7" x14ac:dyDescent="0.2">
      <c r="G79714"/>
    </row>
    <row r="79715" spans="7:7" x14ac:dyDescent="0.2">
      <c r="G79715"/>
    </row>
    <row r="79716" spans="7:7" x14ac:dyDescent="0.2">
      <c r="G79716"/>
    </row>
    <row r="79717" spans="7:7" x14ac:dyDescent="0.2">
      <c r="G79717"/>
    </row>
    <row r="79718" spans="7:7" x14ac:dyDescent="0.2">
      <c r="G79718"/>
    </row>
    <row r="79719" spans="7:7" x14ac:dyDescent="0.2">
      <c r="G79719"/>
    </row>
    <row r="79720" spans="7:7" x14ac:dyDescent="0.2">
      <c r="G79720"/>
    </row>
    <row r="79721" spans="7:7" x14ac:dyDescent="0.2">
      <c r="G79721"/>
    </row>
    <row r="79722" spans="7:7" x14ac:dyDescent="0.2">
      <c r="G79722"/>
    </row>
    <row r="79723" spans="7:7" x14ac:dyDescent="0.2">
      <c r="G79723"/>
    </row>
    <row r="79724" spans="7:7" x14ac:dyDescent="0.2">
      <c r="G79724"/>
    </row>
    <row r="79725" spans="7:7" x14ac:dyDescent="0.2">
      <c r="G79725"/>
    </row>
    <row r="79726" spans="7:7" x14ac:dyDescent="0.2">
      <c r="G79726"/>
    </row>
    <row r="79727" spans="7:7" x14ac:dyDescent="0.2">
      <c r="G79727"/>
    </row>
    <row r="79728" spans="7:7" x14ac:dyDescent="0.2">
      <c r="G79728"/>
    </row>
    <row r="79729" spans="7:7" x14ac:dyDescent="0.2">
      <c r="G79729"/>
    </row>
    <row r="79730" spans="7:7" x14ac:dyDescent="0.2">
      <c r="G79730"/>
    </row>
    <row r="79731" spans="7:7" x14ac:dyDescent="0.2">
      <c r="G79731"/>
    </row>
    <row r="79732" spans="7:7" x14ac:dyDescent="0.2">
      <c r="G79732"/>
    </row>
    <row r="79733" spans="7:7" x14ac:dyDescent="0.2">
      <c r="G79733"/>
    </row>
    <row r="79734" spans="7:7" x14ac:dyDescent="0.2">
      <c r="G79734"/>
    </row>
    <row r="79735" spans="7:7" x14ac:dyDescent="0.2">
      <c r="G79735"/>
    </row>
    <row r="79736" spans="7:7" x14ac:dyDescent="0.2">
      <c r="G79736"/>
    </row>
    <row r="79737" spans="7:7" x14ac:dyDescent="0.2">
      <c r="G79737"/>
    </row>
    <row r="79738" spans="7:7" x14ac:dyDescent="0.2">
      <c r="G79738"/>
    </row>
    <row r="79739" spans="7:7" x14ac:dyDescent="0.2">
      <c r="G79739"/>
    </row>
    <row r="79740" spans="7:7" x14ac:dyDescent="0.2">
      <c r="G79740"/>
    </row>
    <row r="79741" spans="7:7" x14ac:dyDescent="0.2">
      <c r="G79741"/>
    </row>
    <row r="79742" spans="7:7" x14ac:dyDescent="0.2">
      <c r="G79742"/>
    </row>
    <row r="79743" spans="7:7" x14ac:dyDescent="0.2">
      <c r="G79743"/>
    </row>
    <row r="79744" spans="7:7" x14ac:dyDescent="0.2">
      <c r="G79744"/>
    </row>
    <row r="79745" spans="7:7" x14ac:dyDescent="0.2">
      <c r="G79745"/>
    </row>
    <row r="79746" spans="7:7" x14ac:dyDescent="0.2">
      <c r="G79746"/>
    </row>
    <row r="79747" spans="7:7" x14ac:dyDescent="0.2">
      <c r="G79747"/>
    </row>
    <row r="79748" spans="7:7" x14ac:dyDescent="0.2">
      <c r="G79748"/>
    </row>
    <row r="79749" spans="7:7" x14ac:dyDescent="0.2">
      <c r="G79749"/>
    </row>
    <row r="79750" spans="7:7" x14ac:dyDescent="0.2">
      <c r="G79750"/>
    </row>
    <row r="79751" spans="7:7" x14ac:dyDescent="0.2">
      <c r="G79751"/>
    </row>
    <row r="79752" spans="7:7" x14ac:dyDescent="0.2">
      <c r="G79752"/>
    </row>
    <row r="79753" spans="7:7" x14ac:dyDescent="0.2">
      <c r="G79753"/>
    </row>
    <row r="79754" spans="7:7" x14ac:dyDescent="0.2">
      <c r="G79754"/>
    </row>
    <row r="79755" spans="7:7" x14ac:dyDescent="0.2">
      <c r="G79755"/>
    </row>
    <row r="79756" spans="7:7" x14ac:dyDescent="0.2">
      <c r="G79756"/>
    </row>
    <row r="79757" spans="7:7" x14ac:dyDescent="0.2">
      <c r="G79757"/>
    </row>
    <row r="79758" spans="7:7" x14ac:dyDescent="0.2">
      <c r="G79758"/>
    </row>
    <row r="79759" spans="7:7" x14ac:dyDescent="0.2">
      <c r="G79759"/>
    </row>
    <row r="79760" spans="7:7" x14ac:dyDescent="0.2">
      <c r="G79760"/>
    </row>
    <row r="79761" spans="7:7" x14ac:dyDescent="0.2">
      <c r="G79761"/>
    </row>
    <row r="79762" spans="7:7" x14ac:dyDescent="0.2">
      <c r="G79762"/>
    </row>
    <row r="79763" spans="7:7" x14ac:dyDescent="0.2">
      <c r="G79763"/>
    </row>
    <row r="79764" spans="7:7" x14ac:dyDescent="0.2">
      <c r="G79764"/>
    </row>
    <row r="79765" spans="7:7" x14ac:dyDescent="0.2">
      <c r="G79765"/>
    </row>
    <row r="79766" spans="7:7" x14ac:dyDescent="0.2">
      <c r="G79766"/>
    </row>
    <row r="79767" spans="7:7" x14ac:dyDescent="0.2">
      <c r="G79767"/>
    </row>
    <row r="79768" spans="7:7" x14ac:dyDescent="0.2">
      <c r="G79768"/>
    </row>
    <row r="79769" spans="7:7" x14ac:dyDescent="0.2">
      <c r="G79769"/>
    </row>
    <row r="79770" spans="7:7" x14ac:dyDescent="0.2">
      <c r="G79770"/>
    </row>
    <row r="79771" spans="7:7" x14ac:dyDescent="0.2">
      <c r="G79771"/>
    </row>
    <row r="79772" spans="7:7" x14ac:dyDescent="0.2">
      <c r="G79772"/>
    </row>
    <row r="79773" spans="7:7" x14ac:dyDescent="0.2">
      <c r="G79773"/>
    </row>
    <row r="79774" spans="7:7" x14ac:dyDescent="0.2">
      <c r="G79774"/>
    </row>
    <row r="79775" spans="7:7" x14ac:dyDescent="0.2">
      <c r="G79775"/>
    </row>
    <row r="79776" spans="7:7" x14ac:dyDescent="0.2">
      <c r="G79776"/>
    </row>
    <row r="79777" spans="7:7" x14ac:dyDescent="0.2">
      <c r="G79777"/>
    </row>
    <row r="79778" spans="7:7" x14ac:dyDescent="0.2">
      <c r="G79778"/>
    </row>
    <row r="79779" spans="7:7" x14ac:dyDescent="0.2">
      <c r="G79779"/>
    </row>
    <row r="79780" spans="7:7" x14ac:dyDescent="0.2">
      <c r="G79780"/>
    </row>
    <row r="79781" spans="7:7" x14ac:dyDescent="0.2">
      <c r="G79781"/>
    </row>
    <row r="79782" spans="7:7" x14ac:dyDescent="0.2">
      <c r="G79782"/>
    </row>
    <row r="79783" spans="7:7" x14ac:dyDescent="0.2">
      <c r="G79783"/>
    </row>
    <row r="79784" spans="7:7" x14ac:dyDescent="0.2">
      <c r="G79784"/>
    </row>
    <row r="79785" spans="7:7" x14ac:dyDescent="0.2">
      <c r="G79785"/>
    </row>
    <row r="79786" spans="7:7" x14ac:dyDescent="0.2">
      <c r="G79786"/>
    </row>
    <row r="79787" spans="7:7" x14ac:dyDescent="0.2">
      <c r="G79787"/>
    </row>
    <row r="79788" spans="7:7" x14ac:dyDescent="0.2">
      <c r="G79788"/>
    </row>
    <row r="79789" spans="7:7" x14ac:dyDescent="0.2">
      <c r="G79789"/>
    </row>
    <row r="79790" spans="7:7" x14ac:dyDescent="0.2">
      <c r="G79790"/>
    </row>
    <row r="79791" spans="7:7" x14ac:dyDescent="0.2">
      <c r="G79791"/>
    </row>
    <row r="79792" spans="7:7" x14ac:dyDescent="0.2">
      <c r="G79792"/>
    </row>
    <row r="79793" spans="7:7" x14ac:dyDescent="0.2">
      <c r="G79793"/>
    </row>
    <row r="79794" spans="7:7" x14ac:dyDescent="0.2">
      <c r="G79794"/>
    </row>
    <row r="79795" spans="7:7" x14ac:dyDescent="0.2">
      <c r="G79795"/>
    </row>
    <row r="79796" spans="7:7" x14ac:dyDescent="0.2">
      <c r="G79796"/>
    </row>
    <row r="79797" spans="7:7" x14ac:dyDescent="0.2">
      <c r="G79797"/>
    </row>
    <row r="79798" spans="7:7" x14ac:dyDescent="0.2">
      <c r="G79798"/>
    </row>
    <row r="79799" spans="7:7" x14ac:dyDescent="0.2">
      <c r="G79799"/>
    </row>
    <row r="79800" spans="7:7" x14ac:dyDescent="0.2">
      <c r="G79800"/>
    </row>
    <row r="79801" spans="7:7" x14ac:dyDescent="0.2">
      <c r="G79801"/>
    </row>
    <row r="79802" spans="7:7" x14ac:dyDescent="0.2">
      <c r="G79802"/>
    </row>
    <row r="79803" spans="7:7" x14ac:dyDescent="0.2">
      <c r="G79803"/>
    </row>
    <row r="79804" spans="7:7" x14ac:dyDescent="0.2">
      <c r="G79804"/>
    </row>
    <row r="79805" spans="7:7" x14ac:dyDescent="0.2">
      <c r="G79805"/>
    </row>
    <row r="79806" spans="7:7" x14ac:dyDescent="0.2">
      <c r="G79806"/>
    </row>
    <row r="79807" spans="7:7" x14ac:dyDescent="0.2">
      <c r="G79807"/>
    </row>
    <row r="79808" spans="7:7" x14ac:dyDescent="0.2">
      <c r="G79808"/>
    </row>
    <row r="79809" spans="7:7" x14ac:dyDescent="0.2">
      <c r="G79809"/>
    </row>
    <row r="79810" spans="7:7" x14ac:dyDescent="0.2">
      <c r="G79810"/>
    </row>
    <row r="79811" spans="7:7" x14ac:dyDescent="0.2">
      <c r="G79811"/>
    </row>
    <row r="79812" spans="7:7" x14ac:dyDescent="0.2">
      <c r="G79812"/>
    </row>
    <row r="79813" spans="7:7" x14ac:dyDescent="0.2">
      <c r="G79813"/>
    </row>
    <row r="79814" spans="7:7" x14ac:dyDescent="0.2">
      <c r="G79814"/>
    </row>
    <row r="79815" spans="7:7" x14ac:dyDescent="0.2">
      <c r="G79815"/>
    </row>
    <row r="79816" spans="7:7" x14ac:dyDescent="0.2">
      <c r="G79816"/>
    </row>
    <row r="79817" spans="7:7" x14ac:dyDescent="0.2">
      <c r="G79817"/>
    </row>
    <row r="79818" spans="7:7" x14ac:dyDescent="0.2">
      <c r="G79818"/>
    </row>
    <row r="79819" spans="7:7" x14ac:dyDescent="0.2">
      <c r="G79819"/>
    </row>
    <row r="79820" spans="7:7" x14ac:dyDescent="0.2">
      <c r="G79820"/>
    </row>
    <row r="79821" spans="7:7" x14ac:dyDescent="0.2">
      <c r="G79821"/>
    </row>
    <row r="79822" spans="7:7" x14ac:dyDescent="0.2">
      <c r="G79822"/>
    </row>
    <row r="79823" spans="7:7" x14ac:dyDescent="0.2">
      <c r="G79823"/>
    </row>
    <row r="79824" spans="7:7" x14ac:dyDescent="0.2">
      <c r="G79824"/>
    </row>
    <row r="79825" spans="7:7" x14ac:dyDescent="0.2">
      <c r="G79825"/>
    </row>
    <row r="79826" spans="7:7" x14ac:dyDescent="0.2">
      <c r="G79826"/>
    </row>
    <row r="79827" spans="7:7" x14ac:dyDescent="0.2">
      <c r="G79827"/>
    </row>
    <row r="79828" spans="7:7" x14ac:dyDescent="0.2">
      <c r="G79828"/>
    </row>
    <row r="79829" spans="7:7" x14ac:dyDescent="0.2">
      <c r="G79829"/>
    </row>
    <row r="79830" spans="7:7" x14ac:dyDescent="0.2">
      <c r="G79830"/>
    </row>
    <row r="79831" spans="7:7" x14ac:dyDescent="0.2">
      <c r="G79831"/>
    </row>
    <row r="79832" spans="7:7" x14ac:dyDescent="0.2">
      <c r="G79832"/>
    </row>
    <row r="79833" spans="7:7" x14ac:dyDescent="0.2">
      <c r="G79833"/>
    </row>
    <row r="79834" spans="7:7" x14ac:dyDescent="0.2">
      <c r="G79834"/>
    </row>
    <row r="79835" spans="7:7" x14ac:dyDescent="0.2">
      <c r="G79835"/>
    </row>
    <row r="79836" spans="7:7" x14ac:dyDescent="0.2">
      <c r="G79836"/>
    </row>
    <row r="79837" spans="7:7" x14ac:dyDescent="0.2">
      <c r="G79837"/>
    </row>
    <row r="79838" spans="7:7" x14ac:dyDescent="0.2">
      <c r="G79838"/>
    </row>
    <row r="79839" spans="7:7" x14ac:dyDescent="0.2">
      <c r="G79839"/>
    </row>
    <row r="79840" spans="7:7" x14ac:dyDescent="0.2">
      <c r="G79840"/>
    </row>
    <row r="79841" spans="7:7" x14ac:dyDescent="0.2">
      <c r="G79841"/>
    </row>
    <row r="79842" spans="7:7" x14ac:dyDescent="0.2">
      <c r="G79842"/>
    </row>
    <row r="79843" spans="7:7" x14ac:dyDescent="0.2">
      <c r="G79843"/>
    </row>
    <row r="79844" spans="7:7" x14ac:dyDescent="0.2">
      <c r="G79844"/>
    </row>
    <row r="79845" spans="7:7" x14ac:dyDescent="0.2">
      <c r="G79845"/>
    </row>
    <row r="79846" spans="7:7" x14ac:dyDescent="0.2">
      <c r="G79846"/>
    </row>
    <row r="79847" spans="7:7" x14ac:dyDescent="0.2">
      <c r="G79847"/>
    </row>
    <row r="79848" spans="7:7" x14ac:dyDescent="0.2">
      <c r="G79848"/>
    </row>
    <row r="79849" spans="7:7" x14ac:dyDescent="0.2">
      <c r="G79849"/>
    </row>
    <row r="79850" spans="7:7" x14ac:dyDescent="0.2">
      <c r="G79850"/>
    </row>
    <row r="79851" spans="7:7" x14ac:dyDescent="0.2">
      <c r="G79851"/>
    </row>
    <row r="79852" spans="7:7" x14ac:dyDescent="0.2">
      <c r="G79852"/>
    </row>
    <row r="79853" spans="7:7" x14ac:dyDescent="0.2">
      <c r="G79853"/>
    </row>
    <row r="79854" spans="7:7" x14ac:dyDescent="0.2">
      <c r="G79854"/>
    </row>
    <row r="79855" spans="7:7" x14ac:dyDescent="0.2">
      <c r="G79855"/>
    </row>
    <row r="79856" spans="7:7" x14ac:dyDescent="0.2">
      <c r="G79856"/>
    </row>
    <row r="79857" spans="7:7" x14ac:dyDescent="0.2">
      <c r="G79857"/>
    </row>
    <row r="79858" spans="7:7" x14ac:dyDescent="0.2">
      <c r="G79858"/>
    </row>
    <row r="79859" spans="7:7" x14ac:dyDescent="0.2">
      <c r="G79859"/>
    </row>
    <row r="79860" spans="7:7" x14ac:dyDescent="0.2">
      <c r="G79860"/>
    </row>
    <row r="79861" spans="7:7" x14ac:dyDescent="0.2">
      <c r="G79861"/>
    </row>
    <row r="79862" spans="7:7" x14ac:dyDescent="0.2">
      <c r="G79862"/>
    </row>
    <row r="79863" spans="7:7" x14ac:dyDescent="0.2">
      <c r="G79863"/>
    </row>
    <row r="79864" spans="7:7" x14ac:dyDescent="0.2">
      <c r="G79864"/>
    </row>
    <row r="79865" spans="7:7" x14ac:dyDescent="0.2">
      <c r="G79865"/>
    </row>
    <row r="79866" spans="7:7" x14ac:dyDescent="0.2">
      <c r="G79866"/>
    </row>
    <row r="79867" spans="7:7" x14ac:dyDescent="0.2">
      <c r="G79867"/>
    </row>
    <row r="79868" spans="7:7" x14ac:dyDescent="0.2">
      <c r="G79868"/>
    </row>
    <row r="79869" spans="7:7" x14ac:dyDescent="0.2">
      <c r="G79869"/>
    </row>
    <row r="79870" spans="7:7" x14ac:dyDescent="0.2">
      <c r="G79870"/>
    </row>
    <row r="79871" spans="7:7" x14ac:dyDescent="0.2">
      <c r="G79871"/>
    </row>
    <row r="79872" spans="7:7" x14ac:dyDescent="0.2">
      <c r="G79872"/>
    </row>
    <row r="79873" spans="7:7" x14ac:dyDescent="0.2">
      <c r="G79873"/>
    </row>
    <row r="79874" spans="7:7" x14ac:dyDescent="0.2">
      <c r="G79874"/>
    </row>
    <row r="79875" spans="7:7" x14ac:dyDescent="0.2">
      <c r="G79875"/>
    </row>
    <row r="79876" spans="7:7" x14ac:dyDescent="0.2">
      <c r="G79876"/>
    </row>
    <row r="79877" spans="7:7" x14ac:dyDescent="0.2">
      <c r="G79877"/>
    </row>
    <row r="79878" spans="7:7" x14ac:dyDescent="0.2">
      <c r="G79878"/>
    </row>
    <row r="79879" spans="7:7" x14ac:dyDescent="0.2">
      <c r="G79879"/>
    </row>
    <row r="79880" spans="7:7" x14ac:dyDescent="0.2">
      <c r="G79880"/>
    </row>
    <row r="79881" spans="7:7" x14ac:dyDescent="0.2">
      <c r="G79881"/>
    </row>
    <row r="79882" spans="7:7" x14ac:dyDescent="0.2">
      <c r="G79882"/>
    </row>
    <row r="79883" spans="7:7" x14ac:dyDescent="0.2">
      <c r="G79883"/>
    </row>
    <row r="79884" spans="7:7" x14ac:dyDescent="0.2">
      <c r="G79884"/>
    </row>
    <row r="79885" spans="7:7" x14ac:dyDescent="0.2">
      <c r="G79885"/>
    </row>
    <row r="79886" spans="7:7" x14ac:dyDescent="0.2">
      <c r="G79886"/>
    </row>
    <row r="79887" spans="7:7" x14ac:dyDescent="0.2">
      <c r="G79887"/>
    </row>
    <row r="79888" spans="7:7" x14ac:dyDescent="0.2">
      <c r="G79888"/>
    </row>
    <row r="79889" spans="7:7" x14ac:dyDescent="0.2">
      <c r="G79889"/>
    </row>
    <row r="79890" spans="7:7" x14ac:dyDescent="0.2">
      <c r="G79890"/>
    </row>
    <row r="79891" spans="7:7" x14ac:dyDescent="0.2">
      <c r="G79891"/>
    </row>
    <row r="79892" spans="7:7" x14ac:dyDescent="0.2">
      <c r="G79892"/>
    </row>
    <row r="79893" spans="7:7" x14ac:dyDescent="0.2">
      <c r="G79893"/>
    </row>
    <row r="79894" spans="7:7" x14ac:dyDescent="0.2">
      <c r="G79894"/>
    </row>
    <row r="79895" spans="7:7" x14ac:dyDescent="0.2">
      <c r="G79895"/>
    </row>
    <row r="79896" spans="7:7" x14ac:dyDescent="0.2">
      <c r="G79896"/>
    </row>
    <row r="79897" spans="7:7" x14ac:dyDescent="0.2">
      <c r="G79897"/>
    </row>
    <row r="79898" spans="7:7" x14ac:dyDescent="0.2">
      <c r="G79898"/>
    </row>
    <row r="79899" spans="7:7" x14ac:dyDescent="0.2">
      <c r="G79899"/>
    </row>
    <row r="79900" spans="7:7" x14ac:dyDescent="0.2">
      <c r="G79900"/>
    </row>
    <row r="79901" spans="7:7" x14ac:dyDescent="0.2">
      <c r="G79901"/>
    </row>
    <row r="79902" spans="7:7" x14ac:dyDescent="0.2">
      <c r="G79902"/>
    </row>
    <row r="79903" spans="7:7" x14ac:dyDescent="0.2">
      <c r="G79903"/>
    </row>
    <row r="79904" spans="7:7" x14ac:dyDescent="0.2">
      <c r="G79904"/>
    </row>
    <row r="79905" spans="7:7" x14ac:dyDescent="0.2">
      <c r="G79905"/>
    </row>
    <row r="79906" spans="7:7" x14ac:dyDescent="0.2">
      <c r="G79906"/>
    </row>
    <row r="79907" spans="7:7" x14ac:dyDescent="0.2">
      <c r="G79907"/>
    </row>
    <row r="79908" spans="7:7" x14ac:dyDescent="0.2">
      <c r="G79908"/>
    </row>
    <row r="79909" spans="7:7" x14ac:dyDescent="0.2">
      <c r="G79909"/>
    </row>
    <row r="79910" spans="7:7" x14ac:dyDescent="0.2">
      <c r="G79910"/>
    </row>
    <row r="79911" spans="7:7" x14ac:dyDescent="0.2">
      <c r="G79911"/>
    </row>
    <row r="79912" spans="7:7" x14ac:dyDescent="0.2">
      <c r="G79912"/>
    </row>
    <row r="79913" spans="7:7" x14ac:dyDescent="0.2">
      <c r="G79913"/>
    </row>
    <row r="79914" spans="7:7" x14ac:dyDescent="0.2">
      <c r="G79914"/>
    </row>
    <row r="79915" spans="7:7" x14ac:dyDescent="0.2">
      <c r="G79915"/>
    </row>
    <row r="79916" spans="7:7" x14ac:dyDescent="0.2">
      <c r="G79916"/>
    </row>
    <row r="79917" spans="7:7" x14ac:dyDescent="0.2">
      <c r="G79917"/>
    </row>
    <row r="79918" spans="7:7" x14ac:dyDescent="0.2">
      <c r="G79918"/>
    </row>
    <row r="79919" spans="7:7" x14ac:dyDescent="0.2">
      <c r="G79919"/>
    </row>
    <row r="79920" spans="7:7" x14ac:dyDescent="0.2">
      <c r="G79920"/>
    </row>
    <row r="79921" spans="7:7" x14ac:dyDescent="0.2">
      <c r="G79921"/>
    </row>
    <row r="79922" spans="7:7" x14ac:dyDescent="0.2">
      <c r="G79922"/>
    </row>
    <row r="79923" spans="7:7" x14ac:dyDescent="0.2">
      <c r="G79923"/>
    </row>
    <row r="79924" spans="7:7" x14ac:dyDescent="0.2">
      <c r="G79924"/>
    </row>
    <row r="79925" spans="7:7" x14ac:dyDescent="0.2">
      <c r="G79925"/>
    </row>
    <row r="79926" spans="7:7" x14ac:dyDescent="0.2">
      <c r="G79926"/>
    </row>
    <row r="79927" spans="7:7" x14ac:dyDescent="0.2">
      <c r="G79927"/>
    </row>
    <row r="79928" spans="7:7" x14ac:dyDescent="0.2">
      <c r="G79928"/>
    </row>
    <row r="79929" spans="7:7" x14ac:dyDescent="0.2">
      <c r="G79929"/>
    </row>
    <row r="79930" spans="7:7" x14ac:dyDescent="0.2">
      <c r="G79930"/>
    </row>
    <row r="79931" spans="7:7" x14ac:dyDescent="0.2">
      <c r="G79931"/>
    </row>
    <row r="79932" spans="7:7" x14ac:dyDescent="0.2">
      <c r="G79932"/>
    </row>
    <row r="79933" spans="7:7" x14ac:dyDescent="0.2">
      <c r="G79933"/>
    </row>
    <row r="79934" spans="7:7" x14ac:dyDescent="0.2">
      <c r="G79934"/>
    </row>
    <row r="79935" spans="7:7" x14ac:dyDescent="0.2">
      <c r="G79935"/>
    </row>
    <row r="79936" spans="7:7" x14ac:dyDescent="0.2">
      <c r="G79936"/>
    </row>
    <row r="79937" spans="7:7" x14ac:dyDescent="0.2">
      <c r="G79937"/>
    </row>
    <row r="79938" spans="7:7" x14ac:dyDescent="0.2">
      <c r="G79938"/>
    </row>
    <row r="79939" spans="7:7" x14ac:dyDescent="0.2">
      <c r="G79939"/>
    </row>
    <row r="79940" spans="7:7" x14ac:dyDescent="0.2">
      <c r="G79940"/>
    </row>
    <row r="79941" spans="7:7" x14ac:dyDescent="0.2">
      <c r="G79941"/>
    </row>
    <row r="79942" spans="7:7" x14ac:dyDescent="0.2">
      <c r="G79942"/>
    </row>
    <row r="79943" spans="7:7" x14ac:dyDescent="0.2">
      <c r="G79943"/>
    </row>
    <row r="79944" spans="7:7" x14ac:dyDescent="0.2">
      <c r="G79944"/>
    </row>
    <row r="79945" spans="7:7" x14ac:dyDescent="0.2">
      <c r="G79945"/>
    </row>
    <row r="79946" spans="7:7" x14ac:dyDescent="0.2">
      <c r="G79946"/>
    </row>
    <row r="79947" spans="7:7" x14ac:dyDescent="0.2">
      <c r="G79947"/>
    </row>
    <row r="79948" spans="7:7" x14ac:dyDescent="0.2">
      <c r="G79948"/>
    </row>
    <row r="79949" spans="7:7" x14ac:dyDescent="0.2">
      <c r="G79949"/>
    </row>
    <row r="79950" spans="7:7" x14ac:dyDescent="0.2">
      <c r="G79950"/>
    </row>
    <row r="79951" spans="7:7" x14ac:dyDescent="0.2">
      <c r="G79951"/>
    </row>
    <row r="79952" spans="7:7" x14ac:dyDescent="0.2">
      <c r="G79952"/>
    </row>
    <row r="79953" spans="7:7" x14ac:dyDescent="0.2">
      <c r="G79953"/>
    </row>
    <row r="79954" spans="7:7" x14ac:dyDescent="0.2">
      <c r="G79954"/>
    </row>
    <row r="79955" spans="7:7" x14ac:dyDescent="0.2">
      <c r="G79955"/>
    </row>
    <row r="79956" spans="7:7" x14ac:dyDescent="0.2">
      <c r="G79956"/>
    </row>
    <row r="79957" spans="7:7" x14ac:dyDescent="0.2">
      <c r="G79957"/>
    </row>
    <row r="79958" spans="7:7" x14ac:dyDescent="0.2">
      <c r="G79958"/>
    </row>
    <row r="79959" spans="7:7" x14ac:dyDescent="0.2">
      <c r="G79959"/>
    </row>
    <row r="79960" spans="7:7" x14ac:dyDescent="0.2">
      <c r="G79960"/>
    </row>
    <row r="79961" spans="7:7" x14ac:dyDescent="0.2">
      <c r="G79961"/>
    </row>
    <row r="79962" spans="7:7" x14ac:dyDescent="0.2">
      <c r="G79962"/>
    </row>
    <row r="79963" spans="7:7" x14ac:dyDescent="0.2">
      <c r="G79963"/>
    </row>
    <row r="79964" spans="7:7" x14ac:dyDescent="0.2">
      <c r="G79964"/>
    </row>
    <row r="79965" spans="7:7" x14ac:dyDescent="0.2">
      <c r="G79965"/>
    </row>
    <row r="79966" spans="7:7" x14ac:dyDescent="0.2">
      <c r="G79966"/>
    </row>
    <row r="79967" spans="7:7" x14ac:dyDescent="0.2">
      <c r="G79967"/>
    </row>
    <row r="79968" spans="7:7" x14ac:dyDescent="0.2">
      <c r="G79968"/>
    </row>
    <row r="79969" spans="7:7" x14ac:dyDescent="0.2">
      <c r="G79969"/>
    </row>
    <row r="79970" spans="7:7" x14ac:dyDescent="0.2">
      <c r="G79970"/>
    </row>
    <row r="79971" spans="7:7" x14ac:dyDescent="0.2">
      <c r="G79971"/>
    </row>
    <row r="79972" spans="7:7" x14ac:dyDescent="0.2">
      <c r="G79972"/>
    </row>
    <row r="79973" spans="7:7" x14ac:dyDescent="0.2">
      <c r="G79973"/>
    </row>
    <row r="79974" spans="7:7" x14ac:dyDescent="0.2">
      <c r="G79974"/>
    </row>
    <row r="79975" spans="7:7" x14ac:dyDescent="0.2">
      <c r="G79975"/>
    </row>
    <row r="79976" spans="7:7" x14ac:dyDescent="0.2">
      <c r="G79976"/>
    </row>
    <row r="79977" spans="7:7" x14ac:dyDescent="0.2">
      <c r="G79977"/>
    </row>
    <row r="79978" spans="7:7" x14ac:dyDescent="0.2">
      <c r="G79978"/>
    </row>
    <row r="79979" spans="7:7" x14ac:dyDescent="0.2">
      <c r="G79979"/>
    </row>
    <row r="79980" spans="7:7" x14ac:dyDescent="0.2">
      <c r="G79980"/>
    </row>
    <row r="79981" spans="7:7" x14ac:dyDescent="0.2">
      <c r="G79981"/>
    </row>
    <row r="79982" spans="7:7" x14ac:dyDescent="0.2">
      <c r="G79982"/>
    </row>
    <row r="79983" spans="7:7" x14ac:dyDescent="0.2">
      <c r="G79983"/>
    </row>
    <row r="79984" spans="7:7" x14ac:dyDescent="0.2">
      <c r="G79984"/>
    </row>
    <row r="79985" spans="7:7" x14ac:dyDescent="0.2">
      <c r="G79985"/>
    </row>
    <row r="79986" spans="7:7" x14ac:dyDescent="0.2">
      <c r="G79986"/>
    </row>
    <row r="79987" spans="7:7" x14ac:dyDescent="0.2">
      <c r="G79987"/>
    </row>
    <row r="79988" spans="7:7" x14ac:dyDescent="0.2">
      <c r="G79988"/>
    </row>
    <row r="79989" spans="7:7" x14ac:dyDescent="0.2">
      <c r="G79989"/>
    </row>
    <row r="79990" spans="7:7" x14ac:dyDescent="0.2">
      <c r="G79990"/>
    </row>
    <row r="79991" spans="7:7" x14ac:dyDescent="0.2">
      <c r="G79991"/>
    </row>
    <row r="79992" spans="7:7" x14ac:dyDescent="0.2">
      <c r="G79992"/>
    </row>
    <row r="79993" spans="7:7" x14ac:dyDescent="0.2">
      <c r="G79993"/>
    </row>
    <row r="79994" spans="7:7" x14ac:dyDescent="0.2">
      <c r="G79994"/>
    </row>
    <row r="79995" spans="7:7" x14ac:dyDescent="0.2">
      <c r="G79995"/>
    </row>
    <row r="79996" spans="7:7" x14ac:dyDescent="0.2">
      <c r="G79996"/>
    </row>
    <row r="79997" spans="7:7" x14ac:dyDescent="0.2">
      <c r="G79997"/>
    </row>
    <row r="79998" spans="7:7" x14ac:dyDescent="0.2">
      <c r="G79998"/>
    </row>
    <row r="79999" spans="7:7" x14ac:dyDescent="0.2">
      <c r="G79999"/>
    </row>
    <row r="80000" spans="7:7" x14ac:dyDescent="0.2">
      <c r="G80000"/>
    </row>
    <row r="80001" spans="7:7" x14ac:dyDescent="0.2">
      <c r="G80001"/>
    </row>
    <row r="80002" spans="7:7" x14ac:dyDescent="0.2">
      <c r="G80002"/>
    </row>
    <row r="80003" spans="7:7" x14ac:dyDescent="0.2">
      <c r="G80003"/>
    </row>
    <row r="80004" spans="7:7" x14ac:dyDescent="0.2">
      <c r="G80004"/>
    </row>
    <row r="80005" spans="7:7" x14ac:dyDescent="0.2">
      <c r="G80005"/>
    </row>
    <row r="80006" spans="7:7" x14ac:dyDescent="0.2">
      <c r="G80006"/>
    </row>
    <row r="80007" spans="7:7" x14ac:dyDescent="0.2">
      <c r="G80007"/>
    </row>
    <row r="80008" spans="7:7" x14ac:dyDescent="0.2">
      <c r="G80008"/>
    </row>
    <row r="80009" spans="7:7" x14ac:dyDescent="0.2">
      <c r="G80009"/>
    </row>
    <row r="80010" spans="7:7" x14ac:dyDescent="0.2">
      <c r="G80010"/>
    </row>
    <row r="80011" spans="7:7" x14ac:dyDescent="0.2">
      <c r="G80011"/>
    </row>
    <row r="80012" spans="7:7" x14ac:dyDescent="0.2">
      <c r="G80012"/>
    </row>
    <row r="80013" spans="7:7" x14ac:dyDescent="0.2">
      <c r="G80013"/>
    </row>
    <row r="80014" spans="7:7" x14ac:dyDescent="0.2">
      <c r="G80014"/>
    </row>
    <row r="80015" spans="7:7" x14ac:dyDescent="0.2">
      <c r="G80015"/>
    </row>
    <row r="80016" spans="7:7" x14ac:dyDescent="0.2">
      <c r="G80016"/>
    </row>
    <row r="80017" spans="7:7" x14ac:dyDescent="0.2">
      <c r="G80017"/>
    </row>
    <row r="80018" spans="7:7" x14ac:dyDescent="0.2">
      <c r="G80018"/>
    </row>
    <row r="80019" spans="7:7" x14ac:dyDescent="0.2">
      <c r="G80019"/>
    </row>
    <row r="80020" spans="7:7" x14ac:dyDescent="0.2">
      <c r="G80020"/>
    </row>
    <row r="80021" spans="7:7" x14ac:dyDescent="0.2">
      <c r="G80021"/>
    </row>
    <row r="80022" spans="7:7" x14ac:dyDescent="0.2">
      <c r="G80022"/>
    </row>
    <row r="80023" spans="7:7" x14ac:dyDescent="0.2">
      <c r="G80023"/>
    </row>
    <row r="80024" spans="7:7" x14ac:dyDescent="0.2">
      <c r="G80024"/>
    </row>
    <row r="80025" spans="7:7" x14ac:dyDescent="0.2">
      <c r="G80025"/>
    </row>
    <row r="80026" spans="7:7" x14ac:dyDescent="0.2">
      <c r="G80026"/>
    </row>
    <row r="80027" spans="7:7" x14ac:dyDescent="0.2">
      <c r="G80027"/>
    </row>
    <row r="80028" spans="7:7" x14ac:dyDescent="0.2">
      <c r="G80028"/>
    </row>
    <row r="80029" spans="7:7" x14ac:dyDescent="0.2">
      <c r="G80029"/>
    </row>
    <row r="80030" spans="7:7" x14ac:dyDescent="0.2">
      <c r="G80030"/>
    </row>
    <row r="80031" spans="7:7" x14ac:dyDescent="0.2">
      <c r="G80031"/>
    </row>
    <row r="80032" spans="7:7" x14ac:dyDescent="0.2">
      <c r="G80032"/>
    </row>
    <row r="80033" spans="7:7" x14ac:dyDescent="0.2">
      <c r="G80033"/>
    </row>
    <row r="80034" spans="7:7" x14ac:dyDescent="0.2">
      <c r="G80034"/>
    </row>
    <row r="80035" spans="7:7" x14ac:dyDescent="0.2">
      <c r="G80035"/>
    </row>
    <row r="80036" spans="7:7" x14ac:dyDescent="0.2">
      <c r="G80036"/>
    </row>
    <row r="80037" spans="7:7" x14ac:dyDescent="0.2">
      <c r="G80037"/>
    </row>
    <row r="80038" spans="7:7" x14ac:dyDescent="0.2">
      <c r="G80038"/>
    </row>
    <row r="80039" spans="7:7" x14ac:dyDescent="0.2">
      <c r="G80039"/>
    </row>
    <row r="80040" spans="7:7" x14ac:dyDescent="0.2">
      <c r="G80040"/>
    </row>
    <row r="80041" spans="7:7" x14ac:dyDescent="0.2">
      <c r="G80041"/>
    </row>
    <row r="80042" spans="7:7" x14ac:dyDescent="0.2">
      <c r="G80042"/>
    </row>
    <row r="80043" spans="7:7" x14ac:dyDescent="0.2">
      <c r="G80043"/>
    </row>
    <row r="80044" spans="7:7" x14ac:dyDescent="0.2">
      <c r="G80044"/>
    </row>
    <row r="80045" spans="7:7" x14ac:dyDescent="0.2">
      <c r="G80045"/>
    </row>
    <row r="80046" spans="7:7" x14ac:dyDescent="0.2">
      <c r="G80046"/>
    </row>
    <row r="80047" spans="7:7" x14ac:dyDescent="0.2">
      <c r="G80047"/>
    </row>
    <row r="80048" spans="7:7" x14ac:dyDescent="0.2">
      <c r="G80048"/>
    </row>
    <row r="80049" spans="7:7" x14ac:dyDescent="0.2">
      <c r="G80049"/>
    </row>
    <row r="80050" spans="7:7" x14ac:dyDescent="0.2">
      <c r="G80050"/>
    </row>
    <row r="80051" spans="7:7" x14ac:dyDescent="0.2">
      <c r="G80051"/>
    </row>
    <row r="80052" spans="7:7" x14ac:dyDescent="0.2">
      <c r="G80052"/>
    </row>
    <row r="80053" spans="7:7" x14ac:dyDescent="0.2">
      <c r="G80053"/>
    </row>
    <row r="80054" spans="7:7" x14ac:dyDescent="0.2">
      <c r="G80054"/>
    </row>
    <row r="80055" spans="7:7" x14ac:dyDescent="0.2">
      <c r="G80055"/>
    </row>
    <row r="80056" spans="7:7" x14ac:dyDescent="0.2">
      <c r="G80056"/>
    </row>
    <row r="80057" spans="7:7" x14ac:dyDescent="0.2">
      <c r="G80057"/>
    </row>
    <row r="80058" spans="7:7" x14ac:dyDescent="0.2">
      <c r="G80058"/>
    </row>
    <row r="80059" spans="7:7" x14ac:dyDescent="0.2">
      <c r="G80059"/>
    </row>
    <row r="80060" spans="7:7" x14ac:dyDescent="0.2">
      <c r="G80060"/>
    </row>
    <row r="80061" spans="7:7" x14ac:dyDescent="0.2">
      <c r="G80061"/>
    </row>
    <row r="80062" spans="7:7" x14ac:dyDescent="0.2">
      <c r="G80062"/>
    </row>
    <row r="80063" spans="7:7" x14ac:dyDescent="0.2">
      <c r="G80063"/>
    </row>
    <row r="80064" spans="7:7" x14ac:dyDescent="0.2">
      <c r="G80064"/>
    </row>
    <row r="80065" spans="7:7" x14ac:dyDescent="0.2">
      <c r="G80065"/>
    </row>
    <row r="80066" spans="7:7" x14ac:dyDescent="0.2">
      <c r="G80066"/>
    </row>
    <row r="80067" spans="7:7" x14ac:dyDescent="0.2">
      <c r="G80067"/>
    </row>
    <row r="80068" spans="7:7" x14ac:dyDescent="0.2">
      <c r="G80068"/>
    </row>
    <row r="80069" spans="7:7" x14ac:dyDescent="0.2">
      <c r="G80069"/>
    </row>
    <row r="80070" spans="7:7" x14ac:dyDescent="0.2">
      <c r="G80070"/>
    </row>
    <row r="80071" spans="7:7" x14ac:dyDescent="0.2">
      <c r="G80071"/>
    </row>
    <row r="80072" spans="7:7" x14ac:dyDescent="0.2">
      <c r="G80072"/>
    </row>
    <row r="80073" spans="7:7" x14ac:dyDescent="0.2">
      <c r="G80073"/>
    </row>
    <row r="80074" spans="7:7" x14ac:dyDescent="0.2">
      <c r="G80074"/>
    </row>
    <row r="80075" spans="7:7" x14ac:dyDescent="0.2">
      <c r="G80075"/>
    </row>
    <row r="80076" spans="7:7" x14ac:dyDescent="0.2">
      <c r="G80076"/>
    </row>
    <row r="80077" spans="7:7" x14ac:dyDescent="0.2">
      <c r="G80077"/>
    </row>
    <row r="80078" spans="7:7" x14ac:dyDescent="0.2">
      <c r="G80078"/>
    </row>
    <row r="80079" spans="7:7" x14ac:dyDescent="0.2">
      <c r="G80079"/>
    </row>
    <row r="80080" spans="7:7" x14ac:dyDescent="0.2">
      <c r="G80080"/>
    </row>
    <row r="80081" spans="7:7" x14ac:dyDescent="0.2">
      <c r="G80081"/>
    </row>
    <row r="80082" spans="7:7" x14ac:dyDescent="0.2">
      <c r="G80082"/>
    </row>
    <row r="80083" spans="7:7" x14ac:dyDescent="0.2">
      <c r="G80083"/>
    </row>
    <row r="80084" spans="7:7" x14ac:dyDescent="0.2">
      <c r="G80084"/>
    </row>
    <row r="80085" spans="7:7" x14ac:dyDescent="0.2">
      <c r="G80085"/>
    </row>
    <row r="80086" spans="7:7" x14ac:dyDescent="0.2">
      <c r="G80086"/>
    </row>
    <row r="80087" spans="7:7" x14ac:dyDescent="0.2">
      <c r="G80087"/>
    </row>
    <row r="80088" spans="7:7" x14ac:dyDescent="0.2">
      <c r="G80088"/>
    </row>
    <row r="80089" spans="7:7" x14ac:dyDescent="0.2">
      <c r="G80089"/>
    </row>
    <row r="80090" spans="7:7" x14ac:dyDescent="0.2">
      <c r="G80090"/>
    </row>
    <row r="80091" spans="7:7" x14ac:dyDescent="0.2">
      <c r="G80091"/>
    </row>
    <row r="80092" spans="7:7" x14ac:dyDescent="0.2">
      <c r="G80092"/>
    </row>
    <row r="80093" spans="7:7" x14ac:dyDescent="0.2">
      <c r="G80093"/>
    </row>
    <row r="80094" spans="7:7" x14ac:dyDescent="0.2">
      <c r="G80094"/>
    </row>
    <row r="80095" spans="7:7" x14ac:dyDescent="0.2">
      <c r="G80095"/>
    </row>
    <row r="80096" spans="7:7" x14ac:dyDescent="0.2">
      <c r="G80096"/>
    </row>
    <row r="80097" spans="7:7" x14ac:dyDescent="0.2">
      <c r="G80097"/>
    </row>
    <row r="80098" spans="7:7" x14ac:dyDescent="0.2">
      <c r="G80098"/>
    </row>
    <row r="80099" spans="7:7" x14ac:dyDescent="0.2">
      <c r="G80099"/>
    </row>
    <row r="80100" spans="7:7" x14ac:dyDescent="0.2">
      <c r="G80100"/>
    </row>
    <row r="80101" spans="7:7" x14ac:dyDescent="0.2">
      <c r="G80101"/>
    </row>
    <row r="80102" spans="7:7" x14ac:dyDescent="0.2">
      <c r="G80102"/>
    </row>
    <row r="80103" spans="7:7" x14ac:dyDescent="0.2">
      <c r="G80103"/>
    </row>
    <row r="80104" spans="7:7" x14ac:dyDescent="0.2">
      <c r="G80104"/>
    </row>
    <row r="80105" spans="7:7" x14ac:dyDescent="0.2">
      <c r="G80105"/>
    </row>
    <row r="80106" spans="7:7" x14ac:dyDescent="0.2">
      <c r="G80106"/>
    </row>
    <row r="80107" spans="7:7" x14ac:dyDescent="0.2">
      <c r="G80107"/>
    </row>
    <row r="80108" spans="7:7" x14ac:dyDescent="0.2">
      <c r="G80108"/>
    </row>
    <row r="80109" spans="7:7" x14ac:dyDescent="0.2">
      <c r="G80109"/>
    </row>
    <row r="80110" spans="7:7" x14ac:dyDescent="0.2">
      <c r="G80110"/>
    </row>
    <row r="80111" spans="7:7" x14ac:dyDescent="0.2">
      <c r="G80111"/>
    </row>
    <row r="80112" spans="7:7" x14ac:dyDescent="0.2">
      <c r="G80112"/>
    </row>
    <row r="80113" spans="7:7" x14ac:dyDescent="0.2">
      <c r="G80113"/>
    </row>
    <row r="80114" spans="7:7" x14ac:dyDescent="0.2">
      <c r="G80114"/>
    </row>
    <row r="80115" spans="7:7" x14ac:dyDescent="0.2">
      <c r="G80115"/>
    </row>
    <row r="80116" spans="7:7" x14ac:dyDescent="0.2">
      <c r="G80116"/>
    </row>
    <row r="80117" spans="7:7" x14ac:dyDescent="0.2">
      <c r="G80117"/>
    </row>
    <row r="80118" spans="7:7" x14ac:dyDescent="0.2">
      <c r="G80118"/>
    </row>
    <row r="80119" spans="7:7" x14ac:dyDescent="0.2">
      <c r="G80119"/>
    </row>
    <row r="80120" spans="7:7" x14ac:dyDescent="0.2">
      <c r="G80120"/>
    </row>
    <row r="80121" spans="7:7" x14ac:dyDescent="0.2">
      <c r="G80121"/>
    </row>
    <row r="80122" spans="7:7" x14ac:dyDescent="0.2">
      <c r="G80122"/>
    </row>
    <row r="80123" spans="7:7" x14ac:dyDescent="0.2">
      <c r="G80123"/>
    </row>
    <row r="80124" spans="7:7" x14ac:dyDescent="0.2">
      <c r="G80124"/>
    </row>
    <row r="80125" spans="7:7" x14ac:dyDescent="0.2">
      <c r="G80125"/>
    </row>
    <row r="80126" spans="7:7" x14ac:dyDescent="0.2">
      <c r="G80126"/>
    </row>
    <row r="80127" spans="7:7" x14ac:dyDescent="0.2">
      <c r="G80127"/>
    </row>
    <row r="80128" spans="7:7" x14ac:dyDescent="0.2">
      <c r="G80128"/>
    </row>
    <row r="80129" spans="7:7" x14ac:dyDescent="0.2">
      <c r="G80129"/>
    </row>
    <row r="80130" spans="7:7" x14ac:dyDescent="0.2">
      <c r="G80130"/>
    </row>
    <row r="80131" spans="7:7" x14ac:dyDescent="0.2">
      <c r="G80131"/>
    </row>
    <row r="80132" spans="7:7" x14ac:dyDescent="0.2">
      <c r="G80132"/>
    </row>
    <row r="80133" spans="7:7" x14ac:dyDescent="0.2">
      <c r="G80133"/>
    </row>
    <row r="80134" spans="7:7" x14ac:dyDescent="0.2">
      <c r="G80134"/>
    </row>
    <row r="80135" spans="7:7" x14ac:dyDescent="0.2">
      <c r="G80135"/>
    </row>
    <row r="80136" spans="7:7" x14ac:dyDescent="0.2">
      <c r="G80136"/>
    </row>
    <row r="80137" spans="7:7" x14ac:dyDescent="0.2">
      <c r="G80137"/>
    </row>
    <row r="80138" spans="7:7" x14ac:dyDescent="0.2">
      <c r="G80138"/>
    </row>
    <row r="80139" spans="7:7" x14ac:dyDescent="0.2">
      <c r="G80139"/>
    </row>
    <row r="80140" spans="7:7" x14ac:dyDescent="0.2">
      <c r="G80140"/>
    </row>
    <row r="80141" spans="7:7" x14ac:dyDescent="0.2">
      <c r="G80141"/>
    </row>
    <row r="80142" spans="7:7" x14ac:dyDescent="0.2">
      <c r="G80142"/>
    </row>
    <row r="80143" spans="7:7" x14ac:dyDescent="0.2">
      <c r="G80143"/>
    </row>
    <row r="80144" spans="7:7" x14ac:dyDescent="0.2">
      <c r="G80144"/>
    </row>
    <row r="80145" spans="7:7" x14ac:dyDescent="0.2">
      <c r="G80145"/>
    </row>
    <row r="80146" spans="7:7" x14ac:dyDescent="0.2">
      <c r="G80146"/>
    </row>
    <row r="80147" spans="7:7" x14ac:dyDescent="0.2">
      <c r="G80147"/>
    </row>
    <row r="80148" spans="7:7" x14ac:dyDescent="0.2">
      <c r="G80148"/>
    </row>
    <row r="80149" spans="7:7" x14ac:dyDescent="0.2">
      <c r="G80149"/>
    </row>
    <row r="80150" spans="7:7" x14ac:dyDescent="0.2">
      <c r="G80150"/>
    </row>
    <row r="80151" spans="7:7" x14ac:dyDescent="0.2">
      <c r="G80151"/>
    </row>
    <row r="80152" spans="7:7" x14ac:dyDescent="0.2">
      <c r="G80152"/>
    </row>
    <row r="80153" spans="7:7" x14ac:dyDescent="0.2">
      <c r="G80153"/>
    </row>
    <row r="80154" spans="7:7" x14ac:dyDescent="0.2">
      <c r="G80154"/>
    </row>
    <row r="80155" spans="7:7" x14ac:dyDescent="0.2">
      <c r="G80155"/>
    </row>
    <row r="80156" spans="7:7" x14ac:dyDescent="0.2">
      <c r="G80156"/>
    </row>
    <row r="80157" spans="7:7" x14ac:dyDescent="0.2">
      <c r="G80157"/>
    </row>
    <row r="80158" spans="7:7" x14ac:dyDescent="0.2">
      <c r="G80158"/>
    </row>
    <row r="80159" spans="7:7" x14ac:dyDescent="0.2">
      <c r="G80159"/>
    </row>
    <row r="80160" spans="7:7" x14ac:dyDescent="0.2">
      <c r="G80160"/>
    </row>
    <row r="80161" spans="7:7" x14ac:dyDescent="0.2">
      <c r="G80161"/>
    </row>
    <row r="80162" spans="7:7" x14ac:dyDescent="0.2">
      <c r="G80162"/>
    </row>
    <row r="80163" spans="7:7" x14ac:dyDescent="0.2">
      <c r="G80163"/>
    </row>
    <row r="80164" spans="7:7" x14ac:dyDescent="0.2">
      <c r="G80164"/>
    </row>
    <row r="80165" spans="7:7" x14ac:dyDescent="0.2">
      <c r="G80165"/>
    </row>
    <row r="80166" spans="7:7" x14ac:dyDescent="0.2">
      <c r="G80166"/>
    </row>
    <row r="80167" spans="7:7" x14ac:dyDescent="0.2">
      <c r="G80167"/>
    </row>
    <row r="80168" spans="7:7" x14ac:dyDescent="0.2">
      <c r="G80168"/>
    </row>
    <row r="80169" spans="7:7" x14ac:dyDescent="0.2">
      <c r="G80169"/>
    </row>
    <row r="80170" spans="7:7" x14ac:dyDescent="0.2">
      <c r="G80170"/>
    </row>
    <row r="80171" spans="7:7" x14ac:dyDescent="0.2">
      <c r="G80171"/>
    </row>
    <row r="80172" spans="7:7" x14ac:dyDescent="0.2">
      <c r="G80172"/>
    </row>
    <row r="80173" spans="7:7" x14ac:dyDescent="0.2">
      <c r="G80173"/>
    </row>
    <row r="80174" spans="7:7" x14ac:dyDescent="0.2">
      <c r="G80174"/>
    </row>
    <row r="80175" spans="7:7" x14ac:dyDescent="0.2">
      <c r="G80175"/>
    </row>
    <row r="80176" spans="7:7" x14ac:dyDescent="0.2">
      <c r="G80176"/>
    </row>
    <row r="80177" spans="7:7" x14ac:dyDescent="0.2">
      <c r="G80177"/>
    </row>
    <row r="80178" spans="7:7" x14ac:dyDescent="0.2">
      <c r="G80178"/>
    </row>
    <row r="80179" spans="7:7" x14ac:dyDescent="0.2">
      <c r="G80179"/>
    </row>
    <row r="80180" spans="7:7" x14ac:dyDescent="0.2">
      <c r="G80180"/>
    </row>
    <row r="80181" spans="7:7" x14ac:dyDescent="0.2">
      <c r="G80181"/>
    </row>
    <row r="80182" spans="7:7" x14ac:dyDescent="0.2">
      <c r="G80182"/>
    </row>
    <row r="80183" spans="7:7" x14ac:dyDescent="0.2">
      <c r="G80183"/>
    </row>
    <row r="80184" spans="7:7" x14ac:dyDescent="0.2">
      <c r="G80184"/>
    </row>
    <row r="80185" spans="7:7" x14ac:dyDescent="0.2">
      <c r="G80185"/>
    </row>
    <row r="80186" spans="7:7" x14ac:dyDescent="0.2">
      <c r="G80186"/>
    </row>
    <row r="80187" spans="7:7" x14ac:dyDescent="0.2">
      <c r="G80187"/>
    </row>
    <row r="80188" spans="7:7" x14ac:dyDescent="0.2">
      <c r="G80188"/>
    </row>
    <row r="80189" spans="7:7" x14ac:dyDescent="0.2">
      <c r="G80189"/>
    </row>
    <row r="80190" spans="7:7" x14ac:dyDescent="0.2">
      <c r="G80190"/>
    </row>
    <row r="80191" spans="7:7" x14ac:dyDescent="0.2">
      <c r="G80191"/>
    </row>
    <row r="80192" spans="7:7" x14ac:dyDescent="0.2">
      <c r="G80192"/>
    </row>
    <row r="80193" spans="7:7" x14ac:dyDescent="0.2">
      <c r="G80193"/>
    </row>
    <row r="80194" spans="7:7" x14ac:dyDescent="0.2">
      <c r="G80194"/>
    </row>
    <row r="80195" spans="7:7" x14ac:dyDescent="0.2">
      <c r="G80195"/>
    </row>
    <row r="80196" spans="7:7" x14ac:dyDescent="0.2">
      <c r="G80196"/>
    </row>
    <row r="80197" spans="7:7" x14ac:dyDescent="0.2">
      <c r="G80197"/>
    </row>
    <row r="80198" spans="7:7" x14ac:dyDescent="0.2">
      <c r="G80198"/>
    </row>
    <row r="80199" spans="7:7" x14ac:dyDescent="0.2">
      <c r="G80199"/>
    </row>
    <row r="80200" spans="7:7" x14ac:dyDescent="0.2">
      <c r="G80200"/>
    </row>
    <row r="80201" spans="7:7" x14ac:dyDescent="0.2">
      <c r="G80201"/>
    </row>
    <row r="80202" spans="7:7" x14ac:dyDescent="0.2">
      <c r="G80202"/>
    </row>
    <row r="80203" spans="7:7" x14ac:dyDescent="0.2">
      <c r="G80203"/>
    </row>
    <row r="80204" spans="7:7" x14ac:dyDescent="0.2">
      <c r="G80204"/>
    </row>
    <row r="80205" spans="7:7" x14ac:dyDescent="0.2">
      <c r="G80205"/>
    </row>
    <row r="80206" spans="7:7" x14ac:dyDescent="0.2">
      <c r="G80206"/>
    </row>
    <row r="80207" spans="7:7" x14ac:dyDescent="0.2">
      <c r="G80207"/>
    </row>
    <row r="80208" spans="7:7" x14ac:dyDescent="0.2">
      <c r="G80208"/>
    </row>
    <row r="80209" spans="7:7" x14ac:dyDescent="0.2">
      <c r="G80209"/>
    </row>
    <row r="80210" spans="7:7" x14ac:dyDescent="0.2">
      <c r="G80210"/>
    </row>
    <row r="80211" spans="7:7" x14ac:dyDescent="0.2">
      <c r="G80211"/>
    </row>
    <row r="80212" spans="7:7" x14ac:dyDescent="0.2">
      <c r="G80212"/>
    </row>
    <row r="80213" spans="7:7" x14ac:dyDescent="0.2">
      <c r="G80213"/>
    </row>
    <row r="80214" spans="7:7" x14ac:dyDescent="0.2">
      <c r="G80214"/>
    </row>
    <row r="80215" spans="7:7" x14ac:dyDescent="0.2">
      <c r="G80215"/>
    </row>
    <row r="80216" spans="7:7" x14ac:dyDescent="0.2">
      <c r="G80216"/>
    </row>
    <row r="80217" spans="7:7" x14ac:dyDescent="0.2">
      <c r="G80217"/>
    </row>
    <row r="80218" spans="7:7" x14ac:dyDescent="0.2">
      <c r="G80218"/>
    </row>
    <row r="80219" spans="7:7" x14ac:dyDescent="0.2">
      <c r="G80219"/>
    </row>
    <row r="80220" spans="7:7" x14ac:dyDescent="0.2">
      <c r="G80220"/>
    </row>
    <row r="80221" spans="7:7" x14ac:dyDescent="0.2">
      <c r="G80221"/>
    </row>
    <row r="80222" spans="7:7" x14ac:dyDescent="0.2">
      <c r="G80222"/>
    </row>
    <row r="80223" spans="7:7" x14ac:dyDescent="0.2">
      <c r="G80223"/>
    </row>
    <row r="80224" spans="7:7" x14ac:dyDescent="0.2">
      <c r="G80224"/>
    </row>
    <row r="80225" spans="7:7" x14ac:dyDescent="0.2">
      <c r="G80225"/>
    </row>
    <row r="80226" spans="7:7" x14ac:dyDescent="0.2">
      <c r="G80226"/>
    </row>
    <row r="80227" spans="7:7" x14ac:dyDescent="0.2">
      <c r="G80227"/>
    </row>
    <row r="80228" spans="7:7" x14ac:dyDescent="0.2">
      <c r="G80228"/>
    </row>
    <row r="80229" spans="7:7" x14ac:dyDescent="0.2">
      <c r="G80229"/>
    </row>
    <row r="80230" spans="7:7" x14ac:dyDescent="0.2">
      <c r="G80230"/>
    </row>
    <row r="80231" spans="7:7" x14ac:dyDescent="0.2">
      <c r="G80231"/>
    </row>
    <row r="80232" spans="7:7" x14ac:dyDescent="0.2">
      <c r="G80232"/>
    </row>
    <row r="80233" spans="7:7" x14ac:dyDescent="0.2">
      <c r="G80233"/>
    </row>
    <row r="80234" spans="7:7" x14ac:dyDescent="0.2">
      <c r="G80234"/>
    </row>
    <row r="80235" spans="7:7" x14ac:dyDescent="0.2">
      <c r="G80235"/>
    </row>
    <row r="80236" spans="7:7" x14ac:dyDescent="0.2">
      <c r="G80236"/>
    </row>
    <row r="80237" spans="7:7" x14ac:dyDescent="0.2">
      <c r="G80237"/>
    </row>
    <row r="80238" spans="7:7" x14ac:dyDescent="0.2">
      <c r="G80238"/>
    </row>
    <row r="80239" spans="7:7" x14ac:dyDescent="0.2">
      <c r="G80239"/>
    </row>
    <row r="80240" spans="7:7" x14ac:dyDescent="0.2">
      <c r="G80240"/>
    </row>
    <row r="80241" spans="7:7" x14ac:dyDescent="0.2">
      <c r="G80241"/>
    </row>
    <row r="80242" spans="7:7" x14ac:dyDescent="0.2">
      <c r="G80242"/>
    </row>
    <row r="80243" spans="7:7" x14ac:dyDescent="0.2">
      <c r="G80243"/>
    </row>
    <row r="80244" spans="7:7" x14ac:dyDescent="0.2">
      <c r="G80244"/>
    </row>
    <row r="80245" spans="7:7" x14ac:dyDescent="0.2">
      <c r="G80245"/>
    </row>
    <row r="80246" spans="7:7" x14ac:dyDescent="0.2">
      <c r="G80246"/>
    </row>
    <row r="80247" spans="7:7" x14ac:dyDescent="0.2">
      <c r="G80247"/>
    </row>
    <row r="80248" spans="7:7" x14ac:dyDescent="0.2">
      <c r="G80248"/>
    </row>
    <row r="80249" spans="7:7" x14ac:dyDescent="0.2">
      <c r="G80249"/>
    </row>
    <row r="80250" spans="7:7" x14ac:dyDescent="0.2">
      <c r="G80250"/>
    </row>
    <row r="80251" spans="7:7" x14ac:dyDescent="0.2">
      <c r="G80251"/>
    </row>
    <row r="80252" spans="7:7" x14ac:dyDescent="0.2">
      <c r="G80252"/>
    </row>
    <row r="80253" spans="7:7" x14ac:dyDescent="0.2">
      <c r="G80253"/>
    </row>
    <row r="80254" spans="7:7" x14ac:dyDescent="0.2">
      <c r="G80254"/>
    </row>
    <row r="80255" spans="7:7" x14ac:dyDescent="0.2">
      <c r="G80255"/>
    </row>
    <row r="80256" spans="7:7" x14ac:dyDescent="0.2">
      <c r="G80256"/>
    </row>
    <row r="80257" spans="7:7" x14ac:dyDescent="0.2">
      <c r="G80257"/>
    </row>
    <row r="80258" spans="7:7" x14ac:dyDescent="0.2">
      <c r="G80258"/>
    </row>
    <row r="80259" spans="7:7" x14ac:dyDescent="0.2">
      <c r="G80259"/>
    </row>
    <row r="80260" spans="7:7" x14ac:dyDescent="0.2">
      <c r="G80260"/>
    </row>
    <row r="80261" spans="7:7" x14ac:dyDescent="0.2">
      <c r="G80261"/>
    </row>
    <row r="80262" spans="7:7" x14ac:dyDescent="0.2">
      <c r="G80262"/>
    </row>
    <row r="80263" spans="7:7" x14ac:dyDescent="0.2">
      <c r="G80263"/>
    </row>
    <row r="80264" spans="7:7" x14ac:dyDescent="0.2">
      <c r="G80264"/>
    </row>
    <row r="80265" spans="7:7" x14ac:dyDescent="0.2">
      <c r="G80265"/>
    </row>
    <row r="80266" spans="7:7" x14ac:dyDescent="0.2">
      <c r="G80266"/>
    </row>
    <row r="80267" spans="7:7" x14ac:dyDescent="0.2">
      <c r="G80267"/>
    </row>
    <row r="80268" spans="7:7" x14ac:dyDescent="0.2">
      <c r="G80268"/>
    </row>
    <row r="80269" spans="7:7" x14ac:dyDescent="0.2">
      <c r="G80269"/>
    </row>
    <row r="80270" spans="7:7" x14ac:dyDescent="0.2">
      <c r="G80270"/>
    </row>
    <row r="80271" spans="7:7" x14ac:dyDescent="0.2">
      <c r="G80271"/>
    </row>
    <row r="80272" spans="7:7" x14ac:dyDescent="0.2">
      <c r="G80272"/>
    </row>
    <row r="80273" spans="7:7" x14ac:dyDescent="0.2">
      <c r="G80273"/>
    </row>
    <row r="80274" spans="7:7" x14ac:dyDescent="0.2">
      <c r="G80274"/>
    </row>
    <row r="80275" spans="7:7" x14ac:dyDescent="0.2">
      <c r="G80275"/>
    </row>
    <row r="80276" spans="7:7" x14ac:dyDescent="0.2">
      <c r="G80276"/>
    </row>
    <row r="80277" spans="7:7" x14ac:dyDescent="0.2">
      <c r="G80277"/>
    </row>
    <row r="80278" spans="7:7" x14ac:dyDescent="0.2">
      <c r="G80278"/>
    </row>
    <row r="80279" spans="7:7" x14ac:dyDescent="0.2">
      <c r="G80279"/>
    </row>
    <row r="80280" spans="7:7" x14ac:dyDescent="0.2">
      <c r="G80280"/>
    </row>
    <row r="80281" spans="7:7" x14ac:dyDescent="0.2">
      <c r="G80281"/>
    </row>
    <row r="80282" spans="7:7" x14ac:dyDescent="0.2">
      <c r="G80282"/>
    </row>
    <row r="80283" spans="7:7" x14ac:dyDescent="0.2">
      <c r="G80283"/>
    </row>
    <row r="80284" spans="7:7" x14ac:dyDescent="0.2">
      <c r="G80284"/>
    </row>
    <row r="80285" spans="7:7" x14ac:dyDescent="0.2">
      <c r="G80285"/>
    </row>
    <row r="80286" spans="7:7" x14ac:dyDescent="0.2">
      <c r="G80286"/>
    </row>
    <row r="80287" spans="7:7" x14ac:dyDescent="0.2">
      <c r="G80287"/>
    </row>
    <row r="80288" spans="7:7" x14ac:dyDescent="0.2">
      <c r="G80288"/>
    </row>
    <row r="80289" spans="7:7" x14ac:dyDescent="0.2">
      <c r="G80289"/>
    </row>
    <row r="80290" spans="7:7" x14ac:dyDescent="0.2">
      <c r="G80290"/>
    </row>
    <row r="80291" spans="7:7" x14ac:dyDescent="0.2">
      <c r="G80291"/>
    </row>
    <row r="80292" spans="7:7" x14ac:dyDescent="0.2">
      <c r="G80292"/>
    </row>
    <row r="80293" spans="7:7" x14ac:dyDescent="0.2">
      <c r="G80293"/>
    </row>
    <row r="80294" spans="7:7" x14ac:dyDescent="0.2">
      <c r="G80294"/>
    </row>
    <row r="80295" spans="7:7" x14ac:dyDescent="0.2">
      <c r="G80295"/>
    </row>
    <row r="80296" spans="7:7" x14ac:dyDescent="0.2">
      <c r="G80296"/>
    </row>
    <row r="80297" spans="7:7" x14ac:dyDescent="0.2">
      <c r="G80297"/>
    </row>
    <row r="80298" spans="7:7" x14ac:dyDescent="0.2">
      <c r="G80298"/>
    </row>
    <row r="80299" spans="7:7" x14ac:dyDescent="0.2">
      <c r="G80299"/>
    </row>
    <row r="80300" spans="7:7" x14ac:dyDescent="0.2">
      <c r="G80300"/>
    </row>
    <row r="80301" spans="7:7" x14ac:dyDescent="0.2">
      <c r="G80301"/>
    </row>
    <row r="80302" spans="7:7" x14ac:dyDescent="0.2">
      <c r="G80302"/>
    </row>
    <row r="80303" spans="7:7" x14ac:dyDescent="0.2">
      <c r="G80303"/>
    </row>
    <row r="80304" spans="7:7" x14ac:dyDescent="0.2">
      <c r="G80304"/>
    </row>
    <row r="80305" spans="7:7" x14ac:dyDescent="0.2">
      <c r="G80305"/>
    </row>
    <row r="80306" spans="7:7" x14ac:dyDescent="0.2">
      <c r="G80306"/>
    </row>
    <row r="80307" spans="7:7" x14ac:dyDescent="0.2">
      <c r="G80307"/>
    </row>
    <row r="80308" spans="7:7" x14ac:dyDescent="0.2">
      <c r="G80308"/>
    </row>
    <row r="80309" spans="7:7" x14ac:dyDescent="0.2">
      <c r="G80309"/>
    </row>
    <row r="80310" spans="7:7" x14ac:dyDescent="0.2">
      <c r="G80310"/>
    </row>
    <row r="80311" spans="7:7" x14ac:dyDescent="0.2">
      <c r="G80311"/>
    </row>
    <row r="80312" spans="7:7" x14ac:dyDescent="0.2">
      <c r="G80312"/>
    </row>
    <row r="80313" spans="7:7" x14ac:dyDescent="0.2">
      <c r="G80313"/>
    </row>
    <row r="80314" spans="7:7" x14ac:dyDescent="0.2">
      <c r="G80314"/>
    </row>
    <row r="80315" spans="7:7" x14ac:dyDescent="0.2">
      <c r="G80315"/>
    </row>
    <row r="80316" spans="7:7" x14ac:dyDescent="0.2">
      <c r="G80316"/>
    </row>
    <row r="80317" spans="7:7" x14ac:dyDescent="0.2">
      <c r="G80317"/>
    </row>
    <row r="80318" spans="7:7" x14ac:dyDescent="0.2">
      <c r="G80318"/>
    </row>
    <row r="80319" spans="7:7" x14ac:dyDescent="0.2">
      <c r="G80319"/>
    </row>
    <row r="80320" spans="7:7" x14ac:dyDescent="0.2">
      <c r="G80320"/>
    </row>
    <row r="80321" spans="7:7" x14ac:dyDescent="0.2">
      <c r="G80321"/>
    </row>
    <row r="80322" spans="7:7" x14ac:dyDescent="0.2">
      <c r="G80322"/>
    </row>
    <row r="80323" spans="7:7" x14ac:dyDescent="0.2">
      <c r="G80323"/>
    </row>
    <row r="80324" spans="7:7" x14ac:dyDescent="0.2">
      <c r="G80324"/>
    </row>
    <row r="80325" spans="7:7" x14ac:dyDescent="0.2">
      <c r="G80325"/>
    </row>
    <row r="80326" spans="7:7" x14ac:dyDescent="0.2">
      <c r="G80326"/>
    </row>
    <row r="80327" spans="7:7" x14ac:dyDescent="0.2">
      <c r="G80327"/>
    </row>
    <row r="80328" spans="7:7" x14ac:dyDescent="0.2">
      <c r="G80328"/>
    </row>
    <row r="80329" spans="7:7" x14ac:dyDescent="0.2">
      <c r="G80329"/>
    </row>
    <row r="80330" spans="7:7" x14ac:dyDescent="0.2">
      <c r="G80330"/>
    </row>
    <row r="80331" spans="7:7" x14ac:dyDescent="0.2">
      <c r="G80331"/>
    </row>
    <row r="80332" spans="7:7" x14ac:dyDescent="0.2">
      <c r="G80332"/>
    </row>
    <row r="80333" spans="7:7" x14ac:dyDescent="0.2">
      <c r="G80333"/>
    </row>
    <row r="80334" spans="7:7" x14ac:dyDescent="0.2">
      <c r="G80334"/>
    </row>
    <row r="80335" spans="7:7" x14ac:dyDescent="0.2">
      <c r="G80335"/>
    </row>
    <row r="80336" spans="7:7" x14ac:dyDescent="0.2">
      <c r="G80336"/>
    </row>
    <row r="80337" spans="7:7" x14ac:dyDescent="0.2">
      <c r="G80337"/>
    </row>
    <row r="80338" spans="7:7" x14ac:dyDescent="0.2">
      <c r="G80338"/>
    </row>
    <row r="80339" spans="7:7" x14ac:dyDescent="0.2">
      <c r="G80339"/>
    </row>
    <row r="80340" spans="7:7" x14ac:dyDescent="0.2">
      <c r="G80340"/>
    </row>
    <row r="80341" spans="7:7" x14ac:dyDescent="0.2">
      <c r="G80341"/>
    </row>
    <row r="80342" spans="7:7" x14ac:dyDescent="0.2">
      <c r="G80342"/>
    </row>
    <row r="80343" spans="7:7" x14ac:dyDescent="0.2">
      <c r="G80343"/>
    </row>
    <row r="80344" spans="7:7" x14ac:dyDescent="0.2">
      <c r="G80344"/>
    </row>
    <row r="80345" spans="7:7" x14ac:dyDescent="0.2">
      <c r="G80345"/>
    </row>
    <row r="80346" spans="7:7" x14ac:dyDescent="0.2">
      <c r="G80346"/>
    </row>
    <row r="80347" spans="7:7" x14ac:dyDescent="0.2">
      <c r="G80347"/>
    </row>
    <row r="80348" spans="7:7" x14ac:dyDescent="0.2">
      <c r="G80348"/>
    </row>
    <row r="80349" spans="7:7" x14ac:dyDescent="0.2">
      <c r="G80349"/>
    </row>
    <row r="80350" spans="7:7" x14ac:dyDescent="0.2">
      <c r="G80350"/>
    </row>
    <row r="80351" spans="7:7" x14ac:dyDescent="0.2">
      <c r="G80351"/>
    </row>
    <row r="80352" spans="7:7" x14ac:dyDescent="0.2">
      <c r="G80352"/>
    </row>
    <row r="80353" spans="7:7" x14ac:dyDescent="0.2">
      <c r="G80353"/>
    </row>
    <row r="80354" spans="7:7" x14ac:dyDescent="0.2">
      <c r="G80354"/>
    </row>
    <row r="80355" spans="7:7" x14ac:dyDescent="0.2">
      <c r="G80355"/>
    </row>
    <row r="80356" spans="7:7" x14ac:dyDescent="0.2">
      <c r="G80356"/>
    </row>
    <row r="80357" spans="7:7" x14ac:dyDescent="0.2">
      <c r="G80357"/>
    </row>
    <row r="80358" spans="7:7" x14ac:dyDescent="0.2">
      <c r="G80358"/>
    </row>
    <row r="80359" spans="7:7" x14ac:dyDescent="0.2">
      <c r="G80359"/>
    </row>
    <row r="80360" spans="7:7" x14ac:dyDescent="0.2">
      <c r="G80360"/>
    </row>
    <row r="80361" spans="7:7" x14ac:dyDescent="0.2">
      <c r="G80361"/>
    </row>
    <row r="80362" spans="7:7" x14ac:dyDescent="0.2">
      <c r="G80362"/>
    </row>
    <row r="80363" spans="7:7" x14ac:dyDescent="0.2">
      <c r="G80363"/>
    </row>
    <row r="80364" spans="7:7" x14ac:dyDescent="0.2">
      <c r="G80364"/>
    </row>
    <row r="80365" spans="7:7" x14ac:dyDescent="0.2">
      <c r="G80365"/>
    </row>
    <row r="80366" spans="7:7" x14ac:dyDescent="0.2">
      <c r="G80366"/>
    </row>
    <row r="80367" spans="7:7" x14ac:dyDescent="0.2">
      <c r="G80367"/>
    </row>
    <row r="80368" spans="7:7" x14ac:dyDescent="0.2">
      <c r="G80368"/>
    </row>
    <row r="80369" spans="7:7" x14ac:dyDescent="0.2">
      <c r="G80369"/>
    </row>
    <row r="80370" spans="7:7" x14ac:dyDescent="0.2">
      <c r="G80370"/>
    </row>
    <row r="80371" spans="7:7" x14ac:dyDescent="0.2">
      <c r="G80371"/>
    </row>
    <row r="80372" spans="7:7" x14ac:dyDescent="0.2">
      <c r="G80372"/>
    </row>
    <row r="80373" spans="7:7" x14ac:dyDescent="0.2">
      <c r="G80373"/>
    </row>
    <row r="80374" spans="7:7" x14ac:dyDescent="0.2">
      <c r="G80374"/>
    </row>
    <row r="80375" spans="7:7" x14ac:dyDescent="0.2">
      <c r="G80375"/>
    </row>
    <row r="80376" spans="7:7" x14ac:dyDescent="0.2">
      <c r="G80376"/>
    </row>
    <row r="80377" spans="7:7" x14ac:dyDescent="0.2">
      <c r="G80377"/>
    </row>
    <row r="80378" spans="7:7" x14ac:dyDescent="0.2">
      <c r="G80378"/>
    </row>
    <row r="80379" spans="7:7" x14ac:dyDescent="0.2">
      <c r="G80379"/>
    </row>
    <row r="80380" spans="7:7" x14ac:dyDescent="0.2">
      <c r="G80380"/>
    </row>
    <row r="80381" spans="7:7" x14ac:dyDescent="0.2">
      <c r="G80381"/>
    </row>
    <row r="80382" spans="7:7" x14ac:dyDescent="0.2">
      <c r="G80382"/>
    </row>
    <row r="80383" spans="7:7" x14ac:dyDescent="0.2">
      <c r="G80383"/>
    </row>
    <row r="80384" spans="7:7" x14ac:dyDescent="0.2">
      <c r="G80384"/>
    </row>
    <row r="80385" spans="7:7" x14ac:dyDescent="0.2">
      <c r="G80385"/>
    </row>
    <row r="80386" spans="7:7" x14ac:dyDescent="0.2">
      <c r="G80386"/>
    </row>
    <row r="80387" spans="7:7" x14ac:dyDescent="0.2">
      <c r="G80387"/>
    </row>
    <row r="80388" spans="7:7" x14ac:dyDescent="0.2">
      <c r="G80388"/>
    </row>
    <row r="80389" spans="7:7" x14ac:dyDescent="0.2">
      <c r="G80389"/>
    </row>
    <row r="80390" spans="7:7" x14ac:dyDescent="0.2">
      <c r="G80390"/>
    </row>
    <row r="80391" spans="7:7" x14ac:dyDescent="0.2">
      <c r="G80391"/>
    </row>
    <row r="80392" spans="7:7" x14ac:dyDescent="0.2">
      <c r="G80392"/>
    </row>
    <row r="80393" spans="7:7" x14ac:dyDescent="0.2">
      <c r="G80393"/>
    </row>
    <row r="80394" spans="7:7" x14ac:dyDescent="0.2">
      <c r="G80394"/>
    </row>
    <row r="80395" spans="7:7" x14ac:dyDescent="0.2">
      <c r="G80395"/>
    </row>
    <row r="80396" spans="7:7" x14ac:dyDescent="0.2">
      <c r="G80396"/>
    </row>
    <row r="80397" spans="7:7" x14ac:dyDescent="0.2">
      <c r="G80397"/>
    </row>
    <row r="80398" spans="7:7" x14ac:dyDescent="0.2">
      <c r="G80398"/>
    </row>
    <row r="80399" spans="7:7" x14ac:dyDescent="0.2">
      <c r="G80399"/>
    </row>
    <row r="80400" spans="7:7" x14ac:dyDescent="0.2">
      <c r="G80400"/>
    </row>
    <row r="80401" spans="7:7" x14ac:dyDescent="0.2">
      <c r="G80401"/>
    </row>
    <row r="80402" spans="7:7" x14ac:dyDescent="0.2">
      <c r="G80402"/>
    </row>
    <row r="80403" spans="7:7" x14ac:dyDescent="0.2">
      <c r="G80403"/>
    </row>
    <row r="80404" spans="7:7" x14ac:dyDescent="0.2">
      <c r="G80404"/>
    </row>
    <row r="80405" spans="7:7" x14ac:dyDescent="0.2">
      <c r="G80405"/>
    </row>
    <row r="80406" spans="7:7" x14ac:dyDescent="0.2">
      <c r="G80406"/>
    </row>
    <row r="80407" spans="7:7" x14ac:dyDescent="0.2">
      <c r="G80407"/>
    </row>
    <row r="80408" spans="7:7" x14ac:dyDescent="0.2">
      <c r="G80408"/>
    </row>
    <row r="80409" spans="7:7" x14ac:dyDescent="0.2">
      <c r="G80409"/>
    </row>
    <row r="80410" spans="7:7" x14ac:dyDescent="0.2">
      <c r="G80410"/>
    </row>
    <row r="80411" spans="7:7" x14ac:dyDescent="0.2">
      <c r="G80411"/>
    </row>
    <row r="80412" spans="7:7" x14ac:dyDescent="0.2">
      <c r="G80412"/>
    </row>
    <row r="80413" spans="7:7" x14ac:dyDescent="0.2">
      <c r="G80413"/>
    </row>
    <row r="80414" spans="7:7" x14ac:dyDescent="0.2">
      <c r="G80414"/>
    </row>
    <row r="80415" spans="7:7" x14ac:dyDescent="0.2">
      <c r="G80415"/>
    </row>
    <row r="80416" spans="7:7" x14ac:dyDescent="0.2">
      <c r="G80416"/>
    </row>
    <row r="80417" spans="7:7" x14ac:dyDescent="0.2">
      <c r="G80417"/>
    </row>
    <row r="80418" spans="7:7" x14ac:dyDescent="0.2">
      <c r="G80418"/>
    </row>
    <row r="80419" spans="7:7" x14ac:dyDescent="0.2">
      <c r="G80419"/>
    </row>
    <row r="80420" spans="7:7" x14ac:dyDescent="0.2">
      <c r="G80420"/>
    </row>
    <row r="80421" spans="7:7" x14ac:dyDescent="0.2">
      <c r="G80421"/>
    </row>
    <row r="80422" spans="7:7" x14ac:dyDescent="0.2">
      <c r="G80422"/>
    </row>
    <row r="80423" spans="7:7" x14ac:dyDescent="0.2">
      <c r="G80423"/>
    </row>
    <row r="80424" spans="7:7" x14ac:dyDescent="0.2">
      <c r="G80424"/>
    </row>
    <row r="80425" spans="7:7" x14ac:dyDescent="0.2">
      <c r="G80425"/>
    </row>
    <row r="80426" spans="7:7" x14ac:dyDescent="0.2">
      <c r="G80426"/>
    </row>
    <row r="80427" spans="7:7" x14ac:dyDescent="0.2">
      <c r="G80427"/>
    </row>
    <row r="80428" spans="7:7" x14ac:dyDescent="0.2">
      <c r="G80428"/>
    </row>
    <row r="80429" spans="7:7" x14ac:dyDescent="0.2">
      <c r="G80429"/>
    </row>
    <row r="80430" spans="7:7" x14ac:dyDescent="0.2">
      <c r="G80430"/>
    </row>
    <row r="80431" spans="7:7" x14ac:dyDescent="0.2">
      <c r="G80431"/>
    </row>
    <row r="80432" spans="7:7" x14ac:dyDescent="0.2">
      <c r="G80432"/>
    </row>
    <row r="80433" spans="7:7" x14ac:dyDescent="0.2">
      <c r="G80433"/>
    </row>
    <row r="80434" spans="7:7" x14ac:dyDescent="0.2">
      <c r="G80434"/>
    </row>
    <row r="80435" spans="7:7" x14ac:dyDescent="0.2">
      <c r="G80435"/>
    </row>
    <row r="80436" spans="7:7" x14ac:dyDescent="0.2">
      <c r="G80436"/>
    </row>
    <row r="80437" spans="7:7" x14ac:dyDescent="0.2">
      <c r="G80437"/>
    </row>
    <row r="80438" spans="7:7" x14ac:dyDescent="0.2">
      <c r="G80438"/>
    </row>
    <row r="80439" spans="7:7" x14ac:dyDescent="0.2">
      <c r="G80439"/>
    </row>
    <row r="80440" spans="7:7" x14ac:dyDescent="0.2">
      <c r="G80440"/>
    </row>
    <row r="80441" spans="7:7" x14ac:dyDescent="0.2">
      <c r="G80441"/>
    </row>
    <row r="80442" spans="7:7" x14ac:dyDescent="0.2">
      <c r="G80442"/>
    </row>
    <row r="80443" spans="7:7" x14ac:dyDescent="0.2">
      <c r="G80443"/>
    </row>
    <row r="80444" spans="7:7" x14ac:dyDescent="0.2">
      <c r="G80444"/>
    </row>
    <row r="80445" spans="7:7" x14ac:dyDescent="0.2">
      <c r="G80445"/>
    </row>
    <row r="80446" spans="7:7" x14ac:dyDescent="0.2">
      <c r="G80446"/>
    </row>
    <row r="80447" spans="7:7" x14ac:dyDescent="0.2">
      <c r="G80447"/>
    </row>
    <row r="80448" spans="7:7" x14ac:dyDescent="0.2">
      <c r="G80448"/>
    </row>
    <row r="80449" spans="7:7" x14ac:dyDescent="0.2">
      <c r="G80449"/>
    </row>
    <row r="80450" spans="7:7" x14ac:dyDescent="0.2">
      <c r="G80450"/>
    </row>
    <row r="80451" spans="7:7" x14ac:dyDescent="0.2">
      <c r="G80451"/>
    </row>
    <row r="80452" spans="7:7" x14ac:dyDescent="0.2">
      <c r="G80452"/>
    </row>
    <row r="80453" spans="7:7" x14ac:dyDescent="0.2">
      <c r="G80453"/>
    </row>
    <row r="80454" spans="7:7" x14ac:dyDescent="0.2">
      <c r="G80454"/>
    </row>
    <row r="80455" spans="7:7" x14ac:dyDescent="0.2">
      <c r="G80455"/>
    </row>
    <row r="80456" spans="7:7" x14ac:dyDescent="0.2">
      <c r="G80456"/>
    </row>
    <row r="80457" spans="7:7" x14ac:dyDescent="0.2">
      <c r="G80457"/>
    </row>
    <row r="80458" spans="7:7" x14ac:dyDescent="0.2">
      <c r="G80458"/>
    </row>
    <row r="80459" spans="7:7" x14ac:dyDescent="0.2">
      <c r="G80459"/>
    </row>
    <row r="80460" spans="7:7" x14ac:dyDescent="0.2">
      <c r="G80460"/>
    </row>
    <row r="80461" spans="7:7" x14ac:dyDescent="0.2">
      <c r="G80461"/>
    </row>
    <row r="80462" spans="7:7" x14ac:dyDescent="0.2">
      <c r="G80462"/>
    </row>
    <row r="80463" spans="7:7" x14ac:dyDescent="0.2">
      <c r="G80463"/>
    </row>
    <row r="80464" spans="7:7" x14ac:dyDescent="0.2">
      <c r="G80464"/>
    </row>
    <row r="80465" spans="7:7" x14ac:dyDescent="0.2">
      <c r="G80465"/>
    </row>
    <row r="80466" spans="7:7" x14ac:dyDescent="0.2">
      <c r="G80466"/>
    </row>
    <row r="80467" spans="7:7" x14ac:dyDescent="0.2">
      <c r="G80467"/>
    </row>
    <row r="80468" spans="7:7" x14ac:dyDescent="0.2">
      <c r="G80468"/>
    </row>
    <row r="80469" spans="7:7" x14ac:dyDescent="0.2">
      <c r="G80469"/>
    </row>
    <row r="80470" spans="7:7" x14ac:dyDescent="0.2">
      <c r="G80470"/>
    </row>
    <row r="80471" spans="7:7" x14ac:dyDescent="0.2">
      <c r="G80471"/>
    </row>
    <row r="80472" spans="7:7" x14ac:dyDescent="0.2">
      <c r="G80472"/>
    </row>
    <row r="80473" spans="7:7" x14ac:dyDescent="0.2">
      <c r="G80473"/>
    </row>
    <row r="80474" spans="7:7" x14ac:dyDescent="0.2">
      <c r="G80474"/>
    </row>
    <row r="80475" spans="7:7" x14ac:dyDescent="0.2">
      <c r="G80475"/>
    </row>
    <row r="80476" spans="7:7" x14ac:dyDescent="0.2">
      <c r="G80476"/>
    </row>
    <row r="80477" spans="7:7" x14ac:dyDescent="0.2">
      <c r="G80477"/>
    </row>
    <row r="80478" spans="7:7" x14ac:dyDescent="0.2">
      <c r="G80478"/>
    </row>
    <row r="80479" spans="7:7" x14ac:dyDescent="0.2">
      <c r="G80479"/>
    </row>
    <row r="80480" spans="7:7" x14ac:dyDescent="0.2">
      <c r="G80480"/>
    </row>
    <row r="80481" spans="7:7" x14ac:dyDescent="0.2">
      <c r="G80481"/>
    </row>
    <row r="80482" spans="7:7" x14ac:dyDescent="0.2">
      <c r="G80482"/>
    </row>
    <row r="80483" spans="7:7" x14ac:dyDescent="0.2">
      <c r="G80483"/>
    </row>
    <row r="80484" spans="7:7" x14ac:dyDescent="0.2">
      <c r="G80484"/>
    </row>
    <row r="80485" spans="7:7" x14ac:dyDescent="0.2">
      <c r="G80485"/>
    </row>
    <row r="80486" spans="7:7" x14ac:dyDescent="0.2">
      <c r="G80486"/>
    </row>
    <row r="80487" spans="7:7" x14ac:dyDescent="0.2">
      <c r="G80487"/>
    </row>
    <row r="80488" spans="7:7" x14ac:dyDescent="0.2">
      <c r="G80488"/>
    </row>
    <row r="80489" spans="7:7" x14ac:dyDescent="0.2">
      <c r="G80489"/>
    </row>
    <row r="80490" spans="7:7" x14ac:dyDescent="0.2">
      <c r="G80490"/>
    </row>
    <row r="80491" spans="7:7" x14ac:dyDescent="0.2">
      <c r="G80491"/>
    </row>
    <row r="80492" spans="7:7" x14ac:dyDescent="0.2">
      <c r="G80492"/>
    </row>
    <row r="80493" spans="7:7" x14ac:dyDescent="0.2">
      <c r="G80493"/>
    </row>
    <row r="80494" spans="7:7" x14ac:dyDescent="0.2">
      <c r="G80494"/>
    </row>
    <row r="80495" spans="7:7" x14ac:dyDescent="0.2">
      <c r="G80495"/>
    </row>
    <row r="80496" spans="7:7" x14ac:dyDescent="0.2">
      <c r="G80496"/>
    </row>
    <row r="80497" spans="7:7" x14ac:dyDescent="0.2">
      <c r="G80497"/>
    </row>
    <row r="80498" spans="7:7" x14ac:dyDescent="0.2">
      <c r="G80498"/>
    </row>
    <row r="80499" spans="7:7" x14ac:dyDescent="0.2">
      <c r="G80499"/>
    </row>
    <row r="80500" spans="7:7" x14ac:dyDescent="0.2">
      <c r="G80500"/>
    </row>
    <row r="80501" spans="7:7" x14ac:dyDescent="0.2">
      <c r="G80501"/>
    </row>
    <row r="80502" spans="7:7" x14ac:dyDescent="0.2">
      <c r="G80502"/>
    </row>
    <row r="80503" spans="7:7" x14ac:dyDescent="0.2">
      <c r="G80503"/>
    </row>
    <row r="80504" spans="7:7" x14ac:dyDescent="0.2">
      <c r="G80504"/>
    </row>
    <row r="80505" spans="7:7" x14ac:dyDescent="0.2">
      <c r="G80505"/>
    </row>
    <row r="80506" spans="7:7" x14ac:dyDescent="0.2">
      <c r="G80506"/>
    </row>
    <row r="80507" spans="7:7" x14ac:dyDescent="0.2">
      <c r="G80507"/>
    </row>
    <row r="80508" spans="7:7" x14ac:dyDescent="0.2">
      <c r="G80508"/>
    </row>
    <row r="80509" spans="7:7" x14ac:dyDescent="0.2">
      <c r="G80509"/>
    </row>
    <row r="80510" spans="7:7" x14ac:dyDescent="0.2">
      <c r="G80510"/>
    </row>
    <row r="80511" spans="7:7" x14ac:dyDescent="0.2">
      <c r="G80511"/>
    </row>
    <row r="80512" spans="7:7" x14ac:dyDescent="0.2">
      <c r="G80512"/>
    </row>
    <row r="80513" spans="7:7" x14ac:dyDescent="0.2">
      <c r="G80513"/>
    </row>
    <row r="80514" spans="7:7" x14ac:dyDescent="0.2">
      <c r="G80514"/>
    </row>
    <row r="80515" spans="7:7" x14ac:dyDescent="0.2">
      <c r="G80515"/>
    </row>
    <row r="80516" spans="7:7" x14ac:dyDescent="0.2">
      <c r="G80516"/>
    </row>
    <row r="80517" spans="7:7" x14ac:dyDescent="0.2">
      <c r="G80517"/>
    </row>
    <row r="80518" spans="7:7" x14ac:dyDescent="0.2">
      <c r="G80518"/>
    </row>
    <row r="80519" spans="7:7" x14ac:dyDescent="0.2">
      <c r="G80519"/>
    </row>
    <row r="80520" spans="7:7" x14ac:dyDescent="0.2">
      <c r="G80520"/>
    </row>
    <row r="80521" spans="7:7" x14ac:dyDescent="0.2">
      <c r="G80521"/>
    </row>
    <row r="80522" spans="7:7" x14ac:dyDescent="0.2">
      <c r="G80522"/>
    </row>
    <row r="80523" spans="7:7" x14ac:dyDescent="0.2">
      <c r="G80523"/>
    </row>
    <row r="80524" spans="7:7" x14ac:dyDescent="0.2">
      <c r="G80524"/>
    </row>
    <row r="80525" spans="7:7" x14ac:dyDescent="0.2">
      <c r="G80525"/>
    </row>
    <row r="80526" spans="7:7" x14ac:dyDescent="0.2">
      <c r="G80526"/>
    </row>
    <row r="80527" spans="7:7" x14ac:dyDescent="0.2">
      <c r="G80527"/>
    </row>
    <row r="80528" spans="7:7" x14ac:dyDescent="0.2">
      <c r="G80528"/>
    </row>
    <row r="80529" spans="7:7" x14ac:dyDescent="0.2">
      <c r="G80529"/>
    </row>
    <row r="80530" spans="7:7" x14ac:dyDescent="0.2">
      <c r="G80530"/>
    </row>
    <row r="80531" spans="7:7" x14ac:dyDescent="0.2">
      <c r="G80531"/>
    </row>
    <row r="80532" spans="7:7" x14ac:dyDescent="0.2">
      <c r="G80532"/>
    </row>
    <row r="80533" spans="7:7" x14ac:dyDescent="0.2">
      <c r="G80533"/>
    </row>
    <row r="80534" spans="7:7" x14ac:dyDescent="0.2">
      <c r="G80534"/>
    </row>
    <row r="80535" spans="7:7" x14ac:dyDescent="0.2">
      <c r="G80535"/>
    </row>
    <row r="80536" spans="7:7" x14ac:dyDescent="0.2">
      <c r="G80536"/>
    </row>
    <row r="80537" spans="7:7" x14ac:dyDescent="0.2">
      <c r="G80537"/>
    </row>
    <row r="80538" spans="7:7" x14ac:dyDescent="0.2">
      <c r="G80538"/>
    </row>
    <row r="80539" spans="7:7" x14ac:dyDescent="0.2">
      <c r="G80539"/>
    </row>
    <row r="80540" spans="7:7" x14ac:dyDescent="0.2">
      <c r="G80540"/>
    </row>
    <row r="80541" spans="7:7" x14ac:dyDescent="0.2">
      <c r="G80541"/>
    </row>
    <row r="80542" spans="7:7" x14ac:dyDescent="0.2">
      <c r="G80542"/>
    </row>
    <row r="80543" spans="7:7" x14ac:dyDescent="0.2">
      <c r="G80543"/>
    </row>
    <row r="80544" spans="7:7" x14ac:dyDescent="0.2">
      <c r="G80544"/>
    </row>
    <row r="80545" spans="7:7" x14ac:dyDescent="0.2">
      <c r="G80545"/>
    </row>
    <row r="80546" spans="7:7" x14ac:dyDescent="0.2">
      <c r="G80546"/>
    </row>
    <row r="80547" spans="7:7" x14ac:dyDescent="0.2">
      <c r="G80547"/>
    </row>
    <row r="80548" spans="7:7" x14ac:dyDescent="0.2">
      <c r="G80548"/>
    </row>
    <row r="80549" spans="7:7" x14ac:dyDescent="0.2">
      <c r="G80549"/>
    </row>
    <row r="80550" spans="7:7" x14ac:dyDescent="0.2">
      <c r="G80550"/>
    </row>
    <row r="80551" spans="7:7" x14ac:dyDescent="0.2">
      <c r="G80551"/>
    </row>
    <row r="80552" spans="7:7" x14ac:dyDescent="0.2">
      <c r="G80552"/>
    </row>
    <row r="80553" spans="7:7" x14ac:dyDescent="0.2">
      <c r="G80553"/>
    </row>
    <row r="80554" spans="7:7" x14ac:dyDescent="0.2">
      <c r="G80554"/>
    </row>
    <row r="80555" spans="7:7" x14ac:dyDescent="0.2">
      <c r="G80555"/>
    </row>
    <row r="80556" spans="7:7" x14ac:dyDescent="0.2">
      <c r="G80556"/>
    </row>
    <row r="80557" spans="7:7" x14ac:dyDescent="0.2">
      <c r="G80557"/>
    </row>
    <row r="80558" spans="7:7" x14ac:dyDescent="0.2">
      <c r="G80558"/>
    </row>
    <row r="80559" spans="7:7" x14ac:dyDescent="0.2">
      <c r="G80559"/>
    </row>
    <row r="80560" spans="7:7" x14ac:dyDescent="0.2">
      <c r="G80560"/>
    </row>
    <row r="80561" spans="7:7" x14ac:dyDescent="0.2">
      <c r="G80561"/>
    </row>
    <row r="80562" spans="7:7" x14ac:dyDescent="0.2">
      <c r="G80562"/>
    </row>
    <row r="80563" spans="7:7" x14ac:dyDescent="0.2">
      <c r="G80563"/>
    </row>
    <row r="80564" spans="7:7" x14ac:dyDescent="0.2">
      <c r="G80564"/>
    </row>
    <row r="80565" spans="7:7" x14ac:dyDescent="0.2">
      <c r="G80565"/>
    </row>
    <row r="80566" spans="7:7" x14ac:dyDescent="0.2">
      <c r="G80566"/>
    </row>
    <row r="80567" spans="7:7" x14ac:dyDescent="0.2">
      <c r="G80567"/>
    </row>
    <row r="80568" spans="7:7" x14ac:dyDescent="0.2">
      <c r="G80568"/>
    </row>
    <row r="80569" spans="7:7" x14ac:dyDescent="0.2">
      <c r="G80569"/>
    </row>
    <row r="80570" spans="7:7" x14ac:dyDescent="0.2">
      <c r="G80570"/>
    </row>
    <row r="80571" spans="7:7" x14ac:dyDescent="0.2">
      <c r="G80571"/>
    </row>
    <row r="80572" spans="7:7" x14ac:dyDescent="0.2">
      <c r="G80572"/>
    </row>
    <row r="80573" spans="7:7" x14ac:dyDescent="0.2">
      <c r="G80573"/>
    </row>
    <row r="80574" spans="7:7" x14ac:dyDescent="0.2">
      <c r="G80574"/>
    </row>
    <row r="80575" spans="7:7" x14ac:dyDescent="0.2">
      <c r="G80575"/>
    </row>
    <row r="80576" spans="7:7" x14ac:dyDescent="0.2">
      <c r="G80576"/>
    </row>
    <row r="80577" spans="7:7" x14ac:dyDescent="0.2">
      <c r="G80577"/>
    </row>
    <row r="80578" spans="7:7" x14ac:dyDescent="0.2">
      <c r="G80578"/>
    </row>
    <row r="80579" spans="7:7" x14ac:dyDescent="0.2">
      <c r="G80579"/>
    </row>
    <row r="80580" spans="7:7" x14ac:dyDescent="0.2">
      <c r="G80580"/>
    </row>
    <row r="80581" spans="7:7" x14ac:dyDescent="0.2">
      <c r="G80581"/>
    </row>
    <row r="80582" spans="7:7" x14ac:dyDescent="0.2">
      <c r="G80582"/>
    </row>
    <row r="80583" spans="7:7" x14ac:dyDescent="0.2">
      <c r="G80583"/>
    </row>
    <row r="80584" spans="7:7" x14ac:dyDescent="0.2">
      <c r="G80584"/>
    </row>
    <row r="80585" spans="7:7" x14ac:dyDescent="0.2">
      <c r="G80585"/>
    </row>
    <row r="80586" spans="7:7" x14ac:dyDescent="0.2">
      <c r="G80586"/>
    </row>
    <row r="80587" spans="7:7" x14ac:dyDescent="0.2">
      <c r="G80587"/>
    </row>
    <row r="80588" spans="7:7" x14ac:dyDescent="0.2">
      <c r="G80588"/>
    </row>
    <row r="80589" spans="7:7" x14ac:dyDescent="0.2">
      <c r="G80589"/>
    </row>
    <row r="80590" spans="7:7" x14ac:dyDescent="0.2">
      <c r="G80590"/>
    </row>
    <row r="80591" spans="7:7" x14ac:dyDescent="0.2">
      <c r="G80591"/>
    </row>
    <row r="80592" spans="7:7" x14ac:dyDescent="0.2">
      <c r="G80592"/>
    </row>
    <row r="80593" spans="7:7" x14ac:dyDescent="0.2">
      <c r="G80593"/>
    </row>
    <row r="80594" spans="7:7" x14ac:dyDescent="0.2">
      <c r="G80594"/>
    </row>
    <row r="80595" spans="7:7" x14ac:dyDescent="0.2">
      <c r="G80595"/>
    </row>
    <row r="80596" spans="7:7" x14ac:dyDescent="0.2">
      <c r="G80596"/>
    </row>
    <row r="80597" spans="7:7" x14ac:dyDescent="0.2">
      <c r="G80597"/>
    </row>
    <row r="80598" spans="7:7" x14ac:dyDescent="0.2">
      <c r="G80598"/>
    </row>
    <row r="80599" spans="7:7" x14ac:dyDescent="0.2">
      <c r="G80599"/>
    </row>
    <row r="80600" spans="7:7" x14ac:dyDescent="0.2">
      <c r="G80600"/>
    </row>
    <row r="80601" spans="7:7" x14ac:dyDescent="0.2">
      <c r="G80601"/>
    </row>
    <row r="80602" spans="7:7" x14ac:dyDescent="0.2">
      <c r="G80602"/>
    </row>
    <row r="80603" spans="7:7" x14ac:dyDescent="0.2">
      <c r="G80603"/>
    </row>
    <row r="80604" spans="7:7" x14ac:dyDescent="0.2">
      <c r="G80604"/>
    </row>
    <row r="80605" spans="7:7" x14ac:dyDescent="0.2">
      <c r="G80605"/>
    </row>
    <row r="80606" spans="7:7" x14ac:dyDescent="0.2">
      <c r="G80606"/>
    </row>
    <row r="80607" spans="7:7" x14ac:dyDescent="0.2">
      <c r="G80607"/>
    </row>
    <row r="80608" spans="7:7" x14ac:dyDescent="0.2">
      <c r="G80608"/>
    </row>
    <row r="80609" spans="7:7" x14ac:dyDescent="0.2">
      <c r="G80609"/>
    </row>
    <row r="80610" spans="7:7" x14ac:dyDescent="0.2">
      <c r="G80610"/>
    </row>
    <row r="80611" spans="7:7" x14ac:dyDescent="0.2">
      <c r="G80611"/>
    </row>
    <row r="80612" spans="7:7" x14ac:dyDescent="0.2">
      <c r="G80612"/>
    </row>
    <row r="80613" spans="7:7" x14ac:dyDescent="0.2">
      <c r="G80613"/>
    </row>
    <row r="80614" spans="7:7" x14ac:dyDescent="0.2">
      <c r="G80614"/>
    </row>
    <row r="80615" spans="7:7" x14ac:dyDescent="0.2">
      <c r="G80615"/>
    </row>
    <row r="80616" spans="7:7" x14ac:dyDescent="0.2">
      <c r="G80616"/>
    </row>
    <row r="80617" spans="7:7" x14ac:dyDescent="0.2">
      <c r="G80617"/>
    </row>
    <row r="80618" spans="7:7" x14ac:dyDescent="0.2">
      <c r="G80618"/>
    </row>
    <row r="80619" spans="7:7" x14ac:dyDescent="0.2">
      <c r="G80619"/>
    </row>
    <row r="80620" spans="7:7" x14ac:dyDescent="0.2">
      <c r="G80620"/>
    </row>
    <row r="80621" spans="7:7" x14ac:dyDescent="0.2">
      <c r="G80621"/>
    </row>
    <row r="80622" spans="7:7" x14ac:dyDescent="0.2">
      <c r="G80622"/>
    </row>
    <row r="80623" spans="7:7" x14ac:dyDescent="0.2">
      <c r="G80623"/>
    </row>
    <row r="80624" spans="7:7" x14ac:dyDescent="0.2">
      <c r="G80624"/>
    </row>
    <row r="80625" spans="7:7" x14ac:dyDescent="0.2">
      <c r="G80625"/>
    </row>
    <row r="80626" spans="7:7" x14ac:dyDescent="0.2">
      <c r="G80626"/>
    </row>
    <row r="80627" spans="7:7" x14ac:dyDescent="0.2">
      <c r="G80627"/>
    </row>
    <row r="80628" spans="7:7" x14ac:dyDescent="0.2">
      <c r="G80628"/>
    </row>
    <row r="80629" spans="7:7" x14ac:dyDescent="0.2">
      <c r="G80629"/>
    </row>
    <row r="80630" spans="7:7" x14ac:dyDescent="0.2">
      <c r="G80630"/>
    </row>
    <row r="80631" spans="7:7" x14ac:dyDescent="0.2">
      <c r="G80631"/>
    </row>
    <row r="80632" spans="7:7" x14ac:dyDescent="0.2">
      <c r="G80632"/>
    </row>
    <row r="80633" spans="7:7" x14ac:dyDescent="0.2">
      <c r="G80633"/>
    </row>
    <row r="80634" spans="7:7" x14ac:dyDescent="0.2">
      <c r="G80634"/>
    </row>
    <row r="80635" spans="7:7" x14ac:dyDescent="0.2">
      <c r="G80635"/>
    </row>
    <row r="80636" spans="7:7" x14ac:dyDescent="0.2">
      <c r="G80636"/>
    </row>
    <row r="80637" spans="7:7" x14ac:dyDescent="0.2">
      <c r="G80637"/>
    </row>
    <row r="80638" spans="7:7" x14ac:dyDescent="0.2">
      <c r="G80638"/>
    </row>
    <row r="80639" spans="7:7" x14ac:dyDescent="0.2">
      <c r="G80639"/>
    </row>
    <row r="80640" spans="7:7" x14ac:dyDescent="0.2">
      <c r="G80640"/>
    </row>
    <row r="80641" spans="7:7" x14ac:dyDescent="0.2">
      <c r="G80641"/>
    </row>
    <row r="80642" spans="7:7" x14ac:dyDescent="0.2">
      <c r="G80642"/>
    </row>
    <row r="80643" spans="7:7" x14ac:dyDescent="0.2">
      <c r="G80643"/>
    </row>
    <row r="80644" spans="7:7" x14ac:dyDescent="0.2">
      <c r="G80644"/>
    </row>
    <row r="80645" spans="7:7" x14ac:dyDescent="0.2">
      <c r="G80645"/>
    </row>
    <row r="80646" spans="7:7" x14ac:dyDescent="0.2">
      <c r="G80646"/>
    </row>
    <row r="80647" spans="7:7" x14ac:dyDescent="0.2">
      <c r="G80647"/>
    </row>
    <row r="80648" spans="7:7" x14ac:dyDescent="0.2">
      <c r="G80648"/>
    </row>
    <row r="80649" spans="7:7" x14ac:dyDescent="0.2">
      <c r="G80649"/>
    </row>
    <row r="80650" spans="7:7" x14ac:dyDescent="0.2">
      <c r="G80650"/>
    </row>
    <row r="80651" spans="7:7" x14ac:dyDescent="0.2">
      <c r="G80651"/>
    </row>
    <row r="80652" spans="7:7" x14ac:dyDescent="0.2">
      <c r="G80652"/>
    </row>
    <row r="80653" spans="7:7" x14ac:dyDescent="0.2">
      <c r="G80653"/>
    </row>
    <row r="80654" spans="7:7" x14ac:dyDescent="0.2">
      <c r="G80654"/>
    </row>
    <row r="80655" spans="7:7" x14ac:dyDescent="0.2">
      <c r="G80655"/>
    </row>
    <row r="80656" spans="7:7" x14ac:dyDescent="0.2">
      <c r="G80656"/>
    </row>
    <row r="80657" spans="7:7" x14ac:dyDescent="0.2">
      <c r="G80657"/>
    </row>
    <row r="80658" spans="7:7" x14ac:dyDescent="0.2">
      <c r="G80658"/>
    </row>
    <row r="80659" spans="7:7" x14ac:dyDescent="0.2">
      <c r="G80659"/>
    </row>
    <row r="80660" spans="7:7" x14ac:dyDescent="0.2">
      <c r="G80660"/>
    </row>
    <row r="80661" spans="7:7" x14ac:dyDescent="0.2">
      <c r="G80661"/>
    </row>
    <row r="80662" spans="7:7" x14ac:dyDescent="0.2">
      <c r="G80662"/>
    </row>
    <row r="80663" spans="7:7" x14ac:dyDescent="0.2">
      <c r="G80663"/>
    </row>
    <row r="80664" spans="7:7" x14ac:dyDescent="0.2">
      <c r="G80664"/>
    </row>
    <row r="80665" spans="7:7" x14ac:dyDescent="0.2">
      <c r="G80665"/>
    </row>
    <row r="80666" spans="7:7" x14ac:dyDescent="0.2">
      <c r="G80666"/>
    </row>
    <row r="80667" spans="7:7" x14ac:dyDescent="0.2">
      <c r="G80667"/>
    </row>
    <row r="80668" spans="7:7" x14ac:dyDescent="0.2">
      <c r="G80668"/>
    </row>
    <row r="80669" spans="7:7" x14ac:dyDescent="0.2">
      <c r="G80669"/>
    </row>
    <row r="80670" spans="7:7" x14ac:dyDescent="0.2">
      <c r="G80670"/>
    </row>
    <row r="80671" spans="7:7" x14ac:dyDescent="0.2">
      <c r="G80671"/>
    </row>
    <row r="80672" spans="7:7" x14ac:dyDescent="0.2">
      <c r="G80672"/>
    </row>
    <row r="80673" spans="7:7" x14ac:dyDescent="0.2">
      <c r="G80673"/>
    </row>
    <row r="80674" spans="7:7" x14ac:dyDescent="0.2">
      <c r="G80674"/>
    </row>
    <row r="80675" spans="7:7" x14ac:dyDescent="0.2">
      <c r="G80675"/>
    </row>
    <row r="80676" spans="7:7" x14ac:dyDescent="0.2">
      <c r="G80676"/>
    </row>
    <row r="80677" spans="7:7" x14ac:dyDescent="0.2">
      <c r="G80677"/>
    </row>
    <row r="80678" spans="7:7" x14ac:dyDescent="0.2">
      <c r="G80678"/>
    </row>
    <row r="80679" spans="7:7" x14ac:dyDescent="0.2">
      <c r="G80679"/>
    </row>
    <row r="80680" spans="7:7" x14ac:dyDescent="0.2">
      <c r="G80680"/>
    </row>
    <row r="80681" spans="7:7" x14ac:dyDescent="0.2">
      <c r="G80681"/>
    </row>
    <row r="80682" spans="7:7" x14ac:dyDescent="0.2">
      <c r="G80682"/>
    </row>
    <row r="80683" spans="7:7" x14ac:dyDescent="0.2">
      <c r="G80683"/>
    </row>
    <row r="80684" spans="7:7" x14ac:dyDescent="0.2">
      <c r="G80684"/>
    </row>
    <row r="80685" spans="7:7" x14ac:dyDescent="0.2">
      <c r="G80685"/>
    </row>
    <row r="80686" spans="7:7" x14ac:dyDescent="0.2">
      <c r="G80686"/>
    </row>
    <row r="80687" spans="7:7" x14ac:dyDescent="0.2">
      <c r="G80687"/>
    </row>
    <row r="80688" spans="7:7" x14ac:dyDescent="0.2">
      <c r="G80688"/>
    </row>
    <row r="80689" spans="7:7" x14ac:dyDescent="0.2">
      <c r="G80689"/>
    </row>
    <row r="80690" spans="7:7" x14ac:dyDescent="0.2">
      <c r="G80690"/>
    </row>
    <row r="80691" spans="7:7" x14ac:dyDescent="0.2">
      <c r="G80691"/>
    </row>
    <row r="80692" spans="7:7" x14ac:dyDescent="0.2">
      <c r="G80692"/>
    </row>
    <row r="80693" spans="7:7" x14ac:dyDescent="0.2">
      <c r="G80693"/>
    </row>
    <row r="80694" spans="7:7" x14ac:dyDescent="0.2">
      <c r="G80694"/>
    </row>
    <row r="80695" spans="7:7" x14ac:dyDescent="0.2">
      <c r="G80695"/>
    </row>
    <row r="80696" spans="7:7" x14ac:dyDescent="0.2">
      <c r="G80696"/>
    </row>
    <row r="80697" spans="7:7" x14ac:dyDescent="0.2">
      <c r="G80697"/>
    </row>
    <row r="80698" spans="7:7" x14ac:dyDescent="0.2">
      <c r="G80698"/>
    </row>
    <row r="80699" spans="7:7" x14ac:dyDescent="0.2">
      <c r="G80699"/>
    </row>
    <row r="80700" spans="7:7" x14ac:dyDescent="0.2">
      <c r="G80700"/>
    </row>
    <row r="80701" spans="7:7" x14ac:dyDescent="0.2">
      <c r="G80701"/>
    </row>
    <row r="80702" spans="7:7" x14ac:dyDescent="0.2">
      <c r="G80702"/>
    </row>
    <row r="80703" spans="7:7" x14ac:dyDescent="0.2">
      <c r="G80703"/>
    </row>
    <row r="80704" spans="7:7" x14ac:dyDescent="0.2">
      <c r="G80704"/>
    </row>
    <row r="80705" spans="7:7" x14ac:dyDescent="0.2">
      <c r="G80705"/>
    </row>
    <row r="80706" spans="7:7" x14ac:dyDescent="0.2">
      <c r="G80706"/>
    </row>
    <row r="80707" spans="7:7" x14ac:dyDescent="0.2">
      <c r="G80707"/>
    </row>
    <row r="80708" spans="7:7" x14ac:dyDescent="0.2">
      <c r="G80708"/>
    </row>
    <row r="80709" spans="7:7" x14ac:dyDescent="0.2">
      <c r="G80709"/>
    </row>
    <row r="80710" spans="7:7" x14ac:dyDescent="0.2">
      <c r="G80710"/>
    </row>
    <row r="80711" spans="7:7" x14ac:dyDescent="0.2">
      <c r="G80711"/>
    </row>
    <row r="80712" spans="7:7" x14ac:dyDescent="0.2">
      <c r="G80712"/>
    </row>
    <row r="80713" spans="7:7" x14ac:dyDescent="0.2">
      <c r="G80713"/>
    </row>
    <row r="80714" spans="7:7" x14ac:dyDescent="0.2">
      <c r="G80714"/>
    </row>
    <row r="80715" spans="7:7" x14ac:dyDescent="0.2">
      <c r="G80715"/>
    </row>
    <row r="80716" spans="7:7" x14ac:dyDescent="0.2">
      <c r="G80716"/>
    </row>
    <row r="80717" spans="7:7" x14ac:dyDescent="0.2">
      <c r="G80717"/>
    </row>
    <row r="80718" spans="7:7" x14ac:dyDescent="0.2">
      <c r="G80718"/>
    </row>
    <row r="80719" spans="7:7" x14ac:dyDescent="0.2">
      <c r="G80719"/>
    </row>
    <row r="80720" spans="7:7" x14ac:dyDescent="0.2">
      <c r="G80720"/>
    </row>
    <row r="80721" spans="7:7" x14ac:dyDescent="0.2">
      <c r="G80721"/>
    </row>
    <row r="80722" spans="7:7" x14ac:dyDescent="0.2">
      <c r="G80722"/>
    </row>
    <row r="80723" spans="7:7" x14ac:dyDescent="0.2">
      <c r="G80723"/>
    </row>
    <row r="80724" spans="7:7" x14ac:dyDescent="0.2">
      <c r="G80724"/>
    </row>
    <row r="80725" spans="7:7" x14ac:dyDescent="0.2">
      <c r="G80725"/>
    </row>
    <row r="80726" spans="7:7" x14ac:dyDescent="0.2">
      <c r="G80726"/>
    </row>
    <row r="80727" spans="7:7" x14ac:dyDescent="0.2">
      <c r="G80727"/>
    </row>
    <row r="80728" spans="7:7" x14ac:dyDescent="0.2">
      <c r="G80728"/>
    </row>
    <row r="80729" spans="7:7" x14ac:dyDescent="0.2">
      <c r="G80729"/>
    </row>
    <row r="80730" spans="7:7" x14ac:dyDescent="0.2">
      <c r="G80730"/>
    </row>
    <row r="80731" spans="7:7" x14ac:dyDescent="0.2">
      <c r="G80731"/>
    </row>
    <row r="80732" spans="7:7" x14ac:dyDescent="0.2">
      <c r="G80732"/>
    </row>
    <row r="80733" spans="7:7" x14ac:dyDescent="0.2">
      <c r="G80733"/>
    </row>
    <row r="80734" spans="7:7" x14ac:dyDescent="0.2">
      <c r="G80734"/>
    </row>
    <row r="80735" spans="7:7" x14ac:dyDescent="0.2">
      <c r="G80735"/>
    </row>
    <row r="80736" spans="7:7" x14ac:dyDescent="0.2">
      <c r="G80736"/>
    </row>
    <row r="80737" spans="7:7" x14ac:dyDescent="0.2">
      <c r="G80737"/>
    </row>
    <row r="80738" spans="7:7" x14ac:dyDescent="0.2">
      <c r="G80738"/>
    </row>
    <row r="80739" spans="7:7" x14ac:dyDescent="0.2">
      <c r="G80739"/>
    </row>
    <row r="80740" spans="7:7" x14ac:dyDescent="0.2">
      <c r="G80740"/>
    </row>
    <row r="80741" spans="7:7" x14ac:dyDescent="0.2">
      <c r="G80741"/>
    </row>
    <row r="80742" spans="7:7" x14ac:dyDescent="0.2">
      <c r="G80742"/>
    </row>
    <row r="80743" spans="7:7" x14ac:dyDescent="0.2">
      <c r="G80743"/>
    </row>
    <row r="80744" spans="7:7" x14ac:dyDescent="0.2">
      <c r="G80744"/>
    </row>
    <row r="80745" spans="7:7" x14ac:dyDescent="0.2">
      <c r="G80745"/>
    </row>
    <row r="80746" spans="7:7" x14ac:dyDescent="0.2">
      <c r="G80746"/>
    </row>
    <row r="80747" spans="7:7" x14ac:dyDescent="0.2">
      <c r="G80747"/>
    </row>
    <row r="80748" spans="7:7" x14ac:dyDescent="0.2">
      <c r="G80748"/>
    </row>
    <row r="80749" spans="7:7" x14ac:dyDescent="0.2">
      <c r="G80749"/>
    </row>
    <row r="80750" spans="7:7" x14ac:dyDescent="0.2">
      <c r="G80750"/>
    </row>
    <row r="80751" spans="7:7" x14ac:dyDescent="0.2">
      <c r="G80751"/>
    </row>
    <row r="80752" spans="7:7" x14ac:dyDescent="0.2">
      <c r="G80752"/>
    </row>
    <row r="80753" spans="7:7" x14ac:dyDescent="0.2">
      <c r="G80753"/>
    </row>
    <row r="80754" spans="7:7" x14ac:dyDescent="0.2">
      <c r="G80754"/>
    </row>
    <row r="80755" spans="7:7" x14ac:dyDescent="0.2">
      <c r="G80755"/>
    </row>
    <row r="80756" spans="7:7" x14ac:dyDescent="0.2">
      <c r="G80756"/>
    </row>
    <row r="80757" spans="7:7" x14ac:dyDescent="0.2">
      <c r="G80757"/>
    </row>
    <row r="80758" spans="7:7" x14ac:dyDescent="0.2">
      <c r="G80758"/>
    </row>
    <row r="80759" spans="7:7" x14ac:dyDescent="0.2">
      <c r="G80759"/>
    </row>
    <row r="80760" spans="7:7" x14ac:dyDescent="0.2">
      <c r="G80760"/>
    </row>
    <row r="80761" spans="7:7" x14ac:dyDescent="0.2">
      <c r="G80761"/>
    </row>
    <row r="80762" spans="7:7" x14ac:dyDescent="0.2">
      <c r="G80762"/>
    </row>
    <row r="80763" spans="7:7" x14ac:dyDescent="0.2">
      <c r="G80763"/>
    </row>
    <row r="80764" spans="7:7" x14ac:dyDescent="0.2">
      <c r="G80764"/>
    </row>
    <row r="80765" spans="7:7" x14ac:dyDescent="0.2">
      <c r="G80765"/>
    </row>
    <row r="80766" spans="7:7" x14ac:dyDescent="0.2">
      <c r="G80766"/>
    </row>
    <row r="80767" spans="7:7" x14ac:dyDescent="0.2">
      <c r="G80767"/>
    </row>
    <row r="80768" spans="7:7" x14ac:dyDescent="0.2">
      <c r="G80768"/>
    </row>
    <row r="80769" spans="7:7" x14ac:dyDescent="0.2">
      <c r="G80769"/>
    </row>
    <row r="80770" spans="7:7" x14ac:dyDescent="0.2">
      <c r="G80770"/>
    </row>
    <row r="80771" spans="7:7" x14ac:dyDescent="0.2">
      <c r="G80771"/>
    </row>
    <row r="80772" spans="7:7" x14ac:dyDescent="0.2">
      <c r="G80772"/>
    </row>
    <row r="80773" spans="7:7" x14ac:dyDescent="0.2">
      <c r="G80773"/>
    </row>
    <row r="80774" spans="7:7" x14ac:dyDescent="0.2">
      <c r="G80774"/>
    </row>
    <row r="80775" spans="7:7" x14ac:dyDescent="0.2">
      <c r="G80775"/>
    </row>
    <row r="80776" spans="7:7" x14ac:dyDescent="0.2">
      <c r="G80776"/>
    </row>
    <row r="80777" spans="7:7" x14ac:dyDescent="0.2">
      <c r="G80777"/>
    </row>
    <row r="80778" spans="7:7" x14ac:dyDescent="0.2">
      <c r="G80778"/>
    </row>
    <row r="80779" spans="7:7" x14ac:dyDescent="0.2">
      <c r="G80779"/>
    </row>
    <row r="80780" spans="7:7" x14ac:dyDescent="0.2">
      <c r="G80780"/>
    </row>
    <row r="80781" spans="7:7" x14ac:dyDescent="0.2">
      <c r="G80781"/>
    </row>
    <row r="80782" spans="7:7" x14ac:dyDescent="0.2">
      <c r="G80782"/>
    </row>
    <row r="80783" spans="7:7" x14ac:dyDescent="0.2">
      <c r="G80783"/>
    </row>
    <row r="80784" spans="7:7" x14ac:dyDescent="0.2">
      <c r="G80784"/>
    </row>
    <row r="80785" spans="7:7" x14ac:dyDescent="0.2">
      <c r="G80785"/>
    </row>
    <row r="80786" spans="7:7" x14ac:dyDescent="0.2">
      <c r="G80786"/>
    </row>
    <row r="80787" spans="7:7" x14ac:dyDescent="0.2">
      <c r="G80787"/>
    </row>
    <row r="80788" spans="7:7" x14ac:dyDescent="0.2">
      <c r="G80788"/>
    </row>
    <row r="80789" spans="7:7" x14ac:dyDescent="0.2">
      <c r="G80789"/>
    </row>
    <row r="80790" spans="7:7" x14ac:dyDescent="0.2">
      <c r="G80790"/>
    </row>
    <row r="80791" spans="7:7" x14ac:dyDescent="0.2">
      <c r="G80791"/>
    </row>
    <row r="80792" spans="7:7" x14ac:dyDescent="0.2">
      <c r="G80792"/>
    </row>
    <row r="80793" spans="7:7" x14ac:dyDescent="0.2">
      <c r="G80793"/>
    </row>
    <row r="80794" spans="7:7" x14ac:dyDescent="0.2">
      <c r="G80794"/>
    </row>
    <row r="80795" spans="7:7" x14ac:dyDescent="0.2">
      <c r="G80795"/>
    </row>
    <row r="80796" spans="7:7" x14ac:dyDescent="0.2">
      <c r="G80796"/>
    </row>
    <row r="80797" spans="7:7" x14ac:dyDescent="0.2">
      <c r="G80797"/>
    </row>
    <row r="80798" spans="7:7" x14ac:dyDescent="0.2">
      <c r="G80798"/>
    </row>
    <row r="80799" spans="7:7" x14ac:dyDescent="0.2">
      <c r="G80799"/>
    </row>
    <row r="80800" spans="7:7" x14ac:dyDescent="0.2">
      <c r="G80800"/>
    </row>
    <row r="80801" spans="7:7" x14ac:dyDescent="0.2">
      <c r="G80801"/>
    </row>
    <row r="80802" spans="7:7" x14ac:dyDescent="0.2">
      <c r="G80802"/>
    </row>
    <row r="80803" spans="7:7" x14ac:dyDescent="0.2">
      <c r="G80803"/>
    </row>
    <row r="80804" spans="7:7" x14ac:dyDescent="0.2">
      <c r="G80804"/>
    </row>
    <row r="80805" spans="7:7" x14ac:dyDescent="0.2">
      <c r="G80805"/>
    </row>
    <row r="80806" spans="7:7" x14ac:dyDescent="0.2">
      <c r="G80806"/>
    </row>
    <row r="80807" spans="7:7" x14ac:dyDescent="0.2">
      <c r="G80807"/>
    </row>
    <row r="80808" spans="7:7" x14ac:dyDescent="0.2">
      <c r="G80808"/>
    </row>
    <row r="80809" spans="7:7" x14ac:dyDescent="0.2">
      <c r="G80809"/>
    </row>
    <row r="80810" spans="7:7" x14ac:dyDescent="0.2">
      <c r="G80810"/>
    </row>
    <row r="80811" spans="7:7" x14ac:dyDescent="0.2">
      <c r="G80811"/>
    </row>
    <row r="80812" spans="7:7" x14ac:dyDescent="0.2">
      <c r="G80812"/>
    </row>
    <row r="80813" spans="7:7" x14ac:dyDescent="0.2">
      <c r="G80813"/>
    </row>
    <row r="80814" spans="7:7" x14ac:dyDescent="0.2">
      <c r="G80814"/>
    </row>
    <row r="80815" spans="7:7" x14ac:dyDescent="0.2">
      <c r="G80815"/>
    </row>
    <row r="80816" spans="7:7" x14ac:dyDescent="0.2">
      <c r="G80816"/>
    </row>
    <row r="80817" spans="7:7" x14ac:dyDescent="0.2">
      <c r="G80817"/>
    </row>
    <row r="80818" spans="7:7" x14ac:dyDescent="0.2">
      <c r="G80818"/>
    </row>
    <row r="80819" spans="7:7" x14ac:dyDescent="0.2">
      <c r="G80819"/>
    </row>
    <row r="80820" spans="7:7" x14ac:dyDescent="0.2">
      <c r="G80820"/>
    </row>
    <row r="80821" spans="7:7" x14ac:dyDescent="0.2">
      <c r="G80821"/>
    </row>
    <row r="80822" spans="7:7" x14ac:dyDescent="0.2">
      <c r="G80822"/>
    </row>
    <row r="80823" spans="7:7" x14ac:dyDescent="0.2">
      <c r="G80823"/>
    </row>
    <row r="80824" spans="7:7" x14ac:dyDescent="0.2">
      <c r="G80824"/>
    </row>
    <row r="80825" spans="7:7" x14ac:dyDescent="0.2">
      <c r="G80825"/>
    </row>
    <row r="80826" spans="7:7" x14ac:dyDescent="0.2">
      <c r="G80826"/>
    </row>
    <row r="80827" spans="7:7" x14ac:dyDescent="0.2">
      <c r="G80827"/>
    </row>
    <row r="80828" spans="7:7" x14ac:dyDescent="0.2">
      <c r="G80828"/>
    </row>
    <row r="80829" spans="7:7" x14ac:dyDescent="0.2">
      <c r="G80829"/>
    </row>
    <row r="80830" spans="7:7" x14ac:dyDescent="0.2">
      <c r="G80830"/>
    </row>
    <row r="80831" spans="7:7" x14ac:dyDescent="0.2">
      <c r="G80831"/>
    </row>
    <row r="80832" spans="7:7" x14ac:dyDescent="0.2">
      <c r="G80832"/>
    </row>
    <row r="80833" spans="7:7" x14ac:dyDescent="0.2">
      <c r="G80833"/>
    </row>
    <row r="80834" spans="7:7" x14ac:dyDescent="0.2">
      <c r="G80834"/>
    </row>
    <row r="80835" spans="7:7" x14ac:dyDescent="0.2">
      <c r="G80835"/>
    </row>
    <row r="80836" spans="7:7" x14ac:dyDescent="0.2">
      <c r="G80836"/>
    </row>
    <row r="80837" spans="7:7" x14ac:dyDescent="0.2">
      <c r="G80837"/>
    </row>
    <row r="80838" spans="7:7" x14ac:dyDescent="0.2">
      <c r="G80838"/>
    </row>
    <row r="80839" spans="7:7" x14ac:dyDescent="0.2">
      <c r="G80839"/>
    </row>
    <row r="80840" spans="7:7" x14ac:dyDescent="0.2">
      <c r="G80840"/>
    </row>
    <row r="80841" spans="7:7" x14ac:dyDescent="0.2">
      <c r="G80841"/>
    </row>
    <row r="80842" spans="7:7" x14ac:dyDescent="0.2">
      <c r="G80842"/>
    </row>
    <row r="80843" spans="7:7" x14ac:dyDescent="0.2">
      <c r="G80843"/>
    </row>
    <row r="80844" spans="7:7" x14ac:dyDescent="0.2">
      <c r="G80844"/>
    </row>
    <row r="80845" spans="7:7" x14ac:dyDescent="0.2">
      <c r="G80845"/>
    </row>
    <row r="80846" spans="7:7" x14ac:dyDescent="0.2">
      <c r="G80846"/>
    </row>
    <row r="80847" spans="7:7" x14ac:dyDescent="0.2">
      <c r="G80847"/>
    </row>
    <row r="80848" spans="7:7" x14ac:dyDescent="0.2">
      <c r="G80848"/>
    </row>
    <row r="80849" spans="7:7" x14ac:dyDescent="0.2">
      <c r="G80849"/>
    </row>
    <row r="80850" spans="7:7" x14ac:dyDescent="0.2">
      <c r="G80850"/>
    </row>
    <row r="80851" spans="7:7" x14ac:dyDescent="0.2">
      <c r="G80851"/>
    </row>
    <row r="80852" spans="7:7" x14ac:dyDescent="0.2">
      <c r="G80852"/>
    </row>
    <row r="80853" spans="7:7" x14ac:dyDescent="0.2">
      <c r="G80853"/>
    </row>
    <row r="80854" spans="7:7" x14ac:dyDescent="0.2">
      <c r="G80854"/>
    </row>
    <row r="80855" spans="7:7" x14ac:dyDescent="0.2">
      <c r="G80855"/>
    </row>
    <row r="80856" spans="7:7" x14ac:dyDescent="0.2">
      <c r="G80856"/>
    </row>
    <row r="80857" spans="7:7" x14ac:dyDescent="0.2">
      <c r="G80857"/>
    </row>
    <row r="80858" spans="7:7" x14ac:dyDescent="0.2">
      <c r="G80858"/>
    </row>
    <row r="80859" spans="7:7" x14ac:dyDescent="0.2">
      <c r="G80859"/>
    </row>
    <row r="80860" spans="7:7" x14ac:dyDescent="0.2">
      <c r="G80860"/>
    </row>
    <row r="80861" spans="7:7" x14ac:dyDescent="0.2">
      <c r="G80861"/>
    </row>
    <row r="80862" spans="7:7" x14ac:dyDescent="0.2">
      <c r="G80862"/>
    </row>
    <row r="80863" spans="7:7" x14ac:dyDescent="0.2">
      <c r="G80863"/>
    </row>
    <row r="80864" spans="7:7" x14ac:dyDescent="0.2">
      <c r="G80864"/>
    </row>
    <row r="80865" spans="7:7" x14ac:dyDescent="0.2">
      <c r="G80865"/>
    </row>
    <row r="80866" spans="7:7" x14ac:dyDescent="0.2">
      <c r="G80866"/>
    </row>
    <row r="80867" spans="7:7" x14ac:dyDescent="0.2">
      <c r="G80867"/>
    </row>
    <row r="80868" spans="7:7" x14ac:dyDescent="0.2">
      <c r="G80868"/>
    </row>
    <row r="80869" spans="7:7" x14ac:dyDescent="0.2">
      <c r="G80869"/>
    </row>
    <row r="80870" spans="7:7" x14ac:dyDescent="0.2">
      <c r="G80870"/>
    </row>
    <row r="80871" spans="7:7" x14ac:dyDescent="0.2">
      <c r="G80871"/>
    </row>
    <row r="80872" spans="7:7" x14ac:dyDescent="0.2">
      <c r="G80872"/>
    </row>
    <row r="80873" spans="7:7" x14ac:dyDescent="0.2">
      <c r="G80873"/>
    </row>
    <row r="80874" spans="7:7" x14ac:dyDescent="0.2">
      <c r="G80874"/>
    </row>
    <row r="80875" spans="7:7" x14ac:dyDescent="0.2">
      <c r="G80875"/>
    </row>
    <row r="80876" spans="7:7" x14ac:dyDescent="0.2">
      <c r="G80876"/>
    </row>
    <row r="80877" spans="7:7" x14ac:dyDescent="0.2">
      <c r="G80877"/>
    </row>
    <row r="80878" spans="7:7" x14ac:dyDescent="0.2">
      <c r="G80878"/>
    </row>
    <row r="80879" spans="7:7" x14ac:dyDescent="0.2">
      <c r="G80879"/>
    </row>
    <row r="80880" spans="7:7" x14ac:dyDescent="0.2">
      <c r="G80880"/>
    </row>
    <row r="80881" spans="7:7" x14ac:dyDescent="0.2">
      <c r="G80881"/>
    </row>
    <row r="80882" spans="7:7" x14ac:dyDescent="0.2">
      <c r="G80882"/>
    </row>
    <row r="80883" spans="7:7" x14ac:dyDescent="0.2">
      <c r="G80883"/>
    </row>
    <row r="80884" spans="7:7" x14ac:dyDescent="0.2">
      <c r="G80884"/>
    </row>
    <row r="80885" spans="7:7" x14ac:dyDescent="0.2">
      <c r="G80885"/>
    </row>
    <row r="80886" spans="7:7" x14ac:dyDescent="0.2">
      <c r="G80886"/>
    </row>
    <row r="80887" spans="7:7" x14ac:dyDescent="0.2">
      <c r="G80887"/>
    </row>
    <row r="80888" spans="7:7" x14ac:dyDescent="0.2">
      <c r="G80888"/>
    </row>
    <row r="80889" spans="7:7" x14ac:dyDescent="0.2">
      <c r="G80889"/>
    </row>
    <row r="80890" spans="7:7" x14ac:dyDescent="0.2">
      <c r="G80890"/>
    </row>
    <row r="80891" spans="7:7" x14ac:dyDescent="0.2">
      <c r="G80891"/>
    </row>
    <row r="80892" spans="7:7" x14ac:dyDescent="0.2">
      <c r="G80892"/>
    </row>
    <row r="80893" spans="7:7" x14ac:dyDescent="0.2">
      <c r="G80893"/>
    </row>
    <row r="80894" spans="7:7" x14ac:dyDescent="0.2">
      <c r="G80894"/>
    </row>
    <row r="80895" spans="7:7" x14ac:dyDescent="0.2">
      <c r="G80895"/>
    </row>
    <row r="80896" spans="7:7" x14ac:dyDescent="0.2">
      <c r="G80896"/>
    </row>
    <row r="80897" spans="7:7" x14ac:dyDescent="0.2">
      <c r="G80897"/>
    </row>
    <row r="80898" spans="7:7" x14ac:dyDescent="0.2">
      <c r="G80898"/>
    </row>
    <row r="80899" spans="7:7" x14ac:dyDescent="0.2">
      <c r="G80899"/>
    </row>
    <row r="80900" spans="7:7" x14ac:dyDescent="0.2">
      <c r="G80900"/>
    </row>
    <row r="80901" spans="7:7" x14ac:dyDescent="0.2">
      <c r="G80901"/>
    </row>
    <row r="80902" spans="7:7" x14ac:dyDescent="0.2">
      <c r="G80902"/>
    </row>
    <row r="80903" spans="7:7" x14ac:dyDescent="0.2">
      <c r="G80903"/>
    </row>
    <row r="80904" spans="7:7" x14ac:dyDescent="0.2">
      <c r="G80904"/>
    </row>
    <row r="80905" spans="7:7" x14ac:dyDescent="0.2">
      <c r="G80905"/>
    </row>
    <row r="80906" spans="7:7" x14ac:dyDescent="0.2">
      <c r="G80906"/>
    </row>
    <row r="80907" spans="7:7" x14ac:dyDescent="0.2">
      <c r="G80907"/>
    </row>
    <row r="80908" spans="7:7" x14ac:dyDescent="0.2">
      <c r="G80908"/>
    </row>
    <row r="80909" spans="7:7" x14ac:dyDescent="0.2">
      <c r="G80909"/>
    </row>
    <row r="80910" spans="7:7" x14ac:dyDescent="0.2">
      <c r="G80910"/>
    </row>
    <row r="80911" spans="7:7" x14ac:dyDescent="0.2">
      <c r="G80911"/>
    </row>
    <row r="80912" spans="7:7" x14ac:dyDescent="0.2">
      <c r="G80912"/>
    </row>
    <row r="80913" spans="7:7" x14ac:dyDescent="0.2">
      <c r="G80913"/>
    </row>
    <row r="80914" spans="7:7" x14ac:dyDescent="0.2">
      <c r="G80914"/>
    </row>
    <row r="80915" spans="7:7" x14ac:dyDescent="0.2">
      <c r="G80915"/>
    </row>
    <row r="80916" spans="7:7" x14ac:dyDescent="0.2">
      <c r="G80916"/>
    </row>
    <row r="80917" spans="7:7" x14ac:dyDescent="0.2">
      <c r="G80917"/>
    </row>
    <row r="80918" spans="7:7" x14ac:dyDescent="0.2">
      <c r="G80918"/>
    </row>
    <row r="80919" spans="7:7" x14ac:dyDescent="0.2">
      <c r="G80919"/>
    </row>
    <row r="80920" spans="7:7" x14ac:dyDescent="0.2">
      <c r="G80920"/>
    </row>
    <row r="80921" spans="7:7" x14ac:dyDescent="0.2">
      <c r="G80921"/>
    </row>
    <row r="80922" spans="7:7" x14ac:dyDescent="0.2">
      <c r="G80922"/>
    </row>
    <row r="80923" spans="7:7" x14ac:dyDescent="0.2">
      <c r="G80923"/>
    </row>
    <row r="80924" spans="7:7" x14ac:dyDescent="0.2">
      <c r="G80924"/>
    </row>
    <row r="80925" spans="7:7" x14ac:dyDescent="0.2">
      <c r="G80925"/>
    </row>
    <row r="80926" spans="7:7" x14ac:dyDescent="0.2">
      <c r="G80926"/>
    </row>
    <row r="80927" spans="7:7" x14ac:dyDescent="0.2">
      <c r="G80927"/>
    </row>
    <row r="80928" spans="7:7" x14ac:dyDescent="0.2">
      <c r="G80928"/>
    </row>
    <row r="80929" spans="7:7" x14ac:dyDescent="0.2">
      <c r="G80929"/>
    </row>
    <row r="80930" spans="7:7" x14ac:dyDescent="0.2">
      <c r="G80930"/>
    </row>
    <row r="80931" spans="7:7" x14ac:dyDescent="0.2">
      <c r="G80931"/>
    </row>
    <row r="80932" spans="7:7" x14ac:dyDescent="0.2">
      <c r="G80932"/>
    </row>
    <row r="80933" spans="7:7" x14ac:dyDescent="0.2">
      <c r="G80933"/>
    </row>
    <row r="80934" spans="7:7" x14ac:dyDescent="0.2">
      <c r="G80934"/>
    </row>
    <row r="80935" spans="7:7" x14ac:dyDescent="0.2">
      <c r="G80935"/>
    </row>
    <row r="80936" spans="7:7" x14ac:dyDescent="0.2">
      <c r="G80936"/>
    </row>
    <row r="80937" spans="7:7" x14ac:dyDescent="0.2">
      <c r="G80937"/>
    </row>
    <row r="80938" spans="7:7" x14ac:dyDescent="0.2">
      <c r="G80938"/>
    </row>
    <row r="80939" spans="7:7" x14ac:dyDescent="0.2">
      <c r="G80939"/>
    </row>
    <row r="80940" spans="7:7" x14ac:dyDescent="0.2">
      <c r="G80940"/>
    </row>
    <row r="80941" spans="7:7" x14ac:dyDescent="0.2">
      <c r="G80941"/>
    </row>
    <row r="80942" spans="7:7" x14ac:dyDescent="0.2">
      <c r="G80942"/>
    </row>
    <row r="80943" spans="7:7" x14ac:dyDescent="0.2">
      <c r="G80943"/>
    </row>
    <row r="80944" spans="7:7" x14ac:dyDescent="0.2">
      <c r="G80944"/>
    </row>
    <row r="80945" spans="7:7" x14ac:dyDescent="0.2">
      <c r="G80945"/>
    </row>
    <row r="80946" spans="7:7" x14ac:dyDescent="0.2">
      <c r="G80946"/>
    </row>
    <row r="80947" spans="7:7" x14ac:dyDescent="0.2">
      <c r="G80947"/>
    </row>
    <row r="80948" spans="7:7" x14ac:dyDescent="0.2">
      <c r="G80948"/>
    </row>
    <row r="80949" spans="7:7" x14ac:dyDescent="0.2">
      <c r="G80949"/>
    </row>
    <row r="80950" spans="7:7" x14ac:dyDescent="0.2">
      <c r="G80950"/>
    </row>
    <row r="80951" spans="7:7" x14ac:dyDescent="0.2">
      <c r="G80951"/>
    </row>
    <row r="80952" spans="7:7" x14ac:dyDescent="0.2">
      <c r="G80952"/>
    </row>
    <row r="80953" spans="7:7" x14ac:dyDescent="0.2">
      <c r="G80953"/>
    </row>
    <row r="80954" spans="7:7" x14ac:dyDescent="0.2">
      <c r="G80954"/>
    </row>
    <row r="80955" spans="7:7" x14ac:dyDescent="0.2">
      <c r="G80955"/>
    </row>
    <row r="80956" spans="7:7" x14ac:dyDescent="0.2">
      <c r="G80956"/>
    </row>
    <row r="80957" spans="7:7" x14ac:dyDescent="0.2">
      <c r="G80957"/>
    </row>
    <row r="80958" spans="7:7" x14ac:dyDescent="0.2">
      <c r="G80958"/>
    </row>
    <row r="80959" spans="7:7" x14ac:dyDescent="0.2">
      <c r="G80959"/>
    </row>
    <row r="80960" spans="7:7" x14ac:dyDescent="0.2">
      <c r="G80960"/>
    </row>
    <row r="80961" spans="7:7" x14ac:dyDescent="0.2">
      <c r="G80961"/>
    </row>
    <row r="80962" spans="7:7" x14ac:dyDescent="0.2">
      <c r="G80962"/>
    </row>
    <row r="80963" spans="7:7" x14ac:dyDescent="0.2">
      <c r="G80963"/>
    </row>
    <row r="80964" spans="7:7" x14ac:dyDescent="0.2">
      <c r="G80964"/>
    </row>
    <row r="80965" spans="7:7" x14ac:dyDescent="0.2">
      <c r="G80965"/>
    </row>
    <row r="80966" spans="7:7" x14ac:dyDescent="0.2">
      <c r="G80966"/>
    </row>
    <row r="80967" spans="7:7" x14ac:dyDescent="0.2">
      <c r="G80967"/>
    </row>
    <row r="80968" spans="7:7" x14ac:dyDescent="0.2">
      <c r="G80968"/>
    </row>
    <row r="80969" spans="7:7" x14ac:dyDescent="0.2">
      <c r="G80969"/>
    </row>
    <row r="80970" spans="7:7" x14ac:dyDescent="0.2">
      <c r="G80970"/>
    </row>
    <row r="80971" spans="7:7" x14ac:dyDescent="0.2">
      <c r="G80971"/>
    </row>
    <row r="80972" spans="7:7" x14ac:dyDescent="0.2">
      <c r="G80972"/>
    </row>
    <row r="80973" spans="7:7" x14ac:dyDescent="0.2">
      <c r="G80973"/>
    </row>
    <row r="80974" spans="7:7" x14ac:dyDescent="0.2">
      <c r="G80974"/>
    </row>
    <row r="80975" spans="7:7" x14ac:dyDescent="0.2">
      <c r="G80975"/>
    </row>
    <row r="80976" spans="7:7" x14ac:dyDescent="0.2">
      <c r="G80976"/>
    </row>
    <row r="80977" spans="7:7" x14ac:dyDescent="0.2">
      <c r="G80977"/>
    </row>
    <row r="80978" spans="7:7" x14ac:dyDescent="0.2">
      <c r="G80978"/>
    </row>
    <row r="80979" spans="7:7" x14ac:dyDescent="0.2">
      <c r="G80979"/>
    </row>
    <row r="80980" spans="7:7" x14ac:dyDescent="0.2">
      <c r="G80980"/>
    </row>
    <row r="80981" spans="7:7" x14ac:dyDescent="0.2">
      <c r="G80981"/>
    </row>
    <row r="80982" spans="7:7" x14ac:dyDescent="0.2">
      <c r="G80982"/>
    </row>
    <row r="80983" spans="7:7" x14ac:dyDescent="0.2">
      <c r="G80983"/>
    </row>
    <row r="80984" spans="7:7" x14ac:dyDescent="0.2">
      <c r="G80984"/>
    </row>
    <row r="80985" spans="7:7" x14ac:dyDescent="0.2">
      <c r="G80985"/>
    </row>
    <row r="80986" spans="7:7" x14ac:dyDescent="0.2">
      <c r="G80986"/>
    </row>
    <row r="80987" spans="7:7" x14ac:dyDescent="0.2">
      <c r="G80987"/>
    </row>
    <row r="80988" spans="7:7" x14ac:dyDescent="0.2">
      <c r="G80988"/>
    </row>
    <row r="80989" spans="7:7" x14ac:dyDescent="0.2">
      <c r="G80989"/>
    </row>
    <row r="80990" spans="7:7" x14ac:dyDescent="0.2">
      <c r="G80990"/>
    </row>
    <row r="80991" spans="7:7" x14ac:dyDescent="0.2">
      <c r="G80991"/>
    </row>
    <row r="80992" spans="7:7" x14ac:dyDescent="0.2">
      <c r="G80992"/>
    </row>
    <row r="80993" spans="7:7" x14ac:dyDescent="0.2">
      <c r="G80993"/>
    </row>
    <row r="80994" spans="7:7" x14ac:dyDescent="0.2">
      <c r="G80994"/>
    </row>
    <row r="80995" spans="7:7" x14ac:dyDescent="0.2">
      <c r="G80995"/>
    </row>
    <row r="80996" spans="7:7" x14ac:dyDescent="0.2">
      <c r="G80996"/>
    </row>
    <row r="80997" spans="7:7" x14ac:dyDescent="0.2">
      <c r="G80997"/>
    </row>
    <row r="80998" spans="7:7" x14ac:dyDescent="0.2">
      <c r="G80998"/>
    </row>
    <row r="80999" spans="7:7" x14ac:dyDescent="0.2">
      <c r="G80999"/>
    </row>
    <row r="81000" spans="7:7" x14ac:dyDescent="0.2">
      <c r="G81000"/>
    </row>
    <row r="81001" spans="7:7" x14ac:dyDescent="0.2">
      <c r="G81001"/>
    </row>
    <row r="81002" spans="7:7" x14ac:dyDescent="0.2">
      <c r="G81002"/>
    </row>
    <row r="81003" spans="7:7" x14ac:dyDescent="0.2">
      <c r="G81003"/>
    </row>
    <row r="81004" spans="7:7" x14ac:dyDescent="0.2">
      <c r="G81004"/>
    </row>
    <row r="81005" spans="7:7" x14ac:dyDescent="0.2">
      <c r="G81005"/>
    </row>
    <row r="81006" spans="7:7" x14ac:dyDescent="0.2">
      <c r="G81006"/>
    </row>
    <row r="81007" spans="7:7" x14ac:dyDescent="0.2">
      <c r="G81007"/>
    </row>
    <row r="81008" spans="7:7" x14ac:dyDescent="0.2">
      <c r="G81008"/>
    </row>
    <row r="81009" spans="7:7" x14ac:dyDescent="0.2">
      <c r="G81009"/>
    </row>
    <row r="81010" spans="7:7" x14ac:dyDescent="0.2">
      <c r="G81010"/>
    </row>
    <row r="81011" spans="7:7" x14ac:dyDescent="0.2">
      <c r="G81011"/>
    </row>
    <row r="81012" spans="7:7" x14ac:dyDescent="0.2">
      <c r="G81012"/>
    </row>
    <row r="81013" spans="7:7" x14ac:dyDescent="0.2">
      <c r="G81013"/>
    </row>
    <row r="81014" spans="7:7" x14ac:dyDescent="0.2">
      <c r="G81014"/>
    </row>
    <row r="81015" spans="7:7" x14ac:dyDescent="0.2">
      <c r="G81015"/>
    </row>
    <row r="81016" spans="7:7" x14ac:dyDescent="0.2">
      <c r="G81016"/>
    </row>
    <row r="81017" spans="7:7" x14ac:dyDescent="0.2">
      <c r="G81017"/>
    </row>
    <row r="81018" spans="7:7" x14ac:dyDescent="0.2">
      <c r="G81018"/>
    </row>
    <row r="81019" spans="7:7" x14ac:dyDescent="0.2">
      <c r="G81019"/>
    </row>
    <row r="81020" spans="7:7" x14ac:dyDescent="0.2">
      <c r="G81020"/>
    </row>
    <row r="81021" spans="7:7" x14ac:dyDescent="0.2">
      <c r="G81021"/>
    </row>
    <row r="81022" spans="7:7" x14ac:dyDescent="0.2">
      <c r="G81022"/>
    </row>
    <row r="81023" spans="7:7" x14ac:dyDescent="0.2">
      <c r="G81023"/>
    </row>
    <row r="81024" spans="7:7" x14ac:dyDescent="0.2">
      <c r="G81024"/>
    </row>
    <row r="81025" spans="7:7" x14ac:dyDescent="0.2">
      <c r="G81025"/>
    </row>
    <row r="81026" spans="7:7" x14ac:dyDescent="0.2">
      <c r="G81026"/>
    </row>
    <row r="81027" spans="7:7" x14ac:dyDescent="0.2">
      <c r="G81027"/>
    </row>
    <row r="81028" spans="7:7" x14ac:dyDescent="0.2">
      <c r="G81028"/>
    </row>
    <row r="81029" spans="7:7" x14ac:dyDescent="0.2">
      <c r="G81029"/>
    </row>
    <row r="81030" spans="7:7" x14ac:dyDescent="0.2">
      <c r="G81030"/>
    </row>
    <row r="81031" spans="7:7" x14ac:dyDescent="0.2">
      <c r="G81031"/>
    </row>
    <row r="81032" spans="7:7" x14ac:dyDescent="0.2">
      <c r="G81032"/>
    </row>
    <row r="81033" spans="7:7" x14ac:dyDescent="0.2">
      <c r="G81033"/>
    </row>
    <row r="81034" spans="7:7" x14ac:dyDescent="0.2">
      <c r="G81034"/>
    </row>
    <row r="81035" spans="7:7" x14ac:dyDescent="0.2">
      <c r="G81035"/>
    </row>
    <row r="81036" spans="7:7" x14ac:dyDescent="0.2">
      <c r="G81036"/>
    </row>
    <row r="81037" spans="7:7" x14ac:dyDescent="0.2">
      <c r="G81037"/>
    </row>
    <row r="81038" spans="7:7" x14ac:dyDescent="0.2">
      <c r="G81038"/>
    </row>
    <row r="81039" spans="7:7" x14ac:dyDescent="0.2">
      <c r="G81039"/>
    </row>
    <row r="81040" spans="7:7" x14ac:dyDescent="0.2">
      <c r="G81040"/>
    </row>
    <row r="81041" spans="7:7" x14ac:dyDescent="0.2">
      <c r="G81041"/>
    </row>
    <row r="81042" spans="7:7" x14ac:dyDescent="0.2">
      <c r="G81042"/>
    </row>
    <row r="81043" spans="7:7" x14ac:dyDescent="0.2">
      <c r="G81043"/>
    </row>
    <row r="81044" spans="7:7" x14ac:dyDescent="0.2">
      <c r="G81044"/>
    </row>
    <row r="81045" spans="7:7" x14ac:dyDescent="0.2">
      <c r="G81045"/>
    </row>
    <row r="81046" spans="7:7" x14ac:dyDescent="0.2">
      <c r="G81046"/>
    </row>
    <row r="81047" spans="7:7" x14ac:dyDescent="0.2">
      <c r="G81047"/>
    </row>
    <row r="81048" spans="7:7" x14ac:dyDescent="0.2">
      <c r="G81048"/>
    </row>
    <row r="81049" spans="7:7" x14ac:dyDescent="0.2">
      <c r="G81049"/>
    </row>
    <row r="81050" spans="7:7" x14ac:dyDescent="0.2">
      <c r="G81050"/>
    </row>
    <row r="81051" spans="7:7" x14ac:dyDescent="0.2">
      <c r="G81051"/>
    </row>
    <row r="81052" spans="7:7" x14ac:dyDescent="0.2">
      <c r="G81052"/>
    </row>
    <row r="81053" spans="7:7" x14ac:dyDescent="0.2">
      <c r="G81053"/>
    </row>
    <row r="81054" spans="7:7" x14ac:dyDescent="0.2">
      <c r="G81054"/>
    </row>
    <row r="81055" spans="7:7" x14ac:dyDescent="0.2">
      <c r="G81055"/>
    </row>
    <row r="81056" spans="7:7" x14ac:dyDescent="0.2">
      <c r="G81056"/>
    </row>
    <row r="81057" spans="7:7" x14ac:dyDescent="0.2">
      <c r="G81057"/>
    </row>
    <row r="81058" spans="7:7" x14ac:dyDescent="0.2">
      <c r="G81058"/>
    </row>
    <row r="81059" spans="7:7" x14ac:dyDescent="0.2">
      <c r="G81059"/>
    </row>
    <row r="81060" spans="7:7" x14ac:dyDescent="0.2">
      <c r="G81060"/>
    </row>
    <row r="81061" spans="7:7" x14ac:dyDescent="0.2">
      <c r="G81061"/>
    </row>
    <row r="81062" spans="7:7" x14ac:dyDescent="0.2">
      <c r="G81062"/>
    </row>
    <row r="81063" spans="7:7" x14ac:dyDescent="0.2">
      <c r="G81063"/>
    </row>
    <row r="81064" spans="7:7" x14ac:dyDescent="0.2">
      <c r="G81064"/>
    </row>
    <row r="81065" spans="7:7" x14ac:dyDescent="0.2">
      <c r="G81065"/>
    </row>
    <row r="81066" spans="7:7" x14ac:dyDescent="0.2">
      <c r="G81066"/>
    </row>
    <row r="81067" spans="7:7" x14ac:dyDescent="0.2">
      <c r="G81067"/>
    </row>
    <row r="81068" spans="7:7" x14ac:dyDescent="0.2">
      <c r="G81068"/>
    </row>
    <row r="81069" spans="7:7" x14ac:dyDescent="0.2">
      <c r="G81069"/>
    </row>
    <row r="81070" spans="7:7" x14ac:dyDescent="0.2">
      <c r="G81070"/>
    </row>
    <row r="81071" spans="7:7" x14ac:dyDescent="0.2">
      <c r="G81071"/>
    </row>
    <row r="81072" spans="7:7" x14ac:dyDescent="0.2">
      <c r="G81072"/>
    </row>
    <row r="81073" spans="7:7" x14ac:dyDescent="0.2">
      <c r="G81073"/>
    </row>
    <row r="81074" spans="7:7" x14ac:dyDescent="0.2">
      <c r="G81074"/>
    </row>
    <row r="81075" spans="7:7" x14ac:dyDescent="0.2">
      <c r="G81075"/>
    </row>
    <row r="81076" spans="7:7" x14ac:dyDescent="0.2">
      <c r="G81076"/>
    </row>
    <row r="81077" spans="7:7" x14ac:dyDescent="0.2">
      <c r="G81077"/>
    </row>
    <row r="81078" spans="7:7" x14ac:dyDescent="0.2">
      <c r="G81078"/>
    </row>
    <row r="81079" spans="7:7" x14ac:dyDescent="0.2">
      <c r="G81079"/>
    </row>
    <row r="81080" spans="7:7" x14ac:dyDescent="0.2">
      <c r="G81080"/>
    </row>
    <row r="81081" spans="7:7" x14ac:dyDescent="0.2">
      <c r="G81081"/>
    </row>
    <row r="81082" spans="7:7" x14ac:dyDescent="0.2">
      <c r="G81082"/>
    </row>
    <row r="81083" spans="7:7" x14ac:dyDescent="0.2">
      <c r="G81083"/>
    </row>
    <row r="81084" spans="7:7" x14ac:dyDescent="0.2">
      <c r="G81084"/>
    </row>
    <row r="81085" spans="7:7" x14ac:dyDescent="0.2">
      <c r="G81085"/>
    </row>
    <row r="81086" spans="7:7" x14ac:dyDescent="0.2">
      <c r="G81086"/>
    </row>
    <row r="81087" spans="7:7" x14ac:dyDescent="0.2">
      <c r="G81087"/>
    </row>
    <row r="81088" spans="7:7" x14ac:dyDescent="0.2">
      <c r="G81088"/>
    </row>
    <row r="81089" spans="7:7" x14ac:dyDescent="0.2">
      <c r="G81089"/>
    </row>
    <row r="81090" spans="7:7" x14ac:dyDescent="0.2">
      <c r="G81090"/>
    </row>
    <row r="81091" spans="7:7" x14ac:dyDescent="0.2">
      <c r="G81091"/>
    </row>
    <row r="81092" spans="7:7" x14ac:dyDescent="0.2">
      <c r="G81092"/>
    </row>
    <row r="81093" spans="7:7" x14ac:dyDescent="0.2">
      <c r="G81093"/>
    </row>
    <row r="81094" spans="7:7" x14ac:dyDescent="0.2">
      <c r="G81094"/>
    </row>
    <row r="81095" spans="7:7" x14ac:dyDescent="0.2">
      <c r="G81095"/>
    </row>
    <row r="81096" spans="7:7" x14ac:dyDescent="0.2">
      <c r="G81096"/>
    </row>
    <row r="81097" spans="7:7" x14ac:dyDescent="0.2">
      <c r="G81097"/>
    </row>
    <row r="81098" spans="7:7" x14ac:dyDescent="0.2">
      <c r="G81098"/>
    </row>
    <row r="81099" spans="7:7" x14ac:dyDescent="0.2">
      <c r="G81099"/>
    </row>
    <row r="81100" spans="7:7" x14ac:dyDescent="0.2">
      <c r="G81100"/>
    </row>
    <row r="81101" spans="7:7" x14ac:dyDescent="0.2">
      <c r="G81101"/>
    </row>
    <row r="81102" spans="7:7" x14ac:dyDescent="0.2">
      <c r="G81102"/>
    </row>
    <row r="81103" spans="7:7" x14ac:dyDescent="0.2">
      <c r="G81103"/>
    </row>
    <row r="81104" spans="7:7" x14ac:dyDescent="0.2">
      <c r="G81104"/>
    </row>
    <row r="81105" spans="7:7" x14ac:dyDescent="0.2">
      <c r="G81105"/>
    </row>
    <row r="81106" spans="7:7" x14ac:dyDescent="0.2">
      <c r="G81106"/>
    </row>
    <row r="81107" spans="7:7" x14ac:dyDescent="0.2">
      <c r="G81107"/>
    </row>
    <row r="81108" spans="7:7" x14ac:dyDescent="0.2">
      <c r="G81108"/>
    </row>
    <row r="81109" spans="7:7" x14ac:dyDescent="0.2">
      <c r="G81109"/>
    </row>
    <row r="81110" spans="7:7" x14ac:dyDescent="0.2">
      <c r="G81110"/>
    </row>
    <row r="81111" spans="7:7" x14ac:dyDescent="0.2">
      <c r="G81111"/>
    </row>
    <row r="81112" spans="7:7" x14ac:dyDescent="0.2">
      <c r="G81112"/>
    </row>
    <row r="81113" spans="7:7" x14ac:dyDescent="0.2">
      <c r="G81113"/>
    </row>
    <row r="81114" spans="7:7" x14ac:dyDescent="0.2">
      <c r="G81114"/>
    </row>
    <row r="81115" spans="7:7" x14ac:dyDescent="0.2">
      <c r="G81115"/>
    </row>
    <row r="81116" spans="7:7" x14ac:dyDescent="0.2">
      <c r="G81116"/>
    </row>
    <row r="81117" spans="7:7" x14ac:dyDescent="0.2">
      <c r="G81117"/>
    </row>
    <row r="81118" spans="7:7" x14ac:dyDescent="0.2">
      <c r="G81118"/>
    </row>
    <row r="81119" spans="7:7" x14ac:dyDescent="0.2">
      <c r="G81119"/>
    </row>
    <row r="81120" spans="7:7" x14ac:dyDescent="0.2">
      <c r="G81120"/>
    </row>
    <row r="81121" spans="7:7" x14ac:dyDescent="0.2">
      <c r="G81121"/>
    </row>
    <row r="81122" spans="7:7" x14ac:dyDescent="0.2">
      <c r="G81122"/>
    </row>
    <row r="81123" spans="7:7" x14ac:dyDescent="0.2">
      <c r="G81123"/>
    </row>
    <row r="81124" spans="7:7" x14ac:dyDescent="0.2">
      <c r="G81124"/>
    </row>
    <row r="81125" spans="7:7" x14ac:dyDescent="0.2">
      <c r="G81125"/>
    </row>
    <row r="81126" spans="7:7" x14ac:dyDescent="0.2">
      <c r="G81126"/>
    </row>
    <row r="81127" spans="7:7" x14ac:dyDescent="0.2">
      <c r="G81127"/>
    </row>
    <row r="81128" spans="7:7" x14ac:dyDescent="0.2">
      <c r="G81128"/>
    </row>
    <row r="81129" spans="7:7" x14ac:dyDescent="0.2">
      <c r="G81129"/>
    </row>
    <row r="81130" spans="7:7" x14ac:dyDescent="0.2">
      <c r="G81130"/>
    </row>
    <row r="81131" spans="7:7" x14ac:dyDescent="0.2">
      <c r="G81131"/>
    </row>
    <row r="81132" spans="7:7" x14ac:dyDescent="0.2">
      <c r="G81132"/>
    </row>
    <row r="81133" spans="7:7" x14ac:dyDescent="0.2">
      <c r="G81133"/>
    </row>
    <row r="81134" spans="7:7" x14ac:dyDescent="0.2">
      <c r="G81134"/>
    </row>
    <row r="81135" spans="7:7" x14ac:dyDescent="0.2">
      <c r="G81135"/>
    </row>
    <row r="81136" spans="7:7" x14ac:dyDescent="0.2">
      <c r="G81136"/>
    </row>
    <row r="81137" spans="7:7" x14ac:dyDescent="0.2">
      <c r="G81137"/>
    </row>
    <row r="81138" spans="7:7" x14ac:dyDescent="0.2">
      <c r="G81138"/>
    </row>
    <row r="81139" spans="7:7" x14ac:dyDescent="0.2">
      <c r="G81139"/>
    </row>
    <row r="81140" spans="7:7" x14ac:dyDescent="0.2">
      <c r="G81140"/>
    </row>
    <row r="81141" spans="7:7" x14ac:dyDescent="0.2">
      <c r="G81141"/>
    </row>
    <row r="81142" spans="7:7" x14ac:dyDescent="0.2">
      <c r="G81142"/>
    </row>
    <row r="81143" spans="7:7" x14ac:dyDescent="0.2">
      <c r="G81143"/>
    </row>
    <row r="81144" spans="7:7" x14ac:dyDescent="0.2">
      <c r="G81144"/>
    </row>
    <row r="81145" spans="7:7" x14ac:dyDescent="0.2">
      <c r="G81145"/>
    </row>
    <row r="81146" spans="7:7" x14ac:dyDescent="0.2">
      <c r="G81146"/>
    </row>
    <row r="81147" spans="7:7" x14ac:dyDescent="0.2">
      <c r="G81147"/>
    </row>
    <row r="81148" spans="7:7" x14ac:dyDescent="0.2">
      <c r="G81148"/>
    </row>
    <row r="81149" spans="7:7" x14ac:dyDescent="0.2">
      <c r="G81149"/>
    </row>
    <row r="81150" spans="7:7" x14ac:dyDescent="0.2">
      <c r="G81150"/>
    </row>
    <row r="81151" spans="7:7" x14ac:dyDescent="0.2">
      <c r="G81151"/>
    </row>
    <row r="81152" spans="7:7" x14ac:dyDescent="0.2">
      <c r="G81152"/>
    </row>
    <row r="81153" spans="7:7" x14ac:dyDescent="0.2">
      <c r="G81153"/>
    </row>
    <row r="81154" spans="7:7" x14ac:dyDescent="0.2">
      <c r="G81154"/>
    </row>
    <row r="81155" spans="7:7" x14ac:dyDescent="0.2">
      <c r="G81155"/>
    </row>
    <row r="81156" spans="7:7" x14ac:dyDescent="0.2">
      <c r="G81156"/>
    </row>
    <row r="81157" spans="7:7" x14ac:dyDescent="0.2">
      <c r="G81157"/>
    </row>
    <row r="81158" spans="7:7" x14ac:dyDescent="0.2">
      <c r="G81158"/>
    </row>
    <row r="81159" spans="7:7" x14ac:dyDescent="0.2">
      <c r="G81159"/>
    </row>
    <row r="81160" spans="7:7" x14ac:dyDescent="0.2">
      <c r="G81160"/>
    </row>
    <row r="81161" spans="7:7" x14ac:dyDescent="0.2">
      <c r="G81161"/>
    </row>
    <row r="81162" spans="7:7" x14ac:dyDescent="0.2">
      <c r="G81162"/>
    </row>
    <row r="81163" spans="7:7" x14ac:dyDescent="0.2">
      <c r="G81163"/>
    </row>
    <row r="81164" spans="7:7" x14ac:dyDescent="0.2">
      <c r="G81164"/>
    </row>
    <row r="81165" spans="7:7" x14ac:dyDescent="0.2">
      <c r="G81165"/>
    </row>
    <row r="81166" spans="7:7" x14ac:dyDescent="0.2">
      <c r="G81166"/>
    </row>
    <row r="81167" spans="7:7" x14ac:dyDescent="0.2">
      <c r="G81167"/>
    </row>
    <row r="81168" spans="7:7" x14ac:dyDescent="0.2">
      <c r="G81168"/>
    </row>
    <row r="81169" spans="7:7" x14ac:dyDescent="0.2">
      <c r="G81169"/>
    </row>
    <row r="81170" spans="7:7" x14ac:dyDescent="0.2">
      <c r="G81170"/>
    </row>
    <row r="81171" spans="7:7" x14ac:dyDescent="0.2">
      <c r="G81171"/>
    </row>
    <row r="81172" spans="7:7" x14ac:dyDescent="0.2">
      <c r="G81172"/>
    </row>
    <row r="81173" spans="7:7" x14ac:dyDescent="0.2">
      <c r="G81173"/>
    </row>
    <row r="81174" spans="7:7" x14ac:dyDescent="0.2">
      <c r="G81174"/>
    </row>
    <row r="81175" spans="7:7" x14ac:dyDescent="0.2">
      <c r="G81175"/>
    </row>
    <row r="81176" spans="7:7" x14ac:dyDescent="0.2">
      <c r="G81176"/>
    </row>
    <row r="81177" spans="7:7" x14ac:dyDescent="0.2">
      <c r="G81177"/>
    </row>
    <row r="81178" spans="7:7" x14ac:dyDescent="0.2">
      <c r="G81178"/>
    </row>
    <row r="81179" spans="7:7" x14ac:dyDescent="0.2">
      <c r="G81179"/>
    </row>
    <row r="81180" spans="7:7" x14ac:dyDescent="0.2">
      <c r="G81180"/>
    </row>
    <row r="81181" spans="7:7" x14ac:dyDescent="0.2">
      <c r="G81181"/>
    </row>
    <row r="81182" spans="7:7" x14ac:dyDescent="0.2">
      <c r="G81182"/>
    </row>
    <row r="81183" spans="7:7" x14ac:dyDescent="0.2">
      <c r="G81183"/>
    </row>
    <row r="81184" spans="7:7" x14ac:dyDescent="0.2">
      <c r="G81184"/>
    </row>
    <row r="81185" spans="7:7" x14ac:dyDescent="0.2">
      <c r="G81185"/>
    </row>
    <row r="81186" spans="7:7" x14ac:dyDescent="0.2">
      <c r="G81186"/>
    </row>
    <row r="81187" spans="7:7" x14ac:dyDescent="0.2">
      <c r="G81187"/>
    </row>
    <row r="81188" spans="7:7" x14ac:dyDescent="0.2">
      <c r="G81188"/>
    </row>
    <row r="81189" spans="7:7" x14ac:dyDescent="0.2">
      <c r="G81189"/>
    </row>
    <row r="81190" spans="7:7" x14ac:dyDescent="0.2">
      <c r="G81190"/>
    </row>
    <row r="81191" spans="7:7" x14ac:dyDescent="0.2">
      <c r="G81191"/>
    </row>
    <row r="81192" spans="7:7" x14ac:dyDescent="0.2">
      <c r="G81192"/>
    </row>
    <row r="81193" spans="7:7" x14ac:dyDescent="0.2">
      <c r="G81193"/>
    </row>
    <row r="81194" spans="7:7" x14ac:dyDescent="0.2">
      <c r="G81194"/>
    </row>
    <row r="81195" spans="7:7" x14ac:dyDescent="0.2">
      <c r="G81195"/>
    </row>
    <row r="81196" spans="7:7" x14ac:dyDescent="0.2">
      <c r="G81196"/>
    </row>
    <row r="81197" spans="7:7" x14ac:dyDescent="0.2">
      <c r="G81197"/>
    </row>
    <row r="81198" spans="7:7" x14ac:dyDescent="0.2">
      <c r="G81198"/>
    </row>
    <row r="81199" spans="7:7" x14ac:dyDescent="0.2">
      <c r="G81199"/>
    </row>
    <row r="81200" spans="7:7" x14ac:dyDescent="0.2">
      <c r="G81200"/>
    </row>
    <row r="81201" spans="7:7" x14ac:dyDescent="0.2">
      <c r="G81201"/>
    </row>
    <row r="81202" spans="7:7" x14ac:dyDescent="0.2">
      <c r="G81202"/>
    </row>
    <row r="81203" spans="7:7" x14ac:dyDescent="0.2">
      <c r="G81203"/>
    </row>
    <row r="81204" spans="7:7" x14ac:dyDescent="0.2">
      <c r="G81204"/>
    </row>
    <row r="81205" spans="7:7" x14ac:dyDescent="0.2">
      <c r="G81205"/>
    </row>
    <row r="81206" spans="7:7" x14ac:dyDescent="0.2">
      <c r="G81206"/>
    </row>
    <row r="81207" spans="7:7" x14ac:dyDescent="0.2">
      <c r="G81207"/>
    </row>
    <row r="81208" spans="7:7" x14ac:dyDescent="0.2">
      <c r="G81208"/>
    </row>
    <row r="81209" spans="7:7" x14ac:dyDescent="0.2">
      <c r="G81209"/>
    </row>
    <row r="81210" spans="7:7" x14ac:dyDescent="0.2">
      <c r="G81210"/>
    </row>
    <row r="81211" spans="7:7" x14ac:dyDescent="0.2">
      <c r="G81211"/>
    </row>
    <row r="81212" spans="7:7" x14ac:dyDescent="0.2">
      <c r="G81212"/>
    </row>
    <row r="81213" spans="7:7" x14ac:dyDescent="0.2">
      <c r="G81213"/>
    </row>
    <row r="81214" spans="7:7" x14ac:dyDescent="0.2">
      <c r="G81214"/>
    </row>
    <row r="81215" spans="7:7" x14ac:dyDescent="0.2">
      <c r="G81215"/>
    </row>
    <row r="81216" spans="7:7" x14ac:dyDescent="0.2">
      <c r="G81216"/>
    </row>
    <row r="81217" spans="7:7" x14ac:dyDescent="0.2">
      <c r="G81217"/>
    </row>
    <row r="81218" spans="7:7" x14ac:dyDescent="0.2">
      <c r="G81218"/>
    </row>
    <row r="81219" spans="7:7" x14ac:dyDescent="0.2">
      <c r="G81219"/>
    </row>
    <row r="81220" spans="7:7" x14ac:dyDescent="0.2">
      <c r="G81220"/>
    </row>
    <row r="81221" spans="7:7" x14ac:dyDescent="0.2">
      <c r="G81221"/>
    </row>
    <row r="81222" spans="7:7" x14ac:dyDescent="0.2">
      <c r="G81222"/>
    </row>
    <row r="81223" spans="7:7" x14ac:dyDescent="0.2">
      <c r="G81223"/>
    </row>
    <row r="81224" spans="7:7" x14ac:dyDescent="0.2">
      <c r="G81224"/>
    </row>
    <row r="81225" spans="7:7" x14ac:dyDescent="0.2">
      <c r="G81225"/>
    </row>
    <row r="81226" spans="7:7" x14ac:dyDescent="0.2">
      <c r="G81226"/>
    </row>
    <row r="81227" spans="7:7" x14ac:dyDescent="0.2">
      <c r="G81227"/>
    </row>
    <row r="81228" spans="7:7" x14ac:dyDescent="0.2">
      <c r="G81228"/>
    </row>
    <row r="81229" spans="7:7" x14ac:dyDescent="0.2">
      <c r="G81229"/>
    </row>
    <row r="81230" spans="7:7" x14ac:dyDescent="0.2">
      <c r="G81230"/>
    </row>
    <row r="81231" spans="7:7" x14ac:dyDescent="0.2">
      <c r="G81231"/>
    </row>
    <row r="81232" spans="7:7" x14ac:dyDescent="0.2">
      <c r="G81232"/>
    </row>
    <row r="81233" spans="7:7" x14ac:dyDescent="0.2">
      <c r="G81233"/>
    </row>
    <row r="81234" spans="7:7" x14ac:dyDescent="0.2">
      <c r="G81234"/>
    </row>
    <row r="81235" spans="7:7" x14ac:dyDescent="0.2">
      <c r="G81235"/>
    </row>
    <row r="81236" spans="7:7" x14ac:dyDescent="0.2">
      <c r="G81236"/>
    </row>
    <row r="81237" spans="7:7" x14ac:dyDescent="0.2">
      <c r="G81237"/>
    </row>
    <row r="81238" spans="7:7" x14ac:dyDescent="0.2">
      <c r="G81238"/>
    </row>
    <row r="81239" spans="7:7" x14ac:dyDescent="0.2">
      <c r="G81239"/>
    </row>
    <row r="81240" spans="7:7" x14ac:dyDescent="0.2">
      <c r="G81240"/>
    </row>
    <row r="81241" spans="7:7" x14ac:dyDescent="0.2">
      <c r="G81241"/>
    </row>
    <row r="81242" spans="7:7" x14ac:dyDescent="0.2">
      <c r="G81242"/>
    </row>
    <row r="81243" spans="7:7" x14ac:dyDescent="0.2">
      <c r="G81243"/>
    </row>
    <row r="81244" spans="7:7" x14ac:dyDescent="0.2">
      <c r="G81244"/>
    </row>
    <row r="81245" spans="7:7" x14ac:dyDescent="0.2">
      <c r="G81245"/>
    </row>
    <row r="81246" spans="7:7" x14ac:dyDescent="0.2">
      <c r="G81246"/>
    </row>
    <row r="81247" spans="7:7" x14ac:dyDescent="0.2">
      <c r="G81247"/>
    </row>
    <row r="81248" spans="7:7" x14ac:dyDescent="0.2">
      <c r="G81248"/>
    </row>
    <row r="81249" spans="7:7" x14ac:dyDescent="0.2">
      <c r="G81249"/>
    </row>
    <row r="81250" spans="7:7" x14ac:dyDescent="0.2">
      <c r="G81250"/>
    </row>
    <row r="81251" spans="7:7" x14ac:dyDescent="0.2">
      <c r="G81251"/>
    </row>
    <row r="81252" spans="7:7" x14ac:dyDescent="0.2">
      <c r="G81252"/>
    </row>
    <row r="81253" spans="7:7" x14ac:dyDescent="0.2">
      <c r="G81253"/>
    </row>
    <row r="81254" spans="7:7" x14ac:dyDescent="0.2">
      <c r="G81254"/>
    </row>
    <row r="81255" spans="7:7" x14ac:dyDescent="0.2">
      <c r="G81255"/>
    </row>
    <row r="81256" spans="7:7" x14ac:dyDescent="0.2">
      <c r="G81256"/>
    </row>
    <row r="81257" spans="7:7" x14ac:dyDescent="0.2">
      <c r="G81257"/>
    </row>
    <row r="81258" spans="7:7" x14ac:dyDescent="0.2">
      <c r="G81258"/>
    </row>
    <row r="81259" spans="7:7" x14ac:dyDescent="0.2">
      <c r="G81259"/>
    </row>
    <row r="81260" spans="7:7" x14ac:dyDescent="0.2">
      <c r="G81260"/>
    </row>
    <row r="81261" spans="7:7" x14ac:dyDescent="0.2">
      <c r="G81261"/>
    </row>
    <row r="81262" spans="7:7" x14ac:dyDescent="0.2">
      <c r="G81262"/>
    </row>
    <row r="81263" spans="7:7" x14ac:dyDescent="0.2">
      <c r="G81263"/>
    </row>
    <row r="81264" spans="7:7" x14ac:dyDescent="0.2">
      <c r="G81264"/>
    </row>
    <row r="81265" spans="7:7" x14ac:dyDescent="0.2">
      <c r="G81265"/>
    </row>
    <row r="81266" spans="7:7" x14ac:dyDescent="0.2">
      <c r="G81266"/>
    </row>
    <row r="81267" spans="7:7" x14ac:dyDescent="0.2">
      <c r="G81267"/>
    </row>
    <row r="81268" spans="7:7" x14ac:dyDescent="0.2">
      <c r="G81268"/>
    </row>
    <row r="81269" spans="7:7" x14ac:dyDescent="0.2">
      <c r="G81269"/>
    </row>
    <row r="81270" spans="7:7" x14ac:dyDescent="0.2">
      <c r="G81270"/>
    </row>
    <row r="81271" spans="7:7" x14ac:dyDescent="0.2">
      <c r="G81271"/>
    </row>
    <row r="81272" spans="7:7" x14ac:dyDescent="0.2">
      <c r="G81272"/>
    </row>
    <row r="81273" spans="7:7" x14ac:dyDescent="0.2">
      <c r="G81273"/>
    </row>
    <row r="81274" spans="7:7" x14ac:dyDescent="0.2">
      <c r="G81274"/>
    </row>
    <row r="81275" spans="7:7" x14ac:dyDescent="0.2">
      <c r="G81275"/>
    </row>
    <row r="81276" spans="7:7" x14ac:dyDescent="0.2">
      <c r="G81276"/>
    </row>
    <row r="81277" spans="7:7" x14ac:dyDescent="0.2">
      <c r="G81277"/>
    </row>
    <row r="81278" spans="7:7" x14ac:dyDescent="0.2">
      <c r="G81278"/>
    </row>
    <row r="81279" spans="7:7" x14ac:dyDescent="0.2">
      <c r="G81279"/>
    </row>
    <row r="81280" spans="7:7" x14ac:dyDescent="0.2">
      <c r="G81280"/>
    </row>
    <row r="81281" spans="7:7" x14ac:dyDescent="0.2">
      <c r="G81281"/>
    </row>
    <row r="81282" spans="7:7" x14ac:dyDescent="0.2">
      <c r="G81282"/>
    </row>
    <row r="81283" spans="7:7" x14ac:dyDescent="0.2">
      <c r="G81283"/>
    </row>
    <row r="81284" spans="7:7" x14ac:dyDescent="0.2">
      <c r="G81284"/>
    </row>
    <row r="81285" spans="7:7" x14ac:dyDescent="0.2">
      <c r="G81285"/>
    </row>
    <row r="81286" spans="7:7" x14ac:dyDescent="0.2">
      <c r="G81286"/>
    </row>
    <row r="81287" spans="7:7" x14ac:dyDescent="0.2">
      <c r="G81287"/>
    </row>
    <row r="81288" spans="7:7" x14ac:dyDescent="0.2">
      <c r="G81288"/>
    </row>
    <row r="81289" spans="7:7" x14ac:dyDescent="0.2">
      <c r="G81289"/>
    </row>
    <row r="81290" spans="7:7" x14ac:dyDescent="0.2">
      <c r="G81290"/>
    </row>
    <row r="81291" spans="7:7" x14ac:dyDescent="0.2">
      <c r="G81291"/>
    </row>
    <row r="81292" spans="7:7" x14ac:dyDescent="0.2">
      <c r="G81292"/>
    </row>
    <row r="81293" spans="7:7" x14ac:dyDescent="0.2">
      <c r="G81293"/>
    </row>
    <row r="81294" spans="7:7" x14ac:dyDescent="0.2">
      <c r="G81294"/>
    </row>
    <row r="81295" spans="7:7" x14ac:dyDescent="0.2">
      <c r="G81295"/>
    </row>
    <row r="81296" spans="7:7" x14ac:dyDescent="0.2">
      <c r="G81296"/>
    </row>
    <row r="81297" spans="7:7" x14ac:dyDescent="0.2">
      <c r="G81297"/>
    </row>
    <row r="81298" spans="7:7" x14ac:dyDescent="0.2">
      <c r="G81298"/>
    </row>
    <row r="81299" spans="7:7" x14ac:dyDescent="0.2">
      <c r="G81299"/>
    </row>
    <row r="81300" spans="7:7" x14ac:dyDescent="0.2">
      <c r="G81300"/>
    </row>
    <row r="81301" spans="7:7" x14ac:dyDescent="0.2">
      <c r="G81301"/>
    </row>
    <row r="81302" spans="7:7" x14ac:dyDescent="0.2">
      <c r="G81302"/>
    </row>
    <row r="81303" spans="7:7" x14ac:dyDescent="0.2">
      <c r="G81303"/>
    </row>
    <row r="81304" spans="7:7" x14ac:dyDescent="0.2">
      <c r="G81304"/>
    </row>
    <row r="81305" spans="7:7" x14ac:dyDescent="0.2">
      <c r="G81305"/>
    </row>
    <row r="81306" spans="7:7" x14ac:dyDescent="0.2">
      <c r="G81306"/>
    </row>
    <row r="81307" spans="7:7" x14ac:dyDescent="0.2">
      <c r="G81307"/>
    </row>
    <row r="81308" spans="7:7" x14ac:dyDescent="0.2">
      <c r="G81308"/>
    </row>
    <row r="81309" spans="7:7" x14ac:dyDescent="0.2">
      <c r="G81309"/>
    </row>
    <row r="81310" spans="7:7" x14ac:dyDescent="0.2">
      <c r="G81310"/>
    </row>
    <row r="81311" spans="7:7" x14ac:dyDescent="0.2">
      <c r="G81311"/>
    </row>
    <row r="81312" spans="7:7" x14ac:dyDescent="0.2">
      <c r="G81312"/>
    </row>
    <row r="81313" spans="7:7" x14ac:dyDescent="0.2">
      <c r="G81313"/>
    </row>
    <row r="81314" spans="7:7" x14ac:dyDescent="0.2">
      <c r="G81314"/>
    </row>
    <row r="81315" spans="7:7" x14ac:dyDescent="0.2">
      <c r="G81315"/>
    </row>
    <row r="81316" spans="7:7" x14ac:dyDescent="0.2">
      <c r="G81316"/>
    </row>
    <row r="81317" spans="7:7" x14ac:dyDescent="0.2">
      <c r="G81317"/>
    </row>
    <row r="81318" spans="7:7" x14ac:dyDescent="0.2">
      <c r="G81318"/>
    </row>
    <row r="81319" spans="7:7" x14ac:dyDescent="0.2">
      <c r="G81319"/>
    </row>
    <row r="81320" spans="7:7" x14ac:dyDescent="0.2">
      <c r="G81320"/>
    </row>
    <row r="81321" spans="7:7" x14ac:dyDescent="0.2">
      <c r="G81321"/>
    </row>
    <row r="81322" spans="7:7" x14ac:dyDescent="0.2">
      <c r="G81322"/>
    </row>
    <row r="81323" spans="7:7" x14ac:dyDescent="0.2">
      <c r="G81323"/>
    </row>
    <row r="81324" spans="7:7" x14ac:dyDescent="0.2">
      <c r="G81324"/>
    </row>
    <row r="81325" spans="7:7" x14ac:dyDescent="0.2">
      <c r="G81325"/>
    </row>
    <row r="81326" spans="7:7" x14ac:dyDescent="0.2">
      <c r="G81326"/>
    </row>
    <row r="81327" spans="7:7" x14ac:dyDescent="0.2">
      <c r="G81327"/>
    </row>
    <row r="81328" spans="7:7" x14ac:dyDescent="0.2">
      <c r="G81328"/>
    </row>
    <row r="81329" spans="7:7" x14ac:dyDescent="0.2">
      <c r="G81329"/>
    </row>
    <row r="81330" spans="7:7" x14ac:dyDescent="0.2">
      <c r="G81330"/>
    </row>
    <row r="81331" spans="7:7" x14ac:dyDescent="0.2">
      <c r="G81331"/>
    </row>
    <row r="81332" spans="7:7" x14ac:dyDescent="0.2">
      <c r="G81332"/>
    </row>
    <row r="81333" spans="7:7" x14ac:dyDescent="0.2">
      <c r="G81333"/>
    </row>
    <row r="81334" spans="7:7" x14ac:dyDescent="0.2">
      <c r="G81334"/>
    </row>
    <row r="81335" spans="7:7" x14ac:dyDescent="0.2">
      <c r="G81335"/>
    </row>
    <row r="81336" spans="7:7" x14ac:dyDescent="0.2">
      <c r="G81336"/>
    </row>
    <row r="81337" spans="7:7" x14ac:dyDescent="0.2">
      <c r="G81337"/>
    </row>
    <row r="81338" spans="7:7" x14ac:dyDescent="0.2">
      <c r="G81338"/>
    </row>
    <row r="81339" spans="7:7" x14ac:dyDescent="0.2">
      <c r="G81339"/>
    </row>
    <row r="81340" spans="7:7" x14ac:dyDescent="0.2">
      <c r="G81340"/>
    </row>
    <row r="81341" spans="7:7" x14ac:dyDescent="0.2">
      <c r="G81341"/>
    </row>
    <row r="81342" spans="7:7" x14ac:dyDescent="0.2">
      <c r="G81342"/>
    </row>
    <row r="81343" spans="7:7" x14ac:dyDescent="0.2">
      <c r="G81343"/>
    </row>
    <row r="81344" spans="7:7" x14ac:dyDescent="0.2">
      <c r="G81344"/>
    </row>
    <row r="81345" spans="7:7" x14ac:dyDescent="0.2">
      <c r="G81345"/>
    </row>
    <row r="81346" spans="7:7" x14ac:dyDescent="0.2">
      <c r="G81346"/>
    </row>
    <row r="81347" spans="7:7" x14ac:dyDescent="0.2">
      <c r="G81347"/>
    </row>
    <row r="81348" spans="7:7" x14ac:dyDescent="0.2">
      <c r="G81348"/>
    </row>
    <row r="81349" spans="7:7" x14ac:dyDescent="0.2">
      <c r="G81349"/>
    </row>
    <row r="81350" spans="7:7" x14ac:dyDescent="0.2">
      <c r="G81350"/>
    </row>
    <row r="81351" spans="7:7" x14ac:dyDescent="0.2">
      <c r="G81351"/>
    </row>
    <row r="81352" spans="7:7" x14ac:dyDescent="0.2">
      <c r="G81352"/>
    </row>
    <row r="81353" spans="7:7" x14ac:dyDescent="0.2">
      <c r="G81353"/>
    </row>
    <row r="81354" spans="7:7" x14ac:dyDescent="0.2">
      <c r="G81354"/>
    </row>
    <row r="81355" spans="7:7" x14ac:dyDescent="0.2">
      <c r="G81355"/>
    </row>
    <row r="81356" spans="7:7" x14ac:dyDescent="0.2">
      <c r="G81356"/>
    </row>
    <row r="81357" spans="7:7" x14ac:dyDescent="0.2">
      <c r="G81357"/>
    </row>
    <row r="81358" spans="7:7" x14ac:dyDescent="0.2">
      <c r="G81358"/>
    </row>
    <row r="81359" spans="7:7" x14ac:dyDescent="0.2">
      <c r="G81359"/>
    </row>
    <row r="81360" spans="7:7" x14ac:dyDescent="0.2">
      <c r="G81360"/>
    </row>
    <row r="81361" spans="7:7" x14ac:dyDescent="0.2">
      <c r="G81361"/>
    </row>
    <row r="81362" spans="7:7" x14ac:dyDescent="0.2">
      <c r="G81362"/>
    </row>
    <row r="81363" spans="7:7" x14ac:dyDescent="0.2">
      <c r="G81363"/>
    </row>
    <row r="81364" spans="7:7" x14ac:dyDescent="0.2">
      <c r="G81364"/>
    </row>
    <row r="81365" spans="7:7" x14ac:dyDescent="0.2">
      <c r="G81365"/>
    </row>
    <row r="81366" spans="7:7" x14ac:dyDescent="0.2">
      <c r="G81366"/>
    </row>
    <row r="81367" spans="7:7" x14ac:dyDescent="0.2">
      <c r="G81367"/>
    </row>
    <row r="81368" spans="7:7" x14ac:dyDescent="0.2">
      <c r="G81368"/>
    </row>
    <row r="81369" spans="7:7" x14ac:dyDescent="0.2">
      <c r="G81369"/>
    </row>
    <row r="81370" spans="7:7" x14ac:dyDescent="0.2">
      <c r="G81370"/>
    </row>
    <row r="81371" spans="7:7" x14ac:dyDescent="0.2">
      <c r="G81371"/>
    </row>
    <row r="81372" spans="7:7" x14ac:dyDescent="0.2">
      <c r="G81372"/>
    </row>
    <row r="81373" spans="7:7" x14ac:dyDescent="0.2">
      <c r="G81373"/>
    </row>
    <row r="81374" spans="7:7" x14ac:dyDescent="0.2">
      <c r="G81374"/>
    </row>
    <row r="81375" spans="7:7" x14ac:dyDescent="0.2">
      <c r="G81375"/>
    </row>
    <row r="81376" spans="7:7" x14ac:dyDescent="0.2">
      <c r="G81376"/>
    </row>
    <row r="81377" spans="7:7" x14ac:dyDescent="0.2">
      <c r="G81377"/>
    </row>
    <row r="81378" spans="7:7" x14ac:dyDescent="0.2">
      <c r="G81378"/>
    </row>
    <row r="81379" spans="7:7" x14ac:dyDescent="0.2">
      <c r="G81379"/>
    </row>
    <row r="81380" spans="7:7" x14ac:dyDescent="0.2">
      <c r="G81380"/>
    </row>
    <row r="81381" spans="7:7" x14ac:dyDescent="0.2">
      <c r="G81381"/>
    </row>
    <row r="81382" spans="7:7" x14ac:dyDescent="0.2">
      <c r="G81382"/>
    </row>
    <row r="81383" spans="7:7" x14ac:dyDescent="0.2">
      <c r="G81383"/>
    </row>
    <row r="81384" spans="7:7" x14ac:dyDescent="0.2">
      <c r="G81384"/>
    </row>
    <row r="81385" spans="7:7" x14ac:dyDescent="0.2">
      <c r="G81385"/>
    </row>
    <row r="81386" spans="7:7" x14ac:dyDescent="0.2">
      <c r="G81386"/>
    </row>
    <row r="81387" spans="7:7" x14ac:dyDescent="0.2">
      <c r="G81387"/>
    </row>
    <row r="81388" spans="7:7" x14ac:dyDescent="0.2">
      <c r="G81388"/>
    </row>
    <row r="81389" spans="7:7" x14ac:dyDescent="0.2">
      <c r="G81389"/>
    </row>
    <row r="81390" spans="7:7" x14ac:dyDescent="0.2">
      <c r="G81390"/>
    </row>
    <row r="81391" spans="7:7" x14ac:dyDescent="0.2">
      <c r="G81391"/>
    </row>
    <row r="81392" spans="7:7" x14ac:dyDescent="0.2">
      <c r="G81392"/>
    </row>
    <row r="81393" spans="7:7" x14ac:dyDescent="0.2">
      <c r="G81393"/>
    </row>
    <row r="81394" spans="7:7" x14ac:dyDescent="0.2">
      <c r="G81394"/>
    </row>
    <row r="81395" spans="7:7" x14ac:dyDescent="0.2">
      <c r="G81395"/>
    </row>
    <row r="81396" spans="7:7" x14ac:dyDescent="0.2">
      <c r="G81396"/>
    </row>
    <row r="81397" spans="7:7" x14ac:dyDescent="0.2">
      <c r="G81397"/>
    </row>
    <row r="81398" spans="7:7" x14ac:dyDescent="0.2">
      <c r="G81398"/>
    </row>
    <row r="81399" spans="7:7" x14ac:dyDescent="0.2">
      <c r="G81399"/>
    </row>
    <row r="81400" spans="7:7" x14ac:dyDescent="0.2">
      <c r="G81400"/>
    </row>
    <row r="81401" spans="7:7" x14ac:dyDescent="0.2">
      <c r="G81401"/>
    </row>
    <row r="81402" spans="7:7" x14ac:dyDescent="0.2">
      <c r="G81402"/>
    </row>
    <row r="81403" spans="7:7" x14ac:dyDescent="0.2">
      <c r="G81403"/>
    </row>
    <row r="81404" spans="7:7" x14ac:dyDescent="0.2">
      <c r="G81404"/>
    </row>
    <row r="81405" spans="7:7" x14ac:dyDescent="0.2">
      <c r="G81405"/>
    </row>
    <row r="81406" spans="7:7" x14ac:dyDescent="0.2">
      <c r="G81406"/>
    </row>
    <row r="81407" spans="7:7" x14ac:dyDescent="0.2">
      <c r="G81407"/>
    </row>
    <row r="81408" spans="7:7" x14ac:dyDescent="0.2">
      <c r="G81408"/>
    </row>
    <row r="81409" spans="7:7" x14ac:dyDescent="0.2">
      <c r="G81409"/>
    </row>
    <row r="81410" spans="7:7" x14ac:dyDescent="0.2">
      <c r="G81410"/>
    </row>
    <row r="81411" spans="7:7" x14ac:dyDescent="0.2">
      <c r="G81411"/>
    </row>
    <row r="81412" spans="7:7" x14ac:dyDescent="0.2">
      <c r="G81412"/>
    </row>
    <row r="81413" spans="7:7" x14ac:dyDescent="0.2">
      <c r="G81413"/>
    </row>
    <row r="81414" spans="7:7" x14ac:dyDescent="0.2">
      <c r="G81414"/>
    </row>
    <row r="81415" spans="7:7" x14ac:dyDescent="0.2">
      <c r="G81415"/>
    </row>
    <row r="81416" spans="7:7" x14ac:dyDescent="0.2">
      <c r="G81416"/>
    </row>
    <row r="81417" spans="7:7" x14ac:dyDescent="0.2">
      <c r="G81417"/>
    </row>
    <row r="81418" spans="7:7" x14ac:dyDescent="0.2">
      <c r="G81418"/>
    </row>
    <row r="81419" spans="7:7" x14ac:dyDescent="0.2">
      <c r="G81419"/>
    </row>
    <row r="81420" spans="7:7" x14ac:dyDescent="0.2">
      <c r="G81420"/>
    </row>
    <row r="81421" spans="7:7" x14ac:dyDescent="0.2">
      <c r="G81421"/>
    </row>
    <row r="81422" spans="7:7" x14ac:dyDescent="0.2">
      <c r="G81422"/>
    </row>
    <row r="81423" spans="7:7" x14ac:dyDescent="0.2">
      <c r="G81423"/>
    </row>
    <row r="81424" spans="7:7" x14ac:dyDescent="0.2">
      <c r="G81424"/>
    </row>
    <row r="81425" spans="7:7" x14ac:dyDescent="0.2">
      <c r="G81425"/>
    </row>
    <row r="81426" spans="7:7" x14ac:dyDescent="0.2">
      <c r="G81426"/>
    </row>
    <row r="81427" spans="7:7" x14ac:dyDescent="0.2">
      <c r="G81427"/>
    </row>
    <row r="81428" spans="7:7" x14ac:dyDescent="0.2">
      <c r="G81428"/>
    </row>
    <row r="81429" spans="7:7" x14ac:dyDescent="0.2">
      <c r="G81429"/>
    </row>
    <row r="81430" spans="7:7" x14ac:dyDescent="0.2">
      <c r="G81430"/>
    </row>
    <row r="81431" spans="7:7" x14ac:dyDescent="0.2">
      <c r="G81431"/>
    </row>
    <row r="81432" spans="7:7" x14ac:dyDescent="0.2">
      <c r="G81432"/>
    </row>
    <row r="81433" spans="7:7" x14ac:dyDescent="0.2">
      <c r="G81433"/>
    </row>
    <row r="81434" spans="7:7" x14ac:dyDescent="0.2">
      <c r="G81434"/>
    </row>
    <row r="81435" spans="7:7" x14ac:dyDescent="0.2">
      <c r="G81435"/>
    </row>
    <row r="81436" spans="7:7" x14ac:dyDescent="0.2">
      <c r="G81436"/>
    </row>
    <row r="81437" spans="7:7" x14ac:dyDescent="0.2">
      <c r="G81437"/>
    </row>
    <row r="81438" spans="7:7" x14ac:dyDescent="0.2">
      <c r="G81438"/>
    </row>
    <row r="81439" spans="7:7" x14ac:dyDescent="0.2">
      <c r="G81439"/>
    </row>
    <row r="81440" spans="7:7" x14ac:dyDescent="0.2">
      <c r="G81440"/>
    </row>
    <row r="81441" spans="7:7" x14ac:dyDescent="0.2">
      <c r="G81441"/>
    </row>
    <row r="81442" spans="7:7" x14ac:dyDescent="0.2">
      <c r="G81442"/>
    </row>
    <row r="81443" spans="7:7" x14ac:dyDescent="0.2">
      <c r="G81443"/>
    </row>
    <row r="81444" spans="7:7" x14ac:dyDescent="0.2">
      <c r="G81444"/>
    </row>
    <row r="81445" spans="7:7" x14ac:dyDescent="0.2">
      <c r="G81445"/>
    </row>
    <row r="81446" spans="7:7" x14ac:dyDescent="0.2">
      <c r="G81446"/>
    </row>
    <row r="81447" spans="7:7" x14ac:dyDescent="0.2">
      <c r="G81447"/>
    </row>
    <row r="81448" spans="7:7" x14ac:dyDescent="0.2">
      <c r="G81448"/>
    </row>
    <row r="81449" spans="7:7" x14ac:dyDescent="0.2">
      <c r="G81449"/>
    </row>
    <row r="81450" spans="7:7" x14ac:dyDescent="0.2">
      <c r="G81450"/>
    </row>
    <row r="81451" spans="7:7" x14ac:dyDescent="0.2">
      <c r="G81451"/>
    </row>
    <row r="81452" spans="7:7" x14ac:dyDescent="0.2">
      <c r="G81452"/>
    </row>
    <row r="81453" spans="7:7" x14ac:dyDescent="0.2">
      <c r="G81453"/>
    </row>
    <row r="81454" spans="7:7" x14ac:dyDescent="0.2">
      <c r="G81454"/>
    </row>
    <row r="81455" spans="7:7" x14ac:dyDescent="0.2">
      <c r="G81455"/>
    </row>
    <row r="81456" spans="7:7" x14ac:dyDescent="0.2">
      <c r="G81456"/>
    </row>
    <row r="81457" spans="7:7" x14ac:dyDescent="0.2">
      <c r="G81457"/>
    </row>
    <row r="81458" spans="7:7" x14ac:dyDescent="0.2">
      <c r="G81458"/>
    </row>
    <row r="81459" spans="7:7" x14ac:dyDescent="0.2">
      <c r="G81459"/>
    </row>
    <row r="81460" spans="7:7" x14ac:dyDescent="0.2">
      <c r="G81460"/>
    </row>
    <row r="81461" spans="7:7" x14ac:dyDescent="0.2">
      <c r="G81461"/>
    </row>
    <row r="81462" spans="7:7" x14ac:dyDescent="0.2">
      <c r="G81462"/>
    </row>
    <row r="81463" spans="7:7" x14ac:dyDescent="0.2">
      <c r="G81463"/>
    </row>
    <row r="81464" spans="7:7" x14ac:dyDescent="0.2">
      <c r="G81464"/>
    </row>
    <row r="81465" spans="7:7" x14ac:dyDescent="0.2">
      <c r="G81465"/>
    </row>
    <row r="81466" spans="7:7" x14ac:dyDescent="0.2">
      <c r="G81466"/>
    </row>
    <row r="81467" spans="7:7" x14ac:dyDescent="0.2">
      <c r="G81467"/>
    </row>
    <row r="81468" spans="7:7" x14ac:dyDescent="0.2">
      <c r="G81468"/>
    </row>
    <row r="81469" spans="7:7" x14ac:dyDescent="0.2">
      <c r="G81469"/>
    </row>
    <row r="81470" spans="7:7" x14ac:dyDescent="0.2">
      <c r="G81470"/>
    </row>
    <row r="81471" spans="7:7" x14ac:dyDescent="0.2">
      <c r="G81471"/>
    </row>
    <row r="81472" spans="7:7" x14ac:dyDescent="0.2">
      <c r="G81472"/>
    </row>
    <row r="81473" spans="7:7" x14ac:dyDescent="0.2">
      <c r="G81473"/>
    </row>
    <row r="81474" spans="7:7" x14ac:dyDescent="0.2">
      <c r="G81474"/>
    </row>
    <row r="81475" spans="7:7" x14ac:dyDescent="0.2">
      <c r="G81475"/>
    </row>
    <row r="81476" spans="7:7" x14ac:dyDescent="0.2">
      <c r="G81476"/>
    </row>
    <row r="81477" spans="7:7" x14ac:dyDescent="0.2">
      <c r="G81477"/>
    </row>
    <row r="81478" spans="7:7" x14ac:dyDescent="0.2">
      <c r="G81478"/>
    </row>
    <row r="81479" spans="7:7" x14ac:dyDescent="0.2">
      <c r="G81479"/>
    </row>
    <row r="81480" spans="7:7" x14ac:dyDescent="0.2">
      <c r="G81480"/>
    </row>
    <row r="81481" spans="7:7" x14ac:dyDescent="0.2">
      <c r="G81481"/>
    </row>
    <row r="81482" spans="7:7" x14ac:dyDescent="0.2">
      <c r="G81482"/>
    </row>
    <row r="81483" spans="7:7" x14ac:dyDescent="0.2">
      <c r="G81483"/>
    </row>
    <row r="81484" spans="7:7" x14ac:dyDescent="0.2">
      <c r="G81484"/>
    </row>
    <row r="81485" spans="7:7" x14ac:dyDescent="0.2">
      <c r="G81485"/>
    </row>
    <row r="81486" spans="7:7" x14ac:dyDescent="0.2">
      <c r="G81486"/>
    </row>
    <row r="81487" spans="7:7" x14ac:dyDescent="0.2">
      <c r="G81487"/>
    </row>
    <row r="81488" spans="7:7" x14ac:dyDescent="0.2">
      <c r="G81488"/>
    </row>
    <row r="81489" spans="7:7" x14ac:dyDescent="0.2">
      <c r="G81489"/>
    </row>
    <row r="81490" spans="7:7" x14ac:dyDescent="0.2">
      <c r="G81490"/>
    </row>
    <row r="81491" spans="7:7" x14ac:dyDescent="0.2">
      <c r="G81491"/>
    </row>
    <row r="81492" spans="7:7" x14ac:dyDescent="0.2">
      <c r="G81492"/>
    </row>
    <row r="81493" spans="7:7" x14ac:dyDescent="0.2">
      <c r="G81493"/>
    </row>
    <row r="81494" spans="7:7" x14ac:dyDescent="0.2">
      <c r="G81494"/>
    </row>
    <row r="81495" spans="7:7" x14ac:dyDescent="0.2">
      <c r="G81495"/>
    </row>
    <row r="81496" spans="7:7" x14ac:dyDescent="0.2">
      <c r="G81496"/>
    </row>
    <row r="81497" spans="7:7" x14ac:dyDescent="0.2">
      <c r="G81497"/>
    </row>
    <row r="81498" spans="7:7" x14ac:dyDescent="0.2">
      <c r="G81498"/>
    </row>
    <row r="81499" spans="7:7" x14ac:dyDescent="0.2">
      <c r="G81499"/>
    </row>
    <row r="81500" spans="7:7" x14ac:dyDescent="0.2">
      <c r="G81500"/>
    </row>
    <row r="81501" spans="7:7" x14ac:dyDescent="0.2">
      <c r="G81501"/>
    </row>
    <row r="81502" spans="7:7" x14ac:dyDescent="0.2">
      <c r="G81502"/>
    </row>
    <row r="81503" spans="7:7" x14ac:dyDescent="0.2">
      <c r="G81503"/>
    </row>
    <row r="81504" spans="7:7" x14ac:dyDescent="0.2">
      <c r="G81504"/>
    </row>
    <row r="81505" spans="7:7" x14ac:dyDescent="0.2">
      <c r="G81505"/>
    </row>
    <row r="81506" spans="7:7" x14ac:dyDescent="0.2">
      <c r="G81506"/>
    </row>
    <row r="81507" spans="7:7" x14ac:dyDescent="0.2">
      <c r="G81507"/>
    </row>
    <row r="81508" spans="7:7" x14ac:dyDescent="0.2">
      <c r="G81508"/>
    </row>
    <row r="81509" spans="7:7" x14ac:dyDescent="0.2">
      <c r="G81509"/>
    </row>
    <row r="81510" spans="7:7" x14ac:dyDescent="0.2">
      <c r="G81510"/>
    </row>
    <row r="81511" spans="7:7" x14ac:dyDescent="0.2">
      <c r="G81511"/>
    </row>
    <row r="81512" spans="7:7" x14ac:dyDescent="0.2">
      <c r="G81512"/>
    </row>
    <row r="81513" spans="7:7" x14ac:dyDescent="0.2">
      <c r="G81513"/>
    </row>
    <row r="81514" spans="7:7" x14ac:dyDescent="0.2">
      <c r="G81514"/>
    </row>
    <row r="81515" spans="7:7" x14ac:dyDescent="0.2">
      <c r="G81515"/>
    </row>
    <row r="81516" spans="7:7" x14ac:dyDescent="0.2">
      <c r="G81516"/>
    </row>
    <row r="81517" spans="7:7" x14ac:dyDescent="0.2">
      <c r="G81517"/>
    </row>
    <row r="81518" spans="7:7" x14ac:dyDescent="0.2">
      <c r="G81518"/>
    </row>
    <row r="81519" spans="7:7" x14ac:dyDescent="0.2">
      <c r="G81519"/>
    </row>
    <row r="81520" spans="7:7" x14ac:dyDescent="0.2">
      <c r="G81520"/>
    </row>
    <row r="81521" spans="7:7" x14ac:dyDescent="0.2">
      <c r="G81521"/>
    </row>
    <row r="81522" spans="7:7" x14ac:dyDescent="0.2">
      <c r="G81522"/>
    </row>
    <row r="81523" spans="7:7" x14ac:dyDescent="0.2">
      <c r="G81523"/>
    </row>
    <row r="81524" spans="7:7" x14ac:dyDescent="0.2">
      <c r="G81524"/>
    </row>
    <row r="81525" spans="7:7" x14ac:dyDescent="0.2">
      <c r="G81525"/>
    </row>
    <row r="81526" spans="7:7" x14ac:dyDescent="0.2">
      <c r="G81526"/>
    </row>
    <row r="81527" spans="7:7" x14ac:dyDescent="0.2">
      <c r="G81527"/>
    </row>
    <row r="81528" spans="7:7" x14ac:dyDescent="0.2">
      <c r="G81528"/>
    </row>
    <row r="81529" spans="7:7" x14ac:dyDescent="0.2">
      <c r="G81529"/>
    </row>
    <row r="81530" spans="7:7" x14ac:dyDescent="0.2">
      <c r="G81530"/>
    </row>
    <row r="81531" spans="7:7" x14ac:dyDescent="0.2">
      <c r="G81531"/>
    </row>
    <row r="81532" spans="7:7" x14ac:dyDescent="0.2">
      <c r="G81532"/>
    </row>
    <row r="81533" spans="7:7" x14ac:dyDescent="0.2">
      <c r="G81533"/>
    </row>
    <row r="81534" spans="7:7" x14ac:dyDescent="0.2">
      <c r="G81534"/>
    </row>
    <row r="81535" spans="7:7" x14ac:dyDescent="0.2">
      <c r="G81535"/>
    </row>
    <row r="81536" spans="7:7" x14ac:dyDescent="0.2">
      <c r="G81536"/>
    </row>
    <row r="81537" spans="7:7" x14ac:dyDescent="0.2">
      <c r="G81537"/>
    </row>
    <row r="81538" spans="7:7" x14ac:dyDescent="0.2">
      <c r="G81538"/>
    </row>
    <row r="81539" spans="7:7" x14ac:dyDescent="0.2">
      <c r="G81539"/>
    </row>
    <row r="81540" spans="7:7" x14ac:dyDescent="0.2">
      <c r="G81540"/>
    </row>
    <row r="81541" spans="7:7" x14ac:dyDescent="0.2">
      <c r="G81541"/>
    </row>
    <row r="81542" spans="7:7" x14ac:dyDescent="0.2">
      <c r="G81542"/>
    </row>
    <row r="81543" spans="7:7" x14ac:dyDescent="0.2">
      <c r="G81543"/>
    </row>
    <row r="81544" spans="7:7" x14ac:dyDescent="0.2">
      <c r="G81544"/>
    </row>
    <row r="81545" spans="7:7" x14ac:dyDescent="0.2">
      <c r="G81545"/>
    </row>
    <row r="81546" spans="7:7" x14ac:dyDescent="0.2">
      <c r="G81546"/>
    </row>
    <row r="81547" spans="7:7" x14ac:dyDescent="0.2">
      <c r="G81547"/>
    </row>
    <row r="81548" spans="7:7" x14ac:dyDescent="0.2">
      <c r="G81548"/>
    </row>
    <row r="81549" spans="7:7" x14ac:dyDescent="0.2">
      <c r="G81549"/>
    </row>
    <row r="81550" spans="7:7" x14ac:dyDescent="0.2">
      <c r="G81550"/>
    </row>
    <row r="81551" spans="7:7" x14ac:dyDescent="0.2">
      <c r="G81551"/>
    </row>
    <row r="81552" spans="7:7" x14ac:dyDescent="0.2">
      <c r="G81552"/>
    </row>
    <row r="81553" spans="7:7" x14ac:dyDescent="0.2">
      <c r="G81553"/>
    </row>
    <row r="81554" spans="7:7" x14ac:dyDescent="0.2">
      <c r="G81554"/>
    </row>
    <row r="81555" spans="7:7" x14ac:dyDescent="0.2">
      <c r="G81555"/>
    </row>
    <row r="81556" spans="7:7" x14ac:dyDescent="0.2">
      <c r="G81556"/>
    </row>
    <row r="81557" spans="7:7" x14ac:dyDescent="0.2">
      <c r="G81557"/>
    </row>
    <row r="81558" spans="7:7" x14ac:dyDescent="0.2">
      <c r="G81558"/>
    </row>
    <row r="81559" spans="7:7" x14ac:dyDescent="0.2">
      <c r="G81559"/>
    </row>
    <row r="81560" spans="7:7" x14ac:dyDescent="0.2">
      <c r="G81560"/>
    </row>
    <row r="81561" spans="7:7" x14ac:dyDescent="0.2">
      <c r="G81561"/>
    </row>
    <row r="81562" spans="7:7" x14ac:dyDescent="0.2">
      <c r="G81562"/>
    </row>
    <row r="81563" spans="7:7" x14ac:dyDescent="0.2">
      <c r="G81563"/>
    </row>
    <row r="81564" spans="7:7" x14ac:dyDescent="0.2">
      <c r="G81564"/>
    </row>
    <row r="81565" spans="7:7" x14ac:dyDescent="0.2">
      <c r="G81565"/>
    </row>
    <row r="81566" spans="7:7" x14ac:dyDescent="0.2">
      <c r="G81566"/>
    </row>
    <row r="81567" spans="7:7" x14ac:dyDescent="0.2">
      <c r="G81567"/>
    </row>
    <row r="81568" spans="7:7" x14ac:dyDescent="0.2">
      <c r="G81568"/>
    </row>
    <row r="81569" spans="7:7" x14ac:dyDescent="0.2">
      <c r="G81569"/>
    </row>
    <row r="81570" spans="7:7" x14ac:dyDescent="0.2">
      <c r="G81570"/>
    </row>
    <row r="81571" spans="7:7" x14ac:dyDescent="0.2">
      <c r="G81571"/>
    </row>
    <row r="81572" spans="7:7" x14ac:dyDescent="0.2">
      <c r="G81572"/>
    </row>
    <row r="81573" spans="7:7" x14ac:dyDescent="0.2">
      <c r="G81573"/>
    </row>
    <row r="81574" spans="7:7" x14ac:dyDescent="0.2">
      <c r="G81574"/>
    </row>
    <row r="81575" spans="7:7" x14ac:dyDescent="0.2">
      <c r="G81575"/>
    </row>
    <row r="81576" spans="7:7" x14ac:dyDescent="0.2">
      <c r="G81576"/>
    </row>
    <row r="81577" spans="7:7" x14ac:dyDescent="0.2">
      <c r="G81577"/>
    </row>
    <row r="81578" spans="7:7" x14ac:dyDescent="0.2">
      <c r="G81578"/>
    </row>
    <row r="81579" spans="7:7" x14ac:dyDescent="0.2">
      <c r="G81579"/>
    </row>
    <row r="81580" spans="7:7" x14ac:dyDescent="0.2">
      <c r="G81580"/>
    </row>
    <row r="81581" spans="7:7" x14ac:dyDescent="0.2">
      <c r="G81581"/>
    </row>
    <row r="81582" spans="7:7" x14ac:dyDescent="0.2">
      <c r="G81582"/>
    </row>
    <row r="81583" spans="7:7" x14ac:dyDescent="0.2">
      <c r="G81583"/>
    </row>
    <row r="81584" spans="7:7" x14ac:dyDescent="0.2">
      <c r="G81584"/>
    </row>
    <row r="81585" spans="7:7" x14ac:dyDescent="0.2">
      <c r="G81585"/>
    </row>
    <row r="81586" spans="7:7" x14ac:dyDescent="0.2">
      <c r="G81586"/>
    </row>
    <row r="81587" spans="7:7" x14ac:dyDescent="0.2">
      <c r="G81587"/>
    </row>
    <row r="81588" spans="7:7" x14ac:dyDescent="0.2">
      <c r="G81588"/>
    </row>
    <row r="81589" spans="7:7" x14ac:dyDescent="0.2">
      <c r="G81589"/>
    </row>
    <row r="81590" spans="7:7" x14ac:dyDescent="0.2">
      <c r="G81590"/>
    </row>
    <row r="81591" spans="7:7" x14ac:dyDescent="0.2">
      <c r="G81591"/>
    </row>
    <row r="81592" spans="7:7" x14ac:dyDescent="0.2">
      <c r="G81592"/>
    </row>
    <row r="81593" spans="7:7" x14ac:dyDescent="0.2">
      <c r="G81593"/>
    </row>
    <row r="81594" spans="7:7" x14ac:dyDescent="0.2">
      <c r="G81594"/>
    </row>
    <row r="81595" spans="7:7" x14ac:dyDescent="0.2">
      <c r="G81595"/>
    </row>
    <row r="81596" spans="7:7" x14ac:dyDescent="0.2">
      <c r="G81596"/>
    </row>
    <row r="81597" spans="7:7" x14ac:dyDescent="0.2">
      <c r="G81597"/>
    </row>
    <row r="81598" spans="7:7" x14ac:dyDescent="0.2">
      <c r="G81598"/>
    </row>
    <row r="81599" spans="7:7" x14ac:dyDescent="0.2">
      <c r="G81599"/>
    </row>
    <row r="81600" spans="7:7" x14ac:dyDescent="0.2">
      <c r="G81600"/>
    </row>
    <row r="81601" spans="7:7" x14ac:dyDescent="0.2">
      <c r="G81601"/>
    </row>
    <row r="81602" spans="7:7" x14ac:dyDescent="0.2">
      <c r="G81602"/>
    </row>
    <row r="81603" spans="7:7" x14ac:dyDescent="0.2">
      <c r="G81603"/>
    </row>
    <row r="81604" spans="7:7" x14ac:dyDescent="0.2">
      <c r="G81604"/>
    </row>
    <row r="81605" spans="7:7" x14ac:dyDescent="0.2">
      <c r="G81605"/>
    </row>
    <row r="81606" spans="7:7" x14ac:dyDescent="0.2">
      <c r="G81606"/>
    </row>
    <row r="81607" spans="7:7" x14ac:dyDescent="0.2">
      <c r="G81607"/>
    </row>
    <row r="81608" spans="7:7" x14ac:dyDescent="0.2">
      <c r="G81608"/>
    </row>
    <row r="81609" spans="7:7" x14ac:dyDescent="0.2">
      <c r="G81609"/>
    </row>
    <row r="81610" spans="7:7" x14ac:dyDescent="0.2">
      <c r="G81610"/>
    </row>
    <row r="81611" spans="7:7" x14ac:dyDescent="0.2">
      <c r="G81611"/>
    </row>
    <row r="81612" spans="7:7" x14ac:dyDescent="0.2">
      <c r="G81612"/>
    </row>
    <row r="81613" spans="7:7" x14ac:dyDescent="0.2">
      <c r="G81613"/>
    </row>
    <row r="81614" spans="7:7" x14ac:dyDescent="0.2">
      <c r="G81614"/>
    </row>
    <row r="81615" spans="7:7" x14ac:dyDescent="0.2">
      <c r="G81615"/>
    </row>
    <row r="81616" spans="7:7" x14ac:dyDescent="0.2">
      <c r="G81616"/>
    </row>
    <row r="81617" spans="7:7" x14ac:dyDescent="0.2">
      <c r="G81617"/>
    </row>
    <row r="81618" spans="7:7" x14ac:dyDescent="0.2">
      <c r="G81618"/>
    </row>
    <row r="81619" spans="7:7" x14ac:dyDescent="0.2">
      <c r="G81619"/>
    </row>
    <row r="81620" spans="7:7" x14ac:dyDescent="0.2">
      <c r="G81620"/>
    </row>
    <row r="81621" spans="7:7" x14ac:dyDescent="0.2">
      <c r="G81621"/>
    </row>
    <row r="81622" spans="7:7" x14ac:dyDescent="0.2">
      <c r="G81622"/>
    </row>
    <row r="81623" spans="7:7" x14ac:dyDescent="0.2">
      <c r="G81623"/>
    </row>
    <row r="81624" spans="7:7" x14ac:dyDescent="0.2">
      <c r="G81624"/>
    </row>
    <row r="81625" spans="7:7" x14ac:dyDescent="0.2">
      <c r="G81625"/>
    </row>
    <row r="81626" spans="7:7" x14ac:dyDescent="0.2">
      <c r="G81626"/>
    </row>
    <row r="81627" spans="7:7" x14ac:dyDescent="0.2">
      <c r="G81627"/>
    </row>
    <row r="81628" spans="7:7" x14ac:dyDescent="0.2">
      <c r="G81628"/>
    </row>
    <row r="81629" spans="7:7" x14ac:dyDescent="0.2">
      <c r="G81629"/>
    </row>
    <row r="81630" spans="7:7" x14ac:dyDescent="0.2">
      <c r="G81630"/>
    </row>
    <row r="81631" spans="7:7" x14ac:dyDescent="0.2">
      <c r="G81631"/>
    </row>
    <row r="81632" spans="7:7" x14ac:dyDescent="0.2">
      <c r="G81632"/>
    </row>
    <row r="81633" spans="7:7" x14ac:dyDescent="0.2">
      <c r="G81633"/>
    </row>
    <row r="81634" spans="7:7" x14ac:dyDescent="0.2">
      <c r="G81634"/>
    </row>
    <row r="81635" spans="7:7" x14ac:dyDescent="0.2">
      <c r="G81635"/>
    </row>
    <row r="81636" spans="7:7" x14ac:dyDescent="0.2">
      <c r="G81636"/>
    </row>
    <row r="81637" spans="7:7" x14ac:dyDescent="0.2">
      <c r="G81637"/>
    </row>
    <row r="81638" spans="7:7" x14ac:dyDescent="0.2">
      <c r="G81638"/>
    </row>
    <row r="81639" spans="7:7" x14ac:dyDescent="0.2">
      <c r="G81639"/>
    </row>
    <row r="81640" spans="7:7" x14ac:dyDescent="0.2">
      <c r="G81640"/>
    </row>
    <row r="81641" spans="7:7" x14ac:dyDescent="0.2">
      <c r="G81641"/>
    </row>
    <row r="81642" spans="7:7" x14ac:dyDescent="0.2">
      <c r="G81642"/>
    </row>
    <row r="81643" spans="7:7" x14ac:dyDescent="0.2">
      <c r="G81643"/>
    </row>
    <row r="81644" spans="7:7" x14ac:dyDescent="0.2">
      <c r="G81644"/>
    </row>
    <row r="81645" spans="7:7" x14ac:dyDescent="0.2">
      <c r="G81645"/>
    </row>
    <row r="81646" spans="7:7" x14ac:dyDescent="0.2">
      <c r="G81646"/>
    </row>
    <row r="81647" spans="7:7" x14ac:dyDescent="0.2">
      <c r="G81647"/>
    </row>
    <row r="81648" spans="7:7" x14ac:dyDescent="0.2">
      <c r="G81648"/>
    </row>
    <row r="81649" spans="7:7" x14ac:dyDescent="0.2">
      <c r="G81649"/>
    </row>
    <row r="81650" spans="7:7" x14ac:dyDescent="0.2">
      <c r="G81650"/>
    </row>
    <row r="81651" spans="7:7" x14ac:dyDescent="0.2">
      <c r="G81651"/>
    </row>
    <row r="81652" spans="7:7" x14ac:dyDescent="0.2">
      <c r="G81652"/>
    </row>
    <row r="81653" spans="7:7" x14ac:dyDescent="0.2">
      <c r="G81653"/>
    </row>
    <row r="81654" spans="7:7" x14ac:dyDescent="0.2">
      <c r="G81654"/>
    </row>
    <row r="81655" spans="7:7" x14ac:dyDescent="0.2">
      <c r="G81655"/>
    </row>
    <row r="81656" spans="7:7" x14ac:dyDescent="0.2">
      <c r="G81656"/>
    </row>
    <row r="81657" spans="7:7" x14ac:dyDescent="0.2">
      <c r="G81657"/>
    </row>
    <row r="81658" spans="7:7" x14ac:dyDescent="0.2">
      <c r="G81658"/>
    </row>
    <row r="81659" spans="7:7" x14ac:dyDescent="0.2">
      <c r="G81659"/>
    </row>
    <row r="81660" spans="7:7" x14ac:dyDescent="0.2">
      <c r="G81660"/>
    </row>
    <row r="81661" spans="7:7" x14ac:dyDescent="0.2">
      <c r="G81661"/>
    </row>
    <row r="81662" spans="7:7" x14ac:dyDescent="0.2">
      <c r="G81662"/>
    </row>
    <row r="81663" spans="7:7" x14ac:dyDescent="0.2">
      <c r="G81663"/>
    </row>
    <row r="81664" spans="7:7" x14ac:dyDescent="0.2">
      <c r="G81664"/>
    </row>
    <row r="81665" spans="7:7" x14ac:dyDescent="0.2">
      <c r="G81665"/>
    </row>
    <row r="81666" spans="7:7" x14ac:dyDescent="0.2">
      <c r="G81666"/>
    </row>
    <row r="81667" spans="7:7" x14ac:dyDescent="0.2">
      <c r="G81667"/>
    </row>
    <row r="81668" spans="7:7" x14ac:dyDescent="0.2">
      <c r="G81668"/>
    </row>
    <row r="81669" spans="7:7" x14ac:dyDescent="0.2">
      <c r="G81669"/>
    </row>
    <row r="81670" spans="7:7" x14ac:dyDescent="0.2">
      <c r="G81670"/>
    </row>
    <row r="81671" spans="7:7" x14ac:dyDescent="0.2">
      <c r="G81671"/>
    </row>
    <row r="81672" spans="7:7" x14ac:dyDescent="0.2">
      <c r="G81672"/>
    </row>
    <row r="81673" spans="7:7" x14ac:dyDescent="0.2">
      <c r="G81673"/>
    </row>
    <row r="81674" spans="7:7" x14ac:dyDescent="0.2">
      <c r="G81674"/>
    </row>
    <row r="81675" spans="7:7" x14ac:dyDescent="0.2">
      <c r="G81675"/>
    </row>
    <row r="81676" spans="7:7" x14ac:dyDescent="0.2">
      <c r="G81676"/>
    </row>
    <row r="81677" spans="7:7" x14ac:dyDescent="0.2">
      <c r="G81677"/>
    </row>
    <row r="81678" spans="7:7" x14ac:dyDescent="0.2">
      <c r="G81678"/>
    </row>
    <row r="81679" spans="7:7" x14ac:dyDescent="0.2">
      <c r="G81679"/>
    </row>
    <row r="81680" spans="7:7" x14ac:dyDescent="0.2">
      <c r="G81680"/>
    </row>
    <row r="81681" spans="7:7" x14ac:dyDescent="0.2">
      <c r="G81681"/>
    </row>
    <row r="81682" spans="7:7" x14ac:dyDescent="0.2">
      <c r="G81682"/>
    </row>
    <row r="81683" spans="7:7" x14ac:dyDescent="0.2">
      <c r="G81683"/>
    </row>
    <row r="81684" spans="7:7" x14ac:dyDescent="0.2">
      <c r="G81684"/>
    </row>
    <row r="81685" spans="7:7" x14ac:dyDescent="0.2">
      <c r="G81685"/>
    </row>
    <row r="81686" spans="7:7" x14ac:dyDescent="0.2">
      <c r="G81686"/>
    </row>
    <row r="81687" spans="7:7" x14ac:dyDescent="0.2">
      <c r="G81687"/>
    </row>
    <row r="81688" spans="7:7" x14ac:dyDescent="0.2">
      <c r="G81688"/>
    </row>
    <row r="81689" spans="7:7" x14ac:dyDescent="0.2">
      <c r="G81689"/>
    </row>
    <row r="81690" spans="7:7" x14ac:dyDescent="0.2">
      <c r="G81690"/>
    </row>
    <row r="81691" spans="7:7" x14ac:dyDescent="0.2">
      <c r="G81691"/>
    </row>
    <row r="81692" spans="7:7" x14ac:dyDescent="0.2">
      <c r="G81692"/>
    </row>
    <row r="81693" spans="7:7" x14ac:dyDescent="0.2">
      <c r="G81693"/>
    </row>
    <row r="81694" spans="7:7" x14ac:dyDescent="0.2">
      <c r="G81694"/>
    </row>
    <row r="81695" spans="7:7" x14ac:dyDescent="0.2">
      <c r="G81695"/>
    </row>
    <row r="81696" spans="7:7" x14ac:dyDescent="0.2">
      <c r="G81696"/>
    </row>
    <row r="81697" spans="7:7" x14ac:dyDescent="0.2">
      <c r="G81697"/>
    </row>
    <row r="81698" spans="7:7" x14ac:dyDescent="0.2">
      <c r="G81698"/>
    </row>
    <row r="81699" spans="7:7" x14ac:dyDescent="0.2">
      <c r="G81699"/>
    </row>
    <row r="81700" spans="7:7" x14ac:dyDescent="0.2">
      <c r="G81700"/>
    </row>
    <row r="81701" spans="7:7" x14ac:dyDescent="0.2">
      <c r="G81701"/>
    </row>
    <row r="81702" spans="7:7" x14ac:dyDescent="0.2">
      <c r="G81702"/>
    </row>
    <row r="81703" spans="7:7" x14ac:dyDescent="0.2">
      <c r="G81703"/>
    </row>
    <row r="81704" spans="7:7" x14ac:dyDescent="0.2">
      <c r="G81704"/>
    </row>
    <row r="81705" spans="7:7" x14ac:dyDescent="0.2">
      <c r="G81705"/>
    </row>
    <row r="81706" spans="7:7" x14ac:dyDescent="0.2">
      <c r="G81706"/>
    </row>
    <row r="81707" spans="7:7" x14ac:dyDescent="0.2">
      <c r="G81707"/>
    </row>
    <row r="81708" spans="7:7" x14ac:dyDescent="0.2">
      <c r="G81708"/>
    </row>
    <row r="81709" spans="7:7" x14ac:dyDescent="0.2">
      <c r="G81709"/>
    </row>
    <row r="81710" spans="7:7" x14ac:dyDescent="0.2">
      <c r="G81710"/>
    </row>
    <row r="81711" spans="7:7" x14ac:dyDescent="0.2">
      <c r="G81711"/>
    </row>
    <row r="81712" spans="7:7" x14ac:dyDescent="0.2">
      <c r="G81712"/>
    </row>
    <row r="81713" spans="7:7" x14ac:dyDescent="0.2">
      <c r="G81713"/>
    </row>
    <row r="81714" spans="7:7" x14ac:dyDescent="0.2">
      <c r="G81714"/>
    </row>
    <row r="81715" spans="7:7" x14ac:dyDescent="0.2">
      <c r="G81715"/>
    </row>
    <row r="81716" spans="7:7" x14ac:dyDescent="0.2">
      <c r="G81716"/>
    </row>
    <row r="81717" spans="7:7" x14ac:dyDescent="0.2">
      <c r="G81717"/>
    </row>
    <row r="81718" spans="7:7" x14ac:dyDescent="0.2">
      <c r="G81718"/>
    </row>
    <row r="81719" spans="7:7" x14ac:dyDescent="0.2">
      <c r="G81719"/>
    </row>
    <row r="81720" spans="7:7" x14ac:dyDescent="0.2">
      <c r="G81720"/>
    </row>
    <row r="81721" spans="7:7" x14ac:dyDescent="0.2">
      <c r="G81721"/>
    </row>
    <row r="81722" spans="7:7" x14ac:dyDescent="0.2">
      <c r="G81722"/>
    </row>
    <row r="81723" spans="7:7" x14ac:dyDescent="0.2">
      <c r="G81723"/>
    </row>
    <row r="81724" spans="7:7" x14ac:dyDescent="0.2">
      <c r="G81724"/>
    </row>
    <row r="81725" spans="7:7" x14ac:dyDescent="0.2">
      <c r="G81725"/>
    </row>
    <row r="81726" spans="7:7" x14ac:dyDescent="0.2">
      <c r="G81726"/>
    </row>
    <row r="81727" spans="7:7" x14ac:dyDescent="0.2">
      <c r="G81727"/>
    </row>
    <row r="81728" spans="7:7" x14ac:dyDescent="0.2">
      <c r="G81728"/>
    </row>
    <row r="81729" spans="7:7" x14ac:dyDescent="0.2">
      <c r="G81729"/>
    </row>
    <row r="81730" spans="7:7" x14ac:dyDescent="0.2">
      <c r="G81730"/>
    </row>
    <row r="81731" spans="7:7" x14ac:dyDescent="0.2">
      <c r="G81731"/>
    </row>
    <row r="81732" spans="7:7" x14ac:dyDescent="0.2">
      <c r="G81732"/>
    </row>
    <row r="81733" spans="7:7" x14ac:dyDescent="0.2">
      <c r="G81733"/>
    </row>
    <row r="81734" spans="7:7" x14ac:dyDescent="0.2">
      <c r="G81734"/>
    </row>
    <row r="81735" spans="7:7" x14ac:dyDescent="0.2">
      <c r="G81735"/>
    </row>
    <row r="81736" spans="7:7" x14ac:dyDescent="0.2">
      <c r="G81736"/>
    </row>
    <row r="81737" spans="7:7" x14ac:dyDescent="0.2">
      <c r="G81737"/>
    </row>
    <row r="81738" spans="7:7" x14ac:dyDescent="0.2">
      <c r="G81738"/>
    </row>
    <row r="81739" spans="7:7" x14ac:dyDescent="0.2">
      <c r="G81739"/>
    </row>
    <row r="81740" spans="7:7" x14ac:dyDescent="0.2">
      <c r="G81740"/>
    </row>
    <row r="81741" spans="7:7" x14ac:dyDescent="0.2">
      <c r="G81741"/>
    </row>
    <row r="81742" spans="7:7" x14ac:dyDescent="0.2">
      <c r="G81742"/>
    </row>
    <row r="81743" spans="7:7" x14ac:dyDescent="0.2">
      <c r="G81743"/>
    </row>
    <row r="81744" spans="7:7" x14ac:dyDescent="0.2">
      <c r="G81744"/>
    </row>
    <row r="81745" spans="7:7" x14ac:dyDescent="0.2">
      <c r="G81745"/>
    </row>
    <row r="81746" spans="7:7" x14ac:dyDescent="0.2">
      <c r="G81746"/>
    </row>
    <row r="81747" spans="7:7" x14ac:dyDescent="0.2">
      <c r="G81747"/>
    </row>
    <row r="81748" spans="7:7" x14ac:dyDescent="0.2">
      <c r="G81748"/>
    </row>
    <row r="81749" spans="7:7" x14ac:dyDescent="0.2">
      <c r="G81749"/>
    </row>
    <row r="81750" spans="7:7" x14ac:dyDescent="0.2">
      <c r="G81750"/>
    </row>
    <row r="81751" spans="7:7" x14ac:dyDescent="0.2">
      <c r="G81751"/>
    </row>
    <row r="81752" spans="7:7" x14ac:dyDescent="0.2">
      <c r="G81752"/>
    </row>
    <row r="81753" spans="7:7" x14ac:dyDescent="0.2">
      <c r="G81753"/>
    </row>
    <row r="81754" spans="7:7" x14ac:dyDescent="0.2">
      <c r="G81754"/>
    </row>
    <row r="81755" spans="7:7" x14ac:dyDescent="0.2">
      <c r="G81755"/>
    </row>
    <row r="81756" spans="7:7" x14ac:dyDescent="0.2">
      <c r="G81756"/>
    </row>
    <row r="81757" spans="7:7" x14ac:dyDescent="0.2">
      <c r="G81757"/>
    </row>
    <row r="81758" spans="7:7" x14ac:dyDescent="0.2">
      <c r="G81758"/>
    </row>
    <row r="81759" spans="7:7" x14ac:dyDescent="0.2">
      <c r="G81759"/>
    </row>
    <row r="81760" spans="7:7" x14ac:dyDescent="0.2">
      <c r="G81760"/>
    </row>
    <row r="81761" spans="7:7" x14ac:dyDescent="0.2">
      <c r="G81761"/>
    </row>
    <row r="81762" spans="7:7" x14ac:dyDescent="0.2">
      <c r="G81762"/>
    </row>
    <row r="81763" spans="7:7" x14ac:dyDescent="0.2">
      <c r="G81763"/>
    </row>
    <row r="81764" spans="7:7" x14ac:dyDescent="0.2">
      <c r="G81764"/>
    </row>
    <row r="81765" spans="7:7" x14ac:dyDescent="0.2">
      <c r="G81765"/>
    </row>
    <row r="81766" spans="7:7" x14ac:dyDescent="0.2">
      <c r="G81766"/>
    </row>
    <row r="81767" spans="7:7" x14ac:dyDescent="0.2">
      <c r="G81767"/>
    </row>
    <row r="81768" spans="7:7" x14ac:dyDescent="0.2">
      <c r="G81768"/>
    </row>
    <row r="81769" spans="7:7" x14ac:dyDescent="0.2">
      <c r="G81769"/>
    </row>
    <row r="81770" spans="7:7" x14ac:dyDescent="0.2">
      <c r="G81770"/>
    </row>
    <row r="81771" spans="7:7" x14ac:dyDescent="0.2">
      <c r="G81771"/>
    </row>
    <row r="81772" spans="7:7" x14ac:dyDescent="0.2">
      <c r="G81772"/>
    </row>
    <row r="81773" spans="7:7" x14ac:dyDescent="0.2">
      <c r="G81773"/>
    </row>
    <row r="81774" spans="7:7" x14ac:dyDescent="0.2">
      <c r="G81774"/>
    </row>
    <row r="81775" spans="7:7" x14ac:dyDescent="0.2">
      <c r="G81775"/>
    </row>
    <row r="81776" spans="7:7" x14ac:dyDescent="0.2">
      <c r="G81776"/>
    </row>
    <row r="81777" spans="7:7" x14ac:dyDescent="0.2">
      <c r="G81777"/>
    </row>
    <row r="81778" spans="7:7" x14ac:dyDescent="0.2">
      <c r="G81778"/>
    </row>
    <row r="81779" spans="7:7" x14ac:dyDescent="0.2">
      <c r="G81779"/>
    </row>
    <row r="81780" spans="7:7" x14ac:dyDescent="0.2">
      <c r="G81780"/>
    </row>
    <row r="81781" spans="7:7" x14ac:dyDescent="0.2">
      <c r="G81781"/>
    </row>
    <row r="81782" spans="7:7" x14ac:dyDescent="0.2">
      <c r="G81782"/>
    </row>
    <row r="81783" spans="7:7" x14ac:dyDescent="0.2">
      <c r="G81783"/>
    </row>
    <row r="81784" spans="7:7" x14ac:dyDescent="0.2">
      <c r="G81784"/>
    </row>
    <row r="81785" spans="7:7" x14ac:dyDescent="0.2">
      <c r="G81785"/>
    </row>
    <row r="81786" spans="7:7" x14ac:dyDescent="0.2">
      <c r="G81786"/>
    </row>
    <row r="81787" spans="7:7" x14ac:dyDescent="0.2">
      <c r="G81787"/>
    </row>
    <row r="81788" spans="7:7" x14ac:dyDescent="0.2">
      <c r="G81788"/>
    </row>
    <row r="81789" spans="7:7" x14ac:dyDescent="0.2">
      <c r="G81789"/>
    </row>
    <row r="81790" spans="7:7" x14ac:dyDescent="0.2">
      <c r="G81790"/>
    </row>
    <row r="81791" spans="7:7" x14ac:dyDescent="0.2">
      <c r="G81791"/>
    </row>
    <row r="81792" spans="7:7" x14ac:dyDescent="0.2">
      <c r="G81792"/>
    </row>
    <row r="81793" spans="7:7" x14ac:dyDescent="0.2">
      <c r="G81793"/>
    </row>
    <row r="81794" spans="7:7" x14ac:dyDescent="0.2">
      <c r="G81794"/>
    </row>
    <row r="81795" spans="7:7" x14ac:dyDescent="0.2">
      <c r="G81795"/>
    </row>
    <row r="81796" spans="7:7" x14ac:dyDescent="0.2">
      <c r="G81796"/>
    </row>
    <row r="81797" spans="7:7" x14ac:dyDescent="0.2">
      <c r="G81797"/>
    </row>
    <row r="81798" spans="7:7" x14ac:dyDescent="0.2">
      <c r="G81798"/>
    </row>
    <row r="81799" spans="7:7" x14ac:dyDescent="0.2">
      <c r="G81799"/>
    </row>
    <row r="81800" spans="7:7" x14ac:dyDescent="0.2">
      <c r="G81800"/>
    </row>
    <row r="81801" spans="7:7" x14ac:dyDescent="0.2">
      <c r="G81801"/>
    </row>
    <row r="81802" spans="7:7" x14ac:dyDescent="0.2">
      <c r="G81802"/>
    </row>
    <row r="81803" spans="7:7" x14ac:dyDescent="0.2">
      <c r="G81803"/>
    </row>
    <row r="81804" spans="7:7" x14ac:dyDescent="0.2">
      <c r="G81804"/>
    </row>
    <row r="81805" spans="7:7" x14ac:dyDescent="0.2">
      <c r="G81805"/>
    </row>
    <row r="81806" spans="7:7" x14ac:dyDescent="0.2">
      <c r="G81806"/>
    </row>
    <row r="81807" spans="7:7" x14ac:dyDescent="0.2">
      <c r="G81807"/>
    </row>
    <row r="81808" spans="7:7" x14ac:dyDescent="0.2">
      <c r="G81808"/>
    </row>
    <row r="81809" spans="7:7" x14ac:dyDescent="0.2">
      <c r="G81809"/>
    </row>
    <row r="81810" spans="7:7" x14ac:dyDescent="0.2">
      <c r="G81810"/>
    </row>
    <row r="81811" spans="7:7" x14ac:dyDescent="0.2">
      <c r="G81811"/>
    </row>
    <row r="81812" spans="7:7" x14ac:dyDescent="0.2">
      <c r="G81812"/>
    </row>
    <row r="81813" spans="7:7" x14ac:dyDescent="0.2">
      <c r="G81813"/>
    </row>
    <row r="81814" spans="7:7" x14ac:dyDescent="0.2">
      <c r="G81814"/>
    </row>
    <row r="81815" spans="7:7" x14ac:dyDescent="0.2">
      <c r="G81815"/>
    </row>
    <row r="81816" spans="7:7" x14ac:dyDescent="0.2">
      <c r="G81816"/>
    </row>
    <row r="81817" spans="7:7" x14ac:dyDescent="0.2">
      <c r="G81817"/>
    </row>
    <row r="81818" spans="7:7" x14ac:dyDescent="0.2">
      <c r="G81818"/>
    </row>
    <row r="81819" spans="7:7" x14ac:dyDescent="0.2">
      <c r="G81819"/>
    </row>
    <row r="81820" spans="7:7" x14ac:dyDescent="0.2">
      <c r="G81820"/>
    </row>
    <row r="81821" spans="7:7" x14ac:dyDescent="0.2">
      <c r="G81821"/>
    </row>
    <row r="81822" spans="7:7" x14ac:dyDescent="0.2">
      <c r="G81822"/>
    </row>
    <row r="81823" spans="7:7" x14ac:dyDescent="0.2">
      <c r="G81823"/>
    </row>
    <row r="81824" spans="7:7" x14ac:dyDescent="0.2">
      <c r="G81824"/>
    </row>
    <row r="81825" spans="7:7" x14ac:dyDescent="0.2">
      <c r="G81825"/>
    </row>
    <row r="81826" spans="7:7" x14ac:dyDescent="0.2">
      <c r="G81826"/>
    </row>
    <row r="81827" spans="7:7" x14ac:dyDescent="0.2">
      <c r="G81827"/>
    </row>
    <row r="81828" spans="7:7" x14ac:dyDescent="0.2">
      <c r="G81828"/>
    </row>
    <row r="81829" spans="7:7" x14ac:dyDescent="0.2">
      <c r="G81829"/>
    </row>
    <row r="81830" spans="7:7" x14ac:dyDescent="0.2">
      <c r="G81830"/>
    </row>
    <row r="81831" spans="7:7" x14ac:dyDescent="0.2">
      <c r="G81831"/>
    </row>
    <row r="81832" spans="7:7" x14ac:dyDescent="0.2">
      <c r="G81832"/>
    </row>
    <row r="81833" spans="7:7" x14ac:dyDescent="0.2">
      <c r="G81833"/>
    </row>
    <row r="81834" spans="7:7" x14ac:dyDescent="0.2">
      <c r="G81834"/>
    </row>
    <row r="81835" spans="7:7" x14ac:dyDescent="0.2">
      <c r="G81835"/>
    </row>
    <row r="81836" spans="7:7" x14ac:dyDescent="0.2">
      <c r="G81836"/>
    </row>
    <row r="81837" spans="7:7" x14ac:dyDescent="0.2">
      <c r="G81837"/>
    </row>
    <row r="81838" spans="7:7" x14ac:dyDescent="0.2">
      <c r="G81838"/>
    </row>
    <row r="81839" spans="7:7" x14ac:dyDescent="0.2">
      <c r="G81839"/>
    </row>
    <row r="81840" spans="7:7" x14ac:dyDescent="0.2">
      <c r="G81840"/>
    </row>
    <row r="81841" spans="7:7" x14ac:dyDescent="0.2">
      <c r="G81841"/>
    </row>
    <row r="81842" spans="7:7" x14ac:dyDescent="0.2">
      <c r="G81842"/>
    </row>
    <row r="81843" spans="7:7" x14ac:dyDescent="0.2">
      <c r="G81843"/>
    </row>
    <row r="81844" spans="7:7" x14ac:dyDescent="0.2">
      <c r="G81844"/>
    </row>
    <row r="81845" spans="7:7" x14ac:dyDescent="0.2">
      <c r="G81845"/>
    </row>
    <row r="81846" spans="7:7" x14ac:dyDescent="0.2">
      <c r="G81846"/>
    </row>
    <row r="81847" spans="7:7" x14ac:dyDescent="0.2">
      <c r="G81847"/>
    </row>
    <row r="81848" spans="7:7" x14ac:dyDescent="0.2">
      <c r="G81848"/>
    </row>
    <row r="81849" spans="7:7" x14ac:dyDescent="0.2">
      <c r="G81849"/>
    </row>
    <row r="81850" spans="7:7" x14ac:dyDescent="0.2">
      <c r="G81850"/>
    </row>
    <row r="81851" spans="7:7" x14ac:dyDescent="0.2">
      <c r="G81851"/>
    </row>
    <row r="81852" spans="7:7" x14ac:dyDescent="0.2">
      <c r="G81852"/>
    </row>
    <row r="81853" spans="7:7" x14ac:dyDescent="0.2">
      <c r="G81853"/>
    </row>
    <row r="81854" spans="7:7" x14ac:dyDescent="0.2">
      <c r="G81854"/>
    </row>
    <row r="81855" spans="7:7" x14ac:dyDescent="0.2">
      <c r="G81855"/>
    </row>
    <row r="81856" spans="7:7" x14ac:dyDescent="0.2">
      <c r="G81856"/>
    </row>
    <row r="81857" spans="7:7" x14ac:dyDescent="0.2">
      <c r="G81857"/>
    </row>
    <row r="81858" spans="7:7" x14ac:dyDescent="0.2">
      <c r="G81858"/>
    </row>
    <row r="81859" spans="7:7" x14ac:dyDescent="0.2">
      <c r="G81859"/>
    </row>
    <row r="81860" spans="7:7" x14ac:dyDescent="0.2">
      <c r="G81860"/>
    </row>
    <row r="81861" spans="7:7" x14ac:dyDescent="0.2">
      <c r="G81861"/>
    </row>
    <row r="81862" spans="7:7" x14ac:dyDescent="0.2">
      <c r="G81862"/>
    </row>
    <row r="81863" spans="7:7" x14ac:dyDescent="0.2">
      <c r="G81863"/>
    </row>
    <row r="81864" spans="7:7" x14ac:dyDescent="0.2">
      <c r="G81864"/>
    </row>
    <row r="81865" spans="7:7" x14ac:dyDescent="0.2">
      <c r="G81865"/>
    </row>
    <row r="81866" spans="7:7" x14ac:dyDescent="0.2">
      <c r="G81866"/>
    </row>
    <row r="81867" spans="7:7" x14ac:dyDescent="0.2">
      <c r="G81867"/>
    </row>
    <row r="81868" spans="7:7" x14ac:dyDescent="0.2">
      <c r="G81868"/>
    </row>
    <row r="81869" spans="7:7" x14ac:dyDescent="0.2">
      <c r="G81869"/>
    </row>
    <row r="81870" spans="7:7" x14ac:dyDescent="0.2">
      <c r="G81870"/>
    </row>
    <row r="81871" spans="7:7" x14ac:dyDescent="0.2">
      <c r="G81871"/>
    </row>
    <row r="81872" spans="7:7" x14ac:dyDescent="0.2">
      <c r="G81872"/>
    </row>
    <row r="81873" spans="7:7" x14ac:dyDescent="0.2">
      <c r="G81873"/>
    </row>
    <row r="81874" spans="7:7" x14ac:dyDescent="0.2">
      <c r="G81874"/>
    </row>
    <row r="81875" spans="7:7" x14ac:dyDescent="0.2">
      <c r="G81875"/>
    </row>
    <row r="81876" spans="7:7" x14ac:dyDescent="0.2">
      <c r="G81876"/>
    </row>
    <row r="81877" spans="7:7" x14ac:dyDescent="0.2">
      <c r="G81877"/>
    </row>
    <row r="81878" spans="7:7" x14ac:dyDescent="0.2">
      <c r="G81878"/>
    </row>
    <row r="81879" spans="7:7" x14ac:dyDescent="0.2">
      <c r="G81879"/>
    </row>
    <row r="81880" spans="7:7" x14ac:dyDescent="0.2">
      <c r="G81880"/>
    </row>
    <row r="81881" spans="7:7" x14ac:dyDescent="0.2">
      <c r="G81881"/>
    </row>
    <row r="81882" spans="7:7" x14ac:dyDescent="0.2">
      <c r="G81882"/>
    </row>
    <row r="81883" spans="7:7" x14ac:dyDescent="0.2">
      <c r="G81883"/>
    </row>
    <row r="81884" spans="7:7" x14ac:dyDescent="0.2">
      <c r="G81884"/>
    </row>
    <row r="81885" spans="7:7" x14ac:dyDescent="0.2">
      <c r="G81885"/>
    </row>
    <row r="81886" spans="7:7" x14ac:dyDescent="0.2">
      <c r="G81886"/>
    </row>
    <row r="81887" spans="7:7" x14ac:dyDescent="0.2">
      <c r="G81887"/>
    </row>
    <row r="81888" spans="7:7" x14ac:dyDescent="0.2">
      <c r="G81888"/>
    </row>
    <row r="81889" spans="7:7" x14ac:dyDescent="0.2">
      <c r="G81889"/>
    </row>
    <row r="81890" spans="7:7" x14ac:dyDescent="0.2">
      <c r="G81890"/>
    </row>
    <row r="81891" spans="7:7" x14ac:dyDescent="0.2">
      <c r="G81891"/>
    </row>
    <row r="81892" spans="7:7" x14ac:dyDescent="0.2">
      <c r="G81892"/>
    </row>
    <row r="81893" spans="7:7" x14ac:dyDescent="0.2">
      <c r="G81893"/>
    </row>
    <row r="81894" spans="7:7" x14ac:dyDescent="0.2">
      <c r="G81894"/>
    </row>
    <row r="81895" spans="7:7" x14ac:dyDescent="0.2">
      <c r="G81895"/>
    </row>
    <row r="81896" spans="7:7" x14ac:dyDescent="0.2">
      <c r="G81896"/>
    </row>
    <row r="81897" spans="7:7" x14ac:dyDescent="0.2">
      <c r="G81897"/>
    </row>
    <row r="81898" spans="7:7" x14ac:dyDescent="0.2">
      <c r="G81898"/>
    </row>
    <row r="81899" spans="7:7" x14ac:dyDescent="0.2">
      <c r="G81899"/>
    </row>
    <row r="81900" spans="7:7" x14ac:dyDescent="0.2">
      <c r="G81900"/>
    </row>
    <row r="81901" spans="7:7" x14ac:dyDescent="0.2">
      <c r="G81901"/>
    </row>
    <row r="81902" spans="7:7" x14ac:dyDescent="0.2">
      <c r="G81902"/>
    </row>
    <row r="81903" spans="7:7" x14ac:dyDescent="0.2">
      <c r="G81903"/>
    </row>
    <row r="81904" spans="7:7" x14ac:dyDescent="0.2">
      <c r="G81904"/>
    </row>
    <row r="81905" spans="7:7" x14ac:dyDescent="0.2">
      <c r="G81905"/>
    </row>
    <row r="81906" spans="7:7" x14ac:dyDescent="0.2">
      <c r="G81906"/>
    </row>
    <row r="81907" spans="7:7" x14ac:dyDescent="0.2">
      <c r="G81907"/>
    </row>
    <row r="81908" spans="7:7" x14ac:dyDescent="0.2">
      <c r="G81908"/>
    </row>
    <row r="81909" spans="7:7" x14ac:dyDescent="0.2">
      <c r="G81909"/>
    </row>
    <row r="81910" spans="7:7" x14ac:dyDescent="0.2">
      <c r="G81910"/>
    </row>
    <row r="81911" spans="7:7" x14ac:dyDescent="0.2">
      <c r="G81911"/>
    </row>
    <row r="81912" spans="7:7" x14ac:dyDescent="0.2">
      <c r="G81912"/>
    </row>
    <row r="81913" spans="7:7" x14ac:dyDescent="0.2">
      <c r="G81913"/>
    </row>
    <row r="81914" spans="7:7" x14ac:dyDescent="0.2">
      <c r="G81914"/>
    </row>
    <row r="81915" spans="7:7" x14ac:dyDescent="0.2">
      <c r="G81915"/>
    </row>
    <row r="81916" spans="7:7" x14ac:dyDescent="0.2">
      <c r="G81916"/>
    </row>
    <row r="81917" spans="7:7" x14ac:dyDescent="0.2">
      <c r="G81917"/>
    </row>
    <row r="81918" spans="7:7" x14ac:dyDescent="0.2">
      <c r="G81918"/>
    </row>
    <row r="81919" spans="7:7" x14ac:dyDescent="0.2">
      <c r="G81919"/>
    </row>
    <row r="81920" spans="7:7" x14ac:dyDescent="0.2">
      <c r="G81920"/>
    </row>
    <row r="81921" spans="7:7" x14ac:dyDescent="0.2">
      <c r="G81921"/>
    </row>
    <row r="81922" spans="7:7" x14ac:dyDescent="0.2">
      <c r="G81922"/>
    </row>
    <row r="81923" spans="7:7" x14ac:dyDescent="0.2">
      <c r="G81923"/>
    </row>
    <row r="81924" spans="7:7" x14ac:dyDescent="0.2">
      <c r="G81924"/>
    </row>
    <row r="81925" spans="7:7" x14ac:dyDescent="0.2">
      <c r="G81925"/>
    </row>
    <row r="81926" spans="7:7" x14ac:dyDescent="0.2">
      <c r="G81926"/>
    </row>
    <row r="81927" spans="7:7" x14ac:dyDescent="0.2">
      <c r="G81927"/>
    </row>
    <row r="81928" spans="7:7" x14ac:dyDescent="0.2">
      <c r="G81928"/>
    </row>
    <row r="81929" spans="7:7" x14ac:dyDescent="0.2">
      <c r="G81929"/>
    </row>
    <row r="81930" spans="7:7" x14ac:dyDescent="0.2">
      <c r="G81930"/>
    </row>
    <row r="81931" spans="7:7" x14ac:dyDescent="0.2">
      <c r="G81931"/>
    </row>
    <row r="81932" spans="7:7" x14ac:dyDescent="0.2">
      <c r="G81932"/>
    </row>
    <row r="81933" spans="7:7" x14ac:dyDescent="0.2">
      <c r="G81933"/>
    </row>
    <row r="81934" spans="7:7" x14ac:dyDescent="0.2">
      <c r="G81934"/>
    </row>
    <row r="81935" spans="7:7" x14ac:dyDescent="0.2">
      <c r="G81935"/>
    </row>
    <row r="81936" spans="7:7" x14ac:dyDescent="0.2">
      <c r="G81936"/>
    </row>
    <row r="81937" spans="7:7" x14ac:dyDescent="0.2">
      <c r="G81937"/>
    </row>
    <row r="81938" spans="7:7" x14ac:dyDescent="0.2">
      <c r="G81938"/>
    </row>
    <row r="81939" spans="7:7" x14ac:dyDescent="0.2">
      <c r="G81939"/>
    </row>
    <row r="81940" spans="7:7" x14ac:dyDescent="0.2">
      <c r="G81940"/>
    </row>
    <row r="81941" spans="7:7" x14ac:dyDescent="0.2">
      <c r="G81941"/>
    </row>
    <row r="81942" spans="7:7" x14ac:dyDescent="0.2">
      <c r="G81942"/>
    </row>
    <row r="81943" spans="7:7" x14ac:dyDescent="0.2">
      <c r="G81943"/>
    </row>
    <row r="81944" spans="7:7" x14ac:dyDescent="0.2">
      <c r="G81944"/>
    </row>
    <row r="81945" spans="7:7" x14ac:dyDescent="0.2">
      <c r="G81945"/>
    </row>
    <row r="81946" spans="7:7" x14ac:dyDescent="0.2">
      <c r="G81946"/>
    </row>
    <row r="81947" spans="7:7" x14ac:dyDescent="0.2">
      <c r="G81947"/>
    </row>
    <row r="81948" spans="7:7" x14ac:dyDescent="0.2">
      <c r="G81948"/>
    </row>
    <row r="81949" spans="7:7" x14ac:dyDescent="0.2">
      <c r="G81949"/>
    </row>
    <row r="81950" spans="7:7" x14ac:dyDescent="0.2">
      <c r="G81950"/>
    </row>
    <row r="81951" spans="7:7" x14ac:dyDescent="0.2">
      <c r="G81951"/>
    </row>
    <row r="81952" spans="7:7" x14ac:dyDescent="0.2">
      <c r="G81952"/>
    </row>
    <row r="81953" spans="7:7" x14ac:dyDescent="0.2">
      <c r="G81953"/>
    </row>
    <row r="81954" spans="7:7" x14ac:dyDescent="0.2">
      <c r="G81954"/>
    </row>
    <row r="81955" spans="7:7" x14ac:dyDescent="0.2">
      <c r="G81955"/>
    </row>
    <row r="81956" spans="7:7" x14ac:dyDescent="0.2">
      <c r="G81956"/>
    </row>
    <row r="81957" spans="7:7" x14ac:dyDescent="0.2">
      <c r="G81957"/>
    </row>
    <row r="81958" spans="7:7" x14ac:dyDescent="0.2">
      <c r="G81958"/>
    </row>
    <row r="81959" spans="7:7" x14ac:dyDescent="0.2">
      <c r="G81959"/>
    </row>
    <row r="81960" spans="7:7" x14ac:dyDescent="0.2">
      <c r="G81960"/>
    </row>
    <row r="81961" spans="7:7" x14ac:dyDescent="0.2">
      <c r="G81961"/>
    </row>
    <row r="81962" spans="7:7" x14ac:dyDescent="0.2">
      <c r="G81962"/>
    </row>
    <row r="81963" spans="7:7" x14ac:dyDescent="0.2">
      <c r="G81963"/>
    </row>
    <row r="81964" spans="7:7" x14ac:dyDescent="0.2">
      <c r="G81964"/>
    </row>
    <row r="81965" spans="7:7" x14ac:dyDescent="0.2">
      <c r="G81965"/>
    </row>
    <row r="81966" spans="7:7" x14ac:dyDescent="0.2">
      <c r="G81966"/>
    </row>
    <row r="81967" spans="7:7" x14ac:dyDescent="0.2">
      <c r="G81967"/>
    </row>
    <row r="81968" spans="7:7" x14ac:dyDescent="0.2">
      <c r="G81968"/>
    </row>
    <row r="81969" spans="7:7" x14ac:dyDescent="0.2">
      <c r="G81969"/>
    </row>
    <row r="81970" spans="7:7" x14ac:dyDescent="0.2">
      <c r="G81970"/>
    </row>
    <row r="81971" spans="7:7" x14ac:dyDescent="0.2">
      <c r="G81971"/>
    </row>
    <row r="81972" spans="7:7" x14ac:dyDescent="0.2">
      <c r="G81972"/>
    </row>
    <row r="81973" spans="7:7" x14ac:dyDescent="0.2">
      <c r="G81973"/>
    </row>
    <row r="81974" spans="7:7" x14ac:dyDescent="0.2">
      <c r="G81974"/>
    </row>
    <row r="81975" spans="7:7" x14ac:dyDescent="0.2">
      <c r="G81975"/>
    </row>
    <row r="81976" spans="7:7" x14ac:dyDescent="0.2">
      <c r="G81976"/>
    </row>
    <row r="81977" spans="7:7" x14ac:dyDescent="0.2">
      <c r="G81977"/>
    </row>
    <row r="81978" spans="7:7" x14ac:dyDescent="0.2">
      <c r="G81978"/>
    </row>
    <row r="81979" spans="7:7" x14ac:dyDescent="0.2">
      <c r="G81979"/>
    </row>
    <row r="81980" spans="7:7" x14ac:dyDescent="0.2">
      <c r="G81980"/>
    </row>
    <row r="81981" spans="7:7" x14ac:dyDescent="0.2">
      <c r="G81981"/>
    </row>
    <row r="81982" spans="7:7" x14ac:dyDescent="0.2">
      <c r="G81982"/>
    </row>
    <row r="81983" spans="7:7" x14ac:dyDescent="0.2">
      <c r="G81983"/>
    </row>
    <row r="81984" spans="7:7" x14ac:dyDescent="0.2">
      <c r="G81984"/>
    </row>
    <row r="81985" spans="7:7" x14ac:dyDescent="0.2">
      <c r="G81985"/>
    </row>
    <row r="81986" spans="7:7" x14ac:dyDescent="0.2">
      <c r="G81986"/>
    </row>
    <row r="81987" spans="7:7" x14ac:dyDescent="0.2">
      <c r="G81987"/>
    </row>
    <row r="81988" spans="7:7" x14ac:dyDescent="0.2">
      <c r="G81988"/>
    </row>
    <row r="81989" spans="7:7" x14ac:dyDescent="0.2">
      <c r="G81989"/>
    </row>
    <row r="81990" spans="7:7" x14ac:dyDescent="0.2">
      <c r="G81990"/>
    </row>
    <row r="81991" spans="7:7" x14ac:dyDescent="0.2">
      <c r="G81991"/>
    </row>
    <row r="81992" spans="7:7" x14ac:dyDescent="0.2">
      <c r="G81992"/>
    </row>
    <row r="81993" spans="7:7" x14ac:dyDescent="0.2">
      <c r="G81993"/>
    </row>
    <row r="81994" spans="7:7" x14ac:dyDescent="0.2">
      <c r="G81994"/>
    </row>
    <row r="81995" spans="7:7" x14ac:dyDescent="0.2">
      <c r="G81995"/>
    </row>
    <row r="81996" spans="7:7" x14ac:dyDescent="0.2">
      <c r="G81996"/>
    </row>
    <row r="81997" spans="7:7" x14ac:dyDescent="0.2">
      <c r="G81997"/>
    </row>
    <row r="81998" spans="7:7" x14ac:dyDescent="0.2">
      <c r="G81998"/>
    </row>
    <row r="81999" spans="7:7" x14ac:dyDescent="0.2">
      <c r="G81999"/>
    </row>
    <row r="82000" spans="7:7" x14ac:dyDescent="0.2">
      <c r="G82000"/>
    </row>
    <row r="82001" spans="7:7" x14ac:dyDescent="0.2">
      <c r="G82001"/>
    </row>
    <row r="82002" spans="7:7" x14ac:dyDescent="0.2">
      <c r="G82002"/>
    </row>
    <row r="82003" spans="7:7" x14ac:dyDescent="0.2">
      <c r="G82003"/>
    </row>
    <row r="82004" spans="7:7" x14ac:dyDescent="0.2">
      <c r="G82004"/>
    </row>
    <row r="82005" spans="7:7" x14ac:dyDescent="0.2">
      <c r="G82005"/>
    </row>
    <row r="82006" spans="7:7" x14ac:dyDescent="0.2">
      <c r="G82006"/>
    </row>
    <row r="82007" spans="7:7" x14ac:dyDescent="0.2">
      <c r="G82007"/>
    </row>
    <row r="82008" spans="7:7" x14ac:dyDescent="0.2">
      <c r="G82008"/>
    </row>
    <row r="82009" spans="7:7" x14ac:dyDescent="0.2">
      <c r="G82009"/>
    </row>
    <row r="82010" spans="7:7" x14ac:dyDescent="0.2">
      <c r="G82010"/>
    </row>
    <row r="82011" spans="7:7" x14ac:dyDescent="0.2">
      <c r="G82011"/>
    </row>
    <row r="82012" spans="7:7" x14ac:dyDescent="0.2">
      <c r="G82012"/>
    </row>
    <row r="82013" spans="7:7" x14ac:dyDescent="0.2">
      <c r="G82013"/>
    </row>
    <row r="82014" spans="7:7" x14ac:dyDescent="0.2">
      <c r="G82014"/>
    </row>
    <row r="82015" spans="7:7" x14ac:dyDescent="0.2">
      <c r="G82015"/>
    </row>
    <row r="82016" spans="7:7" x14ac:dyDescent="0.2">
      <c r="G82016"/>
    </row>
    <row r="82017" spans="7:7" x14ac:dyDescent="0.2">
      <c r="G82017"/>
    </row>
    <row r="82018" spans="7:7" x14ac:dyDescent="0.2">
      <c r="G82018"/>
    </row>
    <row r="82019" spans="7:7" x14ac:dyDescent="0.2">
      <c r="G82019"/>
    </row>
    <row r="82020" spans="7:7" x14ac:dyDescent="0.2">
      <c r="G82020"/>
    </row>
    <row r="82021" spans="7:7" x14ac:dyDescent="0.2">
      <c r="G82021"/>
    </row>
    <row r="82022" spans="7:7" x14ac:dyDescent="0.2">
      <c r="G82022"/>
    </row>
    <row r="82023" spans="7:7" x14ac:dyDescent="0.2">
      <c r="G82023"/>
    </row>
    <row r="82024" spans="7:7" x14ac:dyDescent="0.2">
      <c r="G82024"/>
    </row>
    <row r="82025" spans="7:7" x14ac:dyDescent="0.2">
      <c r="G82025"/>
    </row>
    <row r="82026" spans="7:7" x14ac:dyDescent="0.2">
      <c r="G82026"/>
    </row>
    <row r="82027" spans="7:7" x14ac:dyDescent="0.2">
      <c r="G82027"/>
    </row>
    <row r="82028" spans="7:7" x14ac:dyDescent="0.2">
      <c r="G82028"/>
    </row>
    <row r="82029" spans="7:7" x14ac:dyDescent="0.2">
      <c r="G82029"/>
    </row>
    <row r="82030" spans="7:7" x14ac:dyDescent="0.2">
      <c r="G82030"/>
    </row>
    <row r="82031" spans="7:7" x14ac:dyDescent="0.2">
      <c r="G82031"/>
    </row>
    <row r="82032" spans="7:7" x14ac:dyDescent="0.2">
      <c r="G82032"/>
    </row>
    <row r="82033" spans="7:7" x14ac:dyDescent="0.2">
      <c r="G82033"/>
    </row>
    <row r="82034" spans="7:7" x14ac:dyDescent="0.2">
      <c r="G82034"/>
    </row>
    <row r="82035" spans="7:7" x14ac:dyDescent="0.2">
      <c r="G82035"/>
    </row>
    <row r="82036" spans="7:7" x14ac:dyDescent="0.2">
      <c r="G82036"/>
    </row>
    <row r="82037" spans="7:7" x14ac:dyDescent="0.2">
      <c r="G82037"/>
    </row>
    <row r="82038" spans="7:7" x14ac:dyDescent="0.2">
      <c r="G82038"/>
    </row>
    <row r="82039" spans="7:7" x14ac:dyDescent="0.2">
      <c r="G82039"/>
    </row>
    <row r="82040" spans="7:7" x14ac:dyDescent="0.2">
      <c r="G82040"/>
    </row>
    <row r="82041" spans="7:7" x14ac:dyDescent="0.2">
      <c r="G82041"/>
    </row>
    <row r="82042" spans="7:7" x14ac:dyDescent="0.2">
      <c r="G82042"/>
    </row>
    <row r="82043" spans="7:7" x14ac:dyDescent="0.2">
      <c r="G82043"/>
    </row>
    <row r="82044" spans="7:7" x14ac:dyDescent="0.2">
      <c r="G82044"/>
    </row>
    <row r="82045" spans="7:7" x14ac:dyDescent="0.2">
      <c r="G82045"/>
    </row>
    <row r="82046" spans="7:7" x14ac:dyDescent="0.2">
      <c r="G82046"/>
    </row>
    <row r="82047" spans="7:7" x14ac:dyDescent="0.2">
      <c r="G82047"/>
    </row>
    <row r="82048" spans="7:7" x14ac:dyDescent="0.2">
      <c r="G82048"/>
    </row>
    <row r="82049" spans="7:7" x14ac:dyDescent="0.2">
      <c r="G82049"/>
    </row>
    <row r="82050" spans="7:7" x14ac:dyDescent="0.2">
      <c r="G82050"/>
    </row>
    <row r="82051" spans="7:7" x14ac:dyDescent="0.2">
      <c r="G82051"/>
    </row>
    <row r="82052" spans="7:7" x14ac:dyDescent="0.2">
      <c r="G82052"/>
    </row>
    <row r="82053" spans="7:7" x14ac:dyDescent="0.2">
      <c r="G82053"/>
    </row>
    <row r="82054" spans="7:7" x14ac:dyDescent="0.2">
      <c r="G82054"/>
    </row>
    <row r="82055" spans="7:7" x14ac:dyDescent="0.2">
      <c r="G82055"/>
    </row>
    <row r="82056" spans="7:7" x14ac:dyDescent="0.2">
      <c r="G82056"/>
    </row>
    <row r="82057" spans="7:7" x14ac:dyDescent="0.2">
      <c r="G82057"/>
    </row>
    <row r="82058" spans="7:7" x14ac:dyDescent="0.2">
      <c r="G82058"/>
    </row>
    <row r="82059" spans="7:7" x14ac:dyDescent="0.2">
      <c r="G82059"/>
    </row>
    <row r="82060" spans="7:7" x14ac:dyDescent="0.2">
      <c r="G82060"/>
    </row>
    <row r="82061" spans="7:7" x14ac:dyDescent="0.2">
      <c r="G82061"/>
    </row>
    <row r="82062" spans="7:7" x14ac:dyDescent="0.2">
      <c r="G82062"/>
    </row>
    <row r="82063" spans="7:7" x14ac:dyDescent="0.2">
      <c r="G82063"/>
    </row>
    <row r="82064" spans="7:7" x14ac:dyDescent="0.2">
      <c r="G82064"/>
    </row>
    <row r="82065" spans="7:7" x14ac:dyDescent="0.2">
      <c r="G82065"/>
    </row>
    <row r="82066" spans="7:7" x14ac:dyDescent="0.2">
      <c r="G82066"/>
    </row>
    <row r="82067" spans="7:7" x14ac:dyDescent="0.2">
      <c r="G82067"/>
    </row>
    <row r="82068" spans="7:7" x14ac:dyDescent="0.2">
      <c r="G82068"/>
    </row>
    <row r="82069" spans="7:7" x14ac:dyDescent="0.2">
      <c r="G82069"/>
    </row>
    <row r="82070" spans="7:7" x14ac:dyDescent="0.2">
      <c r="G82070"/>
    </row>
    <row r="82071" spans="7:7" x14ac:dyDescent="0.2">
      <c r="G82071"/>
    </row>
    <row r="82072" spans="7:7" x14ac:dyDescent="0.2">
      <c r="G82072"/>
    </row>
    <row r="82073" spans="7:7" x14ac:dyDescent="0.2">
      <c r="G82073"/>
    </row>
    <row r="82074" spans="7:7" x14ac:dyDescent="0.2">
      <c r="G82074"/>
    </row>
    <row r="82075" spans="7:7" x14ac:dyDescent="0.2">
      <c r="G82075"/>
    </row>
    <row r="82076" spans="7:7" x14ac:dyDescent="0.2">
      <c r="G82076"/>
    </row>
    <row r="82077" spans="7:7" x14ac:dyDescent="0.2">
      <c r="G82077"/>
    </row>
    <row r="82078" spans="7:7" x14ac:dyDescent="0.2">
      <c r="G82078"/>
    </row>
    <row r="82079" spans="7:7" x14ac:dyDescent="0.2">
      <c r="G82079"/>
    </row>
    <row r="82080" spans="7:7" x14ac:dyDescent="0.2">
      <c r="G82080"/>
    </row>
    <row r="82081" spans="7:7" x14ac:dyDescent="0.2">
      <c r="G82081"/>
    </row>
    <row r="82082" spans="7:7" x14ac:dyDescent="0.2">
      <c r="G82082"/>
    </row>
    <row r="82083" spans="7:7" x14ac:dyDescent="0.2">
      <c r="G82083"/>
    </row>
    <row r="82084" spans="7:7" x14ac:dyDescent="0.2">
      <c r="G82084"/>
    </row>
    <row r="82085" spans="7:7" x14ac:dyDescent="0.2">
      <c r="G82085"/>
    </row>
    <row r="82086" spans="7:7" x14ac:dyDescent="0.2">
      <c r="G82086"/>
    </row>
    <row r="82087" spans="7:7" x14ac:dyDescent="0.2">
      <c r="G82087"/>
    </row>
    <row r="82088" spans="7:7" x14ac:dyDescent="0.2">
      <c r="G82088"/>
    </row>
    <row r="82089" spans="7:7" x14ac:dyDescent="0.2">
      <c r="G82089"/>
    </row>
    <row r="82090" spans="7:7" x14ac:dyDescent="0.2">
      <c r="G82090"/>
    </row>
    <row r="82091" spans="7:7" x14ac:dyDescent="0.2">
      <c r="G82091"/>
    </row>
    <row r="82092" spans="7:7" x14ac:dyDescent="0.2">
      <c r="G82092"/>
    </row>
    <row r="82093" spans="7:7" x14ac:dyDescent="0.2">
      <c r="G82093"/>
    </row>
    <row r="82094" spans="7:7" x14ac:dyDescent="0.2">
      <c r="G82094"/>
    </row>
    <row r="82095" spans="7:7" x14ac:dyDescent="0.2">
      <c r="G82095"/>
    </row>
    <row r="82096" spans="7:7" x14ac:dyDescent="0.2">
      <c r="G82096"/>
    </row>
    <row r="82097" spans="7:7" x14ac:dyDescent="0.2">
      <c r="G82097"/>
    </row>
    <row r="82098" spans="7:7" x14ac:dyDescent="0.2">
      <c r="G82098"/>
    </row>
    <row r="82099" spans="7:7" x14ac:dyDescent="0.2">
      <c r="G82099"/>
    </row>
    <row r="82100" spans="7:7" x14ac:dyDescent="0.2">
      <c r="G82100"/>
    </row>
    <row r="82101" spans="7:7" x14ac:dyDescent="0.2">
      <c r="G82101"/>
    </row>
    <row r="82102" spans="7:7" x14ac:dyDescent="0.2">
      <c r="G82102"/>
    </row>
    <row r="82103" spans="7:7" x14ac:dyDescent="0.2">
      <c r="G82103"/>
    </row>
    <row r="82104" spans="7:7" x14ac:dyDescent="0.2">
      <c r="G82104"/>
    </row>
    <row r="82105" spans="7:7" x14ac:dyDescent="0.2">
      <c r="G82105"/>
    </row>
    <row r="82106" spans="7:7" x14ac:dyDescent="0.2">
      <c r="G82106"/>
    </row>
    <row r="82107" spans="7:7" x14ac:dyDescent="0.2">
      <c r="G82107"/>
    </row>
    <row r="82108" spans="7:7" x14ac:dyDescent="0.2">
      <c r="G82108"/>
    </row>
    <row r="82109" spans="7:7" x14ac:dyDescent="0.2">
      <c r="G82109"/>
    </row>
    <row r="82110" spans="7:7" x14ac:dyDescent="0.2">
      <c r="G82110"/>
    </row>
    <row r="82111" spans="7:7" x14ac:dyDescent="0.2">
      <c r="G82111"/>
    </row>
    <row r="82112" spans="7:7" x14ac:dyDescent="0.2">
      <c r="G82112"/>
    </row>
    <row r="82113" spans="7:7" x14ac:dyDescent="0.2">
      <c r="G82113"/>
    </row>
    <row r="82114" spans="7:7" x14ac:dyDescent="0.2">
      <c r="G82114"/>
    </row>
    <row r="82115" spans="7:7" x14ac:dyDescent="0.2">
      <c r="G82115"/>
    </row>
    <row r="82116" spans="7:7" x14ac:dyDescent="0.2">
      <c r="G82116"/>
    </row>
    <row r="82117" spans="7:7" x14ac:dyDescent="0.2">
      <c r="G82117"/>
    </row>
    <row r="82118" spans="7:7" x14ac:dyDescent="0.2">
      <c r="G82118"/>
    </row>
    <row r="82119" spans="7:7" x14ac:dyDescent="0.2">
      <c r="G82119"/>
    </row>
    <row r="82120" spans="7:7" x14ac:dyDescent="0.2">
      <c r="G82120"/>
    </row>
    <row r="82121" spans="7:7" x14ac:dyDescent="0.2">
      <c r="G82121"/>
    </row>
    <row r="82122" spans="7:7" x14ac:dyDescent="0.2">
      <c r="G82122"/>
    </row>
    <row r="82123" spans="7:7" x14ac:dyDescent="0.2">
      <c r="G82123"/>
    </row>
    <row r="82124" spans="7:7" x14ac:dyDescent="0.2">
      <c r="G82124"/>
    </row>
    <row r="82125" spans="7:7" x14ac:dyDescent="0.2">
      <c r="G82125"/>
    </row>
    <row r="82126" spans="7:7" x14ac:dyDescent="0.2">
      <c r="G82126"/>
    </row>
    <row r="82127" spans="7:7" x14ac:dyDescent="0.2">
      <c r="G82127"/>
    </row>
    <row r="82128" spans="7:7" x14ac:dyDescent="0.2">
      <c r="G82128"/>
    </row>
    <row r="82129" spans="7:7" x14ac:dyDescent="0.2">
      <c r="G82129"/>
    </row>
    <row r="82130" spans="7:7" x14ac:dyDescent="0.2">
      <c r="G82130"/>
    </row>
    <row r="82131" spans="7:7" x14ac:dyDescent="0.2">
      <c r="G82131"/>
    </row>
    <row r="82132" spans="7:7" x14ac:dyDescent="0.2">
      <c r="G82132"/>
    </row>
    <row r="82133" spans="7:7" x14ac:dyDescent="0.2">
      <c r="G82133"/>
    </row>
    <row r="82134" spans="7:7" x14ac:dyDescent="0.2">
      <c r="G82134"/>
    </row>
    <row r="82135" spans="7:7" x14ac:dyDescent="0.2">
      <c r="G82135"/>
    </row>
    <row r="82136" spans="7:7" x14ac:dyDescent="0.2">
      <c r="G82136"/>
    </row>
    <row r="82137" spans="7:7" x14ac:dyDescent="0.2">
      <c r="G82137"/>
    </row>
    <row r="82138" spans="7:7" x14ac:dyDescent="0.2">
      <c r="G82138"/>
    </row>
    <row r="82139" spans="7:7" x14ac:dyDescent="0.2">
      <c r="G82139"/>
    </row>
    <row r="82140" spans="7:7" x14ac:dyDescent="0.2">
      <c r="G82140"/>
    </row>
    <row r="82141" spans="7:7" x14ac:dyDescent="0.2">
      <c r="G82141"/>
    </row>
    <row r="82142" spans="7:7" x14ac:dyDescent="0.2">
      <c r="G82142"/>
    </row>
    <row r="82143" spans="7:7" x14ac:dyDescent="0.2">
      <c r="G82143"/>
    </row>
    <row r="82144" spans="7:7" x14ac:dyDescent="0.2">
      <c r="G82144"/>
    </row>
    <row r="82145" spans="7:7" x14ac:dyDescent="0.2">
      <c r="G82145"/>
    </row>
    <row r="82146" spans="7:7" x14ac:dyDescent="0.2">
      <c r="G82146"/>
    </row>
    <row r="82147" spans="7:7" x14ac:dyDescent="0.2">
      <c r="G82147"/>
    </row>
    <row r="82148" spans="7:7" x14ac:dyDescent="0.2">
      <c r="G82148"/>
    </row>
    <row r="82149" spans="7:7" x14ac:dyDescent="0.2">
      <c r="G82149"/>
    </row>
    <row r="82150" spans="7:7" x14ac:dyDescent="0.2">
      <c r="G82150"/>
    </row>
    <row r="82151" spans="7:7" x14ac:dyDescent="0.2">
      <c r="G82151"/>
    </row>
    <row r="82152" spans="7:7" x14ac:dyDescent="0.2">
      <c r="G82152"/>
    </row>
    <row r="82153" spans="7:7" x14ac:dyDescent="0.2">
      <c r="G82153"/>
    </row>
    <row r="82154" spans="7:7" x14ac:dyDescent="0.2">
      <c r="G82154"/>
    </row>
    <row r="82155" spans="7:7" x14ac:dyDescent="0.2">
      <c r="G82155"/>
    </row>
    <row r="82156" spans="7:7" x14ac:dyDescent="0.2">
      <c r="G82156"/>
    </row>
    <row r="82157" spans="7:7" x14ac:dyDescent="0.2">
      <c r="G82157"/>
    </row>
    <row r="82158" spans="7:7" x14ac:dyDescent="0.2">
      <c r="G82158"/>
    </row>
    <row r="82159" spans="7:7" x14ac:dyDescent="0.2">
      <c r="G82159"/>
    </row>
    <row r="82160" spans="7:7" x14ac:dyDescent="0.2">
      <c r="G82160"/>
    </row>
    <row r="82161" spans="7:7" x14ac:dyDescent="0.2">
      <c r="G82161"/>
    </row>
    <row r="82162" spans="7:7" x14ac:dyDescent="0.2">
      <c r="G82162"/>
    </row>
    <row r="82163" spans="7:7" x14ac:dyDescent="0.2">
      <c r="G82163"/>
    </row>
    <row r="82164" spans="7:7" x14ac:dyDescent="0.2">
      <c r="G82164"/>
    </row>
    <row r="82165" spans="7:7" x14ac:dyDescent="0.2">
      <c r="G82165"/>
    </row>
    <row r="82166" spans="7:7" x14ac:dyDescent="0.2">
      <c r="G82166"/>
    </row>
    <row r="82167" spans="7:7" x14ac:dyDescent="0.2">
      <c r="G82167"/>
    </row>
    <row r="82168" spans="7:7" x14ac:dyDescent="0.2">
      <c r="G82168"/>
    </row>
    <row r="82169" spans="7:7" x14ac:dyDescent="0.2">
      <c r="G82169"/>
    </row>
    <row r="82170" spans="7:7" x14ac:dyDescent="0.2">
      <c r="G82170"/>
    </row>
    <row r="82171" spans="7:7" x14ac:dyDescent="0.2">
      <c r="G82171"/>
    </row>
    <row r="82172" spans="7:7" x14ac:dyDescent="0.2">
      <c r="G82172"/>
    </row>
    <row r="82173" spans="7:7" x14ac:dyDescent="0.2">
      <c r="G82173"/>
    </row>
    <row r="82174" spans="7:7" x14ac:dyDescent="0.2">
      <c r="G82174"/>
    </row>
    <row r="82175" spans="7:7" x14ac:dyDescent="0.2">
      <c r="G82175"/>
    </row>
    <row r="82176" spans="7:7" x14ac:dyDescent="0.2">
      <c r="G82176"/>
    </row>
    <row r="82177" spans="7:7" x14ac:dyDescent="0.2">
      <c r="G82177"/>
    </row>
    <row r="82178" spans="7:7" x14ac:dyDescent="0.2">
      <c r="G82178"/>
    </row>
    <row r="82179" spans="7:7" x14ac:dyDescent="0.2">
      <c r="G82179"/>
    </row>
    <row r="82180" spans="7:7" x14ac:dyDescent="0.2">
      <c r="G82180"/>
    </row>
    <row r="82181" spans="7:7" x14ac:dyDescent="0.2">
      <c r="G82181"/>
    </row>
    <row r="82182" spans="7:7" x14ac:dyDescent="0.2">
      <c r="G82182"/>
    </row>
    <row r="82183" spans="7:7" x14ac:dyDescent="0.2">
      <c r="G82183"/>
    </row>
    <row r="82184" spans="7:7" x14ac:dyDescent="0.2">
      <c r="G82184"/>
    </row>
    <row r="82185" spans="7:7" x14ac:dyDescent="0.2">
      <c r="G82185"/>
    </row>
    <row r="82186" spans="7:7" x14ac:dyDescent="0.2">
      <c r="G82186"/>
    </row>
    <row r="82187" spans="7:7" x14ac:dyDescent="0.2">
      <c r="G82187"/>
    </row>
    <row r="82188" spans="7:7" x14ac:dyDescent="0.2">
      <c r="G82188"/>
    </row>
    <row r="82189" spans="7:7" x14ac:dyDescent="0.2">
      <c r="G82189"/>
    </row>
    <row r="82190" spans="7:7" x14ac:dyDescent="0.2">
      <c r="G82190"/>
    </row>
    <row r="82191" spans="7:7" x14ac:dyDescent="0.2">
      <c r="G82191"/>
    </row>
    <row r="82192" spans="7:7" x14ac:dyDescent="0.2">
      <c r="G82192"/>
    </row>
    <row r="82193" spans="7:7" x14ac:dyDescent="0.2">
      <c r="G82193"/>
    </row>
    <row r="82194" spans="7:7" x14ac:dyDescent="0.2">
      <c r="G82194"/>
    </row>
    <row r="82195" spans="7:7" x14ac:dyDescent="0.2">
      <c r="G82195"/>
    </row>
    <row r="82196" spans="7:7" x14ac:dyDescent="0.2">
      <c r="G82196"/>
    </row>
    <row r="82197" spans="7:7" x14ac:dyDescent="0.2">
      <c r="G82197"/>
    </row>
    <row r="82198" spans="7:7" x14ac:dyDescent="0.2">
      <c r="G82198"/>
    </row>
    <row r="82199" spans="7:7" x14ac:dyDescent="0.2">
      <c r="G82199"/>
    </row>
    <row r="82200" spans="7:7" x14ac:dyDescent="0.2">
      <c r="G82200"/>
    </row>
    <row r="82201" spans="7:7" x14ac:dyDescent="0.2">
      <c r="G82201"/>
    </row>
    <row r="82202" spans="7:7" x14ac:dyDescent="0.2">
      <c r="G82202"/>
    </row>
    <row r="82203" spans="7:7" x14ac:dyDescent="0.2">
      <c r="G82203"/>
    </row>
    <row r="82204" spans="7:7" x14ac:dyDescent="0.2">
      <c r="G82204"/>
    </row>
    <row r="82205" spans="7:7" x14ac:dyDescent="0.2">
      <c r="G82205"/>
    </row>
    <row r="82206" spans="7:7" x14ac:dyDescent="0.2">
      <c r="G82206"/>
    </row>
    <row r="82207" spans="7:7" x14ac:dyDescent="0.2">
      <c r="G82207"/>
    </row>
    <row r="82208" spans="7:7" x14ac:dyDescent="0.2">
      <c r="G82208"/>
    </row>
    <row r="82209" spans="7:7" x14ac:dyDescent="0.2">
      <c r="G82209"/>
    </row>
    <row r="82210" spans="7:7" x14ac:dyDescent="0.2">
      <c r="G82210"/>
    </row>
    <row r="82211" spans="7:7" x14ac:dyDescent="0.2">
      <c r="G82211"/>
    </row>
    <row r="82212" spans="7:7" x14ac:dyDescent="0.2">
      <c r="G82212"/>
    </row>
    <row r="82213" spans="7:7" x14ac:dyDescent="0.2">
      <c r="G82213"/>
    </row>
    <row r="82214" spans="7:7" x14ac:dyDescent="0.2">
      <c r="G82214"/>
    </row>
    <row r="82215" spans="7:7" x14ac:dyDescent="0.2">
      <c r="G82215"/>
    </row>
    <row r="82216" spans="7:7" x14ac:dyDescent="0.2">
      <c r="G82216"/>
    </row>
    <row r="82217" spans="7:7" x14ac:dyDescent="0.2">
      <c r="G82217"/>
    </row>
    <row r="82218" spans="7:7" x14ac:dyDescent="0.2">
      <c r="G82218"/>
    </row>
    <row r="82219" spans="7:7" x14ac:dyDescent="0.2">
      <c r="G82219"/>
    </row>
    <row r="82220" spans="7:7" x14ac:dyDescent="0.2">
      <c r="G82220"/>
    </row>
    <row r="82221" spans="7:7" x14ac:dyDescent="0.2">
      <c r="G82221"/>
    </row>
    <row r="82222" spans="7:7" x14ac:dyDescent="0.2">
      <c r="G82222"/>
    </row>
    <row r="82223" spans="7:7" x14ac:dyDescent="0.2">
      <c r="G82223"/>
    </row>
    <row r="82224" spans="7:7" x14ac:dyDescent="0.2">
      <c r="G82224"/>
    </row>
    <row r="82225" spans="7:7" x14ac:dyDescent="0.2">
      <c r="G82225"/>
    </row>
    <row r="82226" spans="7:7" x14ac:dyDescent="0.2">
      <c r="G82226"/>
    </row>
    <row r="82227" spans="7:7" x14ac:dyDescent="0.2">
      <c r="G82227"/>
    </row>
    <row r="82228" spans="7:7" x14ac:dyDescent="0.2">
      <c r="G82228"/>
    </row>
    <row r="82229" spans="7:7" x14ac:dyDescent="0.2">
      <c r="G82229"/>
    </row>
    <row r="82230" spans="7:7" x14ac:dyDescent="0.2">
      <c r="G82230"/>
    </row>
    <row r="82231" spans="7:7" x14ac:dyDescent="0.2">
      <c r="G82231"/>
    </row>
    <row r="82232" spans="7:7" x14ac:dyDescent="0.2">
      <c r="G82232"/>
    </row>
    <row r="82233" spans="7:7" x14ac:dyDescent="0.2">
      <c r="G82233"/>
    </row>
    <row r="82234" spans="7:7" x14ac:dyDescent="0.2">
      <c r="G82234"/>
    </row>
    <row r="82235" spans="7:7" x14ac:dyDescent="0.2">
      <c r="G82235"/>
    </row>
    <row r="82236" spans="7:7" x14ac:dyDescent="0.2">
      <c r="G82236"/>
    </row>
    <row r="82237" spans="7:7" x14ac:dyDescent="0.2">
      <c r="G82237"/>
    </row>
    <row r="82238" spans="7:7" x14ac:dyDescent="0.2">
      <c r="G82238"/>
    </row>
    <row r="82239" spans="7:7" x14ac:dyDescent="0.2">
      <c r="G82239"/>
    </row>
    <row r="82240" spans="7:7" x14ac:dyDescent="0.2">
      <c r="G82240"/>
    </row>
    <row r="82241" spans="7:7" x14ac:dyDescent="0.2">
      <c r="G82241"/>
    </row>
    <row r="82242" spans="7:7" x14ac:dyDescent="0.2">
      <c r="G82242"/>
    </row>
    <row r="82243" spans="7:7" x14ac:dyDescent="0.2">
      <c r="G82243"/>
    </row>
    <row r="82244" spans="7:7" x14ac:dyDescent="0.2">
      <c r="G82244"/>
    </row>
    <row r="82245" spans="7:7" x14ac:dyDescent="0.2">
      <c r="G82245"/>
    </row>
    <row r="82246" spans="7:7" x14ac:dyDescent="0.2">
      <c r="G82246"/>
    </row>
    <row r="82247" spans="7:7" x14ac:dyDescent="0.2">
      <c r="G82247"/>
    </row>
    <row r="82248" spans="7:7" x14ac:dyDescent="0.2">
      <c r="G82248"/>
    </row>
    <row r="82249" spans="7:7" x14ac:dyDescent="0.2">
      <c r="G82249"/>
    </row>
    <row r="82250" spans="7:7" x14ac:dyDescent="0.2">
      <c r="G82250"/>
    </row>
    <row r="82251" spans="7:7" x14ac:dyDescent="0.2">
      <c r="G82251"/>
    </row>
    <row r="82252" spans="7:7" x14ac:dyDescent="0.2">
      <c r="G82252"/>
    </row>
    <row r="82253" spans="7:7" x14ac:dyDescent="0.2">
      <c r="G82253"/>
    </row>
    <row r="82254" spans="7:7" x14ac:dyDescent="0.2">
      <c r="G82254"/>
    </row>
    <row r="82255" spans="7:7" x14ac:dyDescent="0.2">
      <c r="G82255"/>
    </row>
    <row r="82256" spans="7:7" x14ac:dyDescent="0.2">
      <c r="G82256"/>
    </row>
    <row r="82257" spans="7:7" x14ac:dyDescent="0.2">
      <c r="G82257"/>
    </row>
    <row r="82258" spans="7:7" x14ac:dyDescent="0.2">
      <c r="G82258"/>
    </row>
    <row r="82259" spans="7:7" x14ac:dyDescent="0.2">
      <c r="G82259"/>
    </row>
    <row r="82260" spans="7:7" x14ac:dyDescent="0.2">
      <c r="G82260"/>
    </row>
    <row r="82261" spans="7:7" x14ac:dyDescent="0.2">
      <c r="G82261"/>
    </row>
    <row r="82262" spans="7:7" x14ac:dyDescent="0.2">
      <c r="G82262"/>
    </row>
    <row r="82263" spans="7:7" x14ac:dyDescent="0.2">
      <c r="G82263"/>
    </row>
    <row r="82264" spans="7:7" x14ac:dyDescent="0.2">
      <c r="G82264"/>
    </row>
    <row r="82265" spans="7:7" x14ac:dyDescent="0.2">
      <c r="G82265"/>
    </row>
    <row r="82266" spans="7:7" x14ac:dyDescent="0.2">
      <c r="G82266"/>
    </row>
    <row r="82267" spans="7:7" x14ac:dyDescent="0.2">
      <c r="G82267"/>
    </row>
    <row r="82268" spans="7:7" x14ac:dyDescent="0.2">
      <c r="G82268"/>
    </row>
    <row r="82269" spans="7:7" x14ac:dyDescent="0.2">
      <c r="G82269"/>
    </row>
    <row r="82270" spans="7:7" x14ac:dyDescent="0.2">
      <c r="G82270"/>
    </row>
    <row r="82271" spans="7:7" x14ac:dyDescent="0.2">
      <c r="G82271"/>
    </row>
    <row r="82272" spans="7:7" x14ac:dyDescent="0.2">
      <c r="G82272"/>
    </row>
    <row r="82273" spans="7:7" x14ac:dyDescent="0.2">
      <c r="G82273"/>
    </row>
    <row r="82274" spans="7:7" x14ac:dyDescent="0.2">
      <c r="G82274"/>
    </row>
    <row r="82275" spans="7:7" x14ac:dyDescent="0.2">
      <c r="G82275"/>
    </row>
    <row r="82276" spans="7:7" x14ac:dyDescent="0.2">
      <c r="G82276"/>
    </row>
    <row r="82277" spans="7:7" x14ac:dyDescent="0.2">
      <c r="G82277"/>
    </row>
    <row r="82278" spans="7:7" x14ac:dyDescent="0.2">
      <c r="G82278"/>
    </row>
    <row r="82279" spans="7:7" x14ac:dyDescent="0.2">
      <c r="G82279"/>
    </row>
    <row r="82280" spans="7:7" x14ac:dyDescent="0.2">
      <c r="G82280"/>
    </row>
    <row r="82281" spans="7:7" x14ac:dyDescent="0.2">
      <c r="G82281"/>
    </row>
    <row r="82282" spans="7:7" x14ac:dyDescent="0.2">
      <c r="G82282"/>
    </row>
    <row r="82283" spans="7:7" x14ac:dyDescent="0.2">
      <c r="G82283"/>
    </row>
    <row r="82284" spans="7:7" x14ac:dyDescent="0.2">
      <c r="G82284"/>
    </row>
    <row r="82285" spans="7:7" x14ac:dyDescent="0.2">
      <c r="G82285"/>
    </row>
    <row r="82286" spans="7:7" x14ac:dyDescent="0.2">
      <c r="G82286"/>
    </row>
    <row r="82287" spans="7:7" x14ac:dyDescent="0.2">
      <c r="G82287"/>
    </row>
    <row r="82288" spans="7:7" x14ac:dyDescent="0.2">
      <c r="G82288"/>
    </row>
    <row r="82289" spans="7:7" x14ac:dyDescent="0.2">
      <c r="G82289"/>
    </row>
    <row r="82290" spans="7:7" x14ac:dyDescent="0.2">
      <c r="G82290"/>
    </row>
    <row r="82291" spans="7:7" x14ac:dyDescent="0.2">
      <c r="G82291"/>
    </row>
    <row r="82292" spans="7:7" x14ac:dyDescent="0.2">
      <c r="G82292"/>
    </row>
    <row r="82293" spans="7:7" x14ac:dyDescent="0.2">
      <c r="G82293"/>
    </row>
    <row r="82294" spans="7:7" x14ac:dyDescent="0.2">
      <c r="G82294"/>
    </row>
    <row r="82295" spans="7:7" x14ac:dyDescent="0.2">
      <c r="G82295"/>
    </row>
    <row r="82296" spans="7:7" x14ac:dyDescent="0.2">
      <c r="G82296"/>
    </row>
    <row r="82297" spans="7:7" x14ac:dyDescent="0.2">
      <c r="G82297"/>
    </row>
    <row r="82298" spans="7:7" x14ac:dyDescent="0.2">
      <c r="G82298"/>
    </row>
    <row r="82299" spans="7:7" x14ac:dyDescent="0.2">
      <c r="G82299"/>
    </row>
    <row r="82300" spans="7:7" x14ac:dyDescent="0.2">
      <c r="G82300"/>
    </row>
    <row r="82301" spans="7:7" x14ac:dyDescent="0.2">
      <c r="G82301"/>
    </row>
    <row r="82302" spans="7:7" x14ac:dyDescent="0.2">
      <c r="G82302"/>
    </row>
    <row r="82303" spans="7:7" x14ac:dyDescent="0.2">
      <c r="G82303"/>
    </row>
    <row r="82304" spans="7:7" x14ac:dyDescent="0.2">
      <c r="G82304"/>
    </row>
    <row r="82305" spans="7:7" x14ac:dyDescent="0.2">
      <c r="G82305"/>
    </row>
    <row r="82306" spans="7:7" x14ac:dyDescent="0.2">
      <c r="G82306"/>
    </row>
    <row r="82307" spans="7:7" x14ac:dyDescent="0.2">
      <c r="G82307"/>
    </row>
    <row r="82308" spans="7:7" x14ac:dyDescent="0.2">
      <c r="G82308"/>
    </row>
    <row r="82309" spans="7:7" x14ac:dyDescent="0.2">
      <c r="G82309"/>
    </row>
    <row r="82310" spans="7:7" x14ac:dyDescent="0.2">
      <c r="G82310"/>
    </row>
    <row r="82311" spans="7:7" x14ac:dyDescent="0.2">
      <c r="G82311"/>
    </row>
    <row r="82312" spans="7:7" x14ac:dyDescent="0.2">
      <c r="G82312"/>
    </row>
    <row r="82313" spans="7:7" x14ac:dyDescent="0.2">
      <c r="G82313"/>
    </row>
    <row r="82314" spans="7:7" x14ac:dyDescent="0.2">
      <c r="G82314"/>
    </row>
    <row r="82315" spans="7:7" x14ac:dyDescent="0.2">
      <c r="G82315"/>
    </row>
    <row r="82316" spans="7:7" x14ac:dyDescent="0.2">
      <c r="G82316"/>
    </row>
    <row r="82317" spans="7:7" x14ac:dyDescent="0.2">
      <c r="G82317"/>
    </row>
    <row r="82318" spans="7:7" x14ac:dyDescent="0.2">
      <c r="G82318"/>
    </row>
    <row r="82319" spans="7:7" x14ac:dyDescent="0.2">
      <c r="G82319"/>
    </row>
    <row r="82320" spans="7:7" x14ac:dyDescent="0.2">
      <c r="G82320"/>
    </row>
    <row r="82321" spans="7:7" x14ac:dyDescent="0.2">
      <c r="G82321"/>
    </row>
    <row r="82322" spans="7:7" x14ac:dyDescent="0.2">
      <c r="G82322"/>
    </row>
    <row r="82323" spans="7:7" x14ac:dyDescent="0.2">
      <c r="G82323"/>
    </row>
    <row r="82324" spans="7:7" x14ac:dyDescent="0.2">
      <c r="G82324"/>
    </row>
    <row r="82325" spans="7:7" x14ac:dyDescent="0.2">
      <c r="G82325"/>
    </row>
    <row r="82326" spans="7:7" x14ac:dyDescent="0.2">
      <c r="G82326"/>
    </row>
    <row r="82327" spans="7:7" x14ac:dyDescent="0.2">
      <c r="G82327"/>
    </row>
    <row r="82328" spans="7:7" x14ac:dyDescent="0.2">
      <c r="G82328"/>
    </row>
    <row r="82329" spans="7:7" x14ac:dyDescent="0.2">
      <c r="G82329"/>
    </row>
    <row r="82330" spans="7:7" x14ac:dyDescent="0.2">
      <c r="G82330"/>
    </row>
    <row r="82331" spans="7:7" x14ac:dyDescent="0.2">
      <c r="G82331"/>
    </row>
    <row r="82332" spans="7:7" x14ac:dyDescent="0.2">
      <c r="G82332"/>
    </row>
    <row r="82333" spans="7:7" x14ac:dyDescent="0.2">
      <c r="G82333"/>
    </row>
    <row r="82334" spans="7:7" x14ac:dyDescent="0.2">
      <c r="G82334"/>
    </row>
    <row r="82335" spans="7:7" x14ac:dyDescent="0.2">
      <c r="G82335"/>
    </row>
    <row r="82336" spans="7:7" x14ac:dyDescent="0.2">
      <c r="G82336"/>
    </row>
    <row r="82337" spans="7:7" x14ac:dyDescent="0.2">
      <c r="G82337"/>
    </row>
    <row r="82338" spans="7:7" x14ac:dyDescent="0.2">
      <c r="G82338"/>
    </row>
    <row r="82339" spans="7:7" x14ac:dyDescent="0.2">
      <c r="G82339"/>
    </row>
    <row r="82340" spans="7:7" x14ac:dyDescent="0.2">
      <c r="G82340"/>
    </row>
    <row r="82341" spans="7:7" x14ac:dyDescent="0.2">
      <c r="G82341"/>
    </row>
    <row r="82342" spans="7:7" x14ac:dyDescent="0.2">
      <c r="G82342"/>
    </row>
    <row r="82343" spans="7:7" x14ac:dyDescent="0.2">
      <c r="G82343"/>
    </row>
    <row r="82344" spans="7:7" x14ac:dyDescent="0.2">
      <c r="G82344"/>
    </row>
    <row r="82345" spans="7:7" x14ac:dyDescent="0.2">
      <c r="G82345"/>
    </row>
    <row r="82346" spans="7:7" x14ac:dyDescent="0.2">
      <c r="G82346"/>
    </row>
    <row r="82347" spans="7:7" x14ac:dyDescent="0.2">
      <c r="G82347"/>
    </row>
    <row r="82348" spans="7:7" x14ac:dyDescent="0.2">
      <c r="G82348"/>
    </row>
    <row r="82349" spans="7:7" x14ac:dyDescent="0.2">
      <c r="G82349"/>
    </row>
    <row r="82350" spans="7:7" x14ac:dyDescent="0.2">
      <c r="G82350"/>
    </row>
    <row r="82351" spans="7:7" x14ac:dyDescent="0.2">
      <c r="G82351"/>
    </row>
    <row r="82352" spans="7:7" x14ac:dyDescent="0.2">
      <c r="G82352"/>
    </row>
    <row r="82353" spans="7:7" x14ac:dyDescent="0.2">
      <c r="G82353"/>
    </row>
    <row r="82354" spans="7:7" x14ac:dyDescent="0.2">
      <c r="G82354"/>
    </row>
    <row r="82355" spans="7:7" x14ac:dyDescent="0.2">
      <c r="G82355"/>
    </row>
    <row r="82356" spans="7:7" x14ac:dyDescent="0.2">
      <c r="G82356"/>
    </row>
    <row r="82357" spans="7:7" x14ac:dyDescent="0.2">
      <c r="G82357"/>
    </row>
    <row r="82358" spans="7:7" x14ac:dyDescent="0.2">
      <c r="G82358"/>
    </row>
    <row r="82359" spans="7:7" x14ac:dyDescent="0.2">
      <c r="G82359"/>
    </row>
    <row r="82360" spans="7:7" x14ac:dyDescent="0.2">
      <c r="G82360"/>
    </row>
    <row r="82361" spans="7:7" x14ac:dyDescent="0.2">
      <c r="G82361"/>
    </row>
    <row r="82362" spans="7:7" x14ac:dyDescent="0.2">
      <c r="G82362"/>
    </row>
    <row r="82363" spans="7:7" x14ac:dyDescent="0.2">
      <c r="G82363"/>
    </row>
    <row r="82364" spans="7:7" x14ac:dyDescent="0.2">
      <c r="G82364"/>
    </row>
    <row r="82365" spans="7:7" x14ac:dyDescent="0.2">
      <c r="G82365"/>
    </row>
    <row r="82366" spans="7:7" x14ac:dyDescent="0.2">
      <c r="G82366"/>
    </row>
    <row r="82367" spans="7:7" x14ac:dyDescent="0.2">
      <c r="G82367"/>
    </row>
    <row r="82368" spans="7:7" x14ac:dyDescent="0.2">
      <c r="G82368"/>
    </row>
    <row r="82369" spans="7:7" x14ac:dyDescent="0.2">
      <c r="G82369"/>
    </row>
    <row r="82370" spans="7:7" x14ac:dyDescent="0.2">
      <c r="G82370"/>
    </row>
    <row r="82371" spans="7:7" x14ac:dyDescent="0.2">
      <c r="G82371"/>
    </row>
    <row r="82372" spans="7:7" x14ac:dyDescent="0.2">
      <c r="G82372"/>
    </row>
    <row r="82373" spans="7:7" x14ac:dyDescent="0.2">
      <c r="G82373"/>
    </row>
    <row r="82374" spans="7:7" x14ac:dyDescent="0.2">
      <c r="G82374"/>
    </row>
    <row r="82375" spans="7:7" x14ac:dyDescent="0.2">
      <c r="G82375"/>
    </row>
    <row r="82376" spans="7:7" x14ac:dyDescent="0.2">
      <c r="G82376"/>
    </row>
    <row r="82377" spans="7:7" x14ac:dyDescent="0.2">
      <c r="G82377"/>
    </row>
    <row r="82378" spans="7:7" x14ac:dyDescent="0.2">
      <c r="G82378"/>
    </row>
    <row r="82379" spans="7:7" x14ac:dyDescent="0.2">
      <c r="G82379"/>
    </row>
    <row r="82380" spans="7:7" x14ac:dyDescent="0.2">
      <c r="G82380"/>
    </row>
    <row r="82381" spans="7:7" x14ac:dyDescent="0.2">
      <c r="G82381"/>
    </row>
    <row r="82382" spans="7:7" x14ac:dyDescent="0.2">
      <c r="G82382"/>
    </row>
    <row r="82383" spans="7:7" x14ac:dyDescent="0.2">
      <c r="G82383"/>
    </row>
    <row r="82384" spans="7:7" x14ac:dyDescent="0.2">
      <c r="G82384"/>
    </row>
    <row r="82385" spans="7:7" x14ac:dyDescent="0.2">
      <c r="G82385"/>
    </row>
    <row r="82386" spans="7:7" x14ac:dyDescent="0.2">
      <c r="G82386"/>
    </row>
    <row r="82387" spans="7:7" x14ac:dyDescent="0.2">
      <c r="G82387"/>
    </row>
    <row r="82388" spans="7:7" x14ac:dyDescent="0.2">
      <c r="G82388"/>
    </row>
    <row r="82389" spans="7:7" x14ac:dyDescent="0.2">
      <c r="G82389"/>
    </row>
    <row r="82390" spans="7:7" x14ac:dyDescent="0.2">
      <c r="G82390"/>
    </row>
    <row r="82391" spans="7:7" x14ac:dyDescent="0.2">
      <c r="G82391"/>
    </row>
    <row r="82392" spans="7:7" x14ac:dyDescent="0.2">
      <c r="G82392"/>
    </row>
    <row r="82393" spans="7:7" x14ac:dyDescent="0.2">
      <c r="G82393"/>
    </row>
    <row r="82394" spans="7:7" x14ac:dyDescent="0.2">
      <c r="G82394"/>
    </row>
    <row r="82395" spans="7:7" x14ac:dyDescent="0.2">
      <c r="G82395"/>
    </row>
    <row r="82396" spans="7:7" x14ac:dyDescent="0.2">
      <c r="G82396"/>
    </row>
    <row r="82397" spans="7:7" x14ac:dyDescent="0.2">
      <c r="G82397"/>
    </row>
    <row r="82398" spans="7:7" x14ac:dyDescent="0.2">
      <c r="G82398"/>
    </row>
    <row r="82399" spans="7:7" x14ac:dyDescent="0.2">
      <c r="G82399"/>
    </row>
    <row r="82400" spans="7:7" x14ac:dyDescent="0.2">
      <c r="G82400"/>
    </row>
    <row r="82401" spans="7:7" x14ac:dyDescent="0.2">
      <c r="G82401"/>
    </row>
    <row r="82402" spans="7:7" x14ac:dyDescent="0.2">
      <c r="G82402"/>
    </row>
    <row r="82403" spans="7:7" x14ac:dyDescent="0.2">
      <c r="G82403"/>
    </row>
    <row r="82404" spans="7:7" x14ac:dyDescent="0.2">
      <c r="G82404"/>
    </row>
    <row r="82405" spans="7:7" x14ac:dyDescent="0.2">
      <c r="G82405"/>
    </row>
    <row r="82406" spans="7:7" x14ac:dyDescent="0.2">
      <c r="G82406"/>
    </row>
    <row r="82407" spans="7:7" x14ac:dyDescent="0.2">
      <c r="G82407"/>
    </row>
    <row r="82408" spans="7:7" x14ac:dyDescent="0.2">
      <c r="G82408"/>
    </row>
    <row r="82409" spans="7:7" x14ac:dyDescent="0.2">
      <c r="G82409"/>
    </row>
    <row r="82410" spans="7:7" x14ac:dyDescent="0.2">
      <c r="G82410"/>
    </row>
    <row r="82411" spans="7:7" x14ac:dyDescent="0.2">
      <c r="G82411"/>
    </row>
    <row r="82412" spans="7:7" x14ac:dyDescent="0.2">
      <c r="G82412"/>
    </row>
    <row r="82413" spans="7:7" x14ac:dyDescent="0.2">
      <c r="G82413"/>
    </row>
    <row r="82414" spans="7:7" x14ac:dyDescent="0.2">
      <c r="G82414"/>
    </row>
    <row r="82415" spans="7:7" x14ac:dyDescent="0.2">
      <c r="G82415"/>
    </row>
    <row r="82416" spans="7:7" x14ac:dyDescent="0.2">
      <c r="G82416"/>
    </row>
    <row r="82417" spans="7:7" x14ac:dyDescent="0.2">
      <c r="G82417"/>
    </row>
    <row r="82418" spans="7:7" x14ac:dyDescent="0.2">
      <c r="G82418"/>
    </row>
    <row r="82419" spans="7:7" x14ac:dyDescent="0.2">
      <c r="G82419"/>
    </row>
    <row r="82420" spans="7:7" x14ac:dyDescent="0.2">
      <c r="G82420"/>
    </row>
    <row r="82421" spans="7:7" x14ac:dyDescent="0.2">
      <c r="G82421"/>
    </row>
    <row r="82422" spans="7:7" x14ac:dyDescent="0.2">
      <c r="G82422"/>
    </row>
    <row r="82423" spans="7:7" x14ac:dyDescent="0.2">
      <c r="G82423"/>
    </row>
    <row r="82424" spans="7:7" x14ac:dyDescent="0.2">
      <c r="G82424"/>
    </row>
    <row r="82425" spans="7:7" x14ac:dyDescent="0.2">
      <c r="G82425"/>
    </row>
    <row r="82426" spans="7:7" x14ac:dyDescent="0.2">
      <c r="G82426"/>
    </row>
    <row r="82427" spans="7:7" x14ac:dyDescent="0.2">
      <c r="G82427"/>
    </row>
    <row r="82428" spans="7:7" x14ac:dyDescent="0.2">
      <c r="G82428"/>
    </row>
    <row r="82429" spans="7:7" x14ac:dyDescent="0.2">
      <c r="G82429"/>
    </row>
    <row r="82430" spans="7:7" x14ac:dyDescent="0.2">
      <c r="G82430"/>
    </row>
    <row r="82431" spans="7:7" x14ac:dyDescent="0.2">
      <c r="G82431"/>
    </row>
    <row r="82432" spans="7:7" x14ac:dyDescent="0.2">
      <c r="G82432"/>
    </row>
    <row r="82433" spans="7:7" x14ac:dyDescent="0.2">
      <c r="G82433"/>
    </row>
    <row r="82434" spans="7:7" x14ac:dyDescent="0.2">
      <c r="G82434"/>
    </row>
    <row r="82435" spans="7:7" x14ac:dyDescent="0.2">
      <c r="G82435"/>
    </row>
    <row r="82436" spans="7:7" x14ac:dyDescent="0.2">
      <c r="G82436"/>
    </row>
    <row r="82437" spans="7:7" x14ac:dyDescent="0.2">
      <c r="G82437"/>
    </row>
    <row r="82438" spans="7:7" x14ac:dyDescent="0.2">
      <c r="G82438"/>
    </row>
    <row r="82439" spans="7:7" x14ac:dyDescent="0.2">
      <c r="G82439"/>
    </row>
    <row r="82440" spans="7:7" x14ac:dyDescent="0.2">
      <c r="G82440"/>
    </row>
    <row r="82441" spans="7:7" x14ac:dyDescent="0.2">
      <c r="G82441"/>
    </row>
    <row r="82442" spans="7:7" x14ac:dyDescent="0.2">
      <c r="G82442"/>
    </row>
    <row r="82443" spans="7:7" x14ac:dyDescent="0.2">
      <c r="G82443"/>
    </row>
    <row r="82444" spans="7:7" x14ac:dyDescent="0.2">
      <c r="G82444"/>
    </row>
    <row r="82445" spans="7:7" x14ac:dyDescent="0.2">
      <c r="G82445"/>
    </row>
    <row r="82446" spans="7:7" x14ac:dyDescent="0.2">
      <c r="G82446"/>
    </row>
    <row r="82447" spans="7:7" x14ac:dyDescent="0.2">
      <c r="G82447"/>
    </row>
    <row r="82448" spans="7:7" x14ac:dyDescent="0.2">
      <c r="G82448"/>
    </row>
    <row r="82449" spans="7:7" x14ac:dyDescent="0.2">
      <c r="G82449"/>
    </row>
    <row r="82450" spans="7:7" x14ac:dyDescent="0.2">
      <c r="G82450"/>
    </row>
    <row r="82451" spans="7:7" x14ac:dyDescent="0.2">
      <c r="G82451"/>
    </row>
    <row r="82452" spans="7:7" x14ac:dyDescent="0.2">
      <c r="G82452"/>
    </row>
    <row r="82453" spans="7:7" x14ac:dyDescent="0.2">
      <c r="G82453"/>
    </row>
    <row r="82454" spans="7:7" x14ac:dyDescent="0.2">
      <c r="G82454"/>
    </row>
    <row r="82455" spans="7:7" x14ac:dyDescent="0.2">
      <c r="G82455"/>
    </row>
    <row r="82456" spans="7:7" x14ac:dyDescent="0.2">
      <c r="G82456"/>
    </row>
    <row r="82457" spans="7:7" x14ac:dyDescent="0.2">
      <c r="G82457"/>
    </row>
    <row r="82458" spans="7:7" x14ac:dyDescent="0.2">
      <c r="G82458"/>
    </row>
    <row r="82459" spans="7:7" x14ac:dyDescent="0.2">
      <c r="G82459"/>
    </row>
    <row r="82460" spans="7:7" x14ac:dyDescent="0.2">
      <c r="G82460"/>
    </row>
    <row r="82461" spans="7:7" x14ac:dyDescent="0.2">
      <c r="G82461"/>
    </row>
    <row r="82462" spans="7:7" x14ac:dyDescent="0.2">
      <c r="G82462"/>
    </row>
    <row r="82463" spans="7:7" x14ac:dyDescent="0.2">
      <c r="G82463"/>
    </row>
    <row r="82464" spans="7:7" x14ac:dyDescent="0.2">
      <c r="G82464"/>
    </row>
    <row r="82465" spans="7:7" x14ac:dyDescent="0.2">
      <c r="G82465"/>
    </row>
    <row r="82466" spans="7:7" x14ac:dyDescent="0.2">
      <c r="G82466"/>
    </row>
    <row r="82467" spans="7:7" x14ac:dyDescent="0.2">
      <c r="G82467"/>
    </row>
    <row r="82468" spans="7:7" x14ac:dyDescent="0.2">
      <c r="G82468"/>
    </row>
    <row r="82469" spans="7:7" x14ac:dyDescent="0.2">
      <c r="G82469"/>
    </row>
    <row r="82470" spans="7:7" x14ac:dyDescent="0.2">
      <c r="G82470"/>
    </row>
    <row r="82471" spans="7:7" x14ac:dyDescent="0.2">
      <c r="G82471"/>
    </row>
    <row r="82472" spans="7:7" x14ac:dyDescent="0.2">
      <c r="G82472"/>
    </row>
    <row r="82473" spans="7:7" x14ac:dyDescent="0.2">
      <c r="G82473"/>
    </row>
    <row r="82474" spans="7:7" x14ac:dyDescent="0.2">
      <c r="G82474"/>
    </row>
    <row r="82475" spans="7:7" x14ac:dyDescent="0.2">
      <c r="G82475"/>
    </row>
    <row r="82476" spans="7:7" x14ac:dyDescent="0.2">
      <c r="G82476"/>
    </row>
    <row r="82477" spans="7:7" x14ac:dyDescent="0.2">
      <c r="G82477"/>
    </row>
    <row r="82478" spans="7:7" x14ac:dyDescent="0.2">
      <c r="G82478"/>
    </row>
    <row r="82479" spans="7:7" x14ac:dyDescent="0.2">
      <c r="G82479"/>
    </row>
    <row r="82480" spans="7:7" x14ac:dyDescent="0.2">
      <c r="G82480"/>
    </row>
    <row r="82481" spans="7:7" x14ac:dyDescent="0.2">
      <c r="G82481"/>
    </row>
    <row r="82482" spans="7:7" x14ac:dyDescent="0.2">
      <c r="G82482"/>
    </row>
    <row r="82483" spans="7:7" x14ac:dyDescent="0.2">
      <c r="G82483"/>
    </row>
    <row r="82484" spans="7:7" x14ac:dyDescent="0.2">
      <c r="G82484"/>
    </row>
    <row r="82485" spans="7:7" x14ac:dyDescent="0.2">
      <c r="G82485"/>
    </row>
    <row r="82486" spans="7:7" x14ac:dyDescent="0.2">
      <c r="G82486"/>
    </row>
    <row r="82487" spans="7:7" x14ac:dyDescent="0.2">
      <c r="G82487"/>
    </row>
    <row r="82488" spans="7:7" x14ac:dyDescent="0.2">
      <c r="G82488"/>
    </row>
    <row r="82489" spans="7:7" x14ac:dyDescent="0.2">
      <c r="G82489"/>
    </row>
    <row r="82490" spans="7:7" x14ac:dyDescent="0.2">
      <c r="G82490"/>
    </row>
    <row r="82491" spans="7:7" x14ac:dyDescent="0.2">
      <c r="G82491"/>
    </row>
    <row r="82492" spans="7:7" x14ac:dyDescent="0.2">
      <c r="G82492"/>
    </row>
    <row r="82493" spans="7:7" x14ac:dyDescent="0.2">
      <c r="G82493"/>
    </row>
    <row r="82494" spans="7:7" x14ac:dyDescent="0.2">
      <c r="G82494"/>
    </row>
    <row r="82495" spans="7:7" x14ac:dyDescent="0.2">
      <c r="G82495"/>
    </row>
    <row r="82496" spans="7:7" x14ac:dyDescent="0.2">
      <c r="G82496"/>
    </row>
    <row r="82497" spans="7:7" x14ac:dyDescent="0.2">
      <c r="G82497"/>
    </row>
    <row r="82498" spans="7:7" x14ac:dyDescent="0.2">
      <c r="G82498"/>
    </row>
    <row r="82499" spans="7:7" x14ac:dyDescent="0.2">
      <c r="G82499"/>
    </row>
    <row r="82500" spans="7:7" x14ac:dyDescent="0.2">
      <c r="G82500"/>
    </row>
    <row r="82501" spans="7:7" x14ac:dyDescent="0.2">
      <c r="G82501"/>
    </row>
    <row r="82502" spans="7:7" x14ac:dyDescent="0.2">
      <c r="G82502"/>
    </row>
    <row r="82503" spans="7:7" x14ac:dyDescent="0.2">
      <c r="G82503"/>
    </row>
    <row r="82504" spans="7:7" x14ac:dyDescent="0.2">
      <c r="G82504"/>
    </row>
    <row r="82505" spans="7:7" x14ac:dyDescent="0.2">
      <c r="G82505"/>
    </row>
    <row r="82506" spans="7:7" x14ac:dyDescent="0.2">
      <c r="G82506"/>
    </row>
    <row r="82507" spans="7:7" x14ac:dyDescent="0.2">
      <c r="G82507"/>
    </row>
    <row r="82508" spans="7:7" x14ac:dyDescent="0.2">
      <c r="G82508"/>
    </row>
    <row r="82509" spans="7:7" x14ac:dyDescent="0.2">
      <c r="G82509"/>
    </row>
    <row r="82510" spans="7:7" x14ac:dyDescent="0.2">
      <c r="G82510"/>
    </row>
    <row r="82511" spans="7:7" x14ac:dyDescent="0.2">
      <c r="G82511"/>
    </row>
    <row r="82512" spans="7:7" x14ac:dyDescent="0.2">
      <c r="G82512"/>
    </row>
    <row r="82513" spans="7:7" x14ac:dyDescent="0.2">
      <c r="G82513"/>
    </row>
    <row r="82514" spans="7:7" x14ac:dyDescent="0.2">
      <c r="G82514"/>
    </row>
    <row r="82515" spans="7:7" x14ac:dyDescent="0.2">
      <c r="G82515"/>
    </row>
    <row r="82516" spans="7:7" x14ac:dyDescent="0.2">
      <c r="G82516"/>
    </row>
    <row r="82517" spans="7:7" x14ac:dyDescent="0.2">
      <c r="G82517"/>
    </row>
    <row r="82518" spans="7:7" x14ac:dyDescent="0.2">
      <c r="G82518"/>
    </row>
    <row r="82519" spans="7:7" x14ac:dyDescent="0.2">
      <c r="G82519"/>
    </row>
    <row r="82520" spans="7:7" x14ac:dyDescent="0.2">
      <c r="G82520"/>
    </row>
    <row r="82521" spans="7:7" x14ac:dyDescent="0.2">
      <c r="G82521"/>
    </row>
    <row r="82522" spans="7:7" x14ac:dyDescent="0.2">
      <c r="G82522"/>
    </row>
    <row r="82523" spans="7:7" x14ac:dyDescent="0.2">
      <c r="G82523"/>
    </row>
    <row r="82524" spans="7:7" x14ac:dyDescent="0.2">
      <c r="G82524"/>
    </row>
    <row r="82525" spans="7:7" x14ac:dyDescent="0.2">
      <c r="G82525"/>
    </row>
    <row r="82526" spans="7:7" x14ac:dyDescent="0.2">
      <c r="G82526"/>
    </row>
    <row r="82527" spans="7:7" x14ac:dyDescent="0.2">
      <c r="G82527"/>
    </row>
    <row r="82528" spans="7:7" x14ac:dyDescent="0.2">
      <c r="G82528"/>
    </row>
    <row r="82529" spans="7:7" x14ac:dyDescent="0.2">
      <c r="G82529"/>
    </row>
    <row r="82530" spans="7:7" x14ac:dyDescent="0.2">
      <c r="G82530"/>
    </row>
    <row r="82531" spans="7:7" x14ac:dyDescent="0.2">
      <c r="G82531"/>
    </row>
    <row r="82532" spans="7:7" x14ac:dyDescent="0.2">
      <c r="G82532"/>
    </row>
    <row r="82533" spans="7:7" x14ac:dyDescent="0.2">
      <c r="G82533"/>
    </row>
    <row r="82534" spans="7:7" x14ac:dyDescent="0.2">
      <c r="G82534"/>
    </row>
    <row r="82535" spans="7:7" x14ac:dyDescent="0.2">
      <c r="G82535"/>
    </row>
    <row r="82536" spans="7:7" x14ac:dyDescent="0.2">
      <c r="G82536"/>
    </row>
    <row r="82537" spans="7:7" x14ac:dyDescent="0.2">
      <c r="G82537"/>
    </row>
    <row r="82538" spans="7:7" x14ac:dyDescent="0.2">
      <c r="G82538"/>
    </row>
    <row r="82539" spans="7:7" x14ac:dyDescent="0.2">
      <c r="G82539"/>
    </row>
    <row r="82540" spans="7:7" x14ac:dyDescent="0.2">
      <c r="G82540"/>
    </row>
    <row r="82541" spans="7:7" x14ac:dyDescent="0.2">
      <c r="G82541"/>
    </row>
    <row r="82542" spans="7:7" x14ac:dyDescent="0.2">
      <c r="G82542"/>
    </row>
    <row r="82543" spans="7:7" x14ac:dyDescent="0.2">
      <c r="G82543"/>
    </row>
    <row r="82544" spans="7:7" x14ac:dyDescent="0.2">
      <c r="G82544"/>
    </row>
    <row r="82545" spans="7:7" x14ac:dyDescent="0.2">
      <c r="G82545"/>
    </row>
    <row r="82546" spans="7:7" x14ac:dyDescent="0.2">
      <c r="G82546"/>
    </row>
    <row r="82547" spans="7:7" x14ac:dyDescent="0.2">
      <c r="G82547"/>
    </row>
    <row r="82548" spans="7:7" x14ac:dyDescent="0.2">
      <c r="G82548"/>
    </row>
    <row r="82549" spans="7:7" x14ac:dyDescent="0.2">
      <c r="G82549"/>
    </row>
    <row r="82550" spans="7:7" x14ac:dyDescent="0.2">
      <c r="G82550"/>
    </row>
    <row r="82551" spans="7:7" x14ac:dyDescent="0.2">
      <c r="G82551"/>
    </row>
    <row r="82552" spans="7:7" x14ac:dyDescent="0.2">
      <c r="G82552"/>
    </row>
    <row r="82553" spans="7:7" x14ac:dyDescent="0.2">
      <c r="G82553"/>
    </row>
    <row r="82554" spans="7:7" x14ac:dyDescent="0.2">
      <c r="G82554"/>
    </row>
    <row r="82555" spans="7:7" x14ac:dyDescent="0.2">
      <c r="G82555"/>
    </row>
    <row r="82556" spans="7:7" x14ac:dyDescent="0.2">
      <c r="G82556"/>
    </row>
    <row r="82557" spans="7:7" x14ac:dyDescent="0.2">
      <c r="G82557"/>
    </row>
    <row r="82558" spans="7:7" x14ac:dyDescent="0.2">
      <c r="G82558"/>
    </row>
    <row r="82559" spans="7:7" x14ac:dyDescent="0.2">
      <c r="G82559"/>
    </row>
    <row r="82560" spans="7:7" x14ac:dyDescent="0.2">
      <c r="G82560"/>
    </row>
    <row r="82561" spans="7:7" x14ac:dyDescent="0.2">
      <c r="G82561"/>
    </row>
    <row r="82562" spans="7:7" x14ac:dyDescent="0.2">
      <c r="G82562"/>
    </row>
    <row r="82563" spans="7:7" x14ac:dyDescent="0.2">
      <c r="G82563"/>
    </row>
    <row r="82564" spans="7:7" x14ac:dyDescent="0.2">
      <c r="G82564"/>
    </row>
    <row r="82565" spans="7:7" x14ac:dyDescent="0.2">
      <c r="G82565"/>
    </row>
    <row r="82566" spans="7:7" x14ac:dyDescent="0.2">
      <c r="G82566"/>
    </row>
    <row r="82567" spans="7:7" x14ac:dyDescent="0.2">
      <c r="G82567"/>
    </row>
    <row r="82568" spans="7:7" x14ac:dyDescent="0.2">
      <c r="G82568"/>
    </row>
    <row r="82569" spans="7:7" x14ac:dyDescent="0.2">
      <c r="G82569"/>
    </row>
    <row r="82570" spans="7:7" x14ac:dyDescent="0.2">
      <c r="G82570"/>
    </row>
    <row r="82571" spans="7:7" x14ac:dyDescent="0.2">
      <c r="G82571"/>
    </row>
    <row r="82572" spans="7:7" x14ac:dyDescent="0.2">
      <c r="G82572"/>
    </row>
    <row r="82573" spans="7:7" x14ac:dyDescent="0.2">
      <c r="G82573"/>
    </row>
    <row r="82574" spans="7:7" x14ac:dyDescent="0.2">
      <c r="G82574"/>
    </row>
    <row r="82575" spans="7:7" x14ac:dyDescent="0.2">
      <c r="G82575"/>
    </row>
    <row r="82576" spans="7:7" x14ac:dyDescent="0.2">
      <c r="G82576"/>
    </row>
    <row r="82577" spans="7:7" x14ac:dyDescent="0.2">
      <c r="G82577"/>
    </row>
    <row r="82578" spans="7:7" x14ac:dyDescent="0.2">
      <c r="G82578"/>
    </row>
    <row r="82579" spans="7:7" x14ac:dyDescent="0.2">
      <c r="G82579"/>
    </row>
    <row r="82580" spans="7:7" x14ac:dyDescent="0.2">
      <c r="G82580"/>
    </row>
    <row r="82581" spans="7:7" x14ac:dyDescent="0.2">
      <c r="G82581"/>
    </row>
    <row r="82582" spans="7:7" x14ac:dyDescent="0.2">
      <c r="G82582"/>
    </row>
    <row r="82583" spans="7:7" x14ac:dyDescent="0.2">
      <c r="G82583"/>
    </row>
    <row r="82584" spans="7:7" x14ac:dyDescent="0.2">
      <c r="G82584"/>
    </row>
    <row r="82585" spans="7:7" x14ac:dyDescent="0.2">
      <c r="G82585"/>
    </row>
    <row r="82586" spans="7:7" x14ac:dyDescent="0.2">
      <c r="G82586"/>
    </row>
    <row r="82587" spans="7:7" x14ac:dyDescent="0.2">
      <c r="G82587"/>
    </row>
    <row r="82588" spans="7:7" x14ac:dyDescent="0.2">
      <c r="G82588"/>
    </row>
    <row r="82589" spans="7:7" x14ac:dyDescent="0.2">
      <c r="G82589"/>
    </row>
    <row r="82590" spans="7:7" x14ac:dyDescent="0.2">
      <c r="G82590"/>
    </row>
    <row r="82591" spans="7:7" x14ac:dyDescent="0.2">
      <c r="G82591"/>
    </row>
    <row r="82592" spans="7:7" x14ac:dyDescent="0.2">
      <c r="G82592"/>
    </row>
    <row r="82593" spans="7:7" x14ac:dyDescent="0.2">
      <c r="G82593"/>
    </row>
    <row r="82594" spans="7:7" x14ac:dyDescent="0.2">
      <c r="G82594"/>
    </row>
    <row r="82595" spans="7:7" x14ac:dyDescent="0.2">
      <c r="G82595"/>
    </row>
    <row r="82596" spans="7:7" x14ac:dyDescent="0.2">
      <c r="G82596"/>
    </row>
    <row r="82597" spans="7:7" x14ac:dyDescent="0.2">
      <c r="G82597"/>
    </row>
    <row r="82598" spans="7:7" x14ac:dyDescent="0.2">
      <c r="G82598"/>
    </row>
    <row r="82599" spans="7:7" x14ac:dyDescent="0.2">
      <c r="G82599"/>
    </row>
    <row r="82600" spans="7:7" x14ac:dyDescent="0.2">
      <c r="G82600"/>
    </row>
    <row r="82601" spans="7:7" x14ac:dyDescent="0.2">
      <c r="G82601"/>
    </row>
    <row r="82602" spans="7:7" x14ac:dyDescent="0.2">
      <c r="G82602"/>
    </row>
    <row r="82603" spans="7:7" x14ac:dyDescent="0.2">
      <c r="G82603"/>
    </row>
    <row r="82604" spans="7:7" x14ac:dyDescent="0.2">
      <c r="G82604"/>
    </row>
    <row r="82605" spans="7:7" x14ac:dyDescent="0.2">
      <c r="G82605"/>
    </row>
    <row r="82606" spans="7:7" x14ac:dyDescent="0.2">
      <c r="G82606"/>
    </row>
    <row r="82607" spans="7:7" x14ac:dyDescent="0.2">
      <c r="G82607"/>
    </row>
    <row r="82608" spans="7:7" x14ac:dyDescent="0.2">
      <c r="G82608"/>
    </row>
    <row r="82609" spans="7:7" x14ac:dyDescent="0.2">
      <c r="G82609"/>
    </row>
    <row r="82610" spans="7:7" x14ac:dyDescent="0.2">
      <c r="G82610"/>
    </row>
    <row r="82611" spans="7:7" x14ac:dyDescent="0.2">
      <c r="G82611"/>
    </row>
    <row r="82612" spans="7:7" x14ac:dyDescent="0.2">
      <c r="G82612"/>
    </row>
    <row r="82613" spans="7:7" x14ac:dyDescent="0.2">
      <c r="G82613"/>
    </row>
    <row r="82614" spans="7:7" x14ac:dyDescent="0.2">
      <c r="G82614"/>
    </row>
    <row r="82615" spans="7:7" x14ac:dyDescent="0.2">
      <c r="G82615"/>
    </row>
    <row r="82616" spans="7:7" x14ac:dyDescent="0.2">
      <c r="G82616"/>
    </row>
    <row r="82617" spans="7:7" x14ac:dyDescent="0.2">
      <c r="G82617"/>
    </row>
    <row r="82618" spans="7:7" x14ac:dyDescent="0.2">
      <c r="G82618"/>
    </row>
    <row r="82619" spans="7:7" x14ac:dyDescent="0.2">
      <c r="G82619"/>
    </row>
    <row r="82620" spans="7:7" x14ac:dyDescent="0.2">
      <c r="G82620"/>
    </row>
    <row r="82621" spans="7:7" x14ac:dyDescent="0.2">
      <c r="G82621"/>
    </row>
    <row r="82622" spans="7:7" x14ac:dyDescent="0.2">
      <c r="G82622"/>
    </row>
    <row r="82623" spans="7:7" x14ac:dyDescent="0.2">
      <c r="G82623"/>
    </row>
    <row r="82624" spans="7:7" x14ac:dyDescent="0.2">
      <c r="G82624"/>
    </row>
    <row r="82625" spans="7:7" x14ac:dyDescent="0.2">
      <c r="G82625"/>
    </row>
    <row r="82626" spans="7:7" x14ac:dyDescent="0.2">
      <c r="G82626"/>
    </row>
    <row r="82627" spans="7:7" x14ac:dyDescent="0.2">
      <c r="G82627"/>
    </row>
    <row r="82628" spans="7:7" x14ac:dyDescent="0.2">
      <c r="G82628"/>
    </row>
    <row r="82629" spans="7:7" x14ac:dyDescent="0.2">
      <c r="G82629"/>
    </row>
    <row r="82630" spans="7:7" x14ac:dyDescent="0.2">
      <c r="G82630"/>
    </row>
    <row r="82631" spans="7:7" x14ac:dyDescent="0.2">
      <c r="G82631"/>
    </row>
    <row r="82632" spans="7:7" x14ac:dyDescent="0.2">
      <c r="G82632"/>
    </row>
    <row r="82633" spans="7:7" x14ac:dyDescent="0.2">
      <c r="G82633"/>
    </row>
    <row r="82634" spans="7:7" x14ac:dyDescent="0.2">
      <c r="G82634"/>
    </row>
    <row r="82635" spans="7:7" x14ac:dyDescent="0.2">
      <c r="G82635"/>
    </row>
    <row r="82636" spans="7:7" x14ac:dyDescent="0.2">
      <c r="G82636"/>
    </row>
    <row r="82637" spans="7:7" x14ac:dyDescent="0.2">
      <c r="G82637"/>
    </row>
    <row r="82638" spans="7:7" x14ac:dyDescent="0.2">
      <c r="G82638"/>
    </row>
    <row r="82639" spans="7:7" x14ac:dyDescent="0.2">
      <c r="G82639"/>
    </row>
    <row r="82640" spans="7:7" x14ac:dyDescent="0.2">
      <c r="G82640"/>
    </row>
    <row r="82641" spans="7:7" x14ac:dyDescent="0.2">
      <c r="G82641"/>
    </row>
    <row r="82642" spans="7:7" x14ac:dyDescent="0.2">
      <c r="G82642"/>
    </row>
    <row r="82643" spans="7:7" x14ac:dyDescent="0.2">
      <c r="G82643"/>
    </row>
    <row r="82644" spans="7:7" x14ac:dyDescent="0.2">
      <c r="G82644"/>
    </row>
    <row r="82645" spans="7:7" x14ac:dyDescent="0.2">
      <c r="G82645"/>
    </row>
    <row r="82646" spans="7:7" x14ac:dyDescent="0.2">
      <c r="G82646"/>
    </row>
    <row r="82647" spans="7:7" x14ac:dyDescent="0.2">
      <c r="G82647"/>
    </row>
    <row r="82648" spans="7:7" x14ac:dyDescent="0.2">
      <c r="G82648"/>
    </row>
    <row r="82649" spans="7:7" x14ac:dyDescent="0.2">
      <c r="G82649"/>
    </row>
    <row r="82650" spans="7:7" x14ac:dyDescent="0.2">
      <c r="G82650"/>
    </row>
    <row r="82651" spans="7:7" x14ac:dyDescent="0.2">
      <c r="G82651"/>
    </row>
    <row r="82652" spans="7:7" x14ac:dyDescent="0.2">
      <c r="G82652"/>
    </row>
    <row r="82653" spans="7:7" x14ac:dyDescent="0.2">
      <c r="G82653"/>
    </row>
    <row r="82654" spans="7:7" x14ac:dyDescent="0.2">
      <c r="G82654"/>
    </row>
    <row r="82655" spans="7:7" x14ac:dyDescent="0.2">
      <c r="G82655"/>
    </row>
    <row r="82656" spans="7:7" x14ac:dyDescent="0.2">
      <c r="G82656"/>
    </row>
    <row r="82657" spans="7:7" x14ac:dyDescent="0.2">
      <c r="G82657"/>
    </row>
    <row r="82658" spans="7:7" x14ac:dyDescent="0.2">
      <c r="G82658"/>
    </row>
    <row r="82659" spans="7:7" x14ac:dyDescent="0.2">
      <c r="G82659"/>
    </row>
    <row r="82660" spans="7:7" x14ac:dyDescent="0.2">
      <c r="G82660"/>
    </row>
    <row r="82661" spans="7:7" x14ac:dyDescent="0.2">
      <c r="G82661"/>
    </row>
    <row r="82662" spans="7:7" x14ac:dyDescent="0.2">
      <c r="G82662"/>
    </row>
    <row r="82663" spans="7:7" x14ac:dyDescent="0.2">
      <c r="G82663"/>
    </row>
    <row r="82664" spans="7:7" x14ac:dyDescent="0.2">
      <c r="G82664"/>
    </row>
    <row r="82665" spans="7:7" x14ac:dyDescent="0.2">
      <c r="G82665"/>
    </row>
    <row r="82666" spans="7:7" x14ac:dyDescent="0.2">
      <c r="G82666"/>
    </row>
    <row r="82667" spans="7:7" x14ac:dyDescent="0.2">
      <c r="G82667"/>
    </row>
    <row r="82668" spans="7:7" x14ac:dyDescent="0.2">
      <c r="G82668"/>
    </row>
    <row r="82669" spans="7:7" x14ac:dyDescent="0.2">
      <c r="G82669"/>
    </row>
    <row r="82670" spans="7:7" x14ac:dyDescent="0.2">
      <c r="G82670"/>
    </row>
    <row r="82671" spans="7:7" x14ac:dyDescent="0.2">
      <c r="G82671"/>
    </row>
    <row r="82672" spans="7:7" x14ac:dyDescent="0.2">
      <c r="G82672"/>
    </row>
    <row r="82673" spans="7:7" x14ac:dyDescent="0.2">
      <c r="G82673"/>
    </row>
    <row r="82674" spans="7:7" x14ac:dyDescent="0.2">
      <c r="G82674"/>
    </row>
    <row r="82675" spans="7:7" x14ac:dyDescent="0.2">
      <c r="G82675"/>
    </row>
    <row r="82676" spans="7:7" x14ac:dyDescent="0.2">
      <c r="G82676"/>
    </row>
    <row r="82677" spans="7:7" x14ac:dyDescent="0.2">
      <c r="G82677"/>
    </row>
    <row r="82678" spans="7:7" x14ac:dyDescent="0.2">
      <c r="G82678"/>
    </row>
    <row r="82679" spans="7:7" x14ac:dyDescent="0.2">
      <c r="G82679"/>
    </row>
    <row r="82680" spans="7:7" x14ac:dyDescent="0.2">
      <c r="G82680"/>
    </row>
    <row r="82681" spans="7:7" x14ac:dyDescent="0.2">
      <c r="G82681"/>
    </row>
    <row r="82682" spans="7:7" x14ac:dyDescent="0.2">
      <c r="G82682"/>
    </row>
    <row r="82683" spans="7:7" x14ac:dyDescent="0.2">
      <c r="G82683"/>
    </row>
    <row r="82684" spans="7:7" x14ac:dyDescent="0.2">
      <c r="G82684"/>
    </row>
    <row r="82685" spans="7:7" x14ac:dyDescent="0.2">
      <c r="G82685"/>
    </row>
    <row r="82686" spans="7:7" x14ac:dyDescent="0.2">
      <c r="G82686"/>
    </row>
    <row r="82687" spans="7:7" x14ac:dyDescent="0.2">
      <c r="G82687"/>
    </row>
    <row r="82688" spans="7:7" x14ac:dyDescent="0.2">
      <c r="G82688"/>
    </row>
    <row r="82689" spans="7:7" x14ac:dyDescent="0.2">
      <c r="G82689"/>
    </row>
    <row r="82690" spans="7:7" x14ac:dyDescent="0.2">
      <c r="G82690"/>
    </row>
    <row r="82691" spans="7:7" x14ac:dyDescent="0.2">
      <c r="G82691"/>
    </row>
    <row r="82692" spans="7:7" x14ac:dyDescent="0.2">
      <c r="G82692"/>
    </row>
    <row r="82693" spans="7:7" x14ac:dyDescent="0.2">
      <c r="G82693"/>
    </row>
    <row r="82694" spans="7:7" x14ac:dyDescent="0.2">
      <c r="G82694"/>
    </row>
    <row r="82695" spans="7:7" x14ac:dyDescent="0.2">
      <c r="G82695"/>
    </row>
    <row r="82696" spans="7:7" x14ac:dyDescent="0.2">
      <c r="G82696"/>
    </row>
    <row r="82697" spans="7:7" x14ac:dyDescent="0.2">
      <c r="G82697"/>
    </row>
    <row r="82698" spans="7:7" x14ac:dyDescent="0.2">
      <c r="G82698"/>
    </row>
    <row r="82699" spans="7:7" x14ac:dyDescent="0.2">
      <c r="G82699"/>
    </row>
    <row r="82700" spans="7:7" x14ac:dyDescent="0.2">
      <c r="G82700"/>
    </row>
    <row r="82701" spans="7:7" x14ac:dyDescent="0.2">
      <c r="G82701"/>
    </row>
    <row r="82702" spans="7:7" x14ac:dyDescent="0.2">
      <c r="G82702"/>
    </row>
    <row r="82703" spans="7:7" x14ac:dyDescent="0.2">
      <c r="G82703"/>
    </row>
    <row r="82704" spans="7:7" x14ac:dyDescent="0.2">
      <c r="G82704"/>
    </row>
    <row r="82705" spans="7:7" x14ac:dyDescent="0.2">
      <c r="G82705"/>
    </row>
    <row r="82706" spans="7:7" x14ac:dyDescent="0.2">
      <c r="G82706"/>
    </row>
    <row r="82707" spans="7:7" x14ac:dyDescent="0.2">
      <c r="G82707"/>
    </row>
    <row r="82708" spans="7:7" x14ac:dyDescent="0.2">
      <c r="G82708"/>
    </row>
    <row r="82709" spans="7:7" x14ac:dyDescent="0.2">
      <c r="G82709"/>
    </row>
    <row r="82710" spans="7:7" x14ac:dyDescent="0.2">
      <c r="G82710"/>
    </row>
    <row r="82711" spans="7:7" x14ac:dyDescent="0.2">
      <c r="G82711"/>
    </row>
    <row r="82712" spans="7:7" x14ac:dyDescent="0.2">
      <c r="G82712"/>
    </row>
    <row r="82713" spans="7:7" x14ac:dyDescent="0.2">
      <c r="G82713"/>
    </row>
    <row r="82714" spans="7:7" x14ac:dyDescent="0.2">
      <c r="G82714"/>
    </row>
    <row r="82715" spans="7:7" x14ac:dyDescent="0.2">
      <c r="G82715"/>
    </row>
    <row r="82716" spans="7:7" x14ac:dyDescent="0.2">
      <c r="G82716"/>
    </row>
    <row r="82717" spans="7:7" x14ac:dyDescent="0.2">
      <c r="G82717"/>
    </row>
    <row r="82718" spans="7:7" x14ac:dyDescent="0.2">
      <c r="G82718"/>
    </row>
    <row r="82719" spans="7:7" x14ac:dyDescent="0.2">
      <c r="G82719"/>
    </row>
    <row r="82720" spans="7:7" x14ac:dyDescent="0.2">
      <c r="G82720"/>
    </row>
    <row r="82721" spans="7:7" x14ac:dyDescent="0.2">
      <c r="G82721"/>
    </row>
    <row r="82722" spans="7:7" x14ac:dyDescent="0.2">
      <c r="G82722"/>
    </row>
    <row r="82723" spans="7:7" x14ac:dyDescent="0.2">
      <c r="G82723"/>
    </row>
    <row r="82724" spans="7:7" x14ac:dyDescent="0.2">
      <c r="G82724"/>
    </row>
    <row r="82725" spans="7:7" x14ac:dyDescent="0.2">
      <c r="G82725"/>
    </row>
    <row r="82726" spans="7:7" x14ac:dyDescent="0.2">
      <c r="G82726"/>
    </row>
    <row r="82727" spans="7:7" x14ac:dyDescent="0.2">
      <c r="G82727"/>
    </row>
    <row r="82728" spans="7:7" x14ac:dyDescent="0.2">
      <c r="G82728"/>
    </row>
    <row r="82729" spans="7:7" x14ac:dyDescent="0.2">
      <c r="G82729"/>
    </row>
    <row r="82730" spans="7:7" x14ac:dyDescent="0.2">
      <c r="G82730"/>
    </row>
    <row r="82731" spans="7:7" x14ac:dyDescent="0.2">
      <c r="G82731"/>
    </row>
    <row r="82732" spans="7:7" x14ac:dyDescent="0.2">
      <c r="G82732"/>
    </row>
    <row r="82733" spans="7:7" x14ac:dyDescent="0.2">
      <c r="G82733"/>
    </row>
    <row r="82734" spans="7:7" x14ac:dyDescent="0.2">
      <c r="G82734"/>
    </row>
    <row r="82735" spans="7:7" x14ac:dyDescent="0.2">
      <c r="G82735"/>
    </row>
    <row r="82736" spans="7:7" x14ac:dyDescent="0.2">
      <c r="G82736"/>
    </row>
    <row r="82737" spans="7:7" x14ac:dyDescent="0.2">
      <c r="G82737"/>
    </row>
    <row r="82738" spans="7:7" x14ac:dyDescent="0.2">
      <c r="G82738"/>
    </row>
    <row r="82739" spans="7:7" x14ac:dyDescent="0.2">
      <c r="G82739"/>
    </row>
    <row r="82740" spans="7:7" x14ac:dyDescent="0.2">
      <c r="G82740"/>
    </row>
    <row r="82741" spans="7:7" x14ac:dyDescent="0.2">
      <c r="G82741"/>
    </row>
    <row r="82742" spans="7:7" x14ac:dyDescent="0.2">
      <c r="G82742"/>
    </row>
    <row r="82743" spans="7:7" x14ac:dyDescent="0.2">
      <c r="G82743"/>
    </row>
    <row r="82744" spans="7:7" x14ac:dyDescent="0.2">
      <c r="G82744"/>
    </row>
    <row r="82745" spans="7:7" x14ac:dyDescent="0.2">
      <c r="G82745"/>
    </row>
    <row r="82746" spans="7:7" x14ac:dyDescent="0.2">
      <c r="G82746"/>
    </row>
    <row r="82747" spans="7:7" x14ac:dyDescent="0.2">
      <c r="G82747"/>
    </row>
    <row r="82748" spans="7:7" x14ac:dyDescent="0.2">
      <c r="G82748"/>
    </row>
    <row r="82749" spans="7:7" x14ac:dyDescent="0.2">
      <c r="G82749"/>
    </row>
    <row r="82750" spans="7:7" x14ac:dyDescent="0.2">
      <c r="G82750"/>
    </row>
    <row r="82751" spans="7:7" x14ac:dyDescent="0.2">
      <c r="G82751"/>
    </row>
    <row r="82752" spans="7:7" x14ac:dyDescent="0.2">
      <c r="G82752"/>
    </row>
    <row r="82753" spans="7:7" x14ac:dyDescent="0.2">
      <c r="G82753"/>
    </row>
    <row r="82754" spans="7:7" x14ac:dyDescent="0.2">
      <c r="G82754"/>
    </row>
    <row r="82755" spans="7:7" x14ac:dyDescent="0.2">
      <c r="G82755"/>
    </row>
    <row r="82756" spans="7:7" x14ac:dyDescent="0.2">
      <c r="G82756"/>
    </row>
    <row r="82757" spans="7:7" x14ac:dyDescent="0.2">
      <c r="G82757"/>
    </row>
    <row r="82758" spans="7:7" x14ac:dyDescent="0.2">
      <c r="G82758"/>
    </row>
    <row r="82759" spans="7:7" x14ac:dyDescent="0.2">
      <c r="G82759"/>
    </row>
    <row r="82760" spans="7:7" x14ac:dyDescent="0.2">
      <c r="G82760"/>
    </row>
    <row r="82761" spans="7:7" x14ac:dyDescent="0.2">
      <c r="G82761"/>
    </row>
    <row r="82762" spans="7:7" x14ac:dyDescent="0.2">
      <c r="G82762"/>
    </row>
    <row r="82763" spans="7:7" x14ac:dyDescent="0.2">
      <c r="G82763"/>
    </row>
    <row r="82764" spans="7:7" x14ac:dyDescent="0.2">
      <c r="G82764"/>
    </row>
    <row r="82765" spans="7:7" x14ac:dyDescent="0.2">
      <c r="G82765"/>
    </row>
    <row r="82766" spans="7:7" x14ac:dyDescent="0.2">
      <c r="G82766"/>
    </row>
    <row r="82767" spans="7:7" x14ac:dyDescent="0.2">
      <c r="G82767"/>
    </row>
    <row r="82768" spans="7:7" x14ac:dyDescent="0.2">
      <c r="G82768"/>
    </row>
    <row r="82769" spans="7:7" x14ac:dyDescent="0.2">
      <c r="G82769"/>
    </row>
    <row r="82770" spans="7:7" x14ac:dyDescent="0.2">
      <c r="G82770"/>
    </row>
    <row r="82771" spans="7:7" x14ac:dyDescent="0.2">
      <c r="G82771"/>
    </row>
    <row r="82772" spans="7:7" x14ac:dyDescent="0.2">
      <c r="G82772"/>
    </row>
    <row r="82773" spans="7:7" x14ac:dyDescent="0.2">
      <c r="G82773"/>
    </row>
    <row r="82774" spans="7:7" x14ac:dyDescent="0.2">
      <c r="G82774"/>
    </row>
    <row r="82775" spans="7:7" x14ac:dyDescent="0.2">
      <c r="G82775"/>
    </row>
    <row r="82776" spans="7:7" x14ac:dyDescent="0.2">
      <c r="G82776"/>
    </row>
    <row r="82777" spans="7:7" x14ac:dyDescent="0.2">
      <c r="G82777"/>
    </row>
    <row r="82778" spans="7:7" x14ac:dyDescent="0.2">
      <c r="G82778"/>
    </row>
    <row r="82779" spans="7:7" x14ac:dyDescent="0.2">
      <c r="G82779"/>
    </row>
    <row r="82780" spans="7:7" x14ac:dyDescent="0.2">
      <c r="G82780"/>
    </row>
    <row r="82781" spans="7:7" x14ac:dyDescent="0.2">
      <c r="G82781"/>
    </row>
    <row r="82782" spans="7:7" x14ac:dyDescent="0.2">
      <c r="G82782"/>
    </row>
    <row r="82783" spans="7:7" x14ac:dyDescent="0.2">
      <c r="G82783"/>
    </row>
    <row r="82784" spans="7:7" x14ac:dyDescent="0.2">
      <c r="G82784"/>
    </row>
    <row r="82785" spans="7:7" x14ac:dyDescent="0.2">
      <c r="G82785"/>
    </row>
    <row r="82786" spans="7:7" x14ac:dyDescent="0.2">
      <c r="G82786"/>
    </row>
    <row r="82787" spans="7:7" x14ac:dyDescent="0.2">
      <c r="G82787"/>
    </row>
    <row r="82788" spans="7:7" x14ac:dyDescent="0.2">
      <c r="G82788"/>
    </row>
    <row r="82789" spans="7:7" x14ac:dyDescent="0.2">
      <c r="G82789"/>
    </row>
    <row r="82790" spans="7:7" x14ac:dyDescent="0.2">
      <c r="G82790"/>
    </row>
    <row r="82791" spans="7:7" x14ac:dyDescent="0.2">
      <c r="G82791"/>
    </row>
    <row r="82792" spans="7:7" x14ac:dyDescent="0.2">
      <c r="G82792"/>
    </row>
    <row r="82793" spans="7:7" x14ac:dyDescent="0.2">
      <c r="G82793"/>
    </row>
    <row r="82794" spans="7:7" x14ac:dyDescent="0.2">
      <c r="G82794"/>
    </row>
    <row r="82795" spans="7:7" x14ac:dyDescent="0.2">
      <c r="G82795"/>
    </row>
    <row r="82796" spans="7:7" x14ac:dyDescent="0.2">
      <c r="G82796"/>
    </row>
    <row r="82797" spans="7:7" x14ac:dyDescent="0.2">
      <c r="G82797"/>
    </row>
    <row r="82798" spans="7:7" x14ac:dyDescent="0.2">
      <c r="G82798"/>
    </row>
    <row r="82799" spans="7:7" x14ac:dyDescent="0.2">
      <c r="G82799"/>
    </row>
    <row r="82800" spans="7:7" x14ac:dyDescent="0.2">
      <c r="G82800"/>
    </row>
    <row r="82801" spans="7:7" x14ac:dyDescent="0.2">
      <c r="G82801"/>
    </row>
    <row r="82802" spans="7:7" x14ac:dyDescent="0.2">
      <c r="G82802"/>
    </row>
    <row r="82803" spans="7:7" x14ac:dyDescent="0.2">
      <c r="G82803"/>
    </row>
    <row r="82804" spans="7:7" x14ac:dyDescent="0.2">
      <c r="G82804"/>
    </row>
    <row r="82805" spans="7:7" x14ac:dyDescent="0.2">
      <c r="G82805"/>
    </row>
    <row r="82806" spans="7:7" x14ac:dyDescent="0.2">
      <c r="G82806"/>
    </row>
    <row r="82807" spans="7:7" x14ac:dyDescent="0.2">
      <c r="G82807"/>
    </row>
    <row r="82808" spans="7:7" x14ac:dyDescent="0.2">
      <c r="G82808"/>
    </row>
    <row r="82809" spans="7:7" x14ac:dyDescent="0.2">
      <c r="G82809"/>
    </row>
    <row r="82810" spans="7:7" x14ac:dyDescent="0.2">
      <c r="G82810"/>
    </row>
    <row r="82811" spans="7:7" x14ac:dyDescent="0.2">
      <c r="G82811"/>
    </row>
    <row r="82812" spans="7:7" x14ac:dyDescent="0.2">
      <c r="G82812"/>
    </row>
    <row r="82813" spans="7:7" x14ac:dyDescent="0.2">
      <c r="G82813"/>
    </row>
    <row r="82814" spans="7:7" x14ac:dyDescent="0.2">
      <c r="G82814"/>
    </row>
    <row r="82815" spans="7:7" x14ac:dyDescent="0.2">
      <c r="G82815"/>
    </row>
    <row r="82816" spans="7:7" x14ac:dyDescent="0.2">
      <c r="G82816"/>
    </row>
    <row r="82817" spans="7:7" x14ac:dyDescent="0.2">
      <c r="G82817"/>
    </row>
    <row r="82818" spans="7:7" x14ac:dyDescent="0.2">
      <c r="G82818"/>
    </row>
    <row r="82819" spans="7:7" x14ac:dyDescent="0.2">
      <c r="G82819"/>
    </row>
    <row r="82820" spans="7:7" x14ac:dyDescent="0.2">
      <c r="G82820"/>
    </row>
    <row r="82821" spans="7:7" x14ac:dyDescent="0.2">
      <c r="G82821"/>
    </row>
    <row r="82822" spans="7:7" x14ac:dyDescent="0.2">
      <c r="G82822"/>
    </row>
    <row r="82823" spans="7:7" x14ac:dyDescent="0.2">
      <c r="G82823"/>
    </row>
    <row r="82824" spans="7:7" x14ac:dyDescent="0.2">
      <c r="G82824"/>
    </row>
    <row r="82825" spans="7:7" x14ac:dyDescent="0.2">
      <c r="G82825"/>
    </row>
    <row r="82826" spans="7:7" x14ac:dyDescent="0.2">
      <c r="G82826"/>
    </row>
    <row r="82827" spans="7:7" x14ac:dyDescent="0.2">
      <c r="G82827"/>
    </row>
    <row r="82828" spans="7:7" x14ac:dyDescent="0.2">
      <c r="G82828"/>
    </row>
    <row r="82829" spans="7:7" x14ac:dyDescent="0.2">
      <c r="G82829"/>
    </row>
    <row r="82830" spans="7:7" x14ac:dyDescent="0.2">
      <c r="G82830"/>
    </row>
    <row r="82831" spans="7:7" x14ac:dyDescent="0.2">
      <c r="G82831"/>
    </row>
    <row r="82832" spans="7:7" x14ac:dyDescent="0.2">
      <c r="G82832"/>
    </row>
    <row r="82833" spans="7:7" x14ac:dyDescent="0.2">
      <c r="G82833"/>
    </row>
    <row r="82834" spans="7:7" x14ac:dyDescent="0.2">
      <c r="G82834"/>
    </row>
    <row r="82835" spans="7:7" x14ac:dyDescent="0.2">
      <c r="G82835"/>
    </row>
    <row r="82836" spans="7:7" x14ac:dyDescent="0.2">
      <c r="G82836"/>
    </row>
    <row r="82837" spans="7:7" x14ac:dyDescent="0.2">
      <c r="G82837"/>
    </row>
    <row r="82838" spans="7:7" x14ac:dyDescent="0.2">
      <c r="G82838"/>
    </row>
    <row r="82839" spans="7:7" x14ac:dyDescent="0.2">
      <c r="G82839"/>
    </row>
    <row r="82840" spans="7:7" x14ac:dyDescent="0.2">
      <c r="G82840"/>
    </row>
    <row r="82841" spans="7:7" x14ac:dyDescent="0.2">
      <c r="G82841"/>
    </row>
    <row r="82842" spans="7:7" x14ac:dyDescent="0.2">
      <c r="G82842"/>
    </row>
    <row r="82843" spans="7:7" x14ac:dyDescent="0.2">
      <c r="G82843"/>
    </row>
    <row r="82844" spans="7:7" x14ac:dyDescent="0.2">
      <c r="G82844"/>
    </row>
    <row r="82845" spans="7:7" x14ac:dyDescent="0.2">
      <c r="G82845"/>
    </row>
    <row r="82846" spans="7:7" x14ac:dyDescent="0.2">
      <c r="G82846"/>
    </row>
    <row r="82847" spans="7:7" x14ac:dyDescent="0.2">
      <c r="G82847"/>
    </row>
    <row r="82848" spans="7:7" x14ac:dyDescent="0.2">
      <c r="G82848"/>
    </row>
    <row r="82849" spans="7:7" x14ac:dyDescent="0.2">
      <c r="G82849"/>
    </row>
    <row r="82850" spans="7:7" x14ac:dyDescent="0.2">
      <c r="G82850"/>
    </row>
    <row r="82851" spans="7:7" x14ac:dyDescent="0.2">
      <c r="G82851"/>
    </row>
    <row r="82852" spans="7:7" x14ac:dyDescent="0.2">
      <c r="G82852"/>
    </row>
    <row r="82853" spans="7:7" x14ac:dyDescent="0.2">
      <c r="G82853"/>
    </row>
    <row r="82854" spans="7:7" x14ac:dyDescent="0.2">
      <c r="G82854"/>
    </row>
    <row r="82855" spans="7:7" x14ac:dyDescent="0.2">
      <c r="G82855"/>
    </row>
    <row r="82856" spans="7:7" x14ac:dyDescent="0.2">
      <c r="G82856"/>
    </row>
    <row r="82857" spans="7:7" x14ac:dyDescent="0.2">
      <c r="G82857"/>
    </row>
    <row r="82858" spans="7:7" x14ac:dyDescent="0.2">
      <c r="G82858"/>
    </row>
    <row r="82859" spans="7:7" x14ac:dyDescent="0.2">
      <c r="G82859"/>
    </row>
    <row r="82860" spans="7:7" x14ac:dyDescent="0.2">
      <c r="G82860"/>
    </row>
    <row r="82861" spans="7:7" x14ac:dyDescent="0.2">
      <c r="G82861"/>
    </row>
    <row r="82862" spans="7:7" x14ac:dyDescent="0.2">
      <c r="G82862"/>
    </row>
    <row r="82863" spans="7:7" x14ac:dyDescent="0.2">
      <c r="G82863"/>
    </row>
    <row r="82864" spans="7:7" x14ac:dyDescent="0.2">
      <c r="G82864"/>
    </row>
    <row r="82865" spans="7:7" x14ac:dyDescent="0.2">
      <c r="G82865"/>
    </row>
    <row r="82866" spans="7:7" x14ac:dyDescent="0.2">
      <c r="G82866"/>
    </row>
    <row r="82867" spans="7:7" x14ac:dyDescent="0.2">
      <c r="G82867"/>
    </row>
    <row r="82868" spans="7:7" x14ac:dyDescent="0.2">
      <c r="G82868"/>
    </row>
    <row r="82869" spans="7:7" x14ac:dyDescent="0.2">
      <c r="G82869"/>
    </row>
    <row r="82870" spans="7:7" x14ac:dyDescent="0.2">
      <c r="G82870"/>
    </row>
    <row r="82871" spans="7:7" x14ac:dyDescent="0.2">
      <c r="G82871"/>
    </row>
    <row r="82872" spans="7:7" x14ac:dyDescent="0.2">
      <c r="G82872"/>
    </row>
    <row r="82873" spans="7:7" x14ac:dyDescent="0.2">
      <c r="G82873"/>
    </row>
    <row r="82874" spans="7:7" x14ac:dyDescent="0.2">
      <c r="G82874"/>
    </row>
    <row r="82875" spans="7:7" x14ac:dyDescent="0.2">
      <c r="G82875"/>
    </row>
    <row r="82876" spans="7:7" x14ac:dyDescent="0.2">
      <c r="G82876"/>
    </row>
    <row r="82877" spans="7:7" x14ac:dyDescent="0.2">
      <c r="G82877"/>
    </row>
    <row r="82878" spans="7:7" x14ac:dyDescent="0.2">
      <c r="G82878"/>
    </row>
    <row r="82879" spans="7:7" x14ac:dyDescent="0.2">
      <c r="G82879"/>
    </row>
    <row r="82880" spans="7:7" x14ac:dyDescent="0.2">
      <c r="G82880"/>
    </row>
    <row r="82881" spans="7:7" x14ac:dyDescent="0.2">
      <c r="G82881"/>
    </row>
    <row r="82882" spans="7:7" x14ac:dyDescent="0.2">
      <c r="G82882"/>
    </row>
    <row r="82883" spans="7:7" x14ac:dyDescent="0.2">
      <c r="G82883"/>
    </row>
    <row r="82884" spans="7:7" x14ac:dyDescent="0.2">
      <c r="G82884"/>
    </row>
    <row r="82885" spans="7:7" x14ac:dyDescent="0.2">
      <c r="G82885"/>
    </row>
    <row r="82886" spans="7:7" x14ac:dyDescent="0.2">
      <c r="G82886"/>
    </row>
    <row r="82887" spans="7:7" x14ac:dyDescent="0.2">
      <c r="G82887"/>
    </row>
    <row r="82888" spans="7:7" x14ac:dyDescent="0.2">
      <c r="G82888"/>
    </row>
    <row r="82889" spans="7:7" x14ac:dyDescent="0.2">
      <c r="G82889"/>
    </row>
    <row r="82890" spans="7:7" x14ac:dyDescent="0.2">
      <c r="G82890"/>
    </row>
    <row r="82891" spans="7:7" x14ac:dyDescent="0.2">
      <c r="G82891"/>
    </row>
    <row r="82892" spans="7:7" x14ac:dyDescent="0.2">
      <c r="G82892"/>
    </row>
    <row r="82893" spans="7:7" x14ac:dyDescent="0.2">
      <c r="G82893"/>
    </row>
    <row r="82894" spans="7:7" x14ac:dyDescent="0.2">
      <c r="G82894"/>
    </row>
    <row r="82895" spans="7:7" x14ac:dyDescent="0.2">
      <c r="G82895"/>
    </row>
    <row r="82896" spans="7:7" x14ac:dyDescent="0.2">
      <c r="G82896"/>
    </row>
    <row r="82897" spans="7:7" x14ac:dyDescent="0.2">
      <c r="G82897"/>
    </row>
    <row r="82898" spans="7:7" x14ac:dyDescent="0.2">
      <c r="G82898"/>
    </row>
    <row r="82899" spans="7:7" x14ac:dyDescent="0.2">
      <c r="G82899"/>
    </row>
    <row r="82900" spans="7:7" x14ac:dyDescent="0.2">
      <c r="G82900"/>
    </row>
    <row r="82901" spans="7:7" x14ac:dyDescent="0.2">
      <c r="G82901"/>
    </row>
    <row r="82902" spans="7:7" x14ac:dyDescent="0.2">
      <c r="G82902"/>
    </row>
    <row r="82903" spans="7:7" x14ac:dyDescent="0.2">
      <c r="G82903"/>
    </row>
    <row r="82904" spans="7:7" x14ac:dyDescent="0.2">
      <c r="G82904"/>
    </row>
    <row r="82905" spans="7:7" x14ac:dyDescent="0.2">
      <c r="G82905"/>
    </row>
    <row r="82906" spans="7:7" x14ac:dyDescent="0.2">
      <c r="G82906"/>
    </row>
    <row r="82907" spans="7:7" x14ac:dyDescent="0.2">
      <c r="G82907"/>
    </row>
    <row r="82908" spans="7:7" x14ac:dyDescent="0.2">
      <c r="G82908"/>
    </row>
    <row r="82909" spans="7:7" x14ac:dyDescent="0.2">
      <c r="G82909"/>
    </row>
    <row r="82910" spans="7:7" x14ac:dyDescent="0.2">
      <c r="G82910"/>
    </row>
    <row r="82911" spans="7:7" x14ac:dyDescent="0.2">
      <c r="G82911"/>
    </row>
    <row r="82912" spans="7:7" x14ac:dyDescent="0.2">
      <c r="G82912"/>
    </row>
    <row r="82913" spans="7:7" x14ac:dyDescent="0.2">
      <c r="G82913"/>
    </row>
    <row r="82914" spans="7:7" x14ac:dyDescent="0.2">
      <c r="G82914"/>
    </row>
    <row r="82915" spans="7:7" x14ac:dyDescent="0.2">
      <c r="G82915"/>
    </row>
    <row r="82916" spans="7:7" x14ac:dyDescent="0.2">
      <c r="G82916"/>
    </row>
    <row r="82917" spans="7:7" x14ac:dyDescent="0.2">
      <c r="G82917"/>
    </row>
    <row r="82918" spans="7:7" x14ac:dyDescent="0.2">
      <c r="G82918"/>
    </row>
    <row r="82919" spans="7:7" x14ac:dyDescent="0.2">
      <c r="G82919"/>
    </row>
    <row r="82920" spans="7:7" x14ac:dyDescent="0.2">
      <c r="G82920"/>
    </row>
    <row r="82921" spans="7:7" x14ac:dyDescent="0.2">
      <c r="G82921"/>
    </row>
    <row r="82922" spans="7:7" x14ac:dyDescent="0.2">
      <c r="G82922"/>
    </row>
    <row r="82923" spans="7:7" x14ac:dyDescent="0.2">
      <c r="G82923"/>
    </row>
    <row r="82924" spans="7:7" x14ac:dyDescent="0.2">
      <c r="G82924"/>
    </row>
    <row r="82925" spans="7:7" x14ac:dyDescent="0.2">
      <c r="G82925"/>
    </row>
    <row r="82926" spans="7:7" x14ac:dyDescent="0.2">
      <c r="G82926"/>
    </row>
    <row r="82927" spans="7:7" x14ac:dyDescent="0.2">
      <c r="G82927"/>
    </row>
    <row r="82928" spans="7:7" x14ac:dyDescent="0.2">
      <c r="G82928"/>
    </row>
    <row r="82929" spans="7:7" x14ac:dyDescent="0.2">
      <c r="G82929"/>
    </row>
    <row r="82930" spans="7:7" x14ac:dyDescent="0.2">
      <c r="G82930"/>
    </row>
    <row r="82931" spans="7:7" x14ac:dyDescent="0.2">
      <c r="G82931"/>
    </row>
    <row r="82932" spans="7:7" x14ac:dyDescent="0.2">
      <c r="G82932"/>
    </row>
    <row r="82933" spans="7:7" x14ac:dyDescent="0.2">
      <c r="G82933"/>
    </row>
    <row r="82934" spans="7:7" x14ac:dyDescent="0.2">
      <c r="G82934"/>
    </row>
    <row r="82935" spans="7:7" x14ac:dyDescent="0.2">
      <c r="G82935"/>
    </row>
    <row r="82936" spans="7:7" x14ac:dyDescent="0.2">
      <c r="G82936"/>
    </row>
    <row r="82937" spans="7:7" x14ac:dyDescent="0.2">
      <c r="G82937"/>
    </row>
    <row r="82938" spans="7:7" x14ac:dyDescent="0.2">
      <c r="G82938"/>
    </row>
    <row r="82939" spans="7:7" x14ac:dyDescent="0.2">
      <c r="G82939"/>
    </row>
    <row r="82940" spans="7:7" x14ac:dyDescent="0.2">
      <c r="G82940"/>
    </row>
    <row r="82941" spans="7:7" x14ac:dyDescent="0.2">
      <c r="G82941"/>
    </row>
    <row r="82942" spans="7:7" x14ac:dyDescent="0.2">
      <c r="G82942"/>
    </row>
    <row r="82943" spans="7:7" x14ac:dyDescent="0.2">
      <c r="G82943"/>
    </row>
    <row r="82944" spans="7:7" x14ac:dyDescent="0.2">
      <c r="G82944"/>
    </row>
    <row r="82945" spans="7:7" x14ac:dyDescent="0.2">
      <c r="G82945"/>
    </row>
    <row r="82946" spans="7:7" x14ac:dyDescent="0.2">
      <c r="G82946"/>
    </row>
    <row r="82947" spans="7:7" x14ac:dyDescent="0.2">
      <c r="G82947"/>
    </row>
    <row r="82948" spans="7:7" x14ac:dyDescent="0.2">
      <c r="G82948"/>
    </row>
    <row r="82949" spans="7:7" x14ac:dyDescent="0.2">
      <c r="G82949"/>
    </row>
    <row r="82950" spans="7:7" x14ac:dyDescent="0.2">
      <c r="G82950"/>
    </row>
    <row r="82951" spans="7:7" x14ac:dyDescent="0.2">
      <c r="G82951"/>
    </row>
    <row r="82952" spans="7:7" x14ac:dyDescent="0.2">
      <c r="G82952"/>
    </row>
    <row r="82953" spans="7:7" x14ac:dyDescent="0.2">
      <c r="G82953"/>
    </row>
    <row r="82954" spans="7:7" x14ac:dyDescent="0.2">
      <c r="G82954"/>
    </row>
    <row r="82955" spans="7:7" x14ac:dyDescent="0.2">
      <c r="G82955"/>
    </row>
    <row r="82956" spans="7:7" x14ac:dyDescent="0.2">
      <c r="G82956"/>
    </row>
    <row r="82957" spans="7:7" x14ac:dyDescent="0.2">
      <c r="G82957"/>
    </row>
    <row r="82958" spans="7:7" x14ac:dyDescent="0.2">
      <c r="G82958"/>
    </row>
    <row r="82959" spans="7:7" x14ac:dyDescent="0.2">
      <c r="G82959"/>
    </row>
    <row r="82960" spans="7:7" x14ac:dyDescent="0.2">
      <c r="G82960"/>
    </row>
    <row r="82961" spans="7:7" x14ac:dyDescent="0.2">
      <c r="G82961"/>
    </row>
    <row r="82962" spans="7:7" x14ac:dyDescent="0.2">
      <c r="G82962"/>
    </row>
    <row r="82963" spans="7:7" x14ac:dyDescent="0.2">
      <c r="G82963"/>
    </row>
    <row r="82964" spans="7:7" x14ac:dyDescent="0.2">
      <c r="G82964"/>
    </row>
    <row r="82965" spans="7:7" x14ac:dyDescent="0.2">
      <c r="G82965"/>
    </row>
    <row r="82966" spans="7:7" x14ac:dyDescent="0.2">
      <c r="G82966"/>
    </row>
    <row r="82967" spans="7:7" x14ac:dyDescent="0.2">
      <c r="G82967"/>
    </row>
    <row r="82968" spans="7:7" x14ac:dyDescent="0.2">
      <c r="G82968"/>
    </row>
    <row r="82969" spans="7:7" x14ac:dyDescent="0.2">
      <c r="G82969"/>
    </row>
    <row r="82970" spans="7:7" x14ac:dyDescent="0.2">
      <c r="G82970"/>
    </row>
    <row r="82971" spans="7:7" x14ac:dyDescent="0.2">
      <c r="G82971"/>
    </row>
    <row r="82972" spans="7:7" x14ac:dyDescent="0.2">
      <c r="G82972"/>
    </row>
    <row r="82973" spans="7:7" x14ac:dyDescent="0.2">
      <c r="G82973"/>
    </row>
    <row r="82974" spans="7:7" x14ac:dyDescent="0.2">
      <c r="G82974"/>
    </row>
    <row r="82975" spans="7:7" x14ac:dyDescent="0.2">
      <c r="G82975"/>
    </row>
    <row r="82976" spans="7:7" x14ac:dyDescent="0.2">
      <c r="G82976"/>
    </row>
    <row r="82977" spans="7:7" x14ac:dyDescent="0.2">
      <c r="G82977"/>
    </row>
    <row r="82978" spans="7:7" x14ac:dyDescent="0.2">
      <c r="G82978"/>
    </row>
    <row r="82979" spans="7:7" x14ac:dyDescent="0.2">
      <c r="G82979"/>
    </row>
    <row r="82980" spans="7:7" x14ac:dyDescent="0.2">
      <c r="G82980"/>
    </row>
    <row r="82981" spans="7:7" x14ac:dyDescent="0.2">
      <c r="G82981"/>
    </row>
    <row r="82982" spans="7:7" x14ac:dyDescent="0.2">
      <c r="G82982"/>
    </row>
    <row r="82983" spans="7:7" x14ac:dyDescent="0.2">
      <c r="G82983"/>
    </row>
    <row r="82984" spans="7:7" x14ac:dyDescent="0.2">
      <c r="G82984"/>
    </row>
    <row r="82985" spans="7:7" x14ac:dyDescent="0.2">
      <c r="G82985"/>
    </row>
    <row r="82986" spans="7:7" x14ac:dyDescent="0.2">
      <c r="G82986"/>
    </row>
    <row r="82987" spans="7:7" x14ac:dyDescent="0.2">
      <c r="G82987"/>
    </row>
    <row r="82988" spans="7:7" x14ac:dyDescent="0.2">
      <c r="G82988"/>
    </row>
    <row r="82989" spans="7:7" x14ac:dyDescent="0.2">
      <c r="G82989"/>
    </row>
    <row r="82990" spans="7:7" x14ac:dyDescent="0.2">
      <c r="G82990"/>
    </row>
    <row r="82991" spans="7:7" x14ac:dyDescent="0.2">
      <c r="G82991"/>
    </row>
    <row r="82992" spans="7:7" x14ac:dyDescent="0.2">
      <c r="G82992"/>
    </row>
    <row r="82993" spans="7:7" x14ac:dyDescent="0.2">
      <c r="G82993"/>
    </row>
    <row r="82994" spans="7:7" x14ac:dyDescent="0.2">
      <c r="G82994"/>
    </row>
    <row r="82995" spans="7:7" x14ac:dyDescent="0.2">
      <c r="G82995"/>
    </row>
    <row r="82996" spans="7:7" x14ac:dyDescent="0.2">
      <c r="G82996"/>
    </row>
    <row r="82997" spans="7:7" x14ac:dyDescent="0.2">
      <c r="G82997"/>
    </row>
    <row r="82998" spans="7:7" x14ac:dyDescent="0.2">
      <c r="G82998"/>
    </row>
    <row r="82999" spans="7:7" x14ac:dyDescent="0.2">
      <c r="G82999"/>
    </row>
    <row r="83000" spans="7:7" x14ac:dyDescent="0.2">
      <c r="G83000"/>
    </row>
    <row r="83001" spans="7:7" x14ac:dyDescent="0.2">
      <c r="G83001"/>
    </row>
    <row r="83002" spans="7:7" x14ac:dyDescent="0.2">
      <c r="G83002"/>
    </row>
    <row r="83003" spans="7:7" x14ac:dyDescent="0.2">
      <c r="G83003"/>
    </row>
    <row r="83004" spans="7:7" x14ac:dyDescent="0.2">
      <c r="G83004"/>
    </row>
    <row r="83005" spans="7:7" x14ac:dyDescent="0.2">
      <c r="G83005"/>
    </row>
    <row r="83006" spans="7:7" x14ac:dyDescent="0.2">
      <c r="G83006"/>
    </row>
    <row r="83007" spans="7:7" x14ac:dyDescent="0.2">
      <c r="G83007"/>
    </row>
    <row r="83008" spans="7:7" x14ac:dyDescent="0.2">
      <c r="G83008"/>
    </row>
    <row r="83009" spans="7:7" x14ac:dyDescent="0.2">
      <c r="G83009"/>
    </row>
    <row r="83010" spans="7:7" x14ac:dyDescent="0.2">
      <c r="G83010"/>
    </row>
    <row r="83011" spans="7:7" x14ac:dyDescent="0.2">
      <c r="G83011"/>
    </row>
    <row r="83012" spans="7:7" x14ac:dyDescent="0.2">
      <c r="G83012"/>
    </row>
    <row r="83013" spans="7:7" x14ac:dyDescent="0.2">
      <c r="G83013"/>
    </row>
    <row r="83014" spans="7:7" x14ac:dyDescent="0.2">
      <c r="G83014"/>
    </row>
    <row r="83015" spans="7:7" x14ac:dyDescent="0.2">
      <c r="G83015"/>
    </row>
    <row r="83016" spans="7:7" x14ac:dyDescent="0.2">
      <c r="G83016"/>
    </row>
    <row r="83017" spans="7:7" x14ac:dyDescent="0.2">
      <c r="G83017"/>
    </row>
    <row r="83018" spans="7:7" x14ac:dyDescent="0.2">
      <c r="G83018"/>
    </row>
    <row r="83019" spans="7:7" x14ac:dyDescent="0.2">
      <c r="G83019"/>
    </row>
    <row r="83020" spans="7:7" x14ac:dyDescent="0.2">
      <c r="G83020"/>
    </row>
    <row r="83021" spans="7:7" x14ac:dyDescent="0.2">
      <c r="G83021"/>
    </row>
    <row r="83022" spans="7:7" x14ac:dyDescent="0.2">
      <c r="G83022"/>
    </row>
    <row r="83023" spans="7:7" x14ac:dyDescent="0.2">
      <c r="G83023"/>
    </row>
    <row r="83024" spans="7:7" x14ac:dyDescent="0.2">
      <c r="G83024"/>
    </row>
    <row r="83025" spans="7:7" x14ac:dyDescent="0.2">
      <c r="G83025"/>
    </row>
    <row r="83026" spans="7:7" x14ac:dyDescent="0.2">
      <c r="G83026"/>
    </row>
    <row r="83027" spans="7:7" x14ac:dyDescent="0.2">
      <c r="G83027"/>
    </row>
    <row r="83028" spans="7:7" x14ac:dyDescent="0.2">
      <c r="G83028"/>
    </row>
    <row r="83029" spans="7:7" x14ac:dyDescent="0.2">
      <c r="G83029"/>
    </row>
    <row r="83030" spans="7:7" x14ac:dyDescent="0.2">
      <c r="G83030"/>
    </row>
    <row r="83031" spans="7:7" x14ac:dyDescent="0.2">
      <c r="G83031"/>
    </row>
    <row r="83032" spans="7:7" x14ac:dyDescent="0.2">
      <c r="G83032"/>
    </row>
    <row r="83033" spans="7:7" x14ac:dyDescent="0.2">
      <c r="G83033"/>
    </row>
    <row r="83034" spans="7:7" x14ac:dyDescent="0.2">
      <c r="G83034"/>
    </row>
    <row r="83035" spans="7:7" x14ac:dyDescent="0.2">
      <c r="G83035"/>
    </row>
    <row r="83036" spans="7:7" x14ac:dyDescent="0.2">
      <c r="G83036"/>
    </row>
    <row r="83037" spans="7:7" x14ac:dyDescent="0.2">
      <c r="G83037"/>
    </row>
    <row r="83038" spans="7:7" x14ac:dyDescent="0.2">
      <c r="G83038"/>
    </row>
    <row r="83039" spans="7:7" x14ac:dyDescent="0.2">
      <c r="G83039"/>
    </row>
    <row r="83040" spans="7:7" x14ac:dyDescent="0.2">
      <c r="G83040"/>
    </row>
    <row r="83041" spans="7:7" x14ac:dyDescent="0.2">
      <c r="G83041"/>
    </row>
    <row r="83042" spans="7:7" x14ac:dyDescent="0.2">
      <c r="G83042"/>
    </row>
    <row r="83043" spans="7:7" x14ac:dyDescent="0.2">
      <c r="G83043"/>
    </row>
    <row r="83044" spans="7:7" x14ac:dyDescent="0.2">
      <c r="G83044"/>
    </row>
    <row r="83045" spans="7:7" x14ac:dyDescent="0.2">
      <c r="G83045"/>
    </row>
    <row r="83046" spans="7:7" x14ac:dyDescent="0.2">
      <c r="G83046"/>
    </row>
    <row r="83047" spans="7:7" x14ac:dyDescent="0.2">
      <c r="G83047"/>
    </row>
    <row r="83048" spans="7:7" x14ac:dyDescent="0.2">
      <c r="G83048"/>
    </row>
    <row r="83049" spans="7:7" x14ac:dyDescent="0.2">
      <c r="G83049"/>
    </row>
    <row r="83050" spans="7:7" x14ac:dyDescent="0.2">
      <c r="G83050"/>
    </row>
    <row r="83051" spans="7:7" x14ac:dyDescent="0.2">
      <c r="G83051"/>
    </row>
    <row r="83052" spans="7:7" x14ac:dyDescent="0.2">
      <c r="G83052"/>
    </row>
    <row r="83053" spans="7:7" x14ac:dyDescent="0.2">
      <c r="G83053"/>
    </row>
    <row r="83054" spans="7:7" x14ac:dyDescent="0.2">
      <c r="G83054"/>
    </row>
    <row r="83055" spans="7:7" x14ac:dyDescent="0.2">
      <c r="G83055"/>
    </row>
    <row r="83056" spans="7:7" x14ac:dyDescent="0.2">
      <c r="G83056"/>
    </row>
    <row r="83057" spans="7:7" x14ac:dyDescent="0.2">
      <c r="G83057"/>
    </row>
    <row r="83058" spans="7:7" x14ac:dyDescent="0.2">
      <c r="G83058"/>
    </row>
    <row r="83059" spans="7:7" x14ac:dyDescent="0.2">
      <c r="G83059"/>
    </row>
    <row r="83060" spans="7:7" x14ac:dyDescent="0.2">
      <c r="G83060"/>
    </row>
    <row r="83061" spans="7:7" x14ac:dyDescent="0.2">
      <c r="G83061"/>
    </row>
    <row r="83062" spans="7:7" x14ac:dyDescent="0.2">
      <c r="G83062"/>
    </row>
    <row r="83063" spans="7:7" x14ac:dyDescent="0.2">
      <c r="G83063"/>
    </row>
    <row r="83064" spans="7:7" x14ac:dyDescent="0.2">
      <c r="G83064"/>
    </row>
    <row r="83065" spans="7:7" x14ac:dyDescent="0.2">
      <c r="G83065"/>
    </row>
    <row r="83066" spans="7:7" x14ac:dyDescent="0.2">
      <c r="G83066"/>
    </row>
    <row r="83067" spans="7:7" x14ac:dyDescent="0.2">
      <c r="G83067"/>
    </row>
    <row r="83068" spans="7:7" x14ac:dyDescent="0.2">
      <c r="G83068"/>
    </row>
    <row r="83069" spans="7:7" x14ac:dyDescent="0.2">
      <c r="G83069"/>
    </row>
    <row r="83070" spans="7:7" x14ac:dyDescent="0.2">
      <c r="G83070"/>
    </row>
    <row r="83071" spans="7:7" x14ac:dyDescent="0.2">
      <c r="G83071"/>
    </row>
    <row r="83072" spans="7:7" x14ac:dyDescent="0.2">
      <c r="G83072"/>
    </row>
    <row r="83073" spans="7:7" x14ac:dyDescent="0.2">
      <c r="G83073"/>
    </row>
    <row r="83074" spans="7:7" x14ac:dyDescent="0.2">
      <c r="G83074"/>
    </row>
    <row r="83075" spans="7:7" x14ac:dyDescent="0.2">
      <c r="G83075"/>
    </row>
    <row r="83076" spans="7:7" x14ac:dyDescent="0.2">
      <c r="G83076"/>
    </row>
    <row r="83077" spans="7:7" x14ac:dyDescent="0.2">
      <c r="G83077"/>
    </row>
    <row r="83078" spans="7:7" x14ac:dyDescent="0.2">
      <c r="G83078"/>
    </row>
    <row r="83079" spans="7:7" x14ac:dyDescent="0.2">
      <c r="G83079"/>
    </row>
    <row r="83080" spans="7:7" x14ac:dyDescent="0.2">
      <c r="G83080"/>
    </row>
    <row r="83081" spans="7:7" x14ac:dyDescent="0.2">
      <c r="G83081"/>
    </row>
    <row r="83082" spans="7:7" x14ac:dyDescent="0.2">
      <c r="G83082"/>
    </row>
    <row r="83083" spans="7:7" x14ac:dyDescent="0.2">
      <c r="G83083"/>
    </row>
    <row r="83084" spans="7:7" x14ac:dyDescent="0.2">
      <c r="G83084"/>
    </row>
    <row r="83085" spans="7:7" x14ac:dyDescent="0.2">
      <c r="G83085"/>
    </row>
    <row r="83086" spans="7:7" x14ac:dyDescent="0.2">
      <c r="G83086"/>
    </row>
    <row r="83087" spans="7:7" x14ac:dyDescent="0.2">
      <c r="G83087"/>
    </row>
    <row r="83088" spans="7:7" x14ac:dyDescent="0.2">
      <c r="G83088"/>
    </row>
    <row r="83089" spans="7:7" x14ac:dyDescent="0.2">
      <c r="G83089"/>
    </row>
    <row r="83090" spans="7:7" x14ac:dyDescent="0.2">
      <c r="G83090"/>
    </row>
    <row r="83091" spans="7:7" x14ac:dyDescent="0.2">
      <c r="G83091"/>
    </row>
    <row r="83092" spans="7:7" x14ac:dyDescent="0.2">
      <c r="G83092"/>
    </row>
    <row r="83093" spans="7:7" x14ac:dyDescent="0.2">
      <c r="G83093"/>
    </row>
    <row r="83094" spans="7:7" x14ac:dyDescent="0.2">
      <c r="G83094"/>
    </row>
    <row r="83095" spans="7:7" x14ac:dyDescent="0.2">
      <c r="G83095"/>
    </row>
    <row r="83096" spans="7:7" x14ac:dyDescent="0.2">
      <c r="G83096"/>
    </row>
    <row r="83097" spans="7:7" x14ac:dyDescent="0.2">
      <c r="G83097"/>
    </row>
    <row r="83098" spans="7:7" x14ac:dyDescent="0.2">
      <c r="G83098"/>
    </row>
    <row r="83099" spans="7:7" x14ac:dyDescent="0.2">
      <c r="G83099"/>
    </row>
    <row r="83100" spans="7:7" x14ac:dyDescent="0.2">
      <c r="G83100"/>
    </row>
    <row r="83101" spans="7:7" x14ac:dyDescent="0.2">
      <c r="G83101"/>
    </row>
    <row r="83102" spans="7:7" x14ac:dyDescent="0.2">
      <c r="G83102"/>
    </row>
    <row r="83103" spans="7:7" x14ac:dyDescent="0.2">
      <c r="G83103"/>
    </row>
    <row r="83104" spans="7:7" x14ac:dyDescent="0.2">
      <c r="G83104"/>
    </row>
    <row r="83105" spans="7:7" x14ac:dyDescent="0.2">
      <c r="G83105"/>
    </row>
    <row r="83106" spans="7:7" x14ac:dyDescent="0.2">
      <c r="G83106"/>
    </row>
    <row r="83107" spans="7:7" x14ac:dyDescent="0.2">
      <c r="G83107"/>
    </row>
    <row r="83108" spans="7:7" x14ac:dyDescent="0.2">
      <c r="G83108"/>
    </row>
    <row r="83109" spans="7:7" x14ac:dyDescent="0.2">
      <c r="G83109"/>
    </row>
    <row r="83110" spans="7:7" x14ac:dyDescent="0.2">
      <c r="G83110"/>
    </row>
    <row r="83111" spans="7:7" x14ac:dyDescent="0.2">
      <c r="G83111"/>
    </row>
    <row r="83112" spans="7:7" x14ac:dyDescent="0.2">
      <c r="G83112"/>
    </row>
    <row r="83113" spans="7:7" x14ac:dyDescent="0.2">
      <c r="G83113"/>
    </row>
    <row r="83114" spans="7:7" x14ac:dyDescent="0.2">
      <c r="G83114"/>
    </row>
    <row r="83115" spans="7:7" x14ac:dyDescent="0.2">
      <c r="G83115"/>
    </row>
    <row r="83116" spans="7:7" x14ac:dyDescent="0.2">
      <c r="G83116"/>
    </row>
    <row r="83117" spans="7:7" x14ac:dyDescent="0.2">
      <c r="G83117"/>
    </row>
    <row r="83118" spans="7:7" x14ac:dyDescent="0.2">
      <c r="G83118"/>
    </row>
    <row r="83119" spans="7:7" x14ac:dyDescent="0.2">
      <c r="G83119"/>
    </row>
    <row r="83120" spans="7:7" x14ac:dyDescent="0.2">
      <c r="G83120"/>
    </row>
    <row r="83121" spans="7:7" x14ac:dyDescent="0.2">
      <c r="G83121"/>
    </row>
    <row r="83122" spans="7:7" x14ac:dyDescent="0.2">
      <c r="G83122"/>
    </row>
    <row r="83123" spans="7:7" x14ac:dyDescent="0.2">
      <c r="G83123"/>
    </row>
    <row r="83124" spans="7:7" x14ac:dyDescent="0.2">
      <c r="G83124"/>
    </row>
    <row r="83125" spans="7:7" x14ac:dyDescent="0.2">
      <c r="G83125"/>
    </row>
    <row r="83126" spans="7:7" x14ac:dyDescent="0.2">
      <c r="G83126"/>
    </row>
    <row r="83127" spans="7:7" x14ac:dyDescent="0.2">
      <c r="G83127"/>
    </row>
    <row r="83128" spans="7:7" x14ac:dyDescent="0.2">
      <c r="G83128"/>
    </row>
    <row r="83129" spans="7:7" x14ac:dyDescent="0.2">
      <c r="G83129"/>
    </row>
    <row r="83130" spans="7:7" x14ac:dyDescent="0.2">
      <c r="G83130"/>
    </row>
    <row r="83131" spans="7:7" x14ac:dyDescent="0.2">
      <c r="G83131"/>
    </row>
    <row r="83132" spans="7:7" x14ac:dyDescent="0.2">
      <c r="G83132"/>
    </row>
    <row r="83133" spans="7:7" x14ac:dyDescent="0.2">
      <c r="G83133"/>
    </row>
    <row r="83134" spans="7:7" x14ac:dyDescent="0.2">
      <c r="G83134"/>
    </row>
    <row r="83135" spans="7:7" x14ac:dyDescent="0.2">
      <c r="G83135"/>
    </row>
    <row r="83136" spans="7:7" x14ac:dyDescent="0.2">
      <c r="G83136"/>
    </row>
    <row r="83137" spans="7:7" x14ac:dyDescent="0.2">
      <c r="G83137"/>
    </row>
    <row r="83138" spans="7:7" x14ac:dyDescent="0.2">
      <c r="G83138"/>
    </row>
    <row r="83139" spans="7:7" x14ac:dyDescent="0.2">
      <c r="G83139"/>
    </row>
    <row r="83140" spans="7:7" x14ac:dyDescent="0.2">
      <c r="G83140"/>
    </row>
    <row r="83141" spans="7:7" x14ac:dyDescent="0.2">
      <c r="G83141"/>
    </row>
    <row r="83142" spans="7:7" x14ac:dyDescent="0.2">
      <c r="G83142"/>
    </row>
    <row r="83143" spans="7:7" x14ac:dyDescent="0.2">
      <c r="G83143"/>
    </row>
    <row r="83144" spans="7:7" x14ac:dyDescent="0.2">
      <c r="G83144"/>
    </row>
    <row r="83145" spans="7:7" x14ac:dyDescent="0.2">
      <c r="G83145"/>
    </row>
    <row r="83146" spans="7:7" x14ac:dyDescent="0.2">
      <c r="G83146"/>
    </row>
    <row r="83147" spans="7:7" x14ac:dyDescent="0.2">
      <c r="G83147"/>
    </row>
    <row r="83148" spans="7:7" x14ac:dyDescent="0.2">
      <c r="G83148"/>
    </row>
    <row r="83149" spans="7:7" x14ac:dyDescent="0.2">
      <c r="G83149"/>
    </row>
    <row r="83150" spans="7:7" x14ac:dyDescent="0.2">
      <c r="G83150"/>
    </row>
    <row r="83151" spans="7:7" x14ac:dyDescent="0.2">
      <c r="G83151"/>
    </row>
    <row r="83152" spans="7:7" x14ac:dyDescent="0.2">
      <c r="G83152"/>
    </row>
    <row r="83153" spans="7:7" x14ac:dyDescent="0.2">
      <c r="G83153"/>
    </row>
    <row r="83154" spans="7:7" x14ac:dyDescent="0.2">
      <c r="G83154"/>
    </row>
    <row r="83155" spans="7:7" x14ac:dyDescent="0.2">
      <c r="G83155"/>
    </row>
    <row r="83156" spans="7:7" x14ac:dyDescent="0.2">
      <c r="G83156"/>
    </row>
    <row r="83157" spans="7:7" x14ac:dyDescent="0.2">
      <c r="G83157"/>
    </row>
    <row r="83158" spans="7:7" x14ac:dyDescent="0.2">
      <c r="G83158"/>
    </row>
    <row r="83159" spans="7:7" x14ac:dyDescent="0.2">
      <c r="G83159"/>
    </row>
    <row r="83160" spans="7:7" x14ac:dyDescent="0.2">
      <c r="G83160"/>
    </row>
    <row r="83161" spans="7:7" x14ac:dyDescent="0.2">
      <c r="G83161"/>
    </row>
    <row r="83162" spans="7:7" x14ac:dyDescent="0.2">
      <c r="G83162"/>
    </row>
    <row r="83163" spans="7:7" x14ac:dyDescent="0.2">
      <c r="G83163"/>
    </row>
    <row r="83164" spans="7:7" x14ac:dyDescent="0.2">
      <c r="G83164"/>
    </row>
    <row r="83165" spans="7:7" x14ac:dyDescent="0.2">
      <c r="G83165"/>
    </row>
    <row r="83166" spans="7:7" x14ac:dyDescent="0.2">
      <c r="G83166"/>
    </row>
    <row r="83167" spans="7:7" x14ac:dyDescent="0.2">
      <c r="G83167"/>
    </row>
    <row r="83168" spans="7:7" x14ac:dyDescent="0.2">
      <c r="G83168"/>
    </row>
    <row r="83169" spans="7:7" x14ac:dyDescent="0.2">
      <c r="G83169"/>
    </row>
    <row r="83170" spans="7:7" x14ac:dyDescent="0.2">
      <c r="G83170"/>
    </row>
    <row r="83171" spans="7:7" x14ac:dyDescent="0.2">
      <c r="G83171"/>
    </row>
    <row r="83172" spans="7:7" x14ac:dyDescent="0.2">
      <c r="G83172"/>
    </row>
    <row r="83173" spans="7:7" x14ac:dyDescent="0.2">
      <c r="G83173"/>
    </row>
    <row r="83174" spans="7:7" x14ac:dyDescent="0.2">
      <c r="G83174"/>
    </row>
    <row r="83175" spans="7:7" x14ac:dyDescent="0.2">
      <c r="G83175"/>
    </row>
    <row r="83176" spans="7:7" x14ac:dyDescent="0.2">
      <c r="G83176"/>
    </row>
    <row r="83177" spans="7:7" x14ac:dyDescent="0.2">
      <c r="G83177"/>
    </row>
    <row r="83178" spans="7:7" x14ac:dyDescent="0.2">
      <c r="G83178"/>
    </row>
    <row r="83179" spans="7:7" x14ac:dyDescent="0.2">
      <c r="G83179"/>
    </row>
    <row r="83180" spans="7:7" x14ac:dyDescent="0.2">
      <c r="G83180"/>
    </row>
    <row r="83181" spans="7:7" x14ac:dyDescent="0.2">
      <c r="G83181"/>
    </row>
    <row r="83182" spans="7:7" x14ac:dyDescent="0.2">
      <c r="G83182"/>
    </row>
    <row r="83183" spans="7:7" x14ac:dyDescent="0.2">
      <c r="G83183"/>
    </row>
    <row r="83184" spans="7:7" x14ac:dyDescent="0.2">
      <c r="G83184"/>
    </row>
    <row r="83185" spans="7:7" x14ac:dyDescent="0.2">
      <c r="G83185"/>
    </row>
    <row r="83186" spans="7:7" x14ac:dyDescent="0.2">
      <c r="G83186"/>
    </row>
    <row r="83187" spans="7:7" x14ac:dyDescent="0.2">
      <c r="G83187"/>
    </row>
    <row r="83188" spans="7:7" x14ac:dyDescent="0.2">
      <c r="G83188"/>
    </row>
    <row r="83189" spans="7:7" x14ac:dyDescent="0.2">
      <c r="G83189"/>
    </row>
    <row r="83190" spans="7:7" x14ac:dyDescent="0.2">
      <c r="G83190"/>
    </row>
    <row r="83191" spans="7:7" x14ac:dyDescent="0.2">
      <c r="G83191"/>
    </row>
    <row r="83192" spans="7:7" x14ac:dyDescent="0.2">
      <c r="G83192"/>
    </row>
    <row r="83193" spans="7:7" x14ac:dyDescent="0.2">
      <c r="G83193"/>
    </row>
    <row r="83194" spans="7:7" x14ac:dyDescent="0.2">
      <c r="G83194"/>
    </row>
    <row r="83195" spans="7:7" x14ac:dyDescent="0.2">
      <c r="G83195"/>
    </row>
    <row r="83196" spans="7:7" x14ac:dyDescent="0.2">
      <c r="G83196"/>
    </row>
    <row r="83197" spans="7:7" x14ac:dyDescent="0.2">
      <c r="G83197"/>
    </row>
    <row r="83198" spans="7:7" x14ac:dyDescent="0.2">
      <c r="G83198"/>
    </row>
    <row r="83199" spans="7:7" x14ac:dyDescent="0.2">
      <c r="G83199"/>
    </row>
    <row r="83200" spans="7:7" x14ac:dyDescent="0.2">
      <c r="G83200"/>
    </row>
    <row r="83201" spans="7:7" x14ac:dyDescent="0.2">
      <c r="G83201"/>
    </row>
    <row r="83202" spans="7:7" x14ac:dyDescent="0.2">
      <c r="G83202"/>
    </row>
    <row r="83203" spans="7:7" x14ac:dyDescent="0.2">
      <c r="G83203"/>
    </row>
    <row r="83204" spans="7:7" x14ac:dyDescent="0.2">
      <c r="G83204"/>
    </row>
    <row r="83205" spans="7:7" x14ac:dyDescent="0.2">
      <c r="G83205"/>
    </row>
    <row r="83206" spans="7:7" x14ac:dyDescent="0.2">
      <c r="G83206"/>
    </row>
    <row r="83207" spans="7:7" x14ac:dyDescent="0.2">
      <c r="G83207"/>
    </row>
    <row r="83208" spans="7:7" x14ac:dyDescent="0.2">
      <c r="G83208"/>
    </row>
    <row r="83209" spans="7:7" x14ac:dyDescent="0.2">
      <c r="G83209"/>
    </row>
    <row r="83210" spans="7:7" x14ac:dyDescent="0.2">
      <c r="G83210"/>
    </row>
    <row r="83211" spans="7:7" x14ac:dyDescent="0.2">
      <c r="G83211"/>
    </row>
    <row r="83212" spans="7:7" x14ac:dyDescent="0.2">
      <c r="G83212"/>
    </row>
    <row r="83213" spans="7:7" x14ac:dyDescent="0.2">
      <c r="G83213"/>
    </row>
    <row r="83214" spans="7:7" x14ac:dyDescent="0.2">
      <c r="G83214"/>
    </row>
    <row r="83215" spans="7:7" x14ac:dyDescent="0.2">
      <c r="G83215"/>
    </row>
    <row r="83216" spans="7:7" x14ac:dyDescent="0.2">
      <c r="G83216"/>
    </row>
    <row r="83217" spans="7:7" x14ac:dyDescent="0.2">
      <c r="G83217"/>
    </row>
    <row r="83218" spans="7:7" x14ac:dyDescent="0.2">
      <c r="G83218"/>
    </row>
    <row r="83219" spans="7:7" x14ac:dyDescent="0.2">
      <c r="G83219"/>
    </row>
    <row r="83220" spans="7:7" x14ac:dyDescent="0.2">
      <c r="G83220"/>
    </row>
    <row r="83221" spans="7:7" x14ac:dyDescent="0.2">
      <c r="G83221"/>
    </row>
    <row r="83222" spans="7:7" x14ac:dyDescent="0.2">
      <c r="G83222"/>
    </row>
    <row r="83223" spans="7:7" x14ac:dyDescent="0.2">
      <c r="G83223"/>
    </row>
    <row r="83224" spans="7:7" x14ac:dyDescent="0.2">
      <c r="G83224"/>
    </row>
    <row r="83225" spans="7:7" x14ac:dyDescent="0.2">
      <c r="G83225"/>
    </row>
    <row r="83226" spans="7:7" x14ac:dyDescent="0.2">
      <c r="G83226"/>
    </row>
    <row r="83227" spans="7:7" x14ac:dyDescent="0.2">
      <c r="G83227"/>
    </row>
    <row r="83228" spans="7:7" x14ac:dyDescent="0.2">
      <c r="G83228"/>
    </row>
    <row r="83229" spans="7:7" x14ac:dyDescent="0.2">
      <c r="G83229"/>
    </row>
    <row r="83230" spans="7:7" x14ac:dyDescent="0.2">
      <c r="G83230"/>
    </row>
    <row r="83231" spans="7:7" x14ac:dyDescent="0.2">
      <c r="G83231"/>
    </row>
    <row r="83232" spans="7:7" x14ac:dyDescent="0.2">
      <c r="G83232"/>
    </row>
    <row r="83233" spans="7:7" x14ac:dyDescent="0.2">
      <c r="G83233"/>
    </row>
    <row r="83234" spans="7:7" x14ac:dyDescent="0.2">
      <c r="G83234"/>
    </row>
    <row r="83235" spans="7:7" x14ac:dyDescent="0.2">
      <c r="G83235"/>
    </row>
    <row r="83236" spans="7:7" x14ac:dyDescent="0.2">
      <c r="G83236"/>
    </row>
    <row r="83237" spans="7:7" x14ac:dyDescent="0.2">
      <c r="G83237"/>
    </row>
    <row r="83238" spans="7:7" x14ac:dyDescent="0.2">
      <c r="G83238"/>
    </row>
    <row r="83239" spans="7:7" x14ac:dyDescent="0.2">
      <c r="G83239"/>
    </row>
    <row r="83240" spans="7:7" x14ac:dyDescent="0.2">
      <c r="G83240"/>
    </row>
    <row r="83241" spans="7:7" x14ac:dyDescent="0.2">
      <c r="G83241"/>
    </row>
    <row r="83242" spans="7:7" x14ac:dyDescent="0.2">
      <c r="G83242"/>
    </row>
    <row r="83243" spans="7:7" x14ac:dyDescent="0.2">
      <c r="G83243"/>
    </row>
    <row r="83244" spans="7:7" x14ac:dyDescent="0.2">
      <c r="G83244"/>
    </row>
    <row r="83245" spans="7:7" x14ac:dyDescent="0.2">
      <c r="G83245"/>
    </row>
    <row r="83246" spans="7:7" x14ac:dyDescent="0.2">
      <c r="G83246"/>
    </row>
    <row r="83247" spans="7:7" x14ac:dyDescent="0.2">
      <c r="G83247"/>
    </row>
    <row r="83248" spans="7:7" x14ac:dyDescent="0.2">
      <c r="G83248"/>
    </row>
    <row r="83249" spans="7:7" x14ac:dyDescent="0.2">
      <c r="G83249"/>
    </row>
    <row r="83250" spans="7:7" x14ac:dyDescent="0.2">
      <c r="G83250"/>
    </row>
    <row r="83251" spans="7:7" x14ac:dyDescent="0.2">
      <c r="G83251"/>
    </row>
    <row r="83252" spans="7:7" x14ac:dyDescent="0.2">
      <c r="G83252"/>
    </row>
    <row r="83253" spans="7:7" x14ac:dyDescent="0.2">
      <c r="G83253"/>
    </row>
    <row r="83254" spans="7:7" x14ac:dyDescent="0.2">
      <c r="G83254"/>
    </row>
    <row r="83255" spans="7:7" x14ac:dyDescent="0.2">
      <c r="G83255"/>
    </row>
    <row r="83256" spans="7:7" x14ac:dyDescent="0.2">
      <c r="G83256"/>
    </row>
    <row r="83257" spans="7:7" x14ac:dyDescent="0.2">
      <c r="G83257"/>
    </row>
    <row r="83258" spans="7:7" x14ac:dyDescent="0.2">
      <c r="G83258"/>
    </row>
    <row r="83259" spans="7:7" x14ac:dyDescent="0.2">
      <c r="G83259"/>
    </row>
    <row r="83260" spans="7:7" x14ac:dyDescent="0.2">
      <c r="G83260"/>
    </row>
    <row r="83261" spans="7:7" x14ac:dyDescent="0.2">
      <c r="G83261"/>
    </row>
    <row r="83262" spans="7:7" x14ac:dyDescent="0.2">
      <c r="G83262"/>
    </row>
    <row r="83263" spans="7:7" x14ac:dyDescent="0.2">
      <c r="G83263"/>
    </row>
    <row r="83264" spans="7:7" x14ac:dyDescent="0.2">
      <c r="G83264"/>
    </row>
    <row r="83265" spans="7:7" x14ac:dyDescent="0.2">
      <c r="G83265"/>
    </row>
    <row r="83266" spans="7:7" x14ac:dyDescent="0.2">
      <c r="G83266"/>
    </row>
    <row r="83267" spans="7:7" x14ac:dyDescent="0.2">
      <c r="G83267"/>
    </row>
    <row r="83268" spans="7:7" x14ac:dyDescent="0.2">
      <c r="G83268"/>
    </row>
    <row r="83269" spans="7:7" x14ac:dyDescent="0.2">
      <c r="G83269"/>
    </row>
    <row r="83270" spans="7:7" x14ac:dyDescent="0.2">
      <c r="G83270"/>
    </row>
    <row r="83271" spans="7:7" x14ac:dyDescent="0.2">
      <c r="G83271"/>
    </row>
    <row r="83272" spans="7:7" x14ac:dyDescent="0.2">
      <c r="G83272"/>
    </row>
    <row r="83273" spans="7:7" x14ac:dyDescent="0.2">
      <c r="G83273"/>
    </row>
    <row r="83274" spans="7:7" x14ac:dyDescent="0.2">
      <c r="G83274"/>
    </row>
    <row r="83275" spans="7:7" x14ac:dyDescent="0.2">
      <c r="G83275"/>
    </row>
    <row r="83276" spans="7:7" x14ac:dyDescent="0.2">
      <c r="G83276"/>
    </row>
    <row r="83277" spans="7:7" x14ac:dyDescent="0.2">
      <c r="G83277"/>
    </row>
    <row r="83278" spans="7:7" x14ac:dyDescent="0.2">
      <c r="G83278"/>
    </row>
    <row r="83279" spans="7:7" x14ac:dyDescent="0.2">
      <c r="G83279"/>
    </row>
    <row r="83280" spans="7:7" x14ac:dyDescent="0.2">
      <c r="G83280"/>
    </row>
    <row r="83281" spans="7:7" x14ac:dyDescent="0.2">
      <c r="G83281"/>
    </row>
    <row r="83282" spans="7:7" x14ac:dyDescent="0.2">
      <c r="G83282"/>
    </row>
    <row r="83283" spans="7:7" x14ac:dyDescent="0.2">
      <c r="G83283"/>
    </row>
    <row r="83284" spans="7:7" x14ac:dyDescent="0.2">
      <c r="G83284"/>
    </row>
    <row r="83285" spans="7:7" x14ac:dyDescent="0.2">
      <c r="G83285"/>
    </row>
    <row r="83286" spans="7:7" x14ac:dyDescent="0.2">
      <c r="G83286"/>
    </row>
    <row r="83287" spans="7:7" x14ac:dyDescent="0.2">
      <c r="G83287"/>
    </row>
    <row r="83288" spans="7:7" x14ac:dyDescent="0.2">
      <c r="G83288"/>
    </row>
    <row r="83289" spans="7:7" x14ac:dyDescent="0.2">
      <c r="G83289"/>
    </row>
    <row r="83290" spans="7:7" x14ac:dyDescent="0.2">
      <c r="G83290"/>
    </row>
    <row r="83291" spans="7:7" x14ac:dyDescent="0.2">
      <c r="G83291"/>
    </row>
    <row r="83292" spans="7:7" x14ac:dyDescent="0.2">
      <c r="G83292"/>
    </row>
    <row r="83293" spans="7:7" x14ac:dyDescent="0.2">
      <c r="G83293"/>
    </row>
    <row r="83294" spans="7:7" x14ac:dyDescent="0.2">
      <c r="G83294"/>
    </row>
    <row r="83295" spans="7:7" x14ac:dyDescent="0.2">
      <c r="G83295"/>
    </row>
    <row r="83296" spans="7:7" x14ac:dyDescent="0.2">
      <c r="G83296"/>
    </row>
    <row r="83297" spans="7:7" x14ac:dyDescent="0.2">
      <c r="G83297"/>
    </row>
    <row r="83298" spans="7:7" x14ac:dyDescent="0.2">
      <c r="G83298"/>
    </row>
    <row r="83299" spans="7:7" x14ac:dyDescent="0.2">
      <c r="G83299"/>
    </row>
    <row r="83300" spans="7:7" x14ac:dyDescent="0.2">
      <c r="G83300"/>
    </row>
    <row r="83301" spans="7:7" x14ac:dyDescent="0.2">
      <c r="G83301"/>
    </row>
    <row r="83302" spans="7:7" x14ac:dyDescent="0.2">
      <c r="G83302"/>
    </row>
    <row r="83303" spans="7:7" x14ac:dyDescent="0.2">
      <c r="G83303"/>
    </row>
    <row r="83304" spans="7:7" x14ac:dyDescent="0.2">
      <c r="G83304"/>
    </row>
    <row r="83305" spans="7:7" x14ac:dyDescent="0.2">
      <c r="G83305"/>
    </row>
    <row r="83306" spans="7:7" x14ac:dyDescent="0.2">
      <c r="G83306"/>
    </row>
    <row r="83307" spans="7:7" x14ac:dyDescent="0.2">
      <c r="G83307"/>
    </row>
    <row r="83308" spans="7:7" x14ac:dyDescent="0.2">
      <c r="G83308"/>
    </row>
    <row r="83309" spans="7:7" x14ac:dyDescent="0.2">
      <c r="G83309"/>
    </row>
    <row r="83310" spans="7:7" x14ac:dyDescent="0.2">
      <c r="G83310"/>
    </row>
    <row r="83311" spans="7:7" x14ac:dyDescent="0.2">
      <c r="G83311"/>
    </row>
    <row r="83312" spans="7:7" x14ac:dyDescent="0.2">
      <c r="G83312"/>
    </row>
    <row r="83313" spans="7:7" x14ac:dyDescent="0.2">
      <c r="G83313"/>
    </row>
    <row r="83314" spans="7:7" x14ac:dyDescent="0.2">
      <c r="G83314"/>
    </row>
    <row r="83315" spans="7:7" x14ac:dyDescent="0.2">
      <c r="G83315"/>
    </row>
    <row r="83316" spans="7:7" x14ac:dyDescent="0.2">
      <c r="G83316"/>
    </row>
    <row r="83317" spans="7:7" x14ac:dyDescent="0.2">
      <c r="G83317"/>
    </row>
    <row r="83318" spans="7:7" x14ac:dyDescent="0.2">
      <c r="G83318"/>
    </row>
    <row r="83319" spans="7:7" x14ac:dyDescent="0.2">
      <c r="G83319"/>
    </row>
    <row r="83320" spans="7:7" x14ac:dyDescent="0.2">
      <c r="G83320"/>
    </row>
    <row r="83321" spans="7:7" x14ac:dyDescent="0.2">
      <c r="G83321"/>
    </row>
    <row r="83322" spans="7:7" x14ac:dyDescent="0.2">
      <c r="G83322"/>
    </row>
    <row r="83323" spans="7:7" x14ac:dyDescent="0.2">
      <c r="G83323"/>
    </row>
    <row r="83324" spans="7:7" x14ac:dyDescent="0.2">
      <c r="G83324"/>
    </row>
    <row r="83325" spans="7:7" x14ac:dyDescent="0.2">
      <c r="G83325"/>
    </row>
    <row r="83326" spans="7:7" x14ac:dyDescent="0.2">
      <c r="G83326"/>
    </row>
    <row r="83327" spans="7:7" x14ac:dyDescent="0.2">
      <c r="G83327"/>
    </row>
    <row r="83328" spans="7:7" x14ac:dyDescent="0.2">
      <c r="G83328"/>
    </row>
    <row r="83329" spans="7:7" x14ac:dyDescent="0.2">
      <c r="G83329"/>
    </row>
    <row r="83330" spans="7:7" x14ac:dyDescent="0.2">
      <c r="G83330"/>
    </row>
    <row r="83331" spans="7:7" x14ac:dyDescent="0.2">
      <c r="G83331"/>
    </row>
    <row r="83332" spans="7:7" x14ac:dyDescent="0.2">
      <c r="G83332"/>
    </row>
    <row r="83333" spans="7:7" x14ac:dyDescent="0.2">
      <c r="G83333"/>
    </row>
    <row r="83334" spans="7:7" x14ac:dyDescent="0.2">
      <c r="G83334"/>
    </row>
    <row r="83335" spans="7:7" x14ac:dyDescent="0.2">
      <c r="G83335"/>
    </row>
    <row r="83336" spans="7:7" x14ac:dyDescent="0.2">
      <c r="G83336"/>
    </row>
    <row r="83337" spans="7:7" x14ac:dyDescent="0.2">
      <c r="G83337"/>
    </row>
    <row r="83338" spans="7:7" x14ac:dyDescent="0.2">
      <c r="G83338"/>
    </row>
    <row r="83339" spans="7:7" x14ac:dyDescent="0.2">
      <c r="G83339"/>
    </row>
    <row r="83340" spans="7:7" x14ac:dyDescent="0.2">
      <c r="G83340"/>
    </row>
    <row r="83341" spans="7:7" x14ac:dyDescent="0.2">
      <c r="G83341"/>
    </row>
    <row r="83342" spans="7:7" x14ac:dyDescent="0.2">
      <c r="G83342"/>
    </row>
    <row r="83343" spans="7:7" x14ac:dyDescent="0.2">
      <c r="G83343"/>
    </row>
    <row r="83344" spans="7:7" x14ac:dyDescent="0.2">
      <c r="G83344"/>
    </row>
    <row r="83345" spans="7:7" x14ac:dyDescent="0.2">
      <c r="G83345"/>
    </row>
    <row r="83346" spans="7:7" x14ac:dyDescent="0.2">
      <c r="G83346"/>
    </row>
    <row r="83347" spans="7:7" x14ac:dyDescent="0.2">
      <c r="G83347"/>
    </row>
    <row r="83348" spans="7:7" x14ac:dyDescent="0.2">
      <c r="G83348"/>
    </row>
    <row r="83349" spans="7:7" x14ac:dyDescent="0.2">
      <c r="G83349"/>
    </row>
    <row r="83350" spans="7:7" x14ac:dyDescent="0.2">
      <c r="G83350"/>
    </row>
    <row r="83351" spans="7:7" x14ac:dyDescent="0.2">
      <c r="G83351"/>
    </row>
    <row r="83352" spans="7:7" x14ac:dyDescent="0.2">
      <c r="G83352"/>
    </row>
    <row r="83353" spans="7:7" x14ac:dyDescent="0.2">
      <c r="G83353"/>
    </row>
    <row r="83354" spans="7:7" x14ac:dyDescent="0.2">
      <c r="G83354"/>
    </row>
    <row r="83355" spans="7:7" x14ac:dyDescent="0.2">
      <c r="G83355"/>
    </row>
    <row r="83356" spans="7:7" x14ac:dyDescent="0.2">
      <c r="G83356"/>
    </row>
    <row r="83357" spans="7:7" x14ac:dyDescent="0.2">
      <c r="G83357"/>
    </row>
    <row r="83358" spans="7:7" x14ac:dyDescent="0.2">
      <c r="G83358"/>
    </row>
    <row r="83359" spans="7:7" x14ac:dyDescent="0.2">
      <c r="G83359"/>
    </row>
    <row r="83360" spans="7:7" x14ac:dyDescent="0.2">
      <c r="G83360"/>
    </row>
    <row r="83361" spans="7:7" x14ac:dyDescent="0.2">
      <c r="G83361"/>
    </row>
    <row r="83362" spans="7:7" x14ac:dyDescent="0.2">
      <c r="G83362"/>
    </row>
    <row r="83363" spans="7:7" x14ac:dyDescent="0.2">
      <c r="G83363"/>
    </row>
    <row r="83364" spans="7:7" x14ac:dyDescent="0.2">
      <c r="G83364"/>
    </row>
    <row r="83365" spans="7:7" x14ac:dyDescent="0.2">
      <c r="G83365"/>
    </row>
    <row r="83366" spans="7:7" x14ac:dyDescent="0.2">
      <c r="G83366"/>
    </row>
    <row r="83367" spans="7:7" x14ac:dyDescent="0.2">
      <c r="G83367"/>
    </row>
    <row r="83368" spans="7:7" x14ac:dyDescent="0.2">
      <c r="G83368"/>
    </row>
    <row r="83369" spans="7:7" x14ac:dyDescent="0.2">
      <c r="G83369"/>
    </row>
    <row r="83370" spans="7:7" x14ac:dyDescent="0.2">
      <c r="G83370"/>
    </row>
    <row r="83371" spans="7:7" x14ac:dyDescent="0.2">
      <c r="G83371"/>
    </row>
    <row r="83372" spans="7:7" x14ac:dyDescent="0.2">
      <c r="G83372"/>
    </row>
    <row r="83373" spans="7:7" x14ac:dyDescent="0.2">
      <c r="G83373"/>
    </row>
    <row r="83374" spans="7:7" x14ac:dyDescent="0.2">
      <c r="G83374"/>
    </row>
    <row r="83375" spans="7:7" x14ac:dyDescent="0.2">
      <c r="G83375"/>
    </row>
    <row r="83376" spans="7:7" x14ac:dyDescent="0.2">
      <c r="G83376"/>
    </row>
    <row r="83377" spans="7:7" x14ac:dyDescent="0.2">
      <c r="G83377"/>
    </row>
    <row r="83378" spans="7:7" x14ac:dyDescent="0.2">
      <c r="G83378"/>
    </row>
    <row r="83379" spans="7:7" x14ac:dyDescent="0.2">
      <c r="G83379"/>
    </row>
    <row r="83380" spans="7:7" x14ac:dyDescent="0.2">
      <c r="G83380"/>
    </row>
    <row r="83381" spans="7:7" x14ac:dyDescent="0.2">
      <c r="G83381"/>
    </row>
    <row r="83382" spans="7:7" x14ac:dyDescent="0.2">
      <c r="G83382"/>
    </row>
    <row r="83383" spans="7:7" x14ac:dyDescent="0.2">
      <c r="G83383"/>
    </row>
    <row r="83384" spans="7:7" x14ac:dyDescent="0.2">
      <c r="G83384"/>
    </row>
    <row r="83385" spans="7:7" x14ac:dyDescent="0.2">
      <c r="G83385"/>
    </row>
    <row r="83386" spans="7:7" x14ac:dyDescent="0.2">
      <c r="G83386"/>
    </row>
    <row r="83387" spans="7:7" x14ac:dyDescent="0.2">
      <c r="G83387"/>
    </row>
    <row r="83388" spans="7:7" x14ac:dyDescent="0.2">
      <c r="G83388"/>
    </row>
    <row r="83389" spans="7:7" x14ac:dyDescent="0.2">
      <c r="G83389"/>
    </row>
    <row r="83390" spans="7:7" x14ac:dyDescent="0.2">
      <c r="G83390"/>
    </row>
    <row r="83391" spans="7:7" x14ac:dyDescent="0.2">
      <c r="G83391"/>
    </row>
    <row r="83392" spans="7:7" x14ac:dyDescent="0.2">
      <c r="G83392"/>
    </row>
    <row r="83393" spans="7:7" x14ac:dyDescent="0.2">
      <c r="G83393"/>
    </row>
    <row r="83394" spans="7:7" x14ac:dyDescent="0.2">
      <c r="G83394"/>
    </row>
    <row r="83395" spans="7:7" x14ac:dyDescent="0.2">
      <c r="G83395"/>
    </row>
    <row r="83396" spans="7:7" x14ac:dyDescent="0.2">
      <c r="G83396"/>
    </row>
    <row r="83397" spans="7:7" x14ac:dyDescent="0.2">
      <c r="G83397"/>
    </row>
    <row r="83398" spans="7:7" x14ac:dyDescent="0.2">
      <c r="G83398"/>
    </row>
    <row r="83399" spans="7:7" x14ac:dyDescent="0.2">
      <c r="G83399"/>
    </row>
    <row r="83400" spans="7:7" x14ac:dyDescent="0.2">
      <c r="G83400"/>
    </row>
    <row r="83401" spans="7:7" x14ac:dyDescent="0.2">
      <c r="G83401"/>
    </row>
    <row r="83402" spans="7:7" x14ac:dyDescent="0.2">
      <c r="G83402"/>
    </row>
    <row r="83403" spans="7:7" x14ac:dyDescent="0.2">
      <c r="G83403"/>
    </row>
    <row r="83404" spans="7:7" x14ac:dyDescent="0.2">
      <c r="G83404"/>
    </row>
    <row r="83405" spans="7:7" x14ac:dyDescent="0.2">
      <c r="G83405"/>
    </row>
    <row r="83406" spans="7:7" x14ac:dyDescent="0.2">
      <c r="G83406"/>
    </row>
    <row r="83407" spans="7:7" x14ac:dyDescent="0.2">
      <c r="G83407"/>
    </row>
    <row r="83408" spans="7:7" x14ac:dyDescent="0.2">
      <c r="G83408"/>
    </row>
    <row r="83409" spans="7:7" x14ac:dyDescent="0.2">
      <c r="G83409"/>
    </row>
    <row r="83410" spans="7:7" x14ac:dyDescent="0.2">
      <c r="G83410"/>
    </row>
    <row r="83411" spans="7:7" x14ac:dyDescent="0.2">
      <c r="G83411"/>
    </row>
    <row r="83412" spans="7:7" x14ac:dyDescent="0.2">
      <c r="G83412"/>
    </row>
    <row r="83413" spans="7:7" x14ac:dyDescent="0.2">
      <c r="G83413"/>
    </row>
    <row r="83414" spans="7:7" x14ac:dyDescent="0.2">
      <c r="G83414"/>
    </row>
    <row r="83415" spans="7:7" x14ac:dyDescent="0.2">
      <c r="G83415"/>
    </row>
    <row r="83416" spans="7:7" x14ac:dyDescent="0.2">
      <c r="G83416"/>
    </row>
    <row r="83417" spans="7:7" x14ac:dyDescent="0.2">
      <c r="G83417"/>
    </row>
    <row r="83418" spans="7:7" x14ac:dyDescent="0.2">
      <c r="G83418"/>
    </row>
    <row r="83419" spans="7:7" x14ac:dyDescent="0.2">
      <c r="G83419"/>
    </row>
    <row r="83420" spans="7:7" x14ac:dyDescent="0.2">
      <c r="G83420"/>
    </row>
    <row r="83421" spans="7:7" x14ac:dyDescent="0.2">
      <c r="G83421"/>
    </row>
    <row r="83422" spans="7:7" x14ac:dyDescent="0.2">
      <c r="G83422"/>
    </row>
    <row r="83423" spans="7:7" x14ac:dyDescent="0.2">
      <c r="G83423"/>
    </row>
    <row r="83424" spans="7:7" x14ac:dyDescent="0.2">
      <c r="G83424"/>
    </row>
    <row r="83425" spans="7:7" x14ac:dyDescent="0.2">
      <c r="G83425"/>
    </row>
    <row r="83426" spans="7:7" x14ac:dyDescent="0.2">
      <c r="G83426"/>
    </row>
    <row r="83427" spans="7:7" x14ac:dyDescent="0.2">
      <c r="G83427"/>
    </row>
    <row r="83428" spans="7:7" x14ac:dyDescent="0.2">
      <c r="G83428"/>
    </row>
    <row r="83429" spans="7:7" x14ac:dyDescent="0.2">
      <c r="G83429"/>
    </row>
    <row r="83430" spans="7:7" x14ac:dyDescent="0.2">
      <c r="G83430"/>
    </row>
    <row r="83431" spans="7:7" x14ac:dyDescent="0.2">
      <c r="G83431"/>
    </row>
    <row r="83432" spans="7:7" x14ac:dyDescent="0.2">
      <c r="G83432"/>
    </row>
    <row r="83433" spans="7:7" x14ac:dyDescent="0.2">
      <c r="G83433"/>
    </row>
    <row r="83434" spans="7:7" x14ac:dyDescent="0.2">
      <c r="G83434"/>
    </row>
    <row r="83435" spans="7:7" x14ac:dyDescent="0.2">
      <c r="G83435"/>
    </row>
    <row r="83436" spans="7:7" x14ac:dyDescent="0.2">
      <c r="G83436"/>
    </row>
    <row r="83437" spans="7:7" x14ac:dyDescent="0.2">
      <c r="G83437"/>
    </row>
    <row r="83438" spans="7:7" x14ac:dyDescent="0.2">
      <c r="G83438"/>
    </row>
    <row r="83439" spans="7:7" x14ac:dyDescent="0.2">
      <c r="G83439"/>
    </row>
    <row r="83440" spans="7:7" x14ac:dyDescent="0.2">
      <c r="G83440"/>
    </row>
    <row r="83441" spans="7:7" x14ac:dyDescent="0.2">
      <c r="G83441"/>
    </row>
    <row r="83442" spans="7:7" x14ac:dyDescent="0.2">
      <c r="G83442"/>
    </row>
    <row r="83443" spans="7:7" x14ac:dyDescent="0.2">
      <c r="G83443"/>
    </row>
    <row r="83444" spans="7:7" x14ac:dyDescent="0.2">
      <c r="G83444"/>
    </row>
    <row r="83445" spans="7:7" x14ac:dyDescent="0.2">
      <c r="G83445"/>
    </row>
    <row r="83446" spans="7:7" x14ac:dyDescent="0.2">
      <c r="G83446"/>
    </row>
    <row r="83447" spans="7:7" x14ac:dyDescent="0.2">
      <c r="G83447"/>
    </row>
    <row r="83448" spans="7:7" x14ac:dyDescent="0.2">
      <c r="G83448"/>
    </row>
    <row r="83449" spans="7:7" x14ac:dyDescent="0.2">
      <c r="G83449"/>
    </row>
    <row r="83450" spans="7:7" x14ac:dyDescent="0.2">
      <c r="G83450"/>
    </row>
    <row r="83451" spans="7:7" x14ac:dyDescent="0.2">
      <c r="G83451"/>
    </row>
    <row r="83452" spans="7:7" x14ac:dyDescent="0.2">
      <c r="G83452"/>
    </row>
    <row r="83453" spans="7:7" x14ac:dyDescent="0.2">
      <c r="G83453"/>
    </row>
    <row r="83454" spans="7:7" x14ac:dyDescent="0.2">
      <c r="G83454"/>
    </row>
    <row r="83455" spans="7:7" x14ac:dyDescent="0.2">
      <c r="G83455"/>
    </row>
    <row r="83456" spans="7:7" x14ac:dyDescent="0.2">
      <c r="G83456"/>
    </row>
    <row r="83457" spans="7:7" x14ac:dyDescent="0.2">
      <c r="G83457"/>
    </row>
    <row r="83458" spans="7:7" x14ac:dyDescent="0.2">
      <c r="G83458"/>
    </row>
    <row r="83459" spans="7:7" x14ac:dyDescent="0.2">
      <c r="G83459"/>
    </row>
    <row r="83460" spans="7:7" x14ac:dyDescent="0.2">
      <c r="G83460"/>
    </row>
    <row r="83461" spans="7:7" x14ac:dyDescent="0.2">
      <c r="G83461"/>
    </row>
    <row r="83462" spans="7:7" x14ac:dyDescent="0.2">
      <c r="G83462"/>
    </row>
    <row r="83463" spans="7:7" x14ac:dyDescent="0.2">
      <c r="G83463"/>
    </row>
    <row r="83464" spans="7:7" x14ac:dyDescent="0.2">
      <c r="G83464"/>
    </row>
    <row r="83465" spans="7:7" x14ac:dyDescent="0.2">
      <c r="G83465"/>
    </row>
    <row r="83466" spans="7:7" x14ac:dyDescent="0.2">
      <c r="G83466"/>
    </row>
    <row r="83467" spans="7:7" x14ac:dyDescent="0.2">
      <c r="G83467"/>
    </row>
    <row r="83468" spans="7:7" x14ac:dyDescent="0.2">
      <c r="G83468"/>
    </row>
    <row r="83469" spans="7:7" x14ac:dyDescent="0.2">
      <c r="G83469"/>
    </row>
    <row r="83470" spans="7:7" x14ac:dyDescent="0.2">
      <c r="G83470"/>
    </row>
    <row r="83471" spans="7:7" x14ac:dyDescent="0.2">
      <c r="G83471"/>
    </row>
    <row r="83472" spans="7:7" x14ac:dyDescent="0.2">
      <c r="G83472"/>
    </row>
    <row r="83473" spans="7:7" x14ac:dyDescent="0.2">
      <c r="G83473"/>
    </row>
    <row r="83474" spans="7:7" x14ac:dyDescent="0.2">
      <c r="G83474"/>
    </row>
    <row r="83475" spans="7:7" x14ac:dyDescent="0.2">
      <c r="G83475"/>
    </row>
    <row r="83476" spans="7:7" x14ac:dyDescent="0.2">
      <c r="G83476"/>
    </row>
    <row r="83477" spans="7:7" x14ac:dyDescent="0.2">
      <c r="G83477"/>
    </row>
    <row r="83478" spans="7:7" x14ac:dyDescent="0.2">
      <c r="G83478"/>
    </row>
    <row r="83479" spans="7:7" x14ac:dyDescent="0.2">
      <c r="G83479"/>
    </row>
    <row r="83480" spans="7:7" x14ac:dyDescent="0.2">
      <c r="G83480"/>
    </row>
    <row r="83481" spans="7:7" x14ac:dyDescent="0.2">
      <c r="G83481"/>
    </row>
    <row r="83482" spans="7:7" x14ac:dyDescent="0.2">
      <c r="G83482"/>
    </row>
    <row r="83483" spans="7:7" x14ac:dyDescent="0.2">
      <c r="G83483"/>
    </row>
    <row r="83484" spans="7:7" x14ac:dyDescent="0.2">
      <c r="G83484"/>
    </row>
    <row r="83485" spans="7:7" x14ac:dyDescent="0.2">
      <c r="G83485"/>
    </row>
    <row r="83486" spans="7:7" x14ac:dyDescent="0.2">
      <c r="G83486"/>
    </row>
    <row r="83487" spans="7:7" x14ac:dyDescent="0.2">
      <c r="G83487"/>
    </row>
    <row r="83488" spans="7:7" x14ac:dyDescent="0.2">
      <c r="G83488"/>
    </row>
    <row r="83489" spans="7:7" x14ac:dyDescent="0.2">
      <c r="G83489"/>
    </row>
    <row r="83490" spans="7:7" x14ac:dyDescent="0.2">
      <c r="G83490"/>
    </row>
    <row r="83491" spans="7:7" x14ac:dyDescent="0.2">
      <c r="G83491"/>
    </row>
    <row r="83492" spans="7:7" x14ac:dyDescent="0.2">
      <c r="G83492"/>
    </row>
    <row r="83493" spans="7:7" x14ac:dyDescent="0.2">
      <c r="G83493"/>
    </row>
    <row r="83494" spans="7:7" x14ac:dyDescent="0.2">
      <c r="G83494"/>
    </row>
    <row r="83495" spans="7:7" x14ac:dyDescent="0.2">
      <c r="G83495"/>
    </row>
    <row r="83496" spans="7:7" x14ac:dyDescent="0.2">
      <c r="G83496"/>
    </row>
    <row r="83497" spans="7:7" x14ac:dyDescent="0.2">
      <c r="G83497"/>
    </row>
    <row r="83498" spans="7:7" x14ac:dyDescent="0.2">
      <c r="G83498"/>
    </row>
    <row r="83499" spans="7:7" x14ac:dyDescent="0.2">
      <c r="G83499"/>
    </row>
    <row r="83500" spans="7:7" x14ac:dyDescent="0.2">
      <c r="G83500"/>
    </row>
    <row r="83501" spans="7:7" x14ac:dyDescent="0.2">
      <c r="G83501"/>
    </row>
    <row r="83502" spans="7:7" x14ac:dyDescent="0.2">
      <c r="G83502"/>
    </row>
    <row r="83503" spans="7:7" x14ac:dyDescent="0.2">
      <c r="G83503"/>
    </row>
    <row r="83504" spans="7:7" x14ac:dyDescent="0.2">
      <c r="G83504"/>
    </row>
    <row r="83505" spans="7:7" x14ac:dyDescent="0.2">
      <c r="G83505"/>
    </row>
    <row r="83506" spans="7:7" x14ac:dyDescent="0.2">
      <c r="G83506"/>
    </row>
    <row r="83507" spans="7:7" x14ac:dyDescent="0.2">
      <c r="G83507"/>
    </row>
    <row r="83508" spans="7:7" x14ac:dyDescent="0.2">
      <c r="G83508"/>
    </row>
    <row r="83509" spans="7:7" x14ac:dyDescent="0.2">
      <c r="G83509"/>
    </row>
    <row r="83510" spans="7:7" x14ac:dyDescent="0.2">
      <c r="G83510"/>
    </row>
    <row r="83511" spans="7:7" x14ac:dyDescent="0.2">
      <c r="G83511"/>
    </row>
    <row r="83512" spans="7:7" x14ac:dyDescent="0.2">
      <c r="G83512"/>
    </row>
    <row r="83513" spans="7:7" x14ac:dyDescent="0.2">
      <c r="G83513"/>
    </row>
    <row r="83514" spans="7:7" x14ac:dyDescent="0.2">
      <c r="G83514"/>
    </row>
    <row r="83515" spans="7:7" x14ac:dyDescent="0.2">
      <c r="G83515"/>
    </row>
    <row r="83516" spans="7:7" x14ac:dyDescent="0.2">
      <c r="G83516"/>
    </row>
    <row r="83517" spans="7:7" x14ac:dyDescent="0.2">
      <c r="G83517"/>
    </row>
    <row r="83518" spans="7:7" x14ac:dyDescent="0.2">
      <c r="G83518"/>
    </row>
    <row r="83519" spans="7:7" x14ac:dyDescent="0.2">
      <c r="G83519"/>
    </row>
    <row r="83520" spans="7:7" x14ac:dyDescent="0.2">
      <c r="G83520"/>
    </row>
    <row r="83521" spans="7:7" x14ac:dyDescent="0.2">
      <c r="G83521"/>
    </row>
    <row r="83522" spans="7:7" x14ac:dyDescent="0.2">
      <c r="G83522"/>
    </row>
    <row r="83523" spans="7:7" x14ac:dyDescent="0.2">
      <c r="G83523"/>
    </row>
    <row r="83524" spans="7:7" x14ac:dyDescent="0.2">
      <c r="G83524"/>
    </row>
    <row r="83525" spans="7:7" x14ac:dyDescent="0.2">
      <c r="G83525"/>
    </row>
    <row r="83526" spans="7:7" x14ac:dyDescent="0.2">
      <c r="G83526"/>
    </row>
    <row r="83527" spans="7:7" x14ac:dyDescent="0.2">
      <c r="G83527"/>
    </row>
    <row r="83528" spans="7:7" x14ac:dyDescent="0.2">
      <c r="G83528"/>
    </row>
    <row r="83529" spans="7:7" x14ac:dyDescent="0.2">
      <c r="G83529"/>
    </row>
    <row r="83530" spans="7:7" x14ac:dyDescent="0.2">
      <c r="G83530"/>
    </row>
    <row r="83531" spans="7:7" x14ac:dyDescent="0.2">
      <c r="G83531"/>
    </row>
    <row r="83532" spans="7:7" x14ac:dyDescent="0.2">
      <c r="G83532"/>
    </row>
    <row r="83533" spans="7:7" x14ac:dyDescent="0.2">
      <c r="G83533"/>
    </row>
    <row r="83534" spans="7:7" x14ac:dyDescent="0.2">
      <c r="G83534"/>
    </row>
    <row r="83535" spans="7:7" x14ac:dyDescent="0.2">
      <c r="G83535"/>
    </row>
    <row r="83536" spans="7:7" x14ac:dyDescent="0.2">
      <c r="G83536"/>
    </row>
    <row r="83537" spans="7:7" x14ac:dyDescent="0.2">
      <c r="G83537"/>
    </row>
    <row r="83538" spans="7:7" x14ac:dyDescent="0.2">
      <c r="G83538"/>
    </row>
    <row r="83539" spans="7:7" x14ac:dyDescent="0.2">
      <c r="G83539"/>
    </row>
    <row r="83540" spans="7:7" x14ac:dyDescent="0.2">
      <c r="G83540"/>
    </row>
    <row r="83541" spans="7:7" x14ac:dyDescent="0.2">
      <c r="G83541"/>
    </row>
    <row r="83542" spans="7:7" x14ac:dyDescent="0.2">
      <c r="G83542"/>
    </row>
    <row r="83543" spans="7:7" x14ac:dyDescent="0.2">
      <c r="G83543"/>
    </row>
    <row r="83544" spans="7:7" x14ac:dyDescent="0.2">
      <c r="G83544"/>
    </row>
    <row r="83545" spans="7:7" x14ac:dyDescent="0.2">
      <c r="G83545"/>
    </row>
    <row r="83546" spans="7:7" x14ac:dyDescent="0.2">
      <c r="G83546"/>
    </row>
    <row r="83547" spans="7:7" x14ac:dyDescent="0.2">
      <c r="G83547"/>
    </row>
    <row r="83548" spans="7:7" x14ac:dyDescent="0.2">
      <c r="G83548"/>
    </row>
    <row r="83549" spans="7:7" x14ac:dyDescent="0.2">
      <c r="G83549"/>
    </row>
    <row r="83550" spans="7:7" x14ac:dyDescent="0.2">
      <c r="G83550"/>
    </row>
    <row r="83551" spans="7:7" x14ac:dyDescent="0.2">
      <c r="G83551"/>
    </row>
    <row r="83552" spans="7:7" x14ac:dyDescent="0.2">
      <c r="G83552"/>
    </row>
    <row r="83553" spans="7:7" x14ac:dyDescent="0.2">
      <c r="G83553"/>
    </row>
    <row r="83554" spans="7:7" x14ac:dyDescent="0.2">
      <c r="G83554"/>
    </row>
    <row r="83555" spans="7:7" x14ac:dyDescent="0.2">
      <c r="G83555"/>
    </row>
    <row r="83556" spans="7:7" x14ac:dyDescent="0.2">
      <c r="G83556"/>
    </row>
    <row r="83557" spans="7:7" x14ac:dyDescent="0.2">
      <c r="G83557"/>
    </row>
    <row r="83558" spans="7:7" x14ac:dyDescent="0.2">
      <c r="G83558"/>
    </row>
    <row r="83559" spans="7:7" x14ac:dyDescent="0.2">
      <c r="G83559"/>
    </row>
    <row r="83560" spans="7:7" x14ac:dyDescent="0.2">
      <c r="G83560"/>
    </row>
    <row r="83561" spans="7:7" x14ac:dyDescent="0.2">
      <c r="G83561"/>
    </row>
    <row r="83562" spans="7:7" x14ac:dyDescent="0.2">
      <c r="G83562"/>
    </row>
    <row r="83563" spans="7:7" x14ac:dyDescent="0.2">
      <c r="G83563"/>
    </row>
    <row r="83564" spans="7:7" x14ac:dyDescent="0.2">
      <c r="G83564"/>
    </row>
    <row r="83565" spans="7:7" x14ac:dyDescent="0.2">
      <c r="G83565"/>
    </row>
    <row r="83566" spans="7:7" x14ac:dyDescent="0.2">
      <c r="G83566"/>
    </row>
    <row r="83567" spans="7:7" x14ac:dyDescent="0.2">
      <c r="G83567"/>
    </row>
    <row r="83568" spans="7:7" x14ac:dyDescent="0.2">
      <c r="G83568"/>
    </row>
    <row r="83569" spans="7:7" x14ac:dyDescent="0.2">
      <c r="G83569"/>
    </row>
    <row r="83570" spans="7:7" x14ac:dyDescent="0.2">
      <c r="G83570"/>
    </row>
    <row r="83571" spans="7:7" x14ac:dyDescent="0.2">
      <c r="G83571"/>
    </row>
    <row r="83572" spans="7:7" x14ac:dyDescent="0.2">
      <c r="G83572"/>
    </row>
    <row r="83573" spans="7:7" x14ac:dyDescent="0.2">
      <c r="G83573"/>
    </row>
    <row r="83574" spans="7:7" x14ac:dyDescent="0.2">
      <c r="G83574"/>
    </row>
    <row r="83575" spans="7:7" x14ac:dyDescent="0.2">
      <c r="G83575"/>
    </row>
    <row r="83576" spans="7:7" x14ac:dyDescent="0.2">
      <c r="G83576"/>
    </row>
    <row r="83577" spans="7:7" x14ac:dyDescent="0.2">
      <c r="G83577"/>
    </row>
    <row r="83578" spans="7:7" x14ac:dyDescent="0.2">
      <c r="G83578"/>
    </row>
    <row r="83579" spans="7:7" x14ac:dyDescent="0.2">
      <c r="G83579"/>
    </row>
    <row r="83580" spans="7:7" x14ac:dyDescent="0.2">
      <c r="G83580"/>
    </row>
    <row r="83581" spans="7:7" x14ac:dyDescent="0.2">
      <c r="G83581"/>
    </row>
    <row r="83582" spans="7:7" x14ac:dyDescent="0.2">
      <c r="G83582"/>
    </row>
    <row r="83583" spans="7:7" x14ac:dyDescent="0.2">
      <c r="G83583"/>
    </row>
    <row r="83584" spans="7:7" x14ac:dyDescent="0.2">
      <c r="G83584"/>
    </row>
    <row r="83585" spans="7:7" x14ac:dyDescent="0.2">
      <c r="G83585"/>
    </row>
    <row r="83586" spans="7:7" x14ac:dyDescent="0.2">
      <c r="G83586"/>
    </row>
    <row r="83587" spans="7:7" x14ac:dyDescent="0.2">
      <c r="G83587"/>
    </row>
    <row r="83588" spans="7:7" x14ac:dyDescent="0.2">
      <c r="G83588"/>
    </row>
    <row r="83589" spans="7:7" x14ac:dyDescent="0.2">
      <c r="G83589"/>
    </row>
    <row r="83590" spans="7:7" x14ac:dyDescent="0.2">
      <c r="G83590"/>
    </row>
    <row r="83591" spans="7:7" x14ac:dyDescent="0.2">
      <c r="G83591"/>
    </row>
    <row r="83592" spans="7:7" x14ac:dyDescent="0.2">
      <c r="G83592"/>
    </row>
    <row r="83593" spans="7:7" x14ac:dyDescent="0.2">
      <c r="G83593"/>
    </row>
    <row r="83594" spans="7:7" x14ac:dyDescent="0.2">
      <c r="G83594"/>
    </row>
    <row r="83595" spans="7:7" x14ac:dyDescent="0.2">
      <c r="G83595"/>
    </row>
    <row r="83596" spans="7:7" x14ac:dyDescent="0.2">
      <c r="G83596"/>
    </row>
    <row r="83597" spans="7:7" x14ac:dyDescent="0.2">
      <c r="G83597"/>
    </row>
    <row r="83598" spans="7:7" x14ac:dyDescent="0.2">
      <c r="G83598"/>
    </row>
    <row r="83599" spans="7:7" x14ac:dyDescent="0.2">
      <c r="G83599"/>
    </row>
    <row r="83600" spans="7:7" x14ac:dyDescent="0.2">
      <c r="G83600"/>
    </row>
    <row r="83601" spans="7:7" x14ac:dyDescent="0.2">
      <c r="G83601"/>
    </row>
    <row r="83602" spans="7:7" x14ac:dyDescent="0.2">
      <c r="G83602"/>
    </row>
    <row r="83603" spans="7:7" x14ac:dyDescent="0.2">
      <c r="G83603"/>
    </row>
    <row r="83604" spans="7:7" x14ac:dyDescent="0.2">
      <c r="G83604"/>
    </row>
    <row r="83605" spans="7:7" x14ac:dyDescent="0.2">
      <c r="G83605"/>
    </row>
    <row r="83606" spans="7:7" x14ac:dyDescent="0.2">
      <c r="G83606"/>
    </row>
    <row r="83607" spans="7:7" x14ac:dyDescent="0.2">
      <c r="G83607"/>
    </row>
    <row r="83608" spans="7:7" x14ac:dyDescent="0.2">
      <c r="G83608"/>
    </row>
    <row r="83609" spans="7:7" x14ac:dyDescent="0.2">
      <c r="G83609"/>
    </row>
    <row r="83610" spans="7:7" x14ac:dyDescent="0.2">
      <c r="G83610"/>
    </row>
    <row r="83611" spans="7:7" x14ac:dyDescent="0.2">
      <c r="G83611"/>
    </row>
    <row r="83612" spans="7:7" x14ac:dyDescent="0.2">
      <c r="G83612"/>
    </row>
    <row r="83613" spans="7:7" x14ac:dyDescent="0.2">
      <c r="G83613"/>
    </row>
    <row r="83614" spans="7:7" x14ac:dyDescent="0.2">
      <c r="G83614"/>
    </row>
    <row r="83615" spans="7:7" x14ac:dyDescent="0.2">
      <c r="G83615"/>
    </row>
    <row r="83616" spans="7:7" x14ac:dyDescent="0.2">
      <c r="G83616"/>
    </row>
    <row r="83617" spans="7:7" x14ac:dyDescent="0.2">
      <c r="G83617"/>
    </row>
    <row r="83618" spans="7:7" x14ac:dyDescent="0.2">
      <c r="G83618"/>
    </row>
    <row r="83619" spans="7:7" x14ac:dyDescent="0.2">
      <c r="G83619"/>
    </row>
    <row r="83620" spans="7:7" x14ac:dyDescent="0.2">
      <c r="G83620"/>
    </row>
    <row r="83621" spans="7:7" x14ac:dyDescent="0.2">
      <c r="G83621"/>
    </row>
    <row r="83622" spans="7:7" x14ac:dyDescent="0.2">
      <c r="G83622"/>
    </row>
    <row r="83623" spans="7:7" x14ac:dyDescent="0.2">
      <c r="G83623"/>
    </row>
    <row r="83624" spans="7:7" x14ac:dyDescent="0.2">
      <c r="G83624"/>
    </row>
    <row r="83625" spans="7:7" x14ac:dyDescent="0.2">
      <c r="G83625"/>
    </row>
    <row r="83626" spans="7:7" x14ac:dyDescent="0.2">
      <c r="G83626"/>
    </row>
    <row r="83627" spans="7:7" x14ac:dyDescent="0.2">
      <c r="G83627"/>
    </row>
    <row r="83628" spans="7:7" x14ac:dyDescent="0.2">
      <c r="G83628"/>
    </row>
    <row r="83629" spans="7:7" x14ac:dyDescent="0.2">
      <c r="G83629"/>
    </row>
    <row r="83630" spans="7:7" x14ac:dyDescent="0.2">
      <c r="G83630"/>
    </row>
    <row r="83631" spans="7:7" x14ac:dyDescent="0.2">
      <c r="G83631"/>
    </row>
    <row r="83632" spans="7:7" x14ac:dyDescent="0.2">
      <c r="G83632"/>
    </row>
    <row r="83633" spans="7:7" x14ac:dyDescent="0.2">
      <c r="G83633"/>
    </row>
    <row r="83634" spans="7:7" x14ac:dyDescent="0.2">
      <c r="G83634"/>
    </row>
    <row r="83635" spans="7:7" x14ac:dyDescent="0.2">
      <c r="G83635"/>
    </row>
    <row r="83636" spans="7:7" x14ac:dyDescent="0.2">
      <c r="G83636"/>
    </row>
    <row r="83637" spans="7:7" x14ac:dyDescent="0.2">
      <c r="G83637"/>
    </row>
    <row r="83638" spans="7:7" x14ac:dyDescent="0.2">
      <c r="G83638"/>
    </row>
    <row r="83639" spans="7:7" x14ac:dyDescent="0.2">
      <c r="G83639"/>
    </row>
    <row r="83640" spans="7:7" x14ac:dyDescent="0.2">
      <c r="G83640"/>
    </row>
    <row r="83641" spans="7:7" x14ac:dyDescent="0.2">
      <c r="G83641"/>
    </row>
    <row r="83642" spans="7:7" x14ac:dyDescent="0.2">
      <c r="G83642"/>
    </row>
    <row r="83643" spans="7:7" x14ac:dyDescent="0.2">
      <c r="G83643"/>
    </row>
    <row r="83644" spans="7:7" x14ac:dyDescent="0.2">
      <c r="G83644"/>
    </row>
    <row r="83645" spans="7:7" x14ac:dyDescent="0.2">
      <c r="G83645"/>
    </row>
    <row r="83646" spans="7:7" x14ac:dyDescent="0.2">
      <c r="G83646"/>
    </row>
    <row r="83647" spans="7:7" x14ac:dyDescent="0.2">
      <c r="G83647"/>
    </row>
    <row r="83648" spans="7:7" x14ac:dyDescent="0.2">
      <c r="G83648"/>
    </row>
    <row r="83649" spans="7:7" x14ac:dyDescent="0.2">
      <c r="G83649"/>
    </row>
    <row r="83650" spans="7:7" x14ac:dyDescent="0.2">
      <c r="G83650"/>
    </row>
    <row r="83651" spans="7:7" x14ac:dyDescent="0.2">
      <c r="G83651"/>
    </row>
    <row r="83652" spans="7:7" x14ac:dyDescent="0.2">
      <c r="G83652"/>
    </row>
    <row r="83653" spans="7:7" x14ac:dyDescent="0.2">
      <c r="G83653"/>
    </row>
    <row r="83654" spans="7:7" x14ac:dyDescent="0.2">
      <c r="G83654"/>
    </row>
    <row r="83655" spans="7:7" x14ac:dyDescent="0.2">
      <c r="G83655"/>
    </row>
    <row r="83656" spans="7:7" x14ac:dyDescent="0.2">
      <c r="G83656"/>
    </row>
    <row r="83657" spans="7:7" x14ac:dyDescent="0.2">
      <c r="G83657"/>
    </row>
    <row r="83658" spans="7:7" x14ac:dyDescent="0.2">
      <c r="G83658"/>
    </row>
    <row r="83659" spans="7:7" x14ac:dyDescent="0.2">
      <c r="G83659"/>
    </row>
    <row r="83660" spans="7:7" x14ac:dyDescent="0.2">
      <c r="G83660"/>
    </row>
    <row r="83661" spans="7:7" x14ac:dyDescent="0.2">
      <c r="G83661"/>
    </row>
    <row r="83662" spans="7:7" x14ac:dyDescent="0.2">
      <c r="G83662"/>
    </row>
    <row r="83663" spans="7:7" x14ac:dyDescent="0.2">
      <c r="G83663"/>
    </row>
    <row r="83664" spans="7:7" x14ac:dyDescent="0.2">
      <c r="G83664"/>
    </row>
    <row r="83665" spans="7:7" x14ac:dyDescent="0.2">
      <c r="G83665"/>
    </row>
    <row r="83666" spans="7:7" x14ac:dyDescent="0.2">
      <c r="G83666"/>
    </row>
    <row r="83667" spans="7:7" x14ac:dyDescent="0.2">
      <c r="G83667"/>
    </row>
    <row r="83668" spans="7:7" x14ac:dyDescent="0.2">
      <c r="G83668"/>
    </row>
    <row r="83669" spans="7:7" x14ac:dyDescent="0.2">
      <c r="G83669"/>
    </row>
    <row r="83670" spans="7:7" x14ac:dyDescent="0.2">
      <c r="G83670"/>
    </row>
    <row r="83671" spans="7:7" x14ac:dyDescent="0.2">
      <c r="G83671"/>
    </row>
    <row r="83672" spans="7:7" x14ac:dyDescent="0.2">
      <c r="G83672"/>
    </row>
    <row r="83673" spans="7:7" x14ac:dyDescent="0.2">
      <c r="G83673"/>
    </row>
    <row r="83674" spans="7:7" x14ac:dyDescent="0.2">
      <c r="G83674"/>
    </row>
    <row r="83675" spans="7:7" x14ac:dyDescent="0.2">
      <c r="G83675"/>
    </row>
    <row r="83676" spans="7:7" x14ac:dyDescent="0.2">
      <c r="G83676"/>
    </row>
    <row r="83677" spans="7:7" x14ac:dyDescent="0.2">
      <c r="G83677"/>
    </row>
    <row r="83678" spans="7:7" x14ac:dyDescent="0.2">
      <c r="G83678"/>
    </row>
    <row r="83679" spans="7:7" x14ac:dyDescent="0.2">
      <c r="G83679"/>
    </row>
    <row r="83680" spans="7:7" x14ac:dyDescent="0.2">
      <c r="G83680"/>
    </row>
    <row r="83681" spans="7:7" x14ac:dyDescent="0.2">
      <c r="G83681"/>
    </row>
    <row r="83682" spans="7:7" x14ac:dyDescent="0.2">
      <c r="G83682"/>
    </row>
    <row r="83683" spans="7:7" x14ac:dyDescent="0.2">
      <c r="G83683"/>
    </row>
    <row r="83684" spans="7:7" x14ac:dyDescent="0.2">
      <c r="G83684"/>
    </row>
    <row r="83685" spans="7:7" x14ac:dyDescent="0.2">
      <c r="G83685"/>
    </row>
    <row r="83686" spans="7:7" x14ac:dyDescent="0.2">
      <c r="G83686"/>
    </row>
    <row r="83687" spans="7:7" x14ac:dyDescent="0.2">
      <c r="G83687"/>
    </row>
    <row r="83688" spans="7:7" x14ac:dyDescent="0.2">
      <c r="G83688"/>
    </row>
    <row r="83689" spans="7:7" x14ac:dyDescent="0.2">
      <c r="G83689"/>
    </row>
    <row r="83690" spans="7:7" x14ac:dyDescent="0.2">
      <c r="G83690"/>
    </row>
    <row r="83691" spans="7:7" x14ac:dyDescent="0.2">
      <c r="G83691"/>
    </row>
    <row r="83692" spans="7:7" x14ac:dyDescent="0.2">
      <c r="G83692"/>
    </row>
    <row r="83693" spans="7:7" x14ac:dyDescent="0.2">
      <c r="G83693"/>
    </row>
    <row r="83694" spans="7:7" x14ac:dyDescent="0.2">
      <c r="G83694"/>
    </row>
    <row r="83695" spans="7:7" x14ac:dyDescent="0.2">
      <c r="G83695"/>
    </row>
    <row r="83696" spans="7:7" x14ac:dyDescent="0.2">
      <c r="G83696"/>
    </row>
    <row r="83697" spans="7:7" x14ac:dyDescent="0.2">
      <c r="G83697"/>
    </row>
    <row r="83698" spans="7:7" x14ac:dyDescent="0.2">
      <c r="G83698"/>
    </row>
    <row r="83699" spans="7:7" x14ac:dyDescent="0.2">
      <c r="G83699"/>
    </row>
    <row r="83700" spans="7:7" x14ac:dyDescent="0.2">
      <c r="G83700"/>
    </row>
    <row r="83701" spans="7:7" x14ac:dyDescent="0.2">
      <c r="G83701"/>
    </row>
    <row r="83702" spans="7:7" x14ac:dyDescent="0.2">
      <c r="G83702"/>
    </row>
    <row r="83703" spans="7:7" x14ac:dyDescent="0.2">
      <c r="G83703"/>
    </row>
    <row r="83704" spans="7:7" x14ac:dyDescent="0.2">
      <c r="G83704"/>
    </row>
    <row r="83705" spans="7:7" x14ac:dyDescent="0.2">
      <c r="G83705"/>
    </row>
    <row r="83706" spans="7:7" x14ac:dyDescent="0.2">
      <c r="G83706"/>
    </row>
    <row r="83707" spans="7:7" x14ac:dyDescent="0.2">
      <c r="G83707"/>
    </row>
    <row r="83708" spans="7:7" x14ac:dyDescent="0.2">
      <c r="G83708"/>
    </row>
    <row r="83709" spans="7:7" x14ac:dyDescent="0.2">
      <c r="G83709"/>
    </row>
    <row r="83710" spans="7:7" x14ac:dyDescent="0.2">
      <c r="G83710"/>
    </row>
    <row r="83711" spans="7:7" x14ac:dyDescent="0.2">
      <c r="G83711"/>
    </row>
    <row r="83712" spans="7:7" x14ac:dyDescent="0.2">
      <c r="G83712"/>
    </row>
    <row r="83713" spans="7:7" x14ac:dyDescent="0.2">
      <c r="G83713"/>
    </row>
    <row r="83714" spans="7:7" x14ac:dyDescent="0.2">
      <c r="G83714"/>
    </row>
    <row r="83715" spans="7:7" x14ac:dyDescent="0.2">
      <c r="G83715"/>
    </row>
    <row r="83716" spans="7:7" x14ac:dyDescent="0.2">
      <c r="G83716"/>
    </row>
    <row r="83717" spans="7:7" x14ac:dyDescent="0.2">
      <c r="G83717"/>
    </row>
    <row r="83718" spans="7:7" x14ac:dyDescent="0.2">
      <c r="G83718"/>
    </row>
    <row r="83719" spans="7:7" x14ac:dyDescent="0.2">
      <c r="G83719"/>
    </row>
    <row r="83720" spans="7:7" x14ac:dyDescent="0.2">
      <c r="G83720"/>
    </row>
    <row r="83721" spans="7:7" x14ac:dyDescent="0.2">
      <c r="G83721"/>
    </row>
    <row r="83722" spans="7:7" x14ac:dyDescent="0.2">
      <c r="G83722"/>
    </row>
    <row r="83723" spans="7:7" x14ac:dyDescent="0.2">
      <c r="G83723"/>
    </row>
    <row r="83724" spans="7:7" x14ac:dyDescent="0.2">
      <c r="G83724"/>
    </row>
    <row r="83725" spans="7:7" x14ac:dyDescent="0.2">
      <c r="G83725"/>
    </row>
    <row r="83726" spans="7:7" x14ac:dyDescent="0.2">
      <c r="G83726"/>
    </row>
    <row r="83727" spans="7:7" x14ac:dyDescent="0.2">
      <c r="G83727"/>
    </row>
    <row r="83728" spans="7:7" x14ac:dyDescent="0.2">
      <c r="G83728"/>
    </row>
    <row r="83729" spans="7:7" x14ac:dyDescent="0.2">
      <c r="G83729"/>
    </row>
    <row r="83730" spans="7:7" x14ac:dyDescent="0.2">
      <c r="G83730"/>
    </row>
    <row r="83731" spans="7:7" x14ac:dyDescent="0.2">
      <c r="G83731"/>
    </row>
    <row r="83732" spans="7:7" x14ac:dyDescent="0.2">
      <c r="G83732"/>
    </row>
    <row r="83733" spans="7:7" x14ac:dyDescent="0.2">
      <c r="G83733"/>
    </row>
    <row r="83734" spans="7:7" x14ac:dyDescent="0.2">
      <c r="G83734"/>
    </row>
    <row r="83735" spans="7:7" x14ac:dyDescent="0.2">
      <c r="G83735"/>
    </row>
    <row r="83736" spans="7:7" x14ac:dyDescent="0.2">
      <c r="G83736"/>
    </row>
    <row r="83737" spans="7:7" x14ac:dyDescent="0.2">
      <c r="G83737"/>
    </row>
    <row r="83738" spans="7:7" x14ac:dyDescent="0.2">
      <c r="G83738"/>
    </row>
    <row r="83739" spans="7:7" x14ac:dyDescent="0.2">
      <c r="G83739"/>
    </row>
    <row r="83740" spans="7:7" x14ac:dyDescent="0.2">
      <c r="G83740"/>
    </row>
    <row r="83741" spans="7:7" x14ac:dyDescent="0.2">
      <c r="G83741"/>
    </row>
    <row r="83742" spans="7:7" x14ac:dyDescent="0.2">
      <c r="G83742"/>
    </row>
    <row r="83743" spans="7:7" x14ac:dyDescent="0.2">
      <c r="G83743"/>
    </row>
    <row r="83744" spans="7:7" x14ac:dyDescent="0.2">
      <c r="G83744"/>
    </row>
    <row r="83745" spans="7:7" x14ac:dyDescent="0.2">
      <c r="G83745"/>
    </row>
    <row r="83746" spans="7:7" x14ac:dyDescent="0.2">
      <c r="G83746"/>
    </row>
    <row r="83747" spans="7:7" x14ac:dyDescent="0.2">
      <c r="G83747"/>
    </row>
    <row r="83748" spans="7:7" x14ac:dyDescent="0.2">
      <c r="G83748"/>
    </row>
    <row r="83749" spans="7:7" x14ac:dyDescent="0.2">
      <c r="G83749"/>
    </row>
    <row r="83750" spans="7:7" x14ac:dyDescent="0.2">
      <c r="G83750"/>
    </row>
    <row r="83751" spans="7:7" x14ac:dyDescent="0.2">
      <c r="G83751"/>
    </row>
    <row r="83752" spans="7:7" x14ac:dyDescent="0.2">
      <c r="G83752"/>
    </row>
    <row r="83753" spans="7:7" x14ac:dyDescent="0.2">
      <c r="G83753"/>
    </row>
    <row r="83754" spans="7:7" x14ac:dyDescent="0.2">
      <c r="G83754"/>
    </row>
    <row r="83755" spans="7:7" x14ac:dyDescent="0.2">
      <c r="G83755"/>
    </row>
    <row r="83756" spans="7:7" x14ac:dyDescent="0.2">
      <c r="G83756"/>
    </row>
    <row r="83757" spans="7:7" x14ac:dyDescent="0.2">
      <c r="G83757"/>
    </row>
    <row r="83758" spans="7:7" x14ac:dyDescent="0.2">
      <c r="G83758"/>
    </row>
    <row r="83759" spans="7:7" x14ac:dyDescent="0.2">
      <c r="G83759"/>
    </row>
    <row r="83760" spans="7:7" x14ac:dyDescent="0.2">
      <c r="G83760"/>
    </row>
    <row r="83761" spans="7:7" x14ac:dyDescent="0.2">
      <c r="G83761"/>
    </row>
    <row r="83762" spans="7:7" x14ac:dyDescent="0.2">
      <c r="G83762"/>
    </row>
    <row r="83763" spans="7:7" x14ac:dyDescent="0.2">
      <c r="G83763"/>
    </row>
    <row r="83764" spans="7:7" x14ac:dyDescent="0.2">
      <c r="G83764"/>
    </row>
    <row r="83765" spans="7:7" x14ac:dyDescent="0.2">
      <c r="G83765"/>
    </row>
    <row r="83766" spans="7:7" x14ac:dyDescent="0.2">
      <c r="G83766"/>
    </row>
    <row r="83767" spans="7:7" x14ac:dyDescent="0.2">
      <c r="G83767"/>
    </row>
    <row r="83768" spans="7:7" x14ac:dyDescent="0.2">
      <c r="G83768"/>
    </row>
    <row r="83769" spans="7:7" x14ac:dyDescent="0.2">
      <c r="G83769"/>
    </row>
    <row r="83770" spans="7:7" x14ac:dyDescent="0.2">
      <c r="G83770"/>
    </row>
    <row r="83771" spans="7:7" x14ac:dyDescent="0.2">
      <c r="G83771"/>
    </row>
    <row r="83772" spans="7:7" x14ac:dyDescent="0.2">
      <c r="G83772"/>
    </row>
    <row r="83773" spans="7:7" x14ac:dyDescent="0.2">
      <c r="G83773"/>
    </row>
    <row r="83774" spans="7:7" x14ac:dyDescent="0.2">
      <c r="G83774"/>
    </row>
    <row r="83775" spans="7:7" x14ac:dyDescent="0.2">
      <c r="G83775"/>
    </row>
    <row r="83776" spans="7:7" x14ac:dyDescent="0.2">
      <c r="G83776"/>
    </row>
    <row r="83777" spans="7:7" x14ac:dyDescent="0.2">
      <c r="G83777"/>
    </row>
    <row r="83778" spans="7:7" x14ac:dyDescent="0.2">
      <c r="G83778"/>
    </row>
    <row r="83779" spans="7:7" x14ac:dyDescent="0.2">
      <c r="G83779"/>
    </row>
    <row r="83780" spans="7:7" x14ac:dyDescent="0.2">
      <c r="G83780"/>
    </row>
    <row r="83781" spans="7:7" x14ac:dyDescent="0.2">
      <c r="G83781"/>
    </row>
    <row r="83782" spans="7:7" x14ac:dyDescent="0.2">
      <c r="G83782"/>
    </row>
    <row r="83783" spans="7:7" x14ac:dyDescent="0.2">
      <c r="G83783"/>
    </row>
    <row r="83784" spans="7:7" x14ac:dyDescent="0.2">
      <c r="G83784"/>
    </row>
    <row r="83785" spans="7:7" x14ac:dyDescent="0.2">
      <c r="G83785"/>
    </row>
    <row r="83786" spans="7:7" x14ac:dyDescent="0.2">
      <c r="G83786"/>
    </row>
    <row r="83787" spans="7:7" x14ac:dyDescent="0.2">
      <c r="G83787"/>
    </row>
    <row r="83788" spans="7:7" x14ac:dyDescent="0.2">
      <c r="G83788"/>
    </row>
    <row r="83789" spans="7:7" x14ac:dyDescent="0.2">
      <c r="G83789"/>
    </row>
    <row r="83790" spans="7:7" x14ac:dyDescent="0.2">
      <c r="G83790"/>
    </row>
    <row r="83791" spans="7:7" x14ac:dyDescent="0.2">
      <c r="G83791"/>
    </row>
    <row r="83792" spans="7:7" x14ac:dyDescent="0.2">
      <c r="G83792"/>
    </row>
    <row r="83793" spans="7:7" x14ac:dyDescent="0.2">
      <c r="G83793"/>
    </row>
    <row r="83794" spans="7:7" x14ac:dyDescent="0.2">
      <c r="G83794"/>
    </row>
    <row r="83795" spans="7:7" x14ac:dyDescent="0.2">
      <c r="G83795"/>
    </row>
    <row r="83796" spans="7:7" x14ac:dyDescent="0.2">
      <c r="G83796"/>
    </row>
    <row r="83797" spans="7:7" x14ac:dyDescent="0.2">
      <c r="G83797"/>
    </row>
    <row r="83798" spans="7:7" x14ac:dyDescent="0.2">
      <c r="G83798"/>
    </row>
    <row r="83799" spans="7:7" x14ac:dyDescent="0.2">
      <c r="G83799"/>
    </row>
    <row r="83800" spans="7:7" x14ac:dyDescent="0.2">
      <c r="G83800"/>
    </row>
    <row r="83801" spans="7:7" x14ac:dyDescent="0.2">
      <c r="G83801"/>
    </row>
    <row r="83802" spans="7:7" x14ac:dyDescent="0.2">
      <c r="G83802"/>
    </row>
    <row r="83803" spans="7:7" x14ac:dyDescent="0.2">
      <c r="G83803"/>
    </row>
    <row r="83804" spans="7:7" x14ac:dyDescent="0.2">
      <c r="G83804"/>
    </row>
    <row r="83805" spans="7:7" x14ac:dyDescent="0.2">
      <c r="G83805"/>
    </row>
    <row r="83806" spans="7:7" x14ac:dyDescent="0.2">
      <c r="G83806"/>
    </row>
    <row r="83807" spans="7:7" x14ac:dyDescent="0.2">
      <c r="G83807"/>
    </row>
    <row r="83808" spans="7:7" x14ac:dyDescent="0.2">
      <c r="G83808"/>
    </row>
    <row r="83809" spans="7:7" x14ac:dyDescent="0.2">
      <c r="G83809"/>
    </row>
    <row r="83810" spans="7:7" x14ac:dyDescent="0.2">
      <c r="G83810"/>
    </row>
    <row r="83811" spans="7:7" x14ac:dyDescent="0.2">
      <c r="G83811"/>
    </row>
    <row r="83812" spans="7:7" x14ac:dyDescent="0.2">
      <c r="G83812"/>
    </row>
    <row r="83813" spans="7:7" x14ac:dyDescent="0.2">
      <c r="G83813"/>
    </row>
    <row r="83814" spans="7:7" x14ac:dyDescent="0.2">
      <c r="G83814"/>
    </row>
    <row r="83815" spans="7:7" x14ac:dyDescent="0.2">
      <c r="G83815"/>
    </row>
    <row r="83816" spans="7:7" x14ac:dyDescent="0.2">
      <c r="G83816"/>
    </row>
    <row r="83817" spans="7:7" x14ac:dyDescent="0.2">
      <c r="G83817"/>
    </row>
    <row r="83818" spans="7:7" x14ac:dyDescent="0.2">
      <c r="G83818"/>
    </row>
    <row r="83819" spans="7:7" x14ac:dyDescent="0.2">
      <c r="G83819"/>
    </row>
    <row r="83820" spans="7:7" x14ac:dyDescent="0.2">
      <c r="G83820"/>
    </row>
    <row r="83821" spans="7:7" x14ac:dyDescent="0.2">
      <c r="G83821"/>
    </row>
    <row r="83822" spans="7:7" x14ac:dyDescent="0.2">
      <c r="G83822"/>
    </row>
    <row r="83823" spans="7:7" x14ac:dyDescent="0.2">
      <c r="G83823"/>
    </row>
    <row r="83824" spans="7:7" x14ac:dyDescent="0.2">
      <c r="G83824"/>
    </row>
    <row r="83825" spans="7:7" x14ac:dyDescent="0.2">
      <c r="G83825"/>
    </row>
    <row r="83826" spans="7:7" x14ac:dyDescent="0.2">
      <c r="G83826"/>
    </row>
    <row r="83827" spans="7:7" x14ac:dyDescent="0.2">
      <c r="G83827"/>
    </row>
    <row r="83828" spans="7:7" x14ac:dyDescent="0.2">
      <c r="G83828"/>
    </row>
    <row r="83829" spans="7:7" x14ac:dyDescent="0.2">
      <c r="G83829"/>
    </row>
    <row r="83830" spans="7:7" x14ac:dyDescent="0.2">
      <c r="G83830"/>
    </row>
    <row r="83831" spans="7:7" x14ac:dyDescent="0.2">
      <c r="G83831"/>
    </row>
    <row r="83832" spans="7:7" x14ac:dyDescent="0.2">
      <c r="G83832"/>
    </row>
    <row r="83833" spans="7:7" x14ac:dyDescent="0.2">
      <c r="G83833"/>
    </row>
    <row r="83834" spans="7:7" x14ac:dyDescent="0.2">
      <c r="G83834"/>
    </row>
    <row r="83835" spans="7:7" x14ac:dyDescent="0.2">
      <c r="G83835"/>
    </row>
    <row r="83836" spans="7:7" x14ac:dyDescent="0.2">
      <c r="G83836"/>
    </row>
    <row r="83837" spans="7:7" x14ac:dyDescent="0.2">
      <c r="G83837"/>
    </row>
    <row r="83838" spans="7:7" x14ac:dyDescent="0.2">
      <c r="G83838"/>
    </row>
    <row r="83839" spans="7:7" x14ac:dyDescent="0.2">
      <c r="G83839"/>
    </row>
    <row r="83840" spans="7:7" x14ac:dyDescent="0.2">
      <c r="G83840"/>
    </row>
    <row r="83841" spans="7:7" x14ac:dyDescent="0.2">
      <c r="G83841"/>
    </row>
    <row r="83842" spans="7:7" x14ac:dyDescent="0.2">
      <c r="G83842"/>
    </row>
    <row r="83843" spans="7:7" x14ac:dyDescent="0.2">
      <c r="G83843"/>
    </row>
    <row r="83844" spans="7:7" x14ac:dyDescent="0.2">
      <c r="G83844"/>
    </row>
    <row r="83845" spans="7:7" x14ac:dyDescent="0.2">
      <c r="G83845"/>
    </row>
    <row r="83846" spans="7:7" x14ac:dyDescent="0.2">
      <c r="G83846"/>
    </row>
    <row r="83847" spans="7:7" x14ac:dyDescent="0.2">
      <c r="G83847"/>
    </row>
    <row r="83848" spans="7:7" x14ac:dyDescent="0.2">
      <c r="G83848"/>
    </row>
    <row r="83849" spans="7:7" x14ac:dyDescent="0.2">
      <c r="G83849"/>
    </row>
    <row r="83850" spans="7:7" x14ac:dyDescent="0.2">
      <c r="G83850"/>
    </row>
    <row r="83851" spans="7:7" x14ac:dyDescent="0.2">
      <c r="G83851"/>
    </row>
    <row r="83852" spans="7:7" x14ac:dyDescent="0.2">
      <c r="G83852"/>
    </row>
    <row r="83853" spans="7:7" x14ac:dyDescent="0.2">
      <c r="G83853"/>
    </row>
    <row r="83854" spans="7:7" x14ac:dyDescent="0.2">
      <c r="G83854"/>
    </row>
    <row r="83855" spans="7:7" x14ac:dyDescent="0.2">
      <c r="G83855"/>
    </row>
    <row r="83856" spans="7:7" x14ac:dyDescent="0.2">
      <c r="G83856"/>
    </row>
    <row r="83857" spans="7:7" x14ac:dyDescent="0.2">
      <c r="G83857"/>
    </row>
    <row r="83858" spans="7:7" x14ac:dyDescent="0.2">
      <c r="G83858"/>
    </row>
    <row r="83859" spans="7:7" x14ac:dyDescent="0.2">
      <c r="G83859"/>
    </row>
    <row r="83860" spans="7:7" x14ac:dyDescent="0.2">
      <c r="G83860"/>
    </row>
    <row r="83861" spans="7:7" x14ac:dyDescent="0.2">
      <c r="G83861"/>
    </row>
    <row r="83862" spans="7:7" x14ac:dyDescent="0.2">
      <c r="G83862"/>
    </row>
    <row r="83863" spans="7:7" x14ac:dyDescent="0.2">
      <c r="G83863"/>
    </row>
    <row r="83864" spans="7:7" x14ac:dyDescent="0.2">
      <c r="G83864"/>
    </row>
    <row r="83865" spans="7:7" x14ac:dyDescent="0.2">
      <c r="G83865"/>
    </row>
    <row r="83866" spans="7:7" x14ac:dyDescent="0.2">
      <c r="G83866"/>
    </row>
    <row r="83867" spans="7:7" x14ac:dyDescent="0.2">
      <c r="G83867"/>
    </row>
    <row r="83868" spans="7:7" x14ac:dyDescent="0.2">
      <c r="G83868"/>
    </row>
    <row r="83869" spans="7:7" x14ac:dyDescent="0.2">
      <c r="G83869"/>
    </row>
    <row r="83870" spans="7:7" x14ac:dyDescent="0.2">
      <c r="G83870"/>
    </row>
    <row r="83871" spans="7:7" x14ac:dyDescent="0.2">
      <c r="G83871"/>
    </row>
    <row r="83872" spans="7:7" x14ac:dyDescent="0.2">
      <c r="G83872"/>
    </row>
    <row r="83873" spans="7:7" x14ac:dyDescent="0.2">
      <c r="G83873"/>
    </row>
    <row r="83874" spans="7:7" x14ac:dyDescent="0.2">
      <c r="G83874"/>
    </row>
    <row r="83875" spans="7:7" x14ac:dyDescent="0.2">
      <c r="G83875"/>
    </row>
    <row r="83876" spans="7:7" x14ac:dyDescent="0.2">
      <c r="G83876"/>
    </row>
    <row r="83877" spans="7:7" x14ac:dyDescent="0.2">
      <c r="G83877"/>
    </row>
    <row r="83878" spans="7:7" x14ac:dyDescent="0.2">
      <c r="G83878"/>
    </row>
    <row r="83879" spans="7:7" x14ac:dyDescent="0.2">
      <c r="G83879"/>
    </row>
    <row r="83880" spans="7:7" x14ac:dyDescent="0.2">
      <c r="G83880"/>
    </row>
    <row r="83881" spans="7:7" x14ac:dyDescent="0.2">
      <c r="G83881"/>
    </row>
    <row r="83882" spans="7:7" x14ac:dyDescent="0.2">
      <c r="G83882"/>
    </row>
    <row r="83883" spans="7:7" x14ac:dyDescent="0.2">
      <c r="G83883"/>
    </row>
    <row r="83884" spans="7:7" x14ac:dyDescent="0.2">
      <c r="G83884"/>
    </row>
    <row r="83885" spans="7:7" x14ac:dyDescent="0.2">
      <c r="G83885"/>
    </row>
    <row r="83886" spans="7:7" x14ac:dyDescent="0.2">
      <c r="G83886"/>
    </row>
    <row r="83887" spans="7:7" x14ac:dyDescent="0.2">
      <c r="G83887"/>
    </row>
    <row r="83888" spans="7:7" x14ac:dyDescent="0.2">
      <c r="G83888"/>
    </row>
    <row r="83889" spans="7:7" x14ac:dyDescent="0.2">
      <c r="G83889"/>
    </row>
    <row r="83890" spans="7:7" x14ac:dyDescent="0.2">
      <c r="G83890"/>
    </row>
    <row r="83891" spans="7:7" x14ac:dyDescent="0.2">
      <c r="G83891"/>
    </row>
    <row r="83892" spans="7:7" x14ac:dyDescent="0.2">
      <c r="G83892"/>
    </row>
    <row r="83893" spans="7:7" x14ac:dyDescent="0.2">
      <c r="G83893"/>
    </row>
    <row r="83894" spans="7:7" x14ac:dyDescent="0.2">
      <c r="G83894"/>
    </row>
    <row r="83895" spans="7:7" x14ac:dyDescent="0.2">
      <c r="G83895"/>
    </row>
    <row r="83896" spans="7:7" x14ac:dyDescent="0.2">
      <c r="G83896"/>
    </row>
    <row r="83897" spans="7:7" x14ac:dyDescent="0.2">
      <c r="G83897"/>
    </row>
    <row r="83898" spans="7:7" x14ac:dyDescent="0.2">
      <c r="G83898"/>
    </row>
    <row r="83899" spans="7:7" x14ac:dyDescent="0.2">
      <c r="G83899"/>
    </row>
    <row r="83900" spans="7:7" x14ac:dyDescent="0.2">
      <c r="G83900"/>
    </row>
    <row r="83901" spans="7:7" x14ac:dyDescent="0.2">
      <c r="G83901"/>
    </row>
    <row r="83902" spans="7:7" x14ac:dyDescent="0.2">
      <c r="G83902"/>
    </row>
    <row r="83903" spans="7:7" x14ac:dyDescent="0.2">
      <c r="G83903"/>
    </row>
    <row r="83904" spans="7:7" x14ac:dyDescent="0.2">
      <c r="G83904"/>
    </row>
    <row r="83905" spans="7:7" x14ac:dyDescent="0.2">
      <c r="G83905"/>
    </row>
    <row r="83906" spans="7:7" x14ac:dyDescent="0.2">
      <c r="G83906"/>
    </row>
    <row r="83907" spans="7:7" x14ac:dyDescent="0.2">
      <c r="G83907"/>
    </row>
    <row r="83908" spans="7:7" x14ac:dyDescent="0.2">
      <c r="G83908"/>
    </row>
    <row r="83909" spans="7:7" x14ac:dyDescent="0.2">
      <c r="G83909"/>
    </row>
    <row r="83910" spans="7:7" x14ac:dyDescent="0.2">
      <c r="G83910"/>
    </row>
    <row r="83911" spans="7:7" x14ac:dyDescent="0.2">
      <c r="G83911"/>
    </row>
    <row r="83912" spans="7:7" x14ac:dyDescent="0.2">
      <c r="G83912"/>
    </row>
    <row r="83913" spans="7:7" x14ac:dyDescent="0.2">
      <c r="G83913"/>
    </row>
    <row r="83914" spans="7:7" x14ac:dyDescent="0.2">
      <c r="G83914"/>
    </row>
    <row r="83915" spans="7:7" x14ac:dyDescent="0.2">
      <c r="G83915"/>
    </row>
    <row r="83916" spans="7:7" x14ac:dyDescent="0.2">
      <c r="G83916"/>
    </row>
    <row r="83917" spans="7:7" x14ac:dyDescent="0.2">
      <c r="G83917"/>
    </row>
    <row r="83918" spans="7:7" x14ac:dyDescent="0.2">
      <c r="G83918"/>
    </row>
    <row r="83919" spans="7:7" x14ac:dyDescent="0.2">
      <c r="G83919"/>
    </row>
    <row r="83920" spans="7:7" x14ac:dyDescent="0.2">
      <c r="G83920"/>
    </row>
    <row r="83921" spans="7:7" x14ac:dyDescent="0.2">
      <c r="G83921"/>
    </row>
    <row r="83922" spans="7:7" x14ac:dyDescent="0.2">
      <c r="G83922"/>
    </row>
    <row r="83923" spans="7:7" x14ac:dyDescent="0.2">
      <c r="G83923"/>
    </row>
    <row r="83924" spans="7:7" x14ac:dyDescent="0.2">
      <c r="G83924"/>
    </row>
    <row r="83925" spans="7:7" x14ac:dyDescent="0.2">
      <c r="G83925"/>
    </row>
    <row r="83926" spans="7:7" x14ac:dyDescent="0.2">
      <c r="G83926"/>
    </row>
    <row r="83927" spans="7:7" x14ac:dyDescent="0.2">
      <c r="G83927"/>
    </row>
    <row r="83928" spans="7:7" x14ac:dyDescent="0.2">
      <c r="G83928"/>
    </row>
    <row r="83929" spans="7:7" x14ac:dyDescent="0.2">
      <c r="G83929"/>
    </row>
    <row r="83930" spans="7:7" x14ac:dyDescent="0.2">
      <c r="G83930"/>
    </row>
    <row r="83931" spans="7:7" x14ac:dyDescent="0.2">
      <c r="G83931"/>
    </row>
    <row r="83932" spans="7:7" x14ac:dyDescent="0.2">
      <c r="G83932"/>
    </row>
    <row r="83933" spans="7:7" x14ac:dyDescent="0.2">
      <c r="G83933"/>
    </row>
    <row r="83934" spans="7:7" x14ac:dyDescent="0.2">
      <c r="G83934"/>
    </row>
    <row r="83935" spans="7:7" x14ac:dyDescent="0.2">
      <c r="G83935"/>
    </row>
    <row r="83936" spans="7:7" x14ac:dyDescent="0.2">
      <c r="G83936"/>
    </row>
    <row r="83937" spans="7:7" x14ac:dyDescent="0.2">
      <c r="G83937"/>
    </row>
    <row r="83938" spans="7:7" x14ac:dyDescent="0.2">
      <c r="G83938"/>
    </row>
    <row r="83939" spans="7:7" x14ac:dyDescent="0.2">
      <c r="G83939"/>
    </row>
    <row r="83940" spans="7:7" x14ac:dyDescent="0.2">
      <c r="G83940"/>
    </row>
    <row r="83941" spans="7:7" x14ac:dyDescent="0.2">
      <c r="G83941"/>
    </row>
    <row r="83942" spans="7:7" x14ac:dyDescent="0.2">
      <c r="G83942"/>
    </row>
    <row r="83943" spans="7:7" x14ac:dyDescent="0.2">
      <c r="G83943"/>
    </row>
    <row r="83944" spans="7:7" x14ac:dyDescent="0.2">
      <c r="G83944"/>
    </row>
    <row r="83945" spans="7:7" x14ac:dyDescent="0.2">
      <c r="G83945"/>
    </row>
    <row r="83946" spans="7:7" x14ac:dyDescent="0.2">
      <c r="G83946"/>
    </row>
    <row r="83947" spans="7:7" x14ac:dyDescent="0.2">
      <c r="G83947"/>
    </row>
    <row r="83948" spans="7:7" x14ac:dyDescent="0.2">
      <c r="G83948"/>
    </row>
    <row r="83949" spans="7:7" x14ac:dyDescent="0.2">
      <c r="G83949"/>
    </row>
    <row r="83950" spans="7:7" x14ac:dyDescent="0.2">
      <c r="G83950"/>
    </row>
    <row r="83951" spans="7:7" x14ac:dyDescent="0.2">
      <c r="G83951"/>
    </row>
    <row r="83952" spans="7:7" x14ac:dyDescent="0.2">
      <c r="G83952"/>
    </row>
    <row r="83953" spans="7:7" x14ac:dyDescent="0.2">
      <c r="G83953"/>
    </row>
    <row r="83954" spans="7:7" x14ac:dyDescent="0.2">
      <c r="G83954"/>
    </row>
    <row r="83955" spans="7:7" x14ac:dyDescent="0.2">
      <c r="G83955"/>
    </row>
    <row r="83956" spans="7:7" x14ac:dyDescent="0.2">
      <c r="G83956"/>
    </row>
    <row r="83957" spans="7:7" x14ac:dyDescent="0.2">
      <c r="G83957"/>
    </row>
    <row r="83958" spans="7:7" x14ac:dyDescent="0.2">
      <c r="G83958"/>
    </row>
    <row r="83959" spans="7:7" x14ac:dyDescent="0.2">
      <c r="G83959"/>
    </row>
    <row r="83960" spans="7:7" x14ac:dyDescent="0.2">
      <c r="G83960"/>
    </row>
    <row r="83961" spans="7:7" x14ac:dyDescent="0.2">
      <c r="G83961"/>
    </row>
    <row r="83962" spans="7:7" x14ac:dyDescent="0.2">
      <c r="G83962"/>
    </row>
    <row r="83963" spans="7:7" x14ac:dyDescent="0.2">
      <c r="G83963"/>
    </row>
    <row r="83964" spans="7:7" x14ac:dyDescent="0.2">
      <c r="G83964"/>
    </row>
    <row r="83965" spans="7:7" x14ac:dyDescent="0.2">
      <c r="G83965"/>
    </row>
    <row r="83966" spans="7:7" x14ac:dyDescent="0.2">
      <c r="G83966"/>
    </row>
    <row r="83967" spans="7:7" x14ac:dyDescent="0.2">
      <c r="G83967"/>
    </row>
    <row r="83968" spans="7:7" x14ac:dyDescent="0.2">
      <c r="G83968"/>
    </row>
    <row r="83969" spans="7:7" x14ac:dyDescent="0.2">
      <c r="G83969"/>
    </row>
    <row r="83970" spans="7:7" x14ac:dyDescent="0.2">
      <c r="G83970"/>
    </row>
    <row r="83971" spans="7:7" x14ac:dyDescent="0.2">
      <c r="G83971"/>
    </row>
    <row r="83972" spans="7:7" x14ac:dyDescent="0.2">
      <c r="G83972"/>
    </row>
    <row r="83973" spans="7:7" x14ac:dyDescent="0.2">
      <c r="G83973"/>
    </row>
    <row r="83974" spans="7:7" x14ac:dyDescent="0.2">
      <c r="G83974"/>
    </row>
    <row r="83975" spans="7:7" x14ac:dyDescent="0.2">
      <c r="G83975"/>
    </row>
    <row r="83976" spans="7:7" x14ac:dyDescent="0.2">
      <c r="G83976"/>
    </row>
    <row r="83977" spans="7:7" x14ac:dyDescent="0.2">
      <c r="G83977"/>
    </row>
    <row r="83978" spans="7:7" x14ac:dyDescent="0.2">
      <c r="G83978"/>
    </row>
    <row r="83979" spans="7:7" x14ac:dyDescent="0.2">
      <c r="G83979"/>
    </row>
    <row r="83980" spans="7:7" x14ac:dyDescent="0.2">
      <c r="G83980"/>
    </row>
    <row r="83981" spans="7:7" x14ac:dyDescent="0.2">
      <c r="G83981"/>
    </row>
    <row r="83982" spans="7:7" x14ac:dyDescent="0.2">
      <c r="G83982"/>
    </row>
    <row r="83983" spans="7:7" x14ac:dyDescent="0.2">
      <c r="G83983"/>
    </row>
    <row r="83984" spans="7:7" x14ac:dyDescent="0.2">
      <c r="G83984"/>
    </row>
    <row r="83985" spans="7:7" x14ac:dyDescent="0.2">
      <c r="G83985"/>
    </row>
    <row r="83986" spans="7:7" x14ac:dyDescent="0.2">
      <c r="G83986"/>
    </row>
    <row r="83987" spans="7:7" x14ac:dyDescent="0.2">
      <c r="G83987"/>
    </row>
    <row r="83988" spans="7:7" x14ac:dyDescent="0.2">
      <c r="G83988"/>
    </row>
    <row r="83989" spans="7:7" x14ac:dyDescent="0.2">
      <c r="G83989"/>
    </row>
    <row r="83990" spans="7:7" x14ac:dyDescent="0.2">
      <c r="G83990"/>
    </row>
    <row r="83991" spans="7:7" x14ac:dyDescent="0.2">
      <c r="G83991"/>
    </row>
    <row r="83992" spans="7:7" x14ac:dyDescent="0.2">
      <c r="G83992"/>
    </row>
    <row r="83993" spans="7:7" x14ac:dyDescent="0.2">
      <c r="G83993"/>
    </row>
    <row r="83994" spans="7:7" x14ac:dyDescent="0.2">
      <c r="G83994"/>
    </row>
    <row r="83995" spans="7:7" x14ac:dyDescent="0.2">
      <c r="G83995"/>
    </row>
    <row r="83996" spans="7:7" x14ac:dyDescent="0.2">
      <c r="G83996"/>
    </row>
    <row r="83997" spans="7:7" x14ac:dyDescent="0.2">
      <c r="G83997"/>
    </row>
    <row r="83998" spans="7:7" x14ac:dyDescent="0.2">
      <c r="G83998"/>
    </row>
    <row r="83999" spans="7:7" x14ac:dyDescent="0.2">
      <c r="G83999"/>
    </row>
    <row r="84000" spans="7:7" x14ac:dyDescent="0.2">
      <c r="G84000"/>
    </row>
    <row r="84001" spans="7:7" x14ac:dyDescent="0.2">
      <c r="G84001"/>
    </row>
    <row r="84002" spans="7:7" x14ac:dyDescent="0.2">
      <c r="G84002"/>
    </row>
    <row r="84003" spans="7:7" x14ac:dyDescent="0.2">
      <c r="G84003"/>
    </row>
    <row r="84004" spans="7:7" x14ac:dyDescent="0.2">
      <c r="G84004"/>
    </row>
    <row r="84005" spans="7:7" x14ac:dyDescent="0.2">
      <c r="G84005"/>
    </row>
    <row r="84006" spans="7:7" x14ac:dyDescent="0.2">
      <c r="G84006"/>
    </row>
    <row r="84007" spans="7:7" x14ac:dyDescent="0.2">
      <c r="G84007"/>
    </row>
    <row r="84008" spans="7:7" x14ac:dyDescent="0.2">
      <c r="G84008"/>
    </row>
    <row r="84009" spans="7:7" x14ac:dyDescent="0.2">
      <c r="G84009"/>
    </row>
    <row r="84010" spans="7:7" x14ac:dyDescent="0.2">
      <c r="G84010"/>
    </row>
    <row r="84011" spans="7:7" x14ac:dyDescent="0.2">
      <c r="G84011"/>
    </row>
    <row r="84012" spans="7:7" x14ac:dyDescent="0.2">
      <c r="G84012"/>
    </row>
    <row r="84013" spans="7:7" x14ac:dyDescent="0.2">
      <c r="G84013"/>
    </row>
    <row r="84014" spans="7:7" x14ac:dyDescent="0.2">
      <c r="G84014"/>
    </row>
    <row r="84015" spans="7:7" x14ac:dyDescent="0.2">
      <c r="G84015"/>
    </row>
    <row r="84016" spans="7:7" x14ac:dyDescent="0.2">
      <c r="G84016"/>
    </row>
    <row r="84017" spans="7:7" x14ac:dyDescent="0.2">
      <c r="G84017"/>
    </row>
    <row r="84018" spans="7:7" x14ac:dyDescent="0.2">
      <c r="G84018"/>
    </row>
    <row r="84019" spans="7:7" x14ac:dyDescent="0.2">
      <c r="G84019"/>
    </row>
    <row r="84020" spans="7:7" x14ac:dyDescent="0.2">
      <c r="G84020"/>
    </row>
    <row r="84021" spans="7:7" x14ac:dyDescent="0.2">
      <c r="G84021"/>
    </row>
    <row r="84022" spans="7:7" x14ac:dyDescent="0.2">
      <c r="G84022"/>
    </row>
    <row r="84023" spans="7:7" x14ac:dyDescent="0.2">
      <c r="G84023"/>
    </row>
    <row r="84024" spans="7:7" x14ac:dyDescent="0.2">
      <c r="G84024"/>
    </row>
    <row r="84025" spans="7:7" x14ac:dyDescent="0.2">
      <c r="G84025"/>
    </row>
    <row r="84026" spans="7:7" x14ac:dyDescent="0.2">
      <c r="G84026"/>
    </row>
    <row r="84027" spans="7:7" x14ac:dyDescent="0.2">
      <c r="G84027"/>
    </row>
    <row r="84028" spans="7:7" x14ac:dyDescent="0.2">
      <c r="G84028"/>
    </row>
    <row r="84029" spans="7:7" x14ac:dyDescent="0.2">
      <c r="G84029"/>
    </row>
    <row r="84030" spans="7:7" x14ac:dyDescent="0.2">
      <c r="G84030"/>
    </row>
    <row r="84031" spans="7:7" x14ac:dyDescent="0.2">
      <c r="G84031"/>
    </row>
    <row r="84032" spans="7:7" x14ac:dyDescent="0.2">
      <c r="G84032"/>
    </row>
    <row r="84033" spans="7:7" x14ac:dyDescent="0.2">
      <c r="G84033"/>
    </row>
    <row r="84034" spans="7:7" x14ac:dyDescent="0.2">
      <c r="G84034"/>
    </row>
    <row r="84035" spans="7:7" x14ac:dyDescent="0.2">
      <c r="G84035"/>
    </row>
    <row r="84036" spans="7:7" x14ac:dyDescent="0.2">
      <c r="G84036"/>
    </row>
    <row r="84037" spans="7:7" x14ac:dyDescent="0.2">
      <c r="G84037"/>
    </row>
    <row r="84038" spans="7:7" x14ac:dyDescent="0.2">
      <c r="G84038"/>
    </row>
    <row r="84039" spans="7:7" x14ac:dyDescent="0.2">
      <c r="G84039"/>
    </row>
    <row r="84040" spans="7:7" x14ac:dyDescent="0.2">
      <c r="G84040"/>
    </row>
    <row r="84041" spans="7:7" x14ac:dyDescent="0.2">
      <c r="G84041"/>
    </row>
    <row r="84042" spans="7:7" x14ac:dyDescent="0.2">
      <c r="G84042"/>
    </row>
    <row r="84043" spans="7:7" x14ac:dyDescent="0.2">
      <c r="G84043"/>
    </row>
    <row r="84044" spans="7:7" x14ac:dyDescent="0.2">
      <c r="G84044"/>
    </row>
    <row r="84045" spans="7:7" x14ac:dyDescent="0.2">
      <c r="G84045"/>
    </row>
    <row r="84046" spans="7:7" x14ac:dyDescent="0.2">
      <c r="G84046"/>
    </row>
    <row r="84047" spans="7:7" x14ac:dyDescent="0.2">
      <c r="G84047"/>
    </row>
    <row r="84048" spans="7:7" x14ac:dyDescent="0.2">
      <c r="G84048"/>
    </row>
    <row r="84049" spans="7:7" x14ac:dyDescent="0.2">
      <c r="G84049"/>
    </row>
    <row r="84050" spans="7:7" x14ac:dyDescent="0.2">
      <c r="G84050"/>
    </row>
    <row r="84051" spans="7:7" x14ac:dyDescent="0.2">
      <c r="G84051"/>
    </row>
    <row r="84052" spans="7:7" x14ac:dyDescent="0.2">
      <c r="G84052"/>
    </row>
    <row r="84053" spans="7:7" x14ac:dyDescent="0.2">
      <c r="G84053"/>
    </row>
    <row r="84054" spans="7:7" x14ac:dyDescent="0.2">
      <c r="G84054"/>
    </row>
    <row r="84055" spans="7:7" x14ac:dyDescent="0.2">
      <c r="G84055"/>
    </row>
    <row r="84056" spans="7:7" x14ac:dyDescent="0.2">
      <c r="G84056"/>
    </row>
    <row r="84057" spans="7:7" x14ac:dyDescent="0.2">
      <c r="G84057"/>
    </row>
    <row r="84058" spans="7:7" x14ac:dyDescent="0.2">
      <c r="G84058"/>
    </row>
    <row r="84059" spans="7:7" x14ac:dyDescent="0.2">
      <c r="G84059"/>
    </row>
    <row r="84060" spans="7:7" x14ac:dyDescent="0.2">
      <c r="G84060"/>
    </row>
    <row r="84061" spans="7:7" x14ac:dyDescent="0.2">
      <c r="G84061"/>
    </row>
    <row r="84062" spans="7:7" x14ac:dyDescent="0.2">
      <c r="G84062"/>
    </row>
    <row r="84063" spans="7:7" x14ac:dyDescent="0.2">
      <c r="G84063"/>
    </row>
    <row r="84064" spans="7:7" x14ac:dyDescent="0.2">
      <c r="G84064"/>
    </row>
    <row r="84065" spans="7:7" x14ac:dyDescent="0.2">
      <c r="G84065"/>
    </row>
    <row r="84066" spans="7:7" x14ac:dyDescent="0.2">
      <c r="G84066"/>
    </row>
    <row r="84067" spans="7:7" x14ac:dyDescent="0.2">
      <c r="G84067"/>
    </row>
    <row r="84068" spans="7:7" x14ac:dyDescent="0.2">
      <c r="G84068"/>
    </row>
    <row r="84069" spans="7:7" x14ac:dyDescent="0.2">
      <c r="G84069"/>
    </row>
    <row r="84070" spans="7:7" x14ac:dyDescent="0.2">
      <c r="G84070"/>
    </row>
    <row r="84071" spans="7:7" x14ac:dyDescent="0.2">
      <c r="G84071"/>
    </row>
    <row r="84072" spans="7:7" x14ac:dyDescent="0.2">
      <c r="G84072"/>
    </row>
    <row r="84073" spans="7:7" x14ac:dyDescent="0.2">
      <c r="G84073"/>
    </row>
    <row r="84074" spans="7:7" x14ac:dyDescent="0.2">
      <c r="G84074"/>
    </row>
    <row r="84075" spans="7:7" x14ac:dyDescent="0.2">
      <c r="G84075"/>
    </row>
    <row r="84076" spans="7:7" x14ac:dyDescent="0.2">
      <c r="G84076"/>
    </row>
    <row r="84077" spans="7:7" x14ac:dyDescent="0.2">
      <c r="G84077"/>
    </row>
    <row r="84078" spans="7:7" x14ac:dyDescent="0.2">
      <c r="G84078"/>
    </row>
    <row r="84079" spans="7:7" x14ac:dyDescent="0.2">
      <c r="G84079"/>
    </row>
    <row r="84080" spans="7:7" x14ac:dyDescent="0.2">
      <c r="G84080"/>
    </row>
    <row r="84081" spans="7:7" x14ac:dyDescent="0.2">
      <c r="G84081"/>
    </row>
    <row r="84082" spans="7:7" x14ac:dyDescent="0.2">
      <c r="G84082"/>
    </row>
    <row r="84083" spans="7:7" x14ac:dyDescent="0.2">
      <c r="G84083"/>
    </row>
    <row r="84084" spans="7:7" x14ac:dyDescent="0.2">
      <c r="G84084"/>
    </row>
    <row r="84085" spans="7:7" x14ac:dyDescent="0.2">
      <c r="G84085"/>
    </row>
    <row r="84086" spans="7:7" x14ac:dyDescent="0.2">
      <c r="G84086"/>
    </row>
    <row r="84087" spans="7:7" x14ac:dyDescent="0.2">
      <c r="G84087"/>
    </row>
    <row r="84088" spans="7:7" x14ac:dyDescent="0.2">
      <c r="G84088"/>
    </row>
    <row r="84089" spans="7:7" x14ac:dyDescent="0.2">
      <c r="G84089"/>
    </row>
    <row r="84090" spans="7:7" x14ac:dyDescent="0.2">
      <c r="G84090"/>
    </row>
    <row r="84091" spans="7:7" x14ac:dyDescent="0.2">
      <c r="G84091"/>
    </row>
    <row r="84092" spans="7:7" x14ac:dyDescent="0.2">
      <c r="G84092"/>
    </row>
    <row r="84093" spans="7:7" x14ac:dyDescent="0.2">
      <c r="G84093"/>
    </row>
    <row r="84094" spans="7:7" x14ac:dyDescent="0.2">
      <c r="G84094"/>
    </row>
    <row r="84095" spans="7:7" x14ac:dyDescent="0.2">
      <c r="G84095"/>
    </row>
    <row r="84096" spans="7:7" x14ac:dyDescent="0.2">
      <c r="G84096"/>
    </row>
    <row r="84097" spans="7:7" x14ac:dyDescent="0.2">
      <c r="G84097"/>
    </row>
    <row r="84098" spans="7:7" x14ac:dyDescent="0.2">
      <c r="G84098"/>
    </row>
    <row r="84099" spans="7:7" x14ac:dyDescent="0.2">
      <c r="G84099"/>
    </row>
    <row r="84100" spans="7:7" x14ac:dyDescent="0.2">
      <c r="G84100"/>
    </row>
    <row r="84101" spans="7:7" x14ac:dyDescent="0.2">
      <c r="G84101"/>
    </row>
    <row r="84102" spans="7:7" x14ac:dyDescent="0.2">
      <c r="G84102"/>
    </row>
    <row r="84103" spans="7:7" x14ac:dyDescent="0.2">
      <c r="G84103"/>
    </row>
    <row r="84104" spans="7:7" x14ac:dyDescent="0.2">
      <c r="G84104"/>
    </row>
    <row r="84105" spans="7:7" x14ac:dyDescent="0.2">
      <c r="G84105"/>
    </row>
    <row r="84106" spans="7:7" x14ac:dyDescent="0.2">
      <c r="G84106"/>
    </row>
    <row r="84107" spans="7:7" x14ac:dyDescent="0.2">
      <c r="G84107"/>
    </row>
    <row r="84108" spans="7:7" x14ac:dyDescent="0.2">
      <c r="G84108"/>
    </row>
    <row r="84109" spans="7:7" x14ac:dyDescent="0.2">
      <c r="G84109"/>
    </row>
    <row r="84110" spans="7:7" x14ac:dyDescent="0.2">
      <c r="G84110"/>
    </row>
    <row r="84111" spans="7:7" x14ac:dyDescent="0.2">
      <c r="G84111"/>
    </row>
    <row r="84112" spans="7:7" x14ac:dyDescent="0.2">
      <c r="G84112"/>
    </row>
    <row r="84113" spans="7:7" x14ac:dyDescent="0.2">
      <c r="G84113"/>
    </row>
    <row r="84114" spans="7:7" x14ac:dyDescent="0.2">
      <c r="G84114"/>
    </row>
    <row r="84115" spans="7:7" x14ac:dyDescent="0.2">
      <c r="G84115"/>
    </row>
    <row r="84116" spans="7:7" x14ac:dyDescent="0.2">
      <c r="G84116"/>
    </row>
    <row r="84117" spans="7:7" x14ac:dyDescent="0.2">
      <c r="G84117"/>
    </row>
    <row r="84118" spans="7:7" x14ac:dyDescent="0.2">
      <c r="G84118"/>
    </row>
    <row r="84119" spans="7:7" x14ac:dyDescent="0.2">
      <c r="G84119"/>
    </row>
    <row r="84120" spans="7:7" x14ac:dyDescent="0.2">
      <c r="G84120"/>
    </row>
    <row r="84121" spans="7:7" x14ac:dyDescent="0.2">
      <c r="G84121"/>
    </row>
    <row r="84122" spans="7:7" x14ac:dyDescent="0.2">
      <c r="G84122"/>
    </row>
    <row r="84123" spans="7:7" x14ac:dyDescent="0.2">
      <c r="G84123"/>
    </row>
    <row r="84124" spans="7:7" x14ac:dyDescent="0.2">
      <c r="G84124"/>
    </row>
    <row r="84125" spans="7:7" x14ac:dyDescent="0.2">
      <c r="G84125"/>
    </row>
    <row r="84126" spans="7:7" x14ac:dyDescent="0.2">
      <c r="G84126"/>
    </row>
    <row r="84127" spans="7:7" x14ac:dyDescent="0.2">
      <c r="G84127"/>
    </row>
    <row r="84128" spans="7:7" x14ac:dyDescent="0.2">
      <c r="G84128"/>
    </row>
    <row r="84129" spans="7:7" x14ac:dyDescent="0.2">
      <c r="G84129"/>
    </row>
    <row r="84130" spans="7:7" x14ac:dyDescent="0.2">
      <c r="G84130"/>
    </row>
    <row r="84131" spans="7:7" x14ac:dyDescent="0.2">
      <c r="G84131"/>
    </row>
    <row r="84132" spans="7:7" x14ac:dyDescent="0.2">
      <c r="G84132"/>
    </row>
    <row r="84133" spans="7:7" x14ac:dyDescent="0.2">
      <c r="G84133"/>
    </row>
    <row r="84134" spans="7:7" x14ac:dyDescent="0.2">
      <c r="G84134"/>
    </row>
    <row r="84135" spans="7:7" x14ac:dyDescent="0.2">
      <c r="G84135"/>
    </row>
    <row r="84136" spans="7:7" x14ac:dyDescent="0.2">
      <c r="G84136"/>
    </row>
    <row r="84137" spans="7:7" x14ac:dyDescent="0.2">
      <c r="G84137"/>
    </row>
    <row r="84138" spans="7:7" x14ac:dyDescent="0.2">
      <c r="G84138"/>
    </row>
    <row r="84139" spans="7:7" x14ac:dyDescent="0.2">
      <c r="G84139"/>
    </row>
    <row r="84140" spans="7:7" x14ac:dyDescent="0.2">
      <c r="G84140"/>
    </row>
    <row r="84141" spans="7:7" x14ac:dyDescent="0.2">
      <c r="G84141"/>
    </row>
    <row r="84142" spans="7:7" x14ac:dyDescent="0.2">
      <c r="G84142"/>
    </row>
    <row r="84143" spans="7:7" x14ac:dyDescent="0.2">
      <c r="G84143"/>
    </row>
    <row r="84144" spans="7:7" x14ac:dyDescent="0.2">
      <c r="G84144"/>
    </row>
    <row r="84145" spans="7:7" x14ac:dyDescent="0.2">
      <c r="G84145"/>
    </row>
    <row r="84146" spans="7:7" x14ac:dyDescent="0.2">
      <c r="G84146"/>
    </row>
    <row r="84147" spans="7:7" x14ac:dyDescent="0.2">
      <c r="G84147"/>
    </row>
    <row r="84148" spans="7:7" x14ac:dyDescent="0.2">
      <c r="G84148"/>
    </row>
    <row r="84149" spans="7:7" x14ac:dyDescent="0.2">
      <c r="G84149"/>
    </row>
    <row r="84150" spans="7:7" x14ac:dyDescent="0.2">
      <c r="G84150"/>
    </row>
    <row r="84151" spans="7:7" x14ac:dyDescent="0.2">
      <c r="G84151"/>
    </row>
    <row r="84152" spans="7:7" x14ac:dyDescent="0.2">
      <c r="G84152"/>
    </row>
    <row r="84153" spans="7:7" x14ac:dyDescent="0.2">
      <c r="G84153"/>
    </row>
    <row r="84154" spans="7:7" x14ac:dyDescent="0.2">
      <c r="G84154"/>
    </row>
    <row r="84155" spans="7:7" x14ac:dyDescent="0.2">
      <c r="G84155"/>
    </row>
    <row r="84156" spans="7:7" x14ac:dyDescent="0.2">
      <c r="G84156"/>
    </row>
    <row r="84157" spans="7:7" x14ac:dyDescent="0.2">
      <c r="G84157"/>
    </row>
    <row r="84158" spans="7:7" x14ac:dyDescent="0.2">
      <c r="G84158"/>
    </row>
    <row r="84159" spans="7:7" x14ac:dyDescent="0.2">
      <c r="G84159"/>
    </row>
    <row r="84160" spans="7:7" x14ac:dyDescent="0.2">
      <c r="G84160"/>
    </row>
    <row r="84161" spans="7:7" x14ac:dyDescent="0.2">
      <c r="G84161"/>
    </row>
    <row r="84162" spans="7:7" x14ac:dyDescent="0.2">
      <c r="G84162"/>
    </row>
    <row r="84163" spans="7:7" x14ac:dyDescent="0.2">
      <c r="G84163"/>
    </row>
    <row r="84164" spans="7:7" x14ac:dyDescent="0.2">
      <c r="G84164"/>
    </row>
    <row r="84165" spans="7:7" x14ac:dyDescent="0.2">
      <c r="G84165"/>
    </row>
    <row r="84166" spans="7:7" x14ac:dyDescent="0.2">
      <c r="G84166"/>
    </row>
    <row r="84167" spans="7:7" x14ac:dyDescent="0.2">
      <c r="G84167"/>
    </row>
    <row r="84168" spans="7:7" x14ac:dyDescent="0.2">
      <c r="G84168"/>
    </row>
    <row r="84169" spans="7:7" x14ac:dyDescent="0.2">
      <c r="G84169"/>
    </row>
    <row r="84170" spans="7:7" x14ac:dyDescent="0.2">
      <c r="G84170"/>
    </row>
    <row r="84171" spans="7:7" x14ac:dyDescent="0.2">
      <c r="G84171"/>
    </row>
    <row r="84172" spans="7:7" x14ac:dyDescent="0.2">
      <c r="G84172"/>
    </row>
    <row r="84173" spans="7:7" x14ac:dyDescent="0.2">
      <c r="G84173"/>
    </row>
    <row r="84174" spans="7:7" x14ac:dyDescent="0.2">
      <c r="G84174"/>
    </row>
    <row r="84175" spans="7:7" x14ac:dyDescent="0.2">
      <c r="G84175"/>
    </row>
    <row r="84176" spans="7:7" x14ac:dyDescent="0.2">
      <c r="G84176"/>
    </row>
    <row r="84177" spans="7:7" x14ac:dyDescent="0.2">
      <c r="G84177"/>
    </row>
    <row r="84178" spans="7:7" x14ac:dyDescent="0.2">
      <c r="G84178"/>
    </row>
    <row r="84179" spans="7:7" x14ac:dyDescent="0.2">
      <c r="G84179"/>
    </row>
    <row r="84180" spans="7:7" x14ac:dyDescent="0.2">
      <c r="G84180"/>
    </row>
    <row r="84181" spans="7:7" x14ac:dyDescent="0.2">
      <c r="G84181"/>
    </row>
    <row r="84182" spans="7:7" x14ac:dyDescent="0.2">
      <c r="G84182"/>
    </row>
    <row r="84183" spans="7:7" x14ac:dyDescent="0.2">
      <c r="G84183"/>
    </row>
    <row r="84184" spans="7:7" x14ac:dyDescent="0.2">
      <c r="G84184"/>
    </row>
    <row r="84185" spans="7:7" x14ac:dyDescent="0.2">
      <c r="G84185"/>
    </row>
    <row r="84186" spans="7:7" x14ac:dyDescent="0.2">
      <c r="G84186"/>
    </row>
    <row r="84187" spans="7:7" x14ac:dyDescent="0.2">
      <c r="G84187"/>
    </row>
    <row r="84188" spans="7:7" x14ac:dyDescent="0.2">
      <c r="G84188"/>
    </row>
    <row r="84189" spans="7:7" x14ac:dyDescent="0.2">
      <c r="G84189"/>
    </row>
    <row r="84190" spans="7:7" x14ac:dyDescent="0.2">
      <c r="G84190"/>
    </row>
    <row r="84191" spans="7:7" x14ac:dyDescent="0.2">
      <c r="G84191"/>
    </row>
    <row r="84192" spans="7:7" x14ac:dyDescent="0.2">
      <c r="G84192"/>
    </row>
    <row r="84193" spans="7:7" x14ac:dyDescent="0.2">
      <c r="G84193"/>
    </row>
    <row r="84194" spans="7:7" x14ac:dyDescent="0.2">
      <c r="G84194"/>
    </row>
    <row r="84195" spans="7:7" x14ac:dyDescent="0.2">
      <c r="G84195"/>
    </row>
    <row r="84196" spans="7:7" x14ac:dyDescent="0.2">
      <c r="G84196"/>
    </row>
    <row r="84197" spans="7:7" x14ac:dyDescent="0.2">
      <c r="G84197"/>
    </row>
    <row r="84198" spans="7:7" x14ac:dyDescent="0.2">
      <c r="G84198"/>
    </row>
    <row r="84199" spans="7:7" x14ac:dyDescent="0.2">
      <c r="G84199"/>
    </row>
    <row r="84200" spans="7:7" x14ac:dyDescent="0.2">
      <c r="G84200"/>
    </row>
    <row r="84201" spans="7:7" x14ac:dyDescent="0.2">
      <c r="G84201"/>
    </row>
    <row r="84202" spans="7:7" x14ac:dyDescent="0.2">
      <c r="G84202"/>
    </row>
    <row r="84203" spans="7:7" x14ac:dyDescent="0.2">
      <c r="G84203"/>
    </row>
    <row r="84204" spans="7:7" x14ac:dyDescent="0.2">
      <c r="G84204"/>
    </row>
    <row r="84205" spans="7:7" x14ac:dyDescent="0.2">
      <c r="G84205"/>
    </row>
    <row r="84206" spans="7:7" x14ac:dyDescent="0.2">
      <c r="G84206"/>
    </row>
    <row r="84207" spans="7:7" x14ac:dyDescent="0.2">
      <c r="G84207"/>
    </row>
    <row r="84208" spans="7:7" x14ac:dyDescent="0.2">
      <c r="G84208"/>
    </row>
    <row r="84209" spans="7:7" x14ac:dyDescent="0.2">
      <c r="G84209"/>
    </row>
    <row r="84210" spans="7:7" x14ac:dyDescent="0.2">
      <c r="G84210"/>
    </row>
    <row r="84211" spans="7:7" x14ac:dyDescent="0.2">
      <c r="G84211"/>
    </row>
    <row r="84212" spans="7:7" x14ac:dyDescent="0.2">
      <c r="G84212"/>
    </row>
    <row r="84213" spans="7:7" x14ac:dyDescent="0.2">
      <c r="G84213"/>
    </row>
    <row r="84214" spans="7:7" x14ac:dyDescent="0.2">
      <c r="G84214"/>
    </row>
    <row r="84215" spans="7:7" x14ac:dyDescent="0.2">
      <c r="G84215"/>
    </row>
    <row r="84216" spans="7:7" x14ac:dyDescent="0.2">
      <c r="G84216"/>
    </row>
    <row r="84217" spans="7:7" x14ac:dyDescent="0.2">
      <c r="G84217"/>
    </row>
    <row r="84218" spans="7:7" x14ac:dyDescent="0.2">
      <c r="G84218"/>
    </row>
    <row r="84219" spans="7:7" x14ac:dyDescent="0.2">
      <c r="G84219"/>
    </row>
    <row r="84220" spans="7:7" x14ac:dyDescent="0.2">
      <c r="G84220"/>
    </row>
    <row r="84221" spans="7:7" x14ac:dyDescent="0.2">
      <c r="G84221"/>
    </row>
    <row r="84222" spans="7:7" x14ac:dyDescent="0.2">
      <c r="G84222"/>
    </row>
    <row r="84223" spans="7:7" x14ac:dyDescent="0.2">
      <c r="G84223"/>
    </row>
    <row r="84224" spans="7:7" x14ac:dyDescent="0.2">
      <c r="G84224"/>
    </row>
    <row r="84225" spans="7:7" x14ac:dyDescent="0.2">
      <c r="G84225"/>
    </row>
    <row r="84226" spans="7:7" x14ac:dyDescent="0.2">
      <c r="G84226"/>
    </row>
    <row r="84227" spans="7:7" x14ac:dyDescent="0.2">
      <c r="G84227"/>
    </row>
    <row r="84228" spans="7:7" x14ac:dyDescent="0.2">
      <c r="G84228"/>
    </row>
    <row r="84229" spans="7:7" x14ac:dyDescent="0.2">
      <c r="G84229"/>
    </row>
    <row r="84230" spans="7:7" x14ac:dyDescent="0.2">
      <c r="G84230"/>
    </row>
    <row r="84231" spans="7:7" x14ac:dyDescent="0.2">
      <c r="G84231"/>
    </row>
    <row r="84232" spans="7:7" x14ac:dyDescent="0.2">
      <c r="G84232"/>
    </row>
    <row r="84233" spans="7:7" x14ac:dyDescent="0.2">
      <c r="G84233"/>
    </row>
    <row r="84234" spans="7:7" x14ac:dyDescent="0.2">
      <c r="G84234"/>
    </row>
    <row r="84235" spans="7:7" x14ac:dyDescent="0.2">
      <c r="G84235"/>
    </row>
    <row r="84236" spans="7:7" x14ac:dyDescent="0.2">
      <c r="G84236"/>
    </row>
    <row r="84237" spans="7:7" x14ac:dyDescent="0.2">
      <c r="G84237"/>
    </row>
    <row r="84238" spans="7:7" x14ac:dyDescent="0.2">
      <c r="G84238"/>
    </row>
    <row r="84239" spans="7:7" x14ac:dyDescent="0.2">
      <c r="G84239"/>
    </row>
    <row r="84240" spans="7:7" x14ac:dyDescent="0.2">
      <c r="G84240"/>
    </row>
    <row r="84241" spans="7:7" x14ac:dyDescent="0.2">
      <c r="G84241"/>
    </row>
    <row r="84242" spans="7:7" x14ac:dyDescent="0.2">
      <c r="G84242"/>
    </row>
    <row r="84243" spans="7:7" x14ac:dyDescent="0.2">
      <c r="G84243"/>
    </row>
    <row r="84244" spans="7:7" x14ac:dyDescent="0.2">
      <c r="G84244"/>
    </row>
    <row r="84245" spans="7:7" x14ac:dyDescent="0.2">
      <c r="G84245"/>
    </row>
    <row r="84246" spans="7:7" x14ac:dyDescent="0.2">
      <c r="G84246"/>
    </row>
    <row r="84247" spans="7:7" x14ac:dyDescent="0.2">
      <c r="G84247"/>
    </row>
    <row r="84248" spans="7:7" x14ac:dyDescent="0.2">
      <c r="G84248"/>
    </row>
    <row r="84249" spans="7:7" x14ac:dyDescent="0.2">
      <c r="G84249"/>
    </row>
    <row r="84250" spans="7:7" x14ac:dyDescent="0.2">
      <c r="G84250"/>
    </row>
    <row r="84251" spans="7:7" x14ac:dyDescent="0.2">
      <c r="G84251"/>
    </row>
    <row r="84252" spans="7:7" x14ac:dyDescent="0.2">
      <c r="G84252"/>
    </row>
    <row r="84253" spans="7:7" x14ac:dyDescent="0.2">
      <c r="G84253"/>
    </row>
    <row r="84254" spans="7:7" x14ac:dyDescent="0.2">
      <c r="G84254"/>
    </row>
    <row r="84255" spans="7:7" x14ac:dyDescent="0.2">
      <c r="G84255"/>
    </row>
    <row r="84256" spans="7:7" x14ac:dyDescent="0.2">
      <c r="G84256"/>
    </row>
    <row r="84257" spans="7:7" x14ac:dyDescent="0.2">
      <c r="G84257"/>
    </row>
    <row r="84258" spans="7:7" x14ac:dyDescent="0.2">
      <c r="G84258"/>
    </row>
    <row r="84259" spans="7:7" x14ac:dyDescent="0.2">
      <c r="G84259"/>
    </row>
    <row r="84260" spans="7:7" x14ac:dyDescent="0.2">
      <c r="G84260"/>
    </row>
    <row r="84261" spans="7:7" x14ac:dyDescent="0.2">
      <c r="G84261"/>
    </row>
    <row r="84262" spans="7:7" x14ac:dyDescent="0.2">
      <c r="G84262"/>
    </row>
    <row r="84263" spans="7:7" x14ac:dyDescent="0.2">
      <c r="G84263"/>
    </row>
    <row r="84264" spans="7:7" x14ac:dyDescent="0.2">
      <c r="G84264"/>
    </row>
    <row r="84265" spans="7:7" x14ac:dyDescent="0.2">
      <c r="G84265"/>
    </row>
    <row r="84266" spans="7:7" x14ac:dyDescent="0.2">
      <c r="G84266"/>
    </row>
    <row r="84267" spans="7:7" x14ac:dyDescent="0.2">
      <c r="G84267"/>
    </row>
    <row r="84268" spans="7:7" x14ac:dyDescent="0.2">
      <c r="G84268"/>
    </row>
    <row r="84269" spans="7:7" x14ac:dyDescent="0.2">
      <c r="G84269"/>
    </row>
    <row r="84270" spans="7:7" x14ac:dyDescent="0.2">
      <c r="G84270"/>
    </row>
    <row r="84271" spans="7:7" x14ac:dyDescent="0.2">
      <c r="G84271"/>
    </row>
    <row r="84272" spans="7:7" x14ac:dyDescent="0.2">
      <c r="G84272"/>
    </row>
    <row r="84273" spans="7:7" x14ac:dyDescent="0.2">
      <c r="G84273"/>
    </row>
    <row r="84274" spans="7:7" x14ac:dyDescent="0.2">
      <c r="G84274"/>
    </row>
    <row r="84275" spans="7:7" x14ac:dyDescent="0.2">
      <c r="G84275"/>
    </row>
    <row r="84276" spans="7:7" x14ac:dyDescent="0.2">
      <c r="G84276"/>
    </row>
    <row r="84277" spans="7:7" x14ac:dyDescent="0.2">
      <c r="G84277"/>
    </row>
    <row r="84278" spans="7:7" x14ac:dyDescent="0.2">
      <c r="G84278"/>
    </row>
    <row r="84279" spans="7:7" x14ac:dyDescent="0.2">
      <c r="G84279"/>
    </row>
    <row r="84280" spans="7:7" x14ac:dyDescent="0.2">
      <c r="G84280"/>
    </row>
    <row r="84281" spans="7:7" x14ac:dyDescent="0.2">
      <c r="G84281"/>
    </row>
    <row r="84282" spans="7:7" x14ac:dyDescent="0.2">
      <c r="G84282"/>
    </row>
    <row r="84283" spans="7:7" x14ac:dyDescent="0.2">
      <c r="G84283"/>
    </row>
    <row r="84284" spans="7:7" x14ac:dyDescent="0.2">
      <c r="G84284"/>
    </row>
    <row r="84285" spans="7:7" x14ac:dyDescent="0.2">
      <c r="G84285"/>
    </row>
    <row r="84286" spans="7:7" x14ac:dyDescent="0.2">
      <c r="G84286"/>
    </row>
    <row r="84287" spans="7:7" x14ac:dyDescent="0.2">
      <c r="G84287"/>
    </row>
    <row r="84288" spans="7:7" x14ac:dyDescent="0.2">
      <c r="G84288"/>
    </row>
    <row r="84289" spans="7:7" x14ac:dyDescent="0.2">
      <c r="G84289"/>
    </row>
    <row r="84290" spans="7:7" x14ac:dyDescent="0.2">
      <c r="G84290"/>
    </row>
    <row r="84291" spans="7:7" x14ac:dyDescent="0.2">
      <c r="G84291"/>
    </row>
    <row r="84292" spans="7:7" x14ac:dyDescent="0.2">
      <c r="G84292"/>
    </row>
    <row r="84293" spans="7:7" x14ac:dyDescent="0.2">
      <c r="G84293"/>
    </row>
    <row r="84294" spans="7:7" x14ac:dyDescent="0.2">
      <c r="G84294"/>
    </row>
    <row r="84295" spans="7:7" x14ac:dyDescent="0.2">
      <c r="G84295"/>
    </row>
    <row r="84296" spans="7:7" x14ac:dyDescent="0.2">
      <c r="G84296"/>
    </row>
    <row r="84297" spans="7:7" x14ac:dyDescent="0.2">
      <c r="G84297"/>
    </row>
    <row r="84298" spans="7:7" x14ac:dyDescent="0.2">
      <c r="G84298"/>
    </row>
    <row r="84299" spans="7:7" x14ac:dyDescent="0.2">
      <c r="G84299"/>
    </row>
    <row r="84300" spans="7:7" x14ac:dyDescent="0.2">
      <c r="G84300"/>
    </row>
    <row r="84301" spans="7:7" x14ac:dyDescent="0.2">
      <c r="G84301"/>
    </row>
    <row r="84302" spans="7:7" x14ac:dyDescent="0.2">
      <c r="G84302"/>
    </row>
    <row r="84303" spans="7:7" x14ac:dyDescent="0.2">
      <c r="G84303"/>
    </row>
    <row r="84304" spans="7:7" x14ac:dyDescent="0.2">
      <c r="G84304"/>
    </row>
    <row r="84305" spans="7:7" x14ac:dyDescent="0.2">
      <c r="G84305"/>
    </row>
    <row r="84306" spans="7:7" x14ac:dyDescent="0.2">
      <c r="G84306"/>
    </row>
    <row r="84307" spans="7:7" x14ac:dyDescent="0.2">
      <c r="G84307"/>
    </row>
    <row r="84308" spans="7:7" x14ac:dyDescent="0.2">
      <c r="G84308"/>
    </row>
    <row r="84309" spans="7:7" x14ac:dyDescent="0.2">
      <c r="G84309"/>
    </row>
    <row r="84310" spans="7:7" x14ac:dyDescent="0.2">
      <c r="G84310"/>
    </row>
    <row r="84311" spans="7:7" x14ac:dyDescent="0.2">
      <c r="G84311"/>
    </row>
    <row r="84312" spans="7:7" x14ac:dyDescent="0.2">
      <c r="G84312"/>
    </row>
    <row r="84313" spans="7:7" x14ac:dyDescent="0.2">
      <c r="G84313"/>
    </row>
    <row r="84314" spans="7:7" x14ac:dyDescent="0.2">
      <c r="G84314"/>
    </row>
    <row r="84315" spans="7:7" x14ac:dyDescent="0.2">
      <c r="G84315"/>
    </row>
    <row r="84316" spans="7:7" x14ac:dyDescent="0.2">
      <c r="G84316"/>
    </row>
    <row r="84317" spans="7:7" x14ac:dyDescent="0.2">
      <c r="G84317"/>
    </row>
    <row r="84318" spans="7:7" x14ac:dyDescent="0.2">
      <c r="G84318"/>
    </row>
    <row r="84319" spans="7:7" x14ac:dyDescent="0.2">
      <c r="G84319"/>
    </row>
    <row r="84320" spans="7:7" x14ac:dyDescent="0.2">
      <c r="G84320"/>
    </row>
    <row r="84321" spans="7:7" x14ac:dyDescent="0.2">
      <c r="G84321"/>
    </row>
    <row r="84322" spans="7:7" x14ac:dyDescent="0.2">
      <c r="G84322"/>
    </row>
    <row r="84323" spans="7:7" x14ac:dyDescent="0.2">
      <c r="G84323"/>
    </row>
    <row r="84324" spans="7:7" x14ac:dyDescent="0.2">
      <c r="G84324"/>
    </row>
    <row r="84325" spans="7:7" x14ac:dyDescent="0.2">
      <c r="G84325"/>
    </row>
    <row r="84326" spans="7:7" x14ac:dyDescent="0.2">
      <c r="G84326"/>
    </row>
    <row r="84327" spans="7:7" x14ac:dyDescent="0.2">
      <c r="G84327"/>
    </row>
    <row r="84328" spans="7:7" x14ac:dyDescent="0.2">
      <c r="G84328"/>
    </row>
    <row r="84329" spans="7:7" x14ac:dyDescent="0.2">
      <c r="G84329"/>
    </row>
    <row r="84330" spans="7:7" x14ac:dyDescent="0.2">
      <c r="G84330"/>
    </row>
    <row r="84331" spans="7:7" x14ac:dyDescent="0.2">
      <c r="G84331"/>
    </row>
    <row r="84332" spans="7:7" x14ac:dyDescent="0.2">
      <c r="G84332"/>
    </row>
    <row r="84333" spans="7:7" x14ac:dyDescent="0.2">
      <c r="G84333"/>
    </row>
    <row r="84334" spans="7:7" x14ac:dyDescent="0.2">
      <c r="G84334"/>
    </row>
    <row r="84335" spans="7:7" x14ac:dyDescent="0.2">
      <c r="G84335"/>
    </row>
    <row r="84336" spans="7:7" x14ac:dyDescent="0.2">
      <c r="G84336"/>
    </row>
    <row r="84337" spans="7:7" x14ac:dyDescent="0.2">
      <c r="G84337"/>
    </row>
    <row r="84338" spans="7:7" x14ac:dyDescent="0.2">
      <c r="G84338"/>
    </row>
    <row r="84339" spans="7:7" x14ac:dyDescent="0.2">
      <c r="G84339"/>
    </row>
    <row r="84340" spans="7:7" x14ac:dyDescent="0.2">
      <c r="G84340"/>
    </row>
    <row r="84341" spans="7:7" x14ac:dyDescent="0.2">
      <c r="G84341"/>
    </row>
    <row r="84342" spans="7:7" x14ac:dyDescent="0.2">
      <c r="G84342"/>
    </row>
    <row r="84343" spans="7:7" x14ac:dyDescent="0.2">
      <c r="G84343"/>
    </row>
    <row r="84344" spans="7:7" x14ac:dyDescent="0.2">
      <c r="G84344"/>
    </row>
    <row r="84345" spans="7:7" x14ac:dyDescent="0.2">
      <c r="G84345"/>
    </row>
    <row r="84346" spans="7:7" x14ac:dyDescent="0.2">
      <c r="G84346"/>
    </row>
    <row r="84347" spans="7:7" x14ac:dyDescent="0.2">
      <c r="G84347"/>
    </row>
    <row r="84348" spans="7:7" x14ac:dyDescent="0.2">
      <c r="G84348"/>
    </row>
    <row r="84349" spans="7:7" x14ac:dyDescent="0.2">
      <c r="G84349"/>
    </row>
    <row r="84350" spans="7:7" x14ac:dyDescent="0.2">
      <c r="G84350"/>
    </row>
    <row r="84351" spans="7:7" x14ac:dyDescent="0.2">
      <c r="G84351"/>
    </row>
    <row r="84352" spans="7:7" x14ac:dyDescent="0.2">
      <c r="G84352"/>
    </row>
    <row r="84353" spans="7:7" x14ac:dyDescent="0.2">
      <c r="G84353"/>
    </row>
    <row r="84354" spans="7:7" x14ac:dyDescent="0.2">
      <c r="G84354"/>
    </row>
    <row r="84355" spans="7:7" x14ac:dyDescent="0.2">
      <c r="G84355"/>
    </row>
    <row r="84356" spans="7:7" x14ac:dyDescent="0.2">
      <c r="G84356"/>
    </row>
    <row r="84357" spans="7:7" x14ac:dyDescent="0.2">
      <c r="G84357"/>
    </row>
    <row r="84358" spans="7:7" x14ac:dyDescent="0.2">
      <c r="G84358"/>
    </row>
    <row r="84359" spans="7:7" x14ac:dyDescent="0.2">
      <c r="G84359"/>
    </row>
    <row r="84360" spans="7:7" x14ac:dyDescent="0.2">
      <c r="G84360"/>
    </row>
    <row r="84361" spans="7:7" x14ac:dyDescent="0.2">
      <c r="G84361"/>
    </row>
    <row r="84362" spans="7:7" x14ac:dyDescent="0.2">
      <c r="G84362"/>
    </row>
    <row r="84363" spans="7:7" x14ac:dyDescent="0.2">
      <c r="G84363"/>
    </row>
    <row r="84364" spans="7:7" x14ac:dyDescent="0.2">
      <c r="G84364"/>
    </row>
    <row r="84365" spans="7:7" x14ac:dyDescent="0.2">
      <c r="G84365"/>
    </row>
    <row r="84366" spans="7:7" x14ac:dyDescent="0.2">
      <c r="G84366"/>
    </row>
    <row r="84367" spans="7:7" x14ac:dyDescent="0.2">
      <c r="G84367"/>
    </row>
    <row r="84368" spans="7:7" x14ac:dyDescent="0.2">
      <c r="G84368"/>
    </row>
    <row r="84369" spans="7:7" x14ac:dyDescent="0.2">
      <c r="G84369"/>
    </row>
    <row r="84370" spans="7:7" x14ac:dyDescent="0.2">
      <c r="G84370"/>
    </row>
    <row r="84371" spans="7:7" x14ac:dyDescent="0.2">
      <c r="G84371"/>
    </row>
    <row r="84372" spans="7:7" x14ac:dyDescent="0.2">
      <c r="G84372"/>
    </row>
    <row r="84373" spans="7:7" x14ac:dyDescent="0.2">
      <c r="G84373"/>
    </row>
    <row r="84374" spans="7:7" x14ac:dyDescent="0.2">
      <c r="G84374"/>
    </row>
    <row r="84375" spans="7:7" x14ac:dyDescent="0.2">
      <c r="G84375"/>
    </row>
    <row r="84376" spans="7:7" x14ac:dyDescent="0.2">
      <c r="G84376"/>
    </row>
    <row r="84377" spans="7:7" x14ac:dyDescent="0.2">
      <c r="G84377"/>
    </row>
    <row r="84378" spans="7:7" x14ac:dyDescent="0.2">
      <c r="G84378"/>
    </row>
    <row r="84379" spans="7:7" x14ac:dyDescent="0.2">
      <c r="G84379"/>
    </row>
    <row r="84380" spans="7:7" x14ac:dyDescent="0.2">
      <c r="G84380"/>
    </row>
    <row r="84381" spans="7:7" x14ac:dyDescent="0.2">
      <c r="G84381"/>
    </row>
    <row r="84382" spans="7:7" x14ac:dyDescent="0.2">
      <c r="G84382"/>
    </row>
    <row r="84383" spans="7:7" x14ac:dyDescent="0.2">
      <c r="G84383"/>
    </row>
    <row r="84384" spans="7:7" x14ac:dyDescent="0.2">
      <c r="G84384"/>
    </row>
    <row r="84385" spans="7:7" x14ac:dyDescent="0.2">
      <c r="G84385"/>
    </row>
    <row r="84386" spans="7:7" x14ac:dyDescent="0.2">
      <c r="G84386"/>
    </row>
    <row r="84387" spans="7:7" x14ac:dyDescent="0.2">
      <c r="G84387"/>
    </row>
    <row r="84388" spans="7:7" x14ac:dyDescent="0.2">
      <c r="G84388"/>
    </row>
    <row r="84389" spans="7:7" x14ac:dyDescent="0.2">
      <c r="G84389"/>
    </row>
    <row r="84390" spans="7:7" x14ac:dyDescent="0.2">
      <c r="G84390"/>
    </row>
    <row r="84391" spans="7:7" x14ac:dyDescent="0.2">
      <c r="G84391"/>
    </row>
    <row r="84392" spans="7:7" x14ac:dyDescent="0.2">
      <c r="G84392"/>
    </row>
    <row r="84393" spans="7:7" x14ac:dyDescent="0.2">
      <c r="G84393"/>
    </row>
    <row r="84394" spans="7:7" x14ac:dyDescent="0.2">
      <c r="G84394"/>
    </row>
    <row r="84395" spans="7:7" x14ac:dyDescent="0.2">
      <c r="G84395"/>
    </row>
    <row r="84396" spans="7:7" x14ac:dyDescent="0.2">
      <c r="G84396"/>
    </row>
    <row r="84397" spans="7:7" x14ac:dyDescent="0.2">
      <c r="G84397"/>
    </row>
    <row r="84398" spans="7:7" x14ac:dyDescent="0.2">
      <c r="G84398"/>
    </row>
    <row r="84399" spans="7:7" x14ac:dyDescent="0.2">
      <c r="G84399"/>
    </row>
    <row r="84400" spans="7:7" x14ac:dyDescent="0.2">
      <c r="G84400"/>
    </row>
    <row r="84401" spans="7:7" x14ac:dyDescent="0.2">
      <c r="G84401"/>
    </row>
    <row r="84402" spans="7:7" x14ac:dyDescent="0.2">
      <c r="G84402"/>
    </row>
    <row r="84403" spans="7:7" x14ac:dyDescent="0.2">
      <c r="G84403"/>
    </row>
    <row r="84404" spans="7:7" x14ac:dyDescent="0.2">
      <c r="G84404"/>
    </row>
    <row r="84405" spans="7:7" x14ac:dyDescent="0.2">
      <c r="G84405"/>
    </row>
    <row r="84406" spans="7:7" x14ac:dyDescent="0.2">
      <c r="G84406"/>
    </row>
    <row r="84407" spans="7:7" x14ac:dyDescent="0.2">
      <c r="G84407"/>
    </row>
    <row r="84408" spans="7:7" x14ac:dyDescent="0.2">
      <c r="G84408"/>
    </row>
    <row r="84409" spans="7:7" x14ac:dyDescent="0.2">
      <c r="G84409"/>
    </row>
    <row r="84410" spans="7:7" x14ac:dyDescent="0.2">
      <c r="G84410"/>
    </row>
    <row r="84411" spans="7:7" x14ac:dyDescent="0.2">
      <c r="G84411"/>
    </row>
    <row r="84412" spans="7:7" x14ac:dyDescent="0.2">
      <c r="G84412"/>
    </row>
    <row r="84413" spans="7:7" x14ac:dyDescent="0.2">
      <c r="G84413"/>
    </row>
    <row r="84414" spans="7:7" x14ac:dyDescent="0.2">
      <c r="G84414"/>
    </row>
    <row r="84415" spans="7:7" x14ac:dyDescent="0.2">
      <c r="G84415"/>
    </row>
    <row r="84416" spans="7:7" x14ac:dyDescent="0.2">
      <c r="G84416"/>
    </row>
    <row r="84417" spans="7:7" x14ac:dyDescent="0.2">
      <c r="G84417"/>
    </row>
    <row r="84418" spans="7:7" x14ac:dyDescent="0.2">
      <c r="G84418"/>
    </row>
    <row r="84419" spans="7:7" x14ac:dyDescent="0.2">
      <c r="G84419"/>
    </row>
    <row r="84420" spans="7:7" x14ac:dyDescent="0.2">
      <c r="G84420"/>
    </row>
    <row r="84421" spans="7:7" x14ac:dyDescent="0.2">
      <c r="G84421"/>
    </row>
    <row r="84422" spans="7:7" x14ac:dyDescent="0.2">
      <c r="G84422"/>
    </row>
    <row r="84423" spans="7:7" x14ac:dyDescent="0.2">
      <c r="G84423"/>
    </row>
    <row r="84424" spans="7:7" x14ac:dyDescent="0.2">
      <c r="G84424"/>
    </row>
    <row r="84425" spans="7:7" x14ac:dyDescent="0.2">
      <c r="G84425"/>
    </row>
    <row r="84426" spans="7:7" x14ac:dyDescent="0.2">
      <c r="G84426"/>
    </row>
    <row r="84427" spans="7:7" x14ac:dyDescent="0.2">
      <c r="G84427"/>
    </row>
    <row r="84428" spans="7:7" x14ac:dyDescent="0.2">
      <c r="G84428"/>
    </row>
    <row r="84429" spans="7:7" x14ac:dyDescent="0.2">
      <c r="G84429"/>
    </row>
    <row r="84430" spans="7:7" x14ac:dyDescent="0.2">
      <c r="G84430"/>
    </row>
    <row r="84431" spans="7:7" x14ac:dyDescent="0.2">
      <c r="G84431"/>
    </row>
    <row r="84432" spans="7:7" x14ac:dyDescent="0.2">
      <c r="G84432"/>
    </row>
    <row r="84433" spans="7:7" x14ac:dyDescent="0.2">
      <c r="G84433"/>
    </row>
    <row r="84434" spans="7:7" x14ac:dyDescent="0.2">
      <c r="G84434"/>
    </row>
    <row r="84435" spans="7:7" x14ac:dyDescent="0.2">
      <c r="G84435"/>
    </row>
    <row r="84436" spans="7:7" x14ac:dyDescent="0.2">
      <c r="G84436"/>
    </row>
    <row r="84437" spans="7:7" x14ac:dyDescent="0.2">
      <c r="G84437"/>
    </row>
    <row r="84438" spans="7:7" x14ac:dyDescent="0.2">
      <c r="G84438"/>
    </row>
    <row r="84439" spans="7:7" x14ac:dyDescent="0.2">
      <c r="G84439"/>
    </row>
    <row r="84440" spans="7:7" x14ac:dyDescent="0.2">
      <c r="G84440"/>
    </row>
    <row r="84441" spans="7:7" x14ac:dyDescent="0.2">
      <c r="G84441"/>
    </row>
    <row r="84442" spans="7:7" x14ac:dyDescent="0.2">
      <c r="G84442"/>
    </row>
    <row r="84443" spans="7:7" x14ac:dyDescent="0.2">
      <c r="G84443"/>
    </row>
    <row r="84444" spans="7:7" x14ac:dyDescent="0.2">
      <c r="G84444"/>
    </row>
    <row r="84445" spans="7:7" x14ac:dyDescent="0.2">
      <c r="G84445"/>
    </row>
    <row r="84446" spans="7:7" x14ac:dyDescent="0.2">
      <c r="G84446"/>
    </row>
    <row r="84447" spans="7:7" x14ac:dyDescent="0.2">
      <c r="G84447"/>
    </row>
    <row r="84448" spans="7:7" x14ac:dyDescent="0.2">
      <c r="G84448"/>
    </row>
    <row r="84449" spans="7:7" x14ac:dyDescent="0.2">
      <c r="G84449"/>
    </row>
    <row r="84450" spans="7:7" x14ac:dyDescent="0.2">
      <c r="G84450"/>
    </row>
    <row r="84451" spans="7:7" x14ac:dyDescent="0.2">
      <c r="G84451"/>
    </row>
    <row r="84452" spans="7:7" x14ac:dyDescent="0.2">
      <c r="G84452"/>
    </row>
    <row r="84453" spans="7:7" x14ac:dyDescent="0.2">
      <c r="G84453"/>
    </row>
    <row r="84454" spans="7:7" x14ac:dyDescent="0.2">
      <c r="G84454"/>
    </row>
    <row r="84455" spans="7:7" x14ac:dyDescent="0.2">
      <c r="G84455"/>
    </row>
    <row r="84456" spans="7:7" x14ac:dyDescent="0.2">
      <c r="G84456"/>
    </row>
    <row r="84457" spans="7:7" x14ac:dyDescent="0.2">
      <c r="G84457"/>
    </row>
    <row r="84458" spans="7:7" x14ac:dyDescent="0.2">
      <c r="G84458"/>
    </row>
    <row r="84459" spans="7:7" x14ac:dyDescent="0.2">
      <c r="G84459"/>
    </row>
    <row r="84460" spans="7:7" x14ac:dyDescent="0.2">
      <c r="G84460"/>
    </row>
    <row r="84461" spans="7:7" x14ac:dyDescent="0.2">
      <c r="G84461"/>
    </row>
    <row r="84462" spans="7:7" x14ac:dyDescent="0.2">
      <c r="G84462"/>
    </row>
    <row r="84463" spans="7:7" x14ac:dyDescent="0.2">
      <c r="G84463"/>
    </row>
    <row r="84464" spans="7:7" x14ac:dyDescent="0.2">
      <c r="G84464"/>
    </row>
    <row r="84465" spans="7:7" x14ac:dyDescent="0.2">
      <c r="G84465"/>
    </row>
    <row r="84466" spans="7:7" x14ac:dyDescent="0.2">
      <c r="G84466"/>
    </row>
    <row r="84467" spans="7:7" x14ac:dyDescent="0.2">
      <c r="G84467"/>
    </row>
    <row r="84468" spans="7:7" x14ac:dyDescent="0.2">
      <c r="G84468"/>
    </row>
    <row r="84469" spans="7:7" x14ac:dyDescent="0.2">
      <c r="G84469"/>
    </row>
    <row r="84470" spans="7:7" x14ac:dyDescent="0.2">
      <c r="G84470"/>
    </row>
    <row r="84471" spans="7:7" x14ac:dyDescent="0.2">
      <c r="G84471"/>
    </row>
    <row r="84472" spans="7:7" x14ac:dyDescent="0.2">
      <c r="G84472"/>
    </row>
    <row r="84473" spans="7:7" x14ac:dyDescent="0.2">
      <c r="G84473"/>
    </row>
    <row r="84474" spans="7:7" x14ac:dyDescent="0.2">
      <c r="G84474"/>
    </row>
    <row r="84475" spans="7:7" x14ac:dyDescent="0.2">
      <c r="G84475"/>
    </row>
    <row r="84476" spans="7:7" x14ac:dyDescent="0.2">
      <c r="G84476"/>
    </row>
    <row r="84477" spans="7:7" x14ac:dyDescent="0.2">
      <c r="G84477"/>
    </row>
    <row r="84478" spans="7:7" x14ac:dyDescent="0.2">
      <c r="G84478"/>
    </row>
    <row r="84479" spans="7:7" x14ac:dyDescent="0.2">
      <c r="G84479"/>
    </row>
    <row r="84480" spans="7:7" x14ac:dyDescent="0.2">
      <c r="G84480"/>
    </row>
    <row r="84481" spans="7:7" x14ac:dyDescent="0.2">
      <c r="G84481"/>
    </row>
    <row r="84482" spans="7:7" x14ac:dyDescent="0.2">
      <c r="G84482"/>
    </row>
    <row r="84483" spans="7:7" x14ac:dyDescent="0.2">
      <c r="G84483"/>
    </row>
    <row r="84484" spans="7:7" x14ac:dyDescent="0.2">
      <c r="G84484"/>
    </row>
    <row r="84485" spans="7:7" x14ac:dyDescent="0.2">
      <c r="G84485"/>
    </row>
    <row r="84486" spans="7:7" x14ac:dyDescent="0.2">
      <c r="G84486"/>
    </row>
    <row r="84487" spans="7:7" x14ac:dyDescent="0.2">
      <c r="G84487"/>
    </row>
    <row r="84488" spans="7:7" x14ac:dyDescent="0.2">
      <c r="G84488"/>
    </row>
    <row r="84489" spans="7:7" x14ac:dyDescent="0.2">
      <c r="G84489"/>
    </row>
    <row r="84490" spans="7:7" x14ac:dyDescent="0.2">
      <c r="G84490"/>
    </row>
    <row r="84491" spans="7:7" x14ac:dyDescent="0.2">
      <c r="G84491"/>
    </row>
    <row r="84492" spans="7:7" x14ac:dyDescent="0.2">
      <c r="G84492"/>
    </row>
    <row r="84493" spans="7:7" x14ac:dyDescent="0.2">
      <c r="G84493"/>
    </row>
    <row r="84494" spans="7:7" x14ac:dyDescent="0.2">
      <c r="G84494"/>
    </row>
    <row r="84495" spans="7:7" x14ac:dyDescent="0.2">
      <c r="G84495"/>
    </row>
    <row r="84496" spans="7:7" x14ac:dyDescent="0.2">
      <c r="G84496"/>
    </row>
    <row r="84497" spans="7:7" x14ac:dyDescent="0.2">
      <c r="G84497"/>
    </row>
    <row r="84498" spans="7:7" x14ac:dyDescent="0.2">
      <c r="G84498"/>
    </row>
    <row r="84499" spans="7:7" x14ac:dyDescent="0.2">
      <c r="G84499"/>
    </row>
    <row r="84500" spans="7:7" x14ac:dyDescent="0.2">
      <c r="G84500"/>
    </row>
    <row r="84501" spans="7:7" x14ac:dyDescent="0.2">
      <c r="G84501"/>
    </row>
    <row r="84502" spans="7:7" x14ac:dyDescent="0.2">
      <c r="G84502"/>
    </row>
    <row r="84503" spans="7:7" x14ac:dyDescent="0.2">
      <c r="G84503"/>
    </row>
    <row r="84504" spans="7:7" x14ac:dyDescent="0.2">
      <c r="G84504"/>
    </row>
    <row r="84505" spans="7:7" x14ac:dyDescent="0.2">
      <c r="G84505"/>
    </row>
    <row r="84506" spans="7:7" x14ac:dyDescent="0.2">
      <c r="G84506"/>
    </row>
    <row r="84507" spans="7:7" x14ac:dyDescent="0.2">
      <c r="G84507"/>
    </row>
    <row r="84508" spans="7:7" x14ac:dyDescent="0.2">
      <c r="G84508"/>
    </row>
    <row r="84509" spans="7:7" x14ac:dyDescent="0.2">
      <c r="G84509"/>
    </row>
    <row r="84510" spans="7:7" x14ac:dyDescent="0.2">
      <c r="G84510"/>
    </row>
    <row r="84511" spans="7:7" x14ac:dyDescent="0.2">
      <c r="G84511"/>
    </row>
    <row r="84512" spans="7:7" x14ac:dyDescent="0.2">
      <c r="G84512"/>
    </row>
    <row r="84513" spans="7:7" x14ac:dyDescent="0.2">
      <c r="G84513"/>
    </row>
    <row r="84514" spans="7:7" x14ac:dyDescent="0.2">
      <c r="G84514"/>
    </row>
    <row r="84515" spans="7:7" x14ac:dyDescent="0.2">
      <c r="G84515"/>
    </row>
    <row r="84516" spans="7:7" x14ac:dyDescent="0.2">
      <c r="G84516"/>
    </row>
    <row r="84517" spans="7:7" x14ac:dyDescent="0.2">
      <c r="G84517"/>
    </row>
    <row r="84518" spans="7:7" x14ac:dyDescent="0.2">
      <c r="G84518"/>
    </row>
    <row r="84519" spans="7:7" x14ac:dyDescent="0.2">
      <c r="G84519"/>
    </row>
    <row r="84520" spans="7:7" x14ac:dyDescent="0.2">
      <c r="G84520"/>
    </row>
    <row r="84521" spans="7:7" x14ac:dyDescent="0.2">
      <c r="G84521"/>
    </row>
    <row r="84522" spans="7:7" x14ac:dyDescent="0.2">
      <c r="G84522"/>
    </row>
    <row r="84523" spans="7:7" x14ac:dyDescent="0.2">
      <c r="G84523"/>
    </row>
    <row r="84524" spans="7:7" x14ac:dyDescent="0.2">
      <c r="G84524"/>
    </row>
    <row r="84525" spans="7:7" x14ac:dyDescent="0.2">
      <c r="G84525"/>
    </row>
    <row r="84526" spans="7:7" x14ac:dyDescent="0.2">
      <c r="G84526"/>
    </row>
    <row r="84527" spans="7:7" x14ac:dyDescent="0.2">
      <c r="G84527"/>
    </row>
    <row r="84528" spans="7:7" x14ac:dyDescent="0.2">
      <c r="G84528"/>
    </row>
    <row r="84529" spans="7:7" x14ac:dyDescent="0.2">
      <c r="G84529"/>
    </row>
    <row r="84530" spans="7:7" x14ac:dyDescent="0.2">
      <c r="G84530"/>
    </row>
    <row r="84531" spans="7:7" x14ac:dyDescent="0.2">
      <c r="G84531"/>
    </row>
    <row r="84532" spans="7:7" x14ac:dyDescent="0.2">
      <c r="G84532"/>
    </row>
    <row r="84533" spans="7:7" x14ac:dyDescent="0.2">
      <c r="G84533"/>
    </row>
    <row r="84534" spans="7:7" x14ac:dyDescent="0.2">
      <c r="G84534"/>
    </row>
    <row r="84535" spans="7:7" x14ac:dyDescent="0.2">
      <c r="G84535"/>
    </row>
    <row r="84536" spans="7:7" x14ac:dyDescent="0.2">
      <c r="G84536"/>
    </row>
    <row r="84537" spans="7:7" x14ac:dyDescent="0.2">
      <c r="G84537"/>
    </row>
    <row r="84538" spans="7:7" x14ac:dyDescent="0.2">
      <c r="G84538"/>
    </row>
    <row r="84539" spans="7:7" x14ac:dyDescent="0.2">
      <c r="G84539"/>
    </row>
    <row r="84540" spans="7:7" x14ac:dyDescent="0.2">
      <c r="G84540"/>
    </row>
    <row r="84541" spans="7:7" x14ac:dyDescent="0.2">
      <c r="G84541"/>
    </row>
    <row r="84542" spans="7:7" x14ac:dyDescent="0.2">
      <c r="G84542"/>
    </row>
    <row r="84543" spans="7:7" x14ac:dyDescent="0.2">
      <c r="G84543"/>
    </row>
    <row r="84544" spans="7:7" x14ac:dyDescent="0.2">
      <c r="G84544"/>
    </row>
    <row r="84545" spans="7:7" x14ac:dyDescent="0.2">
      <c r="G84545"/>
    </row>
    <row r="84546" spans="7:7" x14ac:dyDescent="0.2">
      <c r="G84546"/>
    </row>
    <row r="84547" spans="7:7" x14ac:dyDescent="0.2">
      <c r="G84547"/>
    </row>
    <row r="84548" spans="7:7" x14ac:dyDescent="0.2">
      <c r="G84548"/>
    </row>
    <row r="84549" spans="7:7" x14ac:dyDescent="0.2">
      <c r="G84549"/>
    </row>
    <row r="84550" spans="7:7" x14ac:dyDescent="0.2">
      <c r="G84550"/>
    </row>
    <row r="84551" spans="7:7" x14ac:dyDescent="0.2">
      <c r="G84551"/>
    </row>
    <row r="84552" spans="7:7" x14ac:dyDescent="0.2">
      <c r="G84552"/>
    </row>
    <row r="84553" spans="7:7" x14ac:dyDescent="0.2">
      <c r="G84553"/>
    </row>
    <row r="84554" spans="7:7" x14ac:dyDescent="0.2">
      <c r="G84554"/>
    </row>
    <row r="84555" spans="7:7" x14ac:dyDescent="0.2">
      <c r="G84555"/>
    </row>
    <row r="84556" spans="7:7" x14ac:dyDescent="0.2">
      <c r="G84556"/>
    </row>
    <row r="84557" spans="7:7" x14ac:dyDescent="0.2">
      <c r="G84557"/>
    </row>
    <row r="84558" spans="7:7" x14ac:dyDescent="0.2">
      <c r="G84558"/>
    </row>
    <row r="84559" spans="7:7" x14ac:dyDescent="0.2">
      <c r="G84559"/>
    </row>
    <row r="84560" spans="7:7" x14ac:dyDescent="0.2">
      <c r="G84560"/>
    </row>
    <row r="84561" spans="7:7" x14ac:dyDescent="0.2">
      <c r="G84561"/>
    </row>
    <row r="84562" spans="7:7" x14ac:dyDescent="0.2">
      <c r="G84562"/>
    </row>
    <row r="84563" spans="7:7" x14ac:dyDescent="0.2">
      <c r="G84563"/>
    </row>
    <row r="84564" spans="7:7" x14ac:dyDescent="0.2">
      <c r="G84564"/>
    </row>
    <row r="84565" spans="7:7" x14ac:dyDescent="0.2">
      <c r="G84565"/>
    </row>
    <row r="84566" spans="7:7" x14ac:dyDescent="0.2">
      <c r="G84566"/>
    </row>
    <row r="84567" spans="7:7" x14ac:dyDescent="0.2">
      <c r="G84567"/>
    </row>
    <row r="84568" spans="7:7" x14ac:dyDescent="0.2">
      <c r="G84568"/>
    </row>
    <row r="84569" spans="7:7" x14ac:dyDescent="0.2">
      <c r="G84569"/>
    </row>
    <row r="84570" spans="7:7" x14ac:dyDescent="0.2">
      <c r="G84570"/>
    </row>
    <row r="84571" spans="7:7" x14ac:dyDescent="0.2">
      <c r="G84571"/>
    </row>
    <row r="84572" spans="7:7" x14ac:dyDescent="0.2">
      <c r="G84572"/>
    </row>
    <row r="84573" spans="7:7" x14ac:dyDescent="0.2">
      <c r="G84573"/>
    </row>
    <row r="84574" spans="7:7" x14ac:dyDescent="0.2">
      <c r="G84574"/>
    </row>
    <row r="84575" spans="7:7" x14ac:dyDescent="0.2">
      <c r="G84575"/>
    </row>
    <row r="84576" spans="7:7" x14ac:dyDescent="0.2">
      <c r="G84576"/>
    </row>
    <row r="84577" spans="7:7" x14ac:dyDescent="0.2">
      <c r="G84577"/>
    </row>
    <row r="84578" spans="7:7" x14ac:dyDescent="0.2">
      <c r="G84578"/>
    </row>
    <row r="84579" spans="7:7" x14ac:dyDescent="0.2">
      <c r="G84579"/>
    </row>
    <row r="84580" spans="7:7" x14ac:dyDescent="0.2">
      <c r="G84580"/>
    </row>
    <row r="84581" spans="7:7" x14ac:dyDescent="0.2">
      <c r="G84581"/>
    </row>
    <row r="84582" spans="7:7" x14ac:dyDescent="0.2">
      <c r="G84582"/>
    </row>
    <row r="84583" spans="7:7" x14ac:dyDescent="0.2">
      <c r="G84583"/>
    </row>
    <row r="84584" spans="7:7" x14ac:dyDescent="0.2">
      <c r="G84584"/>
    </row>
    <row r="84585" spans="7:7" x14ac:dyDescent="0.2">
      <c r="G84585"/>
    </row>
    <row r="84586" spans="7:7" x14ac:dyDescent="0.2">
      <c r="G84586"/>
    </row>
    <row r="84587" spans="7:7" x14ac:dyDescent="0.2">
      <c r="G84587"/>
    </row>
    <row r="84588" spans="7:7" x14ac:dyDescent="0.2">
      <c r="G84588"/>
    </row>
    <row r="84589" spans="7:7" x14ac:dyDescent="0.2">
      <c r="G84589"/>
    </row>
    <row r="84590" spans="7:7" x14ac:dyDescent="0.2">
      <c r="G84590"/>
    </row>
    <row r="84591" spans="7:7" x14ac:dyDescent="0.2">
      <c r="G84591"/>
    </row>
    <row r="84592" spans="7:7" x14ac:dyDescent="0.2">
      <c r="G84592"/>
    </row>
    <row r="84593" spans="7:7" x14ac:dyDescent="0.2">
      <c r="G84593"/>
    </row>
    <row r="84594" spans="7:7" x14ac:dyDescent="0.2">
      <c r="G84594"/>
    </row>
    <row r="84595" spans="7:7" x14ac:dyDescent="0.2">
      <c r="G84595"/>
    </row>
    <row r="84596" spans="7:7" x14ac:dyDescent="0.2">
      <c r="G84596"/>
    </row>
    <row r="84597" spans="7:7" x14ac:dyDescent="0.2">
      <c r="G84597"/>
    </row>
    <row r="84598" spans="7:7" x14ac:dyDescent="0.2">
      <c r="G84598"/>
    </row>
    <row r="84599" spans="7:7" x14ac:dyDescent="0.2">
      <c r="G84599"/>
    </row>
    <row r="84600" spans="7:7" x14ac:dyDescent="0.2">
      <c r="G84600"/>
    </row>
    <row r="84601" spans="7:7" x14ac:dyDescent="0.2">
      <c r="G84601"/>
    </row>
    <row r="84602" spans="7:7" x14ac:dyDescent="0.2">
      <c r="G84602"/>
    </row>
    <row r="84603" spans="7:7" x14ac:dyDescent="0.2">
      <c r="G84603"/>
    </row>
    <row r="84604" spans="7:7" x14ac:dyDescent="0.2">
      <c r="G84604"/>
    </row>
    <row r="84605" spans="7:7" x14ac:dyDescent="0.2">
      <c r="G84605"/>
    </row>
    <row r="84606" spans="7:7" x14ac:dyDescent="0.2">
      <c r="G84606"/>
    </row>
    <row r="84607" spans="7:7" x14ac:dyDescent="0.2">
      <c r="G84607"/>
    </row>
    <row r="84608" spans="7:7" x14ac:dyDescent="0.2">
      <c r="G84608"/>
    </row>
    <row r="84609" spans="7:7" x14ac:dyDescent="0.2">
      <c r="G84609"/>
    </row>
    <row r="84610" spans="7:7" x14ac:dyDescent="0.2">
      <c r="G84610"/>
    </row>
    <row r="84611" spans="7:7" x14ac:dyDescent="0.2">
      <c r="G84611"/>
    </row>
    <row r="84612" spans="7:7" x14ac:dyDescent="0.2">
      <c r="G84612"/>
    </row>
    <row r="84613" spans="7:7" x14ac:dyDescent="0.2">
      <c r="G84613"/>
    </row>
    <row r="84614" spans="7:7" x14ac:dyDescent="0.2">
      <c r="G84614"/>
    </row>
    <row r="84615" spans="7:7" x14ac:dyDescent="0.2">
      <c r="G84615"/>
    </row>
    <row r="84616" spans="7:7" x14ac:dyDescent="0.2">
      <c r="G84616"/>
    </row>
    <row r="84617" spans="7:7" x14ac:dyDescent="0.2">
      <c r="G84617"/>
    </row>
    <row r="84618" spans="7:7" x14ac:dyDescent="0.2">
      <c r="G84618"/>
    </row>
    <row r="84619" spans="7:7" x14ac:dyDescent="0.2">
      <c r="G84619"/>
    </row>
    <row r="84620" spans="7:7" x14ac:dyDescent="0.2">
      <c r="G84620"/>
    </row>
    <row r="84621" spans="7:7" x14ac:dyDescent="0.2">
      <c r="G84621"/>
    </row>
    <row r="84622" spans="7:7" x14ac:dyDescent="0.2">
      <c r="G84622"/>
    </row>
    <row r="84623" spans="7:7" x14ac:dyDescent="0.2">
      <c r="G84623"/>
    </row>
    <row r="84624" spans="7:7" x14ac:dyDescent="0.2">
      <c r="G84624"/>
    </row>
    <row r="84625" spans="7:7" x14ac:dyDescent="0.2">
      <c r="G84625"/>
    </row>
    <row r="84626" spans="7:7" x14ac:dyDescent="0.2">
      <c r="G84626"/>
    </row>
    <row r="84627" spans="7:7" x14ac:dyDescent="0.2">
      <c r="G84627"/>
    </row>
    <row r="84628" spans="7:7" x14ac:dyDescent="0.2">
      <c r="G84628"/>
    </row>
    <row r="84629" spans="7:7" x14ac:dyDescent="0.2">
      <c r="G84629"/>
    </row>
    <row r="84630" spans="7:7" x14ac:dyDescent="0.2">
      <c r="G84630"/>
    </row>
    <row r="84631" spans="7:7" x14ac:dyDescent="0.2">
      <c r="G84631"/>
    </row>
    <row r="84632" spans="7:7" x14ac:dyDescent="0.2">
      <c r="G84632"/>
    </row>
    <row r="84633" spans="7:7" x14ac:dyDescent="0.2">
      <c r="G84633"/>
    </row>
    <row r="84634" spans="7:7" x14ac:dyDescent="0.2">
      <c r="G84634"/>
    </row>
    <row r="84635" spans="7:7" x14ac:dyDescent="0.2">
      <c r="G84635"/>
    </row>
    <row r="84636" spans="7:7" x14ac:dyDescent="0.2">
      <c r="G84636"/>
    </row>
    <row r="84637" spans="7:7" x14ac:dyDescent="0.2">
      <c r="G84637"/>
    </row>
    <row r="84638" spans="7:7" x14ac:dyDescent="0.2">
      <c r="G84638"/>
    </row>
    <row r="84639" spans="7:7" x14ac:dyDescent="0.2">
      <c r="G84639"/>
    </row>
    <row r="84640" spans="7:7" x14ac:dyDescent="0.2">
      <c r="G84640"/>
    </row>
    <row r="84641" spans="7:7" x14ac:dyDescent="0.2">
      <c r="G84641"/>
    </row>
    <row r="84642" spans="7:7" x14ac:dyDescent="0.2">
      <c r="G84642"/>
    </row>
    <row r="84643" spans="7:7" x14ac:dyDescent="0.2">
      <c r="G84643"/>
    </row>
    <row r="84644" spans="7:7" x14ac:dyDescent="0.2">
      <c r="G84644"/>
    </row>
    <row r="84645" spans="7:7" x14ac:dyDescent="0.2">
      <c r="G84645"/>
    </row>
    <row r="84646" spans="7:7" x14ac:dyDescent="0.2">
      <c r="G84646"/>
    </row>
    <row r="84647" spans="7:7" x14ac:dyDescent="0.2">
      <c r="G84647"/>
    </row>
    <row r="84648" spans="7:7" x14ac:dyDescent="0.2">
      <c r="G84648"/>
    </row>
    <row r="84649" spans="7:7" x14ac:dyDescent="0.2">
      <c r="G84649"/>
    </row>
    <row r="84650" spans="7:7" x14ac:dyDescent="0.2">
      <c r="G84650"/>
    </row>
    <row r="84651" spans="7:7" x14ac:dyDescent="0.2">
      <c r="G84651"/>
    </row>
    <row r="84652" spans="7:7" x14ac:dyDescent="0.2">
      <c r="G84652"/>
    </row>
    <row r="84653" spans="7:7" x14ac:dyDescent="0.2">
      <c r="G84653"/>
    </row>
    <row r="84654" spans="7:7" x14ac:dyDescent="0.2">
      <c r="G84654"/>
    </row>
    <row r="84655" spans="7:7" x14ac:dyDescent="0.2">
      <c r="G84655"/>
    </row>
    <row r="84656" spans="7:7" x14ac:dyDescent="0.2">
      <c r="G84656"/>
    </row>
    <row r="84657" spans="7:7" x14ac:dyDescent="0.2">
      <c r="G84657"/>
    </row>
    <row r="84658" spans="7:7" x14ac:dyDescent="0.2">
      <c r="G84658"/>
    </row>
    <row r="84659" spans="7:7" x14ac:dyDescent="0.2">
      <c r="G84659"/>
    </row>
    <row r="84660" spans="7:7" x14ac:dyDescent="0.2">
      <c r="G84660"/>
    </row>
    <row r="84661" spans="7:7" x14ac:dyDescent="0.2">
      <c r="G84661"/>
    </row>
    <row r="84662" spans="7:7" x14ac:dyDescent="0.2">
      <c r="G84662"/>
    </row>
    <row r="84663" spans="7:7" x14ac:dyDescent="0.2">
      <c r="G84663"/>
    </row>
    <row r="84664" spans="7:7" x14ac:dyDescent="0.2">
      <c r="G84664"/>
    </row>
    <row r="84665" spans="7:7" x14ac:dyDescent="0.2">
      <c r="G84665"/>
    </row>
    <row r="84666" spans="7:7" x14ac:dyDescent="0.2">
      <c r="G84666"/>
    </row>
    <row r="84667" spans="7:7" x14ac:dyDescent="0.2">
      <c r="G84667"/>
    </row>
    <row r="84668" spans="7:7" x14ac:dyDescent="0.2">
      <c r="G84668"/>
    </row>
    <row r="84669" spans="7:7" x14ac:dyDescent="0.2">
      <c r="G84669"/>
    </row>
    <row r="84670" spans="7:7" x14ac:dyDescent="0.2">
      <c r="G84670"/>
    </row>
    <row r="84671" spans="7:7" x14ac:dyDescent="0.2">
      <c r="G84671"/>
    </row>
    <row r="84672" spans="7:7" x14ac:dyDescent="0.2">
      <c r="G84672"/>
    </row>
    <row r="84673" spans="7:7" x14ac:dyDescent="0.2">
      <c r="G84673"/>
    </row>
    <row r="84674" spans="7:7" x14ac:dyDescent="0.2">
      <c r="G84674"/>
    </row>
    <row r="84675" spans="7:7" x14ac:dyDescent="0.2">
      <c r="G84675"/>
    </row>
    <row r="84676" spans="7:7" x14ac:dyDescent="0.2">
      <c r="G84676"/>
    </row>
    <row r="84677" spans="7:7" x14ac:dyDescent="0.2">
      <c r="G84677"/>
    </row>
    <row r="84678" spans="7:7" x14ac:dyDescent="0.2">
      <c r="G84678"/>
    </row>
    <row r="84679" spans="7:7" x14ac:dyDescent="0.2">
      <c r="G84679"/>
    </row>
    <row r="84680" spans="7:7" x14ac:dyDescent="0.2">
      <c r="G84680"/>
    </row>
    <row r="84681" spans="7:7" x14ac:dyDescent="0.2">
      <c r="G84681"/>
    </row>
    <row r="84682" spans="7:7" x14ac:dyDescent="0.2">
      <c r="G84682"/>
    </row>
    <row r="84683" spans="7:7" x14ac:dyDescent="0.2">
      <c r="G84683"/>
    </row>
    <row r="84684" spans="7:7" x14ac:dyDescent="0.2">
      <c r="G84684"/>
    </row>
    <row r="84685" spans="7:7" x14ac:dyDescent="0.2">
      <c r="G84685"/>
    </row>
    <row r="84686" spans="7:7" x14ac:dyDescent="0.2">
      <c r="G84686"/>
    </row>
    <row r="84687" spans="7:7" x14ac:dyDescent="0.2">
      <c r="G84687"/>
    </row>
    <row r="84688" spans="7:7" x14ac:dyDescent="0.2">
      <c r="G84688"/>
    </row>
    <row r="84689" spans="7:7" x14ac:dyDescent="0.2">
      <c r="G84689"/>
    </row>
    <row r="84690" spans="7:7" x14ac:dyDescent="0.2">
      <c r="G84690"/>
    </row>
    <row r="84691" spans="7:7" x14ac:dyDescent="0.2">
      <c r="G84691"/>
    </row>
    <row r="84692" spans="7:7" x14ac:dyDescent="0.2">
      <c r="G84692"/>
    </row>
    <row r="84693" spans="7:7" x14ac:dyDescent="0.2">
      <c r="G84693"/>
    </row>
    <row r="84694" spans="7:7" x14ac:dyDescent="0.2">
      <c r="G84694"/>
    </row>
    <row r="84695" spans="7:7" x14ac:dyDescent="0.2">
      <c r="G84695"/>
    </row>
    <row r="84696" spans="7:7" x14ac:dyDescent="0.2">
      <c r="G84696"/>
    </row>
    <row r="84697" spans="7:7" x14ac:dyDescent="0.2">
      <c r="G84697"/>
    </row>
    <row r="84698" spans="7:7" x14ac:dyDescent="0.2">
      <c r="G84698"/>
    </row>
    <row r="84699" spans="7:7" x14ac:dyDescent="0.2">
      <c r="G84699"/>
    </row>
    <row r="84700" spans="7:7" x14ac:dyDescent="0.2">
      <c r="G84700"/>
    </row>
    <row r="84701" spans="7:7" x14ac:dyDescent="0.2">
      <c r="G84701"/>
    </row>
    <row r="84702" spans="7:7" x14ac:dyDescent="0.2">
      <c r="G84702"/>
    </row>
    <row r="84703" spans="7:7" x14ac:dyDescent="0.2">
      <c r="G84703"/>
    </row>
    <row r="84704" spans="7:7" x14ac:dyDescent="0.2">
      <c r="G84704"/>
    </row>
    <row r="84705" spans="7:7" x14ac:dyDescent="0.2">
      <c r="G84705"/>
    </row>
    <row r="84706" spans="7:7" x14ac:dyDescent="0.2">
      <c r="G84706"/>
    </row>
    <row r="84707" spans="7:7" x14ac:dyDescent="0.2">
      <c r="G84707"/>
    </row>
    <row r="84708" spans="7:7" x14ac:dyDescent="0.2">
      <c r="G84708"/>
    </row>
    <row r="84709" spans="7:7" x14ac:dyDescent="0.2">
      <c r="G84709"/>
    </row>
    <row r="84710" spans="7:7" x14ac:dyDescent="0.2">
      <c r="G84710"/>
    </row>
    <row r="84711" spans="7:7" x14ac:dyDescent="0.2">
      <c r="G84711"/>
    </row>
    <row r="84712" spans="7:7" x14ac:dyDescent="0.2">
      <c r="G84712"/>
    </row>
    <row r="84713" spans="7:7" x14ac:dyDescent="0.2">
      <c r="G84713"/>
    </row>
    <row r="84714" spans="7:7" x14ac:dyDescent="0.2">
      <c r="G84714"/>
    </row>
    <row r="84715" spans="7:7" x14ac:dyDescent="0.2">
      <c r="G84715"/>
    </row>
    <row r="84716" spans="7:7" x14ac:dyDescent="0.2">
      <c r="G84716"/>
    </row>
    <row r="84717" spans="7:7" x14ac:dyDescent="0.2">
      <c r="G84717"/>
    </row>
    <row r="84718" spans="7:7" x14ac:dyDescent="0.2">
      <c r="G84718"/>
    </row>
    <row r="84719" spans="7:7" x14ac:dyDescent="0.2">
      <c r="G84719"/>
    </row>
    <row r="84720" spans="7:7" x14ac:dyDescent="0.2">
      <c r="G84720"/>
    </row>
    <row r="84721" spans="7:7" x14ac:dyDescent="0.2">
      <c r="G84721"/>
    </row>
    <row r="84722" spans="7:7" x14ac:dyDescent="0.2">
      <c r="G84722"/>
    </row>
    <row r="84723" spans="7:7" x14ac:dyDescent="0.2">
      <c r="G84723"/>
    </row>
    <row r="84724" spans="7:7" x14ac:dyDescent="0.2">
      <c r="G84724"/>
    </row>
    <row r="84725" spans="7:7" x14ac:dyDescent="0.2">
      <c r="G84725"/>
    </row>
    <row r="84726" spans="7:7" x14ac:dyDescent="0.2">
      <c r="G84726"/>
    </row>
    <row r="84727" spans="7:7" x14ac:dyDescent="0.2">
      <c r="G84727"/>
    </row>
    <row r="84728" spans="7:7" x14ac:dyDescent="0.2">
      <c r="G84728"/>
    </row>
    <row r="84729" spans="7:7" x14ac:dyDescent="0.2">
      <c r="G84729"/>
    </row>
    <row r="84730" spans="7:7" x14ac:dyDescent="0.2">
      <c r="G84730"/>
    </row>
    <row r="84731" spans="7:7" x14ac:dyDescent="0.2">
      <c r="G84731"/>
    </row>
    <row r="84732" spans="7:7" x14ac:dyDescent="0.2">
      <c r="G84732"/>
    </row>
    <row r="84733" spans="7:7" x14ac:dyDescent="0.2">
      <c r="G84733"/>
    </row>
    <row r="84734" spans="7:7" x14ac:dyDescent="0.2">
      <c r="G84734"/>
    </row>
    <row r="84735" spans="7:7" x14ac:dyDescent="0.2">
      <c r="G84735"/>
    </row>
    <row r="84736" spans="7:7" x14ac:dyDescent="0.2">
      <c r="G84736"/>
    </row>
    <row r="84737" spans="7:7" x14ac:dyDescent="0.2">
      <c r="G84737"/>
    </row>
    <row r="84738" spans="7:7" x14ac:dyDescent="0.2">
      <c r="G84738"/>
    </row>
    <row r="84739" spans="7:7" x14ac:dyDescent="0.2">
      <c r="G84739"/>
    </row>
    <row r="84740" spans="7:7" x14ac:dyDescent="0.2">
      <c r="G84740"/>
    </row>
    <row r="84741" spans="7:7" x14ac:dyDescent="0.2">
      <c r="G84741"/>
    </row>
    <row r="84742" spans="7:7" x14ac:dyDescent="0.2">
      <c r="G84742"/>
    </row>
    <row r="84743" spans="7:7" x14ac:dyDescent="0.2">
      <c r="G84743"/>
    </row>
    <row r="84744" spans="7:7" x14ac:dyDescent="0.2">
      <c r="G84744"/>
    </row>
    <row r="84745" spans="7:7" x14ac:dyDescent="0.2">
      <c r="G84745"/>
    </row>
    <row r="84746" spans="7:7" x14ac:dyDescent="0.2">
      <c r="G84746"/>
    </row>
    <row r="84747" spans="7:7" x14ac:dyDescent="0.2">
      <c r="G84747"/>
    </row>
    <row r="84748" spans="7:7" x14ac:dyDescent="0.2">
      <c r="G84748"/>
    </row>
    <row r="84749" spans="7:7" x14ac:dyDescent="0.2">
      <c r="G84749"/>
    </row>
    <row r="84750" spans="7:7" x14ac:dyDescent="0.2">
      <c r="G84750"/>
    </row>
    <row r="84751" spans="7:7" x14ac:dyDescent="0.2">
      <c r="G84751"/>
    </row>
    <row r="84752" spans="7:7" x14ac:dyDescent="0.2">
      <c r="G84752"/>
    </row>
    <row r="84753" spans="7:7" x14ac:dyDescent="0.2">
      <c r="G84753"/>
    </row>
    <row r="84754" spans="7:7" x14ac:dyDescent="0.2">
      <c r="G84754"/>
    </row>
    <row r="84755" spans="7:7" x14ac:dyDescent="0.2">
      <c r="G84755"/>
    </row>
    <row r="84756" spans="7:7" x14ac:dyDescent="0.2">
      <c r="G84756"/>
    </row>
    <row r="84757" spans="7:7" x14ac:dyDescent="0.2">
      <c r="G84757"/>
    </row>
    <row r="84758" spans="7:7" x14ac:dyDescent="0.2">
      <c r="G84758"/>
    </row>
    <row r="84759" spans="7:7" x14ac:dyDescent="0.2">
      <c r="G84759"/>
    </row>
    <row r="84760" spans="7:7" x14ac:dyDescent="0.2">
      <c r="G84760"/>
    </row>
    <row r="84761" spans="7:7" x14ac:dyDescent="0.2">
      <c r="G84761"/>
    </row>
    <row r="84762" spans="7:7" x14ac:dyDescent="0.2">
      <c r="G84762"/>
    </row>
    <row r="84763" spans="7:7" x14ac:dyDescent="0.2">
      <c r="G84763"/>
    </row>
    <row r="84764" spans="7:7" x14ac:dyDescent="0.2">
      <c r="G84764"/>
    </row>
    <row r="84765" spans="7:7" x14ac:dyDescent="0.2">
      <c r="G84765"/>
    </row>
    <row r="84766" spans="7:7" x14ac:dyDescent="0.2">
      <c r="G84766"/>
    </row>
    <row r="84767" spans="7:7" x14ac:dyDescent="0.2">
      <c r="G84767"/>
    </row>
    <row r="84768" spans="7:7" x14ac:dyDescent="0.2">
      <c r="G84768"/>
    </row>
    <row r="84769" spans="7:7" x14ac:dyDescent="0.2">
      <c r="G84769"/>
    </row>
    <row r="84770" spans="7:7" x14ac:dyDescent="0.2">
      <c r="G84770"/>
    </row>
    <row r="84771" spans="7:7" x14ac:dyDescent="0.2">
      <c r="G84771"/>
    </row>
    <row r="84772" spans="7:7" x14ac:dyDescent="0.2">
      <c r="G84772"/>
    </row>
    <row r="84773" spans="7:7" x14ac:dyDescent="0.2">
      <c r="G84773"/>
    </row>
    <row r="84774" spans="7:7" x14ac:dyDescent="0.2">
      <c r="G84774"/>
    </row>
    <row r="84775" spans="7:7" x14ac:dyDescent="0.2">
      <c r="G84775"/>
    </row>
    <row r="84776" spans="7:7" x14ac:dyDescent="0.2">
      <c r="G84776"/>
    </row>
    <row r="84777" spans="7:7" x14ac:dyDescent="0.2">
      <c r="G84777"/>
    </row>
    <row r="84778" spans="7:7" x14ac:dyDescent="0.2">
      <c r="G84778"/>
    </row>
    <row r="84779" spans="7:7" x14ac:dyDescent="0.2">
      <c r="G84779"/>
    </row>
    <row r="84780" spans="7:7" x14ac:dyDescent="0.2">
      <c r="G84780"/>
    </row>
    <row r="84781" spans="7:7" x14ac:dyDescent="0.2">
      <c r="G84781"/>
    </row>
    <row r="84782" spans="7:7" x14ac:dyDescent="0.2">
      <c r="G84782"/>
    </row>
    <row r="84783" spans="7:7" x14ac:dyDescent="0.2">
      <c r="G84783"/>
    </row>
    <row r="84784" spans="7:7" x14ac:dyDescent="0.2">
      <c r="G84784"/>
    </row>
    <row r="84785" spans="7:7" x14ac:dyDescent="0.2">
      <c r="G84785"/>
    </row>
    <row r="84786" spans="7:7" x14ac:dyDescent="0.2">
      <c r="G84786"/>
    </row>
    <row r="84787" spans="7:7" x14ac:dyDescent="0.2">
      <c r="G84787"/>
    </row>
    <row r="84788" spans="7:7" x14ac:dyDescent="0.2">
      <c r="G84788"/>
    </row>
    <row r="84789" spans="7:7" x14ac:dyDescent="0.2">
      <c r="G84789"/>
    </row>
    <row r="84790" spans="7:7" x14ac:dyDescent="0.2">
      <c r="G84790"/>
    </row>
    <row r="84791" spans="7:7" x14ac:dyDescent="0.2">
      <c r="G84791"/>
    </row>
    <row r="84792" spans="7:7" x14ac:dyDescent="0.2">
      <c r="G84792"/>
    </row>
    <row r="84793" spans="7:7" x14ac:dyDescent="0.2">
      <c r="G84793"/>
    </row>
    <row r="84794" spans="7:7" x14ac:dyDescent="0.2">
      <c r="G84794"/>
    </row>
    <row r="84795" spans="7:7" x14ac:dyDescent="0.2">
      <c r="G84795"/>
    </row>
    <row r="84796" spans="7:7" x14ac:dyDescent="0.2">
      <c r="G84796"/>
    </row>
    <row r="84797" spans="7:7" x14ac:dyDescent="0.2">
      <c r="G84797"/>
    </row>
    <row r="84798" spans="7:7" x14ac:dyDescent="0.2">
      <c r="G84798"/>
    </row>
    <row r="84799" spans="7:7" x14ac:dyDescent="0.2">
      <c r="G84799"/>
    </row>
    <row r="84800" spans="7:7" x14ac:dyDescent="0.2">
      <c r="G84800"/>
    </row>
    <row r="84801" spans="7:7" x14ac:dyDescent="0.2">
      <c r="G84801"/>
    </row>
    <row r="84802" spans="7:7" x14ac:dyDescent="0.2">
      <c r="G84802"/>
    </row>
    <row r="84803" spans="7:7" x14ac:dyDescent="0.2">
      <c r="G84803"/>
    </row>
    <row r="84804" spans="7:7" x14ac:dyDescent="0.2">
      <c r="G84804"/>
    </row>
    <row r="84805" spans="7:7" x14ac:dyDescent="0.2">
      <c r="G84805"/>
    </row>
    <row r="84806" spans="7:7" x14ac:dyDescent="0.2">
      <c r="G84806"/>
    </row>
    <row r="84807" spans="7:7" x14ac:dyDescent="0.2">
      <c r="G84807"/>
    </row>
    <row r="84808" spans="7:7" x14ac:dyDescent="0.2">
      <c r="G84808"/>
    </row>
    <row r="84809" spans="7:7" x14ac:dyDescent="0.2">
      <c r="G84809"/>
    </row>
    <row r="84810" spans="7:7" x14ac:dyDescent="0.2">
      <c r="G84810"/>
    </row>
    <row r="84811" spans="7:7" x14ac:dyDescent="0.2">
      <c r="G84811"/>
    </row>
    <row r="84812" spans="7:7" x14ac:dyDescent="0.2">
      <c r="G84812"/>
    </row>
    <row r="84813" spans="7:7" x14ac:dyDescent="0.2">
      <c r="G84813"/>
    </row>
    <row r="84814" spans="7:7" x14ac:dyDescent="0.2">
      <c r="G84814"/>
    </row>
    <row r="84815" spans="7:7" x14ac:dyDescent="0.2">
      <c r="G84815"/>
    </row>
    <row r="84816" spans="7:7" x14ac:dyDescent="0.2">
      <c r="G84816"/>
    </row>
    <row r="84817" spans="7:7" x14ac:dyDescent="0.2">
      <c r="G84817"/>
    </row>
    <row r="84818" spans="7:7" x14ac:dyDescent="0.2">
      <c r="G84818"/>
    </row>
    <row r="84819" spans="7:7" x14ac:dyDescent="0.2">
      <c r="G84819"/>
    </row>
    <row r="84820" spans="7:7" x14ac:dyDescent="0.2">
      <c r="G84820"/>
    </row>
    <row r="84821" spans="7:7" x14ac:dyDescent="0.2">
      <c r="G84821"/>
    </row>
    <row r="84822" spans="7:7" x14ac:dyDescent="0.2">
      <c r="G84822"/>
    </row>
    <row r="84823" spans="7:7" x14ac:dyDescent="0.2">
      <c r="G84823"/>
    </row>
    <row r="84824" spans="7:7" x14ac:dyDescent="0.2">
      <c r="G84824"/>
    </row>
    <row r="84825" spans="7:7" x14ac:dyDescent="0.2">
      <c r="G84825"/>
    </row>
    <row r="84826" spans="7:7" x14ac:dyDescent="0.2">
      <c r="G84826"/>
    </row>
    <row r="84827" spans="7:7" x14ac:dyDescent="0.2">
      <c r="G84827"/>
    </row>
    <row r="84828" spans="7:7" x14ac:dyDescent="0.2">
      <c r="G84828"/>
    </row>
    <row r="84829" spans="7:7" x14ac:dyDescent="0.2">
      <c r="G84829"/>
    </row>
    <row r="84830" spans="7:7" x14ac:dyDescent="0.2">
      <c r="G84830"/>
    </row>
    <row r="84831" spans="7:7" x14ac:dyDescent="0.2">
      <c r="G84831"/>
    </row>
    <row r="84832" spans="7:7" x14ac:dyDescent="0.2">
      <c r="G84832"/>
    </row>
    <row r="84833" spans="7:7" x14ac:dyDescent="0.2">
      <c r="G84833"/>
    </row>
    <row r="84834" spans="7:7" x14ac:dyDescent="0.2">
      <c r="G84834"/>
    </row>
    <row r="84835" spans="7:7" x14ac:dyDescent="0.2">
      <c r="G84835"/>
    </row>
    <row r="84836" spans="7:7" x14ac:dyDescent="0.2">
      <c r="G84836"/>
    </row>
    <row r="84837" spans="7:7" x14ac:dyDescent="0.2">
      <c r="G84837"/>
    </row>
    <row r="84838" spans="7:7" x14ac:dyDescent="0.2">
      <c r="G84838"/>
    </row>
    <row r="84839" spans="7:7" x14ac:dyDescent="0.2">
      <c r="G84839"/>
    </row>
    <row r="84840" spans="7:7" x14ac:dyDescent="0.2">
      <c r="G84840"/>
    </row>
    <row r="84841" spans="7:7" x14ac:dyDescent="0.2">
      <c r="G84841"/>
    </row>
    <row r="84842" spans="7:7" x14ac:dyDescent="0.2">
      <c r="G84842"/>
    </row>
    <row r="84843" spans="7:7" x14ac:dyDescent="0.2">
      <c r="G84843"/>
    </row>
    <row r="84844" spans="7:7" x14ac:dyDescent="0.2">
      <c r="G84844"/>
    </row>
    <row r="84845" spans="7:7" x14ac:dyDescent="0.2">
      <c r="G84845"/>
    </row>
    <row r="84846" spans="7:7" x14ac:dyDescent="0.2">
      <c r="G84846"/>
    </row>
    <row r="84847" spans="7:7" x14ac:dyDescent="0.2">
      <c r="G84847"/>
    </row>
    <row r="84848" spans="7:7" x14ac:dyDescent="0.2">
      <c r="G84848"/>
    </row>
    <row r="84849" spans="7:7" x14ac:dyDescent="0.2">
      <c r="G84849"/>
    </row>
    <row r="84850" spans="7:7" x14ac:dyDescent="0.2">
      <c r="G84850"/>
    </row>
    <row r="84851" spans="7:7" x14ac:dyDescent="0.2">
      <c r="G84851"/>
    </row>
    <row r="84852" spans="7:7" x14ac:dyDescent="0.2">
      <c r="G84852"/>
    </row>
    <row r="84853" spans="7:7" x14ac:dyDescent="0.2">
      <c r="G84853"/>
    </row>
    <row r="84854" spans="7:7" x14ac:dyDescent="0.2">
      <c r="G84854"/>
    </row>
    <row r="84855" spans="7:7" x14ac:dyDescent="0.2">
      <c r="G84855"/>
    </row>
    <row r="84856" spans="7:7" x14ac:dyDescent="0.2">
      <c r="G84856"/>
    </row>
    <row r="84857" spans="7:7" x14ac:dyDescent="0.2">
      <c r="G84857"/>
    </row>
    <row r="84858" spans="7:7" x14ac:dyDescent="0.2">
      <c r="G84858"/>
    </row>
    <row r="84859" spans="7:7" x14ac:dyDescent="0.2">
      <c r="G84859"/>
    </row>
    <row r="84860" spans="7:7" x14ac:dyDescent="0.2">
      <c r="G84860"/>
    </row>
    <row r="84861" spans="7:7" x14ac:dyDescent="0.2">
      <c r="G84861"/>
    </row>
    <row r="84862" spans="7:7" x14ac:dyDescent="0.2">
      <c r="G84862"/>
    </row>
    <row r="84863" spans="7:7" x14ac:dyDescent="0.2">
      <c r="G84863"/>
    </row>
    <row r="84864" spans="7:7" x14ac:dyDescent="0.2">
      <c r="G84864"/>
    </row>
    <row r="84865" spans="7:7" x14ac:dyDescent="0.2">
      <c r="G84865"/>
    </row>
    <row r="84866" spans="7:7" x14ac:dyDescent="0.2">
      <c r="G84866"/>
    </row>
    <row r="84867" spans="7:7" x14ac:dyDescent="0.2">
      <c r="G84867"/>
    </row>
    <row r="84868" spans="7:7" x14ac:dyDescent="0.2">
      <c r="G84868"/>
    </row>
    <row r="84869" spans="7:7" x14ac:dyDescent="0.2">
      <c r="G84869"/>
    </row>
    <row r="84870" spans="7:7" x14ac:dyDescent="0.2">
      <c r="G84870"/>
    </row>
    <row r="84871" spans="7:7" x14ac:dyDescent="0.2">
      <c r="G84871"/>
    </row>
    <row r="84872" spans="7:7" x14ac:dyDescent="0.2">
      <c r="G84872"/>
    </row>
    <row r="84873" spans="7:7" x14ac:dyDescent="0.2">
      <c r="G84873"/>
    </row>
    <row r="84874" spans="7:7" x14ac:dyDescent="0.2">
      <c r="G84874"/>
    </row>
    <row r="84875" spans="7:7" x14ac:dyDescent="0.2">
      <c r="G84875"/>
    </row>
    <row r="84876" spans="7:7" x14ac:dyDescent="0.2">
      <c r="G84876"/>
    </row>
    <row r="84877" spans="7:7" x14ac:dyDescent="0.2">
      <c r="G84877"/>
    </row>
    <row r="84878" spans="7:7" x14ac:dyDescent="0.2">
      <c r="G84878"/>
    </row>
    <row r="84879" spans="7:7" x14ac:dyDescent="0.2">
      <c r="G84879"/>
    </row>
    <row r="84880" spans="7:7" x14ac:dyDescent="0.2">
      <c r="G84880"/>
    </row>
    <row r="84881" spans="7:7" x14ac:dyDescent="0.2">
      <c r="G84881"/>
    </row>
    <row r="84882" spans="7:7" x14ac:dyDescent="0.2">
      <c r="G84882"/>
    </row>
    <row r="84883" spans="7:7" x14ac:dyDescent="0.2">
      <c r="G84883"/>
    </row>
    <row r="84884" spans="7:7" x14ac:dyDescent="0.2">
      <c r="G84884"/>
    </row>
    <row r="84885" spans="7:7" x14ac:dyDescent="0.2">
      <c r="G84885"/>
    </row>
    <row r="84886" spans="7:7" x14ac:dyDescent="0.2">
      <c r="G84886"/>
    </row>
    <row r="84887" spans="7:7" x14ac:dyDescent="0.2">
      <c r="G84887"/>
    </row>
    <row r="84888" spans="7:7" x14ac:dyDescent="0.2">
      <c r="G84888"/>
    </row>
    <row r="84889" spans="7:7" x14ac:dyDescent="0.2">
      <c r="G84889"/>
    </row>
    <row r="84890" spans="7:7" x14ac:dyDescent="0.2">
      <c r="G84890"/>
    </row>
    <row r="84891" spans="7:7" x14ac:dyDescent="0.2">
      <c r="G84891"/>
    </row>
    <row r="84892" spans="7:7" x14ac:dyDescent="0.2">
      <c r="G84892"/>
    </row>
    <row r="84893" spans="7:7" x14ac:dyDescent="0.2">
      <c r="G84893"/>
    </row>
    <row r="84894" spans="7:7" x14ac:dyDescent="0.2">
      <c r="G84894"/>
    </row>
    <row r="84895" spans="7:7" x14ac:dyDescent="0.2">
      <c r="G84895"/>
    </row>
    <row r="84896" spans="7:7" x14ac:dyDescent="0.2">
      <c r="G84896"/>
    </row>
    <row r="84897" spans="7:7" x14ac:dyDescent="0.2">
      <c r="G84897"/>
    </row>
    <row r="84898" spans="7:7" x14ac:dyDescent="0.2">
      <c r="G84898"/>
    </row>
    <row r="84899" spans="7:7" x14ac:dyDescent="0.2">
      <c r="G84899"/>
    </row>
    <row r="84900" spans="7:7" x14ac:dyDescent="0.2">
      <c r="G84900"/>
    </row>
    <row r="84901" spans="7:7" x14ac:dyDescent="0.2">
      <c r="G84901"/>
    </row>
    <row r="84902" spans="7:7" x14ac:dyDescent="0.2">
      <c r="G84902"/>
    </row>
    <row r="84903" spans="7:7" x14ac:dyDescent="0.2">
      <c r="G84903"/>
    </row>
    <row r="84904" spans="7:7" x14ac:dyDescent="0.2">
      <c r="G84904"/>
    </row>
    <row r="84905" spans="7:7" x14ac:dyDescent="0.2">
      <c r="G84905"/>
    </row>
    <row r="84906" spans="7:7" x14ac:dyDescent="0.2">
      <c r="G84906"/>
    </row>
    <row r="84907" spans="7:7" x14ac:dyDescent="0.2">
      <c r="G84907"/>
    </row>
    <row r="84908" spans="7:7" x14ac:dyDescent="0.2">
      <c r="G84908"/>
    </row>
    <row r="84909" spans="7:7" x14ac:dyDescent="0.2">
      <c r="G84909"/>
    </row>
    <row r="84910" spans="7:7" x14ac:dyDescent="0.2">
      <c r="G84910"/>
    </row>
    <row r="84911" spans="7:7" x14ac:dyDescent="0.2">
      <c r="G84911"/>
    </row>
    <row r="84912" spans="7:7" x14ac:dyDescent="0.2">
      <c r="G84912"/>
    </row>
    <row r="84913" spans="7:7" x14ac:dyDescent="0.2">
      <c r="G84913"/>
    </row>
    <row r="84914" spans="7:7" x14ac:dyDescent="0.2">
      <c r="G84914"/>
    </row>
    <row r="84915" spans="7:7" x14ac:dyDescent="0.2">
      <c r="G84915"/>
    </row>
    <row r="84916" spans="7:7" x14ac:dyDescent="0.2">
      <c r="G84916"/>
    </row>
    <row r="84917" spans="7:7" x14ac:dyDescent="0.2">
      <c r="G84917"/>
    </row>
    <row r="84918" spans="7:7" x14ac:dyDescent="0.2">
      <c r="G84918"/>
    </row>
    <row r="84919" spans="7:7" x14ac:dyDescent="0.2">
      <c r="G84919"/>
    </row>
    <row r="84920" spans="7:7" x14ac:dyDescent="0.2">
      <c r="G84920"/>
    </row>
    <row r="84921" spans="7:7" x14ac:dyDescent="0.2">
      <c r="G84921"/>
    </row>
    <row r="84922" spans="7:7" x14ac:dyDescent="0.2">
      <c r="G84922"/>
    </row>
    <row r="84923" spans="7:7" x14ac:dyDescent="0.2">
      <c r="G84923"/>
    </row>
    <row r="84924" spans="7:7" x14ac:dyDescent="0.2">
      <c r="G84924"/>
    </row>
    <row r="84925" spans="7:7" x14ac:dyDescent="0.2">
      <c r="G84925"/>
    </row>
    <row r="84926" spans="7:7" x14ac:dyDescent="0.2">
      <c r="G84926"/>
    </row>
    <row r="84927" spans="7:7" x14ac:dyDescent="0.2">
      <c r="G84927"/>
    </row>
    <row r="84928" spans="7:7" x14ac:dyDescent="0.2">
      <c r="G84928"/>
    </row>
    <row r="84929" spans="7:7" x14ac:dyDescent="0.2">
      <c r="G84929"/>
    </row>
    <row r="84930" spans="7:7" x14ac:dyDescent="0.2">
      <c r="G84930"/>
    </row>
    <row r="84931" spans="7:7" x14ac:dyDescent="0.2">
      <c r="G84931"/>
    </row>
    <row r="84932" spans="7:7" x14ac:dyDescent="0.2">
      <c r="G84932"/>
    </row>
    <row r="84933" spans="7:7" x14ac:dyDescent="0.2">
      <c r="G84933"/>
    </row>
    <row r="84934" spans="7:7" x14ac:dyDescent="0.2">
      <c r="G84934"/>
    </row>
    <row r="84935" spans="7:7" x14ac:dyDescent="0.2">
      <c r="G84935"/>
    </row>
    <row r="84936" spans="7:7" x14ac:dyDescent="0.2">
      <c r="G84936"/>
    </row>
    <row r="84937" spans="7:7" x14ac:dyDescent="0.2">
      <c r="G84937"/>
    </row>
    <row r="84938" spans="7:7" x14ac:dyDescent="0.2">
      <c r="G84938"/>
    </row>
    <row r="84939" spans="7:7" x14ac:dyDescent="0.2">
      <c r="G84939"/>
    </row>
    <row r="84940" spans="7:7" x14ac:dyDescent="0.2">
      <c r="G84940"/>
    </row>
    <row r="84941" spans="7:7" x14ac:dyDescent="0.2">
      <c r="G84941"/>
    </row>
    <row r="84942" spans="7:7" x14ac:dyDescent="0.2">
      <c r="G84942"/>
    </row>
    <row r="84943" spans="7:7" x14ac:dyDescent="0.2">
      <c r="G84943"/>
    </row>
    <row r="84944" spans="7:7" x14ac:dyDescent="0.2">
      <c r="G84944"/>
    </row>
    <row r="84945" spans="7:7" x14ac:dyDescent="0.2">
      <c r="G84945"/>
    </row>
    <row r="84946" spans="7:7" x14ac:dyDescent="0.2">
      <c r="G84946"/>
    </row>
    <row r="84947" spans="7:7" x14ac:dyDescent="0.2">
      <c r="G84947"/>
    </row>
    <row r="84948" spans="7:7" x14ac:dyDescent="0.2">
      <c r="G84948"/>
    </row>
    <row r="84949" spans="7:7" x14ac:dyDescent="0.2">
      <c r="G84949"/>
    </row>
    <row r="84950" spans="7:7" x14ac:dyDescent="0.2">
      <c r="G84950"/>
    </row>
    <row r="84951" spans="7:7" x14ac:dyDescent="0.2">
      <c r="G84951"/>
    </row>
    <row r="84952" spans="7:7" x14ac:dyDescent="0.2">
      <c r="G84952"/>
    </row>
    <row r="84953" spans="7:7" x14ac:dyDescent="0.2">
      <c r="G84953"/>
    </row>
    <row r="84954" spans="7:7" x14ac:dyDescent="0.2">
      <c r="G84954"/>
    </row>
    <row r="84955" spans="7:7" x14ac:dyDescent="0.2">
      <c r="G84955"/>
    </row>
    <row r="84956" spans="7:7" x14ac:dyDescent="0.2">
      <c r="G84956"/>
    </row>
    <row r="84957" spans="7:7" x14ac:dyDescent="0.2">
      <c r="G84957"/>
    </row>
    <row r="84958" spans="7:7" x14ac:dyDescent="0.2">
      <c r="G84958"/>
    </row>
    <row r="84959" spans="7:7" x14ac:dyDescent="0.2">
      <c r="G84959"/>
    </row>
    <row r="84960" spans="7:7" x14ac:dyDescent="0.2">
      <c r="G84960"/>
    </row>
    <row r="84961" spans="7:7" x14ac:dyDescent="0.2">
      <c r="G84961"/>
    </row>
    <row r="84962" spans="7:7" x14ac:dyDescent="0.2">
      <c r="G84962"/>
    </row>
    <row r="84963" spans="7:7" x14ac:dyDescent="0.2">
      <c r="G84963"/>
    </row>
    <row r="84964" spans="7:7" x14ac:dyDescent="0.2">
      <c r="G84964"/>
    </row>
    <row r="84965" spans="7:7" x14ac:dyDescent="0.2">
      <c r="G84965"/>
    </row>
    <row r="84966" spans="7:7" x14ac:dyDescent="0.2">
      <c r="G84966"/>
    </row>
    <row r="84967" spans="7:7" x14ac:dyDescent="0.2">
      <c r="G84967"/>
    </row>
    <row r="84968" spans="7:7" x14ac:dyDescent="0.2">
      <c r="G84968"/>
    </row>
    <row r="84969" spans="7:7" x14ac:dyDescent="0.2">
      <c r="G84969"/>
    </row>
    <row r="84970" spans="7:7" x14ac:dyDescent="0.2">
      <c r="G84970"/>
    </row>
    <row r="84971" spans="7:7" x14ac:dyDescent="0.2">
      <c r="G84971"/>
    </row>
    <row r="84972" spans="7:7" x14ac:dyDescent="0.2">
      <c r="G84972"/>
    </row>
    <row r="84973" spans="7:7" x14ac:dyDescent="0.2">
      <c r="G84973"/>
    </row>
    <row r="84974" spans="7:7" x14ac:dyDescent="0.2">
      <c r="G84974"/>
    </row>
    <row r="84975" spans="7:7" x14ac:dyDescent="0.2">
      <c r="G84975"/>
    </row>
    <row r="84976" spans="7:7" x14ac:dyDescent="0.2">
      <c r="G84976"/>
    </row>
    <row r="84977" spans="7:7" x14ac:dyDescent="0.2">
      <c r="G84977"/>
    </row>
    <row r="84978" spans="7:7" x14ac:dyDescent="0.2">
      <c r="G84978"/>
    </row>
    <row r="84979" spans="7:7" x14ac:dyDescent="0.2">
      <c r="G84979"/>
    </row>
    <row r="84980" spans="7:7" x14ac:dyDescent="0.2">
      <c r="G84980"/>
    </row>
    <row r="84981" spans="7:7" x14ac:dyDescent="0.2">
      <c r="G84981"/>
    </row>
    <row r="84982" spans="7:7" x14ac:dyDescent="0.2">
      <c r="G84982"/>
    </row>
    <row r="84983" spans="7:7" x14ac:dyDescent="0.2">
      <c r="G84983"/>
    </row>
    <row r="84984" spans="7:7" x14ac:dyDescent="0.2">
      <c r="G84984"/>
    </row>
    <row r="84985" spans="7:7" x14ac:dyDescent="0.2">
      <c r="G84985"/>
    </row>
    <row r="84986" spans="7:7" x14ac:dyDescent="0.2">
      <c r="G84986"/>
    </row>
    <row r="84987" spans="7:7" x14ac:dyDescent="0.2">
      <c r="G84987"/>
    </row>
    <row r="84988" spans="7:7" x14ac:dyDescent="0.2">
      <c r="G84988"/>
    </row>
    <row r="84989" spans="7:7" x14ac:dyDescent="0.2">
      <c r="G84989"/>
    </row>
    <row r="84990" spans="7:7" x14ac:dyDescent="0.2">
      <c r="G84990"/>
    </row>
    <row r="84991" spans="7:7" x14ac:dyDescent="0.2">
      <c r="G84991"/>
    </row>
    <row r="84992" spans="7:7" x14ac:dyDescent="0.2">
      <c r="G84992"/>
    </row>
    <row r="84993" spans="7:7" x14ac:dyDescent="0.2">
      <c r="G84993"/>
    </row>
    <row r="84994" spans="7:7" x14ac:dyDescent="0.2">
      <c r="G84994"/>
    </row>
    <row r="84995" spans="7:7" x14ac:dyDescent="0.2">
      <c r="G84995"/>
    </row>
    <row r="84996" spans="7:7" x14ac:dyDescent="0.2">
      <c r="G84996"/>
    </row>
    <row r="84997" spans="7:7" x14ac:dyDescent="0.2">
      <c r="G84997"/>
    </row>
    <row r="84998" spans="7:7" x14ac:dyDescent="0.2">
      <c r="G84998"/>
    </row>
    <row r="84999" spans="7:7" x14ac:dyDescent="0.2">
      <c r="G84999"/>
    </row>
    <row r="85000" spans="7:7" x14ac:dyDescent="0.2">
      <c r="G85000"/>
    </row>
    <row r="85001" spans="7:7" x14ac:dyDescent="0.2">
      <c r="G85001"/>
    </row>
    <row r="85002" spans="7:7" x14ac:dyDescent="0.2">
      <c r="G85002"/>
    </row>
    <row r="85003" spans="7:7" x14ac:dyDescent="0.2">
      <c r="G85003"/>
    </row>
    <row r="85004" spans="7:7" x14ac:dyDescent="0.2">
      <c r="G85004"/>
    </row>
    <row r="85005" spans="7:7" x14ac:dyDescent="0.2">
      <c r="G85005"/>
    </row>
    <row r="85006" spans="7:7" x14ac:dyDescent="0.2">
      <c r="G85006"/>
    </row>
    <row r="85007" spans="7:7" x14ac:dyDescent="0.2">
      <c r="G85007"/>
    </row>
    <row r="85008" spans="7:7" x14ac:dyDescent="0.2">
      <c r="G85008"/>
    </row>
    <row r="85009" spans="7:7" x14ac:dyDescent="0.2">
      <c r="G85009"/>
    </row>
    <row r="85010" spans="7:7" x14ac:dyDescent="0.2">
      <c r="G85010"/>
    </row>
    <row r="85011" spans="7:7" x14ac:dyDescent="0.2">
      <c r="G85011"/>
    </row>
    <row r="85012" spans="7:7" x14ac:dyDescent="0.2">
      <c r="G85012"/>
    </row>
    <row r="85013" spans="7:7" x14ac:dyDescent="0.2">
      <c r="G85013"/>
    </row>
    <row r="85014" spans="7:7" x14ac:dyDescent="0.2">
      <c r="G85014"/>
    </row>
    <row r="85015" spans="7:7" x14ac:dyDescent="0.2">
      <c r="G85015"/>
    </row>
    <row r="85016" spans="7:7" x14ac:dyDescent="0.2">
      <c r="G85016"/>
    </row>
    <row r="85017" spans="7:7" x14ac:dyDescent="0.2">
      <c r="G85017"/>
    </row>
    <row r="85018" spans="7:7" x14ac:dyDescent="0.2">
      <c r="G85018"/>
    </row>
    <row r="85019" spans="7:7" x14ac:dyDescent="0.2">
      <c r="G85019"/>
    </row>
    <row r="85020" spans="7:7" x14ac:dyDescent="0.2">
      <c r="G85020"/>
    </row>
    <row r="85021" spans="7:7" x14ac:dyDescent="0.2">
      <c r="G85021"/>
    </row>
    <row r="85022" spans="7:7" x14ac:dyDescent="0.2">
      <c r="G85022"/>
    </row>
    <row r="85023" spans="7:7" x14ac:dyDescent="0.2">
      <c r="G85023"/>
    </row>
    <row r="85024" spans="7:7" x14ac:dyDescent="0.2">
      <c r="G85024"/>
    </row>
    <row r="85025" spans="7:7" x14ac:dyDescent="0.2">
      <c r="G85025"/>
    </row>
    <row r="85026" spans="7:7" x14ac:dyDescent="0.2">
      <c r="G85026"/>
    </row>
    <row r="85027" spans="7:7" x14ac:dyDescent="0.2">
      <c r="G85027"/>
    </row>
    <row r="85028" spans="7:7" x14ac:dyDescent="0.2">
      <c r="G85028"/>
    </row>
    <row r="85029" spans="7:7" x14ac:dyDescent="0.2">
      <c r="G85029"/>
    </row>
    <row r="85030" spans="7:7" x14ac:dyDescent="0.2">
      <c r="G85030"/>
    </row>
    <row r="85031" spans="7:7" x14ac:dyDescent="0.2">
      <c r="G85031"/>
    </row>
    <row r="85032" spans="7:7" x14ac:dyDescent="0.2">
      <c r="G85032"/>
    </row>
    <row r="85033" spans="7:7" x14ac:dyDescent="0.2">
      <c r="G85033"/>
    </row>
    <row r="85034" spans="7:7" x14ac:dyDescent="0.2">
      <c r="G85034"/>
    </row>
    <row r="85035" spans="7:7" x14ac:dyDescent="0.2">
      <c r="G85035"/>
    </row>
    <row r="85036" spans="7:7" x14ac:dyDescent="0.2">
      <c r="G85036"/>
    </row>
    <row r="85037" spans="7:7" x14ac:dyDescent="0.2">
      <c r="G85037"/>
    </row>
    <row r="85038" spans="7:7" x14ac:dyDescent="0.2">
      <c r="G85038"/>
    </row>
    <row r="85039" spans="7:7" x14ac:dyDescent="0.2">
      <c r="G85039"/>
    </row>
    <row r="85040" spans="7:7" x14ac:dyDescent="0.2">
      <c r="G85040"/>
    </row>
    <row r="85041" spans="7:7" x14ac:dyDescent="0.2">
      <c r="G85041"/>
    </row>
    <row r="85042" spans="7:7" x14ac:dyDescent="0.2">
      <c r="G85042"/>
    </row>
    <row r="85043" spans="7:7" x14ac:dyDescent="0.2">
      <c r="G85043"/>
    </row>
    <row r="85044" spans="7:7" x14ac:dyDescent="0.2">
      <c r="G85044"/>
    </row>
    <row r="85045" spans="7:7" x14ac:dyDescent="0.2">
      <c r="G85045"/>
    </row>
    <row r="85046" spans="7:7" x14ac:dyDescent="0.2">
      <c r="G85046"/>
    </row>
    <row r="85047" spans="7:7" x14ac:dyDescent="0.2">
      <c r="G85047"/>
    </row>
    <row r="85048" spans="7:7" x14ac:dyDescent="0.2">
      <c r="G85048"/>
    </row>
    <row r="85049" spans="7:7" x14ac:dyDescent="0.2">
      <c r="G85049"/>
    </row>
    <row r="85050" spans="7:7" x14ac:dyDescent="0.2">
      <c r="G85050"/>
    </row>
    <row r="85051" spans="7:7" x14ac:dyDescent="0.2">
      <c r="G85051"/>
    </row>
    <row r="85052" spans="7:7" x14ac:dyDescent="0.2">
      <c r="G85052"/>
    </row>
    <row r="85053" spans="7:7" x14ac:dyDescent="0.2">
      <c r="G85053"/>
    </row>
    <row r="85054" spans="7:7" x14ac:dyDescent="0.2">
      <c r="G85054"/>
    </row>
    <row r="85055" spans="7:7" x14ac:dyDescent="0.2">
      <c r="G85055"/>
    </row>
    <row r="85056" spans="7:7" x14ac:dyDescent="0.2">
      <c r="G85056"/>
    </row>
    <row r="85057" spans="7:7" x14ac:dyDescent="0.2">
      <c r="G85057"/>
    </row>
    <row r="85058" spans="7:7" x14ac:dyDescent="0.2">
      <c r="G85058"/>
    </row>
    <row r="85059" spans="7:7" x14ac:dyDescent="0.2">
      <c r="G85059"/>
    </row>
    <row r="85060" spans="7:7" x14ac:dyDescent="0.2">
      <c r="G85060"/>
    </row>
    <row r="85061" spans="7:7" x14ac:dyDescent="0.2">
      <c r="G85061"/>
    </row>
    <row r="85062" spans="7:7" x14ac:dyDescent="0.2">
      <c r="G85062"/>
    </row>
    <row r="85063" spans="7:7" x14ac:dyDescent="0.2">
      <c r="G85063"/>
    </row>
    <row r="85064" spans="7:7" x14ac:dyDescent="0.2">
      <c r="G85064"/>
    </row>
    <row r="85065" spans="7:7" x14ac:dyDescent="0.2">
      <c r="G85065"/>
    </row>
    <row r="85066" spans="7:7" x14ac:dyDescent="0.2">
      <c r="G85066"/>
    </row>
    <row r="85067" spans="7:7" x14ac:dyDescent="0.2">
      <c r="G85067"/>
    </row>
    <row r="85068" spans="7:7" x14ac:dyDescent="0.2">
      <c r="G85068"/>
    </row>
    <row r="85069" spans="7:7" x14ac:dyDescent="0.2">
      <c r="G85069"/>
    </row>
    <row r="85070" spans="7:7" x14ac:dyDescent="0.2">
      <c r="G85070"/>
    </row>
    <row r="85071" spans="7:7" x14ac:dyDescent="0.2">
      <c r="G85071"/>
    </row>
    <row r="85072" spans="7:7" x14ac:dyDescent="0.2">
      <c r="G85072"/>
    </row>
    <row r="85073" spans="7:7" x14ac:dyDescent="0.2">
      <c r="G85073"/>
    </row>
    <row r="85074" spans="7:7" x14ac:dyDescent="0.2">
      <c r="G85074"/>
    </row>
    <row r="85075" spans="7:7" x14ac:dyDescent="0.2">
      <c r="G85075"/>
    </row>
    <row r="85076" spans="7:7" x14ac:dyDescent="0.2">
      <c r="G85076"/>
    </row>
    <row r="85077" spans="7:7" x14ac:dyDescent="0.2">
      <c r="G85077"/>
    </row>
    <row r="85078" spans="7:7" x14ac:dyDescent="0.2">
      <c r="G85078"/>
    </row>
    <row r="85079" spans="7:7" x14ac:dyDescent="0.2">
      <c r="G85079"/>
    </row>
    <row r="85080" spans="7:7" x14ac:dyDescent="0.2">
      <c r="G85080"/>
    </row>
    <row r="85081" spans="7:7" x14ac:dyDescent="0.2">
      <c r="G85081"/>
    </row>
    <row r="85082" spans="7:7" x14ac:dyDescent="0.2">
      <c r="G85082"/>
    </row>
    <row r="85083" spans="7:7" x14ac:dyDescent="0.2">
      <c r="G85083"/>
    </row>
    <row r="85084" spans="7:7" x14ac:dyDescent="0.2">
      <c r="G85084"/>
    </row>
    <row r="85085" spans="7:7" x14ac:dyDescent="0.2">
      <c r="G85085"/>
    </row>
    <row r="85086" spans="7:7" x14ac:dyDescent="0.2">
      <c r="G85086"/>
    </row>
    <row r="85087" spans="7:7" x14ac:dyDescent="0.2">
      <c r="G85087"/>
    </row>
    <row r="85088" spans="7:7" x14ac:dyDescent="0.2">
      <c r="G85088"/>
    </row>
    <row r="85089" spans="7:7" x14ac:dyDescent="0.2">
      <c r="G85089"/>
    </row>
    <row r="85090" spans="7:7" x14ac:dyDescent="0.2">
      <c r="G85090"/>
    </row>
    <row r="85091" spans="7:7" x14ac:dyDescent="0.2">
      <c r="G85091"/>
    </row>
    <row r="85092" spans="7:7" x14ac:dyDescent="0.2">
      <c r="G85092"/>
    </row>
    <row r="85093" spans="7:7" x14ac:dyDescent="0.2">
      <c r="G85093"/>
    </row>
    <row r="85094" spans="7:7" x14ac:dyDescent="0.2">
      <c r="G85094"/>
    </row>
    <row r="85095" spans="7:7" x14ac:dyDescent="0.2">
      <c r="G85095"/>
    </row>
    <row r="85096" spans="7:7" x14ac:dyDescent="0.2">
      <c r="G85096"/>
    </row>
    <row r="85097" spans="7:7" x14ac:dyDescent="0.2">
      <c r="G85097"/>
    </row>
    <row r="85098" spans="7:7" x14ac:dyDescent="0.2">
      <c r="G85098"/>
    </row>
    <row r="85099" spans="7:7" x14ac:dyDescent="0.2">
      <c r="G85099"/>
    </row>
    <row r="85100" spans="7:7" x14ac:dyDescent="0.2">
      <c r="G85100"/>
    </row>
    <row r="85101" spans="7:7" x14ac:dyDescent="0.2">
      <c r="G85101"/>
    </row>
    <row r="85102" spans="7:7" x14ac:dyDescent="0.2">
      <c r="G85102"/>
    </row>
    <row r="85103" spans="7:7" x14ac:dyDescent="0.2">
      <c r="G85103"/>
    </row>
    <row r="85104" spans="7:7" x14ac:dyDescent="0.2">
      <c r="G85104"/>
    </row>
    <row r="85105" spans="7:7" x14ac:dyDescent="0.2">
      <c r="G85105"/>
    </row>
    <row r="85106" spans="7:7" x14ac:dyDescent="0.2">
      <c r="G85106"/>
    </row>
    <row r="85107" spans="7:7" x14ac:dyDescent="0.2">
      <c r="G85107"/>
    </row>
    <row r="85108" spans="7:7" x14ac:dyDescent="0.2">
      <c r="G85108"/>
    </row>
    <row r="85109" spans="7:7" x14ac:dyDescent="0.2">
      <c r="G85109"/>
    </row>
    <row r="85110" spans="7:7" x14ac:dyDescent="0.2">
      <c r="G85110"/>
    </row>
    <row r="85111" spans="7:7" x14ac:dyDescent="0.2">
      <c r="G85111"/>
    </row>
    <row r="85112" spans="7:7" x14ac:dyDescent="0.2">
      <c r="G85112"/>
    </row>
    <row r="85113" spans="7:7" x14ac:dyDescent="0.2">
      <c r="G85113"/>
    </row>
    <row r="85114" spans="7:7" x14ac:dyDescent="0.2">
      <c r="G85114"/>
    </row>
    <row r="85115" spans="7:7" x14ac:dyDescent="0.2">
      <c r="G85115"/>
    </row>
    <row r="85116" spans="7:7" x14ac:dyDescent="0.2">
      <c r="G85116"/>
    </row>
    <row r="85117" spans="7:7" x14ac:dyDescent="0.2">
      <c r="G85117"/>
    </row>
    <row r="85118" spans="7:7" x14ac:dyDescent="0.2">
      <c r="G85118"/>
    </row>
    <row r="85119" spans="7:7" x14ac:dyDescent="0.2">
      <c r="G85119"/>
    </row>
    <row r="85120" spans="7:7" x14ac:dyDescent="0.2">
      <c r="G85120"/>
    </row>
    <row r="85121" spans="7:7" x14ac:dyDescent="0.2">
      <c r="G85121"/>
    </row>
    <row r="85122" spans="7:7" x14ac:dyDescent="0.2">
      <c r="G85122"/>
    </row>
    <row r="85123" spans="7:7" x14ac:dyDescent="0.2">
      <c r="G85123"/>
    </row>
    <row r="85124" spans="7:7" x14ac:dyDescent="0.2">
      <c r="G85124"/>
    </row>
    <row r="85125" spans="7:7" x14ac:dyDescent="0.2">
      <c r="G85125"/>
    </row>
    <row r="85126" spans="7:7" x14ac:dyDescent="0.2">
      <c r="G85126"/>
    </row>
    <row r="85127" spans="7:7" x14ac:dyDescent="0.2">
      <c r="G85127"/>
    </row>
    <row r="85128" spans="7:7" x14ac:dyDescent="0.2">
      <c r="G85128"/>
    </row>
    <row r="85129" spans="7:7" x14ac:dyDescent="0.2">
      <c r="G85129"/>
    </row>
    <row r="85130" spans="7:7" x14ac:dyDescent="0.2">
      <c r="G85130"/>
    </row>
    <row r="85131" spans="7:7" x14ac:dyDescent="0.2">
      <c r="G85131"/>
    </row>
    <row r="85132" spans="7:7" x14ac:dyDescent="0.2">
      <c r="G85132"/>
    </row>
    <row r="85133" spans="7:7" x14ac:dyDescent="0.2">
      <c r="G85133"/>
    </row>
    <row r="85134" spans="7:7" x14ac:dyDescent="0.2">
      <c r="G85134"/>
    </row>
    <row r="85135" spans="7:7" x14ac:dyDescent="0.2">
      <c r="G85135"/>
    </row>
    <row r="85136" spans="7:7" x14ac:dyDescent="0.2">
      <c r="G85136"/>
    </row>
    <row r="85137" spans="7:7" x14ac:dyDescent="0.2">
      <c r="G85137"/>
    </row>
    <row r="85138" spans="7:7" x14ac:dyDescent="0.2">
      <c r="G85138"/>
    </row>
    <row r="85139" spans="7:7" x14ac:dyDescent="0.2">
      <c r="G85139"/>
    </row>
    <row r="85140" spans="7:7" x14ac:dyDescent="0.2">
      <c r="G85140"/>
    </row>
    <row r="85141" spans="7:7" x14ac:dyDescent="0.2">
      <c r="G85141"/>
    </row>
    <row r="85142" spans="7:7" x14ac:dyDescent="0.2">
      <c r="G85142"/>
    </row>
    <row r="85143" spans="7:7" x14ac:dyDescent="0.2">
      <c r="G85143"/>
    </row>
    <row r="85144" spans="7:7" x14ac:dyDescent="0.2">
      <c r="G85144"/>
    </row>
    <row r="85145" spans="7:7" x14ac:dyDescent="0.2">
      <c r="G85145"/>
    </row>
    <row r="85146" spans="7:7" x14ac:dyDescent="0.2">
      <c r="G85146"/>
    </row>
    <row r="85147" spans="7:7" x14ac:dyDescent="0.2">
      <c r="G85147"/>
    </row>
    <row r="85148" spans="7:7" x14ac:dyDescent="0.2">
      <c r="G85148"/>
    </row>
    <row r="85149" spans="7:7" x14ac:dyDescent="0.2">
      <c r="G85149"/>
    </row>
    <row r="85150" spans="7:7" x14ac:dyDescent="0.2">
      <c r="G85150"/>
    </row>
    <row r="85151" spans="7:7" x14ac:dyDescent="0.2">
      <c r="G85151"/>
    </row>
    <row r="85152" spans="7:7" x14ac:dyDescent="0.2">
      <c r="G85152"/>
    </row>
    <row r="85153" spans="7:7" x14ac:dyDescent="0.2">
      <c r="G85153"/>
    </row>
    <row r="85154" spans="7:7" x14ac:dyDescent="0.2">
      <c r="G85154"/>
    </row>
    <row r="85155" spans="7:7" x14ac:dyDescent="0.2">
      <c r="G85155"/>
    </row>
    <row r="85156" spans="7:7" x14ac:dyDescent="0.2">
      <c r="G85156"/>
    </row>
    <row r="85157" spans="7:7" x14ac:dyDescent="0.2">
      <c r="G85157"/>
    </row>
    <row r="85158" spans="7:7" x14ac:dyDescent="0.2">
      <c r="G85158"/>
    </row>
    <row r="85159" spans="7:7" x14ac:dyDescent="0.2">
      <c r="G85159"/>
    </row>
    <row r="85160" spans="7:7" x14ac:dyDescent="0.2">
      <c r="G85160"/>
    </row>
    <row r="85161" spans="7:7" x14ac:dyDescent="0.2">
      <c r="G85161"/>
    </row>
    <row r="85162" spans="7:7" x14ac:dyDescent="0.2">
      <c r="G85162"/>
    </row>
    <row r="85163" spans="7:7" x14ac:dyDescent="0.2">
      <c r="G85163"/>
    </row>
    <row r="85164" spans="7:7" x14ac:dyDescent="0.2">
      <c r="G85164"/>
    </row>
    <row r="85165" spans="7:7" x14ac:dyDescent="0.2">
      <c r="G85165"/>
    </row>
    <row r="85166" spans="7:7" x14ac:dyDescent="0.2">
      <c r="G85166"/>
    </row>
    <row r="85167" spans="7:7" x14ac:dyDescent="0.2">
      <c r="G85167"/>
    </row>
    <row r="85168" spans="7:7" x14ac:dyDescent="0.2">
      <c r="G85168"/>
    </row>
    <row r="85169" spans="7:7" x14ac:dyDescent="0.2">
      <c r="G85169"/>
    </row>
    <row r="85170" spans="7:7" x14ac:dyDescent="0.2">
      <c r="G85170"/>
    </row>
    <row r="85171" spans="7:7" x14ac:dyDescent="0.2">
      <c r="G85171"/>
    </row>
    <row r="85172" spans="7:7" x14ac:dyDescent="0.2">
      <c r="G85172"/>
    </row>
    <row r="85173" spans="7:7" x14ac:dyDescent="0.2">
      <c r="G85173"/>
    </row>
    <row r="85174" spans="7:7" x14ac:dyDescent="0.2">
      <c r="G85174"/>
    </row>
    <row r="85175" spans="7:7" x14ac:dyDescent="0.2">
      <c r="G85175"/>
    </row>
    <row r="85176" spans="7:7" x14ac:dyDescent="0.2">
      <c r="G85176"/>
    </row>
    <row r="85177" spans="7:7" x14ac:dyDescent="0.2">
      <c r="G85177"/>
    </row>
    <row r="85178" spans="7:7" x14ac:dyDescent="0.2">
      <c r="G85178"/>
    </row>
    <row r="85179" spans="7:7" x14ac:dyDescent="0.2">
      <c r="G85179"/>
    </row>
    <row r="85180" spans="7:7" x14ac:dyDescent="0.2">
      <c r="G85180"/>
    </row>
    <row r="85181" spans="7:7" x14ac:dyDescent="0.2">
      <c r="G85181"/>
    </row>
    <row r="85182" spans="7:7" x14ac:dyDescent="0.2">
      <c r="G85182"/>
    </row>
    <row r="85183" spans="7:7" x14ac:dyDescent="0.2">
      <c r="G85183"/>
    </row>
    <row r="85184" spans="7:7" x14ac:dyDescent="0.2">
      <c r="G85184"/>
    </row>
    <row r="85185" spans="7:7" x14ac:dyDescent="0.2">
      <c r="G85185"/>
    </row>
    <row r="85186" spans="7:7" x14ac:dyDescent="0.2">
      <c r="G85186"/>
    </row>
    <row r="85187" spans="7:7" x14ac:dyDescent="0.2">
      <c r="G85187"/>
    </row>
    <row r="85188" spans="7:7" x14ac:dyDescent="0.2">
      <c r="G85188"/>
    </row>
    <row r="85189" spans="7:7" x14ac:dyDescent="0.2">
      <c r="G85189"/>
    </row>
    <row r="85190" spans="7:7" x14ac:dyDescent="0.2">
      <c r="G85190"/>
    </row>
    <row r="85191" spans="7:7" x14ac:dyDescent="0.2">
      <c r="G85191"/>
    </row>
    <row r="85192" spans="7:7" x14ac:dyDescent="0.2">
      <c r="G85192"/>
    </row>
    <row r="85193" spans="7:7" x14ac:dyDescent="0.2">
      <c r="G85193"/>
    </row>
    <row r="85194" spans="7:7" x14ac:dyDescent="0.2">
      <c r="G85194"/>
    </row>
    <row r="85195" spans="7:7" x14ac:dyDescent="0.2">
      <c r="G85195"/>
    </row>
    <row r="85196" spans="7:7" x14ac:dyDescent="0.2">
      <c r="G85196"/>
    </row>
    <row r="85197" spans="7:7" x14ac:dyDescent="0.2">
      <c r="G85197"/>
    </row>
    <row r="85198" spans="7:7" x14ac:dyDescent="0.2">
      <c r="G85198"/>
    </row>
    <row r="85199" spans="7:7" x14ac:dyDescent="0.2">
      <c r="G85199"/>
    </row>
    <row r="85200" spans="7:7" x14ac:dyDescent="0.2">
      <c r="G85200"/>
    </row>
    <row r="85201" spans="7:7" x14ac:dyDescent="0.2">
      <c r="G85201"/>
    </row>
    <row r="85202" spans="7:7" x14ac:dyDescent="0.2">
      <c r="G85202"/>
    </row>
    <row r="85203" spans="7:7" x14ac:dyDescent="0.2">
      <c r="G85203"/>
    </row>
    <row r="85204" spans="7:7" x14ac:dyDescent="0.2">
      <c r="G85204"/>
    </row>
    <row r="85205" spans="7:7" x14ac:dyDescent="0.2">
      <c r="G85205"/>
    </row>
    <row r="85206" spans="7:7" x14ac:dyDescent="0.2">
      <c r="G85206"/>
    </row>
    <row r="85207" spans="7:7" x14ac:dyDescent="0.2">
      <c r="G85207"/>
    </row>
    <row r="85208" spans="7:7" x14ac:dyDescent="0.2">
      <c r="G85208"/>
    </row>
    <row r="85209" spans="7:7" x14ac:dyDescent="0.2">
      <c r="G85209"/>
    </row>
    <row r="85210" spans="7:7" x14ac:dyDescent="0.2">
      <c r="G85210"/>
    </row>
    <row r="85211" spans="7:7" x14ac:dyDescent="0.2">
      <c r="G85211"/>
    </row>
    <row r="85212" spans="7:7" x14ac:dyDescent="0.2">
      <c r="G85212"/>
    </row>
    <row r="85213" spans="7:7" x14ac:dyDescent="0.2">
      <c r="G85213"/>
    </row>
    <row r="85214" spans="7:7" x14ac:dyDescent="0.2">
      <c r="G85214"/>
    </row>
    <row r="85215" spans="7:7" x14ac:dyDescent="0.2">
      <c r="G85215"/>
    </row>
    <row r="85216" spans="7:7" x14ac:dyDescent="0.2">
      <c r="G85216"/>
    </row>
    <row r="85217" spans="7:7" x14ac:dyDescent="0.2">
      <c r="G85217"/>
    </row>
    <row r="85218" spans="7:7" x14ac:dyDescent="0.2">
      <c r="G85218"/>
    </row>
    <row r="85219" spans="7:7" x14ac:dyDescent="0.2">
      <c r="G85219"/>
    </row>
    <row r="85220" spans="7:7" x14ac:dyDescent="0.2">
      <c r="G85220"/>
    </row>
    <row r="85221" spans="7:7" x14ac:dyDescent="0.2">
      <c r="G85221"/>
    </row>
    <row r="85222" spans="7:7" x14ac:dyDescent="0.2">
      <c r="G85222"/>
    </row>
    <row r="85223" spans="7:7" x14ac:dyDescent="0.2">
      <c r="G85223"/>
    </row>
    <row r="85224" spans="7:7" x14ac:dyDescent="0.2">
      <c r="G85224"/>
    </row>
    <row r="85225" spans="7:7" x14ac:dyDescent="0.2">
      <c r="G85225"/>
    </row>
    <row r="85226" spans="7:7" x14ac:dyDescent="0.2">
      <c r="G85226"/>
    </row>
    <row r="85227" spans="7:7" x14ac:dyDescent="0.2">
      <c r="G85227"/>
    </row>
    <row r="85228" spans="7:7" x14ac:dyDescent="0.2">
      <c r="G85228"/>
    </row>
    <row r="85229" spans="7:7" x14ac:dyDescent="0.2">
      <c r="G85229"/>
    </row>
    <row r="85230" spans="7:7" x14ac:dyDescent="0.2">
      <c r="G85230"/>
    </row>
    <row r="85231" spans="7:7" x14ac:dyDescent="0.2">
      <c r="G85231"/>
    </row>
    <row r="85232" spans="7:7" x14ac:dyDescent="0.2">
      <c r="G85232"/>
    </row>
    <row r="85233" spans="7:7" x14ac:dyDescent="0.2">
      <c r="G85233"/>
    </row>
    <row r="85234" spans="7:7" x14ac:dyDescent="0.2">
      <c r="G85234"/>
    </row>
    <row r="85235" spans="7:7" x14ac:dyDescent="0.2">
      <c r="G85235"/>
    </row>
    <row r="85236" spans="7:7" x14ac:dyDescent="0.2">
      <c r="G85236"/>
    </row>
    <row r="85237" spans="7:7" x14ac:dyDescent="0.2">
      <c r="G85237"/>
    </row>
    <row r="85238" spans="7:7" x14ac:dyDescent="0.2">
      <c r="G85238"/>
    </row>
    <row r="85239" spans="7:7" x14ac:dyDescent="0.2">
      <c r="G85239"/>
    </row>
    <row r="85240" spans="7:7" x14ac:dyDescent="0.2">
      <c r="G85240"/>
    </row>
    <row r="85241" spans="7:7" x14ac:dyDescent="0.2">
      <c r="G85241"/>
    </row>
    <row r="85242" spans="7:7" x14ac:dyDescent="0.2">
      <c r="G85242"/>
    </row>
    <row r="85243" spans="7:7" x14ac:dyDescent="0.2">
      <c r="G85243"/>
    </row>
    <row r="85244" spans="7:7" x14ac:dyDescent="0.2">
      <c r="G85244"/>
    </row>
    <row r="85245" spans="7:7" x14ac:dyDescent="0.2">
      <c r="G85245"/>
    </row>
    <row r="85246" spans="7:7" x14ac:dyDescent="0.2">
      <c r="G85246"/>
    </row>
    <row r="85247" spans="7:7" x14ac:dyDescent="0.2">
      <c r="G85247"/>
    </row>
    <row r="85248" spans="7:7" x14ac:dyDescent="0.2">
      <c r="G85248"/>
    </row>
    <row r="85249" spans="7:7" x14ac:dyDescent="0.2">
      <c r="G85249"/>
    </row>
    <row r="85250" spans="7:7" x14ac:dyDescent="0.2">
      <c r="G85250"/>
    </row>
    <row r="85251" spans="7:7" x14ac:dyDescent="0.2">
      <c r="G85251"/>
    </row>
    <row r="85252" spans="7:7" x14ac:dyDescent="0.2">
      <c r="G85252"/>
    </row>
    <row r="85253" spans="7:7" x14ac:dyDescent="0.2">
      <c r="G85253"/>
    </row>
    <row r="85254" spans="7:7" x14ac:dyDescent="0.2">
      <c r="G85254"/>
    </row>
    <row r="85255" spans="7:7" x14ac:dyDescent="0.2">
      <c r="G85255"/>
    </row>
    <row r="85256" spans="7:7" x14ac:dyDescent="0.2">
      <c r="G85256"/>
    </row>
    <row r="85257" spans="7:7" x14ac:dyDescent="0.2">
      <c r="G85257"/>
    </row>
    <row r="85258" spans="7:7" x14ac:dyDescent="0.2">
      <c r="G85258"/>
    </row>
    <row r="85259" spans="7:7" x14ac:dyDescent="0.2">
      <c r="G85259"/>
    </row>
    <row r="85260" spans="7:7" x14ac:dyDescent="0.2">
      <c r="G85260"/>
    </row>
    <row r="85261" spans="7:7" x14ac:dyDescent="0.2">
      <c r="G85261"/>
    </row>
    <row r="85262" spans="7:7" x14ac:dyDescent="0.2">
      <c r="G85262"/>
    </row>
    <row r="85263" spans="7:7" x14ac:dyDescent="0.2">
      <c r="G85263"/>
    </row>
    <row r="85264" spans="7:7" x14ac:dyDescent="0.2">
      <c r="G85264"/>
    </row>
    <row r="85265" spans="7:7" x14ac:dyDescent="0.2">
      <c r="G85265"/>
    </row>
    <row r="85266" spans="7:7" x14ac:dyDescent="0.2">
      <c r="G85266"/>
    </row>
    <row r="85267" spans="7:7" x14ac:dyDescent="0.2">
      <c r="G85267"/>
    </row>
    <row r="85268" spans="7:7" x14ac:dyDescent="0.2">
      <c r="G85268"/>
    </row>
    <row r="85269" spans="7:7" x14ac:dyDescent="0.2">
      <c r="G85269"/>
    </row>
    <row r="85270" spans="7:7" x14ac:dyDescent="0.2">
      <c r="G85270"/>
    </row>
    <row r="85271" spans="7:7" x14ac:dyDescent="0.2">
      <c r="G85271"/>
    </row>
    <row r="85272" spans="7:7" x14ac:dyDescent="0.2">
      <c r="G85272"/>
    </row>
    <row r="85273" spans="7:7" x14ac:dyDescent="0.2">
      <c r="G85273"/>
    </row>
    <row r="85274" spans="7:7" x14ac:dyDescent="0.2">
      <c r="G85274"/>
    </row>
    <row r="85275" spans="7:7" x14ac:dyDescent="0.2">
      <c r="G85275"/>
    </row>
    <row r="85276" spans="7:7" x14ac:dyDescent="0.2">
      <c r="G85276"/>
    </row>
    <row r="85277" spans="7:7" x14ac:dyDescent="0.2">
      <c r="G85277"/>
    </row>
    <row r="85278" spans="7:7" x14ac:dyDescent="0.2">
      <c r="G85278"/>
    </row>
    <row r="85279" spans="7:7" x14ac:dyDescent="0.2">
      <c r="G85279"/>
    </row>
    <row r="85280" spans="7:7" x14ac:dyDescent="0.2">
      <c r="G85280"/>
    </row>
    <row r="85281" spans="7:7" x14ac:dyDescent="0.2">
      <c r="G85281"/>
    </row>
    <row r="85282" spans="7:7" x14ac:dyDescent="0.2">
      <c r="G85282"/>
    </row>
    <row r="85283" spans="7:7" x14ac:dyDescent="0.2">
      <c r="G85283"/>
    </row>
    <row r="85284" spans="7:7" x14ac:dyDescent="0.2">
      <c r="G85284"/>
    </row>
    <row r="85285" spans="7:7" x14ac:dyDescent="0.2">
      <c r="G85285"/>
    </row>
    <row r="85286" spans="7:7" x14ac:dyDescent="0.2">
      <c r="G85286"/>
    </row>
    <row r="85287" spans="7:7" x14ac:dyDescent="0.2">
      <c r="G85287"/>
    </row>
    <row r="85288" spans="7:7" x14ac:dyDescent="0.2">
      <c r="G85288"/>
    </row>
    <row r="85289" spans="7:7" x14ac:dyDescent="0.2">
      <c r="G85289"/>
    </row>
    <row r="85290" spans="7:7" x14ac:dyDescent="0.2">
      <c r="G85290"/>
    </row>
    <row r="85291" spans="7:7" x14ac:dyDescent="0.2">
      <c r="G85291"/>
    </row>
    <row r="85292" spans="7:7" x14ac:dyDescent="0.2">
      <c r="G85292"/>
    </row>
    <row r="85293" spans="7:7" x14ac:dyDescent="0.2">
      <c r="G85293"/>
    </row>
    <row r="85294" spans="7:7" x14ac:dyDescent="0.2">
      <c r="G85294"/>
    </row>
    <row r="85295" spans="7:7" x14ac:dyDescent="0.2">
      <c r="G85295"/>
    </row>
    <row r="85296" spans="7:7" x14ac:dyDescent="0.2">
      <c r="G85296"/>
    </row>
    <row r="85297" spans="7:7" x14ac:dyDescent="0.2">
      <c r="G85297"/>
    </row>
    <row r="85298" spans="7:7" x14ac:dyDescent="0.2">
      <c r="G85298"/>
    </row>
    <row r="85299" spans="7:7" x14ac:dyDescent="0.2">
      <c r="G85299"/>
    </row>
    <row r="85300" spans="7:7" x14ac:dyDescent="0.2">
      <c r="G85300"/>
    </row>
    <row r="85301" spans="7:7" x14ac:dyDescent="0.2">
      <c r="G85301"/>
    </row>
    <row r="85302" spans="7:7" x14ac:dyDescent="0.2">
      <c r="G85302"/>
    </row>
    <row r="85303" spans="7:7" x14ac:dyDescent="0.2">
      <c r="G85303"/>
    </row>
    <row r="85304" spans="7:7" x14ac:dyDescent="0.2">
      <c r="G85304"/>
    </row>
    <row r="85305" spans="7:7" x14ac:dyDescent="0.2">
      <c r="G85305"/>
    </row>
    <row r="85306" spans="7:7" x14ac:dyDescent="0.2">
      <c r="G85306"/>
    </row>
    <row r="85307" spans="7:7" x14ac:dyDescent="0.2">
      <c r="G85307"/>
    </row>
    <row r="85308" spans="7:7" x14ac:dyDescent="0.2">
      <c r="G85308"/>
    </row>
    <row r="85309" spans="7:7" x14ac:dyDescent="0.2">
      <c r="G85309"/>
    </row>
    <row r="85310" spans="7:7" x14ac:dyDescent="0.2">
      <c r="G85310"/>
    </row>
    <row r="85311" spans="7:7" x14ac:dyDescent="0.2">
      <c r="G85311"/>
    </row>
    <row r="85312" spans="7:7" x14ac:dyDescent="0.2">
      <c r="G85312"/>
    </row>
    <row r="85313" spans="7:7" x14ac:dyDescent="0.2">
      <c r="G85313"/>
    </row>
    <row r="85314" spans="7:7" x14ac:dyDescent="0.2">
      <c r="G85314"/>
    </row>
    <row r="85315" spans="7:7" x14ac:dyDescent="0.2">
      <c r="G85315"/>
    </row>
    <row r="85316" spans="7:7" x14ac:dyDescent="0.2">
      <c r="G85316"/>
    </row>
    <row r="85317" spans="7:7" x14ac:dyDescent="0.2">
      <c r="G85317"/>
    </row>
    <row r="85318" spans="7:7" x14ac:dyDescent="0.2">
      <c r="G85318"/>
    </row>
    <row r="85319" spans="7:7" x14ac:dyDescent="0.2">
      <c r="G85319"/>
    </row>
    <row r="85320" spans="7:7" x14ac:dyDescent="0.2">
      <c r="G85320"/>
    </row>
    <row r="85321" spans="7:7" x14ac:dyDescent="0.2">
      <c r="G85321"/>
    </row>
    <row r="85322" spans="7:7" x14ac:dyDescent="0.2">
      <c r="G85322"/>
    </row>
    <row r="85323" spans="7:7" x14ac:dyDescent="0.2">
      <c r="G85323"/>
    </row>
    <row r="85324" spans="7:7" x14ac:dyDescent="0.2">
      <c r="G85324"/>
    </row>
    <row r="85325" spans="7:7" x14ac:dyDescent="0.2">
      <c r="G85325"/>
    </row>
    <row r="85326" spans="7:7" x14ac:dyDescent="0.2">
      <c r="G85326"/>
    </row>
    <row r="85327" spans="7:7" x14ac:dyDescent="0.2">
      <c r="G85327"/>
    </row>
    <row r="85328" spans="7:7" x14ac:dyDescent="0.2">
      <c r="G85328"/>
    </row>
    <row r="85329" spans="7:7" x14ac:dyDescent="0.2">
      <c r="G85329"/>
    </row>
    <row r="85330" spans="7:7" x14ac:dyDescent="0.2">
      <c r="G85330"/>
    </row>
    <row r="85331" spans="7:7" x14ac:dyDescent="0.2">
      <c r="G85331"/>
    </row>
    <row r="85332" spans="7:7" x14ac:dyDescent="0.2">
      <c r="G85332"/>
    </row>
    <row r="85333" spans="7:7" x14ac:dyDescent="0.2">
      <c r="G85333"/>
    </row>
    <row r="85334" spans="7:7" x14ac:dyDescent="0.2">
      <c r="G85334"/>
    </row>
    <row r="85335" spans="7:7" x14ac:dyDescent="0.2">
      <c r="G85335"/>
    </row>
    <row r="85336" spans="7:7" x14ac:dyDescent="0.2">
      <c r="G85336"/>
    </row>
    <row r="85337" spans="7:7" x14ac:dyDescent="0.2">
      <c r="G85337"/>
    </row>
    <row r="85338" spans="7:7" x14ac:dyDescent="0.2">
      <c r="G85338"/>
    </row>
    <row r="85339" spans="7:7" x14ac:dyDescent="0.2">
      <c r="G85339"/>
    </row>
    <row r="85340" spans="7:7" x14ac:dyDescent="0.2">
      <c r="G85340"/>
    </row>
    <row r="85341" spans="7:7" x14ac:dyDescent="0.2">
      <c r="G85341"/>
    </row>
    <row r="85342" spans="7:7" x14ac:dyDescent="0.2">
      <c r="G85342"/>
    </row>
    <row r="85343" spans="7:7" x14ac:dyDescent="0.2">
      <c r="G85343"/>
    </row>
    <row r="85344" spans="7:7" x14ac:dyDescent="0.2">
      <c r="G85344"/>
    </row>
    <row r="85345" spans="7:7" x14ac:dyDescent="0.2">
      <c r="G85345"/>
    </row>
    <row r="85346" spans="7:7" x14ac:dyDescent="0.2">
      <c r="G85346"/>
    </row>
    <row r="85347" spans="7:7" x14ac:dyDescent="0.2">
      <c r="G85347"/>
    </row>
    <row r="85348" spans="7:7" x14ac:dyDescent="0.2">
      <c r="G85348"/>
    </row>
    <row r="85349" spans="7:7" x14ac:dyDescent="0.2">
      <c r="G85349"/>
    </row>
    <row r="85350" spans="7:7" x14ac:dyDescent="0.2">
      <c r="G85350"/>
    </row>
    <row r="85351" spans="7:7" x14ac:dyDescent="0.2">
      <c r="G85351"/>
    </row>
    <row r="85352" spans="7:7" x14ac:dyDescent="0.2">
      <c r="G85352"/>
    </row>
    <row r="85353" spans="7:7" x14ac:dyDescent="0.2">
      <c r="G85353"/>
    </row>
    <row r="85354" spans="7:7" x14ac:dyDescent="0.2">
      <c r="G85354"/>
    </row>
    <row r="85355" spans="7:7" x14ac:dyDescent="0.2">
      <c r="G85355"/>
    </row>
    <row r="85356" spans="7:7" x14ac:dyDescent="0.2">
      <c r="G85356"/>
    </row>
    <row r="85357" spans="7:7" x14ac:dyDescent="0.2">
      <c r="G85357"/>
    </row>
    <row r="85358" spans="7:7" x14ac:dyDescent="0.2">
      <c r="G85358"/>
    </row>
    <row r="85359" spans="7:7" x14ac:dyDescent="0.2">
      <c r="G85359"/>
    </row>
    <row r="85360" spans="7:7" x14ac:dyDescent="0.2">
      <c r="G85360"/>
    </row>
    <row r="85361" spans="7:7" x14ac:dyDescent="0.2">
      <c r="G85361"/>
    </row>
    <row r="85362" spans="7:7" x14ac:dyDescent="0.2">
      <c r="G85362"/>
    </row>
    <row r="85363" spans="7:7" x14ac:dyDescent="0.2">
      <c r="G85363"/>
    </row>
    <row r="85364" spans="7:7" x14ac:dyDescent="0.2">
      <c r="G85364"/>
    </row>
    <row r="85365" spans="7:7" x14ac:dyDescent="0.2">
      <c r="G85365"/>
    </row>
    <row r="85366" spans="7:7" x14ac:dyDescent="0.2">
      <c r="G85366"/>
    </row>
    <row r="85367" spans="7:7" x14ac:dyDescent="0.2">
      <c r="G85367"/>
    </row>
    <row r="85368" spans="7:7" x14ac:dyDescent="0.2">
      <c r="G85368"/>
    </row>
    <row r="85369" spans="7:7" x14ac:dyDescent="0.2">
      <c r="G85369"/>
    </row>
    <row r="85370" spans="7:7" x14ac:dyDescent="0.2">
      <c r="G85370"/>
    </row>
    <row r="85371" spans="7:7" x14ac:dyDescent="0.2">
      <c r="G85371"/>
    </row>
    <row r="85372" spans="7:7" x14ac:dyDescent="0.2">
      <c r="G85372"/>
    </row>
    <row r="85373" spans="7:7" x14ac:dyDescent="0.2">
      <c r="G85373"/>
    </row>
    <row r="85374" spans="7:7" x14ac:dyDescent="0.2">
      <c r="G85374"/>
    </row>
    <row r="85375" spans="7:7" x14ac:dyDescent="0.2">
      <c r="G85375"/>
    </row>
    <row r="85376" spans="7:7" x14ac:dyDescent="0.2">
      <c r="G85376"/>
    </row>
    <row r="85377" spans="7:7" x14ac:dyDescent="0.2">
      <c r="G85377"/>
    </row>
    <row r="85378" spans="7:7" x14ac:dyDescent="0.2">
      <c r="G85378"/>
    </row>
    <row r="85379" spans="7:7" x14ac:dyDescent="0.2">
      <c r="G85379"/>
    </row>
    <row r="85380" spans="7:7" x14ac:dyDescent="0.2">
      <c r="G85380"/>
    </row>
    <row r="85381" spans="7:7" x14ac:dyDescent="0.2">
      <c r="G85381"/>
    </row>
    <row r="85382" spans="7:7" x14ac:dyDescent="0.2">
      <c r="G85382"/>
    </row>
    <row r="85383" spans="7:7" x14ac:dyDescent="0.2">
      <c r="G85383"/>
    </row>
    <row r="85384" spans="7:7" x14ac:dyDescent="0.2">
      <c r="G85384"/>
    </row>
    <row r="85385" spans="7:7" x14ac:dyDescent="0.2">
      <c r="G85385"/>
    </row>
    <row r="85386" spans="7:7" x14ac:dyDescent="0.2">
      <c r="G85386"/>
    </row>
    <row r="85387" spans="7:7" x14ac:dyDescent="0.2">
      <c r="G85387"/>
    </row>
    <row r="85388" spans="7:7" x14ac:dyDescent="0.2">
      <c r="G85388"/>
    </row>
    <row r="85389" spans="7:7" x14ac:dyDescent="0.2">
      <c r="G85389"/>
    </row>
    <row r="85390" spans="7:7" x14ac:dyDescent="0.2">
      <c r="G85390"/>
    </row>
    <row r="85391" spans="7:7" x14ac:dyDescent="0.2">
      <c r="G85391"/>
    </row>
    <row r="85392" spans="7:7" x14ac:dyDescent="0.2">
      <c r="G85392"/>
    </row>
    <row r="85393" spans="7:7" x14ac:dyDescent="0.2">
      <c r="G85393"/>
    </row>
    <row r="85394" spans="7:7" x14ac:dyDescent="0.2">
      <c r="G85394"/>
    </row>
    <row r="85395" spans="7:7" x14ac:dyDescent="0.2">
      <c r="G85395"/>
    </row>
    <row r="85396" spans="7:7" x14ac:dyDescent="0.2">
      <c r="G85396"/>
    </row>
    <row r="85397" spans="7:7" x14ac:dyDescent="0.2">
      <c r="G85397"/>
    </row>
    <row r="85398" spans="7:7" x14ac:dyDescent="0.2">
      <c r="G85398"/>
    </row>
    <row r="85399" spans="7:7" x14ac:dyDescent="0.2">
      <c r="G85399"/>
    </row>
    <row r="85400" spans="7:7" x14ac:dyDescent="0.2">
      <c r="G85400"/>
    </row>
    <row r="85401" spans="7:7" x14ac:dyDescent="0.2">
      <c r="G85401"/>
    </row>
    <row r="85402" spans="7:7" x14ac:dyDescent="0.2">
      <c r="G85402"/>
    </row>
    <row r="85403" spans="7:7" x14ac:dyDescent="0.2">
      <c r="G85403"/>
    </row>
    <row r="85404" spans="7:7" x14ac:dyDescent="0.2">
      <c r="G85404"/>
    </row>
    <row r="85405" spans="7:7" x14ac:dyDescent="0.2">
      <c r="G85405"/>
    </row>
    <row r="85406" spans="7:7" x14ac:dyDescent="0.2">
      <c r="G85406"/>
    </row>
    <row r="85407" spans="7:7" x14ac:dyDescent="0.2">
      <c r="G85407"/>
    </row>
    <row r="85408" spans="7:7" x14ac:dyDescent="0.2">
      <c r="G85408"/>
    </row>
    <row r="85409" spans="7:7" x14ac:dyDescent="0.2">
      <c r="G85409"/>
    </row>
    <row r="85410" spans="7:7" x14ac:dyDescent="0.2">
      <c r="G85410"/>
    </row>
    <row r="85411" spans="7:7" x14ac:dyDescent="0.2">
      <c r="G85411"/>
    </row>
    <row r="85412" spans="7:7" x14ac:dyDescent="0.2">
      <c r="G85412"/>
    </row>
    <row r="85413" spans="7:7" x14ac:dyDescent="0.2">
      <c r="G85413"/>
    </row>
    <row r="85414" spans="7:7" x14ac:dyDescent="0.2">
      <c r="G85414"/>
    </row>
    <row r="85415" spans="7:7" x14ac:dyDescent="0.2">
      <c r="G85415"/>
    </row>
    <row r="85416" spans="7:7" x14ac:dyDescent="0.2">
      <c r="G85416"/>
    </row>
    <row r="85417" spans="7:7" x14ac:dyDescent="0.2">
      <c r="G85417"/>
    </row>
    <row r="85418" spans="7:7" x14ac:dyDescent="0.2">
      <c r="G85418"/>
    </row>
    <row r="85419" spans="7:7" x14ac:dyDescent="0.2">
      <c r="G85419"/>
    </row>
    <row r="85420" spans="7:7" x14ac:dyDescent="0.2">
      <c r="G85420"/>
    </row>
    <row r="85421" spans="7:7" x14ac:dyDescent="0.2">
      <c r="G85421"/>
    </row>
    <row r="85422" spans="7:7" x14ac:dyDescent="0.2">
      <c r="G85422"/>
    </row>
    <row r="85423" spans="7:7" x14ac:dyDescent="0.2">
      <c r="G85423"/>
    </row>
    <row r="85424" spans="7:7" x14ac:dyDescent="0.2">
      <c r="G85424"/>
    </row>
    <row r="85425" spans="7:7" x14ac:dyDescent="0.2">
      <c r="G85425"/>
    </row>
    <row r="85426" spans="7:7" x14ac:dyDescent="0.2">
      <c r="G85426"/>
    </row>
    <row r="85427" spans="7:7" x14ac:dyDescent="0.2">
      <c r="G85427"/>
    </row>
    <row r="85428" spans="7:7" x14ac:dyDescent="0.2">
      <c r="G85428"/>
    </row>
    <row r="85429" spans="7:7" x14ac:dyDescent="0.2">
      <c r="G85429"/>
    </row>
    <row r="85430" spans="7:7" x14ac:dyDescent="0.2">
      <c r="G85430"/>
    </row>
    <row r="85431" spans="7:7" x14ac:dyDescent="0.2">
      <c r="G85431"/>
    </row>
    <row r="85432" spans="7:7" x14ac:dyDescent="0.2">
      <c r="G85432"/>
    </row>
    <row r="85433" spans="7:7" x14ac:dyDescent="0.2">
      <c r="G85433"/>
    </row>
    <row r="85434" spans="7:7" x14ac:dyDescent="0.2">
      <c r="G85434"/>
    </row>
    <row r="85435" spans="7:7" x14ac:dyDescent="0.2">
      <c r="G85435"/>
    </row>
    <row r="85436" spans="7:7" x14ac:dyDescent="0.2">
      <c r="G85436"/>
    </row>
    <row r="85437" spans="7:7" x14ac:dyDescent="0.2">
      <c r="G85437"/>
    </row>
    <row r="85438" spans="7:7" x14ac:dyDescent="0.2">
      <c r="G85438"/>
    </row>
    <row r="85439" spans="7:7" x14ac:dyDescent="0.2">
      <c r="G85439"/>
    </row>
    <row r="85440" spans="7:7" x14ac:dyDescent="0.2">
      <c r="G85440"/>
    </row>
    <row r="85441" spans="7:7" x14ac:dyDescent="0.2">
      <c r="G85441"/>
    </row>
    <row r="85442" spans="7:7" x14ac:dyDescent="0.2">
      <c r="G85442"/>
    </row>
    <row r="85443" spans="7:7" x14ac:dyDescent="0.2">
      <c r="G85443"/>
    </row>
    <row r="85444" spans="7:7" x14ac:dyDescent="0.2">
      <c r="G85444"/>
    </row>
    <row r="85445" spans="7:7" x14ac:dyDescent="0.2">
      <c r="G85445"/>
    </row>
    <row r="85446" spans="7:7" x14ac:dyDescent="0.2">
      <c r="G85446"/>
    </row>
    <row r="85447" spans="7:7" x14ac:dyDescent="0.2">
      <c r="G85447"/>
    </row>
    <row r="85448" spans="7:7" x14ac:dyDescent="0.2">
      <c r="G85448"/>
    </row>
    <row r="85449" spans="7:7" x14ac:dyDescent="0.2">
      <c r="G85449"/>
    </row>
    <row r="85450" spans="7:7" x14ac:dyDescent="0.2">
      <c r="G85450"/>
    </row>
    <row r="85451" spans="7:7" x14ac:dyDescent="0.2">
      <c r="G85451"/>
    </row>
    <row r="85452" spans="7:7" x14ac:dyDescent="0.2">
      <c r="G85452"/>
    </row>
    <row r="85453" spans="7:7" x14ac:dyDescent="0.2">
      <c r="G85453"/>
    </row>
    <row r="85454" spans="7:7" x14ac:dyDescent="0.2">
      <c r="G85454"/>
    </row>
    <row r="85455" spans="7:7" x14ac:dyDescent="0.2">
      <c r="G85455"/>
    </row>
    <row r="85456" spans="7:7" x14ac:dyDescent="0.2">
      <c r="G85456"/>
    </row>
    <row r="85457" spans="7:7" x14ac:dyDescent="0.2">
      <c r="G85457"/>
    </row>
    <row r="85458" spans="7:7" x14ac:dyDescent="0.2">
      <c r="G85458"/>
    </row>
    <row r="85459" spans="7:7" x14ac:dyDescent="0.2">
      <c r="G85459"/>
    </row>
    <row r="85460" spans="7:7" x14ac:dyDescent="0.2">
      <c r="G85460"/>
    </row>
    <row r="85461" spans="7:7" x14ac:dyDescent="0.2">
      <c r="G85461"/>
    </row>
    <row r="85462" spans="7:7" x14ac:dyDescent="0.2">
      <c r="G85462"/>
    </row>
    <row r="85463" spans="7:7" x14ac:dyDescent="0.2">
      <c r="G85463"/>
    </row>
    <row r="85464" spans="7:7" x14ac:dyDescent="0.2">
      <c r="G85464"/>
    </row>
    <row r="85465" spans="7:7" x14ac:dyDescent="0.2">
      <c r="G85465"/>
    </row>
    <row r="85466" spans="7:7" x14ac:dyDescent="0.2">
      <c r="G85466"/>
    </row>
    <row r="85467" spans="7:7" x14ac:dyDescent="0.2">
      <c r="G85467"/>
    </row>
    <row r="85468" spans="7:7" x14ac:dyDescent="0.2">
      <c r="G85468"/>
    </row>
    <row r="85469" spans="7:7" x14ac:dyDescent="0.2">
      <c r="G85469"/>
    </row>
    <row r="85470" spans="7:7" x14ac:dyDescent="0.2">
      <c r="G85470"/>
    </row>
    <row r="85471" spans="7:7" x14ac:dyDescent="0.2">
      <c r="G85471"/>
    </row>
    <row r="85472" spans="7:7" x14ac:dyDescent="0.2">
      <c r="G85472"/>
    </row>
    <row r="85473" spans="7:7" x14ac:dyDescent="0.2">
      <c r="G85473"/>
    </row>
    <row r="85474" spans="7:7" x14ac:dyDescent="0.2">
      <c r="G85474"/>
    </row>
    <row r="85475" spans="7:7" x14ac:dyDescent="0.2">
      <c r="G85475"/>
    </row>
    <row r="85476" spans="7:7" x14ac:dyDescent="0.2">
      <c r="G85476"/>
    </row>
    <row r="85477" spans="7:7" x14ac:dyDescent="0.2">
      <c r="G85477"/>
    </row>
    <row r="85478" spans="7:7" x14ac:dyDescent="0.2">
      <c r="G85478"/>
    </row>
    <row r="85479" spans="7:7" x14ac:dyDescent="0.2">
      <c r="G85479"/>
    </row>
    <row r="85480" spans="7:7" x14ac:dyDescent="0.2">
      <c r="G85480"/>
    </row>
    <row r="85481" spans="7:7" x14ac:dyDescent="0.2">
      <c r="G85481"/>
    </row>
    <row r="85482" spans="7:7" x14ac:dyDescent="0.2">
      <c r="G85482"/>
    </row>
    <row r="85483" spans="7:7" x14ac:dyDescent="0.2">
      <c r="G85483"/>
    </row>
    <row r="85484" spans="7:7" x14ac:dyDescent="0.2">
      <c r="G85484"/>
    </row>
    <row r="85485" spans="7:7" x14ac:dyDescent="0.2">
      <c r="G85485"/>
    </row>
    <row r="85486" spans="7:7" x14ac:dyDescent="0.2">
      <c r="G85486"/>
    </row>
    <row r="85487" spans="7:7" x14ac:dyDescent="0.2">
      <c r="G85487"/>
    </row>
    <row r="85488" spans="7:7" x14ac:dyDescent="0.2">
      <c r="G85488"/>
    </row>
    <row r="85489" spans="7:7" x14ac:dyDescent="0.2">
      <c r="G85489"/>
    </row>
    <row r="85490" spans="7:7" x14ac:dyDescent="0.2">
      <c r="G85490"/>
    </row>
    <row r="85491" spans="7:7" x14ac:dyDescent="0.2">
      <c r="G85491"/>
    </row>
    <row r="85492" spans="7:7" x14ac:dyDescent="0.2">
      <c r="G85492"/>
    </row>
    <row r="85493" spans="7:7" x14ac:dyDescent="0.2">
      <c r="G85493"/>
    </row>
    <row r="85494" spans="7:7" x14ac:dyDescent="0.2">
      <c r="G85494"/>
    </row>
    <row r="85495" spans="7:7" x14ac:dyDescent="0.2">
      <c r="G85495"/>
    </row>
    <row r="85496" spans="7:7" x14ac:dyDescent="0.2">
      <c r="G85496"/>
    </row>
    <row r="85497" spans="7:7" x14ac:dyDescent="0.2">
      <c r="G85497"/>
    </row>
    <row r="85498" spans="7:7" x14ac:dyDescent="0.2">
      <c r="G85498"/>
    </row>
    <row r="85499" spans="7:7" x14ac:dyDescent="0.2">
      <c r="G85499"/>
    </row>
    <row r="85500" spans="7:7" x14ac:dyDescent="0.2">
      <c r="G85500"/>
    </row>
    <row r="85501" spans="7:7" x14ac:dyDescent="0.2">
      <c r="G85501"/>
    </row>
    <row r="85502" spans="7:7" x14ac:dyDescent="0.2">
      <c r="G85502"/>
    </row>
    <row r="85503" spans="7:7" x14ac:dyDescent="0.2">
      <c r="G85503"/>
    </row>
    <row r="85504" spans="7:7" x14ac:dyDescent="0.2">
      <c r="G85504"/>
    </row>
    <row r="85505" spans="7:7" x14ac:dyDescent="0.2">
      <c r="G85505"/>
    </row>
    <row r="85506" spans="7:7" x14ac:dyDescent="0.2">
      <c r="G85506"/>
    </row>
    <row r="85507" spans="7:7" x14ac:dyDescent="0.2">
      <c r="G85507"/>
    </row>
    <row r="85508" spans="7:7" x14ac:dyDescent="0.2">
      <c r="G85508"/>
    </row>
    <row r="85509" spans="7:7" x14ac:dyDescent="0.2">
      <c r="G85509"/>
    </row>
    <row r="85510" spans="7:7" x14ac:dyDescent="0.2">
      <c r="G85510"/>
    </row>
    <row r="85511" spans="7:7" x14ac:dyDescent="0.2">
      <c r="G85511"/>
    </row>
    <row r="85512" spans="7:7" x14ac:dyDescent="0.2">
      <c r="G85512"/>
    </row>
    <row r="85513" spans="7:7" x14ac:dyDescent="0.2">
      <c r="G85513"/>
    </row>
    <row r="85514" spans="7:7" x14ac:dyDescent="0.2">
      <c r="G85514"/>
    </row>
    <row r="85515" spans="7:7" x14ac:dyDescent="0.2">
      <c r="G85515"/>
    </row>
    <row r="85516" spans="7:7" x14ac:dyDescent="0.2">
      <c r="G85516"/>
    </row>
    <row r="85517" spans="7:7" x14ac:dyDescent="0.2">
      <c r="G85517"/>
    </row>
    <row r="85518" spans="7:7" x14ac:dyDescent="0.2">
      <c r="G85518"/>
    </row>
    <row r="85519" spans="7:7" x14ac:dyDescent="0.2">
      <c r="G85519"/>
    </row>
    <row r="85520" spans="7:7" x14ac:dyDescent="0.2">
      <c r="G85520"/>
    </row>
    <row r="85521" spans="7:7" x14ac:dyDescent="0.2">
      <c r="G85521"/>
    </row>
    <row r="85522" spans="7:7" x14ac:dyDescent="0.2">
      <c r="G85522"/>
    </row>
    <row r="85523" spans="7:7" x14ac:dyDescent="0.2">
      <c r="G85523"/>
    </row>
    <row r="85524" spans="7:7" x14ac:dyDescent="0.2">
      <c r="G85524"/>
    </row>
    <row r="85525" spans="7:7" x14ac:dyDescent="0.2">
      <c r="G85525"/>
    </row>
    <row r="85526" spans="7:7" x14ac:dyDescent="0.2">
      <c r="G85526"/>
    </row>
    <row r="85527" spans="7:7" x14ac:dyDescent="0.2">
      <c r="G85527"/>
    </row>
    <row r="85528" spans="7:7" x14ac:dyDescent="0.2">
      <c r="G85528"/>
    </row>
    <row r="85529" spans="7:7" x14ac:dyDescent="0.2">
      <c r="G85529"/>
    </row>
    <row r="85530" spans="7:7" x14ac:dyDescent="0.2">
      <c r="G85530"/>
    </row>
    <row r="85531" spans="7:7" x14ac:dyDescent="0.2">
      <c r="G85531"/>
    </row>
    <row r="85532" spans="7:7" x14ac:dyDescent="0.2">
      <c r="G85532"/>
    </row>
    <row r="85533" spans="7:7" x14ac:dyDescent="0.2">
      <c r="G85533"/>
    </row>
    <row r="85534" spans="7:7" x14ac:dyDescent="0.2">
      <c r="G85534"/>
    </row>
    <row r="85535" spans="7:7" x14ac:dyDescent="0.2">
      <c r="G85535"/>
    </row>
    <row r="85536" spans="7:7" x14ac:dyDescent="0.2">
      <c r="G85536"/>
    </row>
    <row r="85537" spans="7:7" x14ac:dyDescent="0.2">
      <c r="G85537"/>
    </row>
    <row r="85538" spans="7:7" x14ac:dyDescent="0.2">
      <c r="G85538"/>
    </row>
    <row r="85539" spans="7:7" x14ac:dyDescent="0.2">
      <c r="G85539"/>
    </row>
    <row r="85540" spans="7:7" x14ac:dyDescent="0.2">
      <c r="G85540"/>
    </row>
    <row r="85541" spans="7:7" x14ac:dyDescent="0.2">
      <c r="G85541"/>
    </row>
    <row r="85542" spans="7:7" x14ac:dyDescent="0.2">
      <c r="G85542"/>
    </row>
    <row r="85543" spans="7:7" x14ac:dyDescent="0.2">
      <c r="G85543"/>
    </row>
    <row r="85544" spans="7:7" x14ac:dyDescent="0.2">
      <c r="G85544"/>
    </row>
    <row r="85545" spans="7:7" x14ac:dyDescent="0.2">
      <c r="G85545"/>
    </row>
    <row r="85546" spans="7:7" x14ac:dyDescent="0.2">
      <c r="G85546"/>
    </row>
    <row r="85547" spans="7:7" x14ac:dyDescent="0.2">
      <c r="G85547"/>
    </row>
    <row r="85548" spans="7:7" x14ac:dyDescent="0.2">
      <c r="G85548"/>
    </row>
    <row r="85549" spans="7:7" x14ac:dyDescent="0.2">
      <c r="G85549"/>
    </row>
    <row r="85550" spans="7:7" x14ac:dyDescent="0.2">
      <c r="G85550"/>
    </row>
    <row r="85551" spans="7:7" x14ac:dyDescent="0.2">
      <c r="G85551"/>
    </row>
    <row r="85552" spans="7:7" x14ac:dyDescent="0.2">
      <c r="G85552"/>
    </row>
    <row r="85553" spans="7:7" x14ac:dyDescent="0.2">
      <c r="G85553"/>
    </row>
    <row r="85554" spans="7:7" x14ac:dyDescent="0.2">
      <c r="G85554"/>
    </row>
    <row r="85555" spans="7:7" x14ac:dyDescent="0.2">
      <c r="G85555"/>
    </row>
    <row r="85556" spans="7:7" x14ac:dyDescent="0.2">
      <c r="G85556"/>
    </row>
    <row r="85557" spans="7:7" x14ac:dyDescent="0.2">
      <c r="G85557"/>
    </row>
    <row r="85558" spans="7:7" x14ac:dyDescent="0.2">
      <c r="G85558"/>
    </row>
    <row r="85559" spans="7:7" x14ac:dyDescent="0.2">
      <c r="G85559"/>
    </row>
    <row r="85560" spans="7:7" x14ac:dyDescent="0.2">
      <c r="G85560"/>
    </row>
    <row r="85561" spans="7:7" x14ac:dyDescent="0.2">
      <c r="G85561"/>
    </row>
    <row r="85562" spans="7:7" x14ac:dyDescent="0.2">
      <c r="G85562"/>
    </row>
    <row r="85563" spans="7:7" x14ac:dyDescent="0.2">
      <c r="G85563"/>
    </row>
    <row r="85564" spans="7:7" x14ac:dyDescent="0.2">
      <c r="G85564"/>
    </row>
    <row r="85565" spans="7:7" x14ac:dyDescent="0.2">
      <c r="G85565"/>
    </row>
    <row r="85566" spans="7:7" x14ac:dyDescent="0.2">
      <c r="G85566"/>
    </row>
    <row r="85567" spans="7:7" x14ac:dyDescent="0.2">
      <c r="G85567"/>
    </row>
    <row r="85568" spans="7:7" x14ac:dyDescent="0.2">
      <c r="G85568"/>
    </row>
    <row r="85569" spans="7:7" x14ac:dyDescent="0.2">
      <c r="G85569"/>
    </row>
    <row r="85570" spans="7:7" x14ac:dyDescent="0.2">
      <c r="G85570"/>
    </row>
    <row r="85571" spans="7:7" x14ac:dyDescent="0.2">
      <c r="G85571"/>
    </row>
    <row r="85572" spans="7:7" x14ac:dyDescent="0.2">
      <c r="G85572"/>
    </row>
    <row r="85573" spans="7:7" x14ac:dyDescent="0.2">
      <c r="G85573"/>
    </row>
    <row r="85574" spans="7:7" x14ac:dyDescent="0.2">
      <c r="G85574"/>
    </row>
    <row r="85575" spans="7:7" x14ac:dyDescent="0.2">
      <c r="G85575"/>
    </row>
    <row r="85576" spans="7:7" x14ac:dyDescent="0.2">
      <c r="G85576"/>
    </row>
    <row r="85577" spans="7:7" x14ac:dyDescent="0.2">
      <c r="G85577"/>
    </row>
    <row r="85578" spans="7:7" x14ac:dyDescent="0.2">
      <c r="G85578"/>
    </row>
    <row r="85579" spans="7:7" x14ac:dyDescent="0.2">
      <c r="G85579"/>
    </row>
    <row r="85580" spans="7:7" x14ac:dyDescent="0.2">
      <c r="G85580"/>
    </row>
    <row r="85581" spans="7:7" x14ac:dyDescent="0.2">
      <c r="G85581"/>
    </row>
    <row r="85582" spans="7:7" x14ac:dyDescent="0.2">
      <c r="G85582"/>
    </row>
    <row r="85583" spans="7:7" x14ac:dyDescent="0.2">
      <c r="G85583"/>
    </row>
    <row r="85584" spans="7:7" x14ac:dyDescent="0.2">
      <c r="G85584"/>
    </row>
    <row r="85585" spans="7:7" x14ac:dyDescent="0.2">
      <c r="G85585"/>
    </row>
    <row r="85586" spans="7:7" x14ac:dyDescent="0.2">
      <c r="G85586"/>
    </row>
    <row r="85587" spans="7:7" x14ac:dyDescent="0.2">
      <c r="G85587"/>
    </row>
    <row r="85588" spans="7:7" x14ac:dyDescent="0.2">
      <c r="G85588"/>
    </row>
    <row r="85589" spans="7:7" x14ac:dyDescent="0.2">
      <c r="G85589"/>
    </row>
    <row r="85590" spans="7:7" x14ac:dyDescent="0.2">
      <c r="G85590"/>
    </row>
    <row r="85591" spans="7:7" x14ac:dyDescent="0.2">
      <c r="G85591"/>
    </row>
    <row r="85592" spans="7:7" x14ac:dyDescent="0.2">
      <c r="G85592"/>
    </row>
    <row r="85593" spans="7:7" x14ac:dyDescent="0.2">
      <c r="G85593"/>
    </row>
    <row r="85594" spans="7:7" x14ac:dyDescent="0.2">
      <c r="G85594"/>
    </row>
    <row r="85595" spans="7:7" x14ac:dyDescent="0.2">
      <c r="G85595"/>
    </row>
    <row r="85596" spans="7:7" x14ac:dyDescent="0.2">
      <c r="G85596"/>
    </row>
    <row r="85597" spans="7:7" x14ac:dyDescent="0.2">
      <c r="G85597"/>
    </row>
    <row r="85598" spans="7:7" x14ac:dyDescent="0.2">
      <c r="G85598"/>
    </row>
    <row r="85599" spans="7:7" x14ac:dyDescent="0.2">
      <c r="G85599"/>
    </row>
    <row r="85600" spans="7:7" x14ac:dyDescent="0.2">
      <c r="G85600"/>
    </row>
    <row r="85601" spans="7:7" x14ac:dyDescent="0.2">
      <c r="G85601"/>
    </row>
    <row r="85602" spans="7:7" x14ac:dyDescent="0.2">
      <c r="G85602"/>
    </row>
    <row r="85603" spans="7:7" x14ac:dyDescent="0.2">
      <c r="G85603"/>
    </row>
    <row r="85604" spans="7:7" x14ac:dyDescent="0.2">
      <c r="G85604"/>
    </row>
    <row r="85605" spans="7:7" x14ac:dyDescent="0.2">
      <c r="G85605"/>
    </row>
    <row r="85606" spans="7:7" x14ac:dyDescent="0.2">
      <c r="G85606"/>
    </row>
    <row r="85607" spans="7:7" x14ac:dyDescent="0.2">
      <c r="G85607"/>
    </row>
    <row r="85608" spans="7:7" x14ac:dyDescent="0.2">
      <c r="G85608"/>
    </row>
    <row r="85609" spans="7:7" x14ac:dyDescent="0.2">
      <c r="G85609"/>
    </row>
    <row r="85610" spans="7:7" x14ac:dyDescent="0.2">
      <c r="G85610"/>
    </row>
    <row r="85611" spans="7:7" x14ac:dyDescent="0.2">
      <c r="G85611"/>
    </row>
    <row r="85612" spans="7:7" x14ac:dyDescent="0.2">
      <c r="G85612"/>
    </row>
    <row r="85613" spans="7:7" x14ac:dyDescent="0.2">
      <c r="G85613"/>
    </row>
    <row r="85614" spans="7:7" x14ac:dyDescent="0.2">
      <c r="G85614"/>
    </row>
    <row r="85615" spans="7:7" x14ac:dyDescent="0.2">
      <c r="G85615"/>
    </row>
    <row r="85616" spans="7:7" x14ac:dyDescent="0.2">
      <c r="G85616"/>
    </row>
    <row r="85617" spans="7:7" x14ac:dyDescent="0.2">
      <c r="G85617"/>
    </row>
    <row r="85618" spans="7:7" x14ac:dyDescent="0.2">
      <c r="G85618"/>
    </row>
    <row r="85619" spans="7:7" x14ac:dyDescent="0.2">
      <c r="G85619"/>
    </row>
    <row r="85620" spans="7:7" x14ac:dyDescent="0.2">
      <c r="G85620"/>
    </row>
    <row r="85621" spans="7:7" x14ac:dyDescent="0.2">
      <c r="G85621"/>
    </row>
    <row r="85622" spans="7:7" x14ac:dyDescent="0.2">
      <c r="G85622"/>
    </row>
    <row r="85623" spans="7:7" x14ac:dyDescent="0.2">
      <c r="G85623"/>
    </row>
    <row r="85624" spans="7:7" x14ac:dyDescent="0.2">
      <c r="G85624"/>
    </row>
    <row r="85625" spans="7:7" x14ac:dyDescent="0.2">
      <c r="G85625"/>
    </row>
    <row r="85626" spans="7:7" x14ac:dyDescent="0.2">
      <c r="G85626"/>
    </row>
    <row r="85627" spans="7:7" x14ac:dyDescent="0.2">
      <c r="G85627"/>
    </row>
    <row r="85628" spans="7:7" x14ac:dyDescent="0.2">
      <c r="G85628"/>
    </row>
    <row r="85629" spans="7:7" x14ac:dyDescent="0.2">
      <c r="G85629"/>
    </row>
    <row r="85630" spans="7:7" x14ac:dyDescent="0.2">
      <c r="G85630"/>
    </row>
    <row r="85631" spans="7:7" x14ac:dyDescent="0.2">
      <c r="G85631"/>
    </row>
    <row r="85632" spans="7:7" x14ac:dyDescent="0.2">
      <c r="G85632"/>
    </row>
    <row r="85633" spans="7:7" x14ac:dyDescent="0.2">
      <c r="G85633"/>
    </row>
    <row r="85634" spans="7:7" x14ac:dyDescent="0.2">
      <c r="G85634"/>
    </row>
    <row r="85635" spans="7:7" x14ac:dyDescent="0.2">
      <c r="G85635"/>
    </row>
    <row r="85636" spans="7:7" x14ac:dyDescent="0.2">
      <c r="G85636"/>
    </row>
    <row r="85637" spans="7:7" x14ac:dyDescent="0.2">
      <c r="G85637"/>
    </row>
    <row r="85638" spans="7:7" x14ac:dyDescent="0.2">
      <c r="G85638"/>
    </row>
    <row r="85639" spans="7:7" x14ac:dyDescent="0.2">
      <c r="G85639"/>
    </row>
    <row r="85640" spans="7:7" x14ac:dyDescent="0.2">
      <c r="G85640"/>
    </row>
    <row r="85641" spans="7:7" x14ac:dyDescent="0.2">
      <c r="G85641"/>
    </row>
    <row r="85642" spans="7:7" x14ac:dyDescent="0.2">
      <c r="G85642"/>
    </row>
    <row r="85643" spans="7:7" x14ac:dyDescent="0.2">
      <c r="G85643"/>
    </row>
    <row r="85644" spans="7:7" x14ac:dyDescent="0.2">
      <c r="G85644"/>
    </row>
    <row r="85645" spans="7:7" x14ac:dyDescent="0.2">
      <c r="G85645"/>
    </row>
    <row r="85646" spans="7:7" x14ac:dyDescent="0.2">
      <c r="G85646"/>
    </row>
    <row r="85647" spans="7:7" x14ac:dyDescent="0.2">
      <c r="G85647"/>
    </row>
    <row r="85648" spans="7:7" x14ac:dyDescent="0.2">
      <c r="G85648"/>
    </row>
    <row r="85649" spans="7:7" x14ac:dyDescent="0.2">
      <c r="G85649"/>
    </row>
    <row r="85650" spans="7:7" x14ac:dyDescent="0.2">
      <c r="G85650"/>
    </row>
    <row r="85651" spans="7:7" x14ac:dyDescent="0.2">
      <c r="G85651"/>
    </row>
    <row r="85652" spans="7:7" x14ac:dyDescent="0.2">
      <c r="G85652"/>
    </row>
    <row r="85653" spans="7:7" x14ac:dyDescent="0.2">
      <c r="G85653"/>
    </row>
    <row r="85654" spans="7:7" x14ac:dyDescent="0.2">
      <c r="G85654"/>
    </row>
    <row r="85655" spans="7:7" x14ac:dyDescent="0.2">
      <c r="G85655"/>
    </row>
    <row r="85656" spans="7:7" x14ac:dyDescent="0.2">
      <c r="G85656"/>
    </row>
    <row r="85657" spans="7:7" x14ac:dyDescent="0.2">
      <c r="G85657"/>
    </row>
    <row r="85658" spans="7:7" x14ac:dyDescent="0.2">
      <c r="G85658"/>
    </row>
    <row r="85659" spans="7:7" x14ac:dyDescent="0.2">
      <c r="G85659"/>
    </row>
    <row r="85660" spans="7:7" x14ac:dyDescent="0.2">
      <c r="G85660"/>
    </row>
    <row r="85661" spans="7:7" x14ac:dyDescent="0.2">
      <c r="G85661"/>
    </row>
    <row r="85662" spans="7:7" x14ac:dyDescent="0.2">
      <c r="G85662"/>
    </row>
    <row r="85663" spans="7:7" x14ac:dyDescent="0.2">
      <c r="G85663"/>
    </row>
    <row r="85664" spans="7:7" x14ac:dyDescent="0.2">
      <c r="G85664"/>
    </row>
    <row r="85665" spans="7:7" x14ac:dyDescent="0.2">
      <c r="G85665"/>
    </row>
    <row r="85666" spans="7:7" x14ac:dyDescent="0.2">
      <c r="G85666"/>
    </row>
    <row r="85667" spans="7:7" x14ac:dyDescent="0.2">
      <c r="G85667"/>
    </row>
    <row r="85668" spans="7:7" x14ac:dyDescent="0.2">
      <c r="G85668"/>
    </row>
    <row r="85669" spans="7:7" x14ac:dyDescent="0.2">
      <c r="G85669"/>
    </row>
    <row r="85670" spans="7:7" x14ac:dyDescent="0.2">
      <c r="G85670"/>
    </row>
    <row r="85671" spans="7:7" x14ac:dyDescent="0.2">
      <c r="G85671"/>
    </row>
    <row r="85672" spans="7:7" x14ac:dyDescent="0.2">
      <c r="G85672"/>
    </row>
    <row r="85673" spans="7:7" x14ac:dyDescent="0.2">
      <c r="G85673"/>
    </row>
    <row r="85674" spans="7:7" x14ac:dyDescent="0.2">
      <c r="G85674"/>
    </row>
    <row r="85675" spans="7:7" x14ac:dyDescent="0.2">
      <c r="G85675"/>
    </row>
    <row r="85676" spans="7:7" x14ac:dyDescent="0.2">
      <c r="G85676"/>
    </row>
    <row r="85677" spans="7:7" x14ac:dyDescent="0.2">
      <c r="G85677"/>
    </row>
    <row r="85678" spans="7:7" x14ac:dyDescent="0.2">
      <c r="G85678"/>
    </row>
    <row r="85679" spans="7:7" x14ac:dyDescent="0.2">
      <c r="G85679"/>
    </row>
    <row r="85680" spans="7:7" x14ac:dyDescent="0.2">
      <c r="G85680"/>
    </row>
    <row r="85681" spans="7:7" x14ac:dyDescent="0.2">
      <c r="G85681"/>
    </row>
    <row r="85682" spans="7:7" x14ac:dyDescent="0.2">
      <c r="G85682"/>
    </row>
    <row r="85683" spans="7:7" x14ac:dyDescent="0.2">
      <c r="G85683"/>
    </row>
    <row r="85684" spans="7:7" x14ac:dyDescent="0.2">
      <c r="G85684"/>
    </row>
    <row r="85685" spans="7:7" x14ac:dyDescent="0.2">
      <c r="G85685"/>
    </row>
    <row r="85686" spans="7:7" x14ac:dyDescent="0.2">
      <c r="G85686"/>
    </row>
    <row r="85687" spans="7:7" x14ac:dyDescent="0.2">
      <c r="G85687"/>
    </row>
    <row r="85688" spans="7:7" x14ac:dyDescent="0.2">
      <c r="G85688"/>
    </row>
    <row r="85689" spans="7:7" x14ac:dyDescent="0.2">
      <c r="G85689"/>
    </row>
    <row r="85690" spans="7:7" x14ac:dyDescent="0.2">
      <c r="G85690"/>
    </row>
    <row r="85691" spans="7:7" x14ac:dyDescent="0.2">
      <c r="G85691"/>
    </row>
    <row r="85692" spans="7:7" x14ac:dyDescent="0.2">
      <c r="G85692"/>
    </row>
    <row r="85693" spans="7:7" x14ac:dyDescent="0.2">
      <c r="G85693"/>
    </row>
    <row r="85694" spans="7:7" x14ac:dyDescent="0.2">
      <c r="G85694"/>
    </row>
    <row r="85695" spans="7:7" x14ac:dyDescent="0.2">
      <c r="G85695"/>
    </row>
    <row r="85696" spans="7:7" x14ac:dyDescent="0.2">
      <c r="G85696"/>
    </row>
    <row r="85697" spans="7:7" x14ac:dyDescent="0.2">
      <c r="G85697"/>
    </row>
    <row r="85698" spans="7:7" x14ac:dyDescent="0.2">
      <c r="G85698"/>
    </row>
    <row r="85699" spans="7:7" x14ac:dyDescent="0.2">
      <c r="G85699"/>
    </row>
    <row r="85700" spans="7:7" x14ac:dyDescent="0.2">
      <c r="G85700"/>
    </row>
    <row r="85701" spans="7:7" x14ac:dyDescent="0.2">
      <c r="G85701"/>
    </row>
    <row r="85702" spans="7:7" x14ac:dyDescent="0.2">
      <c r="G85702"/>
    </row>
    <row r="85703" spans="7:7" x14ac:dyDescent="0.2">
      <c r="G85703"/>
    </row>
    <row r="85704" spans="7:7" x14ac:dyDescent="0.2">
      <c r="G85704"/>
    </row>
    <row r="85705" spans="7:7" x14ac:dyDescent="0.2">
      <c r="G85705"/>
    </row>
    <row r="85706" spans="7:7" x14ac:dyDescent="0.2">
      <c r="G85706"/>
    </row>
    <row r="85707" spans="7:7" x14ac:dyDescent="0.2">
      <c r="G85707"/>
    </row>
    <row r="85708" spans="7:7" x14ac:dyDescent="0.2">
      <c r="G85708"/>
    </row>
    <row r="85709" spans="7:7" x14ac:dyDescent="0.2">
      <c r="G85709"/>
    </row>
    <row r="85710" spans="7:7" x14ac:dyDescent="0.2">
      <c r="G85710"/>
    </row>
    <row r="85711" spans="7:7" x14ac:dyDescent="0.2">
      <c r="G85711"/>
    </row>
    <row r="85712" spans="7:7" x14ac:dyDescent="0.2">
      <c r="G85712"/>
    </row>
    <row r="85713" spans="7:7" x14ac:dyDescent="0.2">
      <c r="G85713"/>
    </row>
    <row r="85714" spans="7:7" x14ac:dyDescent="0.2">
      <c r="G85714"/>
    </row>
    <row r="85715" spans="7:7" x14ac:dyDescent="0.2">
      <c r="G85715"/>
    </row>
    <row r="85716" spans="7:7" x14ac:dyDescent="0.2">
      <c r="G85716"/>
    </row>
    <row r="85717" spans="7:7" x14ac:dyDescent="0.2">
      <c r="G85717"/>
    </row>
    <row r="85718" spans="7:7" x14ac:dyDescent="0.2">
      <c r="G85718"/>
    </row>
    <row r="85719" spans="7:7" x14ac:dyDescent="0.2">
      <c r="G85719"/>
    </row>
    <row r="85720" spans="7:7" x14ac:dyDescent="0.2">
      <c r="G85720"/>
    </row>
    <row r="85721" spans="7:7" x14ac:dyDescent="0.2">
      <c r="G85721"/>
    </row>
    <row r="85722" spans="7:7" x14ac:dyDescent="0.2">
      <c r="G85722"/>
    </row>
    <row r="85723" spans="7:7" x14ac:dyDescent="0.2">
      <c r="G85723"/>
    </row>
    <row r="85724" spans="7:7" x14ac:dyDescent="0.2">
      <c r="G85724"/>
    </row>
    <row r="85725" spans="7:7" x14ac:dyDescent="0.2">
      <c r="G85725"/>
    </row>
    <row r="85726" spans="7:7" x14ac:dyDescent="0.2">
      <c r="G85726"/>
    </row>
    <row r="85727" spans="7:7" x14ac:dyDescent="0.2">
      <c r="G85727"/>
    </row>
    <row r="85728" spans="7:7" x14ac:dyDescent="0.2">
      <c r="G85728"/>
    </row>
    <row r="85729" spans="7:7" x14ac:dyDescent="0.2">
      <c r="G85729"/>
    </row>
    <row r="85730" spans="7:7" x14ac:dyDescent="0.2">
      <c r="G85730"/>
    </row>
    <row r="85731" spans="7:7" x14ac:dyDescent="0.2">
      <c r="G85731"/>
    </row>
    <row r="85732" spans="7:7" x14ac:dyDescent="0.2">
      <c r="G85732"/>
    </row>
    <row r="85733" spans="7:7" x14ac:dyDescent="0.2">
      <c r="G85733"/>
    </row>
    <row r="85734" spans="7:7" x14ac:dyDescent="0.2">
      <c r="G85734"/>
    </row>
    <row r="85735" spans="7:7" x14ac:dyDescent="0.2">
      <c r="G85735"/>
    </row>
    <row r="85736" spans="7:7" x14ac:dyDescent="0.2">
      <c r="G85736"/>
    </row>
    <row r="85737" spans="7:7" x14ac:dyDescent="0.2">
      <c r="G85737"/>
    </row>
    <row r="85738" spans="7:7" x14ac:dyDescent="0.2">
      <c r="G85738"/>
    </row>
    <row r="85739" spans="7:7" x14ac:dyDescent="0.2">
      <c r="G85739"/>
    </row>
    <row r="85740" spans="7:7" x14ac:dyDescent="0.2">
      <c r="G85740"/>
    </row>
    <row r="85741" spans="7:7" x14ac:dyDescent="0.2">
      <c r="G85741"/>
    </row>
    <row r="85742" spans="7:7" x14ac:dyDescent="0.2">
      <c r="G85742"/>
    </row>
    <row r="85743" spans="7:7" x14ac:dyDescent="0.2">
      <c r="G85743"/>
    </row>
    <row r="85744" spans="7:7" x14ac:dyDescent="0.2">
      <c r="G85744"/>
    </row>
    <row r="85745" spans="7:7" x14ac:dyDescent="0.2">
      <c r="G85745"/>
    </row>
    <row r="85746" spans="7:7" x14ac:dyDescent="0.2">
      <c r="G85746"/>
    </row>
    <row r="85747" spans="7:7" x14ac:dyDescent="0.2">
      <c r="G85747"/>
    </row>
    <row r="85748" spans="7:7" x14ac:dyDescent="0.2">
      <c r="G85748"/>
    </row>
    <row r="85749" spans="7:7" x14ac:dyDescent="0.2">
      <c r="G85749"/>
    </row>
    <row r="85750" spans="7:7" x14ac:dyDescent="0.2">
      <c r="G85750"/>
    </row>
    <row r="85751" spans="7:7" x14ac:dyDescent="0.2">
      <c r="G85751"/>
    </row>
    <row r="85752" spans="7:7" x14ac:dyDescent="0.2">
      <c r="G85752"/>
    </row>
    <row r="85753" spans="7:7" x14ac:dyDescent="0.2">
      <c r="G85753"/>
    </row>
    <row r="85754" spans="7:7" x14ac:dyDescent="0.2">
      <c r="G85754"/>
    </row>
    <row r="85755" spans="7:7" x14ac:dyDescent="0.2">
      <c r="G85755"/>
    </row>
    <row r="85756" spans="7:7" x14ac:dyDescent="0.2">
      <c r="G85756"/>
    </row>
    <row r="85757" spans="7:7" x14ac:dyDescent="0.2">
      <c r="G85757"/>
    </row>
    <row r="85758" spans="7:7" x14ac:dyDescent="0.2">
      <c r="G85758"/>
    </row>
    <row r="85759" spans="7:7" x14ac:dyDescent="0.2">
      <c r="G85759"/>
    </row>
    <row r="85760" spans="7:7" x14ac:dyDescent="0.2">
      <c r="G85760"/>
    </row>
    <row r="85761" spans="7:7" x14ac:dyDescent="0.2">
      <c r="G85761"/>
    </row>
    <row r="85762" spans="7:7" x14ac:dyDescent="0.2">
      <c r="G85762"/>
    </row>
    <row r="85763" spans="7:7" x14ac:dyDescent="0.2">
      <c r="G85763"/>
    </row>
    <row r="85764" spans="7:7" x14ac:dyDescent="0.2">
      <c r="G85764"/>
    </row>
    <row r="85765" spans="7:7" x14ac:dyDescent="0.2">
      <c r="G85765"/>
    </row>
    <row r="85766" spans="7:7" x14ac:dyDescent="0.2">
      <c r="G85766"/>
    </row>
    <row r="85767" spans="7:7" x14ac:dyDescent="0.2">
      <c r="G85767"/>
    </row>
    <row r="85768" spans="7:7" x14ac:dyDescent="0.2">
      <c r="G85768"/>
    </row>
    <row r="85769" spans="7:7" x14ac:dyDescent="0.2">
      <c r="G85769"/>
    </row>
    <row r="85770" spans="7:7" x14ac:dyDescent="0.2">
      <c r="G85770"/>
    </row>
    <row r="85771" spans="7:7" x14ac:dyDescent="0.2">
      <c r="G85771"/>
    </row>
    <row r="85772" spans="7:7" x14ac:dyDescent="0.2">
      <c r="G85772"/>
    </row>
    <row r="85773" spans="7:7" x14ac:dyDescent="0.2">
      <c r="G85773"/>
    </row>
    <row r="85774" spans="7:7" x14ac:dyDescent="0.2">
      <c r="G85774"/>
    </row>
    <row r="85775" spans="7:7" x14ac:dyDescent="0.2">
      <c r="G85775"/>
    </row>
    <row r="85776" spans="7:7" x14ac:dyDescent="0.2">
      <c r="G85776"/>
    </row>
    <row r="85777" spans="7:7" x14ac:dyDescent="0.2">
      <c r="G85777"/>
    </row>
    <row r="85778" spans="7:7" x14ac:dyDescent="0.2">
      <c r="G85778"/>
    </row>
    <row r="85779" spans="7:7" x14ac:dyDescent="0.2">
      <c r="G85779"/>
    </row>
    <row r="85780" spans="7:7" x14ac:dyDescent="0.2">
      <c r="G85780"/>
    </row>
    <row r="85781" spans="7:7" x14ac:dyDescent="0.2">
      <c r="G85781"/>
    </row>
    <row r="85782" spans="7:7" x14ac:dyDescent="0.2">
      <c r="G85782"/>
    </row>
    <row r="85783" spans="7:7" x14ac:dyDescent="0.2">
      <c r="G85783"/>
    </row>
    <row r="85784" spans="7:7" x14ac:dyDescent="0.2">
      <c r="G85784"/>
    </row>
    <row r="85785" spans="7:7" x14ac:dyDescent="0.2">
      <c r="G85785"/>
    </row>
    <row r="85786" spans="7:7" x14ac:dyDescent="0.2">
      <c r="G85786"/>
    </row>
    <row r="85787" spans="7:7" x14ac:dyDescent="0.2">
      <c r="G85787"/>
    </row>
    <row r="85788" spans="7:7" x14ac:dyDescent="0.2">
      <c r="G85788"/>
    </row>
    <row r="85789" spans="7:7" x14ac:dyDescent="0.2">
      <c r="G85789"/>
    </row>
    <row r="85790" spans="7:7" x14ac:dyDescent="0.2">
      <c r="G85790"/>
    </row>
    <row r="85791" spans="7:7" x14ac:dyDescent="0.2">
      <c r="G85791"/>
    </row>
    <row r="85792" spans="7:7" x14ac:dyDescent="0.2">
      <c r="G85792"/>
    </row>
    <row r="85793" spans="7:7" x14ac:dyDescent="0.2">
      <c r="G85793"/>
    </row>
    <row r="85794" spans="7:7" x14ac:dyDescent="0.2">
      <c r="G85794"/>
    </row>
    <row r="85795" spans="7:7" x14ac:dyDescent="0.2">
      <c r="G85795"/>
    </row>
    <row r="85796" spans="7:7" x14ac:dyDescent="0.2">
      <c r="G85796"/>
    </row>
    <row r="85797" spans="7:7" x14ac:dyDescent="0.2">
      <c r="G85797"/>
    </row>
    <row r="85798" spans="7:7" x14ac:dyDescent="0.2">
      <c r="G85798"/>
    </row>
    <row r="85799" spans="7:7" x14ac:dyDescent="0.2">
      <c r="G85799"/>
    </row>
    <row r="85800" spans="7:7" x14ac:dyDescent="0.2">
      <c r="G85800"/>
    </row>
    <row r="85801" spans="7:7" x14ac:dyDescent="0.2">
      <c r="G85801"/>
    </row>
    <row r="85802" spans="7:7" x14ac:dyDescent="0.2">
      <c r="G85802"/>
    </row>
    <row r="85803" spans="7:7" x14ac:dyDescent="0.2">
      <c r="G85803"/>
    </row>
    <row r="85804" spans="7:7" x14ac:dyDescent="0.2">
      <c r="G85804"/>
    </row>
    <row r="85805" spans="7:7" x14ac:dyDescent="0.2">
      <c r="G85805"/>
    </row>
    <row r="85806" spans="7:7" x14ac:dyDescent="0.2">
      <c r="G85806"/>
    </row>
    <row r="85807" spans="7:7" x14ac:dyDescent="0.2">
      <c r="G85807"/>
    </row>
    <row r="85808" spans="7:7" x14ac:dyDescent="0.2">
      <c r="G85808"/>
    </row>
    <row r="85809" spans="7:7" x14ac:dyDescent="0.2">
      <c r="G85809"/>
    </row>
    <row r="85810" spans="7:7" x14ac:dyDescent="0.2">
      <c r="G85810"/>
    </row>
    <row r="85811" spans="7:7" x14ac:dyDescent="0.2">
      <c r="G85811"/>
    </row>
    <row r="85812" spans="7:7" x14ac:dyDescent="0.2">
      <c r="G85812"/>
    </row>
    <row r="85813" spans="7:7" x14ac:dyDescent="0.2">
      <c r="G85813"/>
    </row>
    <row r="85814" spans="7:7" x14ac:dyDescent="0.2">
      <c r="G85814"/>
    </row>
    <row r="85815" spans="7:7" x14ac:dyDescent="0.2">
      <c r="G85815"/>
    </row>
    <row r="85816" spans="7:7" x14ac:dyDescent="0.2">
      <c r="G85816"/>
    </row>
    <row r="85817" spans="7:7" x14ac:dyDescent="0.2">
      <c r="G85817"/>
    </row>
    <row r="85818" spans="7:7" x14ac:dyDescent="0.2">
      <c r="G85818"/>
    </row>
    <row r="85819" spans="7:7" x14ac:dyDescent="0.2">
      <c r="G85819"/>
    </row>
    <row r="85820" spans="7:7" x14ac:dyDescent="0.2">
      <c r="G85820"/>
    </row>
    <row r="85821" spans="7:7" x14ac:dyDescent="0.2">
      <c r="G85821"/>
    </row>
    <row r="85822" spans="7:7" x14ac:dyDescent="0.2">
      <c r="G85822"/>
    </row>
    <row r="85823" spans="7:7" x14ac:dyDescent="0.2">
      <c r="G85823"/>
    </row>
    <row r="85824" spans="7:7" x14ac:dyDescent="0.2">
      <c r="G85824"/>
    </row>
    <row r="85825" spans="7:7" x14ac:dyDescent="0.2">
      <c r="G85825"/>
    </row>
    <row r="85826" spans="7:7" x14ac:dyDescent="0.2">
      <c r="G85826"/>
    </row>
    <row r="85827" spans="7:7" x14ac:dyDescent="0.2">
      <c r="G85827"/>
    </row>
    <row r="85828" spans="7:7" x14ac:dyDescent="0.2">
      <c r="G85828"/>
    </row>
    <row r="85829" spans="7:7" x14ac:dyDescent="0.2">
      <c r="G85829"/>
    </row>
    <row r="85830" spans="7:7" x14ac:dyDescent="0.2">
      <c r="G85830"/>
    </row>
    <row r="85831" spans="7:7" x14ac:dyDescent="0.2">
      <c r="G85831"/>
    </row>
    <row r="85832" spans="7:7" x14ac:dyDescent="0.2">
      <c r="G85832"/>
    </row>
    <row r="85833" spans="7:7" x14ac:dyDescent="0.2">
      <c r="G85833"/>
    </row>
    <row r="85834" spans="7:7" x14ac:dyDescent="0.2">
      <c r="G85834"/>
    </row>
    <row r="85835" spans="7:7" x14ac:dyDescent="0.2">
      <c r="G85835"/>
    </row>
    <row r="85836" spans="7:7" x14ac:dyDescent="0.2">
      <c r="G85836"/>
    </row>
    <row r="85837" spans="7:7" x14ac:dyDescent="0.2">
      <c r="G85837"/>
    </row>
    <row r="85838" spans="7:7" x14ac:dyDescent="0.2">
      <c r="G85838"/>
    </row>
    <row r="85839" spans="7:7" x14ac:dyDescent="0.2">
      <c r="G85839"/>
    </row>
    <row r="85840" spans="7:7" x14ac:dyDescent="0.2">
      <c r="G85840"/>
    </row>
    <row r="85841" spans="7:7" x14ac:dyDescent="0.2">
      <c r="G85841"/>
    </row>
    <row r="85842" spans="7:7" x14ac:dyDescent="0.2">
      <c r="G85842"/>
    </row>
    <row r="85843" spans="7:7" x14ac:dyDescent="0.2">
      <c r="G85843"/>
    </row>
    <row r="85844" spans="7:7" x14ac:dyDescent="0.2">
      <c r="G85844"/>
    </row>
    <row r="85845" spans="7:7" x14ac:dyDescent="0.2">
      <c r="G85845"/>
    </row>
    <row r="85846" spans="7:7" x14ac:dyDescent="0.2">
      <c r="G85846"/>
    </row>
    <row r="85847" spans="7:7" x14ac:dyDescent="0.2">
      <c r="G85847"/>
    </row>
    <row r="85848" spans="7:7" x14ac:dyDescent="0.2">
      <c r="G85848"/>
    </row>
    <row r="85849" spans="7:7" x14ac:dyDescent="0.2">
      <c r="G85849"/>
    </row>
    <row r="85850" spans="7:7" x14ac:dyDescent="0.2">
      <c r="G85850"/>
    </row>
    <row r="85851" spans="7:7" x14ac:dyDescent="0.2">
      <c r="G85851"/>
    </row>
    <row r="85852" spans="7:7" x14ac:dyDescent="0.2">
      <c r="G85852"/>
    </row>
    <row r="85853" spans="7:7" x14ac:dyDescent="0.2">
      <c r="G85853"/>
    </row>
    <row r="85854" spans="7:7" x14ac:dyDescent="0.2">
      <c r="G85854"/>
    </row>
    <row r="85855" spans="7:7" x14ac:dyDescent="0.2">
      <c r="G85855"/>
    </row>
    <row r="85856" spans="7:7" x14ac:dyDescent="0.2">
      <c r="G85856"/>
    </row>
    <row r="85857" spans="7:7" x14ac:dyDescent="0.2">
      <c r="G85857"/>
    </row>
    <row r="85858" spans="7:7" x14ac:dyDescent="0.2">
      <c r="G85858"/>
    </row>
    <row r="85859" spans="7:7" x14ac:dyDescent="0.2">
      <c r="G85859"/>
    </row>
    <row r="85860" spans="7:7" x14ac:dyDescent="0.2">
      <c r="G85860"/>
    </row>
    <row r="85861" spans="7:7" x14ac:dyDescent="0.2">
      <c r="G85861"/>
    </row>
    <row r="85862" spans="7:7" x14ac:dyDescent="0.2">
      <c r="G85862"/>
    </row>
    <row r="85863" spans="7:7" x14ac:dyDescent="0.2">
      <c r="G85863"/>
    </row>
    <row r="85864" spans="7:7" x14ac:dyDescent="0.2">
      <c r="G85864"/>
    </row>
    <row r="85865" spans="7:7" x14ac:dyDescent="0.2">
      <c r="G85865"/>
    </row>
    <row r="85866" spans="7:7" x14ac:dyDescent="0.2">
      <c r="G85866"/>
    </row>
    <row r="85867" spans="7:7" x14ac:dyDescent="0.2">
      <c r="G85867"/>
    </row>
    <row r="85868" spans="7:7" x14ac:dyDescent="0.2">
      <c r="G85868"/>
    </row>
    <row r="85869" spans="7:7" x14ac:dyDescent="0.2">
      <c r="G85869"/>
    </row>
    <row r="85870" spans="7:7" x14ac:dyDescent="0.2">
      <c r="G85870"/>
    </row>
    <row r="85871" spans="7:7" x14ac:dyDescent="0.2">
      <c r="G85871"/>
    </row>
    <row r="85872" spans="7:7" x14ac:dyDescent="0.2">
      <c r="G85872"/>
    </row>
    <row r="85873" spans="7:7" x14ac:dyDescent="0.2">
      <c r="G85873"/>
    </row>
    <row r="85874" spans="7:7" x14ac:dyDescent="0.2">
      <c r="G85874"/>
    </row>
    <row r="85875" spans="7:7" x14ac:dyDescent="0.2">
      <c r="G85875"/>
    </row>
    <row r="85876" spans="7:7" x14ac:dyDescent="0.2">
      <c r="G85876"/>
    </row>
    <row r="85877" spans="7:7" x14ac:dyDescent="0.2">
      <c r="G85877"/>
    </row>
    <row r="85878" spans="7:7" x14ac:dyDescent="0.2">
      <c r="G85878"/>
    </row>
    <row r="85879" spans="7:7" x14ac:dyDescent="0.2">
      <c r="G85879"/>
    </row>
    <row r="85880" spans="7:7" x14ac:dyDescent="0.2">
      <c r="G85880"/>
    </row>
    <row r="85881" spans="7:7" x14ac:dyDescent="0.2">
      <c r="G85881"/>
    </row>
    <row r="85882" spans="7:7" x14ac:dyDescent="0.2">
      <c r="G85882"/>
    </row>
    <row r="85883" spans="7:7" x14ac:dyDescent="0.2">
      <c r="G85883"/>
    </row>
    <row r="85884" spans="7:7" x14ac:dyDescent="0.2">
      <c r="G85884"/>
    </row>
    <row r="85885" spans="7:7" x14ac:dyDescent="0.2">
      <c r="G85885"/>
    </row>
    <row r="85886" spans="7:7" x14ac:dyDescent="0.2">
      <c r="G85886"/>
    </row>
    <row r="85887" spans="7:7" x14ac:dyDescent="0.2">
      <c r="G85887"/>
    </row>
    <row r="85888" spans="7:7" x14ac:dyDescent="0.2">
      <c r="G85888"/>
    </row>
    <row r="85889" spans="7:7" x14ac:dyDescent="0.2">
      <c r="G85889"/>
    </row>
    <row r="85890" spans="7:7" x14ac:dyDescent="0.2">
      <c r="G85890"/>
    </row>
    <row r="85891" spans="7:7" x14ac:dyDescent="0.2">
      <c r="G85891"/>
    </row>
    <row r="85892" spans="7:7" x14ac:dyDescent="0.2">
      <c r="G85892"/>
    </row>
    <row r="85893" spans="7:7" x14ac:dyDescent="0.2">
      <c r="G85893"/>
    </row>
    <row r="85894" spans="7:7" x14ac:dyDescent="0.2">
      <c r="G85894"/>
    </row>
    <row r="85895" spans="7:7" x14ac:dyDescent="0.2">
      <c r="G85895"/>
    </row>
    <row r="85896" spans="7:7" x14ac:dyDescent="0.2">
      <c r="G85896"/>
    </row>
    <row r="85897" spans="7:7" x14ac:dyDescent="0.2">
      <c r="G85897"/>
    </row>
    <row r="85898" spans="7:7" x14ac:dyDescent="0.2">
      <c r="G85898"/>
    </row>
    <row r="85899" spans="7:7" x14ac:dyDescent="0.2">
      <c r="G85899"/>
    </row>
    <row r="85900" spans="7:7" x14ac:dyDescent="0.2">
      <c r="G85900"/>
    </row>
    <row r="85901" spans="7:7" x14ac:dyDescent="0.2">
      <c r="G85901"/>
    </row>
    <row r="85902" spans="7:7" x14ac:dyDescent="0.2">
      <c r="G85902"/>
    </row>
    <row r="85903" spans="7:7" x14ac:dyDescent="0.2">
      <c r="G85903"/>
    </row>
    <row r="85904" spans="7:7" x14ac:dyDescent="0.2">
      <c r="G85904"/>
    </row>
    <row r="85905" spans="7:7" x14ac:dyDescent="0.2">
      <c r="G85905"/>
    </row>
    <row r="85906" spans="7:7" x14ac:dyDescent="0.2">
      <c r="G85906"/>
    </row>
    <row r="85907" spans="7:7" x14ac:dyDescent="0.2">
      <c r="G85907"/>
    </row>
    <row r="85908" spans="7:7" x14ac:dyDescent="0.2">
      <c r="G85908"/>
    </row>
    <row r="85909" spans="7:7" x14ac:dyDescent="0.2">
      <c r="G85909"/>
    </row>
    <row r="85910" spans="7:7" x14ac:dyDescent="0.2">
      <c r="G85910"/>
    </row>
    <row r="85911" spans="7:7" x14ac:dyDescent="0.2">
      <c r="G85911"/>
    </row>
    <row r="85912" spans="7:7" x14ac:dyDescent="0.2">
      <c r="G85912"/>
    </row>
    <row r="85913" spans="7:7" x14ac:dyDescent="0.2">
      <c r="G85913"/>
    </row>
    <row r="85914" spans="7:7" x14ac:dyDescent="0.2">
      <c r="G85914"/>
    </row>
    <row r="85915" spans="7:7" x14ac:dyDescent="0.2">
      <c r="G85915"/>
    </row>
    <row r="85916" spans="7:7" x14ac:dyDescent="0.2">
      <c r="G85916"/>
    </row>
    <row r="85917" spans="7:7" x14ac:dyDescent="0.2">
      <c r="G85917"/>
    </row>
    <row r="85918" spans="7:7" x14ac:dyDescent="0.2">
      <c r="G85918"/>
    </row>
    <row r="85919" spans="7:7" x14ac:dyDescent="0.2">
      <c r="G85919"/>
    </row>
    <row r="85920" spans="7:7" x14ac:dyDescent="0.2">
      <c r="G85920"/>
    </row>
    <row r="85921" spans="7:7" x14ac:dyDescent="0.2">
      <c r="G85921"/>
    </row>
    <row r="85922" spans="7:7" x14ac:dyDescent="0.2">
      <c r="G85922"/>
    </row>
    <row r="85923" spans="7:7" x14ac:dyDescent="0.2">
      <c r="G85923"/>
    </row>
    <row r="85924" spans="7:7" x14ac:dyDescent="0.2">
      <c r="G85924"/>
    </row>
    <row r="85925" spans="7:7" x14ac:dyDescent="0.2">
      <c r="G85925"/>
    </row>
    <row r="85926" spans="7:7" x14ac:dyDescent="0.2">
      <c r="G85926"/>
    </row>
    <row r="85927" spans="7:7" x14ac:dyDescent="0.2">
      <c r="G85927"/>
    </row>
    <row r="85928" spans="7:7" x14ac:dyDescent="0.2">
      <c r="G85928"/>
    </row>
    <row r="85929" spans="7:7" x14ac:dyDescent="0.2">
      <c r="G85929"/>
    </row>
    <row r="85930" spans="7:7" x14ac:dyDescent="0.2">
      <c r="G85930"/>
    </row>
    <row r="85931" spans="7:7" x14ac:dyDescent="0.2">
      <c r="G85931"/>
    </row>
    <row r="85932" spans="7:7" x14ac:dyDescent="0.2">
      <c r="G85932"/>
    </row>
    <row r="85933" spans="7:7" x14ac:dyDescent="0.2">
      <c r="G85933"/>
    </row>
    <row r="85934" spans="7:7" x14ac:dyDescent="0.2">
      <c r="G85934"/>
    </row>
    <row r="85935" spans="7:7" x14ac:dyDescent="0.2">
      <c r="G85935"/>
    </row>
    <row r="85936" spans="7:7" x14ac:dyDescent="0.2">
      <c r="G85936"/>
    </row>
    <row r="85937" spans="7:7" x14ac:dyDescent="0.2">
      <c r="G85937"/>
    </row>
    <row r="85938" spans="7:7" x14ac:dyDescent="0.2">
      <c r="G85938"/>
    </row>
    <row r="85939" spans="7:7" x14ac:dyDescent="0.2">
      <c r="G85939"/>
    </row>
    <row r="85940" spans="7:7" x14ac:dyDescent="0.2">
      <c r="G85940"/>
    </row>
    <row r="85941" spans="7:7" x14ac:dyDescent="0.2">
      <c r="G85941"/>
    </row>
    <row r="85942" spans="7:7" x14ac:dyDescent="0.2">
      <c r="G85942"/>
    </row>
    <row r="85943" spans="7:7" x14ac:dyDescent="0.2">
      <c r="G85943"/>
    </row>
    <row r="85944" spans="7:7" x14ac:dyDescent="0.2">
      <c r="G85944"/>
    </row>
    <row r="85945" spans="7:7" x14ac:dyDescent="0.2">
      <c r="G85945"/>
    </row>
    <row r="85946" spans="7:7" x14ac:dyDescent="0.2">
      <c r="G85946"/>
    </row>
    <row r="85947" spans="7:7" x14ac:dyDescent="0.2">
      <c r="G85947"/>
    </row>
    <row r="85948" spans="7:7" x14ac:dyDescent="0.2">
      <c r="G85948"/>
    </row>
    <row r="85949" spans="7:7" x14ac:dyDescent="0.2">
      <c r="G85949"/>
    </row>
    <row r="85950" spans="7:7" x14ac:dyDescent="0.2">
      <c r="G85950"/>
    </row>
    <row r="85951" spans="7:7" x14ac:dyDescent="0.2">
      <c r="G85951"/>
    </row>
    <row r="85952" spans="7:7" x14ac:dyDescent="0.2">
      <c r="G85952"/>
    </row>
    <row r="85953" spans="7:7" x14ac:dyDescent="0.2">
      <c r="G85953"/>
    </row>
    <row r="85954" spans="7:7" x14ac:dyDescent="0.2">
      <c r="G85954"/>
    </row>
    <row r="85955" spans="7:7" x14ac:dyDescent="0.2">
      <c r="G85955"/>
    </row>
    <row r="85956" spans="7:7" x14ac:dyDescent="0.2">
      <c r="G85956"/>
    </row>
    <row r="85957" spans="7:7" x14ac:dyDescent="0.2">
      <c r="G85957"/>
    </row>
    <row r="85958" spans="7:7" x14ac:dyDescent="0.2">
      <c r="G85958"/>
    </row>
    <row r="85959" spans="7:7" x14ac:dyDescent="0.2">
      <c r="G85959"/>
    </row>
    <row r="85960" spans="7:7" x14ac:dyDescent="0.2">
      <c r="G85960"/>
    </row>
    <row r="85961" spans="7:7" x14ac:dyDescent="0.2">
      <c r="G85961"/>
    </row>
    <row r="85962" spans="7:7" x14ac:dyDescent="0.2">
      <c r="G85962"/>
    </row>
    <row r="85963" spans="7:7" x14ac:dyDescent="0.2">
      <c r="G85963"/>
    </row>
    <row r="85964" spans="7:7" x14ac:dyDescent="0.2">
      <c r="G85964"/>
    </row>
    <row r="85965" spans="7:7" x14ac:dyDescent="0.2">
      <c r="G85965"/>
    </row>
    <row r="85966" spans="7:7" x14ac:dyDescent="0.2">
      <c r="G85966"/>
    </row>
    <row r="85967" spans="7:7" x14ac:dyDescent="0.2">
      <c r="G85967"/>
    </row>
    <row r="85968" spans="7:7" x14ac:dyDescent="0.2">
      <c r="G85968"/>
    </row>
    <row r="85969" spans="7:7" x14ac:dyDescent="0.2">
      <c r="G85969"/>
    </row>
    <row r="85970" spans="7:7" x14ac:dyDescent="0.2">
      <c r="G85970"/>
    </row>
    <row r="85971" spans="7:7" x14ac:dyDescent="0.2">
      <c r="G85971"/>
    </row>
    <row r="85972" spans="7:7" x14ac:dyDescent="0.2">
      <c r="G85972"/>
    </row>
    <row r="85973" spans="7:7" x14ac:dyDescent="0.2">
      <c r="G85973"/>
    </row>
    <row r="85974" spans="7:7" x14ac:dyDescent="0.2">
      <c r="G85974"/>
    </row>
    <row r="85975" spans="7:7" x14ac:dyDescent="0.2">
      <c r="G85975"/>
    </row>
    <row r="85976" spans="7:7" x14ac:dyDescent="0.2">
      <c r="G85976"/>
    </row>
    <row r="85977" spans="7:7" x14ac:dyDescent="0.2">
      <c r="G85977"/>
    </row>
    <row r="85978" spans="7:7" x14ac:dyDescent="0.2">
      <c r="G85978"/>
    </row>
    <row r="85979" spans="7:7" x14ac:dyDescent="0.2">
      <c r="G85979"/>
    </row>
    <row r="85980" spans="7:7" x14ac:dyDescent="0.2">
      <c r="G85980"/>
    </row>
    <row r="85981" spans="7:7" x14ac:dyDescent="0.2">
      <c r="G85981"/>
    </row>
    <row r="85982" spans="7:7" x14ac:dyDescent="0.2">
      <c r="G85982"/>
    </row>
    <row r="85983" spans="7:7" x14ac:dyDescent="0.2">
      <c r="G85983"/>
    </row>
    <row r="85984" spans="7:7" x14ac:dyDescent="0.2">
      <c r="G85984"/>
    </row>
    <row r="85985" spans="7:7" x14ac:dyDescent="0.2">
      <c r="G85985"/>
    </row>
    <row r="85986" spans="7:7" x14ac:dyDescent="0.2">
      <c r="G85986"/>
    </row>
    <row r="85987" spans="7:7" x14ac:dyDescent="0.2">
      <c r="G85987"/>
    </row>
    <row r="85988" spans="7:7" x14ac:dyDescent="0.2">
      <c r="G85988"/>
    </row>
    <row r="85989" spans="7:7" x14ac:dyDescent="0.2">
      <c r="G85989"/>
    </row>
    <row r="85990" spans="7:7" x14ac:dyDescent="0.2">
      <c r="G85990"/>
    </row>
    <row r="85991" spans="7:7" x14ac:dyDescent="0.2">
      <c r="G85991"/>
    </row>
    <row r="85992" spans="7:7" x14ac:dyDescent="0.2">
      <c r="G85992"/>
    </row>
    <row r="85993" spans="7:7" x14ac:dyDescent="0.2">
      <c r="G85993"/>
    </row>
    <row r="85994" spans="7:7" x14ac:dyDescent="0.2">
      <c r="G85994"/>
    </row>
    <row r="85995" spans="7:7" x14ac:dyDescent="0.2">
      <c r="G85995"/>
    </row>
    <row r="85996" spans="7:7" x14ac:dyDescent="0.2">
      <c r="G85996"/>
    </row>
    <row r="85997" spans="7:7" x14ac:dyDescent="0.2">
      <c r="G85997"/>
    </row>
    <row r="85998" spans="7:7" x14ac:dyDescent="0.2">
      <c r="G85998"/>
    </row>
    <row r="85999" spans="7:7" x14ac:dyDescent="0.2">
      <c r="G85999"/>
    </row>
    <row r="86000" spans="7:7" x14ac:dyDescent="0.2">
      <c r="G86000"/>
    </row>
    <row r="86001" spans="7:7" x14ac:dyDescent="0.2">
      <c r="G86001"/>
    </row>
    <row r="86002" spans="7:7" x14ac:dyDescent="0.2">
      <c r="G86002"/>
    </row>
    <row r="86003" spans="7:7" x14ac:dyDescent="0.2">
      <c r="G86003"/>
    </row>
    <row r="86004" spans="7:7" x14ac:dyDescent="0.2">
      <c r="G86004"/>
    </row>
    <row r="86005" spans="7:7" x14ac:dyDescent="0.2">
      <c r="G86005"/>
    </row>
    <row r="86006" spans="7:7" x14ac:dyDescent="0.2">
      <c r="G86006"/>
    </row>
    <row r="86007" spans="7:7" x14ac:dyDescent="0.2">
      <c r="G86007"/>
    </row>
    <row r="86008" spans="7:7" x14ac:dyDescent="0.2">
      <c r="G86008"/>
    </row>
    <row r="86009" spans="7:7" x14ac:dyDescent="0.2">
      <c r="G86009"/>
    </row>
    <row r="86010" spans="7:7" x14ac:dyDescent="0.2">
      <c r="G86010"/>
    </row>
    <row r="86011" spans="7:7" x14ac:dyDescent="0.2">
      <c r="G86011"/>
    </row>
    <row r="86012" spans="7:7" x14ac:dyDescent="0.2">
      <c r="G86012"/>
    </row>
    <row r="86013" spans="7:7" x14ac:dyDescent="0.2">
      <c r="G86013"/>
    </row>
    <row r="86014" spans="7:7" x14ac:dyDescent="0.2">
      <c r="G86014"/>
    </row>
    <row r="86015" spans="7:7" x14ac:dyDescent="0.2">
      <c r="G86015"/>
    </row>
    <row r="86016" spans="7:7" x14ac:dyDescent="0.2">
      <c r="G86016"/>
    </row>
    <row r="86017" spans="7:7" x14ac:dyDescent="0.2">
      <c r="G86017"/>
    </row>
    <row r="86018" spans="7:7" x14ac:dyDescent="0.2">
      <c r="G86018"/>
    </row>
    <row r="86019" spans="7:7" x14ac:dyDescent="0.2">
      <c r="G86019"/>
    </row>
    <row r="86020" spans="7:7" x14ac:dyDescent="0.2">
      <c r="G86020"/>
    </row>
    <row r="86021" spans="7:7" x14ac:dyDescent="0.2">
      <c r="G86021"/>
    </row>
    <row r="86022" spans="7:7" x14ac:dyDescent="0.2">
      <c r="G86022"/>
    </row>
    <row r="86023" spans="7:7" x14ac:dyDescent="0.2">
      <c r="G86023"/>
    </row>
    <row r="86024" spans="7:7" x14ac:dyDescent="0.2">
      <c r="G86024"/>
    </row>
    <row r="86025" spans="7:7" x14ac:dyDescent="0.2">
      <c r="G86025"/>
    </row>
    <row r="86026" spans="7:7" x14ac:dyDescent="0.2">
      <c r="G86026"/>
    </row>
    <row r="86027" spans="7:7" x14ac:dyDescent="0.2">
      <c r="G86027"/>
    </row>
    <row r="86028" spans="7:7" x14ac:dyDescent="0.2">
      <c r="G86028"/>
    </row>
    <row r="86029" spans="7:7" x14ac:dyDescent="0.2">
      <c r="G86029"/>
    </row>
    <row r="86030" spans="7:7" x14ac:dyDescent="0.2">
      <c r="G86030"/>
    </row>
    <row r="86031" spans="7:7" x14ac:dyDescent="0.2">
      <c r="G86031"/>
    </row>
    <row r="86032" spans="7:7" x14ac:dyDescent="0.2">
      <c r="G86032"/>
    </row>
    <row r="86033" spans="7:7" x14ac:dyDescent="0.2">
      <c r="G86033"/>
    </row>
    <row r="86034" spans="7:7" x14ac:dyDescent="0.2">
      <c r="G86034"/>
    </row>
    <row r="86035" spans="7:7" x14ac:dyDescent="0.2">
      <c r="G86035"/>
    </row>
    <row r="86036" spans="7:7" x14ac:dyDescent="0.2">
      <c r="G86036"/>
    </row>
    <row r="86037" spans="7:7" x14ac:dyDescent="0.2">
      <c r="G86037"/>
    </row>
    <row r="86038" spans="7:7" x14ac:dyDescent="0.2">
      <c r="G86038"/>
    </row>
    <row r="86039" spans="7:7" x14ac:dyDescent="0.2">
      <c r="G86039"/>
    </row>
    <row r="86040" spans="7:7" x14ac:dyDescent="0.2">
      <c r="G86040"/>
    </row>
    <row r="86041" spans="7:7" x14ac:dyDescent="0.2">
      <c r="G86041"/>
    </row>
    <row r="86042" spans="7:7" x14ac:dyDescent="0.2">
      <c r="G86042"/>
    </row>
    <row r="86043" spans="7:7" x14ac:dyDescent="0.2">
      <c r="G86043"/>
    </row>
    <row r="86044" spans="7:7" x14ac:dyDescent="0.2">
      <c r="G86044"/>
    </row>
    <row r="86045" spans="7:7" x14ac:dyDescent="0.2">
      <c r="G86045"/>
    </row>
    <row r="86046" spans="7:7" x14ac:dyDescent="0.2">
      <c r="G86046"/>
    </row>
    <row r="86047" spans="7:7" x14ac:dyDescent="0.2">
      <c r="G86047"/>
    </row>
    <row r="86048" spans="7:7" x14ac:dyDescent="0.2">
      <c r="G86048"/>
    </row>
    <row r="86049" spans="7:7" x14ac:dyDescent="0.2">
      <c r="G86049"/>
    </row>
    <row r="86050" spans="7:7" x14ac:dyDescent="0.2">
      <c r="G86050"/>
    </row>
    <row r="86051" spans="7:7" x14ac:dyDescent="0.2">
      <c r="G86051"/>
    </row>
    <row r="86052" spans="7:7" x14ac:dyDescent="0.2">
      <c r="G86052"/>
    </row>
    <row r="86053" spans="7:7" x14ac:dyDescent="0.2">
      <c r="G86053"/>
    </row>
    <row r="86054" spans="7:7" x14ac:dyDescent="0.2">
      <c r="G86054"/>
    </row>
    <row r="86055" spans="7:7" x14ac:dyDescent="0.2">
      <c r="G86055"/>
    </row>
    <row r="86056" spans="7:7" x14ac:dyDescent="0.2">
      <c r="G86056"/>
    </row>
    <row r="86057" spans="7:7" x14ac:dyDescent="0.2">
      <c r="G86057"/>
    </row>
    <row r="86058" spans="7:7" x14ac:dyDescent="0.2">
      <c r="G86058"/>
    </row>
    <row r="86059" spans="7:7" x14ac:dyDescent="0.2">
      <c r="G86059"/>
    </row>
    <row r="86060" spans="7:7" x14ac:dyDescent="0.2">
      <c r="G86060"/>
    </row>
    <row r="86061" spans="7:7" x14ac:dyDescent="0.2">
      <c r="G86061"/>
    </row>
    <row r="86062" spans="7:7" x14ac:dyDescent="0.2">
      <c r="G86062"/>
    </row>
    <row r="86063" spans="7:7" x14ac:dyDescent="0.2">
      <c r="G86063"/>
    </row>
    <row r="86064" spans="7:7" x14ac:dyDescent="0.2">
      <c r="G86064"/>
    </row>
    <row r="86065" spans="7:7" x14ac:dyDescent="0.2">
      <c r="G86065"/>
    </row>
    <row r="86066" spans="7:7" x14ac:dyDescent="0.2">
      <c r="G86066"/>
    </row>
    <row r="86067" spans="7:7" x14ac:dyDescent="0.2">
      <c r="G86067"/>
    </row>
    <row r="86068" spans="7:7" x14ac:dyDescent="0.2">
      <c r="G86068"/>
    </row>
    <row r="86069" spans="7:7" x14ac:dyDescent="0.2">
      <c r="G86069"/>
    </row>
    <row r="86070" spans="7:7" x14ac:dyDescent="0.2">
      <c r="G86070"/>
    </row>
    <row r="86071" spans="7:7" x14ac:dyDescent="0.2">
      <c r="G86071"/>
    </row>
    <row r="86072" spans="7:7" x14ac:dyDescent="0.2">
      <c r="G86072"/>
    </row>
    <row r="86073" spans="7:7" x14ac:dyDescent="0.2">
      <c r="G86073"/>
    </row>
    <row r="86074" spans="7:7" x14ac:dyDescent="0.2">
      <c r="G86074"/>
    </row>
    <row r="86075" spans="7:7" x14ac:dyDescent="0.2">
      <c r="G86075"/>
    </row>
    <row r="86076" spans="7:7" x14ac:dyDescent="0.2">
      <c r="G86076"/>
    </row>
    <row r="86077" spans="7:7" x14ac:dyDescent="0.2">
      <c r="G86077"/>
    </row>
    <row r="86078" spans="7:7" x14ac:dyDescent="0.2">
      <c r="G86078"/>
    </row>
    <row r="86079" spans="7:7" x14ac:dyDescent="0.2">
      <c r="G86079"/>
    </row>
    <row r="86080" spans="7:7" x14ac:dyDescent="0.2">
      <c r="G86080"/>
    </row>
    <row r="86081" spans="7:7" x14ac:dyDescent="0.2">
      <c r="G86081"/>
    </row>
    <row r="86082" spans="7:7" x14ac:dyDescent="0.2">
      <c r="G86082"/>
    </row>
    <row r="86083" spans="7:7" x14ac:dyDescent="0.2">
      <c r="G86083"/>
    </row>
    <row r="86084" spans="7:7" x14ac:dyDescent="0.2">
      <c r="G86084"/>
    </row>
    <row r="86085" spans="7:7" x14ac:dyDescent="0.2">
      <c r="G86085"/>
    </row>
    <row r="86086" spans="7:7" x14ac:dyDescent="0.2">
      <c r="G86086"/>
    </row>
    <row r="86087" spans="7:7" x14ac:dyDescent="0.2">
      <c r="G86087"/>
    </row>
    <row r="86088" spans="7:7" x14ac:dyDescent="0.2">
      <c r="G86088"/>
    </row>
    <row r="86089" spans="7:7" x14ac:dyDescent="0.2">
      <c r="G86089"/>
    </row>
    <row r="86090" spans="7:7" x14ac:dyDescent="0.2">
      <c r="G86090"/>
    </row>
    <row r="86091" spans="7:7" x14ac:dyDescent="0.2">
      <c r="G86091"/>
    </row>
    <row r="86092" spans="7:7" x14ac:dyDescent="0.2">
      <c r="G86092"/>
    </row>
    <row r="86093" spans="7:7" x14ac:dyDescent="0.2">
      <c r="G86093"/>
    </row>
    <row r="86094" spans="7:7" x14ac:dyDescent="0.2">
      <c r="G86094"/>
    </row>
    <row r="86095" spans="7:7" x14ac:dyDescent="0.2">
      <c r="G86095"/>
    </row>
    <row r="86096" spans="7:7" x14ac:dyDescent="0.2">
      <c r="G86096"/>
    </row>
    <row r="86097" spans="7:7" x14ac:dyDescent="0.2">
      <c r="G86097"/>
    </row>
    <row r="86098" spans="7:7" x14ac:dyDescent="0.2">
      <c r="G86098"/>
    </row>
    <row r="86099" spans="7:7" x14ac:dyDescent="0.2">
      <c r="G86099"/>
    </row>
    <row r="86100" spans="7:7" x14ac:dyDescent="0.2">
      <c r="G86100"/>
    </row>
    <row r="86101" spans="7:7" x14ac:dyDescent="0.2">
      <c r="G86101"/>
    </row>
    <row r="86102" spans="7:7" x14ac:dyDescent="0.2">
      <c r="G86102"/>
    </row>
    <row r="86103" spans="7:7" x14ac:dyDescent="0.2">
      <c r="G86103"/>
    </row>
    <row r="86104" spans="7:7" x14ac:dyDescent="0.2">
      <c r="G86104"/>
    </row>
    <row r="86105" spans="7:7" x14ac:dyDescent="0.2">
      <c r="G86105"/>
    </row>
    <row r="86106" spans="7:7" x14ac:dyDescent="0.2">
      <c r="G86106"/>
    </row>
    <row r="86107" spans="7:7" x14ac:dyDescent="0.2">
      <c r="G86107"/>
    </row>
    <row r="86108" spans="7:7" x14ac:dyDescent="0.2">
      <c r="G86108"/>
    </row>
    <row r="86109" spans="7:7" x14ac:dyDescent="0.2">
      <c r="G86109"/>
    </row>
    <row r="86110" spans="7:7" x14ac:dyDescent="0.2">
      <c r="G86110"/>
    </row>
    <row r="86111" spans="7:7" x14ac:dyDescent="0.2">
      <c r="G86111"/>
    </row>
    <row r="86112" spans="7:7" x14ac:dyDescent="0.2">
      <c r="G86112"/>
    </row>
    <row r="86113" spans="7:7" x14ac:dyDescent="0.2">
      <c r="G86113"/>
    </row>
    <row r="86114" spans="7:7" x14ac:dyDescent="0.2">
      <c r="G86114"/>
    </row>
    <row r="86115" spans="7:7" x14ac:dyDescent="0.2">
      <c r="G86115"/>
    </row>
    <row r="86116" spans="7:7" x14ac:dyDescent="0.2">
      <c r="G86116"/>
    </row>
    <row r="86117" spans="7:7" x14ac:dyDescent="0.2">
      <c r="G86117"/>
    </row>
    <row r="86118" spans="7:7" x14ac:dyDescent="0.2">
      <c r="G86118"/>
    </row>
    <row r="86119" spans="7:7" x14ac:dyDescent="0.2">
      <c r="G86119"/>
    </row>
    <row r="86120" spans="7:7" x14ac:dyDescent="0.2">
      <c r="G86120"/>
    </row>
    <row r="86121" spans="7:7" x14ac:dyDescent="0.2">
      <c r="G86121"/>
    </row>
    <row r="86122" spans="7:7" x14ac:dyDescent="0.2">
      <c r="G86122"/>
    </row>
    <row r="86123" spans="7:7" x14ac:dyDescent="0.2">
      <c r="G86123"/>
    </row>
    <row r="86124" spans="7:7" x14ac:dyDescent="0.2">
      <c r="G86124"/>
    </row>
    <row r="86125" spans="7:7" x14ac:dyDescent="0.2">
      <c r="G86125"/>
    </row>
    <row r="86126" spans="7:7" x14ac:dyDescent="0.2">
      <c r="G86126"/>
    </row>
    <row r="86127" spans="7:7" x14ac:dyDescent="0.2">
      <c r="G86127"/>
    </row>
    <row r="86128" spans="7:7" x14ac:dyDescent="0.2">
      <c r="G86128"/>
    </row>
    <row r="86129" spans="7:7" x14ac:dyDescent="0.2">
      <c r="G86129"/>
    </row>
    <row r="86130" spans="7:7" x14ac:dyDescent="0.2">
      <c r="G86130"/>
    </row>
    <row r="86131" spans="7:7" x14ac:dyDescent="0.2">
      <c r="G86131"/>
    </row>
    <row r="86132" spans="7:7" x14ac:dyDescent="0.2">
      <c r="G86132"/>
    </row>
    <row r="86133" spans="7:7" x14ac:dyDescent="0.2">
      <c r="G86133"/>
    </row>
    <row r="86134" spans="7:7" x14ac:dyDescent="0.2">
      <c r="G86134"/>
    </row>
    <row r="86135" spans="7:7" x14ac:dyDescent="0.2">
      <c r="G86135"/>
    </row>
    <row r="86136" spans="7:7" x14ac:dyDescent="0.2">
      <c r="G86136"/>
    </row>
    <row r="86137" spans="7:7" x14ac:dyDescent="0.2">
      <c r="G86137"/>
    </row>
    <row r="86138" spans="7:7" x14ac:dyDescent="0.2">
      <c r="G86138"/>
    </row>
    <row r="86139" spans="7:7" x14ac:dyDescent="0.2">
      <c r="G86139"/>
    </row>
    <row r="86140" spans="7:7" x14ac:dyDescent="0.2">
      <c r="G86140"/>
    </row>
    <row r="86141" spans="7:7" x14ac:dyDescent="0.2">
      <c r="G86141"/>
    </row>
    <row r="86142" spans="7:7" x14ac:dyDescent="0.2">
      <c r="G86142"/>
    </row>
    <row r="86143" spans="7:7" x14ac:dyDescent="0.2">
      <c r="G86143"/>
    </row>
    <row r="86144" spans="7:7" x14ac:dyDescent="0.2">
      <c r="G86144"/>
    </row>
    <row r="86145" spans="7:7" x14ac:dyDescent="0.2">
      <c r="G86145"/>
    </row>
    <row r="86146" spans="7:7" x14ac:dyDescent="0.2">
      <c r="G86146"/>
    </row>
    <row r="86147" spans="7:7" x14ac:dyDescent="0.2">
      <c r="G86147"/>
    </row>
    <row r="86148" spans="7:7" x14ac:dyDescent="0.2">
      <c r="G86148"/>
    </row>
    <row r="86149" spans="7:7" x14ac:dyDescent="0.2">
      <c r="G86149"/>
    </row>
    <row r="86150" spans="7:7" x14ac:dyDescent="0.2">
      <c r="G86150"/>
    </row>
    <row r="86151" spans="7:7" x14ac:dyDescent="0.2">
      <c r="G86151"/>
    </row>
    <row r="86152" spans="7:7" x14ac:dyDescent="0.2">
      <c r="G86152"/>
    </row>
    <row r="86153" spans="7:7" x14ac:dyDescent="0.2">
      <c r="G86153"/>
    </row>
    <row r="86154" spans="7:7" x14ac:dyDescent="0.2">
      <c r="G86154"/>
    </row>
    <row r="86155" spans="7:7" x14ac:dyDescent="0.2">
      <c r="G86155"/>
    </row>
    <row r="86156" spans="7:7" x14ac:dyDescent="0.2">
      <c r="G86156"/>
    </row>
    <row r="86157" spans="7:7" x14ac:dyDescent="0.2">
      <c r="G86157"/>
    </row>
    <row r="86158" spans="7:7" x14ac:dyDescent="0.2">
      <c r="G86158"/>
    </row>
    <row r="86159" spans="7:7" x14ac:dyDescent="0.2">
      <c r="G86159"/>
    </row>
    <row r="86160" spans="7:7" x14ac:dyDescent="0.2">
      <c r="G86160"/>
    </row>
    <row r="86161" spans="7:7" x14ac:dyDescent="0.2">
      <c r="G86161"/>
    </row>
    <row r="86162" spans="7:7" x14ac:dyDescent="0.2">
      <c r="G86162"/>
    </row>
    <row r="86163" spans="7:7" x14ac:dyDescent="0.2">
      <c r="G86163"/>
    </row>
    <row r="86164" spans="7:7" x14ac:dyDescent="0.2">
      <c r="G86164"/>
    </row>
    <row r="86165" spans="7:7" x14ac:dyDescent="0.2">
      <c r="G86165"/>
    </row>
    <row r="86166" spans="7:7" x14ac:dyDescent="0.2">
      <c r="G86166"/>
    </row>
    <row r="86167" spans="7:7" x14ac:dyDescent="0.2">
      <c r="G86167"/>
    </row>
    <row r="86168" spans="7:7" x14ac:dyDescent="0.2">
      <c r="G86168"/>
    </row>
    <row r="86169" spans="7:7" x14ac:dyDescent="0.2">
      <c r="G86169"/>
    </row>
    <row r="86170" spans="7:7" x14ac:dyDescent="0.2">
      <c r="G86170"/>
    </row>
    <row r="86171" spans="7:7" x14ac:dyDescent="0.2">
      <c r="G86171"/>
    </row>
    <row r="86172" spans="7:7" x14ac:dyDescent="0.2">
      <c r="G86172"/>
    </row>
    <row r="86173" spans="7:7" x14ac:dyDescent="0.2">
      <c r="G86173"/>
    </row>
    <row r="86174" spans="7:7" x14ac:dyDescent="0.2">
      <c r="G86174"/>
    </row>
    <row r="86175" spans="7:7" x14ac:dyDescent="0.2">
      <c r="G86175"/>
    </row>
    <row r="86176" spans="7:7" x14ac:dyDescent="0.2">
      <c r="G86176"/>
    </row>
    <row r="86177" spans="7:7" x14ac:dyDescent="0.2">
      <c r="G86177"/>
    </row>
    <row r="86178" spans="7:7" x14ac:dyDescent="0.2">
      <c r="G86178"/>
    </row>
    <row r="86179" spans="7:7" x14ac:dyDescent="0.2">
      <c r="G86179"/>
    </row>
    <row r="86180" spans="7:7" x14ac:dyDescent="0.2">
      <c r="G86180"/>
    </row>
    <row r="86181" spans="7:7" x14ac:dyDescent="0.2">
      <c r="G86181"/>
    </row>
    <row r="86182" spans="7:7" x14ac:dyDescent="0.2">
      <c r="G86182"/>
    </row>
    <row r="86183" spans="7:7" x14ac:dyDescent="0.2">
      <c r="G86183"/>
    </row>
    <row r="86184" spans="7:7" x14ac:dyDescent="0.2">
      <c r="G86184"/>
    </row>
    <row r="86185" spans="7:7" x14ac:dyDescent="0.2">
      <c r="G86185"/>
    </row>
    <row r="86186" spans="7:7" x14ac:dyDescent="0.2">
      <c r="G86186"/>
    </row>
    <row r="86187" spans="7:7" x14ac:dyDescent="0.2">
      <c r="G86187"/>
    </row>
    <row r="86188" spans="7:7" x14ac:dyDescent="0.2">
      <c r="G86188"/>
    </row>
    <row r="86189" spans="7:7" x14ac:dyDescent="0.2">
      <c r="G86189"/>
    </row>
    <row r="86190" spans="7:7" x14ac:dyDescent="0.2">
      <c r="G86190"/>
    </row>
    <row r="86191" spans="7:7" x14ac:dyDescent="0.2">
      <c r="G86191"/>
    </row>
    <row r="86192" spans="7:7" x14ac:dyDescent="0.2">
      <c r="G86192"/>
    </row>
    <row r="86193" spans="7:7" x14ac:dyDescent="0.2">
      <c r="G86193"/>
    </row>
    <row r="86194" spans="7:7" x14ac:dyDescent="0.2">
      <c r="G86194"/>
    </row>
    <row r="86195" spans="7:7" x14ac:dyDescent="0.2">
      <c r="G86195"/>
    </row>
    <row r="86196" spans="7:7" x14ac:dyDescent="0.2">
      <c r="G86196"/>
    </row>
    <row r="86197" spans="7:7" x14ac:dyDescent="0.2">
      <c r="G86197"/>
    </row>
    <row r="86198" spans="7:7" x14ac:dyDescent="0.2">
      <c r="G86198"/>
    </row>
    <row r="86199" spans="7:7" x14ac:dyDescent="0.2">
      <c r="G86199"/>
    </row>
    <row r="86200" spans="7:7" x14ac:dyDescent="0.2">
      <c r="G86200"/>
    </row>
    <row r="86201" spans="7:7" x14ac:dyDescent="0.2">
      <c r="G86201"/>
    </row>
    <row r="86202" spans="7:7" x14ac:dyDescent="0.2">
      <c r="G86202"/>
    </row>
    <row r="86203" spans="7:7" x14ac:dyDescent="0.2">
      <c r="G86203"/>
    </row>
    <row r="86204" spans="7:7" x14ac:dyDescent="0.2">
      <c r="G86204"/>
    </row>
    <row r="86205" spans="7:7" x14ac:dyDescent="0.2">
      <c r="G86205"/>
    </row>
    <row r="86206" spans="7:7" x14ac:dyDescent="0.2">
      <c r="G86206"/>
    </row>
    <row r="86207" spans="7:7" x14ac:dyDescent="0.2">
      <c r="G86207"/>
    </row>
    <row r="86208" spans="7:7" x14ac:dyDescent="0.2">
      <c r="G86208"/>
    </row>
    <row r="86209" spans="7:7" x14ac:dyDescent="0.2">
      <c r="G86209"/>
    </row>
    <row r="86210" spans="7:7" x14ac:dyDescent="0.2">
      <c r="G86210"/>
    </row>
    <row r="86211" spans="7:7" x14ac:dyDescent="0.2">
      <c r="G86211"/>
    </row>
    <row r="86212" spans="7:7" x14ac:dyDescent="0.2">
      <c r="G86212"/>
    </row>
    <row r="86213" spans="7:7" x14ac:dyDescent="0.2">
      <c r="G86213"/>
    </row>
    <row r="86214" spans="7:7" x14ac:dyDescent="0.2">
      <c r="G86214"/>
    </row>
    <row r="86215" spans="7:7" x14ac:dyDescent="0.2">
      <c r="G86215"/>
    </row>
    <row r="86216" spans="7:7" x14ac:dyDescent="0.2">
      <c r="G86216"/>
    </row>
    <row r="86217" spans="7:7" x14ac:dyDescent="0.2">
      <c r="G86217"/>
    </row>
    <row r="86218" spans="7:7" x14ac:dyDescent="0.2">
      <c r="G86218"/>
    </row>
    <row r="86219" spans="7:7" x14ac:dyDescent="0.2">
      <c r="G86219"/>
    </row>
    <row r="86220" spans="7:7" x14ac:dyDescent="0.2">
      <c r="G86220"/>
    </row>
    <row r="86221" spans="7:7" x14ac:dyDescent="0.2">
      <c r="G86221"/>
    </row>
    <row r="86222" spans="7:7" x14ac:dyDescent="0.2">
      <c r="G86222"/>
    </row>
    <row r="86223" spans="7:7" x14ac:dyDescent="0.2">
      <c r="G86223"/>
    </row>
    <row r="86224" spans="7:7" x14ac:dyDescent="0.2">
      <c r="G86224"/>
    </row>
    <row r="86225" spans="7:7" x14ac:dyDescent="0.2">
      <c r="G86225"/>
    </row>
    <row r="86226" spans="7:7" x14ac:dyDescent="0.2">
      <c r="G86226"/>
    </row>
    <row r="86227" spans="7:7" x14ac:dyDescent="0.2">
      <c r="G86227"/>
    </row>
    <row r="86228" spans="7:7" x14ac:dyDescent="0.2">
      <c r="G86228"/>
    </row>
    <row r="86229" spans="7:7" x14ac:dyDescent="0.2">
      <c r="G86229"/>
    </row>
    <row r="86230" spans="7:7" x14ac:dyDescent="0.2">
      <c r="G86230"/>
    </row>
    <row r="86231" spans="7:7" x14ac:dyDescent="0.2">
      <c r="G86231"/>
    </row>
    <row r="86232" spans="7:7" x14ac:dyDescent="0.2">
      <c r="G86232"/>
    </row>
    <row r="86233" spans="7:7" x14ac:dyDescent="0.2">
      <c r="G86233"/>
    </row>
    <row r="86234" spans="7:7" x14ac:dyDescent="0.2">
      <c r="G86234"/>
    </row>
    <row r="86235" spans="7:7" x14ac:dyDescent="0.2">
      <c r="G86235"/>
    </row>
    <row r="86236" spans="7:7" x14ac:dyDescent="0.2">
      <c r="G86236"/>
    </row>
    <row r="86237" spans="7:7" x14ac:dyDescent="0.2">
      <c r="G86237"/>
    </row>
    <row r="86238" spans="7:7" x14ac:dyDescent="0.2">
      <c r="G86238"/>
    </row>
    <row r="86239" spans="7:7" x14ac:dyDescent="0.2">
      <c r="G86239"/>
    </row>
    <row r="86240" spans="7:7" x14ac:dyDescent="0.2">
      <c r="G86240"/>
    </row>
    <row r="86241" spans="7:7" x14ac:dyDescent="0.2">
      <c r="G86241"/>
    </row>
    <row r="86242" spans="7:7" x14ac:dyDescent="0.2">
      <c r="G86242"/>
    </row>
    <row r="86243" spans="7:7" x14ac:dyDescent="0.2">
      <c r="G86243"/>
    </row>
    <row r="86244" spans="7:7" x14ac:dyDescent="0.2">
      <c r="G86244"/>
    </row>
    <row r="86245" spans="7:7" x14ac:dyDescent="0.2">
      <c r="G86245"/>
    </row>
    <row r="86246" spans="7:7" x14ac:dyDescent="0.2">
      <c r="G86246"/>
    </row>
    <row r="86247" spans="7:7" x14ac:dyDescent="0.2">
      <c r="G86247"/>
    </row>
    <row r="86248" spans="7:7" x14ac:dyDescent="0.2">
      <c r="G86248"/>
    </row>
    <row r="86249" spans="7:7" x14ac:dyDescent="0.2">
      <c r="G86249"/>
    </row>
    <row r="86250" spans="7:7" x14ac:dyDescent="0.2">
      <c r="G86250"/>
    </row>
    <row r="86251" spans="7:7" x14ac:dyDescent="0.2">
      <c r="G86251"/>
    </row>
    <row r="86252" spans="7:7" x14ac:dyDescent="0.2">
      <c r="G86252"/>
    </row>
    <row r="86253" spans="7:7" x14ac:dyDescent="0.2">
      <c r="G86253"/>
    </row>
    <row r="86254" spans="7:7" x14ac:dyDescent="0.2">
      <c r="G86254"/>
    </row>
    <row r="86255" spans="7:7" x14ac:dyDescent="0.2">
      <c r="G86255"/>
    </row>
    <row r="86256" spans="7:7" x14ac:dyDescent="0.2">
      <c r="G86256"/>
    </row>
    <row r="86257" spans="7:7" x14ac:dyDescent="0.2">
      <c r="G86257"/>
    </row>
    <row r="86258" spans="7:7" x14ac:dyDescent="0.2">
      <c r="G86258"/>
    </row>
    <row r="86259" spans="7:7" x14ac:dyDescent="0.2">
      <c r="G86259"/>
    </row>
    <row r="86260" spans="7:7" x14ac:dyDescent="0.2">
      <c r="G86260"/>
    </row>
    <row r="86261" spans="7:7" x14ac:dyDescent="0.2">
      <c r="G86261"/>
    </row>
    <row r="86262" spans="7:7" x14ac:dyDescent="0.2">
      <c r="G86262"/>
    </row>
    <row r="86263" spans="7:7" x14ac:dyDescent="0.2">
      <c r="G86263"/>
    </row>
    <row r="86264" spans="7:7" x14ac:dyDescent="0.2">
      <c r="G86264"/>
    </row>
    <row r="86265" spans="7:7" x14ac:dyDescent="0.2">
      <c r="G86265"/>
    </row>
    <row r="86266" spans="7:7" x14ac:dyDescent="0.2">
      <c r="G86266"/>
    </row>
    <row r="86267" spans="7:7" x14ac:dyDescent="0.2">
      <c r="G86267"/>
    </row>
    <row r="86268" spans="7:7" x14ac:dyDescent="0.2">
      <c r="G86268"/>
    </row>
    <row r="86269" spans="7:7" x14ac:dyDescent="0.2">
      <c r="G86269"/>
    </row>
    <row r="86270" spans="7:7" x14ac:dyDescent="0.2">
      <c r="G86270"/>
    </row>
    <row r="86271" spans="7:7" x14ac:dyDescent="0.2">
      <c r="G86271"/>
    </row>
    <row r="86272" spans="7:7" x14ac:dyDescent="0.2">
      <c r="G86272"/>
    </row>
    <row r="86273" spans="7:7" x14ac:dyDescent="0.2">
      <c r="G86273"/>
    </row>
    <row r="86274" spans="7:7" x14ac:dyDescent="0.2">
      <c r="G86274"/>
    </row>
    <row r="86275" spans="7:7" x14ac:dyDescent="0.2">
      <c r="G86275"/>
    </row>
    <row r="86276" spans="7:7" x14ac:dyDescent="0.2">
      <c r="G86276"/>
    </row>
    <row r="86277" spans="7:7" x14ac:dyDescent="0.2">
      <c r="G86277"/>
    </row>
    <row r="86278" spans="7:7" x14ac:dyDescent="0.2">
      <c r="G86278"/>
    </row>
    <row r="86279" spans="7:7" x14ac:dyDescent="0.2">
      <c r="G86279"/>
    </row>
    <row r="86280" spans="7:7" x14ac:dyDescent="0.2">
      <c r="G86280"/>
    </row>
    <row r="86281" spans="7:7" x14ac:dyDescent="0.2">
      <c r="G86281"/>
    </row>
    <row r="86282" spans="7:7" x14ac:dyDescent="0.2">
      <c r="G86282"/>
    </row>
    <row r="86283" spans="7:7" x14ac:dyDescent="0.2">
      <c r="G86283"/>
    </row>
    <row r="86284" spans="7:7" x14ac:dyDescent="0.2">
      <c r="G86284"/>
    </row>
    <row r="86285" spans="7:7" x14ac:dyDescent="0.2">
      <c r="G86285"/>
    </row>
    <row r="86286" spans="7:7" x14ac:dyDescent="0.2">
      <c r="G86286"/>
    </row>
    <row r="86287" spans="7:7" x14ac:dyDescent="0.2">
      <c r="G86287"/>
    </row>
    <row r="86288" spans="7:7" x14ac:dyDescent="0.2">
      <c r="G86288"/>
    </row>
    <row r="86289" spans="7:7" x14ac:dyDescent="0.2">
      <c r="G86289"/>
    </row>
    <row r="86290" spans="7:7" x14ac:dyDescent="0.2">
      <c r="G86290"/>
    </row>
    <row r="86291" spans="7:7" x14ac:dyDescent="0.2">
      <c r="G86291"/>
    </row>
    <row r="86292" spans="7:7" x14ac:dyDescent="0.2">
      <c r="G86292"/>
    </row>
    <row r="86293" spans="7:7" x14ac:dyDescent="0.2">
      <c r="G86293"/>
    </row>
    <row r="86294" spans="7:7" x14ac:dyDescent="0.2">
      <c r="G86294"/>
    </row>
    <row r="86295" spans="7:7" x14ac:dyDescent="0.2">
      <c r="G86295"/>
    </row>
    <row r="86296" spans="7:7" x14ac:dyDescent="0.2">
      <c r="G86296"/>
    </row>
    <row r="86297" spans="7:7" x14ac:dyDescent="0.2">
      <c r="G86297"/>
    </row>
    <row r="86298" spans="7:7" x14ac:dyDescent="0.2">
      <c r="G86298"/>
    </row>
    <row r="86299" spans="7:7" x14ac:dyDescent="0.2">
      <c r="G86299"/>
    </row>
    <row r="86300" spans="7:7" x14ac:dyDescent="0.2">
      <c r="G86300"/>
    </row>
    <row r="86301" spans="7:7" x14ac:dyDescent="0.2">
      <c r="G86301"/>
    </row>
    <row r="86302" spans="7:7" x14ac:dyDescent="0.2">
      <c r="G86302"/>
    </row>
    <row r="86303" spans="7:7" x14ac:dyDescent="0.2">
      <c r="G86303"/>
    </row>
    <row r="86304" spans="7:7" x14ac:dyDescent="0.2">
      <c r="G86304"/>
    </row>
    <row r="86305" spans="7:7" x14ac:dyDescent="0.2">
      <c r="G86305"/>
    </row>
    <row r="86306" spans="7:7" x14ac:dyDescent="0.2">
      <c r="G86306"/>
    </row>
    <row r="86307" spans="7:7" x14ac:dyDescent="0.2">
      <c r="G86307"/>
    </row>
    <row r="86308" spans="7:7" x14ac:dyDescent="0.2">
      <c r="G86308"/>
    </row>
    <row r="86309" spans="7:7" x14ac:dyDescent="0.2">
      <c r="G86309"/>
    </row>
    <row r="86310" spans="7:7" x14ac:dyDescent="0.2">
      <c r="G86310"/>
    </row>
    <row r="86311" spans="7:7" x14ac:dyDescent="0.2">
      <c r="G86311"/>
    </row>
    <row r="86312" spans="7:7" x14ac:dyDescent="0.2">
      <c r="G86312"/>
    </row>
    <row r="86313" spans="7:7" x14ac:dyDescent="0.2">
      <c r="G86313"/>
    </row>
    <row r="86314" spans="7:7" x14ac:dyDescent="0.2">
      <c r="G86314"/>
    </row>
    <row r="86315" spans="7:7" x14ac:dyDescent="0.2">
      <c r="G86315"/>
    </row>
    <row r="86316" spans="7:7" x14ac:dyDescent="0.2">
      <c r="G86316"/>
    </row>
    <row r="86317" spans="7:7" x14ac:dyDescent="0.2">
      <c r="G86317"/>
    </row>
    <row r="86318" spans="7:7" x14ac:dyDescent="0.2">
      <c r="G86318"/>
    </row>
    <row r="86319" spans="7:7" x14ac:dyDescent="0.2">
      <c r="G86319"/>
    </row>
    <row r="86320" spans="7:7" x14ac:dyDescent="0.2">
      <c r="G86320"/>
    </row>
    <row r="86321" spans="7:7" x14ac:dyDescent="0.2">
      <c r="G86321"/>
    </row>
    <row r="86322" spans="7:7" x14ac:dyDescent="0.2">
      <c r="G86322"/>
    </row>
    <row r="86323" spans="7:7" x14ac:dyDescent="0.2">
      <c r="G86323"/>
    </row>
    <row r="86324" spans="7:7" x14ac:dyDescent="0.2">
      <c r="G86324"/>
    </row>
    <row r="86325" spans="7:7" x14ac:dyDescent="0.2">
      <c r="G86325"/>
    </row>
    <row r="86326" spans="7:7" x14ac:dyDescent="0.2">
      <c r="G86326"/>
    </row>
    <row r="86327" spans="7:7" x14ac:dyDescent="0.2">
      <c r="G86327"/>
    </row>
    <row r="86328" spans="7:7" x14ac:dyDescent="0.2">
      <c r="G86328"/>
    </row>
    <row r="86329" spans="7:7" x14ac:dyDescent="0.2">
      <c r="G86329"/>
    </row>
    <row r="86330" spans="7:7" x14ac:dyDescent="0.2">
      <c r="G86330"/>
    </row>
    <row r="86331" spans="7:7" x14ac:dyDescent="0.2">
      <c r="G86331"/>
    </row>
    <row r="86332" spans="7:7" x14ac:dyDescent="0.2">
      <c r="G86332"/>
    </row>
    <row r="86333" spans="7:7" x14ac:dyDescent="0.2">
      <c r="G86333"/>
    </row>
    <row r="86334" spans="7:7" x14ac:dyDescent="0.2">
      <c r="G86334"/>
    </row>
    <row r="86335" spans="7:7" x14ac:dyDescent="0.2">
      <c r="G86335"/>
    </row>
    <row r="86336" spans="7:7" x14ac:dyDescent="0.2">
      <c r="G86336"/>
    </row>
    <row r="86337" spans="7:7" x14ac:dyDescent="0.2">
      <c r="G86337"/>
    </row>
    <row r="86338" spans="7:7" x14ac:dyDescent="0.2">
      <c r="G86338"/>
    </row>
    <row r="86339" spans="7:7" x14ac:dyDescent="0.2">
      <c r="G86339"/>
    </row>
    <row r="86340" spans="7:7" x14ac:dyDescent="0.2">
      <c r="G86340"/>
    </row>
    <row r="86341" spans="7:7" x14ac:dyDescent="0.2">
      <c r="G86341"/>
    </row>
    <row r="86342" spans="7:7" x14ac:dyDescent="0.2">
      <c r="G86342"/>
    </row>
    <row r="86343" spans="7:7" x14ac:dyDescent="0.2">
      <c r="G86343"/>
    </row>
    <row r="86344" spans="7:7" x14ac:dyDescent="0.2">
      <c r="G86344"/>
    </row>
    <row r="86345" spans="7:7" x14ac:dyDescent="0.2">
      <c r="G86345"/>
    </row>
    <row r="86346" spans="7:7" x14ac:dyDescent="0.2">
      <c r="G86346"/>
    </row>
    <row r="86347" spans="7:7" x14ac:dyDescent="0.2">
      <c r="G86347"/>
    </row>
    <row r="86348" spans="7:7" x14ac:dyDescent="0.2">
      <c r="G86348"/>
    </row>
    <row r="86349" spans="7:7" x14ac:dyDescent="0.2">
      <c r="G86349"/>
    </row>
    <row r="86350" spans="7:7" x14ac:dyDescent="0.2">
      <c r="G86350"/>
    </row>
    <row r="86351" spans="7:7" x14ac:dyDescent="0.2">
      <c r="G86351"/>
    </row>
    <row r="86352" spans="7:7" x14ac:dyDescent="0.2">
      <c r="G86352"/>
    </row>
    <row r="86353" spans="7:7" x14ac:dyDescent="0.2">
      <c r="G86353"/>
    </row>
    <row r="86354" spans="7:7" x14ac:dyDescent="0.2">
      <c r="G86354"/>
    </row>
    <row r="86355" spans="7:7" x14ac:dyDescent="0.2">
      <c r="G86355"/>
    </row>
    <row r="86356" spans="7:7" x14ac:dyDescent="0.2">
      <c r="G86356"/>
    </row>
    <row r="86357" spans="7:7" x14ac:dyDescent="0.2">
      <c r="G86357"/>
    </row>
    <row r="86358" spans="7:7" x14ac:dyDescent="0.2">
      <c r="G86358"/>
    </row>
    <row r="86359" spans="7:7" x14ac:dyDescent="0.2">
      <c r="G86359"/>
    </row>
    <row r="86360" spans="7:7" x14ac:dyDescent="0.2">
      <c r="G86360"/>
    </row>
    <row r="86361" spans="7:7" x14ac:dyDescent="0.2">
      <c r="G86361"/>
    </row>
    <row r="86362" spans="7:7" x14ac:dyDescent="0.2">
      <c r="G86362"/>
    </row>
    <row r="86363" spans="7:7" x14ac:dyDescent="0.2">
      <c r="G86363"/>
    </row>
    <row r="86364" spans="7:7" x14ac:dyDescent="0.2">
      <c r="G86364"/>
    </row>
    <row r="86365" spans="7:7" x14ac:dyDescent="0.2">
      <c r="G86365"/>
    </row>
    <row r="86366" spans="7:7" x14ac:dyDescent="0.2">
      <c r="G86366"/>
    </row>
    <row r="86367" spans="7:7" x14ac:dyDescent="0.2">
      <c r="G86367"/>
    </row>
    <row r="86368" spans="7:7" x14ac:dyDescent="0.2">
      <c r="G86368"/>
    </row>
    <row r="86369" spans="7:7" x14ac:dyDescent="0.2">
      <c r="G86369"/>
    </row>
    <row r="86370" spans="7:7" x14ac:dyDescent="0.2">
      <c r="G86370"/>
    </row>
    <row r="86371" spans="7:7" x14ac:dyDescent="0.2">
      <c r="G86371"/>
    </row>
    <row r="86372" spans="7:7" x14ac:dyDescent="0.2">
      <c r="G86372"/>
    </row>
    <row r="86373" spans="7:7" x14ac:dyDescent="0.2">
      <c r="G86373"/>
    </row>
    <row r="86374" spans="7:7" x14ac:dyDescent="0.2">
      <c r="G86374"/>
    </row>
    <row r="86375" spans="7:7" x14ac:dyDescent="0.2">
      <c r="G86375"/>
    </row>
    <row r="86376" spans="7:7" x14ac:dyDescent="0.2">
      <c r="G86376"/>
    </row>
    <row r="86377" spans="7:7" x14ac:dyDescent="0.2">
      <c r="G86377"/>
    </row>
    <row r="86378" spans="7:7" x14ac:dyDescent="0.2">
      <c r="G86378"/>
    </row>
    <row r="86379" spans="7:7" x14ac:dyDescent="0.2">
      <c r="G86379"/>
    </row>
    <row r="86380" spans="7:7" x14ac:dyDescent="0.2">
      <c r="G86380"/>
    </row>
    <row r="86381" spans="7:7" x14ac:dyDescent="0.2">
      <c r="G86381"/>
    </row>
    <row r="86382" spans="7:7" x14ac:dyDescent="0.2">
      <c r="G86382"/>
    </row>
    <row r="86383" spans="7:7" x14ac:dyDescent="0.2">
      <c r="G86383"/>
    </row>
    <row r="86384" spans="7:7" x14ac:dyDescent="0.2">
      <c r="G86384"/>
    </row>
    <row r="86385" spans="7:7" x14ac:dyDescent="0.2">
      <c r="G86385"/>
    </row>
    <row r="86386" spans="7:7" x14ac:dyDescent="0.2">
      <c r="G86386"/>
    </row>
    <row r="86387" spans="7:7" x14ac:dyDescent="0.2">
      <c r="G86387"/>
    </row>
    <row r="86388" spans="7:7" x14ac:dyDescent="0.2">
      <c r="G86388"/>
    </row>
    <row r="86389" spans="7:7" x14ac:dyDescent="0.2">
      <c r="G86389"/>
    </row>
    <row r="86390" spans="7:7" x14ac:dyDescent="0.2">
      <c r="G86390"/>
    </row>
    <row r="86391" spans="7:7" x14ac:dyDescent="0.2">
      <c r="G86391"/>
    </row>
    <row r="86392" spans="7:7" x14ac:dyDescent="0.2">
      <c r="G86392"/>
    </row>
    <row r="86393" spans="7:7" x14ac:dyDescent="0.2">
      <c r="G86393"/>
    </row>
    <row r="86394" spans="7:7" x14ac:dyDescent="0.2">
      <c r="G86394"/>
    </row>
    <row r="86395" spans="7:7" x14ac:dyDescent="0.2">
      <c r="G86395"/>
    </row>
    <row r="86396" spans="7:7" x14ac:dyDescent="0.2">
      <c r="G86396"/>
    </row>
    <row r="86397" spans="7:7" x14ac:dyDescent="0.2">
      <c r="G86397"/>
    </row>
    <row r="86398" spans="7:7" x14ac:dyDescent="0.2">
      <c r="G86398"/>
    </row>
    <row r="86399" spans="7:7" x14ac:dyDescent="0.2">
      <c r="G86399"/>
    </row>
    <row r="86400" spans="7:7" x14ac:dyDescent="0.2">
      <c r="G86400"/>
    </row>
    <row r="86401" spans="7:7" x14ac:dyDescent="0.2">
      <c r="G86401"/>
    </row>
    <row r="86402" spans="7:7" x14ac:dyDescent="0.2">
      <c r="G86402"/>
    </row>
    <row r="86403" spans="7:7" x14ac:dyDescent="0.2">
      <c r="G86403"/>
    </row>
    <row r="86404" spans="7:7" x14ac:dyDescent="0.2">
      <c r="G86404"/>
    </row>
    <row r="86405" spans="7:7" x14ac:dyDescent="0.2">
      <c r="G86405"/>
    </row>
    <row r="86406" spans="7:7" x14ac:dyDescent="0.2">
      <c r="G86406"/>
    </row>
    <row r="86407" spans="7:7" x14ac:dyDescent="0.2">
      <c r="G86407"/>
    </row>
    <row r="86408" spans="7:7" x14ac:dyDescent="0.2">
      <c r="G86408"/>
    </row>
    <row r="86409" spans="7:7" x14ac:dyDescent="0.2">
      <c r="G86409"/>
    </row>
    <row r="86410" spans="7:7" x14ac:dyDescent="0.2">
      <c r="G86410"/>
    </row>
    <row r="86411" spans="7:7" x14ac:dyDescent="0.2">
      <c r="G86411"/>
    </row>
    <row r="86412" spans="7:7" x14ac:dyDescent="0.2">
      <c r="G86412"/>
    </row>
    <row r="86413" spans="7:7" x14ac:dyDescent="0.2">
      <c r="G86413"/>
    </row>
    <row r="86414" spans="7:7" x14ac:dyDescent="0.2">
      <c r="G86414"/>
    </row>
    <row r="86415" spans="7:7" x14ac:dyDescent="0.2">
      <c r="G86415"/>
    </row>
    <row r="86416" spans="7:7" x14ac:dyDescent="0.2">
      <c r="G86416"/>
    </row>
    <row r="86417" spans="7:7" x14ac:dyDescent="0.2">
      <c r="G86417"/>
    </row>
    <row r="86418" spans="7:7" x14ac:dyDescent="0.2">
      <c r="G86418"/>
    </row>
    <row r="86419" spans="7:7" x14ac:dyDescent="0.2">
      <c r="G86419"/>
    </row>
    <row r="86420" spans="7:7" x14ac:dyDescent="0.2">
      <c r="G86420"/>
    </row>
    <row r="86421" spans="7:7" x14ac:dyDescent="0.2">
      <c r="G86421"/>
    </row>
    <row r="86422" spans="7:7" x14ac:dyDescent="0.2">
      <c r="G86422"/>
    </row>
    <row r="86423" spans="7:7" x14ac:dyDescent="0.2">
      <c r="G86423"/>
    </row>
    <row r="86424" spans="7:7" x14ac:dyDescent="0.2">
      <c r="G86424"/>
    </row>
    <row r="86425" spans="7:7" x14ac:dyDescent="0.2">
      <c r="G86425"/>
    </row>
    <row r="86426" spans="7:7" x14ac:dyDescent="0.2">
      <c r="G86426"/>
    </row>
    <row r="86427" spans="7:7" x14ac:dyDescent="0.2">
      <c r="G86427"/>
    </row>
    <row r="86428" spans="7:7" x14ac:dyDescent="0.2">
      <c r="G86428"/>
    </row>
    <row r="86429" spans="7:7" x14ac:dyDescent="0.2">
      <c r="G86429"/>
    </row>
    <row r="86430" spans="7:7" x14ac:dyDescent="0.2">
      <c r="G86430"/>
    </row>
    <row r="86431" spans="7:7" x14ac:dyDescent="0.2">
      <c r="G86431"/>
    </row>
    <row r="86432" spans="7:7" x14ac:dyDescent="0.2">
      <c r="G86432"/>
    </row>
    <row r="86433" spans="7:7" x14ac:dyDescent="0.2">
      <c r="G86433"/>
    </row>
    <row r="86434" spans="7:7" x14ac:dyDescent="0.2">
      <c r="G86434"/>
    </row>
    <row r="86435" spans="7:7" x14ac:dyDescent="0.2">
      <c r="G86435"/>
    </row>
    <row r="86436" spans="7:7" x14ac:dyDescent="0.2">
      <c r="G86436"/>
    </row>
    <row r="86437" spans="7:7" x14ac:dyDescent="0.2">
      <c r="G86437"/>
    </row>
    <row r="86438" spans="7:7" x14ac:dyDescent="0.2">
      <c r="G86438"/>
    </row>
    <row r="86439" spans="7:7" x14ac:dyDescent="0.2">
      <c r="G86439"/>
    </row>
    <row r="86440" spans="7:7" x14ac:dyDescent="0.2">
      <c r="G86440"/>
    </row>
    <row r="86441" spans="7:7" x14ac:dyDescent="0.2">
      <c r="G86441"/>
    </row>
    <row r="86442" spans="7:7" x14ac:dyDescent="0.2">
      <c r="G86442"/>
    </row>
    <row r="86443" spans="7:7" x14ac:dyDescent="0.2">
      <c r="G86443"/>
    </row>
    <row r="86444" spans="7:7" x14ac:dyDescent="0.2">
      <c r="G86444"/>
    </row>
    <row r="86445" spans="7:7" x14ac:dyDescent="0.2">
      <c r="G86445"/>
    </row>
    <row r="86446" spans="7:7" x14ac:dyDescent="0.2">
      <c r="G86446"/>
    </row>
    <row r="86447" spans="7:7" x14ac:dyDescent="0.2">
      <c r="G86447"/>
    </row>
    <row r="86448" spans="7:7" x14ac:dyDescent="0.2">
      <c r="G86448"/>
    </row>
    <row r="86449" spans="7:7" x14ac:dyDescent="0.2">
      <c r="G86449"/>
    </row>
    <row r="86450" spans="7:7" x14ac:dyDescent="0.2">
      <c r="G86450"/>
    </row>
    <row r="86451" spans="7:7" x14ac:dyDescent="0.2">
      <c r="G86451"/>
    </row>
    <row r="86452" spans="7:7" x14ac:dyDescent="0.2">
      <c r="G86452"/>
    </row>
    <row r="86453" spans="7:7" x14ac:dyDescent="0.2">
      <c r="G86453"/>
    </row>
    <row r="86454" spans="7:7" x14ac:dyDescent="0.2">
      <c r="G86454"/>
    </row>
    <row r="86455" spans="7:7" x14ac:dyDescent="0.2">
      <c r="G86455"/>
    </row>
    <row r="86456" spans="7:7" x14ac:dyDescent="0.2">
      <c r="G86456"/>
    </row>
    <row r="86457" spans="7:7" x14ac:dyDescent="0.2">
      <c r="G86457"/>
    </row>
    <row r="86458" spans="7:7" x14ac:dyDescent="0.2">
      <c r="G86458"/>
    </row>
    <row r="86459" spans="7:7" x14ac:dyDescent="0.2">
      <c r="G86459"/>
    </row>
    <row r="86460" spans="7:7" x14ac:dyDescent="0.2">
      <c r="G86460"/>
    </row>
    <row r="86461" spans="7:7" x14ac:dyDescent="0.2">
      <c r="G86461"/>
    </row>
    <row r="86462" spans="7:7" x14ac:dyDescent="0.2">
      <c r="G86462"/>
    </row>
    <row r="86463" spans="7:7" x14ac:dyDescent="0.2">
      <c r="G86463"/>
    </row>
    <row r="86464" spans="7:7" x14ac:dyDescent="0.2">
      <c r="G86464"/>
    </row>
    <row r="86465" spans="7:7" x14ac:dyDescent="0.2">
      <c r="G86465"/>
    </row>
    <row r="86466" spans="7:7" x14ac:dyDescent="0.2">
      <c r="G86466"/>
    </row>
    <row r="86467" spans="7:7" x14ac:dyDescent="0.2">
      <c r="G86467"/>
    </row>
    <row r="86468" spans="7:7" x14ac:dyDescent="0.2">
      <c r="G86468"/>
    </row>
    <row r="86469" spans="7:7" x14ac:dyDescent="0.2">
      <c r="G86469"/>
    </row>
    <row r="86470" spans="7:7" x14ac:dyDescent="0.2">
      <c r="G86470"/>
    </row>
    <row r="86471" spans="7:7" x14ac:dyDescent="0.2">
      <c r="G86471"/>
    </row>
    <row r="86472" spans="7:7" x14ac:dyDescent="0.2">
      <c r="G86472"/>
    </row>
    <row r="86473" spans="7:7" x14ac:dyDescent="0.2">
      <c r="G86473"/>
    </row>
    <row r="86474" spans="7:7" x14ac:dyDescent="0.2">
      <c r="G86474"/>
    </row>
    <row r="86475" spans="7:7" x14ac:dyDescent="0.2">
      <c r="G86475"/>
    </row>
    <row r="86476" spans="7:7" x14ac:dyDescent="0.2">
      <c r="G86476"/>
    </row>
    <row r="86477" spans="7:7" x14ac:dyDescent="0.2">
      <c r="G86477"/>
    </row>
    <row r="86478" spans="7:7" x14ac:dyDescent="0.2">
      <c r="G86478"/>
    </row>
    <row r="86479" spans="7:7" x14ac:dyDescent="0.2">
      <c r="G86479"/>
    </row>
    <row r="86480" spans="7:7" x14ac:dyDescent="0.2">
      <c r="G86480"/>
    </row>
    <row r="86481" spans="7:7" x14ac:dyDescent="0.2">
      <c r="G86481"/>
    </row>
    <row r="86482" spans="7:7" x14ac:dyDescent="0.2">
      <c r="G86482"/>
    </row>
    <row r="86483" spans="7:7" x14ac:dyDescent="0.2">
      <c r="G86483"/>
    </row>
    <row r="86484" spans="7:7" x14ac:dyDescent="0.2">
      <c r="G86484"/>
    </row>
    <row r="86485" spans="7:7" x14ac:dyDescent="0.2">
      <c r="G86485"/>
    </row>
    <row r="86486" spans="7:7" x14ac:dyDescent="0.2">
      <c r="G86486"/>
    </row>
    <row r="86487" spans="7:7" x14ac:dyDescent="0.2">
      <c r="G86487"/>
    </row>
    <row r="86488" spans="7:7" x14ac:dyDescent="0.2">
      <c r="G86488"/>
    </row>
    <row r="86489" spans="7:7" x14ac:dyDescent="0.2">
      <c r="G86489"/>
    </row>
    <row r="86490" spans="7:7" x14ac:dyDescent="0.2">
      <c r="G86490"/>
    </row>
    <row r="86491" spans="7:7" x14ac:dyDescent="0.2">
      <c r="G86491"/>
    </row>
    <row r="86492" spans="7:7" x14ac:dyDescent="0.2">
      <c r="G86492"/>
    </row>
    <row r="86493" spans="7:7" x14ac:dyDescent="0.2">
      <c r="G86493"/>
    </row>
    <row r="86494" spans="7:7" x14ac:dyDescent="0.2">
      <c r="G86494"/>
    </row>
    <row r="86495" spans="7:7" x14ac:dyDescent="0.2">
      <c r="G86495"/>
    </row>
    <row r="86496" spans="7:7" x14ac:dyDescent="0.2">
      <c r="G86496"/>
    </row>
    <row r="86497" spans="7:7" x14ac:dyDescent="0.2">
      <c r="G86497"/>
    </row>
    <row r="86498" spans="7:7" x14ac:dyDescent="0.2">
      <c r="G86498"/>
    </row>
    <row r="86499" spans="7:7" x14ac:dyDescent="0.2">
      <c r="G86499"/>
    </row>
    <row r="86500" spans="7:7" x14ac:dyDescent="0.2">
      <c r="G86500"/>
    </row>
    <row r="86501" spans="7:7" x14ac:dyDescent="0.2">
      <c r="G86501"/>
    </row>
    <row r="86502" spans="7:7" x14ac:dyDescent="0.2">
      <c r="G86502"/>
    </row>
    <row r="86503" spans="7:7" x14ac:dyDescent="0.2">
      <c r="G86503"/>
    </row>
    <row r="86504" spans="7:7" x14ac:dyDescent="0.2">
      <c r="G86504"/>
    </row>
    <row r="86505" spans="7:7" x14ac:dyDescent="0.2">
      <c r="G86505"/>
    </row>
    <row r="86506" spans="7:7" x14ac:dyDescent="0.2">
      <c r="G86506"/>
    </row>
    <row r="86507" spans="7:7" x14ac:dyDescent="0.2">
      <c r="G86507"/>
    </row>
    <row r="86508" spans="7:7" x14ac:dyDescent="0.2">
      <c r="G86508"/>
    </row>
    <row r="86509" spans="7:7" x14ac:dyDescent="0.2">
      <c r="G86509"/>
    </row>
    <row r="86510" spans="7:7" x14ac:dyDescent="0.2">
      <c r="G86510"/>
    </row>
    <row r="86511" spans="7:7" x14ac:dyDescent="0.2">
      <c r="G86511"/>
    </row>
    <row r="86512" spans="7:7" x14ac:dyDescent="0.2">
      <c r="G86512"/>
    </row>
    <row r="86513" spans="7:7" x14ac:dyDescent="0.2">
      <c r="G86513"/>
    </row>
    <row r="86514" spans="7:7" x14ac:dyDescent="0.2">
      <c r="G86514"/>
    </row>
    <row r="86515" spans="7:7" x14ac:dyDescent="0.2">
      <c r="G86515"/>
    </row>
    <row r="86516" spans="7:7" x14ac:dyDescent="0.2">
      <c r="G86516"/>
    </row>
    <row r="86517" spans="7:7" x14ac:dyDescent="0.2">
      <c r="G86517"/>
    </row>
    <row r="86518" spans="7:7" x14ac:dyDescent="0.2">
      <c r="G86518"/>
    </row>
    <row r="86519" spans="7:7" x14ac:dyDescent="0.2">
      <c r="G86519"/>
    </row>
    <row r="86520" spans="7:7" x14ac:dyDescent="0.2">
      <c r="G86520"/>
    </row>
    <row r="86521" spans="7:7" x14ac:dyDescent="0.2">
      <c r="G86521"/>
    </row>
    <row r="86522" spans="7:7" x14ac:dyDescent="0.2">
      <c r="G86522"/>
    </row>
    <row r="86523" spans="7:7" x14ac:dyDescent="0.2">
      <c r="G86523"/>
    </row>
    <row r="86524" spans="7:7" x14ac:dyDescent="0.2">
      <c r="G86524"/>
    </row>
    <row r="86525" spans="7:7" x14ac:dyDescent="0.2">
      <c r="G86525"/>
    </row>
    <row r="86526" spans="7:7" x14ac:dyDescent="0.2">
      <c r="G86526"/>
    </row>
    <row r="86527" spans="7:7" x14ac:dyDescent="0.2">
      <c r="G86527"/>
    </row>
    <row r="86528" spans="7:7" x14ac:dyDescent="0.2">
      <c r="G86528"/>
    </row>
    <row r="86529" spans="7:7" x14ac:dyDescent="0.2">
      <c r="G86529"/>
    </row>
    <row r="86530" spans="7:7" x14ac:dyDescent="0.2">
      <c r="G86530"/>
    </row>
    <row r="86531" spans="7:7" x14ac:dyDescent="0.2">
      <c r="G86531"/>
    </row>
    <row r="86532" spans="7:7" x14ac:dyDescent="0.2">
      <c r="G86532"/>
    </row>
    <row r="86533" spans="7:7" x14ac:dyDescent="0.2">
      <c r="G86533"/>
    </row>
    <row r="86534" spans="7:7" x14ac:dyDescent="0.2">
      <c r="G86534"/>
    </row>
    <row r="86535" spans="7:7" x14ac:dyDescent="0.2">
      <c r="G86535"/>
    </row>
    <row r="86536" spans="7:7" x14ac:dyDescent="0.2">
      <c r="G86536"/>
    </row>
    <row r="86537" spans="7:7" x14ac:dyDescent="0.2">
      <c r="G86537"/>
    </row>
    <row r="86538" spans="7:7" x14ac:dyDescent="0.2">
      <c r="G86538"/>
    </row>
    <row r="86539" spans="7:7" x14ac:dyDescent="0.2">
      <c r="G86539"/>
    </row>
    <row r="86540" spans="7:7" x14ac:dyDescent="0.2">
      <c r="G86540"/>
    </row>
    <row r="86541" spans="7:7" x14ac:dyDescent="0.2">
      <c r="G86541"/>
    </row>
    <row r="86542" spans="7:7" x14ac:dyDescent="0.2">
      <c r="G86542"/>
    </row>
    <row r="86543" spans="7:7" x14ac:dyDescent="0.2">
      <c r="G86543"/>
    </row>
    <row r="86544" spans="7:7" x14ac:dyDescent="0.2">
      <c r="G86544"/>
    </row>
    <row r="86545" spans="7:7" x14ac:dyDescent="0.2">
      <c r="G86545"/>
    </row>
    <row r="86546" spans="7:7" x14ac:dyDescent="0.2">
      <c r="G86546"/>
    </row>
    <row r="86547" spans="7:7" x14ac:dyDescent="0.2">
      <c r="G86547"/>
    </row>
    <row r="86548" spans="7:7" x14ac:dyDescent="0.2">
      <c r="G86548"/>
    </row>
    <row r="86549" spans="7:7" x14ac:dyDescent="0.2">
      <c r="G86549"/>
    </row>
    <row r="86550" spans="7:7" x14ac:dyDescent="0.2">
      <c r="G86550"/>
    </row>
    <row r="86551" spans="7:7" x14ac:dyDescent="0.2">
      <c r="G86551"/>
    </row>
    <row r="86552" spans="7:7" x14ac:dyDescent="0.2">
      <c r="G86552"/>
    </row>
    <row r="86553" spans="7:7" x14ac:dyDescent="0.2">
      <c r="G86553"/>
    </row>
    <row r="86554" spans="7:7" x14ac:dyDescent="0.2">
      <c r="G86554"/>
    </row>
    <row r="86555" spans="7:7" x14ac:dyDescent="0.2">
      <c r="G86555"/>
    </row>
    <row r="86556" spans="7:7" x14ac:dyDescent="0.2">
      <c r="G86556"/>
    </row>
    <row r="86557" spans="7:7" x14ac:dyDescent="0.2">
      <c r="G86557"/>
    </row>
    <row r="86558" spans="7:7" x14ac:dyDescent="0.2">
      <c r="G86558"/>
    </row>
    <row r="86559" spans="7:7" x14ac:dyDescent="0.2">
      <c r="G86559"/>
    </row>
    <row r="86560" spans="7:7" x14ac:dyDescent="0.2">
      <c r="G86560"/>
    </row>
    <row r="86561" spans="7:7" x14ac:dyDescent="0.2">
      <c r="G86561"/>
    </row>
    <row r="86562" spans="7:7" x14ac:dyDescent="0.2">
      <c r="G86562"/>
    </row>
    <row r="86563" spans="7:7" x14ac:dyDescent="0.2">
      <c r="G86563"/>
    </row>
    <row r="86564" spans="7:7" x14ac:dyDescent="0.2">
      <c r="G86564"/>
    </row>
    <row r="86565" spans="7:7" x14ac:dyDescent="0.2">
      <c r="G86565"/>
    </row>
    <row r="86566" spans="7:7" x14ac:dyDescent="0.2">
      <c r="G86566"/>
    </row>
    <row r="86567" spans="7:7" x14ac:dyDescent="0.2">
      <c r="G86567"/>
    </row>
    <row r="86568" spans="7:7" x14ac:dyDescent="0.2">
      <c r="G86568"/>
    </row>
    <row r="86569" spans="7:7" x14ac:dyDescent="0.2">
      <c r="G86569"/>
    </row>
    <row r="86570" spans="7:7" x14ac:dyDescent="0.2">
      <c r="G86570"/>
    </row>
    <row r="86571" spans="7:7" x14ac:dyDescent="0.2">
      <c r="G86571"/>
    </row>
    <row r="86572" spans="7:7" x14ac:dyDescent="0.2">
      <c r="G86572"/>
    </row>
    <row r="86573" spans="7:7" x14ac:dyDescent="0.2">
      <c r="G86573"/>
    </row>
    <row r="86574" spans="7:7" x14ac:dyDescent="0.2">
      <c r="G86574"/>
    </row>
    <row r="86575" spans="7:7" x14ac:dyDescent="0.2">
      <c r="G86575"/>
    </row>
    <row r="86576" spans="7:7" x14ac:dyDescent="0.2">
      <c r="G86576"/>
    </row>
    <row r="86577" spans="7:7" x14ac:dyDescent="0.2">
      <c r="G86577"/>
    </row>
    <row r="86578" spans="7:7" x14ac:dyDescent="0.2">
      <c r="G86578"/>
    </row>
    <row r="86579" spans="7:7" x14ac:dyDescent="0.2">
      <c r="G86579"/>
    </row>
    <row r="86580" spans="7:7" x14ac:dyDescent="0.2">
      <c r="G86580"/>
    </row>
    <row r="86581" spans="7:7" x14ac:dyDescent="0.2">
      <c r="G86581"/>
    </row>
    <row r="86582" spans="7:7" x14ac:dyDescent="0.2">
      <c r="G86582"/>
    </row>
    <row r="86583" spans="7:7" x14ac:dyDescent="0.2">
      <c r="G86583"/>
    </row>
    <row r="86584" spans="7:7" x14ac:dyDescent="0.2">
      <c r="G86584"/>
    </row>
    <row r="86585" spans="7:7" x14ac:dyDescent="0.2">
      <c r="G86585"/>
    </row>
    <row r="86586" spans="7:7" x14ac:dyDescent="0.2">
      <c r="G86586"/>
    </row>
    <row r="86587" spans="7:7" x14ac:dyDescent="0.2">
      <c r="G86587"/>
    </row>
    <row r="86588" spans="7:7" x14ac:dyDescent="0.2">
      <c r="G86588"/>
    </row>
    <row r="86589" spans="7:7" x14ac:dyDescent="0.2">
      <c r="G86589"/>
    </row>
    <row r="86590" spans="7:7" x14ac:dyDescent="0.2">
      <c r="G86590"/>
    </row>
    <row r="86591" spans="7:7" x14ac:dyDescent="0.2">
      <c r="G86591"/>
    </row>
    <row r="86592" spans="7:7" x14ac:dyDescent="0.2">
      <c r="G86592"/>
    </row>
    <row r="86593" spans="7:7" x14ac:dyDescent="0.2">
      <c r="G86593"/>
    </row>
    <row r="86594" spans="7:7" x14ac:dyDescent="0.2">
      <c r="G86594"/>
    </row>
    <row r="86595" spans="7:7" x14ac:dyDescent="0.2">
      <c r="G86595"/>
    </row>
    <row r="86596" spans="7:7" x14ac:dyDescent="0.2">
      <c r="G86596"/>
    </row>
    <row r="86597" spans="7:7" x14ac:dyDescent="0.2">
      <c r="G86597"/>
    </row>
    <row r="86598" spans="7:7" x14ac:dyDescent="0.2">
      <c r="G86598"/>
    </row>
    <row r="86599" spans="7:7" x14ac:dyDescent="0.2">
      <c r="G86599"/>
    </row>
    <row r="86600" spans="7:7" x14ac:dyDescent="0.2">
      <c r="G86600"/>
    </row>
    <row r="86601" spans="7:7" x14ac:dyDescent="0.2">
      <c r="G86601"/>
    </row>
    <row r="86602" spans="7:7" x14ac:dyDescent="0.2">
      <c r="G86602"/>
    </row>
    <row r="86603" spans="7:7" x14ac:dyDescent="0.2">
      <c r="G86603"/>
    </row>
    <row r="86604" spans="7:7" x14ac:dyDescent="0.2">
      <c r="G86604"/>
    </row>
    <row r="86605" spans="7:7" x14ac:dyDescent="0.2">
      <c r="G86605"/>
    </row>
    <row r="86606" spans="7:7" x14ac:dyDescent="0.2">
      <c r="G86606"/>
    </row>
    <row r="86607" spans="7:7" x14ac:dyDescent="0.2">
      <c r="G86607"/>
    </row>
    <row r="86608" spans="7:7" x14ac:dyDescent="0.2">
      <c r="G86608"/>
    </row>
    <row r="86609" spans="7:7" x14ac:dyDescent="0.2">
      <c r="G86609"/>
    </row>
    <row r="86610" spans="7:7" x14ac:dyDescent="0.2">
      <c r="G86610"/>
    </row>
    <row r="86611" spans="7:7" x14ac:dyDescent="0.2">
      <c r="G86611"/>
    </row>
    <row r="86612" spans="7:7" x14ac:dyDescent="0.2">
      <c r="G86612"/>
    </row>
    <row r="86613" spans="7:7" x14ac:dyDescent="0.2">
      <c r="G86613"/>
    </row>
    <row r="86614" spans="7:7" x14ac:dyDescent="0.2">
      <c r="G86614"/>
    </row>
    <row r="86615" spans="7:7" x14ac:dyDescent="0.2">
      <c r="G86615"/>
    </row>
    <row r="86616" spans="7:7" x14ac:dyDescent="0.2">
      <c r="G86616"/>
    </row>
    <row r="86617" spans="7:7" x14ac:dyDescent="0.2">
      <c r="G86617"/>
    </row>
    <row r="86618" spans="7:7" x14ac:dyDescent="0.2">
      <c r="G86618"/>
    </row>
    <row r="86619" spans="7:7" x14ac:dyDescent="0.2">
      <c r="G86619"/>
    </row>
    <row r="86620" spans="7:7" x14ac:dyDescent="0.2">
      <c r="G86620"/>
    </row>
    <row r="86621" spans="7:7" x14ac:dyDescent="0.2">
      <c r="G86621"/>
    </row>
    <row r="86622" spans="7:7" x14ac:dyDescent="0.2">
      <c r="G86622"/>
    </row>
    <row r="86623" spans="7:7" x14ac:dyDescent="0.2">
      <c r="G86623"/>
    </row>
    <row r="86624" spans="7:7" x14ac:dyDescent="0.2">
      <c r="G86624"/>
    </row>
    <row r="86625" spans="7:7" x14ac:dyDescent="0.2">
      <c r="G86625"/>
    </row>
    <row r="86626" spans="7:7" x14ac:dyDescent="0.2">
      <c r="G86626"/>
    </row>
    <row r="86627" spans="7:7" x14ac:dyDescent="0.2">
      <c r="G86627"/>
    </row>
    <row r="86628" spans="7:7" x14ac:dyDescent="0.2">
      <c r="G86628"/>
    </row>
    <row r="86629" spans="7:7" x14ac:dyDescent="0.2">
      <c r="G86629"/>
    </row>
    <row r="86630" spans="7:7" x14ac:dyDescent="0.2">
      <c r="G86630"/>
    </row>
    <row r="86631" spans="7:7" x14ac:dyDescent="0.2">
      <c r="G86631"/>
    </row>
    <row r="86632" spans="7:7" x14ac:dyDescent="0.2">
      <c r="G86632"/>
    </row>
    <row r="86633" spans="7:7" x14ac:dyDescent="0.2">
      <c r="G86633"/>
    </row>
    <row r="86634" spans="7:7" x14ac:dyDescent="0.2">
      <c r="G86634"/>
    </row>
    <row r="86635" spans="7:7" x14ac:dyDescent="0.2">
      <c r="G86635"/>
    </row>
    <row r="86636" spans="7:7" x14ac:dyDescent="0.2">
      <c r="G86636"/>
    </row>
    <row r="86637" spans="7:7" x14ac:dyDescent="0.2">
      <c r="G86637"/>
    </row>
    <row r="86638" spans="7:7" x14ac:dyDescent="0.2">
      <c r="G86638"/>
    </row>
    <row r="86639" spans="7:7" x14ac:dyDescent="0.2">
      <c r="G86639"/>
    </row>
    <row r="86640" spans="7:7" x14ac:dyDescent="0.2">
      <c r="G86640"/>
    </row>
    <row r="86641" spans="7:7" x14ac:dyDescent="0.2">
      <c r="G86641"/>
    </row>
    <row r="86642" spans="7:7" x14ac:dyDescent="0.2">
      <c r="G86642"/>
    </row>
    <row r="86643" spans="7:7" x14ac:dyDescent="0.2">
      <c r="G86643"/>
    </row>
    <row r="86644" spans="7:7" x14ac:dyDescent="0.2">
      <c r="G86644"/>
    </row>
    <row r="86645" spans="7:7" x14ac:dyDescent="0.2">
      <c r="G86645"/>
    </row>
    <row r="86646" spans="7:7" x14ac:dyDescent="0.2">
      <c r="G86646"/>
    </row>
    <row r="86647" spans="7:7" x14ac:dyDescent="0.2">
      <c r="G86647"/>
    </row>
    <row r="86648" spans="7:7" x14ac:dyDescent="0.2">
      <c r="G86648"/>
    </row>
    <row r="86649" spans="7:7" x14ac:dyDescent="0.2">
      <c r="G86649"/>
    </row>
    <row r="86650" spans="7:7" x14ac:dyDescent="0.2">
      <c r="G86650"/>
    </row>
    <row r="86651" spans="7:7" x14ac:dyDescent="0.2">
      <c r="G86651"/>
    </row>
    <row r="86652" spans="7:7" x14ac:dyDescent="0.2">
      <c r="G86652"/>
    </row>
    <row r="86653" spans="7:7" x14ac:dyDescent="0.2">
      <c r="G86653"/>
    </row>
    <row r="86654" spans="7:7" x14ac:dyDescent="0.2">
      <c r="G86654"/>
    </row>
    <row r="86655" spans="7:7" x14ac:dyDescent="0.2">
      <c r="G86655"/>
    </row>
    <row r="86656" spans="7:7" x14ac:dyDescent="0.2">
      <c r="G86656"/>
    </row>
    <row r="86657" spans="7:7" x14ac:dyDescent="0.2">
      <c r="G86657"/>
    </row>
    <row r="86658" spans="7:7" x14ac:dyDescent="0.2">
      <c r="G86658"/>
    </row>
    <row r="86659" spans="7:7" x14ac:dyDescent="0.2">
      <c r="G86659"/>
    </row>
    <row r="86660" spans="7:7" x14ac:dyDescent="0.2">
      <c r="G86660"/>
    </row>
    <row r="86661" spans="7:7" x14ac:dyDescent="0.2">
      <c r="G86661"/>
    </row>
    <row r="86662" spans="7:7" x14ac:dyDescent="0.2">
      <c r="G86662"/>
    </row>
    <row r="86663" spans="7:7" x14ac:dyDescent="0.2">
      <c r="G86663"/>
    </row>
    <row r="86664" spans="7:7" x14ac:dyDescent="0.2">
      <c r="G86664"/>
    </row>
    <row r="86665" spans="7:7" x14ac:dyDescent="0.2">
      <c r="G86665"/>
    </row>
    <row r="86666" spans="7:7" x14ac:dyDescent="0.2">
      <c r="G86666"/>
    </row>
    <row r="86667" spans="7:7" x14ac:dyDescent="0.2">
      <c r="G86667"/>
    </row>
    <row r="86668" spans="7:7" x14ac:dyDescent="0.2">
      <c r="G86668"/>
    </row>
    <row r="86669" spans="7:7" x14ac:dyDescent="0.2">
      <c r="G86669"/>
    </row>
    <row r="86670" spans="7:7" x14ac:dyDescent="0.2">
      <c r="G86670"/>
    </row>
    <row r="86671" spans="7:7" x14ac:dyDescent="0.2">
      <c r="G86671"/>
    </row>
    <row r="86672" spans="7:7" x14ac:dyDescent="0.2">
      <c r="G86672"/>
    </row>
    <row r="86673" spans="7:7" x14ac:dyDescent="0.2">
      <c r="G86673"/>
    </row>
    <row r="86674" spans="7:7" x14ac:dyDescent="0.2">
      <c r="G86674"/>
    </row>
    <row r="86675" spans="7:7" x14ac:dyDescent="0.2">
      <c r="G86675"/>
    </row>
    <row r="86676" spans="7:7" x14ac:dyDescent="0.2">
      <c r="G86676"/>
    </row>
    <row r="86677" spans="7:7" x14ac:dyDescent="0.2">
      <c r="G86677"/>
    </row>
    <row r="86678" spans="7:7" x14ac:dyDescent="0.2">
      <c r="G86678"/>
    </row>
    <row r="86679" spans="7:7" x14ac:dyDescent="0.2">
      <c r="G86679"/>
    </row>
    <row r="86680" spans="7:7" x14ac:dyDescent="0.2">
      <c r="G86680"/>
    </row>
    <row r="86681" spans="7:7" x14ac:dyDescent="0.2">
      <c r="G86681"/>
    </row>
    <row r="86682" spans="7:7" x14ac:dyDescent="0.2">
      <c r="G86682"/>
    </row>
    <row r="86683" spans="7:7" x14ac:dyDescent="0.2">
      <c r="G86683"/>
    </row>
    <row r="86684" spans="7:7" x14ac:dyDescent="0.2">
      <c r="G86684"/>
    </row>
    <row r="86685" spans="7:7" x14ac:dyDescent="0.2">
      <c r="G86685"/>
    </row>
    <row r="86686" spans="7:7" x14ac:dyDescent="0.2">
      <c r="G86686"/>
    </row>
    <row r="86687" spans="7:7" x14ac:dyDescent="0.2">
      <c r="G86687"/>
    </row>
    <row r="86688" spans="7:7" x14ac:dyDescent="0.2">
      <c r="G86688"/>
    </row>
    <row r="86689" spans="7:7" x14ac:dyDescent="0.2">
      <c r="G86689"/>
    </row>
    <row r="86690" spans="7:7" x14ac:dyDescent="0.2">
      <c r="G86690"/>
    </row>
    <row r="86691" spans="7:7" x14ac:dyDescent="0.2">
      <c r="G86691"/>
    </row>
    <row r="86692" spans="7:7" x14ac:dyDescent="0.2">
      <c r="G86692"/>
    </row>
    <row r="86693" spans="7:7" x14ac:dyDescent="0.2">
      <c r="G86693"/>
    </row>
    <row r="86694" spans="7:7" x14ac:dyDescent="0.2">
      <c r="G86694"/>
    </row>
    <row r="86695" spans="7:7" x14ac:dyDescent="0.2">
      <c r="G86695"/>
    </row>
    <row r="86696" spans="7:7" x14ac:dyDescent="0.2">
      <c r="G86696"/>
    </row>
    <row r="86697" spans="7:7" x14ac:dyDescent="0.2">
      <c r="G86697"/>
    </row>
    <row r="86698" spans="7:7" x14ac:dyDescent="0.2">
      <c r="G86698"/>
    </row>
    <row r="86699" spans="7:7" x14ac:dyDescent="0.2">
      <c r="G86699"/>
    </row>
    <row r="86700" spans="7:7" x14ac:dyDescent="0.2">
      <c r="G86700"/>
    </row>
    <row r="86701" spans="7:7" x14ac:dyDescent="0.2">
      <c r="G86701"/>
    </row>
    <row r="86702" spans="7:7" x14ac:dyDescent="0.2">
      <c r="G86702"/>
    </row>
    <row r="86703" spans="7:7" x14ac:dyDescent="0.2">
      <c r="G86703"/>
    </row>
    <row r="86704" spans="7:7" x14ac:dyDescent="0.2">
      <c r="G86704"/>
    </row>
    <row r="86705" spans="7:7" x14ac:dyDescent="0.2">
      <c r="G86705"/>
    </row>
    <row r="86706" spans="7:7" x14ac:dyDescent="0.2">
      <c r="G86706"/>
    </row>
    <row r="86707" spans="7:7" x14ac:dyDescent="0.2">
      <c r="G86707"/>
    </row>
    <row r="86708" spans="7:7" x14ac:dyDescent="0.2">
      <c r="G86708"/>
    </row>
    <row r="86709" spans="7:7" x14ac:dyDescent="0.2">
      <c r="G86709"/>
    </row>
    <row r="86710" spans="7:7" x14ac:dyDescent="0.2">
      <c r="G86710"/>
    </row>
    <row r="86711" spans="7:7" x14ac:dyDescent="0.2">
      <c r="G86711"/>
    </row>
    <row r="86712" spans="7:7" x14ac:dyDescent="0.2">
      <c r="G86712"/>
    </row>
    <row r="86713" spans="7:7" x14ac:dyDescent="0.2">
      <c r="G86713"/>
    </row>
    <row r="86714" spans="7:7" x14ac:dyDescent="0.2">
      <c r="G86714"/>
    </row>
    <row r="86715" spans="7:7" x14ac:dyDescent="0.2">
      <c r="G86715"/>
    </row>
    <row r="86716" spans="7:7" x14ac:dyDescent="0.2">
      <c r="G86716"/>
    </row>
    <row r="86717" spans="7:7" x14ac:dyDescent="0.2">
      <c r="G86717"/>
    </row>
    <row r="86718" spans="7:7" x14ac:dyDescent="0.2">
      <c r="G86718"/>
    </row>
    <row r="86719" spans="7:7" x14ac:dyDescent="0.2">
      <c r="G86719"/>
    </row>
    <row r="86720" spans="7:7" x14ac:dyDescent="0.2">
      <c r="G86720"/>
    </row>
    <row r="86721" spans="7:7" x14ac:dyDescent="0.2">
      <c r="G86721"/>
    </row>
    <row r="86722" spans="7:7" x14ac:dyDescent="0.2">
      <c r="G86722"/>
    </row>
    <row r="86723" spans="7:7" x14ac:dyDescent="0.2">
      <c r="G86723"/>
    </row>
    <row r="86724" spans="7:7" x14ac:dyDescent="0.2">
      <c r="G86724"/>
    </row>
    <row r="86725" spans="7:7" x14ac:dyDescent="0.2">
      <c r="G86725"/>
    </row>
    <row r="86726" spans="7:7" x14ac:dyDescent="0.2">
      <c r="G86726"/>
    </row>
    <row r="86727" spans="7:7" x14ac:dyDescent="0.2">
      <c r="G86727"/>
    </row>
    <row r="86728" spans="7:7" x14ac:dyDescent="0.2">
      <c r="G86728"/>
    </row>
    <row r="86729" spans="7:7" x14ac:dyDescent="0.2">
      <c r="G86729"/>
    </row>
    <row r="86730" spans="7:7" x14ac:dyDescent="0.2">
      <c r="G86730"/>
    </row>
    <row r="86731" spans="7:7" x14ac:dyDescent="0.2">
      <c r="G86731"/>
    </row>
    <row r="86732" spans="7:7" x14ac:dyDescent="0.2">
      <c r="G86732"/>
    </row>
    <row r="86733" spans="7:7" x14ac:dyDescent="0.2">
      <c r="G86733"/>
    </row>
    <row r="86734" spans="7:7" x14ac:dyDescent="0.2">
      <c r="G86734"/>
    </row>
    <row r="86735" spans="7:7" x14ac:dyDescent="0.2">
      <c r="G86735"/>
    </row>
    <row r="86736" spans="7:7" x14ac:dyDescent="0.2">
      <c r="G86736"/>
    </row>
    <row r="86737" spans="7:7" x14ac:dyDescent="0.2">
      <c r="G86737"/>
    </row>
    <row r="86738" spans="7:7" x14ac:dyDescent="0.2">
      <c r="G86738"/>
    </row>
    <row r="86739" spans="7:7" x14ac:dyDescent="0.2">
      <c r="G86739"/>
    </row>
    <row r="86740" spans="7:7" x14ac:dyDescent="0.2">
      <c r="G86740"/>
    </row>
    <row r="86741" spans="7:7" x14ac:dyDescent="0.2">
      <c r="G86741"/>
    </row>
    <row r="86742" spans="7:7" x14ac:dyDescent="0.2">
      <c r="G86742"/>
    </row>
    <row r="86743" spans="7:7" x14ac:dyDescent="0.2">
      <c r="G86743"/>
    </row>
    <row r="86744" spans="7:7" x14ac:dyDescent="0.2">
      <c r="G86744"/>
    </row>
    <row r="86745" spans="7:7" x14ac:dyDescent="0.2">
      <c r="G86745"/>
    </row>
    <row r="86746" spans="7:7" x14ac:dyDescent="0.2">
      <c r="G86746"/>
    </row>
    <row r="86747" spans="7:7" x14ac:dyDescent="0.2">
      <c r="G86747"/>
    </row>
    <row r="86748" spans="7:7" x14ac:dyDescent="0.2">
      <c r="G86748"/>
    </row>
    <row r="86749" spans="7:7" x14ac:dyDescent="0.2">
      <c r="G86749"/>
    </row>
    <row r="86750" spans="7:7" x14ac:dyDescent="0.2">
      <c r="G86750"/>
    </row>
    <row r="86751" spans="7:7" x14ac:dyDescent="0.2">
      <c r="G86751"/>
    </row>
    <row r="86752" spans="7:7" x14ac:dyDescent="0.2">
      <c r="G86752"/>
    </row>
    <row r="86753" spans="7:7" x14ac:dyDescent="0.2">
      <c r="G86753"/>
    </row>
    <row r="86754" spans="7:7" x14ac:dyDescent="0.2">
      <c r="G86754"/>
    </row>
    <row r="86755" spans="7:7" x14ac:dyDescent="0.2">
      <c r="G86755"/>
    </row>
    <row r="86756" spans="7:7" x14ac:dyDescent="0.2">
      <c r="G86756"/>
    </row>
    <row r="86757" spans="7:7" x14ac:dyDescent="0.2">
      <c r="G86757"/>
    </row>
    <row r="86758" spans="7:7" x14ac:dyDescent="0.2">
      <c r="G86758"/>
    </row>
    <row r="86759" spans="7:7" x14ac:dyDescent="0.2">
      <c r="G86759"/>
    </row>
    <row r="86760" spans="7:7" x14ac:dyDescent="0.2">
      <c r="G86760"/>
    </row>
    <row r="86761" spans="7:7" x14ac:dyDescent="0.2">
      <c r="G86761"/>
    </row>
    <row r="86762" spans="7:7" x14ac:dyDescent="0.2">
      <c r="G86762"/>
    </row>
    <row r="86763" spans="7:7" x14ac:dyDescent="0.2">
      <c r="G86763"/>
    </row>
    <row r="86764" spans="7:7" x14ac:dyDescent="0.2">
      <c r="G86764"/>
    </row>
    <row r="86765" spans="7:7" x14ac:dyDescent="0.2">
      <c r="G86765"/>
    </row>
    <row r="86766" spans="7:7" x14ac:dyDescent="0.2">
      <c r="G86766"/>
    </row>
    <row r="86767" spans="7:7" x14ac:dyDescent="0.2">
      <c r="G86767"/>
    </row>
    <row r="86768" spans="7:7" x14ac:dyDescent="0.2">
      <c r="G86768"/>
    </row>
    <row r="86769" spans="7:7" x14ac:dyDescent="0.2">
      <c r="G86769"/>
    </row>
    <row r="86770" spans="7:7" x14ac:dyDescent="0.2">
      <c r="G86770"/>
    </row>
    <row r="86771" spans="7:7" x14ac:dyDescent="0.2">
      <c r="G86771"/>
    </row>
    <row r="86772" spans="7:7" x14ac:dyDescent="0.2">
      <c r="G86772"/>
    </row>
    <row r="86773" spans="7:7" x14ac:dyDescent="0.2">
      <c r="G86773"/>
    </row>
    <row r="86774" spans="7:7" x14ac:dyDescent="0.2">
      <c r="G86774"/>
    </row>
    <row r="86775" spans="7:7" x14ac:dyDescent="0.2">
      <c r="G86775"/>
    </row>
    <row r="86776" spans="7:7" x14ac:dyDescent="0.2">
      <c r="G86776"/>
    </row>
    <row r="86777" spans="7:7" x14ac:dyDescent="0.2">
      <c r="G86777"/>
    </row>
    <row r="86778" spans="7:7" x14ac:dyDescent="0.2">
      <c r="G86778"/>
    </row>
    <row r="86779" spans="7:7" x14ac:dyDescent="0.2">
      <c r="G86779"/>
    </row>
    <row r="86780" spans="7:7" x14ac:dyDescent="0.2">
      <c r="G86780"/>
    </row>
    <row r="86781" spans="7:7" x14ac:dyDescent="0.2">
      <c r="G86781"/>
    </row>
    <row r="86782" spans="7:7" x14ac:dyDescent="0.2">
      <c r="G86782"/>
    </row>
    <row r="86783" spans="7:7" x14ac:dyDescent="0.2">
      <c r="G86783"/>
    </row>
    <row r="86784" spans="7:7" x14ac:dyDescent="0.2">
      <c r="G86784"/>
    </row>
    <row r="86785" spans="7:7" x14ac:dyDescent="0.2">
      <c r="G86785"/>
    </row>
    <row r="86786" spans="7:7" x14ac:dyDescent="0.2">
      <c r="G86786"/>
    </row>
    <row r="86787" spans="7:7" x14ac:dyDescent="0.2">
      <c r="G86787"/>
    </row>
    <row r="86788" spans="7:7" x14ac:dyDescent="0.2">
      <c r="G86788"/>
    </row>
    <row r="86789" spans="7:7" x14ac:dyDescent="0.2">
      <c r="G86789"/>
    </row>
    <row r="86790" spans="7:7" x14ac:dyDescent="0.2">
      <c r="G86790"/>
    </row>
    <row r="86791" spans="7:7" x14ac:dyDescent="0.2">
      <c r="G86791"/>
    </row>
    <row r="86792" spans="7:7" x14ac:dyDescent="0.2">
      <c r="G86792"/>
    </row>
    <row r="86793" spans="7:7" x14ac:dyDescent="0.2">
      <c r="G86793"/>
    </row>
    <row r="86794" spans="7:7" x14ac:dyDescent="0.2">
      <c r="G86794"/>
    </row>
    <row r="86795" spans="7:7" x14ac:dyDescent="0.2">
      <c r="G86795"/>
    </row>
    <row r="86796" spans="7:7" x14ac:dyDescent="0.2">
      <c r="G86796"/>
    </row>
    <row r="86797" spans="7:7" x14ac:dyDescent="0.2">
      <c r="G86797"/>
    </row>
    <row r="86798" spans="7:7" x14ac:dyDescent="0.2">
      <c r="G86798"/>
    </row>
    <row r="86799" spans="7:7" x14ac:dyDescent="0.2">
      <c r="G86799"/>
    </row>
    <row r="86800" spans="7:7" x14ac:dyDescent="0.2">
      <c r="G86800"/>
    </row>
    <row r="86801" spans="7:7" x14ac:dyDescent="0.2">
      <c r="G86801"/>
    </row>
    <row r="86802" spans="7:7" x14ac:dyDescent="0.2">
      <c r="G86802"/>
    </row>
    <row r="86803" spans="7:7" x14ac:dyDescent="0.2">
      <c r="G86803"/>
    </row>
    <row r="86804" spans="7:7" x14ac:dyDescent="0.2">
      <c r="G86804"/>
    </row>
    <row r="86805" spans="7:7" x14ac:dyDescent="0.2">
      <c r="G86805"/>
    </row>
    <row r="86806" spans="7:7" x14ac:dyDescent="0.2">
      <c r="G86806"/>
    </row>
    <row r="86807" spans="7:7" x14ac:dyDescent="0.2">
      <c r="G86807"/>
    </row>
    <row r="86808" spans="7:7" x14ac:dyDescent="0.2">
      <c r="G86808"/>
    </row>
    <row r="86809" spans="7:7" x14ac:dyDescent="0.2">
      <c r="G86809"/>
    </row>
    <row r="86810" spans="7:7" x14ac:dyDescent="0.2">
      <c r="G86810"/>
    </row>
    <row r="86811" spans="7:7" x14ac:dyDescent="0.2">
      <c r="G86811"/>
    </row>
    <row r="86812" spans="7:7" x14ac:dyDescent="0.2">
      <c r="G86812"/>
    </row>
    <row r="86813" spans="7:7" x14ac:dyDescent="0.2">
      <c r="G86813"/>
    </row>
    <row r="86814" spans="7:7" x14ac:dyDescent="0.2">
      <c r="G86814"/>
    </row>
    <row r="86815" spans="7:7" x14ac:dyDescent="0.2">
      <c r="G86815"/>
    </row>
    <row r="86816" spans="7:7" x14ac:dyDescent="0.2">
      <c r="G86816"/>
    </row>
    <row r="86817" spans="7:7" x14ac:dyDescent="0.2">
      <c r="G86817"/>
    </row>
    <row r="86818" spans="7:7" x14ac:dyDescent="0.2">
      <c r="G86818"/>
    </row>
    <row r="86819" spans="7:7" x14ac:dyDescent="0.2">
      <c r="G86819"/>
    </row>
    <row r="86820" spans="7:7" x14ac:dyDescent="0.2">
      <c r="G86820"/>
    </row>
    <row r="86821" spans="7:7" x14ac:dyDescent="0.2">
      <c r="G86821"/>
    </row>
    <row r="86822" spans="7:7" x14ac:dyDescent="0.2">
      <c r="G86822"/>
    </row>
    <row r="86823" spans="7:7" x14ac:dyDescent="0.2">
      <c r="G86823"/>
    </row>
    <row r="86824" spans="7:7" x14ac:dyDescent="0.2">
      <c r="G86824"/>
    </row>
    <row r="86825" spans="7:7" x14ac:dyDescent="0.2">
      <c r="G86825"/>
    </row>
    <row r="86826" spans="7:7" x14ac:dyDescent="0.2">
      <c r="G86826"/>
    </row>
    <row r="86827" spans="7:7" x14ac:dyDescent="0.2">
      <c r="G86827"/>
    </row>
    <row r="86828" spans="7:7" x14ac:dyDescent="0.2">
      <c r="G86828"/>
    </row>
    <row r="86829" spans="7:7" x14ac:dyDescent="0.2">
      <c r="G86829"/>
    </row>
    <row r="86830" spans="7:7" x14ac:dyDescent="0.2">
      <c r="G86830"/>
    </row>
    <row r="86831" spans="7:7" x14ac:dyDescent="0.2">
      <c r="G86831"/>
    </row>
    <row r="86832" spans="7:7" x14ac:dyDescent="0.2">
      <c r="G86832"/>
    </row>
    <row r="86833" spans="7:7" x14ac:dyDescent="0.2">
      <c r="G86833"/>
    </row>
    <row r="86834" spans="7:7" x14ac:dyDescent="0.2">
      <c r="G86834"/>
    </row>
    <row r="86835" spans="7:7" x14ac:dyDescent="0.2">
      <c r="G86835"/>
    </row>
    <row r="86836" spans="7:7" x14ac:dyDescent="0.2">
      <c r="G86836"/>
    </row>
    <row r="86837" spans="7:7" x14ac:dyDescent="0.2">
      <c r="G86837"/>
    </row>
    <row r="86838" spans="7:7" x14ac:dyDescent="0.2">
      <c r="G86838"/>
    </row>
    <row r="86839" spans="7:7" x14ac:dyDescent="0.2">
      <c r="G86839"/>
    </row>
    <row r="86840" spans="7:7" x14ac:dyDescent="0.2">
      <c r="G86840"/>
    </row>
    <row r="86841" spans="7:7" x14ac:dyDescent="0.2">
      <c r="G86841"/>
    </row>
    <row r="86842" spans="7:7" x14ac:dyDescent="0.2">
      <c r="G86842"/>
    </row>
    <row r="86843" spans="7:7" x14ac:dyDescent="0.2">
      <c r="G86843"/>
    </row>
    <row r="86844" spans="7:7" x14ac:dyDescent="0.2">
      <c r="G86844"/>
    </row>
    <row r="86845" spans="7:7" x14ac:dyDescent="0.2">
      <c r="G86845"/>
    </row>
    <row r="86846" spans="7:7" x14ac:dyDescent="0.2">
      <c r="G86846"/>
    </row>
    <row r="86847" spans="7:7" x14ac:dyDescent="0.2">
      <c r="G86847"/>
    </row>
    <row r="86848" spans="7:7" x14ac:dyDescent="0.2">
      <c r="G86848"/>
    </row>
    <row r="86849" spans="7:7" x14ac:dyDescent="0.2">
      <c r="G86849"/>
    </row>
    <row r="86850" spans="7:7" x14ac:dyDescent="0.2">
      <c r="G86850"/>
    </row>
    <row r="86851" spans="7:7" x14ac:dyDescent="0.2">
      <c r="G86851"/>
    </row>
    <row r="86852" spans="7:7" x14ac:dyDescent="0.2">
      <c r="G86852"/>
    </row>
    <row r="86853" spans="7:7" x14ac:dyDescent="0.2">
      <c r="G86853"/>
    </row>
    <row r="86854" spans="7:7" x14ac:dyDescent="0.2">
      <c r="G86854"/>
    </row>
    <row r="86855" spans="7:7" x14ac:dyDescent="0.2">
      <c r="G86855"/>
    </row>
    <row r="86856" spans="7:7" x14ac:dyDescent="0.2">
      <c r="G86856"/>
    </row>
    <row r="86857" spans="7:7" x14ac:dyDescent="0.2">
      <c r="G86857"/>
    </row>
    <row r="86858" spans="7:7" x14ac:dyDescent="0.2">
      <c r="G86858"/>
    </row>
    <row r="86859" spans="7:7" x14ac:dyDescent="0.2">
      <c r="G86859"/>
    </row>
    <row r="86860" spans="7:7" x14ac:dyDescent="0.2">
      <c r="G86860"/>
    </row>
    <row r="86861" spans="7:7" x14ac:dyDescent="0.2">
      <c r="G86861"/>
    </row>
    <row r="86862" spans="7:7" x14ac:dyDescent="0.2">
      <c r="G86862"/>
    </row>
    <row r="86863" spans="7:7" x14ac:dyDescent="0.2">
      <c r="G86863"/>
    </row>
    <row r="86864" spans="7:7" x14ac:dyDescent="0.2">
      <c r="G86864"/>
    </row>
    <row r="86865" spans="7:7" x14ac:dyDescent="0.2">
      <c r="G86865"/>
    </row>
    <row r="86866" spans="7:7" x14ac:dyDescent="0.2">
      <c r="G86866"/>
    </row>
    <row r="86867" spans="7:7" x14ac:dyDescent="0.2">
      <c r="G86867"/>
    </row>
    <row r="86868" spans="7:7" x14ac:dyDescent="0.2">
      <c r="G86868"/>
    </row>
    <row r="86869" spans="7:7" x14ac:dyDescent="0.2">
      <c r="G86869"/>
    </row>
    <row r="86870" spans="7:7" x14ac:dyDescent="0.2">
      <c r="G86870"/>
    </row>
    <row r="86871" spans="7:7" x14ac:dyDescent="0.2">
      <c r="G86871"/>
    </row>
    <row r="86872" spans="7:7" x14ac:dyDescent="0.2">
      <c r="G86872"/>
    </row>
    <row r="86873" spans="7:7" x14ac:dyDescent="0.2">
      <c r="G86873"/>
    </row>
    <row r="86874" spans="7:7" x14ac:dyDescent="0.2">
      <c r="G86874"/>
    </row>
    <row r="86875" spans="7:7" x14ac:dyDescent="0.2">
      <c r="G86875"/>
    </row>
    <row r="86876" spans="7:7" x14ac:dyDescent="0.2">
      <c r="G86876"/>
    </row>
    <row r="86877" spans="7:7" x14ac:dyDescent="0.2">
      <c r="G86877"/>
    </row>
    <row r="86878" spans="7:7" x14ac:dyDescent="0.2">
      <c r="G86878"/>
    </row>
    <row r="86879" spans="7:7" x14ac:dyDescent="0.2">
      <c r="G86879"/>
    </row>
    <row r="86880" spans="7:7" x14ac:dyDescent="0.2">
      <c r="G86880"/>
    </row>
    <row r="86881" spans="7:7" x14ac:dyDescent="0.2">
      <c r="G86881"/>
    </row>
    <row r="86882" spans="7:7" x14ac:dyDescent="0.2">
      <c r="G86882"/>
    </row>
    <row r="86883" spans="7:7" x14ac:dyDescent="0.2">
      <c r="G86883"/>
    </row>
    <row r="86884" spans="7:7" x14ac:dyDescent="0.2">
      <c r="G86884"/>
    </row>
    <row r="86885" spans="7:7" x14ac:dyDescent="0.2">
      <c r="G86885"/>
    </row>
    <row r="86886" spans="7:7" x14ac:dyDescent="0.2">
      <c r="G86886"/>
    </row>
    <row r="86887" spans="7:7" x14ac:dyDescent="0.2">
      <c r="G86887"/>
    </row>
    <row r="86888" spans="7:7" x14ac:dyDescent="0.2">
      <c r="G86888"/>
    </row>
    <row r="86889" spans="7:7" x14ac:dyDescent="0.2">
      <c r="G86889"/>
    </row>
    <row r="86890" spans="7:7" x14ac:dyDescent="0.2">
      <c r="G86890"/>
    </row>
    <row r="86891" spans="7:7" x14ac:dyDescent="0.2">
      <c r="G86891"/>
    </row>
    <row r="86892" spans="7:7" x14ac:dyDescent="0.2">
      <c r="G86892"/>
    </row>
    <row r="86893" spans="7:7" x14ac:dyDescent="0.2">
      <c r="G86893"/>
    </row>
    <row r="86894" spans="7:7" x14ac:dyDescent="0.2">
      <c r="G86894"/>
    </row>
    <row r="86895" spans="7:7" x14ac:dyDescent="0.2">
      <c r="G86895"/>
    </row>
    <row r="86896" spans="7:7" x14ac:dyDescent="0.2">
      <c r="G86896"/>
    </row>
    <row r="86897" spans="7:7" x14ac:dyDescent="0.2">
      <c r="G86897"/>
    </row>
    <row r="86898" spans="7:7" x14ac:dyDescent="0.2">
      <c r="G86898"/>
    </row>
    <row r="86899" spans="7:7" x14ac:dyDescent="0.2">
      <c r="G86899"/>
    </row>
    <row r="86900" spans="7:7" x14ac:dyDescent="0.2">
      <c r="G86900"/>
    </row>
    <row r="86901" spans="7:7" x14ac:dyDescent="0.2">
      <c r="G86901"/>
    </row>
    <row r="86902" spans="7:7" x14ac:dyDescent="0.2">
      <c r="G86902"/>
    </row>
    <row r="86903" spans="7:7" x14ac:dyDescent="0.2">
      <c r="G86903"/>
    </row>
    <row r="86904" spans="7:7" x14ac:dyDescent="0.2">
      <c r="G86904"/>
    </row>
    <row r="86905" spans="7:7" x14ac:dyDescent="0.2">
      <c r="G86905"/>
    </row>
    <row r="86906" spans="7:7" x14ac:dyDescent="0.2">
      <c r="G86906"/>
    </row>
    <row r="86907" spans="7:7" x14ac:dyDescent="0.2">
      <c r="G86907"/>
    </row>
    <row r="86908" spans="7:7" x14ac:dyDescent="0.2">
      <c r="G86908"/>
    </row>
    <row r="86909" spans="7:7" x14ac:dyDescent="0.2">
      <c r="G86909"/>
    </row>
    <row r="86910" spans="7:7" x14ac:dyDescent="0.2">
      <c r="G86910"/>
    </row>
    <row r="86911" spans="7:7" x14ac:dyDescent="0.2">
      <c r="G86911"/>
    </row>
    <row r="86912" spans="7:7" x14ac:dyDescent="0.2">
      <c r="G86912"/>
    </row>
    <row r="86913" spans="7:7" x14ac:dyDescent="0.2">
      <c r="G86913"/>
    </row>
    <row r="86914" spans="7:7" x14ac:dyDescent="0.2">
      <c r="G86914"/>
    </row>
    <row r="86915" spans="7:7" x14ac:dyDescent="0.2">
      <c r="G86915"/>
    </row>
    <row r="86916" spans="7:7" x14ac:dyDescent="0.2">
      <c r="G86916"/>
    </row>
    <row r="86917" spans="7:7" x14ac:dyDescent="0.2">
      <c r="G86917"/>
    </row>
    <row r="86918" spans="7:7" x14ac:dyDescent="0.2">
      <c r="G86918"/>
    </row>
    <row r="86919" spans="7:7" x14ac:dyDescent="0.2">
      <c r="G86919"/>
    </row>
    <row r="86920" spans="7:7" x14ac:dyDescent="0.2">
      <c r="G86920"/>
    </row>
    <row r="86921" spans="7:7" x14ac:dyDescent="0.2">
      <c r="G86921"/>
    </row>
    <row r="86922" spans="7:7" x14ac:dyDescent="0.2">
      <c r="G86922"/>
    </row>
    <row r="86923" spans="7:7" x14ac:dyDescent="0.2">
      <c r="G86923"/>
    </row>
    <row r="86924" spans="7:7" x14ac:dyDescent="0.2">
      <c r="G86924"/>
    </row>
    <row r="86925" spans="7:7" x14ac:dyDescent="0.2">
      <c r="G86925"/>
    </row>
    <row r="86926" spans="7:7" x14ac:dyDescent="0.2">
      <c r="G86926"/>
    </row>
    <row r="86927" spans="7:7" x14ac:dyDescent="0.2">
      <c r="G86927"/>
    </row>
    <row r="86928" spans="7:7" x14ac:dyDescent="0.2">
      <c r="G86928"/>
    </row>
    <row r="86929" spans="7:7" x14ac:dyDescent="0.2">
      <c r="G86929"/>
    </row>
    <row r="86930" spans="7:7" x14ac:dyDescent="0.2">
      <c r="G86930"/>
    </row>
    <row r="86931" spans="7:7" x14ac:dyDescent="0.2">
      <c r="G86931"/>
    </row>
    <row r="86932" spans="7:7" x14ac:dyDescent="0.2">
      <c r="G86932"/>
    </row>
    <row r="86933" spans="7:7" x14ac:dyDescent="0.2">
      <c r="G86933"/>
    </row>
    <row r="86934" spans="7:7" x14ac:dyDescent="0.2">
      <c r="G86934"/>
    </row>
    <row r="86935" spans="7:7" x14ac:dyDescent="0.2">
      <c r="G86935"/>
    </row>
    <row r="86936" spans="7:7" x14ac:dyDescent="0.2">
      <c r="G86936"/>
    </row>
    <row r="86937" spans="7:7" x14ac:dyDescent="0.2">
      <c r="G86937"/>
    </row>
    <row r="86938" spans="7:7" x14ac:dyDescent="0.2">
      <c r="G86938"/>
    </row>
    <row r="86939" spans="7:7" x14ac:dyDescent="0.2">
      <c r="G86939"/>
    </row>
    <row r="86940" spans="7:7" x14ac:dyDescent="0.2">
      <c r="G86940"/>
    </row>
    <row r="86941" spans="7:7" x14ac:dyDescent="0.2">
      <c r="G86941"/>
    </row>
    <row r="86942" spans="7:7" x14ac:dyDescent="0.2">
      <c r="G86942"/>
    </row>
    <row r="86943" spans="7:7" x14ac:dyDescent="0.2">
      <c r="G86943"/>
    </row>
    <row r="86944" spans="7:7" x14ac:dyDescent="0.2">
      <c r="G86944"/>
    </row>
    <row r="86945" spans="7:7" x14ac:dyDescent="0.2">
      <c r="G86945"/>
    </row>
    <row r="86946" spans="7:7" x14ac:dyDescent="0.2">
      <c r="G86946"/>
    </row>
    <row r="86947" spans="7:7" x14ac:dyDescent="0.2">
      <c r="G86947"/>
    </row>
    <row r="86948" spans="7:7" x14ac:dyDescent="0.2">
      <c r="G86948"/>
    </row>
    <row r="86949" spans="7:7" x14ac:dyDescent="0.2">
      <c r="G86949"/>
    </row>
    <row r="86950" spans="7:7" x14ac:dyDescent="0.2">
      <c r="G86950"/>
    </row>
    <row r="86951" spans="7:7" x14ac:dyDescent="0.2">
      <c r="G86951"/>
    </row>
    <row r="86952" spans="7:7" x14ac:dyDescent="0.2">
      <c r="G86952"/>
    </row>
    <row r="86953" spans="7:7" x14ac:dyDescent="0.2">
      <c r="G86953"/>
    </row>
    <row r="86954" spans="7:7" x14ac:dyDescent="0.2">
      <c r="G86954"/>
    </row>
    <row r="86955" spans="7:7" x14ac:dyDescent="0.2">
      <c r="G86955"/>
    </row>
    <row r="86956" spans="7:7" x14ac:dyDescent="0.2">
      <c r="G86956"/>
    </row>
    <row r="86957" spans="7:7" x14ac:dyDescent="0.2">
      <c r="G86957"/>
    </row>
    <row r="86958" spans="7:7" x14ac:dyDescent="0.2">
      <c r="G86958"/>
    </row>
    <row r="86959" spans="7:7" x14ac:dyDescent="0.2">
      <c r="G86959"/>
    </row>
    <row r="86960" spans="7:7" x14ac:dyDescent="0.2">
      <c r="G86960"/>
    </row>
    <row r="86961" spans="7:7" x14ac:dyDescent="0.2">
      <c r="G86961"/>
    </row>
    <row r="86962" spans="7:7" x14ac:dyDescent="0.2">
      <c r="G86962"/>
    </row>
    <row r="86963" spans="7:7" x14ac:dyDescent="0.2">
      <c r="G86963"/>
    </row>
    <row r="86964" spans="7:7" x14ac:dyDescent="0.2">
      <c r="G86964"/>
    </row>
    <row r="86965" spans="7:7" x14ac:dyDescent="0.2">
      <c r="G86965"/>
    </row>
    <row r="86966" spans="7:7" x14ac:dyDescent="0.2">
      <c r="G86966"/>
    </row>
    <row r="86967" spans="7:7" x14ac:dyDescent="0.2">
      <c r="G86967"/>
    </row>
    <row r="86968" spans="7:7" x14ac:dyDescent="0.2">
      <c r="G86968"/>
    </row>
    <row r="86969" spans="7:7" x14ac:dyDescent="0.2">
      <c r="G86969"/>
    </row>
    <row r="86970" spans="7:7" x14ac:dyDescent="0.2">
      <c r="G86970"/>
    </row>
    <row r="86971" spans="7:7" x14ac:dyDescent="0.2">
      <c r="G86971"/>
    </row>
    <row r="86972" spans="7:7" x14ac:dyDescent="0.2">
      <c r="G86972"/>
    </row>
    <row r="86973" spans="7:7" x14ac:dyDescent="0.2">
      <c r="G86973"/>
    </row>
    <row r="86974" spans="7:7" x14ac:dyDescent="0.2">
      <c r="G86974"/>
    </row>
    <row r="86975" spans="7:7" x14ac:dyDescent="0.2">
      <c r="G86975"/>
    </row>
    <row r="86976" spans="7:7" x14ac:dyDescent="0.2">
      <c r="G86976"/>
    </row>
    <row r="86977" spans="7:7" x14ac:dyDescent="0.2">
      <c r="G86977"/>
    </row>
    <row r="86978" spans="7:7" x14ac:dyDescent="0.2">
      <c r="G86978"/>
    </row>
    <row r="86979" spans="7:7" x14ac:dyDescent="0.2">
      <c r="G86979"/>
    </row>
    <row r="86980" spans="7:7" x14ac:dyDescent="0.2">
      <c r="G86980"/>
    </row>
    <row r="86981" spans="7:7" x14ac:dyDescent="0.2">
      <c r="G86981"/>
    </row>
    <row r="86982" spans="7:7" x14ac:dyDescent="0.2">
      <c r="G86982"/>
    </row>
    <row r="86983" spans="7:7" x14ac:dyDescent="0.2">
      <c r="G86983"/>
    </row>
    <row r="86984" spans="7:7" x14ac:dyDescent="0.2">
      <c r="G86984"/>
    </row>
    <row r="86985" spans="7:7" x14ac:dyDescent="0.2">
      <c r="G86985"/>
    </row>
    <row r="86986" spans="7:7" x14ac:dyDescent="0.2">
      <c r="G86986"/>
    </row>
    <row r="86987" spans="7:7" x14ac:dyDescent="0.2">
      <c r="G86987"/>
    </row>
    <row r="86988" spans="7:7" x14ac:dyDescent="0.2">
      <c r="G86988"/>
    </row>
    <row r="86989" spans="7:7" x14ac:dyDescent="0.2">
      <c r="G86989"/>
    </row>
    <row r="86990" spans="7:7" x14ac:dyDescent="0.2">
      <c r="G86990"/>
    </row>
    <row r="86991" spans="7:7" x14ac:dyDescent="0.2">
      <c r="G86991"/>
    </row>
    <row r="86992" spans="7:7" x14ac:dyDescent="0.2">
      <c r="G86992"/>
    </row>
    <row r="86993" spans="7:7" x14ac:dyDescent="0.2">
      <c r="G86993"/>
    </row>
    <row r="86994" spans="7:7" x14ac:dyDescent="0.2">
      <c r="G86994"/>
    </row>
    <row r="86995" spans="7:7" x14ac:dyDescent="0.2">
      <c r="G86995"/>
    </row>
    <row r="86996" spans="7:7" x14ac:dyDescent="0.2">
      <c r="G86996"/>
    </row>
    <row r="86997" spans="7:7" x14ac:dyDescent="0.2">
      <c r="G86997"/>
    </row>
    <row r="86998" spans="7:7" x14ac:dyDescent="0.2">
      <c r="G86998"/>
    </row>
    <row r="86999" spans="7:7" x14ac:dyDescent="0.2">
      <c r="G86999"/>
    </row>
    <row r="87000" spans="7:7" x14ac:dyDescent="0.2">
      <c r="G87000"/>
    </row>
    <row r="87001" spans="7:7" x14ac:dyDescent="0.2">
      <c r="G87001"/>
    </row>
    <row r="87002" spans="7:7" x14ac:dyDescent="0.2">
      <c r="G87002"/>
    </row>
    <row r="87003" spans="7:7" x14ac:dyDescent="0.2">
      <c r="G87003"/>
    </row>
    <row r="87004" spans="7:7" x14ac:dyDescent="0.2">
      <c r="G87004"/>
    </row>
    <row r="87005" spans="7:7" x14ac:dyDescent="0.2">
      <c r="G87005"/>
    </row>
    <row r="87006" spans="7:7" x14ac:dyDescent="0.2">
      <c r="G87006"/>
    </row>
    <row r="87007" spans="7:7" x14ac:dyDescent="0.2">
      <c r="G87007"/>
    </row>
    <row r="87008" spans="7:7" x14ac:dyDescent="0.2">
      <c r="G87008"/>
    </row>
    <row r="87009" spans="7:7" x14ac:dyDescent="0.2">
      <c r="G87009"/>
    </row>
    <row r="87010" spans="7:7" x14ac:dyDescent="0.2">
      <c r="G87010"/>
    </row>
    <row r="87011" spans="7:7" x14ac:dyDescent="0.2">
      <c r="G87011"/>
    </row>
    <row r="87012" spans="7:7" x14ac:dyDescent="0.2">
      <c r="G87012"/>
    </row>
    <row r="87013" spans="7:7" x14ac:dyDescent="0.2">
      <c r="G87013"/>
    </row>
    <row r="87014" spans="7:7" x14ac:dyDescent="0.2">
      <c r="G87014"/>
    </row>
    <row r="87015" spans="7:7" x14ac:dyDescent="0.2">
      <c r="G87015"/>
    </row>
    <row r="87016" spans="7:7" x14ac:dyDescent="0.2">
      <c r="G87016"/>
    </row>
    <row r="87017" spans="7:7" x14ac:dyDescent="0.2">
      <c r="G87017"/>
    </row>
    <row r="87018" spans="7:7" x14ac:dyDescent="0.2">
      <c r="G87018"/>
    </row>
    <row r="87019" spans="7:7" x14ac:dyDescent="0.2">
      <c r="G87019"/>
    </row>
    <row r="87020" spans="7:7" x14ac:dyDescent="0.2">
      <c r="G87020"/>
    </row>
    <row r="87021" spans="7:7" x14ac:dyDescent="0.2">
      <c r="G87021"/>
    </row>
    <row r="87022" spans="7:7" x14ac:dyDescent="0.2">
      <c r="G87022"/>
    </row>
    <row r="87023" spans="7:7" x14ac:dyDescent="0.2">
      <c r="G87023"/>
    </row>
    <row r="87024" spans="7:7" x14ac:dyDescent="0.2">
      <c r="G87024"/>
    </row>
    <row r="87025" spans="7:7" x14ac:dyDescent="0.2">
      <c r="G87025"/>
    </row>
    <row r="87026" spans="7:7" x14ac:dyDescent="0.2">
      <c r="G87026"/>
    </row>
    <row r="87027" spans="7:7" x14ac:dyDescent="0.2">
      <c r="G87027"/>
    </row>
    <row r="87028" spans="7:7" x14ac:dyDescent="0.2">
      <c r="G87028"/>
    </row>
    <row r="87029" spans="7:7" x14ac:dyDescent="0.2">
      <c r="G87029"/>
    </row>
    <row r="87030" spans="7:7" x14ac:dyDescent="0.2">
      <c r="G87030"/>
    </row>
    <row r="87031" spans="7:7" x14ac:dyDescent="0.2">
      <c r="G87031"/>
    </row>
    <row r="87032" spans="7:7" x14ac:dyDescent="0.2">
      <c r="G87032"/>
    </row>
    <row r="87033" spans="7:7" x14ac:dyDescent="0.2">
      <c r="G87033"/>
    </row>
    <row r="87034" spans="7:7" x14ac:dyDescent="0.2">
      <c r="G87034"/>
    </row>
    <row r="87035" spans="7:7" x14ac:dyDescent="0.2">
      <c r="G87035"/>
    </row>
    <row r="87036" spans="7:7" x14ac:dyDescent="0.2">
      <c r="G87036"/>
    </row>
    <row r="87037" spans="7:7" x14ac:dyDescent="0.2">
      <c r="G87037"/>
    </row>
    <row r="87038" spans="7:7" x14ac:dyDescent="0.2">
      <c r="G87038"/>
    </row>
    <row r="87039" spans="7:7" x14ac:dyDescent="0.2">
      <c r="G87039"/>
    </row>
    <row r="87040" spans="7:7" x14ac:dyDescent="0.2">
      <c r="G87040"/>
    </row>
    <row r="87041" spans="7:7" x14ac:dyDescent="0.2">
      <c r="G87041"/>
    </row>
    <row r="87042" spans="7:7" x14ac:dyDescent="0.2">
      <c r="G87042"/>
    </row>
    <row r="87043" spans="7:7" x14ac:dyDescent="0.2">
      <c r="G87043"/>
    </row>
    <row r="87044" spans="7:7" x14ac:dyDescent="0.2">
      <c r="G87044"/>
    </row>
    <row r="87045" spans="7:7" x14ac:dyDescent="0.2">
      <c r="G87045"/>
    </row>
    <row r="87046" spans="7:7" x14ac:dyDescent="0.2">
      <c r="G87046"/>
    </row>
    <row r="87047" spans="7:7" x14ac:dyDescent="0.2">
      <c r="G87047"/>
    </row>
    <row r="87048" spans="7:7" x14ac:dyDescent="0.2">
      <c r="G87048"/>
    </row>
    <row r="87049" spans="7:7" x14ac:dyDescent="0.2">
      <c r="G87049"/>
    </row>
    <row r="87050" spans="7:7" x14ac:dyDescent="0.2">
      <c r="G87050"/>
    </row>
    <row r="87051" spans="7:7" x14ac:dyDescent="0.2">
      <c r="G87051"/>
    </row>
    <row r="87052" spans="7:7" x14ac:dyDescent="0.2">
      <c r="G87052"/>
    </row>
    <row r="87053" spans="7:7" x14ac:dyDescent="0.2">
      <c r="G87053"/>
    </row>
    <row r="87054" spans="7:7" x14ac:dyDescent="0.2">
      <c r="G87054"/>
    </row>
    <row r="87055" spans="7:7" x14ac:dyDescent="0.2">
      <c r="G87055"/>
    </row>
    <row r="87056" spans="7:7" x14ac:dyDescent="0.2">
      <c r="G87056"/>
    </row>
    <row r="87057" spans="7:7" x14ac:dyDescent="0.2">
      <c r="G87057"/>
    </row>
    <row r="87058" spans="7:7" x14ac:dyDescent="0.2">
      <c r="G87058"/>
    </row>
    <row r="87059" spans="7:7" x14ac:dyDescent="0.2">
      <c r="G87059"/>
    </row>
    <row r="87060" spans="7:7" x14ac:dyDescent="0.2">
      <c r="G87060"/>
    </row>
    <row r="87061" spans="7:7" x14ac:dyDescent="0.2">
      <c r="G87061"/>
    </row>
    <row r="87062" spans="7:7" x14ac:dyDescent="0.2">
      <c r="G87062"/>
    </row>
    <row r="87063" spans="7:7" x14ac:dyDescent="0.2">
      <c r="G87063"/>
    </row>
    <row r="87064" spans="7:7" x14ac:dyDescent="0.2">
      <c r="G87064"/>
    </row>
    <row r="87065" spans="7:7" x14ac:dyDescent="0.2">
      <c r="G87065"/>
    </row>
    <row r="87066" spans="7:7" x14ac:dyDescent="0.2">
      <c r="G87066"/>
    </row>
    <row r="87067" spans="7:7" x14ac:dyDescent="0.2">
      <c r="G87067"/>
    </row>
    <row r="87068" spans="7:7" x14ac:dyDescent="0.2">
      <c r="G87068"/>
    </row>
    <row r="87069" spans="7:7" x14ac:dyDescent="0.2">
      <c r="G87069"/>
    </row>
    <row r="87070" spans="7:7" x14ac:dyDescent="0.2">
      <c r="G87070"/>
    </row>
    <row r="87071" spans="7:7" x14ac:dyDescent="0.2">
      <c r="G87071"/>
    </row>
    <row r="87072" spans="7:7" x14ac:dyDescent="0.2">
      <c r="G87072"/>
    </row>
    <row r="87073" spans="7:7" x14ac:dyDescent="0.2">
      <c r="G87073"/>
    </row>
    <row r="87074" spans="7:7" x14ac:dyDescent="0.2">
      <c r="G87074"/>
    </row>
    <row r="87075" spans="7:7" x14ac:dyDescent="0.2">
      <c r="G87075"/>
    </row>
    <row r="87076" spans="7:7" x14ac:dyDescent="0.2">
      <c r="G87076"/>
    </row>
    <row r="87077" spans="7:7" x14ac:dyDescent="0.2">
      <c r="G87077"/>
    </row>
    <row r="87078" spans="7:7" x14ac:dyDescent="0.2">
      <c r="G87078"/>
    </row>
    <row r="87079" spans="7:7" x14ac:dyDescent="0.2">
      <c r="G87079"/>
    </row>
    <row r="87080" spans="7:7" x14ac:dyDescent="0.2">
      <c r="G87080"/>
    </row>
    <row r="87081" spans="7:7" x14ac:dyDescent="0.2">
      <c r="G87081"/>
    </row>
    <row r="87082" spans="7:7" x14ac:dyDescent="0.2">
      <c r="G87082"/>
    </row>
    <row r="87083" spans="7:7" x14ac:dyDescent="0.2">
      <c r="G87083"/>
    </row>
    <row r="87084" spans="7:7" x14ac:dyDescent="0.2">
      <c r="G87084"/>
    </row>
    <row r="87085" spans="7:7" x14ac:dyDescent="0.2">
      <c r="G87085"/>
    </row>
    <row r="87086" spans="7:7" x14ac:dyDescent="0.2">
      <c r="G87086"/>
    </row>
    <row r="87087" spans="7:7" x14ac:dyDescent="0.2">
      <c r="G87087"/>
    </row>
    <row r="87088" spans="7:7" x14ac:dyDescent="0.2">
      <c r="G87088"/>
    </row>
    <row r="87089" spans="7:7" x14ac:dyDescent="0.2">
      <c r="G87089"/>
    </row>
    <row r="87090" spans="7:7" x14ac:dyDescent="0.2">
      <c r="G87090"/>
    </row>
    <row r="87091" spans="7:7" x14ac:dyDescent="0.2">
      <c r="G87091"/>
    </row>
    <row r="87092" spans="7:7" x14ac:dyDescent="0.2">
      <c r="G87092"/>
    </row>
    <row r="87093" spans="7:7" x14ac:dyDescent="0.2">
      <c r="G87093"/>
    </row>
    <row r="87094" spans="7:7" x14ac:dyDescent="0.2">
      <c r="G87094"/>
    </row>
    <row r="87095" spans="7:7" x14ac:dyDescent="0.2">
      <c r="G87095"/>
    </row>
    <row r="87096" spans="7:7" x14ac:dyDescent="0.2">
      <c r="G87096"/>
    </row>
    <row r="87097" spans="7:7" x14ac:dyDescent="0.2">
      <c r="G87097"/>
    </row>
    <row r="87098" spans="7:7" x14ac:dyDescent="0.2">
      <c r="G87098"/>
    </row>
    <row r="87099" spans="7:7" x14ac:dyDescent="0.2">
      <c r="G87099"/>
    </row>
    <row r="87100" spans="7:7" x14ac:dyDescent="0.2">
      <c r="G87100"/>
    </row>
    <row r="87101" spans="7:7" x14ac:dyDescent="0.2">
      <c r="G87101"/>
    </row>
    <row r="87102" spans="7:7" x14ac:dyDescent="0.2">
      <c r="G87102"/>
    </row>
    <row r="87103" spans="7:7" x14ac:dyDescent="0.2">
      <c r="G87103"/>
    </row>
    <row r="87104" spans="7:7" x14ac:dyDescent="0.2">
      <c r="G87104"/>
    </row>
    <row r="87105" spans="7:7" x14ac:dyDescent="0.2">
      <c r="G87105"/>
    </row>
    <row r="87106" spans="7:7" x14ac:dyDescent="0.2">
      <c r="G87106"/>
    </row>
    <row r="87107" spans="7:7" x14ac:dyDescent="0.2">
      <c r="G87107"/>
    </row>
    <row r="87108" spans="7:7" x14ac:dyDescent="0.2">
      <c r="G87108"/>
    </row>
    <row r="87109" spans="7:7" x14ac:dyDescent="0.2">
      <c r="G87109"/>
    </row>
    <row r="87110" spans="7:7" x14ac:dyDescent="0.2">
      <c r="G87110"/>
    </row>
    <row r="87111" spans="7:7" x14ac:dyDescent="0.2">
      <c r="G87111"/>
    </row>
    <row r="87112" spans="7:7" x14ac:dyDescent="0.2">
      <c r="G87112"/>
    </row>
    <row r="87113" spans="7:7" x14ac:dyDescent="0.2">
      <c r="G87113"/>
    </row>
    <row r="87114" spans="7:7" x14ac:dyDescent="0.2">
      <c r="G87114"/>
    </row>
    <row r="87115" spans="7:7" x14ac:dyDescent="0.2">
      <c r="G87115"/>
    </row>
    <row r="87116" spans="7:7" x14ac:dyDescent="0.2">
      <c r="G87116"/>
    </row>
    <row r="87117" spans="7:7" x14ac:dyDescent="0.2">
      <c r="G87117"/>
    </row>
    <row r="87118" spans="7:7" x14ac:dyDescent="0.2">
      <c r="G87118"/>
    </row>
    <row r="87119" spans="7:7" x14ac:dyDescent="0.2">
      <c r="G87119"/>
    </row>
    <row r="87120" spans="7:7" x14ac:dyDescent="0.2">
      <c r="G87120"/>
    </row>
    <row r="87121" spans="7:7" x14ac:dyDescent="0.2">
      <c r="G87121"/>
    </row>
    <row r="87122" spans="7:7" x14ac:dyDescent="0.2">
      <c r="G87122"/>
    </row>
    <row r="87123" spans="7:7" x14ac:dyDescent="0.2">
      <c r="G87123"/>
    </row>
    <row r="87124" spans="7:7" x14ac:dyDescent="0.2">
      <c r="G87124"/>
    </row>
    <row r="87125" spans="7:7" x14ac:dyDescent="0.2">
      <c r="G87125"/>
    </row>
    <row r="87126" spans="7:7" x14ac:dyDescent="0.2">
      <c r="G87126"/>
    </row>
    <row r="87127" spans="7:7" x14ac:dyDescent="0.2">
      <c r="G87127"/>
    </row>
    <row r="87128" spans="7:7" x14ac:dyDescent="0.2">
      <c r="G87128"/>
    </row>
    <row r="87129" spans="7:7" x14ac:dyDescent="0.2">
      <c r="G87129"/>
    </row>
    <row r="87130" spans="7:7" x14ac:dyDescent="0.2">
      <c r="G87130"/>
    </row>
    <row r="87131" spans="7:7" x14ac:dyDescent="0.2">
      <c r="G87131"/>
    </row>
    <row r="87132" spans="7:7" x14ac:dyDescent="0.2">
      <c r="G87132"/>
    </row>
    <row r="87133" spans="7:7" x14ac:dyDescent="0.2">
      <c r="G87133"/>
    </row>
    <row r="87134" spans="7:7" x14ac:dyDescent="0.2">
      <c r="G87134"/>
    </row>
    <row r="87135" spans="7:7" x14ac:dyDescent="0.2">
      <c r="G87135"/>
    </row>
    <row r="87136" spans="7:7" x14ac:dyDescent="0.2">
      <c r="G87136"/>
    </row>
    <row r="87137" spans="7:7" x14ac:dyDescent="0.2">
      <c r="G87137"/>
    </row>
    <row r="87138" spans="7:7" x14ac:dyDescent="0.2">
      <c r="G87138"/>
    </row>
    <row r="87139" spans="7:7" x14ac:dyDescent="0.2">
      <c r="G87139"/>
    </row>
    <row r="87140" spans="7:7" x14ac:dyDescent="0.2">
      <c r="G87140"/>
    </row>
    <row r="87141" spans="7:7" x14ac:dyDescent="0.2">
      <c r="G87141"/>
    </row>
    <row r="87142" spans="7:7" x14ac:dyDescent="0.2">
      <c r="G87142"/>
    </row>
    <row r="87143" spans="7:7" x14ac:dyDescent="0.2">
      <c r="G87143"/>
    </row>
    <row r="87144" spans="7:7" x14ac:dyDescent="0.2">
      <c r="G87144"/>
    </row>
    <row r="87145" spans="7:7" x14ac:dyDescent="0.2">
      <c r="G87145"/>
    </row>
    <row r="87146" spans="7:7" x14ac:dyDescent="0.2">
      <c r="G87146"/>
    </row>
    <row r="87147" spans="7:7" x14ac:dyDescent="0.2">
      <c r="G87147"/>
    </row>
    <row r="87148" spans="7:7" x14ac:dyDescent="0.2">
      <c r="G87148"/>
    </row>
    <row r="87149" spans="7:7" x14ac:dyDescent="0.2">
      <c r="G87149"/>
    </row>
    <row r="87150" spans="7:7" x14ac:dyDescent="0.2">
      <c r="G87150"/>
    </row>
    <row r="87151" spans="7:7" x14ac:dyDescent="0.2">
      <c r="G87151"/>
    </row>
    <row r="87152" spans="7:7" x14ac:dyDescent="0.2">
      <c r="G87152"/>
    </row>
    <row r="87153" spans="7:7" x14ac:dyDescent="0.2">
      <c r="G87153"/>
    </row>
    <row r="87154" spans="7:7" x14ac:dyDescent="0.2">
      <c r="G87154"/>
    </row>
    <row r="87155" spans="7:7" x14ac:dyDescent="0.2">
      <c r="G87155"/>
    </row>
    <row r="87156" spans="7:7" x14ac:dyDescent="0.2">
      <c r="G87156"/>
    </row>
    <row r="87157" spans="7:7" x14ac:dyDescent="0.2">
      <c r="G87157"/>
    </row>
    <row r="87158" spans="7:7" x14ac:dyDescent="0.2">
      <c r="G87158"/>
    </row>
    <row r="87159" spans="7:7" x14ac:dyDescent="0.2">
      <c r="G87159"/>
    </row>
    <row r="87160" spans="7:7" x14ac:dyDescent="0.2">
      <c r="G87160"/>
    </row>
    <row r="87161" spans="7:7" x14ac:dyDescent="0.2">
      <c r="G87161"/>
    </row>
    <row r="87162" spans="7:7" x14ac:dyDescent="0.2">
      <c r="G87162"/>
    </row>
    <row r="87163" spans="7:7" x14ac:dyDescent="0.2">
      <c r="G87163"/>
    </row>
    <row r="87164" spans="7:7" x14ac:dyDescent="0.2">
      <c r="G87164"/>
    </row>
    <row r="87165" spans="7:7" x14ac:dyDescent="0.2">
      <c r="G87165"/>
    </row>
    <row r="87166" spans="7:7" x14ac:dyDescent="0.2">
      <c r="G87166"/>
    </row>
    <row r="87167" spans="7:7" x14ac:dyDescent="0.2">
      <c r="G87167"/>
    </row>
    <row r="87168" spans="7:7" x14ac:dyDescent="0.2">
      <c r="G87168"/>
    </row>
    <row r="87169" spans="7:7" x14ac:dyDescent="0.2">
      <c r="G87169"/>
    </row>
    <row r="87170" spans="7:7" x14ac:dyDescent="0.2">
      <c r="G87170"/>
    </row>
    <row r="87171" spans="7:7" x14ac:dyDescent="0.2">
      <c r="G87171"/>
    </row>
    <row r="87172" spans="7:7" x14ac:dyDescent="0.2">
      <c r="G87172"/>
    </row>
    <row r="87173" spans="7:7" x14ac:dyDescent="0.2">
      <c r="G87173"/>
    </row>
    <row r="87174" spans="7:7" x14ac:dyDescent="0.2">
      <c r="G87174"/>
    </row>
    <row r="87175" spans="7:7" x14ac:dyDescent="0.2">
      <c r="G87175"/>
    </row>
    <row r="87176" spans="7:7" x14ac:dyDescent="0.2">
      <c r="G87176"/>
    </row>
    <row r="87177" spans="7:7" x14ac:dyDescent="0.2">
      <c r="G87177"/>
    </row>
    <row r="87178" spans="7:7" x14ac:dyDescent="0.2">
      <c r="G87178"/>
    </row>
    <row r="87179" spans="7:7" x14ac:dyDescent="0.2">
      <c r="G87179"/>
    </row>
    <row r="87180" spans="7:7" x14ac:dyDescent="0.2">
      <c r="G87180"/>
    </row>
    <row r="87181" spans="7:7" x14ac:dyDescent="0.2">
      <c r="G87181"/>
    </row>
    <row r="87182" spans="7:7" x14ac:dyDescent="0.2">
      <c r="G87182"/>
    </row>
    <row r="87183" spans="7:7" x14ac:dyDescent="0.2">
      <c r="G87183"/>
    </row>
    <row r="87184" spans="7:7" x14ac:dyDescent="0.2">
      <c r="G87184"/>
    </row>
    <row r="87185" spans="7:7" x14ac:dyDescent="0.2">
      <c r="G87185"/>
    </row>
    <row r="87186" spans="7:7" x14ac:dyDescent="0.2">
      <c r="G87186"/>
    </row>
    <row r="87187" spans="7:7" x14ac:dyDescent="0.2">
      <c r="G87187"/>
    </row>
    <row r="87188" spans="7:7" x14ac:dyDescent="0.2">
      <c r="G87188"/>
    </row>
    <row r="87189" spans="7:7" x14ac:dyDescent="0.2">
      <c r="G87189"/>
    </row>
    <row r="87190" spans="7:7" x14ac:dyDescent="0.2">
      <c r="G87190"/>
    </row>
    <row r="87191" spans="7:7" x14ac:dyDescent="0.2">
      <c r="G87191"/>
    </row>
    <row r="87192" spans="7:7" x14ac:dyDescent="0.2">
      <c r="G87192"/>
    </row>
    <row r="87193" spans="7:7" x14ac:dyDescent="0.2">
      <c r="G87193"/>
    </row>
    <row r="87194" spans="7:7" x14ac:dyDescent="0.2">
      <c r="G87194"/>
    </row>
    <row r="87195" spans="7:7" x14ac:dyDescent="0.2">
      <c r="G87195"/>
    </row>
    <row r="87196" spans="7:7" x14ac:dyDescent="0.2">
      <c r="G87196"/>
    </row>
    <row r="87197" spans="7:7" x14ac:dyDescent="0.2">
      <c r="G87197"/>
    </row>
    <row r="87198" spans="7:7" x14ac:dyDescent="0.2">
      <c r="G87198"/>
    </row>
    <row r="87199" spans="7:7" x14ac:dyDescent="0.2">
      <c r="G87199"/>
    </row>
    <row r="87200" spans="7:7" x14ac:dyDescent="0.2">
      <c r="G87200"/>
    </row>
    <row r="87201" spans="7:7" x14ac:dyDescent="0.2">
      <c r="G87201"/>
    </row>
    <row r="87202" spans="7:7" x14ac:dyDescent="0.2">
      <c r="G87202"/>
    </row>
    <row r="87203" spans="7:7" x14ac:dyDescent="0.2">
      <c r="G87203"/>
    </row>
    <row r="87204" spans="7:7" x14ac:dyDescent="0.2">
      <c r="G87204"/>
    </row>
    <row r="87205" spans="7:7" x14ac:dyDescent="0.2">
      <c r="G87205"/>
    </row>
    <row r="87206" spans="7:7" x14ac:dyDescent="0.2">
      <c r="G87206"/>
    </row>
    <row r="87207" spans="7:7" x14ac:dyDescent="0.2">
      <c r="G87207"/>
    </row>
    <row r="87208" spans="7:7" x14ac:dyDescent="0.2">
      <c r="G87208"/>
    </row>
    <row r="87209" spans="7:7" x14ac:dyDescent="0.2">
      <c r="G87209"/>
    </row>
    <row r="87210" spans="7:7" x14ac:dyDescent="0.2">
      <c r="G87210"/>
    </row>
    <row r="87211" spans="7:7" x14ac:dyDescent="0.2">
      <c r="G87211"/>
    </row>
    <row r="87212" spans="7:7" x14ac:dyDescent="0.2">
      <c r="G87212"/>
    </row>
    <row r="87213" spans="7:7" x14ac:dyDescent="0.2">
      <c r="G87213"/>
    </row>
    <row r="87214" spans="7:7" x14ac:dyDescent="0.2">
      <c r="G87214"/>
    </row>
    <row r="87215" spans="7:7" x14ac:dyDescent="0.2">
      <c r="G87215"/>
    </row>
    <row r="87216" spans="7:7" x14ac:dyDescent="0.2">
      <c r="G87216"/>
    </row>
    <row r="87217" spans="7:7" x14ac:dyDescent="0.2">
      <c r="G87217"/>
    </row>
    <row r="87218" spans="7:7" x14ac:dyDescent="0.2">
      <c r="G87218"/>
    </row>
    <row r="87219" spans="7:7" x14ac:dyDescent="0.2">
      <c r="G87219"/>
    </row>
    <row r="87220" spans="7:7" x14ac:dyDescent="0.2">
      <c r="G87220"/>
    </row>
    <row r="87221" spans="7:7" x14ac:dyDescent="0.2">
      <c r="G87221"/>
    </row>
    <row r="87222" spans="7:7" x14ac:dyDescent="0.2">
      <c r="G87222"/>
    </row>
    <row r="87223" spans="7:7" x14ac:dyDescent="0.2">
      <c r="G87223"/>
    </row>
    <row r="87224" spans="7:7" x14ac:dyDescent="0.2">
      <c r="G87224"/>
    </row>
    <row r="87225" spans="7:7" x14ac:dyDescent="0.2">
      <c r="G87225"/>
    </row>
    <row r="87226" spans="7:7" x14ac:dyDescent="0.2">
      <c r="G87226"/>
    </row>
    <row r="87227" spans="7:7" x14ac:dyDescent="0.2">
      <c r="G87227"/>
    </row>
    <row r="87228" spans="7:7" x14ac:dyDescent="0.2">
      <c r="G87228"/>
    </row>
    <row r="87229" spans="7:7" x14ac:dyDescent="0.2">
      <c r="G87229"/>
    </row>
    <row r="87230" spans="7:7" x14ac:dyDescent="0.2">
      <c r="G87230"/>
    </row>
    <row r="87231" spans="7:7" x14ac:dyDescent="0.2">
      <c r="G87231"/>
    </row>
    <row r="87232" spans="7:7" x14ac:dyDescent="0.2">
      <c r="G87232"/>
    </row>
    <row r="87233" spans="7:7" x14ac:dyDescent="0.2">
      <c r="G87233"/>
    </row>
    <row r="87234" spans="7:7" x14ac:dyDescent="0.2">
      <c r="G87234"/>
    </row>
    <row r="87235" spans="7:7" x14ac:dyDescent="0.2">
      <c r="G87235"/>
    </row>
    <row r="87236" spans="7:7" x14ac:dyDescent="0.2">
      <c r="G87236"/>
    </row>
    <row r="87237" spans="7:7" x14ac:dyDescent="0.2">
      <c r="G87237"/>
    </row>
    <row r="87238" spans="7:7" x14ac:dyDescent="0.2">
      <c r="G87238"/>
    </row>
    <row r="87239" spans="7:7" x14ac:dyDescent="0.2">
      <c r="G87239"/>
    </row>
    <row r="87240" spans="7:7" x14ac:dyDescent="0.2">
      <c r="G87240"/>
    </row>
    <row r="87241" spans="7:7" x14ac:dyDescent="0.2">
      <c r="G87241"/>
    </row>
    <row r="87242" spans="7:7" x14ac:dyDescent="0.2">
      <c r="G87242"/>
    </row>
    <row r="87243" spans="7:7" x14ac:dyDescent="0.2">
      <c r="G87243"/>
    </row>
    <row r="87244" spans="7:7" x14ac:dyDescent="0.2">
      <c r="G87244"/>
    </row>
    <row r="87245" spans="7:7" x14ac:dyDescent="0.2">
      <c r="G87245"/>
    </row>
    <row r="87246" spans="7:7" x14ac:dyDescent="0.2">
      <c r="G87246"/>
    </row>
    <row r="87247" spans="7:7" x14ac:dyDescent="0.2">
      <c r="G87247"/>
    </row>
    <row r="87248" spans="7:7" x14ac:dyDescent="0.2">
      <c r="G87248"/>
    </row>
    <row r="87249" spans="7:7" x14ac:dyDescent="0.2">
      <c r="G87249"/>
    </row>
    <row r="87250" spans="7:7" x14ac:dyDescent="0.2">
      <c r="G87250"/>
    </row>
    <row r="87251" spans="7:7" x14ac:dyDescent="0.2">
      <c r="G87251"/>
    </row>
    <row r="87252" spans="7:7" x14ac:dyDescent="0.2">
      <c r="G87252"/>
    </row>
    <row r="87253" spans="7:7" x14ac:dyDescent="0.2">
      <c r="G87253"/>
    </row>
    <row r="87254" spans="7:7" x14ac:dyDescent="0.2">
      <c r="G87254"/>
    </row>
    <row r="87255" spans="7:7" x14ac:dyDescent="0.2">
      <c r="G87255"/>
    </row>
    <row r="87256" spans="7:7" x14ac:dyDescent="0.2">
      <c r="G87256"/>
    </row>
    <row r="87257" spans="7:7" x14ac:dyDescent="0.2">
      <c r="G87257"/>
    </row>
    <row r="87258" spans="7:7" x14ac:dyDescent="0.2">
      <c r="G87258"/>
    </row>
    <row r="87259" spans="7:7" x14ac:dyDescent="0.2">
      <c r="G87259"/>
    </row>
    <row r="87260" spans="7:7" x14ac:dyDescent="0.2">
      <c r="G87260"/>
    </row>
    <row r="87261" spans="7:7" x14ac:dyDescent="0.2">
      <c r="G87261"/>
    </row>
    <row r="87262" spans="7:7" x14ac:dyDescent="0.2">
      <c r="G87262"/>
    </row>
    <row r="87263" spans="7:7" x14ac:dyDescent="0.2">
      <c r="G87263"/>
    </row>
    <row r="87264" spans="7:7" x14ac:dyDescent="0.2">
      <c r="G87264"/>
    </row>
    <row r="87265" spans="7:7" x14ac:dyDescent="0.2">
      <c r="G87265"/>
    </row>
    <row r="87266" spans="7:7" x14ac:dyDescent="0.2">
      <c r="G87266"/>
    </row>
    <row r="87267" spans="7:7" x14ac:dyDescent="0.2">
      <c r="G87267"/>
    </row>
    <row r="87268" spans="7:7" x14ac:dyDescent="0.2">
      <c r="G87268"/>
    </row>
    <row r="87269" spans="7:7" x14ac:dyDescent="0.2">
      <c r="G87269"/>
    </row>
    <row r="87270" spans="7:7" x14ac:dyDescent="0.2">
      <c r="G87270"/>
    </row>
    <row r="87271" spans="7:7" x14ac:dyDescent="0.2">
      <c r="G87271"/>
    </row>
    <row r="87272" spans="7:7" x14ac:dyDescent="0.2">
      <c r="G87272"/>
    </row>
    <row r="87273" spans="7:7" x14ac:dyDescent="0.2">
      <c r="G87273"/>
    </row>
    <row r="87274" spans="7:7" x14ac:dyDescent="0.2">
      <c r="G87274"/>
    </row>
    <row r="87275" spans="7:7" x14ac:dyDescent="0.2">
      <c r="G87275"/>
    </row>
    <row r="87276" spans="7:7" x14ac:dyDescent="0.2">
      <c r="G87276"/>
    </row>
    <row r="87277" spans="7:7" x14ac:dyDescent="0.2">
      <c r="G87277"/>
    </row>
    <row r="87278" spans="7:7" x14ac:dyDescent="0.2">
      <c r="G87278"/>
    </row>
    <row r="87279" spans="7:7" x14ac:dyDescent="0.2">
      <c r="G87279"/>
    </row>
    <row r="87280" spans="7:7" x14ac:dyDescent="0.2">
      <c r="G87280"/>
    </row>
    <row r="87281" spans="7:7" x14ac:dyDescent="0.2">
      <c r="G87281"/>
    </row>
    <row r="87282" spans="7:7" x14ac:dyDescent="0.2">
      <c r="G87282"/>
    </row>
    <row r="87283" spans="7:7" x14ac:dyDescent="0.2">
      <c r="G87283"/>
    </row>
    <row r="87284" spans="7:7" x14ac:dyDescent="0.2">
      <c r="G87284"/>
    </row>
    <row r="87285" spans="7:7" x14ac:dyDescent="0.2">
      <c r="G87285"/>
    </row>
    <row r="87286" spans="7:7" x14ac:dyDescent="0.2">
      <c r="G87286"/>
    </row>
    <row r="87287" spans="7:7" x14ac:dyDescent="0.2">
      <c r="G87287"/>
    </row>
    <row r="87288" spans="7:7" x14ac:dyDescent="0.2">
      <c r="G87288"/>
    </row>
    <row r="87289" spans="7:7" x14ac:dyDescent="0.2">
      <c r="G87289"/>
    </row>
    <row r="87290" spans="7:7" x14ac:dyDescent="0.2">
      <c r="G87290"/>
    </row>
    <row r="87291" spans="7:7" x14ac:dyDescent="0.2">
      <c r="G87291"/>
    </row>
    <row r="87292" spans="7:7" x14ac:dyDescent="0.2">
      <c r="G87292"/>
    </row>
    <row r="87293" spans="7:7" x14ac:dyDescent="0.2">
      <c r="G87293"/>
    </row>
    <row r="87294" spans="7:7" x14ac:dyDescent="0.2">
      <c r="G87294"/>
    </row>
    <row r="87295" spans="7:7" x14ac:dyDescent="0.2">
      <c r="G87295"/>
    </row>
    <row r="87296" spans="7:7" x14ac:dyDescent="0.2">
      <c r="G87296"/>
    </row>
    <row r="87297" spans="7:7" x14ac:dyDescent="0.2">
      <c r="G87297"/>
    </row>
    <row r="87298" spans="7:7" x14ac:dyDescent="0.2">
      <c r="G87298"/>
    </row>
    <row r="87299" spans="7:7" x14ac:dyDescent="0.2">
      <c r="G87299"/>
    </row>
    <row r="87300" spans="7:7" x14ac:dyDescent="0.2">
      <c r="G87300"/>
    </row>
    <row r="87301" spans="7:7" x14ac:dyDescent="0.2">
      <c r="G87301"/>
    </row>
    <row r="87302" spans="7:7" x14ac:dyDescent="0.2">
      <c r="G87302"/>
    </row>
    <row r="87303" spans="7:7" x14ac:dyDescent="0.2">
      <c r="G87303"/>
    </row>
    <row r="87304" spans="7:7" x14ac:dyDescent="0.2">
      <c r="G87304"/>
    </row>
    <row r="87305" spans="7:7" x14ac:dyDescent="0.2">
      <c r="G87305"/>
    </row>
    <row r="87306" spans="7:7" x14ac:dyDescent="0.2">
      <c r="G87306"/>
    </row>
    <row r="87307" spans="7:7" x14ac:dyDescent="0.2">
      <c r="G87307"/>
    </row>
    <row r="87308" spans="7:7" x14ac:dyDescent="0.2">
      <c r="G87308"/>
    </row>
    <row r="87309" spans="7:7" x14ac:dyDescent="0.2">
      <c r="G87309"/>
    </row>
    <row r="87310" spans="7:7" x14ac:dyDescent="0.2">
      <c r="G87310"/>
    </row>
    <row r="87311" spans="7:7" x14ac:dyDescent="0.2">
      <c r="G87311"/>
    </row>
    <row r="87312" spans="7:7" x14ac:dyDescent="0.2">
      <c r="G87312"/>
    </row>
    <row r="87313" spans="7:7" x14ac:dyDescent="0.2">
      <c r="G87313"/>
    </row>
    <row r="87314" spans="7:7" x14ac:dyDescent="0.2">
      <c r="G87314"/>
    </row>
    <row r="87315" spans="7:7" x14ac:dyDescent="0.2">
      <c r="G87315"/>
    </row>
    <row r="87316" spans="7:7" x14ac:dyDescent="0.2">
      <c r="G87316"/>
    </row>
    <row r="87317" spans="7:7" x14ac:dyDescent="0.2">
      <c r="G87317"/>
    </row>
    <row r="87318" spans="7:7" x14ac:dyDescent="0.2">
      <c r="G87318"/>
    </row>
    <row r="87319" spans="7:7" x14ac:dyDescent="0.2">
      <c r="G87319"/>
    </row>
    <row r="87320" spans="7:7" x14ac:dyDescent="0.2">
      <c r="G87320"/>
    </row>
    <row r="87321" spans="7:7" x14ac:dyDescent="0.2">
      <c r="G87321"/>
    </row>
    <row r="87322" spans="7:7" x14ac:dyDescent="0.2">
      <c r="G87322"/>
    </row>
    <row r="87323" spans="7:7" x14ac:dyDescent="0.2">
      <c r="G87323"/>
    </row>
    <row r="87324" spans="7:7" x14ac:dyDescent="0.2">
      <c r="G87324"/>
    </row>
    <row r="87325" spans="7:7" x14ac:dyDescent="0.2">
      <c r="G87325"/>
    </row>
    <row r="87326" spans="7:7" x14ac:dyDescent="0.2">
      <c r="G87326"/>
    </row>
    <row r="87327" spans="7:7" x14ac:dyDescent="0.2">
      <c r="G87327"/>
    </row>
    <row r="87328" spans="7:7" x14ac:dyDescent="0.2">
      <c r="G87328"/>
    </row>
    <row r="87329" spans="7:7" x14ac:dyDescent="0.2">
      <c r="G87329"/>
    </row>
    <row r="87330" spans="7:7" x14ac:dyDescent="0.2">
      <c r="G87330"/>
    </row>
    <row r="87331" spans="7:7" x14ac:dyDescent="0.2">
      <c r="G87331"/>
    </row>
    <row r="87332" spans="7:7" x14ac:dyDescent="0.2">
      <c r="G87332"/>
    </row>
    <row r="87333" spans="7:7" x14ac:dyDescent="0.2">
      <c r="G87333"/>
    </row>
    <row r="87334" spans="7:7" x14ac:dyDescent="0.2">
      <c r="G87334"/>
    </row>
    <row r="87335" spans="7:7" x14ac:dyDescent="0.2">
      <c r="G87335"/>
    </row>
    <row r="87336" spans="7:7" x14ac:dyDescent="0.2">
      <c r="G87336"/>
    </row>
    <row r="87337" spans="7:7" x14ac:dyDescent="0.2">
      <c r="G87337"/>
    </row>
    <row r="87338" spans="7:7" x14ac:dyDescent="0.2">
      <c r="G87338"/>
    </row>
    <row r="87339" spans="7:7" x14ac:dyDescent="0.2">
      <c r="G87339"/>
    </row>
    <row r="87340" spans="7:7" x14ac:dyDescent="0.2">
      <c r="G87340"/>
    </row>
    <row r="87341" spans="7:7" x14ac:dyDescent="0.2">
      <c r="G87341"/>
    </row>
    <row r="87342" spans="7:7" x14ac:dyDescent="0.2">
      <c r="G87342"/>
    </row>
    <row r="87343" spans="7:7" x14ac:dyDescent="0.2">
      <c r="G87343"/>
    </row>
    <row r="87344" spans="7:7" x14ac:dyDescent="0.2">
      <c r="G87344"/>
    </row>
    <row r="87345" spans="7:7" x14ac:dyDescent="0.2">
      <c r="G87345"/>
    </row>
    <row r="87346" spans="7:7" x14ac:dyDescent="0.2">
      <c r="G87346"/>
    </row>
    <row r="87347" spans="7:7" x14ac:dyDescent="0.2">
      <c r="G87347"/>
    </row>
    <row r="87348" spans="7:7" x14ac:dyDescent="0.2">
      <c r="G87348"/>
    </row>
    <row r="87349" spans="7:7" x14ac:dyDescent="0.2">
      <c r="G87349"/>
    </row>
    <row r="87350" spans="7:7" x14ac:dyDescent="0.2">
      <c r="G87350"/>
    </row>
    <row r="87351" spans="7:7" x14ac:dyDescent="0.2">
      <c r="G87351"/>
    </row>
    <row r="87352" spans="7:7" x14ac:dyDescent="0.2">
      <c r="G87352"/>
    </row>
    <row r="87353" spans="7:7" x14ac:dyDescent="0.2">
      <c r="G87353"/>
    </row>
    <row r="87354" spans="7:7" x14ac:dyDescent="0.2">
      <c r="G87354"/>
    </row>
    <row r="87355" spans="7:7" x14ac:dyDescent="0.2">
      <c r="G87355"/>
    </row>
    <row r="87356" spans="7:7" x14ac:dyDescent="0.2">
      <c r="G87356"/>
    </row>
    <row r="87357" spans="7:7" x14ac:dyDescent="0.2">
      <c r="G87357"/>
    </row>
    <row r="87358" spans="7:7" x14ac:dyDescent="0.2">
      <c r="G87358"/>
    </row>
    <row r="87359" spans="7:7" x14ac:dyDescent="0.2">
      <c r="G87359"/>
    </row>
    <row r="87360" spans="7:7" x14ac:dyDescent="0.2">
      <c r="G87360"/>
    </row>
    <row r="87361" spans="7:7" x14ac:dyDescent="0.2">
      <c r="G87361"/>
    </row>
    <row r="87362" spans="7:7" x14ac:dyDescent="0.2">
      <c r="G87362"/>
    </row>
    <row r="87363" spans="7:7" x14ac:dyDescent="0.2">
      <c r="G87363"/>
    </row>
    <row r="87364" spans="7:7" x14ac:dyDescent="0.2">
      <c r="G87364"/>
    </row>
    <row r="87365" spans="7:7" x14ac:dyDescent="0.2">
      <c r="G87365"/>
    </row>
    <row r="87366" spans="7:7" x14ac:dyDescent="0.2">
      <c r="G87366"/>
    </row>
    <row r="87367" spans="7:7" x14ac:dyDescent="0.2">
      <c r="G87367"/>
    </row>
    <row r="87368" spans="7:7" x14ac:dyDescent="0.2">
      <c r="G87368"/>
    </row>
    <row r="87369" spans="7:7" x14ac:dyDescent="0.2">
      <c r="G87369"/>
    </row>
    <row r="87370" spans="7:7" x14ac:dyDescent="0.2">
      <c r="G87370"/>
    </row>
    <row r="87371" spans="7:7" x14ac:dyDescent="0.2">
      <c r="G87371"/>
    </row>
    <row r="87372" spans="7:7" x14ac:dyDescent="0.2">
      <c r="G87372"/>
    </row>
    <row r="87373" spans="7:7" x14ac:dyDescent="0.2">
      <c r="G87373"/>
    </row>
    <row r="87374" spans="7:7" x14ac:dyDescent="0.2">
      <c r="G87374"/>
    </row>
    <row r="87375" spans="7:7" x14ac:dyDescent="0.2">
      <c r="G87375"/>
    </row>
    <row r="87376" spans="7:7" x14ac:dyDescent="0.2">
      <c r="G87376"/>
    </row>
    <row r="87377" spans="7:7" x14ac:dyDescent="0.2">
      <c r="G87377"/>
    </row>
    <row r="87378" spans="7:7" x14ac:dyDescent="0.2">
      <c r="G87378"/>
    </row>
    <row r="87379" spans="7:7" x14ac:dyDescent="0.2">
      <c r="G87379"/>
    </row>
    <row r="87380" spans="7:7" x14ac:dyDescent="0.2">
      <c r="G87380"/>
    </row>
    <row r="87381" spans="7:7" x14ac:dyDescent="0.2">
      <c r="G87381"/>
    </row>
    <row r="87382" spans="7:7" x14ac:dyDescent="0.2">
      <c r="G87382"/>
    </row>
    <row r="87383" spans="7:7" x14ac:dyDescent="0.2">
      <c r="G87383"/>
    </row>
    <row r="87384" spans="7:7" x14ac:dyDescent="0.2">
      <c r="G87384"/>
    </row>
    <row r="87385" spans="7:7" x14ac:dyDescent="0.2">
      <c r="G87385"/>
    </row>
    <row r="87386" spans="7:7" x14ac:dyDescent="0.2">
      <c r="G87386"/>
    </row>
    <row r="87387" spans="7:7" x14ac:dyDescent="0.2">
      <c r="G87387"/>
    </row>
    <row r="87388" spans="7:7" x14ac:dyDescent="0.2">
      <c r="G87388"/>
    </row>
    <row r="87389" spans="7:7" x14ac:dyDescent="0.2">
      <c r="G87389"/>
    </row>
    <row r="87390" spans="7:7" x14ac:dyDescent="0.2">
      <c r="G87390"/>
    </row>
    <row r="87391" spans="7:7" x14ac:dyDescent="0.2">
      <c r="G87391"/>
    </row>
    <row r="87392" spans="7:7" x14ac:dyDescent="0.2">
      <c r="G87392"/>
    </row>
    <row r="87393" spans="7:7" x14ac:dyDescent="0.2">
      <c r="G87393"/>
    </row>
    <row r="87394" spans="7:7" x14ac:dyDescent="0.2">
      <c r="G87394"/>
    </row>
    <row r="87395" spans="7:7" x14ac:dyDescent="0.2">
      <c r="G87395"/>
    </row>
    <row r="87396" spans="7:7" x14ac:dyDescent="0.2">
      <c r="G87396"/>
    </row>
    <row r="87397" spans="7:7" x14ac:dyDescent="0.2">
      <c r="G87397"/>
    </row>
    <row r="87398" spans="7:7" x14ac:dyDescent="0.2">
      <c r="G87398"/>
    </row>
    <row r="87399" spans="7:7" x14ac:dyDescent="0.2">
      <c r="G87399"/>
    </row>
    <row r="87400" spans="7:7" x14ac:dyDescent="0.2">
      <c r="G87400"/>
    </row>
    <row r="87401" spans="7:7" x14ac:dyDescent="0.2">
      <c r="G87401"/>
    </row>
    <row r="87402" spans="7:7" x14ac:dyDescent="0.2">
      <c r="G87402"/>
    </row>
    <row r="87403" spans="7:7" x14ac:dyDescent="0.2">
      <c r="G87403"/>
    </row>
    <row r="87404" spans="7:7" x14ac:dyDescent="0.2">
      <c r="G87404"/>
    </row>
    <row r="87405" spans="7:7" x14ac:dyDescent="0.2">
      <c r="G87405"/>
    </row>
    <row r="87406" spans="7:7" x14ac:dyDescent="0.2">
      <c r="G87406"/>
    </row>
    <row r="87407" spans="7:7" x14ac:dyDescent="0.2">
      <c r="G87407"/>
    </row>
    <row r="87408" spans="7:7" x14ac:dyDescent="0.2">
      <c r="G87408"/>
    </row>
    <row r="87409" spans="7:7" x14ac:dyDescent="0.2">
      <c r="G87409"/>
    </row>
    <row r="87410" spans="7:7" x14ac:dyDescent="0.2">
      <c r="G87410"/>
    </row>
    <row r="87411" spans="7:7" x14ac:dyDescent="0.2">
      <c r="G87411"/>
    </row>
    <row r="87412" spans="7:7" x14ac:dyDescent="0.2">
      <c r="G87412"/>
    </row>
    <row r="87413" spans="7:7" x14ac:dyDescent="0.2">
      <c r="G87413"/>
    </row>
    <row r="87414" spans="7:7" x14ac:dyDescent="0.2">
      <c r="G87414"/>
    </row>
    <row r="87415" spans="7:7" x14ac:dyDescent="0.2">
      <c r="G87415"/>
    </row>
    <row r="87416" spans="7:7" x14ac:dyDescent="0.2">
      <c r="G87416"/>
    </row>
    <row r="87417" spans="7:7" x14ac:dyDescent="0.2">
      <c r="G87417"/>
    </row>
    <row r="87418" spans="7:7" x14ac:dyDescent="0.2">
      <c r="G87418"/>
    </row>
    <row r="87419" spans="7:7" x14ac:dyDescent="0.2">
      <c r="G87419"/>
    </row>
    <row r="87420" spans="7:7" x14ac:dyDescent="0.2">
      <c r="G87420"/>
    </row>
    <row r="87421" spans="7:7" x14ac:dyDescent="0.2">
      <c r="G87421"/>
    </row>
    <row r="87422" spans="7:7" x14ac:dyDescent="0.2">
      <c r="G87422"/>
    </row>
    <row r="87423" spans="7:7" x14ac:dyDescent="0.2">
      <c r="G87423"/>
    </row>
    <row r="87424" spans="7:7" x14ac:dyDescent="0.2">
      <c r="G87424"/>
    </row>
    <row r="87425" spans="7:7" x14ac:dyDescent="0.2">
      <c r="G87425"/>
    </row>
    <row r="87426" spans="7:7" x14ac:dyDescent="0.2">
      <c r="G87426"/>
    </row>
    <row r="87427" spans="7:7" x14ac:dyDescent="0.2">
      <c r="G87427"/>
    </row>
    <row r="87428" spans="7:7" x14ac:dyDescent="0.2">
      <c r="G87428"/>
    </row>
    <row r="87429" spans="7:7" x14ac:dyDescent="0.2">
      <c r="G87429"/>
    </row>
    <row r="87430" spans="7:7" x14ac:dyDescent="0.2">
      <c r="G87430"/>
    </row>
    <row r="87431" spans="7:7" x14ac:dyDescent="0.2">
      <c r="G87431"/>
    </row>
    <row r="87432" spans="7:7" x14ac:dyDescent="0.2">
      <c r="G87432"/>
    </row>
    <row r="87433" spans="7:7" x14ac:dyDescent="0.2">
      <c r="G87433"/>
    </row>
    <row r="87434" spans="7:7" x14ac:dyDescent="0.2">
      <c r="G87434"/>
    </row>
    <row r="87435" spans="7:7" x14ac:dyDescent="0.2">
      <c r="G87435"/>
    </row>
    <row r="87436" spans="7:7" x14ac:dyDescent="0.2">
      <c r="G87436"/>
    </row>
    <row r="87437" spans="7:7" x14ac:dyDescent="0.2">
      <c r="G87437"/>
    </row>
    <row r="87438" spans="7:7" x14ac:dyDescent="0.2">
      <c r="G87438"/>
    </row>
    <row r="87439" spans="7:7" x14ac:dyDescent="0.2">
      <c r="G87439"/>
    </row>
    <row r="87440" spans="7:7" x14ac:dyDescent="0.2">
      <c r="G87440"/>
    </row>
    <row r="87441" spans="7:7" x14ac:dyDescent="0.2">
      <c r="G87441"/>
    </row>
    <row r="87442" spans="7:7" x14ac:dyDescent="0.2">
      <c r="G87442"/>
    </row>
    <row r="87443" spans="7:7" x14ac:dyDescent="0.2">
      <c r="G87443"/>
    </row>
    <row r="87444" spans="7:7" x14ac:dyDescent="0.2">
      <c r="G87444"/>
    </row>
    <row r="87445" spans="7:7" x14ac:dyDescent="0.2">
      <c r="G87445"/>
    </row>
    <row r="87446" spans="7:7" x14ac:dyDescent="0.2">
      <c r="G87446"/>
    </row>
    <row r="87447" spans="7:7" x14ac:dyDescent="0.2">
      <c r="G87447"/>
    </row>
    <row r="87448" spans="7:7" x14ac:dyDescent="0.2">
      <c r="G87448"/>
    </row>
    <row r="87449" spans="7:7" x14ac:dyDescent="0.2">
      <c r="G87449"/>
    </row>
    <row r="87450" spans="7:7" x14ac:dyDescent="0.2">
      <c r="G87450"/>
    </row>
    <row r="87451" spans="7:7" x14ac:dyDescent="0.2">
      <c r="G87451"/>
    </row>
    <row r="87452" spans="7:7" x14ac:dyDescent="0.2">
      <c r="G87452"/>
    </row>
    <row r="87453" spans="7:7" x14ac:dyDescent="0.2">
      <c r="G87453"/>
    </row>
    <row r="87454" spans="7:7" x14ac:dyDescent="0.2">
      <c r="G87454"/>
    </row>
    <row r="87455" spans="7:7" x14ac:dyDescent="0.2">
      <c r="G87455"/>
    </row>
    <row r="87456" spans="7:7" x14ac:dyDescent="0.2">
      <c r="G87456"/>
    </row>
    <row r="87457" spans="7:7" x14ac:dyDescent="0.2">
      <c r="G87457"/>
    </row>
    <row r="87458" spans="7:7" x14ac:dyDescent="0.2">
      <c r="G87458"/>
    </row>
    <row r="87459" spans="7:7" x14ac:dyDescent="0.2">
      <c r="G87459"/>
    </row>
    <row r="87460" spans="7:7" x14ac:dyDescent="0.2">
      <c r="G87460"/>
    </row>
    <row r="87461" spans="7:7" x14ac:dyDescent="0.2">
      <c r="G87461"/>
    </row>
    <row r="87462" spans="7:7" x14ac:dyDescent="0.2">
      <c r="G87462"/>
    </row>
    <row r="87463" spans="7:7" x14ac:dyDescent="0.2">
      <c r="G87463"/>
    </row>
    <row r="87464" spans="7:7" x14ac:dyDescent="0.2">
      <c r="G87464"/>
    </row>
    <row r="87465" spans="7:7" x14ac:dyDescent="0.2">
      <c r="G87465"/>
    </row>
    <row r="87466" spans="7:7" x14ac:dyDescent="0.2">
      <c r="G87466"/>
    </row>
    <row r="87467" spans="7:7" x14ac:dyDescent="0.2">
      <c r="G87467"/>
    </row>
    <row r="87468" spans="7:7" x14ac:dyDescent="0.2">
      <c r="G87468"/>
    </row>
    <row r="87469" spans="7:7" x14ac:dyDescent="0.2">
      <c r="G87469"/>
    </row>
    <row r="87470" spans="7:7" x14ac:dyDescent="0.2">
      <c r="G87470"/>
    </row>
    <row r="87471" spans="7:7" x14ac:dyDescent="0.2">
      <c r="G87471"/>
    </row>
    <row r="87472" spans="7:7" x14ac:dyDescent="0.2">
      <c r="G87472"/>
    </row>
    <row r="87473" spans="7:7" x14ac:dyDescent="0.2">
      <c r="G87473"/>
    </row>
    <row r="87474" spans="7:7" x14ac:dyDescent="0.2">
      <c r="G87474"/>
    </row>
    <row r="87475" spans="7:7" x14ac:dyDescent="0.2">
      <c r="G87475"/>
    </row>
    <row r="87476" spans="7:7" x14ac:dyDescent="0.2">
      <c r="G87476"/>
    </row>
    <row r="87477" spans="7:7" x14ac:dyDescent="0.2">
      <c r="G87477"/>
    </row>
    <row r="87478" spans="7:7" x14ac:dyDescent="0.2">
      <c r="G87478"/>
    </row>
    <row r="87479" spans="7:7" x14ac:dyDescent="0.2">
      <c r="G87479"/>
    </row>
    <row r="87480" spans="7:7" x14ac:dyDescent="0.2">
      <c r="G87480"/>
    </row>
    <row r="87481" spans="7:7" x14ac:dyDescent="0.2">
      <c r="G87481"/>
    </row>
    <row r="87482" spans="7:7" x14ac:dyDescent="0.2">
      <c r="G87482"/>
    </row>
    <row r="87483" spans="7:7" x14ac:dyDescent="0.2">
      <c r="G87483"/>
    </row>
    <row r="87484" spans="7:7" x14ac:dyDescent="0.2">
      <c r="G87484"/>
    </row>
    <row r="87485" spans="7:7" x14ac:dyDescent="0.2">
      <c r="G87485"/>
    </row>
    <row r="87486" spans="7:7" x14ac:dyDescent="0.2">
      <c r="G87486"/>
    </row>
    <row r="87487" spans="7:7" x14ac:dyDescent="0.2">
      <c r="G87487"/>
    </row>
    <row r="87488" spans="7:7" x14ac:dyDescent="0.2">
      <c r="G87488"/>
    </row>
    <row r="87489" spans="7:7" x14ac:dyDescent="0.2">
      <c r="G87489"/>
    </row>
    <row r="87490" spans="7:7" x14ac:dyDescent="0.2">
      <c r="G87490"/>
    </row>
    <row r="87491" spans="7:7" x14ac:dyDescent="0.2">
      <c r="G87491"/>
    </row>
    <row r="87492" spans="7:7" x14ac:dyDescent="0.2">
      <c r="G87492"/>
    </row>
    <row r="87493" spans="7:7" x14ac:dyDescent="0.2">
      <c r="G87493"/>
    </row>
    <row r="87494" spans="7:7" x14ac:dyDescent="0.2">
      <c r="G87494"/>
    </row>
    <row r="87495" spans="7:7" x14ac:dyDescent="0.2">
      <c r="G87495"/>
    </row>
    <row r="87496" spans="7:7" x14ac:dyDescent="0.2">
      <c r="G87496"/>
    </row>
    <row r="87497" spans="7:7" x14ac:dyDescent="0.2">
      <c r="G87497"/>
    </row>
    <row r="87498" spans="7:7" x14ac:dyDescent="0.2">
      <c r="G87498"/>
    </row>
    <row r="87499" spans="7:7" x14ac:dyDescent="0.2">
      <c r="G87499"/>
    </row>
    <row r="87500" spans="7:7" x14ac:dyDescent="0.2">
      <c r="G87500"/>
    </row>
    <row r="87501" spans="7:7" x14ac:dyDescent="0.2">
      <c r="G87501"/>
    </row>
    <row r="87502" spans="7:7" x14ac:dyDescent="0.2">
      <c r="G87502"/>
    </row>
    <row r="87503" spans="7:7" x14ac:dyDescent="0.2">
      <c r="G87503"/>
    </row>
    <row r="87504" spans="7:7" x14ac:dyDescent="0.2">
      <c r="G87504"/>
    </row>
    <row r="87505" spans="7:7" x14ac:dyDescent="0.2">
      <c r="G87505"/>
    </row>
    <row r="87506" spans="7:7" x14ac:dyDescent="0.2">
      <c r="G87506"/>
    </row>
    <row r="87507" spans="7:7" x14ac:dyDescent="0.2">
      <c r="G87507"/>
    </row>
    <row r="87508" spans="7:7" x14ac:dyDescent="0.2">
      <c r="G87508"/>
    </row>
    <row r="87509" spans="7:7" x14ac:dyDescent="0.2">
      <c r="G87509"/>
    </row>
    <row r="87510" spans="7:7" x14ac:dyDescent="0.2">
      <c r="G87510"/>
    </row>
    <row r="87511" spans="7:7" x14ac:dyDescent="0.2">
      <c r="G87511"/>
    </row>
    <row r="87512" spans="7:7" x14ac:dyDescent="0.2">
      <c r="G87512"/>
    </row>
    <row r="87513" spans="7:7" x14ac:dyDescent="0.2">
      <c r="G87513"/>
    </row>
    <row r="87514" spans="7:7" x14ac:dyDescent="0.2">
      <c r="G87514"/>
    </row>
    <row r="87515" spans="7:7" x14ac:dyDescent="0.2">
      <c r="G87515"/>
    </row>
    <row r="87516" spans="7:7" x14ac:dyDescent="0.2">
      <c r="G87516"/>
    </row>
    <row r="87517" spans="7:7" x14ac:dyDescent="0.2">
      <c r="G87517"/>
    </row>
    <row r="87518" spans="7:7" x14ac:dyDescent="0.2">
      <c r="G87518"/>
    </row>
    <row r="87519" spans="7:7" x14ac:dyDescent="0.2">
      <c r="G87519"/>
    </row>
    <row r="87520" spans="7:7" x14ac:dyDescent="0.2">
      <c r="G87520"/>
    </row>
    <row r="87521" spans="7:7" x14ac:dyDescent="0.2">
      <c r="G87521"/>
    </row>
    <row r="87522" spans="7:7" x14ac:dyDescent="0.2">
      <c r="G87522"/>
    </row>
    <row r="87523" spans="7:7" x14ac:dyDescent="0.2">
      <c r="G87523"/>
    </row>
    <row r="87524" spans="7:7" x14ac:dyDescent="0.2">
      <c r="G87524"/>
    </row>
    <row r="87525" spans="7:7" x14ac:dyDescent="0.2">
      <c r="G87525"/>
    </row>
    <row r="87526" spans="7:7" x14ac:dyDescent="0.2">
      <c r="G87526"/>
    </row>
    <row r="87527" spans="7:7" x14ac:dyDescent="0.2">
      <c r="G87527"/>
    </row>
    <row r="87528" spans="7:7" x14ac:dyDescent="0.2">
      <c r="G87528"/>
    </row>
    <row r="87529" spans="7:7" x14ac:dyDescent="0.2">
      <c r="G87529"/>
    </row>
    <row r="87530" spans="7:7" x14ac:dyDescent="0.2">
      <c r="G87530"/>
    </row>
    <row r="87531" spans="7:7" x14ac:dyDescent="0.2">
      <c r="G87531"/>
    </row>
    <row r="87532" spans="7:7" x14ac:dyDescent="0.2">
      <c r="G87532"/>
    </row>
    <row r="87533" spans="7:7" x14ac:dyDescent="0.2">
      <c r="G87533"/>
    </row>
    <row r="87534" spans="7:7" x14ac:dyDescent="0.2">
      <c r="G87534"/>
    </row>
    <row r="87535" spans="7:7" x14ac:dyDescent="0.2">
      <c r="G87535"/>
    </row>
    <row r="87536" spans="7:7" x14ac:dyDescent="0.2">
      <c r="G87536"/>
    </row>
    <row r="87537" spans="7:7" x14ac:dyDescent="0.2">
      <c r="G87537"/>
    </row>
    <row r="87538" spans="7:7" x14ac:dyDescent="0.2">
      <c r="G87538"/>
    </row>
    <row r="87539" spans="7:7" x14ac:dyDescent="0.2">
      <c r="G87539"/>
    </row>
    <row r="87540" spans="7:7" x14ac:dyDescent="0.2">
      <c r="G87540"/>
    </row>
    <row r="87541" spans="7:7" x14ac:dyDescent="0.2">
      <c r="G87541"/>
    </row>
    <row r="87542" spans="7:7" x14ac:dyDescent="0.2">
      <c r="G87542"/>
    </row>
    <row r="87543" spans="7:7" x14ac:dyDescent="0.2">
      <c r="G87543"/>
    </row>
    <row r="87544" spans="7:7" x14ac:dyDescent="0.2">
      <c r="G87544"/>
    </row>
    <row r="87545" spans="7:7" x14ac:dyDescent="0.2">
      <c r="G87545"/>
    </row>
    <row r="87546" spans="7:7" x14ac:dyDescent="0.2">
      <c r="G87546"/>
    </row>
    <row r="87547" spans="7:7" x14ac:dyDescent="0.2">
      <c r="G87547"/>
    </row>
    <row r="87548" spans="7:7" x14ac:dyDescent="0.2">
      <c r="G87548"/>
    </row>
    <row r="87549" spans="7:7" x14ac:dyDescent="0.2">
      <c r="G87549"/>
    </row>
    <row r="87550" spans="7:7" x14ac:dyDescent="0.2">
      <c r="G87550"/>
    </row>
    <row r="87551" spans="7:7" x14ac:dyDescent="0.2">
      <c r="G87551"/>
    </row>
    <row r="87552" spans="7:7" x14ac:dyDescent="0.2">
      <c r="G87552"/>
    </row>
    <row r="87553" spans="7:7" x14ac:dyDescent="0.2">
      <c r="G87553"/>
    </row>
    <row r="87554" spans="7:7" x14ac:dyDescent="0.2">
      <c r="G87554"/>
    </row>
    <row r="87555" spans="7:7" x14ac:dyDescent="0.2">
      <c r="G87555"/>
    </row>
    <row r="87556" spans="7:7" x14ac:dyDescent="0.2">
      <c r="G87556"/>
    </row>
    <row r="87557" spans="7:7" x14ac:dyDescent="0.2">
      <c r="G87557"/>
    </row>
    <row r="87558" spans="7:7" x14ac:dyDescent="0.2">
      <c r="G87558"/>
    </row>
    <row r="87559" spans="7:7" x14ac:dyDescent="0.2">
      <c r="G87559"/>
    </row>
    <row r="87560" spans="7:7" x14ac:dyDescent="0.2">
      <c r="G87560"/>
    </row>
    <row r="87561" spans="7:7" x14ac:dyDescent="0.2">
      <c r="G87561"/>
    </row>
    <row r="87562" spans="7:7" x14ac:dyDescent="0.2">
      <c r="G87562"/>
    </row>
    <row r="87563" spans="7:7" x14ac:dyDescent="0.2">
      <c r="G87563"/>
    </row>
    <row r="87564" spans="7:7" x14ac:dyDescent="0.2">
      <c r="G87564"/>
    </row>
    <row r="87565" spans="7:7" x14ac:dyDescent="0.2">
      <c r="G87565"/>
    </row>
    <row r="87566" spans="7:7" x14ac:dyDescent="0.2">
      <c r="G87566"/>
    </row>
    <row r="87567" spans="7:7" x14ac:dyDescent="0.2">
      <c r="G87567"/>
    </row>
    <row r="87568" spans="7:7" x14ac:dyDescent="0.2">
      <c r="G87568"/>
    </row>
    <row r="87569" spans="7:7" x14ac:dyDescent="0.2">
      <c r="G87569"/>
    </row>
    <row r="87570" spans="7:7" x14ac:dyDescent="0.2">
      <c r="G87570"/>
    </row>
    <row r="87571" spans="7:7" x14ac:dyDescent="0.2">
      <c r="G87571"/>
    </row>
    <row r="87572" spans="7:7" x14ac:dyDescent="0.2">
      <c r="G87572"/>
    </row>
    <row r="87573" spans="7:7" x14ac:dyDescent="0.2">
      <c r="G87573"/>
    </row>
    <row r="87574" spans="7:7" x14ac:dyDescent="0.2">
      <c r="G87574"/>
    </row>
    <row r="87575" spans="7:7" x14ac:dyDescent="0.2">
      <c r="G87575"/>
    </row>
    <row r="87576" spans="7:7" x14ac:dyDescent="0.2">
      <c r="G87576"/>
    </row>
    <row r="87577" spans="7:7" x14ac:dyDescent="0.2">
      <c r="G87577"/>
    </row>
    <row r="87578" spans="7:7" x14ac:dyDescent="0.2">
      <c r="G87578"/>
    </row>
    <row r="87579" spans="7:7" x14ac:dyDescent="0.2">
      <c r="G87579"/>
    </row>
    <row r="87580" spans="7:7" x14ac:dyDescent="0.2">
      <c r="G87580"/>
    </row>
    <row r="87581" spans="7:7" x14ac:dyDescent="0.2">
      <c r="G87581"/>
    </row>
    <row r="87582" spans="7:7" x14ac:dyDescent="0.2">
      <c r="G87582"/>
    </row>
    <row r="87583" spans="7:7" x14ac:dyDescent="0.2">
      <c r="G87583"/>
    </row>
    <row r="87584" spans="7:7" x14ac:dyDescent="0.2">
      <c r="G87584"/>
    </row>
    <row r="87585" spans="7:7" x14ac:dyDescent="0.2">
      <c r="G87585"/>
    </row>
    <row r="87586" spans="7:7" x14ac:dyDescent="0.2">
      <c r="G87586"/>
    </row>
    <row r="87587" spans="7:7" x14ac:dyDescent="0.2">
      <c r="G87587"/>
    </row>
    <row r="87588" spans="7:7" x14ac:dyDescent="0.2">
      <c r="G87588"/>
    </row>
    <row r="87589" spans="7:7" x14ac:dyDescent="0.2">
      <c r="G87589"/>
    </row>
    <row r="87590" spans="7:7" x14ac:dyDescent="0.2">
      <c r="G87590"/>
    </row>
    <row r="87591" spans="7:7" x14ac:dyDescent="0.2">
      <c r="G87591"/>
    </row>
    <row r="87592" spans="7:7" x14ac:dyDescent="0.2">
      <c r="G87592"/>
    </row>
    <row r="87593" spans="7:7" x14ac:dyDescent="0.2">
      <c r="G87593"/>
    </row>
    <row r="87594" spans="7:7" x14ac:dyDescent="0.2">
      <c r="G87594"/>
    </row>
    <row r="87595" spans="7:7" x14ac:dyDescent="0.2">
      <c r="G87595"/>
    </row>
    <row r="87596" spans="7:7" x14ac:dyDescent="0.2">
      <c r="G87596"/>
    </row>
    <row r="87597" spans="7:7" x14ac:dyDescent="0.2">
      <c r="G87597"/>
    </row>
    <row r="87598" spans="7:7" x14ac:dyDescent="0.2">
      <c r="G87598"/>
    </row>
    <row r="87599" spans="7:7" x14ac:dyDescent="0.2">
      <c r="G87599"/>
    </row>
    <row r="87600" spans="7:7" x14ac:dyDescent="0.2">
      <c r="G87600"/>
    </row>
    <row r="87601" spans="7:7" x14ac:dyDescent="0.2">
      <c r="G87601"/>
    </row>
    <row r="87602" spans="7:7" x14ac:dyDescent="0.2">
      <c r="G87602"/>
    </row>
    <row r="87603" spans="7:7" x14ac:dyDescent="0.2">
      <c r="G87603"/>
    </row>
    <row r="87604" spans="7:7" x14ac:dyDescent="0.2">
      <c r="G87604"/>
    </row>
    <row r="87605" spans="7:7" x14ac:dyDescent="0.2">
      <c r="G87605"/>
    </row>
    <row r="87606" spans="7:7" x14ac:dyDescent="0.2">
      <c r="G87606"/>
    </row>
    <row r="87607" spans="7:7" x14ac:dyDescent="0.2">
      <c r="G87607"/>
    </row>
    <row r="87608" spans="7:7" x14ac:dyDescent="0.2">
      <c r="G87608"/>
    </row>
    <row r="87609" spans="7:7" x14ac:dyDescent="0.2">
      <c r="G87609"/>
    </row>
    <row r="87610" spans="7:7" x14ac:dyDescent="0.2">
      <c r="G87610"/>
    </row>
    <row r="87611" spans="7:7" x14ac:dyDescent="0.2">
      <c r="G87611"/>
    </row>
    <row r="87612" spans="7:7" x14ac:dyDescent="0.2">
      <c r="G87612"/>
    </row>
    <row r="87613" spans="7:7" x14ac:dyDescent="0.2">
      <c r="G87613"/>
    </row>
    <row r="87614" spans="7:7" x14ac:dyDescent="0.2">
      <c r="G87614"/>
    </row>
    <row r="87615" spans="7:7" x14ac:dyDescent="0.2">
      <c r="G87615"/>
    </row>
    <row r="87616" spans="7:7" x14ac:dyDescent="0.2">
      <c r="G87616"/>
    </row>
    <row r="87617" spans="7:7" x14ac:dyDescent="0.2">
      <c r="G87617"/>
    </row>
    <row r="87618" spans="7:7" x14ac:dyDescent="0.2">
      <c r="G87618"/>
    </row>
    <row r="87619" spans="7:7" x14ac:dyDescent="0.2">
      <c r="G87619"/>
    </row>
    <row r="87620" spans="7:7" x14ac:dyDescent="0.2">
      <c r="G87620"/>
    </row>
    <row r="87621" spans="7:7" x14ac:dyDescent="0.2">
      <c r="G87621"/>
    </row>
    <row r="87622" spans="7:7" x14ac:dyDescent="0.2">
      <c r="G87622"/>
    </row>
    <row r="87623" spans="7:7" x14ac:dyDescent="0.2">
      <c r="G87623"/>
    </row>
    <row r="87624" spans="7:7" x14ac:dyDescent="0.2">
      <c r="G87624"/>
    </row>
    <row r="87625" spans="7:7" x14ac:dyDescent="0.2">
      <c r="G87625"/>
    </row>
    <row r="87626" spans="7:7" x14ac:dyDescent="0.2">
      <c r="G87626"/>
    </row>
    <row r="87627" spans="7:7" x14ac:dyDescent="0.2">
      <c r="G87627"/>
    </row>
    <row r="87628" spans="7:7" x14ac:dyDescent="0.2">
      <c r="G87628"/>
    </row>
    <row r="87629" spans="7:7" x14ac:dyDescent="0.2">
      <c r="G87629"/>
    </row>
    <row r="87630" spans="7:7" x14ac:dyDescent="0.2">
      <c r="G87630"/>
    </row>
    <row r="87631" spans="7:7" x14ac:dyDescent="0.2">
      <c r="G87631"/>
    </row>
    <row r="87632" spans="7:7" x14ac:dyDescent="0.2">
      <c r="G87632"/>
    </row>
    <row r="87633" spans="7:7" x14ac:dyDescent="0.2">
      <c r="G87633"/>
    </row>
    <row r="87634" spans="7:7" x14ac:dyDescent="0.2">
      <c r="G87634"/>
    </row>
    <row r="87635" spans="7:7" x14ac:dyDescent="0.2">
      <c r="G87635"/>
    </row>
    <row r="87636" spans="7:7" x14ac:dyDescent="0.2">
      <c r="G87636"/>
    </row>
    <row r="87637" spans="7:7" x14ac:dyDescent="0.2">
      <c r="G87637"/>
    </row>
    <row r="87638" spans="7:7" x14ac:dyDescent="0.2">
      <c r="G87638"/>
    </row>
    <row r="87639" spans="7:7" x14ac:dyDescent="0.2">
      <c r="G87639"/>
    </row>
    <row r="87640" spans="7:7" x14ac:dyDescent="0.2">
      <c r="G87640"/>
    </row>
    <row r="87641" spans="7:7" x14ac:dyDescent="0.2">
      <c r="G87641"/>
    </row>
    <row r="87642" spans="7:7" x14ac:dyDescent="0.2">
      <c r="G87642"/>
    </row>
    <row r="87643" spans="7:7" x14ac:dyDescent="0.2">
      <c r="G87643"/>
    </row>
    <row r="87644" spans="7:7" x14ac:dyDescent="0.2">
      <c r="G87644"/>
    </row>
    <row r="87645" spans="7:7" x14ac:dyDescent="0.2">
      <c r="G87645"/>
    </row>
    <row r="87646" spans="7:7" x14ac:dyDescent="0.2">
      <c r="G87646"/>
    </row>
    <row r="87647" spans="7:7" x14ac:dyDescent="0.2">
      <c r="G87647"/>
    </row>
    <row r="87648" spans="7:7" x14ac:dyDescent="0.2">
      <c r="G87648"/>
    </row>
    <row r="87649" spans="7:7" x14ac:dyDescent="0.2">
      <c r="G87649"/>
    </row>
    <row r="87650" spans="7:7" x14ac:dyDescent="0.2">
      <c r="G87650"/>
    </row>
    <row r="87651" spans="7:7" x14ac:dyDescent="0.2">
      <c r="G87651"/>
    </row>
    <row r="87652" spans="7:7" x14ac:dyDescent="0.2">
      <c r="G87652"/>
    </row>
    <row r="87653" spans="7:7" x14ac:dyDescent="0.2">
      <c r="G87653"/>
    </row>
    <row r="87654" spans="7:7" x14ac:dyDescent="0.2">
      <c r="G87654"/>
    </row>
    <row r="87655" spans="7:7" x14ac:dyDescent="0.2">
      <c r="G87655"/>
    </row>
    <row r="87656" spans="7:7" x14ac:dyDescent="0.2">
      <c r="G87656"/>
    </row>
    <row r="87657" spans="7:7" x14ac:dyDescent="0.2">
      <c r="G87657"/>
    </row>
    <row r="87658" spans="7:7" x14ac:dyDescent="0.2">
      <c r="G87658"/>
    </row>
    <row r="87659" spans="7:7" x14ac:dyDescent="0.2">
      <c r="G87659"/>
    </row>
    <row r="87660" spans="7:7" x14ac:dyDescent="0.2">
      <c r="G87660"/>
    </row>
    <row r="87661" spans="7:7" x14ac:dyDescent="0.2">
      <c r="G87661"/>
    </row>
    <row r="87662" spans="7:7" x14ac:dyDescent="0.2">
      <c r="G87662"/>
    </row>
    <row r="87663" spans="7:7" x14ac:dyDescent="0.2">
      <c r="G87663"/>
    </row>
    <row r="87664" spans="7:7" x14ac:dyDescent="0.2">
      <c r="G87664"/>
    </row>
    <row r="87665" spans="7:7" x14ac:dyDescent="0.2">
      <c r="G87665"/>
    </row>
    <row r="87666" spans="7:7" x14ac:dyDescent="0.2">
      <c r="G87666"/>
    </row>
    <row r="87667" spans="7:7" x14ac:dyDescent="0.2">
      <c r="G87667"/>
    </row>
    <row r="87668" spans="7:7" x14ac:dyDescent="0.2">
      <c r="G87668"/>
    </row>
    <row r="87669" spans="7:7" x14ac:dyDescent="0.2">
      <c r="G87669"/>
    </row>
    <row r="87670" spans="7:7" x14ac:dyDescent="0.2">
      <c r="G87670"/>
    </row>
    <row r="87671" spans="7:7" x14ac:dyDescent="0.2">
      <c r="G87671"/>
    </row>
    <row r="87672" spans="7:7" x14ac:dyDescent="0.2">
      <c r="G87672"/>
    </row>
    <row r="87673" spans="7:7" x14ac:dyDescent="0.2">
      <c r="G87673"/>
    </row>
    <row r="87674" spans="7:7" x14ac:dyDescent="0.2">
      <c r="G87674"/>
    </row>
    <row r="87675" spans="7:7" x14ac:dyDescent="0.2">
      <c r="G87675"/>
    </row>
    <row r="87676" spans="7:7" x14ac:dyDescent="0.2">
      <c r="G87676"/>
    </row>
    <row r="87677" spans="7:7" x14ac:dyDescent="0.2">
      <c r="G87677"/>
    </row>
    <row r="87678" spans="7:7" x14ac:dyDescent="0.2">
      <c r="G87678"/>
    </row>
    <row r="87679" spans="7:7" x14ac:dyDescent="0.2">
      <c r="G87679"/>
    </row>
    <row r="87680" spans="7:7" x14ac:dyDescent="0.2">
      <c r="G87680"/>
    </row>
    <row r="87681" spans="7:7" x14ac:dyDescent="0.2">
      <c r="G87681"/>
    </row>
    <row r="87682" spans="7:7" x14ac:dyDescent="0.2">
      <c r="G87682"/>
    </row>
    <row r="87683" spans="7:7" x14ac:dyDescent="0.2">
      <c r="G87683"/>
    </row>
    <row r="87684" spans="7:7" x14ac:dyDescent="0.2">
      <c r="G87684"/>
    </row>
    <row r="87685" spans="7:7" x14ac:dyDescent="0.2">
      <c r="G87685"/>
    </row>
    <row r="87686" spans="7:7" x14ac:dyDescent="0.2">
      <c r="G87686"/>
    </row>
    <row r="87687" spans="7:7" x14ac:dyDescent="0.2">
      <c r="G87687"/>
    </row>
    <row r="87688" spans="7:7" x14ac:dyDescent="0.2">
      <c r="G87688"/>
    </row>
    <row r="87689" spans="7:7" x14ac:dyDescent="0.2">
      <c r="G87689"/>
    </row>
    <row r="87690" spans="7:7" x14ac:dyDescent="0.2">
      <c r="G87690"/>
    </row>
    <row r="87691" spans="7:7" x14ac:dyDescent="0.2">
      <c r="G87691"/>
    </row>
    <row r="87692" spans="7:7" x14ac:dyDescent="0.2">
      <c r="G87692"/>
    </row>
    <row r="87693" spans="7:7" x14ac:dyDescent="0.2">
      <c r="G87693"/>
    </row>
    <row r="87694" spans="7:7" x14ac:dyDescent="0.2">
      <c r="G87694"/>
    </row>
    <row r="87695" spans="7:7" x14ac:dyDescent="0.2">
      <c r="G87695"/>
    </row>
    <row r="87696" spans="7:7" x14ac:dyDescent="0.2">
      <c r="G87696"/>
    </row>
    <row r="87697" spans="7:7" x14ac:dyDescent="0.2">
      <c r="G87697"/>
    </row>
    <row r="87698" spans="7:7" x14ac:dyDescent="0.2">
      <c r="G87698"/>
    </row>
    <row r="87699" spans="7:7" x14ac:dyDescent="0.2">
      <c r="G87699"/>
    </row>
    <row r="87700" spans="7:7" x14ac:dyDescent="0.2">
      <c r="G87700"/>
    </row>
    <row r="87701" spans="7:7" x14ac:dyDescent="0.2">
      <c r="G87701"/>
    </row>
    <row r="87702" spans="7:7" x14ac:dyDescent="0.2">
      <c r="G87702"/>
    </row>
    <row r="87703" spans="7:7" x14ac:dyDescent="0.2">
      <c r="G87703"/>
    </row>
    <row r="87704" spans="7:7" x14ac:dyDescent="0.2">
      <c r="G87704"/>
    </row>
    <row r="87705" spans="7:7" x14ac:dyDescent="0.2">
      <c r="G87705"/>
    </row>
    <row r="87706" spans="7:7" x14ac:dyDescent="0.2">
      <c r="G87706"/>
    </row>
    <row r="87707" spans="7:7" x14ac:dyDescent="0.2">
      <c r="G87707"/>
    </row>
    <row r="87708" spans="7:7" x14ac:dyDescent="0.2">
      <c r="G87708"/>
    </row>
    <row r="87709" spans="7:7" x14ac:dyDescent="0.2">
      <c r="G87709"/>
    </row>
    <row r="87710" spans="7:7" x14ac:dyDescent="0.2">
      <c r="G87710"/>
    </row>
    <row r="87711" spans="7:7" x14ac:dyDescent="0.2">
      <c r="G87711"/>
    </row>
    <row r="87712" spans="7:7" x14ac:dyDescent="0.2">
      <c r="G87712"/>
    </row>
    <row r="87713" spans="7:7" x14ac:dyDescent="0.2">
      <c r="G87713"/>
    </row>
    <row r="87714" spans="7:7" x14ac:dyDescent="0.2">
      <c r="G87714"/>
    </row>
    <row r="87715" spans="7:7" x14ac:dyDescent="0.2">
      <c r="G87715"/>
    </row>
    <row r="87716" spans="7:7" x14ac:dyDescent="0.2">
      <c r="G87716"/>
    </row>
    <row r="87717" spans="7:7" x14ac:dyDescent="0.2">
      <c r="G87717"/>
    </row>
    <row r="87718" spans="7:7" x14ac:dyDescent="0.2">
      <c r="G87718"/>
    </row>
    <row r="87719" spans="7:7" x14ac:dyDescent="0.2">
      <c r="G87719"/>
    </row>
    <row r="87720" spans="7:7" x14ac:dyDescent="0.2">
      <c r="G87720"/>
    </row>
    <row r="87721" spans="7:7" x14ac:dyDescent="0.2">
      <c r="G87721"/>
    </row>
    <row r="87722" spans="7:7" x14ac:dyDescent="0.2">
      <c r="G87722"/>
    </row>
    <row r="87723" spans="7:7" x14ac:dyDescent="0.2">
      <c r="G87723"/>
    </row>
    <row r="87724" spans="7:7" x14ac:dyDescent="0.2">
      <c r="G87724"/>
    </row>
    <row r="87725" spans="7:7" x14ac:dyDescent="0.2">
      <c r="G87725"/>
    </row>
    <row r="87726" spans="7:7" x14ac:dyDescent="0.2">
      <c r="G87726"/>
    </row>
    <row r="87727" spans="7:7" x14ac:dyDescent="0.2">
      <c r="G87727"/>
    </row>
    <row r="87728" spans="7:7" x14ac:dyDescent="0.2">
      <c r="G87728"/>
    </row>
    <row r="87729" spans="7:7" x14ac:dyDescent="0.2">
      <c r="G87729"/>
    </row>
    <row r="87730" spans="7:7" x14ac:dyDescent="0.2">
      <c r="G87730"/>
    </row>
    <row r="87731" spans="7:7" x14ac:dyDescent="0.2">
      <c r="G87731"/>
    </row>
    <row r="87732" spans="7:7" x14ac:dyDescent="0.2">
      <c r="G87732"/>
    </row>
    <row r="87733" spans="7:7" x14ac:dyDescent="0.2">
      <c r="G87733"/>
    </row>
    <row r="87734" spans="7:7" x14ac:dyDescent="0.2">
      <c r="G87734"/>
    </row>
    <row r="87735" spans="7:7" x14ac:dyDescent="0.2">
      <c r="G87735"/>
    </row>
    <row r="87736" spans="7:7" x14ac:dyDescent="0.2">
      <c r="G87736"/>
    </row>
    <row r="87737" spans="7:7" x14ac:dyDescent="0.2">
      <c r="G87737"/>
    </row>
    <row r="87738" spans="7:7" x14ac:dyDescent="0.2">
      <c r="G87738"/>
    </row>
    <row r="87739" spans="7:7" x14ac:dyDescent="0.2">
      <c r="G87739"/>
    </row>
    <row r="87740" spans="7:7" x14ac:dyDescent="0.2">
      <c r="G87740"/>
    </row>
    <row r="87741" spans="7:7" x14ac:dyDescent="0.2">
      <c r="G87741"/>
    </row>
    <row r="87742" spans="7:7" x14ac:dyDescent="0.2">
      <c r="G87742"/>
    </row>
    <row r="87743" spans="7:7" x14ac:dyDescent="0.2">
      <c r="G87743"/>
    </row>
    <row r="87744" spans="7:7" x14ac:dyDescent="0.2">
      <c r="G87744"/>
    </row>
    <row r="87745" spans="7:7" x14ac:dyDescent="0.2">
      <c r="G87745"/>
    </row>
    <row r="87746" spans="7:7" x14ac:dyDescent="0.2">
      <c r="G87746"/>
    </row>
    <row r="87747" spans="7:7" x14ac:dyDescent="0.2">
      <c r="G87747"/>
    </row>
    <row r="87748" spans="7:7" x14ac:dyDescent="0.2">
      <c r="G87748"/>
    </row>
    <row r="87749" spans="7:7" x14ac:dyDescent="0.2">
      <c r="G87749"/>
    </row>
    <row r="87750" spans="7:7" x14ac:dyDescent="0.2">
      <c r="G87750"/>
    </row>
    <row r="87751" spans="7:7" x14ac:dyDescent="0.2">
      <c r="G87751"/>
    </row>
    <row r="87752" spans="7:7" x14ac:dyDescent="0.2">
      <c r="G87752"/>
    </row>
    <row r="87753" spans="7:7" x14ac:dyDescent="0.2">
      <c r="G87753"/>
    </row>
    <row r="87754" spans="7:7" x14ac:dyDescent="0.2">
      <c r="G87754"/>
    </row>
    <row r="87755" spans="7:7" x14ac:dyDescent="0.2">
      <c r="G87755"/>
    </row>
    <row r="87756" spans="7:7" x14ac:dyDescent="0.2">
      <c r="G87756"/>
    </row>
    <row r="87757" spans="7:7" x14ac:dyDescent="0.2">
      <c r="G87757"/>
    </row>
    <row r="87758" spans="7:7" x14ac:dyDescent="0.2">
      <c r="G87758"/>
    </row>
    <row r="87759" spans="7:7" x14ac:dyDescent="0.2">
      <c r="G87759"/>
    </row>
    <row r="87760" spans="7:7" x14ac:dyDescent="0.2">
      <c r="G87760"/>
    </row>
    <row r="87761" spans="7:7" x14ac:dyDescent="0.2">
      <c r="G87761"/>
    </row>
    <row r="87762" spans="7:7" x14ac:dyDescent="0.2">
      <c r="G87762"/>
    </row>
    <row r="87763" spans="7:7" x14ac:dyDescent="0.2">
      <c r="G87763"/>
    </row>
    <row r="87764" spans="7:7" x14ac:dyDescent="0.2">
      <c r="G87764"/>
    </row>
    <row r="87765" spans="7:7" x14ac:dyDescent="0.2">
      <c r="G87765"/>
    </row>
    <row r="87766" spans="7:7" x14ac:dyDescent="0.2">
      <c r="G87766"/>
    </row>
    <row r="87767" spans="7:7" x14ac:dyDescent="0.2">
      <c r="G87767"/>
    </row>
    <row r="87768" spans="7:7" x14ac:dyDescent="0.2">
      <c r="G87768"/>
    </row>
    <row r="87769" spans="7:7" x14ac:dyDescent="0.2">
      <c r="G87769"/>
    </row>
    <row r="87770" spans="7:7" x14ac:dyDescent="0.2">
      <c r="G87770"/>
    </row>
    <row r="87771" spans="7:7" x14ac:dyDescent="0.2">
      <c r="G87771"/>
    </row>
    <row r="87772" spans="7:7" x14ac:dyDescent="0.2">
      <c r="G87772"/>
    </row>
    <row r="87773" spans="7:7" x14ac:dyDescent="0.2">
      <c r="G87773"/>
    </row>
    <row r="87774" spans="7:7" x14ac:dyDescent="0.2">
      <c r="G87774"/>
    </row>
    <row r="87775" spans="7:7" x14ac:dyDescent="0.2">
      <c r="G87775"/>
    </row>
    <row r="87776" spans="7:7" x14ac:dyDescent="0.2">
      <c r="G87776"/>
    </row>
    <row r="87777" spans="7:7" x14ac:dyDescent="0.2">
      <c r="G87777"/>
    </row>
    <row r="87778" spans="7:7" x14ac:dyDescent="0.2">
      <c r="G87778"/>
    </row>
    <row r="87779" spans="7:7" x14ac:dyDescent="0.2">
      <c r="G87779"/>
    </row>
    <row r="87780" spans="7:7" x14ac:dyDescent="0.2">
      <c r="G87780"/>
    </row>
    <row r="87781" spans="7:7" x14ac:dyDescent="0.2">
      <c r="G87781"/>
    </row>
    <row r="87782" spans="7:7" x14ac:dyDescent="0.2">
      <c r="G87782"/>
    </row>
    <row r="87783" spans="7:7" x14ac:dyDescent="0.2">
      <c r="G87783"/>
    </row>
    <row r="87784" spans="7:7" x14ac:dyDescent="0.2">
      <c r="G87784"/>
    </row>
    <row r="87785" spans="7:7" x14ac:dyDescent="0.2">
      <c r="G87785"/>
    </row>
    <row r="87786" spans="7:7" x14ac:dyDescent="0.2">
      <c r="G87786"/>
    </row>
    <row r="87787" spans="7:7" x14ac:dyDescent="0.2">
      <c r="G87787"/>
    </row>
    <row r="87788" spans="7:7" x14ac:dyDescent="0.2">
      <c r="G87788"/>
    </row>
    <row r="87789" spans="7:7" x14ac:dyDescent="0.2">
      <c r="G87789"/>
    </row>
    <row r="87790" spans="7:7" x14ac:dyDescent="0.2">
      <c r="G87790"/>
    </row>
    <row r="87791" spans="7:7" x14ac:dyDescent="0.2">
      <c r="G87791"/>
    </row>
    <row r="87792" spans="7:7" x14ac:dyDescent="0.2">
      <c r="G87792"/>
    </row>
    <row r="87793" spans="7:7" x14ac:dyDescent="0.2">
      <c r="G87793"/>
    </row>
    <row r="87794" spans="7:7" x14ac:dyDescent="0.2">
      <c r="G87794"/>
    </row>
    <row r="87795" spans="7:7" x14ac:dyDescent="0.2">
      <c r="G87795"/>
    </row>
    <row r="87796" spans="7:7" x14ac:dyDescent="0.2">
      <c r="G87796"/>
    </row>
    <row r="87797" spans="7:7" x14ac:dyDescent="0.2">
      <c r="G87797"/>
    </row>
    <row r="87798" spans="7:7" x14ac:dyDescent="0.2">
      <c r="G87798"/>
    </row>
    <row r="87799" spans="7:7" x14ac:dyDescent="0.2">
      <c r="G87799"/>
    </row>
    <row r="87800" spans="7:7" x14ac:dyDescent="0.2">
      <c r="G87800"/>
    </row>
    <row r="87801" spans="7:7" x14ac:dyDescent="0.2">
      <c r="G87801"/>
    </row>
    <row r="87802" spans="7:7" x14ac:dyDescent="0.2">
      <c r="G87802"/>
    </row>
    <row r="87803" spans="7:7" x14ac:dyDescent="0.2">
      <c r="G87803"/>
    </row>
    <row r="87804" spans="7:7" x14ac:dyDescent="0.2">
      <c r="G87804"/>
    </row>
    <row r="87805" spans="7:7" x14ac:dyDescent="0.2">
      <c r="G87805"/>
    </row>
    <row r="87806" spans="7:7" x14ac:dyDescent="0.2">
      <c r="G87806"/>
    </row>
    <row r="87807" spans="7:7" x14ac:dyDescent="0.2">
      <c r="G87807"/>
    </row>
    <row r="87808" spans="7:7" x14ac:dyDescent="0.2">
      <c r="G87808"/>
    </row>
    <row r="87809" spans="7:7" x14ac:dyDescent="0.2">
      <c r="G87809"/>
    </row>
    <row r="87810" spans="7:7" x14ac:dyDescent="0.2">
      <c r="G87810"/>
    </row>
    <row r="87811" spans="7:7" x14ac:dyDescent="0.2">
      <c r="G87811"/>
    </row>
    <row r="87812" spans="7:7" x14ac:dyDescent="0.2">
      <c r="G87812"/>
    </row>
    <row r="87813" spans="7:7" x14ac:dyDescent="0.2">
      <c r="G87813"/>
    </row>
    <row r="87814" spans="7:7" x14ac:dyDescent="0.2">
      <c r="G87814"/>
    </row>
    <row r="87815" spans="7:7" x14ac:dyDescent="0.2">
      <c r="G87815"/>
    </row>
    <row r="87816" spans="7:7" x14ac:dyDescent="0.2">
      <c r="G87816"/>
    </row>
    <row r="87817" spans="7:7" x14ac:dyDescent="0.2">
      <c r="G87817"/>
    </row>
    <row r="87818" spans="7:7" x14ac:dyDescent="0.2">
      <c r="G87818"/>
    </row>
    <row r="87819" spans="7:7" x14ac:dyDescent="0.2">
      <c r="G87819"/>
    </row>
    <row r="87820" spans="7:7" x14ac:dyDescent="0.2">
      <c r="G87820"/>
    </row>
    <row r="87821" spans="7:7" x14ac:dyDescent="0.2">
      <c r="G87821"/>
    </row>
    <row r="87822" spans="7:7" x14ac:dyDescent="0.2">
      <c r="G87822"/>
    </row>
    <row r="87823" spans="7:7" x14ac:dyDescent="0.2">
      <c r="G87823"/>
    </row>
    <row r="87824" spans="7:7" x14ac:dyDescent="0.2">
      <c r="G87824"/>
    </row>
    <row r="87825" spans="7:7" x14ac:dyDescent="0.2">
      <c r="G87825"/>
    </row>
    <row r="87826" spans="7:7" x14ac:dyDescent="0.2">
      <c r="G87826"/>
    </row>
    <row r="87827" spans="7:7" x14ac:dyDescent="0.2">
      <c r="G87827"/>
    </row>
    <row r="87828" spans="7:7" x14ac:dyDescent="0.2">
      <c r="G87828"/>
    </row>
    <row r="87829" spans="7:7" x14ac:dyDescent="0.2">
      <c r="G87829"/>
    </row>
    <row r="87830" spans="7:7" x14ac:dyDescent="0.2">
      <c r="G87830"/>
    </row>
    <row r="87831" spans="7:7" x14ac:dyDescent="0.2">
      <c r="G87831"/>
    </row>
    <row r="87832" spans="7:7" x14ac:dyDescent="0.2">
      <c r="G87832"/>
    </row>
    <row r="87833" spans="7:7" x14ac:dyDescent="0.2">
      <c r="G87833"/>
    </row>
    <row r="87834" spans="7:7" x14ac:dyDescent="0.2">
      <c r="G87834"/>
    </row>
    <row r="87835" spans="7:7" x14ac:dyDescent="0.2">
      <c r="G87835"/>
    </row>
    <row r="87836" spans="7:7" x14ac:dyDescent="0.2">
      <c r="G87836"/>
    </row>
    <row r="87837" spans="7:7" x14ac:dyDescent="0.2">
      <c r="G87837"/>
    </row>
    <row r="87838" spans="7:7" x14ac:dyDescent="0.2">
      <c r="G87838"/>
    </row>
    <row r="87839" spans="7:7" x14ac:dyDescent="0.2">
      <c r="G87839"/>
    </row>
    <row r="87840" spans="7:7" x14ac:dyDescent="0.2">
      <c r="G87840"/>
    </row>
    <row r="87841" spans="7:7" x14ac:dyDescent="0.2">
      <c r="G87841"/>
    </row>
    <row r="87842" spans="7:7" x14ac:dyDescent="0.2">
      <c r="G87842"/>
    </row>
    <row r="87843" spans="7:7" x14ac:dyDescent="0.2">
      <c r="G87843"/>
    </row>
    <row r="87844" spans="7:7" x14ac:dyDescent="0.2">
      <c r="G87844"/>
    </row>
    <row r="87845" spans="7:7" x14ac:dyDescent="0.2">
      <c r="G87845"/>
    </row>
    <row r="87846" spans="7:7" x14ac:dyDescent="0.2">
      <c r="G87846"/>
    </row>
    <row r="87847" spans="7:7" x14ac:dyDescent="0.2">
      <c r="G87847"/>
    </row>
    <row r="87848" spans="7:7" x14ac:dyDescent="0.2">
      <c r="G87848"/>
    </row>
    <row r="87849" spans="7:7" x14ac:dyDescent="0.2">
      <c r="G87849"/>
    </row>
    <row r="87850" spans="7:7" x14ac:dyDescent="0.2">
      <c r="G87850"/>
    </row>
    <row r="87851" spans="7:7" x14ac:dyDescent="0.2">
      <c r="G87851"/>
    </row>
    <row r="87852" spans="7:7" x14ac:dyDescent="0.2">
      <c r="G87852"/>
    </row>
    <row r="87853" spans="7:7" x14ac:dyDescent="0.2">
      <c r="G87853"/>
    </row>
    <row r="87854" spans="7:7" x14ac:dyDescent="0.2">
      <c r="G87854"/>
    </row>
    <row r="87855" spans="7:7" x14ac:dyDescent="0.2">
      <c r="G87855"/>
    </row>
    <row r="87856" spans="7:7" x14ac:dyDescent="0.2">
      <c r="G87856"/>
    </row>
    <row r="87857" spans="7:7" x14ac:dyDescent="0.2">
      <c r="G87857"/>
    </row>
    <row r="87858" spans="7:7" x14ac:dyDescent="0.2">
      <c r="G87858"/>
    </row>
    <row r="87859" spans="7:7" x14ac:dyDescent="0.2">
      <c r="G87859"/>
    </row>
    <row r="87860" spans="7:7" x14ac:dyDescent="0.2">
      <c r="G87860"/>
    </row>
    <row r="87861" spans="7:7" x14ac:dyDescent="0.2">
      <c r="G87861"/>
    </row>
    <row r="87862" spans="7:7" x14ac:dyDescent="0.2">
      <c r="G87862"/>
    </row>
    <row r="87863" spans="7:7" x14ac:dyDescent="0.2">
      <c r="G87863"/>
    </row>
    <row r="87864" spans="7:7" x14ac:dyDescent="0.2">
      <c r="G87864"/>
    </row>
    <row r="87865" spans="7:7" x14ac:dyDescent="0.2">
      <c r="G87865"/>
    </row>
    <row r="87866" spans="7:7" x14ac:dyDescent="0.2">
      <c r="G87866"/>
    </row>
    <row r="87867" spans="7:7" x14ac:dyDescent="0.2">
      <c r="G87867"/>
    </row>
    <row r="87868" spans="7:7" x14ac:dyDescent="0.2">
      <c r="G87868"/>
    </row>
    <row r="87869" spans="7:7" x14ac:dyDescent="0.2">
      <c r="G87869"/>
    </row>
    <row r="87870" spans="7:7" x14ac:dyDescent="0.2">
      <c r="G87870"/>
    </row>
    <row r="87871" spans="7:7" x14ac:dyDescent="0.2">
      <c r="G87871"/>
    </row>
    <row r="87872" spans="7:7" x14ac:dyDescent="0.2">
      <c r="G87872"/>
    </row>
    <row r="87873" spans="7:7" x14ac:dyDescent="0.2">
      <c r="G87873"/>
    </row>
    <row r="87874" spans="7:7" x14ac:dyDescent="0.2">
      <c r="G87874"/>
    </row>
    <row r="87875" spans="7:7" x14ac:dyDescent="0.2">
      <c r="G87875"/>
    </row>
    <row r="87876" spans="7:7" x14ac:dyDescent="0.2">
      <c r="G87876"/>
    </row>
    <row r="87877" spans="7:7" x14ac:dyDescent="0.2">
      <c r="G87877"/>
    </row>
    <row r="87878" spans="7:7" x14ac:dyDescent="0.2">
      <c r="G87878"/>
    </row>
    <row r="87879" spans="7:7" x14ac:dyDescent="0.2">
      <c r="G87879"/>
    </row>
    <row r="87880" spans="7:7" x14ac:dyDescent="0.2">
      <c r="G87880"/>
    </row>
    <row r="87881" spans="7:7" x14ac:dyDescent="0.2">
      <c r="G87881"/>
    </row>
    <row r="87882" spans="7:7" x14ac:dyDescent="0.2">
      <c r="G87882"/>
    </row>
    <row r="87883" spans="7:7" x14ac:dyDescent="0.2">
      <c r="G87883"/>
    </row>
    <row r="87884" spans="7:7" x14ac:dyDescent="0.2">
      <c r="G87884"/>
    </row>
    <row r="87885" spans="7:7" x14ac:dyDescent="0.2">
      <c r="G87885"/>
    </row>
    <row r="87886" spans="7:7" x14ac:dyDescent="0.2">
      <c r="G87886"/>
    </row>
    <row r="87887" spans="7:7" x14ac:dyDescent="0.2">
      <c r="G87887"/>
    </row>
    <row r="87888" spans="7:7" x14ac:dyDescent="0.2">
      <c r="G87888"/>
    </row>
    <row r="87889" spans="7:7" x14ac:dyDescent="0.2">
      <c r="G87889"/>
    </row>
    <row r="87890" spans="7:7" x14ac:dyDescent="0.2">
      <c r="G87890"/>
    </row>
    <row r="87891" spans="7:7" x14ac:dyDescent="0.2">
      <c r="G87891"/>
    </row>
    <row r="87892" spans="7:7" x14ac:dyDescent="0.2">
      <c r="G87892"/>
    </row>
    <row r="87893" spans="7:7" x14ac:dyDescent="0.2">
      <c r="G87893"/>
    </row>
    <row r="87894" spans="7:7" x14ac:dyDescent="0.2">
      <c r="G87894"/>
    </row>
    <row r="87895" spans="7:7" x14ac:dyDescent="0.2">
      <c r="G87895"/>
    </row>
    <row r="87896" spans="7:7" x14ac:dyDescent="0.2">
      <c r="G87896"/>
    </row>
    <row r="87897" spans="7:7" x14ac:dyDescent="0.2">
      <c r="G87897"/>
    </row>
    <row r="87898" spans="7:7" x14ac:dyDescent="0.2">
      <c r="G87898"/>
    </row>
    <row r="87899" spans="7:7" x14ac:dyDescent="0.2">
      <c r="G87899"/>
    </row>
    <row r="87900" spans="7:7" x14ac:dyDescent="0.2">
      <c r="G87900"/>
    </row>
    <row r="87901" spans="7:7" x14ac:dyDescent="0.2">
      <c r="G87901"/>
    </row>
    <row r="87902" spans="7:7" x14ac:dyDescent="0.2">
      <c r="G87902"/>
    </row>
    <row r="87903" spans="7:7" x14ac:dyDescent="0.2">
      <c r="G87903"/>
    </row>
    <row r="87904" spans="7:7" x14ac:dyDescent="0.2">
      <c r="G87904"/>
    </row>
    <row r="87905" spans="7:7" x14ac:dyDescent="0.2">
      <c r="G87905"/>
    </row>
    <row r="87906" spans="7:7" x14ac:dyDescent="0.2">
      <c r="G87906"/>
    </row>
    <row r="87907" spans="7:7" x14ac:dyDescent="0.2">
      <c r="G87907"/>
    </row>
    <row r="87908" spans="7:7" x14ac:dyDescent="0.2">
      <c r="G87908"/>
    </row>
    <row r="87909" spans="7:7" x14ac:dyDescent="0.2">
      <c r="G87909"/>
    </row>
    <row r="87910" spans="7:7" x14ac:dyDescent="0.2">
      <c r="G87910"/>
    </row>
    <row r="87911" spans="7:7" x14ac:dyDescent="0.2">
      <c r="G87911"/>
    </row>
    <row r="87912" spans="7:7" x14ac:dyDescent="0.2">
      <c r="G87912"/>
    </row>
    <row r="87913" spans="7:7" x14ac:dyDescent="0.2">
      <c r="G87913"/>
    </row>
    <row r="87914" spans="7:7" x14ac:dyDescent="0.2">
      <c r="G87914"/>
    </row>
    <row r="87915" spans="7:7" x14ac:dyDescent="0.2">
      <c r="G87915"/>
    </row>
    <row r="87916" spans="7:7" x14ac:dyDescent="0.2">
      <c r="G87916"/>
    </row>
    <row r="87917" spans="7:7" x14ac:dyDescent="0.2">
      <c r="G87917"/>
    </row>
    <row r="87918" spans="7:7" x14ac:dyDescent="0.2">
      <c r="G87918"/>
    </row>
    <row r="87919" spans="7:7" x14ac:dyDescent="0.2">
      <c r="G87919"/>
    </row>
    <row r="87920" spans="7:7" x14ac:dyDescent="0.2">
      <c r="G87920"/>
    </row>
    <row r="87921" spans="7:7" x14ac:dyDescent="0.2">
      <c r="G87921"/>
    </row>
    <row r="87922" spans="7:7" x14ac:dyDescent="0.2">
      <c r="G87922"/>
    </row>
    <row r="87923" spans="7:7" x14ac:dyDescent="0.2">
      <c r="G87923"/>
    </row>
    <row r="87924" spans="7:7" x14ac:dyDescent="0.2">
      <c r="G87924"/>
    </row>
    <row r="87925" spans="7:7" x14ac:dyDescent="0.2">
      <c r="G87925"/>
    </row>
    <row r="87926" spans="7:7" x14ac:dyDescent="0.2">
      <c r="G87926"/>
    </row>
    <row r="87927" spans="7:7" x14ac:dyDescent="0.2">
      <c r="G87927"/>
    </row>
    <row r="87928" spans="7:7" x14ac:dyDescent="0.2">
      <c r="G87928"/>
    </row>
    <row r="87929" spans="7:7" x14ac:dyDescent="0.2">
      <c r="G87929"/>
    </row>
    <row r="87930" spans="7:7" x14ac:dyDescent="0.2">
      <c r="G87930"/>
    </row>
    <row r="87931" spans="7:7" x14ac:dyDescent="0.2">
      <c r="G87931"/>
    </row>
    <row r="87932" spans="7:7" x14ac:dyDescent="0.2">
      <c r="G87932"/>
    </row>
    <row r="87933" spans="7:7" x14ac:dyDescent="0.2">
      <c r="G87933"/>
    </row>
    <row r="87934" spans="7:7" x14ac:dyDescent="0.2">
      <c r="G87934"/>
    </row>
    <row r="87935" spans="7:7" x14ac:dyDescent="0.2">
      <c r="G87935"/>
    </row>
    <row r="87936" spans="7:7" x14ac:dyDescent="0.2">
      <c r="G87936"/>
    </row>
    <row r="87937" spans="7:7" x14ac:dyDescent="0.2">
      <c r="G87937"/>
    </row>
    <row r="87938" spans="7:7" x14ac:dyDescent="0.2">
      <c r="G87938"/>
    </row>
    <row r="87939" spans="7:7" x14ac:dyDescent="0.2">
      <c r="G87939"/>
    </row>
    <row r="87940" spans="7:7" x14ac:dyDescent="0.2">
      <c r="G87940"/>
    </row>
    <row r="87941" spans="7:7" x14ac:dyDescent="0.2">
      <c r="G87941"/>
    </row>
    <row r="87942" spans="7:7" x14ac:dyDescent="0.2">
      <c r="G87942"/>
    </row>
    <row r="87943" spans="7:7" x14ac:dyDescent="0.2">
      <c r="G87943"/>
    </row>
    <row r="87944" spans="7:7" x14ac:dyDescent="0.2">
      <c r="G87944"/>
    </row>
    <row r="87945" spans="7:7" x14ac:dyDescent="0.2">
      <c r="G87945"/>
    </row>
    <row r="87946" spans="7:7" x14ac:dyDescent="0.2">
      <c r="G87946"/>
    </row>
    <row r="87947" spans="7:7" x14ac:dyDescent="0.2">
      <c r="G87947"/>
    </row>
    <row r="87948" spans="7:7" x14ac:dyDescent="0.2">
      <c r="G87948"/>
    </row>
    <row r="87949" spans="7:7" x14ac:dyDescent="0.2">
      <c r="G87949"/>
    </row>
    <row r="87950" spans="7:7" x14ac:dyDescent="0.2">
      <c r="G87950"/>
    </row>
    <row r="87951" spans="7:7" x14ac:dyDescent="0.2">
      <c r="G87951"/>
    </row>
    <row r="87952" spans="7:7" x14ac:dyDescent="0.2">
      <c r="G87952"/>
    </row>
    <row r="87953" spans="7:7" x14ac:dyDescent="0.2">
      <c r="G87953"/>
    </row>
    <row r="87954" spans="7:7" x14ac:dyDescent="0.2">
      <c r="G87954"/>
    </row>
    <row r="87955" spans="7:7" x14ac:dyDescent="0.2">
      <c r="G87955"/>
    </row>
    <row r="87956" spans="7:7" x14ac:dyDescent="0.2">
      <c r="G87956"/>
    </row>
    <row r="87957" spans="7:7" x14ac:dyDescent="0.2">
      <c r="G87957"/>
    </row>
    <row r="87958" spans="7:7" x14ac:dyDescent="0.2">
      <c r="G87958"/>
    </row>
    <row r="87959" spans="7:7" x14ac:dyDescent="0.2">
      <c r="G87959"/>
    </row>
    <row r="87960" spans="7:7" x14ac:dyDescent="0.2">
      <c r="G87960"/>
    </row>
    <row r="87961" spans="7:7" x14ac:dyDescent="0.2">
      <c r="G87961"/>
    </row>
    <row r="87962" spans="7:7" x14ac:dyDescent="0.2">
      <c r="G87962"/>
    </row>
    <row r="87963" spans="7:7" x14ac:dyDescent="0.2">
      <c r="G87963"/>
    </row>
    <row r="87964" spans="7:7" x14ac:dyDescent="0.2">
      <c r="G87964"/>
    </row>
    <row r="87965" spans="7:7" x14ac:dyDescent="0.2">
      <c r="G87965"/>
    </row>
    <row r="87966" spans="7:7" x14ac:dyDescent="0.2">
      <c r="G87966"/>
    </row>
    <row r="87967" spans="7:7" x14ac:dyDescent="0.2">
      <c r="G87967"/>
    </row>
    <row r="87968" spans="7:7" x14ac:dyDescent="0.2">
      <c r="G87968"/>
    </row>
    <row r="87969" spans="7:7" x14ac:dyDescent="0.2">
      <c r="G87969"/>
    </row>
    <row r="87970" spans="7:7" x14ac:dyDescent="0.2">
      <c r="G87970"/>
    </row>
    <row r="87971" spans="7:7" x14ac:dyDescent="0.2">
      <c r="G87971"/>
    </row>
    <row r="87972" spans="7:7" x14ac:dyDescent="0.2">
      <c r="G87972"/>
    </row>
    <row r="87973" spans="7:7" x14ac:dyDescent="0.2">
      <c r="G87973"/>
    </row>
    <row r="87974" spans="7:7" x14ac:dyDescent="0.2">
      <c r="G87974"/>
    </row>
    <row r="87975" spans="7:7" x14ac:dyDescent="0.2">
      <c r="G87975"/>
    </row>
    <row r="87976" spans="7:7" x14ac:dyDescent="0.2">
      <c r="G87976"/>
    </row>
    <row r="87977" spans="7:7" x14ac:dyDescent="0.2">
      <c r="G87977"/>
    </row>
    <row r="87978" spans="7:7" x14ac:dyDescent="0.2">
      <c r="G87978"/>
    </row>
    <row r="87979" spans="7:7" x14ac:dyDescent="0.2">
      <c r="G87979"/>
    </row>
    <row r="87980" spans="7:7" x14ac:dyDescent="0.2">
      <c r="G87980"/>
    </row>
    <row r="87981" spans="7:7" x14ac:dyDescent="0.2">
      <c r="G87981"/>
    </row>
    <row r="87982" spans="7:7" x14ac:dyDescent="0.2">
      <c r="G87982"/>
    </row>
    <row r="87983" spans="7:7" x14ac:dyDescent="0.2">
      <c r="G87983"/>
    </row>
    <row r="87984" spans="7:7" x14ac:dyDescent="0.2">
      <c r="G87984"/>
    </row>
    <row r="87985" spans="7:7" x14ac:dyDescent="0.2">
      <c r="G87985"/>
    </row>
    <row r="87986" spans="7:7" x14ac:dyDescent="0.2">
      <c r="G87986"/>
    </row>
    <row r="87987" spans="7:7" x14ac:dyDescent="0.2">
      <c r="G87987"/>
    </row>
    <row r="87988" spans="7:7" x14ac:dyDescent="0.2">
      <c r="G87988"/>
    </row>
    <row r="87989" spans="7:7" x14ac:dyDescent="0.2">
      <c r="G87989"/>
    </row>
    <row r="87990" spans="7:7" x14ac:dyDescent="0.2">
      <c r="G87990"/>
    </row>
    <row r="87991" spans="7:7" x14ac:dyDescent="0.2">
      <c r="G87991"/>
    </row>
    <row r="87992" spans="7:7" x14ac:dyDescent="0.2">
      <c r="G87992"/>
    </row>
    <row r="87993" spans="7:7" x14ac:dyDescent="0.2">
      <c r="G87993"/>
    </row>
    <row r="87994" spans="7:7" x14ac:dyDescent="0.2">
      <c r="G87994"/>
    </row>
    <row r="87995" spans="7:7" x14ac:dyDescent="0.2">
      <c r="G87995"/>
    </row>
    <row r="87996" spans="7:7" x14ac:dyDescent="0.2">
      <c r="G87996"/>
    </row>
    <row r="87997" spans="7:7" x14ac:dyDescent="0.2">
      <c r="G87997"/>
    </row>
    <row r="87998" spans="7:7" x14ac:dyDescent="0.2">
      <c r="G87998"/>
    </row>
    <row r="87999" spans="7:7" x14ac:dyDescent="0.2">
      <c r="G87999"/>
    </row>
    <row r="88000" spans="7:7" x14ac:dyDescent="0.2">
      <c r="G88000"/>
    </row>
    <row r="88001" spans="7:7" x14ac:dyDescent="0.2">
      <c r="G88001"/>
    </row>
    <row r="88002" spans="7:7" x14ac:dyDescent="0.2">
      <c r="G88002"/>
    </row>
    <row r="88003" spans="7:7" x14ac:dyDescent="0.2">
      <c r="G88003"/>
    </row>
    <row r="88004" spans="7:7" x14ac:dyDescent="0.2">
      <c r="G88004"/>
    </row>
    <row r="88005" spans="7:7" x14ac:dyDescent="0.2">
      <c r="G88005"/>
    </row>
    <row r="88006" spans="7:7" x14ac:dyDescent="0.2">
      <c r="G88006"/>
    </row>
    <row r="88007" spans="7:7" x14ac:dyDescent="0.2">
      <c r="G88007"/>
    </row>
    <row r="88008" spans="7:7" x14ac:dyDescent="0.2">
      <c r="G88008"/>
    </row>
    <row r="88009" spans="7:7" x14ac:dyDescent="0.2">
      <c r="G88009"/>
    </row>
    <row r="88010" spans="7:7" x14ac:dyDescent="0.2">
      <c r="G88010"/>
    </row>
    <row r="88011" spans="7:7" x14ac:dyDescent="0.2">
      <c r="G88011"/>
    </row>
    <row r="88012" spans="7:7" x14ac:dyDescent="0.2">
      <c r="G88012"/>
    </row>
    <row r="88013" spans="7:7" x14ac:dyDescent="0.2">
      <c r="G88013"/>
    </row>
    <row r="88014" spans="7:7" x14ac:dyDescent="0.2">
      <c r="G88014"/>
    </row>
    <row r="88015" spans="7:7" x14ac:dyDescent="0.2">
      <c r="G88015"/>
    </row>
    <row r="88016" spans="7:7" x14ac:dyDescent="0.2">
      <c r="G88016"/>
    </row>
    <row r="88017" spans="7:7" x14ac:dyDescent="0.2">
      <c r="G88017"/>
    </row>
    <row r="88018" spans="7:7" x14ac:dyDescent="0.2">
      <c r="G88018"/>
    </row>
    <row r="88019" spans="7:7" x14ac:dyDescent="0.2">
      <c r="G88019"/>
    </row>
    <row r="88020" spans="7:7" x14ac:dyDescent="0.2">
      <c r="G88020"/>
    </row>
    <row r="88021" spans="7:7" x14ac:dyDescent="0.2">
      <c r="G88021"/>
    </row>
    <row r="88022" spans="7:7" x14ac:dyDescent="0.2">
      <c r="G88022"/>
    </row>
    <row r="88023" spans="7:7" x14ac:dyDescent="0.2">
      <c r="G88023"/>
    </row>
    <row r="88024" spans="7:7" x14ac:dyDescent="0.2">
      <c r="G88024"/>
    </row>
    <row r="88025" spans="7:7" x14ac:dyDescent="0.2">
      <c r="G88025"/>
    </row>
    <row r="88026" spans="7:7" x14ac:dyDescent="0.2">
      <c r="G88026"/>
    </row>
    <row r="88027" spans="7:7" x14ac:dyDescent="0.2">
      <c r="G88027"/>
    </row>
    <row r="88028" spans="7:7" x14ac:dyDescent="0.2">
      <c r="G88028"/>
    </row>
    <row r="88029" spans="7:7" x14ac:dyDescent="0.2">
      <c r="G88029"/>
    </row>
    <row r="88030" spans="7:7" x14ac:dyDescent="0.2">
      <c r="G88030"/>
    </row>
    <row r="88031" spans="7:7" x14ac:dyDescent="0.2">
      <c r="G88031"/>
    </row>
    <row r="88032" spans="7:7" x14ac:dyDescent="0.2">
      <c r="G88032"/>
    </row>
    <row r="88033" spans="7:7" x14ac:dyDescent="0.2">
      <c r="G88033"/>
    </row>
    <row r="88034" spans="7:7" x14ac:dyDescent="0.2">
      <c r="G88034"/>
    </row>
    <row r="88035" spans="7:7" x14ac:dyDescent="0.2">
      <c r="G88035"/>
    </row>
    <row r="88036" spans="7:7" x14ac:dyDescent="0.2">
      <c r="G88036"/>
    </row>
    <row r="88037" spans="7:7" x14ac:dyDescent="0.2">
      <c r="G88037"/>
    </row>
    <row r="88038" spans="7:7" x14ac:dyDescent="0.2">
      <c r="G88038"/>
    </row>
    <row r="88039" spans="7:7" x14ac:dyDescent="0.2">
      <c r="G88039"/>
    </row>
    <row r="88040" spans="7:7" x14ac:dyDescent="0.2">
      <c r="G88040"/>
    </row>
    <row r="88041" spans="7:7" x14ac:dyDescent="0.2">
      <c r="G88041"/>
    </row>
    <row r="88042" spans="7:7" x14ac:dyDescent="0.2">
      <c r="G88042"/>
    </row>
    <row r="88043" spans="7:7" x14ac:dyDescent="0.2">
      <c r="G88043"/>
    </row>
    <row r="88044" spans="7:7" x14ac:dyDescent="0.2">
      <c r="G88044"/>
    </row>
    <row r="88045" spans="7:7" x14ac:dyDescent="0.2">
      <c r="G88045"/>
    </row>
    <row r="88046" spans="7:7" x14ac:dyDescent="0.2">
      <c r="G88046"/>
    </row>
    <row r="88047" spans="7:7" x14ac:dyDescent="0.2">
      <c r="G88047"/>
    </row>
    <row r="88048" spans="7:7" x14ac:dyDescent="0.2">
      <c r="G88048"/>
    </row>
    <row r="88049" spans="7:7" x14ac:dyDescent="0.2">
      <c r="G88049"/>
    </row>
    <row r="88050" spans="7:7" x14ac:dyDescent="0.2">
      <c r="G88050"/>
    </row>
    <row r="88051" spans="7:7" x14ac:dyDescent="0.2">
      <c r="G88051"/>
    </row>
    <row r="88052" spans="7:7" x14ac:dyDescent="0.2">
      <c r="G88052"/>
    </row>
    <row r="88053" spans="7:7" x14ac:dyDescent="0.2">
      <c r="G88053"/>
    </row>
    <row r="88054" spans="7:7" x14ac:dyDescent="0.2">
      <c r="G88054"/>
    </row>
    <row r="88055" spans="7:7" x14ac:dyDescent="0.2">
      <c r="G88055"/>
    </row>
    <row r="88056" spans="7:7" x14ac:dyDescent="0.2">
      <c r="G88056"/>
    </row>
    <row r="88057" spans="7:7" x14ac:dyDescent="0.2">
      <c r="G88057"/>
    </row>
    <row r="88058" spans="7:7" x14ac:dyDescent="0.2">
      <c r="G88058"/>
    </row>
    <row r="88059" spans="7:7" x14ac:dyDescent="0.2">
      <c r="G88059"/>
    </row>
    <row r="88060" spans="7:7" x14ac:dyDescent="0.2">
      <c r="G88060"/>
    </row>
    <row r="88061" spans="7:7" x14ac:dyDescent="0.2">
      <c r="G88061"/>
    </row>
    <row r="88062" spans="7:7" x14ac:dyDescent="0.2">
      <c r="G88062"/>
    </row>
    <row r="88063" spans="7:7" x14ac:dyDescent="0.2">
      <c r="G88063"/>
    </row>
    <row r="88064" spans="7:7" x14ac:dyDescent="0.2">
      <c r="G88064"/>
    </row>
    <row r="88065" spans="7:7" x14ac:dyDescent="0.2">
      <c r="G88065"/>
    </row>
    <row r="88066" spans="7:7" x14ac:dyDescent="0.2">
      <c r="G88066"/>
    </row>
    <row r="88067" spans="7:7" x14ac:dyDescent="0.2">
      <c r="G88067"/>
    </row>
    <row r="88068" spans="7:7" x14ac:dyDescent="0.2">
      <c r="G88068"/>
    </row>
    <row r="88069" spans="7:7" x14ac:dyDescent="0.2">
      <c r="G88069"/>
    </row>
    <row r="88070" spans="7:7" x14ac:dyDescent="0.2">
      <c r="G88070"/>
    </row>
    <row r="88071" spans="7:7" x14ac:dyDescent="0.2">
      <c r="G88071"/>
    </row>
    <row r="88072" spans="7:7" x14ac:dyDescent="0.2">
      <c r="G88072"/>
    </row>
    <row r="88073" spans="7:7" x14ac:dyDescent="0.2">
      <c r="G88073"/>
    </row>
    <row r="88074" spans="7:7" x14ac:dyDescent="0.2">
      <c r="G88074"/>
    </row>
    <row r="88075" spans="7:7" x14ac:dyDescent="0.2">
      <c r="G88075"/>
    </row>
    <row r="88076" spans="7:7" x14ac:dyDescent="0.2">
      <c r="G88076"/>
    </row>
    <row r="88077" spans="7:7" x14ac:dyDescent="0.2">
      <c r="G88077"/>
    </row>
    <row r="88078" spans="7:7" x14ac:dyDescent="0.2">
      <c r="G88078"/>
    </row>
    <row r="88079" spans="7:7" x14ac:dyDescent="0.2">
      <c r="G88079"/>
    </row>
    <row r="88080" spans="7:7" x14ac:dyDescent="0.2">
      <c r="G88080"/>
    </row>
    <row r="88081" spans="7:7" x14ac:dyDescent="0.2">
      <c r="G88081"/>
    </row>
    <row r="88082" spans="7:7" x14ac:dyDescent="0.2">
      <c r="G88082"/>
    </row>
    <row r="88083" spans="7:7" x14ac:dyDescent="0.2">
      <c r="G88083"/>
    </row>
    <row r="88084" spans="7:7" x14ac:dyDescent="0.2">
      <c r="G88084"/>
    </row>
    <row r="88085" spans="7:7" x14ac:dyDescent="0.2">
      <c r="G88085"/>
    </row>
    <row r="88086" spans="7:7" x14ac:dyDescent="0.2">
      <c r="G88086"/>
    </row>
    <row r="88087" spans="7:7" x14ac:dyDescent="0.2">
      <c r="G88087"/>
    </row>
    <row r="88088" spans="7:7" x14ac:dyDescent="0.2">
      <c r="G88088"/>
    </row>
    <row r="88089" spans="7:7" x14ac:dyDescent="0.2">
      <c r="G88089"/>
    </row>
    <row r="88090" spans="7:7" x14ac:dyDescent="0.2">
      <c r="G88090"/>
    </row>
    <row r="88091" spans="7:7" x14ac:dyDescent="0.2">
      <c r="G88091"/>
    </row>
    <row r="88092" spans="7:7" x14ac:dyDescent="0.2">
      <c r="G88092"/>
    </row>
    <row r="88093" spans="7:7" x14ac:dyDescent="0.2">
      <c r="G88093"/>
    </row>
    <row r="88094" spans="7:7" x14ac:dyDescent="0.2">
      <c r="G88094"/>
    </row>
    <row r="88095" spans="7:7" x14ac:dyDescent="0.2">
      <c r="G88095"/>
    </row>
    <row r="88096" spans="7:7" x14ac:dyDescent="0.2">
      <c r="G88096"/>
    </row>
    <row r="88097" spans="7:7" x14ac:dyDescent="0.2">
      <c r="G88097"/>
    </row>
    <row r="88098" spans="7:7" x14ac:dyDescent="0.2">
      <c r="G88098"/>
    </row>
    <row r="88099" spans="7:7" x14ac:dyDescent="0.2">
      <c r="G88099"/>
    </row>
    <row r="88100" spans="7:7" x14ac:dyDescent="0.2">
      <c r="G88100"/>
    </row>
    <row r="88101" spans="7:7" x14ac:dyDescent="0.2">
      <c r="G88101"/>
    </row>
    <row r="88102" spans="7:7" x14ac:dyDescent="0.2">
      <c r="G88102"/>
    </row>
    <row r="88103" spans="7:7" x14ac:dyDescent="0.2">
      <c r="G88103"/>
    </row>
    <row r="88104" spans="7:7" x14ac:dyDescent="0.2">
      <c r="G88104"/>
    </row>
    <row r="88105" spans="7:7" x14ac:dyDescent="0.2">
      <c r="G88105"/>
    </row>
    <row r="88106" spans="7:7" x14ac:dyDescent="0.2">
      <c r="G88106"/>
    </row>
    <row r="88107" spans="7:7" x14ac:dyDescent="0.2">
      <c r="G88107"/>
    </row>
    <row r="88108" spans="7:7" x14ac:dyDescent="0.2">
      <c r="G88108"/>
    </row>
    <row r="88109" spans="7:7" x14ac:dyDescent="0.2">
      <c r="G88109"/>
    </row>
    <row r="88110" spans="7:7" x14ac:dyDescent="0.2">
      <c r="G88110"/>
    </row>
    <row r="88111" spans="7:7" x14ac:dyDescent="0.2">
      <c r="G88111"/>
    </row>
    <row r="88112" spans="7:7" x14ac:dyDescent="0.2">
      <c r="G88112"/>
    </row>
    <row r="88113" spans="7:7" x14ac:dyDescent="0.2">
      <c r="G88113"/>
    </row>
    <row r="88114" spans="7:7" x14ac:dyDescent="0.2">
      <c r="G88114"/>
    </row>
    <row r="88115" spans="7:7" x14ac:dyDescent="0.2">
      <c r="G88115"/>
    </row>
    <row r="88116" spans="7:7" x14ac:dyDescent="0.2">
      <c r="G88116"/>
    </row>
    <row r="88117" spans="7:7" x14ac:dyDescent="0.2">
      <c r="G88117"/>
    </row>
    <row r="88118" spans="7:7" x14ac:dyDescent="0.2">
      <c r="G88118"/>
    </row>
    <row r="88119" spans="7:7" x14ac:dyDescent="0.2">
      <c r="G88119"/>
    </row>
    <row r="88120" spans="7:7" x14ac:dyDescent="0.2">
      <c r="G88120"/>
    </row>
    <row r="88121" spans="7:7" x14ac:dyDescent="0.2">
      <c r="G88121"/>
    </row>
    <row r="88122" spans="7:7" x14ac:dyDescent="0.2">
      <c r="G88122"/>
    </row>
    <row r="88123" spans="7:7" x14ac:dyDescent="0.2">
      <c r="G88123"/>
    </row>
    <row r="88124" spans="7:7" x14ac:dyDescent="0.2">
      <c r="G88124"/>
    </row>
    <row r="88125" spans="7:7" x14ac:dyDescent="0.2">
      <c r="G88125"/>
    </row>
    <row r="88126" spans="7:7" x14ac:dyDescent="0.2">
      <c r="G88126"/>
    </row>
    <row r="88127" spans="7:7" x14ac:dyDescent="0.2">
      <c r="G88127"/>
    </row>
    <row r="88128" spans="7:7" x14ac:dyDescent="0.2">
      <c r="G88128"/>
    </row>
    <row r="88129" spans="7:7" x14ac:dyDescent="0.2">
      <c r="G88129"/>
    </row>
    <row r="88130" spans="7:7" x14ac:dyDescent="0.2">
      <c r="G88130"/>
    </row>
    <row r="88131" spans="7:7" x14ac:dyDescent="0.2">
      <c r="G88131"/>
    </row>
    <row r="88132" spans="7:7" x14ac:dyDescent="0.2">
      <c r="G88132"/>
    </row>
    <row r="88133" spans="7:7" x14ac:dyDescent="0.2">
      <c r="G88133"/>
    </row>
    <row r="88134" spans="7:7" x14ac:dyDescent="0.2">
      <c r="G88134"/>
    </row>
    <row r="88135" spans="7:7" x14ac:dyDescent="0.2">
      <c r="G88135"/>
    </row>
    <row r="88136" spans="7:7" x14ac:dyDescent="0.2">
      <c r="G88136"/>
    </row>
    <row r="88137" spans="7:7" x14ac:dyDescent="0.2">
      <c r="G88137"/>
    </row>
    <row r="88138" spans="7:7" x14ac:dyDescent="0.2">
      <c r="G88138"/>
    </row>
    <row r="88139" spans="7:7" x14ac:dyDescent="0.2">
      <c r="G88139"/>
    </row>
    <row r="88140" spans="7:7" x14ac:dyDescent="0.2">
      <c r="G88140"/>
    </row>
    <row r="88141" spans="7:7" x14ac:dyDescent="0.2">
      <c r="G88141"/>
    </row>
    <row r="88142" spans="7:7" x14ac:dyDescent="0.2">
      <c r="G88142"/>
    </row>
    <row r="88143" spans="7:7" x14ac:dyDescent="0.2">
      <c r="G88143"/>
    </row>
    <row r="88144" spans="7:7" x14ac:dyDescent="0.2">
      <c r="G88144"/>
    </row>
    <row r="88145" spans="7:7" x14ac:dyDescent="0.2">
      <c r="G88145"/>
    </row>
    <row r="88146" spans="7:7" x14ac:dyDescent="0.2">
      <c r="G88146"/>
    </row>
    <row r="88147" spans="7:7" x14ac:dyDescent="0.2">
      <c r="G88147"/>
    </row>
    <row r="88148" spans="7:7" x14ac:dyDescent="0.2">
      <c r="G88148"/>
    </row>
    <row r="88149" spans="7:7" x14ac:dyDescent="0.2">
      <c r="G88149"/>
    </row>
    <row r="88150" spans="7:7" x14ac:dyDescent="0.2">
      <c r="G88150"/>
    </row>
    <row r="88151" spans="7:7" x14ac:dyDescent="0.2">
      <c r="G88151"/>
    </row>
    <row r="88152" spans="7:7" x14ac:dyDescent="0.2">
      <c r="G88152"/>
    </row>
    <row r="88153" spans="7:7" x14ac:dyDescent="0.2">
      <c r="G88153"/>
    </row>
    <row r="88154" spans="7:7" x14ac:dyDescent="0.2">
      <c r="G88154"/>
    </row>
    <row r="88155" spans="7:7" x14ac:dyDescent="0.2">
      <c r="G88155"/>
    </row>
    <row r="88156" spans="7:7" x14ac:dyDescent="0.2">
      <c r="G88156"/>
    </row>
    <row r="88157" spans="7:7" x14ac:dyDescent="0.2">
      <c r="G88157"/>
    </row>
    <row r="88158" spans="7:7" x14ac:dyDescent="0.2">
      <c r="G88158"/>
    </row>
    <row r="88159" spans="7:7" x14ac:dyDescent="0.2">
      <c r="G88159"/>
    </row>
    <row r="88160" spans="7:7" x14ac:dyDescent="0.2">
      <c r="G88160"/>
    </row>
    <row r="88161" spans="7:7" x14ac:dyDescent="0.2">
      <c r="G88161"/>
    </row>
    <row r="88162" spans="7:7" x14ac:dyDescent="0.2">
      <c r="G88162"/>
    </row>
    <row r="88163" spans="7:7" x14ac:dyDescent="0.2">
      <c r="G88163"/>
    </row>
    <row r="88164" spans="7:7" x14ac:dyDescent="0.2">
      <c r="G88164"/>
    </row>
    <row r="88165" spans="7:7" x14ac:dyDescent="0.2">
      <c r="G88165"/>
    </row>
    <row r="88166" spans="7:7" x14ac:dyDescent="0.2">
      <c r="G88166"/>
    </row>
    <row r="88167" spans="7:7" x14ac:dyDescent="0.2">
      <c r="G88167"/>
    </row>
    <row r="88168" spans="7:7" x14ac:dyDescent="0.2">
      <c r="G88168"/>
    </row>
    <row r="88169" spans="7:7" x14ac:dyDescent="0.2">
      <c r="G88169"/>
    </row>
    <row r="88170" spans="7:7" x14ac:dyDescent="0.2">
      <c r="G88170"/>
    </row>
    <row r="88171" spans="7:7" x14ac:dyDescent="0.2">
      <c r="G88171"/>
    </row>
    <row r="88172" spans="7:7" x14ac:dyDescent="0.2">
      <c r="G88172"/>
    </row>
    <row r="88173" spans="7:7" x14ac:dyDescent="0.2">
      <c r="G88173"/>
    </row>
    <row r="88174" spans="7:7" x14ac:dyDescent="0.2">
      <c r="G88174"/>
    </row>
    <row r="88175" spans="7:7" x14ac:dyDescent="0.2">
      <c r="G88175"/>
    </row>
    <row r="88176" spans="7:7" x14ac:dyDescent="0.2">
      <c r="G88176"/>
    </row>
    <row r="88177" spans="7:7" x14ac:dyDescent="0.2">
      <c r="G88177"/>
    </row>
    <row r="88178" spans="7:7" x14ac:dyDescent="0.2">
      <c r="G88178"/>
    </row>
    <row r="88179" spans="7:7" x14ac:dyDescent="0.2">
      <c r="G88179"/>
    </row>
    <row r="88180" spans="7:7" x14ac:dyDescent="0.2">
      <c r="G88180"/>
    </row>
    <row r="88181" spans="7:7" x14ac:dyDescent="0.2">
      <c r="G88181"/>
    </row>
    <row r="88182" spans="7:7" x14ac:dyDescent="0.2">
      <c r="G88182"/>
    </row>
    <row r="88183" spans="7:7" x14ac:dyDescent="0.2">
      <c r="G88183"/>
    </row>
    <row r="88184" spans="7:7" x14ac:dyDescent="0.2">
      <c r="G88184"/>
    </row>
    <row r="88185" spans="7:7" x14ac:dyDescent="0.2">
      <c r="G88185"/>
    </row>
    <row r="88186" spans="7:7" x14ac:dyDescent="0.2">
      <c r="G88186"/>
    </row>
    <row r="88187" spans="7:7" x14ac:dyDescent="0.2">
      <c r="G88187"/>
    </row>
    <row r="88188" spans="7:7" x14ac:dyDescent="0.2">
      <c r="G88188"/>
    </row>
    <row r="88189" spans="7:7" x14ac:dyDescent="0.2">
      <c r="G88189"/>
    </row>
    <row r="88190" spans="7:7" x14ac:dyDescent="0.2">
      <c r="G88190"/>
    </row>
    <row r="88191" spans="7:7" x14ac:dyDescent="0.2">
      <c r="G88191"/>
    </row>
    <row r="88192" spans="7:7" x14ac:dyDescent="0.2">
      <c r="G88192"/>
    </row>
    <row r="88193" spans="7:7" x14ac:dyDescent="0.2">
      <c r="G88193"/>
    </row>
    <row r="88194" spans="7:7" x14ac:dyDescent="0.2">
      <c r="G88194"/>
    </row>
    <row r="88195" spans="7:7" x14ac:dyDescent="0.2">
      <c r="G88195"/>
    </row>
    <row r="88196" spans="7:7" x14ac:dyDescent="0.2">
      <c r="G88196"/>
    </row>
    <row r="88197" spans="7:7" x14ac:dyDescent="0.2">
      <c r="G88197"/>
    </row>
    <row r="88198" spans="7:7" x14ac:dyDescent="0.2">
      <c r="G88198"/>
    </row>
    <row r="88199" spans="7:7" x14ac:dyDescent="0.2">
      <c r="G88199"/>
    </row>
    <row r="88200" spans="7:7" x14ac:dyDescent="0.2">
      <c r="G88200"/>
    </row>
    <row r="88201" spans="7:7" x14ac:dyDescent="0.2">
      <c r="G88201"/>
    </row>
    <row r="88202" spans="7:7" x14ac:dyDescent="0.2">
      <c r="G88202"/>
    </row>
    <row r="88203" spans="7:7" x14ac:dyDescent="0.2">
      <c r="G88203"/>
    </row>
    <row r="88204" spans="7:7" x14ac:dyDescent="0.2">
      <c r="G88204"/>
    </row>
    <row r="88205" spans="7:7" x14ac:dyDescent="0.2">
      <c r="G88205"/>
    </row>
    <row r="88206" spans="7:7" x14ac:dyDescent="0.2">
      <c r="G88206"/>
    </row>
    <row r="88207" spans="7:7" x14ac:dyDescent="0.2">
      <c r="G88207"/>
    </row>
    <row r="88208" spans="7:7" x14ac:dyDescent="0.2">
      <c r="G88208"/>
    </row>
    <row r="88209" spans="7:7" x14ac:dyDescent="0.2">
      <c r="G88209"/>
    </row>
    <row r="88210" spans="7:7" x14ac:dyDescent="0.2">
      <c r="G88210"/>
    </row>
    <row r="88211" spans="7:7" x14ac:dyDescent="0.2">
      <c r="G88211"/>
    </row>
    <row r="88212" spans="7:7" x14ac:dyDescent="0.2">
      <c r="G88212"/>
    </row>
    <row r="88213" spans="7:7" x14ac:dyDescent="0.2">
      <c r="G88213"/>
    </row>
    <row r="88214" spans="7:7" x14ac:dyDescent="0.2">
      <c r="G88214"/>
    </row>
    <row r="88215" spans="7:7" x14ac:dyDescent="0.2">
      <c r="G88215"/>
    </row>
    <row r="88216" spans="7:7" x14ac:dyDescent="0.2">
      <c r="G88216"/>
    </row>
    <row r="88217" spans="7:7" x14ac:dyDescent="0.2">
      <c r="G88217"/>
    </row>
    <row r="88218" spans="7:7" x14ac:dyDescent="0.2">
      <c r="G88218"/>
    </row>
    <row r="88219" spans="7:7" x14ac:dyDescent="0.2">
      <c r="G88219"/>
    </row>
    <row r="88220" spans="7:7" x14ac:dyDescent="0.2">
      <c r="G88220"/>
    </row>
    <row r="88221" spans="7:7" x14ac:dyDescent="0.2">
      <c r="G88221"/>
    </row>
    <row r="88222" spans="7:7" x14ac:dyDescent="0.2">
      <c r="G88222"/>
    </row>
    <row r="88223" spans="7:7" x14ac:dyDescent="0.2">
      <c r="G88223"/>
    </row>
    <row r="88224" spans="7:7" x14ac:dyDescent="0.2">
      <c r="G88224"/>
    </row>
    <row r="88225" spans="7:7" x14ac:dyDescent="0.2">
      <c r="G88225"/>
    </row>
    <row r="88226" spans="7:7" x14ac:dyDescent="0.2">
      <c r="G88226"/>
    </row>
    <row r="88227" spans="7:7" x14ac:dyDescent="0.2">
      <c r="G88227"/>
    </row>
    <row r="88228" spans="7:7" x14ac:dyDescent="0.2">
      <c r="G88228"/>
    </row>
    <row r="88229" spans="7:7" x14ac:dyDescent="0.2">
      <c r="G88229"/>
    </row>
    <row r="88230" spans="7:7" x14ac:dyDescent="0.2">
      <c r="G88230"/>
    </row>
    <row r="88231" spans="7:7" x14ac:dyDescent="0.2">
      <c r="G88231"/>
    </row>
    <row r="88232" spans="7:7" x14ac:dyDescent="0.2">
      <c r="G88232"/>
    </row>
    <row r="88233" spans="7:7" x14ac:dyDescent="0.2">
      <c r="G88233"/>
    </row>
    <row r="88234" spans="7:7" x14ac:dyDescent="0.2">
      <c r="G88234"/>
    </row>
    <row r="88235" spans="7:7" x14ac:dyDescent="0.2">
      <c r="G88235"/>
    </row>
    <row r="88236" spans="7:7" x14ac:dyDescent="0.2">
      <c r="G88236"/>
    </row>
    <row r="88237" spans="7:7" x14ac:dyDescent="0.2">
      <c r="G88237"/>
    </row>
    <row r="88238" spans="7:7" x14ac:dyDescent="0.2">
      <c r="G88238"/>
    </row>
    <row r="88239" spans="7:7" x14ac:dyDescent="0.2">
      <c r="G88239"/>
    </row>
    <row r="88240" spans="7:7" x14ac:dyDescent="0.2">
      <c r="G88240"/>
    </row>
    <row r="88241" spans="7:7" x14ac:dyDescent="0.2">
      <c r="G88241"/>
    </row>
    <row r="88242" spans="7:7" x14ac:dyDescent="0.2">
      <c r="G88242"/>
    </row>
    <row r="88243" spans="7:7" x14ac:dyDescent="0.2">
      <c r="G88243"/>
    </row>
    <row r="88244" spans="7:7" x14ac:dyDescent="0.2">
      <c r="G88244"/>
    </row>
    <row r="88245" spans="7:7" x14ac:dyDescent="0.2">
      <c r="G88245"/>
    </row>
    <row r="88246" spans="7:7" x14ac:dyDescent="0.2">
      <c r="G88246"/>
    </row>
    <row r="88247" spans="7:7" x14ac:dyDescent="0.2">
      <c r="G88247"/>
    </row>
    <row r="88248" spans="7:7" x14ac:dyDescent="0.2">
      <c r="G88248"/>
    </row>
    <row r="88249" spans="7:7" x14ac:dyDescent="0.2">
      <c r="G88249"/>
    </row>
    <row r="88250" spans="7:7" x14ac:dyDescent="0.2">
      <c r="G88250"/>
    </row>
    <row r="88251" spans="7:7" x14ac:dyDescent="0.2">
      <c r="G88251"/>
    </row>
    <row r="88252" spans="7:7" x14ac:dyDescent="0.2">
      <c r="G88252"/>
    </row>
    <row r="88253" spans="7:7" x14ac:dyDescent="0.2">
      <c r="G88253"/>
    </row>
    <row r="88254" spans="7:7" x14ac:dyDescent="0.2">
      <c r="G88254"/>
    </row>
    <row r="88255" spans="7:7" x14ac:dyDescent="0.2">
      <c r="G88255"/>
    </row>
    <row r="88256" spans="7:7" x14ac:dyDescent="0.2">
      <c r="G88256"/>
    </row>
    <row r="88257" spans="7:7" x14ac:dyDescent="0.2">
      <c r="G88257"/>
    </row>
    <row r="88258" spans="7:7" x14ac:dyDescent="0.2">
      <c r="G88258"/>
    </row>
    <row r="88259" spans="7:7" x14ac:dyDescent="0.2">
      <c r="G88259"/>
    </row>
    <row r="88260" spans="7:7" x14ac:dyDescent="0.2">
      <c r="G88260"/>
    </row>
    <row r="88261" spans="7:7" x14ac:dyDescent="0.2">
      <c r="G88261"/>
    </row>
    <row r="88262" spans="7:7" x14ac:dyDescent="0.2">
      <c r="G88262"/>
    </row>
    <row r="88263" spans="7:7" x14ac:dyDescent="0.2">
      <c r="G88263"/>
    </row>
    <row r="88264" spans="7:7" x14ac:dyDescent="0.2">
      <c r="G88264"/>
    </row>
    <row r="88265" spans="7:7" x14ac:dyDescent="0.2">
      <c r="G88265"/>
    </row>
    <row r="88266" spans="7:7" x14ac:dyDescent="0.2">
      <c r="G88266"/>
    </row>
    <row r="88267" spans="7:7" x14ac:dyDescent="0.2">
      <c r="G88267"/>
    </row>
    <row r="88268" spans="7:7" x14ac:dyDescent="0.2">
      <c r="G88268"/>
    </row>
    <row r="88269" spans="7:7" x14ac:dyDescent="0.2">
      <c r="G88269"/>
    </row>
    <row r="88270" spans="7:7" x14ac:dyDescent="0.2">
      <c r="G88270"/>
    </row>
    <row r="88271" spans="7:7" x14ac:dyDescent="0.2">
      <c r="G88271"/>
    </row>
    <row r="88272" spans="7:7" x14ac:dyDescent="0.2">
      <c r="G88272"/>
    </row>
    <row r="88273" spans="7:7" x14ac:dyDescent="0.2">
      <c r="G88273"/>
    </row>
    <row r="88274" spans="7:7" x14ac:dyDescent="0.2">
      <c r="G88274"/>
    </row>
    <row r="88275" spans="7:7" x14ac:dyDescent="0.2">
      <c r="G88275"/>
    </row>
    <row r="88276" spans="7:7" x14ac:dyDescent="0.2">
      <c r="G88276"/>
    </row>
    <row r="88277" spans="7:7" x14ac:dyDescent="0.2">
      <c r="G88277"/>
    </row>
    <row r="88278" spans="7:7" x14ac:dyDescent="0.2">
      <c r="G88278"/>
    </row>
    <row r="88279" spans="7:7" x14ac:dyDescent="0.2">
      <c r="G88279"/>
    </row>
    <row r="88280" spans="7:7" x14ac:dyDescent="0.2">
      <c r="G88280"/>
    </row>
    <row r="88281" spans="7:7" x14ac:dyDescent="0.2">
      <c r="G88281"/>
    </row>
    <row r="88282" spans="7:7" x14ac:dyDescent="0.2">
      <c r="G88282"/>
    </row>
    <row r="88283" spans="7:7" x14ac:dyDescent="0.2">
      <c r="G88283"/>
    </row>
    <row r="88284" spans="7:7" x14ac:dyDescent="0.2">
      <c r="G88284"/>
    </row>
    <row r="88285" spans="7:7" x14ac:dyDescent="0.2">
      <c r="G88285"/>
    </row>
    <row r="88286" spans="7:7" x14ac:dyDescent="0.2">
      <c r="G88286"/>
    </row>
    <row r="88287" spans="7:7" x14ac:dyDescent="0.2">
      <c r="G88287"/>
    </row>
    <row r="88288" spans="7:7" x14ac:dyDescent="0.2">
      <c r="G88288"/>
    </row>
    <row r="88289" spans="7:7" x14ac:dyDescent="0.2">
      <c r="G88289"/>
    </row>
    <row r="88290" spans="7:7" x14ac:dyDescent="0.2">
      <c r="G88290"/>
    </row>
    <row r="88291" spans="7:7" x14ac:dyDescent="0.2">
      <c r="G88291"/>
    </row>
    <row r="88292" spans="7:7" x14ac:dyDescent="0.2">
      <c r="G88292"/>
    </row>
    <row r="88293" spans="7:7" x14ac:dyDescent="0.2">
      <c r="G88293"/>
    </row>
    <row r="88294" spans="7:7" x14ac:dyDescent="0.2">
      <c r="G88294"/>
    </row>
    <row r="88295" spans="7:7" x14ac:dyDescent="0.2">
      <c r="G88295"/>
    </row>
    <row r="88296" spans="7:7" x14ac:dyDescent="0.2">
      <c r="G88296"/>
    </row>
    <row r="88297" spans="7:7" x14ac:dyDescent="0.2">
      <c r="G88297"/>
    </row>
    <row r="88298" spans="7:7" x14ac:dyDescent="0.2">
      <c r="G88298"/>
    </row>
    <row r="88299" spans="7:7" x14ac:dyDescent="0.2">
      <c r="G88299"/>
    </row>
    <row r="88300" spans="7:7" x14ac:dyDescent="0.2">
      <c r="G88300"/>
    </row>
    <row r="88301" spans="7:7" x14ac:dyDescent="0.2">
      <c r="G88301"/>
    </row>
    <row r="88302" spans="7:7" x14ac:dyDescent="0.2">
      <c r="G88302"/>
    </row>
    <row r="88303" spans="7:7" x14ac:dyDescent="0.2">
      <c r="G88303"/>
    </row>
    <row r="88304" spans="7:7" x14ac:dyDescent="0.2">
      <c r="G88304"/>
    </row>
    <row r="88305" spans="7:7" x14ac:dyDescent="0.2">
      <c r="G88305"/>
    </row>
    <row r="88306" spans="7:7" x14ac:dyDescent="0.2">
      <c r="G88306"/>
    </row>
    <row r="88307" spans="7:7" x14ac:dyDescent="0.2">
      <c r="G88307"/>
    </row>
    <row r="88308" spans="7:7" x14ac:dyDescent="0.2">
      <c r="G88308"/>
    </row>
    <row r="88309" spans="7:7" x14ac:dyDescent="0.2">
      <c r="G88309"/>
    </row>
    <row r="88310" spans="7:7" x14ac:dyDescent="0.2">
      <c r="G88310"/>
    </row>
    <row r="88311" spans="7:7" x14ac:dyDescent="0.2">
      <c r="G88311"/>
    </row>
    <row r="88312" spans="7:7" x14ac:dyDescent="0.2">
      <c r="G88312"/>
    </row>
    <row r="88313" spans="7:7" x14ac:dyDescent="0.2">
      <c r="G88313"/>
    </row>
    <row r="88314" spans="7:7" x14ac:dyDescent="0.2">
      <c r="G88314"/>
    </row>
    <row r="88315" spans="7:7" x14ac:dyDescent="0.2">
      <c r="G88315"/>
    </row>
    <row r="88316" spans="7:7" x14ac:dyDescent="0.2">
      <c r="G88316"/>
    </row>
    <row r="88317" spans="7:7" x14ac:dyDescent="0.2">
      <c r="G88317"/>
    </row>
    <row r="88318" spans="7:7" x14ac:dyDescent="0.2">
      <c r="G88318"/>
    </row>
    <row r="88319" spans="7:7" x14ac:dyDescent="0.2">
      <c r="G88319"/>
    </row>
    <row r="88320" spans="7:7" x14ac:dyDescent="0.2">
      <c r="G88320"/>
    </row>
    <row r="88321" spans="7:7" x14ac:dyDescent="0.2">
      <c r="G88321"/>
    </row>
    <row r="88322" spans="7:7" x14ac:dyDescent="0.2">
      <c r="G88322"/>
    </row>
    <row r="88323" spans="7:7" x14ac:dyDescent="0.2">
      <c r="G88323"/>
    </row>
    <row r="88324" spans="7:7" x14ac:dyDescent="0.2">
      <c r="G88324"/>
    </row>
    <row r="88325" spans="7:7" x14ac:dyDescent="0.2">
      <c r="G88325"/>
    </row>
    <row r="88326" spans="7:7" x14ac:dyDescent="0.2">
      <c r="G88326"/>
    </row>
    <row r="88327" spans="7:7" x14ac:dyDescent="0.2">
      <c r="G88327"/>
    </row>
    <row r="88328" spans="7:7" x14ac:dyDescent="0.2">
      <c r="G88328"/>
    </row>
    <row r="88329" spans="7:7" x14ac:dyDescent="0.2">
      <c r="G88329"/>
    </row>
    <row r="88330" spans="7:7" x14ac:dyDescent="0.2">
      <c r="G88330"/>
    </row>
    <row r="88331" spans="7:7" x14ac:dyDescent="0.2">
      <c r="G88331"/>
    </row>
    <row r="88332" spans="7:7" x14ac:dyDescent="0.2">
      <c r="G88332"/>
    </row>
    <row r="88333" spans="7:7" x14ac:dyDescent="0.2">
      <c r="G88333"/>
    </row>
    <row r="88334" spans="7:7" x14ac:dyDescent="0.2">
      <c r="G88334"/>
    </row>
    <row r="88335" spans="7:7" x14ac:dyDescent="0.2">
      <c r="G88335"/>
    </row>
    <row r="88336" spans="7:7" x14ac:dyDescent="0.2">
      <c r="G88336"/>
    </row>
    <row r="88337" spans="7:7" x14ac:dyDescent="0.2">
      <c r="G88337"/>
    </row>
    <row r="88338" spans="7:7" x14ac:dyDescent="0.2">
      <c r="G88338"/>
    </row>
    <row r="88339" spans="7:7" x14ac:dyDescent="0.2">
      <c r="G88339"/>
    </row>
    <row r="88340" spans="7:7" x14ac:dyDescent="0.2">
      <c r="G88340"/>
    </row>
    <row r="88341" spans="7:7" x14ac:dyDescent="0.2">
      <c r="G88341"/>
    </row>
    <row r="88342" spans="7:7" x14ac:dyDescent="0.2">
      <c r="G88342"/>
    </row>
    <row r="88343" spans="7:7" x14ac:dyDescent="0.2">
      <c r="G88343"/>
    </row>
    <row r="88344" spans="7:7" x14ac:dyDescent="0.2">
      <c r="G88344"/>
    </row>
    <row r="88345" spans="7:7" x14ac:dyDescent="0.2">
      <c r="G88345"/>
    </row>
    <row r="88346" spans="7:7" x14ac:dyDescent="0.2">
      <c r="G88346"/>
    </row>
    <row r="88347" spans="7:7" x14ac:dyDescent="0.2">
      <c r="G88347"/>
    </row>
    <row r="88348" spans="7:7" x14ac:dyDescent="0.2">
      <c r="G88348"/>
    </row>
    <row r="88349" spans="7:7" x14ac:dyDescent="0.2">
      <c r="G88349"/>
    </row>
    <row r="88350" spans="7:7" x14ac:dyDescent="0.2">
      <c r="G88350"/>
    </row>
    <row r="88351" spans="7:7" x14ac:dyDescent="0.2">
      <c r="G88351"/>
    </row>
    <row r="88352" spans="7:7" x14ac:dyDescent="0.2">
      <c r="G88352"/>
    </row>
    <row r="88353" spans="7:7" x14ac:dyDescent="0.2">
      <c r="G88353"/>
    </row>
    <row r="88354" spans="7:7" x14ac:dyDescent="0.2">
      <c r="G88354"/>
    </row>
    <row r="88355" spans="7:7" x14ac:dyDescent="0.2">
      <c r="G88355"/>
    </row>
    <row r="88356" spans="7:7" x14ac:dyDescent="0.2">
      <c r="G88356"/>
    </row>
    <row r="88357" spans="7:7" x14ac:dyDescent="0.2">
      <c r="G88357"/>
    </row>
    <row r="88358" spans="7:7" x14ac:dyDescent="0.2">
      <c r="G88358"/>
    </row>
    <row r="88359" spans="7:7" x14ac:dyDescent="0.2">
      <c r="G88359"/>
    </row>
    <row r="88360" spans="7:7" x14ac:dyDescent="0.2">
      <c r="G88360"/>
    </row>
    <row r="88361" spans="7:7" x14ac:dyDescent="0.2">
      <c r="G88361"/>
    </row>
    <row r="88362" spans="7:7" x14ac:dyDescent="0.2">
      <c r="G88362"/>
    </row>
    <row r="88363" spans="7:7" x14ac:dyDescent="0.2">
      <c r="G88363"/>
    </row>
    <row r="88364" spans="7:7" x14ac:dyDescent="0.2">
      <c r="G88364"/>
    </row>
    <row r="88365" spans="7:7" x14ac:dyDescent="0.2">
      <c r="G88365"/>
    </row>
    <row r="88366" spans="7:7" x14ac:dyDescent="0.2">
      <c r="G88366"/>
    </row>
    <row r="88367" spans="7:7" x14ac:dyDescent="0.2">
      <c r="G88367"/>
    </row>
    <row r="88368" spans="7:7" x14ac:dyDescent="0.2">
      <c r="G88368"/>
    </row>
    <row r="88369" spans="7:7" x14ac:dyDescent="0.2">
      <c r="G88369"/>
    </row>
    <row r="88370" spans="7:7" x14ac:dyDescent="0.2">
      <c r="G88370"/>
    </row>
    <row r="88371" spans="7:7" x14ac:dyDescent="0.2">
      <c r="G88371"/>
    </row>
    <row r="88372" spans="7:7" x14ac:dyDescent="0.2">
      <c r="G88372"/>
    </row>
    <row r="88373" spans="7:7" x14ac:dyDescent="0.2">
      <c r="G88373"/>
    </row>
    <row r="88374" spans="7:7" x14ac:dyDescent="0.2">
      <c r="G88374"/>
    </row>
    <row r="88375" spans="7:7" x14ac:dyDescent="0.2">
      <c r="G88375"/>
    </row>
    <row r="88376" spans="7:7" x14ac:dyDescent="0.2">
      <c r="G88376"/>
    </row>
    <row r="88377" spans="7:7" x14ac:dyDescent="0.2">
      <c r="G88377"/>
    </row>
    <row r="88378" spans="7:7" x14ac:dyDescent="0.2">
      <c r="G88378"/>
    </row>
    <row r="88379" spans="7:7" x14ac:dyDescent="0.2">
      <c r="G88379"/>
    </row>
    <row r="88380" spans="7:7" x14ac:dyDescent="0.2">
      <c r="G88380"/>
    </row>
    <row r="88381" spans="7:7" x14ac:dyDescent="0.2">
      <c r="G88381"/>
    </row>
    <row r="88382" spans="7:7" x14ac:dyDescent="0.2">
      <c r="G88382"/>
    </row>
    <row r="88383" spans="7:7" x14ac:dyDescent="0.2">
      <c r="G88383"/>
    </row>
    <row r="88384" spans="7:7" x14ac:dyDescent="0.2">
      <c r="G88384"/>
    </row>
    <row r="88385" spans="7:7" x14ac:dyDescent="0.2">
      <c r="G88385"/>
    </row>
    <row r="88386" spans="7:7" x14ac:dyDescent="0.2">
      <c r="G88386"/>
    </row>
    <row r="88387" spans="7:7" x14ac:dyDescent="0.2">
      <c r="G88387"/>
    </row>
    <row r="88388" spans="7:7" x14ac:dyDescent="0.2">
      <c r="G88388"/>
    </row>
    <row r="88389" spans="7:7" x14ac:dyDescent="0.2">
      <c r="G88389"/>
    </row>
    <row r="88390" spans="7:7" x14ac:dyDescent="0.2">
      <c r="G88390"/>
    </row>
    <row r="88391" spans="7:7" x14ac:dyDescent="0.2">
      <c r="G88391"/>
    </row>
    <row r="88392" spans="7:7" x14ac:dyDescent="0.2">
      <c r="G88392"/>
    </row>
    <row r="88393" spans="7:7" x14ac:dyDescent="0.2">
      <c r="G88393"/>
    </row>
    <row r="88394" spans="7:7" x14ac:dyDescent="0.2">
      <c r="G88394"/>
    </row>
    <row r="88395" spans="7:7" x14ac:dyDescent="0.2">
      <c r="G88395"/>
    </row>
    <row r="88396" spans="7:7" x14ac:dyDescent="0.2">
      <c r="G88396"/>
    </row>
    <row r="88397" spans="7:7" x14ac:dyDescent="0.2">
      <c r="G88397"/>
    </row>
    <row r="88398" spans="7:7" x14ac:dyDescent="0.2">
      <c r="G88398"/>
    </row>
    <row r="88399" spans="7:7" x14ac:dyDescent="0.2">
      <c r="G88399"/>
    </row>
    <row r="88400" spans="7:7" x14ac:dyDescent="0.2">
      <c r="G88400"/>
    </row>
    <row r="88401" spans="7:7" x14ac:dyDescent="0.2">
      <c r="G88401"/>
    </row>
    <row r="88402" spans="7:7" x14ac:dyDescent="0.2">
      <c r="G88402"/>
    </row>
    <row r="88403" spans="7:7" x14ac:dyDescent="0.2">
      <c r="G88403"/>
    </row>
    <row r="88404" spans="7:7" x14ac:dyDescent="0.2">
      <c r="G88404"/>
    </row>
    <row r="88405" spans="7:7" x14ac:dyDescent="0.2">
      <c r="G88405"/>
    </row>
    <row r="88406" spans="7:7" x14ac:dyDescent="0.2">
      <c r="G88406"/>
    </row>
    <row r="88407" spans="7:7" x14ac:dyDescent="0.2">
      <c r="G88407"/>
    </row>
    <row r="88408" spans="7:7" x14ac:dyDescent="0.2">
      <c r="G88408"/>
    </row>
    <row r="88409" spans="7:7" x14ac:dyDescent="0.2">
      <c r="G88409"/>
    </row>
    <row r="88410" spans="7:7" x14ac:dyDescent="0.2">
      <c r="G88410"/>
    </row>
    <row r="88411" spans="7:7" x14ac:dyDescent="0.2">
      <c r="G88411"/>
    </row>
    <row r="88412" spans="7:7" x14ac:dyDescent="0.2">
      <c r="G88412"/>
    </row>
    <row r="88413" spans="7:7" x14ac:dyDescent="0.2">
      <c r="G88413"/>
    </row>
    <row r="88414" spans="7:7" x14ac:dyDescent="0.2">
      <c r="G88414"/>
    </row>
    <row r="88415" spans="7:7" x14ac:dyDescent="0.2">
      <c r="G88415"/>
    </row>
    <row r="88416" spans="7:7" x14ac:dyDescent="0.2">
      <c r="G88416"/>
    </row>
    <row r="88417" spans="7:7" x14ac:dyDescent="0.2">
      <c r="G88417"/>
    </row>
    <row r="88418" spans="7:7" x14ac:dyDescent="0.2">
      <c r="G88418"/>
    </row>
    <row r="88419" spans="7:7" x14ac:dyDescent="0.2">
      <c r="G88419"/>
    </row>
    <row r="88420" spans="7:7" x14ac:dyDescent="0.2">
      <c r="G88420"/>
    </row>
    <row r="88421" spans="7:7" x14ac:dyDescent="0.2">
      <c r="G88421"/>
    </row>
    <row r="88422" spans="7:7" x14ac:dyDescent="0.2">
      <c r="G88422"/>
    </row>
    <row r="88423" spans="7:7" x14ac:dyDescent="0.2">
      <c r="G88423"/>
    </row>
    <row r="88424" spans="7:7" x14ac:dyDescent="0.2">
      <c r="G88424"/>
    </row>
    <row r="88425" spans="7:7" x14ac:dyDescent="0.2">
      <c r="G88425"/>
    </row>
    <row r="88426" spans="7:7" x14ac:dyDescent="0.2">
      <c r="G88426"/>
    </row>
    <row r="88427" spans="7:7" x14ac:dyDescent="0.2">
      <c r="G88427"/>
    </row>
    <row r="88428" spans="7:7" x14ac:dyDescent="0.2">
      <c r="G88428"/>
    </row>
    <row r="88429" spans="7:7" x14ac:dyDescent="0.2">
      <c r="G88429"/>
    </row>
    <row r="88430" spans="7:7" x14ac:dyDescent="0.2">
      <c r="G88430"/>
    </row>
    <row r="88431" spans="7:7" x14ac:dyDescent="0.2">
      <c r="G88431"/>
    </row>
    <row r="88432" spans="7:7" x14ac:dyDescent="0.2">
      <c r="G88432"/>
    </row>
    <row r="88433" spans="7:7" x14ac:dyDescent="0.2">
      <c r="G88433"/>
    </row>
    <row r="88434" spans="7:7" x14ac:dyDescent="0.2">
      <c r="G88434"/>
    </row>
    <row r="88435" spans="7:7" x14ac:dyDescent="0.2">
      <c r="G88435"/>
    </row>
    <row r="88436" spans="7:7" x14ac:dyDescent="0.2">
      <c r="G88436"/>
    </row>
    <row r="88437" spans="7:7" x14ac:dyDescent="0.2">
      <c r="G88437"/>
    </row>
    <row r="88438" spans="7:7" x14ac:dyDescent="0.2">
      <c r="G88438"/>
    </row>
    <row r="88439" spans="7:7" x14ac:dyDescent="0.2">
      <c r="G88439"/>
    </row>
    <row r="88440" spans="7:7" x14ac:dyDescent="0.2">
      <c r="G88440"/>
    </row>
    <row r="88441" spans="7:7" x14ac:dyDescent="0.2">
      <c r="G88441"/>
    </row>
    <row r="88442" spans="7:7" x14ac:dyDescent="0.2">
      <c r="G88442"/>
    </row>
    <row r="88443" spans="7:7" x14ac:dyDescent="0.2">
      <c r="G88443"/>
    </row>
    <row r="88444" spans="7:7" x14ac:dyDescent="0.2">
      <c r="G88444"/>
    </row>
    <row r="88445" spans="7:7" x14ac:dyDescent="0.2">
      <c r="G88445"/>
    </row>
    <row r="88446" spans="7:7" x14ac:dyDescent="0.2">
      <c r="G88446"/>
    </row>
    <row r="88447" spans="7:7" x14ac:dyDescent="0.2">
      <c r="G88447"/>
    </row>
    <row r="88448" spans="7:7" x14ac:dyDescent="0.2">
      <c r="G88448"/>
    </row>
    <row r="88449" spans="7:7" x14ac:dyDescent="0.2">
      <c r="G88449"/>
    </row>
    <row r="88450" spans="7:7" x14ac:dyDescent="0.2">
      <c r="G88450"/>
    </row>
    <row r="88451" spans="7:7" x14ac:dyDescent="0.2">
      <c r="G88451"/>
    </row>
    <row r="88452" spans="7:7" x14ac:dyDescent="0.2">
      <c r="G88452"/>
    </row>
    <row r="88453" spans="7:7" x14ac:dyDescent="0.2">
      <c r="G88453"/>
    </row>
    <row r="88454" spans="7:7" x14ac:dyDescent="0.2">
      <c r="G88454"/>
    </row>
    <row r="88455" spans="7:7" x14ac:dyDescent="0.2">
      <c r="G88455"/>
    </row>
    <row r="88456" spans="7:7" x14ac:dyDescent="0.2">
      <c r="G88456"/>
    </row>
    <row r="88457" spans="7:7" x14ac:dyDescent="0.2">
      <c r="G88457"/>
    </row>
    <row r="88458" spans="7:7" x14ac:dyDescent="0.2">
      <c r="G88458"/>
    </row>
    <row r="88459" spans="7:7" x14ac:dyDescent="0.2">
      <c r="G88459"/>
    </row>
    <row r="88460" spans="7:7" x14ac:dyDescent="0.2">
      <c r="G88460"/>
    </row>
    <row r="88461" spans="7:7" x14ac:dyDescent="0.2">
      <c r="G88461"/>
    </row>
    <row r="88462" spans="7:7" x14ac:dyDescent="0.2">
      <c r="G88462"/>
    </row>
    <row r="88463" spans="7:7" x14ac:dyDescent="0.2">
      <c r="G88463"/>
    </row>
    <row r="88464" spans="7:7" x14ac:dyDescent="0.2">
      <c r="G88464"/>
    </row>
    <row r="88465" spans="7:7" x14ac:dyDescent="0.2">
      <c r="G88465"/>
    </row>
    <row r="88466" spans="7:7" x14ac:dyDescent="0.2">
      <c r="G88466"/>
    </row>
    <row r="88467" spans="7:7" x14ac:dyDescent="0.2">
      <c r="G88467"/>
    </row>
    <row r="88468" spans="7:7" x14ac:dyDescent="0.2">
      <c r="G88468"/>
    </row>
    <row r="88469" spans="7:7" x14ac:dyDescent="0.2">
      <c r="G88469"/>
    </row>
    <row r="88470" spans="7:7" x14ac:dyDescent="0.2">
      <c r="G88470"/>
    </row>
    <row r="88471" spans="7:7" x14ac:dyDescent="0.2">
      <c r="G88471"/>
    </row>
    <row r="88472" spans="7:7" x14ac:dyDescent="0.2">
      <c r="G88472"/>
    </row>
    <row r="88473" spans="7:7" x14ac:dyDescent="0.2">
      <c r="G88473"/>
    </row>
    <row r="88474" spans="7:7" x14ac:dyDescent="0.2">
      <c r="G88474"/>
    </row>
    <row r="88475" spans="7:7" x14ac:dyDescent="0.2">
      <c r="G88475"/>
    </row>
    <row r="88476" spans="7:7" x14ac:dyDescent="0.2">
      <c r="G88476"/>
    </row>
    <row r="88477" spans="7:7" x14ac:dyDescent="0.2">
      <c r="G88477"/>
    </row>
    <row r="88478" spans="7:7" x14ac:dyDescent="0.2">
      <c r="G88478"/>
    </row>
    <row r="88479" spans="7:7" x14ac:dyDescent="0.2">
      <c r="G88479"/>
    </row>
    <row r="88480" spans="7:7" x14ac:dyDescent="0.2">
      <c r="G88480"/>
    </row>
    <row r="88481" spans="7:7" x14ac:dyDescent="0.2">
      <c r="G88481"/>
    </row>
    <row r="88482" spans="7:7" x14ac:dyDescent="0.2">
      <c r="G88482"/>
    </row>
    <row r="88483" spans="7:7" x14ac:dyDescent="0.2">
      <c r="G88483"/>
    </row>
    <row r="88484" spans="7:7" x14ac:dyDescent="0.2">
      <c r="G88484"/>
    </row>
    <row r="88485" spans="7:7" x14ac:dyDescent="0.2">
      <c r="G88485"/>
    </row>
    <row r="88486" spans="7:7" x14ac:dyDescent="0.2">
      <c r="G88486"/>
    </row>
    <row r="88487" spans="7:7" x14ac:dyDescent="0.2">
      <c r="G88487"/>
    </row>
    <row r="88488" spans="7:7" x14ac:dyDescent="0.2">
      <c r="G88488"/>
    </row>
    <row r="88489" spans="7:7" x14ac:dyDescent="0.2">
      <c r="G88489"/>
    </row>
    <row r="88490" spans="7:7" x14ac:dyDescent="0.2">
      <c r="G88490"/>
    </row>
    <row r="88491" spans="7:7" x14ac:dyDescent="0.2">
      <c r="G88491"/>
    </row>
    <row r="88492" spans="7:7" x14ac:dyDescent="0.2">
      <c r="G88492"/>
    </row>
    <row r="88493" spans="7:7" x14ac:dyDescent="0.2">
      <c r="G88493"/>
    </row>
    <row r="88494" spans="7:7" x14ac:dyDescent="0.2">
      <c r="G88494"/>
    </row>
    <row r="88495" spans="7:7" x14ac:dyDescent="0.2">
      <c r="G88495"/>
    </row>
    <row r="88496" spans="7:7" x14ac:dyDescent="0.2">
      <c r="G88496"/>
    </row>
    <row r="88497" spans="7:7" x14ac:dyDescent="0.2">
      <c r="G88497"/>
    </row>
    <row r="88498" spans="7:7" x14ac:dyDescent="0.2">
      <c r="G88498"/>
    </row>
    <row r="88499" spans="7:7" x14ac:dyDescent="0.2">
      <c r="G88499"/>
    </row>
    <row r="88500" spans="7:7" x14ac:dyDescent="0.2">
      <c r="G88500"/>
    </row>
    <row r="88501" spans="7:7" x14ac:dyDescent="0.2">
      <c r="G88501"/>
    </row>
    <row r="88502" spans="7:7" x14ac:dyDescent="0.2">
      <c r="G88502"/>
    </row>
    <row r="88503" spans="7:7" x14ac:dyDescent="0.2">
      <c r="G88503"/>
    </row>
    <row r="88504" spans="7:7" x14ac:dyDescent="0.2">
      <c r="G88504"/>
    </row>
    <row r="88505" spans="7:7" x14ac:dyDescent="0.2">
      <c r="G88505"/>
    </row>
    <row r="88506" spans="7:7" x14ac:dyDescent="0.2">
      <c r="G88506"/>
    </row>
    <row r="88507" spans="7:7" x14ac:dyDescent="0.2">
      <c r="G88507"/>
    </row>
    <row r="88508" spans="7:7" x14ac:dyDescent="0.2">
      <c r="G88508"/>
    </row>
    <row r="88509" spans="7:7" x14ac:dyDescent="0.2">
      <c r="G88509"/>
    </row>
    <row r="88510" spans="7:7" x14ac:dyDescent="0.2">
      <c r="G88510"/>
    </row>
    <row r="88511" spans="7:7" x14ac:dyDescent="0.2">
      <c r="G88511"/>
    </row>
    <row r="88512" spans="7:7" x14ac:dyDescent="0.2">
      <c r="G88512"/>
    </row>
    <row r="88513" spans="7:7" x14ac:dyDescent="0.2">
      <c r="G88513"/>
    </row>
    <row r="88514" spans="7:7" x14ac:dyDescent="0.2">
      <c r="G88514"/>
    </row>
    <row r="88515" spans="7:7" x14ac:dyDescent="0.2">
      <c r="G88515"/>
    </row>
    <row r="88516" spans="7:7" x14ac:dyDescent="0.2">
      <c r="G88516"/>
    </row>
    <row r="88517" spans="7:7" x14ac:dyDescent="0.2">
      <c r="G88517"/>
    </row>
    <row r="88518" spans="7:7" x14ac:dyDescent="0.2">
      <c r="G88518"/>
    </row>
    <row r="88519" spans="7:7" x14ac:dyDescent="0.2">
      <c r="G88519"/>
    </row>
    <row r="88520" spans="7:7" x14ac:dyDescent="0.2">
      <c r="G88520"/>
    </row>
    <row r="88521" spans="7:7" x14ac:dyDescent="0.2">
      <c r="G88521"/>
    </row>
    <row r="88522" spans="7:7" x14ac:dyDescent="0.2">
      <c r="G88522"/>
    </row>
    <row r="88523" spans="7:7" x14ac:dyDescent="0.2">
      <c r="G88523"/>
    </row>
    <row r="88524" spans="7:7" x14ac:dyDescent="0.2">
      <c r="G88524"/>
    </row>
    <row r="88525" spans="7:7" x14ac:dyDescent="0.2">
      <c r="G88525"/>
    </row>
    <row r="88526" spans="7:7" x14ac:dyDescent="0.2">
      <c r="G88526"/>
    </row>
    <row r="88527" spans="7:7" x14ac:dyDescent="0.2">
      <c r="G88527"/>
    </row>
    <row r="88528" spans="7:7" x14ac:dyDescent="0.2">
      <c r="G88528"/>
    </row>
    <row r="88529" spans="7:7" x14ac:dyDescent="0.2">
      <c r="G88529"/>
    </row>
    <row r="88530" spans="7:7" x14ac:dyDescent="0.2">
      <c r="G88530"/>
    </row>
    <row r="88531" spans="7:7" x14ac:dyDescent="0.2">
      <c r="G88531"/>
    </row>
    <row r="88532" spans="7:7" x14ac:dyDescent="0.2">
      <c r="G88532"/>
    </row>
    <row r="88533" spans="7:7" x14ac:dyDescent="0.2">
      <c r="G88533"/>
    </row>
    <row r="88534" spans="7:7" x14ac:dyDescent="0.2">
      <c r="G88534"/>
    </row>
    <row r="88535" spans="7:7" x14ac:dyDescent="0.2">
      <c r="G88535"/>
    </row>
    <row r="88536" spans="7:7" x14ac:dyDescent="0.2">
      <c r="G88536"/>
    </row>
    <row r="88537" spans="7:7" x14ac:dyDescent="0.2">
      <c r="G88537"/>
    </row>
    <row r="88538" spans="7:7" x14ac:dyDescent="0.2">
      <c r="G88538"/>
    </row>
    <row r="88539" spans="7:7" x14ac:dyDescent="0.2">
      <c r="G88539"/>
    </row>
    <row r="88540" spans="7:7" x14ac:dyDescent="0.2">
      <c r="G88540"/>
    </row>
    <row r="88541" spans="7:7" x14ac:dyDescent="0.2">
      <c r="G88541"/>
    </row>
    <row r="88542" spans="7:7" x14ac:dyDescent="0.2">
      <c r="G88542"/>
    </row>
    <row r="88543" spans="7:7" x14ac:dyDescent="0.2">
      <c r="G88543"/>
    </row>
    <row r="88544" spans="7:7" x14ac:dyDescent="0.2">
      <c r="G88544"/>
    </row>
    <row r="88545" spans="7:7" x14ac:dyDescent="0.2">
      <c r="G88545"/>
    </row>
    <row r="88546" spans="7:7" x14ac:dyDescent="0.2">
      <c r="G88546"/>
    </row>
    <row r="88547" spans="7:7" x14ac:dyDescent="0.2">
      <c r="G88547"/>
    </row>
    <row r="88548" spans="7:7" x14ac:dyDescent="0.2">
      <c r="G88548"/>
    </row>
    <row r="88549" spans="7:7" x14ac:dyDescent="0.2">
      <c r="G88549"/>
    </row>
    <row r="88550" spans="7:7" x14ac:dyDescent="0.2">
      <c r="G88550"/>
    </row>
    <row r="88551" spans="7:7" x14ac:dyDescent="0.2">
      <c r="G88551"/>
    </row>
    <row r="88552" spans="7:7" x14ac:dyDescent="0.2">
      <c r="G88552"/>
    </row>
    <row r="88553" spans="7:7" x14ac:dyDescent="0.2">
      <c r="G88553"/>
    </row>
    <row r="88554" spans="7:7" x14ac:dyDescent="0.2">
      <c r="G88554"/>
    </row>
    <row r="88555" spans="7:7" x14ac:dyDescent="0.2">
      <c r="G88555"/>
    </row>
    <row r="88556" spans="7:7" x14ac:dyDescent="0.2">
      <c r="G88556"/>
    </row>
    <row r="88557" spans="7:7" x14ac:dyDescent="0.2">
      <c r="G88557"/>
    </row>
    <row r="88558" spans="7:7" x14ac:dyDescent="0.2">
      <c r="G88558"/>
    </row>
    <row r="88559" spans="7:7" x14ac:dyDescent="0.2">
      <c r="G88559"/>
    </row>
    <row r="88560" spans="7:7" x14ac:dyDescent="0.2">
      <c r="G88560"/>
    </row>
    <row r="88561" spans="7:7" x14ac:dyDescent="0.2">
      <c r="G88561"/>
    </row>
    <row r="88562" spans="7:7" x14ac:dyDescent="0.2">
      <c r="G88562"/>
    </row>
    <row r="88563" spans="7:7" x14ac:dyDescent="0.2">
      <c r="G88563"/>
    </row>
    <row r="88564" spans="7:7" x14ac:dyDescent="0.2">
      <c r="G88564"/>
    </row>
    <row r="88565" spans="7:7" x14ac:dyDescent="0.2">
      <c r="G88565"/>
    </row>
    <row r="88566" spans="7:7" x14ac:dyDescent="0.2">
      <c r="G88566"/>
    </row>
    <row r="88567" spans="7:7" x14ac:dyDescent="0.2">
      <c r="G88567"/>
    </row>
    <row r="88568" spans="7:7" x14ac:dyDescent="0.2">
      <c r="G88568"/>
    </row>
    <row r="88569" spans="7:7" x14ac:dyDescent="0.2">
      <c r="G88569"/>
    </row>
    <row r="88570" spans="7:7" x14ac:dyDescent="0.2">
      <c r="G88570"/>
    </row>
    <row r="88571" spans="7:7" x14ac:dyDescent="0.2">
      <c r="G88571"/>
    </row>
    <row r="88572" spans="7:7" x14ac:dyDescent="0.2">
      <c r="G88572"/>
    </row>
    <row r="88573" spans="7:7" x14ac:dyDescent="0.2">
      <c r="G88573"/>
    </row>
    <row r="88574" spans="7:7" x14ac:dyDescent="0.2">
      <c r="G88574"/>
    </row>
    <row r="88575" spans="7:7" x14ac:dyDescent="0.2">
      <c r="G88575"/>
    </row>
    <row r="88576" spans="7:7" x14ac:dyDescent="0.2">
      <c r="G88576"/>
    </row>
    <row r="88577" spans="7:7" x14ac:dyDescent="0.2">
      <c r="G88577"/>
    </row>
    <row r="88578" spans="7:7" x14ac:dyDescent="0.2">
      <c r="G88578"/>
    </row>
    <row r="88579" spans="7:7" x14ac:dyDescent="0.2">
      <c r="G88579"/>
    </row>
    <row r="88580" spans="7:7" x14ac:dyDescent="0.2">
      <c r="G88580"/>
    </row>
    <row r="88581" spans="7:7" x14ac:dyDescent="0.2">
      <c r="G88581"/>
    </row>
    <row r="88582" spans="7:7" x14ac:dyDescent="0.2">
      <c r="G88582"/>
    </row>
    <row r="88583" spans="7:7" x14ac:dyDescent="0.2">
      <c r="G88583"/>
    </row>
    <row r="88584" spans="7:7" x14ac:dyDescent="0.2">
      <c r="G88584"/>
    </row>
    <row r="88585" spans="7:7" x14ac:dyDescent="0.2">
      <c r="G88585"/>
    </row>
    <row r="88586" spans="7:7" x14ac:dyDescent="0.2">
      <c r="G88586"/>
    </row>
    <row r="88587" spans="7:7" x14ac:dyDescent="0.2">
      <c r="G88587"/>
    </row>
    <row r="88588" spans="7:7" x14ac:dyDescent="0.2">
      <c r="G88588"/>
    </row>
    <row r="88589" spans="7:7" x14ac:dyDescent="0.2">
      <c r="G88589"/>
    </row>
    <row r="88590" spans="7:7" x14ac:dyDescent="0.2">
      <c r="G88590"/>
    </row>
    <row r="88591" spans="7:7" x14ac:dyDescent="0.2">
      <c r="G88591"/>
    </row>
    <row r="88592" spans="7:7" x14ac:dyDescent="0.2">
      <c r="G88592"/>
    </row>
    <row r="88593" spans="7:7" x14ac:dyDescent="0.2">
      <c r="G88593"/>
    </row>
    <row r="88594" spans="7:7" x14ac:dyDescent="0.2">
      <c r="G88594"/>
    </row>
    <row r="88595" spans="7:7" x14ac:dyDescent="0.2">
      <c r="G88595"/>
    </row>
    <row r="88596" spans="7:7" x14ac:dyDescent="0.2">
      <c r="G88596"/>
    </row>
    <row r="88597" spans="7:7" x14ac:dyDescent="0.2">
      <c r="G88597"/>
    </row>
    <row r="88598" spans="7:7" x14ac:dyDescent="0.2">
      <c r="G88598"/>
    </row>
    <row r="88599" spans="7:7" x14ac:dyDescent="0.2">
      <c r="G88599"/>
    </row>
    <row r="88600" spans="7:7" x14ac:dyDescent="0.2">
      <c r="G88600"/>
    </row>
    <row r="88601" spans="7:7" x14ac:dyDescent="0.2">
      <c r="G88601"/>
    </row>
    <row r="88602" spans="7:7" x14ac:dyDescent="0.2">
      <c r="G88602"/>
    </row>
    <row r="88603" spans="7:7" x14ac:dyDescent="0.2">
      <c r="G88603"/>
    </row>
    <row r="88604" spans="7:7" x14ac:dyDescent="0.2">
      <c r="G88604"/>
    </row>
    <row r="88605" spans="7:7" x14ac:dyDescent="0.2">
      <c r="G88605"/>
    </row>
    <row r="88606" spans="7:7" x14ac:dyDescent="0.2">
      <c r="G88606"/>
    </row>
    <row r="88607" spans="7:7" x14ac:dyDescent="0.2">
      <c r="G88607"/>
    </row>
    <row r="88608" spans="7:7" x14ac:dyDescent="0.2">
      <c r="G88608"/>
    </row>
    <row r="88609" spans="7:7" x14ac:dyDescent="0.2">
      <c r="G88609"/>
    </row>
    <row r="88610" spans="7:7" x14ac:dyDescent="0.2">
      <c r="G88610"/>
    </row>
    <row r="88611" spans="7:7" x14ac:dyDescent="0.2">
      <c r="G88611"/>
    </row>
    <row r="88612" spans="7:7" x14ac:dyDescent="0.2">
      <c r="G88612"/>
    </row>
    <row r="88613" spans="7:7" x14ac:dyDescent="0.2">
      <c r="G88613"/>
    </row>
    <row r="88614" spans="7:7" x14ac:dyDescent="0.2">
      <c r="G88614"/>
    </row>
    <row r="88615" spans="7:7" x14ac:dyDescent="0.2">
      <c r="G88615"/>
    </row>
    <row r="88616" spans="7:7" x14ac:dyDescent="0.2">
      <c r="G88616"/>
    </row>
    <row r="88617" spans="7:7" x14ac:dyDescent="0.2">
      <c r="G88617"/>
    </row>
    <row r="88618" spans="7:7" x14ac:dyDescent="0.2">
      <c r="G88618"/>
    </row>
    <row r="88619" spans="7:7" x14ac:dyDescent="0.2">
      <c r="G88619"/>
    </row>
    <row r="88620" spans="7:7" x14ac:dyDescent="0.2">
      <c r="G88620"/>
    </row>
    <row r="88621" spans="7:7" x14ac:dyDescent="0.2">
      <c r="G88621"/>
    </row>
    <row r="88622" spans="7:7" x14ac:dyDescent="0.2">
      <c r="G88622"/>
    </row>
    <row r="88623" spans="7:7" x14ac:dyDescent="0.2">
      <c r="G88623"/>
    </row>
    <row r="88624" spans="7:7" x14ac:dyDescent="0.2">
      <c r="G88624"/>
    </row>
    <row r="88625" spans="7:7" x14ac:dyDescent="0.2">
      <c r="G88625"/>
    </row>
    <row r="88626" spans="7:7" x14ac:dyDescent="0.2">
      <c r="G88626"/>
    </row>
    <row r="88627" spans="7:7" x14ac:dyDescent="0.2">
      <c r="G88627"/>
    </row>
    <row r="88628" spans="7:7" x14ac:dyDescent="0.2">
      <c r="G88628"/>
    </row>
    <row r="88629" spans="7:7" x14ac:dyDescent="0.2">
      <c r="G88629"/>
    </row>
    <row r="88630" spans="7:7" x14ac:dyDescent="0.2">
      <c r="G88630"/>
    </row>
    <row r="88631" spans="7:7" x14ac:dyDescent="0.2">
      <c r="G88631"/>
    </row>
    <row r="88632" spans="7:7" x14ac:dyDescent="0.2">
      <c r="G88632"/>
    </row>
    <row r="88633" spans="7:7" x14ac:dyDescent="0.2">
      <c r="G88633"/>
    </row>
    <row r="88634" spans="7:7" x14ac:dyDescent="0.2">
      <c r="G88634"/>
    </row>
    <row r="88635" spans="7:7" x14ac:dyDescent="0.2">
      <c r="G88635"/>
    </row>
    <row r="88636" spans="7:7" x14ac:dyDescent="0.2">
      <c r="G88636"/>
    </row>
    <row r="88637" spans="7:7" x14ac:dyDescent="0.2">
      <c r="G88637"/>
    </row>
    <row r="88638" spans="7:7" x14ac:dyDescent="0.2">
      <c r="G88638"/>
    </row>
    <row r="88639" spans="7:7" x14ac:dyDescent="0.2">
      <c r="G88639"/>
    </row>
    <row r="88640" spans="7:7" x14ac:dyDescent="0.2">
      <c r="G88640"/>
    </row>
    <row r="88641" spans="7:7" x14ac:dyDescent="0.2">
      <c r="G88641"/>
    </row>
    <row r="88642" spans="7:7" x14ac:dyDescent="0.2">
      <c r="G88642"/>
    </row>
    <row r="88643" spans="7:7" x14ac:dyDescent="0.2">
      <c r="G88643"/>
    </row>
    <row r="88644" spans="7:7" x14ac:dyDescent="0.2">
      <c r="G88644"/>
    </row>
    <row r="88645" spans="7:7" x14ac:dyDescent="0.2">
      <c r="G88645"/>
    </row>
    <row r="88646" spans="7:7" x14ac:dyDescent="0.2">
      <c r="G88646"/>
    </row>
    <row r="88647" spans="7:7" x14ac:dyDescent="0.2">
      <c r="G88647"/>
    </row>
    <row r="88648" spans="7:7" x14ac:dyDescent="0.2">
      <c r="G88648"/>
    </row>
    <row r="88649" spans="7:7" x14ac:dyDescent="0.2">
      <c r="G88649"/>
    </row>
    <row r="88650" spans="7:7" x14ac:dyDescent="0.2">
      <c r="G88650"/>
    </row>
    <row r="88651" spans="7:7" x14ac:dyDescent="0.2">
      <c r="G88651"/>
    </row>
    <row r="88652" spans="7:7" x14ac:dyDescent="0.2">
      <c r="G88652"/>
    </row>
    <row r="88653" spans="7:7" x14ac:dyDescent="0.2">
      <c r="G88653"/>
    </row>
    <row r="88654" spans="7:7" x14ac:dyDescent="0.2">
      <c r="G88654"/>
    </row>
    <row r="88655" spans="7:7" x14ac:dyDescent="0.2">
      <c r="G88655"/>
    </row>
    <row r="88656" spans="7:7" x14ac:dyDescent="0.2">
      <c r="G88656"/>
    </row>
    <row r="88657" spans="7:7" x14ac:dyDescent="0.2">
      <c r="G88657"/>
    </row>
    <row r="88658" spans="7:7" x14ac:dyDescent="0.2">
      <c r="G88658"/>
    </row>
    <row r="88659" spans="7:7" x14ac:dyDescent="0.2">
      <c r="G88659"/>
    </row>
    <row r="88660" spans="7:7" x14ac:dyDescent="0.2">
      <c r="G88660"/>
    </row>
    <row r="88661" spans="7:7" x14ac:dyDescent="0.2">
      <c r="G88661"/>
    </row>
    <row r="88662" spans="7:7" x14ac:dyDescent="0.2">
      <c r="G88662"/>
    </row>
    <row r="88663" spans="7:7" x14ac:dyDescent="0.2">
      <c r="G88663"/>
    </row>
    <row r="88664" spans="7:7" x14ac:dyDescent="0.2">
      <c r="G88664"/>
    </row>
    <row r="88665" spans="7:7" x14ac:dyDescent="0.2">
      <c r="G88665"/>
    </row>
    <row r="88666" spans="7:7" x14ac:dyDescent="0.2">
      <c r="G88666"/>
    </row>
    <row r="88667" spans="7:7" x14ac:dyDescent="0.2">
      <c r="G88667"/>
    </row>
    <row r="88668" spans="7:7" x14ac:dyDescent="0.2">
      <c r="G88668"/>
    </row>
    <row r="88669" spans="7:7" x14ac:dyDescent="0.2">
      <c r="G88669"/>
    </row>
    <row r="88670" spans="7:7" x14ac:dyDescent="0.2">
      <c r="G88670"/>
    </row>
    <row r="88671" spans="7:7" x14ac:dyDescent="0.2">
      <c r="G88671"/>
    </row>
    <row r="88672" spans="7:7" x14ac:dyDescent="0.2">
      <c r="G88672"/>
    </row>
    <row r="88673" spans="7:7" x14ac:dyDescent="0.2">
      <c r="G88673"/>
    </row>
    <row r="88674" spans="7:7" x14ac:dyDescent="0.2">
      <c r="G88674"/>
    </row>
    <row r="88675" spans="7:7" x14ac:dyDescent="0.2">
      <c r="G88675"/>
    </row>
    <row r="88676" spans="7:7" x14ac:dyDescent="0.2">
      <c r="G88676"/>
    </row>
    <row r="88677" spans="7:7" x14ac:dyDescent="0.2">
      <c r="G88677"/>
    </row>
    <row r="88678" spans="7:7" x14ac:dyDescent="0.2">
      <c r="G88678"/>
    </row>
    <row r="88679" spans="7:7" x14ac:dyDescent="0.2">
      <c r="G88679"/>
    </row>
    <row r="88680" spans="7:7" x14ac:dyDescent="0.2">
      <c r="G88680"/>
    </row>
    <row r="88681" spans="7:7" x14ac:dyDescent="0.2">
      <c r="G88681"/>
    </row>
    <row r="88682" spans="7:7" x14ac:dyDescent="0.2">
      <c r="G88682"/>
    </row>
    <row r="88683" spans="7:7" x14ac:dyDescent="0.2">
      <c r="G88683"/>
    </row>
    <row r="88684" spans="7:7" x14ac:dyDescent="0.2">
      <c r="G88684"/>
    </row>
    <row r="88685" spans="7:7" x14ac:dyDescent="0.2">
      <c r="G88685"/>
    </row>
    <row r="88686" spans="7:7" x14ac:dyDescent="0.2">
      <c r="G88686"/>
    </row>
    <row r="88687" spans="7:7" x14ac:dyDescent="0.2">
      <c r="G88687"/>
    </row>
    <row r="88688" spans="7:7" x14ac:dyDescent="0.2">
      <c r="G88688"/>
    </row>
    <row r="88689" spans="7:7" x14ac:dyDescent="0.2">
      <c r="G88689"/>
    </row>
    <row r="88690" spans="7:7" x14ac:dyDescent="0.2">
      <c r="G88690"/>
    </row>
    <row r="88691" spans="7:7" x14ac:dyDescent="0.2">
      <c r="G88691"/>
    </row>
    <row r="88692" spans="7:7" x14ac:dyDescent="0.2">
      <c r="G88692"/>
    </row>
    <row r="88693" spans="7:7" x14ac:dyDescent="0.2">
      <c r="G88693"/>
    </row>
    <row r="88694" spans="7:7" x14ac:dyDescent="0.2">
      <c r="G88694"/>
    </row>
    <row r="88695" spans="7:7" x14ac:dyDescent="0.2">
      <c r="G88695"/>
    </row>
    <row r="88696" spans="7:7" x14ac:dyDescent="0.2">
      <c r="G88696"/>
    </row>
    <row r="88697" spans="7:7" x14ac:dyDescent="0.2">
      <c r="G88697"/>
    </row>
    <row r="88698" spans="7:7" x14ac:dyDescent="0.2">
      <c r="G88698"/>
    </row>
    <row r="88699" spans="7:7" x14ac:dyDescent="0.2">
      <c r="G88699"/>
    </row>
    <row r="88700" spans="7:7" x14ac:dyDescent="0.2">
      <c r="G88700"/>
    </row>
    <row r="88701" spans="7:7" x14ac:dyDescent="0.2">
      <c r="G88701"/>
    </row>
    <row r="88702" spans="7:7" x14ac:dyDescent="0.2">
      <c r="G88702"/>
    </row>
    <row r="88703" spans="7:7" x14ac:dyDescent="0.2">
      <c r="G88703"/>
    </row>
    <row r="88704" spans="7:7" x14ac:dyDescent="0.2">
      <c r="G88704"/>
    </row>
    <row r="88705" spans="7:7" x14ac:dyDescent="0.2">
      <c r="G88705"/>
    </row>
    <row r="88706" spans="7:7" x14ac:dyDescent="0.2">
      <c r="G88706"/>
    </row>
    <row r="88707" spans="7:7" x14ac:dyDescent="0.2">
      <c r="G88707"/>
    </row>
    <row r="88708" spans="7:7" x14ac:dyDescent="0.2">
      <c r="G88708"/>
    </row>
    <row r="88709" spans="7:7" x14ac:dyDescent="0.2">
      <c r="G88709"/>
    </row>
    <row r="88710" spans="7:7" x14ac:dyDescent="0.2">
      <c r="G88710"/>
    </row>
    <row r="88711" spans="7:7" x14ac:dyDescent="0.2">
      <c r="G88711"/>
    </row>
    <row r="88712" spans="7:7" x14ac:dyDescent="0.2">
      <c r="G88712"/>
    </row>
    <row r="88713" spans="7:7" x14ac:dyDescent="0.2">
      <c r="G88713"/>
    </row>
    <row r="88714" spans="7:7" x14ac:dyDescent="0.2">
      <c r="G88714"/>
    </row>
    <row r="88715" spans="7:7" x14ac:dyDescent="0.2">
      <c r="G88715"/>
    </row>
    <row r="88716" spans="7:7" x14ac:dyDescent="0.2">
      <c r="G88716"/>
    </row>
    <row r="88717" spans="7:7" x14ac:dyDescent="0.2">
      <c r="G88717"/>
    </row>
    <row r="88718" spans="7:7" x14ac:dyDescent="0.2">
      <c r="G88718"/>
    </row>
    <row r="88719" spans="7:7" x14ac:dyDescent="0.2">
      <c r="G88719"/>
    </row>
    <row r="88720" spans="7:7" x14ac:dyDescent="0.2">
      <c r="G88720"/>
    </row>
    <row r="88721" spans="7:7" x14ac:dyDescent="0.2">
      <c r="G88721"/>
    </row>
    <row r="88722" spans="7:7" x14ac:dyDescent="0.2">
      <c r="G88722"/>
    </row>
    <row r="88723" spans="7:7" x14ac:dyDescent="0.2">
      <c r="G88723"/>
    </row>
    <row r="88724" spans="7:7" x14ac:dyDescent="0.2">
      <c r="G88724"/>
    </row>
    <row r="88725" spans="7:7" x14ac:dyDescent="0.2">
      <c r="G88725"/>
    </row>
    <row r="88726" spans="7:7" x14ac:dyDescent="0.2">
      <c r="G88726"/>
    </row>
    <row r="88727" spans="7:7" x14ac:dyDescent="0.2">
      <c r="G88727"/>
    </row>
    <row r="88728" spans="7:7" x14ac:dyDescent="0.2">
      <c r="G88728"/>
    </row>
    <row r="88729" spans="7:7" x14ac:dyDescent="0.2">
      <c r="G88729"/>
    </row>
    <row r="88730" spans="7:7" x14ac:dyDescent="0.2">
      <c r="G88730"/>
    </row>
    <row r="88731" spans="7:7" x14ac:dyDescent="0.2">
      <c r="G88731"/>
    </row>
    <row r="88732" spans="7:7" x14ac:dyDescent="0.2">
      <c r="G88732"/>
    </row>
    <row r="88733" spans="7:7" x14ac:dyDescent="0.2">
      <c r="G88733"/>
    </row>
    <row r="88734" spans="7:7" x14ac:dyDescent="0.2">
      <c r="G88734"/>
    </row>
    <row r="88735" spans="7:7" x14ac:dyDescent="0.2">
      <c r="G88735"/>
    </row>
    <row r="88736" spans="7:7" x14ac:dyDescent="0.2">
      <c r="G88736"/>
    </row>
    <row r="88737" spans="7:7" x14ac:dyDescent="0.2">
      <c r="G88737"/>
    </row>
    <row r="88738" spans="7:7" x14ac:dyDescent="0.2">
      <c r="G88738"/>
    </row>
    <row r="88739" spans="7:7" x14ac:dyDescent="0.2">
      <c r="G88739"/>
    </row>
    <row r="88740" spans="7:7" x14ac:dyDescent="0.2">
      <c r="G88740"/>
    </row>
    <row r="88741" spans="7:7" x14ac:dyDescent="0.2">
      <c r="G88741"/>
    </row>
    <row r="88742" spans="7:7" x14ac:dyDescent="0.2">
      <c r="G88742"/>
    </row>
    <row r="88743" spans="7:7" x14ac:dyDescent="0.2">
      <c r="G88743"/>
    </row>
    <row r="88744" spans="7:7" x14ac:dyDescent="0.2">
      <c r="G88744"/>
    </row>
    <row r="88745" spans="7:7" x14ac:dyDescent="0.2">
      <c r="G88745"/>
    </row>
    <row r="88746" spans="7:7" x14ac:dyDescent="0.2">
      <c r="G88746"/>
    </row>
    <row r="88747" spans="7:7" x14ac:dyDescent="0.2">
      <c r="G88747"/>
    </row>
    <row r="88748" spans="7:7" x14ac:dyDescent="0.2">
      <c r="G88748"/>
    </row>
    <row r="88749" spans="7:7" x14ac:dyDescent="0.2">
      <c r="G88749"/>
    </row>
    <row r="88750" spans="7:7" x14ac:dyDescent="0.2">
      <c r="G88750"/>
    </row>
    <row r="88751" spans="7:7" x14ac:dyDescent="0.2">
      <c r="G88751"/>
    </row>
    <row r="88752" spans="7:7" x14ac:dyDescent="0.2">
      <c r="G88752"/>
    </row>
    <row r="88753" spans="7:7" x14ac:dyDescent="0.2">
      <c r="G88753"/>
    </row>
    <row r="88754" spans="7:7" x14ac:dyDescent="0.2">
      <c r="G88754"/>
    </row>
    <row r="88755" spans="7:7" x14ac:dyDescent="0.2">
      <c r="G88755"/>
    </row>
    <row r="88756" spans="7:7" x14ac:dyDescent="0.2">
      <c r="G88756"/>
    </row>
    <row r="88757" spans="7:7" x14ac:dyDescent="0.2">
      <c r="G88757"/>
    </row>
    <row r="88758" spans="7:7" x14ac:dyDescent="0.2">
      <c r="G88758"/>
    </row>
    <row r="88759" spans="7:7" x14ac:dyDescent="0.2">
      <c r="G88759"/>
    </row>
    <row r="88760" spans="7:7" x14ac:dyDescent="0.2">
      <c r="G88760"/>
    </row>
    <row r="88761" spans="7:7" x14ac:dyDescent="0.2">
      <c r="G88761"/>
    </row>
    <row r="88762" spans="7:7" x14ac:dyDescent="0.2">
      <c r="G88762"/>
    </row>
    <row r="88763" spans="7:7" x14ac:dyDescent="0.2">
      <c r="G88763"/>
    </row>
    <row r="88764" spans="7:7" x14ac:dyDescent="0.2">
      <c r="G88764"/>
    </row>
    <row r="88765" spans="7:7" x14ac:dyDescent="0.2">
      <c r="G88765"/>
    </row>
    <row r="88766" spans="7:7" x14ac:dyDescent="0.2">
      <c r="G88766"/>
    </row>
    <row r="88767" spans="7:7" x14ac:dyDescent="0.2">
      <c r="G88767"/>
    </row>
    <row r="88768" spans="7:7" x14ac:dyDescent="0.2">
      <c r="G88768"/>
    </row>
    <row r="88769" spans="7:7" x14ac:dyDescent="0.2">
      <c r="G88769"/>
    </row>
    <row r="88770" spans="7:7" x14ac:dyDescent="0.2">
      <c r="G88770"/>
    </row>
    <row r="88771" spans="7:7" x14ac:dyDescent="0.2">
      <c r="G88771"/>
    </row>
    <row r="88772" spans="7:7" x14ac:dyDescent="0.2">
      <c r="G88772"/>
    </row>
    <row r="88773" spans="7:7" x14ac:dyDescent="0.2">
      <c r="G88773"/>
    </row>
    <row r="88774" spans="7:7" x14ac:dyDescent="0.2">
      <c r="G88774"/>
    </row>
    <row r="88775" spans="7:7" x14ac:dyDescent="0.2">
      <c r="G88775"/>
    </row>
    <row r="88776" spans="7:7" x14ac:dyDescent="0.2">
      <c r="G88776"/>
    </row>
    <row r="88777" spans="7:7" x14ac:dyDescent="0.2">
      <c r="G88777"/>
    </row>
    <row r="88778" spans="7:7" x14ac:dyDescent="0.2">
      <c r="G88778"/>
    </row>
    <row r="88779" spans="7:7" x14ac:dyDescent="0.2">
      <c r="G88779"/>
    </row>
    <row r="88780" spans="7:7" x14ac:dyDescent="0.2">
      <c r="G88780"/>
    </row>
    <row r="88781" spans="7:7" x14ac:dyDescent="0.2">
      <c r="G88781"/>
    </row>
    <row r="88782" spans="7:7" x14ac:dyDescent="0.2">
      <c r="G88782"/>
    </row>
    <row r="88783" spans="7:7" x14ac:dyDescent="0.2">
      <c r="G88783"/>
    </row>
    <row r="88784" spans="7:7" x14ac:dyDescent="0.2">
      <c r="G88784"/>
    </row>
    <row r="88785" spans="7:7" x14ac:dyDescent="0.2">
      <c r="G88785"/>
    </row>
    <row r="88786" spans="7:7" x14ac:dyDescent="0.2">
      <c r="G88786"/>
    </row>
    <row r="88787" spans="7:7" x14ac:dyDescent="0.2">
      <c r="G88787"/>
    </row>
    <row r="88788" spans="7:7" x14ac:dyDescent="0.2">
      <c r="G88788"/>
    </row>
    <row r="88789" spans="7:7" x14ac:dyDescent="0.2">
      <c r="G88789"/>
    </row>
    <row r="88790" spans="7:7" x14ac:dyDescent="0.2">
      <c r="G88790"/>
    </row>
    <row r="88791" spans="7:7" x14ac:dyDescent="0.2">
      <c r="G88791"/>
    </row>
    <row r="88792" spans="7:7" x14ac:dyDescent="0.2">
      <c r="G88792"/>
    </row>
    <row r="88793" spans="7:7" x14ac:dyDescent="0.2">
      <c r="G88793"/>
    </row>
    <row r="88794" spans="7:7" x14ac:dyDescent="0.2">
      <c r="G88794"/>
    </row>
    <row r="88795" spans="7:7" x14ac:dyDescent="0.2">
      <c r="G88795"/>
    </row>
    <row r="88796" spans="7:7" x14ac:dyDescent="0.2">
      <c r="G88796"/>
    </row>
    <row r="88797" spans="7:7" x14ac:dyDescent="0.2">
      <c r="G88797"/>
    </row>
    <row r="88798" spans="7:7" x14ac:dyDescent="0.2">
      <c r="G88798"/>
    </row>
    <row r="88799" spans="7:7" x14ac:dyDescent="0.2">
      <c r="G88799"/>
    </row>
    <row r="88800" spans="7:7" x14ac:dyDescent="0.2">
      <c r="G88800"/>
    </row>
    <row r="88801" spans="7:7" x14ac:dyDescent="0.2">
      <c r="G88801"/>
    </row>
    <row r="88802" spans="7:7" x14ac:dyDescent="0.2">
      <c r="G88802"/>
    </row>
    <row r="88803" spans="7:7" x14ac:dyDescent="0.2">
      <c r="G88803"/>
    </row>
    <row r="88804" spans="7:7" x14ac:dyDescent="0.2">
      <c r="G88804"/>
    </row>
    <row r="88805" spans="7:7" x14ac:dyDescent="0.2">
      <c r="G88805"/>
    </row>
    <row r="88806" spans="7:7" x14ac:dyDescent="0.2">
      <c r="G88806"/>
    </row>
    <row r="88807" spans="7:7" x14ac:dyDescent="0.2">
      <c r="G88807"/>
    </row>
    <row r="88808" spans="7:7" x14ac:dyDescent="0.2">
      <c r="G88808"/>
    </row>
    <row r="88809" spans="7:7" x14ac:dyDescent="0.2">
      <c r="G88809"/>
    </row>
    <row r="88810" spans="7:7" x14ac:dyDescent="0.2">
      <c r="G88810"/>
    </row>
    <row r="88811" spans="7:7" x14ac:dyDescent="0.2">
      <c r="G88811"/>
    </row>
    <row r="88812" spans="7:7" x14ac:dyDescent="0.2">
      <c r="G88812"/>
    </row>
    <row r="88813" spans="7:7" x14ac:dyDescent="0.2">
      <c r="G88813"/>
    </row>
    <row r="88814" spans="7:7" x14ac:dyDescent="0.2">
      <c r="G88814"/>
    </row>
    <row r="88815" spans="7:7" x14ac:dyDescent="0.2">
      <c r="G88815"/>
    </row>
    <row r="88816" spans="7:7" x14ac:dyDescent="0.2">
      <c r="G88816"/>
    </row>
    <row r="88817" spans="7:7" x14ac:dyDescent="0.2">
      <c r="G88817"/>
    </row>
    <row r="88818" spans="7:7" x14ac:dyDescent="0.2">
      <c r="G88818"/>
    </row>
    <row r="88819" spans="7:7" x14ac:dyDescent="0.2">
      <c r="G88819"/>
    </row>
    <row r="88820" spans="7:7" x14ac:dyDescent="0.2">
      <c r="G88820"/>
    </row>
    <row r="88821" spans="7:7" x14ac:dyDescent="0.2">
      <c r="G88821"/>
    </row>
    <row r="88822" spans="7:7" x14ac:dyDescent="0.2">
      <c r="G88822"/>
    </row>
    <row r="88823" spans="7:7" x14ac:dyDescent="0.2">
      <c r="G88823"/>
    </row>
    <row r="88824" spans="7:7" x14ac:dyDescent="0.2">
      <c r="G88824"/>
    </row>
    <row r="88825" spans="7:7" x14ac:dyDescent="0.2">
      <c r="G88825"/>
    </row>
    <row r="88826" spans="7:7" x14ac:dyDescent="0.2">
      <c r="G88826"/>
    </row>
    <row r="88827" spans="7:7" x14ac:dyDescent="0.2">
      <c r="G88827"/>
    </row>
    <row r="88828" spans="7:7" x14ac:dyDescent="0.2">
      <c r="G88828"/>
    </row>
    <row r="88829" spans="7:7" x14ac:dyDescent="0.2">
      <c r="G88829"/>
    </row>
    <row r="88830" spans="7:7" x14ac:dyDescent="0.2">
      <c r="G88830"/>
    </row>
    <row r="88831" spans="7:7" x14ac:dyDescent="0.2">
      <c r="G88831"/>
    </row>
    <row r="88832" spans="7:7" x14ac:dyDescent="0.2">
      <c r="G88832"/>
    </row>
    <row r="88833" spans="7:7" x14ac:dyDescent="0.2">
      <c r="G88833"/>
    </row>
    <row r="88834" spans="7:7" x14ac:dyDescent="0.2">
      <c r="G88834"/>
    </row>
    <row r="88835" spans="7:7" x14ac:dyDescent="0.2">
      <c r="G88835"/>
    </row>
    <row r="88836" spans="7:7" x14ac:dyDescent="0.2">
      <c r="G88836"/>
    </row>
    <row r="88837" spans="7:7" x14ac:dyDescent="0.2">
      <c r="G88837"/>
    </row>
    <row r="88838" spans="7:7" x14ac:dyDescent="0.2">
      <c r="G88838"/>
    </row>
    <row r="88839" spans="7:7" x14ac:dyDescent="0.2">
      <c r="G88839"/>
    </row>
    <row r="88840" spans="7:7" x14ac:dyDescent="0.2">
      <c r="G88840"/>
    </row>
    <row r="88841" spans="7:7" x14ac:dyDescent="0.2">
      <c r="G88841"/>
    </row>
    <row r="88842" spans="7:7" x14ac:dyDescent="0.2">
      <c r="G88842"/>
    </row>
    <row r="88843" spans="7:7" x14ac:dyDescent="0.2">
      <c r="G88843"/>
    </row>
    <row r="88844" spans="7:7" x14ac:dyDescent="0.2">
      <c r="G88844"/>
    </row>
    <row r="88845" spans="7:7" x14ac:dyDescent="0.2">
      <c r="G88845"/>
    </row>
    <row r="88846" spans="7:7" x14ac:dyDescent="0.2">
      <c r="G88846"/>
    </row>
    <row r="88847" spans="7:7" x14ac:dyDescent="0.2">
      <c r="G88847"/>
    </row>
    <row r="88848" spans="7:7" x14ac:dyDescent="0.2">
      <c r="G88848"/>
    </row>
    <row r="88849" spans="7:7" x14ac:dyDescent="0.2">
      <c r="G88849"/>
    </row>
    <row r="88850" spans="7:7" x14ac:dyDescent="0.2">
      <c r="G88850"/>
    </row>
    <row r="88851" spans="7:7" x14ac:dyDescent="0.2">
      <c r="G88851"/>
    </row>
    <row r="88852" spans="7:7" x14ac:dyDescent="0.2">
      <c r="G88852"/>
    </row>
    <row r="88853" spans="7:7" x14ac:dyDescent="0.2">
      <c r="G88853"/>
    </row>
    <row r="88854" spans="7:7" x14ac:dyDescent="0.2">
      <c r="G88854"/>
    </row>
    <row r="88855" spans="7:7" x14ac:dyDescent="0.2">
      <c r="G88855"/>
    </row>
    <row r="88856" spans="7:7" x14ac:dyDescent="0.2">
      <c r="G88856"/>
    </row>
    <row r="88857" spans="7:7" x14ac:dyDescent="0.2">
      <c r="G88857"/>
    </row>
    <row r="88858" spans="7:7" x14ac:dyDescent="0.2">
      <c r="G88858"/>
    </row>
    <row r="88859" spans="7:7" x14ac:dyDescent="0.2">
      <c r="G88859"/>
    </row>
    <row r="88860" spans="7:7" x14ac:dyDescent="0.2">
      <c r="G88860"/>
    </row>
    <row r="88861" spans="7:7" x14ac:dyDescent="0.2">
      <c r="G88861"/>
    </row>
    <row r="88862" spans="7:7" x14ac:dyDescent="0.2">
      <c r="G88862"/>
    </row>
    <row r="88863" spans="7:7" x14ac:dyDescent="0.2">
      <c r="G88863"/>
    </row>
    <row r="88864" spans="7:7" x14ac:dyDescent="0.2">
      <c r="G88864"/>
    </row>
    <row r="88865" spans="7:7" x14ac:dyDescent="0.2">
      <c r="G88865"/>
    </row>
    <row r="88866" spans="7:7" x14ac:dyDescent="0.2">
      <c r="G88866"/>
    </row>
    <row r="88867" spans="7:7" x14ac:dyDescent="0.2">
      <c r="G88867"/>
    </row>
    <row r="88868" spans="7:7" x14ac:dyDescent="0.2">
      <c r="G88868"/>
    </row>
    <row r="88869" spans="7:7" x14ac:dyDescent="0.2">
      <c r="G88869"/>
    </row>
    <row r="88870" spans="7:7" x14ac:dyDescent="0.2">
      <c r="G88870"/>
    </row>
    <row r="88871" spans="7:7" x14ac:dyDescent="0.2">
      <c r="G88871"/>
    </row>
    <row r="88872" spans="7:7" x14ac:dyDescent="0.2">
      <c r="G88872"/>
    </row>
    <row r="88873" spans="7:7" x14ac:dyDescent="0.2">
      <c r="G88873"/>
    </row>
    <row r="88874" spans="7:7" x14ac:dyDescent="0.2">
      <c r="G88874"/>
    </row>
    <row r="88875" spans="7:7" x14ac:dyDescent="0.2">
      <c r="G88875"/>
    </row>
    <row r="88876" spans="7:7" x14ac:dyDescent="0.2">
      <c r="G88876"/>
    </row>
    <row r="88877" spans="7:7" x14ac:dyDescent="0.2">
      <c r="G88877"/>
    </row>
    <row r="88878" spans="7:7" x14ac:dyDescent="0.2">
      <c r="G88878"/>
    </row>
    <row r="88879" spans="7:7" x14ac:dyDescent="0.2">
      <c r="G88879"/>
    </row>
    <row r="88880" spans="7:7" x14ac:dyDescent="0.2">
      <c r="G88880"/>
    </row>
    <row r="88881" spans="7:7" x14ac:dyDescent="0.2">
      <c r="G88881"/>
    </row>
    <row r="88882" spans="7:7" x14ac:dyDescent="0.2">
      <c r="G88882"/>
    </row>
    <row r="88883" spans="7:7" x14ac:dyDescent="0.2">
      <c r="G88883"/>
    </row>
    <row r="88884" spans="7:7" x14ac:dyDescent="0.2">
      <c r="G88884"/>
    </row>
    <row r="88885" spans="7:7" x14ac:dyDescent="0.2">
      <c r="G88885"/>
    </row>
    <row r="88886" spans="7:7" x14ac:dyDescent="0.2">
      <c r="G88886"/>
    </row>
    <row r="88887" spans="7:7" x14ac:dyDescent="0.2">
      <c r="G88887"/>
    </row>
    <row r="88888" spans="7:7" x14ac:dyDescent="0.2">
      <c r="G88888"/>
    </row>
    <row r="88889" spans="7:7" x14ac:dyDescent="0.2">
      <c r="G88889"/>
    </row>
    <row r="88890" spans="7:7" x14ac:dyDescent="0.2">
      <c r="G88890"/>
    </row>
    <row r="88891" spans="7:7" x14ac:dyDescent="0.2">
      <c r="G88891"/>
    </row>
    <row r="88892" spans="7:7" x14ac:dyDescent="0.2">
      <c r="G88892"/>
    </row>
    <row r="88893" spans="7:7" x14ac:dyDescent="0.2">
      <c r="G88893"/>
    </row>
    <row r="88894" spans="7:7" x14ac:dyDescent="0.2">
      <c r="G88894"/>
    </row>
    <row r="88895" spans="7:7" x14ac:dyDescent="0.2">
      <c r="G88895"/>
    </row>
    <row r="88896" spans="7:7" x14ac:dyDescent="0.2">
      <c r="G88896"/>
    </row>
    <row r="88897" spans="7:7" x14ac:dyDescent="0.2">
      <c r="G88897"/>
    </row>
    <row r="88898" spans="7:7" x14ac:dyDescent="0.2">
      <c r="G88898"/>
    </row>
    <row r="88899" spans="7:7" x14ac:dyDescent="0.2">
      <c r="G88899"/>
    </row>
    <row r="88900" spans="7:7" x14ac:dyDescent="0.2">
      <c r="G88900"/>
    </row>
    <row r="88901" spans="7:7" x14ac:dyDescent="0.2">
      <c r="G88901"/>
    </row>
    <row r="88902" spans="7:7" x14ac:dyDescent="0.2">
      <c r="G88902"/>
    </row>
    <row r="88903" spans="7:7" x14ac:dyDescent="0.2">
      <c r="G88903"/>
    </row>
    <row r="88904" spans="7:7" x14ac:dyDescent="0.2">
      <c r="G88904"/>
    </row>
    <row r="88905" spans="7:7" x14ac:dyDescent="0.2">
      <c r="G88905"/>
    </row>
    <row r="88906" spans="7:7" x14ac:dyDescent="0.2">
      <c r="G88906"/>
    </row>
    <row r="88907" spans="7:7" x14ac:dyDescent="0.2">
      <c r="G88907"/>
    </row>
    <row r="88908" spans="7:7" x14ac:dyDescent="0.2">
      <c r="G88908"/>
    </row>
    <row r="88909" spans="7:7" x14ac:dyDescent="0.2">
      <c r="G88909"/>
    </row>
    <row r="88910" spans="7:7" x14ac:dyDescent="0.2">
      <c r="G88910"/>
    </row>
    <row r="88911" spans="7:7" x14ac:dyDescent="0.2">
      <c r="G88911"/>
    </row>
    <row r="88912" spans="7:7" x14ac:dyDescent="0.2">
      <c r="G88912"/>
    </row>
    <row r="88913" spans="7:7" x14ac:dyDescent="0.2">
      <c r="G88913"/>
    </row>
    <row r="88914" spans="7:7" x14ac:dyDescent="0.2">
      <c r="G88914"/>
    </row>
    <row r="88915" spans="7:7" x14ac:dyDescent="0.2">
      <c r="G88915"/>
    </row>
    <row r="88916" spans="7:7" x14ac:dyDescent="0.2">
      <c r="G88916"/>
    </row>
    <row r="88917" spans="7:7" x14ac:dyDescent="0.2">
      <c r="G88917"/>
    </row>
    <row r="88918" spans="7:7" x14ac:dyDescent="0.2">
      <c r="G88918"/>
    </row>
    <row r="88919" spans="7:7" x14ac:dyDescent="0.2">
      <c r="G88919"/>
    </row>
    <row r="88920" spans="7:7" x14ac:dyDescent="0.2">
      <c r="G88920"/>
    </row>
    <row r="88921" spans="7:7" x14ac:dyDescent="0.2">
      <c r="G88921"/>
    </row>
    <row r="88922" spans="7:7" x14ac:dyDescent="0.2">
      <c r="G88922"/>
    </row>
    <row r="88923" spans="7:7" x14ac:dyDescent="0.2">
      <c r="G88923"/>
    </row>
    <row r="88924" spans="7:7" x14ac:dyDescent="0.2">
      <c r="G88924"/>
    </row>
    <row r="88925" spans="7:7" x14ac:dyDescent="0.2">
      <c r="G88925"/>
    </row>
    <row r="88926" spans="7:7" x14ac:dyDescent="0.2">
      <c r="G88926"/>
    </row>
    <row r="88927" spans="7:7" x14ac:dyDescent="0.2">
      <c r="G88927"/>
    </row>
    <row r="88928" spans="7:7" x14ac:dyDescent="0.2">
      <c r="G88928"/>
    </row>
    <row r="88929" spans="7:7" x14ac:dyDescent="0.2">
      <c r="G88929"/>
    </row>
    <row r="88930" spans="7:7" x14ac:dyDescent="0.2">
      <c r="G88930"/>
    </row>
    <row r="88931" spans="7:7" x14ac:dyDescent="0.2">
      <c r="G88931"/>
    </row>
    <row r="88932" spans="7:7" x14ac:dyDescent="0.2">
      <c r="G88932"/>
    </row>
    <row r="88933" spans="7:7" x14ac:dyDescent="0.2">
      <c r="G88933"/>
    </row>
    <row r="88934" spans="7:7" x14ac:dyDescent="0.2">
      <c r="G88934"/>
    </row>
    <row r="88935" spans="7:7" x14ac:dyDescent="0.2">
      <c r="G88935"/>
    </row>
    <row r="88936" spans="7:7" x14ac:dyDescent="0.2">
      <c r="G88936"/>
    </row>
    <row r="88937" spans="7:7" x14ac:dyDescent="0.2">
      <c r="G88937"/>
    </row>
    <row r="88938" spans="7:7" x14ac:dyDescent="0.2">
      <c r="G88938"/>
    </row>
    <row r="88939" spans="7:7" x14ac:dyDescent="0.2">
      <c r="G88939"/>
    </row>
    <row r="88940" spans="7:7" x14ac:dyDescent="0.2">
      <c r="G88940"/>
    </row>
    <row r="88941" spans="7:7" x14ac:dyDescent="0.2">
      <c r="G88941"/>
    </row>
    <row r="88942" spans="7:7" x14ac:dyDescent="0.2">
      <c r="G88942"/>
    </row>
    <row r="88943" spans="7:7" x14ac:dyDescent="0.2">
      <c r="G88943"/>
    </row>
    <row r="88944" spans="7:7" x14ac:dyDescent="0.2">
      <c r="G88944"/>
    </row>
    <row r="88945" spans="7:7" x14ac:dyDescent="0.2">
      <c r="G88945"/>
    </row>
    <row r="88946" spans="7:7" x14ac:dyDescent="0.2">
      <c r="G88946"/>
    </row>
    <row r="88947" spans="7:7" x14ac:dyDescent="0.2">
      <c r="G88947"/>
    </row>
    <row r="88948" spans="7:7" x14ac:dyDescent="0.2">
      <c r="G88948"/>
    </row>
    <row r="88949" spans="7:7" x14ac:dyDescent="0.2">
      <c r="G88949"/>
    </row>
    <row r="88950" spans="7:7" x14ac:dyDescent="0.2">
      <c r="G88950"/>
    </row>
    <row r="88951" spans="7:7" x14ac:dyDescent="0.2">
      <c r="G88951"/>
    </row>
    <row r="88952" spans="7:7" x14ac:dyDescent="0.2">
      <c r="G88952"/>
    </row>
    <row r="88953" spans="7:7" x14ac:dyDescent="0.2">
      <c r="G88953"/>
    </row>
    <row r="88954" spans="7:7" x14ac:dyDescent="0.2">
      <c r="G88954"/>
    </row>
    <row r="88955" spans="7:7" x14ac:dyDescent="0.2">
      <c r="G88955"/>
    </row>
    <row r="88956" spans="7:7" x14ac:dyDescent="0.2">
      <c r="G88956"/>
    </row>
    <row r="88957" spans="7:7" x14ac:dyDescent="0.2">
      <c r="G88957"/>
    </row>
    <row r="88958" spans="7:7" x14ac:dyDescent="0.2">
      <c r="G88958"/>
    </row>
    <row r="88959" spans="7:7" x14ac:dyDescent="0.2">
      <c r="G88959"/>
    </row>
    <row r="88960" spans="7:7" x14ac:dyDescent="0.2">
      <c r="G88960"/>
    </row>
    <row r="88961" spans="7:7" x14ac:dyDescent="0.2">
      <c r="G88961"/>
    </row>
    <row r="88962" spans="7:7" x14ac:dyDescent="0.2">
      <c r="G88962"/>
    </row>
    <row r="88963" spans="7:7" x14ac:dyDescent="0.2">
      <c r="G88963"/>
    </row>
    <row r="88964" spans="7:7" x14ac:dyDescent="0.2">
      <c r="G88964"/>
    </row>
    <row r="88965" spans="7:7" x14ac:dyDescent="0.2">
      <c r="G88965"/>
    </row>
    <row r="88966" spans="7:7" x14ac:dyDescent="0.2">
      <c r="G88966"/>
    </row>
    <row r="88967" spans="7:7" x14ac:dyDescent="0.2">
      <c r="G88967"/>
    </row>
    <row r="88968" spans="7:7" x14ac:dyDescent="0.2">
      <c r="G88968"/>
    </row>
    <row r="88969" spans="7:7" x14ac:dyDescent="0.2">
      <c r="G88969"/>
    </row>
    <row r="88970" spans="7:7" x14ac:dyDescent="0.2">
      <c r="G88970"/>
    </row>
    <row r="88971" spans="7:7" x14ac:dyDescent="0.2">
      <c r="G88971"/>
    </row>
    <row r="88972" spans="7:7" x14ac:dyDescent="0.2">
      <c r="G88972"/>
    </row>
    <row r="88973" spans="7:7" x14ac:dyDescent="0.2">
      <c r="G88973"/>
    </row>
    <row r="88974" spans="7:7" x14ac:dyDescent="0.2">
      <c r="G88974"/>
    </row>
    <row r="88975" spans="7:7" x14ac:dyDescent="0.2">
      <c r="G88975"/>
    </row>
    <row r="88976" spans="7:7" x14ac:dyDescent="0.2">
      <c r="G88976"/>
    </row>
    <row r="88977" spans="7:7" x14ac:dyDescent="0.2">
      <c r="G88977"/>
    </row>
    <row r="88978" spans="7:7" x14ac:dyDescent="0.2">
      <c r="G88978"/>
    </row>
    <row r="88979" spans="7:7" x14ac:dyDescent="0.2">
      <c r="G88979"/>
    </row>
    <row r="88980" spans="7:7" x14ac:dyDescent="0.2">
      <c r="G88980"/>
    </row>
    <row r="88981" spans="7:7" x14ac:dyDescent="0.2">
      <c r="G88981"/>
    </row>
    <row r="88982" spans="7:7" x14ac:dyDescent="0.2">
      <c r="G88982"/>
    </row>
    <row r="88983" spans="7:7" x14ac:dyDescent="0.2">
      <c r="G88983"/>
    </row>
    <row r="88984" spans="7:7" x14ac:dyDescent="0.2">
      <c r="G88984"/>
    </row>
    <row r="88985" spans="7:7" x14ac:dyDescent="0.2">
      <c r="G88985"/>
    </row>
    <row r="88986" spans="7:7" x14ac:dyDescent="0.2">
      <c r="G88986"/>
    </row>
    <row r="88987" spans="7:7" x14ac:dyDescent="0.2">
      <c r="G88987"/>
    </row>
    <row r="88988" spans="7:7" x14ac:dyDescent="0.2">
      <c r="G88988"/>
    </row>
    <row r="88989" spans="7:7" x14ac:dyDescent="0.2">
      <c r="G88989"/>
    </row>
    <row r="88990" spans="7:7" x14ac:dyDescent="0.2">
      <c r="G88990"/>
    </row>
    <row r="88991" spans="7:7" x14ac:dyDescent="0.2">
      <c r="G88991"/>
    </row>
    <row r="88992" spans="7:7" x14ac:dyDescent="0.2">
      <c r="G88992"/>
    </row>
    <row r="88993" spans="7:7" x14ac:dyDescent="0.2">
      <c r="G88993"/>
    </row>
    <row r="88994" spans="7:7" x14ac:dyDescent="0.2">
      <c r="G88994"/>
    </row>
    <row r="88995" spans="7:7" x14ac:dyDescent="0.2">
      <c r="G88995"/>
    </row>
    <row r="88996" spans="7:7" x14ac:dyDescent="0.2">
      <c r="G88996"/>
    </row>
    <row r="88997" spans="7:7" x14ac:dyDescent="0.2">
      <c r="G88997"/>
    </row>
    <row r="88998" spans="7:7" x14ac:dyDescent="0.2">
      <c r="G88998"/>
    </row>
    <row r="88999" spans="7:7" x14ac:dyDescent="0.2">
      <c r="G88999"/>
    </row>
    <row r="89000" spans="7:7" x14ac:dyDescent="0.2">
      <c r="G89000"/>
    </row>
    <row r="89001" spans="7:7" x14ac:dyDescent="0.2">
      <c r="G89001"/>
    </row>
    <row r="89002" spans="7:7" x14ac:dyDescent="0.2">
      <c r="G89002"/>
    </row>
    <row r="89003" spans="7:7" x14ac:dyDescent="0.2">
      <c r="G89003"/>
    </row>
    <row r="89004" spans="7:7" x14ac:dyDescent="0.2">
      <c r="G89004"/>
    </row>
    <row r="89005" spans="7:7" x14ac:dyDescent="0.2">
      <c r="G89005"/>
    </row>
    <row r="89006" spans="7:7" x14ac:dyDescent="0.2">
      <c r="G89006"/>
    </row>
    <row r="89007" spans="7:7" x14ac:dyDescent="0.2">
      <c r="G89007"/>
    </row>
    <row r="89008" spans="7:7" x14ac:dyDescent="0.2">
      <c r="G89008"/>
    </row>
    <row r="89009" spans="7:7" x14ac:dyDescent="0.2">
      <c r="G89009"/>
    </row>
    <row r="89010" spans="7:7" x14ac:dyDescent="0.2">
      <c r="G89010"/>
    </row>
    <row r="89011" spans="7:7" x14ac:dyDescent="0.2">
      <c r="G89011"/>
    </row>
    <row r="89012" spans="7:7" x14ac:dyDescent="0.2">
      <c r="G89012"/>
    </row>
    <row r="89013" spans="7:7" x14ac:dyDescent="0.2">
      <c r="G89013"/>
    </row>
    <row r="89014" spans="7:7" x14ac:dyDescent="0.2">
      <c r="G89014"/>
    </row>
    <row r="89015" spans="7:7" x14ac:dyDescent="0.2">
      <c r="G89015"/>
    </row>
    <row r="89016" spans="7:7" x14ac:dyDescent="0.2">
      <c r="G89016"/>
    </row>
    <row r="89017" spans="7:7" x14ac:dyDescent="0.2">
      <c r="G89017"/>
    </row>
    <row r="89018" spans="7:7" x14ac:dyDescent="0.2">
      <c r="G89018"/>
    </row>
    <row r="89019" spans="7:7" x14ac:dyDescent="0.2">
      <c r="G89019"/>
    </row>
    <row r="89020" spans="7:7" x14ac:dyDescent="0.2">
      <c r="G89020"/>
    </row>
    <row r="89021" spans="7:7" x14ac:dyDescent="0.2">
      <c r="G89021"/>
    </row>
    <row r="89022" spans="7:7" x14ac:dyDescent="0.2">
      <c r="G89022"/>
    </row>
    <row r="89023" spans="7:7" x14ac:dyDescent="0.2">
      <c r="G89023"/>
    </row>
    <row r="89024" spans="7:7" x14ac:dyDescent="0.2">
      <c r="G89024"/>
    </row>
    <row r="89025" spans="7:7" x14ac:dyDescent="0.2">
      <c r="G89025"/>
    </row>
    <row r="89026" spans="7:7" x14ac:dyDescent="0.2">
      <c r="G89026"/>
    </row>
    <row r="89027" spans="7:7" x14ac:dyDescent="0.2">
      <c r="G89027"/>
    </row>
    <row r="89028" spans="7:7" x14ac:dyDescent="0.2">
      <c r="G89028"/>
    </row>
    <row r="89029" spans="7:7" x14ac:dyDescent="0.2">
      <c r="G89029"/>
    </row>
    <row r="89030" spans="7:7" x14ac:dyDescent="0.2">
      <c r="G89030"/>
    </row>
    <row r="89031" spans="7:7" x14ac:dyDescent="0.2">
      <c r="G89031"/>
    </row>
    <row r="89032" spans="7:7" x14ac:dyDescent="0.2">
      <c r="G89032"/>
    </row>
    <row r="89033" spans="7:7" x14ac:dyDescent="0.2">
      <c r="G89033"/>
    </row>
    <row r="89034" spans="7:7" x14ac:dyDescent="0.2">
      <c r="G89034"/>
    </row>
    <row r="89035" spans="7:7" x14ac:dyDescent="0.2">
      <c r="G89035"/>
    </row>
    <row r="89036" spans="7:7" x14ac:dyDescent="0.2">
      <c r="G89036"/>
    </row>
    <row r="89037" spans="7:7" x14ac:dyDescent="0.2">
      <c r="G89037"/>
    </row>
    <row r="89038" spans="7:7" x14ac:dyDescent="0.2">
      <c r="G89038"/>
    </row>
    <row r="89039" spans="7:7" x14ac:dyDescent="0.2">
      <c r="G89039"/>
    </row>
    <row r="89040" spans="7:7" x14ac:dyDescent="0.2">
      <c r="G89040"/>
    </row>
    <row r="89041" spans="7:7" x14ac:dyDescent="0.2">
      <c r="G89041"/>
    </row>
    <row r="89042" spans="7:7" x14ac:dyDescent="0.2">
      <c r="G89042"/>
    </row>
    <row r="89043" spans="7:7" x14ac:dyDescent="0.2">
      <c r="G89043"/>
    </row>
    <row r="89044" spans="7:7" x14ac:dyDescent="0.2">
      <c r="G89044"/>
    </row>
    <row r="89045" spans="7:7" x14ac:dyDescent="0.2">
      <c r="G89045"/>
    </row>
    <row r="89046" spans="7:7" x14ac:dyDescent="0.2">
      <c r="G89046"/>
    </row>
    <row r="89047" spans="7:7" x14ac:dyDescent="0.2">
      <c r="G89047"/>
    </row>
    <row r="89048" spans="7:7" x14ac:dyDescent="0.2">
      <c r="G89048"/>
    </row>
    <row r="89049" spans="7:7" x14ac:dyDescent="0.2">
      <c r="G89049"/>
    </row>
    <row r="89050" spans="7:7" x14ac:dyDescent="0.2">
      <c r="G89050"/>
    </row>
    <row r="89051" spans="7:7" x14ac:dyDescent="0.2">
      <c r="G89051"/>
    </row>
    <row r="89052" spans="7:7" x14ac:dyDescent="0.2">
      <c r="G89052"/>
    </row>
    <row r="89053" spans="7:7" x14ac:dyDescent="0.2">
      <c r="G89053"/>
    </row>
    <row r="89054" spans="7:7" x14ac:dyDescent="0.2">
      <c r="G89054"/>
    </row>
    <row r="89055" spans="7:7" x14ac:dyDescent="0.2">
      <c r="G89055"/>
    </row>
    <row r="89056" spans="7:7" x14ac:dyDescent="0.2">
      <c r="G89056"/>
    </row>
    <row r="89057" spans="7:7" x14ac:dyDescent="0.2">
      <c r="G89057"/>
    </row>
    <row r="89058" spans="7:7" x14ac:dyDescent="0.2">
      <c r="G89058"/>
    </row>
    <row r="89059" spans="7:7" x14ac:dyDescent="0.2">
      <c r="G89059"/>
    </row>
    <row r="89060" spans="7:7" x14ac:dyDescent="0.2">
      <c r="G89060"/>
    </row>
    <row r="89061" spans="7:7" x14ac:dyDescent="0.2">
      <c r="G89061"/>
    </row>
    <row r="89062" spans="7:7" x14ac:dyDescent="0.2">
      <c r="G89062"/>
    </row>
    <row r="89063" spans="7:7" x14ac:dyDescent="0.2">
      <c r="G89063"/>
    </row>
    <row r="89064" spans="7:7" x14ac:dyDescent="0.2">
      <c r="G89064"/>
    </row>
    <row r="89065" spans="7:7" x14ac:dyDescent="0.2">
      <c r="G89065"/>
    </row>
    <row r="89066" spans="7:7" x14ac:dyDescent="0.2">
      <c r="G89066"/>
    </row>
    <row r="89067" spans="7:7" x14ac:dyDescent="0.2">
      <c r="G89067"/>
    </row>
    <row r="89068" spans="7:7" x14ac:dyDescent="0.2">
      <c r="G89068"/>
    </row>
    <row r="89069" spans="7:7" x14ac:dyDescent="0.2">
      <c r="G89069"/>
    </row>
    <row r="89070" spans="7:7" x14ac:dyDescent="0.2">
      <c r="G89070"/>
    </row>
    <row r="89071" spans="7:7" x14ac:dyDescent="0.2">
      <c r="G89071"/>
    </row>
    <row r="89072" spans="7:7" x14ac:dyDescent="0.2">
      <c r="G89072"/>
    </row>
    <row r="89073" spans="7:7" x14ac:dyDescent="0.2">
      <c r="G89073"/>
    </row>
    <row r="89074" spans="7:7" x14ac:dyDescent="0.2">
      <c r="G89074"/>
    </row>
    <row r="89075" spans="7:7" x14ac:dyDescent="0.2">
      <c r="G89075"/>
    </row>
    <row r="89076" spans="7:7" x14ac:dyDescent="0.2">
      <c r="G89076"/>
    </row>
    <row r="89077" spans="7:7" x14ac:dyDescent="0.2">
      <c r="G89077"/>
    </row>
    <row r="89078" spans="7:7" x14ac:dyDescent="0.2">
      <c r="G89078"/>
    </row>
    <row r="89079" spans="7:7" x14ac:dyDescent="0.2">
      <c r="G89079"/>
    </row>
    <row r="89080" spans="7:7" x14ac:dyDescent="0.2">
      <c r="G89080"/>
    </row>
    <row r="89081" spans="7:7" x14ac:dyDescent="0.2">
      <c r="G89081"/>
    </row>
    <row r="89082" spans="7:7" x14ac:dyDescent="0.2">
      <c r="G89082"/>
    </row>
    <row r="89083" spans="7:7" x14ac:dyDescent="0.2">
      <c r="G89083"/>
    </row>
    <row r="89084" spans="7:7" x14ac:dyDescent="0.2">
      <c r="G89084"/>
    </row>
    <row r="89085" spans="7:7" x14ac:dyDescent="0.2">
      <c r="G89085"/>
    </row>
    <row r="89086" spans="7:7" x14ac:dyDescent="0.2">
      <c r="G89086"/>
    </row>
    <row r="89087" spans="7:7" x14ac:dyDescent="0.2">
      <c r="G89087"/>
    </row>
    <row r="89088" spans="7:7" x14ac:dyDescent="0.2">
      <c r="G89088"/>
    </row>
    <row r="89089" spans="7:7" x14ac:dyDescent="0.2">
      <c r="G89089"/>
    </row>
    <row r="89090" spans="7:7" x14ac:dyDescent="0.2">
      <c r="G89090"/>
    </row>
    <row r="89091" spans="7:7" x14ac:dyDescent="0.2">
      <c r="G89091"/>
    </row>
    <row r="89092" spans="7:7" x14ac:dyDescent="0.2">
      <c r="G89092"/>
    </row>
    <row r="89093" spans="7:7" x14ac:dyDescent="0.2">
      <c r="G89093"/>
    </row>
    <row r="89094" spans="7:7" x14ac:dyDescent="0.2">
      <c r="G89094"/>
    </row>
    <row r="89095" spans="7:7" x14ac:dyDescent="0.2">
      <c r="G89095"/>
    </row>
    <row r="89096" spans="7:7" x14ac:dyDescent="0.2">
      <c r="G89096"/>
    </row>
    <row r="89097" spans="7:7" x14ac:dyDescent="0.2">
      <c r="G89097"/>
    </row>
    <row r="89098" spans="7:7" x14ac:dyDescent="0.2">
      <c r="G89098"/>
    </row>
    <row r="89099" spans="7:7" x14ac:dyDescent="0.2">
      <c r="G89099"/>
    </row>
    <row r="89100" spans="7:7" x14ac:dyDescent="0.2">
      <c r="G89100"/>
    </row>
    <row r="89101" spans="7:7" x14ac:dyDescent="0.2">
      <c r="G89101"/>
    </row>
    <row r="89102" spans="7:7" x14ac:dyDescent="0.2">
      <c r="G89102"/>
    </row>
    <row r="89103" spans="7:7" x14ac:dyDescent="0.2">
      <c r="G89103"/>
    </row>
    <row r="89104" spans="7:7" x14ac:dyDescent="0.2">
      <c r="G89104"/>
    </row>
    <row r="89105" spans="7:7" x14ac:dyDescent="0.2">
      <c r="G89105"/>
    </row>
    <row r="89106" spans="7:7" x14ac:dyDescent="0.2">
      <c r="G89106"/>
    </row>
    <row r="89107" spans="7:7" x14ac:dyDescent="0.2">
      <c r="G89107"/>
    </row>
    <row r="89108" spans="7:7" x14ac:dyDescent="0.2">
      <c r="G89108"/>
    </row>
    <row r="89109" spans="7:7" x14ac:dyDescent="0.2">
      <c r="G89109"/>
    </row>
    <row r="89110" spans="7:7" x14ac:dyDescent="0.2">
      <c r="G89110"/>
    </row>
    <row r="89111" spans="7:7" x14ac:dyDescent="0.2">
      <c r="G89111"/>
    </row>
    <row r="89112" spans="7:7" x14ac:dyDescent="0.2">
      <c r="G89112"/>
    </row>
    <row r="89113" spans="7:7" x14ac:dyDescent="0.2">
      <c r="G89113"/>
    </row>
    <row r="89114" spans="7:7" x14ac:dyDescent="0.2">
      <c r="G89114"/>
    </row>
    <row r="89115" spans="7:7" x14ac:dyDescent="0.2">
      <c r="G89115"/>
    </row>
    <row r="89116" spans="7:7" x14ac:dyDescent="0.2">
      <c r="G89116"/>
    </row>
    <row r="89117" spans="7:7" x14ac:dyDescent="0.2">
      <c r="G89117"/>
    </row>
    <row r="89118" spans="7:7" x14ac:dyDescent="0.2">
      <c r="G89118"/>
    </row>
    <row r="89119" spans="7:7" x14ac:dyDescent="0.2">
      <c r="G89119"/>
    </row>
    <row r="89120" spans="7:7" x14ac:dyDescent="0.2">
      <c r="G89120"/>
    </row>
    <row r="89121" spans="7:7" x14ac:dyDescent="0.2">
      <c r="G89121"/>
    </row>
    <row r="89122" spans="7:7" x14ac:dyDescent="0.2">
      <c r="G89122"/>
    </row>
    <row r="89123" spans="7:7" x14ac:dyDescent="0.2">
      <c r="G89123"/>
    </row>
    <row r="89124" spans="7:7" x14ac:dyDescent="0.2">
      <c r="G89124"/>
    </row>
    <row r="89125" spans="7:7" x14ac:dyDescent="0.2">
      <c r="G89125"/>
    </row>
    <row r="89126" spans="7:7" x14ac:dyDescent="0.2">
      <c r="G89126"/>
    </row>
    <row r="89127" spans="7:7" x14ac:dyDescent="0.2">
      <c r="G89127"/>
    </row>
    <row r="89128" spans="7:7" x14ac:dyDescent="0.2">
      <c r="G89128"/>
    </row>
    <row r="89129" spans="7:7" x14ac:dyDescent="0.2">
      <c r="G89129"/>
    </row>
    <row r="89130" spans="7:7" x14ac:dyDescent="0.2">
      <c r="G89130"/>
    </row>
    <row r="89131" spans="7:7" x14ac:dyDescent="0.2">
      <c r="G89131"/>
    </row>
    <row r="89132" spans="7:7" x14ac:dyDescent="0.2">
      <c r="G89132"/>
    </row>
    <row r="89133" spans="7:7" x14ac:dyDescent="0.2">
      <c r="G89133"/>
    </row>
    <row r="89134" spans="7:7" x14ac:dyDescent="0.2">
      <c r="G89134"/>
    </row>
    <row r="89135" spans="7:7" x14ac:dyDescent="0.2">
      <c r="G89135"/>
    </row>
    <row r="89136" spans="7:7" x14ac:dyDescent="0.2">
      <c r="G89136"/>
    </row>
    <row r="89137" spans="7:7" x14ac:dyDescent="0.2">
      <c r="G89137"/>
    </row>
    <row r="89138" spans="7:7" x14ac:dyDescent="0.2">
      <c r="G89138"/>
    </row>
    <row r="89139" spans="7:7" x14ac:dyDescent="0.2">
      <c r="G89139"/>
    </row>
    <row r="89140" spans="7:7" x14ac:dyDescent="0.2">
      <c r="G89140"/>
    </row>
    <row r="89141" spans="7:7" x14ac:dyDescent="0.2">
      <c r="G89141"/>
    </row>
    <row r="89142" spans="7:7" x14ac:dyDescent="0.2">
      <c r="G89142"/>
    </row>
    <row r="89143" spans="7:7" x14ac:dyDescent="0.2">
      <c r="G89143"/>
    </row>
    <row r="89144" spans="7:7" x14ac:dyDescent="0.2">
      <c r="G89144"/>
    </row>
    <row r="89145" spans="7:7" x14ac:dyDescent="0.2">
      <c r="G89145"/>
    </row>
    <row r="89146" spans="7:7" x14ac:dyDescent="0.2">
      <c r="G89146"/>
    </row>
    <row r="89147" spans="7:7" x14ac:dyDescent="0.2">
      <c r="G89147"/>
    </row>
    <row r="89148" spans="7:7" x14ac:dyDescent="0.2">
      <c r="G89148"/>
    </row>
    <row r="89149" spans="7:7" x14ac:dyDescent="0.2">
      <c r="G89149"/>
    </row>
    <row r="89150" spans="7:7" x14ac:dyDescent="0.2">
      <c r="G89150"/>
    </row>
    <row r="89151" spans="7:7" x14ac:dyDescent="0.2">
      <c r="G89151"/>
    </row>
    <row r="89152" spans="7:7" x14ac:dyDescent="0.2">
      <c r="G89152"/>
    </row>
    <row r="89153" spans="7:7" x14ac:dyDescent="0.2">
      <c r="G89153"/>
    </row>
    <row r="89154" spans="7:7" x14ac:dyDescent="0.2">
      <c r="G89154"/>
    </row>
    <row r="89155" spans="7:7" x14ac:dyDescent="0.2">
      <c r="G89155"/>
    </row>
    <row r="89156" spans="7:7" x14ac:dyDescent="0.2">
      <c r="G89156"/>
    </row>
    <row r="89157" spans="7:7" x14ac:dyDescent="0.2">
      <c r="G89157"/>
    </row>
    <row r="89158" spans="7:7" x14ac:dyDescent="0.2">
      <c r="G89158"/>
    </row>
    <row r="89159" spans="7:7" x14ac:dyDescent="0.2">
      <c r="G89159"/>
    </row>
    <row r="89160" spans="7:7" x14ac:dyDescent="0.2">
      <c r="G89160"/>
    </row>
    <row r="89161" spans="7:7" x14ac:dyDescent="0.2">
      <c r="G89161"/>
    </row>
    <row r="89162" spans="7:7" x14ac:dyDescent="0.2">
      <c r="G89162"/>
    </row>
    <row r="89163" spans="7:7" x14ac:dyDescent="0.2">
      <c r="G89163"/>
    </row>
    <row r="89164" spans="7:7" x14ac:dyDescent="0.2">
      <c r="G89164"/>
    </row>
    <row r="89165" spans="7:7" x14ac:dyDescent="0.2">
      <c r="G89165"/>
    </row>
    <row r="89166" spans="7:7" x14ac:dyDescent="0.2">
      <c r="G89166"/>
    </row>
    <row r="89167" spans="7:7" x14ac:dyDescent="0.2">
      <c r="G89167"/>
    </row>
    <row r="89168" spans="7:7" x14ac:dyDescent="0.2">
      <c r="G89168"/>
    </row>
    <row r="89169" spans="7:7" x14ac:dyDescent="0.2">
      <c r="G89169"/>
    </row>
    <row r="89170" spans="7:7" x14ac:dyDescent="0.2">
      <c r="G89170"/>
    </row>
    <row r="89171" spans="7:7" x14ac:dyDescent="0.2">
      <c r="G89171"/>
    </row>
    <row r="89172" spans="7:7" x14ac:dyDescent="0.2">
      <c r="G89172"/>
    </row>
    <row r="89173" spans="7:7" x14ac:dyDescent="0.2">
      <c r="G89173"/>
    </row>
    <row r="89174" spans="7:7" x14ac:dyDescent="0.2">
      <c r="G89174"/>
    </row>
    <row r="89175" spans="7:7" x14ac:dyDescent="0.2">
      <c r="G89175"/>
    </row>
    <row r="89176" spans="7:7" x14ac:dyDescent="0.2">
      <c r="G89176"/>
    </row>
    <row r="89177" spans="7:7" x14ac:dyDescent="0.2">
      <c r="G89177"/>
    </row>
    <row r="89178" spans="7:7" x14ac:dyDescent="0.2">
      <c r="G89178"/>
    </row>
    <row r="89179" spans="7:7" x14ac:dyDescent="0.2">
      <c r="G89179"/>
    </row>
    <row r="89180" spans="7:7" x14ac:dyDescent="0.2">
      <c r="G89180"/>
    </row>
    <row r="89181" spans="7:7" x14ac:dyDescent="0.2">
      <c r="G89181"/>
    </row>
    <row r="89182" spans="7:7" x14ac:dyDescent="0.2">
      <c r="G89182"/>
    </row>
    <row r="89183" spans="7:7" x14ac:dyDescent="0.2">
      <c r="G89183"/>
    </row>
    <row r="89184" spans="7:7" x14ac:dyDescent="0.2">
      <c r="G89184"/>
    </row>
    <row r="89185" spans="7:7" x14ac:dyDescent="0.2">
      <c r="G89185"/>
    </row>
    <row r="89186" spans="7:7" x14ac:dyDescent="0.2">
      <c r="G89186"/>
    </row>
    <row r="89187" spans="7:7" x14ac:dyDescent="0.2">
      <c r="G89187"/>
    </row>
    <row r="89188" spans="7:7" x14ac:dyDescent="0.2">
      <c r="G89188"/>
    </row>
    <row r="89189" spans="7:7" x14ac:dyDescent="0.2">
      <c r="G89189"/>
    </row>
    <row r="89190" spans="7:7" x14ac:dyDescent="0.2">
      <c r="G89190"/>
    </row>
    <row r="89191" spans="7:7" x14ac:dyDescent="0.2">
      <c r="G89191"/>
    </row>
    <row r="89192" spans="7:7" x14ac:dyDescent="0.2">
      <c r="G89192"/>
    </row>
    <row r="89193" spans="7:7" x14ac:dyDescent="0.2">
      <c r="G89193"/>
    </row>
    <row r="89194" spans="7:7" x14ac:dyDescent="0.2">
      <c r="G89194"/>
    </row>
    <row r="89195" spans="7:7" x14ac:dyDescent="0.2">
      <c r="G89195"/>
    </row>
    <row r="89196" spans="7:7" x14ac:dyDescent="0.2">
      <c r="G89196"/>
    </row>
    <row r="89197" spans="7:7" x14ac:dyDescent="0.2">
      <c r="G89197"/>
    </row>
    <row r="89198" spans="7:7" x14ac:dyDescent="0.2">
      <c r="G89198"/>
    </row>
    <row r="89199" spans="7:7" x14ac:dyDescent="0.2">
      <c r="G89199"/>
    </row>
    <row r="89200" spans="7:7" x14ac:dyDescent="0.2">
      <c r="G89200"/>
    </row>
    <row r="89201" spans="7:7" x14ac:dyDescent="0.2">
      <c r="G89201"/>
    </row>
    <row r="89202" spans="7:7" x14ac:dyDescent="0.2">
      <c r="G89202"/>
    </row>
    <row r="89203" spans="7:7" x14ac:dyDescent="0.2">
      <c r="G89203"/>
    </row>
    <row r="89204" spans="7:7" x14ac:dyDescent="0.2">
      <c r="G89204"/>
    </row>
    <row r="89205" spans="7:7" x14ac:dyDescent="0.2">
      <c r="G89205"/>
    </row>
    <row r="89206" spans="7:7" x14ac:dyDescent="0.2">
      <c r="G89206"/>
    </row>
    <row r="89207" spans="7:7" x14ac:dyDescent="0.2">
      <c r="G89207"/>
    </row>
    <row r="89208" spans="7:7" x14ac:dyDescent="0.2">
      <c r="G89208"/>
    </row>
    <row r="89209" spans="7:7" x14ac:dyDescent="0.2">
      <c r="G89209"/>
    </row>
    <row r="89210" spans="7:7" x14ac:dyDescent="0.2">
      <c r="G89210"/>
    </row>
    <row r="89211" spans="7:7" x14ac:dyDescent="0.2">
      <c r="G89211"/>
    </row>
    <row r="89212" spans="7:7" x14ac:dyDescent="0.2">
      <c r="G89212"/>
    </row>
    <row r="89213" spans="7:7" x14ac:dyDescent="0.2">
      <c r="G89213"/>
    </row>
    <row r="89214" spans="7:7" x14ac:dyDescent="0.2">
      <c r="G89214"/>
    </row>
    <row r="89215" spans="7:7" x14ac:dyDescent="0.2">
      <c r="G89215"/>
    </row>
    <row r="89216" spans="7:7" x14ac:dyDescent="0.2">
      <c r="G89216"/>
    </row>
    <row r="89217" spans="7:7" x14ac:dyDescent="0.2">
      <c r="G89217"/>
    </row>
    <row r="89218" spans="7:7" x14ac:dyDescent="0.2">
      <c r="G89218"/>
    </row>
    <row r="89219" spans="7:7" x14ac:dyDescent="0.2">
      <c r="G89219"/>
    </row>
    <row r="89220" spans="7:7" x14ac:dyDescent="0.2">
      <c r="G89220"/>
    </row>
    <row r="89221" spans="7:7" x14ac:dyDescent="0.2">
      <c r="G89221"/>
    </row>
    <row r="89222" spans="7:7" x14ac:dyDescent="0.2">
      <c r="G89222"/>
    </row>
    <row r="89223" spans="7:7" x14ac:dyDescent="0.2">
      <c r="G89223"/>
    </row>
    <row r="89224" spans="7:7" x14ac:dyDescent="0.2">
      <c r="G89224"/>
    </row>
    <row r="89225" spans="7:7" x14ac:dyDescent="0.2">
      <c r="G89225"/>
    </row>
    <row r="89226" spans="7:7" x14ac:dyDescent="0.2">
      <c r="G89226"/>
    </row>
    <row r="89227" spans="7:7" x14ac:dyDescent="0.2">
      <c r="G89227"/>
    </row>
    <row r="89228" spans="7:7" x14ac:dyDescent="0.2">
      <c r="G89228"/>
    </row>
    <row r="89229" spans="7:7" x14ac:dyDescent="0.2">
      <c r="G89229"/>
    </row>
    <row r="89230" spans="7:7" x14ac:dyDescent="0.2">
      <c r="G89230"/>
    </row>
    <row r="89231" spans="7:7" x14ac:dyDescent="0.2">
      <c r="G89231"/>
    </row>
    <row r="89232" spans="7:7" x14ac:dyDescent="0.2">
      <c r="G89232"/>
    </row>
    <row r="89233" spans="7:7" x14ac:dyDescent="0.2">
      <c r="G89233"/>
    </row>
    <row r="89234" spans="7:7" x14ac:dyDescent="0.2">
      <c r="G89234"/>
    </row>
    <row r="89235" spans="7:7" x14ac:dyDescent="0.2">
      <c r="G89235"/>
    </row>
    <row r="89236" spans="7:7" x14ac:dyDescent="0.2">
      <c r="G89236"/>
    </row>
    <row r="89237" spans="7:7" x14ac:dyDescent="0.2">
      <c r="G89237"/>
    </row>
    <row r="89238" spans="7:7" x14ac:dyDescent="0.2">
      <c r="G89238"/>
    </row>
    <row r="89239" spans="7:7" x14ac:dyDescent="0.2">
      <c r="G89239"/>
    </row>
    <row r="89240" spans="7:7" x14ac:dyDescent="0.2">
      <c r="G89240"/>
    </row>
    <row r="89241" spans="7:7" x14ac:dyDescent="0.2">
      <c r="G89241"/>
    </row>
    <row r="89242" spans="7:7" x14ac:dyDescent="0.2">
      <c r="G89242"/>
    </row>
    <row r="89243" spans="7:7" x14ac:dyDescent="0.2">
      <c r="G89243"/>
    </row>
    <row r="89244" spans="7:7" x14ac:dyDescent="0.2">
      <c r="G89244"/>
    </row>
    <row r="89245" spans="7:7" x14ac:dyDescent="0.2">
      <c r="G89245"/>
    </row>
    <row r="89246" spans="7:7" x14ac:dyDescent="0.2">
      <c r="G89246"/>
    </row>
    <row r="89247" spans="7:7" x14ac:dyDescent="0.2">
      <c r="G89247"/>
    </row>
    <row r="89248" spans="7:7" x14ac:dyDescent="0.2">
      <c r="G89248"/>
    </row>
    <row r="89249" spans="7:7" x14ac:dyDescent="0.2">
      <c r="G89249"/>
    </row>
    <row r="89250" spans="7:7" x14ac:dyDescent="0.2">
      <c r="G89250"/>
    </row>
    <row r="89251" spans="7:7" x14ac:dyDescent="0.2">
      <c r="G89251"/>
    </row>
    <row r="89252" spans="7:7" x14ac:dyDescent="0.2">
      <c r="G89252"/>
    </row>
    <row r="89253" spans="7:7" x14ac:dyDescent="0.2">
      <c r="G89253"/>
    </row>
    <row r="89254" spans="7:7" x14ac:dyDescent="0.2">
      <c r="G89254"/>
    </row>
    <row r="89255" spans="7:7" x14ac:dyDescent="0.2">
      <c r="G89255"/>
    </row>
    <row r="89256" spans="7:7" x14ac:dyDescent="0.2">
      <c r="G89256"/>
    </row>
    <row r="89257" spans="7:7" x14ac:dyDescent="0.2">
      <c r="G89257"/>
    </row>
    <row r="89258" spans="7:7" x14ac:dyDescent="0.2">
      <c r="G89258"/>
    </row>
    <row r="89259" spans="7:7" x14ac:dyDescent="0.2">
      <c r="G89259"/>
    </row>
    <row r="89260" spans="7:7" x14ac:dyDescent="0.2">
      <c r="G89260"/>
    </row>
    <row r="89261" spans="7:7" x14ac:dyDescent="0.2">
      <c r="G89261"/>
    </row>
    <row r="89262" spans="7:7" x14ac:dyDescent="0.2">
      <c r="G89262"/>
    </row>
    <row r="89263" spans="7:7" x14ac:dyDescent="0.2">
      <c r="G89263"/>
    </row>
    <row r="89264" spans="7:7" x14ac:dyDescent="0.2">
      <c r="G89264"/>
    </row>
    <row r="89265" spans="7:7" x14ac:dyDescent="0.2">
      <c r="G89265"/>
    </row>
    <row r="89266" spans="7:7" x14ac:dyDescent="0.2">
      <c r="G89266"/>
    </row>
    <row r="89267" spans="7:7" x14ac:dyDescent="0.2">
      <c r="G89267"/>
    </row>
    <row r="89268" spans="7:7" x14ac:dyDescent="0.2">
      <c r="G89268"/>
    </row>
    <row r="89269" spans="7:7" x14ac:dyDescent="0.2">
      <c r="G89269"/>
    </row>
    <row r="89270" spans="7:7" x14ac:dyDescent="0.2">
      <c r="G89270"/>
    </row>
    <row r="89271" spans="7:7" x14ac:dyDescent="0.2">
      <c r="G89271"/>
    </row>
    <row r="89272" spans="7:7" x14ac:dyDescent="0.2">
      <c r="G89272"/>
    </row>
    <row r="89273" spans="7:7" x14ac:dyDescent="0.2">
      <c r="G89273"/>
    </row>
    <row r="89274" spans="7:7" x14ac:dyDescent="0.2">
      <c r="G89274"/>
    </row>
    <row r="89275" spans="7:7" x14ac:dyDescent="0.2">
      <c r="G89275"/>
    </row>
    <row r="89276" spans="7:7" x14ac:dyDescent="0.2">
      <c r="G89276"/>
    </row>
    <row r="89277" spans="7:7" x14ac:dyDescent="0.2">
      <c r="G89277"/>
    </row>
    <row r="89278" spans="7:7" x14ac:dyDescent="0.2">
      <c r="G89278"/>
    </row>
    <row r="89279" spans="7:7" x14ac:dyDescent="0.2">
      <c r="G89279"/>
    </row>
    <row r="89280" spans="7:7" x14ac:dyDescent="0.2">
      <c r="G89280"/>
    </row>
    <row r="89281" spans="7:7" x14ac:dyDescent="0.2">
      <c r="G89281"/>
    </row>
    <row r="89282" spans="7:7" x14ac:dyDescent="0.2">
      <c r="G89282"/>
    </row>
    <row r="89283" spans="7:7" x14ac:dyDescent="0.2">
      <c r="G89283"/>
    </row>
    <row r="89284" spans="7:7" x14ac:dyDescent="0.2">
      <c r="G89284"/>
    </row>
    <row r="89285" spans="7:7" x14ac:dyDescent="0.2">
      <c r="G89285"/>
    </row>
    <row r="89286" spans="7:7" x14ac:dyDescent="0.2">
      <c r="G89286"/>
    </row>
    <row r="89287" spans="7:7" x14ac:dyDescent="0.2">
      <c r="G89287"/>
    </row>
    <row r="89288" spans="7:7" x14ac:dyDescent="0.2">
      <c r="G89288"/>
    </row>
    <row r="89289" spans="7:7" x14ac:dyDescent="0.2">
      <c r="G89289"/>
    </row>
    <row r="89290" spans="7:7" x14ac:dyDescent="0.2">
      <c r="G89290"/>
    </row>
    <row r="89291" spans="7:7" x14ac:dyDescent="0.2">
      <c r="G89291"/>
    </row>
    <row r="89292" spans="7:7" x14ac:dyDescent="0.2">
      <c r="G89292"/>
    </row>
    <row r="89293" spans="7:7" x14ac:dyDescent="0.2">
      <c r="G89293"/>
    </row>
    <row r="89294" spans="7:7" x14ac:dyDescent="0.2">
      <c r="G89294"/>
    </row>
    <row r="89295" spans="7:7" x14ac:dyDescent="0.2">
      <c r="G89295"/>
    </row>
    <row r="89296" spans="7:7" x14ac:dyDescent="0.2">
      <c r="G89296"/>
    </row>
    <row r="89297" spans="7:7" x14ac:dyDescent="0.2">
      <c r="G89297"/>
    </row>
    <row r="89298" spans="7:7" x14ac:dyDescent="0.2">
      <c r="G89298"/>
    </row>
    <row r="89299" spans="7:7" x14ac:dyDescent="0.2">
      <c r="G89299"/>
    </row>
    <row r="89300" spans="7:7" x14ac:dyDescent="0.2">
      <c r="G89300"/>
    </row>
    <row r="89301" spans="7:7" x14ac:dyDescent="0.2">
      <c r="G89301"/>
    </row>
    <row r="89302" spans="7:7" x14ac:dyDescent="0.2">
      <c r="G89302"/>
    </row>
    <row r="89303" spans="7:7" x14ac:dyDescent="0.2">
      <c r="G89303"/>
    </row>
    <row r="89304" spans="7:7" x14ac:dyDescent="0.2">
      <c r="G89304"/>
    </row>
    <row r="89305" spans="7:7" x14ac:dyDescent="0.2">
      <c r="G89305"/>
    </row>
    <row r="89306" spans="7:7" x14ac:dyDescent="0.2">
      <c r="G89306"/>
    </row>
    <row r="89307" spans="7:7" x14ac:dyDescent="0.2">
      <c r="G89307"/>
    </row>
    <row r="89308" spans="7:7" x14ac:dyDescent="0.2">
      <c r="G89308"/>
    </row>
    <row r="89309" spans="7:7" x14ac:dyDescent="0.2">
      <c r="G89309"/>
    </row>
    <row r="89310" spans="7:7" x14ac:dyDescent="0.2">
      <c r="G89310"/>
    </row>
    <row r="89311" spans="7:7" x14ac:dyDescent="0.2">
      <c r="G89311"/>
    </row>
    <row r="89312" spans="7:7" x14ac:dyDescent="0.2">
      <c r="G89312"/>
    </row>
    <row r="89313" spans="7:7" x14ac:dyDescent="0.2">
      <c r="G89313"/>
    </row>
    <row r="89314" spans="7:7" x14ac:dyDescent="0.2">
      <c r="G89314"/>
    </row>
    <row r="89315" spans="7:7" x14ac:dyDescent="0.2">
      <c r="G89315"/>
    </row>
    <row r="89316" spans="7:7" x14ac:dyDescent="0.2">
      <c r="G89316"/>
    </row>
    <row r="89317" spans="7:7" x14ac:dyDescent="0.2">
      <c r="G89317"/>
    </row>
    <row r="89318" spans="7:7" x14ac:dyDescent="0.2">
      <c r="G89318"/>
    </row>
    <row r="89319" spans="7:7" x14ac:dyDescent="0.2">
      <c r="G89319"/>
    </row>
    <row r="89320" spans="7:7" x14ac:dyDescent="0.2">
      <c r="G89320"/>
    </row>
    <row r="89321" spans="7:7" x14ac:dyDescent="0.2">
      <c r="G89321"/>
    </row>
    <row r="89322" spans="7:7" x14ac:dyDescent="0.2">
      <c r="G89322"/>
    </row>
    <row r="89323" spans="7:7" x14ac:dyDescent="0.2">
      <c r="G89323"/>
    </row>
    <row r="89324" spans="7:7" x14ac:dyDescent="0.2">
      <c r="G89324"/>
    </row>
    <row r="89325" spans="7:7" x14ac:dyDescent="0.2">
      <c r="G89325"/>
    </row>
    <row r="89326" spans="7:7" x14ac:dyDescent="0.2">
      <c r="G89326"/>
    </row>
    <row r="89327" spans="7:7" x14ac:dyDescent="0.2">
      <c r="G89327"/>
    </row>
    <row r="89328" spans="7:7" x14ac:dyDescent="0.2">
      <c r="G89328"/>
    </row>
    <row r="89329" spans="7:7" x14ac:dyDescent="0.2">
      <c r="G89329"/>
    </row>
    <row r="89330" spans="7:7" x14ac:dyDescent="0.2">
      <c r="G89330"/>
    </row>
    <row r="89331" spans="7:7" x14ac:dyDescent="0.2">
      <c r="G89331"/>
    </row>
    <row r="89332" spans="7:7" x14ac:dyDescent="0.2">
      <c r="G89332"/>
    </row>
    <row r="89333" spans="7:7" x14ac:dyDescent="0.2">
      <c r="G89333"/>
    </row>
    <row r="89334" spans="7:7" x14ac:dyDescent="0.2">
      <c r="G89334"/>
    </row>
    <row r="89335" spans="7:7" x14ac:dyDescent="0.2">
      <c r="G89335"/>
    </row>
    <row r="89336" spans="7:7" x14ac:dyDescent="0.2">
      <c r="G89336"/>
    </row>
    <row r="89337" spans="7:7" x14ac:dyDescent="0.2">
      <c r="G89337"/>
    </row>
    <row r="89338" spans="7:7" x14ac:dyDescent="0.2">
      <c r="G89338"/>
    </row>
    <row r="89339" spans="7:7" x14ac:dyDescent="0.2">
      <c r="G89339"/>
    </row>
    <row r="89340" spans="7:7" x14ac:dyDescent="0.2">
      <c r="G89340"/>
    </row>
    <row r="89341" spans="7:7" x14ac:dyDescent="0.2">
      <c r="G89341"/>
    </row>
    <row r="89342" spans="7:7" x14ac:dyDescent="0.2">
      <c r="G89342"/>
    </row>
    <row r="89343" spans="7:7" x14ac:dyDescent="0.2">
      <c r="G89343"/>
    </row>
    <row r="89344" spans="7:7" x14ac:dyDescent="0.2">
      <c r="G89344"/>
    </row>
    <row r="89345" spans="7:7" x14ac:dyDescent="0.2">
      <c r="G89345"/>
    </row>
    <row r="89346" spans="7:7" x14ac:dyDescent="0.2">
      <c r="G89346"/>
    </row>
    <row r="89347" spans="7:7" x14ac:dyDescent="0.2">
      <c r="G89347"/>
    </row>
    <row r="89348" spans="7:7" x14ac:dyDescent="0.2">
      <c r="G89348"/>
    </row>
    <row r="89349" spans="7:7" x14ac:dyDescent="0.2">
      <c r="G89349"/>
    </row>
    <row r="89350" spans="7:7" x14ac:dyDescent="0.2">
      <c r="G89350"/>
    </row>
    <row r="89351" spans="7:7" x14ac:dyDescent="0.2">
      <c r="G89351"/>
    </row>
    <row r="89352" spans="7:7" x14ac:dyDescent="0.2">
      <c r="G89352"/>
    </row>
    <row r="89353" spans="7:7" x14ac:dyDescent="0.2">
      <c r="G89353"/>
    </row>
    <row r="89354" spans="7:7" x14ac:dyDescent="0.2">
      <c r="G89354"/>
    </row>
    <row r="89355" spans="7:7" x14ac:dyDescent="0.2">
      <c r="G89355"/>
    </row>
    <row r="89356" spans="7:7" x14ac:dyDescent="0.2">
      <c r="G89356"/>
    </row>
    <row r="89357" spans="7:7" x14ac:dyDescent="0.2">
      <c r="G89357"/>
    </row>
    <row r="89358" spans="7:7" x14ac:dyDescent="0.2">
      <c r="G89358"/>
    </row>
    <row r="89359" spans="7:7" x14ac:dyDescent="0.2">
      <c r="G89359"/>
    </row>
    <row r="89360" spans="7:7" x14ac:dyDescent="0.2">
      <c r="G89360"/>
    </row>
    <row r="89361" spans="7:7" x14ac:dyDescent="0.2">
      <c r="G89361"/>
    </row>
    <row r="89362" spans="7:7" x14ac:dyDescent="0.2">
      <c r="G89362"/>
    </row>
    <row r="89363" spans="7:7" x14ac:dyDescent="0.2">
      <c r="G89363"/>
    </row>
    <row r="89364" spans="7:7" x14ac:dyDescent="0.2">
      <c r="G89364"/>
    </row>
    <row r="89365" spans="7:7" x14ac:dyDescent="0.2">
      <c r="G89365"/>
    </row>
    <row r="89366" spans="7:7" x14ac:dyDescent="0.2">
      <c r="G89366"/>
    </row>
    <row r="89367" spans="7:7" x14ac:dyDescent="0.2">
      <c r="G89367"/>
    </row>
    <row r="89368" spans="7:7" x14ac:dyDescent="0.2">
      <c r="G89368"/>
    </row>
    <row r="89369" spans="7:7" x14ac:dyDescent="0.2">
      <c r="G89369"/>
    </row>
    <row r="89370" spans="7:7" x14ac:dyDescent="0.2">
      <c r="G89370"/>
    </row>
    <row r="89371" spans="7:7" x14ac:dyDescent="0.2">
      <c r="G89371"/>
    </row>
    <row r="89372" spans="7:7" x14ac:dyDescent="0.2">
      <c r="G89372"/>
    </row>
    <row r="89373" spans="7:7" x14ac:dyDescent="0.2">
      <c r="G89373"/>
    </row>
    <row r="89374" spans="7:7" x14ac:dyDescent="0.2">
      <c r="G89374"/>
    </row>
    <row r="89375" spans="7:7" x14ac:dyDescent="0.2">
      <c r="G89375"/>
    </row>
    <row r="89376" spans="7:7" x14ac:dyDescent="0.2">
      <c r="G89376"/>
    </row>
    <row r="89377" spans="7:7" x14ac:dyDescent="0.2">
      <c r="G89377"/>
    </row>
    <row r="89378" spans="7:7" x14ac:dyDescent="0.2">
      <c r="G89378"/>
    </row>
    <row r="89379" spans="7:7" x14ac:dyDescent="0.2">
      <c r="G89379"/>
    </row>
    <row r="89380" spans="7:7" x14ac:dyDescent="0.2">
      <c r="G89380"/>
    </row>
    <row r="89381" spans="7:7" x14ac:dyDescent="0.2">
      <c r="G89381"/>
    </row>
    <row r="89382" spans="7:7" x14ac:dyDescent="0.2">
      <c r="G89382"/>
    </row>
    <row r="89383" spans="7:7" x14ac:dyDescent="0.2">
      <c r="G89383"/>
    </row>
    <row r="89384" spans="7:7" x14ac:dyDescent="0.2">
      <c r="G89384"/>
    </row>
    <row r="89385" spans="7:7" x14ac:dyDescent="0.2">
      <c r="G89385"/>
    </row>
    <row r="89386" spans="7:7" x14ac:dyDescent="0.2">
      <c r="G89386"/>
    </row>
    <row r="89387" spans="7:7" x14ac:dyDescent="0.2">
      <c r="G89387"/>
    </row>
    <row r="89388" spans="7:7" x14ac:dyDescent="0.2">
      <c r="G89388"/>
    </row>
    <row r="89389" spans="7:7" x14ac:dyDescent="0.2">
      <c r="G89389"/>
    </row>
    <row r="89390" spans="7:7" x14ac:dyDescent="0.2">
      <c r="G89390"/>
    </row>
    <row r="89391" spans="7:7" x14ac:dyDescent="0.2">
      <c r="G89391"/>
    </row>
    <row r="89392" spans="7:7" x14ac:dyDescent="0.2">
      <c r="G89392"/>
    </row>
    <row r="89393" spans="7:7" x14ac:dyDescent="0.2">
      <c r="G89393"/>
    </row>
    <row r="89394" spans="7:7" x14ac:dyDescent="0.2">
      <c r="G89394"/>
    </row>
    <row r="89395" spans="7:7" x14ac:dyDescent="0.2">
      <c r="G89395"/>
    </row>
    <row r="89396" spans="7:7" x14ac:dyDescent="0.2">
      <c r="G89396"/>
    </row>
    <row r="89397" spans="7:7" x14ac:dyDescent="0.2">
      <c r="G89397"/>
    </row>
    <row r="89398" spans="7:7" x14ac:dyDescent="0.2">
      <c r="G89398"/>
    </row>
    <row r="89399" spans="7:7" x14ac:dyDescent="0.2">
      <c r="G89399"/>
    </row>
    <row r="89400" spans="7:7" x14ac:dyDescent="0.2">
      <c r="G89400"/>
    </row>
    <row r="89401" spans="7:7" x14ac:dyDescent="0.2">
      <c r="G89401"/>
    </row>
    <row r="89402" spans="7:7" x14ac:dyDescent="0.2">
      <c r="G89402"/>
    </row>
    <row r="89403" spans="7:7" x14ac:dyDescent="0.2">
      <c r="G89403"/>
    </row>
    <row r="89404" spans="7:7" x14ac:dyDescent="0.2">
      <c r="G89404"/>
    </row>
    <row r="89405" spans="7:7" x14ac:dyDescent="0.2">
      <c r="G89405"/>
    </row>
    <row r="89406" spans="7:7" x14ac:dyDescent="0.2">
      <c r="G89406"/>
    </row>
    <row r="89407" spans="7:7" x14ac:dyDescent="0.2">
      <c r="G89407"/>
    </row>
    <row r="89408" spans="7:7" x14ac:dyDescent="0.2">
      <c r="G89408"/>
    </row>
    <row r="89409" spans="7:7" x14ac:dyDescent="0.2">
      <c r="G89409"/>
    </row>
    <row r="89410" spans="7:7" x14ac:dyDescent="0.2">
      <c r="G89410"/>
    </row>
    <row r="89411" spans="7:7" x14ac:dyDescent="0.2">
      <c r="G89411"/>
    </row>
    <row r="89412" spans="7:7" x14ac:dyDescent="0.2">
      <c r="G89412"/>
    </row>
    <row r="89413" spans="7:7" x14ac:dyDescent="0.2">
      <c r="G89413"/>
    </row>
    <row r="89414" spans="7:7" x14ac:dyDescent="0.2">
      <c r="G89414"/>
    </row>
    <row r="89415" spans="7:7" x14ac:dyDescent="0.2">
      <c r="G89415"/>
    </row>
    <row r="89416" spans="7:7" x14ac:dyDescent="0.2">
      <c r="G89416"/>
    </row>
    <row r="89417" spans="7:7" x14ac:dyDescent="0.2">
      <c r="G89417"/>
    </row>
    <row r="89418" spans="7:7" x14ac:dyDescent="0.2">
      <c r="G89418"/>
    </row>
    <row r="89419" spans="7:7" x14ac:dyDescent="0.2">
      <c r="G89419"/>
    </row>
    <row r="89420" spans="7:7" x14ac:dyDescent="0.2">
      <c r="G89420"/>
    </row>
    <row r="89421" spans="7:7" x14ac:dyDescent="0.2">
      <c r="G89421"/>
    </row>
    <row r="89422" spans="7:7" x14ac:dyDescent="0.2">
      <c r="G89422"/>
    </row>
    <row r="89423" spans="7:7" x14ac:dyDescent="0.2">
      <c r="G89423"/>
    </row>
    <row r="89424" spans="7:7" x14ac:dyDescent="0.2">
      <c r="G89424"/>
    </row>
    <row r="89425" spans="7:7" x14ac:dyDescent="0.2">
      <c r="G89425"/>
    </row>
    <row r="89426" spans="7:7" x14ac:dyDescent="0.2">
      <c r="G89426"/>
    </row>
    <row r="89427" spans="7:7" x14ac:dyDescent="0.2">
      <c r="G89427"/>
    </row>
    <row r="89428" spans="7:7" x14ac:dyDescent="0.2">
      <c r="G89428"/>
    </row>
    <row r="89429" spans="7:7" x14ac:dyDescent="0.2">
      <c r="G89429"/>
    </row>
    <row r="89430" spans="7:7" x14ac:dyDescent="0.2">
      <c r="G89430"/>
    </row>
    <row r="89431" spans="7:7" x14ac:dyDescent="0.2">
      <c r="G89431"/>
    </row>
    <row r="89432" spans="7:7" x14ac:dyDescent="0.2">
      <c r="G89432"/>
    </row>
    <row r="89433" spans="7:7" x14ac:dyDescent="0.2">
      <c r="G89433"/>
    </row>
    <row r="89434" spans="7:7" x14ac:dyDescent="0.2">
      <c r="G89434"/>
    </row>
    <row r="89435" spans="7:7" x14ac:dyDescent="0.2">
      <c r="G89435"/>
    </row>
    <row r="89436" spans="7:7" x14ac:dyDescent="0.2">
      <c r="G89436"/>
    </row>
    <row r="89437" spans="7:7" x14ac:dyDescent="0.2">
      <c r="G89437"/>
    </row>
    <row r="89438" spans="7:7" x14ac:dyDescent="0.2">
      <c r="G89438"/>
    </row>
    <row r="89439" spans="7:7" x14ac:dyDescent="0.2">
      <c r="G89439"/>
    </row>
    <row r="89440" spans="7:7" x14ac:dyDescent="0.2">
      <c r="G89440"/>
    </row>
    <row r="89441" spans="7:7" x14ac:dyDescent="0.2">
      <c r="G89441"/>
    </row>
    <row r="89442" spans="7:7" x14ac:dyDescent="0.2">
      <c r="G89442"/>
    </row>
    <row r="89443" spans="7:7" x14ac:dyDescent="0.2">
      <c r="G89443"/>
    </row>
    <row r="89444" spans="7:7" x14ac:dyDescent="0.2">
      <c r="G89444"/>
    </row>
    <row r="89445" spans="7:7" x14ac:dyDescent="0.2">
      <c r="G89445"/>
    </row>
    <row r="89446" spans="7:7" x14ac:dyDescent="0.2">
      <c r="G89446"/>
    </row>
    <row r="89447" spans="7:7" x14ac:dyDescent="0.2">
      <c r="G89447"/>
    </row>
    <row r="89448" spans="7:7" x14ac:dyDescent="0.2">
      <c r="G89448"/>
    </row>
    <row r="89449" spans="7:7" x14ac:dyDescent="0.2">
      <c r="G89449"/>
    </row>
    <row r="89450" spans="7:7" x14ac:dyDescent="0.2">
      <c r="G89450"/>
    </row>
    <row r="89451" spans="7:7" x14ac:dyDescent="0.2">
      <c r="G89451"/>
    </row>
    <row r="89452" spans="7:7" x14ac:dyDescent="0.2">
      <c r="G89452"/>
    </row>
    <row r="89453" spans="7:7" x14ac:dyDescent="0.2">
      <c r="G89453"/>
    </row>
    <row r="89454" spans="7:7" x14ac:dyDescent="0.2">
      <c r="G89454"/>
    </row>
    <row r="89455" spans="7:7" x14ac:dyDescent="0.2">
      <c r="G89455"/>
    </row>
    <row r="89456" spans="7:7" x14ac:dyDescent="0.2">
      <c r="G89456"/>
    </row>
    <row r="89457" spans="7:7" x14ac:dyDescent="0.2">
      <c r="G89457"/>
    </row>
    <row r="89458" spans="7:7" x14ac:dyDescent="0.2">
      <c r="G89458"/>
    </row>
    <row r="89459" spans="7:7" x14ac:dyDescent="0.2">
      <c r="G89459"/>
    </row>
    <row r="89460" spans="7:7" x14ac:dyDescent="0.2">
      <c r="G89460"/>
    </row>
    <row r="89461" spans="7:7" x14ac:dyDescent="0.2">
      <c r="G89461"/>
    </row>
    <row r="89462" spans="7:7" x14ac:dyDescent="0.2">
      <c r="G89462"/>
    </row>
    <row r="89463" spans="7:7" x14ac:dyDescent="0.2">
      <c r="G89463"/>
    </row>
    <row r="89464" spans="7:7" x14ac:dyDescent="0.2">
      <c r="G89464"/>
    </row>
    <row r="89465" spans="7:7" x14ac:dyDescent="0.2">
      <c r="G89465"/>
    </row>
    <row r="89466" spans="7:7" x14ac:dyDescent="0.2">
      <c r="G89466"/>
    </row>
    <row r="89467" spans="7:7" x14ac:dyDescent="0.2">
      <c r="G89467"/>
    </row>
    <row r="89468" spans="7:7" x14ac:dyDescent="0.2">
      <c r="G89468"/>
    </row>
    <row r="89469" spans="7:7" x14ac:dyDescent="0.2">
      <c r="G89469"/>
    </row>
    <row r="89470" spans="7:7" x14ac:dyDescent="0.2">
      <c r="G89470"/>
    </row>
    <row r="89471" spans="7:7" x14ac:dyDescent="0.2">
      <c r="G89471"/>
    </row>
    <row r="89472" spans="7:7" x14ac:dyDescent="0.2">
      <c r="G89472"/>
    </row>
    <row r="89473" spans="7:7" x14ac:dyDescent="0.2">
      <c r="G89473"/>
    </row>
    <row r="89474" spans="7:7" x14ac:dyDescent="0.2">
      <c r="G89474"/>
    </row>
    <row r="89475" spans="7:7" x14ac:dyDescent="0.2">
      <c r="G89475"/>
    </row>
    <row r="89476" spans="7:7" x14ac:dyDescent="0.2">
      <c r="G89476"/>
    </row>
    <row r="89477" spans="7:7" x14ac:dyDescent="0.2">
      <c r="G89477"/>
    </row>
    <row r="89478" spans="7:7" x14ac:dyDescent="0.2">
      <c r="G89478"/>
    </row>
    <row r="89479" spans="7:7" x14ac:dyDescent="0.2">
      <c r="G89479"/>
    </row>
    <row r="89480" spans="7:7" x14ac:dyDescent="0.2">
      <c r="G89480"/>
    </row>
    <row r="89481" spans="7:7" x14ac:dyDescent="0.2">
      <c r="G89481"/>
    </row>
    <row r="89482" spans="7:7" x14ac:dyDescent="0.2">
      <c r="G89482"/>
    </row>
    <row r="89483" spans="7:7" x14ac:dyDescent="0.2">
      <c r="G89483"/>
    </row>
    <row r="89484" spans="7:7" x14ac:dyDescent="0.2">
      <c r="G89484"/>
    </row>
    <row r="89485" spans="7:7" x14ac:dyDescent="0.2">
      <c r="G89485"/>
    </row>
    <row r="89486" spans="7:7" x14ac:dyDescent="0.2">
      <c r="G89486"/>
    </row>
    <row r="89487" spans="7:7" x14ac:dyDescent="0.2">
      <c r="G89487"/>
    </row>
    <row r="89488" spans="7:7" x14ac:dyDescent="0.2">
      <c r="G89488"/>
    </row>
    <row r="89489" spans="7:7" x14ac:dyDescent="0.2">
      <c r="G89489"/>
    </row>
    <row r="89490" spans="7:7" x14ac:dyDescent="0.2">
      <c r="G89490"/>
    </row>
    <row r="89491" spans="7:7" x14ac:dyDescent="0.2">
      <c r="G89491"/>
    </row>
    <row r="89492" spans="7:7" x14ac:dyDescent="0.2">
      <c r="G89492"/>
    </row>
    <row r="89493" spans="7:7" x14ac:dyDescent="0.2">
      <c r="G89493"/>
    </row>
    <row r="89494" spans="7:7" x14ac:dyDescent="0.2">
      <c r="G89494"/>
    </row>
    <row r="89495" spans="7:7" x14ac:dyDescent="0.2">
      <c r="G89495"/>
    </row>
    <row r="89496" spans="7:7" x14ac:dyDescent="0.2">
      <c r="G89496"/>
    </row>
    <row r="89497" spans="7:7" x14ac:dyDescent="0.2">
      <c r="G89497"/>
    </row>
    <row r="89498" spans="7:7" x14ac:dyDescent="0.2">
      <c r="G89498"/>
    </row>
    <row r="89499" spans="7:7" x14ac:dyDescent="0.2">
      <c r="G89499"/>
    </row>
    <row r="89500" spans="7:7" x14ac:dyDescent="0.2">
      <c r="G89500"/>
    </row>
    <row r="89501" spans="7:7" x14ac:dyDescent="0.2">
      <c r="G89501"/>
    </row>
    <row r="89502" spans="7:7" x14ac:dyDescent="0.2">
      <c r="G89502"/>
    </row>
    <row r="89503" spans="7:7" x14ac:dyDescent="0.2">
      <c r="G89503"/>
    </row>
    <row r="89504" spans="7:7" x14ac:dyDescent="0.2">
      <c r="G89504"/>
    </row>
    <row r="89505" spans="7:7" x14ac:dyDescent="0.2">
      <c r="G89505"/>
    </row>
    <row r="89506" spans="7:7" x14ac:dyDescent="0.2">
      <c r="G89506"/>
    </row>
    <row r="89507" spans="7:7" x14ac:dyDescent="0.2">
      <c r="G89507"/>
    </row>
    <row r="89508" spans="7:7" x14ac:dyDescent="0.2">
      <c r="G89508"/>
    </row>
    <row r="89509" spans="7:7" x14ac:dyDescent="0.2">
      <c r="G89509"/>
    </row>
    <row r="89510" spans="7:7" x14ac:dyDescent="0.2">
      <c r="G89510"/>
    </row>
    <row r="89511" spans="7:7" x14ac:dyDescent="0.2">
      <c r="G89511"/>
    </row>
    <row r="89512" spans="7:7" x14ac:dyDescent="0.2">
      <c r="G89512"/>
    </row>
    <row r="89513" spans="7:7" x14ac:dyDescent="0.2">
      <c r="G89513"/>
    </row>
    <row r="89514" spans="7:7" x14ac:dyDescent="0.2">
      <c r="G89514"/>
    </row>
    <row r="89515" spans="7:7" x14ac:dyDescent="0.2">
      <c r="G89515"/>
    </row>
    <row r="89516" spans="7:7" x14ac:dyDescent="0.2">
      <c r="G89516"/>
    </row>
    <row r="89517" spans="7:7" x14ac:dyDescent="0.2">
      <c r="G89517"/>
    </row>
    <row r="89518" spans="7:7" x14ac:dyDescent="0.2">
      <c r="G89518"/>
    </row>
    <row r="89519" spans="7:7" x14ac:dyDescent="0.2">
      <c r="G89519"/>
    </row>
    <row r="89520" spans="7:7" x14ac:dyDescent="0.2">
      <c r="G89520"/>
    </row>
    <row r="89521" spans="7:7" x14ac:dyDescent="0.2">
      <c r="G89521"/>
    </row>
    <row r="89522" spans="7:7" x14ac:dyDescent="0.2">
      <c r="G89522"/>
    </row>
    <row r="89523" spans="7:7" x14ac:dyDescent="0.2">
      <c r="G89523"/>
    </row>
    <row r="89524" spans="7:7" x14ac:dyDescent="0.2">
      <c r="G89524"/>
    </row>
    <row r="89525" spans="7:7" x14ac:dyDescent="0.2">
      <c r="G89525"/>
    </row>
    <row r="89526" spans="7:7" x14ac:dyDescent="0.2">
      <c r="G89526"/>
    </row>
    <row r="89527" spans="7:7" x14ac:dyDescent="0.2">
      <c r="G89527"/>
    </row>
    <row r="89528" spans="7:7" x14ac:dyDescent="0.2">
      <c r="G89528"/>
    </row>
    <row r="89529" spans="7:7" x14ac:dyDescent="0.2">
      <c r="G89529"/>
    </row>
    <row r="89530" spans="7:7" x14ac:dyDescent="0.2">
      <c r="G89530"/>
    </row>
    <row r="89531" spans="7:7" x14ac:dyDescent="0.2">
      <c r="G89531"/>
    </row>
    <row r="89532" spans="7:7" x14ac:dyDescent="0.2">
      <c r="G89532"/>
    </row>
    <row r="89533" spans="7:7" x14ac:dyDescent="0.2">
      <c r="G89533"/>
    </row>
    <row r="89534" spans="7:7" x14ac:dyDescent="0.2">
      <c r="G89534"/>
    </row>
    <row r="89535" spans="7:7" x14ac:dyDescent="0.2">
      <c r="G89535"/>
    </row>
    <row r="89536" spans="7:7" x14ac:dyDescent="0.2">
      <c r="G89536"/>
    </row>
    <row r="89537" spans="7:7" x14ac:dyDescent="0.2">
      <c r="G89537"/>
    </row>
    <row r="89538" spans="7:7" x14ac:dyDescent="0.2">
      <c r="G89538"/>
    </row>
    <row r="89539" spans="7:7" x14ac:dyDescent="0.2">
      <c r="G89539"/>
    </row>
    <row r="89540" spans="7:7" x14ac:dyDescent="0.2">
      <c r="G89540"/>
    </row>
    <row r="89541" spans="7:7" x14ac:dyDescent="0.2">
      <c r="G89541"/>
    </row>
    <row r="89542" spans="7:7" x14ac:dyDescent="0.2">
      <c r="G89542"/>
    </row>
    <row r="89543" spans="7:7" x14ac:dyDescent="0.2">
      <c r="G89543"/>
    </row>
    <row r="89544" spans="7:7" x14ac:dyDescent="0.2">
      <c r="G89544"/>
    </row>
    <row r="89545" spans="7:7" x14ac:dyDescent="0.2">
      <c r="G89545"/>
    </row>
    <row r="89546" spans="7:7" x14ac:dyDescent="0.2">
      <c r="G89546"/>
    </row>
    <row r="89547" spans="7:7" x14ac:dyDescent="0.2">
      <c r="G89547"/>
    </row>
    <row r="89548" spans="7:7" x14ac:dyDescent="0.2">
      <c r="G89548"/>
    </row>
    <row r="89549" spans="7:7" x14ac:dyDescent="0.2">
      <c r="G89549"/>
    </row>
    <row r="89550" spans="7:7" x14ac:dyDescent="0.2">
      <c r="G89550"/>
    </row>
    <row r="89551" spans="7:7" x14ac:dyDescent="0.2">
      <c r="G89551"/>
    </row>
    <row r="89552" spans="7:7" x14ac:dyDescent="0.2">
      <c r="G89552"/>
    </row>
    <row r="89553" spans="7:7" x14ac:dyDescent="0.2">
      <c r="G89553"/>
    </row>
    <row r="89554" spans="7:7" x14ac:dyDescent="0.2">
      <c r="G89554"/>
    </row>
    <row r="89555" spans="7:7" x14ac:dyDescent="0.2">
      <c r="G89555"/>
    </row>
    <row r="89556" spans="7:7" x14ac:dyDescent="0.2">
      <c r="G89556"/>
    </row>
    <row r="89557" spans="7:7" x14ac:dyDescent="0.2">
      <c r="G89557"/>
    </row>
    <row r="89558" spans="7:7" x14ac:dyDescent="0.2">
      <c r="G89558"/>
    </row>
    <row r="89559" spans="7:7" x14ac:dyDescent="0.2">
      <c r="G89559"/>
    </row>
    <row r="89560" spans="7:7" x14ac:dyDescent="0.2">
      <c r="G89560"/>
    </row>
    <row r="89561" spans="7:7" x14ac:dyDescent="0.2">
      <c r="G89561"/>
    </row>
    <row r="89562" spans="7:7" x14ac:dyDescent="0.2">
      <c r="G89562"/>
    </row>
    <row r="89563" spans="7:7" x14ac:dyDescent="0.2">
      <c r="G89563"/>
    </row>
    <row r="89564" spans="7:7" x14ac:dyDescent="0.2">
      <c r="G89564"/>
    </row>
    <row r="89565" spans="7:7" x14ac:dyDescent="0.2">
      <c r="G89565"/>
    </row>
    <row r="89566" spans="7:7" x14ac:dyDescent="0.2">
      <c r="G89566"/>
    </row>
    <row r="89567" spans="7:7" x14ac:dyDescent="0.2">
      <c r="G89567"/>
    </row>
    <row r="89568" spans="7:7" x14ac:dyDescent="0.2">
      <c r="G89568"/>
    </row>
    <row r="89569" spans="7:7" x14ac:dyDescent="0.2">
      <c r="G89569"/>
    </row>
    <row r="89570" spans="7:7" x14ac:dyDescent="0.2">
      <c r="G89570"/>
    </row>
    <row r="89571" spans="7:7" x14ac:dyDescent="0.2">
      <c r="G89571"/>
    </row>
    <row r="89572" spans="7:7" x14ac:dyDescent="0.2">
      <c r="G89572"/>
    </row>
    <row r="89573" spans="7:7" x14ac:dyDescent="0.2">
      <c r="G89573"/>
    </row>
    <row r="89574" spans="7:7" x14ac:dyDescent="0.2">
      <c r="G89574"/>
    </row>
    <row r="89575" spans="7:7" x14ac:dyDescent="0.2">
      <c r="G89575"/>
    </row>
    <row r="89576" spans="7:7" x14ac:dyDescent="0.2">
      <c r="G89576"/>
    </row>
    <row r="89577" spans="7:7" x14ac:dyDescent="0.2">
      <c r="G89577"/>
    </row>
    <row r="89578" spans="7:7" x14ac:dyDescent="0.2">
      <c r="G89578"/>
    </row>
    <row r="89579" spans="7:7" x14ac:dyDescent="0.2">
      <c r="G89579"/>
    </row>
    <row r="89580" spans="7:7" x14ac:dyDescent="0.2">
      <c r="G89580"/>
    </row>
    <row r="89581" spans="7:7" x14ac:dyDescent="0.2">
      <c r="G89581"/>
    </row>
    <row r="89582" spans="7:7" x14ac:dyDescent="0.2">
      <c r="G89582"/>
    </row>
    <row r="89583" spans="7:7" x14ac:dyDescent="0.2">
      <c r="G89583"/>
    </row>
    <row r="89584" spans="7:7" x14ac:dyDescent="0.2">
      <c r="G89584"/>
    </row>
    <row r="89585" spans="7:7" x14ac:dyDescent="0.2">
      <c r="G89585"/>
    </row>
    <row r="89586" spans="7:7" x14ac:dyDescent="0.2">
      <c r="G89586"/>
    </row>
    <row r="89587" spans="7:7" x14ac:dyDescent="0.2">
      <c r="G89587"/>
    </row>
    <row r="89588" spans="7:7" x14ac:dyDescent="0.2">
      <c r="G89588"/>
    </row>
    <row r="89589" spans="7:7" x14ac:dyDescent="0.2">
      <c r="G89589"/>
    </row>
    <row r="89590" spans="7:7" x14ac:dyDescent="0.2">
      <c r="G89590"/>
    </row>
    <row r="89591" spans="7:7" x14ac:dyDescent="0.2">
      <c r="G89591"/>
    </row>
    <row r="89592" spans="7:7" x14ac:dyDescent="0.2">
      <c r="G89592"/>
    </row>
    <row r="89593" spans="7:7" x14ac:dyDescent="0.2">
      <c r="G89593"/>
    </row>
    <row r="89594" spans="7:7" x14ac:dyDescent="0.2">
      <c r="G89594"/>
    </row>
    <row r="89595" spans="7:7" x14ac:dyDescent="0.2">
      <c r="G89595"/>
    </row>
    <row r="89596" spans="7:7" x14ac:dyDescent="0.2">
      <c r="G89596"/>
    </row>
    <row r="89597" spans="7:7" x14ac:dyDescent="0.2">
      <c r="G89597"/>
    </row>
    <row r="89598" spans="7:7" x14ac:dyDescent="0.2">
      <c r="G89598"/>
    </row>
    <row r="89599" spans="7:7" x14ac:dyDescent="0.2">
      <c r="G89599"/>
    </row>
    <row r="89600" spans="7:7" x14ac:dyDescent="0.2">
      <c r="G89600"/>
    </row>
    <row r="89601" spans="7:7" x14ac:dyDescent="0.2">
      <c r="G89601"/>
    </row>
    <row r="89602" spans="7:7" x14ac:dyDescent="0.2">
      <c r="G89602"/>
    </row>
    <row r="89603" spans="7:7" x14ac:dyDescent="0.2">
      <c r="G89603"/>
    </row>
    <row r="89604" spans="7:7" x14ac:dyDescent="0.2">
      <c r="G89604"/>
    </row>
    <row r="89605" spans="7:7" x14ac:dyDescent="0.2">
      <c r="G89605"/>
    </row>
    <row r="89606" spans="7:7" x14ac:dyDescent="0.2">
      <c r="G89606"/>
    </row>
    <row r="89607" spans="7:7" x14ac:dyDescent="0.2">
      <c r="G89607"/>
    </row>
    <row r="89608" spans="7:7" x14ac:dyDescent="0.2">
      <c r="G89608"/>
    </row>
    <row r="89609" spans="7:7" x14ac:dyDescent="0.2">
      <c r="G89609"/>
    </row>
    <row r="89610" spans="7:7" x14ac:dyDescent="0.2">
      <c r="G89610"/>
    </row>
    <row r="89611" spans="7:7" x14ac:dyDescent="0.2">
      <c r="G89611"/>
    </row>
    <row r="89612" spans="7:7" x14ac:dyDescent="0.2">
      <c r="G89612"/>
    </row>
    <row r="89613" spans="7:7" x14ac:dyDescent="0.2">
      <c r="G89613"/>
    </row>
    <row r="89614" spans="7:7" x14ac:dyDescent="0.2">
      <c r="G89614"/>
    </row>
    <row r="89615" spans="7:7" x14ac:dyDescent="0.2">
      <c r="G89615"/>
    </row>
    <row r="89616" spans="7:7" x14ac:dyDescent="0.2">
      <c r="G89616"/>
    </row>
    <row r="89617" spans="7:7" x14ac:dyDescent="0.2">
      <c r="G89617"/>
    </row>
    <row r="89618" spans="7:7" x14ac:dyDescent="0.2">
      <c r="G89618"/>
    </row>
    <row r="89619" spans="7:7" x14ac:dyDescent="0.2">
      <c r="G89619"/>
    </row>
    <row r="89620" spans="7:7" x14ac:dyDescent="0.2">
      <c r="G89620"/>
    </row>
    <row r="89621" spans="7:7" x14ac:dyDescent="0.2">
      <c r="G89621"/>
    </row>
    <row r="89622" spans="7:7" x14ac:dyDescent="0.2">
      <c r="G89622"/>
    </row>
    <row r="89623" spans="7:7" x14ac:dyDescent="0.2">
      <c r="G89623"/>
    </row>
    <row r="89624" spans="7:7" x14ac:dyDescent="0.2">
      <c r="G89624"/>
    </row>
    <row r="89625" spans="7:7" x14ac:dyDescent="0.2">
      <c r="G89625"/>
    </row>
    <row r="89626" spans="7:7" x14ac:dyDescent="0.2">
      <c r="G89626"/>
    </row>
    <row r="89627" spans="7:7" x14ac:dyDescent="0.2">
      <c r="G89627"/>
    </row>
    <row r="89628" spans="7:7" x14ac:dyDescent="0.2">
      <c r="G89628"/>
    </row>
    <row r="89629" spans="7:7" x14ac:dyDescent="0.2">
      <c r="G89629"/>
    </row>
    <row r="89630" spans="7:7" x14ac:dyDescent="0.2">
      <c r="G89630"/>
    </row>
    <row r="89631" spans="7:7" x14ac:dyDescent="0.2">
      <c r="G89631"/>
    </row>
    <row r="89632" spans="7:7" x14ac:dyDescent="0.2">
      <c r="G89632"/>
    </row>
    <row r="89633" spans="7:7" x14ac:dyDescent="0.2">
      <c r="G89633"/>
    </row>
    <row r="89634" spans="7:7" x14ac:dyDescent="0.2">
      <c r="G89634"/>
    </row>
    <row r="89635" spans="7:7" x14ac:dyDescent="0.2">
      <c r="G89635"/>
    </row>
    <row r="89636" spans="7:7" x14ac:dyDescent="0.2">
      <c r="G89636"/>
    </row>
    <row r="89637" spans="7:7" x14ac:dyDescent="0.2">
      <c r="G89637"/>
    </row>
    <row r="89638" spans="7:7" x14ac:dyDescent="0.2">
      <c r="G89638"/>
    </row>
    <row r="89639" spans="7:7" x14ac:dyDescent="0.2">
      <c r="G89639"/>
    </row>
    <row r="89640" spans="7:7" x14ac:dyDescent="0.2">
      <c r="G89640"/>
    </row>
    <row r="89641" spans="7:7" x14ac:dyDescent="0.2">
      <c r="G89641"/>
    </row>
    <row r="89642" spans="7:7" x14ac:dyDescent="0.2">
      <c r="G89642"/>
    </row>
    <row r="89643" spans="7:7" x14ac:dyDescent="0.2">
      <c r="G89643"/>
    </row>
    <row r="89644" spans="7:7" x14ac:dyDescent="0.2">
      <c r="G89644"/>
    </row>
    <row r="89645" spans="7:7" x14ac:dyDescent="0.2">
      <c r="G89645"/>
    </row>
    <row r="89646" spans="7:7" x14ac:dyDescent="0.2">
      <c r="G89646"/>
    </row>
    <row r="89647" spans="7:7" x14ac:dyDescent="0.2">
      <c r="G89647"/>
    </row>
    <row r="89648" spans="7:7" x14ac:dyDescent="0.2">
      <c r="G89648"/>
    </row>
    <row r="89649" spans="7:7" x14ac:dyDescent="0.2">
      <c r="G89649"/>
    </row>
    <row r="89650" spans="7:7" x14ac:dyDescent="0.2">
      <c r="G89650"/>
    </row>
    <row r="89651" spans="7:7" x14ac:dyDescent="0.2">
      <c r="G89651"/>
    </row>
    <row r="89652" spans="7:7" x14ac:dyDescent="0.2">
      <c r="G89652"/>
    </row>
    <row r="89653" spans="7:7" x14ac:dyDescent="0.2">
      <c r="G89653"/>
    </row>
    <row r="89654" spans="7:7" x14ac:dyDescent="0.2">
      <c r="G89654"/>
    </row>
    <row r="89655" spans="7:7" x14ac:dyDescent="0.2">
      <c r="G89655"/>
    </row>
    <row r="89656" spans="7:7" x14ac:dyDescent="0.2">
      <c r="G89656"/>
    </row>
    <row r="89657" spans="7:7" x14ac:dyDescent="0.2">
      <c r="G89657"/>
    </row>
    <row r="89658" spans="7:7" x14ac:dyDescent="0.2">
      <c r="G89658"/>
    </row>
    <row r="89659" spans="7:7" x14ac:dyDescent="0.2">
      <c r="G89659"/>
    </row>
    <row r="89660" spans="7:7" x14ac:dyDescent="0.2">
      <c r="G89660"/>
    </row>
    <row r="89661" spans="7:7" x14ac:dyDescent="0.2">
      <c r="G89661"/>
    </row>
    <row r="89662" spans="7:7" x14ac:dyDescent="0.2">
      <c r="G89662"/>
    </row>
    <row r="89663" spans="7:7" x14ac:dyDescent="0.2">
      <c r="G89663"/>
    </row>
    <row r="89664" spans="7:7" x14ac:dyDescent="0.2">
      <c r="G89664"/>
    </row>
    <row r="89665" spans="7:7" x14ac:dyDescent="0.2">
      <c r="G89665"/>
    </row>
    <row r="89666" spans="7:7" x14ac:dyDescent="0.2">
      <c r="G89666"/>
    </row>
    <row r="89667" spans="7:7" x14ac:dyDescent="0.2">
      <c r="G89667"/>
    </row>
    <row r="89668" spans="7:7" x14ac:dyDescent="0.2">
      <c r="G89668"/>
    </row>
    <row r="89669" spans="7:7" x14ac:dyDescent="0.2">
      <c r="G89669"/>
    </row>
    <row r="89670" spans="7:7" x14ac:dyDescent="0.2">
      <c r="G89670"/>
    </row>
    <row r="89671" spans="7:7" x14ac:dyDescent="0.2">
      <c r="G89671"/>
    </row>
    <row r="89672" spans="7:7" x14ac:dyDescent="0.2">
      <c r="G89672"/>
    </row>
    <row r="89673" spans="7:7" x14ac:dyDescent="0.2">
      <c r="G89673"/>
    </row>
    <row r="89674" spans="7:7" x14ac:dyDescent="0.2">
      <c r="G89674"/>
    </row>
    <row r="89675" spans="7:7" x14ac:dyDescent="0.2">
      <c r="G89675"/>
    </row>
    <row r="89676" spans="7:7" x14ac:dyDescent="0.2">
      <c r="G89676"/>
    </row>
    <row r="89677" spans="7:7" x14ac:dyDescent="0.2">
      <c r="G89677"/>
    </row>
    <row r="89678" spans="7:7" x14ac:dyDescent="0.2">
      <c r="G89678"/>
    </row>
    <row r="89679" spans="7:7" x14ac:dyDescent="0.2">
      <c r="G89679"/>
    </row>
    <row r="89680" spans="7:7" x14ac:dyDescent="0.2">
      <c r="G89680"/>
    </row>
    <row r="89681" spans="7:7" x14ac:dyDescent="0.2">
      <c r="G89681"/>
    </row>
    <row r="89682" spans="7:7" x14ac:dyDescent="0.2">
      <c r="G89682"/>
    </row>
    <row r="89683" spans="7:7" x14ac:dyDescent="0.2">
      <c r="G89683"/>
    </row>
    <row r="89684" spans="7:7" x14ac:dyDescent="0.2">
      <c r="G89684"/>
    </row>
    <row r="89685" spans="7:7" x14ac:dyDescent="0.2">
      <c r="G89685"/>
    </row>
    <row r="89686" spans="7:7" x14ac:dyDescent="0.2">
      <c r="G89686"/>
    </row>
    <row r="89687" spans="7:7" x14ac:dyDescent="0.2">
      <c r="G89687"/>
    </row>
    <row r="89688" spans="7:7" x14ac:dyDescent="0.2">
      <c r="G89688"/>
    </row>
    <row r="89689" spans="7:7" x14ac:dyDescent="0.2">
      <c r="G89689"/>
    </row>
    <row r="89690" spans="7:7" x14ac:dyDescent="0.2">
      <c r="G89690"/>
    </row>
    <row r="89691" spans="7:7" x14ac:dyDescent="0.2">
      <c r="G89691"/>
    </row>
    <row r="89692" spans="7:7" x14ac:dyDescent="0.2">
      <c r="G89692"/>
    </row>
    <row r="89693" spans="7:7" x14ac:dyDescent="0.2">
      <c r="G89693"/>
    </row>
    <row r="89694" spans="7:7" x14ac:dyDescent="0.2">
      <c r="G89694"/>
    </row>
    <row r="89695" spans="7:7" x14ac:dyDescent="0.2">
      <c r="G89695"/>
    </row>
    <row r="89696" spans="7:7" x14ac:dyDescent="0.2">
      <c r="G89696"/>
    </row>
    <row r="89697" spans="7:7" x14ac:dyDescent="0.2">
      <c r="G89697"/>
    </row>
    <row r="89698" spans="7:7" x14ac:dyDescent="0.2">
      <c r="G89698"/>
    </row>
    <row r="89699" spans="7:7" x14ac:dyDescent="0.2">
      <c r="G89699"/>
    </row>
    <row r="89700" spans="7:7" x14ac:dyDescent="0.2">
      <c r="G89700"/>
    </row>
    <row r="89701" spans="7:7" x14ac:dyDescent="0.2">
      <c r="G89701"/>
    </row>
    <row r="89702" spans="7:7" x14ac:dyDescent="0.2">
      <c r="G89702"/>
    </row>
    <row r="89703" spans="7:7" x14ac:dyDescent="0.2">
      <c r="G89703"/>
    </row>
    <row r="89704" spans="7:7" x14ac:dyDescent="0.2">
      <c r="G89704"/>
    </row>
    <row r="89705" spans="7:7" x14ac:dyDescent="0.2">
      <c r="G89705"/>
    </row>
    <row r="89706" spans="7:7" x14ac:dyDescent="0.2">
      <c r="G89706"/>
    </row>
    <row r="89707" spans="7:7" x14ac:dyDescent="0.2">
      <c r="G89707"/>
    </row>
    <row r="89708" spans="7:7" x14ac:dyDescent="0.2">
      <c r="G89708"/>
    </row>
    <row r="89709" spans="7:7" x14ac:dyDescent="0.2">
      <c r="G89709"/>
    </row>
    <row r="89710" spans="7:7" x14ac:dyDescent="0.2">
      <c r="G89710"/>
    </row>
    <row r="89711" spans="7:7" x14ac:dyDescent="0.2">
      <c r="G89711"/>
    </row>
    <row r="89712" spans="7:7" x14ac:dyDescent="0.2">
      <c r="G89712"/>
    </row>
    <row r="89713" spans="7:7" x14ac:dyDescent="0.2">
      <c r="G89713"/>
    </row>
    <row r="89714" spans="7:7" x14ac:dyDescent="0.2">
      <c r="G89714"/>
    </row>
    <row r="89715" spans="7:7" x14ac:dyDescent="0.2">
      <c r="G89715"/>
    </row>
    <row r="89716" spans="7:7" x14ac:dyDescent="0.2">
      <c r="G89716"/>
    </row>
    <row r="89717" spans="7:7" x14ac:dyDescent="0.2">
      <c r="G89717"/>
    </row>
    <row r="89718" spans="7:7" x14ac:dyDescent="0.2">
      <c r="G89718"/>
    </row>
    <row r="89719" spans="7:7" x14ac:dyDescent="0.2">
      <c r="G89719"/>
    </row>
    <row r="89720" spans="7:7" x14ac:dyDescent="0.2">
      <c r="G89720"/>
    </row>
    <row r="89721" spans="7:7" x14ac:dyDescent="0.2">
      <c r="G89721"/>
    </row>
    <row r="89722" spans="7:7" x14ac:dyDescent="0.2">
      <c r="G89722"/>
    </row>
    <row r="89723" spans="7:7" x14ac:dyDescent="0.2">
      <c r="G89723"/>
    </row>
    <row r="89724" spans="7:7" x14ac:dyDescent="0.2">
      <c r="G89724"/>
    </row>
    <row r="89725" spans="7:7" x14ac:dyDescent="0.2">
      <c r="G89725"/>
    </row>
    <row r="89726" spans="7:7" x14ac:dyDescent="0.2">
      <c r="G89726"/>
    </row>
    <row r="89727" spans="7:7" x14ac:dyDescent="0.2">
      <c r="G89727"/>
    </row>
    <row r="89728" spans="7:7" x14ac:dyDescent="0.2">
      <c r="G89728"/>
    </row>
    <row r="89729" spans="7:7" x14ac:dyDescent="0.2">
      <c r="G89729"/>
    </row>
    <row r="89730" spans="7:7" x14ac:dyDescent="0.2">
      <c r="G89730"/>
    </row>
    <row r="89731" spans="7:7" x14ac:dyDescent="0.2">
      <c r="G89731"/>
    </row>
    <row r="89732" spans="7:7" x14ac:dyDescent="0.2">
      <c r="G89732"/>
    </row>
    <row r="89733" spans="7:7" x14ac:dyDescent="0.2">
      <c r="G89733"/>
    </row>
    <row r="89734" spans="7:7" x14ac:dyDescent="0.2">
      <c r="G89734"/>
    </row>
    <row r="89735" spans="7:7" x14ac:dyDescent="0.2">
      <c r="G89735"/>
    </row>
    <row r="89736" spans="7:7" x14ac:dyDescent="0.2">
      <c r="G89736"/>
    </row>
    <row r="89737" spans="7:7" x14ac:dyDescent="0.2">
      <c r="G89737"/>
    </row>
    <row r="89738" spans="7:7" x14ac:dyDescent="0.2">
      <c r="G89738"/>
    </row>
    <row r="89739" spans="7:7" x14ac:dyDescent="0.2">
      <c r="G89739"/>
    </row>
    <row r="89740" spans="7:7" x14ac:dyDescent="0.2">
      <c r="G89740"/>
    </row>
    <row r="89741" spans="7:7" x14ac:dyDescent="0.2">
      <c r="G89741"/>
    </row>
    <row r="89742" spans="7:7" x14ac:dyDescent="0.2">
      <c r="G89742"/>
    </row>
    <row r="89743" spans="7:7" x14ac:dyDescent="0.2">
      <c r="G89743"/>
    </row>
    <row r="89744" spans="7:7" x14ac:dyDescent="0.2">
      <c r="G89744"/>
    </row>
    <row r="89745" spans="7:7" x14ac:dyDescent="0.2">
      <c r="G89745"/>
    </row>
    <row r="89746" spans="7:7" x14ac:dyDescent="0.2">
      <c r="G89746"/>
    </row>
    <row r="89747" spans="7:7" x14ac:dyDescent="0.2">
      <c r="G89747"/>
    </row>
    <row r="89748" spans="7:7" x14ac:dyDescent="0.2">
      <c r="G89748"/>
    </row>
    <row r="89749" spans="7:7" x14ac:dyDescent="0.2">
      <c r="G89749"/>
    </row>
    <row r="89750" spans="7:7" x14ac:dyDescent="0.2">
      <c r="G89750"/>
    </row>
    <row r="89751" spans="7:7" x14ac:dyDescent="0.2">
      <c r="G89751"/>
    </row>
    <row r="89752" spans="7:7" x14ac:dyDescent="0.2">
      <c r="G89752"/>
    </row>
    <row r="89753" spans="7:7" x14ac:dyDescent="0.2">
      <c r="G89753"/>
    </row>
    <row r="89754" spans="7:7" x14ac:dyDescent="0.2">
      <c r="G89754"/>
    </row>
    <row r="89755" spans="7:7" x14ac:dyDescent="0.2">
      <c r="G89755"/>
    </row>
    <row r="89756" spans="7:7" x14ac:dyDescent="0.2">
      <c r="G89756"/>
    </row>
    <row r="89757" spans="7:7" x14ac:dyDescent="0.2">
      <c r="G89757"/>
    </row>
    <row r="89758" spans="7:7" x14ac:dyDescent="0.2">
      <c r="G89758"/>
    </row>
    <row r="89759" spans="7:7" x14ac:dyDescent="0.2">
      <c r="G89759"/>
    </row>
    <row r="89760" spans="7:7" x14ac:dyDescent="0.2">
      <c r="G89760"/>
    </row>
    <row r="89761" spans="7:7" x14ac:dyDescent="0.2">
      <c r="G89761"/>
    </row>
    <row r="89762" spans="7:7" x14ac:dyDescent="0.2">
      <c r="G89762"/>
    </row>
    <row r="89763" spans="7:7" x14ac:dyDescent="0.2">
      <c r="G89763"/>
    </row>
    <row r="89764" spans="7:7" x14ac:dyDescent="0.2">
      <c r="G89764"/>
    </row>
    <row r="89765" spans="7:7" x14ac:dyDescent="0.2">
      <c r="G89765"/>
    </row>
    <row r="89766" spans="7:7" x14ac:dyDescent="0.2">
      <c r="G89766"/>
    </row>
    <row r="89767" spans="7:7" x14ac:dyDescent="0.2">
      <c r="G89767"/>
    </row>
    <row r="89768" spans="7:7" x14ac:dyDescent="0.2">
      <c r="G89768"/>
    </row>
    <row r="89769" spans="7:7" x14ac:dyDescent="0.2">
      <c r="G89769"/>
    </row>
    <row r="89770" spans="7:7" x14ac:dyDescent="0.2">
      <c r="G89770"/>
    </row>
    <row r="89771" spans="7:7" x14ac:dyDescent="0.2">
      <c r="G89771"/>
    </row>
    <row r="89772" spans="7:7" x14ac:dyDescent="0.2">
      <c r="G89772"/>
    </row>
    <row r="89773" spans="7:7" x14ac:dyDescent="0.2">
      <c r="G89773"/>
    </row>
    <row r="89774" spans="7:7" x14ac:dyDescent="0.2">
      <c r="G89774"/>
    </row>
    <row r="89775" spans="7:7" x14ac:dyDescent="0.2">
      <c r="G89775"/>
    </row>
    <row r="89776" spans="7:7" x14ac:dyDescent="0.2">
      <c r="G89776"/>
    </row>
    <row r="89777" spans="7:7" x14ac:dyDescent="0.2">
      <c r="G89777"/>
    </row>
    <row r="89778" spans="7:7" x14ac:dyDescent="0.2">
      <c r="G89778"/>
    </row>
    <row r="89779" spans="7:7" x14ac:dyDescent="0.2">
      <c r="G89779"/>
    </row>
    <row r="89780" spans="7:7" x14ac:dyDescent="0.2">
      <c r="G89780"/>
    </row>
    <row r="89781" spans="7:7" x14ac:dyDescent="0.2">
      <c r="G89781"/>
    </row>
    <row r="89782" spans="7:7" x14ac:dyDescent="0.2">
      <c r="G89782"/>
    </row>
    <row r="89783" spans="7:7" x14ac:dyDescent="0.2">
      <c r="G89783"/>
    </row>
    <row r="89784" spans="7:7" x14ac:dyDescent="0.2">
      <c r="G89784"/>
    </row>
    <row r="89785" spans="7:7" x14ac:dyDescent="0.2">
      <c r="G89785"/>
    </row>
    <row r="89786" spans="7:7" x14ac:dyDescent="0.2">
      <c r="G89786"/>
    </row>
    <row r="89787" spans="7:7" x14ac:dyDescent="0.2">
      <c r="G89787"/>
    </row>
    <row r="89788" spans="7:7" x14ac:dyDescent="0.2">
      <c r="G89788"/>
    </row>
    <row r="89789" spans="7:7" x14ac:dyDescent="0.2">
      <c r="G89789"/>
    </row>
    <row r="89790" spans="7:7" x14ac:dyDescent="0.2">
      <c r="G89790"/>
    </row>
    <row r="89791" spans="7:7" x14ac:dyDescent="0.2">
      <c r="G89791"/>
    </row>
    <row r="89792" spans="7:7" x14ac:dyDescent="0.2">
      <c r="G89792"/>
    </row>
    <row r="89793" spans="7:7" x14ac:dyDescent="0.2">
      <c r="G89793"/>
    </row>
    <row r="89794" spans="7:7" x14ac:dyDescent="0.2">
      <c r="G89794"/>
    </row>
    <row r="89795" spans="7:7" x14ac:dyDescent="0.2">
      <c r="G89795"/>
    </row>
    <row r="89796" spans="7:7" x14ac:dyDescent="0.2">
      <c r="G89796"/>
    </row>
    <row r="89797" spans="7:7" x14ac:dyDescent="0.2">
      <c r="G89797"/>
    </row>
    <row r="89798" spans="7:7" x14ac:dyDescent="0.2">
      <c r="G89798"/>
    </row>
    <row r="89799" spans="7:7" x14ac:dyDescent="0.2">
      <c r="G89799"/>
    </row>
    <row r="89800" spans="7:7" x14ac:dyDescent="0.2">
      <c r="G89800"/>
    </row>
    <row r="89801" spans="7:7" x14ac:dyDescent="0.2">
      <c r="G89801"/>
    </row>
    <row r="89802" spans="7:7" x14ac:dyDescent="0.2">
      <c r="G89802"/>
    </row>
    <row r="89803" spans="7:7" x14ac:dyDescent="0.2">
      <c r="G89803"/>
    </row>
    <row r="89804" spans="7:7" x14ac:dyDescent="0.2">
      <c r="G89804"/>
    </row>
    <row r="89805" spans="7:7" x14ac:dyDescent="0.2">
      <c r="G89805"/>
    </row>
    <row r="89806" spans="7:7" x14ac:dyDescent="0.2">
      <c r="G89806"/>
    </row>
    <row r="89807" spans="7:7" x14ac:dyDescent="0.2">
      <c r="G89807"/>
    </row>
    <row r="89808" spans="7:7" x14ac:dyDescent="0.2">
      <c r="G89808"/>
    </row>
    <row r="89809" spans="7:7" x14ac:dyDescent="0.2">
      <c r="G89809"/>
    </row>
    <row r="89810" spans="7:7" x14ac:dyDescent="0.2">
      <c r="G89810"/>
    </row>
    <row r="89811" spans="7:7" x14ac:dyDescent="0.2">
      <c r="G89811"/>
    </row>
    <row r="89812" spans="7:7" x14ac:dyDescent="0.2">
      <c r="G89812"/>
    </row>
    <row r="89813" spans="7:7" x14ac:dyDescent="0.2">
      <c r="G89813"/>
    </row>
    <row r="89814" spans="7:7" x14ac:dyDescent="0.2">
      <c r="G89814"/>
    </row>
    <row r="89815" spans="7:7" x14ac:dyDescent="0.2">
      <c r="G89815"/>
    </row>
    <row r="89816" spans="7:7" x14ac:dyDescent="0.2">
      <c r="G89816"/>
    </row>
    <row r="89817" spans="7:7" x14ac:dyDescent="0.2">
      <c r="G89817"/>
    </row>
    <row r="89818" spans="7:7" x14ac:dyDescent="0.2">
      <c r="G89818"/>
    </row>
    <row r="89819" spans="7:7" x14ac:dyDescent="0.2">
      <c r="G89819"/>
    </row>
    <row r="89820" spans="7:7" x14ac:dyDescent="0.2">
      <c r="G89820"/>
    </row>
    <row r="89821" spans="7:7" x14ac:dyDescent="0.2">
      <c r="G89821"/>
    </row>
    <row r="89822" spans="7:7" x14ac:dyDescent="0.2">
      <c r="G89822"/>
    </row>
    <row r="89823" spans="7:7" x14ac:dyDescent="0.2">
      <c r="G89823"/>
    </row>
    <row r="89824" spans="7:7" x14ac:dyDescent="0.2">
      <c r="G89824"/>
    </row>
    <row r="89825" spans="7:7" x14ac:dyDescent="0.2">
      <c r="G89825"/>
    </row>
    <row r="89826" spans="7:7" x14ac:dyDescent="0.2">
      <c r="G89826"/>
    </row>
    <row r="89827" spans="7:7" x14ac:dyDescent="0.2">
      <c r="G89827"/>
    </row>
    <row r="89828" spans="7:7" x14ac:dyDescent="0.2">
      <c r="G89828"/>
    </row>
    <row r="89829" spans="7:7" x14ac:dyDescent="0.2">
      <c r="G89829"/>
    </row>
    <row r="89830" spans="7:7" x14ac:dyDescent="0.2">
      <c r="G89830"/>
    </row>
    <row r="89831" spans="7:7" x14ac:dyDescent="0.2">
      <c r="G89831"/>
    </row>
    <row r="89832" spans="7:7" x14ac:dyDescent="0.2">
      <c r="G89832"/>
    </row>
    <row r="89833" spans="7:7" x14ac:dyDescent="0.2">
      <c r="G89833"/>
    </row>
    <row r="89834" spans="7:7" x14ac:dyDescent="0.2">
      <c r="G89834"/>
    </row>
    <row r="89835" spans="7:7" x14ac:dyDescent="0.2">
      <c r="G89835"/>
    </row>
    <row r="89836" spans="7:7" x14ac:dyDescent="0.2">
      <c r="G89836"/>
    </row>
    <row r="89837" spans="7:7" x14ac:dyDescent="0.2">
      <c r="G89837"/>
    </row>
    <row r="89838" spans="7:7" x14ac:dyDescent="0.2">
      <c r="G89838"/>
    </row>
    <row r="89839" spans="7:7" x14ac:dyDescent="0.2">
      <c r="G89839"/>
    </row>
    <row r="89840" spans="7:7" x14ac:dyDescent="0.2">
      <c r="G89840"/>
    </row>
    <row r="89841" spans="7:7" x14ac:dyDescent="0.2">
      <c r="G89841"/>
    </row>
    <row r="89842" spans="7:7" x14ac:dyDescent="0.2">
      <c r="G89842"/>
    </row>
    <row r="89843" spans="7:7" x14ac:dyDescent="0.2">
      <c r="G89843"/>
    </row>
    <row r="89844" spans="7:7" x14ac:dyDescent="0.2">
      <c r="G89844"/>
    </row>
    <row r="89845" spans="7:7" x14ac:dyDescent="0.2">
      <c r="G89845"/>
    </row>
    <row r="89846" spans="7:7" x14ac:dyDescent="0.2">
      <c r="G89846"/>
    </row>
    <row r="89847" spans="7:7" x14ac:dyDescent="0.2">
      <c r="G89847"/>
    </row>
    <row r="89848" spans="7:7" x14ac:dyDescent="0.2">
      <c r="G89848"/>
    </row>
    <row r="89849" spans="7:7" x14ac:dyDescent="0.2">
      <c r="G89849"/>
    </row>
    <row r="89850" spans="7:7" x14ac:dyDescent="0.2">
      <c r="G89850"/>
    </row>
    <row r="89851" spans="7:7" x14ac:dyDescent="0.2">
      <c r="G89851"/>
    </row>
    <row r="89852" spans="7:7" x14ac:dyDescent="0.2">
      <c r="G89852"/>
    </row>
    <row r="89853" spans="7:7" x14ac:dyDescent="0.2">
      <c r="G89853"/>
    </row>
    <row r="89854" spans="7:7" x14ac:dyDescent="0.2">
      <c r="G89854"/>
    </row>
    <row r="89855" spans="7:7" x14ac:dyDescent="0.2">
      <c r="G89855"/>
    </row>
    <row r="89856" spans="7:7" x14ac:dyDescent="0.2">
      <c r="G89856"/>
    </row>
    <row r="89857" spans="7:7" x14ac:dyDescent="0.2">
      <c r="G89857"/>
    </row>
    <row r="89858" spans="7:7" x14ac:dyDescent="0.2">
      <c r="G89858"/>
    </row>
    <row r="89859" spans="7:7" x14ac:dyDescent="0.2">
      <c r="G89859"/>
    </row>
    <row r="89860" spans="7:7" x14ac:dyDescent="0.2">
      <c r="G89860"/>
    </row>
    <row r="89861" spans="7:7" x14ac:dyDescent="0.2">
      <c r="G89861"/>
    </row>
    <row r="89862" spans="7:7" x14ac:dyDescent="0.2">
      <c r="G89862"/>
    </row>
    <row r="89863" spans="7:7" x14ac:dyDescent="0.2">
      <c r="G89863"/>
    </row>
    <row r="89864" spans="7:7" x14ac:dyDescent="0.2">
      <c r="G89864"/>
    </row>
    <row r="89865" spans="7:7" x14ac:dyDescent="0.2">
      <c r="G89865"/>
    </row>
    <row r="89866" spans="7:7" x14ac:dyDescent="0.2">
      <c r="G89866"/>
    </row>
    <row r="89867" spans="7:7" x14ac:dyDescent="0.2">
      <c r="G89867"/>
    </row>
    <row r="89868" spans="7:7" x14ac:dyDescent="0.2">
      <c r="G89868"/>
    </row>
    <row r="89869" spans="7:7" x14ac:dyDescent="0.2">
      <c r="G89869"/>
    </row>
    <row r="89870" spans="7:7" x14ac:dyDescent="0.2">
      <c r="G89870"/>
    </row>
    <row r="89871" spans="7:7" x14ac:dyDescent="0.2">
      <c r="G89871"/>
    </row>
    <row r="89872" spans="7:7" x14ac:dyDescent="0.2">
      <c r="G89872"/>
    </row>
    <row r="89873" spans="7:7" x14ac:dyDescent="0.2">
      <c r="G89873"/>
    </row>
    <row r="89874" spans="7:7" x14ac:dyDescent="0.2">
      <c r="G89874"/>
    </row>
    <row r="89875" spans="7:7" x14ac:dyDescent="0.2">
      <c r="G89875"/>
    </row>
    <row r="89876" spans="7:7" x14ac:dyDescent="0.2">
      <c r="G89876"/>
    </row>
    <row r="89877" spans="7:7" x14ac:dyDescent="0.2">
      <c r="G89877"/>
    </row>
    <row r="89878" spans="7:7" x14ac:dyDescent="0.2">
      <c r="G89878"/>
    </row>
    <row r="89879" spans="7:7" x14ac:dyDescent="0.2">
      <c r="G89879"/>
    </row>
    <row r="89880" spans="7:7" x14ac:dyDescent="0.2">
      <c r="G89880"/>
    </row>
    <row r="89881" spans="7:7" x14ac:dyDescent="0.2">
      <c r="G89881"/>
    </row>
    <row r="89882" spans="7:7" x14ac:dyDescent="0.2">
      <c r="G89882"/>
    </row>
    <row r="89883" spans="7:7" x14ac:dyDescent="0.2">
      <c r="G89883"/>
    </row>
    <row r="89884" spans="7:7" x14ac:dyDescent="0.2">
      <c r="G89884"/>
    </row>
    <row r="89885" spans="7:7" x14ac:dyDescent="0.2">
      <c r="G89885"/>
    </row>
    <row r="89886" spans="7:7" x14ac:dyDescent="0.2">
      <c r="G89886"/>
    </row>
    <row r="89887" spans="7:7" x14ac:dyDescent="0.2">
      <c r="G89887"/>
    </row>
    <row r="89888" spans="7:7" x14ac:dyDescent="0.2">
      <c r="G89888"/>
    </row>
    <row r="89889" spans="7:7" x14ac:dyDescent="0.2">
      <c r="G89889"/>
    </row>
    <row r="89890" spans="7:7" x14ac:dyDescent="0.2">
      <c r="G89890"/>
    </row>
    <row r="89891" spans="7:7" x14ac:dyDescent="0.2">
      <c r="G89891"/>
    </row>
    <row r="89892" spans="7:7" x14ac:dyDescent="0.2">
      <c r="G89892"/>
    </row>
    <row r="89893" spans="7:7" x14ac:dyDescent="0.2">
      <c r="G89893"/>
    </row>
    <row r="89894" spans="7:7" x14ac:dyDescent="0.2">
      <c r="G89894"/>
    </row>
    <row r="89895" spans="7:7" x14ac:dyDescent="0.2">
      <c r="G89895"/>
    </row>
    <row r="89896" spans="7:7" x14ac:dyDescent="0.2">
      <c r="G89896"/>
    </row>
    <row r="89897" spans="7:7" x14ac:dyDescent="0.2">
      <c r="G89897"/>
    </row>
    <row r="89898" spans="7:7" x14ac:dyDescent="0.2">
      <c r="G89898"/>
    </row>
    <row r="89899" spans="7:7" x14ac:dyDescent="0.2">
      <c r="G89899"/>
    </row>
    <row r="89900" spans="7:7" x14ac:dyDescent="0.2">
      <c r="G89900"/>
    </row>
    <row r="89901" spans="7:7" x14ac:dyDescent="0.2">
      <c r="G89901"/>
    </row>
    <row r="89902" spans="7:7" x14ac:dyDescent="0.2">
      <c r="G89902"/>
    </row>
    <row r="89903" spans="7:7" x14ac:dyDescent="0.2">
      <c r="G89903"/>
    </row>
    <row r="89904" spans="7:7" x14ac:dyDescent="0.2">
      <c r="G89904"/>
    </row>
    <row r="89905" spans="7:7" x14ac:dyDescent="0.2">
      <c r="G89905"/>
    </row>
    <row r="89906" spans="7:7" x14ac:dyDescent="0.2">
      <c r="G89906"/>
    </row>
    <row r="89907" spans="7:7" x14ac:dyDescent="0.2">
      <c r="G89907"/>
    </row>
    <row r="89908" spans="7:7" x14ac:dyDescent="0.2">
      <c r="G89908"/>
    </row>
    <row r="89909" spans="7:7" x14ac:dyDescent="0.2">
      <c r="G89909"/>
    </row>
    <row r="89910" spans="7:7" x14ac:dyDescent="0.2">
      <c r="G89910"/>
    </row>
    <row r="89911" spans="7:7" x14ac:dyDescent="0.2">
      <c r="G89911"/>
    </row>
    <row r="89912" spans="7:7" x14ac:dyDescent="0.2">
      <c r="G89912"/>
    </row>
    <row r="89913" spans="7:7" x14ac:dyDescent="0.2">
      <c r="G89913"/>
    </row>
    <row r="89914" spans="7:7" x14ac:dyDescent="0.2">
      <c r="G89914"/>
    </row>
    <row r="89915" spans="7:7" x14ac:dyDescent="0.2">
      <c r="G89915"/>
    </row>
    <row r="89916" spans="7:7" x14ac:dyDescent="0.2">
      <c r="G89916"/>
    </row>
    <row r="89917" spans="7:7" x14ac:dyDescent="0.2">
      <c r="G89917"/>
    </row>
    <row r="89918" spans="7:7" x14ac:dyDescent="0.2">
      <c r="G89918"/>
    </row>
    <row r="89919" spans="7:7" x14ac:dyDescent="0.2">
      <c r="G89919"/>
    </row>
    <row r="89920" spans="7:7" x14ac:dyDescent="0.2">
      <c r="G89920"/>
    </row>
    <row r="89921" spans="7:7" x14ac:dyDescent="0.2">
      <c r="G89921"/>
    </row>
    <row r="89922" spans="7:7" x14ac:dyDescent="0.2">
      <c r="G89922"/>
    </row>
    <row r="89923" spans="7:7" x14ac:dyDescent="0.2">
      <c r="G89923"/>
    </row>
    <row r="89924" spans="7:7" x14ac:dyDescent="0.2">
      <c r="G89924"/>
    </row>
    <row r="89925" spans="7:7" x14ac:dyDescent="0.2">
      <c r="G89925"/>
    </row>
    <row r="89926" spans="7:7" x14ac:dyDescent="0.2">
      <c r="G89926"/>
    </row>
    <row r="89927" spans="7:7" x14ac:dyDescent="0.2">
      <c r="G89927"/>
    </row>
    <row r="89928" spans="7:7" x14ac:dyDescent="0.2">
      <c r="G89928"/>
    </row>
    <row r="89929" spans="7:7" x14ac:dyDescent="0.2">
      <c r="G89929"/>
    </row>
    <row r="89930" spans="7:7" x14ac:dyDescent="0.2">
      <c r="G89930"/>
    </row>
    <row r="89931" spans="7:7" x14ac:dyDescent="0.2">
      <c r="G89931"/>
    </row>
    <row r="89932" spans="7:7" x14ac:dyDescent="0.2">
      <c r="G89932"/>
    </row>
    <row r="89933" spans="7:7" x14ac:dyDescent="0.2">
      <c r="G89933"/>
    </row>
    <row r="89934" spans="7:7" x14ac:dyDescent="0.2">
      <c r="G89934"/>
    </row>
    <row r="89935" spans="7:7" x14ac:dyDescent="0.2">
      <c r="G89935"/>
    </row>
    <row r="89936" spans="7:7" x14ac:dyDescent="0.2">
      <c r="G89936"/>
    </row>
    <row r="89937" spans="7:7" x14ac:dyDescent="0.2">
      <c r="G89937"/>
    </row>
    <row r="89938" spans="7:7" x14ac:dyDescent="0.2">
      <c r="G89938"/>
    </row>
    <row r="89939" spans="7:7" x14ac:dyDescent="0.2">
      <c r="G89939"/>
    </row>
    <row r="89940" spans="7:7" x14ac:dyDescent="0.2">
      <c r="G89940"/>
    </row>
    <row r="89941" spans="7:7" x14ac:dyDescent="0.2">
      <c r="G89941"/>
    </row>
    <row r="89942" spans="7:7" x14ac:dyDescent="0.2">
      <c r="G89942"/>
    </row>
    <row r="89943" spans="7:7" x14ac:dyDescent="0.2">
      <c r="G89943"/>
    </row>
    <row r="89944" spans="7:7" x14ac:dyDescent="0.2">
      <c r="G89944"/>
    </row>
    <row r="89945" spans="7:7" x14ac:dyDescent="0.2">
      <c r="G89945"/>
    </row>
    <row r="89946" spans="7:7" x14ac:dyDescent="0.2">
      <c r="G89946"/>
    </row>
    <row r="89947" spans="7:7" x14ac:dyDescent="0.2">
      <c r="G89947"/>
    </row>
    <row r="89948" spans="7:7" x14ac:dyDescent="0.2">
      <c r="G89948"/>
    </row>
    <row r="89949" spans="7:7" x14ac:dyDescent="0.2">
      <c r="G89949"/>
    </row>
    <row r="89950" spans="7:7" x14ac:dyDescent="0.2">
      <c r="G89950"/>
    </row>
    <row r="89951" spans="7:7" x14ac:dyDescent="0.2">
      <c r="G89951"/>
    </row>
    <row r="89952" spans="7:7" x14ac:dyDescent="0.2">
      <c r="G89952"/>
    </row>
    <row r="89953" spans="7:7" x14ac:dyDescent="0.2">
      <c r="G89953"/>
    </row>
    <row r="89954" spans="7:7" x14ac:dyDescent="0.2">
      <c r="G89954"/>
    </row>
    <row r="89955" spans="7:7" x14ac:dyDescent="0.2">
      <c r="G89955"/>
    </row>
    <row r="89956" spans="7:7" x14ac:dyDescent="0.2">
      <c r="G89956"/>
    </row>
    <row r="89957" spans="7:7" x14ac:dyDescent="0.2">
      <c r="G89957"/>
    </row>
    <row r="89958" spans="7:7" x14ac:dyDescent="0.2">
      <c r="G89958"/>
    </row>
    <row r="89959" spans="7:7" x14ac:dyDescent="0.2">
      <c r="G89959"/>
    </row>
    <row r="89960" spans="7:7" x14ac:dyDescent="0.2">
      <c r="G89960"/>
    </row>
    <row r="89961" spans="7:7" x14ac:dyDescent="0.2">
      <c r="G89961"/>
    </row>
    <row r="89962" spans="7:7" x14ac:dyDescent="0.2">
      <c r="G89962"/>
    </row>
    <row r="89963" spans="7:7" x14ac:dyDescent="0.2">
      <c r="G89963"/>
    </row>
    <row r="89964" spans="7:7" x14ac:dyDescent="0.2">
      <c r="G89964"/>
    </row>
    <row r="89965" spans="7:7" x14ac:dyDescent="0.2">
      <c r="G89965"/>
    </row>
    <row r="89966" spans="7:7" x14ac:dyDescent="0.2">
      <c r="G89966"/>
    </row>
    <row r="89967" spans="7:7" x14ac:dyDescent="0.2">
      <c r="G89967"/>
    </row>
    <row r="89968" spans="7:7" x14ac:dyDescent="0.2">
      <c r="G89968"/>
    </row>
    <row r="89969" spans="7:7" x14ac:dyDescent="0.2">
      <c r="G89969"/>
    </row>
    <row r="89970" spans="7:7" x14ac:dyDescent="0.2">
      <c r="G89970"/>
    </row>
    <row r="89971" spans="7:7" x14ac:dyDescent="0.2">
      <c r="G89971"/>
    </row>
    <row r="89972" spans="7:7" x14ac:dyDescent="0.2">
      <c r="G89972"/>
    </row>
    <row r="89973" spans="7:7" x14ac:dyDescent="0.2">
      <c r="G89973"/>
    </row>
    <row r="89974" spans="7:7" x14ac:dyDescent="0.2">
      <c r="G89974"/>
    </row>
    <row r="89975" spans="7:7" x14ac:dyDescent="0.2">
      <c r="G89975"/>
    </row>
    <row r="89976" spans="7:7" x14ac:dyDescent="0.2">
      <c r="G89976"/>
    </row>
    <row r="89977" spans="7:7" x14ac:dyDescent="0.2">
      <c r="G89977"/>
    </row>
    <row r="89978" spans="7:7" x14ac:dyDescent="0.2">
      <c r="G89978"/>
    </row>
    <row r="89979" spans="7:7" x14ac:dyDescent="0.2">
      <c r="G89979"/>
    </row>
    <row r="89980" spans="7:7" x14ac:dyDescent="0.2">
      <c r="G89980"/>
    </row>
    <row r="89981" spans="7:7" x14ac:dyDescent="0.2">
      <c r="G89981"/>
    </row>
    <row r="89982" spans="7:7" x14ac:dyDescent="0.2">
      <c r="G89982"/>
    </row>
    <row r="89983" spans="7:7" x14ac:dyDescent="0.2">
      <c r="G89983"/>
    </row>
    <row r="89984" spans="7:7" x14ac:dyDescent="0.2">
      <c r="G89984"/>
    </row>
    <row r="89985" spans="7:7" x14ac:dyDescent="0.2">
      <c r="G89985"/>
    </row>
    <row r="89986" spans="7:7" x14ac:dyDescent="0.2">
      <c r="G89986"/>
    </row>
    <row r="89987" spans="7:7" x14ac:dyDescent="0.2">
      <c r="G89987"/>
    </row>
    <row r="89988" spans="7:7" x14ac:dyDescent="0.2">
      <c r="G89988"/>
    </row>
    <row r="89989" spans="7:7" x14ac:dyDescent="0.2">
      <c r="G89989"/>
    </row>
    <row r="89990" spans="7:7" x14ac:dyDescent="0.2">
      <c r="G89990"/>
    </row>
    <row r="89991" spans="7:7" x14ac:dyDescent="0.2">
      <c r="G89991"/>
    </row>
    <row r="89992" spans="7:7" x14ac:dyDescent="0.2">
      <c r="G89992"/>
    </row>
    <row r="89993" spans="7:7" x14ac:dyDescent="0.2">
      <c r="G89993"/>
    </row>
    <row r="89994" spans="7:7" x14ac:dyDescent="0.2">
      <c r="G89994"/>
    </row>
    <row r="89995" spans="7:7" x14ac:dyDescent="0.2">
      <c r="G89995"/>
    </row>
    <row r="89996" spans="7:7" x14ac:dyDescent="0.2">
      <c r="G89996"/>
    </row>
    <row r="89997" spans="7:7" x14ac:dyDescent="0.2">
      <c r="G89997"/>
    </row>
    <row r="89998" spans="7:7" x14ac:dyDescent="0.2">
      <c r="G89998"/>
    </row>
    <row r="89999" spans="7:7" x14ac:dyDescent="0.2">
      <c r="G89999"/>
    </row>
    <row r="90000" spans="7:7" x14ac:dyDescent="0.2">
      <c r="G90000"/>
    </row>
    <row r="90001" spans="7:7" x14ac:dyDescent="0.2">
      <c r="G90001"/>
    </row>
    <row r="90002" spans="7:7" x14ac:dyDescent="0.2">
      <c r="G90002"/>
    </row>
    <row r="90003" spans="7:7" x14ac:dyDescent="0.2">
      <c r="G90003"/>
    </row>
    <row r="90004" spans="7:7" x14ac:dyDescent="0.2">
      <c r="G90004"/>
    </row>
    <row r="90005" spans="7:7" x14ac:dyDescent="0.2">
      <c r="G90005"/>
    </row>
    <row r="90006" spans="7:7" x14ac:dyDescent="0.2">
      <c r="G90006"/>
    </row>
    <row r="90007" spans="7:7" x14ac:dyDescent="0.2">
      <c r="G90007"/>
    </row>
    <row r="90008" spans="7:7" x14ac:dyDescent="0.2">
      <c r="G90008"/>
    </row>
    <row r="90009" spans="7:7" x14ac:dyDescent="0.2">
      <c r="G90009"/>
    </row>
    <row r="90010" spans="7:7" x14ac:dyDescent="0.2">
      <c r="G90010"/>
    </row>
    <row r="90011" spans="7:7" x14ac:dyDescent="0.2">
      <c r="G90011"/>
    </row>
    <row r="90012" spans="7:7" x14ac:dyDescent="0.2">
      <c r="G90012"/>
    </row>
    <row r="90013" spans="7:7" x14ac:dyDescent="0.2">
      <c r="G90013"/>
    </row>
    <row r="90014" spans="7:7" x14ac:dyDescent="0.2">
      <c r="G90014"/>
    </row>
    <row r="90015" spans="7:7" x14ac:dyDescent="0.2">
      <c r="G90015"/>
    </row>
    <row r="90016" spans="7:7" x14ac:dyDescent="0.2">
      <c r="G90016"/>
    </row>
    <row r="90017" spans="7:7" x14ac:dyDescent="0.2">
      <c r="G90017"/>
    </row>
    <row r="90018" spans="7:7" x14ac:dyDescent="0.2">
      <c r="G90018"/>
    </row>
    <row r="90019" spans="7:7" x14ac:dyDescent="0.2">
      <c r="G90019"/>
    </row>
    <row r="90020" spans="7:7" x14ac:dyDescent="0.2">
      <c r="G90020"/>
    </row>
    <row r="90021" spans="7:7" x14ac:dyDescent="0.2">
      <c r="G90021"/>
    </row>
    <row r="90022" spans="7:7" x14ac:dyDescent="0.2">
      <c r="G90022"/>
    </row>
    <row r="90023" spans="7:7" x14ac:dyDescent="0.2">
      <c r="G90023"/>
    </row>
    <row r="90024" spans="7:7" x14ac:dyDescent="0.2">
      <c r="G90024"/>
    </row>
    <row r="90025" spans="7:7" x14ac:dyDescent="0.2">
      <c r="G90025"/>
    </row>
    <row r="90026" spans="7:7" x14ac:dyDescent="0.2">
      <c r="G90026"/>
    </row>
    <row r="90027" spans="7:7" x14ac:dyDescent="0.2">
      <c r="G90027"/>
    </row>
    <row r="90028" spans="7:7" x14ac:dyDescent="0.2">
      <c r="G90028"/>
    </row>
    <row r="90029" spans="7:7" x14ac:dyDescent="0.2">
      <c r="G90029"/>
    </row>
    <row r="90030" spans="7:7" x14ac:dyDescent="0.2">
      <c r="G90030"/>
    </row>
    <row r="90031" spans="7:7" x14ac:dyDescent="0.2">
      <c r="G90031"/>
    </row>
    <row r="90032" spans="7:7" x14ac:dyDescent="0.2">
      <c r="G90032"/>
    </row>
    <row r="90033" spans="7:7" x14ac:dyDescent="0.2">
      <c r="G90033"/>
    </row>
    <row r="90034" spans="7:7" x14ac:dyDescent="0.2">
      <c r="G90034"/>
    </row>
    <row r="90035" spans="7:7" x14ac:dyDescent="0.2">
      <c r="G90035"/>
    </row>
    <row r="90036" spans="7:7" x14ac:dyDescent="0.2">
      <c r="G90036"/>
    </row>
    <row r="90037" spans="7:7" x14ac:dyDescent="0.2">
      <c r="G90037"/>
    </row>
    <row r="90038" spans="7:7" x14ac:dyDescent="0.2">
      <c r="G90038"/>
    </row>
    <row r="90039" spans="7:7" x14ac:dyDescent="0.2">
      <c r="G90039"/>
    </row>
    <row r="90040" spans="7:7" x14ac:dyDescent="0.2">
      <c r="G90040"/>
    </row>
    <row r="90041" spans="7:7" x14ac:dyDescent="0.2">
      <c r="G90041"/>
    </row>
    <row r="90042" spans="7:7" x14ac:dyDescent="0.2">
      <c r="G90042"/>
    </row>
    <row r="90043" spans="7:7" x14ac:dyDescent="0.2">
      <c r="G90043"/>
    </row>
    <row r="90044" spans="7:7" x14ac:dyDescent="0.2">
      <c r="G90044"/>
    </row>
    <row r="90045" spans="7:7" x14ac:dyDescent="0.2">
      <c r="G90045"/>
    </row>
    <row r="90046" spans="7:7" x14ac:dyDescent="0.2">
      <c r="G90046"/>
    </row>
    <row r="90047" spans="7:7" x14ac:dyDescent="0.2">
      <c r="G90047"/>
    </row>
    <row r="90048" spans="7:7" x14ac:dyDescent="0.2">
      <c r="G90048"/>
    </row>
    <row r="90049" spans="7:7" x14ac:dyDescent="0.2">
      <c r="G90049"/>
    </row>
    <row r="90050" spans="7:7" x14ac:dyDescent="0.2">
      <c r="G90050"/>
    </row>
    <row r="90051" spans="7:7" x14ac:dyDescent="0.2">
      <c r="G90051"/>
    </row>
    <row r="90052" spans="7:7" x14ac:dyDescent="0.2">
      <c r="G90052"/>
    </row>
    <row r="90053" spans="7:7" x14ac:dyDescent="0.2">
      <c r="G90053"/>
    </row>
    <row r="90054" spans="7:7" x14ac:dyDescent="0.2">
      <c r="G90054"/>
    </row>
    <row r="90055" spans="7:7" x14ac:dyDescent="0.2">
      <c r="G90055"/>
    </row>
    <row r="90056" spans="7:7" x14ac:dyDescent="0.2">
      <c r="G90056"/>
    </row>
    <row r="90057" spans="7:7" x14ac:dyDescent="0.2">
      <c r="G90057"/>
    </row>
    <row r="90058" spans="7:7" x14ac:dyDescent="0.2">
      <c r="G90058"/>
    </row>
    <row r="90059" spans="7:7" x14ac:dyDescent="0.2">
      <c r="G90059"/>
    </row>
    <row r="90060" spans="7:7" x14ac:dyDescent="0.2">
      <c r="G90060"/>
    </row>
    <row r="90061" spans="7:7" x14ac:dyDescent="0.2">
      <c r="G90061"/>
    </row>
    <row r="90062" spans="7:7" x14ac:dyDescent="0.2">
      <c r="G90062"/>
    </row>
    <row r="90063" spans="7:7" x14ac:dyDescent="0.2">
      <c r="G90063"/>
    </row>
    <row r="90064" spans="7:7" x14ac:dyDescent="0.2">
      <c r="G90064"/>
    </row>
    <row r="90065" spans="7:7" x14ac:dyDescent="0.2">
      <c r="G90065"/>
    </row>
    <row r="90066" spans="7:7" x14ac:dyDescent="0.2">
      <c r="G90066"/>
    </row>
    <row r="90067" spans="7:7" x14ac:dyDescent="0.2">
      <c r="G90067"/>
    </row>
    <row r="90068" spans="7:7" x14ac:dyDescent="0.2">
      <c r="G90068"/>
    </row>
    <row r="90069" spans="7:7" x14ac:dyDescent="0.2">
      <c r="G90069"/>
    </row>
    <row r="90070" spans="7:7" x14ac:dyDescent="0.2">
      <c r="G90070"/>
    </row>
    <row r="90071" spans="7:7" x14ac:dyDescent="0.2">
      <c r="G90071"/>
    </row>
    <row r="90072" spans="7:7" x14ac:dyDescent="0.2">
      <c r="G90072"/>
    </row>
    <row r="90073" spans="7:7" x14ac:dyDescent="0.2">
      <c r="G90073"/>
    </row>
    <row r="90074" spans="7:7" x14ac:dyDescent="0.2">
      <c r="G90074"/>
    </row>
    <row r="90075" spans="7:7" x14ac:dyDescent="0.2">
      <c r="G90075"/>
    </row>
    <row r="90076" spans="7:7" x14ac:dyDescent="0.2">
      <c r="G90076"/>
    </row>
    <row r="90077" spans="7:7" x14ac:dyDescent="0.2">
      <c r="G90077"/>
    </row>
    <row r="90078" spans="7:7" x14ac:dyDescent="0.2">
      <c r="G90078"/>
    </row>
    <row r="90079" spans="7:7" x14ac:dyDescent="0.2">
      <c r="G90079"/>
    </row>
    <row r="90080" spans="7:7" x14ac:dyDescent="0.2">
      <c r="G90080"/>
    </row>
    <row r="90081" spans="7:7" x14ac:dyDescent="0.2">
      <c r="G90081"/>
    </row>
    <row r="90082" spans="7:7" x14ac:dyDescent="0.2">
      <c r="G90082"/>
    </row>
    <row r="90083" spans="7:7" x14ac:dyDescent="0.2">
      <c r="G90083"/>
    </row>
    <row r="90084" spans="7:7" x14ac:dyDescent="0.2">
      <c r="G90084"/>
    </row>
    <row r="90085" spans="7:7" x14ac:dyDescent="0.2">
      <c r="G90085"/>
    </row>
    <row r="90086" spans="7:7" x14ac:dyDescent="0.2">
      <c r="G90086"/>
    </row>
    <row r="90087" spans="7:7" x14ac:dyDescent="0.2">
      <c r="G90087"/>
    </row>
    <row r="90088" spans="7:7" x14ac:dyDescent="0.2">
      <c r="G90088"/>
    </row>
    <row r="90089" spans="7:7" x14ac:dyDescent="0.2">
      <c r="G90089"/>
    </row>
    <row r="90090" spans="7:7" x14ac:dyDescent="0.2">
      <c r="G90090"/>
    </row>
    <row r="90091" spans="7:7" x14ac:dyDescent="0.2">
      <c r="G90091"/>
    </row>
    <row r="90092" spans="7:7" x14ac:dyDescent="0.2">
      <c r="G90092"/>
    </row>
    <row r="90093" spans="7:7" x14ac:dyDescent="0.2">
      <c r="G90093"/>
    </row>
    <row r="90094" spans="7:7" x14ac:dyDescent="0.2">
      <c r="G90094"/>
    </row>
    <row r="90095" spans="7:7" x14ac:dyDescent="0.2">
      <c r="G90095"/>
    </row>
    <row r="90096" spans="7:7" x14ac:dyDescent="0.2">
      <c r="G90096"/>
    </row>
    <row r="90097" spans="7:7" x14ac:dyDescent="0.2">
      <c r="G90097"/>
    </row>
    <row r="90098" spans="7:7" x14ac:dyDescent="0.2">
      <c r="G90098"/>
    </row>
    <row r="90099" spans="7:7" x14ac:dyDescent="0.2">
      <c r="G90099"/>
    </row>
    <row r="90100" spans="7:7" x14ac:dyDescent="0.2">
      <c r="G90100"/>
    </row>
    <row r="90101" spans="7:7" x14ac:dyDescent="0.2">
      <c r="G90101"/>
    </row>
    <row r="90102" spans="7:7" x14ac:dyDescent="0.2">
      <c r="G90102"/>
    </row>
    <row r="90103" spans="7:7" x14ac:dyDescent="0.2">
      <c r="G90103"/>
    </row>
    <row r="90104" spans="7:7" x14ac:dyDescent="0.2">
      <c r="G90104"/>
    </row>
    <row r="90105" spans="7:7" x14ac:dyDescent="0.2">
      <c r="G90105"/>
    </row>
    <row r="90106" spans="7:7" x14ac:dyDescent="0.2">
      <c r="G90106"/>
    </row>
    <row r="90107" spans="7:7" x14ac:dyDescent="0.2">
      <c r="G90107"/>
    </row>
    <row r="90108" spans="7:7" x14ac:dyDescent="0.2">
      <c r="G90108"/>
    </row>
    <row r="90109" spans="7:7" x14ac:dyDescent="0.2">
      <c r="G90109"/>
    </row>
    <row r="90110" spans="7:7" x14ac:dyDescent="0.2">
      <c r="G90110"/>
    </row>
    <row r="90111" spans="7:7" x14ac:dyDescent="0.2">
      <c r="G90111"/>
    </row>
    <row r="90112" spans="7:7" x14ac:dyDescent="0.2">
      <c r="G90112"/>
    </row>
    <row r="90113" spans="7:7" x14ac:dyDescent="0.2">
      <c r="G90113"/>
    </row>
    <row r="90114" spans="7:7" x14ac:dyDescent="0.2">
      <c r="G90114"/>
    </row>
    <row r="90115" spans="7:7" x14ac:dyDescent="0.2">
      <c r="G90115"/>
    </row>
    <row r="90116" spans="7:7" x14ac:dyDescent="0.2">
      <c r="G90116"/>
    </row>
    <row r="90117" spans="7:7" x14ac:dyDescent="0.2">
      <c r="G90117"/>
    </row>
    <row r="90118" spans="7:7" x14ac:dyDescent="0.2">
      <c r="G90118"/>
    </row>
    <row r="90119" spans="7:7" x14ac:dyDescent="0.2">
      <c r="G90119"/>
    </row>
    <row r="90120" spans="7:7" x14ac:dyDescent="0.2">
      <c r="G90120"/>
    </row>
    <row r="90121" spans="7:7" x14ac:dyDescent="0.2">
      <c r="G90121"/>
    </row>
    <row r="90122" spans="7:7" x14ac:dyDescent="0.2">
      <c r="G90122"/>
    </row>
    <row r="90123" spans="7:7" x14ac:dyDescent="0.2">
      <c r="G90123"/>
    </row>
    <row r="90124" spans="7:7" x14ac:dyDescent="0.2">
      <c r="G90124"/>
    </row>
    <row r="90125" spans="7:7" x14ac:dyDescent="0.2">
      <c r="G90125"/>
    </row>
    <row r="90126" spans="7:7" x14ac:dyDescent="0.2">
      <c r="G90126"/>
    </row>
    <row r="90127" spans="7:7" x14ac:dyDescent="0.2">
      <c r="G90127"/>
    </row>
    <row r="90128" spans="7:7" x14ac:dyDescent="0.2">
      <c r="G90128"/>
    </row>
    <row r="90129" spans="7:7" x14ac:dyDescent="0.2">
      <c r="G90129"/>
    </row>
    <row r="90130" spans="7:7" x14ac:dyDescent="0.2">
      <c r="G90130"/>
    </row>
    <row r="90131" spans="7:7" x14ac:dyDescent="0.2">
      <c r="G90131"/>
    </row>
    <row r="90132" spans="7:7" x14ac:dyDescent="0.2">
      <c r="G90132"/>
    </row>
    <row r="90133" spans="7:7" x14ac:dyDescent="0.2">
      <c r="G90133"/>
    </row>
    <row r="90134" spans="7:7" x14ac:dyDescent="0.2">
      <c r="G90134"/>
    </row>
    <row r="90135" spans="7:7" x14ac:dyDescent="0.2">
      <c r="G90135"/>
    </row>
    <row r="90136" spans="7:7" x14ac:dyDescent="0.2">
      <c r="G90136"/>
    </row>
    <row r="90137" spans="7:7" x14ac:dyDescent="0.2">
      <c r="G90137"/>
    </row>
    <row r="90138" spans="7:7" x14ac:dyDescent="0.2">
      <c r="G90138"/>
    </row>
    <row r="90139" spans="7:7" x14ac:dyDescent="0.2">
      <c r="G90139"/>
    </row>
    <row r="90140" spans="7:7" x14ac:dyDescent="0.2">
      <c r="G90140"/>
    </row>
    <row r="90141" spans="7:7" x14ac:dyDescent="0.2">
      <c r="G90141"/>
    </row>
    <row r="90142" spans="7:7" x14ac:dyDescent="0.2">
      <c r="G90142"/>
    </row>
    <row r="90143" spans="7:7" x14ac:dyDescent="0.2">
      <c r="G90143"/>
    </row>
    <row r="90144" spans="7:7" x14ac:dyDescent="0.2">
      <c r="G90144"/>
    </row>
    <row r="90145" spans="7:7" x14ac:dyDescent="0.2">
      <c r="G90145"/>
    </row>
    <row r="90146" spans="7:7" x14ac:dyDescent="0.2">
      <c r="G90146"/>
    </row>
    <row r="90147" spans="7:7" x14ac:dyDescent="0.2">
      <c r="G90147"/>
    </row>
    <row r="90148" spans="7:7" x14ac:dyDescent="0.2">
      <c r="G90148"/>
    </row>
    <row r="90149" spans="7:7" x14ac:dyDescent="0.2">
      <c r="G90149"/>
    </row>
    <row r="90150" spans="7:7" x14ac:dyDescent="0.2">
      <c r="G90150"/>
    </row>
    <row r="90151" spans="7:7" x14ac:dyDescent="0.2">
      <c r="G90151"/>
    </row>
    <row r="90152" spans="7:7" x14ac:dyDescent="0.2">
      <c r="G90152"/>
    </row>
    <row r="90153" spans="7:7" x14ac:dyDescent="0.2">
      <c r="G90153"/>
    </row>
    <row r="90154" spans="7:7" x14ac:dyDescent="0.2">
      <c r="G90154"/>
    </row>
    <row r="90155" spans="7:7" x14ac:dyDescent="0.2">
      <c r="G90155"/>
    </row>
    <row r="90156" spans="7:7" x14ac:dyDescent="0.2">
      <c r="G90156"/>
    </row>
    <row r="90157" spans="7:7" x14ac:dyDescent="0.2">
      <c r="G90157"/>
    </row>
    <row r="90158" spans="7:7" x14ac:dyDescent="0.2">
      <c r="G90158"/>
    </row>
    <row r="90159" spans="7:7" x14ac:dyDescent="0.2">
      <c r="G90159"/>
    </row>
    <row r="90160" spans="7:7" x14ac:dyDescent="0.2">
      <c r="G90160"/>
    </row>
    <row r="90161" spans="7:7" x14ac:dyDescent="0.2">
      <c r="G90161"/>
    </row>
    <row r="90162" spans="7:7" x14ac:dyDescent="0.2">
      <c r="G90162"/>
    </row>
    <row r="90163" spans="7:7" x14ac:dyDescent="0.2">
      <c r="G90163"/>
    </row>
    <row r="90164" spans="7:7" x14ac:dyDescent="0.2">
      <c r="G90164"/>
    </row>
    <row r="90165" spans="7:7" x14ac:dyDescent="0.2">
      <c r="G90165"/>
    </row>
    <row r="90166" spans="7:7" x14ac:dyDescent="0.2">
      <c r="G90166"/>
    </row>
    <row r="90167" spans="7:7" x14ac:dyDescent="0.2">
      <c r="G90167"/>
    </row>
    <row r="90168" spans="7:7" x14ac:dyDescent="0.2">
      <c r="G90168"/>
    </row>
    <row r="90169" spans="7:7" x14ac:dyDescent="0.2">
      <c r="G90169"/>
    </row>
    <row r="90170" spans="7:7" x14ac:dyDescent="0.2">
      <c r="G90170"/>
    </row>
    <row r="90171" spans="7:7" x14ac:dyDescent="0.2">
      <c r="G90171"/>
    </row>
    <row r="90172" spans="7:7" x14ac:dyDescent="0.2">
      <c r="G90172"/>
    </row>
    <row r="90173" spans="7:7" x14ac:dyDescent="0.2">
      <c r="G90173"/>
    </row>
    <row r="90174" spans="7:7" x14ac:dyDescent="0.2">
      <c r="G90174"/>
    </row>
    <row r="90175" spans="7:7" x14ac:dyDescent="0.2">
      <c r="G90175"/>
    </row>
    <row r="90176" spans="7:7" x14ac:dyDescent="0.2">
      <c r="G90176"/>
    </row>
    <row r="90177" spans="7:7" x14ac:dyDescent="0.2">
      <c r="G90177"/>
    </row>
    <row r="90178" spans="7:7" x14ac:dyDescent="0.2">
      <c r="G90178"/>
    </row>
    <row r="90179" spans="7:7" x14ac:dyDescent="0.2">
      <c r="G90179"/>
    </row>
    <row r="90180" spans="7:7" x14ac:dyDescent="0.2">
      <c r="G90180"/>
    </row>
    <row r="90181" spans="7:7" x14ac:dyDescent="0.2">
      <c r="G90181"/>
    </row>
    <row r="90182" spans="7:7" x14ac:dyDescent="0.2">
      <c r="G90182"/>
    </row>
    <row r="90183" spans="7:7" x14ac:dyDescent="0.2">
      <c r="G90183"/>
    </row>
    <row r="90184" spans="7:7" x14ac:dyDescent="0.2">
      <c r="G90184"/>
    </row>
    <row r="90185" spans="7:7" x14ac:dyDescent="0.2">
      <c r="G90185"/>
    </row>
    <row r="90186" spans="7:7" x14ac:dyDescent="0.2">
      <c r="G90186"/>
    </row>
    <row r="90187" spans="7:7" x14ac:dyDescent="0.2">
      <c r="G90187"/>
    </row>
    <row r="90188" spans="7:7" x14ac:dyDescent="0.2">
      <c r="G90188"/>
    </row>
    <row r="90189" spans="7:7" x14ac:dyDescent="0.2">
      <c r="G90189"/>
    </row>
    <row r="90190" spans="7:7" x14ac:dyDescent="0.2">
      <c r="G90190"/>
    </row>
    <row r="90191" spans="7:7" x14ac:dyDescent="0.2">
      <c r="G90191"/>
    </row>
    <row r="90192" spans="7:7" x14ac:dyDescent="0.2">
      <c r="G90192"/>
    </row>
    <row r="90193" spans="7:7" x14ac:dyDescent="0.2">
      <c r="G90193"/>
    </row>
    <row r="90194" spans="7:7" x14ac:dyDescent="0.2">
      <c r="G90194"/>
    </row>
    <row r="90195" spans="7:7" x14ac:dyDescent="0.2">
      <c r="G90195"/>
    </row>
    <row r="90196" spans="7:7" x14ac:dyDescent="0.2">
      <c r="G90196"/>
    </row>
    <row r="90197" spans="7:7" x14ac:dyDescent="0.2">
      <c r="G90197"/>
    </row>
    <row r="90198" spans="7:7" x14ac:dyDescent="0.2">
      <c r="G90198"/>
    </row>
    <row r="90199" spans="7:7" x14ac:dyDescent="0.2">
      <c r="G90199"/>
    </row>
    <row r="90200" spans="7:7" x14ac:dyDescent="0.2">
      <c r="G90200"/>
    </row>
    <row r="90201" spans="7:7" x14ac:dyDescent="0.2">
      <c r="G90201"/>
    </row>
    <row r="90202" spans="7:7" x14ac:dyDescent="0.2">
      <c r="G90202"/>
    </row>
    <row r="90203" spans="7:7" x14ac:dyDescent="0.2">
      <c r="G90203"/>
    </row>
    <row r="90204" spans="7:7" x14ac:dyDescent="0.2">
      <c r="G90204"/>
    </row>
    <row r="90205" spans="7:7" x14ac:dyDescent="0.2">
      <c r="G90205"/>
    </row>
    <row r="90206" spans="7:7" x14ac:dyDescent="0.2">
      <c r="G90206"/>
    </row>
    <row r="90207" spans="7:7" x14ac:dyDescent="0.2">
      <c r="G90207"/>
    </row>
    <row r="90208" spans="7:7" x14ac:dyDescent="0.2">
      <c r="G90208"/>
    </row>
    <row r="90209" spans="7:7" x14ac:dyDescent="0.2">
      <c r="G90209"/>
    </row>
    <row r="90210" spans="7:7" x14ac:dyDescent="0.2">
      <c r="G90210"/>
    </row>
    <row r="90211" spans="7:7" x14ac:dyDescent="0.2">
      <c r="G90211"/>
    </row>
    <row r="90212" spans="7:7" x14ac:dyDescent="0.2">
      <c r="G90212"/>
    </row>
    <row r="90213" spans="7:7" x14ac:dyDescent="0.2">
      <c r="G90213"/>
    </row>
    <row r="90214" spans="7:7" x14ac:dyDescent="0.2">
      <c r="G90214"/>
    </row>
    <row r="90215" spans="7:7" x14ac:dyDescent="0.2">
      <c r="G90215"/>
    </row>
    <row r="90216" spans="7:7" x14ac:dyDescent="0.2">
      <c r="G90216"/>
    </row>
    <row r="90217" spans="7:7" x14ac:dyDescent="0.2">
      <c r="G90217"/>
    </row>
    <row r="90218" spans="7:7" x14ac:dyDescent="0.2">
      <c r="G90218"/>
    </row>
    <row r="90219" spans="7:7" x14ac:dyDescent="0.2">
      <c r="G90219"/>
    </row>
    <row r="90220" spans="7:7" x14ac:dyDescent="0.2">
      <c r="G90220"/>
    </row>
    <row r="90221" spans="7:7" x14ac:dyDescent="0.2">
      <c r="G90221"/>
    </row>
    <row r="90222" spans="7:7" x14ac:dyDescent="0.2">
      <c r="G90222"/>
    </row>
    <row r="90223" spans="7:7" x14ac:dyDescent="0.2">
      <c r="G90223"/>
    </row>
    <row r="90224" spans="7:7" x14ac:dyDescent="0.2">
      <c r="G90224"/>
    </row>
    <row r="90225" spans="7:7" x14ac:dyDescent="0.2">
      <c r="G90225"/>
    </row>
    <row r="90226" spans="7:7" x14ac:dyDescent="0.2">
      <c r="G90226"/>
    </row>
    <row r="90227" spans="7:7" x14ac:dyDescent="0.2">
      <c r="G90227"/>
    </row>
    <row r="90228" spans="7:7" x14ac:dyDescent="0.2">
      <c r="G90228"/>
    </row>
    <row r="90229" spans="7:7" x14ac:dyDescent="0.2">
      <c r="G90229"/>
    </row>
    <row r="90230" spans="7:7" x14ac:dyDescent="0.2">
      <c r="G90230"/>
    </row>
    <row r="90231" spans="7:7" x14ac:dyDescent="0.2">
      <c r="G90231"/>
    </row>
    <row r="90232" spans="7:7" x14ac:dyDescent="0.2">
      <c r="G90232"/>
    </row>
    <row r="90233" spans="7:7" x14ac:dyDescent="0.2">
      <c r="G90233"/>
    </row>
    <row r="90234" spans="7:7" x14ac:dyDescent="0.2">
      <c r="G90234"/>
    </row>
    <row r="90235" spans="7:7" x14ac:dyDescent="0.2">
      <c r="G90235"/>
    </row>
    <row r="90236" spans="7:7" x14ac:dyDescent="0.2">
      <c r="G90236"/>
    </row>
    <row r="90237" spans="7:7" x14ac:dyDescent="0.2">
      <c r="G90237"/>
    </row>
    <row r="90238" spans="7:7" x14ac:dyDescent="0.2">
      <c r="G90238"/>
    </row>
    <row r="90239" spans="7:7" x14ac:dyDescent="0.2">
      <c r="G90239"/>
    </row>
    <row r="90240" spans="7:7" x14ac:dyDescent="0.2">
      <c r="G90240"/>
    </row>
    <row r="90241" spans="7:7" x14ac:dyDescent="0.2">
      <c r="G90241"/>
    </row>
    <row r="90242" spans="7:7" x14ac:dyDescent="0.2">
      <c r="G90242"/>
    </row>
    <row r="90243" spans="7:7" x14ac:dyDescent="0.2">
      <c r="G90243"/>
    </row>
    <row r="90244" spans="7:7" x14ac:dyDescent="0.2">
      <c r="G90244"/>
    </row>
    <row r="90245" spans="7:7" x14ac:dyDescent="0.2">
      <c r="G90245"/>
    </row>
    <row r="90246" spans="7:7" x14ac:dyDescent="0.2">
      <c r="G90246"/>
    </row>
    <row r="90247" spans="7:7" x14ac:dyDescent="0.2">
      <c r="G90247"/>
    </row>
    <row r="90248" spans="7:7" x14ac:dyDescent="0.2">
      <c r="G90248"/>
    </row>
    <row r="90249" spans="7:7" x14ac:dyDescent="0.2">
      <c r="G90249"/>
    </row>
    <row r="90250" spans="7:7" x14ac:dyDescent="0.2">
      <c r="G90250"/>
    </row>
    <row r="90251" spans="7:7" x14ac:dyDescent="0.2">
      <c r="G90251"/>
    </row>
    <row r="90252" spans="7:7" x14ac:dyDescent="0.2">
      <c r="G90252"/>
    </row>
    <row r="90253" spans="7:7" x14ac:dyDescent="0.2">
      <c r="G90253"/>
    </row>
    <row r="90254" spans="7:7" x14ac:dyDescent="0.2">
      <c r="G90254"/>
    </row>
    <row r="90255" spans="7:7" x14ac:dyDescent="0.2">
      <c r="G90255"/>
    </row>
    <row r="90256" spans="7:7" x14ac:dyDescent="0.2">
      <c r="G90256"/>
    </row>
    <row r="90257" spans="7:7" x14ac:dyDescent="0.2">
      <c r="G90257"/>
    </row>
    <row r="90258" spans="7:7" x14ac:dyDescent="0.2">
      <c r="G90258"/>
    </row>
    <row r="90259" spans="7:7" x14ac:dyDescent="0.2">
      <c r="G90259"/>
    </row>
    <row r="90260" spans="7:7" x14ac:dyDescent="0.2">
      <c r="G90260"/>
    </row>
    <row r="90261" spans="7:7" x14ac:dyDescent="0.2">
      <c r="G90261"/>
    </row>
    <row r="90262" spans="7:7" x14ac:dyDescent="0.2">
      <c r="G90262"/>
    </row>
    <row r="90263" spans="7:7" x14ac:dyDescent="0.2">
      <c r="G90263"/>
    </row>
    <row r="90264" spans="7:7" x14ac:dyDescent="0.2">
      <c r="G90264"/>
    </row>
    <row r="90265" spans="7:7" x14ac:dyDescent="0.2">
      <c r="G90265"/>
    </row>
    <row r="90266" spans="7:7" x14ac:dyDescent="0.2">
      <c r="G90266"/>
    </row>
    <row r="90267" spans="7:7" x14ac:dyDescent="0.2">
      <c r="G90267"/>
    </row>
    <row r="90268" spans="7:7" x14ac:dyDescent="0.2">
      <c r="G90268"/>
    </row>
    <row r="90269" spans="7:7" x14ac:dyDescent="0.2">
      <c r="G90269"/>
    </row>
    <row r="90270" spans="7:7" x14ac:dyDescent="0.2">
      <c r="G90270"/>
    </row>
    <row r="90271" spans="7:7" x14ac:dyDescent="0.2">
      <c r="G90271"/>
    </row>
    <row r="90272" spans="7:7" x14ac:dyDescent="0.2">
      <c r="G90272"/>
    </row>
    <row r="90273" spans="7:7" x14ac:dyDescent="0.2">
      <c r="G90273"/>
    </row>
    <row r="90274" spans="7:7" x14ac:dyDescent="0.2">
      <c r="G90274"/>
    </row>
    <row r="90275" spans="7:7" x14ac:dyDescent="0.2">
      <c r="G90275"/>
    </row>
    <row r="90276" spans="7:7" x14ac:dyDescent="0.2">
      <c r="G90276"/>
    </row>
    <row r="90277" spans="7:7" x14ac:dyDescent="0.2">
      <c r="G90277"/>
    </row>
    <row r="90278" spans="7:7" x14ac:dyDescent="0.2">
      <c r="G90278"/>
    </row>
    <row r="90279" spans="7:7" x14ac:dyDescent="0.2">
      <c r="G90279"/>
    </row>
    <row r="90280" spans="7:7" x14ac:dyDescent="0.2">
      <c r="G90280"/>
    </row>
    <row r="90281" spans="7:7" x14ac:dyDescent="0.2">
      <c r="G90281"/>
    </row>
    <row r="90282" spans="7:7" x14ac:dyDescent="0.2">
      <c r="G90282"/>
    </row>
    <row r="90283" spans="7:7" x14ac:dyDescent="0.2">
      <c r="G90283"/>
    </row>
    <row r="90284" spans="7:7" x14ac:dyDescent="0.2">
      <c r="G90284"/>
    </row>
    <row r="90285" spans="7:7" x14ac:dyDescent="0.2">
      <c r="G90285"/>
    </row>
    <row r="90286" spans="7:7" x14ac:dyDescent="0.2">
      <c r="G90286"/>
    </row>
    <row r="90287" spans="7:7" x14ac:dyDescent="0.2">
      <c r="G90287"/>
    </row>
    <row r="90288" spans="7:7" x14ac:dyDescent="0.2">
      <c r="G90288"/>
    </row>
    <row r="90289" spans="7:7" x14ac:dyDescent="0.2">
      <c r="G90289"/>
    </row>
    <row r="90290" spans="7:7" x14ac:dyDescent="0.2">
      <c r="G90290"/>
    </row>
    <row r="90291" spans="7:7" x14ac:dyDescent="0.2">
      <c r="G90291"/>
    </row>
    <row r="90292" spans="7:7" x14ac:dyDescent="0.2">
      <c r="G90292"/>
    </row>
    <row r="90293" spans="7:7" x14ac:dyDescent="0.2">
      <c r="G90293"/>
    </row>
    <row r="90294" spans="7:7" x14ac:dyDescent="0.2">
      <c r="G90294"/>
    </row>
    <row r="90295" spans="7:7" x14ac:dyDescent="0.2">
      <c r="G90295"/>
    </row>
    <row r="90296" spans="7:7" x14ac:dyDescent="0.2">
      <c r="G90296"/>
    </row>
    <row r="90297" spans="7:7" x14ac:dyDescent="0.2">
      <c r="G90297"/>
    </row>
    <row r="90298" spans="7:7" x14ac:dyDescent="0.2">
      <c r="G90298"/>
    </row>
    <row r="90299" spans="7:7" x14ac:dyDescent="0.2">
      <c r="G90299"/>
    </row>
    <row r="90300" spans="7:7" x14ac:dyDescent="0.2">
      <c r="G90300"/>
    </row>
    <row r="90301" spans="7:7" x14ac:dyDescent="0.2">
      <c r="G90301"/>
    </row>
    <row r="90302" spans="7:7" x14ac:dyDescent="0.2">
      <c r="G90302"/>
    </row>
    <row r="90303" spans="7:7" x14ac:dyDescent="0.2">
      <c r="G90303"/>
    </row>
    <row r="90304" spans="7:7" x14ac:dyDescent="0.2">
      <c r="G90304"/>
    </row>
    <row r="90305" spans="7:7" x14ac:dyDescent="0.2">
      <c r="G90305"/>
    </row>
    <row r="90306" spans="7:7" x14ac:dyDescent="0.2">
      <c r="G90306"/>
    </row>
    <row r="90307" spans="7:7" x14ac:dyDescent="0.2">
      <c r="G90307"/>
    </row>
    <row r="90308" spans="7:7" x14ac:dyDescent="0.2">
      <c r="G90308"/>
    </row>
    <row r="90309" spans="7:7" x14ac:dyDescent="0.2">
      <c r="G90309"/>
    </row>
    <row r="90310" spans="7:7" x14ac:dyDescent="0.2">
      <c r="G90310"/>
    </row>
    <row r="90311" spans="7:7" x14ac:dyDescent="0.2">
      <c r="G90311"/>
    </row>
    <row r="90312" spans="7:7" x14ac:dyDescent="0.2">
      <c r="G90312"/>
    </row>
    <row r="90313" spans="7:7" x14ac:dyDescent="0.2">
      <c r="G90313"/>
    </row>
    <row r="90314" spans="7:7" x14ac:dyDescent="0.2">
      <c r="G90314"/>
    </row>
    <row r="90315" spans="7:7" x14ac:dyDescent="0.2">
      <c r="G90315"/>
    </row>
    <row r="90316" spans="7:7" x14ac:dyDescent="0.2">
      <c r="G90316"/>
    </row>
    <row r="90317" spans="7:7" x14ac:dyDescent="0.2">
      <c r="G90317"/>
    </row>
    <row r="90318" spans="7:7" x14ac:dyDescent="0.2">
      <c r="G90318"/>
    </row>
    <row r="90319" spans="7:7" x14ac:dyDescent="0.2">
      <c r="G90319"/>
    </row>
    <row r="90320" spans="7:7" x14ac:dyDescent="0.2">
      <c r="G90320"/>
    </row>
    <row r="90321" spans="7:7" x14ac:dyDescent="0.2">
      <c r="G90321"/>
    </row>
    <row r="90322" spans="7:7" x14ac:dyDescent="0.2">
      <c r="G90322"/>
    </row>
    <row r="90323" spans="7:7" x14ac:dyDescent="0.2">
      <c r="G90323"/>
    </row>
    <row r="90324" spans="7:7" x14ac:dyDescent="0.2">
      <c r="G90324"/>
    </row>
    <row r="90325" spans="7:7" x14ac:dyDescent="0.2">
      <c r="G90325"/>
    </row>
    <row r="90326" spans="7:7" x14ac:dyDescent="0.2">
      <c r="G90326"/>
    </row>
    <row r="90327" spans="7:7" x14ac:dyDescent="0.2">
      <c r="G90327"/>
    </row>
    <row r="90328" spans="7:7" x14ac:dyDescent="0.2">
      <c r="G90328"/>
    </row>
    <row r="90329" spans="7:7" x14ac:dyDescent="0.2">
      <c r="G90329"/>
    </row>
    <row r="90330" spans="7:7" x14ac:dyDescent="0.2">
      <c r="G90330"/>
    </row>
    <row r="90331" spans="7:7" x14ac:dyDescent="0.2">
      <c r="G90331"/>
    </row>
    <row r="90332" spans="7:7" x14ac:dyDescent="0.2">
      <c r="G90332"/>
    </row>
    <row r="90333" spans="7:7" x14ac:dyDescent="0.2">
      <c r="G90333"/>
    </row>
    <row r="90334" spans="7:7" x14ac:dyDescent="0.2">
      <c r="G90334"/>
    </row>
    <row r="90335" spans="7:7" x14ac:dyDescent="0.2">
      <c r="G90335"/>
    </row>
    <row r="90336" spans="7:7" x14ac:dyDescent="0.2">
      <c r="G90336"/>
    </row>
    <row r="90337" spans="7:7" x14ac:dyDescent="0.2">
      <c r="G90337"/>
    </row>
    <row r="90338" spans="7:7" x14ac:dyDescent="0.2">
      <c r="G90338"/>
    </row>
    <row r="90339" spans="7:7" x14ac:dyDescent="0.2">
      <c r="G90339"/>
    </row>
    <row r="90340" spans="7:7" x14ac:dyDescent="0.2">
      <c r="G90340"/>
    </row>
    <row r="90341" spans="7:7" x14ac:dyDescent="0.2">
      <c r="G90341"/>
    </row>
    <row r="90342" spans="7:7" x14ac:dyDescent="0.2">
      <c r="G90342"/>
    </row>
    <row r="90343" spans="7:7" x14ac:dyDescent="0.2">
      <c r="G90343"/>
    </row>
    <row r="90344" spans="7:7" x14ac:dyDescent="0.2">
      <c r="G90344"/>
    </row>
    <row r="90345" spans="7:7" x14ac:dyDescent="0.2">
      <c r="G90345"/>
    </row>
    <row r="90346" spans="7:7" x14ac:dyDescent="0.2">
      <c r="G90346"/>
    </row>
    <row r="90347" spans="7:7" x14ac:dyDescent="0.2">
      <c r="G90347"/>
    </row>
    <row r="90348" spans="7:7" x14ac:dyDescent="0.2">
      <c r="G90348"/>
    </row>
    <row r="90349" spans="7:7" x14ac:dyDescent="0.2">
      <c r="G90349"/>
    </row>
    <row r="90350" spans="7:7" x14ac:dyDescent="0.2">
      <c r="G90350"/>
    </row>
    <row r="90351" spans="7:7" x14ac:dyDescent="0.2">
      <c r="G90351"/>
    </row>
    <row r="90352" spans="7:7" x14ac:dyDescent="0.2">
      <c r="G90352"/>
    </row>
    <row r="90353" spans="7:7" x14ac:dyDescent="0.2">
      <c r="G90353"/>
    </row>
    <row r="90354" spans="7:7" x14ac:dyDescent="0.2">
      <c r="G90354"/>
    </row>
    <row r="90355" spans="7:7" x14ac:dyDescent="0.2">
      <c r="G90355"/>
    </row>
    <row r="90356" spans="7:7" x14ac:dyDescent="0.2">
      <c r="G90356"/>
    </row>
    <row r="90357" spans="7:7" x14ac:dyDescent="0.2">
      <c r="G90357"/>
    </row>
    <row r="90358" spans="7:7" x14ac:dyDescent="0.2">
      <c r="G90358"/>
    </row>
    <row r="90359" spans="7:7" x14ac:dyDescent="0.2">
      <c r="G90359"/>
    </row>
    <row r="90360" spans="7:7" x14ac:dyDescent="0.2">
      <c r="G90360"/>
    </row>
    <row r="90361" spans="7:7" x14ac:dyDescent="0.2">
      <c r="G90361"/>
    </row>
    <row r="90362" spans="7:7" x14ac:dyDescent="0.2">
      <c r="G90362"/>
    </row>
    <row r="90363" spans="7:7" x14ac:dyDescent="0.2">
      <c r="G90363"/>
    </row>
    <row r="90364" spans="7:7" x14ac:dyDescent="0.2">
      <c r="G90364"/>
    </row>
    <row r="90365" spans="7:7" x14ac:dyDescent="0.2">
      <c r="G90365"/>
    </row>
    <row r="90366" spans="7:7" x14ac:dyDescent="0.2">
      <c r="G90366"/>
    </row>
    <row r="90367" spans="7:7" x14ac:dyDescent="0.2">
      <c r="G90367"/>
    </row>
    <row r="90368" spans="7:7" x14ac:dyDescent="0.2">
      <c r="G90368"/>
    </row>
    <row r="90369" spans="7:7" x14ac:dyDescent="0.2">
      <c r="G90369"/>
    </row>
    <row r="90370" spans="7:7" x14ac:dyDescent="0.2">
      <c r="G90370"/>
    </row>
    <row r="90371" spans="7:7" x14ac:dyDescent="0.2">
      <c r="G90371"/>
    </row>
    <row r="90372" spans="7:7" x14ac:dyDescent="0.2">
      <c r="G90372"/>
    </row>
    <row r="90373" spans="7:7" x14ac:dyDescent="0.2">
      <c r="G90373"/>
    </row>
    <row r="90374" spans="7:7" x14ac:dyDescent="0.2">
      <c r="G90374"/>
    </row>
    <row r="90375" spans="7:7" x14ac:dyDescent="0.2">
      <c r="G90375"/>
    </row>
    <row r="90376" spans="7:7" x14ac:dyDescent="0.2">
      <c r="G90376"/>
    </row>
    <row r="90377" spans="7:7" x14ac:dyDescent="0.2">
      <c r="G90377"/>
    </row>
    <row r="90378" spans="7:7" x14ac:dyDescent="0.2">
      <c r="G90378"/>
    </row>
    <row r="90379" spans="7:7" x14ac:dyDescent="0.2">
      <c r="G90379"/>
    </row>
    <row r="90380" spans="7:7" x14ac:dyDescent="0.2">
      <c r="G90380"/>
    </row>
    <row r="90381" spans="7:7" x14ac:dyDescent="0.2">
      <c r="G90381"/>
    </row>
    <row r="90382" spans="7:7" x14ac:dyDescent="0.2">
      <c r="G90382"/>
    </row>
    <row r="90383" spans="7:7" x14ac:dyDescent="0.2">
      <c r="G90383"/>
    </row>
    <row r="90384" spans="7:7" x14ac:dyDescent="0.2">
      <c r="G90384"/>
    </row>
    <row r="90385" spans="7:7" x14ac:dyDescent="0.2">
      <c r="G90385"/>
    </row>
    <row r="90386" spans="7:7" x14ac:dyDescent="0.2">
      <c r="G90386"/>
    </row>
    <row r="90387" spans="7:7" x14ac:dyDescent="0.2">
      <c r="G90387"/>
    </row>
    <row r="90388" spans="7:7" x14ac:dyDescent="0.2">
      <c r="G90388"/>
    </row>
    <row r="90389" spans="7:7" x14ac:dyDescent="0.2">
      <c r="G90389"/>
    </row>
    <row r="90390" spans="7:7" x14ac:dyDescent="0.2">
      <c r="G90390"/>
    </row>
    <row r="90391" spans="7:7" x14ac:dyDescent="0.2">
      <c r="G90391"/>
    </row>
    <row r="90392" spans="7:7" x14ac:dyDescent="0.2">
      <c r="G90392"/>
    </row>
    <row r="90393" spans="7:7" x14ac:dyDescent="0.2">
      <c r="G90393"/>
    </row>
    <row r="90394" spans="7:7" x14ac:dyDescent="0.2">
      <c r="G90394"/>
    </row>
    <row r="90395" spans="7:7" x14ac:dyDescent="0.2">
      <c r="G90395"/>
    </row>
    <row r="90396" spans="7:7" x14ac:dyDescent="0.2">
      <c r="G90396"/>
    </row>
    <row r="90397" spans="7:7" x14ac:dyDescent="0.2">
      <c r="G90397"/>
    </row>
    <row r="90398" spans="7:7" x14ac:dyDescent="0.2">
      <c r="G90398"/>
    </row>
    <row r="90399" spans="7:7" x14ac:dyDescent="0.2">
      <c r="G90399"/>
    </row>
    <row r="90400" spans="7:7" x14ac:dyDescent="0.2">
      <c r="G90400"/>
    </row>
    <row r="90401" spans="7:7" x14ac:dyDescent="0.2">
      <c r="G90401"/>
    </row>
    <row r="90402" spans="7:7" x14ac:dyDescent="0.2">
      <c r="G90402"/>
    </row>
    <row r="90403" spans="7:7" x14ac:dyDescent="0.2">
      <c r="G90403"/>
    </row>
    <row r="90404" spans="7:7" x14ac:dyDescent="0.2">
      <c r="G90404"/>
    </row>
    <row r="90405" spans="7:7" x14ac:dyDescent="0.2">
      <c r="G90405"/>
    </row>
    <row r="90406" spans="7:7" x14ac:dyDescent="0.2">
      <c r="G90406"/>
    </row>
    <row r="90407" spans="7:7" x14ac:dyDescent="0.2">
      <c r="G90407"/>
    </row>
    <row r="90408" spans="7:7" x14ac:dyDescent="0.2">
      <c r="G90408"/>
    </row>
    <row r="90409" spans="7:7" x14ac:dyDescent="0.2">
      <c r="G90409"/>
    </row>
    <row r="90410" spans="7:7" x14ac:dyDescent="0.2">
      <c r="G90410"/>
    </row>
    <row r="90411" spans="7:7" x14ac:dyDescent="0.2">
      <c r="G90411"/>
    </row>
    <row r="90412" spans="7:7" x14ac:dyDescent="0.2">
      <c r="G90412"/>
    </row>
    <row r="90413" spans="7:7" x14ac:dyDescent="0.2">
      <c r="G90413"/>
    </row>
    <row r="90414" spans="7:7" x14ac:dyDescent="0.2">
      <c r="G90414"/>
    </row>
    <row r="90415" spans="7:7" x14ac:dyDescent="0.2">
      <c r="G90415"/>
    </row>
    <row r="90416" spans="7:7" x14ac:dyDescent="0.2">
      <c r="G90416"/>
    </row>
    <row r="90417" spans="7:7" x14ac:dyDescent="0.2">
      <c r="G90417"/>
    </row>
    <row r="90418" spans="7:7" x14ac:dyDescent="0.2">
      <c r="G90418"/>
    </row>
    <row r="90419" spans="7:7" x14ac:dyDescent="0.2">
      <c r="G90419"/>
    </row>
    <row r="90420" spans="7:7" x14ac:dyDescent="0.2">
      <c r="G90420"/>
    </row>
    <row r="90421" spans="7:7" x14ac:dyDescent="0.2">
      <c r="G90421"/>
    </row>
    <row r="90422" spans="7:7" x14ac:dyDescent="0.2">
      <c r="G90422"/>
    </row>
    <row r="90423" spans="7:7" x14ac:dyDescent="0.2">
      <c r="G90423"/>
    </row>
    <row r="90424" spans="7:7" x14ac:dyDescent="0.2">
      <c r="G90424"/>
    </row>
    <row r="90425" spans="7:7" x14ac:dyDescent="0.2">
      <c r="G90425"/>
    </row>
    <row r="90426" spans="7:7" x14ac:dyDescent="0.2">
      <c r="G90426"/>
    </row>
    <row r="90427" spans="7:7" x14ac:dyDescent="0.2">
      <c r="G90427"/>
    </row>
    <row r="90428" spans="7:7" x14ac:dyDescent="0.2">
      <c r="G90428"/>
    </row>
    <row r="90429" spans="7:7" x14ac:dyDescent="0.2">
      <c r="G90429"/>
    </row>
    <row r="90430" spans="7:7" x14ac:dyDescent="0.2">
      <c r="G90430"/>
    </row>
    <row r="90431" spans="7:7" x14ac:dyDescent="0.2">
      <c r="G90431"/>
    </row>
    <row r="90432" spans="7:7" x14ac:dyDescent="0.2">
      <c r="G90432"/>
    </row>
    <row r="90433" spans="7:7" x14ac:dyDescent="0.2">
      <c r="G90433"/>
    </row>
    <row r="90434" spans="7:7" x14ac:dyDescent="0.2">
      <c r="G90434"/>
    </row>
    <row r="90435" spans="7:7" x14ac:dyDescent="0.2">
      <c r="G90435"/>
    </row>
    <row r="90436" spans="7:7" x14ac:dyDescent="0.2">
      <c r="G90436"/>
    </row>
    <row r="90437" spans="7:7" x14ac:dyDescent="0.2">
      <c r="G90437"/>
    </row>
    <row r="90438" spans="7:7" x14ac:dyDescent="0.2">
      <c r="G90438"/>
    </row>
    <row r="90439" spans="7:7" x14ac:dyDescent="0.2">
      <c r="G90439"/>
    </row>
    <row r="90440" spans="7:7" x14ac:dyDescent="0.2">
      <c r="G90440"/>
    </row>
    <row r="90441" spans="7:7" x14ac:dyDescent="0.2">
      <c r="G90441"/>
    </row>
    <row r="90442" spans="7:7" x14ac:dyDescent="0.2">
      <c r="G90442"/>
    </row>
    <row r="90443" spans="7:7" x14ac:dyDescent="0.2">
      <c r="G90443"/>
    </row>
    <row r="90444" spans="7:7" x14ac:dyDescent="0.2">
      <c r="G90444"/>
    </row>
    <row r="90445" spans="7:7" x14ac:dyDescent="0.2">
      <c r="G90445"/>
    </row>
    <row r="90446" spans="7:7" x14ac:dyDescent="0.2">
      <c r="G90446"/>
    </row>
    <row r="90447" spans="7:7" x14ac:dyDescent="0.2">
      <c r="G90447"/>
    </row>
    <row r="90448" spans="7:7" x14ac:dyDescent="0.2">
      <c r="G90448"/>
    </row>
    <row r="90449" spans="7:7" x14ac:dyDescent="0.2">
      <c r="G90449"/>
    </row>
    <row r="90450" spans="7:7" x14ac:dyDescent="0.2">
      <c r="G90450"/>
    </row>
    <row r="90451" spans="7:7" x14ac:dyDescent="0.2">
      <c r="G90451"/>
    </row>
    <row r="90452" spans="7:7" x14ac:dyDescent="0.2">
      <c r="G90452"/>
    </row>
    <row r="90453" spans="7:7" x14ac:dyDescent="0.2">
      <c r="G90453"/>
    </row>
    <row r="90454" spans="7:7" x14ac:dyDescent="0.2">
      <c r="G90454"/>
    </row>
    <row r="90455" spans="7:7" x14ac:dyDescent="0.2">
      <c r="G90455"/>
    </row>
    <row r="90456" spans="7:7" x14ac:dyDescent="0.2">
      <c r="G90456"/>
    </row>
    <row r="90457" spans="7:7" x14ac:dyDescent="0.2">
      <c r="G90457"/>
    </row>
    <row r="90458" spans="7:7" x14ac:dyDescent="0.2">
      <c r="G90458"/>
    </row>
    <row r="90459" spans="7:7" x14ac:dyDescent="0.2">
      <c r="G90459"/>
    </row>
    <row r="90460" spans="7:7" x14ac:dyDescent="0.2">
      <c r="G90460"/>
    </row>
    <row r="90461" spans="7:7" x14ac:dyDescent="0.2">
      <c r="G90461"/>
    </row>
    <row r="90462" spans="7:7" x14ac:dyDescent="0.2">
      <c r="G90462"/>
    </row>
    <row r="90463" spans="7:7" x14ac:dyDescent="0.2">
      <c r="G90463"/>
    </row>
    <row r="90464" spans="7:7" x14ac:dyDescent="0.2">
      <c r="G90464"/>
    </row>
    <row r="90465" spans="7:7" x14ac:dyDescent="0.2">
      <c r="G90465"/>
    </row>
    <row r="90466" spans="7:7" x14ac:dyDescent="0.2">
      <c r="G90466"/>
    </row>
    <row r="90467" spans="7:7" x14ac:dyDescent="0.2">
      <c r="G90467"/>
    </row>
    <row r="90468" spans="7:7" x14ac:dyDescent="0.2">
      <c r="G90468"/>
    </row>
    <row r="90469" spans="7:7" x14ac:dyDescent="0.2">
      <c r="G90469"/>
    </row>
    <row r="90470" spans="7:7" x14ac:dyDescent="0.2">
      <c r="G90470"/>
    </row>
    <row r="90471" spans="7:7" x14ac:dyDescent="0.2">
      <c r="G90471"/>
    </row>
    <row r="90472" spans="7:7" x14ac:dyDescent="0.2">
      <c r="G90472"/>
    </row>
    <row r="90473" spans="7:7" x14ac:dyDescent="0.2">
      <c r="G90473"/>
    </row>
    <row r="90474" spans="7:7" x14ac:dyDescent="0.2">
      <c r="G90474"/>
    </row>
    <row r="90475" spans="7:7" x14ac:dyDescent="0.2">
      <c r="G90475"/>
    </row>
    <row r="90476" spans="7:7" x14ac:dyDescent="0.2">
      <c r="G90476"/>
    </row>
    <row r="90477" spans="7:7" x14ac:dyDescent="0.2">
      <c r="G90477"/>
    </row>
    <row r="90478" spans="7:7" x14ac:dyDescent="0.2">
      <c r="G90478"/>
    </row>
    <row r="90479" spans="7:7" x14ac:dyDescent="0.2">
      <c r="G90479"/>
    </row>
    <row r="90480" spans="7:7" x14ac:dyDescent="0.2">
      <c r="G90480"/>
    </row>
    <row r="90481" spans="7:7" x14ac:dyDescent="0.2">
      <c r="G90481"/>
    </row>
    <row r="90482" spans="7:7" x14ac:dyDescent="0.2">
      <c r="G90482"/>
    </row>
    <row r="90483" spans="7:7" x14ac:dyDescent="0.2">
      <c r="G90483"/>
    </row>
    <row r="90484" spans="7:7" x14ac:dyDescent="0.2">
      <c r="G90484"/>
    </row>
    <row r="90485" spans="7:7" x14ac:dyDescent="0.2">
      <c r="G90485"/>
    </row>
    <row r="90486" spans="7:7" x14ac:dyDescent="0.2">
      <c r="G90486"/>
    </row>
    <row r="90487" spans="7:7" x14ac:dyDescent="0.2">
      <c r="G90487"/>
    </row>
    <row r="90488" spans="7:7" x14ac:dyDescent="0.2">
      <c r="G90488"/>
    </row>
    <row r="90489" spans="7:7" x14ac:dyDescent="0.2">
      <c r="G90489"/>
    </row>
    <row r="90490" spans="7:7" x14ac:dyDescent="0.2">
      <c r="G90490"/>
    </row>
    <row r="90491" spans="7:7" x14ac:dyDescent="0.2">
      <c r="G90491"/>
    </row>
    <row r="90492" spans="7:7" x14ac:dyDescent="0.2">
      <c r="G90492"/>
    </row>
    <row r="90493" spans="7:7" x14ac:dyDescent="0.2">
      <c r="G90493"/>
    </row>
    <row r="90494" spans="7:7" x14ac:dyDescent="0.2">
      <c r="G90494"/>
    </row>
    <row r="90495" spans="7:7" x14ac:dyDescent="0.2">
      <c r="G90495"/>
    </row>
    <row r="90496" spans="7:7" x14ac:dyDescent="0.2">
      <c r="G90496"/>
    </row>
    <row r="90497" spans="7:7" x14ac:dyDescent="0.2">
      <c r="G90497"/>
    </row>
    <row r="90498" spans="7:7" x14ac:dyDescent="0.2">
      <c r="G90498"/>
    </row>
    <row r="90499" spans="7:7" x14ac:dyDescent="0.2">
      <c r="G90499"/>
    </row>
    <row r="90500" spans="7:7" x14ac:dyDescent="0.2">
      <c r="G90500"/>
    </row>
    <row r="90501" spans="7:7" x14ac:dyDescent="0.2">
      <c r="G90501"/>
    </row>
    <row r="90502" spans="7:7" x14ac:dyDescent="0.2">
      <c r="G90502"/>
    </row>
    <row r="90503" spans="7:7" x14ac:dyDescent="0.2">
      <c r="G90503"/>
    </row>
    <row r="90504" spans="7:7" x14ac:dyDescent="0.2">
      <c r="G90504"/>
    </row>
    <row r="90505" spans="7:7" x14ac:dyDescent="0.2">
      <c r="G90505"/>
    </row>
    <row r="90506" spans="7:7" x14ac:dyDescent="0.2">
      <c r="G90506"/>
    </row>
    <row r="90507" spans="7:7" x14ac:dyDescent="0.2">
      <c r="G90507"/>
    </row>
    <row r="90508" spans="7:7" x14ac:dyDescent="0.2">
      <c r="G90508"/>
    </row>
    <row r="90509" spans="7:7" x14ac:dyDescent="0.2">
      <c r="G90509"/>
    </row>
    <row r="90510" spans="7:7" x14ac:dyDescent="0.2">
      <c r="G90510"/>
    </row>
    <row r="90511" spans="7:7" x14ac:dyDescent="0.2">
      <c r="G90511"/>
    </row>
    <row r="90512" spans="7:7" x14ac:dyDescent="0.2">
      <c r="G90512"/>
    </row>
    <row r="90513" spans="7:7" x14ac:dyDescent="0.2">
      <c r="G90513"/>
    </row>
    <row r="90514" spans="7:7" x14ac:dyDescent="0.2">
      <c r="G90514"/>
    </row>
    <row r="90515" spans="7:7" x14ac:dyDescent="0.2">
      <c r="G90515"/>
    </row>
    <row r="90516" spans="7:7" x14ac:dyDescent="0.2">
      <c r="G90516"/>
    </row>
    <row r="90517" spans="7:7" x14ac:dyDescent="0.2">
      <c r="G90517"/>
    </row>
    <row r="90518" spans="7:7" x14ac:dyDescent="0.2">
      <c r="G90518"/>
    </row>
    <row r="90519" spans="7:7" x14ac:dyDescent="0.2">
      <c r="G90519"/>
    </row>
    <row r="90520" spans="7:7" x14ac:dyDescent="0.2">
      <c r="G90520"/>
    </row>
    <row r="90521" spans="7:7" x14ac:dyDescent="0.2">
      <c r="G90521"/>
    </row>
    <row r="90522" spans="7:7" x14ac:dyDescent="0.2">
      <c r="G90522"/>
    </row>
    <row r="90523" spans="7:7" x14ac:dyDescent="0.2">
      <c r="G90523"/>
    </row>
    <row r="90524" spans="7:7" x14ac:dyDescent="0.2">
      <c r="G90524"/>
    </row>
    <row r="90525" spans="7:7" x14ac:dyDescent="0.2">
      <c r="G90525"/>
    </row>
    <row r="90526" spans="7:7" x14ac:dyDescent="0.2">
      <c r="G90526"/>
    </row>
    <row r="90527" spans="7:7" x14ac:dyDescent="0.2">
      <c r="G90527"/>
    </row>
    <row r="90528" spans="7:7" x14ac:dyDescent="0.2">
      <c r="G90528"/>
    </row>
    <row r="90529" spans="7:7" x14ac:dyDescent="0.2">
      <c r="G90529"/>
    </row>
    <row r="90530" spans="7:7" x14ac:dyDescent="0.2">
      <c r="G90530"/>
    </row>
    <row r="90531" spans="7:7" x14ac:dyDescent="0.2">
      <c r="G90531"/>
    </row>
    <row r="90532" spans="7:7" x14ac:dyDescent="0.2">
      <c r="G90532"/>
    </row>
    <row r="90533" spans="7:7" x14ac:dyDescent="0.2">
      <c r="G90533"/>
    </row>
    <row r="90534" spans="7:7" x14ac:dyDescent="0.2">
      <c r="G90534"/>
    </row>
    <row r="90535" spans="7:7" x14ac:dyDescent="0.2">
      <c r="G90535"/>
    </row>
    <row r="90536" spans="7:7" x14ac:dyDescent="0.2">
      <c r="G90536"/>
    </row>
    <row r="90537" spans="7:7" x14ac:dyDescent="0.2">
      <c r="G90537"/>
    </row>
    <row r="90538" spans="7:7" x14ac:dyDescent="0.2">
      <c r="G90538"/>
    </row>
    <row r="90539" spans="7:7" x14ac:dyDescent="0.2">
      <c r="G90539"/>
    </row>
    <row r="90540" spans="7:7" x14ac:dyDescent="0.2">
      <c r="G90540"/>
    </row>
    <row r="90541" spans="7:7" x14ac:dyDescent="0.2">
      <c r="G90541"/>
    </row>
    <row r="90542" spans="7:7" x14ac:dyDescent="0.2">
      <c r="G90542"/>
    </row>
    <row r="90543" spans="7:7" x14ac:dyDescent="0.2">
      <c r="G90543"/>
    </row>
    <row r="90544" spans="7:7" x14ac:dyDescent="0.2">
      <c r="G90544"/>
    </row>
    <row r="90545" spans="7:7" x14ac:dyDescent="0.2">
      <c r="G90545"/>
    </row>
    <row r="90546" spans="7:7" x14ac:dyDescent="0.2">
      <c r="G90546"/>
    </row>
    <row r="90547" spans="7:7" x14ac:dyDescent="0.2">
      <c r="G90547"/>
    </row>
    <row r="90548" spans="7:7" x14ac:dyDescent="0.2">
      <c r="G90548"/>
    </row>
    <row r="90549" spans="7:7" x14ac:dyDescent="0.2">
      <c r="G90549"/>
    </row>
    <row r="90550" spans="7:7" x14ac:dyDescent="0.2">
      <c r="G90550"/>
    </row>
    <row r="90551" spans="7:7" x14ac:dyDescent="0.2">
      <c r="G90551"/>
    </row>
    <row r="90552" spans="7:7" x14ac:dyDescent="0.2">
      <c r="G90552"/>
    </row>
    <row r="90553" spans="7:7" x14ac:dyDescent="0.2">
      <c r="G90553"/>
    </row>
    <row r="90554" spans="7:7" x14ac:dyDescent="0.2">
      <c r="G90554"/>
    </row>
    <row r="90555" spans="7:7" x14ac:dyDescent="0.2">
      <c r="G90555"/>
    </row>
    <row r="90556" spans="7:7" x14ac:dyDescent="0.2">
      <c r="G90556"/>
    </row>
    <row r="90557" spans="7:7" x14ac:dyDescent="0.2">
      <c r="G90557"/>
    </row>
    <row r="90558" spans="7:7" x14ac:dyDescent="0.2">
      <c r="G90558"/>
    </row>
    <row r="90559" spans="7:7" x14ac:dyDescent="0.2">
      <c r="G90559"/>
    </row>
    <row r="90560" spans="7:7" x14ac:dyDescent="0.2">
      <c r="G90560"/>
    </row>
    <row r="90561" spans="7:7" x14ac:dyDescent="0.2">
      <c r="G90561"/>
    </row>
    <row r="90562" spans="7:7" x14ac:dyDescent="0.2">
      <c r="G90562"/>
    </row>
    <row r="90563" spans="7:7" x14ac:dyDescent="0.2">
      <c r="G90563"/>
    </row>
    <row r="90564" spans="7:7" x14ac:dyDescent="0.2">
      <c r="G90564"/>
    </row>
    <row r="90565" spans="7:7" x14ac:dyDescent="0.2">
      <c r="G90565"/>
    </row>
    <row r="90566" spans="7:7" x14ac:dyDescent="0.2">
      <c r="G90566"/>
    </row>
    <row r="90567" spans="7:7" x14ac:dyDescent="0.2">
      <c r="G90567"/>
    </row>
    <row r="90568" spans="7:7" x14ac:dyDescent="0.2">
      <c r="G90568"/>
    </row>
    <row r="90569" spans="7:7" x14ac:dyDescent="0.2">
      <c r="G90569"/>
    </row>
    <row r="90570" spans="7:7" x14ac:dyDescent="0.2">
      <c r="G90570"/>
    </row>
    <row r="90571" spans="7:7" x14ac:dyDescent="0.2">
      <c r="G90571"/>
    </row>
    <row r="90572" spans="7:7" x14ac:dyDescent="0.2">
      <c r="G90572"/>
    </row>
    <row r="90573" spans="7:7" x14ac:dyDescent="0.2">
      <c r="G90573"/>
    </row>
    <row r="90574" spans="7:7" x14ac:dyDescent="0.2">
      <c r="G90574"/>
    </row>
    <row r="90575" spans="7:7" x14ac:dyDescent="0.2">
      <c r="G90575"/>
    </row>
    <row r="90576" spans="7:7" x14ac:dyDescent="0.2">
      <c r="G90576"/>
    </row>
    <row r="90577" spans="7:7" x14ac:dyDescent="0.2">
      <c r="G90577"/>
    </row>
    <row r="90578" spans="7:7" x14ac:dyDescent="0.2">
      <c r="G90578"/>
    </row>
    <row r="90579" spans="7:7" x14ac:dyDescent="0.2">
      <c r="G90579"/>
    </row>
    <row r="90580" spans="7:7" x14ac:dyDescent="0.2">
      <c r="G90580"/>
    </row>
    <row r="90581" spans="7:7" x14ac:dyDescent="0.2">
      <c r="G90581"/>
    </row>
    <row r="90582" spans="7:7" x14ac:dyDescent="0.2">
      <c r="G90582"/>
    </row>
    <row r="90583" spans="7:7" x14ac:dyDescent="0.2">
      <c r="G90583"/>
    </row>
    <row r="90584" spans="7:7" x14ac:dyDescent="0.2">
      <c r="G90584"/>
    </row>
    <row r="90585" spans="7:7" x14ac:dyDescent="0.2">
      <c r="G90585"/>
    </row>
    <row r="90586" spans="7:7" x14ac:dyDescent="0.2">
      <c r="G90586"/>
    </row>
    <row r="90587" spans="7:7" x14ac:dyDescent="0.2">
      <c r="G90587"/>
    </row>
    <row r="90588" spans="7:7" x14ac:dyDescent="0.2">
      <c r="G90588"/>
    </row>
    <row r="90589" spans="7:7" x14ac:dyDescent="0.2">
      <c r="G90589"/>
    </row>
    <row r="90590" spans="7:7" x14ac:dyDescent="0.2">
      <c r="G90590"/>
    </row>
    <row r="90591" spans="7:7" x14ac:dyDescent="0.2">
      <c r="G90591"/>
    </row>
    <row r="90592" spans="7:7" x14ac:dyDescent="0.2">
      <c r="G90592"/>
    </row>
    <row r="90593" spans="7:7" x14ac:dyDescent="0.2">
      <c r="G90593"/>
    </row>
    <row r="90594" spans="7:7" x14ac:dyDescent="0.2">
      <c r="G90594"/>
    </row>
    <row r="90595" spans="7:7" x14ac:dyDescent="0.2">
      <c r="G90595"/>
    </row>
    <row r="90596" spans="7:7" x14ac:dyDescent="0.2">
      <c r="G90596"/>
    </row>
    <row r="90597" spans="7:7" x14ac:dyDescent="0.2">
      <c r="G90597"/>
    </row>
    <row r="90598" spans="7:7" x14ac:dyDescent="0.2">
      <c r="G90598"/>
    </row>
    <row r="90599" spans="7:7" x14ac:dyDescent="0.2">
      <c r="G90599"/>
    </row>
    <row r="90600" spans="7:7" x14ac:dyDescent="0.2">
      <c r="G90600"/>
    </row>
    <row r="90601" spans="7:7" x14ac:dyDescent="0.2">
      <c r="G90601"/>
    </row>
    <row r="90602" spans="7:7" x14ac:dyDescent="0.2">
      <c r="G90602"/>
    </row>
    <row r="90603" spans="7:7" x14ac:dyDescent="0.2">
      <c r="G90603"/>
    </row>
    <row r="90604" spans="7:7" x14ac:dyDescent="0.2">
      <c r="G90604"/>
    </row>
    <row r="90605" spans="7:7" x14ac:dyDescent="0.2">
      <c r="G90605"/>
    </row>
    <row r="90606" spans="7:7" x14ac:dyDescent="0.2">
      <c r="G90606"/>
    </row>
    <row r="90607" spans="7:7" x14ac:dyDescent="0.2">
      <c r="G90607"/>
    </row>
    <row r="90608" spans="7:7" x14ac:dyDescent="0.2">
      <c r="G90608"/>
    </row>
    <row r="90609" spans="7:7" x14ac:dyDescent="0.2">
      <c r="G90609"/>
    </row>
    <row r="90610" spans="7:7" x14ac:dyDescent="0.2">
      <c r="G90610"/>
    </row>
    <row r="90611" spans="7:7" x14ac:dyDescent="0.2">
      <c r="G90611"/>
    </row>
    <row r="90612" spans="7:7" x14ac:dyDescent="0.2">
      <c r="G90612"/>
    </row>
    <row r="90613" spans="7:7" x14ac:dyDescent="0.2">
      <c r="G90613"/>
    </row>
    <row r="90614" spans="7:7" x14ac:dyDescent="0.2">
      <c r="G90614"/>
    </row>
    <row r="90615" spans="7:7" x14ac:dyDescent="0.2">
      <c r="G90615"/>
    </row>
    <row r="90616" spans="7:7" x14ac:dyDescent="0.2">
      <c r="G90616"/>
    </row>
    <row r="90617" spans="7:7" x14ac:dyDescent="0.2">
      <c r="G90617"/>
    </row>
    <row r="90618" spans="7:7" x14ac:dyDescent="0.2">
      <c r="G90618"/>
    </row>
    <row r="90619" spans="7:7" x14ac:dyDescent="0.2">
      <c r="G90619"/>
    </row>
    <row r="90620" spans="7:7" x14ac:dyDescent="0.2">
      <c r="G90620"/>
    </row>
    <row r="90621" spans="7:7" x14ac:dyDescent="0.2">
      <c r="G90621"/>
    </row>
    <row r="90622" spans="7:7" x14ac:dyDescent="0.2">
      <c r="G90622"/>
    </row>
    <row r="90623" spans="7:7" x14ac:dyDescent="0.2">
      <c r="G90623"/>
    </row>
    <row r="90624" spans="7:7" x14ac:dyDescent="0.2">
      <c r="G90624"/>
    </row>
    <row r="90625" spans="7:7" x14ac:dyDescent="0.2">
      <c r="G90625"/>
    </row>
    <row r="90626" spans="7:7" x14ac:dyDescent="0.2">
      <c r="G90626"/>
    </row>
    <row r="90627" spans="7:7" x14ac:dyDescent="0.2">
      <c r="G90627"/>
    </row>
    <row r="90628" spans="7:7" x14ac:dyDescent="0.2">
      <c r="G90628"/>
    </row>
    <row r="90629" spans="7:7" x14ac:dyDescent="0.2">
      <c r="G90629"/>
    </row>
    <row r="90630" spans="7:7" x14ac:dyDescent="0.2">
      <c r="G90630"/>
    </row>
    <row r="90631" spans="7:7" x14ac:dyDescent="0.2">
      <c r="G90631"/>
    </row>
    <row r="90632" spans="7:7" x14ac:dyDescent="0.2">
      <c r="G90632"/>
    </row>
    <row r="90633" spans="7:7" x14ac:dyDescent="0.2">
      <c r="G90633"/>
    </row>
    <row r="90634" spans="7:7" x14ac:dyDescent="0.2">
      <c r="G90634"/>
    </row>
    <row r="90635" spans="7:7" x14ac:dyDescent="0.2">
      <c r="G90635"/>
    </row>
    <row r="90636" spans="7:7" x14ac:dyDescent="0.2">
      <c r="G90636"/>
    </row>
    <row r="90637" spans="7:7" x14ac:dyDescent="0.2">
      <c r="G90637"/>
    </row>
    <row r="90638" spans="7:7" x14ac:dyDescent="0.2">
      <c r="G90638"/>
    </row>
    <row r="90639" spans="7:7" x14ac:dyDescent="0.2">
      <c r="G90639"/>
    </row>
    <row r="90640" spans="7:7" x14ac:dyDescent="0.2">
      <c r="G90640"/>
    </row>
    <row r="90641" spans="7:7" x14ac:dyDescent="0.2">
      <c r="G90641"/>
    </row>
    <row r="90642" spans="7:7" x14ac:dyDescent="0.2">
      <c r="G90642"/>
    </row>
    <row r="90643" spans="7:7" x14ac:dyDescent="0.2">
      <c r="G90643"/>
    </row>
    <row r="90644" spans="7:7" x14ac:dyDescent="0.2">
      <c r="G90644"/>
    </row>
    <row r="90645" spans="7:7" x14ac:dyDescent="0.2">
      <c r="G90645"/>
    </row>
    <row r="90646" spans="7:7" x14ac:dyDescent="0.2">
      <c r="G90646"/>
    </row>
    <row r="90647" spans="7:7" x14ac:dyDescent="0.2">
      <c r="G90647"/>
    </row>
    <row r="90648" spans="7:7" x14ac:dyDescent="0.2">
      <c r="G90648"/>
    </row>
    <row r="90649" spans="7:7" x14ac:dyDescent="0.2">
      <c r="G90649"/>
    </row>
    <row r="90650" spans="7:7" x14ac:dyDescent="0.2">
      <c r="G90650"/>
    </row>
    <row r="90651" spans="7:7" x14ac:dyDescent="0.2">
      <c r="G90651"/>
    </row>
    <row r="90652" spans="7:7" x14ac:dyDescent="0.2">
      <c r="G90652"/>
    </row>
    <row r="90653" spans="7:7" x14ac:dyDescent="0.2">
      <c r="G90653"/>
    </row>
    <row r="90654" spans="7:7" x14ac:dyDescent="0.2">
      <c r="G90654"/>
    </row>
    <row r="90655" spans="7:7" x14ac:dyDescent="0.2">
      <c r="G90655"/>
    </row>
    <row r="90656" spans="7:7" x14ac:dyDescent="0.2">
      <c r="G90656"/>
    </row>
    <row r="90657" spans="7:7" x14ac:dyDescent="0.2">
      <c r="G90657"/>
    </row>
    <row r="90658" spans="7:7" x14ac:dyDescent="0.2">
      <c r="G90658"/>
    </row>
    <row r="90659" spans="7:7" x14ac:dyDescent="0.2">
      <c r="G90659"/>
    </row>
    <row r="90660" spans="7:7" x14ac:dyDescent="0.2">
      <c r="G90660"/>
    </row>
    <row r="90661" spans="7:7" x14ac:dyDescent="0.2">
      <c r="G90661"/>
    </row>
    <row r="90662" spans="7:7" x14ac:dyDescent="0.2">
      <c r="G90662"/>
    </row>
    <row r="90663" spans="7:7" x14ac:dyDescent="0.2">
      <c r="G90663"/>
    </row>
    <row r="90664" spans="7:7" x14ac:dyDescent="0.2">
      <c r="G90664"/>
    </row>
    <row r="90665" spans="7:7" x14ac:dyDescent="0.2">
      <c r="G90665"/>
    </row>
    <row r="90666" spans="7:7" x14ac:dyDescent="0.2">
      <c r="G90666"/>
    </row>
    <row r="90667" spans="7:7" x14ac:dyDescent="0.2">
      <c r="G90667"/>
    </row>
    <row r="90668" spans="7:7" x14ac:dyDescent="0.2">
      <c r="G90668"/>
    </row>
    <row r="90669" spans="7:7" x14ac:dyDescent="0.2">
      <c r="G90669"/>
    </row>
    <row r="90670" spans="7:7" x14ac:dyDescent="0.2">
      <c r="G90670"/>
    </row>
    <row r="90671" spans="7:7" x14ac:dyDescent="0.2">
      <c r="G90671"/>
    </row>
    <row r="90672" spans="7:7" x14ac:dyDescent="0.2">
      <c r="G90672"/>
    </row>
    <row r="90673" spans="7:7" x14ac:dyDescent="0.2">
      <c r="G90673"/>
    </row>
    <row r="90674" spans="7:7" x14ac:dyDescent="0.2">
      <c r="G90674"/>
    </row>
    <row r="90675" spans="7:7" x14ac:dyDescent="0.2">
      <c r="G90675"/>
    </row>
    <row r="90676" spans="7:7" x14ac:dyDescent="0.2">
      <c r="G90676"/>
    </row>
    <row r="90677" spans="7:7" x14ac:dyDescent="0.2">
      <c r="G90677"/>
    </row>
    <row r="90678" spans="7:7" x14ac:dyDescent="0.2">
      <c r="G90678"/>
    </row>
    <row r="90679" spans="7:7" x14ac:dyDescent="0.2">
      <c r="G90679"/>
    </row>
    <row r="90680" spans="7:7" x14ac:dyDescent="0.2">
      <c r="G90680"/>
    </row>
    <row r="90681" spans="7:7" x14ac:dyDescent="0.2">
      <c r="G90681"/>
    </row>
    <row r="90682" spans="7:7" x14ac:dyDescent="0.2">
      <c r="G90682"/>
    </row>
    <row r="90683" spans="7:7" x14ac:dyDescent="0.2">
      <c r="G90683"/>
    </row>
    <row r="90684" spans="7:7" x14ac:dyDescent="0.2">
      <c r="G90684"/>
    </row>
    <row r="90685" spans="7:7" x14ac:dyDescent="0.2">
      <c r="G90685"/>
    </row>
    <row r="90686" spans="7:7" x14ac:dyDescent="0.2">
      <c r="G90686"/>
    </row>
    <row r="90687" spans="7:7" x14ac:dyDescent="0.2">
      <c r="G90687"/>
    </row>
    <row r="90688" spans="7:7" x14ac:dyDescent="0.2">
      <c r="G90688"/>
    </row>
    <row r="90689" spans="7:7" x14ac:dyDescent="0.2">
      <c r="G90689"/>
    </row>
    <row r="90690" spans="7:7" x14ac:dyDescent="0.2">
      <c r="G90690"/>
    </row>
    <row r="90691" spans="7:7" x14ac:dyDescent="0.2">
      <c r="G90691"/>
    </row>
    <row r="90692" spans="7:7" x14ac:dyDescent="0.2">
      <c r="G90692"/>
    </row>
    <row r="90693" spans="7:7" x14ac:dyDescent="0.2">
      <c r="G90693"/>
    </row>
    <row r="90694" spans="7:7" x14ac:dyDescent="0.2">
      <c r="G90694"/>
    </row>
    <row r="90695" spans="7:7" x14ac:dyDescent="0.2">
      <c r="G90695"/>
    </row>
    <row r="90696" spans="7:7" x14ac:dyDescent="0.2">
      <c r="G90696"/>
    </row>
    <row r="90697" spans="7:7" x14ac:dyDescent="0.2">
      <c r="G90697"/>
    </row>
    <row r="90698" spans="7:7" x14ac:dyDescent="0.2">
      <c r="G90698"/>
    </row>
    <row r="90699" spans="7:7" x14ac:dyDescent="0.2">
      <c r="G90699"/>
    </row>
    <row r="90700" spans="7:7" x14ac:dyDescent="0.2">
      <c r="G90700"/>
    </row>
    <row r="90701" spans="7:7" x14ac:dyDescent="0.2">
      <c r="G90701"/>
    </row>
    <row r="90702" spans="7:7" x14ac:dyDescent="0.2">
      <c r="G90702"/>
    </row>
    <row r="90703" spans="7:7" x14ac:dyDescent="0.2">
      <c r="G90703"/>
    </row>
    <row r="90704" spans="7:7" x14ac:dyDescent="0.2">
      <c r="G90704"/>
    </row>
    <row r="90705" spans="7:7" x14ac:dyDescent="0.2">
      <c r="G90705"/>
    </row>
    <row r="90706" spans="7:7" x14ac:dyDescent="0.2">
      <c r="G90706"/>
    </row>
    <row r="90707" spans="7:7" x14ac:dyDescent="0.2">
      <c r="G90707"/>
    </row>
    <row r="90708" spans="7:7" x14ac:dyDescent="0.2">
      <c r="G90708"/>
    </row>
    <row r="90709" spans="7:7" x14ac:dyDescent="0.2">
      <c r="G90709"/>
    </row>
    <row r="90710" spans="7:7" x14ac:dyDescent="0.2">
      <c r="G90710"/>
    </row>
    <row r="90711" spans="7:7" x14ac:dyDescent="0.2">
      <c r="G90711"/>
    </row>
    <row r="90712" spans="7:7" x14ac:dyDescent="0.2">
      <c r="G90712"/>
    </row>
    <row r="90713" spans="7:7" x14ac:dyDescent="0.2">
      <c r="G90713"/>
    </row>
    <row r="90714" spans="7:7" x14ac:dyDescent="0.2">
      <c r="G90714"/>
    </row>
    <row r="90715" spans="7:7" x14ac:dyDescent="0.2">
      <c r="G90715"/>
    </row>
    <row r="90716" spans="7:7" x14ac:dyDescent="0.2">
      <c r="G90716"/>
    </row>
    <row r="90717" spans="7:7" x14ac:dyDescent="0.2">
      <c r="G90717"/>
    </row>
    <row r="90718" spans="7:7" x14ac:dyDescent="0.2">
      <c r="G90718"/>
    </row>
    <row r="90719" spans="7:7" x14ac:dyDescent="0.2">
      <c r="G90719"/>
    </row>
    <row r="90720" spans="7:7" x14ac:dyDescent="0.2">
      <c r="G90720"/>
    </row>
    <row r="90721" spans="7:7" x14ac:dyDescent="0.2">
      <c r="G90721"/>
    </row>
    <row r="90722" spans="7:7" x14ac:dyDescent="0.2">
      <c r="G90722"/>
    </row>
    <row r="90723" spans="7:7" x14ac:dyDescent="0.2">
      <c r="G90723"/>
    </row>
    <row r="90724" spans="7:7" x14ac:dyDescent="0.2">
      <c r="G90724"/>
    </row>
    <row r="90725" spans="7:7" x14ac:dyDescent="0.2">
      <c r="G90725"/>
    </row>
    <row r="90726" spans="7:7" x14ac:dyDescent="0.2">
      <c r="G90726"/>
    </row>
    <row r="90727" spans="7:7" x14ac:dyDescent="0.2">
      <c r="G90727"/>
    </row>
    <row r="90728" spans="7:7" x14ac:dyDescent="0.2">
      <c r="G90728"/>
    </row>
    <row r="90729" spans="7:7" x14ac:dyDescent="0.2">
      <c r="G90729"/>
    </row>
    <row r="90730" spans="7:7" x14ac:dyDescent="0.2">
      <c r="G90730"/>
    </row>
    <row r="90731" spans="7:7" x14ac:dyDescent="0.2">
      <c r="G90731"/>
    </row>
    <row r="90732" spans="7:7" x14ac:dyDescent="0.2">
      <c r="G90732"/>
    </row>
    <row r="90733" spans="7:7" x14ac:dyDescent="0.2">
      <c r="G90733"/>
    </row>
    <row r="90734" spans="7:7" x14ac:dyDescent="0.2">
      <c r="G90734"/>
    </row>
    <row r="90735" spans="7:7" x14ac:dyDescent="0.2">
      <c r="G90735"/>
    </row>
    <row r="90736" spans="7:7" x14ac:dyDescent="0.2">
      <c r="G90736"/>
    </row>
    <row r="90737" spans="7:7" x14ac:dyDescent="0.2">
      <c r="G90737"/>
    </row>
    <row r="90738" spans="7:7" x14ac:dyDescent="0.2">
      <c r="G90738"/>
    </row>
    <row r="90739" spans="7:7" x14ac:dyDescent="0.2">
      <c r="G90739"/>
    </row>
    <row r="90740" spans="7:7" x14ac:dyDescent="0.2">
      <c r="G90740"/>
    </row>
    <row r="90741" spans="7:7" x14ac:dyDescent="0.2">
      <c r="G90741"/>
    </row>
    <row r="90742" spans="7:7" x14ac:dyDescent="0.2">
      <c r="G90742"/>
    </row>
    <row r="90743" spans="7:7" x14ac:dyDescent="0.2">
      <c r="G90743"/>
    </row>
    <row r="90744" spans="7:7" x14ac:dyDescent="0.2">
      <c r="G90744"/>
    </row>
    <row r="90745" spans="7:7" x14ac:dyDescent="0.2">
      <c r="G90745"/>
    </row>
    <row r="90746" spans="7:7" x14ac:dyDescent="0.2">
      <c r="G90746"/>
    </row>
    <row r="90747" spans="7:7" x14ac:dyDescent="0.2">
      <c r="G90747"/>
    </row>
    <row r="90748" spans="7:7" x14ac:dyDescent="0.2">
      <c r="G90748"/>
    </row>
    <row r="90749" spans="7:7" x14ac:dyDescent="0.2">
      <c r="G90749"/>
    </row>
    <row r="90750" spans="7:7" x14ac:dyDescent="0.2">
      <c r="G90750"/>
    </row>
    <row r="90751" spans="7:7" x14ac:dyDescent="0.2">
      <c r="G90751"/>
    </row>
    <row r="90752" spans="7:7" x14ac:dyDescent="0.2">
      <c r="G90752"/>
    </row>
    <row r="90753" spans="7:7" x14ac:dyDescent="0.2">
      <c r="G90753"/>
    </row>
    <row r="90754" spans="7:7" x14ac:dyDescent="0.2">
      <c r="G90754"/>
    </row>
    <row r="90755" spans="7:7" x14ac:dyDescent="0.2">
      <c r="G90755"/>
    </row>
    <row r="90756" spans="7:7" x14ac:dyDescent="0.2">
      <c r="G90756"/>
    </row>
    <row r="90757" spans="7:7" x14ac:dyDescent="0.2">
      <c r="G90757"/>
    </row>
    <row r="90758" spans="7:7" x14ac:dyDescent="0.2">
      <c r="G90758"/>
    </row>
    <row r="90759" spans="7:7" x14ac:dyDescent="0.2">
      <c r="G90759"/>
    </row>
    <row r="90760" spans="7:7" x14ac:dyDescent="0.2">
      <c r="G90760"/>
    </row>
    <row r="90761" spans="7:7" x14ac:dyDescent="0.2">
      <c r="G90761"/>
    </row>
    <row r="90762" spans="7:7" x14ac:dyDescent="0.2">
      <c r="G90762"/>
    </row>
    <row r="90763" spans="7:7" x14ac:dyDescent="0.2">
      <c r="G90763"/>
    </row>
    <row r="90764" spans="7:7" x14ac:dyDescent="0.2">
      <c r="G90764"/>
    </row>
    <row r="90765" spans="7:7" x14ac:dyDescent="0.2">
      <c r="G90765"/>
    </row>
    <row r="90766" spans="7:7" x14ac:dyDescent="0.2">
      <c r="G90766"/>
    </row>
    <row r="90767" spans="7:7" x14ac:dyDescent="0.2">
      <c r="G90767"/>
    </row>
    <row r="90768" spans="7:7" x14ac:dyDescent="0.2">
      <c r="G90768"/>
    </row>
    <row r="90769" spans="7:7" x14ac:dyDescent="0.2">
      <c r="G90769"/>
    </row>
    <row r="90770" spans="7:7" x14ac:dyDescent="0.2">
      <c r="G90770"/>
    </row>
    <row r="90771" spans="7:7" x14ac:dyDescent="0.2">
      <c r="G90771"/>
    </row>
    <row r="90772" spans="7:7" x14ac:dyDescent="0.2">
      <c r="G90772"/>
    </row>
    <row r="90773" spans="7:7" x14ac:dyDescent="0.2">
      <c r="G90773"/>
    </row>
    <row r="90774" spans="7:7" x14ac:dyDescent="0.2">
      <c r="G90774"/>
    </row>
    <row r="90775" spans="7:7" x14ac:dyDescent="0.2">
      <c r="G90775"/>
    </row>
    <row r="90776" spans="7:7" x14ac:dyDescent="0.2">
      <c r="G90776"/>
    </row>
    <row r="90777" spans="7:7" x14ac:dyDescent="0.2">
      <c r="G90777"/>
    </row>
    <row r="90778" spans="7:7" x14ac:dyDescent="0.2">
      <c r="G90778"/>
    </row>
    <row r="90779" spans="7:7" x14ac:dyDescent="0.2">
      <c r="G90779"/>
    </row>
    <row r="90780" spans="7:7" x14ac:dyDescent="0.2">
      <c r="G90780"/>
    </row>
    <row r="90781" spans="7:7" x14ac:dyDescent="0.2">
      <c r="G90781"/>
    </row>
    <row r="90782" spans="7:7" x14ac:dyDescent="0.2">
      <c r="G90782"/>
    </row>
    <row r="90783" spans="7:7" x14ac:dyDescent="0.2">
      <c r="G90783"/>
    </row>
    <row r="90784" spans="7:7" x14ac:dyDescent="0.2">
      <c r="G90784"/>
    </row>
    <row r="90785" spans="7:7" x14ac:dyDescent="0.2">
      <c r="G90785"/>
    </row>
    <row r="90786" spans="7:7" x14ac:dyDescent="0.2">
      <c r="G90786"/>
    </row>
    <row r="90787" spans="7:7" x14ac:dyDescent="0.2">
      <c r="G90787"/>
    </row>
    <row r="90788" spans="7:7" x14ac:dyDescent="0.2">
      <c r="G90788"/>
    </row>
    <row r="90789" spans="7:7" x14ac:dyDescent="0.2">
      <c r="G90789"/>
    </row>
    <row r="90790" spans="7:7" x14ac:dyDescent="0.2">
      <c r="G90790"/>
    </row>
    <row r="90791" spans="7:7" x14ac:dyDescent="0.2">
      <c r="G90791"/>
    </row>
    <row r="90792" spans="7:7" x14ac:dyDescent="0.2">
      <c r="G90792"/>
    </row>
    <row r="90793" spans="7:7" x14ac:dyDescent="0.2">
      <c r="G90793"/>
    </row>
    <row r="90794" spans="7:7" x14ac:dyDescent="0.2">
      <c r="G90794"/>
    </row>
    <row r="90795" spans="7:7" x14ac:dyDescent="0.2">
      <c r="G90795"/>
    </row>
    <row r="90796" spans="7:7" x14ac:dyDescent="0.2">
      <c r="G90796"/>
    </row>
    <row r="90797" spans="7:7" x14ac:dyDescent="0.2">
      <c r="G90797"/>
    </row>
    <row r="90798" spans="7:7" x14ac:dyDescent="0.2">
      <c r="G90798"/>
    </row>
    <row r="90799" spans="7:7" x14ac:dyDescent="0.2">
      <c r="G90799"/>
    </row>
    <row r="90800" spans="7:7" x14ac:dyDescent="0.2">
      <c r="G90800"/>
    </row>
    <row r="90801" spans="7:7" x14ac:dyDescent="0.2">
      <c r="G90801"/>
    </row>
    <row r="90802" spans="7:7" x14ac:dyDescent="0.2">
      <c r="G90802"/>
    </row>
    <row r="90803" spans="7:7" x14ac:dyDescent="0.2">
      <c r="G90803"/>
    </row>
    <row r="90804" spans="7:7" x14ac:dyDescent="0.2">
      <c r="G90804"/>
    </row>
    <row r="90805" spans="7:7" x14ac:dyDescent="0.2">
      <c r="G90805"/>
    </row>
    <row r="90806" spans="7:7" x14ac:dyDescent="0.2">
      <c r="G90806"/>
    </row>
    <row r="90807" spans="7:7" x14ac:dyDescent="0.2">
      <c r="G90807"/>
    </row>
    <row r="90808" spans="7:7" x14ac:dyDescent="0.2">
      <c r="G90808"/>
    </row>
    <row r="90809" spans="7:7" x14ac:dyDescent="0.2">
      <c r="G90809"/>
    </row>
    <row r="90810" spans="7:7" x14ac:dyDescent="0.2">
      <c r="G90810"/>
    </row>
    <row r="90811" spans="7:7" x14ac:dyDescent="0.2">
      <c r="G90811"/>
    </row>
    <row r="90812" spans="7:7" x14ac:dyDescent="0.2">
      <c r="G90812"/>
    </row>
    <row r="90813" spans="7:7" x14ac:dyDescent="0.2">
      <c r="G90813"/>
    </row>
    <row r="90814" spans="7:7" x14ac:dyDescent="0.2">
      <c r="G90814"/>
    </row>
    <row r="90815" spans="7:7" x14ac:dyDescent="0.2">
      <c r="G90815"/>
    </row>
    <row r="90816" spans="7:7" x14ac:dyDescent="0.2">
      <c r="G90816"/>
    </row>
    <row r="90817" spans="7:7" x14ac:dyDescent="0.2">
      <c r="G90817"/>
    </row>
    <row r="90818" spans="7:7" x14ac:dyDescent="0.2">
      <c r="G90818"/>
    </row>
    <row r="90819" spans="7:7" x14ac:dyDescent="0.2">
      <c r="G90819"/>
    </row>
    <row r="90820" spans="7:7" x14ac:dyDescent="0.2">
      <c r="G90820"/>
    </row>
    <row r="90821" spans="7:7" x14ac:dyDescent="0.2">
      <c r="G90821"/>
    </row>
    <row r="90822" spans="7:7" x14ac:dyDescent="0.2">
      <c r="G90822"/>
    </row>
    <row r="90823" spans="7:7" x14ac:dyDescent="0.2">
      <c r="G90823"/>
    </row>
    <row r="90824" spans="7:7" x14ac:dyDescent="0.2">
      <c r="G90824"/>
    </row>
    <row r="90825" spans="7:7" x14ac:dyDescent="0.2">
      <c r="G90825"/>
    </row>
    <row r="90826" spans="7:7" x14ac:dyDescent="0.2">
      <c r="G90826"/>
    </row>
    <row r="90827" spans="7:7" x14ac:dyDescent="0.2">
      <c r="G90827"/>
    </row>
    <row r="90828" spans="7:7" x14ac:dyDescent="0.2">
      <c r="G90828"/>
    </row>
    <row r="90829" spans="7:7" x14ac:dyDescent="0.2">
      <c r="G90829"/>
    </row>
    <row r="90830" spans="7:7" x14ac:dyDescent="0.2">
      <c r="G90830"/>
    </row>
    <row r="90831" spans="7:7" x14ac:dyDescent="0.2">
      <c r="G90831"/>
    </row>
    <row r="90832" spans="7:7" x14ac:dyDescent="0.2">
      <c r="G90832"/>
    </row>
    <row r="90833" spans="7:7" x14ac:dyDescent="0.2">
      <c r="G90833"/>
    </row>
    <row r="90834" spans="7:7" x14ac:dyDescent="0.2">
      <c r="G90834"/>
    </row>
    <row r="90835" spans="7:7" x14ac:dyDescent="0.2">
      <c r="G90835"/>
    </row>
    <row r="90836" spans="7:7" x14ac:dyDescent="0.2">
      <c r="G90836"/>
    </row>
    <row r="90837" spans="7:7" x14ac:dyDescent="0.2">
      <c r="G90837"/>
    </row>
    <row r="90838" spans="7:7" x14ac:dyDescent="0.2">
      <c r="G90838"/>
    </row>
    <row r="90839" spans="7:7" x14ac:dyDescent="0.2">
      <c r="G90839"/>
    </row>
    <row r="90840" spans="7:7" x14ac:dyDescent="0.2">
      <c r="G90840"/>
    </row>
    <row r="90841" spans="7:7" x14ac:dyDescent="0.2">
      <c r="G90841"/>
    </row>
    <row r="90842" spans="7:7" x14ac:dyDescent="0.2">
      <c r="G90842"/>
    </row>
    <row r="90843" spans="7:7" x14ac:dyDescent="0.2">
      <c r="G90843"/>
    </row>
    <row r="90844" spans="7:7" x14ac:dyDescent="0.2">
      <c r="G90844"/>
    </row>
    <row r="90845" spans="7:7" x14ac:dyDescent="0.2">
      <c r="G90845"/>
    </row>
    <row r="90846" spans="7:7" x14ac:dyDescent="0.2">
      <c r="G90846"/>
    </row>
    <row r="90847" spans="7:7" x14ac:dyDescent="0.2">
      <c r="G90847"/>
    </row>
    <row r="90848" spans="7:7" x14ac:dyDescent="0.2">
      <c r="G90848"/>
    </row>
    <row r="90849" spans="7:7" x14ac:dyDescent="0.2">
      <c r="G90849"/>
    </row>
    <row r="90850" spans="7:7" x14ac:dyDescent="0.2">
      <c r="G90850"/>
    </row>
    <row r="90851" spans="7:7" x14ac:dyDescent="0.2">
      <c r="G90851"/>
    </row>
    <row r="90852" spans="7:7" x14ac:dyDescent="0.2">
      <c r="G90852"/>
    </row>
    <row r="90853" spans="7:7" x14ac:dyDescent="0.2">
      <c r="G90853"/>
    </row>
    <row r="90854" spans="7:7" x14ac:dyDescent="0.2">
      <c r="G90854"/>
    </row>
    <row r="90855" spans="7:7" x14ac:dyDescent="0.2">
      <c r="G90855"/>
    </row>
    <row r="90856" spans="7:7" x14ac:dyDescent="0.2">
      <c r="G90856"/>
    </row>
    <row r="90857" spans="7:7" x14ac:dyDescent="0.2">
      <c r="G90857"/>
    </row>
    <row r="90858" spans="7:7" x14ac:dyDescent="0.2">
      <c r="G90858"/>
    </row>
    <row r="90859" spans="7:7" x14ac:dyDescent="0.2">
      <c r="G90859"/>
    </row>
    <row r="90860" spans="7:7" x14ac:dyDescent="0.2">
      <c r="G90860"/>
    </row>
    <row r="90861" spans="7:7" x14ac:dyDescent="0.2">
      <c r="G90861"/>
    </row>
    <row r="90862" spans="7:7" x14ac:dyDescent="0.2">
      <c r="G90862"/>
    </row>
    <row r="90863" spans="7:7" x14ac:dyDescent="0.2">
      <c r="G90863"/>
    </row>
    <row r="90864" spans="7:7" x14ac:dyDescent="0.2">
      <c r="G90864"/>
    </row>
    <row r="90865" spans="7:7" x14ac:dyDescent="0.2">
      <c r="G90865"/>
    </row>
    <row r="90866" spans="7:7" x14ac:dyDescent="0.2">
      <c r="G90866"/>
    </row>
    <row r="90867" spans="7:7" x14ac:dyDescent="0.2">
      <c r="G90867"/>
    </row>
    <row r="90868" spans="7:7" x14ac:dyDescent="0.2">
      <c r="G90868"/>
    </row>
    <row r="90869" spans="7:7" x14ac:dyDescent="0.2">
      <c r="G90869"/>
    </row>
    <row r="90870" spans="7:7" x14ac:dyDescent="0.2">
      <c r="G90870"/>
    </row>
    <row r="90871" spans="7:7" x14ac:dyDescent="0.2">
      <c r="G90871"/>
    </row>
    <row r="90872" spans="7:7" x14ac:dyDescent="0.2">
      <c r="G90872"/>
    </row>
    <row r="90873" spans="7:7" x14ac:dyDescent="0.2">
      <c r="G90873"/>
    </row>
    <row r="90874" spans="7:7" x14ac:dyDescent="0.2">
      <c r="G90874"/>
    </row>
    <row r="90875" spans="7:7" x14ac:dyDescent="0.2">
      <c r="G90875"/>
    </row>
    <row r="90876" spans="7:7" x14ac:dyDescent="0.2">
      <c r="G90876"/>
    </row>
    <row r="90877" spans="7:7" x14ac:dyDescent="0.2">
      <c r="G90877"/>
    </row>
    <row r="90878" spans="7:7" x14ac:dyDescent="0.2">
      <c r="G90878"/>
    </row>
    <row r="90879" spans="7:7" x14ac:dyDescent="0.2">
      <c r="G90879"/>
    </row>
    <row r="90880" spans="7:7" x14ac:dyDescent="0.2">
      <c r="G90880"/>
    </row>
    <row r="90881" spans="7:7" x14ac:dyDescent="0.2">
      <c r="G90881"/>
    </row>
    <row r="90882" spans="7:7" x14ac:dyDescent="0.2">
      <c r="G90882"/>
    </row>
    <row r="90883" spans="7:7" x14ac:dyDescent="0.2">
      <c r="G90883"/>
    </row>
    <row r="90884" spans="7:7" x14ac:dyDescent="0.2">
      <c r="G90884"/>
    </row>
    <row r="90885" spans="7:7" x14ac:dyDescent="0.2">
      <c r="G90885"/>
    </row>
    <row r="90886" spans="7:7" x14ac:dyDescent="0.2">
      <c r="G90886"/>
    </row>
    <row r="90887" spans="7:7" x14ac:dyDescent="0.2">
      <c r="G90887"/>
    </row>
    <row r="90888" spans="7:7" x14ac:dyDescent="0.2">
      <c r="G90888"/>
    </row>
    <row r="90889" spans="7:7" x14ac:dyDescent="0.2">
      <c r="G90889"/>
    </row>
    <row r="90890" spans="7:7" x14ac:dyDescent="0.2">
      <c r="G90890"/>
    </row>
    <row r="90891" spans="7:7" x14ac:dyDescent="0.2">
      <c r="G90891"/>
    </row>
    <row r="90892" spans="7:7" x14ac:dyDescent="0.2">
      <c r="G90892"/>
    </row>
    <row r="90893" spans="7:7" x14ac:dyDescent="0.2">
      <c r="G90893"/>
    </row>
    <row r="90894" spans="7:7" x14ac:dyDescent="0.2">
      <c r="G90894"/>
    </row>
    <row r="90895" spans="7:7" x14ac:dyDescent="0.2">
      <c r="G90895"/>
    </row>
    <row r="90896" spans="7:7" x14ac:dyDescent="0.2">
      <c r="G90896"/>
    </row>
    <row r="90897" spans="7:7" x14ac:dyDescent="0.2">
      <c r="G90897"/>
    </row>
    <row r="90898" spans="7:7" x14ac:dyDescent="0.2">
      <c r="G90898"/>
    </row>
    <row r="90899" spans="7:7" x14ac:dyDescent="0.2">
      <c r="G90899"/>
    </row>
    <row r="90900" spans="7:7" x14ac:dyDescent="0.2">
      <c r="G90900"/>
    </row>
    <row r="90901" spans="7:7" x14ac:dyDescent="0.2">
      <c r="G90901"/>
    </row>
    <row r="90902" spans="7:7" x14ac:dyDescent="0.2">
      <c r="G90902"/>
    </row>
    <row r="90903" spans="7:7" x14ac:dyDescent="0.2">
      <c r="G90903"/>
    </row>
    <row r="90904" spans="7:7" x14ac:dyDescent="0.2">
      <c r="G90904"/>
    </row>
    <row r="90905" spans="7:7" x14ac:dyDescent="0.2">
      <c r="G90905"/>
    </row>
    <row r="90906" spans="7:7" x14ac:dyDescent="0.2">
      <c r="G90906"/>
    </row>
    <row r="90907" spans="7:7" x14ac:dyDescent="0.2">
      <c r="G90907"/>
    </row>
    <row r="90908" spans="7:7" x14ac:dyDescent="0.2">
      <c r="G90908"/>
    </row>
    <row r="90909" spans="7:7" x14ac:dyDescent="0.2">
      <c r="G90909"/>
    </row>
    <row r="90910" spans="7:7" x14ac:dyDescent="0.2">
      <c r="G90910"/>
    </row>
    <row r="90911" spans="7:7" x14ac:dyDescent="0.2">
      <c r="G90911"/>
    </row>
    <row r="90912" spans="7:7" x14ac:dyDescent="0.2">
      <c r="G90912"/>
    </row>
    <row r="90913" spans="7:7" x14ac:dyDescent="0.2">
      <c r="G90913"/>
    </row>
    <row r="90914" spans="7:7" x14ac:dyDescent="0.2">
      <c r="G90914"/>
    </row>
    <row r="90915" spans="7:7" x14ac:dyDescent="0.2">
      <c r="G90915"/>
    </row>
    <row r="90916" spans="7:7" x14ac:dyDescent="0.2">
      <c r="G90916"/>
    </row>
    <row r="90917" spans="7:7" x14ac:dyDescent="0.2">
      <c r="G90917"/>
    </row>
    <row r="90918" spans="7:7" x14ac:dyDescent="0.2">
      <c r="G90918"/>
    </row>
    <row r="90919" spans="7:7" x14ac:dyDescent="0.2">
      <c r="G90919"/>
    </row>
    <row r="90920" spans="7:7" x14ac:dyDescent="0.2">
      <c r="G90920"/>
    </row>
    <row r="90921" spans="7:7" x14ac:dyDescent="0.2">
      <c r="G90921"/>
    </row>
    <row r="90922" spans="7:7" x14ac:dyDescent="0.2">
      <c r="G90922"/>
    </row>
    <row r="90923" spans="7:7" x14ac:dyDescent="0.2">
      <c r="G90923"/>
    </row>
    <row r="90924" spans="7:7" x14ac:dyDescent="0.2">
      <c r="G90924"/>
    </row>
    <row r="90925" spans="7:7" x14ac:dyDescent="0.2">
      <c r="G90925"/>
    </row>
    <row r="90926" spans="7:7" x14ac:dyDescent="0.2">
      <c r="G90926"/>
    </row>
    <row r="90927" spans="7:7" x14ac:dyDescent="0.2">
      <c r="G90927"/>
    </row>
    <row r="90928" spans="7:7" x14ac:dyDescent="0.2">
      <c r="G90928"/>
    </row>
    <row r="90929" spans="7:7" x14ac:dyDescent="0.2">
      <c r="G90929"/>
    </row>
    <row r="90930" spans="7:7" x14ac:dyDescent="0.2">
      <c r="G90930"/>
    </row>
    <row r="90931" spans="7:7" x14ac:dyDescent="0.2">
      <c r="G90931"/>
    </row>
    <row r="90932" spans="7:7" x14ac:dyDescent="0.2">
      <c r="G90932"/>
    </row>
    <row r="90933" spans="7:7" x14ac:dyDescent="0.2">
      <c r="G90933"/>
    </row>
    <row r="90934" spans="7:7" x14ac:dyDescent="0.2">
      <c r="G90934"/>
    </row>
    <row r="90935" spans="7:7" x14ac:dyDescent="0.2">
      <c r="G90935"/>
    </row>
    <row r="90936" spans="7:7" x14ac:dyDescent="0.2">
      <c r="G90936"/>
    </row>
    <row r="90937" spans="7:7" x14ac:dyDescent="0.2">
      <c r="G90937"/>
    </row>
    <row r="90938" spans="7:7" x14ac:dyDescent="0.2">
      <c r="G90938"/>
    </row>
    <row r="90939" spans="7:7" x14ac:dyDescent="0.2">
      <c r="G90939"/>
    </row>
    <row r="90940" spans="7:7" x14ac:dyDescent="0.2">
      <c r="G90940"/>
    </row>
    <row r="90941" spans="7:7" x14ac:dyDescent="0.2">
      <c r="G90941"/>
    </row>
    <row r="90942" spans="7:7" x14ac:dyDescent="0.2">
      <c r="G90942"/>
    </row>
    <row r="90943" spans="7:7" x14ac:dyDescent="0.2">
      <c r="G90943"/>
    </row>
    <row r="90944" spans="7:7" x14ac:dyDescent="0.2">
      <c r="G90944"/>
    </row>
    <row r="90945" spans="7:7" x14ac:dyDescent="0.2">
      <c r="G90945"/>
    </row>
    <row r="90946" spans="7:7" x14ac:dyDescent="0.2">
      <c r="G90946"/>
    </row>
    <row r="90947" spans="7:7" x14ac:dyDescent="0.2">
      <c r="G90947"/>
    </row>
    <row r="90948" spans="7:7" x14ac:dyDescent="0.2">
      <c r="G90948"/>
    </row>
    <row r="90949" spans="7:7" x14ac:dyDescent="0.2">
      <c r="G90949"/>
    </row>
    <row r="90950" spans="7:7" x14ac:dyDescent="0.2">
      <c r="G90950"/>
    </row>
    <row r="90951" spans="7:7" x14ac:dyDescent="0.2">
      <c r="G90951"/>
    </row>
    <row r="90952" spans="7:7" x14ac:dyDescent="0.2">
      <c r="G90952"/>
    </row>
    <row r="90953" spans="7:7" x14ac:dyDescent="0.2">
      <c r="G90953"/>
    </row>
    <row r="90954" spans="7:7" x14ac:dyDescent="0.2">
      <c r="G90954"/>
    </row>
    <row r="90955" spans="7:7" x14ac:dyDescent="0.2">
      <c r="G90955"/>
    </row>
    <row r="90956" spans="7:7" x14ac:dyDescent="0.2">
      <c r="G90956"/>
    </row>
    <row r="90957" spans="7:7" x14ac:dyDescent="0.2">
      <c r="G90957"/>
    </row>
    <row r="90958" spans="7:7" x14ac:dyDescent="0.2">
      <c r="G90958"/>
    </row>
    <row r="90959" spans="7:7" x14ac:dyDescent="0.2">
      <c r="G90959"/>
    </row>
    <row r="90960" spans="7:7" x14ac:dyDescent="0.2">
      <c r="G90960"/>
    </row>
    <row r="90961" spans="7:7" x14ac:dyDescent="0.2">
      <c r="G90961"/>
    </row>
    <row r="90962" spans="7:7" x14ac:dyDescent="0.2">
      <c r="G90962"/>
    </row>
    <row r="90963" spans="7:7" x14ac:dyDescent="0.2">
      <c r="G90963"/>
    </row>
    <row r="90964" spans="7:7" x14ac:dyDescent="0.2">
      <c r="G90964"/>
    </row>
    <row r="90965" spans="7:7" x14ac:dyDescent="0.2">
      <c r="G90965"/>
    </row>
    <row r="90966" spans="7:7" x14ac:dyDescent="0.2">
      <c r="G90966"/>
    </row>
    <row r="90967" spans="7:7" x14ac:dyDescent="0.2">
      <c r="G90967"/>
    </row>
    <row r="90968" spans="7:7" x14ac:dyDescent="0.2">
      <c r="G90968"/>
    </row>
    <row r="90969" spans="7:7" x14ac:dyDescent="0.2">
      <c r="G90969"/>
    </row>
    <row r="90970" spans="7:7" x14ac:dyDescent="0.2">
      <c r="G90970"/>
    </row>
    <row r="90971" spans="7:7" x14ac:dyDescent="0.2">
      <c r="G90971"/>
    </row>
    <row r="90972" spans="7:7" x14ac:dyDescent="0.2">
      <c r="G90972"/>
    </row>
    <row r="90973" spans="7:7" x14ac:dyDescent="0.2">
      <c r="G90973"/>
    </row>
    <row r="90974" spans="7:7" x14ac:dyDescent="0.2">
      <c r="G90974"/>
    </row>
    <row r="90975" spans="7:7" x14ac:dyDescent="0.2">
      <c r="G90975"/>
    </row>
    <row r="90976" spans="7:7" x14ac:dyDescent="0.2">
      <c r="G90976"/>
    </row>
    <row r="90977" spans="7:7" x14ac:dyDescent="0.2">
      <c r="G90977"/>
    </row>
    <row r="90978" spans="7:7" x14ac:dyDescent="0.2">
      <c r="G90978"/>
    </row>
    <row r="90979" spans="7:7" x14ac:dyDescent="0.2">
      <c r="G90979"/>
    </row>
    <row r="90980" spans="7:7" x14ac:dyDescent="0.2">
      <c r="G90980"/>
    </row>
    <row r="90981" spans="7:7" x14ac:dyDescent="0.2">
      <c r="G90981"/>
    </row>
    <row r="90982" spans="7:7" x14ac:dyDescent="0.2">
      <c r="G90982"/>
    </row>
    <row r="90983" spans="7:7" x14ac:dyDescent="0.2">
      <c r="G90983"/>
    </row>
    <row r="90984" spans="7:7" x14ac:dyDescent="0.2">
      <c r="G90984"/>
    </row>
    <row r="90985" spans="7:7" x14ac:dyDescent="0.2">
      <c r="G90985"/>
    </row>
    <row r="90986" spans="7:7" x14ac:dyDescent="0.2">
      <c r="G90986"/>
    </row>
    <row r="90987" spans="7:7" x14ac:dyDescent="0.2">
      <c r="G90987"/>
    </row>
    <row r="90988" spans="7:7" x14ac:dyDescent="0.2">
      <c r="G90988"/>
    </row>
    <row r="90989" spans="7:7" x14ac:dyDescent="0.2">
      <c r="G90989"/>
    </row>
    <row r="90990" spans="7:7" x14ac:dyDescent="0.2">
      <c r="G90990"/>
    </row>
    <row r="90991" spans="7:7" x14ac:dyDescent="0.2">
      <c r="G90991"/>
    </row>
    <row r="90992" spans="7:7" x14ac:dyDescent="0.2">
      <c r="G90992"/>
    </row>
    <row r="90993" spans="7:7" x14ac:dyDescent="0.2">
      <c r="G90993"/>
    </row>
    <row r="90994" spans="7:7" x14ac:dyDescent="0.2">
      <c r="G90994"/>
    </row>
    <row r="90995" spans="7:7" x14ac:dyDescent="0.2">
      <c r="G90995"/>
    </row>
    <row r="90996" spans="7:7" x14ac:dyDescent="0.2">
      <c r="G90996"/>
    </row>
    <row r="90997" spans="7:7" x14ac:dyDescent="0.2">
      <c r="G90997"/>
    </row>
    <row r="90998" spans="7:7" x14ac:dyDescent="0.2">
      <c r="G90998"/>
    </row>
    <row r="90999" spans="7:7" x14ac:dyDescent="0.2">
      <c r="G90999"/>
    </row>
    <row r="91000" spans="7:7" x14ac:dyDescent="0.2">
      <c r="G91000"/>
    </row>
    <row r="91001" spans="7:7" x14ac:dyDescent="0.2">
      <c r="G91001"/>
    </row>
    <row r="91002" spans="7:7" x14ac:dyDescent="0.2">
      <c r="G91002"/>
    </row>
    <row r="91003" spans="7:7" x14ac:dyDescent="0.2">
      <c r="G91003"/>
    </row>
    <row r="91004" spans="7:7" x14ac:dyDescent="0.2">
      <c r="G91004"/>
    </row>
    <row r="91005" spans="7:7" x14ac:dyDescent="0.2">
      <c r="G91005"/>
    </row>
    <row r="91006" spans="7:7" x14ac:dyDescent="0.2">
      <c r="G91006"/>
    </row>
    <row r="91007" spans="7:7" x14ac:dyDescent="0.2">
      <c r="G91007"/>
    </row>
    <row r="91008" spans="7:7" x14ac:dyDescent="0.2">
      <c r="G91008"/>
    </row>
    <row r="91009" spans="7:7" x14ac:dyDescent="0.2">
      <c r="G91009"/>
    </row>
    <row r="91010" spans="7:7" x14ac:dyDescent="0.2">
      <c r="G91010"/>
    </row>
    <row r="91011" spans="7:7" x14ac:dyDescent="0.2">
      <c r="G91011"/>
    </row>
    <row r="91012" spans="7:7" x14ac:dyDescent="0.2">
      <c r="G91012"/>
    </row>
    <row r="91013" spans="7:7" x14ac:dyDescent="0.2">
      <c r="G91013"/>
    </row>
    <row r="91014" spans="7:7" x14ac:dyDescent="0.2">
      <c r="G91014"/>
    </row>
    <row r="91015" spans="7:7" x14ac:dyDescent="0.2">
      <c r="G91015"/>
    </row>
    <row r="91016" spans="7:7" x14ac:dyDescent="0.2">
      <c r="G91016"/>
    </row>
    <row r="91017" spans="7:7" x14ac:dyDescent="0.2">
      <c r="G91017"/>
    </row>
    <row r="91018" spans="7:7" x14ac:dyDescent="0.2">
      <c r="G91018"/>
    </row>
    <row r="91019" spans="7:7" x14ac:dyDescent="0.2">
      <c r="G91019"/>
    </row>
    <row r="91020" spans="7:7" x14ac:dyDescent="0.2">
      <c r="G91020"/>
    </row>
    <row r="91021" spans="7:7" x14ac:dyDescent="0.2">
      <c r="G91021"/>
    </row>
    <row r="91022" spans="7:7" x14ac:dyDescent="0.2">
      <c r="G91022"/>
    </row>
    <row r="91023" spans="7:7" x14ac:dyDescent="0.2">
      <c r="G91023"/>
    </row>
    <row r="91024" spans="7:7" x14ac:dyDescent="0.2">
      <c r="G91024"/>
    </row>
    <row r="91025" spans="7:7" x14ac:dyDescent="0.2">
      <c r="G91025"/>
    </row>
    <row r="91026" spans="7:7" x14ac:dyDescent="0.2">
      <c r="G91026"/>
    </row>
    <row r="91027" spans="7:7" x14ac:dyDescent="0.2">
      <c r="G91027"/>
    </row>
    <row r="91028" spans="7:7" x14ac:dyDescent="0.2">
      <c r="G91028"/>
    </row>
    <row r="91029" spans="7:7" x14ac:dyDescent="0.2">
      <c r="G91029"/>
    </row>
    <row r="91030" spans="7:7" x14ac:dyDescent="0.2">
      <c r="G91030"/>
    </row>
    <row r="91031" spans="7:7" x14ac:dyDescent="0.2">
      <c r="G91031"/>
    </row>
    <row r="91032" spans="7:7" x14ac:dyDescent="0.2">
      <c r="G91032"/>
    </row>
    <row r="91033" spans="7:7" x14ac:dyDescent="0.2">
      <c r="G91033"/>
    </row>
    <row r="91034" spans="7:7" x14ac:dyDescent="0.2">
      <c r="G91034"/>
    </row>
    <row r="91035" spans="7:7" x14ac:dyDescent="0.2">
      <c r="G91035"/>
    </row>
    <row r="91036" spans="7:7" x14ac:dyDescent="0.2">
      <c r="G91036"/>
    </row>
    <row r="91037" spans="7:7" x14ac:dyDescent="0.2">
      <c r="G91037"/>
    </row>
    <row r="91038" spans="7:7" x14ac:dyDescent="0.2">
      <c r="G91038"/>
    </row>
    <row r="91039" spans="7:7" x14ac:dyDescent="0.2">
      <c r="G91039"/>
    </row>
    <row r="91040" spans="7:7" x14ac:dyDescent="0.2">
      <c r="G91040"/>
    </row>
    <row r="91041" spans="7:7" x14ac:dyDescent="0.2">
      <c r="G91041"/>
    </row>
    <row r="91042" spans="7:7" x14ac:dyDescent="0.2">
      <c r="G91042"/>
    </row>
    <row r="91043" spans="7:7" x14ac:dyDescent="0.2">
      <c r="G91043"/>
    </row>
    <row r="91044" spans="7:7" x14ac:dyDescent="0.2">
      <c r="G91044"/>
    </row>
    <row r="91045" spans="7:7" x14ac:dyDescent="0.2">
      <c r="G91045"/>
    </row>
    <row r="91046" spans="7:7" x14ac:dyDescent="0.2">
      <c r="G91046"/>
    </row>
    <row r="91047" spans="7:7" x14ac:dyDescent="0.2">
      <c r="G91047"/>
    </row>
    <row r="91048" spans="7:7" x14ac:dyDescent="0.2">
      <c r="G91048"/>
    </row>
    <row r="91049" spans="7:7" x14ac:dyDescent="0.2">
      <c r="G91049"/>
    </row>
    <row r="91050" spans="7:7" x14ac:dyDescent="0.2">
      <c r="G91050"/>
    </row>
    <row r="91051" spans="7:7" x14ac:dyDescent="0.2">
      <c r="G91051"/>
    </row>
    <row r="91052" spans="7:7" x14ac:dyDescent="0.2">
      <c r="G91052"/>
    </row>
    <row r="91053" spans="7:7" x14ac:dyDescent="0.2">
      <c r="G91053"/>
    </row>
    <row r="91054" spans="7:7" x14ac:dyDescent="0.2">
      <c r="G91054"/>
    </row>
    <row r="91055" spans="7:7" x14ac:dyDescent="0.2">
      <c r="G91055"/>
    </row>
    <row r="91056" spans="7:7" x14ac:dyDescent="0.2">
      <c r="G91056"/>
    </row>
    <row r="91057" spans="7:7" x14ac:dyDescent="0.2">
      <c r="G91057"/>
    </row>
    <row r="91058" spans="7:7" x14ac:dyDescent="0.2">
      <c r="G91058"/>
    </row>
    <row r="91059" spans="7:7" x14ac:dyDescent="0.2">
      <c r="G91059"/>
    </row>
    <row r="91060" spans="7:7" x14ac:dyDescent="0.2">
      <c r="G91060"/>
    </row>
    <row r="91061" spans="7:7" x14ac:dyDescent="0.2">
      <c r="G91061"/>
    </row>
    <row r="91062" spans="7:7" x14ac:dyDescent="0.2">
      <c r="G91062"/>
    </row>
    <row r="91063" spans="7:7" x14ac:dyDescent="0.2">
      <c r="G91063"/>
    </row>
    <row r="91064" spans="7:7" x14ac:dyDescent="0.2">
      <c r="G91064"/>
    </row>
    <row r="91065" spans="7:7" x14ac:dyDescent="0.2">
      <c r="G91065"/>
    </row>
    <row r="91066" spans="7:7" x14ac:dyDescent="0.2">
      <c r="G91066"/>
    </row>
    <row r="91067" spans="7:7" x14ac:dyDescent="0.2">
      <c r="G91067"/>
    </row>
    <row r="91068" spans="7:7" x14ac:dyDescent="0.2">
      <c r="G91068"/>
    </row>
    <row r="91069" spans="7:7" x14ac:dyDescent="0.2">
      <c r="G91069"/>
    </row>
    <row r="91070" spans="7:7" x14ac:dyDescent="0.2">
      <c r="G91070"/>
    </row>
    <row r="91071" spans="7:7" x14ac:dyDescent="0.2">
      <c r="G91071"/>
    </row>
    <row r="91072" spans="7:7" x14ac:dyDescent="0.2">
      <c r="G91072"/>
    </row>
    <row r="91073" spans="7:7" x14ac:dyDescent="0.2">
      <c r="G91073"/>
    </row>
    <row r="91074" spans="7:7" x14ac:dyDescent="0.2">
      <c r="G91074"/>
    </row>
    <row r="91075" spans="7:7" x14ac:dyDescent="0.2">
      <c r="G91075"/>
    </row>
    <row r="91076" spans="7:7" x14ac:dyDescent="0.2">
      <c r="G91076"/>
    </row>
    <row r="91077" spans="7:7" x14ac:dyDescent="0.2">
      <c r="G91077"/>
    </row>
    <row r="91078" spans="7:7" x14ac:dyDescent="0.2">
      <c r="G91078"/>
    </row>
    <row r="91079" spans="7:7" x14ac:dyDescent="0.2">
      <c r="G91079"/>
    </row>
    <row r="91080" spans="7:7" x14ac:dyDescent="0.2">
      <c r="G91080"/>
    </row>
    <row r="91081" spans="7:7" x14ac:dyDescent="0.2">
      <c r="G91081"/>
    </row>
    <row r="91082" spans="7:7" x14ac:dyDescent="0.2">
      <c r="G91082"/>
    </row>
    <row r="91083" spans="7:7" x14ac:dyDescent="0.2">
      <c r="G91083"/>
    </row>
    <row r="91084" spans="7:7" x14ac:dyDescent="0.2">
      <c r="G91084"/>
    </row>
    <row r="91085" spans="7:7" x14ac:dyDescent="0.2">
      <c r="G91085"/>
    </row>
    <row r="91086" spans="7:7" x14ac:dyDescent="0.2">
      <c r="G91086"/>
    </row>
    <row r="91087" spans="7:7" x14ac:dyDescent="0.2">
      <c r="G91087"/>
    </row>
    <row r="91088" spans="7:7" x14ac:dyDescent="0.2">
      <c r="G91088"/>
    </row>
    <row r="91089" spans="7:7" x14ac:dyDescent="0.2">
      <c r="G91089"/>
    </row>
    <row r="91090" spans="7:7" x14ac:dyDescent="0.2">
      <c r="G91090"/>
    </row>
    <row r="91091" spans="7:7" x14ac:dyDescent="0.2">
      <c r="G91091"/>
    </row>
    <row r="91092" spans="7:7" x14ac:dyDescent="0.2">
      <c r="G91092"/>
    </row>
    <row r="91093" spans="7:7" x14ac:dyDescent="0.2">
      <c r="G91093"/>
    </row>
    <row r="91094" spans="7:7" x14ac:dyDescent="0.2">
      <c r="G91094"/>
    </row>
    <row r="91095" spans="7:7" x14ac:dyDescent="0.2">
      <c r="G91095"/>
    </row>
    <row r="91096" spans="7:7" x14ac:dyDescent="0.2">
      <c r="G91096"/>
    </row>
    <row r="91097" spans="7:7" x14ac:dyDescent="0.2">
      <c r="G91097"/>
    </row>
    <row r="91098" spans="7:7" x14ac:dyDescent="0.2">
      <c r="G91098"/>
    </row>
    <row r="91099" spans="7:7" x14ac:dyDescent="0.2">
      <c r="G91099"/>
    </row>
    <row r="91100" spans="7:7" x14ac:dyDescent="0.2">
      <c r="G91100"/>
    </row>
    <row r="91101" spans="7:7" x14ac:dyDescent="0.2">
      <c r="G91101"/>
    </row>
    <row r="91102" spans="7:7" x14ac:dyDescent="0.2">
      <c r="G91102"/>
    </row>
    <row r="91103" spans="7:7" x14ac:dyDescent="0.2">
      <c r="G91103"/>
    </row>
    <row r="91104" spans="7:7" x14ac:dyDescent="0.2">
      <c r="G91104"/>
    </row>
    <row r="91105" spans="7:7" x14ac:dyDescent="0.2">
      <c r="G91105"/>
    </row>
    <row r="91106" spans="7:7" x14ac:dyDescent="0.2">
      <c r="G91106"/>
    </row>
    <row r="91107" spans="7:7" x14ac:dyDescent="0.2">
      <c r="G91107"/>
    </row>
    <row r="91108" spans="7:7" x14ac:dyDescent="0.2">
      <c r="G91108"/>
    </row>
    <row r="91109" spans="7:7" x14ac:dyDescent="0.2">
      <c r="G91109"/>
    </row>
    <row r="91110" spans="7:7" x14ac:dyDescent="0.2">
      <c r="G91110"/>
    </row>
    <row r="91111" spans="7:7" x14ac:dyDescent="0.2">
      <c r="G91111"/>
    </row>
    <row r="91112" spans="7:7" x14ac:dyDescent="0.2">
      <c r="G91112"/>
    </row>
    <row r="91113" spans="7:7" x14ac:dyDescent="0.2">
      <c r="G91113"/>
    </row>
    <row r="91114" spans="7:7" x14ac:dyDescent="0.2">
      <c r="G91114"/>
    </row>
    <row r="91115" spans="7:7" x14ac:dyDescent="0.2">
      <c r="G91115"/>
    </row>
    <row r="91116" spans="7:7" x14ac:dyDescent="0.2">
      <c r="G91116"/>
    </row>
    <row r="91117" spans="7:7" x14ac:dyDescent="0.2">
      <c r="G91117"/>
    </row>
    <row r="91118" spans="7:7" x14ac:dyDescent="0.2">
      <c r="G91118"/>
    </row>
    <row r="91119" spans="7:7" x14ac:dyDescent="0.2">
      <c r="G91119"/>
    </row>
    <row r="91120" spans="7:7" x14ac:dyDescent="0.2">
      <c r="G91120"/>
    </row>
    <row r="91121" spans="7:7" x14ac:dyDescent="0.2">
      <c r="G91121"/>
    </row>
    <row r="91122" spans="7:7" x14ac:dyDescent="0.2">
      <c r="G91122"/>
    </row>
    <row r="91123" spans="7:7" x14ac:dyDescent="0.2">
      <c r="G91123"/>
    </row>
    <row r="91124" spans="7:7" x14ac:dyDescent="0.2">
      <c r="G91124"/>
    </row>
    <row r="91125" spans="7:7" x14ac:dyDescent="0.2">
      <c r="G91125"/>
    </row>
    <row r="91126" spans="7:7" x14ac:dyDescent="0.2">
      <c r="G91126"/>
    </row>
    <row r="91127" spans="7:7" x14ac:dyDescent="0.2">
      <c r="G91127"/>
    </row>
    <row r="91128" spans="7:7" x14ac:dyDescent="0.2">
      <c r="G91128"/>
    </row>
    <row r="91129" spans="7:7" x14ac:dyDescent="0.2">
      <c r="G91129"/>
    </row>
    <row r="91130" spans="7:7" x14ac:dyDescent="0.2">
      <c r="G91130"/>
    </row>
    <row r="91131" spans="7:7" x14ac:dyDescent="0.2">
      <c r="G91131"/>
    </row>
    <row r="91132" spans="7:7" x14ac:dyDescent="0.2">
      <c r="G91132"/>
    </row>
    <row r="91133" spans="7:7" x14ac:dyDescent="0.2">
      <c r="G91133"/>
    </row>
    <row r="91134" spans="7:7" x14ac:dyDescent="0.2">
      <c r="G91134"/>
    </row>
    <row r="91135" spans="7:7" x14ac:dyDescent="0.2">
      <c r="G91135"/>
    </row>
    <row r="91136" spans="7:7" x14ac:dyDescent="0.2">
      <c r="G91136"/>
    </row>
    <row r="91137" spans="7:7" x14ac:dyDescent="0.2">
      <c r="G91137"/>
    </row>
    <row r="91138" spans="7:7" x14ac:dyDescent="0.2">
      <c r="G91138"/>
    </row>
    <row r="91139" spans="7:7" x14ac:dyDescent="0.2">
      <c r="G91139"/>
    </row>
    <row r="91140" spans="7:7" x14ac:dyDescent="0.2">
      <c r="G91140"/>
    </row>
    <row r="91141" spans="7:7" x14ac:dyDescent="0.2">
      <c r="G91141"/>
    </row>
    <row r="91142" spans="7:7" x14ac:dyDescent="0.2">
      <c r="G91142"/>
    </row>
    <row r="91143" spans="7:7" x14ac:dyDescent="0.2">
      <c r="G91143"/>
    </row>
    <row r="91144" spans="7:7" x14ac:dyDescent="0.2">
      <c r="G91144"/>
    </row>
    <row r="91145" spans="7:7" x14ac:dyDescent="0.2">
      <c r="G91145"/>
    </row>
    <row r="91146" spans="7:7" x14ac:dyDescent="0.2">
      <c r="G91146"/>
    </row>
    <row r="91147" spans="7:7" x14ac:dyDescent="0.2">
      <c r="G91147"/>
    </row>
    <row r="91148" spans="7:7" x14ac:dyDescent="0.2">
      <c r="G91148"/>
    </row>
    <row r="91149" spans="7:7" x14ac:dyDescent="0.2">
      <c r="G91149"/>
    </row>
    <row r="91150" spans="7:7" x14ac:dyDescent="0.2">
      <c r="G91150"/>
    </row>
    <row r="91151" spans="7:7" x14ac:dyDescent="0.2">
      <c r="G91151"/>
    </row>
    <row r="91152" spans="7:7" x14ac:dyDescent="0.2">
      <c r="G91152"/>
    </row>
    <row r="91153" spans="7:7" x14ac:dyDescent="0.2">
      <c r="G91153"/>
    </row>
    <row r="91154" spans="7:7" x14ac:dyDescent="0.2">
      <c r="G91154"/>
    </row>
    <row r="91155" spans="7:7" x14ac:dyDescent="0.2">
      <c r="G91155"/>
    </row>
    <row r="91156" spans="7:7" x14ac:dyDescent="0.2">
      <c r="G91156"/>
    </row>
    <row r="91157" spans="7:7" x14ac:dyDescent="0.2">
      <c r="G91157"/>
    </row>
    <row r="91158" spans="7:7" x14ac:dyDescent="0.2">
      <c r="G91158"/>
    </row>
    <row r="91159" spans="7:7" x14ac:dyDescent="0.2">
      <c r="G91159"/>
    </row>
    <row r="91160" spans="7:7" x14ac:dyDescent="0.2">
      <c r="G91160"/>
    </row>
    <row r="91161" spans="7:7" x14ac:dyDescent="0.2">
      <c r="G91161"/>
    </row>
    <row r="91162" spans="7:7" x14ac:dyDescent="0.2">
      <c r="G91162"/>
    </row>
    <row r="91163" spans="7:7" x14ac:dyDescent="0.2">
      <c r="G91163"/>
    </row>
    <row r="91164" spans="7:7" x14ac:dyDescent="0.2">
      <c r="G91164"/>
    </row>
    <row r="91165" spans="7:7" x14ac:dyDescent="0.2">
      <c r="G91165"/>
    </row>
    <row r="91166" spans="7:7" x14ac:dyDescent="0.2">
      <c r="G91166"/>
    </row>
    <row r="91167" spans="7:7" x14ac:dyDescent="0.2">
      <c r="G91167"/>
    </row>
    <row r="91168" spans="7:7" x14ac:dyDescent="0.2">
      <c r="G91168"/>
    </row>
    <row r="91169" spans="7:7" x14ac:dyDescent="0.2">
      <c r="G91169"/>
    </row>
    <row r="91170" spans="7:7" x14ac:dyDescent="0.2">
      <c r="G91170"/>
    </row>
    <row r="91171" spans="7:7" x14ac:dyDescent="0.2">
      <c r="G91171"/>
    </row>
    <row r="91172" spans="7:7" x14ac:dyDescent="0.2">
      <c r="G91172"/>
    </row>
    <row r="91173" spans="7:7" x14ac:dyDescent="0.2">
      <c r="G91173"/>
    </row>
    <row r="91174" spans="7:7" x14ac:dyDescent="0.2">
      <c r="G91174"/>
    </row>
    <row r="91175" spans="7:7" x14ac:dyDescent="0.2">
      <c r="G91175"/>
    </row>
    <row r="91176" spans="7:7" x14ac:dyDescent="0.2">
      <c r="G91176"/>
    </row>
    <row r="91177" spans="7:7" x14ac:dyDescent="0.2">
      <c r="G91177"/>
    </row>
    <row r="91178" spans="7:7" x14ac:dyDescent="0.2">
      <c r="G91178"/>
    </row>
    <row r="91179" spans="7:7" x14ac:dyDescent="0.2">
      <c r="G91179"/>
    </row>
    <row r="91180" spans="7:7" x14ac:dyDescent="0.2">
      <c r="G91180"/>
    </row>
    <row r="91181" spans="7:7" x14ac:dyDescent="0.2">
      <c r="G91181"/>
    </row>
    <row r="91182" spans="7:7" x14ac:dyDescent="0.2">
      <c r="G91182"/>
    </row>
    <row r="91183" spans="7:7" x14ac:dyDescent="0.2">
      <c r="G91183"/>
    </row>
    <row r="91184" spans="7:7" x14ac:dyDescent="0.2">
      <c r="G91184"/>
    </row>
    <row r="91185" spans="7:7" x14ac:dyDescent="0.2">
      <c r="G91185"/>
    </row>
    <row r="91186" spans="7:7" x14ac:dyDescent="0.2">
      <c r="G91186"/>
    </row>
    <row r="91187" spans="7:7" x14ac:dyDescent="0.2">
      <c r="G91187"/>
    </row>
    <row r="91188" spans="7:7" x14ac:dyDescent="0.2">
      <c r="G91188"/>
    </row>
    <row r="91189" spans="7:7" x14ac:dyDescent="0.2">
      <c r="G91189"/>
    </row>
    <row r="91190" spans="7:7" x14ac:dyDescent="0.2">
      <c r="G91190"/>
    </row>
    <row r="91191" spans="7:7" x14ac:dyDescent="0.2">
      <c r="G91191"/>
    </row>
    <row r="91192" spans="7:7" x14ac:dyDescent="0.2">
      <c r="G91192"/>
    </row>
    <row r="91193" spans="7:7" x14ac:dyDescent="0.2">
      <c r="G91193"/>
    </row>
    <row r="91194" spans="7:7" x14ac:dyDescent="0.2">
      <c r="G91194"/>
    </row>
    <row r="91195" spans="7:7" x14ac:dyDescent="0.2">
      <c r="G91195"/>
    </row>
    <row r="91196" spans="7:7" x14ac:dyDescent="0.2">
      <c r="G91196"/>
    </row>
    <row r="91197" spans="7:7" x14ac:dyDescent="0.2">
      <c r="G91197"/>
    </row>
    <row r="91198" spans="7:7" x14ac:dyDescent="0.2">
      <c r="G91198"/>
    </row>
    <row r="91199" spans="7:7" x14ac:dyDescent="0.2">
      <c r="G91199"/>
    </row>
    <row r="91200" spans="7:7" x14ac:dyDescent="0.2">
      <c r="G91200"/>
    </row>
    <row r="91201" spans="7:7" x14ac:dyDescent="0.2">
      <c r="G91201"/>
    </row>
    <row r="91202" spans="7:7" x14ac:dyDescent="0.2">
      <c r="G91202"/>
    </row>
    <row r="91203" spans="7:7" x14ac:dyDescent="0.2">
      <c r="G91203"/>
    </row>
    <row r="91204" spans="7:7" x14ac:dyDescent="0.2">
      <c r="G91204"/>
    </row>
    <row r="91205" spans="7:7" x14ac:dyDescent="0.2">
      <c r="G91205"/>
    </row>
    <row r="91206" spans="7:7" x14ac:dyDescent="0.2">
      <c r="G91206"/>
    </row>
    <row r="91207" spans="7:7" x14ac:dyDescent="0.2">
      <c r="G91207"/>
    </row>
    <row r="91208" spans="7:7" x14ac:dyDescent="0.2">
      <c r="G91208"/>
    </row>
    <row r="91209" spans="7:7" x14ac:dyDescent="0.2">
      <c r="G91209"/>
    </row>
    <row r="91210" spans="7:7" x14ac:dyDescent="0.2">
      <c r="G91210"/>
    </row>
    <row r="91211" spans="7:7" x14ac:dyDescent="0.2">
      <c r="G91211"/>
    </row>
    <row r="91212" spans="7:7" x14ac:dyDescent="0.2">
      <c r="G91212"/>
    </row>
    <row r="91213" spans="7:7" x14ac:dyDescent="0.2">
      <c r="G91213"/>
    </row>
    <row r="91214" spans="7:7" x14ac:dyDescent="0.2">
      <c r="G91214"/>
    </row>
    <row r="91215" spans="7:7" x14ac:dyDescent="0.2">
      <c r="G91215"/>
    </row>
    <row r="91216" spans="7:7" x14ac:dyDescent="0.2">
      <c r="G91216"/>
    </row>
    <row r="91217" spans="7:7" x14ac:dyDescent="0.2">
      <c r="G91217"/>
    </row>
    <row r="91218" spans="7:7" x14ac:dyDescent="0.2">
      <c r="G91218"/>
    </row>
    <row r="91219" spans="7:7" x14ac:dyDescent="0.2">
      <c r="G91219"/>
    </row>
    <row r="91220" spans="7:7" x14ac:dyDescent="0.2">
      <c r="G91220"/>
    </row>
    <row r="91221" spans="7:7" x14ac:dyDescent="0.2">
      <c r="G91221"/>
    </row>
    <row r="91222" spans="7:7" x14ac:dyDescent="0.2">
      <c r="G91222"/>
    </row>
    <row r="91223" spans="7:7" x14ac:dyDescent="0.2">
      <c r="G91223"/>
    </row>
    <row r="91224" spans="7:7" x14ac:dyDescent="0.2">
      <c r="G91224"/>
    </row>
    <row r="91225" spans="7:7" x14ac:dyDescent="0.2">
      <c r="G91225"/>
    </row>
    <row r="91226" spans="7:7" x14ac:dyDescent="0.2">
      <c r="G91226"/>
    </row>
    <row r="91227" spans="7:7" x14ac:dyDescent="0.2">
      <c r="G91227"/>
    </row>
    <row r="91228" spans="7:7" x14ac:dyDescent="0.2">
      <c r="G91228"/>
    </row>
    <row r="91229" spans="7:7" x14ac:dyDescent="0.2">
      <c r="G91229"/>
    </row>
    <row r="91230" spans="7:7" x14ac:dyDescent="0.2">
      <c r="G91230"/>
    </row>
    <row r="91231" spans="7:7" x14ac:dyDescent="0.2">
      <c r="G91231"/>
    </row>
    <row r="91232" spans="7:7" x14ac:dyDescent="0.2">
      <c r="G91232"/>
    </row>
    <row r="91233" spans="7:7" x14ac:dyDescent="0.2">
      <c r="G91233"/>
    </row>
    <row r="91234" spans="7:7" x14ac:dyDescent="0.2">
      <c r="G91234"/>
    </row>
    <row r="91235" spans="7:7" x14ac:dyDescent="0.2">
      <c r="G91235"/>
    </row>
    <row r="91236" spans="7:7" x14ac:dyDescent="0.2">
      <c r="G91236"/>
    </row>
    <row r="91237" spans="7:7" x14ac:dyDescent="0.2">
      <c r="G91237"/>
    </row>
    <row r="91238" spans="7:7" x14ac:dyDescent="0.2">
      <c r="G91238"/>
    </row>
    <row r="91239" spans="7:7" x14ac:dyDescent="0.2">
      <c r="G91239"/>
    </row>
    <row r="91240" spans="7:7" x14ac:dyDescent="0.2">
      <c r="G91240"/>
    </row>
    <row r="91241" spans="7:7" x14ac:dyDescent="0.2">
      <c r="G91241"/>
    </row>
    <row r="91242" spans="7:7" x14ac:dyDescent="0.2">
      <c r="G91242"/>
    </row>
    <row r="91243" spans="7:7" x14ac:dyDescent="0.2">
      <c r="G91243"/>
    </row>
    <row r="91244" spans="7:7" x14ac:dyDescent="0.2">
      <c r="G91244"/>
    </row>
    <row r="91245" spans="7:7" x14ac:dyDescent="0.2">
      <c r="G91245"/>
    </row>
    <row r="91246" spans="7:7" x14ac:dyDescent="0.2">
      <c r="G91246"/>
    </row>
    <row r="91247" spans="7:7" x14ac:dyDescent="0.2">
      <c r="G91247"/>
    </row>
    <row r="91248" spans="7:7" x14ac:dyDescent="0.2">
      <c r="G91248"/>
    </row>
    <row r="91249" spans="7:7" x14ac:dyDescent="0.2">
      <c r="G91249"/>
    </row>
    <row r="91250" spans="7:7" x14ac:dyDescent="0.2">
      <c r="G91250"/>
    </row>
    <row r="91251" spans="7:7" x14ac:dyDescent="0.2">
      <c r="G91251"/>
    </row>
    <row r="91252" spans="7:7" x14ac:dyDescent="0.2">
      <c r="G91252"/>
    </row>
    <row r="91253" spans="7:7" x14ac:dyDescent="0.2">
      <c r="G91253"/>
    </row>
    <row r="91254" spans="7:7" x14ac:dyDescent="0.2">
      <c r="G91254"/>
    </row>
    <row r="91255" spans="7:7" x14ac:dyDescent="0.2">
      <c r="G91255"/>
    </row>
    <row r="91256" spans="7:7" x14ac:dyDescent="0.2">
      <c r="G91256"/>
    </row>
    <row r="91257" spans="7:7" x14ac:dyDescent="0.2">
      <c r="G91257"/>
    </row>
    <row r="91258" spans="7:7" x14ac:dyDescent="0.2">
      <c r="G91258"/>
    </row>
    <row r="91259" spans="7:7" x14ac:dyDescent="0.2">
      <c r="G91259"/>
    </row>
    <row r="91260" spans="7:7" x14ac:dyDescent="0.2">
      <c r="G91260"/>
    </row>
    <row r="91261" spans="7:7" x14ac:dyDescent="0.2">
      <c r="G91261"/>
    </row>
    <row r="91262" spans="7:7" x14ac:dyDescent="0.2">
      <c r="G91262"/>
    </row>
    <row r="91263" spans="7:7" x14ac:dyDescent="0.2">
      <c r="G91263"/>
    </row>
    <row r="91264" spans="7:7" x14ac:dyDescent="0.2">
      <c r="G91264"/>
    </row>
    <row r="91265" spans="7:7" x14ac:dyDescent="0.2">
      <c r="G91265"/>
    </row>
    <row r="91266" spans="7:7" x14ac:dyDescent="0.2">
      <c r="G91266"/>
    </row>
    <row r="91267" spans="7:7" x14ac:dyDescent="0.2">
      <c r="G91267"/>
    </row>
    <row r="91268" spans="7:7" x14ac:dyDescent="0.2">
      <c r="G91268"/>
    </row>
    <row r="91269" spans="7:7" x14ac:dyDescent="0.2">
      <c r="G91269"/>
    </row>
    <row r="91270" spans="7:7" x14ac:dyDescent="0.2">
      <c r="G91270"/>
    </row>
    <row r="91271" spans="7:7" x14ac:dyDescent="0.2">
      <c r="G91271"/>
    </row>
    <row r="91272" spans="7:7" x14ac:dyDescent="0.2">
      <c r="G91272"/>
    </row>
    <row r="91273" spans="7:7" x14ac:dyDescent="0.2">
      <c r="G91273"/>
    </row>
    <row r="91274" spans="7:7" x14ac:dyDescent="0.2">
      <c r="G91274"/>
    </row>
    <row r="91275" spans="7:7" x14ac:dyDescent="0.2">
      <c r="G91275"/>
    </row>
    <row r="91276" spans="7:7" x14ac:dyDescent="0.2">
      <c r="G91276"/>
    </row>
    <row r="91277" spans="7:7" x14ac:dyDescent="0.2">
      <c r="G91277"/>
    </row>
    <row r="91278" spans="7:7" x14ac:dyDescent="0.2">
      <c r="G91278"/>
    </row>
    <row r="91279" spans="7:7" x14ac:dyDescent="0.2">
      <c r="G91279"/>
    </row>
    <row r="91280" spans="7:7" x14ac:dyDescent="0.2">
      <c r="G91280"/>
    </row>
    <row r="91281" spans="7:7" x14ac:dyDescent="0.2">
      <c r="G91281"/>
    </row>
    <row r="91282" spans="7:7" x14ac:dyDescent="0.2">
      <c r="G91282"/>
    </row>
    <row r="91283" spans="7:7" x14ac:dyDescent="0.2">
      <c r="G91283"/>
    </row>
    <row r="91284" spans="7:7" x14ac:dyDescent="0.2">
      <c r="G91284"/>
    </row>
    <row r="91285" spans="7:7" x14ac:dyDescent="0.2">
      <c r="G91285"/>
    </row>
    <row r="91286" spans="7:7" x14ac:dyDescent="0.2">
      <c r="G91286"/>
    </row>
    <row r="91287" spans="7:7" x14ac:dyDescent="0.2">
      <c r="G91287"/>
    </row>
    <row r="91288" spans="7:7" x14ac:dyDescent="0.2">
      <c r="G91288"/>
    </row>
    <row r="91289" spans="7:7" x14ac:dyDescent="0.2">
      <c r="G91289"/>
    </row>
    <row r="91290" spans="7:7" x14ac:dyDescent="0.2">
      <c r="G91290"/>
    </row>
    <row r="91291" spans="7:7" x14ac:dyDescent="0.2">
      <c r="G91291"/>
    </row>
    <row r="91292" spans="7:7" x14ac:dyDescent="0.2">
      <c r="G91292"/>
    </row>
    <row r="91293" spans="7:7" x14ac:dyDescent="0.2">
      <c r="G91293"/>
    </row>
    <row r="91294" spans="7:7" x14ac:dyDescent="0.2">
      <c r="G91294"/>
    </row>
    <row r="91295" spans="7:7" x14ac:dyDescent="0.2">
      <c r="G91295"/>
    </row>
    <row r="91296" spans="7:7" x14ac:dyDescent="0.2">
      <c r="G91296"/>
    </row>
    <row r="91297" spans="7:7" x14ac:dyDescent="0.2">
      <c r="G91297"/>
    </row>
    <row r="91298" spans="7:7" x14ac:dyDescent="0.2">
      <c r="G91298"/>
    </row>
    <row r="91299" spans="7:7" x14ac:dyDescent="0.2">
      <c r="G91299"/>
    </row>
    <row r="91300" spans="7:7" x14ac:dyDescent="0.2">
      <c r="G91300"/>
    </row>
    <row r="91301" spans="7:7" x14ac:dyDescent="0.2">
      <c r="G91301"/>
    </row>
    <row r="91302" spans="7:7" x14ac:dyDescent="0.2">
      <c r="G91302"/>
    </row>
    <row r="91303" spans="7:7" x14ac:dyDescent="0.2">
      <c r="G91303"/>
    </row>
    <row r="91304" spans="7:7" x14ac:dyDescent="0.2">
      <c r="G91304"/>
    </row>
    <row r="91305" spans="7:7" x14ac:dyDescent="0.2">
      <c r="G91305"/>
    </row>
    <row r="91306" spans="7:7" x14ac:dyDescent="0.2">
      <c r="G91306"/>
    </row>
    <row r="91307" spans="7:7" x14ac:dyDescent="0.2">
      <c r="G91307"/>
    </row>
    <row r="91308" spans="7:7" x14ac:dyDescent="0.2">
      <c r="G91308"/>
    </row>
    <row r="91309" spans="7:7" x14ac:dyDescent="0.2">
      <c r="G91309"/>
    </row>
    <row r="91310" spans="7:7" x14ac:dyDescent="0.2">
      <c r="G91310"/>
    </row>
    <row r="91311" spans="7:7" x14ac:dyDescent="0.2">
      <c r="G91311"/>
    </row>
    <row r="91312" spans="7:7" x14ac:dyDescent="0.2">
      <c r="G91312"/>
    </row>
    <row r="91313" spans="7:7" x14ac:dyDescent="0.2">
      <c r="G91313"/>
    </row>
    <row r="91314" spans="7:7" x14ac:dyDescent="0.2">
      <c r="G91314"/>
    </row>
    <row r="91315" spans="7:7" x14ac:dyDescent="0.2">
      <c r="G91315"/>
    </row>
    <row r="91316" spans="7:7" x14ac:dyDescent="0.2">
      <c r="G91316"/>
    </row>
    <row r="91317" spans="7:7" x14ac:dyDescent="0.2">
      <c r="G91317"/>
    </row>
    <row r="91318" spans="7:7" x14ac:dyDescent="0.2">
      <c r="G91318"/>
    </row>
    <row r="91319" spans="7:7" x14ac:dyDescent="0.2">
      <c r="G91319"/>
    </row>
    <row r="91320" spans="7:7" x14ac:dyDescent="0.2">
      <c r="G91320"/>
    </row>
    <row r="91321" spans="7:7" x14ac:dyDescent="0.2">
      <c r="G91321"/>
    </row>
    <row r="91322" spans="7:7" x14ac:dyDescent="0.2">
      <c r="G91322"/>
    </row>
    <row r="91323" spans="7:7" x14ac:dyDescent="0.2">
      <c r="G91323"/>
    </row>
    <row r="91324" spans="7:7" x14ac:dyDescent="0.2">
      <c r="G91324"/>
    </row>
    <row r="91325" spans="7:7" x14ac:dyDescent="0.2">
      <c r="G91325"/>
    </row>
    <row r="91326" spans="7:7" x14ac:dyDescent="0.2">
      <c r="G91326"/>
    </row>
    <row r="91327" spans="7:7" x14ac:dyDescent="0.2">
      <c r="G91327"/>
    </row>
    <row r="91328" spans="7:7" x14ac:dyDescent="0.2">
      <c r="G91328"/>
    </row>
    <row r="91329" spans="7:7" x14ac:dyDescent="0.2">
      <c r="G91329"/>
    </row>
    <row r="91330" spans="7:7" x14ac:dyDescent="0.2">
      <c r="G91330"/>
    </row>
    <row r="91331" spans="7:7" x14ac:dyDescent="0.2">
      <c r="G91331"/>
    </row>
    <row r="91332" spans="7:7" x14ac:dyDescent="0.2">
      <c r="G91332"/>
    </row>
    <row r="91333" spans="7:7" x14ac:dyDescent="0.2">
      <c r="G91333"/>
    </row>
    <row r="91334" spans="7:7" x14ac:dyDescent="0.2">
      <c r="G91334"/>
    </row>
    <row r="91335" spans="7:7" x14ac:dyDescent="0.2">
      <c r="G91335"/>
    </row>
    <row r="91336" spans="7:7" x14ac:dyDescent="0.2">
      <c r="G91336"/>
    </row>
    <row r="91337" spans="7:7" x14ac:dyDescent="0.2">
      <c r="G91337"/>
    </row>
    <row r="91338" spans="7:7" x14ac:dyDescent="0.2">
      <c r="G91338"/>
    </row>
    <row r="91339" spans="7:7" x14ac:dyDescent="0.2">
      <c r="G91339"/>
    </row>
    <row r="91340" spans="7:7" x14ac:dyDescent="0.2">
      <c r="G91340"/>
    </row>
    <row r="91341" spans="7:7" x14ac:dyDescent="0.2">
      <c r="G91341"/>
    </row>
    <row r="91342" spans="7:7" x14ac:dyDescent="0.2">
      <c r="G91342"/>
    </row>
    <row r="91343" spans="7:7" x14ac:dyDescent="0.2">
      <c r="G91343"/>
    </row>
    <row r="91344" spans="7:7" x14ac:dyDescent="0.2">
      <c r="G91344"/>
    </row>
    <row r="91345" spans="7:7" x14ac:dyDescent="0.2">
      <c r="G91345"/>
    </row>
    <row r="91346" spans="7:7" x14ac:dyDescent="0.2">
      <c r="G91346"/>
    </row>
    <row r="91347" spans="7:7" x14ac:dyDescent="0.2">
      <c r="G91347"/>
    </row>
    <row r="91348" spans="7:7" x14ac:dyDescent="0.2">
      <c r="G91348"/>
    </row>
    <row r="91349" spans="7:7" x14ac:dyDescent="0.2">
      <c r="G91349"/>
    </row>
    <row r="91350" spans="7:7" x14ac:dyDescent="0.2">
      <c r="G91350"/>
    </row>
    <row r="91351" spans="7:7" x14ac:dyDescent="0.2">
      <c r="G91351"/>
    </row>
    <row r="91352" spans="7:7" x14ac:dyDescent="0.2">
      <c r="G91352"/>
    </row>
    <row r="91353" spans="7:7" x14ac:dyDescent="0.2">
      <c r="G91353"/>
    </row>
    <row r="91354" spans="7:7" x14ac:dyDescent="0.2">
      <c r="G91354"/>
    </row>
    <row r="91355" spans="7:7" x14ac:dyDescent="0.2">
      <c r="G91355"/>
    </row>
    <row r="91356" spans="7:7" x14ac:dyDescent="0.2">
      <c r="G91356"/>
    </row>
    <row r="91357" spans="7:7" x14ac:dyDescent="0.2">
      <c r="G91357"/>
    </row>
    <row r="91358" spans="7:7" x14ac:dyDescent="0.2">
      <c r="G91358"/>
    </row>
    <row r="91359" spans="7:7" x14ac:dyDescent="0.2">
      <c r="G91359"/>
    </row>
    <row r="91360" spans="7:7" x14ac:dyDescent="0.2">
      <c r="G91360"/>
    </row>
    <row r="91361" spans="7:7" x14ac:dyDescent="0.2">
      <c r="G91361"/>
    </row>
    <row r="91362" spans="7:7" x14ac:dyDescent="0.2">
      <c r="G91362"/>
    </row>
    <row r="91363" spans="7:7" x14ac:dyDescent="0.2">
      <c r="G91363"/>
    </row>
    <row r="91364" spans="7:7" x14ac:dyDescent="0.2">
      <c r="G91364"/>
    </row>
    <row r="91365" spans="7:7" x14ac:dyDescent="0.2">
      <c r="G91365"/>
    </row>
    <row r="91366" spans="7:7" x14ac:dyDescent="0.2">
      <c r="G91366"/>
    </row>
    <row r="91367" spans="7:7" x14ac:dyDescent="0.2">
      <c r="G91367"/>
    </row>
    <row r="91368" spans="7:7" x14ac:dyDescent="0.2">
      <c r="G91368"/>
    </row>
    <row r="91369" spans="7:7" x14ac:dyDescent="0.2">
      <c r="G91369"/>
    </row>
    <row r="91370" spans="7:7" x14ac:dyDescent="0.2">
      <c r="G91370"/>
    </row>
    <row r="91371" spans="7:7" x14ac:dyDescent="0.2">
      <c r="G91371"/>
    </row>
    <row r="91372" spans="7:7" x14ac:dyDescent="0.2">
      <c r="G91372"/>
    </row>
    <row r="91373" spans="7:7" x14ac:dyDescent="0.2">
      <c r="G91373"/>
    </row>
    <row r="91374" spans="7:7" x14ac:dyDescent="0.2">
      <c r="G91374"/>
    </row>
    <row r="91375" spans="7:7" x14ac:dyDescent="0.2">
      <c r="G91375"/>
    </row>
    <row r="91376" spans="7:7" x14ac:dyDescent="0.2">
      <c r="G91376"/>
    </row>
    <row r="91377" spans="7:7" x14ac:dyDescent="0.2">
      <c r="G91377"/>
    </row>
    <row r="91378" spans="7:7" x14ac:dyDescent="0.2">
      <c r="G91378"/>
    </row>
    <row r="91379" spans="7:7" x14ac:dyDescent="0.2">
      <c r="G91379"/>
    </row>
    <row r="91380" spans="7:7" x14ac:dyDescent="0.2">
      <c r="G91380"/>
    </row>
    <row r="91381" spans="7:7" x14ac:dyDescent="0.2">
      <c r="G91381"/>
    </row>
    <row r="91382" spans="7:7" x14ac:dyDescent="0.2">
      <c r="G91382"/>
    </row>
    <row r="91383" spans="7:7" x14ac:dyDescent="0.2">
      <c r="G91383"/>
    </row>
    <row r="91384" spans="7:7" x14ac:dyDescent="0.2">
      <c r="G91384"/>
    </row>
    <row r="91385" spans="7:7" x14ac:dyDescent="0.2">
      <c r="G91385"/>
    </row>
    <row r="91386" spans="7:7" x14ac:dyDescent="0.2">
      <c r="G91386"/>
    </row>
    <row r="91387" spans="7:7" x14ac:dyDescent="0.2">
      <c r="G91387"/>
    </row>
    <row r="91388" spans="7:7" x14ac:dyDescent="0.2">
      <c r="G91388"/>
    </row>
    <row r="91389" spans="7:7" x14ac:dyDescent="0.2">
      <c r="G91389"/>
    </row>
    <row r="91390" spans="7:7" x14ac:dyDescent="0.2">
      <c r="G91390"/>
    </row>
    <row r="91391" spans="7:7" x14ac:dyDescent="0.2">
      <c r="G91391"/>
    </row>
    <row r="91392" spans="7:7" x14ac:dyDescent="0.2">
      <c r="G91392"/>
    </row>
    <row r="91393" spans="7:7" x14ac:dyDescent="0.2">
      <c r="G91393"/>
    </row>
    <row r="91394" spans="7:7" x14ac:dyDescent="0.2">
      <c r="G91394"/>
    </row>
    <row r="91395" spans="7:7" x14ac:dyDescent="0.2">
      <c r="G91395"/>
    </row>
    <row r="91396" spans="7:7" x14ac:dyDescent="0.2">
      <c r="G91396"/>
    </row>
    <row r="91397" spans="7:7" x14ac:dyDescent="0.2">
      <c r="G91397"/>
    </row>
    <row r="91398" spans="7:7" x14ac:dyDescent="0.2">
      <c r="G91398"/>
    </row>
    <row r="91399" spans="7:7" x14ac:dyDescent="0.2">
      <c r="G91399"/>
    </row>
    <row r="91400" spans="7:7" x14ac:dyDescent="0.2">
      <c r="G91400"/>
    </row>
    <row r="91401" spans="7:7" x14ac:dyDescent="0.2">
      <c r="G91401"/>
    </row>
    <row r="91402" spans="7:7" x14ac:dyDescent="0.2">
      <c r="G91402"/>
    </row>
    <row r="91403" spans="7:7" x14ac:dyDescent="0.2">
      <c r="G91403"/>
    </row>
    <row r="91404" spans="7:7" x14ac:dyDescent="0.2">
      <c r="G91404"/>
    </row>
    <row r="91405" spans="7:7" x14ac:dyDescent="0.2">
      <c r="G91405"/>
    </row>
    <row r="91406" spans="7:7" x14ac:dyDescent="0.2">
      <c r="G91406"/>
    </row>
    <row r="91407" spans="7:7" x14ac:dyDescent="0.2">
      <c r="G91407"/>
    </row>
    <row r="91408" spans="7:7" x14ac:dyDescent="0.2">
      <c r="G91408"/>
    </row>
    <row r="91409" spans="7:7" x14ac:dyDescent="0.2">
      <c r="G91409"/>
    </row>
    <row r="91410" spans="7:7" x14ac:dyDescent="0.2">
      <c r="G91410"/>
    </row>
    <row r="91411" spans="7:7" x14ac:dyDescent="0.2">
      <c r="G91411"/>
    </row>
    <row r="91412" spans="7:7" x14ac:dyDescent="0.2">
      <c r="G91412"/>
    </row>
    <row r="91413" spans="7:7" x14ac:dyDescent="0.2">
      <c r="G91413"/>
    </row>
    <row r="91414" spans="7:7" x14ac:dyDescent="0.2">
      <c r="G91414"/>
    </row>
    <row r="91415" spans="7:7" x14ac:dyDescent="0.2">
      <c r="G91415"/>
    </row>
    <row r="91416" spans="7:7" x14ac:dyDescent="0.2">
      <c r="G91416"/>
    </row>
    <row r="91417" spans="7:7" x14ac:dyDescent="0.2">
      <c r="G91417"/>
    </row>
    <row r="91418" spans="7:7" x14ac:dyDescent="0.2">
      <c r="G91418"/>
    </row>
    <row r="91419" spans="7:7" x14ac:dyDescent="0.2">
      <c r="G91419"/>
    </row>
    <row r="91420" spans="7:7" x14ac:dyDescent="0.2">
      <c r="G91420"/>
    </row>
    <row r="91421" spans="7:7" x14ac:dyDescent="0.2">
      <c r="G91421"/>
    </row>
    <row r="91422" spans="7:7" x14ac:dyDescent="0.2">
      <c r="G91422"/>
    </row>
    <row r="91423" spans="7:7" x14ac:dyDescent="0.2">
      <c r="G91423"/>
    </row>
    <row r="91424" spans="7:7" x14ac:dyDescent="0.2">
      <c r="G91424"/>
    </row>
    <row r="91425" spans="7:7" x14ac:dyDescent="0.2">
      <c r="G91425"/>
    </row>
    <row r="91426" spans="7:7" x14ac:dyDescent="0.2">
      <c r="G91426"/>
    </row>
    <row r="91427" spans="7:7" x14ac:dyDescent="0.2">
      <c r="G91427"/>
    </row>
    <row r="91428" spans="7:7" x14ac:dyDescent="0.2">
      <c r="G91428"/>
    </row>
    <row r="91429" spans="7:7" x14ac:dyDescent="0.2">
      <c r="G91429"/>
    </row>
    <row r="91430" spans="7:7" x14ac:dyDescent="0.2">
      <c r="G91430"/>
    </row>
    <row r="91431" spans="7:7" x14ac:dyDescent="0.2">
      <c r="G91431"/>
    </row>
    <row r="91432" spans="7:7" x14ac:dyDescent="0.2">
      <c r="G91432"/>
    </row>
    <row r="91433" spans="7:7" x14ac:dyDescent="0.2">
      <c r="G91433"/>
    </row>
    <row r="91434" spans="7:7" x14ac:dyDescent="0.2">
      <c r="G91434"/>
    </row>
    <row r="91435" spans="7:7" x14ac:dyDescent="0.2">
      <c r="G91435"/>
    </row>
    <row r="91436" spans="7:7" x14ac:dyDescent="0.2">
      <c r="G91436"/>
    </row>
    <row r="91437" spans="7:7" x14ac:dyDescent="0.2">
      <c r="G91437"/>
    </row>
    <row r="91438" spans="7:7" x14ac:dyDescent="0.2">
      <c r="G91438"/>
    </row>
    <row r="91439" spans="7:7" x14ac:dyDescent="0.2">
      <c r="G91439"/>
    </row>
    <row r="91440" spans="7:7" x14ac:dyDescent="0.2">
      <c r="G91440"/>
    </row>
    <row r="91441" spans="7:7" x14ac:dyDescent="0.2">
      <c r="G91441"/>
    </row>
    <row r="91442" spans="7:7" x14ac:dyDescent="0.2">
      <c r="G91442"/>
    </row>
    <row r="91443" spans="7:7" x14ac:dyDescent="0.2">
      <c r="G91443"/>
    </row>
    <row r="91444" spans="7:7" x14ac:dyDescent="0.2">
      <c r="G91444"/>
    </row>
    <row r="91445" spans="7:7" x14ac:dyDescent="0.2">
      <c r="G91445"/>
    </row>
    <row r="91446" spans="7:7" x14ac:dyDescent="0.2">
      <c r="G91446"/>
    </row>
    <row r="91447" spans="7:7" x14ac:dyDescent="0.2">
      <c r="G91447"/>
    </row>
    <row r="91448" spans="7:7" x14ac:dyDescent="0.2">
      <c r="G91448"/>
    </row>
    <row r="91449" spans="7:7" x14ac:dyDescent="0.2">
      <c r="G91449"/>
    </row>
    <row r="91450" spans="7:7" x14ac:dyDescent="0.2">
      <c r="G91450"/>
    </row>
    <row r="91451" spans="7:7" x14ac:dyDescent="0.2">
      <c r="G91451"/>
    </row>
    <row r="91452" spans="7:7" x14ac:dyDescent="0.2">
      <c r="G91452"/>
    </row>
    <row r="91453" spans="7:7" x14ac:dyDescent="0.2">
      <c r="G91453"/>
    </row>
    <row r="91454" spans="7:7" x14ac:dyDescent="0.2">
      <c r="G91454"/>
    </row>
    <row r="91455" spans="7:7" x14ac:dyDescent="0.2">
      <c r="G91455"/>
    </row>
    <row r="91456" spans="7:7" x14ac:dyDescent="0.2">
      <c r="G91456"/>
    </row>
    <row r="91457" spans="7:7" x14ac:dyDescent="0.2">
      <c r="G91457"/>
    </row>
    <row r="91458" spans="7:7" x14ac:dyDescent="0.2">
      <c r="G91458"/>
    </row>
    <row r="91459" spans="7:7" x14ac:dyDescent="0.2">
      <c r="G91459"/>
    </row>
    <row r="91460" spans="7:7" x14ac:dyDescent="0.2">
      <c r="G91460"/>
    </row>
    <row r="91461" spans="7:7" x14ac:dyDescent="0.2">
      <c r="G91461"/>
    </row>
    <row r="91462" spans="7:7" x14ac:dyDescent="0.2">
      <c r="G91462"/>
    </row>
    <row r="91463" spans="7:7" x14ac:dyDescent="0.2">
      <c r="G91463"/>
    </row>
    <row r="91464" spans="7:7" x14ac:dyDescent="0.2">
      <c r="G91464"/>
    </row>
    <row r="91465" spans="7:7" x14ac:dyDescent="0.2">
      <c r="G91465"/>
    </row>
    <row r="91466" spans="7:7" x14ac:dyDescent="0.2">
      <c r="G91466"/>
    </row>
    <row r="91467" spans="7:7" x14ac:dyDescent="0.2">
      <c r="G91467"/>
    </row>
    <row r="91468" spans="7:7" x14ac:dyDescent="0.2">
      <c r="G91468"/>
    </row>
    <row r="91469" spans="7:7" x14ac:dyDescent="0.2">
      <c r="G91469"/>
    </row>
    <row r="91470" spans="7:7" x14ac:dyDescent="0.2">
      <c r="G91470"/>
    </row>
    <row r="91471" spans="7:7" x14ac:dyDescent="0.2">
      <c r="G91471"/>
    </row>
    <row r="91472" spans="7:7" x14ac:dyDescent="0.2">
      <c r="G91472"/>
    </row>
    <row r="91473" spans="7:7" x14ac:dyDescent="0.2">
      <c r="G91473"/>
    </row>
    <row r="91474" spans="7:7" x14ac:dyDescent="0.2">
      <c r="G91474"/>
    </row>
    <row r="91475" spans="7:7" x14ac:dyDescent="0.2">
      <c r="G91475"/>
    </row>
    <row r="91476" spans="7:7" x14ac:dyDescent="0.2">
      <c r="G91476"/>
    </row>
    <row r="91477" spans="7:7" x14ac:dyDescent="0.2">
      <c r="G91477"/>
    </row>
    <row r="91478" spans="7:7" x14ac:dyDescent="0.2">
      <c r="G91478"/>
    </row>
    <row r="91479" spans="7:7" x14ac:dyDescent="0.2">
      <c r="G91479"/>
    </row>
    <row r="91480" spans="7:7" x14ac:dyDescent="0.2">
      <c r="G91480"/>
    </row>
    <row r="91481" spans="7:7" x14ac:dyDescent="0.2">
      <c r="G91481"/>
    </row>
    <row r="91482" spans="7:7" x14ac:dyDescent="0.2">
      <c r="G91482"/>
    </row>
    <row r="91483" spans="7:7" x14ac:dyDescent="0.2">
      <c r="G91483"/>
    </row>
    <row r="91484" spans="7:7" x14ac:dyDescent="0.2">
      <c r="G91484"/>
    </row>
    <row r="91485" spans="7:7" x14ac:dyDescent="0.2">
      <c r="G91485"/>
    </row>
    <row r="91486" spans="7:7" x14ac:dyDescent="0.2">
      <c r="G91486"/>
    </row>
    <row r="91487" spans="7:7" x14ac:dyDescent="0.2">
      <c r="G91487"/>
    </row>
    <row r="91488" spans="7:7" x14ac:dyDescent="0.2">
      <c r="G91488"/>
    </row>
    <row r="91489" spans="7:7" x14ac:dyDescent="0.2">
      <c r="G91489"/>
    </row>
    <row r="91490" spans="7:7" x14ac:dyDescent="0.2">
      <c r="G91490"/>
    </row>
    <row r="91491" spans="7:7" x14ac:dyDescent="0.2">
      <c r="G91491"/>
    </row>
    <row r="91492" spans="7:7" x14ac:dyDescent="0.2">
      <c r="G91492"/>
    </row>
    <row r="91493" spans="7:7" x14ac:dyDescent="0.2">
      <c r="G91493"/>
    </row>
    <row r="91494" spans="7:7" x14ac:dyDescent="0.2">
      <c r="G91494"/>
    </row>
    <row r="91495" spans="7:7" x14ac:dyDescent="0.2">
      <c r="G91495"/>
    </row>
    <row r="91496" spans="7:7" x14ac:dyDescent="0.2">
      <c r="G91496"/>
    </row>
    <row r="91497" spans="7:7" x14ac:dyDescent="0.2">
      <c r="G91497"/>
    </row>
    <row r="91498" spans="7:7" x14ac:dyDescent="0.2">
      <c r="G91498"/>
    </row>
    <row r="91499" spans="7:7" x14ac:dyDescent="0.2">
      <c r="G91499"/>
    </row>
    <row r="91500" spans="7:7" x14ac:dyDescent="0.2">
      <c r="G91500"/>
    </row>
    <row r="91501" spans="7:7" x14ac:dyDescent="0.2">
      <c r="G91501"/>
    </row>
    <row r="91502" spans="7:7" x14ac:dyDescent="0.2">
      <c r="G91502"/>
    </row>
    <row r="91503" spans="7:7" x14ac:dyDescent="0.2">
      <c r="G91503"/>
    </row>
    <row r="91504" spans="7:7" x14ac:dyDescent="0.2">
      <c r="G91504"/>
    </row>
    <row r="91505" spans="7:7" x14ac:dyDescent="0.2">
      <c r="G91505"/>
    </row>
    <row r="91506" spans="7:7" x14ac:dyDescent="0.2">
      <c r="G91506"/>
    </row>
    <row r="91507" spans="7:7" x14ac:dyDescent="0.2">
      <c r="G91507"/>
    </row>
    <row r="91508" spans="7:7" x14ac:dyDescent="0.2">
      <c r="G91508"/>
    </row>
    <row r="91509" spans="7:7" x14ac:dyDescent="0.2">
      <c r="G91509"/>
    </row>
    <row r="91510" spans="7:7" x14ac:dyDescent="0.2">
      <c r="G91510"/>
    </row>
    <row r="91511" spans="7:7" x14ac:dyDescent="0.2">
      <c r="G91511"/>
    </row>
    <row r="91512" spans="7:7" x14ac:dyDescent="0.2">
      <c r="G91512"/>
    </row>
    <row r="91513" spans="7:7" x14ac:dyDescent="0.2">
      <c r="G91513"/>
    </row>
    <row r="91514" spans="7:7" x14ac:dyDescent="0.2">
      <c r="G91514"/>
    </row>
    <row r="91515" spans="7:7" x14ac:dyDescent="0.2">
      <c r="G91515"/>
    </row>
    <row r="91516" spans="7:7" x14ac:dyDescent="0.2">
      <c r="G91516"/>
    </row>
    <row r="91517" spans="7:7" x14ac:dyDescent="0.2">
      <c r="G91517"/>
    </row>
    <row r="91518" spans="7:7" x14ac:dyDescent="0.2">
      <c r="G91518"/>
    </row>
    <row r="91519" spans="7:7" x14ac:dyDescent="0.2">
      <c r="G91519"/>
    </row>
    <row r="91520" spans="7:7" x14ac:dyDescent="0.2">
      <c r="G91520"/>
    </row>
    <row r="91521" spans="7:7" x14ac:dyDescent="0.2">
      <c r="G91521"/>
    </row>
    <row r="91522" spans="7:7" x14ac:dyDescent="0.2">
      <c r="G91522"/>
    </row>
    <row r="91523" spans="7:7" x14ac:dyDescent="0.2">
      <c r="G91523"/>
    </row>
    <row r="91524" spans="7:7" x14ac:dyDescent="0.2">
      <c r="G91524"/>
    </row>
    <row r="91525" spans="7:7" x14ac:dyDescent="0.2">
      <c r="G91525"/>
    </row>
    <row r="91526" spans="7:7" x14ac:dyDescent="0.2">
      <c r="G91526"/>
    </row>
    <row r="91527" spans="7:7" x14ac:dyDescent="0.2">
      <c r="G91527"/>
    </row>
    <row r="91528" spans="7:7" x14ac:dyDescent="0.2">
      <c r="G91528"/>
    </row>
    <row r="91529" spans="7:7" x14ac:dyDescent="0.2">
      <c r="G91529"/>
    </row>
    <row r="91530" spans="7:7" x14ac:dyDescent="0.2">
      <c r="G91530"/>
    </row>
    <row r="91531" spans="7:7" x14ac:dyDescent="0.2">
      <c r="G91531"/>
    </row>
    <row r="91532" spans="7:7" x14ac:dyDescent="0.2">
      <c r="G91532"/>
    </row>
    <row r="91533" spans="7:7" x14ac:dyDescent="0.2">
      <c r="G91533"/>
    </row>
    <row r="91534" spans="7:7" x14ac:dyDescent="0.2">
      <c r="G91534"/>
    </row>
    <row r="91535" spans="7:7" x14ac:dyDescent="0.2">
      <c r="G91535"/>
    </row>
    <row r="91536" spans="7:7" x14ac:dyDescent="0.2">
      <c r="G91536"/>
    </row>
    <row r="91537" spans="7:7" x14ac:dyDescent="0.2">
      <c r="G91537"/>
    </row>
    <row r="91538" spans="7:7" x14ac:dyDescent="0.2">
      <c r="G91538"/>
    </row>
    <row r="91539" spans="7:7" x14ac:dyDescent="0.2">
      <c r="G91539"/>
    </row>
    <row r="91540" spans="7:7" x14ac:dyDescent="0.2">
      <c r="G91540"/>
    </row>
    <row r="91541" spans="7:7" x14ac:dyDescent="0.2">
      <c r="G91541"/>
    </row>
    <row r="91542" spans="7:7" x14ac:dyDescent="0.2">
      <c r="G91542"/>
    </row>
    <row r="91543" spans="7:7" x14ac:dyDescent="0.2">
      <c r="G91543"/>
    </row>
    <row r="91544" spans="7:7" x14ac:dyDescent="0.2">
      <c r="G91544"/>
    </row>
    <row r="91545" spans="7:7" x14ac:dyDescent="0.2">
      <c r="G91545"/>
    </row>
    <row r="91546" spans="7:7" x14ac:dyDescent="0.2">
      <c r="G91546"/>
    </row>
    <row r="91547" spans="7:7" x14ac:dyDescent="0.2">
      <c r="G91547"/>
    </row>
    <row r="91548" spans="7:7" x14ac:dyDescent="0.2">
      <c r="G91548"/>
    </row>
    <row r="91549" spans="7:7" x14ac:dyDescent="0.2">
      <c r="G91549"/>
    </row>
    <row r="91550" spans="7:7" x14ac:dyDescent="0.2">
      <c r="G91550"/>
    </row>
    <row r="91551" spans="7:7" x14ac:dyDescent="0.2">
      <c r="G91551"/>
    </row>
    <row r="91552" spans="7:7" x14ac:dyDescent="0.2">
      <c r="G91552"/>
    </row>
    <row r="91553" spans="7:7" x14ac:dyDescent="0.2">
      <c r="G91553"/>
    </row>
    <row r="91554" spans="7:7" x14ac:dyDescent="0.2">
      <c r="G91554"/>
    </row>
    <row r="91555" spans="7:7" x14ac:dyDescent="0.2">
      <c r="G91555"/>
    </row>
    <row r="91556" spans="7:7" x14ac:dyDescent="0.2">
      <c r="G91556"/>
    </row>
    <row r="91557" spans="7:7" x14ac:dyDescent="0.2">
      <c r="G91557"/>
    </row>
    <row r="91558" spans="7:7" x14ac:dyDescent="0.2">
      <c r="G91558"/>
    </row>
    <row r="91559" spans="7:7" x14ac:dyDescent="0.2">
      <c r="G91559"/>
    </row>
    <row r="91560" spans="7:7" x14ac:dyDescent="0.2">
      <c r="G91560"/>
    </row>
    <row r="91561" spans="7:7" x14ac:dyDescent="0.2">
      <c r="G91561"/>
    </row>
    <row r="91562" spans="7:7" x14ac:dyDescent="0.2">
      <c r="G91562"/>
    </row>
    <row r="91563" spans="7:7" x14ac:dyDescent="0.2">
      <c r="G91563"/>
    </row>
    <row r="91564" spans="7:7" x14ac:dyDescent="0.2">
      <c r="G91564"/>
    </row>
    <row r="91565" spans="7:7" x14ac:dyDescent="0.2">
      <c r="G91565"/>
    </row>
    <row r="91566" spans="7:7" x14ac:dyDescent="0.2">
      <c r="G91566"/>
    </row>
    <row r="91567" spans="7:7" x14ac:dyDescent="0.2">
      <c r="G91567"/>
    </row>
    <row r="91568" spans="7:7" x14ac:dyDescent="0.2">
      <c r="G91568"/>
    </row>
    <row r="91569" spans="7:7" x14ac:dyDescent="0.2">
      <c r="G91569"/>
    </row>
    <row r="91570" spans="7:7" x14ac:dyDescent="0.2">
      <c r="G91570"/>
    </row>
    <row r="91571" spans="7:7" x14ac:dyDescent="0.2">
      <c r="G91571"/>
    </row>
    <row r="91572" spans="7:7" x14ac:dyDescent="0.2">
      <c r="G91572"/>
    </row>
    <row r="91573" spans="7:7" x14ac:dyDescent="0.2">
      <c r="G91573"/>
    </row>
    <row r="91574" spans="7:7" x14ac:dyDescent="0.2">
      <c r="G91574"/>
    </row>
    <row r="91575" spans="7:7" x14ac:dyDescent="0.2">
      <c r="G91575"/>
    </row>
    <row r="91576" spans="7:7" x14ac:dyDescent="0.2">
      <c r="G91576"/>
    </row>
    <row r="91577" spans="7:7" x14ac:dyDescent="0.2">
      <c r="G91577"/>
    </row>
    <row r="91578" spans="7:7" x14ac:dyDescent="0.2">
      <c r="G91578"/>
    </row>
    <row r="91579" spans="7:7" x14ac:dyDescent="0.2">
      <c r="G91579"/>
    </row>
    <row r="91580" spans="7:7" x14ac:dyDescent="0.2">
      <c r="G91580"/>
    </row>
    <row r="91581" spans="7:7" x14ac:dyDescent="0.2">
      <c r="G91581"/>
    </row>
    <row r="91582" spans="7:7" x14ac:dyDescent="0.2">
      <c r="G91582"/>
    </row>
    <row r="91583" spans="7:7" x14ac:dyDescent="0.2">
      <c r="G91583"/>
    </row>
    <row r="91584" spans="7:7" x14ac:dyDescent="0.2">
      <c r="G91584"/>
    </row>
    <row r="91585" spans="7:7" x14ac:dyDescent="0.2">
      <c r="G91585"/>
    </row>
    <row r="91586" spans="7:7" x14ac:dyDescent="0.2">
      <c r="G91586"/>
    </row>
    <row r="91587" spans="7:7" x14ac:dyDescent="0.2">
      <c r="G91587"/>
    </row>
    <row r="91588" spans="7:7" x14ac:dyDescent="0.2">
      <c r="G91588"/>
    </row>
    <row r="91589" spans="7:7" x14ac:dyDescent="0.2">
      <c r="G91589"/>
    </row>
    <row r="91590" spans="7:7" x14ac:dyDescent="0.2">
      <c r="G91590"/>
    </row>
    <row r="91591" spans="7:7" x14ac:dyDescent="0.2">
      <c r="G91591"/>
    </row>
    <row r="91592" spans="7:7" x14ac:dyDescent="0.2">
      <c r="G91592"/>
    </row>
    <row r="91593" spans="7:7" x14ac:dyDescent="0.2">
      <c r="G91593"/>
    </row>
    <row r="91594" spans="7:7" x14ac:dyDescent="0.2">
      <c r="G91594"/>
    </row>
    <row r="91595" spans="7:7" x14ac:dyDescent="0.2">
      <c r="G91595"/>
    </row>
    <row r="91596" spans="7:7" x14ac:dyDescent="0.2">
      <c r="G91596"/>
    </row>
    <row r="91597" spans="7:7" x14ac:dyDescent="0.2">
      <c r="G91597"/>
    </row>
    <row r="91598" spans="7:7" x14ac:dyDescent="0.2">
      <c r="G91598"/>
    </row>
    <row r="91599" spans="7:7" x14ac:dyDescent="0.2">
      <c r="G91599"/>
    </row>
    <row r="91600" spans="7:7" x14ac:dyDescent="0.2">
      <c r="G91600"/>
    </row>
    <row r="91601" spans="7:7" x14ac:dyDescent="0.2">
      <c r="G91601"/>
    </row>
    <row r="91602" spans="7:7" x14ac:dyDescent="0.2">
      <c r="G91602"/>
    </row>
    <row r="91603" spans="7:7" x14ac:dyDescent="0.2">
      <c r="G91603"/>
    </row>
    <row r="91604" spans="7:7" x14ac:dyDescent="0.2">
      <c r="G91604"/>
    </row>
    <row r="91605" spans="7:7" x14ac:dyDescent="0.2">
      <c r="G91605"/>
    </row>
    <row r="91606" spans="7:7" x14ac:dyDescent="0.2">
      <c r="G91606"/>
    </row>
    <row r="91607" spans="7:7" x14ac:dyDescent="0.2">
      <c r="G91607"/>
    </row>
    <row r="91608" spans="7:7" x14ac:dyDescent="0.2">
      <c r="G91608"/>
    </row>
    <row r="91609" spans="7:7" x14ac:dyDescent="0.2">
      <c r="G91609"/>
    </row>
    <row r="91610" spans="7:7" x14ac:dyDescent="0.2">
      <c r="G91610"/>
    </row>
    <row r="91611" spans="7:7" x14ac:dyDescent="0.2">
      <c r="G91611"/>
    </row>
    <row r="91612" spans="7:7" x14ac:dyDescent="0.2">
      <c r="G91612"/>
    </row>
    <row r="91613" spans="7:7" x14ac:dyDescent="0.2">
      <c r="G91613"/>
    </row>
    <row r="91614" spans="7:7" x14ac:dyDescent="0.2">
      <c r="G91614"/>
    </row>
    <row r="91615" spans="7:7" x14ac:dyDescent="0.2">
      <c r="G91615"/>
    </row>
    <row r="91616" spans="7:7" x14ac:dyDescent="0.2">
      <c r="G91616"/>
    </row>
    <row r="91617" spans="7:7" x14ac:dyDescent="0.2">
      <c r="G91617"/>
    </row>
    <row r="91618" spans="7:7" x14ac:dyDescent="0.2">
      <c r="G91618"/>
    </row>
    <row r="91619" spans="7:7" x14ac:dyDescent="0.2">
      <c r="G91619"/>
    </row>
    <row r="91620" spans="7:7" x14ac:dyDescent="0.2">
      <c r="G91620"/>
    </row>
    <row r="91621" spans="7:7" x14ac:dyDescent="0.2">
      <c r="G91621"/>
    </row>
    <row r="91622" spans="7:7" x14ac:dyDescent="0.2">
      <c r="G91622"/>
    </row>
    <row r="91623" spans="7:7" x14ac:dyDescent="0.2">
      <c r="G91623"/>
    </row>
    <row r="91624" spans="7:7" x14ac:dyDescent="0.2">
      <c r="G91624"/>
    </row>
    <row r="91625" spans="7:7" x14ac:dyDescent="0.2">
      <c r="G91625"/>
    </row>
    <row r="91626" spans="7:7" x14ac:dyDescent="0.2">
      <c r="G91626"/>
    </row>
    <row r="91627" spans="7:7" x14ac:dyDescent="0.2">
      <c r="G91627"/>
    </row>
    <row r="91628" spans="7:7" x14ac:dyDescent="0.2">
      <c r="G91628"/>
    </row>
    <row r="91629" spans="7:7" x14ac:dyDescent="0.2">
      <c r="G91629"/>
    </row>
    <row r="91630" spans="7:7" x14ac:dyDescent="0.2">
      <c r="G91630"/>
    </row>
    <row r="91631" spans="7:7" x14ac:dyDescent="0.2">
      <c r="G91631"/>
    </row>
    <row r="91632" spans="7:7" x14ac:dyDescent="0.2">
      <c r="G91632"/>
    </row>
    <row r="91633" spans="7:7" x14ac:dyDescent="0.2">
      <c r="G91633"/>
    </row>
    <row r="91634" spans="7:7" x14ac:dyDescent="0.2">
      <c r="G91634"/>
    </row>
    <row r="91635" spans="7:7" x14ac:dyDescent="0.2">
      <c r="G91635"/>
    </row>
    <row r="91636" spans="7:7" x14ac:dyDescent="0.2">
      <c r="G91636"/>
    </row>
    <row r="91637" spans="7:7" x14ac:dyDescent="0.2">
      <c r="G91637"/>
    </row>
    <row r="91638" spans="7:7" x14ac:dyDescent="0.2">
      <c r="G91638"/>
    </row>
    <row r="91639" spans="7:7" x14ac:dyDescent="0.2">
      <c r="G91639"/>
    </row>
    <row r="91640" spans="7:7" x14ac:dyDescent="0.2">
      <c r="G91640"/>
    </row>
    <row r="91641" spans="7:7" x14ac:dyDescent="0.2">
      <c r="G91641"/>
    </row>
    <row r="91642" spans="7:7" x14ac:dyDescent="0.2">
      <c r="G91642"/>
    </row>
    <row r="91643" spans="7:7" x14ac:dyDescent="0.2">
      <c r="G91643"/>
    </row>
    <row r="91644" spans="7:7" x14ac:dyDescent="0.2">
      <c r="G91644"/>
    </row>
    <row r="91645" spans="7:7" x14ac:dyDescent="0.2">
      <c r="G91645"/>
    </row>
    <row r="91646" spans="7:7" x14ac:dyDescent="0.2">
      <c r="G91646"/>
    </row>
    <row r="91647" spans="7:7" x14ac:dyDescent="0.2">
      <c r="G91647"/>
    </row>
    <row r="91648" spans="7:7" x14ac:dyDescent="0.2">
      <c r="G91648"/>
    </row>
    <row r="91649" spans="7:7" x14ac:dyDescent="0.2">
      <c r="G91649"/>
    </row>
    <row r="91650" spans="7:7" x14ac:dyDescent="0.2">
      <c r="G91650"/>
    </row>
    <row r="91651" spans="7:7" x14ac:dyDescent="0.2">
      <c r="G91651"/>
    </row>
    <row r="91652" spans="7:7" x14ac:dyDescent="0.2">
      <c r="G91652"/>
    </row>
    <row r="91653" spans="7:7" x14ac:dyDescent="0.2">
      <c r="G91653"/>
    </row>
    <row r="91654" spans="7:7" x14ac:dyDescent="0.2">
      <c r="G91654"/>
    </row>
    <row r="91655" spans="7:7" x14ac:dyDescent="0.2">
      <c r="G91655"/>
    </row>
    <row r="91656" spans="7:7" x14ac:dyDescent="0.2">
      <c r="G91656"/>
    </row>
    <row r="91657" spans="7:7" x14ac:dyDescent="0.2">
      <c r="G91657"/>
    </row>
    <row r="91658" spans="7:7" x14ac:dyDescent="0.2">
      <c r="G91658"/>
    </row>
    <row r="91659" spans="7:7" x14ac:dyDescent="0.2">
      <c r="G91659"/>
    </row>
    <row r="91660" spans="7:7" x14ac:dyDescent="0.2">
      <c r="G91660"/>
    </row>
    <row r="91661" spans="7:7" x14ac:dyDescent="0.2">
      <c r="G91661"/>
    </row>
    <row r="91662" spans="7:7" x14ac:dyDescent="0.2">
      <c r="G91662"/>
    </row>
    <row r="91663" spans="7:7" x14ac:dyDescent="0.2">
      <c r="G91663"/>
    </row>
    <row r="91664" spans="7:7" x14ac:dyDescent="0.2">
      <c r="G91664"/>
    </row>
    <row r="91665" spans="7:7" x14ac:dyDescent="0.2">
      <c r="G91665"/>
    </row>
    <row r="91666" spans="7:7" x14ac:dyDescent="0.2">
      <c r="G91666"/>
    </row>
    <row r="91667" spans="7:7" x14ac:dyDescent="0.2">
      <c r="G91667"/>
    </row>
    <row r="91668" spans="7:7" x14ac:dyDescent="0.2">
      <c r="G91668"/>
    </row>
    <row r="91669" spans="7:7" x14ac:dyDescent="0.2">
      <c r="G91669"/>
    </row>
    <row r="91670" spans="7:7" x14ac:dyDescent="0.2">
      <c r="G91670"/>
    </row>
    <row r="91671" spans="7:7" x14ac:dyDescent="0.2">
      <c r="G91671"/>
    </row>
    <row r="91672" spans="7:7" x14ac:dyDescent="0.2">
      <c r="G91672"/>
    </row>
    <row r="91673" spans="7:7" x14ac:dyDescent="0.2">
      <c r="G91673"/>
    </row>
    <row r="91674" spans="7:7" x14ac:dyDescent="0.2">
      <c r="G91674"/>
    </row>
    <row r="91675" spans="7:7" x14ac:dyDescent="0.2">
      <c r="G91675"/>
    </row>
    <row r="91676" spans="7:7" x14ac:dyDescent="0.2">
      <c r="G91676"/>
    </row>
    <row r="91677" spans="7:7" x14ac:dyDescent="0.2">
      <c r="G91677"/>
    </row>
    <row r="91678" spans="7:7" x14ac:dyDescent="0.2">
      <c r="G91678"/>
    </row>
    <row r="91679" spans="7:7" x14ac:dyDescent="0.2">
      <c r="G91679"/>
    </row>
    <row r="91680" spans="7:7" x14ac:dyDescent="0.2">
      <c r="G91680"/>
    </row>
    <row r="91681" spans="7:7" x14ac:dyDescent="0.2">
      <c r="G91681"/>
    </row>
    <row r="91682" spans="7:7" x14ac:dyDescent="0.2">
      <c r="G91682"/>
    </row>
    <row r="91683" spans="7:7" x14ac:dyDescent="0.2">
      <c r="G91683"/>
    </row>
    <row r="91684" spans="7:7" x14ac:dyDescent="0.2">
      <c r="G91684"/>
    </row>
    <row r="91685" spans="7:7" x14ac:dyDescent="0.2">
      <c r="G91685"/>
    </row>
    <row r="91686" spans="7:7" x14ac:dyDescent="0.2">
      <c r="G91686"/>
    </row>
    <row r="91687" spans="7:7" x14ac:dyDescent="0.2">
      <c r="G91687"/>
    </row>
    <row r="91688" spans="7:7" x14ac:dyDescent="0.2">
      <c r="G91688"/>
    </row>
    <row r="91689" spans="7:7" x14ac:dyDescent="0.2">
      <c r="G91689"/>
    </row>
    <row r="91690" spans="7:7" x14ac:dyDescent="0.2">
      <c r="G91690"/>
    </row>
    <row r="91691" spans="7:7" x14ac:dyDescent="0.2">
      <c r="G91691"/>
    </row>
    <row r="91692" spans="7:7" x14ac:dyDescent="0.2">
      <c r="G91692"/>
    </row>
    <row r="91693" spans="7:7" x14ac:dyDescent="0.2">
      <c r="G91693"/>
    </row>
    <row r="91694" spans="7:7" x14ac:dyDescent="0.2">
      <c r="G91694"/>
    </row>
    <row r="91695" spans="7:7" x14ac:dyDescent="0.2">
      <c r="G91695"/>
    </row>
    <row r="91696" spans="7:7" x14ac:dyDescent="0.2">
      <c r="G91696"/>
    </row>
    <row r="91697" spans="7:7" x14ac:dyDescent="0.2">
      <c r="G91697"/>
    </row>
    <row r="91698" spans="7:7" x14ac:dyDescent="0.2">
      <c r="G91698"/>
    </row>
    <row r="91699" spans="7:7" x14ac:dyDescent="0.2">
      <c r="G91699"/>
    </row>
    <row r="91700" spans="7:7" x14ac:dyDescent="0.2">
      <c r="G91700"/>
    </row>
    <row r="91701" spans="7:7" x14ac:dyDescent="0.2">
      <c r="G91701"/>
    </row>
    <row r="91702" spans="7:7" x14ac:dyDescent="0.2">
      <c r="G91702"/>
    </row>
    <row r="91703" spans="7:7" x14ac:dyDescent="0.2">
      <c r="G91703"/>
    </row>
    <row r="91704" spans="7:7" x14ac:dyDescent="0.2">
      <c r="G91704"/>
    </row>
    <row r="91705" spans="7:7" x14ac:dyDescent="0.2">
      <c r="G91705"/>
    </row>
    <row r="91706" spans="7:7" x14ac:dyDescent="0.2">
      <c r="G91706"/>
    </row>
    <row r="91707" spans="7:7" x14ac:dyDescent="0.2">
      <c r="G91707"/>
    </row>
    <row r="91708" spans="7:7" x14ac:dyDescent="0.2">
      <c r="G91708"/>
    </row>
    <row r="91709" spans="7:7" x14ac:dyDescent="0.2">
      <c r="G91709"/>
    </row>
    <row r="91710" spans="7:7" x14ac:dyDescent="0.2">
      <c r="G91710"/>
    </row>
    <row r="91711" spans="7:7" x14ac:dyDescent="0.2">
      <c r="G91711"/>
    </row>
    <row r="91712" spans="7:7" x14ac:dyDescent="0.2">
      <c r="G91712"/>
    </row>
    <row r="91713" spans="7:7" x14ac:dyDescent="0.2">
      <c r="G91713"/>
    </row>
    <row r="91714" spans="7:7" x14ac:dyDescent="0.2">
      <c r="G91714"/>
    </row>
    <row r="91715" spans="7:7" x14ac:dyDescent="0.2">
      <c r="G91715"/>
    </row>
    <row r="91716" spans="7:7" x14ac:dyDescent="0.2">
      <c r="G91716"/>
    </row>
    <row r="91717" spans="7:7" x14ac:dyDescent="0.2">
      <c r="G91717"/>
    </row>
    <row r="91718" spans="7:7" x14ac:dyDescent="0.2">
      <c r="G91718"/>
    </row>
    <row r="91719" spans="7:7" x14ac:dyDescent="0.2">
      <c r="G91719"/>
    </row>
    <row r="91720" spans="7:7" x14ac:dyDescent="0.2">
      <c r="G91720"/>
    </row>
    <row r="91721" spans="7:7" x14ac:dyDescent="0.2">
      <c r="G91721"/>
    </row>
    <row r="91722" spans="7:7" x14ac:dyDescent="0.2">
      <c r="G91722"/>
    </row>
    <row r="91723" spans="7:7" x14ac:dyDescent="0.2">
      <c r="G91723"/>
    </row>
    <row r="91724" spans="7:7" x14ac:dyDescent="0.2">
      <c r="G91724"/>
    </row>
    <row r="91725" spans="7:7" x14ac:dyDescent="0.2">
      <c r="G91725"/>
    </row>
    <row r="91726" spans="7:7" x14ac:dyDescent="0.2">
      <c r="G91726"/>
    </row>
    <row r="91727" spans="7:7" x14ac:dyDescent="0.2">
      <c r="G91727"/>
    </row>
    <row r="91728" spans="7:7" x14ac:dyDescent="0.2">
      <c r="G91728"/>
    </row>
    <row r="91729" spans="7:7" x14ac:dyDescent="0.2">
      <c r="G91729"/>
    </row>
    <row r="91730" spans="7:7" x14ac:dyDescent="0.2">
      <c r="G91730"/>
    </row>
    <row r="91731" spans="7:7" x14ac:dyDescent="0.2">
      <c r="G91731"/>
    </row>
    <row r="91732" spans="7:7" x14ac:dyDescent="0.2">
      <c r="G91732"/>
    </row>
    <row r="91733" spans="7:7" x14ac:dyDescent="0.2">
      <c r="G91733"/>
    </row>
    <row r="91734" spans="7:7" x14ac:dyDescent="0.2">
      <c r="G91734"/>
    </row>
    <row r="91735" spans="7:7" x14ac:dyDescent="0.2">
      <c r="G91735"/>
    </row>
    <row r="91736" spans="7:7" x14ac:dyDescent="0.2">
      <c r="G91736"/>
    </row>
    <row r="91737" spans="7:7" x14ac:dyDescent="0.2">
      <c r="G91737"/>
    </row>
    <row r="91738" spans="7:7" x14ac:dyDescent="0.2">
      <c r="G91738"/>
    </row>
    <row r="91739" spans="7:7" x14ac:dyDescent="0.2">
      <c r="G91739"/>
    </row>
    <row r="91740" spans="7:7" x14ac:dyDescent="0.2">
      <c r="G91740"/>
    </row>
    <row r="91741" spans="7:7" x14ac:dyDescent="0.2">
      <c r="G91741"/>
    </row>
    <row r="91742" spans="7:7" x14ac:dyDescent="0.2">
      <c r="G91742"/>
    </row>
    <row r="91743" spans="7:7" x14ac:dyDescent="0.2">
      <c r="G91743"/>
    </row>
    <row r="91744" spans="7:7" x14ac:dyDescent="0.2">
      <c r="G91744"/>
    </row>
    <row r="91745" spans="7:7" x14ac:dyDescent="0.2">
      <c r="G91745"/>
    </row>
    <row r="91746" spans="7:7" x14ac:dyDescent="0.2">
      <c r="G91746"/>
    </row>
    <row r="91747" spans="7:7" x14ac:dyDescent="0.2">
      <c r="G91747"/>
    </row>
    <row r="91748" spans="7:7" x14ac:dyDescent="0.2">
      <c r="G91748"/>
    </row>
    <row r="91749" spans="7:7" x14ac:dyDescent="0.2">
      <c r="G91749"/>
    </row>
    <row r="91750" spans="7:7" x14ac:dyDescent="0.2">
      <c r="G91750"/>
    </row>
    <row r="91751" spans="7:7" x14ac:dyDescent="0.2">
      <c r="G91751"/>
    </row>
    <row r="91752" spans="7:7" x14ac:dyDescent="0.2">
      <c r="G91752"/>
    </row>
    <row r="91753" spans="7:7" x14ac:dyDescent="0.2">
      <c r="G91753"/>
    </row>
    <row r="91754" spans="7:7" x14ac:dyDescent="0.2">
      <c r="G91754"/>
    </row>
    <row r="91755" spans="7:7" x14ac:dyDescent="0.2">
      <c r="G91755"/>
    </row>
    <row r="91756" spans="7:7" x14ac:dyDescent="0.2">
      <c r="G91756"/>
    </row>
    <row r="91757" spans="7:7" x14ac:dyDescent="0.2">
      <c r="G91757"/>
    </row>
    <row r="91758" spans="7:7" x14ac:dyDescent="0.2">
      <c r="G91758"/>
    </row>
    <row r="91759" spans="7:7" x14ac:dyDescent="0.2">
      <c r="G91759"/>
    </row>
    <row r="91760" spans="7:7" x14ac:dyDescent="0.2">
      <c r="G91760"/>
    </row>
    <row r="91761" spans="7:7" x14ac:dyDescent="0.2">
      <c r="G91761"/>
    </row>
    <row r="91762" spans="7:7" x14ac:dyDescent="0.2">
      <c r="G91762"/>
    </row>
    <row r="91763" spans="7:7" x14ac:dyDescent="0.2">
      <c r="G91763"/>
    </row>
    <row r="91764" spans="7:7" x14ac:dyDescent="0.2">
      <c r="G91764"/>
    </row>
    <row r="91765" spans="7:7" x14ac:dyDescent="0.2">
      <c r="G91765"/>
    </row>
    <row r="91766" spans="7:7" x14ac:dyDescent="0.2">
      <c r="G91766"/>
    </row>
    <row r="91767" spans="7:7" x14ac:dyDescent="0.2">
      <c r="G91767"/>
    </row>
    <row r="91768" spans="7:7" x14ac:dyDescent="0.2">
      <c r="G91768"/>
    </row>
    <row r="91769" spans="7:7" x14ac:dyDescent="0.2">
      <c r="G91769"/>
    </row>
    <row r="91770" spans="7:7" x14ac:dyDescent="0.2">
      <c r="G91770"/>
    </row>
    <row r="91771" spans="7:7" x14ac:dyDescent="0.2">
      <c r="G91771"/>
    </row>
    <row r="91772" spans="7:7" x14ac:dyDescent="0.2">
      <c r="G91772"/>
    </row>
    <row r="91773" spans="7:7" x14ac:dyDescent="0.2">
      <c r="G91773"/>
    </row>
    <row r="91774" spans="7:7" x14ac:dyDescent="0.2">
      <c r="G91774"/>
    </row>
    <row r="91775" spans="7:7" x14ac:dyDescent="0.2">
      <c r="G91775"/>
    </row>
    <row r="91776" spans="7:7" x14ac:dyDescent="0.2">
      <c r="G91776"/>
    </row>
    <row r="91777" spans="7:7" x14ac:dyDescent="0.2">
      <c r="G91777"/>
    </row>
    <row r="91778" spans="7:7" x14ac:dyDescent="0.2">
      <c r="G91778"/>
    </row>
    <row r="91779" spans="7:7" x14ac:dyDescent="0.2">
      <c r="G91779"/>
    </row>
    <row r="91780" spans="7:7" x14ac:dyDescent="0.2">
      <c r="G91780"/>
    </row>
    <row r="91781" spans="7:7" x14ac:dyDescent="0.2">
      <c r="G91781"/>
    </row>
    <row r="91782" spans="7:7" x14ac:dyDescent="0.2">
      <c r="G91782"/>
    </row>
    <row r="91783" spans="7:7" x14ac:dyDescent="0.2">
      <c r="G91783"/>
    </row>
    <row r="91784" spans="7:7" x14ac:dyDescent="0.2">
      <c r="G91784"/>
    </row>
    <row r="91785" spans="7:7" x14ac:dyDescent="0.2">
      <c r="G91785"/>
    </row>
    <row r="91786" spans="7:7" x14ac:dyDescent="0.2">
      <c r="G91786"/>
    </row>
    <row r="91787" spans="7:7" x14ac:dyDescent="0.2">
      <c r="G91787"/>
    </row>
    <row r="91788" spans="7:7" x14ac:dyDescent="0.2">
      <c r="G91788"/>
    </row>
    <row r="91789" spans="7:7" x14ac:dyDescent="0.2">
      <c r="G91789"/>
    </row>
    <row r="91790" spans="7:7" x14ac:dyDescent="0.2">
      <c r="G91790"/>
    </row>
    <row r="91791" spans="7:7" x14ac:dyDescent="0.2">
      <c r="G91791"/>
    </row>
    <row r="91792" spans="7:7" x14ac:dyDescent="0.2">
      <c r="G91792"/>
    </row>
    <row r="91793" spans="7:7" x14ac:dyDescent="0.2">
      <c r="G91793"/>
    </row>
    <row r="91794" spans="7:7" x14ac:dyDescent="0.2">
      <c r="G91794"/>
    </row>
    <row r="91795" spans="7:7" x14ac:dyDescent="0.2">
      <c r="G91795"/>
    </row>
    <row r="91796" spans="7:7" x14ac:dyDescent="0.2">
      <c r="G91796"/>
    </row>
    <row r="91797" spans="7:7" x14ac:dyDescent="0.2">
      <c r="G91797"/>
    </row>
    <row r="91798" spans="7:7" x14ac:dyDescent="0.2">
      <c r="G91798"/>
    </row>
    <row r="91799" spans="7:7" x14ac:dyDescent="0.2">
      <c r="G91799"/>
    </row>
    <row r="91800" spans="7:7" x14ac:dyDescent="0.2">
      <c r="G91800"/>
    </row>
    <row r="91801" spans="7:7" x14ac:dyDescent="0.2">
      <c r="G91801"/>
    </row>
    <row r="91802" spans="7:7" x14ac:dyDescent="0.2">
      <c r="G91802"/>
    </row>
    <row r="91803" spans="7:7" x14ac:dyDescent="0.2">
      <c r="G91803"/>
    </row>
    <row r="91804" spans="7:7" x14ac:dyDescent="0.2">
      <c r="G91804"/>
    </row>
    <row r="91805" spans="7:7" x14ac:dyDescent="0.2">
      <c r="G91805"/>
    </row>
    <row r="91806" spans="7:7" x14ac:dyDescent="0.2">
      <c r="G91806"/>
    </row>
    <row r="91807" spans="7:7" x14ac:dyDescent="0.2">
      <c r="G91807"/>
    </row>
    <row r="91808" spans="7:7" x14ac:dyDescent="0.2">
      <c r="G91808"/>
    </row>
    <row r="91809" spans="7:7" x14ac:dyDescent="0.2">
      <c r="G91809"/>
    </row>
    <row r="91810" spans="7:7" x14ac:dyDescent="0.2">
      <c r="G91810"/>
    </row>
    <row r="91811" spans="7:7" x14ac:dyDescent="0.2">
      <c r="G91811"/>
    </row>
    <row r="91812" spans="7:7" x14ac:dyDescent="0.2">
      <c r="G91812"/>
    </row>
    <row r="91813" spans="7:7" x14ac:dyDescent="0.2">
      <c r="G91813"/>
    </row>
    <row r="91814" spans="7:7" x14ac:dyDescent="0.2">
      <c r="G91814"/>
    </row>
    <row r="91815" spans="7:7" x14ac:dyDescent="0.2">
      <c r="G91815"/>
    </row>
    <row r="91816" spans="7:7" x14ac:dyDescent="0.2">
      <c r="G91816"/>
    </row>
    <row r="91817" spans="7:7" x14ac:dyDescent="0.2">
      <c r="G91817"/>
    </row>
    <row r="91818" spans="7:7" x14ac:dyDescent="0.2">
      <c r="G91818"/>
    </row>
    <row r="91819" spans="7:7" x14ac:dyDescent="0.2">
      <c r="G91819"/>
    </row>
    <row r="91820" spans="7:7" x14ac:dyDescent="0.2">
      <c r="G91820"/>
    </row>
    <row r="91821" spans="7:7" x14ac:dyDescent="0.2">
      <c r="G91821"/>
    </row>
    <row r="91822" spans="7:7" x14ac:dyDescent="0.2">
      <c r="G91822"/>
    </row>
    <row r="91823" spans="7:7" x14ac:dyDescent="0.2">
      <c r="G91823"/>
    </row>
    <row r="91824" spans="7:7" x14ac:dyDescent="0.2">
      <c r="G91824"/>
    </row>
    <row r="91825" spans="7:7" x14ac:dyDescent="0.2">
      <c r="G91825"/>
    </row>
    <row r="91826" spans="7:7" x14ac:dyDescent="0.2">
      <c r="G91826"/>
    </row>
    <row r="91827" spans="7:7" x14ac:dyDescent="0.2">
      <c r="G91827"/>
    </row>
    <row r="91828" spans="7:7" x14ac:dyDescent="0.2">
      <c r="G91828"/>
    </row>
    <row r="91829" spans="7:7" x14ac:dyDescent="0.2">
      <c r="G91829"/>
    </row>
    <row r="91830" spans="7:7" x14ac:dyDescent="0.2">
      <c r="G91830"/>
    </row>
    <row r="91831" spans="7:7" x14ac:dyDescent="0.2">
      <c r="G91831"/>
    </row>
    <row r="91832" spans="7:7" x14ac:dyDescent="0.2">
      <c r="G91832"/>
    </row>
    <row r="91833" spans="7:7" x14ac:dyDescent="0.2">
      <c r="G91833"/>
    </row>
    <row r="91834" spans="7:7" x14ac:dyDescent="0.2">
      <c r="G91834"/>
    </row>
    <row r="91835" spans="7:7" x14ac:dyDescent="0.2">
      <c r="G91835"/>
    </row>
    <row r="91836" spans="7:7" x14ac:dyDescent="0.2">
      <c r="G91836"/>
    </row>
    <row r="91837" spans="7:7" x14ac:dyDescent="0.2">
      <c r="G91837"/>
    </row>
    <row r="91838" spans="7:7" x14ac:dyDescent="0.2">
      <c r="G91838"/>
    </row>
    <row r="91839" spans="7:7" x14ac:dyDescent="0.2">
      <c r="G91839"/>
    </row>
    <row r="91840" spans="7:7" x14ac:dyDescent="0.2">
      <c r="G91840"/>
    </row>
    <row r="91841" spans="7:7" x14ac:dyDescent="0.2">
      <c r="G91841"/>
    </row>
    <row r="91842" spans="7:7" x14ac:dyDescent="0.2">
      <c r="G91842"/>
    </row>
    <row r="91843" spans="7:7" x14ac:dyDescent="0.2">
      <c r="G91843"/>
    </row>
    <row r="91844" spans="7:7" x14ac:dyDescent="0.2">
      <c r="G91844"/>
    </row>
    <row r="91845" spans="7:7" x14ac:dyDescent="0.2">
      <c r="G91845"/>
    </row>
    <row r="91846" spans="7:7" x14ac:dyDescent="0.2">
      <c r="G91846"/>
    </row>
    <row r="91847" spans="7:7" x14ac:dyDescent="0.2">
      <c r="G91847"/>
    </row>
    <row r="91848" spans="7:7" x14ac:dyDescent="0.2">
      <c r="G91848"/>
    </row>
    <row r="91849" spans="7:7" x14ac:dyDescent="0.2">
      <c r="G91849"/>
    </row>
    <row r="91850" spans="7:7" x14ac:dyDescent="0.2">
      <c r="G91850"/>
    </row>
    <row r="91851" spans="7:7" x14ac:dyDescent="0.2">
      <c r="G91851"/>
    </row>
    <row r="91852" spans="7:7" x14ac:dyDescent="0.2">
      <c r="G91852"/>
    </row>
    <row r="91853" spans="7:7" x14ac:dyDescent="0.2">
      <c r="G91853"/>
    </row>
    <row r="91854" spans="7:7" x14ac:dyDescent="0.2">
      <c r="G91854"/>
    </row>
    <row r="91855" spans="7:7" x14ac:dyDescent="0.2">
      <c r="G91855"/>
    </row>
    <row r="91856" spans="7:7" x14ac:dyDescent="0.2">
      <c r="G91856"/>
    </row>
    <row r="91857" spans="7:7" x14ac:dyDescent="0.2">
      <c r="G91857"/>
    </row>
    <row r="91858" spans="7:7" x14ac:dyDescent="0.2">
      <c r="G91858"/>
    </row>
    <row r="91859" spans="7:7" x14ac:dyDescent="0.2">
      <c r="G91859"/>
    </row>
    <row r="91860" spans="7:7" x14ac:dyDescent="0.2">
      <c r="G91860"/>
    </row>
    <row r="91861" spans="7:7" x14ac:dyDescent="0.2">
      <c r="G91861"/>
    </row>
    <row r="91862" spans="7:7" x14ac:dyDescent="0.2">
      <c r="G91862"/>
    </row>
    <row r="91863" spans="7:7" x14ac:dyDescent="0.2">
      <c r="G91863"/>
    </row>
    <row r="91864" spans="7:7" x14ac:dyDescent="0.2">
      <c r="G91864"/>
    </row>
    <row r="91865" spans="7:7" x14ac:dyDescent="0.2">
      <c r="G91865"/>
    </row>
    <row r="91866" spans="7:7" x14ac:dyDescent="0.2">
      <c r="G91866"/>
    </row>
    <row r="91867" spans="7:7" x14ac:dyDescent="0.2">
      <c r="G91867"/>
    </row>
    <row r="91868" spans="7:7" x14ac:dyDescent="0.2">
      <c r="G91868"/>
    </row>
    <row r="91869" spans="7:7" x14ac:dyDescent="0.2">
      <c r="G91869"/>
    </row>
    <row r="91870" spans="7:7" x14ac:dyDescent="0.2">
      <c r="G91870"/>
    </row>
    <row r="91871" spans="7:7" x14ac:dyDescent="0.2">
      <c r="G91871"/>
    </row>
    <row r="91872" spans="7:7" x14ac:dyDescent="0.2">
      <c r="G91872"/>
    </row>
    <row r="91873" spans="7:7" x14ac:dyDescent="0.2">
      <c r="G91873"/>
    </row>
    <row r="91874" spans="7:7" x14ac:dyDescent="0.2">
      <c r="G91874"/>
    </row>
    <row r="91875" spans="7:7" x14ac:dyDescent="0.2">
      <c r="G91875"/>
    </row>
    <row r="91876" spans="7:7" x14ac:dyDescent="0.2">
      <c r="G91876"/>
    </row>
    <row r="91877" spans="7:7" x14ac:dyDescent="0.2">
      <c r="G91877"/>
    </row>
    <row r="91878" spans="7:7" x14ac:dyDescent="0.2">
      <c r="G91878"/>
    </row>
    <row r="91879" spans="7:7" x14ac:dyDescent="0.2">
      <c r="G91879"/>
    </row>
    <row r="91880" spans="7:7" x14ac:dyDescent="0.2">
      <c r="G91880"/>
    </row>
    <row r="91881" spans="7:7" x14ac:dyDescent="0.2">
      <c r="G91881"/>
    </row>
    <row r="91882" spans="7:7" x14ac:dyDescent="0.2">
      <c r="G91882"/>
    </row>
    <row r="91883" spans="7:7" x14ac:dyDescent="0.2">
      <c r="G91883"/>
    </row>
    <row r="91884" spans="7:7" x14ac:dyDescent="0.2">
      <c r="G91884"/>
    </row>
    <row r="91885" spans="7:7" x14ac:dyDescent="0.2">
      <c r="G91885"/>
    </row>
    <row r="91886" spans="7:7" x14ac:dyDescent="0.2">
      <c r="G91886"/>
    </row>
    <row r="91887" spans="7:7" x14ac:dyDescent="0.2">
      <c r="G91887"/>
    </row>
    <row r="91888" spans="7:7" x14ac:dyDescent="0.2">
      <c r="G91888"/>
    </row>
    <row r="91889" spans="7:7" x14ac:dyDescent="0.2">
      <c r="G91889"/>
    </row>
    <row r="91890" spans="7:7" x14ac:dyDescent="0.2">
      <c r="G91890"/>
    </row>
    <row r="91891" spans="7:7" x14ac:dyDescent="0.2">
      <c r="G91891"/>
    </row>
    <row r="91892" spans="7:7" x14ac:dyDescent="0.2">
      <c r="G91892"/>
    </row>
    <row r="91893" spans="7:7" x14ac:dyDescent="0.2">
      <c r="G91893"/>
    </row>
    <row r="91894" spans="7:7" x14ac:dyDescent="0.2">
      <c r="G91894"/>
    </row>
    <row r="91895" spans="7:7" x14ac:dyDescent="0.2">
      <c r="G91895"/>
    </row>
    <row r="91896" spans="7:7" x14ac:dyDescent="0.2">
      <c r="G91896"/>
    </row>
    <row r="91897" spans="7:7" x14ac:dyDescent="0.2">
      <c r="G91897"/>
    </row>
    <row r="91898" spans="7:7" x14ac:dyDescent="0.2">
      <c r="G91898"/>
    </row>
    <row r="91899" spans="7:7" x14ac:dyDescent="0.2">
      <c r="G91899"/>
    </row>
    <row r="91900" spans="7:7" x14ac:dyDescent="0.2">
      <c r="G91900"/>
    </row>
    <row r="91901" spans="7:7" x14ac:dyDescent="0.2">
      <c r="G91901"/>
    </row>
    <row r="91902" spans="7:7" x14ac:dyDescent="0.2">
      <c r="G91902"/>
    </row>
    <row r="91903" spans="7:7" x14ac:dyDescent="0.2">
      <c r="G91903"/>
    </row>
    <row r="91904" spans="7:7" x14ac:dyDescent="0.2">
      <c r="G91904"/>
    </row>
    <row r="91905" spans="7:7" x14ac:dyDescent="0.2">
      <c r="G91905"/>
    </row>
    <row r="91906" spans="7:7" x14ac:dyDescent="0.2">
      <c r="G91906"/>
    </row>
    <row r="91907" spans="7:7" x14ac:dyDescent="0.2">
      <c r="G91907"/>
    </row>
    <row r="91908" spans="7:7" x14ac:dyDescent="0.2">
      <c r="G91908"/>
    </row>
    <row r="91909" spans="7:7" x14ac:dyDescent="0.2">
      <c r="G91909"/>
    </row>
    <row r="91910" spans="7:7" x14ac:dyDescent="0.2">
      <c r="G91910"/>
    </row>
    <row r="91911" spans="7:7" x14ac:dyDescent="0.2">
      <c r="G91911"/>
    </row>
    <row r="91912" spans="7:7" x14ac:dyDescent="0.2">
      <c r="G91912"/>
    </row>
    <row r="91913" spans="7:7" x14ac:dyDescent="0.2">
      <c r="G91913"/>
    </row>
    <row r="91914" spans="7:7" x14ac:dyDescent="0.2">
      <c r="G91914"/>
    </row>
    <row r="91915" spans="7:7" x14ac:dyDescent="0.2">
      <c r="G91915"/>
    </row>
    <row r="91916" spans="7:7" x14ac:dyDescent="0.2">
      <c r="G91916"/>
    </row>
    <row r="91917" spans="7:7" x14ac:dyDescent="0.2">
      <c r="G91917"/>
    </row>
    <row r="91918" spans="7:7" x14ac:dyDescent="0.2">
      <c r="G91918"/>
    </row>
    <row r="91919" spans="7:7" x14ac:dyDescent="0.2">
      <c r="G91919"/>
    </row>
    <row r="91920" spans="7:7" x14ac:dyDescent="0.2">
      <c r="G91920"/>
    </row>
    <row r="91921" spans="7:7" x14ac:dyDescent="0.2">
      <c r="G91921"/>
    </row>
    <row r="91922" spans="7:7" x14ac:dyDescent="0.2">
      <c r="G91922"/>
    </row>
    <row r="91923" spans="7:7" x14ac:dyDescent="0.2">
      <c r="G91923"/>
    </row>
    <row r="91924" spans="7:7" x14ac:dyDescent="0.2">
      <c r="G91924"/>
    </row>
    <row r="91925" spans="7:7" x14ac:dyDescent="0.2">
      <c r="G91925"/>
    </row>
    <row r="91926" spans="7:7" x14ac:dyDescent="0.2">
      <c r="G91926"/>
    </row>
    <row r="91927" spans="7:7" x14ac:dyDescent="0.2">
      <c r="G91927"/>
    </row>
    <row r="91928" spans="7:7" x14ac:dyDescent="0.2">
      <c r="G91928"/>
    </row>
    <row r="91929" spans="7:7" x14ac:dyDescent="0.2">
      <c r="G91929"/>
    </row>
    <row r="91930" spans="7:7" x14ac:dyDescent="0.2">
      <c r="G91930"/>
    </row>
    <row r="91931" spans="7:7" x14ac:dyDescent="0.2">
      <c r="G91931"/>
    </row>
    <row r="91932" spans="7:7" x14ac:dyDescent="0.2">
      <c r="G91932"/>
    </row>
    <row r="91933" spans="7:7" x14ac:dyDescent="0.2">
      <c r="G91933"/>
    </row>
    <row r="91934" spans="7:7" x14ac:dyDescent="0.2">
      <c r="G91934"/>
    </row>
    <row r="91935" spans="7:7" x14ac:dyDescent="0.2">
      <c r="G91935"/>
    </row>
    <row r="91936" spans="7:7" x14ac:dyDescent="0.2">
      <c r="G91936"/>
    </row>
    <row r="91937" spans="7:7" x14ac:dyDescent="0.2">
      <c r="G91937"/>
    </row>
    <row r="91938" spans="7:7" x14ac:dyDescent="0.2">
      <c r="G91938"/>
    </row>
    <row r="91939" spans="7:7" x14ac:dyDescent="0.2">
      <c r="G91939"/>
    </row>
    <row r="91940" spans="7:7" x14ac:dyDescent="0.2">
      <c r="G91940"/>
    </row>
    <row r="91941" spans="7:7" x14ac:dyDescent="0.2">
      <c r="G91941"/>
    </row>
    <row r="91942" spans="7:7" x14ac:dyDescent="0.2">
      <c r="G91942"/>
    </row>
    <row r="91943" spans="7:7" x14ac:dyDescent="0.2">
      <c r="G91943"/>
    </row>
    <row r="91944" spans="7:7" x14ac:dyDescent="0.2">
      <c r="G91944"/>
    </row>
    <row r="91945" spans="7:7" x14ac:dyDescent="0.2">
      <c r="G91945"/>
    </row>
    <row r="91946" spans="7:7" x14ac:dyDescent="0.2">
      <c r="G91946"/>
    </row>
    <row r="91947" spans="7:7" x14ac:dyDescent="0.2">
      <c r="G91947"/>
    </row>
    <row r="91948" spans="7:7" x14ac:dyDescent="0.2">
      <c r="G91948"/>
    </row>
    <row r="91949" spans="7:7" x14ac:dyDescent="0.2">
      <c r="G91949"/>
    </row>
    <row r="91950" spans="7:7" x14ac:dyDescent="0.2">
      <c r="G91950"/>
    </row>
    <row r="91951" spans="7:7" x14ac:dyDescent="0.2">
      <c r="G91951"/>
    </row>
    <row r="91952" spans="7:7" x14ac:dyDescent="0.2">
      <c r="G91952"/>
    </row>
    <row r="91953" spans="7:7" x14ac:dyDescent="0.2">
      <c r="G91953"/>
    </row>
    <row r="91954" spans="7:7" x14ac:dyDescent="0.2">
      <c r="G91954"/>
    </row>
    <row r="91955" spans="7:7" x14ac:dyDescent="0.2">
      <c r="G91955"/>
    </row>
    <row r="91956" spans="7:7" x14ac:dyDescent="0.2">
      <c r="G91956"/>
    </row>
    <row r="91957" spans="7:7" x14ac:dyDescent="0.2">
      <c r="G91957"/>
    </row>
    <row r="91958" spans="7:7" x14ac:dyDescent="0.2">
      <c r="G91958"/>
    </row>
    <row r="91959" spans="7:7" x14ac:dyDescent="0.2">
      <c r="G91959"/>
    </row>
    <row r="91960" spans="7:7" x14ac:dyDescent="0.2">
      <c r="G91960"/>
    </row>
    <row r="91961" spans="7:7" x14ac:dyDescent="0.2">
      <c r="G91961"/>
    </row>
    <row r="91962" spans="7:7" x14ac:dyDescent="0.2">
      <c r="G91962"/>
    </row>
    <row r="91963" spans="7:7" x14ac:dyDescent="0.2">
      <c r="G91963"/>
    </row>
    <row r="91964" spans="7:7" x14ac:dyDescent="0.2">
      <c r="G91964"/>
    </row>
    <row r="91965" spans="7:7" x14ac:dyDescent="0.2">
      <c r="G91965"/>
    </row>
    <row r="91966" spans="7:7" x14ac:dyDescent="0.2">
      <c r="G91966"/>
    </row>
    <row r="91967" spans="7:7" x14ac:dyDescent="0.2">
      <c r="G91967"/>
    </row>
    <row r="91968" spans="7:7" x14ac:dyDescent="0.2">
      <c r="G91968"/>
    </row>
    <row r="91969" spans="7:7" x14ac:dyDescent="0.2">
      <c r="G91969"/>
    </row>
    <row r="91970" spans="7:7" x14ac:dyDescent="0.2">
      <c r="G91970"/>
    </row>
    <row r="91971" spans="7:7" x14ac:dyDescent="0.2">
      <c r="G91971"/>
    </row>
    <row r="91972" spans="7:7" x14ac:dyDescent="0.2">
      <c r="G91972"/>
    </row>
    <row r="91973" spans="7:7" x14ac:dyDescent="0.2">
      <c r="G91973"/>
    </row>
    <row r="91974" spans="7:7" x14ac:dyDescent="0.2">
      <c r="G91974"/>
    </row>
    <row r="91975" spans="7:7" x14ac:dyDescent="0.2">
      <c r="G91975"/>
    </row>
    <row r="91976" spans="7:7" x14ac:dyDescent="0.2">
      <c r="G91976"/>
    </row>
    <row r="91977" spans="7:7" x14ac:dyDescent="0.2">
      <c r="G91977"/>
    </row>
    <row r="91978" spans="7:7" x14ac:dyDescent="0.2">
      <c r="G91978"/>
    </row>
    <row r="91979" spans="7:7" x14ac:dyDescent="0.2">
      <c r="G91979"/>
    </row>
    <row r="91980" spans="7:7" x14ac:dyDescent="0.2">
      <c r="G91980"/>
    </row>
    <row r="91981" spans="7:7" x14ac:dyDescent="0.2">
      <c r="G91981"/>
    </row>
    <row r="91982" spans="7:7" x14ac:dyDescent="0.2">
      <c r="G91982"/>
    </row>
    <row r="91983" spans="7:7" x14ac:dyDescent="0.2">
      <c r="G91983"/>
    </row>
    <row r="91984" spans="7:7" x14ac:dyDescent="0.2">
      <c r="G91984"/>
    </row>
    <row r="91985" spans="7:7" x14ac:dyDescent="0.2">
      <c r="G91985"/>
    </row>
    <row r="91986" spans="7:7" x14ac:dyDescent="0.2">
      <c r="G91986"/>
    </row>
    <row r="91987" spans="7:7" x14ac:dyDescent="0.2">
      <c r="G91987"/>
    </row>
    <row r="91988" spans="7:7" x14ac:dyDescent="0.2">
      <c r="G91988"/>
    </row>
    <row r="91989" spans="7:7" x14ac:dyDescent="0.2">
      <c r="G91989"/>
    </row>
    <row r="91990" spans="7:7" x14ac:dyDescent="0.2">
      <c r="G91990"/>
    </row>
    <row r="91991" spans="7:7" x14ac:dyDescent="0.2">
      <c r="G91991"/>
    </row>
    <row r="91992" spans="7:7" x14ac:dyDescent="0.2">
      <c r="G91992"/>
    </row>
    <row r="91993" spans="7:7" x14ac:dyDescent="0.2">
      <c r="G91993"/>
    </row>
    <row r="91994" spans="7:7" x14ac:dyDescent="0.2">
      <c r="G91994"/>
    </row>
    <row r="91995" spans="7:7" x14ac:dyDescent="0.2">
      <c r="G91995"/>
    </row>
    <row r="91996" spans="7:7" x14ac:dyDescent="0.2">
      <c r="G91996"/>
    </row>
    <row r="91997" spans="7:7" x14ac:dyDescent="0.2">
      <c r="G91997"/>
    </row>
    <row r="91998" spans="7:7" x14ac:dyDescent="0.2">
      <c r="G91998"/>
    </row>
    <row r="91999" spans="7:7" x14ac:dyDescent="0.2">
      <c r="G91999"/>
    </row>
    <row r="92000" spans="7:7" x14ac:dyDescent="0.2">
      <c r="G92000"/>
    </row>
    <row r="92001" spans="7:7" x14ac:dyDescent="0.2">
      <c r="G92001"/>
    </row>
    <row r="92002" spans="7:7" x14ac:dyDescent="0.2">
      <c r="G92002"/>
    </row>
    <row r="92003" spans="7:7" x14ac:dyDescent="0.2">
      <c r="G92003"/>
    </row>
    <row r="92004" spans="7:7" x14ac:dyDescent="0.2">
      <c r="G92004"/>
    </row>
    <row r="92005" spans="7:7" x14ac:dyDescent="0.2">
      <c r="G92005"/>
    </row>
    <row r="92006" spans="7:7" x14ac:dyDescent="0.2">
      <c r="G92006"/>
    </row>
    <row r="92007" spans="7:7" x14ac:dyDescent="0.2">
      <c r="G92007"/>
    </row>
    <row r="92008" spans="7:7" x14ac:dyDescent="0.2">
      <c r="G92008"/>
    </row>
    <row r="92009" spans="7:7" x14ac:dyDescent="0.2">
      <c r="G92009"/>
    </row>
    <row r="92010" spans="7:7" x14ac:dyDescent="0.2">
      <c r="G92010"/>
    </row>
    <row r="92011" spans="7:7" x14ac:dyDescent="0.2">
      <c r="G92011"/>
    </row>
    <row r="92012" spans="7:7" x14ac:dyDescent="0.2">
      <c r="G92012"/>
    </row>
    <row r="92013" spans="7:7" x14ac:dyDescent="0.2">
      <c r="G92013"/>
    </row>
    <row r="92014" spans="7:7" x14ac:dyDescent="0.2">
      <c r="G92014"/>
    </row>
    <row r="92015" spans="7:7" x14ac:dyDescent="0.2">
      <c r="G92015"/>
    </row>
    <row r="92016" spans="7:7" x14ac:dyDescent="0.2">
      <c r="G92016"/>
    </row>
    <row r="92017" spans="7:7" x14ac:dyDescent="0.2">
      <c r="G92017"/>
    </row>
    <row r="92018" spans="7:7" x14ac:dyDescent="0.2">
      <c r="G92018"/>
    </row>
    <row r="92019" spans="7:7" x14ac:dyDescent="0.2">
      <c r="G92019"/>
    </row>
    <row r="92020" spans="7:7" x14ac:dyDescent="0.2">
      <c r="G92020"/>
    </row>
    <row r="92021" spans="7:7" x14ac:dyDescent="0.2">
      <c r="G92021"/>
    </row>
    <row r="92022" spans="7:7" x14ac:dyDescent="0.2">
      <c r="G92022"/>
    </row>
    <row r="92023" spans="7:7" x14ac:dyDescent="0.2">
      <c r="G92023"/>
    </row>
    <row r="92024" spans="7:7" x14ac:dyDescent="0.2">
      <c r="G92024"/>
    </row>
    <row r="92025" spans="7:7" x14ac:dyDescent="0.2">
      <c r="G92025"/>
    </row>
    <row r="92026" spans="7:7" x14ac:dyDescent="0.2">
      <c r="G92026"/>
    </row>
    <row r="92027" spans="7:7" x14ac:dyDescent="0.2">
      <c r="G92027"/>
    </row>
    <row r="92028" spans="7:7" x14ac:dyDescent="0.2">
      <c r="G92028"/>
    </row>
    <row r="92029" spans="7:7" x14ac:dyDescent="0.2">
      <c r="G92029"/>
    </row>
    <row r="92030" spans="7:7" x14ac:dyDescent="0.2">
      <c r="G92030"/>
    </row>
    <row r="92031" spans="7:7" x14ac:dyDescent="0.2">
      <c r="G92031"/>
    </row>
    <row r="92032" spans="7:7" x14ac:dyDescent="0.2">
      <c r="G92032"/>
    </row>
    <row r="92033" spans="7:7" x14ac:dyDescent="0.2">
      <c r="G92033"/>
    </row>
    <row r="92034" spans="7:7" x14ac:dyDescent="0.2">
      <c r="G92034"/>
    </row>
    <row r="92035" spans="7:7" x14ac:dyDescent="0.2">
      <c r="G92035"/>
    </row>
    <row r="92036" spans="7:7" x14ac:dyDescent="0.2">
      <c r="G92036"/>
    </row>
    <row r="92037" spans="7:7" x14ac:dyDescent="0.2">
      <c r="G92037"/>
    </row>
    <row r="92038" spans="7:7" x14ac:dyDescent="0.2">
      <c r="G92038"/>
    </row>
    <row r="92039" spans="7:7" x14ac:dyDescent="0.2">
      <c r="G92039"/>
    </row>
    <row r="92040" spans="7:7" x14ac:dyDescent="0.2">
      <c r="G92040"/>
    </row>
    <row r="92041" spans="7:7" x14ac:dyDescent="0.2">
      <c r="G92041"/>
    </row>
    <row r="92042" spans="7:7" x14ac:dyDescent="0.2">
      <c r="G92042"/>
    </row>
    <row r="92043" spans="7:7" x14ac:dyDescent="0.2">
      <c r="G92043"/>
    </row>
    <row r="92044" spans="7:7" x14ac:dyDescent="0.2">
      <c r="G92044"/>
    </row>
    <row r="92045" spans="7:7" x14ac:dyDescent="0.2">
      <c r="G92045"/>
    </row>
    <row r="92046" spans="7:7" x14ac:dyDescent="0.2">
      <c r="G92046"/>
    </row>
    <row r="92047" spans="7:7" x14ac:dyDescent="0.2">
      <c r="G92047"/>
    </row>
    <row r="92048" spans="7:7" x14ac:dyDescent="0.2">
      <c r="G92048"/>
    </row>
    <row r="92049" spans="7:7" x14ac:dyDescent="0.2">
      <c r="G92049"/>
    </row>
    <row r="92050" spans="7:7" x14ac:dyDescent="0.2">
      <c r="G92050"/>
    </row>
    <row r="92051" spans="7:7" x14ac:dyDescent="0.2">
      <c r="G92051"/>
    </row>
    <row r="92052" spans="7:7" x14ac:dyDescent="0.2">
      <c r="G92052"/>
    </row>
    <row r="92053" spans="7:7" x14ac:dyDescent="0.2">
      <c r="G92053"/>
    </row>
    <row r="92054" spans="7:7" x14ac:dyDescent="0.2">
      <c r="G92054"/>
    </row>
    <row r="92055" spans="7:7" x14ac:dyDescent="0.2">
      <c r="G92055"/>
    </row>
    <row r="92056" spans="7:7" x14ac:dyDescent="0.2">
      <c r="G92056"/>
    </row>
    <row r="92057" spans="7:7" x14ac:dyDescent="0.2">
      <c r="G92057"/>
    </row>
    <row r="92058" spans="7:7" x14ac:dyDescent="0.2">
      <c r="G92058"/>
    </row>
    <row r="92059" spans="7:7" x14ac:dyDescent="0.2">
      <c r="G92059"/>
    </row>
    <row r="92060" spans="7:7" x14ac:dyDescent="0.2">
      <c r="G92060"/>
    </row>
    <row r="92061" spans="7:7" x14ac:dyDescent="0.2">
      <c r="G92061"/>
    </row>
    <row r="92062" spans="7:7" x14ac:dyDescent="0.2">
      <c r="G92062"/>
    </row>
    <row r="92063" spans="7:7" x14ac:dyDescent="0.2">
      <c r="G92063"/>
    </row>
    <row r="92064" spans="7:7" x14ac:dyDescent="0.2">
      <c r="G92064"/>
    </row>
    <row r="92065" spans="7:7" x14ac:dyDescent="0.2">
      <c r="G92065"/>
    </row>
    <row r="92066" spans="7:7" x14ac:dyDescent="0.2">
      <c r="G92066"/>
    </row>
    <row r="92067" spans="7:7" x14ac:dyDescent="0.2">
      <c r="G92067"/>
    </row>
    <row r="92068" spans="7:7" x14ac:dyDescent="0.2">
      <c r="G92068"/>
    </row>
    <row r="92069" spans="7:7" x14ac:dyDescent="0.2">
      <c r="G92069"/>
    </row>
    <row r="92070" spans="7:7" x14ac:dyDescent="0.2">
      <c r="G92070"/>
    </row>
    <row r="92071" spans="7:7" x14ac:dyDescent="0.2">
      <c r="G92071"/>
    </row>
    <row r="92072" spans="7:7" x14ac:dyDescent="0.2">
      <c r="G92072"/>
    </row>
    <row r="92073" spans="7:7" x14ac:dyDescent="0.2">
      <c r="G92073"/>
    </row>
    <row r="92074" spans="7:7" x14ac:dyDescent="0.2">
      <c r="G92074"/>
    </row>
    <row r="92075" spans="7:7" x14ac:dyDescent="0.2">
      <c r="G92075"/>
    </row>
    <row r="92076" spans="7:7" x14ac:dyDescent="0.2">
      <c r="G92076"/>
    </row>
    <row r="92077" spans="7:7" x14ac:dyDescent="0.2">
      <c r="G92077"/>
    </row>
    <row r="92078" spans="7:7" x14ac:dyDescent="0.2">
      <c r="G92078"/>
    </row>
    <row r="92079" spans="7:7" x14ac:dyDescent="0.2">
      <c r="G92079"/>
    </row>
    <row r="92080" spans="7:7" x14ac:dyDescent="0.2">
      <c r="G92080"/>
    </row>
    <row r="92081" spans="7:7" x14ac:dyDescent="0.2">
      <c r="G92081"/>
    </row>
    <row r="92082" spans="7:7" x14ac:dyDescent="0.2">
      <c r="G92082"/>
    </row>
    <row r="92083" spans="7:7" x14ac:dyDescent="0.2">
      <c r="G92083"/>
    </row>
    <row r="92084" spans="7:7" x14ac:dyDescent="0.2">
      <c r="G92084"/>
    </row>
    <row r="92085" spans="7:7" x14ac:dyDescent="0.2">
      <c r="G92085"/>
    </row>
    <row r="92086" spans="7:7" x14ac:dyDescent="0.2">
      <c r="G92086"/>
    </row>
    <row r="92087" spans="7:7" x14ac:dyDescent="0.2">
      <c r="G92087"/>
    </row>
    <row r="92088" spans="7:7" x14ac:dyDescent="0.2">
      <c r="G92088"/>
    </row>
    <row r="92089" spans="7:7" x14ac:dyDescent="0.2">
      <c r="G92089"/>
    </row>
    <row r="92090" spans="7:7" x14ac:dyDescent="0.2">
      <c r="G92090"/>
    </row>
    <row r="92091" spans="7:7" x14ac:dyDescent="0.2">
      <c r="G92091"/>
    </row>
    <row r="92092" spans="7:7" x14ac:dyDescent="0.2">
      <c r="G92092"/>
    </row>
    <row r="92093" spans="7:7" x14ac:dyDescent="0.2">
      <c r="G92093"/>
    </row>
    <row r="92094" spans="7:7" x14ac:dyDescent="0.2">
      <c r="G92094"/>
    </row>
    <row r="92095" spans="7:7" x14ac:dyDescent="0.2">
      <c r="G92095"/>
    </row>
    <row r="92096" spans="7:7" x14ac:dyDescent="0.2">
      <c r="G92096"/>
    </row>
    <row r="92097" spans="7:7" x14ac:dyDescent="0.2">
      <c r="G92097"/>
    </row>
    <row r="92098" spans="7:7" x14ac:dyDescent="0.2">
      <c r="G92098"/>
    </row>
    <row r="92099" spans="7:7" x14ac:dyDescent="0.2">
      <c r="G92099"/>
    </row>
    <row r="92100" spans="7:7" x14ac:dyDescent="0.2">
      <c r="G92100"/>
    </row>
    <row r="92101" spans="7:7" x14ac:dyDescent="0.2">
      <c r="G92101"/>
    </row>
    <row r="92102" spans="7:7" x14ac:dyDescent="0.2">
      <c r="G92102"/>
    </row>
    <row r="92103" spans="7:7" x14ac:dyDescent="0.2">
      <c r="G92103"/>
    </row>
    <row r="92104" spans="7:7" x14ac:dyDescent="0.2">
      <c r="G92104"/>
    </row>
    <row r="92105" spans="7:7" x14ac:dyDescent="0.2">
      <c r="G92105"/>
    </row>
    <row r="92106" spans="7:7" x14ac:dyDescent="0.2">
      <c r="G92106"/>
    </row>
    <row r="92107" spans="7:7" x14ac:dyDescent="0.2">
      <c r="G92107"/>
    </row>
    <row r="92108" spans="7:7" x14ac:dyDescent="0.2">
      <c r="G92108"/>
    </row>
    <row r="92109" spans="7:7" x14ac:dyDescent="0.2">
      <c r="G92109"/>
    </row>
    <row r="92110" spans="7:7" x14ac:dyDescent="0.2">
      <c r="G92110"/>
    </row>
    <row r="92111" spans="7:7" x14ac:dyDescent="0.2">
      <c r="G92111"/>
    </row>
    <row r="92112" spans="7:7" x14ac:dyDescent="0.2">
      <c r="G92112"/>
    </row>
    <row r="92113" spans="7:7" x14ac:dyDescent="0.2">
      <c r="G92113"/>
    </row>
    <row r="92114" spans="7:7" x14ac:dyDescent="0.2">
      <c r="G92114"/>
    </row>
    <row r="92115" spans="7:7" x14ac:dyDescent="0.2">
      <c r="G92115"/>
    </row>
    <row r="92116" spans="7:7" x14ac:dyDescent="0.2">
      <c r="G92116"/>
    </row>
    <row r="92117" spans="7:7" x14ac:dyDescent="0.2">
      <c r="G92117"/>
    </row>
    <row r="92118" spans="7:7" x14ac:dyDescent="0.2">
      <c r="G92118"/>
    </row>
    <row r="92119" spans="7:7" x14ac:dyDescent="0.2">
      <c r="G92119"/>
    </row>
    <row r="92120" spans="7:7" x14ac:dyDescent="0.2">
      <c r="G92120"/>
    </row>
    <row r="92121" spans="7:7" x14ac:dyDescent="0.2">
      <c r="G92121"/>
    </row>
    <row r="92122" spans="7:7" x14ac:dyDescent="0.2">
      <c r="G92122"/>
    </row>
    <row r="92123" spans="7:7" x14ac:dyDescent="0.2">
      <c r="G92123"/>
    </row>
    <row r="92124" spans="7:7" x14ac:dyDescent="0.2">
      <c r="G92124"/>
    </row>
    <row r="92125" spans="7:7" x14ac:dyDescent="0.2">
      <c r="G92125"/>
    </row>
    <row r="92126" spans="7:7" x14ac:dyDescent="0.2">
      <c r="G92126"/>
    </row>
    <row r="92127" spans="7:7" x14ac:dyDescent="0.2">
      <c r="G92127"/>
    </row>
    <row r="92128" spans="7:7" x14ac:dyDescent="0.2">
      <c r="G92128"/>
    </row>
    <row r="92129" spans="7:7" x14ac:dyDescent="0.2">
      <c r="G92129"/>
    </row>
    <row r="92130" spans="7:7" x14ac:dyDescent="0.2">
      <c r="G92130"/>
    </row>
    <row r="92131" spans="7:7" x14ac:dyDescent="0.2">
      <c r="G92131"/>
    </row>
    <row r="92132" spans="7:7" x14ac:dyDescent="0.2">
      <c r="G92132"/>
    </row>
    <row r="92133" spans="7:7" x14ac:dyDescent="0.2">
      <c r="G92133"/>
    </row>
    <row r="92134" spans="7:7" x14ac:dyDescent="0.2">
      <c r="G92134"/>
    </row>
    <row r="92135" spans="7:7" x14ac:dyDescent="0.2">
      <c r="G92135"/>
    </row>
    <row r="92136" spans="7:7" x14ac:dyDescent="0.2">
      <c r="G92136"/>
    </row>
    <row r="92137" spans="7:7" x14ac:dyDescent="0.2">
      <c r="G92137"/>
    </row>
    <row r="92138" spans="7:7" x14ac:dyDescent="0.2">
      <c r="G92138"/>
    </row>
    <row r="92139" spans="7:7" x14ac:dyDescent="0.2">
      <c r="G92139"/>
    </row>
    <row r="92140" spans="7:7" x14ac:dyDescent="0.2">
      <c r="G92140"/>
    </row>
    <row r="92141" spans="7:7" x14ac:dyDescent="0.2">
      <c r="G92141"/>
    </row>
    <row r="92142" spans="7:7" x14ac:dyDescent="0.2">
      <c r="G92142"/>
    </row>
    <row r="92143" spans="7:7" x14ac:dyDescent="0.2">
      <c r="G92143"/>
    </row>
    <row r="92144" spans="7:7" x14ac:dyDescent="0.2">
      <c r="G92144"/>
    </row>
    <row r="92145" spans="7:7" x14ac:dyDescent="0.2">
      <c r="G92145"/>
    </row>
    <row r="92146" spans="7:7" x14ac:dyDescent="0.2">
      <c r="G92146"/>
    </row>
    <row r="92147" spans="7:7" x14ac:dyDescent="0.2">
      <c r="G92147"/>
    </row>
    <row r="92148" spans="7:7" x14ac:dyDescent="0.2">
      <c r="G92148"/>
    </row>
    <row r="92149" spans="7:7" x14ac:dyDescent="0.2">
      <c r="G92149"/>
    </row>
    <row r="92150" spans="7:7" x14ac:dyDescent="0.2">
      <c r="G92150"/>
    </row>
    <row r="92151" spans="7:7" x14ac:dyDescent="0.2">
      <c r="G92151"/>
    </row>
    <row r="92152" spans="7:7" x14ac:dyDescent="0.2">
      <c r="G92152"/>
    </row>
    <row r="92153" spans="7:7" x14ac:dyDescent="0.2">
      <c r="G92153"/>
    </row>
    <row r="92154" spans="7:7" x14ac:dyDescent="0.2">
      <c r="G92154"/>
    </row>
    <row r="92155" spans="7:7" x14ac:dyDescent="0.2">
      <c r="G92155"/>
    </row>
    <row r="92156" spans="7:7" x14ac:dyDescent="0.2">
      <c r="G92156"/>
    </row>
    <row r="92157" spans="7:7" x14ac:dyDescent="0.2">
      <c r="G92157"/>
    </row>
    <row r="92158" spans="7:7" x14ac:dyDescent="0.2">
      <c r="G92158"/>
    </row>
    <row r="92159" spans="7:7" x14ac:dyDescent="0.2">
      <c r="G92159"/>
    </row>
    <row r="92160" spans="7:7" x14ac:dyDescent="0.2">
      <c r="G92160"/>
    </row>
    <row r="92161" spans="7:7" x14ac:dyDescent="0.2">
      <c r="G92161"/>
    </row>
    <row r="92162" spans="7:7" x14ac:dyDescent="0.2">
      <c r="G92162"/>
    </row>
    <row r="92163" spans="7:7" x14ac:dyDescent="0.2">
      <c r="G92163"/>
    </row>
    <row r="92164" spans="7:7" x14ac:dyDescent="0.2">
      <c r="G92164"/>
    </row>
    <row r="92165" spans="7:7" x14ac:dyDescent="0.2">
      <c r="G92165"/>
    </row>
    <row r="92166" spans="7:7" x14ac:dyDescent="0.2">
      <c r="G92166"/>
    </row>
    <row r="92167" spans="7:7" x14ac:dyDescent="0.2">
      <c r="G92167"/>
    </row>
    <row r="92168" spans="7:7" x14ac:dyDescent="0.2">
      <c r="G92168"/>
    </row>
    <row r="92169" spans="7:7" x14ac:dyDescent="0.2">
      <c r="G92169"/>
    </row>
    <row r="92170" spans="7:7" x14ac:dyDescent="0.2">
      <c r="G92170"/>
    </row>
    <row r="92171" spans="7:7" x14ac:dyDescent="0.2">
      <c r="G92171"/>
    </row>
    <row r="92172" spans="7:7" x14ac:dyDescent="0.2">
      <c r="G92172"/>
    </row>
    <row r="92173" spans="7:7" x14ac:dyDescent="0.2">
      <c r="G92173"/>
    </row>
    <row r="92174" spans="7:7" x14ac:dyDescent="0.2">
      <c r="G92174"/>
    </row>
    <row r="92175" spans="7:7" x14ac:dyDescent="0.2">
      <c r="G92175"/>
    </row>
    <row r="92176" spans="7:7" x14ac:dyDescent="0.2">
      <c r="G92176"/>
    </row>
    <row r="92177" spans="7:7" x14ac:dyDescent="0.2">
      <c r="G92177"/>
    </row>
    <row r="92178" spans="7:7" x14ac:dyDescent="0.2">
      <c r="G92178"/>
    </row>
    <row r="92179" spans="7:7" x14ac:dyDescent="0.2">
      <c r="G92179"/>
    </row>
    <row r="92180" spans="7:7" x14ac:dyDescent="0.2">
      <c r="G92180"/>
    </row>
    <row r="92181" spans="7:7" x14ac:dyDescent="0.2">
      <c r="G92181"/>
    </row>
    <row r="92182" spans="7:7" x14ac:dyDescent="0.2">
      <c r="G92182"/>
    </row>
    <row r="92183" spans="7:7" x14ac:dyDescent="0.2">
      <c r="G92183"/>
    </row>
    <row r="92184" spans="7:7" x14ac:dyDescent="0.2">
      <c r="G92184"/>
    </row>
    <row r="92185" spans="7:7" x14ac:dyDescent="0.2">
      <c r="G92185"/>
    </row>
    <row r="92186" spans="7:7" x14ac:dyDescent="0.2">
      <c r="G92186"/>
    </row>
    <row r="92187" spans="7:7" x14ac:dyDescent="0.2">
      <c r="G92187"/>
    </row>
    <row r="92188" spans="7:7" x14ac:dyDescent="0.2">
      <c r="G92188"/>
    </row>
    <row r="92189" spans="7:7" x14ac:dyDescent="0.2">
      <c r="G92189"/>
    </row>
    <row r="92190" spans="7:7" x14ac:dyDescent="0.2">
      <c r="G92190"/>
    </row>
    <row r="92191" spans="7:7" x14ac:dyDescent="0.2">
      <c r="G92191"/>
    </row>
    <row r="92192" spans="7:7" x14ac:dyDescent="0.2">
      <c r="G92192"/>
    </row>
    <row r="92193" spans="7:7" x14ac:dyDescent="0.2">
      <c r="G92193"/>
    </row>
    <row r="92194" spans="7:7" x14ac:dyDescent="0.2">
      <c r="G92194"/>
    </row>
    <row r="92195" spans="7:7" x14ac:dyDescent="0.2">
      <c r="G92195"/>
    </row>
    <row r="92196" spans="7:7" x14ac:dyDescent="0.2">
      <c r="G92196"/>
    </row>
    <row r="92197" spans="7:7" x14ac:dyDescent="0.2">
      <c r="G92197"/>
    </row>
    <row r="92198" spans="7:7" x14ac:dyDescent="0.2">
      <c r="G92198"/>
    </row>
    <row r="92199" spans="7:7" x14ac:dyDescent="0.2">
      <c r="G92199"/>
    </row>
    <row r="92200" spans="7:7" x14ac:dyDescent="0.2">
      <c r="G92200"/>
    </row>
    <row r="92201" spans="7:7" x14ac:dyDescent="0.2">
      <c r="G92201"/>
    </row>
    <row r="92202" spans="7:7" x14ac:dyDescent="0.2">
      <c r="G92202"/>
    </row>
    <row r="92203" spans="7:7" x14ac:dyDescent="0.2">
      <c r="G92203"/>
    </row>
    <row r="92204" spans="7:7" x14ac:dyDescent="0.2">
      <c r="G92204"/>
    </row>
    <row r="92205" spans="7:7" x14ac:dyDescent="0.2">
      <c r="G92205"/>
    </row>
    <row r="92206" spans="7:7" x14ac:dyDescent="0.2">
      <c r="G92206"/>
    </row>
    <row r="92207" spans="7:7" x14ac:dyDescent="0.2">
      <c r="G92207"/>
    </row>
    <row r="92208" spans="7:7" x14ac:dyDescent="0.2">
      <c r="G92208"/>
    </row>
    <row r="92209" spans="7:7" x14ac:dyDescent="0.2">
      <c r="G92209"/>
    </row>
    <row r="92210" spans="7:7" x14ac:dyDescent="0.2">
      <c r="G92210"/>
    </row>
    <row r="92211" spans="7:7" x14ac:dyDescent="0.2">
      <c r="G92211"/>
    </row>
    <row r="92212" spans="7:7" x14ac:dyDescent="0.2">
      <c r="G92212"/>
    </row>
    <row r="92213" spans="7:7" x14ac:dyDescent="0.2">
      <c r="G92213"/>
    </row>
    <row r="92214" spans="7:7" x14ac:dyDescent="0.2">
      <c r="G92214"/>
    </row>
    <row r="92215" spans="7:7" x14ac:dyDescent="0.2">
      <c r="G92215"/>
    </row>
    <row r="92216" spans="7:7" x14ac:dyDescent="0.2">
      <c r="G92216"/>
    </row>
    <row r="92217" spans="7:7" x14ac:dyDescent="0.2">
      <c r="G92217"/>
    </row>
    <row r="92218" spans="7:7" x14ac:dyDescent="0.2">
      <c r="G92218"/>
    </row>
    <row r="92219" spans="7:7" x14ac:dyDescent="0.2">
      <c r="G92219"/>
    </row>
    <row r="92220" spans="7:7" x14ac:dyDescent="0.2">
      <c r="G92220"/>
    </row>
    <row r="92221" spans="7:7" x14ac:dyDescent="0.2">
      <c r="G92221"/>
    </row>
    <row r="92222" spans="7:7" x14ac:dyDescent="0.2">
      <c r="G92222"/>
    </row>
    <row r="92223" spans="7:7" x14ac:dyDescent="0.2">
      <c r="G92223"/>
    </row>
    <row r="92224" spans="7:7" x14ac:dyDescent="0.2">
      <c r="G92224"/>
    </row>
    <row r="92225" spans="7:7" x14ac:dyDescent="0.2">
      <c r="G92225"/>
    </row>
    <row r="92226" spans="7:7" x14ac:dyDescent="0.2">
      <c r="G92226"/>
    </row>
    <row r="92227" spans="7:7" x14ac:dyDescent="0.2">
      <c r="G92227"/>
    </row>
    <row r="92228" spans="7:7" x14ac:dyDescent="0.2">
      <c r="G92228"/>
    </row>
    <row r="92229" spans="7:7" x14ac:dyDescent="0.2">
      <c r="G92229"/>
    </row>
    <row r="92230" spans="7:7" x14ac:dyDescent="0.2">
      <c r="G92230"/>
    </row>
    <row r="92231" spans="7:7" x14ac:dyDescent="0.2">
      <c r="G92231"/>
    </row>
    <row r="92232" spans="7:7" x14ac:dyDescent="0.2">
      <c r="G92232"/>
    </row>
    <row r="92233" spans="7:7" x14ac:dyDescent="0.2">
      <c r="G92233"/>
    </row>
    <row r="92234" spans="7:7" x14ac:dyDescent="0.2">
      <c r="G92234"/>
    </row>
    <row r="92235" spans="7:7" x14ac:dyDescent="0.2">
      <c r="G92235"/>
    </row>
    <row r="92236" spans="7:7" x14ac:dyDescent="0.2">
      <c r="G92236"/>
    </row>
    <row r="92237" spans="7:7" x14ac:dyDescent="0.2">
      <c r="G92237"/>
    </row>
    <row r="92238" spans="7:7" x14ac:dyDescent="0.2">
      <c r="G92238"/>
    </row>
    <row r="92239" spans="7:7" x14ac:dyDescent="0.2">
      <c r="G92239"/>
    </row>
    <row r="92240" spans="7:7" x14ac:dyDescent="0.2">
      <c r="G92240"/>
    </row>
    <row r="92241" spans="7:7" x14ac:dyDescent="0.2">
      <c r="G92241"/>
    </row>
    <row r="92242" spans="7:7" x14ac:dyDescent="0.2">
      <c r="G92242"/>
    </row>
    <row r="92243" spans="7:7" x14ac:dyDescent="0.2">
      <c r="G92243"/>
    </row>
    <row r="92244" spans="7:7" x14ac:dyDescent="0.2">
      <c r="G92244"/>
    </row>
    <row r="92245" spans="7:7" x14ac:dyDescent="0.2">
      <c r="G92245"/>
    </row>
    <row r="92246" spans="7:7" x14ac:dyDescent="0.2">
      <c r="G92246"/>
    </row>
    <row r="92247" spans="7:7" x14ac:dyDescent="0.2">
      <c r="G92247"/>
    </row>
    <row r="92248" spans="7:7" x14ac:dyDescent="0.2">
      <c r="G92248"/>
    </row>
    <row r="92249" spans="7:7" x14ac:dyDescent="0.2">
      <c r="G92249"/>
    </row>
    <row r="92250" spans="7:7" x14ac:dyDescent="0.2">
      <c r="G92250"/>
    </row>
    <row r="92251" spans="7:7" x14ac:dyDescent="0.2">
      <c r="G92251"/>
    </row>
    <row r="92252" spans="7:7" x14ac:dyDescent="0.2">
      <c r="G92252"/>
    </row>
    <row r="92253" spans="7:7" x14ac:dyDescent="0.2">
      <c r="G92253"/>
    </row>
    <row r="92254" spans="7:7" x14ac:dyDescent="0.2">
      <c r="G92254"/>
    </row>
    <row r="92255" spans="7:7" x14ac:dyDescent="0.2">
      <c r="G92255"/>
    </row>
    <row r="92256" spans="7:7" x14ac:dyDescent="0.2">
      <c r="G92256"/>
    </row>
    <row r="92257" spans="7:7" x14ac:dyDescent="0.2">
      <c r="G92257"/>
    </row>
    <row r="92258" spans="7:7" x14ac:dyDescent="0.2">
      <c r="G92258"/>
    </row>
    <row r="92259" spans="7:7" x14ac:dyDescent="0.2">
      <c r="G92259"/>
    </row>
    <row r="92260" spans="7:7" x14ac:dyDescent="0.2">
      <c r="G92260"/>
    </row>
    <row r="92261" spans="7:7" x14ac:dyDescent="0.2">
      <c r="G92261"/>
    </row>
    <row r="92262" spans="7:7" x14ac:dyDescent="0.2">
      <c r="G92262"/>
    </row>
    <row r="92263" spans="7:7" x14ac:dyDescent="0.2">
      <c r="G92263"/>
    </row>
    <row r="92264" spans="7:7" x14ac:dyDescent="0.2">
      <c r="G92264"/>
    </row>
    <row r="92265" spans="7:7" x14ac:dyDescent="0.2">
      <c r="G92265"/>
    </row>
    <row r="92266" spans="7:7" x14ac:dyDescent="0.2">
      <c r="G92266"/>
    </row>
    <row r="92267" spans="7:7" x14ac:dyDescent="0.2">
      <c r="G92267"/>
    </row>
    <row r="92268" spans="7:7" x14ac:dyDescent="0.2">
      <c r="G92268"/>
    </row>
    <row r="92269" spans="7:7" x14ac:dyDescent="0.2">
      <c r="G92269"/>
    </row>
    <row r="92270" spans="7:7" x14ac:dyDescent="0.2">
      <c r="G92270"/>
    </row>
    <row r="92271" spans="7:7" x14ac:dyDescent="0.2">
      <c r="G92271"/>
    </row>
    <row r="92272" spans="7:7" x14ac:dyDescent="0.2">
      <c r="G92272"/>
    </row>
    <row r="92273" spans="7:7" x14ac:dyDescent="0.2">
      <c r="G92273"/>
    </row>
    <row r="92274" spans="7:7" x14ac:dyDescent="0.2">
      <c r="G92274"/>
    </row>
    <row r="92275" spans="7:7" x14ac:dyDescent="0.2">
      <c r="G92275"/>
    </row>
    <row r="92276" spans="7:7" x14ac:dyDescent="0.2">
      <c r="G92276"/>
    </row>
    <row r="92277" spans="7:7" x14ac:dyDescent="0.2">
      <c r="G92277"/>
    </row>
    <row r="92278" spans="7:7" x14ac:dyDescent="0.2">
      <c r="G92278"/>
    </row>
    <row r="92279" spans="7:7" x14ac:dyDescent="0.2">
      <c r="G92279"/>
    </row>
    <row r="92280" spans="7:7" x14ac:dyDescent="0.2">
      <c r="G92280"/>
    </row>
    <row r="92281" spans="7:7" x14ac:dyDescent="0.2">
      <c r="G92281"/>
    </row>
    <row r="92282" spans="7:7" x14ac:dyDescent="0.2">
      <c r="G92282"/>
    </row>
    <row r="92283" spans="7:7" x14ac:dyDescent="0.2">
      <c r="G92283"/>
    </row>
    <row r="92284" spans="7:7" x14ac:dyDescent="0.2">
      <c r="G92284"/>
    </row>
    <row r="92285" spans="7:7" x14ac:dyDescent="0.2">
      <c r="G92285"/>
    </row>
    <row r="92286" spans="7:7" x14ac:dyDescent="0.2">
      <c r="G92286"/>
    </row>
    <row r="92287" spans="7:7" x14ac:dyDescent="0.2">
      <c r="G92287"/>
    </row>
    <row r="92288" spans="7:7" x14ac:dyDescent="0.2">
      <c r="G92288"/>
    </row>
    <row r="92289" spans="7:7" x14ac:dyDescent="0.2">
      <c r="G92289"/>
    </row>
    <row r="92290" spans="7:7" x14ac:dyDescent="0.2">
      <c r="G92290"/>
    </row>
    <row r="92291" spans="7:7" x14ac:dyDescent="0.2">
      <c r="G92291"/>
    </row>
    <row r="92292" spans="7:7" x14ac:dyDescent="0.2">
      <c r="G92292"/>
    </row>
    <row r="92293" spans="7:7" x14ac:dyDescent="0.2">
      <c r="G92293"/>
    </row>
    <row r="92294" spans="7:7" x14ac:dyDescent="0.2">
      <c r="G92294"/>
    </row>
    <row r="92295" spans="7:7" x14ac:dyDescent="0.2">
      <c r="G92295"/>
    </row>
    <row r="92296" spans="7:7" x14ac:dyDescent="0.2">
      <c r="G92296"/>
    </row>
    <row r="92297" spans="7:7" x14ac:dyDescent="0.2">
      <c r="G92297"/>
    </row>
    <row r="92298" spans="7:7" x14ac:dyDescent="0.2">
      <c r="G92298"/>
    </row>
    <row r="92299" spans="7:7" x14ac:dyDescent="0.2">
      <c r="G92299"/>
    </row>
    <row r="92300" spans="7:7" x14ac:dyDescent="0.2">
      <c r="G92300"/>
    </row>
    <row r="92301" spans="7:7" x14ac:dyDescent="0.2">
      <c r="G92301"/>
    </row>
    <row r="92302" spans="7:7" x14ac:dyDescent="0.2">
      <c r="G92302"/>
    </row>
    <row r="92303" spans="7:7" x14ac:dyDescent="0.2">
      <c r="G92303"/>
    </row>
    <row r="92304" spans="7:7" x14ac:dyDescent="0.2">
      <c r="G92304"/>
    </row>
    <row r="92305" spans="7:7" x14ac:dyDescent="0.2">
      <c r="G92305"/>
    </row>
    <row r="92306" spans="7:7" x14ac:dyDescent="0.2">
      <c r="G92306"/>
    </row>
    <row r="92307" spans="7:7" x14ac:dyDescent="0.2">
      <c r="G92307"/>
    </row>
    <row r="92308" spans="7:7" x14ac:dyDescent="0.2">
      <c r="G92308"/>
    </row>
    <row r="92309" spans="7:7" x14ac:dyDescent="0.2">
      <c r="G92309"/>
    </row>
    <row r="92310" spans="7:7" x14ac:dyDescent="0.2">
      <c r="G92310"/>
    </row>
    <row r="92311" spans="7:7" x14ac:dyDescent="0.2">
      <c r="G92311"/>
    </row>
    <row r="92312" spans="7:7" x14ac:dyDescent="0.2">
      <c r="G92312"/>
    </row>
    <row r="92313" spans="7:7" x14ac:dyDescent="0.2">
      <c r="G92313"/>
    </row>
    <row r="92314" spans="7:7" x14ac:dyDescent="0.2">
      <c r="G92314"/>
    </row>
    <row r="92315" spans="7:7" x14ac:dyDescent="0.2">
      <c r="G92315"/>
    </row>
    <row r="92316" spans="7:7" x14ac:dyDescent="0.2">
      <c r="G92316"/>
    </row>
    <row r="92317" spans="7:7" x14ac:dyDescent="0.2">
      <c r="G92317"/>
    </row>
    <row r="92318" spans="7:7" x14ac:dyDescent="0.2">
      <c r="G92318"/>
    </row>
    <row r="92319" spans="7:7" x14ac:dyDescent="0.2">
      <c r="G92319"/>
    </row>
    <row r="92320" spans="7:7" x14ac:dyDescent="0.2">
      <c r="G92320"/>
    </row>
    <row r="92321" spans="7:7" x14ac:dyDescent="0.2">
      <c r="G92321"/>
    </row>
    <row r="92322" spans="7:7" x14ac:dyDescent="0.2">
      <c r="G92322"/>
    </row>
    <row r="92323" spans="7:7" x14ac:dyDescent="0.2">
      <c r="G92323"/>
    </row>
    <row r="92324" spans="7:7" x14ac:dyDescent="0.2">
      <c r="G92324"/>
    </row>
    <row r="92325" spans="7:7" x14ac:dyDescent="0.2">
      <c r="G92325"/>
    </row>
    <row r="92326" spans="7:7" x14ac:dyDescent="0.2">
      <c r="G92326"/>
    </row>
    <row r="92327" spans="7:7" x14ac:dyDescent="0.2">
      <c r="G92327"/>
    </row>
    <row r="92328" spans="7:7" x14ac:dyDescent="0.2">
      <c r="G92328"/>
    </row>
    <row r="92329" spans="7:7" x14ac:dyDescent="0.2">
      <c r="G92329"/>
    </row>
    <row r="92330" spans="7:7" x14ac:dyDescent="0.2">
      <c r="G92330"/>
    </row>
    <row r="92331" spans="7:7" x14ac:dyDescent="0.2">
      <c r="G92331"/>
    </row>
    <row r="92332" spans="7:7" x14ac:dyDescent="0.2">
      <c r="G92332"/>
    </row>
    <row r="92333" spans="7:7" x14ac:dyDescent="0.2">
      <c r="G92333"/>
    </row>
    <row r="92334" spans="7:7" x14ac:dyDescent="0.2">
      <c r="G92334"/>
    </row>
    <row r="92335" spans="7:7" x14ac:dyDescent="0.2">
      <c r="G92335"/>
    </row>
    <row r="92336" spans="7:7" x14ac:dyDescent="0.2">
      <c r="G92336"/>
    </row>
    <row r="92337" spans="7:7" x14ac:dyDescent="0.2">
      <c r="G92337"/>
    </row>
    <row r="92338" spans="7:7" x14ac:dyDescent="0.2">
      <c r="G92338"/>
    </row>
    <row r="92339" spans="7:7" x14ac:dyDescent="0.2">
      <c r="G92339"/>
    </row>
    <row r="92340" spans="7:7" x14ac:dyDescent="0.2">
      <c r="G92340"/>
    </row>
    <row r="92341" spans="7:7" x14ac:dyDescent="0.2">
      <c r="G92341"/>
    </row>
    <row r="92342" spans="7:7" x14ac:dyDescent="0.2">
      <c r="G92342"/>
    </row>
    <row r="92343" spans="7:7" x14ac:dyDescent="0.2">
      <c r="G92343"/>
    </row>
    <row r="92344" spans="7:7" x14ac:dyDescent="0.2">
      <c r="G92344"/>
    </row>
    <row r="92345" spans="7:7" x14ac:dyDescent="0.2">
      <c r="G92345"/>
    </row>
    <row r="92346" spans="7:7" x14ac:dyDescent="0.2">
      <c r="G92346"/>
    </row>
    <row r="92347" spans="7:7" x14ac:dyDescent="0.2">
      <c r="G92347"/>
    </row>
    <row r="92348" spans="7:7" x14ac:dyDescent="0.2">
      <c r="G92348"/>
    </row>
    <row r="92349" spans="7:7" x14ac:dyDescent="0.2">
      <c r="G92349"/>
    </row>
    <row r="92350" spans="7:7" x14ac:dyDescent="0.2">
      <c r="G92350"/>
    </row>
    <row r="92351" spans="7:7" x14ac:dyDescent="0.2">
      <c r="G92351"/>
    </row>
    <row r="92352" spans="7:7" x14ac:dyDescent="0.2">
      <c r="G92352"/>
    </row>
    <row r="92353" spans="7:7" x14ac:dyDescent="0.2">
      <c r="G92353"/>
    </row>
    <row r="92354" spans="7:7" x14ac:dyDescent="0.2">
      <c r="G92354"/>
    </row>
    <row r="92355" spans="7:7" x14ac:dyDescent="0.2">
      <c r="G92355"/>
    </row>
    <row r="92356" spans="7:7" x14ac:dyDescent="0.2">
      <c r="G92356"/>
    </row>
    <row r="92357" spans="7:7" x14ac:dyDescent="0.2">
      <c r="G92357"/>
    </row>
    <row r="92358" spans="7:7" x14ac:dyDescent="0.2">
      <c r="G92358"/>
    </row>
    <row r="92359" spans="7:7" x14ac:dyDescent="0.2">
      <c r="G92359"/>
    </row>
    <row r="92360" spans="7:7" x14ac:dyDescent="0.2">
      <c r="G92360"/>
    </row>
    <row r="92361" spans="7:7" x14ac:dyDescent="0.2">
      <c r="G92361"/>
    </row>
    <row r="92362" spans="7:7" x14ac:dyDescent="0.2">
      <c r="G92362"/>
    </row>
    <row r="92363" spans="7:7" x14ac:dyDescent="0.2">
      <c r="G92363"/>
    </row>
    <row r="92364" spans="7:7" x14ac:dyDescent="0.2">
      <c r="G92364"/>
    </row>
    <row r="92365" spans="7:7" x14ac:dyDescent="0.2">
      <c r="G92365"/>
    </row>
    <row r="92366" spans="7:7" x14ac:dyDescent="0.2">
      <c r="G92366"/>
    </row>
    <row r="92367" spans="7:7" x14ac:dyDescent="0.2">
      <c r="G92367"/>
    </row>
    <row r="92368" spans="7:7" x14ac:dyDescent="0.2">
      <c r="G92368"/>
    </row>
    <row r="92369" spans="7:7" x14ac:dyDescent="0.2">
      <c r="G92369"/>
    </row>
    <row r="92370" spans="7:7" x14ac:dyDescent="0.2">
      <c r="G92370"/>
    </row>
    <row r="92371" spans="7:7" x14ac:dyDescent="0.2">
      <c r="G92371"/>
    </row>
    <row r="92372" spans="7:7" x14ac:dyDescent="0.2">
      <c r="G92372"/>
    </row>
    <row r="92373" spans="7:7" x14ac:dyDescent="0.2">
      <c r="G92373"/>
    </row>
    <row r="92374" spans="7:7" x14ac:dyDescent="0.2">
      <c r="G92374"/>
    </row>
    <row r="92375" spans="7:7" x14ac:dyDescent="0.2">
      <c r="G92375"/>
    </row>
    <row r="92376" spans="7:7" x14ac:dyDescent="0.2">
      <c r="G92376"/>
    </row>
    <row r="92377" spans="7:7" x14ac:dyDescent="0.2">
      <c r="G92377"/>
    </row>
    <row r="92378" spans="7:7" x14ac:dyDescent="0.2">
      <c r="G92378"/>
    </row>
    <row r="92379" spans="7:7" x14ac:dyDescent="0.2">
      <c r="G92379"/>
    </row>
    <row r="92380" spans="7:7" x14ac:dyDescent="0.2">
      <c r="G92380"/>
    </row>
    <row r="92381" spans="7:7" x14ac:dyDescent="0.2">
      <c r="G92381"/>
    </row>
    <row r="92382" spans="7:7" x14ac:dyDescent="0.2">
      <c r="G92382"/>
    </row>
    <row r="92383" spans="7:7" x14ac:dyDescent="0.2">
      <c r="G92383"/>
    </row>
    <row r="92384" spans="7:7" x14ac:dyDescent="0.2">
      <c r="G92384"/>
    </row>
    <row r="92385" spans="7:7" x14ac:dyDescent="0.2">
      <c r="G92385"/>
    </row>
    <row r="92386" spans="7:7" x14ac:dyDescent="0.2">
      <c r="G92386"/>
    </row>
    <row r="92387" spans="7:7" x14ac:dyDescent="0.2">
      <c r="G92387"/>
    </row>
    <row r="92388" spans="7:7" x14ac:dyDescent="0.2">
      <c r="G92388"/>
    </row>
    <row r="92389" spans="7:7" x14ac:dyDescent="0.2">
      <c r="G92389"/>
    </row>
    <row r="92390" spans="7:7" x14ac:dyDescent="0.2">
      <c r="G92390"/>
    </row>
    <row r="92391" spans="7:7" x14ac:dyDescent="0.2">
      <c r="G92391"/>
    </row>
    <row r="92392" spans="7:7" x14ac:dyDescent="0.2">
      <c r="G92392"/>
    </row>
    <row r="92393" spans="7:7" x14ac:dyDescent="0.2">
      <c r="G92393"/>
    </row>
    <row r="92394" spans="7:7" x14ac:dyDescent="0.2">
      <c r="G92394"/>
    </row>
    <row r="92395" spans="7:7" x14ac:dyDescent="0.2">
      <c r="G92395"/>
    </row>
    <row r="92396" spans="7:7" x14ac:dyDescent="0.2">
      <c r="G92396"/>
    </row>
    <row r="92397" spans="7:7" x14ac:dyDescent="0.2">
      <c r="G92397"/>
    </row>
    <row r="92398" spans="7:7" x14ac:dyDescent="0.2">
      <c r="G92398"/>
    </row>
    <row r="92399" spans="7:7" x14ac:dyDescent="0.2">
      <c r="G92399"/>
    </row>
    <row r="92400" spans="7:7" x14ac:dyDescent="0.2">
      <c r="G92400"/>
    </row>
    <row r="92401" spans="7:7" x14ac:dyDescent="0.2">
      <c r="G92401"/>
    </row>
    <row r="92402" spans="7:7" x14ac:dyDescent="0.2">
      <c r="G92402"/>
    </row>
    <row r="92403" spans="7:7" x14ac:dyDescent="0.2">
      <c r="G92403"/>
    </row>
    <row r="92404" spans="7:7" x14ac:dyDescent="0.2">
      <c r="G92404"/>
    </row>
    <row r="92405" spans="7:7" x14ac:dyDescent="0.2">
      <c r="G92405"/>
    </row>
    <row r="92406" spans="7:7" x14ac:dyDescent="0.2">
      <c r="G92406"/>
    </row>
    <row r="92407" spans="7:7" x14ac:dyDescent="0.2">
      <c r="G92407"/>
    </row>
    <row r="92408" spans="7:7" x14ac:dyDescent="0.2">
      <c r="G92408"/>
    </row>
    <row r="92409" spans="7:7" x14ac:dyDescent="0.2">
      <c r="G92409"/>
    </row>
    <row r="92410" spans="7:7" x14ac:dyDescent="0.2">
      <c r="G92410"/>
    </row>
    <row r="92411" spans="7:7" x14ac:dyDescent="0.2">
      <c r="G92411"/>
    </row>
    <row r="92412" spans="7:7" x14ac:dyDescent="0.2">
      <c r="G92412"/>
    </row>
    <row r="92413" spans="7:7" x14ac:dyDescent="0.2">
      <c r="G92413"/>
    </row>
    <row r="92414" spans="7:7" x14ac:dyDescent="0.2">
      <c r="G92414"/>
    </row>
    <row r="92415" spans="7:7" x14ac:dyDescent="0.2">
      <c r="G92415"/>
    </row>
    <row r="92416" spans="7:7" x14ac:dyDescent="0.2">
      <c r="G92416"/>
    </row>
    <row r="92417" spans="7:7" x14ac:dyDescent="0.2">
      <c r="G92417"/>
    </row>
    <row r="92418" spans="7:7" x14ac:dyDescent="0.2">
      <c r="G92418"/>
    </row>
    <row r="92419" spans="7:7" x14ac:dyDescent="0.2">
      <c r="G92419"/>
    </row>
    <row r="92420" spans="7:7" x14ac:dyDescent="0.2">
      <c r="G92420"/>
    </row>
    <row r="92421" spans="7:7" x14ac:dyDescent="0.2">
      <c r="G92421"/>
    </row>
    <row r="92422" spans="7:7" x14ac:dyDescent="0.2">
      <c r="G92422"/>
    </row>
    <row r="92423" spans="7:7" x14ac:dyDescent="0.2">
      <c r="G92423"/>
    </row>
    <row r="92424" spans="7:7" x14ac:dyDescent="0.2">
      <c r="G92424"/>
    </row>
    <row r="92425" spans="7:7" x14ac:dyDescent="0.2">
      <c r="G92425"/>
    </row>
    <row r="92426" spans="7:7" x14ac:dyDescent="0.2">
      <c r="G92426"/>
    </row>
    <row r="92427" spans="7:7" x14ac:dyDescent="0.2">
      <c r="G92427"/>
    </row>
    <row r="92428" spans="7:7" x14ac:dyDescent="0.2">
      <c r="G92428"/>
    </row>
    <row r="92429" spans="7:7" x14ac:dyDescent="0.2">
      <c r="G92429"/>
    </row>
    <row r="92430" spans="7:7" x14ac:dyDescent="0.2">
      <c r="G92430"/>
    </row>
    <row r="92431" spans="7:7" x14ac:dyDescent="0.2">
      <c r="G92431"/>
    </row>
    <row r="92432" spans="7:7" x14ac:dyDescent="0.2">
      <c r="G92432"/>
    </row>
    <row r="92433" spans="7:7" x14ac:dyDescent="0.2">
      <c r="G92433"/>
    </row>
    <row r="92434" spans="7:7" x14ac:dyDescent="0.2">
      <c r="G92434"/>
    </row>
    <row r="92435" spans="7:7" x14ac:dyDescent="0.2">
      <c r="G92435"/>
    </row>
    <row r="92436" spans="7:7" x14ac:dyDescent="0.2">
      <c r="G92436"/>
    </row>
    <row r="92437" spans="7:7" x14ac:dyDescent="0.2">
      <c r="G92437"/>
    </row>
    <row r="92438" spans="7:7" x14ac:dyDescent="0.2">
      <c r="G92438"/>
    </row>
    <row r="92439" spans="7:7" x14ac:dyDescent="0.2">
      <c r="G92439"/>
    </row>
    <row r="92440" spans="7:7" x14ac:dyDescent="0.2">
      <c r="G92440"/>
    </row>
    <row r="92441" spans="7:7" x14ac:dyDescent="0.2">
      <c r="G92441"/>
    </row>
    <row r="92442" spans="7:7" x14ac:dyDescent="0.2">
      <c r="G92442"/>
    </row>
    <row r="92443" spans="7:7" x14ac:dyDescent="0.2">
      <c r="G92443"/>
    </row>
    <row r="92444" spans="7:7" x14ac:dyDescent="0.2">
      <c r="G92444"/>
    </row>
    <row r="92445" spans="7:7" x14ac:dyDescent="0.2">
      <c r="G92445"/>
    </row>
    <row r="92446" spans="7:7" x14ac:dyDescent="0.2">
      <c r="G92446"/>
    </row>
    <row r="92447" spans="7:7" x14ac:dyDescent="0.2">
      <c r="G92447"/>
    </row>
    <row r="92448" spans="7:7" x14ac:dyDescent="0.2">
      <c r="G92448"/>
    </row>
    <row r="92449" spans="7:7" x14ac:dyDescent="0.2">
      <c r="G92449"/>
    </row>
    <row r="92450" spans="7:7" x14ac:dyDescent="0.2">
      <c r="G92450"/>
    </row>
    <row r="92451" spans="7:7" x14ac:dyDescent="0.2">
      <c r="G92451"/>
    </row>
    <row r="92452" spans="7:7" x14ac:dyDescent="0.2">
      <c r="G92452"/>
    </row>
    <row r="92453" spans="7:7" x14ac:dyDescent="0.2">
      <c r="G92453"/>
    </row>
    <row r="92454" spans="7:7" x14ac:dyDescent="0.2">
      <c r="G92454"/>
    </row>
    <row r="92455" spans="7:7" x14ac:dyDescent="0.2">
      <c r="G92455"/>
    </row>
    <row r="92456" spans="7:7" x14ac:dyDescent="0.2">
      <c r="G92456"/>
    </row>
    <row r="92457" spans="7:7" x14ac:dyDescent="0.2">
      <c r="G92457"/>
    </row>
    <row r="92458" spans="7:7" x14ac:dyDescent="0.2">
      <c r="G92458"/>
    </row>
    <row r="92459" spans="7:7" x14ac:dyDescent="0.2">
      <c r="G92459"/>
    </row>
    <row r="92460" spans="7:7" x14ac:dyDescent="0.2">
      <c r="G92460"/>
    </row>
    <row r="92461" spans="7:7" x14ac:dyDescent="0.2">
      <c r="G92461"/>
    </row>
    <row r="92462" spans="7:7" x14ac:dyDescent="0.2">
      <c r="G92462"/>
    </row>
    <row r="92463" spans="7:7" x14ac:dyDescent="0.2">
      <c r="G92463"/>
    </row>
    <row r="92464" spans="7:7" x14ac:dyDescent="0.2">
      <c r="G92464"/>
    </row>
    <row r="92465" spans="7:7" x14ac:dyDescent="0.2">
      <c r="G92465"/>
    </row>
    <row r="92466" spans="7:7" x14ac:dyDescent="0.2">
      <c r="G92466"/>
    </row>
    <row r="92467" spans="7:7" x14ac:dyDescent="0.2">
      <c r="G92467"/>
    </row>
    <row r="92468" spans="7:7" x14ac:dyDescent="0.2">
      <c r="G92468"/>
    </row>
    <row r="92469" spans="7:7" x14ac:dyDescent="0.2">
      <c r="G92469"/>
    </row>
    <row r="92470" spans="7:7" x14ac:dyDescent="0.2">
      <c r="G92470"/>
    </row>
    <row r="92471" spans="7:7" x14ac:dyDescent="0.2">
      <c r="G92471"/>
    </row>
    <row r="92472" spans="7:7" x14ac:dyDescent="0.2">
      <c r="G92472"/>
    </row>
    <row r="92473" spans="7:7" x14ac:dyDescent="0.2">
      <c r="G92473"/>
    </row>
    <row r="92474" spans="7:7" x14ac:dyDescent="0.2">
      <c r="G92474"/>
    </row>
    <row r="92475" spans="7:7" x14ac:dyDescent="0.2">
      <c r="G92475"/>
    </row>
    <row r="92476" spans="7:7" x14ac:dyDescent="0.2">
      <c r="G92476"/>
    </row>
    <row r="92477" spans="7:7" x14ac:dyDescent="0.2">
      <c r="G92477"/>
    </row>
    <row r="92478" spans="7:7" x14ac:dyDescent="0.2">
      <c r="G92478"/>
    </row>
    <row r="92479" spans="7:7" x14ac:dyDescent="0.2">
      <c r="G92479"/>
    </row>
    <row r="92480" spans="7:7" x14ac:dyDescent="0.2">
      <c r="G92480"/>
    </row>
    <row r="92481" spans="7:7" x14ac:dyDescent="0.2">
      <c r="G92481"/>
    </row>
    <row r="92482" spans="7:7" x14ac:dyDescent="0.2">
      <c r="G92482"/>
    </row>
    <row r="92483" spans="7:7" x14ac:dyDescent="0.2">
      <c r="G92483"/>
    </row>
    <row r="92484" spans="7:7" x14ac:dyDescent="0.2">
      <c r="G92484"/>
    </row>
    <row r="92485" spans="7:7" x14ac:dyDescent="0.2">
      <c r="G92485"/>
    </row>
    <row r="92486" spans="7:7" x14ac:dyDescent="0.2">
      <c r="G92486"/>
    </row>
    <row r="92487" spans="7:7" x14ac:dyDescent="0.2">
      <c r="G92487"/>
    </row>
    <row r="92488" spans="7:7" x14ac:dyDescent="0.2">
      <c r="G92488"/>
    </row>
    <row r="92489" spans="7:7" x14ac:dyDescent="0.2">
      <c r="G92489"/>
    </row>
    <row r="92490" spans="7:7" x14ac:dyDescent="0.2">
      <c r="G92490"/>
    </row>
    <row r="92491" spans="7:7" x14ac:dyDescent="0.2">
      <c r="G92491"/>
    </row>
    <row r="92492" spans="7:7" x14ac:dyDescent="0.2">
      <c r="G92492"/>
    </row>
    <row r="92493" spans="7:7" x14ac:dyDescent="0.2">
      <c r="G92493"/>
    </row>
    <row r="92494" spans="7:7" x14ac:dyDescent="0.2">
      <c r="G92494"/>
    </row>
    <row r="92495" spans="7:7" x14ac:dyDescent="0.2">
      <c r="G92495"/>
    </row>
    <row r="92496" spans="7:7" x14ac:dyDescent="0.2">
      <c r="G92496"/>
    </row>
    <row r="92497" spans="7:7" x14ac:dyDescent="0.2">
      <c r="G92497"/>
    </row>
    <row r="92498" spans="7:7" x14ac:dyDescent="0.2">
      <c r="G92498"/>
    </row>
    <row r="92499" spans="7:7" x14ac:dyDescent="0.2">
      <c r="G92499"/>
    </row>
    <row r="92500" spans="7:7" x14ac:dyDescent="0.2">
      <c r="G92500"/>
    </row>
    <row r="92501" spans="7:7" x14ac:dyDescent="0.2">
      <c r="G92501"/>
    </row>
    <row r="92502" spans="7:7" x14ac:dyDescent="0.2">
      <c r="G92502"/>
    </row>
    <row r="92503" spans="7:7" x14ac:dyDescent="0.2">
      <c r="G92503"/>
    </row>
    <row r="92504" spans="7:7" x14ac:dyDescent="0.2">
      <c r="G92504"/>
    </row>
    <row r="92505" spans="7:7" x14ac:dyDescent="0.2">
      <c r="G92505"/>
    </row>
    <row r="92506" spans="7:7" x14ac:dyDescent="0.2">
      <c r="G92506"/>
    </row>
    <row r="92507" spans="7:7" x14ac:dyDescent="0.2">
      <c r="G92507"/>
    </row>
    <row r="92508" spans="7:7" x14ac:dyDescent="0.2">
      <c r="G92508"/>
    </row>
    <row r="92509" spans="7:7" x14ac:dyDescent="0.2">
      <c r="G92509"/>
    </row>
    <row r="92510" spans="7:7" x14ac:dyDescent="0.2">
      <c r="G92510"/>
    </row>
    <row r="92511" spans="7:7" x14ac:dyDescent="0.2">
      <c r="G92511"/>
    </row>
    <row r="92512" spans="7:7" x14ac:dyDescent="0.2">
      <c r="G92512"/>
    </row>
    <row r="92513" spans="7:7" x14ac:dyDescent="0.2">
      <c r="G92513"/>
    </row>
    <row r="92514" spans="7:7" x14ac:dyDescent="0.2">
      <c r="G92514"/>
    </row>
    <row r="92515" spans="7:7" x14ac:dyDescent="0.2">
      <c r="G92515"/>
    </row>
    <row r="92516" spans="7:7" x14ac:dyDescent="0.2">
      <c r="G92516"/>
    </row>
    <row r="92517" spans="7:7" x14ac:dyDescent="0.2">
      <c r="G92517"/>
    </row>
    <row r="92518" spans="7:7" x14ac:dyDescent="0.2">
      <c r="G92518"/>
    </row>
    <row r="92519" spans="7:7" x14ac:dyDescent="0.2">
      <c r="G92519"/>
    </row>
    <row r="92520" spans="7:7" x14ac:dyDescent="0.2">
      <c r="G92520"/>
    </row>
    <row r="92521" spans="7:7" x14ac:dyDescent="0.2">
      <c r="G92521"/>
    </row>
    <row r="92522" spans="7:7" x14ac:dyDescent="0.2">
      <c r="G92522"/>
    </row>
    <row r="92523" spans="7:7" x14ac:dyDescent="0.2">
      <c r="G92523"/>
    </row>
    <row r="92524" spans="7:7" x14ac:dyDescent="0.2">
      <c r="G92524"/>
    </row>
    <row r="92525" spans="7:7" x14ac:dyDescent="0.2">
      <c r="G92525"/>
    </row>
    <row r="92526" spans="7:7" x14ac:dyDescent="0.2">
      <c r="G92526"/>
    </row>
    <row r="92527" spans="7:7" x14ac:dyDescent="0.2">
      <c r="G92527"/>
    </row>
    <row r="92528" spans="7:7" x14ac:dyDescent="0.2">
      <c r="G92528"/>
    </row>
    <row r="92529" spans="7:7" x14ac:dyDescent="0.2">
      <c r="G92529"/>
    </row>
    <row r="92530" spans="7:7" x14ac:dyDescent="0.2">
      <c r="G92530"/>
    </row>
    <row r="92531" spans="7:7" x14ac:dyDescent="0.2">
      <c r="G92531"/>
    </row>
    <row r="92532" spans="7:7" x14ac:dyDescent="0.2">
      <c r="G92532"/>
    </row>
    <row r="92533" spans="7:7" x14ac:dyDescent="0.2">
      <c r="G92533"/>
    </row>
    <row r="92534" spans="7:7" x14ac:dyDescent="0.2">
      <c r="G92534"/>
    </row>
    <row r="92535" spans="7:7" x14ac:dyDescent="0.2">
      <c r="G92535"/>
    </row>
    <row r="92536" spans="7:7" x14ac:dyDescent="0.2">
      <c r="G92536"/>
    </row>
    <row r="92537" spans="7:7" x14ac:dyDescent="0.2">
      <c r="G92537"/>
    </row>
    <row r="92538" spans="7:7" x14ac:dyDescent="0.2">
      <c r="G92538"/>
    </row>
    <row r="92539" spans="7:7" x14ac:dyDescent="0.2">
      <c r="G92539"/>
    </row>
    <row r="92540" spans="7:7" x14ac:dyDescent="0.2">
      <c r="G92540"/>
    </row>
    <row r="92541" spans="7:7" x14ac:dyDescent="0.2">
      <c r="G92541"/>
    </row>
    <row r="92542" spans="7:7" x14ac:dyDescent="0.2">
      <c r="G92542"/>
    </row>
    <row r="92543" spans="7:7" x14ac:dyDescent="0.2">
      <c r="G92543"/>
    </row>
    <row r="92544" spans="7:7" x14ac:dyDescent="0.2">
      <c r="G92544"/>
    </row>
    <row r="92545" spans="7:7" x14ac:dyDescent="0.2">
      <c r="G92545"/>
    </row>
    <row r="92546" spans="7:7" x14ac:dyDescent="0.2">
      <c r="G92546"/>
    </row>
    <row r="92547" spans="7:7" x14ac:dyDescent="0.2">
      <c r="G92547"/>
    </row>
    <row r="92548" spans="7:7" x14ac:dyDescent="0.2">
      <c r="G92548"/>
    </row>
    <row r="92549" spans="7:7" x14ac:dyDescent="0.2">
      <c r="G92549"/>
    </row>
    <row r="92550" spans="7:7" x14ac:dyDescent="0.2">
      <c r="G92550"/>
    </row>
    <row r="92551" spans="7:7" x14ac:dyDescent="0.2">
      <c r="G92551"/>
    </row>
    <row r="92552" spans="7:7" x14ac:dyDescent="0.2">
      <c r="G92552"/>
    </row>
    <row r="92553" spans="7:7" x14ac:dyDescent="0.2">
      <c r="G92553"/>
    </row>
    <row r="92554" spans="7:7" x14ac:dyDescent="0.2">
      <c r="G92554"/>
    </row>
    <row r="92555" spans="7:7" x14ac:dyDescent="0.2">
      <c r="G92555"/>
    </row>
    <row r="92556" spans="7:7" x14ac:dyDescent="0.2">
      <c r="G92556"/>
    </row>
    <row r="92557" spans="7:7" x14ac:dyDescent="0.2">
      <c r="G92557"/>
    </row>
    <row r="92558" spans="7:7" x14ac:dyDescent="0.2">
      <c r="G92558"/>
    </row>
    <row r="92559" spans="7:7" x14ac:dyDescent="0.2">
      <c r="G92559"/>
    </row>
    <row r="92560" spans="7:7" x14ac:dyDescent="0.2">
      <c r="G92560"/>
    </row>
    <row r="92561" spans="7:7" x14ac:dyDescent="0.2">
      <c r="G92561"/>
    </row>
    <row r="92562" spans="7:7" x14ac:dyDescent="0.2">
      <c r="G92562"/>
    </row>
    <row r="92563" spans="7:7" x14ac:dyDescent="0.2">
      <c r="G92563"/>
    </row>
    <row r="92564" spans="7:7" x14ac:dyDescent="0.2">
      <c r="G92564"/>
    </row>
    <row r="92565" spans="7:7" x14ac:dyDescent="0.2">
      <c r="G92565"/>
    </row>
    <row r="92566" spans="7:7" x14ac:dyDescent="0.2">
      <c r="G92566"/>
    </row>
    <row r="92567" spans="7:7" x14ac:dyDescent="0.2">
      <c r="G92567"/>
    </row>
    <row r="92568" spans="7:7" x14ac:dyDescent="0.2">
      <c r="G92568"/>
    </row>
    <row r="92569" spans="7:7" x14ac:dyDescent="0.2">
      <c r="G92569"/>
    </row>
    <row r="92570" spans="7:7" x14ac:dyDescent="0.2">
      <c r="G92570"/>
    </row>
    <row r="92571" spans="7:7" x14ac:dyDescent="0.2">
      <c r="G92571"/>
    </row>
    <row r="92572" spans="7:7" x14ac:dyDescent="0.2">
      <c r="G92572"/>
    </row>
    <row r="92573" spans="7:7" x14ac:dyDescent="0.2">
      <c r="G92573"/>
    </row>
    <row r="92574" spans="7:7" x14ac:dyDescent="0.2">
      <c r="G92574"/>
    </row>
    <row r="92575" spans="7:7" x14ac:dyDescent="0.2">
      <c r="G92575"/>
    </row>
    <row r="92576" spans="7:7" x14ac:dyDescent="0.2">
      <c r="G92576"/>
    </row>
    <row r="92577" spans="7:7" x14ac:dyDescent="0.2">
      <c r="G92577"/>
    </row>
    <row r="92578" spans="7:7" x14ac:dyDescent="0.2">
      <c r="G92578"/>
    </row>
    <row r="92579" spans="7:7" x14ac:dyDescent="0.2">
      <c r="G92579"/>
    </row>
    <row r="92580" spans="7:7" x14ac:dyDescent="0.2">
      <c r="G92580"/>
    </row>
    <row r="92581" spans="7:7" x14ac:dyDescent="0.2">
      <c r="G92581"/>
    </row>
    <row r="92582" spans="7:7" x14ac:dyDescent="0.2">
      <c r="G92582"/>
    </row>
    <row r="92583" spans="7:7" x14ac:dyDescent="0.2">
      <c r="G92583"/>
    </row>
    <row r="92584" spans="7:7" x14ac:dyDescent="0.2">
      <c r="G92584"/>
    </row>
    <row r="92585" spans="7:7" x14ac:dyDescent="0.2">
      <c r="G92585"/>
    </row>
    <row r="92586" spans="7:7" x14ac:dyDescent="0.2">
      <c r="G92586"/>
    </row>
    <row r="92587" spans="7:7" x14ac:dyDescent="0.2">
      <c r="G92587"/>
    </row>
    <row r="92588" spans="7:7" x14ac:dyDescent="0.2">
      <c r="G92588"/>
    </row>
    <row r="92589" spans="7:7" x14ac:dyDescent="0.2">
      <c r="G92589"/>
    </row>
    <row r="92590" spans="7:7" x14ac:dyDescent="0.2">
      <c r="G92590"/>
    </row>
    <row r="92591" spans="7:7" x14ac:dyDescent="0.2">
      <c r="G92591"/>
    </row>
    <row r="92592" spans="7:7" x14ac:dyDescent="0.2">
      <c r="G92592"/>
    </row>
    <row r="92593" spans="7:7" x14ac:dyDescent="0.2">
      <c r="G92593"/>
    </row>
    <row r="92594" spans="7:7" x14ac:dyDescent="0.2">
      <c r="G92594"/>
    </row>
    <row r="92595" spans="7:7" x14ac:dyDescent="0.2">
      <c r="G92595"/>
    </row>
    <row r="92596" spans="7:7" x14ac:dyDescent="0.2">
      <c r="G92596"/>
    </row>
    <row r="92597" spans="7:7" x14ac:dyDescent="0.2">
      <c r="G92597"/>
    </row>
    <row r="92598" spans="7:7" x14ac:dyDescent="0.2">
      <c r="G92598"/>
    </row>
    <row r="92599" spans="7:7" x14ac:dyDescent="0.2">
      <c r="G92599"/>
    </row>
    <row r="92600" spans="7:7" x14ac:dyDescent="0.2">
      <c r="G92600"/>
    </row>
    <row r="92601" spans="7:7" x14ac:dyDescent="0.2">
      <c r="G92601"/>
    </row>
    <row r="92602" spans="7:7" x14ac:dyDescent="0.2">
      <c r="G92602"/>
    </row>
    <row r="92603" spans="7:7" x14ac:dyDescent="0.2">
      <c r="G92603"/>
    </row>
    <row r="92604" spans="7:7" x14ac:dyDescent="0.2">
      <c r="G92604"/>
    </row>
    <row r="92605" spans="7:7" x14ac:dyDescent="0.2">
      <c r="G92605"/>
    </row>
    <row r="92606" spans="7:7" x14ac:dyDescent="0.2">
      <c r="G92606"/>
    </row>
    <row r="92607" spans="7:7" x14ac:dyDescent="0.2">
      <c r="G92607"/>
    </row>
    <row r="92608" spans="7:7" x14ac:dyDescent="0.2">
      <c r="G92608"/>
    </row>
    <row r="92609" spans="7:7" x14ac:dyDescent="0.2">
      <c r="G92609"/>
    </row>
    <row r="92610" spans="7:7" x14ac:dyDescent="0.2">
      <c r="G92610"/>
    </row>
    <row r="92611" spans="7:7" x14ac:dyDescent="0.2">
      <c r="G92611"/>
    </row>
    <row r="92612" spans="7:7" x14ac:dyDescent="0.2">
      <c r="G92612"/>
    </row>
    <row r="92613" spans="7:7" x14ac:dyDescent="0.2">
      <c r="G92613"/>
    </row>
    <row r="92614" spans="7:7" x14ac:dyDescent="0.2">
      <c r="G92614"/>
    </row>
    <row r="92615" spans="7:7" x14ac:dyDescent="0.2">
      <c r="G92615"/>
    </row>
    <row r="92616" spans="7:7" x14ac:dyDescent="0.2">
      <c r="G92616"/>
    </row>
    <row r="92617" spans="7:7" x14ac:dyDescent="0.2">
      <c r="G92617"/>
    </row>
    <row r="92618" spans="7:7" x14ac:dyDescent="0.2">
      <c r="G92618"/>
    </row>
    <row r="92619" spans="7:7" x14ac:dyDescent="0.2">
      <c r="G92619"/>
    </row>
    <row r="92620" spans="7:7" x14ac:dyDescent="0.2">
      <c r="G92620"/>
    </row>
    <row r="92621" spans="7:7" x14ac:dyDescent="0.2">
      <c r="G92621"/>
    </row>
    <row r="92622" spans="7:7" x14ac:dyDescent="0.2">
      <c r="G92622"/>
    </row>
    <row r="92623" spans="7:7" x14ac:dyDescent="0.2">
      <c r="G92623"/>
    </row>
    <row r="92624" spans="7:7" x14ac:dyDescent="0.2">
      <c r="G92624"/>
    </row>
    <row r="92625" spans="7:7" x14ac:dyDescent="0.2">
      <c r="G92625"/>
    </row>
    <row r="92626" spans="7:7" x14ac:dyDescent="0.2">
      <c r="G92626"/>
    </row>
    <row r="92627" spans="7:7" x14ac:dyDescent="0.2">
      <c r="G92627"/>
    </row>
    <row r="92628" spans="7:7" x14ac:dyDescent="0.2">
      <c r="G92628"/>
    </row>
    <row r="92629" spans="7:7" x14ac:dyDescent="0.2">
      <c r="G92629"/>
    </row>
    <row r="92630" spans="7:7" x14ac:dyDescent="0.2">
      <c r="G92630"/>
    </row>
    <row r="92631" spans="7:7" x14ac:dyDescent="0.2">
      <c r="G92631"/>
    </row>
    <row r="92632" spans="7:7" x14ac:dyDescent="0.2">
      <c r="G92632"/>
    </row>
    <row r="92633" spans="7:7" x14ac:dyDescent="0.2">
      <c r="G92633"/>
    </row>
    <row r="92634" spans="7:7" x14ac:dyDescent="0.2">
      <c r="G92634"/>
    </row>
    <row r="92635" spans="7:7" x14ac:dyDescent="0.2">
      <c r="G92635"/>
    </row>
    <row r="92636" spans="7:7" x14ac:dyDescent="0.2">
      <c r="G92636"/>
    </row>
    <row r="92637" spans="7:7" x14ac:dyDescent="0.2">
      <c r="G92637"/>
    </row>
    <row r="92638" spans="7:7" x14ac:dyDescent="0.2">
      <c r="G92638"/>
    </row>
    <row r="92639" spans="7:7" x14ac:dyDescent="0.2">
      <c r="G92639"/>
    </row>
    <row r="92640" spans="7:7" x14ac:dyDescent="0.2">
      <c r="G92640"/>
    </row>
    <row r="92641" spans="7:7" x14ac:dyDescent="0.2">
      <c r="G92641"/>
    </row>
    <row r="92642" spans="7:7" x14ac:dyDescent="0.2">
      <c r="G92642"/>
    </row>
    <row r="92643" spans="7:7" x14ac:dyDescent="0.2">
      <c r="G92643"/>
    </row>
    <row r="92644" spans="7:7" x14ac:dyDescent="0.2">
      <c r="G92644"/>
    </row>
    <row r="92645" spans="7:7" x14ac:dyDescent="0.2">
      <c r="G92645"/>
    </row>
    <row r="92646" spans="7:7" x14ac:dyDescent="0.2">
      <c r="G92646"/>
    </row>
    <row r="92647" spans="7:7" x14ac:dyDescent="0.2">
      <c r="G92647"/>
    </row>
    <row r="92648" spans="7:7" x14ac:dyDescent="0.2">
      <c r="G92648"/>
    </row>
    <row r="92649" spans="7:7" x14ac:dyDescent="0.2">
      <c r="G92649"/>
    </row>
    <row r="92650" spans="7:7" x14ac:dyDescent="0.2">
      <c r="G92650"/>
    </row>
    <row r="92651" spans="7:7" x14ac:dyDescent="0.2">
      <c r="G92651"/>
    </row>
    <row r="92652" spans="7:7" x14ac:dyDescent="0.2">
      <c r="G92652"/>
    </row>
    <row r="92653" spans="7:7" x14ac:dyDescent="0.2">
      <c r="G92653"/>
    </row>
    <row r="92654" spans="7:7" x14ac:dyDescent="0.2">
      <c r="G92654"/>
    </row>
    <row r="92655" spans="7:7" x14ac:dyDescent="0.2">
      <c r="G92655"/>
    </row>
    <row r="92656" spans="7:7" x14ac:dyDescent="0.2">
      <c r="G92656"/>
    </row>
    <row r="92657" spans="7:7" x14ac:dyDescent="0.2">
      <c r="G92657"/>
    </row>
    <row r="92658" spans="7:7" x14ac:dyDescent="0.2">
      <c r="G92658"/>
    </row>
    <row r="92659" spans="7:7" x14ac:dyDescent="0.2">
      <c r="G92659"/>
    </row>
    <row r="92660" spans="7:7" x14ac:dyDescent="0.2">
      <c r="G92660"/>
    </row>
    <row r="92661" spans="7:7" x14ac:dyDescent="0.2">
      <c r="G92661"/>
    </row>
    <row r="92662" spans="7:7" x14ac:dyDescent="0.2">
      <c r="G92662"/>
    </row>
    <row r="92663" spans="7:7" x14ac:dyDescent="0.2">
      <c r="G92663"/>
    </row>
    <row r="92664" spans="7:7" x14ac:dyDescent="0.2">
      <c r="G92664"/>
    </row>
    <row r="92665" spans="7:7" x14ac:dyDescent="0.2">
      <c r="G92665"/>
    </row>
    <row r="92666" spans="7:7" x14ac:dyDescent="0.2">
      <c r="G92666"/>
    </row>
    <row r="92667" spans="7:7" x14ac:dyDescent="0.2">
      <c r="G92667"/>
    </row>
    <row r="92668" spans="7:7" x14ac:dyDescent="0.2">
      <c r="G92668"/>
    </row>
    <row r="92669" spans="7:7" x14ac:dyDescent="0.2">
      <c r="G92669"/>
    </row>
    <row r="92670" spans="7:7" x14ac:dyDescent="0.2">
      <c r="G92670"/>
    </row>
    <row r="92671" spans="7:7" x14ac:dyDescent="0.2">
      <c r="G92671"/>
    </row>
    <row r="92672" spans="7:7" x14ac:dyDescent="0.2">
      <c r="G92672"/>
    </row>
    <row r="92673" spans="7:7" x14ac:dyDescent="0.2">
      <c r="G92673"/>
    </row>
    <row r="92674" spans="7:7" x14ac:dyDescent="0.2">
      <c r="G92674"/>
    </row>
    <row r="92675" spans="7:7" x14ac:dyDescent="0.2">
      <c r="G92675"/>
    </row>
    <row r="92676" spans="7:7" x14ac:dyDescent="0.2">
      <c r="G92676"/>
    </row>
    <row r="92677" spans="7:7" x14ac:dyDescent="0.2">
      <c r="G92677"/>
    </row>
    <row r="92678" spans="7:7" x14ac:dyDescent="0.2">
      <c r="G92678"/>
    </row>
    <row r="92679" spans="7:7" x14ac:dyDescent="0.2">
      <c r="G92679"/>
    </row>
    <row r="92680" spans="7:7" x14ac:dyDescent="0.2">
      <c r="G92680"/>
    </row>
    <row r="92681" spans="7:7" x14ac:dyDescent="0.2">
      <c r="G92681"/>
    </row>
    <row r="92682" spans="7:7" x14ac:dyDescent="0.2">
      <c r="G92682"/>
    </row>
    <row r="92683" spans="7:7" x14ac:dyDescent="0.2">
      <c r="G92683"/>
    </row>
    <row r="92684" spans="7:7" x14ac:dyDescent="0.2">
      <c r="G92684"/>
    </row>
    <row r="92685" spans="7:7" x14ac:dyDescent="0.2">
      <c r="G92685"/>
    </row>
    <row r="92686" spans="7:7" x14ac:dyDescent="0.2">
      <c r="G92686"/>
    </row>
    <row r="92687" spans="7:7" x14ac:dyDescent="0.2">
      <c r="G92687"/>
    </row>
    <row r="92688" spans="7:7" x14ac:dyDescent="0.2">
      <c r="G92688"/>
    </row>
    <row r="92689" spans="7:7" x14ac:dyDescent="0.2">
      <c r="G92689"/>
    </row>
    <row r="92690" spans="7:7" x14ac:dyDescent="0.2">
      <c r="G92690"/>
    </row>
    <row r="92691" spans="7:7" x14ac:dyDescent="0.2">
      <c r="G92691"/>
    </row>
    <row r="92692" spans="7:7" x14ac:dyDescent="0.2">
      <c r="G92692"/>
    </row>
    <row r="92693" spans="7:7" x14ac:dyDescent="0.2">
      <c r="G92693"/>
    </row>
    <row r="92694" spans="7:7" x14ac:dyDescent="0.2">
      <c r="G92694"/>
    </row>
    <row r="92695" spans="7:7" x14ac:dyDescent="0.2">
      <c r="G92695"/>
    </row>
    <row r="92696" spans="7:7" x14ac:dyDescent="0.2">
      <c r="G92696"/>
    </row>
    <row r="92697" spans="7:7" x14ac:dyDescent="0.2">
      <c r="G92697"/>
    </row>
    <row r="92698" spans="7:7" x14ac:dyDescent="0.2">
      <c r="G92698"/>
    </row>
    <row r="92699" spans="7:7" x14ac:dyDescent="0.2">
      <c r="G92699"/>
    </row>
    <row r="92700" spans="7:7" x14ac:dyDescent="0.2">
      <c r="G92700"/>
    </row>
    <row r="92701" spans="7:7" x14ac:dyDescent="0.2">
      <c r="G92701"/>
    </row>
    <row r="92702" spans="7:7" x14ac:dyDescent="0.2">
      <c r="G92702"/>
    </row>
    <row r="92703" spans="7:7" x14ac:dyDescent="0.2">
      <c r="G92703"/>
    </row>
    <row r="92704" spans="7:7" x14ac:dyDescent="0.2">
      <c r="G92704"/>
    </row>
    <row r="92705" spans="7:7" x14ac:dyDescent="0.2">
      <c r="G92705"/>
    </row>
    <row r="92706" spans="7:7" x14ac:dyDescent="0.2">
      <c r="G92706"/>
    </row>
    <row r="92707" spans="7:7" x14ac:dyDescent="0.2">
      <c r="G92707"/>
    </row>
    <row r="92708" spans="7:7" x14ac:dyDescent="0.2">
      <c r="G92708"/>
    </row>
    <row r="92709" spans="7:7" x14ac:dyDescent="0.2">
      <c r="G92709"/>
    </row>
    <row r="92710" spans="7:7" x14ac:dyDescent="0.2">
      <c r="G92710"/>
    </row>
    <row r="92711" spans="7:7" x14ac:dyDescent="0.2">
      <c r="G92711"/>
    </row>
    <row r="92712" spans="7:7" x14ac:dyDescent="0.2">
      <c r="G92712"/>
    </row>
    <row r="92713" spans="7:7" x14ac:dyDescent="0.2">
      <c r="G92713"/>
    </row>
    <row r="92714" spans="7:7" x14ac:dyDescent="0.2">
      <c r="G92714"/>
    </row>
    <row r="92715" spans="7:7" x14ac:dyDescent="0.2">
      <c r="G92715"/>
    </row>
    <row r="92716" spans="7:7" x14ac:dyDescent="0.2">
      <c r="G92716"/>
    </row>
    <row r="92717" spans="7:7" x14ac:dyDescent="0.2">
      <c r="G92717"/>
    </row>
    <row r="92718" spans="7:7" x14ac:dyDescent="0.2">
      <c r="G92718"/>
    </row>
    <row r="92719" spans="7:7" x14ac:dyDescent="0.2">
      <c r="G92719"/>
    </row>
    <row r="92720" spans="7:7" x14ac:dyDescent="0.2">
      <c r="G92720"/>
    </row>
    <row r="92721" spans="7:7" x14ac:dyDescent="0.2">
      <c r="G92721"/>
    </row>
    <row r="92722" spans="7:7" x14ac:dyDescent="0.2">
      <c r="G92722"/>
    </row>
    <row r="92723" spans="7:7" x14ac:dyDescent="0.2">
      <c r="G92723"/>
    </row>
    <row r="92724" spans="7:7" x14ac:dyDescent="0.2">
      <c r="G92724"/>
    </row>
    <row r="92725" spans="7:7" x14ac:dyDescent="0.2">
      <c r="G92725"/>
    </row>
    <row r="92726" spans="7:7" x14ac:dyDescent="0.2">
      <c r="G92726"/>
    </row>
    <row r="92727" spans="7:7" x14ac:dyDescent="0.2">
      <c r="G92727"/>
    </row>
    <row r="92728" spans="7:7" x14ac:dyDescent="0.2">
      <c r="G92728"/>
    </row>
    <row r="92729" spans="7:7" x14ac:dyDescent="0.2">
      <c r="G92729"/>
    </row>
    <row r="92730" spans="7:7" x14ac:dyDescent="0.2">
      <c r="G92730"/>
    </row>
    <row r="92731" spans="7:7" x14ac:dyDescent="0.2">
      <c r="G92731"/>
    </row>
    <row r="92732" spans="7:7" x14ac:dyDescent="0.2">
      <c r="G92732"/>
    </row>
    <row r="92733" spans="7:7" x14ac:dyDescent="0.2">
      <c r="G92733"/>
    </row>
    <row r="92734" spans="7:7" x14ac:dyDescent="0.2">
      <c r="G92734"/>
    </row>
    <row r="92735" spans="7:7" x14ac:dyDescent="0.2">
      <c r="G92735"/>
    </row>
    <row r="92736" spans="7:7" x14ac:dyDescent="0.2">
      <c r="G92736"/>
    </row>
    <row r="92737" spans="7:7" x14ac:dyDescent="0.2">
      <c r="G92737"/>
    </row>
    <row r="92738" spans="7:7" x14ac:dyDescent="0.2">
      <c r="G92738"/>
    </row>
    <row r="92739" spans="7:7" x14ac:dyDescent="0.2">
      <c r="G92739"/>
    </row>
    <row r="92740" spans="7:7" x14ac:dyDescent="0.2">
      <c r="G92740"/>
    </row>
    <row r="92741" spans="7:7" x14ac:dyDescent="0.2">
      <c r="G92741"/>
    </row>
    <row r="92742" spans="7:7" x14ac:dyDescent="0.2">
      <c r="G92742"/>
    </row>
    <row r="92743" spans="7:7" x14ac:dyDescent="0.2">
      <c r="G92743"/>
    </row>
    <row r="92744" spans="7:7" x14ac:dyDescent="0.2">
      <c r="G92744"/>
    </row>
    <row r="92745" spans="7:7" x14ac:dyDescent="0.2">
      <c r="G92745"/>
    </row>
    <row r="92746" spans="7:7" x14ac:dyDescent="0.2">
      <c r="G92746"/>
    </row>
    <row r="92747" spans="7:7" x14ac:dyDescent="0.2">
      <c r="G92747"/>
    </row>
    <row r="92748" spans="7:7" x14ac:dyDescent="0.2">
      <c r="G92748"/>
    </row>
    <row r="92749" spans="7:7" x14ac:dyDescent="0.2">
      <c r="G92749"/>
    </row>
    <row r="92750" spans="7:7" x14ac:dyDescent="0.2">
      <c r="G92750"/>
    </row>
    <row r="92751" spans="7:7" x14ac:dyDescent="0.2">
      <c r="G92751"/>
    </row>
    <row r="92752" spans="7:7" x14ac:dyDescent="0.2">
      <c r="G92752"/>
    </row>
    <row r="92753" spans="7:7" x14ac:dyDescent="0.2">
      <c r="G92753"/>
    </row>
    <row r="92754" spans="7:7" x14ac:dyDescent="0.2">
      <c r="G92754"/>
    </row>
    <row r="92755" spans="7:7" x14ac:dyDescent="0.2">
      <c r="G92755"/>
    </row>
    <row r="92756" spans="7:7" x14ac:dyDescent="0.2">
      <c r="G92756"/>
    </row>
    <row r="92757" spans="7:7" x14ac:dyDescent="0.2">
      <c r="G92757"/>
    </row>
    <row r="92758" spans="7:7" x14ac:dyDescent="0.2">
      <c r="G92758"/>
    </row>
    <row r="92759" spans="7:7" x14ac:dyDescent="0.2">
      <c r="G92759"/>
    </row>
    <row r="92760" spans="7:7" x14ac:dyDescent="0.2">
      <c r="G92760"/>
    </row>
    <row r="92761" spans="7:7" x14ac:dyDescent="0.2">
      <c r="G92761"/>
    </row>
    <row r="92762" spans="7:7" x14ac:dyDescent="0.2">
      <c r="G92762"/>
    </row>
    <row r="92763" spans="7:7" x14ac:dyDescent="0.2">
      <c r="G92763"/>
    </row>
    <row r="92764" spans="7:7" x14ac:dyDescent="0.2">
      <c r="G92764"/>
    </row>
    <row r="92765" spans="7:7" x14ac:dyDescent="0.2">
      <c r="G92765"/>
    </row>
    <row r="92766" spans="7:7" x14ac:dyDescent="0.2">
      <c r="G92766"/>
    </row>
    <row r="92767" spans="7:7" x14ac:dyDescent="0.2">
      <c r="G92767"/>
    </row>
    <row r="92768" spans="7:7" x14ac:dyDescent="0.2">
      <c r="G92768"/>
    </row>
    <row r="92769" spans="7:7" x14ac:dyDescent="0.2">
      <c r="G92769"/>
    </row>
    <row r="92770" spans="7:7" x14ac:dyDescent="0.2">
      <c r="G92770"/>
    </row>
    <row r="92771" spans="7:7" x14ac:dyDescent="0.2">
      <c r="G92771"/>
    </row>
    <row r="92772" spans="7:7" x14ac:dyDescent="0.2">
      <c r="G92772"/>
    </row>
    <row r="92773" spans="7:7" x14ac:dyDescent="0.2">
      <c r="G92773"/>
    </row>
    <row r="92774" spans="7:7" x14ac:dyDescent="0.2">
      <c r="G92774"/>
    </row>
    <row r="92775" spans="7:7" x14ac:dyDescent="0.2">
      <c r="G92775"/>
    </row>
    <row r="92776" spans="7:7" x14ac:dyDescent="0.2">
      <c r="G92776"/>
    </row>
    <row r="92777" spans="7:7" x14ac:dyDescent="0.2">
      <c r="G92777"/>
    </row>
    <row r="92778" spans="7:7" x14ac:dyDescent="0.2">
      <c r="G92778"/>
    </row>
    <row r="92779" spans="7:7" x14ac:dyDescent="0.2">
      <c r="G92779"/>
    </row>
    <row r="92780" spans="7:7" x14ac:dyDescent="0.2">
      <c r="G92780"/>
    </row>
    <row r="92781" spans="7:7" x14ac:dyDescent="0.2">
      <c r="G92781"/>
    </row>
    <row r="92782" spans="7:7" x14ac:dyDescent="0.2">
      <c r="G92782"/>
    </row>
    <row r="92783" spans="7:7" x14ac:dyDescent="0.2">
      <c r="G92783"/>
    </row>
    <row r="92784" spans="7:7" x14ac:dyDescent="0.2">
      <c r="G92784"/>
    </row>
    <row r="92785" spans="7:7" x14ac:dyDescent="0.2">
      <c r="G92785"/>
    </row>
    <row r="92786" spans="7:7" x14ac:dyDescent="0.2">
      <c r="G92786"/>
    </row>
    <row r="92787" spans="7:7" x14ac:dyDescent="0.2">
      <c r="G92787"/>
    </row>
    <row r="92788" spans="7:7" x14ac:dyDescent="0.2">
      <c r="G92788"/>
    </row>
    <row r="92789" spans="7:7" x14ac:dyDescent="0.2">
      <c r="G92789"/>
    </row>
    <row r="92790" spans="7:7" x14ac:dyDescent="0.2">
      <c r="G92790"/>
    </row>
    <row r="92791" spans="7:7" x14ac:dyDescent="0.2">
      <c r="G92791"/>
    </row>
    <row r="92792" spans="7:7" x14ac:dyDescent="0.2">
      <c r="G92792"/>
    </row>
    <row r="92793" spans="7:7" x14ac:dyDescent="0.2">
      <c r="G92793"/>
    </row>
    <row r="92794" spans="7:7" x14ac:dyDescent="0.2">
      <c r="G92794"/>
    </row>
    <row r="92795" spans="7:7" x14ac:dyDescent="0.2">
      <c r="G92795"/>
    </row>
    <row r="92796" spans="7:7" x14ac:dyDescent="0.2">
      <c r="G92796"/>
    </row>
    <row r="92797" spans="7:7" x14ac:dyDescent="0.2">
      <c r="G92797"/>
    </row>
    <row r="92798" spans="7:7" x14ac:dyDescent="0.2">
      <c r="G92798"/>
    </row>
    <row r="92799" spans="7:7" x14ac:dyDescent="0.2">
      <c r="G92799"/>
    </row>
    <row r="92800" spans="7:7" x14ac:dyDescent="0.2">
      <c r="G92800"/>
    </row>
    <row r="92801" spans="7:7" x14ac:dyDescent="0.2">
      <c r="G92801"/>
    </row>
    <row r="92802" spans="7:7" x14ac:dyDescent="0.2">
      <c r="G92802"/>
    </row>
    <row r="92803" spans="7:7" x14ac:dyDescent="0.2">
      <c r="G92803"/>
    </row>
    <row r="92804" spans="7:7" x14ac:dyDescent="0.2">
      <c r="G92804"/>
    </row>
    <row r="92805" spans="7:7" x14ac:dyDescent="0.2">
      <c r="G92805"/>
    </row>
    <row r="92806" spans="7:7" x14ac:dyDescent="0.2">
      <c r="G92806"/>
    </row>
    <row r="92807" spans="7:7" x14ac:dyDescent="0.2">
      <c r="G92807"/>
    </row>
    <row r="92808" spans="7:7" x14ac:dyDescent="0.2">
      <c r="G92808"/>
    </row>
    <row r="92809" spans="7:7" x14ac:dyDescent="0.2">
      <c r="G92809"/>
    </row>
    <row r="92810" spans="7:7" x14ac:dyDescent="0.2">
      <c r="G92810"/>
    </row>
    <row r="92811" spans="7:7" x14ac:dyDescent="0.2">
      <c r="G92811"/>
    </row>
    <row r="92812" spans="7:7" x14ac:dyDescent="0.2">
      <c r="G92812"/>
    </row>
    <row r="92813" spans="7:7" x14ac:dyDescent="0.2">
      <c r="G92813"/>
    </row>
    <row r="92814" spans="7:7" x14ac:dyDescent="0.2">
      <c r="G92814"/>
    </row>
    <row r="92815" spans="7:7" x14ac:dyDescent="0.2">
      <c r="G92815"/>
    </row>
    <row r="92816" spans="7:7" x14ac:dyDescent="0.2">
      <c r="G92816"/>
    </row>
    <row r="92817" spans="7:7" x14ac:dyDescent="0.2">
      <c r="G92817"/>
    </row>
    <row r="92818" spans="7:7" x14ac:dyDescent="0.2">
      <c r="G92818"/>
    </row>
    <row r="92819" spans="7:7" x14ac:dyDescent="0.2">
      <c r="G92819"/>
    </row>
    <row r="92820" spans="7:7" x14ac:dyDescent="0.2">
      <c r="G92820"/>
    </row>
    <row r="92821" spans="7:7" x14ac:dyDescent="0.2">
      <c r="G92821"/>
    </row>
    <row r="92822" spans="7:7" x14ac:dyDescent="0.2">
      <c r="G92822"/>
    </row>
    <row r="92823" spans="7:7" x14ac:dyDescent="0.2">
      <c r="G92823"/>
    </row>
    <row r="92824" spans="7:7" x14ac:dyDescent="0.2">
      <c r="G92824"/>
    </row>
    <row r="92825" spans="7:7" x14ac:dyDescent="0.2">
      <c r="G92825"/>
    </row>
    <row r="92826" spans="7:7" x14ac:dyDescent="0.2">
      <c r="G92826"/>
    </row>
    <row r="92827" spans="7:7" x14ac:dyDescent="0.2">
      <c r="G92827"/>
    </row>
    <row r="92828" spans="7:7" x14ac:dyDescent="0.2">
      <c r="G92828"/>
    </row>
    <row r="92829" spans="7:7" x14ac:dyDescent="0.2">
      <c r="G92829"/>
    </row>
    <row r="92830" spans="7:7" x14ac:dyDescent="0.2">
      <c r="G92830"/>
    </row>
    <row r="92831" spans="7:7" x14ac:dyDescent="0.2">
      <c r="G92831"/>
    </row>
    <row r="92832" spans="7:7" x14ac:dyDescent="0.2">
      <c r="G92832"/>
    </row>
    <row r="92833" spans="7:7" x14ac:dyDescent="0.2">
      <c r="G92833"/>
    </row>
    <row r="92834" spans="7:7" x14ac:dyDescent="0.2">
      <c r="G92834"/>
    </row>
    <row r="92835" spans="7:7" x14ac:dyDescent="0.2">
      <c r="G92835"/>
    </row>
    <row r="92836" spans="7:7" x14ac:dyDescent="0.2">
      <c r="G92836"/>
    </row>
    <row r="92837" spans="7:7" x14ac:dyDescent="0.2">
      <c r="G92837"/>
    </row>
    <row r="92838" spans="7:7" x14ac:dyDescent="0.2">
      <c r="G92838"/>
    </row>
    <row r="92839" spans="7:7" x14ac:dyDescent="0.2">
      <c r="G92839"/>
    </row>
    <row r="92840" spans="7:7" x14ac:dyDescent="0.2">
      <c r="G92840"/>
    </row>
    <row r="92841" spans="7:7" x14ac:dyDescent="0.2">
      <c r="G92841"/>
    </row>
    <row r="92842" spans="7:7" x14ac:dyDescent="0.2">
      <c r="G92842"/>
    </row>
    <row r="92843" spans="7:7" x14ac:dyDescent="0.2">
      <c r="G92843"/>
    </row>
    <row r="92844" spans="7:7" x14ac:dyDescent="0.2">
      <c r="G92844"/>
    </row>
    <row r="92845" spans="7:7" x14ac:dyDescent="0.2">
      <c r="G92845"/>
    </row>
    <row r="92846" spans="7:7" x14ac:dyDescent="0.2">
      <c r="G92846"/>
    </row>
    <row r="92847" spans="7:7" x14ac:dyDescent="0.2">
      <c r="G92847"/>
    </row>
    <row r="92848" spans="7:7" x14ac:dyDescent="0.2">
      <c r="G92848"/>
    </row>
    <row r="92849" spans="7:7" x14ac:dyDescent="0.2">
      <c r="G92849"/>
    </row>
    <row r="92850" spans="7:7" x14ac:dyDescent="0.2">
      <c r="G92850"/>
    </row>
    <row r="92851" spans="7:7" x14ac:dyDescent="0.2">
      <c r="G92851"/>
    </row>
    <row r="92852" spans="7:7" x14ac:dyDescent="0.2">
      <c r="G92852"/>
    </row>
    <row r="92853" spans="7:7" x14ac:dyDescent="0.2">
      <c r="G92853"/>
    </row>
    <row r="92854" spans="7:7" x14ac:dyDescent="0.2">
      <c r="G92854"/>
    </row>
    <row r="92855" spans="7:7" x14ac:dyDescent="0.2">
      <c r="G92855"/>
    </row>
    <row r="92856" spans="7:7" x14ac:dyDescent="0.2">
      <c r="G92856"/>
    </row>
    <row r="92857" spans="7:7" x14ac:dyDescent="0.2">
      <c r="G92857"/>
    </row>
    <row r="92858" spans="7:7" x14ac:dyDescent="0.2">
      <c r="G92858"/>
    </row>
    <row r="92859" spans="7:7" x14ac:dyDescent="0.2">
      <c r="G92859"/>
    </row>
    <row r="92860" spans="7:7" x14ac:dyDescent="0.2">
      <c r="G92860"/>
    </row>
    <row r="92861" spans="7:7" x14ac:dyDescent="0.2">
      <c r="G92861"/>
    </row>
    <row r="92862" spans="7:7" x14ac:dyDescent="0.2">
      <c r="G92862"/>
    </row>
    <row r="92863" spans="7:7" x14ac:dyDescent="0.2">
      <c r="G92863"/>
    </row>
    <row r="92864" spans="7:7" x14ac:dyDescent="0.2">
      <c r="G92864"/>
    </row>
    <row r="92865" spans="7:7" x14ac:dyDescent="0.2">
      <c r="G92865"/>
    </row>
    <row r="92866" spans="7:7" x14ac:dyDescent="0.2">
      <c r="G92866"/>
    </row>
    <row r="92867" spans="7:7" x14ac:dyDescent="0.2">
      <c r="G92867"/>
    </row>
    <row r="92868" spans="7:7" x14ac:dyDescent="0.2">
      <c r="G92868"/>
    </row>
    <row r="92869" spans="7:7" x14ac:dyDescent="0.2">
      <c r="G92869"/>
    </row>
    <row r="92870" spans="7:7" x14ac:dyDescent="0.2">
      <c r="G92870"/>
    </row>
    <row r="92871" spans="7:7" x14ac:dyDescent="0.2">
      <c r="G92871"/>
    </row>
    <row r="92872" spans="7:7" x14ac:dyDescent="0.2">
      <c r="G92872"/>
    </row>
    <row r="92873" spans="7:7" x14ac:dyDescent="0.2">
      <c r="G92873"/>
    </row>
    <row r="92874" spans="7:7" x14ac:dyDescent="0.2">
      <c r="G92874"/>
    </row>
    <row r="92875" spans="7:7" x14ac:dyDescent="0.2">
      <c r="G92875"/>
    </row>
    <row r="92876" spans="7:7" x14ac:dyDescent="0.2">
      <c r="G92876"/>
    </row>
    <row r="92877" spans="7:7" x14ac:dyDescent="0.2">
      <c r="G92877"/>
    </row>
    <row r="92878" spans="7:7" x14ac:dyDescent="0.2">
      <c r="G92878"/>
    </row>
    <row r="92879" spans="7:7" x14ac:dyDescent="0.2">
      <c r="G92879"/>
    </row>
    <row r="92880" spans="7:7" x14ac:dyDescent="0.2">
      <c r="G92880"/>
    </row>
    <row r="92881" spans="7:7" x14ac:dyDescent="0.2">
      <c r="G92881"/>
    </row>
    <row r="92882" spans="7:7" x14ac:dyDescent="0.2">
      <c r="G92882"/>
    </row>
    <row r="92883" spans="7:7" x14ac:dyDescent="0.2">
      <c r="G92883"/>
    </row>
    <row r="92884" spans="7:7" x14ac:dyDescent="0.2">
      <c r="G92884"/>
    </row>
    <row r="92885" spans="7:7" x14ac:dyDescent="0.2">
      <c r="G92885"/>
    </row>
    <row r="92886" spans="7:7" x14ac:dyDescent="0.2">
      <c r="G92886"/>
    </row>
    <row r="92887" spans="7:7" x14ac:dyDescent="0.2">
      <c r="G92887"/>
    </row>
    <row r="92888" spans="7:7" x14ac:dyDescent="0.2">
      <c r="G92888"/>
    </row>
    <row r="92889" spans="7:7" x14ac:dyDescent="0.2">
      <c r="G92889"/>
    </row>
    <row r="92890" spans="7:7" x14ac:dyDescent="0.2">
      <c r="G92890"/>
    </row>
    <row r="92891" spans="7:7" x14ac:dyDescent="0.2">
      <c r="G92891"/>
    </row>
    <row r="92892" spans="7:7" x14ac:dyDescent="0.2">
      <c r="G92892"/>
    </row>
    <row r="92893" spans="7:7" x14ac:dyDescent="0.2">
      <c r="G92893"/>
    </row>
    <row r="92894" spans="7:7" x14ac:dyDescent="0.2">
      <c r="G92894"/>
    </row>
    <row r="92895" spans="7:7" x14ac:dyDescent="0.2">
      <c r="G92895"/>
    </row>
    <row r="92896" spans="7:7" x14ac:dyDescent="0.2">
      <c r="G92896"/>
    </row>
    <row r="92897" spans="7:7" x14ac:dyDescent="0.2">
      <c r="G92897"/>
    </row>
    <row r="92898" spans="7:7" x14ac:dyDescent="0.2">
      <c r="G92898"/>
    </row>
    <row r="92899" spans="7:7" x14ac:dyDescent="0.2">
      <c r="G92899"/>
    </row>
    <row r="92900" spans="7:7" x14ac:dyDescent="0.2">
      <c r="G92900"/>
    </row>
    <row r="92901" spans="7:7" x14ac:dyDescent="0.2">
      <c r="G92901"/>
    </row>
    <row r="92902" spans="7:7" x14ac:dyDescent="0.2">
      <c r="G92902"/>
    </row>
    <row r="92903" spans="7:7" x14ac:dyDescent="0.2">
      <c r="G92903"/>
    </row>
    <row r="92904" spans="7:7" x14ac:dyDescent="0.2">
      <c r="G92904"/>
    </row>
    <row r="92905" spans="7:7" x14ac:dyDescent="0.2">
      <c r="G92905"/>
    </row>
    <row r="92906" spans="7:7" x14ac:dyDescent="0.2">
      <c r="G92906"/>
    </row>
    <row r="92907" spans="7:7" x14ac:dyDescent="0.2">
      <c r="G92907"/>
    </row>
    <row r="92908" spans="7:7" x14ac:dyDescent="0.2">
      <c r="G92908"/>
    </row>
    <row r="92909" spans="7:7" x14ac:dyDescent="0.2">
      <c r="G92909"/>
    </row>
    <row r="92910" spans="7:7" x14ac:dyDescent="0.2">
      <c r="G92910"/>
    </row>
    <row r="92911" spans="7:7" x14ac:dyDescent="0.2">
      <c r="G92911"/>
    </row>
    <row r="92912" spans="7:7" x14ac:dyDescent="0.2">
      <c r="G92912"/>
    </row>
    <row r="92913" spans="7:7" x14ac:dyDescent="0.2">
      <c r="G92913"/>
    </row>
    <row r="92914" spans="7:7" x14ac:dyDescent="0.2">
      <c r="G92914"/>
    </row>
    <row r="92915" spans="7:7" x14ac:dyDescent="0.2">
      <c r="G92915"/>
    </row>
    <row r="92916" spans="7:7" x14ac:dyDescent="0.2">
      <c r="G92916"/>
    </row>
    <row r="92917" spans="7:7" x14ac:dyDescent="0.2">
      <c r="G92917"/>
    </row>
    <row r="92918" spans="7:7" x14ac:dyDescent="0.2">
      <c r="G92918"/>
    </row>
    <row r="92919" spans="7:7" x14ac:dyDescent="0.2">
      <c r="G92919"/>
    </row>
    <row r="92920" spans="7:7" x14ac:dyDescent="0.2">
      <c r="G92920"/>
    </row>
    <row r="92921" spans="7:7" x14ac:dyDescent="0.2">
      <c r="G92921"/>
    </row>
    <row r="92922" spans="7:7" x14ac:dyDescent="0.2">
      <c r="G92922"/>
    </row>
    <row r="92923" spans="7:7" x14ac:dyDescent="0.2">
      <c r="G92923"/>
    </row>
    <row r="92924" spans="7:7" x14ac:dyDescent="0.2">
      <c r="G92924"/>
    </row>
    <row r="92925" spans="7:7" x14ac:dyDescent="0.2">
      <c r="G92925"/>
    </row>
    <row r="92926" spans="7:7" x14ac:dyDescent="0.2">
      <c r="G92926"/>
    </row>
    <row r="92927" spans="7:7" x14ac:dyDescent="0.2">
      <c r="G92927"/>
    </row>
    <row r="92928" spans="7:7" x14ac:dyDescent="0.2">
      <c r="G92928"/>
    </row>
    <row r="92929" spans="7:7" x14ac:dyDescent="0.2">
      <c r="G92929"/>
    </row>
    <row r="92930" spans="7:7" x14ac:dyDescent="0.2">
      <c r="G92930"/>
    </row>
    <row r="92931" spans="7:7" x14ac:dyDescent="0.2">
      <c r="G92931"/>
    </row>
    <row r="92932" spans="7:7" x14ac:dyDescent="0.2">
      <c r="G92932"/>
    </row>
    <row r="92933" spans="7:7" x14ac:dyDescent="0.2">
      <c r="G92933"/>
    </row>
    <row r="92934" spans="7:7" x14ac:dyDescent="0.2">
      <c r="G92934"/>
    </row>
    <row r="92935" spans="7:7" x14ac:dyDescent="0.2">
      <c r="G92935"/>
    </row>
    <row r="92936" spans="7:7" x14ac:dyDescent="0.2">
      <c r="G92936"/>
    </row>
    <row r="92937" spans="7:7" x14ac:dyDescent="0.2">
      <c r="G92937"/>
    </row>
    <row r="92938" spans="7:7" x14ac:dyDescent="0.2">
      <c r="G92938"/>
    </row>
    <row r="92939" spans="7:7" x14ac:dyDescent="0.2">
      <c r="G92939"/>
    </row>
    <row r="92940" spans="7:7" x14ac:dyDescent="0.2">
      <c r="G92940"/>
    </row>
    <row r="92941" spans="7:7" x14ac:dyDescent="0.2">
      <c r="G92941"/>
    </row>
    <row r="92942" spans="7:7" x14ac:dyDescent="0.2">
      <c r="G92942"/>
    </row>
    <row r="92943" spans="7:7" x14ac:dyDescent="0.2">
      <c r="G92943"/>
    </row>
    <row r="92944" spans="7:7" x14ac:dyDescent="0.2">
      <c r="G92944"/>
    </row>
    <row r="92945" spans="7:7" x14ac:dyDescent="0.2">
      <c r="G92945"/>
    </row>
    <row r="92946" spans="7:7" x14ac:dyDescent="0.2">
      <c r="G92946"/>
    </row>
    <row r="92947" spans="7:7" x14ac:dyDescent="0.2">
      <c r="G92947"/>
    </row>
    <row r="92948" spans="7:7" x14ac:dyDescent="0.2">
      <c r="G92948"/>
    </row>
    <row r="92949" spans="7:7" x14ac:dyDescent="0.2">
      <c r="G92949"/>
    </row>
    <row r="92950" spans="7:7" x14ac:dyDescent="0.2">
      <c r="G92950"/>
    </row>
    <row r="92951" spans="7:7" x14ac:dyDescent="0.2">
      <c r="G92951"/>
    </row>
    <row r="92952" spans="7:7" x14ac:dyDescent="0.2">
      <c r="G92952"/>
    </row>
    <row r="92953" spans="7:7" x14ac:dyDescent="0.2">
      <c r="G92953"/>
    </row>
    <row r="92954" spans="7:7" x14ac:dyDescent="0.2">
      <c r="G92954"/>
    </row>
    <row r="92955" spans="7:7" x14ac:dyDescent="0.2">
      <c r="G92955"/>
    </row>
    <row r="92956" spans="7:7" x14ac:dyDescent="0.2">
      <c r="G92956"/>
    </row>
    <row r="92957" spans="7:7" x14ac:dyDescent="0.2">
      <c r="G92957"/>
    </row>
    <row r="92958" spans="7:7" x14ac:dyDescent="0.2">
      <c r="G92958"/>
    </row>
    <row r="92959" spans="7:7" x14ac:dyDescent="0.2">
      <c r="G92959"/>
    </row>
    <row r="92960" spans="7:7" x14ac:dyDescent="0.2">
      <c r="G92960"/>
    </row>
    <row r="92961" spans="7:7" x14ac:dyDescent="0.2">
      <c r="G92961"/>
    </row>
    <row r="92962" spans="7:7" x14ac:dyDescent="0.2">
      <c r="G92962"/>
    </row>
    <row r="92963" spans="7:7" x14ac:dyDescent="0.2">
      <c r="G92963"/>
    </row>
    <row r="92964" spans="7:7" x14ac:dyDescent="0.2">
      <c r="G92964"/>
    </row>
    <row r="92965" spans="7:7" x14ac:dyDescent="0.2">
      <c r="G92965"/>
    </row>
    <row r="92966" spans="7:7" x14ac:dyDescent="0.2">
      <c r="G92966"/>
    </row>
    <row r="92967" spans="7:7" x14ac:dyDescent="0.2">
      <c r="G92967"/>
    </row>
    <row r="92968" spans="7:7" x14ac:dyDescent="0.2">
      <c r="G92968"/>
    </row>
    <row r="92969" spans="7:7" x14ac:dyDescent="0.2">
      <c r="G92969"/>
    </row>
    <row r="92970" spans="7:7" x14ac:dyDescent="0.2">
      <c r="G92970"/>
    </row>
    <row r="92971" spans="7:7" x14ac:dyDescent="0.2">
      <c r="G92971"/>
    </row>
    <row r="92972" spans="7:7" x14ac:dyDescent="0.2">
      <c r="G92972"/>
    </row>
    <row r="92973" spans="7:7" x14ac:dyDescent="0.2">
      <c r="G92973"/>
    </row>
    <row r="92974" spans="7:7" x14ac:dyDescent="0.2">
      <c r="G92974"/>
    </row>
    <row r="92975" spans="7:7" x14ac:dyDescent="0.2">
      <c r="G92975"/>
    </row>
    <row r="92976" spans="7:7" x14ac:dyDescent="0.2">
      <c r="G92976"/>
    </row>
    <row r="92977" spans="7:7" x14ac:dyDescent="0.2">
      <c r="G92977"/>
    </row>
    <row r="92978" spans="7:7" x14ac:dyDescent="0.2">
      <c r="G92978"/>
    </row>
    <row r="92979" spans="7:7" x14ac:dyDescent="0.2">
      <c r="G92979"/>
    </row>
    <row r="92980" spans="7:7" x14ac:dyDescent="0.2">
      <c r="G92980"/>
    </row>
    <row r="92981" spans="7:7" x14ac:dyDescent="0.2">
      <c r="G92981"/>
    </row>
    <row r="92982" spans="7:7" x14ac:dyDescent="0.2">
      <c r="G92982"/>
    </row>
    <row r="92983" spans="7:7" x14ac:dyDescent="0.2">
      <c r="G92983"/>
    </row>
    <row r="92984" spans="7:7" x14ac:dyDescent="0.2">
      <c r="G92984"/>
    </row>
    <row r="92985" spans="7:7" x14ac:dyDescent="0.2">
      <c r="G92985"/>
    </row>
    <row r="92986" spans="7:7" x14ac:dyDescent="0.2">
      <c r="G92986"/>
    </row>
    <row r="92987" spans="7:7" x14ac:dyDescent="0.2">
      <c r="G92987"/>
    </row>
    <row r="92988" spans="7:7" x14ac:dyDescent="0.2">
      <c r="G92988"/>
    </row>
    <row r="92989" spans="7:7" x14ac:dyDescent="0.2">
      <c r="G92989"/>
    </row>
    <row r="92990" spans="7:7" x14ac:dyDescent="0.2">
      <c r="G92990"/>
    </row>
    <row r="92991" spans="7:7" x14ac:dyDescent="0.2">
      <c r="G92991"/>
    </row>
    <row r="92992" spans="7:7" x14ac:dyDescent="0.2">
      <c r="G92992"/>
    </row>
    <row r="92993" spans="7:7" x14ac:dyDescent="0.2">
      <c r="G92993"/>
    </row>
    <row r="92994" spans="7:7" x14ac:dyDescent="0.2">
      <c r="G92994"/>
    </row>
    <row r="92995" spans="7:7" x14ac:dyDescent="0.2">
      <c r="G92995"/>
    </row>
    <row r="92996" spans="7:7" x14ac:dyDescent="0.2">
      <c r="G92996"/>
    </row>
    <row r="92997" spans="7:7" x14ac:dyDescent="0.2">
      <c r="G92997"/>
    </row>
    <row r="92998" spans="7:7" x14ac:dyDescent="0.2">
      <c r="G92998"/>
    </row>
    <row r="92999" spans="7:7" x14ac:dyDescent="0.2">
      <c r="G92999"/>
    </row>
    <row r="93000" spans="7:7" x14ac:dyDescent="0.2">
      <c r="G93000"/>
    </row>
    <row r="93001" spans="7:7" x14ac:dyDescent="0.2">
      <c r="G93001"/>
    </row>
    <row r="93002" spans="7:7" x14ac:dyDescent="0.2">
      <c r="G93002"/>
    </row>
    <row r="93003" spans="7:7" x14ac:dyDescent="0.2">
      <c r="G93003"/>
    </row>
    <row r="93004" spans="7:7" x14ac:dyDescent="0.2">
      <c r="G93004"/>
    </row>
    <row r="93005" spans="7:7" x14ac:dyDescent="0.2">
      <c r="G93005"/>
    </row>
    <row r="93006" spans="7:7" x14ac:dyDescent="0.2">
      <c r="G93006"/>
    </row>
    <row r="93007" spans="7:7" x14ac:dyDescent="0.2">
      <c r="G93007"/>
    </row>
    <row r="93008" spans="7:7" x14ac:dyDescent="0.2">
      <c r="G93008"/>
    </row>
    <row r="93009" spans="7:7" x14ac:dyDescent="0.2">
      <c r="G93009"/>
    </row>
    <row r="93010" spans="7:7" x14ac:dyDescent="0.2">
      <c r="G93010"/>
    </row>
    <row r="93011" spans="7:7" x14ac:dyDescent="0.2">
      <c r="G93011"/>
    </row>
    <row r="93012" spans="7:7" x14ac:dyDescent="0.2">
      <c r="G93012"/>
    </row>
    <row r="93013" spans="7:7" x14ac:dyDescent="0.2">
      <c r="G93013"/>
    </row>
    <row r="93014" spans="7:7" x14ac:dyDescent="0.2">
      <c r="G93014"/>
    </row>
    <row r="93015" spans="7:7" x14ac:dyDescent="0.2">
      <c r="G93015"/>
    </row>
    <row r="93016" spans="7:7" x14ac:dyDescent="0.2">
      <c r="G93016"/>
    </row>
    <row r="93017" spans="7:7" x14ac:dyDescent="0.2">
      <c r="G93017"/>
    </row>
    <row r="93018" spans="7:7" x14ac:dyDescent="0.2">
      <c r="G93018"/>
    </row>
    <row r="93019" spans="7:7" x14ac:dyDescent="0.2">
      <c r="G93019"/>
    </row>
    <row r="93020" spans="7:7" x14ac:dyDescent="0.2">
      <c r="G93020"/>
    </row>
    <row r="93021" spans="7:7" x14ac:dyDescent="0.2">
      <c r="G93021"/>
    </row>
    <row r="93022" spans="7:7" x14ac:dyDescent="0.2">
      <c r="G93022"/>
    </row>
    <row r="93023" spans="7:7" x14ac:dyDescent="0.2">
      <c r="G93023"/>
    </row>
    <row r="93024" spans="7:7" x14ac:dyDescent="0.2">
      <c r="G93024"/>
    </row>
    <row r="93025" spans="7:7" x14ac:dyDescent="0.2">
      <c r="G93025"/>
    </row>
    <row r="93026" spans="7:7" x14ac:dyDescent="0.2">
      <c r="G93026"/>
    </row>
    <row r="93027" spans="7:7" x14ac:dyDescent="0.2">
      <c r="G93027"/>
    </row>
    <row r="93028" spans="7:7" x14ac:dyDescent="0.2">
      <c r="G93028"/>
    </row>
    <row r="93029" spans="7:7" x14ac:dyDescent="0.2">
      <c r="G93029"/>
    </row>
    <row r="93030" spans="7:7" x14ac:dyDescent="0.2">
      <c r="G93030"/>
    </row>
    <row r="93031" spans="7:7" x14ac:dyDescent="0.2">
      <c r="G93031"/>
    </row>
    <row r="93032" spans="7:7" x14ac:dyDescent="0.2">
      <c r="G93032"/>
    </row>
    <row r="93033" spans="7:7" x14ac:dyDescent="0.2">
      <c r="G93033"/>
    </row>
    <row r="93034" spans="7:7" x14ac:dyDescent="0.2">
      <c r="G93034"/>
    </row>
    <row r="93035" spans="7:7" x14ac:dyDescent="0.2">
      <c r="G93035"/>
    </row>
    <row r="93036" spans="7:7" x14ac:dyDescent="0.2">
      <c r="G93036"/>
    </row>
    <row r="93037" spans="7:7" x14ac:dyDescent="0.2">
      <c r="G93037"/>
    </row>
    <row r="93038" spans="7:7" x14ac:dyDescent="0.2">
      <c r="G93038"/>
    </row>
    <row r="93039" spans="7:7" x14ac:dyDescent="0.2">
      <c r="G93039"/>
    </row>
    <row r="93040" spans="7:7" x14ac:dyDescent="0.2">
      <c r="G93040"/>
    </row>
    <row r="93041" spans="7:7" x14ac:dyDescent="0.2">
      <c r="G93041"/>
    </row>
    <row r="93042" spans="7:7" x14ac:dyDescent="0.2">
      <c r="G93042"/>
    </row>
    <row r="93043" spans="7:7" x14ac:dyDescent="0.2">
      <c r="G93043"/>
    </row>
    <row r="93044" spans="7:7" x14ac:dyDescent="0.2">
      <c r="G93044"/>
    </row>
    <row r="93045" spans="7:7" x14ac:dyDescent="0.2">
      <c r="G93045"/>
    </row>
    <row r="93046" spans="7:7" x14ac:dyDescent="0.2">
      <c r="G93046"/>
    </row>
    <row r="93047" spans="7:7" x14ac:dyDescent="0.2">
      <c r="G93047"/>
    </row>
    <row r="93048" spans="7:7" x14ac:dyDescent="0.2">
      <c r="G93048"/>
    </row>
    <row r="93049" spans="7:7" x14ac:dyDescent="0.2">
      <c r="G93049"/>
    </row>
    <row r="93050" spans="7:7" x14ac:dyDescent="0.2">
      <c r="G93050"/>
    </row>
    <row r="93051" spans="7:7" x14ac:dyDescent="0.2">
      <c r="G93051"/>
    </row>
    <row r="93052" spans="7:7" x14ac:dyDescent="0.2">
      <c r="G93052"/>
    </row>
    <row r="93053" spans="7:7" x14ac:dyDescent="0.2">
      <c r="G93053"/>
    </row>
    <row r="93054" spans="7:7" x14ac:dyDescent="0.2">
      <c r="G93054"/>
    </row>
    <row r="93055" spans="7:7" x14ac:dyDescent="0.2">
      <c r="G93055"/>
    </row>
    <row r="93056" spans="7:7" x14ac:dyDescent="0.2">
      <c r="G93056"/>
    </row>
    <row r="93057" spans="7:7" x14ac:dyDescent="0.2">
      <c r="G93057"/>
    </row>
    <row r="93058" spans="7:7" x14ac:dyDescent="0.2">
      <c r="G93058"/>
    </row>
    <row r="93059" spans="7:7" x14ac:dyDescent="0.2">
      <c r="G93059"/>
    </row>
    <row r="93060" spans="7:7" x14ac:dyDescent="0.2">
      <c r="G93060"/>
    </row>
    <row r="93061" spans="7:7" x14ac:dyDescent="0.2">
      <c r="G93061"/>
    </row>
    <row r="93062" spans="7:7" x14ac:dyDescent="0.2">
      <c r="G93062"/>
    </row>
    <row r="93063" spans="7:7" x14ac:dyDescent="0.2">
      <c r="G93063"/>
    </row>
    <row r="93064" spans="7:7" x14ac:dyDescent="0.2">
      <c r="G93064"/>
    </row>
    <row r="93065" spans="7:7" x14ac:dyDescent="0.2">
      <c r="G93065"/>
    </row>
    <row r="93066" spans="7:7" x14ac:dyDescent="0.2">
      <c r="G93066"/>
    </row>
    <row r="93067" spans="7:7" x14ac:dyDescent="0.2">
      <c r="G93067"/>
    </row>
    <row r="93068" spans="7:7" x14ac:dyDescent="0.2">
      <c r="G93068"/>
    </row>
    <row r="93069" spans="7:7" x14ac:dyDescent="0.2">
      <c r="G93069"/>
    </row>
    <row r="93070" spans="7:7" x14ac:dyDescent="0.2">
      <c r="G93070"/>
    </row>
    <row r="93071" spans="7:7" x14ac:dyDescent="0.2">
      <c r="G93071"/>
    </row>
    <row r="93072" spans="7:7" x14ac:dyDescent="0.2">
      <c r="G93072"/>
    </row>
    <row r="93073" spans="7:7" x14ac:dyDescent="0.2">
      <c r="G93073"/>
    </row>
    <row r="93074" spans="7:7" x14ac:dyDescent="0.2">
      <c r="G93074"/>
    </row>
    <row r="93075" spans="7:7" x14ac:dyDescent="0.2">
      <c r="G93075"/>
    </row>
    <row r="93076" spans="7:7" x14ac:dyDescent="0.2">
      <c r="G93076"/>
    </row>
    <row r="93077" spans="7:7" x14ac:dyDescent="0.2">
      <c r="G93077"/>
    </row>
    <row r="93078" spans="7:7" x14ac:dyDescent="0.2">
      <c r="G93078"/>
    </row>
    <row r="93079" spans="7:7" x14ac:dyDescent="0.2">
      <c r="G93079"/>
    </row>
    <row r="93080" spans="7:7" x14ac:dyDescent="0.2">
      <c r="G93080"/>
    </row>
    <row r="93081" spans="7:7" x14ac:dyDescent="0.2">
      <c r="G93081"/>
    </row>
    <row r="93082" spans="7:7" x14ac:dyDescent="0.2">
      <c r="G93082"/>
    </row>
    <row r="93083" spans="7:7" x14ac:dyDescent="0.2">
      <c r="G93083"/>
    </row>
    <row r="93084" spans="7:7" x14ac:dyDescent="0.2">
      <c r="G93084"/>
    </row>
    <row r="93085" spans="7:7" x14ac:dyDescent="0.2">
      <c r="G93085"/>
    </row>
    <row r="93086" spans="7:7" x14ac:dyDescent="0.2">
      <c r="G93086"/>
    </row>
    <row r="93087" spans="7:7" x14ac:dyDescent="0.2">
      <c r="G93087"/>
    </row>
    <row r="93088" spans="7:7" x14ac:dyDescent="0.2">
      <c r="G93088"/>
    </row>
    <row r="93089" spans="7:7" x14ac:dyDescent="0.2">
      <c r="G93089"/>
    </row>
    <row r="93090" spans="7:7" x14ac:dyDescent="0.2">
      <c r="G93090"/>
    </row>
    <row r="93091" spans="7:7" x14ac:dyDescent="0.2">
      <c r="G93091"/>
    </row>
    <row r="93092" spans="7:7" x14ac:dyDescent="0.2">
      <c r="G93092"/>
    </row>
    <row r="93093" spans="7:7" x14ac:dyDescent="0.2">
      <c r="G93093"/>
    </row>
    <row r="93094" spans="7:7" x14ac:dyDescent="0.2">
      <c r="G93094"/>
    </row>
    <row r="93095" spans="7:7" x14ac:dyDescent="0.2">
      <c r="G93095"/>
    </row>
    <row r="93096" spans="7:7" x14ac:dyDescent="0.2">
      <c r="G93096"/>
    </row>
    <row r="93097" spans="7:7" x14ac:dyDescent="0.2">
      <c r="G93097"/>
    </row>
    <row r="93098" spans="7:7" x14ac:dyDescent="0.2">
      <c r="G93098"/>
    </row>
    <row r="93099" spans="7:7" x14ac:dyDescent="0.2">
      <c r="G93099"/>
    </row>
    <row r="93100" spans="7:7" x14ac:dyDescent="0.2">
      <c r="G93100"/>
    </row>
    <row r="93101" spans="7:7" x14ac:dyDescent="0.2">
      <c r="G93101"/>
    </row>
    <row r="93102" spans="7:7" x14ac:dyDescent="0.2">
      <c r="G93102"/>
    </row>
    <row r="93103" spans="7:7" x14ac:dyDescent="0.2">
      <c r="G93103"/>
    </row>
    <row r="93104" spans="7:7" x14ac:dyDescent="0.2">
      <c r="G93104"/>
    </row>
    <row r="93105" spans="7:7" x14ac:dyDescent="0.2">
      <c r="G93105"/>
    </row>
    <row r="93106" spans="7:7" x14ac:dyDescent="0.2">
      <c r="G93106"/>
    </row>
    <row r="93107" spans="7:7" x14ac:dyDescent="0.2">
      <c r="G93107"/>
    </row>
    <row r="93108" spans="7:7" x14ac:dyDescent="0.2">
      <c r="G93108"/>
    </row>
    <row r="93109" spans="7:7" x14ac:dyDescent="0.2">
      <c r="G93109"/>
    </row>
    <row r="93110" spans="7:7" x14ac:dyDescent="0.2">
      <c r="G93110"/>
    </row>
    <row r="93111" spans="7:7" x14ac:dyDescent="0.2">
      <c r="G93111"/>
    </row>
    <row r="93112" spans="7:7" x14ac:dyDescent="0.2">
      <c r="G93112"/>
    </row>
    <row r="93113" spans="7:7" x14ac:dyDescent="0.2">
      <c r="G93113"/>
    </row>
    <row r="93114" spans="7:7" x14ac:dyDescent="0.2">
      <c r="G93114"/>
    </row>
    <row r="93115" spans="7:7" x14ac:dyDescent="0.2">
      <c r="G93115"/>
    </row>
    <row r="93116" spans="7:7" x14ac:dyDescent="0.2">
      <c r="G93116"/>
    </row>
    <row r="93117" spans="7:7" x14ac:dyDescent="0.2">
      <c r="G93117"/>
    </row>
    <row r="93118" spans="7:7" x14ac:dyDescent="0.2">
      <c r="G93118"/>
    </row>
    <row r="93119" spans="7:7" x14ac:dyDescent="0.2">
      <c r="G93119"/>
    </row>
    <row r="93120" spans="7:7" x14ac:dyDescent="0.2">
      <c r="G93120"/>
    </row>
    <row r="93121" spans="7:7" x14ac:dyDescent="0.2">
      <c r="G93121"/>
    </row>
    <row r="93122" spans="7:7" x14ac:dyDescent="0.2">
      <c r="G93122"/>
    </row>
    <row r="93123" spans="7:7" x14ac:dyDescent="0.2">
      <c r="G93123"/>
    </row>
    <row r="93124" spans="7:7" x14ac:dyDescent="0.2">
      <c r="G93124"/>
    </row>
    <row r="93125" spans="7:7" x14ac:dyDescent="0.2">
      <c r="G93125"/>
    </row>
    <row r="93126" spans="7:7" x14ac:dyDescent="0.2">
      <c r="G93126"/>
    </row>
    <row r="93127" spans="7:7" x14ac:dyDescent="0.2">
      <c r="G93127"/>
    </row>
    <row r="93128" spans="7:7" x14ac:dyDescent="0.2">
      <c r="G93128"/>
    </row>
    <row r="93129" spans="7:7" x14ac:dyDescent="0.2">
      <c r="G93129"/>
    </row>
    <row r="93130" spans="7:7" x14ac:dyDescent="0.2">
      <c r="G93130"/>
    </row>
    <row r="93131" spans="7:7" x14ac:dyDescent="0.2">
      <c r="G93131"/>
    </row>
    <row r="93132" spans="7:7" x14ac:dyDescent="0.2">
      <c r="G93132"/>
    </row>
    <row r="93133" spans="7:7" x14ac:dyDescent="0.2">
      <c r="G93133"/>
    </row>
    <row r="93134" spans="7:7" x14ac:dyDescent="0.2">
      <c r="G93134"/>
    </row>
    <row r="93135" spans="7:7" x14ac:dyDescent="0.2">
      <c r="G93135"/>
    </row>
    <row r="93136" spans="7:7" x14ac:dyDescent="0.2">
      <c r="G93136"/>
    </row>
    <row r="93137" spans="7:7" x14ac:dyDescent="0.2">
      <c r="G93137"/>
    </row>
    <row r="93138" spans="7:7" x14ac:dyDescent="0.2">
      <c r="G93138"/>
    </row>
    <row r="93139" spans="7:7" x14ac:dyDescent="0.2">
      <c r="G93139"/>
    </row>
    <row r="93140" spans="7:7" x14ac:dyDescent="0.2">
      <c r="G93140"/>
    </row>
    <row r="93141" spans="7:7" x14ac:dyDescent="0.2">
      <c r="G93141"/>
    </row>
    <row r="93142" spans="7:7" x14ac:dyDescent="0.2">
      <c r="G93142"/>
    </row>
    <row r="93143" spans="7:7" x14ac:dyDescent="0.2">
      <c r="G93143"/>
    </row>
    <row r="93144" spans="7:7" x14ac:dyDescent="0.2">
      <c r="G93144"/>
    </row>
    <row r="93145" spans="7:7" x14ac:dyDescent="0.2">
      <c r="G93145"/>
    </row>
    <row r="93146" spans="7:7" x14ac:dyDescent="0.2">
      <c r="G93146"/>
    </row>
    <row r="93147" spans="7:7" x14ac:dyDescent="0.2">
      <c r="G93147"/>
    </row>
    <row r="93148" spans="7:7" x14ac:dyDescent="0.2">
      <c r="G93148"/>
    </row>
    <row r="93149" spans="7:7" x14ac:dyDescent="0.2">
      <c r="G93149"/>
    </row>
    <row r="93150" spans="7:7" x14ac:dyDescent="0.2">
      <c r="G93150"/>
    </row>
    <row r="93151" spans="7:7" x14ac:dyDescent="0.2">
      <c r="G93151"/>
    </row>
    <row r="93152" spans="7:7" x14ac:dyDescent="0.2">
      <c r="G93152"/>
    </row>
    <row r="93153" spans="7:7" x14ac:dyDescent="0.2">
      <c r="G93153"/>
    </row>
    <row r="93154" spans="7:7" x14ac:dyDescent="0.2">
      <c r="G93154"/>
    </row>
    <row r="93155" spans="7:7" x14ac:dyDescent="0.2">
      <c r="G93155"/>
    </row>
    <row r="93156" spans="7:7" x14ac:dyDescent="0.2">
      <c r="G93156"/>
    </row>
    <row r="93157" spans="7:7" x14ac:dyDescent="0.2">
      <c r="G93157"/>
    </row>
    <row r="93158" spans="7:7" x14ac:dyDescent="0.2">
      <c r="G93158"/>
    </row>
    <row r="93159" spans="7:7" x14ac:dyDescent="0.2">
      <c r="G93159"/>
    </row>
    <row r="93160" spans="7:7" x14ac:dyDescent="0.2">
      <c r="G93160"/>
    </row>
    <row r="93161" spans="7:7" x14ac:dyDescent="0.2">
      <c r="G93161"/>
    </row>
    <row r="93162" spans="7:7" x14ac:dyDescent="0.2">
      <c r="G93162"/>
    </row>
    <row r="93163" spans="7:7" x14ac:dyDescent="0.2">
      <c r="G93163"/>
    </row>
    <row r="93164" spans="7:7" x14ac:dyDescent="0.2">
      <c r="G93164"/>
    </row>
    <row r="93165" spans="7:7" x14ac:dyDescent="0.2">
      <c r="G93165"/>
    </row>
    <row r="93166" spans="7:7" x14ac:dyDescent="0.2">
      <c r="G93166"/>
    </row>
    <row r="93167" spans="7:7" x14ac:dyDescent="0.2">
      <c r="G93167"/>
    </row>
    <row r="93168" spans="7:7" x14ac:dyDescent="0.2">
      <c r="G93168"/>
    </row>
    <row r="93169" spans="7:7" x14ac:dyDescent="0.2">
      <c r="G93169"/>
    </row>
    <row r="93170" spans="7:7" x14ac:dyDescent="0.2">
      <c r="G93170"/>
    </row>
    <row r="93171" spans="7:7" x14ac:dyDescent="0.2">
      <c r="G93171"/>
    </row>
    <row r="93172" spans="7:7" x14ac:dyDescent="0.2">
      <c r="G93172"/>
    </row>
    <row r="93173" spans="7:7" x14ac:dyDescent="0.2">
      <c r="G93173"/>
    </row>
    <row r="93174" spans="7:7" x14ac:dyDescent="0.2">
      <c r="G93174"/>
    </row>
    <row r="93175" spans="7:7" x14ac:dyDescent="0.2">
      <c r="G93175"/>
    </row>
    <row r="93176" spans="7:7" x14ac:dyDescent="0.2">
      <c r="G93176"/>
    </row>
    <row r="93177" spans="7:7" x14ac:dyDescent="0.2">
      <c r="G93177"/>
    </row>
    <row r="93178" spans="7:7" x14ac:dyDescent="0.2">
      <c r="G93178"/>
    </row>
    <row r="93179" spans="7:7" x14ac:dyDescent="0.2">
      <c r="G93179"/>
    </row>
    <row r="93180" spans="7:7" x14ac:dyDescent="0.2">
      <c r="G93180"/>
    </row>
    <row r="93181" spans="7:7" x14ac:dyDescent="0.2">
      <c r="G93181"/>
    </row>
    <row r="93182" spans="7:7" x14ac:dyDescent="0.2">
      <c r="G93182"/>
    </row>
    <row r="93183" spans="7:7" x14ac:dyDescent="0.2">
      <c r="G93183"/>
    </row>
    <row r="93184" spans="7:7" x14ac:dyDescent="0.2">
      <c r="G93184"/>
    </row>
    <row r="93185" spans="7:7" x14ac:dyDescent="0.2">
      <c r="G93185"/>
    </row>
    <row r="93186" spans="7:7" x14ac:dyDescent="0.2">
      <c r="G93186"/>
    </row>
    <row r="93187" spans="7:7" x14ac:dyDescent="0.2">
      <c r="G93187"/>
    </row>
    <row r="93188" spans="7:7" x14ac:dyDescent="0.2">
      <c r="G93188"/>
    </row>
    <row r="93189" spans="7:7" x14ac:dyDescent="0.2">
      <c r="G93189"/>
    </row>
    <row r="93190" spans="7:7" x14ac:dyDescent="0.2">
      <c r="G93190"/>
    </row>
    <row r="93191" spans="7:7" x14ac:dyDescent="0.2">
      <c r="G93191"/>
    </row>
    <row r="93192" spans="7:7" x14ac:dyDescent="0.2">
      <c r="G93192"/>
    </row>
    <row r="93193" spans="7:7" x14ac:dyDescent="0.2">
      <c r="G93193"/>
    </row>
    <row r="93194" spans="7:7" x14ac:dyDescent="0.2">
      <c r="G93194"/>
    </row>
    <row r="93195" spans="7:7" x14ac:dyDescent="0.2">
      <c r="G93195"/>
    </row>
    <row r="93196" spans="7:7" x14ac:dyDescent="0.2">
      <c r="G93196"/>
    </row>
    <row r="93197" spans="7:7" x14ac:dyDescent="0.2">
      <c r="G93197"/>
    </row>
    <row r="93198" spans="7:7" x14ac:dyDescent="0.2">
      <c r="G93198"/>
    </row>
    <row r="93199" spans="7:7" x14ac:dyDescent="0.2">
      <c r="G93199"/>
    </row>
    <row r="93200" spans="7:7" x14ac:dyDescent="0.2">
      <c r="G93200"/>
    </row>
    <row r="93201" spans="7:7" x14ac:dyDescent="0.2">
      <c r="G93201"/>
    </row>
    <row r="93202" spans="7:7" x14ac:dyDescent="0.2">
      <c r="G93202"/>
    </row>
    <row r="93203" spans="7:7" x14ac:dyDescent="0.2">
      <c r="G93203"/>
    </row>
    <row r="93204" spans="7:7" x14ac:dyDescent="0.2">
      <c r="G93204"/>
    </row>
    <row r="93205" spans="7:7" x14ac:dyDescent="0.2">
      <c r="G93205"/>
    </row>
    <row r="93206" spans="7:7" x14ac:dyDescent="0.2">
      <c r="G93206"/>
    </row>
    <row r="93207" spans="7:7" x14ac:dyDescent="0.2">
      <c r="G93207"/>
    </row>
    <row r="93208" spans="7:7" x14ac:dyDescent="0.2">
      <c r="G93208"/>
    </row>
    <row r="93209" spans="7:7" x14ac:dyDescent="0.2">
      <c r="G93209"/>
    </row>
    <row r="93210" spans="7:7" x14ac:dyDescent="0.2">
      <c r="G93210"/>
    </row>
    <row r="93211" spans="7:7" x14ac:dyDescent="0.2">
      <c r="G93211"/>
    </row>
    <row r="93212" spans="7:7" x14ac:dyDescent="0.2">
      <c r="G93212"/>
    </row>
    <row r="93213" spans="7:7" x14ac:dyDescent="0.2">
      <c r="G93213"/>
    </row>
    <row r="93214" spans="7:7" x14ac:dyDescent="0.2">
      <c r="G93214"/>
    </row>
    <row r="93215" spans="7:7" x14ac:dyDescent="0.2">
      <c r="G93215"/>
    </row>
    <row r="93216" spans="7:7" x14ac:dyDescent="0.2">
      <c r="G93216"/>
    </row>
    <row r="93217" spans="7:7" x14ac:dyDescent="0.2">
      <c r="G93217"/>
    </row>
    <row r="93218" spans="7:7" x14ac:dyDescent="0.2">
      <c r="G93218"/>
    </row>
    <row r="93219" spans="7:7" x14ac:dyDescent="0.2">
      <c r="G93219"/>
    </row>
    <row r="93220" spans="7:7" x14ac:dyDescent="0.2">
      <c r="G93220"/>
    </row>
    <row r="93221" spans="7:7" x14ac:dyDescent="0.2">
      <c r="G93221"/>
    </row>
    <row r="93222" spans="7:7" x14ac:dyDescent="0.2">
      <c r="G93222"/>
    </row>
    <row r="93223" spans="7:7" x14ac:dyDescent="0.2">
      <c r="G93223"/>
    </row>
    <row r="93224" spans="7:7" x14ac:dyDescent="0.2">
      <c r="G93224"/>
    </row>
    <row r="93225" spans="7:7" x14ac:dyDescent="0.2">
      <c r="G93225"/>
    </row>
    <row r="93226" spans="7:7" x14ac:dyDescent="0.2">
      <c r="G93226"/>
    </row>
    <row r="93227" spans="7:7" x14ac:dyDescent="0.2">
      <c r="G93227"/>
    </row>
    <row r="93228" spans="7:7" x14ac:dyDescent="0.2">
      <c r="G93228"/>
    </row>
    <row r="93229" spans="7:7" x14ac:dyDescent="0.2">
      <c r="G93229"/>
    </row>
    <row r="93230" spans="7:7" x14ac:dyDescent="0.2">
      <c r="G93230"/>
    </row>
    <row r="93231" spans="7:7" x14ac:dyDescent="0.2">
      <c r="G93231"/>
    </row>
    <row r="93232" spans="7:7" x14ac:dyDescent="0.2">
      <c r="G93232"/>
    </row>
    <row r="93233" spans="7:7" x14ac:dyDescent="0.2">
      <c r="G93233"/>
    </row>
    <row r="93234" spans="7:7" x14ac:dyDescent="0.2">
      <c r="G93234"/>
    </row>
    <row r="93235" spans="7:7" x14ac:dyDescent="0.2">
      <c r="G93235"/>
    </row>
    <row r="93236" spans="7:7" x14ac:dyDescent="0.2">
      <c r="G93236"/>
    </row>
    <row r="93237" spans="7:7" x14ac:dyDescent="0.2">
      <c r="G93237"/>
    </row>
    <row r="93238" spans="7:7" x14ac:dyDescent="0.2">
      <c r="G93238"/>
    </row>
    <row r="93239" spans="7:7" x14ac:dyDescent="0.2">
      <c r="G93239"/>
    </row>
    <row r="93240" spans="7:7" x14ac:dyDescent="0.2">
      <c r="G93240"/>
    </row>
    <row r="93241" spans="7:7" x14ac:dyDescent="0.2">
      <c r="G93241"/>
    </row>
    <row r="93242" spans="7:7" x14ac:dyDescent="0.2">
      <c r="G93242"/>
    </row>
    <row r="93243" spans="7:7" x14ac:dyDescent="0.2">
      <c r="G93243"/>
    </row>
    <row r="93244" spans="7:7" x14ac:dyDescent="0.2">
      <c r="G93244"/>
    </row>
    <row r="93245" spans="7:7" x14ac:dyDescent="0.2">
      <c r="G93245"/>
    </row>
    <row r="93246" spans="7:7" x14ac:dyDescent="0.2">
      <c r="G93246"/>
    </row>
    <row r="93247" spans="7:7" x14ac:dyDescent="0.2">
      <c r="G93247"/>
    </row>
    <row r="93248" spans="7:7" x14ac:dyDescent="0.2">
      <c r="G93248"/>
    </row>
    <row r="93249" spans="7:7" x14ac:dyDescent="0.2">
      <c r="G93249"/>
    </row>
    <row r="93250" spans="7:7" x14ac:dyDescent="0.2">
      <c r="G93250"/>
    </row>
    <row r="93251" spans="7:7" x14ac:dyDescent="0.2">
      <c r="G93251"/>
    </row>
    <row r="93252" spans="7:7" x14ac:dyDescent="0.2">
      <c r="G93252"/>
    </row>
    <row r="93253" spans="7:7" x14ac:dyDescent="0.2">
      <c r="G93253"/>
    </row>
    <row r="93254" spans="7:7" x14ac:dyDescent="0.2">
      <c r="G93254"/>
    </row>
    <row r="93255" spans="7:7" x14ac:dyDescent="0.2">
      <c r="G93255"/>
    </row>
    <row r="93256" spans="7:7" x14ac:dyDescent="0.2">
      <c r="G93256"/>
    </row>
    <row r="93257" spans="7:7" x14ac:dyDescent="0.2">
      <c r="G93257"/>
    </row>
    <row r="93258" spans="7:7" x14ac:dyDescent="0.2">
      <c r="G93258"/>
    </row>
    <row r="93259" spans="7:7" x14ac:dyDescent="0.2">
      <c r="G93259"/>
    </row>
    <row r="93260" spans="7:7" x14ac:dyDescent="0.2">
      <c r="G93260"/>
    </row>
    <row r="93261" spans="7:7" x14ac:dyDescent="0.2">
      <c r="G93261"/>
    </row>
    <row r="93262" spans="7:7" x14ac:dyDescent="0.2">
      <c r="G93262"/>
    </row>
    <row r="93263" spans="7:7" x14ac:dyDescent="0.2">
      <c r="G93263"/>
    </row>
    <row r="93264" spans="7:7" x14ac:dyDescent="0.2">
      <c r="G93264"/>
    </row>
    <row r="93265" spans="7:7" x14ac:dyDescent="0.2">
      <c r="G93265"/>
    </row>
    <row r="93266" spans="7:7" x14ac:dyDescent="0.2">
      <c r="G93266"/>
    </row>
    <row r="93267" spans="7:7" x14ac:dyDescent="0.2">
      <c r="G93267"/>
    </row>
    <row r="93268" spans="7:7" x14ac:dyDescent="0.2">
      <c r="G93268"/>
    </row>
    <row r="93269" spans="7:7" x14ac:dyDescent="0.2">
      <c r="G93269"/>
    </row>
    <row r="93270" spans="7:7" x14ac:dyDescent="0.2">
      <c r="G93270"/>
    </row>
    <row r="93271" spans="7:7" x14ac:dyDescent="0.2">
      <c r="G93271"/>
    </row>
    <row r="93272" spans="7:7" x14ac:dyDescent="0.2">
      <c r="G93272"/>
    </row>
    <row r="93273" spans="7:7" x14ac:dyDescent="0.2">
      <c r="G93273"/>
    </row>
    <row r="93274" spans="7:7" x14ac:dyDescent="0.2">
      <c r="G93274"/>
    </row>
    <row r="93275" spans="7:7" x14ac:dyDescent="0.2">
      <c r="G93275"/>
    </row>
    <row r="93276" spans="7:7" x14ac:dyDescent="0.2">
      <c r="G93276"/>
    </row>
    <row r="93277" spans="7:7" x14ac:dyDescent="0.2">
      <c r="G93277"/>
    </row>
    <row r="93278" spans="7:7" x14ac:dyDescent="0.2">
      <c r="G93278"/>
    </row>
    <row r="93279" spans="7:7" x14ac:dyDescent="0.2">
      <c r="G93279"/>
    </row>
    <row r="93280" spans="7:7" x14ac:dyDescent="0.2">
      <c r="G93280"/>
    </row>
    <row r="93281" spans="7:7" x14ac:dyDescent="0.2">
      <c r="G93281"/>
    </row>
    <row r="93282" spans="7:7" x14ac:dyDescent="0.2">
      <c r="G93282"/>
    </row>
    <row r="93283" spans="7:7" x14ac:dyDescent="0.2">
      <c r="G93283"/>
    </row>
    <row r="93284" spans="7:7" x14ac:dyDescent="0.2">
      <c r="G93284"/>
    </row>
    <row r="93285" spans="7:7" x14ac:dyDescent="0.2">
      <c r="G93285"/>
    </row>
    <row r="93286" spans="7:7" x14ac:dyDescent="0.2">
      <c r="G93286"/>
    </row>
    <row r="93287" spans="7:7" x14ac:dyDescent="0.2">
      <c r="G93287"/>
    </row>
    <row r="93288" spans="7:7" x14ac:dyDescent="0.2">
      <c r="G93288"/>
    </row>
    <row r="93289" spans="7:7" x14ac:dyDescent="0.2">
      <c r="G93289"/>
    </row>
    <row r="93290" spans="7:7" x14ac:dyDescent="0.2">
      <c r="G93290"/>
    </row>
    <row r="93291" spans="7:7" x14ac:dyDescent="0.2">
      <c r="G93291"/>
    </row>
    <row r="93292" spans="7:7" x14ac:dyDescent="0.2">
      <c r="G93292"/>
    </row>
    <row r="93293" spans="7:7" x14ac:dyDescent="0.2">
      <c r="G93293"/>
    </row>
    <row r="93294" spans="7:7" x14ac:dyDescent="0.2">
      <c r="G93294"/>
    </row>
    <row r="93295" spans="7:7" x14ac:dyDescent="0.2">
      <c r="G93295"/>
    </row>
    <row r="93296" spans="7:7" x14ac:dyDescent="0.2">
      <c r="G93296"/>
    </row>
    <row r="93297" spans="7:7" x14ac:dyDescent="0.2">
      <c r="G93297"/>
    </row>
    <row r="93298" spans="7:7" x14ac:dyDescent="0.2">
      <c r="G93298"/>
    </row>
    <row r="93299" spans="7:7" x14ac:dyDescent="0.2">
      <c r="G93299"/>
    </row>
    <row r="93300" spans="7:7" x14ac:dyDescent="0.2">
      <c r="G93300"/>
    </row>
    <row r="93301" spans="7:7" x14ac:dyDescent="0.2">
      <c r="G93301"/>
    </row>
    <row r="93302" spans="7:7" x14ac:dyDescent="0.2">
      <c r="G93302"/>
    </row>
    <row r="93303" spans="7:7" x14ac:dyDescent="0.2">
      <c r="G93303"/>
    </row>
    <row r="93304" spans="7:7" x14ac:dyDescent="0.2">
      <c r="G93304"/>
    </row>
    <row r="93305" spans="7:7" x14ac:dyDescent="0.2">
      <c r="G93305"/>
    </row>
    <row r="93306" spans="7:7" x14ac:dyDescent="0.2">
      <c r="G93306"/>
    </row>
    <row r="93307" spans="7:7" x14ac:dyDescent="0.2">
      <c r="G93307"/>
    </row>
    <row r="93308" spans="7:7" x14ac:dyDescent="0.2">
      <c r="G93308"/>
    </row>
    <row r="93309" spans="7:7" x14ac:dyDescent="0.2">
      <c r="G93309"/>
    </row>
    <row r="93310" spans="7:7" x14ac:dyDescent="0.2">
      <c r="G93310"/>
    </row>
    <row r="93311" spans="7:7" x14ac:dyDescent="0.2">
      <c r="G93311"/>
    </row>
    <row r="93312" spans="7:7" x14ac:dyDescent="0.2">
      <c r="G93312"/>
    </row>
    <row r="93313" spans="7:7" x14ac:dyDescent="0.2">
      <c r="G93313"/>
    </row>
    <row r="93314" spans="7:7" x14ac:dyDescent="0.2">
      <c r="G93314"/>
    </row>
    <row r="93315" spans="7:7" x14ac:dyDescent="0.2">
      <c r="G93315"/>
    </row>
    <row r="93316" spans="7:7" x14ac:dyDescent="0.2">
      <c r="G93316"/>
    </row>
    <row r="93317" spans="7:7" x14ac:dyDescent="0.2">
      <c r="G93317"/>
    </row>
    <row r="93318" spans="7:7" x14ac:dyDescent="0.2">
      <c r="G93318"/>
    </row>
    <row r="93319" spans="7:7" x14ac:dyDescent="0.2">
      <c r="G93319"/>
    </row>
    <row r="93320" spans="7:7" x14ac:dyDescent="0.2">
      <c r="G93320"/>
    </row>
    <row r="93321" spans="7:7" x14ac:dyDescent="0.2">
      <c r="G93321"/>
    </row>
    <row r="93322" spans="7:7" x14ac:dyDescent="0.2">
      <c r="G93322"/>
    </row>
    <row r="93323" spans="7:7" x14ac:dyDescent="0.2">
      <c r="G93323"/>
    </row>
    <row r="93324" spans="7:7" x14ac:dyDescent="0.2">
      <c r="G93324"/>
    </row>
    <row r="93325" spans="7:7" x14ac:dyDescent="0.2">
      <c r="G93325"/>
    </row>
    <row r="93326" spans="7:7" x14ac:dyDescent="0.2">
      <c r="G93326"/>
    </row>
    <row r="93327" spans="7:7" x14ac:dyDescent="0.2">
      <c r="G93327"/>
    </row>
    <row r="93328" spans="7:7" x14ac:dyDescent="0.2">
      <c r="G93328"/>
    </row>
    <row r="93329" spans="7:7" x14ac:dyDescent="0.2">
      <c r="G93329"/>
    </row>
    <row r="93330" spans="7:7" x14ac:dyDescent="0.2">
      <c r="G93330"/>
    </row>
    <row r="93331" spans="7:7" x14ac:dyDescent="0.2">
      <c r="G93331"/>
    </row>
    <row r="93332" spans="7:7" x14ac:dyDescent="0.2">
      <c r="G93332"/>
    </row>
    <row r="93333" spans="7:7" x14ac:dyDescent="0.2">
      <c r="G93333"/>
    </row>
    <row r="93334" spans="7:7" x14ac:dyDescent="0.2">
      <c r="G93334"/>
    </row>
    <row r="93335" spans="7:7" x14ac:dyDescent="0.2">
      <c r="G93335"/>
    </row>
    <row r="93336" spans="7:7" x14ac:dyDescent="0.2">
      <c r="G93336"/>
    </row>
    <row r="93337" spans="7:7" x14ac:dyDescent="0.2">
      <c r="G93337"/>
    </row>
    <row r="93338" spans="7:7" x14ac:dyDescent="0.2">
      <c r="G93338"/>
    </row>
    <row r="93339" spans="7:7" x14ac:dyDescent="0.2">
      <c r="G93339"/>
    </row>
    <row r="93340" spans="7:7" x14ac:dyDescent="0.2">
      <c r="G93340"/>
    </row>
    <row r="93341" spans="7:7" x14ac:dyDescent="0.2">
      <c r="G93341"/>
    </row>
    <row r="93342" spans="7:7" x14ac:dyDescent="0.2">
      <c r="G93342"/>
    </row>
    <row r="93343" spans="7:7" x14ac:dyDescent="0.2">
      <c r="G93343"/>
    </row>
    <row r="93344" spans="7:7" x14ac:dyDescent="0.2">
      <c r="G93344"/>
    </row>
    <row r="93345" spans="7:7" x14ac:dyDescent="0.2">
      <c r="G93345"/>
    </row>
    <row r="93346" spans="7:7" x14ac:dyDescent="0.2">
      <c r="G93346"/>
    </row>
    <row r="93347" spans="7:7" x14ac:dyDescent="0.2">
      <c r="G93347"/>
    </row>
    <row r="93348" spans="7:7" x14ac:dyDescent="0.2">
      <c r="G93348"/>
    </row>
    <row r="93349" spans="7:7" x14ac:dyDescent="0.2">
      <c r="G93349"/>
    </row>
    <row r="93350" spans="7:7" x14ac:dyDescent="0.2">
      <c r="G93350"/>
    </row>
    <row r="93351" spans="7:7" x14ac:dyDescent="0.2">
      <c r="G93351"/>
    </row>
    <row r="93352" spans="7:7" x14ac:dyDescent="0.2">
      <c r="G93352"/>
    </row>
    <row r="93353" spans="7:7" x14ac:dyDescent="0.2">
      <c r="G93353"/>
    </row>
    <row r="93354" spans="7:7" x14ac:dyDescent="0.2">
      <c r="G93354"/>
    </row>
    <row r="93355" spans="7:7" x14ac:dyDescent="0.2">
      <c r="G93355"/>
    </row>
    <row r="93356" spans="7:7" x14ac:dyDescent="0.2">
      <c r="G93356"/>
    </row>
    <row r="93357" spans="7:7" x14ac:dyDescent="0.2">
      <c r="G93357"/>
    </row>
    <row r="93358" spans="7:7" x14ac:dyDescent="0.2">
      <c r="G93358"/>
    </row>
    <row r="93359" spans="7:7" x14ac:dyDescent="0.2">
      <c r="G93359"/>
    </row>
    <row r="93360" spans="7:7" x14ac:dyDescent="0.2">
      <c r="G93360"/>
    </row>
    <row r="93361" spans="7:7" x14ac:dyDescent="0.2">
      <c r="G93361"/>
    </row>
    <row r="93362" spans="7:7" x14ac:dyDescent="0.2">
      <c r="G93362"/>
    </row>
    <row r="93363" spans="7:7" x14ac:dyDescent="0.2">
      <c r="G93363"/>
    </row>
    <row r="93364" spans="7:7" x14ac:dyDescent="0.2">
      <c r="G93364"/>
    </row>
    <row r="93365" spans="7:7" x14ac:dyDescent="0.2">
      <c r="G93365"/>
    </row>
    <row r="93366" spans="7:7" x14ac:dyDescent="0.2">
      <c r="G93366"/>
    </row>
    <row r="93367" spans="7:7" x14ac:dyDescent="0.2">
      <c r="G93367"/>
    </row>
    <row r="93368" spans="7:7" x14ac:dyDescent="0.2">
      <c r="G93368"/>
    </row>
    <row r="93369" spans="7:7" x14ac:dyDescent="0.2">
      <c r="G93369"/>
    </row>
    <row r="93370" spans="7:7" x14ac:dyDescent="0.2">
      <c r="G93370"/>
    </row>
    <row r="93371" spans="7:7" x14ac:dyDescent="0.2">
      <c r="G93371"/>
    </row>
    <row r="93372" spans="7:7" x14ac:dyDescent="0.2">
      <c r="G93372"/>
    </row>
    <row r="93373" spans="7:7" x14ac:dyDescent="0.2">
      <c r="G93373"/>
    </row>
    <row r="93374" spans="7:7" x14ac:dyDescent="0.2">
      <c r="G93374"/>
    </row>
    <row r="93375" spans="7:7" x14ac:dyDescent="0.2">
      <c r="G93375"/>
    </row>
    <row r="93376" spans="7:7" x14ac:dyDescent="0.2">
      <c r="G93376"/>
    </row>
    <row r="93377" spans="7:7" x14ac:dyDescent="0.2">
      <c r="G93377"/>
    </row>
    <row r="93378" spans="7:7" x14ac:dyDescent="0.2">
      <c r="G93378"/>
    </row>
    <row r="93379" spans="7:7" x14ac:dyDescent="0.2">
      <c r="G93379"/>
    </row>
    <row r="93380" spans="7:7" x14ac:dyDescent="0.2">
      <c r="G93380"/>
    </row>
    <row r="93381" spans="7:7" x14ac:dyDescent="0.2">
      <c r="G93381"/>
    </row>
    <row r="93382" spans="7:7" x14ac:dyDescent="0.2">
      <c r="G93382"/>
    </row>
    <row r="93383" spans="7:7" x14ac:dyDescent="0.2">
      <c r="G93383"/>
    </row>
    <row r="93384" spans="7:7" x14ac:dyDescent="0.2">
      <c r="G93384"/>
    </row>
    <row r="93385" spans="7:7" x14ac:dyDescent="0.2">
      <c r="G93385"/>
    </row>
    <row r="93386" spans="7:7" x14ac:dyDescent="0.2">
      <c r="G93386"/>
    </row>
    <row r="93387" spans="7:7" x14ac:dyDescent="0.2">
      <c r="G93387"/>
    </row>
    <row r="93388" spans="7:7" x14ac:dyDescent="0.2">
      <c r="G93388"/>
    </row>
    <row r="93389" spans="7:7" x14ac:dyDescent="0.2">
      <c r="G93389"/>
    </row>
    <row r="93390" spans="7:7" x14ac:dyDescent="0.2">
      <c r="G93390"/>
    </row>
    <row r="93391" spans="7:7" x14ac:dyDescent="0.2">
      <c r="G93391"/>
    </row>
    <row r="93392" spans="7:7" x14ac:dyDescent="0.2">
      <c r="G93392"/>
    </row>
    <row r="93393" spans="7:7" x14ac:dyDescent="0.2">
      <c r="G93393"/>
    </row>
    <row r="93394" spans="7:7" x14ac:dyDescent="0.2">
      <c r="G93394"/>
    </row>
    <row r="93395" spans="7:7" x14ac:dyDescent="0.2">
      <c r="G93395"/>
    </row>
    <row r="93396" spans="7:7" x14ac:dyDescent="0.2">
      <c r="G93396"/>
    </row>
    <row r="93397" spans="7:7" x14ac:dyDescent="0.2">
      <c r="G93397"/>
    </row>
    <row r="93398" spans="7:7" x14ac:dyDescent="0.2">
      <c r="G93398"/>
    </row>
    <row r="93399" spans="7:7" x14ac:dyDescent="0.2">
      <c r="G93399"/>
    </row>
    <row r="93400" spans="7:7" x14ac:dyDescent="0.2">
      <c r="G93400"/>
    </row>
    <row r="93401" spans="7:7" x14ac:dyDescent="0.2">
      <c r="G93401"/>
    </row>
    <row r="93402" spans="7:7" x14ac:dyDescent="0.2">
      <c r="G93402"/>
    </row>
    <row r="93403" spans="7:7" x14ac:dyDescent="0.2">
      <c r="G93403"/>
    </row>
    <row r="93404" spans="7:7" x14ac:dyDescent="0.2">
      <c r="G93404"/>
    </row>
    <row r="93405" spans="7:7" x14ac:dyDescent="0.2">
      <c r="G93405"/>
    </row>
    <row r="93406" spans="7:7" x14ac:dyDescent="0.2">
      <c r="G93406"/>
    </row>
    <row r="93407" spans="7:7" x14ac:dyDescent="0.2">
      <c r="G93407"/>
    </row>
    <row r="93408" spans="7:7" x14ac:dyDescent="0.2">
      <c r="G93408"/>
    </row>
    <row r="93409" spans="7:7" x14ac:dyDescent="0.2">
      <c r="G93409"/>
    </row>
    <row r="93410" spans="7:7" x14ac:dyDescent="0.2">
      <c r="G93410"/>
    </row>
    <row r="93411" spans="7:7" x14ac:dyDescent="0.2">
      <c r="G93411"/>
    </row>
    <row r="93412" spans="7:7" x14ac:dyDescent="0.2">
      <c r="G93412"/>
    </row>
    <row r="93413" spans="7:7" x14ac:dyDescent="0.2">
      <c r="G93413"/>
    </row>
    <row r="93414" spans="7:7" x14ac:dyDescent="0.2">
      <c r="G93414"/>
    </row>
    <row r="93415" spans="7:7" x14ac:dyDescent="0.2">
      <c r="G93415"/>
    </row>
    <row r="93416" spans="7:7" x14ac:dyDescent="0.2">
      <c r="G93416"/>
    </row>
    <row r="93417" spans="7:7" x14ac:dyDescent="0.2">
      <c r="G93417"/>
    </row>
    <row r="93418" spans="7:7" x14ac:dyDescent="0.2">
      <c r="G93418"/>
    </row>
    <row r="93419" spans="7:7" x14ac:dyDescent="0.2">
      <c r="G93419"/>
    </row>
    <row r="93420" spans="7:7" x14ac:dyDescent="0.2">
      <c r="G93420"/>
    </row>
    <row r="93421" spans="7:7" x14ac:dyDescent="0.2">
      <c r="G93421"/>
    </row>
    <row r="93422" spans="7:7" x14ac:dyDescent="0.2">
      <c r="G93422"/>
    </row>
    <row r="93423" spans="7:7" x14ac:dyDescent="0.2">
      <c r="G93423"/>
    </row>
    <row r="93424" spans="7:7" x14ac:dyDescent="0.2">
      <c r="G93424"/>
    </row>
    <row r="93425" spans="7:7" x14ac:dyDescent="0.2">
      <c r="G93425"/>
    </row>
    <row r="93426" spans="7:7" x14ac:dyDescent="0.2">
      <c r="G93426"/>
    </row>
    <row r="93427" spans="7:7" x14ac:dyDescent="0.2">
      <c r="G93427"/>
    </row>
    <row r="93428" spans="7:7" x14ac:dyDescent="0.2">
      <c r="G93428"/>
    </row>
    <row r="93429" spans="7:7" x14ac:dyDescent="0.2">
      <c r="G93429"/>
    </row>
    <row r="93430" spans="7:7" x14ac:dyDescent="0.2">
      <c r="G93430"/>
    </row>
    <row r="93431" spans="7:7" x14ac:dyDescent="0.2">
      <c r="G93431"/>
    </row>
    <row r="93432" spans="7:7" x14ac:dyDescent="0.2">
      <c r="G93432"/>
    </row>
    <row r="93433" spans="7:7" x14ac:dyDescent="0.2">
      <c r="G93433"/>
    </row>
    <row r="93434" spans="7:7" x14ac:dyDescent="0.2">
      <c r="G93434"/>
    </row>
    <row r="93435" spans="7:7" x14ac:dyDescent="0.2">
      <c r="G93435"/>
    </row>
    <row r="93436" spans="7:7" x14ac:dyDescent="0.2">
      <c r="G93436"/>
    </row>
    <row r="93437" spans="7:7" x14ac:dyDescent="0.2">
      <c r="G93437"/>
    </row>
    <row r="93438" spans="7:7" x14ac:dyDescent="0.2">
      <c r="G93438"/>
    </row>
    <row r="93439" spans="7:7" x14ac:dyDescent="0.2">
      <c r="G93439"/>
    </row>
    <row r="93440" spans="7:7" x14ac:dyDescent="0.2">
      <c r="G93440"/>
    </row>
    <row r="93441" spans="7:7" x14ac:dyDescent="0.2">
      <c r="G93441"/>
    </row>
    <row r="93442" spans="7:7" x14ac:dyDescent="0.2">
      <c r="G93442"/>
    </row>
    <row r="93443" spans="7:7" x14ac:dyDescent="0.2">
      <c r="G93443"/>
    </row>
    <row r="93444" spans="7:7" x14ac:dyDescent="0.2">
      <c r="G93444"/>
    </row>
    <row r="93445" spans="7:7" x14ac:dyDescent="0.2">
      <c r="G93445"/>
    </row>
    <row r="93446" spans="7:7" x14ac:dyDescent="0.2">
      <c r="G93446"/>
    </row>
    <row r="93447" spans="7:7" x14ac:dyDescent="0.2">
      <c r="G93447"/>
    </row>
    <row r="93448" spans="7:7" x14ac:dyDescent="0.2">
      <c r="G93448"/>
    </row>
    <row r="93449" spans="7:7" x14ac:dyDescent="0.2">
      <c r="G93449"/>
    </row>
    <row r="93450" spans="7:7" x14ac:dyDescent="0.2">
      <c r="G93450"/>
    </row>
    <row r="93451" spans="7:7" x14ac:dyDescent="0.2">
      <c r="G93451"/>
    </row>
    <row r="93452" spans="7:7" x14ac:dyDescent="0.2">
      <c r="G93452"/>
    </row>
    <row r="93453" spans="7:7" x14ac:dyDescent="0.2">
      <c r="G93453"/>
    </row>
    <row r="93454" spans="7:7" x14ac:dyDescent="0.2">
      <c r="G93454"/>
    </row>
    <row r="93455" spans="7:7" x14ac:dyDescent="0.2">
      <c r="G93455"/>
    </row>
    <row r="93456" spans="7:7" x14ac:dyDescent="0.2">
      <c r="G93456"/>
    </row>
    <row r="93457" spans="7:7" x14ac:dyDescent="0.2">
      <c r="G93457"/>
    </row>
    <row r="93458" spans="7:7" x14ac:dyDescent="0.2">
      <c r="G93458"/>
    </row>
    <row r="93459" spans="7:7" x14ac:dyDescent="0.2">
      <c r="G93459"/>
    </row>
    <row r="93460" spans="7:7" x14ac:dyDescent="0.2">
      <c r="G93460"/>
    </row>
    <row r="93461" spans="7:7" x14ac:dyDescent="0.2">
      <c r="G93461"/>
    </row>
    <row r="93462" spans="7:7" x14ac:dyDescent="0.2">
      <c r="G93462"/>
    </row>
    <row r="93463" spans="7:7" x14ac:dyDescent="0.2">
      <c r="G93463"/>
    </row>
    <row r="93464" spans="7:7" x14ac:dyDescent="0.2">
      <c r="G93464"/>
    </row>
    <row r="93465" spans="7:7" x14ac:dyDescent="0.2">
      <c r="G93465"/>
    </row>
    <row r="93466" spans="7:7" x14ac:dyDescent="0.2">
      <c r="G93466"/>
    </row>
    <row r="93467" spans="7:7" x14ac:dyDescent="0.2">
      <c r="G93467"/>
    </row>
    <row r="93468" spans="7:7" x14ac:dyDescent="0.2">
      <c r="G93468"/>
    </row>
    <row r="93469" spans="7:7" x14ac:dyDescent="0.2">
      <c r="G93469"/>
    </row>
    <row r="93470" spans="7:7" x14ac:dyDescent="0.2">
      <c r="G93470"/>
    </row>
    <row r="93471" spans="7:7" x14ac:dyDescent="0.2">
      <c r="G93471"/>
    </row>
    <row r="93472" spans="7:7" x14ac:dyDescent="0.2">
      <c r="G93472"/>
    </row>
    <row r="93473" spans="7:7" x14ac:dyDescent="0.2">
      <c r="G93473"/>
    </row>
    <row r="93474" spans="7:7" x14ac:dyDescent="0.2">
      <c r="G93474"/>
    </row>
    <row r="93475" spans="7:7" x14ac:dyDescent="0.2">
      <c r="G93475"/>
    </row>
    <row r="93476" spans="7:7" x14ac:dyDescent="0.2">
      <c r="G93476"/>
    </row>
    <row r="93477" spans="7:7" x14ac:dyDescent="0.2">
      <c r="G93477"/>
    </row>
    <row r="93478" spans="7:7" x14ac:dyDescent="0.2">
      <c r="G93478"/>
    </row>
    <row r="93479" spans="7:7" x14ac:dyDescent="0.2">
      <c r="G93479"/>
    </row>
    <row r="93480" spans="7:7" x14ac:dyDescent="0.2">
      <c r="G93480"/>
    </row>
    <row r="93481" spans="7:7" x14ac:dyDescent="0.2">
      <c r="G93481"/>
    </row>
    <row r="93482" spans="7:7" x14ac:dyDescent="0.2">
      <c r="G93482"/>
    </row>
    <row r="93483" spans="7:7" x14ac:dyDescent="0.2">
      <c r="G93483"/>
    </row>
    <row r="93484" spans="7:7" x14ac:dyDescent="0.2">
      <c r="G93484"/>
    </row>
    <row r="93485" spans="7:7" x14ac:dyDescent="0.2">
      <c r="G93485"/>
    </row>
    <row r="93486" spans="7:7" x14ac:dyDescent="0.2">
      <c r="G93486"/>
    </row>
    <row r="93487" spans="7:7" x14ac:dyDescent="0.2">
      <c r="G93487"/>
    </row>
    <row r="93488" spans="7:7" x14ac:dyDescent="0.2">
      <c r="G93488"/>
    </row>
    <row r="93489" spans="7:7" x14ac:dyDescent="0.2">
      <c r="G93489"/>
    </row>
    <row r="93490" spans="7:7" x14ac:dyDescent="0.2">
      <c r="G93490"/>
    </row>
    <row r="93491" spans="7:7" x14ac:dyDescent="0.2">
      <c r="G93491"/>
    </row>
    <row r="93492" spans="7:7" x14ac:dyDescent="0.2">
      <c r="G93492"/>
    </row>
    <row r="93493" spans="7:7" x14ac:dyDescent="0.2">
      <c r="G93493"/>
    </row>
    <row r="93494" spans="7:7" x14ac:dyDescent="0.2">
      <c r="G93494"/>
    </row>
    <row r="93495" spans="7:7" x14ac:dyDescent="0.2">
      <c r="G93495"/>
    </row>
    <row r="93496" spans="7:7" x14ac:dyDescent="0.2">
      <c r="G93496"/>
    </row>
    <row r="93497" spans="7:7" x14ac:dyDescent="0.2">
      <c r="G93497"/>
    </row>
    <row r="93498" spans="7:7" x14ac:dyDescent="0.2">
      <c r="G93498"/>
    </row>
    <row r="93499" spans="7:7" x14ac:dyDescent="0.2">
      <c r="G93499"/>
    </row>
    <row r="93500" spans="7:7" x14ac:dyDescent="0.2">
      <c r="G93500"/>
    </row>
    <row r="93501" spans="7:7" x14ac:dyDescent="0.2">
      <c r="G93501"/>
    </row>
    <row r="93502" spans="7:7" x14ac:dyDescent="0.2">
      <c r="G93502"/>
    </row>
    <row r="93503" spans="7:7" x14ac:dyDescent="0.2">
      <c r="G93503"/>
    </row>
    <row r="93504" spans="7:7" x14ac:dyDescent="0.2">
      <c r="G93504"/>
    </row>
    <row r="93505" spans="7:7" x14ac:dyDescent="0.2">
      <c r="G93505"/>
    </row>
    <row r="93506" spans="7:7" x14ac:dyDescent="0.2">
      <c r="G93506"/>
    </row>
    <row r="93507" spans="7:7" x14ac:dyDescent="0.2">
      <c r="G93507"/>
    </row>
    <row r="93508" spans="7:7" x14ac:dyDescent="0.2">
      <c r="G93508"/>
    </row>
    <row r="93509" spans="7:7" x14ac:dyDescent="0.2">
      <c r="G93509"/>
    </row>
    <row r="93510" spans="7:7" x14ac:dyDescent="0.2">
      <c r="G93510"/>
    </row>
    <row r="93511" spans="7:7" x14ac:dyDescent="0.2">
      <c r="G93511"/>
    </row>
    <row r="93512" spans="7:7" x14ac:dyDescent="0.2">
      <c r="G93512"/>
    </row>
    <row r="93513" spans="7:7" x14ac:dyDescent="0.2">
      <c r="G93513"/>
    </row>
    <row r="93514" spans="7:7" x14ac:dyDescent="0.2">
      <c r="G93514"/>
    </row>
    <row r="93515" spans="7:7" x14ac:dyDescent="0.2">
      <c r="G93515"/>
    </row>
    <row r="93516" spans="7:7" x14ac:dyDescent="0.2">
      <c r="G93516"/>
    </row>
    <row r="93517" spans="7:7" x14ac:dyDescent="0.2">
      <c r="G93517"/>
    </row>
    <row r="93518" spans="7:7" x14ac:dyDescent="0.2">
      <c r="G93518"/>
    </row>
    <row r="93519" spans="7:7" x14ac:dyDescent="0.2">
      <c r="G93519"/>
    </row>
    <row r="93520" spans="7:7" x14ac:dyDescent="0.2">
      <c r="G93520"/>
    </row>
    <row r="93521" spans="7:7" x14ac:dyDescent="0.2">
      <c r="G93521"/>
    </row>
    <row r="93522" spans="7:7" x14ac:dyDescent="0.2">
      <c r="G93522"/>
    </row>
    <row r="93523" spans="7:7" x14ac:dyDescent="0.2">
      <c r="G93523"/>
    </row>
    <row r="93524" spans="7:7" x14ac:dyDescent="0.2">
      <c r="G93524"/>
    </row>
    <row r="93525" spans="7:7" x14ac:dyDescent="0.2">
      <c r="G93525"/>
    </row>
    <row r="93526" spans="7:7" x14ac:dyDescent="0.2">
      <c r="G93526"/>
    </row>
    <row r="93527" spans="7:7" x14ac:dyDescent="0.2">
      <c r="G93527"/>
    </row>
    <row r="93528" spans="7:7" x14ac:dyDescent="0.2">
      <c r="G93528"/>
    </row>
    <row r="93529" spans="7:7" x14ac:dyDescent="0.2">
      <c r="G93529"/>
    </row>
    <row r="93530" spans="7:7" x14ac:dyDescent="0.2">
      <c r="G93530"/>
    </row>
    <row r="93531" spans="7:7" x14ac:dyDescent="0.2">
      <c r="G93531"/>
    </row>
    <row r="93532" spans="7:7" x14ac:dyDescent="0.2">
      <c r="G93532"/>
    </row>
    <row r="93533" spans="7:7" x14ac:dyDescent="0.2">
      <c r="G93533"/>
    </row>
    <row r="93534" spans="7:7" x14ac:dyDescent="0.2">
      <c r="G93534"/>
    </row>
    <row r="93535" spans="7:7" x14ac:dyDescent="0.2">
      <c r="G93535"/>
    </row>
    <row r="93536" spans="7:7" x14ac:dyDescent="0.2">
      <c r="G93536"/>
    </row>
    <row r="93537" spans="7:7" x14ac:dyDescent="0.2">
      <c r="G93537"/>
    </row>
    <row r="93538" spans="7:7" x14ac:dyDescent="0.2">
      <c r="G93538"/>
    </row>
    <row r="93539" spans="7:7" x14ac:dyDescent="0.2">
      <c r="G93539"/>
    </row>
    <row r="93540" spans="7:7" x14ac:dyDescent="0.2">
      <c r="G93540"/>
    </row>
    <row r="93541" spans="7:7" x14ac:dyDescent="0.2">
      <c r="G93541"/>
    </row>
    <row r="93542" spans="7:7" x14ac:dyDescent="0.2">
      <c r="G93542"/>
    </row>
    <row r="93543" spans="7:7" x14ac:dyDescent="0.2">
      <c r="G93543"/>
    </row>
    <row r="93544" spans="7:7" x14ac:dyDescent="0.2">
      <c r="G93544"/>
    </row>
    <row r="93545" spans="7:7" x14ac:dyDescent="0.2">
      <c r="G93545"/>
    </row>
    <row r="93546" spans="7:7" x14ac:dyDescent="0.2">
      <c r="G93546"/>
    </row>
    <row r="93547" spans="7:7" x14ac:dyDescent="0.2">
      <c r="G93547"/>
    </row>
    <row r="93548" spans="7:7" x14ac:dyDescent="0.2">
      <c r="G93548"/>
    </row>
    <row r="93549" spans="7:7" x14ac:dyDescent="0.2">
      <c r="G93549"/>
    </row>
    <row r="93550" spans="7:7" x14ac:dyDescent="0.2">
      <c r="G93550"/>
    </row>
    <row r="93551" spans="7:7" x14ac:dyDescent="0.2">
      <c r="G93551"/>
    </row>
    <row r="93552" spans="7:7" x14ac:dyDescent="0.2">
      <c r="G93552"/>
    </row>
    <row r="93553" spans="7:7" x14ac:dyDescent="0.2">
      <c r="G93553"/>
    </row>
    <row r="93554" spans="7:7" x14ac:dyDescent="0.2">
      <c r="G93554"/>
    </row>
    <row r="93555" spans="7:7" x14ac:dyDescent="0.2">
      <c r="G93555"/>
    </row>
    <row r="93556" spans="7:7" x14ac:dyDescent="0.2">
      <c r="G93556"/>
    </row>
    <row r="93557" spans="7:7" x14ac:dyDescent="0.2">
      <c r="G93557"/>
    </row>
    <row r="93558" spans="7:7" x14ac:dyDescent="0.2">
      <c r="G93558"/>
    </row>
    <row r="93559" spans="7:7" x14ac:dyDescent="0.2">
      <c r="G93559"/>
    </row>
    <row r="93560" spans="7:7" x14ac:dyDescent="0.2">
      <c r="G93560"/>
    </row>
    <row r="93561" spans="7:7" x14ac:dyDescent="0.2">
      <c r="G93561"/>
    </row>
    <row r="93562" spans="7:7" x14ac:dyDescent="0.2">
      <c r="G93562"/>
    </row>
    <row r="93563" spans="7:7" x14ac:dyDescent="0.2">
      <c r="G93563"/>
    </row>
    <row r="93564" spans="7:7" x14ac:dyDescent="0.2">
      <c r="G93564"/>
    </row>
    <row r="93565" spans="7:7" x14ac:dyDescent="0.2">
      <c r="G93565"/>
    </row>
    <row r="93566" spans="7:7" x14ac:dyDescent="0.2">
      <c r="G93566"/>
    </row>
    <row r="93567" spans="7:7" x14ac:dyDescent="0.2">
      <c r="G93567"/>
    </row>
    <row r="93568" spans="7:7" x14ac:dyDescent="0.2">
      <c r="G93568"/>
    </row>
    <row r="93569" spans="7:7" x14ac:dyDescent="0.2">
      <c r="G93569"/>
    </row>
    <row r="93570" spans="7:7" x14ac:dyDescent="0.2">
      <c r="G93570"/>
    </row>
    <row r="93571" spans="7:7" x14ac:dyDescent="0.2">
      <c r="G93571"/>
    </row>
    <row r="93572" spans="7:7" x14ac:dyDescent="0.2">
      <c r="G93572"/>
    </row>
    <row r="93573" spans="7:7" x14ac:dyDescent="0.2">
      <c r="G93573"/>
    </row>
    <row r="93574" spans="7:7" x14ac:dyDescent="0.2">
      <c r="G93574"/>
    </row>
    <row r="93575" spans="7:7" x14ac:dyDescent="0.2">
      <c r="G93575"/>
    </row>
    <row r="93576" spans="7:7" x14ac:dyDescent="0.2">
      <c r="G93576"/>
    </row>
    <row r="93577" spans="7:7" x14ac:dyDescent="0.2">
      <c r="G93577"/>
    </row>
    <row r="93578" spans="7:7" x14ac:dyDescent="0.2">
      <c r="G93578"/>
    </row>
    <row r="93579" spans="7:7" x14ac:dyDescent="0.2">
      <c r="G93579"/>
    </row>
    <row r="93580" spans="7:7" x14ac:dyDescent="0.2">
      <c r="G93580"/>
    </row>
    <row r="93581" spans="7:7" x14ac:dyDescent="0.2">
      <c r="G93581"/>
    </row>
    <row r="93582" spans="7:7" x14ac:dyDescent="0.2">
      <c r="G93582"/>
    </row>
    <row r="93583" spans="7:7" x14ac:dyDescent="0.2">
      <c r="G93583"/>
    </row>
    <row r="93584" spans="7:7" x14ac:dyDescent="0.2">
      <c r="G93584"/>
    </row>
    <row r="93585" spans="7:7" x14ac:dyDescent="0.2">
      <c r="G93585"/>
    </row>
    <row r="93586" spans="7:7" x14ac:dyDescent="0.2">
      <c r="G93586"/>
    </row>
    <row r="93587" spans="7:7" x14ac:dyDescent="0.2">
      <c r="G93587"/>
    </row>
    <row r="93588" spans="7:7" x14ac:dyDescent="0.2">
      <c r="G93588"/>
    </row>
    <row r="93589" spans="7:7" x14ac:dyDescent="0.2">
      <c r="G93589"/>
    </row>
    <row r="93590" spans="7:7" x14ac:dyDescent="0.2">
      <c r="G93590"/>
    </row>
    <row r="93591" spans="7:7" x14ac:dyDescent="0.2">
      <c r="G93591"/>
    </row>
    <row r="93592" spans="7:7" x14ac:dyDescent="0.2">
      <c r="G93592"/>
    </row>
    <row r="93593" spans="7:7" x14ac:dyDescent="0.2">
      <c r="G93593"/>
    </row>
    <row r="93594" spans="7:7" x14ac:dyDescent="0.2">
      <c r="G93594"/>
    </row>
    <row r="93595" spans="7:7" x14ac:dyDescent="0.2">
      <c r="G93595"/>
    </row>
    <row r="93596" spans="7:7" x14ac:dyDescent="0.2">
      <c r="G93596"/>
    </row>
    <row r="93597" spans="7:7" x14ac:dyDescent="0.2">
      <c r="G93597"/>
    </row>
    <row r="93598" spans="7:7" x14ac:dyDescent="0.2">
      <c r="G93598"/>
    </row>
    <row r="93599" spans="7:7" x14ac:dyDescent="0.2">
      <c r="G93599"/>
    </row>
    <row r="93600" spans="7:7" x14ac:dyDescent="0.2">
      <c r="G93600"/>
    </row>
    <row r="93601" spans="7:7" x14ac:dyDescent="0.2">
      <c r="G93601"/>
    </row>
    <row r="93602" spans="7:7" x14ac:dyDescent="0.2">
      <c r="G93602"/>
    </row>
    <row r="93603" spans="7:7" x14ac:dyDescent="0.2">
      <c r="G93603"/>
    </row>
    <row r="93604" spans="7:7" x14ac:dyDescent="0.2">
      <c r="G93604"/>
    </row>
    <row r="93605" spans="7:7" x14ac:dyDescent="0.2">
      <c r="G93605"/>
    </row>
    <row r="93606" spans="7:7" x14ac:dyDescent="0.2">
      <c r="G93606"/>
    </row>
    <row r="93607" spans="7:7" x14ac:dyDescent="0.2">
      <c r="G93607"/>
    </row>
    <row r="93608" spans="7:7" x14ac:dyDescent="0.2">
      <c r="G93608"/>
    </row>
    <row r="93609" spans="7:7" x14ac:dyDescent="0.2">
      <c r="G93609"/>
    </row>
    <row r="93610" spans="7:7" x14ac:dyDescent="0.2">
      <c r="G93610"/>
    </row>
    <row r="93611" spans="7:7" x14ac:dyDescent="0.2">
      <c r="G93611"/>
    </row>
    <row r="93612" spans="7:7" x14ac:dyDescent="0.2">
      <c r="G93612"/>
    </row>
    <row r="93613" spans="7:7" x14ac:dyDescent="0.2">
      <c r="G93613"/>
    </row>
    <row r="93614" spans="7:7" x14ac:dyDescent="0.2">
      <c r="G93614"/>
    </row>
    <row r="93615" spans="7:7" x14ac:dyDescent="0.2">
      <c r="G93615"/>
    </row>
    <row r="93616" spans="7:7" x14ac:dyDescent="0.2">
      <c r="G93616"/>
    </row>
    <row r="93617" spans="7:7" x14ac:dyDescent="0.2">
      <c r="G93617"/>
    </row>
    <row r="93618" spans="7:7" x14ac:dyDescent="0.2">
      <c r="G93618"/>
    </row>
    <row r="93619" spans="7:7" x14ac:dyDescent="0.2">
      <c r="G93619"/>
    </row>
    <row r="93620" spans="7:7" x14ac:dyDescent="0.2">
      <c r="G93620"/>
    </row>
    <row r="93621" spans="7:7" x14ac:dyDescent="0.2">
      <c r="G93621"/>
    </row>
    <row r="93622" spans="7:7" x14ac:dyDescent="0.2">
      <c r="G93622"/>
    </row>
    <row r="93623" spans="7:7" x14ac:dyDescent="0.2">
      <c r="G93623"/>
    </row>
    <row r="93624" spans="7:7" x14ac:dyDescent="0.2">
      <c r="G93624"/>
    </row>
    <row r="93625" spans="7:7" x14ac:dyDescent="0.2">
      <c r="G93625"/>
    </row>
    <row r="93626" spans="7:7" x14ac:dyDescent="0.2">
      <c r="G93626"/>
    </row>
    <row r="93627" spans="7:7" x14ac:dyDescent="0.2">
      <c r="G93627"/>
    </row>
    <row r="93628" spans="7:7" x14ac:dyDescent="0.2">
      <c r="G93628"/>
    </row>
    <row r="93629" spans="7:7" x14ac:dyDescent="0.2">
      <c r="G93629"/>
    </row>
    <row r="93630" spans="7:7" x14ac:dyDescent="0.2">
      <c r="G93630"/>
    </row>
    <row r="93631" spans="7:7" x14ac:dyDescent="0.2">
      <c r="G93631"/>
    </row>
    <row r="93632" spans="7:7" x14ac:dyDescent="0.2">
      <c r="G93632"/>
    </row>
    <row r="93633" spans="7:7" x14ac:dyDescent="0.2">
      <c r="G93633"/>
    </row>
    <row r="93634" spans="7:7" x14ac:dyDescent="0.2">
      <c r="G93634"/>
    </row>
    <row r="93635" spans="7:7" x14ac:dyDescent="0.2">
      <c r="G93635"/>
    </row>
    <row r="93636" spans="7:7" x14ac:dyDescent="0.2">
      <c r="G93636"/>
    </row>
    <row r="93637" spans="7:7" x14ac:dyDescent="0.2">
      <c r="G93637"/>
    </row>
    <row r="93638" spans="7:7" x14ac:dyDescent="0.2">
      <c r="G93638"/>
    </row>
    <row r="93639" spans="7:7" x14ac:dyDescent="0.2">
      <c r="G93639"/>
    </row>
    <row r="93640" spans="7:7" x14ac:dyDescent="0.2">
      <c r="G93640"/>
    </row>
    <row r="93641" spans="7:7" x14ac:dyDescent="0.2">
      <c r="G93641"/>
    </row>
    <row r="93642" spans="7:7" x14ac:dyDescent="0.2">
      <c r="G93642"/>
    </row>
    <row r="93643" spans="7:7" x14ac:dyDescent="0.2">
      <c r="G93643"/>
    </row>
    <row r="93644" spans="7:7" x14ac:dyDescent="0.2">
      <c r="G93644"/>
    </row>
    <row r="93645" spans="7:7" x14ac:dyDescent="0.2">
      <c r="G93645"/>
    </row>
    <row r="93646" spans="7:7" x14ac:dyDescent="0.2">
      <c r="G93646"/>
    </row>
    <row r="93647" spans="7:7" x14ac:dyDescent="0.2">
      <c r="G93647"/>
    </row>
    <row r="93648" spans="7:7" x14ac:dyDescent="0.2">
      <c r="G93648"/>
    </row>
    <row r="93649" spans="7:7" x14ac:dyDescent="0.2">
      <c r="G93649"/>
    </row>
    <row r="93650" spans="7:7" x14ac:dyDescent="0.2">
      <c r="G93650"/>
    </row>
    <row r="93651" spans="7:7" x14ac:dyDescent="0.2">
      <c r="G93651"/>
    </row>
    <row r="93652" spans="7:7" x14ac:dyDescent="0.2">
      <c r="G93652"/>
    </row>
    <row r="93653" spans="7:7" x14ac:dyDescent="0.2">
      <c r="G93653"/>
    </row>
    <row r="93654" spans="7:7" x14ac:dyDescent="0.2">
      <c r="G93654"/>
    </row>
    <row r="93655" spans="7:7" x14ac:dyDescent="0.2">
      <c r="G93655"/>
    </row>
    <row r="93656" spans="7:7" x14ac:dyDescent="0.2">
      <c r="G93656"/>
    </row>
    <row r="93657" spans="7:7" x14ac:dyDescent="0.2">
      <c r="G93657"/>
    </row>
    <row r="93658" spans="7:7" x14ac:dyDescent="0.2">
      <c r="G93658"/>
    </row>
    <row r="93659" spans="7:7" x14ac:dyDescent="0.2">
      <c r="G93659"/>
    </row>
    <row r="93660" spans="7:7" x14ac:dyDescent="0.2">
      <c r="G93660"/>
    </row>
    <row r="93661" spans="7:7" x14ac:dyDescent="0.2">
      <c r="G93661"/>
    </row>
    <row r="93662" spans="7:7" x14ac:dyDescent="0.2">
      <c r="G93662"/>
    </row>
    <row r="93663" spans="7:7" x14ac:dyDescent="0.2">
      <c r="G93663"/>
    </row>
    <row r="93664" spans="7:7" x14ac:dyDescent="0.2">
      <c r="G93664"/>
    </row>
    <row r="93665" spans="7:7" x14ac:dyDescent="0.2">
      <c r="G93665"/>
    </row>
    <row r="93666" spans="7:7" x14ac:dyDescent="0.2">
      <c r="G93666"/>
    </row>
    <row r="93667" spans="7:7" x14ac:dyDescent="0.2">
      <c r="G93667"/>
    </row>
    <row r="93668" spans="7:7" x14ac:dyDescent="0.2">
      <c r="G93668"/>
    </row>
    <row r="93669" spans="7:7" x14ac:dyDescent="0.2">
      <c r="G93669"/>
    </row>
    <row r="93670" spans="7:7" x14ac:dyDescent="0.2">
      <c r="G93670"/>
    </row>
    <row r="93671" spans="7:7" x14ac:dyDescent="0.2">
      <c r="G93671"/>
    </row>
    <row r="93672" spans="7:7" x14ac:dyDescent="0.2">
      <c r="G93672"/>
    </row>
    <row r="93673" spans="7:7" x14ac:dyDescent="0.2">
      <c r="G93673"/>
    </row>
    <row r="93674" spans="7:7" x14ac:dyDescent="0.2">
      <c r="G93674"/>
    </row>
    <row r="93675" spans="7:7" x14ac:dyDescent="0.2">
      <c r="G93675"/>
    </row>
    <row r="93676" spans="7:7" x14ac:dyDescent="0.2">
      <c r="G93676"/>
    </row>
    <row r="93677" spans="7:7" x14ac:dyDescent="0.2">
      <c r="G93677"/>
    </row>
    <row r="93678" spans="7:7" x14ac:dyDescent="0.2">
      <c r="G93678"/>
    </row>
    <row r="93679" spans="7:7" x14ac:dyDescent="0.2">
      <c r="G93679"/>
    </row>
    <row r="93680" spans="7:7" x14ac:dyDescent="0.2">
      <c r="G93680"/>
    </row>
    <row r="93681" spans="7:7" x14ac:dyDescent="0.2">
      <c r="G93681"/>
    </row>
    <row r="93682" spans="7:7" x14ac:dyDescent="0.2">
      <c r="G93682"/>
    </row>
    <row r="93683" spans="7:7" x14ac:dyDescent="0.2">
      <c r="G93683"/>
    </row>
    <row r="93684" spans="7:7" x14ac:dyDescent="0.2">
      <c r="G93684"/>
    </row>
    <row r="93685" spans="7:7" x14ac:dyDescent="0.2">
      <c r="G93685"/>
    </row>
    <row r="93686" spans="7:7" x14ac:dyDescent="0.2">
      <c r="G93686"/>
    </row>
    <row r="93687" spans="7:7" x14ac:dyDescent="0.2">
      <c r="G93687"/>
    </row>
    <row r="93688" spans="7:7" x14ac:dyDescent="0.2">
      <c r="G93688"/>
    </row>
    <row r="93689" spans="7:7" x14ac:dyDescent="0.2">
      <c r="G93689"/>
    </row>
    <row r="93690" spans="7:7" x14ac:dyDescent="0.2">
      <c r="G93690"/>
    </row>
    <row r="93691" spans="7:7" x14ac:dyDescent="0.2">
      <c r="G93691"/>
    </row>
    <row r="93692" spans="7:7" x14ac:dyDescent="0.2">
      <c r="G93692"/>
    </row>
    <row r="93693" spans="7:7" x14ac:dyDescent="0.2">
      <c r="G93693"/>
    </row>
    <row r="93694" spans="7:7" x14ac:dyDescent="0.2">
      <c r="G93694"/>
    </row>
    <row r="93695" spans="7:7" x14ac:dyDescent="0.2">
      <c r="G93695"/>
    </row>
    <row r="93696" spans="7:7" x14ac:dyDescent="0.2">
      <c r="G93696"/>
    </row>
    <row r="93697" spans="7:7" x14ac:dyDescent="0.2">
      <c r="G93697"/>
    </row>
    <row r="93698" spans="7:7" x14ac:dyDescent="0.2">
      <c r="G93698"/>
    </row>
    <row r="93699" spans="7:7" x14ac:dyDescent="0.2">
      <c r="G93699"/>
    </row>
    <row r="93700" spans="7:7" x14ac:dyDescent="0.2">
      <c r="G93700"/>
    </row>
    <row r="93701" spans="7:7" x14ac:dyDescent="0.2">
      <c r="G93701"/>
    </row>
    <row r="93702" spans="7:7" x14ac:dyDescent="0.2">
      <c r="G93702"/>
    </row>
    <row r="93703" spans="7:7" x14ac:dyDescent="0.2">
      <c r="G93703"/>
    </row>
    <row r="93704" spans="7:7" x14ac:dyDescent="0.2">
      <c r="G93704"/>
    </row>
    <row r="93705" spans="7:7" x14ac:dyDescent="0.2">
      <c r="G93705"/>
    </row>
    <row r="93706" spans="7:7" x14ac:dyDescent="0.2">
      <c r="G93706"/>
    </row>
    <row r="93707" spans="7:7" x14ac:dyDescent="0.2">
      <c r="G93707"/>
    </row>
    <row r="93708" spans="7:7" x14ac:dyDescent="0.2">
      <c r="G93708"/>
    </row>
    <row r="93709" spans="7:7" x14ac:dyDescent="0.2">
      <c r="G93709"/>
    </row>
    <row r="93710" spans="7:7" x14ac:dyDescent="0.2">
      <c r="G93710"/>
    </row>
    <row r="93711" spans="7:7" x14ac:dyDescent="0.2">
      <c r="G93711"/>
    </row>
    <row r="93712" spans="7:7" x14ac:dyDescent="0.2">
      <c r="G93712"/>
    </row>
    <row r="93713" spans="7:7" x14ac:dyDescent="0.2">
      <c r="G93713"/>
    </row>
    <row r="93714" spans="7:7" x14ac:dyDescent="0.2">
      <c r="G93714"/>
    </row>
    <row r="93715" spans="7:7" x14ac:dyDescent="0.2">
      <c r="G93715"/>
    </row>
    <row r="93716" spans="7:7" x14ac:dyDescent="0.2">
      <c r="G93716"/>
    </row>
    <row r="93717" spans="7:7" x14ac:dyDescent="0.2">
      <c r="G93717"/>
    </row>
    <row r="93718" spans="7:7" x14ac:dyDescent="0.2">
      <c r="G93718"/>
    </row>
    <row r="93719" spans="7:7" x14ac:dyDescent="0.2">
      <c r="G93719"/>
    </row>
    <row r="93720" spans="7:7" x14ac:dyDescent="0.2">
      <c r="G93720"/>
    </row>
    <row r="93721" spans="7:7" x14ac:dyDescent="0.2">
      <c r="G93721"/>
    </row>
    <row r="93722" spans="7:7" x14ac:dyDescent="0.2">
      <c r="G93722"/>
    </row>
    <row r="93723" spans="7:7" x14ac:dyDescent="0.2">
      <c r="G93723"/>
    </row>
    <row r="93724" spans="7:7" x14ac:dyDescent="0.2">
      <c r="G93724"/>
    </row>
    <row r="93725" spans="7:7" x14ac:dyDescent="0.2">
      <c r="G93725"/>
    </row>
    <row r="93726" spans="7:7" x14ac:dyDescent="0.2">
      <c r="G93726"/>
    </row>
    <row r="93727" spans="7:7" x14ac:dyDescent="0.2">
      <c r="G93727"/>
    </row>
    <row r="93728" spans="7:7" x14ac:dyDescent="0.2">
      <c r="G93728"/>
    </row>
    <row r="93729" spans="7:7" x14ac:dyDescent="0.2">
      <c r="G93729"/>
    </row>
    <row r="93730" spans="7:7" x14ac:dyDescent="0.2">
      <c r="G93730"/>
    </row>
    <row r="93731" spans="7:7" x14ac:dyDescent="0.2">
      <c r="G93731"/>
    </row>
    <row r="93732" spans="7:7" x14ac:dyDescent="0.2">
      <c r="G93732"/>
    </row>
    <row r="93733" spans="7:7" x14ac:dyDescent="0.2">
      <c r="G93733"/>
    </row>
    <row r="93734" spans="7:7" x14ac:dyDescent="0.2">
      <c r="G93734"/>
    </row>
    <row r="93735" spans="7:7" x14ac:dyDescent="0.2">
      <c r="G93735"/>
    </row>
    <row r="93736" spans="7:7" x14ac:dyDescent="0.2">
      <c r="G93736"/>
    </row>
    <row r="93737" spans="7:7" x14ac:dyDescent="0.2">
      <c r="G93737"/>
    </row>
    <row r="93738" spans="7:7" x14ac:dyDescent="0.2">
      <c r="G93738"/>
    </row>
    <row r="93739" spans="7:7" x14ac:dyDescent="0.2">
      <c r="G93739"/>
    </row>
    <row r="93740" spans="7:7" x14ac:dyDescent="0.2">
      <c r="G93740"/>
    </row>
    <row r="93741" spans="7:7" x14ac:dyDescent="0.2">
      <c r="G93741"/>
    </row>
    <row r="93742" spans="7:7" x14ac:dyDescent="0.2">
      <c r="G93742"/>
    </row>
    <row r="93743" spans="7:7" x14ac:dyDescent="0.2">
      <c r="G93743"/>
    </row>
    <row r="93744" spans="7:7" x14ac:dyDescent="0.2">
      <c r="G93744"/>
    </row>
    <row r="93745" spans="7:7" x14ac:dyDescent="0.2">
      <c r="G93745"/>
    </row>
    <row r="93746" spans="7:7" x14ac:dyDescent="0.2">
      <c r="G93746"/>
    </row>
    <row r="93747" spans="7:7" x14ac:dyDescent="0.2">
      <c r="G93747"/>
    </row>
    <row r="93748" spans="7:7" x14ac:dyDescent="0.2">
      <c r="G93748"/>
    </row>
    <row r="93749" spans="7:7" x14ac:dyDescent="0.2">
      <c r="G93749"/>
    </row>
    <row r="93750" spans="7:7" x14ac:dyDescent="0.2">
      <c r="G93750"/>
    </row>
    <row r="93751" spans="7:7" x14ac:dyDescent="0.2">
      <c r="G93751"/>
    </row>
    <row r="93752" spans="7:7" x14ac:dyDescent="0.2">
      <c r="G93752"/>
    </row>
    <row r="93753" spans="7:7" x14ac:dyDescent="0.2">
      <c r="G93753"/>
    </row>
    <row r="93754" spans="7:7" x14ac:dyDescent="0.2">
      <c r="G93754"/>
    </row>
    <row r="93755" spans="7:7" x14ac:dyDescent="0.2">
      <c r="G93755"/>
    </row>
    <row r="93756" spans="7:7" x14ac:dyDescent="0.2">
      <c r="G93756"/>
    </row>
    <row r="93757" spans="7:7" x14ac:dyDescent="0.2">
      <c r="G93757"/>
    </row>
    <row r="93758" spans="7:7" x14ac:dyDescent="0.2">
      <c r="G93758"/>
    </row>
    <row r="93759" spans="7:7" x14ac:dyDescent="0.2">
      <c r="G93759"/>
    </row>
    <row r="93760" spans="7:7" x14ac:dyDescent="0.2">
      <c r="G93760"/>
    </row>
    <row r="93761" spans="7:7" x14ac:dyDescent="0.2">
      <c r="G93761"/>
    </row>
    <row r="93762" spans="7:7" x14ac:dyDescent="0.2">
      <c r="G93762"/>
    </row>
    <row r="93763" spans="7:7" x14ac:dyDescent="0.2">
      <c r="G93763"/>
    </row>
    <row r="93764" spans="7:7" x14ac:dyDescent="0.2">
      <c r="G93764"/>
    </row>
    <row r="93765" spans="7:7" x14ac:dyDescent="0.2">
      <c r="G93765"/>
    </row>
    <row r="93766" spans="7:7" x14ac:dyDescent="0.2">
      <c r="G93766"/>
    </row>
    <row r="93767" spans="7:7" x14ac:dyDescent="0.2">
      <c r="G93767"/>
    </row>
    <row r="93768" spans="7:7" x14ac:dyDescent="0.2">
      <c r="G93768"/>
    </row>
    <row r="93769" spans="7:7" x14ac:dyDescent="0.2">
      <c r="G93769"/>
    </row>
    <row r="93770" spans="7:7" x14ac:dyDescent="0.2">
      <c r="G93770"/>
    </row>
    <row r="93771" spans="7:7" x14ac:dyDescent="0.2">
      <c r="G93771"/>
    </row>
    <row r="93772" spans="7:7" x14ac:dyDescent="0.2">
      <c r="G93772"/>
    </row>
    <row r="93773" spans="7:7" x14ac:dyDescent="0.2">
      <c r="G93773"/>
    </row>
    <row r="93774" spans="7:7" x14ac:dyDescent="0.2">
      <c r="G93774"/>
    </row>
    <row r="93775" spans="7:7" x14ac:dyDescent="0.2">
      <c r="G93775"/>
    </row>
    <row r="93776" spans="7:7" x14ac:dyDescent="0.2">
      <c r="G93776"/>
    </row>
    <row r="93777" spans="7:7" x14ac:dyDescent="0.2">
      <c r="G93777"/>
    </row>
    <row r="93778" spans="7:7" x14ac:dyDescent="0.2">
      <c r="G93778"/>
    </row>
    <row r="93779" spans="7:7" x14ac:dyDescent="0.2">
      <c r="G93779"/>
    </row>
    <row r="93780" spans="7:7" x14ac:dyDescent="0.2">
      <c r="G93780"/>
    </row>
    <row r="93781" spans="7:7" x14ac:dyDescent="0.2">
      <c r="G93781"/>
    </row>
    <row r="93782" spans="7:7" x14ac:dyDescent="0.2">
      <c r="G93782"/>
    </row>
    <row r="93783" spans="7:7" x14ac:dyDescent="0.2">
      <c r="G93783"/>
    </row>
    <row r="93784" spans="7:7" x14ac:dyDescent="0.2">
      <c r="G93784"/>
    </row>
    <row r="93785" spans="7:7" x14ac:dyDescent="0.2">
      <c r="G93785"/>
    </row>
    <row r="93786" spans="7:7" x14ac:dyDescent="0.2">
      <c r="G93786"/>
    </row>
    <row r="93787" spans="7:7" x14ac:dyDescent="0.2">
      <c r="G93787"/>
    </row>
    <row r="93788" spans="7:7" x14ac:dyDescent="0.2">
      <c r="G93788"/>
    </row>
    <row r="93789" spans="7:7" x14ac:dyDescent="0.2">
      <c r="G93789"/>
    </row>
    <row r="93790" spans="7:7" x14ac:dyDescent="0.2">
      <c r="G93790"/>
    </row>
    <row r="93791" spans="7:7" x14ac:dyDescent="0.2">
      <c r="G93791"/>
    </row>
    <row r="93792" spans="7:7" x14ac:dyDescent="0.2">
      <c r="G93792"/>
    </row>
    <row r="93793" spans="7:7" x14ac:dyDescent="0.2">
      <c r="G93793"/>
    </row>
    <row r="93794" spans="7:7" x14ac:dyDescent="0.2">
      <c r="G93794"/>
    </row>
    <row r="93795" spans="7:7" x14ac:dyDescent="0.2">
      <c r="G93795"/>
    </row>
    <row r="93796" spans="7:7" x14ac:dyDescent="0.2">
      <c r="G93796"/>
    </row>
    <row r="93797" spans="7:7" x14ac:dyDescent="0.2">
      <c r="G93797"/>
    </row>
    <row r="93798" spans="7:7" x14ac:dyDescent="0.2">
      <c r="G93798"/>
    </row>
    <row r="93799" spans="7:7" x14ac:dyDescent="0.2">
      <c r="G93799"/>
    </row>
    <row r="93800" spans="7:7" x14ac:dyDescent="0.2">
      <c r="G93800"/>
    </row>
    <row r="93801" spans="7:7" x14ac:dyDescent="0.2">
      <c r="G93801"/>
    </row>
    <row r="93802" spans="7:7" x14ac:dyDescent="0.2">
      <c r="G93802"/>
    </row>
    <row r="93803" spans="7:7" x14ac:dyDescent="0.2">
      <c r="G93803"/>
    </row>
    <row r="93804" spans="7:7" x14ac:dyDescent="0.2">
      <c r="G93804"/>
    </row>
    <row r="93805" spans="7:7" x14ac:dyDescent="0.2">
      <c r="G93805"/>
    </row>
    <row r="93806" spans="7:7" x14ac:dyDescent="0.2">
      <c r="G93806"/>
    </row>
    <row r="93807" spans="7:7" x14ac:dyDescent="0.2">
      <c r="G93807"/>
    </row>
    <row r="93808" spans="7:7" x14ac:dyDescent="0.2">
      <c r="G93808"/>
    </row>
    <row r="93809" spans="7:7" x14ac:dyDescent="0.2">
      <c r="G93809"/>
    </row>
    <row r="93810" spans="7:7" x14ac:dyDescent="0.2">
      <c r="G93810"/>
    </row>
    <row r="93811" spans="7:7" x14ac:dyDescent="0.2">
      <c r="G93811"/>
    </row>
    <row r="93812" spans="7:7" x14ac:dyDescent="0.2">
      <c r="G93812"/>
    </row>
    <row r="93813" spans="7:7" x14ac:dyDescent="0.2">
      <c r="G93813"/>
    </row>
    <row r="93814" spans="7:7" x14ac:dyDescent="0.2">
      <c r="G93814"/>
    </row>
    <row r="93815" spans="7:7" x14ac:dyDescent="0.2">
      <c r="G93815"/>
    </row>
    <row r="93816" spans="7:7" x14ac:dyDescent="0.2">
      <c r="G93816"/>
    </row>
    <row r="93817" spans="7:7" x14ac:dyDescent="0.2">
      <c r="G93817"/>
    </row>
    <row r="93818" spans="7:7" x14ac:dyDescent="0.2">
      <c r="G93818"/>
    </row>
    <row r="93819" spans="7:7" x14ac:dyDescent="0.2">
      <c r="G93819"/>
    </row>
    <row r="93820" spans="7:7" x14ac:dyDescent="0.2">
      <c r="G93820"/>
    </row>
    <row r="93821" spans="7:7" x14ac:dyDescent="0.2">
      <c r="G93821"/>
    </row>
    <row r="93822" spans="7:7" x14ac:dyDescent="0.2">
      <c r="G93822"/>
    </row>
    <row r="93823" spans="7:7" x14ac:dyDescent="0.2">
      <c r="G93823"/>
    </row>
    <row r="93824" spans="7:7" x14ac:dyDescent="0.2">
      <c r="G93824"/>
    </row>
    <row r="93825" spans="7:7" x14ac:dyDescent="0.2">
      <c r="G93825"/>
    </row>
    <row r="93826" spans="7:7" x14ac:dyDescent="0.2">
      <c r="G93826"/>
    </row>
    <row r="93827" spans="7:7" x14ac:dyDescent="0.2">
      <c r="G93827"/>
    </row>
    <row r="93828" spans="7:7" x14ac:dyDescent="0.2">
      <c r="G93828"/>
    </row>
    <row r="93829" spans="7:7" x14ac:dyDescent="0.2">
      <c r="G93829"/>
    </row>
    <row r="93830" spans="7:7" x14ac:dyDescent="0.2">
      <c r="G93830"/>
    </row>
    <row r="93831" spans="7:7" x14ac:dyDescent="0.2">
      <c r="G93831"/>
    </row>
    <row r="93832" spans="7:7" x14ac:dyDescent="0.2">
      <c r="G93832"/>
    </row>
    <row r="93833" spans="7:7" x14ac:dyDescent="0.2">
      <c r="G93833"/>
    </row>
    <row r="93834" spans="7:7" x14ac:dyDescent="0.2">
      <c r="G93834"/>
    </row>
    <row r="93835" spans="7:7" x14ac:dyDescent="0.2">
      <c r="G93835"/>
    </row>
    <row r="93836" spans="7:7" x14ac:dyDescent="0.2">
      <c r="G93836"/>
    </row>
    <row r="93837" spans="7:7" x14ac:dyDescent="0.2">
      <c r="G93837"/>
    </row>
    <row r="93838" spans="7:7" x14ac:dyDescent="0.2">
      <c r="G93838"/>
    </row>
    <row r="93839" spans="7:7" x14ac:dyDescent="0.2">
      <c r="G93839"/>
    </row>
    <row r="93840" spans="7:7" x14ac:dyDescent="0.2">
      <c r="G93840"/>
    </row>
    <row r="93841" spans="7:7" x14ac:dyDescent="0.2">
      <c r="G93841"/>
    </row>
    <row r="93842" spans="7:7" x14ac:dyDescent="0.2">
      <c r="G93842"/>
    </row>
    <row r="93843" spans="7:7" x14ac:dyDescent="0.2">
      <c r="G93843"/>
    </row>
    <row r="93844" spans="7:7" x14ac:dyDescent="0.2">
      <c r="G93844"/>
    </row>
    <row r="93845" spans="7:7" x14ac:dyDescent="0.2">
      <c r="G93845"/>
    </row>
    <row r="93846" spans="7:7" x14ac:dyDescent="0.2">
      <c r="G93846"/>
    </row>
    <row r="93847" spans="7:7" x14ac:dyDescent="0.2">
      <c r="G93847"/>
    </row>
    <row r="93848" spans="7:7" x14ac:dyDescent="0.2">
      <c r="G93848"/>
    </row>
    <row r="93849" spans="7:7" x14ac:dyDescent="0.2">
      <c r="G93849"/>
    </row>
    <row r="93850" spans="7:7" x14ac:dyDescent="0.2">
      <c r="G93850"/>
    </row>
    <row r="93851" spans="7:7" x14ac:dyDescent="0.2">
      <c r="G93851"/>
    </row>
    <row r="93852" spans="7:7" x14ac:dyDescent="0.2">
      <c r="G93852"/>
    </row>
    <row r="93853" spans="7:7" x14ac:dyDescent="0.2">
      <c r="G93853"/>
    </row>
    <row r="93854" spans="7:7" x14ac:dyDescent="0.2">
      <c r="G93854"/>
    </row>
    <row r="93855" spans="7:7" x14ac:dyDescent="0.2">
      <c r="G93855"/>
    </row>
    <row r="93856" spans="7:7" x14ac:dyDescent="0.2">
      <c r="G93856"/>
    </row>
    <row r="93857" spans="7:7" x14ac:dyDescent="0.2">
      <c r="G93857"/>
    </row>
    <row r="93858" spans="7:7" x14ac:dyDescent="0.2">
      <c r="G93858"/>
    </row>
    <row r="93859" spans="7:7" x14ac:dyDescent="0.2">
      <c r="G93859"/>
    </row>
    <row r="93860" spans="7:7" x14ac:dyDescent="0.2">
      <c r="G93860"/>
    </row>
    <row r="93861" spans="7:7" x14ac:dyDescent="0.2">
      <c r="G93861"/>
    </row>
    <row r="93862" spans="7:7" x14ac:dyDescent="0.2">
      <c r="G93862"/>
    </row>
    <row r="93863" spans="7:7" x14ac:dyDescent="0.2">
      <c r="G93863"/>
    </row>
    <row r="93864" spans="7:7" x14ac:dyDescent="0.2">
      <c r="G93864"/>
    </row>
    <row r="93865" spans="7:7" x14ac:dyDescent="0.2">
      <c r="G93865"/>
    </row>
    <row r="93866" spans="7:7" x14ac:dyDescent="0.2">
      <c r="G93866"/>
    </row>
    <row r="93867" spans="7:7" x14ac:dyDescent="0.2">
      <c r="G93867"/>
    </row>
    <row r="93868" spans="7:7" x14ac:dyDescent="0.2">
      <c r="G93868"/>
    </row>
    <row r="93869" spans="7:7" x14ac:dyDescent="0.2">
      <c r="G93869"/>
    </row>
    <row r="93870" spans="7:7" x14ac:dyDescent="0.2">
      <c r="G93870"/>
    </row>
    <row r="93871" spans="7:7" x14ac:dyDescent="0.2">
      <c r="G93871"/>
    </row>
    <row r="93872" spans="7:7" x14ac:dyDescent="0.2">
      <c r="G93872"/>
    </row>
    <row r="93873" spans="7:7" x14ac:dyDescent="0.2">
      <c r="G93873"/>
    </row>
    <row r="93874" spans="7:7" x14ac:dyDescent="0.2">
      <c r="G93874"/>
    </row>
    <row r="93875" spans="7:7" x14ac:dyDescent="0.2">
      <c r="G93875"/>
    </row>
    <row r="93876" spans="7:7" x14ac:dyDescent="0.2">
      <c r="G93876"/>
    </row>
    <row r="93877" spans="7:7" x14ac:dyDescent="0.2">
      <c r="G93877"/>
    </row>
    <row r="93878" spans="7:7" x14ac:dyDescent="0.2">
      <c r="G93878"/>
    </row>
    <row r="93879" spans="7:7" x14ac:dyDescent="0.2">
      <c r="G93879"/>
    </row>
    <row r="93880" spans="7:7" x14ac:dyDescent="0.2">
      <c r="G93880"/>
    </row>
    <row r="93881" spans="7:7" x14ac:dyDescent="0.2">
      <c r="G93881"/>
    </row>
    <row r="93882" spans="7:7" x14ac:dyDescent="0.2">
      <c r="G93882"/>
    </row>
    <row r="93883" spans="7:7" x14ac:dyDescent="0.2">
      <c r="G93883"/>
    </row>
    <row r="93884" spans="7:7" x14ac:dyDescent="0.2">
      <c r="G93884"/>
    </row>
    <row r="93885" spans="7:7" x14ac:dyDescent="0.2">
      <c r="G93885"/>
    </row>
    <row r="93886" spans="7:7" x14ac:dyDescent="0.2">
      <c r="G93886"/>
    </row>
    <row r="93887" spans="7:7" x14ac:dyDescent="0.2">
      <c r="G93887"/>
    </row>
    <row r="93888" spans="7:7" x14ac:dyDescent="0.2">
      <c r="G93888"/>
    </row>
    <row r="93889" spans="7:7" x14ac:dyDescent="0.2">
      <c r="G93889"/>
    </row>
    <row r="93890" spans="7:7" x14ac:dyDescent="0.2">
      <c r="G93890"/>
    </row>
    <row r="93891" spans="7:7" x14ac:dyDescent="0.2">
      <c r="G93891"/>
    </row>
    <row r="93892" spans="7:7" x14ac:dyDescent="0.2">
      <c r="G93892"/>
    </row>
    <row r="93893" spans="7:7" x14ac:dyDescent="0.2">
      <c r="G93893"/>
    </row>
    <row r="93894" spans="7:7" x14ac:dyDescent="0.2">
      <c r="G93894"/>
    </row>
    <row r="93895" spans="7:7" x14ac:dyDescent="0.2">
      <c r="G93895"/>
    </row>
    <row r="93896" spans="7:7" x14ac:dyDescent="0.2">
      <c r="G93896"/>
    </row>
    <row r="93897" spans="7:7" x14ac:dyDescent="0.2">
      <c r="G93897"/>
    </row>
    <row r="93898" spans="7:7" x14ac:dyDescent="0.2">
      <c r="G93898"/>
    </row>
    <row r="93899" spans="7:7" x14ac:dyDescent="0.2">
      <c r="G93899"/>
    </row>
    <row r="93900" spans="7:7" x14ac:dyDescent="0.2">
      <c r="G93900"/>
    </row>
    <row r="93901" spans="7:7" x14ac:dyDescent="0.2">
      <c r="G93901"/>
    </row>
    <row r="93902" spans="7:7" x14ac:dyDescent="0.2">
      <c r="G93902"/>
    </row>
    <row r="93903" spans="7:7" x14ac:dyDescent="0.2">
      <c r="G93903"/>
    </row>
    <row r="93904" spans="7:7" x14ac:dyDescent="0.2">
      <c r="G93904"/>
    </row>
    <row r="93905" spans="7:7" x14ac:dyDescent="0.2">
      <c r="G93905"/>
    </row>
    <row r="93906" spans="7:7" x14ac:dyDescent="0.2">
      <c r="G93906"/>
    </row>
    <row r="93907" spans="7:7" x14ac:dyDescent="0.2">
      <c r="G93907"/>
    </row>
    <row r="93908" spans="7:7" x14ac:dyDescent="0.2">
      <c r="G93908"/>
    </row>
    <row r="93909" spans="7:7" x14ac:dyDescent="0.2">
      <c r="G93909"/>
    </row>
    <row r="93910" spans="7:7" x14ac:dyDescent="0.2">
      <c r="G93910"/>
    </row>
    <row r="93911" spans="7:7" x14ac:dyDescent="0.2">
      <c r="G93911"/>
    </row>
    <row r="93912" spans="7:7" x14ac:dyDescent="0.2">
      <c r="G93912"/>
    </row>
    <row r="93913" spans="7:7" x14ac:dyDescent="0.2">
      <c r="G93913"/>
    </row>
    <row r="93914" spans="7:7" x14ac:dyDescent="0.2">
      <c r="G93914"/>
    </row>
    <row r="93915" spans="7:7" x14ac:dyDescent="0.2">
      <c r="G93915"/>
    </row>
    <row r="93916" spans="7:7" x14ac:dyDescent="0.2">
      <c r="G93916"/>
    </row>
    <row r="93917" spans="7:7" x14ac:dyDescent="0.2">
      <c r="G93917"/>
    </row>
    <row r="93918" spans="7:7" x14ac:dyDescent="0.2">
      <c r="G93918"/>
    </row>
    <row r="93919" spans="7:7" x14ac:dyDescent="0.2">
      <c r="G93919"/>
    </row>
    <row r="93920" spans="7:7" x14ac:dyDescent="0.2">
      <c r="G93920"/>
    </row>
    <row r="93921" spans="7:7" x14ac:dyDescent="0.2">
      <c r="G93921"/>
    </row>
    <row r="93922" spans="7:7" x14ac:dyDescent="0.2">
      <c r="G93922"/>
    </row>
    <row r="93923" spans="7:7" x14ac:dyDescent="0.2">
      <c r="G93923"/>
    </row>
    <row r="93924" spans="7:7" x14ac:dyDescent="0.2">
      <c r="G93924"/>
    </row>
    <row r="93925" spans="7:7" x14ac:dyDescent="0.2">
      <c r="G93925"/>
    </row>
    <row r="93926" spans="7:7" x14ac:dyDescent="0.2">
      <c r="G93926"/>
    </row>
    <row r="93927" spans="7:7" x14ac:dyDescent="0.2">
      <c r="G93927"/>
    </row>
    <row r="93928" spans="7:7" x14ac:dyDescent="0.2">
      <c r="G93928"/>
    </row>
    <row r="93929" spans="7:7" x14ac:dyDescent="0.2">
      <c r="G93929"/>
    </row>
    <row r="93930" spans="7:7" x14ac:dyDescent="0.2">
      <c r="G93930"/>
    </row>
    <row r="93931" spans="7:7" x14ac:dyDescent="0.2">
      <c r="G93931"/>
    </row>
    <row r="93932" spans="7:7" x14ac:dyDescent="0.2">
      <c r="G93932"/>
    </row>
    <row r="93933" spans="7:7" x14ac:dyDescent="0.2">
      <c r="G93933"/>
    </row>
    <row r="93934" spans="7:7" x14ac:dyDescent="0.2">
      <c r="G93934"/>
    </row>
    <row r="93935" spans="7:7" x14ac:dyDescent="0.2">
      <c r="G93935"/>
    </row>
    <row r="93936" spans="7:7" x14ac:dyDescent="0.2">
      <c r="G93936"/>
    </row>
    <row r="93937" spans="7:7" x14ac:dyDescent="0.2">
      <c r="G93937"/>
    </row>
    <row r="93938" spans="7:7" x14ac:dyDescent="0.2">
      <c r="G93938"/>
    </row>
    <row r="93939" spans="7:7" x14ac:dyDescent="0.2">
      <c r="G93939"/>
    </row>
    <row r="93940" spans="7:7" x14ac:dyDescent="0.2">
      <c r="G93940"/>
    </row>
    <row r="93941" spans="7:7" x14ac:dyDescent="0.2">
      <c r="G93941"/>
    </row>
    <row r="93942" spans="7:7" x14ac:dyDescent="0.2">
      <c r="G93942"/>
    </row>
    <row r="93943" spans="7:7" x14ac:dyDescent="0.2">
      <c r="G93943"/>
    </row>
    <row r="93944" spans="7:7" x14ac:dyDescent="0.2">
      <c r="G93944"/>
    </row>
    <row r="93945" spans="7:7" x14ac:dyDescent="0.2">
      <c r="G93945"/>
    </row>
    <row r="93946" spans="7:7" x14ac:dyDescent="0.2">
      <c r="G93946"/>
    </row>
    <row r="93947" spans="7:7" x14ac:dyDescent="0.2">
      <c r="G93947"/>
    </row>
    <row r="93948" spans="7:7" x14ac:dyDescent="0.2">
      <c r="G93948"/>
    </row>
    <row r="93949" spans="7:7" x14ac:dyDescent="0.2">
      <c r="G93949"/>
    </row>
    <row r="93950" spans="7:7" x14ac:dyDescent="0.2">
      <c r="G93950"/>
    </row>
    <row r="93951" spans="7:7" x14ac:dyDescent="0.2">
      <c r="G93951"/>
    </row>
    <row r="93952" spans="7:7" x14ac:dyDescent="0.2">
      <c r="G93952"/>
    </row>
    <row r="93953" spans="7:7" x14ac:dyDescent="0.2">
      <c r="G93953"/>
    </row>
    <row r="93954" spans="7:7" x14ac:dyDescent="0.2">
      <c r="G93954"/>
    </row>
    <row r="93955" spans="7:7" x14ac:dyDescent="0.2">
      <c r="G93955"/>
    </row>
    <row r="93956" spans="7:7" x14ac:dyDescent="0.2">
      <c r="G93956"/>
    </row>
    <row r="93957" spans="7:7" x14ac:dyDescent="0.2">
      <c r="G93957"/>
    </row>
    <row r="93958" spans="7:7" x14ac:dyDescent="0.2">
      <c r="G93958"/>
    </row>
    <row r="93959" spans="7:7" x14ac:dyDescent="0.2">
      <c r="G93959"/>
    </row>
    <row r="93960" spans="7:7" x14ac:dyDescent="0.2">
      <c r="G93960"/>
    </row>
    <row r="93961" spans="7:7" x14ac:dyDescent="0.2">
      <c r="G93961"/>
    </row>
    <row r="93962" spans="7:7" x14ac:dyDescent="0.2">
      <c r="G93962"/>
    </row>
    <row r="93963" spans="7:7" x14ac:dyDescent="0.2">
      <c r="G93963"/>
    </row>
    <row r="93964" spans="7:7" x14ac:dyDescent="0.2">
      <c r="G93964"/>
    </row>
    <row r="93965" spans="7:7" x14ac:dyDescent="0.2">
      <c r="G93965"/>
    </row>
    <row r="93966" spans="7:7" x14ac:dyDescent="0.2">
      <c r="G93966"/>
    </row>
    <row r="93967" spans="7:7" x14ac:dyDescent="0.2">
      <c r="G93967"/>
    </row>
    <row r="93968" spans="7:7" x14ac:dyDescent="0.2">
      <c r="G93968"/>
    </row>
    <row r="93969" spans="7:7" x14ac:dyDescent="0.2">
      <c r="G93969"/>
    </row>
    <row r="93970" spans="7:7" x14ac:dyDescent="0.2">
      <c r="G93970"/>
    </row>
    <row r="93971" spans="7:7" x14ac:dyDescent="0.2">
      <c r="G93971"/>
    </row>
    <row r="93972" spans="7:7" x14ac:dyDescent="0.2">
      <c r="G93972"/>
    </row>
    <row r="93973" spans="7:7" x14ac:dyDescent="0.2">
      <c r="G93973"/>
    </row>
    <row r="93974" spans="7:7" x14ac:dyDescent="0.2">
      <c r="G93974"/>
    </row>
    <row r="93975" spans="7:7" x14ac:dyDescent="0.2">
      <c r="G93975"/>
    </row>
    <row r="93976" spans="7:7" x14ac:dyDescent="0.2">
      <c r="G93976"/>
    </row>
    <row r="93977" spans="7:7" x14ac:dyDescent="0.2">
      <c r="G93977"/>
    </row>
    <row r="93978" spans="7:7" x14ac:dyDescent="0.2">
      <c r="G93978"/>
    </row>
    <row r="93979" spans="7:7" x14ac:dyDescent="0.2">
      <c r="G93979"/>
    </row>
    <row r="93980" spans="7:7" x14ac:dyDescent="0.2">
      <c r="G93980"/>
    </row>
    <row r="93981" spans="7:7" x14ac:dyDescent="0.2">
      <c r="G93981"/>
    </row>
    <row r="93982" spans="7:7" x14ac:dyDescent="0.2">
      <c r="G93982"/>
    </row>
    <row r="93983" spans="7:7" x14ac:dyDescent="0.2">
      <c r="G93983"/>
    </row>
    <row r="93984" spans="7:7" x14ac:dyDescent="0.2">
      <c r="G93984"/>
    </row>
    <row r="93985" spans="7:7" x14ac:dyDescent="0.2">
      <c r="G93985"/>
    </row>
    <row r="93986" spans="7:7" x14ac:dyDescent="0.2">
      <c r="G93986"/>
    </row>
    <row r="93987" spans="7:7" x14ac:dyDescent="0.2">
      <c r="G93987"/>
    </row>
    <row r="93988" spans="7:7" x14ac:dyDescent="0.2">
      <c r="G93988"/>
    </row>
    <row r="93989" spans="7:7" x14ac:dyDescent="0.2">
      <c r="G93989"/>
    </row>
    <row r="93990" spans="7:7" x14ac:dyDescent="0.2">
      <c r="G93990"/>
    </row>
    <row r="93991" spans="7:7" x14ac:dyDescent="0.2">
      <c r="G93991"/>
    </row>
    <row r="93992" spans="7:7" x14ac:dyDescent="0.2">
      <c r="G93992"/>
    </row>
    <row r="93993" spans="7:7" x14ac:dyDescent="0.2">
      <c r="G93993"/>
    </row>
    <row r="93994" spans="7:7" x14ac:dyDescent="0.2">
      <c r="G93994"/>
    </row>
    <row r="93995" spans="7:7" x14ac:dyDescent="0.2">
      <c r="G93995"/>
    </row>
    <row r="93996" spans="7:7" x14ac:dyDescent="0.2">
      <c r="G93996"/>
    </row>
    <row r="93997" spans="7:7" x14ac:dyDescent="0.2">
      <c r="G93997"/>
    </row>
    <row r="93998" spans="7:7" x14ac:dyDescent="0.2">
      <c r="G93998"/>
    </row>
    <row r="93999" spans="7:7" x14ac:dyDescent="0.2">
      <c r="G93999"/>
    </row>
    <row r="94000" spans="7:7" x14ac:dyDescent="0.2">
      <c r="G94000"/>
    </row>
    <row r="94001" spans="7:7" x14ac:dyDescent="0.2">
      <c r="G94001"/>
    </row>
    <row r="94002" spans="7:7" x14ac:dyDescent="0.2">
      <c r="G94002"/>
    </row>
    <row r="94003" spans="7:7" x14ac:dyDescent="0.2">
      <c r="G94003"/>
    </row>
    <row r="94004" spans="7:7" x14ac:dyDescent="0.2">
      <c r="G94004"/>
    </row>
    <row r="94005" spans="7:7" x14ac:dyDescent="0.2">
      <c r="G94005"/>
    </row>
    <row r="94006" spans="7:7" x14ac:dyDescent="0.2">
      <c r="G94006"/>
    </row>
    <row r="94007" spans="7:7" x14ac:dyDescent="0.2">
      <c r="G94007"/>
    </row>
    <row r="94008" spans="7:7" x14ac:dyDescent="0.2">
      <c r="G94008"/>
    </row>
    <row r="94009" spans="7:7" x14ac:dyDescent="0.2">
      <c r="G94009"/>
    </row>
    <row r="94010" spans="7:7" x14ac:dyDescent="0.2">
      <c r="G94010"/>
    </row>
    <row r="94011" spans="7:7" x14ac:dyDescent="0.2">
      <c r="G94011"/>
    </row>
    <row r="94012" spans="7:7" x14ac:dyDescent="0.2">
      <c r="G94012"/>
    </row>
    <row r="94013" spans="7:7" x14ac:dyDescent="0.2">
      <c r="G94013"/>
    </row>
    <row r="94014" spans="7:7" x14ac:dyDescent="0.2">
      <c r="G94014"/>
    </row>
    <row r="94015" spans="7:7" x14ac:dyDescent="0.2">
      <c r="G94015"/>
    </row>
    <row r="94016" spans="7:7" x14ac:dyDescent="0.2">
      <c r="G94016"/>
    </row>
    <row r="94017" spans="7:7" x14ac:dyDescent="0.2">
      <c r="G94017"/>
    </row>
    <row r="94018" spans="7:7" x14ac:dyDescent="0.2">
      <c r="G94018"/>
    </row>
    <row r="94019" spans="7:7" x14ac:dyDescent="0.2">
      <c r="G94019"/>
    </row>
    <row r="94020" spans="7:7" x14ac:dyDescent="0.2">
      <c r="G94020"/>
    </row>
    <row r="94021" spans="7:7" x14ac:dyDescent="0.2">
      <c r="G94021"/>
    </row>
    <row r="94022" spans="7:7" x14ac:dyDescent="0.2">
      <c r="G94022"/>
    </row>
    <row r="94023" spans="7:7" x14ac:dyDescent="0.2">
      <c r="G94023"/>
    </row>
    <row r="94024" spans="7:7" x14ac:dyDescent="0.2">
      <c r="G94024"/>
    </row>
    <row r="94025" spans="7:7" x14ac:dyDescent="0.2">
      <c r="G94025"/>
    </row>
    <row r="94026" spans="7:7" x14ac:dyDescent="0.2">
      <c r="G94026"/>
    </row>
    <row r="94027" spans="7:7" x14ac:dyDescent="0.2">
      <c r="G94027"/>
    </row>
    <row r="94028" spans="7:7" x14ac:dyDescent="0.2">
      <c r="G94028"/>
    </row>
    <row r="94029" spans="7:7" x14ac:dyDescent="0.2">
      <c r="G94029"/>
    </row>
    <row r="94030" spans="7:7" x14ac:dyDescent="0.2">
      <c r="G94030"/>
    </row>
    <row r="94031" spans="7:7" x14ac:dyDescent="0.2">
      <c r="G94031"/>
    </row>
    <row r="94032" spans="7:7" x14ac:dyDescent="0.2">
      <c r="G94032"/>
    </row>
    <row r="94033" spans="7:7" x14ac:dyDescent="0.2">
      <c r="G94033"/>
    </row>
    <row r="94034" spans="7:7" x14ac:dyDescent="0.2">
      <c r="G94034"/>
    </row>
    <row r="94035" spans="7:7" x14ac:dyDescent="0.2">
      <c r="G94035"/>
    </row>
    <row r="94036" spans="7:7" x14ac:dyDescent="0.2">
      <c r="G94036"/>
    </row>
    <row r="94037" spans="7:7" x14ac:dyDescent="0.2">
      <c r="G94037"/>
    </row>
    <row r="94038" spans="7:7" x14ac:dyDescent="0.2">
      <c r="G94038"/>
    </row>
    <row r="94039" spans="7:7" x14ac:dyDescent="0.2">
      <c r="G94039"/>
    </row>
    <row r="94040" spans="7:7" x14ac:dyDescent="0.2">
      <c r="G94040"/>
    </row>
    <row r="94041" spans="7:7" x14ac:dyDescent="0.2">
      <c r="G94041"/>
    </row>
    <row r="94042" spans="7:7" x14ac:dyDescent="0.2">
      <c r="G94042"/>
    </row>
    <row r="94043" spans="7:7" x14ac:dyDescent="0.2">
      <c r="G94043"/>
    </row>
    <row r="94044" spans="7:7" x14ac:dyDescent="0.2">
      <c r="G94044"/>
    </row>
    <row r="94045" spans="7:7" x14ac:dyDescent="0.2">
      <c r="G94045"/>
    </row>
    <row r="94046" spans="7:7" x14ac:dyDescent="0.2">
      <c r="G94046"/>
    </row>
    <row r="94047" spans="7:7" x14ac:dyDescent="0.2">
      <c r="G94047"/>
    </row>
    <row r="94048" spans="7:7" x14ac:dyDescent="0.2">
      <c r="G94048"/>
    </row>
    <row r="94049" spans="7:7" x14ac:dyDescent="0.2">
      <c r="G94049"/>
    </row>
    <row r="94050" spans="7:7" x14ac:dyDescent="0.2">
      <c r="G94050"/>
    </row>
    <row r="94051" spans="7:7" x14ac:dyDescent="0.2">
      <c r="G94051"/>
    </row>
    <row r="94052" spans="7:7" x14ac:dyDescent="0.2">
      <c r="G94052"/>
    </row>
    <row r="94053" spans="7:7" x14ac:dyDescent="0.2">
      <c r="G94053"/>
    </row>
    <row r="94054" spans="7:7" x14ac:dyDescent="0.2">
      <c r="G94054"/>
    </row>
    <row r="94055" spans="7:7" x14ac:dyDescent="0.2">
      <c r="G94055"/>
    </row>
    <row r="94056" spans="7:7" x14ac:dyDescent="0.2">
      <c r="G94056"/>
    </row>
    <row r="94057" spans="7:7" x14ac:dyDescent="0.2">
      <c r="G94057"/>
    </row>
    <row r="94058" spans="7:7" x14ac:dyDescent="0.2">
      <c r="G94058"/>
    </row>
    <row r="94059" spans="7:7" x14ac:dyDescent="0.2">
      <c r="G94059"/>
    </row>
    <row r="94060" spans="7:7" x14ac:dyDescent="0.2">
      <c r="G94060"/>
    </row>
    <row r="94061" spans="7:7" x14ac:dyDescent="0.2">
      <c r="G94061"/>
    </row>
    <row r="94062" spans="7:7" x14ac:dyDescent="0.2">
      <c r="G94062"/>
    </row>
    <row r="94063" spans="7:7" x14ac:dyDescent="0.2">
      <c r="G94063"/>
    </row>
    <row r="94064" spans="7:7" x14ac:dyDescent="0.2">
      <c r="G94064"/>
    </row>
    <row r="94065" spans="7:7" x14ac:dyDescent="0.2">
      <c r="G94065"/>
    </row>
    <row r="94066" spans="7:7" x14ac:dyDescent="0.2">
      <c r="G94066"/>
    </row>
    <row r="94067" spans="7:7" x14ac:dyDescent="0.2">
      <c r="G94067"/>
    </row>
    <row r="94068" spans="7:7" x14ac:dyDescent="0.2">
      <c r="G94068"/>
    </row>
    <row r="94069" spans="7:7" x14ac:dyDescent="0.2">
      <c r="G94069"/>
    </row>
    <row r="94070" spans="7:7" x14ac:dyDescent="0.2">
      <c r="G94070"/>
    </row>
    <row r="94071" spans="7:7" x14ac:dyDescent="0.2">
      <c r="G94071"/>
    </row>
    <row r="94072" spans="7:7" x14ac:dyDescent="0.2">
      <c r="G94072"/>
    </row>
    <row r="94073" spans="7:7" x14ac:dyDescent="0.2">
      <c r="G94073"/>
    </row>
    <row r="94074" spans="7:7" x14ac:dyDescent="0.2">
      <c r="G94074"/>
    </row>
    <row r="94075" spans="7:7" x14ac:dyDescent="0.2">
      <c r="G94075"/>
    </row>
    <row r="94076" spans="7:7" x14ac:dyDescent="0.2">
      <c r="G94076"/>
    </row>
    <row r="94077" spans="7:7" x14ac:dyDescent="0.2">
      <c r="G94077"/>
    </row>
    <row r="94078" spans="7:7" x14ac:dyDescent="0.2">
      <c r="G94078"/>
    </row>
    <row r="94079" spans="7:7" x14ac:dyDescent="0.2">
      <c r="G94079"/>
    </row>
    <row r="94080" spans="7:7" x14ac:dyDescent="0.2">
      <c r="G94080"/>
    </row>
    <row r="94081" spans="7:7" x14ac:dyDescent="0.2">
      <c r="G94081"/>
    </row>
    <row r="94082" spans="7:7" x14ac:dyDescent="0.2">
      <c r="G94082"/>
    </row>
    <row r="94083" spans="7:7" x14ac:dyDescent="0.2">
      <c r="G94083"/>
    </row>
    <row r="94084" spans="7:7" x14ac:dyDescent="0.2">
      <c r="G94084"/>
    </row>
    <row r="94085" spans="7:7" x14ac:dyDescent="0.2">
      <c r="G94085"/>
    </row>
    <row r="94086" spans="7:7" x14ac:dyDescent="0.2">
      <c r="G94086"/>
    </row>
    <row r="94087" spans="7:7" x14ac:dyDescent="0.2">
      <c r="G94087"/>
    </row>
    <row r="94088" spans="7:7" x14ac:dyDescent="0.2">
      <c r="G94088"/>
    </row>
    <row r="94089" spans="7:7" x14ac:dyDescent="0.2">
      <c r="G94089"/>
    </row>
    <row r="94090" spans="7:7" x14ac:dyDescent="0.2">
      <c r="G94090"/>
    </row>
    <row r="94091" spans="7:7" x14ac:dyDescent="0.2">
      <c r="G94091"/>
    </row>
    <row r="94092" spans="7:7" x14ac:dyDescent="0.2">
      <c r="G94092"/>
    </row>
    <row r="94093" spans="7:7" x14ac:dyDescent="0.2">
      <c r="G94093"/>
    </row>
    <row r="94094" spans="7:7" x14ac:dyDescent="0.2">
      <c r="G94094"/>
    </row>
    <row r="94095" spans="7:7" x14ac:dyDescent="0.2">
      <c r="G94095"/>
    </row>
    <row r="94096" spans="7:7" x14ac:dyDescent="0.2">
      <c r="G94096"/>
    </row>
    <row r="94097" spans="7:7" x14ac:dyDescent="0.2">
      <c r="G94097"/>
    </row>
    <row r="94098" spans="7:7" x14ac:dyDescent="0.2">
      <c r="G94098"/>
    </row>
    <row r="94099" spans="7:7" x14ac:dyDescent="0.2">
      <c r="G94099"/>
    </row>
    <row r="94100" spans="7:7" x14ac:dyDescent="0.2">
      <c r="G94100"/>
    </row>
    <row r="94101" spans="7:7" x14ac:dyDescent="0.2">
      <c r="G94101"/>
    </row>
    <row r="94102" spans="7:7" x14ac:dyDescent="0.2">
      <c r="G94102"/>
    </row>
    <row r="94103" spans="7:7" x14ac:dyDescent="0.2">
      <c r="G94103"/>
    </row>
    <row r="94104" spans="7:7" x14ac:dyDescent="0.2">
      <c r="G94104"/>
    </row>
    <row r="94105" spans="7:7" x14ac:dyDescent="0.2">
      <c r="G94105"/>
    </row>
    <row r="94106" spans="7:7" x14ac:dyDescent="0.2">
      <c r="G94106"/>
    </row>
    <row r="94107" spans="7:7" x14ac:dyDescent="0.2">
      <c r="G94107"/>
    </row>
    <row r="94108" spans="7:7" x14ac:dyDescent="0.2">
      <c r="G94108"/>
    </row>
    <row r="94109" spans="7:7" x14ac:dyDescent="0.2">
      <c r="G94109"/>
    </row>
    <row r="94110" spans="7:7" x14ac:dyDescent="0.2">
      <c r="G94110"/>
    </row>
    <row r="94111" spans="7:7" x14ac:dyDescent="0.2">
      <c r="G94111"/>
    </row>
    <row r="94112" spans="7:7" x14ac:dyDescent="0.2">
      <c r="G94112"/>
    </row>
    <row r="94113" spans="7:7" x14ac:dyDescent="0.2">
      <c r="G94113"/>
    </row>
    <row r="94114" spans="7:7" x14ac:dyDescent="0.2">
      <c r="G94114"/>
    </row>
    <row r="94115" spans="7:7" x14ac:dyDescent="0.2">
      <c r="G94115"/>
    </row>
    <row r="94116" spans="7:7" x14ac:dyDescent="0.2">
      <c r="G94116"/>
    </row>
    <row r="94117" spans="7:7" x14ac:dyDescent="0.2">
      <c r="G94117"/>
    </row>
    <row r="94118" spans="7:7" x14ac:dyDescent="0.2">
      <c r="G94118"/>
    </row>
    <row r="94119" spans="7:7" x14ac:dyDescent="0.2">
      <c r="G94119"/>
    </row>
    <row r="94120" spans="7:7" x14ac:dyDescent="0.2">
      <c r="G94120"/>
    </row>
    <row r="94121" spans="7:7" x14ac:dyDescent="0.2">
      <c r="G94121"/>
    </row>
    <row r="94122" spans="7:7" x14ac:dyDescent="0.2">
      <c r="G94122"/>
    </row>
    <row r="94123" spans="7:7" x14ac:dyDescent="0.2">
      <c r="G94123"/>
    </row>
    <row r="94124" spans="7:7" x14ac:dyDescent="0.2">
      <c r="G94124"/>
    </row>
    <row r="94125" spans="7:7" x14ac:dyDescent="0.2">
      <c r="G94125"/>
    </row>
    <row r="94126" spans="7:7" x14ac:dyDescent="0.2">
      <c r="G94126"/>
    </row>
    <row r="94127" spans="7:7" x14ac:dyDescent="0.2">
      <c r="G94127"/>
    </row>
    <row r="94128" spans="7:7" x14ac:dyDescent="0.2">
      <c r="G94128"/>
    </row>
    <row r="94129" spans="7:7" x14ac:dyDescent="0.2">
      <c r="G94129"/>
    </row>
    <row r="94130" spans="7:7" x14ac:dyDescent="0.2">
      <c r="G94130"/>
    </row>
    <row r="94131" spans="7:7" x14ac:dyDescent="0.2">
      <c r="G94131"/>
    </row>
    <row r="94132" spans="7:7" x14ac:dyDescent="0.2">
      <c r="G94132"/>
    </row>
    <row r="94133" spans="7:7" x14ac:dyDescent="0.2">
      <c r="G94133"/>
    </row>
    <row r="94134" spans="7:7" x14ac:dyDescent="0.2">
      <c r="G94134"/>
    </row>
    <row r="94135" spans="7:7" x14ac:dyDescent="0.2">
      <c r="G94135"/>
    </row>
    <row r="94136" spans="7:7" x14ac:dyDescent="0.2">
      <c r="G94136"/>
    </row>
    <row r="94137" spans="7:7" x14ac:dyDescent="0.2">
      <c r="G94137"/>
    </row>
    <row r="94138" spans="7:7" x14ac:dyDescent="0.2">
      <c r="G94138"/>
    </row>
    <row r="94139" spans="7:7" x14ac:dyDescent="0.2">
      <c r="G94139"/>
    </row>
    <row r="94140" spans="7:7" x14ac:dyDescent="0.2">
      <c r="G94140"/>
    </row>
    <row r="94141" spans="7:7" x14ac:dyDescent="0.2">
      <c r="G94141"/>
    </row>
    <row r="94142" spans="7:7" x14ac:dyDescent="0.2">
      <c r="G94142"/>
    </row>
    <row r="94143" spans="7:7" x14ac:dyDescent="0.2">
      <c r="G94143"/>
    </row>
    <row r="94144" spans="7:7" x14ac:dyDescent="0.2">
      <c r="G94144"/>
    </row>
    <row r="94145" spans="7:7" x14ac:dyDescent="0.2">
      <c r="G94145"/>
    </row>
    <row r="94146" spans="7:7" x14ac:dyDescent="0.2">
      <c r="G94146"/>
    </row>
    <row r="94147" spans="7:7" x14ac:dyDescent="0.2">
      <c r="G94147"/>
    </row>
    <row r="94148" spans="7:7" x14ac:dyDescent="0.2">
      <c r="G94148"/>
    </row>
    <row r="94149" spans="7:7" x14ac:dyDescent="0.2">
      <c r="G94149"/>
    </row>
    <row r="94150" spans="7:7" x14ac:dyDescent="0.2">
      <c r="G94150"/>
    </row>
    <row r="94151" spans="7:7" x14ac:dyDescent="0.2">
      <c r="G94151"/>
    </row>
    <row r="94152" spans="7:7" x14ac:dyDescent="0.2">
      <c r="G94152"/>
    </row>
    <row r="94153" spans="7:7" x14ac:dyDescent="0.2">
      <c r="G94153"/>
    </row>
    <row r="94154" spans="7:7" x14ac:dyDescent="0.2">
      <c r="G94154"/>
    </row>
    <row r="94155" spans="7:7" x14ac:dyDescent="0.2">
      <c r="G94155"/>
    </row>
    <row r="94156" spans="7:7" x14ac:dyDescent="0.2">
      <c r="G94156"/>
    </row>
    <row r="94157" spans="7:7" x14ac:dyDescent="0.2">
      <c r="G94157"/>
    </row>
    <row r="94158" spans="7:7" x14ac:dyDescent="0.2">
      <c r="G94158"/>
    </row>
    <row r="94159" spans="7:7" x14ac:dyDescent="0.2">
      <c r="G94159"/>
    </row>
    <row r="94160" spans="7:7" x14ac:dyDescent="0.2">
      <c r="G94160"/>
    </row>
    <row r="94161" spans="7:7" x14ac:dyDescent="0.2">
      <c r="G94161"/>
    </row>
    <row r="94162" spans="7:7" x14ac:dyDescent="0.2">
      <c r="G94162"/>
    </row>
    <row r="94163" spans="7:7" x14ac:dyDescent="0.2">
      <c r="G94163"/>
    </row>
    <row r="94164" spans="7:7" x14ac:dyDescent="0.2">
      <c r="G94164"/>
    </row>
    <row r="94165" spans="7:7" x14ac:dyDescent="0.2">
      <c r="G94165"/>
    </row>
    <row r="94166" spans="7:7" x14ac:dyDescent="0.2">
      <c r="G94166"/>
    </row>
    <row r="94167" spans="7:7" x14ac:dyDescent="0.2">
      <c r="G94167"/>
    </row>
    <row r="94168" spans="7:7" x14ac:dyDescent="0.2">
      <c r="G94168"/>
    </row>
    <row r="94169" spans="7:7" x14ac:dyDescent="0.2">
      <c r="G94169"/>
    </row>
    <row r="94170" spans="7:7" x14ac:dyDescent="0.2">
      <c r="G94170"/>
    </row>
    <row r="94171" spans="7:7" x14ac:dyDescent="0.2">
      <c r="G94171"/>
    </row>
    <row r="94172" spans="7:7" x14ac:dyDescent="0.2">
      <c r="G94172"/>
    </row>
    <row r="94173" spans="7:7" x14ac:dyDescent="0.2">
      <c r="G94173"/>
    </row>
    <row r="94174" spans="7:7" x14ac:dyDescent="0.2">
      <c r="G94174"/>
    </row>
    <row r="94175" spans="7:7" x14ac:dyDescent="0.2">
      <c r="G94175"/>
    </row>
    <row r="94176" spans="7:7" x14ac:dyDescent="0.2">
      <c r="G94176"/>
    </row>
    <row r="94177" spans="7:7" x14ac:dyDescent="0.2">
      <c r="G94177"/>
    </row>
    <row r="94178" spans="7:7" x14ac:dyDescent="0.2">
      <c r="G94178"/>
    </row>
    <row r="94179" spans="7:7" x14ac:dyDescent="0.2">
      <c r="G94179"/>
    </row>
    <row r="94180" spans="7:7" x14ac:dyDescent="0.2">
      <c r="G94180"/>
    </row>
    <row r="94181" spans="7:7" x14ac:dyDescent="0.2">
      <c r="G94181"/>
    </row>
    <row r="94182" spans="7:7" x14ac:dyDescent="0.2">
      <c r="G94182"/>
    </row>
    <row r="94183" spans="7:7" x14ac:dyDescent="0.2">
      <c r="G94183"/>
    </row>
    <row r="94184" spans="7:7" x14ac:dyDescent="0.2">
      <c r="G94184"/>
    </row>
    <row r="94185" spans="7:7" x14ac:dyDescent="0.2">
      <c r="G94185"/>
    </row>
    <row r="94186" spans="7:7" x14ac:dyDescent="0.2">
      <c r="G94186"/>
    </row>
    <row r="94187" spans="7:7" x14ac:dyDescent="0.2">
      <c r="G94187"/>
    </row>
    <row r="94188" spans="7:7" x14ac:dyDescent="0.2">
      <c r="G94188"/>
    </row>
    <row r="94189" spans="7:7" x14ac:dyDescent="0.2">
      <c r="G94189"/>
    </row>
    <row r="94190" spans="7:7" x14ac:dyDescent="0.2">
      <c r="G94190"/>
    </row>
    <row r="94191" spans="7:7" x14ac:dyDescent="0.2">
      <c r="G94191"/>
    </row>
    <row r="94192" spans="7:7" x14ac:dyDescent="0.2">
      <c r="G94192"/>
    </row>
    <row r="94193" spans="7:7" x14ac:dyDescent="0.2">
      <c r="G94193"/>
    </row>
    <row r="94194" spans="7:7" x14ac:dyDescent="0.2">
      <c r="G94194"/>
    </row>
    <row r="94195" spans="7:7" x14ac:dyDescent="0.2">
      <c r="G94195"/>
    </row>
    <row r="94196" spans="7:7" x14ac:dyDescent="0.2">
      <c r="G94196"/>
    </row>
    <row r="94197" spans="7:7" x14ac:dyDescent="0.2">
      <c r="G94197"/>
    </row>
    <row r="94198" spans="7:7" x14ac:dyDescent="0.2">
      <c r="G94198"/>
    </row>
    <row r="94199" spans="7:7" x14ac:dyDescent="0.2">
      <c r="G94199"/>
    </row>
    <row r="94200" spans="7:7" x14ac:dyDescent="0.2">
      <c r="G94200"/>
    </row>
    <row r="94201" spans="7:7" x14ac:dyDescent="0.2">
      <c r="G94201"/>
    </row>
    <row r="94202" spans="7:7" x14ac:dyDescent="0.2">
      <c r="G94202"/>
    </row>
    <row r="94203" spans="7:7" x14ac:dyDescent="0.2">
      <c r="G94203"/>
    </row>
    <row r="94204" spans="7:7" x14ac:dyDescent="0.2">
      <c r="G94204"/>
    </row>
    <row r="94205" spans="7:7" x14ac:dyDescent="0.2">
      <c r="G94205"/>
    </row>
    <row r="94206" spans="7:7" x14ac:dyDescent="0.2">
      <c r="G94206"/>
    </row>
    <row r="94207" spans="7:7" x14ac:dyDescent="0.2">
      <c r="G94207"/>
    </row>
    <row r="94208" spans="7:7" x14ac:dyDescent="0.2">
      <c r="G94208"/>
    </row>
    <row r="94209" spans="7:7" x14ac:dyDescent="0.2">
      <c r="G94209"/>
    </row>
    <row r="94210" spans="7:7" x14ac:dyDescent="0.2">
      <c r="G94210"/>
    </row>
    <row r="94211" spans="7:7" x14ac:dyDescent="0.2">
      <c r="G94211"/>
    </row>
    <row r="94212" spans="7:7" x14ac:dyDescent="0.2">
      <c r="G94212"/>
    </row>
    <row r="94213" spans="7:7" x14ac:dyDescent="0.2">
      <c r="G94213"/>
    </row>
    <row r="94214" spans="7:7" x14ac:dyDescent="0.2">
      <c r="G94214"/>
    </row>
    <row r="94215" spans="7:7" x14ac:dyDescent="0.2">
      <c r="G94215"/>
    </row>
    <row r="94216" spans="7:7" x14ac:dyDescent="0.2">
      <c r="G94216"/>
    </row>
    <row r="94217" spans="7:7" x14ac:dyDescent="0.2">
      <c r="G94217"/>
    </row>
    <row r="94218" spans="7:7" x14ac:dyDescent="0.2">
      <c r="G94218"/>
    </row>
    <row r="94219" spans="7:7" x14ac:dyDescent="0.2">
      <c r="G94219"/>
    </row>
    <row r="94220" spans="7:7" x14ac:dyDescent="0.2">
      <c r="G94220"/>
    </row>
    <row r="94221" spans="7:7" x14ac:dyDescent="0.2">
      <c r="G94221"/>
    </row>
    <row r="94222" spans="7:7" x14ac:dyDescent="0.2">
      <c r="G94222"/>
    </row>
    <row r="94223" spans="7:7" x14ac:dyDescent="0.2">
      <c r="G94223"/>
    </row>
    <row r="94224" spans="7:7" x14ac:dyDescent="0.2">
      <c r="G94224"/>
    </row>
    <row r="94225" spans="7:7" x14ac:dyDescent="0.2">
      <c r="G94225"/>
    </row>
    <row r="94226" spans="7:7" x14ac:dyDescent="0.2">
      <c r="G94226"/>
    </row>
    <row r="94227" spans="7:7" x14ac:dyDescent="0.2">
      <c r="G94227"/>
    </row>
    <row r="94228" spans="7:7" x14ac:dyDescent="0.2">
      <c r="G94228"/>
    </row>
    <row r="94229" spans="7:7" x14ac:dyDescent="0.2">
      <c r="G94229"/>
    </row>
    <row r="94230" spans="7:7" x14ac:dyDescent="0.2">
      <c r="G94230"/>
    </row>
    <row r="94231" spans="7:7" x14ac:dyDescent="0.2">
      <c r="G94231"/>
    </row>
    <row r="94232" spans="7:7" x14ac:dyDescent="0.2">
      <c r="G94232"/>
    </row>
    <row r="94233" spans="7:7" x14ac:dyDescent="0.2">
      <c r="G94233"/>
    </row>
    <row r="94234" spans="7:7" x14ac:dyDescent="0.2">
      <c r="G94234"/>
    </row>
    <row r="94235" spans="7:7" x14ac:dyDescent="0.2">
      <c r="G94235"/>
    </row>
    <row r="94236" spans="7:7" x14ac:dyDescent="0.2">
      <c r="G94236"/>
    </row>
    <row r="94237" spans="7:7" x14ac:dyDescent="0.2">
      <c r="G94237"/>
    </row>
    <row r="94238" spans="7:7" x14ac:dyDescent="0.2">
      <c r="G94238"/>
    </row>
    <row r="94239" spans="7:7" x14ac:dyDescent="0.2">
      <c r="G94239"/>
    </row>
    <row r="94240" spans="7:7" x14ac:dyDescent="0.2">
      <c r="G94240"/>
    </row>
    <row r="94241" spans="7:7" x14ac:dyDescent="0.2">
      <c r="G94241"/>
    </row>
    <row r="94242" spans="7:7" x14ac:dyDescent="0.2">
      <c r="G94242"/>
    </row>
    <row r="94243" spans="7:7" x14ac:dyDescent="0.2">
      <c r="G94243"/>
    </row>
    <row r="94244" spans="7:7" x14ac:dyDescent="0.2">
      <c r="G94244"/>
    </row>
    <row r="94245" spans="7:7" x14ac:dyDescent="0.2">
      <c r="G94245"/>
    </row>
    <row r="94246" spans="7:7" x14ac:dyDescent="0.2">
      <c r="G94246"/>
    </row>
    <row r="94247" spans="7:7" x14ac:dyDescent="0.2">
      <c r="G94247"/>
    </row>
    <row r="94248" spans="7:7" x14ac:dyDescent="0.2">
      <c r="G94248"/>
    </row>
    <row r="94249" spans="7:7" x14ac:dyDescent="0.2">
      <c r="G94249"/>
    </row>
    <row r="94250" spans="7:7" x14ac:dyDescent="0.2">
      <c r="G94250"/>
    </row>
    <row r="94251" spans="7:7" x14ac:dyDescent="0.2">
      <c r="G94251"/>
    </row>
    <row r="94252" spans="7:7" x14ac:dyDescent="0.2">
      <c r="G94252"/>
    </row>
    <row r="94253" spans="7:7" x14ac:dyDescent="0.2">
      <c r="G94253"/>
    </row>
    <row r="94254" spans="7:7" x14ac:dyDescent="0.2">
      <c r="G94254"/>
    </row>
    <row r="94255" spans="7:7" x14ac:dyDescent="0.2">
      <c r="G94255"/>
    </row>
    <row r="94256" spans="7:7" x14ac:dyDescent="0.2">
      <c r="G94256"/>
    </row>
    <row r="94257" spans="7:7" x14ac:dyDescent="0.2">
      <c r="G94257"/>
    </row>
    <row r="94258" spans="7:7" x14ac:dyDescent="0.2">
      <c r="G94258"/>
    </row>
    <row r="94259" spans="7:7" x14ac:dyDescent="0.2">
      <c r="G94259"/>
    </row>
    <row r="94260" spans="7:7" x14ac:dyDescent="0.2">
      <c r="G94260"/>
    </row>
    <row r="94261" spans="7:7" x14ac:dyDescent="0.2">
      <c r="G94261"/>
    </row>
    <row r="94262" spans="7:7" x14ac:dyDescent="0.2">
      <c r="G94262"/>
    </row>
    <row r="94263" spans="7:7" x14ac:dyDescent="0.2">
      <c r="G94263"/>
    </row>
    <row r="94264" spans="7:7" x14ac:dyDescent="0.2">
      <c r="G94264"/>
    </row>
    <row r="94265" spans="7:7" x14ac:dyDescent="0.2">
      <c r="G94265"/>
    </row>
    <row r="94266" spans="7:7" x14ac:dyDescent="0.2">
      <c r="G94266"/>
    </row>
    <row r="94267" spans="7:7" x14ac:dyDescent="0.2">
      <c r="G94267"/>
    </row>
    <row r="94268" spans="7:7" x14ac:dyDescent="0.2">
      <c r="G94268"/>
    </row>
    <row r="94269" spans="7:7" x14ac:dyDescent="0.2">
      <c r="G94269"/>
    </row>
    <row r="94270" spans="7:7" x14ac:dyDescent="0.2">
      <c r="G94270"/>
    </row>
    <row r="94271" spans="7:7" x14ac:dyDescent="0.2">
      <c r="G94271"/>
    </row>
    <row r="94272" spans="7:7" x14ac:dyDescent="0.2">
      <c r="G94272"/>
    </row>
    <row r="94273" spans="7:7" x14ac:dyDescent="0.2">
      <c r="G94273"/>
    </row>
    <row r="94274" spans="7:7" x14ac:dyDescent="0.2">
      <c r="G94274"/>
    </row>
    <row r="94275" spans="7:7" x14ac:dyDescent="0.2">
      <c r="G94275"/>
    </row>
    <row r="94276" spans="7:7" x14ac:dyDescent="0.2">
      <c r="G94276"/>
    </row>
    <row r="94277" spans="7:7" x14ac:dyDescent="0.2">
      <c r="G94277"/>
    </row>
    <row r="94278" spans="7:7" x14ac:dyDescent="0.2">
      <c r="G94278"/>
    </row>
    <row r="94279" spans="7:7" x14ac:dyDescent="0.2">
      <c r="G94279"/>
    </row>
    <row r="94280" spans="7:7" x14ac:dyDescent="0.2">
      <c r="G94280"/>
    </row>
    <row r="94281" spans="7:7" x14ac:dyDescent="0.2">
      <c r="G94281"/>
    </row>
    <row r="94282" spans="7:7" x14ac:dyDescent="0.2">
      <c r="G94282"/>
    </row>
    <row r="94283" spans="7:7" x14ac:dyDescent="0.2">
      <c r="G94283"/>
    </row>
    <row r="94284" spans="7:7" x14ac:dyDescent="0.2">
      <c r="G94284"/>
    </row>
    <row r="94285" spans="7:7" x14ac:dyDescent="0.2">
      <c r="G94285"/>
    </row>
    <row r="94286" spans="7:7" x14ac:dyDescent="0.2">
      <c r="G94286"/>
    </row>
    <row r="94287" spans="7:7" x14ac:dyDescent="0.2">
      <c r="G94287"/>
    </row>
    <row r="94288" spans="7:7" x14ac:dyDescent="0.2">
      <c r="G94288"/>
    </row>
    <row r="94289" spans="7:7" x14ac:dyDescent="0.2">
      <c r="G94289"/>
    </row>
    <row r="94290" spans="7:7" x14ac:dyDescent="0.2">
      <c r="G94290"/>
    </row>
    <row r="94291" spans="7:7" x14ac:dyDescent="0.2">
      <c r="G94291"/>
    </row>
    <row r="94292" spans="7:7" x14ac:dyDescent="0.2">
      <c r="G94292"/>
    </row>
    <row r="94293" spans="7:7" x14ac:dyDescent="0.2">
      <c r="G94293"/>
    </row>
    <row r="94294" spans="7:7" x14ac:dyDescent="0.2">
      <c r="G94294"/>
    </row>
    <row r="94295" spans="7:7" x14ac:dyDescent="0.2">
      <c r="G94295"/>
    </row>
    <row r="94296" spans="7:7" x14ac:dyDescent="0.2">
      <c r="G94296"/>
    </row>
    <row r="94297" spans="7:7" x14ac:dyDescent="0.2">
      <c r="G94297"/>
    </row>
    <row r="94298" spans="7:7" x14ac:dyDescent="0.2">
      <c r="G94298"/>
    </row>
    <row r="94299" spans="7:7" x14ac:dyDescent="0.2">
      <c r="G94299"/>
    </row>
    <row r="94300" spans="7:7" x14ac:dyDescent="0.2">
      <c r="G94300"/>
    </row>
    <row r="94301" spans="7:7" x14ac:dyDescent="0.2">
      <c r="G94301"/>
    </row>
    <row r="94302" spans="7:7" x14ac:dyDescent="0.2">
      <c r="G94302"/>
    </row>
    <row r="94303" spans="7:7" x14ac:dyDescent="0.2">
      <c r="G94303"/>
    </row>
    <row r="94304" spans="7:7" x14ac:dyDescent="0.2">
      <c r="G94304"/>
    </row>
    <row r="94305" spans="7:7" x14ac:dyDescent="0.2">
      <c r="G94305"/>
    </row>
    <row r="94306" spans="7:7" x14ac:dyDescent="0.2">
      <c r="G94306"/>
    </row>
    <row r="94307" spans="7:7" x14ac:dyDescent="0.2">
      <c r="G94307"/>
    </row>
    <row r="94308" spans="7:7" x14ac:dyDescent="0.2">
      <c r="G94308"/>
    </row>
    <row r="94309" spans="7:7" x14ac:dyDescent="0.2">
      <c r="G94309"/>
    </row>
    <row r="94310" spans="7:7" x14ac:dyDescent="0.2">
      <c r="G94310"/>
    </row>
    <row r="94311" spans="7:7" x14ac:dyDescent="0.2">
      <c r="G94311"/>
    </row>
    <row r="94312" spans="7:7" x14ac:dyDescent="0.2">
      <c r="G94312"/>
    </row>
    <row r="94313" spans="7:7" x14ac:dyDescent="0.2">
      <c r="G94313"/>
    </row>
    <row r="94314" spans="7:7" x14ac:dyDescent="0.2">
      <c r="G94314"/>
    </row>
    <row r="94315" spans="7:7" x14ac:dyDescent="0.2">
      <c r="G94315"/>
    </row>
    <row r="94316" spans="7:7" x14ac:dyDescent="0.2">
      <c r="G94316"/>
    </row>
    <row r="94317" spans="7:7" x14ac:dyDescent="0.2">
      <c r="G94317"/>
    </row>
    <row r="94318" spans="7:7" x14ac:dyDescent="0.2">
      <c r="G94318"/>
    </row>
    <row r="94319" spans="7:7" x14ac:dyDescent="0.2">
      <c r="G94319"/>
    </row>
    <row r="94320" spans="7:7" x14ac:dyDescent="0.2">
      <c r="G94320"/>
    </row>
    <row r="94321" spans="7:7" x14ac:dyDescent="0.2">
      <c r="G94321"/>
    </row>
    <row r="94322" spans="7:7" x14ac:dyDescent="0.2">
      <c r="G94322"/>
    </row>
    <row r="94323" spans="7:7" x14ac:dyDescent="0.2">
      <c r="G94323"/>
    </row>
    <row r="94324" spans="7:7" x14ac:dyDescent="0.2">
      <c r="G94324"/>
    </row>
    <row r="94325" spans="7:7" x14ac:dyDescent="0.2">
      <c r="G94325"/>
    </row>
    <row r="94326" spans="7:7" x14ac:dyDescent="0.2">
      <c r="G94326"/>
    </row>
    <row r="94327" spans="7:7" x14ac:dyDescent="0.2">
      <c r="G94327"/>
    </row>
    <row r="94328" spans="7:7" x14ac:dyDescent="0.2">
      <c r="G94328"/>
    </row>
    <row r="94329" spans="7:7" x14ac:dyDescent="0.2">
      <c r="G94329"/>
    </row>
    <row r="94330" spans="7:7" x14ac:dyDescent="0.2">
      <c r="G94330"/>
    </row>
    <row r="94331" spans="7:7" x14ac:dyDescent="0.2">
      <c r="G94331"/>
    </row>
    <row r="94332" spans="7:7" x14ac:dyDescent="0.2">
      <c r="G94332"/>
    </row>
    <row r="94333" spans="7:7" x14ac:dyDescent="0.2">
      <c r="G94333"/>
    </row>
    <row r="94334" spans="7:7" x14ac:dyDescent="0.2">
      <c r="G94334"/>
    </row>
    <row r="94335" spans="7:7" x14ac:dyDescent="0.2">
      <c r="G94335"/>
    </row>
    <row r="94336" spans="7:7" x14ac:dyDescent="0.2">
      <c r="G94336"/>
    </row>
    <row r="94337" spans="7:7" x14ac:dyDescent="0.2">
      <c r="G94337"/>
    </row>
    <row r="94338" spans="7:7" x14ac:dyDescent="0.2">
      <c r="G94338"/>
    </row>
    <row r="94339" spans="7:7" x14ac:dyDescent="0.2">
      <c r="G94339"/>
    </row>
    <row r="94340" spans="7:7" x14ac:dyDescent="0.2">
      <c r="G94340"/>
    </row>
    <row r="94341" spans="7:7" x14ac:dyDescent="0.2">
      <c r="G94341"/>
    </row>
    <row r="94342" spans="7:7" x14ac:dyDescent="0.2">
      <c r="G94342"/>
    </row>
    <row r="94343" spans="7:7" x14ac:dyDescent="0.2">
      <c r="G94343"/>
    </row>
    <row r="94344" spans="7:7" x14ac:dyDescent="0.2">
      <c r="G94344"/>
    </row>
    <row r="94345" spans="7:7" x14ac:dyDescent="0.2">
      <c r="G94345"/>
    </row>
    <row r="94346" spans="7:7" x14ac:dyDescent="0.2">
      <c r="G94346"/>
    </row>
    <row r="94347" spans="7:7" x14ac:dyDescent="0.2">
      <c r="G94347"/>
    </row>
    <row r="94348" spans="7:7" x14ac:dyDescent="0.2">
      <c r="G94348"/>
    </row>
    <row r="94349" spans="7:7" x14ac:dyDescent="0.2">
      <c r="G94349"/>
    </row>
    <row r="94350" spans="7:7" x14ac:dyDescent="0.2">
      <c r="G94350"/>
    </row>
    <row r="94351" spans="7:7" x14ac:dyDescent="0.2">
      <c r="G94351"/>
    </row>
    <row r="94352" spans="7:7" x14ac:dyDescent="0.2">
      <c r="G94352"/>
    </row>
    <row r="94353" spans="7:7" x14ac:dyDescent="0.2">
      <c r="G94353"/>
    </row>
    <row r="94354" spans="7:7" x14ac:dyDescent="0.2">
      <c r="G94354"/>
    </row>
    <row r="94355" spans="7:7" x14ac:dyDescent="0.2">
      <c r="G94355"/>
    </row>
    <row r="94356" spans="7:7" x14ac:dyDescent="0.2">
      <c r="G94356"/>
    </row>
    <row r="94357" spans="7:7" x14ac:dyDescent="0.2">
      <c r="G94357"/>
    </row>
    <row r="94358" spans="7:7" x14ac:dyDescent="0.2">
      <c r="G94358"/>
    </row>
    <row r="94359" spans="7:7" x14ac:dyDescent="0.2">
      <c r="G94359"/>
    </row>
    <row r="94360" spans="7:7" x14ac:dyDescent="0.2">
      <c r="G94360"/>
    </row>
    <row r="94361" spans="7:7" x14ac:dyDescent="0.2">
      <c r="G94361"/>
    </row>
    <row r="94362" spans="7:7" x14ac:dyDescent="0.2">
      <c r="G94362"/>
    </row>
    <row r="94363" spans="7:7" x14ac:dyDescent="0.2">
      <c r="G94363"/>
    </row>
    <row r="94364" spans="7:7" x14ac:dyDescent="0.2">
      <c r="G94364"/>
    </row>
    <row r="94365" spans="7:7" x14ac:dyDescent="0.2">
      <c r="G94365"/>
    </row>
    <row r="94366" spans="7:7" x14ac:dyDescent="0.2">
      <c r="G94366"/>
    </row>
    <row r="94367" spans="7:7" x14ac:dyDescent="0.2">
      <c r="G94367"/>
    </row>
    <row r="94368" spans="7:7" x14ac:dyDescent="0.2">
      <c r="G94368"/>
    </row>
    <row r="94369" spans="7:7" x14ac:dyDescent="0.2">
      <c r="G94369"/>
    </row>
    <row r="94370" spans="7:7" x14ac:dyDescent="0.2">
      <c r="G94370"/>
    </row>
    <row r="94371" spans="7:7" x14ac:dyDescent="0.2">
      <c r="G94371"/>
    </row>
    <row r="94372" spans="7:7" x14ac:dyDescent="0.2">
      <c r="G94372"/>
    </row>
    <row r="94373" spans="7:7" x14ac:dyDescent="0.2">
      <c r="G94373"/>
    </row>
    <row r="94374" spans="7:7" x14ac:dyDescent="0.2">
      <c r="G94374"/>
    </row>
    <row r="94375" spans="7:7" x14ac:dyDescent="0.2">
      <c r="G94375"/>
    </row>
    <row r="94376" spans="7:7" x14ac:dyDescent="0.2">
      <c r="G94376"/>
    </row>
    <row r="94377" spans="7:7" x14ac:dyDescent="0.2">
      <c r="G94377"/>
    </row>
    <row r="94378" spans="7:7" x14ac:dyDescent="0.2">
      <c r="G94378"/>
    </row>
    <row r="94379" spans="7:7" x14ac:dyDescent="0.2">
      <c r="G94379"/>
    </row>
    <row r="94380" spans="7:7" x14ac:dyDescent="0.2">
      <c r="G94380"/>
    </row>
    <row r="94381" spans="7:7" x14ac:dyDescent="0.2">
      <c r="G94381"/>
    </row>
    <row r="94382" spans="7:7" x14ac:dyDescent="0.2">
      <c r="G94382"/>
    </row>
    <row r="94383" spans="7:7" x14ac:dyDescent="0.2">
      <c r="G94383"/>
    </row>
    <row r="94384" spans="7:7" x14ac:dyDescent="0.2">
      <c r="G94384"/>
    </row>
    <row r="94385" spans="7:7" x14ac:dyDescent="0.2">
      <c r="G94385"/>
    </row>
    <row r="94386" spans="7:7" x14ac:dyDescent="0.2">
      <c r="G94386"/>
    </row>
    <row r="94387" spans="7:7" x14ac:dyDescent="0.2">
      <c r="G94387"/>
    </row>
    <row r="94388" spans="7:7" x14ac:dyDescent="0.2">
      <c r="G94388"/>
    </row>
    <row r="94389" spans="7:7" x14ac:dyDescent="0.2">
      <c r="G94389"/>
    </row>
    <row r="94390" spans="7:7" x14ac:dyDescent="0.2">
      <c r="G94390"/>
    </row>
    <row r="94391" spans="7:7" x14ac:dyDescent="0.2">
      <c r="G94391"/>
    </row>
    <row r="94392" spans="7:7" x14ac:dyDescent="0.2">
      <c r="G94392"/>
    </row>
    <row r="94393" spans="7:7" x14ac:dyDescent="0.2">
      <c r="G94393"/>
    </row>
    <row r="94394" spans="7:7" x14ac:dyDescent="0.2">
      <c r="G94394"/>
    </row>
    <row r="94395" spans="7:7" x14ac:dyDescent="0.2">
      <c r="G94395"/>
    </row>
    <row r="94396" spans="7:7" x14ac:dyDescent="0.2">
      <c r="G94396"/>
    </row>
    <row r="94397" spans="7:7" x14ac:dyDescent="0.2">
      <c r="G94397"/>
    </row>
    <row r="94398" spans="7:7" x14ac:dyDescent="0.2">
      <c r="G94398"/>
    </row>
    <row r="94399" spans="7:7" x14ac:dyDescent="0.2">
      <c r="G94399"/>
    </row>
    <row r="94400" spans="7:7" x14ac:dyDescent="0.2">
      <c r="G94400"/>
    </row>
    <row r="94401" spans="7:7" x14ac:dyDescent="0.2">
      <c r="G94401"/>
    </row>
    <row r="94402" spans="7:7" x14ac:dyDescent="0.2">
      <c r="G94402"/>
    </row>
    <row r="94403" spans="7:7" x14ac:dyDescent="0.2">
      <c r="G94403"/>
    </row>
    <row r="94404" spans="7:7" x14ac:dyDescent="0.2">
      <c r="G94404"/>
    </row>
    <row r="94405" spans="7:7" x14ac:dyDescent="0.2">
      <c r="G94405"/>
    </row>
    <row r="94406" spans="7:7" x14ac:dyDescent="0.2">
      <c r="G94406"/>
    </row>
    <row r="94407" spans="7:7" x14ac:dyDescent="0.2">
      <c r="G94407"/>
    </row>
    <row r="94408" spans="7:7" x14ac:dyDescent="0.2">
      <c r="G94408"/>
    </row>
    <row r="94409" spans="7:7" x14ac:dyDescent="0.2">
      <c r="G94409"/>
    </row>
    <row r="94410" spans="7:7" x14ac:dyDescent="0.2">
      <c r="G94410"/>
    </row>
    <row r="94411" spans="7:7" x14ac:dyDescent="0.2">
      <c r="G94411"/>
    </row>
    <row r="94412" spans="7:7" x14ac:dyDescent="0.2">
      <c r="G94412"/>
    </row>
    <row r="94413" spans="7:7" x14ac:dyDescent="0.2">
      <c r="G94413"/>
    </row>
    <row r="94414" spans="7:7" x14ac:dyDescent="0.2">
      <c r="G94414"/>
    </row>
    <row r="94415" spans="7:7" x14ac:dyDescent="0.2">
      <c r="G94415"/>
    </row>
    <row r="94416" spans="7:7" x14ac:dyDescent="0.2">
      <c r="G94416"/>
    </row>
    <row r="94417" spans="7:7" x14ac:dyDescent="0.2">
      <c r="G94417"/>
    </row>
    <row r="94418" spans="7:7" x14ac:dyDescent="0.2">
      <c r="G94418"/>
    </row>
    <row r="94419" spans="7:7" x14ac:dyDescent="0.2">
      <c r="G94419"/>
    </row>
    <row r="94420" spans="7:7" x14ac:dyDescent="0.2">
      <c r="G94420"/>
    </row>
    <row r="94421" spans="7:7" x14ac:dyDescent="0.2">
      <c r="G94421"/>
    </row>
    <row r="94422" spans="7:7" x14ac:dyDescent="0.2">
      <c r="G94422"/>
    </row>
    <row r="94423" spans="7:7" x14ac:dyDescent="0.2">
      <c r="G94423"/>
    </row>
    <row r="94424" spans="7:7" x14ac:dyDescent="0.2">
      <c r="G94424"/>
    </row>
    <row r="94425" spans="7:7" x14ac:dyDescent="0.2">
      <c r="G94425"/>
    </row>
    <row r="94426" spans="7:7" x14ac:dyDescent="0.2">
      <c r="G94426"/>
    </row>
    <row r="94427" spans="7:7" x14ac:dyDescent="0.2">
      <c r="G94427"/>
    </row>
    <row r="94428" spans="7:7" x14ac:dyDescent="0.2">
      <c r="G94428"/>
    </row>
    <row r="94429" spans="7:7" x14ac:dyDescent="0.2">
      <c r="G94429"/>
    </row>
    <row r="94430" spans="7:7" x14ac:dyDescent="0.2">
      <c r="G94430"/>
    </row>
    <row r="94431" spans="7:7" x14ac:dyDescent="0.2">
      <c r="G94431"/>
    </row>
    <row r="94432" spans="7:7" x14ac:dyDescent="0.2">
      <c r="G94432"/>
    </row>
    <row r="94433" spans="7:7" x14ac:dyDescent="0.2">
      <c r="G94433"/>
    </row>
    <row r="94434" spans="7:7" x14ac:dyDescent="0.2">
      <c r="G94434"/>
    </row>
    <row r="94435" spans="7:7" x14ac:dyDescent="0.2">
      <c r="G94435"/>
    </row>
    <row r="94436" spans="7:7" x14ac:dyDescent="0.2">
      <c r="G94436"/>
    </row>
    <row r="94437" spans="7:7" x14ac:dyDescent="0.2">
      <c r="G94437"/>
    </row>
    <row r="94438" spans="7:7" x14ac:dyDescent="0.2">
      <c r="G94438"/>
    </row>
    <row r="94439" spans="7:7" x14ac:dyDescent="0.2">
      <c r="G94439"/>
    </row>
    <row r="94440" spans="7:7" x14ac:dyDescent="0.2">
      <c r="G94440"/>
    </row>
    <row r="94441" spans="7:7" x14ac:dyDescent="0.2">
      <c r="G94441"/>
    </row>
    <row r="94442" spans="7:7" x14ac:dyDescent="0.2">
      <c r="G94442"/>
    </row>
    <row r="94443" spans="7:7" x14ac:dyDescent="0.2">
      <c r="G94443"/>
    </row>
    <row r="94444" spans="7:7" x14ac:dyDescent="0.2">
      <c r="G94444"/>
    </row>
    <row r="94445" spans="7:7" x14ac:dyDescent="0.2">
      <c r="G94445"/>
    </row>
    <row r="94446" spans="7:7" x14ac:dyDescent="0.2">
      <c r="G94446"/>
    </row>
    <row r="94447" spans="7:7" x14ac:dyDescent="0.2">
      <c r="G94447"/>
    </row>
    <row r="94448" spans="7:7" x14ac:dyDescent="0.2">
      <c r="G94448"/>
    </row>
    <row r="94449" spans="7:7" x14ac:dyDescent="0.2">
      <c r="G94449"/>
    </row>
    <row r="94450" spans="7:7" x14ac:dyDescent="0.2">
      <c r="G94450"/>
    </row>
    <row r="94451" spans="7:7" x14ac:dyDescent="0.2">
      <c r="G94451"/>
    </row>
    <row r="94452" spans="7:7" x14ac:dyDescent="0.2">
      <c r="G94452"/>
    </row>
    <row r="94453" spans="7:7" x14ac:dyDescent="0.2">
      <c r="G94453"/>
    </row>
    <row r="94454" spans="7:7" x14ac:dyDescent="0.2">
      <c r="G94454"/>
    </row>
    <row r="94455" spans="7:7" x14ac:dyDescent="0.2">
      <c r="G94455"/>
    </row>
    <row r="94456" spans="7:7" x14ac:dyDescent="0.2">
      <c r="G94456"/>
    </row>
    <row r="94457" spans="7:7" x14ac:dyDescent="0.2">
      <c r="G94457"/>
    </row>
    <row r="94458" spans="7:7" x14ac:dyDescent="0.2">
      <c r="G94458"/>
    </row>
    <row r="94459" spans="7:7" x14ac:dyDescent="0.2">
      <c r="G94459"/>
    </row>
    <row r="94460" spans="7:7" x14ac:dyDescent="0.2">
      <c r="G94460"/>
    </row>
    <row r="94461" spans="7:7" x14ac:dyDescent="0.2">
      <c r="G94461"/>
    </row>
    <row r="94462" spans="7:7" x14ac:dyDescent="0.2">
      <c r="G94462"/>
    </row>
    <row r="94463" spans="7:7" x14ac:dyDescent="0.2">
      <c r="G94463"/>
    </row>
    <row r="94464" spans="7:7" x14ac:dyDescent="0.2">
      <c r="G94464"/>
    </row>
    <row r="94465" spans="7:7" x14ac:dyDescent="0.2">
      <c r="G94465"/>
    </row>
    <row r="94466" spans="7:7" x14ac:dyDescent="0.2">
      <c r="G94466"/>
    </row>
    <row r="94467" spans="7:7" x14ac:dyDescent="0.2">
      <c r="G94467"/>
    </row>
    <row r="94468" spans="7:7" x14ac:dyDescent="0.2">
      <c r="G94468"/>
    </row>
    <row r="94469" spans="7:7" x14ac:dyDescent="0.2">
      <c r="G94469"/>
    </row>
    <row r="94470" spans="7:7" x14ac:dyDescent="0.2">
      <c r="G94470"/>
    </row>
    <row r="94471" spans="7:7" x14ac:dyDescent="0.2">
      <c r="G94471"/>
    </row>
    <row r="94472" spans="7:7" x14ac:dyDescent="0.2">
      <c r="G94472"/>
    </row>
    <row r="94473" spans="7:7" x14ac:dyDescent="0.2">
      <c r="G94473"/>
    </row>
    <row r="94474" spans="7:7" x14ac:dyDescent="0.2">
      <c r="G94474"/>
    </row>
    <row r="94475" spans="7:7" x14ac:dyDescent="0.2">
      <c r="G94475"/>
    </row>
    <row r="94476" spans="7:7" x14ac:dyDescent="0.2">
      <c r="G94476"/>
    </row>
    <row r="94477" spans="7:7" x14ac:dyDescent="0.2">
      <c r="G94477"/>
    </row>
    <row r="94478" spans="7:7" x14ac:dyDescent="0.2">
      <c r="G94478"/>
    </row>
    <row r="94479" spans="7:7" x14ac:dyDescent="0.2">
      <c r="G94479"/>
    </row>
    <row r="94480" spans="7:7" x14ac:dyDescent="0.2">
      <c r="G94480"/>
    </row>
    <row r="94481" spans="7:7" x14ac:dyDescent="0.2">
      <c r="G94481"/>
    </row>
    <row r="94482" spans="7:7" x14ac:dyDescent="0.2">
      <c r="G94482"/>
    </row>
    <row r="94483" spans="7:7" x14ac:dyDescent="0.2">
      <c r="G94483"/>
    </row>
    <row r="94484" spans="7:7" x14ac:dyDescent="0.2">
      <c r="G94484"/>
    </row>
    <row r="94485" spans="7:7" x14ac:dyDescent="0.2">
      <c r="G94485"/>
    </row>
    <row r="94486" spans="7:7" x14ac:dyDescent="0.2">
      <c r="G94486"/>
    </row>
    <row r="94487" spans="7:7" x14ac:dyDescent="0.2">
      <c r="G94487"/>
    </row>
    <row r="94488" spans="7:7" x14ac:dyDescent="0.2">
      <c r="G94488"/>
    </row>
    <row r="94489" spans="7:7" x14ac:dyDescent="0.2">
      <c r="G94489"/>
    </row>
    <row r="94490" spans="7:7" x14ac:dyDescent="0.2">
      <c r="G94490"/>
    </row>
    <row r="94491" spans="7:7" x14ac:dyDescent="0.2">
      <c r="G94491"/>
    </row>
    <row r="94492" spans="7:7" x14ac:dyDescent="0.2">
      <c r="G94492"/>
    </row>
    <row r="94493" spans="7:7" x14ac:dyDescent="0.2">
      <c r="G94493"/>
    </row>
    <row r="94494" spans="7:7" x14ac:dyDescent="0.2">
      <c r="G94494"/>
    </row>
    <row r="94495" spans="7:7" x14ac:dyDescent="0.2">
      <c r="G94495"/>
    </row>
    <row r="94496" spans="7:7" x14ac:dyDescent="0.2">
      <c r="G94496"/>
    </row>
    <row r="94497" spans="7:7" x14ac:dyDescent="0.2">
      <c r="G94497"/>
    </row>
    <row r="94498" spans="7:7" x14ac:dyDescent="0.2">
      <c r="G94498"/>
    </row>
    <row r="94499" spans="7:7" x14ac:dyDescent="0.2">
      <c r="G94499"/>
    </row>
    <row r="94500" spans="7:7" x14ac:dyDescent="0.2">
      <c r="G94500"/>
    </row>
    <row r="94501" spans="7:7" x14ac:dyDescent="0.2">
      <c r="G94501"/>
    </row>
    <row r="94502" spans="7:7" x14ac:dyDescent="0.2">
      <c r="G94502"/>
    </row>
    <row r="94503" spans="7:7" x14ac:dyDescent="0.2">
      <c r="G94503"/>
    </row>
    <row r="94504" spans="7:7" x14ac:dyDescent="0.2">
      <c r="G94504"/>
    </row>
    <row r="94505" spans="7:7" x14ac:dyDescent="0.2">
      <c r="G94505"/>
    </row>
    <row r="94506" spans="7:7" x14ac:dyDescent="0.2">
      <c r="G94506"/>
    </row>
    <row r="94507" spans="7:7" x14ac:dyDescent="0.2">
      <c r="G94507"/>
    </row>
    <row r="94508" spans="7:7" x14ac:dyDescent="0.2">
      <c r="G94508"/>
    </row>
    <row r="94509" spans="7:7" x14ac:dyDescent="0.2">
      <c r="G94509"/>
    </row>
    <row r="94510" spans="7:7" x14ac:dyDescent="0.2">
      <c r="G94510"/>
    </row>
    <row r="94511" spans="7:7" x14ac:dyDescent="0.2">
      <c r="G94511"/>
    </row>
    <row r="94512" spans="7:7" x14ac:dyDescent="0.2">
      <c r="G94512"/>
    </row>
    <row r="94513" spans="7:7" x14ac:dyDescent="0.2">
      <c r="G94513"/>
    </row>
    <row r="94514" spans="7:7" x14ac:dyDescent="0.2">
      <c r="G94514"/>
    </row>
    <row r="94515" spans="7:7" x14ac:dyDescent="0.2">
      <c r="G94515"/>
    </row>
    <row r="94516" spans="7:7" x14ac:dyDescent="0.2">
      <c r="G94516"/>
    </row>
    <row r="94517" spans="7:7" x14ac:dyDescent="0.2">
      <c r="G94517"/>
    </row>
    <row r="94518" spans="7:7" x14ac:dyDescent="0.2">
      <c r="G94518"/>
    </row>
    <row r="94519" spans="7:7" x14ac:dyDescent="0.2">
      <c r="G94519"/>
    </row>
    <row r="94520" spans="7:7" x14ac:dyDescent="0.2">
      <c r="G94520"/>
    </row>
    <row r="94521" spans="7:7" x14ac:dyDescent="0.2">
      <c r="G94521"/>
    </row>
    <row r="94522" spans="7:7" x14ac:dyDescent="0.2">
      <c r="G94522"/>
    </row>
    <row r="94523" spans="7:7" x14ac:dyDescent="0.2">
      <c r="G94523"/>
    </row>
    <row r="94524" spans="7:7" x14ac:dyDescent="0.2">
      <c r="G94524"/>
    </row>
    <row r="94525" spans="7:7" x14ac:dyDescent="0.2">
      <c r="G94525"/>
    </row>
    <row r="94526" spans="7:7" x14ac:dyDescent="0.2">
      <c r="G94526"/>
    </row>
    <row r="94527" spans="7:7" x14ac:dyDescent="0.2">
      <c r="G94527"/>
    </row>
    <row r="94528" spans="7:7" x14ac:dyDescent="0.2">
      <c r="G94528"/>
    </row>
    <row r="94529" spans="7:7" x14ac:dyDescent="0.2">
      <c r="G94529"/>
    </row>
    <row r="94530" spans="7:7" x14ac:dyDescent="0.2">
      <c r="G94530"/>
    </row>
    <row r="94531" spans="7:7" x14ac:dyDescent="0.2">
      <c r="G94531"/>
    </row>
    <row r="94532" spans="7:7" x14ac:dyDescent="0.2">
      <c r="G94532"/>
    </row>
    <row r="94533" spans="7:7" x14ac:dyDescent="0.2">
      <c r="G94533"/>
    </row>
    <row r="94534" spans="7:7" x14ac:dyDescent="0.2">
      <c r="G94534"/>
    </row>
    <row r="94535" spans="7:7" x14ac:dyDescent="0.2">
      <c r="G94535"/>
    </row>
    <row r="94536" spans="7:7" x14ac:dyDescent="0.2">
      <c r="G94536"/>
    </row>
    <row r="94537" spans="7:7" x14ac:dyDescent="0.2">
      <c r="G94537"/>
    </row>
    <row r="94538" spans="7:7" x14ac:dyDescent="0.2">
      <c r="G94538"/>
    </row>
    <row r="94539" spans="7:7" x14ac:dyDescent="0.2">
      <c r="G94539"/>
    </row>
    <row r="94540" spans="7:7" x14ac:dyDescent="0.2">
      <c r="G94540"/>
    </row>
    <row r="94541" spans="7:7" x14ac:dyDescent="0.2">
      <c r="G94541"/>
    </row>
    <row r="94542" spans="7:7" x14ac:dyDescent="0.2">
      <c r="G94542"/>
    </row>
    <row r="94543" spans="7:7" x14ac:dyDescent="0.2">
      <c r="G94543"/>
    </row>
    <row r="94544" spans="7:7" x14ac:dyDescent="0.2">
      <c r="G94544"/>
    </row>
    <row r="94545" spans="7:7" x14ac:dyDescent="0.2">
      <c r="G94545"/>
    </row>
    <row r="94546" spans="7:7" x14ac:dyDescent="0.2">
      <c r="G94546"/>
    </row>
    <row r="94547" spans="7:7" x14ac:dyDescent="0.2">
      <c r="G94547"/>
    </row>
    <row r="94548" spans="7:7" x14ac:dyDescent="0.2">
      <c r="G94548"/>
    </row>
    <row r="94549" spans="7:7" x14ac:dyDescent="0.2">
      <c r="G94549"/>
    </row>
    <row r="94550" spans="7:7" x14ac:dyDescent="0.2">
      <c r="G94550"/>
    </row>
    <row r="94551" spans="7:7" x14ac:dyDescent="0.2">
      <c r="G94551"/>
    </row>
    <row r="94552" spans="7:7" x14ac:dyDescent="0.2">
      <c r="G94552"/>
    </row>
    <row r="94553" spans="7:7" x14ac:dyDescent="0.2">
      <c r="G94553"/>
    </row>
    <row r="94554" spans="7:7" x14ac:dyDescent="0.2">
      <c r="G94554"/>
    </row>
    <row r="94555" spans="7:7" x14ac:dyDescent="0.2">
      <c r="G94555"/>
    </row>
    <row r="94556" spans="7:7" x14ac:dyDescent="0.2">
      <c r="G94556"/>
    </row>
    <row r="94557" spans="7:7" x14ac:dyDescent="0.2">
      <c r="G94557"/>
    </row>
    <row r="94558" spans="7:7" x14ac:dyDescent="0.2">
      <c r="G94558"/>
    </row>
    <row r="94559" spans="7:7" x14ac:dyDescent="0.2">
      <c r="G94559"/>
    </row>
    <row r="94560" spans="7:7" x14ac:dyDescent="0.2">
      <c r="G94560"/>
    </row>
    <row r="94561" spans="7:7" x14ac:dyDescent="0.2">
      <c r="G94561"/>
    </row>
    <row r="94562" spans="7:7" x14ac:dyDescent="0.2">
      <c r="G94562"/>
    </row>
    <row r="94563" spans="7:7" x14ac:dyDescent="0.2">
      <c r="G94563"/>
    </row>
    <row r="94564" spans="7:7" x14ac:dyDescent="0.2">
      <c r="G94564"/>
    </row>
    <row r="94565" spans="7:7" x14ac:dyDescent="0.2">
      <c r="G94565"/>
    </row>
    <row r="94566" spans="7:7" x14ac:dyDescent="0.2">
      <c r="G94566"/>
    </row>
    <row r="94567" spans="7:7" x14ac:dyDescent="0.2">
      <c r="G94567"/>
    </row>
    <row r="94568" spans="7:7" x14ac:dyDescent="0.2">
      <c r="G94568"/>
    </row>
    <row r="94569" spans="7:7" x14ac:dyDescent="0.2">
      <c r="G94569"/>
    </row>
    <row r="94570" spans="7:7" x14ac:dyDescent="0.2">
      <c r="G94570"/>
    </row>
    <row r="94571" spans="7:7" x14ac:dyDescent="0.2">
      <c r="G94571"/>
    </row>
    <row r="94572" spans="7:7" x14ac:dyDescent="0.2">
      <c r="G94572"/>
    </row>
    <row r="94573" spans="7:7" x14ac:dyDescent="0.2">
      <c r="G94573"/>
    </row>
    <row r="94574" spans="7:7" x14ac:dyDescent="0.2">
      <c r="G94574"/>
    </row>
    <row r="94575" spans="7:7" x14ac:dyDescent="0.2">
      <c r="G94575"/>
    </row>
    <row r="94576" spans="7:7" x14ac:dyDescent="0.2">
      <c r="G94576"/>
    </row>
    <row r="94577" spans="7:7" x14ac:dyDescent="0.2">
      <c r="G94577"/>
    </row>
    <row r="94578" spans="7:7" x14ac:dyDescent="0.2">
      <c r="G94578"/>
    </row>
    <row r="94579" spans="7:7" x14ac:dyDescent="0.2">
      <c r="G94579"/>
    </row>
    <row r="94580" spans="7:7" x14ac:dyDescent="0.2">
      <c r="G94580"/>
    </row>
    <row r="94581" spans="7:7" x14ac:dyDescent="0.2">
      <c r="G94581"/>
    </row>
    <row r="94582" spans="7:7" x14ac:dyDescent="0.2">
      <c r="G94582"/>
    </row>
    <row r="94583" spans="7:7" x14ac:dyDescent="0.2">
      <c r="G94583"/>
    </row>
    <row r="94584" spans="7:7" x14ac:dyDescent="0.2">
      <c r="G94584"/>
    </row>
    <row r="94585" spans="7:7" x14ac:dyDescent="0.2">
      <c r="G94585"/>
    </row>
    <row r="94586" spans="7:7" x14ac:dyDescent="0.2">
      <c r="G94586"/>
    </row>
    <row r="94587" spans="7:7" x14ac:dyDescent="0.2">
      <c r="G94587"/>
    </row>
    <row r="94588" spans="7:7" x14ac:dyDescent="0.2">
      <c r="G94588"/>
    </row>
    <row r="94589" spans="7:7" x14ac:dyDescent="0.2">
      <c r="G94589"/>
    </row>
    <row r="94590" spans="7:7" x14ac:dyDescent="0.2">
      <c r="G94590"/>
    </row>
    <row r="94591" spans="7:7" x14ac:dyDescent="0.2">
      <c r="G94591"/>
    </row>
    <row r="94592" spans="7:7" x14ac:dyDescent="0.2">
      <c r="G94592"/>
    </row>
    <row r="94593" spans="7:7" x14ac:dyDescent="0.2">
      <c r="G94593"/>
    </row>
    <row r="94594" spans="7:7" x14ac:dyDescent="0.2">
      <c r="G94594"/>
    </row>
    <row r="94595" spans="7:7" x14ac:dyDescent="0.2">
      <c r="G94595"/>
    </row>
    <row r="94596" spans="7:7" x14ac:dyDescent="0.2">
      <c r="G94596"/>
    </row>
    <row r="94597" spans="7:7" x14ac:dyDescent="0.2">
      <c r="G94597"/>
    </row>
    <row r="94598" spans="7:7" x14ac:dyDescent="0.2">
      <c r="G94598"/>
    </row>
    <row r="94599" spans="7:7" x14ac:dyDescent="0.2">
      <c r="G94599"/>
    </row>
    <row r="94600" spans="7:7" x14ac:dyDescent="0.2">
      <c r="G94600"/>
    </row>
    <row r="94601" spans="7:7" x14ac:dyDescent="0.2">
      <c r="G94601"/>
    </row>
    <row r="94602" spans="7:7" x14ac:dyDescent="0.2">
      <c r="G94602"/>
    </row>
    <row r="94603" spans="7:7" x14ac:dyDescent="0.2">
      <c r="G94603"/>
    </row>
    <row r="94604" spans="7:7" x14ac:dyDescent="0.2">
      <c r="G94604"/>
    </row>
    <row r="94605" spans="7:7" x14ac:dyDescent="0.2">
      <c r="G94605"/>
    </row>
    <row r="94606" spans="7:7" x14ac:dyDescent="0.2">
      <c r="G94606"/>
    </row>
    <row r="94607" spans="7:7" x14ac:dyDescent="0.2">
      <c r="G94607"/>
    </row>
    <row r="94608" spans="7:7" x14ac:dyDescent="0.2">
      <c r="G94608"/>
    </row>
    <row r="94609" spans="7:7" x14ac:dyDescent="0.2">
      <c r="G94609"/>
    </row>
    <row r="94610" spans="7:7" x14ac:dyDescent="0.2">
      <c r="G94610"/>
    </row>
    <row r="94611" spans="7:7" x14ac:dyDescent="0.2">
      <c r="G94611"/>
    </row>
    <row r="94612" spans="7:7" x14ac:dyDescent="0.2">
      <c r="G94612"/>
    </row>
    <row r="94613" spans="7:7" x14ac:dyDescent="0.2">
      <c r="G94613"/>
    </row>
    <row r="94614" spans="7:7" x14ac:dyDescent="0.2">
      <c r="G94614"/>
    </row>
    <row r="94615" spans="7:7" x14ac:dyDescent="0.2">
      <c r="G94615"/>
    </row>
    <row r="94616" spans="7:7" x14ac:dyDescent="0.2">
      <c r="G94616"/>
    </row>
    <row r="94617" spans="7:7" x14ac:dyDescent="0.2">
      <c r="G94617"/>
    </row>
    <row r="94618" spans="7:7" x14ac:dyDescent="0.2">
      <c r="G94618"/>
    </row>
    <row r="94619" spans="7:7" x14ac:dyDescent="0.2">
      <c r="G94619"/>
    </row>
    <row r="94620" spans="7:7" x14ac:dyDescent="0.2">
      <c r="G94620"/>
    </row>
    <row r="94621" spans="7:7" x14ac:dyDescent="0.2">
      <c r="G94621"/>
    </row>
    <row r="94622" spans="7:7" x14ac:dyDescent="0.2">
      <c r="G94622"/>
    </row>
    <row r="94623" spans="7:7" x14ac:dyDescent="0.2">
      <c r="G94623"/>
    </row>
    <row r="94624" spans="7:7" x14ac:dyDescent="0.2">
      <c r="G94624"/>
    </row>
    <row r="94625" spans="7:7" x14ac:dyDescent="0.2">
      <c r="G94625"/>
    </row>
    <row r="94626" spans="7:7" x14ac:dyDescent="0.2">
      <c r="G94626"/>
    </row>
    <row r="94627" spans="7:7" x14ac:dyDescent="0.2">
      <c r="G94627"/>
    </row>
    <row r="94628" spans="7:7" x14ac:dyDescent="0.2">
      <c r="G94628"/>
    </row>
    <row r="94629" spans="7:7" x14ac:dyDescent="0.2">
      <c r="G94629"/>
    </row>
    <row r="94630" spans="7:7" x14ac:dyDescent="0.2">
      <c r="G94630"/>
    </row>
    <row r="94631" spans="7:7" x14ac:dyDescent="0.2">
      <c r="G94631"/>
    </row>
    <row r="94632" spans="7:7" x14ac:dyDescent="0.2">
      <c r="G94632"/>
    </row>
    <row r="94633" spans="7:7" x14ac:dyDescent="0.2">
      <c r="G94633"/>
    </row>
    <row r="94634" spans="7:7" x14ac:dyDescent="0.2">
      <c r="G94634"/>
    </row>
    <row r="94635" spans="7:7" x14ac:dyDescent="0.2">
      <c r="G94635"/>
    </row>
    <row r="94636" spans="7:7" x14ac:dyDescent="0.2">
      <c r="G94636"/>
    </row>
    <row r="94637" spans="7:7" x14ac:dyDescent="0.2">
      <c r="G94637"/>
    </row>
    <row r="94638" spans="7:7" x14ac:dyDescent="0.2">
      <c r="G94638"/>
    </row>
    <row r="94639" spans="7:7" x14ac:dyDescent="0.2">
      <c r="G94639"/>
    </row>
    <row r="94640" spans="7:7" x14ac:dyDescent="0.2">
      <c r="G94640"/>
    </row>
    <row r="94641" spans="7:7" x14ac:dyDescent="0.2">
      <c r="G94641"/>
    </row>
    <row r="94642" spans="7:7" x14ac:dyDescent="0.2">
      <c r="G94642"/>
    </row>
    <row r="94643" spans="7:7" x14ac:dyDescent="0.2">
      <c r="G94643"/>
    </row>
    <row r="94644" spans="7:7" x14ac:dyDescent="0.2">
      <c r="G94644"/>
    </row>
    <row r="94645" spans="7:7" x14ac:dyDescent="0.2">
      <c r="G94645"/>
    </row>
    <row r="94646" spans="7:7" x14ac:dyDescent="0.2">
      <c r="G94646"/>
    </row>
    <row r="94647" spans="7:7" x14ac:dyDescent="0.2">
      <c r="G94647"/>
    </row>
    <row r="94648" spans="7:7" x14ac:dyDescent="0.2">
      <c r="G94648"/>
    </row>
    <row r="94649" spans="7:7" x14ac:dyDescent="0.2">
      <c r="G94649"/>
    </row>
    <row r="94650" spans="7:7" x14ac:dyDescent="0.2">
      <c r="G94650"/>
    </row>
    <row r="94651" spans="7:7" x14ac:dyDescent="0.2">
      <c r="G94651"/>
    </row>
    <row r="94652" spans="7:7" x14ac:dyDescent="0.2">
      <c r="G94652"/>
    </row>
    <row r="94653" spans="7:7" x14ac:dyDescent="0.2">
      <c r="G94653"/>
    </row>
    <row r="94654" spans="7:7" x14ac:dyDescent="0.2">
      <c r="G94654"/>
    </row>
    <row r="94655" spans="7:7" x14ac:dyDescent="0.2">
      <c r="G94655"/>
    </row>
    <row r="94656" spans="7:7" x14ac:dyDescent="0.2">
      <c r="G94656"/>
    </row>
    <row r="94657" spans="7:7" x14ac:dyDescent="0.2">
      <c r="G94657"/>
    </row>
    <row r="94658" spans="7:7" x14ac:dyDescent="0.2">
      <c r="G94658"/>
    </row>
    <row r="94659" spans="7:7" x14ac:dyDescent="0.2">
      <c r="G94659"/>
    </row>
    <row r="94660" spans="7:7" x14ac:dyDescent="0.2">
      <c r="G94660"/>
    </row>
    <row r="94661" spans="7:7" x14ac:dyDescent="0.2">
      <c r="G94661"/>
    </row>
    <row r="94662" spans="7:7" x14ac:dyDescent="0.2">
      <c r="G94662"/>
    </row>
    <row r="94663" spans="7:7" x14ac:dyDescent="0.2">
      <c r="G94663"/>
    </row>
    <row r="94664" spans="7:7" x14ac:dyDescent="0.2">
      <c r="G94664"/>
    </row>
    <row r="94665" spans="7:7" x14ac:dyDescent="0.2">
      <c r="G94665"/>
    </row>
    <row r="94666" spans="7:7" x14ac:dyDescent="0.2">
      <c r="G94666"/>
    </row>
    <row r="94667" spans="7:7" x14ac:dyDescent="0.2">
      <c r="G94667"/>
    </row>
    <row r="94668" spans="7:7" x14ac:dyDescent="0.2">
      <c r="G94668"/>
    </row>
    <row r="94669" spans="7:7" x14ac:dyDescent="0.2">
      <c r="G94669"/>
    </row>
    <row r="94670" spans="7:7" x14ac:dyDescent="0.2">
      <c r="G94670"/>
    </row>
    <row r="94671" spans="7:7" x14ac:dyDescent="0.2">
      <c r="G94671"/>
    </row>
    <row r="94672" spans="7:7" x14ac:dyDescent="0.2">
      <c r="G94672"/>
    </row>
    <row r="94673" spans="7:7" x14ac:dyDescent="0.2">
      <c r="G94673"/>
    </row>
    <row r="94674" spans="7:7" x14ac:dyDescent="0.2">
      <c r="G94674"/>
    </row>
    <row r="94675" spans="7:7" x14ac:dyDescent="0.2">
      <c r="G94675"/>
    </row>
    <row r="94676" spans="7:7" x14ac:dyDescent="0.2">
      <c r="G94676"/>
    </row>
    <row r="94677" spans="7:7" x14ac:dyDescent="0.2">
      <c r="G94677"/>
    </row>
    <row r="94678" spans="7:7" x14ac:dyDescent="0.2">
      <c r="G94678"/>
    </row>
    <row r="94679" spans="7:7" x14ac:dyDescent="0.2">
      <c r="G94679"/>
    </row>
    <row r="94680" spans="7:7" x14ac:dyDescent="0.2">
      <c r="G94680"/>
    </row>
    <row r="94681" spans="7:7" x14ac:dyDescent="0.2">
      <c r="G94681"/>
    </row>
    <row r="94682" spans="7:7" x14ac:dyDescent="0.2">
      <c r="G94682"/>
    </row>
    <row r="94683" spans="7:7" x14ac:dyDescent="0.2">
      <c r="G94683"/>
    </row>
    <row r="94684" spans="7:7" x14ac:dyDescent="0.2">
      <c r="G94684"/>
    </row>
    <row r="94685" spans="7:7" x14ac:dyDescent="0.2">
      <c r="G94685"/>
    </row>
    <row r="94686" spans="7:7" x14ac:dyDescent="0.2">
      <c r="G94686"/>
    </row>
    <row r="94687" spans="7:7" x14ac:dyDescent="0.2">
      <c r="G94687"/>
    </row>
    <row r="94688" spans="7:7" x14ac:dyDescent="0.2">
      <c r="G94688"/>
    </row>
    <row r="94689" spans="7:7" x14ac:dyDescent="0.2">
      <c r="G94689"/>
    </row>
    <row r="94690" spans="7:7" x14ac:dyDescent="0.2">
      <c r="G94690"/>
    </row>
    <row r="94691" spans="7:7" x14ac:dyDescent="0.2">
      <c r="G94691"/>
    </row>
    <row r="94692" spans="7:7" x14ac:dyDescent="0.2">
      <c r="G94692"/>
    </row>
    <row r="94693" spans="7:7" x14ac:dyDescent="0.2">
      <c r="G94693"/>
    </row>
    <row r="94694" spans="7:7" x14ac:dyDescent="0.2">
      <c r="G94694"/>
    </row>
    <row r="94695" spans="7:7" x14ac:dyDescent="0.2">
      <c r="G94695"/>
    </row>
    <row r="94696" spans="7:7" x14ac:dyDescent="0.2">
      <c r="G94696"/>
    </row>
    <row r="94697" spans="7:7" x14ac:dyDescent="0.2">
      <c r="G94697"/>
    </row>
    <row r="94698" spans="7:7" x14ac:dyDescent="0.2">
      <c r="G94698"/>
    </row>
    <row r="94699" spans="7:7" x14ac:dyDescent="0.2">
      <c r="G94699"/>
    </row>
    <row r="94700" spans="7:7" x14ac:dyDescent="0.2">
      <c r="G94700"/>
    </row>
    <row r="94701" spans="7:7" x14ac:dyDescent="0.2">
      <c r="G94701"/>
    </row>
    <row r="94702" spans="7:7" x14ac:dyDescent="0.2">
      <c r="G94702"/>
    </row>
    <row r="94703" spans="7:7" x14ac:dyDescent="0.2">
      <c r="G94703"/>
    </row>
    <row r="94704" spans="7:7" x14ac:dyDescent="0.2">
      <c r="G94704"/>
    </row>
    <row r="94705" spans="7:7" x14ac:dyDescent="0.2">
      <c r="G94705"/>
    </row>
    <row r="94706" spans="7:7" x14ac:dyDescent="0.2">
      <c r="G94706"/>
    </row>
    <row r="94707" spans="7:7" x14ac:dyDescent="0.2">
      <c r="G94707"/>
    </row>
    <row r="94708" spans="7:7" x14ac:dyDescent="0.2">
      <c r="G94708"/>
    </row>
    <row r="94709" spans="7:7" x14ac:dyDescent="0.2">
      <c r="G94709"/>
    </row>
    <row r="94710" spans="7:7" x14ac:dyDescent="0.2">
      <c r="G94710"/>
    </row>
    <row r="94711" spans="7:7" x14ac:dyDescent="0.2">
      <c r="G94711"/>
    </row>
    <row r="94712" spans="7:7" x14ac:dyDescent="0.2">
      <c r="G94712"/>
    </row>
    <row r="94713" spans="7:7" x14ac:dyDescent="0.2">
      <c r="G94713"/>
    </row>
    <row r="94714" spans="7:7" x14ac:dyDescent="0.2">
      <c r="G94714"/>
    </row>
    <row r="94715" spans="7:7" x14ac:dyDescent="0.2">
      <c r="G94715"/>
    </row>
    <row r="94716" spans="7:7" x14ac:dyDescent="0.2">
      <c r="G94716"/>
    </row>
    <row r="94717" spans="7:7" x14ac:dyDescent="0.2">
      <c r="G94717"/>
    </row>
    <row r="94718" spans="7:7" x14ac:dyDescent="0.2">
      <c r="G94718"/>
    </row>
    <row r="94719" spans="7:7" x14ac:dyDescent="0.2">
      <c r="G94719"/>
    </row>
    <row r="94720" spans="7:7" x14ac:dyDescent="0.2">
      <c r="G94720"/>
    </row>
    <row r="94721" spans="7:7" x14ac:dyDescent="0.2">
      <c r="G94721"/>
    </row>
    <row r="94722" spans="7:7" x14ac:dyDescent="0.2">
      <c r="G94722"/>
    </row>
    <row r="94723" spans="7:7" x14ac:dyDescent="0.2">
      <c r="G94723"/>
    </row>
    <row r="94724" spans="7:7" x14ac:dyDescent="0.2">
      <c r="G94724"/>
    </row>
    <row r="94725" spans="7:7" x14ac:dyDescent="0.2">
      <c r="G94725"/>
    </row>
    <row r="94726" spans="7:7" x14ac:dyDescent="0.2">
      <c r="G94726"/>
    </row>
    <row r="94727" spans="7:7" x14ac:dyDescent="0.2">
      <c r="G94727"/>
    </row>
    <row r="94728" spans="7:7" x14ac:dyDescent="0.2">
      <c r="G94728"/>
    </row>
    <row r="94729" spans="7:7" x14ac:dyDescent="0.2">
      <c r="G94729"/>
    </row>
    <row r="94730" spans="7:7" x14ac:dyDescent="0.2">
      <c r="G94730"/>
    </row>
    <row r="94731" spans="7:7" x14ac:dyDescent="0.2">
      <c r="G94731"/>
    </row>
    <row r="94732" spans="7:7" x14ac:dyDescent="0.2">
      <c r="G94732"/>
    </row>
    <row r="94733" spans="7:7" x14ac:dyDescent="0.2">
      <c r="G94733"/>
    </row>
    <row r="94734" spans="7:7" x14ac:dyDescent="0.2">
      <c r="G94734"/>
    </row>
    <row r="94735" spans="7:7" x14ac:dyDescent="0.2">
      <c r="G94735"/>
    </row>
    <row r="94736" spans="7:7" x14ac:dyDescent="0.2">
      <c r="G94736"/>
    </row>
    <row r="94737" spans="7:7" x14ac:dyDescent="0.2">
      <c r="G94737"/>
    </row>
    <row r="94738" spans="7:7" x14ac:dyDescent="0.2">
      <c r="G94738"/>
    </row>
    <row r="94739" spans="7:7" x14ac:dyDescent="0.2">
      <c r="G94739"/>
    </row>
    <row r="94740" spans="7:7" x14ac:dyDescent="0.2">
      <c r="G94740"/>
    </row>
    <row r="94741" spans="7:7" x14ac:dyDescent="0.2">
      <c r="G94741"/>
    </row>
    <row r="94742" spans="7:7" x14ac:dyDescent="0.2">
      <c r="G94742"/>
    </row>
    <row r="94743" spans="7:7" x14ac:dyDescent="0.2">
      <c r="G94743"/>
    </row>
    <row r="94744" spans="7:7" x14ac:dyDescent="0.2">
      <c r="G94744"/>
    </row>
    <row r="94745" spans="7:7" x14ac:dyDescent="0.2">
      <c r="G94745"/>
    </row>
    <row r="94746" spans="7:7" x14ac:dyDescent="0.2">
      <c r="G94746"/>
    </row>
    <row r="94747" spans="7:7" x14ac:dyDescent="0.2">
      <c r="G94747"/>
    </row>
    <row r="94748" spans="7:7" x14ac:dyDescent="0.2">
      <c r="G94748"/>
    </row>
    <row r="94749" spans="7:7" x14ac:dyDescent="0.2">
      <c r="G94749"/>
    </row>
    <row r="94750" spans="7:7" x14ac:dyDescent="0.2">
      <c r="G94750"/>
    </row>
    <row r="94751" spans="7:7" x14ac:dyDescent="0.2">
      <c r="G94751"/>
    </row>
    <row r="94752" spans="7:7" x14ac:dyDescent="0.2">
      <c r="G94752"/>
    </row>
    <row r="94753" spans="7:7" x14ac:dyDescent="0.2">
      <c r="G94753"/>
    </row>
    <row r="94754" spans="7:7" x14ac:dyDescent="0.2">
      <c r="G94754"/>
    </row>
    <row r="94755" spans="7:7" x14ac:dyDescent="0.2">
      <c r="G94755"/>
    </row>
    <row r="94756" spans="7:7" x14ac:dyDescent="0.2">
      <c r="G94756"/>
    </row>
    <row r="94757" spans="7:7" x14ac:dyDescent="0.2">
      <c r="G94757"/>
    </row>
    <row r="94758" spans="7:7" x14ac:dyDescent="0.2">
      <c r="G94758"/>
    </row>
    <row r="94759" spans="7:7" x14ac:dyDescent="0.2">
      <c r="G94759"/>
    </row>
    <row r="94760" spans="7:7" x14ac:dyDescent="0.2">
      <c r="G94760"/>
    </row>
    <row r="94761" spans="7:7" x14ac:dyDescent="0.2">
      <c r="G94761"/>
    </row>
    <row r="94762" spans="7:7" x14ac:dyDescent="0.2">
      <c r="G94762"/>
    </row>
    <row r="94763" spans="7:7" x14ac:dyDescent="0.2">
      <c r="G94763"/>
    </row>
    <row r="94764" spans="7:7" x14ac:dyDescent="0.2">
      <c r="G94764"/>
    </row>
    <row r="94765" spans="7:7" x14ac:dyDescent="0.2">
      <c r="G94765"/>
    </row>
    <row r="94766" spans="7:7" x14ac:dyDescent="0.2">
      <c r="G94766"/>
    </row>
    <row r="94767" spans="7:7" x14ac:dyDescent="0.2">
      <c r="G94767"/>
    </row>
    <row r="94768" spans="7:7" x14ac:dyDescent="0.2">
      <c r="G94768"/>
    </row>
    <row r="94769" spans="7:7" x14ac:dyDescent="0.2">
      <c r="G94769"/>
    </row>
    <row r="94770" spans="7:7" x14ac:dyDescent="0.2">
      <c r="G94770"/>
    </row>
    <row r="94771" spans="7:7" x14ac:dyDescent="0.2">
      <c r="G94771"/>
    </row>
    <row r="94772" spans="7:7" x14ac:dyDescent="0.2">
      <c r="G94772"/>
    </row>
    <row r="94773" spans="7:7" x14ac:dyDescent="0.2">
      <c r="G94773"/>
    </row>
    <row r="94774" spans="7:7" x14ac:dyDescent="0.2">
      <c r="G94774"/>
    </row>
    <row r="94775" spans="7:7" x14ac:dyDescent="0.2">
      <c r="G94775"/>
    </row>
    <row r="94776" spans="7:7" x14ac:dyDescent="0.2">
      <c r="G94776"/>
    </row>
    <row r="94777" spans="7:7" x14ac:dyDescent="0.2">
      <c r="G94777"/>
    </row>
    <row r="94778" spans="7:7" x14ac:dyDescent="0.2">
      <c r="G94778"/>
    </row>
    <row r="94779" spans="7:7" x14ac:dyDescent="0.2">
      <c r="G94779"/>
    </row>
    <row r="94780" spans="7:7" x14ac:dyDescent="0.2">
      <c r="G94780"/>
    </row>
    <row r="94781" spans="7:7" x14ac:dyDescent="0.2">
      <c r="G94781"/>
    </row>
    <row r="94782" spans="7:7" x14ac:dyDescent="0.2">
      <c r="G94782"/>
    </row>
    <row r="94783" spans="7:7" x14ac:dyDescent="0.2">
      <c r="G94783"/>
    </row>
    <row r="94784" spans="7:7" x14ac:dyDescent="0.2">
      <c r="G94784"/>
    </row>
    <row r="94785" spans="7:7" x14ac:dyDescent="0.2">
      <c r="G94785"/>
    </row>
    <row r="94786" spans="7:7" x14ac:dyDescent="0.2">
      <c r="G94786"/>
    </row>
    <row r="94787" spans="7:7" x14ac:dyDescent="0.2">
      <c r="G94787"/>
    </row>
    <row r="94788" spans="7:7" x14ac:dyDescent="0.2">
      <c r="G94788"/>
    </row>
    <row r="94789" spans="7:7" x14ac:dyDescent="0.2">
      <c r="G94789"/>
    </row>
    <row r="94790" spans="7:7" x14ac:dyDescent="0.2">
      <c r="G94790"/>
    </row>
    <row r="94791" spans="7:7" x14ac:dyDescent="0.2">
      <c r="G94791"/>
    </row>
    <row r="94792" spans="7:7" x14ac:dyDescent="0.2">
      <c r="G94792"/>
    </row>
    <row r="94793" spans="7:7" x14ac:dyDescent="0.2">
      <c r="G94793"/>
    </row>
    <row r="94794" spans="7:7" x14ac:dyDescent="0.2">
      <c r="G94794"/>
    </row>
    <row r="94795" spans="7:7" x14ac:dyDescent="0.2">
      <c r="G94795"/>
    </row>
    <row r="94796" spans="7:7" x14ac:dyDescent="0.2">
      <c r="G94796"/>
    </row>
    <row r="94797" spans="7:7" x14ac:dyDescent="0.2">
      <c r="G94797"/>
    </row>
    <row r="94798" spans="7:7" x14ac:dyDescent="0.2">
      <c r="G94798"/>
    </row>
    <row r="94799" spans="7:7" x14ac:dyDescent="0.2">
      <c r="G94799"/>
    </row>
    <row r="94800" spans="7:7" x14ac:dyDescent="0.2">
      <c r="G94800"/>
    </row>
    <row r="94801" spans="7:7" x14ac:dyDescent="0.2">
      <c r="G94801"/>
    </row>
    <row r="94802" spans="7:7" x14ac:dyDescent="0.2">
      <c r="G94802"/>
    </row>
    <row r="94803" spans="7:7" x14ac:dyDescent="0.2">
      <c r="G94803"/>
    </row>
    <row r="94804" spans="7:7" x14ac:dyDescent="0.2">
      <c r="G94804"/>
    </row>
    <row r="94805" spans="7:7" x14ac:dyDescent="0.2">
      <c r="G94805"/>
    </row>
    <row r="94806" spans="7:7" x14ac:dyDescent="0.2">
      <c r="G94806"/>
    </row>
    <row r="94807" spans="7:7" x14ac:dyDescent="0.2">
      <c r="G94807"/>
    </row>
    <row r="94808" spans="7:7" x14ac:dyDescent="0.2">
      <c r="G94808"/>
    </row>
    <row r="94809" spans="7:7" x14ac:dyDescent="0.2">
      <c r="G94809"/>
    </row>
    <row r="94810" spans="7:7" x14ac:dyDescent="0.2">
      <c r="G94810"/>
    </row>
    <row r="94811" spans="7:7" x14ac:dyDescent="0.2">
      <c r="G94811"/>
    </row>
    <row r="94812" spans="7:7" x14ac:dyDescent="0.2">
      <c r="G94812"/>
    </row>
    <row r="94813" spans="7:7" x14ac:dyDescent="0.2">
      <c r="G94813"/>
    </row>
    <row r="94814" spans="7:7" x14ac:dyDescent="0.2">
      <c r="G94814"/>
    </row>
    <row r="94815" spans="7:7" x14ac:dyDescent="0.2">
      <c r="G94815"/>
    </row>
    <row r="94816" spans="7:7" x14ac:dyDescent="0.2">
      <c r="G94816"/>
    </row>
    <row r="94817" spans="7:7" x14ac:dyDescent="0.2">
      <c r="G94817"/>
    </row>
    <row r="94818" spans="7:7" x14ac:dyDescent="0.2">
      <c r="G94818"/>
    </row>
    <row r="94819" spans="7:7" x14ac:dyDescent="0.2">
      <c r="G94819"/>
    </row>
    <row r="94820" spans="7:7" x14ac:dyDescent="0.2">
      <c r="G94820"/>
    </row>
    <row r="94821" spans="7:7" x14ac:dyDescent="0.2">
      <c r="G94821"/>
    </row>
    <row r="94822" spans="7:7" x14ac:dyDescent="0.2">
      <c r="G94822"/>
    </row>
    <row r="94823" spans="7:7" x14ac:dyDescent="0.2">
      <c r="G94823"/>
    </row>
    <row r="94824" spans="7:7" x14ac:dyDescent="0.2">
      <c r="G94824"/>
    </row>
    <row r="94825" spans="7:7" x14ac:dyDescent="0.2">
      <c r="G94825"/>
    </row>
    <row r="94826" spans="7:7" x14ac:dyDescent="0.2">
      <c r="G94826"/>
    </row>
    <row r="94827" spans="7:7" x14ac:dyDescent="0.2">
      <c r="G94827"/>
    </row>
    <row r="94828" spans="7:7" x14ac:dyDescent="0.2">
      <c r="G94828"/>
    </row>
    <row r="94829" spans="7:7" x14ac:dyDescent="0.2">
      <c r="G94829"/>
    </row>
    <row r="94830" spans="7:7" x14ac:dyDescent="0.2">
      <c r="G94830"/>
    </row>
    <row r="94831" spans="7:7" x14ac:dyDescent="0.2">
      <c r="G94831"/>
    </row>
    <row r="94832" spans="7:7" x14ac:dyDescent="0.2">
      <c r="G94832"/>
    </row>
    <row r="94833" spans="7:7" x14ac:dyDescent="0.2">
      <c r="G94833"/>
    </row>
    <row r="94834" spans="7:7" x14ac:dyDescent="0.2">
      <c r="G94834"/>
    </row>
    <row r="94835" spans="7:7" x14ac:dyDescent="0.2">
      <c r="G94835"/>
    </row>
    <row r="94836" spans="7:7" x14ac:dyDescent="0.2">
      <c r="G94836"/>
    </row>
    <row r="94837" spans="7:7" x14ac:dyDescent="0.2">
      <c r="G94837"/>
    </row>
    <row r="94838" spans="7:7" x14ac:dyDescent="0.2">
      <c r="G94838"/>
    </row>
    <row r="94839" spans="7:7" x14ac:dyDescent="0.2">
      <c r="G94839"/>
    </row>
    <row r="94840" spans="7:7" x14ac:dyDescent="0.2">
      <c r="G94840"/>
    </row>
    <row r="94841" spans="7:7" x14ac:dyDescent="0.2">
      <c r="G94841"/>
    </row>
    <row r="94842" spans="7:7" x14ac:dyDescent="0.2">
      <c r="G94842"/>
    </row>
    <row r="94843" spans="7:7" x14ac:dyDescent="0.2">
      <c r="G94843"/>
    </row>
    <row r="94844" spans="7:7" x14ac:dyDescent="0.2">
      <c r="G94844"/>
    </row>
    <row r="94845" spans="7:7" x14ac:dyDescent="0.2">
      <c r="G94845"/>
    </row>
    <row r="94846" spans="7:7" x14ac:dyDescent="0.2">
      <c r="G94846"/>
    </row>
    <row r="94847" spans="7:7" x14ac:dyDescent="0.2">
      <c r="G94847"/>
    </row>
    <row r="94848" spans="7:7" x14ac:dyDescent="0.2">
      <c r="G94848"/>
    </row>
    <row r="94849" spans="7:7" x14ac:dyDescent="0.2">
      <c r="G94849"/>
    </row>
    <row r="94850" spans="7:7" x14ac:dyDescent="0.2">
      <c r="G94850"/>
    </row>
    <row r="94851" spans="7:7" x14ac:dyDescent="0.2">
      <c r="G94851"/>
    </row>
    <row r="94852" spans="7:7" x14ac:dyDescent="0.2">
      <c r="G94852"/>
    </row>
    <row r="94853" spans="7:7" x14ac:dyDescent="0.2">
      <c r="G94853"/>
    </row>
    <row r="94854" spans="7:7" x14ac:dyDescent="0.2">
      <c r="G94854"/>
    </row>
    <row r="94855" spans="7:7" x14ac:dyDescent="0.2">
      <c r="G94855"/>
    </row>
    <row r="94856" spans="7:7" x14ac:dyDescent="0.2">
      <c r="G94856"/>
    </row>
    <row r="94857" spans="7:7" x14ac:dyDescent="0.2">
      <c r="G94857"/>
    </row>
    <row r="94858" spans="7:7" x14ac:dyDescent="0.2">
      <c r="G94858"/>
    </row>
    <row r="94859" spans="7:7" x14ac:dyDescent="0.2">
      <c r="G94859"/>
    </row>
    <row r="94860" spans="7:7" x14ac:dyDescent="0.2">
      <c r="G94860"/>
    </row>
    <row r="94861" spans="7:7" x14ac:dyDescent="0.2">
      <c r="G94861"/>
    </row>
    <row r="94862" spans="7:7" x14ac:dyDescent="0.2">
      <c r="G94862"/>
    </row>
    <row r="94863" spans="7:7" x14ac:dyDescent="0.2">
      <c r="G94863"/>
    </row>
    <row r="94864" spans="7:7" x14ac:dyDescent="0.2">
      <c r="G94864"/>
    </row>
    <row r="94865" spans="7:7" x14ac:dyDescent="0.2">
      <c r="G94865"/>
    </row>
    <row r="94866" spans="7:7" x14ac:dyDescent="0.2">
      <c r="G94866"/>
    </row>
    <row r="94867" spans="7:7" x14ac:dyDescent="0.2">
      <c r="G94867"/>
    </row>
    <row r="94868" spans="7:7" x14ac:dyDescent="0.2">
      <c r="G94868"/>
    </row>
    <row r="94869" spans="7:7" x14ac:dyDescent="0.2">
      <c r="G94869"/>
    </row>
    <row r="94870" spans="7:7" x14ac:dyDescent="0.2">
      <c r="G94870"/>
    </row>
    <row r="94871" spans="7:7" x14ac:dyDescent="0.2">
      <c r="G94871"/>
    </row>
    <row r="94872" spans="7:7" x14ac:dyDescent="0.2">
      <c r="G94872"/>
    </row>
    <row r="94873" spans="7:7" x14ac:dyDescent="0.2">
      <c r="G94873"/>
    </row>
    <row r="94874" spans="7:7" x14ac:dyDescent="0.2">
      <c r="G94874"/>
    </row>
    <row r="94875" spans="7:7" x14ac:dyDescent="0.2">
      <c r="G94875"/>
    </row>
    <row r="94876" spans="7:7" x14ac:dyDescent="0.2">
      <c r="G94876"/>
    </row>
    <row r="94877" spans="7:7" x14ac:dyDescent="0.2">
      <c r="G94877"/>
    </row>
    <row r="94878" spans="7:7" x14ac:dyDescent="0.2">
      <c r="G94878"/>
    </row>
    <row r="94879" spans="7:7" x14ac:dyDescent="0.2">
      <c r="G94879"/>
    </row>
    <row r="94880" spans="7:7" x14ac:dyDescent="0.2">
      <c r="G94880"/>
    </row>
    <row r="94881" spans="7:7" x14ac:dyDescent="0.2">
      <c r="G94881"/>
    </row>
    <row r="94882" spans="7:7" x14ac:dyDescent="0.2">
      <c r="G94882"/>
    </row>
    <row r="94883" spans="7:7" x14ac:dyDescent="0.2">
      <c r="G94883"/>
    </row>
    <row r="94884" spans="7:7" x14ac:dyDescent="0.2">
      <c r="G94884"/>
    </row>
    <row r="94885" spans="7:7" x14ac:dyDescent="0.2">
      <c r="G94885"/>
    </row>
    <row r="94886" spans="7:7" x14ac:dyDescent="0.2">
      <c r="G94886"/>
    </row>
    <row r="94887" spans="7:7" x14ac:dyDescent="0.2">
      <c r="G94887"/>
    </row>
    <row r="94888" spans="7:7" x14ac:dyDescent="0.2">
      <c r="G94888"/>
    </row>
    <row r="94889" spans="7:7" x14ac:dyDescent="0.2">
      <c r="G94889"/>
    </row>
    <row r="94890" spans="7:7" x14ac:dyDescent="0.2">
      <c r="G94890"/>
    </row>
    <row r="94891" spans="7:7" x14ac:dyDescent="0.2">
      <c r="G94891"/>
    </row>
    <row r="94892" spans="7:7" x14ac:dyDescent="0.2">
      <c r="G94892"/>
    </row>
    <row r="94893" spans="7:7" x14ac:dyDescent="0.2">
      <c r="G94893"/>
    </row>
    <row r="94894" spans="7:7" x14ac:dyDescent="0.2">
      <c r="G94894"/>
    </row>
    <row r="94895" spans="7:7" x14ac:dyDescent="0.2">
      <c r="G94895"/>
    </row>
    <row r="94896" spans="7:7" x14ac:dyDescent="0.2">
      <c r="G94896"/>
    </row>
    <row r="94897" spans="7:7" x14ac:dyDescent="0.2">
      <c r="G94897"/>
    </row>
    <row r="94898" spans="7:7" x14ac:dyDescent="0.2">
      <c r="G94898"/>
    </row>
    <row r="94899" spans="7:7" x14ac:dyDescent="0.2">
      <c r="G94899"/>
    </row>
    <row r="94900" spans="7:7" x14ac:dyDescent="0.2">
      <c r="G94900"/>
    </row>
    <row r="94901" spans="7:7" x14ac:dyDescent="0.2">
      <c r="G94901"/>
    </row>
    <row r="94902" spans="7:7" x14ac:dyDescent="0.2">
      <c r="G94902"/>
    </row>
    <row r="94903" spans="7:7" x14ac:dyDescent="0.2">
      <c r="G94903"/>
    </row>
    <row r="94904" spans="7:7" x14ac:dyDescent="0.2">
      <c r="G94904"/>
    </row>
    <row r="94905" spans="7:7" x14ac:dyDescent="0.2">
      <c r="G94905"/>
    </row>
    <row r="94906" spans="7:7" x14ac:dyDescent="0.2">
      <c r="G94906"/>
    </row>
    <row r="94907" spans="7:7" x14ac:dyDescent="0.2">
      <c r="G94907"/>
    </row>
    <row r="94908" spans="7:7" x14ac:dyDescent="0.2">
      <c r="G94908"/>
    </row>
    <row r="94909" spans="7:7" x14ac:dyDescent="0.2">
      <c r="G94909"/>
    </row>
    <row r="94910" spans="7:7" x14ac:dyDescent="0.2">
      <c r="G94910"/>
    </row>
    <row r="94911" spans="7:7" x14ac:dyDescent="0.2">
      <c r="G94911"/>
    </row>
    <row r="94912" spans="7:7" x14ac:dyDescent="0.2">
      <c r="G94912"/>
    </row>
    <row r="94913" spans="7:7" x14ac:dyDescent="0.2">
      <c r="G94913"/>
    </row>
    <row r="94914" spans="7:7" x14ac:dyDescent="0.2">
      <c r="G94914"/>
    </row>
    <row r="94915" spans="7:7" x14ac:dyDescent="0.2">
      <c r="G94915"/>
    </row>
    <row r="94916" spans="7:7" x14ac:dyDescent="0.2">
      <c r="G94916"/>
    </row>
    <row r="94917" spans="7:7" x14ac:dyDescent="0.2">
      <c r="G94917"/>
    </row>
    <row r="94918" spans="7:7" x14ac:dyDescent="0.2">
      <c r="G94918"/>
    </row>
    <row r="94919" spans="7:7" x14ac:dyDescent="0.2">
      <c r="G94919"/>
    </row>
    <row r="94920" spans="7:7" x14ac:dyDescent="0.2">
      <c r="G94920"/>
    </row>
    <row r="94921" spans="7:7" x14ac:dyDescent="0.2">
      <c r="G94921"/>
    </row>
    <row r="94922" spans="7:7" x14ac:dyDescent="0.2">
      <c r="G94922"/>
    </row>
    <row r="94923" spans="7:7" x14ac:dyDescent="0.2">
      <c r="G94923"/>
    </row>
    <row r="94924" spans="7:7" x14ac:dyDescent="0.2">
      <c r="G94924"/>
    </row>
    <row r="94925" spans="7:7" x14ac:dyDescent="0.2">
      <c r="G94925"/>
    </row>
    <row r="94926" spans="7:7" x14ac:dyDescent="0.2">
      <c r="G94926"/>
    </row>
    <row r="94927" spans="7:7" x14ac:dyDescent="0.2">
      <c r="G94927"/>
    </row>
    <row r="94928" spans="7:7" x14ac:dyDescent="0.2">
      <c r="G94928"/>
    </row>
    <row r="94929" spans="7:7" x14ac:dyDescent="0.2">
      <c r="G94929"/>
    </row>
    <row r="94930" spans="7:7" x14ac:dyDescent="0.2">
      <c r="G94930"/>
    </row>
    <row r="94931" spans="7:7" x14ac:dyDescent="0.2">
      <c r="G94931"/>
    </row>
    <row r="94932" spans="7:7" x14ac:dyDescent="0.2">
      <c r="G94932"/>
    </row>
    <row r="94933" spans="7:7" x14ac:dyDescent="0.2">
      <c r="G94933"/>
    </row>
    <row r="94934" spans="7:7" x14ac:dyDescent="0.2">
      <c r="G94934"/>
    </row>
    <row r="94935" spans="7:7" x14ac:dyDescent="0.2">
      <c r="G94935"/>
    </row>
    <row r="94936" spans="7:7" x14ac:dyDescent="0.2">
      <c r="G94936"/>
    </row>
    <row r="94937" spans="7:7" x14ac:dyDescent="0.2">
      <c r="G94937"/>
    </row>
    <row r="94938" spans="7:7" x14ac:dyDescent="0.2">
      <c r="G94938"/>
    </row>
    <row r="94939" spans="7:7" x14ac:dyDescent="0.2">
      <c r="G94939"/>
    </row>
    <row r="94940" spans="7:7" x14ac:dyDescent="0.2">
      <c r="G94940"/>
    </row>
    <row r="94941" spans="7:7" x14ac:dyDescent="0.2">
      <c r="G94941"/>
    </row>
    <row r="94942" spans="7:7" x14ac:dyDescent="0.2">
      <c r="G94942"/>
    </row>
    <row r="94943" spans="7:7" x14ac:dyDescent="0.2">
      <c r="G94943"/>
    </row>
    <row r="94944" spans="7:7" x14ac:dyDescent="0.2">
      <c r="G94944"/>
    </row>
    <row r="94945" spans="7:7" x14ac:dyDescent="0.2">
      <c r="G94945"/>
    </row>
    <row r="94946" spans="7:7" x14ac:dyDescent="0.2">
      <c r="G94946"/>
    </row>
    <row r="94947" spans="7:7" x14ac:dyDescent="0.2">
      <c r="G94947"/>
    </row>
    <row r="94948" spans="7:7" x14ac:dyDescent="0.2">
      <c r="G94948"/>
    </row>
    <row r="94949" spans="7:7" x14ac:dyDescent="0.2">
      <c r="G94949"/>
    </row>
    <row r="94950" spans="7:7" x14ac:dyDescent="0.2">
      <c r="G94950"/>
    </row>
    <row r="94951" spans="7:7" x14ac:dyDescent="0.2">
      <c r="G94951"/>
    </row>
    <row r="94952" spans="7:7" x14ac:dyDescent="0.2">
      <c r="G94952"/>
    </row>
    <row r="94953" spans="7:7" x14ac:dyDescent="0.2">
      <c r="G94953"/>
    </row>
    <row r="94954" spans="7:7" x14ac:dyDescent="0.2">
      <c r="G94954"/>
    </row>
    <row r="94955" spans="7:7" x14ac:dyDescent="0.2">
      <c r="G94955"/>
    </row>
    <row r="94956" spans="7:7" x14ac:dyDescent="0.2">
      <c r="G94956"/>
    </row>
    <row r="94957" spans="7:7" x14ac:dyDescent="0.2">
      <c r="G94957"/>
    </row>
    <row r="94958" spans="7:7" x14ac:dyDescent="0.2">
      <c r="G94958"/>
    </row>
    <row r="94959" spans="7:7" x14ac:dyDescent="0.2">
      <c r="G94959"/>
    </row>
    <row r="94960" spans="7:7" x14ac:dyDescent="0.2">
      <c r="G94960"/>
    </row>
    <row r="94961" spans="7:7" x14ac:dyDescent="0.2">
      <c r="G94961"/>
    </row>
    <row r="94962" spans="7:7" x14ac:dyDescent="0.2">
      <c r="G94962"/>
    </row>
    <row r="94963" spans="7:7" x14ac:dyDescent="0.2">
      <c r="G94963"/>
    </row>
    <row r="94964" spans="7:7" x14ac:dyDescent="0.2">
      <c r="G94964"/>
    </row>
    <row r="94965" spans="7:7" x14ac:dyDescent="0.2">
      <c r="G94965"/>
    </row>
    <row r="94966" spans="7:7" x14ac:dyDescent="0.2">
      <c r="G94966"/>
    </row>
    <row r="94967" spans="7:7" x14ac:dyDescent="0.2">
      <c r="G94967"/>
    </row>
    <row r="94968" spans="7:7" x14ac:dyDescent="0.2">
      <c r="G94968"/>
    </row>
    <row r="94969" spans="7:7" x14ac:dyDescent="0.2">
      <c r="G94969"/>
    </row>
    <row r="94970" spans="7:7" x14ac:dyDescent="0.2">
      <c r="G94970"/>
    </row>
    <row r="94971" spans="7:7" x14ac:dyDescent="0.2">
      <c r="G94971"/>
    </row>
    <row r="94972" spans="7:7" x14ac:dyDescent="0.2">
      <c r="G94972"/>
    </row>
    <row r="94973" spans="7:7" x14ac:dyDescent="0.2">
      <c r="G94973"/>
    </row>
    <row r="94974" spans="7:7" x14ac:dyDescent="0.2">
      <c r="G94974"/>
    </row>
    <row r="94975" spans="7:7" x14ac:dyDescent="0.2">
      <c r="G94975"/>
    </row>
    <row r="94976" spans="7:7" x14ac:dyDescent="0.2">
      <c r="G94976"/>
    </row>
    <row r="94977" spans="7:7" x14ac:dyDescent="0.2">
      <c r="G94977"/>
    </row>
    <row r="94978" spans="7:7" x14ac:dyDescent="0.2">
      <c r="G94978"/>
    </row>
    <row r="94979" spans="7:7" x14ac:dyDescent="0.2">
      <c r="G94979"/>
    </row>
    <row r="94980" spans="7:7" x14ac:dyDescent="0.2">
      <c r="G94980"/>
    </row>
    <row r="94981" spans="7:7" x14ac:dyDescent="0.2">
      <c r="G94981"/>
    </row>
    <row r="94982" spans="7:7" x14ac:dyDescent="0.2">
      <c r="G94982"/>
    </row>
    <row r="94983" spans="7:7" x14ac:dyDescent="0.2">
      <c r="G94983"/>
    </row>
    <row r="94984" spans="7:7" x14ac:dyDescent="0.2">
      <c r="G94984"/>
    </row>
    <row r="94985" spans="7:7" x14ac:dyDescent="0.2">
      <c r="G94985"/>
    </row>
    <row r="94986" spans="7:7" x14ac:dyDescent="0.2">
      <c r="G94986"/>
    </row>
    <row r="94987" spans="7:7" x14ac:dyDescent="0.2">
      <c r="G94987"/>
    </row>
    <row r="94988" spans="7:7" x14ac:dyDescent="0.2">
      <c r="G94988"/>
    </row>
    <row r="94989" spans="7:7" x14ac:dyDescent="0.2">
      <c r="G94989"/>
    </row>
    <row r="94990" spans="7:7" x14ac:dyDescent="0.2">
      <c r="G94990"/>
    </row>
    <row r="94991" spans="7:7" x14ac:dyDescent="0.2">
      <c r="G94991"/>
    </row>
    <row r="94992" spans="7:7" x14ac:dyDescent="0.2">
      <c r="G94992"/>
    </row>
    <row r="94993" spans="7:7" x14ac:dyDescent="0.2">
      <c r="G94993"/>
    </row>
    <row r="94994" spans="7:7" x14ac:dyDescent="0.2">
      <c r="G94994"/>
    </row>
    <row r="94995" spans="7:7" x14ac:dyDescent="0.2">
      <c r="G94995"/>
    </row>
    <row r="94996" spans="7:7" x14ac:dyDescent="0.2">
      <c r="G94996"/>
    </row>
    <row r="94997" spans="7:7" x14ac:dyDescent="0.2">
      <c r="G94997"/>
    </row>
    <row r="94998" spans="7:7" x14ac:dyDescent="0.2">
      <c r="G94998"/>
    </row>
    <row r="94999" spans="7:7" x14ac:dyDescent="0.2">
      <c r="G94999"/>
    </row>
    <row r="95000" spans="7:7" x14ac:dyDescent="0.2">
      <c r="G95000"/>
    </row>
    <row r="95001" spans="7:7" x14ac:dyDescent="0.2">
      <c r="G95001"/>
    </row>
    <row r="95002" spans="7:7" x14ac:dyDescent="0.2">
      <c r="G95002"/>
    </row>
    <row r="95003" spans="7:7" x14ac:dyDescent="0.2">
      <c r="G95003"/>
    </row>
    <row r="95004" spans="7:7" x14ac:dyDescent="0.2">
      <c r="G95004"/>
    </row>
    <row r="95005" spans="7:7" x14ac:dyDescent="0.2">
      <c r="G95005"/>
    </row>
    <row r="95006" spans="7:7" x14ac:dyDescent="0.2">
      <c r="G95006"/>
    </row>
    <row r="95007" spans="7:7" x14ac:dyDescent="0.2">
      <c r="G95007"/>
    </row>
    <row r="95008" spans="7:7" x14ac:dyDescent="0.2">
      <c r="G95008"/>
    </row>
    <row r="95009" spans="7:7" x14ac:dyDescent="0.2">
      <c r="G95009"/>
    </row>
    <row r="95010" spans="7:7" x14ac:dyDescent="0.2">
      <c r="G95010"/>
    </row>
    <row r="95011" spans="7:7" x14ac:dyDescent="0.2">
      <c r="G95011"/>
    </row>
    <row r="95012" spans="7:7" x14ac:dyDescent="0.2">
      <c r="G95012"/>
    </row>
    <row r="95013" spans="7:7" x14ac:dyDescent="0.2">
      <c r="G95013"/>
    </row>
    <row r="95014" spans="7:7" x14ac:dyDescent="0.2">
      <c r="G95014"/>
    </row>
    <row r="95015" spans="7:7" x14ac:dyDescent="0.2">
      <c r="G95015"/>
    </row>
    <row r="95016" spans="7:7" x14ac:dyDescent="0.2">
      <c r="G95016"/>
    </row>
    <row r="95017" spans="7:7" x14ac:dyDescent="0.2">
      <c r="G95017"/>
    </row>
    <row r="95018" spans="7:7" x14ac:dyDescent="0.2">
      <c r="G95018"/>
    </row>
    <row r="95019" spans="7:7" x14ac:dyDescent="0.2">
      <c r="G95019"/>
    </row>
    <row r="95020" spans="7:7" x14ac:dyDescent="0.2">
      <c r="G95020"/>
    </row>
    <row r="95021" spans="7:7" x14ac:dyDescent="0.2">
      <c r="G95021"/>
    </row>
    <row r="95022" spans="7:7" x14ac:dyDescent="0.2">
      <c r="G95022"/>
    </row>
    <row r="95023" spans="7:7" x14ac:dyDescent="0.2">
      <c r="G95023"/>
    </row>
    <row r="95024" spans="7:7" x14ac:dyDescent="0.2">
      <c r="G95024"/>
    </row>
    <row r="95025" spans="7:7" x14ac:dyDescent="0.2">
      <c r="G95025"/>
    </row>
    <row r="95026" spans="7:7" x14ac:dyDescent="0.2">
      <c r="G95026"/>
    </row>
    <row r="95027" spans="7:7" x14ac:dyDescent="0.2">
      <c r="G95027"/>
    </row>
    <row r="95028" spans="7:7" x14ac:dyDescent="0.2">
      <c r="G95028"/>
    </row>
    <row r="95029" spans="7:7" x14ac:dyDescent="0.2">
      <c r="G95029"/>
    </row>
    <row r="95030" spans="7:7" x14ac:dyDescent="0.2">
      <c r="G95030"/>
    </row>
    <row r="95031" spans="7:7" x14ac:dyDescent="0.2">
      <c r="G95031"/>
    </row>
    <row r="95032" spans="7:7" x14ac:dyDescent="0.2">
      <c r="G95032"/>
    </row>
    <row r="95033" spans="7:7" x14ac:dyDescent="0.2">
      <c r="G95033"/>
    </row>
    <row r="95034" spans="7:7" x14ac:dyDescent="0.2">
      <c r="G95034"/>
    </row>
    <row r="95035" spans="7:7" x14ac:dyDescent="0.2">
      <c r="G95035"/>
    </row>
    <row r="95036" spans="7:7" x14ac:dyDescent="0.2">
      <c r="G95036"/>
    </row>
    <row r="95037" spans="7:7" x14ac:dyDescent="0.2">
      <c r="G95037"/>
    </row>
    <row r="95038" spans="7:7" x14ac:dyDescent="0.2">
      <c r="G95038"/>
    </row>
    <row r="95039" spans="7:7" x14ac:dyDescent="0.2">
      <c r="G95039"/>
    </row>
    <row r="95040" spans="7:7" x14ac:dyDescent="0.2">
      <c r="G95040"/>
    </row>
    <row r="95041" spans="7:7" x14ac:dyDescent="0.2">
      <c r="G95041"/>
    </row>
    <row r="95042" spans="7:7" x14ac:dyDescent="0.2">
      <c r="G95042"/>
    </row>
    <row r="95043" spans="7:7" x14ac:dyDescent="0.2">
      <c r="G95043"/>
    </row>
    <row r="95044" spans="7:7" x14ac:dyDescent="0.2">
      <c r="G95044"/>
    </row>
    <row r="95045" spans="7:7" x14ac:dyDescent="0.2">
      <c r="G95045"/>
    </row>
    <row r="95046" spans="7:7" x14ac:dyDescent="0.2">
      <c r="G95046"/>
    </row>
    <row r="95047" spans="7:7" x14ac:dyDescent="0.2">
      <c r="G95047"/>
    </row>
    <row r="95048" spans="7:7" x14ac:dyDescent="0.2">
      <c r="G95048"/>
    </row>
    <row r="95049" spans="7:7" x14ac:dyDescent="0.2">
      <c r="G95049"/>
    </row>
    <row r="95050" spans="7:7" x14ac:dyDescent="0.2">
      <c r="G95050"/>
    </row>
    <row r="95051" spans="7:7" x14ac:dyDescent="0.2">
      <c r="G95051"/>
    </row>
    <row r="95052" spans="7:7" x14ac:dyDescent="0.2">
      <c r="G95052"/>
    </row>
    <row r="95053" spans="7:7" x14ac:dyDescent="0.2">
      <c r="G95053"/>
    </row>
    <row r="95054" spans="7:7" x14ac:dyDescent="0.2">
      <c r="G95054"/>
    </row>
    <row r="95055" spans="7:7" x14ac:dyDescent="0.2">
      <c r="G95055"/>
    </row>
    <row r="95056" spans="7:7" x14ac:dyDescent="0.2">
      <c r="G95056"/>
    </row>
    <row r="95057" spans="7:7" x14ac:dyDescent="0.2">
      <c r="G95057"/>
    </row>
    <row r="95058" spans="7:7" x14ac:dyDescent="0.2">
      <c r="G95058"/>
    </row>
    <row r="95059" spans="7:7" x14ac:dyDescent="0.2">
      <c r="G95059"/>
    </row>
    <row r="95060" spans="7:7" x14ac:dyDescent="0.2">
      <c r="G95060"/>
    </row>
    <row r="95061" spans="7:7" x14ac:dyDescent="0.2">
      <c r="G95061"/>
    </row>
    <row r="95062" spans="7:7" x14ac:dyDescent="0.2">
      <c r="G95062"/>
    </row>
    <row r="95063" spans="7:7" x14ac:dyDescent="0.2">
      <c r="G95063"/>
    </row>
    <row r="95064" spans="7:7" x14ac:dyDescent="0.2">
      <c r="G95064"/>
    </row>
    <row r="95065" spans="7:7" x14ac:dyDescent="0.2">
      <c r="G95065"/>
    </row>
    <row r="95066" spans="7:7" x14ac:dyDescent="0.2">
      <c r="G95066"/>
    </row>
    <row r="95067" spans="7:7" x14ac:dyDescent="0.2">
      <c r="G95067"/>
    </row>
    <row r="95068" spans="7:7" x14ac:dyDescent="0.2">
      <c r="G95068"/>
    </row>
    <row r="95069" spans="7:7" x14ac:dyDescent="0.2">
      <c r="G95069"/>
    </row>
    <row r="95070" spans="7:7" x14ac:dyDescent="0.2">
      <c r="G95070"/>
    </row>
    <row r="95071" spans="7:7" x14ac:dyDescent="0.2">
      <c r="G95071"/>
    </row>
    <row r="95072" spans="7:7" x14ac:dyDescent="0.2">
      <c r="G95072"/>
    </row>
    <row r="95073" spans="7:7" x14ac:dyDescent="0.2">
      <c r="G95073"/>
    </row>
    <row r="95074" spans="7:7" x14ac:dyDescent="0.2">
      <c r="G95074"/>
    </row>
    <row r="95075" spans="7:7" x14ac:dyDescent="0.2">
      <c r="G95075"/>
    </row>
    <row r="95076" spans="7:7" x14ac:dyDescent="0.2">
      <c r="G95076"/>
    </row>
    <row r="95077" spans="7:7" x14ac:dyDescent="0.2">
      <c r="G95077"/>
    </row>
    <row r="95078" spans="7:7" x14ac:dyDescent="0.2">
      <c r="G95078"/>
    </row>
    <row r="95079" spans="7:7" x14ac:dyDescent="0.2">
      <c r="G95079"/>
    </row>
    <row r="95080" spans="7:7" x14ac:dyDescent="0.2">
      <c r="G95080"/>
    </row>
    <row r="95081" spans="7:7" x14ac:dyDescent="0.2">
      <c r="G95081"/>
    </row>
    <row r="95082" spans="7:7" x14ac:dyDescent="0.2">
      <c r="G95082"/>
    </row>
    <row r="95083" spans="7:7" x14ac:dyDescent="0.2">
      <c r="G95083"/>
    </row>
    <row r="95084" spans="7:7" x14ac:dyDescent="0.2">
      <c r="G95084"/>
    </row>
    <row r="95085" spans="7:7" x14ac:dyDescent="0.2">
      <c r="G95085"/>
    </row>
    <row r="95086" spans="7:7" x14ac:dyDescent="0.2">
      <c r="G95086"/>
    </row>
    <row r="95087" spans="7:7" x14ac:dyDescent="0.2">
      <c r="G95087"/>
    </row>
    <row r="95088" spans="7:7" x14ac:dyDescent="0.2">
      <c r="G95088"/>
    </row>
    <row r="95089" spans="7:7" x14ac:dyDescent="0.2">
      <c r="G95089"/>
    </row>
    <row r="95090" spans="7:7" x14ac:dyDescent="0.2">
      <c r="G95090"/>
    </row>
    <row r="95091" spans="7:7" x14ac:dyDescent="0.2">
      <c r="G95091"/>
    </row>
    <row r="95092" spans="7:7" x14ac:dyDescent="0.2">
      <c r="G95092"/>
    </row>
    <row r="95093" spans="7:7" x14ac:dyDescent="0.2">
      <c r="G95093"/>
    </row>
    <row r="95094" spans="7:7" x14ac:dyDescent="0.2">
      <c r="G95094"/>
    </row>
    <row r="95095" spans="7:7" x14ac:dyDescent="0.2">
      <c r="G95095"/>
    </row>
    <row r="95096" spans="7:7" x14ac:dyDescent="0.2">
      <c r="G95096"/>
    </row>
    <row r="95097" spans="7:7" x14ac:dyDescent="0.2">
      <c r="G95097"/>
    </row>
    <row r="95098" spans="7:7" x14ac:dyDescent="0.2">
      <c r="G95098"/>
    </row>
    <row r="95099" spans="7:7" x14ac:dyDescent="0.2">
      <c r="G95099"/>
    </row>
    <row r="95100" spans="7:7" x14ac:dyDescent="0.2">
      <c r="G95100"/>
    </row>
    <row r="95101" spans="7:7" x14ac:dyDescent="0.2">
      <c r="G95101"/>
    </row>
    <row r="95102" spans="7:7" x14ac:dyDescent="0.2">
      <c r="G95102"/>
    </row>
    <row r="95103" spans="7:7" x14ac:dyDescent="0.2">
      <c r="G95103"/>
    </row>
    <row r="95104" spans="7:7" x14ac:dyDescent="0.2">
      <c r="G95104"/>
    </row>
    <row r="95105" spans="7:7" x14ac:dyDescent="0.2">
      <c r="G95105"/>
    </row>
    <row r="95106" spans="7:7" x14ac:dyDescent="0.2">
      <c r="G95106"/>
    </row>
    <row r="95107" spans="7:7" x14ac:dyDescent="0.2">
      <c r="G95107"/>
    </row>
    <row r="95108" spans="7:7" x14ac:dyDescent="0.2">
      <c r="G95108"/>
    </row>
    <row r="95109" spans="7:7" x14ac:dyDescent="0.2">
      <c r="G95109"/>
    </row>
    <row r="95110" spans="7:7" x14ac:dyDescent="0.2">
      <c r="G95110"/>
    </row>
    <row r="95111" spans="7:7" x14ac:dyDescent="0.2">
      <c r="G95111"/>
    </row>
    <row r="95112" spans="7:7" x14ac:dyDescent="0.2">
      <c r="G95112"/>
    </row>
    <row r="95113" spans="7:7" x14ac:dyDescent="0.2">
      <c r="G95113"/>
    </row>
    <row r="95114" spans="7:7" x14ac:dyDescent="0.2">
      <c r="G95114"/>
    </row>
    <row r="95115" spans="7:7" x14ac:dyDescent="0.2">
      <c r="G95115"/>
    </row>
    <row r="95116" spans="7:7" x14ac:dyDescent="0.2">
      <c r="G95116"/>
    </row>
    <row r="95117" spans="7:7" x14ac:dyDescent="0.2">
      <c r="G95117"/>
    </row>
    <row r="95118" spans="7:7" x14ac:dyDescent="0.2">
      <c r="G95118"/>
    </row>
    <row r="95119" spans="7:7" x14ac:dyDescent="0.2">
      <c r="G95119"/>
    </row>
    <row r="95120" spans="7:7" x14ac:dyDescent="0.2">
      <c r="G95120"/>
    </row>
    <row r="95121" spans="7:7" x14ac:dyDescent="0.2">
      <c r="G95121"/>
    </row>
    <row r="95122" spans="7:7" x14ac:dyDescent="0.2">
      <c r="G95122"/>
    </row>
    <row r="95123" spans="7:7" x14ac:dyDescent="0.2">
      <c r="G95123"/>
    </row>
    <row r="95124" spans="7:7" x14ac:dyDescent="0.2">
      <c r="G95124"/>
    </row>
    <row r="95125" spans="7:7" x14ac:dyDescent="0.2">
      <c r="G95125"/>
    </row>
    <row r="95126" spans="7:7" x14ac:dyDescent="0.2">
      <c r="G95126"/>
    </row>
    <row r="95127" spans="7:7" x14ac:dyDescent="0.2">
      <c r="G95127"/>
    </row>
    <row r="95128" spans="7:7" x14ac:dyDescent="0.2">
      <c r="G95128"/>
    </row>
    <row r="95129" spans="7:7" x14ac:dyDescent="0.2">
      <c r="G95129"/>
    </row>
    <row r="95130" spans="7:7" x14ac:dyDescent="0.2">
      <c r="G95130"/>
    </row>
    <row r="95131" spans="7:7" x14ac:dyDescent="0.2">
      <c r="G95131"/>
    </row>
    <row r="95132" spans="7:7" x14ac:dyDescent="0.2">
      <c r="G95132"/>
    </row>
    <row r="95133" spans="7:7" x14ac:dyDescent="0.2">
      <c r="G95133"/>
    </row>
    <row r="95134" spans="7:7" x14ac:dyDescent="0.2">
      <c r="G95134"/>
    </row>
    <row r="95135" spans="7:7" x14ac:dyDescent="0.2">
      <c r="G95135"/>
    </row>
    <row r="95136" spans="7:7" x14ac:dyDescent="0.2">
      <c r="G95136"/>
    </row>
    <row r="95137" spans="7:7" x14ac:dyDescent="0.2">
      <c r="G95137"/>
    </row>
    <row r="95138" spans="7:7" x14ac:dyDescent="0.2">
      <c r="G95138"/>
    </row>
    <row r="95139" spans="7:7" x14ac:dyDescent="0.2">
      <c r="G95139"/>
    </row>
    <row r="95140" spans="7:7" x14ac:dyDescent="0.2">
      <c r="G95140"/>
    </row>
    <row r="95141" spans="7:7" x14ac:dyDescent="0.2">
      <c r="G95141"/>
    </row>
    <row r="95142" spans="7:7" x14ac:dyDescent="0.2">
      <c r="G95142"/>
    </row>
    <row r="95143" spans="7:7" x14ac:dyDescent="0.2">
      <c r="G95143"/>
    </row>
    <row r="95144" spans="7:7" x14ac:dyDescent="0.2">
      <c r="G95144"/>
    </row>
    <row r="95145" spans="7:7" x14ac:dyDescent="0.2">
      <c r="G95145"/>
    </row>
    <row r="95146" spans="7:7" x14ac:dyDescent="0.2">
      <c r="G95146"/>
    </row>
    <row r="95147" spans="7:7" x14ac:dyDescent="0.2">
      <c r="G95147"/>
    </row>
    <row r="95148" spans="7:7" x14ac:dyDescent="0.2">
      <c r="G95148"/>
    </row>
    <row r="95149" spans="7:7" x14ac:dyDescent="0.2">
      <c r="G95149"/>
    </row>
    <row r="95150" spans="7:7" x14ac:dyDescent="0.2">
      <c r="G95150"/>
    </row>
    <row r="95151" spans="7:7" x14ac:dyDescent="0.2">
      <c r="G95151"/>
    </row>
    <row r="95152" spans="7:7" x14ac:dyDescent="0.2">
      <c r="G95152"/>
    </row>
    <row r="95153" spans="7:7" x14ac:dyDescent="0.2">
      <c r="G95153"/>
    </row>
    <row r="95154" spans="7:7" x14ac:dyDescent="0.2">
      <c r="G95154"/>
    </row>
    <row r="95155" spans="7:7" x14ac:dyDescent="0.2">
      <c r="G95155"/>
    </row>
    <row r="95156" spans="7:7" x14ac:dyDescent="0.2">
      <c r="G95156"/>
    </row>
    <row r="95157" spans="7:7" x14ac:dyDescent="0.2">
      <c r="G95157"/>
    </row>
    <row r="95158" spans="7:7" x14ac:dyDescent="0.2">
      <c r="G95158"/>
    </row>
    <row r="95159" spans="7:7" x14ac:dyDescent="0.2">
      <c r="G95159"/>
    </row>
    <row r="95160" spans="7:7" x14ac:dyDescent="0.2">
      <c r="G95160"/>
    </row>
    <row r="95161" spans="7:7" x14ac:dyDescent="0.2">
      <c r="G95161"/>
    </row>
    <row r="95162" spans="7:7" x14ac:dyDescent="0.2">
      <c r="G95162"/>
    </row>
    <row r="95163" spans="7:7" x14ac:dyDescent="0.2">
      <c r="G95163"/>
    </row>
    <row r="95164" spans="7:7" x14ac:dyDescent="0.2">
      <c r="G95164"/>
    </row>
    <row r="95165" spans="7:7" x14ac:dyDescent="0.2">
      <c r="G95165"/>
    </row>
    <row r="95166" spans="7:7" x14ac:dyDescent="0.2">
      <c r="G95166"/>
    </row>
    <row r="95167" spans="7:7" x14ac:dyDescent="0.2">
      <c r="G95167"/>
    </row>
    <row r="95168" spans="7:7" x14ac:dyDescent="0.2">
      <c r="G95168"/>
    </row>
    <row r="95169" spans="7:7" x14ac:dyDescent="0.2">
      <c r="G95169"/>
    </row>
    <row r="95170" spans="7:7" x14ac:dyDescent="0.2">
      <c r="G95170"/>
    </row>
    <row r="95171" spans="7:7" x14ac:dyDescent="0.2">
      <c r="G95171"/>
    </row>
    <row r="95172" spans="7:7" x14ac:dyDescent="0.2">
      <c r="G95172"/>
    </row>
    <row r="95173" spans="7:7" x14ac:dyDescent="0.2">
      <c r="G95173"/>
    </row>
    <row r="95174" spans="7:7" x14ac:dyDescent="0.2">
      <c r="G95174"/>
    </row>
    <row r="95175" spans="7:7" x14ac:dyDescent="0.2">
      <c r="G95175"/>
    </row>
    <row r="95176" spans="7:7" x14ac:dyDescent="0.2">
      <c r="G95176"/>
    </row>
    <row r="95177" spans="7:7" x14ac:dyDescent="0.2">
      <c r="G95177"/>
    </row>
    <row r="95178" spans="7:7" x14ac:dyDescent="0.2">
      <c r="G95178"/>
    </row>
    <row r="95179" spans="7:7" x14ac:dyDescent="0.2">
      <c r="G95179"/>
    </row>
    <row r="95180" spans="7:7" x14ac:dyDescent="0.2">
      <c r="G95180"/>
    </row>
    <row r="95181" spans="7:7" x14ac:dyDescent="0.2">
      <c r="G95181"/>
    </row>
    <row r="95182" spans="7:7" x14ac:dyDescent="0.2">
      <c r="G95182"/>
    </row>
    <row r="95183" spans="7:7" x14ac:dyDescent="0.2">
      <c r="G95183"/>
    </row>
    <row r="95184" spans="7:7" x14ac:dyDescent="0.2">
      <c r="G95184"/>
    </row>
    <row r="95185" spans="7:7" x14ac:dyDescent="0.2">
      <c r="G95185"/>
    </row>
    <row r="95186" spans="7:7" x14ac:dyDescent="0.2">
      <c r="G95186"/>
    </row>
    <row r="95187" spans="7:7" x14ac:dyDescent="0.2">
      <c r="G95187"/>
    </row>
    <row r="95188" spans="7:7" x14ac:dyDescent="0.2">
      <c r="G95188"/>
    </row>
    <row r="95189" spans="7:7" x14ac:dyDescent="0.2">
      <c r="G95189"/>
    </row>
    <row r="95190" spans="7:7" x14ac:dyDescent="0.2">
      <c r="G95190"/>
    </row>
    <row r="95191" spans="7:7" x14ac:dyDescent="0.2">
      <c r="G95191"/>
    </row>
    <row r="95192" spans="7:7" x14ac:dyDescent="0.2">
      <c r="G95192"/>
    </row>
    <row r="95193" spans="7:7" x14ac:dyDescent="0.2">
      <c r="G95193"/>
    </row>
    <row r="95194" spans="7:7" x14ac:dyDescent="0.2">
      <c r="G95194"/>
    </row>
    <row r="95195" spans="7:7" x14ac:dyDescent="0.2">
      <c r="G95195"/>
    </row>
    <row r="95196" spans="7:7" x14ac:dyDescent="0.2">
      <c r="G95196"/>
    </row>
    <row r="95197" spans="7:7" x14ac:dyDescent="0.2">
      <c r="G95197"/>
    </row>
    <row r="95198" spans="7:7" x14ac:dyDescent="0.2">
      <c r="G95198"/>
    </row>
    <row r="95199" spans="7:7" x14ac:dyDescent="0.2">
      <c r="G95199"/>
    </row>
    <row r="95200" spans="7:7" x14ac:dyDescent="0.2">
      <c r="G95200"/>
    </row>
    <row r="95201" spans="7:7" x14ac:dyDescent="0.2">
      <c r="G95201"/>
    </row>
    <row r="95202" spans="7:7" x14ac:dyDescent="0.2">
      <c r="G95202"/>
    </row>
    <row r="95203" spans="7:7" x14ac:dyDescent="0.2">
      <c r="G95203"/>
    </row>
    <row r="95204" spans="7:7" x14ac:dyDescent="0.2">
      <c r="G95204"/>
    </row>
    <row r="95205" spans="7:7" x14ac:dyDescent="0.2">
      <c r="G95205"/>
    </row>
    <row r="95206" spans="7:7" x14ac:dyDescent="0.2">
      <c r="G95206"/>
    </row>
    <row r="95207" spans="7:7" x14ac:dyDescent="0.2">
      <c r="G95207"/>
    </row>
    <row r="95208" spans="7:7" x14ac:dyDescent="0.2">
      <c r="G95208"/>
    </row>
    <row r="95209" spans="7:7" x14ac:dyDescent="0.2">
      <c r="G95209"/>
    </row>
    <row r="95210" spans="7:7" x14ac:dyDescent="0.2">
      <c r="G95210"/>
    </row>
    <row r="95211" spans="7:7" x14ac:dyDescent="0.2">
      <c r="G95211"/>
    </row>
    <row r="95212" spans="7:7" x14ac:dyDescent="0.2">
      <c r="G95212"/>
    </row>
    <row r="95213" spans="7:7" x14ac:dyDescent="0.2">
      <c r="G95213"/>
    </row>
    <row r="95214" spans="7:7" x14ac:dyDescent="0.2">
      <c r="G95214"/>
    </row>
    <row r="95215" spans="7:7" x14ac:dyDescent="0.2">
      <c r="G95215"/>
    </row>
    <row r="95216" spans="7:7" x14ac:dyDescent="0.2">
      <c r="G95216"/>
    </row>
    <row r="95217" spans="7:7" x14ac:dyDescent="0.2">
      <c r="G95217"/>
    </row>
    <row r="95218" spans="7:7" x14ac:dyDescent="0.2">
      <c r="G95218"/>
    </row>
    <row r="95219" spans="7:7" x14ac:dyDescent="0.2">
      <c r="G95219"/>
    </row>
    <row r="95220" spans="7:7" x14ac:dyDescent="0.2">
      <c r="G95220"/>
    </row>
    <row r="95221" spans="7:7" x14ac:dyDescent="0.2">
      <c r="G95221"/>
    </row>
    <row r="95222" spans="7:7" x14ac:dyDescent="0.2">
      <c r="G95222"/>
    </row>
    <row r="95223" spans="7:7" x14ac:dyDescent="0.2">
      <c r="G95223"/>
    </row>
    <row r="95224" spans="7:7" x14ac:dyDescent="0.2">
      <c r="G95224"/>
    </row>
    <row r="95225" spans="7:7" x14ac:dyDescent="0.2">
      <c r="G95225"/>
    </row>
    <row r="95226" spans="7:7" x14ac:dyDescent="0.2">
      <c r="G95226"/>
    </row>
    <row r="95227" spans="7:7" x14ac:dyDescent="0.2">
      <c r="G95227"/>
    </row>
    <row r="95228" spans="7:7" x14ac:dyDescent="0.2">
      <c r="G95228"/>
    </row>
    <row r="95229" spans="7:7" x14ac:dyDescent="0.2">
      <c r="G95229"/>
    </row>
    <row r="95230" spans="7:7" x14ac:dyDescent="0.2">
      <c r="G95230"/>
    </row>
    <row r="95231" spans="7:7" x14ac:dyDescent="0.2">
      <c r="G95231"/>
    </row>
    <row r="95232" spans="7:7" x14ac:dyDescent="0.2">
      <c r="G95232"/>
    </row>
    <row r="95233" spans="7:7" x14ac:dyDescent="0.2">
      <c r="G95233"/>
    </row>
    <row r="95234" spans="7:7" x14ac:dyDescent="0.2">
      <c r="G95234"/>
    </row>
    <row r="95235" spans="7:7" x14ac:dyDescent="0.2">
      <c r="G95235"/>
    </row>
    <row r="95236" spans="7:7" x14ac:dyDescent="0.2">
      <c r="G95236"/>
    </row>
    <row r="95237" spans="7:7" x14ac:dyDescent="0.2">
      <c r="G95237"/>
    </row>
    <row r="95238" spans="7:7" x14ac:dyDescent="0.2">
      <c r="G95238"/>
    </row>
    <row r="95239" spans="7:7" x14ac:dyDescent="0.2">
      <c r="G95239"/>
    </row>
    <row r="95240" spans="7:7" x14ac:dyDescent="0.2">
      <c r="G95240"/>
    </row>
    <row r="95241" spans="7:7" x14ac:dyDescent="0.2">
      <c r="G95241"/>
    </row>
    <row r="95242" spans="7:7" x14ac:dyDescent="0.2">
      <c r="G95242"/>
    </row>
    <row r="95243" spans="7:7" x14ac:dyDescent="0.2">
      <c r="G95243"/>
    </row>
    <row r="95244" spans="7:7" x14ac:dyDescent="0.2">
      <c r="G95244"/>
    </row>
    <row r="95245" spans="7:7" x14ac:dyDescent="0.2">
      <c r="G95245"/>
    </row>
    <row r="95246" spans="7:7" x14ac:dyDescent="0.2">
      <c r="G95246"/>
    </row>
    <row r="95247" spans="7:7" x14ac:dyDescent="0.2">
      <c r="G95247"/>
    </row>
    <row r="95248" spans="7:7" x14ac:dyDescent="0.2">
      <c r="G95248"/>
    </row>
    <row r="95249" spans="7:7" x14ac:dyDescent="0.2">
      <c r="G95249"/>
    </row>
    <row r="95250" spans="7:7" x14ac:dyDescent="0.2">
      <c r="G95250"/>
    </row>
    <row r="95251" spans="7:7" x14ac:dyDescent="0.2">
      <c r="G95251"/>
    </row>
    <row r="95252" spans="7:7" x14ac:dyDescent="0.2">
      <c r="G95252"/>
    </row>
    <row r="95253" spans="7:7" x14ac:dyDescent="0.2">
      <c r="G95253"/>
    </row>
    <row r="95254" spans="7:7" x14ac:dyDescent="0.2">
      <c r="G95254"/>
    </row>
    <row r="95255" spans="7:7" x14ac:dyDescent="0.2">
      <c r="G95255"/>
    </row>
    <row r="95256" spans="7:7" x14ac:dyDescent="0.2">
      <c r="G95256"/>
    </row>
    <row r="95257" spans="7:7" x14ac:dyDescent="0.2">
      <c r="G95257"/>
    </row>
    <row r="95258" spans="7:7" x14ac:dyDescent="0.2">
      <c r="G95258"/>
    </row>
    <row r="95259" spans="7:7" x14ac:dyDescent="0.2">
      <c r="G95259"/>
    </row>
    <row r="95260" spans="7:7" x14ac:dyDescent="0.2">
      <c r="G95260"/>
    </row>
    <row r="95261" spans="7:7" x14ac:dyDescent="0.2">
      <c r="G95261"/>
    </row>
    <row r="95262" spans="7:7" x14ac:dyDescent="0.2">
      <c r="G95262"/>
    </row>
    <row r="95263" spans="7:7" x14ac:dyDescent="0.2">
      <c r="G95263"/>
    </row>
    <row r="95264" spans="7:7" x14ac:dyDescent="0.2">
      <c r="G95264"/>
    </row>
    <row r="95265" spans="7:7" x14ac:dyDescent="0.2">
      <c r="G95265"/>
    </row>
    <row r="95266" spans="7:7" x14ac:dyDescent="0.2">
      <c r="G95266"/>
    </row>
    <row r="95267" spans="7:7" x14ac:dyDescent="0.2">
      <c r="G95267"/>
    </row>
    <row r="95268" spans="7:7" x14ac:dyDescent="0.2">
      <c r="G95268"/>
    </row>
    <row r="95269" spans="7:7" x14ac:dyDescent="0.2">
      <c r="G95269"/>
    </row>
    <row r="95270" spans="7:7" x14ac:dyDescent="0.2">
      <c r="G95270"/>
    </row>
    <row r="95271" spans="7:7" x14ac:dyDescent="0.2">
      <c r="G95271"/>
    </row>
    <row r="95272" spans="7:7" x14ac:dyDescent="0.2">
      <c r="G95272"/>
    </row>
    <row r="95273" spans="7:7" x14ac:dyDescent="0.2">
      <c r="G95273"/>
    </row>
    <row r="95274" spans="7:7" x14ac:dyDescent="0.2">
      <c r="G95274"/>
    </row>
    <row r="95275" spans="7:7" x14ac:dyDescent="0.2">
      <c r="G95275"/>
    </row>
    <row r="95276" spans="7:7" x14ac:dyDescent="0.2">
      <c r="G95276"/>
    </row>
    <row r="95277" spans="7:7" x14ac:dyDescent="0.2">
      <c r="G95277"/>
    </row>
    <row r="95278" spans="7:7" x14ac:dyDescent="0.2">
      <c r="G95278"/>
    </row>
    <row r="95279" spans="7:7" x14ac:dyDescent="0.2">
      <c r="G95279"/>
    </row>
    <row r="95280" spans="7:7" x14ac:dyDescent="0.2">
      <c r="G95280"/>
    </row>
    <row r="95281" spans="7:7" x14ac:dyDescent="0.2">
      <c r="G95281"/>
    </row>
    <row r="95282" spans="7:7" x14ac:dyDescent="0.2">
      <c r="G95282"/>
    </row>
    <row r="95283" spans="7:7" x14ac:dyDescent="0.2">
      <c r="G95283"/>
    </row>
    <row r="95284" spans="7:7" x14ac:dyDescent="0.2">
      <c r="G95284"/>
    </row>
    <row r="95285" spans="7:7" x14ac:dyDescent="0.2">
      <c r="G95285"/>
    </row>
    <row r="95286" spans="7:7" x14ac:dyDescent="0.2">
      <c r="G95286"/>
    </row>
    <row r="95287" spans="7:7" x14ac:dyDescent="0.2">
      <c r="G95287"/>
    </row>
    <row r="95288" spans="7:7" x14ac:dyDescent="0.2">
      <c r="G95288"/>
    </row>
    <row r="95289" spans="7:7" x14ac:dyDescent="0.2">
      <c r="G95289"/>
    </row>
    <row r="95290" spans="7:7" x14ac:dyDescent="0.2">
      <c r="G95290"/>
    </row>
    <row r="95291" spans="7:7" x14ac:dyDescent="0.2">
      <c r="G95291"/>
    </row>
    <row r="95292" spans="7:7" x14ac:dyDescent="0.2">
      <c r="G95292"/>
    </row>
    <row r="95293" spans="7:7" x14ac:dyDescent="0.2">
      <c r="G95293"/>
    </row>
    <row r="95294" spans="7:7" x14ac:dyDescent="0.2">
      <c r="G95294"/>
    </row>
    <row r="95295" spans="7:7" x14ac:dyDescent="0.2">
      <c r="G95295"/>
    </row>
    <row r="95296" spans="7:7" x14ac:dyDescent="0.2">
      <c r="G95296"/>
    </row>
    <row r="95297" spans="7:7" x14ac:dyDescent="0.2">
      <c r="G95297"/>
    </row>
    <row r="95298" spans="7:7" x14ac:dyDescent="0.2">
      <c r="G95298"/>
    </row>
    <row r="95299" spans="7:7" x14ac:dyDescent="0.2">
      <c r="G95299"/>
    </row>
    <row r="95300" spans="7:7" x14ac:dyDescent="0.2">
      <c r="G95300"/>
    </row>
    <row r="95301" spans="7:7" x14ac:dyDescent="0.2">
      <c r="G95301"/>
    </row>
    <row r="95302" spans="7:7" x14ac:dyDescent="0.2">
      <c r="G95302"/>
    </row>
    <row r="95303" spans="7:7" x14ac:dyDescent="0.2">
      <c r="G95303"/>
    </row>
    <row r="95304" spans="7:7" x14ac:dyDescent="0.2">
      <c r="G95304"/>
    </row>
    <row r="95305" spans="7:7" x14ac:dyDescent="0.2">
      <c r="G95305"/>
    </row>
    <row r="95306" spans="7:7" x14ac:dyDescent="0.2">
      <c r="G95306"/>
    </row>
    <row r="95307" spans="7:7" x14ac:dyDescent="0.2">
      <c r="G95307"/>
    </row>
    <row r="95308" spans="7:7" x14ac:dyDescent="0.2">
      <c r="G95308"/>
    </row>
    <row r="95309" spans="7:7" x14ac:dyDescent="0.2">
      <c r="G95309"/>
    </row>
    <row r="95310" spans="7:7" x14ac:dyDescent="0.2">
      <c r="G95310"/>
    </row>
    <row r="95311" spans="7:7" x14ac:dyDescent="0.2">
      <c r="G95311"/>
    </row>
    <row r="95312" spans="7:7" x14ac:dyDescent="0.2">
      <c r="G95312"/>
    </row>
    <row r="95313" spans="7:7" x14ac:dyDescent="0.2">
      <c r="G95313"/>
    </row>
    <row r="95314" spans="7:7" x14ac:dyDescent="0.2">
      <c r="G95314"/>
    </row>
    <row r="95315" spans="7:7" x14ac:dyDescent="0.2">
      <c r="G95315"/>
    </row>
    <row r="95316" spans="7:7" x14ac:dyDescent="0.2">
      <c r="G95316"/>
    </row>
    <row r="95317" spans="7:7" x14ac:dyDescent="0.2">
      <c r="G95317"/>
    </row>
    <row r="95318" spans="7:7" x14ac:dyDescent="0.2">
      <c r="G95318"/>
    </row>
    <row r="95319" spans="7:7" x14ac:dyDescent="0.2">
      <c r="G95319"/>
    </row>
    <row r="95320" spans="7:7" x14ac:dyDescent="0.2">
      <c r="G95320"/>
    </row>
    <row r="95321" spans="7:7" x14ac:dyDescent="0.2">
      <c r="G95321"/>
    </row>
    <row r="95322" spans="7:7" x14ac:dyDescent="0.2">
      <c r="G95322"/>
    </row>
    <row r="95323" spans="7:7" x14ac:dyDescent="0.2">
      <c r="G95323"/>
    </row>
    <row r="95324" spans="7:7" x14ac:dyDescent="0.2">
      <c r="G95324"/>
    </row>
    <row r="95325" spans="7:7" x14ac:dyDescent="0.2">
      <c r="G95325"/>
    </row>
    <row r="95326" spans="7:7" x14ac:dyDescent="0.2">
      <c r="G95326"/>
    </row>
    <row r="95327" spans="7:7" x14ac:dyDescent="0.2">
      <c r="G95327"/>
    </row>
    <row r="95328" spans="7:7" x14ac:dyDescent="0.2">
      <c r="G95328"/>
    </row>
    <row r="95329" spans="7:7" x14ac:dyDescent="0.2">
      <c r="G95329"/>
    </row>
    <row r="95330" spans="7:7" x14ac:dyDescent="0.2">
      <c r="G95330"/>
    </row>
    <row r="95331" spans="7:7" x14ac:dyDescent="0.2">
      <c r="G95331"/>
    </row>
    <row r="95332" spans="7:7" x14ac:dyDescent="0.2">
      <c r="G95332"/>
    </row>
    <row r="95333" spans="7:7" x14ac:dyDescent="0.2">
      <c r="G95333"/>
    </row>
    <row r="95334" spans="7:7" x14ac:dyDescent="0.2">
      <c r="G95334"/>
    </row>
    <row r="95335" spans="7:7" x14ac:dyDescent="0.2">
      <c r="G95335"/>
    </row>
    <row r="95336" spans="7:7" x14ac:dyDescent="0.2">
      <c r="G95336"/>
    </row>
    <row r="95337" spans="7:7" x14ac:dyDescent="0.2">
      <c r="G95337"/>
    </row>
    <row r="95338" spans="7:7" x14ac:dyDescent="0.2">
      <c r="G95338"/>
    </row>
    <row r="95339" spans="7:7" x14ac:dyDescent="0.2">
      <c r="G95339"/>
    </row>
    <row r="95340" spans="7:7" x14ac:dyDescent="0.2">
      <c r="G95340"/>
    </row>
    <row r="95341" spans="7:7" x14ac:dyDescent="0.2">
      <c r="G95341"/>
    </row>
    <row r="95342" spans="7:7" x14ac:dyDescent="0.2">
      <c r="G95342"/>
    </row>
    <row r="95343" spans="7:7" x14ac:dyDescent="0.2">
      <c r="G95343"/>
    </row>
    <row r="95344" spans="7:7" x14ac:dyDescent="0.2">
      <c r="G95344"/>
    </row>
    <row r="95345" spans="7:7" x14ac:dyDescent="0.2">
      <c r="G95345"/>
    </row>
    <row r="95346" spans="7:7" x14ac:dyDescent="0.2">
      <c r="G95346"/>
    </row>
    <row r="95347" spans="7:7" x14ac:dyDescent="0.2">
      <c r="G95347"/>
    </row>
    <row r="95348" spans="7:7" x14ac:dyDescent="0.2">
      <c r="G95348"/>
    </row>
    <row r="95349" spans="7:7" x14ac:dyDescent="0.2">
      <c r="G95349"/>
    </row>
    <row r="95350" spans="7:7" x14ac:dyDescent="0.2">
      <c r="G95350"/>
    </row>
    <row r="95351" spans="7:7" x14ac:dyDescent="0.2">
      <c r="G95351"/>
    </row>
    <row r="95352" spans="7:7" x14ac:dyDescent="0.2">
      <c r="G95352"/>
    </row>
    <row r="95353" spans="7:7" x14ac:dyDescent="0.2">
      <c r="G95353"/>
    </row>
    <row r="95354" spans="7:7" x14ac:dyDescent="0.2">
      <c r="G95354"/>
    </row>
    <row r="95355" spans="7:7" x14ac:dyDescent="0.2">
      <c r="G95355"/>
    </row>
    <row r="95356" spans="7:7" x14ac:dyDescent="0.2">
      <c r="G95356"/>
    </row>
    <row r="95357" spans="7:7" x14ac:dyDescent="0.2">
      <c r="G95357"/>
    </row>
    <row r="95358" spans="7:7" x14ac:dyDescent="0.2">
      <c r="G95358"/>
    </row>
    <row r="95359" spans="7:7" x14ac:dyDescent="0.2">
      <c r="G95359"/>
    </row>
    <row r="95360" spans="7:7" x14ac:dyDescent="0.2">
      <c r="G95360"/>
    </row>
    <row r="95361" spans="7:7" x14ac:dyDescent="0.2">
      <c r="G95361"/>
    </row>
    <row r="95362" spans="7:7" x14ac:dyDescent="0.2">
      <c r="G95362"/>
    </row>
    <row r="95363" spans="7:7" x14ac:dyDescent="0.2">
      <c r="G95363"/>
    </row>
    <row r="95364" spans="7:7" x14ac:dyDescent="0.2">
      <c r="G95364"/>
    </row>
    <row r="95365" spans="7:7" x14ac:dyDescent="0.2">
      <c r="G95365"/>
    </row>
    <row r="95366" spans="7:7" x14ac:dyDescent="0.2">
      <c r="G95366"/>
    </row>
    <row r="95367" spans="7:7" x14ac:dyDescent="0.2">
      <c r="G95367"/>
    </row>
    <row r="95368" spans="7:7" x14ac:dyDescent="0.2">
      <c r="G95368"/>
    </row>
    <row r="95369" spans="7:7" x14ac:dyDescent="0.2">
      <c r="G95369"/>
    </row>
    <row r="95370" spans="7:7" x14ac:dyDescent="0.2">
      <c r="G95370"/>
    </row>
    <row r="95371" spans="7:7" x14ac:dyDescent="0.2">
      <c r="G95371"/>
    </row>
    <row r="95372" spans="7:7" x14ac:dyDescent="0.2">
      <c r="G95372"/>
    </row>
    <row r="95373" spans="7:7" x14ac:dyDescent="0.2">
      <c r="G95373"/>
    </row>
    <row r="95374" spans="7:7" x14ac:dyDescent="0.2">
      <c r="G95374"/>
    </row>
    <row r="95375" spans="7:7" x14ac:dyDescent="0.2">
      <c r="G95375"/>
    </row>
    <row r="95376" spans="7:7" x14ac:dyDescent="0.2">
      <c r="G95376"/>
    </row>
    <row r="95377" spans="7:7" x14ac:dyDescent="0.2">
      <c r="G95377"/>
    </row>
    <row r="95378" spans="7:7" x14ac:dyDescent="0.2">
      <c r="G95378"/>
    </row>
    <row r="95379" spans="7:7" x14ac:dyDescent="0.2">
      <c r="G95379"/>
    </row>
    <row r="95380" spans="7:7" x14ac:dyDescent="0.2">
      <c r="G95380"/>
    </row>
    <row r="95381" spans="7:7" x14ac:dyDescent="0.2">
      <c r="G95381"/>
    </row>
    <row r="95382" spans="7:7" x14ac:dyDescent="0.2">
      <c r="G95382"/>
    </row>
    <row r="95383" spans="7:7" x14ac:dyDescent="0.2">
      <c r="G95383"/>
    </row>
    <row r="95384" spans="7:7" x14ac:dyDescent="0.2">
      <c r="G95384"/>
    </row>
    <row r="95385" spans="7:7" x14ac:dyDescent="0.2">
      <c r="G95385"/>
    </row>
    <row r="95386" spans="7:7" x14ac:dyDescent="0.2">
      <c r="G95386"/>
    </row>
    <row r="95387" spans="7:7" x14ac:dyDescent="0.2">
      <c r="G95387"/>
    </row>
    <row r="95388" spans="7:7" x14ac:dyDescent="0.2">
      <c r="G95388"/>
    </row>
    <row r="95389" spans="7:7" x14ac:dyDescent="0.2">
      <c r="G95389"/>
    </row>
    <row r="95390" spans="7:7" x14ac:dyDescent="0.2">
      <c r="G95390"/>
    </row>
    <row r="95391" spans="7:7" x14ac:dyDescent="0.2">
      <c r="G95391"/>
    </row>
    <row r="95392" spans="7:7" x14ac:dyDescent="0.2">
      <c r="G95392"/>
    </row>
    <row r="95393" spans="7:7" x14ac:dyDescent="0.2">
      <c r="G95393"/>
    </row>
    <row r="95394" spans="7:7" x14ac:dyDescent="0.2">
      <c r="G95394"/>
    </row>
    <row r="95395" spans="7:7" x14ac:dyDescent="0.2">
      <c r="G95395"/>
    </row>
    <row r="95396" spans="7:7" x14ac:dyDescent="0.2">
      <c r="G95396"/>
    </row>
    <row r="95397" spans="7:7" x14ac:dyDescent="0.2">
      <c r="G95397"/>
    </row>
    <row r="95398" spans="7:7" x14ac:dyDescent="0.2">
      <c r="G95398"/>
    </row>
    <row r="95399" spans="7:7" x14ac:dyDescent="0.2">
      <c r="G95399"/>
    </row>
    <row r="95400" spans="7:7" x14ac:dyDescent="0.2">
      <c r="G95400"/>
    </row>
    <row r="95401" spans="7:7" x14ac:dyDescent="0.2">
      <c r="G95401"/>
    </row>
    <row r="95402" spans="7:7" x14ac:dyDescent="0.2">
      <c r="G95402"/>
    </row>
    <row r="95403" spans="7:7" x14ac:dyDescent="0.2">
      <c r="G95403"/>
    </row>
    <row r="95404" spans="7:7" x14ac:dyDescent="0.2">
      <c r="G95404"/>
    </row>
    <row r="95405" spans="7:7" x14ac:dyDescent="0.2">
      <c r="G95405"/>
    </row>
    <row r="95406" spans="7:7" x14ac:dyDescent="0.2">
      <c r="G95406"/>
    </row>
    <row r="95407" spans="7:7" x14ac:dyDescent="0.2">
      <c r="G95407"/>
    </row>
    <row r="95408" spans="7:7" x14ac:dyDescent="0.2">
      <c r="G95408"/>
    </row>
    <row r="95409" spans="7:7" x14ac:dyDescent="0.2">
      <c r="G95409"/>
    </row>
    <row r="95410" spans="7:7" x14ac:dyDescent="0.2">
      <c r="G95410"/>
    </row>
    <row r="95411" spans="7:7" x14ac:dyDescent="0.2">
      <c r="G95411"/>
    </row>
    <row r="95412" spans="7:7" x14ac:dyDescent="0.2">
      <c r="G95412"/>
    </row>
    <row r="95413" spans="7:7" x14ac:dyDescent="0.2">
      <c r="G95413"/>
    </row>
    <row r="95414" spans="7:7" x14ac:dyDescent="0.2">
      <c r="G95414"/>
    </row>
    <row r="95415" spans="7:7" x14ac:dyDescent="0.2">
      <c r="G95415"/>
    </row>
    <row r="95416" spans="7:7" x14ac:dyDescent="0.2">
      <c r="G95416"/>
    </row>
    <row r="95417" spans="7:7" x14ac:dyDescent="0.2">
      <c r="G95417"/>
    </row>
    <row r="95418" spans="7:7" x14ac:dyDescent="0.2">
      <c r="G95418"/>
    </row>
    <row r="95419" spans="7:7" x14ac:dyDescent="0.2">
      <c r="G95419"/>
    </row>
    <row r="95420" spans="7:7" x14ac:dyDescent="0.2">
      <c r="G95420"/>
    </row>
    <row r="95421" spans="7:7" x14ac:dyDescent="0.2">
      <c r="G95421"/>
    </row>
    <row r="95422" spans="7:7" x14ac:dyDescent="0.2">
      <c r="G95422"/>
    </row>
    <row r="95423" spans="7:7" x14ac:dyDescent="0.2">
      <c r="G95423"/>
    </row>
    <row r="95424" spans="7:7" x14ac:dyDescent="0.2">
      <c r="G95424"/>
    </row>
    <row r="95425" spans="7:7" x14ac:dyDescent="0.2">
      <c r="G95425"/>
    </row>
    <row r="95426" spans="7:7" x14ac:dyDescent="0.2">
      <c r="G95426"/>
    </row>
    <row r="95427" spans="7:7" x14ac:dyDescent="0.2">
      <c r="G95427"/>
    </row>
    <row r="95428" spans="7:7" x14ac:dyDescent="0.2">
      <c r="G95428"/>
    </row>
    <row r="95429" spans="7:7" x14ac:dyDescent="0.2">
      <c r="G95429"/>
    </row>
    <row r="95430" spans="7:7" x14ac:dyDescent="0.2">
      <c r="G95430"/>
    </row>
    <row r="95431" spans="7:7" x14ac:dyDescent="0.2">
      <c r="G95431"/>
    </row>
    <row r="95432" spans="7:7" x14ac:dyDescent="0.2">
      <c r="G95432"/>
    </row>
    <row r="95433" spans="7:7" x14ac:dyDescent="0.2">
      <c r="G95433"/>
    </row>
    <row r="95434" spans="7:7" x14ac:dyDescent="0.2">
      <c r="G95434"/>
    </row>
    <row r="95435" spans="7:7" x14ac:dyDescent="0.2">
      <c r="G95435"/>
    </row>
    <row r="95436" spans="7:7" x14ac:dyDescent="0.2">
      <c r="G95436"/>
    </row>
    <row r="95437" spans="7:7" x14ac:dyDescent="0.2">
      <c r="G95437"/>
    </row>
    <row r="95438" spans="7:7" x14ac:dyDescent="0.2">
      <c r="G95438"/>
    </row>
    <row r="95439" spans="7:7" x14ac:dyDescent="0.2">
      <c r="G95439"/>
    </row>
    <row r="95440" spans="7:7" x14ac:dyDescent="0.2">
      <c r="G95440"/>
    </row>
    <row r="95441" spans="7:7" x14ac:dyDescent="0.2">
      <c r="G95441"/>
    </row>
    <row r="95442" spans="7:7" x14ac:dyDescent="0.2">
      <c r="G95442"/>
    </row>
    <row r="95443" spans="7:7" x14ac:dyDescent="0.2">
      <c r="G95443"/>
    </row>
    <row r="95444" spans="7:7" x14ac:dyDescent="0.2">
      <c r="G95444"/>
    </row>
    <row r="95445" spans="7:7" x14ac:dyDescent="0.2">
      <c r="G95445"/>
    </row>
    <row r="95446" spans="7:7" x14ac:dyDescent="0.2">
      <c r="G95446"/>
    </row>
    <row r="95447" spans="7:7" x14ac:dyDescent="0.2">
      <c r="G95447"/>
    </row>
    <row r="95448" spans="7:7" x14ac:dyDescent="0.2">
      <c r="G95448"/>
    </row>
    <row r="95449" spans="7:7" x14ac:dyDescent="0.2">
      <c r="G95449"/>
    </row>
    <row r="95450" spans="7:7" x14ac:dyDescent="0.2">
      <c r="G95450"/>
    </row>
    <row r="95451" spans="7:7" x14ac:dyDescent="0.2">
      <c r="G95451"/>
    </row>
    <row r="95452" spans="7:7" x14ac:dyDescent="0.2">
      <c r="G95452"/>
    </row>
    <row r="95453" spans="7:7" x14ac:dyDescent="0.2">
      <c r="G95453"/>
    </row>
    <row r="95454" spans="7:7" x14ac:dyDescent="0.2">
      <c r="G95454"/>
    </row>
    <row r="95455" spans="7:7" x14ac:dyDescent="0.2">
      <c r="G95455"/>
    </row>
    <row r="95456" spans="7:7" x14ac:dyDescent="0.2">
      <c r="G95456"/>
    </row>
    <row r="95457" spans="7:7" x14ac:dyDescent="0.2">
      <c r="G95457"/>
    </row>
    <row r="95458" spans="7:7" x14ac:dyDescent="0.2">
      <c r="G95458"/>
    </row>
    <row r="95459" spans="7:7" x14ac:dyDescent="0.2">
      <c r="G95459"/>
    </row>
    <row r="95460" spans="7:7" x14ac:dyDescent="0.2">
      <c r="G95460"/>
    </row>
    <row r="95461" spans="7:7" x14ac:dyDescent="0.2">
      <c r="G95461"/>
    </row>
    <row r="95462" spans="7:7" x14ac:dyDescent="0.2">
      <c r="G95462"/>
    </row>
    <row r="95463" spans="7:7" x14ac:dyDescent="0.2">
      <c r="G95463"/>
    </row>
    <row r="95464" spans="7:7" x14ac:dyDescent="0.2">
      <c r="G95464"/>
    </row>
    <row r="95465" spans="7:7" x14ac:dyDescent="0.2">
      <c r="G95465"/>
    </row>
    <row r="95466" spans="7:7" x14ac:dyDescent="0.2">
      <c r="G95466"/>
    </row>
    <row r="95467" spans="7:7" x14ac:dyDescent="0.2">
      <c r="G95467"/>
    </row>
    <row r="95468" spans="7:7" x14ac:dyDescent="0.2">
      <c r="G95468"/>
    </row>
    <row r="95469" spans="7:7" x14ac:dyDescent="0.2">
      <c r="G95469"/>
    </row>
    <row r="95470" spans="7:7" x14ac:dyDescent="0.2">
      <c r="G95470"/>
    </row>
    <row r="95471" spans="7:7" x14ac:dyDescent="0.2">
      <c r="G95471"/>
    </row>
    <row r="95472" spans="7:7" x14ac:dyDescent="0.2">
      <c r="G95472"/>
    </row>
    <row r="95473" spans="7:7" x14ac:dyDescent="0.2">
      <c r="G95473"/>
    </row>
    <row r="95474" spans="7:7" x14ac:dyDescent="0.2">
      <c r="G95474"/>
    </row>
    <row r="95475" spans="7:7" x14ac:dyDescent="0.2">
      <c r="G95475"/>
    </row>
    <row r="95476" spans="7:7" x14ac:dyDescent="0.2">
      <c r="G95476"/>
    </row>
    <row r="95477" spans="7:7" x14ac:dyDescent="0.2">
      <c r="G95477"/>
    </row>
    <row r="95478" spans="7:7" x14ac:dyDescent="0.2">
      <c r="G95478"/>
    </row>
    <row r="95479" spans="7:7" x14ac:dyDescent="0.2">
      <c r="G95479"/>
    </row>
    <row r="95480" spans="7:7" x14ac:dyDescent="0.2">
      <c r="G95480"/>
    </row>
    <row r="95481" spans="7:7" x14ac:dyDescent="0.2">
      <c r="G95481"/>
    </row>
    <row r="95482" spans="7:7" x14ac:dyDescent="0.2">
      <c r="G95482"/>
    </row>
    <row r="95483" spans="7:7" x14ac:dyDescent="0.2">
      <c r="G95483"/>
    </row>
    <row r="95484" spans="7:7" x14ac:dyDescent="0.2">
      <c r="G95484"/>
    </row>
    <row r="95485" spans="7:7" x14ac:dyDescent="0.2">
      <c r="G95485"/>
    </row>
    <row r="95486" spans="7:7" x14ac:dyDescent="0.2">
      <c r="G95486"/>
    </row>
    <row r="95487" spans="7:7" x14ac:dyDescent="0.2">
      <c r="G95487"/>
    </row>
    <row r="95488" spans="7:7" x14ac:dyDescent="0.2">
      <c r="G95488"/>
    </row>
    <row r="95489" spans="7:7" x14ac:dyDescent="0.2">
      <c r="G95489"/>
    </row>
    <row r="95490" spans="7:7" x14ac:dyDescent="0.2">
      <c r="G95490"/>
    </row>
    <row r="95491" spans="7:7" x14ac:dyDescent="0.2">
      <c r="G95491"/>
    </row>
    <row r="95492" spans="7:7" x14ac:dyDescent="0.2">
      <c r="G95492"/>
    </row>
    <row r="95493" spans="7:7" x14ac:dyDescent="0.2">
      <c r="G95493"/>
    </row>
    <row r="95494" spans="7:7" x14ac:dyDescent="0.2">
      <c r="G95494"/>
    </row>
    <row r="95495" spans="7:7" x14ac:dyDescent="0.2">
      <c r="G95495"/>
    </row>
    <row r="95496" spans="7:7" x14ac:dyDescent="0.2">
      <c r="G95496"/>
    </row>
    <row r="95497" spans="7:7" x14ac:dyDescent="0.2">
      <c r="G95497"/>
    </row>
    <row r="95498" spans="7:7" x14ac:dyDescent="0.2">
      <c r="G95498"/>
    </row>
    <row r="95499" spans="7:7" x14ac:dyDescent="0.2">
      <c r="G95499"/>
    </row>
    <row r="95500" spans="7:7" x14ac:dyDescent="0.2">
      <c r="G95500"/>
    </row>
    <row r="95501" spans="7:7" x14ac:dyDescent="0.2">
      <c r="G95501"/>
    </row>
    <row r="95502" spans="7:7" x14ac:dyDescent="0.2">
      <c r="G95502"/>
    </row>
    <row r="95503" spans="7:7" x14ac:dyDescent="0.2">
      <c r="G95503"/>
    </row>
    <row r="95504" spans="7:7" x14ac:dyDescent="0.2">
      <c r="G95504"/>
    </row>
    <row r="95505" spans="7:7" x14ac:dyDescent="0.2">
      <c r="G95505"/>
    </row>
    <row r="95506" spans="7:7" x14ac:dyDescent="0.2">
      <c r="G95506"/>
    </row>
    <row r="95507" spans="7:7" x14ac:dyDescent="0.2">
      <c r="G95507"/>
    </row>
    <row r="95508" spans="7:7" x14ac:dyDescent="0.2">
      <c r="G95508"/>
    </row>
    <row r="95509" spans="7:7" x14ac:dyDescent="0.2">
      <c r="G95509"/>
    </row>
    <row r="95510" spans="7:7" x14ac:dyDescent="0.2">
      <c r="G95510"/>
    </row>
    <row r="95511" spans="7:7" x14ac:dyDescent="0.2">
      <c r="G95511"/>
    </row>
    <row r="95512" spans="7:7" x14ac:dyDescent="0.2">
      <c r="G95512"/>
    </row>
    <row r="95513" spans="7:7" x14ac:dyDescent="0.2">
      <c r="G95513"/>
    </row>
    <row r="95514" spans="7:7" x14ac:dyDescent="0.2">
      <c r="G95514"/>
    </row>
    <row r="95515" spans="7:7" x14ac:dyDescent="0.2">
      <c r="G95515"/>
    </row>
    <row r="95516" spans="7:7" x14ac:dyDescent="0.2">
      <c r="G95516"/>
    </row>
    <row r="95517" spans="7:7" x14ac:dyDescent="0.2">
      <c r="G95517"/>
    </row>
    <row r="95518" spans="7:7" x14ac:dyDescent="0.2">
      <c r="G95518"/>
    </row>
    <row r="95519" spans="7:7" x14ac:dyDescent="0.2">
      <c r="G95519"/>
    </row>
    <row r="95520" spans="7:7" x14ac:dyDescent="0.2">
      <c r="G95520"/>
    </row>
    <row r="95521" spans="7:7" x14ac:dyDescent="0.2">
      <c r="G95521"/>
    </row>
    <row r="95522" spans="7:7" x14ac:dyDescent="0.2">
      <c r="G95522"/>
    </row>
    <row r="95523" spans="7:7" x14ac:dyDescent="0.2">
      <c r="G95523"/>
    </row>
    <row r="95524" spans="7:7" x14ac:dyDescent="0.2">
      <c r="G95524"/>
    </row>
    <row r="95525" spans="7:7" x14ac:dyDescent="0.2">
      <c r="G95525"/>
    </row>
    <row r="95526" spans="7:7" x14ac:dyDescent="0.2">
      <c r="G95526"/>
    </row>
    <row r="95527" spans="7:7" x14ac:dyDescent="0.2">
      <c r="G95527"/>
    </row>
    <row r="95528" spans="7:7" x14ac:dyDescent="0.2">
      <c r="G95528"/>
    </row>
    <row r="95529" spans="7:7" x14ac:dyDescent="0.2">
      <c r="G95529"/>
    </row>
    <row r="95530" spans="7:7" x14ac:dyDescent="0.2">
      <c r="G95530"/>
    </row>
    <row r="95531" spans="7:7" x14ac:dyDescent="0.2">
      <c r="G95531"/>
    </row>
    <row r="95532" spans="7:7" x14ac:dyDescent="0.2">
      <c r="G95532"/>
    </row>
    <row r="95533" spans="7:7" x14ac:dyDescent="0.2">
      <c r="G95533"/>
    </row>
    <row r="95534" spans="7:7" x14ac:dyDescent="0.2">
      <c r="G95534"/>
    </row>
    <row r="95535" spans="7:7" x14ac:dyDescent="0.2">
      <c r="G95535"/>
    </row>
    <row r="95536" spans="7:7" x14ac:dyDescent="0.2">
      <c r="G95536"/>
    </row>
    <row r="95537" spans="7:7" x14ac:dyDescent="0.2">
      <c r="G95537"/>
    </row>
    <row r="95538" spans="7:7" x14ac:dyDescent="0.2">
      <c r="G95538"/>
    </row>
    <row r="95539" spans="7:7" x14ac:dyDescent="0.2">
      <c r="G95539"/>
    </row>
    <row r="95540" spans="7:7" x14ac:dyDescent="0.2">
      <c r="G95540"/>
    </row>
    <row r="95541" spans="7:7" x14ac:dyDescent="0.2">
      <c r="G95541"/>
    </row>
    <row r="95542" spans="7:7" x14ac:dyDescent="0.2">
      <c r="G95542"/>
    </row>
    <row r="95543" spans="7:7" x14ac:dyDescent="0.2">
      <c r="G95543"/>
    </row>
    <row r="95544" spans="7:7" x14ac:dyDescent="0.2">
      <c r="G95544"/>
    </row>
    <row r="95545" spans="7:7" x14ac:dyDescent="0.2">
      <c r="G95545"/>
    </row>
    <row r="95546" spans="7:7" x14ac:dyDescent="0.2">
      <c r="G95546"/>
    </row>
    <row r="95547" spans="7:7" x14ac:dyDescent="0.2">
      <c r="G95547"/>
    </row>
    <row r="95548" spans="7:7" x14ac:dyDescent="0.2">
      <c r="G95548"/>
    </row>
    <row r="95549" spans="7:7" x14ac:dyDescent="0.2">
      <c r="G95549"/>
    </row>
    <row r="95550" spans="7:7" x14ac:dyDescent="0.2">
      <c r="G95550"/>
    </row>
    <row r="95551" spans="7:7" x14ac:dyDescent="0.2">
      <c r="G95551"/>
    </row>
    <row r="95552" spans="7:7" x14ac:dyDescent="0.2">
      <c r="G95552"/>
    </row>
    <row r="95553" spans="7:7" x14ac:dyDescent="0.2">
      <c r="G95553"/>
    </row>
    <row r="95554" spans="7:7" x14ac:dyDescent="0.2">
      <c r="G95554"/>
    </row>
    <row r="95555" spans="7:7" x14ac:dyDescent="0.2">
      <c r="G95555"/>
    </row>
    <row r="95556" spans="7:7" x14ac:dyDescent="0.2">
      <c r="G95556"/>
    </row>
    <row r="95557" spans="7:7" x14ac:dyDescent="0.2">
      <c r="G95557"/>
    </row>
    <row r="95558" spans="7:7" x14ac:dyDescent="0.2">
      <c r="G95558"/>
    </row>
    <row r="95559" spans="7:7" x14ac:dyDescent="0.2">
      <c r="G95559"/>
    </row>
    <row r="95560" spans="7:7" x14ac:dyDescent="0.2">
      <c r="G95560"/>
    </row>
    <row r="95561" spans="7:7" x14ac:dyDescent="0.2">
      <c r="G95561"/>
    </row>
    <row r="95562" spans="7:7" x14ac:dyDescent="0.2">
      <c r="G95562"/>
    </row>
    <row r="95563" spans="7:7" x14ac:dyDescent="0.2">
      <c r="G95563"/>
    </row>
    <row r="95564" spans="7:7" x14ac:dyDescent="0.2">
      <c r="G95564"/>
    </row>
    <row r="95565" spans="7:7" x14ac:dyDescent="0.2">
      <c r="G95565"/>
    </row>
    <row r="95566" spans="7:7" x14ac:dyDescent="0.2">
      <c r="G95566"/>
    </row>
    <row r="95567" spans="7:7" x14ac:dyDescent="0.2">
      <c r="G95567"/>
    </row>
    <row r="95568" spans="7:7" x14ac:dyDescent="0.2">
      <c r="G95568"/>
    </row>
    <row r="95569" spans="7:7" x14ac:dyDescent="0.2">
      <c r="G95569"/>
    </row>
    <row r="95570" spans="7:7" x14ac:dyDescent="0.2">
      <c r="G95570"/>
    </row>
    <row r="95571" spans="7:7" x14ac:dyDescent="0.2">
      <c r="G95571"/>
    </row>
    <row r="95572" spans="7:7" x14ac:dyDescent="0.2">
      <c r="G95572"/>
    </row>
    <row r="95573" spans="7:7" x14ac:dyDescent="0.2">
      <c r="G95573"/>
    </row>
    <row r="95574" spans="7:7" x14ac:dyDescent="0.2">
      <c r="G95574"/>
    </row>
    <row r="95575" spans="7:7" x14ac:dyDescent="0.2">
      <c r="G95575"/>
    </row>
    <row r="95576" spans="7:7" x14ac:dyDescent="0.2">
      <c r="G95576"/>
    </row>
    <row r="95577" spans="7:7" x14ac:dyDescent="0.2">
      <c r="G95577"/>
    </row>
    <row r="95578" spans="7:7" x14ac:dyDescent="0.2">
      <c r="G95578"/>
    </row>
    <row r="95579" spans="7:7" x14ac:dyDescent="0.2">
      <c r="G95579"/>
    </row>
    <row r="95580" spans="7:7" x14ac:dyDescent="0.2">
      <c r="G95580"/>
    </row>
    <row r="95581" spans="7:7" x14ac:dyDescent="0.2">
      <c r="G95581"/>
    </row>
    <row r="95582" spans="7:7" x14ac:dyDescent="0.2">
      <c r="G95582"/>
    </row>
    <row r="95583" spans="7:7" x14ac:dyDescent="0.2">
      <c r="G95583"/>
    </row>
    <row r="95584" spans="7:7" x14ac:dyDescent="0.2">
      <c r="G95584"/>
    </row>
    <row r="95585" spans="7:7" x14ac:dyDescent="0.2">
      <c r="G95585"/>
    </row>
    <row r="95586" spans="7:7" x14ac:dyDescent="0.2">
      <c r="G95586"/>
    </row>
    <row r="95587" spans="7:7" x14ac:dyDescent="0.2">
      <c r="G95587"/>
    </row>
    <row r="95588" spans="7:7" x14ac:dyDescent="0.2">
      <c r="G95588"/>
    </row>
    <row r="95589" spans="7:7" x14ac:dyDescent="0.2">
      <c r="G95589"/>
    </row>
    <row r="95590" spans="7:7" x14ac:dyDescent="0.2">
      <c r="G95590"/>
    </row>
    <row r="95591" spans="7:7" x14ac:dyDescent="0.2">
      <c r="G95591"/>
    </row>
    <row r="95592" spans="7:7" x14ac:dyDescent="0.2">
      <c r="G95592"/>
    </row>
    <row r="95593" spans="7:7" x14ac:dyDescent="0.2">
      <c r="G95593"/>
    </row>
    <row r="95594" spans="7:7" x14ac:dyDescent="0.2">
      <c r="G95594"/>
    </row>
    <row r="95595" spans="7:7" x14ac:dyDescent="0.2">
      <c r="G95595"/>
    </row>
    <row r="95596" spans="7:7" x14ac:dyDescent="0.2">
      <c r="G95596"/>
    </row>
    <row r="95597" spans="7:7" x14ac:dyDescent="0.2">
      <c r="G95597"/>
    </row>
    <row r="95598" spans="7:7" x14ac:dyDescent="0.2">
      <c r="G95598"/>
    </row>
    <row r="95599" spans="7:7" x14ac:dyDescent="0.2">
      <c r="G95599"/>
    </row>
    <row r="95600" spans="7:7" x14ac:dyDescent="0.2">
      <c r="G95600"/>
    </row>
    <row r="95601" spans="7:7" x14ac:dyDescent="0.2">
      <c r="G95601"/>
    </row>
    <row r="95602" spans="7:7" x14ac:dyDescent="0.2">
      <c r="G95602"/>
    </row>
    <row r="95603" spans="7:7" x14ac:dyDescent="0.2">
      <c r="G95603"/>
    </row>
    <row r="95604" spans="7:7" x14ac:dyDescent="0.2">
      <c r="G95604"/>
    </row>
    <row r="95605" spans="7:7" x14ac:dyDescent="0.2">
      <c r="G95605"/>
    </row>
    <row r="95606" spans="7:7" x14ac:dyDescent="0.2">
      <c r="G95606"/>
    </row>
    <row r="95607" spans="7:7" x14ac:dyDescent="0.2">
      <c r="G95607"/>
    </row>
    <row r="95608" spans="7:7" x14ac:dyDescent="0.2">
      <c r="G95608"/>
    </row>
    <row r="95609" spans="7:7" x14ac:dyDescent="0.2">
      <c r="G95609"/>
    </row>
    <row r="95610" spans="7:7" x14ac:dyDescent="0.2">
      <c r="G95610"/>
    </row>
    <row r="95611" spans="7:7" x14ac:dyDescent="0.2">
      <c r="G95611"/>
    </row>
    <row r="95612" spans="7:7" x14ac:dyDescent="0.2">
      <c r="G95612"/>
    </row>
    <row r="95613" spans="7:7" x14ac:dyDescent="0.2">
      <c r="G95613"/>
    </row>
    <row r="95614" spans="7:7" x14ac:dyDescent="0.2">
      <c r="G95614"/>
    </row>
    <row r="95615" spans="7:7" x14ac:dyDescent="0.2">
      <c r="G95615"/>
    </row>
    <row r="95616" spans="7:7" x14ac:dyDescent="0.2">
      <c r="G95616"/>
    </row>
    <row r="95617" spans="7:7" x14ac:dyDescent="0.2">
      <c r="G95617"/>
    </row>
    <row r="95618" spans="7:7" x14ac:dyDescent="0.2">
      <c r="G95618"/>
    </row>
    <row r="95619" spans="7:7" x14ac:dyDescent="0.2">
      <c r="G95619"/>
    </row>
    <row r="95620" spans="7:7" x14ac:dyDescent="0.2">
      <c r="G95620"/>
    </row>
    <row r="95621" spans="7:7" x14ac:dyDescent="0.2">
      <c r="G95621"/>
    </row>
    <row r="95622" spans="7:7" x14ac:dyDescent="0.2">
      <c r="G95622"/>
    </row>
    <row r="95623" spans="7:7" x14ac:dyDescent="0.2">
      <c r="G95623"/>
    </row>
    <row r="95624" spans="7:7" x14ac:dyDescent="0.2">
      <c r="G95624"/>
    </row>
    <row r="95625" spans="7:7" x14ac:dyDescent="0.2">
      <c r="G95625"/>
    </row>
    <row r="95626" spans="7:7" x14ac:dyDescent="0.2">
      <c r="G95626"/>
    </row>
    <row r="95627" spans="7:7" x14ac:dyDescent="0.2">
      <c r="G95627"/>
    </row>
    <row r="95628" spans="7:7" x14ac:dyDescent="0.2">
      <c r="G95628"/>
    </row>
    <row r="95629" spans="7:7" x14ac:dyDescent="0.2">
      <c r="G95629"/>
    </row>
    <row r="95630" spans="7:7" x14ac:dyDescent="0.2">
      <c r="G95630"/>
    </row>
    <row r="95631" spans="7:7" x14ac:dyDescent="0.2">
      <c r="G95631"/>
    </row>
    <row r="95632" spans="7:7" x14ac:dyDescent="0.2">
      <c r="G95632"/>
    </row>
    <row r="95633" spans="7:7" x14ac:dyDescent="0.2">
      <c r="G95633"/>
    </row>
    <row r="95634" spans="7:7" x14ac:dyDescent="0.2">
      <c r="G95634"/>
    </row>
    <row r="95635" spans="7:7" x14ac:dyDescent="0.2">
      <c r="G95635"/>
    </row>
    <row r="95636" spans="7:7" x14ac:dyDescent="0.2">
      <c r="G95636"/>
    </row>
    <row r="95637" spans="7:7" x14ac:dyDescent="0.2">
      <c r="G95637"/>
    </row>
    <row r="95638" spans="7:7" x14ac:dyDescent="0.2">
      <c r="G95638"/>
    </row>
    <row r="95639" spans="7:7" x14ac:dyDescent="0.2">
      <c r="G95639"/>
    </row>
    <row r="95640" spans="7:7" x14ac:dyDescent="0.2">
      <c r="G95640"/>
    </row>
    <row r="95641" spans="7:7" x14ac:dyDescent="0.2">
      <c r="G95641"/>
    </row>
    <row r="95642" spans="7:7" x14ac:dyDescent="0.2">
      <c r="G95642"/>
    </row>
    <row r="95643" spans="7:7" x14ac:dyDescent="0.2">
      <c r="G95643"/>
    </row>
    <row r="95644" spans="7:7" x14ac:dyDescent="0.2">
      <c r="G95644"/>
    </row>
    <row r="95645" spans="7:7" x14ac:dyDescent="0.2">
      <c r="G95645"/>
    </row>
    <row r="95646" spans="7:7" x14ac:dyDescent="0.2">
      <c r="G95646"/>
    </row>
    <row r="95647" spans="7:7" x14ac:dyDescent="0.2">
      <c r="G95647"/>
    </row>
    <row r="95648" spans="7:7" x14ac:dyDescent="0.2">
      <c r="G95648"/>
    </row>
    <row r="95649" spans="7:7" x14ac:dyDescent="0.2">
      <c r="G95649"/>
    </row>
    <row r="95650" spans="7:7" x14ac:dyDescent="0.2">
      <c r="G95650"/>
    </row>
    <row r="95651" spans="7:7" x14ac:dyDescent="0.2">
      <c r="G95651"/>
    </row>
    <row r="95652" spans="7:7" x14ac:dyDescent="0.2">
      <c r="G95652"/>
    </row>
    <row r="95653" spans="7:7" x14ac:dyDescent="0.2">
      <c r="G95653"/>
    </row>
    <row r="95654" spans="7:7" x14ac:dyDescent="0.2">
      <c r="G95654"/>
    </row>
    <row r="95655" spans="7:7" x14ac:dyDescent="0.2">
      <c r="G95655"/>
    </row>
    <row r="95656" spans="7:7" x14ac:dyDescent="0.2">
      <c r="G95656"/>
    </row>
    <row r="95657" spans="7:7" x14ac:dyDescent="0.2">
      <c r="G95657"/>
    </row>
    <row r="95658" spans="7:7" x14ac:dyDescent="0.2">
      <c r="G95658"/>
    </row>
    <row r="95659" spans="7:7" x14ac:dyDescent="0.2">
      <c r="G95659"/>
    </row>
    <row r="95660" spans="7:7" x14ac:dyDescent="0.2">
      <c r="G95660"/>
    </row>
    <row r="95661" spans="7:7" x14ac:dyDescent="0.2">
      <c r="G95661"/>
    </row>
    <row r="95662" spans="7:7" x14ac:dyDescent="0.2">
      <c r="G95662"/>
    </row>
    <row r="95663" spans="7:7" x14ac:dyDescent="0.2">
      <c r="G95663"/>
    </row>
    <row r="95664" spans="7:7" x14ac:dyDescent="0.2">
      <c r="G95664"/>
    </row>
    <row r="95665" spans="7:7" x14ac:dyDescent="0.2">
      <c r="G95665"/>
    </row>
    <row r="95666" spans="7:7" x14ac:dyDescent="0.2">
      <c r="G95666"/>
    </row>
    <row r="95667" spans="7:7" x14ac:dyDescent="0.2">
      <c r="G95667"/>
    </row>
    <row r="95668" spans="7:7" x14ac:dyDescent="0.2">
      <c r="G95668"/>
    </row>
    <row r="95669" spans="7:7" x14ac:dyDescent="0.2">
      <c r="G95669"/>
    </row>
    <row r="95670" spans="7:7" x14ac:dyDescent="0.2">
      <c r="G95670"/>
    </row>
    <row r="95671" spans="7:7" x14ac:dyDescent="0.2">
      <c r="G95671"/>
    </row>
    <row r="95672" spans="7:7" x14ac:dyDescent="0.2">
      <c r="G95672"/>
    </row>
    <row r="95673" spans="7:7" x14ac:dyDescent="0.2">
      <c r="G95673"/>
    </row>
    <row r="95674" spans="7:7" x14ac:dyDescent="0.2">
      <c r="G95674"/>
    </row>
    <row r="95675" spans="7:7" x14ac:dyDescent="0.2">
      <c r="G95675"/>
    </row>
    <row r="95676" spans="7:7" x14ac:dyDescent="0.2">
      <c r="G95676"/>
    </row>
    <row r="95677" spans="7:7" x14ac:dyDescent="0.2">
      <c r="G95677"/>
    </row>
    <row r="95678" spans="7:7" x14ac:dyDescent="0.2">
      <c r="G95678"/>
    </row>
    <row r="95679" spans="7:7" x14ac:dyDescent="0.2">
      <c r="G95679"/>
    </row>
    <row r="95680" spans="7:7" x14ac:dyDescent="0.2">
      <c r="G95680"/>
    </row>
    <row r="95681" spans="7:7" x14ac:dyDescent="0.2">
      <c r="G95681"/>
    </row>
    <row r="95682" spans="7:7" x14ac:dyDescent="0.2">
      <c r="G95682"/>
    </row>
    <row r="95683" spans="7:7" x14ac:dyDescent="0.2">
      <c r="G95683"/>
    </row>
    <row r="95684" spans="7:7" x14ac:dyDescent="0.2">
      <c r="G95684"/>
    </row>
    <row r="95685" spans="7:7" x14ac:dyDescent="0.2">
      <c r="G95685"/>
    </row>
    <row r="95686" spans="7:7" x14ac:dyDescent="0.2">
      <c r="G95686"/>
    </row>
    <row r="95687" spans="7:7" x14ac:dyDescent="0.2">
      <c r="G95687"/>
    </row>
    <row r="95688" spans="7:7" x14ac:dyDescent="0.2">
      <c r="G95688"/>
    </row>
    <row r="95689" spans="7:7" x14ac:dyDescent="0.2">
      <c r="G95689"/>
    </row>
    <row r="95690" spans="7:7" x14ac:dyDescent="0.2">
      <c r="G95690"/>
    </row>
    <row r="95691" spans="7:7" x14ac:dyDescent="0.2">
      <c r="G95691"/>
    </row>
    <row r="95692" spans="7:7" x14ac:dyDescent="0.2">
      <c r="G95692"/>
    </row>
    <row r="95693" spans="7:7" x14ac:dyDescent="0.2">
      <c r="G95693"/>
    </row>
    <row r="95694" spans="7:7" x14ac:dyDescent="0.2">
      <c r="G95694"/>
    </row>
    <row r="95695" spans="7:7" x14ac:dyDescent="0.2">
      <c r="G95695"/>
    </row>
    <row r="95696" spans="7:7" x14ac:dyDescent="0.2">
      <c r="G95696"/>
    </row>
    <row r="95697" spans="7:7" x14ac:dyDescent="0.2">
      <c r="G95697"/>
    </row>
    <row r="95698" spans="7:7" x14ac:dyDescent="0.2">
      <c r="G95698"/>
    </row>
    <row r="95699" spans="7:7" x14ac:dyDescent="0.2">
      <c r="G95699"/>
    </row>
    <row r="95700" spans="7:7" x14ac:dyDescent="0.2">
      <c r="G95700"/>
    </row>
    <row r="95701" spans="7:7" x14ac:dyDescent="0.2">
      <c r="G95701"/>
    </row>
    <row r="95702" spans="7:7" x14ac:dyDescent="0.2">
      <c r="G95702"/>
    </row>
    <row r="95703" spans="7:7" x14ac:dyDescent="0.2">
      <c r="G95703"/>
    </row>
    <row r="95704" spans="7:7" x14ac:dyDescent="0.2">
      <c r="G95704"/>
    </row>
    <row r="95705" spans="7:7" x14ac:dyDescent="0.2">
      <c r="G95705"/>
    </row>
    <row r="95706" spans="7:7" x14ac:dyDescent="0.2">
      <c r="G95706"/>
    </row>
    <row r="95707" spans="7:7" x14ac:dyDescent="0.2">
      <c r="G95707"/>
    </row>
    <row r="95708" spans="7:7" x14ac:dyDescent="0.2">
      <c r="G95708"/>
    </row>
    <row r="95709" spans="7:7" x14ac:dyDescent="0.2">
      <c r="G95709"/>
    </row>
    <row r="95710" spans="7:7" x14ac:dyDescent="0.2">
      <c r="G95710"/>
    </row>
    <row r="95711" spans="7:7" x14ac:dyDescent="0.2">
      <c r="G95711"/>
    </row>
    <row r="95712" spans="7:7" x14ac:dyDescent="0.2">
      <c r="G95712"/>
    </row>
    <row r="95713" spans="7:7" x14ac:dyDescent="0.2">
      <c r="G95713"/>
    </row>
    <row r="95714" spans="7:7" x14ac:dyDescent="0.2">
      <c r="G95714"/>
    </row>
    <row r="95715" spans="7:7" x14ac:dyDescent="0.2">
      <c r="G95715"/>
    </row>
    <row r="95716" spans="7:7" x14ac:dyDescent="0.2">
      <c r="G95716"/>
    </row>
    <row r="95717" spans="7:7" x14ac:dyDescent="0.2">
      <c r="G95717"/>
    </row>
    <row r="95718" spans="7:7" x14ac:dyDescent="0.2">
      <c r="G95718"/>
    </row>
    <row r="95719" spans="7:7" x14ac:dyDescent="0.2">
      <c r="G95719"/>
    </row>
    <row r="95720" spans="7:7" x14ac:dyDescent="0.2">
      <c r="G95720"/>
    </row>
    <row r="95721" spans="7:7" x14ac:dyDescent="0.2">
      <c r="G95721"/>
    </row>
    <row r="95722" spans="7:7" x14ac:dyDescent="0.2">
      <c r="G95722"/>
    </row>
    <row r="95723" spans="7:7" x14ac:dyDescent="0.2">
      <c r="G95723"/>
    </row>
    <row r="95724" spans="7:7" x14ac:dyDescent="0.2">
      <c r="G95724"/>
    </row>
    <row r="95725" spans="7:7" x14ac:dyDescent="0.2">
      <c r="G95725"/>
    </row>
    <row r="95726" spans="7:7" x14ac:dyDescent="0.2">
      <c r="G95726"/>
    </row>
    <row r="95727" spans="7:7" x14ac:dyDescent="0.2">
      <c r="G95727"/>
    </row>
    <row r="95728" spans="7:7" x14ac:dyDescent="0.2">
      <c r="G95728"/>
    </row>
    <row r="95729" spans="7:7" x14ac:dyDescent="0.2">
      <c r="G95729"/>
    </row>
    <row r="95730" spans="7:7" x14ac:dyDescent="0.2">
      <c r="G95730"/>
    </row>
    <row r="95731" spans="7:7" x14ac:dyDescent="0.2">
      <c r="G95731"/>
    </row>
    <row r="95732" spans="7:7" x14ac:dyDescent="0.2">
      <c r="G95732"/>
    </row>
    <row r="95733" spans="7:7" x14ac:dyDescent="0.2">
      <c r="G95733"/>
    </row>
    <row r="95734" spans="7:7" x14ac:dyDescent="0.2">
      <c r="G95734"/>
    </row>
    <row r="95735" spans="7:7" x14ac:dyDescent="0.2">
      <c r="G95735"/>
    </row>
    <row r="95736" spans="7:7" x14ac:dyDescent="0.2">
      <c r="G95736"/>
    </row>
    <row r="95737" spans="7:7" x14ac:dyDescent="0.2">
      <c r="G95737"/>
    </row>
    <row r="95738" spans="7:7" x14ac:dyDescent="0.2">
      <c r="G95738"/>
    </row>
    <row r="95739" spans="7:7" x14ac:dyDescent="0.2">
      <c r="G95739"/>
    </row>
    <row r="95740" spans="7:7" x14ac:dyDescent="0.2">
      <c r="G95740"/>
    </row>
    <row r="95741" spans="7:7" x14ac:dyDescent="0.2">
      <c r="G95741"/>
    </row>
    <row r="95742" spans="7:7" x14ac:dyDescent="0.2">
      <c r="G95742"/>
    </row>
    <row r="95743" spans="7:7" x14ac:dyDescent="0.2">
      <c r="G95743"/>
    </row>
    <row r="95744" spans="7:7" x14ac:dyDescent="0.2">
      <c r="G95744"/>
    </row>
    <row r="95745" spans="7:7" x14ac:dyDescent="0.2">
      <c r="G95745"/>
    </row>
    <row r="95746" spans="7:7" x14ac:dyDescent="0.2">
      <c r="G95746"/>
    </row>
    <row r="95747" spans="7:7" x14ac:dyDescent="0.2">
      <c r="G95747"/>
    </row>
    <row r="95748" spans="7:7" x14ac:dyDescent="0.2">
      <c r="G95748"/>
    </row>
    <row r="95749" spans="7:7" x14ac:dyDescent="0.2">
      <c r="G95749"/>
    </row>
    <row r="95750" spans="7:7" x14ac:dyDescent="0.2">
      <c r="G95750"/>
    </row>
    <row r="95751" spans="7:7" x14ac:dyDescent="0.2">
      <c r="G95751"/>
    </row>
    <row r="95752" spans="7:7" x14ac:dyDescent="0.2">
      <c r="G95752"/>
    </row>
    <row r="95753" spans="7:7" x14ac:dyDescent="0.2">
      <c r="G95753"/>
    </row>
    <row r="95754" spans="7:7" x14ac:dyDescent="0.2">
      <c r="G95754"/>
    </row>
    <row r="95755" spans="7:7" x14ac:dyDescent="0.2">
      <c r="G95755"/>
    </row>
    <row r="95756" spans="7:7" x14ac:dyDescent="0.2">
      <c r="G95756"/>
    </row>
    <row r="95757" spans="7:7" x14ac:dyDescent="0.2">
      <c r="G95757"/>
    </row>
    <row r="95758" spans="7:7" x14ac:dyDescent="0.2">
      <c r="G95758"/>
    </row>
    <row r="95759" spans="7:7" x14ac:dyDescent="0.2">
      <c r="G95759"/>
    </row>
    <row r="95760" spans="7:7" x14ac:dyDescent="0.2">
      <c r="G95760"/>
    </row>
    <row r="95761" spans="7:7" x14ac:dyDescent="0.2">
      <c r="G95761"/>
    </row>
    <row r="95762" spans="7:7" x14ac:dyDescent="0.2">
      <c r="G95762"/>
    </row>
    <row r="95763" spans="7:7" x14ac:dyDescent="0.2">
      <c r="G95763"/>
    </row>
    <row r="95764" spans="7:7" x14ac:dyDescent="0.2">
      <c r="G95764"/>
    </row>
    <row r="95765" spans="7:7" x14ac:dyDescent="0.2">
      <c r="G95765"/>
    </row>
    <row r="95766" spans="7:7" x14ac:dyDescent="0.2">
      <c r="G95766"/>
    </row>
    <row r="95767" spans="7:7" x14ac:dyDescent="0.2">
      <c r="G95767"/>
    </row>
    <row r="95768" spans="7:7" x14ac:dyDescent="0.2">
      <c r="G95768"/>
    </row>
    <row r="95769" spans="7:7" x14ac:dyDescent="0.2">
      <c r="G95769"/>
    </row>
    <row r="95770" spans="7:7" x14ac:dyDescent="0.2">
      <c r="G95770"/>
    </row>
    <row r="95771" spans="7:7" x14ac:dyDescent="0.2">
      <c r="G95771"/>
    </row>
    <row r="95772" spans="7:7" x14ac:dyDescent="0.2">
      <c r="G95772"/>
    </row>
    <row r="95773" spans="7:7" x14ac:dyDescent="0.2">
      <c r="G95773"/>
    </row>
    <row r="95774" spans="7:7" x14ac:dyDescent="0.2">
      <c r="G95774"/>
    </row>
    <row r="95775" spans="7:7" x14ac:dyDescent="0.2">
      <c r="G95775"/>
    </row>
    <row r="95776" spans="7:7" x14ac:dyDescent="0.2">
      <c r="G95776"/>
    </row>
    <row r="95777" spans="7:7" x14ac:dyDescent="0.2">
      <c r="G95777"/>
    </row>
    <row r="95778" spans="7:7" x14ac:dyDescent="0.2">
      <c r="G95778"/>
    </row>
    <row r="95779" spans="7:7" x14ac:dyDescent="0.2">
      <c r="G95779"/>
    </row>
    <row r="95780" spans="7:7" x14ac:dyDescent="0.2">
      <c r="G95780"/>
    </row>
    <row r="95781" spans="7:7" x14ac:dyDescent="0.2">
      <c r="G95781"/>
    </row>
    <row r="95782" spans="7:7" x14ac:dyDescent="0.2">
      <c r="G95782"/>
    </row>
    <row r="95783" spans="7:7" x14ac:dyDescent="0.2">
      <c r="G95783"/>
    </row>
    <row r="95784" spans="7:7" x14ac:dyDescent="0.2">
      <c r="G95784"/>
    </row>
    <row r="95785" spans="7:7" x14ac:dyDescent="0.2">
      <c r="G95785"/>
    </row>
    <row r="95786" spans="7:7" x14ac:dyDescent="0.2">
      <c r="G95786"/>
    </row>
    <row r="95787" spans="7:7" x14ac:dyDescent="0.2">
      <c r="G95787"/>
    </row>
    <row r="95788" spans="7:7" x14ac:dyDescent="0.2">
      <c r="G95788"/>
    </row>
    <row r="95789" spans="7:7" x14ac:dyDescent="0.2">
      <c r="G95789"/>
    </row>
    <row r="95790" spans="7:7" x14ac:dyDescent="0.2">
      <c r="G95790"/>
    </row>
    <row r="95791" spans="7:7" x14ac:dyDescent="0.2">
      <c r="G95791"/>
    </row>
    <row r="95792" spans="7:7" x14ac:dyDescent="0.2">
      <c r="G95792"/>
    </row>
    <row r="95793" spans="7:7" x14ac:dyDescent="0.2">
      <c r="G95793"/>
    </row>
    <row r="95794" spans="7:7" x14ac:dyDescent="0.2">
      <c r="G95794"/>
    </row>
    <row r="95795" spans="7:7" x14ac:dyDescent="0.2">
      <c r="G95795"/>
    </row>
    <row r="95796" spans="7:7" x14ac:dyDescent="0.2">
      <c r="G95796"/>
    </row>
    <row r="95797" spans="7:7" x14ac:dyDescent="0.2">
      <c r="G95797"/>
    </row>
    <row r="95798" spans="7:7" x14ac:dyDescent="0.2">
      <c r="G95798"/>
    </row>
    <row r="95799" spans="7:7" x14ac:dyDescent="0.2">
      <c r="G95799"/>
    </row>
    <row r="95800" spans="7:7" x14ac:dyDescent="0.2">
      <c r="G95800"/>
    </row>
    <row r="95801" spans="7:7" x14ac:dyDescent="0.2">
      <c r="G95801"/>
    </row>
    <row r="95802" spans="7:7" x14ac:dyDescent="0.2">
      <c r="G95802"/>
    </row>
    <row r="95803" spans="7:7" x14ac:dyDescent="0.2">
      <c r="G95803"/>
    </row>
    <row r="95804" spans="7:7" x14ac:dyDescent="0.2">
      <c r="G95804"/>
    </row>
    <row r="95805" spans="7:7" x14ac:dyDescent="0.2">
      <c r="G95805"/>
    </row>
    <row r="95806" spans="7:7" x14ac:dyDescent="0.2">
      <c r="G95806"/>
    </row>
    <row r="95807" spans="7:7" x14ac:dyDescent="0.2">
      <c r="G95807"/>
    </row>
    <row r="95808" spans="7:7" x14ac:dyDescent="0.2">
      <c r="G95808"/>
    </row>
    <row r="95809" spans="7:7" x14ac:dyDescent="0.2">
      <c r="G95809"/>
    </row>
    <row r="95810" spans="7:7" x14ac:dyDescent="0.2">
      <c r="G95810"/>
    </row>
    <row r="95811" spans="7:7" x14ac:dyDescent="0.2">
      <c r="G95811"/>
    </row>
    <row r="95812" spans="7:7" x14ac:dyDescent="0.2">
      <c r="G95812"/>
    </row>
    <row r="95813" spans="7:7" x14ac:dyDescent="0.2">
      <c r="G95813"/>
    </row>
    <row r="95814" spans="7:7" x14ac:dyDescent="0.2">
      <c r="G95814"/>
    </row>
    <row r="95815" spans="7:7" x14ac:dyDescent="0.2">
      <c r="G95815"/>
    </row>
    <row r="95816" spans="7:7" x14ac:dyDescent="0.2">
      <c r="G95816"/>
    </row>
    <row r="95817" spans="7:7" x14ac:dyDescent="0.2">
      <c r="G95817"/>
    </row>
    <row r="95818" spans="7:7" x14ac:dyDescent="0.2">
      <c r="G95818"/>
    </row>
    <row r="95819" spans="7:7" x14ac:dyDescent="0.2">
      <c r="G95819"/>
    </row>
    <row r="95820" spans="7:7" x14ac:dyDescent="0.2">
      <c r="G95820"/>
    </row>
    <row r="95821" spans="7:7" x14ac:dyDescent="0.2">
      <c r="G95821"/>
    </row>
    <row r="95822" spans="7:7" x14ac:dyDescent="0.2">
      <c r="G95822"/>
    </row>
    <row r="95823" spans="7:7" x14ac:dyDescent="0.2">
      <c r="G95823"/>
    </row>
    <row r="95824" spans="7:7" x14ac:dyDescent="0.2">
      <c r="G95824"/>
    </row>
    <row r="95825" spans="7:7" x14ac:dyDescent="0.2">
      <c r="G95825"/>
    </row>
    <row r="95826" spans="7:7" x14ac:dyDescent="0.2">
      <c r="G95826"/>
    </row>
    <row r="95827" spans="7:7" x14ac:dyDescent="0.2">
      <c r="G95827"/>
    </row>
    <row r="95828" spans="7:7" x14ac:dyDescent="0.2">
      <c r="G95828"/>
    </row>
    <row r="95829" spans="7:7" x14ac:dyDescent="0.2">
      <c r="G95829"/>
    </row>
    <row r="95830" spans="7:7" x14ac:dyDescent="0.2">
      <c r="G95830"/>
    </row>
    <row r="95831" spans="7:7" x14ac:dyDescent="0.2">
      <c r="G95831"/>
    </row>
    <row r="95832" spans="7:7" x14ac:dyDescent="0.2">
      <c r="G95832"/>
    </row>
    <row r="95833" spans="7:7" x14ac:dyDescent="0.2">
      <c r="G95833"/>
    </row>
    <row r="95834" spans="7:7" x14ac:dyDescent="0.2">
      <c r="G95834"/>
    </row>
    <row r="95835" spans="7:7" x14ac:dyDescent="0.2">
      <c r="G95835"/>
    </row>
    <row r="95836" spans="7:7" x14ac:dyDescent="0.2">
      <c r="G95836"/>
    </row>
    <row r="95837" spans="7:7" x14ac:dyDescent="0.2">
      <c r="G95837"/>
    </row>
    <row r="95838" spans="7:7" x14ac:dyDescent="0.2">
      <c r="G95838"/>
    </row>
    <row r="95839" spans="7:7" x14ac:dyDescent="0.2">
      <c r="G95839"/>
    </row>
    <row r="95840" spans="7:7" x14ac:dyDescent="0.2">
      <c r="G95840"/>
    </row>
    <row r="95841" spans="7:7" x14ac:dyDescent="0.2">
      <c r="G95841"/>
    </row>
    <row r="95842" spans="7:7" x14ac:dyDescent="0.2">
      <c r="G95842"/>
    </row>
    <row r="95843" spans="7:7" x14ac:dyDescent="0.2">
      <c r="G95843"/>
    </row>
    <row r="95844" spans="7:7" x14ac:dyDescent="0.2">
      <c r="G95844"/>
    </row>
    <row r="95845" spans="7:7" x14ac:dyDescent="0.2">
      <c r="G95845"/>
    </row>
    <row r="95846" spans="7:7" x14ac:dyDescent="0.2">
      <c r="G95846"/>
    </row>
    <row r="95847" spans="7:7" x14ac:dyDescent="0.2">
      <c r="G95847"/>
    </row>
    <row r="95848" spans="7:7" x14ac:dyDescent="0.2">
      <c r="G95848"/>
    </row>
    <row r="95849" spans="7:7" x14ac:dyDescent="0.2">
      <c r="G95849"/>
    </row>
    <row r="95850" spans="7:7" x14ac:dyDescent="0.2">
      <c r="G95850"/>
    </row>
    <row r="95851" spans="7:7" x14ac:dyDescent="0.2">
      <c r="G95851"/>
    </row>
    <row r="95852" spans="7:7" x14ac:dyDescent="0.2">
      <c r="G95852"/>
    </row>
    <row r="95853" spans="7:7" x14ac:dyDescent="0.2">
      <c r="G95853"/>
    </row>
    <row r="95854" spans="7:7" x14ac:dyDescent="0.2">
      <c r="G95854"/>
    </row>
    <row r="95855" spans="7:7" x14ac:dyDescent="0.2">
      <c r="G95855"/>
    </row>
    <row r="95856" spans="7:7" x14ac:dyDescent="0.2">
      <c r="G95856"/>
    </row>
    <row r="95857" spans="7:7" x14ac:dyDescent="0.2">
      <c r="G95857"/>
    </row>
    <row r="95858" spans="7:7" x14ac:dyDescent="0.2">
      <c r="G95858"/>
    </row>
    <row r="95859" spans="7:7" x14ac:dyDescent="0.2">
      <c r="G95859"/>
    </row>
    <row r="95860" spans="7:7" x14ac:dyDescent="0.2">
      <c r="G95860"/>
    </row>
    <row r="95861" spans="7:7" x14ac:dyDescent="0.2">
      <c r="G95861"/>
    </row>
    <row r="95862" spans="7:7" x14ac:dyDescent="0.2">
      <c r="G95862"/>
    </row>
    <row r="95863" spans="7:7" x14ac:dyDescent="0.2">
      <c r="G95863"/>
    </row>
    <row r="95864" spans="7:7" x14ac:dyDescent="0.2">
      <c r="G95864"/>
    </row>
    <row r="95865" spans="7:7" x14ac:dyDescent="0.2">
      <c r="G95865"/>
    </row>
    <row r="95866" spans="7:7" x14ac:dyDescent="0.2">
      <c r="G95866"/>
    </row>
    <row r="95867" spans="7:7" x14ac:dyDescent="0.2">
      <c r="G95867"/>
    </row>
    <row r="95868" spans="7:7" x14ac:dyDescent="0.2">
      <c r="G95868"/>
    </row>
    <row r="95869" spans="7:7" x14ac:dyDescent="0.2">
      <c r="G95869"/>
    </row>
    <row r="95870" spans="7:7" x14ac:dyDescent="0.2">
      <c r="G95870"/>
    </row>
    <row r="95871" spans="7:7" x14ac:dyDescent="0.2">
      <c r="G95871"/>
    </row>
    <row r="95872" spans="7:7" x14ac:dyDescent="0.2">
      <c r="G95872"/>
    </row>
    <row r="95873" spans="7:7" x14ac:dyDescent="0.2">
      <c r="G95873"/>
    </row>
    <row r="95874" spans="7:7" x14ac:dyDescent="0.2">
      <c r="G95874"/>
    </row>
    <row r="95875" spans="7:7" x14ac:dyDescent="0.2">
      <c r="G95875"/>
    </row>
    <row r="95876" spans="7:7" x14ac:dyDescent="0.2">
      <c r="G95876"/>
    </row>
    <row r="95877" spans="7:7" x14ac:dyDescent="0.2">
      <c r="G95877"/>
    </row>
    <row r="95878" spans="7:7" x14ac:dyDescent="0.2">
      <c r="G95878"/>
    </row>
    <row r="95879" spans="7:7" x14ac:dyDescent="0.2">
      <c r="G95879"/>
    </row>
    <row r="95880" spans="7:7" x14ac:dyDescent="0.2">
      <c r="G95880"/>
    </row>
    <row r="95881" spans="7:7" x14ac:dyDescent="0.2">
      <c r="G95881"/>
    </row>
    <row r="95882" spans="7:7" x14ac:dyDescent="0.2">
      <c r="G95882"/>
    </row>
    <row r="95883" spans="7:7" x14ac:dyDescent="0.2">
      <c r="G95883"/>
    </row>
    <row r="95884" spans="7:7" x14ac:dyDescent="0.2">
      <c r="G95884"/>
    </row>
    <row r="95885" spans="7:7" x14ac:dyDescent="0.2">
      <c r="G95885"/>
    </row>
    <row r="95886" spans="7:7" x14ac:dyDescent="0.2">
      <c r="G95886"/>
    </row>
    <row r="95887" spans="7:7" x14ac:dyDescent="0.2">
      <c r="G95887"/>
    </row>
    <row r="95888" spans="7:7" x14ac:dyDescent="0.2">
      <c r="G95888"/>
    </row>
    <row r="95889" spans="7:7" x14ac:dyDescent="0.2">
      <c r="G95889"/>
    </row>
    <row r="95890" spans="7:7" x14ac:dyDescent="0.2">
      <c r="G95890"/>
    </row>
    <row r="95891" spans="7:7" x14ac:dyDescent="0.2">
      <c r="G95891"/>
    </row>
    <row r="95892" spans="7:7" x14ac:dyDescent="0.2">
      <c r="G95892"/>
    </row>
    <row r="95893" spans="7:7" x14ac:dyDescent="0.2">
      <c r="G95893"/>
    </row>
    <row r="95894" spans="7:7" x14ac:dyDescent="0.2">
      <c r="G95894"/>
    </row>
    <row r="95895" spans="7:7" x14ac:dyDescent="0.2">
      <c r="G95895"/>
    </row>
    <row r="95896" spans="7:7" x14ac:dyDescent="0.2">
      <c r="G95896"/>
    </row>
    <row r="95897" spans="7:7" x14ac:dyDescent="0.2">
      <c r="G95897"/>
    </row>
    <row r="95898" spans="7:7" x14ac:dyDescent="0.2">
      <c r="G95898"/>
    </row>
    <row r="95899" spans="7:7" x14ac:dyDescent="0.2">
      <c r="G95899"/>
    </row>
    <row r="95900" spans="7:7" x14ac:dyDescent="0.2">
      <c r="G95900"/>
    </row>
    <row r="95901" spans="7:7" x14ac:dyDescent="0.2">
      <c r="G95901"/>
    </row>
    <row r="95902" spans="7:7" x14ac:dyDescent="0.2">
      <c r="G95902"/>
    </row>
    <row r="95903" spans="7:7" x14ac:dyDescent="0.2">
      <c r="G95903"/>
    </row>
    <row r="95904" spans="7:7" x14ac:dyDescent="0.2">
      <c r="G95904"/>
    </row>
    <row r="95905" spans="7:7" x14ac:dyDescent="0.2">
      <c r="G95905"/>
    </row>
    <row r="95906" spans="7:7" x14ac:dyDescent="0.2">
      <c r="G95906"/>
    </row>
    <row r="95907" spans="7:7" x14ac:dyDescent="0.2">
      <c r="G95907"/>
    </row>
    <row r="95908" spans="7:7" x14ac:dyDescent="0.2">
      <c r="G95908"/>
    </row>
    <row r="95909" spans="7:7" x14ac:dyDescent="0.2">
      <c r="G95909"/>
    </row>
    <row r="95910" spans="7:7" x14ac:dyDescent="0.2">
      <c r="G95910"/>
    </row>
    <row r="95911" spans="7:7" x14ac:dyDescent="0.2">
      <c r="G95911"/>
    </row>
    <row r="95912" spans="7:7" x14ac:dyDescent="0.2">
      <c r="G95912"/>
    </row>
    <row r="95913" spans="7:7" x14ac:dyDescent="0.2">
      <c r="G95913"/>
    </row>
    <row r="95914" spans="7:7" x14ac:dyDescent="0.2">
      <c r="G95914"/>
    </row>
    <row r="95915" spans="7:7" x14ac:dyDescent="0.2">
      <c r="G95915"/>
    </row>
    <row r="95916" spans="7:7" x14ac:dyDescent="0.2">
      <c r="G95916"/>
    </row>
    <row r="95917" spans="7:7" x14ac:dyDescent="0.2">
      <c r="G95917"/>
    </row>
    <row r="95918" spans="7:7" x14ac:dyDescent="0.2">
      <c r="G95918"/>
    </row>
    <row r="95919" spans="7:7" x14ac:dyDescent="0.2">
      <c r="G95919"/>
    </row>
    <row r="95920" spans="7:7" x14ac:dyDescent="0.2">
      <c r="G95920"/>
    </row>
    <row r="95921" spans="7:7" x14ac:dyDescent="0.2">
      <c r="G95921"/>
    </row>
    <row r="95922" spans="7:7" x14ac:dyDescent="0.2">
      <c r="G95922"/>
    </row>
    <row r="95923" spans="7:7" x14ac:dyDescent="0.2">
      <c r="G95923"/>
    </row>
    <row r="95924" spans="7:7" x14ac:dyDescent="0.2">
      <c r="G95924"/>
    </row>
    <row r="95925" spans="7:7" x14ac:dyDescent="0.2">
      <c r="G95925"/>
    </row>
    <row r="95926" spans="7:7" x14ac:dyDescent="0.2">
      <c r="G95926"/>
    </row>
    <row r="95927" spans="7:7" x14ac:dyDescent="0.2">
      <c r="G95927"/>
    </row>
    <row r="95928" spans="7:7" x14ac:dyDescent="0.2">
      <c r="G95928"/>
    </row>
    <row r="95929" spans="7:7" x14ac:dyDescent="0.2">
      <c r="G95929"/>
    </row>
    <row r="95930" spans="7:7" x14ac:dyDescent="0.2">
      <c r="G95930"/>
    </row>
    <row r="95931" spans="7:7" x14ac:dyDescent="0.2">
      <c r="G95931"/>
    </row>
    <row r="95932" spans="7:7" x14ac:dyDescent="0.2">
      <c r="G95932"/>
    </row>
    <row r="95933" spans="7:7" x14ac:dyDescent="0.2">
      <c r="G95933"/>
    </row>
    <row r="95934" spans="7:7" x14ac:dyDescent="0.2">
      <c r="G95934"/>
    </row>
    <row r="95935" spans="7:7" x14ac:dyDescent="0.2">
      <c r="G95935"/>
    </row>
    <row r="95936" spans="7:7" x14ac:dyDescent="0.2">
      <c r="G95936"/>
    </row>
    <row r="95937" spans="7:7" x14ac:dyDescent="0.2">
      <c r="G95937"/>
    </row>
    <row r="95938" spans="7:7" x14ac:dyDescent="0.2">
      <c r="G95938"/>
    </row>
    <row r="95939" spans="7:7" x14ac:dyDescent="0.2">
      <c r="G95939"/>
    </row>
    <row r="95940" spans="7:7" x14ac:dyDescent="0.2">
      <c r="G95940"/>
    </row>
    <row r="95941" spans="7:7" x14ac:dyDescent="0.2">
      <c r="G95941"/>
    </row>
    <row r="95942" spans="7:7" x14ac:dyDescent="0.2">
      <c r="G95942"/>
    </row>
    <row r="95943" spans="7:7" x14ac:dyDescent="0.2">
      <c r="G95943"/>
    </row>
    <row r="95944" spans="7:7" x14ac:dyDescent="0.2">
      <c r="G95944"/>
    </row>
    <row r="95945" spans="7:7" x14ac:dyDescent="0.2">
      <c r="G95945"/>
    </row>
    <row r="95946" spans="7:7" x14ac:dyDescent="0.2">
      <c r="G95946"/>
    </row>
    <row r="95947" spans="7:7" x14ac:dyDescent="0.2">
      <c r="G95947"/>
    </row>
    <row r="95948" spans="7:7" x14ac:dyDescent="0.2">
      <c r="G95948"/>
    </row>
    <row r="95949" spans="7:7" x14ac:dyDescent="0.2">
      <c r="G95949"/>
    </row>
    <row r="95950" spans="7:7" x14ac:dyDescent="0.2">
      <c r="G95950"/>
    </row>
    <row r="95951" spans="7:7" x14ac:dyDescent="0.2">
      <c r="G95951"/>
    </row>
    <row r="95952" spans="7:7" x14ac:dyDescent="0.2">
      <c r="G95952"/>
    </row>
    <row r="95953" spans="7:7" x14ac:dyDescent="0.2">
      <c r="G95953"/>
    </row>
    <row r="95954" spans="7:7" x14ac:dyDescent="0.2">
      <c r="G95954"/>
    </row>
    <row r="95955" spans="7:7" x14ac:dyDescent="0.2">
      <c r="G95955"/>
    </row>
    <row r="95956" spans="7:7" x14ac:dyDescent="0.2">
      <c r="G95956"/>
    </row>
    <row r="95957" spans="7:7" x14ac:dyDescent="0.2">
      <c r="G95957"/>
    </row>
    <row r="95958" spans="7:7" x14ac:dyDescent="0.2">
      <c r="G95958"/>
    </row>
    <row r="95959" spans="7:7" x14ac:dyDescent="0.2">
      <c r="G95959"/>
    </row>
    <row r="95960" spans="7:7" x14ac:dyDescent="0.2">
      <c r="G95960"/>
    </row>
    <row r="95961" spans="7:7" x14ac:dyDescent="0.2">
      <c r="G95961"/>
    </row>
    <row r="95962" spans="7:7" x14ac:dyDescent="0.2">
      <c r="G95962"/>
    </row>
    <row r="95963" spans="7:7" x14ac:dyDescent="0.2">
      <c r="G95963"/>
    </row>
    <row r="95964" spans="7:7" x14ac:dyDescent="0.2">
      <c r="G95964"/>
    </row>
    <row r="95965" spans="7:7" x14ac:dyDescent="0.2">
      <c r="G95965"/>
    </row>
    <row r="95966" spans="7:7" x14ac:dyDescent="0.2">
      <c r="G95966"/>
    </row>
    <row r="95967" spans="7:7" x14ac:dyDescent="0.2">
      <c r="G95967"/>
    </row>
    <row r="95968" spans="7:7" x14ac:dyDescent="0.2">
      <c r="G95968"/>
    </row>
    <row r="95969" spans="7:7" x14ac:dyDescent="0.2">
      <c r="G95969"/>
    </row>
    <row r="95970" spans="7:7" x14ac:dyDescent="0.2">
      <c r="G95970"/>
    </row>
    <row r="95971" spans="7:7" x14ac:dyDescent="0.2">
      <c r="G95971"/>
    </row>
    <row r="95972" spans="7:7" x14ac:dyDescent="0.2">
      <c r="G95972"/>
    </row>
    <row r="95973" spans="7:7" x14ac:dyDescent="0.2">
      <c r="G95973"/>
    </row>
    <row r="95974" spans="7:7" x14ac:dyDescent="0.2">
      <c r="G95974"/>
    </row>
    <row r="95975" spans="7:7" x14ac:dyDescent="0.2">
      <c r="G95975"/>
    </row>
    <row r="95976" spans="7:7" x14ac:dyDescent="0.2">
      <c r="G95976"/>
    </row>
    <row r="95977" spans="7:7" x14ac:dyDescent="0.2">
      <c r="G95977"/>
    </row>
    <row r="95978" spans="7:7" x14ac:dyDescent="0.2">
      <c r="G95978"/>
    </row>
    <row r="95979" spans="7:7" x14ac:dyDescent="0.2">
      <c r="G95979"/>
    </row>
    <row r="95980" spans="7:7" x14ac:dyDescent="0.2">
      <c r="G95980"/>
    </row>
    <row r="95981" spans="7:7" x14ac:dyDescent="0.2">
      <c r="G95981"/>
    </row>
    <row r="95982" spans="7:7" x14ac:dyDescent="0.2">
      <c r="G95982"/>
    </row>
    <row r="95983" spans="7:7" x14ac:dyDescent="0.2">
      <c r="G95983"/>
    </row>
    <row r="95984" spans="7:7" x14ac:dyDescent="0.2">
      <c r="G95984"/>
    </row>
    <row r="95985" spans="7:7" x14ac:dyDescent="0.2">
      <c r="G95985"/>
    </row>
    <row r="95986" spans="7:7" x14ac:dyDescent="0.2">
      <c r="G95986"/>
    </row>
    <row r="95987" spans="7:7" x14ac:dyDescent="0.2">
      <c r="G95987"/>
    </row>
    <row r="95988" spans="7:7" x14ac:dyDescent="0.2">
      <c r="G95988"/>
    </row>
    <row r="95989" spans="7:7" x14ac:dyDescent="0.2">
      <c r="G95989"/>
    </row>
    <row r="95990" spans="7:7" x14ac:dyDescent="0.2">
      <c r="G95990"/>
    </row>
    <row r="95991" spans="7:7" x14ac:dyDescent="0.2">
      <c r="G95991"/>
    </row>
    <row r="95992" spans="7:7" x14ac:dyDescent="0.2">
      <c r="G95992"/>
    </row>
    <row r="95993" spans="7:7" x14ac:dyDescent="0.2">
      <c r="G95993"/>
    </row>
    <row r="95994" spans="7:7" x14ac:dyDescent="0.2">
      <c r="G95994"/>
    </row>
    <row r="95995" spans="7:7" x14ac:dyDescent="0.2">
      <c r="G95995"/>
    </row>
    <row r="95996" spans="7:7" x14ac:dyDescent="0.2">
      <c r="G95996"/>
    </row>
    <row r="95997" spans="7:7" x14ac:dyDescent="0.2">
      <c r="G95997"/>
    </row>
    <row r="95998" spans="7:7" x14ac:dyDescent="0.2">
      <c r="G95998"/>
    </row>
    <row r="95999" spans="7:7" x14ac:dyDescent="0.2">
      <c r="G95999"/>
    </row>
    <row r="96000" spans="7:7" x14ac:dyDescent="0.2">
      <c r="G96000"/>
    </row>
    <row r="96001" spans="7:7" x14ac:dyDescent="0.2">
      <c r="G96001"/>
    </row>
    <row r="96002" spans="7:7" x14ac:dyDescent="0.2">
      <c r="G96002"/>
    </row>
    <row r="96003" spans="7:7" x14ac:dyDescent="0.2">
      <c r="G96003"/>
    </row>
    <row r="96004" spans="7:7" x14ac:dyDescent="0.2">
      <c r="G96004"/>
    </row>
    <row r="96005" spans="7:7" x14ac:dyDescent="0.2">
      <c r="G96005"/>
    </row>
    <row r="96006" spans="7:7" x14ac:dyDescent="0.2">
      <c r="G96006"/>
    </row>
    <row r="96007" spans="7:7" x14ac:dyDescent="0.2">
      <c r="G96007"/>
    </row>
    <row r="96008" spans="7:7" x14ac:dyDescent="0.2">
      <c r="G96008"/>
    </row>
    <row r="96009" spans="7:7" x14ac:dyDescent="0.2">
      <c r="G96009"/>
    </row>
    <row r="96010" spans="7:7" x14ac:dyDescent="0.2">
      <c r="G96010"/>
    </row>
    <row r="96011" spans="7:7" x14ac:dyDescent="0.2">
      <c r="G96011"/>
    </row>
    <row r="96012" spans="7:7" x14ac:dyDescent="0.2">
      <c r="G96012"/>
    </row>
    <row r="96013" spans="7:7" x14ac:dyDescent="0.2">
      <c r="G96013"/>
    </row>
    <row r="96014" spans="7:7" x14ac:dyDescent="0.2">
      <c r="G96014"/>
    </row>
    <row r="96015" spans="7:7" x14ac:dyDescent="0.2">
      <c r="G96015"/>
    </row>
    <row r="96016" spans="7:7" x14ac:dyDescent="0.2">
      <c r="G96016"/>
    </row>
    <row r="96017" spans="7:7" x14ac:dyDescent="0.2">
      <c r="G96017"/>
    </row>
    <row r="96018" spans="7:7" x14ac:dyDescent="0.2">
      <c r="G96018"/>
    </row>
    <row r="96019" spans="7:7" x14ac:dyDescent="0.2">
      <c r="G96019"/>
    </row>
    <row r="96020" spans="7:7" x14ac:dyDescent="0.2">
      <c r="G96020"/>
    </row>
    <row r="96021" spans="7:7" x14ac:dyDescent="0.2">
      <c r="G96021"/>
    </row>
    <row r="96022" spans="7:7" x14ac:dyDescent="0.2">
      <c r="G96022"/>
    </row>
    <row r="96023" spans="7:7" x14ac:dyDescent="0.2">
      <c r="G96023"/>
    </row>
    <row r="96024" spans="7:7" x14ac:dyDescent="0.2">
      <c r="G96024"/>
    </row>
    <row r="96025" spans="7:7" x14ac:dyDescent="0.2">
      <c r="G96025"/>
    </row>
    <row r="96026" spans="7:7" x14ac:dyDescent="0.2">
      <c r="G96026"/>
    </row>
    <row r="96027" spans="7:7" x14ac:dyDescent="0.2">
      <c r="G96027"/>
    </row>
    <row r="96028" spans="7:7" x14ac:dyDescent="0.2">
      <c r="G96028"/>
    </row>
    <row r="96029" spans="7:7" x14ac:dyDescent="0.2">
      <c r="G96029"/>
    </row>
    <row r="96030" spans="7:7" x14ac:dyDescent="0.2">
      <c r="G96030"/>
    </row>
    <row r="96031" spans="7:7" x14ac:dyDescent="0.2">
      <c r="G96031"/>
    </row>
    <row r="96032" spans="7:7" x14ac:dyDescent="0.2">
      <c r="G96032"/>
    </row>
    <row r="96033" spans="7:7" x14ac:dyDescent="0.2">
      <c r="G96033"/>
    </row>
    <row r="96034" spans="7:7" x14ac:dyDescent="0.2">
      <c r="G96034"/>
    </row>
    <row r="96035" spans="7:7" x14ac:dyDescent="0.2">
      <c r="G96035"/>
    </row>
    <row r="96036" spans="7:7" x14ac:dyDescent="0.2">
      <c r="G96036"/>
    </row>
    <row r="96037" spans="7:7" x14ac:dyDescent="0.2">
      <c r="G96037"/>
    </row>
    <row r="96038" spans="7:7" x14ac:dyDescent="0.2">
      <c r="G96038"/>
    </row>
    <row r="96039" spans="7:7" x14ac:dyDescent="0.2">
      <c r="G96039"/>
    </row>
    <row r="96040" spans="7:7" x14ac:dyDescent="0.2">
      <c r="G96040"/>
    </row>
    <row r="96041" spans="7:7" x14ac:dyDescent="0.2">
      <c r="G96041"/>
    </row>
    <row r="96042" spans="7:7" x14ac:dyDescent="0.2">
      <c r="G96042"/>
    </row>
    <row r="96043" spans="7:7" x14ac:dyDescent="0.2">
      <c r="G96043"/>
    </row>
    <row r="96044" spans="7:7" x14ac:dyDescent="0.2">
      <c r="G96044"/>
    </row>
    <row r="96045" spans="7:7" x14ac:dyDescent="0.2">
      <c r="G96045"/>
    </row>
    <row r="96046" spans="7:7" x14ac:dyDescent="0.2">
      <c r="G96046"/>
    </row>
    <row r="96047" spans="7:7" x14ac:dyDescent="0.2">
      <c r="G96047"/>
    </row>
    <row r="96048" spans="7:7" x14ac:dyDescent="0.2">
      <c r="G96048"/>
    </row>
    <row r="96049" spans="7:7" x14ac:dyDescent="0.2">
      <c r="G96049"/>
    </row>
    <row r="96050" spans="7:7" x14ac:dyDescent="0.2">
      <c r="G96050"/>
    </row>
    <row r="96051" spans="7:7" x14ac:dyDescent="0.2">
      <c r="G96051"/>
    </row>
    <row r="96052" spans="7:7" x14ac:dyDescent="0.2">
      <c r="G96052"/>
    </row>
    <row r="96053" spans="7:7" x14ac:dyDescent="0.2">
      <c r="G96053"/>
    </row>
    <row r="96054" spans="7:7" x14ac:dyDescent="0.2">
      <c r="G96054"/>
    </row>
    <row r="96055" spans="7:7" x14ac:dyDescent="0.2">
      <c r="G96055"/>
    </row>
    <row r="96056" spans="7:7" x14ac:dyDescent="0.2">
      <c r="G96056"/>
    </row>
    <row r="96057" spans="7:7" x14ac:dyDescent="0.2">
      <c r="G96057"/>
    </row>
    <row r="96058" spans="7:7" x14ac:dyDescent="0.2">
      <c r="G96058"/>
    </row>
    <row r="96059" spans="7:7" x14ac:dyDescent="0.2">
      <c r="G96059"/>
    </row>
    <row r="96060" spans="7:7" x14ac:dyDescent="0.2">
      <c r="G96060"/>
    </row>
    <row r="96061" spans="7:7" x14ac:dyDescent="0.2">
      <c r="G96061"/>
    </row>
    <row r="96062" spans="7:7" x14ac:dyDescent="0.2">
      <c r="G96062"/>
    </row>
    <row r="96063" spans="7:7" x14ac:dyDescent="0.2">
      <c r="G96063"/>
    </row>
    <row r="96064" spans="7:7" x14ac:dyDescent="0.2">
      <c r="G96064"/>
    </row>
    <row r="96065" spans="7:7" x14ac:dyDescent="0.2">
      <c r="G96065"/>
    </row>
    <row r="96066" spans="7:7" x14ac:dyDescent="0.2">
      <c r="G96066"/>
    </row>
    <row r="96067" spans="7:7" x14ac:dyDescent="0.2">
      <c r="G96067"/>
    </row>
    <row r="96068" spans="7:7" x14ac:dyDescent="0.2">
      <c r="G96068"/>
    </row>
    <row r="96069" spans="7:7" x14ac:dyDescent="0.2">
      <c r="G96069"/>
    </row>
    <row r="96070" spans="7:7" x14ac:dyDescent="0.2">
      <c r="G96070"/>
    </row>
    <row r="96071" spans="7:7" x14ac:dyDescent="0.2">
      <c r="G96071"/>
    </row>
    <row r="96072" spans="7:7" x14ac:dyDescent="0.2">
      <c r="G96072"/>
    </row>
    <row r="96073" spans="7:7" x14ac:dyDescent="0.2">
      <c r="G96073"/>
    </row>
    <row r="96074" spans="7:7" x14ac:dyDescent="0.2">
      <c r="G96074"/>
    </row>
    <row r="96075" spans="7:7" x14ac:dyDescent="0.2">
      <c r="G96075"/>
    </row>
    <row r="96076" spans="7:7" x14ac:dyDescent="0.2">
      <c r="G96076"/>
    </row>
    <row r="96077" spans="7:7" x14ac:dyDescent="0.2">
      <c r="G96077"/>
    </row>
    <row r="96078" spans="7:7" x14ac:dyDescent="0.2">
      <c r="G96078"/>
    </row>
    <row r="96079" spans="7:7" x14ac:dyDescent="0.2">
      <c r="G96079"/>
    </row>
    <row r="96080" spans="7:7" x14ac:dyDescent="0.2">
      <c r="G96080"/>
    </row>
    <row r="96081" spans="7:7" x14ac:dyDescent="0.2">
      <c r="G96081"/>
    </row>
    <row r="96082" spans="7:7" x14ac:dyDescent="0.2">
      <c r="G96082"/>
    </row>
    <row r="96083" spans="7:7" x14ac:dyDescent="0.2">
      <c r="G96083"/>
    </row>
    <row r="96084" spans="7:7" x14ac:dyDescent="0.2">
      <c r="G96084"/>
    </row>
    <row r="96085" spans="7:7" x14ac:dyDescent="0.2">
      <c r="G96085"/>
    </row>
    <row r="96086" spans="7:7" x14ac:dyDescent="0.2">
      <c r="G96086"/>
    </row>
    <row r="96087" spans="7:7" x14ac:dyDescent="0.2">
      <c r="G96087"/>
    </row>
    <row r="96088" spans="7:7" x14ac:dyDescent="0.2">
      <c r="G96088"/>
    </row>
    <row r="96089" spans="7:7" x14ac:dyDescent="0.2">
      <c r="G96089"/>
    </row>
    <row r="96090" spans="7:7" x14ac:dyDescent="0.2">
      <c r="G96090"/>
    </row>
    <row r="96091" spans="7:7" x14ac:dyDescent="0.2">
      <c r="G96091"/>
    </row>
    <row r="96092" spans="7:7" x14ac:dyDescent="0.2">
      <c r="G96092"/>
    </row>
    <row r="96093" spans="7:7" x14ac:dyDescent="0.2">
      <c r="G96093"/>
    </row>
    <row r="96094" spans="7:7" x14ac:dyDescent="0.2">
      <c r="G96094"/>
    </row>
    <row r="96095" spans="7:7" x14ac:dyDescent="0.2">
      <c r="G96095"/>
    </row>
    <row r="96096" spans="7:7" x14ac:dyDescent="0.2">
      <c r="G96096"/>
    </row>
    <row r="96097" spans="7:7" x14ac:dyDescent="0.2">
      <c r="G96097"/>
    </row>
    <row r="96098" spans="7:7" x14ac:dyDescent="0.2">
      <c r="G96098"/>
    </row>
    <row r="96099" spans="7:7" x14ac:dyDescent="0.2">
      <c r="G96099"/>
    </row>
    <row r="96100" spans="7:7" x14ac:dyDescent="0.2">
      <c r="G96100"/>
    </row>
    <row r="96101" spans="7:7" x14ac:dyDescent="0.2">
      <c r="G96101"/>
    </row>
    <row r="96102" spans="7:7" x14ac:dyDescent="0.2">
      <c r="G96102"/>
    </row>
    <row r="96103" spans="7:7" x14ac:dyDescent="0.2">
      <c r="G96103"/>
    </row>
    <row r="96104" spans="7:7" x14ac:dyDescent="0.2">
      <c r="G96104"/>
    </row>
    <row r="96105" spans="7:7" x14ac:dyDescent="0.2">
      <c r="G96105"/>
    </row>
    <row r="96106" spans="7:7" x14ac:dyDescent="0.2">
      <c r="G96106"/>
    </row>
    <row r="96107" spans="7:7" x14ac:dyDescent="0.2">
      <c r="G96107"/>
    </row>
    <row r="96108" spans="7:7" x14ac:dyDescent="0.2">
      <c r="G96108"/>
    </row>
    <row r="96109" spans="7:7" x14ac:dyDescent="0.2">
      <c r="G96109"/>
    </row>
    <row r="96110" spans="7:7" x14ac:dyDescent="0.2">
      <c r="G96110"/>
    </row>
    <row r="96111" spans="7:7" x14ac:dyDescent="0.2">
      <c r="G96111"/>
    </row>
    <row r="96112" spans="7:7" x14ac:dyDescent="0.2">
      <c r="G96112"/>
    </row>
    <row r="96113" spans="7:7" x14ac:dyDescent="0.2">
      <c r="G96113"/>
    </row>
    <row r="96114" spans="7:7" x14ac:dyDescent="0.2">
      <c r="G96114"/>
    </row>
    <row r="96115" spans="7:7" x14ac:dyDescent="0.2">
      <c r="G96115"/>
    </row>
    <row r="96116" spans="7:7" x14ac:dyDescent="0.2">
      <c r="G96116"/>
    </row>
    <row r="96117" spans="7:7" x14ac:dyDescent="0.2">
      <c r="G96117"/>
    </row>
    <row r="96118" spans="7:7" x14ac:dyDescent="0.2">
      <c r="G96118"/>
    </row>
    <row r="96119" spans="7:7" x14ac:dyDescent="0.2">
      <c r="G96119"/>
    </row>
    <row r="96120" spans="7:7" x14ac:dyDescent="0.2">
      <c r="G96120"/>
    </row>
    <row r="96121" spans="7:7" x14ac:dyDescent="0.2">
      <c r="G96121"/>
    </row>
    <row r="96122" spans="7:7" x14ac:dyDescent="0.2">
      <c r="G96122"/>
    </row>
    <row r="96123" spans="7:7" x14ac:dyDescent="0.2">
      <c r="G96123"/>
    </row>
    <row r="96124" spans="7:7" x14ac:dyDescent="0.2">
      <c r="G96124"/>
    </row>
    <row r="96125" spans="7:7" x14ac:dyDescent="0.2">
      <c r="G96125"/>
    </row>
    <row r="96126" spans="7:7" x14ac:dyDescent="0.2">
      <c r="G96126"/>
    </row>
    <row r="96127" spans="7:7" x14ac:dyDescent="0.2">
      <c r="G96127"/>
    </row>
    <row r="96128" spans="7:7" x14ac:dyDescent="0.2">
      <c r="G96128"/>
    </row>
    <row r="96129" spans="7:7" x14ac:dyDescent="0.2">
      <c r="G96129"/>
    </row>
    <row r="96130" spans="7:7" x14ac:dyDescent="0.2">
      <c r="G96130"/>
    </row>
    <row r="96131" spans="7:7" x14ac:dyDescent="0.2">
      <c r="G96131"/>
    </row>
    <row r="96132" spans="7:7" x14ac:dyDescent="0.2">
      <c r="G96132"/>
    </row>
    <row r="96133" spans="7:7" x14ac:dyDescent="0.2">
      <c r="G96133"/>
    </row>
    <row r="96134" spans="7:7" x14ac:dyDescent="0.2">
      <c r="G96134"/>
    </row>
    <row r="96135" spans="7:7" x14ac:dyDescent="0.2">
      <c r="G96135"/>
    </row>
    <row r="96136" spans="7:7" x14ac:dyDescent="0.2">
      <c r="G96136"/>
    </row>
    <row r="96137" spans="7:7" x14ac:dyDescent="0.2">
      <c r="G96137"/>
    </row>
    <row r="96138" spans="7:7" x14ac:dyDescent="0.2">
      <c r="G96138"/>
    </row>
    <row r="96139" spans="7:7" x14ac:dyDescent="0.2">
      <c r="G96139"/>
    </row>
    <row r="96140" spans="7:7" x14ac:dyDescent="0.2">
      <c r="G96140"/>
    </row>
    <row r="96141" spans="7:7" x14ac:dyDescent="0.2">
      <c r="G96141"/>
    </row>
    <row r="96142" spans="7:7" x14ac:dyDescent="0.2">
      <c r="G96142"/>
    </row>
    <row r="96143" spans="7:7" x14ac:dyDescent="0.2">
      <c r="G96143"/>
    </row>
    <row r="96144" spans="7:7" x14ac:dyDescent="0.2">
      <c r="G96144"/>
    </row>
    <row r="96145" spans="7:7" x14ac:dyDescent="0.2">
      <c r="G96145"/>
    </row>
    <row r="96146" spans="7:7" x14ac:dyDescent="0.2">
      <c r="G96146"/>
    </row>
    <row r="96147" spans="7:7" x14ac:dyDescent="0.2">
      <c r="G96147"/>
    </row>
    <row r="96148" spans="7:7" x14ac:dyDescent="0.2">
      <c r="G96148"/>
    </row>
    <row r="96149" spans="7:7" x14ac:dyDescent="0.2">
      <c r="G96149"/>
    </row>
    <row r="96150" spans="7:7" x14ac:dyDescent="0.2">
      <c r="G96150"/>
    </row>
    <row r="96151" spans="7:7" x14ac:dyDescent="0.2">
      <c r="G96151"/>
    </row>
    <row r="96152" spans="7:7" x14ac:dyDescent="0.2">
      <c r="G96152"/>
    </row>
    <row r="96153" spans="7:7" x14ac:dyDescent="0.2">
      <c r="G96153"/>
    </row>
    <row r="96154" spans="7:7" x14ac:dyDescent="0.2">
      <c r="G96154"/>
    </row>
    <row r="96155" spans="7:7" x14ac:dyDescent="0.2">
      <c r="G96155"/>
    </row>
    <row r="96156" spans="7:7" x14ac:dyDescent="0.2">
      <c r="G96156"/>
    </row>
    <row r="96157" spans="7:7" x14ac:dyDescent="0.2">
      <c r="G96157"/>
    </row>
    <row r="96158" spans="7:7" x14ac:dyDescent="0.2">
      <c r="G96158"/>
    </row>
    <row r="96159" spans="7:7" x14ac:dyDescent="0.2">
      <c r="G96159"/>
    </row>
    <row r="96160" spans="7:7" x14ac:dyDescent="0.2">
      <c r="G96160"/>
    </row>
    <row r="96161" spans="7:7" x14ac:dyDescent="0.2">
      <c r="G96161"/>
    </row>
    <row r="96162" spans="7:7" x14ac:dyDescent="0.2">
      <c r="G96162"/>
    </row>
    <row r="96163" spans="7:7" x14ac:dyDescent="0.2">
      <c r="G96163"/>
    </row>
    <row r="96164" spans="7:7" x14ac:dyDescent="0.2">
      <c r="G96164"/>
    </row>
    <row r="96165" spans="7:7" x14ac:dyDescent="0.2">
      <c r="G96165"/>
    </row>
    <row r="96166" spans="7:7" x14ac:dyDescent="0.2">
      <c r="G96166"/>
    </row>
    <row r="96167" spans="7:7" x14ac:dyDescent="0.2">
      <c r="G96167"/>
    </row>
    <row r="96168" spans="7:7" x14ac:dyDescent="0.2">
      <c r="G96168"/>
    </row>
    <row r="96169" spans="7:7" x14ac:dyDescent="0.2">
      <c r="G96169"/>
    </row>
    <row r="96170" spans="7:7" x14ac:dyDescent="0.2">
      <c r="G96170"/>
    </row>
    <row r="96171" spans="7:7" x14ac:dyDescent="0.2">
      <c r="G96171"/>
    </row>
    <row r="96172" spans="7:7" x14ac:dyDescent="0.2">
      <c r="G96172"/>
    </row>
    <row r="96173" spans="7:7" x14ac:dyDescent="0.2">
      <c r="G96173"/>
    </row>
    <row r="96174" spans="7:7" x14ac:dyDescent="0.2">
      <c r="G96174"/>
    </row>
    <row r="96175" spans="7:7" x14ac:dyDescent="0.2">
      <c r="G96175"/>
    </row>
    <row r="96176" spans="7:7" x14ac:dyDescent="0.2">
      <c r="G96176"/>
    </row>
    <row r="96177" spans="7:7" x14ac:dyDescent="0.2">
      <c r="G96177"/>
    </row>
    <row r="96178" spans="7:7" x14ac:dyDescent="0.2">
      <c r="G96178"/>
    </row>
    <row r="96179" spans="7:7" x14ac:dyDescent="0.2">
      <c r="G96179"/>
    </row>
    <row r="96180" spans="7:7" x14ac:dyDescent="0.2">
      <c r="G96180"/>
    </row>
    <row r="96181" spans="7:7" x14ac:dyDescent="0.2">
      <c r="G96181"/>
    </row>
    <row r="96182" spans="7:7" x14ac:dyDescent="0.2">
      <c r="G96182"/>
    </row>
    <row r="96183" spans="7:7" x14ac:dyDescent="0.2">
      <c r="G96183"/>
    </row>
    <row r="96184" spans="7:7" x14ac:dyDescent="0.2">
      <c r="G96184"/>
    </row>
    <row r="96185" spans="7:7" x14ac:dyDescent="0.2">
      <c r="G96185"/>
    </row>
    <row r="96186" spans="7:7" x14ac:dyDescent="0.2">
      <c r="G96186"/>
    </row>
    <row r="96187" spans="7:7" x14ac:dyDescent="0.2">
      <c r="G96187"/>
    </row>
    <row r="96188" spans="7:7" x14ac:dyDescent="0.2">
      <c r="G96188"/>
    </row>
    <row r="96189" spans="7:7" x14ac:dyDescent="0.2">
      <c r="G96189"/>
    </row>
    <row r="96190" spans="7:7" x14ac:dyDescent="0.2">
      <c r="G96190"/>
    </row>
    <row r="96191" spans="7:7" x14ac:dyDescent="0.2">
      <c r="G96191"/>
    </row>
    <row r="96192" spans="7:7" x14ac:dyDescent="0.2">
      <c r="G96192"/>
    </row>
    <row r="96193" spans="7:7" x14ac:dyDescent="0.2">
      <c r="G96193"/>
    </row>
    <row r="96194" spans="7:7" x14ac:dyDescent="0.2">
      <c r="G96194"/>
    </row>
    <row r="96195" spans="7:7" x14ac:dyDescent="0.2">
      <c r="G96195"/>
    </row>
    <row r="96196" spans="7:7" x14ac:dyDescent="0.2">
      <c r="G96196"/>
    </row>
    <row r="96197" spans="7:7" x14ac:dyDescent="0.2">
      <c r="G96197"/>
    </row>
    <row r="96198" spans="7:7" x14ac:dyDescent="0.2">
      <c r="G96198"/>
    </row>
    <row r="96199" spans="7:7" x14ac:dyDescent="0.2">
      <c r="G96199"/>
    </row>
    <row r="96200" spans="7:7" x14ac:dyDescent="0.2">
      <c r="G96200"/>
    </row>
    <row r="96201" spans="7:7" x14ac:dyDescent="0.2">
      <c r="G96201"/>
    </row>
    <row r="96202" spans="7:7" x14ac:dyDescent="0.2">
      <c r="G96202"/>
    </row>
    <row r="96203" spans="7:7" x14ac:dyDescent="0.2">
      <c r="G96203"/>
    </row>
    <row r="96204" spans="7:7" x14ac:dyDescent="0.2">
      <c r="G96204"/>
    </row>
    <row r="96205" spans="7:7" x14ac:dyDescent="0.2">
      <c r="G96205"/>
    </row>
    <row r="96206" spans="7:7" x14ac:dyDescent="0.2">
      <c r="G96206"/>
    </row>
    <row r="96207" spans="7:7" x14ac:dyDescent="0.2">
      <c r="G96207"/>
    </row>
    <row r="96208" spans="7:7" x14ac:dyDescent="0.2">
      <c r="G96208"/>
    </row>
    <row r="96209" spans="7:7" x14ac:dyDescent="0.2">
      <c r="G96209"/>
    </row>
    <row r="96210" spans="7:7" x14ac:dyDescent="0.2">
      <c r="G96210"/>
    </row>
    <row r="96211" spans="7:7" x14ac:dyDescent="0.2">
      <c r="G96211"/>
    </row>
    <row r="96212" spans="7:7" x14ac:dyDescent="0.2">
      <c r="G96212"/>
    </row>
    <row r="96213" spans="7:7" x14ac:dyDescent="0.2">
      <c r="G96213"/>
    </row>
    <row r="96214" spans="7:7" x14ac:dyDescent="0.2">
      <c r="G96214"/>
    </row>
    <row r="96215" spans="7:7" x14ac:dyDescent="0.2">
      <c r="G96215"/>
    </row>
    <row r="96216" spans="7:7" x14ac:dyDescent="0.2">
      <c r="G96216"/>
    </row>
    <row r="96217" spans="7:7" x14ac:dyDescent="0.2">
      <c r="G96217"/>
    </row>
    <row r="96218" spans="7:7" x14ac:dyDescent="0.2">
      <c r="G96218"/>
    </row>
    <row r="96219" spans="7:7" x14ac:dyDescent="0.2">
      <c r="G96219"/>
    </row>
    <row r="96220" spans="7:7" x14ac:dyDescent="0.2">
      <c r="G96220"/>
    </row>
    <row r="96221" spans="7:7" x14ac:dyDescent="0.2">
      <c r="G96221"/>
    </row>
    <row r="96222" spans="7:7" x14ac:dyDescent="0.2">
      <c r="G96222"/>
    </row>
    <row r="96223" spans="7:7" x14ac:dyDescent="0.2">
      <c r="G96223"/>
    </row>
    <row r="96224" spans="7:7" x14ac:dyDescent="0.2">
      <c r="G96224"/>
    </row>
    <row r="96225" spans="7:7" x14ac:dyDescent="0.2">
      <c r="G96225"/>
    </row>
    <row r="96226" spans="7:7" x14ac:dyDescent="0.2">
      <c r="G96226"/>
    </row>
    <row r="96227" spans="7:7" x14ac:dyDescent="0.2">
      <c r="G96227"/>
    </row>
    <row r="96228" spans="7:7" x14ac:dyDescent="0.2">
      <c r="G96228"/>
    </row>
    <row r="96229" spans="7:7" x14ac:dyDescent="0.2">
      <c r="G96229"/>
    </row>
    <row r="96230" spans="7:7" x14ac:dyDescent="0.2">
      <c r="G96230"/>
    </row>
    <row r="96231" spans="7:7" x14ac:dyDescent="0.2">
      <c r="G96231"/>
    </row>
    <row r="96232" spans="7:7" x14ac:dyDescent="0.2">
      <c r="G96232"/>
    </row>
    <row r="96233" spans="7:7" x14ac:dyDescent="0.2">
      <c r="G96233"/>
    </row>
    <row r="96234" spans="7:7" x14ac:dyDescent="0.2">
      <c r="G96234"/>
    </row>
    <row r="96235" spans="7:7" x14ac:dyDescent="0.2">
      <c r="G96235"/>
    </row>
    <row r="96236" spans="7:7" x14ac:dyDescent="0.2">
      <c r="G96236"/>
    </row>
    <row r="96237" spans="7:7" x14ac:dyDescent="0.2">
      <c r="G96237"/>
    </row>
    <row r="96238" spans="7:7" x14ac:dyDescent="0.2">
      <c r="G96238"/>
    </row>
    <row r="96239" spans="7:7" x14ac:dyDescent="0.2">
      <c r="G96239"/>
    </row>
    <row r="96240" spans="7:7" x14ac:dyDescent="0.2">
      <c r="G96240"/>
    </row>
    <row r="96241" spans="7:7" x14ac:dyDescent="0.2">
      <c r="G96241"/>
    </row>
    <row r="96242" spans="7:7" x14ac:dyDescent="0.2">
      <c r="G96242"/>
    </row>
    <row r="96243" spans="7:7" x14ac:dyDescent="0.2">
      <c r="G96243"/>
    </row>
    <row r="96244" spans="7:7" x14ac:dyDescent="0.2">
      <c r="G96244"/>
    </row>
    <row r="96245" spans="7:7" x14ac:dyDescent="0.2">
      <c r="G96245"/>
    </row>
    <row r="96246" spans="7:7" x14ac:dyDescent="0.2">
      <c r="G96246"/>
    </row>
    <row r="96247" spans="7:7" x14ac:dyDescent="0.2">
      <c r="G96247"/>
    </row>
    <row r="96248" spans="7:7" x14ac:dyDescent="0.2">
      <c r="G96248"/>
    </row>
    <row r="96249" spans="7:7" x14ac:dyDescent="0.2">
      <c r="G96249"/>
    </row>
    <row r="96250" spans="7:7" x14ac:dyDescent="0.2">
      <c r="G96250"/>
    </row>
    <row r="96251" spans="7:7" x14ac:dyDescent="0.2">
      <c r="G96251"/>
    </row>
    <row r="96252" spans="7:7" x14ac:dyDescent="0.2">
      <c r="G96252"/>
    </row>
    <row r="96253" spans="7:7" x14ac:dyDescent="0.2">
      <c r="G96253"/>
    </row>
    <row r="96254" spans="7:7" x14ac:dyDescent="0.2">
      <c r="G96254"/>
    </row>
    <row r="96255" spans="7:7" x14ac:dyDescent="0.2">
      <c r="G96255"/>
    </row>
    <row r="96256" spans="7:7" x14ac:dyDescent="0.2">
      <c r="G96256"/>
    </row>
    <row r="96257" spans="7:7" x14ac:dyDescent="0.2">
      <c r="G96257"/>
    </row>
    <row r="96258" spans="7:7" x14ac:dyDescent="0.2">
      <c r="G96258"/>
    </row>
    <row r="96259" spans="7:7" x14ac:dyDescent="0.2">
      <c r="G96259"/>
    </row>
    <row r="96260" spans="7:7" x14ac:dyDescent="0.2">
      <c r="G96260"/>
    </row>
    <row r="96261" spans="7:7" x14ac:dyDescent="0.2">
      <c r="G96261"/>
    </row>
    <row r="96262" spans="7:7" x14ac:dyDescent="0.2">
      <c r="G96262"/>
    </row>
    <row r="96263" spans="7:7" x14ac:dyDescent="0.2">
      <c r="G96263"/>
    </row>
    <row r="96264" spans="7:7" x14ac:dyDescent="0.2">
      <c r="G96264"/>
    </row>
    <row r="96265" spans="7:7" x14ac:dyDescent="0.2">
      <c r="G96265"/>
    </row>
    <row r="96266" spans="7:7" x14ac:dyDescent="0.2">
      <c r="G96266"/>
    </row>
    <row r="96267" spans="7:7" x14ac:dyDescent="0.2">
      <c r="G96267"/>
    </row>
    <row r="96268" spans="7:7" x14ac:dyDescent="0.2">
      <c r="G96268"/>
    </row>
    <row r="96269" spans="7:7" x14ac:dyDescent="0.2">
      <c r="G96269"/>
    </row>
    <row r="96270" spans="7:7" x14ac:dyDescent="0.2">
      <c r="G96270"/>
    </row>
    <row r="96271" spans="7:7" x14ac:dyDescent="0.2">
      <c r="G96271"/>
    </row>
    <row r="96272" spans="7:7" x14ac:dyDescent="0.2">
      <c r="G96272"/>
    </row>
    <row r="96273" spans="7:7" x14ac:dyDescent="0.2">
      <c r="G96273"/>
    </row>
    <row r="96274" spans="7:7" x14ac:dyDescent="0.2">
      <c r="G96274"/>
    </row>
    <row r="96275" spans="7:7" x14ac:dyDescent="0.2">
      <c r="G96275"/>
    </row>
    <row r="96276" spans="7:7" x14ac:dyDescent="0.2">
      <c r="G96276"/>
    </row>
    <row r="96277" spans="7:7" x14ac:dyDescent="0.2">
      <c r="G96277"/>
    </row>
    <row r="96278" spans="7:7" x14ac:dyDescent="0.2">
      <c r="G96278"/>
    </row>
    <row r="96279" spans="7:7" x14ac:dyDescent="0.2">
      <c r="G96279"/>
    </row>
    <row r="96280" spans="7:7" x14ac:dyDescent="0.2">
      <c r="G96280"/>
    </row>
    <row r="96281" spans="7:7" x14ac:dyDescent="0.2">
      <c r="G96281"/>
    </row>
    <row r="96282" spans="7:7" x14ac:dyDescent="0.2">
      <c r="G96282"/>
    </row>
    <row r="96283" spans="7:7" x14ac:dyDescent="0.2">
      <c r="G96283"/>
    </row>
    <row r="96284" spans="7:7" x14ac:dyDescent="0.2">
      <c r="G96284"/>
    </row>
    <row r="96285" spans="7:7" x14ac:dyDescent="0.2">
      <c r="G96285"/>
    </row>
    <row r="96286" spans="7:7" x14ac:dyDescent="0.2">
      <c r="G96286"/>
    </row>
    <row r="96287" spans="7:7" x14ac:dyDescent="0.2">
      <c r="G96287"/>
    </row>
    <row r="96288" spans="7:7" x14ac:dyDescent="0.2">
      <c r="G96288"/>
    </row>
    <row r="96289" spans="7:7" x14ac:dyDescent="0.2">
      <c r="G96289"/>
    </row>
    <row r="96290" spans="7:7" x14ac:dyDescent="0.2">
      <c r="G96290"/>
    </row>
    <row r="96291" spans="7:7" x14ac:dyDescent="0.2">
      <c r="G96291"/>
    </row>
    <row r="96292" spans="7:7" x14ac:dyDescent="0.2">
      <c r="G96292"/>
    </row>
    <row r="96293" spans="7:7" x14ac:dyDescent="0.2">
      <c r="G96293"/>
    </row>
    <row r="96294" spans="7:7" x14ac:dyDescent="0.2">
      <c r="G96294"/>
    </row>
    <row r="96295" spans="7:7" x14ac:dyDescent="0.2">
      <c r="G96295"/>
    </row>
    <row r="96296" spans="7:7" x14ac:dyDescent="0.2">
      <c r="G96296"/>
    </row>
    <row r="96297" spans="7:7" x14ac:dyDescent="0.2">
      <c r="G96297"/>
    </row>
    <row r="96298" spans="7:7" x14ac:dyDescent="0.2">
      <c r="G96298"/>
    </row>
    <row r="96299" spans="7:7" x14ac:dyDescent="0.2">
      <c r="G96299"/>
    </row>
    <row r="96300" spans="7:7" x14ac:dyDescent="0.2">
      <c r="G96300"/>
    </row>
    <row r="96301" spans="7:7" x14ac:dyDescent="0.2">
      <c r="G96301"/>
    </row>
    <row r="96302" spans="7:7" x14ac:dyDescent="0.2">
      <c r="G96302"/>
    </row>
    <row r="96303" spans="7:7" x14ac:dyDescent="0.2">
      <c r="G96303"/>
    </row>
    <row r="96304" spans="7:7" x14ac:dyDescent="0.2">
      <c r="G96304"/>
    </row>
    <row r="96305" spans="7:7" x14ac:dyDescent="0.2">
      <c r="G96305"/>
    </row>
    <row r="96306" spans="7:7" x14ac:dyDescent="0.2">
      <c r="G96306"/>
    </row>
    <row r="96307" spans="7:7" x14ac:dyDescent="0.2">
      <c r="G96307"/>
    </row>
    <row r="96308" spans="7:7" x14ac:dyDescent="0.2">
      <c r="G96308"/>
    </row>
    <row r="96309" spans="7:7" x14ac:dyDescent="0.2">
      <c r="G96309"/>
    </row>
    <row r="96310" spans="7:7" x14ac:dyDescent="0.2">
      <c r="G96310"/>
    </row>
    <row r="96311" spans="7:7" x14ac:dyDescent="0.2">
      <c r="G96311"/>
    </row>
    <row r="96312" spans="7:7" x14ac:dyDescent="0.2">
      <c r="G96312"/>
    </row>
    <row r="96313" spans="7:7" x14ac:dyDescent="0.2">
      <c r="G96313"/>
    </row>
    <row r="96314" spans="7:7" x14ac:dyDescent="0.2">
      <c r="G96314"/>
    </row>
    <row r="96315" spans="7:7" x14ac:dyDescent="0.2">
      <c r="G96315"/>
    </row>
    <row r="96316" spans="7:7" x14ac:dyDescent="0.2">
      <c r="G96316"/>
    </row>
    <row r="96317" spans="7:7" x14ac:dyDescent="0.2">
      <c r="G96317"/>
    </row>
    <row r="96318" spans="7:7" x14ac:dyDescent="0.2">
      <c r="G96318"/>
    </row>
    <row r="96319" spans="7:7" x14ac:dyDescent="0.2">
      <c r="G96319"/>
    </row>
    <row r="96320" spans="7:7" x14ac:dyDescent="0.2">
      <c r="G96320"/>
    </row>
    <row r="96321" spans="7:7" x14ac:dyDescent="0.2">
      <c r="G96321"/>
    </row>
    <row r="96322" spans="7:7" x14ac:dyDescent="0.2">
      <c r="G96322"/>
    </row>
    <row r="96323" spans="7:7" x14ac:dyDescent="0.2">
      <c r="G96323"/>
    </row>
    <row r="96324" spans="7:7" x14ac:dyDescent="0.2">
      <c r="G96324"/>
    </row>
    <row r="96325" spans="7:7" x14ac:dyDescent="0.2">
      <c r="G96325"/>
    </row>
    <row r="96326" spans="7:7" x14ac:dyDescent="0.2">
      <c r="G96326"/>
    </row>
    <row r="96327" spans="7:7" x14ac:dyDescent="0.2">
      <c r="G96327"/>
    </row>
    <row r="96328" spans="7:7" x14ac:dyDescent="0.2">
      <c r="G96328"/>
    </row>
    <row r="96329" spans="7:7" x14ac:dyDescent="0.2">
      <c r="G96329"/>
    </row>
    <row r="96330" spans="7:7" x14ac:dyDescent="0.2">
      <c r="G96330"/>
    </row>
    <row r="96331" spans="7:7" x14ac:dyDescent="0.2">
      <c r="G96331"/>
    </row>
    <row r="96332" spans="7:7" x14ac:dyDescent="0.2">
      <c r="G96332"/>
    </row>
    <row r="96333" spans="7:7" x14ac:dyDescent="0.2">
      <c r="G96333"/>
    </row>
    <row r="96334" spans="7:7" x14ac:dyDescent="0.2">
      <c r="G96334"/>
    </row>
    <row r="96335" spans="7:7" x14ac:dyDescent="0.2">
      <c r="G96335"/>
    </row>
    <row r="96336" spans="7:7" x14ac:dyDescent="0.2">
      <c r="G96336"/>
    </row>
    <row r="96337" spans="7:7" x14ac:dyDescent="0.2">
      <c r="G96337"/>
    </row>
    <row r="96338" spans="7:7" x14ac:dyDescent="0.2">
      <c r="G96338"/>
    </row>
    <row r="96339" spans="7:7" x14ac:dyDescent="0.2">
      <c r="G96339"/>
    </row>
    <row r="96340" spans="7:7" x14ac:dyDescent="0.2">
      <c r="G96340"/>
    </row>
    <row r="96341" spans="7:7" x14ac:dyDescent="0.2">
      <c r="G96341"/>
    </row>
    <row r="96342" spans="7:7" x14ac:dyDescent="0.2">
      <c r="G96342"/>
    </row>
    <row r="96343" spans="7:7" x14ac:dyDescent="0.2">
      <c r="G96343"/>
    </row>
    <row r="96344" spans="7:7" x14ac:dyDescent="0.2">
      <c r="G96344"/>
    </row>
    <row r="96345" spans="7:7" x14ac:dyDescent="0.2">
      <c r="G96345"/>
    </row>
    <row r="96346" spans="7:7" x14ac:dyDescent="0.2">
      <c r="G96346"/>
    </row>
    <row r="96347" spans="7:7" x14ac:dyDescent="0.2">
      <c r="G96347"/>
    </row>
    <row r="96348" spans="7:7" x14ac:dyDescent="0.2">
      <c r="G96348"/>
    </row>
    <row r="96349" spans="7:7" x14ac:dyDescent="0.2">
      <c r="G96349"/>
    </row>
    <row r="96350" spans="7:7" x14ac:dyDescent="0.2">
      <c r="G96350"/>
    </row>
    <row r="96351" spans="7:7" x14ac:dyDescent="0.2">
      <c r="G96351"/>
    </row>
    <row r="96352" spans="7:7" x14ac:dyDescent="0.2">
      <c r="G96352"/>
    </row>
    <row r="96353" spans="7:7" x14ac:dyDescent="0.2">
      <c r="G96353"/>
    </row>
    <row r="96354" spans="7:7" x14ac:dyDescent="0.2">
      <c r="G96354"/>
    </row>
    <row r="96355" spans="7:7" x14ac:dyDescent="0.2">
      <c r="G96355"/>
    </row>
    <row r="96356" spans="7:7" x14ac:dyDescent="0.2">
      <c r="G96356"/>
    </row>
    <row r="96357" spans="7:7" x14ac:dyDescent="0.2">
      <c r="G96357"/>
    </row>
    <row r="96358" spans="7:7" x14ac:dyDescent="0.2">
      <c r="G96358"/>
    </row>
    <row r="96359" spans="7:7" x14ac:dyDescent="0.2">
      <c r="G96359"/>
    </row>
    <row r="96360" spans="7:7" x14ac:dyDescent="0.2">
      <c r="G96360"/>
    </row>
    <row r="96361" spans="7:7" x14ac:dyDescent="0.2">
      <c r="G96361"/>
    </row>
    <row r="96362" spans="7:7" x14ac:dyDescent="0.2">
      <c r="G96362"/>
    </row>
    <row r="96363" spans="7:7" x14ac:dyDescent="0.2">
      <c r="G96363"/>
    </row>
    <row r="96364" spans="7:7" x14ac:dyDescent="0.2">
      <c r="G96364"/>
    </row>
    <row r="96365" spans="7:7" x14ac:dyDescent="0.2">
      <c r="G96365"/>
    </row>
    <row r="96366" spans="7:7" x14ac:dyDescent="0.2">
      <c r="G96366"/>
    </row>
    <row r="96367" spans="7:7" x14ac:dyDescent="0.2">
      <c r="G96367"/>
    </row>
    <row r="96368" spans="7:7" x14ac:dyDescent="0.2">
      <c r="G96368"/>
    </row>
    <row r="96369" spans="7:7" x14ac:dyDescent="0.2">
      <c r="G96369"/>
    </row>
    <row r="96370" spans="7:7" x14ac:dyDescent="0.2">
      <c r="G96370"/>
    </row>
    <row r="96371" spans="7:7" x14ac:dyDescent="0.2">
      <c r="G96371"/>
    </row>
    <row r="96372" spans="7:7" x14ac:dyDescent="0.2">
      <c r="G96372"/>
    </row>
    <row r="96373" spans="7:7" x14ac:dyDescent="0.2">
      <c r="G96373"/>
    </row>
    <row r="96374" spans="7:7" x14ac:dyDescent="0.2">
      <c r="G96374"/>
    </row>
    <row r="96375" spans="7:7" x14ac:dyDescent="0.2">
      <c r="G96375"/>
    </row>
    <row r="96376" spans="7:7" x14ac:dyDescent="0.2">
      <c r="G96376"/>
    </row>
    <row r="96377" spans="7:7" x14ac:dyDescent="0.2">
      <c r="G96377"/>
    </row>
    <row r="96378" spans="7:7" x14ac:dyDescent="0.2">
      <c r="G96378"/>
    </row>
    <row r="96379" spans="7:7" x14ac:dyDescent="0.2">
      <c r="G96379"/>
    </row>
    <row r="96380" spans="7:7" x14ac:dyDescent="0.2">
      <c r="G96380"/>
    </row>
    <row r="96381" spans="7:7" x14ac:dyDescent="0.2">
      <c r="G96381"/>
    </row>
    <row r="96382" spans="7:7" x14ac:dyDescent="0.2">
      <c r="G96382"/>
    </row>
    <row r="96383" spans="7:7" x14ac:dyDescent="0.2">
      <c r="G96383"/>
    </row>
    <row r="96384" spans="7:7" x14ac:dyDescent="0.2">
      <c r="G96384"/>
    </row>
    <row r="96385" spans="7:7" x14ac:dyDescent="0.2">
      <c r="G96385"/>
    </row>
    <row r="96386" spans="7:7" x14ac:dyDescent="0.2">
      <c r="G96386"/>
    </row>
    <row r="96387" spans="7:7" x14ac:dyDescent="0.2">
      <c r="G96387"/>
    </row>
    <row r="96388" spans="7:7" x14ac:dyDescent="0.2">
      <c r="G96388"/>
    </row>
    <row r="96389" spans="7:7" x14ac:dyDescent="0.2">
      <c r="G96389"/>
    </row>
    <row r="96390" spans="7:7" x14ac:dyDescent="0.2">
      <c r="G96390"/>
    </row>
    <row r="96391" spans="7:7" x14ac:dyDescent="0.2">
      <c r="G96391"/>
    </row>
    <row r="96392" spans="7:7" x14ac:dyDescent="0.2">
      <c r="G96392"/>
    </row>
    <row r="96393" spans="7:7" x14ac:dyDescent="0.2">
      <c r="G96393"/>
    </row>
    <row r="96394" spans="7:7" x14ac:dyDescent="0.2">
      <c r="G96394"/>
    </row>
    <row r="96395" spans="7:7" x14ac:dyDescent="0.2">
      <c r="G96395"/>
    </row>
    <row r="96396" spans="7:7" x14ac:dyDescent="0.2">
      <c r="G96396"/>
    </row>
    <row r="96397" spans="7:7" x14ac:dyDescent="0.2">
      <c r="G96397"/>
    </row>
    <row r="96398" spans="7:7" x14ac:dyDescent="0.2">
      <c r="G96398"/>
    </row>
    <row r="96399" spans="7:7" x14ac:dyDescent="0.2">
      <c r="G96399"/>
    </row>
    <row r="96400" spans="7:7" x14ac:dyDescent="0.2">
      <c r="G96400"/>
    </row>
    <row r="96401" spans="7:7" x14ac:dyDescent="0.2">
      <c r="G96401"/>
    </row>
    <row r="96402" spans="7:7" x14ac:dyDescent="0.2">
      <c r="G96402"/>
    </row>
    <row r="96403" spans="7:7" x14ac:dyDescent="0.2">
      <c r="G96403"/>
    </row>
    <row r="96404" spans="7:7" x14ac:dyDescent="0.2">
      <c r="G96404"/>
    </row>
    <row r="96405" spans="7:7" x14ac:dyDescent="0.2">
      <c r="G96405"/>
    </row>
    <row r="96406" spans="7:7" x14ac:dyDescent="0.2">
      <c r="G96406"/>
    </row>
    <row r="96407" spans="7:7" x14ac:dyDescent="0.2">
      <c r="G96407"/>
    </row>
    <row r="96408" spans="7:7" x14ac:dyDescent="0.2">
      <c r="G96408"/>
    </row>
    <row r="96409" spans="7:7" x14ac:dyDescent="0.2">
      <c r="G96409"/>
    </row>
    <row r="96410" spans="7:7" x14ac:dyDescent="0.2">
      <c r="G96410"/>
    </row>
    <row r="96411" spans="7:7" x14ac:dyDescent="0.2">
      <c r="G96411"/>
    </row>
    <row r="96412" spans="7:7" x14ac:dyDescent="0.2">
      <c r="G96412"/>
    </row>
    <row r="96413" spans="7:7" x14ac:dyDescent="0.2">
      <c r="G96413"/>
    </row>
    <row r="96414" spans="7:7" x14ac:dyDescent="0.2">
      <c r="G96414"/>
    </row>
    <row r="96415" spans="7:7" x14ac:dyDescent="0.2">
      <c r="G96415"/>
    </row>
    <row r="96416" spans="7:7" x14ac:dyDescent="0.2">
      <c r="G96416"/>
    </row>
    <row r="96417" spans="7:7" x14ac:dyDescent="0.2">
      <c r="G96417"/>
    </row>
    <row r="96418" spans="7:7" x14ac:dyDescent="0.2">
      <c r="G96418"/>
    </row>
    <row r="96419" spans="7:7" x14ac:dyDescent="0.2">
      <c r="G96419"/>
    </row>
    <row r="96420" spans="7:7" x14ac:dyDescent="0.2">
      <c r="G96420"/>
    </row>
    <row r="96421" spans="7:7" x14ac:dyDescent="0.2">
      <c r="G96421"/>
    </row>
    <row r="96422" spans="7:7" x14ac:dyDescent="0.2">
      <c r="G96422"/>
    </row>
    <row r="96423" spans="7:7" x14ac:dyDescent="0.2">
      <c r="G96423"/>
    </row>
    <row r="96424" spans="7:7" x14ac:dyDescent="0.2">
      <c r="G96424"/>
    </row>
    <row r="96425" spans="7:7" x14ac:dyDescent="0.2">
      <c r="G96425"/>
    </row>
    <row r="96426" spans="7:7" x14ac:dyDescent="0.2">
      <c r="G96426"/>
    </row>
    <row r="96427" spans="7:7" x14ac:dyDescent="0.2">
      <c r="G96427"/>
    </row>
    <row r="96428" spans="7:7" x14ac:dyDescent="0.2">
      <c r="G96428"/>
    </row>
    <row r="96429" spans="7:7" x14ac:dyDescent="0.2">
      <c r="G96429"/>
    </row>
    <row r="96430" spans="7:7" x14ac:dyDescent="0.2">
      <c r="G96430"/>
    </row>
    <row r="96431" spans="7:7" x14ac:dyDescent="0.2">
      <c r="G96431"/>
    </row>
    <row r="96432" spans="7:7" x14ac:dyDescent="0.2">
      <c r="G96432"/>
    </row>
    <row r="96433" spans="7:7" x14ac:dyDescent="0.2">
      <c r="G96433"/>
    </row>
    <row r="96434" spans="7:7" x14ac:dyDescent="0.2">
      <c r="G96434"/>
    </row>
    <row r="96435" spans="7:7" x14ac:dyDescent="0.2">
      <c r="G96435"/>
    </row>
    <row r="96436" spans="7:7" x14ac:dyDescent="0.2">
      <c r="G96436"/>
    </row>
    <row r="96437" spans="7:7" x14ac:dyDescent="0.2">
      <c r="G96437"/>
    </row>
    <row r="96438" spans="7:7" x14ac:dyDescent="0.2">
      <c r="G96438"/>
    </row>
    <row r="96439" spans="7:7" x14ac:dyDescent="0.2">
      <c r="G96439"/>
    </row>
    <row r="96440" spans="7:7" x14ac:dyDescent="0.2">
      <c r="G96440"/>
    </row>
    <row r="96441" spans="7:7" x14ac:dyDescent="0.2">
      <c r="G96441"/>
    </row>
    <row r="96442" spans="7:7" x14ac:dyDescent="0.2">
      <c r="G96442"/>
    </row>
    <row r="96443" spans="7:7" x14ac:dyDescent="0.2">
      <c r="G96443"/>
    </row>
    <row r="96444" spans="7:7" x14ac:dyDescent="0.2">
      <c r="G96444"/>
    </row>
    <row r="96445" spans="7:7" x14ac:dyDescent="0.2">
      <c r="G96445"/>
    </row>
    <row r="96446" spans="7:7" x14ac:dyDescent="0.2">
      <c r="G96446"/>
    </row>
    <row r="96447" spans="7:7" x14ac:dyDescent="0.2">
      <c r="G96447"/>
    </row>
    <row r="96448" spans="7:7" x14ac:dyDescent="0.2">
      <c r="G96448"/>
    </row>
    <row r="96449" spans="7:7" x14ac:dyDescent="0.2">
      <c r="G96449"/>
    </row>
    <row r="96450" spans="7:7" x14ac:dyDescent="0.2">
      <c r="G96450"/>
    </row>
    <row r="96451" spans="7:7" x14ac:dyDescent="0.2">
      <c r="G96451"/>
    </row>
    <row r="96452" spans="7:7" x14ac:dyDescent="0.2">
      <c r="G96452"/>
    </row>
    <row r="96453" spans="7:7" x14ac:dyDescent="0.2">
      <c r="G96453"/>
    </row>
    <row r="96454" spans="7:7" x14ac:dyDescent="0.2">
      <c r="G96454"/>
    </row>
    <row r="96455" spans="7:7" x14ac:dyDescent="0.2">
      <c r="G96455"/>
    </row>
    <row r="96456" spans="7:7" x14ac:dyDescent="0.2">
      <c r="G96456"/>
    </row>
    <row r="96457" spans="7:7" x14ac:dyDescent="0.2">
      <c r="G96457"/>
    </row>
    <row r="96458" spans="7:7" x14ac:dyDescent="0.2">
      <c r="G96458"/>
    </row>
    <row r="96459" spans="7:7" x14ac:dyDescent="0.2">
      <c r="G96459"/>
    </row>
    <row r="96460" spans="7:7" x14ac:dyDescent="0.2">
      <c r="G96460"/>
    </row>
    <row r="96461" spans="7:7" x14ac:dyDescent="0.2">
      <c r="G96461"/>
    </row>
    <row r="96462" spans="7:7" x14ac:dyDescent="0.2">
      <c r="G96462"/>
    </row>
    <row r="96463" spans="7:7" x14ac:dyDescent="0.2">
      <c r="G96463"/>
    </row>
    <row r="96464" spans="7:7" x14ac:dyDescent="0.2">
      <c r="G96464"/>
    </row>
    <row r="96465" spans="7:7" x14ac:dyDescent="0.2">
      <c r="G96465"/>
    </row>
    <row r="96466" spans="7:7" x14ac:dyDescent="0.2">
      <c r="G96466"/>
    </row>
    <row r="96467" spans="7:7" x14ac:dyDescent="0.2">
      <c r="G96467"/>
    </row>
    <row r="96468" spans="7:7" x14ac:dyDescent="0.2">
      <c r="G96468"/>
    </row>
    <row r="96469" spans="7:7" x14ac:dyDescent="0.2">
      <c r="G96469"/>
    </row>
    <row r="96470" spans="7:7" x14ac:dyDescent="0.2">
      <c r="G96470"/>
    </row>
    <row r="96471" spans="7:7" x14ac:dyDescent="0.2">
      <c r="G96471"/>
    </row>
    <row r="96472" spans="7:7" x14ac:dyDescent="0.2">
      <c r="G96472"/>
    </row>
    <row r="96473" spans="7:7" x14ac:dyDescent="0.2">
      <c r="G96473"/>
    </row>
    <row r="96474" spans="7:7" x14ac:dyDescent="0.2">
      <c r="G96474"/>
    </row>
    <row r="96475" spans="7:7" x14ac:dyDescent="0.2">
      <c r="G96475"/>
    </row>
    <row r="96476" spans="7:7" x14ac:dyDescent="0.2">
      <c r="G96476"/>
    </row>
    <row r="96477" spans="7:7" x14ac:dyDescent="0.2">
      <c r="G96477"/>
    </row>
    <row r="96478" spans="7:7" x14ac:dyDescent="0.2">
      <c r="G96478"/>
    </row>
    <row r="96479" spans="7:7" x14ac:dyDescent="0.2">
      <c r="G96479"/>
    </row>
    <row r="96480" spans="7:7" x14ac:dyDescent="0.2">
      <c r="G96480"/>
    </row>
    <row r="96481" spans="7:7" x14ac:dyDescent="0.2">
      <c r="G96481"/>
    </row>
    <row r="96482" spans="7:7" x14ac:dyDescent="0.2">
      <c r="G96482"/>
    </row>
    <row r="96483" spans="7:7" x14ac:dyDescent="0.2">
      <c r="G96483"/>
    </row>
    <row r="96484" spans="7:7" x14ac:dyDescent="0.2">
      <c r="G96484"/>
    </row>
    <row r="96485" spans="7:7" x14ac:dyDescent="0.2">
      <c r="G96485"/>
    </row>
    <row r="96486" spans="7:7" x14ac:dyDescent="0.2">
      <c r="G96486"/>
    </row>
    <row r="96487" spans="7:7" x14ac:dyDescent="0.2">
      <c r="G96487"/>
    </row>
    <row r="96488" spans="7:7" x14ac:dyDescent="0.2">
      <c r="G96488"/>
    </row>
    <row r="96489" spans="7:7" x14ac:dyDescent="0.2">
      <c r="G96489"/>
    </row>
    <row r="96490" spans="7:7" x14ac:dyDescent="0.2">
      <c r="G96490"/>
    </row>
    <row r="96491" spans="7:7" x14ac:dyDescent="0.2">
      <c r="G96491"/>
    </row>
    <row r="96492" spans="7:7" x14ac:dyDescent="0.2">
      <c r="G96492"/>
    </row>
    <row r="96493" spans="7:7" x14ac:dyDescent="0.2">
      <c r="G96493"/>
    </row>
    <row r="96494" spans="7:7" x14ac:dyDescent="0.2">
      <c r="G96494"/>
    </row>
    <row r="96495" spans="7:7" x14ac:dyDescent="0.2">
      <c r="G96495"/>
    </row>
    <row r="96496" spans="7:7" x14ac:dyDescent="0.2">
      <c r="G96496"/>
    </row>
    <row r="96497" spans="7:7" x14ac:dyDescent="0.2">
      <c r="G96497"/>
    </row>
    <row r="96498" spans="7:7" x14ac:dyDescent="0.2">
      <c r="G96498"/>
    </row>
    <row r="96499" spans="7:7" x14ac:dyDescent="0.2">
      <c r="G96499"/>
    </row>
    <row r="96500" spans="7:7" x14ac:dyDescent="0.2">
      <c r="G96500"/>
    </row>
    <row r="96501" spans="7:7" x14ac:dyDescent="0.2">
      <c r="G96501"/>
    </row>
    <row r="96502" spans="7:7" x14ac:dyDescent="0.2">
      <c r="G96502"/>
    </row>
    <row r="96503" spans="7:7" x14ac:dyDescent="0.2">
      <c r="G96503"/>
    </row>
    <row r="96504" spans="7:7" x14ac:dyDescent="0.2">
      <c r="G96504"/>
    </row>
    <row r="96505" spans="7:7" x14ac:dyDescent="0.2">
      <c r="G96505"/>
    </row>
    <row r="96506" spans="7:7" x14ac:dyDescent="0.2">
      <c r="G96506"/>
    </row>
    <row r="96507" spans="7:7" x14ac:dyDescent="0.2">
      <c r="G96507"/>
    </row>
    <row r="96508" spans="7:7" x14ac:dyDescent="0.2">
      <c r="G96508"/>
    </row>
    <row r="96509" spans="7:7" x14ac:dyDescent="0.2">
      <c r="G96509"/>
    </row>
    <row r="96510" spans="7:7" x14ac:dyDescent="0.2">
      <c r="G96510"/>
    </row>
    <row r="96511" spans="7:7" x14ac:dyDescent="0.2">
      <c r="G96511"/>
    </row>
    <row r="96512" spans="7:7" x14ac:dyDescent="0.2">
      <c r="G96512"/>
    </row>
    <row r="96513" spans="7:7" x14ac:dyDescent="0.2">
      <c r="G96513"/>
    </row>
    <row r="96514" spans="7:7" x14ac:dyDescent="0.2">
      <c r="G96514"/>
    </row>
    <row r="96515" spans="7:7" x14ac:dyDescent="0.2">
      <c r="G96515"/>
    </row>
    <row r="96516" spans="7:7" x14ac:dyDescent="0.2">
      <c r="G96516"/>
    </row>
    <row r="96517" spans="7:7" x14ac:dyDescent="0.2">
      <c r="G96517"/>
    </row>
    <row r="96518" spans="7:7" x14ac:dyDescent="0.2">
      <c r="G96518"/>
    </row>
    <row r="96519" spans="7:7" x14ac:dyDescent="0.2">
      <c r="G96519"/>
    </row>
    <row r="96520" spans="7:7" x14ac:dyDescent="0.2">
      <c r="G96520"/>
    </row>
    <row r="96521" spans="7:7" x14ac:dyDescent="0.2">
      <c r="G96521"/>
    </row>
    <row r="96522" spans="7:7" x14ac:dyDescent="0.2">
      <c r="G96522"/>
    </row>
    <row r="96523" spans="7:7" x14ac:dyDescent="0.2">
      <c r="G96523"/>
    </row>
    <row r="96524" spans="7:7" x14ac:dyDescent="0.2">
      <c r="G96524"/>
    </row>
    <row r="96525" spans="7:7" x14ac:dyDescent="0.2">
      <c r="G96525"/>
    </row>
    <row r="96526" spans="7:7" x14ac:dyDescent="0.2">
      <c r="G96526"/>
    </row>
    <row r="96527" spans="7:7" x14ac:dyDescent="0.2">
      <c r="G96527"/>
    </row>
    <row r="96528" spans="7:7" x14ac:dyDescent="0.2">
      <c r="G96528"/>
    </row>
    <row r="96529" spans="7:7" x14ac:dyDescent="0.2">
      <c r="G96529"/>
    </row>
    <row r="96530" spans="7:7" x14ac:dyDescent="0.2">
      <c r="G96530"/>
    </row>
    <row r="96531" spans="7:7" x14ac:dyDescent="0.2">
      <c r="G96531"/>
    </row>
    <row r="96532" spans="7:7" x14ac:dyDescent="0.2">
      <c r="G96532"/>
    </row>
    <row r="96533" spans="7:7" x14ac:dyDescent="0.2">
      <c r="G96533"/>
    </row>
    <row r="96534" spans="7:7" x14ac:dyDescent="0.2">
      <c r="G96534"/>
    </row>
    <row r="96535" spans="7:7" x14ac:dyDescent="0.2">
      <c r="G96535"/>
    </row>
    <row r="96536" spans="7:7" x14ac:dyDescent="0.2">
      <c r="G96536"/>
    </row>
    <row r="96537" spans="7:7" x14ac:dyDescent="0.2">
      <c r="G96537"/>
    </row>
    <row r="96538" spans="7:7" x14ac:dyDescent="0.2">
      <c r="G96538"/>
    </row>
    <row r="96539" spans="7:7" x14ac:dyDescent="0.2">
      <c r="G96539"/>
    </row>
    <row r="96540" spans="7:7" x14ac:dyDescent="0.2">
      <c r="G96540"/>
    </row>
    <row r="96541" spans="7:7" x14ac:dyDescent="0.2">
      <c r="G96541"/>
    </row>
    <row r="96542" spans="7:7" x14ac:dyDescent="0.2">
      <c r="G96542"/>
    </row>
    <row r="96543" spans="7:7" x14ac:dyDescent="0.2">
      <c r="G96543"/>
    </row>
    <row r="96544" spans="7:7" x14ac:dyDescent="0.2">
      <c r="G96544"/>
    </row>
    <row r="96545" spans="7:7" x14ac:dyDescent="0.2">
      <c r="G96545"/>
    </row>
    <row r="96546" spans="7:7" x14ac:dyDescent="0.2">
      <c r="G96546"/>
    </row>
    <row r="96547" spans="7:7" x14ac:dyDescent="0.2">
      <c r="G96547"/>
    </row>
    <row r="96548" spans="7:7" x14ac:dyDescent="0.2">
      <c r="G96548"/>
    </row>
    <row r="96549" spans="7:7" x14ac:dyDescent="0.2">
      <c r="G96549"/>
    </row>
    <row r="96550" spans="7:7" x14ac:dyDescent="0.2">
      <c r="G96550"/>
    </row>
    <row r="96551" spans="7:7" x14ac:dyDescent="0.2">
      <c r="G96551"/>
    </row>
    <row r="96552" spans="7:7" x14ac:dyDescent="0.2">
      <c r="G96552"/>
    </row>
    <row r="96553" spans="7:7" x14ac:dyDescent="0.2">
      <c r="G96553"/>
    </row>
    <row r="96554" spans="7:7" x14ac:dyDescent="0.2">
      <c r="G96554"/>
    </row>
    <row r="96555" spans="7:7" x14ac:dyDescent="0.2">
      <c r="G96555"/>
    </row>
    <row r="96556" spans="7:7" x14ac:dyDescent="0.2">
      <c r="G96556"/>
    </row>
    <row r="96557" spans="7:7" x14ac:dyDescent="0.2">
      <c r="G96557"/>
    </row>
    <row r="96558" spans="7:7" x14ac:dyDescent="0.2">
      <c r="G96558"/>
    </row>
    <row r="96559" spans="7:7" x14ac:dyDescent="0.2">
      <c r="G96559"/>
    </row>
    <row r="96560" spans="7:7" x14ac:dyDescent="0.2">
      <c r="G96560"/>
    </row>
    <row r="96561" spans="7:7" x14ac:dyDescent="0.2">
      <c r="G96561"/>
    </row>
    <row r="96562" spans="7:7" x14ac:dyDescent="0.2">
      <c r="G96562"/>
    </row>
    <row r="96563" spans="7:7" x14ac:dyDescent="0.2">
      <c r="G96563"/>
    </row>
    <row r="96564" spans="7:7" x14ac:dyDescent="0.2">
      <c r="G96564"/>
    </row>
    <row r="96565" spans="7:7" x14ac:dyDescent="0.2">
      <c r="G96565"/>
    </row>
    <row r="96566" spans="7:7" x14ac:dyDescent="0.2">
      <c r="G96566"/>
    </row>
    <row r="96567" spans="7:7" x14ac:dyDescent="0.2">
      <c r="G96567"/>
    </row>
    <row r="96568" spans="7:7" x14ac:dyDescent="0.2">
      <c r="G96568"/>
    </row>
    <row r="96569" spans="7:7" x14ac:dyDescent="0.2">
      <c r="G96569"/>
    </row>
    <row r="96570" spans="7:7" x14ac:dyDescent="0.2">
      <c r="G96570"/>
    </row>
    <row r="96571" spans="7:7" x14ac:dyDescent="0.2">
      <c r="G96571"/>
    </row>
    <row r="96572" spans="7:7" x14ac:dyDescent="0.2">
      <c r="G96572"/>
    </row>
    <row r="96573" spans="7:7" x14ac:dyDescent="0.2">
      <c r="G96573"/>
    </row>
    <row r="96574" spans="7:7" x14ac:dyDescent="0.2">
      <c r="G96574"/>
    </row>
    <row r="96575" spans="7:7" x14ac:dyDescent="0.2">
      <c r="G96575"/>
    </row>
    <row r="96576" spans="7:7" x14ac:dyDescent="0.2">
      <c r="G96576"/>
    </row>
    <row r="96577" spans="7:7" x14ac:dyDescent="0.2">
      <c r="G96577"/>
    </row>
    <row r="96578" spans="7:7" x14ac:dyDescent="0.2">
      <c r="G96578"/>
    </row>
    <row r="96579" spans="7:7" x14ac:dyDescent="0.2">
      <c r="G96579"/>
    </row>
    <row r="96580" spans="7:7" x14ac:dyDescent="0.2">
      <c r="G96580"/>
    </row>
    <row r="96581" spans="7:7" x14ac:dyDescent="0.2">
      <c r="G96581"/>
    </row>
    <row r="96582" spans="7:7" x14ac:dyDescent="0.2">
      <c r="G96582"/>
    </row>
    <row r="96583" spans="7:7" x14ac:dyDescent="0.2">
      <c r="G96583"/>
    </row>
    <row r="96584" spans="7:7" x14ac:dyDescent="0.2">
      <c r="G96584"/>
    </row>
    <row r="96585" spans="7:7" x14ac:dyDescent="0.2">
      <c r="G96585"/>
    </row>
    <row r="96586" spans="7:7" x14ac:dyDescent="0.2">
      <c r="G96586"/>
    </row>
    <row r="96587" spans="7:7" x14ac:dyDescent="0.2">
      <c r="G96587"/>
    </row>
    <row r="96588" spans="7:7" x14ac:dyDescent="0.2">
      <c r="G96588"/>
    </row>
    <row r="96589" spans="7:7" x14ac:dyDescent="0.2">
      <c r="G96589"/>
    </row>
    <row r="96590" spans="7:7" x14ac:dyDescent="0.2">
      <c r="G96590"/>
    </row>
    <row r="96591" spans="7:7" x14ac:dyDescent="0.2">
      <c r="G96591"/>
    </row>
    <row r="96592" spans="7:7" x14ac:dyDescent="0.2">
      <c r="G96592"/>
    </row>
    <row r="96593" spans="7:7" x14ac:dyDescent="0.2">
      <c r="G96593"/>
    </row>
    <row r="96594" spans="7:7" x14ac:dyDescent="0.2">
      <c r="G96594"/>
    </row>
    <row r="96595" spans="7:7" x14ac:dyDescent="0.2">
      <c r="G96595"/>
    </row>
    <row r="96596" spans="7:7" x14ac:dyDescent="0.2">
      <c r="G96596"/>
    </row>
    <row r="96597" spans="7:7" x14ac:dyDescent="0.2">
      <c r="G96597"/>
    </row>
    <row r="96598" spans="7:7" x14ac:dyDescent="0.2">
      <c r="G96598"/>
    </row>
    <row r="96599" spans="7:7" x14ac:dyDescent="0.2">
      <c r="G96599"/>
    </row>
    <row r="96600" spans="7:7" x14ac:dyDescent="0.2">
      <c r="G96600"/>
    </row>
    <row r="96601" spans="7:7" x14ac:dyDescent="0.2">
      <c r="G96601"/>
    </row>
    <row r="96602" spans="7:7" x14ac:dyDescent="0.2">
      <c r="G96602"/>
    </row>
    <row r="96603" spans="7:7" x14ac:dyDescent="0.2">
      <c r="G96603"/>
    </row>
    <row r="96604" spans="7:7" x14ac:dyDescent="0.2">
      <c r="G96604"/>
    </row>
    <row r="96605" spans="7:7" x14ac:dyDescent="0.2">
      <c r="G96605"/>
    </row>
    <row r="96606" spans="7:7" x14ac:dyDescent="0.2">
      <c r="G96606"/>
    </row>
    <row r="96607" spans="7:7" x14ac:dyDescent="0.2">
      <c r="G96607"/>
    </row>
    <row r="96608" spans="7:7" x14ac:dyDescent="0.2">
      <c r="G96608"/>
    </row>
    <row r="96609" spans="7:7" x14ac:dyDescent="0.2">
      <c r="G96609"/>
    </row>
    <row r="96610" spans="7:7" x14ac:dyDescent="0.2">
      <c r="G96610"/>
    </row>
    <row r="96611" spans="7:7" x14ac:dyDescent="0.2">
      <c r="G96611"/>
    </row>
    <row r="96612" spans="7:7" x14ac:dyDescent="0.2">
      <c r="G96612"/>
    </row>
    <row r="96613" spans="7:7" x14ac:dyDescent="0.2">
      <c r="G96613"/>
    </row>
    <row r="96614" spans="7:7" x14ac:dyDescent="0.2">
      <c r="G96614"/>
    </row>
    <row r="96615" spans="7:7" x14ac:dyDescent="0.2">
      <c r="G96615"/>
    </row>
    <row r="96616" spans="7:7" x14ac:dyDescent="0.2">
      <c r="G96616"/>
    </row>
    <row r="96617" spans="7:7" x14ac:dyDescent="0.2">
      <c r="G96617"/>
    </row>
    <row r="96618" spans="7:7" x14ac:dyDescent="0.2">
      <c r="G96618"/>
    </row>
    <row r="96619" spans="7:7" x14ac:dyDescent="0.2">
      <c r="G96619"/>
    </row>
    <row r="96620" spans="7:7" x14ac:dyDescent="0.2">
      <c r="G96620"/>
    </row>
    <row r="96621" spans="7:7" x14ac:dyDescent="0.2">
      <c r="G96621"/>
    </row>
    <row r="96622" spans="7:7" x14ac:dyDescent="0.2">
      <c r="G96622"/>
    </row>
    <row r="96623" spans="7:7" x14ac:dyDescent="0.2">
      <c r="G96623"/>
    </row>
    <row r="96624" spans="7:7" x14ac:dyDescent="0.2">
      <c r="G96624"/>
    </row>
    <row r="96625" spans="7:7" x14ac:dyDescent="0.2">
      <c r="G96625"/>
    </row>
    <row r="96626" spans="7:7" x14ac:dyDescent="0.2">
      <c r="G96626"/>
    </row>
    <row r="96627" spans="7:7" x14ac:dyDescent="0.2">
      <c r="G96627"/>
    </row>
    <row r="96628" spans="7:7" x14ac:dyDescent="0.2">
      <c r="G96628"/>
    </row>
    <row r="96629" spans="7:7" x14ac:dyDescent="0.2">
      <c r="G96629"/>
    </row>
    <row r="96630" spans="7:7" x14ac:dyDescent="0.2">
      <c r="G96630"/>
    </row>
    <row r="96631" spans="7:7" x14ac:dyDescent="0.2">
      <c r="G96631"/>
    </row>
    <row r="96632" spans="7:7" x14ac:dyDescent="0.2">
      <c r="G96632"/>
    </row>
    <row r="96633" spans="7:7" x14ac:dyDescent="0.2">
      <c r="G96633"/>
    </row>
    <row r="96634" spans="7:7" x14ac:dyDescent="0.2">
      <c r="G96634"/>
    </row>
    <row r="96635" spans="7:7" x14ac:dyDescent="0.2">
      <c r="G96635"/>
    </row>
    <row r="96636" spans="7:7" x14ac:dyDescent="0.2">
      <c r="G96636"/>
    </row>
    <row r="96637" spans="7:7" x14ac:dyDescent="0.2">
      <c r="G96637"/>
    </row>
    <row r="96638" spans="7:7" x14ac:dyDescent="0.2">
      <c r="G96638"/>
    </row>
    <row r="96639" spans="7:7" x14ac:dyDescent="0.2">
      <c r="G96639"/>
    </row>
    <row r="96640" spans="7:7" x14ac:dyDescent="0.2">
      <c r="G96640"/>
    </row>
    <row r="96641" spans="7:7" x14ac:dyDescent="0.2">
      <c r="G96641"/>
    </row>
    <row r="96642" spans="7:7" x14ac:dyDescent="0.2">
      <c r="G96642"/>
    </row>
    <row r="96643" spans="7:7" x14ac:dyDescent="0.2">
      <c r="G96643"/>
    </row>
    <row r="96644" spans="7:7" x14ac:dyDescent="0.2">
      <c r="G96644"/>
    </row>
    <row r="96645" spans="7:7" x14ac:dyDescent="0.2">
      <c r="G96645"/>
    </row>
    <row r="96646" spans="7:7" x14ac:dyDescent="0.2">
      <c r="G96646"/>
    </row>
    <row r="96647" spans="7:7" x14ac:dyDescent="0.2">
      <c r="G96647"/>
    </row>
    <row r="96648" spans="7:7" x14ac:dyDescent="0.2">
      <c r="G96648"/>
    </row>
    <row r="96649" spans="7:7" x14ac:dyDescent="0.2">
      <c r="G96649"/>
    </row>
    <row r="96650" spans="7:7" x14ac:dyDescent="0.2">
      <c r="G96650"/>
    </row>
    <row r="96651" spans="7:7" x14ac:dyDescent="0.2">
      <c r="G96651"/>
    </row>
    <row r="96652" spans="7:7" x14ac:dyDescent="0.2">
      <c r="G96652"/>
    </row>
    <row r="96653" spans="7:7" x14ac:dyDescent="0.2">
      <c r="G96653"/>
    </row>
    <row r="96654" spans="7:7" x14ac:dyDescent="0.2">
      <c r="G96654"/>
    </row>
    <row r="96655" spans="7:7" x14ac:dyDescent="0.2">
      <c r="G96655"/>
    </row>
    <row r="96656" spans="7:7" x14ac:dyDescent="0.2">
      <c r="G96656"/>
    </row>
    <row r="96657" spans="7:7" x14ac:dyDescent="0.2">
      <c r="G96657"/>
    </row>
    <row r="96658" spans="7:7" x14ac:dyDescent="0.2">
      <c r="G96658"/>
    </row>
    <row r="96659" spans="7:7" x14ac:dyDescent="0.2">
      <c r="G96659"/>
    </row>
    <row r="96660" spans="7:7" x14ac:dyDescent="0.2">
      <c r="G96660"/>
    </row>
    <row r="96661" spans="7:7" x14ac:dyDescent="0.2">
      <c r="G96661"/>
    </row>
    <row r="96662" spans="7:7" x14ac:dyDescent="0.2">
      <c r="G96662"/>
    </row>
    <row r="96663" spans="7:7" x14ac:dyDescent="0.2">
      <c r="G96663"/>
    </row>
    <row r="96664" spans="7:7" x14ac:dyDescent="0.2">
      <c r="G96664"/>
    </row>
    <row r="96665" spans="7:7" x14ac:dyDescent="0.2">
      <c r="G96665"/>
    </row>
    <row r="96666" spans="7:7" x14ac:dyDescent="0.2">
      <c r="G96666"/>
    </row>
    <row r="96667" spans="7:7" x14ac:dyDescent="0.2">
      <c r="G96667"/>
    </row>
    <row r="96668" spans="7:7" x14ac:dyDescent="0.2">
      <c r="G96668"/>
    </row>
    <row r="96669" spans="7:7" x14ac:dyDescent="0.2">
      <c r="G96669"/>
    </row>
    <row r="96670" spans="7:7" x14ac:dyDescent="0.2">
      <c r="G96670"/>
    </row>
    <row r="96671" spans="7:7" x14ac:dyDescent="0.2">
      <c r="G96671"/>
    </row>
    <row r="96672" spans="7:7" x14ac:dyDescent="0.2">
      <c r="G96672"/>
    </row>
    <row r="96673" spans="7:7" x14ac:dyDescent="0.2">
      <c r="G96673"/>
    </row>
    <row r="96674" spans="7:7" x14ac:dyDescent="0.2">
      <c r="G96674"/>
    </row>
    <row r="96675" spans="7:7" x14ac:dyDescent="0.2">
      <c r="G96675"/>
    </row>
    <row r="96676" spans="7:7" x14ac:dyDescent="0.2">
      <c r="G96676"/>
    </row>
    <row r="96677" spans="7:7" x14ac:dyDescent="0.2">
      <c r="G96677"/>
    </row>
    <row r="96678" spans="7:7" x14ac:dyDescent="0.2">
      <c r="G96678"/>
    </row>
    <row r="96679" spans="7:7" x14ac:dyDescent="0.2">
      <c r="G96679"/>
    </row>
    <row r="96680" spans="7:7" x14ac:dyDescent="0.2">
      <c r="G96680"/>
    </row>
    <row r="96681" spans="7:7" x14ac:dyDescent="0.2">
      <c r="G96681"/>
    </row>
    <row r="96682" spans="7:7" x14ac:dyDescent="0.2">
      <c r="G96682"/>
    </row>
    <row r="96683" spans="7:7" x14ac:dyDescent="0.2">
      <c r="G96683"/>
    </row>
    <row r="96684" spans="7:7" x14ac:dyDescent="0.2">
      <c r="G96684"/>
    </row>
    <row r="96685" spans="7:7" x14ac:dyDescent="0.2">
      <c r="G96685"/>
    </row>
    <row r="96686" spans="7:7" x14ac:dyDescent="0.2">
      <c r="G96686"/>
    </row>
    <row r="96687" spans="7:7" x14ac:dyDescent="0.2">
      <c r="G96687"/>
    </row>
    <row r="96688" spans="7:7" x14ac:dyDescent="0.2">
      <c r="G96688"/>
    </row>
    <row r="96689" spans="7:7" x14ac:dyDescent="0.2">
      <c r="G96689"/>
    </row>
    <row r="96690" spans="7:7" x14ac:dyDescent="0.2">
      <c r="G96690"/>
    </row>
    <row r="96691" spans="7:7" x14ac:dyDescent="0.2">
      <c r="G96691"/>
    </row>
    <row r="96692" spans="7:7" x14ac:dyDescent="0.2">
      <c r="G96692"/>
    </row>
    <row r="96693" spans="7:7" x14ac:dyDescent="0.2">
      <c r="G96693"/>
    </row>
    <row r="96694" spans="7:7" x14ac:dyDescent="0.2">
      <c r="G96694"/>
    </row>
    <row r="96695" spans="7:7" x14ac:dyDescent="0.2">
      <c r="G96695"/>
    </row>
    <row r="96696" spans="7:7" x14ac:dyDescent="0.2">
      <c r="G96696"/>
    </row>
    <row r="96697" spans="7:7" x14ac:dyDescent="0.2">
      <c r="G96697"/>
    </row>
    <row r="96698" spans="7:7" x14ac:dyDescent="0.2">
      <c r="G96698"/>
    </row>
    <row r="96699" spans="7:7" x14ac:dyDescent="0.2">
      <c r="G96699"/>
    </row>
    <row r="96700" spans="7:7" x14ac:dyDescent="0.2">
      <c r="G96700"/>
    </row>
    <row r="96701" spans="7:7" x14ac:dyDescent="0.2">
      <c r="G96701"/>
    </row>
    <row r="96702" spans="7:7" x14ac:dyDescent="0.2">
      <c r="G96702"/>
    </row>
    <row r="96703" spans="7:7" x14ac:dyDescent="0.2">
      <c r="G96703"/>
    </row>
    <row r="96704" spans="7:7" x14ac:dyDescent="0.2">
      <c r="G96704"/>
    </row>
    <row r="96705" spans="7:7" x14ac:dyDescent="0.2">
      <c r="G96705"/>
    </row>
    <row r="96706" spans="7:7" x14ac:dyDescent="0.2">
      <c r="G96706"/>
    </row>
    <row r="96707" spans="7:7" x14ac:dyDescent="0.2">
      <c r="G96707"/>
    </row>
    <row r="96708" spans="7:7" x14ac:dyDescent="0.2">
      <c r="G96708"/>
    </row>
    <row r="96709" spans="7:7" x14ac:dyDescent="0.2">
      <c r="G96709"/>
    </row>
    <row r="96710" spans="7:7" x14ac:dyDescent="0.2">
      <c r="G96710"/>
    </row>
    <row r="96711" spans="7:7" x14ac:dyDescent="0.2">
      <c r="G96711"/>
    </row>
    <row r="96712" spans="7:7" x14ac:dyDescent="0.2">
      <c r="G96712"/>
    </row>
    <row r="96713" spans="7:7" x14ac:dyDescent="0.2">
      <c r="G96713"/>
    </row>
    <row r="96714" spans="7:7" x14ac:dyDescent="0.2">
      <c r="G96714"/>
    </row>
    <row r="96715" spans="7:7" x14ac:dyDescent="0.2">
      <c r="G96715"/>
    </row>
    <row r="96716" spans="7:7" x14ac:dyDescent="0.2">
      <c r="G96716"/>
    </row>
    <row r="96717" spans="7:7" x14ac:dyDescent="0.2">
      <c r="G96717"/>
    </row>
    <row r="96718" spans="7:7" x14ac:dyDescent="0.2">
      <c r="G96718"/>
    </row>
    <row r="96719" spans="7:7" x14ac:dyDescent="0.2">
      <c r="G96719"/>
    </row>
    <row r="96720" spans="7:7" x14ac:dyDescent="0.2">
      <c r="G96720"/>
    </row>
    <row r="96721" spans="7:7" x14ac:dyDescent="0.2">
      <c r="G96721"/>
    </row>
    <row r="96722" spans="7:7" x14ac:dyDescent="0.2">
      <c r="G96722"/>
    </row>
    <row r="96723" spans="7:7" x14ac:dyDescent="0.2">
      <c r="G96723"/>
    </row>
    <row r="96724" spans="7:7" x14ac:dyDescent="0.2">
      <c r="G96724"/>
    </row>
    <row r="96725" spans="7:7" x14ac:dyDescent="0.2">
      <c r="G96725"/>
    </row>
    <row r="96726" spans="7:7" x14ac:dyDescent="0.2">
      <c r="G96726"/>
    </row>
    <row r="96727" spans="7:7" x14ac:dyDescent="0.2">
      <c r="G96727"/>
    </row>
    <row r="96728" spans="7:7" x14ac:dyDescent="0.2">
      <c r="G96728"/>
    </row>
    <row r="96729" spans="7:7" x14ac:dyDescent="0.2">
      <c r="G96729"/>
    </row>
    <row r="96730" spans="7:7" x14ac:dyDescent="0.2">
      <c r="G96730"/>
    </row>
    <row r="96731" spans="7:7" x14ac:dyDescent="0.2">
      <c r="G96731"/>
    </row>
    <row r="96732" spans="7:7" x14ac:dyDescent="0.2">
      <c r="G96732"/>
    </row>
    <row r="96733" spans="7:7" x14ac:dyDescent="0.2">
      <c r="G96733"/>
    </row>
    <row r="96734" spans="7:7" x14ac:dyDescent="0.2">
      <c r="G96734"/>
    </row>
    <row r="96735" spans="7:7" x14ac:dyDescent="0.2">
      <c r="G96735"/>
    </row>
    <row r="96736" spans="7:7" x14ac:dyDescent="0.2">
      <c r="G96736"/>
    </row>
    <row r="96737" spans="7:7" x14ac:dyDescent="0.2">
      <c r="G96737"/>
    </row>
    <row r="96738" spans="7:7" x14ac:dyDescent="0.2">
      <c r="G96738"/>
    </row>
    <row r="96739" spans="7:7" x14ac:dyDescent="0.2">
      <c r="G96739"/>
    </row>
    <row r="96740" spans="7:7" x14ac:dyDescent="0.2">
      <c r="G96740"/>
    </row>
    <row r="96741" spans="7:7" x14ac:dyDescent="0.2">
      <c r="G96741"/>
    </row>
    <row r="96742" spans="7:7" x14ac:dyDescent="0.2">
      <c r="G96742"/>
    </row>
    <row r="96743" spans="7:7" x14ac:dyDescent="0.2">
      <c r="G96743"/>
    </row>
    <row r="96744" spans="7:7" x14ac:dyDescent="0.2">
      <c r="G96744"/>
    </row>
    <row r="96745" spans="7:7" x14ac:dyDescent="0.2">
      <c r="G96745"/>
    </row>
    <row r="96746" spans="7:7" x14ac:dyDescent="0.2">
      <c r="G96746"/>
    </row>
    <row r="96747" spans="7:7" x14ac:dyDescent="0.2">
      <c r="G96747"/>
    </row>
    <row r="96748" spans="7:7" x14ac:dyDescent="0.2">
      <c r="G96748"/>
    </row>
    <row r="96749" spans="7:7" x14ac:dyDescent="0.2">
      <c r="G96749"/>
    </row>
    <row r="96750" spans="7:7" x14ac:dyDescent="0.2">
      <c r="G96750"/>
    </row>
    <row r="96751" spans="7:7" x14ac:dyDescent="0.2">
      <c r="G96751"/>
    </row>
    <row r="96752" spans="7:7" x14ac:dyDescent="0.2">
      <c r="G96752"/>
    </row>
    <row r="96753" spans="7:7" x14ac:dyDescent="0.2">
      <c r="G96753"/>
    </row>
    <row r="96754" spans="7:7" x14ac:dyDescent="0.2">
      <c r="G96754"/>
    </row>
    <row r="96755" spans="7:7" x14ac:dyDescent="0.2">
      <c r="G96755"/>
    </row>
    <row r="96756" spans="7:7" x14ac:dyDescent="0.2">
      <c r="G96756"/>
    </row>
    <row r="96757" spans="7:7" x14ac:dyDescent="0.2">
      <c r="G96757"/>
    </row>
    <row r="96758" spans="7:7" x14ac:dyDescent="0.2">
      <c r="G96758"/>
    </row>
    <row r="96759" spans="7:7" x14ac:dyDescent="0.2">
      <c r="G96759"/>
    </row>
    <row r="96760" spans="7:7" x14ac:dyDescent="0.2">
      <c r="G96760"/>
    </row>
    <row r="96761" spans="7:7" x14ac:dyDescent="0.2">
      <c r="G96761"/>
    </row>
    <row r="96762" spans="7:7" x14ac:dyDescent="0.2">
      <c r="G96762"/>
    </row>
    <row r="96763" spans="7:7" x14ac:dyDescent="0.2">
      <c r="G96763"/>
    </row>
    <row r="96764" spans="7:7" x14ac:dyDescent="0.2">
      <c r="G96764"/>
    </row>
    <row r="96765" spans="7:7" x14ac:dyDescent="0.2">
      <c r="G96765"/>
    </row>
    <row r="96766" spans="7:7" x14ac:dyDescent="0.2">
      <c r="G96766"/>
    </row>
    <row r="96767" spans="7:7" x14ac:dyDescent="0.2">
      <c r="G96767"/>
    </row>
    <row r="96768" spans="7:7" x14ac:dyDescent="0.2">
      <c r="G96768"/>
    </row>
    <row r="96769" spans="7:7" x14ac:dyDescent="0.2">
      <c r="G96769"/>
    </row>
    <row r="96770" spans="7:7" x14ac:dyDescent="0.2">
      <c r="G96770"/>
    </row>
    <row r="96771" spans="7:7" x14ac:dyDescent="0.2">
      <c r="G96771"/>
    </row>
    <row r="96772" spans="7:7" x14ac:dyDescent="0.2">
      <c r="G96772"/>
    </row>
    <row r="96773" spans="7:7" x14ac:dyDescent="0.2">
      <c r="G96773"/>
    </row>
    <row r="96774" spans="7:7" x14ac:dyDescent="0.2">
      <c r="G96774"/>
    </row>
    <row r="96775" spans="7:7" x14ac:dyDescent="0.2">
      <c r="G96775"/>
    </row>
    <row r="96776" spans="7:7" x14ac:dyDescent="0.2">
      <c r="G96776"/>
    </row>
    <row r="96777" spans="7:7" x14ac:dyDescent="0.2">
      <c r="G96777"/>
    </row>
    <row r="96778" spans="7:7" x14ac:dyDescent="0.2">
      <c r="G96778"/>
    </row>
    <row r="96779" spans="7:7" x14ac:dyDescent="0.2">
      <c r="G96779"/>
    </row>
    <row r="96780" spans="7:7" x14ac:dyDescent="0.2">
      <c r="G96780"/>
    </row>
    <row r="96781" spans="7:7" x14ac:dyDescent="0.2">
      <c r="G96781"/>
    </row>
    <row r="96782" spans="7:7" x14ac:dyDescent="0.2">
      <c r="G96782"/>
    </row>
    <row r="96783" spans="7:7" x14ac:dyDescent="0.2">
      <c r="G96783"/>
    </row>
    <row r="96784" spans="7:7" x14ac:dyDescent="0.2">
      <c r="G96784"/>
    </row>
    <row r="96785" spans="7:7" x14ac:dyDescent="0.2">
      <c r="G96785"/>
    </row>
    <row r="96786" spans="7:7" x14ac:dyDescent="0.2">
      <c r="G96786"/>
    </row>
    <row r="96787" spans="7:7" x14ac:dyDescent="0.2">
      <c r="G96787"/>
    </row>
    <row r="96788" spans="7:7" x14ac:dyDescent="0.2">
      <c r="G96788"/>
    </row>
    <row r="96789" spans="7:7" x14ac:dyDescent="0.2">
      <c r="G96789"/>
    </row>
    <row r="96790" spans="7:7" x14ac:dyDescent="0.2">
      <c r="G96790"/>
    </row>
    <row r="96791" spans="7:7" x14ac:dyDescent="0.2">
      <c r="G96791"/>
    </row>
    <row r="96792" spans="7:7" x14ac:dyDescent="0.2">
      <c r="G96792"/>
    </row>
    <row r="96793" spans="7:7" x14ac:dyDescent="0.2">
      <c r="G96793"/>
    </row>
    <row r="96794" spans="7:7" x14ac:dyDescent="0.2">
      <c r="G96794"/>
    </row>
    <row r="96795" spans="7:7" x14ac:dyDescent="0.2">
      <c r="G96795"/>
    </row>
    <row r="96796" spans="7:7" x14ac:dyDescent="0.2">
      <c r="G96796"/>
    </row>
    <row r="96797" spans="7:7" x14ac:dyDescent="0.2">
      <c r="G96797"/>
    </row>
    <row r="96798" spans="7:7" x14ac:dyDescent="0.2">
      <c r="G96798"/>
    </row>
    <row r="96799" spans="7:7" x14ac:dyDescent="0.2">
      <c r="G96799"/>
    </row>
    <row r="96800" spans="7:7" x14ac:dyDescent="0.2">
      <c r="G96800"/>
    </row>
    <row r="96801" spans="7:7" x14ac:dyDescent="0.2">
      <c r="G96801"/>
    </row>
    <row r="96802" spans="7:7" x14ac:dyDescent="0.2">
      <c r="G96802"/>
    </row>
    <row r="96803" spans="7:7" x14ac:dyDescent="0.2">
      <c r="G96803"/>
    </row>
    <row r="96804" spans="7:7" x14ac:dyDescent="0.2">
      <c r="G96804"/>
    </row>
    <row r="96805" spans="7:7" x14ac:dyDescent="0.2">
      <c r="G96805"/>
    </row>
    <row r="96806" spans="7:7" x14ac:dyDescent="0.2">
      <c r="G96806"/>
    </row>
    <row r="96807" spans="7:7" x14ac:dyDescent="0.2">
      <c r="G96807"/>
    </row>
    <row r="96808" spans="7:7" x14ac:dyDescent="0.2">
      <c r="G96808"/>
    </row>
    <row r="96809" spans="7:7" x14ac:dyDescent="0.2">
      <c r="G96809"/>
    </row>
    <row r="96810" spans="7:7" x14ac:dyDescent="0.2">
      <c r="G96810"/>
    </row>
    <row r="96811" spans="7:7" x14ac:dyDescent="0.2">
      <c r="G96811"/>
    </row>
    <row r="96812" spans="7:7" x14ac:dyDescent="0.2">
      <c r="G96812"/>
    </row>
    <row r="96813" spans="7:7" x14ac:dyDescent="0.2">
      <c r="G96813"/>
    </row>
    <row r="96814" spans="7:7" x14ac:dyDescent="0.2">
      <c r="G96814"/>
    </row>
    <row r="96815" spans="7:7" x14ac:dyDescent="0.2">
      <c r="G96815"/>
    </row>
    <row r="96816" spans="7:7" x14ac:dyDescent="0.2">
      <c r="G96816"/>
    </row>
    <row r="96817" spans="7:7" x14ac:dyDescent="0.2">
      <c r="G96817"/>
    </row>
    <row r="96818" spans="7:7" x14ac:dyDescent="0.2">
      <c r="G96818"/>
    </row>
    <row r="96819" spans="7:7" x14ac:dyDescent="0.2">
      <c r="G96819"/>
    </row>
    <row r="96820" spans="7:7" x14ac:dyDescent="0.2">
      <c r="G96820"/>
    </row>
    <row r="96821" spans="7:7" x14ac:dyDescent="0.2">
      <c r="G96821"/>
    </row>
    <row r="96822" spans="7:7" x14ac:dyDescent="0.2">
      <c r="G96822"/>
    </row>
    <row r="96823" spans="7:7" x14ac:dyDescent="0.2">
      <c r="G96823"/>
    </row>
    <row r="96824" spans="7:7" x14ac:dyDescent="0.2">
      <c r="G96824"/>
    </row>
    <row r="96825" spans="7:7" x14ac:dyDescent="0.2">
      <c r="G96825"/>
    </row>
    <row r="96826" spans="7:7" x14ac:dyDescent="0.2">
      <c r="G96826"/>
    </row>
    <row r="96827" spans="7:7" x14ac:dyDescent="0.2">
      <c r="G96827"/>
    </row>
    <row r="96828" spans="7:7" x14ac:dyDescent="0.2">
      <c r="G96828"/>
    </row>
    <row r="96829" spans="7:7" x14ac:dyDescent="0.2">
      <c r="G96829"/>
    </row>
    <row r="96830" spans="7:7" x14ac:dyDescent="0.2">
      <c r="G96830"/>
    </row>
    <row r="96831" spans="7:7" x14ac:dyDescent="0.2">
      <c r="G96831"/>
    </row>
    <row r="96832" spans="7:7" x14ac:dyDescent="0.2">
      <c r="G96832"/>
    </row>
    <row r="96833" spans="7:7" x14ac:dyDescent="0.2">
      <c r="G96833"/>
    </row>
    <row r="96834" spans="7:7" x14ac:dyDescent="0.2">
      <c r="G96834"/>
    </row>
    <row r="96835" spans="7:7" x14ac:dyDescent="0.2">
      <c r="G96835"/>
    </row>
    <row r="96836" spans="7:7" x14ac:dyDescent="0.2">
      <c r="G96836"/>
    </row>
    <row r="96837" spans="7:7" x14ac:dyDescent="0.2">
      <c r="G96837"/>
    </row>
    <row r="96838" spans="7:7" x14ac:dyDescent="0.2">
      <c r="G96838"/>
    </row>
    <row r="96839" spans="7:7" x14ac:dyDescent="0.2">
      <c r="G96839"/>
    </row>
    <row r="96840" spans="7:7" x14ac:dyDescent="0.2">
      <c r="G96840"/>
    </row>
    <row r="96841" spans="7:7" x14ac:dyDescent="0.2">
      <c r="G96841"/>
    </row>
    <row r="96842" spans="7:7" x14ac:dyDescent="0.2">
      <c r="G96842"/>
    </row>
    <row r="96843" spans="7:7" x14ac:dyDescent="0.2">
      <c r="G96843"/>
    </row>
    <row r="96844" spans="7:7" x14ac:dyDescent="0.2">
      <c r="G96844"/>
    </row>
    <row r="96845" spans="7:7" x14ac:dyDescent="0.2">
      <c r="G96845"/>
    </row>
    <row r="96846" spans="7:7" x14ac:dyDescent="0.2">
      <c r="G96846"/>
    </row>
    <row r="96847" spans="7:7" x14ac:dyDescent="0.2">
      <c r="G96847"/>
    </row>
    <row r="96848" spans="7:7" x14ac:dyDescent="0.2">
      <c r="G96848"/>
    </row>
    <row r="96849" spans="7:7" x14ac:dyDescent="0.2">
      <c r="G96849"/>
    </row>
    <row r="96850" spans="7:7" x14ac:dyDescent="0.2">
      <c r="G96850"/>
    </row>
    <row r="96851" spans="7:7" x14ac:dyDescent="0.2">
      <c r="G96851"/>
    </row>
    <row r="96852" spans="7:7" x14ac:dyDescent="0.2">
      <c r="G96852"/>
    </row>
    <row r="96853" spans="7:7" x14ac:dyDescent="0.2">
      <c r="G96853"/>
    </row>
    <row r="96854" spans="7:7" x14ac:dyDescent="0.2">
      <c r="G96854"/>
    </row>
    <row r="96855" spans="7:7" x14ac:dyDescent="0.2">
      <c r="G96855"/>
    </row>
    <row r="96856" spans="7:7" x14ac:dyDescent="0.2">
      <c r="G96856"/>
    </row>
    <row r="96857" spans="7:7" x14ac:dyDescent="0.2">
      <c r="G96857"/>
    </row>
    <row r="96858" spans="7:7" x14ac:dyDescent="0.2">
      <c r="G96858"/>
    </row>
    <row r="96859" spans="7:7" x14ac:dyDescent="0.2">
      <c r="G96859"/>
    </row>
    <row r="96860" spans="7:7" x14ac:dyDescent="0.2">
      <c r="G96860"/>
    </row>
    <row r="96861" spans="7:7" x14ac:dyDescent="0.2">
      <c r="G96861"/>
    </row>
    <row r="96862" spans="7:7" x14ac:dyDescent="0.2">
      <c r="G96862"/>
    </row>
    <row r="96863" spans="7:7" x14ac:dyDescent="0.2">
      <c r="G96863"/>
    </row>
    <row r="96864" spans="7:7" x14ac:dyDescent="0.2">
      <c r="G96864"/>
    </row>
    <row r="96865" spans="7:7" x14ac:dyDescent="0.2">
      <c r="G96865"/>
    </row>
    <row r="96866" spans="7:7" x14ac:dyDescent="0.2">
      <c r="G96866"/>
    </row>
    <row r="96867" spans="7:7" x14ac:dyDescent="0.2">
      <c r="G96867"/>
    </row>
    <row r="96868" spans="7:7" x14ac:dyDescent="0.2">
      <c r="G96868"/>
    </row>
    <row r="96869" spans="7:7" x14ac:dyDescent="0.2">
      <c r="G96869"/>
    </row>
    <row r="96870" spans="7:7" x14ac:dyDescent="0.2">
      <c r="G96870"/>
    </row>
    <row r="96871" spans="7:7" x14ac:dyDescent="0.2">
      <c r="G96871"/>
    </row>
    <row r="96872" spans="7:7" x14ac:dyDescent="0.2">
      <c r="G96872"/>
    </row>
    <row r="96873" spans="7:7" x14ac:dyDescent="0.2">
      <c r="G96873"/>
    </row>
    <row r="96874" spans="7:7" x14ac:dyDescent="0.2">
      <c r="G96874"/>
    </row>
    <row r="96875" spans="7:7" x14ac:dyDescent="0.2">
      <c r="G96875"/>
    </row>
    <row r="96876" spans="7:7" x14ac:dyDescent="0.2">
      <c r="G96876"/>
    </row>
    <row r="96877" spans="7:7" x14ac:dyDescent="0.2">
      <c r="G96877"/>
    </row>
    <row r="96878" spans="7:7" x14ac:dyDescent="0.2">
      <c r="G96878"/>
    </row>
    <row r="96879" spans="7:7" x14ac:dyDescent="0.2">
      <c r="G96879"/>
    </row>
    <row r="96880" spans="7:7" x14ac:dyDescent="0.2">
      <c r="G96880"/>
    </row>
    <row r="96881" spans="7:7" x14ac:dyDescent="0.2">
      <c r="G96881"/>
    </row>
    <row r="96882" spans="7:7" x14ac:dyDescent="0.2">
      <c r="G96882"/>
    </row>
    <row r="96883" spans="7:7" x14ac:dyDescent="0.2">
      <c r="G96883"/>
    </row>
    <row r="96884" spans="7:7" x14ac:dyDescent="0.2">
      <c r="G96884"/>
    </row>
    <row r="96885" spans="7:7" x14ac:dyDescent="0.2">
      <c r="G96885"/>
    </row>
    <row r="96886" spans="7:7" x14ac:dyDescent="0.2">
      <c r="G96886"/>
    </row>
    <row r="96887" spans="7:7" x14ac:dyDescent="0.2">
      <c r="G96887"/>
    </row>
    <row r="96888" spans="7:7" x14ac:dyDescent="0.2">
      <c r="G96888"/>
    </row>
    <row r="96889" spans="7:7" x14ac:dyDescent="0.2">
      <c r="G96889"/>
    </row>
    <row r="96890" spans="7:7" x14ac:dyDescent="0.2">
      <c r="G96890"/>
    </row>
    <row r="96891" spans="7:7" x14ac:dyDescent="0.2">
      <c r="G96891"/>
    </row>
    <row r="96892" spans="7:7" x14ac:dyDescent="0.2">
      <c r="G96892"/>
    </row>
    <row r="96893" spans="7:7" x14ac:dyDescent="0.2">
      <c r="G96893"/>
    </row>
    <row r="96894" spans="7:7" x14ac:dyDescent="0.2">
      <c r="G96894"/>
    </row>
    <row r="96895" spans="7:7" x14ac:dyDescent="0.2">
      <c r="G96895"/>
    </row>
    <row r="96896" spans="7:7" x14ac:dyDescent="0.2">
      <c r="G96896"/>
    </row>
    <row r="96897" spans="7:7" x14ac:dyDescent="0.2">
      <c r="G96897"/>
    </row>
    <row r="96898" spans="7:7" x14ac:dyDescent="0.2">
      <c r="G96898"/>
    </row>
    <row r="96899" spans="7:7" x14ac:dyDescent="0.2">
      <c r="G96899"/>
    </row>
    <row r="96900" spans="7:7" x14ac:dyDescent="0.2">
      <c r="G96900"/>
    </row>
    <row r="96901" spans="7:7" x14ac:dyDescent="0.2">
      <c r="G96901"/>
    </row>
    <row r="96902" spans="7:7" x14ac:dyDescent="0.2">
      <c r="G96902"/>
    </row>
    <row r="96903" spans="7:7" x14ac:dyDescent="0.2">
      <c r="G96903"/>
    </row>
    <row r="96904" spans="7:7" x14ac:dyDescent="0.2">
      <c r="G96904"/>
    </row>
    <row r="96905" spans="7:7" x14ac:dyDescent="0.2">
      <c r="G96905"/>
    </row>
    <row r="96906" spans="7:7" x14ac:dyDescent="0.2">
      <c r="G96906"/>
    </row>
    <row r="96907" spans="7:7" x14ac:dyDescent="0.2">
      <c r="G96907"/>
    </row>
    <row r="96908" spans="7:7" x14ac:dyDescent="0.2">
      <c r="G96908"/>
    </row>
    <row r="96909" spans="7:7" x14ac:dyDescent="0.2">
      <c r="G96909"/>
    </row>
    <row r="96910" spans="7:7" x14ac:dyDescent="0.2">
      <c r="G96910"/>
    </row>
    <row r="96911" spans="7:7" x14ac:dyDescent="0.2">
      <c r="G96911"/>
    </row>
    <row r="96912" spans="7:7" x14ac:dyDescent="0.2">
      <c r="G96912"/>
    </row>
    <row r="96913" spans="7:7" x14ac:dyDescent="0.2">
      <c r="G96913"/>
    </row>
    <row r="96914" spans="7:7" x14ac:dyDescent="0.2">
      <c r="G96914"/>
    </row>
    <row r="96915" spans="7:7" x14ac:dyDescent="0.2">
      <c r="G96915"/>
    </row>
    <row r="96916" spans="7:7" x14ac:dyDescent="0.2">
      <c r="G96916"/>
    </row>
    <row r="96917" spans="7:7" x14ac:dyDescent="0.2">
      <c r="G96917"/>
    </row>
    <row r="96918" spans="7:7" x14ac:dyDescent="0.2">
      <c r="G96918"/>
    </row>
    <row r="96919" spans="7:7" x14ac:dyDescent="0.2">
      <c r="G96919"/>
    </row>
    <row r="96920" spans="7:7" x14ac:dyDescent="0.2">
      <c r="G96920"/>
    </row>
    <row r="96921" spans="7:7" x14ac:dyDescent="0.2">
      <c r="G96921"/>
    </row>
    <row r="96922" spans="7:7" x14ac:dyDescent="0.2">
      <c r="G96922"/>
    </row>
    <row r="96923" spans="7:7" x14ac:dyDescent="0.2">
      <c r="G96923"/>
    </row>
    <row r="96924" spans="7:7" x14ac:dyDescent="0.2">
      <c r="G96924"/>
    </row>
    <row r="96925" spans="7:7" x14ac:dyDescent="0.2">
      <c r="G96925"/>
    </row>
    <row r="96926" spans="7:7" x14ac:dyDescent="0.2">
      <c r="G96926"/>
    </row>
    <row r="96927" spans="7:7" x14ac:dyDescent="0.2">
      <c r="G96927"/>
    </row>
    <row r="96928" spans="7:7" x14ac:dyDescent="0.2">
      <c r="G96928"/>
    </row>
    <row r="96929" spans="7:7" x14ac:dyDescent="0.2">
      <c r="G96929"/>
    </row>
    <row r="96930" spans="7:7" x14ac:dyDescent="0.2">
      <c r="G96930"/>
    </row>
    <row r="96931" spans="7:7" x14ac:dyDescent="0.2">
      <c r="G96931"/>
    </row>
    <row r="96932" spans="7:7" x14ac:dyDescent="0.2">
      <c r="G96932"/>
    </row>
    <row r="96933" spans="7:7" x14ac:dyDescent="0.2">
      <c r="G96933"/>
    </row>
    <row r="96934" spans="7:7" x14ac:dyDescent="0.2">
      <c r="G96934"/>
    </row>
    <row r="96935" spans="7:7" x14ac:dyDescent="0.2">
      <c r="G96935"/>
    </row>
    <row r="96936" spans="7:7" x14ac:dyDescent="0.2">
      <c r="G96936"/>
    </row>
    <row r="96937" spans="7:7" x14ac:dyDescent="0.2">
      <c r="G96937"/>
    </row>
    <row r="96938" spans="7:7" x14ac:dyDescent="0.2">
      <c r="G96938"/>
    </row>
    <row r="96939" spans="7:7" x14ac:dyDescent="0.2">
      <c r="G96939"/>
    </row>
    <row r="96940" spans="7:7" x14ac:dyDescent="0.2">
      <c r="G96940"/>
    </row>
    <row r="96941" spans="7:7" x14ac:dyDescent="0.2">
      <c r="G96941"/>
    </row>
    <row r="96942" spans="7:7" x14ac:dyDescent="0.2">
      <c r="G96942"/>
    </row>
    <row r="96943" spans="7:7" x14ac:dyDescent="0.2">
      <c r="G96943"/>
    </row>
    <row r="96944" spans="7:7" x14ac:dyDescent="0.2">
      <c r="G96944"/>
    </row>
    <row r="96945" spans="7:7" x14ac:dyDescent="0.2">
      <c r="G96945"/>
    </row>
    <row r="96946" spans="7:7" x14ac:dyDescent="0.2">
      <c r="G96946"/>
    </row>
    <row r="96947" spans="7:7" x14ac:dyDescent="0.2">
      <c r="G96947"/>
    </row>
    <row r="96948" spans="7:7" x14ac:dyDescent="0.2">
      <c r="G96948"/>
    </row>
    <row r="96949" spans="7:7" x14ac:dyDescent="0.2">
      <c r="G96949"/>
    </row>
    <row r="96950" spans="7:7" x14ac:dyDescent="0.2">
      <c r="G96950"/>
    </row>
    <row r="96951" spans="7:7" x14ac:dyDescent="0.2">
      <c r="G96951"/>
    </row>
    <row r="96952" spans="7:7" x14ac:dyDescent="0.2">
      <c r="G96952"/>
    </row>
    <row r="96953" spans="7:7" x14ac:dyDescent="0.2">
      <c r="G96953"/>
    </row>
    <row r="96954" spans="7:7" x14ac:dyDescent="0.2">
      <c r="G96954"/>
    </row>
    <row r="96955" spans="7:7" x14ac:dyDescent="0.2">
      <c r="G96955"/>
    </row>
    <row r="96956" spans="7:7" x14ac:dyDescent="0.2">
      <c r="G96956"/>
    </row>
    <row r="96957" spans="7:7" x14ac:dyDescent="0.2">
      <c r="G96957"/>
    </row>
    <row r="96958" spans="7:7" x14ac:dyDescent="0.2">
      <c r="G96958"/>
    </row>
    <row r="96959" spans="7:7" x14ac:dyDescent="0.2">
      <c r="G96959"/>
    </row>
    <row r="96960" spans="7:7" x14ac:dyDescent="0.2">
      <c r="G96960"/>
    </row>
    <row r="96961" spans="7:7" x14ac:dyDescent="0.2">
      <c r="G96961"/>
    </row>
    <row r="96962" spans="7:7" x14ac:dyDescent="0.2">
      <c r="G96962"/>
    </row>
    <row r="96963" spans="7:7" x14ac:dyDescent="0.2">
      <c r="G96963"/>
    </row>
    <row r="96964" spans="7:7" x14ac:dyDescent="0.2">
      <c r="G96964"/>
    </row>
    <row r="96965" spans="7:7" x14ac:dyDescent="0.2">
      <c r="G96965"/>
    </row>
    <row r="96966" spans="7:7" x14ac:dyDescent="0.2">
      <c r="G96966"/>
    </row>
    <row r="96967" spans="7:7" x14ac:dyDescent="0.2">
      <c r="G96967"/>
    </row>
    <row r="96968" spans="7:7" x14ac:dyDescent="0.2">
      <c r="G96968"/>
    </row>
    <row r="96969" spans="7:7" x14ac:dyDescent="0.2">
      <c r="G96969"/>
    </row>
    <row r="96970" spans="7:7" x14ac:dyDescent="0.2">
      <c r="G96970"/>
    </row>
    <row r="96971" spans="7:7" x14ac:dyDescent="0.2">
      <c r="G96971"/>
    </row>
    <row r="96972" spans="7:7" x14ac:dyDescent="0.2">
      <c r="G96972"/>
    </row>
    <row r="96973" spans="7:7" x14ac:dyDescent="0.2">
      <c r="G96973"/>
    </row>
    <row r="96974" spans="7:7" x14ac:dyDescent="0.2">
      <c r="G96974"/>
    </row>
    <row r="96975" spans="7:7" x14ac:dyDescent="0.2">
      <c r="G96975"/>
    </row>
    <row r="96976" spans="7:7" x14ac:dyDescent="0.2">
      <c r="G96976"/>
    </row>
    <row r="96977" spans="7:7" x14ac:dyDescent="0.2">
      <c r="G96977"/>
    </row>
    <row r="96978" spans="7:7" x14ac:dyDescent="0.2">
      <c r="G96978"/>
    </row>
    <row r="96979" spans="7:7" x14ac:dyDescent="0.2">
      <c r="G96979"/>
    </row>
    <row r="96980" spans="7:7" x14ac:dyDescent="0.2">
      <c r="G96980"/>
    </row>
    <row r="96981" spans="7:7" x14ac:dyDescent="0.2">
      <c r="G96981"/>
    </row>
    <row r="96982" spans="7:7" x14ac:dyDescent="0.2">
      <c r="G96982"/>
    </row>
    <row r="96983" spans="7:7" x14ac:dyDescent="0.2">
      <c r="G96983"/>
    </row>
    <row r="96984" spans="7:7" x14ac:dyDescent="0.2">
      <c r="G96984"/>
    </row>
    <row r="96985" spans="7:7" x14ac:dyDescent="0.2">
      <c r="G96985"/>
    </row>
    <row r="96986" spans="7:7" x14ac:dyDescent="0.2">
      <c r="G96986"/>
    </row>
    <row r="96987" spans="7:7" x14ac:dyDescent="0.2">
      <c r="G96987"/>
    </row>
    <row r="96988" spans="7:7" x14ac:dyDescent="0.2">
      <c r="G96988"/>
    </row>
    <row r="96989" spans="7:7" x14ac:dyDescent="0.2">
      <c r="G96989"/>
    </row>
    <row r="96990" spans="7:7" x14ac:dyDescent="0.2">
      <c r="G96990"/>
    </row>
    <row r="96991" spans="7:7" x14ac:dyDescent="0.2">
      <c r="G96991"/>
    </row>
    <row r="96992" spans="7:7" x14ac:dyDescent="0.2">
      <c r="G96992"/>
    </row>
    <row r="96993" spans="7:7" x14ac:dyDescent="0.2">
      <c r="G96993"/>
    </row>
    <row r="96994" spans="7:7" x14ac:dyDescent="0.2">
      <c r="G96994"/>
    </row>
    <row r="96995" spans="7:7" x14ac:dyDescent="0.2">
      <c r="G96995"/>
    </row>
    <row r="96996" spans="7:7" x14ac:dyDescent="0.2">
      <c r="G96996"/>
    </row>
    <row r="96997" spans="7:7" x14ac:dyDescent="0.2">
      <c r="G96997"/>
    </row>
    <row r="96998" spans="7:7" x14ac:dyDescent="0.2">
      <c r="G96998"/>
    </row>
    <row r="96999" spans="7:7" x14ac:dyDescent="0.2">
      <c r="G96999"/>
    </row>
    <row r="97000" spans="7:7" x14ac:dyDescent="0.2">
      <c r="G97000"/>
    </row>
    <row r="97001" spans="7:7" x14ac:dyDescent="0.2">
      <c r="G97001"/>
    </row>
    <row r="97002" spans="7:7" x14ac:dyDescent="0.2">
      <c r="G97002"/>
    </row>
    <row r="97003" spans="7:7" x14ac:dyDescent="0.2">
      <c r="G97003"/>
    </row>
    <row r="97004" spans="7:7" x14ac:dyDescent="0.2">
      <c r="G97004"/>
    </row>
    <row r="97005" spans="7:7" x14ac:dyDescent="0.2">
      <c r="G97005"/>
    </row>
    <row r="97006" spans="7:7" x14ac:dyDescent="0.2">
      <c r="G97006"/>
    </row>
    <row r="97007" spans="7:7" x14ac:dyDescent="0.2">
      <c r="G97007"/>
    </row>
    <row r="97008" spans="7:7" x14ac:dyDescent="0.2">
      <c r="G97008"/>
    </row>
    <row r="97009" spans="7:7" x14ac:dyDescent="0.2">
      <c r="G97009"/>
    </row>
    <row r="97010" spans="7:7" x14ac:dyDescent="0.2">
      <c r="G97010"/>
    </row>
    <row r="97011" spans="7:7" x14ac:dyDescent="0.2">
      <c r="G97011"/>
    </row>
    <row r="97012" spans="7:7" x14ac:dyDescent="0.2">
      <c r="G97012"/>
    </row>
    <row r="97013" spans="7:7" x14ac:dyDescent="0.2">
      <c r="G97013"/>
    </row>
    <row r="97014" spans="7:7" x14ac:dyDescent="0.2">
      <c r="G97014"/>
    </row>
    <row r="97015" spans="7:7" x14ac:dyDescent="0.2">
      <c r="G97015"/>
    </row>
    <row r="97016" spans="7:7" x14ac:dyDescent="0.2">
      <c r="G97016"/>
    </row>
    <row r="97017" spans="7:7" x14ac:dyDescent="0.2">
      <c r="G97017"/>
    </row>
    <row r="97018" spans="7:7" x14ac:dyDescent="0.2">
      <c r="G97018"/>
    </row>
    <row r="97019" spans="7:7" x14ac:dyDescent="0.2">
      <c r="G97019"/>
    </row>
    <row r="97020" spans="7:7" x14ac:dyDescent="0.2">
      <c r="G97020"/>
    </row>
    <row r="97021" spans="7:7" x14ac:dyDescent="0.2">
      <c r="G97021"/>
    </row>
    <row r="97022" spans="7:7" x14ac:dyDescent="0.2">
      <c r="G97022"/>
    </row>
    <row r="97023" spans="7:7" x14ac:dyDescent="0.2">
      <c r="G97023"/>
    </row>
    <row r="97024" spans="7:7" x14ac:dyDescent="0.2">
      <c r="G97024"/>
    </row>
    <row r="97025" spans="7:7" x14ac:dyDescent="0.2">
      <c r="G97025"/>
    </row>
    <row r="97026" spans="7:7" x14ac:dyDescent="0.2">
      <c r="G97026"/>
    </row>
    <row r="97027" spans="7:7" x14ac:dyDescent="0.2">
      <c r="G97027"/>
    </row>
    <row r="97028" spans="7:7" x14ac:dyDescent="0.2">
      <c r="G97028"/>
    </row>
    <row r="97029" spans="7:7" x14ac:dyDescent="0.2">
      <c r="G97029"/>
    </row>
    <row r="97030" spans="7:7" x14ac:dyDescent="0.2">
      <c r="G97030"/>
    </row>
    <row r="97031" spans="7:7" x14ac:dyDescent="0.2">
      <c r="G97031"/>
    </row>
    <row r="97032" spans="7:7" x14ac:dyDescent="0.2">
      <c r="G97032"/>
    </row>
    <row r="97033" spans="7:7" x14ac:dyDescent="0.2">
      <c r="G97033"/>
    </row>
    <row r="97034" spans="7:7" x14ac:dyDescent="0.2">
      <c r="G97034"/>
    </row>
    <row r="97035" spans="7:7" x14ac:dyDescent="0.2">
      <c r="G97035"/>
    </row>
    <row r="97036" spans="7:7" x14ac:dyDescent="0.2">
      <c r="G97036"/>
    </row>
    <row r="97037" spans="7:7" x14ac:dyDescent="0.2">
      <c r="G97037"/>
    </row>
    <row r="97038" spans="7:7" x14ac:dyDescent="0.2">
      <c r="G97038"/>
    </row>
    <row r="97039" spans="7:7" x14ac:dyDescent="0.2">
      <c r="G97039"/>
    </row>
    <row r="97040" spans="7:7" x14ac:dyDescent="0.2">
      <c r="G97040"/>
    </row>
    <row r="97041" spans="7:7" x14ac:dyDescent="0.2">
      <c r="G97041"/>
    </row>
    <row r="97042" spans="7:7" x14ac:dyDescent="0.2">
      <c r="G97042"/>
    </row>
    <row r="97043" spans="7:7" x14ac:dyDescent="0.2">
      <c r="G97043"/>
    </row>
    <row r="97044" spans="7:7" x14ac:dyDescent="0.2">
      <c r="G97044"/>
    </row>
    <row r="97045" spans="7:7" x14ac:dyDescent="0.2">
      <c r="G97045"/>
    </row>
    <row r="97046" spans="7:7" x14ac:dyDescent="0.2">
      <c r="G97046"/>
    </row>
    <row r="97047" spans="7:7" x14ac:dyDescent="0.2">
      <c r="G97047"/>
    </row>
    <row r="97048" spans="7:7" x14ac:dyDescent="0.2">
      <c r="G97048"/>
    </row>
    <row r="97049" spans="7:7" x14ac:dyDescent="0.2">
      <c r="G97049"/>
    </row>
    <row r="97050" spans="7:7" x14ac:dyDescent="0.2">
      <c r="G97050"/>
    </row>
    <row r="97051" spans="7:7" x14ac:dyDescent="0.2">
      <c r="G97051"/>
    </row>
    <row r="97052" spans="7:7" x14ac:dyDescent="0.2">
      <c r="G97052"/>
    </row>
    <row r="97053" spans="7:7" x14ac:dyDescent="0.2">
      <c r="G97053"/>
    </row>
    <row r="97054" spans="7:7" x14ac:dyDescent="0.2">
      <c r="G97054"/>
    </row>
    <row r="97055" spans="7:7" x14ac:dyDescent="0.2">
      <c r="G97055"/>
    </row>
    <row r="97056" spans="7:7" x14ac:dyDescent="0.2">
      <c r="G97056"/>
    </row>
    <row r="97057" spans="7:7" x14ac:dyDescent="0.2">
      <c r="G97057"/>
    </row>
    <row r="97058" spans="7:7" x14ac:dyDescent="0.2">
      <c r="G97058"/>
    </row>
    <row r="97059" spans="7:7" x14ac:dyDescent="0.2">
      <c r="G97059"/>
    </row>
    <row r="97060" spans="7:7" x14ac:dyDescent="0.2">
      <c r="G97060"/>
    </row>
    <row r="97061" spans="7:7" x14ac:dyDescent="0.2">
      <c r="G97061"/>
    </row>
    <row r="97062" spans="7:7" x14ac:dyDescent="0.2">
      <c r="G97062"/>
    </row>
    <row r="97063" spans="7:7" x14ac:dyDescent="0.2">
      <c r="G97063"/>
    </row>
    <row r="97064" spans="7:7" x14ac:dyDescent="0.2">
      <c r="G97064"/>
    </row>
    <row r="97065" spans="7:7" x14ac:dyDescent="0.2">
      <c r="G97065"/>
    </row>
    <row r="97066" spans="7:7" x14ac:dyDescent="0.2">
      <c r="G97066"/>
    </row>
    <row r="97067" spans="7:7" x14ac:dyDescent="0.2">
      <c r="G97067"/>
    </row>
    <row r="97068" spans="7:7" x14ac:dyDescent="0.2">
      <c r="G97068"/>
    </row>
    <row r="97069" spans="7:7" x14ac:dyDescent="0.2">
      <c r="G97069"/>
    </row>
    <row r="97070" spans="7:7" x14ac:dyDescent="0.2">
      <c r="G97070"/>
    </row>
    <row r="97071" spans="7:7" x14ac:dyDescent="0.2">
      <c r="G97071"/>
    </row>
    <row r="97072" spans="7:7" x14ac:dyDescent="0.2">
      <c r="G97072"/>
    </row>
    <row r="97073" spans="7:7" x14ac:dyDescent="0.2">
      <c r="G97073"/>
    </row>
    <row r="97074" spans="7:7" x14ac:dyDescent="0.2">
      <c r="G97074"/>
    </row>
    <row r="97075" spans="7:7" x14ac:dyDescent="0.2">
      <c r="G97075"/>
    </row>
    <row r="97076" spans="7:7" x14ac:dyDescent="0.2">
      <c r="G97076"/>
    </row>
    <row r="97077" spans="7:7" x14ac:dyDescent="0.2">
      <c r="G97077"/>
    </row>
    <row r="97078" spans="7:7" x14ac:dyDescent="0.2">
      <c r="G97078"/>
    </row>
    <row r="97079" spans="7:7" x14ac:dyDescent="0.2">
      <c r="G97079"/>
    </row>
    <row r="97080" spans="7:7" x14ac:dyDescent="0.2">
      <c r="G97080"/>
    </row>
    <row r="97081" spans="7:7" x14ac:dyDescent="0.2">
      <c r="G97081"/>
    </row>
    <row r="97082" spans="7:7" x14ac:dyDescent="0.2">
      <c r="G97082"/>
    </row>
    <row r="97083" spans="7:7" x14ac:dyDescent="0.2">
      <c r="G97083"/>
    </row>
    <row r="97084" spans="7:7" x14ac:dyDescent="0.2">
      <c r="G97084"/>
    </row>
    <row r="97085" spans="7:7" x14ac:dyDescent="0.2">
      <c r="G97085"/>
    </row>
    <row r="97086" spans="7:7" x14ac:dyDescent="0.2">
      <c r="G97086"/>
    </row>
    <row r="97087" spans="7:7" x14ac:dyDescent="0.2">
      <c r="G97087"/>
    </row>
    <row r="97088" spans="7:7" x14ac:dyDescent="0.2">
      <c r="G97088"/>
    </row>
    <row r="97089" spans="7:7" x14ac:dyDescent="0.2">
      <c r="G97089"/>
    </row>
    <row r="97090" spans="7:7" x14ac:dyDescent="0.2">
      <c r="G97090"/>
    </row>
    <row r="97091" spans="7:7" x14ac:dyDescent="0.2">
      <c r="G97091"/>
    </row>
    <row r="97092" spans="7:7" x14ac:dyDescent="0.2">
      <c r="G97092"/>
    </row>
    <row r="97093" spans="7:7" x14ac:dyDescent="0.2">
      <c r="G97093"/>
    </row>
    <row r="97094" spans="7:7" x14ac:dyDescent="0.2">
      <c r="G97094"/>
    </row>
    <row r="97095" spans="7:7" x14ac:dyDescent="0.2">
      <c r="G97095"/>
    </row>
    <row r="97096" spans="7:7" x14ac:dyDescent="0.2">
      <c r="G97096"/>
    </row>
    <row r="97097" spans="7:7" x14ac:dyDescent="0.2">
      <c r="G97097"/>
    </row>
    <row r="97098" spans="7:7" x14ac:dyDescent="0.2">
      <c r="G97098"/>
    </row>
    <row r="97099" spans="7:7" x14ac:dyDescent="0.2">
      <c r="G97099"/>
    </row>
    <row r="97100" spans="7:7" x14ac:dyDescent="0.2">
      <c r="G97100"/>
    </row>
    <row r="97101" spans="7:7" x14ac:dyDescent="0.2">
      <c r="G97101"/>
    </row>
    <row r="97102" spans="7:7" x14ac:dyDescent="0.2">
      <c r="G97102"/>
    </row>
    <row r="97103" spans="7:7" x14ac:dyDescent="0.2">
      <c r="G97103"/>
    </row>
    <row r="97104" spans="7:7" x14ac:dyDescent="0.2">
      <c r="G97104"/>
    </row>
    <row r="97105" spans="7:7" x14ac:dyDescent="0.2">
      <c r="G97105"/>
    </row>
    <row r="97106" spans="7:7" x14ac:dyDescent="0.2">
      <c r="G97106"/>
    </row>
    <row r="97107" spans="7:7" x14ac:dyDescent="0.2">
      <c r="G97107"/>
    </row>
    <row r="97108" spans="7:7" x14ac:dyDescent="0.2">
      <c r="G97108"/>
    </row>
    <row r="97109" spans="7:7" x14ac:dyDescent="0.2">
      <c r="G97109"/>
    </row>
    <row r="97110" spans="7:7" x14ac:dyDescent="0.2">
      <c r="G97110"/>
    </row>
    <row r="97111" spans="7:7" x14ac:dyDescent="0.2">
      <c r="G97111"/>
    </row>
    <row r="97112" spans="7:7" x14ac:dyDescent="0.2">
      <c r="G97112"/>
    </row>
    <row r="97113" spans="7:7" x14ac:dyDescent="0.2">
      <c r="G97113"/>
    </row>
    <row r="97114" spans="7:7" x14ac:dyDescent="0.2">
      <c r="G97114"/>
    </row>
    <row r="97115" spans="7:7" x14ac:dyDescent="0.2">
      <c r="G97115"/>
    </row>
    <row r="97116" spans="7:7" x14ac:dyDescent="0.2">
      <c r="G97116"/>
    </row>
    <row r="97117" spans="7:7" x14ac:dyDescent="0.2">
      <c r="G97117"/>
    </row>
    <row r="97118" spans="7:7" x14ac:dyDescent="0.2">
      <c r="G97118"/>
    </row>
    <row r="97119" spans="7:7" x14ac:dyDescent="0.2">
      <c r="G97119"/>
    </row>
    <row r="97120" spans="7:7" x14ac:dyDescent="0.2">
      <c r="G97120"/>
    </row>
    <row r="97121" spans="7:7" x14ac:dyDescent="0.2">
      <c r="G97121"/>
    </row>
    <row r="97122" spans="7:7" x14ac:dyDescent="0.2">
      <c r="G97122"/>
    </row>
    <row r="97123" spans="7:7" x14ac:dyDescent="0.2">
      <c r="G97123"/>
    </row>
    <row r="97124" spans="7:7" x14ac:dyDescent="0.2">
      <c r="G97124"/>
    </row>
    <row r="97125" spans="7:7" x14ac:dyDescent="0.2">
      <c r="G97125"/>
    </row>
    <row r="97126" spans="7:7" x14ac:dyDescent="0.2">
      <c r="G97126"/>
    </row>
    <row r="97127" spans="7:7" x14ac:dyDescent="0.2">
      <c r="G97127"/>
    </row>
    <row r="97128" spans="7:7" x14ac:dyDescent="0.2">
      <c r="G97128"/>
    </row>
    <row r="97129" spans="7:7" x14ac:dyDescent="0.2">
      <c r="G97129"/>
    </row>
    <row r="97130" spans="7:7" x14ac:dyDescent="0.2">
      <c r="G97130"/>
    </row>
    <row r="97131" spans="7:7" x14ac:dyDescent="0.2">
      <c r="G97131"/>
    </row>
    <row r="97132" spans="7:7" x14ac:dyDescent="0.2">
      <c r="G97132"/>
    </row>
    <row r="97133" spans="7:7" x14ac:dyDescent="0.2">
      <c r="G97133"/>
    </row>
    <row r="97134" spans="7:7" x14ac:dyDescent="0.2">
      <c r="G97134"/>
    </row>
    <row r="97135" spans="7:7" x14ac:dyDescent="0.2">
      <c r="G97135"/>
    </row>
    <row r="97136" spans="7:7" x14ac:dyDescent="0.2">
      <c r="G97136"/>
    </row>
    <row r="97137" spans="7:7" x14ac:dyDescent="0.2">
      <c r="G97137"/>
    </row>
    <row r="97138" spans="7:7" x14ac:dyDescent="0.2">
      <c r="G97138"/>
    </row>
    <row r="97139" spans="7:7" x14ac:dyDescent="0.2">
      <c r="G97139"/>
    </row>
    <row r="97140" spans="7:7" x14ac:dyDescent="0.2">
      <c r="G97140"/>
    </row>
    <row r="97141" spans="7:7" x14ac:dyDescent="0.2">
      <c r="G97141"/>
    </row>
    <row r="97142" spans="7:7" x14ac:dyDescent="0.2">
      <c r="G97142"/>
    </row>
    <row r="97143" spans="7:7" x14ac:dyDescent="0.2">
      <c r="G97143"/>
    </row>
    <row r="97144" spans="7:7" x14ac:dyDescent="0.2">
      <c r="G97144"/>
    </row>
    <row r="97145" spans="7:7" x14ac:dyDescent="0.2">
      <c r="G97145"/>
    </row>
    <row r="97146" spans="7:7" x14ac:dyDescent="0.2">
      <c r="G97146"/>
    </row>
    <row r="97147" spans="7:7" x14ac:dyDescent="0.2">
      <c r="G97147"/>
    </row>
    <row r="97148" spans="7:7" x14ac:dyDescent="0.2">
      <c r="G97148"/>
    </row>
    <row r="97149" spans="7:7" x14ac:dyDescent="0.2">
      <c r="G97149"/>
    </row>
    <row r="97150" spans="7:7" x14ac:dyDescent="0.2">
      <c r="G97150"/>
    </row>
    <row r="97151" spans="7:7" x14ac:dyDescent="0.2">
      <c r="G97151"/>
    </row>
    <row r="97152" spans="7:7" x14ac:dyDescent="0.2">
      <c r="G97152"/>
    </row>
    <row r="97153" spans="7:7" x14ac:dyDescent="0.2">
      <c r="G97153"/>
    </row>
    <row r="97154" spans="7:7" x14ac:dyDescent="0.2">
      <c r="G97154"/>
    </row>
    <row r="97155" spans="7:7" x14ac:dyDescent="0.2">
      <c r="G97155"/>
    </row>
    <row r="97156" spans="7:7" x14ac:dyDescent="0.2">
      <c r="G97156"/>
    </row>
    <row r="97157" spans="7:7" x14ac:dyDescent="0.2">
      <c r="G97157"/>
    </row>
    <row r="97158" spans="7:7" x14ac:dyDescent="0.2">
      <c r="G97158"/>
    </row>
    <row r="97159" spans="7:7" x14ac:dyDescent="0.2">
      <c r="G97159"/>
    </row>
    <row r="97160" spans="7:7" x14ac:dyDescent="0.2">
      <c r="G97160"/>
    </row>
    <row r="97161" spans="7:7" x14ac:dyDescent="0.2">
      <c r="G97161"/>
    </row>
    <row r="97162" spans="7:7" x14ac:dyDescent="0.2">
      <c r="G97162"/>
    </row>
    <row r="97163" spans="7:7" x14ac:dyDescent="0.2">
      <c r="G97163"/>
    </row>
    <row r="97164" spans="7:7" x14ac:dyDescent="0.2">
      <c r="G97164"/>
    </row>
    <row r="97165" spans="7:7" x14ac:dyDescent="0.2">
      <c r="G97165"/>
    </row>
    <row r="97166" spans="7:7" x14ac:dyDescent="0.2">
      <c r="G97166"/>
    </row>
    <row r="97167" spans="7:7" x14ac:dyDescent="0.2">
      <c r="G97167"/>
    </row>
    <row r="97168" spans="7:7" x14ac:dyDescent="0.2">
      <c r="G97168"/>
    </row>
    <row r="97169" spans="7:7" x14ac:dyDescent="0.2">
      <c r="G97169"/>
    </row>
    <row r="97170" spans="7:7" x14ac:dyDescent="0.2">
      <c r="G97170"/>
    </row>
    <row r="97171" spans="7:7" x14ac:dyDescent="0.2">
      <c r="G97171"/>
    </row>
    <row r="97172" spans="7:7" x14ac:dyDescent="0.2">
      <c r="G97172"/>
    </row>
    <row r="97173" spans="7:7" x14ac:dyDescent="0.2">
      <c r="G97173"/>
    </row>
    <row r="97174" spans="7:7" x14ac:dyDescent="0.2">
      <c r="G97174"/>
    </row>
    <row r="97175" spans="7:7" x14ac:dyDescent="0.2">
      <c r="G97175"/>
    </row>
    <row r="97176" spans="7:7" x14ac:dyDescent="0.2">
      <c r="G97176"/>
    </row>
    <row r="97177" spans="7:7" x14ac:dyDescent="0.2">
      <c r="G97177"/>
    </row>
    <row r="97178" spans="7:7" x14ac:dyDescent="0.2">
      <c r="G97178"/>
    </row>
    <row r="97179" spans="7:7" x14ac:dyDescent="0.2">
      <c r="G97179"/>
    </row>
    <row r="97180" spans="7:7" x14ac:dyDescent="0.2">
      <c r="G97180"/>
    </row>
    <row r="97181" spans="7:7" x14ac:dyDescent="0.2">
      <c r="G97181"/>
    </row>
    <row r="97182" spans="7:7" x14ac:dyDescent="0.2">
      <c r="G97182"/>
    </row>
    <row r="97183" spans="7:7" x14ac:dyDescent="0.2">
      <c r="G97183"/>
    </row>
    <row r="97184" spans="7:7" x14ac:dyDescent="0.2">
      <c r="G97184"/>
    </row>
    <row r="97185" spans="7:7" x14ac:dyDescent="0.2">
      <c r="G97185"/>
    </row>
    <row r="97186" spans="7:7" x14ac:dyDescent="0.2">
      <c r="G97186"/>
    </row>
    <row r="97187" spans="7:7" x14ac:dyDescent="0.2">
      <c r="G97187"/>
    </row>
    <row r="97188" spans="7:7" x14ac:dyDescent="0.2">
      <c r="G97188"/>
    </row>
    <row r="97189" spans="7:7" x14ac:dyDescent="0.2">
      <c r="G97189"/>
    </row>
    <row r="97190" spans="7:7" x14ac:dyDescent="0.2">
      <c r="G97190"/>
    </row>
    <row r="97191" spans="7:7" x14ac:dyDescent="0.2">
      <c r="G97191"/>
    </row>
    <row r="97192" spans="7:7" x14ac:dyDescent="0.2">
      <c r="G97192"/>
    </row>
    <row r="97193" spans="7:7" x14ac:dyDescent="0.2">
      <c r="G97193"/>
    </row>
    <row r="97194" spans="7:7" x14ac:dyDescent="0.2">
      <c r="G97194"/>
    </row>
    <row r="97195" spans="7:7" x14ac:dyDescent="0.2">
      <c r="G97195"/>
    </row>
    <row r="97196" spans="7:7" x14ac:dyDescent="0.2">
      <c r="G97196"/>
    </row>
    <row r="97197" spans="7:7" x14ac:dyDescent="0.2">
      <c r="G97197"/>
    </row>
    <row r="97198" spans="7:7" x14ac:dyDescent="0.2">
      <c r="G97198"/>
    </row>
    <row r="97199" spans="7:7" x14ac:dyDescent="0.2">
      <c r="G97199"/>
    </row>
    <row r="97200" spans="7:7" x14ac:dyDescent="0.2">
      <c r="G97200"/>
    </row>
    <row r="97201" spans="7:7" x14ac:dyDescent="0.2">
      <c r="G97201"/>
    </row>
    <row r="97202" spans="7:7" x14ac:dyDescent="0.2">
      <c r="G97202"/>
    </row>
    <row r="97203" spans="7:7" x14ac:dyDescent="0.2">
      <c r="G97203"/>
    </row>
    <row r="97204" spans="7:7" x14ac:dyDescent="0.2">
      <c r="G97204"/>
    </row>
    <row r="97205" spans="7:7" x14ac:dyDescent="0.2">
      <c r="G97205"/>
    </row>
    <row r="97206" spans="7:7" x14ac:dyDescent="0.2">
      <c r="G97206"/>
    </row>
    <row r="97207" spans="7:7" x14ac:dyDescent="0.2">
      <c r="G97207"/>
    </row>
    <row r="97208" spans="7:7" x14ac:dyDescent="0.2">
      <c r="G97208"/>
    </row>
    <row r="97209" spans="7:7" x14ac:dyDescent="0.2">
      <c r="G97209"/>
    </row>
    <row r="97210" spans="7:7" x14ac:dyDescent="0.2">
      <c r="G97210"/>
    </row>
    <row r="97211" spans="7:7" x14ac:dyDescent="0.2">
      <c r="G97211"/>
    </row>
    <row r="97212" spans="7:7" x14ac:dyDescent="0.2">
      <c r="G97212"/>
    </row>
    <row r="97213" spans="7:7" x14ac:dyDescent="0.2">
      <c r="G97213"/>
    </row>
    <row r="97214" spans="7:7" x14ac:dyDescent="0.2">
      <c r="G97214"/>
    </row>
    <row r="97215" spans="7:7" x14ac:dyDescent="0.2">
      <c r="G97215"/>
    </row>
    <row r="97216" spans="7:7" x14ac:dyDescent="0.2">
      <c r="G97216"/>
    </row>
    <row r="97217" spans="7:7" x14ac:dyDescent="0.2">
      <c r="G97217"/>
    </row>
    <row r="97218" spans="7:7" x14ac:dyDescent="0.2">
      <c r="G97218"/>
    </row>
    <row r="97219" spans="7:7" x14ac:dyDescent="0.2">
      <c r="G97219"/>
    </row>
    <row r="97220" spans="7:7" x14ac:dyDescent="0.2">
      <c r="G97220"/>
    </row>
    <row r="97221" spans="7:7" x14ac:dyDescent="0.2">
      <c r="G97221"/>
    </row>
    <row r="97222" spans="7:7" x14ac:dyDescent="0.2">
      <c r="G97222"/>
    </row>
    <row r="97223" spans="7:7" x14ac:dyDescent="0.2">
      <c r="G97223"/>
    </row>
    <row r="97224" spans="7:7" x14ac:dyDescent="0.2">
      <c r="G97224"/>
    </row>
    <row r="97225" spans="7:7" x14ac:dyDescent="0.2">
      <c r="G97225"/>
    </row>
    <row r="97226" spans="7:7" x14ac:dyDescent="0.2">
      <c r="G97226"/>
    </row>
    <row r="97227" spans="7:7" x14ac:dyDescent="0.2">
      <c r="G97227"/>
    </row>
    <row r="97228" spans="7:7" x14ac:dyDescent="0.2">
      <c r="G97228"/>
    </row>
    <row r="97229" spans="7:7" x14ac:dyDescent="0.2">
      <c r="G97229"/>
    </row>
    <row r="97230" spans="7:7" x14ac:dyDescent="0.2">
      <c r="G97230"/>
    </row>
    <row r="97231" spans="7:7" x14ac:dyDescent="0.2">
      <c r="G97231"/>
    </row>
    <row r="97232" spans="7:7" x14ac:dyDescent="0.2">
      <c r="G97232"/>
    </row>
    <row r="97233" spans="7:7" x14ac:dyDescent="0.2">
      <c r="G97233"/>
    </row>
    <row r="97234" spans="7:7" x14ac:dyDescent="0.2">
      <c r="G97234"/>
    </row>
    <row r="97235" spans="7:7" x14ac:dyDescent="0.2">
      <c r="G97235"/>
    </row>
    <row r="97236" spans="7:7" x14ac:dyDescent="0.2">
      <c r="G97236"/>
    </row>
    <row r="97237" spans="7:7" x14ac:dyDescent="0.2">
      <c r="G97237"/>
    </row>
    <row r="97238" spans="7:7" x14ac:dyDescent="0.2">
      <c r="G97238"/>
    </row>
    <row r="97239" spans="7:7" x14ac:dyDescent="0.2">
      <c r="G97239"/>
    </row>
    <row r="97240" spans="7:7" x14ac:dyDescent="0.2">
      <c r="G97240"/>
    </row>
    <row r="97241" spans="7:7" x14ac:dyDescent="0.2">
      <c r="G97241"/>
    </row>
    <row r="97242" spans="7:7" x14ac:dyDescent="0.2">
      <c r="G97242"/>
    </row>
    <row r="97243" spans="7:7" x14ac:dyDescent="0.2">
      <c r="G97243"/>
    </row>
    <row r="97244" spans="7:7" x14ac:dyDescent="0.2">
      <c r="G97244"/>
    </row>
    <row r="97245" spans="7:7" x14ac:dyDescent="0.2">
      <c r="G97245"/>
    </row>
    <row r="97246" spans="7:7" x14ac:dyDescent="0.2">
      <c r="G97246"/>
    </row>
    <row r="97247" spans="7:7" x14ac:dyDescent="0.2">
      <c r="G97247"/>
    </row>
    <row r="97248" spans="7:7" x14ac:dyDescent="0.2">
      <c r="G97248"/>
    </row>
    <row r="97249" spans="7:7" x14ac:dyDescent="0.2">
      <c r="G97249"/>
    </row>
    <row r="97250" spans="7:7" x14ac:dyDescent="0.2">
      <c r="G97250"/>
    </row>
    <row r="97251" spans="7:7" x14ac:dyDescent="0.2">
      <c r="G97251"/>
    </row>
    <row r="97252" spans="7:7" x14ac:dyDescent="0.2">
      <c r="G97252"/>
    </row>
    <row r="97253" spans="7:7" x14ac:dyDescent="0.2">
      <c r="G97253"/>
    </row>
    <row r="97254" spans="7:7" x14ac:dyDescent="0.2">
      <c r="G97254"/>
    </row>
    <row r="97255" spans="7:7" x14ac:dyDescent="0.2">
      <c r="G97255"/>
    </row>
    <row r="97256" spans="7:7" x14ac:dyDescent="0.2">
      <c r="G97256"/>
    </row>
    <row r="97257" spans="7:7" x14ac:dyDescent="0.2">
      <c r="G97257"/>
    </row>
    <row r="97258" spans="7:7" x14ac:dyDescent="0.2">
      <c r="G97258"/>
    </row>
    <row r="97259" spans="7:7" x14ac:dyDescent="0.2">
      <c r="G97259"/>
    </row>
    <row r="97260" spans="7:7" x14ac:dyDescent="0.2">
      <c r="G97260"/>
    </row>
    <row r="97261" spans="7:7" x14ac:dyDescent="0.2">
      <c r="G97261"/>
    </row>
    <row r="97262" spans="7:7" x14ac:dyDescent="0.2">
      <c r="G97262"/>
    </row>
    <row r="97263" spans="7:7" x14ac:dyDescent="0.2">
      <c r="G97263"/>
    </row>
    <row r="97264" spans="7:7" x14ac:dyDescent="0.2">
      <c r="G97264"/>
    </row>
    <row r="97265" spans="7:7" x14ac:dyDescent="0.2">
      <c r="G97265"/>
    </row>
    <row r="97266" spans="7:7" x14ac:dyDescent="0.2">
      <c r="G97266"/>
    </row>
    <row r="97267" spans="7:7" x14ac:dyDescent="0.2">
      <c r="G97267"/>
    </row>
    <row r="97268" spans="7:7" x14ac:dyDescent="0.2">
      <c r="G97268"/>
    </row>
    <row r="97269" spans="7:7" x14ac:dyDescent="0.2">
      <c r="G97269"/>
    </row>
    <row r="97270" spans="7:7" x14ac:dyDescent="0.2">
      <c r="G97270"/>
    </row>
    <row r="97271" spans="7:7" x14ac:dyDescent="0.2">
      <c r="G97271"/>
    </row>
    <row r="97272" spans="7:7" x14ac:dyDescent="0.2">
      <c r="G97272"/>
    </row>
    <row r="97273" spans="7:7" x14ac:dyDescent="0.2">
      <c r="G97273"/>
    </row>
    <row r="97274" spans="7:7" x14ac:dyDescent="0.2">
      <c r="G97274"/>
    </row>
    <row r="97275" spans="7:7" x14ac:dyDescent="0.2">
      <c r="G97275"/>
    </row>
    <row r="97276" spans="7:7" x14ac:dyDescent="0.2">
      <c r="G97276"/>
    </row>
    <row r="97277" spans="7:7" x14ac:dyDescent="0.2">
      <c r="G97277"/>
    </row>
    <row r="97278" spans="7:7" x14ac:dyDescent="0.2">
      <c r="G97278"/>
    </row>
    <row r="97279" spans="7:7" x14ac:dyDescent="0.2">
      <c r="G97279"/>
    </row>
    <row r="97280" spans="7:7" x14ac:dyDescent="0.2">
      <c r="G97280"/>
    </row>
    <row r="97281" spans="7:7" x14ac:dyDescent="0.2">
      <c r="G97281"/>
    </row>
    <row r="97282" spans="7:7" x14ac:dyDescent="0.2">
      <c r="G97282"/>
    </row>
    <row r="97283" spans="7:7" x14ac:dyDescent="0.2">
      <c r="G97283"/>
    </row>
    <row r="97284" spans="7:7" x14ac:dyDescent="0.2">
      <c r="G97284"/>
    </row>
    <row r="97285" spans="7:7" x14ac:dyDescent="0.2">
      <c r="G97285"/>
    </row>
    <row r="97286" spans="7:7" x14ac:dyDescent="0.2">
      <c r="G97286"/>
    </row>
    <row r="97287" spans="7:7" x14ac:dyDescent="0.2">
      <c r="G97287"/>
    </row>
    <row r="97288" spans="7:7" x14ac:dyDescent="0.2">
      <c r="G97288"/>
    </row>
    <row r="97289" spans="7:7" x14ac:dyDescent="0.2">
      <c r="G97289"/>
    </row>
    <row r="97290" spans="7:7" x14ac:dyDescent="0.2">
      <c r="G97290"/>
    </row>
    <row r="97291" spans="7:7" x14ac:dyDescent="0.2">
      <c r="G97291"/>
    </row>
    <row r="97292" spans="7:7" x14ac:dyDescent="0.2">
      <c r="G97292"/>
    </row>
    <row r="97293" spans="7:7" x14ac:dyDescent="0.2">
      <c r="G97293"/>
    </row>
    <row r="97294" spans="7:7" x14ac:dyDescent="0.2">
      <c r="G97294"/>
    </row>
    <row r="97295" spans="7:7" x14ac:dyDescent="0.2">
      <c r="G97295"/>
    </row>
    <row r="97296" spans="7:7" x14ac:dyDescent="0.2">
      <c r="G97296"/>
    </row>
    <row r="97297" spans="7:7" x14ac:dyDescent="0.2">
      <c r="G97297"/>
    </row>
    <row r="97298" spans="7:7" x14ac:dyDescent="0.2">
      <c r="G97298"/>
    </row>
    <row r="97299" spans="7:7" x14ac:dyDescent="0.2">
      <c r="G97299"/>
    </row>
    <row r="97300" spans="7:7" x14ac:dyDescent="0.2">
      <c r="G97300"/>
    </row>
    <row r="97301" spans="7:7" x14ac:dyDescent="0.2">
      <c r="G97301"/>
    </row>
    <row r="97302" spans="7:7" x14ac:dyDescent="0.2">
      <c r="G97302"/>
    </row>
    <row r="97303" spans="7:7" x14ac:dyDescent="0.2">
      <c r="G97303"/>
    </row>
    <row r="97304" spans="7:7" x14ac:dyDescent="0.2">
      <c r="G97304"/>
    </row>
    <row r="97305" spans="7:7" x14ac:dyDescent="0.2">
      <c r="G97305"/>
    </row>
    <row r="97306" spans="7:7" x14ac:dyDescent="0.2">
      <c r="G97306"/>
    </row>
    <row r="97307" spans="7:7" x14ac:dyDescent="0.2">
      <c r="G97307"/>
    </row>
    <row r="97308" spans="7:7" x14ac:dyDescent="0.2">
      <c r="G97308"/>
    </row>
    <row r="97309" spans="7:7" x14ac:dyDescent="0.2">
      <c r="G97309"/>
    </row>
    <row r="97310" spans="7:7" x14ac:dyDescent="0.2">
      <c r="G97310"/>
    </row>
    <row r="97311" spans="7:7" x14ac:dyDescent="0.2">
      <c r="G97311"/>
    </row>
    <row r="97312" spans="7:7" x14ac:dyDescent="0.2">
      <c r="G97312"/>
    </row>
    <row r="97313" spans="7:7" x14ac:dyDescent="0.2">
      <c r="G97313"/>
    </row>
    <row r="97314" spans="7:7" x14ac:dyDescent="0.2">
      <c r="G97314"/>
    </row>
    <row r="97315" spans="7:7" x14ac:dyDescent="0.2">
      <c r="G97315"/>
    </row>
    <row r="97316" spans="7:7" x14ac:dyDescent="0.2">
      <c r="G97316"/>
    </row>
    <row r="97317" spans="7:7" x14ac:dyDescent="0.2">
      <c r="G97317"/>
    </row>
    <row r="97318" spans="7:7" x14ac:dyDescent="0.2">
      <c r="G97318"/>
    </row>
    <row r="97319" spans="7:7" x14ac:dyDescent="0.2">
      <c r="G97319"/>
    </row>
    <row r="97320" spans="7:7" x14ac:dyDescent="0.2">
      <c r="G97320"/>
    </row>
    <row r="97321" spans="7:7" x14ac:dyDescent="0.2">
      <c r="G97321"/>
    </row>
    <row r="97322" spans="7:7" x14ac:dyDescent="0.2">
      <c r="G97322"/>
    </row>
    <row r="97323" spans="7:7" x14ac:dyDescent="0.2">
      <c r="G97323"/>
    </row>
    <row r="97324" spans="7:7" x14ac:dyDescent="0.2">
      <c r="G97324"/>
    </row>
    <row r="97325" spans="7:7" x14ac:dyDescent="0.2">
      <c r="G97325"/>
    </row>
    <row r="97326" spans="7:7" x14ac:dyDescent="0.2">
      <c r="G97326"/>
    </row>
    <row r="97327" spans="7:7" x14ac:dyDescent="0.2">
      <c r="G97327"/>
    </row>
    <row r="97328" spans="7:7" x14ac:dyDescent="0.2">
      <c r="G97328"/>
    </row>
    <row r="97329" spans="7:7" x14ac:dyDescent="0.2">
      <c r="G97329"/>
    </row>
    <row r="97330" spans="7:7" x14ac:dyDescent="0.2">
      <c r="G97330"/>
    </row>
    <row r="97331" spans="7:7" x14ac:dyDescent="0.2">
      <c r="G97331"/>
    </row>
    <row r="97332" spans="7:7" x14ac:dyDescent="0.2">
      <c r="G97332"/>
    </row>
    <row r="97333" spans="7:7" x14ac:dyDescent="0.2">
      <c r="G97333"/>
    </row>
    <row r="97334" spans="7:7" x14ac:dyDescent="0.2">
      <c r="G97334"/>
    </row>
    <row r="97335" spans="7:7" x14ac:dyDescent="0.2">
      <c r="G97335"/>
    </row>
    <row r="97336" spans="7:7" x14ac:dyDescent="0.2">
      <c r="G97336"/>
    </row>
    <row r="97337" spans="7:7" x14ac:dyDescent="0.2">
      <c r="G97337"/>
    </row>
    <row r="97338" spans="7:7" x14ac:dyDescent="0.2">
      <c r="G97338"/>
    </row>
    <row r="97339" spans="7:7" x14ac:dyDescent="0.2">
      <c r="G97339"/>
    </row>
    <row r="97340" spans="7:7" x14ac:dyDescent="0.2">
      <c r="G97340"/>
    </row>
    <row r="97341" spans="7:7" x14ac:dyDescent="0.2">
      <c r="G97341"/>
    </row>
    <row r="97342" spans="7:7" x14ac:dyDescent="0.2">
      <c r="G97342"/>
    </row>
    <row r="97343" spans="7:7" x14ac:dyDescent="0.2">
      <c r="G97343"/>
    </row>
    <row r="97344" spans="7:7" x14ac:dyDescent="0.2">
      <c r="G97344"/>
    </row>
    <row r="97345" spans="7:7" x14ac:dyDescent="0.2">
      <c r="G97345"/>
    </row>
    <row r="97346" spans="7:7" x14ac:dyDescent="0.2">
      <c r="G97346"/>
    </row>
    <row r="97347" spans="7:7" x14ac:dyDescent="0.2">
      <c r="G97347"/>
    </row>
    <row r="97348" spans="7:7" x14ac:dyDescent="0.2">
      <c r="G97348"/>
    </row>
    <row r="97349" spans="7:7" x14ac:dyDescent="0.2">
      <c r="G97349"/>
    </row>
    <row r="97350" spans="7:7" x14ac:dyDescent="0.2">
      <c r="G97350"/>
    </row>
    <row r="97351" spans="7:7" x14ac:dyDescent="0.2">
      <c r="G97351"/>
    </row>
    <row r="97352" spans="7:7" x14ac:dyDescent="0.2">
      <c r="G97352"/>
    </row>
    <row r="97353" spans="7:7" x14ac:dyDescent="0.2">
      <c r="G97353"/>
    </row>
    <row r="97354" spans="7:7" x14ac:dyDescent="0.2">
      <c r="G97354"/>
    </row>
    <row r="97355" spans="7:7" x14ac:dyDescent="0.2">
      <c r="G97355"/>
    </row>
    <row r="97356" spans="7:7" x14ac:dyDescent="0.2">
      <c r="G97356"/>
    </row>
    <row r="97357" spans="7:7" x14ac:dyDescent="0.2">
      <c r="G97357"/>
    </row>
    <row r="97358" spans="7:7" x14ac:dyDescent="0.2">
      <c r="G97358"/>
    </row>
    <row r="97359" spans="7:7" x14ac:dyDescent="0.2">
      <c r="G97359"/>
    </row>
    <row r="97360" spans="7:7" x14ac:dyDescent="0.2">
      <c r="G97360"/>
    </row>
    <row r="97361" spans="7:7" x14ac:dyDescent="0.2">
      <c r="G97361"/>
    </row>
    <row r="97362" spans="7:7" x14ac:dyDescent="0.2">
      <c r="G97362"/>
    </row>
    <row r="97363" spans="7:7" x14ac:dyDescent="0.2">
      <c r="G97363"/>
    </row>
    <row r="97364" spans="7:7" x14ac:dyDescent="0.2">
      <c r="G97364"/>
    </row>
    <row r="97365" spans="7:7" x14ac:dyDescent="0.2">
      <c r="G97365"/>
    </row>
    <row r="97366" spans="7:7" x14ac:dyDescent="0.2">
      <c r="G97366"/>
    </row>
    <row r="97367" spans="7:7" x14ac:dyDescent="0.2">
      <c r="G97367"/>
    </row>
    <row r="97368" spans="7:7" x14ac:dyDescent="0.2">
      <c r="G97368"/>
    </row>
    <row r="97369" spans="7:7" x14ac:dyDescent="0.2">
      <c r="G97369"/>
    </row>
    <row r="97370" spans="7:7" x14ac:dyDescent="0.2">
      <c r="G97370"/>
    </row>
    <row r="97371" spans="7:7" x14ac:dyDescent="0.2">
      <c r="G97371"/>
    </row>
    <row r="97372" spans="7:7" x14ac:dyDescent="0.2">
      <c r="G97372"/>
    </row>
    <row r="97373" spans="7:7" x14ac:dyDescent="0.2">
      <c r="G97373"/>
    </row>
    <row r="97374" spans="7:7" x14ac:dyDescent="0.2">
      <c r="G97374"/>
    </row>
    <row r="97375" spans="7:7" x14ac:dyDescent="0.2">
      <c r="G97375"/>
    </row>
    <row r="97376" spans="7:7" x14ac:dyDescent="0.2">
      <c r="G97376"/>
    </row>
    <row r="97377" spans="7:7" x14ac:dyDescent="0.2">
      <c r="G97377"/>
    </row>
    <row r="97378" spans="7:7" x14ac:dyDescent="0.2">
      <c r="G97378"/>
    </row>
    <row r="97379" spans="7:7" x14ac:dyDescent="0.2">
      <c r="G97379"/>
    </row>
    <row r="97380" spans="7:7" x14ac:dyDescent="0.2">
      <c r="G97380"/>
    </row>
    <row r="97381" spans="7:7" x14ac:dyDescent="0.2">
      <c r="G97381"/>
    </row>
    <row r="97382" spans="7:7" x14ac:dyDescent="0.2">
      <c r="G97382"/>
    </row>
    <row r="97383" spans="7:7" x14ac:dyDescent="0.2">
      <c r="G97383"/>
    </row>
    <row r="97384" spans="7:7" x14ac:dyDescent="0.2">
      <c r="G97384"/>
    </row>
    <row r="97385" spans="7:7" x14ac:dyDescent="0.2">
      <c r="G97385"/>
    </row>
    <row r="97386" spans="7:7" x14ac:dyDescent="0.2">
      <c r="G97386"/>
    </row>
    <row r="97387" spans="7:7" x14ac:dyDescent="0.2">
      <c r="G97387"/>
    </row>
    <row r="97388" spans="7:7" x14ac:dyDescent="0.2">
      <c r="G97388"/>
    </row>
    <row r="97389" spans="7:7" x14ac:dyDescent="0.2">
      <c r="G97389"/>
    </row>
    <row r="97390" spans="7:7" x14ac:dyDescent="0.2">
      <c r="G97390"/>
    </row>
    <row r="97391" spans="7:7" x14ac:dyDescent="0.2">
      <c r="G97391"/>
    </row>
    <row r="97392" spans="7:7" x14ac:dyDescent="0.2">
      <c r="G97392"/>
    </row>
    <row r="97393" spans="7:7" x14ac:dyDescent="0.2">
      <c r="G97393"/>
    </row>
    <row r="97394" spans="7:7" x14ac:dyDescent="0.2">
      <c r="G97394"/>
    </row>
    <row r="97395" spans="7:7" x14ac:dyDescent="0.2">
      <c r="G97395"/>
    </row>
    <row r="97396" spans="7:7" x14ac:dyDescent="0.2">
      <c r="G97396"/>
    </row>
    <row r="97397" spans="7:7" x14ac:dyDescent="0.2">
      <c r="G97397"/>
    </row>
    <row r="97398" spans="7:7" x14ac:dyDescent="0.2">
      <c r="G97398"/>
    </row>
    <row r="97399" spans="7:7" x14ac:dyDescent="0.2">
      <c r="G97399"/>
    </row>
    <row r="97400" spans="7:7" x14ac:dyDescent="0.2">
      <c r="G97400"/>
    </row>
    <row r="97401" spans="7:7" x14ac:dyDescent="0.2">
      <c r="G97401"/>
    </row>
    <row r="97402" spans="7:7" x14ac:dyDescent="0.2">
      <c r="G97402"/>
    </row>
    <row r="97403" spans="7:7" x14ac:dyDescent="0.2">
      <c r="G97403"/>
    </row>
    <row r="97404" spans="7:7" x14ac:dyDescent="0.2">
      <c r="G97404"/>
    </row>
    <row r="97405" spans="7:7" x14ac:dyDescent="0.2">
      <c r="G97405"/>
    </row>
    <row r="97406" spans="7:7" x14ac:dyDescent="0.2">
      <c r="G97406"/>
    </row>
    <row r="97407" spans="7:7" x14ac:dyDescent="0.2">
      <c r="G97407"/>
    </row>
    <row r="97408" spans="7:7" x14ac:dyDescent="0.2">
      <c r="G97408"/>
    </row>
    <row r="97409" spans="7:7" x14ac:dyDescent="0.2">
      <c r="G97409"/>
    </row>
    <row r="97410" spans="7:7" x14ac:dyDescent="0.2">
      <c r="G97410"/>
    </row>
    <row r="97411" spans="7:7" x14ac:dyDescent="0.2">
      <c r="G97411"/>
    </row>
    <row r="97412" spans="7:7" x14ac:dyDescent="0.2">
      <c r="G97412"/>
    </row>
    <row r="97413" spans="7:7" x14ac:dyDescent="0.2">
      <c r="G97413"/>
    </row>
    <row r="97414" spans="7:7" x14ac:dyDescent="0.2">
      <c r="G97414"/>
    </row>
    <row r="97415" spans="7:7" x14ac:dyDescent="0.2">
      <c r="G97415"/>
    </row>
    <row r="97416" spans="7:7" x14ac:dyDescent="0.2">
      <c r="G97416"/>
    </row>
    <row r="97417" spans="7:7" x14ac:dyDescent="0.2">
      <c r="G97417"/>
    </row>
    <row r="97418" spans="7:7" x14ac:dyDescent="0.2">
      <c r="G97418"/>
    </row>
    <row r="97419" spans="7:7" x14ac:dyDescent="0.2">
      <c r="G97419"/>
    </row>
    <row r="97420" spans="7:7" x14ac:dyDescent="0.2">
      <c r="G97420"/>
    </row>
    <row r="97421" spans="7:7" x14ac:dyDescent="0.2">
      <c r="G97421"/>
    </row>
    <row r="97422" spans="7:7" x14ac:dyDescent="0.2">
      <c r="G97422"/>
    </row>
    <row r="97423" spans="7:7" x14ac:dyDescent="0.2">
      <c r="G97423"/>
    </row>
    <row r="97424" spans="7:7" x14ac:dyDescent="0.2">
      <c r="G97424"/>
    </row>
    <row r="97425" spans="7:7" x14ac:dyDescent="0.2">
      <c r="G97425"/>
    </row>
    <row r="97426" spans="7:7" x14ac:dyDescent="0.2">
      <c r="G97426"/>
    </row>
    <row r="97427" spans="7:7" x14ac:dyDescent="0.2">
      <c r="G97427"/>
    </row>
    <row r="97428" spans="7:7" x14ac:dyDescent="0.2">
      <c r="G97428"/>
    </row>
    <row r="97429" spans="7:7" x14ac:dyDescent="0.2">
      <c r="G97429"/>
    </row>
    <row r="97430" spans="7:7" x14ac:dyDescent="0.2">
      <c r="G97430"/>
    </row>
    <row r="97431" spans="7:7" x14ac:dyDescent="0.2">
      <c r="G97431"/>
    </row>
    <row r="97432" spans="7:7" x14ac:dyDescent="0.2">
      <c r="G97432"/>
    </row>
    <row r="97433" spans="7:7" x14ac:dyDescent="0.2">
      <c r="G97433"/>
    </row>
    <row r="97434" spans="7:7" x14ac:dyDescent="0.2">
      <c r="G97434"/>
    </row>
    <row r="97435" spans="7:7" x14ac:dyDescent="0.2">
      <c r="G97435"/>
    </row>
    <row r="97436" spans="7:7" x14ac:dyDescent="0.2">
      <c r="G97436"/>
    </row>
    <row r="97437" spans="7:7" x14ac:dyDescent="0.2">
      <c r="G97437"/>
    </row>
    <row r="97438" spans="7:7" x14ac:dyDescent="0.2">
      <c r="G97438"/>
    </row>
    <row r="97439" spans="7:7" x14ac:dyDescent="0.2">
      <c r="G97439"/>
    </row>
    <row r="97440" spans="7:7" x14ac:dyDescent="0.2">
      <c r="G97440"/>
    </row>
    <row r="97441" spans="7:7" x14ac:dyDescent="0.2">
      <c r="G97441"/>
    </row>
    <row r="97442" spans="7:7" x14ac:dyDescent="0.2">
      <c r="G97442"/>
    </row>
    <row r="97443" spans="7:7" x14ac:dyDescent="0.2">
      <c r="G97443"/>
    </row>
    <row r="97444" spans="7:7" x14ac:dyDescent="0.2">
      <c r="G97444"/>
    </row>
    <row r="97445" spans="7:7" x14ac:dyDescent="0.2">
      <c r="G97445"/>
    </row>
    <row r="97446" spans="7:7" x14ac:dyDescent="0.2">
      <c r="G97446"/>
    </row>
    <row r="97447" spans="7:7" x14ac:dyDescent="0.2">
      <c r="G97447"/>
    </row>
    <row r="97448" spans="7:7" x14ac:dyDescent="0.2">
      <c r="G97448"/>
    </row>
    <row r="97449" spans="7:7" x14ac:dyDescent="0.2">
      <c r="G97449"/>
    </row>
    <row r="97450" spans="7:7" x14ac:dyDescent="0.2">
      <c r="G97450"/>
    </row>
    <row r="97451" spans="7:7" x14ac:dyDescent="0.2">
      <c r="G97451"/>
    </row>
    <row r="97452" spans="7:7" x14ac:dyDescent="0.2">
      <c r="G97452"/>
    </row>
    <row r="97453" spans="7:7" x14ac:dyDescent="0.2">
      <c r="G97453"/>
    </row>
    <row r="97454" spans="7:7" x14ac:dyDescent="0.2">
      <c r="G97454"/>
    </row>
    <row r="97455" spans="7:7" x14ac:dyDescent="0.2">
      <c r="G97455"/>
    </row>
    <row r="97456" spans="7:7" x14ac:dyDescent="0.2">
      <c r="G97456"/>
    </row>
    <row r="97457" spans="7:7" x14ac:dyDescent="0.2">
      <c r="G97457"/>
    </row>
    <row r="97458" spans="7:7" x14ac:dyDescent="0.2">
      <c r="G97458"/>
    </row>
    <row r="97459" spans="7:7" x14ac:dyDescent="0.2">
      <c r="G97459"/>
    </row>
    <row r="97460" spans="7:7" x14ac:dyDescent="0.2">
      <c r="G97460"/>
    </row>
    <row r="97461" spans="7:7" x14ac:dyDescent="0.2">
      <c r="G97461"/>
    </row>
    <row r="97462" spans="7:7" x14ac:dyDescent="0.2">
      <c r="G97462"/>
    </row>
    <row r="97463" spans="7:7" x14ac:dyDescent="0.2">
      <c r="G97463"/>
    </row>
    <row r="97464" spans="7:7" x14ac:dyDescent="0.2">
      <c r="G97464"/>
    </row>
    <row r="97465" spans="7:7" x14ac:dyDescent="0.2">
      <c r="G97465"/>
    </row>
    <row r="97466" spans="7:7" x14ac:dyDescent="0.2">
      <c r="G97466"/>
    </row>
    <row r="97467" spans="7:7" x14ac:dyDescent="0.2">
      <c r="G97467"/>
    </row>
    <row r="97468" spans="7:7" x14ac:dyDescent="0.2">
      <c r="G97468"/>
    </row>
    <row r="97469" spans="7:7" x14ac:dyDescent="0.2">
      <c r="G97469"/>
    </row>
    <row r="97470" spans="7:7" x14ac:dyDescent="0.2">
      <c r="G97470"/>
    </row>
    <row r="97471" spans="7:7" x14ac:dyDescent="0.2">
      <c r="G97471"/>
    </row>
    <row r="97472" spans="7:7" x14ac:dyDescent="0.2">
      <c r="G97472"/>
    </row>
    <row r="97473" spans="7:7" x14ac:dyDescent="0.2">
      <c r="G97473"/>
    </row>
    <row r="97474" spans="7:7" x14ac:dyDescent="0.2">
      <c r="G97474"/>
    </row>
    <row r="97475" spans="7:7" x14ac:dyDescent="0.2">
      <c r="G97475"/>
    </row>
    <row r="97476" spans="7:7" x14ac:dyDescent="0.2">
      <c r="G97476"/>
    </row>
    <row r="97477" spans="7:7" x14ac:dyDescent="0.2">
      <c r="G97477"/>
    </row>
    <row r="97478" spans="7:7" x14ac:dyDescent="0.2">
      <c r="G97478"/>
    </row>
    <row r="97479" spans="7:7" x14ac:dyDescent="0.2">
      <c r="G97479"/>
    </row>
    <row r="97480" spans="7:7" x14ac:dyDescent="0.2">
      <c r="G97480"/>
    </row>
    <row r="97481" spans="7:7" x14ac:dyDescent="0.2">
      <c r="G97481"/>
    </row>
    <row r="97482" spans="7:7" x14ac:dyDescent="0.2">
      <c r="G97482"/>
    </row>
    <row r="97483" spans="7:7" x14ac:dyDescent="0.2">
      <c r="G97483"/>
    </row>
    <row r="97484" spans="7:7" x14ac:dyDescent="0.2">
      <c r="G97484"/>
    </row>
    <row r="97485" spans="7:7" x14ac:dyDescent="0.2">
      <c r="G97485"/>
    </row>
    <row r="97486" spans="7:7" x14ac:dyDescent="0.2">
      <c r="G97486"/>
    </row>
    <row r="97487" spans="7:7" x14ac:dyDescent="0.2">
      <c r="G97487"/>
    </row>
    <row r="97488" spans="7:7" x14ac:dyDescent="0.2">
      <c r="G97488"/>
    </row>
    <row r="97489" spans="7:7" x14ac:dyDescent="0.2">
      <c r="G97489"/>
    </row>
    <row r="97490" spans="7:7" x14ac:dyDescent="0.2">
      <c r="G97490"/>
    </row>
    <row r="97491" spans="7:7" x14ac:dyDescent="0.2">
      <c r="G97491"/>
    </row>
    <row r="97492" spans="7:7" x14ac:dyDescent="0.2">
      <c r="G97492"/>
    </row>
    <row r="97493" spans="7:7" x14ac:dyDescent="0.2">
      <c r="G97493"/>
    </row>
    <row r="97494" spans="7:7" x14ac:dyDescent="0.2">
      <c r="G97494"/>
    </row>
    <row r="97495" spans="7:7" x14ac:dyDescent="0.2">
      <c r="G97495"/>
    </row>
    <row r="97496" spans="7:7" x14ac:dyDescent="0.2">
      <c r="G97496"/>
    </row>
    <row r="97497" spans="7:7" x14ac:dyDescent="0.2">
      <c r="G97497"/>
    </row>
    <row r="97498" spans="7:7" x14ac:dyDescent="0.2">
      <c r="G97498"/>
    </row>
    <row r="97499" spans="7:7" x14ac:dyDescent="0.2">
      <c r="G97499"/>
    </row>
    <row r="97500" spans="7:7" x14ac:dyDescent="0.2">
      <c r="G97500"/>
    </row>
    <row r="97501" spans="7:7" x14ac:dyDescent="0.2">
      <c r="G97501"/>
    </row>
    <row r="97502" spans="7:7" x14ac:dyDescent="0.2">
      <c r="G97502"/>
    </row>
    <row r="97503" spans="7:7" x14ac:dyDescent="0.2">
      <c r="G97503"/>
    </row>
    <row r="97504" spans="7:7" x14ac:dyDescent="0.2">
      <c r="G97504"/>
    </row>
    <row r="97505" spans="7:7" x14ac:dyDescent="0.2">
      <c r="G97505"/>
    </row>
    <row r="97506" spans="7:7" x14ac:dyDescent="0.2">
      <c r="G97506"/>
    </row>
    <row r="97507" spans="7:7" x14ac:dyDescent="0.2">
      <c r="G97507"/>
    </row>
    <row r="97508" spans="7:7" x14ac:dyDescent="0.2">
      <c r="G97508"/>
    </row>
    <row r="97509" spans="7:7" x14ac:dyDescent="0.2">
      <c r="G97509"/>
    </row>
    <row r="97510" spans="7:7" x14ac:dyDescent="0.2">
      <c r="G97510"/>
    </row>
    <row r="97511" spans="7:7" x14ac:dyDescent="0.2">
      <c r="G97511"/>
    </row>
    <row r="97512" spans="7:7" x14ac:dyDescent="0.2">
      <c r="G97512"/>
    </row>
    <row r="97513" spans="7:7" x14ac:dyDescent="0.2">
      <c r="G97513"/>
    </row>
    <row r="97514" spans="7:7" x14ac:dyDescent="0.2">
      <c r="G97514"/>
    </row>
    <row r="97515" spans="7:7" x14ac:dyDescent="0.2">
      <c r="G97515"/>
    </row>
    <row r="97516" spans="7:7" x14ac:dyDescent="0.2">
      <c r="G97516"/>
    </row>
    <row r="97517" spans="7:7" x14ac:dyDescent="0.2">
      <c r="G97517"/>
    </row>
    <row r="97518" spans="7:7" x14ac:dyDescent="0.2">
      <c r="G97518"/>
    </row>
    <row r="97519" spans="7:7" x14ac:dyDescent="0.2">
      <c r="G97519"/>
    </row>
    <row r="97520" spans="7:7" x14ac:dyDescent="0.2">
      <c r="G97520"/>
    </row>
    <row r="97521" spans="7:7" x14ac:dyDescent="0.2">
      <c r="G97521"/>
    </row>
    <row r="97522" spans="7:7" x14ac:dyDescent="0.2">
      <c r="G97522"/>
    </row>
    <row r="97523" spans="7:7" x14ac:dyDescent="0.2">
      <c r="G97523"/>
    </row>
    <row r="97524" spans="7:7" x14ac:dyDescent="0.2">
      <c r="G97524"/>
    </row>
    <row r="97525" spans="7:7" x14ac:dyDescent="0.2">
      <c r="G97525"/>
    </row>
    <row r="97526" spans="7:7" x14ac:dyDescent="0.2">
      <c r="G97526"/>
    </row>
    <row r="97527" spans="7:7" x14ac:dyDescent="0.2">
      <c r="G97527"/>
    </row>
    <row r="97528" spans="7:7" x14ac:dyDescent="0.2">
      <c r="G97528"/>
    </row>
    <row r="97529" spans="7:7" x14ac:dyDescent="0.2">
      <c r="G97529"/>
    </row>
    <row r="97530" spans="7:7" x14ac:dyDescent="0.2">
      <c r="G97530"/>
    </row>
    <row r="97531" spans="7:7" x14ac:dyDescent="0.2">
      <c r="G97531"/>
    </row>
    <row r="97532" spans="7:7" x14ac:dyDescent="0.2">
      <c r="G97532"/>
    </row>
    <row r="97533" spans="7:7" x14ac:dyDescent="0.2">
      <c r="G97533"/>
    </row>
    <row r="97534" spans="7:7" x14ac:dyDescent="0.2">
      <c r="G97534"/>
    </row>
    <row r="97535" spans="7:7" x14ac:dyDescent="0.2">
      <c r="G97535"/>
    </row>
    <row r="97536" spans="7:7" x14ac:dyDescent="0.2">
      <c r="G97536"/>
    </row>
    <row r="97537" spans="7:7" x14ac:dyDescent="0.2">
      <c r="G97537"/>
    </row>
    <row r="97538" spans="7:7" x14ac:dyDescent="0.2">
      <c r="G97538"/>
    </row>
    <row r="97539" spans="7:7" x14ac:dyDescent="0.2">
      <c r="G97539"/>
    </row>
    <row r="97540" spans="7:7" x14ac:dyDescent="0.2">
      <c r="G97540"/>
    </row>
    <row r="97541" spans="7:7" x14ac:dyDescent="0.2">
      <c r="G97541"/>
    </row>
    <row r="97542" spans="7:7" x14ac:dyDescent="0.2">
      <c r="G97542"/>
    </row>
    <row r="97543" spans="7:7" x14ac:dyDescent="0.2">
      <c r="G97543"/>
    </row>
    <row r="97544" spans="7:7" x14ac:dyDescent="0.2">
      <c r="G97544"/>
    </row>
    <row r="97545" spans="7:7" x14ac:dyDescent="0.2">
      <c r="G97545"/>
    </row>
    <row r="97546" spans="7:7" x14ac:dyDescent="0.2">
      <c r="G97546"/>
    </row>
    <row r="97547" spans="7:7" x14ac:dyDescent="0.2">
      <c r="G97547"/>
    </row>
    <row r="97548" spans="7:7" x14ac:dyDescent="0.2">
      <c r="G97548"/>
    </row>
    <row r="97549" spans="7:7" x14ac:dyDescent="0.2">
      <c r="G97549"/>
    </row>
    <row r="97550" spans="7:7" x14ac:dyDescent="0.2">
      <c r="G97550"/>
    </row>
    <row r="97551" spans="7:7" x14ac:dyDescent="0.2">
      <c r="G97551"/>
    </row>
    <row r="97552" spans="7:7" x14ac:dyDescent="0.2">
      <c r="G97552"/>
    </row>
    <row r="97553" spans="7:7" x14ac:dyDescent="0.2">
      <c r="G97553"/>
    </row>
    <row r="97554" spans="7:7" x14ac:dyDescent="0.2">
      <c r="G97554"/>
    </row>
    <row r="97555" spans="7:7" x14ac:dyDescent="0.2">
      <c r="G97555"/>
    </row>
    <row r="97556" spans="7:7" x14ac:dyDescent="0.2">
      <c r="G97556"/>
    </row>
    <row r="97557" spans="7:7" x14ac:dyDescent="0.2">
      <c r="G97557"/>
    </row>
    <row r="97558" spans="7:7" x14ac:dyDescent="0.2">
      <c r="G97558"/>
    </row>
    <row r="97559" spans="7:7" x14ac:dyDescent="0.2">
      <c r="G97559"/>
    </row>
    <row r="97560" spans="7:7" x14ac:dyDescent="0.2">
      <c r="G97560"/>
    </row>
    <row r="97561" spans="7:7" x14ac:dyDescent="0.2">
      <c r="G97561"/>
    </row>
    <row r="97562" spans="7:7" x14ac:dyDescent="0.2">
      <c r="G97562"/>
    </row>
    <row r="97563" spans="7:7" x14ac:dyDescent="0.2">
      <c r="G97563"/>
    </row>
    <row r="97564" spans="7:7" x14ac:dyDescent="0.2">
      <c r="G97564"/>
    </row>
    <row r="97565" spans="7:7" x14ac:dyDescent="0.2">
      <c r="G97565"/>
    </row>
    <row r="97566" spans="7:7" x14ac:dyDescent="0.2">
      <c r="G97566"/>
    </row>
    <row r="97567" spans="7:7" x14ac:dyDescent="0.2">
      <c r="G97567"/>
    </row>
    <row r="97568" spans="7:7" x14ac:dyDescent="0.2">
      <c r="G97568"/>
    </row>
    <row r="97569" spans="7:7" x14ac:dyDescent="0.2">
      <c r="G97569"/>
    </row>
    <row r="97570" spans="7:7" x14ac:dyDescent="0.2">
      <c r="G97570"/>
    </row>
    <row r="97571" spans="7:7" x14ac:dyDescent="0.2">
      <c r="G97571"/>
    </row>
    <row r="97572" spans="7:7" x14ac:dyDescent="0.2">
      <c r="G97572"/>
    </row>
    <row r="97573" spans="7:7" x14ac:dyDescent="0.2">
      <c r="G97573"/>
    </row>
    <row r="97574" spans="7:7" x14ac:dyDescent="0.2">
      <c r="G97574"/>
    </row>
    <row r="97575" spans="7:7" x14ac:dyDescent="0.2">
      <c r="G97575"/>
    </row>
    <row r="97576" spans="7:7" x14ac:dyDescent="0.2">
      <c r="G97576"/>
    </row>
    <row r="97577" spans="7:7" x14ac:dyDescent="0.2">
      <c r="G97577"/>
    </row>
    <row r="97578" spans="7:7" x14ac:dyDescent="0.2">
      <c r="G97578"/>
    </row>
    <row r="97579" spans="7:7" x14ac:dyDescent="0.2">
      <c r="G97579"/>
    </row>
    <row r="97580" spans="7:7" x14ac:dyDescent="0.2">
      <c r="G97580"/>
    </row>
    <row r="97581" spans="7:7" x14ac:dyDescent="0.2">
      <c r="G97581"/>
    </row>
    <row r="97582" spans="7:7" x14ac:dyDescent="0.2">
      <c r="G97582"/>
    </row>
    <row r="97583" spans="7:7" x14ac:dyDescent="0.2">
      <c r="G97583"/>
    </row>
    <row r="97584" spans="7:7" x14ac:dyDescent="0.2">
      <c r="G97584"/>
    </row>
    <row r="97585" spans="7:7" x14ac:dyDescent="0.2">
      <c r="G97585"/>
    </row>
    <row r="97586" spans="7:7" x14ac:dyDescent="0.2">
      <c r="G97586"/>
    </row>
    <row r="97587" spans="7:7" x14ac:dyDescent="0.2">
      <c r="G97587"/>
    </row>
    <row r="97588" spans="7:7" x14ac:dyDescent="0.2">
      <c r="G97588"/>
    </row>
    <row r="97589" spans="7:7" x14ac:dyDescent="0.2">
      <c r="G97589"/>
    </row>
    <row r="97590" spans="7:7" x14ac:dyDescent="0.2">
      <c r="G97590"/>
    </row>
    <row r="97591" spans="7:7" x14ac:dyDescent="0.2">
      <c r="G97591"/>
    </row>
    <row r="97592" spans="7:7" x14ac:dyDescent="0.2">
      <c r="G97592"/>
    </row>
    <row r="97593" spans="7:7" x14ac:dyDescent="0.2">
      <c r="G97593"/>
    </row>
    <row r="97594" spans="7:7" x14ac:dyDescent="0.2">
      <c r="G97594"/>
    </row>
    <row r="97595" spans="7:7" x14ac:dyDescent="0.2">
      <c r="G97595"/>
    </row>
    <row r="97596" spans="7:7" x14ac:dyDescent="0.2">
      <c r="G97596"/>
    </row>
    <row r="97597" spans="7:7" x14ac:dyDescent="0.2">
      <c r="G97597"/>
    </row>
    <row r="97598" spans="7:7" x14ac:dyDescent="0.2">
      <c r="G97598"/>
    </row>
    <row r="97599" spans="7:7" x14ac:dyDescent="0.2">
      <c r="G97599"/>
    </row>
    <row r="97600" spans="7:7" x14ac:dyDescent="0.2">
      <c r="G97600"/>
    </row>
    <row r="97601" spans="7:7" x14ac:dyDescent="0.2">
      <c r="G97601"/>
    </row>
    <row r="97602" spans="7:7" x14ac:dyDescent="0.2">
      <c r="G97602"/>
    </row>
    <row r="97603" spans="7:7" x14ac:dyDescent="0.2">
      <c r="G97603"/>
    </row>
    <row r="97604" spans="7:7" x14ac:dyDescent="0.2">
      <c r="G97604"/>
    </row>
    <row r="97605" spans="7:7" x14ac:dyDescent="0.2">
      <c r="G97605"/>
    </row>
    <row r="97606" spans="7:7" x14ac:dyDescent="0.2">
      <c r="G97606"/>
    </row>
    <row r="97607" spans="7:7" x14ac:dyDescent="0.2">
      <c r="G97607"/>
    </row>
    <row r="97608" spans="7:7" x14ac:dyDescent="0.2">
      <c r="G97608"/>
    </row>
    <row r="97609" spans="7:7" x14ac:dyDescent="0.2">
      <c r="G97609"/>
    </row>
    <row r="97610" spans="7:7" x14ac:dyDescent="0.2">
      <c r="G97610"/>
    </row>
    <row r="97611" spans="7:7" x14ac:dyDescent="0.2">
      <c r="G97611"/>
    </row>
    <row r="97612" spans="7:7" x14ac:dyDescent="0.2">
      <c r="G97612"/>
    </row>
    <row r="97613" spans="7:7" x14ac:dyDescent="0.2">
      <c r="G97613"/>
    </row>
    <row r="97614" spans="7:7" x14ac:dyDescent="0.2">
      <c r="G97614"/>
    </row>
    <row r="97615" spans="7:7" x14ac:dyDescent="0.2">
      <c r="G97615"/>
    </row>
    <row r="97616" spans="7:7" x14ac:dyDescent="0.2">
      <c r="G97616"/>
    </row>
    <row r="97617" spans="7:7" x14ac:dyDescent="0.2">
      <c r="G97617"/>
    </row>
    <row r="97618" spans="7:7" x14ac:dyDescent="0.2">
      <c r="G97618"/>
    </row>
    <row r="97619" spans="7:7" x14ac:dyDescent="0.2">
      <c r="G97619"/>
    </row>
    <row r="97620" spans="7:7" x14ac:dyDescent="0.2">
      <c r="G97620"/>
    </row>
    <row r="97621" spans="7:7" x14ac:dyDescent="0.2">
      <c r="G97621"/>
    </row>
    <row r="97622" spans="7:7" x14ac:dyDescent="0.2">
      <c r="G97622"/>
    </row>
    <row r="97623" spans="7:7" x14ac:dyDescent="0.2">
      <c r="G97623"/>
    </row>
    <row r="97624" spans="7:7" x14ac:dyDescent="0.2">
      <c r="G97624"/>
    </row>
    <row r="97625" spans="7:7" x14ac:dyDescent="0.2">
      <c r="G97625"/>
    </row>
    <row r="97626" spans="7:7" x14ac:dyDescent="0.2">
      <c r="G97626"/>
    </row>
    <row r="97627" spans="7:7" x14ac:dyDescent="0.2">
      <c r="G97627"/>
    </row>
    <row r="97628" spans="7:7" x14ac:dyDescent="0.2">
      <c r="G97628"/>
    </row>
    <row r="97629" spans="7:7" x14ac:dyDescent="0.2">
      <c r="G97629"/>
    </row>
    <row r="97630" spans="7:7" x14ac:dyDescent="0.2">
      <c r="G97630"/>
    </row>
    <row r="97631" spans="7:7" x14ac:dyDescent="0.2">
      <c r="G97631"/>
    </row>
    <row r="97632" spans="7:7" x14ac:dyDescent="0.2">
      <c r="G97632"/>
    </row>
    <row r="97633" spans="7:7" x14ac:dyDescent="0.2">
      <c r="G97633"/>
    </row>
    <row r="97634" spans="7:7" x14ac:dyDescent="0.2">
      <c r="G97634"/>
    </row>
    <row r="97635" spans="7:7" x14ac:dyDescent="0.2">
      <c r="G97635"/>
    </row>
    <row r="97636" spans="7:7" x14ac:dyDescent="0.2">
      <c r="G97636"/>
    </row>
    <row r="97637" spans="7:7" x14ac:dyDescent="0.2">
      <c r="G97637"/>
    </row>
    <row r="97638" spans="7:7" x14ac:dyDescent="0.2">
      <c r="G97638"/>
    </row>
    <row r="97639" spans="7:7" x14ac:dyDescent="0.2">
      <c r="G97639"/>
    </row>
    <row r="97640" spans="7:7" x14ac:dyDescent="0.2">
      <c r="G97640"/>
    </row>
    <row r="97641" spans="7:7" x14ac:dyDescent="0.2">
      <c r="G97641"/>
    </row>
    <row r="97642" spans="7:7" x14ac:dyDescent="0.2">
      <c r="G97642"/>
    </row>
    <row r="97643" spans="7:7" x14ac:dyDescent="0.2">
      <c r="G97643"/>
    </row>
    <row r="97644" spans="7:7" x14ac:dyDescent="0.2">
      <c r="G97644"/>
    </row>
    <row r="97645" spans="7:7" x14ac:dyDescent="0.2">
      <c r="G97645"/>
    </row>
    <row r="97646" spans="7:7" x14ac:dyDescent="0.2">
      <c r="G97646"/>
    </row>
    <row r="97647" spans="7:7" x14ac:dyDescent="0.2">
      <c r="G97647"/>
    </row>
    <row r="97648" spans="7:7" x14ac:dyDescent="0.2">
      <c r="G97648"/>
    </row>
    <row r="97649" spans="7:7" x14ac:dyDescent="0.2">
      <c r="G97649"/>
    </row>
    <row r="97650" spans="7:7" x14ac:dyDescent="0.2">
      <c r="G97650"/>
    </row>
    <row r="97651" spans="7:7" x14ac:dyDescent="0.2">
      <c r="G97651"/>
    </row>
    <row r="97652" spans="7:7" x14ac:dyDescent="0.2">
      <c r="G97652"/>
    </row>
    <row r="97653" spans="7:7" x14ac:dyDescent="0.2">
      <c r="G97653"/>
    </row>
    <row r="97654" spans="7:7" x14ac:dyDescent="0.2">
      <c r="G97654"/>
    </row>
    <row r="97655" spans="7:7" x14ac:dyDescent="0.2">
      <c r="G97655"/>
    </row>
    <row r="97656" spans="7:7" x14ac:dyDescent="0.2">
      <c r="G97656"/>
    </row>
    <row r="97657" spans="7:7" x14ac:dyDescent="0.2">
      <c r="G97657"/>
    </row>
    <row r="97658" spans="7:7" x14ac:dyDescent="0.2">
      <c r="G97658"/>
    </row>
    <row r="97659" spans="7:7" x14ac:dyDescent="0.2">
      <c r="G97659"/>
    </row>
    <row r="97660" spans="7:7" x14ac:dyDescent="0.2">
      <c r="G97660"/>
    </row>
    <row r="97661" spans="7:7" x14ac:dyDescent="0.2">
      <c r="G97661"/>
    </row>
    <row r="97662" spans="7:7" x14ac:dyDescent="0.2">
      <c r="G97662"/>
    </row>
    <row r="97663" spans="7:7" x14ac:dyDescent="0.2">
      <c r="G97663"/>
    </row>
    <row r="97664" spans="7:7" x14ac:dyDescent="0.2">
      <c r="G97664"/>
    </row>
    <row r="97665" spans="7:7" x14ac:dyDescent="0.2">
      <c r="G97665"/>
    </row>
    <row r="97666" spans="7:7" x14ac:dyDescent="0.2">
      <c r="G97666"/>
    </row>
    <row r="97667" spans="7:7" x14ac:dyDescent="0.2">
      <c r="G97667"/>
    </row>
    <row r="97668" spans="7:7" x14ac:dyDescent="0.2">
      <c r="G97668"/>
    </row>
    <row r="97669" spans="7:7" x14ac:dyDescent="0.2">
      <c r="G97669"/>
    </row>
    <row r="97670" spans="7:7" x14ac:dyDescent="0.2">
      <c r="G97670"/>
    </row>
    <row r="97671" spans="7:7" x14ac:dyDescent="0.2">
      <c r="G97671"/>
    </row>
    <row r="97672" spans="7:7" x14ac:dyDescent="0.2">
      <c r="G97672"/>
    </row>
    <row r="97673" spans="7:7" x14ac:dyDescent="0.2">
      <c r="G97673"/>
    </row>
    <row r="97674" spans="7:7" x14ac:dyDescent="0.2">
      <c r="G97674"/>
    </row>
    <row r="97675" spans="7:7" x14ac:dyDescent="0.2">
      <c r="G97675"/>
    </row>
    <row r="97676" spans="7:7" x14ac:dyDescent="0.2">
      <c r="G97676"/>
    </row>
    <row r="97677" spans="7:7" x14ac:dyDescent="0.2">
      <c r="G97677"/>
    </row>
    <row r="97678" spans="7:7" x14ac:dyDescent="0.2">
      <c r="G97678"/>
    </row>
    <row r="97679" spans="7:7" x14ac:dyDescent="0.2">
      <c r="G97679"/>
    </row>
    <row r="97680" spans="7:7" x14ac:dyDescent="0.2">
      <c r="G97680"/>
    </row>
    <row r="97681" spans="7:7" x14ac:dyDescent="0.2">
      <c r="G97681"/>
    </row>
    <row r="97682" spans="7:7" x14ac:dyDescent="0.2">
      <c r="G97682"/>
    </row>
    <row r="97683" spans="7:7" x14ac:dyDescent="0.2">
      <c r="G97683"/>
    </row>
    <row r="97684" spans="7:7" x14ac:dyDescent="0.2">
      <c r="G97684"/>
    </row>
    <row r="97685" spans="7:7" x14ac:dyDescent="0.2">
      <c r="G97685"/>
    </row>
    <row r="97686" spans="7:7" x14ac:dyDescent="0.2">
      <c r="G97686"/>
    </row>
    <row r="97687" spans="7:7" x14ac:dyDescent="0.2">
      <c r="G97687"/>
    </row>
    <row r="97688" spans="7:7" x14ac:dyDescent="0.2">
      <c r="G97688"/>
    </row>
    <row r="97689" spans="7:7" x14ac:dyDescent="0.2">
      <c r="G97689"/>
    </row>
    <row r="97690" spans="7:7" x14ac:dyDescent="0.2">
      <c r="G97690"/>
    </row>
    <row r="97691" spans="7:7" x14ac:dyDescent="0.2">
      <c r="G97691"/>
    </row>
    <row r="97692" spans="7:7" x14ac:dyDescent="0.2">
      <c r="G97692"/>
    </row>
    <row r="97693" spans="7:7" x14ac:dyDescent="0.2">
      <c r="G97693"/>
    </row>
    <row r="97694" spans="7:7" x14ac:dyDescent="0.2">
      <c r="G97694"/>
    </row>
    <row r="97695" spans="7:7" x14ac:dyDescent="0.2">
      <c r="G97695"/>
    </row>
    <row r="97696" spans="7:7" x14ac:dyDescent="0.2">
      <c r="G97696"/>
    </row>
    <row r="97697" spans="7:7" x14ac:dyDescent="0.2">
      <c r="G97697"/>
    </row>
    <row r="97698" spans="7:7" x14ac:dyDescent="0.2">
      <c r="G97698"/>
    </row>
    <row r="97699" spans="7:7" x14ac:dyDescent="0.2">
      <c r="G97699"/>
    </row>
    <row r="97700" spans="7:7" x14ac:dyDescent="0.2">
      <c r="G97700"/>
    </row>
    <row r="97701" spans="7:7" x14ac:dyDescent="0.2">
      <c r="G97701"/>
    </row>
    <row r="97702" spans="7:7" x14ac:dyDescent="0.2">
      <c r="G97702"/>
    </row>
    <row r="97703" spans="7:7" x14ac:dyDescent="0.2">
      <c r="G97703"/>
    </row>
    <row r="97704" spans="7:7" x14ac:dyDescent="0.2">
      <c r="G97704"/>
    </row>
    <row r="97705" spans="7:7" x14ac:dyDescent="0.2">
      <c r="G97705"/>
    </row>
    <row r="97706" spans="7:7" x14ac:dyDescent="0.2">
      <c r="G97706"/>
    </row>
    <row r="97707" spans="7:7" x14ac:dyDescent="0.2">
      <c r="G97707"/>
    </row>
    <row r="97708" spans="7:7" x14ac:dyDescent="0.2">
      <c r="G97708"/>
    </row>
    <row r="97709" spans="7:7" x14ac:dyDescent="0.2">
      <c r="G97709"/>
    </row>
    <row r="97710" spans="7:7" x14ac:dyDescent="0.2">
      <c r="G97710"/>
    </row>
    <row r="97711" spans="7:7" x14ac:dyDescent="0.2">
      <c r="G97711"/>
    </row>
    <row r="97712" spans="7:7" x14ac:dyDescent="0.2">
      <c r="G97712"/>
    </row>
    <row r="97713" spans="7:7" x14ac:dyDescent="0.2">
      <c r="G97713"/>
    </row>
    <row r="97714" spans="7:7" x14ac:dyDescent="0.2">
      <c r="G97714"/>
    </row>
    <row r="97715" spans="7:7" x14ac:dyDescent="0.2">
      <c r="G97715"/>
    </row>
    <row r="97716" spans="7:7" x14ac:dyDescent="0.2">
      <c r="G97716"/>
    </row>
    <row r="97717" spans="7:7" x14ac:dyDescent="0.2">
      <c r="G97717"/>
    </row>
    <row r="97718" spans="7:7" x14ac:dyDescent="0.2">
      <c r="G97718"/>
    </row>
    <row r="97719" spans="7:7" x14ac:dyDescent="0.2">
      <c r="G97719"/>
    </row>
    <row r="97720" spans="7:7" x14ac:dyDescent="0.2">
      <c r="G97720"/>
    </row>
    <row r="97721" spans="7:7" x14ac:dyDescent="0.2">
      <c r="G97721"/>
    </row>
    <row r="97722" spans="7:7" x14ac:dyDescent="0.2">
      <c r="G97722"/>
    </row>
    <row r="97723" spans="7:7" x14ac:dyDescent="0.2">
      <c r="G97723"/>
    </row>
    <row r="97724" spans="7:7" x14ac:dyDescent="0.2">
      <c r="G97724"/>
    </row>
    <row r="97725" spans="7:7" x14ac:dyDescent="0.2">
      <c r="G97725"/>
    </row>
    <row r="97726" spans="7:7" x14ac:dyDescent="0.2">
      <c r="G97726"/>
    </row>
    <row r="97727" spans="7:7" x14ac:dyDescent="0.2">
      <c r="G97727"/>
    </row>
    <row r="97728" spans="7:7" x14ac:dyDescent="0.2">
      <c r="G97728"/>
    </row>
    <row r="97729" spans="7:7" x14ac:dyDescent="0.2">
      <c r="G97729"/>
    </row>
    <row r="97730" spans="7:7" x14ac:dyDescent="0.2">
      <c r="G97730"/>
    </row>
    <row r="97731" spans="7:7" x14ac:dyDescent="0.2">
      <c r="G97731"/>
    </row>
    <row r="97732" spans="7:7" x14ac:dyDescent="0.2">
      <c r="G97732"/>
    </row>
    <row r="97733" spans="7:7" x14ac:dyDescent="0.2">
      <c r="G97733"/>
    </row>
    <row r="97734" spans="7:7" x14ac:dyDescent="0.2">
      <c r="G97734"/>
    </row>
    <row r="97735" spans="7:7" x14ac:dyDescent="0.2">
      <c r="G97735"/>
    </row>
    <row r="97736" spans="7:7" x14ac:dyDescent="0.2">
      <c r="G97736"/>
    </row>
    <row r="97737" spans="7:7" x14ac:dyDescent="0.2">
      <c r="G97737"/>
    </row>
    <row r="97738" spans="7:7" x14ac:dyDescent="0.2">
      <c r="G97738"/>
    </row>
    <row r="97739" spans="7:7" x14ac:dyDescent="0.2">
      <c r="G97739"/>
    </row>
    <row r="97740" spans="7:7" x14ac:dyDescent="0.2">
      <c r="G97740"/>
    </row>
    <row r="97741" spans="7:7" x14ac:dyDescent="0.2">
      <c r="G97741"/>
    </row>
    <row r="97742" spans="7:7" x14ac:dyDescent="0.2">
      <c r="G97742"/>
    </row>
    <row r="97743" spans="7:7" x14ac:dyDescent="0.2">
      <c r="G97743"/>
    </row>
    <row r="97744" spans="7:7" x14ac:dyDescent="0.2">
      <c r="G97744"/>
    </row>
    <row r="97745" spans="7:7" x14ac:dyDescent="0.2">
      <c r="G97745"/>
    </row>
    <row r="97746" spans="7:7" x14ac:dyDescent="0.2">
      <c r="G97746"/>
    </row>
    <row r="97747" spans="7:7" x14ac:dyDescent="0.2">
      <c r="G97747"/>
    </row>
    <row r="97748" spans="7:7" x14ac:dyDescent="0.2">
      <c r="G97748"/>
    </row>
    <row r="97749" spans="7:7" x14ac:dyDescent="0.2">
      <c r="G97749"/>
    </row>
    <row r="97750" spans="7:7" x14ac:dyDescent="0.2">
      <c r="G97750"/>
    </row>
    <row r="97751" spans="7:7" x14ac:dyDescent="0.2">
      <c r="G97751"/>
    </row>
    <row r="97752" spans="7:7" x14ac:dyDescent="0.2">
      <c r="G97752"/>
    </row>
    <row r="97753" spans="7:7" x14ac:dyDescent="0.2">
      <c r="G97753"/>
    </row>
    <row r="97754" spans="7:7" x14ac:dyDescent="0.2">
      <c r="G97754"/>
    </row>
    <row r="97755" spans="7:7" x14ac:dyDescent="0.2">
      <c r="G97755"/>
    </row>
    <row r="97756" spans="7:7" x14ac:dyDescent="0.2">
      <c r="G97756"/>
    </row>
    <row r="97757" spans="7:7" x14ac:dyDescent="0.2">
      <c r="G97757"/>
    </row>
    <row r="97758" spans="7:7" x14ac:dyDescent="0.2">
      <c r="G97758"/>
    </row>
    <row r="97759" spans="7:7" x14ac:dyDescent="0.2">
      <c r="G97759"/>
    </row>
    <row r="97760" spans="7:7" x14ac:dyDescent="0.2">
      <c r="G97760"/>
    </row>
    <row r="97761" spans="7:7" x14ac:dyDescent="0.2">
      <c r="G97761"/>
    </row>
    <row r="97762" spans="7:7" x14ac:dyDescent="0.2">
      <c r="G97762"/>
    </row>
    <row r="97763" spans="7:7" x14ac:dyDescent="0.2">
      <c r="G97763"/>
    </row>
    <row r="97764" spans="7:7" x14ac:dyDescent="0.2">
      <c r="G97764"/>
    </row>
    <row r="97765" spans="7:7" x14ac:dyDescent="0.2">
      <c r="G97765"/>
    </row>
    <row r="97766" spans="7:7" x14ac:dyDescent="0.2">
      <c r="G97766"/>
    </row>
    <row r="97767" spans="7:7" x14ac:dyDescent="0.2">
      <c r="G97767"/>
    </row>
    <row r="97768" spans="7:7" x14ac:dyDescent="0.2">
      <c r="G97768"/>
    </row>
    <row r="97769" spans="7:7" x14ac:dyDescent="0.2">
      <c r="G97769"/>
    </row>
    <row r="97770" spans="7:7" x14ac:dyDescent="0.2">
      <c r="G97770"/>
    </row>
    <row r="97771" spans="7:7" x14ac:dyDescent="0.2">
      <c r="G97771"/>
    </row>
    <row r="97772" spans="7:7" x14ac:dyDescent="0.2">
      <c r="G97772"/>
    </row>
    <row r="97773" spans="7:7" x14ac:dyDescent="0.2">
      <c r="G97773"/>
    </row>
    <row r="97774" spans="7:7" x14ac:dyDescent="0.2">
      <c r="G97774"/>
    </row>
    <row r="97775" spans="7:7" x14ac:dyDescent="0.2">
      <c r="G97775"/>
    </row>
    <row r="97776" spans="7:7" x14ac:dyDescent="0.2">
      <c r="G97776"/>
    </row>
    <row r="97777" spans="7:7" x14ac:dyDescent="0.2">
      <c r="G97777"/>
    </row>
    <row r="97778" spans="7:7" x14ac:dyDescent="0.2">
      <c r="G97778"/>
    </row>
    <row r="97779" spans="7:7" x14ac:dyDescent="0.2">
      <c r="G97779"/>
    </row>
    <row r="97780" spans="7:7" x14ac:dyDescent="0.2">
      <c r="G97780"/>
    </row>
    <row r="97781" spans="7:7" x14ac:dyDescent="0.2">
      <c r="G97781"/>
    </row>
    <row r="97782" spans="7:7" x14ac:dyDescent="0.2">
      <c r="G97782"/>
    </row>
    <row r="97783" spans="7:7" x14ac:dyDescent="0.2">
      <c r="G97783"/>
    </row>
    <row r="97784" spans="7:7" x14ac:dyDescent="0.2">
      <c r="G97784"/>
    </row>
    <row r="97785" spans="7:7" x14ac:dyDescent="0.2">
      <c r="G97785"/>
    </row>
    <row r="97786" spans="7:7" x14ac:dyDescent="0.2">
      <c r="G97786"/>
    </row>
    <row r="97787" spans="7:7" x14ac:dyDescent="0.2">
      <c r="G97787"/>
    </row>
    <row r="97788" spans="7:7" x14ac:dyDescent="0.2">
      <c r="G97788"/>
    </row>
    <row r="97789" spans="7:7" x14ac:dyDescent="0.2">
      <c r="G97789"/>
    </row>
    <row r="97790" spans="7:7" x14ac:dyDescent="0.2">
      <c r="G97790"/>
    </row>
    <row r="97791" spans="7:7" x14ac:dyDescent="0.2">
      <c r="G97791"/>
    </row>
    <row r="97792" spans="7:7" x14ac:dyDescent="0.2">
      <c r="G97792"/>
    </row>
    <row r="97793" spans="7:7" x14ac:dyDescent="0.2">
      <c r="G97793"/>
    </row>
    <row r="97794" spans="7:7" x14ac:dyDescent="0.2">
      <c r="G97794"/>
    </row>
    <row r="97795" spans="7:7" x14ac:dyDescent="0.2">
      <c r="G97795"/>
    </row>
    <row r="97796" spans="7:7" x14ac:dyDescent="0.2">
      <c r="G97796"/>
    </row>
    <row r="97797" spans="7:7" x14ac:dyDescent="0.2">
      <c r="G97797"/>
    </row>
    <row r="97798" spans="7:7" x14ac:dyDescent="0.2">
      <c r="G97798"/>
    </row>
    <row r="97799" spans="7:7" x14ac:dyDescent="0.2">
      <c r="G97799"/>
    </row>
    <row r="97800" spans="7:7" x14ac:dyDescent="0.2">
      <c r="G97800"/>
    </row>
    <row r="97801" spans="7:7" x14ac:dyDescent="0.2">
      <c r="G97801"/>
    </row>
    <row r="97802" spans="7:7" x14ac:dyDescent="0.2">
      <c r="G97802"/>
    </row>
    <row r="97803" spans="7:7" x14ac:dyDescent="0.2">
      <c r="G97803"/>
    </row>
    <row r="97804" spans="7:7" x14ac:dyDescent="0.2">
      <c r="G97804"/>
    </row>
    <row r="97805" spans="7:7" x14ac:dyDescent="0.2">
      <c r="G97805"/>
    </row>
    <row r="97806" spans="7:7" x14ac:dyDescent="0.2">
      <c r="G97806"/>
    </row>
    <row r="97807" spans="7:7" x14ac:dyDescent="0.2">
      <c r="G97807"/>
    </row>
    <row r="97808" spans="7:7" x14ac:dyDescent="0.2">
      <c r="G97808"/>
    </row>
    <row r="97809" spans="7:7" x14ac:dyDescent="0.2">
      <c r="G97809"/>
    </row>
    <row r="97810" spans="7:7" x14ac:dyDescent="0.2">
      <c r="G97810"/>
    </row>
    <row r="97811" spans="7:7" x14ac:dyDescent="0.2">
      <c r="G97811"/>
    </row>
    <row r="97812" spans="7:7" x14ac:dyDescent="0.2">
      <c r="G97812"/>
    </row>
    <row r="97813" spans="7:7" x14ac:dyDescent="0.2">
      <c r="G97813"/>
    </row>
    <row r="97814" spans="7:7" x14ac:dyDescent="0.2">
      <c r="G97814"/>
    </row>
    <row r="97815" spans="7:7" x14ac:dyDescent="0.2">
      <c r="G97815"/>
    </row>
    <row r="97816" spans="7:7" x14ac:dyDescent="0.2">
      <c r="G97816"/>
    </row>
    <row r="97817" spans="7:7" x14ac:dyDescent="0.2">
      <c r="G97817"/>
    </row>
    <row r="97818" spans="7:7" x14ac:dyDescent="0.2">
      <c r="G97818"/>
    </row>
    <row r="97819" spans="7:7" x14ac:dyDescent="0.2">
      <c r="G97819"/>
    </row>
    <row r="97820" spans="7:7" x14ac:dyDescent="0.2">
      <c r="G97820"/>
    </row>
    <row r="97821" spans="7:7" x14ac:dyDescent="0.2">
      <c r="G97821"/>
    </row>
    <row r="97822" spans="7:7" x14ac:dyDescent="0.2">
      <c r="G97822"/>
    </row>
    <row r="97823" spans="7:7" x14ac:dyDescent="0.2">
      <c r="G97823"/>
    </row>
    <row r="97824" spans="7:7" x14ac:dyDescent="0.2">
      <c r="G97824"/>
    </row>
    <row r="97825" spans="7:7" x14ac:dyDescent="0.2">
      <c r="G97825"/>
    </row>
    <row r="97826" spans="7:7" x14ac:dyDescent="0.2">
      <c r="G97826"/>
    </row>
    <row r="97827" spans="7:7" x14ac:dyDescent="0.2">
      <c r="G97827"/>
    </row>
    <row r="97828" spans="7:7" x14ac:dyDescent="0.2">
      <c r="G97828"/>
    </row>
    <row r="97829" spans="7:7" x14ac:dyDescent="0.2">
      <c r="G97829"/>
    </row>
    <row r="97830" spans="7:7" x14ac:dyDescent="0.2">
      <c r="G97830"/>
    </row>
    <row r="97831" spans="7:7" x14ac:dyDescent="0.2">
      <c r="G97831"/>
    </row>
    <row r="97832" spans="7:7" x14ac:dyDescent="0.2">
      <c r="G97832"/>
    </row>
    <row r="97833" spans="7:7" x14ac:dyDescent="0.2">
      <c r="G97833"/>
    </row>
    <row r="97834" spans="7:7" x14ac:dyDescent="0.2">
      <c r="G97834"/>
    </row>
    <row r="97835" spans="7:7" x14ac:dyDescent="0.2">
      <c r="G97835"/>
    </row>
    <row r="97836" spans="7:7" x14ac:dyDescent="0.2">
      <c r="G97836"/>
    </row>
    <row r="97837" spans="7:7" x14ac:dyDescent="0.2">
      <c r="G97837"/>
    </row>
    <row r="97838" spans="7:7" x14ac:dyDescent="0.2">
      <c r="G97838"/>
    </row>
    <row r="97839" spans="7:7" x14ac:dyDescent="0.2">
      <c r="G97839"/>
    </row>
    <row r="97840" spans="7:7" x14ac:dyDescent="0.2">
      <c r="G97840"/>
    </row>
    <row r="97841" spans="7:7" x14ac:dyDescent="0.2">
      <c r="G97841"/>
    </row>
    <row r="97842" spans="7:7" x14ac:dyDescent="0.2">
      <c r="G97842"/>
    </row>
    <row r="97843" spans="7:7" x14ac:dyDescent="0.2">
      <c r="G97843"/>
    </row>
    <row r="97844" spans="7:7" x14ac:dyDescent="0.2">
      <c r="G97844"/>
    </row>
    <row r="97845" spans="7:7" x14ac:dyDescent="0.2">
      <c r="G97845"/>
    </row>
    <row r="97846" spans="7:7" x14ac:dyDescent="0.2">
      <c r="G97846"/>
    </row>
    <row r="97847" spans="7:7" x14ac:dyDescent="0.2">
      <c r="G97847"/>
    </row>
    <row r="97848" spans="7:7" x14ac:dyDescent="0.2">
      <c r="G97848"/>
    </row>
    <row r="97849" spans="7:7" x14ac:dyDescent="0.2">
      <c r="G97849"/>
    </row>
    <row r="97850" spans="7:7" x14ac:dyDescent="0.2">
      <c r="G97850"/>
    </row>
    <row r="97851" spans="7:7" x14ac:dyDescent="0.2">
      <c r="G97851"/>
    </row>
    <row r="97852" spans="7:7" x14ac:dyDescent="0.2">
      <c r="G97852"/>
    </row>
    <row r="97853" spans="7:7" x14ac:dyDescent="0.2">
      <c r="G97853"/>
    </row>
    <row r="97854" spans="7:7" x14ac:dyDescent="0.2">
      <c r="G97854"/>
    </row>
    <row r="97855" spans="7:7" x14ac:dyDescent="0.2">
      <c r="G97855"/>
    </row>
    <row r="97856" spans="7:7" x14ac:dyDescent="0.2">
      <c r="G97856"/>
    </row>
    <row r="97857" spans="7:7" x14ac:dyDescent="0.2">
      <c r="G97857"/>
    </row>
    <row r="97858" spans="7:7" x14ac:dyDescent="0.2">
      <c r="G97858"/>
    </row>
    <row r="97859" spans="7:7" x14ac:dyDescent="0.2">
      <c r="G97859"/>
    </row>
    <row r="97860" spans="7:7" x14ac:dyDescent="0.2">
      <c r="G97860"/>
    </row>
    <row r="97861" spans="7:7" x14ac:dyDescent="0.2">
      <c r="G97861"/>
    </row>
    <row r="97862" spans="7:7" x14ac:dyDescent="0.2">
      <c r="G97862"/>
    </row>
    <row r="97863" spans="7:7" x14ac:dyDescent="0.2">
      <c r="G97863"/>
    </row>
    <row r="97864" spans="7:7" x14ac:dyDescent="0.2">
      <c r="G97864"/>
    </row>
    <row r="97865" spans="7:7" x14ac:dyDescent="0.2">
      <c r="G97865"/>
    </row>
    <row r="97866" spans="7:7" x14ac:dyDescent="0.2">
      <c r="G97866"/>
    </row>
    <row r="97867" spans="7:7" x14ac:dyDescent="0.2">
      <c r="G97867"/>
    </row>
    <row r="97868" spans="7:7" x14ac:dyDescent="0.2">
      <c r="G97868"/>
    </row>
    <row r="97869" spans="7:7" x14ac:dyDescent="0.2">
      <c r="G97869"/>
    </row>
    <row r="97870" spans="7:7" x14ac:dyDescent="0.2">
      <c r="G97870"/>
    </row>
    <row r="97871" spans="7:7" x14ac:dyDescent="0.2">
      <c r="G97871"/>
    </row>
    <row r="97872" spans="7:7" x14ac:dyDescent="0.2">
      <c r="G97872"/>
    </row>
    <row r="97873" spans="7:7" x14ac:dyDescent="0.2">
      <c r="G97873"/>
    </row>
    <row r="97874" spans="7:7" x14ac:dyDescent="0.2">
      <c r="G97874"/>
    </row>
    <row r="97875" spans="7:7" x14ac:dyDescent="0.2">
      <c r="G97875"/>
    </row>
    <row r="97876" spans="7:7" x14ac:dyDescent="0.2">
      <c r="G97876"/>
    </row>
    <row r="97877" spans="7:7" x14ac:dyDescent="0.2">
      <c r="G97877"/>
    </row>
    <row r="97878" spans="7:7" x14ac:dyDescent="0.2">
      <c r="G97878"/>
    </row>
    <row r="97879" spans="7:7" x14ac:dyDescent="0.2">
      <c r="G97879"/>
    </row>
    <row r="97880" spans="7:7" x14ac:dyDescent="0.2">
      <c r="G97880"/>
    </row>
    <row r="97881" spans="7:7" x14ac:dyDescent="0.2">
      <c r="G97881"/>
    </row>
    <row r="97882" spans="7:7" x14ac:dyDescent="0.2">
      <c r="G97882"/>
    </row>
    <row r="97883" spans="7:7" x14ac:dyDescent="0.2">
      <c r="G97883"/>
    </row>
    <row r="97884" spans="7:7" x14ac:dyDescent="0.2">
      <c r="G97884"/>
    </row>
    <row r="97885" spans="7:7" x14ac:dyDescent="0.2">
      <c r="G97885"/>
    </row>
    <row r="97886" spans="7:7" x14ac:dyDescent="0.2">
      <c r="G97886"/>
    </row>
    <row r="97887" spans="7:7" x14ac:dyDescent="0.2">
      <c r="G97887"/>
    </row>
    <row r="97888" spans="7:7" x14ac:dyDescent="0.2">
      <c r="G97888"/>
    </row>
    <row r="97889" spans="7:7" x14ac:dyDescent="0.2">
      <c r="G97889"/>
    </row>
    <row r="97890" spans="7:7" x14ac:dyDescent="0.2">
      <c r="G97890"/>
    </row>
    <row r="97891" spans="7:7" x14ac:dyDescent="0.2">
      <c r="G97891"/>
    </row>
    <row r="97892" spans="7:7" x14ac:dyDescent="0.2">
      <c r="G97892"/>
    </row>
    <row r="97893" spans="7:7" x14ac:dyDescent="0.2">
      <c r="G97893"/>
    </row>
    <row r="97894" spans="7:7" x14ac:dyDescent="0.2">
      <c r="G97894"/>
    </row>
    <row r="97895" spans="7:7" x14ac:dyDescent="0.2">
      <c r="G97895"/>
    </row>
    <row r="97896" spans="7:7" x14ac:dyDescent="0.2">
      <c r="G97896"/>
    </row>
    <row r="97897" spans="7:7" x14ac:dyDescent="0.2">
      <c r="G97897"/>
    </row>
    <row r="97898" spans="7:7" x14ac:dyDescent="0.2">
      <c r="G97898"/>
    </row>
    <row r="97899" spans="7:7" x14ac:dyDescent="0.2">
      <c r="G97899"/>
    </row>
    <row r="97900" spans="7:7" x14ac:dyDescent="0.2">
      <c r="G97900"/>
    </row>
    <row r="97901" spans="7:7" x14ac:dyDescent="0.2">
      <c r="G97901"/>
    </row>
    <row r="97902" spans="7:7" x14ac:dyDescent="0.2">
      <c r="G97902"/>
    </row>
    <row r="97903" spans="7:7" x14ac:dyDescent="0.2">
      <c r="G97903"/>
    </row>
    <row r="97904" spans="7:7" x14ac:dyDescent="0.2">
      <c r="G97904"/>
    </row>
    <row r="97905" spans="7:7" x14ac:dyDescent="0.2">
      <c r="G97905"/>
    </row>
    <row r="97906" spans="7:7" x14ac:dyDescent="0.2">
      <c r="G97906"/>
    </row>
    <row r="97907" spans="7:7" x14ac:dyDescent="0.2">
      <c r="G97907"/>
    </row>
    <row r="97908" spans="7:7" x14ac:dyDescent="0.2">
      <c r="G97908"/>
    </row>
    <row r="97909" spans="7:7" x14ac:dyDescent="0.2">
      <c r="G97909"/>
    </row>
    <row r="97910" spans="7:7" x14ac:dyDescent="0.2">
      <c r="G97910"/>
    </row>
    <row r="97911" spans="7:7" x14ac:dyDescent="0.2">
      <c r="G97911"/>
    </row>
    <row r="97912" spans="7:7" x14ac:dyDescent="0.2">
      <c r="G97912"/>
    </row>
    <row r="97913" spans="7:7" x14ac:dyDescent="0.2">
      <c r="G97913"/>
    </row>
    <row r="97914" spans="7:7" x14ac:dyDescent="0.2">
      <c r="G97914"/>
    </row>
    <row r="97915" spans="7:7" x14ac:dyDescent="0.2">
      <c r="G97915"/>
    </row>
    <row r="97916" spans="7:7" x14ac:dyDescent="0.2">
      <c r="G97916"/>
    </row>
    <row r="97917" spans="7:7" x14ac:dyDescent="0.2">
      <c r="G97917"/>
    </row>
    <row r="97918" spans="7:7" x14ac:dyDescent="0.2">
      <c r="G97918"/>
    </row>
    <row r="97919" spans="7:7" x14ac:dyDescent="0.2">
      <c r="G97919"/>
    </row>
    <row r="97920" spans="7:7" x14ac:dyDescent="0.2">
      <c r="G97920"/>
    </row>
    <row r="97921" spans="7:7" x14ac:dyDescent="0.2">
      <c r="G97921"/>
    </row>
    <row r="97922" spans="7:7" x14ac:dyDescent="0.2">
      <c r="G97922"/>
    </row>
    <row r="97923" spans="7:7" x14ac:dyDescent="0.2">
      <c r="G97923"/>
    </row>
    <row r="97924" spans="7:7" x14ac:dyDescent="0.2">
      <c r="G97924"/>
    </row>
    <row r="97925" spans="7:7" x14ac:dyDescent="0.2">
      <c r="G97925"/>
    </row>
    <row r="97926" spans="7:7" x14ac:dyDescent="0.2">
      <c r="G97926"/>
    </row>
    <row r="97927" spans="7:7" x14ac:dyDescent="0.2">
      <c r="G97927"/>
    </row>
    <row r="97928" spans="7:7" x14ac:dyDescent="0.2">
      <c r="G97928"/>
    </row>
    <row r="97929" spans="7:7" x14ac:dyDescent="0.2">
      <c r="G97929"/>
    </row>
    <row r="97930" spans="7:7" x14ac:dyDescent="0.2">
      <c r="G97930"/>
    </row>
    <row r="97931" spans="7:7" x14ac:dyDescent="0.2">
      <c r="G97931"/>
    </row>
    <row r="97932" spans="7:7" x14ac:dyDescent="0.2">
      <c r="G97932"/>
    </row>
    <row r="97933" spans="7:7" x14ac:dyDescent="0.2">
      <c r="G97933"/>
    </row>
    <row r="97934" spans="7:7" x14ac:dyDescent="0.2">
      <c r="G97934"/>
    </row>
    <row r="97935" spans="7:7" x14ac:dyDescent="0.2">
      <c r="G97935"/>
    </row>
    <row r="97936" spans="7:7" x14ac:dyDescent="0.2">
      <c r="G97936"/>
    </row>
    <row r="97937" spans="7:7" x14ac:dyDescent="0.2">
      <c r="G97937"/>
    </row>
    <row r="97938" spans="7:7" x14ac:dyDescent="0.2">
      <c r="G97938"/>
    </row>
    <row r="97939" spans="7:7" x14ac:dyDescent="0.2">
      <c r="G97939"/>
    </row>
    <row r="97940" spans="7:7" x14ac:dyDescent="0.2">
      <c r="G97940"/>
    </row>
    <row r="97941" spans="7:7" x14ac:dyDescent="0.2">
      <c r="G97941"/>
    </row>
    <row r="97942" spans="7:7" x14ac:dyDescent="0.2">
      <c r="G97942"/>
    </row>
    <row r="97943" spans="7:7" x14ac:dyDescent="0.2">
      <c r="G97943"/>
    </row>
    <row r="97944" spans="7:7" x14ac:dyDescent="0.2">
      <c r="G97944"/>
    </row>
    <row r="97945" spans="7:7" x14ac:dyDescent="0.2">
      <c r="G97945"/>
    </row>
    <row r="97946" spans="7:7" x14ac:dyDescent="0.2">
      <c r="G97946"/>
    </row>
    <row r="97947" spans="7:7" x14ac:dyDescent="0.2">
      <c r="G97947"/>
    </row>
    <row r="97948" spans="7:7" x14ac:dyDescent="0.2">
      <c r="G97948"/>
    </row>
    <row r="97949" spans="7:7" x14ac:dyDescent="0.2">
      <c r="G97949"/>
    </row>
    <row r="97950" spans="7:7" x14ac:dyDescent="0.2">
      <c r="G97950"/>
    </row>
    <row r="97951" spans="7:7" x14ac:dyDescent="0.2">
      <c r="G97951"/>
    </row>
    <row r="97952" spans="7:7" x14ac:dyDescent="0.2">
      <c r="G97952"/>
    </row>
    <row r="97953" spans="7:7" x14ac:dyDescent="0.2">
      <c r="G97953"/>
    </row>
    <row r="97954" spans="7:7" x14ac:dyDescent="0.2">
      <c r="G97954"/>
    </row>
    <row r="97955" spans="7:7" x14ac:dyDescent="0.2">
      <c r="G97955"/>
    </row>
    <row r="97956" spans="7:7" x14ac:dyDescent="0.2">
      <c r="G97956"/>
    </row>
    <row r="97957" spans="7:7" x14ac:dyDescent="0.2">
      <c r="G97957"/>
    </row>
    <row r="97958" spans="7:7" x14ac:dyDescent="0.2">
      <c r="G97958"/>
    </row>
    <row r="97959" spans="7:7" x14ac:dyDescent="0.2">
      <c r="G97959"/>
    </row>
    <row r="97960" spans="7:7" x14ac:dyDescent="0.2">
      <c r="G97960"/>
    </row>
    <row r="97961" spans="7:7" x14ac:dyDescent="0.2">
      <c r="G97961"/>
    </row>
    <row r="97962" spans="7:7" x14ac:dyDescent="0.2">
      <c r="G97962"/>
    </row>
    <row r="97963" spans="7:7" x14ac:dyDescent="0.2">
      <c r="G97963"/>
    </row>
    <row r="97964" spans="7:7" x14ac:dyDescent="0.2">
      <c r="G97964"/>
    </row>
    <row r="97965" spans="7:7" x14ac:dyDescent="0.2">
      <c r="G97965"/>
    </row>
    <row r="97966" spans="7:7" x14ac:dyDescent="0.2">
      <c r="G97966"/>
    </row>
    <row r="97967" spans="7:7" x14ac:dyDescent="0.2">
      <c r="G97967"/>
    </row>
    <row r="97968" spans="7:7" x14ac:dyDescent="0.2">
      <c r="G97968"/>
    </row>
    <row r="97969" spans="7:7" x14ac:dyDescent="0.2">
      <c r="G97969"/>
    </row>
    <row r="97970" spans="7:7" x14ac:dyDescent="0.2">
      <c r="G97970"/>
    </row>
    <row r="97971" spans="7:7" x14ac:dyDescent="0.2">
      <c r="G97971"/>
    </row>
    <row r="97972" spans="7:7" x14ac:dyDescent="0.2">
      <c r="G97972"/>
    </row>
    <row r="97973" spans="7:7" x14ac:dyDescent="0.2">
      <c r="G97973"/>
    </row>
    <row r="97974" spans="7:7" x14ac:dyDescent="0.2">
      <c r="G97974"/>
    </row>
    <row r="97975" spans="7:7" x14ac:dyDescent="0.2">
      <c r="G97975"/>
    </row>
    <row r="97976" spans="7:7" x14ac:dyDescent="0.2">
      <c r="G97976"/>
    </row>
    <row r="97977" spans="7:7" x14ac:dyDescent="0.2">
      <c r="G97977"/>
    </row>
    <row r="97978" spans="7:7" x14ac:dyDescent="0.2">
      <c r="G97978"/>
    </row>
    <row r="97979" spans="7:7" x14ac:dyDescent="0.2">
      <c r="G97979"/>
    </row>
    <row r="97980" spans="7:7" x14ac:dyDescent="0.2">
      <c r="G97980"/>
    </row>
    <row r="97981" spans="7:7" x14ac:dyDescent="0.2">
      <c r="G97981"/>
    </row>
    <row r="97982" spans="7:7" x14ac:dyDescent="0.2">
      <c r="G97982"/>
    </row>
    <row r="97983" spans="7:7" x14ac:dyDescent="0.2">
      <c r="G97983"/>
    </row>
    <row r="97984" spans="7:7" x14ac:dyDescent="0.2">
      <c r="G97984"/>
    </row>
    <row r="97985" spans="7:7" x14ac:dyDescent="0.2">
      <c r="G97985"/>
    </row>
    <row r="97986" spans="7:7" x14ac:dyDescent="0.2">
      <c r="G97986"/>
    </row>
    <row r="97987" spans="7:7" x14ac:dyDescent="0.2">
      <c r="G97987"/>
    </row>
    <row r="97988" spans="7:7" x14ac:dyDescent="0.2">
      <c r="G97988"/>
    </row>
    <row r="97989" spans="7:7" x14ac:dyDescent="0.2">
      <c r="G97989"/>
    </row>
    <row r="97990" spans="7:7" x14ac:dyDescent="0.2">
      <c r="G97990"/>
    </row>
    <row r="97991" spans="7:7" x14ac:dyDescent="0.2">
      <c r="G97991"/>
    </row>
    <row r="97992" spans="7:7" x14ac:dyDescent="0.2">
      <c r="G97992"/>
    </row>
    <row r="97993" spans="7:7" x14ac:dyDescent="0.2">
      <c r="G97993"/>
    </row>
    <row r="97994" spans="7:7" x14ac:dyDescent="0.2">
      <c r="G97994"/>
    </row>
    <row r="97995" spans="7:7" x14ac:dyDescent="0.2">
      <c r="G97995"/>
    </row>
    <row r="97996" spans="7:7" x14ac:dyDescent="0.2">
      <c r="G97996"/>
    </row>
    <row r="97997" spans="7:7" x14ac:dyDescent="0.2">
      <c r="G97997"/>
    </row>
    <row r="97998" spans="7:7" x14ac:dyDescent="0.2">
      <c r="G97998"/>
    </row>
    <row r="97999" spans="7:7" x14ac:dyDescent="0.2">
      <c r="G97999"/>
    </row>
    <row r="98000" spans="7:7" x14ac:dyDescent="0.2">
      <c r="G98000"/>
    </row>
    <row r="98001" spans="7:7" x14ac:dyDescent="0.2">
      <c r="G98001"/>
    </row>
    <row r="98002" spans="7:7" x14ac:dyDescent="0.2">
      <c r="G98002"/>
    </row>
    <row r="98003" spans="7:7" x14ac:dyDescent="0.2">
      <c r="G98003"/>
    </row>
    <row r="98004" spans="7:7" x14ac:dyDescent="0.2">
      <c r="G98004"/>
    </row>
    <row r="98005" spans="7:7" x14ac:dyDescent="0.2">
      <c r="G98005"/>
    </row>
    <row r="98006" spans="7:7" x14ac:dyDescent="0.2">
      <c r="G98006"/>
    </row>
    <row r="98007" spans="7:7" x14ac:dyDescent="0.2">
      <c r="G98007"/>
    </row>
    <row r="98008" spans="7:7" x14ac:dyDescent="0.2">
      <c r="G98008"/>
    </row>
    <row r="98009" spans="7:7" x14ac:dyDescent="0.2">
      <c r="G98009"/>
    </row>
    <row r="98010" spans="7:7" x14ac:dyDescent="0.2">
      <c r="G98010"/>
    </row>
    <row r="98011" spans="7:7" x14ac:dyDescent="0.2">
      <c r="G98011"/>
    </row>
    <row r="98012" spans="7:7" x14ac:dyDescent="0.2">
      <c r="G98012"/>
    </row>
    <row r="98013" spans="7:7" x14ac:dyDescent="0.2">
      <c r="G98013"/>
    </row>
    <row r="98014" spans="7:7" x14ac:dyDescent="0.2">
      <c r="G98014"/>
    </row>
    <row r="98015" spans="7:7" x14ac:dyDescent="0.2">
      <c r="G98015"/>
    </row>
    <row r="98016" spans="7:7" x14ac:dyDescent="0.2">
      <c r="G98016"/>
    </row>
    <row r="98017" spans="7:7" x14ac:dyDescent="0.2">
      <c r="G98017"/>
    </row>
    <row r="98018" spans="7:7" x14ac:dyDescent="0.2">
      <c r="G98018"/>
    </row>
    <row r="98019" spans="7:7" x14ac:dyDescent="0.2">
      <c r="G98019"/>
    </row>
    <row r="98020" spans="7:7" x14ac:dyDescent="0.2">
      <c r="G98020"/>
    </row>
    <row r="98021" spans="7:7" x14ac:dyDescent="0.2">
      <c r="G98021"/>
    </row>
    <row r="98022" spans="7:7" x14ac:dyDescent="0.2">
      <c r="G98022"/>
    </row>
    <row r="98023" spans="7:7" x14ac:dyDescent="0.2">
      <c r="G98023"/>
    </row>
    <row r="98024" spans="7:7" x14ac:dyDescent="0.2">
      <c r="G98024"/>
    </row>
    <row r="98025" spans="7:7" x14ac:dyDescent="0.2">
      <c r="G98025"/>
    </row>
    <row r="98026" spans="7:7" x14ac:dyDescent="0.2">
      <c r="G98026"/>
    </row>
    <row r="98027" spans="7:7" x14ac:dyDescent="0.2">
      <c r="G98027"/>
    </row>
    <row r="98028" spans="7:7" x14ac:dyDescent="0.2">
      <c r="G98028"/>
    </row>
    <row r="98029" spans="7:7" x14ac:dyDescent="0.2">
      <c r="G98029"/>
    </row>
    <row r="98030" spans="7:7" x14ac:dyDescent="0.2">
      <c r="G98030"/>
    </row>
    <row r="98031" spans="7:7" x14ac:dyDescent="0.2">
      <c r="G98031"/>
    </row>
    <row r="98032" spans="7:7" x14ac:dyDescent="0.2">
      <c r="G98032"/>
    </row>
    <row r="98033" spans="7:7" x14ac:dyDescent="0.2">
      <c r="G98033"/>
    </row>
    <row r="98034" spans="7:7" x14ac:dyDescent="0.2">
      <c r="G98034"/>
    </row>
    <row r="98035" spans="7:7" x14ac:dyDescent="0.2">
      <c r="G98035"/>
    </row>
    <row r="98036" spans="7:7" x14ac:dyDescent="0.2">
      <c r="G98036"/>
    </row>
    <row r="98037" spans="7:7" x14ac:dyDescent="0.2">
      <c r="G98037"/>
    </row>
    <row r="98038" spans="7:7" x14ac:dyDescent="0.2">
      <c r="G98038"/>
    </row>
    <row r="98039" spans="7:7" x14ac:dyDescent="0.2">
      <c r="G98039"/>
    </row>
    <row r="98040" spans="7:7" x14ac:dyDescent="0.2">
      <c r="G98040"/>
    </row>
    <row r="98041" spans="7:7" x14ac:dyDescent="0.2">
      <c r="G98041"/>
    </row>
    <row r="98042" spans="7:7" x14ac:dyDescent="0.2">
      <c r="G98042"/>
    </row>
    <row r="98043" spans="7:7" x14ac:dyDescent="0.2">
      <c r="G98043"/>
    </row>
    <row r="98044" spans="7:7" x14ac:dyDescent="0.2">
      <c r="G98044"/>
    </row>
    <row r="98045" spans="7:7" x14ac:dyDescent="0.2">
      <c r="G98045"/>
    </row>
    <row r="98046" spans="7:7" x14ac:dyDescent="0.2">
      <c r="G98046"/>
    </row>
    <row r="98047" spans="7:7" x14ac:dyDescent="0.2">
      <c r="G98047"/>
    </row>
    <row r="98048" spans="7:7" x14ac:dyDescent="0.2">
      <c r="G98048"/>
    </row>
    <row r="98049" spans="7:7" x14ac:dyDescent="0.2">
      <c r="G98049"/>
    </row>
    <row r="98050" spans="7:7" x14ac:dyDescent="0.2">
      <c r="G98050"/>
    </row>
    <row r="98051" spans="7:7" x14ac:dyDescent="0.2">
      <c r="G98051"/>
    </row>
    <row r="98052" spans="7:7" x14ac:dyDescent="0.2">
      <c r="G98052"/>
    </row>
    <row r="98053" spans="7:7" x14ac:dyDescent="0.2">
      <c r="G98053"/>
    </row>
    <row r="98054" spans="7:7" x14ac:dyDescent="0.2">
      <c r="G98054"/>
    </row>
    <row r="98055" spans="7:7" x14ac:dyDescent="0.2">
      <c r="G98055"/>
    </row>
    <row r="98056" spans="7:7" x14ac:dyDescent="0.2">
      <c r="G98056"/>
    </row>
    <row r="98057" spans="7:7" x14ac:dyDescent="0.2">
      <c r="G98057"/>
    </row>
    <row r="98058" spans="7:7" x14ac:dyDescent="0.2">
      <c r="G98058"/>
    </row>
    <row r="98059" spans="7:7" x14ac:dyDescent="0.2">
      <c r="G98059"/>
    </row>
    <row r="98060" spans="7:7" x14ac:dyDescent="0.2">
      <c r="G98060"/>
    </row>
    <row r="98061" spans="7:7" x14ac:dyDescent="0.2">
      <c r="G98061"/>
    </row>
    <row r="98062" spans="7:7" x14ac:dyDescent="0.2">
      <c r="G98062"/>
    </row>
    <row r="98063" spans="7:7" x14ac:dyDescent="0.2">
      <c r="G98063"/>
    </row>
    <row r="98064" spans="7:7" x14ac:dyDescent="0.2">
      <c r="G98064"/>
    </row>
    <row r="98065" spans="7:7" x14ac:dyDescent="0.2">
      <c r="G98065"/>
    </row>
    <row r="98066" spans="7:7" x14ac:dyDescent="0.2">
      <c r="G98066"/>
    </row>
    <row r="98067" spans="7:7" x14ac:dyDescent="0.2">
      <c r="G98067"/>
    </row>
    <row r="98068" spans="7:7" x14ac:dyDescent="0.2">
      <c r="G98068"/>
    </row>
    <row r="98069" spans="7:7" x14ac:dyDescent="0.2">
      <c r="G98069"/>
    </row>
    <row r="98070" spans="7:7" x14ac:dyDescent="0.2">
      <c r="G98070"/>
    </row>
    <row r="98071" spans="7:7" x14ac:dyDescent="0.2">
      <c r="G98071"/>
    </row>
    <row r="98072" spans="7:7" x14ac:dyDescent="0.2">
      <c r="G98072"/>
    </row>
    <row r="98073" spans="7:7" x14ac:dyDescent="0.2">
      <c r="G98073"/>
    </row>
    <row r="98074" spans="7:7" x14ac:dyDescent="0.2">
      <c r="G98074"/>
    </row>
    <row r="98075" spans="7:7" x14ac:dyDescent="0.2">
      <c r="G98075"/>
    </row>
    <row r="98076" spans="7:7" x14ac:dyDescent="0.2">
      <c r="G98076"/>
    </row>
    <row r="98077" spans="7:7" x14ac:dyDescent="0.2">
      <c r="G98077"/>
    </row>
    <row r="98078" spans="7:7" x14ac:dyDescent="0.2">
      <c r="G98078"/>
    </row>
    <row r="98079" spans="7:7" x14ac:dyDescent="0.2">
      <c r="G98079"/>
    </row>
    <row r="98080" spans="7:7" x14ac:dyDescent="0.2">
      <c r="G98080"/>
    </row>
    <row r="98081" spans="7:7" x14ac:dyDescent="0.2">
      <c r="G98081"/>
    </row>
    <row r="98082" spans="7:7" x14ac:dyDescent="0.2">
      <c r="G98082"/>
    </row>
    <row r="98083" spans="7:7" x14ac:dyDescent="0.2">
      <c r="G98083"/>
    </row>
    <row r="98084" spans="7:7" x14ac:dyDescent="0.2">
      <c r="G98084"/>
    </row>
    <row r="98085" spans="7:7" x14ac:dyDescent="0.2">
      <c r="G98085"/>
    </row>
    <row r="98086" spans="7:7" x14ac:dyDescent="0.2">
      <c r="G98086"/>
    </row>
    <row r="98087" spans="7:7" x14ac:dyDescent="0.2">
      <c r="G98087"/>
    </row>
    <row r="98088" spans="7:7" x14ac:dyDescent="0.2">
      <c r="G98088"/>
    </row>
    <row r="98089" spans="7:7" x14ac:dyDescent="0.2">
      <c r="G98089"/>
    </row>
    <row r="98090" spans="7:7" x14ac:dyDescent="0.2">
      <c r="G98090"/>
    </row>
    <row r="98091" spans="7:7" x14ac:dyDescent="0.2">
      <c r="G98091"/>
    </row>
    <row r="98092" spans="7:7" x14ac:dyDescent="0.2">
      <c r="G98092"/>
    </row>
    <row r="98093" spans="7:7" x14ac:dyDescent="0.2">
      <c r="G98093"/>
    </row>
    <row r="98094" spans="7:7" x14ac:dyDescent="0.2">
      <c r="G98094"/>
    </row>
    <row r="98095" spans="7:7" x14ac:dyDescent="0.2">
      <c r="G98095"/>
    </row>
    <row r="98096" spans="7:7" x14ac:dyDescent="0.2">
      <c r="G98096"/>
    </row>
    <row r="98097" spans="7:7" x14ac:dyDescent="0.2">
      <c r="G98097"/>
    </row>
    <row r="98098" spans="7:7" x14ac:dyDescent="0.2">
      <c r="G98098"/>
    </row>
    <row r="98099" spans="7:7" x14ac:dyDescent="0.2">
      <c r="G98099"/>
    </row>
    <row r="98100" spans="7:7" x14ac:dyDescent="0.2">
      <c r="G98100"/>
    </row>
    <row r="98101" spans="7:7" x14ac:dyDescent="0.2">
      <c r="G98101"/>
    </row>
    <row r="98102" spans="7:7" x14ac:dyDescent="0.2">
      <c r="G98102"/>
    </row>
    <row r="98103" spans="7:7" x14ac:dyDescent="0.2">
      <c r="G98103"/>
    </row>
    <row r="98104" spans="7:7" x14ac:dyDescent="0.2">
      <c r="G98104"/>
    </row>
    <row r="98105" spans="7:7" x14ac:dyDescent="0.2">
      <c r="G98105"/>
    </row>
    <row r="98106" spans="7:7" x14ac:dyDescent="0.2">
      <c r="G98106"/>
    </row>
    <row r="98107" spans="7:7" x14ac:dyDescent="0.2">
      <c r="G98107"/>
    </row>
    <row r="98108" spans="7:7" x14ac:dyDescent="0.2">
      <c r="G98108"/>
    </row>
    <row r="98109" spans="7:7" x14ac:dyDescent="0.2">
      <c r="G98109"/>
    </row>
    <row r="98110" spans="7:7" x14ac:dyDescent="0.2">
      <c r="G98110"/>
    </row>
    <row r="98111" spans="7:7" x14ac:dyDescent="0.2">
      <c r="G98111"/>
    </row>
    <row r="98112" spans="7:7" x14ac:dyDescent="0.2">
      <c r="G98112"/>
    </row>
    <row r="98113" spans="7:7" x14ac:dyDescent="0.2">
      <c r="G98113"/>
    </row>
    <row r="98114" spans="7:7" x14ac:dyDescent="0.2">
      <c r="G98114"/>
    </row>
    <row r="98115" spans="7:7" x14ac:dyDescent="0.2">
      <c r="G98115"/>
    </row>
    <row r="98116" spans="7:7" x14ac:dyDescent="0.2">
      <c r="G98116"/>
    </row>
    <row r="98117" spans="7:7" x14ac:dyDescent="0.2">
      <c r="G98117"/>
    </row>
    <row r="98118" spans="7:7" x14ac:dyDescent="0.2">
      <c r="G98118"/>
    </row>
    <row r="98119" spans="7:7" x14ac:dyDescent="0.2">
      <c r="G98119"/>
    </row>
    <row r="98120" spans="7:7" x14ac:dyDescent="0.2">
      <c r="G98120"/>
    </row>
    <row r="98121" spans="7:7" x14ac:dyDescent="0.2">
      <c r="G98121"/>
    </row>
    <row r="98122" spans="7:7" x14ac:dyDescent="0.2">
      <c r="G98122"/>
    </row>
    <row r="98123" spans="7:7" x14ac:dyDescent="0.2">
      <c r="G98123"/>
    </row>
    <row r="98124" spans="7:7" x14ac:dyDescent="0.2">
      <c r="G98124"/>
    </row>
    <row r="98125" spans="7:7" x14ac:dyDescent="0.2">
      <c r="G98125"/>
    </row>
    <row r="98126" spans="7:7" x14ac:dyDescent="0.2">
      <c r="G98126"/>
    </row>
    <row r="98127" spans="7:7" x14ac:dyDescent="0.2">
      <c r="G98127"/>
    </row>
    <row r="98128" spans="7:7" x14ac:dyDescent="0.2">
      <c r="G98128"/>
    </row>
    <row r="98129" spans="7:7" x14ac:dyDescent="0.2">
      <c r="G98129"/>
    </row>
    <row r="98130" spans="7:7" x14ac:dyDescent="0.2">
      <c r="G98130"/>
    </row>
    <row r="98131" spans="7:7" x14ac:dyDescent="0.2">
      <c r="G98131"/>
    </row>
    <row r="98132" spans="7:7" x14ac:dyDescent="0.2">
      <c r="G98132"/>
    </row>
    <row r="98133" spans="7:7" x14ac:dyDescent="0.2">
      <c r="G98133"/>
    </row>
    <row r="98134" spans="7:7" x14ac:dyDescent="0.2">
      <c r="G98134"/>
    </row>
    <row r="98135" spans="7:7" x14ac:dyDescent="0.2">
      <c r="G98135"/>
    </row>
    <row r="98136" spans="7:7" x14ac:dyDescent="0.2">
      <c r="G98136"/>
    </row>
    <row r="98137" spans="7:7" x14ac:dyDescent="0.2">
      <c r="G98137"/>
    </row>
    <row r="98138" spans="7:7" x14ac:dyDescent="0.2">
      <c r="G98138"/>
    </row>
    <row r="98139" spans="7:7" x14ac:dyDescent="0.2">
      <c r="G98139"/>
    </row>
    <row r="98140" spans="7:7" x14ac:dyDescent="0.2">
      <c r="G98140"/>
    </row>
    <row r="98141" spans="7:7" x14ac:dyDescent="0.2">
      <c r="G98141"/>
    </row>
    <row r="98142" spans="7:7" x14ac:dyDescent="0.2">
      <c r="G98142"/>
    </row>
    <row r="98143" spans="7:7" x14ac:dyDescent="0.2">
      <c r="G98143"/>
    </row>
    <row r="98144" spans="7:7" x14ac:dyDescent="0.2">
      <c r="G98144"/>
    </row>
    <row r="98145" spans="7:7" x14ac:dyDescent="0.2">
      <c r="G98145"/>
    </row>
    <row r="98146" spans="7:7" x14ac:dyDescent="0.2">
      <c r="G98146"/>
    </row>
    <row r="98147" spans="7:7" x14ac:dyDescent="0.2">
      <c r="G98147"/>
    </row>
    <row r="98148" spans="7:7" x14ac:dyDescent="0.2">
      <c r="G98148"/>
    </row>
    <row r="98149" spans="7:7" x14ac:dyDescent="0.2">
      <c r="G98149"/>
    </row>
    <row r="98150" spans="7:7" x14ac:dyDescent="0.2">
      <c r="G98150"/>
    </row>
    <row r="98151" spans="7:7" x14ac:dyDescent="0.2">
      <c r="G98151"/>
    </row>
    <row r="98152" spans="7:7" x14ac:dyDescent="0.2">
      <c r="G98152"/>
    </row>
    <row r="98153" spans="7:7" x14ac:dyDescent="0.2">
      <c r="G98153"/>
    </row>
    <row r="98154" spans="7:7" x14ac:dyDescent="0.2">
      <c r="G98154"/>
    </row>
    <row r="98155" spans="7:7" x14ac:dyDescent="0.2">
      <c r="G98155"/>
    </row>
    <row r="98156" spans="7:7" x14ac:dyDescent="0.2">
      <c r="G98156"/>
    </row>
    <row r="98157" spans="7:7" x14ac:dyDescent="0.2">
      <c r="G98157"/>
    </row>
    <row r="98158" spans="7:7" x14ac:dyDescent="0.2">
      <c r="G98158"/>
    </row>
    <row r="98159" spans="7:7" x14ac:dyDescent="0.2">
      <c r="G98159"/>
    </row>
    <row r="98160" spans="7:7" x14ac:dyDescent="0.2">
      <c r="G98160"/>
    </row>
    <row r="98161" spans="7:7" x14ac:dyDescent="0.2">
      <c r="G98161"/>
    </row>
    <row r="98162" spans="7:7" x14ac:dyDescent="0.2">
      <c r="G98162"/>
    </row>
    <row r="98163" spans="7:7" x14ac:dyDescent="0.2">
      <c r="G98163"/>
    </row>
    <row r="98164" spans="7:7" x14ac:dyDescent="0.2">
      <c r="G98164"/>
    </row>
    <row r="98165" spans="7:7" x14ac:dyDescent="0.2">
      <c r="G98165"/>
    </row>
    <row r="98166" spans="7:7" x14ac:dyDescent="0.2">
      <c r="G98166"/>
    </row>
    <row r="98167" spans="7:7" x14ac:dyDescent="0.2">
      <c r="G98167"/>
    </row>
    <row r="98168" spans="7:7" x14ac:dyDescent="0.2">
      <c r="G98168"/>
    </row>
    <row r="98169" spans="7:7" x14ac:dyDescent="0.2">
      <c r="G98169"/>
    </row>
    <row r="98170" spans="7:7" x14ac:dyDescent="0.2">
      <c r="G98170"/>
    </row>
    <row r="98171" spans="7:7" x14ac:dyDescent="0.2">
      <c r="G98171"/>
    </row>
    <row r="98172" spans="7:7" x14ac:dyDescent="0.2">
      <c r="G98172"/>
    </row>
    <row r="98173" spans="7:7" x14ac:dyDescent="0.2">
      <c r="G98173"/>
    </row>
    <row r="98174" spans="7:7" x14ac:dyDescent="0.2">
      <c r="G98174"/>
    </row>
    <row r="98175" spans="7:7" x14ac:dyDescent="0.2">
      <c r="G98175"/>
    </row>
    <row r="98176" spans="7:7" x14ac:dyDescent="0.2">
      <c r="G98176"/>
    </row>
    <row r="98177" spans="7:7" x14ac:dyDescent="0.2">
      <c r="G98177"/>
    </row>
    <row r="98178" spans="7:7" x14ac:dyDescent="0.2">
      <c r="G98178"/>
    </row>
    <row r="98179" spans="7:7" x14ac:dyDescent="0.2">
      <c r="G98179"/>
    </row>
    <row r="98180" spans="7:7" x14ac:dyDescent="0.2">
      <c r="G98180"/>
    </row>
    <row r="98181" spans="7:7" x14ac:dyDescent="0.2">
      <c r="G98181"/>
    </row>
    <row r="98182" spans="7:7" x14ac:dyDescent="0.2">
      <c r="G98182"/>
    </row>
    <row r="98183" spans="7:7" x14ac:dyDescent="0.2">
      <c r="G98183"/>
    </row>
    <row r="98184" spans="7:7" x14ac:dyDescent="0.2">
      <c r="G98184"/>
    </row>
    <row r="98185" spans="7:7" x14ac:dyDescent="0.2">
      <c r="G98185"/>
    </row>
    <row r="98186" spans="7:7" x14ac:dyDescent="0.2">
      <c r="G98186"/>
    </row>
    <row r="98187" spans="7:7" x14ac:dyDescent="0.2">
      <c r="G98187"/>
    </row>
    <row r="98188" spans="7:7" x14ac:dyDescent="0.2">
      <c r="G98188"/>
    </row>
    <row r="98189" spans="7:7" x14ac:dyDescent="0.2">
      <c r="G98189"/>
    </row>
    <row r="98190" spans="7:7" x14ac:dyDescent="0.2">
      <c r="G98190"/>
    </row>
    <row r="98191" spans="7:7" x14ac:dyDescent="0.2">
      <c r="G98191"/>
    </row>
    <row r="98192" spans="7:7" x14ac:dyDescent="0.2">
      <c r="G98192"/>
    </row>
    <row r="98193" spans="7:7" x14ac:dyDescent="0.2">
      <c r="G98193"/>
    </row>
    <row r="98194" spans="7:7" x14ac:dyDescent="0.2">
      <c r="G98194"/>
    </row>
    <row r="98195" spans="7:7" x14ac:dyDescent="0.2">
      <c r="G98195"/>
    </row>
    <row r="98196" spans="7:7" x14ac:dyDescent="0.2">
      <c r="G98196"/>
    </row>
    <row r="98197" spans="7:7" x14ac:dyDescent="0.2">
      <c r="G98197"/>
    </row>
    <row r="98198" spans="7:7" x14ac:dyDescent="0.2">
      <c r="G98198"/>
    </row>
    <row r="98199" spans="7:7" x14ac:dyDescent="0.2">
      <c r="G98199"/>
    </row>
    <row r="98200" spans="7:7" x14ac:dyDescent="0.2">
      <c r="G98200"/>
    </row>
    <row r="98201" spans="7:7" x14ac:dyDescent="0.2">
      <c r="G98201"/>
    </row>
    <row r="98202" spans="7:7" x14ac:dyDescent="0.2">
      <c r="G98202"/>
    </row>
    <row r="98203" spans="7:7" x14ac:dyDescent="0.2">
      <c r="G98203"/>
    </row>
    <row r="98204" spans="7:7" x14ac:dyDescent="0.2">
      <c r="G98204"/>
    </row>
    <row r="98205" spans="7:7" x14ac:dyDescent="0.2">
      <c r="G98205"/>
    </row>
    <row r="98206" spans="7:7" x14ac:dyDescent="0.2">
      <c r="G98206"/>
    </row>
    <row r="98207" spans="7:7" x14ac:dyDescent="0.2">
      <c r="G98207"/>
    </row>
    <row r="98208" spans="7:7" x14ac:dyDescent="0.2">
      <c r="G98208"/>
    </row>
    <row r="98209" spans="7:7" x14ac:dyDescent="0.2">
      <c r="G98209"/>
    </row>
    <row r="98210" spans="7:7" x14ac:dyDescent="0.2">
      <c r="G98210"/>
    </row>
    <row r="98211" spans="7:7" x14ac:dyDescent="0.2">
      <c r="G98211"/>
    </row>
    <row r="98212" spans="7:7" x14ac:dyDescent="0.2">
      <c r="G98212"/>
    </row>
    <row r="98213" spans="7:7" x14ac:dyDescent="0.2">
      <c r="G98213"/>
    </row>
    <row r="98214" spans="7:7" x14ac:dyDescent="0.2">
      <c r="G98214"/>
    </row>
    <row r="98215" spans="7:7" x14ac:dyDescent="0.2">
      <c r="G98215"/>
    </row>
    <row r="98216" spans="7:7" x14ac:dyDescent="0.2">
      <c r="G98216"/>
    </row>
    <row r="98217" spans="7:7" x14ac:dyDescent="0.2">
      <c r="G98217"/>
    </row>
    <row r="98218" spans="7:7" x14ac:dyDescent="0.2">
      <c r="G98218"/>
    </row>
    <row r="98219" spans="7:7" x14ac:dyDescent="0.2">
      <c r="G98219"/>
    </row>
    <row r="98220" spans="7:7" x14ac:dyDescent="0.2">
      <c r="G98220"/>
    </row>
    <row r="98221" spans="7:7" x14ac:dyDescent="0.2">
      <c r="G98221"/>
    </row>
    <row r="98222" spans="7:7" x14ac:dyDescent="0.2">
      <c r="G98222"/>
    </row>
    <row r="98223" spans="7:7" x14ac:dyDescent="0.2">
      <c r="G98223"/>
    </row>
    <row r="98224" spans="7:7" x14ac:dyDescent="0.2">
      <c r="G98224"/>
    </row>
    <row r="98225" spans="7:7" x14ac:dyDescent="0.2">
      <c r="G98225"/>
    </row>
    <row r="98226" spans="7:7" x14ac:dyDescent="0.2">
      <c r="G98226"/>
    </row>
    <row r="98227" spans="7:7" x14ac:dyDescent="0.2">
      <c r="G98227"/>
    </row>
    <row r="98228" spans="7:7" x14ac:dyDescent="0.2">
      <c r="G98228"/>
    </row>
    <row r="98229" spans="7:7" x14ac:dyDescent="0.2">
      <c r="G98229"/>
    </row>
    <row r="98230" spans="7:7" x14ac:dyDescent="0.2">
      <c r="G98230"/>
    </row>
    <row r="98231" spans="7:7" x14ac:dyDescent="0.2">
      <c r="G98231"/>
    </row>
    <row r="98232" spans="7:7" x14ac:dyDescent="0.2">
      <c r="G98232"/>
    </row>
    <row r="98233" spans="7:7" x14ac:dyDescent="0.2">
      <c r="G98233"/>
    </row>
    <row r="98234" spans="7:7" x14ac:dyDescent="0.2">
      <c r="G98234"/>
    </row>
    <row r="98235" spans="7:7" x14ac:dyDescent="0.2">
      <c r="G98235"/>
    </row>
    <row r="98236" spans="7:7" x14ac:dyDescent="0.2">
      <c r="G98236"/>
    </row>
    <row r="98237" spans="7:7" x14ac:dyDescent="0.2">
      <c r="G98237"/>
    </row>
    <row r="98238" spans="7:7" x14ac:dyDescent="0.2">
      <c r="G98238"/>
    </row>
    <row r="98239" spans="7:7" x14ac:dyDescent="0.2">
      <c r="G98239"/>
    </row>
    <row r="98240" spans="7:7" x14ac:dyDescent="0.2">
      <c r="G98240"/>
    </row>
    <row r="98241" spans="7:7" x14ac:dyDescent="0.2">
      <c r="G98241"/>
    </row>
    <row r="98242" spans="7:7" x14ac:dyDescent="0.2">
      <c r="G98242"/>
    </row>
    <row r="98243" spans="7:7" x14ac:dyDescent="0.2">
      <c r="G98243"/>
    </row>
    <row r="98244" spans="7:7" x14ac:dyDescent="0.2">
      <c r="G98244"/>
    </row>
    <row r="98245" spans="7:7" x14ac:dyDescent="0.2">
      <c r="G98245"/>
    </row>
    <row r="98246" spans="7:7" x14ac:dyDescent="0.2">
      <c r="G98246"/>
    </row>
    <row r="98247" spans="7:7" x14ac:dyDescent="0.2">
      <c r="G98247"/>
    </row>
    <row r="98248" spans="7:7" x14ac:dyDescent="0.2">
      <c r="G98248"/>
    </row>
    <row r="98249" spans="7:7" x14ac:dyDescent="0.2">
      <c r="G98249"/>
    </row>
    <row r="98250" spans="7:7" x14ac:dyDescent="0.2">
      <c r="G98250"/>
    </row>
    <row r="98251" spans="7:7" x14ac:dyDescent="0.2">
      <c r="G98251"/>
    </row>
    <row r="98252" spans="7:7" x14ac:dyDescent="0.2">
      <c r="G98252"/>
    </row>
    <row r="98253" spans="7:7" x14ac:dyDescent="0.2">
      <c r="G98253"/>
    </row>
    <row r="98254" spans="7:7" x14ac:dyDescent="0.2">
      <c r="G98254"/>
    </row>
    <row r="98255" spans="7:7" x14ac:dyDescent="0.2">
      <c r="G98255"/>
    </row>
    <row r="98256" spans="7:7" x14ac:dyDescent="0.2">
      <c r="G98256"/>
    </row>
    <row r="98257" spans="7:7" x14ac:dyDescent="0.2">
      <c r="G98257"/>
    </row>
    <row r="98258" spans="7:7" x14ac:dyDescent="0.2">
      <c r="G98258"/>
    </row>
    <row r="98259" spans="7:7" x14ac:dyDescent="0.2">
      <c r="G98259"/>
    </row>
    <row r="98260" spans="7:7" x14ac:dyDescent="0.2">
      <c r="G98260"/>
    </row>
    <row r="98261" spans="7:7" x14ac:dyDescent="0.2">
      <c r="G98261"/>
    </row>
    <row r="98262" spans="7:7" x14ac:dyDescent="0.2">
      <c r="G98262"/>
    </row>
    <row r="98263" spans="7:7" x14ac:dyDescent="0.2">
      <c r="G98263"/>
    </row>
    <row r="98264" spans="7:7" x14ac:dyDescent="0.2">
      <c r="G98264"/>
    </row>
    <row r="98265" spans="7:7" x14ac:dyDescent="0.2">
      <c r="G98265"/>
    </row>
    <row r="98266" spans="7:7" x14ac:dyDescent="0.2">
      <c r="G98266"/>
    </row>
    <row r="98267" spans="7:7" x14ac:dyDescent="0.2">
      <c r="G98267"/>
    </row>
    <row r="98268" spans="7:7" x14ac:dyDescent="0.2">
      <c r="G98268"/>
    </row>
    <row r="98269" spans="7:7" x14ac:dyDescent="0.2">
      <c r="G98269"/>
    </row>
    <row r="98270" spans="7:7" x14ac:dyDescent="0.2">
      <c r="G98270"/>
    </row>
    <row r="98271" spans="7:7" x14ac:dyDescent="0.2">
      <c r="G98271"/>
    </row>
    <row r="98272" spans="7:7" x14ac:dyDescent="0.2">
      <c r="G98272"/>
    </row>
    <row r="98273" spans="7:7" x14ac:dyDescent="0.2">
      <c r="G98273"/>
    </row>
    <row r="98274" spans="7:7" x14ac:dyDescent="0.2">
      <c r="G98274"/>
    </row>
    <row r="98275" spans="7:7" x14ac:dyDescent="0.2">
      <c r="G98275"/>
    </row>
    <row r="98276" spans="7:7" x14ac:dyDescent="0.2">
      <c r="G98276"/>
    </row>
    <row r="98277" spans="7:7" x14ac:dyDescent="0.2">
      <c r="G98277"/>
    </row>
    <row r="98278" spans="7:7" x14ac:dyDescent="0.2">
      <c r="G98278"/>
    </row>
    <row r="98279" spans="7:7" x14ac:dyDescent="0.2">
      <c r="G98279"/>
    </row>
    <row r="98280" spans="7:7" x14ac:dyDescent="0.2">
      <c r="G98280"/>
    </row>
    <row r="98281" spans="7:7" x14ac:dyDescent="0.2">
      <c r="G98281"/>
    </row>
    <row r="98282" spans="7:7" x14ac:dyDescent="0.2">
      <c r="G98282"/>
    </row>
    <row r="98283" spans="7:7" x14ac:dyDescent="0.2">
      <c r="G98283"/>
    </row>
    <row r="98284" spans="7:7" x14ac:dyDescent="0.2">
      <c r="G98284"/>
    </row>
    <row r="98285" spans="7:7" x14ac:dyDescent="0.2">
      <c r="G98285"/>
    </row>
    <row r="98286" spans="7:7" x14ac:dyDescent="0.2">
      <c r="G98286"/>
    </row>
    <row r="98287" spans="7:7" x14ac:dyDescent="0.2">
      <c r="G98287"/>
    </row>
    <row r="98288" spans="7:7" x14ac:dyDescent="0.2">
      <c r="G98288"/>
    </row>
    <row r="98289" spans="7:7" x14ac:dyDescent="0.2">
      <c r="G98289"/>
    </row>
    <row r="98290" spans="7:7" x14ac:dyDescent="0.2">
      <c r="G98290"/>
    </row>
    <row r="98291" spans="7:7" x14ac:dyDescent="0.2">
      <c r="G98291"/>
    </row>
    <row r="98292" spans="7:7" x14ac:dyDescent="0.2">
      <c r="G98292"/>
    </row>
    <row r="98293" spans="7:7" x14ac:dyDescent="0.2">
      <c r="G98293"/>
    </row>
    <row r="98294" spans="7:7" x14ac:dyDescent="0.2">
      <c r="G98294"/>
    </row>
    <row r="98295" spans="7:7" x14ac:dyDescent="0.2">
      <c r="G98295"/>
    </row>
    <row r="98296" spans="7:7" x14ac:dyDescent="0.2">
      <c r="G98296"/>
    </row>
    <row r="98297" spans="7:7" x14ac:dyDescent="0.2">
      <c r="G98297"/>
    </row>
    <row r="98298" spans="7:7" x14ac:dyDescent="0.2">
      <c r="G98298"/>
    </row>
    <row r="98299" spans="7:7" x14ac:dyDescent="0.2">
      <c r="G98299"/>
    </row>
    <row r="98300" spans="7:7" x14ac:dyDescent="0.2">
      <c r="G98300"/>
    </row>
    <row r="98301" spans="7:7" x14ac:dyDescent="0.2">
      <c r="G98301"/>
    </row>
    <row r="98302" spans="7:7" x14ac:dyDescent="0.2">
      <c r="G98302"/>
    </row>
    <row r="98303" spans="7:7" x14ac:dyDescent="0.2">
      <c r="G98303"/>
    </row>
    <row r="98304" spans="7:7" x14ac:dyDescent="0.2">
      <c r="G98304"/>
    </row>
    <row r="98305" spans="7:7" x14ac:dyDescent="0.2">
      <c r="G98305"/>
    </row>
    <row r="98306" spans="7:7" x14ac:dyDescent="0.2">
      <c r="G98306"/>
    </row>
    <row r="98307" spans="7:7" x14ac:dyDescent="0.2">
      <c r="G98307"/>
    </row>
    <row r="98308" spans="7:7" x14ac:dyDescent="0.2">
      <c r="G98308"/>
    </row>
    <row r="98309" spans="7:7" x14ac:dyDescent="0.2">
      <c r="G98309"/>
    </row>
    <row r="98310" spans="7:7" x14ac:dyDescent="0.2">
      <c r="G98310"/>
    </row>
    <row r="98311" spans="7:7" x14ac:dyDescent="0.2">
      <c r="G98311"/>
    </row>
    <row r="98312" spans="7:7" x14ac:dyDescent="0.2">
      <c r="G98312"/>
    </row>
    <row r="98313" spans="7:7" x14ac:dyDescent="0.2">
      <c r="G98313"/>
    </row>
    <row r="98314" spans="7:7" x14ac:dyDescent="0.2">
      <c r="G98314"/>
    </row>
    <row r="98315" spans="7:7" x14ac:dyDescent="0.2">
      <c r="G98315"/>
    </row>
    <row r="98316" spans="7:7" x14ac:dyDescent="0.2">
      <c r="G98316"/>
    </row>
    <row r="98317" spans="7:7" x14ac:dyDescent="0.2">
      <c r="G98317"/>
    </row>
    <row r="98318" spans="7:7" x14ac:dyDescent="0.2">
      <c r="G98318"/>
    </row>
    <row r="98319" spans="7:7" x14ac:dyDescent="0.2">
      <c r="G98319"/>
    </row>
    <row r="98320" spans="7:7" x14ac:dyDescent="0.2">
      <c r="G98320"/>
    </row>
    <row r="98321" spans="7:7" x14ac:dyDescent="0.2">
      <c r="G98321"/>
    </row>
    <row r="98322" spans="7:7" x14ac:dyDescent="0.2">
      <c r="G98322"/>
    </row>
    <row r="98323" spans="7:7" x14ac:dyDescent="0.2">
      <c r="G98323"/>
    </row>
    <row r="98324" spans="7:7" x14ac:dyDescent="0.2">
      <c r="G98324"/>
    </row>
    <row r="98325" spans="7:7" x14ac:dyDescent="0.2">
      <c r="G98325"/>
    </row>
    <row r="98326" spans="7:7" x14ac:dyDescent="0.2">
      <c r="G98326"/>
    </row>
    <row r="98327" spans="7:7" x14ac:dyDescent="0.2">
      <c r="G98327"/>
    </row>
    <row r="98328" spans="7:7" x14ac:dyDescent="0.2">
      <c r="G98328"/>
    </row>
    <row r="98329" spans="7:7" x14ac:dyDescent="0.2">
      <c r="G98329"/>
    </row>
    <row r="98330" spans="7:7" x14ac:dyDescent="0.2">
      <c r="G98330"/>
    </row>
    <row r="98331" spans="7:7" x14ac:dyDescent="0.2">
      <c r="G98331"/>
    </row>
    <row r="98332" spans="7:7" x14ac:dyDescent="0.2">
      <c r="G98332"/>
    </row>
    <row r="98333" spans="7:7" x14ac:dyDescent="0.2">
      <c r="G98333"/>
    </row>
    <row r="98334" spans="7:7" x14ac:dyDescent="0.2">
      <c r="G98334"/>
    </row>
    <row r="98335" spans="7:7" x14ac:dyDescent="0.2">
      <c r="G98335"/>
    </row>
    <row r="98336" spans="7:7" x14ac:dyDescent="0.2">
      <c r="G98336"/>
    </row>
    <row r="98337" spans="7:7" x14ac:dyDescent="0.2">
      <c r="G98337"/>
    </row>
    <row r="98338" spans="7:7" x14ac:dyDescent="0.2">
      <c r="G98338"/>
    </row>
    <row r="98339" spans="7:7" x14ac:dyDescent="0.2">
      <c r="G98339"/>
    </row>
    <row r="98340" spans="7:7" x14ac:dyDescent="0.2">
      <c r="G98340"/>
    </row>
    <row r="98341" spans="7:7" x14ac:dyDescent="0.2">
      <c r="G98341"/>
    </row>
    <row r="98342" spans="7:7" x14ac:dyDescent="0.2">
      <c r="G98342"/>
    </row>
    <row r="98343" spans="7:7" x14ac:dyDescent="0.2">
      <c r="G98343"/>
    </row>
    <row r="98344" spans="7:7" x14ac:dyDescent="0.2">
      <c r="G98344"/>
    </row>
    <row r="98345" spans="7:7" x14ac:dyDescent="0.2">
      <c r="G98345"/>
    </row>
    <row r="98346" spans="7:7" x14ac:dyDescent="0.2">
      <c r="G98346"/>
    </row>
    <row r="98347" spans="7:7" x14ac:dyDescent="0.2">
      <c r="G98347"/>
    </row>
    <row r="98348" spans="7:7" x14ac:dyDescent="0.2">
      <c r="G98348"/>
    </row>
    <row r="98349" spans="7:7" x14ac:dyDescent="0.2">
      <c r="G98349"/>
    </row>
    <row r="98350" spans="7:7" x14ac:dyDescent="0.2">
      <c r="G98350"/>
    </row>
    <row r="98351" spans="7:7" x14ac:dyDescent="0.2">
      <c r="G98351"/>
    </row>
    <row r="98352" spans="7:7" x14ac:dyDescent="0.2">
      <c r="G98352"/>
    </row>
    <row r="98353" spans="7:7" x14ac:dyDescent="0.2">
      <c r="G98353"/>
    </row>
    <row r="98354" spans="7:7" x14ac:dyDescent="0.2">
      <c r="G98354"/>
    </row>
    <row r="98355" spans="7:7" x14ac:dyDescent="0.2">
      <c r="G98355"/>
    </row>
    <row r="98356" spans="7:7" x14ac:dyDescent="0.2">
      <c r="G98356"/>
    </row>
    <row r="98357" spans="7:7" x14ac:dyDescent="0.2">
      <c r="G98357"/>
    </row>
    <row r="98358" spans="7:7" x14ac:dyDescent="0.2">
      <c r="G98358"/>
    </row>
    <row r="98359" spans="7:7" x14ac:dyDescent="0.2">
      <c r="G98359"/>
    </row>
    <row r="98360" spans="7:7" x14ac:dyDescent="0.2">
      <c r="G98360"/>
    </row>
    <row r="98361" spans="7:7" x14ac:dyDescent="0.2">
      <c r="G98361"/>
    </row>
    <row r="98362" spans="7:7" x14ac:dyDescent="0.2">
      <c r="G98362"/>
    </row>
    <row r="98363" spans="7:7" x14ac:dyDescent="0.2">
      <c r="G98363"/>
    </row>
    <row r="98364" spans="7:7" x14ac:dyDescent="0.2">
      <c r="G98364"/>
    </row>
    <row r="98365" spans="7:7" x14ac:dyDescent="0.2">
      <c r="G98365"/>
    </row>
    <row r="98366" spans="7:7" x14ac:dyDescent="0.2">
      <c r="G98366"/>
    </row>
    <row r="98367" spans="7:7" x14ac:dyDescent="0.2">
      <c r="G98367"/>
    </row>
    <row r="98368" spans="7:7" x14ac:dyDescent="0.2">
      <c r="G98368"/>
    </row>
    <row r="98369" spans="7:7" x14ac:dyDescent="0.2">
      <c r="G98369"/>
    </row>
    <row r="98370" spans="7:7" x14ac:dyDescent="0.2">
      <c r="G98370"/>
    </row>
    <row r="98371" spans="7:7" x14ac:dyDescent="0.2">
      <c r="G98371"/>
    </row>
    <row r="98372" spans="7:7" x14ac:dyDescent="0.2">
      <c r="G98372"/>
    </row>
    <row r="98373" spans="7:7" x14ac:dyDescent="0.2">
      <c r="G98373"/>
    </row>
    <row r="98374" spans="7:7" x14ac:dyDescent="0.2">
      <c r="G98374"/>
    </row>
    <row r="98375" spans="7:7" x14ac:dyDescent="0.2">
      <c r="G98375"/>
    </row>
    <row r="98376" spans="7:7" x14ac:dyDescent="0.2">
      <c r="G98376"/>
    </row>
    <row r="98377" spans="7:7" x14ac:dyDescent="0.2">
      <c r="G98377"/>
    </row>
    <row r="98378" spans="7:7" x14ac:dyDescent="0.2">
      <c r="G98378"/>
    </row>
    <row r="98379" spans="7:7" x14ac:dyDescent="0.2">
      <c r="G98379"/>
    </row>
    <row r="98380" spans="7:7" x14ac:dyDescent="0.2">
      <c r="G98380"/>
    </row>
    <row r="98381" spans="7:7" x14ac:dyDescent="0.2">
      <c r="G98381"/>
    </row>
    <row r="98382" spans="7:7" x14ac:dyDescent="0.2">
      <c r="G98382"/>
    </row>
    <row r="98383" spans="7:7" x14ac:dyDescent="0.2">
      <c r="G98383"/>
    </row>
    <row r="98384" spans="7:7" x14ac:dyDescent="0.2">
      <c r="G98384"/>
    </row>
    <row r="98385" spans="7:7" x14ac:dyDescent="0.2">
      <c r="G98385"/>
    </row>
    <row r="98386" spans="7:7" x14ac:dyDescent="0.2">
      <c r="G98386"/>
    </row>
    <row r="98387" spans="7:7" x14ac:dyDescent="0.2">
      <c r="G98387"/>
    </row>
    <row r="98388" spans="7:7" x14ac:dyDescent="0.2">
      <c r="G98388"/>
    </row>
    <row r="98389" spans="7:7" x14ac:dyDescent="0.2">
      <c r="G98389"/>
    </row>
    <row r="98390" spans="7:7" x14ac:dyDescent="0.2">
      <c r="G98390"/>
    </row>
    <row r="98391" spans="7:7" x14ac:dyDescent="0.2">
      <c r="G98391"/>
    </row>
    <row r="98392" spans="7:7" x14ac:dyDescent="0.2">
      <c r="G98392"/>
    </row>
    <row r="98393" spans="7:7" x14ac:dyDescent="0.2">
      <c r="G98393"/>
    </row>
    <row r="98394" spans="7:7" x14ac:dyDescent="0.2">
      <c r="G98394"/>
    </row>
    <row r="98395" spans="7:7" x14ac:dyDescent="0.2">
      <c r="G98395"/>
    </row>
    <row r="98396" spans="7:7" x14ac:dyDescent="0.2">
      <c r="G98396"/>
    </row>
    <row r="98397" spans="7:7" x14ac:dyDescent="0.2">
      <c r="G98397"/>
    </row>
    <row r="98398" spans="7:7" x14ac:dyDescent="0.2">
      <c r="G98398"/>
    </row>
    <row r="98399" spans="7:7" x14ac:dyDescent="0.2">
      <c r="G98399"/>
    </row>
    <row r="98400" spans="7:7" x14ac:dyDescent="0.2">
      <c r="G98400"/>
    </row>
    <row r="98401" spans="7:7" x14ac:dyDescent="0.2">
      <c r="G98401"/>
    </row>
    <row r="98402" spans="7:7" x14ac:dyDescent="0.2">
      <c r="G98402"/>
    </row>
    <row r="98403" spans="7:7" x14ac:dyDescent="0.2">
      <c r="G98403"/>
    </row>
    <row r="98404" spans="7:7" x14ac:dyDescent="0.2">
      <c r="G98404"/>
    </row>
    <row r="98405" spans="7:7" x14ac:dyDescent="0.2">
      <c r="G98405"/>
    </row>
    <row r="98406" spans="7:7" x14ac:dyDescent="0.2">
      <c r="G98406"/>
    </row>
    <row r="98407" spans="7:7" x14ac:dyDescent="0.2">
      <c r="G98407"/>
    </row>
    <row r="98408" spans="7:7" x14ac:dyDescent="0.2">
      <c r="G98408"/>
    </row>
    <row r="98409" spans="7:7" x14ac:dyDescent="0.2">
      <c r="G98409"/>
    </row>
    <row r="98410" spans="7:7" x14ac:dyDescent="0.2">
      <c r="G98410"/>
    </row>
    <row r="98411" spans="7:7" x14ac:dyDescent="0.2">
      <c r="G98411"/>
    </row>
    <row r="98412" spans="7:7" x14ac:dyDescent="0.2">
      <c r="G98412"/>
    </row>
    <row r="98413" spans="7:7" x14ac:dyDescent="0.2">
      <c r="G98413"/>
    </row>
    <row r="98414" spans="7:7" x14ac:dyDescent="0.2">
      <c r="G98414"/>
    </row>
    <row r="98415" spans="7:7" x14ac:dyDescent="0.2">
      <c r="G98415"/>
    </row>
    <row r="98416" spans="7:7" x14ac:dyDescent="0.2">
      <c r="G98416"/>
    </row>
    <row r="98417" spans="7:7" x14ac:dyDescent="0.2">
      <c r="G98417"/>
    </row>
    <row r="98418" spans="7:7" x14ac:dyDescent="0.2">
      <c r="G98418"/>
    </row>
    <row r="98419" spans="7:7" x14ac:dyDescent="0.2">
      <c r="G98419"/>
    </row>
    <row r="98420" spans="7:7" x14ac:dyDescent="0.2">
      <c r="G98420"/>
    </row>
    <row r="98421" spans="7:7" x14ac:dyDescent="0.2">
      <c r="G98421"/>
    </row>
    <row r="98422" spans="7:7" x14ac:dyDescent="0.2">
      <c r="G98422"/>
    </row>
    <row r="98423" spans="7:7" x14ac:dyDescent="0.2">
      <c r="G98423"/>
    </row>
    <row r="98424" spans="7:7" x14ac:dyDescent="0.2">
      <c r="G98424"/>
    </row>
    <row r="98425" spans="7:7" x14ac:dyDescent="0.2">
      <c r="G98425"/>
    </row>
    <row r="98426" spans="7:7" x14ac:dyDescent="0.2">
      <c r="G98426"/>
    </row>
    <row r="98427" spans="7:7" x14ac:dyDescent="0.2">
      <c r="G98427"/>
    </row>
    <row r="98428" spans="7:7" x14ac:dyDescent="0.2">
      <c r="G98428"/>
    </row>
    <row r="98429" spans="7:7" x14ac:dyDescent="0.2">
      <c r="G98429"/>
    </row>
    <row r="98430" spans="7:7" x14ac:dyDescent="0.2">
      <c r="G98430"/>
    </row>
    <row r="98431" spans="7:7" x14ac:dyDescent="0.2">
      <c r="G98431"/>
    </row>
    <row r="98432" spans="7:7" x14ac:dyDescent="0.2">
      <c r="G98432"/>
    </row>
    <row r="98433" spans="7:7" x14ac:dyDescent="0.2">
      <c r="G98433"/>
    </row>
    <row r="98434" spans="7:7" x14ac:dyDescent="0.2">
      <c r="G98434"/>
    </row>
    <row r="98435" spans="7:7" x14ac:dyDescent="0.2">
      <c r="G98435"/>
    </row>
    <row r="98436" spans="7:7" x14ac:dyDescent="0.2">
      <c r="G98436"/>
    </row>
    <row r="98437" spans="7:7" x14ac:dyDescent="0.2">
      <c r="G98437"/>
    </row>
    <row r="98438" spans="7:7" x14ac:dyDescent="0.2">
      <c r="G98438"/>
    </row>
    <row r="98439" spans="7:7" x14ac:dyDescent="0.2">
      <c r="G98439"/>
    </row>
    <row r="98440" spans="7:7" x14ac:dyDescent="0.2">
      <c r="G98440"/>
    </row>
    <row r="98441" spans="7:7" x14ac:dyDescent="0.2">
      <c r="G98441"/>
    </row>
    <row r="98442" spans="7:7" x14ac:dyDescent="0.2">
      <c r="G98442"/>
    </row>
    <row r="98443" spans="7:7" x14ac:dyDescent="0.2">
      <c r="G98443"/>
    </row>
    <row r="98444" spans="7:7" x14ac:dyDescent="0.2">
      <c r="G98444"/>
    </row>
    <row r="98445" spans="7:7" x14ac:dyDescent="0.2">
      <c r="G98445"/>
    </row>
    <row r="98446" spans="7:7" x14ac:dyDescent="0.2">
      <c r="G98446"/>
    </row>
    <row r="98447" spans="7:7" x14ac:dyDescent="0.2">
      <c r="G98447"/>
    </row>
    <row r="98448" spans="7:7" x14ac:dyDescent="0.2">
      <c r="G98448"/>
    </row>
    <row r="98449" spans="7:7" x14ac:dyDescent="0.2">
      <c r="G98449"/>
    </row>
    <row r="98450" spans="7:7" x14ac:dyDescent="0.2">
      <c r="G98450"/>
    </row>
    <row r="98451" spans="7:7" x14ac:dyDescent="0.2">
      <c r="G98451"/>
    </row>
    <row r="98452" spans="7:7" x14ac:dyDescent="0.2">
      <c r="G98452"/>
    </row>
    <row r="98453" spans="7:7" x14ac:dyDescent="0.2">
      <c r="G98453"/>
    </row>
    <row r="98454" spans="7:7" x14ac:dyDescent="0.2">
      <c r="G98454"/>
    </row>
    <row r="98455" spans="7:7" x14ac:dyDescent="0.2">
      <c r="G98455"/>
    </row>
    <row r="98456" spans="7:7" x14ac:dyDescent="0.2">
      <c r="G98456"/>
    </row>
    <row r="98457" spans="7:7" x14ac:dyDescent="0.2">
      <c r="G98457"/>
    </row>
    <row r="98458" spans="7:7" x14ac:dyDescent="0.2">
      <c r="G98458"/>
    </row>
    <row r="98459" spans="7:7" x14ac:dyDescent="0.2">
      <c r="G98459"/>
    </row>
    <row r="98460" spans="7:7" x14ac:dyDescent="0.2">
      <c r="G98460"/>
    </row>
    <row r="98461" spans="7:7" x14ac:dyDescent="0.2">
      <c r="G98461"/>
    </row>
    <row r="98462" spans="7:7" x14ac:dyDescent="0.2">
      <c r="G98462"/>
    </row>
    <row r="98463" spans="7:7" x14ac:dyDescent="0.2">
      <c r="G98463"/>
    </row>
    <row r="98464" spans="7:7" x14ac:dyDescent="0.2">
      <c r="G98464"/>
    </row>
    <row r="98465" spans="7:7" x14ac:dyDescent="0.2">
      <c r="G98465"/>
    </row>
    <row r="98466" spans="7:7" x14ac:dyDescent="0.2">
      <c r="G98466"/>
    </row>
    <row r="98467" spans="7:7" x14ac:dyDescent="0.2">
      <c r="G98467"/>
    </row>
    <row r="98468" spans="7:7" x14ac:dyDescent="0.2">
      <c r="G98468"/>
    </row>
    <row r="98469" spans="7:7" x14ac:dyDescent="0.2">
      <c r="G98469"/>
    </row>
    <row r="98470" spans="7:7" x14ac:dyDescent="0.2">
      <c r="G98470"/>
    </row>
    <row r="98471" spans="7:7" x14ac:dyDescent="0.2">
      <c r="G98471"/>
    </row>
    <row r="98472" spans="7:7" x14ac:dyDescent="0.2">
      <c r="G98472"/>
    </row>
    <row r="98473" spans="7:7" x14ac:dyDescent="0.2">
      <c r="G98473"/>
    </row>
    <row r="98474" spans="7:7" x14ac:dyDescent="0.2">
      <c r="G98474"/>
    </row>
    <row r="98475" spans="7:7" x14ac:dyDescent="0.2">
      <c r="G98475"/>
    </row>
    <row r="98476" spans="7:7" x14ac:dyDescent="0.2">
      <c r="G98476"/>
    </row>
    <row r="98477" spans="7:7" x14ac:dyDescent="0.2">
      <c r="G98477"/>
    </row>
    <row r="98478" spans="7:7" x14ac:dyDescent="0.2">
      <c r="G98478"/>
    </row>
    <row r="98479" spans="7:7" x14ac:dyDescent="0.2">
      <c r="G98479"/>
    </row>
    <row r="98480" spans="7:7" x14ac:dyDescent="0.2">
      <c r="G98480"/>
    </row>
    <row r="98481" spans="7:7" x14ac:dyDescent="0.2">
      <c r="G98481"/>
    </row>
    <row r="98482" spans="7:7" x14ac:dyDescent="0.2">
      <c r="G98482"/>
    </row>
    <row r="98483" spans="7:7" x14ac:dyDescent="0.2">
      <c r="G98483"/>
    </row>
    <row r="98484" spans="7:7" x14ac:dyDescent="0.2">
      <c r="G98484"/>
    </row>
    <row r="98485" spans="7:7" x14ac:dyDescent="0.2">
      <c r="G98485"/>
    </row>
    <row r="98486" spans="7:7" x14ac:dyDescent="0.2">
      <c r="G98486"/>
    </row>
    <row r="98487" spans="7:7" x14ac:dyDescent="0.2">
      <c r="G98487"/>
    </row>
    <row r="98488" spans="7:7" x14ac:dyDescent="0.2">
      <c r="G98488"/>
    </row>
    <row r="98489" spans="7:7" x14ac:dyDescent="0.2">
      <c r="G98489"/>
    </row>
    <row r="98490" spans="7:7" x14ac:dyDescent="0.2">
      <c r="G98490"/>
    </row>
    <row r="98491" spans="7:7" x14ac:dyDescent="0.2">
      <c r="G98491"/>
    </row>
    <row r="98492" spans="7:7" x14ac:dyDescent="0.2">
      <c r="G98492"/>
    </row>
    <row r="98493" spans="7:7" x14ac:dyDescent="0.2">
      <c r="G98493"/>
    </row>
    <row r="98494" spans="7:7" x14ac:dyDescent="0.2">
      <c r="G98494"/>
    </row>
    <row r="98495" spans="7:7" x14ac:dyDescent="0.2">
      <c r="G98495"/>
    </row>
    <row r="98496" spans="7:7" x14ac:dyDescent="0.2">
      <c r="G98496"/>
    </row>
    <row r="98497" spans="7:7" x14ac:dyDescent="0.2">
      <c r="G98497"/>
    </row>
    <row r="98498" spans="7:7" x14ac:dyDescent="0.2">
      <c r="G98498"/>
    </row>
    <row r="98499" spans="7:7" x14ac:dyDescent="0.2">
      <c r="G98499"/>
    </row>
    <row r="98500" spans="7:7" x14ac:dyDescent="0.2">
      <c r="G98500"/>
    </row>
    <row r="98501" spans="7:7" x14ac:dyDescent="0.2">
      <c r="G98501"/>
    </row>
    <row r="98502" spans="7:7" x14ac:dyDescent="0.2">
      <c r="G98502"/>
    </row>
    <row r="98503" spans="7:7" x14ac:dyDescent="0.2">
      <c r="G98503"/>
    </row>
    <row r="98504" spans="7:7" x14ac:dyDescent="0.2">
      <c r="G98504"/>
    </row>
    <row r="98505" spans="7:7" x14ac:dyDescent="0.2">
      <c r="G98505"/>
    </row>
    <row r="98506" spans="7:7" x14ac:dyDescent="0.2">
      <c r="G98506"/>
    </row>
    <row r="98507" spans="7:7" x14ac:dyDescent="0.2">
      <c r="G98507"/>
    </row>
    <row r="98508" spans="7:7" x14ac:dyDescent="0.2">
      <c r="G98508"/>
    </row>
    <row r="98509" spans="7:7" x14ac:dyDescent="0.2">
      <c r="G98509"/>
    </row>
    <row r="98510" spans="7:7" x14ac:dyDescent="0.2">
      <c r="G98510"/>
    </row>
    <row r="98511" spans="7:7" x14ac:dyDescent="0.2">
      <c r="G98511"/>
    </row>
    <row r="98512" spans="7:7" x14ac:dyDescent="0.2">
      <c r="G98512"/>
    </row>
    <row r="98513" spans="7:7" x14ac:dyDescent="0.2">
      <c r="G98513"/>
    </row>
    <row r="98514" spans="7:7" x14ac:dyDescent="0.2">
      <c r="G98514"/>
    </row>
    <row r="98515" spans="7:7" x14ac:dyDescent="0.2">
      <c r="G98515"/>
    </row>
    <row r="98516" spans="7:7" x14ac:dyDescent="0.2">
      <c r="G98516"/>
    </row>
    <row r="98517" spans="7:7" x14ac:dyDescent="0.2">
      <c r="G98517"/>
    </row>
    <row r="98518" spans="7:7" x14ac:dyDescent="0.2">
      <c r="G98518"/>
    </row>
    <row r="98519" spans="7:7" x14ac:dyDescent="0.2">
      <c r="G98519"/>
    </row>
    <row r="98520" spans="7:7" x14ac:dyDescent="0.2">
      <c r="G98520"/>
    </row>
    <row r="98521" spans="7:7" x14ac:dyDescent="0.2">
      <c r="G98521"/>
    </row>
    <row r="98522" spans="7:7" x14ac:dyDescent="0.2">
      <c r="G98522"/>
    </row>
    <row r="98523" spans="7:7" x14ac:dyDescent="0.2">
      <c r="G98523"/>
    </row>
    <row r="98524" spans="7:7" x14ac:dyDescent="0.2">
      <c r="G98524"/>
    </row>
    <row r="98525" spans="7:7" x14ac:dyDescent="0.2">
      <c r="G98525"/>
    </row>
    <row r="98526" spans="7:7" x14ac:dyDescent="0.2">
      <c r="G98526"/>
    </row>
    <row r="98527" spans="7:7" x14ac:dyDescent="0.2">
      <c r="G98527"/>
    </row>
    <row r="98528" spans="7:7" x14ac:dyDescent="0.2">
      <c r="G98528"/>
    </row>
    <row r="98529" spans="7:7" x14ac:dyDescent="0.2">
      <c r="G98529"/>
    </row>
    <row r="98530" spans="7:7" x14ac:dyDescent="0.2">
      <c r="G98530"/>
    </row>
    <row r="98531" spans="7:7" x14ac:dyDescent="0.2">
      <c r="G98531"/>
    </row>
    <row r="98532" spans="7:7" x14ac:dyDescent="0.2">
      <c r="G98532"/>
    </row>
    <row r="98533" spans="7:7" x14ac:dyDescent="0.2">
      <c r="G98533"/>
    </row>
    <row r="98534" spans="7:7" x14ac:dyDescent="0.2">
      <c r="G98534"/>
    </row>
    <row r="98535" spans="7:7" x14ac:dyDescent="0.2">
      <c r="G98535"/>
    </row>
    <row r="98536" spans="7:7" x14ac:dyDescent="0.2">
      <c r="G98536"/>
    </row>
    <row r="98537" spans="7:7" x14ac:dyDescent="0.2">
      <c r="G98537"/>
    </row>
    <row r="98538" spans="7:7" x14ac:dyDescent="0.2">
      <c r="G98538"/>
    </row>
    <row r="98539" spans="7:7" x14ac:dyDescent="0.2">
      <c r="G98539"/>
    </row>
    <row r="98540" spans="7:7" x14ac:dyDescent="0.2">
      <c r="G98540"/>
    </row>
    <row r="98541" spans="7:7" x14ac:dyDescent="0.2">
      <c r="G98541"/>
    </row>
    <row r="98542" spans="7:7" x14ac:dyDescent="0.2">
      <c r="G98542"/>
    </row>
    <row r="98543" spans="7:7" x14ac:dyDescent="0.2">
      <c r="G98543"/>
    </row>
    <row r="98544" spans="7:7" x14ac:dyDescent="0.2">
      <c r="G98544"/>
    </row>
    <row r="98545" spans="7:7" x14ac:dyDescent="0.2">
      <c r="G98545"/>
    </row>
    <row r="98546" spans="7:7" x14ac:dyDescent="0.2">
      <c r="G98546"/>
    </row>
    <row r="98547" spans="7:7" x14ac:dyDescent="0.2">
      <c r="G98547"/>
    </row>
    <row r="98548" spans="7:7" x14ac:dyDescent="0.2">
      <c r="G98548"/>
    </row>
    <row r="98549" spans="7:7" x14ac:dyDescent="0.2">
      <c r="G98549"/>
    </row>
    <row r="98550" spans="7:7" x14ac:dyDescent="0.2">
      <c r="G98550"/>
    </row>
    <row r="98551" spans="7:7" x14ac:dyDescent="0.2">
      <c r="G98551"/>
    </row>
    <row r="98552" spans="7:7" x14ac:dyDescent="0.2">
      <c r="G98552"/>
    </row>
    <row r="98553" spans="7:7" x14ac:dyDescent="0.2">
      <c r="G98553"/>
    </row>
    <row r="98554" spans="7:7" x14ac:dyDescent="0.2">
      <c r="G98554"/>
    </row>
    <row r="98555" spans="7:7" x14ac:dyDescent="0.2">
      <c r="G98555"/>
    </row>
    <row r="98556" spans="7:7" x14ac:dyDescent="0.2">
      <c r="G98556"/>
    </row>
    <row r="98557" spans="7:7" x14ac:dyDescent="0.2">
      <c r="G98557"/>
    </row>
    <row r="98558" spans="7:7" x14ac:dyDescent="0.2">
      <c r="G98558"/>
    </row>
    <row r="98559" spans="7:7" x14ac:dyDescent="0.2">
      <c r="G98559"/>
    </row>
    <row r="98560" spans="7:7" x14ac:dyDescent="0.2">
      <c r="G98560"/>
    </row>
    <row r="98561" spans="7:7" x14ac:dyDescent="0.2">
      <c r="G98561"/>
    </row>
    <row r="98562" spans="7:7" x14ac:dyDescent="0.2">
      <c r="G98562"/>
    </row>
    <row r="98563" spans="7:7" x14ac:dyDescent="0.2">
      <c r="G98563"/>
    </row>
    <row r="98564" spans="7:7" x14ac:dyDescent="0.2">
      <c r="G98564"/>
    </row>
    <row r="98565" spans="7:7" x14ac:dyDescent="0.2">
      <c r="G98565"/>
    </row>
    <row r="98566" spans="7:7" x14ac:dyDescent="0.2">
      <c r="G98566"/>
    </row>
    <row r="98567" spans="7:7" x14ac:dyDescent="0.2">
      <c r="G98567"/>
    </row>
    <row r="98568" spans="7:7" x14ac:dyDescent="0.2">
      <c r="G98568"/>
    </row>
    <row r="98569" spans="7:7" x14ac:dyDescent="0.2">
      <c r="G98569"/>
    </row>
    <row r="98570" spans="7:7" x14ac:dyDescent="0.2">
      <c r="G98570"/>
    </row>
    <row r="98571" spans="7:7" x14ac:dyDescent="0.2">
      <c r="G98571"/>
    </row>
    <row r="98572" spans="7:7" x14ac:dyDescent="0.2">
      <c r="G98572"/>
    </row>
    <row r="98573" spans="7:7" x14ac:dyDescent="0.2">
      <c r="G98573"/>
    </row>
    <row r="98574" spans="7:7" x14ac:dyDescent="0.2">
      <c r="G98574"/>
    </row>
    <row r="98575" spans="7:7" x14ac:dyDescent="0.2">
      <c r="G98575"/>
    </row>
    <row r="98576" spans="7:7" x14ac:dyDescent="0.2">
      <c r="G98576"/>
    </row>
    <row r="98577" spans="7:7" x14ac:dyDescent="0.2">
      <c r="G98577"/>
    </row>
    <row r="98578" spans="7:7" x14ac:dyDescent="0.2">
      <c r="G98578"/>
    </row>
    <row r="98579" spans="7:7" x14ac:dyDescent="0.2">
      <c r="G98579"/>
    </row>
    <row r="98580" spans="7:7" x14ac:dyDescent="0.2">
      <c r="G98580"/>
    </row>
    <row r="98581" spans="7:7" x14ac:dyDescent="0.2">
      <c r="G98581"/>
    </row>
    <row r="98582" spans="7:7" x14ac:dyDescent="0.2">
      <c r="G98582"/>
    </row>
    <row r="98583" spans="7:7" x14ac:dyDescent="0.2">
      <c r="G98583"/>
    </row>
    <row r="98584" spans="7:7" x14ac:dyDescent="0.2">
      <c r="G98584"/>
    </row>
    <row r="98585" spans="7:7" x14ac:dyDescent="0.2">
      <c r="G98585"/>
    </row>
    <row r="98586" spans="7:7" x14ac:dyDescent="0.2">
      <c r="G98586"/>
    </row>
    <row r="98587" spans="7:7" x14ac:dyDescent="0.2">
      <c r="G98587"/>
    </row>
    <row r="98588" spans="7:7" x14ac:dyDescent="0.2">
      <c r="G98588"/>
    </row>
    <row r="98589" spans="7:7" x14ac:dyDescent="0.2">
      <c r="G98589"/>
    </row>
    <row r="98590" spans="7:7" x14ac:dyDescent="0.2">
      <c r="G98590"/>
    </row>
    <row r="98591" spans="7:7" x14ac:dyDescent="0.2">
      <c r="G98591"/>
    </row>
    <row r="98592" spans="7:7" x14ac:dyDescent="0.2">
      <c r="G98592"/>
    </row>
    <row r="98593" spans="7:7" x14ac:dyDescent="0.2">
      <c r="G98593"/>
    </row>
    <row r="98594" spans="7:7" x14ac:dyDescent="0.2">
      <c r="G98594"/>
    </row>
    <row r="98595" spans="7:7" x14ac:dyDescent="0.2">
      <c r="G98595"/>
    </row>
    <row r="98596" spans="7:7" x14ac:dyDescent="0.2">
      <c r="G98596"/>
    </row>
    <row r="98597" spans="7:7" x14ac:dyDescent="0.2">
      <c r="G98597"/>
    </row>
    <row r="98598" spans="7:7" x14ac:dyDescent="0.2">
      <c r="G98598"/>
    </row>
    <row r="98599" spans="7:7" x14ac:dyDescent="0.2">
      <c r="G98599"/>
    </row>
    <row r="98600" spans="7:7" x14ac:dyDescent="0.2">
      <c r="G98600"/>
    </row>
    <row r="98601" spans="7:7" x14ac:dyDescent="0.2">
      <c r="G98601"/>
    </row>
    <row r="98602" spans="7:7" x14ac:dyDescent="0.2">
      <c r="G98602"/>
    </row>
    <row r="98603" spans="7:7" x14ac:dyDescent="0.2">
      <c r="G98603"/>
    </row>
    <row r="98604" spans="7:7" x14ac:dyDescent="0.2">
      <c r="G98604"/>
    </row>
    <row r="98605" spans="7:7" x14ac:dyDescent="0.2">
      <c r="G98605"/>
    </row>
    <row r="98606" spans="7:7" x14ac:dyDescent="0.2">
      <c r="G98606"/>
    </row>
    <row r="98607" spans="7:7" x14ac:dyDescent="0.2">
      <c r="G98607"/>
    </row>
    <row r="98608" spans="7:7" x14ac:dyDescent="0.2">
      <c r="G98608"/>
    </row>
    <row r="98609" spans="7:7" x14ac:dyDescent="0.2">
      <c r="G98609"/>
    </row>
    <row r="98610" spans="7:7" x14ac:dyDescent="0.2">
      <c r="G98610"/>
    </row>
    <row r="98611" spans="7:7" x14ac:dyDescent="0.2">
      <c r="G98611"/>
    </row>
    <row r="98612" spans="7:7" x14ac:dyDescent="0.2">
      <c r="G98612"/>
    </row>
    <row r="98613" spans="7:7" x14ac:dyDescent="0.2">
      <c r="G98613"/>
    </row>
    <row r="98614" spans="7:7" x14ac:dyDescent="0.2">
      <c r="G98614"/>
    </row>
    <row r="98615" spans="7:7" x14ac:dyDescent="0.2">
      <c r="G98615"/>
    </row>
    <row r="98616" spans="7:7" x14ac:dyDescent="0.2">
      <c r="G98616"/>
    </row>
    <row r="98617" spans="7:7" x14ac:dyDescent="0.2">
      <c r="G98617"/>
    </row>
    <row r="98618" spans="7:7" x14ac:dyDescent="0.2">
      <c r="G98618"/>
    </row>
    <row r="98619" spans="7:7" x14ac:dyDescent="0.2">
      <c r="G98619"/>
    </row>
    <row r="98620" spans="7:7" x14ac:dyDescent="0.2">
      <c r="G98620"/>
    </row>
    <row r="98621" spans="7:7" x14ac:dyDescent="0.2">
      <c r="G98621"/>
    </row>
    <row r="98622" spans="7:7" x14ac:dyDescent="0.2">
      <c r="G98622"/>
    </row>
    <row r="98623" spans="7:7" x14ac:dyDescent="0.2">
      <c r="G98623"/>
    </row>
    <row r="98624" spans="7:7" x14ac:dyDescent="0.2">
      <c r="G98624"/>
    </row>
    <row r="98625" spans="7:7" x14ac:dyDescent="0.2">
      <c r="G98625"/>
    </row>
    <row r="98626" spans="7:7" x14ac:dyDescent="0.2">
      <c r="G98626"/>
    </row>
    <row r="98627" spans="7:7" x14ac:dyDescent="0.2">
      <c r="G98627"/>
    </row>
    <row r="98628" spans="7:7" x14ac:dyDescent="0.2">
      <c r="G98628"/>
    </row>
    <row r="98629" spans="7:7" x14ac:dyDescent="0.2">
      <c r="G98629"/>
    </row>
    <row r="98630" spans="7:7" x14ac:dyDescent="0.2">
      <c r="G98630"/>
    </row>
    <row r="98631" spans="7:7" x14ac:dyDescent="0.2">
      <c r="G98631"/>
    </row>
    <row r="98632" spans="7:7" x14ac:dyDescent="0.2">
      <c r="G98632"/>
    </row>
    <row r="98633" spans="7:7" x14ac:dyDescent="0.2">
      <c r="G98633"/>
    </row>
    <row r="98634" spans="7:7" x14ac:dyDescent="0.2">
      <c r="G98634"/>
    </row>
    <row r="98635" spans="7:7" x14ac:dyDescent="0.2">
      <c r="G98635"/>
    </row>
    <row r="98636" spans="7:7" x14ac:dyDescent="0.2">
      <c r="G98636"/>
    </row>
    <row r="98637" spans="7:7" x14ac:dyDescent="0.2">
      <c r="G98637"/>
    </row>
    <row r="98638" spans="7:7" x14ac:dyDescent="0.2">
      <c r="G98638"/>
    </row>
    <row r="98639" spans="7:7" x14ac:dyDescent="0.2">
      <c r="G98639"/>
    </row>
    <row r="98640" spans="7:7" x14ac:dyDescent="0.2">
      <c r="G98640"/>
    </row>
    <row r="98641" spans="7:7" x14ac:dyDescent="0.2">
      <c r="G98641"/>
    </row>
    <row r="98642" spans="7:7" x14ac:dyDescent="0.2">
      <c r="G98642"/>
    </row>
    <row r="98643" spans="7:7" x14ac:dyDescent="0.2">
      <c r="G98643"/>
    </row>
    <row r="98644" spans="7:7" x14ac:dyDescent="0.2">
      <c r="G98644"/>
    </row>
    <row r="98645" spans="7:7" x14ac:dyDescent="0.2">
      <c r="G98645"/>
    </row>
    <row r="98646" spans="7:7" x14ac:dyDescent="0.2">
      <c r="G98646"/>
    </row>
    <row r="98647" spans="7:7" x14ac:dyDescent="0.2">
      <c r="G98647"/>
    </row>
    <row r="98648" spans="7:7" x14ac:dyDescent="0.2">
      <c r="G98648"/>
    </row>
    <row r="98649" spans="7:7" x14ac:dyDescent="0.2">
      <c r="G98649"/>
    </row>
    <row r="98650" spans="7:7" x14ac:dyDescent="0.2">
      <c r="G98650"/>
    </row>
    <row r="98651" spans="7:7" x14ac:dyDescent="0.2">
      <c r="G98651"/>
    </row>
    <row r="98652" spans="7:7" x14ac:dyDescent="0.2">
      <c r="G98652"/>
    </row>
    <row r="98653" spans="7:7" x14ac:dyDescent="0.2">
      <c r="G98653"/>
    </row>
    <row r="98654" spans="7:7" x14ac:dyDescent="0.2">
      <c r="G98654"/>
    </row>
    <row r="98655" spans="7:7" x14ac:dyDescent="0.2">
      <c r="G98655"/>
    </row>
    <row r="98656" spans="7:7" x14ac:dyDescent="0.2">
      <c r="G98656"/>
    </row>
    <row r="98657" spans="7:7" x14ac:dyDescent="0.2">
      <c r="G98657"/>
    </row>
    <row r="98658" spans="7:7" x14ac:dyDescent="0.2">
      <c r="G98658"/>
    </row>
    <row r="98659" spans="7:7" x14ac:dyDescent="0.2">
      <c r="G98659"/>
    </row>
    <row r="98660" spans="7:7" x14ac:dyDescent="0.2">
      <c r="G98660"/>
    </row>
    <row r="98661" spans="7:7" x14ac:dyDescent="0.2">
      <c r="G98661"/>
    </row>
    <row r="98662" spans="7:7" x14ac:dyDescent="0.2">
      <c r="G98662"/>
    </row>
    <row r="98663" spans="7:7" x14ac:dyDescent="0.2">
      <c r="G98663"/>
    </row>
    <row r="98664" spans="7:7" x14ac:dyDescent="0.2">
      <c r="G98664"/>
    </row>
    <row r="98665" spans="7:7" x14ac:dyDescent="0.2">
      <c r="G98665"/>
    </row>
    <row r="98666" spans="7:7" x14ac:dyDescent="0.2">
      <c r="G98666"/>
    </row>
    <row r="98667" spans="7:7" x14ac:dyDescent="0.2">
      <c r="G98667"/>
    </row>
    <row r="98668" spans="7:7" x14ac:dyDescent="0.2">
      <c r="G98668"/>
    </row>
    <row r="98669" spans="7:7" x14ac:dyDescent="0.2">
      <c r="G98669"/>
    </row>
    <row r="98670" spans="7:7" x14ac:dyDescent="0.2">
      <c r="G98670"/>
    </row>
    <row r="98671" spans="7:7" x14ac:dyDescent="0.2">
      <c r="G98671"/>
    </row>
    <row r="98672" spans="7:7" x14ac:dyDescent="0.2">
      <c r="G98672"/>
    </row>
    <row r="98673" spans="7:7" x14ac:dyDescent="0.2">
      <c r="G98673"/>
    </row>
    <row r="98674" spans="7:7" x14ac:dyDescent="0.2">
      <c r="G98674"/>
    </row>
    <row r="98675" spans="7:7" x14ac:dyDescent="0.2">
      <c r="G98675"/>
    </row>
    <row r="98676" spans="7:7" x14ac:dyDescent="0.2">
      <c r="G98676"/>
    </row>
    <row r="98677" spans="7:7" x14ac:dyDescent="0.2">
      <c r="G98677"/>
    </row>
    <row r="98678" spans="7:7" x14ac:dyDescent="0.2">
      <c r="G98678"/>
    </row>
    <row r="98679" spans="7:7" x14ac:dyDescent="0.2">
      <c r="G98679"/>
    </row>
    <row r="98680" spans="7:7" x14ac:dyDescent="0.2">
      <c r="G98680"/>
    </row>
    <row r="98681" spans="7:7" x14ac:dyDescent="0.2">
      <c r="G98681"/>
    </row>
    <row r="98682" spans="7:7" x14ac:dyDescent="0.2">
      <c r="G98682"/>
    </row>
    <row r="98683" spans="7:7" x14ac:dyDescent="0.2">
      <c r="G98683"/>
    </row>
    <row r="98684" spans="7:7" x14ac:dyDescent="0.2">
      <c r="G98684"/>
    </row>
    <row r="98685" spans="7:7" x14ac:dyDescent="0.2">
      <c r="G98685"/>
    </row>
    <row r="98686" spans="7:7" x14ac:dyDescent="0.2">
      <c r="G98686"/>
    </row>
    <row r="98687" spans="7:7" x14ac:dyDescent="0.2">
      <c r="G98687"/>
    </row>
    <row r="98688" spans="7:7" x14ac:dyDescent="0.2">
      <c r="G98688"/>
    </row>
    <row r="98689" spans="7:7" x14ac:dyDescent="0.2">
      <c r="G98689"/>
    </row>
    <row r="98690" spans="7:7" x14ac:dyDescent="0.2">
      <c r="G98690"/>
    </row>
    <row r="98691" spans="7:7" x14ac:dyDescent="0.2">
      <c r="G98691"/>
    </row>
    <row r="98692" spans="7:7" x14ac:dyDescent="0.2">
      <c r="G98692"/>
    </row>
    <row r="98693" spans="7:7" x14ac:dyDescent="0.2">
      <c r="G98693"/>
    </row>
    <row r="98694" spans="7:7" x14ac:dyDescent="0.2">
      <c r="G98694"/>
    </row>
    <row r="98695" spans="7:7" x14ac:dyDescent="0.2">
      <c r="G98695"/>
    </row>
    <row r="98696" spans="7:7" x14ac:dyDescent="0.2">
      <c r="G98696"/>
    </row>
    <row r="98697" spans="7:7" x14ac:dyDescent="0.2">
      <c r="G98697"/>
    </row>
    <row r="98698" spans="7:7" x14ac:dyDescent="0.2">
      <c r="G98698"/>
    </row>
    <row r="98699" spans="7:7" x14ac:dyDescent="0.2">
      <c r="G98699"/>
    </row>
    <row r="98700" spans="7:7" x14ac:dyDescent="0.2">
      <c r="G98700"/>
    </row>
    <row r="98701" spans="7:7" x14ac:dyDescent="0.2">
      <c r="G98701"/>
    </row>
    <row r="98702" spans="7:7" x14ac:dyDescent="0.2">
      <c r="G98702"/>
    </row>
    <row r="98703" spans="7:7" x14ac:dyDescent="0.2">
      <c r="G98703"/>
    </row>
    <row r="98704" spans="7:7" x14ac:dyDescent="0.2">
      <c r="G98704"/>
    </row>
    <row r="98705" spans="7:7" x14ac:dyDescent="0.2">
      <c r="G98705"/>
    </row>
    <row r="98706" spans="7:7" x14ac:dyDescent="0.2">
      <c r="G98706"/>
    </row>
    <row r="98707" spans="7:7" x14ac:dyDescent="0.2">
      <c r="G98707"/>
    </row>
    <row r="98708" spans="7:7" x14ac:dyDescent="0.2">
      <c r="G98708"/>
    </row>
    <row r="98709" spans="7:7" x14ac:dyDescent="0.2">
      <c r="G98709"/>
    </row>
    <row r="98710" spans="7:7" x14ac:dyDescent="0.2">
      <c r="G98710"/>
    </row>
    <row r="98711" spans="7:7" x14ac:dyDescent="0.2">
      <c r="G98711"/>
    </row>
    <row r="98712" spans="7:7" x14ac:dyDescent="0.2">
      <c r="G98712"/>
    </row>
    <row r="98713" spans="7:7" x14ac:dyDescent="0.2">
      <c r="G98713"/>
    </row>
    <row r="98714" spans="7:7" x14ac:dyDescent="0.2">
      <c r="G98714"/>
    </row>
    <row r="98715" spans="7:7" x14ac:dyDescent="0.2">
      <c r="G98715"/>
    </row>
    <row r="98716" spans="7:7" x14ac:dyDescent="0.2">
      <c r="G98716"/>
    </row>
    <row r="98717" spans="7:7" x14ac:dyDescent="0.2">
      <c r="G98717"/>
    </row>
    <row r="98718" spans="7:7" x14ac:dyDescent="0.2">
      <c r="G98718"/>
    </row>
    <row r="98719" spans="7:7" x14ac:dyDescent="0.2">
      <c r="G98719"/>
    </row>
    <row r="98720" spans="7:7" x14ac:dyDescent="0.2">
      <c r="G98720"/>
    </row>
    <row r="98721" spans="7:7" x14ac:dyDescent="0.2">
      <c r="G98721"/>
    </row>
    <row r="98722" spans="7:7" x14ac:dyDescent="0.2">
      <c r="G98722"/>
    </row>
    <row r="98723" spans="7:7" x14ac:dyDescent="0.2">
      <c r="G98723"/>
    </row>
    <row r="98724" spans="7:7" x14ac:dyDescent="0.2">
      <c r="G98724"/>
    </row>
    <row r="98725" spans="7:7" x14ac:dyDescent="0.2">
      <c r="G98725"/>
    </row>
    <row r="98726" spans="7:7" x14ac:dyDescent="0.2">
      <c r="G98726"/>
    </row>
    <row r="98727" spans="7:7" x14ac:dyDescent="0.2">
      <c r="G98727"/>
    </row>
    <row r="98728" spans="7:7" x14ac:dyDescent="0.2">
      <c r="G98728"/>
    </row>
    <row r="98729" spans="7:7" x14ac:dyDescent="0.2">
      <c r="G98729"/>
    </row>
    <row r="98730" spans="7:7" x14ac:dyDescent="0.2">
      <c r="G98730"/>
    </row>
    <row r="98731" spans="7:7" x14ac:dyDescent="0.2">
      <c r="G98731"/>
    </row>
    <row r="98732" spans="7:7" x14ac:dyDescent="0.2">
      <c r="G98732"/>
    </row>
    <row r="98733" spans="7:7" x14ac:dyDescent="0.2">
      <c r="G98733"/>
    </row>
    <row r="98734" spans="7:7" x14ac:dyDescent="0.2">
      <c r="G98734"/>
    </row>
    <row r="98735" spans="7:7" x14ac:dyDescent="0.2">
      <c r="G98735"/>
    </row>
    <row r="98736" spans="7:7" x14ac:dyDescent="0.2">
      <c r="G98736"/>
    </row>
    <row r="98737" spans="7:7" x14ac:dyDescent="0.2">
      <c r="G98737"/>
    </row>
    <row r="98738" spans="7:7" x14ac:dyDescent="0.2">
      <c r="G98738"/>
    </row>
    <row r="98739" spans="7:7" x14ac:dyDescent="0.2">
      <c r="G98739"/>
    </row>
    <row r="98740" spans="7:7" x14ac:dyDescent="0.2">
      <c r="G98740"/>
    </row>
    <row r="98741" spans="7:7" x14ac:dyDescent="0.2">
      <c r="G98741"/>
    </row>
    <row r="98742" spans="7:7" x14ac:dyDescent="0.2">
      <c r="G98742"/>
    </row>
    <row r="98743" spans="7:7" x14ac:dyDescent="0.2">
      <c r="G98743"/>
    </row>
    <row r="98744" spans="7:7" x14ac:dyDescent="0.2">
      <c r="G98744"/>
    </row>
    <row r="98745" spans="7:7" x14ac:dyDescent="0.2">
      <c r="G98745"/>
    </row>
    <row r="98746" spans="7:7" x14ac:dyDescent="0.2">
      <c r="G98746"/>
    </row>
    <row r="98747" spans="7:7" x14ac:dyDescent="0.2">
      <c r="G98747"/>
    </row>
    <row r="98748" spans="7:7" x14ac:dyDescent="0.2">
      <c r="G98748"/>
    </row>
    <row r="98749" spans="7:7" x14ac:dyDescent="0.2">
      <c r="G98749"/>
    </row>
    <row r="98750" spans="7:7" x14ac:dyDescent="0.2">
      <c r="G98750"/>
    </row>
    <row r="98751" spans="7:7" x14ac:dyDescent="0.2">
      <c r="G98751"/>
    </row>
    <row r="98752" spans="7:7" x14ac:dyDescent="0.2">
      <c r="G98752"/>
    </row>
    <row r="98753" spans="7:7" x14ac:dyDescent="0.2">
      <c r="G98753"/>
    </row>
    <row r="98754" spans="7:7" x14ac:dyDescent="0.2">
      <c r="G98754"/>
    </row>
    <row r="98755" spans="7:7" x14ac:dyDescent="0.2">
      <c r="G98755"/>
    </row>
    <row r="98756" spans="7:7" x14ac:dyDescent="0.2">
      <c r="G98756"/>
    </row>
    <row r="98757" spans="7:7" x14ac:dyDescent="0.2">
      <c r="G98757"/>
    </row>
    <row r="98758" spans="7:7" x14ac:dyDescent="0.2">
      <c r="G98758"/>
    </row>
    <row r="98759" spans="7:7" x14ac:dyDescent="0.2">
      <c r="G98759"/>
    </row>
    <row r="98760" spans="7:7" x14ac:dyDescent="0.2">
      <c r="G98760"/>
    </row>
    <row r="98761" spans="7:7" x14ac:dyDescent="0.2">
      <c r="G98761"/>
    </row>
    <row r="98762" spans="7:7" x14ac:dyDescent="0.2">
      <c r="G98762"/>
    </row>
    <row r="98763" spans="7:7" x14ac:dyDescent="0.2">
      <c r="G98763"/>
    </row>
    <row r="98764" spans="7:7" x14ac:dyDescent="0.2">
      <c r="G98764"/>
    </row>
    <row r="98765" spans="7:7" x14ac:dyDescent="0.2">
      <c r="G98765"/>
    </row>
    <row r="98766" spans="7:7" x14ac:dyDescent="0.2">
      <c r="G98766"/>
    </row>
    <row r="98767" spans="7:7" x14ac:dyDescent="0.2">
      <c r="G98767"/>
    </row>
    <row r="98768" spans="7:7" x14ac:dyDescent="0.2">
      <c r="G98768"/>
    </row>
    <row r="98769" spans="7:7" x14ac:dyDescent="0.2">
      <c r="G98769"/>
    </row>
    <row r="98770" spans="7:7" x14ac:dyDescent="0.2">
      <c r="G98770"/>
    </row>
    <row r="98771" spans="7:7" x14ac:dyDescent="0.2">
      <c r="G98771"/>
    </row>
    <row r="98772" spans="7:7" x14ac:dyDescent="0.2">
      <c r="G98772"/>
    </row>
    <row r="98773" spans="7:7" x14ac:dyDescent="0.2">
      <c r="G98773"/>
    </row>
    <row r="98774" spans="7:7" x14ac:dyDescent="0.2">
      <c r="G98774"/>
    </row>
    <row r="98775" spans="7:7" x14ac:dyDescent="0.2">
      <c r="G98775"/>
    </row>
    <row r="98776" spans="7:7" x14ac:dyDescent="0.2">
      <c r="G98776"/>
    </row>
    <row r="98777" spans="7:7" x14ac:dyDescent="0.2">
      <c r="G98777"/>
    </row>
    <row r="98778" spans="7:7" x14ac:dyDescent="0.2">
      <c r="G98778"/>
    </row>
    <row r="98779" spans="7:7" x14ac:dyDescent="0.2">
      <c r="G98779"/>
    </row>
    <row r="98780" spans="7:7" x14ac:dyDescent="0.2">
      <c r="G98780"/>
    </row>
    <row r="98781" spans="7:7" x14ac:dyDescent="0.2">
      <c r="G98781"/>
    </row>
    <row r="98782" spans="7:7" x14ac:dyDescent="0.2">
      <c r="G98782"/>
    </row>
    <row r="98783" spans="7:7" x14ac:dyDescent="0.2">
      <c r="G98783"/>
    </row>
    <row r="98784" spans="7:7" x14ac:dyDescent="0.2">
      <c r="G98784"/>
    </row>
    <row r="98785" spans="7:7" x14ac:dyDescent="0.2">
      <c r="G98785"/>
    </row>
    <row r="98786" spans="7:7" x14ac:dyDescent="0.2">
      <c r="G98786"/>
    </row>
    <row r="98787" spans="7:7" x14ac:dyDescent="0.2">
      <c r="G98787"/>
    </row>
    <row r="98788" spans="7:7" x14ac:dyDescent="0.2">
      <c r="G98788"/>
    </row>
    <row r="98789" spans="7:7" x14ac:dyDescent="0.2">
      <c r="G98789"/>
    </row>
    <row r="98790" spans="7:7" x14ac:dyDescent="0.2">
      <c r="G98790"/>
    </row>
    <row r="98791" spans="7:7" x14ac:dyDescent="0.2">
      <c r="G98791"/>
    </row>
    <row r="98792" spans="7:7" x14ac:dyDescent="0.2">
      <c r="G98792"/>
    </row>
    <row r="98793" spans="7:7" x14ac:dyDescent="0.2">
      <c r="G98793"/>
    </row>
    <row r="98794" spans="7:7" x14ac:dyDescent="0.2">
      <c r="G98794"/>
    </row>
    <row r="98795" spans="7:7" x14ac:dyDescent="0.2">
      <c r="G98795"/>
    </row>
    <row r="98796" spans="7:7" x14ac:dyDescent="0.2">
      <c r="G98796"/>
    </row>
    <row r="98797" spans="7:7" x14ac:dyDescent="0.2">
      <c r="G98797"/>
    </row>
    <row r="98798" spans="7:7" x14ac:dyDescent="0.2">
      <c r="G98798"/>
    </row>
    <row r="98799" spans="7:7" x14ac:dyDescent="0.2">
      <c r="G98799"/>
    </row>
    <row r="98800" spans="7:7" x14ac:dyDescent="0.2">
      <c r="G98800"/>
    </row>
    <row r="98801" spans="7:7" x14ac:dyDescent="0.2">
      <c r="G98801"/>
    </row>
    <row r="98802" spans="7:7" x14ac:dyDescent="0.2">
      <c r="G98802"/>
    </row>
    <row r="98803" spans="7:7" x14ac:dyDescent="0.2">
      <c r="G98803"/>
    </row>
    <row r="98804" spans="7:7" x14ac:dyDescent="0.2">
      <c r="G98804"/>
    </row>
    <row r="98805" spans="7:7" x14ac:dyDescent="0.2">
      <c r="G98805"/>
    </row>
    <row r="98806" spans="7:7" x14ac:dyDescent="0.2">
      <c r="G98806"/>
    </row>
    <row r="98807" spans="7:7" x14ac:dyDescent="0.2">
      <c r="G98807"/>
    </row>
    <row r="98808" spans="7:7" x14ac:dyDescent="0.2">
      <c r="G98808"/>
    </row>
    <row r="98809" spans="7:7" x14ac:dyDescent="0.2">
      <c r="G98809"/>
    </row>
    <row r="98810" spans="7:7" x14ac:dyDescent="0.2">
      <c r="G98810"/>
    </row>
    <row r="98811" spans="7:7" x14ac:dyDescent="0.2">
      <c r="G98811"/>
    </row>
    <row r="98812" spans="7:7" x14ac:dyDescent="0.2">
      <c r="G98812"/>
    </row>
    <row r="98813" spans="7:7" x14ac:dyDescent="0.2">
      <c r="G98813"/>
    </row>
    <row r="98814" spans="7:7" x14ac:dyDescent="0.2">
      <c r="G98814"/>
    </row>
    <row r="98815" spans="7:7" x14ac:dyDescent="0.2">
      <c r="G98815"/>
    </row>
    <row r="98816" spans="7:7" x14ac:dyDescent="0.2">
      <c r="G98816"/>
    </row>
    <row r="98817" spans="7:7" x14ac:dyDescent="0.2">
      <c r="G98817"/>
    </row>
    <row r="98818" spans="7:7" x14ac:dyDescent="0.2">
      <c r="G98818"/>
    </row>
    <row r="98819" spans="7:7" x14ac:dyDescent="0.2">
      <c r="G98819"/>
    </row>
    <row r="98820" spans="7:7" x14ac:dyDescent="0.2">
      <c r="G98820"/>
    </row>
    <row r="98821" spans="7:7" x14ac:dyDescent="0.2">
      <c r="G98821"/>
    </row>
    <row r="98822" spans="7:7" x14ac:dyDescent="0.2">
      <c r="G98822"/>
    </row>
    <row r="98823" spans="7:7" x14ac:dyDescent="0.2">
      <c r="G98823"/>
    </row>
    <row r="98824" spans="7:7" x14ac:dyDescent="0.2">
      <c r="G98824"/>
    </row>
    <row r="98825" spans="7:7" x14ac:dyDescent="0.2">
      <c r="G98825"/>
    </row>
    <row r="98826" spans="7:7" x14ac:dyDescent="0.2">
      <c r="G98826"/>
    </row>
    <row r="98827" spans="7:7" x14ac:dyDescent="0.2">
      <c r="G98827"/>
    </row>
    <row r="98828" spans="7:7" x14ac:dyDescent="0.2">
      <c r="G98828"/>
    </row>
    <row r="98829" spans="7:7" x14ac:dyDescent="0.2">
      <c r="G98829"/>
    </row>
    <row r="98830" spans="7:7" x14ac:dyDescent="0.2">
      <c r="G98830"/>
    </row>
    <row r="98831" spans="7:7" x14ac:dyDescent="0.2">
      <c r="G98831"/>
    </row>
    <row r="98832" spans="7:7" x14ac:dyDescent="0.2">
      <c r="G98832"/>
    </row>
    <row r="98833" spans="7:7" x14ac:dyDescent="0.2">
      <c r="G98833"/>
    </row>
    <row r="98834" spans="7:7" x14ac:dyDescent="0.2">
      <c r="G98834"/>
    </row>
    <row r="98835" spans="7:7" x14ac:dyDescent="0.2">
      <c r="G98835"/>
    </row>
    <row r="98836" spans="7:7" x14ac:dyDescent="0.2">
      <c r="G98836"/>
    </row>
    <row r="98837" spans="7:7" x14ac:dyDescent="0.2">
      <c r="G98837"/>
    </row>
    <row r="98838" spans="7:7" x14ac:dyDescent="0.2">
      <c r="G98838"/>
    </row>
    <row r="98839" spans="7:7" x14ac:dyDescent="0.2">
      <c r="G98839"/>
    </row>
    <row r="98840" spans="7:7" x14ac:dyDescent="0.2">
      <c r="G98840"/>
    </row>
    <row r="98841" spans="7:7" x14ac:dyDescent="0.2">
      <c r="G98841"/>
    </row>
    <row r="98842" spans="7:7" x14ac:dyDescent="0.2">
      <c r="G98842"/>
    </row>
    <row r="98843" spans="7:7" x14ac:dyDescent="0.2">
      <c r="G98843"/>
    </row>
    <row r="98844" spans="7:7" x14ac:dyDescent="0.2">
      <c r="G98844"/>
    </row>
    <row r="98845" spans="7:7" x14ac:dyDescent="0.2">
      <c r="G98845"/>
    </row>
    <row r="98846" spans="7:7" x14ac:dyDescent="0.2">
      <c r="G98846"/>
    </row>
    <row r="98847" spans="7:7" x14ac:dyDescent="0.2">
      <c r="G98847"/>
    </row>
    <row r="98848" spans="7:7" x14ac:dyDescent="0.2">
      <c r="G98848"/>
    </row>
    <row r="98849" spans="7:7" x14ac:dyDescent="0.2">
      <c r="G98849"/>
    </row>
    <row r="98850" spans="7:7" x14ac:dyDescent="0.2">
      <c r="G98850"/>
    </row>
    <row r="98851" spans="7:7" x14ac:dyDescent="0.2">
      <c r="G98851"/>
    </row>
    <row r="98852" spans="7:7" x14ac:dyDescent="0.2">
      <c r="G98852"/>
    </row>
    <row r="98853" spans="7:7" x14ac:dyDescent="0.2">
      <c r="G98853"/>
    </row>
    <row r="98854" spans="7:7" x14ac:dyDescent="0.2">
      <c r="G98854"/>
    </row>
    <row r="98855" spans="7:7" x14ac:dyDescent="0.2">
      <c r="G98855"/>
    </row>
    <row r="98856" spans="7:7" x14ac:dyDescent="0.2">
      <c r="G98856"/>
    </row>
    <row r="98857" spans="7:7" x14ac:dyDescent="0.2">
      <c r="G98857"/>
    </row>
    <row r="98858" spans="7:7" x14ac:dyDescent="0.2">
      <c r="G98858"/>
    </row>
    <row r="98859" spans="7:7" x14ac:dyDescent="0.2">
      <c r="G98859"/>
    </row>
    <row r="98860" spans="7:7" x14ac:dyDescent="0.2">
      <c r="G98860"/>
    </row>
    <row r="98861" spans="7:7" x14ac:dyDescent="0.2">
      <c r="G98861"/>
    </row>
    <row r="98862" spans="7:7" x14ac:dyDescent="0.2">
      <c r="G98862"/>
    </row>
    <row r="98863" spans="7:7" x14ac:dyDescent="0.2">
      <c r="G98863"/>
    </row>
    <row r="98864" spans="7:7" x14ac:dyDescent="0.2">
      <c r="G98864"/>
    </row>
    <row r="98865" spans="7:7" x14ac:dyDescent="0.2">
      <c r="G98865"/>
    </row>
    <row r="98866" spans="7:7" x14ac:dyDescent="0.2">
      <c r="G98866"/>
    </row>
    <row r="98867" spans="7:7" x14ac:dyDescent="0.2">
      <c r="G98867"/>
    </row>
    <row r="98868" spans="7:7" x14ac:dyDescent="0.2">
      <c r="G98868"/>
    </row>
    <row r="98869" spans="7:7" x14ac:dyDescent="0.2">
      <c r="G98869"/>
    </row>
    <row r="98870" spans="7:7" x14ac:dyDescent="0.2">
      <c r="G98870"/>
    </row>
    <row r="98871" spans="7:7" x14ac:dyDescent="0.2">
      <c r="G98871"/>
    </row>
    <row r="98872" spans="7:7" x14ac:dyDescent="0.2">
      <c r="G98872"/>
    </row>
    <row r="98873" spans="7:7" x14ac:dyDescent="0.2">
      <c r="G98873"/>
    </row>
    <row r="98874" spans="7:7" x14ac:dyDescent="0.2">
      <c r="G98874"/>
    </row>
    <row r="98875" spans="7:7" x14ac:dyDescent="0.2">
      <c r="G98875"/>
    </row>
    <row r="98876" spans="7:7" x14ac:dyDescent="0.2">
      <c r="G98876"/>
    </row>
    <row r="98877" spans="7:7" x14ac:dyDescent="0.2">
      <c r="G98877"/>
    </row>
    <row r="98878" spans="7:7" x14ac:dyDescent="0.2">
      <c r="G98878"/>
    </row>
    <row r="98879" spans="7:7" x14ac:dyDescent="0.2">
      <c r="G98879"/>
    </row>
    <row r="98880" spans="7:7" x14ac:dyDescent="0.2">
      <c r="G98880"/>
    </row>
    <row r="98881" spans="7:7" x14ac:dyDescent="0.2">
      <c r="G98881"/>
    </row>
    <row r="98882" spans="7:7" x14ac:dyDescent="0.2">
      <c r="G98882"/>
    </row>
    <row r="98883" spans="7:7" x14ac:dyDescent="0.2">
      <c r="G98883"/>
    </row>
    <row r="98884" spans="7:7" x14ac:dyDescent="0.2">
      <c r="G98884"/>
    </row>
    <row r="98885" spans="7:7" x14ac:dyDescent="0.2">
      <c r="G98885"/>
    </row>
    <row r="98886" spans="7:7" x14ac:dyDescent="0.2">
      <c r="G98886"/>
    </row>
    <row r="98887" spans="7:7" x14ac:dyDescent="0.2">
      <c r="G98887"/>
    </row>
    <row r="98888" spans="7:7" x14ac:dyDescent="0.2">
      <c r="G98888"/>
    </row>
    <row r="98889" spans="7:7" x14ac:dyDescent="0.2">
      <c r="G98889"/>
    </row>
    <row r="98890" spans="7:7" x14ac:dyDescent="0.2">
      <c r="G98890"/>
    </row>
    <row r="98891" spans="7:7" x14ac:dyDescent="0.2">
      <c r="G98891"/>
    </row>
    <row r="98892" spans="7:7" x14ac:dyDescent="0.2">
      <c r="G98892"/>
    </row>
    <row r="98893" spans="7:7" x14ac:dyDescent="0.2">
      <c r="G98893"/>
    </row>
    <row r="98894" spans="7:7" x14ac:dyDescent="0.2">
      <c r="G98894"/>
    </row>
    <row r="98895" spans="7:7" x14ac:dyDescent="0.2">
      <c r="G98895"/>
    </row>
    <row r="98896" spans="7:7" x14ac:dyDescent="0.2">
      <c r="G98896"/>
    </row>
    <row r="98897" spans="7:7" x14ac:dyDescent="0.2">
      <c r="G98897"/>
    </row>
    <row r="98898" spans="7:7" x14ac:dyDescent="0.2">
      <c r="G98898"/>
    </row>
    <row r="98899" spans="7:7" x14ac:dyDescent="0.2">
      <c r="G98899"/>
    </row>
    <row r="98900" spans="7:7" x14ac:dyDescent="0.2">
      <c r="G98900"/>
    </row>
    <row r="98901" spans="7:7" x14ac:dyDescent="0.2">
      <c r="G98901"/>
    </row>
    <row r="98902" spans="7:7" x14ac:dyDescent="0.2">
      <c r="G98902"/>
    </row>
    <row r="98903" spans="7:7" x14ac:dyDescent="0.2">
      <c r="G98903"/>
    </row>
    <row r="98904" spans="7:7" x14ac:dyDescent="0.2">
      <c r="G98904"/>
    </row>
    <row r="98905" spans="7:7" x14ac:dyDescent="0.2">
      <c r="G98905"/>
    </row>
    <row r="98906" spans="7:7" x14ac:dyDescent="0.2">
      <c r="G98906"/>
    </row>
    <row r="98907" spans="7:7" x14ac:dyDescent="0.2">
      <c r="G98907"/>
    </row>
    <row r="98908" spans="7:7" x14ac:dyDescent="0.2">
      <c r="G98908"/>
    </row>
    <row r="98909" spans="7:7" x14ac:dyDescent="0.2">
      <c r="G98909"/>
    </row>
    <row r="98910" spans="7:7" x14ac:dyDescent="0.2">
      <c r="G98910"/>
    </row>
    <row r="98911" spans="7:7" x14ac:dyDescent="0.2">
      <c r="G98911"/>
    </row>
    <row r="98912" spans="7:7" x14ac:dyDescent="0.2">
      <c r="G98912"/>
    </row>
    <row r="98913" spans="7:7" x14ac:dyDescent="0.2">
      <c r="G98913"/>
    </row>
    <row r="98914" spans="7:7" x14ac:dyDescent="0.2">
      <c r="G98914"/>
    </row>
    <row r="98915" spans="7:7" x14ac:dyDescent="0.2">
      <c r="G98915"/>
    </row>
    <row r="98916" spans="7:7" x14ac:dyDescent="0.2">
      <c r="G98916"/>
    </row>
    <row r="98917" spans="7:7" x14ac:dyDescent="0.2">
      <c r="G98917"/>
    </row>
    <row r="98918" spans="7:7" x14ac:dyDescent="0.2">
      <c r="G98918"/>
    </row>
    <row r="98919" spans="7:7" x14ac:dyDescent="0.2">
      <c r="G98919"/>
    </row>
    <row r="98920" spans="7:7" x14ac:dyDescent="0.2">
      <c r="G98920"/>
    </row>
    <row r="98921" spans="7:7" x14ac:dyDescent="0.2">
      <c r="G98921"/>
    </row>
    <row r="98922" spans="7:7" x14ac:dyDescent="0.2">
      <c r="G98922"/>
    </row>
    <row r="98923" spans="7:7" x14ac:dyDescent="0.2">
      <c r="G98923"/>
    </row>
    <row r="98924" spans="7:7" x14ac:dyDescent="0.2">
      <c r="G98924"/>
    </row>
    <row r="98925" spans="7:7" x14ac:dyDescent="0.2">
      <c r="G98925"/>
    </row>
    <row r="98926" spans="7:7" x14ac:dyDescent="0.2">
      <c r="G98926"/>
    </row>
    <row r="98927" spans="7:7" x14ac:dyDescent="0.2">
      <c r="G98927"/>
    </row>
    <row r="98928" spans="7:7" x14ac:dyDescent="0.2">
      <c r="G98928"/>
    </row>
    <row r="98929" spans="7:7" x14ac:dyDescent="0.2">
      <c r="G98929"/>
    </row>
    <row r="98930" spans="7:7" x14ac:dyDescent="0.2">
      <c r="G98930"/>
    </row>
    <row r="98931" spans="7:7" x14ac:dyDescent="0.2">
      <c r="G98931"/>
    </row>
    <row r="98932" spans="7:7" x14ac:dyDescent="0.2">
      <c r="G98932"/>
    </row>
    <row r="98933" spans="7:7" x14ac:dyDescent="0.2">
      <c r="G98933"/>
    </row>
    <row r="98934" spans="7:7" x14ac:dyDescent="0.2">
      <c r="G98934"/>
    </row>
    <row r="98935" spans="7:7" x14ac:dyDescent="0.2">
      <c r="G98935"/>
    </row>
    <row r="98936" spans="7:7" x14ac:dyDescent="0.2">
      <c r="G98936"/>
    </row>
    <row r="98937" spans="7:7" x14ac:dyDescent="0.2">
      <c r="G98937"/>
    </row>
    <row r="98938" spans="7:7" x14ac:dyDescent="0.2">
      <c r="G98938"/>
    </row>
    <row r="98939" spans="7:7" x14ac:dyDescent="0.2">
      <c r="G98939"/>
    </row>
    <row r="98940" spans="7:7" x14ac:dyDescent="0.2">
      <c r="G98940"/>
    </row>
    <row r="98941" spans="7:7" x14ac:dyDescent="0.2">
      <c r="G98941"/>
    </row>
    <row r="98942" spans="7:7" x14ac:dyDescent="0.2">
      <c r="G98942"/>
    </row>
    <row r="98943" spans="7:7" x14ac:dyDescent="0.2">
      <c r="G98943"/>
    </row>
    <row r="98944" spans="7:7" x14ac:dyDescent="0.2">
      <c r="G98944"/>
    </row>
    <row r="98945" spans="7:7" x14ac:dyDescent="0.2">
      <c r="G98945"/>
    </row>
    <row r="98946" spans="7:7" x14ac:dyDescent="0.2">
      <c r="G98946"/>
    </row>
    <row r="98947" spans="7:7" x14ac:dyDescent="0.2">
      <c r="G98947"/>
    </row>
    <row r="98948" spans="7:7" x14ac:dyDescent="0.2">
      <c r="G98948"/>
    </row>
    <row r="98949" spans="7:7" x14ac:dyDescent="0.2">
      <c r="G98949"/>
    </row>
    <row r="98950" spans="7:7" x14ac:dyDescent="0.2">
      <c r="G98950"/>
    </row>
    <row r="98951" spans="7:7" x14ac:dyDescent="0.2">
      <c r="G98951"/>
    </row>
    <row r="98952" spans="7:7" x14ac:dyDescent="0.2">
      <c r="G98952"/>
    </row>
    <row r="98953" spans="7:7" x14ac:dyDescent="0.2">
      <c r="G98953"/>
    </row>
    <row r="98954" spans="7:7" x14ac:dyDescent="0.2">
      <c r="G98954"/>
    </row>
    <row r="98955" spans="7:7" x14ac:dyDescent="0.2">
      <c r="G98955"/>
    </row>
    <row r="98956" spans="7:7" x14ac:dyDescent="0.2">
      <c r="G98956"/>
    </row>
    <row r="98957" spans="7:7" x14ac:dyDescent="0.2">
      <c r="G98957"/>
    </row>
    <row r="98958" spans="7:7" x14ac:dyDescent="0.2">
      <c r="G98958"/>
    </row>
    <row r="98959" spans="7:7" x14ac:dyDescent="0.2">
      <c r="G98959"/>
    </row>
    <row r="98960" spans="7:7" x14ac:dyDescent="0.2">
      <c r="G98960"/>
    </row>
    <row r="98961" spans="7:7" x14ac:dyDescent="0.2">
      <c r="G98961"/>
    </row>
    <row r="98962" spans="7:7" x14ac:dyDescent="0.2">
      <c r="G98962"/>
    </row>
    <row r="98963" spans="7:7" x14ac:dyDescent="0.2">
      <c r="G98963"/>
    </row>
    <row r="98964" spans="7:7" x14ac:dyDescent="0.2">
      <c r="G98964"/>
    </row>
    <row r="98965" spans="7:7" x14ac:dyDescent="0.2">
      <c r="G98965"/>
    </row>
    <row r="98966" spans="7:7" x14ac:dyDescent="0.2">
      <c r="G98966"/>
    </row>
    <row r="98967" spans="7:7" x14ac:dyDescent="0.2">
      <c r="G98967"/>
    </row>
    <row r="98968" spans="7:7" x14ac:dyDescent="0.2">
      <c r="G98968"/>
    </row>
    <row r="98969" spans="7:7" x14ac:dyDescent="0.2">
      <c r="G98969"/>
    </row>
    <row r="98970" spans="7:7" x14ac:dyDescent="0.2">
      <c r="G98970"/>
    </row>
    <row r="98971" spans="7:7" x14ac:dyDescent="0.2">
      <c r="G98971"/>
    </row>
    <row r="98972" spans="7:7" x14ac:dyDescent="0.2">
      <c r="G98972"/>
    </row>
    <row r="98973" spans="7:7" x14ac:dyDescent="0.2">
      <c r="G98973"/>
    </row>
    <row r="98974" spans="7:7" x14ac:dyDescent="0.2">
      <c r="G98974"/>
    </row>
    <row r="98975" spans="7:7" x14ac:dyDescent="0.2">
      <c r="G98975"/>
    </row>
    <row r="98976" spans="7:7" x14ac:dyDescent="0.2">
      <c r="G98976"/>
    </row>
    <row r="98977" spans="7:7" x14ac:dyDescent="0.2">
      <c r="G98977"/>
    </row>
    <row r="98978" spans="7:7" x14ac:dyDescent="0.2">
      <c r="G98978"/>
    </row>
    <row r="98979" spans="7:7" x14ac:dyDescent="0.2">
      <c r="G98979"/>
    </row>
    <row r="98980" spans="7:7" x14ac:dyDescent="0.2">
      <c r="G98980"/>
    </row>
    <row r="98981" spans="7:7" x14ac:dyDescent="0.2">
      <c r="G98981"/>
    </row>
    <row r="98982" spans="7:7" x14ac:dyDescent="0.2">
      <c r="G98982"/>
    </row>
    <row r="98983" spans="7:7" x14ac:dyDescent="0.2">
      <c r="G98983"/>
    </row>
    <row r="98984" spans="7:7" x14ac:dyDescent="0.2">
      <c r="G98984"/>
    </row>
    <row r="98985" spans="7:7" x14ac:dyDescent="0.2">
      <c r="G98985"/>
    </row>
    <row r="98986" spans="7:7" x14ac:dyDescent="0.2">
      <c r="G98986"/>
    </row>
    <row r="98987" spans="7:7" x14ac:dyDescent="0.2">
      <c r="G98987"/>
    </row>
    <row r="98988" spans="7:7" x14ac:dyDescent="0.2">
      <c r="G98988"/>
    </row>
    <row r="98989" spans="7:7" x14ac:dyDescent="0.2">
      <c r="G98989"/>
    </row>
    <row r="98990" spans="7:7" x14ac:dyDescent="0.2">
      <c r="G98990"/>
    </row>
    <row r="98991" spans="7:7" x14ac:dyDescent="0.2">
      <c r="G98991"/>
    </row>
    <row r="98992" spans="7:7" x14ac:dyDescent="0.2">
      <c r="G98992"/>
    </row>
    <row r="98993" spans="7:7" x14ac:dyDescent="0.2">
      <c r="G98993"/>
    </row>
    <row r="98994" spans="7:7" x14ac:dyDescent="0.2">
      <c r="G98994"/>
    </row>
    <row r="98995" spans="7:7" x14ac:dyDescent="0.2">
      <c r="G98995"/>
    </row>
    <row r="98996" spans="7:7" x14ac:dyDescent="0.2">
      <c r="G98996"/>
    </row>
    <row r="98997" spans="7:7" x14ac:dyDescent="0.2">
      <c r="G98997"/>
    </row>
    <row r="98998" spans="7:7" x14ac:dyDescent="0.2">
      <c r="G98998"/>
    </row>
    <row r="98999" spans="7:7" x14ac:dyDescent="0.2">
      <c r="G98999"/>
    </row>
    <row r="99000" spans="7:7" x14ac:dyDescent="0.2">
      <c r="G99000"/>
    </row>
    <row r="99001" spans="7:7" x14ac:dyDescent="0.2">
      <c r="G99001"/>
    </row>
    <row r="99002" spans="7:7" x14ac:dyDescent="0.2">
      <c r="G99002"/>
    </row>
    <row r="99003" spans="7:7" x14ac:dyDescent="0.2">
      <c r="G99003"/>
    </row>
    <row r="99004" spans="7:7" x14ac:dyDescent="0.2">
      <c r="G99004"/>
    </row>
    <row r="99005" spans="7:7" x14ac:dyDescent="0.2">
      <c r="G99005"/>
    </row>
    <row r="99006" spans="7:7" x14ac:dyDescent="0.2">
      <c r="G99006"/>
    </row>
    <row r="99007" spans="7:7" x14ac:dyDescent="0.2">
      <c r="G99007"/>
    </row>
    <row r="99008" spans="7:7" x14ac:dyDescent="0.2">
      <c r="G99008"/>
    </row>
    <row r="99009" spans="7:7" x14ac:dyDescent="0.2">
      <c r="G99009"/>
    </row>
    <row r="99010" spans="7:7" x14ac:dyDescent="0.2">
      <c r="G99010"/>
    </row>
    <row r="99011" spans="7:7" x14ac:dyDescent="0.2">
      <c r="G99011"/>
    </row>
    <row r="99012" spans="7:7" x14ac:dyDescent="0.2">
      <c r="G99012"/>
    </row>
    <row r="99013" spans="7:7" x14ac:dyDescent="0.2">
      <c r="G99013"/>
    </row>
    <row r="99014" spans="7:7" x14ac:dyDescent="0.2">
      <c r="G99014"/>
    </row>
    <row r="99015" spans="7:7" x14ac:dyDescent="0.2">
      <c r="G99015"/>
    </row>
    <row r="99016" spans="7:7" x14ac:dyDescent="0.2">
      <c r="G99016"/>
    </row>
    <row r="99017" spans="7:7" x14ac:dyDescent="0.2">
      <c r="G99017"/>
    </row>
    <row r="99018" spans="7:7" x14ac:dyDescent="0.2">
      <c r="G99018"/>
    </row>
    <row r="99019" spans="7:7" x14ac:dyDescent="0.2">
      <c r="G99019"/>
    </row>
    <row r="99020" spans="7:7" x14ac:dyDescent="0.2">
      <c r="G99020"/>
    </row>
    <row r="99021" spans="7:7" x14ac:dyDescent="0.2">
      <c r="G99021"/>
    </row>
    <row r="99022" spans="7:7" x14ac:dyDescent="0.2">
      <c r="G99022"/>
    </row>
    <row r="99023" spans="7:7" x14ac:dyDescent="0.2">
      <c r="G99023"/>
    </row>
    <row r="99024" spans="7:7" x14ac:dyDescent="0.2">
      <c r="G99024"/>
    </row>
    <row r="99025" spans="7:7" x14ac:dyDescent="0.2">
      <c r="G99025"/>
    </row>
    <row r="99026" spans="7:7" x14ac:dyDescent="0.2">
      <c r="G99026"/>
    </row>
    <row r="99027" spans="7:7" x14ac:dyDescent="0.2">
      <c r="G99027"/>
    </row>
    <row r="99028" spans="7:7" x14ac:dyDescent="0.2">
      <c r="G99028"/>
    </row>
    <row r="99029" spans="7:7" x14ac:dyDescent="0.2">
      <c r="G99029"/>
    </row>
    <row r="99030" spans="7:7" x14ac:dyDescent="0.2">
      <c r="G99030"/>
    </row>
    <row r="99031" spans="7:7" x14ac:dyDescent="0.2">
      <c r="G99031"/>
    </row>
    <row r="99032" spans="7:7" x14ac:dyDescent="0.2">
      <c r="G99032"/>
    </row>
    <row r="99033" spans="7:7" x14ac:dyDescent="0.2">
      <c r="G99033"/>
    </row>
    <row r="99034" spans="7:7" x14ac:dyDescent="0.2">
      <c r="G99034"/>
    </row>
    <row r="99035" spans="7:7" x14ac:dyDescent="0.2">
      <c r="G99035"/>
    </row>
    <row r="99036" spans="7:7" x14ac:dyDescent="0.2">
      <c r="G99036"/>
    </row>
    <row r="99037" spans="7:7" x14ac:dyDescent="0.2">
      <c r="G99037"/>
    </row>
    <row r="99038" spans="7:7" x14ac:dyDescent="0.2">
      <c r="G99038"/>
    </row>
    <row r="99039" spans="7:7" x14ac:dyDescent="0.2">
      <c r="G99039"/>
    </row>
    <row r="99040" spans="7:7" x14ac:dyDescent="0.2">
      <c r="G99040"/>
    </row>
    <row r="99041" spans="7:7" x14ac:dyDescent="0.2">
      <c r="G99041"/>
    </row>
    <row r="99042" spans="7:7" x14ac:dyDescent="0.2">
      <c r="G99042"/>
    </row>
    <row r="99043" spans="7:7" x14ac:dyDescent="0.2">
      <c r="G99043"/>
    </row>
    <row r="99044" spans="7:7" x14ac:dyDescent="0.2">
      <c r="G99044"/>
    </row>
    <row r="99045" spans="7:7" x14ac:dyDescent="0.2">
      <c r="G99045"/>
    </row>
    <row r="99046" spans="7:7" x14ac:dyDescent="0.2">
      <c r="G99046"/>
    </row>
    <row r="99047" spans="7:7" x14ac:dyDescent="0.2">
      <c r="G99047"/>
    </row>
    <row r="99048" spans="7:7" x14ac:dyDescent="0.2">
      <c r="G99048"/>
    </row>
    <row r="99049" spans="7:7" x14ac:dyDescent="0.2">
      <c r="G99049"/>
    </row>
    <row r="99050" spans="7:7" x14ac:dyDescent="0.2">
      <c r="G99050"/>
    </row>
    <row r="99051" spans="7:7" x14ac:dyDescent="0.2">
      <c r="G99051"/>
    </row>
    <row r="99052" spans="7:7" x14ac:dyDescent="0.2">
      <c r="G99052"/>
    </row>
    <row r="99053" spans="7:7" x14ac:dyDescent="0.2">
      <c r="G99053"/>
    </row>
    <row r="99054" spans="7:7" x14ac:dyDescent="0.2">
      <c r="G99054"/>
    </row>
    <row r="99055" spans="7:7" x14ac:dyDescent="0.2">
      <c r="G99055"/>
    </row>
    <row r="99056" spans="7:7" x14ac:dyDescent="0.2">
      <c r="G99056"/>
    </row>
    <row r="99057" spans="7:7" x14ac:dyDescent="0.2">
      <c r="G99057"/>
    </row>
    <row r="99058" spans="7:7" x14ac:dyDescent="0.2">
      <c r="G99058"/>
    </row>
    <row r="99059" spans="7:7" x14ac:dyDescent="0.2">
      <c r="G99059"/>
    </row>
    <row r="99060" spans="7:7" x14ac:dyDescent="0.2">
      <c r="G99060"/>
    </row>
    <row r="99061" spans="7:7" x14ac:dyDescent="0.2">
      <c r="G99061"/>
    </row>
    <row r="99062" spans="7:7" x14ac:dyDescent="0.2">
      <c r="G99062"/>
    </row>
    <row r="99063" spans="7:7" x14ac:dyDescent="0.2">
      <c r="G99063"/>
    </row>
    <row r="99064" spans="7:7" x14ac:dyDescent="0.2">
      <c r="G99064"/>
    </row>
    <row r="99065" spans="7:7" x14ac:dyDescent="0.2">
      <c r="G99065"/>
    </row>
    <row r="99066" spans="7:7" x14ac:dyDescent="0.2">
      <c r="G99066"/>
    </row>
    <row r="99067" spans="7:7" x14ac:dyDescent="0.2">
      <c r="G99067"/>
    </row>
    <row r="99068" spans="7:7" x14ac:dyDescent="0.2">
      <c r="G99068"/>
    </row>
    <row r="99069" spans="7:7" x14ac:dyDescent="0.2">
      <c r="G99069"/>
    </row>
    <row r="99070" spans="7:7" x14ac:dyDescent="0.2">
      <c r="G99070"/>
    </row>
    <row r="99071" spans="7:7" x14ac:dyDescent="0.2">
      <c r="G99071"/>
    </row>
    <row r="99072" spans="7:7" x14ac:dyDescent="0.2">
      <c r="G99072"/>
    </row>
    <row r="99073" spans="7:7" x14ac:dyDescent="0.2">
      <c r="G99073"/>
    </row>
    <row r="99074" spans="7:7" x14ac:dyDescent="0.2">
      <c r="G99074"/>
    </row>
    <row r="99075" spans="7:7" x14ac:dyDescent="0.2">
      <c r="G99075"/>
    </row>
    <row r="99076" spans="7:7" x14ac:dyDescent="0.2">
      <c r="G99076"/>
    </row>
    <row r="99077" spans="7:7" x14ac:dyDescent="0.2">
      <c r="G99077"/>
    </row>
    <row r="99078" spans="7:7" x14ac:dyDescent="0.2">
      <c r="G99078"/>
    </row>
    <row r="99079" spans="7:7" x14ac:dyDescent="0.2">
      <c r="G99079"/>
    </row>
    <row r="99080" spans="7:7" x14ac:dyDescent="0.2">
      <c r="G99080"/>
    </row>
    <row r="99081" spans="7:7" x14ac:dyDescent="0.2">
      <c r="G99081"/>
    </row>
    <row r="99082" spans="7:7" x14ac:dyDescent="0.2">
      <c r="G99082"/>
    </row>
    <row r="99083" spans="7:7" x14ac:dyDescent="0.2">
      <c r="G99083"/>
    </row>
    <row r="99084" spans="7:7" x14ac:dyDescent="0.2">
      <c r="G99084"/>
    </row>
    <row r="99085" spans="7:7" x14ac:dyDescent="0.2">
      <c r="G99085"/>
    </row>
    <row r="99086" spans="7:7" x14ac:dyDescent="0.2">
      <c r="G99086"/>
    </row>
    <row r="99087" spans="7:7" x14ac:dyDescent="0.2">
      <c r="G99087"/>
    </row>
    <row r="99088" spans="7:7" x14ac:dyDescent="0.2">
      <c r="G99088"/>
    </row>
    <row r="99089" spans="7:7" x14ac:dyDescent="0.2">
      <c r="G99089"/>
    </row>
    <row r="99090" spans="7:7" x14ac:dyDescent="0.2">
      <c r="G99090"/>
    </row>
    <row r="99091" spans="7:7" x14ac:dyDescent="0.2">
      <c r="G99091"/>
    </row>
    <row r="99092" spans="7:7" x14ac:dyDescent="0.2">
      <c r="G99092"/>
    </row>
    <row r="99093" spans="7:7" x14ac:dyDescent="0.2">
      <c r="G99093"/>
    </row>
    <row r="99094" spans="7:7" x14ac:dyDescent="0.2">
      <c r="G99094"/>
    </row>
    <row r="99095" spans="7:7" x14ac:dyDescent="0.2">
      <c r="G99095"/>
    </row>
    <row r="99096" spans="7:7" x14ac:dyDescent="0.2">
      <c r="G99096"/>
    </row>
    <row r="99097" spans="7:7" x14ac:dyDescent="0.2">
      <c r="G99097"/>
    </row>
    <row r="99098" spans="7:7" x14ac:dyDescent="0.2">
      <c r="G99098"/>
    </row>
    <row r="99099" spans="7:7" x14ac:dyDescent="0.2">
      <c r="G99099"/>
    </row>
    <row r="99100" spans="7:7" x14ac:dyDescent="0.2">
      <c r="G99100"/>
    </row>
    <row r="99101" spans="7:7" x14ac:dyDescent="0.2">
      <c r="G99101"/>
    </row>
    <row r="99102" spans="7:7" x14ac:dyDescent="0.2">
      <c r="G99102"/>
    </row>
    <row r="99103" spans="7:7" x14ac:dyDescent="0.2">
      <c r="G99103"/>
    </row>
    <row r="99104" spans="7:7" x14ac:dyDescent="0.2">
      <c r="G99104"/>
    </row>
    <row r="99105" spans="7:7" x14ac:dyDescent="0.2">
      <c r="G99105"/>
    </row>
    <row r="99106" spans="7:7" x14ac:dyDescent="0.2">
      <c r="G99106"/>
    </row>
    <row r="99107" spans="7:7" x14ac:dyDescent="0.2">
      <c r="G99107"/>
    </row>
    <row r="99108" spans="7:7" x14ac:dyDescent="0.2">
      <c r="G99108"/>
    </row>
    <row r="99109" spans="7:7" x14ac:dyDescent="0.2">
      <c r="G99109"/>
    </row>
    <row r="99110" spans="7:7" x14ac:dyDescent="0.2">
      <c r="G99110"/>
    </row>
    <row r="99111" spans="7:7" x14ac:dyDescent="0.2">
      <c r="G99111"/>
    </row>
    <row r="99112" spans="7:7" x14ac:dyDescent="0.2">
      <c r="G99112"/>
    </row>
    <row r="99113" spans="7:7" x14ac:dyDescent="0.2">
      <c r="G99113"/>
    </row>
    <row r="99114" spans="7:7" x14ac:dyDescent="0.2">
      <c r="G99114"/>
    </row>
    <row r="99115" spans="7:7" x14ac:dyDescent="0.2">
      <c r="G99115"/>
    </row>
    <row r="99116" spans="7:7" x14ac:dyDescent="0.2">
      <c r="G99116"/>
    </row>
    <row r="99117" spans="7:7" x14ac:dyDescent="0.2">
      <c r="G99117"/>
    </row>
    <row r="99118" spans="7:7" x14ac:dyDescent="0.2">
      <c r="G99118"/>
    </row>
    <row r="99119" spans="7:7" x14ac:dyDescent="0.2">
      <c r="G99119"/>
    </row>
    <row r="99120" spans="7:7" x14ac:dyDescent="0.2">
      <c r="G99120"/>
    </row>
    <row r="99121" spans="7:7" x14ac:dyDescent="0.2">
      <c r="G99121"/>
    </row>
    <row r="99122" spans="7:7" x14ac:dyDescent="0.2">
      <c r="G99122"/>
    </row>
    <row r="99123" spans="7:7" x14ac:dyDescent="0.2">
      <c r="G99123"/>
    </row>
    <row r="99124" spans="7:7" x14ac:dyDescent="0.2">
      <c r="G99124"/>
    </row>
    <row r="99125" spans="7:7" x14ac:dyDescent="0.2">
      <c r="G99125"/>
    </row>
    <row r="99126" spans="7:7" x14ac:dyDescent="0.2">
      <c r="G99126"/>
    </row>
    <row r="99127" spans="7:7" x14ac:dyDescent="0.2">
      <c r="G99127"/>
    </row>
    <row r="99128" spans="7:7" x14ac:dyDescent="0.2">
      <c r="G99128"/>
    </row>
    <row r="99129" spans="7:7" x14ac:dyDescent="0.2">
      <c r="G99129"/>
    </row>
    <row r="99130" spans="7:7" x14ac:dyDescent="0.2">
      <c r="G99130"/>
    </row>
    <row r="99131" spans="7:7" x14ac:dyDescent="0.2">
      <c r="G99131"/>
    </row>
    <row r="99132" spans="7:7" x14ac:dyDescent="0.2">
      <c r="G99132"/>
    </row>
    <row r="99133" spans="7:7" x14ac:dyDescent="0.2">
      <c r="G99133"/>
    </row>
    <row r="99134" spans="7:7" x14ac:dyDescent="0.2">
      <c r="G99134"/>
    </row>
    <row r="99135" spans="7:7" x14ac:dyDescent="0.2">
      <c r="G99135"/>
    </row>
    <row r="99136" spans="7:7" x14ac:dyDescent="0.2">
      <c r="G99136"/>
    </row>
    <row r="99137" spans="7:7" x14ac:dyDescent="0.2">
      <c r="G99137"/>
    </row>
    <row r="99138" spans="7:7" x14ac:dyDescent="0.2">
      <c r="G99138"/>
    </row>
    <row r="99139" spans="7:7" x14ac:dyDescent="0.2">
      <c r="G99139"/>
    </row>
    <row r="99140" spans="7:7" x14ac:dyDescent="0.2">
      <c r="G99140"/>
    </row>
    <row r="99141" spans="7:7" x14ac:dyDescent="0.2">
      <c r="G99141"/>
    </row>
    <row r="99142" spans="7:7" x14ac:dyDescent="0.2">
      <c r="G99142"/>
    </row>
    <row r="99143" spans="7:7" x14ac:dyDescent="0.2">
      <c r="G99143"/>
    </row>
    <row r="99144" spans="7:7" x14ac:dyDescent="0.2">
      <c r="G99144"/>
    </row>
    <row r="99145" spans="7:7" x14ac:dyDescent="0.2">
      <c r="G99145"/>
    </row>
    <row r="99146" spans="7:7" x14ac:dyDescent="0.2">
      <c r="G99146"/>
    </row>
    <row r="99147" spans="7:7" x14ac:dyDescent="0.2">
      <c r="G99147"/>
    </row>
    <row r="99148" spans="7:7" x14ac:dyDescent="0.2">
      <c r="G99148"/>
    </row>
    <row r="99149" spans="7:7" x14ac:dyDescent="0.2">
      <c r="G99149"/>
    </row>
    <row r="99150" spans="7:7" x14ac:dyDescent="0.2">
      <c r="G99150"/>
    </row>
    <row r="99151" spans="7:7" x14ac:dyDescent="0.2">
      <c r="G99151"/>
    </row>
    <row r="99152" spans="7:7" x14ac:dyDescent="0.2">
      <c r="G99152"/>
    </row>
    <row r="99153" spans="7:7" x14ac:dyDescent="0.2">
      <c r="G99153"/>
    </row>
    <row r="99154" spans="7:7" x14ac:dyDescent="0.2">
      <c r="G99154"/>
    </row>
    <row r="99155" spans="7:7" x14ac:dyDescent="0.2">
      <c r="G99155"/>
    </row>
    <row r="99156" spans="7:7" x14ac:dyDescent="0.2">
      <c r="G99156"/>
    </row>
    <row r="99157" spans="7:7" x14ac:dyDescent="0.2">
      <c r="G99157"/>
    </row>
    <row r="99158" spans="7:7" x14ac:dyDescent="0.2">
      <c r="G99158"/>
    </row>
    <row r="99159" spans="7:7" x14ac:dyDescent="0.2">
      <c r="G99159"/>
    </row>
    <row r="99160" spans="7:7" x14ac:dyDescent="0.2">
      <c r="G99160"/>
    </row>
    <row r="99161" spans="7:7" x14ac:dyDescent="0.2">
      <c r="G99161"/>
    </row>
    <row r="99162" spans="7:7" x14ac:dyDescent="0.2">
      <c r="G99162"/>
    </row>
    <row r="99163" spans="7:7" x14ac:dyDescent="0.2">
      <c r="G99163"/>
    </row>
    <row r="99164" spans="7:7" x14ac:dyDescent="0.2">
      <c r="G99164"/>
    </row>
    <row r="99165" spans="7:7" x14ac:dyDescent="0.2">
      <c r="G99165"/>
    </row>
    <row r="99166" spans="7:7" x14ac:dyDescent="0.2">
      <c r="G99166"/>
    </row>
    <row r="99167" spans="7:7" x14ac:dyDescent="0.2">
      <c r="G99167"/>
    </row>
    <row r="99168" spans="7:7" x14ac:dyDescent="0.2">
      <c r="G99168"/>
    </row>
    <row r="99169" spans="7:7" x14ac:dyDescent="0.2">
      <c r="G99169"/>
    </row>
    <row r="99170" spans="7:7" x14ac:dyDescent="0.2">
      <c r="G99170"/>
    </row>
    <row r="99171" spans="7:7" x14ac:dyDescent="0.2">
      <c r="G99171"/>
    </row>
    <row r="99172" spans="7:7" x14ac:dyDescent="0.2">
      <c r="G99172"/>
    </row>
    <row r="99173" spans="7:7" x14ac:dyDescent="0.2">
      <c r="G99173"/>
    </row>
    <row r="99174" spans="7:7" x14ac:dyDescent="0.2">
      <c r="G99174"/>
    </row>
    <row r="99175" spans="7:7" x14ac:dyDescent="0.2">
      <c r="G99175"/>
    </row>
    <row r="99176" spans="7:7" x14ac:dyDescent="0.2">
      <c r="G99176"/>
    </row>
    <row r="99177" spans="7:7" x14ac:dyDescent="0.2">
      <c r="G99177"/>
    </row>
    <row r="99178" spans="7:7" x14ac:dyDescent="0.2">
      <c r="G99178"/>
    </row>
    <row r="99179" spans="7:7" x14ac:dyDescent="0.2">
      <c r="G99179"/>
    </row>
    <row r="99180" spans="7:7" x14ac:dyDescent="0.2">
      <c r="G99180"/>
    </row>
    <row r="99181" spans="7:7" x14ac:dyDescent="0.2">
      <c r="G99181"/>
    </row>
    <row r="99182" spans="7:7" x14ac:dyDescent="0.2">
      <c r="G99182"/>
    </row>
    <row r="99183" spans="7:7" x14ac:dyDescent="0.2">
      <c r="G99183"/>
    </row>
    <row r="99184" spans="7:7" x14ac:dyDescent="0.2">
      <c r="G99184"/>
    </row>
    <row r="99185" spans="7:7" x14ac:dyDescent="0.2">
      <c r="G99185"/>
    </row>
    <row r="99186" spans="7:7" x14ac:dyDescent="0.2">
      <c r="G99186"/>
    </row>
    <row r="99187" spans="7:7" x14ac:dyDescent="0.2">
      <c r="G99187"/>
    </row>
    <row r="99188" spans="7:7" x14ac:dyDescent="0.2">
      <c r="G99188"/>
    </row>
    <row r="99189" spans="7:7" x14ac:dyDescent="0.2">
      <c r="G99189"/>
    </row>
    <row r="99190" spans="7:7" x14ac:dyDescent="0.2">
      <c r="G99190"/>
    </row>
    <row r="99191" spans="7:7" x14ac:dyDescent="0.2">
      <c r="G99191"/>
    </row>
    <row r="99192" spans="7:7" x14ac:dyDescent="0.2">
      <c r="G99192"/>
    </row>
    <row r="99193" spans="7:7" x14ac:dyDescent="0.2">
      <c r="G99193"/>
    </row>
    <row r="99194" spans="7:7" x14ac:dyDescent="0.2">
      <c r="G99194"/>
    </row>
    <row r="99195" spans="7:7" x14ac:dyDescent="0.2">
      <c r="G99195"/>
    </row>
    <row r="99196" spans="7:7" x14ac:dyDescent="0.2">
      <c r="G99196"/>
    </row>
    <row r="99197" spans="7:7" x14ac:dyDescent="0.2">
      <c r="G99197"/>
    </row>
    <row r="99198" spans="7:7" x14ac:dyDescent="0.2">
      <c r="G99198"/>
    </row>
    <row r="99199" spans="7:7" x14ac:dyDescent="0.2">
      <c r="G99199"/>
    </row>
    <row r="99200" spans="7:7" x14ac:dyDescent="0.2">
      <c r="G99200"/>
    </row>
    <row r="99201" spans="7:7" x14ac:dyDescent="0.2">
      <c r="G99201"/>
    </row>
    <row r="99202" spans="7:7" x14ac:dyDescent="0.2">
      <c r="G99202"/>
    </row>
    <row r="99203" spans="7:7" x14ac:dyDescent="0.2">
      <c r="G99203"/>
    </row>
    <row r="99204" spans="7:7" x14ac:dyDescent="0.2">
      <c r="G99204"/>
    </row>
    <row r="99205" spans="7:7" x14ac:dyDescent="0.2">
      <c r="G99205"/>
    </row>
    <row r="99206" spans="7:7" x14ac:dyDescent="0.2">
      <c r="G99206"/>
    </row>
    <row r="99207" spans="7:7" x14ac:dyDescent="0.2">
      <c r="G99207"/>
    </row>
    <row r="99208" spans="7:7" x14ac:dyDescent="0.2">
      <c r="G99208"/>
    </row>
    <row r="99209" spans="7:7" x14ac:dyDescent="0.2">
      <c r="G99209"/>
    </row>
    <row r="99210" spans="7:7" x14ac:dyDescent="0.2">
      <c r="G99210"/>
    </row>
    <row r="99211" spans="7:7" x14ac:dyDescent="0.2">
      <c r="G99211"/>
    </row>
    <row r="99212" spans="7:7" x14ac:dyDescent="0.2">
      <c r="G99212"/>
    </row>
    <row r="99213" spans="7:7" x14ac:dyDescent="0.2">
      <c r="G99213"/>
    </row>
    <row r="99214" spans="7:7" x14ac:dyDescent="0.2">
      <c r="G99214"/>
    </row>
    <row r="99215" spans="7:7" x14ac:dyDescent="0.2">
      <c r="G99215"/>
    </row>
    <row r="99216" spans="7:7" x14ac:dyDescent="0.2">
      <c r="G99216"/>
    </row>
    <row r="99217" spans="7:7" x14ac:dyDescent="0.2">
      <c r="G99217"/>
    </row>
    <row r="99218" spans="7:7" x14ac:dyDescent="0.2">
      <c r="G99218"/>
    </row>
    <row r="99219" spans="7:7" x14ac:dyDescent="0.2">
      <c r="G99219"/>
    </row>
    <row r="99220" spans="7:7" x14ac:dyDescent="0.2">
      <c r="G99220"/>
    </row>
    <row r="99221" spans="7:7" x14ac:dyDescent="0.2">
      <c r="G99221"/>
    </row>
    <row r="99222" spans="7:7" x14ac:dyDescent="0.2">
      <c r="G99222"/>
    </row>
    <row r="99223" spans="7:7" x14ac:dyDescent="0.2">
      <c r="G99223"/>
    </row>
    <row r="99224" spans="7:7" x14ac:dyDescent="0.2">
      <c r="G99224"/>
    </row>
    <row r="99225" spans="7:7" x14ac:dyDescent="0.2">
      <c r="G99225"/>
    </row>
    <row r="99226" spans="7:7" x14ac:dyDescent="0.2">
      <c r="G99226"/>
    </row>
    <row r="99227" spans="7:7" x14ac:dyDescent="0.2">
      <c r="G99227"/>
    </row>
    <row r="99228" spans="7:7" x14ac:dyDescent="0.2">
      <c r="G99228"/>
    </row>
    <row r="99229" spans="7:7" x14ac:dyDescent="0.2">
      <c r="G99229"/>
    </row>
    <row r="99230" spans="7:7" x14ac:dyDescent="0.2">
      <c r="G99230"/>
    </row>
    <row r="99231" spans="7:7" x14ac:dyDescent="0.2">
      <c r="G99231"/>
    </row>
    <row r="99232" spans="7:7" x14ac:dyDescent="0.2">
      <c r="G99232"/>
    </row>
    <row r="99233" spans="7:7" x14ac:dyDescent="0.2">
      <c r="G99233"/>
    </row>
    <row r="99234" spans="7:7" x14ac:dyDescent="0.2">
      <c r="G99234"/>
    </row>
    <row r="99235" spans="7:7" x14ac:dyDescent="0.2">
      <c r="G99235"/>
    </row>
    <row r="99236" spans="7:7" x14ac:dyDescent="0.2">
      <c r="G99236"/>
    </row>
    <row r="99237" spans="7:7" x14ac:dyDescent="0.2">
      <c r="G99237"/>
    </row>
    <row r="99238" spans="7:7" x14ac:dyDescent="0.2">
      <c r="G99238"/>
    </row>
    <row r="99239" spans="7:7" x14ac:dyDescent="0.2">
      <c r="G99239"/>
    </row>
    <row r="99240" spans="7:7" x14ac:dyDescent="0.2">
      <c r="G99240"/>
    </row>
    <row r="99241" spans="7:7" x14ac:dyDescent="0.2">
      <c r="G99241"/>
    </row>
    <row r="99242" spans="7:7" x14ac:dyDescent="0.2">
      <c r="G99242"/>
    </row>
    <row r="99243" spans="7:7" x14ac:dyDescent="0.2">
      <c r="G99243"/>
    </row>
    <row r="99244" spans="7:7" x14ac:dyDescent="0.2">
      <c r="G99244"/>
    </row>
    <row r="99245" spans="7:7" x14ac:dyDescent="0.2">
      <c r="G99245"/>
    </row>
    <row r="99246" spans="7:7" x14ac:dyDescent="0.2">
      <c r="G99246"/>
    </row>
    <row r="99247" spans="7:7" x14ac:dyDescent="0.2">
      <c r="G99247"/>
    </row>
    <row r="99248" spans="7:7" x14ac:dyDescent="0.2">
      <c r="G99248"/>
    </row>
    <row r="99249" spans="7:7" x14ac:dyDescent="0.2">
      <c r="G99249"/>
    </row>
    <row r="99250" spans="7:7" x14ac:dyDescent="0.2">
      <c r="G99250"/>
    </row>
    <row r="99251" spans="7:7" x14ac:dyDescent="0.2">
      <c r="G99251"/>
    </row>
    <row r="99252" spans="7:7" x14ac:dyDescent="0.2">
      <c r="G99252"/>
    </row>
    <row r="99253" spans="7:7" x14ac:dyDescent="0.2">
      <c r="G99253"/>
    </row>
    <row r="99254" spans="7:7" x14ac:dyDescent="0.2">
      <c r="G99254"/>
    </row>
    <row r="99255" spans="7:7" x14ac:dyDescent="0.2">
      <c r="G99255"/>
    </row>
    <row r="99256" spans="7:7" x14ac:dyDescent="0.2">
      <c r="G99256"/>
    </row>
    <row r="99257" spans="7:7" x14ac:dyDescent="0.2">
      <c r="G99257"/>
    </row>
    <row r="99258" spans="7:7" x14ac:dyDescent="0.2">
      <c r="G99258"/>
    </row>
    <row r="99259" spans="7:7" x14ac:dyDescent="0.2">
      <c r="G99259"/>
    </row>
    <row r="99260" spans="7:7" x14ac:dyDescent="0.2">
      <c r="G99260"/>
    </row>
    <row r="99261" spans="7:7" x14ac:dyDescent="0.2">
      <c r="G99261"/>
    </row>
    <row r="99262" spans="7:7" x14ac:dyDescent="0.2">
      <c r="G99262"/>
    </row>
    <row r="99263" spans="7:7" x14ac:dyDescent="0.2">
      <c r="G99263"/>
    </row>
    <row r="99264" spans="7:7" x14ac:dyDescent="0.2">
      <c r="G99264"/>
    </row>
    <row r="99265" spans="7:7" x14ac:dyDescent="0.2">
      <c r="G99265"/>
    </row>
    <row r="99266" spans="7:7" x14ac:dyDescent="0.2">
      <c r="G99266"/>
    </row>
    <row r="99267" spans="7:7" x14ac:dyDescent="0.2">
      <c r="G99267"/>
    </row>
    <row r="99268" spans="7:7" x14ac:dyDescent="0.2">
      <c r="G99268"/>
    </row>
    <row r="99269" spans="7:7" x14ac:dyDescent="0.2">
      <c r="G99269"/>
    </row>
    <row r="99270" spans="7:7" x14ac:dyDescent="0.2">
      <c r="G99270"/>
    </row>
    <row r="99271" spans="7:7" x14ac:dyDescent="0.2">
      <c r="G99271"/>
    </row>
    <row r="99272" spans="7:7" x14ac:dyDescent="0.2">
      <c r="G99272"/>
    </row>
    <row r="99273" spans="7:7" x14ac:dyDescent="0.2">
      <c r="G99273"/>
    </row>
    <row r="99274" spans="7:7" x14ac:dyDescent="0.2">
      <c r="G99274"/>
    </row>
    <row r="99275" spans="7:7" x14ac:dyDescent="0.2">
      <c r="G99275"/>
    </row>
    <row r="99276" spans="7:7" x14ac:dyDescent="0.2">
      <c r="G99276"/>
    </row>
    <row r="99277" spans="7:7" x14ac:dyDescent="0.2">
      <c r="G99277"/>
    </row>
    <row r="99278" spans="7:7" x14ac:dyDescent="0.2">
      <c r="G99278"/>
    </row>
    <row r="99279" spans="7:7" x14ac:dyDescent="0.2">
      <c r="G99279"/>
    </row>
    <row r="99280" spans="7:7" x14ac:dyDescent="0.2">
      <c r="G99280"/>
    </row>
    <row r="99281" spans="7:7" x14ac:dyDescent="0.2">
      <c r="G99281"/>
    </row>
    <row r="99282" spans="7:7" x14ac:dyDescent="0.2">
      <c r="G99282"/>
    </row>
    <row r="99283" spans="7:7" x14ac:dyDescent="0.2">
      <c r="G99283"/>
    </row>
    <row r="99284" spans="7:7" x14ac:dyDescent="0.2">
      <c r="G99284"/>
    </row>
    <row r="99285" spans="7:7" x14ac:dyDescent="0.2">
      <c r="G99285"/>
    </row>
    <row r="99286" spans="7:7" x14ac:dyDescent="0.2">
      <c r="G99286"/>
    </row>
    <row r="99287" spans="7:7" x14ac:dyDescent="0.2">
      <c r="G99287"/>
    </row>
    <row r="99288" spans="7:7" x14ac:dyDescent="0.2">
      <c r="G99288"/>
    </row>
    <row r="99289" spans="7:7" x14ac:dyDescent="0.2">
      <c r="G99289"/>
    </row>
    <row r="99290" spans="7:7" x14ac:dyDescent="0.2">
      <c r="G99290"/>
    </row>
    <row r="99291" spans="7:7" x14ac:dyDescent="0.2">
      <c r="G99291"/>
    </row>
    <row r="99292" spans="7:7" x14ac:dyDescent="0.2">
      <c r="G99292"/>
    </row>
    <row r="99293" spans="7:7" x14ac:dyDescent="0.2">
      <c r="G99293"/>
    </row>
    <row r="99294" spans="7:7" x14ac:dyDescent="0.2">
      <c r="G99294"/>
    </row>
    <row r="99295" spans="7:7" x14ac:dyDescent="0.2">
      <c r="G99295"/>
    </row>
    <row r="99296" spans="7:7" x14ac:dyDescent="0.2">
      <c r="G99296"/>
    </row>
    <row r="99297" spans="7:7" x14ac:dyDescent="0.2">
      <c r="G99297"/>
    </row>
    <row r="99298" spans="7:7" x14ac:dyDescent="0.2">
      <c r="G99298"/>
    </row>
    <row r="99299" spans="7:7" x14ac:dyDescent="0.2">
      <c r="G99299"/>
    </row>
    <row r="99300" spans="7:7" x14ac:dyDescent="0.2">
      <c r="G99300"/>
    </row>
    <row r="99301" spans="7:7" x14ac:dyDescent="0.2">
      <c r="G99301"/>
    </row>
    <row r="99302" spans="7:7" x14ac:dyDescent="0.2">
      <c r="G99302"/>
    </row>
    <row r="99303" spans="7:7" x14ac:dyDescent="0.2">
      <c r="G99303"/>
    </row>
    <row r="99304" spans="7:7" x14ac:dyDescent="0.2">
      <c r="G99304"/>
    </row>
    <row r="99305" spans="7:7" x14ac:dyDescent="0.2">
      <c r="G99305"/>
    </row>
    <row r="99306" spans="7:7" x14ac:dyDescent="0.2">
      <c r="G99306"/>
    </row>
    <row r="99307" spans="7:7" x14ac:dyDescent="0.2">
      <c r="G99307"/>
    </row>
    <row r="99308" spans="7:7" x14ac:dyDescent="0.2">
      <c r="G99308"/>
    </row>
    <row r="99309" spans="7:7" x14ac:dyDescent="0.2">
      <c r="G99309"/>
    </row>
    <row r="99310" spans="7:7" x14ac:dyDescent="0.2">
      <c r="G99310"/>
    </row>
    <row r="99311" spans="7:7" x14ac:dyDescent="0.2">
      <c r="G99311"/>
    </row>
    <row r="99312" spans="7:7" x14ac:dyDescent="0.2">
      <c r="G99312"/>
    </row>
    <row r="99313" spans="7:7" x14ac:dyDescent="0.2">
      <c r="G99313"/>
    </row>
    <row r="99314" spans="7:7" x14ac:dyDescent="0.2">
      <c r="G99314"/>
    </row>
    <row r="99315" spans="7:7" x14ac:dyDescent="0.2">
      <c r="G99315"/>
    </row>
    <row r="99316" spans="7:7" x14ac:dyDescent="0.2">
      <c r="G99316"/>
    </row>
    <row r="99317" spans="7:7" x14ac:dyDescent="0.2">
      <c r="G99317"/>
    </row>
    <row r="99318" spans="7:7" x14ac:dyDescent="0.2">
      <c r="G99318"/>
    </row>
    <row r="99319" spans="7:7" x14ac:dyDescent="0.2">
      <c r="G99319"/>
    </row>
    <row r="99320" spans="7:7" x14ac:dyDescent="0.2">
      <c r="G99320"/>
    </row>
    <row r="99321" spans="7:7" x14ac:dyDescent="0.2">
      <c r="G99321"/>
    </row>
    <row r="99322" spans="7:7" x14ac:dyDescent="0.2">
      <c r="G99322"/>
    </row>
    <row r="99323" spans="7:7" x14ac:dyDescent="0.2">
      <c r="G99323"/>
    </row>
    <row r="99324" spans="7:7" x14ac:dyDescent="0.2">
      <c r="G99324"/>
    </row>
    <row r="99325" spans="7:7" x14ac:dyDescent="0.2">
      <c r="G99325"/>
    </row>
    <row r="99326" spans="7:7" x14ac:dyDescent="0.2">
      <c r="G99326"/>
    </row>
    <row r="99327" spans="7:7" x14ac:dyDescent="0.2">
      <c r="G99327"/>
    </row>
    <row r="99328" spans="7:7" x14ac:dyDescent="0.2">
      <c r="G99328"/>
    </row>
    <row r="99329" spans="7:7" x14ac:dyDescent="0.2">
      <c r="G99329"/>
    </row>
    <row r="99330" spans="7:7" x14ac:dyDescent="0.2">
      <c r="G99330"/>
    </row>
    <row r="99331" spans="7:7" x14ac:dyDescent="0.2">
      <c r="G99331"/>
    </row>
    <row r="99332" spans="7:7" x14ac:dyDescent="0.2">
      <c r="G99332"/>
    </row>
    <row r="99333" spans="7:7" x14ac:dyDescent="0.2">
      <c r="G99333"/>
    </row>
    <row r="99334" spans="7:7" x14ac:dyDescent="0.2">
      <c r="G99334"/>
    </row>
    <row r="99335" spans="7:7" x14ac:dyDescent="0.2">
      <c r="G99335"/>
    </row>
    <row r="99336" spans="7:7" x14ac:dyDescent="0.2">
      <c r="G99336"/>
    </row>
    <row r="99337" spans="7:7" x14ac:dyDescent="0.2">
      <c r="G99337"/>
    </row>
    <row r="99338" spans="7:7" x14ac:dyDescent="0.2">
      <c r="G99338"/>
    </row>
    <row r="99339" spans="7:7" x14ac:dyDescent="0.2">
      <c r="G99339"/>
    </row>
    <row r="99340" spans="7:7" x14ac:dyDescent="0.2">
      <c r="G99340"/>
    </row>
    <row r="99341" spans="7:7" x14ac:dyDescent="0.2">
      <c r="G99341"/>
    </row>
    <row r="99342" spans="7:7" x14ac:dyDescent="0.2">
      <c r="G99342"/>
    </row>
    <row r="99343" spans="7:7" x14ac:dyDescent="0.2">
      <c r="G99343"/>
    </row>
    <row r="99344" spans="7:7" x14ac:dyDescent="0.2">
      <c r="G99344"/>
    </row>
    <row r="99345" spans="7:7" x14ac:dyDescent="0.2">
      <c r="G99345"/>
    </row>
    <row r="99346" spans="7:7" x14ac:dyDescent="0.2">
      <c r="G99346"/>
    </row>
    <row r="99347" spans="7:7" x14ac:dyDescent="0.2">
      <c r="G99347"/>
    </row>
    <row r="99348" spans="7:7" x14ac:dyDescent="0.2">
      <c r="G99348"/>
    </row>
    <row r="99349" spans="7:7" x14ac:dyDescent="0.2">
      <c r="G99349"/>
    </row>
    <row r="99350" spans="7:7" x14ac:dyDescent="0.2">
      <c r="G99350"/>
    </row>
    <row r="99351" spans="7:7" x14ac:dyDescent="0.2">
      <c r="G99351"/>
    </row>
    <row r="99352" spans="7:7" x14ac:dyDescent="0.2">
      <c r="G99352"/>
    </row>
    <row r="99353" spans="7:7" x14ac:dyDescent="0.2">
      <c r="G99353"/>
    </row>
    <row r="99354" spans="7:7" x14ac:dyDescent="0.2">
      <c r="G99354"/>
    </row>
    <row r="99355" spans="7:7" x14ac:dyDescent="0.2">
      <c r="G99355"/>
    </row>
    <row r="99356" spans="7:7" x14ac:dyDescent="0.2">
      <c r="G99356"/>
    </row>
    <row r="99357" spans="7:7" x14ac:dyDescent="0.2">
      <c r="G99357"/>
    </row>
    <row r="99358" spans="7:7" x14ac:dyDescent="0.2">
      <c r="G99358"/>
    </row>
    <row r="99359" spans="7:7" x14ac:dyDescent="0.2">
      <c r="G99359"/>
    </row>
    <row r="99360" spans="7:7" x14ac:dyDescent="0.2">
      <c r="G99360"/>
    </row>
    <row r="99361" spans="7:7" x14ac:dyDescent="0.2">
      <c r="G99361"/>
    </row>
    <row r="99362" spans="7:7" x14ac:dyDescent="0.2">
      <c r="G99362"/>
    </row>
    <row r="99363" spans="7:7" x14ac:dyDescent="0.2">
      <c r="G99363"/>
    </row>
    <row r="99364" spans="7:7" x14ac:dyDescent="0.2">
      <c r="G99364"/>
    </row>
    <row r="99365" spans="7:7" x14ac:dyDescent="0.2">
      <c r="G99365"/>
    </row>
    <row r="99366" spans="7:7" x14ac:dyDescent="0.2">
      <c r="G99366"/>
    </row>
    <row r="99367" spans="7:7" x14ac:dyDescent="0.2">
      <c r="G99367"/>
    </row>
    <row r="99368" spans="7:7" x14ac:dyDescent="0.2">
      <c r="G99368"/>
    </row>
    <row r="99369" spans="7:7" x14ac:dyDescent="0.2">
      <c r="G99369"/>
    </row>
    <row r="99370" spans="7:7" x14ac:dyDescent="0.2">
      <c r="G99370"/>
    </row>
    <row r="99371" spans="7:7" x14ac:dyDescent="0.2">
      <c r="G99371"/>
    </row>
    <row r="99372" spans="7:7" x14ac:dyDescent="0.2">
      <c r="G99372"/>
    </row>
    <row r="99373" spans="7:7" x14ac:dyDescent="0.2">
      <c r="G99373"/>
    </row>
    <row r="99374" spans="7:7" x14ac:dyDescent="0.2">
      <c r="G99374"/>
    </row>
    <row r="99375" spans="7:7" x14ac:dyDescent="0.2">
      <c r="G99375"/>
    </row>
    <row r="99376" spans="7:7" x14ac:dyDescent="0.2">
      <c r="G99376"/>
    </row>
    <row r="99377" spans="7:7" x14ac:dyDescent="0.2">
      <c r="G99377"/>
    </row>
    <row r="99378" spans="7:7" x14ac:dyDescent="0.2">
      <c r="G99378"/>
    </row>
    <row r="99379" spans="7:7" x14ac:dyDescent="0.2">
      <c r="G99379"/>
    </row>
    <row r="99380" spans="7:7" x14ac:dyDescent="0.2">
      <c r="G99380"/>
    </row>
    <row r="99381" spans="7:7" x14ac:dyDescent="0.2">
      <c r="G99381"/>
    </row>
    <row r="99382" spans="7:7" x14ac:dyDescent="0.2">
      <c r="G99382"/>
    </row>
    <row r="99383" spans="7:7" x14ac:dyDescent="0.2">
      <c r="G99383"/>
    </row>
    <row r="99384" spans="7:7" x14ac:dyDescent="0.2">
      <c r="G99384"/>
    </row>
    <row r="99385" spans="7:7" x14ac:dyDescent="0.2">
      <c r="G99385"/>
    </row>
    <row r="99386" spans="7:7" x14ac:dyDescent="0.2">
      <c r="G99386"/>
    </row>
    <row r="99387" spans="7:7" x14ac:dyDescent="0.2">
      <c r="G99387"/>
    </row>
    <row r="99388" spans="7:7" x14ac:dyDescent="0.2">
      <c r="G99388"/>
    </row>
    <row r="99389" spans="7:7" x14ac:dyDescent="0.2">
      <c r="G99389"/>
    </row>
    <row r="99390" spans="7:7" x14ac:dyDescent="0.2">
      <c r="G99390"/>
    </row>
    <row r="99391" spans="7:7" x14ac:dyDescent="0.2">
      <c r="G99391"/>
    </row>
    <row r="99392" spans="7:7" x14ac:dyDescent="0.2">
      <c r="G99392"/>
    </row>
    <row r="99393" spans="7:7" x14ac:dyDescent="0.2">
      <c r="G99393"/>
    </row>
    <row r="99394" spans="7:7" x14ac:dyDescent="0.2">
      <c r="G99394"/>
    </row>
    <row r="99395" spans="7:7" x14ac:dyDescent="0.2">
      <c r="G99395"/>
    </row>
    <row r="99396" spans="7:7" x14ac:dyDescent="0.2">
      <c r="G99396"/>
    </row>
    <row r="99397" spans="7:7" x14ac:dyDescent="0.2">
      <c r="G99397"/>
    </row>
    <row r="99398" spans="7:7" x14ac:dyDescent="0.2">
      <c r="G99398"/>
    </row>
    <row r="99399" spans="7:7" x14ac:dyDescent="0.2">
      <c r="G99399"/>
    </row>
    <row r="99400" spans="7:7" x14ac:dyDescent="0.2">
      <c r="G99400"/>
    </row>
    <row r="99401" spans="7:7" x14ac:dyDescent="0.2">
      <c r="G99401"/>
    </row>
    <row r="99402" spans="7:7" x14ac:dyDescent="0.2">
      <c r="G99402"/>
    </row>
    <row r="99403" spans="7:7" x14ac:dyDescent="0.2">
      <c r="G99403"/>
    </row>
    <row r="99404" spans="7:7" x14ac:dyDescent="0.2">
      <c r="G99404"/>
    </row>
    <row r="99405" spans="7:7" x14ac:dyDescent="0.2">
      <c r="G99405"/>
    </row>
    <row r="99406" spans="7:7" x14ac:dyDescent="0.2">
      <c r="G99406"/>
    </row>
    <row r="99407" spans="7:7" x14ac:dyDescent="0.2">
      <c r="G99407"/>
    </row>
    <row r="99408" spans="7:7" x14ac:dyDescent="0.2">
      <c r="G99408"/>
    </row>
    <row r="99409" spans="7:7" x14ac:dyDescent="0.2">
      <c r="G99409"/>
    </row>
    <row r="99410" spans="7:7" x14ac:dyDescent="0.2">
      <c r="G99410"/>
    </row>
    <row r="99411" spans="7:7" x14ac:dyDescent="0.2">
      <c r="G99411"/>
    </row>
    <row r="99412" spans="7:7" x14ac:dyDescent="0.2">
      <c r="G99412"/>
    </row>
    <row r="99413" spans="7:7" x14ac:dyDescent="0.2">
      <c r="G99413"/>
    </row>
    <row r="99414" spans="7:7" x14ac:dyDescent="0.2">
      <c r="G99414"/>
    </row>
    <row r="99415" spans="7:7" x14ac:dyDescent="0.2">
      <c r="G99415"/>
    </row>
    <row r="99416" spans="7:7" x14ac:dyDescent="0.2">
      <c r="G99416"/>
    </row>
    <row r="99417" spans="7:7" x14ac:dyDescent="0.2">
      <c r="G99417"/>
    </row>
    <row r="99418" spans="7:7" x14ac:dyDescent="0.2">
      <c r="G99418"/>
    </row>
    <row r="99419" spans="7:7" x14ac:dyDescent="0.2">
      <c r="G99419"/>
    </row>
    <row r="99420" spans="7:7" x14ac:dyDescent="0.2">
      <c r="G99420"/>
    </row>
    <row r="99421" spans="7:7" x14ac:dyDescent="0.2">
      <c r="G99421"/>
    </row>
    <row r="99422" spans="7:7" x14ac:dyDescent="0.2">
      <c r="G99422"/>
    </row>
    <row r="99423" spans="7:7" x14ac:dyDescent="0.2">
      <c r="G99423"/>
    </row>
    <row r="99424" spans="7:7" x14ac:dyDescent="0.2">
      <c r="G99424"/>
    </row>
    <row r="99425" spans="7:7" x14ac:dyDescent="0.2">
      <c r="G99425"/>
    </row>
    <row r="99426" spans="7:7" x14ac:dyDescent="0.2">
      <c r="G99426"/>
    </row>
    <row r="99427" spans="7:7" x14ac:dyDescent="0.2">
      <c r="G99427"/>
    </row>
    <row r="99428" spans="7:7" x14ac:dyDescent="0.2">
      <c r="G99428"/>
    </row>
    <row r="99429" spans="7:7" x14ac:dyDescent="0.2">
      <c r="G99429"/>
    </row>
    <row r="99430" spans="7:7" x14ac:dyDescent="0.2">
      <c r="G99430"/>
    </row>
    <row r="99431" spans="7:7" x14ac:dyDescent="0.2">
      <c r="G99431"/>
    </row>
    <row r="99432" spans="7:7" x14ac:dyDescent="0.2">
      <c r="G99432"/>
    </row>
    <row r="99433" spans="7:7" x14ac:dyDescent="0.2">
      <c r="G99433"/>
    </row>
    <row r="99434" spans="7:7" x14ac:dyDescent="0.2">
      <c r="G99434"/>
    </row>
    <row r="99435" spans="7:7" x14ac:dyDescent="0.2">
      <c r="G99435"/>
    </row>
    <row r="99436" spans="7:7" x14ac:dyDescent="0.2">
      <c r="G99436"/>
    </row>
    <row r="99437" spans="7:7" x14ac:dyDescent="0.2">
      <c r="G99437"/>
    </row>
    <row r="99438" spans="7:7" x14ac:dyDescent="0.2">
      <c r="G99438"/>
    </row>
    <row r="99439" spans="7:7" x14ac:dyDescent="0.2">
      <c r="G99439"/>
    </row>
    <row r="99440" spans="7:7" x14ac:dyDescent="0.2">
      <c r="G99440"/>
    </row>
    <row r="99441" spans="7:7" x14ac:dyDescent="0.2">
      <c r="G99441"/>
    </row>
    <row r="99442" spans="7:7" x14ac:dyDescent="0.2">
      <c r="G99442"/>
    </row>
    <row r="99443" spans="7:7" x14ac:dyDescent="0.2">
      <c r="G99443"/>
    </row>
    <row r="99444" spans="7:7" x14ac:dyDescent="0.2">
      <c r="G99444"/>
    </row>
    <row r="99445" spans="7:7" x14ac:dyDescent="0.2">
      <c r="G99445"/>
    </row>
    <row r="99446" spans="7:7" x14ac:dyDescent="0.2">
      <c r="G99446"/>
    </row>
    <row r="99447" spans="7:7" x14ac:dyDescent="0.2">
      <c r="G99447"/>
    </row>
    <row r="99448" spans="7:7" x14ac:dyDescent="0.2">
      <c r="G99448"/>
    </row>
    <row r="99449" spans="7:7" x14ac:dyDescent="0.2">
      <c r="G99449"/>
    </row>
    <row r="99450" spans="7:7" x14ac:dyDescent="0.2">
      <c r="G99450"/>
    </row>
    <row r="99451" spans="7:7" x14ac:dyDescent="0.2">
      <c r="G99451"/>
    </row>
    <row r="99452" spans="7:7" x14ac:dyDescent="0.2">
      <c r="G99452"/>
    </row>
    <row r="99453" spans="7:7" x14ac:dyDescent="0.2">
      <c r="G99453"/>
    </row>
    <row r="99454" spans="7:7" x14ac:dyDescent="0.2">
      <c r="G99454"/>
    </row>
    <row r="99455" spans="7:7" x14ac:dyDescent="0.2">
      <c r="G99455"/>
    </row>
    <row r="99456" spans="7:7" x14ac:dyDescent="0.2">
      <c r="G99456"/>
    </row>
    <row r="99457" spans="7:7" x14ac:dyDescent="0.2">
      <c r="G99457"/>
    </row>
    <row r="99458" spans="7:7" x14ac:dyDescent="0.2">
      <c r="G99458"/>
    </row>
    <row r="99459" spans="7:7" x14ac:dyDescent="0.2">
      <c r="G99459"/>
    </row>
    <row r="99460" spans="7:7" x14ac:dyDescent="0.2">
      <c r="G99460"/>
    </row>
    <row r="99461" spans="7:7" x14ac:dyDescent="0.2">
      <c r="G99461"/>
    </row>
    <row r="99462" spans="7:7" x14ac:dyDescent="0.2">
      <c r="G99462"/>
    </row>
    <row r="99463" spans="7:7" x14ac:dyDescent="0.2">
      <c r="G99463"/>
    </row>
    <row r="99464" spans="7:7" x14ac:dyDescent="0.2">
      <c r="G99464"/>
    </row>
    <row r="99465" spans="7:7" x14ac:dyDescent="0.2">
      <c r="G99465"/>
    </row>
    <row r="99466" spans="7:7" x14ac:dyDescent="0.2">
      <c r="G99466"/>
    </row>
    <row r="99467" spans="7:7" x14ac:dyDescent="0.2">
      <c r="G99467"/>
    </row>
    <row r="99468" spans="7:7" x14ac:dyDescent="0.2">
      <c r="G99468"/>
    </row>
    <row r="99469" spans="7:7" x14ac:dyDescent="0.2">
      <c r="G99469"/>
    </row>
    <row r="99470" spans="7:7" x14ac:dyDescent="0.2">
      <c r="G99470"/>
    </row>
    <row r="99471" spans="7:7" x14ac:dyDescent="0.2">
      <c r="G99471"/>
    </row>
    <row r="99472" spans="7:7" x14ac:dyDescent="0.2">
      <c r="G99472"/>
    </row>
    <row r="99473" spans="7:7" x14ac:dyDescent="0.2">
      <c r="G99473"/>
    </row>
    <row r="99474" spans="7:7" x14ac:dyDescent="0.2">
      <c r="G99474"/>
    </row>
    <row r="99475" spans="7:7" x14ac:dyDescent="0.2">
      <c r="G99475"/>
    </row>
    <row r="99476" spans="7:7" x14ac:dyDescent="0.2">
      <c r="G99476"/>
    </row>
    <row r="99477" spans="7:7" x14ac:dyDescent="0.2">
      <c r="G99477"/>
    </row>
    <row r="99478" spans="7:7" x14ac:dyDescent="0.2">
      <c r="G99478"/>
    </row>
    <row r="99479" spans="7:7" x14ac:dyDescent="0.2">
      <c r="G99479"/>
    </row>
    <row r="99480" spans="7:7" x14ac:dyDescent="0.2">
      <c r="G99480"/>
    </row>
    <row r="99481" spans="7:7" x14ac:dyDescent="0.2">
      <c r="G99481"/>
    </row>
    <row r="99482" spans="7:7" x14ac:dyDescent="0.2">
      <c r="G99482"/>
    </row>
    <row r="99483" spans="7:7" x14ac:dyDescent="0.2">
      <c r="G99483"/>
    </row>
    <row r="99484" spans="7:7" x14ac:dyDescent="0.2">
      <c r="G99484"/>
    </row>
    <row r="99485" spans="7:7" x14ac:dyDescent="0.2">
      <c r="G99485"/>
    </row>
    <row r="99486" spans="7:7" x14ac:dyDescent="0.2">
      <c r="G99486"/>
    </row>
    <row r="99487" spans="7:7" x14ac:dyDescent="0.2">
      <c r="G99487"/>
    </row>
    <row r="99488" spans="7:7" x14ac:dyDescent="0.2">
      <c r="G99488"/>
    </row>
    <row r="99489" spans="7:7" x14ac:dyDescent="0.2">
      <c r="G99489"/>
    </row>
    <row r="99490" spans="7:7" x14ac:dyDescent="0.2">
      <c r="G99490"/>
    </row>
    <row r="99491" spans="7:7" x14ac:dyDescent="0.2">
      <c r="G99491"/>
    </row>
    <row r="99492" spans="7:7" x14ac:dyDescent="0.2">
      <c r="G99492"/>
    </row>
    <row r="99493" spans="7:7" x14ac:dyDescent="0.2">
      <c r="G99493"/>
    </row>
    <row r="99494" spans="7:7" x14ac:dyDescent="0.2">
      <c r="G99494"/>
    </row>
    <row r="99495" spans="7:7" x14ac:dyDescent="0.2">
      <c r="G99495"/>
    </row>
    <row r="99496" spans="7:7" x14ac:dyDescent="0.2">
      <c r="G99496"/>
    </row>
    <row r="99497" spans="7:7" x14ac:dyDescent="0.2">
      <c r="G99497"/>
    </row>
    <row r="99498" spans="7:7" x14ac:dyDescent="0.2">
      <c r="G99498"/>
    </row>
    <row r="99499" spans="7:7" x14ac:dyDescent="0.2">
      <c r="G99499"/>
    </row>
    <row r="99500" spans="7:7" x14ac:dyDescent="0.2">
      <c r="G99500"/>
    </row>
    <row r="99501" spans="7:7" x14ac:dyDescent="0.2">
      <c r="G99501"/>
    </row>
    <row r="99502" spans="7:7" x14ac:dyDescent="0.2">
      <c r="G99502"/>
    </row>
    <row r="99503" spans="7:7" x14ac:dyDescent="0.2">
      <c r="G99503"/>
    </row>
    <row r="99504" spans="7:7" x14ac:dyDescent="0.2">
      <c r="G99504"/>
    </row>
    <row r="99505" spans="7:7" x14ac:dyDescent="0.2">
      <c r="G99505"/>
    </row>
    <row r="99506" spans="7:7" x14ac:dyDescent="0.2">
      <c r="G99506"/>
    </row>
    <row r="99507" spans="7:7" x14ac:dyDescent="0.2">
      <c r="G99507"/>
    </row>
    <row r="99508" spans="7:7" x14ac:dyDescent="0.2">
      <c r="G99508"/>
    </row>
    <row r="99509" spans="7:7" x14ac:dyDescent="0.2">
      <c r="G99509"/>
    </row>
    <row r="99510" spans="7:7" x14ac:dyDescent="0.2">
      <c r="G99510"/>
    </row>
    <row r="99511" spans="7:7" x14ac:dyDescent="0.2">
      <c r="G99511"/>
    </row>
    <row r="99512" spans="7:7" x14ac:dyDescent="0.2">
      <c r="G99512"/>
    </row>
    <row r="99513" spans="7:7" x14ac:dyDescent="0.2">
      <c r="G99513"/>
    </row>
    <row r="99514" spans="7:7" x14ac:dyDescent="0.2">
      <c r="G99514"/>
    </row>
    <row r="99515" spans="7:7" x14ac:dyDescent="0.2">
      <c r="G99515"/>
    </row>
    <row r="99516" spans="7:7" x14ac:dyDescent="0.2">
      <c r="G99516"/>
    </row>
    <row r="99517" spans="7:7" x14ac:dyDescent="0.2">
      <c r="G99517"/>
    </row>
    <row r="99518" spans="7:7" x14ac:dyDescent="0.2">
      <c r="G99518"/>
    </row>
    <row r="99519" spans="7:7" x14ac:dyDescent="0.2">
      <c r="G99519"/>
    </row>
    <row r="99520" spans="7:7" x14ac:dyDescent="0.2">
      <c r="G99520"/>
    </row>
    <row r="99521" spans="7:7" x14ac:dyDescent="0.2">
      <c r="G99521"/>
    </row>
    <row r="99522" spans="7:7" x14ac:dyDescent="0.2">
      <c r="G99522"/>
    </row>
    <row r="99523" spans="7:7" x14ac:dyDescent="0.2">
      <c r="G99523"/>
    </row>
    <row r="99524" spans="7:7" x14ac:dyDescent="0.2">
      <c r="G99524"/>
    </row>
    <row r="99525" spans="7:7" x14ac:dyDescent="0.2">
      <c r="G99525"/>
    </row>
    <row r="99526" spans="7:7" x14ac:dyDescent="0.2">
      <c r="G99526"/>
    </row>
    <row r="99527" spans="7:7" x14ac:dyDescent="0.2">
      <c r="G99527"/>
    </row>
    <row r="99528" spans="7:7" x14ac:dyDescent="0.2">
      <c r="G99528"/>
    </row>
    <row r="99529" spans="7:7" x14ac:dyDescent="0.2">
      <c r="G99529"/>
    </row>
    <row r="99530" spans="7:7" x14ac:dyDescent="0.2">
      <c r="G99530"/>
    </row>
    <row r="99531" spans="7:7" x14ac:dyDescent="0.2">
      <c r="G99531"/>
    </row>
    <row r="99532" spans="7:7" x14ac:dyDescent="0.2">
      <c r="G99532"/>
    </row>
    <row r="99533" spans="7:7" x14ac:dyDescent="0.2">
      <c r="G99533"/>
    </row>
    <row r="99534" spans="7:7" x14ac:dyDescent="0.2">
      <c r="G99534"/>
    </row>
    <row r="99535" spans="7:7" x14ac:dyDescent="0.2">
      <c r="G99535"/>
    </row>
    <row r="99536" spans="7:7" x14ac:dyDescent="0.2">
      <c r="G99536"/>
    </row>
    <row r="99537" spans="7:7" x14ac:dyDescent="0.2">
      <c r="G99537"/>
    </row>
    <row r="99538" spans="7:7" x14ac:dyDescent="0.2">
      <c r="G99538"/>
    </row>
    <row r="99539" spans="7:7" x14ac:dyDescent="0.2">
      <c r="G99539"/>
    </row>
    <row r="99540" spans="7:7" x14ac:dyDescent="0.2">
      <c r="G99540"/>
    </row>
    <row r="99541" spans="7:7" x14ac:dyDescent="0.2">
      <c r="G99541"/>
    </row>
    <row r="99542" spans="7:7" x14ac:dyDescent="0.2">
      <c r="G99542"/>
    </row>
    <row r="99543" spans="7:7" x14ac:dyDescent="0.2">
      <c r="G99543"/>
    </row>
    <row r="99544" spans="7:7" x14ac:dyDescent="0.2">
      <c r="G99544"/>
    </row>
    <row r="99545" spans="7:7" x14ac:dyDescent="0.2">
      <c r="G99545"/>
    </row>
    <row r="99546" spans="7:7" x14ac:dyDescent="0.2">
      <c r="G99546"/>
    </row>
    <row r="99547" spans="7:7" x14ac:dyDescent="0.2">
      <c r="G99547"/>
    </row>
    <row r="99548" spans="7:7" x14ac:dyDescent="0.2">
      <c r="G99548"/>
    </row>
    <row r="99549" spans="7:7" x14ac:dyDescent="0.2">
      <c r="G99549"/>
    </row>
    <row r="99550" spans="7:7" x14ac:dyDescent="0.2">
      <c r="G99550"/>
    </row>
    <row r="99551" spans="7:7" x14ac:dyDescent="0.2">
      <c r="G99551"/>
    </row>
    <row r="99552" spans="7:7" x14ac:dyDescent="0.2">
      <c r="G99552"/>
    </row>
    <row r="99553" spans="7:7" x14ac:dyDescent="0.2">
      <c r="G99553"/>
    </row>
    <row r="99554" spans="7:7" x14ac:dyDescent="0.2">
      <c r="G99554"/>
    </row>
    <row r="99555" spans="7:7" x14ac:dyDescent="0.2">
      <c r="G99555"/>
    </row>
    <row r="99556" spans="7:7" x14ac:dyDescent="0.2">
      <c r="G99556"/>
    </row>
    <row r="99557" spans="7:7" x14ac:dyDescent="0.2">
      <c r="G99557"/>
    </row>
    <row r="99558" spans="7:7" x14ac:dyDescent="0.2">
      <c r="G99558"/>
    </row>
    <row r="99559" spans="7:7" x14ac:dyDescent="0.2">
      <c r="G99559"/>
    </row>
    <row r="99560" spans="7:7" x14ac:dyDescent="0.2">
      <c r="G99560"/>
    </row>
    <row r="99561" spans="7:7" x14ac:dyDescent="0.2">
      <c r="G99561"/>
    </row>
    <row r="99562" spans="7:7" x14ac:dyDescent="0.2">
      <c r="G99562"/>
    </row>
    <row r="99563" spans="7:7" x14ac:dyDescent="0.2">
      <c r="G99563"/>
    </row>
    <row r="99564" spans="7:7" x14ac:dyDescent="0.2">
      <c r="G99564"/>
    </row>
    <row r="99565" spans="7:7" x14ac:dyDescent="0.2">
      <c r="G99565"/>
    </row>
    <row r="99566" spans="7:7" x14ac:dyDescent="0.2">
      <c r="G99566"/>
    </row>
    <row r="99567" spans="7:7" x14ac:dyDescent="0.2">
      <c r="G99567"/>
    </row>
    <row r="99568" spans="7:7" x14ac:dyDescent="0.2">
      <c r="G99568"/>
    </row>
    <row r="99569" spans="7:7" x14ac:dyDescent="0.2">
      <c r="G99569"/>
    </row>
    <row r="99570" spans="7:7" x14ac:dyDescent="0.2">
      <c r="G99570"/>
    </row>
    <row r="99571" spans="7:7" x14ac:dyDescent="0.2">
      <c r="G99571"/>
    </row>
    <row r="99572" spans="7:7" x14ac:dyDescent="0.2">
      <c r="G99572"/>
    </row>
    <row r="99573" spans="7:7" x14ac:dyDescent="0.2">
      <c r="G99573"/>
    </row>
    <row r="99574" spans="7:7" x14ac:dyDescent="0.2">
      <c r="G99574"/>
    </row>
    <row r="99575" spans="7:7" x14ac:dyDescent="0.2">
      <c r="G99575"/>
    </row>
    <row r="99576" spans="7:7" x14ac:dyDescent="0.2">
      <c r="G99576"/>
    </row>
    <row r="99577" spans="7:7" x14ac:dyDescent="0.2">
      <c r="G99577"/>
    </row>
    <row r="99578" spans="7:7" x14ac:dyDescent="0.2">
      <c r="G99578"/>
    </row>
    <row r="99579" spans="7:7" x14ac:dyDescent="0.2">
      <c r="G99579"/>
    </row>
    <row r="99580" spans="7:7" x14ac:dyDescent="0.2">
      <c r="G99580"/>
    </row>
    <row r="99581" spans="7:7" x14ac:dyDescent="0.2">
      <c r="G99581"/>
    </row>
    <row r="99582" spans="7:7" x14ac:dyDescent="0.2">
      <c r="G99582"/>
    </row>
    <row r="99583" spans="7:7" x14ac:dyDescent="0.2">
      <c r="G99583"/>
    </row>
    <row r="99584" spans="7:7" x14ac:dyDescent="0.2">
      <c r="G99584"/>
    </row>
    <row r="99585" spans="7:7" x14ac:dyDescent="0.2">
      <c r="G99585"/>
    </row>
    <row r="99586" spans="7:7" x14ac:dyDescent="0.2">
      <c r="G99586"/>
    </row>
    <row r="99587" spans="7:7" x14ac:dyDescent="0.2">
      <c r="G99587"/>
    </row>
    <row r="99588" spans="7:7" x14ac:dyDescent="0.2">
      <c r="G99588"/>
    </row>
    <row r="99589" spans="7:7" x14ac:dyDescent="0.2">
      <c r="G99589"/>
    </row>
    <row r="99590" spans="7:7" x14ac:dyDescent="0.2">
      <c r="G99590"/>
    </row>
    <row r="99591" spans="7:7" x14ac:dyDescent="0.2">
      <c r="G99591"/>
    </row>
    <row r="99592" spans="7:7" x14ac:dyDescent="0.2">
      <c r="G99592"/>
    </row>
    <row r="99593" spans="7:7" x14ac:dyDescent="0.2">
      <c r="G99593"/>
    </row>
    <row r="99594" spans="7:7" x14ac:dyDescent="0.2">
      <c r="G99594"/>
    </row>
    <row r="99595" spans="7:7" x14ac:dyDescent="0.2">
      <c r="G99595"/>
    </row>
    <row r="99596" spans="7:7" x14ac:dyDescent="0.2">
      <c r="G99596"/>
    </row>
    <row r="99597" spans="7:7" x14ac:dyDescent="0.2">
      <c r="G99597"/>
    </row>
    <row r="99598" spans="7:7" x14ac:dyDescent="0.2">
      <c r="G99598"/>
    </row>
    <row r="99599" spans="7:7" x14ac:dyDescent="0.2">
      <c r="G99599"/>
    </row>
    <row r="99600" spans="7:7" x14ac:dyDescent="0.2">
      <c r="G99600"/>
    </row>
    <row r="99601" spans="7:7" x14ac:dyDescent="0.2">
      <c r="G99601"/>
    </row>
    <row r="99602" spans="7:7" x14ac:dyDescent="0.2">
      <c r="G99602"/>
    </row>
    <row r="99603" spans="7:7" x14ac:dyDescent="0.2">
      <c r="G99603"/>
    </row>
    <row r="99604" spans="7:7" x14ac:dyDescent="0.2">
      <c r="G99604"/>
    </row>
    <row r="99605" spans="7:7" x14ac:dyDescent="0.2">
      <c r="G99605"/>
    </row>
    <row r="99606" spans="7:7" x14ac:dyDescent="0.2">
      <c r="G99606"/>
    </row>
    <row r="99607" spans="7:7" x14ac:dyDescent="0.2">
      <c r="G99607"/>
    </row>
    <row r="99608" spans="7:7" x14ac:dyDescent="0.2">
      <c r="G99608"/>
    </row>
    <row r="99609" spans="7:7" x14ac:dyDescent="0.2">
      <c r="G99609"/>
    </row>
    <row r="99610" spans="7:7" x14ac:dyDescent="0.2">
      <c r="G99610"/>
    </row>
    <row r="99611" spans="7:7" x14ac:dyDescent="0.2">
      <c r="G99611"/>
    </row>
    <row r="99612" spans="7:7" x14ac:dyDescent="0.2">
      <c r="G99612"/>
    </row>
    <row r="99613" spans="7:7" x14ac:dyDescent="0.2">
      <c r="G99613"/>
    </row>
    <row r="99614" spans="7:7" x14ac:dyDescent="0.2">
      <c r="G99614"/>
    </row>
    <row r="99615" spans="7:7" x14ac:dyDescent="0.2">
      <c r="G99615"/>
    </row>
    <row r="99616" spans="7:7" x14ac:dyDescent="0.2">
      <c r="G99616"/>
    </row>
    <row r="99617" spans="7:7" x14ac:dyDescent="0.2">
      <c r="G99617"/>
    </row>
    <row r="99618" spans="7:7" x14ac:dyDescent="0.2">
      <c r="G99618"/>
    </row>
    <row r="99619" spans="7:7" x14ac:dyDescent="0.2">
      <c r="G99619"/>
    </row>
    <row r="99620" spans="7:7" x14ac:dyDescent="0.2">
      <c r="G99620"/>
    </row>
    <row r="99621" spans="7:7" x14ac:dyDescent="0.2">
      <c r="G99621"/>
    </row>
    <row r="99622" spans="7:7" x14ac:dyDescent="0.2">
      <c r="G99622"/>
    </row>
    <row r="99623" spans="7:7" x14ac:dyDescent="0.2">
      <c r="G99623"/>
    </row>
    <row r="99624" spans="7:7" x14ac:dyDescent="0.2">
      <c r="G99624"/>
    </row>
    <row r="99625" spans="7:7" x14ac:dyDescent="0.2">
      <c r="G99625"/>
    </row>
    <row r="99626" spans="7:7" x14ac:dyDescent="0.2">
      <c r="G99626"/>
    </row>
    <row r="99627" spans="7:7" x14ac:dyDescent="0.2">
      <c r="G99627"/>
    </row>
    <row r="99628" spans="7:7" x14ac:dyDescent="0.2">
      <c r="G99628"/>
    </row>
    <row r="99629" spans="7:7" x14ac:dyDescent="0.2">
      <c r="G99629"/>
    </row>
    <row r="99630" spans="7:7" x14ac:dyDescent="0.2">
      <c r="G99630"/>
    </row>
    <row r="99631" spans="7:7" x14ac:dyDescent="0.2">
      <c r="G99631"/>
    </row>
    <row r="99632" spans="7:7" x14ac:dyDescent="0.2">
      <c r="G99632"/>
    </row>
    <row r="99633" spans="7:7" x14ac:dyDescent="0.2">
      <c r="G99633"/>
    </row>
    <row r="99634" spans="7:7" x14ac:dyDescent="0.2">
      <c r="G99634"/>
    </row>
    <row r="99635" spans="7:7" x14ac:dyDescent="0.2">
      <c r="G99635"/>
    </row>
    <row r="99636" spans="7:7" x14ac:dyDescent="0.2">
      <c r="G99636"/>
    </row>
    <row r="99637" spans="7:7" x14ac:dyDescent="0.2">
      <c r="G99637"/>
    </row>
    <row r="99638" spans="7:7" x14ac:dyDescent="0.2">
      <c r="G99638"/>
    </row>
    <row r="99639" spans="7:7" x14ac:dyDescent="0.2">
      <c r="G99639"/>
    </row>
    <row r="99640" spans="7:7" x14ac:dyDescent="0.2">
      <c r="G99640"/>
    </row>
    <row r="99641" spans="7:7" x14ac:dyDescent="0.2">
      <c r="G99641"/>
    </row>
    <row r="99642" spans="7:7" x14ac:dyDescent="0.2">
      <c r="G99642"/>
    </row>
    <row r="99643" spans="7:7" x14ac:dyDescent="0.2">
      <c r="G99643"/>
    </row>
    <row r="99644" spans="7:7" x14ac:dyDescent="0.2">
      <c r="G99644"/>
    </row>
    <row r="99645" spans="7:7" x14ac:dyDescent="0.2">
      <c r="G99645"/>
    </row>
    <row r="99646" spans="7:7" x14ac:dyDescent="0.2">
      <c r="G99646"/>
    </row>
    <row r="99647" spans="7:7" x14ac:dyDescent="0.2">
      <c r="G99647"/>
    </row>
    <row r="99648" spans="7:7" x14ac:dyDescent="0.2">
      <c r="G99648"/>
    </row>
    <row r="99649" spans="7:7" x14ac:dyDescent="0.2">
      <c r="G99649"/>
    </row>
    <row r="99650" spans="7:7" x14ac:dyDescent="0.2">
      <c r="G99650"/>
    </row>
    <row r="99651" spans="7:7" x14ac:dyDescent="0.2">
      <c r="G99651"/>
    </row>
    <row r="99652" spans="7:7" x14ac:dyDescent="0.2">
      <c r="G99652"/>
    </row>
    <row r="99653" spans="7:7" x14ac:dyDescent="0.2">
      <c r="G99653"/>
    </row>
    <row r="99654" spans="7:7" x14ac:dyDescent="0.2">
      <c r="G99654"/>
    </row>
    <row r="99655" spans="7:7" x14ac:dyDescent="0.2">
      <c r="G99655"/>
    </row>
    <row r="99656" spans="7:7" x14ac:dyDescent="0.2">
      <c r="G99656"/>
    </row>
    <row r="99657" spans="7:7" x14ac:dyDescent="0.2">
      <c r="G99657"/>
    </row>
    <row r="99658" spans="7:7" x14ac:dyDescent="0.2">
      <c r="G99658"/>
    </row>
    <row r="99659" spans="7:7" x14ac:dyDescent="0.2">
      <c r="G99659"/>
    </row>
    <row r="99660" spans="7:7" x14ac:dyDescent="0.2">
      <c r="G99660"/>
    </row>
    <row r="99661" spans="7:7" x14ac:dyDescent="0.2">
      <c r="G99661"/>
    </row>
    <row r="99662" spans="7:7" x14ac:dyDescent="0.2">
      <c r="G99662"/>
    </row>
    <row r="99663" spans="7:7" x14ac:dyDescent="0.2">
      <c r="G99663"/>
    </row>
    <row r="99664" spans="7:7" x14ac:dyDescent="0.2">
      <c r="G99664"/>
    </row>
    <row r="99665" spans="7:7" x14ac:dyDescent="0.2">
      <c r="G99665"/>
    </row>
    <row r="99666" spans="7:7" x14ac:dyDescent="0.2">
      <c r="G99666"/>
    </row>
    <row r="99667" spans="7:7" x14ac:dyDescent="0.2">
      <c r="G99667"/>
    </row>
    <row r="99668" spans="7:7" x14ac:dyDescent="0.2">
      <c r="G99668"/>
    </row>
    <row r="99669" spans="7:7" x14ac:dyDescent="0.2">
      <c r="G99669"/>
    </row>
    <row r="99670" spans="7:7" x14ac:dyDescent="0.2">
      <c r="G99670"/>
    </row>
    <row r="99671" spans="7:7" x14ac:dyDescent="0.2">
      <c r="G99671"/>
    </row>
    <row r="99672" spans="7:7" x14ac:dyDescent="0.2">
      <c r="G99672"/>
    </row>
    <row r="99673" spans="7:7" x14ac:dyDescent="0.2">
      <c r="G99673"/>
    </row>
    <row r="99674" spans="7:7" x14ac:dyDescent="0.2">
      <c r="G99674"/>
    </row>
    <row r="99675" spans="7:7" x14ac:dyDescent="0.2">
      <c r="G99675"/>
    </row>
    <row r="99676" spans="7:7" x14ac:dyDescent="0.2">
      <c r="G99676"/>
    </row>
    <row r="99677" spans="7:7" x14ac:dyDescent="0.2">
      <c r="G99677"/>
    </row>
    <row r="99678" spans="7:7" x14ac:dyDescent="0.2">
      <c r="G99678"/>
    </row>
    <row r="99679" spans="7:7" x14ac:dyDescent="0.2">
      <c r="G99679"/>
    </row>
    <row r="99680" spans="7:7" x14ac:dyDescent="0.2">
      <c r="G99680"/>
    </row>
    <row r="99681" spans="7:7" x14ac:dyDescent="0.2">
      <c r="G99681"/>
    </row>
    <row r="99682" spans="7:7" x14ac:dyDescent="0.2">
      <c r="G99682"/>
    </row>
    <row r="99683" spans="7:7" x14ac:dyDescent="0.2">
      <c r="G99683"/>
    </row>
    <row r="99684" spans="7:7" x14ac:dyDescent="0.2">
      <c r="G99684"/>
    </row>
    <row r="99685" spans="7:7" x14ac:dyDescent="0.2">
      <c r="G99685"/>
    </row>
    <row r="99686" spans="7:7" x14ac:dyDescent="0.2">
      <c r="G99686"/>
    </row>
    <row r="99687" spans="7:7" x14ac:dyDescent="0.2">
      <c r="G99687"/>
    </row>
    <row r="99688" spans="7:7" x14ac:dyDescent="0.2">
      <c r="G99688"/>
    </row>
    <row r="99689" spans="7:7" x14ac:dyDescent="0.2">
      <c r="G99689"/>
    </row>
    <row r="99690" spans="7:7" x14ac:dyDescent="0.2">
      <c r="G99690"/>
    </row>
    <row r="99691" spans="7:7" x14ac:dyDescent="0.2">
      <c r="G99691"/>
    </row>
    <row r="99692" spans="7:7" x14ac:dyDescent="0.2">
      <c r="G99692"/>
    </row>
    <row r="99693" spans="7:7" x14ac:dyDescent="0.2">
      <c r="G99693"/>
    </row>
    <row r="99694" spans="7:7" x14ac:dyDescent="0.2">
      <c r="G99694"/>
    </row>
    <row r="99695" spans="7:7" x14ac:dyDescent="0.2">
      <c r="G99695"/>
    </row>
    <row r="99696" spans="7:7" x14ac:dyDescent="0.2">
      <c r="G99696"/>
    </row>
    <row r="99697" spans="7:7" x14ac:dyDescent="0.2">
      <c r="G99697"/>
    </row>
    <row r="99698" spans="7:7" x14ac:dyDescent="0.2">
      <c r="G99698"/>
    </row>
    <row r="99699" spans="7:7" x14ac:dyDescent="0.2">
      <c r="G99699"/>
    </row>
    <row r="99700" spans="7:7" x14ac:dyDescent="0.2">
      <c r="G99700"/>
    </row>
    <row r="99701" spans="7:7" x14ac:dyDescent="0.2">
      <c r="G99701"/>
    </row>
    <row r="99702" spans="7:7" x14ac:dyDescent="0.2">
      <c r="G99702"/>
    </row>
    <row r="99703" spans="7:7" x14ac:dyDescent="0.2">
      <c r="G99703"/>
    </row>
    <row r="99704" spans="7:7" x14ac:dyDescent="0.2">
      <c r="G99704"/>
    </row>
    <row r="99705" spans="7:7" x14ac:dyDescent="0.2">
      <c r="G99705"/>
    </row>
    <row r="99706" spans="7:7" x14ac:dyDescent="0.2">
      <c r="G99706"/>
    </row>
    <row r="99707" spans="7:7" x14ac:dyDescent="0.2">
      <c r="G99707"/>
    </row>
    <row r="99708" spans="7:7" x14ac:dyDescent="0.2">
      <c r="G99708"/>
    </row>
    <row r="99709" spans="7:7" x14ac:dyDescent="0.2">
      <c r="G99709"/>
    </row>
    <row r="99710" spans="7:7" x14ac:dyDescent="0.2">
      <c r="G99710"/>
    </row>
    <row r="99711" spans="7:7" x14ac:dyDescent="0.2">
      <c r="G99711"/>
    </row>
    <row r="99712" spans="7:7" x14ac:dyDescent="0.2">
      <c r="G99712"/>
    </row>
    <row r="99713" spans="7:7" x14ac:dyDescent="0.2">
      <c r="G99713"/>
    </row>
    <row r="99714" spans="7:7" x14ac:dyDescent="0.2">
      <c r="G99714"/>
    </row>
    <row r="99715" spans="7:7" x14ac:dyDescent="0.2">
      <c r="G99715"/>
    </row>
    <row r="99716" spans="7:7" x14ac:dyDescent="0.2">
      <c r="G99716"/>
    </row>
    <row r="99717" spans="7:7" x14ac:dyDescent="0.2">
      <c r="G99717"/>
    </row>
    <row r="99718" spans="7:7" x14ac:dyDescent="0.2">
      <c r="G99718"/>
    </row>
    <row r="99719" spans="7:7" x14ac:dyDescent="0.2">
      <c r="G99719"/>
    </row>
    <row r="99720" spans="7:7" x14ac:dyDescent="0.2">
      <c r="G99720"/>
    </row>
    <row r="99721" spans="7:7" x14ac:dyDescent="0.2">
      <c r="G99721"/>
    </row>
    <row r="99722" spans="7:7" x14ac:dyDescent="0.2">
      <c r="G99722"/>
    </row>
    <row r="99723" spans="7:7" x14ac:dyDescent="0.2">
      <c r="G99723"/>
    </row>
    <row r="99724" spans="7:7" x14ac:dyDescent="0.2">
      <c r="G99724"/>
    </row>
    <row r="99725" spans="7:7" x14ac:dyDescent="0.2">
      <c r="G99725"/>
    </row>
    <row r="99726" spans="7:7" x14ac:dyDescent="0.2">
      <c r="G99726"/>
    </row>
    <row r="99727" spans="7:7" x14ac:dyDescent="0.2">
      <c r="G99727"/>
    </row>
    <row r="99728" spans="7:7" x14ac:dyDescent="0.2">
      <c r="G99728"/>
    </row>
    <row r="99729" spans="7:7" x14ac:dyDescent="0.2">
      <c r="G99729"/>
    </row>
    <row r="99730" spans="7:7" x14ac:dyDescent="0.2">
      <c r="G99730"/>
    </row>
    <row r="99731" spans="7:7" x14ac:dyDescent="0.2">
      <c r="G99731"/>
    </row>
    <row r="99732" spans="7:7" x14ac:dyDescent="0.2">
      <c r="G99732"/>
    </row>
    <row r="99733" spans="7:7" x14ac:dyDescent="0.2">
      <c r="G99733"/>
    </row>
    <row r="99734" spans="7:7" x14ac:dyDescent="0.2">
      <c r="G99734"/>
    </row>
    <row r="99735" spans="7:7" x14ac:dyDescent="0.2">
      <c r="G99735"/>
    </row>
    <row r="99736" spans="7:7" x14ac:dyDescent="0.2">
      <c r="G99736"/>
    </row>
    <row r="99737" spans="7:7" x14ac:dyDescent="0.2">
      <c r="G99737"/>
    </row>
    <row r="99738" spans="7:7" x14ac:dyDescent="0.2">
      <c r="G99738"/>
    </row>
    <row r="99739" spans="7:7" x14ac:dyDescent="0.2">
      <c r="G99739"/>
    </row>
    <row r="99740" spans="7:7" x14ac:dyDescent="0.2">
      <c r="G99740"/>
    </row>
    <row r="99741" spans="7:7" x14ac:dyDescent="0.2">
      <c r="G99741"/>
    </row>
    <row r="99742" spans="7:7" x14ac:dyDescent="0.2">
      <c r="G99742"/>
    </row>
    <row r="99743" spans="7:7" x14ac:dyDescent="0.2">
      <c r="G99743"/>
    </row>
    <row r="99744" spans="7:7" x14ac:dyDescent="0.2">
      <c r="G99744"/>
    </row>
    <row r="99745" spans="7:7" x14ac:dyDescent="0.2">
      <c r="G99745"/>
    </row>
    <row r="99746" spans="7:7" x14ac:dyDescent="0.2">
      <c r="G99746"/>
    </row>
    <row r="99747" spans="7:7" x14ac:dyDescent="0.2">
      <c r="G99747"/>
    </row>
    <row r="99748" spans="7:7" x14ac:dyDescent="0.2">
      <c r="G99748"/>
    </row>
    <row r="99749" spans="7:7" x14ac:dyDescent="0.2">
      <c r="G99749"/>
    </row>
    <row r="99750" spans="7:7" x14ac:dyDescent="0.2">
      <c r="G99750"/>
    </row>
    <row r="99751" spans="7:7" x14ac:dyDescent="0.2">
      <c r="G99751"/>
    </row>
    <row r="99752" spans="7:7" x14ac:dyDescent="0.2">
      <c r="G99752"/>
    </row>
    <row r="99753" spans="7:7" x14ac:dyDescent="0.2">
      <c r="G99753"/>
    </row>
    <row r="99754" spans="7:7" x14ac:dyDescent="0.2">
      <c r="G99754"/>
    </row>
    <row r="99755" spans="7:7" x14ac:dyDescent="0.2">
      <c r="G99755"/>
    </row>
    <row r="99756" spans="7:7" x14ac:dyDescent="0.2">
      <c r="G99756"/>
    </row>
    <row r="99757" spans="7:7" x14ac:dyDescent="0.2">
      <c r="G99757"/>
    </row>
    <row r="99758" spans="7:7" x14ac:dyDescent="0.2">
      <c r="G99758"/>
    </row>
    <row r="99759" spans="7:7" x14ac:dyDescent="0.2">
      <c r="G99759"/>
    </row>
    <row r="99760" spans="7:7" x14ac:dyDescent="0.2">
      <c r="G99760"/>
    </row>
    <row r="99761" spans="7:7" x14ac:dyDescent="0.2">
      <c r="G99761"/>
    </row>
    <row r="99762" spans="7:7" x14ac:dyDescent="0.2">
      <c r="G99762"/>
    </row>
    <row r="99763" spans="7:7" x14ac:dyDescent="0.2">
      <c r="G99763"/>
    </row>
    <row r="99764" spans="7:7" x14ac:dyDescent="0.2">
      <c r="G99764"/>
    </row>
    <row r="99765" spans="7:7" x14ac:dyDescent="0.2">
      <c r="G99765"/>
    </row>
    <row r="99766" spans="7:7" x14ac:dyDescent="0.2">
      <c r="G99766"/>
    </row>
    <row r="99767" spans="7:7" x14ac:dyDescent="0.2">
      <c r="G99767"/>
    </row>
    <row r="99768" spans="7:7" x14ac:dyDescent="0.2">
      <c r="G99768"/>
    </row>
    <row r="99769" spans="7:7" x14ac:dyDescent="0.2">
      <c r="G99769"/>
    </row>
    <row r="99770" spans="7:7" x14ac:dyDescent="0.2">
      <c r="G99770"/>
    </row>
    <row r="99771" spans="7:7" x14ac:dyDescent="0.2">
      <c r="G99771"/>
    </row>
    <row r="99772" spans="7:7" x14ac:dyDescent="0.2">
      <c r="G99772"/>
    </row>
    <row r="99773" spans="7:7" x14ac:dyDescent="0.2">
      <c r="G99773"/>
    </row>
    <row r="99774" spans="7:7" x14ac:dyDescent="0.2">
      <c r="G99774"/>
    </row>
    <row r="99775" spans="7:7" x14ac:dyDescent="0.2">
      <c r="G99775"/>
    </row>
    <row r="99776" spans="7:7" x14ac:dyDescent="0.2">
      <c r="G99776"/>
    </row>
    <row r="99777" spans="7:7" x14ac:dyDescent="0.2">
      <c r="G99777"/>
    </row>
    <row r="99778" spans="7:7" x14ac:dyDescent="0.2">
      <c r="G99778"/>
    </row>
    <row r="99779" spans="7:7" x14ac:dyDescent="0.2">
      <c r="G99779"/>
    </row>
    <row r="99780" spans="7:7" x14ac:dyDescent="0.2">
      <c r="G99780"/>
    </row>
    <row r="99781" spans="7:7" x14ac:dyDescent="0.2">
      <c r="G99781"/>
    </row>
    <row r="99782" spans="7:7" x14ac:dyDescent="0.2">
      <c r="G99782"/>
    </row>
    <row r="99783" spans="7:7" x14ac:dyDescent="0.2">
      <c r="G99783"/>
    </row>
    <row r="99784" spans="7:7" x14ac:dyDescent="0.2">
      <c r="G99784"/>
    </row>
    <row r="99785" spans="7:7" x14ac:dyDescent="0.2">
      <c r="G99785"/>
    </row>
    <row r="99786" spans="7:7" x14ac:dyDescent="0.2">
      <c r="G99786"/>
    </row>
    <row r="99787" spans="7:7" x14ac:dyDescent="0.2">
      <c r="G99787"/>
    </row>
    <row r="99788" spans="7:7" x14ac:dyDescent="0.2">
      <c r="G99788"/>
    </row>
    <row r="99789" spans="7:7" x14ac:dyDescent="0.2">
      <c r="G99789"/>
    </row>
    <row r="99790" spans="7:7" x14ac:dyDescent="0.2">
      <c r="G99790"/>
    </row>
    <row r="99791" spans="7:7" x14ac:dyDescent="0.2">
      <c r="G99791"/>
    </row>
    <row r="99792" spans="7:7" x14ac:dyDescent="0.2">
      <c r="G99792"/>
    </row>
    <row r="99793" spans="7:7" x14ac:dyDescent="0.2">
      <c r="G99793"/>
    </row>
    <row r="99794" spans="7:7" x14ac:dyDescent="0.2">
      <c r="G99794"/>
    </row>
    <row r="99795" spans="7:7" x14ac:dyDescent="0.2">
      <c r="G99795"/>
    </row>
    <row r="99796" spans="7:7" x14ac:dyDescent="0.2">
      <c r="G99796"/>
    </row>
    <row r="99797" spans="7:7" x14ac:dyDescent="0.2">
      <c r="G99797"/>
    </row>
    <row r="99798" spans="7:7" x14ac:dyDescent="0.2">
      <c r="G99798"/>
    </row>
    <row r="99799" spans="7:7" x14ac:dyDescent="0.2">
      <c r="G99799"/>
    </row>
    <row r="99800" spans="7:7" x14ac:dyDescent="0.2">
      <c r="G99800"/>
    </row>
    <row r="99801" spans="7:7" x14ac:dyDescent="0.2">
      <c r="G99801"/>
    </row>
    <row r="99802" spans="7:7" x14ac:dyDescent="0.2">
      <c r="G99802"/>
    </row>
    <row r="99803" spans="7:7" x14ac:dyDescent="0.2">
      <c r="G99803"/>
    </row>
    <row r="99804" spans="7:7" x14ac:dyDescent="0.2">
      <c r="G99804"/>
    </row>
    <row r="99805" spans="7:7" x14ac:dyDescent="0.2">
      <c r="G99805"/>
    </row>
    <row r="99806" spans="7:7" x14ac:dyDescent="0.2">
      <c r="G99806"/>
    </row>
    <row r="99807" spans="7:7" x14ac:dyDescent="0.2">
      <c r="G99807"/>
    </row>
    <row r="99808" spans="7:7" x14ac:dyDescent="0.2">
      <c r="G99808"/>
    </row>
    <row r="99809" spans="7:7" x14ac:dyDescent="0.2">
      <c r="G99809"/>
    </row>
    <row r="99810" spans="7:7" x14ac:dyDescent="0.2">
      <c r="G99810"/>
    </row>
    <row r="99811" spans="7:7" x14ac:dyDescent="0.2">
      <c r="G99811"/>
    </row>
    <row r="99812" spans="7:7" x14ac:dyDescent="0.2">
      <c r="G99812"/>
    </row>
    <row r="99813" spans="7:7" x14ac:dyDescent="0.2">
      <c r="G99813"/>
    </row>
    <row r="99814" spans="7:7" x14ac:dyDescent="0.2">
      <c r="G99814"/>
    </row>
    <row r="99815" spans="7:7" x14ac:dyDescent="0.2">
      <c r="G99815"/>
    </row>
    <row r="99816" spans="7:7" x14ac:dyDescent="0.2">
      <c r="G99816"/>
    </row>
    <row r="99817" spans="7:7" x14ac:dyDescent="0.2">
      <c r="G99817"/>
    </row>
    <row r="99818" spans="7:7" x14ac:dyDescent="0.2">
      <c r="G99818"/>
    </row>
    <row r="99819" spans="7:7" x14ac:dyDescent="0.2">
      <c r="G99819"/>
    </row>
    <row r="99820" spans="7:7" x14ac:dyDescent="0.2">
      <c r="G99820"/>
    </row>
    <row r="99821" spans="7:7" x14ac:dyDescent="0.2">
      <c r="G99821"/>
    </row>
    <row r="99822" spans="7:7" x14ac:dyDescent="0.2">
      <c r="G99822"/>
    </row>
    <row r="99823" spans="7:7" x14ac:dyDescent="0.2">
      <c r="G99823"/>
    </row>
    <row r="99824" spans="7:7" x14ac:dyDescent="0.2">
      <c r="G99824"/>
    </row>
    <row r="99825" spans="7:7" x14ac:dyDescent="0.2">
      <c r="G99825"/>
    </row>
    <row r="99826" spans="7:7" x14ac:dyDescent="0.2">
      <c r="G99826"/>
    </row>
    <row r="99827" spans="7:7" x14ac:dyDescent="0.2">
      <c r="G99827"/>
    </row>
    <row r="99828" spans="7:7" x14ac:dyDescent="0.2">
      <c r="G99828"/>
    </row>
    <row r="99829" spans="7:7" x14ac:dyDescent="0.2">
      <c r="G99829"/>
    </row>
    <row r="99830" spans="7:7" x14ac:dyDescent="0.2">
      <c r="G99830"/>
    </row>
    <row r="99831" spans="7:7" x14ac:dyDescent="0.2">
      <c r="G99831"/>
    </row>
    <row r="99832" spans="7:7" x14ac:dyDescent="0.2">
      <c r="G99832"/>
    </row>
    <row r="99833" spans="7:7" x14ac:dyDescent="0.2">
      <c r="G99833"/>
    </row>
    <row r="99834" spans="7:7" x14ac:dyDescent="0.2">
      <c r="G99834"/>
    </row>
    <row r="99835" spans="7:7" x14ac:dyDescent="0.2">
      <c r="G99835"/>
    </row>
    <row r="99836" spans="7:7" x14ac:dyDescent="0.2">
      <c r="G99836"/>
    </row>
    <row r="99837" spans="7:7" x14ac:dyDescent="0.2">
      <c r="G99837"/>
    </row>
    <row r="99838" spans="7:7" x14ac:dyDescent="0.2">
      <c r="G99838"/>
    </row>
    <row r="99839" spans="7:7" x14ac:dyDescent="0.2">
      <c r="G99839"/>
    </row>
    <row r="99840" spans="7:7" x14ac:dyDescent="0.2">
      <c r="G99840"/>
    </row>
    <row r="99841" spans="7:7" x14ac:dyDescent="0.2">
      <c r="G99841"/>
    </row>
    <row r="99842" spans="7:7" x14ac:dyDescent="0.2">
      <c r="G99842"/>
    </row>
    <row r="99843" spans="7:7" x14ac:dyDescent="0.2">
      <c r="G99843"/>
    </row>
    <row r="99844" spans="7:7" x14ac:dyDescent="0.2">
      <c r="G99844"/>
    </row>
    <row r="99845" spans="7:7" x14ac:dyDescent="0.2">
      <c r="G99845"/>
    </row>
    <row r="99846" spans="7:7" x14ac:dyDescent="0.2">
      <c r="G99846"/>
    </row>
    <row r="99847" spans="7:7" x14ac:dyDescent="0.2">
      <c r="G99847"/>
    </row>
    <row r="99848" spans="7:7" x14ac:dyDescent="0.2">
      <c r="G99848"/>
    </row>
    <row r="99849" spans="7:7" x14ac:dyDescent="0.2">
      <c r="G99849"/>
    </row>
    <row r="99850" spans="7:7" x14ac:dyDescent="0.2">
      <c r="G99850"/>
    </row>
    <row r="99851" spans="7:7" x14ac:dyDescent="0.2">
      <c r="G99851"/>
    </row>
    <row r="99852" spans="7:7" x14ac:dyDescent="0.2">
      <c r="G99852"/>
    </row>
    <row r="99853" spans="7:7" x14ac:dyDescent="0.2">
      <c r="G99853"/>
    </row>
    <row r="99854" spans="7:7" x14ac:dyDescent="0.2">
      <c r="G99854"/>
    </row>
    <row r="99855" spans="7:7" x14ac:dyDescent="0.2">
      <c r="G99855"/>
    </row>
    <row r="99856" spans="7:7" x14ac:dyDescent="0.2">
      <c r="G99856"/>
    </row>
    <row r="99857" spans="7:7" x14ac:dyDescent="0.2">
      <c r="G99857"/>
    </row>
    <row r="99858" spans="7:7" x14ac:dyDescent="0.2">
      <c r="G99858"/>
    </row>
    <row r="99859" spans="7:7" x14ac:dyDescent="0.2">
      <c r="G99859"/>
    </row>
    <row r="99860" spans="7:7" x14ac:dyDescent="0.2">
      <c r="G99860"/>
    </row>
    <row r="99861" spans="7:7" x14ac:dyDescent="0.2">
      <c r="G99861"/>
    </row>
    <row r="99862" spans="7:7" x14ac:dyDescent="0.2">
      <c r="G99862"/>
    </row>
    <row r="99863" spans="7:7" x14ac:dyDescent="0.2">
      <c r="G99863"/>
    </row>
    <row r="99864" spans="7:7" x14ac:dyDescent="0.2">
      <c r="G99864"/>
    </row>
    <row r="99865" spans="7:7" x14ac:dyDescent="0.2">
      <c r="G99865"/>
    </row>
    <row r="99866" spans="7:7" x14ac:dyDescent="0.2">
      <c r="G99866"/>
    </row>
    <row r="99867" spans="7:7" x14ac:dyDescent="0.2">
      <c r="G99867"/>
    </row>
    <row r="99868" spans="7:7" x14ac:dyDescent="0.2">
      <c r="G99868"/>
    </row>
    <row r="99869" spans="7:7" x14ac:dyDescent="0.2">
      <c r="G99869"/>
    </row>
    <row r="99870" spans="7:7" x14ac:dyDescent="0.2">
      <c r="G99870"/>
    </row>
    <row r="99871" spans="7:7" x14ac:dyDescent="0.2">
      <c r="G99871"/>
    </row>
    <row r="99872" spans="7:7" x14ac:dyDescent="0.2">
      <c r="G99872"/>
    </row>
    <row r="99873" spans="7:7" x14ac:dyDescent="0.2">
      <c r="G99873"/>
    </row>
    <row r="99874" spans="7:7" x14ac:dyDescent="0.2">
      <c r="G99874"/>
    </row>
    <row r="99875" spans="7:7" x14ac:dyDescent="0.2">
      <c r="G99875"/>
    </row>
    <row r="99876" spans="7:7" x14ac:dyDescent="0.2">
      <c r="G99876"/>
    </row>
    <row r="99877" spans="7:7" x14ac:dyDescent="0.2">
      <c r="G99877"/>
    </row>
    <row r="99878" spans="7:7" x14ac:dyDescent="0.2">
      <c r="G99878"/>
    </row>
    <row r="99879" spans="7:7" x14ac:dyDescent="0.2">
      <c r="G99879"/>
    </row>
    <row r="99880" spans="7:7" x14ac:dyDescent="0.2">
      <c r="G99880"/>
    </row>
    <row r="99881" spans="7:7" x14ac:dyDescent="0.2">
      <c r="G99881"/>
    </row>
    <row r="99882" spans="7:7" x14ac:dyDescent="0.2">
      <c r="G99882"/>
    </row>
    <row r="99883" spans="7:7" x14ac:dyDescent="0.2">
      <c r="G99883"/>
    </row>
    <row r="99884" spans="7:7" x14ac:dyDescent="0.2">
      <c r="G99884"/>
    </row>
    <row r="99885" spans="7:7" x14ac:dyDescent="0.2">
      <c r="G99885"/>
    </row>
    <row r="99886" spans="7:7" x14ac:dyDescent="0.2">
      <c r="G99886"/>
    </row>
    <row r="99887" spans="7:7" x14ac:dyDescent="0.2">
      <c r="G99887"/>
    </row>
    <row r="99888" spans="7:7" x14ac:dyDescent="0.2">
      <c r="G99888"/>
    </row>
    <row r="99889" spans="7:7" x14ac:dyDescent="0.2">
      <c r="G99889"/>
    </row>
    <row r="99890" spans="7:7" x14ac:dyDescent="0.2">
      <c r="G99890"/>
    </row>
    <row r="99891" spans="7:7" x14ac:dyDescent="0.2">
      <c r="G99891"/>
    </row>
    <row r="99892" spans="7:7" x14ac:dyDescent="0.2">
      <c r="G99892"/>
    </row>
    <row r="99893" spans="7:7" x14ac:dyDescent="0.2">
      <c r="G99893"/>
    </row>
    <row r="99894" spans="7:7" x14ac:dyDescent="0.2">
      <c r="G99894"/>
    </row>
    <row r="99895" spans="7:7" x14ac:dyDescent="0.2">
      <c r="G99895"/>
    </row>
    <row r="99896" spans="7:7" x14ac:dyDescent="0.2">
      <c r="G99896"/>
    </row>
    <row r="99897" spans="7:7" x14ac:dyDescent="0.2">
      <c r="G99897"/>
    </row>
    <row r="99898" spans="7:7" x14ac:dyDescent="0.2">
      <c r="G99898"/>
    </row>
    <row r="99899" spans="7:7" x14ac:dyDescent="0.2">
      <c r="G99899"/>
    </row>
    <row r="99900" spans="7:7" x14ac:dyDescent="0.2">
      <c r="G99900"/>
    </row>
    <row r="99901" spans="7:7" x14ac:dyDescent="0.2">
      <c r="G99901"/>
    </row>
    <row r="99902" spans="7:7" x14ac:dyDescent="0.2">
      <c r="G99902"/>
    </row>
    <row r="99903" spans="7:7" x14ac:dyDescent="0.2">
      <c r="G99903"/>
    </row>
    <row r="99904" spans="7:7" x14ac:dyDescent="0.2">
      <c r="G99904"/>
    </row>
    <row r="99905" spans="7:7" x14ac:dyDescent="0.2">
      <c r="G99905"/>
    </row>
    <row r="99906" spans="7:7" x14ac:dyDescent="0.2">
      <c r="G99906"/>
    </row>
    <row r="99907" spans="7:7" x14ac:dyDescent="0.2">
      <c r="G99907"/>
    </row>
    <row r="99908" spans="7:7" x14ac:dyDescent="0.2">
      <c r="G99908"/>
    </row>
    <row r="99909" spans="7:7" x14ac:dyDescent="0.2">
      <c r="G99909"/>
    </row>
    <row r="99910" spans="7:7" x14ac:dyDescent="0.2">
      <c r="G99910"/>
    </row>
    <row r="99911" spans="7:7" x14ac:dyDescent="0.2">
      <c r="G99911"/>
    </row>
    <row r="99912" spans="7:7" x14ac:dyDescent="0.2">
      <c r="G99912"/>
    </row>
    <row r="99913" spans="7:7" x14ac:dyDescent="0.2">
      <c r="G99913"/>
    </row>
    <row r="99914" spans="7:7" x14ac:dyDescent="0.2">
      <c r="G99914"/>
    </row>
    <row r="99915" spans="7:7" x14ac:dyDescent="0.2">
      <c r="G99915"/>
    </row>
    <row r="99916" spans="7:7" x14ac:dyDescent="0.2">
      <c r="G99916"/>
    </row>
    <row r="99917" spans="7:7" x14ac:dyDescent="0.2">
      <c r="G99917"/>
    </row>
    <row r="99918" spans="7:7" x14ac:dyDescent="0.2">
      <c r="G99918"/>
    </row>
    <row r="99919" spans="7:7" x14ac:dyDescent="0.2">
      <c r="G99919"/>
    </row>
    <row r="99920" spans="7:7" x14ac:dyDescent="0.2">
      <c r="G99920"/>
    </row>
    <row r="99921" spans="7:7" x14ac:dyDescent="0.2">
      <c r="G99921"/>
    </row>
    <row r="99922" spans="7:7" x14ac:dyDescent="0.2">
      <c r="G99922"/>
    </row>
    <row r="99923" spans="7:7" x14ac:dyDescent="0.2">
      <c r="G99923"/>
    </row>
    <row r="99924" spans="7:7" x14ac:dyDescent="0.2">
      <c r="G99924"/>
    </row>
    <row r="99925" spans="7:7" x14ac:dyDescent="0.2">
      <c r="G99925"/>
    </row>
    <row r="99926" spans="7:7" x14ac:dyDescent="0.2">
      <c r="G99926"/>
    </row>
    <row r="99927" spans="7:7" x14ac:dyDescent="0.2">
      <c r="G99927"/>
    </row>
    <row r="99928" spans="7:7" x14ac:dyDescent="0.2">
      <c r="G99928"/>
    </row>
    <row r="99929" spans="7:7" x14ac:dyDescent="0.2">
      <c r="G99929"/>
    </row>
    <row r="99930" spans="7:7" x14ac:dyDescent="0.2">
      <c r="G99930"/>
    </row>
    <row r="99931" spans="7:7" x14ac:dyDescent="0.2">
      <c r="G99931"/>
    </row>
    <row r="99932" spans="7:7" x14ac:dyDescent="0.2">
      <c r="G99932"/>
    </row>
    <row r="99933" spans="7:7" x14ac:dyDescent="0.2">
      <c r="G99933"/>
    </row>
    <row r="99934" spans="7:7" x14ac:dyDescent="0.2">
      <c r="G99934"/>
    </row>
    <row r="99935" spans="7:7" x14ac:dyDescent="0.2">
      <c r="G99935"/>
    </row>
    <row r="99936" spans="7:7" x14ac:dyDescent="0.2">
      <c r="G99936"/>
    </row>
    <row r="99937" spans="7:7" x14ac:dyDescent="0.2">
      <c r="G99937"/>
    </row>
    <row r="99938" spans="7:7" x14ac:dyDescent="0.2">
      <c r="G99938"/>
    </row>
    <row r="99939" spans="7:7" x14ac:dyDescent="0.2">
      <c r="G99939"/>
    </row>
    <row r="99940" spans="7:7" x14ac:dyDescent="0.2">
      <c r="G99940"/>
    </row>
    <row r="99941" spans="7:7" x14ac:dyDescent="0.2">
      <c r="G99941"/>
    </row>
    <row r="99942" spans="7:7" x14ac:dyDescent="0.2">
      <c r="G99942"/>
    </row>
    <row r="99943" spans="7:7" x14ac:dyDescent="0.2">
      <c r="G99943"/>
    </row>
    <row r="99944" spans="7:7" x14ac:dyDescent="0.2">
      <c r="G99944"/>
    </row>
    <row r="99945" spans="7:7" x14ac:dyDescent="0.2">
      <c r="G99945"/>
    </row>
    <row r="99946" spans="7:7" x14ac:dyDescent="0.2">
      <c r="G99946"/>
    </row>
    <row r="99947" spans="7:7" x14ac:dyDescent="0.2">
      <c r="G99947"/>
    </row>
    <row r="99948" spans="7:7" x14ac:dyDescent="0.2">
      <c r="G99948"/>
    </row>
    <row r="99949" spans="7:7" x14ac:dyDescent="0.2">
      <c r="G99949"/>
    </row>
    <row r="99950" spans="7:7" x14ac:dyDescent="0.2">
      <c r="G99950"/>
    </row>
    <row r="99951" spans="7:7" x14ac:dyDescent="0.2">
      <c r="G99951"/>
    </row>
    <row r="99952" spans="7:7" x14ac:dyDescent="0.2">
      <c r="G99952"/>
    </row>
    <row r="99953" spans="7:7" x14ac:dyDescent="0.2">
      <c r="G99953"/>
    </row>
    <row r="99954" spans="7:7" x14ac:dyDescent="0.2">
      <c r="G99954"/>
    </row>
    <row r="99955" spans="7:7" x14ac:dyDescent="0.2">
      <c r="G99955"/>
    </row>
    <row r="99956" spans="7:7" x14ac:dyDescent="0.2">
      <c r="G99956"/>
    </row>
    <row r="99957" spans="7:7" x14ac:dyDescent="0.2">
      <c r="G99957"/>
    </row>
    <row r="99958" spans="7:7" x14ac:dyDescent="0.2">
      <c r="G99958"/>
    </row>
    <row r="99959" spans="7:7" x14ac:dyDescent="0.2">
      <c r="G99959"/>
    </row>
    <row r="99960" spans="7:7" x14ac:dyDescent="0.2">
      <c r="G99960"/>
    </row>
    <row r="99961" spans="7:7" x14ac:dyDescent="0.2">
      <c r="G99961"/>
    </row>
    <row r="99962" spans="7:7" x14ac:dyDescent="0.2">
      <c r="G99962"/>
    </row>
    <row r="99963" spans="7:7" x14ac:dyDescent="0.2">
      <c r="G99963"/>
    </row>
    <row r="99964" spans="7:7" x14ac:dyDescent="0.2">
      <c r="G99964"/>
    </row>
    <row r="99965" spans="7:7" x14ac:dyDescent="0.2">
      <c r="G99965"/>
    </row>
    <row r="99966" spans="7:7" x14ac:dyDescent="0.2">
      <c r="G99966"/>
    </row>
    <row r="99967" spans="7:7" x14ac:dyDescent="0.2">
      <c r="G99967"/>
    </row>
    <row r="99968" spans="7:7" x14ac:dyDescent="0.2">
      <c r="G99968"/>
    </row>
    <row r="99969" spans="7:7" x14ac:dyDescent="0.2">
      <c r="G99969"/>
    </row>
    <row r="99970" spans="7:7" x14ac:dyDescent="0.2">
      <c r="G99970"/>
    </row>
    <row r="99971" spans="7:7" x14ac:dyDescent="0.2">
      <c r="G99971"/>
    </row>
    <row r="99972" spans="7:7" x14ac:dyDescent="0.2">
      <c r="G99972"/>
    </row>
    <row r="99973" spans="7:7" x14ac:dyDescent="0.2">
      <c r="G99973"/>
    </row>
    <row r="99974" spans="7:7" x14ac:dyDescent="0.2">
      <c r="G99974"/>
    </row>
    <row r="99975" spans="7:7" x14ac:dyDescent="0.2">
      <c r="G99975"/>
    </row>
    <row r="99976" spans="7:7" x14ac:dyDescent="0.2">
      <c r="G99976"/>
    </row>
    <row r="99977" spans="7:7" x14ac:dyDescent="0.2">
      <c r="G99977"/>
    </row>
    <row r="99978" spans="7:7" x14ac:dyDescent="0.2">
      <c r="G99978"/>
    </row>
    <row r="99979" spans="7:7" x14ac:dyDescent="0.2">
      <c r="G99979"/>
    </row>
    <row r="99980" spans="7:7" x14ac:dyDescent="0.2">
      <c r="G99980"/>
    </row>
    <row r="99981" spans="7:7" x14ac:dyDescent="0.2">
      <c r="G99981"/>
    </row>
    <row r="99982" spans="7:7" x14ac:dyDescent="0.2">
      <c r="G99982"/>
    </row>
    <row r="99983" spans="7:7" x14ac:dyDescent="0.2">
      <c r="G99983"/>
    </row>
    <row r="99984" spans="7:7" x14ac:dyDescent="0.2">
      <c r="G99984"/>
    </row>
    <row r="99985" spans="7:7" x14ac:dyDescent="0.2">
      <c r="G99985"/>
    </row>
    <row r="99986" spans="7:7" x14ac:dyDescent="0.2">
      <c r="G99986"/>
    </row>
    <row r="99987" spans="7:7" x14ac:dyDescent="0.2">
      <c r="G99987"/>
    </row>
    <row r="99988" spans="7:7" x14ac:dyDescent="0.2">
      <c r="G99988"/>
    </row>
    <row r="99989" spans="7:7" x14ac:dyDescent="0.2">
      <c r="G99989"/>
    </row>
    <row r="99990" spans="7:7" x14ac:dyDescent="0.2">
      <c r="G99990"/>
    </row>
    <row r="99991" spans="7:7" x14ac:dyDescent="0.2">
      <c r="G99991"/>
    </row>
    <row r="99992" spans="7:7" x14ac:dyDescent="0.2">
      <c r="G99992"/>
    </row>
    <row r="99993" spans="7:7" x14ac:dyDescent="0.2">
      <c r="G99993"/>
    </row>
    <row r="99994" spans="7:7" x14ac:dyDescent="0.2">
      <c r="G99994"/>
    </row>
    <row r="99995" spans="7:7" x14ac:dyDescent="0.2">
      <c r="G99995"/>
    </row>
    <row r="99996" spans="7:7" x14ac:dyDescent="0.2">
      <c r="G99996"/>
    </row>
    <row r="99997" spans="7:7" x14ac:dyDescent="0.2">
      <c r="G99997"/>
    </row>
    <row r="99998" spans="7:7" x14ac:dyDescent="0.2">
      <c r="G99998"/>
    </row>
    <row r="99999" spans="7:7" x14ac:dyDescent="0.2">
      <c r="G99999"/>
    </row>
    <row r="100000" spans="7:7" x14ac:dyDescent="0.2">
      <c r="G100000"/>
    </row>
    <row r="100001" spans="7:7" x14ac:dyDescent="0.2">
      <c r="G100001"/>
    </row>
    <row r="100002" spans="7:7" x14ac:dyDescent="0.2">
      <c r="G100002"/>
    </row>
    <row r="100003" spans="7:7" x14ac:dyDescent="0.2">
      <c r="G100003"/>
    </row>
    <row r="100004" spans="7:7" x14ac:dyDescent="0.2">
      <c r="G100004"/>
    </row>
    <row r="100005" spans="7:7" x14ac:dyDescent="0.2">
      <c r="G100005"/>
    </row>
    <row r="100006" spans="7:7" x14ac:dyDescent="0.2">
      <c r="G100006"/>
    </row>
    <row r="100007" spans="7:7" x14ac:dyDescent="0.2">
      <c r="G100007"/>
    </row>
    <row r="100008" spans="7:7" x14ac:dyDescent="0.2">
      <c r="G100008"/>
    </row>
    <row r="100009" spans="7:7" x14ac:dyDescent="0.2">
      <c r="G100009"/>
    </row>
    <row r="100010" spans="7:7" x14ac:dyDescent="0.2">
      <c r="G100010"/>
    </row>
    <row r="100011" spans="7:7" x14ac:dyDescent="0.2">
      <c r="G100011"/>
    </row>
    <row r="100012" spans="7:7" x14ac:dyDescent="0.2">
      <c r="G100012"/>
    </row>
    <row r="100013" spans="7:7" x14ac:dyDescent="0.2">
      <c r="G100013"/>
    </row>
    <row r="100014" spans="7:7" x14ac:dyDescent="0.2">
      <c r="G100014"/>
    </row>
    <row r="100015" spans="7:7" x14ac:dyDescent="0.2">
      <c r="G100015"/>
    </row>
    <row r="100016" spans="7:7" x14ac:dyDescent="0.2">
      <c r="G100016"/>
    </row>
    <row r="100017" spans="7:7" x14ac:dyDescent="0.2">
      <c r="G100017"/>
    </row>
    <row r="100018" spans="7:7" x14ac:dyDescent="0.2">
      <c r="G100018"/>
    </row>
    <row r="100019" spans="7:7" x14ac:dyDescent="0.2">
      <c r="G100019"/>
    </row>
    <row r="100020" spans="7:7" x14ac:dyDescent="0.2">
      <c r="G100020"/>
    </row>
    <row r="100021" spans="7:7" x14ac:dyDescent="0.2">
      <c r="G100021"/>
    </row>
    <row r="100022" spans="7:7" x14ac:dyDescent="0.2">
      <c r="G100022"/>
    </row>
    <row r="100023" spans="7:7" x14ac:dyDescent="0.2">
      <c r="G100023"/>
    </row>
    <row r="100024" spans="7:7" x14ac:dyDescent="0.2">
      <c r="G100024"/>
    </row>
    <row r="100025" spans="7:7" x14ac:dyDescent="0.2">
      <c r="G100025"/>
    </row>
    <row r="100026" spans="7:7" x14ac:dyDescent="0.2">
      <c r="G100026"/>
    </row>
    <row r="100027" spans="7:7" x14ac:dyDescent="0.2">
      <c r="G100027"/>
    </row>
    <row r="100028" spans="7:7" x14ac:dyDescent="0.2">
      <c r="G100028"/>
    </row>
    <row r="100029" spans="7:7" x14ac:dyDescent="0.2">
      <c r="G100029"/>
    </row>
    <row r="100030" spans="7:7" x14ac:dyDescent="0.2">
      <c r="G100030"/>
    </row>
    <row r="100031" spans="7:7" x14ac:dyDescent="0.2">
      <c r="G100031"/>
    </row>
    <row r="100032" spans="7:7" x14ac:dyDescent="0.2">
      <c r="G100032"/>
    </row>
    <row r="100033" spans="7:7" x14ac:dyDescent="0.2">
      <c r="G100033"/>
    </row>
    <row r="100034" spans="7:7" x14ac:dyDescent="0.2">
      <c r="G100034"/>
    </row>
    <row r="100035" spans="7:7" x14ac:dyDescent="0.2">
      <c r="G100035"/>
    </row>
    <row r="100036" spans="7:7" x14ac:dyDescent="0.2">
      <c r="G100036"/>
    </row>
    <row r="100037" spans="7:7" x14ac:dyDescent="0.2">
      <c r="G100037"/>
    </row>
    <row r="100038" spans="7:7" x14ac:dyDescent="0.2">
      <c r="G100038"/>
    </row>
    <row r="100039" spans="7:7" x14ac:dyDescent="0.2">
      <c r="G100039"/>
    </row>
    <row r="100040" spans="7:7" x14ac:dyDescent="0.2">
      <c r="G100040"/>
    </row>
    <row r="100041" spans="7:7" x14ac:dyDescent="0.2">
      <c r="G100041"/>
    </row>
    <row r="100042" spans="7:7" x14ac:dyDescent="0.2">
      <c r="G100042"/>
    </row>
    <row r="100043" spans="7:7" x14ac:dyDescent="0.2">
      <c r="G100043"/>
    </row>
    <row r="100044" spans="7:7" x14ac:dyDescent="0.2">
      <c r="G100044"/>
    </row>
    <row r="100045" spans="7:7" x14ac:dyDescent="0.2">
      <c r="G100045"/>
    </row>
    <row r="100046" spans="7:7" x14ac:dyDescent="0.2">
      <c r="G100046"/>
    </row>
    <row r="100047" spans="7:7" x14ac:dyDescent="0.2">
      <c r="G100047"/>
    </row>
    <row r="100048" spans="7:7" x14ac:dyDescent="0.2">
      <c r="G100048"/>
    </row>
    <row r="100049" spans="7:7" x14ac:dyDescent="0.2">
      <c r="G100049"/>
    </row>
    <row r="100050" spans="7:7" x14ac:dyDescent="0.2">
      <c r="G100050"/>
    </row>
    <row r="100051" spans="7:7" x14ac:dyDescent="0.2">
      <c r="G100051"/>
    </row>
    <row r="100052" spans="7:7" x14ac:dyDescent="0.2">
      <c r="G100052"/>
    </row>
    <row r="100053" spans="7:7" x14ac:dyDescent="0.2">
      <c r="G100053"/>
    </row>
    <row r="100054" spans="7:7" x14ac:dyDescent="0.2">
      <c r="G100054"/>
    </row>
    <row r="100055" spans="7:7" x14ac:dyDescent="0.2">
      <c r="G100055"/>
    </row>
    <row r="100056" spans="7:7" x14ac:dyDescent="0.2">
      <c r="G100056"/>
    </row>
    <row r="100057" spans="7:7" x14ac:dyDescent="0.2">
      <c r="G100057"/>
    </row>
    <row r="100058" spans="7:7" x14ac:dyDescent="0.2">
      <c r="G100058"/>
    </row>
    <row r="100059" spans="7:7" x14ac:dyDescent="0.2">
      <c r="G100059"/>
    </row>
    <row r="100060" spans="7:7" x14ac:dyDescent="0.2">
      <c r="G100060"/>
    </row>
    <row r="100061" spans="7:7" x14ac:dyDescent="0.2">
      <c r="G100061"/>
    </row>
    <row r="100062" spans="7:7" x14ac:dyDescent="0.2">
      <c r="G100062"/>
    </row>
    <row r="100063" spans="7:7" x14ac:dyDescent="0.2">
      <c r="G100063"/>
    </row>
    <row r="100064" spans="7:7" x14ac:dyDescent="0.2">
      <c r="G100064"/>
    </row>
    <row r="100065" spans="7:7" x14ac:dyDescent="0.2">
      <c r="G100065"/>
    </row>
    <row r="100066" spans="7:7" x14ac:dyDescent="0.2">
      <c r="G100066"/>
    </row>
    <row r="100067" spans="7:7" x14ac:dyDescent="0.2">
      <c r="G100067"/>
    </row>
    <row r="100068" spans="7:7" x14ac:dyDescent="0.2">
      <c r="G100068"/>
    </row>
    <row r="100069" spans="7:7" x14ac:dyDescent="0.2">
      <c r="G100069"/>
    </row>
    <row r="100070" spans="7:7" x14ac:dyDescent="0.2">
      <c r="G100070"/>
    </row>
    <row r="100071" spans="7:7" x14ac:dyDescent="0.2">
      <c r="G100071"/>
    </row>
    <row r="100072" spans="7:7" x14ac:dyDescent="0.2">
      <c r="G100072"/>
    </row>
    <row r="100073" spans="7:7" x14ac:dyDescent="0.2">
      <c r="G100073"/>
    </row>
    <row r="100074" spans="7:7" x14ac:dyDescent="0.2">
      <c r="G100074"/>
    </row>
    <row r="100075" spans="7:7" x14ac:dyDescent="0.2">
      <c r="G100075"/>
    </row>
    <row r="100076" spans="7:7" x14ac:dyDescent="0.2">
      <c r="G100076"/>
    </row>
    <row r="100077" spans="7:7" x14ac:dyDescent="0.2">
      <c r="G100077"/>
    </row>
    <row r="100078" spans="7:7" x14ac:dyDescent="0.2">
      <c r="G100078"/>
    </row>
    <row r="100079" spans="7:7" x14ac:dyDescent="0.2">
      <c r="G100079"/>
    </row>
    <row r="100080" spans="7:7" x14ac:dyDescent="0.2">
      <c r="G100080"/>
    </row>
    <row r="100081" spans="7:7" x14ac:dyDescent="0.2">
      <c r="G100081"/>
    </row>
    <row r="100082" spans="7:7" x14ac:dyDescent="0.2">
      <c r="G100082"/>
    </row>
    <row r="100083" spans="7:7" x14ac:dyDescent="0.2">
      <c r="G100083"/>
    </row>
    <row r="100084" spans="7:7" x14ac:dyDescent="0.2">
      <c r="G100084"/>
    </row>
    <row r="100085" spans="7:7" x14ac:dyDescent="0.2">
      <c r="G100085"/>
    </row>
    <row r="100086" spans="7:7" x14ac:dyDescent="0.2">
      <c r="G100086"/>
    </row>
    <row r="100087" spans="7:7" x14ac:dyDescent="0.2">
      <c r="G100087"/>
    </row>
    <row r="100088" spans="7:7" x14ac:dyDescent="0.2">
      <c r="G100088"/>
    </row>
    <row r="100089" spans="7:7" x14ac:dyDescent="0.2">
      <c r="G100089"/>
    </row>
    <row r="100090" spans="7:7" x14ac:dyDescent="0.2">
      <c r="G100090"/>
    </row>
    <row r="100091" spans="7:7" x14ac:dyDescent="0.2">
      <c r="G100091"/>
    </row>
    <row r="100092" spans="7:7" x14ac:dyDescent="0.2">
      <c r="G100092"/>
    </row>
    <row r="100093" spans="7:7" x14ac:dyDescent="0.2">
      <c r="G100093"/>
    </row>
    <row r="100094" spans="7:7" x14ac:dyDescent="0.2">
      <c r="G100094"/>
    </row>
    <row r="100095" spans="7:7" x14ac:dyDescent="0.2">
      <c r="G100095"/>
    </row>
    <row r="100096" spans="7:7" x14ac:dyDescent="0.2">
      <c r="G100096"/>
    </row>
    <row r="100097" spans="7:7" x14ac:dyDescent="0.2">
      <c r="G100097"/>
    </row>
    <row r="100098" spans="7:7" x14ac:dyDescent="0.2">
      <c r="G100098"/>
    </row>
    <row r="100099" spans="7:7" x14ac:dyDescent="0.2">
      <c r="G100099"/>
    </row>
    <row r="100100" spans="7:7" x14ac:dyDescent="0.2">
      <c r="G100100"/>
    </row>
    <row r="100101" spans="7:7" x14ac:dyDescent="0.2">
      <c r="G100101"/>
    </row>
    <row r="100102" spans="7:7" x14ac:dyDescent="0.2">
      <c r="G100102"/>
    </row>
    <row r="100103" spans="7:7" x14ac:dyDescent="0.2">
      <c r="G100103"/>
    </row>
    <row r="100104" spans="7:7" x14ac:dyDescent="0.2">
      <c r="G100104"/>
    </row>
    <row r="100105" spans="7:7" x14ac:dyDescent="0.2">
      <c r="G100105"/>
    </row>
    <row r="100106" spans="7:7" x14ac:dyDescent="0.2">
      <c r="G100106"/>
    </row>
    <row r="100107" spans="7:7" x14ac:dyDescent="0.2">
      <c r="G100107"/>
    </row>
    <row r="100108" spans="7:7" x14ac:dyDescent="0.2">
      <c r="G100108"/>
    </row>
    <row r="100109" spans="7:7" x14ac:dyDescent="0.2">
      <c r="G100109"/>
    </row>
    <row r="100110" spans="7:7" x14ac:dyDescent="0.2">
      <c r="G100110"/>
    </row>
    <row r="100111" spans="7:7" x14ac:dyDescent="0.2">
      <c r="G100111"/>
    </row>
    <row r="100112" spans="7:7" x14ac:dyDescent="0.2">
      <c r="G100112"/>
    </row>
    <row r="100113" spans="7:7" x14ac:dyDescent="0.2">
      <c r="G100113"/>
    </row>
    <row r="100114" spans="7:7" x14ac:dyDescent="0.2">
      <c r="G100114"/>
    </row>
    <row r="100115" spans="7:7" x14ac:dyDescent="0.2">
      <c r="G100115"/>
    </row>
    <row r="100116" spans="7:7" x14ac:dyDescent="0.2">
      <c r="G100116"/>
    </row>
    <row r="100117" spans="7:7" x14ac:dyDescent="0.2">
      <c r="G100117"/>
    </row>
    <row r="100118" spans="7:7" x14ac:dyDescent="0.2">
      <c r="G100118"/>
    </row>
    <row r="100119" spans="7:7" x14ac:dyDescent="0.2">
      <c r="G100119"/>
    </row>
    <row r="100120" spans="7:7" x14ac:dyDescent="0.2">
      <c r="G100120"/>
    </row>
    <row r="100121" spans="7:7" x14ac:dyDescent="0.2">
      <c r="G100121"/>
    </row>
    <row r="100122" spans="7:7" x14ac:dyDescent="0.2">
      <c r="G100122"/>
    </row>
    <row r="100123" spans="7:7" x14ac:dyDescent="0.2">
      <c r="G100123"/>
    </row>
    <row r="100124" spans="7:7" x14ac:dyDescent="0.2">
      <c r="G100124"/>
    </row>
    <row r="100125" spans="7:7" x14ac:dyDescent="0.2">
      <c r="G100125"/>
    </row>
    <row r="100126" spans="7:7" x14ac:dyDescent="0.2">
      <c r="G100126"/>
    </row>
    <row r="100127" spans="7:7" x14ac:dyDescent="0.2">
      <c r="G100127"/>
    </row>
    <row r="100128" spans="7:7" x14ac:dyDescent="0.2">
      <c r="G100128"/>
    </row>
    <row r="100129" spans="7:7" x14ac:dyDescent="0.2">
      <c r="G100129"/>
    </row>
    <row r="100130" spans="7:7" x14ac:dyDescent="0.2">
      <c r="G100130"/>
    </row>
    <row r="100131" spans="7:7" x14ac:dyDescent="0.2">
      <c r="G100131"/>
    </row>
    <row r="100132" spans="7:7" x14ac:dyDescent="0.2">
      <c r="G100132"/>
    </row>
    <row r="100133" spans="7:7" x14ac:dyDescent="0.2">
      <c r="G100133"/>
    </row>
    <row r="100134" spans="7:7" x14ac:dyDescent="0.2">
      <c r="G100134"/>
    </row>
    <row r="100135" spans="7:7" x14ac:dyDescent="0.2">
      <c r="G100135"/>
    </row>
    <row r="100136" spans="7:7" x14ac:dyDescent="0.2">
      <c r="G100136"/>
    </row>
    <row r="100137" spans="7:7" x14ac:dyDescent="0.2">
      <c r="G100137"/>
    </row>
    <row r="100138" spans="7:7" x14ac:dyDescent="0.2">
      <c r="G100138"/>
    </row>
    <row r="100139" spans="7:7" x14ac:dyDescent="0.2">
      <c r="G100139"/>
    </row>
    <row r="100140" spans="7:7" x14ac:dyDescent="0.2">
      <c r="G100140"/>
    </row>
    <row r="100141" spans="7:7" x14ac:dyDescent="0.2">
      <c r="G100141"/>
    </row>
    <row r="100142" spans="7:7" x14ac:dyDescent="0.2">
      <c r="G100142"/>
    </row>
    <row r="100143" spans="7:7" x14ac:dyDescent="0.2">
      <c r="G100143"/>
    </row>
    <row r="100144" spans="7:7" x14ac:dyDescent="0.2">
      <c r="G100144"/>
    </row>
    <row r="100145" spans="7:7" x14ac:dyDescent="0.2">
      <c r="G100145"/>
    </row>
    <row r="100146" spans="7:7" x14ac:dyDescent="0.2">
      <c r="G100146"/>
    </row>
    <row r="100147" spans="7:7" x14ac:dyDescent="0.2">
      <c r="G100147"/>
    </row>
    <row r="100148" spans="7:7" x14ac:dyDescent="0.2">
      <c r="G100148"/>
    </row>
    <row r="100149" spans="7:7" x14ac:dyDescent="0.2">
      <c r="G100149"/>
    </row>
    <row r="100150" spans="7:7" x14ac:dyDescent="0.2">
      <c r="G100150"/>
    </row>
    <row r="100151" spans="7:7" x14ac:dyDescent="0.2">
      <c r="G100151"/>
    </row>
    <row r="100152" spans="7:7" x14ac:dyDescent="0.2">
      <c r="G100152"/>
    </row>
    <row r="100153" spans="7:7" x14ac:dyDescent="0.2">
      <c r="G100153"/>
    </row>
    <row r="100154" spans="7:7" x14ac:dyDescent="0.2">
      <c r="G100154"/>
    </row>
    <row r="100155" spans="7:7" x14ac:dyDescent="0.2">
      <c r="G100155"/>
    </row>
    <row r="100156" spans="7:7" x14ac:dyDescent="0.2">
      <c r="G100156"/>
    </row>
    <row r="100157" spans="7:7" x14ac:dyDescent="0.2">
      <c r="G100157"/>
    </row>
    <row r="100158" spans="7:7" x14ac:dyDescent="0.2">
      <c r="G100158"/>
    </row>
    <row r="100159" spans="7:7" x14ac:dyDescent="0.2">
      <c r="G100159"/>
    </row>
    <row r="100160" spans="7:7" x14ac:dyDescent="0.2">
      <c r="G100160"/>
    </row>
    <row r="100161" spans="7:7" x14ac:dyDescent="0.2">
      <c r="G100161"/>
    </row>
    <row r="100162" spans="7:7" x14ac:dyDescent="0.2">
      <c r="G100162"/>
    </row>
    <row r="100163" spans="7:7" x14ac:dyDescent="0.2">
      <c r="G100163"/>
    </row>
    <row r="100164" spans="7:7" x14ac:dyDescent="0.2">
      <c r="G100164"/>
    </row>
    <row r="100165" spans="7:7" x14ac:dyDescent="0.2">
      <c r="G100165"/>
    </row>
    <row r="100166" spans="7:7" x14ac:dyDescent="0.2">
      <c r="G100166"/>
    </row>
    <row r="100167" spans="7:7" x14ac:dyDescent="0.2">
      <c r="G100167"/>
    </row>
    <row r="100168" spans="7:7" x14ac:dyDescent="0.2">
      <c r="G100168"/>
    </row>
    <row r="100169" spans="7:7" x14ac:dyDescent="0.2">
      <c r="G100169"/>
    </row>
    <row r="100170" spans="7:7" x14ac:dyDescent="0.2">
      <c r="G100170"/>
    </row>
    <row r="100171" spans="7:7" x14ac:dyDescent="0.2">
      <c r="G100171"/>
    </row>
    <row r="100172" spans="7:7" x14ac:dyDescent="0.2">
      <c r="G100172"/>
    </row>
    <row r="100173" spans="7:7" x14ac:dyDescent="0.2">
      <c r="G100173"/>
    </row>
    <row r="100174" spans="7:7" x14ac:dyDescent="0.2">
      <c r="G100174"/>
    </row>
    <row r="100175" spans="7:7" x14ac:dyDescent="0.2">
      <c r="G100175"/>
    </row>
    <row r="100176" spans="7:7" x14ac:dyDescent="0.2">
      <c r="G100176"/>
    </row>
    <row r="100177" spans="7:7" x14ac:dyDescent="0.2">
      <c r="G100177"/>
    </row>
    <row r="100178" spans="7:7" x14ac:dyDescent="0.2">
      <c r="G100178"/>
    </row>
    <row r="100179" spans="7:7" x14ac:dyDescent="0.2">
      <c r="G100179"/>
    </row>
    <row r="100180" spans="7:7" x14ac:dyDescent="0.2">
      <c r="G100180"/>
    </row>
    <row r="100181" spans="7:7" x14ac:dyDescent="0.2">
      <c r="G100181"/>
    </row>
    <row r="100182" spans="7:7" x14ac:dyDescent="0.2">
      <c r="G100182"/>
    </row>
    <row r="100183" spans="7:7" x14ac:dyDescent="0.2">
      <c r="G100183"/>
    </row>
    <row r="100184" spans="7:7" x14ac:dyDescent="0.2">
      <c r="G100184"/>
    </row>
    <row r="100185" spans="7:7" x14ac:dyDescent="0.2">
      <c r="G100185"/>
    </row>
    <row r="100186" spans="7:7" x14ac:dyDescent="0.2">
      <c r="G100186"/>
    </row>
    <row r="100187" spans="7:7" x14ac:dyDescent="0.2">
      <c r="G100187"/>
    </row>
    <row r="100188" spans="7:7" x14ac:dyDescent="0.2">
      <c r="G100188"/>
    </row>
    <row r="100189" spans="7:7" x14ac:dyDescent="0.2">
      <c r="G100189"/>
    </row>
    <row r="100190" spans="7:7" x14ac:dyDescent="0.2">
      <c r="G100190"/>
    </row>
    <row r="100191" spans="7:7" x14ac:dyDescent="0.2">
      <c r="G100191"/>
    </row>
    <row r="100192" spans="7:7" x14ac:dyDescent="0.2">
      <c r="G100192"/>
    </row>
    <row r="100193" spans="7:7" x14ac:dyDescent="0.2">
      <c r="G100193"/>
    </row>
    <row r="100194" spans="7:7" x14ac:dyDescent="0.2">
      <c r="G100194"/>
    </row>
    <row r="100195" spans="7:7" x14ac:dyDescent="0.2">
      <c r="G100195"/>
    </row>
    <row r="100196" spans="7:7" x14ac:dyDescent="0.2">
      <c r="G100196"/>
    </row>
    <row r="100197" spans="7:7" x14ac:dyDescent="0.2">
      <c r="G100197"/>
    </row>
    <row r="100198" spans="7:7" x14ac:dyDescent="0.2">
      <c r="G100198"/>
    </row>
    <row r="100199" spans="7:7" x14ac:dyDescent="0.2">
      <c r="G100199"/>
    </row>
    <row r="100200" spans="7:7" x14ac:dyDescent="0.2">
      <c r="G100200"/>
    </row>
    <row r="100201" spans="7:7" x14ac:dyDescent="0.2">
      <c r="G100201"/>
    </row>
    <row r="100202" spans="7:7" x14ac:dyDescent="0.2">
      <c r="G100202"/>
    </row>
    <row r="100203" spans="7:7" x14ac:dyDescent="0.2">
      <c r="G100203"/>
    </row>
    <row r="100204" spans="7:7" x14ac:dyDescent="0.2">
      <c r="G100204"/>
    </row>
    <row r="100205" spans="7:7" x14ac:dyDescent="0.2">
      <c r="G100205"/>
    </row>
    <row r="100206" spans="7:7" x14ac:dyDescent="0.2">
      <c r="G100206"/>
    </row>
    <row r="100207" spans="7:7" x14ac:dyDescent="0.2">
      <c r="G100207"/>
    </row>
    <row r="100208" spans="7:7" x14ac:dyDescent="0.2">
      <c r="G100208"/>
    </row>
    <row r="100209" spans="7:7" x14ac:dyDescent="0.2">
      <c r="G100209"/>
    </row>
    <row r="100210" spans="7:7" x14ac:dyDescent="0.2">
      <c r="G100210"/>
    </row>
    <row r="100211" spans="7:7" x14ac:dyDescent="0.2">
      <c r="G100211"/>
    </row>
    <row r="100212" spans="7:7" x14ac:dyDescent="0.2">
      <c r="G100212"/>
    </row>
    <row r="100213" spans="7:7" x14ac:dyDescent="0.2">
      <c r="G100213"/>
    </row>
    <row r="100214" spans="7:7" x14ac:dyDescent="0.2">
      <c r="G100214"/>
    </row>
    <row r="100215" spans="7:7" x14ac:dyDescent="0.2">
      <c r="G100215"/>
    </row>
    <row r="100216" spans="7:7" x14ac:dyDescent="0.2">
      <c r="G100216"/>
    </row>
    <row r="100217" spans="7:7" x14ac:dyDescent="0.2">
      <c r="G100217"/>
    </row>
    <row r="100218" spans="7:7" x14ac:dyDescent="0.2">
      <c r="G100218"/>
    </row>
    <row r="100219" spans="7:7" x14ac:dyDescent="0.2">
      <c r="G100219"/>
    </row>
    <row r="100220" spans="7:7" x14ac:dyDescent="0.2">
      <c r="G100220"/>
    </row>
    <row r="100221" spans="7:7" x14ac:dyDescent="0.2">
      <c r="G100221"/>
    </row>
    <row r="100222" spans="7:7" x14ac:dyDescent="0.2">
      <c r="G100222"/>
    </row>
    <row r="100223" spans="7:7" x14ac:dyDescent="0.2">
      <c r="G100223"/>
    </row>
    <row r="100224" spans="7:7" x14ac:dyDescent="0.2">
      <c r="G100224"/>
    </row>
    <row r="100225" spans="7:7" x14ac:dyDescent="0.2">
      <c r="G100225"/>
    </row>
    <row r="100226" spans="7:7" x14ac:dyDescent="0.2">
      <c r="G100226"/>
    </row>
    <row r="100227" spans="7:7" x14ac:dyDescent="0.2">
      <c r="G100227"/>
    </row>
    <row r="100228" spans="7:7" x14ac:dyDescent="0.2">
      <c r="G100228"/>
    </row>
    <row r="100229" spans="7:7" x14ac:dyDescent="0.2">
      <c r="G100229"/>
    </row>
    <row r="100230" spans="7:7" x14ac:dyDescent="0.2">
      <c r="G100230"/>
    </row>
    <row r="100231" spans="7:7" x14ac:dyDescent="0.2">
      <c r="G100231"/>
    </row>
    <row r="100232" spans="7:7" x14ac:dyDescent="0.2">
      <c r="G100232"/>
    </row>
    <row r="100233" spans="7:7" x14ac:dyDescent="0.2">
      <c r="G100233"/>
    </row>
    <row r="100234" spans="7:7" x14ac:dyDescent="0.2">
      <c r="G100234"/>
    </row>
    <row r="100235" spans="7:7" x14ac:dyDescent="0.2">
      <c r="G100235"/>
    </row>
    <row r="100236" spans="7:7" x14ac:dyDescent="0.2">
      <c r="G100236"/>
    </row>
    <row r="100237" spans="7:7" x14ac:dyDescent="0.2">
      <c r="G100237"/>
    </row>
    <row r="100238" spans="7:7" x14ac:dyDescent="0.2">
      <c r="G100238"/>
    </row>
    <row r="100239" spans="7:7" x14ac:dyDescent="0.2">
      <c r="G100239"/>
    </row>
    <row r="100240" spans="7:7" x14ac:dyDescent="0.2">
      <c r="G100240"/>
    </row>
    <row r="100241" spans="7:7" x14ac:dyDescent="0.2">
      <c r="G100241"/>
    </row>
    <row r="100242" spans="7:7" x14ac:dyDescent="0.2">
      <c r="G100242"/>
    </row>
    <row r="100243" spans="7:7" x14ac:dyDescent="0.2">
      <c r="G100243"/>
    </row>
    <row r="100244" spans="7:7" x14ac:dyDescent="0.2">
      <c r="G100244"/>
    </row>
    <row r="100245" spans="7:7" x14ac:dyDescent="0.2">
      <c r="G100245"/>
    </row>
    <row r="100246" spans="7:7" x14ac:dyDescent="0.2">
      <c r="G100246"/>
    </row>
    <row r="100247" spans="7:7" x14ac:dyDescent="0.2">
      <c r="G100247"/>
    </row>
    <row r="100248" spans="7:7" x14ac:dyDescent="0.2">
      <c r="G100248"/>
    </row>
    <row r="100249" spans="7:7" x14ac:dyDescent="0.2">
      <c r="G100249"/>
    </row>
    <row r="100250" spans="7:7" x14ac:dyDescent="0.2">
      <c r="G100250"/>
    </row>
    <row r="100251" spans="7:7" x14ac:dyDescent="0.2">
      <c r="G100251"/>
    </row>
    <row r="100252" spans="7:7" x14ac:dyDescent="0.2">
      <c r="G100252"/>
    </row>
    <row r="100253" spans="7:7" x14ac:dyDescent="0.2">
      <c r="G100253"/>
    </row>
    <row r="100254" spans="7:7" x14ac:dyDescent="0.2">
      <c r="G100254"/>
    </row>
    <row r="100255" spans="7:7" x14ac:dyDescent="0.2">
      <c r="G100255"/>
    </row>
    <row r="100256" spans="7:7" x14ac:dyDescent="0.2">
      <c r="G100256"/>
    </row>
    <row r="100257" spans="7:7" x14ac:dyDescent="0.2">
      <c r="G100257"/>
    </row>
    <row r="100258" spans="7:7" x14ac:dyDescent="0.2">
      <c r="G100258"/>
    </row>
    <row r="100259" spans="7:7" x14ac:dyDescent="0.2">
      <c r="G100259"/>
    </row>
    <row r="100260" spans="7:7" x14ac:dyDescent="0.2">
      <c r="G100260"/>
    </row>
    <row r="100261" spans="7:7" x14ac:dyDescent="0.2">
      <c r="G100261"/>
    </row>
    <row r="100262" spans="7:7" x14ac:dyDescent="0.2">
      <c r="G100262"/>
    </row>
    <row r="100263" spans="7:7" x14ac:dyDescent="0.2">
      <c r="G100263"/>
    </row>
    <row r="100264" spans="7:7" x14ac:dyDescent="0.2">
      <c r="G100264"/>
    </row>
    <row r="100265" spans="7:7" x14ac:dyDescent="0.2">
      <c r="G100265"/>
    </row>
    <row r="100266" spans="7:7" x14ac:dyDescent="0.2">
      <c r="G100266"/>
    </row>
    <row r="100267" spans="7:7" x14ac:dyDescent="0.2">
      <c r="G100267"/>
    </row>
    <row r="100268" spans="7:7" x14ac:dyDescent="0.2">
      <c r="G100268"/>
    </row>
    <row r="100269" spans="7:7" x14ac:dyDescent="0.2">
      <c r="G100269"/>
    </row>
    <row r="100270" spans="7:7" x14ac:dyDescent="0.2">
      <c r="G100270"/>
    </row>
    <row r="100271" spans="7:7" x14ac:dyDescent="0.2">
      <c r="G100271"/>
    </row>
    <row r="100272" spans="7:7" x14ac:dyDescent="0.2">
      <c r="G100272"/>
    </row>
    <row r="100273" spans="7:7" x14ac:dyDescent="0.2">
      <c r="G100273"/>
    </row>
    <row r="100274" spans="7:7" x14ac:dyDescent="0.2">
      <c r="G100274"/>
    </row>
    <row r="100275" spans="7:7" x14ac:dyDescent="0.2">
      <c r="G100275"/>
    </row>
    <row r="100276" spans="7:7" x14ac:dyDescent="0.2">
      <c r="G100276"/>
    </row>
    <row r="100277" spans="7:7" x14ac:dyDescent="0.2">
      <c r="G100277"/>
    </row>
    <row r="100278" spans="7:7" x14ac:dyDescent="0.2">
      <c r="G100278"/>
    </row>
    <row r="100279" spans="7:7" x14ac:dyDescent="0.2">
      <c r="G100279"/>
    </row>
    <row r="100280" spans="7:7" x14ac:dyDescent="0.2">
      <c r="G100280"/>
    </row>
    <row r="100281" spans="7:7" x14ac:dyDescent="0.2">
      <c r="G100281"/>
    </row>
    <row r="100282" spans="7:7" x14ac:dyDescent="0.2">
      <c r="G100282"/>
    </row>
    <row r="100283" spans="7:7" x14ac:dyDescent="0.2">
      <c r="G100283"/>
    </row>
    <row r="100284" spans="7:7" x14ac:dyDescent="0.2">
      <c r="G100284"/>
    </row>
    <row r="100285" spans="7:7" x14ac:dyDescent="0.2">
      <c r="G100285"/>
    </row>
    <row r="100286" spans="7:7" x14ac:dyDescent="0.2">
      <c r="G100286"/>
    </row>
    <row r="100287" spans="7:7" x14ac:dyDescent="0.2">
      <c r="G100287"/>
    </row>
    <row r="100288" spans="7:7" x14ac:dyDescent="0.2">
      <c r="G100288"/>
    </row>
    <row r="100289" spans="7:7" x14ac:dyDescent="0.2">
      <c r="G100289"/>
    </row>
    <row r="100290" spans="7:7" x14ac:dyDescent="0.2">
      <c r="G100290"/>
    </row>
    <row r="100291" spans="7:7" x14ac:dyDescent="0.2">
      <c r="G100291"/>
    </row>
    <row r="100292" spans="7:7" x14ac:dyDescent="0.2">
      <c r="G100292"/>
    </row>
    <row r="100293" spans="7:7" x14ac:dyDescent="0.2">
      <c r="G100293"/>
    </row>
    <row r="100294" spans="7:7" x14ac:dyDescent="0.2">
      <c r="G100294"/>
    </row>
    <row r="100295" spans="7:7" x14ac:dyDescent="0.2">
      <c r="G100295"/>
    </row>
    <row r="100296" spans="7:7" x14ac:dyDescent="0.2">
      <c r="G100296"/>
    </row>
    <row r="100297" spans="7:7" x14ac:dyDescent="0.2">
      <c r="G100297"/>
    </row>
    <row r="100298" spans="7:7" x14ac:dyDescent="0.2">
      <c r="G100298"/>
    </row>
    <row r="100299" spans="7:7" x14ac:dyDescent="0.2">
      <c r="G100299"/>
    </row>
    <row r="100300" spans="7:7" x14ac:dyDescent="0.2">
      <c r="G100300"/>
    </row>
    <row r="100301" spans="7:7" x14ac:dyDescent="0.2">
      <c r="G100301"/>
    </row>
    <row r="100302" spans="7:7" x14ac:dyDescent="0.2">
      <c r="G100302"/>
    </row>
    <row r="100303" spans="7:7" x14ac:dyDescent="0.2">
      <c r="G100303"/>
    </row>
    <row r="100304" spans="7:7" x14ac:dyDescent="0.2">
      <c r="G100304"/>
    </row>
    <row r="100305" spans="7:7" x14ac:dyDescent="0.2">
      <c r="G100305"/>
    </row>
    <row r="100306" spans="7:7" x14ac:dyDescent="0.2">
      <c r="G100306"/>
    </row>
    <row r="100307" spans="7:7" x14ac:dyDescent="0.2">
      <c r="G100307"/>
    </row>
    <row r="100308" spans="7:7" x14ac:dyDescent="0.2">
      <c r="G100308"/>
    </row>
    <row r="100309" spans="7:7" x14ac:dyDescent="0.2">
      <c r="G100309"/>
    </row>
    <row r="100310" spans="7:7" x14ac:dyDescent="0.2">
      <c r="G100310"/>
    </row>
    <row r="100311" spans="7:7" x14ac:dyDescent="0.2">
      <c r="G100311"/>
    </row>
    <row r="100312" spans="7:7" x14ac:dyDescent="0.2">
      <c r="G100312"/>
    </row>
    <row r="100313" spans="7:7" x14ac:dyDescent="0.2">
      <c r="G100313"/>
    </row>
    <row r="100314" spans="7:7" x14ac:dyDescent="0.2">
      <c r="G100314"/>
    </row>
    <row r="100315" spans="7:7" x14ac:dyDescent="0.2">
      <c r="G100315"/>
    </row>
    <row r="100316" spans="7:7" x14ac:dyDescent="0.2">
      <c r="G100316"/>
    </row>
    <row r="100317" spans="7:7" x14ac:dyDescent="0.2">
      <c r="G100317"/>
    </row>
    <row r="100318" spans="7:7" x14ac:dyDescent="0.2">
      <c r="G100318"/>
    </row>
    <row r="100319" spans="7:7" x14ac:dyDescent="0.2">
      <c r="G100319"/>
    </row>
    <row r="100320" spans="7:7" x14ac:dyDescent="0.2">
      <c r="G100320"/>
    </row>
    <row r="100321" spans="7:7" x14ac:dyDescent="0.2">
      <c r="G100321"/>
    </row>
    <row r="100322" spans="7:7" x14ac:dyDescent="0.2">
      <c r="G100322"/>
    </row>
    <row r="100323" spans="7:7" x14ac:dyDescent="0.2">
      <c r="G100323"/>
    </row>
    <row r="100324" spans="7:7" x14ac:dyDescent="0.2">
      <c r="G100324"/>
    </row>
    <row r="100325" spans="7:7" x14ac:dyDescent="0.2">
      <c r="G100325"/>
    </row>
    <row r="100326" spans="7:7" x14ac:dyDescent="0.2">
      <c r="G100326"/>
    </row>
    <row r="100327" spans="7:7" x14ac:dyDescent="0.2">
      <c r="G100327"/>
    </row>
    <row r="100328" spans="7:7" x14ac:dyDescent="0.2">
      <c r="G100328"/>
    </row>
    <row r="100329" spans="7:7" x14ac:dyDescent="0.2">
      <c r="G100329"/>
    </row>
    <row r="100330" spans="7:7" x14ac:dyDescent="0.2">
      <c r="G100330"/>
    </row>
    <row r="100331" spans="7:7" x14ac:dyDescent="0.2">
      <c r="G100331"/>
    </row>
    <row r="100332" spans="7:7" x14ac:dyDescent="0.2">
      <c r="G100332"/>
    </row>
    <row r="100333" spans="7:7" x14ac:dyDescent="0.2">
      <c r="G100333"/>
    </row>
    <row r="100334" spans="7:7" x14ac:dyDescent="0.2">
      <c r="G100334"/>
    </row>
    <row r="100335" spans="7:7" x14ac:dyDescent="0.2">
      <c r="G100335"/>
    </row>
    <row r="100336" spans="7:7" x14ac:dyDescent="0.2">
      <c r="G100336"/>
    </row>
    <row r="100337" spans="7:7" x14ac:dyDescent="0.2">
      <c r="G100337"/>
    </row>
    <row r="100338" spans="7:7" x14ac:dyDescent="0.2">
      <c r="G100338"/>
    </row>
    <row r="100339" spans="7:7" x14ac:dyDescent="0.2">
      <c r="G100339"/>
    </row>
    <row r="100340" spans="7:7" x14ac:dyDescent="0.2">
      <c r="G100340"/>
    </row>
    <row r="100341" spans="7:7" x14ac:dyDescent="0.2">
      <c r="G100341"/>
    </row>
    <row r="100342" spans="7:7" x14ac:dyDescent="0.2">
      <c r="G100342"/>
    </row>
    <row r="100343" spans="7:7" x14ac:dyDescent="0.2">
      <c r="G100343"/>
    </row>
    <row r="100344" spans="7:7" x14ac:dyDescent="0.2">
      <c r="G100344"/>
    </row>
    <row r="100345" spans="7:7" x14ac:dyDescent="0.2">
      <c r="G100345"/>
    </row>
    <row r="100346" spans="7:7" x14ac:dyDescent="0.2">
      <c r="G100346"/>
    </row>
    <row r="100347" spans="7:7" x14ac:dyDescent="0.2">
      <c r="G100347"/>
    </row>
    <row r="100348" spans="7:7" x14ac:dyDescent="0.2">
      <c r="G100348"/>
    </row>
    <row r="100349" spans="7:7" x14ac:dyDescent="0.2">
      <c r="G100349"/>
    </row>
    <row r="100350" spans="7:7" x14ac:dyDescent="0.2">
      <c r="G100350"/>
    </row>
    <row r="100351" spans="7:7" x14ac:dyDescent="0.2">
      <c r="G100351"/>
    </row>
    <row r="100352" spans="7:7" x14ac:dyDescent="0.2">
      <c r="G100352"/>
    </row>
    <row r="100353" spans="7:7" x14ac:dyDescent="0.2">
      <c r="G100353"/>
    </row>
    <row r="100354" spans="7:7" x14ac:dyDescent="0.2">
      <c r="G100354"/>
    </row>
    <row r="100355" spans="7:7" x14ac:dyDescent="0.2">
      <c r="G100355"/>
    </row>
    <row r="100356" spans="7:7" x14ac:dyDescent="0.2">
      <c r="G100356"/>
    </row>
    <row r="100357" spans="7:7" x14ac:dyDescent="0.2">
      <c r="G100357"/>
    </row>
    <row r="100358" spans="7:7" x14ac:dyDescent="0.2">
      <c r="G100358"/>
    </row>
    <row r="100359" spans="7:7" x14ac:dyDescent="0.2">
      <c r="G100359"/>
    </row>
    <row r="100360" spans="7:7" x14ac:dyDescent="0.2">
      <c r="G100360"/>
    </row>
    <row r="100361" spans="7:7" x14ac:dyDescent="0.2">
      <c r="G100361"/>
    </row>
    <row r="100362" spans="7:7" x14ac:dyDescent="0.2">
      <c r="G100362"/>
    </row>
    <row r="100363" spans="7:7" x14ac:dyDescent="0.2">
      <c r="G100363"/>
    </row>
    <row r="100364" spans="7:7" x14ac:dyDescent="0.2">
      <c r="G100364"/>
    </row>
    <row r="100365" spans="7:7" x14ac:dyDescent="0.2">
      <c r="G100365"/>
    </row>
    <row r="100366" spans="7:7" x14ac:dyDescent="0.2">
      <c r="G100366"/>
    </row>
    <row r="100367" spans="7:7" x14ac:dyDescent="0.2">
      <c r="G100367"/>
    </row>
    <row r="100368" spans="7:7" x14ac:dyDescent="0.2">
      <c r="G100368"/>
    </row>
    <row r="100369" spans="7:7" x14ac:dyDescent="0.2">
      <c r="G100369"/>
    </row>
    <row r="100370" spans="7:7" x14ac:dyDescent="0.2">
      <c r="G100370"/>
    </row>
    <row r="100371" spans="7:7" x14ac:dyDescent="0.2">
      <c r="G100371"/>
    </row>
    <row r="100372" spans="7:7" x14ac:dyDescent="0.2">
      <c r="G100372"/>
    </row>
    <row r="100373" spans="7:7" x14ac:dyDescent="0.2">
      <c r="G100373"/>
    </row>
    <row r="100374" spans="7:7" x14ac:dyDescent="0.2">
      <c r="G100374"/>
    </row>
    <row r="100375" spans="7:7" x14ac:dyDescent="0.2">
      <c r="G100375"/>
    </row>
    <row r="100376" spans="7:7" x14ac:dyDescent="0.2">
      <c r="G100376"/>
    </row>
    <row r="100377" spans="7:7" x14ac:dyDescent="0.2">
      <c r="G100377"/>
    </row>
    <row r="100378" spans="7:7" x14ac:dyDescent="0.2">
      <c r="G100378"/>
    </row>
    <row r="100379" spans="7:7" x14ac:dyDescent="0.2">
      <c r="G100379"/>
    </row>
    <row r="100380" spans="7:7" x14ac:dyDescent="0.2">
      <c r="G100380"/>
    </row>
    <row r="100381" spans="7:7" x14ac:dyDescent="0.2">
      <c r="G100381"/>
    </row>
    <row r="100382" spans="7:7" x14ac:dyDescent="0.2">
      <c r="G100382"/>
    </row>
    <row r="100383" spans="7:7" x14ac:dyDescent="0.2">
      <c r="G100383"/>
    </row>
    <row r="100384" spans="7:7" x14ac:dyDescent="0.2">
      <c r="G100384"/>
    </row>
    <row r="100385" spans="7:7" x14ac:dyDescent="0.2">
      <c r="G100385"/>
    </row>
    <row r="100386" spans="7:7" x14ac:dyDescent="0.2">
      <c r="G100386"/>
    </row>
    <row r="100387" spans="7:7" x14ac:dyDescent="0.2">
      <c r="G100387"/>
    </row>
    <row r="100388" spans="7:7" x14ac:dyDescent="0.2">
      <c r="G100388"/>
    </row>
    <row r="100389" spans="7:7" x14ac:dyDescent="0.2">
      <c r="G100389"/>
    </row>
    <row r="100390" spans="7:7" x14ac:dyDescent="0.2">
      <c r="G100390"/>
    </row>
    <row r="100391" spans="7:7" x14ac:dyDescent="0.2">
      <c r="G100391"/>
    </row>
    <row r="100392" spans="7:7" x14ac:dyDescent="0.2">
      <c r="G100392"/>
    </row>
    <row r="100393" spans="7:7" x14ac:dyDescent="0.2">
      <c r="G100393"/>
    </row>
    <row r="100394" spans="7:7" x14ac:dyDescent="0.2">
      <c r="G100394"/>
    </row>
    <row r="100395" spans="7:7" x14ac:dyDescent="0.2">
      <c r="G100395"/>
    </row>
    <row r="100396" spans="7:7" x14ac:dyDescent="0.2">
      <c r="G100396"/>
    </row>
    <row r="100397" spans="7:7" x14ac:dyDescent="0.2">
      <c r="G100397"/>
    </row>
    <row r="100398" spans="7:7" x14ac:dyDescent="0.2">
      <c r="G100398"/>
    </row>
    <row r="100399" spans="7:7" x14ac:dyDescent="0.2">
      <c r="G100399"/>
    </row>
    <row r="100400" spans="7:7" x14ac:dyDescent="0.2">
      <c r="G100400"/>
    </row>
    <row r="100401" spans="7:7" x14ac:dyDescent="0.2">
      <c r="G100401"/>
    </row>
    <row r="100402" spans="7:7" x14ac:dyDescent="0.2">
      <c r="G100402"/>
    </row>
    <row r="100403" spans="7:7" x14ac:dyDescent="0.2">
      <c r="G100403"/>
    </row>
    <row r="100404" spans="7:7" x14ac:dyDescent="0.2">
      <c r="G100404"/>
    </row>
    <row r="100405" spans="7:7" x14ac:dyDescent="0.2">
      <c r="G100405"/>
    </row>
    <row r="100406" spans="7:7" x14ac:dyDescent="0.2">
      <c r="G100406"/>
    </row>
    <row r="100407" spans="7:7" x14ac:dyDescent="0.2">
      <c r="G100407"/>
    </row>
    <row r="100408" spans="7:7" x14ac:dyDescent="0.2">
      <c r="G100408"/>
    </row>
    <row r="100409" spans="7:7" x14ac:dyDescent="0.2">
      <c r="G100409"/>
    </row>
    <row r="100410" spans="7:7" x14ac:dyDescent="0.2">
      <c r="G100410"/>
    </row>
    <row r="100411" spans="7:7" x14ac:dyDescent="0.2">
      <c r="G100411"/>
    </row>
    <row r="100412" spans="7:7" x14ac:dyDescent="0.2">
      <c r="G100412"/>
    </row>
    <row r="100413" spans="7:7" x14ac:dyDescent="0.2">
      <c r="G100413"/>
    </row>
    <row r="100414" spans="7:7" x14ac:dyDescent="0.2">
      <c r="G100414"/>
    </row>
    <row r="100415" spans="7:7" x14ac:dyDescent="0.2">
      <c r="G100415"/>
    </row>
    <row r="100416" spans="7:7" x14ac:dyDescent="0.2">
      <c r="G100416"/>
    </row>
    <row r="100417" spans="7:7" x14ac:dyDescent="0.2">
      <c r="G100417"/>
    </row>
    <row r="100418" spans="7:7" x14ac:dyDescent="0.2">
      <c r="G100418"/>
    </row>
    <row r="100419" spans="7:7" x14ac:dyDescent="0.2">
      <c r="G100419"/>
    </row>
    <row r="100420" spans="7:7" x14ac:dyDescent="0.2">
      <c r="G100420"/>
    </row>
    <row r="100421" spans="7:7" x14ac:dyDescent="0.2">
      <c r="G100421"/>
    </row>
    <row r="100422" spans="7:7" x14ac:dyDescent="0.2">
      <c r="G100422"/>
    </row>
    <row r="100423" spans="7:7" x14ac:dyDescent="0.2">
      <c r="G100423"/>
    </row>
    <row r="100424" spans="7:7" x14ac:dyDescent="0.2">
      <c r="G100424"/>
    </row>
    <row r="100425" spans="7:7" x14ac:dyDescent="0.2">
      <c r="G100425"/>
    </row>
    <row r="100426" spans="7:7" x14ac:dyDescent="0.2">
      <c r="G100426"/>
    </row>
    <row r="100427" spans="7:7" x14ac:dyDescent="0.2">
      <c r="G100427"/>
    </row>
    <row r="100428" spans="7:7" x14ac:dyDescent="0.2">
      <c r="G100428"/>
    </row>
    <row r="100429" spans="7:7" x14ac:dyDescent="0.2">
      <c r="G100429"/>
    </row>
    <row r="100430" spans="7:7" x14ac:dyDescent="0.2">
      <c r="G100430"/>
    </row>
    <row r="100431" spans="7:7" x14ac:dyDescent="0.2">
      <c r="G100431"/>
    </row>
    <row r="100432" spans="7:7" x14ac:dyDescent="0.2">
      <c r="G100432"/>
    </row>
    <row r="100433" spans="7:7" x14ac:dyDescent="0.2">
      <c r="G100433"/>
    </row>
    <row r="100434" spans="7:7" x14ac:dyDescent="0.2">
      <c r="G100434"/>
    </row>
    <row r="100435" spans="7:7" x14ac:dyDescent="0.2">
      <c r="G100435"/>
    </row>
    <row r="100436" spans="7:7" x14ac:dyDescent="0.2">
      <c r="G100436"/>
    </row>
    <row r="100437" spans="7:7" x14ac:dyDescent="0.2">
      <c r="G100437"/>
    </row>
    <row r="100438" spans="7:7" x14ac:dyDescent="0.2">
      <c r="G100438"/>
    </row>
    <row r="100439" spans="7:7" x14ac:dyDescent="0.2">
      <c r="G100439"/>
    </row>
    <row r="100440" spans="7:7" x14ac:dyDescent="0.2">
      <c r="G100440"/>
    </row>
    <row r="100441" spans="7:7" x14ac:dyDescent="0.2">
      <c r="G100441"/>
    </row>
    <row r="100442" spans="7:7" x14ac:dyDescent="0.2">
      <c r="G100442"/>
    </row>
    <row r="100443" spans="7:7" x14ac:dyDescent="0.2">
      <c r="G100443"/>
    </row>
    <row r="100444" spans="7:7" x14ac:dyDescent="0.2">
      <c r="G100444"/>
    </row>
    <row r="100445" spans="7:7" x14ac:dyDescent="0.2">
      <c r="G100445"/>
    </row>
    <row r="100446" spans="7:7" x14ac:dyDescent="0.2">
      <c r="G100446"/>
    </row>
    <row r="100447" spans="7:7" x14ac:dyDescent="0.2">
      <c r="G100447"/>
    </row>
    <row r="100448" spans="7:7" x14ac:dyDescent="0.2">
      <c r="G100448"/>
    </row>
    <row r="100449" spans="7:7" x14ac:dyDescent="0.2">
      <c r="G100449"/>
    </row>
    <row r="100450" spans="7:7" x14ac:dyDescent="0.2">
      <c r="G100450"/>
    </row>
    <row r="100451" spans="7:7" x14ac:dyDescent="0.2">
      <c r="G100451"/>
    </row>
    <row r="100452" spans="7:7" x14ac:dyDescent="0.2">
      <c r="G100452"/>
    </row>
    <row r="100453" spans="7:7" x14ac:dyDescent="0.2">
      <c r="G100453"/>
    </row>
    <row r="100454" spans="7:7" x14ac:dyDescent="0.2">
      <c r="G100454"/>
    </row>
    <row r="100455" spans="7:7" x14ac:dyDescent="0.2">
      <c r="G100455"/>
    </row>
    <row r="100456" spans="7:7" x14ac:dyDescent="0.2">
      <c r="G100456"/>
    </row>
    <row r="100457" spans="7:7" x14ac:dyDescent="0.2">
      <c r="G100457"/>
    </row>
    <row r="100458" spans="7:7" x14ac:dyDescent="0.2">
      <c r="G100458"/>
    </row>
    <row r="100459" spans="7:7" x14ac:dyDescent="0.2">
      <c r="G100459"/>
    </row>
    <row r="100460" spans="7:7" x14ac:dyDescent="0.2">
      <c r="G100460"/>
    </row>
    <row r="100461" spans="7:7" x14ac:dyDescent="0.2">
      <c r="G100461"/>
    </row>
    <row r="100462" spans="7:7" x14ac:dyDescent="0.2">
      <c r="G100462"/>
    </row>
    <row r="100463" spans="7:7" x14ac:dyDescent="0.2">
      <c r="G100463"/>
    </row>
    <row r="100464" spans="7:7" x14ac:dyDescent="0.2">
      <c r="G100464"/>
    </row>
    <row r="100465" spans="7:7" x14ac:dyDescent="0.2">
      <c r="G100465"/>
    </row>
    <row r="100466" spans="7:7" x14ac:dyDescent="0.2">
      <c r="G100466"/>
    </row>
    <row r="100467" spans="7:7" x14ac:dyDescent="0.2">
      <c r="G100467"/>
    </row>
    <row r="100468" spans="7:7" x14ac:dyDescent="0.2">
      <c r="G100468"/>
    </row>
    <row r="100469" spans="7:7" x14ac:dyDescent="0.2">
      <c r="G100469"/>
    </row>
    <row r="100470" spans="7:7" x14ac:dyDescent="0.2">
      <c r="G100470"/>
    </row>
    <row r="100471" spans="7:7" x14ac:dyDescent="0.2">
      <c r="G100471"/>
    </row>
    <row r="100472" spans="7:7" x14ac:dyDescent="0.2">
      <c r="G100472"/>
    </row>
    <row r="100473" spans="7:7" x14ac:dyDescent="0.2">
      <c r="G100473"/>
    </row>
    <row r="100474" spans="7:7" x14ac:dyDescent="0.2">
      <c r="G100474"/>
    </row>
    <row r="100475" spans="7:7" x14ac:dyDescent="0.2">
      <c r="G100475"/>
    </row>
    <row r="100476" spans="7:7" x14ac:dyDescent="0.2">
      <c r="G100476"/>
    </row>
    <row r="100477" spans="7:7" x14ac:dyDescent="0.2">
      <c r="G100477"/>
    </row>
    <row r="100478" spans="7:7" x14ac:dyDescent="0.2">
      <c r="G100478"/>
    </row>
    <row r="100479" spans="7:7" x14ac:dyDescent="0.2">
      <c r="G100479"/>
    </row>
    <row r="100480" spans="7:7" x14ac:dyDescent="0.2">
      <c r="G100480"/>
    </row>
    <row r="100481" spans="7:7" x14ac:dyDescent="0.2">
      <c r="G100481"/>
    </row>
    <row r="100482" spans="7:7" x14ac:dyDescent="0.2">
      <c r="G100482"/>
    </row>
    <row r="100483" spans="7:7" x14ac:dyDescent="0.2">
      <c r="G100483"/>
    </row>
    <row r="100484" spans="7:7" x14ac:dyDescent="0.2">
      <c r="G100484"/>
    </row>
    <row r="100485" spans="7:7" x14ac:dyDescent="0.2">
      <c r="G100485"/>
    </row>
    <row r="100486" spans="7:7" x14ac:dyDescent="0.2">
      <c r="G100486"/>
    </row>
    <row r="100487" spans="7:7" x14ac:dyDescent="0.2">
      <c r="G100487"/>
    </row>
    <row r="100488" spans="7:7" x14ac:dyDescent="0.2">
      <c r="G100488"/>
    </row>
    <row r="100489" spans="7:7" x14ac:dyDescent="0.2">
      <c r="G100489"/>
    </row>
    <row r="100490" spans="7:7" x14ac:dyDescent="0.2">
      <c r="G100490"/>
    </row>
    <row r="100491" spans="7:7" x14ac:dyDescent="0.2">
      <c r="G100491"/>
    </row>
    <row r="100492" spans="7:7" x14ac:dyDescent="0.2">
      <c r="G100492"/>
    </row>
    <row r="100493" spans="7:7" x14ac:dyDescent="0.2">
      <c r="G100493"/>
    </row>
    <row r="100494" spans="7:7" x14ac:dyDescent="0.2">
      <c r="G100494"/>
    </row>
    <row r="100495" spans="7:7" x14ac:dyDescent="0.2">
      <c r="G100495"/>
    </row>
    <row r="100496" spans="7:7" x14ac:dyDescent="0.2">
      <c r="G100496"/>
    </row>
    <row r="100497" spans="7:7" x14ac:dyDescent="0.2">
      <c r="G100497"/>
    </row>
    <row r="100498" spans="7:7" x14ac:dyDescent="0.2">
      <c r="G100498"/>
    </row>
    <row r="100499" spans="7:7" x14ac:dyDescent="0.2">
      <c r="G100499"/>
    </row>
    <row r="100500" spans="7:7" x14ac:dyDescent="0.2">
      <c r="G100500"/>
    </row>
    <row r="100501" spans="7:7" x14ac:dyDescent="0.2">
      <c r="G100501"/>
    </row>
    <row r="100502" spans="7:7" x14ac:dyDescent="0.2">
      <c r="G100502"/>
    </row>
    <row r="100503" spans="7:7" x14ac:dyDescent="0.2">
      <c r="G100503"/>
    </row>
    <row r="100504" spans="7:7" x14ac:dyDescent="0.2">
      <c r="G100504"/>
    </row>
    <row r="100505" spans="7:7" x14ac:dyDescent="0.2">
      <c r="G100505"/>
    </row>
    <row r="100506" spans="7:7" x14ac:dyDescent="0.2">
      <c r="G100506"/>
    </row>
    <row r="100507" spans="7:7" x14ac:dyDescent="0.2">
      <c r="G100507"/>
    </row>
    <row r="100508" spans="7:7" x14ac:dyDescent="0.2">
      <c r="G100508"/>
    </row>
    <row r="100509" spans="7:7" x14ac:dyDescent="0.2">
      <c r="G100509"/>
    </row>
    <row r="100510" spans="7:7" x14ac:dyDescent="0.2">
      <c r="G100510"/>
    </row>
    <row r="100511" spans="7:7" x14ac:dyDescent="0.2">
      <c r="G100511"/>
    </row>
    <row r="100512" spans="7:7" x14ac:dyDescent="0.2">
      <c r="G100512"/>
    </row>
    <row r="100513" spans="7:7" x14ac:dyDescent="0.2">
      <c r="G100513"/>
    </row>
    <row r="100514" spans="7:7" x14ac:dyDescent="0.2">
      <c r="G100514"/>
    </row>
    <row r="100515" spans="7:7" x14ac:dyDescent="0.2">
      <c r="G100515"/>
    </row>
    <row r="100516" spans="7:7" x14ac:dyDescent="0.2">
      <c r="G100516"/>
    </row>
    <row r="100517" spans="7:7" x14ac:dyDescent="0.2">
      <c r="G100517"/>
    </row>
    <row r="100518" spans="7:7" x14ac:dyDescent="0.2">
      <c r="G100518"/>
    </row>
    <row r="100519" spans="7:7" x14ac:dyDescent="0.2">
      <c r="G100519"/>
    </row>
    <row r="100520" spans="7:7" x14ac:dyDescent="0.2">
      <c r="G100520"/>
    </row>
    <row r="100521" spans="7:7" x14ac:dyDescent="0.2">
      <c r="G100521"/>
    </row>
    <row r="100522" spans="7:7" x14ac:dyDescent="0.2">
      <c r="G100522"/>
    </row>
    <row r="100523" spans="7:7" x14ac:dyDescent="0.2">
      <c r="G100523"/>
    </row>
    <row r="100524" spans="7:7" x14ac:dyDescent="0.2">
      <c r="G100524"/>
    </row>
    <row r="100525" spans="7:7" x14ac:dyDescent="0.2">
      <c r="G100525"/>
    </row>
    <row r="100526" spans="7:7" x14ac:dyDescent="0.2">
      <c r="G100526"/>
    </row>
    <row r="100527" spans="7:7" x14ac:dyDescent="0.2">
      <c r="G100527"/>
    </row>
    <row r="100528" spans="7:7" x14ac:dyDescent="0.2">
      <c r="G100528"/>
    </row>
    <row r="100529" spans="7:7" x14ac:dyDescent="0.2">
      <c r="G100529"/>
    </row>
    <row r="100530" spans="7:7" x14ac:dyDescent="0.2">
      <c r="G100530"/>
    </row>
    <row r="100531" spans="7:7" x14ac:dyDescent="0.2">
      <c r="G100531"/>
    </row>
    <row r="100532" spans="7:7" x14ac:dyDescent="0.2">
      <c r="G100532"/>
    </row>
    <row r="100533" spans="7:7" x14ac:dyDescent="0.2">
      <c r="G100533"/>
    </row>
    <row r="100534" spans="7:7" x14ac:dyDescent="0.2">
      <c r="G100534"/>
    </row>
    <row r="100535" spans="7:7" x14ac:dyDescent="0.2">
      <c r="G100535"/>
    </row>
    <row r="100536" spans="7:7" x14ac:dyDescent="0.2">
      <c r="G100536"/>
    </row>
    <row r="100537" spans="7:7" x14ac:dyDescent="0.2">
      <c r="G100537"/>
    </row>
    <row r="100538" spans="7:7" x14ac:dyDescent="0.2">
      <c r="G100538"/>
    </row>
    <row r="100539" spans="7:7" x14ac:dyDescent="0.2">
      <c r="G100539"/>
    </row>
    <row r="100540" spans="7:7" x14ac:dyDescent="0.2">
      <c r="G100540"/>
    </row>
    <row r="100541" spans="7:7" x14ac:dyDescent="0.2">
      <c r="G100541"/>
    </row>
    <row r="100542" spans="7:7" x14ac:dyDescent="0.2">
      <c r="G100542"/>
    </row>
    <row r="100543" spans="7:7" x14ac:dyDescent="0.2">
      <c r="G100543"/>
    </row>
    <row r="100544" spans="7:7" x14ac:dyDescent="0.2">
      <c r="G100544"/>
    </row>
    <row r="100545" spans="7:7" x14ac:dyDescent="0.2">
      <c r="G100545"/>
    </row>
    <row r="100546" spans="7:7" x14ac:dyDescent="0.2">
      <c r="G100546"/>
    </row>
    <row r="100547" spans="7:7" x14ac:dyDescent="0.2">
      <c r="G100547"/>
    </row>
    <row r="100548" spans="7:7" x14ac:dyDescent="0.2">
      <c r="G100548"/>
    </row>
    <row r="100549" spans="7:7" x14ac:dyDescent="0.2">
      <c r="G100549"/>
    </row>
    <row r="100550" spans="7:7" x14ac:dyDescent="0.2">
      <c r="G100550"/>
    </row>
    <row r="100551" spans="7:7" x14ac:dyDescent="0.2">
      <c r="G100551"/>
    </row>
    <row r="100552" spans="7:7" x14ac:dyDescent="0.2">
      <c r="G100552"/>
    </row>
    <row r="100553" spans="7:7" x14ac:dyDescent="0.2">
      <c r="G100553"/>
    </row>
    <row r="100554" spans="7:7" x14ac:dyDescent="0.2">
      <c r="G100554"/>
    </row>
    <row r="100555" spans="7:7" x14ac:dyDescent="0.2">
      <c r="G100555"/>
    </row>
    <row r="100556" spans="7:7" x14ac:dyDescent="0.2">
      <c r="G100556"/>
    </row>
    <row r="100557" spans="7:7" x14ac:dyDescent="0.2">
      <c r="G100557"/>
    </row>
    <row r="100558" spans="7:7" x14ac:dyDescent="0.2">
      <c r="G100558"/>
    </row>
    <row r="100559" spans="7:7" x14ac:dyDescent="0.2">
      <c r="G100559"/>
    </row>
    <row r="100560" spans="7:7" x14ac:dyDescent="0.2">
      <c r="G100560"/>
    </row>
    <row r="100561" spans="7:7" x14ac:dyDescent="0.2">
      <c r="G100561"/>
    </row>
    <row r="100562" spans="7:7" x14ac:dyDescent="0.2">
      <c r="G100562"/>
    </row>
    <row r="100563" spans="7:7" x14ac:dyDescent="0.2">
      <c r="G100563"/>
    </row>
    <row r="100564" spans="7:7" x14ac:dyDescent="0.2">
      <c r="G100564"/>
    </row>
    <row r="100565" spans="7:7" x14ac:dyDescent="0.2">
      <c r="G100565"/>
    </row>
    <row r="100566" spans="7:7" x14ac:dyDescent="0.2">
      <c r="G100566"/>
    </row>
    <row r="100567" spans="7:7" x14ac:dyDescent="0.2">
      <c r="G100567"/>
    </row>
    <row r="100568" spans="7:7" x14ac:dyDescent="0.2">
      <c r="G100568"/>
    </row>
    <row r="100569" spans="7:7" x14ac:dyDescent="0.2">
      <c r="G100569"/>
    </row>
    <row r="100570" spans="7:7" x14ac:dyDescent="0.2">
      <c r="G100570"/>
    </row>
    <row r="100571" spans="7:7" x14ac:dyDescent="0.2">
      <c r="G100571"/>
    </row>
    <row r="100572" spans="7:7" x14ac:dyDescent="0.2">
      <c r="G100572"/>
    </row>
    <row r="100573" spans="7:7" x14ac:dyDescent="0.2">
      <c r="G100573"/>
    </row>
    <row r="100574" spans="7:7" x14ac:dyDescent="0.2">
      <c r="G100574"/>
    </row>
    <row r="100575" spans="7:7" x14ac:dyDescent="0.2">
      <c r="G100575"/>
    </row>
    <row r="100576" spans="7:7" x14ac:dyDescent="0.2">
      <c r="G100576"/>
    </row>
    <row r="100577" spans="7:7" x14ac:dyDescent="0.2">
      <c r="G100577"/>
    </row>
    <row r="100578" spans="7:7" x14ac:dyDescent="0.2">
      <c r="G100578"/>
    </row>
    <row r="100579" spans="7:7" x14ac:dyDescent="0.2">
      <c r="G100579"/>
    </row>
    <row r="100580" spans="7:7" x14ac:dyDescent="0.2">
      <c r="G100580"/>
    </row>
    <row r="100581" spans="7:7" x14ac:dyDescent="0.2">
      <c r="G100581"/>
    </row>
    <row r="100582" spans="7:7" x14ac:dyDescent="0.2">
      <c r="G100582"/>
    </row>
    <row r="100583" spans="7:7" x14ac:dyDescent="0.2">
      <c r="G100583"/>
    </row>
    <row r="100584" spans="7:7" x14ac:dyDescent="0.2">
      <c r="G100584"/>
    </row>
    <row r="100585" spans="7:7" x14ac:dyDescent="0.2">
      <c r="G100585"/>
    </row>
    <row r="100586" spans="7:7" x14ac:dyDescent="0.2">
      <c r="G100586"/>
    </row>
    <row r="100587" spans="7:7" x14ac:dyDescent="0.2">
      <c r="G100587"/>
    </row>
    <row r="100588" spans="7:7" x14ac:dyDescent="0.2">
      <c r="G100588"/>
    </row>
    <row r="100589" spans="7:7" x14ac:dyDescent="0.2">
      <c r="G100589"/>
    </row>
    <row r="100590" spans="7:7" x14ac:dyDescent="0.2">
      <c r="G100590"/>
    </row>
    <row r="100591" spans="7:7" x14ac:dyDescent="0.2">
      <c r="G100591"/>
    </row>
    <row r="100592" spans="7:7" x14ac:dyDescent="0.2">
      <c r="G100592"/>
    </row>
    <row r="100593" spans="7:7" x14ac:dyDescent="0.2">
      <c r="G100593"/>
    </row>
    <row r="100594" spans="7:7" x14ac:dyDescent="0.2">
      <c r="G100594"/>
    </row>
    <row r="100595" spans="7:7" x14ac:dyDescent="0.2">
      <c r="G100595"/>
    </row>
    <row r="100596" spans="7:7" x14ac:dyDescent="0.2">
      <c r="G100596"/>
    </row>
    <row r="100597" spans="7:7" x14ac:dyDescent="0.2">
      <c r="G100597"/>
    </row>
    <row r="100598" spans="7:7" x14ac:dyDescent="0.2">
      <c r="G100598"/>
    </row>
    <row r="100599" spans="7:7" x14ac:dyDescent="0.2">
      <c r="G100599"/>
    </row>
    <row r="100600" spans="7:7" x14ac:dyDescent="0.2">
      <c r="G100600"/>
    </row>
    <row r="100601" spans="7:7" x14ac:dyDescent="0.2">
      <c r="G100601"/>
    </row>
    <row r="100602" spans="7:7" x14ac:dyDescent="0.2">
      <c r="G100602"/>
    </row>
    <row r="100603" spans="7:7" x14ac:dyDescent="0.2">
      <c r="G100603"/>
    </row>
    <row r="100604" spans="7:7" x14ac:dyDescent="0.2">
      <c r="G100604"/>
    </row>
    <row r="100605" spans="7:7" x14ac:dyDescent="0.2">
      <c r="G100605"/>
    </row>
    <row r="100606" spans="7:7" x14ac:dyDescent="0.2">
      <c r="G100606"/>
    </row>
    <row r="100607" spans="7:7" x14ac:dyDescent="0.2">
      <c r="G100607"/>
    </row>
    <row r="100608" spans="7:7" x14ac:dyDescent="0.2">
      <c r="G100608"/>
    </row>
    <row r="100609" spans="7:7" x14ac:dyDescent="0.2">
      <c r="G100609"/>
    </row>
    <row r="100610" spans="7:7" x14ac:dyDescent="0.2">
      <c r="G100610"/>
    </row>
    <row r="100611" spans="7:7" x14ac:dyDescent="0.2">
      <c r="G100611"/>
    </row>
    <row r="100612" spans="7:7" x14ac:dyDescent="0.2">
      <c r="G100612"/>
    </row>
    <row r="100613" spans="7:7" x14ac:dyDescent="0.2">
      <c r="G100613"/>
    </row>
    <row r="100614" spans="7:7" x14ac:dyDescent="0.2">
      <c r="G100614"/>
    </row>
    <row r="100615" spans="7:7" x14ac:dyDescent="0.2">
      <c r="G100615"/>
    </row>
    <row r="100616" spans="7:7" x14ac:dyDescent="0.2">
      <c r="G100616"/>
    </row>
    <row r="100617" spans="7:7" x14ac:dyDescent="0.2">
      <c r="G100617"/>
    </row>
    <row r="100618" spans="7:7" x14ac:dyDescent="0.2">
      <c r="G100618"/>
    </row>
    <row r="100619" spans="7:7" x14ac:dyDescent="0.2">
      <c r="G100619"/>
    </row>
    <row r="100620" spans="7:7" x14ac:dyDescent="0.2">
      <c r="G100620"/>
    </row>
    <row r="100621" spans="7:7" x14ac:dyDescent="0.2">
      <c r="G100621"/>
    </row>
    <row r="100622" spans="7:7" x14ac:dyDescent="0.2">
      <c r="G100622"/>
    </row>
    <row r="100623" spans="7:7" x14ac:dyDescent="0.2">
      <c r="G100623"/>
    </row>
    <row r="100624" spans="7:7" x14ac:dyDescent="0.2">
      <c r="G100624"/>
    </row>
    <row r="100625" spans="7:7" x14ac:dyDescent="0.2">
      <c r="G100625"/>
    </row>
    <row r="100626" spans="7:7" x14ac:dyDescent="0.2">
      <c r="G100626"/>
    </row>
    <row r="100627" spans="7:7" x14ac:dyDescent="0.2">
      <c r="G100627"/>
    </row>
    <row r="100628" spans="7:7" x14ac:dyDescent="0.2">
      <c r="G100628"/>
    </row>
    <row r="100629" spans="7:7" x14ac:dyDescent="0.2">
      <c r="G100629"/>
    </row>
    <row r="100630" spans="7:7" x14ac:dyDescent="0.2">
      <c r="G100630"/>
    </row>
    <row r="100631" spans="7:7" x14ac:dyDescent="0.2">
      <c r="G100631"/>
    </row>
    <row r="100632" spans="7:7" x14ac:dyDescent="0.2">
      <c r="G100632"/>
    </row>
    <row r="100633" spans="7:7" x14ac:dyDescent="0.2">
      <c r="G100633"/>
    </row>
    <row r="100634" spans="7:7" x14ac:dyDescent="0.2">
      <c r="G100634"/>
    </row>
    <row r="100635" spans="7:7" x14ac:dyDescent="0.2">
      <c r="G100635"/>
    </row>
    <row r="100636" spans="7:7" x14ac:dyDescent="0.2">
      <c r="G100636"/>
    </row>
    <row r="100637" spans="7:7" x14ac:dyDescent="0.2">
      <c r="G100637"/>
    </row>
    <row r="100638" spans="7:7" x14ac:dyDescent="0.2">
      <c r="G100638"/>
    </row>
    <row r="100639" spans="7:7" x14ac:dyDescent="0.2">
      <c r="G100639"/>
    </row>
    <row r="100640" spans="7:7" x14ac:dyDescent="0.2">
      <c r="G100640"/>
    </row>
    <row r="100641" spans="7:7" x14ac:dyDescent="0.2">
      <c r="G100641"/>
    </row>
    <row r="100642" spans="7:7" x14ac:dyDescent="0.2">
      <c r="G100642"/>
    </row>
    <row r="100643" spans="7:7" x14ac:dyDescent="0.2">
      <c r="G100643"/>
    </row>
    <row r="100644" spans="7:7" x14ac:dyDescent="0.2">
      <c r="G100644"/>
    </row>
    <row r="100645" spans="7:7" x14ac:dyDescent="0.2">
      <c r="G100645"/>
    </row>
    <row r="100646" spans="7:7" x14ac:dyDescent="0.2">
      <c r="G100646"/>
    </row>
    <row r="100647" spans="7:7" x14ac:dyDescent="0.2">
      <c r="G100647"/>
    </row>
    <row r="100648" spans="7:7" x14ac:dyDescent="0.2">
      <c r="G100648"/>
    </row>
    <row r="100649" spans="7:7" x14ac:dyDescent="0.2">
      <c r="G100649"/>
    </row>
    <row r="100650" spans="7:7" x14ac:dyDescent="0.2">
      <c r="G100650"/>
    </row>
    <row r="100651" spans="7:7" x14ac:dyDescent="0.2">
      <c r="G100651"/>
    </row>
    <row r="100652" spans="7:7" x14ac:dyDescent="0.2">
      <c r="G100652"/>
    </row>
    <row r="100653" spans="7:7" x14ac:dyDescent="0.2">
      <c r="G100653"/>
    </row>
    <row r="100654" spans="7:7" x14ac:dyDescent="0.2">
      <c r="G100654"/>
    </row>
    <row r="100655" spans="7:7" x14ac:dyDescent="0.2">
      <c r="G100655"/>
    </row>
    <row r="100656" spans="7:7" x14ac:dyDescent="0.2">
      <c r="G100656"/>
    </row>
    <row r="100657" spans="7:7" x14ac:dyDescent="0.2">
      <c r="G100657"/>
    </row>
    <row r="100658" spans="7:7" x14ac:dyDescent="0.2">
      <c r="G100658"/>
    </row>
    <row r="100659" spans="7:7" x14ac:dyDescent="0.2">
      <c r="G100659"/>
    </row>
    <row r="100660" spans="7:7" x14ac:dyDescent="0.2">
      <c r="G100660"/>
    </row>
    <row r="100661" spans="7:7" x14ac:dyDescent="0.2">
      <c r="G100661"/>
    </row>
    <row r="100662" spans="7:7" x14ac:dyDescent="0.2">
      <c r="G100662"/>
    </row>
    <row r="100663" spans="7:7" x14ac:dyDescent="0.2">
      <c r="G100663"/>
    </row>
    <row r="100664" spans="7:7" x14ac:dyDescent="0.2">
      <c r="G100664"/>
    </row>
    <row r="100665" spans="7:7" x14ac:dyDescent="0.2">
      <c r="G100665"/>
    </row>
    <row r="100666" spans="7:7" x14ac:dyDescent="0.2">
      <c r="G100666"/>
    </row>
    <row r="100667" spans="7:7" x14ac:dyDescent="0.2">
      <c r="G100667"/>
    </row>
    <row r="100668" spans="7:7" x14ac:dyDescent="0.2">
      <c r="G100668"/>
    </row>
    <row r="100669" spans="7:7" x14ac:dyDescent="0.2">
      <c r="G100669"/>
    </row>
    <row r="100670" spans="7:7" x14ac:dyDescent="0.2">
      <c r="G100670"/>
    </row>
    <row r="100671" spans="7:7" x14ac:dyDescent="0.2">
      <c r="G100671"/>
    </row>
    <row r="100672" spans="7:7" x14ac:dyDescent="0.2">
      <c r="G100672"/>
    </row>
    <row r="100673" spans="7:7" x14ac:dyDescent="0.2">
      <c r="G100673"/>
    </row>
    <row r="100674" spans="7:7" x14ac:dyDescent="0.2">
      <c r="G100674"/>
    </row>
    <row r="100675" spans="7:7" x14ac:dyDescent="0.2">
      <c r="G100675"/>
    </row>
    <row r="100676" spans="7:7" x14ac:dyDescent="0.2">
      <c r="G100676"/>
    </row>
    <row r="100677" spans="7:7" x14ac:dyDescent="0.2">
      <c r="G100677"/>
    </row>
    <row r="100678" spans="7:7" x14ac:dyDescent="0.2">
      <c r="G100678"/>
    </row>
    <row r="100679" spans="7:7" x14ac:dyDescent="0.2">
      <c r="G100679"/>
    </row>
    <row r="100680" spans="7:7" x14ac:dyDescent="0.2">
      <c r="G100680"/>
    </row>
    <row r="100681" spans="7:7" x14ac:dyDescent="0.2">
      <c r="G100681"/>
    </row>
    <row r="100682" spans="7:7" x14ac:dyDescent="0.2">
      <c r="G100682"/>
    </row>
    <row r="100683" spans="7:7" x14ac:dyDescent="0.2">
      <c r="G100683"/>
    </row>
    <row r="100684" spans="7:7" x14ac:dyDescent="0.2">
      <c r="G100684"/>
    </row>
    <row r="100685" spans="7:7" x14ac:dyDescent="0.2">
      <c r="G100685"/>
    </row>
    <row r="100686" spans="7:7" x14ac:dyDescent="0.2">
      <c r="G100686"/>
    </row>
    <row r="100687" spans="7:7" x14ac:dyDescent="0.2">
      <c r="G100687"/>
    </row>
    <row r="100688" spans="7:7" x14ac:dyDescent="0.2">
      <c r="G100688"/>
    </row>
    <row r="100689" spans="7:7" x14ac:dyDescent="0.2">
      <c r="G100689"/>
    </row>
    <row r="100690" spans="7:7" x14ac:dyDescent="0.2">
      <c r="G100690"/>
    </row>
    <row r="100691" spans="7:7" x14ac:dyDescent="0.2">
      <c r="G100691"/>
    </row>
    <row r="100692" spans="7:7" x14ac:dyDescent="0.2">
      <c r="G100692"/>
    </row>
    <row r="100693" spans="7:7" x14ac:dyDescent="0.2">
      <c r="G100693"/>
    </row>
    <row r="100694" spans="7:7" x14ac:dyDescent="0.2">
      <c r="G100694"/>
    </row>
    <row r="100695" spans="7:7" x14ac:dyDescent="0.2">
      <c r="G100695"/>
    </row>
    <row r="100696" spans="7:7" x14ac:dyDescent="0.2">
      <c r="G100696"/>
    </row>
    <row r="100697" spans="7:7" x14ac:dyDescent="0.2">
      <c r="G100697"/>
    </row>
    <row r="100698" spans="7:7" x14ac:dyDescent="0.2">
      <c r="G100698"/>
    </row>
    <row r="100699" spans="7:7" x14ac:dyDescent="0.2">
      <c r="G100699"/>
    </row>
    <row r="100700" spans="7:7" x14ac:dyDescent="0.2">
      <c r="G100700"/>
    </row>
    <row r="100701" spans="7:7" x14ac:dyDescent="0.2">
      <c r="G100701"/>
    </row>
    <row r="100702" spans="7:7" x14ac:dyDescent="0.2">
      <c r="G100702"/>
    </row>
    <row r="100703" spans="7:7" x14ac:dyDescent="0.2">
      <c r="G100703"/>
    </row>
    <row r="100704" spans="7:7" x14ac:dyDescent="0.2">
      <c r="G100704"/>
    </row>
    <row r="100705" spans="7:7" x14ac:dyDescent="0.2">
      <c r="G100705"/>
    </row>
    <row r="100706" spans="7:7" x14ac:dyDescent="0.2">
      <c r="G100706"/>
    </row>
    <row r="100707" spans="7:7" x14ac:dyDescent="0.2">
      <c r="G100707"/>
    </row>
    <row r="100708" spans="7:7" x14ac:dyDescent="0.2">
      <c r="G100708"/>
    </row>
    <row r="100709" spans="7:7" x14ac:dyDescent="0.2">
      <c r="G100709"/>
    </row>
    <row r="100710" spans="7:7" x14ac:dyDescent="0.2">
      <c r="G100710"/>
    </row>
    <row r="100711" spans="7:7" x14ac:dyDescent="0.2">
      <c r="G100711"/>
    </row>
    <row r="100712" spans="7:7" x14ac:dyDescent="0.2">
      <c r="G100712"/>
    </row>
    <row r="100713" spans="7:7" x14ac:dyDescent="0.2">
      <c r="G100713"/>
    </row>
    <row r="100714" spans="7:7" x14ac:dyDescent="0.2">
      <c r="G100714"/>
    </row>
    <row r="100715" spans="7:7" x14ac:dyDescent="0.2">
      <c r="G100715"/>
    </row>
    <row r="100716" spans="7:7" x14ac:dyDescent="0.2">
      <c r="G100716"/>
    </row>
    <row r="100717" spans="7:7" x14ac:dyDescent="0.2">
      <c r="G100717"/>
    </row>
    <row r="100718" spans="7:7" x14ac:dyDescent="0.2">
      <c r="G100718"/>
    </row>
    <row r="100719" spans="7:7" x14ac:dyDescent="0.2">
      <c r="G100719"/>
    </row>
    <row r="100720" spans="7:7" x14ac:dyDescent="0.2">
      <c r="G100720"/>
    </row>
    <row r="100721" spans="7:7" x14ac:dyDescent="0.2">
      <c r="G100721"/>
    </row>
    <row r="100722" spans="7:7" x14ac:dyDescent="0.2">
      <c r="G100722"/>
    </row>
    <row r="100723" spans="7:7" x14ac:dyDescent="0.2">
      <c r="G100723"/>
    </row>
    <row r="100724" spans="7:7" x14ac:dyDescent="0.2">
      <c r="G100724"/>
    </row>
    <row r="100725" spans="7:7" x14ac:dyDescent="0.2">
      <c r="G100725"/>
    </row>
    <row r="100726" spans="7:7" x14ac:dyDescent="0.2">
      <c r="G100726"/>
    </row>
    <row r="100727" spans="7:7" x14ac:dyDescent="0.2">
      <c r="G100727"/>
    </row>
    <row r="100728" spans="7:7" x14ac:dyDescent="0.2">
      <c r="G100728"/>
    </row>
    <row r="100729" spans="7:7" x14ac:dyDescent="0.2">
      <c r="G100729"/>
    </row>
    <row r="100730" spans="7:7" x14ac:dyDescent="0.2">
      <c r="G100730"/>
    </row>
    <row r="100731" spans="7:7" x14ac:dyDescent="0.2">
      <c r="G100731"/>
    </row>
    <row r="100732" spans="7:7" x14ac:dyDescent="0.2">
      <c r="G100732"/>
    </row>
    <row r="100733" spans="7:7" x14ac:dyDescent="0.2">
      <c r="G100733"/>
    </row>
    <row r="100734" spans="7:7" x14ac:dyDescent="0.2">
      <c r="G100734"/>
    </row>
    <row r="100735" spans="7:7" x14ac:dyDescent="0.2">
      <c r="G100735"/>
    </row>
    <row r="100736" spans="7:7" x14ac:dyDescent="0.2">
      <c r="G100736"/>
    </row>
    <row r="100737" spans="7:7" x14ac:dyDescent="0.2">
      <c r="G100737"/>
    </row>
    <row r="100738" spans="7:7" x14ac:dyDescent="0.2">
      <c r="G100738"/>
    </row>
    <row r="100739" spans="7:7" x14ac:dyDescent="0.2">
      <c r="G100739"/>
    </row>
    <row r="100740" spans="7:7" x14ac:dyDescent="0.2">
      <c r="G100740"/>
    </row>
    <row r="100741" spans="7:7" x14ac:dyDescent="0.2">
      <c r="G100741"/>
    </row>
    <row r="100742" spans="7:7" x14ac:dyDescent="0.2">
      <c r="G100742"/>
    </row>
    <row r="100743" spans="7:7" x14ac:dyDescent="0.2">
      <c r="G100743"/>
    </row>
    <row r="100744" spans="7:7" x14ac:dyDescent="0.2">
      <c r="G100744"/>
    </row>
    <row r="100745" spans="7:7" x14ac:dyDescent="0.2">
      <c r="G100745"/>
    </row>
    <row r="100746" spans="7:7" x14ac:dyDescent="0.2">
      <c r="G100746"/>
    </row>
    <row r="100747" spans="7:7" x14ac:dyDescent="0.2">
      <c r="G100747"/>
    </row>
    <row r="100748" spans="7:7" x14ac:dyDescent="0.2">
      <c r="G100748"/>
    </row>
    <row r="100749" spans="7:7" x14ac:dyDescent="0.2">
      <c r="G100749"/>
    </row>
    <row r="100750" spans="7:7" x14ac:dyDescent="0.2">
      <c r="G100750"/>
    </row>
    <row r="100751" spans="7:7" x14ac:dyDescent="0.2">
      <c r="G100751"/>
    </row>
    <row r="100752" spans="7:7" x14ac:dyDescent="0.2">
      <c r="G100752"/>
    </row>
    <row r="100753" spans="7:7" x14ac:dyDescent="0.2">
      <c r="G100753"/>
    </row>
    <row r="100754" spans="7:7" x14ac:dyDescent="0.2">
      <c r="G100754"/>
    </row>
    <row r="100755" spans="7:7" x14ac:dyDescent="0.2">
      <c r="G100755"/>
    </row>
    <row r="100756" spans="7:7" x14ac:dyDescent="0.2">
      <c r="G100756"/>
    </row>
    <row r="100757" spans="7:7" x14ac:dyDescent="0.2">
      <c r="G100757"/>
    </row>
    <row r="100758" spans="7:7" x14ac:dyDescent="0.2">
      <c r="G100758"/>
    </row>
    <row r="100759" spans="7:7" x14ac:dyDescent="0.2">
      <c r="G100759"/>
    </row>
    <row r="100760" spans="7:7" x14ac:dyDescent="0.2">
      <c r="G100760"/>
    </row>
    <row r="100761" spans="7:7" x14ac:dyDescent="0.2">
      <c r="G100761"/>
    </row>
    <row r="100762" spans="7:7" x14ac:dyDescent="0.2">
      <c r="G100762"/>
    </row>
    <row r="100763" spans="7:7" x14ac:dyDescent="0.2">
      <c r="G100763"/>
    </row>
    <row r="100764" spans="7:7" x14ac:dyDescent="0.2">
      <c r="G100764"/>
    </row>
    <row r="100765" spans="7:7" x14ac:dyDescent="0.2">
      <c r="G100765"/>
    </row>
    <row r="100766" spans="7:7" x14ac:dyDescent="0.2">
      <c r="G100766"/>
    </row>
    <row r="100767" spans="7:7" x14ac:dyDescent="0.2">
      <c r="G100767"/>
    </row>
    <row r="100768" spans="7:7" x14ac:dyDescent="0.2">
      <c r="G100768"/>
    </row>
    <row r="100769" spans="7:7" x14ac:dyDescent="0.2">
      <c r="G100769"/>
    </row>
    <row r="100770" spans="7:7" x14ac:dyDescent="0.2">
      <c r="G100770"/>
    </row>
    <row r="100771" spans="7:7" x14ac:dyDescent="0.2">
      <c r="G100771"/>
    </row>
    <row r="100772" spans="7:7" x14ac:dyDescent="0.2">
      <c r="G100772"/>
    </row>
    <row r="100773" spans="7:7" x14ac:dyDescent="0.2">
      <c r="G100773"/>
    </row>
    <row r="100774" spans="7:7" x14ac:dyDescent="0.2">
      <c r="G100774"/>
    </row>
    <row r="100775" spans="7:7" x14ac:dyDescent="0.2">
      <c r="G100775"/>
    </row>
    <row r="100776" spans="7:7" x14ac:dyDescent="0.2">
      <c r="G100776"/>
    </row>
    <row r="100777" spans="7:7" x14ac:dyDescent="0.2">
      <c r="G100777"/>
    </row>
    <row r="100778" spans="7:7" x14ac:dyDescent="0.2">
      <c r="G100778"/>
    </row>
    <row r="100779" spans="7:7" x14ac:dyDescent="0.2">
      <c r="G100779"/>
    </row>
    <row r="100780" spans="7:7" x14ac:dyDescent="0.2">
      <c r="G100780"/>
    </row>
    <row r="100781" spans="7:7" x14ac:dyDescent="0.2">
      <c r="G100781"/>
    </row>
    <row r="100782" spans="7:7" x14ac:dyDescent="0.2">
      <c r="G100782"/>
    </row>
    <row r="100783" spans="7:7" x14ac:dyDescent="0.2">
      <c r="G100783"/>
    </row>
    <row r="100784" spans="7:7" x14ac:dyDescent="0.2">
      <c r="G100784"/>
    </row>
    <row r="100785" spans="7:7" x14ac:dyDescent="0.2">
      <c r="G100785"/>
    </row>
    <row r="100786" spans="7:7" x14ac:dyDescent="0.2">
      <c r="G100786"/>
    </row>
    <row r="100787" spans="7:7" x14ac:dyDescent="0.2">
      <c r="G100787"/>
    </row>
    <row r="100788" spans="7:7" x14ac:dyDescent="0.2">
      <c r="G100788"/>
    </row>
    <row r="100789" spans="7:7" x14ac:dyDescent="0.2">
      <c r="G100789"/>
    </row>
    <row r="100790" spans="7:7" x14ac:dyDescent="0.2">
      <c r="G100790"/>
    </row>
    <row r="100791" spans="7:7" x14ac:dyDescent="0.2">
      <c r="G100791"/>
    </row>
    <row r="100792" spans="7:7" x14ac:dyDescent="0.2">
      <c r="G100792"/>
    </row>
    <row r="100793" spans="7:7" x14ac:dyDescent="0.2">
      <c r="G100793"/>
    </row>
    <row r="100794" spans="7:7" x14ac:dyDescent="0.2">
      <c r="G100794"/>
    </row>
    <row r="100795" spans="7:7" x14ac:dyDescent="0.2">
      <c r="G100795"/>
    </row>
    <row r="100796" spans="7:7" x14ac:dyDescent="0.2">
      <c r="G100796"/>
    </row>
    <row r="100797" spans="7:7" x14ac:dyDescent="0.2">
      <c r="G100797"/>
    </row>
    <row r="100798" spans="7:7" x14ac:dyDescent="0.2">
      <c r="G100798"/>
    </row>
    <row r="100799" spans="7:7" x14ac:dyDescent="0.2">
      <c r="G100799"/>
    </row>
    <row r="100800" spans="7:7" x14ac:dyDescent="0.2">
      <c r="G100800"/>
    </row>
    <row r="100801" spans="7:7" x14ac:dyDescent="0.2">
      <c r="G100801"/>
    </row>
    <row r="100802" spans="7:7" x14ac:dyDescent="0.2">
      <c r="G100802"/>
    </row>
    <row r="100803" spans="7:7" x14ac:dyDescent="0.2">
      <c r="G100803"/>
    </row>
    <row r="100804" spans="7:7" x14ac:dyDescent="0.2">
      <c r="G100804"/>
    </row>
    <row r="100805" spans="7:7" x14ac:dyDescent="0.2">
      <c r="G100805"/>
    </row>
    <row r="100806" spans="7:7" x14ac:dyDescent="0.2">
      <c r="G100806"/>
    </row>
    <row r="100807" spans="7:7" x14ac:dyDescent="0.2">
      <c r="G100807"/>
    </row>
    <row r="100808" spans="7:7" x14ac:dyDescent="0.2">
      <c r="G100808"/>
    </row>
    <row r="100809" spans="7:7" x14ac:dyDescent="0.2">
      <c r="G100809"/>
    </row>
    <row r="100810" spans="7:7" x14ac:dyDescent="0.2">
      <c r="G100810"/>
    </row>
    <row r="100811" spans="7:7" x14ac:dyDescent="0.2">
      <c r="G100811"/>
    </row>
    <row r="100812" spans="7:7" x14ac:dyDescent="0.2">
      <c r="G100812"/>
    </row>
    <row r="100813" spans="7:7" x14ac:dyDescent="0.2">
      <c r="G100813"/>
    </row>
    <row r="100814" spans="7:7" x14ac:dyDescent="0.2">
      <c r="G100814"/>
    </row>
    <row r="100815" spans="7:7" x14ac:dyDescent="0.2">
      <c r="G100815"/>
    </row>
    <row r="100816" spans="7:7" x14ac:dyDescent="0.2">
      <c r="G100816"/>
    </row>
    <row r="100817" spans="7:7" x14ac:dyDescent="0.2">
      <c r="G100817"/>
    </row>
    <row r="100818" spans="7:7" x14ac:dyDescent="0.2">
      <c r="G100818"/>
    </row>
    <row r="100819" spans="7:7" x14ac:dyDescent="0.2">
      <c r="G100819"/>
    </row>
    <row r="100820" spans="7:7" x14ac:dyDescent="0.2">
      <c r="G100820"/>
    </row>
    <row r="100821" spans="7:7" x14ac:dyDescent="0.2">
      <c r="G100821"/>
    </row>
    <row r="100822" spans="7:7" x14ac:dyDescent="0.2">
      <c r="G100822"/>
    </row>
    <row r="100823" spans="7:7" x14ac:dyDescent="0.2">
      <c r="G100823"/>
    </row>
    <row r="100824" spans="7:7" x14ac:dyDescent="0.2">
      <c r="G100824"/>
    </row>
    <row r="100825" spans="7:7" x14ac:dyDescent="0.2">
      <c r="G100825"/>
    </row>
    <row r="100826" spans="7:7" x14ac:dyDescent="0.2">
      <c r="G100826"/>
    </row>
    <row r="100827" spans="7:7" x14ac:dyDescent="0.2">
      <c r="G100827"/>
    </row>
    <row r="100828" spans="7:7" x14ac:dyDescent="0.2">
      <c r="G100828"/>
    </row>
    <row r="100829" spans="7:7" x14ac:dyDescent="0.2">
      <c r="G100829"/>
    </row>
    <row r="100830" spans="7:7" x14ac:dyDescent="0.2">
      <c r="G100830"/>
    </row>
    <row r="100831" spans="7:7" x14ac:dyDescent="0.2">
      <c r="G100831"/>
    </row>
    <row r="100832" spans="7:7" x14ac:dyDescent="0.2">
      <c r="G100832"/>
    </row>
    <row r="100833" spans="7:7" x14ac:dyDescent="0.2">
      <c r="G100833"/>
    </row>
    <row r="100834" spans="7:7" x14ac:dyDescent="0.2">
      <c r="G100834"/>
    </row>
    <row r="100835" spans="7:7" x14ac:dyDescent="0.2">
      <c r="G100835"/>
    </row>
    <row r="100836" spans="7:7" x14ac:dyDescent="0.2">
      <c r="G100836"/>
    </row>
    <row r="100837" spans="7:7" x14ac:dyDescent="0.2">
      <c r="G100837"/>
    </row>
    <row r="100838" spans="7:7" x14ac:dyDescent="0.2">
      <c r="G100838"/>
    </row>
    <row r="100839" spans="7:7" x14ac:dyDescent="0.2">
      <c r="G100839"/>
    </row>
    <row r="100840" spans="7:7" x14ac:dyDescent="0.2">
      <c r="G100840"/>
    </row>
    <row r="100841" spans="7:7" x14ac:dyDescent="0.2">
      <c r="G100841"/>
    </row>
    <row r="100842" spans="7:7" x14ac:dyDescent="0.2">
      <c r="G100842"/>
    </row>
    <row r="100843" spans="7:7" x14ac:dyDescent="0.2">
      <c r="G100843"/>
    </row>
    <row r="100844" spans="7:7" x14ac:dyDescent="0.2">
      <c r="G100844"/>
    </row>
    <row r="100845" spans="7:7" x14ac:dyDescent="0.2">
      <c r="G100845"/>
    </row>
    <row r="100846" spans="7:7" x14ac:dyDescent="0.2">
      <c r="G100846"/>
    </row>
    <row r="100847" spans="7:7" x14ac:dyDescent="0.2">
      <c r="G100847"/>
    </row>
    <row r="100848" spans="7:7" x14ac:dyDescent="0.2">
      <c r="G100848"/>
    </row>
    <row r="100849" spans="7:7" x14ac:dyDescent="0.2">
      <c r="G100849"/>
    </row>
    <row r="100850" spans="7:7" x14ac:dyDescent="0.2">
      <c r="G100850"/>
    </row>
    <row r="100851" spans="7:7" x14ac:dyDescent="0.2">
      <c r="G100851"/>
    </row>
    <row r="100852" spans="7:7" x14ac:dyDescent="0.2">
      <c r="G100852"/>
    </row>
    <row r="100853" spans="7:7" x14ac:dyDescent="0.2">
      <c r="G100853"/>
    </row>
    <row r="100854" spans="7:7" x14ac:dyDescent="0.2">
      <c r="G100854"/>
    </row>
    <row r="100855" spans="7:7" x14ac:dyDescent="0.2">
      <c r="G100855"/>
    </row>
    <row r="100856" spans="7:7" x14ac:dyDescent="0.2">
      <c r="G100856"/>
    </row>
    <row r="100857" spans="7:7" x14ac:dyDescent="0.2">
      <c r="G100857"/>
    </row>
    <row r="100858" spans="7:7" x14ac:dyDescent="0.2">
      <c r="G100858"/>
    </row>
    <row r="100859" spans="7:7" x14ac:dyDescent="0.2">
      <c r="G100859"/>
    </row>
    <row r="100860" spans="7:7" x14ac:dyDescent="0.2">
      <c r="G100860"/>
    </row>
    <row r="100861" spans="7:7" x14ac:dyDescent="0.2">
      <c r="G100861"/>
    </row>
    <row r="100862" spans="7:7" x14ac:dyDescent="0.2">
      <c r="G100862"/>
    </row>
    <row r="100863" spans="7:7" x14ac:dyDescent="0.2">
      <c r="G100863"/>
    </row>
    <row r="100864" spans="7:7" x14ac:dyDescent="0.2">
      <c r="G100864"/>
    </row>
    <row r="100865" spans="7:7" x14ac:dyDescent="0.2">
      <c r="G100865"/>
    </row>
    <row r="100866" spans="7:7" x14ac:dyDescent="0.2">
      <c r="G100866"/>
    </row>
    <row r="100867" spans="7:7" x14ac:dyDescent="0.2">
      <c r="G100867"/>
    </row>
    <row r="100868" spans="7:7" x14ac:dyDescent="0.2">
      <c r="G100868"/>
    </row>
    <row r="100869" spans="7:7" x14ac:dyDescent="0.2">
      <c r="G100869"/>
    </row>
    <row r="100870" spans="7:7" x14ac:dyDescent="0.2">
      <c r="G100870"/>
    </row>
    <row r="100871" spans="7:7" x14ac:dyDescent="0.2">
      <c r="G100871"/>
    </row>
    <row r="100872" spans="7:7" x14ac:dyDescent="0.2">
      <c r="G100872"/>
    </row>
    <row r="100873" spans="7:7" x14ac:dyDescent="0.2">
      <c r="G100873"/>
    </row>
    <row r="100874" spans="7:7" x14ac:dyDescent="0.2">
      <c r="G100874"/>
    </row>
    <row r="100875" spans="7:7" x14ac:dyDescent="0.2">
      <c r="G100875"/>
    </row>
    <row r="100876" spans="7:7" x14ac:dyDescent="0.2">
      <c r="G100876"/>
    </row>
    <row r="100877" spans="7:7" x14ac:dyDescent="0.2">
      <c r="G100877"/>
    </row>
    <row r="100878" spans="7:7" x14ac:dyDescent="0.2">
      <c r="G100878"/>
    </row>
    <row r="100879" spans="7:7" x14ac:dyDescent="0.2">
      <c r="G100879"/>
    </row>
    <row r="100880" spans="7:7" x14ac:dyDescent="0.2">
      <c r="G100880"/>
    </row>
    <row r="100881" spans="7:7" x14ac:dyDescent="0.2">
      <c r="G100881"/>
    </row>
    <row r="100882" spans="7:7" x14ac:dyDescent="0.2">
      <c r="G100882"/>
    </row>
    <row r="100883" spans="7:7" x14ac:dyDescent="0.2">
      <c r="G100883"/>
    </row>
    <row r="100884" spans="7:7" x14ac:dyDescent="0.2">
      <c r="G100884"/>
    </row>
    <row r="100885" spans="7:7" x14ac:dyDescent="0.2">
      <c r="G100885"/>
    </row>
    <row r="100886" spans="7:7" x14ac:dyDescent="0.2">
      <c r="G100886"/>
    </row>
    <row r="100887" spans="7:7" x14ac:dyDescent="0.2">
      <c r="G100887"/>
    </row>
    <row r="100888" spans="7:7" x14ac:dyDescent="0.2">
      <c r="G100888"/>
    </row>
    <row r="100889" spans="7:7" x14ac:dyDescent="0.2">
      <c r="G100889"/>
    </row>
    <row r="100890" spans="7:7" x14ac:dyDescent="0.2">
      <c r="G100890"/>
    </row>
    <row r="100891" spans="7:7" x14ac:dyDescent="0.2">
      <c r="G100891"/>
    </row>
    <row r="100892" spans="7:7" x14ac:dyDescent="0.2">
      <c r="G100892"/>
    </row>
    <row r="100893" spans="7:7" x14ac:dyDescent="0.2">
      <c r="G100893"/>
    </row>
    <row r="100894" spans="7:7" x14ac:dyDescent="0.2">
      <c r="G100894"/>
    </row>
    <row r="100895" spans="7:7" x14ac:dyDescent="0.2">
      <c r="G100895"/>
    </row>
    <row r="100896" spans="7:7" x14ac:dyDescent="0.2">
      <c r="G100896"/>
    </row>
    <row r="100897" spans="7:7" x14ac:dyDescent="0.2">
      <c r="G100897"/>
    </row>
    <row r="100898" spans="7:7" x14ac:dyDescent="0.2">
      <c r="G100898"/>
    </row>
    <row r="100899" spans="7:7" x14ac:dyDescent="0.2">
      <c r="G100899"/>
    </row>
    <row r="100900" spans="7:7" x14ac:dyDescent="0.2">
      <c r="G100900"/>
    </row>
    <row r="100901" spans="7:7" x14ac:dyDescent="0.2">
      <c r="G100901"/>
    </row>
    <row r="100902" spans="7:7" x14ac:dyDescent="0.2">
      <c r="G100902"/>
    </row>
    <row r="100903" spans="7:7" x14ac:dyDescent="0.2">
      <c r="G100903"/>
    </row>
    <row r="100904" spans="7:7" x14ac:dyDescent="0.2">
      <c r="G100904"/>
    </row>
    <row r="100905" spans="7:7" x14ac:dyDescent="0.2">
      <c r="G100905"/>
    </row>
    <row r="100906" spans="7:7" x14ac:dyDescent="0.2">
      <c r="G100906"/>
    </row>
    <row r="100907" spans="7:7" x14ac:dyDescent="0.2">
      <c r="G100907"/>
    </row>
    <row r="100908" spans="7:7" x14ac:dyDescent="0.2">
      <c r="G100908"/>
    </row>
    <row r="100909" spans="7:7" x14ac:dyDescent="0.2">
      <c r="G100909"/>
    </row>
    <row r="100910" spans="7:7" x14ac:dyDescent="0.2">
      <c r="G100910"/>
    </row>
    <row r="100911" spans="7:7" x14ac:dyDescent="0.2">
      <c r="G100911"/>
    </row>
    <row r="100912" spans="7:7" x14ac:dyDescent="0.2">
      <c r="G100912"/>
    </row>
    <row r="100913" spans="7:7" x14ac:dyDescent="0.2">
      <c r="G100913"/>
    </row>
    <row r="100914" spans="7:7" x14ac:dyDescent="0.2">
      <c r="G100914"/>
    </row>
    <row r="100915" spans="7:7" x14ac:dyDescent="0.2">
      <c r="G100915"/>
    </row>
    <row r="100916" spans="7:7" x14ac:dyDescent="0.2">
      <c r="G100916"/>
    </row>
    <row r="100917" spans="7:7" x14ac:dyDescent="0.2">
      <c r="G100917"/>
    </row>
    <row r="100918" spans="7:7" x14ac:dyDescent="0.2">
      <c r="G100918"/>
    </row>
    <row r="100919" spans="7:7" x14ac:dyDescent="0.2">
      <c r="G100919"/>
    </row>
    <row r="100920" spans="7:7" x14ac:dyDescent="0.2">
      <c r="G100920"/>
    </row>
    <row r="100921" spans="7:7" x14ac:dyDescent="0.2">
      <c r="G100921"/>
    </row>
    <row r="100922" spans="7:7" x14ac:dyDescent="0.2">
      <c r="G100922"/>
    </row>
    <row r="100923" spans="7:7" x14ac:dyDescent="0.2">
      <c r="G100923"/>
    </row>
    <row r="100924" spans="7:7" x14ac:dyDescent="0.2">
      <c r="G100924"/>
    </row>
    <row r="100925" spans="7:7" x14ac:dyDescent="0.2">
      <c r="G100925"/>
    </row>
    <row r="100926" spans="7:7" x14ac:dyDescent="0.2">
      <c r="G100926"/>
    </row>
    <row r="100927" spans="7:7" x14ac:dyDescent="0.2">
      <c r="G100927"/>
    </row>
    <row r="100928" spans="7:7" x14ac:dyDescent="0.2">
      <c r="G100928"/>
    </row>
    <row r="100929" spans="7:7" x14ac:dyDescent="0.2">
      <c r="G100929"/>
    </row>
    <row r="100930" spans="7:7" x14ac:dyDescent="0.2">
      <c r="G100930"/>
    </row>
    <row r="100931" spans="7:7" x14ac:dyDescent="0.2">
      <c r="G100931"/>
    </row>
    <row r="100932" spans="7:7" x14ac:dyDescent="0.2">
      <c r="G100932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246F-2C5B-A74F-9EC5-2261EE4830D2}">
  <sheetPr>
    <tabColor rgb="FF92D050"/>
  </sheetPr>
  <dimension ref="A1:N367"/>
  <sheetViews>
    <sheetView zoomScale="140" zoomScaleNormal="140" workbookViewId="0">
      <pane ySplit="1" topLeftCell="A2" activePane="bottomLeft" state="frozen"/>
      <selection pane="bottomLeft" activeCell="L1" sqref="L1:M1048576"/>
    </sheetView>
  </sheetViews>
  <sheetFormatPr baseColWidth="10" defaultColWidth="10.83203125" defaultRowHeight="16" outlineLevelCol="1" x14ac:dyDescent="0.2"/>
  <cols>
    <col min="1" max="1" width="91.6640625" style="6" bestFit="1" customWidth="1"/>
    <col min="2" max="2" width="75.83203125" style="6" bestFit="1" customWidth="1"/>
    <col min="3" max="3" width="78.5" style="6" customWidth="1"/>
    <col min="4" max="4" width="221.5" style="6" bestFit="1" customWidth="1" outlineLevel="1"/>
    <col min="5" max="5" width="27.83203125" style="6" customWidth="1"/>
    <col min="6" max="6" width="26.6640625" style="6" customWidth="1"/>
    <col min="7" max="7" width="32.5" style="6" bestFit="1" customWidth="1"/>
    <col min="8" max="8" width="6.6640625" style="6" customWidth="1" outlineLevel="1"/>
    <col min="9" max="9" width="18.1640625" style="6" customWidth="1" outlineLevel="1"/>
    <col min="10" max="10" width="41.6640625" style="12" bestFit="1" customWidth="1"/>
    <col min="11" max="11" width="58.83203125" style="12" bestFit="1" customWidth="1"/>
    <col min="12" max="12" width="198.5" style="11" bestFit="1" customWidth="1"/>
    <col min="13" max="13" width="219.5" style="6" bestFit="1" customWidth="1"/>
    <col min="14" max="16384" width="10.83203125" style="6"/>
  </cols>
  <sheetData>
    <row r="1" spans="1:13" x14ac:dyDescent="0.2">
      <c r="A1" s="6" t="s">
        <v>1002</v>
      </c>
      <c r="B1" s="9" t="s">
        <v>2042</v>
      </c>
      <c r="C1" s="9" t="s">
        <v>1003</v>
      </c>
      <c r="D1" s="6" t="s">
        <v>1369</v>
      </c>
      <c r="E1" s="6" t="s">
        <v>1370</v>
      </c>
      <c r="F1" s="6" t="s">
        <v>1371</v>
      </c>
      <c r="G1" s="6" t="s">
        <v>1083</v>
      </c>
      <c r="H1" s="6" t="s">
        <v>1084</v>
      </c>
      <c r="I1" s="6" t="s">
        <v>1085</v>
      </c>
      <c r="J1" s="12" t="s">
        <v>1086</v>
      </c>
      <c r="K1" s="12" t="s">
        <v>1372</v>
      </c>
      <c r="M1" s="11"/>
    </row>
    <row r="2" spans="1:13" x14ac:dyDescent="0.2">
      <c r="A2" s="6" t="str">
        <f>" """&amp;B2&amp;"[Gigawatt-Hour"&amp;"]"""</f>
        <v xml:space="preserve"> "Transmission Link from Withdrawal Node 15 to WA_W_Nisqually[Gigawatt-Hour]"</v>
      </c>
      <c r="B2" s="6" t="str">
        <f>"Transmission Link "&amp;E2&amp;" "&amp;F2</f>
        <v>Transmission Link from Withdrawal Node 15 to WA_W_Nisqually</v>
      </c>
      <c r="C2" s="6" t="str">
        <f>_xlfn.IFNA(VLOOKUP($B2,'ElectricityTransmission LinkMap'!D:E,2,0),$B2)</f>
        <v>Transmission Link from Withdrawal Node 15 to WA_W_Nisqually</v>
      </c>
      <c r="D2" s="2" t="s">
        <v>455</v>
      </c>
      <c r="E2" s="1" t="s">
        <v>454</v>
      </c>
      <c r="F2" s="1" t="s">
        <v>453</v>
      </c>
      <c r="G2" s="8" t="str">
        <f>VLOOKUP(MID(F2,4,LEN(F2)-3),All_DemandSites_and_Catchments!B:C,2,0)</f>
        <v>WA_W</v>
      </c>
      <c r="H2" s="8">
        <f>VLOOKUP(G2,All_DemandSites_and_Catchments!C:D,2,0)</f>
        <v>46</v>
      </c>
      <c r="I2" s="8" t="s">
        <v>1</v>
      </c>
      <c r="J2" s="12" t="s">
        <v>2</v>
      </c>
    </row>
    <row r="3" spans="1:13" x14ac:dyDescent="0.2">
      <c r="A3" s="6" t="str">
        <f>" """&amp;B3&amp;"[Gigawatt-Hour"&amp;"]"""</f>
        <v xml:space="preserve"> "Transmission Link from Withdrawal Node 12 to WA_W_Twin Falls[Gigawatt-Hour]"</v>
      </c>
      <c r="B3" s="6" t="str">
        <f t="shared" ref="B3:B61" si="0">"Transmission Link "&amp;E3&amp;" "&amp;F3</f>
        <v>Transmission Link from Withdrawal Node 12 to WA_W_Twin Falls</v>
      </c>
      <c r="C3" s="6" t="str">
        <f>_xlfn.IFNA(VLOOKUP($B3,'ElectricityTransmission LinkMap'!D:E,2,0),$B3)</f>
        <v>Transmission Link from Withdrawal Node 12 to WA_W_Twin Falls</v>
      </c>
      <c r="D3" s="2" t="s">
        <v>455</v>
      </c>
      <c r="E3" s="1" t="s">
        <v>457</v>
      </c>
      <c r="F3" s="1" t="s">
        <v>456</v>
      </c>
      <c r="G3" s="8" t="str">
        <f>VLOOKUP(MID(F3,4,LEN(F3)-3),All_DemandSites_and_Catchments!B:C,2,0)</f>
        <v>WA_W</v>
      </c>
      <c r="H3" s="8">
        <f>VLOOKUP(G3,All_DemandSites_and_Catchments!C:D,2,0)</f>
        <v>46</v>
      </c>
      <c r="I3" s="8" t="s">
        <v>1</v>
      </c>
      <c r="J3" s="12" t="s">
        <v>2</v>
      </c>
    </row>
    <row r="4" spans="1:13" x14ac:dyDescent="0.2">
      <c r="A4" s="6" t="str">
        <f t="shared" ref="A4:A62" si="1">" """&amp;B4&amp;"[Gigawatt-Hour"&amp;"]"""</f>
        <v xml:space="preserve"> "Transmission Link from Withdrawal Node 96 to WA_W_Middle Skagit[Gigawatt-Hour]"</v>
      </c>
      <c r="B4" s="6" t="str">
        <f t="shared" si="0"/>
        <v>Transmission Link from Withdrawal Node 96 to WA_W_Middle Skagit</v>
      </c>
      <c r="C4" s="6" t="str">
        <f>_xlfn.IFNA(VLOOKUP($B4,'ElectricityTransmission LinkMap'!D:E,2,0),$B4)</f>
        <v>Transmission Link from Withdrawal Node 96 to WA_W_Middle Skagit</v>
      </c>
      <c r="D4" s="2" t="s">
        <v>455</v>
      </c>
      <c r="E4" s="1" t="s">
        <v>459</v>
      </c>
      <c r="F4" s="1" t="s">
        <v>458</v>
      </c>
      <c r="G4" s="8" t="str">
        <f>VLOOKUP(MID(F4,4,LEN(F4)-3),All_DemandSites_and_Catchments!B:C,2,0)</f>
        <v>WA_W</v>
      </c>
      <c r="H4" s="8">
        <f>VLOOKUP(G4,All_DemandSites_and_Catchments!C:D,2,0)</f>
        <v>46</v>
      </c>
      <c r="I4" s="8" t="s">
        <v>1</v>
      </c>
      <c r="J4" s="12" t="s">
        <v>2</v>
      </c>
    </row>
    <row r="5" spans="1:13" x14ac:dyDescent="0.2">
      <c r="A5" s="6" t="str">
        <f t="shared" si="1"/>
        <v xml:space="preserve"> "Transmission Link from Withdrawal Node 27 to OR_W_S Umpqua[Gigawatt-Hour]"</v>
      </c>
      <c r="B5" s="6" t="str">
        <f t="shared" si="0"/>
        <v>Transmission Link from Withdrawal Node 27 to OR_W_S Umpqua</v>
      </c>
      <c r="C5" s="6" t="str">
        <f>_xlfn.IFNA(VLOOKUP($B5,'ElectricityTransmission LinkMap'!D:E,2,0),$B5)</f>
        <v>Transmission Link from Withdrawal Node 27 to OR_W_S Umpqua</v>
      </c>
      <c r="D5" s="2" t="s">
        <v>455</v>
      </c>
      <c r="E5" s="1" t="s">
        <v>461</v>
      </c>
      <c r="F5" s="1" t="s">
        <v>460</v>
      </c>
      <c r="G5" s="8" t="str">
        <f>VLOOKUP(MID(F5,4,LEN(F5)-3),All_DemandSites_and_Catchments!B:C,2,0)</f>
        <v>OR_W</v>
      </c>
      <c r="H5" s="8">
        <f>VLOOKUP(G5,All_DemandSites_and_Catchments!C:D,2,0)</f>
        <v>39</v>
      </c>
      <c r="I5" s="8" t="s">
        <v>1</v>
      </c>
      <c r="J5" s="12" t="s">
        <v>2</v>
      </c>
    </row>
    <row r="6" spans="1:13" x14ac:dyDescent="0.2">
      <c r="A6" s="6" t="str">
        <f t="shared" si="1"/>
        <v xml:space="preserve"> "Transmission Link from Withdrawal Colo to UT_N_Bear[Gigawatt-Hour]"</v>
      </c>
      <c r="B6" s="6" t="str">
        <f t="shared" si="0"/>
        <v>Transmission Link from Withdrawal Colo to UT_N_Bear</v>
      </c>
      <c r="C6" s="6" t="str">
        <f>_xlfn.IFNA(VLOOKUP($B6,'ElectricityTransmission LinkMap'!D:E,2,0),$B6)</f>
        <v>Transmission Link from Withdrawal Colo to UT_N_Bear</v>
      </c>
      <c r="D6" s="2" t="s">
        <v>455</v>
      </c>
      <c r="E6" s="1" t="s">
        <v>463</v>
      </c>
      <c r="F6" s="1" t="s">
        <v>462</v>
      </c>
      <c r="G6" s="8" t="str">
        <f>VLOOKUP(MID(F6,4,LEN(F6)-3),All_DemandSites_and_Catchments!B:C,2,0)</f>
        <v>UT_N</v>
      </c>
      <c r="H6" s="8">
        <f>VLOOKUP(G6,All_DemandSites_and_Catchments!C:D,2,0)</f>
        <v>41</v>
      </c>
      <c r="I6" s="8" t="s">
        <v>1</v>
      </c>
      <c r="J6" s="12" t="s">
        <v>2</v>
      </c>
    </row>
    <row r="7" spans="1:13" x14ac:dyDescent="0.2">
      <c r="A7" s="6" t="str">
        <f t="shared" si="1"/>
        <v xml:space="preserve"> "Transmission Link from UT_N_GW to UT_N_Bear[Gigawatt-Hour]"</v>
      </c>
      <c r="B7" s="6" t="str">
        <f t="shared" si="0"/>
        <v>Transmission Link from UT_N_GW to UT_N_Bear</v>
      </c>
      <c r="C7" s="6" t="str">
        <f>_xlfn.IFNA(VLOOKUP($B7,'ElectricityTransmission LinkMap'!D:E,2,0),$B7)</f>
        <v>Transmission Link from UT_N_GW to UT_N_Bear</v>
      </c>
      <c r="D7" s="2" t="s">
        <v>465</v>
      </c>
      <c r="E7" s="1" t="s">
        <v>464</v>
      </c>
      <c r="F7" s="1" t="s">
        <v>462</v>
      </c>
      <c r="G7" s="8" t="str">
        <f>VLOOKUP(MID(F7,4,LEN(F7)-3),All_DemandSites_and_Catchments!B:C,2,0)</f>
        <v>UT_N</v>
      </c>
      <c r="H7" s="8">
        <f>VLOOKUP(G7,All_DemandSites_and_Catchments!C:D,2,0)</f>
        <v>41</v>
      </c>
      <c r="I7" s="8" t="s">
        <v>1</v>
      </c>
      <c r="J7" s="12" t="s">
        <v>992</v>
      </c>
    </row>
    <row r="8" spans="1:13" x14ac:dyDescent="0.2">
      <c r="A8" s="6" t="str">
        <f t="shared" si="1"/>
        <v xml:space="preserve"> "Transmission Link from Withdrawal Bear to UT_N_Bear[Gigawatt-Hour]"</v>
      </c>
      <c r="B8" s="6" t="str">
        <f t="shared" si="0"/>
        <v>Transmission Link from Withdrawal Bear to UT_N_Bear</v>
      </c>
      <c r="C8" s="6" t="str">
        <f>_xlfn.IFNA(VLOOKUP($B8,'ElectricityTransmission LinkMap'!D:E,2,0),$B8)</f>
        <v>Transmission Link from Withdrawal Bear to UT_N_Bear</v>
      </c>
      <c r="D8" s="2" t="s">
        <v>455</v>
      </c>
      <c r="E8" s="1" t="s">
        <v>466</v>
      </c>
      <c r="F8" s="1" t="s">
        <v>462</v>
      </c>
      <c r="G8" s="8" t="str">
        <f>VLOOKUP(MID(F8,4,LEN(F8)-3),All_DemandSites_and_Catchments!B:C,2,0)</f>
        <v>UT_N</v>
      </c>
      <c r="H8" s="8">
        <f>VLOOKUP(G8,All_DemandSites_and_Catchments!C:D,2,0)</f>
        <v>41</v>
      </c>
      <c r="I8" s="8" t="s">
        <v>1</v>
      </c>
      <c r="J8" s="12" t="s">
        <v>2</v>
      </c>
    </row>
    <row r="9" spans="1:13" x14ac:dyDescent="0.2">
      <c r="A9" s="6" t="str">
        <f t="shared" si="1"/>
        <v xml:space="preserve"> "Transmission Link from Withdrawal Node 14 to CA_PGE_N_Sacramento[Gigawatt-Hour]"</v>
      </c>
      <c r="B9" s="6" t="str">
        <f t="shared" si="0"/>
        <v>Transmission Link from Withdrawal Node 14 to CA_PGE_N_Sacramento</v>
      </c>
      <c r="C9" s="6" t="str">
        <f>_xlfn.IFNA(VLOOKUP($B9,'ElectricityTransmission LinkMap'!D:E,2,0),$B9)</f>
        <v>Transmission Link from Withdrawal Node 14 to CA_PGE_N_Sacramento</v>
      </c>
      <c r="D9" s="2" t="s">
        <v>455</v>
      </c>
      <c r="E9" s="1" t="s">
        <v>468</v>
      </c>
      <c r="F9" s="1" t="s">
        <v>467</v>
      </c>
      <c r="G9" s="8" t="str">
        <f>VLOOKUP(MID(F9,4,LEN(F9)-3),All_DemandSites_and_Catchments!B:C,2,0)</f>
        <v>CA_PGE_N</v>
      </c>
      <c r="H9" s="8">
        <f>VLOOKUP(G9,All_DemandSites_and_Catchments!C:D,2,0)</f>
        <v>14</v>
      </c>
      <c r="I9" s="8" t="s">
        <v>1</v>
      </c>
      <c r="J9" s="12" t="s">
        <v>2</v>
      </c>
    </row>
    <row r="10" spans="1:13" x14ac:dyDescent="0.2">
      <c r="A10" s="6" t="str">
        <f t="shared" si="1"/>
        <v xml:space="preserve"> "Transmission Link from CA_PGE_N_GW to CA_PGE_N_Sacramento[Gigawatt-Hour]"</v>
      </c>
      <c r="B10" s="6" t="str">
        <f t="shared" si="0"/>
        <v>Transmission Link from CA_PGE_N_GW to CA_PGE_N_Sacramento</v>
      </c>
      <c r="C10" s="6" t="str">
        <f>_xlfn.IFNA(VLOOKUP($B10,'ElectricityTransmission LinkMap'!D:E,2,0),$B10)</f>
        <v>Transmission Link from CA_PGE_N_GW to CA_PGE_N_Sacramento</v>
      </c>
      <c r="D10" s="2" t="s">
        <v>1858</v>
      </c>
      <c r="E10" s="1" t="s">
        <v>469</v>
      </c>
      <c r="F10" s="1" t="s">
        <v>467</v>
      </c>
      <c r="G10" s="8" t="str">
        <f>VLOOKUP(MID(F10,4,LEN(F10)-3),All_DemandSites_and_Catchments!B:C,2,0)</f>
        <v>CA_PGE_N</v>
      </c>
      <c r="H10" s="8">
        <f>VLOOKUP(G10,All_DemandSites_and_Catchments!C:D,2,0)</f>
        <v>14</v>
      </c>
      <c r="I10" s="8" t="s">
        <v>1</v>
      </c>
      <c r="J10" s="12" t="s">
        <v>992</v>
      </c>
    </row>
    <row r="11" spans="1:13" x14ac:dyDescent="0.2">
      <c r="A11" s="6" t="str">
        <f t="shared" si="1"/>
        <v xml:space="preserve"> "Transmission Link from SWP to CA_PGE_S_Tulare to CA_PGE_S_Tulare[Gigawatt-Hour]"</v>
      </c>
      <c r="B11" s="6" t="str">
        <f t="shared" si="0"/>
        <v>Transmission Link from SWP to CA_PGE_S_Tulare to CA_PGE_S_Tulare</v>
      </c>
      <c r="C11" s="6" t="str">
        <f>_xlfn.IFNA(VLOOKUP($B11,'ElectricityTransmission LinkMap'!D:E,2,0),$B11)</f>
        <v>Transmission Link from SWP to CA_PGE_S_Tulare to CA_PGE_S_Tulare</v>
      </c>
      <c r="D11" s="2" t="s">
        <v>455</v>
      </c>
      <c r="E11" s="1" t="s">
        <v>472</v>
      </c>
      <c r="F11" s="1" t="s">
        <v>470</v>
      </c>
      <c r="G11" s="8" t="str">
        <f>VLOOKUP(MID(F11,4,LEN(F11)-3),All_DemandSites_and_Catchments!B:C,2,0)</f>
        <v>CA_PGE_S</v>
      </c>
      <c r="H11" s="8">
        <f>VLOOKUP(G11,All_DemandSites_and_Catchments!C:D,2,0)</f>
        <v>15</v>
      </c>
      <c r="I11" s="8" t="s">
        <v>1</v>
      </c>
      <c r="J11" s="12" t="s">
        <v>2</v>
      </c>
    </row>
    <row r="12" spans="1:13" x14ac:dyDescent="0.2">
      <c r="A12" s="6" t="str">
        <f t="shared" si="1"/>
        <v xml:space="preserve"> "Transmission Link from CA_SCE_VLY_GW to CA_PGE_S_Tulare[Gigawatt-Hour]"</v>
      </c>
      <c r="B12" s="6" t="str">
        <f t="shared" si="0"/>
        <v>Transmission Link from CA_SCE_VLY_GW to CA_PGE_S_Tulare</v>
      </c>
      <c r="C12" s="6" t="str">
        <f>_xlfn.IFNA(VLOOKUP($B12,'ElectricityTransmission LinkMap'!D:E,2,0),$B12)</f>
        <v>Transmission Link from CA_SCE_VLY_GW to CA_PGE_S_Tulare</v>
      </c>
      <c r="D12" s="2" t="s">
        <v>864</v>
      </c>
      <c r="E12" s="1" t="s">
        <v>473</v>
      </c>
      <c r="F12" s="1" t="s">
        <v>470</v>
      </c>
      <c r="G12" s="8" t="str">
        <f>VLOOKUP(MID(F12,4,LEN(F12)-3),All_DemandSites_and_Catchments!B:C,2,0)</f>
        <v>CA_PGE_S</v>
      </c>
      <c r="H12" s="8">
        <f>VLOOKUP(G12,All_DemandSites_and_Catchments!C:D,2,0)</f>
        <v>15</v>
      </c>
      <c r="I12" s="8" t="s">
        <v>1</v>
      </c>
      <c r="J12" s="12" t="s">
        <v>992</v>
      </c>
    </row>
    <row r="13" spans="1:13" x14ac:dyDescent="0.2">
      <c r="A13" s="6" t="str">
        <f t="shared" si="1"/>
        <v xml:space="preserve"> "Transmission Link from Withdrawal Node 22 to OR_W_Klamath[Gigawatt-Hour]"</v>
      </c>
      <c r="B13" s="6" t="str">
        <f t="shared" si="0"/>
        <v>Transmission Link from Withdrawal Node 22 to OR_W_Klamath</v>
      </c>
      <c r="C13" s="6" t="str">
        <f>_xlfn.IFNA(VLOOKUP($B13,'ElectricityTransmission LinkMap'!D:E,2,0),$B13)</f>
        <v>Transmission Link from Withdrawal Node 22 to OR_W_Klamath</v>
      </c>
      <c r="D13" s="2" t="s">
        <v>455</v>
      </c>
      <c r="E13" s="1" t="s">
        <v>475</v>
      </c>
      <c r="F13" s="1" t="s">
        <v>474</v>
      </c>
      <c r="G13" s="8" t="str">
        <f>VLOOKUP(MID(F13,4,LEN(F13)-3),All_DemandSites_and_Catchments!B:C,2,0)</f>
        <v>OR_W</v>
      </c>
      <c r="H13" s="8">
        <f>VLOOKUP(G13,All_DemandSites_and_Catchments!C:D,2,0)</f>
        <v>39</v>
      </c>
      <c r="I13" s="8" t="s">
        <v>1</v>
      </c>
      <c r="J13" s="12" t="s">
        <v>2</v>
      </c>
    </row>
    <row r="14" spans="1:13" x14ac:dyDescent="0.2">
      <c r="A14" s="6" t="str">
        <f t="shared" si="1"/>
        <v xml:space="preserve"> "Transmission Link from Withdrawal Node 25 to OR_W_Klamath[Gigawatt-Hour]"</v>
      </c>
      <c r="B14" s="6" t="str">
        <f t="shared" si="0"/>
        <v>Transmission Link from Withdrawal Node 25 to OR_W_Klamath</v>
      </c>
      <c r="C14" s="6" t="str">
        <f>_xlfn.IFNA(VLOOKUP($B14,'ElectricityTransmission LinkMap'!D:E,2,0),$B14)</f>
        <v>Transmission Link from Withdrawal Node 25 to OR_W_Klamath</v>
      </c>
      <c r="D14" s="2" t="s">
        <v>455</v>
      </c>
      <c r="E14" s="1" t="s">
        <v>476</v>
      </c>
      <c r="F14" s="1" t="s">
        <v>474</v>
      </c>
      <c r="G14" s="8" t="str">
        <f>VLOOKUP(MID(F14,4,LEN(F14)-3),All_DemandSites_and_Catchments!B:C,2,0)</f>
        <v>OR_W</v>
      </c>
      <c r="H14" s="8">
        <f>VLOOKUP(G14,All_DemandSites_and_Catchments!C:D,2,0)</f>
        <v>39</v>
      </c>
      <c r="I14" s="8" t="s">
        <v>1</v>
      </c>
      <c r="J14" s="12" t="s">
        <v>2</v>
      </c>
    </row>
    <row r="15" spans="1:13" x14ac:dyDescent="0.2">
      <c r="A15" s="6" t="str">
        <f t="shared" si="1"/>
        <v xml:space="preserve"> "Transmission Link from Withdrawal Node 140 to NM_S_TX_EPE_Rio Grande[Gigawatt-Hour]"</v>
      </c>
      <c r="B15" s="6" t="str">
        <f t="shared" si="0"/>
        <v>Transmission Link from Withdrawal Node 140 to NM_S_TX_EPE_Rio Grande</v>
      </c>
      <c r="C15" s="6" t="str">
        <f>_xlfn.IFNA(VLOOKUP($B15,'ElectricityTransmission LinkMap'!D:E,2,0),$B15)</f>
        <v>Transmission Link from Withdrawal Node 140 to NM_S_TX_EPE_Rio Grande</v>
      </c>
      <c r="D15" s="2" t="s">
        <v>455</v>
      </c>
      <c r="E15" s="1" t="s">
        <v>478</v>
      </c>
      <c r="F15" s="1" t="s">
        <v>477</v>
      </c>
      <c r="G15" s="8" t="str">
        <f>VLOOKUP(MID(F15,4,LEN(F15)-3),All_DemandSites_and_Catchments!B:C,2,0)</f>
        <v>NM_S_TX_EPE</v>
      </c>
      <c r="H15" s="8">
        <f>VLOOKUP(G15,All_DemandSites_and_Catchments!C:D,2,0)</f>
        <v>34</v>
      </c>
      <c r="I15" s="8" t="s">
        <v>1</v>
      </c>
      <c r="J15" s="12" t="s">
        <v>2</v>
      </c>
    </row>
    <row r="16" spans="1:13" x14ac:dyDescent="0.2">
      <c r="A16" s="6" t="str">
        <f t="shared" si="1"/>
        <v xml:space="preserve"> "Transmission Link from NM_S_TX_EPE_GW to NM_S_TX_EPE_Rio Grande[Gigawatt-Hour]"</v>
      </c>
      <c r="B16" s="6" t="str">
        <f t="shared" si="0"/>
        <v>Transmission Link from NM_S_TX_EPE_GW to NM_S_TX_EPE_Rio Grande</v>
      </c>
      <c r="C16" s="6" t="str">
        <f>_xlfn.IFNA(VLOOKUP($B16,'ElectricityTransmission LinkMap'!D:E,2,0),$B16)</f>
        <v>Transmission Link from NM_S_TX_EPE_GW to NM_S_TX_EPE_Rio Grande</v>
      </c>
      <c r="D16" s="2" t="s">
        <v>480</v>
      </c>
      <c r="E16" s="1" t="s">
        <v>479</v>
      </c>
      <c r="F16" s="1" t="s">
        <v>477</v>
      </c>
      <c r="G16" s="8" t="str">
        <f>VLOOKUP(MID(F16,4,LEN(F16)-3),All_DemandSites_and_Catchments!B:C,2,0)</f>
        <v>NM_S_TX_EPE</v>
      </c>
      <c r="H16" s="8">
        <f>VLOOKUP(G16,All_DemandSites_and_Catchments!C:D,2,0)</f>
        <v>34</v>
      </c>
      <c r="I16" s="8" t="s">
        <v>1</v>
      </c>
      <c r="J16" s="12" t="s">
        <v>992</v>
      </c>
    </row>
    <row r="17" spans="1:10" x14ac:dyDescent="0.2">
      <c r="A17" s="6" t="str">
        <f t="shared" si="1"/>
        <v xml:space="preserve"> "Transmission Link from Withdrawal Node 55 to MT_NE_Missouri[Gigawatt-Hour]"</v>
      </c>
      <c r="B17" s="6" t="str">
        <f t="shared" si="0"/>
        <v>Transmission Link from Withdrawal Node 55 to MT_NE_Missouri</v>
      </c>
      <c r="C17" s="6" t="str">
        <f>_xlfn.IFNA(VLOOKUP($B17,'ElectricityTransmission LinkMap'!D:E,2,0),$B17)</f>
        <v>Transmission Link from Withdrawal Node 55 to MT_NE_Missouri</v>
      </c>
      <c r="D17" s="2" t="s">
        <v>455</v>
      </c>
      <c r="E17" s="1" t="s">
        <v>484</v>
      </c>
      <c r="F17" s="1" t="s">
        <v>483</v>
      </c>
      <c r="G17" s="8" t="str">
        <f>VLOOKUP(MID(F17,4,LEN(F17)-3),All_DemandSites_and_Catchments!B:C,2,0)</f>
        <v>MT_NE</v>
      </c>
      <c r="H17" s="8">
        <f>VLOOKUP(G17,All_DemandSites_and_Catchments!C:D,2,0)</f>
        <v>29</v>
      </c>
      <c r="I17" s="8" t="s">
        <v>1</v>
      </c>
      <c r="J17" s="12" t="s">
        <v>2</v>
      </c>
    </row>
    <row r="18" spans="1:10" x14ac:dyDescent="0.2">
      <c r="A18" s="6" t="str">
        <f t="shared" si="1"/>
        <v xml:space="preserve"> "Transmission Link from MT_NE_GW to MT_NE_Missouri[Gigawatt-Hour]"</v>
      </c>
      <c r="B18" s="6" t="str">
        <f t="shared" si="0"/>
        <v>Transmission Link from MT_NE_GW to MT_NE_Missouri</v>
      </c>
      <c r="C18" s="6" t="str">
        <f>_xlfn.IFNA(VLOOKUP($B18,'ElectricityTransmission LinkMap'!D:E,2,0),$B18)</f>
        <v>Transmission Link from MT_NE_GW to MT_NE_Missouri</v>
      </c>
      <c r="D18" s="2" t="s">
        <v>486</v>
      </c>
      <c r="E18" s="1" t="s">
        <v>485</v>
      </c>
      <c r="F18" s="1" t="s">
        <v>483</v>
      </c>
      <c r="G18" s="8" t="str">
        <f>VLOOKUP(MID(F18,4,LEN(F18)-3),All_DemandSites_and_Catchments!B:C,2,0)</f>
        <v>MT_NE</v>
      </c>
      <c r="H18" s="8">
        <f>VLOOKUP(G18,All_DemandSites_and_Catchments!C:D,2,0)</f>
        <v>29</v>
      </c>
      <c r="I18" s="8" t="s">
        <v>1</v>
      </c>
      <c r="J18" s="12" t="s">
        <v>992</v>
      </c>
    </row>
    <row r="19" spans="1:10" x14ac:dyDescent="0.2">
      <c r="A19" s="6" t="str">
        <f t="shared" si="1"/>
        <v xml:space="preserve"> "Transmission Link from Withdrawal Node 62 to WY_SE_North Fork Platte[Gigawatt-Hour]"</v>
      </c>
      <c r="B19" s="6" t="str">
        <f t="shared" si="0"/>
        <v>Transmission Link from Withdrawal Node 62 to WY_SE_North Fork Platte</v>
      </c>
      <c r="C19" s="6" t="str">
        <f>_xlfn.IFNA(VLOOKUP($B19,'ElectricityTransmission LinkMap'!D:E,2,0),$B19)</f>
        <v>Transmission Link from Withdrawal Node 62 to WY_SE_North Fork Platte</v>
      </c>
      <c r="D19" s="2" t="s">
        <v>455</v>
      </c>
      <c r="E19" s="1" t="s">
        <v>488</v>
      </c>
      <c r="F19" s="1" t="s">
        <v>487</v>
      </c>
      <c r="G19" s="8" t="str">
        <f>VLOOKUP(MID(F19,4,LEN(F19)-3),All_DemandSites_and_Catchments!B:C,2,0)</f>
        <v>WY_SE</v>
      </c>
      <c r="H19" s="8">
        <f>VLOOKUP(G19,All_DemandSites_and_Catchments!C:D,2,0)</f>
        <v>49</v>
      </c>
      <c r="I19" s="8" t="s">
        <v>1</v>
      </c>
      <c r="J19" s="12" t="s">
        <v>2</v>
      </c>
    </row>
    <row r="20" spans="1:10" x14ac:dyDescent="0.2">
      <c r="A20" s="6" t="str">
        <f t="shared" si="1"/>
        <v xml:space="preserve"> "Transmission Link from WY_SE_GW to WY_SE_North Fork Platte[Gigawatt-Hour]"</v>
      </c>
      <c r="B20" s="6" t="str">
        <f t="shared" si="0"/>
        <v>Transmission Link from WY_SE_GW to WY_SE_North Fork Platte</v>
      </c>
      <c r="C20" s="6" t="str">
        <f>_xlfn.IFNA(VLOOKUP($B20,'ElectricityTransmission LinkMap'!D:E,2,0),$B20)</f>
        <v>Transmission Link from WY_SE_GW to WY_SE_North Fork Platte</v>
      </c>
      <c r="D20" s="2" t="s">
        <v>490</v>
      </c>
      <c r="E20" s="1" t="s">
        <v>489</v>
      </c>
      <c r="F20" s="1" t="s">
        <v>487</v>
      </c>
      <c r="G20" s="8" t="str">
        <f>VLOOKUP(MID(F20,4,LEN(F20)-3),All_DemandSites_and_Catchments!B:C,2,0)</f>
        <v>WY_SE</v>
      </c>
      <c r="H20" s="8">
        <f>VLOOKUP(G20,All_DemandSites_and_Catchments!C:D,2,0)</f>
        <v>49</v>
      </c>
      <c r="I20" s="8" t="s">
        <v>1</v>
      </c>
      <c r="J20" s="12" t="s">
        <v>992</v>
      </c>
    </row>
    <row r="21" spans="1:10" x14ac:dyDescent="0.2">
      <c r="A21" s="6" t="str">
        <f t="shared" si="1"/>
        <v xml:space="preserve"> "Transmission Link from WY_NW_GW to WY_NW_Middle Wind[Gigawatt-Hour]"</v>
      </c>
      <c r="B21" s="6" t="str">
        <f t="shared" si="0"/>
        <v>Transmission Link from WY_NW_GW to WY_NW_Middle Wind</v>
      </c>
      <c r="C21" s="6" t="str">
        <f>_xlfn.IFNA(VLOOKUP($B21,'ElectricityTransmission LinkMap'!D:E,2,0),$B21)</f>
        <v>Transmission Link from WY_NW_GW to WY_NW_Middle Wind</v>
      </c>
      <c r="D21" s="2" t="s">
        <v>493</v>
      </c>
      <c r="E21" s="1" t="s">
        <v>492</v>
      </c>
      <c r="F21" s="1" t="s">
        <v>491</v>
      </c>
      <c r="G21" s="8" t="str">
        <f>VLOOKUP(MID(F21,4,LEN(F21)-3),All_DemandSites_and_Catchments!B:C,2,0)</f>
        <v>WY_NW</v>
      </c>
      <c r="H21" s="8">
        <f>VLOOKUP(G21,All_DemandSites_and_Catchments!C:D,2,0)</f>
        <v>48</v>
      </c>
      <c r="I21" s="8" t="s">
        <v>1</v>
      </c>
      <c r="J21" s="12" t="s">
        <v>992</v>
      </c>
    </row>
    <row r="22" spans="1:10" x14ac:dyDescent="0.2">
      <c r="A22" s="6" t="str">
        <f t="shared" si="1"/>
        <v xml:space="preserve"> "Transmission Link from Withdrawal Node 48 to WY_NW_Middle Wind[Gigawatt-Hour]"</v>
      </c>
      <c r="B22" s="6" t="str">
        <f t="shared" si="0"/>
        <v>Transmission Link from Withdrawal Node 48 to WY_NW_Middle Wind</v>
      </c>
      <c r="C22" s="6" t="str">
        <f>_xlfn.IFNA(VLOOKUP($B22,'ElectricityTransmission LinkMap'!D:E,2,0),$B22)</f>
        <v>Transmission Link from Withdrawal Node 48 to WY_NW_Middle Wind</v>
      </c>
      <c r="D22" s="2" t="s">
        <v>455</v>
      </c>
      <c r="E22" s="1" t="s">
        <v>1859</v>
      </c>
      <c r="F22" s="1" t="s">
        <v>491</v>
      </c>
      <c r="G22" s="8" t="str">
        <f>VLOOKUP(MID(F22,4,LEN(F22)-3),All_DemandSites_and_Catchments!B:C,2,0)</f>
        <v>WY_NW</v>
      </c>
      <c r="H22" s="8">
        <f>VLOOKUP(G22,All_DemandSites_and_Catchments!C:D,2,0)</f>
        <v>48</v>
      </c>
      <c r="I22" s="8" t="s">
        <v>1</v>
      </c>
      <c r="J22" s="12" t="s">
        <v>2</v>
      </c>
    </row>
    <row r="23" spans="1:10" x14ac:dyDescent="0.2">
      <c r="A23" s="6" t="str">
        <f t="shared" si="1"/>
        <v xml:space="preserve"> "Transmission Link from SP Withdrawal to CO_DEN_South Platte[Gigawatt-Hour]"</v>
      </c>
      <c r="B23" s="6" t="str">
        <f t="shared" si="0"/>
        <v>Transmission Link from SP Withdrawal to CO_DEN_South Platte</v>
      </c>
      <c r="C23" s="6" t="str">
        <f>_xlfn.IFNA(VLOOKUP($B23,'ElectricityTransmission LinkMap'!D:E,2,0),$B23)</f>
        <v>Transmission Link from SP Withdrawal to CO_DEN_South Platte</v>
      </c>
      <c r="D23" s="2" t="s">
        <v>455</v>
      </c>
      <c r="E23" s="1" t="s">
        <v>495</v>
      </c>
      <c r="F23" s="1" t="s">
        <v>494</v>
      </c>
      <c r="G23" s="8" t="str">
        <f>VLOOKUP(MID(F23,4,LEN(F23)-3),All_DemandSites_and_Catchments!B:C,2,0)</f>
        <v>CO_DEN</v>
      </c>
      <c r="H23" s="8">
        <f>VLOOKUP(G23,All_DemandSites_and_Catchments!C:D,2,0)</f>
        <v>22</v>
      </c>
      <c r="I23" s="8" t="s">
        <v>1</v>
      </c>
      <c r="J23" s="12" t="s">
        <v>2</v>
      </c>
    </row>
    <row r="24" spans="1:10" x14ac:dyDescent="0.2">
      <c r="A24" s="6" t="str">
        <f t="shared" si="1"/>
        <v xml:space="preserve"> "Transmission Link from CO_DEN_GW to CO_DEN_South Platte[Gigawatt-Hour]"</v>
      </c>
      <c r="B24" s="6" t="str">
        <f t="shared" si="0"/>
        <v>Transmission Link from CO_DEN_GW to CO_DEN_South Platte</v>
      </c>
      <c r="C24" s="6" t="str">
        <f>_xlfn.IFNA(VLOOKUP($B24,'ElectricityTransmission LinkMap'!D:E,2,0),$B24)</f>
        <v>Transmission Link from CO_DEN_GW to CO_DEN_South Platte</v>
      </c>
      <c r="D24" s="2" t="s">
        <v>497</v>
      </c>
      <c r="E24" s="1" t="s">
        <v>496</v>
      </c>
      <c r="F24" s="1" t="s">
        <v>494</v>
      </c>
      <c r="G24" s="8" t="str">
        <f>VLOOKUP(MID(F24,4,LEN(F24)-3),All_DemandSites_and_Catchments!B:C,2,0)</f>
        <v>CO_DEN</v>
      </c>
      <c r="H24" s="8">
        <f>VLOOKUP(G24,All_DemandSites_and_Catchments!C:D,2,0)</f>
        <v>22</v>
      </c>
      <c r="I24" s="8" t="s">
        <v>1</v>
      </c>
      <c r="J24" s="12" t="s">
        <v>992</v>
      </c>
    </row>
    <row r="25" spans="1:10" x14ac:dyDescent="0.2">
      <c r="A25" s="6" t="str">
        <f t="shared" si="1"/>
        <v xml:space="preserve"> "Transmission Link from Withdrawal Node 21 to CA_PGE_N_Pit River[Gigawatt-Hour]"</v>
      </c>
      <c r="B25" s="6" t="str">
        <f t="shared" si="0"/>
        <v>Transmission Link from Withdrawal Node 21 to CA_PGE_N_Pit River</v>
      </c>
      <c r="C25" s="6" t="str">
        <f>_xlfn.IFNA(VLOOKUP($B25,'ElectricityTransmission LinkMap'!D:E,2,0),$B25)</f>
        <v>Transmission Link from Withdrawal Node 21 to CA_PGE_N_Pit River</v>
      </c>
      <c r="D25" s="2" t="s">
        <v>455</v>
      </c>
      <c r="E25" s="1" t="s">
        <v>499</v>
      </c>
      <c r="F25" s="1" t="s">
        <v>498</v>
      </c>
      <c r="G25" s="8" t="str">
        <f>VLOOKUP(MID(F25,4,LEN(F25)-3),All_DemandSites_and_Catchments!B:C,2,0)</f>
        <v>CA_PGE_N</v>
      </c>
      <c r="H25" s="8">
        <f>VLOOKUP(G25,All_DemandSites_and_Catchments!C:D,2,0)</f>
        <v>14</v>
      </c>
      <c r="I25" s="8" t="s">
        <v>1</v>
      </c>
      <c r="J25" s="12" t="s">
        <v>2</v>
      </c>
    </row>
    <row r="26" spans="1:10" x14ac:dyDescent="0.2">
      <c r="A26" s="6" t="str">
        <f t="shared" si="1"/>
        <v xml:space="preserve"> "Transmission Link from Withdrawal Node 153 to CA_PGE_N_American[Gigawatt-Hour]"</v>
      </c>
      <c r="B26" s="6" t="str">
        <f t="shared" si="0"/>
        <v>Transmission Link from Withdrawal Node 153 to CA_PGE_N_American</v>
      </c>
      <c r="C26" s="6" t="str">
        <f>_xlfn.IFNA(VLOOKUP($B26,'ElectricityTransmission LinkMap'!D:E,2,0),$B26)</f>
        <v>Transmission Link from Withdrawal Node 153 to CA_PGE_N_American</v>
      </c>
      <c r="D26" s="2" t="s">
        <v>455</v>
      </c>
      <c r="E26" s="1" t="s">
        <v>501</v>
      </c>
      <c r="F26" s="1" t="s">
        <v>500</v>
      </c>
      <c r="G26" s="8" t="str">
        <f>VLOOKUP(MID(F26,4,LEN(F26)-3),All_DemandSites_and_Catchments!B:C,2,0)</f>
        <v>CA_PGE_N</v>
      </c>
      <c r="H26" s="8">
        <f>VLOOKUP(G26,All_DemandSites_and_Catchments!C:D,2,0)</f>
        <v>14</v>
      </c>
      <c r="I26" s="8" t="s">
        <v>1</v>
      </c>
      <c r="J26" s="12" t="s">
        <v>2</v>
      </c>
    </row>
    <row r="27" spans="1:10" x14ac:dyDescent="0.2">
      <c r="A27" s="6" t="str">
        <f t="shared" si="1"/>
        <v xml:space="preserve"> "Transmission Link from Withdrawal Node 4 to CA_PGE_N_Feather[Gigawatt-Hour]"</v>
      </c>
      <c r="B27" s="6" t="str">
        <f t="shared" si="0"/>
        <v>Transmission Link from Withdrawal Node 4 to CA_PGE_N_Feather</v>
      </c>
      <c r="C27" s="6" t="str">
        <f>_xlfn.IFNA(VLOOKUP($B27,'ElectricityTransmission LinkMap'!D:E,2,0),$B27)</f>
        <v>Transmission Link from Withdrawal Node 4 to CA_PGE_N_Feather</v>
      </c>
      <c r="D27" s="2" t="s">
        <v>455</v>
      </c>
      <c r="E27" s="1" t="s">
        <v>503</v>
      </c>
      <c r="F27" s="1" t="s">
        <v>502</v>
      </c>
      <c r="G27" s="8" t="str">
        <f>VLOOKUP(MID(F27,4,LEN(F27)-3),All_DemandSites_and_Catchments!B:C,2,0)</f>
        <v>CA_PGE_N</v>
      </c>
      <c r="H27" s="8">
        <f>VLOOKUP(G27,All_DemandSites_and_Catchments!C:D,2,0)</f>
        <v>14</v>
      </c>
      <c r="I27" s="8" t="s">
        <v>1</v>
      </c>
      <c r="J27" s="12" t="s">
        <v>2</v>
      </c>
    </row>
    <row r="28" spans="1:10" x14ac:dyDescent="0.2">
      <c r="A28" s="6" t="str">
        <f t="shared" si="1"/>
        <v xml:space="preserve"> "Transmission Link from CA_PGE_N_GW to CA_PGE_N_Feather[Gigawatt-Hour]"</v>
      </c>
      <c r="B28" s="6" t="str">
        <f t="shared" si="0"/>
        <v>Transmission Link from CA_PGE_N_GW to CA_PGE_N_Feather</v>
      </c>
      <c r="C28" s="6" t="str">
        <f>_xlfn.IFNA(VLOOKUP($B28,'ElectricityTransmission LinkMap'!D:E,2,0),$B28)</f>
        <v>Transmission Link from CA_PGE_N_GW to CA_PGE_N_Feather</v>
      </c>
      <c r="D28" s="2" t="s">
        <v>1858</v>
      </c>
      <c r="E28" s="1" t="s">
        <v>469</v>
      </c>
      <c r="F28" s="1" t="s">
        <v>502</v>
      </c>
      <c r="G28" s="8" t="str">
        <f>VLOOKUP(MID(F28,4,LEN(F28)-3),All_DemandSites_and_Catchments!B:C,2,0)</f>
        <v>CA_PGE_N</v>
      </c>
      <c r="H28" s="8">
        <f>VLOOKUP(G28,All_DemandSites_and_Catchments!C:D,2,0)</f>
        <v>14</v>
      </c>
      <c r="I28" s="8" t="s">
        <v>1</v>
      </c>
      <c r="J28" s="12" t="s">
        <v>992</v>
      </c>
    </row>
    <row r="29" spans="1:10" x14ac:dyDescent="0.2">
      <c r="A29" s="6" t="str">
        <f t="shared" si="1"/>
        <v xml:space="preserve"> "Transmission Link from Withdrawal Node 152 to CA_PGE_N_WF Feather[Gigawatt-Hour]"</v>
      </c>
      <c r="B29" s="6" t="str">
        <f t="shared" si="0"/>
        <v>Transmission Link from Withdrawal Node 152 to CA_PGE_N_WF Feather</v>
      </c>
      <c r="C29" s="6" t="str">
        <f>_xlfn.IFNA(VLOOKUP($B29,'ElectricityTransmission LinkMap'!D:E,2,0),$B29)</f>
        <v>Transmission Link from Withdrawal Node 152 to CA_PGE_N_WF Feather</v>
      </c>
      <c r="D29" s="2" t="s">
        <v>455</v>
      </c>
      <c r="E29" s="1" t="s">
        <v>505</v>
      </c>
      <c r="F29" s="1" t="s">
        <v>504</v>
      </c>
      <c r="G29" s="8" t="str">
        <f>VLOOKUP(MID(F29,4,LEN(F29)-3),All_DemandSites_and_Catchments!B:C,2,0)</f>
        <v>CA_PGE_N</v>
      </c>
      <c r="H29" s="8">
        <f>VLOOKUP(G29,All_DemandSites_and_Catchments!C:D,2,0)</f>
        <v>14</v>
      </c>
      <c r="I29" s="8" t="s">
        <v>1</v>
      </c>
      <c r="J29" s="12" t="s">
        <v>2</v>
      </c>
    </row>
    <row r="30" spans="1:10" x14ac:dyDescent="0.2">
      <c r="A30" s="6" t="str">
        <f t="shared" si="1"/>
        <v xml:space="preserve"> "Transmission Link from Withdrawal Node 11 to WA_W_Lower Skagit[Gigawatt-Hour]"</v>
      </c>
      <c r="B30" s="6" t="str">
        <f t="shared" si="0"/>
        <v>Transmission Link from Withdrawal Node 11 to WA_W_Lower Skagit</v>
      </c>
      <c r="C30" s="6" t="str">
        <f>_xlfn.IFNA(VLOOKUP($B30,'ElectricityTransmission LinkMap'!D:E,2,0),$B30)</f>
        <v>Transmission Link from Withdrawal Node 11 to WA_W_Lower Skagit</v>
      </c>
      <c r="D30" s="2" t="s">
        <v>455</v>
      </c>
      <c r="E30" s="1" t="s">
        <v>507</v>
      </c>
      <c r="F30" s="1" t="s">
        <v>506</v>
      </c>
      <c r="G30" s="8" t="str">
        <f>VLOOKUP(MID(F30,4,LEN(F30)-3),All_DemandSites_and_Catchments!B:C,2,0)</f>
        <v>WA_W</v>
      </c>
      <c r="H30" s="8">
        <f>VLOOKUP(G30,All_DemandSites_and_Catchments!C:D,2,0)</f>
        <v>46</v>
      </c>
      <c r="I30" s="8" t="s">
        <v>1</v>
      </c>
      <c r="J30" s="12" t="s">
        <v>2</v>
      </c>
    </row>
    <row r="31" spans="1:10" x14ac:dyDescent="0.2">
      <c r="A31" s="6" t="str">
        <f t="shared" si="1"/>
        <v xml:space="preserve"> "Transmission Link from Withdrawal Node 158 to WA_SEATAC_Cedar[Gigawatt-Hour]"</v>
      </c>
      <c r="B31" s="6" t="str">
        <f t="shared" si="0"/>
        <v>Transmission Link from Withdrawal Node 158 to WA_SEATAC_Cedar</v>
      </c>
      <c r="C31" s="6" t="str">
        <f>_xlfn.IFNA(VLOOKUP($B31,'ElectricityTransmission LinkMap'!D:E,2,0),$B31)</f>
        <v>Transmission Link from Withdrawal Node 158 to WA_SEATAC_Cedar</v>
      </c>
      <c r="D31" s="2" t="s">
        <v>455</v>
      </c>
      <c r="E31" s="1" t="s">
        <v>509</v>
      </c>
      <c r="F31" s="1" t="s">
        <v>508</v>
      </c>
      <c r="G31" s="8" t="str">
        <f>VLOOKUP(MID(F31,4,LEN(F31)-3),All_DemandSites_and_Catchments!B:C,2,0)</f>
        <v>WA_SEATAC</v>
      </c>
      <c r="H31" s="8">
        <f>VLOOKUP(G31,All_DemandSites_and_Catchments!C:D,2,0)</f>
        <v>45</v>
      </c>
      <c r="I31" s="8" t="s">
        <v>1</v>
      </c>
      <c r="J31" s="12" t="s">
        <v>2</v>
      </c>
    </row>
    <row r="32" spans="1:10" x14ac:dyDescent="0.2">
      <c r="A32" s="6" t="str">
        <f t="shared" si="1"/>
        <v xml:space="preserve"> "Transmission Link from Withdrawal Node 159 to WA_W_Carbon[Gigawatt-Hour]"</v>
      </c>
      <c r="B32" s="6" t="str">
        <f t="shared" si="0"/>
        <v>Transmission Link from Withdrawal Node 159 to WA_W_Carbon</v>
      </c>
      <c r="C32" s="6" t="str">
        <f>_xlfn.IFNA(VLOOKUP($B32,'ElectricityTransmission LinkMap'!D:E,2,0),$B32)</f>
        <v>Transmission Link from Withdrawal Node 159 to WA_W_Carbon</v>
      </c>
      <c r="D32" s="2" t="s">
        <v>455</v>
      </c>
      <c r="E32" s="1" t="s">
        <v>511</v>
      </c>
      <c r="F32" s="1" t="s">
        <v>510</v>
      </c>
      <c r="G32" s="8" t="str">
        <f>VLOOKUP(MID(F32,4,LEN(F32)-3),All_DemandSites_and_Catchments!B:C,2,0)</f>
        <v>WA_W</v>
      </c>
      <c r="H32" s="8">
        <f>VLOOKUP(G32,All_DemandSites_and_Catchments!C:D,2,0)</f>
        <v>46</v>
      </c>
      <c r="I32" s="8" t="s">
        <v>1</v>
      </c>
      <c r="J32" s="12" t="s">
        <v>2</v>
      </c>
    </row>
    <row r="33" spans="1:10" x14ac:dyDescent="0.2">
      <c r="A33" s="6" t="str">
        <f t="shared" si="1"/>
        <v xml:space="preserve"> "Transmission Link from Withdrawal Node 26 to OR_W_Rogue[Gigawatt-Hour]"</v>
      </c>
      <c r="B33" s="6" t="str">
        <f t="shared" si="0"/>
        <v>Transmission Link from Withdrawal Node 26 to OR_W_Rogue</v>
      </c>
      <c r="C33" s="6" t="str">
        <f>_xlfn.IFNA(VLOOKUP($B33,'ElectricityTransmission LinkMap'!D:E,2,0),$B33)</f>
        <v>Transmission Link from Withdrawal Node 26 to OR_W_Rogue</v>
      </c>
      <c r="D33" s="2" t="s">
        <v>455</v>
      </c>
      <c r="E33" s="1" t="s">
        <v>513</v>
      </c>
      <c r="F33" s="1" t="s">
        <v>512</v>
      </c>
      <c r="G33" s="8" t="str">
        <f>VLOOKUP(MID(F33,4,LEN(F33)-3),All_DemandSites_and_Catchments!B:C,2,0)</f>
        <v>OR_W</v>
      </c>
      <c r="H33" s="8">
        <f>VLOOKUP(G33,All_DemandSites_and_Catchments!C:D,2,0)</f>
        <v>39</v>
      </c>
      <c r="I33" s="8" t="s">
        <v>1</v>
      </c>
      <c r="J33" s="12" t="s">
        <v>2</v>
      </c>
    </row>
    <row r="34" spans="1:10" x14ac:dyDescent="0.2">
      <c r="A34" s="6" t="str">
        <f t="shared" si="1"/>
        <v xml:space="preserve"> "Transmission Link from Withdrawal Node 24 to OR_E_Middle Klamath[Gigawatt-Hour]"</v>
      </c>
      <c r="B34" s="6" t="str">
        <f t="shared" si="0"/>
        <v>Transmission Link from Withdrawal Node 24 to OR_E_Middle Klamath</v>
      </c>
      <c r="C34" s="6" t="str">
        <f>_xlfn.IFNA(VLOOKUP($B34,'ElectricityTransmission LinkMap'!D:E,2,0),$B34)</f>
        <v>Transmission Link from Withdrawal Node 24 to OR_E_Middle Klamath</v>
      </c>
      <c r="D34" s="2" t="s">
        <v>455</v>
      </c>
      <c r="E34" s="1" t="s">
        <v>515</v>
      </c>
      <c r="F34" s="1" t="s">
        <v>514</v>
      </c>
      <c r="G34" s="8" t="str">
        <f>VLOOKUP(MID(F34,4,LEN(F34)-3),All_DemandSites_and_Catchments!B:C,2,0)</f>
        <v>OR_E</v>
      </c>
      <c r="H34" s="8">
        <f>VLOOKUP(G34,All_DemandSites_and_Catchments!C:D,2,0)</f>
        <v>37</v>
      </c>
      <c r="I34" s="8" t="s">
        <v>1</v>
      </c>
      <c r="J34" s="12" t="s">
        <v>2</v>
      </c>
    </row>
    <row r="35" spans="1:10" x14ac:dyDescent="0.2">
      <c r="A35" s="6" t="str">
        <f t="shared" si="1"/>
        <v xml:space="preserve"> "Transmission Link from Withdrawal Node 169 to OR_E_Headwaters Klamath[Gigawatt-Hour]"</v>
      </c>
      <c r="B35" s="6" t="str">
        <f t="shared" si="0"/>
        <v>Transmission Link from Withdrawal Node 169 to OR_E_Headwaters Klamath</v>
      </c>
      <c r="C35" s="6" t="str">
        <f>_xlfn.IFNA(VLOOKUP($B35,'ElectricityTransmission LinkMap'!D:E,2,0),$B35)</f>
        <v>Transmission Link from Withdrawal Node 169 to OR_E_Headwaters Klamath</v>
      </c>
      <c r="D35" s="2" t="s">
        <v>455</v>
      </c>
      <c r="E35" s="1" t="s">
        <v>517</v>
      </c>
      <c r="F35" s="1" t="s">
        <v>516</v>
      </c>
      <c r="G35" s="8" t="str">
        <f>VLOOKUP(MID(F35,4,LEN(F35)-3),All_DemandSites_and_Catchments!B:C,2,0)</f>
        <v>OR_E</v>
      </c>
      <c r="H35" s="8">
        <f>VLOOKUP(G35,All_DemandSites_and_Catchments!C:D,2,0)</f>
        <v>37</v>
      </c>
      <c r="I35" s="8" t="s">
        <v>1</v>
      </c>
      <c r="J35" s="12" t="s">
        <v>2</v>
      </c>
    </row>
    <row r="36" spans="1:10" x14ac:dyDescent="0.2">
      <c r="A36" s="6" t="str">
        <f t="shared" si="1"/>
        <v xml:space="preserve"> "Transmission Link from OR_E_GW1 to OR_E_Headwaters Klamath[Gigawatt-Hour]"</v>
      </c>
      <c r="B36" s="6" t="str">
        <f t="shared" si="0"/>
        <v>Transmission Link from OR_E_GW1 to OR_E_Headwaters Klamath</v>
      </c>
      <c r="C36" s="6" t="str">
        <f>_xlfn.IFNA(VLOOKUP($B36,'ElectricityTransmission LinkMap'!D:E,2,0),$B36)</f>
        <v>Transmission Link from OR_E_GW1 to OR_E_Headwaters Klamath</v>
      </c>
      <c r="D36" s="2" t="s">
        <v>519</v>
      </c>
      <c r="E36" s="1" t="s">
        <v>518</v>
      </c>
      <c r="F36" s="1" t="s">
        <v>516</v>
      </c>
      <c r="G36" s="8" t="str">
        <f>VLOOKUP(MID(F36,4,LEN(F36)-3),All_DemandSites_and_Catchments!B:C,2,0)</f>
        <v>OR_E</v>
      </c>
      <c r="H36" s="8">
        <f>VLOOKUP(G36,All_DemandSites_and_Catchments!C:D,2,0)</f>
        <v>37</v>
      </c>
      <c r="I36" s="8" t="s">
        <v>1</v>
      </c>
      <c r="J36" s="12" t="s">
        <v>992</v>
      </c>
    </row>
    <row r="37" spans="1:10" x14ac:dyDescent="0.2">
      <c r="A37" s="6" t="str">
        <f t="shared" si="1"/>
        <v xml:space="preserve"> "Transmission Link from Withdrawal Node 162 to WA_W_Coloumbia[Gigawatt-Hour]"</v>
      </c>
      <c r="B37" s="6" t="str">
        <f t="shared" si="0"/>
        <v>Transmission Link from Withdrawal Node 162 to WA_W_Coloumbia</v>
      </c>
      <c r="C37" s="6" t="str">
        <f>_xlfn.IFNA(VLOOKUP($B37,'ElectricityTransmission LinkMap'!D:E,2,0),$B37)</f>
        <v>Transmission Link from Withdrawal Node 162 to WA_W_Coloumbia</v>
      </c>
      <c r="D37" s="2" t="s">
        <v>455</v>
      </c>
      <c r="E37" s="1" t="s">
        <v>521</v>
      </c>
      <c r="F37" s="1" t="s">
        <v>520</v>
      </c>
      <c r="G37" s="8" t="str">
        <f>VLOOKUP(MID(F37,4,LEN(F37)-3),All_DemandSites_and_Catchments!B:C,2,0)</f>
        <v>WA_W</v>
      </c>
      <c r="H37" s="8">
        <f>VLOOKUP(G37,All_DemandSites_and_Catchments!C:D,2,0)</f>
        <v>46</v>
      </c>
      <c r="I37" s="8" t="s">
        <v>1</v>
      </c>
      <c r="J37" s="12" t="s">
        <v>2</v>
      </c>
    </row>
    <row r="38" spans="1:10" x14ac:dyDescent="0.2">
      <c r="A38" s="6" t="str">
        <f t="shared" si="1"/>
        <v xml:space="preserve"> "Transmission Link from Withdrawal Node 65 to AZ_APS_SW_Lwr Colorado[Gigawatt-Hour]"</v>
      </c>
      <c r="B38" s="6" t="str">
        <f t="shared" si="0"/>
        <v>Transmission Link from Withdrawal Node 65 to AZ_APS_SW_Lwr Colorado</v>
      </c>
      <c r="C38" s="6" t="str">
        <f>_xlfn.IFNA(VLOOKUP($B38,'ElectricityTransmission LinkMap'!D:E,2,0),$B38)</f>
        <v>Transmission Link from Withdrawal Node 65 to AZ_APS_SW_Lwr Colorado</v>
      </c>
      <c r="D38" s="2" t="s">
        <v>455</v>
      </c>
      <c r="E38" s="1" t="s">
        <v>523</v>
      </c>
      <c r="F38" s="1" t="s">
        <v>522</v>
      </c>
      <c r="G38" s="8" t="str">
        <f>VLOOKUP(MID(F38,4,LEN(F38)-3),All_DemandSites_and_Catchments!B:C,2,0)</f>
        <v>AZ_APS_SW</v>
      </c>
      <c r="H38" s="8">
        <f>VLOOKUP(G38,All_DemandSites_and_Catchments!C:D,2,0)</f>
        <v>3</v>
      </c>
      <c r="I38" s="8" t="s">
        <v>1</v>
      </c>
      <c r="J38" s="12" t="s">
        <v>2</v>
      </c>
    </row>
    <row r="39" spans="1:10" x14ac:dyDescent="0.2">
      <c r="A39" s="6" t="str">
        <f t="shared" si="1"/>
        <v xml:space="preserve"> "Transmission Link from CA_SCE_SE_GW to AZ_APS_SW_Lwr Colorado[Gigawatt-Hour]"</v>
      </c>
      <c r="B39" s="6" t="str">
        <f t="shared" si="0"/>
        <v>Transmission Link from CA_SCE_SE_GW to AZ_APS_SW_Lwr Colorado</v>
      </c>
      <c r="C39" s="6" t="str">
        <f>_xlfn.IFNA(VLOOKUP($B39,'ElectricityTransmission LinkMap'!D:E,2,0),$B39)</f>
        <v>Transmission Link from CA_SCE_SE_GW to AZ_APS_SW_Lwr Colorado</v>
      </c>
      <c r="D39" s="2" t="s">
        <v>525</v>
      </c>
      <c r="E39" s="1" t="s">
        <v>524</v>
      </c>
      <c r="F39" s="1" t="s">
        <v>522</v>
      </c>
      <c r="G39" s="8" t="str">
        <f>VLOOKUP(MID(F39,4,LEN(F39)-3),All_DemandSites_and_Catchments!B:C,2,0)</f>
        <v>AZ_APS_SW</v>
      </c>
      <c r="H39" s="8">
        <f>VLOOKUP(G39,All_DemandSites_and_Catchments!C:D,2,0)</f>
        <v>3</v>
      </c>
      <c r="I39" s="8" t="s">
        <v>1</v>
      </c>
      <c r="J39" s="12" t="s">
        <v>992</v>
      </c>
    </row>
    <row r="40" spans="1:10" x14ac:dyDescent="0.2">
      <c r="A40" s="6" t="str">
        <f t="shared" si="1"/>
        <v xml:space="preserve"> "Transmission Link from Withdrawal Node 46 to ID_S_OR_E_Snake[Gigawatt-Hour]"</v>
      </c>
      <c r="B40" s="6" t="str">
        <f t="shared" si="0"/>
        <v>Transmission Link from Withdrawal Node 46 to ID_S_OR_E_Snake</v>
      </c>
      <c r="C40" s="6" t="str">
        <f>_xlfn.IFNA(VLOOKUP($B40,'ElectricityTransmission LinkMap'!D:E,2,0),$B40)</f>
        <v>Transmission Link from Withdrawal Node 46 to ID_S_OR_E_Snake</v>
      </c>
      <c r="D40" s="2" t="s">
        <v>455</v>
      </c>
      <c r="E40" s="1" t="s">
        <v>527</v>
      </c>
      <c r="F40" s="1" t="s">
        <v>526</v>
      </c>
      <c r="G40" s="8" t="str">
        <f>VLOOKUP(MID(F40,4,LEN(F40)-3),All_DemandSites_and_Catchments!B:C,2,0)</f>
        <v>ID_S_OR_E</v>
      </c>
      <c r="H40" s="8">
        <f>VLOOKUP(G40,All_DemandSites_and_Catchments!C:D,2,0)</f>
        <v>27</v>
      </c>
      <c r="I40" s="8" t="s">
        <v>1</v>
      </c>
      <c r="J40" s="12" t="s">
        <v>2</v>
      </c>
    </row>
    <row r="41" spans="1:10" x14ac:dyDescent="0.2">
      <c r="A41" s="6" t="str">
        <f t="shared" si="1"/>
        <v xml:space="preserve"> "Transmission Link from WA_ID_AVA_GW to ID_S_OR_E_Snake[Gigawatt-Hour]"</v>
      </c>
      <c r="B41" s="6" t="str">
        <f t="shared" si="0"/>
        <v>Transmission Link from WA_ID_AVA_GW to ID_S_OR_E_Snake</v>
      </c>
      <c r="C41" s="6" t="str">
        <f>_xlfn.IFNA(VLOOKUP($B41,'ElectricityTransmission LinkMap'!D:E,2,0),$B41)</f>
        <v>Transmission Link from WA_ID_AVA_GW to ID_S_OR_E_Snake</v>
      </c>
      <c r="D41" s="2" t="s">
        <v>1860</v>
      </c>
      <c r="E41" s="1" t="s">
        <v>528</v>
      </c>
      <c r="F41" s="1" t="s">
        <v>526</v>
      </c>
      <c r="G41" s="8" t="str">
        <f>VLOOKUP(MID(F41,4,LEN(F41)-3),All_DemandSites_and_Catchments!B:C,2,0)</f>
        <v>ID_S_OR_E</v>
      </c>
      <c r="H41" s="8">
        <f>VLOOKUP(G41,All_DemandSites_and_Catchments!C:D,2,0)</f>
        <v>27</v>
      </c>
      <c r="I41" s="8" t="s">
        <v>1</v>
      </c>
      <c r="J41" s="12" t="s">
        <v>992</v>
      </c>
    </row>
    <row r="42" spans="1:10" x14ac:dyDescent="0.2">
      <c r="A42" s="6" t="str">
        <f t="shared" si="1"/>
        <v xml:space="preserve"> "Transmission Link from Withdrawal Node 85 to WA_ID_AVA_Clark Fork and Pend Oreille[Gigawatt-Hour]"</v>
      </c>
      <c r="B42" s="6" t="str">
        <f t="shared" si="0"/>
        <v>Transmission Link from Withdrawal Node 85 to WA_ID_AVA_Clark Fork and Pend Oreille</v>
      </c>
      <c r="C42" s="18" t="s">
        <v>2125</v>
      </c>
      <c r="D42" s="2" t="s">
        <v>455</v>
      </c>
      <c r="E42" s="1" t="s">
        <v>530</v>
      </c>
      <c r="F42" s="1" t="s">
        <v>529</v>
      </c>
      <c r="G42" s="8" t="str">
        <f>VLOOKUP(MID(F42,4,LEN(F42)-3),All_DemandSites_and_Catchments!B:C,2,0)</f>
        <v>WA_ID_AVA</v>
      </c>
      <c r="H42" s="8">
        <f>VLOOKUP(G42,All_DemandSites_and_Catchments!C:D,2,0)</f>
        <v>43</v>
      </c>
      <c r="I42" s="8" t="s">
        <v>1</v>
      </c>
      <c r="J42" s="12" t="s">
        <v>2</v>
      </c>
    </row>
    <row r="43" spans="1:10" x14ac:dyDescent="0.2">
      <c r="A43" s="6" t="str">
        <f t="shared" si="1"/>
        <v xml:space="preserve"> "Transmission Link from Withdrawal Node 90 to MT_NW_Upr S Fork Flathead[Gigawatt-Hour]"</v>
      </c>
      <c r="B43" s="6" t="str">
        <f t="shared" si="0"/>
        <v>Transmission Link from Withdrawal Node 90 to MT_NW_Upr S Fork Flathead</v>
      </c>
      <c r="C43" s="6" t="str">
        <f>_xlfn.IFNA(VLOOKUP($B43,'ElectricityTransmission LinkMap'!D:E,2,0),$B43)</f>
        <v>Transmission Link from Withdrawal Node 90 to MT_NW_Upr S Fork Flathead</v>
      </c>
      <c r="D43" s="2" t="s">
        <v>455</v>
      </c>
      <c r="E43" s="1" t="s">
        <v>532</v>
      </c>
      <c r="F43" s="1" t="s">
        <v>531</v>
      </c>
      <c r="G43" s="8" t="str">
        <f>VLOOKUP(MID(F43,4,LEN(F43)-3),All_DemandSites_and_Catchments!B:C,2,0)</f>
        <v>MT_NW</v>
      </c>
      <c r="H43" s="8">
        <f>VLOOKUP(G43,All_DemandSites_and_Catchments!C:D,2,0)</f>
        <v>30</v>
      </c>
      <c r="I43" s="8" t="s">
        <v>1</v>
      </c>
      <c r="J43" s="12" t="s">
        <v>2</v>
      </c>
    </row>
    <row r="44" spans="1:10" x14ac:dyDescent="0.2">
      <c r="A44" s="6" t="str">
        <f t="shared" si="1"/>
        <v xml:space="preserve"> "Transmission Link from MT_NW_GW to MT_NW_Upr S Fork Flathead[Gigawatt-Hour]"</v>
      </c>
      <c r="B44" s="6" t="str">
        <f t="shared" si="0"/>
        <v>Transmission Link from MT_NW_GW to MT_NW_Upr S Fork Flathead</v>
      </c>
      <c r="C44" s="6" t="str">
        <f>_xlfn.IFNA(VLOOKUP($B44,'ElectricityTransmission LinkMap'!D:E,2,0),$B44)</f>
        <v>Transmission Link from MT_NW_GW to MT_NW_Upr S Fork Flathead</v>
      </c>
      <c r="D44" s="2" t="s">
        <v>534</v>
      </c>
      <c r="E44" s="1" t="s">
        <v>533</v>
      </c>
      <c r="F44" s="1" t="s">
        <v>531</v>
      </c>
      <c r="G44" s="8" t="str">
        <f>VLOOKUP(MID(F44,4,LEN(F44)-3),All_DemandSites_and_Catchments!B:C,2,0)</f>
        <v>MT_NW</v>
      </c>
      <c r="H44" s="8">
        <f>VLOOKUP(G44,All_DemandSites_and_Catchments!C:D,2,0)</f>
        <v>30</v>
      </c>
      <c r="I44" s="8" t="s">
        <v>1</v>
      </c>
      <c r="J44" s="12" t="s">
        <v>992</v>
      </c>
    </row>
    <row r="45" spans="1:10" x14ac:dyDescent="0.2">
      <c r="A45" s="6" t="str">
        <f t="shared" si="1"/>
        <v xml:space="preserve"> "Transmission Link from Withdrawal Node 89 to MT_NW_Lower Flathead[Gigawatt-Hour]"</v>
      </c>
      <c r="B45" s="6" t="str">
        <f t="shared" si="0"/>
        <v>Transmission Link from Withdrawal Node 89 to MT_NW_Lower Flathead</v>
      </c>
      <c r="C45" s="6" t="str">
        <f>_xlfn.IFNA(VLOOKUP($B45,'ElectricityTransmission LinkMap'!D:E,2,0),$B45)</f>
        <v>Transmission Link from Withdrawal Node 89 to MT_NW_Lower Flathead</v>
      </c>
      <c r="D45" s="2" t="s">
        <v>455</v>
      </c>
      <c r="E45" s="1" t="s">
        <v>536</v>
      </c>
      <c r="F45" s="1" t="s">
        <v>535</v>
      </c>
      <c r="G45" s="8" t="str">
        <f>VLOOKUP(MID(F45,4,LEN(F45)-3),All_DemandSites_and_Catchments!B:C,2,0)</f>
        <v>MT_NW</v>
      </c>
      <c r="H45" s="8">
        <f>VLOOKUP(G45,All_DemandSites_and_Catchments!C:D,2,0)</f>
        <v>30</v>
      </c>
      <c r="I45" s="8" t="s">
        <v>1</v>
      </c>
      <c r="J45" s="12" t="s">
        <v>2</v>
      </c>
    </row>
    <row r="46" spans="1:10" x14ac:dyDescent="0.2">
      <c r="A46" s="6" t="str">
        <f t="shared" si="1"/>
        <v xml:space="preserve"> "Transmission Link from Withdrawal Node 80 to MT_NW_Middle Clark Fork[Gigawatt-Hour]"</v>
      </c>
      <c r="B46" s="6" t="str">
        <f t="shared" si="0"/>
        <v>Transmission Link from Withdrawal Node 80 to MT_NW_Middle Clark Fork</v>
      </c>
      <c r="C46" s="6" t="str">
        <f>_xlfn.IFNA(VLOOKUP($B46,'ElectricityTransmission LinkMap'!D:E,2,0),$B46)</f>
        <v>Transmission Link from Withdrawal Node 80 to MT_NW_Middle Clark Fork</v>
      </c>
      <c r="D46" s="2" t="s">
        <v>455</v>
      </c>
      <c r="E46" s="1" t="s">
        <v>538</v>
      </c>
      <c r="F46" s="1" t="s">
        <v>537</v>
      </c>
      <c r="G46" s="8" t="str">
        <f>VLOOKUP(MID(F46,4,LEN(F46)-3),All_DemandSites_and_Catchments!B:C,2,0)</f>
        <v>MT_NW</v>
      </c>
      <c r="H46" s="8">
        <f>VLOOKUP(G46,All_DemandSites_and_Catchments!C:D,2,0)</f>
        <v>30</v>
      </c>
      <c r="I46" s="8" t="s">
        <v>1</v>
      </c>
      <c r="J46" s="12" t="s">
        <v>2</v>
      </c>
    </row>
    <row r="47" spans="1:10" x14ac:dyDescent="0.2">
      <c r="A47" s="6" t="str">
        <f t="shared" si="1"/>
        <v xml:space="preserve"> "Transmission Link from Withdrawal Node 82 to MT_NW_North East Columbia[Gigawatt-Hour]"</v>
      </c>
      <c r="B47" s="6" t="str">
        <f t="shared" si="0"/>
        <v>Transmission Link from Withdrawal Node 82 to MT_NW_North East Columbia</v>
      </c>
      <c r="C47" s="6" t="str">
        <f>_xlfn.IFNA(VLOOKUP($B47,'ElectricityTransmission LinkMap'!D:E,2,0),$B47)</f>
        <v>Transmission Link from Withdrawal Node 82 to MT_NW_North East Columbia</v>
      </c>
      <c r="D47" s="2" t="s">
        <v>455</v>
      </c>
      <c r="E47" s="1" t="s">
        <v>540</v>
      </c>
      <c r="F47" s="1" t="s">
        <v>539</v>
      </c>
      <c r="G47" s="8" t="str">
        <f>VLOOKUP(MID(F47,4,LEN(F47)-3),All_DemandSites_and_Catchments!B:C,2,0)</f>
        <v>MT_NW</v>
      </c>
      <c r="H47" s="8">
        <f>VLOOKUP(G47,All_DemandSites_and_Catchments!C:D,2,0)</f>
        <v>30</v>
      </c>
      <c r="I47" s="8" t="s">
        <v>1</v>
      </c>
      <c r="J47" s="12" t="s">
        <v>2</v>
      </c>
    </row>
    <row r="48" spans="1:10" x14ac:dyDescent="0.2">
      <c r="A48" s="6" t="str">
        <f t="shared" si="1"/>
        <v xml:space="preserve"> "Transmission Link from Withdrawal Node 92 to WA_ID_AVA_Lwr Spokane[Gigawatt-Hour]"</v>
      </c>
      <c r="B48" s="6" t="str">
        <f t="shared" si="0"/>
        <v>Transmission Link from Withdrawal Node 92 to WA_ID_AVA_Lwr Spokane</v>
      </c>
      <c r="C48" s="6" t="str">
        <f>_xlfn.IFNA(VLOOKUP($B48,'ElectricityTransmission LinkMap'!D:E,2,0),$B48)</f>
        <v>Transmission Link from Withdrawal Node 92 to WA_ID_AVA_Lwr Spokane</v>
      </c>
      <c r="D48" s="2" t="s">
        <v>455</v>
      </c>
      <c r="E48" s="1" t="s">
        <v>542</v>
      </c>
      <c r="F48" s="1" t="s">
        <v>541</v>
      </c>
      <c r="G48" s="8" t="str">
        <f>VLOOKUP(MID(F48,4,LEN(F48)-3),All_DemandSites_and_Catchments!B:C,2,0)</f>
        <v>WA_ID_AVA</v>
      </c>
      <c r="H48" s="8">
        <f>VLOOKUP(G48,All_DemandSites_and_Catchments!C:D,2,0)</f>
        <v>43</v>
      </c>
      <c r="I48" s="8" t="s">
        <v>1</v>
      </c>
      <c r="J48" s="12" t="s">
        <v>2</v>
      </c>
    </row>
    <row r="49" spans="1:10" x14ac:dyDescent="0.2">
      <c r="A49" s="6" t="str">
        <f t="shared" si="1"/>
        <v xml:space="preserve"> "Transmission Link from Withdrawal Node 83 to WA_ID_AVA_Pend Oreille[Gigawatt-Hour]"</v>
      </c>
      <c r="B49" s="6" t="str">
        <f t="shared" si="0"/>
        <v>Transmission Link from Withdrawal Node 83 to WA_ID_AVA_Pend Oreille</v>
      </c>
      <c r="C49" s="6" t="str">
        <f>_xlfn.IFNA(VLOOKUP($B49,'ElectricityTransmission LinkMap'!D:E,2,0),$B49)</f>
        <v>Transmission Link from Withdrawal Node 83 to WA_ID_AVA_Pend Oreille</v>
      </c>
      <c r="D49" s="2" t="s">
        <v>455</v>
      </c>
      <c r="E49" s="1" t="s">
        <v>544</v>
      </c>
      <c r="F49" s="1" t="s">
        <v>543</v>
      </c>
      <c r="G49" s="8" t="str">
        <f>VLOOKUP(MID(F49,4,LEN(F49)-3),All_DemandSites_and_Catchments!B:C,2,0)</f>
        <v>WA_ID_AVA</v>
      </c>
      <c r="H49" s="8">
        <f>VLOOKUP(G49,All_DemandSites_and_Catchments!C:D,2,0)</f>
        <v>43</v>
      </c>
      <c r="I49" s="8" t="s">
        <v>1</v>
      </c>
      <c r="J49" s="12" t="s">
        <v>2</v>
      </c>
    </row>
    <row r="50" spans="1:10" x14ac:dyDescent="0.2">
      <c r="A50" s="6" t="str">
        <f t="shared" si="1"/>
        <v xml:space="preserve"> "Transmission Link from Withdrawal Node 91 to WA_ID_AVA_Middle Spokane[Gigawatt-Hour]"</v>
      </c>
      <c r="B50" s="6" t="str">
        <f t="shared" si="0"/>
        <v>Transmission Link from Withdrawal Node 91 to WA_ID_AVA_Middle Spokane</v>
      </c>
      <c r="C50" s="6" t="str">
        <f>_xlfn.IFNA(VLOOKUP($B50,'ElectricityTransmission LinkMap'!D:E,2,0),$B50)</f>
        <v>Transmission Link from Withdrawal Node 91 to WA_ID_AVA_Middle Spokane</v>
      </c>
      <c r="D50" s="2" t="s">
        <v>455</v>
      </c>
      <c r="E50" s="1" t="s">
        <v>546</v>
      </c>
      <c r="F50" s="1" t="s">
        <v>545</v>
      </c>
      <c r="G50" s="8" t="str">
        <f>VLOOKUP(MID(F50,4,LEN(F50)-3),All_DemandSites_and_Catchments!B:C,2,0)</f>
        <v>WA_ID_AVA</v>
      </c>
      <c r="H50" s="8">
        <f>VLOOKUP(G50,All_DemandSites_and_Catchments!C:D,2,0)</f>
        <v>43</v>
      </c>
      <c r="I50" s="8" t="s">
        <v>1</v>
      </c>
      <c r="J50" s="12" t="s">
        <v>2</v>
      </c>
    </row>
    <row r="51" spans="1:10" x14ac:dyDescent="0.2">
      <c r="A51" s="6" t="str">
        <f t="shared" si="1"/>
        <v xml:space="preserve"> "Transmission Link from Withdrawal Node 36 to ID_E_Middle Fork Snake[Gigawatt-Hour]"</v>
      </c>
      <c r="B51" s="6" t="str">
        <f t="shared" si="0"/>
        <v>Transmission Link from Withdrawal Node 36 to ID_E_Middle Fork Snake</v>
      </c>
      <c r="C51" s="6" t="str">
        <f>_xlfn.IFNA(VLOOKUP($B51,'ElectricityTransmission LinkMap'!D:E,2,0),$B51)</f>
        <v>Transmission Link from Withdrawal Node 36 to ID_E_Middle Fork Snake</v>
      </c>
      <c r="D51" s="2" t="s">
        <v>455</v>
      </c>
      <c r="E51" s="1" t="s">
        <v>548</v>
      </c>
      <c r="F51" s="1" t="s">
        <v>547</v>
      </c>
      <c r="G51" s="8" t="str">
        <f>VLOOKUP(MID(F51,4,LEN(F51)-3),All_DemandSites_and_Catchments!B:C,2,0)</f>
        <v>ID_E</v>
      </c>
      <c r="H51" s="8">
        <f>VLOOKUP(G51,All_DemandSites_and_Catchments!C:D,2,0)</f>
        <v>26</v>
      </c>
      <c r="I51" s="8" t="s">
        <v>1</v>
      </c>
      <c r="J51" s="12" t="s">
        <v>2</v>
      </c>
    </row>
    <row r="52" spans="1:10" x14ac:dyDescent="0.2">
      <c r="A52" s="6" t="str">
        <f t="shared" si="1"/>
        <v xml:space="preserve"> "Transmission Link from Withdrawal Node 39 to ID_E_Middle Snake[Gigawatt-Hour]"</v>
      </c>
      <c r="B52" s="6" t="str">
        <f t="shared" si="0"/>
        <v>Transmission Link from Withdrawal Node 39 to ID_E_Middle Snake</v>
      </c>
      <c r="C52" s="6" t="str">
        <f>_xlfn.IFNA(VLOOKUP($B52,'ElectricityTransmission LinkMap'!D:E,2,0),$B52)</f>
        <v>Transmission Link from Withdrawal Node 39 to ID_E_Middle Snake</v>
      </c>
      <c r="D52" s="2" t="s">
        <v>455</v>
      </c>
      <c r="E52" s="1" t="s">
        <v>550</v>
      </c>
      <c r="F52" s="1" t="s">
        <v>549</v>
      </c>
      <c r="G52" s="8" t="str">
        <f>VLOOKUP(MID(F52,4,LEN(F52)-3),All_DemandSites_and_Catchments!B:C,2,0)</f>
        <v>ID_E</v>
      </c>
      <c r="H52" s="8">
        <f>VLOOKUP(G52,All_DemandSites_and_Catchments!C:D,2,0)</f>
        <v>26</v>
      </c>
      <c r="I52" s="8" t="s">
        <v>1</v>
      </c>
      <c r="J52" s="12" t="s">
        <v>2</v>
      </c>
    </row>
    <row r="53" spans="1:10" x14ac:dyDescent="0.2">
      <c r="A53" s="6" t="str">
        <f t="shared" si="1"/>
        <v xml:space="preserve"> "Transmission Link from ID_E_GW to ID_E_Middle Snake[Gigawatt-Hour]"</v>
      </c>
      <c r="B53" s="6" t="str">
        <f t="shared" si="0"/>
        <v>Transmission Link from ID_E_GW to ID_E_Middle Snake</v>
      </c>
      <c r="C53" s="6" t="str">
        <f>_xlfn.IFNA(VLOOKUP($B53,'ElectricityTransmission LinkMap'!D:E,2,0),$B53)</f>
        <v>Transmission Link from ID_E_GW to ID_E_Middle Snake</v>
      </c>
      <c r="D53" s="2" t="s">
        <v>1861</v>
      </c>
      <c r="E53" s="1" t="s">
        <v>551</v>
      </c>
      <c r="F53" s="1" t="s">
        <v>549</v>
      </c>
      <c r="G53" s="8" t="str">
        <f>VLOOKUP(MID(F53,4,LEN(F53)-3),All_DemandSites_and_Catchments!B:C,2,0)</f>
        <v>ID_E</v>
      </c>
      <c r="H53" s="8">
        <f>VLOOKUP(G53,All_DemandSites_and_Catchments!C:D,2,0)</f>
        <v>26</v>
      </c>
      <c r="I53" s="8" t="s">
        <v>1</v>
      </c>
      <c r="J53" s="12" t="s">
        <v>992</v>
      </c>
    </row>
    <row r="54" spans="1:10" x14ac:dyDescent="0.2">
      <c r="A54" s="6" t="str">
        <f t="shared" si="1"/>
        <v xml:space="preserve"> "Transmission Link from Withdrawal Node 40 to ID_S_OR_E_Middle Frk Snake[Gigawatt-Hour]"</v>
      </c>
      <c r="B54" s="6" t="str">
        <f t="shared" si="0"/>
        <v>Transmission Link from Withdrawal Node 40 to ID_S_OR_E_Middle Frk Snake</v>
      </c>
      <c r="C54" s="6" t="str">
        <f>_xlfn.IFNA(VLOOKUP($B54,'ElectricityTransmission LinkMap'!D:E,2,0),$B54)</f>
        <v>Transmission Link from Withdrawal Node 40 to ID_S_OR_E_Middle Frk Snake</v>
      </c>
      <c r="D54" s="2" t="s">
        <v>455</v>
      </c>
      <c r="E54" s="1" t="s">
        <v>553</v>
      </c>
      <c r="F54" s="1" t="s">
        <v>552</v>
      </c>
      <c r="G54" s="8" t="str">
        <f>VLOOKUP(MID(F54,4,LEN(F54)-3),All_DemandSites_and_Catchments!B:C,2,0)</f>
        <v>ID_S_OR_E</v>
      </c>
      <c r="H54" s="8">
        <f>VLOOKUP(G54,All_DemandSites_and_Catchments!C:D,2,0)</f>
        <v>27</v>
      </c>
      <c r="I54" s="8" t="s">
        <v>1</v>
      </c>
      <c r="J54" s="12" t="s">
        <v>2</v>
      </c>
    </row>
    <row r="55" spans="1:10" x14ac:dyDescent="0.2">
      <c r="A55" s="6" t="str">
        <f t="shared" si="1"/>
        <v xml:space="preserve"> "Transmission Link from ID_S_OR_E_GW2 to ID_S_OR_E_Middle Frk Snake[Gigawatt-Hour]"</v>
      </c>
      <c r="B55" s="6" t="str">
        <f t="shared" si="0"/>
        <v>Transmission Link from ID_S_OR_E_GW2 to ID_S_OR_E_Middle Frk Snake</v>
      </c>
      <c r="C55" s="6" t="str">
        <f>_xlfn.IFNA(VLOOKUP($B55,'ElectricityTransmission LinkMap'!D:E,2,0),$B55)</f>
        <v>Transmission Link from ID_S_OR_E_GW2 to ID_S_OR_E_Middle Frk Snake</v>
      </c>
      <c r="D55" s="2" t="s">
        <v>1862</v>
      </c>
      <c r="E55" s="1" t="s">
        <v>554</v>
      </c>
      <c r="F55" s="1" t="s">
        <v>552</v>
      </c>
      <c r="G55" s="8" t="str">
        <f>VLOOKUP(MID(F55,4,LEN(F55)-3),All_DemandSites_and_Catchments!B:C,2,0)</f>
        <v>ID_S_OR_E</v>
      </c>
      <c r="H55" s="8">
        <f>VLOOKUP(G55,All_DemandSites_and_Catchments!C:D,2,0)</f>
        <v>27</v>
      </c>
      <c r="I55" s="8" t="s">
        <v>1</v>
      </c>
      <c r="J55" s="12" t="s">
        <v>992</v>
      </c>
    </row>
    <row r="56" spans="1:10" x14ac:dyDescent="0.2">
      <c r="A56" s="6" t="str">
        <f t="shared" si="1"/>
        <v xml:space="preserve"> "Transmission Link from Withdrawal Node 44 to ID_S_OR_E_Boise[Gigawatt-Hour]"</v>
      </c>
      <c r="B56" s="6" t="str">
        <f t="shared" si="0"/>
        <v>Transmission Link from Withdrawal Node 44 to ID_S_OR_E_Boise</v>
      </c>
      <c r="C56" s="6" t="str">
        <f>_xlfn.IFNA(VLOOKUP($B56,'ElectricityTransmission LinkMap'!D:E,2,0),$B56)</f>
        <v>Transmission Link from Withdrawal Node 44 to ID_S_OR_E_Boise</v>
      </c>
      <c r="D56" s="2" t="s">
        <v>455</v>
      </c>
      <c r="E56" s="1" t="s">
        <v>556</v>
      </c>
      <c r="F56" s="1" t="s">
        <v>555</v>
      </c>
      <c r="G56" s="8" t="str">
        <f>VLOOKUP(MID(F56,4,LEN(F56)-3),All_DemandSites_and_Catchments!B:C,2,0)</f>
        <v>ID_S_OR_E</v>
      </c>
      <c r="H56" s="8">
        <f>VLOOKUP(G56,All_DemandSites_and_Catchments!C:D,2,0)</f>
        <v>27</v>
      </c>
      <c r="I56" s="8" t="s">
        <v>1</v>
      </c>
      <c r="J56" s="12" t="s">
        <v>2</v>
      </c>
    </row>
    <row r="57" spans="1:10" x14ac:dyDescent="0.2">
      <c r="A57" s="6" t="str">
        <f t="shared" si="1"/>
        <v xml:space="preserve"> "Transmission Link from ID_S_OR_E_GW1 to ID_S_OR_E_Boise[Gigawatt-Hour]"</v>
      </c>
      <c r="B57" s="6" t="str">
        <f t="shared" si="0"/>
        <v>Transmission Link from ID_S_OR_E_GW1 to ID_S_OR_E_Boise</v>
      </c>
      <c r="C57" s="6" t="str">
        <f>_xlfn.IFNA(VLOOKUP($B57,'ElectricityTransmission LinkMap'!D:E,2,0),$B57)</f>
        <v>Transmission Link from ID_S_OR_E_GW1 to ID_S_OR_E_Boise</v>
      </c>
      <c r="D57" s="2" t="s">
        <v>1863</v>
      </c>
      <c r="E57" s="1" t="s">
        <v>557</v>
      </c>
      <c r="F57" s="1" t="s">
        <v>555</v>
      </c>
      <c r="G57" s="8" t="str">
        <f>VLOOKUP(MID(F57,4,LEN(F57)-3),All_DemandSites_and_Catchments!B:C,2,0)</f>
        <v>ID_S_OR_E</v>
      </c>
      <c r="H57" s="8">
        <f>VLOOKUP(G57,All_DemandSites_and_Catchments!C:D,2,0)</f>
        <v>27</v>
      </c>
      <c r="I57" s="8" t="s">
        <v>1</v>
      </c>
      <c r="J57" s="12" t="s">
        <v>992</v>
      </c>
    </row>
    <row r="58" spans="1:10" x14ac:dyDescent="0.2">
      <c r="A58" s="6" t="str">
        <f t="shared" si="1"/>
        <v xml:space="preserve"> "Transmission Link from Withdrawal Node 43 to ID_S_OR_E_Middle Boise[Gigawatt-Hour]"</v>
      </c>
      <c r="B58" s="6" t="str">
        <f t="shared" si="0"/>
        <v>Transmission Link from Withdrawal Node 43 to ID_S_OR_E_Middle Boise</v>
      </c>
      <c r="C58" s="6" t="str">
        <f>_xlfn.IFNA(VLOOKUP($B58,'ElectricityTransmission LinkMap'!D:E,2,0),$B58)</f>
        <v>Transmission Link from Withdrawal Node 43 to ID_S_OR_E_Middle Boise</v>
      </c>
      <c r="D58" s="2" t="s">
        <v>455</v>
      </c>
      <c r="E58" s="1" t="s">
        <v>559</v>
      </c>
      <c r="F58" s="1" t="s">
        <v>558</v>
      </c>
      <c r="G58" s="8" t="str">
        <f>VLOOKUP(MID(F58,4,LEN(F58)-3),All_DemandSites_and_Catchments!B:C,2,0)</f>
        <v>ID_S_OR_E</v>
      </c>
      <c r="H58" s="8">
        <f>VLOOKUP(G58,All_DemandSites_and_Catchments!C:D,2,0)</f>
        <v>27</v>
      </c>
      <c r="I58" s="8" t="s">
        <v>1</v>
      </c>
      <c r="J58" s="12" t="s">
        <v>2</v>
      </c>
    </row>
    <row r="59" spans="1:10" x14ac:dyDescent="0.2">
      <c r="A59" s="6" t="str">
        <f t="shared" si="1"/>
        <v xml:space="preserve"> "Transmission Link from Withdrawal Node 45 to CA_PGE_N_Payette[Gigawatt-Hour]"</v>
      </c>
      <c r="B59" s="6" t="str">
        <f t="shared" si="0"/>
        <v>Transmission Link from Withdrawal Node 45 to CA_PGE_N_Payette</v>
      </c>
      <c r="C59" s="6" t="str">
        <f>_xlfn.IFNA(VLOOKUP($B59,'ElectricityTransmission LinkMap'!D:E,2,0),$B59)</f>
        <v>Transmission Link from Withdrawal Node 45 to CA_PGE_N_Payette</v>
      </c>
      <c r="D59" s="2" t="s">
        <v>455</v>
      </c>
      <c r="E59" s="1" t="s">
        <v>561</v>
      </c>
      <c r="F59" s="1" t="s">
        <v>560</v>
      </c>
      <c r="G59" s="8" t="str">
        <f>VLOOKUP(MID(F59,4,LEN(F59)-3),All_DemandSites_and_Catchments!B:C,2,0)</f>
        <v>CA_PGE_N</v>
      </c>
      <c r="H59" s="8">
        <f>VLOOKUP(G59,All_DemandSites_and_Catchments!C:D,2,0)</f>
        <v>14</v>
      </c>
      <c r="I59" s="8" t="s">
        <v>1</v>
      </c>
      <c r="J59" s="12" t="s">
        <v>2</v>
      </c>
    </row>
    <row r="60" spans="1:10" x14ac:dyDescent="0.2">
      <c r="A60" s="6" t="str">
        <f t="shared" si="1"/>
        <v xml:space="preserve"> "Transmission Link from Withdrawal Node 49 to WA_ID_AVA_Clearwater[Gigawatt-Hour]"</v>
      </c>
      <c r="B60" s="6" t="str">
        <f t="shared" si="0"/>
        <v>Transmission Link from Withdrawal Node 49 to WA_ID_AVA_Clearwater</v>
      </c>
      <c r="C60" s="6" t="str">
        <f>_xlfn.IFNA(VLOOKUP($B60,'ElectricityTransmission LinkMap'!D:E,2,0),$B60)</f>
        <v>Transmission Link from Withdrawal Node 49 to WA_ID_AVA_Clearwater</v>
      </c>
      <c r="D60" s="2" t="s">
        <v>455</v>
      </c>
      <c r="E60" s="1" t="s">
        <v>563</v>
      </c>
      <c r="F60" s="1" t="s">
        <v>562</v>
      </c>
      <c r="G60" s="8" t="str">
        <f>VLOOKUP(MID(F60,4,LEN(F60)-3),All_DemandSites_and_Catchments!B:C,2,0)</f>
        <v>WA_ID_AVA</v>
      </c>
      <c r="H60" s="8">
        <f>VLOOKUP(G60,All_DemandSites_and_Catchments!C:D,2,0)</f>
        <v>43</v>
      </c>
      <c r="I60" s="8" t="s">
        <v>1</v>
      </c>
      <c r="J60" s="12" t="s">
        <v>2</v>
      </c>
    </row>
    <row r="61" spans="1:10" x14ac:dyDescent="0.2">
      <c r="A61" s="6" t="str">
        <f t="shared" si="1"/>
        <v xml:space="preserve"> "Transmission Link from WA_ID_AVA_GW to WA_ID_AVA_Clearwater[Gigawatt-Hour]"</v>
      </c>
      <c r="B61" s="6" t="str">
        <f t="shared" si="0"/>
        <v>Transmission Link from WA_ID_AVA_GW to WA_ID_AVA_Clearwater</v>
      </c>
      <c r="C61" s="6" t="str">
        <f>_xlfn.IFNA(VLOOKUP($B61,'ElectricityTransmission LinkMap'!D:E,2,0),$B61)</f>
        <v>Transmission Link from WA_ID_AVA_GW to WA_ID_AVA_Clearwater</v>
      </c>
      <c r="D61" s="2" t="s">
        <v>1860</v>
      </c>
      <c r="E61" s="1" t="s">
        <v>528</v>
      </c>
      <c r="F61" s="1" t="s">
        <v>562</v>
      </c>
      <c r="G61" s="8" t="str">
        <f>VLOOKUP(MID(F61,4,LEN(F61)-3),All_DemandSites_and_Catchments!B:C,2,0)</f>
        <v>WA_ID_AVA</v>
      </c>
      <c r="H61" s="8">
        <f>VLOOKUP(G61,All_DemandSites_and_Catchments!C:D,2,0)</f>
        <v>43</v>
      </c>
      <c r="I61" s="8" t="s">
        <v>1</v>
      </c>
      <c r="J61" s="12" t="s">
        <v>992</v>
      </c>
    </row>
    <row r="62" spans="1:10" x14ac:dyDescent="0.2">
      <c r="A62" s="6" t="str">
        <f t="shared" si="1"/>
        <v xml:space="preserve"> "Transmission Link from Withdrawal Node 41 to ID_S_OR_E_South Western Snake[Gigawatt-Hour]"</v>
      </c>
      <c r="B62" s="6" t="str">
        <f t="shared" ref="B62:B124" si="2">"Transmission Link "&amp;E62&amp;" "&amp;F62</f>
        <v>Transmission Link from Withdrawal Node 41 to ID_S_OR_E_South Western Snake</v>
      </c>
      <c r="C62" s="6" t="str">
        <f>_xlfn.IFNA(VLOOKUP($B62,'ElectricityTransmission LinkMap'!D:E,2,0),$B62)</f>
        <v>Transmission Link from Withdrawal Node 41 to ID_S_OR_E_South Western Snake</v>
      </c>
      <c r="D62" s="2" t="s">
        <v>455</v>
      </c>
      <c r="E62" s="1" t="s">
        <v>565</v>
      </c>
      <c r="F62" s="1" t="s">
        <v>564</v>
      </c>
      <c r="G62" s="8" t="str">
        <f>VLOOKUP(MID(F62,4,LEN(F62)-3),All_DemandSites_and_Catchments!B:C,2,0)</f>
        <v>ID_S_OR_E</v>
      </c>
      <c r="H62" s="8">
        <f>VLOOKUP(G62,All_DemandSites_and_Catchments!C:D,2,0)</f>
        <v>27</v>
      </c>
      <c r="I62" s="8" t="s">
        <v>1</v>
      </c>
      <c r="J62" s="12" t="s">
        <v>2</v>
      </c>
    </row>
    <row r="63" spans="1:10" x14ac:dyDescent="0.2">
      <c r="A63" s="6" t="str">
        <f t="shared" ref="A63:A125" si="3">" """&amp;B63&amp;"[Gigawatt-Hour"&amp;"]"""</f>
        <v xml:space="preserve"> "Transmission Link from ID_S_OR_E_GW2 to ID_S_OR_E_South Western Snake[Gigawatt-Hour]"</v>
      </c>
      <c r="B63" s="6" t="str">
        <f t="shared" si="2"/>
        <v>Transmission Link from ID_S_OR_E_GW2 to ID_S_OR_E_South Western Snake</v>
      </c>
      <c r="C63" s="6" t="str">
        <f>_xlfn.IFNA(VLOOKUP($B63,'ElectricityTransmission LinkMap'!D:E,2,0),$B63)</f>
        <v>Transmission Link from ID_S_OR_E_GW2 to ID_S_OR_E_South Western Snake</v>
      </c>
      <c r="D63" s="2" t="s">
        <v>1864</v>
      </c>
      <c r="E63" s="1" t="s">
        <v>554</v>
      </c>
      <c r="F63" s="1" t="s">
        <v>564</v>
      </c>
      <c r="G63" s="8" t="str">
        <f>VLOOKUP(MID(F63,4,LEN(F63)-3),All_DemandSites_and_Catchments!B:C,2,0)</f>
        <v>ID_S_OR_E</v>
      </c>
      <c r="H63" s="8">
        <f>VLOOKUP(G63,All_DemandSites_and_Catchments!C:D,2,0)</f>
        <v>27</v>
      </c>
      <c r="I63" s="8" t="s">
        <v>1</v>
      </c>
      <c r="J63" s="12" t="s">
        <v>992</v>
      </c>
    </row>
    <row r="64" spans="1:10" x14ac:dyDescent="0.2">
      <c r="A64" s="6" t="str">
        <f t="shared" si="3"/>
        <v xml:space="preserve"> "Transmission Link from Withdrawal Node 42 to ID_S_OR_E_Lower Snake[Gigawatt-Hour]"</v>
      </c>
      <c r="B64" s="6" t="str">
        <f t="shared" si="2"/>
        <v>Transmission Link from Withdrawal Node 42 to ID_S_OR_E_Lower Snake</v>
      </c>
      <c r="C64" s="6" t="str">
        <f>_xlfn.IFNA(VLOOKUP($B64,'ElectricityTransmission LinkMap'!D:E,2,0),$B64)</f>
        <v>Transmission Link from Withdrawal Node 42 to ID_S_OR_E_Lower Snake</v>
      </c>
      <c r="D64" s="2" t="s">
        <v>455</v>
      </c>
      <c r="E64" s="1" t="s">
        <v>567</v>
      </c>
      <c r="F64" s="1" t="s">
        <v>566</v>
      </c>
      <c r="G64" s="8" t="str">
        <f>VLOOKUP(MID(F64,4,LEN(F64)-3),All_DemandSites_and_Catchments!B:C,2,0)</f>
        <v>ID_S_OR_E</v>
      </c>
      <c r="H64" s="8">
        <f>VLOOKUP(G64,All_DemandSites_and_Catchments!C:D,2,0)</f>
        <v>27</v>
      </c>
      <c r="I64" s="8" t="s">
        <v>1</v>
      </c>
      <c r="J64" s="12" t="s">
        <v>2</v>
      </c>
    </row>
    <row r="65" spans="1:10" x14ac:dyDescent="0.2">
      <c r="A65" s="6" t="str">
        <f t="shared" si="3"/>
        <v xml:space="preserve"> "Transmission Link from ID_S_OR_E_GW1 to ID_S_OR_E_Lower Snake[Gigawatt-Hour]"</v>
      </c>
      <c r="B65" s="6" t="str">
        <f t="shared" si="2"/>
        <v>Transmission Link from ID_S_OR_E_GW1 to ID_S_OR_E_Lower Snake</v>
      </c>
      <c r="C65" s="6" t="str">
        <f>_xlfn.IFNA(VLOOKUP($B65,'ElectricityTransmission LinkMap'!D:E,2,0),$B65)</f>
        <v>Transmission Link from ID_S_OR_E_GW1 to ID_S_OR_E_Lower Snake</v>
      </c>
      <c r="D65" s="2" t="s">
        <v>1863</v>
      </c>
      <c r="E65" s="1" t="s">
        <v>557</v>
      </c>
      <c r="F65" s="1" t="s">
        <v>566</v>
      </c>
      <c r="G65" s="8" t="str">
        <f>VLOOKUP(MID(F65,4,LEN(F65)-3),All_DemandSites_and_Catchments!B:C,2,0)</f>
        <v>ID_S_OR_E</v>
      </c>
      <c r="H65" s="8">
        <f>VLOOKUP(G65,All_DemandSites_and_Catchments!C:D,2,0)</f>
        <v>27</v>
      </c>
      <c r="I65" s="8" t="s">
        <v>1</v>
      </c>
      <c r="J65" s="12" t="s">
        <v>992</v>
      </c>
    </row>
    <row r="66" spans="1:10" x14ac:dyDescent="0.2">
      <c r="A66" s="6" t="str">
        <f t="shared" si="3"/>
        <v xml:space="preserve"> "Transmission Link from Withdrawal Node 32 to OR_WA_BPA_Deschutes[Gigawatt-Hour]"</v>
      </c>
      <c r="B66" s="6" t="str">
        <f t="shared" si="2"/>
        <v>Transmission Link from Withdrawal Node 32 to OR_WA_BPA_Deschutes</v>
      </c>
      <c r="C66" s="6" t="str">
        <f>_xlfn.IFNA(VLOOKUP($B66,'ElectricityTransmission LinkMap'!D:E,2,0),$B66)</f>
        <v>Transmission Link from Withdrawal Node 32 to OR_WA_BPA_Deschutes</v>
      </c>
      <c r="D66" s="2" t="s">
        <v>455</v>
      </c>
      <c r="E66" s="1" t="s">
        <v>569</v>
      </c>
      <c r="F66" s="1" t="s">
        <v>568</v>
      </c>
      <c r="G66" s="8" t="str">
        <f>VLOOKUP(MID(F66,4,LEN(F66)-3),All_DemandSites_and_Catchments!B:C,2,0)</f>
        <v>OR_WA_BPA</v>
      </c>
      <c r="H66" s="8">
        <f>VLOOKUP(G66,All_DemandSites_and_Catchments!C:D,2,0)</f>
        <v>40</v>
      </c>
      <c r="I66" s="8" t="s">
        <v>1</v>
      </c>
      <c r="J66" s="12" t="s">
        <v>2</v>
      </c>
    </row>
    <row r="67" spans="1:10" x14ac:dyDescent="0.2">
      <c r="A67" s="6" t="str">
        <f t="shared" si="3"/>
        <v xml:space="preserve"> "Transmission Link from OR_WA_BPA_GW2 to OR_WA_BPA_Deschutes[Gigawatt-Hour]"</v>
      </c>
      <c r="B67" s="6" t="str">
        <f t="shared" si="2"/>
        <v>Transmission Link from OR_WA_BPA_GW2 to OR_WA_BPA_Deschutes</v>
      </c>
      <c r="C67" s="6" t="str">
        <f>_xlfn.IFNA(VLOOKUP($B67,'ElectricityTransmission LinkMap'!D:E,2,0),$B67)</f>
        <v>Transmission Link from OR_WA_BPA_GW2 to OR_WA_BPA_Deschutes</v>
      </c>
      <c r="D67" s="2" t="s">
        <v>571</v>
      </c>
      <c r="E67" s="1" t="s">
        <v>570</v>
      </c>
      <c r="F67" s="1" t="s">
        <v>568</v>
      </c>
      <c r="G67" s="8" t="str">
        <f>VLOOKUP(MID(F67,4,LEN(F67)-3),All_DemandSites_and_Catchments!B:C,2,0)</f>
        <v>OR_WA_BPA</v>
      </c>
      <c r="H67" s="8">
        <f>VLOOKUP(G67,All_DemandSites_and_Catchments!C:D,2,0)</f>
        <v>40</v>
      </c>
      <c r="I67" s="8" t="s">
        <v>1</v>
      </c>
      <c r="J67" s="12" t="s">
        <v>992</v>
      </c>
    </row>
    <row r="68" spans="1:10" x14ac:dyDescent="0.2">
      <c r="A68" s="6" t="str">
        <f t="shared" si="3"/>
        <v xml:space="preserve"> "Transmission Link from Withdrawal Node 28 to OR_W_Willamette[Gigawatt-Hour]"</v>
      </c>
      <c r="B68" s="6" t="str">
        <f t="shared" si="2"/>
        <v>Transmission Link from Withdrawal Node 28 to OR_W_Willamette</v>
      </c>
      <c r="C68" s="6" t="str">
        <f>_xlfn.IFNA(VLOOKUP($B68,'ElectricityTransmission LinkMap'!D:E,2,0),$B68)</f>
        <v>Transmission Link from Withdrawal Node 28 to OR_W_Willamette</v>
      </c>
      <c r="D68" s="2" t="s">
        <v>455</v>
      </c>
      <c r="E68" s="1" t="s">
        <v>573</v>
      </c>
      <c r="F68" s="1" t="s">
        <v>572</v>
      </c>
      <c r="G68" s="8" t="str">
        <f>VLOOKUP(MID(F68,4,LEN(F68)-3),All_DemandSites_and_Catchments!B:C,2,0)</f>
        <v>OR_W</v>
      </c>
      <c r="H68" s="8">
        <f>VLOOKUP(G68,All_DemandSites_and_Catchments!C:D,2,0)</f>
        <v>39</v>
      </c>
      <c r="I68" s="8" t="s">
        <v>1</v>
      </c>
      <c r="J68" s="12" t="s">
        <v>2</v>
      </c>
    </row>
    <row r="69" spans="1:10" x14ac:dyDescent="0.2">
      <c r="A69" s="6" t="str">
        <f t="shared" si="3"/>
        <v xml:space="preserve"> "Transmission Link from OR_W_GW1 to OR_W_Willamette[Gigawatt-Hour]"</v>
      </c>
      <c r="B69" s="6" t="str">
        <f t="shared" si="2"/>
        <v>Transmission Link from OR_W_GW1 to OR_W_Willamette</v>
      </c>
      <c r="C69" s="6" t="str">
        <f>_xlfn.IFNA(VLOOKUP($B69,'ElectricityTransmission LinkMap'!D:E,2,0),$B69)</f>
        <v>Transmission Link from OR_W_GW1 to OR_W_Willamette</v>
      </c>
      <c r="D69" s="2" t="s">
        <v>575</v>
      </c>
      <c r="E69" s="1" t="s">
        <v>574</v>
      </c>
      <c r="F69" s="1" t="s">
        <v>572</v>
      </c>
      <c r="G69" s="8" t="str">
        <f>VLOOKUP(MID(F69,4,LEN(F69)-3),All_DemandSites_and_Catchments!B:C,2,0)</f>
        <v>OR_W</v>
      </c>
      <c r="H69" s="8">
        <f>VLOOKUP(G69,All_DemandSites_and_Catchments!C:D,2,0)</f>
        <v>39</v>
      </c>
      <c r="I69" s="8" t="s">
        <v>1</v>
      </c>
      <c r="J69" s="12" t="s">
        <v>992</v>
      </c>
    </row>
    <row r="70" spans="1:10" x14ac:dyDescent="0.2">
      <c r="A70" s="6" t="str">
        <f t="shared" si="3"/>
        <v xml:space="preserve"> "Transmission Link from Withdrawal Node 29 to OR_W_Mdl Santiam[Gigawatt-Hour]"</v>
      </c>
      <c r="B70" s="6" t="str">
        <f t="shared" si="2"/>
        <v>Transmission Link from Withdrawal Node 29 to OR_W_Mdl Santiam</v>
      </c>
      <c r="C70" s="6" t="str">
        <f>_xlfn.IFNA(VLOOKUP($B70,'ElectricityTransmission LinkMap'!D:E,2,0),$B70)</f>
        <v>Transmission Link from Withdrawal Node 29 to OR_W_Mdl Santiam</v>
      </c>
      <c r="D70" s="2" t="s">
        <v>455</v>
      </c>
      <c r="E70" s="1" t="s">
        <v>577</v>
      </c>
      <c r="F70" s="1" t="s">
        <v>576</v>
      </c>
      <c r="G70" s="8" t="str">
        <f>VLOOKUP(MID(F70,4,LEN(F70)-3),All_DemandSites_and_Catchments!B:C,2,0)</f>
        <v>OR_W</v>
      </c>
      <c r="H70" s="8">
        <f>VLOOKUP(G70,All_DemandSites_and_Catchments!C:D,2,0)</f>
        <v>39</v>
      </c>
      <c r="I70" s="8" t="s">
        <v>1</v>
      </c>
      <c r="J70" s="12" t="s">
        <v>2</v>
      </c>
    </row>
    <row r="71" spans="1:10" x14ac:dyDescent="0.2">
      <c r="A71" s="6" t="str">
        <f t="shared" si="3"/>
        <v xml:space="preserve"> "Transmission Link from Withdrawal Node 19 to OR_WA_BPA_Yakima[Gigawatt-Hour]"</v>
      </c>
      <c r="B71" s="6" t="str">
        <f t="shared" si="2"/>
        <v>Transmission Link from Withdrawal Node 19 to OR_WA_BPA_Yakima</v>
      </c>
      <c r="C71" s="6" t="str">
        <f>_xlfn.IFNA(VLOOKUP($B71,'ElectricityTransmission LinkMap'!D:E,2,0),$B71)</f>
        <v>Transmission Link from Withdrawal Node 19 to OR_WA_BPA_Yakima</v>
      </c>
      <c r="D71" s="2" t="s">
        <v>455</v>
      </c>
      <c r="E71" s="1" t="s">
        <v>579</v>
      </c>
      <c r="F71" s="1" t="s">
        <v>578</v>
      </c>
      <c r="G71" s="8" t="str">
        <f>VLOOKUP(MID(F71,4,LEN(F71)-3),All_DemandSites_and_Catchments!B:C,2,0)</f>
        <v>OR_WA_BPA</v>
      </c>
      <c r="H71" s="8">
        <f>VLOOKUP(G71,All_DemandSites_and_Catchments!C:D,2,0)</f>
        <v>40</v>
      </c>
      <c r="I71" s="8" t="s">
        <v>1</v>
      </c>
      <c r="J71" s="12" t="s">
        <v>2</v>
      </c>
    </row>
    <row r="72" spans="1:10" x14ac:dyDescent="0.2">
      <c r="A72" s="6" t="str">
        <f t="shared" si="3"/>
        <v xml:space="preserve"> "Transmission Link from OR_WA_BPA_GW1 to OR_WA_BPA_Yakima[Gigawatt-Hour]"</v>
      </c>
      <c r="B72" s="6" t="str">
        <f t="shared" si="2"/>
        <v>Transmission Link from OR_WA_BPA_GW1 to OR_WA_BPA_Yakima</v>
      </c>
      <c r="C72" s="6" t="str">
        <f>_xlfn.IFNA(VLOOKUP($B72,'ElectricityTransmission LinkMap'!D:E,2,0),$B72)</f>
        <v>Transmission Link from OR_WA_BPA_GW1 to OR_WA_BPA_Yakima</v>
      </c>
      <c r="D72" s="2" t="s">
        <v>581</v>
      </c>
      <c r="E72" s="1" t="s">
        <v>580</v>
      </c>
      <c r="F72" s="1" t="s">
        <v>578</v>
      </c>
      <c r="G72" s="8" t="str">
        <f>VLOOKUP(MID(F72,4,LEN(F72)-3),All_DemandSites_and_Catchments!B:C,2,0)</f>
        <v>OR_WA_BPA</v>
      </c>
      <c r="H72" s="8">
        <f>VLOOKUP(G72,All_DemandSites_and_Catchments!C:D,2,0)</f>
        <v>40</v>
      </c>
      <c r="I72" s="8" t="s">
        <v>1</v>
      </c>
      <c r="J72" s="12" t="s">
        <v>992</v>
      </c>
    </row>
    <row r="73" spans="1:10" x14ac:dyDescent="0.2">
      <c r="A73" s="6" t="str">
        <f t="shared" si="3"/>
        <v xml:space="preserve"> "Transmission Link from Withdrawal Node 164 to WA_N_CEN_Lwr Middle Columbia[Gigawatt-Hour]"</v>
      </c>
      <c r="B73" s="6" t="str">
        <f t="shared" si="2"/>
        <v>Transmission Link from Withdrawal Node 164 to WA_N_CEN_Lwr Middle Columbia</v>
      </c>
      <c r="C73" s="6" t="str">
        <f>_xlfn.IFNA(VLOOKUP($B73,'ElectricityTransmission LinkMap'!D:E,2,0),$B73)</f>
        <v>Transmission Link from Withdrawal Node 164 to WA_N_CEN_Lwr Middle Columbia</v>
      </c>
      <c r="D73" s="2" t="s">
        <v>455</v>
      </c>
      <c r="E73" s="1" t="s">
        <v>583</v>
      </c>
      <c r="F73" s="1" t="s">
        <v>582</v>
      </c>
      <c r="G73" s="8" t="str">
        <f>VLOOKUP(MID(F73,4,LEN(F73)-3),All_DemandSites_and_Catchments!B:C,2,0)</f>
        <v>WA_N_CEN</v>
      </c>
      <c r="H73" s="8">
        <f>VLOOKUP(G73,All_DemandSites_and_Catchments!C:D,2,0)</f>
        <v>44</v>
      </c>
      <c r="I73" s="8" t="s">
        <v>1</v>
      </c>
      <c r="J73" s="12" t="s">
        <v>2</v>
      </c>
    </row>
    <row r="74" spans="1:10" x14ac:dyDescent="0.2">
      <c r="A74" s="6" t="str">
        <f t="shared" si="3"/>
        <v xml:space="preserve"> "Transmission Link from WA_N_CEN_GW2 to WA_N_CEN_Lwr Middle Columbia[Gigawatt-Hour]"</v>
      </c>
      <c r="B74" s="6" t="str">
        <f t="shared" si="2"/>
        <v>Transmission Link from WA_N_CEN_GW2 to WA_N_CEN_Lwr Middle Columbia</v>
      </c>
      <c r="C74" s="6" t="str">
        <f>_xlfn.IFNA(VLOOKUP($B74,'ElectricityTransmission LinkMap'!D:E,2,0),$B74)</f>
        <v>Transmission Link from WA_N_CEN_GW2 to WA_N_CEN_Lwr Middle Columbia</v>
      </c>
      <c r="D74" s="2" t="s">
        <v>585</v>
      </c>
      <c r="E74" s="1" t="s">
        <v>584</v>
      </c>
      <c r="F74" s="1" t="s">
        <v>582</v>
      </c>
      <c r="G74" s="8" t="str">
        <f>VLOOKUP(MID(F74,4,LEN(F74)-3),All_DemandSites_and_Catchments!B:C,2,0)</f>
        <v>WA_N_CEN</v>
      </c>
      <c r="H74" s="8">
        <f>VLOOKUP(G74,All_DemandSites_and_Catchments!C:D,2,0)</f>
        <v>44</v>
      </c>
      <c r="I74" s="8" t="s">
        <v>1</v>
      </c>
      <c r="J74" s="12" t="s">
        <v>992</v>
      </c>
    </row>
    <row r="75" spans="1:10" x14ac:dyDescent="0.2">
      <c r="A75" s="6" t="str">
        <f t="shared" si="3"/>
        <v xml:space="preserve"> "Transmission Link from Withdrawal Node 17 to CA_LADWP_LA River[Gigawatt-Hour]"</v>
      </c>
      <c r="B75" s="6" t="str">
        <f t="shared" si="2"/>
        <v>Transmission Link from Withdrawal Node 17 to CA_LADWP_LA River</v>
      </c>
      <c r="C75" s="6" t="str">
        <f>_xlfn.IFNA(VLOOKUP($B75,'ElectricityTransmission LinkMap'!D:E,2,0),$B75)</f>
        <v>Transmission Link from Withdrawal Node 17 to CA_LADWP_LA River</v>
      </c>
      <c r="D75" s="2"/>
      <c r="E75" s="1" t="s">
        <v>587</v>
      </c>
      <c r="F75" s="1" t="s">
        <v>586</v>
      </c>
      <c r="G75" s="8" t="str">
        <f>VLOOKUP(MID(F75,4,LEN(F75)-3),All_DemandSites_and_Catchments!B:C,2,0)</f>
        <v>CA_LADWP</v>
      </c>
      <c r="H75" s="8">
        <f>VLOOKUP(G75,All_DemandSites_and_Catchments!C:D,2,0)</f>
        <v>11</v>
      </c>
      <c r="I75" s="8" t="s">
        <v>1</v>
      </c>
      <c r="J75" s="12" t="s">
        <v>996</v>
      </c>
    </row>
    <row r="76" spans="1:10" x14ac:dyDescent="0.2">
      <c r="A76" s="6" t="str">
        <f t="shared" si="3"/>
        <v xml:space="preserve"> "Transmission Link from Withdrawal Node 114 to AZ_APS_SW_Lwr Gila[Gigawatt-Hour]"</v>
      </c>
      <c r="B76" s="6" t="str">
        <f t="shared" si="2"/>
        <v>Transmission Link from Withdrawal Node 114 to AZ_APS_SW_Lwr Gila</v>
      </c>
      <c r="C76" s="6" t="str">
        <f>_xlfn.IFNA(VLOOKUP($B76,'ElectricityTransmission LinkMap'!D:E,2,0),$B76)</f>
        <v>Transmission Link from Withdrawal Node 114 to AZ_APS_SW_Lwr Gila</v>
      </c>
      <c r="D76" s="2" t="s">
        <v>455</v>
      </c>
      <c r="E76" s="1" t="s">
        <v>589</v>
      </c>
      <c r="F76" s="1" t="s">
        <v>588</v>
      </c>
      <c r="G76" s="8" t="str">
        <f>VLOOKUP(MID(F76,4,LEN(F76)-3),All_DemandSites_and_Catchments!B:C,2,0)</f>
        <v>AZ_APS_SW</v>
      </c>
      <c r="H76" s="8">
        <f>VLOOKUP(G76,All_DemandSites_and_Catchments!C:D,2,0)</f>
        <v>3</v>
      </c>
      <c r="I76" s="8" t="s">
        <v>1</v>
      </c>
      <c r="J76" s="12" t="s">
        <v>2</v>
      </c>
    </row>
    <row r="77" spans="1:10" x14ac:dyDescent="0.2">
      <c r="A77" s="6" t="str">
        <f t="shared" si="3"/>
        <v xml:space="preserve"> "Transmission Link from AZ_APS_SW_GW to AZ_APS_SW_Lwr Gila[Gigawatt-Hour]"</v>
      </c>
      <c r="B77" s="6" t="str">
        <f t="shared" si="2"/>
        <v>Transmission Link from AZ_APS_SW_GW to AZ_APS_SW_Lwr Gila</v>
      </c>
      <c r="C77" s="6" t="str">
        <f>_xlfn.IFNA(VLOOKUP($B77,'ElectricityTransmission LinkMap'!D:E,2,0),$B77)</f>
        <v>Transmission Link from AZ_APS_SW_GW to AZ_APS_SW_Lwr Gila</v>
      </c>
      <c r="D77" s="2" t="s">
        <v>591</v>
      </c>
      <c r="E77" s="1" t="s">
        <v>590</v>
      </c>
      <c r="F77" s="1" t="s">
        <v>588</v>
      </c>
      <c r="G77" s="8" t="str">
        <f>VLOOKUP(MID(F77,4,LEN(F77)-3),All_DemandSites_and_Catchments!B:C,2,0)</f>
        <v>AZ_APS_SW</v>
      </c>
      <c r="H77" s="8">
        <f>VLOOKUP(G77,All_DemandSites_and_Catchments!C:D,2,0)</f>
        <v>3</v>
      </c>
      <c r="I77" s="8" t="s">
        <v>1</v>
      </c>
      <c r="J77" s="12" t="s">
        <v>992</v>
      </c>
    </row>
    <row r="78" spans="1:10" x14ac:dyDescent="0.2">
      <c r="A78" s="6" t="str">
        <f t="shared" si="3"/>
        <v xml:space="preserve"> "Transmission Link from Withdrawal Node CAP to AZ_APS_SW_Lwr Gila[Gigawatt-Hour]"</v>
      </c>
      <c r="B78" s="6" t="str">
        <f t="shared" si="2"/>
        <v>Transmission Link from Withdrawal Node CAP to AZ_APS_SW_Lwr Gila</v>
      </c>
      <c r="C78" s="6" t="str">
        <f>_xlfn.IFNA(VLOOKUP($B78,'ElectricityTransmission LinkMap'!D:E,2,0),$B78)</f>
        <v>Transmission Link from Withdrawal Node CAP to AZ_APS_SW_Lwr Gila</v>
      </c>
      <c r="D78" s="2" t="s">
        <v>455</v>
      </c>
      <c r="E78" s="1" t="s">
        <v>592</v>
      </c>
      <c r="F78" s="1" t="s">
        <v>588</v>
      </c>
      <c r="G78" s="8" t="str">
        <f>VLOOKUP(MID(F78,4,LEN(F78)-3),All_DemandSites_and_Catchments!B:C,2,0)</f>
        <v>AZ_APS_SW</v>
      </c>
      <c r="H78" s="8">
        <f>VLOOKUP(G78,All_DemandSites_and_Catchments!C:D,2,0)</f>
        <v>3</v>
      </c>
      <c r="I78" s="8" t="s">
        <v>1</v>
      </c>
      <c r="J78" s="12" t="s">
        <v>2</v>
      </c>
    </row>
    <row r="79" spans="1:10" x14ac:dyDescent="0.2">
      <c r="A79" s="6" t="str">
        <f t="shared" si="3"/>
        <v xml:space="preserve"> "Transmission Link from Withdrawal Node 141 to AZ_NM_N_San Juan[Gigawatt-Hour]"</v>
      </c>
      <c r="B79" s="6" t="str">
        <f t="shared" si="2"/>
        <v>Transmission Link from Withdrawal Node 141 to AZ_NM_N_San Juan</v>
      </c>
      <c r="C79" s="6" t="str">
        <f>_xlfn.IFNA(VLOOKUP($B79,'ElectricityTransmission LinkMap'!D:E,2,0),$B79)</f>
        <v>Transmission Link from Withdrawal Node 141 to AZ_NM_N_San Juan</v>
      </c>
      <c r="D79" s="2" t="s">
        <v>455</v>
      </c>
      <c r="E79" s="1" t="s">
        <v>594</v>
      </c>
      <c r="F79" s="1" t="s">
        <v>593</v>
      </c>
      <c r="G79" s="8" t="str">
        <f>VLOOKUP(MID(F79,4,LEN(F79)-3),All_DemandSites_and_Catchments!B:C,2,0)</f>
        <v>AZ_NM_N</v>
      </c>
      <c r="H79" s="8">
        <f>VLOOKUP(G79,All_DemandSites_and_Catchments!C:D,2,0)</f>
        <v>4</v>
      </c>
      <c r="I79" s="8" t="s">
        <v>1</v>
      </c>
      <c r="J79" s="12" t="s">
        <v>2</v>
      </c>
    </row>
    <row r="80" spans="1:10" x14ac:dyDescent="0.2">
      <c r="A80" s="6" t="str">
        <f t="shared" si="3"/>
        <v xml:space="preserve"> "Transmission Link from AZ_NM_N_GW to AZ_NM_N_San Juan[Gigawatt-Hour]"</v>
      </c>
      <c r="B80" s="6" t="str">
        <f t="shared" si="2"/>
        <v>Transmission Link from AZ_NM_N_GW to AZ_NM_N_San Juan</v>
      </c>
      <c r="C80" s="6" t="str">
        <f>_xlfn.IFNA(VLOOKUP($B80,'ElectricityTransmission LinkMap'!D:E,2,0),$B80)</f>
        <v>Transmission Link from AZ_NM_N_GW to AZ_NM_N_San Juan</v>
      </c>
      <c r="D80" s="2" t="s">
        <v>596</v>
      </c>
      <c r="E80" s="1" t="s">
        <v>595</v>
      </c>
      <c r="F80" s="1" t="s">
        <v>593</v>
      </c>
      <c r="G80" s="8" t="str">
        <f>VLOOKUP(MID(F80,4,LEN(F80)-3),All_DemandSites_and_Catchments!B:C,2,0)</f>
        <v>AZ_NM_N</v>
      </c>
      <c r="H80" s="8">
        <f>VLOOKUP(G80,All_DemandSites_and_Catchments!C:D,2,0)</f>
        <v>4</v>
      </c>
      <c r="I80" s="8" t="s">
        <v>1</v>
      </c>
      <c r="J80" s="12" t="s">
        <v>992</v>
      </c>
    </row>
    <row r="81" spans="1:10" x14ac:dyDescent="0.2">
      <c r="A81" s="6" t="str">
        <f t="shared" si="3"/>
        <v xml:space="preserve"> "Transmission Link from Withdrawal Node 59 to CO_NW_Upper Colorado[Gigawatt-Hour]"</v>
      </c>
      <c r="B81" s="6" t="str">
        <f t="shared" si="2"/>
        <v>Transmission Link from Withdrawal Node 59 to CO_NW_Upper Colorado</v>
      </c>
      <c r="C81" s="6" t="str">
        <f>_xlfn.IFNA(VLOOKUP($B81,'ElectricityTransmission LinkMap'!D:E,2,0),$B81)</f>
        <v>Transmission Link from Withdrawal Node 59 to CO_NW_Upper Colorado</v>
      </c>
      <c r="D81" s="2" t="s">
        <v>455</v>
      </c>
      <c r="E81" s="1" t="s">
        <v>598</v>
      </c>
      <c r="F81" s="1" t="s">
        <v>597</v>
      </c>
      <c r="G81" s="8" t="str">
        <f>VLOOKUP(MID(F81,4,LEN(F81)-3),All_DemandSites_and_Catchments!B:C,2,0)</f>
        <v>CO_NW</v>
      </c>
      <c r="H81" s="8">
        <f>VLOOKUP(G81,All_DemandSites_and_Catchments!C:D,2,0)</f>
        <v>24</v>
      </c>
      <c r="I81" s="8" t="s">
        <v>1</v>
      </c>
      <c r="J81" s="12" t="s">
        <v>2</v>
      </c>
    </row>
    <row r="82" spans="1:10" x14ac:dyDescent="0.2">
      <c r="A82" s="6" t="str">
        <f t="shared" si="3"/>
        <v xml:space="preserve"> "Transmission Link from CO_NW_GW to CO_NW_Upper Colorado[Gigawatt-Hour]"</v>
      </c>
      <c r="B82" s="6" t="str">
        <f t="shared" si="2"/>
        <v>Transmission Link from CO_NW_GW to CO_NW_Upper Colorado</v>
      </c>
      <c r="C82" s="6" t="str">
        <f>_xlfn.IFNA(VLOOKUP($B82,'ElectricityTransmission LinkMap'!D:E,2,0),$B82)</f>
        <v>Transmission Link from CO_NW_GW to CO_NW_Upper Colorado</v>
      </c>
      <c r="D82" s="2" t="s">
        <v>600</v>
      </c>
      <c r="E82" s="1" t="s">
        <v>599</v>
      </c>
      <c r="F82" s="1" t="s">
        <v>597</v>
      </c>
      <c r="G82" s="8" t="str">
        <f>VLOOKUP(MID(F82,4,LEN(F82)-3),All_DemandSites_and_Catchments!B:C,2,0)</f>
        <v>CO_NW</v>
      </c>
      <c r="H82" s="8">
        <f>VLOOKUP(G82,All_DemandSites_and_Catchments!C:D,2,0)</f>
        <v>24</v>
      </c>
      <c r="I82" s="8" t="s">
        <v>1</v>
      </c>
      <c r="J82" s="12" t="s">
        <v>992</v>
      </c>
    </row>
    <row r="83" spans="1:10" x14ac:dyDescent="0.2">
      <c r="A83" s="6" t="str">
        <f t="shared" si="3"/>
        <v xml:space="preserve"> "Transmission Link from Withdrawal Node 2 to CA_IID_Salton Sea[Gigawatt-Hour]"</v>
      </c>
      <c r="B83" s="6" t="str">
        <f t="shared" si="2"/>
        <v>Transmission Link from Withdrawal Node 2 to CA_IID_Salton Sea</v>
      </c>
      <c r="C83" s="6" t="str">
        <f>_xlfn.IFNA(VLOOKUP($B83,'ElectricityTransmission LinkMap'!D:E,2,0),$B83)</f>
        <v>Transmission Link from Withdrawal Node 2 to CA_IID_Salton Sea</v>
      </c>
      <c r="D83" s="2" t="s">
        <v>455</v>
      </c>
      <c r="E83" s="1" t="s">
        <v>602</v>
      </c>
      <c r="F83" s="1" t="s">
        <v>601</v>
      </c>
      <c r="G83" s="8" t="str">
        <f>VLOOKUP(MID(F83,4,LEN(F83)-3),All_DemandSites_and_Catchments!B:C,2,0)</f>
        <v>CA_IID</v>
      </c>
      <c r="H83" s="8">
        <f>VLOOKUP(G83,All_DemandSites_and_Catchments!C:D,2,0)</f>
        <v>10</v>
      </c>
      <c r="I83" s="8" t="s">
        <v>1</v>
      </c>
      <c r="J83" s="12" t="s">
        <v>2</v>
      </c>
    </row>
    <row r="84" spans="1:10" x14ac:dyDescent="0.2">
      <c r="A84" s="6" t="str">
        <f t="shared" si="3"/>
        <v xml:space="preserve"> "Transmission Link from CA_IID_GW to CA_IID_Salton Sea[Gigawatt-Hour]"</v>
      </c>
      <c r="B84" s="6" t="str">
        <f t="shared" si="2"/>
        <v>Transmission Link from CA_IID_GW to CA_IID_Salton Sea</v>
      </c>
      <c r="C84" s="6" t="str">
        <f>_xlfn.IFNA(VLOOKUP($B84,'ElectricityTransmission LinkMap'!D:E,2,0),$B84)</f>
        <v>Transmission Link from CA_IID_GW to CA_IID_Salton Sea</v>
      </c>
      <c r="D84" s="2" t="s">
        <v>604</v>
      </c>
      <c r="E84" s="1" t="s">
        <v>603</v>
      </c>
      <c r="F84" s="1" t="s">
        <v>601</v>
      </c>
      <c r="G84" s="8" t="str">
        <f>VLOOKUP(MID(F84,4,LEN(F84)-3),All_DemandSites_and_Catchments!B:C,2,0)</f>
        <v>CA_IID</v>
      </c>
      <c r="H84" s="8">
        <f>VLOOKUP(G84,All_DemandSites_and_Catchments!C:D,2,0)</f>
        <v>10</v>
      </c>
      <c r="I84" s="8" t="s">
        <v>1</v>
      </c>
      <c r="J84" s="12" t="s">
        <v>992</v>
      </c>
    </row>
    <row r="85" spans="1:10" x14ac:dyDescent="0.2">
      <c r="A85" s="6" t="str">
        <f t="shared" si="3"/>
        <v xml:space="preserve"> "Transmission Link from CA_PGE_CEN_GW2 to CA_PGE_CEN_Lwr Salinas[Gigawatt-Hour]"</v>
      </c>
      <c r="B85" s="6" t="str">
        <f t="shared" si="2"/>
        <v>Transmission Link from CA_PGE_CEN_GW2 to CA_PGE_CEN_Lwr Salinas</v>
      </c>
      <c r="C85" s="6" t="str">
        <f>_xlfn.IFNA(VLOOKUP($B85,'ElectricityTransmission LinkMap'!D:E,2,0),$B85)</f>
        <v>Transmission Link from CA_PGE_CEN_GW2 to CA_PGE_CEN_Lwr Salinas</v>
      </c>
      <c r="D85" s="2" t="s">
        <v>1865</v>
      </c>
      <c r="E85" s="1" t="s">
        <v>606</v>
      </c>
      <c r="F85" s="1" t="s">
        <v>605</v>
      </c>
      <c r="G85" s="8" t="str">
        <f>VLOOKUP(MID(F85,4,LEN(F85)-3),All_DemandSites_and_Catchments!B:C,2,0)</f>
        <v>CA_PGE_CEN</v>
      </c>
      <c r="H85" s="8">
        <f>VLOOKUP(G85,All_DemandSites_and_Catchments!C:D,2,0)</f>
        <v>13</v>
      </c>
      <c r="I85" s="8" t="s">
        <v>1</v>
      </c>
      <c r="J85" s="12" t="s">
        <v>992</v>
      </c>
    </row>
    <row r="86" spans="1:10" x14ac:dyDescent="0.2">
      <c r="A86" s="6" t="str">
        <f t="shared" si="3"/>
        <v xml:space="preserve"> "Transmission Link from CA_PGE_CEN_GW1 to CA_PGE_CEN_Pajaro[Gigawatt-Hour]"</v>
      </c>
      <c r="B86" s="6" t="str">
        <f t="shared" si="2"/>
        <v>Transmission Link from CA_PGE_CEN_GW1 to CA_PGE_CEN_Pajaro</v>
      </c>
      <c r="C86" s="6" t="str">
        <f>_xlfn.IFNA(VLOOKUP($B86,'ElectricityTransmission LinkMap'!D:E,2,0),$B86)</f>
        <v>Transmission Link from CA_PGE_CEN_GW1 to CA_PGE_CEN_Pajaro</v>
      </c>
      <c r="D86" s="2" t="s">
        <v>1866</v>
      </c>
      <c r="E86" s="1" t="s">
        <v>608</v>
      </c>
      <c r="F86" s="1" t="s">
        <v>607</v>
      </c>
      <c r="G86" s="8" t="str">
        <f>VLOOKUP(MID(F86,4,LEN(F86)-3),All_DemandSites_and_Catchments!B:C,2,0)</f>
        <v>CA_PGE_CEN</v>
      </c>
      <c r="H86" s="8">
        <f>VLOOKUP(G86,All_DemandSites_and_Catchments!C:D,2,0)</f>
        <v>13</v>
      </c>
      <c r="I86" s="8" t="s">
        <v>1</v>
      </c>
      <c r="J86" s="12" t="s">
        <v>992</v>
      </c>
    </row>
    <row r="87" spans="1:10" x14ac:dyDescent="0.2">
      <c r="A87" s="6" t="str">
        <f t="shared" si="3"/>
        <v xml:space="preserve"> "Transmission Link from Withdrawal Node 31 to CA_PGE_CEN_Pajaro[Gigawatt-Hour]"</v>
      </c>
      <c r="B87" s="6" t="str">
        <f t="shared" si="2"/>
        <v>Transmission Link from Withdrawal Node 31 to CA_PGE_CEN_Pajaro</v>
      </c>
      <c r="C87" s="6" t="str">
        <f>_xlfn.IFNA(VLOOKUP($B87,'ElectricityTransmission LinkMap'!D:E,2,0),$B87)</f>
        <v>Transmission Link from Withdrawal Node 31 to CA_PGE_CEN_Pajaro</v>
      </c>
      <c r="D87" s="2" t="s">
        <v>455</v>
      </c>
      <c r="E87" s="1" t="s">
        <v>609</v>
      </c>
      <c r="F87" s="1" t="s">
        <v>607</v>
      </c>
      <c r="G87" s="8" t="str">
        <f>VLOOKUP(MID(F87,4,LEN(F87)-3),All_DemandSites_and_Catchments!B:C,2,0)</f>
        <v>CA_PGE_CEN</v>
      </c>
      <c r="H87" s="8">
        <f>VLOOKUP(G87,All_DemandSites_and_Catchments!C:D,2,0)</f>
        <v>13</v>
      </c>
      <c r="I87" s="8" t="s">
        <v>1</v>
      </c>
      <c r="J87" s="12" t="s">
        <v>2</v>
      </c>
    </row>
    <row r="88" spans="1:10" x14ac:dyDescent="0.2">
      <c r="A88" s="6" t="str">
        <f t="shared" si="3"/>
        <v xml:space="preserve"> "Transmission Link from Withdrawal Node 111 to CA_PGE_BAY_Coyote[Gigawatt-Hour]"</v>
      </c>
      <c r="B88" s="6" t="str">
        <f t="shared" si="2"/>
        <v>Transmission Link from Withdrawal Node 111 to CA_PGE_BAY_Coyote</v>
      </c>
      <c r="C88" s="6" t="str">
        <f>_xlfn.IFNA(VLOOKUP($B88,'ElectricityTransmission LinkMap'!D:E,2,0),$B88)</f>
        <v>Transmission Link from Withdrawal Node 111 to CA_PGE_BAY_Coyote</v>
      </c>
      <c r="D88" s="2" t="s">
        <v>455</v>
      </c>
      <c r="E88" s="1" t="s">
        <v>611</v>
      </c>
      <c r="F88" s="1" t="s">
        <v>610</v>
      </c>
      <c r="G88" s="8" t="str">
        <f>VLOOKUP(MID(F88,4,LEN(F88)-3),All_DemandSites_and_Catchments!B:C,2,0)</f>
        <v>CA_PGE_BAY</v>
      </c>
      <c r="H88" s="8">
        <f>VLOOKUP(G88,All_DemandSites_and_Catchments!C:D,2,0)</f>
        <v>12</v>
      </c>
      <c r="I88" s="8" t="s">
        <v>1</v>
      </c>
      <c r="J88" s="12" t="s">
        <v>2</v>
      </c>
    </row>
    <row r="89" spans="1:10" x14ac:dyDescent="0.2">
      <c r="A89" s="6" t="str">
        <f t="shared" si="3"/>
        <v xml:space="preserve"> "Transmission Link from CA_PGE_BAY_GW to CA_PGE_BAY_Coyote[Gigawatt-Hour]"</v>
      </c>
      <c r="B89" s="6" t="str">
        <f t="shared" si="2"/>
        <v>Transmission Link from CA_PGE_BAY_GW to CA_PGE_BAY_Coyote</v>
      </c>
      <c r="C89" s="6" t="str">
        <f>_xlfn.IFNA(VLOOKUP($B89,'ElectricityTransmission LinkMap'!D:E,2,0),$B89)</f>
        <v>Transmission Link from CA_PGE_BAY_GW to CA_PGE_BAY_Coyote</v>
      </c>
      <c r="D89" s="2" t="s">
        <v>613</v>
      </c>
      <c r="E89" s="1" t="s">
        <v>612</v>
      </c>
      <c r="F89" s="1" t="s">
        <v>610</v>
      </c>
      <c r="G89" s="8" t="str">
        <f>VLOOKUP(MID(F89,4,LEN(F89)-3),All_DemandSites_and_Catchments!B:C,2,0)</f>
        <v>CA_PGE_BAY</v>
      </c>
      <c r="H89" s="8">
        <f>VLOOKUP(G89,All_DemandSites_and_Catchments!C:D,2,0)</f>
        <v>12</v>
      </c>
      <c r="I89" s="8" t="s">
        <v>1</v>
      </c>
      <c r="J89" s="12" t="s">
        <v>992</v>
      </c>
    </row>
    <row r="90" spans="1:10" x14ac:dyDescent="0.2">
      <c r="A90" s="6" t="str">
        <f t="shared" si="3"/>
        <v xml:space="preserve"> "Transmission Link from Withdrawal Node 61 to UT_N_Green[Gigawatt-Hour]"</v>
      </c>
      <c r="B90" s="6" t="str">
        <f t="shared" si="2"/>
        <v>Transmission Link from Withdrawal Node 61 to UT_N_Green</v>
      </c>
      <c r="C90" s="6" t="str">
        <f>_xlfn.IFNA(VLOOKUP($B90,'ElectricityTransmission LinkMap'!D:E,2,0),$B90)</f>
        <v>Transmission Link from Withdrawal Node 61 to UT_N_Green</v>
      </c>
      <c r="D90" s="2" t="s">
        <v>455</v>
      </c>
      <c r="E90" s="1" t="s">
        <v>615</v>
      </c>
      <c r="F90" s="1" t="s">
        <v>614</v>
      </c>
      <c r="G90" s="8" t="str">
        <f>VLOOKUP(MID(F90,4,LEN(F90)-3),All_DemandSites_and_Catchments!B:C,2,0)</f>
        <v>UT_N</v>
      </c>
      <c r="H90" s="8">
        <f>VLOOKUP(G90,All_DemandSites_and_Catchments!C:D,2,0)</f>
        <v>41</v>
      </c>
      <c r="I90" s="8" t="s">
        <v>1</v>
      </c>
      <c r="J90" s="12" t="s">
        <v>2</v>
      </c>
    </row>
    <row r="91" spans="1:10" x14ac:dyDescent="0.2">
      <c r="A91" s="6" t="str">
        <f t="shared" si="3"/>
        <v xml:space="preserve"> "Transmission Link from Withdrawal Node 106 to UT_S_Colorado and Green[Gigawatt-Hour]"</v>
      </c>
      <c r="B91" s="6" t="str">
        <f t="shared" si="2"/>
        <v>Transmission Link from Withdrawal Node 106 to UT_S_Colorado and Green</v>
      </c>
      <c r="C91" s="6" t="str">
        <f>_xlfn.IFNA(VLOOKUP($B91,'ElectricityTransmission LinkMap'!D:E,2,0),$B91)</f>
        <v>Transmission Link from Withdrawal Node 106 to UT_S_Colorado and Green</v>
      </c>
      <c r="D91" s="2" t="s">
        <v>455</v>
      </c>
      <c r="E91" s="1" t="s">
        <v>617</v>
      </c>
      <c r="F91" s="1" t="s">
        <v>616</v>
      </c>
      <c r="G91" s="8" t="str">
        <f>VLOOKUP(MID(F91,4,LEN(F91)-3),All_DemandSites_and_Catchments!B:C,2,0)</f>
        <v>UT_S</v>
      </c>
      <c r="H91" s="8">
        <f>VLOOKUP(G91,All_DemandSites_and_Catchments!C:D,2,0)</f>
        <v>42</v>
      </c>
      <c r="I91" s="8" t="s">
        <v>1</v>
      </c>
      <c r="J91" s="12" t="s">
        <v>2</v>
      </c>
    </row>
    <row r="92" spans="1:10" x14ac:dyDescent="0.2">
      <c r="A92" s="6" t="str">
        <f t="shared" si="3"/>
        <v xml:space="preserve"> "Transmission Link from Withdrawal Node 84 to WA_ID_AVA_Priest[Gigawatt-Hour]"</v>
      </c>
      <c r="B92" s="6" t="str">
        <f t="shared" si="2"/>
        <v>Transmission Link from Withdrawal Node 84 to WA_ID_AVA_Priest</v>
      </c>
      <c r="C92" s="6" t="str">
        <f>_xlfn.IFNA(VLOOKUP($B92,'ElectricityTransmission LinkMap'!D:E,2,0),$B92)</f>
        <v>Transmission Link from Withdrawal Node 84 to WA_ID_AVA_Priest</v>
      </c>
      <c r="D92" s="2" t="s">
        <v>455</v>
      </c>
      <c r="E92" s="1" t="s">
        <v>619</v>
      </c>
      <c r="F92" s="1" t="s">
        <v>618</v>
      </c>
      <c r="G92" s="8" t="str">
        <f>VLOOKUP(MID(F92,4,LEN(F92)-3),All_DemandSites_and_Catchments!B:C,2,0)</f>
        <v>WA_ID_AVA</v>
      </c>
      <c r="H92" s="8">
        <f>VLOOKUP(G92,All_DemandSites_and_Catchments!C:D,2,0)</f>
        <v>43</v>
      </c>
      <c r="I92" s="8" t="s">
        <v>1</v>
      </c>
      <c r="J92" s="12" t="s">
        <v>2</v>
      </c>
    </row>
    <row r="93" spans="1:10" x14ac:dyDescent="0.2">
      <c r="A93" s="6" t="str">
        <f t="shared" si="3"/>
        <v xml:space="preserve"> "Transmission Link from Withdrawal Node 112 to MT_SW_Middle Missouri[Gigawatt-Hour]"</v>
      </c>
      <c r="B93" s="6" t="str">
        <f t="shared" si="2"/>
        <v>Transmission Link from Withdrawal Node 112 to MT_SW_Middle Missouri</v>
      </c>
      <c r="C93" s="6" t="str">
        <f>_xlfn.IFNA(VLOOKUP($B93,'ElectricityTransmission LinkMap'!D:E,2,0),$B93)</f>
        <v>Transmission Link from Withdrawal Node 112 to MT_SW_Middle Missouri</v>
      </c>
      <c r="D93" s="2" t="s">
        <v>455</v>
      </c>
      <c r="E93" s="1" t="s">
        <v>621</v>
      </c>
      <c r="F93" s="1" t="s">
        <v>620</v>
      </c>
      <c r="G93" s="8" t="str">
        <f>VLOOKUP(MID(F93,4,LEN(F93)-3),All_DemandSites_and_Catchments!B:C,2,0)</f>
        <v>MT_SW</v>
      </c>
      <c r="H93" s="8">
        <f>VLOOKUP(G93,All_DemandSites_and_Catchments!C:D,2,0)</f>
        <v>32</v>
      </c>
      <c r="I93" s="8" t="s">
        <v>1</v>
      </c>
      <c r="J93" s="12" t="s">
        <v>2</v>
      </c>
    </row>
    <row r="94" spans="1:10" x14ac:dyDescent="0.2">
      <c r="A94" s="6" t="str">
        <f t="shared" si="3"/>
        <v xml:space="preserve"> "Transmission Link from NM_N_GW to NM_N_Middle Rio Grande[Gigawatt-Hour]"</v>
      </c>
      <c r="B94" s="6" t="str">
        <f t="shared" si="2"/>
        <v>Transmission Link from NM_N_GW to NM_N_Middle Rio Grande</v>
      </c>
      <c r="C94" s="6" t="str">
        <f>_xlfn.IFNA(VLOOKUP($B94,'ElectricityTransmission LinkMap'!D:E,2,0),$B94)</f>
        <v>Transmission Link from NM_N_GW to NM_N_Middle Rio Grande</v>
      </c>
      <c r="D94" s="2" t="s">
        <v>624</v>
      </c>
      <c r="E94" s="1" t="s">
        <v>623</v>
      </c>
      <c r="F94" s="1" t="s">
        <v>622</v>
      </c>
      <c r="G94" s="8" t="str">
        <f>VLOOKUP(MID(F94,4,LEN(F94)-3),All_DemandSites_and_Catchments!B:C,2,0)</f>
        <v>NM_N</v>
      </c>
      <c r="H94" s="8">
        <f>VLOOKUP(G94,All_DemandSites_and_Catchments!C:D,2,0)</f>
        <v>33</v>
      </c>
      <c r="I94" s="8" t="s">
        <v>1</v>
      </c>
      <c r="J94" s="12" t="s">
        <v>992</v>
      </c>
    </row>
    <row r="95" spans="1:10" x14ac:dyDescent="0.2">
      <c r="A95" s="6" t="str">
        <f t="shared" si="3"/>
        <v xml:space="preserve"> "Transmission Link from Withdrawal Node 1 Lake Pleasant Res New Waddell Dam[Gigawatt-Hour]"</v>
      </c>
      <c r="B95" s="6" t="str">
        <f t="shared" si="2"/>
        <v>Transmission Link from Withdrawal Node 1 Lake Pleasant Res New Waddell Dam</v>
      </c>
      <c r="C95" s="6" t="str">
        <f>_xlfn.IFNA(VLOOKUP($B95,'ElectricityTransmission LinkMap'!D:E,2,0),$B95)</f>
        <v>Transmission Link from Withdrawal Node 1 to Lake Pleasant Res New Waddell Dam</v>
      </c>
      <c r="D95" s="2"/>
      <c r="E95" s="1" t="s">
        <v>626</v>
      </c>
      <c r="F95" s="1" t="s">
        <v>625</v>
      </c>
      <c r="G95" s="8" t="s">
        <v>6</v>
      </c>
      <c r="H95" s="8">
        <f>VLOOKUP(G95,All_DemandSites_and_Catchments!C:D,2,0)</f>
        <v>2</v>
      </c>
      <c r="I95" s="8" t="s">
        <v>995</v>
      </c>
      <c r="J95" s="12" t="s">
        <v>996</v>
      </c>
    </row>
    <row r="96" spans="1:10" x14ac:dyDescent="0.2">
      <c r="A96" s="6" t="str">
        <f t="shared" si="3"/>
        <v xml:space="preserve"> "Transmission Link from Withdrawal Node 33 to IN_OR_PDX[Gigawatt-Hour]"</v>
      </c>
      <c r="B96" s="6" t="str">
        <f t="shared" si="2"/>
        <v>Transmission Link from Withdrawal Node 33 to IN_OR_PDX</v>
      </c>
      <c r="C96" s="6" t="str">
        <f>_xlfn.IFNA(VLOOKUP($B96,'ElectricityTransmission LinkMap'!D:E,2,0),$B96)</f>
        <v>Transmission Link from Withdrawal Node 33 to IN_OR_PDX</v>
      </c>
      <c r="D96" s="2"/>
      <c r="E96" s="1" t="s">
        <v>628</v>
      </c>
      <c r="F96" s="1" t="s">
        <v>627</v>
      </c>
      <c r="G96" s="8" t="str">
        <f>VLOOKUP(MID(F96,4,LEN(F96)-3),All_DemandSites_and_Catchments!B:C,2,0)</f>
        <v>OR_PDX</v>
      </c>
      <c r="H96" s="8">
        <f>VLOOKUP(G96,All_DemandSites_and_Catchments!C:D,2,0)</f>
        <v>38</v>
      </c>
      <c r="I96" s="8" t="s">
        <v>4</v>
      </c>
      <c r="J96" s="12" t="s">
        <v>996</v>
      </c>
    </row>
    <row r="97" spans="1:10" x14ac:dyDescent="0.2">
      <c r="A97" s="6" t="str">
        <f t="shared" si="3"/>
        <v xml:space="preserve"> "Transmission Link from Withdrawal Node 35 to IN_CA_LADWP[Gigawatt-Hour]"</v>
      </c>
      <c r="B97" s="6" t="str">
        <f t="shared" si="2"/>
        <v>Transmission Link from Withdrawal Node 35 to IN_CA_LADWP</v>
      </c>
      <c r="C97" s="6" t="str">
        <f>_xlfn.IFNA(VLOOKUP($B97,'ElectricityTransmission LinkMap'!D:E,2,0),$B97)</f>
        <v>Transmission Link from Withdrawal Node 35 to IN_CA_LADWP</v>
      </c>
      <c r="D97" s="2"/>
      <c r="E97" s="1" t="s">
        <v>684</v>
      </c>
      <c r="F97" s="1" t="s">
        <v>629</v>
      </c>
      <c r="G97" s="8" t="str">
        <f>VLOOKUP(MID(F97,4,LEN(F97)-3),All_DemandSites_and_Catchments!B:C,2,0)</f>
        <v>CA_LADWP</v>
      </c>
      <c r="H97" s="8">
        <f>VLOOKUP(G97,All_DemandSites_and_Catchments!C:D,2,0)</f>
        <v>11</v>
      </c>
      <c r="I97" s="8" t="s">
        <v>4</v>
      </c>
      <c r="J97" s="12" t="s">
        <v>996</v>
      </c>
    </row>
    <row r="98" spans="1:10" x14ac:dyDescent="0.2">
      <c r="A98" s="6" t="str">
        <f t="shared" si="3"/>
        <v xml:space="preserve"> "Transmission Link from IN_CA_LADWP to OUT_CA_LADWP[Gigawatt-Hour]"</v>
      </c>
      <c r="B98" s="6" t="str">
        <f t="shared" si="2"/>
        <v>Transmission Link from IN_CA_LADWP to OUT_CA_LADWP</v>
      </c>
      <c r="C98" s="6" t="str">
        <f>_xlfn.IFNA(VLOOKUP($B98,'ElectricityTransmission LinkMap'!D:E,2,0),$B98)</f>
        <v>Transmission Link from IN_CA_LADWP to OUT_CA_LADWP</v>
      </c>
      <c r="D98" s="2" t="s">
        <v>1376</v>
      </c>
      <c r="E98" s="1" t="s">
        <v>631</v>
      </c>
      <c r="F98" s="1" t="s">
        <v>630</v>
      </c>
      <c r="G98" s="8" t="str">
        <f>VLOOKUP(MID(F98,4,LEN(F98)-3),All_DemandSites_and_Catchments!B:C,2,0)</f>
        <v>CA_LADWP</v>
      </c>
      <c r="H98" s="8">
        <f>VLOOKUP(G98,All_DemandSites_and_Catchments!C:D,2,0)</f>
        <v>11</v>
      </c>
      <c r="I98" s="8" t="s">
        <v>4</v>
      </c>
      <c r="J98" s="13" t="s">
        <v>991</v>
      </c>
    </row>
    <row r="99" spans="1:10" x14ac:dyDescent="0.2">
      <c r="A99" s="6" t="str">
        <f t="shared" si="3"/>
        <v xml:space="preserve"> "Transmission Link from Withdrawal Node 35 to OUT_CA_LADWP[Gigawatt-Hour]"</v>
      </c>
      <c r="B99" s="6" t="str">
        <f t="shared" si="2"/>
        <v>Transmission Link from Withdrawal Node 35 to OUT_CA_LADWP</v>
      </c>
      <c r="C99" s="6" t="str">
        <f>_xlfn.IFNA(VLOOKUP($B99,'ElectricityTransmission LinkMap'!D:E,2,0),$B99)</f>
        <v>Transmission Link from Withdrawal Node 35 to OUT_CA_LADWP</v>
      </c>
      <c r="D99" s="2" t="s">
        <v>370</v>
      </c>
      <c r="E99" s="1" t="s">
        <v>684</v>
      </c>
      <c r="F99" s="1" t="s">
        <v>630</v>
      </c>
      <c r="G99" s="8" t="str">
        <f>VLOOKUP(MID(F99,4,LEN(F99)-3),All_DemandSites_and_Catchments!B:C,2,0)</f>
        <v>CA_LADWP</v>
      </c>
      <c r="H99" s="8">
        <f>VLOOKUP(G99,All_DemandSites_and_Catchments!C:D,2,0)</f>
        <v>11</v>
      </c>
      <c r="I99" s="8" t="s">
        <v>4</v>
      </c>
      <c r="J99" s="12" t="s">
        <v>987</v>
      </c>
    </row>
    <row r="100" spans="1:10" x14ac:dyDescent="0.2">
      <c r="A100" s="6" t="str">
        <f t="shared" si="3"/>
        <v xml:space="preserve"> "Transmission Link from MUNI_CA_SCE_S to IN_CA_SCE_S[Gigawatt-Hour]"</v>
      </c>
      <c r="B100" s="6" t="str">
        <f t="shared" si="2"/>
        <v>Transmission Link from MUNI_CA_SCE_S to IN_CA_SCE_S</v>
      </c>
      <c r="C100" s="6" t="str">
        <f>_xlfn.IFNA(VLOOKUP($B100,'ElectricityTransmission LinkMap'!D:E,2,0),$B100)</f>
        <v>Transmission Link from MUNI_CA_SCE_S to IN_CA_SCE_S</v>
      </c>
      <c r="D100" s="2"/>
      <c r="E100" s="1" t="s">
        <v>1867</v>
      </c>
      <c r="F100" s="1" t="s">
        <v>632</v>
      </c>
      <c r="G100" s="8" t="str">
        <f>VLOOKUP(MID(F100,4,LEN(F100)-3),All_DemandSites_and_Catchments!B:C,2,0)</f>
        <v>CA_SCE_S</v>
      </c>
      <c r="H100" s="8">
        <f>VLOOKUP(G100,All_DemandSites_and_Catchments!C:D,2,0)</f>
        <v>17</v>
      </c>
      <c r="I100" s="8" t="s">
        <v>4</v>
      </c>
      <c r="J100" s="12" t="s">
        <v>996</v>
      </c>
    </row>
    <row r="101" spans="1:10" x14ac:dyDescent="0.2">
      <c r="A101" s="6" t="str">
        <f t="shared" si="3"/>
        <v xml:space="preserve"> "Transmission Link from IN_CA_SCE_S to OUT_CA_SCE_S[Gigawatt-Hour]"</v>
      </c>
      <c r="B101" s="6" t="str">
        <f t="shared" si="2"/>
        <v>Transmission Link from IN_CA_SCE_S to OUT_CA_SCE_S</v>
      </c>
      <c r="C101" s="6" t="str">
        <f>_xlfn.IFNA(VLOOKUP($B101,'ElectricityTransmission LinkMap'!D:E,2,0),$B101)</f>
        <v>Transmission Link from IN_CA_SCE_S to OUT_CA_SCE_S</v>
      </c>
      <c r="D101" s="2" t="s">
        <v>636</v>
      </c>
      <c r="E101" s="1" t="s">
        <v>635</v>
      </c>
      <c r="F101" s="1" t="s">
        <v>634</v>
      </c>
      <c r="G101" s="8" t="str">
        <f>VLOOKUP(MID(F101,4,LEN(F101)-3),All_DemandSites_and_Catchments!B:C,2,0)</f>
        <v>CA_SCE_S</v>
      </c>
      <c r="H101" s="8">
        <f>VLOOKUP(G101,All_DemandSites_and_Catchments!C:D,2,0)</f>
        <v>17</v>
      </c>
      <c r="I101" s="8" t="s">
        <v>4</v>
      </c>
      <c r="J101" s="13" t="s">
        <v>991</v>
      </c>
    </row>
    <row r="102" spans="1:10" x14ac:dyDescent="0.2">
      <c r="A102" s="6" t="str">
        <f t="shared" si="3"/>
        <v xml:space="preserve"> "Transmission Link from MUNI_CA_SCE_S to OUT_CA_SCE_S[Gigawatt-Hour]"</v>
      </c>
      <c r="B102" s="6" t="str">
        <f t="shared" si="2"/>
        <v>Transmission Link from MUNI_CA_SCE_S to OUT_CA_SCE_S</v>
      </c>
      <c r="C102" s="6" t="str">
        <f>_xlfn.IFNA(VLOOKUP($B102,'ElectricityTransmission LinkMap'!D:E,2,0),$B102)</f>
        <v>Transmission Link from MUNI_CA_SCE_S to OUT_CA_SCE_S</v>
      </c>
      <c r="D102" s="2" t="s">
        <v>382</v>
      </c>
      <c r="E102" s="1" t="s">
        <v>1867</v>
      </c>
      <c r="F102" s="1" t="s">
        <v>634</v>
      </c>
      <c r="G102" s="8" t="str">
        <f>VLOOKUP(MID(F102,4,LEN(F102)-3),All_DemandSites_and_Catchments!B:C,2,0)</f>
        <v>CA_SCE_S</v>
      </c>
      <c r="H102" s="8">
        <f>VLOOKUP(G102,All_DemandSites_and_Catchments!C:D,2,0)</f>
        <v>17</v>
      </c>
      <c r="I102" s="8" t="s">
        <v>4</v>
      </c>
      <c r="J102" s="12" t="s">
        <v>987</v>
      </c>
    </row>
    <row r="103" spans="1:10" x14ac:dyDescent="0.2">
      <c r="A103" s="6" t="str">
        <f t="shared" si="3"/>
        <v xml:space="preserve"> "Transmission Link from MUNI_UT_N to IN_UT_N[Gigawatt-Hour]"</v>
      </c>
      <c r="B103" s="6" t="str">
        <f t="shared" si="2"/>
        <v>Transmission Link from MUNI_UT_N to IN_UT_N</v>
      </c>
      <c r="C103" s="6" t="str">
        <f>_xlfn.IFNA(VLOOKUP($B103,'ElectricityTransmission LinkMap'!D:E,2,0),$B103)</f>
        <v>Transmission Link from MUNI_UT_N to IN_UT_N</v>
      </c>
      <c r="D103" s="2"/>
      <c r="E103" s="1" t="s">
        <v>1887</v>
      </c>
      <c r="F103" s="1" t="s">
        <v>637</v>
      </c>
      <c r="G103" s="8" t="str">
        <f>VLOOKUP(MID(F103,4,LEN(F103)-3),All_DemandSites_and_Catchments!B:C,2,0)</f>
        <v>UT_N</v>
      </c>
      <c r="H103" s="8">
        <f>VLOOKUP(G103,All_DemandSites_and_Catchments!C:D,2,0)</f>
        <v>41</v>
      </c>
      <c r="I103" s="8" t="s">
        <v>4</v>
      </c>
      <c r="J103" s="12" t="s">
        <v>996</v>
      </c>
    </row>
    <row r="104" spans="1:10" x14ac:dyDescent="0.2">
      <c r="A104" s="6" t="str">
        <f t="shared" si="3"/>
        <v xml:space="preserve"> "Transmission Link from Withdrawal Node 6 to IN_UT_S[Gigawatt-Hour]"</v>
      </c>
      <c r="B104" s="6" t="str">
        <f t="shared" si="2"/>
        <v>Transmission Link from Withdrawal Node 6 to IN_UT_S</v>
      </c>
      <c r="C104" s="6" t="str">
        <f>_xlfn.IFNA(VLOOKUP($B104,'ElectricityTransmission LinkMap'!D:E,2,0),$B104)</f>
        <v>Transmission Link from Withdrawal Node 6 to IN_UT_S</v>
      </c>
      <c r="D104" s="2"/>
      <c r="E104" s="1" t="s">
        <v>649</v>
      </c>
      <c r="F104" s="1" t="s">
        <v>638</v>
      </c>
      <c r="G104" s="8" t="str">
        <f>VLOOKUP(MID(F104,4,LEN(F104)-3),All_DemandSites_and_Catchments!B:C,2,0)</f>
        <v>UT_S</v>
      </c>
      <c r="H104" s="8">
        <f>VLOOKUP(G104,All_DemandSites_and_Catchments!C:D,2,0)</f>
        <v>42</v>
      </c>
      <c r="I104" s="8" t="s">
        <v>4</v>
      </c>
      <c r="J104" s="12" t="s">
        <v>996</v>
      </c>
    </row>
    <row r="105" spans="1:10" x14ac:dyDescent="0.2">
      <c r="A105" s="6" t="str">
        <f t="shared" si="3"/>
        <v xml:space="preserve"> "Transmission Link from MUNI_NV_S to IN_NV_S[Gigawatt-Hour]"</v>
      </c>
      <c r="B105" s="6" t="str">
        <f t="shared" si="2"/>
        <v>Transmission Link from MUNI_NV_S to IN_NV_S</v>
      </c>
      <c r="C105" s="6" t="str">
        <f>_xlfn.IFNA(VLOOKUP($B105,'ElectricityTransmission LinkMap'!D:E,2,0),$B105)</f>
        <v>Transmission Link from MUNI_NV_S to IN_NV_S</v>
      </c>
      <c r="D105" s="2"/>
      <c r="E105" s="1" t="s">
        <v>641</v>
      </c>
      <c r="F105" s="1" t="s">
        <v>640</v>
      </c>
      <c r="G105" s="8" t="str">
        <f>VLOOKUP(MID(F105,4,LEN(F105)-3),All_DemandSites_and_Catchments!B:C,2,0)</f>
        <v>NV_S</v>
      </c>
      <c r="H105" s="8">
        <f>VLOOKUP(G105,All_DemandSites_and_Catchments!C:D,2,0)</f>
        <v>36</v>
      </c>
      <c r="I105" s="8" t="s">
        <v>4</v>
      </c>
      <c r="J105" s="12" t="s">
        <v>996</v>
      </c>
    </row>
    <row r="106" spans="1:10" x14ac:dyDescent="0.2">
      <c r="A106" s="6" t="str">
        <f t="shared" si="3"/>
        <v xml:space="preserve"> "Transmission Link from Withdrawal Node 34 to IN_NV_N[Gigawatt-Hour]"</v>
      </c>
      <c r="B106" s="6" t="str">
        <f t="shared" si="2"/>
        <v>Transmission Link from Withdrawal Node 34 to IN_NV_N</v>
      </c>
      <c r="C106" s="6" t="str">
        <f>_xlfn.IFNA(VLOOKUP($B106,'ElectricityTransmission LinkMap'!D:E,2,0),$B106)</f>
        <v>Transmission Link from Withdrawal Node 34 to IN_NV_N</v>
      </c>
      <c r="D106" s="2"/>
      <c r="E106" s="1" t="s">
        <v>752</v>
      </c>
      <c r="F106" s="1" t="s">
        <v>642</v>
      </c>
      <c r="G106" s="8" t="str">
        <f>VLOOKUP(MID(F106,4,LEN(F106)-3),All_DemandSites_and_Catchments!B:C,2,0)</f>
        <v>NV_N</v>
      </c>
      <c r="H106" s="8">
        <f>VLOOKUP(G106,All_DemandSites_and_Catchments!C:D,2,0)</f>
        <v>35</v>
      </c>
      <c r="I106" s="8" t="s">
        <v>4</v>
      </c>
      <c r="J106" s="12" t="s">
        <v>996</v>
      </c>
    </row>
    <row r="107" spans="1:10" x14ac:dyDescent="0.2">
      <c r="A107" s="6" t="str">
        <f t="shared" si="3"/>
        <v xml:space="preserve"> "Transmission Link from MUNI_CA_SDGE_SFW to IN_CA_SDGE[Gigawatt-Hour]"</v>
      </c>
      <c r="B107" s="6" t="str">
        <f t="shared" si="2"/>
        <v>Transmission Link from MUNI_CA_SDGE_SFW to IN_CA_SDGE</v>
      </c>
      <c r="C107" s="6" t="str">
        <f>_xlfn.IFNA(VLOOKUP($B107,'ElectricityTransmission LinkMap'!D:E,2,0),$B107)</f>
        <v>Transmission Link from MUNI_CA_SDGE_SFW to IN_CA_SDGE</v>
      </c>
      <c r="D107" s="2"/>
      <c r="E107" s="1" t="s">
        <v>644</v>
      </c>
      <c r="F107" s="1" t="s">
        <v>643</v>
      </c>
      <c r="G107" s="8" t="str">
        <f>VLOOKUP(MID(F107,4,LEN(F107)-3),All_DemandSites_and_Catchments!B:C,2,0)</f>
        <v>CA_SDGE</v>
      </c>
      <c r="H107" s="8">
        <f>VLOOKUP(G107,All_DemandSites_and_Catchments!C:D,2,0)</f>
        <v>20</v>
      </c>
      <c r="I107" s="8" t="s">
        <v>4</v>
      </c>
      <c r="J107" s="12" t="s">
        <v>996</v>
      </c>
    </row>
    <row r="108" spans="1:10" x14ac:dyDescent="0.2">
      <c r="A108" s="6" t="str">
        <f t="shared" si="3"/>
        <v xml:space="preserve"> "Transmission Link from Withdrawal Node 66 to IN_CA_IID[Gigawatt-Hour]"</v>
      </c>
      <c r="B108" s="6" t="str">
        <f t="shared" si="2"/>
        <v>Transmission Link from Withdrawal Node 66 to IN_CA_IID</v>
      </c>
      <c r="C108" s="6" t="str">
        <f>_xlfn.IFNA(VLOOKUP($B108,'ElectricityTransmission LinkMap'!D:E,2,0),$B108)</f>
        <v>Transmission Link from Withdrawal Node 66 to IN_CA_IID</v>
      </c>
      <c r="D108" s="2"/>
      <c r="E108" s="1" t="s">
        <v>719</v>
      </c>
      <c r="F108" s="1" t="s">
        <v>1868</v>
      </c>
      <c r="G108" s="8" t="str">
        <f>VLOOKUP(MID(F108,4,LEN(F108)-3),All_DemandSites_and_Catchments!B:C,2,0)</f>
        <v>CA_IID</v>
      </c>
      <c r="H108" s="8">
        <f>VLOOKUP(G108,All_DemandSites_and_Catchments!C:D,2,0)</f>
        <v>10</v>
      </c>
      <c r="I108" s="8" t="s">
        <v>4</v>
      </c>
      <c r="J108" s="12" t="s">
        <v>996</v>
      </c>
    </row>
    <row r="109" spans="1:10" x14ac:dyDescent="0.2">
      <c r="A109" s="6" t="str">
        <f t="shared" si="3"/>
        <v xml:space="preserve"> "Transmission Link from MUNI_AZ_APS_SW to IN_AZ_APS_SW[Gigawatt-Hour]"</v>
      </c>
      <c r="B109" s="6" t="str">
        <f t="shared" si="2"/>
        <v>Transmission Link from MUNI_AZ_APS_SW to IN_AZ_APS_SW</v>
      </c>
      <c r="C109" s="6" t="str">
        <f>_xlfn.IFNA(VLOOKUP($B109,'ElectricityTransmission LinkMap'!D:E,2,0),$B109)</f>
        <v>Transmission Link from MUNI_AZ_APS_SW to IN_AZ_APS_SW</v>
      </c>
      <c r="D109" s="2"/>
      <c r="E109" s="1" t="s">
        <v>1869</v>
      </c>
      <c r="F109" s="1" t="s">
        <v>645</v>
      </c>
      <c r="G109" s="8" t="str">
        <f>VLOOKUP(MID(F109,4,LEN(F109)-3),All_DemandSites_and_Catchments!B:C,2,0)</f>
        <v>AZ_APS_SW</v>
      </c>
      <c r="H109" s="8">
        <f>VLOOKUP(G109,All_DemandSites_and_Catchments!C:D,2,0)</f>
        <v>3</v>
      </c>
      <c r="I109" s="8" t="s">
        <v>4</v>
      </c>
      <c r="J109" s="12" t="s">
        <v>996</v>
      </c>
    </row>
    <row r="110" spans="1:10" x14ac:dyDescent="0.2">
      <c r="A110" s="6" t="str">
        <f t="shared" si="3"/>
        <v xml:space="preserve"> "Transmission Link from Withdrawal Node 67 to IN_AZ_SE[Gigawatt-Hour]"</v>
      </c>
      <c r="B110" s="6" t="str">
        <f t="shared" si="2"/>
        <v>Transmission Link from Withdrawal Node 67 to IN_AZ_SE</v>
      </c>
      <c r="C110" s="6" t="str">
        <f>_xlfn.IFNA(VLOOKUP($B110,'ElectricityTransmission LinkMap'!D:E,2,0),$B110)</f>
        <v>Transmission Link from Withdrawal Node 67 to IN_AZ_SE</v>
      </c>
      <c r="D110" s="2"/>
      <c r="E110" s="1" t="s">
        <v>656</v>
      </c>
      <c r="F110" s="1" t="s">
        <v>647</v>
      </c>
      <c r="G110" s="8" t="str">
        <f>VLOOKUP(MID(F110,4,LEN(F110)-3),All_DemandSites_and_Catchments!B:C,2,0)</f>
        <v>AZ_SE</v>
      </c>
      <c r="H110" s="8">
        <f>VLOOKUP(G110,All_DemandSites_and_Catchments!C:D,2,0)</f>
        <v>7</v>
      </c>
      <c r="I110" s="8" t="s">
        <v>4</v>
      </c>
      <c r="J110" s="12" t="s">
        <v>996</v>
      </c>
    </row>
    <row r="111" spans="1:10" x14ac:dyDescent="0.2">
      <c r="A111" s="6" t="str">
        <f t="shared" si="3"/>
        <v xml:space="preserve"> "Transmission Link from MUNI_AZ_PHX to IN_AZ_PHX[Gigawatt-Hour]"</v>
      </c>
      <c r="B111" s="6" t="str">
        <f t="shared" si="2"/>
        <v>Transmission Link from MUNI_AZ_PHX to IN_AZ_PHX</v>
      </c>
      <c r="C111" s="6" t="str">
        <f>_xlfn.IFNA(VLOOKUP($B111,'ElectricityTransmission LinkMap'!D:E,2,0),$B111)</f>
        <v>Transmission Link from MUNI_AZ_PHX to IN_AZ_PHX</v>
      </c>
      <c r="D111" s="2"/>
      <c r="E111" s="1" t="s">
        <v>1870</v>
      </c>
      <c r="F111" s="1" t="s">
        <v>648</v>
      </c>
      <c r="G111" s="8" t="str">
        <f>VLOOKUP(MID(F111,4,LEN(F111)-3),All_DemandSites_and_Catchments!B:C,2,0)</f>
        <v>AZ_PHX</v>
      </c>
      <c r="H111" s="8">
        <f>VLOOKUP(G111,All_DemandSites_and_Catchments!C:D,2,0)</f>
        <v>6</v>
      </c>
      <c r="I111" s="8" t="s">
        <v>4</v>
      </c>
      <c r="J111" s="12" t="s">
        <v>996</v>
      </c>
    </row>
    <row r="112" spans="1:10" x14ac:dyDescent="0.2">
      <c r="A112" s="6" t="str">
        <f t="shared" si="3"/>
        <v xml:space="preserve"> "Transmission Link from MUNI_AZ_NW to IN_AZ_NW[Gigawatt-Hour]"</v>
      </c>
      <c r="B112" s="6" t="str">
        <f t="shared" si="2"/>
        <v>Transmission Link from MUNI_AZ_NW to IN_AZ_NW</v>
      </c>
      <c r="C112" s="6" t="str">
        <f>_xlfn.IFNA(VLOOKUP($B112,'ElectricityTransmission LinkMap'!D:E,2,0),$B112)</f>
        <v>Transmission Link from MUNI_AZ_NW to IN_AZ_NW</v>
      </c>
      <c r="D112" s="2"/>
      <c r="E112" s="1" t="s">
        <v>1871</v>
      </c>
      <c r="F112" s="1" t="s">
        <v>650</v>
      </c>
      <c r="G112" s="8" t="str">
        <f>VLOOKUP(MID(F112,4,LEN(F112)-3),All_DemandSites_and_Catchments!B:C,2,0)</f>
        <v>AZ_NW</v>
      </c>
      <c r="H112" s="8">
        <f>VLOOKUP(G112,All_DemandSites_and_Catchments!C:D,2,0)</f>
        <v>5</v>
      </c>
      <c r="I112" s="8" t="s">
        <v>4</v>
      </c>
      <c r="J112" s="12" t="s">
        <v>996</v>
      </c>
    </row>
    <row r="113" spans="1:10" x14ac:dyDescent="0.2">
      <c r="A113" s="6" t="str">
        <f t="shared" si="3"/>
        <v xml:space="preserve"> "Transmission Link from MUNI_AZ_SPS_N to IN_AZ_APS_N[Gigawatt-Hour]"</v>
      </c>
      <c r="B113" s="6" t="str">
        <f t="shared" si="2"/>
        <v>Transmission Link from MUNI_AZ_SPS_N to IN_AZ_APS_N</v>
      </c>
      <c r="C113" s="6" t="str">
        <f>_xlfn.IFNA(VLOOKUP($B113,'ElectricityTransmission LinkMap'!D:E,2,0),$B113)</f>
        <v>Transmission Link from MUNI_AZ_SPS_N to IN_AZ_APS_N</v>
      </c>
      <c r="D113" s="2"/>
      <c r="E113" s="1" t="s">
        <v>1872</v>
      </c>
      <c r="F113" s="1" t="s">
        <v>651</v>
      </c>
      <c r="G113" s="8" t="str">
        <f>VLOOKUP(MID(F113,4,LEN(F113)-3),All_DemandSites_and_Catchments!B:C,2,0)</f>
        <v>AZ_APS_N</v>
      </c>
      <c r="H113" s="8">
        <f>VLOOKUP(G113,All_DemandSites_and_Catchments!C:D,2,0)</f>
        <v>2</v>
      </c>
      <c r="I113" s="8" t="s">
        <v>4</v>
      </c>
      <c r="J113" s="12" t="s">
        <v>996</v>
      </c>
    </row>
    <row r="114" spans="1:10" x14ac:dyDescent="0.2">
      <c r="A114" s="6" t="str">
        <f t="shared" si="3"/>
        <v xml:space="preserve"> "Transmission Link from MUNI_AZ_APS_E to IN_AZ_APS_E[Gigawatt-Hour]"</v>
      </c>
      <c r="B114" s="6" t="str">
        <f t="shared" si="2"/>
        <v>Transmission Link from MUNI_AZ_APS_E to IN_AZ_APS_E</v>
      </c>
      <c r="C114" s="6" t="str">
        <f>_xlfn.IFNA(VLOOKUP($B114,'ElectricityTransmission LinkMap'!D:E,2,0),$B114)</f>
        <v>Transmission Link from MUNI_AZ_APS_E to IN_AZ_APS_E</v>
      </c>
      <c r="D114" s="2"/>
      <c r="E114" s="1" t="s">
        <v>1873</v>
      </c>
      <c r="F114" s="1" t="s">
        <v>652</v>
      </c>
      <c r="G114" s="8" t="str">
        <f>VLOOKUP(MID(F114,4,LEN(F114)-3),All_DemandSites_and_Catchments!B:C,2,0)</f>
        <v>AZ_APS_E</v>
      </c>
      <c r="H114" s="8">
        <f>VLOOKUP(G114,All_DemandSites_and_Catchments!C:D,2,0)</f>
        <v>1</v>
      </c>
      <c r="I114" s="8" t="s">
        <v>4</v>
      </c>
      <c r="J114" s="12" t="s">
        <v>996</v>
      </c>
    </row>
    <row r="115" spans="1:10" x14ac:dyDescent="0.2">
      <c r="A115" s="6" t="str">
        <f t="shared" si="3"/>
        <v xml:space="preserve"> "Transmission Link from MUNI_NM_S_TX_EPE to IN_NM_S_TX_EPE[Gigawatt-Hour]"</v>
      </c>
      <c r="B115" s="6" t="str">
        <f t="shared" si="2"/>
        <v>Transmission Link from MUNI_NM_S_TX_EPE to IN_NM_S_TX_EPE</v>
      </c>
      <c r="C115" s="6" t="str">
        <f>_xlfn.IFNA(VLOOKUP($B115,'ElectricityTransmission LinkMap'!D:E,2,0),$B115)</f>
        <v>Transmission Link from MUNI_NM_S_TX_EPE to IN_NM_S_TX_EPE</v>
      </c>
      <c r="D115" s="2"/>
      <c r="E115" s="1" t="s">
        <v>654</v>
      </c>
      <c r="F115" s="1" t="s">
        <v>653</v>
      </c>
      <c r="G115" s="8" t="str">
        <f>VLOOKUP(MID(F115,4,LEN(F115)-3),All_DemandSites_and_Catchments!B:C,2,0)</f>
        <v>NM_S_TX_EPE</v>
      </c>
      <c r="H115" s="8">
        <f>VLOOKUP(G115,All_DemandSites_and_Catchments!C:D,2,0)</f>
        <v>34</v>
      </c>
      <c r="I115" s="8" t="s">
        <v>4</v>
      </c>
      <c r="J115" s="12" t="s">
        <v>996</v>
      </c>
    </row>
    <row r="116" spans="1:10" x14ac:dyDescent="0.2">
      <c r="A116" s="6" t="str">
        <f t="shared" si="3"/>
        <v xml:space="preserve"> "Transmission Link from Withdrawal Node 18 to IN_NM_N[Gigawatt-Hour]"</v>
      </c>
      <c r="B116" s="6" t="str">
        <f t="shared" si="2"/>
        <v>Transmission Link from Withdrawal Node 18 to IN_NM_N</v>
      </c>
      <c r="C116" s="6" t="str">
        <f>_xlfn.IFNA(VLOOKUP($B116,'ElectricityTransmission LinkMap'!D:E,2,0),$B116)</f>
        <v>Transmission Link from Withdrawal Node 18 to IN_NM_N</v>
      </c>
      <c r="D116" s="2"/>
      <c r="E116" s="1" t="s">
        <v>646</v>
      </c>
      <c r="F116" s="1" t="s">
        <v>655</v>
      </c>
      <c r="G116" s="8" t="str">
        <f>VLOOKUP(MID(F116,4,LEN(F116)-3),All_DemandSites_and_Catchments!B:C,2,0)</f>
        <v>NM_N</v>
      </c>
      <c r="H116" s="8">
        <f>VLOOKUP(G116,All_DemandSites_and_Catchments!C:D,2,0)</f>
        <v>33</v>
      </c>
      <c r="I116" s="8" t="s">
        <v>4</v>
      </c>
      <c r="J116" s="12" t="s">
        <v>996</v>
      </c>
    </row>
    <row r="117" spans="1:10" x14ac:dyDescent="0.2">
      <c r="A117" s="6" t="str">
        <f t="shared" si="3"/>
        <v xml:space="preserve"> "Transmission Link from MUNI_CO_E to IN_CO_E[Gigawatt-Hour]"</v>
      </c>
      <c r="B117" s="6" t="str">
        <f t="shared" si="2"/>
        <v>Transmission Link from MUNI_CO_E to IN_CO_E</v>
      </c>
      <c r="C117" s="6" t="str">
        <f>_xlfn.IFNA(VLOOKUP($B117,'ElectricityTransmission LinkMap'!D:E,2,0),$B117)</f>
        <v>Transmission Link from MUNI_CO_E to IN_CO_E</v>
      </c>
      <c r="D117" s="2"/>
      <c r="E117" s="1" t="s">
        <v>1874</v>
      </c>
      <c r="F117" s="1" t="s">
        <v>657</v>
      </c>
      <c r="G117" s="8" t="str">
        <f>VLOOKUP(MID(F117,4,LEN(F117)-3),All_DemandSites_and_Catchments!B:C,2,0)</f>
        <v>CO_E</v>
      </c>
      <c r="H117" s="8">
        <f>VLOOKUP(G117,All_DemandSites_and_Catchments!C:D,2,0)</f>
        <v>23</v>
      </c>
      <c r="I117" s="8" t="s">
        <v>4</v>
      </c>
      <c r="J117" s="12" t="s">
        <v>996</v>
      </c>
    </row>
    <row r="118" spans="1:10" x14ac:dyDescent="0.2">
      <c r="A118" s="6" t="str">
        <f t="shared" si="3"/>
        <v xml:space="preserve"> "Transmission Link from MUNI_CO_DEN to IN_CO_DEN[Gigawatt-Hour]"</v>
      </c>
      <c r="B118" s="6" t="str">
        <f t="shared" si="2"/>
        <v>Transmission Link from MUNI_CO_DEN to IN_CO_DEN</v>
      </c>
      <c r="C118" s="6" t="str">
        <f>_xlfn.IFNA(VLOOKUP($B118,'ElectricityTransmission LinkMap'!D:E,2,0),$B118)</f>
        <v>Transmission Link from MUNI_CO_DEN to IN_CO_DEN</v>
      </c>
      <c r="D118" s="2"/>
      <c r="E118" s="1" t="s">
        <v>1875</v>
      </c>
      <c r="F118" s="1" t="s">
        <v>659</v>
      </c>
      <c r="G118" s="8" t="str">
        <f>VLOOKUP(MID(F118,4,LEN(F118)-3),All_DemandSites_and_Catchments!B:C,2,0)</f>
        <v>CO_DEN</v>
      </c>
      <c r="H118" s="8">
        <f>VLOOKUP(G118,All_DemandSites_and_Catchments!C:D,2,0)</f>
        <v>22</v>
      </c>
      <c r="I118" s="8" t="s">
        <v>4</v>
      </c>
      <c r="J118" s="12" t="s">
        <v>996</v>
      </c>
    </row>
    <row r="119" spans="1:10" x14ac:dyDescent="0.2">
      <c r="A119" s="6" t="str">
        <f t="shared" si="3"/>
        <v xml:space="preserve"> "Transmission Link from MUNI_CO_NW to IN_CO_NW[Gigawatt-Hour]"</v>
      </c>
      <c r="B119" s="6" t="str">
        <f t="shared" si="2"/>
        <v>Transmission Link from MUNI_CO_NW to IN_CO_NW</v>
      </c>
      <c r="C119" s="6" t="str">
        <f>_xlfn.IFNA(VLOOKUP($B119,'ElectricityTransmission LinkMap'!D:E,2,0),$B119)</f>
        <v>Transmission Link from MUNI_CO_NW to IN_CO_NW</v>
      </c>
      <c r="D119" s="2"/>
      <c r="E119" s="1" t="s">
        <v>1876</v>
      </c>
      <c r="F119" s="1" t="s">
        <v>660</v>
      </c>
      <c r="G119" s="8" t="str">
        <f>VLOOKUP(MID(F119,4,LEN(F119)-3),All_DemandSites_and_Catchments!B:C,2,0)</f>
        <v>CO_NW</v>
      </c>
      <c r="H119" s="8">
        <f>VLOOKUP(G119,All_DemandSites_and_Catchments!C:D,2,0)</f>
        <v>24</v>
      </c>
      <c r="I119" s="8" t="s">
        <v>4</v>
      </c>
      <c r="J119" s="12" t="s">
        <v>996</v>
      </c>
    </row>
    <row r="120" spans="1:10" x14ac:dyDescent="0.2">
      <c r="A120" s="6" t="str">
        <f t="shared" si="3"/>
        <v xml:space="preserve"> "Transmission Link from MUNI_CO_SW to IN_CO_SW[Gigawatt-Hour]"</v>
      </c>
      <c r="B120" s="6" t="str">
        <f t="shared" si="2"/>
        <v>Transmission Link from MUNI_CO_SW to IN_CO_SW</v>
      </c>
      <c r="C120" s="6" t="str">
        <f>_xlfn.IFNA(VLOOKUP($B120,'ElectricityTransmission LinkMap'!D:E,2,0),$B120)</f>
        <v>Transmission Link from MUNI_CO_SW to IN_CO_SW</v>
      </c>
      <c r="D120" s="2"/>
      <c r="E120" s="1" t="s">
        <v>1877</v>
      </c>
      <c r="F120" s="1" t="s">
        <v>662</v>
      </c>
      <c r="G120" s="8" t="str">
        <f>VLOOKUP(MID(F120,4,LEN(F120)-3),All_DemandSites_and_Catchments!B:C,2,0)</f>
        <v>CO_SW</v>
      </c>
      <c r="H120" s="8">
        <f>VLOOKUP(G120,All_DemandSites_and_Catchments!C:D,2,0)</f>
        <v>25</v>
      </c>
      <c r="I120" s="8" t="s">
        <v>4</v>
      </c>
      <c r="J120" s="12" t="s">
        <v>996</v>
      </c>
    </row>
    <row r="121" spans="1:10" x14ac:dyDescent="0.2">
      <c r="A121" s="6" t="str">
        <f t="shared" si="3"/>
        <v xml:space="preserve"> "Transmission Link from Withdrawal Node 69 to IN_WY_SW[Gigawatt-Hour]"</v>
      </c>
      <c r="B121" s="6" t="str">
        <f t="shared" si="2"/>
        <v>Transmission Link from Withdrawal Node 69 to IN_WY_SW</v>
      </c>
      <c r="C121" s="6" t="str">
        <f>_xlfn.IFNA(VLOOKUP($B121,'ElectricityTransmission LinkMap'!D:E,2,0),$B121)</f>
        <v>Transmission Link from Withdrawal Node 69 to IN_WY_SW</v>
      </c>
      <c r="D121" s="2"/>
      <c r="E121" s="1" t="s">
        <v>658</v>
      </c>
      <c r="F121" s="1" t="s">
        <v>666</v>
      </c>
      <c r="G121" s="8" t="str">
        <f>VLOOKUP(MID(F121,4,LEN(F121)-3),All_DemandSites_and_Catchments!B:C,2,0)</f>
        <v>WY_SW</v>
      </c>
      <c r="H121" s="8">
        <f>VLOOKUP(G121,All_DemandSites_and_Catchments!C:D,2,0)</f>
        <v>50</v>
      </c>
      <c r="I121" s="8" t="s">
        <v>4</v>
      </c>
      <c r="J121" s="12" t="s">
        <v>996</v>
      </c>
    </row>
    <row r="122" spans="1:10" x14ac:dyDescent="0.2">
      <c r="A122" s="6" t="str">
        <f t="shared" si="3"/>
        <v xml:space="preserve"> "Transmission Link from Withdrawal Node 20 to IN_WY_SE[Gigawatt-Hour]"</v>
      </c>
      <c r="B122" s="6" t="str">
        <f t="shared" si="2"/>
        <v>Transmission Link from Withdrawal Node 20 to IN_WY_SE</v>
      </c>
      <c r="C122" s="6" t="str">
        <f>_xlfn.IFNA(VLOOKUP($B122,'ElectricityTransmission LinkMap'!D:E,2,0),$B122)</f>
        <v>Transmission Link from Withdrawal Node 20 to IN_WY_SE</v>
      </c>
      <c r="D122" s="2"/>
      <c r="E122" s="1" t="s">
        <v>703</v>
      </c>
      <c r="F122" s="1" t="s">
        <v>667</v>
      </c>
      <c r="G122" s="8" t="str">
        <f>VLOOKUP(MID(F122,4,LEN(F122)-3),All_DemandSites_and_Catchments!B:C,2,0)</f>
        <v>WY_SE</v>
      </c>
      <c r="H122" s="8">
        <f>VLOOKUP(G122,All_DemandSites_and_Catchments!C:D,2,0)</f>
        <v>49</v>
      </c>
      <c r="I122" s="8" t="s">
        <v>4</v>
      </c>
      <c r="J122" s="12" t="s">
        <v>996</v>
      </c>
    </row>
    <row r="123" spans="1:10" x14ac:dyDescent="0.2">
      <c r="A123" s="6" t="str">
        <f t="shared" si="3"/>
        <v xml:space="preserve"> "Transmission Link from Withdrawal Node 30 to IN_WY_NE[Gigawatt-Hour]"</v>
      </c>
      <c r="B123" s="6" t="str">
        <f t="shared" si="2"/>
        <v>Transmission Link from Withdrawal Node 30 to IN_WY_NE</v>
      </c>
      <c r="C123" s="6" t="str">
        <f>_xlfn.IFNA(VLOOKUP($B123,'ElectricityTransmission LinkMap'!D:E,2,0),$B123)</f>
        <v>Transmission Link from Withdrawal Node 30 to IN_WY_NE</v>
      </c>
      <c r="D123" s="2"/>
      <c r="E123" s="1" t="s">
        <v>679</v>
      </c>
      <c r="F123" s="1" t="s">
        <v>668</v>
      </c>
      <c r="G123" s="8" t="str">
        <f>VLOOKUP(MID(F123,4,LEN(F123)-3),All_DemandSites_and_Catchments!B:C,2,0)</f>
        <v>WY_NE</v>
      </c>
      <c r="H123" s="8">
        <f>VLOOKUP(G123,All_DemandSites_and_Catchments!C:D,2,0)</f>
        <v>47</v>
      </c>
      <c r="I123" s="8" t="s">
        <v>4</v>
      </c>
      <c r="J123" s="12" t="s">
        <v>996</v>
      </c>
    </row>
    <row r="124" spans="1:10" x14ac:dyDescent="0.2">
      <c r="A124" s="6" t="str">
        <f t="shared" si="3"/>
        <v xml:space="preserve"> "Transmission Link from Withdrawal Node 38 to IN_WY_NW[Gigawatt-Hour]"</v>
      </c>
      <c r="B124" s="6" t="str">
        <f t="shared" si="2"/>
        <v>Transmission Link from Withdrawal Node 38 to IN_WY_NW</v>
      </c>
      <c r="C124" s="6" t="str">
        <f>_xlfn.IFNA(VLOOKUP($B124,'ElectricityTransmission LinkMap'!D:E,2,0),$B124)</f>
        <v>Transmission Link from Withdrawal Node 38 to IN_WY_NW</v>
      </c>
      <c r="D124" s="2"/>
      <c r="E124" s="1" t="s">
        <v>705</v>
      </c>
      <c r="F124" s="1" t="s">
        <v>669</v>
      </c>
      <c r="G124" s="8" t="str">
        <f>VLOOKUP(MID(F124,4,LEN(F124)-3),All_DemandSites_and_Catchments!B:C,2,0)</f>
        <v>WY_NW</v>
      </c>
      <c r="H124" s="8">
        <f>VLOOKUP(G124,All_DemandSites_and_Catchments!C:D,2,0)</f>
        <v>48</v>
      </c>
      <c r="I124" s="8" t="s">
        <v>4</v>
      </c>
      <c r="J124" s="12" t="s">
        <v>996</v>
      </c>
    </row>
    <row r="125" spans="1:10" x14ac:dyDescent="0.2">
      <c r="A125" s="6" t="str">
        <f t="shared" si="3"/>
        <v xml:space="preserve"> "Transmission Link from MUNI_MT_SE to IN_MT_SE[Gigawatt-Hour]"</v>
      </c>
      <c r="B125" s="6" t="str">
        <f t="shared" ref="B125:B188" si="4">"Transmission Link "&amp;E125&amp;" "&amp;F125</f>
        <v>Transmission Link from MUNI_MT_SE to IN_MT_SE</v>
      </c>
      <c r="C125" s="6" t="str">
        <f>_xlfn.IFNA(VLOOKUP($B125,'ElectricityTransmission LinkMap'!D:E,2,0),$B125)</f>
        <v>Transmission Link from MUNI_MT_SE to IN_MT_SE</v>
      </c>
      <c r="D125" s="2"/>
      <c r="E125" s="1" t="s">
        <v>671</v>
      </c>
      <c r="F125" s="1" t="s">
        <v>670</v>
      </c>
      <c r="G125" s="8" t="str">
        <f>VLOOKUP(MID(F125,4,LEN(F125)-3),All_DemandSites_and_Catchments!B:C,2,0)</f>
        <v>MT_SE</v>
      </c>
      <c r="H125" s="8">
        <f>VLOOKUP(G125,All_DemandSites_and_Catchments!C:D,2,0)</f>
        <v>31</v>
      </c>
      <c r="I125" s="8" t="s">
        <v>4</v>
      </c>
      <c r="J125" s="12" t="s">
        <v>996</v>
      </c>
    </row>
    <row r="126" spans="1:10" x14ac:dyDescent="0.2">
      <c r="A126" s="6" t="str">
        <f t="shared" ref="A126:A189" si="5">" """&amp;B126&amp;"[Gigawatt-Hour"&amp;"]"""</f>
        <v xml:space="preserve"> "Transmission Link from Withdrawal Node 37 to IN_MT_SW[Gigawatt-Hour]"</v>
      </c>
      <c r="B126" s="6" t="str">
        <f t="shared" si="4"/>
        <v>Transmission Link from Withdrawal Node 37 to IN_MT_SW</v>
      </c>
      <c r="C126" s="6" t="str">
        <f>_xlfn.IFNA(VLOOKUP($B126,'ElectricityTransmission LinkMap'!D:E,2,0),$B126)</f>
        <v>Transmission Link from Withdrawal Node 37 to IN_MT_SW</v>
      </c>
      <c r="D126" s="2"/>
      <c r="E126" s="1" t="s">
        <v>786</v>
      </c>
      <c r="F126" s="1" t="s">
        <v>1878</v>
      </c>
      <c r="G126" s="8" t="str">
        <f>VLOOKUP(MID(F126,4,LEN(F126)-3),All_DemandSites_and_Catchments!B:C,2,0)</f>
        <v>MT_SW</v>
      </c>
      <c r="H126" s="8">
        <f>VLOOKUP(G126,All_DemandSites_and_Catchments!C:D,2,0)</f>
        <v>32</v>
      </c>
      <c r="I126" s="8" t="s">
        <v>4</v>
      </c>
      <c r="J126" s="12" t="s">
        <v>996</v>
      </c>
    </row>
    <row r="127" spans="1:10" x14ac:dyDescent="0.2">
      <c r="A127" s="6" t="str">
        <f t="shared" si="5"/>
        <v xml:space="preserve"> "Transmission Link from Withdrawal Node 51 to IN_MT_NE[Gigawatt-Hour]"</v>
      </c>
      <c r="B127" s="6" t="str">
        <f t="shared" si="4"/>
        <v>Transmission Link from Withdrawal Node 51 to IN_MT_NE</v>
      </c>
      <c r="C127" s="6" t="str">
        <f>_xlfn.IFNA(VLOOKUP($B127,'ElectricityTransmission LinkMap'!D:E,2,0),$B127)</f>
        <v>Transmission Link from Withdrawal Node 51 to IN_MT_NE</v>
      </c>
      <c r="D127" s="2"/>
      <c r="E127" s="1" t="s">
        <v>672</v>
      </c>
      <c r="F127" s="1" t="s">
        <v>673</v>
      </c>
      <c r="G127" s="8" t="str">
        <f>VLOOKUP(MID(F127,4,LEN(F127)-3),All_DemandSites_and_Catchments!B:C,2,0)</f>
        <v>MT_NE</v>
      </c>
      <c r="H127" s="8">
        <f>VLOOKUP(G127,All_DemandSites_and_Catchments!C:D,2,0)</f>
        <v>29</v>
      </c>
      <c r="I127" s="8" t="s">
        <v>4</v>
      </c>
      <c r="J127" s="12" t="s">
        <v>996</v>
      </c>
    </row>
    <row r="128" spans="1:10" x14ac:dyDescent="0.2">
      <c r="A128" s="6" t="str">
        <f t="shared" si="5"/>
        <v xml:space="preserve"> "Transmission Link from Withdrawal Node 70 to IN_MT_NW[Gigawatt-Hour]"</v>
      </c>
      <c r="B128" s="6" t="str">
        <f t="shared" si="4"/>
        <v>Transmission Link from Withdrawal Node 70 to IN_MT_NW</v>
      </c>
      <c r="C128" s="6" t="str">
        <f>_xlfn.IFNA(VLOOKUP($B128,'ElectricityTransmission LinkMap'!D:E,2,0),$B128)</f>
        <v>Transmission Link from Withdrawal Node 70 to IN_MT_NW</v>
      </c>
      <c r="D128" s="2"/>
      <c r="E128" s="1" t="s">
        <v>661</v>
      </c>
      <c r="F128" s="1" t="s">
        <v>675</v>
      </c>
      <c r="G128" s="8" t="str">
        <f>VLOOKUP(MID(F128,4,LEN(F128)-3),All_DemandSites_and_Catchments!B:C,2,0)</f>
        <v>MT_NW</v>
      </c>
      <c r="H128" s="8">
        <f>VLOOKUP(G128,All_DemandSites_and_Catchments!C:D,2,0)</f>
        <v>30</v>
      </c>
      <c r="I128" s="8" t="s">
        <v>4</v>
      </c>
      <c r="J128" s="12" t="s">
        <v>996</v>
      </c>
    </row>
    <row r="129" spans="1:10" x14ac:dyDescent="0.2">
      <c r="A129" s="6" t="str">
        <f t="shared" si="5"/>
        <v xml:space="preserve"> "Transmission Link from Withdrawal Node 53 to IN_WA_ID_AVA[Gigawatt-Hour]"</v>
      </c>
      <c r="B129" s="6" t="str">
        <f t="shared" si="4"/>
        <v>Transmission Link from Withdrawal Node 53 to IN_WA_ID_AVA</v>
      </c>
      <c r="C129" s="6" t="str">
        <f>_xlfn.IFNA(VLOOKUP($B129,'ElectricityTransmission LinkMap'!D:E,2,0),$B129)</f>
        <v>Transmission Link from Withdrawal Node 53 to IN_WA_ID_AVA</v>
      </c>
      <c r="D129" s="2"/>
      <c r="E129" s="1" t="s">
        <v>709</v>
      </c>
      <c r="F129" s="1" t="s">
        <v>676</v>
      </c>
      <c r="G129" s="8" t="str">
        <f>VLOOKUP(MID(F129,4,LEN(F129)-3),All_DemandSites_and_Catchments!B:C,2,0)</f>
        <v>WA_ID_AVA</v>
      </c>
      <c r="H129" s="8">
        <f>VLOOKUP(G129,All_DemandSites_and_Catchments!C:D,2,0)</f>
        <v>43</v>
      </c>
      <c r="I129" s="8" t="s">
        <v>4</v>
      </c>
      <c r="J129" s="12" t="s">
        <v>996</v>
      </c>
    </row>
    <row r="130" spans="1:10" x14ac:dyDescent="0.2">
      <c r="A130" s="6" t="str">
        <f t="shared" si="5"/>
        <v xml:space="preserve"> "Transmission Link from MUNI_WA_N_CEN to IN_WA_N_CEN[Gigawatt-Hour]"</v>
      </c>
      <c r="B130" s="6" t="str">
        <f t="shared" si="4"/>
        <v>Transmission Link from MUNI_WA_N_CEN to IN_WA_N_CEN</v>
      </c>
      <c r="C130" s="6" t="str">
        <f>_xlfn.IFNA(VLOOKUP($B130,'ElectricityTransmission LinkMap'!D:E,2,0),$B130)</f>
        <v>Transmission Link from MUNI_WA_N_CEN to IN_WA_N_CEN</v>
      </c>
      <c r="D130" s="2"/>
      <c r="E130" s="1" t="s">
        <v>1879</v>
      </c>
      <c r="F130" s="1" t="s">
        <v>677</v>
      </c>
      <c r="G130" s="8" t="str">
        <f>VLOOKUP(MID(F130,4,LEN(F130)-3),All_DemandSites_and_Catchments!B:C,2,0)</f>
        <v>WA_N_CEN</v>
      </c>
      <c r="H130" s="8">
        <f>VLOOKUP(G130,All_DemandSites_and_Catchments!C:D,2,0)</f>
        <v>44</v>
      </c>
      <c r="I130" s="8" t="s">
        <v>4</v>
      </c>
      <c r="J130" s="12" t="s">
        <v>996</v>
      </c>
    </row>
    <row r="131" spans="1:10" x14ac:dyDescent="0.2">
      <c r="A131" s="6" t="str">
        <f t="shared" si="5"/>
        <v xml:space="preserve"> "Transmission Link from MUNI_OR_WA_BPA to IN_OR_WA_BPA[Gigawatt-Hour]"</v>
      </c>
      <c r="B131" s="6" t="str">
        <f t="shared" si="4"/>
        <v>Transmission Link from MUNI_OR_WA_BPA to IN_OR_WA_BPA</v>
      </c>
      <c r="C131" s="6" t="str">
        <f>_xlfn.IFNA(VLOOKUP($B131,'ElectricityTransmission LinkMap'!D:E,2,0),$B131)</f>
        <v>Transmission Link from MUNI_OR_WA_BPA to IN_OR_WA_BPA</v>
      </c>
      <c r="D131" s="2"/>
      <c r="E131" s="1" t="s">
        <v>1880</v>
      </c>
      <c r="F131" s="1" t="s">
        <v>678</v>
      </c>
      <c r="G131" s="8" t="str">
        <f>VLOOKUP(MID(F131,4,LEN(F131)-3),All_DemandSites_and_Catchments!B:C,2,0)</f>
        <v>OR_WA_BPA</v>
      </c>
      <c r="H131" s="8">
        <f>VLOOKUP(G131,All_DemandSites_and_Catchments!C:D,2,0)</f>
        <v>40</v>
      </c>
      <c r="I131" s="8" t="s">
        <v>4</v>
      </c>
      <c r="J131" s="12" t="s">
        <v>996</v>
      </c>
    </row>
    <row r="132" spans="1:10" x14ac:dyDescent="0.2">
      <c r="A132" s="6" t="str">
        <f t="shared" si="5"/>
        <v xml:space="preserve"> "Transmission Link from Withdrawal Node 94 to IN_OR_WA_BPA[Gigawatt-Hour]"</v>
      </c>
      <c r="B132" s="6" t="str">
        <f t="shared" si="4"/>
        <v>Transmission Link from Withdrawal Node 94 to IN_OR_WA_BPA</v>
      </c>
      <c r="C132" s="6" t="str">
        <f>_xlfn.IFNA(VLOOKUP($B132,'ElectricityTransmission LinkMap'!D:E,2,0),$B132)</f>
        <v>Transmission Link from Withdrawal Node 94 to IN_OR_WA_BPA</v>
      </c>
      <c r="D132" s="2"/>
      <c r="E132" s="1" t="s">
        <v>680</v>
      </c>
      <c r="F132" s="1" t="s">
        <v>678</v>
      </c>
      <c r="G132" s="8" t="str">
        <f>VLOOKUP(MID(F132,4,LEN(F132)-3),All_DemandSites_and_Catchments!B:C,2,0)</f>
        <v>OR_WA_BPA</v>
      </c>
      <c r="H132" s="8">
        <f>VLOOKUP(G132,All_DemandSites_and_Catchments!C:D,2,0)</f>
        <v>40</v>
      </c>
      <c r="I132" s="8" t="s">
        <v>4</v>
      </c>
      <c r="J132" s="12" t="s">
        <v>996</v>
      </c>
    </row>
    <row r="133" spans="1:10" x14ac:dyDescent="0.2">
      <c r="A133" s="6" t="str">
        <f t="shared" si="5"/>
        <v xml:space="preserve"> "Transmission Link from Withdrawal Node 54 to IN_WA_W[Gigawatt-Hour]"</v>
      </c>
      <c r="B133" s="6" t="str">
        <f t="shared" si="4"/>
        <v>Transmission Link from Withdrawal Node 54 to IN_WA_W</v>
      </c>
      <c r="C133" s="6" t="str">
        <f>_xlfn.IFNA(VLOOKUP($B133,'ElectricityTransmission LinkMap'!D:E,2,0),$B133)</f>
        <v>Transmission Link from Withdrawal Node 54 to IN_WA_W</v>
      </c>
      <c r="D133" s="2"/>
      <c r="E133" s="1" t="s">
        <v>674</v>
      </c>
      <c r="F133" s="1" t="s">
        <v>681</v>
      </c>
      <c r="G133" s="8" t="str">
        <f>VLOOKUP(MID(F133,4,LEN(F133)-3),All_DemandSites_and_Catchments!B:C,2,0)</f>
        <v>WA_W</v>
      </c>
      <c r="H133" s="8">
        <f>VLOOKUP(G133,All_DemandSites_and_Catchments!C:D,2,0)</f>
        <v>46</v>
      </c>
      <c r="I133" s="8" t="s">
        <v>4</v>
      </c>
      <c r="J133" s="12" t="s">
        <v>996</v>
      </c>
    </row>
    <row r="134" spans="1:10" x14ac:dyDescent="0.2">
      <c r="A134" s="6" t="str">
        <f t="shared" si="5"/>
        <v xml:space="preserve"> "Transmission Link from Withdrawal Node 57 to IN_WA_SEATAC[Gigawatt-Hour]"</v>
      </c>
      <c r="B134" s="6" t="str">
        <f t="shared" si="4"/>
        <v>Transmission Link from Withdrawal Node 57 to IN_WA_SEATAC</v>
      </c>
      <c r="C134" s="6" t="str">
        <f>_xlfn.IFNA(VLOOKUP($B134,'ElectricityTransmission LinkMap'!D:E,2,0),$B134)</f>
        <v>Transmission Link from Withdrawal Node 57 to IN_WA_SEATAC</v>
      </c>
      <c r="D134" s="2"/>
      <c r="E134" s="1" t="s">
        <v>745</v>
      </c>
      <c r="F134" s="1" t="s">
        <v>682</v>
      </c>
      <c r="G134" s="8" t="str">
        <f>VLOOKUP(MID(F134,4,LEN(F134)-3),All_DemandSites_and_Catchments!B:C,2,0)</f>
        <v>WA_SEATAC</v>
      </c>
      <c r="H134" s="8">
        <f>VLOOKUP(G134,All_DemandSites_and_Catchments!C:D,2,0)</f>
        <v>45</v>
      </c>
      <c r="I134" s="8" t="s">
        <v>4</v>
      </c>
      <c r="J134" s="12" t="s">
        <v>996</v>
      </c>
    </row>
    <row r="135" spans="1:10" x14ac:dyDescent="0.2">
      <c r="A135" s="6" t="str">
        <f t="shared" si="5"/>
        <v xml:space="preserve"> "Transmission Link from Withdrawal Node 58 to IN_OR_E[Gigawatt-Hour]"</v>
      </c>
      <c r="B135" s="6" t="str">
        <f t="shared" si="4"/>
        <v>Transmission Link from Withdrawal Node 58 to IN_OR_E</v>
      </c>
      <c r="C135" s="6" t="str">
        <f>_xlfn.IFNA(VLOOKUP($B135,'ElectricityTransmission LinkMap'!D:E,2,0),$B135)</f>
        <v>Transmission Link from Withdrawal Node 58 to IN_OR_E</v>
      </c>
      <c r="D135" s="2"/>
      <c r="E135" s="1" t="s">
        <v>783</v>
      </c>
      <c r="F135" s="1" t="s">
        <v>683</v>
      </c>
      <c r="G135" s="8" t="str">
        <f>VLOOKUP(MID(F135,4,LEN(F135)-3),All_DemandSites_and_Catchments!B:C,2,0)</f>
        <v>OR_E</v>
      </c>
      <c r="H135" s="8">
        <f>VLOOKUP(G135,All_DemandSites_and_Catchments!C:D,2,0)</f>
        <v>37</v>
      </c>
      <c r="I135" s="8" t="s">
        <v>4</v>
      </c>
      <c r="J135" s="12" t="s">
        <v>996</v>
      </c>
    </row>
    <row r="136" spans="1:10" x14ac:dyDescent="0.2">
      <c r="A136" s="6" t="str">
        <f t="shared" si="5"/>
        <v xml:space="preserve"> "Transmission Link from Withdrawal Node 50 to IN_OR_W[Gigawatt-Hour]"</v>
      </c>
      <c r="B136" s="6" t="str">
        <f t="shared" si="4"/>
        <v>Transmission Link from Withdrawal Node 50 to IN_OR_W</v>
      </c>
      <c r="C136" s="6" t="str">
        <f>_xlfn.IFNA(VLOOKUP($B136,'ElectricityTransmission LinkMap'!D:E,2,0),$B136)</f>
        <v>Transmission Link from Withdrawal Node 50 to IN_OR_W</v>
      </c>
      <c r="D136" s="2"/>
      <c r="E136" s="1" t="s">
        <v>686</v>
      </c>
      <c r="F136" s="1" t="s">
        <v>685</v>
      </c>
      <c r="G136" s="8" t="str">
        <f>VLOOKUP(MID(F136,4,LEN(F136)-3),All_DemandSites_and_Catchments!B:C,2,0)</f>
        <v>OR_W</v>
      </c>
      <c r="H136" s="8">
        <f>VLOOKUP(G136,All_DemandSites_and_Catchments!C:D,2,0)</f>
        <v>39</v>
      </c>
      <c r="I136" s="8" t="s">
        <v>4</v>
      </c>
      <c r="J136" s="12" t="s">
        <v>996</v>
      </c>
    </row>
    <row r="137" spans="1:10" x14ac:dyDescent="0.2">
      <c r="A137" s="6" t="str">
        <f t="shared" si="5"/>
        <v xml:space="preserve"> "Transmission Link from CA_PGE_N_MUNI to IN_CA_PGE_N[Gigawatt-Hour]"</v>
      </c>
      <c r="B137" s="6" t="str">
        <f t="shared" si="4"/>
        <v>Transmission Link from CA_PGE_N_MUNI to IN_CA_PGE_N</v>
      </c>
      <c r="C137" s="6" t="str">
        <f>_xlfn.IFNA(VLOOKUP($B137,'ElectricityTransmission LinkMap'!D:E,2,0),$B137)</f>
        <v>Transmission Link from CA_PGE_N_MUNI to IN_CA_PGE_N</v>
      </c>
      <c r="D137" s="2"/>
      <c r="E137" s="1" t="s">
        <v>688</v>
      </c>
      <c r="F137" s="1" t="s">
        <v>687</v>
      </c>
      <c r="G137" s="8" t="str">
        <f>VLOOKUP(MID(F137,4,LEN(F137)-3),All_DemandSites_and_Catchments!B:C,2,0)</f>
        <v>CA_PGE_N</v>
      </c>
      <c r="H137" s="8">
        <f>VLOOKUP(G137,All_DemandSites_and_Catchments!C:D,2,0)</f>
        <v>14</v>
      </c>
      <c r="I137" s="8" t="s">
        <v>4</v>
      </c>
      <c r="J137" s="12" t="s">
        <v>996</v>
      </c>
    </row>
    <row r="138" spans="1:10" x14ac:dyDescent="0.2">
      <c r="A138" s="6" t="str">
        <f t="shared" si="5"/>
        <v xml:space="preserve"> "Transmission Link from Withdrawal Node 125 to IN_CA_SMUD[Gigawatt-Hour]"</v>
      </c>
      <c r="B138" s="6" t="str">
        <f t="shared" si="4"/>
        <v>Transmission Link from Withdrawal Node 125 to IN_CA_SMUD</v>
      </c>
      <c r="C138" s="6" t="str">
        <f>_xlfn.IFNA(VLOOKUP($B138,'ElectricityTransmission LinkMap'!D:E,2,0),$B138)</f>
        <v>Transmission Link from Withdrawal Node 125 to IN_CA_SMUD</v>
      </c>
      <c r="D138" s="2"/>
      <c r="E138" s="1" t="s">
        <v>690</v>
      </c>
      <c r="F138" s="1" t="s">
        <v>689</v>
      </c>
      <c r="G138" s="8" t="str">
        <f>VLOOKUP(MID(F138,4,LEN(F138)-3),All_DemandSites_and_Catchments!B:C,2,0)</f>
        <v>CA_SMUD</v>
      </c>
      <c r="H138" s="8">
        <f>VLOOKUP(G138,All_DemandSites_and_Catchments!C:D,2,0)</f>
        <v>21</v>
      </c>
      <c r="I138" s="8" t="s">
        <v>4</v>
      </c>
      <c r="J138" s="12" t="s">
        <v>996</v>
      </c>
    </row>
    <row r="139" spans="1:10" x14ac:dyDescent="0.2">
      <c r="A139" s="6" t="str">
        <f t="shared" si="5"/>
        <v xml:space="preserve"> "Transmission Link from CA_PGE_BAY_MUNI to IN_CA_PGE_BAY[Gigawatt-Hour]"</v>
      </c>
      <c r="B139" s="6" t="str">
        <f t="shared" si="4"/>
        <v>Transmission Link from CA_PGE_BAY_MUNI to IN_CA_PGE_BAY</v>
      </c>
      <c r="C139" s="6" t="str">
        <f>_xlfn.IFNA(VLOOKUP($B139,'ElectricityTransmission LinkMap'!D:E,2,0),$B139)</f>
        <v>Transmission Link from CA_PGE_BAY_MUNI to IN_CA_PGE_BAY</v>
      </c>
      <c r="D139" s="2"/>
      <c r="E139" s="1" t="s">
        <v>692</v>
      </c>
      <c r="F139" s="1" t="s">
        <v>691</v>
      </c>
      <c r="G139" s="8" t="str">
        <f>VLOOKUP(MID(F139,4,LEN(F139)-3),All_DemandSites_and_Catchments!B:C,2,0)</f>
        <v>CA_PGE_BAY</v>
      </c>
      <c r="H139" s="8">
        <f>VLOOKUP(G139,All_DemandSites_and_Catchments!C:D,2,0)</f>
        <v>12</v>
      </c>
      <c r="I139" s="8" t="s">
        <v>4</v>
      </c>
      <c r="J139" s="12" t="s">
        <v>996</v>
      </c>
    </row>
    <row r="140" spans="1:10" x14ac:dyDescent="0.2">
      <c r="A140" s="6" t="str">
        <f t="shared" si="5"/>
        <v xml:space="preserve"> "Transmission Link from MUNI_CA_PGE_CEN to IN_CA_PGE_CEN[Gigawatt-Hour]"</v>
      </c>
      <c r="B140" s="6" t="str">
        <f t="shared" si="4"/>
        <v>Transmission Link from MUNI_CA_PGE_CEN to IN_CA_PGE_CEN</v>
      </c>
      <c r="C140" s="6" t="str">
        <f>_xlfn.IFNA(VLOOKUP($B140,'ElectricityTransmission LinkMap'!D:E,2,0),$B140)</f>
        <v>Transmission Link from MUNI_CA_PGE_CEN to IN_CA_PGE_CEN</v>
      </c>
      <c r="D140" s="2"/>
      <c r="E140" s="1" t="s">
        <v>694</v>
      </c>
      <c r="F140" s="1" t="s">
        <v>693</v>
      </c>
      <c r="G140" s="8" t="str">
        <f>VLOOKUP(MID(F140,4,LEN(F140)-3),All_DemandSites_and_Catchments!B:C,2,0)</f>
        <v>CA_PGE_CEN</v>
      </c>
      <c r="H140" s="8">
        <f>VLOOKUP(G140,All_DemandSites_and_Catchments!C:D,2,0)</f>
        <v>13</v>
      </c>
      <c r="I140" s="8" t="s">
        <v>4</v>
      </c>
      <c r="J140" s="12" t="s">
        <v>996</v>
      </c>
    </row>
    <row r="141" spans="1:10" x14ac:dyDescent="0.2">
      <c r="A141" s="6" t="str">
        <f t="shared" si="5"/>
        <v xml:space="preserve"> "Transmission Link from CA_SCE_VLY_MUNI to IN_CA_SCE_VLY[Gigawatt-Hour]"</v>
      </c>
      <c r="B141" s="6" t="str">
        <f t="shared" si="4"/>
        <v>Transmission Link from CA_SCE_VLY_MUNI to IN_CA_SCE_VLY</v>
      </c>
      <c r="C141" s="6" t="str">
        <f>_xlfn.IFNA(VLOOKUP($B141,'ElectricityTransmission LinkMap'!D:E,2,0),$B141)</f>
        <v>Transmission Link from CA_SCE_VLY_MUNI to IN_CA_SCE_VLY</v>
      </c>
      <c r="D141" s="2"/>
      <c r="E141" s="1" t="s">
        <v>696</v>
      </c>
      <c r="F141" s="1" t="s">
        <v>695</v>
      </c>
      <c r="G141" s="8" t="str">
        <f>VLOOKUP(MID(F141,4,LEN(F141)-3),All_DemandSites_and_Catchments!B:C,2,0)</f>
        <v>CA_SCE_VLY</v>
      </c>
      <c r="H141" s="8">
        <f>VLOOKUP(G141,All_DemandSites_and_Catchments!C:D,2,0)</f>
        <v>19</v>
      </c>
      <c r="I141" s="8" t="s">
        <v>4</v>
      </c>
      <c r="J141" s="12" t="s">
        <v>996</v>
      </c>
    </row>
    <row r="142" spans="1:10" x14ac:dyDescent="0.2">
      <c r="A142" s="6" t="str">
        <f t="shared" si="5"/>
        <v xml:space="preserve"> "Transmission Link from Withdrawal Node 121 to IN_CA_PGE_S[Gigawatt-Hour]"</v>
      </c>
      <c r="B142" s="6" t="str">
        <f t="shared" si="4"/>
        <v>Transmission Link from Withdrawal Node 121 to IN_CA_PGE_S</v>
      </c>
      <c r="C142" s="6" t="str">
        <f>_xlfn.IFNA(VLOOKUP($B142,'ElectricityTransmission LinkMap'!D:E,2,0),$B142)</f>
        <v>Transmission Link from Withdrawal Node 121 to IN_CA_PGE_S</v>
      </c>
      <c r="D142" s="2"/>
      <c r="E142" s="1" t="s">
        <v>698</v>
      </c>
      <c r="F142" s="1" t="s">
        <v>697</v>
      </c>
      <c r="G142" s="8" t="str">
        <f>VLOOKUP(MID(F142,4,LEN(F142)-3),All_DemandSites_and_Catchments!B:C,2,0)</f>
        <v>CA_PGE_S</v>
      </c>
      <c r="H142" s="8">
        <f>VLOOKUP(G142,All_DemandSites_and_Catchments!C:D,2,0)</f>
        <v>15</v>
      </c>
      <c r="I142" s="8" t="s">
        <v>4</v>
      </c>
      <c r="J142" s="12" t="s">
        <v>996</v>
      </c>
    </row>
    <row r="143" spans="1:10" x14ac:dyDescent="0.2">
      <c r="A143" s="6" t="str">
        <f t="shared" si="5"/>
        <v xml:space="preserve"> "Transmission Link from MUNI_CA_SCE_CEN to IN_CA_SCE_CEN[Gigawatt-Hour]"</v>
      </c>
      <c r="B143" s="6" t="str">
        <f t="shared" si="4"/>
        <v>Transmission Link from MUNI_CA_SCE_CEN to IN_CA_SCE_CEN</v>
      </c>
      <c r="C143" s="6" t="str">
        <f>_xlfn.IFNA(VLOOKUP($B143,'ElectricityTransmission LinkMap'!D:E,2,0),$B143)</f>
        <v>Transmission Link from MUNI_CA_SCE_CEN to IN_CA_SCE_CEN</v>
      </c>
      <c r="D143" s="2"/>
      <c r="E143" s="1" t="s">
        <v>1881</v>
      </c>
      <c r="F143" s="1" t="s">
        <v>699</v>
      </c>
      <c r="G143" s="8" t="str">
        <f>VLOOKUP(MID(F143,4,LEN(F143)-3),All_DemandSites_and_Catchments!B:C,2,0)</f>
        <v>CA_SCE_CEN</v>
      </c>
      <c r="H143" s="8">
        <f>VLOOKUP(G143,All_DemandSites_and_Catchments!C:D,2,0)</f>
        <v>16</v>
      </c>
      <c r="I143" s="8" t="s">
        <v>4</v>
      </c>
      <c r="J143" s="12" t="s">
        <v>996</v>
      </c>
    </row>
    <row r="144" spans="1:10" x14ac:dyDescent="0.2">
      <c r="A144" s="6" t="str">
        <f t="shared" si="5"/>
        <v xml:space="preserve"> "Transmission Link from Withdrawal Node 110 to IN_CA_SCE_SE[Gigawatt-Hour]"</v>
      </c>
      <c r="B144" s="6" t="str">
        <f t="shared" si="4"/>
        <v>Transmission Link from Withdrawal Node 110 to IN_CA_SCE_SE</v>
      </c>
      <c r="C144" s="6" t="str">
        <f>_xlfn.IFNA(VLOOKUP($B144,'ElectricityTransmission LinkMap'!D:E,2,0),$B144)</f>
        <v>Transmission Link from Withdrawal Node 110 to IN_CA_SCE_SE</v>
      </c>
      <c r="D144" s="2"/>
      <c r="E144" s="1" t="s">
        <v>701</v>
      </c>
      <c r="F144" s="1" t="s">
        <v>700</v>
      </c>
      <c r="G144" s="8" t="str">
        <f>VLOOKUP(MID(F144,4,LEN(F144)-3),All_DemandSites_and_Catchments!B:C,2,0)</f>
        <v>CA_SCE_SE</v>
      </c>
      <c r="H144" s="8">
        <f>VLOOKUP(G144,All_DemandSites_and_Catchments!C:D,2,0)</f>
        <v>18</v>
      </c>
      <c r="I144" s="8" t="s">
        <v>4</v>
      </c>
      <c r="J144" s="12" t="s">
        <v>996</v>
      </c>
    </row>
    <row r="145" spans="1:10" x14ac:dyDescent="0.2">
      <c r="A145" s="6" t="str">
        <f t="shared" si="5"/>
        <v xml:space="preserve"> "Transmission Link from MUNI_ID_OR_E to IN_ID_S_OR_E[Gigawatt-Hour]"</v>
      </c>
      <c r="B145" s="6" t="str">
        <f t="shared" si="4"/>
        <v>Transmission Link from MUNI_ID_OR_E to IN_ID_S_OR_E</v>
      </c>
      <c r="C145" s="6" t="str">
        <f>_xlfn.IFNA(VLOOKUP($B145,'ElectricityTransmission LinkMap'!D:E,2,0),$B145)</f>
        <v>Transmission Link from MUNI_ID_OR_E to IN_ID_S_OR_E</v>
      </c>
      <c r="D145" s="2"/>
      <c r="E145" s="1" t="s">
        <v>1882</v>
      </c>
      <c r="F145" s="1" t="s">
        <v>702</v>
      </c>
      <c r="G145" s="8" t="str">
        <f>VLOOKUP(MID(F145,4,LEN(F145)-3),All_DemandSites_and_Catchments!B:C,2,0)</f>
        <v>ID_S_OR_E</v>
      </c>
      <c r="H145" s="8">
        <f>VLOOKUP(G145,All_DemandSites_and_Catchments!C:D,2,0)</f>
        <v>27</v>
      </c>
      <c r="I145" s="8" t="s">
        <v>4</v>
      </c>
      <c r="J145" s="12" t="s">
        <v>996</v>
      </c>
    </row>
    <row r="146" spans="1:10" x14ac:dyDescent="0.2">
      <c r="A146" s="6" t="str">
        <f t="shared" si="5"/>
        <v xml:space="preserve"> "Transmission Link from Withdrawal Node 68 to IN_ID_E[Gigawatt-Hour]"</v>
      </c>
      <c r="B146" s="6" t="str">
        <f t="shared" si="4"/>
        <v>Transmission Link from Withdrawal Node 68 to IN_ID_E</v>
      </c>
      <c r="C146" s="6" t="str">
        <f>_xlfn.IFNA(VLOOKUP($B146,'ElectricityTransmission LinkMap'!D:E,2,0),$B146)</f>
        <v>Transmission Link from Withdrawal Node 68 to IN_ID_E</v>
      </c>
      <c r="D146" s="2"/>
      <c r="E146" s="1" t="s">
        <v>663</v>
      </c>
      <c r="F146" s="1" t="s">
        <v>704</v>
      </c>
      <c r="G146" s="8" t="str">
        <f>VLOOKUP(MID(F146,4,LEN(F146)-3),All_DemandSites_and_Catchments!B:C,2,0)</f>
        <v>ID_E</v>
      </c>
      <c r="H146" s="8">
        <f>VLOOKUP(G146,All_DemandSites_and_Catchments!C:D,2,0)</f>
        <v>26</v>
      </c>
      <c r="I146" s="8" t="s">
        <v>4</v>
      </c>
      <c r="J146" s="12" t="s">
        <v>996</v>
      </c>
    </row>
    <row r="147" spans="1:10" x14ac:dyDescent="0.2">
      <c r="A147" s="6" t="str">
        <f t="shared" si="5"/>
        <v xml:space="preserve"> "Transmission Link from MUNI_AZ_NM_N to IN_AZ_NM_N[Gigawatt-Hour]"</v>
      </c>
      <c r="B147" s="6" t="str">
        <f t="shared" si="4"/>
        <v>Transmission Link from MUNI_AZ_NM_N to IN_AZ_NM_N</v>
      </c>
      <c r="C147" s="6" t="str">
        <f>_xlfn.IFNA(VLOOKUP($B147,'ElectricityTransmission LinkMap'!D:E,2,0),$B147)</f>
        <v>Transmission Link from MUNI_AZ_NM_N to IN_AZ_NM_N</v>
      </c>
      <c r="D147" s="2"/>
      <c r="E147" s="1" t="s">
        <v>707</v>
      </c>
      <c r="F147" s="1" t="s">
        <v>706</v>
      </c>
      <c r="G147" s="8" t="str">
        <f>VLOOKUP(MID(F147,4,LEN(F147)-3),All_DemandSites_and_Catchments!B:C,2,0)</f>
        <v>AZ_NM_N</v>
      </c>
      <c r="H147" s="8">
        <f>VLOOKUP(G147,All_DemandSites_and_Catchments!C:D,2,0)</f>
        <v>4</v>
      </c>
      <c r="I147" s="8" t="s">
        <v>4</v>
      </c>
      <c r="J147" s="12" t="s">
        <v>996</v>
      </c>
    </row>
    <row r="148" spans="1:10" x14ac:dyDescent="0.2">
      <c r="A148" s="6" t="str">
        <f t="shared" si="5"/>
        <v xml:space="preserve"> "Transmission Link from Withdrawal Node 51 to OUT_MT_NE[Gigawatt-Hour]"</v>
      </c>
      <c r="B148" s="6" t="str">
        <f t="shared" si="4"/>
        <v>Transmission Link from Withdrawal Node 51 to OUT_MT_NE</v>
      </c>
      <c r="C148" s="6" t="str">
        <f>_xlfn.IFNA(VLOOKUP($B148,'ElectricityTransmission LinkMap'!D:E,2,0),$B148)</f>
        <v>Transmission Link from Withdrawal Node 51 to OUT_MT_NE</v>
      </c>
      <c r="D148" s="2" t="s">
        <v>407</v>
      </c>
      <c r="E148" s="1" t="s">
        <v>672</v>
      </c>
      <c r="F148" s="1" t="s">
        <v>708</v>
      </c>
      <c r="G148" s="8" t="str">
        <f>VLOOKUP(MID(F148,4,LEN(F148)-3),All_DemandSites_and_Catchments!B:C,2,0)</f>
        <v>MT_NE</v>
      </c>
      <c r="H148" s="8">
        <f>VLOOKUP(G148,All_DemandSites_and_Catchments!C:D,2,0)</f>
        <v>29</v>
      </c>
      <c r="I148" s="8" t="s">
        <v>4</v>
      </c>
      <c r="J148" s="12" t="s">
        <v>987</v>
      </c>
    </row>
    <row r="149" spans="1:10" x14ac:dyDescent="0.2">
      <c r="A149" s="6" t="str">
        <f t="shared" si="5"/>
        <v xml:space="preserve"> "Transmission Link from Withdrawal Node 37 to OUT_MT_SW[Gigawatt-Hour]"</v>
      </c>
      <c r="B149" s="6" t="str">
        <f t="shared" si="4"/>
        <v>Transmission Link from Withdrawal Node 37 to OUT_MT_SW</v>
      </c>
      <c r="C149" s="6" t="str">
        <f>_xlfn.IFNA(VLOOKUP($B149,'ElectricityTransmission LinkMap'!D:E,2,0),$B149)</f>
        <v>Transmission Link from Withdrawal Node 37 to OUT_MT_SW</v>
      </c>
      <c r="D149" s="2" t="s">
        <v>411</v>
      </c>
      <c r="E149" s="1" t="s">
        <v>786</v>
      </c>
      <c r="F149" s="1" t="s">
        <v>1883</v>
      </c>
      <c r="G149" s="8" t="str">
        <f>VLOOKUP(MID(F149,4,LEN(F149)-3),All_DemandSites_and_Catchments!B:C,2,0)</f>
        <v>MT_SW</v>
      </c>
      <c r="H149" s="8">
        <f>VLOOKUP(G149,All_DemandSites_and_Catchments!C:D,2,0)</f>
        <v>32</v>
      </c>
      <c r="I149" s="8" t="s">
        <v>4</v>
      </c>
      <c r="J149" s="12" t="s">
        <v>987</v>
      </c>
    </row>
    <row r="150" spans="1:10" x14ac:dyDescent="0.2">
      <c r="A150" s="6" t="str">
        <f t="shared" si="5"/>
        <v xml:space="preserve"> "Transmission Link from MUNI_MT_SE to OUT_MT_SE[Gigawatt-Hour]"</v>
      </c>
      <c r="B150" s="6" t="str">
        <f t="shared" si="4"/>
        <v>Transmission Link from MUNI_MT_SE to OUT_MT_SE</v>
      </c>
      <c r="C150" s="6" t="str">
        <f>_xlfn.IFNA(VLOOKUP($B150,'ElectricityTransmission LinkMap'!D:E,2,0),$B150)</f>
        <v>Transmission Link from MUNI_MT_SE to OUT_MT_SE</v>
      </c>
      <c r="D150" s="2" t="s">
        <v>410</v>
      </c>
      <c r="E150" s="1" t="s">
        <v>671</v>
      </c>
      <c r="F150" s="1" t="s">
        <v>711</v>
      </c>
      <c r="G150" s="8" t="str">
        <f>VLOOKUP(MID(F150,4,LEN(F150)-3),All_DemandSites_and_Catchments!B:C,2,0)</f>
        <v>MT_SE</v>
      </c>
      <c r="H150" s="8">
        <f>VLOOKUP(G150,All_DemandSites_and_Catchments!C:D,2,0)</f>
        <v>31</v>
      </c>
      <c r="I150" s="8" t="s">
        <v>4</v>
      </c>
      <c r="J150" s="12" t="s">
        <v>987</v>
      </c>
    </row>
    <row r="151" spans="1:10" x14ac:dyDescent="0.2">
      <c r="A151" s="6" t="str">
        <f t="shared" si="5"/>
        <v xml:space="preserve"> "Transmission Link from Withdrawal Node 38 to OUT_WY_NW[Gigawatt-Hour]"</v>
      </c>
      <c r="B151" s="6" t="str">
        <f t="shared" si="4"/>
        <v>Transmission Link from Withdrawal Node 38 to OUT_WY_NW</v>
      </c>
      <c r="C151" s="6" t="str">
        <f>_xlfn.IFNA(VLOOKUP($B151,'ElectricityTransmission LinkMap'!D:E,2,0),$B151)</f>
        <v>Transmission Link from Withdrawal Node 38 to OUT_WY_NW</v>
      </c>
      <c r="D151" s="2" t="s">
        <v>438</v>
      </c>
      <c r="E151" s="1" t="s">
        <v>705</v>
      </c>
      <c r="F151" s="1" t="s">
        <v>712</v>
      </c>
      <c r="G151" s="8" t="str">
        <f>VLOOKUP(MID(F151,4,LEN(F151)-3),All_DemandSites_and_Catchments!B:C,2,0)</f>
        <v>WY_NW</v>
      </c>
      <c r="H151" s="8">
        <f>VLOOKUP(G151,All_DemandSites_and_Catchments!C:D,2,0)</f>
        <v>48</v>
      </c>
      <c r="I151" s="8" t="s">
        <v>4</v>
      </c>
      <c r="J151" s="12" t="s">
        <v>987</v>
      </c>
    </row>
    <row r="152" spans="1:10" x14ac:dyDescent="0.2">
      <c r="A152" s="6" t="str">
        <f t="shared" si="5"/>
        <v xml:space="preserve"> "Transmission Link from Withdrawal Node 20 to OUT_WY_SE[Gigawatt-Hour]"</v>
      </c>
      <c r="B152" s="6" t="str">
        <f t="shared" si="4"/>
        <v>Transmission Link from Withdrawal Node 20 to OUT_WY_SE</v>
      </c>
      <c r="C152" s="6" t="str">
        <f>_xlfn.IFNA(VLOOKUP($B152,'ElectricityTransmission LinkMap'!D:E,2,0),$B152)</f>
        <v>Transmission Link from Withdrawal Node 20 to OUT_WY_SE</v>
      </c>
      <c r="D152" s="2" t="s">
        <v>440</v>
      </c>
      <c r="E152" s="1" t="s">
        <v>703</v>
      </c>
      <c r="F152" s="1" t="s">
        <v>713</v>
      </c>
      <c r="G152" s="8" t="str">
        <f>VLOOKUP(MID(F152,4,LEN(F152)-3),All_DemandSites_and_Catchments!B:C,2,0)</f>
        <v>WY_SE</v>
      </c>
      <c r="H152" s="8">
        <f>VLOOKUP(G152,All_DemandSites_and_Catchments!C:D,2,0)</f>
        <v>49</v>
      </c>
      <c r="I152" s="8" t="s">
        <v>4</v>
      </c>
      <c r="J152" s="12" t="s">
        <v>987</v>
      </c>
    </row>
    <row r="153" spans="1:10" x14ac:dyDescent="0.2">
      <c r="A153" s="6" t="str">
        <f t="shared" si="5"/>
        <v xml:space="preserve"> "Transmission Link from IN_CO_DEN to OUT_CO_DEN[Gigawatt-Hour]"</v>
      </c>
      <c r="B153" s="6" t="str">
        <f t="shared" si="4"/>
        <v>Transmission Link from IN_CO_DEN to OUT_CO_DEN</v>
      </c>
      <c r="C153" s="6" t="str">
        <f>_xlfn.IFNA(VLOOKUP($B153,'ElectricityTransmission LinkMap'!D:E,2,0),$B153)</f>
        <v>Transmission Link from IN_CO_DEN to OUT_CO_DEN</v>
      </c>
      <c r="D153" s="2" t="s">
        <v>1791</v>
      </c>
      <c r="E153" s="1" t="s">
        <v>715</v>
      </c>
      <c r="F153" s="1" t="s">
        <v>714</v>
      </c>
      <c r="G153" s="8" t="str">
        <f>VLOOKUP(MID(F153,4,LEN(F153)-3),All_DemandSites_and_Catchments!B:C,2,0)</f>
        <v>CO_DEN</v>
      </c>
      <c r="H153" s="8">
        <f>VLOOKUP(G153,All_DemandSites_and_Catchments!C:D,2,0)</f>
        <v>22</v>
      </c>
      <c r="I153" s="8" t="s">
        <v>4</v>
      </c>
      <c r="J153" s="13" t="s">
        <v>991</v>
      </c>
    </row>
    <row r="154" spans="1:10" x14ac:dyDescent="0.2">
      <c r="A154" s="6" t="str">
        <f t="shared" si="5"/>
        <v xml:space="preserve"> "Transmission Link from MUNI_CO_DEN to OUT_CO_DEN[Gigawatt-Hour]"</v>
      </c>
      <c r="B154" s="6" t="str">
        <f t="shared" si="4"/>
        <v>Transmission Link from MUNI_CO_DEN to OUT_CO_DEN</v>
      </c>
      <c r="C154" s="6" t="str">
        <f>_xlfn.IFNA(VLOOKUP($B154,'ElectricityTransmission LinkMap'!D:E,2,0),$B154)</f>
        <v>Transmission Link from MUNI_CO_DEN to OUT_CO_DEN</v>
      </c>
      <c r="D154" s="2" t="s">
        <v>394</v>
      </c>
      <c r="E154" s="1" t="s">
        <v>1875</v>
      </c>
      <c r="F154" s="1" t="s">
        <v>714</v>
      </c>
      <c r="G154" s="8" t="str">
        <f>VLOOKUP(MID(F154,4,LEN(F154)-3),All_DemandSites_and_Catchments!B:C,2,0)</f>
        <v>CO_DEN</v>
      </c>
      <c r="H154" s="8">
        <f>VLOOKUP(G154,All_DemandSites_and_Catchments!C:D,2,0)</f>
        <v>22</v>
      </c>
      <c r="I154" s="8" t="s">
        <v>4</v>
      </c>
      <c r="J154" s="12" t="s">
        <v>987</v>
      </c>
    </row>
    <row r="155" spans="1:10" x14ac:dyDescent="0.2">
      <c r="A155" s="6" t="str">
        <f t="shared" si="5"/>
        <v xml:space="preserve"> "Transmission Link from MUNI_CO_E to OUT_CO_E[Gigawatt-Hour]"</v>
      </c>
      <c r="B155" s="6" t="str">
        <f t="shared" si="4"/>
        <v>Transmission Link from MUNI_CO_E to OUT_CO_E</v>
      </c>
      <c r="C155" s="6" t="str">
        <f>_xlfn.IFNA(VLOOKUP($B155,'ElectricityTransmission LinkMap'!D:E,2,0),$B155)</f>
        <v>Transmission Link from MUNI_CO_E to OUT_CO_E</v>
      </c>
      <c r="D155" s="2" t="s">
        <v>396</v>
      </c>
      <c r="E155" s="1" t="s">
        <v>1874</v>
      </c>
      <c r="F155" s="1" t="s">
        <v>716</v>
      </c>
      <c r="G155" s="8" t="str">
        <f>VLOOKUP(MID(F155,4,LEN(F155)-3),All_DemandSites_and_Catchments!B:C,2,0)</f>
        <v>CO_E</v>
      </c>
      <c r="H155" s="8">
        <f>VLOOKUP(G155,All_DemandSites_and_Catchments!C:D,2,0)</f>
        <v>23</v>
      </c>
      <c r="I155" s="8" t="s">
        <v>4</v>
      </c>
      <c r="J155" s="12" t="s">
        <v>987</v>
      </c>
    </row>
    <row r="156" spans="1:10" x14ac:dyDescent="0.2">
      <c r="A156" s="6" t="str">
        <f t="shared" si="5"/>
        <v xml:space="preserve"> "Transmission Link from MUNI_CO_SW to OUT_CO_SW[Gigawatt-Hour]"</v>
      </c>
      <c r="B156" s="6" t="str">
        <f t="shared" si="4"/>
        <v>Transmission Link from MUNI_CO_SW to OUT_CO_SW</v>
      </c>
      <c r="C156" s="6" t="str">
        <f>_xlfn.IFNA(VLOOKUP($B156,'ElectricityTransmission LinkMap'!D:E,2,0),$B156)</f>
        <v>Transmission Link from MUNI_CO_SW to OUT_CO_SW</v>
      </c>
      <c r="D156" s="2" t="s">
        <v>400</v>
      </c>
      <c r="E156" s="1" t="s">
        <v>1877</v>
      </c>
      <c r="F156" s="1" t="s">
        <v>717</v>
      </c>
      <c r="G156" s="8" t="str">
        <f>VLOOKUP(MID(F156,4,LEN(F156)-3),All_DemandSites_and_Catchments!B:C,2,0)</f>
        <v>CO_SW</v>
      </c>
      <c r="H156" s="8">
        <f>VLOOKUP(G156,All_DemandSites_and_Catchments!C:D,2,0)</f>
        <v>25</v>
      </c>
      <c r="I156" s="8" t="s">
        <v>4</v>
      </c>
      <c r="J156" s="12" t="s">
        <v>987</v>
      </c>
    </row>
    <row r="157" spans="1:10" x14ac:dyDescent="0.2">
      <c r="A157" s="6" t="str">
        <f t="shared" si="5"/>
        <v xml:space="preserve"> "Transmission Link from Withdrawal Node 18 to OUT_NM_N[Gigawatt-Hour]"</v>
      </c>
      <c r="B157" s="6" t="str">
        <f t="shared" si="4"/>
        <v>Transmission Link from Withdrawal Node 18 to OUT_NM_N</v>
      </c>
      <c r="C157" s="6" t="str">
        <f>_xlfn.IFNA(VLOOKUP($B157,'ElectricityTransmission LinkMap'!D:E,2,0),$B157)</f>
        <v>Transmission Link from Withdrawal Node 18 to OUT_NM_N</v>
      </c>
      <c r="D157" s="2" t="s">
        <v>413</v>
      </c>
      <c r="E157" s="1" t="s">
        <v>646</v>
      </c>
      <c r="F157" s="1" t="s">
        <v>718</v>
      </c>
      <c r="G157" s="8" t="str">
        <f>VLOOKUP(MID(F157,4,LEN(F157)-3),All_DemandSites_and_Catchments!B:C,2,0)</f>
        <v>NM_N</v>
      </c>
      <c r="H157" s="8">
        <f>VLOOKUP(G157,All_DemandSites_and_Catchments!C:D,2,0)</f>
        <v>33</v>
      </c>
      <c r="I157" s="8" t="s">
        <v>4</v>
      </c>
      <c r="J157" s="12" t="s">
        <v>987</v>
      </c>
    </row>
    <row r="158" spans="1:10" x14ac:dyDescent="0.2">
      <c r="A158" s="6" t="str">
        <f t="shared" si="5"/>
        <v xml:space="preserve"> "Transmission Link from MUNI_NM_S_TX_EPE to OUT_NM_S_TX_EPE[Gigawatt-Hour]"</v>
      </c>
      <c r="B158" s="6" t="str">
        <f t="shared" si="4"/>
        <v>Transmission Link from MUNI_NM_S_TX_EPE to OUT_NM_S_TX_EPE</v>
      </c>
      <c r="C158" s="6" t="str">
        <f>_xlfn.IFNA(VLOOKUP($B158,'ElectricityTransmission LinkMap'!D:E,2,0),$B158)</f>
        <v>Transmission Link from MUNI_NM_S_TX_EPE to OUT_NM_S_TX_EPE</v>
      </c>
      <c r="D158" s="2" t="s">
        <v>1884</v>
      </c>
      <c r="E158" s="1" t="s">
        <v>654</v>
      </c>
      <c r="F158" s="1" t="s">
        <v>720</v>
      </c>
      <c r="G158" s="8" t="str">
        <f>VLOOKUP(MID(F158,4,LEN(F158)-3),All_DemandSites_and_Catchments!B:C,2,0)</f>
        <v>NM_S_TX_EPE</v>
      </c>
      <c r="H158" s="8">
        <f>VLOOKUP(G158,All_DemandSites_and_Catchments!C:D,2,0)</f>
        <v>34</v>
      </c>
      <c r="I158" s="8" t="s">
        <v>4</v>
      </c>
      <c r="J158" s="13" t="s">
        <v>991</v>
      </c>
    </row>
    <row r="159" spans="1:10" x14ac:dyDescent="0.2">
      <c r="A159" s="6" t="str">
        <f t="shared" si="5"/>
        <v xml:space="preserve"> "Transmission Link from IN_AZ_SE to OUT_AZ_SE[Gigawatt-Hour]"</v>
      </c>
      <c r="B159" s="6" t="str">
        <f t="shared" si="4"/>
        <v>Transmission Link from IN_AZ_SE to OUT_AZ_SE</v>
      </c>
      <c r="C159" s="6" t="str">
        <f>_xlfn.IFNA(VLOOKUP($B159,'ElectricityTransmission LinkMap'!D:E,2,0),$B159)</f>
        <v>Transmission Link from IN_AZ_SE to OUT_AZ_SE</v>
      </c>
      <c r="D159" s="2" t="s">
        <v>723</v>
      </c>
      <c r="E159" s="1" t="s">
        <v>722</v>
      </c>
      <c r="F159" s="1" t="s">
        <v>721</v>
      </c>
      <c r="G159" s="8" t="str">
        <f>VLOOKUP(MID(F159,4,LEN(F159)-3),All_DemandSites_and_Catchments!B:C,2,0)</f>
        <v>AZ_SE</v>
      </c>
      <c r="H159" s="8">
        <f>VLOOKUP(G159,All_DemandSites_and_Catchments!C:D,2,0)</f>
        <v>7</v>
      </c>
      <c r="I159" s="8" t="s">
        <v>4</v>
      </c>
      <c r="J159" s="13" t="s">
        <v>991</v>
      </c>
    </row>
    <row r="160" spans="1:10" x14ac:dyDescent="0.2">
      <c r="A160" s="6" t="str">
        <f t="shared" si="5"/>
        <v xml:space="preserve"> "Transmission Link from Withdrawal Node 67 to OUT_AZ_SE[Gigawatt-Hour]"</v>
      </c>
      <c r="B160" s="6" t="str">
        <f t="shared" si="4"/>
        <v>Transmission Link from Withdrawal Node 67 to OUT_AZ_SE</v>
      </c>
      <c r="C160" s="6" t="str">
        <f>_xlfn.IFNA(VLOOKUP($B160,'ElectricityTransmission LinkMap'!D:E,2,0),$B160)</f>
        <v>Transmission Link from Withdrawal Node 67 to OUT_AZ_SE</v>
      </c>
      <c r="D160" s="2" t="s">
        <v>723</v>
      </c>
      <c r="E160" s="1" t="s">
        <v>656</v>
      </c>
      <c r="F160" s="1" t="s">
        <v>721</v>
      </c>
      <c r="G160" s="8" t="str">
        <f>VLOOKUP(MID(F160,4,LEN(F160)-3),All_DemandSites_and_Catchments!B:C,2,0)</f>
        <v>AZ_SE</v>
      </c>
      <c r="H160" s="8">
        <f>VLOOKUP(G160,All_DemandSites_and_Catchments!C:D,2,0)</f>
        <v>7</v>
      </c>
      <c r="I160" s="8" t="s">
        <v>4</v>
      </c>
      <c r="J160" s="13" t="s">
        <v>991</v>
      </c>
    </row>
    <row r="161" spans="1:10" x14ac:dyDescent="0.2">
      <c r="A161" s="6" t="str">
        <f t="shared" si="5"/>
        <v xml:space="preserve"> "Transmission Link from IN_AZ_APS_N to OUT_AZ_APS_N[Gigawatt-Hour]"</v>
      </c>
      <c r="B161" s="6" t="str">
        <f t="shared" si="4"/>
        <v>Transmission Link from IN_AZ_APS_N to OUT_AZ_APS_N</v>
      </c>
      <c r="C161" s="6" t="str">
        <f>_xlfn.IFNA(VLOOKUP($B161,'ElectricityTransmission LinkMap'!D:E,2,0),$B161)</f>
        <v>Transmission Link from IN_AZ_APS_N to OUT_AZ_APS_N</v>
      </c>
      <c r="D161" s="2" t="s">
        <v>726</v>
      </c>
      <c r="E161" s="1" t="s">
        <v>725</v>
      </c>
      <c r="F161" s="1" t="s">
        <v>724</v>
      </c>
      <c r="G161" s="8" t="str">
        <f>VLOOKUP(MID(F161,4,LEN(F161)-3),All_DemandSites_and_Catchments!B:C,2,0)</f>
        <v>AZ_APS_N</v>
      </c>
      <c r="H161" s="8">
        <f>VLOOKUP(G161,All_DemandSites_and_Catchments!C:D,2,0)</f>
        <v>2</v>
      </c>
      <c r="I161" s="8" t="s">
        <v>4</v>
      </c>
      <c r="J161" s="13" t="s">
        <v>991</v>
      </c>
    </row>
    <row r="162" spans="1:10" x14ac:dyDescent="0.2">
      <c r="A162" s="6" t="str">
        <f t="shared" si="5"/>
        <v xml:space="preserve"> "Transmission Link from MUNI_AZ_SPS_N to OUT_AZ_APS_N[Gigawatt-Hour]"</v>
      </c>
      <c r="B162" s="6" t="str">
        <f t="shared" si="4"/>
        <v>Transmission Link from MUNI_AZ_SPS_N to OUT_AZ_APS_N</v>
      </c>
      <c r="C162" s="6" t="str">
        <f>_xlfn.IFNA(VLOOKUP($B162,'ElectricityTransmission LinkMap'!D:E,2,0),$B162)</f>
        <v>Transmission Link from MUNI_AZ_SPS_N to OUT_AZ_APS_N</v>
      </c>
      <c r="D162" s="2" t="s">
        <v>358</v>
      </c>
      <c r="E162" s="1" t="s">
        <v>1872</v>
      </c>
      <c r="F162" s="1" t="s">
        <v>724</v>
      </c>
      <c r="G162" s="8" t="str">
        <f>VLOOKUP(MID(F162,4,LEN(F162)-3),All_DemandSites_and_Catchments!B:C,2,0)</f>
        <v>AZ_APS_N</v>
      </c>
      <c r="H162" s="8">
        <f>VLOOKUP(G162,All_DemandSites_and_Catchments!C:D,2,0)</f>
        <v>2</v>
      </c>
      <c r="I162" s="8" t="s">
        <v>4</v>
      </c>
      <c r="J162" s="12" t="s">
        <v>987</v>
      </c>
    </row>
    <row r="163" spans="1:10" x14ac:dyDescent="0.2">
      <c r="A163" s="6" t="str">
        <f t="shared" si="5"/>
        <v xml:space="preserve"> "Transmission Link from IN_AZ_APS_E to OUT_AZ_APS_E[Gigawatt-Hour]"</v>
      </c>
      <c r="B163" s="6" t="str">
        <f t="shared" si="4"/>
        <v>Transmission Link from IN_AZ_APS_E to OUT_AZ_APS_E</v>
      </c>
      <c r="C163" s="6" t="str">
        <f>_xlfn.IFNA(VLOOKUP($B163,'ElectricityTransmission LinkMap'!D:E,2,0),$B163)</f>
        <v>Transmission Link from IN_AZ_APS_E to OUT_AZ_APS_E</v>
      </c>
      <c r="D163" s="2" t="s">
        <v>729</v>
      </c>
      <c r="E163" s="1" t="s">
        <v>728</v>
      </c>
      <c r="F163" s="1" t="s">
        <v>727</v>
      </c>
      <c r="G163" s="8" t="str">
        <f>VLOOKUP(MID(F163,4,LEN(F163)-3),All_DemandSites_and_Catchments!B:C,2,0)</f>
        <v>AZ_APS_E</v>
      </c>
      <c r="H163" s="8">
        <f>VLOOKUP(G163,All_DemandSites_and_Catchments!C:D,2,0)</f>
        <v>1</v>
      </c>
      <c r="I163" s="8" t="s">
        <v>4</v>
      </c>
      <c r="J163" s="13" t="s">
        <v>991</v>
      </c>
    </row>
    <row r="164" spans="1:10" x14ac:dyDescent="0.2">
      <c r="A164" s="6" t="str">
        <f t="shared" si="5"/>
        <v xml:space="preserve"> "Transmission Link from MUNI_AZ_APS_E to OUT_AZ_APS_E[Gigawatt-Hour]"</v>
      </c>
      <c r="B164" s="6" t="str">
        <f t="shared" si="4"/>
        <v>Transmission Link from MUNI_AZ_APS_E to OUT_AZ_APS_E</v>
      </c>
      <c r="C164" s="6" t="str">
        <f>_xlfn.IFNA(VLOOKUP($B164,'ElectricityTransmission LinkMap'!D:E,2,0),$B164)</f>
        <v>Transmission Link from MUNI_AZ_APS_E to OUT_AZ_APS_E</v>
      </c>
      <c r="D164" s="2" t="s">
        <v>354</v>
      </c>
      <c r="E164" s="1" t="s">
        <v>1873</v>
      </c>
      <c r="F164" s="1" t="s">
        <v>727</v>
      </c>
      <c r="G164" s="8" t="str">
        <f>VLOOKUP(MID(F164,4,LEN(F164)-3),All_DemandSites_and_Catchments!B:C,2,0)</f>
        <v>AZ_APS_E</v>
      </c>
      <c r="H164" s="8">
        <f>VLOOKUP(G164,All_DemandSites_and_Catchments!C:D,2,0)</f>
        <v>1</v>
      </c>
      <c r="I164" s="8" t="s">
        <v>4</v>
      </c>
      <c r="J164" s="12" t="s">
        <v>987</v>
      </c>
    </row>
    <row r="165" spans="1:10" x14ac:dyDescent="0.2">
      <c r="A165" s="6" t="str">
        <f t="shared" si="5"/>
        <v xml:space="preserve"> "Transmission Link from IN_AZ_PHX to OUT_AZ_PHX[Gigawatt-Hour]"</v>
      </c>
      <c r="B165" s="6" t="str">
        <f t="shared" si="4"/>
        <v>Transmission Link from IN_AZ_PHX to OUT_AZ_PHX</v>
      </c>
      <c r="C165" s="6" t="str">
        <f>_xlfn.IFNA(VLOOKUP($B165,'ElectricityTransmission LinkMap'!D:E,2,0),$B165)</f>
        <v>Transmission Link from IN_AZ_PHX to OUT_AZ_PHX</v>
      </c>
      <c r="D165" s="2" t="s">
        <v>1377</v>
      </c>
      <c r="E165" s="1" t="s">
        <v>732</v>
      </c>
      <c r="F165" s="1" t="s">
        <v>731</v>
      </c>
      <c r="G165" s="8" t="str">
        <f>VLOOKUP(MID(F165,4,LEN(F165)-3),All_DemandSites_and_Catchments!B:C,2,0)</f>
        <v>AZ_PHX</v>
      </c>
      <c r="H165" s="8">
        <f>VLOOKUP(G165,All_DemandSites_and_Catchments!C:D,2,0)</f>
        <v>6</v>
      </c>
      <c r="I165" s="8" t="s">
        <v>4</v>
      </c>
      <c r="J165" s="13" t="s">
        <v>991</v>
      </c>
    </row>
    <row r="166" spans="1:10" x14ac:dyDescent="0.2">
      <c r="A166" s="6" t="str">
        <f t="shared" si="5"/>
        <v xml:space="preserve"> "Transmission Link from MUNI_AZ_PHX to OUT_AZ_PHX[Gigawatt-Hour]"</v>
      </c>
      <c r="B166" s="6" t="str">
        <f t="shared" si="4"/>
        <v>Transmission Link from MUNI_AZ_PHX to OUT_AZ_PHX</v>
      </c>
      <c r="C166" s="6" t="str">
        <f>_xlfn.IFNA(VLOOKUP($B166,'ElectricityTransmission LinkMap'!D:E,2,0),$B166)</f>
        <v>Transmission Link from MUNI_AZ_PHX to OUT_AZ_PHX</v>
      </c>
      <c r="D166" s="2" t="s">
        <v>366</v>
      </c>
      <c r="E166" s="1" t="s">
        <v>1870</v>
      </c>
      <c r="F166" s="1" t="s">
        <v>731</v>
      </c>
      <c r="G166" s="8" t="str">
        <f>VLOOKUP(MID(F166,4,LEN(F166)-3),All_DemandSites_and_Catchments!B:C,2,0)</f>
        <v>AZ_PHX</v>
      </c>
      <c r="H166" s="8">
        <f>VLOOKUP(G166,All_DemandSites_and_Catchments!C:D,2,0)</f>
        <v>6</v>
      </c>
      <c r="I166" s="8" t="s">
        <v>4</v>
      </c>
      <c r="J166" s="12" t="s">
        <v>987</v>
      </c>
    </row>
    <row r="167" spans="1:10" x14ac:dyDescent="0.2">
      <c r="A167" s="6" t="str">
        <f t="shared" si="5"/>
        <v xml:space="preserve"> "Transmission Link from IN_AZ_APS_SW to OUT_AZ_APS_SW[Gigawatt-Hour]"</v>
      </c>
      <c r="B167" s="6" t="str">
        <f t="shared" si="4"/>
        <v>Transmission Link from IN_AZ_APS_SW to OUT_AZ_APS_SW</v>
      </c>
      <c r="C167" s="6" t="str">
        <f>_xlfn.IFNA(VLOOKUP($B167,'ElectricityTransmission LinkMap'!D:E,2,0),$B167)</f>
        <v>Transmission Link from IN_AZ_APS_SW to OUT_AZ_APS_SW</v>
      </c>
      <c r="D167" s="2" t="s">
        <v>735</v>
      </c>
      <c r="E167" s="1" t="s">
        <v>734</v>
      </c>
      <c r="F167" s="1" t="s">
        <v>733</v>
      </c>
      <c r="G167" s="8" t="str">
        <f>VLOOKUP(MID(F167,4,LEN(F167)-3),All_DemandSites_and_Catchments!B:C,2,0)</f>
        <v>AZ_APS_SW</v>
      </c>
      <c r="H167" s="8">
        <f>VLOOKUP(G167,All_DemandSites_and_Catchments!C:D,2,0)</f>
        <v>3</v>
      </c>
      <c r="I167" s="8" t="s">
        <v>4</v>
      </c>
      <c r="J167" s="13" t="s">
        <v>991</v>
      </c>
    </row>
    <row r="168" spans="1:10" x14ac:dyDescent="0.2">
      <c r="A168" s="6" t="str">
        <f t="shared" si="5"/>
        <v xml:space="preserve"> "Transmission Link from MUNI_AZ_APS_SW to OUT_AZ_APS_SW[Gigawatt-Hour]"</v>
      </c>
      <c r="B168" s="6" t="str">
        <f t="shared" si="4"/>
        <v>Transmission Link from MUNI_AZ_APS_SW to OUT_AZ_APS_SW</v>
      </c>
      <c r="C168" s="6" t="str">
        <f>_xlfn.IFNA(VLOOKUP($B168,'ElectricityTransmission LinkMap'!D:E,2,0),$B168)</f>
        <v>Transmission Link from MUNI_AZ_APS_SW to OUT_AZ_APS_SW</v>
      </c>
      <c r="D168" s="2" t="s">
        <v>360</v>
      </c>
      <c r="E168" s="1" t="s">
        <v>1869</v>
      </c>
      <c r="F168" s="1" t="s">
        <v>733</v>
      </c>
      <c r="G168" s="8" t="str">
        <f>VLOOKUP(MID(F168,4,LEN(F168)-3),All_DemandSites_and_Catchments!B:C,2,0)</f>
        <v>AZ_APS_SW</v>
      </c>
      <c r="H168" s="8">
        <f>VLOOKUP(G168,All_DemandSites_and_Catchments!C:D,2,0)</f>
        <v>3</v>
      </c>
      <c r="I168" s="8" t="s">
        <v>4</v>
      </c>
      <c r="J168" s="12" t="s">
        <v>987</v>
      </c>
    </row>
    <row r="169" spans="1:10" x14ac:dyDescent="0.2">
      <c r="A169" s="6" t="str">
        <f t="shared" si="5"/>
        <v xml:space="preserve"> "Transmission Link from IN_AZ_NM_N to OUT_AZ_NM_N[Gigawatt-Hour]"</v>
      </c>
      <c r="B169" s="6" t="str">
        <f t="shared" si="4"/>
        <v>Transmission Link from IN_AZ_NM_N to OUT_AZ_NM_N</v>
      </c>
      <c r="C169" s="6" t="str">
        <f>_xlfn.IFNA(VLOOKUP($B169,'ElectricityTransmission LinkMap'!D:E,2,0),$B169)</f>
        <v>Transmission Link from IN_AZ_NM_N to OUT_AZ_NM_N</v>
      </c>
      <c r="D169" s="2" t="s">
        <v>738</v>
      </c>
      <c r="E169" s="1" t="s">
        <v>737</v>
      </c>
      <c r="F169" s="1" t="s">
        <v>736</v>
      </c>
      <c r="G169" s="8" t="str">
        <f>VLOOKUP(MID(F169,4,LEN(F169)-3),All_DemandSites_and_Catchments!B:C,2,0)</f>
        <v>AZ_NM_N</v>
      </c>
      <c r="H169" s="8">
        <f>VLOOKUP(G169,All_DemandSites_and_Catchments!C:D,2,0)</f>
        <v>4</v>
      </c>
      <c r="I169" s="8" t="s">
        <v>4</v>
      </c>
      <c r="J169" s="13" t="s">
        <v>991</v>
      </c>
    </row>
    <row r="170" spans="1:10" x14ac:dyDescent="0.2">
      <c r="A170" s="6" t="str">
        <f t="shared" si="5"/>
        <v xml:space="preserve"> "Transmission Link from MUNI_AZ_NM_N to OUT_AZ_NM_N[Gigawatt-Hour]"</v>
      </c>
      <c r="B170" s="6" t="str">
        <f t="shared" si="4"/>
        <v>Transmission Link from MUNI_AZ_NM_N to OUT_AZ_NM_N</v>
      </c>
      <c r="C170" s="6" t="str">
        <f>_xlfn.IFNA(VLOOKUP($B170,'ElectricityTransmission LinkMap'!D:E,2,0),$B170)</f>
        <v>Transmission Link from MUNI_AZ_NM_N to OUT_AZ_NM_N</v>
      </c>
      <c r="D170" s="2" t="s">
        <v>362</v>
      </c>
      <c r="E170" s="1" t="s">
        <v>707</v>
      </c>
      <c r="F170" s="1" t="s">
        <v>736</v>
      </c>
      <c r="G170" s="8" t="str">
        <f>VLOOKUP(MID(F170,4,LEN(F170)-3),All_DemandSites_and_Catchments!B:C,2,0)</f>
        <v>AZ_NM_N</v>
      </c>
      <c r="H170" s="8">
        <f>VLOOKUP(G170,All_DemandSites_and_Catchments!C:D,2,0)</f>
        <v>4</v>
      </c>
      <c r="I170" s="8" t="s">
        <v>4</v>
      </c>
      <c r="J170" s="12" t="s">
        <v>987</v>
      </c>
    </row>
    <row r="171" spans="1:10" x14ac:dyDescent="0.2">
      <c r="A171" s="6" t="str">
        <f t="shared" si="5"/>
        <v xml:space="preserve"> "Transmission Link from IN_CA_IID to OUT_CA_IID[Gigawatt-Hour]"</v>
      </c>
      <c r="B171" s="6" t="str">
        <f t="shared" si="4"/>
        <v>Transmission Link from IN_CA_IID to OUT_CA_IID</v>
      </c>
      <c r="C171" s="6" t="str">
        <f>_xlfn.IFNA(VLOOKUP($B171,'ElectricityTransmission LinkMap'!D:E,2,0),$B171)</f>
        <v>Transmission Link from IN_CA_IID to OUT_CA_IID</v>
      </c>
      <c r="D171" s="2" t="s">
        <v>740</v>
      </c>
      <c r="E171" s="1" t="s">
        <v>1885</v>
      </c>
      <c r="F171" s="1" t="s">
        <v>739</v>
      </c>
      <c r="G171" s="8" t="str">
        <f>VLOOKUP(MID(F171,4,LEN(F171)-3),All_DemandSites_and_Catchments!B:C,2,0)</f>
        <v>CA_IID</v>
      </c>
      <c r="H171" s="8">
        <f>VLOOKUP(G171,All_DemandSites_and_Catchments!C:D,2,0)</f>
        <v>10</v>
      </c>
      <c r="I171" s="8" t="s">
        <v>4</v>
      </c>
      <c r="J171" s="13" t="s">
        <v>991</v>
      </c>
    </row>
    <row r="172" spans="1:10" x14ac:dyDescent="0.2">
      <c r="A172" s="6" t="str">
        <f t="shared" si="5"/>
        <v xml:space="preserve"> "Transmission Link from Withdrawal Node 66 to OUT_CA_IID[Gigawatt-Hour]"</v>
      </c>
      <c r="B172" s="6" t="str">
        <f t="shared" si="4"/>
        <v>Transmission Link from Withdrawal Node 66 to OUT_CA_IID</v>
      </c>
      <c r="C172" s="6" t="str">
        <f>_xlfn.IFNA(VLOOKUP($B172,'ElectricityTransmission LinkMap'!D:E,2,0),$B172)</f>
        <v>Transmission Link from Withdrawal Node 66 to OUT_CA_IID</v>
      </c>
      <c r="D172" s="2" t="s">
        <v>368</v>
      </c>
      <c r="E172" s="1" t="s">
        <v>719</v>
      </c>
      <c r="F172" s="1" t="s">
        <v>739</v>
      </c>
      <c r="G172" s="8" t="str">
        <f>VLOOKUP(MID(F172,4,LEN(F172)-3),All_DemandSites_and_Catchments!B:C,2,0)</f>
        <v>CA_IID</v>
      </c>
      <c r="H172" s="8">
        <f>VLOOKUP(G172,All_DemandSites_and_Catchments!C:D,2,0)</f>
        <v>10</v>
      </c>
      <c r="I172" s="8" t="s">
        <v>4</v>
      </c>
      <c r="J172" s="12" t="s">
        <v>987</v>
      </c>
    </row>
    <row r="173" spans="1:10" x14ac:dyDescent="0.2">
      <c r="A173" s="6" t="str">
        <f t="shared" si="5"/>
        <v xml:space="preserve"> "Transmission Link from Withdrawal Node 30 to OUT_WY_NE[Gigawatt-Hour]"</v>
      </c>
      <c r="B173" s="6" t="str">
        <f t="shared" si="4"/>
        <v>Transmission Link from Withdrawal Node 30 to OUT_WY_NE</v>
      </c>
      <c r="C173" s="6" t="str">
        <f>_xlfn.IFNA(VLOOKUP($B173,'ElectricityTransmission LinkMap'!D:E,2,0),$B173)</f>
        <v>Transmission Link from Withdrawal Node 30 to OUT_WY_NE</v>
      </c>
      <c r="D173" s="2" t="s">
        <v>1906</v>
      </c>
      <c r="E173" s="1" t="s">
        <v>679</v>
      </c>
      <c r="F173" s="1" t="s">
        <v>741</v>
      </c>
      <c r="G173" s="8" t="str">
        <f>VLOOKUP(MID(F173,4,LEN(F173)-3),All_DemandSites_and_Catchments!B:C,2,0)</f>
        <v>WY_NE</v>
      </c>
      <c r="H173" s="8">
        <f>VLOOKUP(G173,All_DemandSites_and_Catchments!C:D,2,0)</f>
        <v>47</v>
      </c>
      <c r="I173" s="8" t="s">
        <v>4</v>
      </c>
      <c r="J173" s="13" t="s">
        <v>991</v>
      </c>
    </row>
    <row r="174" spans="1:10" x14ac:dyDescent="0.2">
      <c r="A174" s="6" t="str">
        <f t="shared" si="5"/>
        <v xml:space="preserve"> "Transmission Link from Withdrawal Node 53 to OUT_WA_ID_AVA[Gigawatt-Hour]"</v>
      </c>
      <c r="B174" s="6" t="str">
        <f t="shared" si="4"/>
        <v>Transmission Link from Withdrawal Node 53 to OUT_WA_ID_AVA</v>
      </c>
      <c r="C174" s="6" t="str">
        <f>_xlfn.IFNA(VLOOKUP($B174,'ElectricityTransmission LinkMap'!D:E,2,0),$B174)</f>
        <v>Transmission Link from Withdrawal Node 53 to OUT_WA_ID_AVA</v>
      </c>
      <c r="D174" s="2" t="s">
        <v>1907</v>
      </c>
      <c r="E174" s="1" t="s">
        <v>709</v>
      </c>
      <c r="F174" s="1" t="s">
        <v>742</v>
      </c>
      <c r="G174" s="8" t="str">
        <f>VLOOKUP(MID(F174,4,LEN(F174)-3),All_DemandSites_and_Catchments!B:C,2,0)</f>
        <v>WA_ID_AVA</v>
      </c>
      <c r="H174" s="8">
        <f>VLOOKUP(G174,All_DemandSites_and_Catchments!C:D,2,0)</f>
        <v>43</v>
      </c>
      <c r="I174" s="8" t="s">
        <v>4</v>
      </c>
      <c r="J174" s="13" t="s">
        <v>991</v>
      </c>
    </row>
    <row r="175" spans="1:10" x14ac:dyDescent="0.2">
      <c r="A175" s="6" t="str">
        <f t="shared" si="5"/>
        <v xml:space="preserve"> "Transmission Link from Withdrawal Node 70 to OUT_MT_NW[Gigawatt-Hour]"</v>
      </c>
      <c r="B175" s="6" t="str">
        <f t="shared" si="4"/>
        <v>Transmission Link from Withdrawal Node 70 to OUT_MT_NW</v>
      </c>
      <c r="C175" s="6" t="str">
        <f>_xlfn.IFNA(VLOOKUP($B175,'ElectricityTransmission LinkMap'!D:E,2,0),$B175)</f>
        <v>Transmission Link from Withdrawal Node 70 to OUT_MT_NW</v>
      </c>
      <c r="D175" s="2" t="s">
        <v>1908</v>
      </c>
      <c r="E175" s="1" t="s">
        <v>661</v>
      </c>
      <c r="F175" s="1" t="s">
        <v>743</v>
      </c>
      <c r="G175" s="8" t="str">
        <f>VLOOKUP(MID(F175,4,LEN(F175)-3),All_DemandSites_and_Catchments!B:C,2,0)</f>
        <v>MT_NW</v>
      </c>
      <c r="H175" s="8">
        <f>VLOOKUP(G175,All_DemandSites_and_Catchments!C:D,2,0)</f>
        <v>30</v>
      </c>
      <c r="I175" s="8" t="s">
        <v>4</v>
      </c>
      <c r="J175" s="13" t="s">
        <v>991</v>
      </c>
    </row>
    <row r="176" spans="1:10" x14ac:dyDescent="0.2">
      <c r="A176" s="6" t="str">
        <f t="shared" si="5"/>
        <v xml:space="preserve"> "Transmission Link from IN_WA_N_CEN to OUT_WA_N_CEN[Gigawatt-Hour]"</v>
      </c>
      <c r="B176" s="6" t="str">
        <f t="shared" si="4"/>
        <v>Transmission Link from IN_WA_N_CEN to OUT_WA_N_CEN</v>
      </c>
      <c r="C176" s="6" t="str">
        <f>_xlfn.IFNA(VLOOKUP($B176,'ElectricityTransmission LinkMap'!D:E,2,0),$B176)</f>
        <v>Transmission Link from IN_WA_N_CEN to OUT_WA_N_CEN</v>
      </c>
      <c r="D176" s="2" t="s">
        <v>1886</v>
      </c>
      <c r="E176" s="1" t="s">
        <v>986</v>
      </c>
      <c r="F176" s="1" t="s">
        <v>744</v>
      </c>
      <c r="G176" s="8" t="str">
        <f>VLOOKUP(MID(F176,4,LEN(F176)-3),All_DemandSites_and_Catchments!B:C,2,0)</f>
        <v>WA_N_CEN</v>
      </c>
      <c r="H176" s="8">
        <f>VLOOKUP(G176,All_DemandSites_and_Catchments!C:D,2,0)</f>
        <v>44</v>
      </c>
      <c r="I176" s="8" t="s">
        <v>4</v>
      </c>
      <c r="J176" s="13" t="s">
        <v>991</v>
      </c>
    </row>
    <row r="177" spans="1:10" x14ac:dyDescent="0.2">
      <c r="A177" s="6" t="str">
        <f t="shared" si="5"/>
        <v xml:space="preserve"> "Transmission Link from MUNI_WA_N_CEN to OUT_WA_N_CEN[Gigawatt-Hour]"</v>
      </c>
      <c r="B177" s="6" t="str">
        <f t="shared" si="4"/>
        <v>Transmission Link from MUNI_WA_N_CEN to OUT_WA_N_CEN</v>
      </c>
      <c r="C177" s="6" t="str">
        <f>_xlfn.IFNA(VLOOKUP($B177,'ElectricityTransmission LinkMap'!D:E,2,0),$B177)</f>
        <v>Transmission Link from MUNI_WA_N_CEN to OUT_WA_N_CEN</v>
      </c>
      <c r="D177" s="2" t="s">
        <v>433</v>
      </c>
      <c r="E177" s="1" t="s">
        <v>1879</v>
      </c>
      <c r="F177" s="1" t="s">
        <v>744</v>
      </c>
      <c r="G177" s="8" t="str">
        <f>VLOOKUP(MID(F177,4,LEN(F177)-3),All_DemandSites_and_Catchments!B:C,2,0)</f>
        <v>WA_N_CEN</v>
      </c>
      <c r="H177" s="8">
        <f>VLOOKUP(G177,All_DemandSites_and_Catchments!C:D,2,0)</f>
        <v>44</v>
      </c>
      <c r="I177" s="8" t="s">
        <v>4</v>
      </c>
      <c r="J177" s="12" t="s">
        <v>987</v>
      </c>
    </row>
    <row r="178" spans="1:10" x14ac:dyDescent="0.2">
      <c r="A178" s="6" t="str">
        <f t="shared" si="5"/>
        <v xml:space="preserve"> "Transmission Link from Withdrawal Node 54 to OUT_WA_W[Gigawatt-Hour]"</v>
      </c>
      <c r="B178" s="6" t="str">
        <f t="shared" si="4"/>
        <v>Transmission Link from Withdrawal Node 54 to OUT_WA_W</v>
      </c>
      <c r="C178" s="6" t="str">
        <f>_xlfn.IFNA(VLOOKUP($B178,'ElectricityTransmission LinkMap'!D:E,2,0),$B178)</f>
        <v>Transmission Link from Withdrawal Node 54 to OUT_WA_W</v>
      </c>
      <c r="D178" s="2" t="s">
        <v>1909</v>
      </c>
      <c r="E178" s="1" t="s">
        <v>674</v>
      </c>
      <c r="F178" s="1" t="s">
        <v>746</v>
      </c>
      <c r="G178" s="8" t="str">
        <f>VLOOKUP(MID(F178,4,LEN(F178)-3),All_DemandSites_and_Catchments!B:C,2,0)</f>
        <v>WA_W</v>
      </c>
      <c r="H178" s="8">
        <f>VLOOKUP(G178,All_DemandSites_and_Catchments!C:D,2,0)</f>
        <v>46</v>
      </c>
      <c r="I178" s="8" t="s">
        <v>4</v>
      </c>
      <c r="J178" s="13" t="s">
        <v>991</v>
      </c>
    </row>
    <row r="179" spans="1:10" x14ac:dyDescent="0.2">
      <c r="A179" s="6" t="str">
        <f t="shared" si="5"/>
        <v xml:space="preserve"> "Transmission Link from Withdrawal Node 57 to OUT_WA_SEATAC[Gigawatt-Hour]"</v>
      </c>
      <c r="B179" s="6" t="str">
        <f t="shared" si="4"/>
        <v>Transmission Link from Withdrawal Node 57 to OUT_WA_SEATAC</v>
      </c>
      <c r="C179" s="6" t="str">
        <f>_xlfn.IFNA(VLOOKUP($B179,'ElectricityTransmission LinkMap'!D:E,2,0),$B179)</f>
        <v>Transmission Link from Withdrawal Node 57 to OUT_WA_SEATAC</v>
      </c>
      <c r="D179" s="2" t="s">
        <v>1910</v>
      </c>
      <c r="E179" s="1" t="s">
        <v>745</v>
      </c>
      <c r="F179" s="1" t="s">
        <v>747</v>
      </c>
      <c r="G179" s="8" t="str">
        <f>VLOOKUP(MID(F179,4,LEN(F179)-3),All_DemandSites_and_Catchments!B:C,2,0)</f>
        <v>WA_SEATAC</v>
      </c>
      <c r="H179" s="8">
        <f>VLOOKUP(G179,All_DemandSites_and_Catchments!C:D,2,0)</f>
        <v>45</v>
      </c>
      <c r="I179" s="8" t="s">
        <v>4</v>
      </c>
      <c r="J179" s="13" t="s">
        <v>991</v>
      </c>
    </row>
    <row r="180" spans="1:10" x14ac:dyDescent="0.2">
      <c r="A180" s="6" t="str">
        <f t="shared" si="5"/>
        <v xml:space="preserve"> "Transmission Link from IN_OR_WA_BPA to OUT_OR_WA_BPA[Gigawatt-Hour]"</v>
      </c>
      <c r="B180" s="6" t="str">
        <f t="shared" si="4"/>
        <v>Transmission Link from IN_OR_WA_BPA to OUT_OR_WA_BPA</v>
      </c>
      <c r="C180" s="6" t="str">
        <f>_xlfn.IFNA(VLOOKUP($B180,'ElectricityTransmission LinkMap'!D:E,2,0),$B180)</f>
        <v>Transmission Link from IN_OR_WA_BPA to OUT_OR_WA_BPA</v>
      </c>
      <c r="D180" s="2" t="s">
        <v>1792</v>
      </c>
      <c r="E180" s="1" t="s">
        <v>749</v>
      </c>
      <c r="F180" s="1" t="s">
        <v>748</v>
      </c>
      <c r="G180" s="8" t="str">
        <f>VLOOKUP(MID(F180,4,LEN(F180)-3),All_DemandSites_and_Catchments!B:C,2,0)</f>
        <v>OR_WA_BPA</v>
      </c>
      <c r="H180" s="8">
        <f>VLOOKUP(G180,All_DemandSites_and_Catchments!C:D,2,0)</f>
        <v>40</v>
      </c>
      <c r="I180" s="8" t="s">
        <v>4</v>
      </c>
      <c r="J180" s="13" t="s">
        <v>991</v>
      </c>
    </row>
    <row r="181" spans="1:10" x14ac:dyDescent="0.2">
      <c r="A181" s="6" t="str">
        <f t="shared" si="5"/>
        <v xml:space="preserve"> "Transmission Link from MUNI_OR_WA_BPA to OUT_OR_WA_BPA[Gigawatt-Hour]"</v>
      </c>
      <c r="B181" s="6" t="str">
        <f t="shared" si="4"/>
        <v>Transmission Link from MUNI_OR_WA_BPA to OUT_OR_WA_BPA</v>
      </c>
      <c r="C181" s="6" t="str">
        <f>_xlfn.IFNA(VLOOKUP($B181,'ElectricityTransmission LinkMap'!D:E,2,0),$B181)</f>
        <v>Transmission Link from MUNI_OR_WA_BPA to OUT_OR_WA_BPA</v>
      </c>
      <c r="D181" s="2" t="s">
        <v>426</v>
      </c>
      <c r="E181" s="1" t="s">
        <v>1880</v>
      </c>
      <c r="F181" s="1" t="s">
        <v>748</v>
      </c>
      <c r="G181" s="8" t="str">
        <f>VLOOKUP(MID(F181,4,LEN(F181)-3),All_DemandSites_and_Catchments!B:C,2,0)</f>
        <v>OR_WA_BPA</v>
      </c>
      <c r="H181" s="8">
        <f>VLOOKUP(G181,All_DemandSites_and_Catchments!C:D,2,0)</f>
        <v>40</v>
      </c>
      <c r="I181" s="8" t="s">
        <v>4</v>
      </c>
      <c r="J181" s="12" t="s">
        <v>987</v>
      </c>
    </row>
    <row r="182" spans="1:10" x14ac:dyDescent="0.2">
      <c r="A182" s="6" t="str">
        <f t="shared" si="5"/>
        <v xml:space="preserve"> "Transmission Link from Withdrawal Node 33 to OUT_OR_PDX[Gigawatt-Hour]"</v>
      </c>
      <c r="B182" s="6" t="str">
        <f t="shared" si="4"/>
        <v>Transmission Link from Withdrawal Node 33 to OUT_OR_PDX</v>
      </c>
      <c r="C182" s="6" t="str">
        <f>_xlfn.IFNA(VLOOKUP($B182,'ElectricityTransmission LinkMap'!D:E,2,0),$B182)</f>
        <v>Transmission Link from Withdrawal Node 33 to OUT_OR_PDX</v>
      </c>
      <c r="D182" s="2" t="s">
        <v>422</v>
      </c>
      <c r="E182" s="1" t="s">
        <v>628</v>
      </c>
      <c r="F182" s="1" t="s">
        <v>750</v>
      </c>
      <c r="G182" s="8" t="str">
        <f>VLOOKUP(MID(F182,4,LEN(F182)-3),All_DemandSites_and_Catchments!B:C,2,0)</f>
        <v>OR_PDX</v>
      </c>
      <c r="H182" s="8">
        <f>VLOOKUP(G182,All_DemandSites_and_Catchments!C:D,2,0)</f>
        <v>38</v>
      </c>
      <c r="I182" s="8" t="s">
        <v>4</v>
      </c>
      <c r="J182" s="12" t="s">
        <v>987</v>
      </c>
    </row>
    <row r="183" spans="1:10" x14ac:dyDescent="0.2">
      <c r="A183" s="6" t="str">
        <f t="shared" si="5"/>
        <v xml:space="preserve"> "Transmission Link from Withdrawal Node 58 to OUT_OR_E[Gigawatt-Hour]"</v>
      </c>
      <c r="B183" s="6" t="str">
        <f t="shared" si="4"/>
        <v>Transmission Link from Withdrawal Node 58 to OUT_OR_E</v>
      </c>
      <c r="C183" s="6" t="str">
        <f>_xlfn.IFNA(VLOOKUP($B183,'ElectricityTransmission LinkMap'!D:E,2,0),$B183)</f>
        <v>Transmission Link from Withdrawal Node 58 to OUT_OR_E</v>
      </c>
      <c r="D183" s="2" t="s">
        <v>420</v>
      </c>
      <c r="E183" s="1" t="s">
        <v>783</v>
      </c>
      <c r="F183" s="1" t="s">
        <v>751</v>
      </c>
      <c r="G183" s="8" t="str">
        <f>VLOOKUP(MID(F183,4,LEN(F183)-3),All_DemandSites_and_Catchments!B:C,2,0)</f>
        <v>OR_E</v>
      </c>
      <c r="H183" s="8">
        <f>VLOOKUP(G183,All_DemandSites_and_Catchments!C:D,2,0)</f>
        <v>37</v>
      </c>
      <c r="I183" s="8" t="s">
        <v>4</v>
      </c>
      <c r="J183" s="12" t="s">
        <v>987</v>
      </c>
    </row>
    <row r="184" spans="1:10" x14ac:dyDescent="0.2">
      <c r="A184" s="6" t="str">
        <f t="shared" si="5"/>
        <v xml:space="preserve"> "Transmission Link from Withdrawal Node 50 to OUT_OR_W[Gigawatt-Hour]"</v>
      </c>
      <c r="B184" s="6" t="str">
        <f t="shared" si="4"/>
        <v>Transmission Link from Withdrawal Node 50 to OUT_OR_W</v>
      </c>
      <c r="C184" s="6" t="str">
        <f>_xlfn.IFNA(VLOOKUP($B184,'ElectricityTransmission LinkMap'!D:E,2,0),$B184)</f>
        <v>Transmission Link from Withdrawal Node 50 to OUT_OR_W</v>
      </c>
      <c r="D184" s="2" t="s">
        <v>424</v>
      </c>
      <c r="E184" s="1" t="s">
        <v>686</v>
      </c>
      <c r="F184" s="1" t="s">
        <v>753</v>
      </c>
      <c r="G184" s="8" t="str">
        <f>VLOOKUP(MID(F184,4,LEN(F184)-3),All_DemandSites_and_Catchments!B:C,2,0)</f>
        <v>OR_W</v>
      </c>
      <c r="H184" s="8">
        <f>VLOOKUP(G184,All_DemandSites_and_Catchments!C:D,2,0)</f>
        <v>39</v>
      </c>
      <c r="I184" s="8" t="s">
        <v>4</v>
      </c>
      <c r="J184" s="12" t="s">
        <v>987</v>
      </c>
    </row>
    <row r="185" spans="1:10" x14ac:dyDescent="0.2">
      <c r="A185" s="6" t="str">
        <f t="shared" si="5"/>
        <v xml:space="preserve"> "Transmission Link from IN_CA_PGE_N to OUT_CA_PGE_N[Gigawatt-Hour]"</v>
      </c>
      <c r="B185" s="6" t="str">
        <f t="shared" si="4"/>
        <v>Transmission Link from IN_CA_PGE_N to OUT_CA_PGE_N</v>
      </c>
      <c r="C185" s="6" t="str">
        <f>_xlfn.IFNA(VLOOKUP($B185,'ElectricityTransmission LinkMap'!D:E,2,0),$B185)</f>
        <v>Transmission Link from IN_CA_PGE_N to OUT_CA_PGE_N</v>
      </c>
      <c r="D185" s="2" t="s">
        <v>756</v>
      </c>
      <c r="E185" s="1" t="s">
        <v>755</v>
      </c>
      <c r="F185" s="1" t="s">
        <v>754</v>
      </c>
      <c r="G185" s="8" t="str">
        <f>VLOOKUP(MID(F185,4,LEN(F185)-3),All_DemandSites_and_Catchments!B:C,2,0)</f>
        <v>CA_PGE_N</v>
      </c>
      <c r="H185" s="8">
        <f>VLOOKUP(G185,All_DemandSites_and_Catchments!C:D,2,0)</f>
        <v>14</v>
      </c>
      <c r="I185" s="8" t="s">
        <v>4</v>
      </c>
      <c r="J185" s="13" t="s">
        <v>991</v>
      </c>
    </row>
    <row r="186" spans="1:10" x14ac:dyDescent="0.2">
      <c r="A186" s="6" t="str">
        <f t="shared" si="5"/>
        <v xml:space="preserve"> "Transmission Link from CA_PGE_N_MUNI to OUT_CA_PGE_N[Gigawatt-Hour]"</v>
      </c>
      <c r="B186" s="6" t="str">
        <f t="shared" si="4"/>
        <v>Transmission Link from CA_PGE_N_MUNI to OUT_CA_PGE_N</v>
      </c>
      <c r="C186" s="6" t="str">
        <f>_xlfn.IFNA(VLOOKUP($B186,'ElectricityTransmission LinkMap'!D:E,2,0),$B186)</f>
        <v>Transmission Link from CA_PGE_N_MUNI to OUT_CA_PGE_N</v>
      </c>
      <c r="D186" s="2" t="s">
        <v>376</v>
      </c>
      <c r="E186" s="1" t="s">
        <v>688</v>
      </c>
      <c r="F186" s="1" t="s">
        <v>754</v>
      </c>
      <c r="G186" s="8" t="str">
        <f>VLOOKUP(MID(F186,4,LEN(F186)-3),All_DemandSites_and_Catchments!B:C,2,0)</f>
        <v>CA_PGE_N</v>
      </c>
      <c r="H186" s="8">
        <f>VLOOKUP(G186,All_DemandSites_and_Catchments!C:D,2,0)</f>
        <v>14</v>
      </c>
      <c r="I186" s="8" t="s">
        <v>4</v>
      </c>
      <c r="J186" s="12" t="s">
        <v>987</v>
      </c>
    </row>
    <row r="187" spans="1:10" x14ac:dyDescent="0.2">
      <c r="A187" s="6" t="str">
        <f t="shared" si="5"/>
        <v xml:space="preserve"> "Transmission Link from Withdrawal Node 34 to OUT_NV_N[Gigawatt-Hour]"</v>
      </c>
      <c r="B187" s="6" t="str">
        <f t="shared" si="4"/>
        <v>Transmission Link from Withdrawal Node 34 to OUT_NV_N</v>
      </c>
      <c r="C187" s="6" t="str">
        <f>_xlfn.IFNA(VLOOKUP($B187,'ElectricityTransmission LinkMap'!D:E,2,0),$B187)</f>
        <v>Transmission Link from Withdrawal Node 34 to OUT_NV_N</v>
      </c>
      <c r="D187" s="2" t="s">
        <v>416</v>
      </c>
      <c r="E187" s="1" t="s">
        <v>752</v>
      </c>
      <c r="F187" s="1" t="s">
        <v>757</v>
      </c>
      <c r="G187" s="8" t="str">
        <f>VLOOKUP(MID(F187,4,LEN(F187)-3),All_DemandSites_and_Catchments!B:C,2,0)</f>
        <v>NV_N</v>
      </c>
      <c r="H187" s="8">
        <f>VLOOKUP(G187,All_DemandSites_and_Catchments!C:D,2,0)</f>
        <v>35</v>
      </c>
      <c r="I187" s="8" t="s">
        <v>4</v>
      </c>
      <c r="J187" s="12" t="s">
        <v>987</v>
      </c>
    </row>
    <row r="188" spans="1:10" x14ac:dyDescent="0.2">
      <c r="A188" s="6" t="str">
        <f t="shared" si="5"/>
        <v xml:space="preserve"> "Transmission Link from IN_CA_SMUD to OUT_CA_SMUD[Gigawatt-Hour]"</v>
      </c>
      <c r="B188" s="6" t="str">
        <f t="shared" si="4"/>
        <v>Transmission Link from IN_CA_SMUD to OUT_CA_SMUD</v>
      </c>
      <c r="C188" s="6" t="str">
        <f>_xlfn.IFNA(VLOOKUP($B188,'ElectricityTransmission LinkMap'!D:E,2,0),$B188)</f>
        <v>Transmission Link from IN_CA_SMUD to OUT_CA_SMUD</v>
      </c>
      <c r="D188" s="2" t="s">
        <v>760</v>
      </c>
      <c r="E188" s="1" t="s">
        <v>759</v>
      </c>
      <c r="F188" s="1" t="s">
        <v>758</v>
      </c>
      <c r="G188" s="8" t="str">
        <f>VLOOKUP(MID(F188,4,LEN(F188)-3),All_DemandSites_and_Catchments!B:C,2,0)</f>
        <v>CA_SMUD</v>
      </c>
      <c r="H188" s="8">
        <f>VLOOKUP(G188,All_DemandSites_and_Catchments!C:D,2,0)</f>
        <v>21</v>
      </c>
      <c r="I188" s="8" t="s">
        <v>4</v>
      </c>
      <c r="J188" s="13" t="s">
        <v>991</v>
      </c>
    </row>
    <row r="189" spans="1:10" x14ac:dyDescent="0.2">
      <c r="A189" s="6" t="str">
        <f t="shared" si="5"/>
        <v xml:space="preserve"> "Transmission Link from Withdrawal Node 125 to OUT_CA_SMUD[Gigawatt-Hour]"</v>
      </c>
      <c r="B189" s="6" t="str">
        <f t="shared" ref="B189:B251" si="6">"Transmission Link "&amp;E189&amp;" "&amp;F189</f>
        <v>Transmission Link from Withdrawal Node 125 to OUT_CA_SMUD</v>
      </c>
      <c r="C189" s="6" t="str">
        <f>_xlfn.IFNA(VLOOKUP($B189,'ElectricityTransmission LinkMap'!D:E,2,0),$B189)</f>
        <v>Transmission Link from Withdrawal Node 125 to OUT_CA_SMUD</v>
      </c>
      <c r="D189" s="2" t="s">
        <v>390</v>
      </c>
      <c r="E189" s="1" t="s">
        <v>690</v>
      </c>
      <c r="F189" s="1" t="s">
        <v>758</v>
      </c>
      <c r="G189" s="8" t="str">
        <f>VLOOKUP(MID(F189,4,LEN(F189)-3),All_DemandSites_and_Catchments!B:C,2,0)</f>
        <v>CA_SMUD</v>
      </c>
      <c r="H189" s="8">
        <f>VLOOKUP(G189,All_DemandSites_and_Catchments!C:D,2,0)</f>
        <v>21</v>
      </c>
      <c r="I189" s="8" t="s">
        <v>4</v>
      </c>
      <c r="J189" s="12" t="s">
        <v>987</v>
      </c>
    </row>
    <row r="190" spans="1:10" x14ac:dyDescent="0.2">
      <c r="A190" s="6" t="str">
        <f t="shared" ref="A190:A252" si="7">" """&amp;B190&amp;"[Gigawatt-Hour"&amp;"]"""</f>
        <v xml:space="preserve"> "Transmission Link from IN_CA_PGE_CEN to OUT_CA_PGE_CEN[Gigawatt-Hour]"</v>
      </c>
      <c r="B190" s="6" t="str">
        <f t="shared" si="6"/>
        <v>Transmission Link from IN_CA_PGE_CEN to OUT_CA_PGE_CEN</v>
      </c>
      <c r="C190" s="6" t="str">
        <f>_xlfn.IFNA(VLOOKUP($B190,'ElectricityTransmission LinkMap'!D:E,2,0),$B190)</f>
        <v>Transmission Link from IN_CA_PGE_CEN to OUT_CA_PGE_CEN</v>
      </c>
      <c r="D190" s="2" t="s">
        <v>763</v>
      </c>
      <c r="E190" s="1" t="s">
        <v>762</v>
      </c>
      <c r="F190" s="1" t="s">
        <v>761</v>
      </c>
      <c r="G190" s="8" t="str">
        <f>VLOOKUP(MID(F190,4,LEN(F190)-3),All_DemandSites_and_Catchments!B:C,2,0)</f>
        <v>CA_PGE_CEN</v>
      </c>
      <c r="H190" s="8">
        <f>VLOOKUP(G190,All_DemandSites_and_Catchments!C:D,2,0)</f>
        <v>13</v>
      </c>
      <c r="I190" s="8" t="s">
        <v>4</v>
      </c>
      <c r="J190" s="13" t="s">
        <v>991</v>
      </c>
    </row>
    <row r="191" spans="1:10" x14ac:dyDescent="0.2">
      <c r="A191" s="6" t="str">
        <f t="shared" si="7"/>
        <v xml:space="preserve"> "Transmission Link from MUNI_CA_PGE_CEN to OUT_CA_PGE_CEN[Gigawatt-Hour]"</v>
      </c>
      <c r="B191" s="6" t="str">
        <f t="shared" si="6"/>
        <v>Transmission Link from MUNI_CA_PGE_CEN to OUT_CA_PGE_CEN</v>
      </c>
      <c r="C191" s="6" t="str">
        <f>_xlfn.IFNA(VLOOKUP($B191,'ElectricityTransmission LinkMap'!D:E,2,0),$B191)</f>
        <v>Transmission Link from MUNI_CA_PGE_CEN to OUT_CA_PGE_CEN</v>
      </c>
      <c r="D191" s="2" t="s">
        <v>374</v>
      </c>
      <c r="E191" s="1" t="s">
        <v>694</v>
      </c>
      <c r="F191" s="1" t="s">
        <v>761</v>
      </c>
      <c r="G191" s="8" t="str">
        <f>VLOOKUP(MID(F191,4,LEN(F191)-3),All_DemandSites_and_Catchments!B:C,2,0)</f>
        <v>CA_PGE_CEN</v>
      </c>
      <c r="H191" s="8">
        <f>VLOOKUP(G191,All_DemandSites_and_Catchments!C:D,2,0)</f>
        <v>13</v>
      </c>
      <c r="I191" s="8" t="s">
        <v>4</v>
      </c>
      <c r="J191" s="12" t="s">
        <v>987</v>
      </c>
    </row>
    <row r="192" spans="1:10" x14ac:dyDescent="0.2">
      <c r="A192" s="6" t="str">
        <f t="shared" si="7"/>
        <v xml:space="preserve"> "Transmission Link from IN_CA_PGE_BAY to OUT_CA_PGE_BAY[Gigawatt-Hour]"</v>
      </c>
      <c r="B192" s="6" t="str">
        <f t="shared" si="6"/>
        <v>Transmission Link from IN_CA_PGE_BAY to OUT_CA_PGE_BAY</v>
      </c>
      <c r="C192" s="6" t="str">
        <f>_xlfn.IFNA(VLOOKUP($B192,'ElectricityTransmission LinkMap'!D:E,2,0),$B192)</f>
        <v>Transmission Link from IN_CA_PGE_BAY to OUT_CA_PGE_BAY</v>
      </c>
      <c r="D192" s="2" t="s">
        <v>766</v>
      </c>
      <c r="E192" s="1" t="s">
        <v>765</v>
      </c>
      <c r="F192" s="1" t="s">
        <v>764</v>
      </c>
      <c r="G192" s="8" t="str">
        <f>VLOOKUP(MID(F192,4,LEN(F192)-3),All_DemandSites_and_Catchments!B:C,2,0)</f>
        <v>CA_PGE_BAY</v>
      </c>
      <c r="H192" s="8">
        <f>VLOOKUP(G192,All_DemandSites_and_Catchments!C:D,2,0)</f>
        <v>12</v>
      </c>
      <c r="I192" s="8" t="s">
        <v>4</v>
      </c>
      <c r="J192" s="13" t="s">
        <v>991</v>
      </c>
    </row>
    <row r="193" spans="1:10" x14ac:dyDescent="0.2">
      <c r="A193" s="6" t="str">
        <f t="shared" si="7"/>
        <v xml:space="preserve"> "Transmission Link from CA_PGE_BAY_MUNI to OUT_CA_PGE_BAY[Gigawatt-Hour]"</v>
      </c>
      <c r="B193" s="6" t="str">
        <f t="shared" si="6"/>
        <v>Transmission Link from CA_PGE_BAY_MUNI to OUT_CA_PGE_BAY</v>
      </c>
      <c r="C193" s="6" t="str">
        <f>_xlfn.IFNA(VLOOKUP($B193,'ElectricityTransmission LinkMap'!D:E,2,0),$B193)</f>
        <v>Transmission Link from CA_PGE_BAY_MUNI to OUT_CA_PGE_BAY</v>
      </c>
      <c r="D193" s="2" t="s">
        <v>372</v>
      </c>
      <c r="E193" s="1" t="s">
        <v>692</v>
      </c>
      <c r="F193" s="1" t="s">
        <v>764</v>
      </c>
      <c r="G193" s="8" t="str">
        <f>VLOOKUP(MID(F193,4,LEN(F193)-3),All_DemandSites_and_Catchments!B:C,2,0)</f>
        <v>CA_PGE_BAY</v>
      </c>
      <c r="H193" s="8">
        <f>VLOOKUP(G193,All_DemandSites_and_Catchments!C:D,2,0)</f>
        <v>12</v>
      </c>
      <c r="I193" s="8" t="s">
        <v>4</v>
      </c>
      <c r="J193" s="12" t="s">
        <v>987</v>
      </c>
    </row>
    <row r="194" spans="1:10" x14ac:dyDescent="0.2">
      <c r="A194" s="6" t="str">
        <f t="shared" si="7"/>
        <v xml:space="preserve"> "Transmission Link from IN_CA_SCE_VLY to OUT_CA_SCE_VLY[Gigawatt-Hour]"</v>
      </c>
      <c r="B194" s="6" t="str">
        <f t="shared" si="6"/>
        <v>Transmission Link from IN_CA_SCE_VLY to OUT_CA_SCE_VLY</v>
      </c>
      <c r="C194" s="6" t="str">
        <f>_xlfn.IFNA(VLOOKUP($B194,'ElectricityTransmission LinkMap'!D:E,2,0),$B194)</f>
        <v>Transmission Link from IN_CA_SCE_VLY to OUT_CA_SCE_VLY</v>
      </c>
      <c r="D194" s="2" t="s">
        <v>769</v>
      </c>
      <c r="E194" s="1" t="s">
        <v>768</v>
      </c>
      <c r="F194" s="1" t="s">
        <v>767</v>
      </c>
      <c r="G194" s="8" t="str">
        <f>VLOOKUP(MID(F194,4,LEN(F194)-3),All_DemandSites_and_Catchments!B:C,2,0)</f>
        <v>CA_SCE_VLY</v>
      </c>
      <c r="H194" s="8">
        <f>VLOOKUP(G194,All_DemandSites_and_Catchments!C:D,2,0)</f>
        <v>19</v>
      </c>
      <c r="I194" s="8" t="s">
        <v>4</v>
      </c>
      <c r="J194" s="13" t="s">
        <v>991</v>
      </c>
    </row>
    <row r="195" spans="1:10" x14ac:dyDescent="0.2">
      <c r="A195" s="6" t="str">
        <f t="shared" si="7"/>
        <v xml:space="preserve"> "Transmission Link from CA_SCE_VLY_MUNI to OUT_CA_SCE_VLY[Gigawatt-Hour]"</v>
      </c>
      <c r="B195" s="6" t="str">
        <f t="shared" si="6"/>
        <v>Transmission Link from CA_SCE_VLY_MUNI to OUT_CA_SCE_VLY</v>
      </c>
      <c r="C195" s="6" t="str">
        <f>_xlfn.IFNA(VLOOKUP($B195,'ElectricityTransmission LinkMap'!D:E,2,0),$B195)</f>
        <v>Transmission Link from CA_SCE_VLY_MUNI to OUT_CA_SCE_VLY</v>
      </c>
      <c r="D195" s="2" t="s">
        <v>386</v>
      </c>
      <c r="E195" s="1" t="s">
        <v>696</v>
      </c>
      <c r="F195" s="1" t="s">
        <v>767</v>
      </c>
      <c r="G195" s="8" t="str">
        <f>VLOOKUP(MID(F195,4,LEN(F195)-3),All_DemandSites_and_Catchments!B:C,2,0)</f>
        <v>CA_SCE_VLY</v>
      </c>
      <c r="H195" s="8">
        <f>VLOOKUP(G195,All_DemandSites_and_Catchments!C:D,2,0)</f>
        <v>19</v>
      </c>
      <c r="I195" s="8" t="s">
        <v>4</v>
      </c>
      <c r="J195" s="12" t="s">
        <v>987</v>
      </c>
    </row>
    <row r="196" spans="1:10" x14ac:dyDescent="0.2">
      <c r="A196" s="6" t="str">
        <f t="shared" si="7"/>
        <v xml:space="preserve"> "Transmission Link from IN_CA_PGE_S to OUT_CA_PGE_S[Gigawatt-Hour]"</v>
      </c>
      <c r="B196" s="6" t="str">
        <f t="shared" si="6"/>
        <v>Transmission Link from IN_CA_PGE_S to OUT_CA_PGE_S</v>
      </c>
      <c r="C196" s="6" t="str">
        <f>_xlfn.IFNA(VLOOKUP($B196,'ElectricityTransmission LinkMap'!D:E,2,0),$B196)</f>
        <v>Transmission Link from IN_CA_PGE_S to OUT_CA_PGE_S</v>
      </c>
      <c r="D196" s="2" t="s">
        <v>772</v>
      </c>
      <c r="E196" s="1" t="s">
        <v>771</v>
      </c>
      <c r="F196" s="1" t="s">
        <v>770</v>
      </c>
      <c r="G196" s="8" t="str">
        <f>VLOOKUP(MID(F196,4,LEN(F196)-3),All_DemandSites_and_Catchments!B:C,2,0)</f>
        <v>CA_PGE_S</v>
      </c>
      <c r="H196" s="8">
        <f>VLOOKUP(G196,All_DemandSites_and_Catchments!C:D,2,0)</f>
        <v>15</v>
      </c>
      <c r="I196" s="8" t="s">
        <v>4</v>
      </c>
      <c r="J196" s="13" t="s">
        <v>991</v>
      </c>
    </row>
    <row r="197" spans="1:10" x14ac:dyDescent="0.2">
      <c r="A197" s="6" t="str">
        <f t="shared" si="7"/>
        <v xml:space="preserve"> "Transmission Link from Withdrawal Node 121 to OUT_CA_PGE_S[Gigawatt-Hour]"</v>
      </c>
      <c r="B197" s="6" t="str">
        <f t="shared" si="6"/>
        <v>Transmission Link from Withdrawal Node 121 to OUT_CA_PGE_S</v>
      </c>
      <c r="C197" s="6" t="str">
        <f>_xlfn.IFNA(VLOOKUP($B197,'ElectricityTransmission LinkMap'!D:E,2,0),$B197)</f>
        <v>Transmission Link from Withdrawal Node 121 to OUT_CA_PGE_S</v>
      </c>
      <c r="D197" s="2" t="s">
        <v>378</v>
      </c>
      <c r="E197" s="1" t="s">
        <v>698</v>
      </c>
      <c r="F197" s="1" t="s">
        <v>770</v>
      </c>
      <c r="G197" s="8" t="str">
        <f>VLOOKUP(MID(F197,4,LEN(F197)-3),All_DemandSites_and_Catchments!B:C,2,0)</f>
        <v>CA_PGE_S</v>
      </c>
      <c r="H197" s="8">
        <f>VLOOKUP(G197,All_DemandSites_and_Catchments!C:D,2,0)</f>
        <v>15</v>
      </c>
      <c r="I197" s="8" t="s">
        <v>4</v>
      </c>
      <c r="J197" s="12" t="s">
        <v>987</v>
      </c>
    </row>
    <row r="198" spans="1:10" x14ac:dyDescent="0.2">
      <c r="A198" s="6" t="str">
        <f t="shared" si="7"/>
        <v xml:space="preserve"> "Transmission Link from IN_CA_SDGE to OUT_CA_SDGE[Gigawatt-Hour]"</v>
      </c>
      <c r="B198" s="6" t="str">
        <f t="shared" si="6"/>
        <v>Transmission Link from IN_CA_SDGE to OUT_CA_SDGE</v>
      </c>
      <c r="C198" s="6" t="str">
        <f>_xlfn.IFNA(VLOOKUP($B198,'ElectricityTransmission LinkMap'!D:E,2,0),$B198)</f>
        <v>Transmission Link from IN_CA_SDGE to OUT_CA_SDGE</v>
      </c>
      <c r="D198" s="2" t="s">
        <v>775</v>
      </c>
      <c r="E198" s="1" t="s">
        <v>774</v>
      </c>
      <c r="F198" s="1" t="s">
        <v>773</v>
      </c>
      <c r="G198" s="8" t="str">
        <f>VLOOKUP(MID(F198,4,LEN(F198)-3),All_DemandSites_and_Catchments!B:C,2,0)</f>
        <v>CA_SDGE</v>
      </c>
      <c r="H198" s="8">
        <f>VLOOKUP(G198,All_DemandSites_and_Catchments!C:D,2,0)</f>
        <v>20</v>
      </c>
      <c r="I198" s="8" t="s">
        <v>4</v>
      </c>
      <c r="J198" s="13" t="s">
        <v>991</v>
      </c>
    </row>
    <row r="199" spans="1:10" x14ac:dyDescent="0.2">
      <c r="A199" s="6" t="str">
        <f t="shared" si="7"/>
        <v xml:space="preserve"> "Transmission Link from MUNI_CA_SDGE_SFW to OUT_CA_SDGE[Gigawatt-Hour]"</v>
      </c>
      <c r="B199" s="6" t="str">
        <f t="shared" si="6"/>
        <v>Transmission Link from MUNI_CA_SDGE_SFW to OUT_CA_SDGE</v>
      </c>
      <c r="C199" s="6" t="str">
        <f>_xlfn.IFNA(VLOOKUP($B199,'ElectricityTransmission LinkMap'!D:E,2,0),$B199)</f>
        <v>Transmission Link from MUNI_CA_SDGE_SFW to OUT_CA_SDGE</v>
      </c>
      <c r="D199" s="2" t="s">
        <v>388</v>
      </c>
      <c r="E199" s="1" t="s">
        <v>644</v>
      </c>
      <c r="F199" s="1" t="s">
        <v>773</v>
      </c>
      <c r="G199" s="8" t="str">
        <f>VLOOKUP(MID(F199,4,LEN(F199)-3),All_DemandSites_and_Catchments!B:C,2,0)</f>
        <v>CA_SDGE</v>
      </c>
      <c r="H199" s="8">
        <f>VLOOKUP(G199,All_DemandSites_and_Catchments!C:D,2,0)</f>
        <v>20</v>
      </c>
      <c r="I199" s="8" t="s">
        <v>4</v>
      </c>
      <c r="J199" s="12" t="s">
        <v>987</v>
      </c>
    </row>
    <row r="200" spans="1:10" x14ac:dyDescent="0.2">
      <c r="A200" s="6" t="str">
        <f t="shared" si="7"/>
        <v xml:space="preserve"> "Transmission Link from Withdrawal Node 145 to OUT_CA_SCE_SE[Gigawatt-Hour]"</v>
      </c>
      <c r="B200" s="6" t="str">
        <f t="shared" si="6"/>
        <v>Transmission Link from Withdrawal Node 145 to OUT_CA_SCE_SE</v>
      </c>
      <c r="C200" s="6" t="str">
        <f>_xlfn.IFNA(VLOOKUP($B200,'ElectricityTransmission LinkMap'!D:E,2,0),$B200)</f>
        <v>Transmission Link from Withdrawal Node 145 to OUT_CA_SCE_SE</v>
      </c>
      <c r="D200" s="2" t="s">
        <v>384</v>
      </c>
      <c r="E200" s="1" t="s">
        <v>777</v>
      </c>
      <c r="F200" s="1" t="s">
        <v>776</v>
      </c>
      <c r="G200" s="8" t="str">
        <f>VLOOKUP(MID(F200,4,LEN(F200)-3),All_DemandSites_and_Catchments!B:C,2,0)</f>
        <v>CA_SCE_SE</v>
      </c>
      <c r="H200" s="8">
        <f>VLOOKUP(G200,All_DemandSites_and_Catchments!C:D,2,0)</f>
        <v>18</v>
      </c>
      <c r="I200" s="8" t="s">
        <v>4</v>
      </c>
      <c r="J200" s="12" t="s">
        <v>987</v>
      </c>
    </row>
    <row r="201" spans="1:10" x14ac:dyDescent="0.2">
      <c r="A201" s="6" t="str">
        <f t="shared" si="7"/>
        <v xml:space="preserve"> "Transmission Link from Withdrawal Node 110 to OUT_CA_SCE_SE[Gigawatt-Hour]"</v>
      </c>
      <c r="B201" s="6" t="str">
        <f t="shared" si="6"/>
        <v>Transmission Link from Withdrawal Node 110 to OUT_CA_SCE_SE</v>
      </c>
      <c r="C201" s="6" t="str">
        <f>_xlfn.IFNA(VLOOKUP($B201,'ElectricityTransmission LinkMap'!D:E,2,0),$B201)</f>
        <v>Transmission Link from Withdrawal Node 110 to OUT_CA_SCE_SE</v>
      </c>
      <c r="D201" s="2" t="s">
        <v>384</v>
      </c>
      <c r="E201" s="1" t="s">
        <v>701</v>
      </c>
      <c r="F201" s="1" t="s">
        <v>776</v>
      </c>
      <c r="G201" s="8" t="str">
        <f>VLOOKUP(MID(F201,4,LEN(F201)-3),All_DemandSites_and_Catchments!B:C,2,0)</f>
        <v>CA_SCE_SE</v>
      </c>
      <c r="H201" s="8">
        <f>VLOOKUP(G201,All_DemandSites_and_Catchments!C:D,2,0)</f>
        <v>18</v>
      </c>
      <c r="I201" s="8" t="s">
        <v>4</v>
      </c>
      <c r="J201" s="12" t="s">
        <v>987</v>
      </c>
    </row>
    <row r="202" spans="1:10" x14ac:dyDescent="0.2">
      <c r="A202" s="6" t="str">
        <f t="shared" si="7"/>
        <v xml:space="preserve"> "Transmission Link from IN_AZ_NW to OUT_AZ_NW[Gigawatt-Hour]"</v>
      </c>
      <c r="B202" s="6" t="str">
        <f t="shared" si="6"/>
        <v>Transmission Link from IN_AZ_NW to OUT_AZ_NW</v>
      </c>
      <c r="C202" s="6" t="str">
        <f>_xlfn.IFNA(VLOOKUP($B202,'ElectricityTransmission LinkMap'!D:E,2,0),$B202)</f>
        <v>Transmission Link from IN_AZ_NW to OUT_AZ_NW</v>
      </c>
      <c r="D202" s="2" t="s">
        <v>780</v>
      </c>
      <c r="E202" s="1" t="s">
        <v>779</v>
      </c>
      <c r="F202" s="1" t="s">
        <v>778</v>
      </c>
      <c r="G202" s="8" t="str">
        <f>VLOOKUP(MID(F202,4,LEN(F202)-3),All_DemandSites_and_Catchments!B:C,2,0)</f>
        <v>AZ_NW</v>
      </c>
      <c r="H202" s="8">
        <f>VLOOKUP(G202,All_DemandSites_and_Catchments!C:D,2,0)</f>
        <v>5</v>
      </c>
      <c r="I202" s="8" t="s">
        <v>4</v>
      </c>
      <c r="J202" s="13" t="s">
        <v>991</v>
      </c>
    </row>
    <row r="203" spans="1:10" x14ac:dyDescent="0.2">
      <c r="A203" s="6" t="str">
        <f t="shared" si="7"/>
        <v xml:space="preserve"> "Transmission Link from MUNI_AZ_NW to OUT_AZ_NW[Gigawatt-Hour]"</v>
      </c>
      <c r="B203" s="6" t="str">
        <f t="shared" si="6"/>
        <v>Transmission Link from MUNI_AZ_NW to OUT_AZ_NW</v>
      </c>
      <c r="C203" s="6" t="str">
        <f>_xlfn.IFNA(VLOOKUP($B203,'ElectricityTransmission LinkMap'!D:E,2,0),$B203)</f>
        <v>Transmission Link from MUNI_AZ_NW to OUT_AZ_NW</v>
      </c>
      <c r="D203" s="2" t="s">
        <v>364</v>
      </c>
      <c r="E203" s="1" t="s">
        <v>1871</v>
      </c>
      <c r="F203" s="1" t="s">
        <v>778</v>
      </c>
      <c r="G203" s="8" t="str">
        <f>VLOOKUP(MID(F203,4,LEN(F203)-3),All_DemandSites_and_Catchments!B:C,2,0)</f>
        <v>AZ_NW</v>
      </c>
      <c r="H203" s="8">
        <f>VLOOKUP(G203,All_DemandSites_and_Catchments!C:D,2,0)</f>
        <v>5</v>
      </c>
      <c r="I203" s="8" t="s">
        <v>4</v>
      </c>
      <c r="J203" s="12" t="s">
        <v>987</v>
      </c>
    </row>
    <row r="204" spans="1:10" x14ac:dyDescent="0.2">
      <c r="A204" s="6" t="str">
        <f t="shared" si="7"/>
        <v xml:space="preserve"> "Transmission Link from IN_CO_NW to OUT_CO_NW[Gigawatt-Hour]"</v>
      </c>
      <c r="B204" s="6" t="str">
        <f t="shared" si="6"/>
        <v>Transmission Link from IN_CO_NW to OUT_CO_NW</v>
      </c>
      <c r="C204" s="6" t="str">
        <f>_xlfn.IFNA(VLOOKUP($B204,'ElectricityTransmission LinkMap'!D:E,2,0),$B204)</f>
        <v>Transmission Link from IN_CO_NW to OUT_CO_NW</v>
      </c>
      <c r="D204" s="2" t="s">
        <v>1793</v>
      </c>
      <c r="E204" s="1" t="s">
        <v>782</v>
      </c>
      <c r="F204" s="1" t="s">
        <v>781</v>
      </c>
      <c r="G204" s="8" t="str">
        <f>VLOOKUP(MID(F204,4,LEN(F204)-3),All_DemandSites_and_Catchments!B:C,2,0)</f>
        <v>CO_NW</v>
      </c>
      <c r="H204" s="8">
        <f>VLOOKUP(G204,All_DemandSites_and_Catchments!C:D,2,0)</f>
        <v>24</v>
      </c>
      <c r="I204" s="8" t="s">
        <v>4</v>
      </c>
      <c r="J204" s="13" t="s">
        <v>991</v>
      </c>
    </row>
    <row r="205" spans="1:10" x14ac:dyDescent="0.2">
      <c r="A205" s="6" t="str">
        <f t="shared" si="7"/>
        <v xml:space="preserve"> "Transmission Link from Withdrawal Node 108 to OUT_CO_NW[Gigawatt-Hour]"</v>
      </c>
      <c r="B205" s="6" t="str">
        <f t="shared" si="6"/>
        <v>Transmission Link from Withdrawal Node 108 to OUT_CO_NW</v>
      </c>
      <c r="C205" s="6" t="str">
        <f>_xlfn.IFNA(VLOOKUP($B205,'ElectricityTransmission LinkMap'!D:E,2,0),$B205)</f>
        <v>Transmission Link from Withdrawal Node 108 to OUT_CO_NW</v>
      </c>
      <c r="D205" s="2" t="s">
        <v>398</v>
      </c>
      <c r="E205" s="1" t="s">
        <v>784</v>
      </c>
      <c r="F205" s="1" t="s">
        <v>781</v>
      </c>
      <c r="G205" s="8" t="str">
        <f>VLOOKUP(MID(F205,4,LEN(F205)-3),All_DemandSites_and_Catchments!B:C,2,0)</f>
        <v>CO_NW</v>
      </c>
      <c r="H205" s="8">
        <f>VLOOKUP(G205,All_DemandSites_and_Catchments!C:D,2,0)</f>
        <v>24</v>
      </c>
      <c r="I205" s="8" t="s">
        <v>4</v>
      </c>
      <c r="J205" s="12" t="s">
        <v>987</v>
      </c>
    </row>
    <row r="206" spans="1:10" x14ac:dyDescent="0.2">
      <c r="A206" s="6" t="str">
        <f t="shared" si="7"/>
        <v xml:space="preserve"> "Transmission Link from Withdrawal Node 68 to OUT_ID_E[Gigawatt-Hour]"</v>
      </c>
      <c r="B206" s="6" t="str">
        <f t="shared" si="6"/>
        <v>Transmission Link from Withdrawal Node 68 to OUT_ID_E</v>
      </c>
      <c r="C206" s="6" t="str">
        <f>_xlfn.IFNA(VLOOKUP($B206,'ElectricityTransmission LinkMap'!D:E,2,0),$B206)</f>
        <v>Transmission Link from Withdrawal Node 68 to OUT_ID_E</v>
      </c>
      <c r="D206" s="2" t="s">
        <v>402</v>
      </c>
      <c r="E206" s="1" t="s">
        <v>663</v>
      </c>
      <c r="F206" s="1" t="s">
        <v>785</v>
      </c>
      <c r="G206" s="8" t="str">
        <f>VLOOKUP(MID(F206,4,LEN(F206)-3),All_DemandSites_and_Catchments!B:C,2,0)</f>
        <v>ID_E</v>
      </c>
      <c r="H206" s="8">
        <f>VLOOKUP(G206,All_DemandSites_and_Catchments!C:D,2,0)</f>
        <v>26</v>
      </c>
      <c r="I206" s="8" t="s">
        <v>4</v>
      </c>
      <c r="J206" s="12" t="s">
        <v>987</v>
      </c>
    </row>
    <row r="207" spans="1:10" x14ac:dyDescent="0.2">
      <c r="A207" s="6" t="str">
        <f t="shared" si="7"/>
        <v xml:space="preserve"> "Transmission Link from Withdrawal Node 69 to OUT_WY_SW[Gigawatt-Hour]"</v>
      </c>
      <c r="B207" s="6" t="str">
        <f t="shared" si="6"/>
        <v>Transmission Link from Withdrawal Node 69 to OUT_WY_SW</v>
      </c>
      <c r="C207" s="6" t="str">
        <f>_xlfn.IFNA(VLOOKUP($B207,'ElectricityTransmission LinkMap'!D:E,2,0),$B207)</f>
        <v>Transmission Link from Withdrawal Node 69 to OUT_WY_SW</v>
      </c>
      <c r="D207" s="2" t="s">
        <v>402</v>
      </c>
      <c r="E207" s="1" t="s">
        <v>658</v>
      </c>
      <c r="F207" s="1" t="s">
        <v>787</v>
      </c>
      <c r="G207" s="8" t="str">
        <f>VLOOKUP(MID(F207,4,LEN(F207)-3),All_DemandSites_and_Catchments!B:C,2,0)</f>
        <v>WY_SW</v>
      </c>
      <c r="H207" s="8">
        <f>VLOOKUP(G207,All_DemandSites_and_Catchments!C:D,2,0)</f>
        <v>50</v>
      </c>
      <c r="I207" s="8" t="s">
        <v>4</v>
      </c>
      <c r="J207" s="12" t="s">
        <v>987</v>
      </c>
    </row>
    <row r="208" spans="1:10" x14ac:dyDescent="0.2">
      <c r="A208" s="6" t="str">
        <f t="shared" si="7"/>
        <v xml:space="preserve"> "Transmission Link from MUNI_UT_N to OUT_UT_N[Gigawatt-Hour]"</v>
      </c>
      <c r="B208" s="6" t="str">
        <f t="shared" si="6"/>
        <v>Transmission Link from MUNI_UT_N to OUT_UT_N</v>
      </c>
      <c r="C208" s="6" t="str">
        <f>_xlfn.IFNA(VLOOKUP($B208,'ElectricityTransmission LinkMap'!D:E,2,0),$B208)</f>
        <v>Transmission Link from MUNI_UT_N to OUT_UT_N</v>
      </c>
      <c r="D208" s="2" t="s">
        <v>428</v>
      </c>
      <c r="E208" s="1" t="s">
        <v>1887</v>
      </c>
      <c r="F208" s="1" t="s">
        <v>788</v>
      </c>
      <c r="G208" s="8" t="str">
        <f>VLOOKUP(MID(F208,4,LEN(F208)-3),All_DemandSites_and_Catchments!B:C,2,0)</f>
        <v>UT_N</v>
      </c>
      <c r="H208" s="8">
        <f>VLOOKUP(G208,All_DemandSites_and_Catchments!C:D,2,0)</f>
        <v>41</v>
      </c>
      <c r="I208" s="8" t="s">
        <v>4</v>
      </c>
      <c r="J208" s="12" t="s">
        <v>987</v>
      </c>
    </row>
    <row r="209" spans="1:10" x14ac:dyDescent="0.2">
      <c r="A209" s="6" t="str">
        <f t="shared" si="7"/>
        <v xml:space="preserve"> "Transmission Link from Withdrawal Node 6 to OUT_UT_S[Gigawatt-Hour]"</v>
      </c>
      <c r="B209" s="6" t="str">
        <f t="shared" si="6"/>
        <v>Transmission Link from Withdrawal Node 6 to OUT_UT_S</v>
      </c>
      <c r="C209" s="6" t="str">
        <f>_xlfn.IFNA(VLOOKUP($B209,'ElectricityTransmission LinkMap'!D:E,2,0),$B209)</f>
        <v>Transmission Link from Withdrawal Node 6 to OUT_UT_S</v>
      </c>
      <c r="D209" s="2" t="s">
        <v>430</v>
      </c>
      <c r="E209" s="1" t="s">
        <v>649</v>
      </c>
      <c r="F209" s="1" t="s">
        <v>789</v>
      </c>
      <c r="G209" s="8" t="str">
        <f>VLOOKUP(MID(F209,4,LEN(F209)-3),All_DemandSites_and_Catchments!B:C,2,0)</f>
        <v>UT_S</v>
      </c>
      <c r="H209" s="8">
        <f>VLOOKUP(G209,All_DemandSites_and_Catchments!C:D,2,0)</f>
        <v>42</v>
      </c>
      <c r="I209" s="8" t="s">
        <v>4</v>
      </c>
      <c r="J209" s="12" t="s">
        <v>987</v>
      </c>
    </row>
    <row r="210" spans="1:10" x14ac:dyDescent="0.2">
      <c r="A210" s="6" t="str">
        <f t="shared" si="7"/>
        <v xml:space="preserve"> "Transmission Link from IN_NV_S to OUT_NV_S[Gigawatt-Hour]"</v>
      </c>
      <c r="B210" s="6" t="str">
        <f t="shared" si="6"/>
        <v>Transmission Link from IN_NV_S to OUT_NV_S</v>
      </c>
      <c r="C210" s="6" t="str">
        <f>_xlfn.IFNA(VLOOKUP($B210,'ElectricityTransmission LinkMap'!D:E,2,0),$B210)</f>
        <v>Transmission Link from IN_NV_S to OUT_NV_S</v>
      </c>
      <c r="D210" s="2" t="s">
        <v>792</v>
      </c>
      <c r="E210" s="1" t="s">
        <v>791</v>
      </c>
      <c r="F210" s="1" t="s">
        <v>790</v>
      </c>
      <c r="G210" s="8" t="str">
        <f>VLOOKUP(MID(F210,4,LEN(F210)-3),All_DemandSites_and_Catchments!B:C,2,0)</f>
        <v>NV_S</v>
      </c>
      <c r="H210" s="8">
        <f>VLOOKUP(G210,All_DemandSites_and_Catchments!C:D,2,0)</f>
        <v>36</v>
      </c>
      <c r="I210" s="8" t="s">
        <v>4</v>
      </c>
      <c r="J210" s="13" t="s">
        <v>991</v>
      </c>
    </row>
    <row r="211" spans="1:10" x14ac:dyDescent="0.2">
      <c r="A211" s="6" t="str">
        <f t="shared" si="7"/>
        <v xml:space="preserve"> "Transmission Link from MUNI_NV_S to OUT_NV_S[Gigawatt-Hour]"</v>
      </c>
      <c r="B211" s="6" t="str">
        <f t="shared" si="6"/>
        <v>Transmission Link from MUNI_NV_S to OUT_NV_S</v>
      </c>
      <c r="C211" s="6" t="str">
        <f>_xlfn.IFNA(VLOOKUP($B211,'ElectricityTransmission LinkMap'!D:E,2,0),$B211)</f>
        <v>Transmission Link from MUNI_NV_S to OUT_NV_S</v>
      </c>
      <c r="D211" s="2" t="s">
        <v>418</v>
      </c>
      <c r="E211" s="1" t="s">
        <v>641</v>
      </c>
      <c r="F211" s="1" t="s">
        <v>790</v>
      </c>
      <c r="G211" s="8" t="str">
        <f>VLOOKUP(MID(F211,4,LEN(F211)-3),All_DemandSites_and_Catchments!B:C,2,0)</f>
        <v>NV_S</v>
      </c>
      <c r="H211" s="8">
        <f>VLOOKUP(G211,All_DemandSites_and_Catchments!C:D,2,0)</f>
        <v>36</v>
      </c>
      <c r="I211" s="8" t="s">
        <v>4</v>
      </c>
      <c r="J211" s="12" t="s">
        <v>987</v>
      </c>
    </row>
    <row r="212" spans="1:10" x14ac:dyDescent="0.2">
      <c r="A212" s="6" t="str">
        <f t="shared" si="7"/>
        <v xml:space="preserve"> "Transmission Link from IN_CA_SCE_CEN to OUT_CA_SCE_CEN[Gigawatt-Hour]"</v>
      </c>
      <c r="B212" s="6" t="str">
        <f t="shared" si="6"/>
        <v>Transmission Link from IN_CA_SCE_CEN to OUT_CA_SCE_CEN</v>
      </c>
      <c r="C212" s="6" t="str">
        <f>_xlfn.IFNA(VLOOKUP($B212,'ElectricityTransmission LinkMap'!D:E,2,0),$B212)</f>
        <v>Transmission Link from IN_CA_SCE_CEN to OUT_CA_SCE_CEN</v>
      </c>
      <c r="D212" s="2" t="s">
        <v>796</v>
      </c>
      <c r="E212" s="1" t="s">
        <v>795</v>
      </c>
      <c r="F212" s="1" t="s">
        <v>794</v>
      </c>
      <c r="G212" s="8" t="str">
        <f>VLOOKUP(MID(F212,4,LEN(F212)-3),All_DemandSites_and_Catchments!B:C,2,0)</f>
        <v>CA_SCE_CEN</v>
      </c>
      <c r="H212" s="8">
        <f>VLOOKUP(G212,All_DemandSites_and_Catchments!C:D,2,0)</f>
        <v>16</v>
      </c>
      <c r="I212" s="8" t="s">
        <v>4</v>
      </c>
      <c r="J212" s="13" t="s">
        <v>991</v>
      </c>
    </row>
    <row r="213" spans="1:10" x14ac:dyDescent="0.2">
      <c r="A213" s="6" t="str">
        <f t="shared" si="7"/>
        <v xml:space="preserve"> "Transmission Link from MUNI_CA_SCE_CEN to OUT_CA_SCE_CEN[Gigawatt-Hour]"</v>
      </c>
      <c r="B213" s="6" t="str">
        <f t="shared" si="6"/>
        <v>Transmission Link from MUNI_CA_SCE_CEN to OUT_CA_SCE_CEN</v>
      </c>
      <c r="C213" s="6" t="str">
        <f>_xlfn.IFNA(VLOOKUP($B213,'ElectricityTransmission LinkMap'!D:E,2,0),$B213)</f>
        <v>Transmission Link from MUNI_CA_SCE_CEN to OUT_CA_SCE_CEN</v>
      </c>
      <c r="D213" s="2" t="s">
        <v>380</v>
      </c>
      <c r="E213" s="1" t="s">
        <v>1881</v>
      </c>
      <c r="F213" s="1" t="s">
        <v>794</v>
      </c>
      <c r="G213" s="8" t="str">
        <f>VLOOKUP(MID(F213,4,LEN(F213)-3),All_DemandSites_and_Catchments!B:C,2,0)</f>
        <v>CA_SCE_CEN</v>
      </c>
      <c r="H213" s="8">
        <f>VLOOKUP(G213,All_DemandSites_and_Catchments!C:D,2,0)</f>
        <v>16</v>
      </c>
      <c r="I213" s="8" t="s">
        <v>4</v>
      </c>
      <c r="J213" s="12" t="s">
        <v>987</v>
      </c>
    </row>
    <row r="214" spans="1:10" x14ac:dyDescent="0.2">
      <c r="A214" s="6" t="str">
        <f t="shared" si="7"/>
        <v xml:space="preserve"> "Transmission Link from MUNI_ID_OR_E to OUT_ID_S_OR_E[Gigawatt-Hour]"</v>
      </c>
      <c r="B214" s="6" t="str">
        <f t="shared" si="6"/>
        <v>Transmission Link from MUNI_ID_OR_E to OUT_ID_S_OR_E</v>
      </c>
      <c r="C214" s="6" t="str">
        <f>_xlfn.IFNA(VLOOKUP($B214,'ElectricityTransmission LinkMap'!D:E,2,0),$B214)</f>
        <v>Transmission Link from MUNI_ID_OR_E to OUT_ID_S_OR_E</v>
      </c>
      <c r="D214" s="2" t="s">
        <v>404</v>
      </c>
      <c r="E214" s="1" t="s">
        <v>1882</v>
      </c>
      <c r="F214" s="1" t="s">
        <v>797</v>
      </c>
      <c r="G214" s="8" t="str">
        <f>VLOOKUP(MID(F214,4,LEN(F214)-3),All_DemandSites_and_Catchments!B:C,2,0)</f>
        <v>ID_S_OR_E</v>
      </c>
      <c r="H214" s="8">
        <f>VLOOKUP(G214,All_DemandSites_and_Catchments!C:D,2,0)</f>
        <v>27</v>
      </c>
      <c r="I214" s="8" t="s">
        <v>4</v>
      </c>
      <c r="J214" s="12" t="s">
        <v>987</v>
      </c>
    </row>
    <row r="215" spans="1:10" x14ac:dyDescent="0.2">
      <c r="A215" s="6" t="str">
        <f t="shared" si="7"/>
        <v xml:space="preserve"> "Transmission Link from Withdrawal Node 135 to WCAN_ALB[Gigawatt-Hour]"</v>
      </c>
      <c r="B215" s="6" t="str">
        <f t="shared" si="6"/>
        <v>Transmission Link from Withdrawal Node 135 to WCAN_ALB</v>
      </c>
      <c r="C215" s="6" t="str">
        <f>_xlfn.IFNA(VLOOKUP($B215,'ElectricityTransmission LinkMap'!D:E,2,0),$B215)</f>
        <v>Transmission Link from Withdrawal Node 135 to WCAN_ALB</v>
      </c>
      <c r="D215" s="2"/>
      <c r="E215" s="1" t="s">
        <v>799</v>
      </c>
      <c r="F215" s="1" t="s">
        <v>798</v>
      </c>
      <c r="G215" s="8" t="str">
        <f>VLOOKUP(MID(F215,4,LEN(F215)-3),All_DemandSites_and_Catchments!B:C,2,0)</f>
        <v>CAN_ALB</v>
      </c>
      <c r="H215" s="8">
        <f>VLOOKUP(G215,All_DemandSites_and_Catchments!C:D,2,0)</f>
        <v>8</v>
      </c>
      <c r="I215" s="8" t="s">
        <v>4</v>
      </c>
      <c r="J215" s="12" t="s">
        <v>996</v>
      </c>
    </row>
    <row r="216" spans="1:10" x14ac:dyDescent="0.2">
      <c r="A216" s="6" t="str">
        <f t="shared" si="7"/>
        <v xml:space="preserve"> "Transmission Link from Withdrawal Node 95 to WCAN_BC[Gigawatt-Hour]"</v>
      </c>
      <c r="B216" s="6" t="str">
        <f t="shared" si="6"/>
        <v>Transmission Link from Withdrawal Node 95 to WCAN_BC</v>
      </c>
      <c r="C216" s="6" t="str">
        <f>_xlfn.IFNA(VLOOKUP($B216,'ElectricityTransmission LinkMap'!D:E,2,0),$B216)</f>
        <v>Transmission Link from Withdrawal Node 95 to WCAN_BC</v>
      </c>
      <c r="D216" s="2"/>
      <c r="E216" s="1" t="s">
        <v>801</v>
      </c>
      <c r="F216" s="1" t="s">
        <v>800</v>
      </c>
      <c r="G216" s="8" t="str">
        <f>VLOOKUP(MID(F216,4,LEN(F216)-3),All_DemandSites_and_Catchments!B:C,2,0)</f>
        <v>CAN_BC</v>
      </c>
      <c r="H216" s="8">
        <f>VLOOKUP(G216,All_DemandSites_and_Catchments!C:D,2,0)</f>
        <v>9</v>
      </c>
      <c r="I216" s="8" t="s">
        <v>4</v>
      </c>
      <c r="J216" s="12" t="s">
        <v>996</v>
      </c>
    </row>
    <row r="217" spans="1:10" x14ac:dyDescent="0.2">
      <c r="A217" s="6" t="str">
        <f t="shared" si="7"/>
        <v xml:space="preserve"> "Transmission Link from Withdrawal Node 147 to WMEX_BAJA[Gigawatt-Hour]"</v>
      </c>
      <c r="B217" s="6" t="str">
        <f t="shared" si="6"/>
        <v>Transmission Link from Withdrawal Node 147 to WMEX_BAJA</v>
      </c>
      <c r="C217" s="6" t="str">
        <f>_xlfn.IFNA(VLOOKUP($B217,'ElectricityTransmission LinkMap'!D:E,2,0),$B217)</f>
        <v>Transmission Link from Withdrawal Node 147 to WMEX_BAJA</v>
      </c>
      <c r="D217" s="2"/>
      <c r="E217" s="1" t="s">
        <v>803</v>
      </c>
      <c r="F217" s="1" t="s">
        <v>802</v>
      </c>
      <c r="G217" s="8" t="str">
        <f>VLOOKUP(MID(F217,4,LEN(F217)-3),All_DemandSites_and_Catchments!B:C,2,0)</f>
        <v>MEX_BAJA</v>
      </c>
      <c r="H217" s="8">
        <f>VLOOKUP(G217,All_DemandSites_and_Catchments!C:D,2,0)</f>
        <v>28</v>
      </c>
      <c r="I217" s="8" t="s">
        <v>4</v>
      </c>
      <c r="J217" s="12" t="s">
        <v>996</v>
      </c>
    </row>
    <row r="218" spans="1:10" x14ac:dyDescent="0.2">
      <c r="A218" s="6" t="str">
        <f t="shared" si="7"/>
        <v xml:space="preserve"> "Transmission Link from Withdrawal Node 123 to CA_SCE_CEN_Santa Clara[Gigawatt-Hour]"</v>
      </c>
      <c r="B218" s="6" t="str">
        <f t="shared" si="6"/>
        <v>Transmission Link from Withdrawal Node 123 to CA_SCE_CEN_Santa Clara</v>
      </c>
      <c r="C218" s="6" t="str">
        <f>_xlfn.IFNA(VLOOKUP($B218,'ElectricityTransmission LinkMap'!D:E,2,0),$B218)</f>
        <v>Transmission Link from Withdrawal Node 123 to CA_SCE_CEN_Santa Clara</v>
      </c>
      <c r="D218" s="2" t="s">
        <v>455</v>
      </c>
      <c r="E218" s="1" t="s">
        <v>805</v>
      </c>
      <c r="F218" s="1" t="s">
        <v>804</v>
      </c>
      <c r="G218" s="8" t="str">
        <f>VLOOKUP(MID(F218,4,LEN(F218)-3),All_DemandSites_and_Catchments!B:C,2,0)</f>
        <v>CA_SCE_CEN</v>
      </c>
      <c r="H218" s="8">
        <f>VLOOKUP(G218,All_DemandSites_and_Catchments!C:D,2,0)</f>
        <v>16</v>
      </c>
      <c r="I218" s="8" t="s">
        <v>1</v>
      </c>
      <c r="J218" s="12" t="s">
        <v>2</v>
      </c>
    </row>
    <row r="219" spans="1:10" x14ac:dyDescent="0.2">
      <c r="A219" s="6" t="str">
        <f t="shared" si="7"/>
        <v xml:space="preserve"> "Transmission Link from CA_SCE_CEN_GW to CA_SCE_CEN_Santa Clara[Gigawatt-Hour]"</v>
      </c>
      <c r="B219" s="6" t="str">
        <f t="shared" si="6"/>
        <v>Transmission Link from CA_SCE_CEN_GW to CA_SCE_CEN_Santa Clara</v>
      </c>
      <c r="C219" s="6" t="str">
        <f>_xlfn.IFNA(VLOOKUP($B219,'ElectricityTransmission LinkMap'!D:E,2,0),$B219)</f>
        <v>Transmission Link from CA_SCE_CEN_GW to CA_SCE_CEN_Santa Clara</v>
      </c>
      <c r="D219" s="2" t="s">
        <v>807</v>
      </c>
      <c r="E219" s="1" t="s">
        <v>806</v>
      </c>
      <c r="F219" s="1" t="s">
        <v>804</v>
      </c>
      <c r="G219" s="8" t="str">
        <f>VLOOKUP(MID(F219,4,LEN(F219)-3),All_DemandSites_and_Catchments!B:C,2,0)</f>
        <v>CA_SCE_CEN</v>
      </c>
      <c r="H219" s="8">
        <f>VLOOKUP(G219,All_DemandSites_and_Catchments!C:D,2,0)</f>
        <v>16</v>
      </c>
      <c r="I219" s="8" t="s">
        <v>1</v>
      </c>
      <c r="J219" s="12" t="s">
        <v>992</v>
      </c>
    </row>
    <row r="220" spans="1:10" x14ac:dyDescent="0.2">
      <c r="A220" s="6" t="str">
        <f t="shared" si="7"/>
        <v xml:space="preserve"> "Transmission Link from Withdrawal Node 119 to CA_LADWP_San Diego Creek[Gigawatt-Hour]"</v>
      </c>
      <c r="B220" s="6" t="str">
        <f t="shared" si="6"/>
        <v>Transmission Link from Withdrawal Node 119 to CA_LADWP_San Diego Creek</v>
      </c>
      <c r="C220" s="6" t="str">
        <f>_xlfn.IFNA(VLOOKUP($B220,'ElectricityTransmission LinkMap'!D:E,2,0),$B220)</f>
        <v>Transmission Link from Withdrawal Node 119 to CA_LADWP_San Diego Creek</v>
      </c>
      <c r="D220" s="2" t="s">
        <v>455</v>
      </c>
      <c r="E220" s="1" t="s">
        <v>809</v>
      </c>
      <c r="F220" s="1" t="s">
        <v>808</v>
      </c>
      <c r="G220" s="8" t="str">
        <f>VLOOKUP(MID(F220,4,LEN(F220)-3),All_DemandSites_and_Catchments!B:C,2,0)</f>
        <v>CA_LADWP</v>
      </c>
      <c r="H220" s="8">
        <f>VLOOKUP(G220,All_DemandSites_and_Catchments!C:D,2,0)</f>
        <v>11</v>
      </c>
      <c r="I220" s="8" t="s">
        <v>1</v>
      </c>
      <c r="J220" s="12" t="s">
        <v>2</v>
      </c>
    </row>
    <row r="221" spans="1:10" x14ac:dyDescent="0.2">
      <c r="A221" s="6" t="str">
        <f t="shared" si="7"/>
        <v xml:space="preserve"> "Transmission Link from CA_SCE_S_GW to CA_LADWP_San Diego Creek[Gigawatt-Hour]"</v>
      </c>
      <c r="B221" s="6" t="str">
        <f t="shared" si="6"/>
        <v>Transmission Link from CA_SCE_S_GW to CA_LADWP_San Diego Creek</v>
      </c>
      <c r="C221" s="6" t="str">
        <f>_xlfn.IFNA(VLOOKUP($B221,'ElectricityTransmission LinkMap'!D:E,2,0),$B221)</f>
        <v>Transmission Link from CA_SCE_S_GW to CA_LADWP_San Diego Creek</v>
      </c>
      <c r="D221" s="2" t="s">
        <v>811</v>
      </c>
      <c r="E221" s="1" t="s">
        <v>810</v>
      </c>
      <c r="F221" s="1" t="s">
        <v>808</v>
      </c>
      <c r="G221" s="8" t="str">
        <f>VLOOKUP(MID(F221,4,LEN(F221)-3),All_DemandSites_and_Catchments!B:C,2,0)</f>
        <v>CA_LADWP</v>
      </c>
      <c r="H221" s="8">
        <f>VLOOKUP(G221,All_DemandSites_and_Catchments!C:D,2,0)</f>
        <v>11</v>
      </c>
      <c r="I221" s="8" t="s">
        <v>1</v>
      </c>
      <c r="J221" s="12" t="s">
        <v>992</v>
      </c>
    </row>
    <row r="222" spans="1:10" x14ac:dyDescent="0.2">
      <c r="A222" s="6" t="str">
        <f t="shared" si="7"/>
        <v xml:space="preserve"> "Transmission Link from San Vicente Reservoir to CA_SDGE_Sweetwater[Gigawatt-Hour]"</v>
      </c>
      <c r="B222" s="6" t="str">
        <f t="shared" si="6"/>
        <v>Transmission Link from San Vicente Reservoir to CA_SDGE_Sweetwater</v>
      </c>
      <c r="C222" s="6" t="str">
        <f>_xlfn.IFNA(VLOOKUP($B222,'ElectricityTransmission LinkMap'!D:E,2,0),$B222)</f>
        <v>Transmission Link from San Vicente Reservoir to CA_SDGE_Sweetwater</v>
      </c>
      <c r="D222" s="2" t="s">
        <v>455</v>
      </c>
      <c r="E222" s="1" t="s">
        <v>813</v>
      </c>
      <c r="F222" s="1" t="s">
        <v>812</v>
      </c>
      <c r="G222" s="8" t="str">
        <f>VLOOKUP(MID(F222,4,LEN(F222)-3),All_DemandSites_and_Catchments!B:C,2,0)</f>
        <v>CA_SDGE</v>
      </c>
      <c r="H222" s="8">
        <f>VLOOKUP(G222,All_DemandSites_and_Catchments!C:D,2,0)</f>
        <v>20</v>
      </c>
      <c r="I222" s="8" t="s">
        <v>1</v>
      </c>
      <c r="J222" s="12" t="s">
        <v>2</v>
      </c>
    </row>
    <row r="223" spans="1:10" x14ac:dyDescent="0.2">
      <c r="A223" s="6" t="str">
        <f t="shared" si="7"/>
        <v xml:space="preserve"> "Transmission Link from CA_SDGE_GW to CA_SDGE_Sweetwater[Gigawatt-Hour]"</v>
      </c>
      <c r="B223" s="6" t="str">
        <f t="shared" si="6"/>
        <v>Transmission Link from CA_SDGE_GW to CA_SDGE_Sweetwater</v>
      </c>
      <c r="C223" s="6" t="str">
        <f>_xlfn.IFNA(VLOOKUP($B223,'ElectricityTransmission LinkMap'!D:E,2,0),$B223)</f>
        <v>Transmission Link from CA_SDGE_GW to CA_SDGE_Sweetwater</v>
      </c>
      <c r="D223" s="2" t="s">
        <v>815</v>
      </c>
      <c r="E223" s="1" t="s">
        <v>814</v>
      </c>
      <c r="F223" s="1" t="s">
        <v>812</v>
      </c>
      <c r="G223" s="8" t="str">
        <f>VLOOKUP(MID(F223,4,LEN(F223)-3),All_DemandSites_and_Catchments!B:C,2,0)</f>
        <v>CA_SDGE</v>
      </c>
      <c r="H223" s="8">
        <f>VLOOKUP(G223,All_DemandSites_and_Catchments!C:D,2,0)</f>
        <v>20</v>
      </c>
      <c r="I223" s="8" t="s">
        <v>1</v>
      </c>
      <c r="J223" s="12" t="s">
        <v>992</v>
      </c>
    </row>
    <row r="224" spans="1:10" x14ac:dyDescent="0.2">
      <c r="A224" s="6" t="str">
        <f t="shared" si="7"/>
        <v xml:space="preserve"> "Transmission Link from San Vicente Reservoir to CA_SDGE_San Dieguito[Gigawatt-Hour]"</v>
      </c>
      <c r="B224" s="6" t="str">
        <f t="shared" si="6"/>
        <v>Transmission Link from San Vicente Reservoir to CA_SDGE_San Dieguito</v>
      </c>
      <c r="C224" s="6" t="str">
        <f>_xlfn.IFNA(VLOOKUP($B224,'ElectricityTransmission LinkMap'!D:E,2,0),$B224)</f>
        <v>Transmission Link from San Vicente Reservoir to CA_SDGE_San Dieguito</v>
      </c>
      <c r="D224" s="2" t="s">
        <v>455</v>
      </c>
      <c r="E224" s="1" t="s">
        <v>813</v>
      </c>
      <c r="F224" s="1" t="s">
        <v>816</v>
      </c>
      <c r="G224" s="8" t="str">
        <f>VLOOKUP(MID(F224,4,LEN(F224)-3),All_DemandSites_and_Catchments!B:C,2,0)</f>
        <v>CA_SDGE</v>
      </c>
      <c r="H224" s="8">
        <f>VLOOKUP(G224,All_DemandSites_and_Catchments!C:D,2,0)</f>
        <v>20</v>
      </c>
      <c r="I224" s="8" t="s">
        <v>1</v>
      </c>
      <c r="J224" s="12" t="s">
        <v>2</v>
      </c>
    </row>
    <row r="225" spans="1:10" x14ac:dyDescent="0.2">
      <c r="A225" s="6" t="str">
        <f t="shared" si="7"/>
        <v xml:space="preserve"> "Transmission Link from CA_SDGE_GW to CA_SDGE_San Dieguito[Gigawatt-Hour]"</v>
      </c>
      <c r="B225" s="6" t="str">
        <f t="shared" si="6"/>
        <v>Transmission Link from CA_SDGE_GW to CA_SDGE_San Dieguito</v>
      </c>
      <c r="C225" s="6" t="str">
        <f>_xlfn.IFNA(VLOOKUP($B225,'ElectricityTransmission LinkMap'!D:E,2,0),$B225)</f>
        <v>Transmission Link from CA_SDGE_GW to CA_SDGE_San Dieguito</v>
      </c>
      <c r="D225" s="2" t="s">
        <v>815</v>
      </c>
      <c r="E225" s="1" t="s">
        <v>814</v>
      </c>
      <c r="F225" s="1" t="s">
        <v>816</v>
      </c>
      <c r="G225" s="8" t="str">
        <f>VLOOKUP(MID(F225,4,LEN(F225)-3),All_DemandSites_and_Catchments!B:C,2,0)</f>
        <v>CA_SDGE</v>
      </c>
      <c r="H225" s="8">
        <f>VLOOKUP(G225,All_DemandSites_and_Catchments!C:D,2,0)</f>
        <v>20</v>
      </c>
      <c r="I225" s="8" t="s">
        <v>1</v>
      </c>
      <c r="J225" s="12" t="s">
        <v>992</v>
      </c>
    </row>
    <row r="226" spans="1:10" x14ac:dyDescent="0.2">
      <c r="A226" s="6" t="str">
        <f t="shared" si="7"/>
        <v xml:space="preserve"> "Transmission Link from San Vicente Reservoir to CA_SDGE_St Vincent[Gigawatt-Hour]"</v>
      </c>
      <c r="B226" s="6" t="str">
        <f t="shared" si="6"/>
        <v>Transmission Link from San Vicente Reservoir to CA_SDGE_St Vincent</v>
      </c>
      <c r="C226" s="6" t="str">
        <f>_xlfn.IFNA(VLOOKUP($B226,'ElectricityTransmission LinkMap'!D:E,2,0),$B226)</f>
        <v>Transmission Link from San Vicente Reservoir to CA_SDGE_St Vincent</v>
      </c>
      <c r="D226" s="2" t="s">
        <v>455</v>
      </c>
      <c r="E226" s="1" t="s">
        <v>813</v>
      </c>
      <c r="F226" s="1" t="s">
        <v>817</v>
      </c>
      <c r="G226" s="8" t="str">
        <f>VLOOKUP(MID(F226,4,LEN(F226)-3),All_DemandSites_and_Catchments!B:C,2,0)</f>
        <v>CA_SDGE</v>
      </c>
      <c r="H226" s="8">
        <f>VLOOKUP(G226,All_DemandSites_and_Catchments!C:D,2,0)</f>
        <v>20</v>
      </c>
      <c r="I226" s="8" t="s">
        <v>1</v>
      </c>
      <c r="J226" s="12" t="s">
        <v>2</v>
      </c>
    </row>
    <row r="227" spans="1:10" x14ac:dyDescent="0.2">
      <c r="A227" s="6" t="str">
        <f t="shared" si="7"/>
        <v xml:space="preserve"> "Transmission Link from CA_SDGE_GW to CA_SDGE_St Vincent[Gigawatt-Hour]"</v>
      </c>
      <c r="B227" s="6" t="str">
        <f t="shared" si="6"/>
        <v>Transmission Link from CA_SDGE_GW to CA_SDGE_St Vincent</v>
      </c>
      <c r="C227" s="6" t="str">
        <f>_xlfn.IFNA(VLOOKUP($B227,'ElectricityTransmission LinkMap'!D:E,2,0),$B227)</f>
        <v>Transmission Link from CA_SDGE_GW to CA_SDGE_St Vincent</v>
      </c>
      <c r="D227" s="2" t="s">
        <v>815</v>
      </c>
      <c r="E227" s="1" t="s">
        <v>814</v>
      </c>
      <c r="F227" s="1" t="s">
        <v>817</v>
      </c>
      <c r="G227" s="8" t="str">
        <f>VLOOKUP(MID(F227,4,LEN(F227)-3),All_DemandSites_and_Catchments!B:C,2,0)</f>
        <v>CA_SDGE</v>
      </c>
      <c r="H227" s="8">
        <f>VLOOKUP(G227,All_DemandSites_and_Catchments!C:D,2,0)</f>
        <v>20</v>
      </c>
      <c r="I227" s="8" t="s">
        <v>1</v>
      </c>
      <c r="J227" s="12" t="s">
        <v>992</v>
      </c>
    </row>
    <row r="228" spans="1:10" x14ac:dyDescent="0.2">
      <c r="A228" s="6" t="str">
        <f t="shared" si="7"/>
        <v xml:space="preserve"> "Transmission Link from Diamond Valley San Vicente Reservoir[Gigawatt-Hour]"</v>
      </c>
      <c r="B228" s="6" t="str">
        <f t="shared" si="6"/>
        <v>Transmission Link from Diamond Valley San Vicente Reservoir</v>
      </c>
      <c r="C228" s="6" t="str">
        <f>_xlfn.IFNA(VLOOKUP($B228,'ElectricityTransmission LinkMap'!D:E,2,0),$B228)</f>
        <v>Transmission Link from Diamond Valley to San Vicente Reservoir</v>
      </c>
      <c r="D228" s="2"/>
      <c r="E228" s="1" t="s">
        <v>819</v>
      </c>
      <c r="F228" s="1" t="s">
        <v>818</v>
      </c>
      <c r="G228" s="8" t="s">
        <v>22</v>
      </c>
      <c r="H228" s="8">
        <f>VLOOKUP(G228,All_DemandSites_and_Catchments!C:D,2,0)</f>
        <v>20</v>
      </c>
      <c r="I228" s="8" t="s">
        <v>995</v>
      </c>
      <c r="J228" s="12" t="s">
        <v>996</v>
      </c>
    </row>
    <row r="229" spans="1:10" x14ac:dyDescent="0.2">
      <c r="A229" s="6" t="str">
        <f t="shared" si="7"/>
        <v xml:space="preserve"> "Transmission Link from AZ_APS_E_GW to AZ_APS_E_GW[Gigawatt-Hour]"</v>
      </c>
      <c r="B229" s="6" t="str">
        <f t="shared" si="6"/>
        <v>Transmission Link from AZ_APS_E_GW to AZ_APS_E_GW</v>
      </c>
      <c r="C229" s="6" t="str">
        <f>_xlfn.IFNA(VLOOKUP($B229,'ElectricityTransmission LinkMap'!D:E,2,0),$B229)</f>
        <v>Transmission Link from AZ_APS_E_GW to AZ_APS_E_MUNI</v>
      </c>
      <c r="D229" s="2" t="s">
        <v>730</v>
      </c>
      <c r="E229" s="1" t="s">
        <v>820</v>
      </c>
      <c r="F229" s="1" t="s">
        <v>983</v>
      </c>
      <c r="G229" s="8" t="str">
        <f>MID(F229,4,LEN(F229)-6)</f>
        <v>AZ_APS_E</v>
      </c>
      <c r="H229" s="8">
        <f>VLOOKUP(G229,All_DemandSites_and_Catchments!C:D,2,0)</f>
        <v>1</v>
      </c>
      <c r="I229" s="8" t="s">
        <v>4</v>
      </c>
      <c r="J229" s="12" t="s">
        <v>989</v>
      </c>
    </row>
    <row r="230" spans="1:10" x14ac:dyDescent="0.2">
      <c r="A230" s="6" t="str">
        <f t="shared" si="7"/>
        <v xml:space="preserve"> "Transmission Link from Withdrawal Node 56 to MT_SE_Middle Yellowstone[Gigawatt-Hour]"</v>
      </c>
      <c r="B230" s="6" t="str">
        <f t="shared" si="6"/>
        <v>Transmission Link from Withdrawal Node 56 to MT_SE_Middle Yellowstone</v>
      </c>
      <c r="C230" s="6" t="str">
        <f>_xlfn.IFNA(VLOOKUP($B230,'ElectricityTransmission LinkMap'!D:E,2,0),$B230)</f>
        <v>Transmission Link from Withdrawal Node 56 to MT_SE_Middle Yellowstone</v>
      </c>
      <c r="D230" s="2" t="s">
        <v>455</v>
      </c>
      <c r="E230" s="1" t="s">
        <v>822</v>
      </c>
      <c r="F230" s="1" t="s">
        <v>821</v>
      </c>
      <c r="G230" s="8" t="str">
        <f>VLOOKUP(MID(F230,4,LEN(F230)-3),All_DemandSites_and_Catchments!B:C,2,0)</f>
        <v>MT_SE</v>
      </c>
      <c r="H230" s="8">
        <f>VLOOKUP(G230,All_DemandSites_and_Catchments!C:D,2,0)</f>
        <v>31</v>
      </c>
      <c r="I230" s="8" t="s">
        <v>1</v>
      </c>
      <c r="J230" s="12" t="s">
        <v>2</v>
      </c>
    </row>
    <row r="231" spans="1:10" x14ac:dyDescent="0.2">
      <c r="A231" s="6" t="str">
        <f t="shared" si="7"/>
        <v xml:space="preserve"> "Transmission Link from MT_SE_GW to MT_SE_Middle Yellowstone[Gigawatt-Hour]"</v>
      </c>
      <c r="B231" s="6" t="str">
        <f t="shared" si="6"/>
        <v>Transmission Link from MT_SE_GW to MT_SE_Middle Yellowstone</v>
      </c>
      <c r="C231" s="6" t="str">
        <f>_xlfn.IFNA(VLOOKUP($B231,'ElectricityTransmission LinkMap'!D:E,2,0),$B231)</f>
        <v>Transmission Link from MT_SE_GW to MT_SE_Middle Yellowstone</v>
      </c>
      <c r="D231" s="2" t="s">
        <v>824</v>
      </c>
      <c r="E231" s="1" t="s">
        <v>823</v>
      </c>
      <c r="F231" s="1" t="s">
        <v>821</v>
      </c>
      <c r="G231" s="8" t="str">
        <f>VLOOKUP(MID(F231,4,LEN(F231)-3),All_DemandSites_and_Catchments!B:C,2,0)</f>
        <v>MT_SE</v>
      </c>
      <c r="H231" s="8">
        <f>VLOOKUP(G231,All_DemandSites_and_Catchments!C:D,2,0)</f>
        <v>31</v>
      </c>
      <c r="I231" s="8" t="s">
        <v>1</v>
      </c>
      <c r="J231" s="12" t="s">
        <v>992</v>
      </c>
    </row>
    <row r="232" spans="1:10" x14ac:dyDescent="0.2">
      <c r="A232" s="6" t="str">
        <f t="shared" si="7"/>
        <v xml:space="preserve"> "Transmission Link from Withdrawal Node 116 to CO_DEN_Clear Creek[Gigawatt-Hour]"</v>
      </c>
      <c r="B232" s="6" t="str">
        <f t="shared" si="6"/>
        <v>Transmission Link from Withdrawal Node 116 to CO_DEN_Clear Creek</v>
      </c>
      <c r="C232" s="6" t="str">
        <f>_xlfn.IFNA(VLOOKUP($B232,'ElectricityTransmission LinkMap'!D:E,2,0),$B232)</f>
        <v>Transmission Link from Withdrawal Node 116 to CO_DEN_Clear Creek</v>
      </c>
      <c r="D232" s="2" t="s">
        <v>455</v>
      </c>
      <c r="E232" s="1" t="s">
        <v>826</v>
      </c>
      <c r="F232" s="1" t="s">
        <v>825</v>
      </c>
      <c r="G232" s="8" t="str">
        <f>VLOOKUP(MID(F232,4,LEN(F232)-3),All_DemandSites_and_Catchments!B:C,2,0)</f>
        <v>CO_DEN</v>
      </c>
      <c r="H232" s="8">
        <f>VLOOKUP(G232,All_DemandSites_and_Catchments!C:D,2,0)</f>
        <v>22</v>
      </c>
      <c r="I232" s="8" t="s">
        <v>1</v>
      </c>
      <c r="J232" s="12" t="s">
        <v>2</v>
      </c>
    </row>
    <row r="233" spans="1:10" x14ac:dyDescent="0.2">
      <c r="A233" s="6" t="str">
        <f t="shared" si="7"/>
        <v xml:space="preserve"> "Transmission Link from CO_DEN_GW to CO_DEN_Clear Creek[Gigawatt-Hour]"</v>
      </c>
      <c r="B233" s="6" t="str">
        <f t="shared" si="6"/>
        <v>Transmission Link from CO_DEN_GW to CO_DEN_Clear Creek</v>
      </c>
      <c r="C233" s="6" t="str">
        <f>_xlfn.IFNA(VLOOKUP($B233,'ElectricityTransmission LinkMap'!D:E,2,0),$B233)</f>
        <v>Transmission Link from CO_DEN_GW to CO_DEN_Clear Creek</v>
      </c>
      <c r="D233" s="2" t="s">
        <v>497</v>
      </c>
      <c r="E233" s="1" t="s">
        <v>496</v>
      </c>
      <c r="F233" s="1" t="s">
        <v>825</v>
      </c>
      <c r="G233" s="8" t="str">
        <f>VLOOKUP(MID(F233,4,LEN(F233)-3),All_DemandSites_and_Catchments!B:C,2,0)</f>
        <v>CO_DEN</v>
      </c>
      <c r="H233" s="8">
        <f>VLOOKUP(G233,All_DemandSites_and_Catchments!C:D,2,0)</f>
        <v>22</v>
      </c>
      <c r="I233" s="8" t="s">
        <v>1</v>
      </c>
      <c r="J233" s="12" t="s">
        <v>992</v>
      </c>
    </row>
    <row r="234" spans="1:10" x14ac:dyDescent="0.2">
      <c r="A234" s="6" t="str">
        <f t="shared" si="7"/>
        <v xml:space="preserve"> "Transmission Link from Withdrawal Node 149 to CO_DEN_Big Thompson[Gigawatt-Hour]"</v>
      </c>
      <c r="B234" s="6" t="str">
        <f t="shared" si="6"/>
        <v>Transmission Link from Withdrawal Node 149 to CO_DEN_Big Thompson</v>
      </c>
      <c r="C234" s="6" t="str">
        <f>_xlfn.IFNA(VLOOKUP($B234,'ElectricityTransmission LinkMap'!D:E,2,0),$B234)</f>
        <v>Transmission Link from Withdrawal Node 149 to CO_DEN_Big Thompson</v>
      </c>
      <c r="D234" s="2" t="s">
        <v>455</v>
      </c>
      <c r="E234" s="1" t="s">
        <v>828</v>
      </c>
      <c r="F234" s="1" t="s">
        <v>827</v>
      </c>
      <c r="G234" s="8" t="str">
        <f>VLOOKUP(MID(F234,4,LEN(F234)-3),All_DemandSites_and_Catchments!B:C,2,0)</f>
        <v>CO_DEN</v>
      </c>
      <c r="H234" s="8">
        <f>VLOOKUP(G234,All_DemandSites_and_Catchments!C:D,2,0)</f>
        <v>22</v>
      </c>
      <c r="I234" s="8" t="s">
        <v>1</v>
      </c>
      <c r="J234" s="12" t="s">
        <v>2</v>
      </c>
    </row>
    <row r="235" spans="1:10" x14ac:dyDescent="0.2">
      <c r="A235" s="6" t="str">
        <f t="shared" si="7"/>
        <v xml:space="preserve"> "Transmission Link from CO_DEN_GW to CO_DEN_Big Thompson[Gigawatt-Hour]"</v>
      </c>
      <c r="B235" s="6" t="str">
        <f t="shared" si="6"/>
        <v>Transmission Link from CO_DEN_GW to CO_DEN_Big Thompson</v>
      </c>
      <c r="C235" s="6" t="str">
        <f>_xlfn.IFNA(VLOOKUP($B235,'ElectricityTransmission LinkMap'!D:E,2,0),$B235)</f>
        <v>Transmission Link from CO_DEN_GW to CO_DEN_Big Thompson</v>
      </c>
      <c r="D235" s="2" t="s">
        <v>497</v>
      </c>
      <c r="E235" s="1" t="s">
        <v>496</v>
      </c>
      <c r="F235" s="1" t="s">
        <v>827</v>
      </c>
      <c r="G235" s="8" t="str">
        <f>VLOOKUP(MID(F235,4,LEN(F235)-3),All_DemandSites_and_Catchments!B:C,2,0)</f>
        <v>CO_DEN</v>
      </c>
      <c r="H235" s="8">
        <f>VLOOKUP(G235,All_DemandSites_and_Catchments!C:D,2,0)</f>
        <v>22</v>
      </c>
      <c r="I235" s="8" t="s">
        <v>1</v>
      </c>
      <c r="J235" s="12" t="s">
        <v>992</v>
      </c>
    </row>
    <row r="236" spans="1:10" x14ac:dyDescent="0.2">
      <c r="A236" s="6" t="str">
        <f t="shared" si="7"/>
        <v xml:space="preserve"> "Transmission Link from Withdrawal Node 165 to WA_N_CEN_Lwr Middle Columbia 2[Gigawatt-Hour]"</v>
      </c>
      <c r="B236" s="6" t="str">
        <f t="shared" si="6"/>
        <v>Transmission Link from Withdrawal Node 165 to WA_N_CEN_Lwr Middle Columbia 2</v>
      </c>
      <c r="C236" s="6" t="str">
        <f>_xlfn.IFNA(VLOOKUP($B236,'ElectricityTransmission LinkMap'!D:E,2,0),$B236)</f>
        <v>Transmission Link from Withdrawal Node 165 to WA_N_CEN_Lwr Middle Columbia 2</v>
      </c>
      <c r="D236" s="2" t="s">
        <v>455</v>
      </c>
      <c r="E236" s="1" t="s">
        <v>830</v>
      </c>
      <c r="F236" s="1" t="s">
        <v>829</v>
      </c>
      <c r="G236" s="8" t="str">
        <f>VLOOKUP(MID(F236,4,LEN(F236)-3),All_DemandSites_and_Catchments!B:C,2,0)</f>
        <v>WA_N_CEN</v>
      </c>
      <c r="H236" s="8">
        <f>VLOOKUP(G236,All_DemandSites_and_Catchments!C:D,2,0)</f>
        <v>44</v>
      </c>
      <c r="I236" s="8" t="s">
        <v>1</v>
      </c>
      <c r="J236" s="12" t="s">
        <v>2</v>
      </c>
    </row>
    <row r="237" spans="1:10" x14ac:dyDescent="0.2">
      <c r="A237" s="6" t="str">
        <f t="shared" si="7"/>
        <v xml:space="preserve"> "Transmission Link from WA_N_CEN_GW2 to WA_N_CEN_Lwr Middle Columbia 2[Gigawatt-Hour]"</v>
      </c>
      <c r="B237" s="6" t="str">
        <f t="shared" si="6"/>
        <v>Transmission Link from WA_N_CEN_GW2 to WA_N_CEN_Lwr Middle Columbia 2</v>
      </c>
      <c r="C237" s="6" t="str">
        <f>_xlfn.IFNA(VLOOKUP($B237,'ElectricityTransmission LinkMap'!D:E,2,0),$B237)</f>
        <v>Transmission Link from WA_N_CEN_GW2 to WA_N_CEN_Lwr Middle Columbia 2</v>
      </c>
      <c r="D237" s="2" t="s">
        <v>585</v>
      </c>
      <c r="E237" s="1" t="s">
        <v>584</v>
      </c>
      <c r="F237" s="1" t="s">
        <v>829</v>
      </c>
      <c r="G237" s="8" t="str">
        <f>VLOOKUP(MID(F237,4,LEN(F237)-3),All_DemandSites_and_Catchments!B:C,2,0)</f>
        <v>WA_N_CEN</v>
      </c>
      <c r="H237" s="8">
        <f>VLOOKUP(G237,All_DemandSites_and_Catchments!C:D,2,0)</f>
        <v>44</v>
      </c>
      <c r="I237" s="8" t="s">
        <v>1</v>
      </c>
      <c r="J237" s="12" t="s">
        <v>992</v>
      </c>
    </row>
    <row r="238" spans="1:10" x14ac:dyDescent="0.2">
      <c r="A238" s="6" t="str">
        <f t="shared" si="7"/>
        <v xml:space="preserve"> "Transmission Link from Withdrawal Node 144 to ID_E_Middle Bear[Gigawatt-Hour]"</v>
      </c>
      <c r="B238" s="6" t="str">
        <f t="shared" si="6"/>
        <v>Transmission Link from Withdrawal Node 144 to ID_E_Middle Bear</v>
      </c>
      <c r="C238" s="6" t="str">
        <f>_xlfn.IFNA(VLOOKUP($B238,'ElectricityTransmission LinkMap'!D:E,2,0),$B238)</f>
        <v>Transmission Link from Withdrawal Node 144 to ID_E_Middle Bear</v>
      </c>
      <c r="D238" s="2" t="s">
        <v>455</v>
      </c>
      <c r="E238" s="1" t="s">
        <v>832</v>
      </c>
      <c r="F238" s="1" t="s">
        <v>831</v>
      </c>
      <c r="G238" s="8" t="str">
        <f>VLOOKUP(MID(F238,4,LEN(F238)-3),All_DemandSites_and_Catchments!B:C,2,0)</f>
        <v>ID_E</v>
      </c>
      <c r="H238" s="8">
        <f>VLOOKUP(G238,All_DemandSites_and_Catchments!C:D,2,0)</f>
        <v>26</v>
      </c>
      <c r="I238" s="8" t="s">
        <v>1</v>
      </c>
      <c r="J238" s="12" t="s">
        <v>2</v>
      </c>
    </row>
    <row r="239" spans="1:10" x14ac:dyDescent="0.2">
      <c r="A239" s="6" t="str">
        <f t="shared" si="7"/>
        <v xml:space="preserve"> "Transmission Link from UT_N_GW to ID_E_Middle Bear[Gigawatt-Hour]"</v>
      </c>
      <c r="B239" s="6" t="str">
        <f t="shared" si="6"/>
        <v>Transmission Link from UT_N_GW to ID_E_Middle Bear</v>
      </c>
      <c r="C239" s="6" t="str">
        <f>_xlfn.IFNA(VLOOKUP($B239,'ElectricityTransmission LinkMap'!D:E,2,0),$B239)</f>
        <v>Transmission Link from UT_N_GW to ID_E_Middle Bear</v>
      </c>
      <c r="D239" s="2" t="s">
        <v>465</v>
      </c>
      <c r="E239" s="1" t="s">
        <v>464</v>
      </c>
      <c r="F239" s="1" t="s">
        <v>831</v>
      </c>
      <c r="G239" s="8" t="str">
        <f>VLOOKUP(MID(F239,4,LEN(F239)-3),All_DemandSites_and_Catchments!B:C,2,0)</f>
        <v>ID_E</v>
      </c>
      <c r="H239" s="8">
        <f>VLOOKUP(G239,All_DemandSites_and_Catchments!C:D,2,0)</f>
        <v>26</v>
      </c>
      <c r="I239" s="8" t="s">
        <v>1</v>
      </c>
      <c r="J239" s="12" t="s">
        <v>992</v>
      </c>
    </row>
    <row r="240" spans="1:10" x14ac:dyDescent="0.2">
      <c r="A240" s="6" t="str">
        <f t="shared" si="7"/>
        <v xml:space="preserve"> "Transmission Link from Withdrawal Node 143 to ID_E_Lwr Bear[Gigawatt-Hour]"</v>
      </c>
      <c r="B240" s="6" t="str">
        <f t="shared" si="6"/>
        <v>Transmission Link from Withdrawal Node 143 to ID_E_Lwr Bear</v>
      </c>
      <c r="C240" s="6" t="str">
        <f>_xlfn.IFNA(VLOOKUP($B240,'ElectricityTransmission LinkMap'!D:E,2,0),$B240)</f>
        <v>Transmission Link from Withdrawal Node 143 to ID_E_Lwr Bear</v>
      </c>
      <c r="D240" s="2" t="s">
        <v>455</v>
      </c>
      <c r="E240" s="1" t="s">
        <v>834</v>
      </c>
      <c r="F240" s="1" t="s">
        <v>833</v>
      </c>
      <c r="G240" s="8" t="str">
        <f>VLOOKUP(MID(F240,4,LEN(F240)-3),All_DemandSites_and_Catchments!B:C,2,0)</f>
        <v>ID_E</v>
      </c>
      <c r="H240" s="8">
        <f>VLOOKUP(G240,All_DemandSites_and_Catchments!C:D,2,0)</f>
        <v>26</v>
      </c>
      <c r="I240" s="8" t="s">
        <v>1</v>
      </c>
      <c r="J240" s="12" t="s">
        <v>2</v>
      </c>
    </row>
    <row r="241" spans="1:10" x14ac:dyDescent="0.2">
      <c r="A241" s="6" t="str">
        <f t="shared" si="7"/>
        <v xml:space="preserve"> "Transmission Link from UT_N_GW to ID_E_Lwr Bear[Gigawatt-Hour]"</v>
      </c>
      <c r="B241" s="6" t="str">
        <f t="shared" si="6"/>
        <v>Transmission Link from UT_N_GW to ID_E_Lwr Bear</v>
      </c>
      <c r="C241" s="6" t="str">
        <f>_xlfn.IFNA(VLOOKUP($B241,'ElectricityTransmission LinkMap'!D:E,2,0),$B241)</f>
        <v>Transmission Link from UT_N_GW to ID_E_Lwr Bear</v>
      </c>
      <c r="D241" s="2" t="s">
        <v>465</v>
      </c>
      <c r="E241" s="1" t="s">
        <v>464</v>
      </c>
      <c r="F241" s="1" t="s">
        <v>833</v>
      </c>
      <c r="G241" s="8" t="str">
        <f>VLOOKUP(MID(F241,4,LEN(F241)-3),All_DemandSites_and_Catchments!B:C,2,0)</f>
        <v>ID_E</v>
      </c>
      <c r="H241" s="8">
        <f>VLOOKUP(G241,All_DemandSites_and_Catchments!C:D,2,0)</f>
        <v>26</v>
      </c>
      <c r="I241" s="8" t="s">
        <v>1</v>
      </c>
      <c r="J241" s="12" t="s">
        <v>992</v>
      </c>
    </row>
    <row r="242" spans="1:10" x14ac:dyDescent="0.2">
      <c r="A242" s="6" t="str">
        <f t="shared" si="7"/>
        <v xml:space="preserve"> "Transmission Link from Withdrawal Node 5 to AZ_NW_Lwr Colo Blw Hoover[Gigawatt-Hour]"</v>
      </c>
      <c r="B242" s="6" t="str">
        <f t="shared" si="6"/>
        <v>Transmission Link from Withdrawal Node 5 to AZ_NW_Lwr Colo Blw Hoover</v>
      </c>
      <c r="C242" s="6" t="str">
        <f>_xlfn.IFNA(VLOOKUP($B242,'ElectricityTransmission LinkMap'!D:E,2,0),$B242)</f>
        <v>Transmission Link from Withdrawal Node 5 to AZ_NW_Lwr Colo Blw Hoover</v>
      </c>
      <c r="D242" s="2" t="s">
        <v>455</v>
      </c>
      <c r="E242" s="1" t="s">
        <v>836</v>
      </c>
      <c r="F242" s="1" t="s">
        <v>835</v>
      </c>
      <c r="G242" s="8" t="str">
        <f>VLOOKUP(MID(F242,4,LEN(F242)-3),All_DemandSites_and_Catchments!B:C,2,0)</f>
        <v>AZ_NW</v>
      </c>
      <c r="H242" s="8">
        <f>VLOOKUP(G242,All_DemandSites_and_Catchments!C:D,2,0)</f>
        <v>5</v>
      </c>
      <c r="I242" s="8" t="s">
        <v>1</v>
      </c>
      <c r="J242" s="12" t="s">
        <v>2</v>
      </c>
    </row>
    <row r="243" spans="1:10" x14ac:dyDescent="0.2">
      <c r="A243" s="6" t="str">
        <f t="shared" si="7"/>
        <v xml:space="preserve"> "Transmission Link from Withdrawal Node 168 to OR_PDX_LwrClackamas[Gigawatt-Hour]"</v>
      </c>
      <c r="B243" s="6" t="str">
        <f t="shared" si="6"/>
        <v>Transmission Link from Withdrawal Node 168 to OR_PDX_LwrClackamas</v>
      </c>
      <c r="C243" s="6" t="str">
        <f>_xlfn.IFNA(VLOOKUP($B243,'ElectricityTransmission LinkMap'!D:E,2,0),$B243)</f>
        <v>Transmission Link from Withdrawal Node 168 to OR_PDX_LwrClackamas</v>
      </c>
      <c r="D243" s="2" t="s">
        <v>455</v>
      </c>
      <c r="E243" s="1" t="s">
        <v>838</v>
      </c>
      <c r="F243" s="1" t="s">
        <v>837</v>
      </c>
      <c r="G243" s="8" t="str">
        <f>VLOOKUP(MID(F243,4,LEN(F243)-3),All_DemandSites_and_Catchments!B:C,2,0)</f>
        <v>OR_PDX</v>
      </c>
      <c r="H243" s="8">
        <f>VLOOKUP(G243,All_DemandSites_and_Catchments!C:D,2,0)</f>
        <v>38</v>
      </c>
      <c r="I243" s="8" t="s">
        <v>1</v>
      </c>
      <c r="J243" s="12" t="s">
        <v>2</v>
      </c>
    </row>
    <row r="244" spans="1:10" x14ac:dyDescent="0.2">
      <c r="A244" s="6" t="str">
        <f t="shared" si="7"/>
        <v xml:space="preserve"> "Transmission Link from OR_W_GW1 to OR_PDX_LwrClackamas[Gigawatt-Hour]"</v>
      </c>
      <c r="B244" s="6" t="str">
        <f t="shared" si="6"/>
        <v>Transmission Link from OR_W_GW1 to OR_PDX_LwrClackamas</v>
      </c>
      <c r="C244" s="6" t="str">
        <f>_xlfn.IFNA(VLOOKUP($B244,'ElectricityTransmission LinkMap'!D:E,2,0),$B244)</f>
        <v>Transmission Link from OR_W_GW1 to OR_PDX_LwrClackamas</v>
      </c>
      <c r="D244" s="2" t="s">
        <v>839</v>
      </c>
      <c r="E244" s="1" t="s">
        <v>574</v>
      </c>
      <c r="F244" s="1" t="s">
        <v>837</v>
      </c>
      <c r="G244" s="8" t="str">
        <f>VLOOKUP(MID(F244,4,LEN(F244)-3),All_DemandSites_and_Catchments!B:C,2,0)</f>
        <v>OR_PDX</v>
      </c>
      <c r="H244" s="8">
        <f>VLOOKUP(G244,All_DemandSites_and_Catchments!C:D,2,0)</f>
        <v>38</v>
      </c>
      <c r="I244" s="8" t="s">
        <v>1</v>
      </c>
      <c r="J244" s="12" t="s">
        <v>992</v>
      </c>
    </row>
    <row r="245" spans="1:10" x14ac:dyDescent="0.2">
      <c r="A245" s="6" t="str">
        <f t="shared" si="7"/>
        <v xml:space="preserve"> "Transmission Link from Withdrawal Node 139 to OR_W_Upr Williamette[Gigawatt-Hour]"</v>
      </c>
      <c r="B245" s="6" t="str">
        <f t="shared" si="6"/>
        <v>Transmission Link from Withdrawal Node 139 to OR_W_Upr Williamette</v>
      </c>
      <c r="C245" s="6" t="str">
        <f>_xlfn.IFNA(VLOOKUP($B245,'ElectricityTransmission LinkMap'!D:E,2,0),$B245)</f>
        <v>Transmission Link from Withdrawal Node 139 to OR_W_Upr Williamette</v>
      </c>
      <c r="D245" s="2" t="s">
        <v>455</v>
      </c>
      <c r="E245" s="1" t="s">
        <v>841</v>
      </c>
      <c r="F245" s="1" t="s">
        <v>840</v>
      </c>
      <c r="G245" s="8" t="str">
        <f>VLOOKUP(MID(F245,4,LEN(F245)-3),All_DemandSites_and_Catchments!B:C,2,0)</f>
        <v>OR_W</v>
      </c>
      <c r="H245" s="8">
        <f>VLOOKUP(G245,All_DemandSites_and_Catchments!C:D,2,0)</f>
        <v>39</v>
      </c>
      <c r="I245" s="8" t="s">
        <v>1</v>
      </c>
      <c r="J245" s="12" t="s">
        <v>2</v>
      </c>
    </row>
    <row r="246" spans="1:10" x14ac:dyDescent="0.2">
      <c r="A246" s="6" t="str">
        <f t="shared" si="7"/>
        <v xml:space="preserve"> "Transmission Link from OR_W_GW2 to OR_W_Upr Williamette[Gigawatt-Hour]"</v>
      </c>
      <c r="B246" s="6" t="str">
        <f t="shared" si="6"/>
        <v>Transmission Link from OR_W_GW2 to OR_W_Upr Williamette</v>
      </c>
      <c r="C246" s="6" t="str">
        <f>_xlfn.IFNA(VLOOKUP($B246,'ElectricityTransmission LinkMap'!D:E,2,0),$B246)</f>
        <v>Transmission Link from OR_W_GW2 to OR_W_Upr Williamette</v>
      </c>
      <c r="D246" s="2" t="s">
        <v>843</v>
      </c>
      <c r="E246" s="1" t="s">
        <v>842</v>
      </c>
      <c r="F246" s="1" t="s">
        <v>840</v>
      </c>
      <c r="G246" s="8" t="str">
        <f>VLOOKUP(MID(F246,4,LEN(F246)-3),All_DemandSites_and_Catchments!B:C,2,0)</f>
        <v>OR_W</v>
      </c>
      <c r="H246" s="8">
        <f>VLOOKUP(G246,All_DemandSites_and_Catchments!C:D,2,0)</f>
        <v>39</v>
      </c>
      <c r="I246" s="8" t="s">
        <v>1</v>
      </c>
      <c r="J246" s="12" t="s">
        <v>992</v>
      </c>
    </row>
    <row r="247" spans="1:10" x14ac:dyDescent="0.2">
      <c r="A247" s="6" t="str">
        <f t="shared" si="7"/>
        <v xml:space="preserve"> "Transmission Link from AZ_APS_E_GW to AZ_APS_E_Upr Salt[Gigawatt-Hour]"</v>
      </c>
      <c r="B247" s="6" t="str">
        <f t="shared" si="6"/>
        <v>Transmission Link from AZ_APS_E_GW to AZ_APS_E_Upr Salt</v>
      </c>
      <c r="C247" s="6" t="str">
        <f>_xlfn.IFNA(VLOOKUP($B247,'ElectricityTransmission LinkMap'!D:E,2,0),$B247)</f>
        <v>Transmission Link from AZ_APS_E_GW to AZ_APS_E_Upr Salt</v>
      </c>
      <c r="D247" s="2" t="s">
        <v>845</v>
      </c>
      <c r="E247" s="1" t="s">
        <v>820</v>
      </c>
      <c r="F247" s="1" t="s">
        <v>844</v>
      </c>
      <c r="G247" s="8" t="str">
        <f>VLOOKUP(MID(F247,4,LEN(F247)-3),All_DemandSites_and_Catchments!B:C,2,0)</f>
        <v>AZ_APS_E</v>
      </c>
      <c r="H247" s="8">
        <f>VLOOKUP(G247,All_DemandSites_and_Catchments!C:D,2,0)</f>
        <v>1</v>
      </c>
      <c r="I247" s="8" t="s">
        <v>1</v>
      </c>
      <c r="J247" s="12" t="s">
        <v>992</v>
      </c>
    </row>
    <row r="248" spans="1:10" x14ac:dyDescent="0.2">
      <c r="A248" s="6" t="str">
        <f t="shared" si="7"/>
        <v xml:space="preserve"> "Transmission Link from Withdrawal Node 156 to CA_PGE_N_Lower Pit[Gigawatt-Hour]"</v>
      </c>
      <c r="B248" s="6" t="str">
        <f t="shared" si="6"/>
        <v>Transmission Link from Withdrawal Node 156 to CA_PGE_N_Lower Pit</v>
      </c>
      <c r="C248" s="6" t="str">
        <f>_xlfn.IFNA(VLOOKUP($B248,'ElectricityTransmission LinkMap'!D:E,2,0),$B248)</f>
        <v>Transmission Link from Withdrawal Node 156 to CA_PGE_N_Lower Pit</v>
      </c>
      <c r="D248" s="2" t="s">
        <v>455</v>
      </c>
      <c r="E248" s="1" t="s">
        <v>847</v>
      </c>
      <c r="F248" s="1" t="s">
        <v>846</v>
      </c>
      <c r="G248" s="8" t="str">
        <f>VLOOKUP(MID(F248,4,LEN(F248)-3),All_DemandSites_and_Catchments!B:C,2,0)</f>
        <v>CA_PGE_N</v>
      </c>
      <c r="H248" s="8">
        <f>VLOOKUP(G248,All_DemandSites_and_Catchments!C:D,2,0)</f>
        <v>14</v>
      </c>
      <c r="I248" s="8" t="s">
        <v>1</v>
      </c>
      <c r="J248" s="12" t="s">
        <v>2</v>
      </c>
    </row>
    <row r="249" spans="1:10" x14ac:dyDescent="0.2">
      <c r="A249" s="6" t="str">
        <f t="shared" si="7"/>
        <v xml:space="preserve"> "Transmission Link from Withdrawal Node 157 to CA_PGE_N_Lwr Middle Pit[Gigawatt-Hour]"</v>
      </c>
      <c r="B249" s="6" t="str">
        <f t="shared" si="6"/>
        <v>Transmission Link from Withdrawal Node 157 to CA_PGE_N_Lwr Middle Pit</v>
      </c>
      <c r="C249" s="6" t="str">
        <f>_xlfn.IFNA(VLOOKUP($B249,'ElectricityTransmission LinkMap'!D:E,2,0),$B249)</f>
        <v>Transmission Link from Withdrawal Node 157 to CA_PGE_N_Lwr Middle Pit</v>
      </c>
      <c r="D249" s="2" t="s">
        <v>455</v>
      </c>
      <c r="E249" s="1" t="s">
        <v>849</v>
      </c>
      <c r="F249" s="1" t="s">
        <v>848</v>
      </c>
      <c r="G249" s="8" t="str">
        <f>VLOOKUP(MID(F249,4,LEN(F249)-3),All_DemandSites_and_Catchments!B:C,2,0)</f>
        <v>CA_PGE_N</v>
      </c>
      <c r="H249" s="8">
        <f>VLOOKUP(G249,All_DemandSites_and_Catchments!C:D,2,0)</f>
        <v>14</v>
      </c>
      <c r="I249" s="8" t="s">
        <v>1</v>
      </c>
      <c r="J249" s="12" t="s">
        <v>2</v>
      </c>
    </row>
    <row r="250" spans="1:10" x14ac:dyDescent="0.2">
      <c r="A250" s="6" t="str">
        <f t="shared" si="7"/>
        <v xml:space="preserve"> "Transmission Link from Withdrawal Node 150 to AZ_NW_Lwr Colo Abv Parker[Gigawatt-Hour]"</v>
      </c>
      <c r="B250" s="6" t="str">
        <f t="shared" si="6"/>
        <v>Transmission Link from Withdrawal Node 150 to AZ_NW_Lwr Colo Abv Parker</v>
      </c>
      <c r="C250" s="6" t="str">
        <f>_xlfn.IFNA(VLOOKUP($B250,'ElectricityTransmission LinkMap'!D:E,2,0),$B250)</f>
        <v>Transmission Link from Withdrawal Node 150 to AZ_NW_Lwr Colo Abv Parker</v>
      </c>
      <c r="D250" s="2" t="s">
        <v>455</v>
      </c>
      <c r="E250" s="1" t="s">
        <v>851</v>
      </c>
      <c r="F250" s="1" t="s">
        <v>850</v>
      </c>
      <c r="G250" s="8" t="str">
        <f>VLOOKUP(MID(F250,4,LEN(F250)-3),All_DemandSites_and_Catchments!B:C,2,0)</f>
        <v>AZ_NW</v>
      </c>
      <c r="H250" s="8">
        <f>VLOOKUP(G250,All_DemandSites_and_Catchments!C:D,2,0)</f>
        <v>5</v>
      </c>
      <c r="I250" s="8" t="s">
        <v>1</v>
      </c>
      <c r="J250" s="12" t="s">
        <v>2</v>
      </c>
    </row>
    <row r="251" spans="1:10" x14ac:dyDescent="0.2">
      <c r="A251" s="6" t="str">
        <f t="shared" si="7"/>
        <v xml:space="preserve"> "Transmission Link from Withdrawal Node 23 to WA_N_CEN_Interior Coulee[Gigawatt-Hour]"</v>
      </c>
      <c r="B251" s="6" t="str">
        <f t="shared" si="6"/>
        <v>Transmission Link from Withdrawal Node 23 to WA_N_CEN_Interior Coulee</v>
      </c>
      <c r="C251" s="6" t="str">
        <f>_xlfn.IFNA(VLOOKUP($B251,'ElectricityTransmission LinkMap'!D:E,2,0),$B251)</f>
        <v>Transmission Link from Withdrawal Node 23 to WA_N_CEN_Interior Coulee</v>
      </c>
      <c r="D251" s="2" t="s">
        <v>455</v>
      </c>
      <c r="E251" s="1" t="s">
        <v>853</v>
      </c>
      <c r="F251" s="1" t="s">
        <v>852</v>
      </c>
      <c r="G251" s="8" t="str">
        <f>VLOOKUP(MID(F251,4,LEN(F251)-3),All_DemandSites_and_Catchments!B:C,2,0)</f>
        <v>WA_N_CEN</v>
      </c>
      <c r="H251" s="8">
        <f>VLOOKUP(G251,All_DemandSites_and_Catchments!C:D,2,0)</f>
        <v>44</v>
      </c>
      <c r="I251" s="8" t="s">
        <v>1</v>
      </c>
      <c r="J251" s="12" t="s">
        <v>2</v>
      </c>
    </row>
    <row r="252" spans="1:10" x14ac:dyDescent="0.2">
      <c r="A252" s="6" t="str">
        <f t="shared" si="7"/>
        <v xml:space="preserve"> "Transmission Link from WA_N_CEN_GW1 to WA_N_CEN_Interior Coulee[Gigawatt-Hour]"</v>
      </c>
      <c r="B252" s="6" t="str">
        <f t="shared" ref="B252:B311" si="8">"Transmission Link "&amp;E252&amp;" "&amp;F252</f>
        <v>Transmission Link from WA_N_CEN_GW1 to WA_N_CEN_Interior Coulee</v>
      </c>
      <c r="C252" s="6" t="str">
        <f>_xlfn.IFNA(VLOOKUP($B252,'ElectricityTransmission LinkMap'!D:E,2,0),$B252)</f>
        <v>Transmission Link from WA_N_CEN_GW1 to WA_N_CEN_Interior Coulee</v>
      </c>
      <c r="D252" s="2" t="s">
        <v>855</v>
      </c>
      <c r="E252" s="1" t="s">
        <v>854</v>
      </c>
      <c r="F252" s="1" t="s">
        <v>852</v>
      </c>
      <c r="G252" s="8" t="str">
        <f>VLOOKUP(MID(F252,4,LEN(F252)-3),All_DemandSites_and_Catchments!B:C,2,0)</f>
        <v>WA_N_CEN</v>
      </c>
      <c r="H252" s="8">
        <f>VLOOKUP(G252,All_DemandSites_and_Catchments!C:D,2,0)</f>
        <v>44</v>
      </c>
      <c r="I252" s="8" t="s">
        <v>1</v>
      </c>
      <c r="J252" s="12" t="s">
        <v>992</v>
      </c>
    </row>
    <row r="253" spans="1:10" x14ac:dyDescent="0.2">
      <c r="A253" s="6" t="str">
        <f t="shared" ref="A253:A312" si="9">" """&amp;B253&amp;"[Gigawatt-Hour"&amp;"]"""</f>
        <v xml:space="preserve"> "Transmission Link from Withdrawal Node 148 to CO_DEN_Boulder[Gigawatt-Hour]"</v>
      </c>
      <c r="B253" s="6" t="str">
        <f t="shared" si="8"/>
        <v>Transmission Link from Withdrawal Node 148 to CO_DEN_Boulder</v>
      </c>
      <c r="C253" s="6" t="str">
        <f>_xlfn.IFNA(VLOOKUP($B253,'ElectricityTransmission LinkMap'!D:E,2,0),$B253)</f>
        <v>Transmission Link from Withdrawal Node 148 to CO_DEN_Boulder</v>
      </c>
      <c r="D253" s="2" t="s">
        <v>455</v>
      </c>
      <c r="E253" s="1" t="s">
        <v>857</v>
      </c>
      <c r="F253" s="1" t="s">
        <v>856</v>
      </c>
      <c r="G253" s="8" t="str">
        <f>VLOOKUP(MID(F253,4,LEN(F253)-3),All_DemandSites_and_Catchments!B:C,2,0)</f>
        <v>CO_DEN</v>
      </c>
      <c r="H253" s="8">
        <f>VLOOKUP(G253,All_DemandSites_and_Catchments!C:D,2,0)</f>
        <v>22</v>
      </c>
      <c r="I253" s="8" t="s">
        <v>1</v>
      </c>
      <c r="J253" s="12" t="s">
        <v>2</v>
      </c>
    </row>
    <row r="254" spans="1:10" x14ac:dyDescent="0.2">
      <c r="A254" s="6" t="str">
        <f t="shared" si="9"/>
        <v xml:space="preserve"> "Transmission Link from CO_DEN_GW to CO_DEN_Boulder[Gigawatt-Hour]"</v>
      </c>
      <c r="B254" s="6" t="str">
        <f t="shared" si="8"/>
        <v>Transmission Link from CO_DEN_GW to CO_DEN_Boulder</v>
      </c>
      <c r="C254" s="6" t="str">
        <f>_xlfn.IFNA(VLOOKUP($B254,'ElectricityTransmission LinkMap'!D:E,2,0),$B254)</f>
        <v>Transmission Link from CO_DEN_GW to CO_DEN_Boulder</v>
      </c>
      <c r="D254" s="2" t="s">
        <v>497</v>
      </c>
      <c r="E254" s="1" t="s">
        <v>496</v>
      </c>
      <c r="F254" s="1" t="s">
        <v>856</v>
      </c>
      <c r="G254" s="8" t="str">
        <f>VLOOKUP(MID(F254,4,LEN(F254)-3),All_DemandSites_and_Catchments!B:C,2,0)</f>
        <v>CO_DEN</v>
      </c>
      <c r="H254" s="8">
        <f>VLOOKUP(G254,All_DemandSites_and_Catchments!C:D,2,0)</f>
        <v>22</v>
      </c>
      <c r="I254" s="8" t="s">
        <v>1</v>
      </c>
      <c r="J254" s="12" t="s">
        <v>992</v>
      </c>
    </row>
    <row r="255" spans="1:10" x14ac:dyDescent="0.2">
      <c r="A255" s="6" t="str">
        <f t="shared" si="9"/>
        <v xml:space="preserve"> "Transmission Link from Withdrawal Ag to CO_SW_Upr Rio Grande[Gigawatt-Hour]"</v>
      </c>
      <c r="B255" s="6" t="str">
        <f t="shared" si="8"/>
        <v>Transmission Link from Withdrawal Ag to CO_SW_Upr Rio Grande</v>
      </c>
      <c r="C255" s="6" t="str">
        <f>_xlfn.IFNA(VLOOKUP($B255,'ElectricityTransmission LinkMap'!D:E,2,0),$B255)</f>
        <v>Transmission Link from Withdrawal Ag to CO_SW_Upr Rio Grande</v>
      </c>
      <c r="D255" s="2" t="s">
        <v>455</v>
      </c>
      <c r="E255" s="1" t="s">
        <v>859</v>
      </c>
      <c r="F255" s="1" t="s">
        <v>858</v>
      </c>
      <c r="G255" s="8" t="str">
        <f>VLOOKUP(MID(F255,4,LEN(F255)-3),All_DemandSites_and_Catchments!B:C,2,0)</f>
        <v>CO_SW</v>
      </c>
      <c r="H255" s="8">
        <f>VLOOKUP(G255,All_DemandSites_and_Catchments!C:D,2,0)</f>
        <v>25</v>
      </c>
      <c r="I255" s="8" t="s">
        <v>1</v>
      </c>
      <c r="J255" s="12" t="s">
        <v>2</v>
      </c>
    </row>
    <row r="256" spans="1:10" x14ac:dyDescent="0.2">
      <c r="A256" s="6" t="str">
        <f t="shared" si="9"/>
        <v xml:space="preserve"> "Transmission Link from CO_SW_GW to CO_SW_Upr Rio Grande[Gigawatt-Hour]"</v>
      </c>
      <c r="B256" s="6" t="str">
        <f t="shared" si="8"/>
        <v>Transmission Link from CO_SW_GW to CO_SW_Upr Rio Grande</v>
      </c>
      <c r="C256" s="6" t="str">
        <f>_xlfn.IFNA(VLOOKUP($B256,'ElectricityTransmission LinkMap'!D:E,2,0),$B256)</f>
        <v>Transmission Link from CO_SW_GW to CO_SW_Upr Rio Grande</v>
      </c>
      <c r="D256" s="2" t="s">
        <v>860</v>
      </c>
      <c r="E256" s="1" t="s">
        <v>664</v>
      </c>
      <c r="F256" s="1" t="s">
        <v>858</v>
      </c>
      <c r="G256" s="8" t="str">
        <f>VLOOKUP(MID(F256,4,LEN(F256)-3),All_DemandSites_and_Catchments!B:C,2,0)</f>
        <v>CO_SW</v>
      </c>
      <c r="H256" s="8">
        <f>VLOOKUP(G256,All_DemandSites_and_Catchments!C:D,2,0)</f>
        <v>25</v>
      </c>
      <c r="I256" s="8" t="s">
        <v>1</v>
      </c>
      <c r="J256" s="12" t="s">
        <v>992</v>
      </c>
    </row>
    <row r="257" spans="1:11" x14ac:dyDescent="0.2">
      <c r="A257" s="6" t="str">
        <f t="shared" si="9"/>
        <v xml:space="preserve"> "Transmission Link from Withdrawal Node 60 to CO_SW_Lwr Gunnison[Gigawatt-Hour]"</v>
      </c>
      <c r="B257" s="6" t="str">
        <f t="shared" si="8"/>
        <v>Transmission Link from Withdrawal Node 60 to CO_SW_Lwr Gunnison</v>
      </c>
      <c r="C257" s="6" t="str">
        <f>_xlfn.IFNA(VLOOKUP($B257,'ElectricityTransmission LinkMap'!D:E,2,0),$B257)</f>
        <v>Transmission Link from Withdrawal Node 60 to CO_SW_Lwr Gunnison</v>
      </c>
      <c r="D257" s="2" t="s">
        <v>455</v>
      </c>
      <c r="E257" s="1" t="s">
        <v>862</v>
      </c>
      <c r="F257" s="1" t="s">
        <v>861</v>
      </c>
      <c r="G257" s="8" t="str">
        <f>VLOOKUP(MID(F257,4,LEN(F257)-3),All_DemandSites_and_Catchments!B:C,2,0)</f>
        <v>CO_SW</v>
      </c>
      <c r="H257" s="8">
        <f>VLOOKUP(G257,All_DemandSites_and_Catchments!C:D,2,0)</f>
        <v>25</v>
      </c>
      <c r="I257" s="8" t="s">
        <v>1</v>
      </c>
      <c r="J257" s="12" t="s">
        <v>2</v>
      </c>
    </row>
    <row r="258" spans="1:11" x14ac:dyDescent="0.2">
      <c r="A258" s="6" t="str">
        <f t="shared" si="9"/>
        <v xml:space="preserve"> "Transmission Link from CA_IID_GW to CA_IID_GW[Gigawatt-Hour]"</v>
      </c>
      <c r="B258" s="6" t="str">
        <f t="shared" si="8"/>
        <v>Transmission Link from CA_IID_GW to CA_IID_GW</v>
      </c>
      <c r="C258" s="6" t="str">
        <f>_xlfn.IFNA(VLOOKUP($B258,'ElectricityTransmission LinkMap'!D:E,2,0),$B258)</f>
        <v>Transmission Link from CA_IID_GW to CA_IID_MUNI</v>
      </c>
      <c r="D258" s="2" t="s">
        <v>1888</v>
      </c>
      <c r="E258" s="1" t="s">
        <v>603</v>
      </c>
      <c r="F258" s="1" t="s">
        <v>973</v>
      </c>
      <c r="G258" s="8" t="str">
        <f>MID(F258,4,FIND("_GW",F258,4)-4)</f>
        <v>CA_IID</v>
      </c>
      <c r="H258" s="8">
        <f>VLOOKUP(G258,All_DemandSites_and_Catchments!C:D,2,0)</f>
        <v>10</v>
      </c>
      <c r="I258" s="8" t="s">
        <v>4</v>
      </c>
      <c r="J258" s="12" t="s">
        <v>989</v>
      </c>
    </row>
    <row r="259" spans="1:11" x14ac:dyDescent="0.2">
      <c r="A259" s="6" t="str">
        <f t="shared" si="9"/>
        <v xml:space="preserve"> "Transmission Link from CO_SW_GW to CO_SW_Canjeos[Gigawatt-Hour]"</v>
      </c>
      <c r="B259" s="6" t="str">
        <f t="shared" si="8"/>
        <v>Transmission Link from CO_SW_GW to CO_SW_Canjeos</v>
      </c>
      <c r="C259" s="6" t="str">
        <f>_xlfn.IFNA(VLOOKUP($B259,'ElectricityTransmission LinkMap'!D:E,2,0),$B259)</f>
        <v>Transmission Link from CO_SW_GW to CO_SW_Canjeos</v>
      </c>
      <c r="D259" s="2" t="s">
        <v>860</v>
      </c>
      <c r="E259" s="1" t="s">
        <v>664</v>
      </c>
      <c r="F259" s="1" t="s">
        <v>866</v>
      </c>
      <c r="G259" s="8" t="str">
        <f>VLOOKUP(MID(F259,4,LEN(F259)-3),All_DemandSites_and_Catchments!B:C,2,0)</f>
        <v>CO_SW</v>
      </c>
      <c r="H259" s="8">
        <f>VLOOKUP(G259,All_DemandSites_and_Catchments!C:D,2,0)</f>
        <v>25</v>
      </c>
      <c r="I259" s="8" t="s">
        <v>1</v>
      </c>
      <c r="J259" s="12" t="s">
        <v>992</v>
      </c>
    </row>
    <row r="260" spans="1:11" x14ac:dyDescent="0.2">
      <c r="A260" s="6" t="str">
        <f t="shared" si="9"/>
        <v xml:space="preserve"> "Transmission Link from CO_SW_GW to CO_SW_Alamosa[Gigawatt-Hour]"</v>
      </c>
      <c r="B260" s="6" t="str">
        <f t="shared" si="8"/>
        <v>Transmission Link from CO_SW_GW to CO_SW_Alamosa</v>
      </c>
      <c r="C260" s="6" t="str">
        <f>_xlfn.IFNA(VLOOKUP($B260,'ElectricityTransmission LinkMap'!D:E,2,0),$B260)</f>
        <v>Transmission Link from CO_SW_GW to CO_SW_Alamosa</v>
      </c>
      <c r="D260" s="2" t="s">
        <v>860</v>
      </c>
      <c r="E260" s="1" t="s">
        <v>664</v>
      </c>
      <c r="F260" s="1" t="s">
        <v>867</v>
      </c>
      <c r="G260" s="8" t="str">
        <f>VLOOKUP(MID(F260,4,LEN(F260)-3),All_DemandSites_and_Catchments!B:C,2,0)</f>
        <v>CO_SW</v>
      </c>
      <c r="H260" s="8">
        <f>VLOOKUP(G260,All_DemandSites_and_Catchments!C:D,2,0)</f>
        <v>25</v>
      </c>
      <c r="I260" s="8" t="s">
        <v>1</v>
      </c>
      <c r="J260" s="12" t="s">
        <v>992</v>
      </c>
    </row>
    <row r="261" spans="1:11" x14ac:dyDescent="0.2">
      <c r="A261" s="6" t="str">
        <f t="shared" si="9"/>
        <v xml:space="preserve"> "Transmission Link from Withdrawal Node 77 to MT_SW_Upper MissouriAg[Gigawatt-Hour]"</v>
      </c>
      <c r="B261" s="6" t="str">
        <f t="shared" si="8"/>
        <v>Transmission Link from Withdrawal Node 77 to MT_SW_Upper MissouriAg</v>
      </c>
      <c r="C261" s="6" t="str">
        <f>_xlfn.IFNA(VLOOKUP($B261,'ElectricityTransmission LinkMap'!D:E,2,0),$B261)</f>
        <v>Transmission Link from Withdrawal Node 77 to MT_SW_Upper MissouriAg</v>
      </c>
      <c r="D261" s="2" t="s">
        <v>455</v>
      </c>
      <c r="E261" s="1" t="s">
        <v>869</v>
      </c>
      <c r="F261" s="1" t="s">
        <v>868</v>
      </c>
      <c r="G261" s="8" t="str">
        <f>VLOOKUP(MID(F261,4,LEN(F261)-3),All_DemandSites_and_Catchments!B:C,2,0)</f>
        <v>MT_SW</v>
      </c>
      <c r="H261" s="8">
        <f>VLOOKUP(G261,All_DemandSites_and_Catchments!C:D,2,0)</f>
        <v>32</v>
      </c>
      <c r="I261" s="8" t="s">
        <v>1</v>
      </c>
      <c r="J261" s="12" t="s">
        <v>2</v>
      </c>
    </row>
    <row r="262" spans="1:11" x14ac:dyDescent="0.2">
      <c r="A262" s="6" t="str">
        <f t="shared" si="9"/>
        <v xml:space="preserve"> "Transmission Link from MT_SW_GW to MT_SW_Upper MissouriAg[Gigawatt-Hour]"</v>
      </c>
      <c r="B262" s="6" t="str">
        <f t="shared" si="8"/>
        <v>Transmission Link from MT_SW_GW to MT_SW_Upper MissouriAg</v>
      </c>
      <c r="C262" s="6" t="str">
        <f>_xlfn.IFNA(VLOOKUP($B262,'ElectricityTransmission LinkMap'!D:E,2,0),$B262)</f>
        <v>Transmission Link from MT_SW_GW to MT_SW_Upper MissouriAg</v>
      </c>
      <c r="D262" s="2" t="s">
        <v>871</v>
      </c>
      <c r="E262" s="1" t="s">
        <v>870</v>
      </c>
      <c r="F262" s="1" t="s">
        <v>868</v>
      </c>
      <c r="G262" s="8" t="str">
        <f>VLOOKUP(MID(F262,4,LEN(F262)-3),All_DemandSites_and_Catchments!B:C,2,0)</f>
        <v>MT_SW</v>
      </c>
      <c r="H262" s="8">
        <f>VLOOKUP(G262,All_DemandSites_and_Catchments!C:D,2,0)</f>
        <v>32</v>
      </c>
      <c r="I262" s="8" t="s">
        <v>1</v>
      </c>
      <c r="J262" s="12" t="s">
        <v>992</v>
      </c>
    </row>
    <row r="263" spans="1:11" x14ac:dyDescent="0.2">
      <c r="A263" s="6" t="str">
        <f t="shared" si="9"/>
        <v xml:space="preserve"> "Transmission Link from Withdrawal Node 78 to MT_SW_Upper Clark ForkAg[Gigawatt-Hour]"</v>
      </c>
      <c r="B263" s="6" t="str">
        <f t="shared" si="8"/>
        <v>Transmission Link from Withdrawal Node 78 to MT_SW_Upper Clark ForkAg</v>
      </c>
      <c r="C263" s="6" t="str">
        <f>_xlfn.IFNA(VLOOKUP($B263,'ElectricityTransmission LinkMap'!D:E,2,0),$B263)</f>
        <v>Transmission Link from Withdrawal Node 78 to MT_SW_Upper Clark ForkAg</v>
      </c>
      <c r="D263" s="2" t="s">
        <v>455</v>
      </c>
      <c r="E263" s="1" t="s">
        <v>873</v>
      </c>
      <c r="F263" s="1" t="s">
        <v>872</v>
      </c>
      <c r="G263" s="8" t="str">
        <f>VLOOKUP(MID(F263,4,LEN(F263)-3),All_DemandSites_and_Catchments!B:C,2,0)</f>
        <v>MT_SW</v>
      </c>
      <c r="H263" s="8">
        <f>VLOOKUP(G263,All_DemandSites_and_Catchments!C:D,2,0)</f>
        <v>32</v>
      </c>
      <c r="I263" s="8" t="s">
        <v>1</v>
      </c>
      <c r="J263" s="12" t="s">
        <v>2</v>
      </c>
    </row>
    <row r="264" spans="1:11" x14ac:dyDescent="0.2">
      <c r="A264" s="6" t="str">
        <f t="shared" si="9"/>
        <v xml:space="preserve"> "Transmission Link from Withdrawal Node 88 to WA_ID_AVA_Upper SpokaneAg[Gigawatt-Hour]"</v>
      </c>
      <c r="B264" s="6" t="str">
        <f t="shared" si="8"/>
        <v>Transmission Link from Withdrawal Node 88 to WA_ID_AVA_Upper SpokaneAg</v>
      </c>
      <c r="C264" s="6" t="str">
        <f>_xlfn.IFNA(VLOOKUP($B264,'ElectricityTransmission LinkMap'!D:E,2,0),$B264)</f>
        <v>Transmission Link from Withdrawal Node 88 to WA_ID_AVA_Upper SpokaneAg</v>
      </c>
      <c r="D264" s="2" t="s">
        <v>455</v>
      </c>
      <c r="E264" s="1" t="s">
        <v>875</v>
      </c>
      <c r="F264" s="1" t="s">
        <v>874</v>
      </c>
      <c r="G264" s="8" t="str">
        <f>VLOOKUP(MID(F264,4,LEN(F264)-3),All_DemandSites_and_Catchments!B:C,2,0)</f>
        <v>WA_ID_AVA</v>
      </c>
      <c r="H264" s="8">
        <f>VLOOKUP(G264,All_DemandSites_and_Catchments!C:D,2,0)</f>
        <v>43</v>
      </c>
      <c r="I264" s="8" t="s">
        <v>1</v>
      </c>
      <c r="J264" s="12" t="s">
        <v>2</v>
      </c>
    </row>
    <row r="265" spans="1:11" x14ac:dyDescent="0.2">
      <c r="A265" s="6" t="str">
        <f t="shared" si="9"/>
        <v xml:space="preserve"> "Transmission Link from Withdrawal Node 93 to CAN_BC_Upper OkanaganAg[Gigawatt-Hour]"</v>
      </c>
      <c r="B265" s="6" t="str">
        <f t="shared" si="8"/>
        <v>Transmission Link from Withdrawal Node 93 to CAN_BC_Upper OkanaganAg</v>
      </c>
      <c r="C265" s="6" t="str">
        <f>_xlfn.IFNA(VLOOKUP($B265,'ElectricityTransmission LinkMap'!D:E,2,0),$B265)</f>
        <v>Transmission Link from Withdrawal Node 93 to CAN_BC_Upper OkanaganAg</v>
      </c>
      <c r="D265" s="2" t="s">
        <v>455</v>
      </c>
      <c r="E265" s="1" t="s">
        <v>877</v>
      </c>
      <c r="F265" s="1" t="s">
        <v>876</v>
      </c>
      <c r="G265" s="8" t="str">
        <f>VLOOKUP(MID(F265,4,LEN(F265)-3),All_DemandSites_and_Catchments!B:C,2,0)</f>
        <v>CAN_BC</v>
      </c>
      <c r="H265" s="8">
        <f>VLOOKUP(G265,All_DemandSites_and_Catchments!C:D,2,0)</f>
        <v>9</v>
      </c>
      <c r="I265" s="8" t="s">
        <v>1</v>
      </c>
      <c r="J265" s="12" t="s">
        <v>2</v>
      </c>
    </row>
    <row r="266" spans="1:11" x14ac:dyDescent="0.2">
      <c r="A266" s="6" t="str">
        <f t="shared" si="9"/>
        <v xml:space="preserve"> "Transmission Link from Withdrawal Node 115 to WA_N_CEN_OkanoganAg[Gigawatt-Hour]"</v>
      </c>
      <c r="B266" s="6" t="str">
        <f t="shared" si="8"/>
        <v>Transmission Link from Withdrawal Node 115 to WA_N_CEN_OkanoganAg</v>
      </c>
      <c r="C266" s="6" t="str">
        <f>_xlfn.IFNA(VLOOKUP($B266,'ElectricityTransmission LinkMap'!D:E,2,0),$B266)</f>
        <v>Transmission Link from Withdrawal Node 115 to WA_N_CEN_OkanoganAg</v>
      </c>
      <c r="D266" s="2" t="s">
        <v>455</v>
      </c>
      <c r="E266" s="1" t="s">
        <v>879</v>
      </c>
      <c r="F266" s="1" t="s">
        <v>878</v>
      </c>
      <c r="G266" s="8" t="str">
        <f>VLOOKUP(MID(F266,4,LEN(F266)-3),All_DemandSites_and_Catchments!B:C,2,0)</f>
        <v>WA_N_CEN</v>
      </c>
      <c r="H266" s="8">
        <f>VLOOKUP(G266,All_DemandSites_and_Catchments!C:D,2,0)</f>
        <v>44</v>
      </c>
      <c r="I266" s="8" t="s">
        <v>1</v>
      </c>
      <c r="J266" s="12" t="s">
        <v>2</v>
      </c>
    </row>
    <row r="267" spans="1:11" x14ac:dyDescent="0.2">
      <c r="A267" s="6" t="str">
        <f t="shared" si="9"/>
        <v xml:space="preserve"> "Transmission Link from WA_N_CEN_GW2 to WA_N_CEN_OkanoganAg[Gigawatt-Hour]"</v>
      </c>
      <c r="B267" s="6" t="str">
        <f t="shared" si="8"/>
        <v>Transmission Link from WA_N_CEN_GW2 to WA_N_CEN_OkanoganAg</v>
      </c>
      <c r="C267" s="6" t="str">
        <f>_xlfn.IFNA(VLOOKUP($B267,'ElectricityTransmission LinkMap'!D:E,2,0),$B267)</f>
        <v>Transmission Link from WA_N_CEN_GW2 to WA_N_CEN_OkanoganAg</v>
      </c>
      <c r="D267" s="2" t="s">
        <v>585</v>
      </c>
      <c r="E267" s="1" t="s">
        <v>584</v>
      </c>
      <c r="F267" s="1" t="s">
        <v>878</v>
      </c>
      <c r="G267" s="8" t="str">
        <f>VLOOKUP(MID(F267,4,LEN(F267)-3),All_DemandSites_and_Catchments!B:C,2,0)</f>
        <v>WA_N_CEN</v>
      </c>
      <c r="H267" s="8">
        <f>VLOOKUP(G267,All_DemandSites_and_Catchments!C:D,2,0)</f>
        <v>44</v>
      </c>
      <c r="I267" s="8" t="s">
        <v>1</v>
      </c>
      <c r="J267" s="12" t="s">
        <v>992</v>
      </c>
    </row>
    <row r="268" spans="1:11" x14ac:dyDescent="0.2">
      <c r="A268" s="6" t="str">
        <f t="shared" si="9"/>
        <v xml:space="preserve"> "Transmission Link from Withdrawal Node CAP2 to AZ_SE_Upr Gila[Gigawatt-Hour]"</v>
      </c>
      <c r="B268" s="6" t="str">
        <f t="shared" si="8"/>
        <v>Transmission Link from Withdrawal Node CAP2 to AZ_SE_Upr Gila</v>
      </c>
      <c r="C268" s="6" t="str">
        <f>_xlfn.IFNA(VLOOKUP($B268,'ElectricityTransmission LinkMap'!D:E,2,0),$B268)</f>
        <v>Transmission Link from Withdrawal Node CAP2 to AZ_SE_Upr Gila</v>
      </c>
      <c r="D268" s="2" t="s">
        <v>455</v>
      </c>
      <c r="E268" s="1" t="s">
        <v>881</v>
      </c>
      <c r="F268" s="1" t="s">
        <v>880</v>
      </c>
      <c r="G268" s="8" t="str">
        <f>VLOOKUP(MID(F268,4,LEN(F268)-3),All_DemandSites_and_Catchments!B:C,2,0)</f>
        <v>AZ_SE</v>
      </c>
      <c r="H268" s="8">
        <f>VLOOKUP(G268,All_DemandSites_and_Catchments!C:D,2,0)</f>
        <v>7</v>
      </c>
      <c r="I268" s="8" t="s">
        <v>1</v>
      </c>
      <c r="J268" s="12" t="s">
        <v>2</v>
      </c>
    </row>
    <row r="269" spans="1:11" x14ac:dyDescent="0.2">
      <c r="A269" s="6" t="str">
        <f t="shared" si="9"/>
        <v xml:space="preserve"> "Transmission Link from Withdrawal Node Gila2 to AZ_SE_Upr Gila[Gigawatt-Hour]"</v>
      </c>
      <c r="B269" s="6" t="str">
        <f t="shared" si="8"/>
        <v>Transmission Link from Withdrawal Node Gila2 to AZ_SE_Upr Gila</v>
      </c>
      <c r="C269" s="6" t="str">
        <f>_xlfn.IFNA(VLOOKUP($B269,'ElectricityTransmission LinkMap'!D:E,2,0),$B269)</f>
        <v>Transmission Link from Withdrawal Node Gila2 to AZ_SE_Upr Gila</v>
      </c>
      <c r="D269" s="2" t="s">
        <v>455</v>
      </c>
      <c r="E269" s="1" t="s">
        <v>882</v>
      </c>
      <c r="F269" s="1" t="s">
        <v>880</v>
      </c>
      <c r="G269" s="8" t="str">
        <f>VLOOKUP(MID(F269,4,LEN(F269)-3),All_DemandSites_and_Catchments!B:C,2,0)</f>
        <v>AZ_SE</v>
      </c>
      <c r="H269" s="8">
        <f>VLOOKUP(G269,All_DemandSites_and_Catchments!C:D,2,0)</f>
        <v>7</v>
      </c>
      <c r="I269" s="8" t="s">
        <v>1</v>
      </c>
      <c r="J269" s="12" t="s">
        <v>2</v>
      </c>
    </row>
    <row r="270" spans="1:11" x14ac:dyDescent="0.2">
      <c r="A270" s="6" t="str">
        <f t="shared" si="9"/>
        <v xml:space="preserve"> "Transmission Link from AZ_SE_GW to AZ_SE_Upr Gila[Gigawatt-Hour]"</v>
      </c>
      <c r="B270" s="6" t="str">
        <f t="shared" si="8"/>
        <v>Transmission Link from AZ_SE_GW to AZ_SE_Upr Gila</v>
      </c>
      <c r="C270" s="6" t="str">
        <f>_xlfn.IFNA(VLOOKUP($B270,'ElectricityTransmission LinkMap'!D:E,2,0),$B270)</f>
        <v>Transmission Link from AZ_SE_GW to AZ_SE_Upr Gila</v>
      </c>
      <c r="D270" s="2" t="s">
        <v>884</v>
      </c>
      <c r="E270" s="1" t="s">
        <v>883</v>
      </c>
      <c r="F270" s="1" t="s">
        <v>880</v>
      </c>
      <c r="G270" s="8" t="str">
        <f>VLOOKUP(MID(F270,4,LEN(F270)-3),All_DemandSites_and_Catchments!B:C,2,0)</f>
        <v>AZ_SE</v>
      </c>
      <c r="H270" s="8">
        <f>VLOOKUP(G270,All_DemandSites_and_Catchments!C:D,2,0)</f>
        <v>7</v>
      </c>
      <c r="I270" s="8" t="s">
        <v>1</v>
      </c>
      <c r="J270" s="12" t="s">
        <v>989</v>
      </c>
      <c r="K270" s="12" t="s">
        <v>1905</v>
      </c>
    </row>
    <row r="271" spans="1:11" x14ac:dyDescent="0.2">
      <c r="A271" s="6" t="str">
        <f t="shared" si="9"/>
        <v xml:space="preserve"> "Transmission Link from Withdrawal Node 8 Castaic Lake[Gigawatt-Hour]"</v>
      </c>
      <c r="B271" s="6" t="str">
        <f t="shared" si="8"/>
        <v>Transmission Link from Withdrawal Node 8 Castaic Lake</v>
      </c>
      <c r="C271" s="6" t="str">
        <f>_xlfn.IFNA(VLOOKUP($B271,'ElectricityTransmission LinkMap'!D:E,2,0),$B271)</f>
        <v>Transmission Link from Withdrawal Node 8 to Castaic Lake</v>
      </c>
      <c r="D271" s="2"/>
      <c r="E271" s="1" t="s">
        <v>886</v>
      </c>
      <c r="F271" s="1" t="s">
        <v>885</v>
      </c>
      <c r="G271" s="8" t="s">
        <v>18</v>
      </c>
      <c r="H271" s="8">
        <f>VLOOKUP(G271,All_DemandSites_and_Catchments!C:D,2,0)</f>
        <v>16</v>
      </c>
      <c r="I271" s="8" t="s">
        <v>995</v>
      </c>
      <c r="J271" s="12" t="s">
        <v>996</v>
      </c>
    </row>
    <row r="272" spans="1:11" x14ac:dyDescent="0.2">
      <c r="A272" s="6" t="str">
        <f t="shared" si="9"/>
        <v xml:space="preserve"> "Transmission Link from CA_PGE_N_GW to CA_PGE_N_GW[Gigawatt-Hour]"</v>
      </c>
      <c r="B272" s="6" t="str">
        <f t="shared" si="8"/>
        <v>Transmission Link from CA_PGE_N_GW to CA_PGE_N_GW</v>
      </c>
      <c r="C272" s="6" t="str">
        <f>_xlfn.IFNA(VLOOKUP($B272,'ElectricityTransmission LinkMap'!D:E,2,0),$B272)</f>
        <v>Transmission Link from CA_PGE_N_GW to MUNI_CA_PGE_N</v>
      </c>
      <c r="D272" s="2" t="s">
        <v>1889</v>
      </c>
      <c r="E272" s="1" t="s">
        <v>469</v>
      </c>
      <c r="F272" s="1" t="s">
        <v>961</v>
      </c>
      <c r="G272" s="8" t="str">
        <f>MID(F272,4,FIND("_GW",F272,4)-4)</f>
        <v>CA_PGE_N</v>
      </c>
      <c r="H272" s="8">
        <f>VLOOKUP(G272,All_DemandSites_and_Catchments!C:D,2,0)</f>
        <v>14</v>
      </c>
      <c r="I272" s="8" t="s">
        <v>4</v>
      </c>
      <c r="J272" s="12" t="s">
        <v>989</v>
      </c>
    </row>
    <row r="273" spans="1:11" x14ac:dyDescent="0.2">
      <c r="A273" s="6" t="str">
        <f t="shared" si="9"/>
        <v xml:space="preserve"> "Transmission Link from OR_E_GW1 to OR_E_South Klamath[Gigawatt-Hour]"</v>
      </c>
      <c r="B273" s="6" t="str">
        <f t="shared" si="8"/>
        <v>Transmission Link from OR_E_GW1 to OR_E_South Klamath</v>
      </c>
      <c r="C273" s="6" t="str">
        <f>_xlfn.IFNA(VLOOKUP($B273,'ElectricityTransmission LinkMap'!D:E,2,0),$B273)</f>
        <v>Transmission Link from OR_E_GW1 to OR_E_South Klamath</v>
      </c>
      <c r="D273" s="2" t="s">
        <v>519</v>
      </c>
      <c r="E273" s="1" t="s">
        <v>518</v>
      </c>
      <c r="F273" s="1" t="s">
        <v>887</v>
      </c>
      <c r="G273" s="8" t="str">
        <f>VLOOKUP(MID(F273,4,LEN(F273)-3),All_DemandSites_and_Catchments!B:C,2,0)</f>
        <v>OR_E</v>
      </c>
      <c r="H273" s="8">
        <f>VLOOKUP(G273,All_DemandSites_and_Catchments!C:D,2,0)</f>
        <v>37</v>
      </c>
      <c r="I273" s="8" t="s">
        <v>1</v>
      </c>
      <c r="J273" s="12" t="s">
        <v>992</v>
      </c>
    </row>
    <row r="274" spans="1:11" x14ac:dyDescent="0.2">
      <c r="A274" s="6" t="str">
        <f t="shared" si="9"/>
        <v xml:space="preserve"> "Transmission Link from OR_E_GW1 to OR_E_Lost[Gigawatt-Hour]"</v>
      </c>
      <c r="B274" s="6" t="str">
        <f t="shared" si="8"/>
        <v>Transmission Link from OR_E_GW1 to OR_E_Lost</v>
      </c>
      <c r="C274" s="6" t="str">
        <f>_xlfn.IFNA(VLOOKUP($B274,'ElectricityTransmission LinkMap'!D:E,2,0),$B274)</f>
        <v>Transmission Link from OR_E_GW1 to OR_E_Lost</v>
      </c>
      <c r="D274" s="2" t="s">
        <v>519</v>
      </c>
      <c r="E274" s="1" t="s">
        <v>518</v>
      </c>
      <c r="F274" s="1" t="s">
        <v>888</v>
      </c>
      <c r="G274" s="8" t="str">
        <f>VLOOKUP(MID(F274,4,LEN(F274)-3),All_DemandSites_and_Catchments!B:C,2,0)</f>
        <v>OR_E</v>
      </c>
      <c r="H274" s="8">
        <f>VLOOKUP(G274,All_DemandSites_and_Catchments!C:D,2,0)</f>
        <v>37</v>
      </c>
      <c r="I274" s="8" t="s">
        <v>1</v>
      </c>
      <c r="J274" s="12" t="s">
        <v>992</v>
      </c>
    </row>
    <row r="275" spans="1:11" x14ac:dyDescent="0.2">
      <c r="A275" s="6" t="str">
        <f t="shared" si="9"/>
        <v xml:space="preserve"> "Transmission Link from OR_E_GW1 to OR_E_West Lost[Gigawatt-Hour]"</v>
      </c>
      <c r="B275" s="6" t="str">
        <f t="shared" si="8"/>
        <v>Transmission Link from OR_E_GW1 to OR_E_West Lost</v>
      </c>
      <c r="C275" s="6" t="str">
        <f>_xlfn.IFNA(VLOOKUP($B275,'ElectricityTransmission LinkMap'!D:E,2,0),$B275)</f>
        <v>Transmission Link from OR_E_GW1 to OR_E_West Lost</v>
      </c>
      <c r="D275" s="2" t="s">
        <v>519</v>
      </c>
      <c r="E275" s="1" t="s">
        <v>518</v>
      </c>
      <c r="F275" s="1" t="s">
        <v>889</v>
      </c>
      <c r="G275" s="8" t="str">
        <f>VLOOKUP(MID(F275,4,LEN(F275)-3),All_DemandSites_and_Catchments!B:C,2,0)</f>
        <v>OR_E</v>
      </c>
      <c r="H275" s="8">
        <f>VLOOKUP(G275,All_DemandSites_and_Catchments!C:D,2,0)</f>
        <v>37</v>
      </c>
      <c r="I275" s="8" t="s">
        <v>1</v>
      </c>
      <c r="J275" s="12" t="s">
        <v>992</v>
      </c>
    </row>
    <row r="276" spans="1:11" x14ac:dyDescent="0.2">
      <c r="A276" s="6" t="str">
        <f t="shared" si="9"/>
        <v xml:space="preserve"> "Transmission Link from WY_NW_GW to WY_NW_ShoshoneAg[Gigawatt-Hour]"</v>
      </c>
      <c r="B276" s="6" t="str">
        <f t="shared" si="8"/>
        <v>Transmission Link from WY_NW_GW to WY_NW_ShoshoneAg</v>
      </c>
      <c r="C276" s="6" t="str">
        <f>_xlfn.IFNA(VLOOKUP($B276,'ElectricityTransmission LinkMap'!D:E,2,0),$B276)</f>
        <v>Transmission Link from WY_NW_GW to WY_NW_ShoshoneAg</v>
      </c>
      <c r="D276" s="2" t="s">
        <v>493</v>
      </c>
      <c r="E276" s="1" t="s">
        <v>492</v>
      </c>
      <c r="F276" s="1" t="s">
        <v>890</v>
      </c>
      <c r="G276" s="8" t="str">
        <f>VLOOKUP(MID(F276,4,LEN(F276)-3),All_DemandSites_and_Catchments!B:C,2,0)</f>
        <v>WY_NW</v>
      </c>
      <c r="H276" s="8">
        <f>VLOOKUP(G276,All_DemandSites_and_Catchments!C:D,2,0)</f>
        <v>48</v>
      </c>
      <c r="I276" s="8" t="s">
        <v>1</v>
      </c>
      <c r="J276" s="12" t="s">
        <v>992</v>
      </c>
    </row>
    <row r="277" spans="1:11" x14ac:dyDescent="0.2">
      <c r="A277" s="6" t="str">
        <f t="shared" si="9"/>
        <v xml:space="preserve"> "Transmission Link from Withdrawal Node 47 to WY_NW_ShoshoneAg[Gigawatt-Hour]"</v>
      </c>
      <c r="B277" s="6" t="str">
        <f t="shared" si="8"/>
        <v>Transmission Link from Withdrawal Node 47 to WY_NW_ShoshoneAg</v>
      </c>
      <c r="C277" s="6" t="str">
        <f>_xlfn.IFNA(VLOOKUP($B277,'ElectricityTransmission LinkMap'!D:E,2,0),$B277)</f>
        <v>Transmission Link from Withdrawal Node 47 to WY_NW_ShoshoneAg</v>
      </c>
      <c r="D277" s="2" t="s">
        <v>455</v>
      </c>
      <c r="E277" s="1" t="s">
        <v>1890</v>
      </c>
      <c r="F277" s="1" t="s">
        <v>890</v>
      </c>
      <c r="G277" s="8" t="str">
        <f>VLOOKUP(MID(F277,4,LEN(F277)-3),All_DemandSites_and_Catchments!B:C,2,0)</f>
        <v>WY_NW</v>
      </c>
      <c r="H277" s="8">
        <f>VLOOKUP(G277,All_DemandSites_and_Catchments!C:D,2,0)</f>
        <v>48</v>
      </c>
      <c r="I277" s="8" t="s">
        <v>1</v>
      </c>
      <c r="J277" s="12" t="s">
        <v>2</v>
      </c>
    </row>
    <row r="278" spans="1:11" x14ac:dyDescent="0.2">
      <c r="A278" s="6" t="str">
        <f t="shared" si="9"/>
        <v xml:space="preserve"> "Transmission Link from Withdrawal Node 138 to WY_SW_Upper GreenAg[Gigawatt-Hour]"</v>
      </c>
      <c r="B278" s="6" t="str">
        <f t="shared" si="8"/>
        <v>Transmission Link from Withdrawal Node 138 to WY_SW_Upper GreenAg</v>
      </c>
      <c r="C278" s="6" t="str">
        <f>_xlfn.IFNA(VLOOKUP($B278,'ElectricityTransmission LinkMap'!D:E,2,0),$B278)</f>
        <v>Transmission Link from Withdrawal Node 138 to WY_SW_Upper GreenAg</v>
      </c>
      <c r="D278" s="2" t="s">
        <v>455</v>
      </c>
      <c r="E278" s="1" t="s">
        <v>892</v>
      </c>
      <c r="F278" s="1" t="s">
        <v>891</v>
      </c>
      <c r="G278" s="8" t="str">
        <f>VLOOKUP(MID(F278,4,LEN(F278)-3),All_DemandSites_and_Catchments!B:C,2,0)</f>
        <v>WY_SW</v>
      </c>
      <c r="H278" s="8">
        <f>VLOOKUP(G278,All_DemandSites_and_Catchments!C:D,2,0)</f>
        <v>50</v>
      </c>
      <c r="I278" s="8" t="s">
        <v>1</v>
      </c>
      <c r="J278" s="12" t="s">
        <v>2</v>
      </c>
    </row>
    <row r="279" spans="1:11" x14ac:dyDescent="0.2">
      <c r="A279" s="6" t="str">
        <f t="shared" si="9"/>
        <v xml:space="preserve"> "Transmission Link from WY_SW_GW to WY_SW_Upper GreenAg[Gigawatt-Hour]"</v>
      </c>
      <c r="B279" s="6" t="str">
        <f t="shared" si="8"/>
        <v>Transmission Link from WY_SW_GW to WY_SW_Upper GreenAg</v>
      </c>
      <c r="C279" s="6" t="str">
        <f>_xlfn.IFNA(VLOOKUP($B279,'ElectricityTransmission LinkMap'!D:E,2,0),$B279)</f>
        <v>Transmission Link from WY_SW_GW to WY_SW_Upper GreenAg</v>
      </c>
      <c r="D279" s="2" t="s">
        <v>894</v>
      </c>
      <c r="E279" s="1" t="s">
        <v>893</v>
      </c>
      <c r="F279" s="1" t="s">
        <v>891</v>
      </c>
      <c r="G279" s="8" t="str">
        <f>VLOOKUP(MID(F279,4,LEN(F279)-3),All_DemandSites_and_Catchments!B:C,2,0)</f>
        <v>WY_SW</v>
      </c>
      <c r="H279" s="8">
        <f>VLOOKUP(G279,All_DemandSites_and_Catchments!C:D,2,0)</f>
        <v>50</v>
      </c>
      <c r="I279" s="8" t="s">
        <v>1</v>
      </c>
      <c r="J279" s="12" t="s">
        <v>992</v>
      </c>
    </row>
    <row r="280" spans="1:11" x14ac:dyDescent="0.2">
      <c r="A280" s="6" t="str">
        <f t="shared" si="9"/>
        <v xml:space="preserve"> "Transmission Link from Withdrawal Node 163 to OR_WA_BPA_Central Columbia[Gigawatt-Hour]"</v>
      </c>
      <c r="B280" s="6" t="str">
        <f t="shared" si="8"/>
        <v>Transmission Link from Withdrawal Node 163 to OR_WA_BPA_Central Columbia</v>
      </c>
      <c r="C280" s="6" t="str">
        <f>_xlfn.IFNA(VLOOKUP($B280,'ElectricityTransmission LinkMap'!D:E,2,0),$B280)</f>
        <v>Transmission Link from Withdrawal Node 163 to OR_WA_BPA_Central Columbia</v>
      </c>
      <c r="D280" s="2" t="s">
        <v>455</v>
      </c>
      <c r="E280" s="1" t="s">
        <v>896</v>
      </c>
      <c r="F280" s="1" t="s">
        <v>895</v>
      </c>
      <c r="G280" s="8" t="str">
        <f>VLOOKUP(MID(F280,4,LEN(F280)-3),All_DemandSites_and_Catchments!B:C,2,0)</f>
        <v>OR_WA_BPA</v>
      </c>
      <c r="H280" s="8">
        <f>VLOOKUP(G280,All_DemandSites_and_Catchments!C:D,2,0)</f>
        <v>40</v>
      </c>
      <c r="I280" s="8" t="s">
        <v>1</v>
      </c>
      <c r="J280" s="12" t="s">
        <v>2</v>
      </c>
    </row>
    <row r="281" spans="1:11" x14ac:dyDescent="0.2">
      <c r="A281" s="6" t="str">
        <f t="shared" si="9"/>
        <v xml:space="preserve"> "Transmission Link from OR_WA_BPA_GW1 to OR_WA_BPA_Central Columbia[Gigawatt-Hour]"</v>
      </c>
      <c r="B281" s="6" t="str">
        <f t="shared" si="8"/>
        <v>Transmission Link from OR_WA_BPA_GW1 to OR_WA_BPA_Central Columbia</v>
      </c>
      <c r="C281" s="6" t="str">
        <f>_xlfn.IFNA(VLOOKUP($B281,'ElectricityTransmission LinkMap'!D:E,2,0),$B281)</f>
        <v>Transmission Link from OR_WA_BPA_GW1 to OR_WA_BPA_Central Columbia</v>
      </c>
      <c r="D281" s="2" t="s">
        <v>581</v>
      </c>
      <c r="E281" s="1" t="s">
        <v>580</v>
      </c>
      <c r="F281" s="1" t="s">
        <v>895</v>
      </c>
      <c r="G281" s="8" t="str">
        <f>VLOOKUP(MID(F281,4,LEN(F281)-3),All_DemandSites_and_Catchments!B:C,2,0)</f>
        <v>OR_WA_BPA</v>
      </c>
      <c r="H281" s="8">
        <f>VLOOKUP(G281,All_DemandSites_and_Catchments!C:D,2,0)</f>
        <v>40</v>
      </c>
      <c r="I281" s="8" t="s">
        <v>1</v>
      </c>
      <c r="J281" s="12" t="s">
        <v>992</v>
      </c>
    </row>
    <row r="282" spans="1:11" x14ac:dyDescent="0.2">
      <c r="A282" s="6" t="str">
        <f t="shared" si="9"/>
        <v xml:space="preserve"> "Transmission Link from Withdrawal Node 9 to CO_E_Arkansas[Gigawatt-Hour]"</v>
      </c>
      <c r="B282" s="6" t="str">
        <f t="shared" si="8"/>
        <v>Transmission Link from Withdrawal Node 9 to CO_E_Arkansas</v>
      </c>
      <c r="C282" s="6" t="str">
        <f>_xlfn.IFNA(VLOOKUP($B282,'ElectricityTransmission LinkMap'!D:E,2,0),$B282)</f>
        <v>Transmission Link from Withdrawal Node 9 to CO_E_Arkansas</v>
      </c>
      <c r="D282" s="2" t="s">
        <v>455</v>
      </c>
      <c r="E282" s="1" t="s">
        <v>898</v>
      </c>
      <c r="F282" s="1" t="s">
        <v>897</v>
      </c>
      <c r="G282" s="8" t="str">
        <f>VLOOKUP(MID(F282,4,LEN(F282)-3),All_DemandSites_and_Catchments!B:C,2,0)</f>
        <v>CO_E</v>
      </c>
      <c r="H282" s="8">
        <f>VLOOKUP(G282,All_DemandSites_and_Catchments!C:D,2,0)</f>
        <v>23</v>
      </c>
      <c r="I282" s="8" t="s">
        <v>1</v>
      </c>
      <c r="J282" s="12" t="s">
        <v>2</v>
      </c>
    </row>
    <row r="283" spans="1:11" x14ac:dyDescent="0.2">
      <c r="A283" s="6" t="str">
        <f t="shared" si="9"/>
        <v xml:space="preserve"> "Transmission Link from CO_E_GW to CO_E_Arkansas[Gigawatt-Hour]"</v>
      </c>
      <c r="B283" s="6" t="str">
        <f t="shared" si="8"/>
        <v>Transmission Link from CO_E_GW to CO_E_Arkansas</v>
      </c>
      <c r="C283" s="6" t="str">
        <f>_xlfn.IFNA(VLOOKUP($B283,'ElectricityTransmission LinkMap'!D:E,2,0),$B283)</f>
        <v>Transmission Link from CO_E_GW to CO_E_Arkansas</v>
      </c>
      <c r="D283" s="2" t="s">
        <v>900</v>
      </c>
      <c r="E283" s="1" t="s">
        <v>899</v>
      </c>
      <c r="F283" s="1" t="s">
        <v>897</v>
      </c>
      <c r="G283" s="8" t="str">
        <f>VLOOKUP(MID(F283,4,LEN(F283)-3),All_DemandSites_and_Catchments!B:C,2,0)</f>
        <v>CO_E</v>
      </c>
      <c r="H283" s="8">
        <f>VLOOKUP(G283,All_DemandSites_and_Catchments!C:D,2,0)</f>
        <v>23</v>
      </c>
      <c r="I283" s="8" t="s">
        <v>1</v>
      </c>
      <c r="J283" s="12" t="s">
        <v>992</v>
      </c>
    </row>
    <row r="284" spans="1:11" x14ac:dyDescent="0.2">
      <c r="A284" s="6" t="str">
        <f t="shared" si="9"/>
        <v xml:space="preserve"> "Transmission Link from Withdrawal Node 10 to CO_E_Lwr South Platte[Gigawatt-Hour]"</v>
      </c>
      <c r="B284" s="6" t="str">
        <f t="shared" si="8"/>
        <v>Transmission Link from Withdrawal Node 10 to CO_E_Lwr South Platte</v>
      </c>
      <c r="C284" s="6" t="str">
        <f>_xlfn.IFNA(VLOOKUP($B284,'ElectricityTransmission LinkMap'!D:E,2,0),$B284)</f>
        <v>Transmission Link from Withdrawal Node 10 to CO_E_Lwr South Platte</v>
      </c>
      <c r="D284" s="2" t="s">
        <v>455</v>
      </c>
      <c r="E284" s="1" t="s">
        <v>902</v>
      </c>
      <c r="F284" s="1" t="s">
        <v>901</v>
      </c>
      <c r="G284" s="8" t="str">
        <f>VLOOKUP(MID(F284,4,LEN(F284)-3),All_DemandSites_and_Catchments!B:C,2,0)</f>
        <v>CO_E</v>
      </c>
      <c r="H284" s="8">
        <f>VLOOKUP(G284,All_DemandSites_and_Catchments!C:D,2,0)</f>
        <v>23</v>
      </c>
      <c r="I284" s="8" t="s">
        <v>1</v>
      </c>
      <c r="J284" s="12" t="s">
        <v>2</v>
      </c>
    </row>
    <row r="285" spans="1:11" x14ac:dyDescent="0.2">
      <c r="A285" s="6" t="str">
        <f t="shared" si="9"/>
        <v xml:space="preserve"> "Transmission Link from CO_DEN_GW to CO_E_Lwr South Platte[Gigawatt-Hour]"</v>
      </c>
      <c r="B285" s="6" t="str">
        <f t="shared" si="8"/>
        <v>Transmission Link from CO_DEN_GW to CO_E_Lwr South Platte</v>
      </c>
      <c r="C285" s="6" t="str">
        <f>_xlfn.IFNA(VLOOKUP($B285,'ElectricityTransmission LinkMap'!D:E,2,0),$B285)</f>
        <v>Transmission Link from CO_DEN_GW to CO_E_Lwr South Platte</v>
      </c>
      <c r="D285" s="2" t="s">
        <v>497</v>
      </c>
      <c r="E285" s="1" t="s">
        <v>496</v>
      </c>
      <c r="F285" s="1" t="s">
        <v>901</v>
      </c>
      <c r="G285" s="8" t="str">
        <f>VLOOKUP(MID(F285,4,LEN(F285)-3),All_DemandSites_and_Catchments!B:C,2,0)</f>
        <v>CO_E</v>
      </c>
      <c r="H285" s="8">
        <f>VLOOKUP(G285,All_DemandSites_and_Catchments!C:D,2,0)</f>
        <v>23</v>
      </c>
      <c r="I285" s="8" t="s">
        <v>1</v>
      </c>
      <c r="J285" s="12" t="s">
        <v>992</v>
      </c>
    </row>
    <row r="286" spans="1:11" x14ac:dyDescent="0.2">
      <c r="A286" s="6" t="str">
        <f t="shared" si="9"/>
        <v xml:space="preserve"> "Transmission Link from CO_E_GW to CO_E_Lwr South Platte[Gigawatt-Hour]"</v>
      </c>
      <c r="B286" s="6" t="str">
        <f t="shared" si="8"/>
        <v>Transmission Link from CO_E_GW to CO_E_Lwr South Platte</v>
      </c>
      <c r="C286" s="6" t="str">
        <f>_xlfn.IFNA(VLOOKUP($B286,'ElectricityTransmission LinkMap'!D:E,2,0),$B286)</f>
        <v>Transmission Link from CO_E_GW to CO_E_Lwr South Platte</v>
      </c>
      <c r="D286" s="2" t="s">
        <v>900</v>
      </c>
      <c r="E286" s="1" t="s">
        <v>899</v>
      </c>
      <c r="F286" s="1" t="s">
        <v>901</v>
      </c>
      <c r="G286" s="8" t="str">
        <f>VLOOKUP(MID(F286,4,LEN(F286)-3),All_DemandSites_and_Catchments!B:C,2,0)</f>
        <v>CO_E</v>
      </c>
      <c r="H286" s="8">
        <f>VLOOKUP(G286,All_DemandSites_and_Catchments!C:D,2,0)</f>
        <v>23</v>
      </c>
      <c r="I286" s="8" t="s">
        <v>1</v>
      </c>
      <c r="J286" s="12" t="s">
        <v>992</v>
      </c>
    </row>
    <row r="287" spans="1:11" x14ac:dyDescent="0.2">
      <c r="A287" s="6" t="str">
        <f t="shared" si="9"/>
        <v xml:space="preserve"> "Transmission Link from Carlsbad to Tributary Inflow 3[Gigawatt-Hour]"</v>
      </c>
      <c r="B287" s="6" t="str">
        <f t="shared" si="8"/>
        <v>Transmission Link from Carlsbad to Tributary Inflow 3</v>
      </c>
      <c r="C287" s="6" t="str">
        <f>_xlfn.IFNA(VLOOKUP($B287,'ElectricityTransmission LinkMap'!D:E,2,0),$B287)</f>
        <v>Transmission Link from Carlsbad to CA_SDGE_MUNI</v>
      </c>
      <c r="D287" s="2"/>
      <c r="E287" s="1" t="s">
        <v>940</v>
      </c>
      <c r="F287" s="1" t="s">
        <v>1911</v>
      </c>
      <c r="G287" s="8" t="s">
        <v>22</v>
      </c>
      <c r="H287" s="8">
        <f>VLOOKUP(G287,All_DemandSites_and_Catchments!C:D,2,0)</f>
        <v>20</v>
      </c>
      <c r="I287" s="8" t="s">
        <v>4</v>
      </c>
      <c r="J287" s="12" t="s">
        <v>996</v>
      </c>
      <c r="K287" s="12" t="s">
        <v>1916</v>
      </c>
    </row>
    <row r="288" spans="1:11" x14ac:dyDescent="0.2">
      <c r="A288" s="6" t="str">
        <f t="shared" si="9"/>
        <v xml:space="preserve"> "Transmission Link from Withdrawal Node 151 to NV_S_Las Vegas Valley[Gigawatt-Hour]"</v>
      </c>
      <c r="B288" s="6" t="str">
        <f t="shared" si="8"/>
        <v>Transmission Link from Withdrawal Node 151 to NV_S_Las Vegas Valley</v>
      </c>
      <c r="C288" s="6" t="str">
        <f>_xlfn.IFNA(VLOOKUP($B288,'ElectricityTransmission LinkMap'!D:E,2,0),$B288)</f>
        <v>Transmission Link from Withdrawal Node 151 to NV_S_Las Vegas Valley</v>
      </c>
      <c r="D288" s="2" t="s">
        <v>455</v>
      </c>
      <c r="E288" s="1" t="s">
        <v>904</v>
      </c>
      <c r="F288" s="1" t="s">
        <v>903</v>
      </c>
      <c r="G288" s="8" t="str">
        <f>VLOOKUP(MID(F288,4,LEN(F288)-3),All_DemandSites_and_Catchments!B:C,2,0)</f>
        <v>NV_S</v>
      </c>
      <c r="H288" s="8">
        <f>VLOOKUP(G288,All_DemandSites_and_Catchments!C:D,2,0)</f>
        <v>36</v>
      </c>
      <c r="I288" s="8" t="s">
        <v>1</v>
      </c>
      <c r="J288" s="12" t="s">
        <v>2</v>
      </c>
    </row>
    <row r="289" spans="1:10" x14ac:dyDescent="0.2">
      <c r="A289" s="6" t="str">
        <f t="shared" si="9"/>
        <v xml:space="preserve"> "Transmission Link from SWP to San Luis to San Luis[Gigawatt-Hour]"</v>
      </c>
      <c r="B289" s="6" t="str">
        <f t="shared" si="8"/>
        <v>Transmission Link from SWP to San Luis to San Luis</v>
      </c>
      <c r="C289" s="6" t="str">
        <f>_xlfn.IFNA(VLOOKUP($B289,'ElectricityTransmission LinkMap'!D:E,2,0),$B289)</f>
        <v>Transmission Link from SWP to San Luis to San Luis</v>
      </c>
      <c r="D289" s="2"/>
      <c r="E289" s="1" t="s">
        <v>906</v>
      </c>
      <c r="F289" s="1" t="s">
        <v>905</v>
      </c>
      <c r="G289" s="8" t="s">
        <v>15</v>
      </c>
      <c r="H289" s="8">
        <f>VLOOKUP(G289,All_DemandSites_and_Catchments!C:D,2,0)</f>
        <v>13</v>
      </c>
      <c r="I289" s="8" t="s">
        <v>995</v>
      </c>
      <c r="J289" s="12" t="s">
        <v>996</v>
      </c>
    </row>
    <row r="290" spans="1:10" x14ac:dyDescent="0.2">
      <c r="A290" s="6" t="str">
        <f t="shared" si="9"/>
        <v xml:space="preserve"> "Transmission Link from CVP to San Luis to San Luis[Gigawatt-Hour]"</v>
      </c>
      <c r="B290" s="6" t="str">
        <f t="shared" si="8"/>
        <v>Transmission Link from CVP to San Luis to San Luis</v>
      </c>
      <c r="C290" s="6" t="str">
        <f>_xlfn.IFNA(VLOOKUP($B290,'ElectricityTransmission LinkMap'!D:E,2,0),$B290)</f>
        <v>Transmission Link from CVP to San Luis to San Luis</v>
      </c>
      <c r="D290" s="2"/>
      <c r="E290" s="1" t="s">
        <v>907</v>
      </c>
      <c r="F290" s="1" t="s">
        <v>905</v>
      </c>
      <c r="G290" s="8" t="s">
        <v>15</v>
      </c>
      <c r="H290" s="8">
        <f>VLOOKUP(G290,All_DemandSites_and_Catchments!C:D,2,0)</f>
        <v>13</v>
      </c>
      <c r="I290" s="8" t="s">
        <v>995</v>
      </c>
      <c r="J290" s="12" t="s">
        <v>996</v>
      </c>
    </row>
    <row r="291" spans="1:10" x14ac:dyDescent="0.2">
      <c r="A291" s="6" t="str">
        <f t="shared" si="9"/>
        <v xml:space="preserve"> "Transmission Link from Diamond Valley to CA_SCE_S_CoastalSLA[Gigawatt-Hour]"</v>
      </c>
      <c r="B291" s="6" t="str">
        <f t="shared" si="8"/>
        <v>Transmission Link from Diamond Valley to CA_SCE_S_CoastalSLA</v>
      </c>
      <c r="C291" s="6" t="str">
        <f>_xlfn.IFNA(VLOOKUP($B291,'ElectricityTransmission LinkMap'!D:E,2,0),$B291)</f>
        <v>Transmission Link from Diamond Valley to CA_SCE_S_CoastalSLA</v>
      </c>
      <c r="D291" s="2" t="s">
        <v>455</v>
      </c>
      <c r="E291" s="1" t="s">
        <v>819</v>
      </c>
      <c r="F291" s="1" t="s">
        <v>908</v>
      </c>
      <c r="G291" s="8" t="str">
        <f>VLOOKUP(MID(F291,4,LEN(F291)-3),All_DemandSites_and_Catchments!B:C,2,0)</f>
        <v>CA_SCE_S</v>
      </c>
      <c r="H291" s="8">
        <f>VLOOKUP(G291,All_DemandSites_and_Catchments!C:D,2,0)</f>
        <v>17</v>
      </c>
      <c r="I291" s="8" t="s">
        <v>1</v>
      </c>
      <c r="J291" s="12" t="s">
        <v>996</v>
      </c>
    </row>
    <row r="292" spans="1:10" x14ac:dyDescent="0.2">
      <c r="A292" s="6" t="str">
        <f t="shared" si="9"/>
        <v xml:space="preserve"> "Transmission Link from Withdrawal ColoUtahProj to UT_N_CentralUtahAg[Gigawatt-Hour]"</v>
      </c>
      <c r="B292" s="6" t="str">
        <f t="shared" si="8"/>
        <v>Transmission Link from Withdrawal ColoUtahProj to UT_N_CentralUtahAg</v>
      </c>
      <c r="C292" s="6" t="str">
        <f>_xlfn.IFNA(VLOOKUP($B292,'ElectricityTransmission LinkMap'!D:E,2,0),$B292)</f>
        <v>Transmission Link from Withdrawal ColoUtahProj to UT_N_CentralUtahAg</v>
      </c>
      <c r="D292" s="2" t="s">
        <v>455</v>
      </c>
      <c r="E292" s="1" t="s">
        <v>910</v>
      </c>
      <c r="F292" s="1" t="s">
        <v>909</v>
      </c>
      <c r="G292" s="8" t="str">
        <f>VLOOKUP(MID(F292,4,LEN(F292)-3),All_DemandSites_and_Catchments!B:C,2,0)</f>
        <v>UT_N</v>
      </c>
      <c r="H292" s="8">
        <f>VLOOKUP(G292,All_DemandSites_and_Catchments!C:D,2,0)</f>
        <v>41</v>
      </c>
      <c r="I292" s="8" t="s">
        <v>1</v>
      </c>
      <c r="J292" s="12" t="s">
        <v>2</v>
      </c>
    </row>
    <row r="293" spans="1:10" x14ac:dyDescent="0.2">
      <c r="A293" s="6" t="str">
        <f t="shared" si="9"/>
        <v xml:space="preserve"> "Transmission Link from Withdrawal Node 154 to UT_N_CentralUtahAg[Gigawatt-Hour]"</v>
      </c>
      <c r="B293" s="6" t="str">
        <f t="shared" si="8"/>
        <v>Transmission Link from Withdrawal Node 154 to UT_N_CentralUtahAg</v>
      </c>
      <c r="C293" s="6" t="str">
        <f>_xlfn.IFNA(VLOOKUP($B293,'ElectricityTransmission LinkMap'!D:E,2,0),$B293)</f>
        <v>Transmission Link from Withdrawal Node 154 to UT_N_CentralUtahAg</v>
      </c>
      <c r="D293" s="2" t="s">
        <v>455</v>
      </c>
      <c r="E293" s="1" t="s">
        <v>911</v>
      </c>
      <c r="F293" s="1" t="s">
        <v>909</v>
      </c>
      <c r="G293" s="8" t="str">
        <f>VLOOKUP(MID(F293,4,LEN(F293)-3),All_DemandSites_and_Catchments!B:C,2,0)</f>
        <v>UT_N</v>
      </c>
      <c r="H293" s="8">
        <f>VLOOKUP(G293,All_DemandSites_and_Catchments!C:D,2,0)</f>
        <v>41</v>
      </c>
      <c r="I293" s="8" t="s">
        <v>1</v>
      </c>
      <c r="J293" s="12" t="s">
        <v>2</v>
      </c>
    </row>
    <row r="294" spans="1:10" x14ac:dyDescent="0.2">
      <c r="A294" s="6" t="str">
        <f t="shared" si="9"/>
        <v xml:space="preserve"> "Transmission Link from Withdrawal Node 63 to OR_WA_BPA_Lwr Columbia[Gigawatt-Hour]"</v>
      </c>
      <c r="B294" s="6" t="str">
        <f t="shared" si="8"/>
        <v>Transmission Link from Withdrawal Node 63 to OR_WA_BPA_Lwr Columbia</v>
      </c>
      <c r="C294" s="6" t="str">
        <f>_xlfn.IFNA(VLOOKUP($B294,'ElectricityTransmission LinkMap'!D:E,2,0),$B294)</f>
        <v>Transmission Link from Withdrawal Node 63 to OR_WA_BPA_Lwr Columbia</v>
      </c>
      <c r="D294" s="2" t="s">
        <v>455</v>
      </c>
      <c r="E294" s="1" t="s">
        <v>913</v>
      </c>
      <c r="F294" s="1" t="s">
        <v>912</v>
      </c>
      <c r="G294" s="8" t="str">
        <f>VLOOKUP(MID(F294,4,LEN(F294)-3),All_DemandSites_and_Catchments!B:C,2,0)</f>
        <v>OR_WA_BPA</v>
      </c>
      <c r="H294" s="8">
        <f>VLOOKUP(G294,All_DemandSites_and_Catchments!C:D,2,0)</f>
        <v>40</v>
      </c>
      <c r="I294" s="8" t="s">
        <v>1</v>
      </c>
      <c r="J294" s="12" t="s">
        <v>2</v>
      </c>
    </row>
    <row r="295" spans="1:10" x14ac:dyDescent="0.2">
      <c r="A295" s="6" t="str">
        <f t="shared" si="9"/>
        <v xml:space="preserve"> "Transmission Link from Withdrawal Node 7 to OR_WA_BPA_Lwr Columbia[Gigawatt-Hour]"</v>
      </c>
      <c r="B295" s="6" t="str">
        <f t="shared" si="8"/>
        <v>Transmission Link from Withdrawal Node 7 to OR_WA_BPA_Lwr Columbia</v>
      </c>
      <c r="C295" s="6" t="str">
        <f>_xlfn.IFNA(VLOOKUP($B295,'ElectricityTransmission LinkMap'!D:E,2,0),$B295)</f>
        <v>Transmission Link from Withdrawal Node 7 to OR_WA_BPA_Lwr Columbia</v>
      </c>
      <c r="D295" s="2" t="s">
        <v>455</v>
      </c>
      <c r="E295" s="1" t="s">
        <v>914</v>
      </c>
      <c r="F295" s="1" t="s">
        <v>912</v>
      </c>
      <c r="G295" s="8" t="str">
        <f>VLOOKUP(MID(F295,4,LEN(F295)-3),All_DemandSites_and_Catchments!B:C,2,0)</f>
        <v>OR_WA_BPA</v>
      </c>
      <c r="H295" s="8">
        <f>VLOOKUP(G295,All_DemandSites_and_Catchments!C:D,2,0)</f>
        <v>40</v>
      </c>
      <c r="I295" s="8" t="s">
        <v>1</v>
      </c>
      <c r="J295" s="12" t="s">
        <v>2</v>
      </c>
    </row>
    <row r="296" spans="1:10" x14ac:dyDescent="0.2">
      <c r="A296" s="6" t="str">
        <f t="shared" si="9"/>
        <v xml:space="preserve"> "Transmission Link from WA_N_CEN_GW1 to OR_WA_BPA_Lwr Columbia[Gigawatt-Hour]"</v>
      </c>
      <c r="B296" s="6" t="str">
        <f t="shared" si="8"/>
        <v>Transmission Link from WA_N_CEN_GW1 to OR_WA_BPA_Lwr Columbia</v>
      </c>
      <c r="C296" s="6" t="str">
        <f>_xlfn.IFNA(VLOOKUP($B296,'ElectricityTransmission LinkMap'!D:E,2,0),$B296)</f>
        <v>Transmission Link from WA_N_CEN_GW1 to OR_WA_BPA_Lwr Columbia</v>
      </c>
      <c r="D296" s="2" t="s">
        <v>855</v>
      </c>
      <c r="E296" s="1" t="s">
        <v>854</v>
      </c>
      <c r="F296" s="1" t="s">
        <v>912</v>
      </c>
      <c r="G296" s="8" t="str">
        <f>VLOOKUP(MID(F296,4,LEN(F296)-3),All_DemandSites_and_Catchments!B:C,2,0)</f>
        <v>OR_WA_BPA</v>
      </c>
      <c r="H296" s="8">
        <f>VLOOKUP(G296,All_DemandSites_and_Catchments!C:D,2,0)</f>
        <v>40</v>
      </c>
      <c r="I296" s="8" t="s">
        <v>1</v>
      </c>
      <c r="J296" s="12" t="s">
        <v>992</v>
      </c>
    </row>
    <row r="297" spans="1:10" x14ac:dyDescent="0.2">
      <c r="A297" s="6" t="str">
        <f t="shared" si="9"/>
        <v xml:space="preserve"> "Transmission Link from Withdrawal Node 161 to OR_WA_BPA_Mid Columbia[Gigawatt-Hour]"</v>
      </c>
      <c r="B297" s="6" t="str">
        <f t="shared" si="8"/>
        <v>Transmission Link from Withdrawal Node 161 to OR_WA_BPA_Mid Columbia</v>
      </c>
      <c r="C297" s="6" t="str">
        <f>_xlfn.IFNA(VLOOKUP($B297,'ElectricityTransmission LinkMap'!D:E,2,0),$B297)</f>
        <v>Transmission Link from Withdrawal Node 161 to OR_WA_BPA_Mid Columbia</v>
      </c>
      <c r="D297" s="2" t="s">
        <v>455</v>
      </c>
      <c r="E297" s="1" t="s">
        <v>916</v>
      </c>
      <c r="F297" s="1" t="s">
        <v>915</v>
      </c>
      <c r="G297" s="8" t="str">
        <f>VLOOKUP(MID(F297,4,LEN(F297)-3),All_DemandSites_and_Catchments!B:C,2,0)</f>
        <v>OR_WA_BPA</v>
      </c>
      <c r="H297" s="8">
        <f>VLOOKUP(G297,All_DemandSites_and_Catchments!C:D,2,0)</f>
        <v>40</v>
      </c>
      <c r="I297" s="8" t="s">
        <v>1</v>
      </c>
      <c r="J297" s="12" t="s">
        <v>2</v>
      </c>
    </row>
    <row r="298" spans="1:10" x14ac:dyDescent="0.2">
      <c r="A298" s="6" t="str">
        <f t="shared" si="9"/>
        <v xml:space="preserve"> "Transmission Link from Withdrawal Node 160 to WA_N_CEN_ChelanAg[Gigawatt-Hour]"</v>
      </c>
      <c r="B298" s="6" t="str">
        <f t="shared" si="8"/>
        <v>Transmission Link from Withdrawal Node 160 to WA_N_CEN_ChelanAg</v>
      </c>
      <c r="C298" s="6" t="str">
        <f>_xlfn.IFNA(VLOOKUP($B298,'ElectricityTransmission LinkMap'!D:E,2,0),$B298)</f>
        <v>Transmission Link from Withdrawal Node 160 to WA_N_CEN_ChelanAg</v>
      </c>
      <c r="D298" s="2" t="s">
        <v>455</v>
      </c>
      <c r="E298" s="1" t="s">
        <v>918</v>
      </c>
      <c r="F298" s="1" t="s">
        <v>917</v>
      </c>
      <c r="G298" s="8" t="str">
        <f>VLOOKUP(MID(F298,4,LEN(F298)-3),All_DemandSites_and_Catchments!B:C,2,0)</f>
        <v>WA_N_CEN</v>
      </c>
      <c r="H298" s="8">
        <f>VLOOKUP(G298,All_DemandSites_and_Catchments!C:D,2,0)</f>
        <v>44</v>
      </c>
      <c r="I298" s="8" t="s">
        <v>1</v>
      </c>
      <c r="J298" s="12" t="s">
        <v>2</v>
      </c>
    </row>
    <row r="299" spans="1:10" x14ac:dyDescent="0.2">
      <c r="A299" s="6" t="str">
        <f t="shared" si="9"/>
        <v xml:space="preserve"> "Transmission Link from WA_N_CEN_GW2 to WA_N_CEN_ChelanAg[Gigawatt-Hour]"</v>
      </c>
      <c r="B299" s="6" t="str">
        <f t="shared" si="8"/>
        <v>Transmission Link from WA_N_CEN_GW2 to WA_N_CEN_ChelanAg</v>
      </c>
      <c r="C299" s="6" t="str">
        <f>_xlfn.IFNA(VLOOKUP($B299,'ElectricityTransmission LinkMap'!D:E,2,0),$B299)</f>
        <v>Transmission Link from WA_N_CEN_GW2 to WA_N_CEN_ChelanAg</v>
      </c>
      <c r="D299" s="2" t="s">
        <v>585</v>
      </c>
      <c r="E299" s="1" t="s">
        <v>584</v>
      </c>
      <c r="F299" s="1" t="s">
        <v>917</v>
      </c>
      <c r="G299" s="8" t="str">
        <f>VLOOKUP(MID(F299,4,LEN(F299)-3),All_DemandSites_and_Catchments!B:C,2,0)</f>
        <v>WA_N_CEN</v>
      </c>
      <c r="H299" s="8">
        <f>VLOOKUP(G299,All_DemandSites_and_Catchments!C:D,2,0)</f>
        <v>44</v>
      </c>
      <c r="I299" s="8" t="s">
        <v>1</v>
      </c>
      <c r="J299" s="12" t="s">
        <v>992</v>
      </c>
    </row>
    <row r="300" spans="1:10" x14ac:dyDescent="0.2">
      <c r="A300" s="6" t="str">
        <f t="shared" si="9"/>
        <v xml:space="preserve"> "Transmission Link from Withdrawal Node 167 to MT_SE_LwrMid Yellowstone[Gigawatt-Hour]"</v>
      </c>
      <c r="B300" s="6" t="str">
        <f t="shared" si="8"/>
        <v>Transmission Link from Withdrawal Node 167 to MT_SE_LwrMid Yellowstone</v>
      </c>
      <c r="C300" s="6" t="str">
        <f>_xlfn.IFNA(VLOOKUP($B300,'ElectricityTransmission LinkMap'!D:E,2,0),$B300)</f>
        <v>Transmission Link from Withdrawal Node 167 to MT_SE_LwrMid Yellowstone</v>
      </c>
      <c r="D300" s="2" t="s">
        <v>455</v>
      </c>
      <c r="E300" s="1" t="s">
        <v>920</v>
      </c>
      <c r="F300" s="1" t="s">
        <v>919</v>
      </c>
      <c r="G300" s="8" t="str">
        <f>VLOOKUP(MID(F300,4,LEN(F300)-3),All_DemandSites_and_Catchments!B:C,2,0)</f>
        <v>MT_SE</v>
      </c>
      <c r="H300" s="8">
        <f>VLOOKUP(G300,All_DemandSites_and_Catchments!C:D,2,0)</f>
        <v>31</v>
      </c>
      <c r="I300" s="8" t="s">
        <v>1</v>
      </c>
      <c r="J300" s="12" t="s">
        <v>2</v>
      </c>
    </row>
    <row r="301" spans="1:10" x14ac:dyDescent="0.2">
      <c r="A301" s="6" t="str">
        <f t="shared" si="9"/>
        <v xml:space="preserve"> "Transmission Link from Withdrawal Node 13 to MT_SE_LwrMid Yellowstone[Gigawatt-Hour]"</v>
      </c>
      <c r="B301" s="6" t="str">
        <f t="shared" si="8"/>
        <v>Transmission Link from Withdrawal Node 13 to MT_SE_LwrMid Yellowstone</v>
      </c>
      <c r="C301" s="6" t="str">
        <f>_xlfn.IFNA(VLOOKUP($B301,'ElectricityTransmission LinkMap'!D:E,2,0),$B301)</f>
        <v>Transmission Link from Withdrawal Node 13 to MT_SE_LwrMid Yellowstone</v>
      </c>
      <c r="D301" s="2" t="s">
        <v>455</v>
      </c>
      <c r="E301" s="1" t="s">
        <v>921</v>
      </c>
      <c r="F301" s="1" t="s">
        <v>919</v>
      </c>
      <c r="G301" s="8" t="str">
        <f>VLOOKUP(MID(F301,4,LEN(F301)-3),All_DemandSites_and_Catchments!B:C,2,0)</f>
        <v>MT_SE</v>
      </c>
      <c r="H301" s="8">
        <f>VLOOKUP(G301,All_DemandSites_and_Catchments!C:D,2,0)</f>
        <v>31</v>
      </c>
      <c r="I301" s="8" t="s">
        <v>1</v>
      </c>
      <c r="J301" s="12" t="s">
        <v>2</v>
      </c>
    </row>
    <row r="302" spans="1:10" x14ac:dyDescent="0.2">
      <c r="A302" s="6" t="str">
        <f t="shared" si="9"/>
        <v xml:space="preserve"> "Transmission Link from MT_SE_GW to MT_SE_LwrMid Yellowstone[Gigawatt-Hour]"</v>
      </c>
      <c r="B302" s="6" t="str">
        <f t="shared" si="8"/>
        <v>Transmission Link from MT_SE_GW to MT_SE_LwrMid Yellowstone</v>
      </c>
      <c r="C302" s="6" t="str">
        <f>_xlfn.IFNA(VLOOKUP($B302,'ElectricityTransmission LinkMap'!D:E,2,0),$B302)</f>
        <v>Transmission Link from MT_SE_GW to MT_SE_LwrMid Yellowstone</v>
      </c>
      <c r="D302" s="2" t="s">
        <v>824</v>
      </c>
      <c r="E302" s="1" t="s">
        <v>823</v>
      </c>
      <c r="F302" s="1" t="s">
        <v>919</v>
      </c>
      <c r="G302" s="8" t="str">
        <f>VLOOKUP(MID(F302,4,LEN(F302)-3),All_DemandSites_and_Catchments!B:C,2,0)</f>
        <v>MT_SE</v>
      </c>
      <c r="H302" s="8">
        <f>VLOOKUP(G302,All_DemandSites_and_Catchments!C:D,2,0)</f>
        <v>31</v>
      </c>
      <c r="I302" s="8" t="s">
        <v>1</v>
      </c>
      <c r="J302" s="12" t="s">
        <v>992</v>
      </c>
    </row>
    <row r="303" spans="1:10" x14ac:dyDescent="0.2">
      <c r="A303" s="6" t="str">
        <f t="shared" si="9"/>
        <v xml:space="preserve"> "Transmission Link from CA_PGE_S_GW2 to CA_PGE_S_Upr Salinas[Gigawatt-Hour]"</v>
      </c>
      <c r="B303" s="6" t="str">
        <f t="shared" si="8"/>
        <v>Transmission Link from CA_PGE_S_GW2 to CA_PGE_S_Upr Salinas</v>
      </c>
      <c r="C303" s="6" t="str">
        <f>_xlfn.IFNA(VLOOKUP($B303,'ElectricityTransmission LinkMap'!D:E,2,0),$B303)</f>
        <v>Transmission Link from CA_PGE_S_GW2 to CA_PGE_S_Upr Salinas</v>
      </c>
      <c r="D303" s="2" t="s">
        <v>924</v>
      </c>
      <c r="E303" s="1" t="s">
        <v>923</v>
      </c>
      <c r="F303" s="1" t="s">
        <v>922</v>
      </c>
      <c r="G303" s="8" t="str">
        <f>VLOOKUP(MID(F303,4,LEN(F303)-3),All_DemandSites_and_Catchments!B:C,2,0)</f>
        <v>CA_PGE_S</v>
      </c>
      <c r="H303" s="8">
        <f>VLOOKUP(G303,All_DemandSites_and_Catchments!C:D,2,0)</f>
        <v>15</v>
      </c>
      <c r="I303" s="8" t="s">
        <v>1</v>
      </c>
      <c r="J303" s="12" t="s">
        <v>992</v>
      </c>
    </row>
    <row r="304" spans="1:10" x14ac:dyDescent="0.2">
      <c r="A304" s="6" t="str">
        <f t="shared" si="9"/>
        <v xml:space="preserve"> "Transmission Link from Withdrawal Node Gila1 to AZ_SE_Middle Gila[Gigawatt-Hour]"</v>
      </c>
      <c r="B304" s="6" t="str">
        <f t="shared" si="8"/>
        <v>Transmission Link from Withdrawal Node Gila1 to AZ_SE_Middle Gila</v>
      </c>
      <c r="C304" s="6" t="str">
        <f>_xlfn.IFNA(VLOOKUP($B304,'ElectricityTransmission LinkMap'!D:E,2,0),$B304)</f>
        <v>Transmission Link from Withdrawal Node Gila1 to AZ_SE_Middle Gila</v>
      </c>
      <c r="D304" s="2" t="s">
        <v>455</v>
      </c>
      <c r="E304" s="1" t="s">
        <v>926</v>
      </c>
      <c r="F304" s="1" t="s">
        <v>925</v>
      </c>
      <c r="G304" s="8" t="str">
        <f>VLOOKUP(MID(F304,4,LEN(F304)-3),All_DemandSites_and_Catchments!B:C,2,0)</f>
        <v>AZ_SE</v>
      </c>
      <c r="H304" s="8">
        <f>VLOOKUP(G304,All_DemandSites_and_Catchments!C:D,2,0)</f>
        <v>7</v>
      </c>
      <c r="I304" s="8" t="s">
        <v>1</v>
      </c>
      <c r="J304" s="12" t="s">
        <v>2</v>
      </c>
    </row>
    <row r="305" spans="1:10" x14ac:dyDescent="0.2">
      <c r="A305" s="6" t="str">
        <f t="shared" si="9"/>
        <v xml:space="preserve"> "Transmission Link from Withdrawal Node CAP1 to AZ_SE_Middle Gila[Gigawatt-Hour]"</v>
      </c>
      <c r="B305" s="6" t="str">
        <f t="shared" si="8"/>
        <v>Transmission Link from Withdrawal Node CAP1 to AZ_SE_Middle Gila</v>
      </c>
      <c r="C305" s="6" t="str">
        <f>_xlfn.IFNA(VLOOKUP($B305,'ElectricityTransmission LinkMap'!D:E,2,0),$B305)</f>
        <v>Transmission Link from Withdrawal Node CAP1 to AZ_SE_Middle Gila</v>
      </c>
      <c r="D305" s="2" t="s">
        <v>455</v>
      </c>
      <c r="E305" s="1" t="s">
        <v>927</v>
      </c>
      <c r="F305" s="1" t="s">
        <v>925</v>
      </c>
      <c r="G305" s="8" t="str">
        <f>VLOOKUP(MID(F305,4,LEN(F305)-3),All_DemandSites_and_Catchments!B:C,2,0)</f>
        <v>AZ_SE</v>
      </c>
      <c r="H305" s="8">
        <f>VLOOKUP(G305,All_DemandSites_and_Catchments!C:D,2,0)</f>
        <v>7</v>
      </c>
      <c r="I305" s="8" t="s">
        <v>1</v>
      </c>
      <c r="J305" s="12" t="s">
        <v>2</v>
      </c>
    </row>
    <row r="306" spans="1:10" x14ac:dyDescent="0.2">
      <c r="A306" s="6" t="str">
        <f t="shared" si="9"/>
        <v xml:space="preserve"> "Transmission Link from AZ_SE_GW to AZ_SE_Middle Gila[Gigawatt-Hour]"</v>
      </c>
      <c r="B306" s="6" t="str">
        <f t="shared" si="8"/>
        <v>Transmission Link from AZ_SE_GW to AZ_SE_Middle Gila</v>
      </c>
      <c r="C306" s="6" t="str">
        <f>_xlfn.IFNA(VLOOKUP($B306,'ElectricityTransmission LinkMap'!D:E,2,0),$B306)</f>
        <v>Transmission Link from AZ_SE_GW to AZ_SE_Middle Gila</v>
      </c>
      <c r="D306" s="2" t="s">
        <v>928</v>
      </c>
      <c r="E306" s="1" t="s">
        <v>883</v>
      </c>
      <c r="F306" s="1" t="s">
        <v>925</v>
      </c>
      <c r="G306" s="8" t="str">
        <f>VLOOKUP(MID(F306,4,LEN(F306)-3),All_DemandSites_and_Catchments!B:C,2,0)</f>
        <v>AZ_SE</v>
      </c>
      <c r="H306" s="8">
        <f>VLOOKUP(G306,All_DemandSites_and_Catchments!C:D,2,0)</f>
        <v>7</v>
      </c>
      <c r="I306" s="8" t="s">
        <v>1</v>
      </c>
      <c r="J306" s="12" t="s">
        <v>992</v>
      </c>
    </row>
    <row r="307" spans="1:10" x14ac:dyDescent="0.2">
      <c r="A307" s="6" t="str">
        <f t="shared" si="9"/>
        <v xml:space="preserve"> "Transmission Link from AZ_APS_SW_GW to AZ_APS_SW_GW[Gigawatt-Hour]"</v>
      </c>
      <c r="B307" s="6" t="str">
        <f t="shared" si="8"/>
        <v>Transmission Link from AZ_APS_SW_GW to AZ_APS_SW_GW</v>
      </c>
      <c r="C307" s="6" t="str">
        <f>_xlfn.IFNA(VLOOKUP($B307,'ElectricityTransmission LinkMap'!D:E,2,0),$B307)</f>
        <v>Transmission Link from AZ_APS_SW_GW to AZ_APS_SW_MUNI</v>
      </c>
      <c r="D307" s="2" t="s">
        <v>929</v>
      </c>
      <c r="E307" s="1" t="s">
        <v>590</v>
      </c>
      <c r="F307" s="1" t="s">
        <v>968</v>
      </c>
      <c r="G307" s="8" t="str">
        <f>MID(F307,4,FIND("_GW",F307,4)-4)</f>
        <v>AZ_APS_SW</v>
      </c>
      <c r="H307" s="8">
        <f>VLOOKUP(G307,All_DemandSites_and_Catchments!C:D,2,0)</f>
        <v>3</v>
      </c>
      <c r="I307" s="8" t="s">
        <v>4</v>
      </c>
      <c r="J307" s="12" t="s">
        <v>989</v>
      </c>
    </row>
    <row r="308" spans="1:10" x14ac:dyDescent="0.2">
      <c r="A308" s="6" t="str">
        <f t="shared" si="9"/>
        <v xml:space="preserve"> "Transmission Link from Withdrawal Node 113 to MT_NE_West Mont[Gigawatt-Hour]"</v>
      </c>
      <c r="B308" s="6" t="str">
        <f t="shared" si="8"/>
        <v>Transmission Link from Withdrawal Node 113 to MT_NE_West Mont</v>
      </c>
      <c r="C308" s="6" t="str">
        <f>_xlfn.IFNA(VLOOKUP($B308,'ElectricityTransmission LinkMap'!D:E,2,0),$B308)</f>
        <v>Transmission Link from Withdrawal Node 113 to MT_NE_West Mont</v>
      </c>
      <c r="D308" s="2" t="s">
        <v>455</v>
      </c>
      <c r="E308" s="1" t="s">
        <v>931</v>
      </c>
      <c r="F308" s="1" t="s">
        <v>930</v>
      </c>
      <c r="G308" s="8" t="str">
        <f>VLOOKUP(MID(F308,4,LEN(F308)-3),All_DemandSites_and_Catchments!B:C,2,0)</f>
        <v>MT_NE</v>
      </c>
      <c r="H308" s="8">
        <f>VLOOKUP(G308,All_DemandSites_and_Catchments!C:D,2,0)</f>
        <v>29</v>
      </c>
      <c r="I308" s="8" t="s">
        <v>1</v>
      </c>
      <c r="J308" s="12" t="s">
        <v>2</v>
      </c>
    </row>
    <row r="309" spans="1:10" x14ac:dyDescent="0.2">
      <c r="A309" s="6" t="str">
        <f t="shared" si="9"/>
        <v xml:space="preserve"> "Transmission Link from AZ_SE_GW to AZ_SE_GW[Gigawatt-Hour]"</v>
      </c>
      <c r="B309" s="6" t="str">
        <f t="shared" si="8"/>
        <v>Transmission Link from AZ_SE_GW to AZ_SE_GW</v>
      </c>
      <c r="C309" s="6" t="str">
        <f>_xlfn.IFNA(VLOOKUP($B309,'ElectricityTransmission LinkMap'!D:E,2,0),$B309)</f>
        <v>Transmission Link from AZ_SE_GW to AZ_SE_MUNI2</v>
      </c>
      <c r="D309" s="2" t="s">
        <v>884</v>
      </c>
      <c r="E309" s="1" t="s">
        <v>883</v>
      </c>
      <c r="F309" s="1" t="s">
        <v>978</v>
      </c>
      <c r="G309" s="8" t="str">
        <f t="shared" ref="G309:G338" si="10">MID(F309,4,FIND("_GW",F309,4)-4)</f>
        <v>AZ_SE</v>
      </c>
      <c r="H309" s="8">
        <f>VLOOKUP(G309,All_DemandSites_and_Catchments!C:D,2,0)</f>
        <v>7</v>
      </c>
      <c r="I309" s="8" t="s">
        <v>4</v>
      </c>
      <c r="J309" s="12" t="s">
        <v>989</v>
      </c>
    </row>
    <row r="310" spans="1:10" x14ac:dyDescent="0.2">
      <c r="A310" s="6" t="str">
        <f t="shared" si="9"/>
        <v xml:space="preserve"> "Transmission Link from AZ_NW_GW to AZ_NW_GW[Gigawatt-Hour]"</v>
      </c>
      <c r="B310" s="6" t="str">
        <f t="shared" si="8"/>
        <v>Transmission Link from AZ_NW_GW to AZ_NW_GW</v>
      </c>
      <c r="C310" s="6" t="str">
        <f>_xlfn.IFNA(VLOOKUP($B310,'ElectricityTransmission LinkMap'!D:E,2,0),$B310)</f>
        <v>Transmission Link from AZ_NW_GW to AZ_NW_MUNI</v>
      </c>
      <c r="D310" s="2" t="s">
        <v>1891</v>
      </c>
      <c r="E310" s="1" t="s">
        <v>932</v>
      </c>
      <c r="F310" s="1" t="s">
        <v>984</v>
      </c>
      <c r="G310" s="8" t="str">
        <f t="shared" si="10"/>
        <v>AZ_NW</v>
      </c>
      <c r="H310" s="8">
        <f>VLOOKUP(G310,All_DemandSites_and_Catchments!C:D,2,0)</f>
        <v>5</v>
      </c>
      <c r="I310" s="8" t="s">
        <v>4</v>
      </c>
      <c r="J310" s="12" t="s">
        <v>989</v>
      </c>
    </row>
    <row r="311" spans="1:10" x14ac:dyDescent="0.2">
      <c r="A311" s="6" t="str">
        <f t="shared" si="9"/>
        <v xml:space="preserve"> "Transmission Link from NV_S_GW to NW_S_GW[Gigawatt-Hour]"</v>
      </c>
      <c r="B311" s="6" t="str">
        <f t="shared" si="8"/>
        <v>Transmission Link from NV_S_GW to NW_S_GW</v>
      </c>
      <c r="C311" s="6" t="str">
        <f>_xlfn.IFNA(VLOOKUP($B311,'ElectricityTransmission LinkMap'!D:E,2,0),$B311)</f>
        <v>Transmission Link from NV_S_GW to NV_S_MUNI</v>
      </c>
      <c r="D311" s="2" t="s">
        <v>933</v>
      </c>
      <c r="E311" s="1" t="s">
        <v>793</v>
      </c>
      <c r="F311" s="1" t="s">
        <v>1892</v>
      </c>
      <c r="G311" s="8" t="s">
        <v>38</v>
      </c>
      <c r="H311" s="8">
        <f>VLOOKUP(G311,All_DemandSites_and_Catchments!C:D,2,0)</f>
        <v>36</v>
      </c>
      <c r="I311" s="8" t="s">
        <v>4</v>
      </c>
      <c r="J311" s="12" t="s">
        <v>989</v>
      </c>
    </row>
    <row r="312" spans="1:10" x14ac:dyDescent="0.2">
      <c r="A312" s="6" t="str">
        <f t="shared" si="9"/>
        <v xml:space="preserve"> "Transmission Link from CA_SCE_SE_GW to CA_SCE_SE_GW[Gigawatt-Hour]"</v>
      </c>
      <c r="B312" s="6" t="str">
        <f t="shared" ref="B312:B338" si="11">"Transmission Link "&amp;E312&amp;" "&amp;F312</f>
        <v>Transmission Link from CA_SCE_SE_GW to CA_SCE_SE_GW</v>
      </c>
      <c r="C312" s="6" t="str">
        <f>_xlfn.IFNA(VLOOKUP($B312,'ElectricityTransmission LinkMap'!D:E,2,0),$B312)</f>
        <v>Transmission Link from CA_SCE_SE_GW to CA_SCE_SE_MUNI</v>
      </c>
      <c r="D312" s="2" t="s">
        <v>934</v>
      </c>
      <c r="E312" s="1" t="s">
        <v>524</v>
      </c>
      <c r="F312" s="1" t="s">
        <v>966</v>
      </c>
      <c r="G312" s="8" t="str">
        <f t="shared" si="10"/>
        <v>CA_SCE_SE</v>
      </c>
      <c r="H312" s="8">
        <f>VLOOKUP(G312,All_DemandSites_and_Catchments!C:D,2,0)</f>
        <v>18</v>
      </c>
      <c r="I312" s="8" t="s">
        <v>4</v>
      </c>
      <c r="J312" s="12" t="s">
        <v>989</v>
      </c>
    </row>
    <row r="313" spans="1:10" x14ac:dyDescent="0.2">
      <c r="A313" s="6" t="str">
        <f t="shared" ref="A313:A358" si="12">" """&amp;B313&amp;"[Gigawatt-Hour"&amp;"]"""</f>
        <v xml:space="preserve"> "Transmission Link from CO_DEN_GW to CO_DEN_GW[Gigawatt-Hour]"</v>
      </c>
      <c r="B313" s="6" t="str">
        <f t="shared" si="11"/>
        <v>Transmission Link from CO_DEN_GW to CO_DEN_GW</v>
      </c>
      <c r="C313" s="6" t="str">
        <f>_xlfn.IFNA(VLOOKUP($B313,'ElectricityTransmission LinkMap'!D:E,2,0),$B313)</f>
        <v>Transmission Link from CO_DEN_GW to CO_DEN_MUNI</v>
      </c>
      <c r="D313" s="2" t="s">
        <v>935</v>
      </c>
      <c r="E313" s="1" t="s">
        <v>496</v>
      </c>
      <c r="F313" s="1" t="s">
        <v>965</v>
      </c>
      <c r="G313" s="8" t="str">
        <f t="shared" si="10"/>
        <v>CO_DEN</v>
      </c>
      <c r="H313" s="8">
        <f>VLOOKUP(G313,All_DemandSites_and_Catchments!C:D,2,0)</f>
        <v>22</v>
      </c>
      <c r="I313" s="8" t="s">
        <v>4</v>
      </c>
      <c r="J313" s="12" t="s">
        <v>989</v>
      </c>
    </row>
    <row r="314" spans="1:10" x14ac:dyDescent="0.2">
      <c r="A314" s="6" t="str">
        <f t="shared" si="12"/>
        <v xml:space="preserve"> "Transmission Link from CA_SCE_VLY_GW to CA_SCE_VLY_GW[Gigawatt-Hour]"</v>
      </c>
      <c r="B314" s="6" t="str">
        <f t="shared" si="11"/>
        <v>Transmission Link from CA_SCE_VLY_GW to CA_SCE_VLY_GW</v>
      </c>
      <c r="C314" s="6" t="str">
        <f>_xlfn.IFNA(VLOOKUP($B314,'ElectricityTransmission LinkMap'!D:E,2,0),$B314)</f>
        <v>Transmission Link from CA_SCE_VLY_GW to MUNI_CA_SCE_VLY</v>
      </c>
      <c r="D314" s="2" t="s">
        <v>936</v>
      </c>
      <c r="E314" s="1" t="s">
        <v>473</v>
      </c>
      <c r="F314" s="1" t="s">
        <v>963</v>
      </c>
      <c r="G314" s="8" t="str">
        <f t="shared" si="10"/>
        <v>CA_SCE_VLY</v>
      </c>
      <c r="H314" s="8">
        <f>VLOOKUP(G314,All_DemandSites_and_Catchments!C:D,2,0)</f>
        <v>19</v>
      </c>
      <c r="I314" s="8" t="s">
        <v>4</v>
      </c>
      <c r="J314" s="12" t="s">
        <v>989</v>
      </c>
    </row>
    <row r="315" spans="1:10" x14ac:dyDescent="0.2">
      <c r="A315" s="6" t="str">
        <f t="shared" si="12"/>
        <v xml:space="preserve"> "Transmission Link from CA_PGE_BAY_GW to CA_PGE_BAY_GW[Gigawatt-Hour]"</v>
      </c>
      <c r="B315" s="6" t="str">
        <f t="shared" si="11"/>
        <v>Transmission Link from CA_PGE_BAY_GW to CA_PGE_BAY_GW</v>
      </c>
      <c r="C315" s="6" t="str">
        <f>_xlfn.IFNA(VLOOKUP($B315,'ElectricityTransmission LinkMap'!D:E,2,0),$B315)</f>
        <v>Transmission Link from CA_PGE_BAY_GW to MUNI_CA_PGE_BAY</v>
      </c>
      <c r="D315" s="2" t="s">
        <v>937</v>
      </c>
      <c r="E315" s="1" t="s">
        <v>612</v>
      </c>
      <c r="F315" s="1" t="s">
        <v>974</v>
      </c>
      <c r="G315" s="8" t="str">
        <f t="shared" si="10"/>
        <v>CA_PGE_BAY</v>
      </c>
      <c r="H315" s="8">
        <f>VLOOKUP(G315,All_DemandSites_and_Catchments!C:D,2,0)</f>
        <v>12</v>
      </c>
      <c r="I315" s="8" t="s">
        <v>4</v>
      </c>
      <c r="J315" s="12" t="s">
        <v>989</v>
      </c>
    </row>
    <row r="316" spans="1:10" x14ac:dyDescent="0.2">
      <c r="A316" s="6" t="str">
        <f t="shared" si="12"/>
        <v xml:space="preserve"> "Transmission Link from CA_SMUD_GW to CA_SMUD_GW[Gigawatt-Hour]"</v>
      </c>
      <c r="B316" s="6" t="str">
        <f t="shared" si="11"/>
        <v>Transmission Link from CA_SMUD_GW to CA_SMUD_GW</v>
      </c>
      <c r="C316" s="6" t="str">
        <f>_xlfn.IFNA(VLOOKUP($B316,'ElectricityTransmission LinkMap'!D:E,2,0),$B316)</f>
        <v>Transmission Link from CA_SMUD_GW to MUNI_CA_SMUD</v>
      </c>
      <c r="D316" s="2" t="s">
        <v>939</v>
      </c>
      <c r="E316" s="1" t="s">
        <v>938</v>
      </c>
      <c r="F316" s="1" t="s">
        <v>979</v>
      </c>
      <c r="G316" s="8" t="str">
        <f t="shared" si="10"/>
        <v>CA_SMUD</v>
      </c>
      <c r="H316" s="8">
        <f>VLOOKUP(G316,All_DemandSites_and_Catchments!C:D,2,0)</f>
        <v>21</v>
      </c>
      <c r="I316" s="8" t="s">
        <v>4</v>
      </c>
      <c r="J316" s="12" t="s">
        <v>989</v>
      </c>
    </row>
    <row r="317" spans="1:10" x14ac:dyDescent="0.2">
      <c r="A317" s="6" t="str">
        <f t="shared" si="12"/>
        <v xml:space="preserve"> "Transmission Link from AZ_APS_N_GW to AZ_APS_N_GW[Gigawatt-Hour]"</v>
      </c>
      <c r="B317" s="6" t="str">
        <f t="shared" si="11"/>
        <v>Transmission Link from AZ_APS_N_GW to AZ_APS_N_GW</v>
      </c>
      <c r="C317" s="6" t="str">
        <f>_xlfn.IFNA(VLOOKUP($B317,'ElectricityTransmission LinkMap'!D:E,2,0),$B317)</f>
        <v>Transmission Link from AZ_APS_N_GW to AZ_APS_N_MUNI</v>
      </c>
      <c r="D317" s="2" t="s">
        <v>1912</v>
      </c>
      <c r="E317" s="1" t="s">
        <v>941</v>
      </c>
      <c r="F317" s="1" t="s">
        <v>969</v>
      </c>
      <c r="G317" s="8" t="str">
        <f t="shared" si="10"/>
        <v>AZ_APS_N</v>
      </c>
      <c r="H317" s="8">
        <f>VLOOKUP(G317,All_DemandSites_and_Catchments!C:D,2,0)</f>
        <v>2</v>
      </c>
      <c r="I317" s="8" t="s">
        <v>4</v>
      </c>
      <c r="J317" s="12" t="s">
        <v>989</v>
      </c>
    </row>
    <row r="318" spans="1:10" x14ac:dyDescent="0.2">
      <c r="A318" s="6" t="str">
        <f t="shared" si="12"/>
        <v xml:space="preserve"> "Transmission Link from AZ_PHX_GW to AZ_PHX_GW[Gigawatt-Hour]"</v>
      </c>
      <c r="B318" s="6" t="str">
        <f t="shared" si="11"/>
        <v>Transmission Link from AZ_PHX_GW to AZ_PHX_GW</v>
      </c>
      <c r="C318" s="6" t="str">
        <f>_xlfn.IFNA(VLOOKUP($B318,'ElectricityTransmission LinkMap'!D:E,2,0),$B318)</f>
        <v>Transmission Link from AZ_PHX_GW to AZ_PHX_MUNI</v>
      </c>
      <c r="D318" s="2" t="s">
        <v>943</v>
      </c>
      <c r="E318" s="1" t="s">
        <v>942</v>
      </c>
      <c r="F318" s="1" t="s">
        <v>970</v>
      </c>
      <c r="G318" s="8" t="str">
        <f t="shared" si="10"/>
        <v>AZ_PHX</v>
      </c>
      <c r="H318" s="8">
        <f>VLOOKUP(G318,All_DemandSites_and_Catchments!C:D,2,0)</f>
        <v>6</v>
      </c>
      <c r="I318" s="8" t="s">
        <v>4</v>
      </c>
      <c r="J318" s="12" t="s">
        <v>989</v>
      </c>
    </row>
    <row r="319" spans="1:10" x14ac:dyDescent="0.2">
      <c r="A319" s="6" t="str">
        <f t="shared" si="12"/>
        <v xml:space="preserve"> "Transmission Link from CA_SDGE_GW to CA_SDGE_GW[Gigawatt-Hour]"</v>
      </c>
      <c r="B319" s="6" t="str">
        <f t="shared" si="11"/>
        <v>Transmission Link from CA_SDGE_GW to CA_SDGE_GW</v>
      </c>
      <c r="C319" s="6" t="str">
        <f>_xlfn.IFNA(VLOOKUP($B319,'ElectricityTransmission LinkMap'!D:E,2,0),$B319)</f>
        <v>Transmission Link from CA_SDGE_GW to CA_SDGE_MUNI</v>
      </c>
      <c r="D319" s="2" t="s">
        <v>944</v>
      </c>
      <c r="E319" s="1" t="s">
        <v>814</v>
      </c>
      <c r="F319" s="1" t="s">
        <v>980</v>
      </c>
      <c r="G319" s="8" t="str">
        <f t="shared" si="10"/>
        <v>CA_SDGE</v>
      </c>
      <c r="H319" s="8">
        <f>VLOOKUP(G319,All_DemandSites_and_Catchments!C:D,2,0)</f>
        <v>20</v>
      </c>
      <c r="I319" s="8" t="s">
        <v>4</v>
      </c>
      <c r="J319" s="12" t="s">
        <v>989</v>
      </c>
    </row>
    <row r="320" spans="1:10" x14ac:dyDescent="0.2">
      <c r="A320" s="6" t="str">
        <f t="shared" si="12"/>
        <v xml:space="preserve"> "Transmission Link from CA_LADWP_GW to CA_LADWP_GW[Gigawatt-Hour]"</v>
      </c>
      <c r="B320" s="6" t="str">
        <f t="shared" si="11"/>
        <v>Transmission Link from CA_LADWP_GW to CA_LADWP_GW</v>
      </c>
      <c r="C320" s="6" t="str">
        <f>_xlfn.IFNA(VLOOKUP($B320,'ElectricityTransmission LinkMap'!D:E,2,0),$B320)</f>
        <v>Transmission Link from CA_LADWP_GW to CA_LADWP_MUNI</v>
      </c>
      <c r="D320" s="2" t="s">
        <v>946</v>
      </c>
      <c r="E320" s="1" t="s">
        <v>945</v>
      </c>
      <c r="F320" s="1" t="s">
        <v>967</v>
      </c>
      <c r="G320" s="8" t="str">
        <f t="shared" si="10"/>
        <v>CA_LADWP</v>
      </c>
      <c r="H320" s="8">
        <f>VLOOKUP(G320,All_DemandSites_and_Catchments!C:D,2,0)</f>
        <v>11</v>
      </c>
      <c r="I320" s="8" t="s">
        <v>4</v>
      </c>
      <c r="J320" s="12" t="s">
        <v>989</v>
      </c>
    </row>
    <row r="321" spans="1:14" x14ac:dyDescent="0.2">
      <c r="A321" s="6" t="str">
        <f t="shared" si="12"/>
        <v xml:space="preserve"> "Transmission Link from CA_SCE_S_GW to CA_SCE_S_GW[Gigawatt-Hour]"</v>
      </c>
      <c r="B321" s="6" t="str">
        <f t="shared" si="11"/>
        <v>Transmission Link from CA_SCE_S_GW to CA_SCE_S_GW</v>
      </c>
      <c r="C321" s="6" t="str">
        <f>_xlfn.IFNA(VLOOKUP($B321,'ElectricityTransmission LinkMap'!D:E,2,0),$B321)</f>
        <v>Transmission Link from CA_SCE_S_GW to CA_SCE_S_MUNI</v>
      </c>
      <c r="D321" s="2" t="s">
        <v>1893</v>
      </c>
      <c r="E321" s="1" t="s">
        <v>810</v>
      </c>
      <c r="F321" s="1" t="s">
        <v>976</v>
      </c>
      <c r="G321" s="8" t="str">
        <f t="shared" si="10"/>
        <v>CA_SCE_S</v>
      </c>
      <c r="H321" s="8">
        <f>VLOOKUP(G321,All_DemandSites_and_Catchments!C:D,2,0)</f>
        <v>17</v>
      </c>
      <c r="I321" s="8" t="s">
        <v>4</v>
      </c>
      <c r="J321" s="12" t="s">
        <v>989</v>
      </c>
    </row>
    <row r="322" spans="1:14" x14ac:dyDescent="0.2">
      <c r="A322" s="6" t="str">
        <f t="shared" si="12"/>
        <v xml:space="preserve"> "Transmission Link from CA_SCE_CEN_GW to CA_SCE_CEN_GW[Gigawatt-Hour]"</v>
      </c>
      <c r="B322" s="6" t="str">
        <f t="shared" si="11"/>
        <v>Transmission Link from CA_SCE_CEN_GW to CA_SCE_CEN_GW</v>
      </c>
      <c r="C322" s="6" t="str">
        <f>_xlfn.IFNA(VLOOKUP($B322,'ElectricityTransmission LinkMap'!D:E,2,0),$B322)</f>
        <v>Transmission Link from CA_SCE_CEN_GW to CA_SCE_CEN_MUNI</v>
      </c>
      <c r="D322" s="2" t="s">
        <v>947</v>
      </c>
      <c r="E322" s="1" t="s">
        <v>806</v>
      </c>
      <c r="F322" s="1" t="s">
        <v>981</v>
      </c>
      <c r="G322" s="8" t="str">
        <f t="shared" si="10"/>
        <v>CA_SCE_CEN</v>
      </c>
      <c r="H322" s="8">
        <f>VLOOKUP(G322,All_DemandSites_and_Catchments!C:D,2,0)</f>
        <v>16</v>
      </c>
      <c r="I322" s="8" t="s">
        <v>4</v>
      </c>
      <c r="J322" s="12" t="s">
        <v>989</v>
      </c>
    </row>
    <row r="323" spans="1:14" x14ac:dyDescent="0.2">
      <c r="A323" s="6" t="str">
        <f t="shared" si="12"/>
        <v xml:space="preserve"> "Transmission Link from CA_PGE_CEN_GW2 to CA_PGE_S_GW[Gigawatt-Hour]"</v>
      </c>
      <c r="B323" s="6" t="str">
        <f t="shared" si="11"/>
        <v>Transmission Link from CA_PGE_CEN_GW2 to CA_PGE_S_GW</v>
      </c>
      <c r="C323" s="6" t="str">
        <f>_xlfn.IFNA(VLOOKUP($B323,'ElectricityTransmission LinkMap'!D:E,2,0),$B323)</f>
        <v>Transmission Link from CA_PGE_CEN_GW2 to CA_PGE_S_MUNI</v>
      </c>
      <c r="D323" s="2" t="s">
        <v>948</v>
      </c>
      <c r="E323" s="1" t="s">
        <v>606</v>
      </c>
      <c r="F323" s="1" t="s">
        <v>962</v>
      </c>
      <c r="G323" s="8" t="str">
        <f t="shared" si="10"/>
        <v>CA_PGE_S</v>
      </c>
      <c r="H323" s="8">
        <f>VLOOKUP(G323,All_DemandSites_and_Catchments!C:D,2,0)</f>
        <v>15</v>
      </c>
      <c r="I323" s="8" t="s">
        <v>4</v>
      </c>
      <c r="J323" s="12" t="s">
        <v>989</v>
      </c>
    </row>
    <row r="324" spans="1:14" x14ac:dyDescent="0.2">
      <c r="A324" s="6" t="str">
        <f t="shared" si="12"/>
        <v xml:space="preserve"> "Transmission Link from AZ_NM_N_GW to AZ_NM_N_GW[Gigawatt-Hour]"</v>
      </c>
      <c r="B324" s="6" t="str">
        <f t="shared" si="11"/>
        <v>Transmission Link from AZ_NM_N_GW to AZ_NM_N_GW</v>
      </c>
      <c r="C324" s="6" t="str">
        <f>_xlfn.IFNA(VLOOKUP($B324,'ElectricityTransmission LinkMap'!D:E,2,0),$B324)</f>
        <v>Transmission Link from AZ_NM_N_GW to AZ_NM_N_MUNI</v>
      </c>
      <c r="D324" s="2" t="s">
        <v>1913</v>
      </c>
      <c r="E324" s="1" t="s">
        <v>595</v>
      </c>
      <c r="F324" s="1" t="s">
        <v>971</v>
      </c>
      <c r="G324" s="8" t="str">
        <f t="shared" si="10"/>
        <v>AZ_NM_N</v>
      </c>
      <c r="H324" s="8">
        <f>VLOOKUP(G324,All_DemandSites_and_Catchments!C:D,2,0)</f>
        <v>4</v>
      </c>
      <c r="I324" s="8" t="s">
        <v>4</v>
      </c>
      <c r="J324" s="12" t="s">
        <v>989</v>
      </c>
    </row>
    <row r="325" spans="1:14" x14ac:dyDescent="0.2">
      <c r="A325" s="6" t="str">
        <f t="shared" si="12"/>
        <v xml:space="preserve"> "Transmission Link from CO_SW_GW to CO_SW_GW[Gigawatt-Hour]"</v>
      </c>
      <c r="B325" s="6" t="str">
        <f t="shared" si="11"/>
        <v>Transmission Link from CO_SW_GW to CO_SW_GW</v>
      </c>
      <c r="C325" s="6" t="str">
        <f>_xlfn.IFNA(VLOOKUP($B325,'ElectricityTransmission LinkMap'!D:E,2,0),$B325)</f>
        <v>Transmission Link from CO_SW_GW to CO_SW_MUNI</v>
      </c>
      <c r="D325" s="2" t="s">
        <v>665</v>
      </c>
      <c r="E325" s="1" t="s">
        <v>664</v>
      </c>
      <c r="F325" s="1" t="s">
        <v>977</v>
      </c>
      <c r="G325" s="8" t="str">
        <f t="shared" si="10"/>
        <v>CO_SW</v>
      </c>
      <c r="H325" s="8">
        <f>VLOOKUP(G325,All_DemandSites_and_Catchments!C:D,2,0)</f>
        <v>25</v>
      </c>
      <c r="I325" s="8" t="s">
        <v>4</v>
      </c>
      <c r="J325" s="12" t="s">
        <v>989</v>
      </c>
    </row>
    <row r="326" spans="1:14" x14ac:dyDescent="0.2">
      <c r="A326" s="6" t="str">
        <f t="shared" si="12"/>
        <v xml:space="preserve"> "Transmission Link from CO_E_GW to CO_E_GW[Gigawatt-Hour]"</v>
      </c>
      <c r="B326" s="6" t="str">
        <f t="shared" si="11"/>
        <v>Transmission Link from CO_E_GW to CO_E_GW</v>
      </c>
      <c r="C326" s="6" t="str">
        <f>_xlfn.IFNA(VLOOKUP($B326,'ElectricityTransmission LinkMap'!D:E,2,0),$B326)</f>
        <v>Transmission Link from CO_E_GW to CO_E_MUNI</v>
      </c>
      <c r="D326" s="2" t="s">
        <v>949</v>
      </c>
      <c r="E326" s="1" t="s">
        <v>899</v>
      </c>
      <c r="F326" s="1" t="s">
        <v>985</v>
      </c>
      <c r="G326" s="8" t="str">
        <f t="shared" si="10"/>
        <v>CO_E</v>
      </c>
      <c r="H326" s="8">
        <f>VLOOKUP(G326,All_DemandSites_and_Catchments!C:D,2,0)</f>
        <v>23</v>
      </c>
      <c r="I326" s="8" t="s">
        <v>4</v>
      </c>
      <c r="J326" s="12" t="s">
        <v>989</v>
      </c>
      <c r="M326" s="5"/>
      <c r="N326" s="5"/>
    </row>
    <row r="327" spans="1:14" x14ac:dyDescent="0.2">
      <c r="A327" s="6" t="str">
        <f t="shared" si="12"/>
        <v xml:space="preserve"> "Transmission Link from CO_NW_GW to CO_NW_GW[Gigawatt-Hour]"</v>
      </c>
      <c r="B327" s="6" t="str">
        <f t="shared" si="11"/>
        <v>Transmission Link from CO_NW_GW to CO_NW_GW</v>
      </c>
      <c r="C327" s="6" t="str">
        <f>_xlfn.IFNA(VLOOKUP($B327,'ElectricityTransmission LinkMap'!D:E,2,0),$B327)</f>
        <v>Transmission Link from CO_NW_GW to CO_NW_MUNI</v>
      </c>
      <c r="D327" s="2" t="s">
        <v>950</v>
      </c>
      <c r="E327" s="1" t="s">
        <v>599</v>
      </c>
      <c r="F327" s="1" t="s">
        <v>972</v>
      </c>
      <c r="G327" s="8" t="str">
        <f t="shared" si="10"/>
        <v>CO_NW</v>
      </c>
      <c r="H327" s="8">
        <f>VLOOKUP(G327,All_DemandSites_and_Catchments!C:D,2,0)</f>
        <v>24</v>
      </c>
      <c r="I327" s="8" t="s">
        <v>4</v>
      </c>
      <c r="J327" s="12" t="s">
        <v>989</v>
      </c>
    </row>
    <row r="328" spans="1:14" x14ac:dyDescent="0.2">
      <c r="A328" s="6" t="str">
        <f t="shared" si="12"/>
        <v xml:space="preserve"> "Transmission Link from CA_PGE_CEN_GW0 to CA_PGE_CEN_GW[Gigawatt-Hour]"</v>
      </c>
      <c r="B328" s="6" t="str">
        <f t="shared" si="11"/>
        <v>Transmission Link from CA_PGE_CEN_GW0 to CA_PGE_CEN_GW</v>
      </c>
      <c r="C328" s="6" t="str">
        <f>_xlfn.IFNA(VLOOKUP($B328,'ElectricityTransmission LinkMap'!D:E,2,0),$B328)</f>
        <v>Transmission Link from CA_PGE_CEN_GW0 to CA_PGE_CEN_MUNI</v>
      </c>
      <c r="D328" s="2" t="s">
        <v>951</v>
      </c>
      <c r="E328" s="1" t="s">
        <v>482</v>
      </c>
      <c r="F328" s="1" t="s">
        <v>1894</v>
      </c>
      <c r="G328" s="8" t="str">
        <f t="shared" si="10"/>
        <v>CA_PGE_CEN</v>
      </c>
      <c r="H328" s="8">
        <f>VLOOKUP(G328,All_DemandSites_and_Catchments!C:D,2,0)</f>
        <v>13</v>
      </c>
      <c r="I328" s="8" t="s">
        <v>4</v>
      </c>
      <c r="J328" s="12" t="s">
        <v>989</v>
      </c>
    </row>
    <row r="329" spans="1:14" x14ac:dyDescent="0.2">
      <c r="A329" s="6" t="str">
        <f t="shared" si="12"/>
        <v xml:space="preserve"> "Transmission Link from UT_N_GW to UT_N_GW[Gigawatt-Hour]"</v>
      </c>
      <c r="B329" s="6" t="str">
        <f t="shared" si="11"/>
        <v>Transmission Link from UT_N_GW to UT_N_GW</v>
      </c>
      <c r="C329" s="6" t="str">
        <f>_xlfn.IFNA(VLOOKUP($B329,'ElectricityTransmission LinkMap'!D:E,2,0),$B329)</f>
        <v>Transmission Link from UT_N_GW to UT_N_MUNI</v>
      </c>
      <c r="D329" s="2" t="s">
        <v>952</v>
      </c>
      <c r="E329" s="1" t="s">
        <v>464</v>
      </c>
      <c r="F329" s="1" t="s">
        <v>960</v>
      </c>
      <c r="G329" s="8" t="str">
        <f t="shared" si="10"/>
        <v>UT_N</v>
      </c>
      <c r="H329" s="8">
        <f>VLOOKUP(G329,All_DemandSites_and_Catchments!C:D,2,0)</f>
        <v>41</v>
      </c>
      <c r="I329" s="8" t="s">
        <v>4</v>
      </c>
      <c r="J329" s="12" t="s">
        <v>989</v>
      </c>
    </row>
    <row r="330" spans="1:14" x14ac:dyDescent="0.2">
      <c r="A330" s="6" t="str">
        <f t="shared" si="12"/>
        <v xml:space="preserve"> "Transmission Link from MT_SE_GW to MT_SE_GW[Gigawatt-Hour]"</v>
      </c>
      <c r="B330" s="6" t="str">
        <f t="shared" si="11"/>
        <v>Transmission Link from MT_SE_GW to MT_SE_GW</v>
      </c>
      <c r="C330" s="6" t="str">
        <f>_xlfn.IFNA(VLOOKUP($B330,'ElectricityTransmission LinkMap'!D:E,2,0),$B330)</f>
        <v>Transmission Link from MT_SE_GW to MT_SE_MUNI</v>
      </c>
      <c r="D330" s="2" t="s">
        <v>953</v>
      </c>
      <c r="E330" s="1" t="s">
        <v>823</v>
      </c>
      <c r="F330" s="1" t="s">
        <v>982</v>
      </c>
      <c r="G330" s="8" t="str">
        <f t="shared" si="10"/>
        <v>MT_SE</v>
      </c>
      <c r="H330" s="8">
        <f>VLOOKUP(G330,All_DemandSites_and_Catchments!C:D,2,0)</f>
        <v>31</v>
      </c>
      <c r="I330" s="8" t="s">
        <v>4</v>
      </c>
      <c r="J330" s="12" t="s">
        <v>989</v>
      </c>
    </row>
    <row r="331" spans="1:14" x14ac:dyDescent="0.2">
      <c r="A331" s="6" t="str">
        <f t="shared" si="12"/>
        <v xml:space="preserve"> "Transmission Link from WA_N_CEN_GW1 to WA_N_CEN_GW[Gigawatt-Hour]"</v>
      </c>
      <c r="B331" s="6" t="str">
        <f t="shared" si="11"/>
        <v>Transmission Link from WA_N_CEN_GW1 to WA_N_CEN_GW</v>
      </c>
      <c r="C331" s="6" t="str">
        <f>_xlfn.IFNA(VLOOKUP($B331,'ElectricityTransmission LinkMap'!D:E,2,0),$B331)</f>
        <v>Transmission Link from WA_N_CEN_GW1 to WA_N_CEN_MUNI</v>
      </c>
      <c r="D331" s="2" t="s">
        <v>954</v>
      </c>
      <c r="E331" s="1" t="s">
        <v>854</v>
      </c>
      <c r="F331" s="1" t="s">
        <v>1895</v>
      </c>
      <c r="G331" s="8" t="str">
        <f t="shared" si="10"/>
        <v>WA_N_CEN</v>
      </c>
      <c r="H331" s="8">
        <f>VLOOKUP(G331,All_DemandSites_and_Catchments!C:D,2,0)</f>
        <v>44</v>
      </c>
      <c r="I331" s="8" t="s">
        <v>4</v>
      </c>
      <c r="J331" s="12" t="s">
        <v>989</v>
      </c>
    </row>
    <row r="332" spans="1:14" x14ac:dyDescent="0.2">
      <c r="A332" s="6" t="str">
        <f t="shared" si="12"/>
        <v xml:space="preserve"> "Transmission Link from OR_PDX_GW to OR_PDX_GW[Gigawatt-Hour]"</v>
      </c>
      <c r="B332" s="6" t="str">
        <f t="shared" si="11"/>
        <v>Transmission Link from OR_PDX_GW to OR_PDX_GW</v>
      </c>
      <c r="C332" s="6" t="str">
        <f>_xlfn.IFNA(VLOOKUP($B332,'ElectricityTransmission LinkMap'!D:E,2,0),$B332)</f>
        <v>Transmission Link from OR_PDX_GW to OR_PDX_MUNI</v>
      </c>
      <c r="D332" s="2" t="s">
        <v>956</v>
      </c>
      <c r="E332" s="1" t="s">
        <v>955</v>
      </c>
      <c r="F332" s="1" t="s">
        <v>1896</v>
      </c>
      <c r="G332" s="8" t="str">
        <f t="shared" si="10"/>
        <v>OR_PDX</v>
      </c>
      <c r="H332" s="8">
        <f>VLOOKUP(G332,All_DemandSites_and_Catchments!C:D,2,0)</f>
        <v>38</v>
      </c>
      <c r="I332" s="8" t="s">
        <v>4</v>
      </c>
      <c r="J332" s="12" t="s">
        <v>989</v>
      </c>
    </row>
    <row r="333" spans="1:14" x14ac:dyDescent="0.2">
      <c r="A333" s="6" t="str">
        <f t="shared" si="12"/>
        <v xml:space="preserve"> "Transmission Link from OR_W_GW2 to OR_W_GW[Gigawatt-Hour]"</v>
      </c>
      <c r="B333" s="6" t="str">
        <f t="shared" si="11"/>
        <v>Transmission Link from OR_W_GW2 to OR_W_GW</v>
      </c>
      <c r="C333" s="6" t="str">
        <f>_xlfn.IFNA(VLOOKUP($B333,'ElectricityTransmission LinkMap'!D:E,2,0),$B333)</f>
        <v>Transmission Link from OR_W_GW2 to OR_W_MUNI</v>
      </c>
      <c r="D333" s="2" t="s">
        <v>957</v>
      </c>
      <c r="E333" s="1" t="s">
        <v>842</v>
      </c>
      <c r="F333" s="1" t="s">
        <v>1897</v>
      </c>
      <c r="G333" s="8" t="str">
        <f t="shared" si="10"/>
        <v>OR_W</v>
      </c>
      <c r="H333" s="8">
        <f>VLOOKUP(G333,All_DemandSites_and_Catchments!C:D,2,0)</f>
        <v>39</v>
      </c>
      <c r="I333" s="8" t="s">
        <v>4</v>
      </c>
      <c r="J333" s="12" t="s">
        <v>989</v>
      </c>
    </row>
    <row r="334" spans="1:14" x14ac:dyDescent="0.2">
      <c r="A334" s="6" t="str">
        <f t="shared" si="12"/>
        <v xml:space="preserve"> "Transmission Link from OR_WA_BPA_GW1 to WA_BPA_GW[Gigawatt-Hour]"</v>
      </c>
      <c r="B334" s="6" t="str">
        <f t="shared" si="11"/>
        <v>Transmission Link from OR_WA_BPA_GW1 to WA_BPA_GW</v>
      </c>
      <c r="C334" s="6" t="str">
        <f>_xlfn.IFNA(VLOOKUP($B334,'ElectricityTransmission LinkMap'!D:E,2,0),$B334)</f>
        <v>Transmission Link from OR_WA_BPA_GW1 to OR_WA_BPA_MUNI</v>
      </c>
      <c r="D334" s="2" t="s">
        <v>958</v>
      </c>
      <c r="E334" s="1" t="s">
        <v>580</v>
      </c>
      <c r="F334" s="1" t="s">
        <v>1898</v>
      </c>
      <c r="G334" s="8" t="s">
        <v>42</v>
      </c>
      <c r="H334" s="8">
        <f>VLOOKUP(G334,All_DemandSites_and_Catchments!C:D,2,0)</f>
        <v>40</v>
      </c>
      <c r="I334" s="8" t="s">
        <v>4</v>
      </c>
      <c r="J334" s="12" t="s">
        <v>989</v>
      </c>
    </row>
    <row r="335" spans="1:14" x14ac:dyDescent="0.2">
      <c r="A335" s="6" t="str">
        <f t="shared" si="12"/>
        <v xml:space="preserve"> "Transmission Link from ID_S_OR_E_GW1 to ID_S_OR_E_GW[Gigawatt-Hour]"</v>
      </c>
      <c r="B335" s="6" t="str">
        <f t="shared" si="11"/>
        <v>Transmission Link from ID_S_OR_E_GW1 to ID_S_OR_E_GW</v>
      </c>
      <c r="C335" s="6" t="str">
        <f>_xlfn.IFNA(VLOOKUP($B335,'ElectricityTransmission LinkMap'!D:E,2,0),$B335)</f>
        <v>Transmission Link from ID_S_OR_E_GW1 to ID_S_OR_E_MUNI</v>
      </c>
      <c r="D335" s="2" t="s">
        <v>959</v>
      </c>
      <c r="E335" s="1" t="s">
        <v>557</v>
      </c>
      <c r="F335" s="1" t="s">
        <v>1899</v>
      </c>
      <c r="G335" s="8" t="str">
        <f t="shared" si="10"/>
        <v>ID_S_OR_E</v>
      </c>
      <c r="H335" s="8">
        <f>VLOOKUP(G335,All_DemandSites_and_Catchments!C:D,2,0)</f>
        <v>27</v>
      </c>
      <c r="I335" s="8" t="s">
        <v>4</v>
      </c>
      <c r="J335" s="12" t="s">
        <v>989</v>
      </c>
    </row>
    <row r="336" spans="1:14" x14ac:dyDescent="0.2">
      <c r="A336" s="6" t="str">
        <f t="shared" si="12"/>
        <v xml:space="preserve"> "Transmission Link from UT_S_GW to UG_S_GW[Gigawatt-Hour]"</v>
      </c>
      <c r="B336" s="6" t="str">
        <f t="shared" si="11"/>
        <v>Transmission Link from UT_S_GW to UG_S_GW</v>
      </c>
      <c r="C336" s="6" t="str">
        <f>_xlfn.IFNA(VLOOKUP($B336,'ElectricityTransmission LinkMap'!D:E,2,0),$B336)</f>
        <v>Transmission Link from UT_S_GW to UT_S_MUNI</v>
      </c>
      <c r="D336" s="2" t="s">
        <v>1914</v>
      </c>
      <c r="E336" s="1" t="s">
        <v>639</v>
      </c>
      <c r="F336" s="1" t="s">
        <v>1900</v>
      </c>
      <c r="G336" s="8" t="s">
        <v>44</v>
      </c>
      <c r="H336" s="8">
        <f>VLOOKUP(G336,All_DemandSites_and_Catchments!C:D,2,0)</f>
        <v>42</v>
      </c>
      <c r="I336" s="8" t="s">
        <v>4</v>
      </c>
      <c r="J336" s="12" t="s">
        <v>989</v>
      </c>
    </row>
    <row r="337" spans="1:11" x14ac:dyDescent="0.2">
      <c r="A337" s="6" t="str">
        <f t="shared" si="12"/>
        <v xml:space="preserve"> "Transmission Link from NM_N_GW to NM_N_GW[Gigawatt-Hour]"</v>
      </c>
      <c r="B337" s="6" t="str">
        <f t="shared" si="11"/>
        <v>Transmission Link from NM_N_GW to NM_N_GW</v>
      </c>
      <c r="C337" s="6" t="str">
        <f>_xlfn.IFNA(VLOOKUP($B337,'ElectricityTransmission LinkMap'!D:E,2,0),$B337)</f>
        <v>Transmission Link from NM_N_GW to NM_N_MUNI</v>
      </c>
      <c r="D337" s="2" t="s">
        <v>1901</v>
      </c>
      <c r="E337" s="1" t="s">
        <v>623</v>
      </c>
      <c r="F337" s="1" t="s">
        <v>975</v>
      </c>
      <c r="G337" s="8" t="str">
        <f t="shared" si="10"/>
        <v>NM_N</v>
      </c>
      <c r="H337" s="8">
        <f>VLOOKUP(G337,All_DemandSites_and_Catchments!C:D,2,0)</f>
        <v>33</v>
      </c>
      <c r="I337" s="8" t="s">
        <v>4</v>
      </c>
      <c r="J337" s="12" t="s">
        <v>989</v>
      </c>
    </row>
    <row r="338" spans="1:11" x14ac:dyDescent="0.2">
      <c r="A338" s="6" t="str">
        <f t="shared" si="12"/>
        <v xml:space="preserve"> "Transmission Link from NM_S_TX_EPE_GW to NM_S_TX_EPE_GW[Gigawatt-Hour]"</v>
      </c>
      <c r="B338" s="6" t="str">
        <f t="shared" si="11"/>
        <v>Transmission Link from NM_S_TX_EPE_GW to NM_S_TX_EPE_GW</v>
      </c>
      <c r="C338" s="6" t="str">
        <f>_xlfn.IFNA(VLOOKUP($B338,'ElectricityTransmission LinkMap'!D:E,2,0),$B338)</f>
        <v>Transmission Link from NM_S_TX_EPE_GW to NM_S_TX_EPE_MUNI</v>
      </c>
      <c r="D338" s="2"/>
      <c r="E338" s="1" t="s">
        <v>479</v>
      </c>
      <c r="F338" s="1" t="s">
        <v>964</v>
      </c>
      <c r="G338" s="8" t="str">
        <f t="shared" si="10"/>
        <v>NM_S_TX_EPE</v>
      </c>
      <c r="H338" s="8">
        <f>VLOOKUP(G338,All_DemandSites_and_Catchments!C:D,2,0)</f>
        <v>34</v>
      </c>
      <c r="I338" s="8" t="s">
        <v>4</v>
      </c>
      <c r="J338" s="12" t="s">
        <v>989</v>
      </c>
      <c r="K338" s="12" t="s">
        <v>1915</v>
      </c>
    </row>
    <row r="339" spans="1:11" x14ac:dyDescent="0.2">
      <c r="A339" s="6" t="str">
        <f t="shared" si="12"/>
        <v xml:space="preserve"> "Transmission Link from CVP to Tulare to CA_PGE_S_Tulare[Gigawatt-Hour]"</v>
      </c>
      <c r="B339" s="7" t="s">
        <v>2142</v>
      </c>
      <c r="C339" s="6" t="str">
        <f>_xlfn.IFNA(VLOOKUP($B339,'ElectricityTransmission LinkMap'!D:E,2,0),$B339)</f>
        <v>Transmission Link from CVP to Tulare to CA_PGE_S_Tulare</v>
      </c>
      <c r="D339" s="2"/>
      <c r="E339" s="1" t="s">
        <v>2137</v>
      </c>
      <c r="F339" s="1" t="s">
        <v>470</v>
      </c>
      <c r="G339" s="11" t="s">
        <v>17</v>
      </c>
      <c r="H339" s="8">
        <f>VLOOKUP(G339,All_DemandSites_and_Catchments!C:D,2,0)</f>
        <v>15</v>
      </c>
      <c r="I339" s="11" t="s">
        <v>1</v>
      </c>
      <c r="J339" s="12" t="s">
        <v>996</v>
      </c>
      <c r="K339" s="12" t="s">
        <v>2152</v>
      </c>
    </row>
    <row r="340" spans="1:11" x14ac:dyDescent="0.2">
      <c r="A340" s="6" t="str">
        <f t="shared" si="12"/>
        <v xml:space="preserve"> "Transmission Link from Withdrawal Node 3 to CA_PGE_S_Tulare[Gigawatt-Hour]"</v>
      </c>
      <c r="B340" s="7" t="s">
        <v>1374</v>
      </c>
      <c r="C340" s="6" t="str">
        <f>_xlfn.IFNA(VLOOKUP($B340,'ElectricityTransmission LinkMap'!D:E,2,0),$B340)</f>
        <v>Transmission Link from Withdrawal Node 3 to CA_PGE_S_Tulare</v>
      </c>
      <c r="D340" s="2" t="s">
        <v>455</v>
      </c>
      <c r="E340" s="11" t="s">
        <v>471</v>
      </c>
      <c r="F340" s="11" t="s">
        <v>470</v>
      </c>
      <c r="G340" s="11" t="s">
        <v>17</v>
      </c>
      <c r="H340" s="8">
        <f>VLOOKUP(G340,All_DemandSites_and_Catchments!C:D,2,0)</f>
        <v>15</v>
      </c>
      <c r="I340" s="11" t="s">
        <v>1</v>
      </c>
      <c r="J340" s="12" t="s">
        <v>2</v>
      </c>
    </row>
    <row r="341" spans="1:11" x14ac:dyDescent="0.2">
      <c r="A341" s="6" t="str">
        <f t="shared" si="12"/>
        <v xml:space="preserve"> "Transmission Link from CVP to San Jo to CA_PGE_CEN_San Jo Valley[Gigawatt-Hour]"</v>
      </c>
      <c r="B341" s="7" t="s">
        <v>2143</v>
      </c>
      <c r="C341" s="6" t="str">
        <f>_xlfn.IFNA(VLOOKUP($B341,'ElectricityTransmission LinkMap'!D:E,2,0),$B341)</f>
        <v>Transmission Link from CVP to San Jo to CA_PGE_CEN_San Jo Valley</v>
      </c>
      <c r="D341" s="2" t="s">
        <v>455</v>
      </c>
      <c r="E341" s="7" t="s">
        <v>481</v>
      </c>
      <c r="F341" s="11" t="s">
        <v>2138</v>
      </c>
      <c r="G341" s="11" t="s">
        <v>15</v>
      </c>
      <c r="H341" s="8">
        <f>VLOOKUP(G341,All_DemandSites_and_Catchments!C:D,2,0)</f>
        <v>13</v>
      </c>
      <c r="I341" s="11" t="s">
        <v>1</v>
      </c>
      <c r="J341" s="12" t="s">
        <v>2</v>
      </c>
    </row>
    <row r="342" spans="1:11" x14ac:dyDescent="0.2">
      <c r="A342" s="6" t="str">
        <f t="shared" si="12"/>
        <v xml:space="preserve"> "Transmission Link from Withdrawal Node 16 to CA_PGE_CEN_San Jo Valley[Gigawatt-Hour]"</v>
      </c>
      <c r="B342" s="7" t="s">
        <v>2144</v>
      </c>
      <c r="C342" s="6" t="str">
        <f>_xlfn.IFNA(VLOOKUP($B342,'ElectricityTransmission LinkMap'!D:E,2,0),$B342)</f>
        <v>Transmission Link from Withdrawal Node 16 to CA_PGE_CEN_San Jo Valley</v>
      </c>
      <c r="D342" s="2"/>
      <c r="E342" s="7" t="s">
        <v>633</v>
      </c>
      <c r="F342" s="11" t="s">
        <v>2138</v>
      </c>
      <c r="G342" s="11" t="s">
        <v>15</v>
      </c>
      <c r="H342" s="8">
        <f>VLOOKUP(G342,All_DemandSites_and_Catchments!C:D,2,0)</f>
        <v>13</v>
      </c>
      <c r="I342" s="11" t="s">
        <v>1</v>
      </c>
      <c r="J342" s="12" t="s">
        <v>996</v>
      </c>
    </row>
    <row r="343" spans="1:11" x14ac:dyDescent="0.2">
      <c r="A343" s="6" t="str">
        <f t="shared" si="12"/>
        <v xml:space="preserve"> "Transmission Link from Withdrawal Node 52 to CA_PGE_CEN_San Jo Valley[Gigawatt-Hour]"</v>
      </c>
      <c r="B343" s="7" t="s">
        <v>2145</v>
      </c>
      <c r="C343" s="6" t="str">
        <f>_xlfn.IFNA(VLOOKUP($B343,'ElectricityTransmission LinkMap'!D:E,2,0),$B343)</f>
        <v>Transmission Link from Withdrawal Node 52 to CA_PGE_CEN_San Jo Valley</v>
      </c>
      <c r="D343" s="2"/>
      <c r="E343" s="7" t="s">
        <v>710</v>
      </c>
      <c r="F343" s="11" t="s">
        <v>2138</v>
      </c>
      <c r="G343" s="11" t="s">
        <v>15</v>
      </c>
      <c r="H343" s="8">
        <f>VLOOKUP(G343,All_DemandSites_and_Catchments!C:D,2,0)</f>
        <v>13</v>
      </c>
      <c r="I343" s="11" t="s">
        <v>1</v>
      </c>
      <c r="J343" s="12" t="s">
        <v>996</v>
      </c>
    </row>
    <row r="344" spans="1:11" x14ac:dyDescent="0.2">
      <c r="A344" s="6" t="str">
        <f t="shared" si="12"/>
        <v xml:space="preserve"> "Transmission Link from CA_PGE_CEN_GW0 to CA_PGE_CEN_San Jo Valley[Gigawatt-Hour]"</v>
      </c>
      <c r="B344" s="7" t="s">
        <v>2146</v>
      </c>
      <c r="C344" s="6" t="str">
        <f>_xlfn.IFNA(VLOOKUP($B344,'ElectricityTransmission LinkMap'!D:E,2,0),$B344)</f>
        <v>Transmission Link from CA_PGE_CEN_GW0 to CA_PGE_CEN_San Jo Valley</v>
      </c>
      <c r="D344" s="2" t="s">
        <v>865</v>
      </c>
      <c r="E344" s="7" t="s">
        <v>482</v>
      </c>
      <c r="F344" s="11" t="s">
        <v>2138</v>
      </c>
      <c r="G344" s="11" t="s">
        <v>15</v>
      </c>
      <c r="H344" s="8">
        <f>VLOOKUP(G344,All_DemandSites_and_Catchments!C:D,2,0)</f>
        <v>13</v>
      </c>
      <c r="I344" s="11" t="s">
        <v>1</v>
      </c>
      <c r="J344" s="12" t="s">
        <v>992</v>
      </c>
    </row>
    <row r="345" spans="1:11" x14ac:dyDescent="0.2">
      <c r="A345" s="6" t="str">
        <f t="shared" si="12"/>
        <v xml:space="preserve"> "Transmission Link from Withdrawal San Jo Local to CA_PGE_CEN_San Jo and Tulare[Gigawatt-Hour]"</v>
      </c>
      <c r="B345" s="7" t="s">
        <v>2147</v>
      </c>
      <c r="C345" s="6" t="str">
        <f>_xlfn.IFNA(VLOOKUP($B345,'ElectricityTransmission LinkMap'!D:E,2,0),$B345)</f>
        <v>Transmission Link from Withdrawal San Jo Local to CA_PGE_CEN_San Jo and Tulare</v>
      </c>
      <c r="D345" s="2" t="s">
        <v>455</v>
      </c>
      <c r="E345" s="11" t="s">
        <v>2140</v>
      </c>
      <c r="F345" s="11" t="s">
        <v>2139</v>
      </c>
      <c r="G345" s="11" t="s">
        <v>15</v>
      </c>
      <c r="H345" s="8">
        <f>VLOOKUP(G345,All_DemandSites_and_Catchments!C:D,2,0)</f>
        <v>13</v>
      </c>
      <c r="I345" s="11" t="s">
        <v>1</v>
      </c>
      <c r="J345" s="12" t="s">
        <v>2</v>
      </c>
    </row>
    <row r="346" spans="1:11" x14ac:dyDescent="0.2">
      <c r="A346" s="6" t="str">
        <f t="shared" si="12"/>
        <v xml:space="preserve"> "Transmission Link from CVP to Tulare to CA_PGE_CEN_San Jo and Tulare[Gigawatt-Hour]"</v>
      </c>
      <c r="B346" s="7" t="s">
        <v>2148</v>
      </c>
      <c r="C346" s="6" t="str">
        <f>_xlfn.IFNA(VLOOKUP($B346,'ElectricityTransmission LinkMap'!D:E,2,0),$B346)</f>
        <v>Transmission Link from CVP to Tulare to CA_PGE_CEN_San Jo and Tulare</v>
      </c>
      <c r="D346" s="2"/>
      <c r="E346" s="11" t="s">
        <v>2137</v>
      </c>
      <c r="F346" s="11" t="s">
        <v>2139</v>
      </c>
      <c r="G346" s="11" t="s">
        <v>15</v>
      </c>
      <c r="H346" s="8">
        <f>VLOOKUP(G346,All_DemandSites_and_Catchments!C:D,2,0)</f>
        <v>13</v>
      </c>
      <c r="I346" s="11" t="s">
        <v>1</v>
      </c>
      <c r="J346" s="12" t="s">
        <v>996</v>
      </c>
      <c r="K346" s="12" t="s">
        <v>2152</v>
      </c>
    </row>
    <row r="347" spans="1:11" x14ac:dyDescent="0.2">
      <c r="A347" s="6" t="str">
        <f t="shared" si="12"/>
        <v xml:space="preserve"> "Transmission Link from Withdrawal Node 64 to CA_PGE_CEN_San Jo and Tulare[Gigawatt-Hour]"</v>
      </c>
      <c r="B347" s="7" t="s">
        <v>2149</v>
      </c>
      <c r="C347" s="6" t="str">
        <f>_xlfn.IFNA(VLOOKUP($B347,'ElectricityTransmission LinkMap'!D:E,2,0),$B347)</f>
        <v>Transmission Link from Withdrawal Node 64 to CA_PGE_CEN_San Jo and Tulare</v>
      </c>
      <c r="D347" s="2"/>
      <c r="E347" s="7" t="s">
        <v>863</v>
      </c>
      <c r="F347" s="11" t="s">
        <v>2139</v>
      </c>
      <c r="G347" s="11" t="s">
        <v>15</v>
      </c>
      <c r="H347" s="8">
        <f>VLOOKUP(G347,All_DemandSites_and_Catchments!C:D,2,0)</f>
        <v>13</v>
      </c>
      <c r="I347" s="11" t="s">
        <v>1</v>
      </c>
      <c r="J347" s="12" t="s">
        <v>996</v>
      </c>
      <c r="K347" s="12" t="s">
        <v>2152</v>
      </c>
    </row>
    <row r="348" spans="1:11" x14ac:dyDescent="0.2">
      <c r="A348" s="6" t="str">
        <f t="shared" si="12"/>
        <v xml:space="preserve"> "Transmission Link from Withdrawal SWP to CA_PGE_CEN_San Jo and Tulare[Gigawatt-Hour]"</v>
      </c>
      <c r="B348" s="7" t="s">
        <v>2150</v>
      </c>
      <c r="C348" s="6" t="str">
        <f>_xlfn.IFNA(VLOOKUP($B348,'ElectricityTransmission LinkMap'!D:E,2,0),$B348)</f>
        <v>Transmission Link from Withdrawal SWP to CA_PGE_CEN_San Jo and Tulare</v>
      </c>
      <c r="D348" s="2"/>
      <c r="E348" s="7" t="s">
        <v>2141</v>
      </c>
      <c r="F348" s="11" t="s">
        <v>2139</v>
      </c>
      <c r="G348" s="11" t="s">
        <v>15</v>
      </c>
      <c r="H348" s="8">
        <f>VLOOKUP(G348,All_DemandSites_and_Catchments!C:D,2,0)</f>
        <v>13</v>
      </c>
      <c r="I348" s="11" t="s">
        <v>1</v>
      </c>
      <c r="J348" s="12" t="s">
        <v>996</v>
      </c>
      <c r="K348" s="12" t="s">
        <v>2152</v>
      </c>
    </row>
    <row r="349" spans="1:11" x14ac:dyDescent="0.2">
      <c r="A349" s="6" t="str">
        <f t="shared" si="12"/>
        <v xml:space="preserve"> "Transmission Link from CA_PGE_CEN_GW0 to CA_PGE_CEN_San Jo and Tulare[Gigawatt-Hour]"</v>
      </c>
      <c r="B349" s="7" t="s">
        <v>2151</v>
      </c>
      <c r="C349" s="6" t="str">
        <f>_xlfn.IFNA(VLOOKUP($B349,'ElectricityTransmission LinkMap'!D:E,2,0),$B349)</f>
        <v>Transmission Link from CA_PGE_CEN_GW0 to CA_PGE_CEN_San Jo and Tulare</v>
      </c>
      <c r="D349" s="2" t="s">
        <v>865</v>
      </c>
      <c r="E349" s="7" t="s">
        <v>482</v>
      </c>
      <c r="F349" s="11" t="s">
        <v>2139</v>
      </c>
      <c r="G349" s="11" t="s">
        <v>15</v>
      </c>
      <c r="H349" s="8">
        <f>VLOOKUP(G349,All_DemandSites_and_Catchments!C:D,2,0)</f>
        <v>13</v>
      </c>
      <c r="I349" s="11" t="s">
        <v>1</v>
      </c>
      <c r="J349" s="12" t="s">
        <v>992</v>
      </c>
    </row>
    <row r="350" spans="1:11" x14ac:dyDescent="0.2">
      <c r="A350" s="6" t="str">
        <f t="shared" si="12"/>
        <v xml:space="preserve"> "Transmission Link from Withdrawal Tulare from Local to CA_PGE_S_Tulare[Gigawatt-Hour]"</v>
      </c>
      <c r="B350" s="6" t="s">
        <v>3474</v>
      </c>
      <c r="C350" s="6" t="str">
        <f>_xlfn.IFNA(VLOOKUP($B350,'ElectricityTransmission LinkMap'!D:E,2,0),$B350)</f>
        <v>Transmission Link from Withdrawal Tulare from Local to CA_PGE_S_Tulare</v>
      </c>
      <c r="D350" s="2" t="s">
        <v>455</v>
      </c>
      <c r="E350" s="19" t="s">
        <v>3475</v>
      </c>
      <c r="F350" s="19" t="s">
        <v>129</v>
      </c>
      <c r="G350" s="19" t="s">
        <v>17</v>
      </c>
      <c r="H350" s="8">
        <f>VLOOKUP(G350,All_DemandSites_and_Catchments!C:D,2,0)</f>
        <v>15</v>
      </c>
      <c r="I350" s="11" t="s">
        <v>1</v>
      </c>
      <c r="J350" s="12" t="s">
        <v>2</v>
      </c>
    </row>
    <row r="351" spans="1:11" x14ac:dyDescent="0.2">
      <c r="A351" s="6" t="str">
        <f t="shared" si="12"/>
        <v xml:space="preserve"> "Transmission Link from Diamond Valley to CA_LADWP_San Diego Creek[Gigawatt-Hour]"</v>
      </c>
      <c r="B351" s="6" t="s">
        <v>3484</v>
      </c>
      <c r="C351" s="6" t="str">
        <f>_xlfn.IFNA(VLOOKUP($B351,'ElectricityTransmission LinkMap'!D:E,2,0),$B351)</f>
        <v>Transmission Link from Diamond Valley to CA_LADWP_San Diego Creek</v>
      </c>
      <c r="D351" s="2" t="s">
        <v>455</v>
      </c>
      <c r="E351" s="23" t="s">
        <v>1373</v>
      </c>
      <c r="F351" s="6" t="s">
        <v>72</v>
      </c>
      <c r="G351" s="23" t="s">
        <v>13</v>
      </c>
      <c r="H351" s="8">
        <f>VLOOKUP(G351,All_DemandSites_and_Catchments!C:D,2,0)</f>
        <v>11</v>
      </c>
      <c r="I351" s="24" t="s">
        <v>1</v>
      </c>
      <c r="J351" s="12" t="s">
        <v>2</v>
      </c>
    </row>
    <row r="352" spans="1:11" x14ac:dyDescent="0.2">
      <c r="A352" s="6" t="str">
        <f t="shared" si="12"/>
        <v xml:space="preserve"> "Transmission Link from Diamond Valley to SWP East Branch[Gigawatt-Hour]"</v>
      </c>
      <c r="B352" s="6" t="s">
        <v>3486</v>
      </c>
      <c r="C352" s="6" t="str">
        <f>_xlfn.IFNA(VLOOKUP($B352,'ElectricityTransmission LinkMap'!D:E,2,0),$B352)</f>
        <v>Transmission Link from Diamond Valley to SWP East Branch</v>
      </c>
      <c r="D352" s="2"/>
      <c r="E352" s="23" t="s">
        <v>1373</v>
      </c>
      <c r="F352" s="6" t="s">
        <v>452</v>
      </c>
      <c r="G352" s="8" t="s">
        <v>19</v>
      </c>
      <c r="H352" s="8">
        <f>VLOOKUP(G352,All_DemandSites_and_Catchments!C:D,2,0)</f>
        <v>17</v>
      </c>
      <c r="I352" s="25" t="s">
        <v>995</v>
      </c>
      <c r="J352" s="12" t="s">
        <v>996</v>
      </c>
    </row>
    <row r="353" spans="1:10" x14ac:dyDescent="0.2">
      <c r="A353" s="6" t="str">
        <f t="shared" si="12"/>
        <v xml:space="preserve"> "Transmission Link from Silverwood Lake and Devil Canyon to Diamond Valley[Gigawatt-Hour]"</v>
      </c>
      <c r="B353" s="6" t="s">
        <v>3487</v>
      </c>
      <c r="C353" s="6" t="str">
        <f>_xlfn.IFNA(VLOOKUP($B353,'ElectricityTransmission LinkMap'!D:E,2,0),$B353)</f>
        <v>Transmission Link from Silverwood Lake and Devil Canyon to Diamond Valley</v>
      </c>
      <c r="D353" s="2"/>
      <c r="E353" s="23" t="s">
        <v>3491</v>
      </c>
      <c r="F353" s="6" t="s">
        <v>1373</v>
      </c>
      <c r="G353" s="8" t="s">
        <v>19</v>
      </c>
      <c r="H353" s="8">
        <f>VLOOKUP(G353,All_DemandSites_and_Catchments!C:D,2,0)</f>
        <v>17</v>
      </c>
      <c r="I353" s="25" t="s">
        <v>995</v>
      </c>
      <c r="J353" s="12" t="s">
        <v>996</v>
      </c>
    </row>
    <row r="354" spans="1:10" x14ac:dyDescent="0.2">
      <c r="A354" s="6" t="str">
        <f t="shared" si="12"/>
        <v xml:space="preserve"> "Transmission Link from Withdrawal Fron Colo to AZ_APS_SW_Lwr Gila[Gigawatt-Hour]"</v>
      </c>
      <c r="B354" s="23" t="s">
        <v>3488</v>
      </c>
      <c r="C354" s="6" t="str">
        <f>_xlfn.IFNA(VLOOKUP($B354,'ElectricityTransmission LinkMap'!D:E,2,0),$B354)</f>
        <v>Transmission Link from Withdrawal Fron Colo to AZ_APS_SW_Lwr Gila</v>
      </c>
      <c r="D354" s="2" t="s">
        <v>455</v>
      </c>
      <c r="E354" s="23" t="s">
        <v>3492</v>
      </c>
      <c r="F354" s="6" t="s">
        <v>59</v>
      </c>
      <c r="G354" s="23" t="s">
        <v>7</v>
      </c>
      <c r="H354" s="8">
        <f>VLOOKUP(G354,All_DemandSites_and_Catchments!C:D,2,0)</f>
        <v>3</v>
      </c>
      <c r="I354" s="24" t="s">
        <v>1</v>
      </c>
      <c r="J354" s="26" t="s">
        <v>2</v>
      </c>
    </row>
    <row r="355" spans="1:10" x14ac:dyDescent="0.2">
      <c r="A355" s="6" t="str">
        <f t="shared" si="12"/>
        <v xml:space="preserve"> "Transmission Link from Withdrawal Node 3 to AZ_APS_SW_LwrColo2[Gigawatt-Hour]"</v>
      </c>
      <c r="B355" s="6" t="s">
        <v>3489</v>
      </c>
      <c r="C355" s="6" t="str">
        <f>_xlfn.IFNA(VLOOKUP($B355,'ElectricityTransmission LinkMap'!D:E,2,0),$B355)</f>
        <v>Transmission Link from Withdrawal Node 3 to AZ_APS_SW_LwrColo2</v>
      </c>
      <c r="D355" s="2" t="s">
        <v>455</v>
      </c>
      <c r="E355" s="23" t="s">
        <v>1375</v>
      </c>
      <c r="F355" s="23" t="s">
        <v>3482</v>
      </c>
      <c r="G355" s="23" t="s">
        <v>7</v>
      </c>
      <c r="H355" s="8">
        <f>VLOOKUP(G355,All_DemandSites_and_Catchments!C:D,2,0)</f>
        <v>3</v>
      </c>
      <c r="I355" s="24" t="s">
        <v>1</v>
      </c>
      <c r="J355" s="26" t="s">
        <v>2</v>
      </c>
    </row>
    <row r="356" spans="1:10" x14ac:dyDescent="0.2">
      <c r="A356" s="6" t="str">
        <f t="shared" si="12"/>
        <v xml:space="preserve"> "Transmission Link from Withdrawal Node Gila to AZ_APS_SW_Lwr Gila[Gigawatt-Hour]"</v>
      </c>
      <c r="B356" s="6" t="s">
        <v>3490</v>
      </c>
      <c r="C356" s="6" t="str">
        <f>_xlfn.IFNA(VLOOKUP($B356,'ElectricityTransmission LinkMap'!D:E,2,0),$B356)</f>
        <v>Transmission Link from Withdrawal Node Gila to AZ_APS_SW_Lwr Gila</v>
      </c>
      <c r="D356" s="2" t="s">
        <v>455</v>
      </c>
      <c r="E356" s="23" t="s">
        <v>3493</v>
      </c>
      <c r="F356" s="6" t="s">
        <v>59</v>
      </c>
      <c r="G356" s="23" t="s">
        <v>7</v>
      </c>
      <c r="H356" s="8">
        <f>VLOOKUP(G356,All_DemandSites_and_Catchments!C:D,2,0)</f>
        <v>3</v>
      </c>
      <c r="I356" s="24" t="s">
        <v>1</v>
      </c>
      <c r="J356" s="26" t="s">
        <v>2</v>
      </c>
    </row>
    <row r="357" spans="1:10" x14ac:dyDescent="0.2">
      <c r="A357" s="6" t="str">
        <f t="shared" si="12"/>
        <v xml:space="preserve"> "Transmission Link from Withdrawal Lake Plesant to Lake Pleasant Res New Waddell[Gigawatt-Hour]"</v>
      </c>
      <c r="B357" s="23" t="s">
        <v>3495</v>
      </c>
      <c r="C357" s="6" t="str">
        <f>_xlfn.IFNA(VLOOKUP($B357,'ElectricityTransmission LinkMap'!D:E,2,0),$B357)</f>
        <v>Transmission Link from Withdrawal Lake Plesant to Lake Pleasant Res New Waddell</v>
      </c>
      <c r="D357" s="2"/>
      <c r="E357" s="23" t="s">
        <v>3496</v>
      </c>
      <c r="F357" s="23" t="s">
        <v>3497</v>
      </c>
      <c r="G357" s="23" t="s">
        <v>7</v>
      </c>
      <c r="H357" s="8">
        <f>VLOOKUP(G357,All_DemandSites_and_Catchments!C:D,2,0)</f>
        <v>3</v>
      </c>
      <c r="I357" s="25" t="s">
        <v>995</v>
      </c>
      <c r="J357" s="12" t="s">
        <v>996</v>
      </c>
    </row>
    <row r="358" spans="1:10" x14ac:dyDescent="0.2">
      <c r="A358" s="6" t="str">
        <f t="shared" si="12"/>
        <v xml:space="preserve"> "Transmission Link from Withdrawal Node AZ_APS_colo to AZ_APS_SW_Lwr Colorado[Gigawatt-Hour]"</v>
      </c>
      <c r="B358" s="6" t="s">
        <v>3498</v>
      </c>
      <c r="C358" s="6" t="str">
        <f>_xlfn.IFNA(VLOOKUP($B358,'ElectricityTransmission LinkMap'!D:E,2,0),$B358)</f>
        <v>Transmission Link from Withdrawal Node AZ_APS_colo to AZ_APS_SW_Lwr Colorado</v>
      </c>
      <c r="D358" s="2" t="s">
        <v>455</v>
      </c>
      <c r="E358" s="23" t="s">
        <v>3499</v>
      </c>
      <c r="F358" s="6" t="s">
        <v>58</v>
      </c>
      <c r="G358" s="23" t="s">
        <v>7</v>
      </c>
      <c r="H358" s="8">
        <f>VLOOKUP(G358,All_DemandSites_and_Catchments!C:D,2,0)</f>
        <v>3</v>
      </c>
      <c r="I358" s="24" t="s">
        <v>1</v>
      </c>
      <c r="J358" s="26" t="s">
        <v>2</v>
      </c>
    </row>
    <row r="363" spans="1:10" x14ac:dyDescent="0.2">
      <c r="A363" s="23"/>
    </row>
    <row r="365" spans="1:10" x14ac:dyDescent="0.2">
      <c r="A365" s="23"/>
    </row>
    <row r="367" spans="1:10" x14ac:dyDescent="0.2">
      <c r="A367" s="23" t="s">
        <v>3485</v>
      </c>
    </row>
  </sheetData>
  <autoFilter ref="A1:K4482" xr:uid="{C54D246F-2C5B-A74F-9EC5-2261EE4830D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0A48-DE0C-7747-A7EF-AB0DD0EF5235}">
  <dimension ref="A1:F349"/>
  <sheetViews>
    <sheetView zoomScale="130" zoomScaleNormal="130" workbookViewId="0">
      <selection activeCell="B16" sqref="B16"/>
    </sheetView>
  </sheetViews>
  <sheetFormatPr baseColWidth="10" defaultRowHeight="16" x14ac:dyDescent="0.2"/>
  <cols>
    <col min="1" max="1" width="90.1640625" style="6" bestFit="1" customWidth="1"/>
    <col min="2" max="2" width="56.33203125" style="6" customWidth="1"/>
    <col min="3" max="3" width="90.1640625" style="6" customWidth="1"/>
    <col min="4" max="4" width="76.6640625" style="10" bestFit="1" customWidth="1"/>
    <col min="5" max="5" width="72.33203125" bestFit="1" customWidth="1"/>
    <col min="6" max="6" width="77" bestFit="1" customWidth="1"/>
  </cols>
  <sheetData>
    <row r="1" spans="1:6" x14ac:dyDescent="0.2">
      <c r="A1" s="11" t="s">
        <v>2040</v>
      </c>
      <c r="B1" s="11" t="s">
        <v>2041</v>
      </c>
      <c r="C1" s="11" t="s">
        <v>1999</v>
      </c>
      <c r="D1" s="10" t="s">
        <v>2037</v>
      </c>
      <c r="E1" s="15" t="s">
        <v>2038</v>
      </c>
      <c r="F1" s="15" t="s">
        <v>2039</v>
      </c>
    </row>
    <row r="2" spans="1:6" x14ac:dyDescent="0.2">
      <c r="A2" s="10" t="s">
        <v>1523</v>
      </c>
      <c r="B2" s="10" t="str">
        <f>LEFT(A2,FIND("[Giga",A2)-1)</f>
        <v>Transmission Link from AZ_APS_E_GW to AZ_APS_E_MUNI</v>
      </c>
      <c r="C2" s="10" t="e">
        <f>VLOOKUP(B2,TransmissionLink_mapping!B:B,1,0)</f>
        <v>#N/A</v>
      </c>
      <c r="D2" s="6" t="s">
        <v>2001</v>
      </c>
      <c r="E2" s="16" t="str">
        <f>LEFT(F2,FIND("[Giga",F2)-1)</f>
        <v>Transmission Link from AZ_APS_E_GW to AZ_APS_E_MUNI</v>
      </c>
      <c r="F2" s="15" t="s">
        <v>1523</v>
      </c>
    </row>
    <row r="3" spans="1:6" x14ac:dyDescent="0.2">
      <c r="A3" s="10" t="s">
        <v>1524</v>
      </c>
      <c r="B3" s="10" t="str">
        <f t="shared" ref="B3:B66" si="0">LEFT(A3,FIND("[Giga",A3)-1)</f>
        <v>Transmission Link from AZ_APS_E_GW to AZ_APS_E_Upr Salt</v>
      </c>
      <c r="C3" s="10" t="str">
        <f>VLOOKUP(B3,TransmissionLink_mapping!B:B,1,0)</f>
        <v>Transmission Link from AZ_APS_E_GW to AZ_APS_E_Upr Salt</v>
      </c>
      <c r="D3" s="6" t="s">
        <v>2015</v>
      </c>
      <c r="E3" s="16" t="str">
        <f t="shared" ref="E3:E39" si="1">LEFT(F3,FIND("[Giga",F3)-1)</f>
        <v>Transmission Link from AZ_APS_N_GW to AZ_APS_N_MUNI</v>
      </c>
      <c r="F3" s="15" t="s">
        <v>1525</v>
      </c>
    </row>
    <row r="4" spans="1:6" x14ac:dyDescent="0.2">
      <c r="A4" s="10" t="s">
        <v>1525</v>
      </c>
      <c r="B4" s="10" t="str">
        <f t="shared" si="0"/>
        <v>Transmission Link from AZ_APS_N_GW to AZ_APS_N_MUNI</v>
      </c>
      <c r="C4" s="10" t="e">
        <f>VLOOKUP(B4,TransmissionLink_mapping!B:B,1,0)</f>
        <v>#N/A</v>
      </c>
      <c r="D4" s="6" t="s">
        <v>2006</v>
      </c>
      <c r="E4" s="16" t="str">
        <f t="shared" si="1"/>
        <v>Transmission Link from AZ_APS_SW_GW to AZ_APS_SW_MUNI</v>
      </c>
      <c r="F4" t="s">
        <v>3473</v>
      </c>
    </row>
    <row r="5" spans="1:6" x14ac:dyDescent="0.2">
      <c r="A5" s="10" t="s">
        <v>1526</v>
      </c>
      <c r="B5" s="10" t="str">
        <f t="shared" si="0"/>
        <v>Transmission Link from AZ_APS_SW_GW to AZ_APS_SW_Lwr Gila</v>
      </c>
      <c r="C5" s="10" t="str">
        <f>VLOOKUP(B5,TransmissionLink_mapping!B:B,1,0)</f>
        <v>Transmission Link from AZ_APS_SW_GW to AZ_APS_SW_Lwr Gila</v>
      </c>
      <c r="D5" s="6" t="s">
        <v>2022</v>
      </c>
      <c r="E5" s="16" t="str">
        <f t="shared" si="1"/>
        <v>Transmission Link from AZ_NM_N_GW to AZ_NM_N_MUNI</v>
      </c>
      <c r="F5" s="15" t="s">
        <v>1527</v>
      </c>
    </row>
    <row r="6" spans="1:6" x14ac:dyDescent="0.2">
      <c r="A6" s="10" t="s">
        <v>3473</v>
      </c>
      <c r="B6" s="10" t="str">
        <f t="shared" si="0"/>
        <v>Transmission Link from AZ_APS_SW_GW to AZ_APS_SW_MUNI</v>
      </c>
      <c r="C6" s="10" t="e">
        <f>VLOOKUP(B6,TransmissionLink_mapping!B:B,1,0)</f>
        <v>#N/A</v>
      </c>
      <c r="D6" s="6" t="s">
        <v>2008</v>
      </c>
      <c r="E6" s="16" t="str">
        <f t="shared" si="1"/>
        <v>Transmission Link from AZ_NW_GW to AZ_NW_MUNI</v>
      </c>
      <c r="F6" s="15" t="s">
        <v>1529</v>
      </c>
    </row>
    <row r="7" spans="1:6" x14ac:dyDescent="0.2">
      <c r="A7" s="10" t="s">
        <v>1527</v>
      </c>
      <c r="B7" s="10" t="str">
        <f t="shared" si="0"/>
        <v>Transmission Link from AZ_NM_N_GW to AZ_NM_N_MUNI</v>
      </c>
      <c r="C7" s="10" t="e">
        <f>VLOOKUP(B7,TransmissionLink_mapping!B:B,1,0)</f>
        <v>#N/A</v>
      </c>
      <c r="D7" s="6" t="s">
        <v>2016</v>
      </c>
      <c r="E7" s="16" t="str">
        <f t="shared" si="1"/>
        <v>Transmission Link from AZ_PHX_GW to AZ_PHX_MUNI</v>
      </c>
      <c r="F7" s="15" t="s">
        <v>1530</v>
      </c>
    </row>
    <row r="8" spans="1:6" x14ac:dyDescent="0.2">
      <c r="A8" s="10" t="s">
        <v>1528</v>
      </c>
      <c r="B8" s="10" t="str">
        <f t="shared" si="0"/>
        <v>Transmission Link from AZ_NM_N_GW to AZ_NM_N_San Juan</v>
      </c>
      <c r="C8" s="10" t="str">
        <f>VLOOKUP(B8,TransmissionLink_mapping!B:B,1,0)</f>
        <v>Transmission Link from AZ_NM_N_GW to AZ_NM_N_San Juan</v>
      </c>
      <c r="D8" s="6" t="s">
        <v>2007</v>
      </c>
      <c r="E8" s="16" t="str">
        <f t="shared" si="1"/>
        <v>Transmission Link from AZ_SE_GW to AZ_SE_MUNI2</v>
      </c>
      <c r="F8" s="15" t="s">
        <v>1917</v>
      </c>
    </row>
    <row r="9" spans="1:6" x14ac:dyDescent="0.2">
      <c r="A9" s="10" t="s">
        <v>1529</v>
      </c>
      <c r="B9" s="10" t="str">
        <f t="shared" si="0"/>
        <v>Transmission Link from AZ_NW_GW to AZ_NW_MUNI</v>
      </c>
      <c r="C9" s="10" t="e">
        <f>VLOOKUP(B9,TransmissionLink_mapping!B:B,1,0)</f>
        <v>#N/A</v>
      </c>
      <c r="D9" s="6" t="s">
        <v>2002</v>
      </c>
      <c r="E9" s="16" t="str">
        <f t="shared" si="1"/>
        <v>Transmission Link from CA_IID_GW to CA_IID_MUNI</v>
      </c>
      <c r="F9" s="15" t="s">
        <v>1918</v>
      </c>
    </row>
    <row r="10" spans="1:6" x14ac:dyDescent="0.2">
      <c r="A10" s="10" t="s">
        <v>1530</v>
      </c>
      <c r="B10" s="10" t="str">
        <f t="shared" si="0"/>
        <v>Transmission Link from AZ_PHX_GW to AZ_PHX_MUNI</v>
      </c>
      <c r="C10" s="10" t="e">
        <f>VLOOKUP(B10,TransmissionLink_mapping!B:B,1,0)</f>
        <v>#N/A</v>
      </c>
      <c r="D10" s="6" t="s">
        <v>2018</v>
      </c>
      <c r="E10" s="16" t="str">
        <f t="shared" si="1"/>
        <v>Transmission Link from CA_LADWP_GW to CA_LADWP_MUNI</v>
      </c>
      <c r="F10" s="15" t="s">
        <v>1919</v>
      </c>
    </row>
    <row r="11" spans="1:6" x14ac:dyDescent="0.2">
      <c r="A11" s="10" t="s">
        <v>1531</v>
      </c>
      <c r="B11" s="10" t="str">
        <f t="shared" si="0"/>
        <v>Transmission Link from AZ_SE_GW to AZ_SE_Middle Gila</v>
      </c>
      <c r="C11" s="10" t="str">
        <f>VLOOKUP(B11,TransmissionLink_mapping!B:B,1,0)</f>
        <v>Transmission Link from AZ_SE_GW to AZ_SE_Middle Gila</v>
      </c>
      <c r="D11" s="6" t="s">
        <v>2013</v>
      </c>
      <c r="E11" s="16" t="str">
        <f t="shared" si="1"/>
        <v>Transmission Link from CA_PGE_BAY_GW to MUNI_CA_PGE_BAY</v>
      </c>
      <c r="F11" s="15" t="s">
        <v>1535</v>
      </c>
    </row>
    <row r="12" spans="1:6" x14ac:dyDescent="0.2">
      <c r="A12" s="10" t="s">
        <v>1917</v>
      </c>
      <c r="B12" s="10" t="str">
        <f t="shared" si="0"/>
        <v>Transmission Link from AZ_SE_GW to AZ_SE_MUNI2</v>
      </c>
      <c r="C12" s="10" t="e">
        <f>VLOOKUP(B12,TransmissionLink_mapping!B:B,1,0)</f>
        <v>#N/A</v>
      </c>
      <c r="D12" s="6" t="s">
        <v>2026</v>
      </c>
      <c r="E12" s="16" t="str">
        <f t="shared" si="1"/>
        <v>Transmission Link from CA_PGE_CEN_GW0 to CA_PGE_CEN_MUNI</v>
      </c>
      <c r="F12" s="15" t="s">
        <v>1538</v>
      </c>
    </row>
    <row r="13" spans="1:6" x14ac:dyDescent="0.2">
      <c r="A13" s="10" t="s">
        <v>1532</v>
      </c>
      <c r="B13" s="10" t="str">
        <f t="shared" si="0"/>
        <v>Transmission Link from AZ_SE_GW to AZ_SE_Upr Gila</v>
      </c>
      <c r="C13" s="10" t="str">
        <f>VLOOKUP(B13,TransmissionLink_mapping!B:B,1,0)</f>
        <v>Transmission Link from AZ_SE_GW to AZ_SE_Upr Gila</v>
      </c>
      <c r="D13" s="6" t="s">
        <v>2021</v>
      </c>
      <c r="E13" s="16" t="str">
        <f t="shared" si="1"/>
        <v>Transmission Link from CA_PGE_CEN_GW2 to CA_PGE_S_MUNI</v>
      </c>
      <c r="F13" s="15" t="s">
        <v>1920</v>
      </c>
    </row>
    <row r="14" spans="1:6" x14ac:dyDescent="0.2">
      <c r="A14" s="10" t="s">
        <v>1918</v>
      </c>
      <c r="B14" s="10" t="str">
        <f t="shared" si="0"/>
        <v>Transmission Link from CA_IID_GW to CA_IID_MUNI</v>
      </c>
      <c r="C14" s="10" t="e">
        <f>VLOOKUP(B14,TransmissionLink_mapping!B:B,1,0)</f>
        <v>#N/A</v>
      </c>
      <c r="D14" s="6" t="s">
        <v>2004</v>
      </c>
      <c r="E14" s="16" t="str">
        <f t="shared" si="1"/>
        <v>Transmission Link from CA_PGE_N_GW to MUNI_CA_PGE_N</v>
      </c>
      <c r="F14" s="15" t="s">
        <v>1545</v>
      </c>
    </row>
    <row r="15" spans="1:6" x14ac:dyDescent="0.2">
      <c r="A15" s="10" t="s">
        <v>1533</v>
      </c>
      <c r="B15" s="10" t="str">
        <f t="shared" si="0"/>
        <v>Transmission Link from CA_IID_GW to CA_IID_Salton Sea</v>
      </c>
      <c r="C15" s="10" t="str">
        <f>VLOOKUP(B15,TransmissionLink_mapping!B:B,1,0)</f>
        <v>Transmission Link from CA_IID_GW to CA_IID_Salton Sea</v>
      </c>
      <c r="D15" s="6" t="s">
        <v>2020</v>
      </c>
      <c r="E15" s="16" t="str">
        <f t="shared" si="1"/>
        <v>Transmission Link from CA_SCE_CEN_GW to CA_SCE_CEN_MUNI</v>
      </c>
      <c r="F15" s="15" t="s">
        <v>1921</v>
      </c>
    </row>
    <row r="16" spans="1:6" x14ac:dyDescent="0.2">
      <c r="A16" s="10" t="s">
        <v>1919</v>
      </c>
      <c r="B16" s="10" t="str">
        <f t="shared" si="0"/>
        <v>Transmission Link from CA_LADWP_GW to CA_LADWP_MUNI</v>
      </c>
      <c r="C16" s="10" t="e">
        <f>VLOOKUP(B16,TransmissionLink_mapping!B:B,1,0)</f>
        <v>#N/A</v>
      </c>
      <c r="D16" s="6" t="s">
        <v>2019</v>
      </c>
      <c r="E16" s="16" t="str">
        <f t="shared" si="1"/>
        <v>Transmission Link from CA_SCE_S_GW to CA_SCE_S_MUNI</v>
      </c>
      <c r="F16" s="15" t="s">
        <v>1922</v>
      </c>
    </row>
    <row r="17" spans="1:6" x14ac:dyDescent="0.2">
      <c r="A17" s="10" t="s">
        <v>1534</v>
      </c>
      <c r="B17" s="10" t="str">
        <f t="shared" si="0"/>
        <v>Transmission Link from CA_PGE_BAY_GW to CA_PGE_BAY_Coyote</v>
      </c>
      <c r="C17" s="10" t="str">
        <f>VLOOKUP(B17,TransmissionLink_mapping!B:B,1,0)</f>
        <v>Transmission Link from CA_PGE_BAY_GW to CA_PGE_BAY_Coyote</v>
      </c>
      <c r="D17" s="6" t="s">
        <v>2010</v>
      </c>
      <c r="E17" s="16" t="str">
        <f t="shared" si="1"/>
        <v>Transmission Link from CA_SCE_SE_GW to CA_SCE_SE_MUNI</v>
      </c>
      <c r="F17" s="15" t="s">
        <v>1553</v>
      </c>
    </row>
    <row r="18" spans="1:6" x14ac:dyDescent="0.2">
      <c r="A18" s="10" t="s">
        <v>1535</v>
      </c>
      <c r="B18" s="10" t="str">
        <f t="shared" si="0"/>
        <v>Transmission Link from CA_PGE_BAY_GW to MUNI_CA_PGE_BAY</v>
      </c>
      <c r="C18" s="10" t="e">
        <f>VLOOKUP(B18,TransmissionLink_mapping!B:B,1,0)</f>
        <v>#N/A</v>
      </c>
      <c r="D18" s="6" t="s">
        <v>2012</v>
      </c>
      <c r="E18" s="16" t="str">
        <f t="shared" si="1"/>
        <v>Transmission Link from CA_SCE_VLY_GW to MUNI_CA_SCE_VLY</v>
      </c>
      <c r="F18" s="15" t="s">
        <v>1556</v>
      </c>
    </row>
    <row r="19" spans="1:6" x14ac:dyDescent="0.2">
      <c r="A19" s="10" t="s">
        <v>1536</v>
      </c>
      <c r="B19" s="10" t="str">
        <f t="shared" si="0"/>
        <v>Transmission Link from CA_PGE_BAY_MUNI to IN_CA_PGE_BAY</v>
      </c>
      <c r="C19" s="10" t="str">
        <f>VLOOKUP(B19,TransmissionLink_mapping!B:B,1,0)</f>
        <v>Transmission Link from CA_PGE_BAY_MUNI to IN_CA_PGE_BAY</v>
      </c>
      <c r="D19" s="6" t="s">
        <v>2017</v>
      </c>
      <c r="E19" s="16" t="str">
        <f t="shared" si="1"/>
        <v>Transmission Link from CA_SDGE_GW to CA_SDGE_MUNI</v>
      </c>
      <c r="F19" s="15" t="s">
        <v>1923</v>
      </c>
    </row>
    <row r="20" spans="1:6" x14ac:dyDescent="0.2">
      <c r="A20" s="10" t="s">
        <v>1537</v>
      </c>
      <c r="B20" s="10" t="str">
        <f t="shared" si="0"/>
        <v>Transmission Link from CA_PGE_BAY_MUNI to OUT_CA_PGE_BAY</v>
      </c>
      <c r="C20" s="10" t="str">
        <f>VLOOKUP(B20,TransmissionLink_mapping!B:B,1,0)</f>
        <v>Transmission Link from CA_PGE_BAY_MUNI to OUT_CA_PGE_BAY</v>
      </c>
      <c r="D20" s="6" t="s">
        <v>2014</v>
      </c>
      <c r="E20" s="16" t="str">
        <f t="shared" si="1"/>
        <v>Transmission Link from CA_SMUD_GW to MUNI_CA_SMUD</v>
      </c>
      <c r="F20" s="15" t="s">
        <v>1562</v>
      </c>
    </row>
    <row r="21" spans="1:6" x14ac:dyDescent="0.2">
      <c r="A21" s="10" t="s">
        <v>1538</v>
      </c>
      <c r="B21" s="10" t="str">
        <f t="shared" si="0"/>
        <v>Transmission Link from CA_PGE_CEN_GW0 to CA_PGE_CEN_MUNI</v>
      </c>
      <c r="C21" s="10" t="e">
        <f>VLOOKUP(B21,TransmissionLink_mapping!B:B,1,0)</f>
        <v>#N/A</v>
      </c>
      <c r="D21" s="6" t="s">
        <v>2005</v>
      </c>
      <c r="E21" s="16" t="str">
        <f t="shared" si="1"/>
        <v>Transmission Link from Carlsbad to CA_SDGE_MUNI</v>
      </c>
      <c r="F21" s="15" t="s">
        <v>1924</v>
      </c>
    </row>
    <row r="22" spans="1:6" x14ac:dyDescent="0.2">
      <c r="A22" s="10" t="s">
        <v>1539</v>
      </c>
      <c r="B22" s="10" t="str">
        <f t="shared" si="0"/>
        <v>Transmission Link from CA_PGE_CEN_GW0 to CA_PGE_CEN_San Jo South</v>
      </c>
      <c r="C22" s="10" t="e">
        <f>VLOOKUP(B22,TransmissionLink_mapping!B:B,1,0)</f>
        <v>#N/A</v>
      </c>
      <c r="D22" s="6" t="s">
        <v>2011</v>
      </c>
      <c r="E22" s="16" t="str">
        <f t="shared" si="1"/>
        <v>Transmission Link from CO_DEN_GW to CO_DEN_MUNI</v>
      </c>
      <c r="F22" s="15" t="s">
        <v>1925</v>
      </c>
    </row>
    <row r="23" spans="1:6" x14ac:dyDescent="0.2">
      <c r="A23" s="10" t="s">
        <v>1540</v>
      </c>
      <c r="B23" s="10" t="str">
        <f t="shared" si="0"/>
        <v>Transmission Link from CA_PGE_CEN_GW0 to CA_PGE_CEN_San Joaquin</v>
      </c>
      <c r="C23" s="10" t="e">
        <f>VLOOKUP(B23,TransmissionLink_mapping!B:B,1,0)</f>
        <v>#N/A</v>
      </c>
      <c r="D23" s="6" t="s">
        <v>2024</v>
      </c>
      <c r="E23" s="16" t="str">
        <f t="shared" si="1"/>
        <v>Transmission Link from CO_E_GW to CO_E_MUNI</v>
      </c>
      <c r="F23" s="15" t="s">
        <v>1570</v>
      </c>
    </row>
    <row r="24" spans="1:6" x14ac:dyDescent="0.2">
      <c r="A24" s="10" t="s">
        <v>1541</v>
      </c>
      <c r="B24" s="10" t="str">
        <f t="shared" si="0"/>
        <v>Transmission Link from CA_PGE_CEN_GW1 to CA_PGE_CEN_Pajaro</v>
      </c>
      <c r="C24" s="10" t="str">
        <f>VLOOKUP(B24,TransmissionLink_mapping!B:B,1,0)</f>
        <v>Transmission Link from CA_PGE_CEN_GW1 to CA_PGE_CEN_Pajaro</v>
      </c>
      <c r="D24" s="6" t="s">
        <v>2025</v>
      </c>
      <c r="E24" s="16" t="str">
        <f t="shared" si="1"/>
        <v>Transmission Link from CO_NW_GW to CO_NW_MUNI</v>
      </c>
      <c r="F24" s="15" t="s">
        <v>1571</v>
      </c>
    </row>
    <row r="25" spans="1:6" x14ac:dyDescent="0.2">
      <c r="A25" s="10" t="s">
        <v>1542</v>
      </c>
      <c r="B25" s="10" t="str">
        <f t="shared" si="0"/>
        <v>Transmission Link from CA_PGE_CEN_GW2 to CA_PGE_CEN_Lwr Salinas</v>
      </c>
      <c r="C25" s="10" t="str">
        <f>VLOOKUP(B25,TransmissionLink_mapping!B:B,1,0)</f>
        <v>Transmission Link from CA_PGE_CEN_GW2 to CA_PGE_CEN_Lwr Salinas</v>
      </c>
      <c r="D25" s="6" t="s">
        <v>2023</v>
      </c>
      <c r="E25" s="16" t="str">
        <f t="shared" si="1"/>
        <v>Transmission Link from CO_SW_GW to CO_SW_MUNI</v>
      </c>
      <c r="F25" s="15" t="s">
        <v>1575</v>
      </c>
    </row>
    <row r="26" spans="1:6" x14ac:dyDescent="0.2">
      <c r="A26" s="10" t="s">
        <v>1920</v>
      </c>
      <c r="B26" s="10" t="str">
        <f t="shared" si="0"/>
        <v>Transmission Link from CA_PGE_CEN_GW2 to CA_PGE_S_MUNI</v>
      </c>
      <c r="C26" s="10" t="e">
        <f>VLOOKUP(B26,TransmissionLink_mapping!B:B,1,0)</f>
        <v>#N/A</v>
      </c>
      <c r="D26" s="6" t="s">
        <v>1788</v>
      </c>
      <c r="E26" s="16" t="str">
        <f t="shared" si="1"/>
        <v>Transmission Link from Diamond Valley to San Vicente Reservoir</v>
      </c>
      <c r="F26" s="15" t="s">
        <v>1582</v>
      </c>
    </row>
    <row r="27" spans="1:6" x14ac:dyDescent="0.2">
      <c r="A27" s="10" t="s">
        <v>1543</v>
      </c>
      <c r="B27" s="10" t="str">
        <f t="shared" si="0"/>
        <v>Transmission Link from CA_PGE_N_GW to CA_PGE_N_Feather</v>
      </c>
      <c r="C27" s="10" t="str">
        <f>VLOOKUP(B27,TransmissionLink_mapping!B:B,1,0)</f>
        <v>Transmission Link from CA_PGE_N_GW to CA_PGE_N_Feather</v>
      </c>
      <c r="D27" s="6" t="s">
        <v>2033</v>
      </c>
      <c r="E27" s="16" t="str">
        <f t="shared" si="1"/>
        <v>Transmission Link from ID_S_OR_E_GW1 to ID_S_OR_E_MUNI</v>
      </c>
      <c r="F27" s="15" t="s">
        <v>1586</v>
      </c>
    </row>
    <row r="28" spans="1:6" x14ac:dyDescent="0.2">
      <c r="A28" s="10" t="s">
        <v>1544</v>
      </c>
      <c r="B28" s="10" t="str">
        <f t="shared" si="0"/>
        <v>Transmission Link from CA_PGE_N_GW to CA_PGE_N_Sacramento</v>
      </c>
      <c r="C28" s="10" t="str">
        <f>VLOOKUP(B28,TransmissionLink_mapping!B:B,1,0)</f>
        <v>Transmission Link from CA_PGE_N_GW to CA_PGE_N_Sacramento</v>
      </c>
      <c r="D28" s="6" t="s">
        <v>2028</v>
      </c>
      <c r="E28" s="16" t="str">
        <f t="shared" si="1"/>
        <v>Transmission Link from MT_SE_GW to MT_SE_MUNI</v>
      </c>
      <c r="F28" s="15" t="s">
        <v>1614</v>
      </c>
    </row>
    <row r="29" spans="1:6" x14ac:dyDescent="0.2">
      <c r="A29" s="10" t="s">
        <v>1545</v>
      </c>
      <c r="B29" s="10" t="str">
        <f t="shared" si="0"/>
        <v>Transmission Link from CA_PGE_N_GW to MUNI_CA_PGE_N</v>
      </c>
      <c r="C29" s="10" t="e">
        <f>VLOOKUP(B29,TransmissionLink_mapping!B:B,1,0)</f>
        <v>#N/A</v>
      </c>
      <c r="D29" s="6" t="s">
        <v>2035</v>
      </c>
      <c r="E29" s="16" t="str">
        <f t="shared" si="1"/>
        <v>Transmission Link from NM_N_GW to NM_N_MUNI</v>
      </c>
      <c r="F29" s="15" t="s">
        <v>1957</v>
      </c>
    </row>
    <row r="30" spans="1:6" x14ac:dyDescent="0.2">
      <c r="A30" s="10" t="s">
        <v>1546</v>
      </c>
      <c r="B30" s="10" t="str">
        <f t="shared" si="0"/>
        <v>Transmission Link from CA_PGE_N_MUNI to IN_CA_PGE_N</v>
      </c>
      <c r="C30" s="10" t="str">
        <f>VLOOKUP(B30,TransmissionLink_mapping!B:B,1,0)</f>
        <v>Transmission Link from CA_PGE_N_MUNI to IN_CA_PGE_N</v>
      </c>
      <c r="D30" s="6" t="s">
        <v>2036</v>
      </c>
      <c r="E30" s="16" t="str">
        <f t="shared" si="1"/>
        <v>Transmission Link from NM_S_TX_EPE_GW to NM_S_TX_EPE_MUNI</v>
      </c>
      <c r="F30" s="15" t="s">
        <v>1958</v>
      </c>
    </row>
    <row r="31" spans="1:6" x14ac:dyDescent="0.2">
      <c r="A31" s="10" t="s">
        <v>1547</v>
      </c>
      <c r="B31" s="10" t="str">
        <f t="shared" si="0"/>
        <v>Transmission Link from CA_PGE_N_MUNI to OUT_CA_PGE_N</v>
      </c>
      <c r="C31" s="10" t="str">
        <f>VLOOKUP(B31,TransmissionLink_mapping!B:B,1,0)</f>
        <v>Transmission Link from CA_PGE_N_MUNI to OUT_CA_PGE_N</v>
      </c>
      <c r="D31" s="6" t="s">
        <v>2009</v>
      </c>
      <c r="E31" s="16" t="str">
        <f t="shared" si="1"/>
        <v>Transmission Link from NV_S_GW to NV_S_MUNI</v>
      </c>
      <c r="F31" s="15" t="s">
        <v>1630</v>
      </c>
    </row>
    <row r="32" spans="1:6" x14ac:dyDescent="0.2">
      <c r="A32" s="10" t="s">
        <v>1548</v>
      </c>
      <c r="B32" s="10" t="str">
        <f t="shared" si="0"/>
        <v>Transmission Link from CA_PGE_S_GW to CA_PGE_S_Tulare</v>
      </c>
      <c r="C32" s="10" t="e">
        <f>VLOOKUP(B32,TransmissionLink_mapping!B:B,1,0)</f>
        <v>#N/A</v>
      </c>
      <c r="D32" s="6" t="s">
        <v>2030</v>
      </c>
      <c r="E32" s="16" t="str">
        <f t="shared" si="1"/>
        <v>Transmission Link from OR_PDX_GW to OR_PDX_MUNI</v>
      </c>
      <c r="F32" s="15" t="s">
        <v>1636</v>
      </c>
    </row>
    <row r="33" spans="1:6" x14ac:dyDescent="0.2">
      <c r="A33" s="10" t="s">
        <v>1549</v>
      </c>
      <c r="B33" s="10" t="str">
        <f t="shared" si="0"/>
        <v>Transmission Link from CA_PGE_S_GW2 to CA_PGE_S_Upr Salinas</v>
      </c>
      <c r="C33" s="10" t="str">
        <f>VLOOKUP(B33,TransmissionLink_mapping!B:B,1,0)</f>
        <v>Transmission Link from CA_PGE_S_GW2 to CA_PGE_S_Upr Salinas</v>
      </c>
      <c r="D33" s="6" t="s">
        <v>2031</v>
      </c>
      <c r="E33" s="16" t="str">
        <f t="shared" si="1"/>
        <v>Transmission Link from OR_W_GW2 to OR_W_MUNI</v>
      </c>
      <c r="F33" s="15" t="s">
        <v>1639</v>
      </c>
    </row>
    <row r="34" spans="1:6" x14ac:dyDescent="0.2">
      <c r="A34" s="10" t="s">
        <v>1921</v>
      </c>
      <c r="B34" s="10" t="str">
        <f t="shared" si="0"/>
        <v>Transmission Link from CA_SCE_CEN_GW to CA_SCE_CEN_MUNI</v>
      </c>
      <c r="C34" s="10" t="e">
        <f>VLOOKUP(B34,TransmissionLink_mapping!B:B,1,0)</f>
        <v>#N/A</v>
      </c>
      <c r="D34" s="6" t="s">
        <v>2032</v>
      </c>
      <c r="E34" s="16" t="str">
        <f t="shared" si="1"/>
        <v>Transmission Link from OR_WA_BPA_GW1 to OR_WA_BPA_MUNI</v>
      </c>
      <c r="F34" s="15" t="s">
        <v>1959</v>
      </c>
    </row>
    <row r="35" spans="1:6" x14ac:dyDescent="0.2">
      <c r="A35" s="10" t="s">
        <v>1550</v>
      </c>
      <c r="B35" s="10" t="str">
        <f t="shared" si="0"/>
        <v>Transmission Link from CA_SCE_CEN_GW to CA_SCE_CEN_Santa Clara</v>
      </c>
      <c r="C35" s="10" t="str">
        <f>VLOOKUP(B35,TransmissionLink_mapping!B:B,1,0)</f>
        <v>Transmission Link from CA_SCE_CEN_GW to CA_SCE_CEN_Santa Clara</v>
      </c>
      <c r="D35" s="6" t="s">
        <v>2027</v>
      </c>
      <c r="E35" s="16" t="str">
        <f t="shared" si="1"/>
        <v>Transmission Link from UT_N_GW to UT_N_MUNI</v>
      </c>
      <c r="F35" s="15" t="s">
        <v>1654</v>
      </c>
    </row>
    <row r="36" spans="1:6" x14ac:dyDescent="0.2">
      <c r="A36" s="10" t="s">
        <v>1551</v>
      </c>
      <c r="B36" s="10" t="str">
        <f t="shared" si="0"/>
        <v>Transmission Link from CA_SCE_S_GW to CA_LADWP_San Diego Creek</v>
      </c>
      <c r="C36" s="10" t="str">
        <f>VLOOKUP(B36,TransmissionLink_mapping!B:B,1,0)</f>
        <v>Transmission Link from CA_SCE_S_GW to CA_LADWP_San Diego Creek</v>
      </c>
      <c r="D36" s="6" t="s">
        <v>2034</v>
      </c>
      <c r="E36" s="16" t="str">
        <f t="shared" si="1"/>
        <v>Transmission Link from UT_S_GW to UT_S_MUNI</v>
      </c>
      <c r="F36" s="15" t="s">
        <v>1960</v>
      </c>
    </row>
    <row r="37" spans="1:6" x14ac:dyDescent="0.2">
      <c r="A37" s="10" t="s">
        <v>1922</v>
      </c>
      <c r="B37" s="10" t="str">
        <f t="shared" si="0"/>
        <v>Transmission Link from CA_SCE_S_GW to CA_SCE_S_MUNI</v>
      </c>
      <c r="C37" s="10" t="e">
        <f>VLOOKUP(B37,TransmissionLink_mapping!B:B,1,0)</f>
        <v>#N/A</v>
      </c>
      <c r="D37" s="6" t="s">
        <v>2029</v>
      </c>
      <c r="E37" s="16" t="str">
        <f t="shared" si="1"/>
        <v>Transmission Link from WA_N_CEN_GW1 to WA_N_CEN_MUNI</v>
      </c>
      <c r="F37" s="15" t="s">
        <v>1659</v>
      </c>
    </row>
    <row r="38" spans="1:6" x14ac:dyDescent="0.2">
      <c r="A38" s="10" t="s">
        <v>1552</v>
      </c>
      <c r="B38" s="10" t="str">
        <f t="shared" si="0"/>
        <v>Transmission Link from CA_SCE_SE_GW to AZ_APS_SW_Lwr Colorado</v>
      </c>
      <c r="C38" s="10" t="str">
        <f>VLOOKUP(B38,TransmissionLink_mapping!B:B,1,0)</f>
        <v>Transmission Link from CA_SCE_SE_GW to AZ_APS_SW_Lwr Colorado</v>
      </c>
      <c r="D38" s="6" t="s">
        <v>2000</v>
      </c>
      <c r="E38" s="16" t="str">
        <f t="shared" si="1"/>
        <v>Transmission Link from Withdrawal Node 1 to Lake Pleasant Res New Waddell Dam</v>
      </c>
      <c r="F38" s="15" t="s">
        <v>1668</v>
      </c>
    </row>
    <row r="39" spans="1:6" x14ac:dyDescent="0.2">
      <c r="A39" s="10" t="s">
        <v>1553</v>
      </c>
      <c r="B39" s="10" t="str">
        <f t="shared" si="0"/>
        <v>Transmission Link from CA_SCE_SE_GW to CA_SCE_SE_MUNI</v>
      </c>
      <c r="C39" s="10" t="e">
        <f>VLOOKUP(B39,TransmissionLink_mapping!B:B,1,0)</f>
        <v>#N/A</v>
      </c>
      <c r="D39" s="6" t="s">
        <v>2003</v>
      </c>
      <c r="E39" s="16" t="str">
        <f t="shared" si="1"/>
        <v>Transmission Link from Withdrawal Node 8 to Castaic Lake</v>
      </c>
      <c r="F39" s="15" t="s">
        <v>1763</v>
      </c>
    </row>
    <row r="40" spans="1:6" x14ac:dyDescent="0.2">
      <c r="A40" s="10" t="s">
        <v>1554</v>
      </c>
      <c r="B40" s="10" t="str">
        <f t="shared" si="0"/>
        <v>Transmission Link from CA_SCE_VLY_GW to CA_PGE_CEN_San Jo South</v>
      </c>
      <c r="C40" s="10" t="e">
        <f>VLOOKUP(B40,TransmissionLink_mapping!B:B,1,0)</f>
        <v>#N/A</v>
      </c>
      <c r="D40" s="6" t="s">
        <v>1789</v>
      </c>
      <c r="E40" s="16"/>
      <c r="F40" s="15"/>
    </row>
    <row r="41" spans="1:6" x14ac:dyDescent="0.2">
      <c r="A41" s="10" t="s">
        <v>1555</v>
      </c>
      <c r="B41" s="10" t="str">
        <f t="shared" si="0"/>
        <v>Transmission Link from CA_SCE_VLY_GW to CA_PGE_S_Tulare</v>
      </c>
      <c r="C41" s="10" t="str">
        <f>VLOOKUP(B41,TransmissionLink_mapping!B:B,1,0)</f>
        <v>Transmission Link from CA_SCE_VLY_GW to CA_PGE_S_Tulare</v>
      </c>
      <c r="D41" s="6" t="s">
        <v>2148</v>
      </c>
      <c r="E41" s="16" t="s">
        <v>2148</v>
      </c>
      <c r="F41" s="15" t="s">
        <v>2153</v>
      </c>
    </row>
    <row r="42" spans="1:6" x14ac:dyDescent="0.2">
      <c r="A42" s="10" t="s">
        <v>1556</v>
      </c>
      <c r="B42" s="10" t="str">
        <f t="shared" si="0"/>
        <v>Transmission Link from CA_SCE_VLY_GW to MUNI_CA_SCE_VLY</v>
      </c>
      <c r="C42" s="10" t="e">
        <f>VLOOKUP(B42,TransmissionLink_mapping!B:B,1,0)</f>
        <v>#N/A</v>
      </c>
      <c r="D42" s="6" t="s">
        <v>2150</v>
      </c>
      <c r="E42" s="16" t="s">
        <v>2150</v>
      </c>
      <c r="F42" s="15" t="s">
        <v>2154</v>
      </c>
    </row>
    <row r="43" spans="1:6" ht="15" x14ac:dyDescent="0.2">
      <c r="A43" s="10" t="s">
        <v>1557</v>
      </c>
      <c r="B43" s="10" t="str">
        <f t="shared" si="0"/>
        <v>Transmission Link from CA_SCE_VLY_MUNI to IN_CA_SCE_VLY</v>
      </c>
      <c r="C43" s="10" t="str">
        <f>VLOOKUP(B43,TransmissionLink_mapping!B:B,1,0)</f>
        <v>Transmission Link from CA_SCE_VLY_MUNI to IN_CA_SCE_VLY</v>
      </c>
    </row>
    <row r="44" spans="1:6" ht="15" x14ac:dyDescent="0.2">
      <c r="A44" s="10" t="s">
        <v>1558</v>
      </c>
      <c r="B44" s="10" t="str">
        <f t="shared" si="0"/>
        <v>Transmission Link from CA_SCE_VLY_MUNI to OUT_CA_SCE_VLY</v>
      </c>
      <c r="C44" s="10" t="str">
        <f>VLOOKUP(B44,TransmissionLink_mapping!B:B,1,0)</f>
        <v>Transmission Link from CA_SCE_VLY_MUNI to OUT_CA_SCE_VLY</v>
      </c>
    </row>
    <row r="45" spans="1:6" ht="15" x14ac:dyDescent="0.2">
      <c r="A45" s="10" t="s">
        <v>1923</v>
      </c>
      <c r="B45" s="10" t="str">
        <f t="shared" si="0"/>
        <v>Transmission Link from CA_SDGE_GW to CA_SDGE_MUNI</v>
      </c>
      <c r="C45" s="10" t="e">
        <f>VLOOKUP(B45,TransmissionLink_mapping!B:B,1,0)</f>
        <v>#N/A</v>
      </c>
    </row>
    <row r="46" spans="1:6" ht="15" x14ac:dyDescent="0.2">
      <c r="A46" s="10" t="s">
        <v>1559</v>
      </c>
      <c r="B46" s="10" t="str">
        <f t="shared" si="0"/>
        <v>Transmission Link from CA_SDGE_GW to CA_SDGE_San Dieguito</v>
      </c>
      <c r="C46" s="10" t="str">
        <f>VLOOKUP(B46,TransmissionLink_mapping!B:B,1,0)</f>
        <v>Transmission Link from CA_SDGE_GW to CA_SDGE_San Dieguito</v>
      </c>
    </row>
    <row r="47" spans="1:6" ht="15" x14ac:dyDescent="0.2">
      <c r="A47" s="10" t="s">
        <v>1560</v>
      </c>
      <c r="B47" s="10" t="str">
        <f t="shared" si="0"/>
        <v>Transmission Link from CA_SDGE_GW to CA_SDGE_St Vincent</v>
      </c>
      <c r="C47" s="10" t="str">
        <f>VLOOKUP(B47,TransmissionLink_mapping!B:B,1,0)</f>
        <v>Transmission Link from CA_SDGE_GW to CA_SDGE_St Vincent</v>
      </c>
    </row>
    <row r="48" spans="1:6" ht="15" x14ac:dyDescent="0.2">
      <c r="A48" s="10" t="s">
        <v>1561</v>
      </c>
      <c r="B48" s="10" t="str">
        <f t="shared" si="0"/>
        <v>Transmission Link from CA_SDGE_GW to CA_SDGE_Sweetwater</v>
      </c>
      <c r="C48" s="10" t="str">
        <f>VLOOKUP(B48,TransmissionLink_mapping!B:B,1,0)</f>
        <v>Transmission Link from CA_SDGE_GW to CA_SDGE_Sweetwater</v>
      </c>
    </row>
    <row r="49" spans="1:6" ht="15" x14ac:dyDescent="0.2">
      <c r="A49" s="10" t="s">
        <v>1562</v>
      </c>
      <c r="B49" s="10" t="str">
        <f t="shared" si="0"/>
        <v>Transmission Link from CA_SMUD_GW to MUNI_CA_SMUD</v>
      </c>
      <c r="C49" s="10" t="e">
        <f>VLOOKUP(B49,TransmissionLink_mapping!B:B,1,0)</f>
        <v>#N/A</v>
      </c>
    </row>
    <row r="50" spans="1:6" ht="15" x14ac:dyDescent="0.2">
      <c r="A50" s="10" t="s">
        <v>1924</v>
      </c>
      <c r="B50" s="10" t="str">
        <f t="shared" si="0"/>
        <v>Transmission Link from Carlsbad to CA_SDGE_MUNI</v>
      </c>
      <c r="C50" s="10" t="e">
        <f>VLOOKUP(B50,TransmissionLink_mapping!B:B,1,0)</f>
        <v>#N/A</v>
      </c>
    </row>
    <row r="51" spans="1:6" x14ac:dyDescent="0.2">
      <c r="A51" s="10" t="s">
        <v>1563</v>
      </c>
      <c r="B51" s="10" t="str">
        <f t="shared" si="0"/>
        <v>Transmission Link from CO_DEN_GW to CO_DEN_Big Thompson</v>
      </c>
      <c r="C51" s="10" t="str">
        <f>VLOOKUP(B51,TransmissionLink_mapping!B:B,1,0)</f>
        <v>Transmission Link from CO_DEN_GW to CO_DEN_Big Thompson</v>
      </c>
      <c r="F51" s="6"/>
    </row>
    <row r="52" spans="1:6" x14ac:dyDescent="0.2">
      <c r="A52" s="10" t="s">
        <v>1564</v>
      </c>
      <c r="B52" s="10" t="str">
        <f t="shared" si="0"/>
        <v>Transmission Link from CO_DEN_GW to CO_DEN_Boulder</v>
      </c>
      <c r="C52" s="10" t="str">
        <f>VLOOKUP(B52,TransmissionLink_mapping!B:B,1,0)</f>
        <v>Transmission Link from CO_DEN_GW to CO_DEN_Boulder</v>
      </c>
      <c r="E52" s="6"/>
    </row>
    <row r="53" spans="1:6" ht="15" x14ac:dyDescent="0.2">
      <c r="A53" s="10" t="s">
        <v>1565</v>
      </c>
      <c r="B53" s="10" t="str">
        <f t="shared" si="0"/>
        <v>Transmission Link from CO_DEN_GW to CO_DEN_Clear Creek</v>
      </c>
      <c r="C53" s="10" t="str">
        <f>VLOOKUP(B53,TransmissionLink_mapping!B:B,1,0)</f>
        <v>Transmission Link from CO_DEN_GW to CO_DEN_Clear Creek</v>
      </c>
    </row>
    <row r="54" spans="1:6" ht="15" x14ac:dyDescent="0.2">
      <c r="A54" s="10" t="s">
        <v>1925</v>
      </c>
      <c r="B54" s="10" t="str">
        <f t="shared" si="0"/>
        <v>Transmission Link from CO_DEN_GW to CO_DEN_MUNI</v>
      </c>
      <c r="C54" s="10" t="e">
        <f>VLOOKUP(B54,TransmissionLink_mapping!B:B,1,0)</f>
        <v>#N/A</v>
      </c>
    </row>
    <row r="55" spans="1:6" x14ac:dyDescent="0.2">
      <c r="A55" s="10" t="s">
        <v>1566</v>
      </c>
      <c r="B55" s="10" t="str">
        <f t="shared" si="0"/>
        <v>Transmission Link from CO_DEN_GW to CO_DEN_South Platte</v>
      </c>
      <c r="C55" s="10" t="str">
        <f>VLOOKUP(B55,TransmissionLink_mapping!B:B,1,0)</f>
        <v>Transmission Link from CO_DEN_GW to CO_DEN_South Platte</v>
      </c>
      <c r="E55" s="6"/>
      <c r="F55" s="6"/>
    </row>
    <row r="56" spans="1:6" x14ac:dyDescent="0.2">
      <c r="A56" s="10" t="s">
        <v>1567</v>
      </c>
      <c r="B56" s="10" t="str">
        <f t="shared" si="0"/>
        <v>Transmission Link from CO_DEN_GW to CO_E_Lwr South Platte</v>
      </c>
      <c r="C56" s="10" t="str">
        <f>VLOOKUP(B56,TransmissionLink_mapping!B:B,1,0)</f>
        <v>Transmission Link from CO_DEN_GW to CO_E_Lwr South Platte</v>
      </c>
      <c r="F56" s="6"/>
    </row>
    <row r="57" spans="1:6" x14ac:dyDescent="0.2">
      <c r="A57" s="10" t="s">
        <v>1568</v>
      </c>
      <c r="B57" s="10" t="str">
        <f t="shared" si="0"/>
        <v>Transmission Link from CO_E_GW to CO_E_Arkansas</v>
      </c>
      <c r="C57" s="10" t="str">
        <f>VLOOKUP(B57,TransmissionLink_mapping!B:B,1,0)</f>
        <v>Transmission Link from CO_E_GW to CO_E_Arkansas</v>
      </c>
      <c r="F57" s="6"/>
    </row>
    <row r="58" spans="1:6" x14ac:dyDescent="0.2">
      <c r="A58" s="10" t="s">
        <v>1569</v>
      </c>
      <c r="B58" s="10" t="str">
        <f t="shared" si="0"/>
        <v>Transmission Link from CO_E_GW to CO_E_Lwr South Platte</v>
      </c>
      <c r="C58" s="10" t="str">
        <f>VLOOKUP(B58,TransmissionLink_mapping!B:B,1,0)</f>
        <v>Transmission Link from CO_E_GW to CO_E_Lwr South Platte</v>
      </c>
      <c r="F58" s="6"/>
    </row>
    <row r="59" spans="1:6" x14ac:dyDescent="0.2">
      <c r="A59" s="10" t="s">
        <v>1570</v>
      </c>
      <c r="B59" s="10" t="str">
        <f t="shared" si="0"/>
        <v>Transmission Link from CO_E_GW to CO_E_MUNI</v>
      </c>
      <c r="C59" s="10" t="e">
        <f>VLOOKUP(B59,TransmissionLink_mapping!B:B,1,0)</f>
        <v>#N/A</v>
      </c>
      <c r="E59" s="6"/>
    </row>
    <row r="60" spans="1:6" ht="15" x14ac:dyDescent="0.2">
      <c r="A60" s="10" t="s">
        <v>1571</v>
      </c>
      <c r="B60" s="10" t="str">
        <f t="shared" si="0"/>
        <v>Transmission Link from CO_NW_GW to CO_NW_MUNI</v>
      </c>
      <c r="C60" s="10" t="e">
        <f>VLOOKUP(B60,TransmissionLink_mapping!B:B,1,0)</f>
        <v>#N/A</v>
      </c>
    </row>
    <row r="61" spans="1:6" ht="15" x14ac:dyDescent="0.2">
      <c r="A61" s="10" t="s">
        <v>1572</v>
      </c>
      <c r="B61" s="10" t="str">
        <f t="shared" si="0"/>
        <v>Transmission Link from CO_NW_GW to CO_NW_Upper Colorado</v>
      </c>
      <c r="C61" s="10" t="str">
        <f>VLOOKUP(B61,TransmissionLink_mapping!B:B,1,0)</f>
        <v>Transmission Link from CO_NW_GW to CO_NW_Upper Colorado</v>
      </c>
    </row>
    <row r="62" spans="1:6" ht="15" x14ac:dyDescent="0.2">
      <c r="A62" s="10" t="s">
        <v>1573</v>
      </c>
      <c r="B62" s="10" t="str">
        <f t="shared" si="0"/>
        <v>Transmission Link from CO_SW_GW to CO_SW_Alamosa</v>
      </c>
      <c r="C62" s="10" t="str">
        <f>VLOOKUP(B62,TransmissionLink_mapping!B:B,1,0)</f>
        <v>Transmission Link from CO_SW_GW to CO_SW_Alamosa</v>
      </c>
    </row>
    <row r="63" spans="1:6" ht="15" x14ac:dyDescent="0.2">
      <c r="A63" s="10" t="s">
        <v>1574</v>
      </c>
      <c r="B63" s="10" t="str">
        <f t="shared" si="0"/>
        <v>Transmission Link from CO_SW_GW to CO_SW_Canjeos</v>
      </c>
      <c r="C63" s="10" t="str">
        <f>VLOOKUP(B63,TransmissionLink_mapping!B:B,1,0)</f>
        <v>Transmission Link from CO_SW_GW to CO_SW_Canjeos</v>
      </c>
    </row>
    <row r="64" spans="1:6" ht="15" x14ac:dyDescent="0.2">
      <c r="A64" s="10" t="s">
        <v>1575</v>
      </c>
      <c r="B64" s="10" t="str">
        <f t="shared" si="0"/>
        <v>Transmission Link from CO_SW_GW to CO_SW_MUNI</v>
      </c>
      <c r="C64" s="10" t="e">
        <f>VLOOKUP(B64,TransmissionLink_mapping!B:B,1,0)</f>
        <v>#N/A</v>
      </c>
    </row>
    <row r="65" spans="1:3" ht="15" x14ac:dyDescent="0.2">
      <c r="A65" s="10" t="s">
        <v>1576</v>
      </c>
      <c r="B65" s="10" t="str">
        <f t="shared" si="0"/>
        <v>Transmission Link from CO_SW_GW to CO_SW_Upr Rio Grande</v>
      </c>
      <c r="C65" s="10" t="str">
        <f>VLOOKUP(B65,TransmissionLink_mapping!B:B,1,0)</f>
        <v>Transmission Link from CO_SW_GW to CO_SW_Upr Rio Grande</v>
      </c>
    </row>
    <row r="66" spans="1:3" ht="15" x14ac:dyDescent="0.2">
      <c r="A66" s="10" t="s">
        <v>1577</v>
      </c>
      <c r="B66" s="10" t="str">
        <f t="shared" si="0"/>
        <v>Transmission Link from CO_SW_GW to IN_CO_SW</v>
      </c>
      <c r="C66" s="10" t="e">
        <f>VLOOKUP(B66,TransmissionLink_mapping!B:B,1,0)</f>
        <v>#N/A</v>
      </c>
    </row>
    <row r="67" spans="1:3" ht="15" x14ac:dyDescent="0.2">
      <c r="A67" s="10" t="s">
        <v>1578</v>
      </c>
      <c r="B67" s="10" t="str">
        <f t="shared" ref="B67:B130" si="2">LEFT(A67,FIND("[Giga",A67)-1)</f>
        <v>Transmission Link from CVP to CA_PGE_CEN_San Jo South to CA_PGE_CEN_San Jo South</v>
      </c>
      <c r="C67" s="10" t="e">
        <f>VLOOKUP(B67,TransmissionLink_mapping!B:B,1,0)</f>
        <v>#N/A</v>
      </c>
    </row>
    <row r="68" spans="1:3" ht="15" x14ac:dyDescent="0.2">
      <c r="A68" s="10" t="s">
        <v>1579</v>
      </c>
      <c r="B68" s="10" t="str">
        <f t="shared" si="2"/>
        <v>Transmission Link from CVP to San Jo to CA_PGE_CEN_San Joaquin</v>
      </c>
      <c r="C68" s="10" t="e">
        <f>VLOOKUP(B68,TransmissionLink_mapping!B:B,1,0)</f>
        <v>#N/A</v>
      </c>
    </row>
    <row r="69" spans="1:3" ht="15" x14ac:dyDescent="0.2">
      <c r="A69" s="10" t="s">
        <v>1580</v>
      </c>
      <c r="B69" s="10" t="str">
        <f t="shared" si="2"/>
        <v>Transmission Link from CVP to San Luis to San Luis</v>
      </c>
      <c r="C69" s="10" t="str">
        <f>VLOOKUP(B69,TransmissionLink_mapping!B:B,1,0)</f>
        <v>Transmission Link from CVP to San Luis to San Luis</v>
      </c>
    </row>
    <row r="70" spans="1:3" ht="15" x14ac:dyDescent="0.2">
      <c r="A70" s="10" t="s">
        <v>1581</v>
      </c>
      <c r="B70" s="10" t="str">
        <f t="shared" si="2"/>
        <v>Transmission Link from Diamond Valley to CA_SCE_S_CoastalSLA</v>
      </c>
      <c r="C70" s="10" t="str">
        <f>VLOOKUP(B70,TransmissionLink_mapping!B:B,1,0)</f>
        <v>Transmission Link from Diamond Valley to CA_SCE_S_CoastalSLA</v>
      </c>
    </row>
    <row r="71" spans="1:3" ht="15" x14ac:dyDescent="0.2">
      <c r="A71" s="10" t="s">
        <v>1582</v>
      </c>
      <c r="B71" s="10" t="str">
        <f t="shared" si="2"/>
        <v>Transmission Link from Diamond Valley to San Vicente Reservoir</v>
      </c>
      <c r="C71" s="10" t="e">
        <f>VLOOKUP(B71,TransmissionLink_mapping!B:B,1,0)</f>
        <v>#N/A</v>
      </c>
    </row>
    <row r="72" spans="1:3" ht="15" x14ac:dyDescent="0.2">
      <c r="A72" s="10" t="s">
        <v>1583</v>
      </c>
      <c r="B72" s="10" t="str">
        <f t="shared" si="2"/>
        <v>Transmission Link from ID_E_GW to ID_E_Middle Snake</v>
      </c>
      <c r="C72" s="10" t="str">
        <f>VLOOKUP(B72,TransmissionLink_mapping!B:B,1,0)</f>
        <v>Transmission Link from ID_E_GW to ID_E_Middle Snake</v>
      </c>
    </row>
    <row r="73" spans="1:3" ht="15" x14ac:dyDescent="0.2">
      <c r="A73" s="10" t="s">
        <v>1584</v>
      </c>
      <c r="B73" s="10" t="str">
        <f t="shared" si="2"/>
        <v>Transmission Link from ID_S_OR_E_GW1 to ID_S_OR_E_Boise</v>
      </c>
      <c r="C73" s="10" t="str">
        <f>VLOOKUP(B73,TransmissionLink_mapping!B:B,1,0)</f>
        <v>Transmission Link from ID_S_OR_E_GW1 to ID_S_OR_E_Boise</v>
      </c>
    </row>
    <row r="74" spans="1:3" ht="15" x14ac:dyDescent="0.2">
      <c r="A74" s="10" t="s">
        <v>1585</v>
      </c>
      <c r="B74" s="10" t="str">
        <f t="shared" si="2"/>
        <v>Transmission Link from ID_S_OR_E_GW1 to ID_S_OR_E_Lower Snake</v>
      </c>
      <c r="C74" s="10" t="str">
        <f>VLOOKUP(B74,TransmissionLink_mapping!B:B,1,0)</f>
        <v>Transmission Link from ID_S_OR_E_GW1 to ID_S_OR_E_Lower Snake</v>
      </c>
    </row>
    <row r="75" spans="1:3" ht="15" x14ac:dyDescent="0.2">
      <c r="A75" s="10" t="s">
        <v>1586</v>
      </c>
      <c r="B75" s="10" t="str">
        <f t="shared" si="2"/>
        <v>Transmission Link from ID_S_OR_E_GW1 to ID_S_OR_E_MUNI</v>
      </c>
      <c r="C75" s="10" t="e">
        <f>VLOOKUP(B75,TransmissionLink_mapping!B:B,1,0)</f>
        <v>#N/A</v>
      </c>
    </row>
    <row r="76" spans="1:3" ht="15" x14ac:dyDescent="0.2">
      <c r="A76" s="10" t="s">
        <v>1587</v>
      </c>
      <c r="B76" s="10" t="str">
        <f t="shared" si="2"/>
        <v>Transmission Link from ID_S_OR_E_GW2 to ID_S_OR_E_Middle Frk Snake</v>
      </c>
      <c r="C76" s="10" t="str">
        <f>VLOOKUP(B76,TransmissionLink_mapping!B:B,1,0)</f>
        <v>Transmission Link from ID_S_OR_E_GW2 to ID_S_OR_E_Middle Frk Snake</v>
      </c>
    </row>
    <row r="77" spans="1:3" ht="15" x14ac:dyDescent="0.2">
      <c r="A77" s="10" t="s">
        <v>1588</v>
      </c>
      <c r="B77" s="10" t="str">
        <f t="shared" si="2"/>
        <v>Transmission Link from ID_S_OR_E_GW2 to ID_S_OR_E_South Western Snake</v>
      </c>
      <c r="C77" s="10" t="str">
        <f>VLOOKUP(B77,TransmissionLink_mapping!B:B,1,0)</f>
        <v>Transmission Link from ID_S_OR_E_GW2 to ID_S_OR_E_South Western Snake</v>
      </c>
    </row>
    <row r="78" spans="1:3" ht="15" x14ac:dyDescent="0.2">
      <c r="A78" s="10" t="s">
        <v>1589</v>
      </c>
      <c r="B78" s="10" t="str">
        <f t="shared" si="2"/>
        <v>Transmission Link from IN_AZ_APS_E to OUT_AZ_APS_E</v>
      </c>
      <c r="C78" s="10" t="str">
        <f>VLOOKUP(B78,TransmissionLink_mapping!B:B,1,0)</f>
        <v>Transmission Link from IN_AZ_APS_E to OUT_AZ_APS_E</v>
      </c>
    </row>
    <row r="79" spans="1:3" ht="15" x14ac:dyDescent="0.2">
      <c r="A79" s="10" t="s">
        <v>1590</v>
      </c>
      <c r="B79" s="10" t="str">
        <f t="shared" si="2"/>
        <v>Transmission Link from IN_AZ_APS_N to OUT_AZ_APS_N</v>
      </c>
      <c r="C79" s="10" t="str">
        <f>VLOOKUP(B79,TransmissionLink_mapping!B:B,1,0)</f>
        <v>Transmission Link from IN_AZ_APS_N to OUT_AZ_APS_N</v>
      </c>
    </row>
    <row r="80" spans="1:3" ht="15" x14ac:dyDescent="0.2">
      <c r="A80" s="10" t="s">
        <v>1591</v>
      </c>
      <c r="B80" s="10" t="str">
        <f t="shared" si="2"/>
        <v>Transmission Link from IN_AZ_APS_SW to OUT_AZ_APS_SW</v>
      </c>
      <c r="C80" s="10" t="str">
        <f>VLOOKUP(B80,TransmissionLink_mapping!B:B,1,0)</f>
        <v>Transmission Link from IN_AZ_APS_SW to OUT_AZ_APS_SW</v>
      </c>
    </row>
    <row r="81" spans="1:3" ht="15" x14ac:dyDescent="0.2">
      <c r="A81" s="10" t="s">
        <v>1592</v>
      </c>
      <c r="B81" s="10" t="str">
        <f t="shared" si="2"/>
        <v>Transmission Link from IN_AZ_NM_N to OUT_AZ_NM_N</v>
      </c>
      <c r="C81" s="10" t="str">
        <f>VLOOKUP(B81,TransmissionLink_mapping!B:B,1,0)</f>
        <v>Transmission Link from IN_AZ_NM_N to OUT_AZ_NM_N</v>
      </c>
    </row>
    <row r="82" spans="1:3" ht="15" x14ac:dyDescent="0.2">
      <c r="A82" s="10" t="s">
        <v>1593</v>
      </c>
      <c r="B82" s="10" t="str">
        <f t="shared" si="2"/>
        <v>Transmission Link from IN_AZ_NW to OUT_AZ_NW</v>
      </c>
      <c r="C82" s="10" t="str">
        <f>VLOOKUP(B82,TransmissionLink_mapping!B:B,1,0)</f>
        <v>Transmission Link from IN_AZ_NW to OUT_AZ_NW</v>
      </c>
    </row>
    <row r="83" spans="1:3" ht="15" x14ac:dyDescent="0.2">
      <c r="A83" s="10" t="s">
        <v>1594</v>
      </c>
      <c r="B83" s="10" t="str">
        <f t="shared" si="2"/>
        <v>Transmission Link from IN_AZ_PHX to OUT_AZ_PHX</v>
      </c>
      <c r="C83" s="10" t="str">
        <f>VLOOKUP(B83,TransmissionLink_mapping!B:B,1,0)</f>
        <v>Transmission Link from IN_AZ_PHX to OUT_AZ_PHX</v>
      </c>
    </row>
    <row r="84" spans="1:3" ht="15" x14ac:dyDescent="0.2">
      <c r="A84" s="10" t="s">
        <v>1595</v>
      </c>
      <c r="B84" s="10" t="str">
        <f t="shared" si="2"/>
        <v>Transmission Link from IN_AZ_SE to OUT_AZ_SE</v>
      </c>
      <c r="C84" s="10" t="str">
        <f>VLOOKUP(B84,TransmissionLink_mapping!B:B,1,0)</f>
        <v>Transmission Link from IN_AZ_SE to OUT_AZ_SE</v>
      </c>
    </row>
    <row r="85" spans="1:3" ht="15" x14ac:dyDescent="0.2">
      <c r="A85" s="10" t="s">
        <v>1926</v>
      </c>
      <c r="B85" s="10" t="str">
        <f t="shared" si="2"/>
        <v>Transmission Link from IN_CA_IID to OUT_CA_IID</v>
      </c>
      <c r="C85" s="10" t="str">
        <f>VLOOKUP(B85,TransmissionLink_mapping!B:B,1,0)</f>
        <v>Transmission Link from IN_CA_IID to OUT_CA_IID</v>
      </c>
    </row>
    <row r="86" spans="1:3" ht="15" x14ac:dyDescent="0.2">
      <c r="A86" s="10" t="s">
        <v>1596</v>
      </c>
      <c r="B86" s="10" t="str">
        <f t="shared" si="2"/>
        <v>Transmission Link from IN_CA_LADWP to OUT_CA_LADWP</v>
      </c>
      <c r="C86" s="10" t="str">
        <f>VLOOKUP(B86,TransmissionLink_mapping!B:B,1,0)</f>
        <v>Transmission Link from IN_CA_LADWP to OUT_CA_LADWP</v>
      </c>
    </row>
    <row r="87" spans="1:3" ht="15" x14ac:dyDescent="0.2">
      <c r="A87" s="10" t="s">
        <v>1597</v>
      </c>
      <c r="B87" s="10" t="str">
        <f t="shared" si="2"/>
        <v>Transmission Link from IN_CA_PGE_BAY to OUT_CA_PGE_BAY</v>
      </c>
      <c r="C87" s="10" t="str">
        <f>VLOOKUP(B87,TransmissionLink_mapping!B:B,1,0)</f>
        <v>Transmission Link from IN_CA_PGE_BAY to OUT_CA_PGE_BAY</v>
      </c>
    </row>
    <row r="88" spans="1:3" ht="15" x14ac:dyDescent="0.2">
      <c r="A88" s="10" t="s">
        <v>1598</v>
      </c>
      <c r="B88" s="10" t="str">
        <f t="shared" si="2"/>
        <v>Transmission Link from IN_CA_PGE_CEN to OUT_CA_PGE_CEN</v>
      </c>
      <c r="C88" s="10" t="str">
        <f>VLOOKUP(B88,TransmissionLink_mapping!B:B,1,0)</f>
        <v>Transmission Link from IN_CA_PGE_CEN to OUT_CA_PGE_CEN</v>
      </c>
    </row>
    <row r="89" spans="1:3" ht="15" x14ac:dyDescent="0.2">
      <c r="A89" s="10" t="s">
        <v>1599</v>
      </c>
      <c r="B89" s="10" t="str">
        <f t="shared" si="2"/>
        <v>Transmission Link from IN_CA_PGE_N to OUT_CA_PGE_N</v>
      </c>
      <c r="C89" s="10" t="str">
        <f>VLOOKUP(B89,TransmissionLink_mapping!B:B,1,0)</f>
        <v>Transmission Link from IN_CA_PGE_N to OUT_CA_PGE_N</v>
      </c>
    </row>
    <row r="90" spans="1:3" ht="15" x14ac:dyDescent="0.2">
      <c r="A90" s="10" t="s">
        <v>1600</v>
      </c>
      <c r="B90" s="10" t="str">
        <f t="shared" si="2"/>
        <v>Transmission Link from IN_CA_PGE_S to OUT_CA_PGE_S</v>
      </c>
      <c r="C90" s="10" t="str">
        <f>VLOOKUP(B90,TransmissionLink_mapping!B:B,1,0)</f>
        <v>Transmission Link from IN_CA_PGE_S to OUT_CA_PGE_S</v>
      </c>
    </row>
    <row r="91" spans="1:3" ht="15" x14ac:dyDescent="0.2">
      <c r="A91" s="10" t="s">
        <v>1601</v>
      </c>
      <c r="B91" s="10" t="str">
        <f t="shared" si="2"/>
        <v>Transmission Link from IN_CA_SCE_CEN to OUT_CA_SCE_CEN</v>
      </c>
      <c r="C91" s="10" t="str">
        <f>VLOOKUP(B91,TransmissionLink_mapping!B:B,1,0)</f>
        <v>Transmission Link from IN_CA_SCE_CEN to OUT_CA_SCE_CEN</v>
      </c>
    </row>
    <row r="92" spans="1:3" ht="15" x14ac:dyDescent="0.2">
      <c r="A92" s="10" t="s">
        <v>1602</v>
      </c>
      <c r="B92" s="10" t="str">
        <f t="shared" si="2"/>
        <v>Transmission Link from IN_CA_SCE_S to OUT_CA_SCE_S</v>
      </c>
      <c r="C92" s="10" t="str">
        <f>VLOOKUP(B92,TransmissionLink_mapping!B:B,1,0)</f>
        <v>Transmission Link from IN_CA_SCE_S to OUT_CA_SCE_S</v>
      </c>
    </row>
    <row r="93" spans="1:3" ht="15" x14ac:dyDescent="0.2">
      <c r="A93" s="10" t="s">
        <v>1603</v>
      </c>
      <c r="B93" s="10" t="str">
        <f t="shared" si="2"/>
        <v>Transmission Link from IN_CA_SCE_VLY to OUT_CA_SCE_VLY</v>
      </c>
      <c r="C93" s="10" t="str">
        <f>VLOOKUP(B93,TransmissionLink_mapping!B:B,1,0)</f>
        <v>Transmission Link from IN_CA_SCE_VLY to OUT_CA_SCE_VLY</v>
      </c>
    </row>
    <row r="94" spans="1:3" ht="15" x14ac:dyDescent="0.2">
      <c r="A94" s="10" t="s">
        <v>1604</v>
      </c>
      <c r="B94" s="10" t="str">
        <f t="shared" si="2"/>
        <v>Transmission Link from IN_CA_SDGE to OUT_CA_SDGE</v>
      </c>
      <c r="C94" s="10" t="str">
        <f>VLOOKUP(B94,TransmissionLink_mapping!B:B,1,0)</f>
        <v>Transmission Link from IN_CA_SDGE to OUT_CA_SDGE</v>
      </c>
    </row>
    <row r="95" spans="1:3" ht="15" x14ac:dyDescent="0.2">
      <c r="A95" s="10" t="s">
        <v>1605</v>
      </c>
      <c r="B95" s="10" t="str">
        <f t="shared" si="2"/>
        <v>Transmission Link from IN_CA_SMUD to OUT_CA_SMUD</v>
      </c>
      <c r="C95" s="10" t="str">
        <f>VLOOKUP(B95,TransmissionLink_mapping!B:B,1,0)</f>
        <v>Transmission Link from IN_CA_SMUD to OUT_CA_SMUD</v>
      </c>
    </row>
    <row r="96" spans="1:3" ht="15" x14ac:dyDescent="0.2">
      <c r="A96" s="10" t="s">
        <v>1606</v>
      </c>
      <c r="B96" s="10" t="str">
        <f t="shared" si="2"/>
        <v>Transmission Link from IN_CO_DEN to OUT_CO_DEN</v>
      </c>
      <c r="C96" s="10" t="str">
        <f>VLOOKUP(B96,TransmissionLink_mapping!B:B,1,0)</f>
        <v>Transmission Link from IN_CO_DEN to OUT_CO_DEN</v>
      </c>
    </row>
    <row r="97" spans="1:3" ht="15" x14ac:dyDescent="0.2">
      <c r="A97" s="10" t="s">
        <v>1607</v>
      </c>
      <c r="B97" s="10" t="str">
        <f t="shared" si="2"/>
        <v>Transmission Link from IN_CO_NW to OUT_CO_NW</v>
      </c>
      <c r="C97" s="10" t="str">
        <f>VLOOKUP(B97,TransmissionLink_mapping!B:B,1,0)</f>
        <v>Transmission Link from IN_CO_NW to OUT_CO_NW</v>
      </c>
    </row>
    <row r="98" spans="1:3" ht="15" x14ac:dyDescent="0.2">
      <c r="A98" s="10" t="s">
        <v>1608</v>
      </c>
      <c r="B98" s="10" t="str">
        <f t="shared" si="2"/>
        <v>Transmission Link from IN_NV_S to OUT_NV_S</v>
      </c>
      <c r="C98" s="10" t="str">
        <f>VLOOKUP(B98,TransmissionLink_mapping!B:B,1,0)</f>
        <v>Transmission Link from IN_NV_S to OUT_NV_S</v>
      </c>
    </row>
    <row r="99" spans="1:3" ht="15" x14ac:dyDescent="0.2">
      <c r="A99" s="10" t="s">
        <v>1609</v>
      </c>
      <c r="B99" s="10" t="str">
        <f t="shared" si="2"/>
        <v>Transmission Link from IN_OR_WA_BPA to OUT_OR_WA_BPA</v>
      </c>
      <c r="C99" s="10" t="str">
        <f>VLOOKUP(B99,TransmissionLink_mapping!B:B,1,0)</f>
        <v>Transmission Link from IN_OR_WA_BPA to OUT_OR_WA_BPA</v>
      </c>
    </row>
    <row r="100" spans="1:3" ht="15" x14ac:dyDescent="0.2">
      <c r="A100" s="10" t="s">
        <v>1927</v>
      </c>
      <c r="B100" s="10" t="str">
        <f t="shared" si="2"/>
        <v>Transmission Link from IN_WA_N_CEN to OUT_WA_N_CEN</v>
      </c>
      <c r="C100" s="10" t="str">
        <f>VLOOKUP(B100,TransmissionLink_mapping!B:B,1,0)</f>
        <v>Transmission Link from IN_WA_N_CEN to OUT_WA_N_CEN</v>
      </c>
    </row>
    <row r="101" spans="1:3" ht="15" x14ac:dyDescent="0.2">
      <c r="A101" s="10" t="s">
        <v>1610</v>
      </c>
      <c r="B101" s="10" t="str">
        <f t="shared" si="2"/>
        <v>Transmission Link from MT_NE_GW to MT_NE_Missouri</v>
      </c>
      <c r="C101" s="10" t="str">
        <f>VLOOKUP(B101,TransmissionLink_mapping!B:B,1,0)</f>
        <v>Transmission Link from MT_NE_GW to MT_NE_Missouri</v>
      </c>
    </row>
    <row r="102" spans="1:3" ht="15" x14ac:dyDescent="0.2">
      <c r="A102" s="10" t="s">
        <v>1611</v>
      </c>
      <c r="B102" s="10" t="str">
        <f t="shared" si="2"/>
        <v>Transmission Link from MT_NW_GW to MT_NW_Upr S Fork Flathead</v>
      </c>
      <c r="C102" s="10" t="str">
        <f>VLOOKUP(B102,TransmissionLink_mapping!B:B,1,0)</f>
        <v>Transmission Link from MT_NW_GW to MT_NW_Upr S Fork Flathead</v>
      </c>
    </row>
    <row r="103" spans="1:3" ht="15" x14ac:dyDescent="0.2">
      <c r="A103" s="10" t="s">
        <v>1612</v>
      </c>
      <c r="B103" s="10" t="str">
        <f t="shared" si="2"/>
        <v>Transmission Link from MT_SE_GW to MT_SE_LwrMid Yellowstone</v>
      </c>
      <c r="C103" s="10" t="str">
        <f>VLOOKUP(B103,TransmissionLink_mapping!B:B,1,0)</f>
        <v>Transmission Link from MT_SE_GW to MT_SE_LwrMid Yellowstone</v>
      </c>
    </row>
    <row r="104" spans="1:3" ht="15" x14ac:dyDescent="0.2">
      <c r="A104" s="10" t="s">
        <v>1613</v>
      </c>
      <c r="B104" s="10" t="str">
        <f t="shared" si="2"/>
        <v>Transmission Link from MT_SE_GW to MT_SE_Middle Yellowstone</v>
      </c>
      <c r="C104" s="10" t="str">
        <f>VLOOKUP(B104,TransmissionLink_mapping!B:B,1,0)</f>
        <v>Transmission Link from MT_SE_GW to MT_SE_Middle Yellowstone</v>
      </c>
    </row>
    <row r="105" spans="1:3" ht="15" x14ac:dyDescent="0.2">
      <c r="A105" s="10" t="s">
        <v>1614</v>
      </c>
      <c r="B105" s="10" t="str">
        <f t="shared" si="2"/>
        <v>Transmission Link from MT_SE_GW to MT_SE_MUNI</v>
      </c>
      <c r="C105" s="10" t="e">
        <f>VLOOKUP(B105,TransmissionLink_mapping!B:B,1,0)</f>
        <v>#N/A</v>
      </c>
    </row>
    <row r="106" spans="1:3" ht="15" x14ac:dyDescent="0.2">
      <c r="A106" s="10" t="s">
        <v>1615</v>
      </c>
      <c r="B106" s="10" t="str">
        <f t="shared" si="2"/>
        <v>Transmission Link from MT_SW_GW to MT_SW_Upper MissouriAg</v>
      </c>
      <c r="C106" s="10" t="str">
        <f>VLOOKUP(B106,TransmissionLink_mapping!B:B,1,0)</f>
        <v>Transmission Link from MT_SW_GW to MT_SW_Upper MissouriAg</v>
      </c>
    </row>
    <row r="107" spans="1:3" ht="15" x14ac:dyDescent="0.2">
      <c r="A107" s="10" t="s">
        <v>1928</v>
      </c>
      <c r="B107" s="10" t="str">
        <f t="shared" si="2"/>
        <v>Transmission Link from MUNI_AZ_APS_E to IN_AZ_APS_E</v>
      </c>
      <c r="C107" s="10" t="str">
        <f>VLOOKUP(B107,TransmissionLink_mapping!B:B,1,0)</f>
        <v>Transmission Link from MUNI_AZ_APS_E to IN_AZ_APS_E</v>
      </c>
    </row>
    <row r="108" spans="1:3" ht="15" x14ac:dyDescent="0.2">
      <c r="A108" s="10" t="s">
        <v>1929</v>
      </c>
      <c r="B108" s="10" t="str">
        <f t="shared" si="2"/>
        <v>Transmission Link from MUNI_AZ_APS_E to OUT_AZ_APS_E</v>
      </c>
      <c r="C108" s="10" t="str">
        <f>VLOOKUP(B108,TransmissionLink_mapping!B:B,1,0)</f>
        <v>Transmission Link from MUNI_AZ_APS_E to OUT_AZ_APS_E</v>
      </c>
    </row>
    <row r="109" spans="1:3" ht="15" x14ac:dyDescent="0.2">
      <c r="A109" s="10" t="s">
        <v>1930</v>
      </c>
      <c r="B109" s="10" t="str">
        <f t="shared" si="2"/>
        <v>Transmission Link from MUNI_AZ_APS_SW to IN_AZ_APS_SW</v>
      </c>
      <c r="C109" s="10" t="str">
        <f>VLOOKUP(B109,TransmissionLink_mapping!B:B,1,0)</f>
        <v>Transmission Link from MUNI_AZ_APS_SW to IN_AZ_APS_SW</v>
      </c>
    </row>
    <row r="110" spans="1:3" ht="15" x14ac:dyDescent="0.2">
      <c r="A110" s="10" t="s">
        <v>1931</v>
      </c>
      <c r="B110" s="10" t="str">
        <f t="shared" si="2"/>
        <v>Transmission Link from MUNI_AZ_APS_SW to OUT_AZ_APS_SW</v>
      </c>
      <c r="C110" s="10" t="str">
        <f>VLOOKUP(B110,TransmissionLink_mapping!B:B,1,0)</f>
        <v>Transmission Link from MUNI_AZ_APS_SW to OUT_AZ_APS_SW</v>
      </c>
    </row>
    <row r="111" spans="1:3" ht="15" x14ac:dyDescent="0.2">
      <c r="A111" s="10" t="s">
        <v>1616</v>
      </c>
      <c r="B111" s="10" t="str">
        <f t="shared" si="2"/>
        <v>Transmission Link from MUNI_AZ_NM_N to IN_AZ_NM_N</v>
      </c>
      <c r="C111" s="10" t="str">
        <f>VLOOKUP(B111,TransmissionLink_mapping!B:B,1,0)</f>
        <v>Transmission Link from MUNI_AZ_NM_N to IN_AZ_NM_N</v>
      </c>
    </row>
    <row r="112" spans="1:3" ht="15" x14ac:dyDescent="0.2">
      <c r="A112" s="10" t="s">
        <v>1617</v>
      </c>
      <c r="B112" s="10" t="str">
        <f t="shared" si="2"/>
        <v>Transmission Link from MUNI_AZ_NM_N to OUT_AZ_NM_N</v>
      </c>
      <c r="C112" s="10" t="str">
        <f>VLOOKUP(B112,TransmissionLink_mapping!B:B,1,0)</f>
        <v>Transmission Link from MUNI_AZ_NM_N to OUT_AZ_NM_N</v>
      </c>
    </row>
    <row r="113" spans="1:3" ht="15" x14ac:dyDescent="0.2">
      <c r="A113" s="10" t="s">
        <v>1932</v>
      </c>
      <c r="B113" s="10" t="str">
        <f t="shared" si="2"/>
        <v>Transmission Link from MUNI_AZ_NW to IN_AZ_NW</v>
      </c>
      <c r="C113" s="10" t="str">
        <f>VLOOKUP(B113,TransmissionLink_mapping!B:B,1,0)</f>
        <v>Transmission Link from MUNI_AZ_NW to IN_AZ_NW</v>
      </c>
    </row>
    <row r="114" spans="1:3" ht="15" x14ac:dyDescent="0.2">
      <c r="A114" s="10" t="s">
        <v>1933</v>
      </c>
      <c r="B114" s="10" t="str">
        <f t="shared" si="2"/>
        <v>Transmission Link from MUNI_AZ_NW to OUT_AZ_NW</v>
      </c>
      <c r="C114" s="10" t="str">
        <f>VLOOKUP(B114,TransmissionLink_mapping!B:B,1,0)</f>
        <v>Transmission Link from MUNI_AZ_NW to OUT_AZ_NW</v>
      </c>
    </row>
    <row r="115" spans="1:3" ht="15" x14ac:dyDescent="0.2">
      <c r="A115" s="10" t="s">
        <v>1934</v>
      </c>
      <c r="B115" s="10" t="str">
        <f t="shared" si="2"/>
        <v>Transmission Link from MUNI_AZ_PHX to IN_AZ_PHX</v>
      </c>
      <c r="C115" s="10" t="str">
        <f>VLOOKUP(B115,TransmissionLink_mapping!B:B,1,0)</f>
        <v>Transmission Link from MUNI_AZ_PHX to IN_AZ_PHX</v>
      </c>
    </row>
    <row r="116" spans="1:3" ht="15" x14ac:dyDescent="0.2">
      <c r="A116" s="10" t="s">
        <v>1935</v>
      </c>
      <c r="B116" s="10" t="str">
        <f t="shared" si="2"/>
        <v>Transmission Link from MUNI_AZ_PHX to OUT_AZ_PHX</v>
      </c>
      <c r="C116" s="10" t="str">
        <f>VLOOKUP(B116,TransmissionLink_mapping!B:B,1,0)</f>
        <v>Transmission Link from MUNI_AZ_PHX to OUT_AZ_PHX</v>
      </c>
    </row>
    <row r="117" spans="1:3" ht="15" x14ac:dyDescent="0.2">
      <c r="A117" s="10" t="s">
        <v>1936</v>
      </c>
      <c r="B117" s="10" t="str">
        <f t="shared" si="2"/>
        <v>Transmission Link from MUNI_AZ_SPS_N to IN_AZ_APS_N</v>
      </c>
      <c r="C117" s="10" t="str">
        <f>VLOOKUP(B117,TransmissionLink_mapping!B:B,1,0)</f>
        <v>Transmission Link from MUNI_AZ_SPS_N to IN_AZ_APS_N</v>
      </c>
    </row>
    <row r="118" spans="1:3" ht="15" x14ac:dyDescent="0.2">
      <c r="A118" s="10" t="s">
        <v>1937</v>
      </c>
      <c r="B118" s="10" t="str">
        <f t="shared" si="2"/>
        <v>Transmission Link from MUNI_AZ_SPS_N to OUT_AZ_APS_N</v>
      </c>
      <c r="C118" s="10" t="str">
        <f>VLOOKUP(B118,TransmissionLink_mapping!B:B,1,0)</f>
        <v>Transmission Link from MUNI_AZ_SPS_N to OUT_AZ_APS_N</v>
      </c>
    </row>
    <row r="119" spans="1:3" ht="15" x14ac:dyDescent="0.2">
      <c r="A119" s="10" t="s">
        <v>1618</v>
      </c>
      <c r="B119" s="10" t="str">
        <f t="shared" si="2"/>
        <v>Transmission Link from MUNI_CA_PGE_CEN to IN_CA_PGE_CEN</v>
      </c>
      <c r="C119" s="10" t="str">
        <f>VLOOKUP(B119,TransmissionLink_mapping!B:B,1,0)</f>
        <v>Transmission Link from MUNI_CA_PGE_CEN to IN_CA_PGE_CEN</v>
      </c>
    </row>
    <row r="120" spans="1:3" ht="15" x14ac:dyDescent="0.2">
      <c r="A120" s="10" t="s">
        <v>1619</v>
      </c>
      <c r="B120" s="10" t="str">
        <f t="shared" si="2"/>
        <v>Transmission Link from MUNI_CA_PGE_CEN to OUT_CA_PGE_CEN</v>
      </c>
      <c r="C120" s="10" t="str">
        <f>VLOOKUP(B120,TransmissionLink_mapping!B:B,1,0)</f>
        <v>Transmission Link from MUNI_CA_PGE_CEN to OUT_CA_PGE_CEN</v>
      </c>
    </row>
    <row r="121" spans="1:3" ht="15" x14ac:dyDescent="0.2">
      <c r="A121" s="10" t="s">
        <v>1938</v>
      </c>
      <c r="B121" s="10" t="str">
        <f t="shared" si="2"/>
        <v>Transmission Link from MUNI_CA_SCE_CEN to IN_CA_SCE_CEN</v>
      </c>
      <c r="C121" s="10" t="str">
        <f>VLOOKUP(B121,TransmissionLink_mapping!B:B,1,0)</f>
        <v>Transmission Link from MUNI_CA_SCE_CEN to IN_CA_SCE_CEN</v>
      </c>
    </row>
    <row r="122" spans="1:3" ht="15" x14ac:dyDescent="0.2">
      <c r="A122" s="10" t="s">
        <v>1939</v>
      </c>
      <c r="B122" s="10" t="str">
        <f t="shared" si="2"/>
        <v>Transmission Link from MUNI_CA_SCE_CEN to OUT_CA_SCE_CEN</v>
      </c>
      <c r="C122" s="10" t="str">
        <f>VLOOKUP(B122,TransmissionLink_mapping!B:B,1,0)</f>
        <v>Transmission Link from MUNI_CA_SCE_CEN to OUT_CA_SCE_CEN</v>
      </c>
    </row>
    <row r="123" spans="1:3" ht="15" x14ac:dyDescent="0.2">
      <c r="A123" s="10" t="s">
        <v>1940</v>
      </c>
      <c r="B123" s="10" t="str">
        <f t="shared" si="2"/>
        <v>Transmission Link from MUNI_CA_SCE_S to IN_CA_SCE_S</v>
      </c>
      <c r="C123" s="10" t="str">
        <f>VLOOKUP(B123,TransmissionLink_mapping!B:B,1,0)</f>
        <v>Transmission Link from MUNI_CA_SCE_S to IN_CA_SCE_S</v>
      </c>
    </row>
    <row r="124" spans="1:3" ht="15" x14ac:dyDescent="0.2">
      <c r="A124" s="10" t="s">
        <v>1941</v>
      </c>
      <c r="B124" s="10" t="str">
        <f t="shared" si="2"/>
        <v>Transmission Link from MUNI_CA_SCE_S to OUT_CA_SCE_S</v>
      </c>
      <c r="C124" s="10" t="str">
        <f>VLOOKUP(B124,TransmissionLink_mapping!B:B,1,0)</f>
        <v>Transmission Link from MUNI_CA_SCE_S to OUT_CA_SCE_S</v>
      </c>
    </row>
    <row r="125" spans="1:3" ht="15" x14ac:dyDescent="0.2">
      <c r="A125" s="10" t="s">
        <v>1620</v>
      </c>
      <c r="B125" s="10" t="str">
        <f t="shared" si="2"/>
        <v>Transmission Link from MUNI_CA_SDGE_SFW to IN_CA_SDGE</v>
      </c>
      <c r="C125" s="10" t="str">
        <f>VLOOKUP(B125,TransmissionLink_mapping!B:B,1,0)</f>
        <v>Transmission Link from MUNI_CA_SDGE_SFW to IN_CA_SDGE</v>
      </c>
    </row>
    <row r="126" spans="1:3" ht="15" x14ac:dyDescent="0.2">
      <c r="A126" s="10" t="s">
        <v>1621</v>
      </c>
      <c r="B126" s="10" t="str">
        <f t="shared" si="2"/>
        <v>Transmission Link from MUNI_CA_SDGE_SFW to OUT_CA_SDGE</v>
      </c>
      <c r="C126" s="10" t="str">
        <f>VLOOKUP(B126,TransmissionLink_mapping!B:B,1,0)</f>
        <v>Transmission Link from MUNI_CA_SDGE_SFW to OUT_CA_SDGE</v>
      </c>
    </row>
    <row r="127" spans="1:3" ht="15" x14ac:dyDescent="0.2">
      <c r="A127" s="10" t="s">
        <v>1942</v>
      </c>
      <c r="B127" s="10" t="str">
        <f t="shared" si="2"/>
        <v>Transmission Link from MUNI_CO_DEN to IN_CO_DEN</v>
      </c>
      <c r="C127" s="10" t="str">
        <f>VLOOKUP(B127,TransmissionLink_mapping!B:B,1,0)</f>
        <v>Transmission Link from MUNI_CO_DEN to IN_CO_DEN</v>
      </c>
    </row>
    <row r="128" spans="1:3" ht="15" x14ac:dyDescent="0.2">
      <c r="A128" s="10" t="s">
        <v>1943</v>
      </c>
      <c r="B128" s="10" t="str">
        <f t="shared" si="2"/>
        <v>Transmission Link from MUNI_CO_DEN to OUT_CO_DEN</v>
      </c>
      <c r="C128" s="10" t="str">
        <f>VLOOKUP(B128,TransmissionLink_mapping!B:B,1,0)</f>
        <v>Transmission Link from MUNI_CO_DEN to OUT_CO_DEN</v>
      </c>
    </row>
    <row r="129" spans="1:3" ht="15" x14ac:dyDescent="0.2">
      <c r="A129" s="10" t="s">
        <v>1944</v>
      </c>
      <c r="B129" s="10" t="str">
        <f t="shared" si="2"/>
        <v>Transmission Link from MUNI_CO_E to IN_CO_E</v>
      </c>
      <c r="C129" s="10" t="str">
        <f>VLOOKUP(B129,TransmissionLink_mapping!B:B,1,0)</f>
        <v>Transmission Link from MUNI_CO_E to IN_CO_E</v>
      </c>
    </row>
    <row r="130" spans="1:3" ht="15" x14ac:dyDescent="0.2">
      <c r="A130" s="10" t="s">
        <v>1945</v>
      </c>
      <c r="B130" s="10" t="str">
        <f t="shared" si="2"/>
        <v>Transmission Link from MUNI_CO_E to OUT_CO_E</v>
      </c>
      <c r="C130" s="10" t="str">
        <f>VLOOKUP(B130,TransmissionLink_mapping!B:B,1,0)</f>
        <v>Transmission Link from MUNI_CO_E to OUT_CO_E</v>
      </c>
    </row>
    <row r="131" spans="1:3" ht="15" x14ac:dyDescent="0.2">
      <c r="A131" s="10" t="s">
        <v>1946</v>
      </c>
      <c r="B131" s="10" t="str">
        <f t="shared" ref="B131:B194" si="3">LEFT(A131,FIND("[Giga",A131)-1)</f>
        <v>Transmission Link from MUNI_CO_NW to IN_CO_NW</v>
      </c>
      <c r="C131" s="10" t="str">
        <f>VLOOKUP(B131,TransmissionLink_mapping!B:B,1,0)</f>
        <v>Transmission Link from MUNI_CO_NW to IN_CO_NW</v>
      </c>
    </row>
    <row r="132" spans="1:3" ht="15" x14ac:dyDescent="0.2">
      <c r="A132" s="10" t="s">
        <v>1947</v>
      </c>
      <c r="B132" s="10" t="str">
        <f t="shared" si="3"/>
        <v>Transmission Link from MUNI_CO_SW to IN_CO_SW</v>
      </c>
      <c r="C132" s="10" t="str">
        <f>VLOOKUP(B132,TransmissionLink_mapping!B:B,1,0)</f>
        <v>Transmission Link from MUNI_CO_SW to IN_CO_SW</v>
      </c>
    </row>
    <row r="133" spans="1:3" ht="15" x14ac:dyDescent="0.2">
      <c r="A133" s="10" t="s">
        <v>1948</v>
      </c>
      <c r="B133" s="10" t="str">
        <f t="shared" si="3"/>
        <v>Transmission Link from MUNI_CO_SW to OUT_CO_SW</v>
      </c>
      <c r="C133" s="10" t="str">
        <f>VLOOKUP(B133,TransmissionLink_mapping!B:B,1,0)</f>
        <v>Transmission Link from MUNI_CO_SW to OUT_CO_SW</v>
      </c>
    </row>
    <row r="134" spans="1:3" ht="15" x14ac:dyDescent="0.2">
      <c r="A134" s="10" t="s">
        <v>1949</v>
      </c>
      <c r="B134" s="10" t="str">
        <f t="shared" si="3"/>
        <v>Transmission Link from MUNI_ID_OR_E to IN_ID_S_OR_E</v>
      </c>
      <c r="C134" s="10" t="str">
        <f>VLOOKUP(B134,TransmissionLink_mapping!B:B,1,0)</f>
        <v>Transmission Link from MUNI_ID_OR_E to IN_ID_S_OR_E</v>
      </c>
    </row>
    <row r="135" spans="1:3" ht="15" x14ac:dyDescent="0.2">
      <c r="A135" s="10" t="s">
        <v>1950</v>
      </c>
      <c r="B135" s="10" t="str">
        <f t="shared" si="3"/>
        <v>Transmission Link from MUNI_ID_OR_E to OUT_ID_S_OR_E</v>
      </c>
      <c r="C135" s="10" t="str">
        <f>VLOOKUP(B135,TransmissionLink_mapping!B:B,1,0)</f>
        <v>Transmission Link from MUNI_ID_OR_E to OUT_ID_S_OR_E</v>
      </c>
    </row>
    <row r="136" spans="1:3" ht="15" x14ac:dyDescent="0.2">
      <c r="A136" s="10" t="s">
        <v>1622</v>
      </c>
      <c r="B136" s="10" t="str">
        <f t="shared" si="3"/>
        <v>Transmission Link from MUNI_MT_SE to IN_MT_SE</v>
      </c>
      <c r="C136" s="10" t="str">
        <f>VLOOKUP(B136,TransmissionLink_mapping!B:B,1,0)</f>
        <v>Transmission Link from MUNI_MT_SE to IN_MT_SE</v>
      </c>
    </row>
    <row r="137" spans="1:3" ht="15" x14ac:dyDescent="0.2">
      <c r="A137" s="10" t="s">
        <v>1623</v>
      </c>
      <c r="B137" s="10" t="str">
        <f t="shared" si="3"/>
        <v>Transmission Link from MUNI_MT_SE to OUT_MT_SE</v>
      </c>
      <c r="C137" s="10" t="str">
        <f>VLOOKUP(B137,TransmissionLink_mapping!B:B,1,0)</f>
        <v>Transmission Link from MUNI_MT_SE to OUT_MT_SE</v>
      </c>
    </row>
    <row r="138" spans="1:3" ht="15" x14ac:dyDescent="0.2">
      <c r="A138" s="10" t="s">
        <v>1624</v>
      </c>
      <c r="B138" s="10" t="str">
        <f t="shared" si="3"/>
        <v>Transmission Link from MUNI_NM_S_TX_EPE to IN_NM_S_TX_EPE</v>
      </c>
      <c r="C138" s="10" t="str">
        <f>VLOOKUP(B138,TransmissionLink_mapping!B:B,1,0)</f>
        <v>Transmission Link from MUNI_NM_S_TX_EPE to IN_NM_S_TX_EPE</v>
      </c>
    </row>
    <row r="139" spans="1:3" ht="15" x14ac:dyDescent="0.2">
      <c r="A139" s="10" t="s">
        <v>1625</v>
      </c>
      <c r="B139" s="10" t="str">
        <f t="shared" si="3"/>
        <v>Transmission Link from MUNI_NM_S_TX_EPE to OUT_NM_S_TX_EPE</v>
      </c>
      <c r="C139" s="10" t="str">
        <f>VLOOKUP(B139,TransmissionLink_mapping!B:B,1,0)</f>
        <v>Transmission Link from MUNI_NM_S_TX_EPE to OUT_NM_S_TX_EPE</v>
      </c>
    </row>
    <row r="140" spans="1:3" ht="15" x14ac:dyDescent="0.2">
      <c r="A140" s="10" t="s">
        <v>1626</v>
      </c>
      <c r="B140" s="10" t="str">
        <f t="shared" si="3"/>
        <v>Transmission Link from MUNI_NV_S to IN_NV_S</v>
      </c>
      <c r="C140" s="10" t="str">
        <f>VLOOKUP(B140,TransmissionLink_mapping!B:B,1,0)</f>
        <v>Transmission Link from MUNI_NV_S to IN_NV_S</v>
      </c>
    </row>
    <row r="141" spans="1:3" ht="15" x14ac:dyDescent="0.2">
      <c r="A141" s="10" t="s">
        <v>1627</v>
      </c>
      <c r="B141" s="10" t="str">
        <f t="shared" si="3"/>
        <v>Transmission Link from MUNI_NV_S to OUT_NV_S</v>
      </c>
      <c r="C141" s="10" t="str">
        <f>VLOOKUP(B141,TransmissionLink_mapping!B:B,1,0)</f>
        <v>Transmission Link from MUNI_NV_S to OUT_NV_S</v>
      </c>
    </row>
    <row r="142" spans="1:3" ht="15" x14ac:dyDescent="0.2">
      <c r="A142" s="10" t="s">
        <v>1951</v>
      </c>
      <c r="B142" s="10" t="str">
        <f t="shared" si="3"/>
        <v>Transmission Link from MUNI_OR_WA_BPA to IN_OR_WA_BPA</v>
      </c>
      <c r="C142" s="10" t="str">
        <f>VLOOKUP(B142,TransmissionLink_mapping!B:B,1,0)</f>
        <v>Transmission Link from MUNI_OR_WA_BPA to IN_OR_WA_BPA</v>
      </c>
    </row>
    <row r="143" spans="1:3" ht="15" x14ac:dyDescent="0.2">
      <c r="A143" s="10" t="s">
        <v>1952</v>
      </c>
      <c r="B143" s="10" t="str">
        <f t="shared" si="3"/>
        <v>Transmission Link from MUNI_OR_WA_BPA to OUT_OR_WA_BPA</v>
      </c>
      <c r="C143" s="10" t="str">
        <f>VLOOKUP(B143,TransmissionLink_mapping!B:B,1,0)</f>
        <v>Transmission Link from MUNI_OR_WA_BPA to OUT_OR_WA_BPA</v>
      </c>
    </row>
    <row r="144" spans="1:3" ht="15" x14ac:dyDescent="0.2">
      <c r="A144" s="10" t="s">
        <v>1953</v>
      </c>
      <c r="B144" s="10" t="str">
        <f t="shared" si="3"/>
        <v>Transmission Link from MUNI_UT_N to IN_UT_N</v>
      </c>
      <c r="C144" s="10" t="str">
        <f>VLOOKUP(B144,TransmissionLink_mapping!B:B,1,0)</f>
        <v>Transmission Link from MUNI_UT_N to IN_UT_N</v>
      </c>
    </row>
    <row r="145" spans="1:3" ht="15" x14ac:dyDescent="0.2">
      <c r="A145" s="10" t="s">
        <v>1954</v>
      </c>
      <c r="B145" s="10" t="str">
        <f t="shared" si="3"/>
        <v>Transmission Link from MUNI_UT_N to OUT_UT_N</v>
      </c>
      <c r="C145" s="10" t="str">
        <f>VLOOKUP(B145,TransmissionLink_mapping!B:B,1,0)</f>
        <v>Transmission Link from MUNI_UT_N to OUT_UT_N</v>
      </c>
    </row>
    <row r="146" spans="1:3" ht="15" x14ac:dyDescent="0.2">
      <c r="A146" s="10" t="s">
        <v>1955</v>
      </c>
      <c r="B146" s="10" t="str">
        <f t="shared" si="3"/>
        <v>Transmission Link from MUNI_WA_N_CEN to IN_WA_N_CEN</v>
      </c>
      <c r="C146" s="10" t="str">
        <f>VLOOKUP(B146,TransmissionLink_mapping!B:B,1,0)</f>
        <v>Transmission Link from MUNI_WA_N_CEN to IN_WA_N_CEN</v>
      </c>
    </row>
    <row r="147" spans="1:3" ht="15" x14ac:dyDescent="0.2">
      <c r="A147" s="10" t="s">
        <v>1956</v>
      </c>
      <c r="B147" s="10" t="str">
        <f t="shared" si="3"/>
        <v>Transmission Link from MUNI_WA_N_CEN to OUT_WA_N_CEN</v>
      </c>
      <c r="C147" s="10" t="str">
        <f>VLOOKUP(B147,TransmissionLink_mapping!B:B,1,0)</f>
        <v>Transmission Link from MUNI_WA_N_CEN to OUT_WA_N_CEN</v>
      </c>
    </row>
    <row r="148" spans="1:3" ht="15" x14ac:dyDescent="0.2">
      <c r="A148" s="10" t="s">
        <v>1628</v>
      </c>
      <c r="B148" s="10" t="str">
        <f t="shared" si="3"/>
        <v>Transmission Link from NM_N_GW to NM_N_Middle Rio Grande</v>
      </c>
      <c r="C148" s="10" t="str">
        <f>VLOOKUP(B148,TransmissionLink_mapping!B:B,1,0)</f>
        <v>Transmission Link from NM_N_GW to NM_N_Middle Rio Grande</v>
      </c>
    </row>
    <row r="149" spans="1:3" ht="15" x14ac:dyDescent="0.2">
      <c r="A149" s="10" t="s">
        <v>1957</v>
      </c>
      <c r="B149" s="10" t="str">
        <f t="shared" si="3"/>
        <v>Transmission Link from NM_N_GW to NM_N_MUNI</v>
      </c>
      <c r="C149" s="10" t="e">
        <f>VLOOKUP(B149,TransmissionLink_mapping!B:B,1,0)</f>
        <v>#N/A</v>
      </c>
    </row>
    <row r="150" spans="1:3" ht="15" x14ac:dyDescent="0.2">
      <c r="A150" s="10" t="s">
        <v>1958</v>
      </c>
      <c r="B150" s="10" t="str">
        <f t="shared" si="3"/>
        <v>Transmission Link from NM_S_TX_EPE_GW to NM_S_TX_EPE_MUNI</v>
      </c>
      <c r="C150" s="10" t="e">
        <f>VLOOKUP(B150,TransmissionLink_mapping!B:B,1,0)</f>
        <v>#N/A</v>
      </c>
    </row>
    <row r="151" spans="1:3" ht="15" x14ac:dyDescent="0.2">
      <c r="A151" s="10" t="s">
        <v>1629</v>
      </c>
      <c r="B151" s="10" t="str">
        <f t="shared" si="3"/>
        <v>Transmission Link from NM_S_TX_EPE_GW to NM_S_TX_EPE_Rio Grande</v>
      </c>
      <c r="C151" s="10" t="str">
        <f>VLOOKUP(B151,TransmissionLink_mapping!B:B,1,0)</f>
        <v>Transmission Link from NM_S_TX_EPE_GW to NM_S_TX_EPE_Rio Grande</v>
      </c>
    </row>
    <row r="152" spans="1:3" ht="15" x14ac:dyDescent="0.2">
      <c r="A152" s="10" t="s">
        <v>1630</v>
      </c>
      <c r="B152" s="10" t="str">
        <f t="shared" si="3"/>
        <v>Transmission Link from NV_S_GW to NV_S_MUNI</v>
      </c>
      <c r="C152" s="10" t="e">
        <f>VLOOKUP(B152,TransmissionLink_mapping!B:B,1,0)</f>
        <v>#N/A</v>
      </c>
    </row>
    <row r="153" spans="1:3" ht="15" x14ac:dyDescent="0.2">
      <c r="A153" s="10" t="s">
        <v>1631</v>
      </c>
      <c r="B153" s="10" t="str">
        <f t="shared" si="3"/>
        <v>Transmission Link from NV_S_GW to OUT_NV_S</v>
      </c>
      <c r="C153" s="10" t="e">
        <f>VLOOKUP(B153,TransmissionLink_mapping!B:B,1,0)</f>
        <v>#N/A</v>
      </c>
    </row>
    <row r="154" spans="1:3" ht="15" x14ac:dyDescent="0.2">
      <c r="A154" s="10" t="s">
        <v>1632</v>
      </c>
      <c r="B154" s="10" t="str">
        <f t="shared" si="3"/>
        <v>Transmission Link from OR_E_GW1 to OR_E_Headwaters Klamath</v>
      </c>
      <c r="C154" s="10" t="str">
        <f>VLOOKUP(B154,TransmissionLink_mapping!B:B,1,0)</f>
        <v>Transmission Link from OR_E_GW1 to OR_E_Headwaters Klamath</v>
      </c>
    </row>
    <row r="155" spans="1:3" ht="15" x14ac:dyDescent="0.2">
      <c r="A155" s="10" t="s">
        <v>1633</v>
      </c>
      <c r="B155" s="10" t="str">
        <f t="shared" si="3"/>
        <v>Transmission Link from OR_E_GW1 to OR_E_Lost</v>
      </c>
      <c r="C155" s="10" t="str">
        <f>VLOOKUP(B155,TransmissionLink_mapping!B:B,1,0)</f>
        <v>Transmission Link from OR_E_GW1 to OR_E_Lost</v>
      </c>
    </row>
    <row r="156" spans="1:3" ht="15" x14ac:dyDescent="0.2">
      <c r="A156" s="10" t="s">
        <v>1634</v>
      </c>
      <c r="B156" s="10" t="str">
        <f t="shared" si="3"/>
        <v>Transmission Link from OR_E_GW1 to OR_E_South Klamath</v>
      </c>
      <c r="C156" s="10" t="str">
        <f>VLOOKUP(B156,TransmissionLink_mapping!B:B,1,0)</f>
        <v>Transmission Link from OR_E_GW1 to OR_E_South Klamath</v>
      </c>
    </row>
    <row r="157" spans="1:3" ht="15" x14ac:dyDescent="0.2">
      <c r="A157" s="10" t="s">
        <v>1635</v>
      </c>
      <c r="B157" s="10" t="str">
        <f t="shared" si="3"/>
        <v>Transmission Link from OR_E_GW1 to OR_E_West Lost</v>
      </c>
      <c r="C157" s="10" t="str">
        <f>VLOOKUP(B157,TransmissionLink_mapping!B:B,1,0)</f>
        <v>Transmission Link from OR_E_GW1 to OR_E_West Lost</v>
      </c>
    </row>
    <row r="158" spans="1:3" ht="15" x14ac:dyDescent="0.2">
      <c r="A158" s="10" t="s">
        <v>1636</v>
      </c>
      <c r="B158" s="10" t="str">
        <f t="shared" si="3"/>
        <v>Transmission Link from OR_PDX_GW to OR_PDX_MUNI</v>
      </c>
      <c r="C158" s="10" t="e">
        <f>VLOOKUP(B158,TransmissionLink_mapping!B:B,1,0)</f>
        <v>#N/A</v>
      </c>
    </row>
    <row r="159" spans="1:3" ht="15" x14ac:dyDescent="0.2">
      <c r="A159" s="10" t="s">
        <v>1637</v>
      </c>
      <c r="B159" s="10" t="str">
        <f t="shared" si="3"/>
        <v>Transmission Link from OR_W_GW1 to OR_PDX_LwrClackamas</v>
      </c>
      <c r="C159" s="10" t="str">
        <f>VLOOKUP(B159,TransmissionLink_mapping!B:B,1,0)</f>
        <v>Transmission Link from OR_W_GW1 to OR_PDX_LwrClackamas</v>
      </c>
    </row>
    <row r="160" spans="1:3" ht="15" x14ac:dyDescent="0.2">
      <c r="A160" s="10" t="s">
        <v>1638</v>
      </c>
      <c r="B160" s="10" t="str">
        <f t="shared" si="3"/>
        <v>Transmission Link from OR_W_GW1 to OR_W_Willamette</v>
      </c>
      <c r="C160" s="10" t="str">
        <f>VLOOKUP(B160,TransmissionLink_mapping!B:B,1,0)</f>
        <v>Transmission Link from OR_W_GW1 to OR_W_Willamette</v>
      </c>
    </row>
    <row r="161" spans="1:3" ht="15" x14ac:dyDescent="0.2">
      <c r="A161" s="10" t="s">
        <v>1639</v>
      </c>
      <c r="B161" s="10" t="str">
        <f t="shared" si="3"/>
        <v>Transmission Link from OR_W_GW2 to OR_W_MUNI</v>
      </c>
      <c r="C161" s="10" t="e">
        <f>VLOOKUP(B161,TransmissionLink_mapping!B:B,1,0)</f>
        <v>#N/A</v>
      </c>
    </row>
    <row r="162" spans="1:3" ht="15" x14ac:dyDescent="0.2">
      <c r="A162" s="10" t="s">
        <v>1640</v>
      </c>
      <c r="B162" s="10" t="str">
        <f t="shared" si="3"/>
        <v>Transmission Link from OR_W_GW2 to OR_W_Upr Williamette</v>
      </c>
      <c r="C162" s="10" t="str">
        <f>VLOOKUP(B162,TransmissionLink_mapping!B:B,1,0)</f>
        <v>Transmission Link from OR_W_GW2 to OR_W_Upr Williamette</v>
      </c>
    </row>
    <row r="163" spans="1:3" ht="15" x14ac:dyDescent="0.2">
      <c r="A163" s="10" t="s">
        <v>1641</v>
      </c>
      <c r="B163" s="10" t="str">
        <f t="shared" si="3"/>
        <v>Transmission Link from OR_WA_BPA_GW1 to OR_WA_BPA_Central Columbia</v>
      </c>
      <c r="C163" s="10" t="str">
        <f>VLOOKUP(B163,TransmissionLink_mapping!B:B,1,0)</f>
        <v>Transmission Link from OR_WA_BPA_GW1 to OR_WA_BPA_Central Columbia</v>
      </c>
    </row>
    <row r="164" spans="1:3" ht="15" x14ac:dyDescent="0.2">
      <c r="A164" s="10" t="s">
        <v>1959</v>
      </c>
      <c r="B164" s="10" t="str">
        <f t="shared" si="3"/>
        <v>Transmission Link from OR_WA_BPA_GW1 to OR_WA_BPA_MUNI</v>
      </c>
      <c r="C164" s="10" t="e">
        <f>VLOOKUP(B164,TransmissionLink_mapping!B:B,1,0)</f>
        <v>#N/A</v>
      </c>
    </row>
    <row r="165" spans="1:3" ht="15" x14ac:dyDescent="0.2">
      <c r="A165" s="10" t="s">
        <v>1642</v>
      </c>
      <c r="B165" s="10" t="str">
        <f t="shared" si="3"/>
        <v>Transmission Link from OR_WA_BPA_GW1 to OR_WA_BPA_Yakima</v>
      </c>
      <c r="C165" s="10" t="str">
        <f>VLOOKUP(B165,TransmissionLink_mapping!B:B,1,0)</f>
        <v>Transmission Link from OR_WA_BPA_GW1 to OR_WA_BPA_Yakima</v>
      </c>
    </row>
    <row r="166" spans="1:3" ht="15" x14ac:dyDescent="0.2">
      <c r="A166" s="10" t="s">
        <v>1643</v>
      </c>
      <c r="B166" s="10" t="str">
        <f t="shared" si="3"/>
        <v>Transmission Link from OR_WA_BPA_GW2 to OR_WA_BPA_Deschutes</v>
      </c>
      <c r="C166" s="10" t="str">
        <f>VLOOKUP(B166,TransmissionLink_mapping!B:B,1,0)</f>
        <v>Transmission Link from OR_WA_BPA_GW2 to OR_WA_BPA_Deschutes</v>
      </c>
    </row>
    <row r="167" spans="1:3" ht="15" x14ac:dyDescent="0.2">
      <c r="A167" s="10" t="s">
        <v>1644</v>
      </c>
      <c r="B167" s="10" t="str">
        <f t="shared" si="3"/>
        <v>Transmission Link from San Vicente Reservoir to CA_SDGE_San Dieguito</v>
      </c>
      <c r="C167" s="10" t="str">
        <f>VLOOKUP(B167,TransmissionLink_mapping!B:B,1,0)</f>
        <v>Transmission Link from San Vicente Reservoir to CA_SDGE_San Dieguito</v>
      </c>
    </row>
    <row r="168" spans="1:3" ht="15" x14ac:dyDescent="0.2">
      <c r="A168" s="10" t="s">
        <v>1645</v>
      </c>
      <c r="B168" s="10" t="str">
        <f t="shared" si="3"/>
        <v>Transmission Link from San Vicente Reservoir to CA_SDGE_St Vincent</v>
      </c>
      <c r="C168" s="10" t="str">
        <f>VLOOKUP(B168,TransmissionLink_mapping!B:B,1,0)</f>
        <v>Transmission Link from San Vicente Reservoir to CA_SDGE_St Vincent</v>
      </c>
    </row>
    <row r="169" spans="1:3" ht="15" x14ac:dyDescent="0.2">
      <c r="A169" s="10" t="s">
        <v>1646</v>
      </c>
      <c r="B169" s="10" t="str">
        <f t="shared" si="3"/>
        <v>Transmission Link from San Vicente Reservoir to CA_SDGE_Sweetwater</v>
      </c>
      <c r="C169" s="10" t="str">
        <f>VLOOKUP(B169,TransmissionLink_mapping!B:B,1,0)</f>
        <v>Transmission Link from San Vicente Reservoir to CA_SDGE_Sweetwater</v>
      </c>
    </row>
    <row r="170" spans="1:3" ht="15" x14ac:dyDescent="0.2">
      <c r="A170" s="10" t="s">
        <v>1647</v>
      </c>
      <c r="B170" s="10" t="str">
        <f t="shared" si="3"/>
        <v>Transmission Link from SP Withdrawal to CO_DEN_South Platte</v>
      </c>
      <c r="C170" s="10" t="str">
        <f>VLOOKUP(B170,TransmissionLink_mapping!B:B,1,0)</f>
        <v>Transmission Link from SP Withdrawal to CO_DEN_South Platte</v>
      </c>
    </row>
    <row r="171" spans="1:3" ht="15" x14ac:dyDescent="0.2">
      <c r="A171" s="10" t="s">
        <v>1648</v>
      </c>
      <c r="B171" s="10" t="str">
        <f t="shared" si="3"/>
        <v>Transmission Link from SWP to CA_PGE_S_Tulare to CA_PGE_S_Tulare</v>
      </c>
      <c r="C171" s="10" t="str">
        <f>VLOOKUP(B171,TransmissionLink_mapping!B:B,1,0)</f>
        <v>Transmission Link from SWP to CA_PGE_S_Tulare to CA_PGE_S_Tulare</v>
      </c>
    </row>
    <row r="172" spans="1:3" ht="15" x14ac:dyDescent="0.2">
      <c r="A172" s="10" t="s">
        <v>1649</v>
      </c>
      <c r="B172" s="10" t="str">
        <f t="shared" si="3"/>
        <v>Transmission Link from SWP to San Jo to CA_PGE_CEN_San Joaquin</v>
      </c>
      <c r="C172" s="10" t="e">
        <f>VLOOKUP(B172,TransmissionLink_mapping!B:B,1,0)</f>
        <v>#N/A</v>
      </c>
    </row>
    <row r="173" spans="1:3" ht="15" x14ac:dyDescent="0.2">
      <c r="A173" s="10" t="s">
        <v>1650</v>
      </c>
      <c r="B173" s="10" t="str">
        <f t="shared" si="3"/>
        <v>Transmission Link from SWP to San Luis to San Luis</v>
      </c>
      <c r="C173" s="10" t="str">
        <f>VLOOKUP(B173,TransmissionLink_mapping!B:B,1,0)</f>
        <v>Transmission Link from SWP to San Luis to San Luis</v>
      </c>
    </row>
    <row r="174" spans="1:3" ht="15" x14ac:dyDescent="0.2">
      <c r="A174" s="10" t="s">
        <v>1651</v>
      </c>
      <c r="B174" s="10" t="str">
        <f t="shared" si="3"/>
        <v>Transmission Link from UT_N_GW to ID_E_Lwr Bear</v>
      </c>
      <c r="C174" s="10" t="str">
        <f>VLOOKUP(B174,TransmissionLink_mapping!B:B,1,0)</f>
        <v>Transmission Link from UT_N_GW to ID_E_Lwr Bear</v>
      </c>
    </row>
    <row r="175" spans="1:3" ht="15" x14ac:dyDescent="0.2">
      <c r="A175" s="10" t="s">
        <v>1652</v>
      </c>
      <c r="B175" s="10" t="str">
        <f t="shared" si="3"/>
        <v>Transmission Link from UT_N_GW to ID_E_Middle Bear</v>
      </c>
      <c r="C175" s="10" t="str">
        <f>VLOOKUP(B175,TransmissionLink_mapping!B:B,1,0)</f>
        <v>Transmission Link from UT_N_GW to ID_E_Middle Bear</v>
      </c>
    </row>
    <row r="176" spans="1:3" ht="15" x14ac:dyDescent="0.2">
      <c r="A176" s="10" t="s">
        <v>1653</v>
      </c>
      <c r="B176" s="10" t="str">
        <f t="shared" si="3"/>
        <v>Transmission Link from UT_N_GW to UT_N_Bear</v>
      </c>
      <c r="C176" s="10" t="str">
        <f>VLOOKUP(B176,TransmissionLink_mapping!B:B,1,0)</f>
        <v>Transmission Link from UT_N_GW to UT_N_Bear</v>
      </c>
    </row>
    <row r="177" spans="1:3" ht="15" x14ac:dyDescent="0.2">
      <c r="A177" s="10" t="s">
        <v>1654</v>
      </c>
      <c r="B177" s="10" t="str">
        <f t="shared" si="3"/>
        <v>Transmission Link from UT_N_GW to UT_N_MUNI</v>
      </c>
      <c r="C177" s="10" t="e">
        <f>VLOOKUP(B177,TransmissionLink_mapping!B:B,1,0)</f>
        <v>#N/A</v>
      </c>
    </row>
    <row r="178" spans="1:3" ht="15" x14ac:dyDescent="0.2">
      <c r="A178" s="10" t="s">
        <v>1960</v>
      </c>
      <c r="B178" s="10" t="str">
        <f t="shared" si="3"/>
        <v>Transmission Link from UT_S_GW to UT_S_MUNI</v>
      </c>
      <c r="C178" s="10" t="e">
        <f>VLOOKUP(B178,TransmissionLink_mapping!B:B,1,0)</f>
        <v>#N/A</v>
      </c>
    </row>
    <row r="179" spans="1:3" ht="15" x14ac:dyDescent="0.2">
      <c r="A179" s="10" t="s">
        <v>1655</v>
      </c>
      <c r="B179" s="10" t="str">
        <f t="shared" si="3"/>
        <v>Transmission Link from WA_ID_AVA_GW to ID_S_OR_E_Snake</v>
      </c>
      <c r="C179" s="10" t="str">
        <f>VLOOKUP(B179,TransmissionLink_mapping!B:B,1,0)</f>
        <v>Transmission Link from WA_ID_AVA_GW to ID_S_OR_E_Snake</v>
      </c>
    </row>
    <row r="180" spans="1:3" ht="15" x14ac:dyDescent="0.2">
      <c r="A180" s="10" t="s">
        <v>1656</v>
      </c>
      <c r="B180" s="10" t="str">
        <f t="shared" si="3"/>
        <v>Transmission Link from WA_ID_AVA_GW to WA_ID_AVA_Clearwater</v>
      </c>
      <c r="C180" s="10" t="str">
        <f>VLOOKUP(B180,TransmissionLink_mapping!B:B,1,0)</f>
        <v>Transmission Link from WA_ID_AVA_GW to WA_ID_AVA_Clearwater</v>
      </c>
    </row>
    <row r="181" spans="1:3" ht="15" x14ac:dyDescent="0.2">
      <c r="A181" s="10" t="s">
        <v>1657</v>
      </c>
      <c r="B181" s="10" t="str">
        <f t="shared" si="3"/>
        <v>Transmission Link from WA_N_CEN_GW1 to OR_WA_BPA_Lwr Columbia</v>
      </c>
      <c r="C181" s="10" t="str">
        <f>VLOOKUP(B181,TransmissionLink_mapping!B:B,1,0)</f>
        <v>Transmission Link from WA_N_CEN_GW1 to OR_WA_BPA_Lwr Columbia</v>
      </c>
    </row>
    <row r="182" spans="1:3" ht="15" x14ac:dyDescent="0.2">
      <c r="A182" s="10" t="s">
        <v>1658</v>
      </c>
      <c r="B182" s="10" t="str">
        <f t="shared" si="3"/>
        <v>Transmission Link from WA_N_CEN_GW1 to WA_N_CEN_Interior Coulee</v>
      </c>
      <c r="C182" s="10" t="str">
        <f>VLOOKUP(B182,TransmissionLink_mapping!B:B,1,0)</f>
        <v>Transmission Link from WA_N_CEN_GW1 to WA_N_CEN_Interior Coulee</v>
      </c>
    </row>
    <row r="183" spans="1:3" ht="15" x14ac:dyDescent="0.2">
      <c r="A183" s="10" t="s">
        <v>1659</v>
      </c>
      <c r="B183" s="10" t="str">
        <f t="shared" si="3"/>
        <v>Transmission Link from WA_N_CEN_GW1 to WA_N_CEN_MUNI</v>
      </c>
      <c r="C183" s="10" t="e">
        <f>VLOOKUP(B183,TransmissionLink_mapping!B:B,1,0)</f>
        <v>#N/A</v>
      </c>
    </row>
    <row r="184" spans="1:3" ht="15" x14ac:dyDescent="0.2">
      <c r="A184" s="10" t="s">
        <v>1660</v>
      </c>
      <c r="B184" s="10" t="str">
        <f t="shared" si="3"/>
        <v>Transmission Link from WA_N_CEN_GW2 to WA_N_CEN_ChelanAg</v>
      </c>
      <c r="C184" s="10" t="str">
        <f>VLOOKUP(B184,TransmissionLink_mapping!B:B,1,0)</f>
        <v>Transmission Link from WA_N_CEN_GW2 to WA_N_CEN_ChelanAg</v>
      </c>
    </row>
    <row r="185" spans="1:3" ht="15" x14ac:dyDescent="0.2">
      <c r="A185" s="10" t="s">
        <v>1661</v>
      </c>
      <c r="B185" s="10" t="str">
        <f t="shared" si="3"/>
        <v>Transmission Link from WA_N_CEN_GW2 to WA_N_CEN_Lwr Middle Columbia</v>
      </c>
      <c r="C185" s="10" t="str">
        <f>VLOOKUP(B185,TransmissionLink_mapping!B:B,1,0)</f>
        <v>Transmission Link from WA_N_CEN_GW2 to WA_N_CEN_Lwr Middle Columbia</v>
      </c>
    </row>
    <row r="186" spans="1:3" ht="15" x14ac:dyDescent="0.2">
      <c r="A186" s="10" t="s">
        <v>1662</v>
      </c>
      <c r="B186" s="10" t="str">
        <f t="shared" si="3"/>
        <v>Transmission Link from WA_N_CEN_GW2 to WA_N_CEN_Lwr Middle Columbia 2</v>
      </c>
      <c r="C186" s="10" t="str">
        <f>VLOOKUP(B186,TransmissionLink_mapping!B:B,1,0)</f>
        <v>Transmission Link from WA_N_CEN_GW2 to WA_N_CEN_Lwr Middle Columbia 2</v>
      </c>
    </row>
    <row r="187" spans="1:3" ht="15" x14ac:dyDescent="0.2">
      <c r="A187" s="10" t="s">
        <v>1663</v>
      </c>
      <c r="B187" s="10" t="str">
        <f t="shared" si="3"/>
        <v>Transmission Link from WA_N_CEN_GW2 to WA_N_CEN_OkanoganAg</v>
      </c>
      <c r="C187" s="10" t="str">
        <f>VLOOKUP(B187,TransmissionLink_mapping!B:B,1,0)</f>
        <v>Transmission Link from WA_N_CEN_GW2 to WA_N_CEN_OkanoganAg</v>
      </c>
    </row>
    <row r="188" spans="1:3" ht="15" x14ac:dyDescent="0.2">
      <c r="A188" s="10" t="s">
        <v>1664</v>
      </c>
      <c r="B188" s="10" t="str">
        <f t="shared" si="3"/>
        <v>Transmission Link from Withdrawal Ag to CO_SW_Upr Rio Grande</v>
      </c>
      <c r="C188" s="10" t="str">
        <f>VLOOKUP(B188,TransmissionLink_mapping!B:B,1,0)</f>
        <v>Transmission Link from Withdrawal Ag to CO_SW_Upr Rio Grande</v>
      </c>
    </row>
    <row r="189" spans="1:3" ht="15" x14ac:dyDescent="0.2">
      <c r="A189" s="10" t="s">
        <v>1665</v>
      </c>
      <c r="B189" s="10" t="str">
        <f t="shared" si="3"/>
        <v>Transmission Link from Withdrawal Bear to UT_N_Bear</v>
      </c>
      <c r="C189" s="10" t="str">
        <f>VLOOKUP(B189,TransmissionLink_mapping!B:B,1,0)</f>
        <v>Transmission Link from Withdrawal Bear to UT_N_Bear</v>
      </c>
    </row>
    <row r="190" spans="1:3" ht="15" x14ac:dyDescent="0.2">
      <c r="A190" s="10" t="s">
        <v>1666</v>
      </c>
      <c r="B190" s="10" t="str">
        <f t="shared" si="3"/>
        <v>Transmission Link from Withdrawal Colo to UT_N_Bear</v>
      </c>
      <c r="C190" s="10" t="str">
        <f>VLOOKUP(B190,TransmissionLink_mapping!B:B,1,0)</f>
        <v>Transmission Link from Withdrawal Colo to UT_N_Bear</v>
      </c>
    </row>
    <row r="191" spans="1:3" ht="15" x14ac:dyDescent="0.2">
      <c r="A191" s="10" t="s">
        <v>1667</v>
      </c>
      <c r="B191" s="10" t="str">
        <f t="shared" si="3"/>
        <v>Transmission Link from Withdrawal ColoUtahProj to UT_N_CentralUtahAg</v>
      </c>
      <c r="C191" s="10" t="str">
        <f>VLOOKUP(B191,TransmissionLink_mapping!B:B,1,0)</f>
        <v>Transmission Link from Withdrawal ColoUtahProj to UT_N_CentralUtahAg</v>
      </c>
    </row>
    <row r="192" spans="1:3" ht="15" x14ac:dyDescent="0.2">
      <c r="A192" s="10" t="s">
        <v>1668</v>
      </c>
      <c r="B192" s="10" t="str">
        <f t="shared" si="3"/>
        <v>Transmission Link from Withdrawal Node 1 to Lake Pleasant Res New Waddell Dam</v>
      </c>
      <c r="C192" s="10" t="e">
        <f>VLOOKUP(B192,TransmissionLink_mapping!B:B,1,0)</f>
        <v>#N/A</v>
      </c>
    </row>
    <row r="193" spans="1:3" ht="15" x14ac:dyDescent="0.2">
      <c r="A193" s="10" t="s">
        <v>1669</v>
      </c>
      <c r="B193" s="10" t="str">
        <f t="shared" si="3"/>
        <v>Transmission Link from Withdrawal Node 10 to CO_E_Lwr South Platte</v>
      </c>
      <c r="C193" s="10" t="str">
        <f>VLOOKUP(B193,TransmissionLink_mapping!B:B,1,0)</f>
        <v>Transmission Link from Withdrawal Node 10 to CO_E_Lwr South Platte</v>
      </c>
    </row>
    <row r="194" spans="1:3" ht="15" x14ac:dyDescent="0.2">
      <c r="A194" s="10" t="s">
        <v>1670</v>
      </c>
      <c r="B194" s="10" t="str">
        <f t="shared" si="3"/>
        <v>Transmission Link from Withdrawal Node 106 to UT_S_Colorado and Green</v>
      </c>
      <c r="C194" s="10" t="str">
        <f>VLOOKUP(B194,TransmissionLink_mapping!B:B,1,0)</f>
        <v>Transmission Link from Withdrawal Node 106 to UT_S_Colorado and Green</v>
      </c>
    </row>
    <row r="195" spans="1:3" ht="15" x14ac:dyDescent="0.2">
      <c r="A195" s="10" t="s">
        <v>1671</v>
      </c>
      <c r="B195" s="10" t="str">
        <f t="shared" ref="B195:B258" si="4">LEFT(A195,FIND("[Giga",A195)-1)</f>
        <v>Transmission Link from Withdrawal Node 108 to OUT_CO_NW</v>
      </c>
      <c r="C195" s="10" t="str">
        <f>VLOOKUP(B195,TransmissionLink_mapping!B:B,1,0)</f>
        <v>Transmission Link from Withdrawal Node 108 to OUT_CO_NW</v>
      </c>
    </row>
    <row r="196" spans="1:3" ht="15" x14ac:dyDescent="0.2">
      <c r="A196" s="10" t="s">
        <v>1672</v>
      </c>
      <c r="B196" s="10" t="str">
        <f t="shared" si="4"/>
        <v>Transmission Link from Withdrawal Node 11 to WA_W_Lower Skagit</v>
      </c>
      <c r="C196" s="10" t="str">
        <f>VLOOKUP(B196,TransmissionLink_mapping!B:B,1,0)</f>
        <v>Transmission Link from Withdrawal Node 11 to WA_W_Lower Skagit</v>
      </c>
    </row>
    <row r="197" spans="1:3" ht="15" x14ac:dyDescent="0.2">
      <c r="A197" s="10" t="s">
        <v>1673</v>
      </c>
      <c r="B197" s="10" t="str">
        <f t="shared" si="4"/>
        <v>Transmission Link from Withdrawal Node 110 to IN_CA_SCE_SE</v>
      </c>
      <c r="C197" s="10" t="str">
        <f>VLOOKUP(B197,TransmissionLink_mapping!B:B,1,0)</f>
        <v>Transmission Link from Withdrawal Node 110 to IN_CA_SCE_SE</v>
      </c>
    </row>
    <row r="198" spans="1:3" ht="15" x14ac:dyDescent="0.2">
      <c r="A198" s="10" t="s">
        <v>1674</v>
      </c>
      <c r="B198" s="10" t="str">
        <f t="shared" si="4"/>
        <v>Transmission Link from Withdrawal Node 110 to OUT_CA_SCE_SE</v>
      </c>
      <c r="C198" s="10" t="str">
        <f>VLOOKUP(B198,TransmissionLink_mapping!B:B,1,0)</f>
        <v>Transmission Link from Withdrawal Node 110 to OUT_CA_SCE_SE</v>
      </c>
    </row>
    <row r="199" spans="1:3" ht="15" x14ac:dyDescent="0.2">
      <c r="A199" s="10" t="s">
        <v>1675</v>
      </c>
      <c r="B199" s="10" t="str">
        <f t="shared" si="4"/>
        <v>Transmission Link from Withdrawal Node 111 to CA_PGE_BAY_Coyote</v>
      </c>
      <c r="C199" s="10" t="str">
        <f>VLOOKUP(B199,TransmissionLink_mapping!B:B,1,0)</f>
        <v>Transmission Link from Withdrawal Node 111 to CA_PGE_BAY_Coyote</v>
      </c>
    </row>
    <row r="200" spans="1:3" ht="15" x14ac:dyDescent="0.2">
      <c r="A200" s="10" t="s">
        <v>1676</v>
      </c>
      <c r="B200" s="10" t="str">
        <f t="shared" si="4"/>
        <v>Transmission Link from Withdrawal Node 112 to MT_SW_Middle Missouri</v>
      </c>
      <c r="C200" s="10" t="str">
        <f>VLOOKUP(B200,TransmissionLink_mapping!B:B,1,0)</f>
        <v>Transmission Link from Withdrawal Node 112 to MT_SW_Middle Missouri</v>
      </c>
    </row>
    <row r="201" spans="1:3" ht="15" x14ac:dyDescent="0.2">
      <c r="A201" s="10" t="s">
        <v>1677</v>
      </c>
      <c r="B201" s="10" t="str">
        <f t="shared" si="4"/>
        <v>Transmission Link from Withdrawal Node 113 to MT_NE_West Mont</v>
      </c>
      <c r="C201" s="10" t="str">
        <f>VLOOKUP(B201,TransmissionLink_mapping!B:B,1,0)</f>
        <v>Transmission Link from Withdrawal Node 113 to MT_NE_West Mont</v>
      </c>
    </row>
    <row r="202" spans="1:3" ht="15" x14ac:dyDescent="0.2">
      <c r="A202" s="10" t="s">
        <v>1678</v>
      </c>
      <c r="B202" s="10" t="str">
        <f t="shared" si="4"/>
        <v>Transmission Link from Withdrawal Node 114 to AZ_APS_SW_Lwr Gila</v>
      </c>
      <c r="C202" s="10" t="str">
        <f>VLOOKUP(B202,TransmissionLink_mapping!B:B,1,0)</f>
        <v>Transmission Link from Withdrawal Node 114 to AZ_APS_SW_Lwr Gila</v>
      </c>
    </row>
    <row r="203" spans="1:3" ht="15" x14ac:dyDescent="0.2">
      <c r="A203" s="10" t="s">
        <v>1679</v>
      </c>
      <c r="B203" s="10" t="str">
        <f t="shared" si="4"/>
        <v>Transmission Link from Withdrawal Node 115 to WA_N_CEN_OkanoganAg</v>
      </c>
      <c r="C203" s="10" t="str">
        <f>VLOOKUP(B203,TransmissionLink_mapping!B:B,1,0)</f>
        <v>Transmission Link from Withdrawal Node 115 to WA_N_CEN_OkanoganAg</v>
      </c>
    </row>
    <row r="204" spans="1:3" ht="15" x14ac:dyDescent="0.2">
      <c r="A204" s="10" t="s">
        <v>1680</v>
      </c>
      <c r="B204" s="10" t="str">
        <f t="shared" si="4"/>
        <v>Transmission Link from Withdrawal Node 116 to CO_DEN_Clear Creek</v>
      </c>
      <c r="C204" s="10" t="str">
        <f>VLOOKUP(B204,TransmissionLink_mapping!B:B,1,0)</f>
        <v>Transmission Link from Withdrawal Node 116 to CO_DEN_Clear Creek</v>
      </c>
    </row>
    <row r="205" spans="1:3" ht="15" x14ac:dyDescent="0.2">
      <c r="A205" s="10" t="s">
        <v>1681</v>
      </c>
      <c r="B205" s="10" t="str">
        <f t="shared" si="4"/>
        <v>Transmission Link from Withdrawal Node 119 to CA_LADWP_San Diego Creek</v>
      </c>
      <c r="C205" s="10" t="str">
        <f>VLOOKUP(B205,TransmissionLink_mapping!B:B,1,0)</f>
        <v>Transmission Link from Withdrawal Node 119 to CA_LADWP_San Diego Creek</v>
      </c>
    </row>
    <row r="206" spans="1:3" ht="15" x14ac:dyDescent="0.2">
      <c r="A206" s="10" t="s">
        <v>1682</v>
      </c>
      <c r="B206" s="10" t="str">
        <f t="shared" si="4"/>
        <v>Transmission Link from Withdrawal Node 12 to WA_W_Twin Falls</v>
      </c>
      <c r="C206" s="10" t="str">
        <f>VLOOKUP(B206,TransmissionLink_mapping!B:B,1,0)</f>
        <v>Transmission Link from Withdrawal Node 12 to WA_W_Twin Falls</v>
      </c>
    </row>
    <row r="207" spans="1:3" ht="15" x14ac:dyDescent="0.2">
      <c r="A207" s="10" t="s">
        <v>1683</v>
      </c>
      <c r="B207" s="10" t="str">
        <f t="shared" si="4"/>
        <v>Transmission Link from Withdrawal Node 121 to IN_CA_PGE_S</v>
      </c>
      <c r="C207" s="10" t="str">
        <f>VLOOKUP(B207,TransmissionLink_mapping!B:B,1,0)</f>
        <v>Transmission Link from Withdrawal Node 121 to IN_CA_PGE_S</v>
      </c>
    </row>
    <row r="208" spans="1:3" ht="15" x14ac:dyDescent="0.2">
      <c r="A208" s="10" t="s">
        <v>1684</v>
      </c>
      <c r="B208" s="10" t="str">
        <f t="shared" si="4"/>
        <v>Transmission Link from Withdrawal Node 121 to OUT_CA_PGE_S</v>
      </c>
      <c r="C208" s="10" t="str">
        <f>VLOOKUP(B208,TransmissionLink_mapping!B:B,1,0)</f>
        <v>Transmission Link from Withdrawal Node 121 to OUT_CA_PGE_S</v>
      </c>
    </row>
    <row r="209" spans="1:3" ht="15" x14ac:dyDescent="0.2">
      <c r="A209" s="10" t="s">
        <v>1685</v>
      </c>
      <c r="B209" s="10" t="str">
        <f t="shared" si="4"/>
        <v>Transmission Link from Withdrawal Node 123 to CA_SCE_CEN_Santa Clara</v>
      </c>
      <c r="C209" s="10" t="str">
        <f>VLOOKUP(B209,TransmissionLink_mapping!B:B,1,0)</f>
        <v>Transmission Link from Withdrawal Node 123 to CA_SCE_CEN_Santa Clara</v>
      </c>
    </row>
    <row r="210" spans="1:3" ht="15" x14ac:dyDescent="0.2">
      <c r="A210" s="10" t="s">
        <v>1686</v>
      </c>
      <c r="B210" s="10" t="str">
        <f t="shared" si="4"/>
        <v>Transmission Link from Withdrawal Node 125 to IN_CA_SMUD</v>
      </c>
      <c r="C210" s="10" t="str">
        <f>VLOOKUP(B210,TransmissionLink_mapping!B:B,1,0)</f>
        <v>Transmission Link from Withdrawal Node 125 to IN_CA_SMUD</v>
      </c>
    </row>
    <row r="211" spans="1:3" ht="15" x14ac:dyDescent="0.2">
      <c r="A211" s="10" t="s">
        <v>1687</v>
      </c>
      <c r="B211" s="10" t="str">
        <f t="shared" si="4"/>
        <v>Transmission Link from Withdrawal Node 125 to OUT_CA_SMUD</v>
      </c>
      <c r="C211" s="10" t="str">
        <f>VLOOKUP(B211,TransmissionLink_mapping!B:B,1,0)</f>
        <v>Transmission Link from Withdrawal Node 125 to OUT_CA_SMUD</v>
      </c>
    </row>
    <row r="212" spans="1:3" ht="15" x14ac:dyDescent="0.2">
      <c r="A212" s="10" t="s">
        <v>1688</v>
      </c>
      <c r="B212" s="10" t="str">
        <f t="shared" si="4"/>
        <v>Transmission Link from Withdrawal Node 13 to MT_SE_LwrMid Yellowstone</v>
      </c>
      <c r="C212" s="10" t="str">
        <f>VLOOKUP(B212,TransmissionLink_mapping!B:B,1,0)</f>
        <v>Transmission Link from Withdrawal Node 13 to MT_SE_LwrMid Yellowstone</v>
      </c>
    </row>
    <row r="213" spans="1:3" ht="15" x14ac:dyDescent="0.2">
      <c r="A213" s="10" t="s">
        <v>1689</v>
      </c>
      <c r="B213" s="10" t="str">
        <f t="shared" si="4"/>
        <v>Transmission Link from Withdrawal Node 135 to WCAN_ALB</v>
      </c>
      <c r="C213" s="10" t="str">
        <f>VLOOKUP(B213,TransmissionLink_mapping!B:B,1,0)</f>
        <v>Transmission Link from Withdrawal Node 135 to WCAN_ALB</v>
      </c>
    </row>
    <row r="214" spans="1:3" ht="15" x14ac:dyDescent="0.2">
      <c r="A214" s="10" t="s">
        <v>1690</v>
      </c>
      <c r="B214" s="10" t="str">
        <f t="shared" si="4"/>
        <v>Transmission Link from Withdrawal Node 138 to WY_SW_Upper GreenAg</v>
      </c>
      <c r="C214" s="10" t="str">
        <f>VLOOKUP(B214,TransmissionLink_mapping!B:B,1,0)</f>
        <v>Transmission Link from Withdrawal Node 138 to WY_SW_Upper GreenAg</v>
      </c>
    </row>
    <row r="215" spans="1:3" ht="15" x14ac:dyDescent="0.2">
      <c r="A215" s="10" t="s">
        <v>1691</v>
      </c>
      <c r="B215" s="10" t="str">
        <f t="shared" si="4"/>
        <v>Transmission Link from Withdrawal Node 139 to OR_W_Upr Williamette</v>
      </c>
      <c r="C215" s="10" t="str">
        <f>VLOOKUP(B215,TransmissionLink_mapping!B:B,1,0)</f>
        <v>Transmission Link from Withdrawal Node 139 to OR_W_Upr Williamette</v>
      </c>
    </row>
    <row r="216" spans="1:3" ht="15" x14ac:dyDescent="0.2">
      <c r="A216" s="10" t="s">
        <v>1692</v>
      </c>
      <c r="B216" s="10" t="str">
        <f t="shared" si="4"/>
        <v>Transmission Link from Withdrawal Node 14 to CA_PGE_N_Sacramento</v>
      </c>
      <c r="C216" s="10" t="str">
        <f>VLOOKUP(B216,TransmissionLink_mapping!B:B,1,0)</f>
        <v>Transmission Link from Withdrawal Node 14 to CA_PGE_N_Sacramento</v>
      </c>
    </row>
    <row r="217" spans="1:3" ht="15" x14ac:dyDescent="0.2">
      <c r="A217" s="10" t="s">
        <v>1693</v>
      </c>
      <c r="B217" s="10" t="str">
        <f t="shared" si="4"/>
        <v>Transmission Link from Withdrawal Node 140 to NM_S_TX_EPE_Rio Grande</v>
      </c>
      <c r="C217" s="10" t="str">
        <f>VLOOKUP(B217,TransmissionLink_mapping!B:B,1,0)</f>
        <v>Transmission Link from Withdrawal Node 140 to NM_S_TX_EPE_Rio Grande</v>
      </c>
    </row>
    <row r="218" spans="1:3" ht="15" x14ac:dyDescent="0.2">
      <c r="A218" s="10" t="s">
        <v>1694</v>
      </c>
      <c r="B218" s="10" t="str">
        <f t="shared" si="4"/>
        <v>Transmission Link from Withdrawal Node 141 to AZ_NM_N_San Juan</v>
      </c>
      <c r="C218" s="10" t="str">
        <f>VLOOKUP(B218,TransmissionLink_mapping!B:B,1,0)</f>
        <v>Transmission Link from Withdrawal Node 141 to AZ_NM_N_San Juan</v>
      </c>
    </row>
    <row r="219" spans="1:3" ht="15" x14ac:dyDescent="0.2">
      <c r="A219" s="10" t="s">
        <v>1695</v>
      </c>
      <c r="B219" s="10" t="str">
        <f t="shared" si="4"/>
        <v>Transmission Link from Withdrawal Node 143 to ID_E_Lwr Bear</v>
      </c>
      <c r="C219" s="10" t="str">
        <f>VLOOKUP(B219,TransmissionLink_mapping!B:B,1,0)</f>
        <v>Transmission Link from Withdrawal Node 143 to ID_E_Lwr Bear</v>
      </c>
    </row>
    <row r="220" spans="1:3" ht="15" x14ac:dyDescent="0.2">
      <c r="A220" s="10" t="s">
        <v>1696</v>
      </c>
      <c r="B220" s="10" t="str">
        <f t="shared" si="4"/>
        <v>Transmission Link from Withdrawal Node 144 to ID_E_Middle Bear</v>
      </c>
      <c r="C220" s="10" t="str">
        <f>VLOOKUP(B220,TransmissionLink_mapping!B:B,1,0)</f>
        <v>Transmission Link from Withdrawal Node 144 to ID_E_Middle Bear</v>
      </c>
    </row>
    <row r="221" spans="1:3" ht="15" x14ac:dyDescent="0.2">
      <c r="A221" s="10" t="s">
        <v>1697</v>
      </c>
      <c r="B221" s="10" t="str">
        <f t="shared" si="4"/>
        <v>Transmission Link from Withdrawal Node 145 to OUT_CA_SCE_SE</v>
      </c>
      <c r="C221" s="10" t="str">
        <f>VLOOKUP(B221,TransmissionLink_mapping!B:B,1,0)</f>
        <v>Transmission Link from Withdrawal Node 145 to OUT_CA_SCE_SE</v>
      </c>
    </row>
    <row r="222" spans="1:3" ht="15" x14ac:dyDescent="0.2">
      <c r="A222" s="10" t="s">
        <v>1698</v>
      </c>
      <c r="B222" s="10" t="str">
        <f t="shared" si="4"/>
        <v>Transmission Link from Withdrawal Node 147 to WMEX_BAJA</v>
      </c>
      <c r="C222" s="10" t="str">
        <f>VLOOKUP(B222,TransmissionLink_mapping!B:B,1,0)</f>
        <v>Transmission Link from Withdrawal Node 147 to WMEX_BAJA</v>
      </c>
    </row>
    <row r="223" spans="1:3" ht="15" x14ac:dyDescent="0.2">
      <c r="A223" s="10" t="s">
        <v>1699</v>
      </c>
      <c r="B223" s="10" t="str">
        <f t="shared" si="4"/>
        <v>Transmission Link from Withdrawal Node 148 to CO_DEN_Boulder</v>
      </c>
      <c r="C223" s="10" t="str">
        <f>VLOOKUP(B223,TransmissionLink_mapping!B:B,1,0)</f>
        <v>Transmission Link from Withdrawal Node 148 to CO_DEN_Boulder</v>
      </c>
    </row>
    <row r="224" spans="1:3" ht="15" x14ac:dyDescent="0.2">
      <c r="A224" s="10" t="s">
        <v>1700</v>
      </c>
      <c r="B224" s="10" t="str">
        <f t="shared" si="4"/>
        <v>Transmission Link from Withdrawal Node 149 to CO_DEN_Big Thompson</v>
      </c>
      <c r="C224" s="10" t="str">
        <f>VLOOKUP(B224,TransmissionLink_mapping!B:B,1,0)</f>
        <v>Transmission Link from Withdrawal Node 149 to CO_DEN_Big Thompson</v>
      </c>
    </row>
    <row r="225" spans="1:3" ht="15" x14ac:dyDescent="0.2">
      <c r="A225" s="10" t="s">
        <v>1701</v>
      </c>
      <c r="B225" s="10" t="str">
        <f t="shared" si="4"/>
        <v>Transmission Link from Withdrawal Node 15 to WA_W_Nisqually</v>
      </c>
      <c r="C225" s="10" t="str">
        <f>VLOOKUP(B225,TransmissionLink_mapping!B:B,1,0)</f>
        <v>Transmission Link from Withdrawal Node 15 to WA_W_Nisqually</v>
      </c>
    </row>
    <row r="226" spans="1:3" ht="15" x14ac:dyDescent="0.2">
      <c r="A226" s="10" t="s">
        <v>1702</v>
      </c>
      <c r="B226" s="10" t="str">
        <f t="shared" si="4"/>
        <v>Transmission Link from Withdrawal Node 150 to AZ_NW_Lwr Colo Abv Parker</v>
      </c>
      <c r="C226" s="10" t="str">
        <f>VLOOKUP(B226,TransmissionLink_mapping!B:B,1,0)</f>
        <v>Transmission Link from Withdrawal Node 150 to AZ_NW_Lwr Colo Abv Parker</v>
      </c>
    </row>
    <row r="227" spans="1:3" ht="15" x14ac:dyDescent="0.2">
      <c r="A227" s="10" t="s">
        <v>1703</v>
      </c>
      <c r="B227" s="10" t="str">
        <f t="shared" si="4"/>
        <v>Transmission Link from Withdrawal Node 151 to NV_S_Las Vegas Valley</v>
      </c>
      <c r="C227" s="10" t="str">
        <f>VLOOKUP(B227,TransmissionLink_mapping!B:B,1,0)</f>
        <v>Transmission Link from Withdrawal Node 151 to NV_S_Las Vegas Valley</v>
      </c>
    </row>
    <row r="228" spans="1:3" ht="15" x14ac:dyDescent="0.2">
      <c r="A228" s="10" t="s">
        <v>1704</v>
      </c>
      <c r="B228" s="10" t="str">
        <f t="shared" si="4"/>
        <v>Transmission Link from Withdrawal Node 152 to CA_PGE_N_WF Feather</v>
      </c>
      <c r="C228" s="10" t="str">
        <f>VLOOKUP(B228,TransmissionLink_mapping!B:B,1,0)</f>
        <v>Transmission Link from Withdrawal Node 152 to CA_PGE_N_WF Feather</v>
      </c>
    </row>
    <row r="229" spans="1:3" ht="15" x14ac:dyDescent="0.2">
      <c r="A229" s="10" t="s">
        <v>1705</v>
      </c>
      <c r="B229" s="10" t="str">
        <f t="shared" si="4"/>
        <v>Transmission Link from Withdrawal Node 153 to CA_PGE_N_American</v>
      </c>
      <c r="C229" s="10" t="str">
        <f>VLOOKUP(B229,TransmissionLink_mapping!B:B,1,0)</f>
        <v>Transmission Link from Withdrawal Node 153 to CA_PGE_N_American</v>
      </c>
    </row>
    <row r="230" spans="1:3" ht="15" x14ac:dyDescent="0.2">
      <c r="A230" s="10" t="s">
        <v>1706</v>
      </c>
      <c r="B230" s="10" t="str">
        <f t="shared" si="4"/>
        <v>Transmission Link from Withdrawal Node 154 to UT_N_CentralUtahAg</v>
      </c>
      <c r="C230" s="10" t="str">
        <f>VLOOKUP(B230,TransmissionLink_mapping!B:B,1,0)</f>
        <v>Transmission Link from Withdrawal Node 154 to UT_N_CentralUtahAg</v>
      </c>
    </row>
    <row r="231" spans="1:3" ht="15" x14ac:dyDescent="0.2">
      <c r="A231" s="10" t="s">
        <v>1707</v>
      </c>
      <c r="B231" s="10" t="str">
        <f t="shared" si="4"/>
        <v>Transmission Link from Withdrawal Node 156 to CA_PGE_N_Lower Pit</v>
      </c>
      <c r="C231" s="10" t="str">
        <f>VLOOKUP(B231,TransmissionLink_mapping!B:B,1,0)</f>
        <v>Transmission Link from Withdrawal Node 156 to CA_PGE_N_Lower Pit</v>
      </c>
    </row>
    <row r="232" spans="1:3" ht="15" x14ac:dyDescent="0.2">
      <c r="A232" s="10" t="s">
        <v>1708</v>
      </c>
      <c r="B232" s="10" t="str">
        <f t="shared" si="4"/>
        <v>Transmission Link from Withdrawal Node 157 to CA_PGE_N_Lwr Middle Pit</v>
      </c>
      <c r="C232" s="10" t="str">
        <f>VLOOKUP(B232,TransmissionLink_mapping!B:B,1,0)</f>
        <v>Transmission Link from Withdrawal Node 157 to CA_PGE_N_Lwr Middle Pit</v>
      </c>
    </row>
    <row r="233" spans="1:3" ht="15" x14ac:dyDescent="0.2">
      <c r="A233" s="10" t="s">
        <v>1709</v>
      </c>
      <c r="B233" s="10" t="str">
        <f t="shared" si="4"/>
        <v>Transmission Link from Withdrawal Node 158 to WA_SEATAC_Cedar</v>
      </c>
      <c r="C233" s="10" t="str">
        <f>VLOOKUP(B233,TransmissionLink_mapping!B:B,1,0)</f>
        <v>Transmission Link from Withdrawal Node 158 to WA_SEATAC_Cedar</v>
      </c>
    </row>
    <row r="234" spans="1:3" ht="15" x14ac:dyDescent="0.2">
      <c r="A234" s="10" t="s">
        <v>1710</v>
      </c>
      <c r="B234" s="10" t="str">
        <f t="shared" si="4"/>
        <v>Transmission Link from Withdrawal Node 159 to WA_W_Carbon</v>
      </c>
      <c r="C234" s="10" t="str">
        <f>VLOOKUP(B234,TransmissionLink_mapping!B:B,1,0)</f>
        <v>Transmission Link from Withdrawal Node 159 to WA_W_Carbon</v>
      </c>
    </row>
    <row r="235" spans="1:3" ht="15" x14ac:dyDescent="0.2">
      <c r="A235" s="10" t="s">
        <v>1711</v>
      </c>
      <c r="B235" s="10" t="str">
        <f t="shared" si="4"/>
        <v>Transmission Link from Withdrawal Node 160 to WA_N_CEN_ChelanAg</v>
      </c>
      <c r="C235" s="10" t="str">
        <f>VLOOKUP(B235,TransmissionLink_mapping!B:B,1,0)</f>
        <v>Transmission Link from Withdrawal Node 160 to WA_N_CEN_ChelanAg</v>
      </c>
    </row>
    <row r="236" spans="1:3" ht="15" x14ac:dyDescent="0.2">
      <c r="A236" s="10" t="s">
        <v>1712</v>
      </c>
      <c r="B236" s="10" t="str">
        <f t="shared" si="4"/>
        <v>Transmission Link from Withdrawal Node 161 to OR_WA_BPA_Mid Columbia</v>
      </c>
      <c r="C236" s="10" t="str">
        <f>VLOOKUP(B236,TransmissionLink_mapping!B:B,1,0)</f>
        <v>Transmission Link from Withdrawal Node 161 to OR_WA_BPA_Mid Columbia</v>
      </c>
    </row>
    <row r="237" spans="1:3" ht="15" x14ac:dyDescent="0.2">
      <c r="A237" s="10" t="s">
        <v>1713</v>
      </c>
      <c r="B237" s="10" t="str">
        <f t="shared" si="4"/>
        <v>Transmission Link from Withdrawal Node 162 to WA_W_Coloumbia</v>
      </c>
      <c r="C237" s="10" t="str">
        <f>VLOOKUP(B237,TransmissionLink_mapping!B:B,1,0)</f>
        <v>Transmission Link from Withdrawal Node 162 to WA_W_Coloumbia</v>
      </c>
    </row>
    <row r="238" spans="1:3" ht="15" x14ac:dyDescent="0.2">
      <c r="A238" s="10" t="s">
        <v>1714</v>
      </c>
      <c r="B238" s="10" t="str">
        <f t="shared" si="4"/>
        <v>Transmission Link from Withdrawal Node 163 to OR_WA_BPA_Central Columbia</v>
      </c>
      <c r="C238" s="10" t="str">
        <f>VLOOKUP(B238,TransmissionLink_mapping!B:B,1,0)</f>
        <v>Transmission Link from Withdrawal Node 163 to OR_WA_BPA_Central Columbia</v>
      </c>
    </row>
    <row r="239" spans="1:3" ht="15" x14ac:dyDescent="0.2">
      <c r="A239" s="10" t="s">
        <v>1715</v>
      </c>
      <c r="B239" s="10" t="str">
        <f t="shared" si="4"/>
        <v>Transmission Link from Withdrawal Node 164 to WA_N_CEN_Lwr Middle Columbia</v>
      </c>
      <c r="C239" s="10" t="str">
        <f>VLOOKUP(B239,TransmissionLink_mapping!B:B,1,0)</f>
        <v>Transmission Link from Withdrawal Node 164 to WA_N_CEN_Lwr Middle Columbia</v>
      </c>
    </row>
    <row r="240" spans="1:3" ht="15" x14ac:dyDescent="0.2">
      <c r="A240" s="10" t="s">
        <v>1716</v>
      </c>
      <c r="B240" s="10" t="str">
        <f t="shared" si="4"/>
        <v>Transmission Link from Withdrawal Node 165 to WA_N_CEN_Lwr Middle Columbia 2</v>
      </c>
      <c r="C240" s="10" t="str">
        <f>VLOOKUP(B240,TransmissionLink_mapping!B:B,1,0)</f>
        <v>Transmission Link from Withdrawal Node 165 to WA_N_CEN_Lwr Middle Columbia 2</v>
      </c>
    </row>
    <row r="241" spans="1:3" ht="15" x14ac:dyDescent="0.2">
      <c r="A241" s="10" t="s">
        <v>1717</v>
      </c>
      <c r="B241" s="10" t="str">
        <f t="shared" si="4"/>
        <v>Transmission Link from Withdrawal Node 167 to MT_SE_LwrMid Yellowstone</v>
      </c>
      <c r="C241" s="10" t="str">
        <f>VLOOKUP(B241,TransmissionLink_mapping!B:B,1,0)</f>
        <v>Transmission Link from Withdrawal Node 167 to MT_SE_LwrMid Yellowstone</v>
      </c>
    </row>
    <row r="242" spans="1:3" ht="15" x14ac:dyDescent="0.2">
      <c r="A242" s="10" t="s">
        <v>1718</v>
      </c>
      <c r="B242" s="10" t="str">
        <f t="shared" si="4"/>
        <v>Transmission Link from Withdrawal Node 168 to OR_PDX_LwrClackamas</v>
      </c>
      <c r="C242" s="10" t="str">
        <f>VLOOKUP(B242,TransmissionLink_mapping!B:B,1,0)</f>
        <v>Transmission Link from Withdrawal Node 168 to OR_PDX_LwrClackamas</v>
      </c>
    </row>
    <row r="243" spans="1:3" ht="15" x14ac:dyDescent="0.2">
      <c r="A243" s="10" t="s">
        <v>1719</v>
      </c>
      <c r="B243" s="10" t="str">
        <f t="shared" si="4"/>
        <v>Transmission Link from Withdrawal Node 169 to OR_E_Headwaters Klamath</v>
      </c>
      <c r="C243" s="10" t="str">
        <f>VLOOKUP(B243,TransmissionLink_mapping!B:B,1,0)</f>
        <v>Transmission Link from Withdrawal Node 169 to OR_E_Headwaters Klamath</v>
      </c>
    </row>
    <row r="244" spans="1:3" ht="15" x14ac:dyDescent="0.2">
      <c r="A244" s="10" t="s">
        <v>1720</v>
      </c>
      <c r="B244" s="10" t="str">
        <f t="shared" si="4"/>
        <v>Transmission Link from Withdrawal Node 17 to CA_LADWP_LA River</v>
      </c>
      <c r="C244" s="10" t="str">
        <f>VLOOKUP(B244,TransmissionLink_mapping!B:B,1,0)</f>
        <v>Transmission Link from Withdrawal Node 17 to CA_LADWP_LA River</v>
      </c>
    </row>
    <row r="245" spans="1:3" ht="15" x14ac:dyDescent="0.2">
      <c r="A245" s="10" t="s">
        <v>1961</v>
      </c>
      <c r="B245" s="10" t="str">
        <f t="shared" si="4"/>
        <v>Transmission Link from Withdrawal Node 18 to IN_NM_N</v>
      </c>
      <c r="C245" s="10" t="str">
        <f>VLOOKUP(B245,TransmissionLink_mapping!B:B,1,0)</f>
        <v>Transmission Link from Withdrawal Node 18 to IN_NM_N</v>
      </c>
    </row>
    <row r="246" spans="1:3" ht="15" x14ac:dyDescent="0.2">
      <c r="A246" s="10" t="s">
        <v>1962</v>
      </c>
      <c r="B246" s="10" t="str">
        <f t="shared" si="4"/>
        <v>Transmission Link from Withdrawal Node 18 to OUT_NM_N</v>
      </c>
      <c r="C246" s="10" t="str">
        <f>VLOOKUP(B246,TransmissionLink_mapping!B:B,1,0)</f>
        <v>Transmission Link from Withdrawal Node 18 to OUT_NM_N</v>
      </c>
    </row>
    <row r="247" spans="1:3" ht="15" x14ac:dyDescent="0.2">
      <c r="A247" s="10" t="s">
        <v>1721</v>
      </c>
      <c r="B247" s="10" t="str">
        <f t="shared" si="4"/>
        <v>Transmission Link from Withdrawal Node 19 to OR_WA_BPA_Yakima</v>
      </c>
      <c r="C247" s="10" t="str">
        <f>VLOOKUP(B247,TransmissionLink_mapping!B:B,1,0)</f>
        <v>Transmission Link from Withdrawal Node 19 to OR_WA_BPA_Yakima</v>
      </c>
    </row>
    <row r="248" spans="1:3" ht="15" x14ac:dyDescent="0.2">
      <c r="A248" s="10" t="s">
        <v>1722</v>
      </c>
      <c r="B248" s="10" t="str">
        <f t="shared" si="4"/>
        <v>Transmission Link from Withdrawal Node 2 to CA_IID_Salton Sea</v>
      </c>
      <c r="C248" s="10" t="str">
        <f>VLOOKUP(B248,TransmissionLink_mapping!B:B,1,0)</f>
        <v>Transmission Link from Withdrawal Node 2 to CA_IID_Salton Sea</v>
      </c>
    </row>
    <row r="249" spans="1:3" ht="15" x14ac:dyDescent="0.2">
      <c r="A249" s="10" t="s">
        <v>1963</v>
      </c>
      <c r="B249" s="10" t="str">
        <f t="shared" si="4"/>
        <v>Transmission Link from Withdrawal Node 20 to IN_WY_SE</v>
      </c>
      <c r="C249" s="10" t="str">
        <f>VLOOKUP(B249,TransmissionLink_mapping!B:B,1,0)</f>
        <v>Transmission Link from Withdrawal Node 20 to IN_WY_SE</v>
      </c>
    </row>
    <row r="250" spans="1:3" ht="15" x14ac:dyDescent="0.2">
      <c r="A250" s="10" t="s">
        <v>1964</v>
      </c>
      <c r="B250" s="10" t="str">
        <f t="shared" si="4"/>
        <v>Transmission Link from Withdrawal Node 20 to OUT_WY_SE</v>
      </c>
      <c r="C250" s="10" t="str">
        <f>VLOOKUP(B250,TransmissionLink_mapping!B:B,1,0)</f>
        <v>Transmission Link from Withdrawal Node 20 to OUT_WY_SE</v>
      </c>
    </row>
    <row r="251" spans="1:3" ht="15" x14ac:dyDescent="0.2">
      <c r="A251" s="10" t="s">
        <v>1723</v>
      </c>
      <c r="B251" s="10" t="str">
        <f t="shared" si="4"/>
        <v>Transmission Link from Withdrawal Node 21 to CA_PGE_N_Pit River</v>
      </c>
      <c r="C251" s="10" t="str">
        <f>VLOOKUP(B251,TransmissionLink_mapping!B:B,1,0)</f>
        <v>Transmission Link from Withdrawal Node 21 to CA_PGE_N_Pit River</v>
      </c>
    </row>
    <row r="252" spans="1:3" ht="15" x14ac:dyDescent="0.2">
      <c r="A252" s="10" t="s">
        <v>1724</v>
      </c>
      <c r="B252" s="10" t="str">
        <f t="shared" si="4"/>
        <v>Transmission Link from Withdrawal Node 22 to OR_W_Klamath</v>
      </c>
      <c r="C252" s="10" t="str">
        <f>VLOOKUP(B252,TransmissionLink_mapping!B:B,1,0)</f>
        <v>Transmission Link from Withdrawal Node 22 to OR_W_Klamath</v>
      </c>
    </row>
    <row r="253" spans="1:3" ht="15" x14ac:dyDescent="0.2">
      <c r="A253" s="10" t="s">
        <v>1725</v>
      </c>
      <c r="B253" s="10" t="str">
        <f t="shared" si="4"/>
        <v>Transmission Link from Withdrawal Node 23 to WA_N_CEN_Interior Coulee</v>
      </c>
      <c r="C253" s="10" t="str">
        <f>VLOOKUP(B253,TransmissionLink_mapping!B:B,1,0)</f>
        <v>Transmission Link from Withdrawal Node 23 to WA_N_CEN_Interior Coulee</v>
      </c>
    </row>
    <row r="254" spans="1:3" ht="15" x14ac:dyDescent="0.2">
      <c r="A254" s="10" t="s">
        <v>1726</v>
      </c>
      <c r="B254" s="10" t="str">
        <f t="shared" si="4"/>
        <v>Transmission Link from Withdrawal Node 24 to OR_E_Middle Klamath</v>
      </c>
      <c r="C254" s="10" t="str">
        <f>VLOOKUP(B254,TransmissionLink_mapping!B:B,1,0)</f>
        <v>Transmission Link from Withdrawal Node 24 to OR_E_Middle Klamath</v>
      </c>
    </row>
    <row r="255" spans="1:3" ht="15" x14ac:dyDescent="0.2">
      <c r="A255" s="10" t="s">
        <v>1727</v>
      </c>
      <c r="B255" s="10" t="str">
        <f t="shared" si="4"/>
        <v>Transmission Link from Withdrawal Node 25 to OR_W_Klamath</v>
      </c>
      <c r="C255" s="10" t="str">
        <f>VLOOKUP(B255,TransmissionLink_mapping!B:B,1,0)</f>
        <v>Transmission Link from Withdrawal Node 25 to OR_W_Klamath</v>
      </c>
    </row>
    <row r="256" spans="1:3" ht="15" x14ac:dyDescent="0.2">
      <c r="A256" s="10" t="s">
        <v>1728</v>
      </c>
      <c r="B256" s="10" t="str">
        <f t="shared" si="4"/>
        <v>Transmission Link from Withdrawal Node 26 to OR_W_Rogue</v>
      </c>
      <c r="C256" s="10" t="str">
        <f>VLOOKUP(B256,TransmissionLink_mapping!B:B,1,0)</f>
        <v>Transmission Link from Withdrawal Node 26 to OR_W_Rogue</v>
      </c>
    </row>
    <row r="257" spans="1:3" ht="15" x14ac:dyDescent="0.2">
      <c r="A257" s="10" t="s">
        <v>1729</v>
      </c>
      <c r="B257" s="10" t="str">
        <f t="shared" si="4"/>
        <v>Transmission Link from Withdrawal Node 27 to OR_W_S Umpqua</v>
      </c>
      <c r="C257" s="10" t="str">
        <f>VLOOKUP(B257,TransmissionLink_mapping!B:B,1,0)</f>
        <v>Transmission Link from Withdrawal Node 27 to OR_W_S Umpqua</v>
      </c>
    </row>
    <row r="258" spans="1:3" ht="15" x14ac:dyDescent="0.2">
      <c r="A258" s="10" t="s">
        <v>1730</v>
      </c>
      <c r="B258" s="10" t="str">
        <f t="shared" si="4"/>
        <v>Transmission Link from Withdrawal Node 28 to OR_W_Willamette</v>
      </c>
      <c r="C258" s="10" t="str">
        <f>VLOOKUP(B258,TransmissionLink_mapping!B:B,1,0)</f>
        <v>Transmission Link from Withdrawal Node 28 to OR_W_Willamette</v>
      </c>
    </row>
    <row r="259" spans="1:3" ht="15" x14ac:dyDescent="0.2">
      <c r="A259" s="10" t="s">
        <v>1731</v>
      </c>
      <c r="B259" s="10" t="str">
        <f t="shared" ref="B259:B322" si="5">LEFT(A259,FIND("[Giga",A259)-1)</f>
        <v>Transmission Link from Withdrawal Node 29 to OR_W_Mdl Santiam</v>
      </c>
      <c r="C259" s="10" t="str">
        <f>VLOOKUP(B259,TransmissionLink_mapping!B:B,1,0)</f>
        <v>Transmission Link from Withdrawal Node 29 to OR_W_Mdl Santiam</v>
      </c>
    </row>
    <row r="260" spans="1:3" ht="15" x14ac:dyDescent="0.2">
      <c r="A260" s="10" t="s">
        <v>1732</v>
      </c>
      <c r="B260" s="10" t="str">
        <f t="shared" si="5"/>
        <v>Transmission Link from Withdrawal Node 3 to CA_PGE_S_Tulare</v>
      </c>
      <c r="C260" s="10" t="str">
        <f>VLOOKUP(B260,TransmissionLink_mapping!B:B,1,0)</f>
        <v>Transmission Link from Withdrawal Node 3 to CA_PGE_S_Tulare</v>
      </c>
    </row>
    <row r="261" spans="1:3" ht="15" x14ac:dyDescent="0.2">
      <c r="A261" s="10" t="s">
        <v>1965</v>
      </c>
      <c r="B261" s="10" t="str">
        <f t="shared" si="5"/>
        <v>Transmission Link from Withdrawal Node 30 to IN_WY_NE</v>
      </c>
      <c r="C261" s="10" t="str">
        <f>VLOOKUP(B261,TransmissionLink_mapping!B:B,1,0)</f>
        <v>Transmission Link from Withdrawal Node 30 to IN_WY_NE</v>
      </c>
    </row>
    <row r="262" spans="1:3" ht="15" x14ac:dyDescent="0.2">
      <c r="A262" s="10" t="s">
        <v>1966</v>
      </c>
      <c r="B262" s="10" t="str">
        <f t="shared" si="5"/>
        <v>Transmission Link from Withdrawal Node 30 to OUT_WY_NE</v>
      </c>
      <c r="C262" s="10" t="str">
        <f>VLOOKUP(B262,TransmissionLink_mapping!B:B,1,0)</f>
        <v>Transmission Link from Withdrawal Node 30 to OUT_WY_NE</v>
      </c>
    </row>
    <row r="263" spans="1:3" ht="15" x14ac:dyDescent="0.2">
      <c r="A263" s="10" t="s">
        <v>1733</v>
      </c>
      <c r="B263" s="10" t="str">
        <f t="shared" si="5"/>
        <v>Transmission Link from Withdrawal Node 31 to CA_PGE_CEN_Pajaro</v>
      </c>
      <c r="C263" s="10" t="str">
        <f>VLOOKUP(B263,TransmissionLink_mapping!B:B,1,0)</f>
        <v>Transmission Link from Withdrawal Node 31 to CA_PGE_CEN_Pajaro</v>
      </c>
    </row>
    <row r="264" spans="1:3" ht="15" x14ac:dyDescent="0.2">
      <c r="A264" s="10" t="s">
        <v>1734</v>
      </c>
      <c r="B264" s="10" t="str">
        <f t="shared" si="5"/>
        <v>Transmission Link from Withdrawal Node 32 to OR_WA_BPA_Deschutes</v>
      </c>
      <c r="C264" s="10" t="str">
        <f>VLOOKUP(B264,TransmissionLink_mapping!B:B,1,0)</f>
        <v>Transmission Link from Withdrawal Node 32 to OR_WA_BPA_Deschutes</v>
      </c>
    </row>
    <row r="265" spans="1:3" ht="15" x14ac:dyDescent="0.2">
      <c r="A265" s="10" t="s">
        <v>1735</v>
      </c>
      <c r="B265" s="10" t="str">
        <f t="shared" si="5"/>
        <v>Transmission Link from Withdrawal Node 33 to IN_OR_PDX</v>
      </c>
      <c r="C265" s="10" t="str">
        <f>VLOOKUP(B265,TransmissionLink_mapping!B:B,1,0)</f>
        <v>Transmission Link from Withdrawal Node 33 to IN_OR_PDX</v>
      </c>
    </row>
    <row r="266" spans="1:3" ht="15" x14ac:dyDescent="0.2">
      <c r="A266" s="10" t="s">
        <v>1736</v>
      </c>
      <c r="B266" s="10" t="str">
        <f t="shared" si="5"/>
        <v>Transmission Link from Withdrawal Node 33 to OUT_OR_PDX</v>
      </c>
      <c r="C266" s="10" t="str">
        <f>VLOOKUP(B266,TransmissionLink_mapping!B:B,1,0)</f>
        <v>Transmission Link from Withdrawal Node 33 to OUT_OR_PDX</v>
      </c>
    </row>
    <row r="267" spans="1:3" ht="15" x14ac:dyDescent="0.2">
      <c r="A267" s="10" t="s">
        <v>1967</v>
      </c>
      <c r="B267" s="10" t="str">
        <f t="shared" si="5"/>
        <v>Transmission Link from Withdrawal Node 34 to IN_NV_N</v>
      </c>
      <c r="C267" s="10" t="str">
        <f>VLOOKUP(B267,TransmissionLink_mapping!B:B,1,0)</f>
        <v>Transmission Link from Withdrawal Node 34 to IN_NV_N</v>
      </c>
    </row>
    <row r="268" spans="1:3" ht="15" x14ac:dyDescent="0.2">
      <c r="A268" s="10" t="s">
        <v>1968</v>
      </c>
      <c r="B268" s="10" t="str">
        <f t="shared" si="5"/>
        <v>Transmission Link from Withdrawal Node 34 to OUT_NV_N</v>
      </c>
      <c r="C268" s="10" t="str">
        <f>VLOOKUP(B268,TransmissionLink_mapping!B:B,1,0)</f>
        <v>Transmission Link from Withdrawal Node 34 to OUT_NV_N</v>
      </c>
    </row>
    <row r="269" spans="1:3" ht="15" x14ac:dyDescent="0.2">
      <c r="A269" s="10" t="s">
        <v>1969</v>
      </c>
      <c r="B269" s="10" t="str">
        <f t="shared" si="5"/>
        <v>Transmission Link from Withdrawal Node 35 to IN_CA_LADWP</v>
      </c>
      <c r="C269" s="10" t="str">
        <f>VLOOKUP(B269,TransmissionLink_mapping!B:B,1,0)</f>
        <v>Transmission Link from Withdrawal Node 35 to IN_CA_LADWP</v>
      </c>
    </row>
    <row r="270" spans="1:3" ht="15" x14ac:dyDescent="0.2">
      <c r="A270" s="10" t="s">
        <v>1970</v>
      </c>
      <c r="B270" s="10" t="str">
        <f t="shared" si="5"/>
        <v>Transmission Link from Withdrawal Node 35 to OUT_CA_LADWP</v>
      </c>
      <c r="C270" s="10" t="str">
        <f>VLOOKUP(B270,TransmissionLink_mapping!B:B,1,0)</f>
        <v>Transmission Link from Withdrawal Node 35 to OUT_CA_LADWP</v>
      </c>
    </row>
    <row r="271" spans="1:3" ht="15" x14ac:dyDescent="0.2">
      <c r="A271" s="10" t="s">
        <v>1737</v>
      </c>
      <c r="B271" s="10" t="str">
        <f t="shared" si="5"/>
        <v>Transmission Link from Withdrawal Node 36 to ID_E_Middle Fork Snake</v>
      </c>
      <c r="C271" s="10" t="str">
        <f>VLOOKUP(B271,TransmissionLink_mapping!B:B,1,0)</f>
        <v>Transmission Link from Withdrawal Node 36 to ID_E_Middle Fork Snake</v>
      </c>
    </row>
    <row r="272" spans="1:3" ht="15" x14ac:dyDescent="0.2">
      <c r="A272" s="10" t="s">
        <v>1971</v>
      </c>
      <c r="B272" s="10" t="str">
        <f t="shared" si="5"/>
        <v>Transmission Link from Withdrawal Node 37 to IN_MT_SW</v>
      </c>
      <c r="C272" s="10" t="str">
        <f>VLOOKUP(B272,TransmissionLink_mapping!B:B,1,0)</f>
        <v>Transmission Link from Withdrawal Node 37 to IN_MT_SW</v>
      </c>
    </row>
    <row r="273" spans="1:3" ht="15" x14ac:dyDescent="0.2">
      <c r="A273" s="10" t="s">
        <v>1972</v>
      </c>
      <c r="B273" s="10" t="str">
        <f t="shared" si="5"/>
        <v>Transmission Link from Withdrawal Node 37 to OUT_MT_SW</v>
      </c>
      <c r="C273" s="10" t="str">
        <f>VLOOKUP(B273,TransmissionLink_mapping!B:B,1,0)</f>
        <v>Transmission Link from Withdrawal Node 37 to OUT_MT_SW</v>
      </c>
    </row>
    <row r="274" spans="1:3" ht="15" x14ac:dyDescent="0.2">
      <c r="A274" s="10" t="s">
        <v>1973</v>
      </c>
      <c r="B274" s="10" t="str">
        <f t="shared" si="5"/>
        <v>Transmission Link from Withdrawal Node 38 to IN_WY_NW</v>
      </c>
      <c r="C274" s="10" t="str">
        <f>VLOOKUP(B274,TransmissionLink_mapping!B:B,1,0)</f>
        <v>Transmission Link from Withdrawal Node 38 to IN_WY_NW</v>
      </c>
    </row>
    <row r="275" spans="1:3" ht="15" x14ac:dyDescent="0.2">
      <c r="A275" s="10" t="s">
        <v>1974</v>
      </c>
      <c r="B275" s="10" t="str">
        <f t="shared" si="5"/>
        <v>Transmission Link from Withdrawal Node 38 to OUT_WY_NW</v>
      </c>
      <c r="C275" s="10" t="str">
        <f>VLOOKUP(B275,TransmissionLink_mapping!B:B,1,0)</f>
        <v>Transmission Link from Withdrawal Node 38 to OUT_WY_NW</v>
      </c>
    </row>
    <row r="276" spans="1:3" ht="15" x14ac:dyDescent="0.2">
      <c r="A276" s="10" t="s">
        <v>1738</v>
      </c>
      <c r="B276" s="10" t="str">
        <f t="shared" si="5"/>
        <v>Transmission Link from Withdrawal Node 39 to ID_E_Middle Snake</v>
      </c>
      <c r="C276" s="10" t="str">
        <f>VLOOKUP(B276,TransmissionLink_mapping!B:B,1,0)</f>
        <v>Transmission Link from Withdrawal Node 39 to ID_E_Middle Snake</v>
      </c>
    </row>
    <row r="277" spans="1:3" ht="15" x14ac:dyDescent="0.2">
      <c r="A277" s="10" t="s">
        <v>1739</v>
      </c>
      <c r="B277" s="10" t="str">
        <f t="shared" si="5"/>
        <v>Transmission Link from Withdrawal Node 4 to CA_PGE_N_Feather</v>
      </c>
      <c r="C277" s="10" t="str">
        <f>VLOOKUP(B277,TransmissionLink_mapping!B:B,1,0)</f>
        <v>Transmission Link from Withdrawal Node 4 to CA_PGE_N_Feather</v>
      </c>
    </row>
    <row r="278" spans="1:3" ht="15" x14ac:dyDescent="0.2">
      <c r="A278" s="10" t="s">
        <v>1740</v>
      </c>
      <c r="B278" s="10" t="str">
        <f t="shared" si="5"/>
        <v>Transmission Link from Withdrawal Node 40 to ID_S_OR_E_Middle Frk Snake</v>
      </c>
      <c r="C278" s="10" t="str">
        <f>VLOOKUP(B278,TransmissionLink_mapping!B:B,1,0)</f>
        <v>Transmission Link from Withdrawal Node 40 to ID_S_OR_E_Middle Frk Snake</v>
      </c>
    </row>
    <row r="279" spans="1:3" ht="15" x14ac:dyDescent="0.2">
      <c r="A279" s="10" t="s">
        <v>1741</v>
      </c>
      <c r="B279" s="10" t="str">
        <f t="shared" si="5"/>
        <v>Transmission Link from Withdrawal Node 41 to ID_S_OR_E_South Western Snake</v>
      </c>
      <c r="C279" s="10" t="str">
        <f>VLOOKUP(B279,TransmissionLink_mapping!B:B,1,0)</f>
        <v>Transmission Link from Withdrawal Node 41 to ID_S_OR_E_South Western Snake</v>
      </c>
    </row>
    <row r="280" spans="1:3" ht="15" x14ac:dyDescent="0.2">
      <c r="A280" s="10" t="s">
        <v>1742</v>
      </c>
      <c r="B280" s="10" t="str">
        <f t="shared" si="5"/>
        <v>Transmission Link from Withdrawal Node 42 to ID_S_OR_E_Lower Snake</v>
      </c>
      <c r="C280" s="10" t="str">
        <f>VLOOKUP(B280,TransmissionLink_mapping!B:B,1,0)</f>
        <v>Transmission Link from Withdrawal Node 42 to ID_S_OR_E_Lower Snake</v>
      </c>
    </row>
    <row r="281" spans="1:3" ht="15" x14ac:dyDescent="0.2">
      <c r="A281" s="10" t="s">
        <v>1743</v>
      </c>
      <c r="B281" s="10" t="str">
        <f t="shared" si="5"/>
        <v>Transmission Link from Withdrawal Node 43 to ID_S_OR_E_Middle Boise</v>
      </c>
      <c r="C281" s="10" t="str">
        <f>VLOOKUP(B281,TransmissionLink_mapping!B:B,1,0)</f>
        <v>Transmission Link from Withdrawal Node 43 to ID_S_OR_E_Middle Boise</v>
      </c>
    </row>
    <row r="282" spans="1:3" ht="15" x14ac:dyDescent="0.2">
      <c r="A282" s="10" t="s">
        <v>1744</v>
      </c>
      <c r="B282" s="10" t="str">
        <f t="shared" si="5"/>
        <v>Transmission Link from Withdrawal Node 44 to ID_S_OR_E_Boise</v>
      </c>
      <c r="C282" s="10" t="str">
        <f>VLOOKUP(B282,TransmissionLink_mapping!B:B,1,0)</f>
        <v>Transmission Link from Withdrawal Node 44 to ID_S_OR_E_Boise</v>
      </c>
    </row>
    <row r="283" spans="1:3" ht="15" x14ac:dyDescent="0.2">
      <c r="A283" s="10" t="s">
        <v>1745</v>
      </c>
      <c r="B283" s="10" t="str">
        <f t="shared" si="5"/>
        <v>Transmission Link from Withdrawal Node 45 to CA_PGE_N_Payette</v>
      </c>
      <c r="C283" s="10" t="str">
        <f>VLOOKUP(B283,TransmissionLink_mapping!B:B,1,0)</f>
        <v>Transmission Link from Withdrawal Node 45 to CA_PGE_N_Payette</v>
      </c>
    </row>
    <row r="284" spans="1:3" ht="15" x14ac:dyDescent="0.2">
      <c r="A284" s="10" t="s">
        <v>1746</v>
      </c>
      <c r="B284" s="10" t="str">
        <f t="shared" si="5"/>
        <v>Transmission Link from Withdrawal Node 46 to ID_S_OR_E_Snake</v>
      </c>
      <c r="C284" s="10" t="str">
        <f>VLOOKUP(B284,TransmissionLink_mapping!B:B,1,0)</f>
        <v>Transmission Link from Withdrawal Node 46 to ID_S_OR_E_Snake</v>
      </c>
    </row>
    <row r="285" spans="1:3" ht="15" x14ac:dyDescent="0.2">
      <c r="A285" s="10" t="s">
        <v>1975</v>
      </c>
      <c r="B285" s="10" t="str">
        <f t="shared" si="5"/>
        <v>Transmission Link from Withdrawal Node 47 to WY_NW_ShoshoneAg</v>
      </c>
      <c r="C285" s="10" t="str">
        <f>VLOOKUP(B285,TransmissionLink_mapping!B:B,1,0)</f>
        <v>Transmission Link from Withdrawal Node 47 to WY_NW_ShoshoneAg</v>
      </c>
    </row>
    <row r="286" spans="1:3" ht="15" x14ac:dyDescent="0.2">
      <c r="A286" s="10" t="s">
        <v>1976</v>
      </c>
      <c r="B286" s="10" t="str">
        <f t="shared" si="5"/>
        <v>Transmission Link from Withdrawal Node 48 to WY_NW_Middle Wind</v>
      </c>
      <c r="C286" s="10" t="str">
        <f>VLOOKUP(B286,TransmissionLink_mapping!B:B,1,0)</f>
        <v>Transmission Link from Withdrawal Node 48 to WY_NW_Middle Wind</v>
      </c>
    </row>
    <row r="287" spans="1:3" ht="15" x14ac:dyDescent="0.2">
      <c r="A287" s="10" t="s">
        <v>1747</v>
      </c>
      <c r="B287" s="10" t="str">
        <f t="shared" si="5"/>
        <v>Transmission Link from Withdrawal Node 49 to WA_ID_AVA_Clearwater</v>
      </c>
      <c r="C287" s="10" t="str">
        <f>VLOOKUP(B287,TransmissionLink_mapping!B:B,1,0)</f>
        <v>Transmission Link from Withdrawal Node 49 to WA_ID_AVA_Clearwater</v>
      </c>
    </row>
    <row r="288" spans="1:3" ht="15" x14ac:dyDescent="0.2">
      <c r="A288" s="10" t="s">
        <v>1748</v>
      </c>
      <c r="B288" s="10" t="str">
        <f t="shared" si="5"/>
        <v>Transmission Link from Withdrawal Node 5 to AZ_NW_Lwr Colo Blw Hoover</v>
      </c>
      <c r="C288" s="10" t="str">
        <f>VLOOKUP(B288,TransmissionLink_mapping!B:B,1,0)</f>
        <v>Transmission Link from Withdrawal Node 5 to AZ_NW_Lwr Colo Blw Hoover</v>
      </c>
    </row>
    <row r="289" spans="1:3" ht="15" x14ac:dyDescent="0.2">
      <c r="A289" s="10" t="s">
        <v>1749</v>
      </c>
      <c r="B289" s="10" t="str">
        <f t="shared" si="5"/>
        <v>Transmission Link from Withdrawal Node 50 to IN_OR_W</v>
      </c>
      <c r="C289" s="10" t="str">
        <f>VLOOKUP(B289,TransmissionLink_mapping!B:B,1,0)</f>
        <v>Transmission Link from Withdrawal Node 50 to IN_OR_W</v>
      </c>
    </row>
    <row r="290" spans="1:3" ht="15" x14ac:dyDescent="0.2">
      <c r="A290" s="10" t="s">
        <v>1750</v>
      </c>
      <c r="B290" s="10" t="str">
        <f t="shared" si="5"/>
        <v>Transmission Link from Withdrawal Node 50 to OUT_OR_W</v>
      </c>
      <c r="C290" s="10" t="str">
        <f>VLOOKUP(B290,TransmissionLink_mapping!B:B,1,0)</f>
        <v>Transmission Link from Withdrawal Node 50 to OUT_OR_W</v>
      </c>
    </row>
    <row r="291" spans="1:3" ht="15" x14ac:dyDescent="0.2">
      <c r="A291" s="10" t="s">
        <v>1977</v>
      </c>
      <c r="B291" s="10" t="str">
        <f t="shared" si="5"/>
        <v>Transmission Link from Withdrawal Node 51 to IN_MT_NE</v>
      </c>
      <c r="C291" s="10" t="str">
        <f>VLOOKUP(B291,TransmissionLink_mapping!B:B,1,0)</f>
        <v>Transmission Link from Withdrawal Node 51 to IN_MT_NE</v>
      </c>
    </row>
    <row r="292" spans="1:3" ht="15" x14ac:dyDescent="0.2">
      <c r="A292" s="10" t="s">
        <v>1978</v>
      </c>
      <c r="B292" s="10" t="str">
        <f t="shared" si="5"/>
        <v>Transmission Link from Withdrawal Node 51 to OUT_MT_NE</v>
      </c>
      <c r="C292" s="10" t="str">
        <f>VLOOKUP(B292,TransmissionLink_mapping!B:B,1,0)</f>
        <v>Transmission Link from Withdrawal Node 51 to OUT_MT_NE</v>
      </c>
    </row>
    <row r="293" spans="1:3" ht="15" x14ac:dyDescent="0.2">
      <c r="A293" s="10" t="s">
        <v>1979</v>
      </c>
      <c r="B293" s="10" t="str">
        <f t="shared" si="5"/>
        <v>Transmission Link from Withdrawal Node 53 to IN_WA_ID_AVA</v>
      </c>
      <c r="C293" s="10" t="str">
        <f>VLOOKUP(B293,TransmissionLink_mapping!B:B,1,0)</f>
        <v>Transmission Link from Withdrawal Node 53 to IN_WA_ID_AVA</v>
      </c>
    </row>
    <row r="294" spans="1:3" ht="15" x14ac:dyDescent="0.2">
      <c r="A294" s="10" t="s">
        <v>1980</v>
      </c>
      <c r="B294" s="10" t="str">
        <f t="shared" si="5"/>
        <v>Transmission Link from Withdrawal Node 53 to OUT_WA_ID_AVA</v>
      </c>
      <c r="C294" s="10" t="str">
        <f>VLOOKUP(B294,TransmissionLink_mapping!B:B,1,0)</f>
        <v>Transmission Link from Withdrawal Node 53 to OUT_WA_ID_AVA</v>
      </c>
    </row>
    <row r="295" spans="1:3" ht="15" x14ac:dyDescent="0.2">
      <c r="A295" s="10" t="s">
        <v>1981</v>
      </c>
      <c r="B295" s="10" t="str">
        <f t="shared" si="5"/>
        <v>Transmission Link from Withdrawal Node 54 to IN_WA_W</v>
      </c>
      <c r="C295" s="10" t="str">
        <f>VLOOKUP(B295,TransmissionLink_mapping!B:B,1,0)</f>
        <v>Transmission Link from Withdrawal Node 54 to IN_WA_W</v>
      </c>
    </row>
    <row r="296" spans="1:3" ht="15" x14ac:dyDescent="0.2">
      <c r="A296" s="10" t="s">
        <v>1982</v>
      </c>
      <c r="B296" s="10" t="str">
        <f t="shared" si="5"/>
        <v>Transmission Link from Withdrawal Node 54 to OUT_WA_W</v>
      </c>
      <c r="C296" s="10" t="str">
        <f>VLOOKUP(B296,TransmissionLink_mapping!B:B,1,0)</f>
        <v>Transmission Link from Withdrawal Node 54 to OUT_WA_W</v>
      </c>
    </row>
    <row r="297" spans="1:3" ht="15" x14ac:dyDescent="0.2">
      <c r="A297" s="10" t="s">
        <v>1751</v>
      </c>
      <c r="B297" s="10" t="str">
        <f t="shared" si="5"/>
        <v>Transmission Link from Withdrawal Node 55 to MT_NE_Missouri</v>
      </c>
      <c r="C297" s="10" t="str">
        <f>VLOOKUP(B297,TransmissionLink_mapping!B:B,1,0)</f>
        <v>Transmission Link from Withdrawal Node 55 to MT_NE_Missouri</v>
      </c>
    </row>
    <row r="298" spans="1:3" ht="15" x14ac:dyDescent="0.2">
      <c r="A298" s="10" t="s">
        <v>1752</v>
      </c>
      <c r="B298" s="10" t="str">
        <f t="shared" si="5"/>
        <v>Transmission Link from Withdrawal Node 56 to MT_SE_Middle Yellowstone</v>
      </c>
      <c r="C298" s="10" t="str">
        <f>VLOOKUP(B298,TransmissionLink_mapping!B:B,1,0)</f>
        <v>Transmission Link from Withdrawal Node 56 to MT_SE_Middle Yellowstone</v>
      </c>
    </row>
    <row r="299" spans="1:3" ht="15" x14ac:dyDescent="0.2">
      <c r="A299" s="10" t="s">
        <v>1983</v>
      </c>
      <c r="B299" s="10" t="str">
        <f t="shared" si="5"/>
        <v>Transmission Link from Withdrawal Node 57 to IN_WA_SEATAC</v>
      </c>
      <c r="C299" s="10" t="str">
        <f>VLOOKUP(B299,TransmissionLink_mapping!B:B,1,0)</f>
        <v>Transmission Link from Withdrawal Node 57 to IN_WA_SEATAC</v>
      </c>
    </row>
    <row r="300" spans="1:3" ht="15" x14ac:dyDescent="0.2">
      <c r="A300" s="10" t="s">
        <v>1984</v>
      </c>
      <c r="B300" s="10" t="str">
        <f t="shared" si="5"/>
        <v>Transmission Link from Withdrawal Node 57 to OUT_WA_SEATAC</v>
      </c>
      <c r="C300" s="10" t="str">
        <f>VLOOKUP(B300,TransmissionLink_mapping!B:B,1,0)</f>
        <v>Transmission Link from Withdrawal Node 57 to OUT_WA_SEATAC</v>
      </c>
    </row>
    <row r="301" spans="1:3" ht="15" x14ac:dyDescent="0.2">
      <c r="A301" s="10" t="s">
        <v>1985</v>
      </c>
      <c r="B301" s="10" t="str">
        <f t="shared" si="5"/>
        <v>Transmission Link from Withdrawal Node 58 to IN_OR_E</v>
      </c>
      <c r="C301" s="10" t="str">
        <f>VLOOKUP(B301,TransmissionLink_mapping!B:B,1,0)</f>
        <v>Transmission Link from Withdrawal Node 58 to IN_OR_E</v>
      </c>
    </row>
    <row r="302" spans="1:3" ht="15" x14ac:dyDescent="0.2">
      <c r="A302" s="10" t="s">
        <v>1986</v>
      </c>
      <c r="B302" s="10" t="str">
        <f t="shared" si="5"/>
        <v>Transmission Link from Withdrawal Node 58 to OUT_OR_E</v>
      </c>
      <c r="C302" s="10" t="str">
        <f>VLOOKUP(B302,TransmissionLink_mapping!B:B,1,0)</f>
        <v>Transmission Link from Withdrawal Node 58 to OUT_OR_E</v>
      </c>
    </row>
    <row r="303" spans="1:3" ht="15" x14ac:dyDescent="0.2">
      <c r="A303" s="10" t="s">
        <v>1753</v>
      </c>
      <c r="B303" s="10" t="str">
        <f t="shared" si="5"/>
        <v>Transmission Link from Withdrawal Node 59 to CO_NW_Upper Colorado</v>
      </c>
      <c r="C303" s="10" t="str">
        <f>VLOOKUP(B303,TransmissionLink_mapping!B:B,1,0)</f>
        <v>Transmission Link from Withdrawal Node 59 to CO_NW_Upper Colorado</v>
      </c>
    </row>
    <row r="304" spans="1:3" ht="15" x14ac:dyDescent="0.2">
      <c r="A304" s="10" t="s">
        <v>1987</v>
      </c>
      <c r="B304" s="10" t="str">
        <f t="shared" si="5"/>
        <v>Transmission Link from Withdrawal Node 6 to IN_UT_S</v>
      </c>
      <c r="C304" s="10" t="str">
        <f>VLOOKUP(B304,TransmissionLink_mapping!B:B,1,0)</f>
        <v>Transmission Link from Withdrawal Node 6 to IN_UT_S</v>
      </c>
    </row>
    <row r="305" spans="1:3" ht="15" x14ac:dyDescent="0.2">
      <c r="A305" s="10" t="s">
        <v>1988</v>
      </c>
      <c r="B305" s="10" t="str">
        <f t="shared" si="5"/>
        <v>Transmission Link from Withdrawal Node 6 to OUT_UT_S</v>
      </c>
      <c r="C305" s="10" t="str">
        <f>VLOOKUP(B305,TransmissionLink_mapping!B:B,1,0)</f>
        <v>Transmission Link from Withdrawal Node 6 to OUT_UT_S</v>
      </c>
    </row>
    <row r="306" spans="1:3" ht="15" x14ac:dyDescent="0.2">
      <c r="A306" s="10" t="s">
        <v>1754</v>
      </c>
      <c r="B306" s="10" t="str">
        <f t="shared" si="5"/>
        <v>Transmission Link from Withdrawal Node 60 to CO_SW_Lwr Gunnison</v>
      </c>
      <c r="C306" s="10" t="str">
        <f>VLOOKUP(B306,TransmissionLink_mapping!B:B,1,0)</f>
        <v>Transmission Link from Withdrawal Node 60 to CO_SW_Lwr Gunnison</v>
      </c>
    </row>
    <row r="307" spans="1:3" ht="15" x14ac:dyDescent="0.2">
      <c r="A307" s="10" t="s">
        <v>1755</v>
      </c>
      <c r="B307" s="10" t="str">
        <f t="shared" si="5"/>
        <v>Transmission Link from Withdrawal Node 61 to UT_N_Green</v>
      </c>
      <c r="C307" s="10" t="str">
        <f>VLOOKUP(B307,TransmissionLink_mapping!B:B,1,0)</f>
        <v>Transmission Link from Withdrawal Node 61 to UT_N_Green</v>
      </c>
    </row>
    <row r="308" spans="1:3" ht="15" x14ac:dyDescent="0.2">
      <c r="A308" s="10" t="s">
        <v>1756</v>
      </c>
      <c r="B308" s="10" t="str">
        <f t="shared" si="5"/>
        <v>Transmission Link from Withdrawal Node 62 to WY_SE_North Fork Platte</v>
      </c>
      <c r="C308" s="10" t="str">
        <f>VLOOKUP(B308,TransmissionLink_mapping!B:B,1,0)</f>
        <v>Transmission Link from Withdrawal Node 62 to WY_SE_North Fork Platte</v>
      </c>
    </row>
    <row r="309" spans="1:3" ht="15" x14ac:dyDescent="0.2">
      <c r="A309" s="10" t="s">
        <v>1757</v>
      </c>
      <c r="B309" s="10" t="str">
        <f t="shared" si="5"/>
        <v>Transmission Link from Withdrawal Node 63 to OR_WA_BPA_Lwr Columbia</v>
      </c>
      <c r="C309" s="10" t="str">
        <f>VLOOKUP(B309,TransmissionLink_mapping!B:B,1,0)</f>
        <v>Transmission Link from Withdrawal Node 63 to OR_WA_BPA_Lwr Columbia</v>
      </c>
    </row>
    <row r="310" spans="1:3" ht="15" x14ac:dyDescent="0.2">
      <c r="A310" s="10" t="s">
        <v>1758</v>
      </c>
      <c r="B310" s="10" t="str">
        <f t="shared" si="5"/>
        <v>Transmission Link from Withdrawal Node 64 to CA_PGE_CEN_San Jo South</v>
      </c>
      <c r="C310" s="10" t="e">
        <f>VLOOKUP(B310,TransmissionLink_mapping!B:B,1,0)</f>
        <v>#N/A</v>
      </c>
    </row>
    <row r="311" spans="1:3" ht="15" x14ac:dyDescent="0.2">
      <c r="A311" s="10" t="s">
        <v>1759</v>
      </c>
      <c r="B311" s="10" t="str">
        <f t="shared" si="5"/>
        <v>Transmission Link from Withdrawal Node 65 to AZ_APS_SW_Lwr Colorado</v>
      </c>
      <c r="C311" s="10" t="str">
        <f>VLOOKUP(B311,TransmissionLink_mapping!B:B,1,0)</f>
        <v>Transmission Link from Withdrawal Node 65 to AZ_APS_SW_Lwr Colorado</v>
      </c>
    </row>
    <row r="312" spans="1:3" ht="15" x14ac:dyDescent="0.2">
      <c r="A312" s="10" t="s">
        <v>1989</v>
      </c>
      <c r="B312" s="10" t="str">
        <f t="shared" si="5"/>
        <v>Transmission Link from Withdrawal Node 66 to IN_CA_IID</v>
      </c>
      <c r="C312" s="10" t="str">
        <f>VLOOKUP(B312,TransmissionLink_mapping!B:B,1,0)</f>
        <v>Transmission Link from Withdrawal Node 66 to IN_CA_IID</v>
      </c>
    </row>
    <row r="313" spans="1:3" ht="15" x14ac:dyDescent="0.2">
      <c r="A313" s="10" t="s">
        <v>1990</v>
      </c>
      <c r="B313" s="10" t="str">
        <f t="shared" si="5"/>
        <v>Transmission Link from Withdrawal Node 66 to OUT_CA_IID</v>
      </c>
      <c r="C313" s="10" t="str">
        <f>VLOOKUP(B313,TransmissionLink_mapping!B:B,1,0)</f>
        <v>Transmission Link from Withdrawal Node 66 to OUT_CA_IID</v>
      </c>
    </row>
    <row r="314" spans="1:3" ht="15" x14ac:dyDescent="0.2">
      <c r="A314" s="10" t="s">
        <v>1991</v>
      </c>
      <c r="B314" s="10" t="str">
        <f t="shared" si="5"/>
        <v>Transmission Link from Withdrawal Node 67 to IN_AZ_SE</v>
      </c>
      <c r="C314" s="10" t="str">
        <f>VLOOKUP(B314,TransmissionLink_mapping!B:B,1,0)</f>
        <v>Transmission Link from Withdrawal Node 67 to IN_AZ_SE</v>
      </c>
    </row>
    <row r="315" spans="1:3" ht="15" x14ac:dyDescent="0.2">
      <c r="A315" s="10" t="s">
        <v>1992</v>
      </c>
      <c r="B315" s="10" t="str">
        <f t="shared" si="5"/>
        <v>Transmission Link from Withdrawal Node 67 to OUT_AZ_SE</v>
      </c>
      <c r="C315" s="10" t="str">
        <f>VLOOKUP(B315,TransmissionLink_mapping!B:B,1,0)</f>
        <v>Transmission Link from Withdrawal Node 67 to OUT_AZ_SE</v>
      </c>
    </row>
    <row r="316" spans="1:3" ht="15" x14ac:dyDescent="0.2">
      <c r="A316" s="10" t="s">
        <v>1993</v>
      </c>
      <c r="B316" s="10" t="str">
        <f t="shared" si="5"/>
        <v>Transmission Link from Withdrawal Node 68 to IN_ID_E</v>
      </c>
      <c r="C316" s="10" t="str">
        <f>VLOOKUP(B316,TransmissionLink_mapping!B:B,1,0)</f>
        <v>Transmission Link from Withdrawal Node 68 to IN_ID_E</v>
      </c>
    </row>
    <row r="317" spans="1:3" ht="15" x14ac:dyDescent="0.2">
      <c r="A317" s="10" t="s">
        <v>1994</v>
      </c>
      <c r="B317" s="10" t="str">
        <f t="shared" si="5"/>
        <v>Transmission Link from Withdrawal Node 68 to OUT_ID_E</v>
      </c>
      <c r="C317" s="10" t="str">
        <f>VLOOKUP(B317,TransmissionLink_mapping!B:B,1,0)</f>
        <v>Transmission Link from Withdrawal Node 68 to OUT_ID_E</v>
      </c>
    </row>
    <row r="318" spans="1:3" ht="15" x14ac:dyDescent="0.2">
      <c r="A318" s="10" t="s">
        <v>1995</v>
      </c>
      <c r="B318" s="10" t="str">
        <f t="shared" si="5"/>
        <v>Transmission Link from Withdrawal Node 69 to IN_WY_SW</v>
      </c>
      <c r="C318" s="10" t="str">
        <f>VLOOKUP(B318,TransmissionLink_mapping!B:B,1,0)</f>
        <v>Transmission Link from Withdrawal Node 69 to IN_WY_SW</v>
      </c>
    </row>
    <row r="319" spans="1:3" ht="15" x14ac:dyDescent="0.2">
      <c r="A319" s="10" t="s">
        <v>1996</v>
      </c>
      <c r="B319" s="10" t="str">
        <f t="shared" si="5"/>
        <v>Transmission Link from Withdrawal Node 69 to OUT_WY_SW</v>
      </c>
      <c r="C319" s="10" t="str">
        <f>VLOOKUP(B319,TransmissionLink_mapping!B:B,1,0)</f>
        <v>Transmission Link from Withdrawal Node 69 to OUT_WY_SW</v>
      </c>
    </row>
    <row r="320" spans="1:3" ht="15" x14ac:dyDescent="0.2">
      <c r="A320" s="10" t="s">
        <v>1760</v>
      </c>
      <c r="B320" s="10" t="str">
        <f t="shared" si="5"/>
        <v>Transmission Link from Withdrawal Node 7 to OR_WA_BPA_Lwr Columbia</v>
      </c>
      <c r="C320" s="10" t="str">
        <f>VLOOKUP(B320,TransmissionLink_mapping!B:B,1,0)</f>
        <v>Transmission Link from Withdrawal Node 7 to OR_WA_BPA_Lwr Columbia</v>
      </c>
    </row>
    <row r="321" spans="1:3" ht="15" x14ac:dyDescent="0.2">
      <c r="A321" s="10" t="s">
        <v>1997</v>
      </c>
      <c r="B321" s="10" t="str">
        <f t="shared" si="5"/>
        <v>Transmission Link from Withdrawal Node 70 to IN_MT_NW</v>
      </c>
      <c r="C321" s="10" t="str">
        <f>VLOOKUP(B321,TransmissionLink_mapping!B:B,1,0)</f>
        <v>Transmission Link from Withdrawal Node 70 to IN_MT_NW</v>
      </c>
    </row>
    <row r="322" spans="1:3" ht="15" x14ac:dyDescent="0.2">
      <c r="A322" s="10" t="s">
        <v>1998</v>
      </c>
      <c r="B322" s="10" t="str">
        <f t="shared" si="5"/>
        <v>Transmission Link from Withdrawal Node 70 to OUT_MT_NW</v>
      </c>
      <c r="C322" s="10" t="str">
        <f>VLOOKUP(B322,TransmissionLink_mapping!B:B,1,0)</f>
        <v>Transmission Link from Withdrawal Node 70 to OUT_MT_NW</v>
      </c>
    </row>
    <row r="323" spans="1:3" ht="15" x14ac:dyDescent="0.2">
      <c r="A323" s="10" t="s">
        <v>1761</v>
      </c>
      <c r="B323" s="10" t="str">
        <f t="shared" ref="B323:B349" si="6">LEFT(A323,FIND("[Giga",A323)-1)</f>
        <v>Transmission Link from Withdrawal Node 77 to MT_SW_Upper MissouriAg</v>
      </c>
      <c r="C323" s="10" t="str">
        <f>VLOOKUP(B323,TransmissionLink_mapping!B:B,1,0)</f>
        <v>Transmission Link from Withdrawal Node 77 to MT_SW_Upper MissouriAg</v>
      </c>
    </row>
    <row r="324" spans="1:3" ht="15" x14ac:dyDescent="0.2">
      <c r="A324" s="10" t="s">
        <v>1762</v>
      </c>
      <c r="B324" s="10" t="str">
        <f t="shared" si="6"/>
        <v>Transmission Link from Withdrawal Node 78 to MT_SW_Upper Clark ForkAg</v>
      </c>
      <c r="C324" s="10" t="str">
        <f>VLOOKUP(B324,TransmissionLink_mapping!B:B,1,0)</f>
        <v>Transmission Link from Withdrawal Node 78 to MT_SW_Upper Clark ForkAg</v>
      </c>
    </row>
    <row r="325" spans="1:3" ht="15" x14ac:dyDescent="0.2">
      <c r="A325" s="10" t="s">
        <v>1763</v>
      </c>
      <c r="B325" s="10" t="str">
        <f t="shared" si="6"/>
        <v>Transmission Link from Withdrawal Node 8 to Castaic Lake</v>
      </c>
      <c r="C325" s="10" t="e">
        <f>VLOOKUP(B325,TransmissionLink_mapping!B:B,1,0)</f>
        <v>#N/A</v>
      </c>
    </row>
    <row r="326" spans="1:3" ht="15" x14ac:dyDescent="0.2">
      <c r="A326" s="10" t="s">
        <v>1764</v>
      </c>
      <c r="B326" s="10" t="str">
        <f t="shared" si="6"/>
        <v>Transmission Link from Withdrawal Node 80 to MT_NW_Middle Clark Fork</v>
      </c>
      <c r="C326" s="10" t="str">
        <f>VLOOKUP(B326,TransmissionLink_mapping!B:B,1,0)</f>
        <v>Transmission Link from Withdrawal Node 80 to MT_NW_Middle Clark Fork</v>
      </c>
    </row>
    <row r="327" spans="1:3" ht="15" x14ac:dyDescent="0.2">
      <c r="A327" s="10" t="s">
        <v>1765</v>
      </c>
      <c r="B327" s="10" t="str">
        <f t="shared" si="6"/>
        <v>Transmission Link from Withdrawal Node 82 to MT_NW_North East Columbia</v>
      </c>
      <c r="C327" s="10" t="str">
        <f>VLOOKUP(B327,TransmissionLink_mapping!B:B,1,0)</f>
        <v>Transmission Link from Withdrawal Node 82 to MT_NW_North East Columbia</v>
      </c>
    </row>
    <row r="328" spans="1:3" ht="15" x14ac:dyDescent="0.2">
      <c r="A328" s="10" t="s">
        <v>1766</v>
      </c>
      <c r="B328" s="10" t="str">
        <f t="shared" si="6"/>
        <v>Transmission Link from Withdrawal Node 83 to WA_ID_AVA_Pend Oreille</v>
      </c>
      <c r="C328" s="10" t="str">
        <f>VLOOKUP(B328,TransmissionLink_mapping!B:B,1,0)</f>
        <v>Transmission Link from Withdrawal Node 83 to WA_ID_AVA_Pend Oreille</v>
      </c>
    </row>
    <row r="329" spans="1:3" ht="15" x14ac:dyDescent="0.2">
      <c r="A329" s="10" t="s">
        <v>1767</v>
      </c>
      <c r="B329" s="10" t="str">
        <f t="shared" si="6"/>
        <v>Transmission Link from Withdrawal Node 84 to WA_ID_AVA_Priest</v>
      </c>
      <c r="C329" s="10" t="str">
        <f>VLOOKUP(B329,TransmissionLink_mapping!B:B,1,0)</f>
        <v>Transmission Link from Withdrawal Node 84 to WA_ID_AVA_Priest</v>
      </c>
    </row>
    <row r="330" spans="1:3" ht="15" x14ac:dyDescent="0.2">
      <c r="A330" s="10" t="s">
        <v>1768</v>
      </c>
      <c r="B330" s="10" t="str">
        <f t="shared" si="6"/>
        <v>Transmission Link from Withdrawal Node 85 to WA_ID_AVA_Clark Fork and Pend Oreil</v>
      </c>
      <c r="C330" s="10" t="e">
        <f>VLOOKUP(B330,TransmissionLink_mapping!B:B,1,0)</f>
        <v>#N/A</v>
      </c>
    </row>
    <row r="331" spans="1:3" ht="15" x14ac:dyDescent="0.2">
      <c r="A331" s="10" t="s">
        <v>1769</v>
      </c>
      <c r="B331" s="10" t="str">
        <f t="shared" si="6"/>
        <v>Transmission Link from Withdrawal Node 88 to WA_ID_AVA_Upper SpokaneAg</v>
      </c>
      <c r="C331" s="10" t="str">
        <f>VLOOKUP(B331,TransmissionLink_mapping!B:B,1,0)</f>
        <v>Transmission Link from Withdrawal Node 88 to WA_ID_AVA_Upper SpokaneAg</v>
      </c>
    </row>
    <row r="332" spans="1:3" ht="15" x14ac:dyDescent="0.2">
      <c r="A332" s="10" t="s">
        <v>1770</v>
      </c>
      <c r="B332" s="10" t="str">
        <f t="shared" si="6"/>
        <v>Transmission Link from Withdrawal Node 89 to MT_NW_Lower Flathead</v>
      </c>
      <c r="C332" s="10" t="str">
        <f>VLOOKUP(B332,TransmissionLink_mapping!B:B,1,0)</f>
        <v>Transmission Link from Withdrawal Node 89 to MT_NW_Lower Flathead</v>
      </c>
    </row>
    <row r="333" spans="1:3" ht="15" x14ac:dyDescent="0.2">
      <c r="A333" s="10" t="s">
        <v>1771</v>
      </c>
      <c r="B333" s="10" t="str">
        <f t="shared" si="6"/>
        <v>Transmission Link from Withdrawal Node 9 to CO_E_Arkansas</v>
      </c>
      <c r="C333" s="10" t="str">
        <f>VLOOKUP(B333,TransmissionLink_mapping!B:B,1,0)</f>
        <v>Transmission Link from Withdrawal Node 9 to CO_E_Arkansas</v>
      </c>
    </row>
    <row r="334" spans="1:3" ht="15" x14ac:dyDescent="0.2">
      <c r="A334" s="10" t="s">
        <v>1772</v>
      </c>
      <c r="B334" s="10" t="str">
        <f t="shared" si="6"/>
        <v>Transmission Link from Withdrawal Node 90 to MT_NW_Upr S Fork Flathead</v>
      </c>
      <c r="C334" s="10" t="str">
        <f>VLOOKUP(B334,TransmissionLink_mapping!B:B,1,0)</f>
        <v>Transmission Link from Withdrawal Node 90 to MT_NW_Upr S Fork Flathead</v>
      </c>
    </row>
    <row r="335" spans="1:3" ht="15" x14ac:dyDescent="0.2">
      <c r="A335" s="10" t="s">
        <v>1773</v>
      </c>
      <c r="B335" s="10" t="str">
        <f t="shared" si="6"/>
        <v>Transmission Link from Withdrawal Node 91 to WA_ID_AVA_Middle Spokane</v>
      </c>
      <c r="C335" s="10" t="str">
        <f>VLOOKUP(B335,TransmissionLink_mapping!B:B,1,0)</f>
        <v>Transmission Link from Withdrawal Node 91 to WA_ID_AVA_Middle Spokane</v>
      </c>
    </row>
    <row r="336" spans="1:3" ht="15" x14ac:dyDescent="0.2">
      <c r="A336" s="10" t="s">
        <v>1774</v>
      </c>
      <c r="B336" s="10" t="str">
        <f t="shared" si="6"/>
        <v>Transmission Link from Withdrawal Node 92 to WA_ID_AVA_Lwr Spokane</v>
      </c>
      <c r="C336" s="10" t="str">
        <f>VLOOKUP(B336,TransmissionLink_mapping!B:B,1,0)</f>
        <v>Transmission Link from Withdrawal Node 92 to WA_ID_AVA_Lwr Spokane</v>
      </c>
    </row>
    <row r="337" spans="1:3" ht="15" x14ac:dyDescent="0.2">
      <c r="A337" s="10" t="s">
        <v>1775</v>
      </c>
      <c r="B337" s="10" t="str">
        <f t="shared" si="6"/>
        <v>Transmission Link from Withdrawal Node 93 to CAN_BC_Upper OkanaganAg</v>
      </c>
      <c r="C337" s="10" t="str">
        <f>VLOOKUP(B337,TransmissionLink_mapping!B:B,1,0)</f>
        <v>Transmission Link from Withdrawal Node 93 to CAN_BC_Upper OkanaganAg</v>
      </c>
    </row>
    <row r="338" spans="1:3" ht="15" x14ac:dyDescent="0.2">
      <c r="A338" s="10" t="s">
        <v>1776</v>
      </c>
      <c r="B338" s="10" t="str">
        <f t="shared" si="6"/>
        <v>Transmission Link from Withdrawal Node 94 to IN_OR_WA_BPA</v>
      </c>
      <c r="C338" s="10" t="str">
        <f>VLOOKUP(B338,TransmissionLink_mapping!B:B,1,0)</f>
        <v>Transmission Link from Withdrawal Node 94 to IN_OR_WA_BPA</v>
      </c>
    </row>
    <row r="339" spans="1:3" ht="15" x14ac:dyDescent="0.2">
      <c r="A339" s="10" t="s">
        <v>1777</v>
      </c>
      <c r="B339" s="10" t="str">
        <f t="shared" si="6"/>
        <v>Transmission Link from Withdrawal Node 95 to WCAN_BC</v>
      </c>
      <c r="C339" s="10" t="str">
        <f>VLOOKUP(B339,TransmissionLink_mapping!B:B,1,0)</f>
        <v>Transmission Link from Withdrawal Node 95 to WCAN_BC</v>
      </c>
    </row>
    <row r="340" spans="1:3" ht="15" x14ac:dyDescent="0.2">
      <c r="A340" s="10" t="s">
        <v>1778</v>
      </c>
      <c r="B340" s="10" t="str">
        <f t="shared" si="6"/>
        <v>Transmission Link from Withdrawal Node 96 to WA_W_Middle Skagit</v>
      </c>
      <c r="C340" s="10" t="str">
        <f>VLOOKUP(B340,TransmissionLink_mapping!B:B,1,0)</f>
        <v>Transmission Link from Withdrawal Node 96 to WA_W_Middle Skagit</v>
      </c>
    </row>
    <row r="341" spans="1:3" ht="15" x14ac:dyDescent="0.2">
      <c r="A341" s="10" t="s">
        <v>1779</v>
      </c>
      <c r="B341" s="10" t="str">
        <f t="shared" si="6"/>
        <v>Transmission Link from Withdrawal Node CAP to AZ_APS_SW_Lwr Gila</v>
      </c>
      <c r="C341" s="10" t="str">
        <f>VLOOKUP(B341,TransmissionLink_mapping!B:B,1,0)</f>
        <v>Transmission Link from Withdrawal Node CAP to AZ_APS_SW_Lwr Gila</v>
      </c>
    </row>
    <row r="342" spans="1:3" ht="15" x14ac:dyDescent="0.2">
      <c r="A342" s="10" t="s">
        <v>1780</v>
      </c>
      <c r="B342" s="10" t="str">
        <f t="shared" si="6"/>
        <v>Transmission Link from Withdrawal Node CAP1 to AZ_SE_Middle Gila</v>
      </c>
      <c r="C342" s="10" t="str">
        <f>VLOOKUP(B342,TransmissionLink_mapping!B:B,1,0)</f>
        <v>Transmission Link from Withdrawal Node CAP1 to AZ_SE_Middle Gila</v>
      </c>
    </row>
    <row r="343" spans="1:3" ht="15" x14ac:dyDescent="0.2">
      <c r="A343" s="10" t="s">
        <v>1781</v>
      </c>
      <c r="B343" s="10" t="str">
        <f t="shared" si="6"/>
        <v>Transmission Link from Withdrawal Node CAP2 to AZ_SE_Upr Gila</v>
      </c>
      <c r="C343" s="10" t="str">
        <f>VLOOKUP(B343,TransmissionLink_mapping!B:B,1,0)</f>
        <v>Transmission Link from Withdrawal Node CAP2 to AZ_SE_Upr Gila</v>
      </c>
    </row>
    <row r="344" spans="1:3" ht="15" x14ac:dyDescent="0.2">
      <c r="A344" s="10" t="s">
        <v>1782</v>
      </c>
      <c r="B344" s="10" t="str">
        <f t="shared" si="6"/>
        <v>Transmission Link from Withdrawal Node Gila1 to AZ_SE_Middle Gila</v>
      </c>
      <c r="C344" s="10" t="str">
        <f>VLOOKUP(B344,TransmissionLink_mapping!B:B,1,0)</f>
        <v>Transmission Link from Withdrawal Node Gila1 to AZ_SE_Middle Gila</v>
      </c>
    </row>
    <row r="345" spans="1:3" ht="15" x14ac:dyDescent="0.2">
      <c r="A345" s="10" t="s">
        <v>1783</v>
      </c>
      <c r="B345" s="10" t="str">
        <f t="shared" si="6"/>
        <v>Transmission Link from Withdrawal Node Gila2 to AZ_SE_Upr Gila</v>
      </c>
      <c r="C345" s="10" t="str">
        <f>VLOOKUP(B345,TransmissionLink_mapping!B:B,1,0)</f>
        <v>Transmission Link from Withdrawal Node Gila2 to AZ_SE_Upr Gila</v>
      </c>
    </row>
    <row r="346" spans="1:3" ht="15" x14ac:dyDescent="0.2">
      <c r="A346" s="10" t="s">
        <v>1784</v>
      </c>
      <c r="B346" s="10" t="str">
        <f t="shared" si="6"/>
        <v>Transmission Link from WY_NW_GW to WY_NW_Middle Wind</v>
      </c>
      <c r="C346" s="10" t="str">
        <f>VLOOKUP(B346,TransmissionLink_mapping!B:B,1,0)</f>
        <v>Transmission Link from WY_NW_GW to WY_NW_Middle Wind</v>
      </c>
    </row>
    <row r="347" spans="1:3" ht="15" x14ac:dyDescent="0.2">
      <c r="A347" s="10" t="s">
        <v>1785</v>
      </c>
      <c r="B347" s="10" t="str">
        <f t="shared" si="6"/>
        <v>Transmission Link from WY_NW_GW to WY_NW_ShoshoneAg</v>
      </c>
      <c r="C347" s="10" t="str">
        <f>VLOOKUP(B347,TransmissionLink_mapping!B:B,1,0)</f>
        <v>Transmission Link from WY_NW_GW to WY_NW_ShoshoneAg</v>
      </c>
    </row>
    <row r="348" spans="1:3" ht="15" x14ac:dyDescent="0.2">
      <c r="A348" s="10" t="s">
        <v>1786</v>
      </c>
      <c r="B348" s="10" t="str">
        <f t="shared" si="6"/>
        <v>Transmission Link from WY_SE_GW to WY_SE_North Fork Platte</v>
      </c>
      <c r="C348" s="10" t="str">
        <f>VLOOKUP(B348,TransmissionLink_mapping!B:B,1,0)</f>
        <v>Transmission Link from WY_SE_GW to WY_SE_North Fork Platte</v>
      </c>
    </row>
    <row r="349" spans="1:3" ht="15" x14ac:dyDescent="0.2">
      <c r="A349" s="10" t="s">
        <v>1787</v>
      </c>
      <c r="B349" s="10" t="str">
        <f t="shared" si="6"/>
        <v>Transmission Link from WY_SW_GW to WY_SW_Upper GreenAg</v>
      </c>
      <c r="C349" s="10" t="str">
        <f>VLOOKUP(B349,TransmissionLink_mapping!B:B,1,0)</f>
        <v>Transmission Link from WY_SW_GW to WY_SW_Upper GreenAg</v>
      </c>
    </row>
  </sheetData>
  <autoFilter ref="A1:F349" xr:uid="{0EBA0A48-DE0C-7747-A7EF-AB0DD0EF5235}"/>
  <sortState xmlns:xlrd2="http://schemas.microsoft.com/office/spreadsheetml/2017/richdata2" ref="D2:D40">
    <sortCondition ref="D2:D4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C7431-DB3F-6F4A-8A26-2D332BE6C1D7}">
  <sheetPr>
    <tabColor rgb="FF92D050"/>
  </sheetPr>
  <dimension ref="A1:G151"/>
  <sheetViews>
    <sheetView workbookViewId="0">
      <selection activeCell="H1" sqref="H1:H1048576"/>
    </sheetView>
  </sheetViews>
  <sheetFormatPr baseColWidth="10" defaultColWidth="10.83203125" defaultRowHeight="16" x14ac:dyDescent="0.2"/>
  <cols>
    <col min="1" max="1" width="54.33203125" style="3" bestFit="1" customWidth="1"/>
    <col min="2" max="3" width="54.33203125" style="3" customWidth="1"/>
    <col min="4" max="4" width="15" style="3" bestFit="1" customWidth="1"/>
    <col min="5" max="5" width="15" style="3" customWidth="1"/>
    <col min="6" max="6" width="23" style="3" bestFit="1" customWidth="1"/>
    <col min="7" max="7" width="34.5" style="3" bestFit="1" customWidth="1"/>
    <col min="8" max="8" width="54.33203125" style="3" bestFit="1" customWidth="1"/>
    <col min="9" max="9" width="34" style="3" bestFit="1" customWidth="1"/>
    <col min="10" max="16384" width="10.83203125" style="3"/>
  </cols>
  <sheetData>
    <row r="1" spans="1:7" x14ac:dyDescent="0.2">
      <c r="A1" s="3" t="s">
        <v>1002</v>
      </c>
      <c r="B1" s="3" t="s">
        <v>1003</v>
      </c>
      <c r="C1" s="3" t="s">
        <v>1522</v>
      </c>
      <c r="D1" s="3" t="s">
        <v>1083</v>
      </c>
      <c r="E1" s="3" t="s">
        <v>1084</v>
      </c>
      <c r="F1" s="3" t="s">
        <v>1085</v>
      </c>
      <c r="G1" s="3" t="s">
        <v>1086</v>
      </c>
    </row>
    <row r="2" spans="1:7" x14ac:dyDescent="0.2">
      <c r="A2" s="3" t="s">
        <v>1378</v>
      </c>
      <c r="B2" s="3" t="str">
        <f>LEFT(A2,FIND("\",A2)-1)&amp;" Commercial and Industrial"</f>
        <v>IN_AZ_APS_E Commercial and Industrial</v>
      </c>
      <c r="C2" s="3" t="s">
        <v>352</v>
      </c>
      <c r="D2" s="3" t="str">
        <f>RIGHT(C2,LEN(C2)-3)</f>
        <v>AZ_APS_E</v>
      </c>
      <c r="E2" s="3">
        <f>VLOOKUP(D2,load_zones!A:C,3,0)</f>
        <v>1</v>
      </c>
      <c r="F2" s="3" t="s">
        <v>353</v>
      </c>
      <c r="G2" s="3" t="s">
        <v>987</v>
      </c>
    </row>
    <row r="3" spans="1:7" x14ac:dyDescent="0.2">
      <c r="A3" s="3" t="s">
        <v>1379</v>
      </c>
      <c r="B3" s="3" t="str">
        <f>LEFT(A3,FIND("\",A3)-1)&amp;" Domestic"</f>
        <v>IN_AZ_APS_E Domestic</v>
      </c>
      <c r="C3" s="3" t="s">
        <v>352</v>
      </c>
      <c r="D3" s="3" t="str">
        <f>RIGHT(C3,LEN(C3)-3)</f>
        <v>AZ_APS_E</v>
      </c>
      <c r="E3" s="3">
        <f>VLOOKUP(D3,load_zones!A:C,3,0)</f>
        <v>1</v>
      </c>
      <c r="F3" s="3" t="s">
        <v>355</v>
      </c>
      <c r="G3" s="3" t="s">
        <v>996</v>
      </c>
    </row>
    <row r="4" spans="1:7" x14ac:dyDescent="0.2">
      <c r="A4" s="3" t="s">
        <v>1380</v>
      </c>
      <c r="B4" s="3" t="str">
        <f>LEFT(A4,FIND("\",A4)-1)&amp;" Domestic Heating"</f>
        <v>IN_AZ_APS_E Domestic Heating</v>
      </c>
      <c r="C4" s="3" t="s">
        <v>352</v>
      </c>
      <c r="D4" s="3" t="str">
        <f>RIGHT(C4,LEN(C4)-3)</f>
        <v>AZ_APS_E</v>
      </c>
      <c r="E4" s="3">
        <f>VLOOKUP(D4,load_zones!A:C,3,0)</f>
        <v>1</v>
      </c>
      <c r="F4" s="3" t="s">
        <v>356</v>
      </c>
      <c r="G4" s="3" t="s">
        <v>1087</v>
      </c>
    </row>
    <row r="5" spans="1:7" x14ac:dyDescent="0.2">
      <c r="A5" s="3" t="s">
        <v>1381</v>
      </c>
      <c r="B5" s="3" t="str">
        <f>LEFT(A5,FIND("\",A5)-1)&amp;" Commercial and Industrial"</f>
        <v>IN_AZ_APS_N Commercial and Industrial</v>
      </c>
      <c r="C5" s="3" t="s">
        <v>357</v>
      </c>
      <c r="D5" s="3" t="str">
        <f>RIGHT(C5,LEN(C5)-3)</f>
        <v>AZ_APS_N</v>
      </c>
      <c r="E5" s="3">
        <f>VLOOKUP(D5,load_zones!A:C,3,0)</f>
        <v>2</v>
      </c>
      <c r="F5" s="3" t="s">
        <v>353</v>
      </c>
      <c r="G5" s="3" t="s">
        <v>987</v>
      </c>
    </row>
    <row r="6" spans="1:7" x14ac:dyDescent="0.2">
      <c r="A6" s="3" t="s">
        <v>1382</v>
      </c>
      <c r="B6" s="3" t="str">
        <f>LEFT(A6,FIND("\",A6)-1)&amp;" Domestic"</f>
        <v>IN_AZ_APS_N Domestic</v>
      </c>
      <c r="C6" s="3" t="s">
        <v>357</v>
      </c>
      <c r="D6" s="3" t="str">
        <f t="shared" ref="D6:D69" si="0">RIGHT(C6,LEN(C6)-3)</f>
        <v>AZ_APS_N</v>
      </c>
      <c r="E6" s="3">
        <f>VLOOKUP(D6,load_zones!A:C,3,0)</f>
        <v>2</v>
      </c>
      <c r="F6" s="3" t="s">
        <v>355</v>
      </c>
      <c r="G6" s="3" t="s">
        <v>996</v>
      </c>
    </row>
    <row r="7" spans="1:7" x14ac:dyDescent="0.2">
      <c r="A7" s="3" t="s">
        <v>1383</v>
      </c>
      <c r="B7" s="3" t="str">
        <f>LEFT(A7,FIND("\",A7)-1)&amp;" Domestic Heating"</f>
        <v>IN_AZ_APS_N Domestic Heating</v>
      </c>
      <c r="C7" s="3" t="s">
        <v>357</v>
      </c>
      <c r="D7" s="3" t="str">
        <f t="shared" si="0"/>
        <v>AZ_APS_N</v>
      </c>
      <c r="E7" s="3">
        <f>VLOOKUP(D7,load_zones!A:C,3,0)</f>
        <v>2</v>
      </c>
      <c r="F7" s="3" t="s">
        <v>356</v>
      </c>
      <c r="G7" s="3" t="s">
        <v>1087</v>
      </c>
    </row>
    <row r="8" spans="1:7" x14ac:dyDescent="0.2">
      <c r="A8" s="3" t="s">
        <v>1384</v>
      </c>
      <c r="B8" s="3" t="str">
        <f>LEFT(A8,FIND("\",A8)-1)&amp;" Commercial and Industrial"</f>
        <v>IN_AZ_APS_SW Commercial and Industrial</v>
      </c>
      <c r="C8" s="3" t="s">
        <v>359</v>
      </c>
      <c r="D8" s="3" t="str">
        <f t="shared" si="0"/>
        <v>AZ_APS_SW</v>
      </c>
      <c r="E8" s="3">
        <f>VLOOKUP(D8,load_zones!A:C,3,0)</f>
        <v>3</v>
      </c>
      <c r="F8" s="3" t="s">
        <v>353</v>
      </c>
      <c r="G8" s="3" t="s">
        <v>987</v>
      </c>
    </row>
    <row r="9" spans="1:7" x14ac:dyDescent="0.2">
      <c r="A9" s="3" t="s">
        <v>1385</v>
      </c>
      <c r="B9" s="3" t="str">
        <f>LEFT(A9,FIND("\",A9)-1)&amp;" Domestic"</f>
        <v>IN_AZ_APS_SW Domestic</v>
      </c>
      <c r="C9" s="3" t="s">
        <v>359</v>
      </c>
      <c r="D9" s="3" t="str">
        <f t="shared" si="0"/>
        <v>AZ_APS_SW</v>
      </c>
      <c r="E9" s="3">
        <f>VLOOKUP(D9,load_zones!A:C,3,0)</f>
        <v>3</v>
      </c>
      <c r="F9" s="3" t="s">
        <v>355</v>
      </c>
      <c r="G9" s="3" t="s">
        <v>996</v>
      </c>
    </row>
    <row r="10" spans="1:7" x14ac:dyDescent="0.2">
      <c r="A10" s="3" t="s">
        <v>1386</v>
      </c>
      <c r="B10" s="3" t="str">
        <f>LEFT(A10,FIND("\",A10)-1)&amp;" Domestic Heating"</f>
        <v>IN_AZ_APS_SW Domestic Heating</v>
      </c>
      <c r="C10" s="3" t="s">
        <v>359</v>
      </c>
      <c r="D10" s="3" t="str">
        <f t="shared" si="0"/>
        <v>AZ_APS_SW</v>
      </c>
      <c r="E10" s="3">
        <f>VLOOKUP(D10,load_zones!A:C,3,0)</f>
        <v>3</v>
      </c>
      <c r="F10" s="3" t="s">
        <v>356</v>
      </c>
      <c r="G10" s="3" t="s">
        <v>1087</v>
      </c>
    </row>
    <row r="11" spans="1:7" x14ac:dyDescent="0.2">
      <c r="A11" s="3" t="s">
        <v>1387</v>
      </c>
      <c r="B11" s="3" t="str">
        <f>LEFT(A11,FIND("\",A11)-1)&amp;" Commercial and Industrial"</f>
        <v>IN_AZ_NM_N Commercial and Industrial</v>
      </c>
      <c r="C11" s="3" t="s">
        <v>361</v>
      </c>
      <c r="D11" s="3" t="str">
        <f t="shared" si="0"/>
        <v>AZ_NM_N</v>
      </c>
      <c r="E11" s="3">
        <f>VLOOKUP(D11,load_zones!A:C,3,0)</f>
        <v>4</v>
      </c>
      <c r="F11" s="3" t="s">
        <v>353</v>
      </c>
      <c r="G11" s="3" t="s">
        <v>987</v>
      </c>
    </row>
    <row r="12" spans="1:7" x14ac:dyDescent="0.2">
      <c r="A12" s="3" t="s">
        <v>1388</v>
      </c>
      <c r="B12" s="3" t="str">
        <f>LEFT(A12,FIND("\",A12)-1)&amp;" Domestic"</f>
        <v>IN_AZ_NM_N Domestic</v>
      </c>
      <c r="C12" s="3" t="s">
        <v>361</v>
      </c>
      <c r="D12" s="3" t="str">
        <f t="shared" si="0"/>
        <v>AZ_NM_N</v>
      </c>
      <c r="E12" s="3">
        <f>VLOOKUP(D12,load_zones!A:C,3,0)</f>
        <v>4</v>
      </c>
      <c r="F12" s="3" t="s">
        <v>355</v>
      </c>
      <c r="G12" s="3" t="s">
        <v>996</v>
      </c>
    </row>
    <row r="13" spans="1:7" x14ac:dyDescent="0.2">
      <c r="A13" s="3" t="s">
        <v>1389</v>
      </c>
      <c r="B13" s="3" t="str">
        <f>LEFT(A13,FIND("\",A13)-1)&amp;" Domestic Heating"</f>
        <v>IN_AZ_NM_N Domestic Heating</v>
      </c>
      <c r="C13" s="3" t="s">
        <v>361</v>
      </c>
      <c r="D13" s="3" t="str">
        <f t="shared" si="0"/>
        <v>AZ_NM_N</v>
      </c>
      <c r="E13" s="3">
        <f>VLOOKUP(D13,load_zones!A:C,3,0)</f>
        <v>4</v>
      </c>
      <c r="F13" s="3" t="s">
        <v>356</v>
      </c>
      <c r="G13" s="3" t="s">
        <v>1087</v>
      </c>
    </row>
    <row r="14" spans="1:7" x14ac:dyDescent="0.2">
      <c r="A14" s="3" t="s">
        <v>1390</v>
      </c>
      <c r="B14" s="3" t="str">
        <f>LEFT(A14,FIND("\",A14)-1)&amp;" Commercial and Industrial"</f>
        <v>IN_AZ_NW Commercial and Industrial</v>
      </c>
      <c r="C14" s="3" t="s">
        <v>363</v>
      </c>
      <c r="D14" s="3" t="str">
        <f t="shared" si="0"/>
        <v>AZ_NW</v>
      </c>
      <c r="E14" s="3">
        <f>VLOOKUP(D14,load_zones!A:C,3,0)</f>
        <v>5</v>
      </c>
      <c r="F14" s="3" t="s">
        <v>353</v>
      </c>
      <c r="G14" s="3" t="s">
        <v>987</v>
      </c>
    </row>
    <row r="15" spans="1:7" x14ac:dyDescent="0.2">
      <c r="A15" s="3" t="s">
        <v>1391</v>
      </c>
      <c r="B15" s="3" t="str">
        <f>LEFT(A15,FIND("\",A15)-1)&amp;" Domestic"</f>
        <v>IN_AZ_NW Domestic</v>
      </c>
      <c r="C15" s="3" t="s">
        <v>363</v>
      </c>
      <c r="D15" s="3" t="str">
        <f t="shared" si="0"/>
        <v>AZ_NW</v>
      </c>
      <c r="E15" s="3">
        <f>VLOOKUP(D15,load_zones!A:C,3,0)</f>
        <v>5</v>
      </c>
      <c r="F15" s="3" t="s">
        <v>355</v>
      </c>
      <c r="G15" s="3" t="s">
        <v>996</v>
      </c>
    </row>
    <row r="16" spans="1:7" x14ac:dyDescent="0.2">
      <c r="A16" s="3" t="s">
        <v>1392</v>
      </c>
      <c r="B16" s="3" t="str">
        <f>LEFT(A16,FIND("\",A16)-1)&amp;" Domestic Heating"</f>
        <v>IN_AZ_NW Domestic Heating</v>
      </c>
      <c r="C16" s="3" t="s">
        <v>363</v>
      </c>
      <c r="D16" s="3" t="str">
        <f t="shared" si="0"/>
        <v>AZ_NW</v>
      </c>
      <c r="E16" s="3">
        <f>VLOOKUP(D16,load_zones!A:C,3,0)</f>
        <v>5</v>
      </c>
      <c r="F16" s="3" t="s">
        <v>356</v>
      </c>
      <c r="G16" s="3" t="s">
        <v>1087</v>
      </c>
    </row>
    <row r="17" spans="1:7" x14ac:dyDescent="0.2">
      <c r="A17" s="3" t="s">
        <v>1393</v>
      </c>
      <c r="B17" s="3" t="str">
        <f>LEFT(A17,FIND("\",A17)-1)&amp;" Commercial and Industrial"</f>
        <v>IN_AZ_PHX Commercial and Industrial</v>
      </c>
      <c r="C17" s="3" t="s">
        <v>365</v>
      </c>
      <c r="D17" s="3" t="str">
        <f t="shared" si="0"/>
        <v>AZ_PHX</v>
      </c>
      <c r="E17" s="3">
        <f>VLOOKUP(D17,load_zones!A:C,3,0)</f>
        <v>6</v>
      </c>
      <c r="F17" s="3" t="s">
        <v>353</v>
      </c>
      <c r="G17" s="3" t="s">
        <v>987</v>
      </c>
    </row>
    <row r="18" spans="1:7" x14ac:dyDescent="0.2">
      <c r="A18" s="3" t="s">
        <v>1394</v>
      </c>
      <c r="B18" s="3" t="str">
        <f>LEFT(A18,FIND("\",A18)-1)&amp;" Domestic"</f>
        <v>IN_AZ_PHX Domestic</v>
      </c>
      <c r="C18" s="3" t="s">
        <v>365</v>
      </c>
      <c r="D18" s="3" t="str">
        <f t="shared" si="0"/>
        <v>AZ_PHX</v>
      </c>
      <c r="E18" s="3">
        <f>VLOOKUP(D18,load_zones!A:C,3,0)</f>
        <v>6</v>
      </c>
      <c r="F18" s="3" t="s">
        <v>355</v>
      </c>
      <c r="G18" s="3" t="s">
        <v>996</v>
      </c>
    </row>
    <row r="19" spans="1:7" x14ac:dyDescent="0.2">
      <c r="A19" s="3" t="s">
        <v>1395</v>
      </c>
      <c r="B19" s="3" t="str">
        <f>LEFT(A19,FIND("\",A19)-1)&amp;" Domestic Heating"</f>
        <v>IN_AZ_PHX Domestic Heating</v>
      </c>
      <c r="C19" s="3" t="s">
        <v>365</v>
      </c>
      <c r="D19" s="3" t="str">
        <f t="shared" si="0"/>
        <v>AZ_PHX</v>
      </c>
      <c r="E19" s="3">
        <f>VLOOKUP(D19,load_zones!A:C,3,0)</f>
        <v>6</v>
      </c>
      <c r="F19" s="3" t="s">
        <v>356</v>
      </c>
      <c r="G19" s="3" t="s">
        <v>1087</v>
      </c>
    </row>
    <row r="20" spans="1:7" x14ac:dyDescent="0.2">
      <c r="A20" s="3" t="s">
        <v>1396</v>
      </c>
      <c r="B20" s="3" t="str">
        <f>LEFT(A20,FIND("\",A20)-1)&amp;" Commercial and Industrial"</f>
        <v>IN_AZ_SE Commercial and Industrial</v>
      </c>
      <c r="C20" s="3" t="s">
        <v>367</v>
      </c>
      <c r="D20" s="3" t="str">
        <f t="shared" si="0"/>
        <v>AZ_SE</v>
      </c>
      <c r="E20" s="3">
        <f>VLOOKUP(D20,load_zones!A:C,3,0)</f>
        <v>7</v>
      </c>
      <c r="F20" s="3" t="s">
        <v>353</v>
      </c>
      <c r="G20" s="3" t="s">
        <v>987</v>
      </c>
    </row>
    <row r="21" spans="1:7" x14ac:dyDescent="0.2">
      <c r="A21" s="3" t="s">
        <v>1397</v>
      </c>
      <c r="B21" s="3" t="str">
        <f>LEFT(A21,FIND("\",A21)-1)&amp;" Domestic"</f>
        <v>IN_AZ_SE Domestic</v>
      </c>
      <c r="C21" s="3" t="s">
        <v>367</v>
      </c>
      <c r="D21" s="3" t="str">
        <f t="shared" si="0"/>
        <v>AZ_SE</v>
      </c>
      <c r="E21" s="3">
        <f>VLOOKUP(D21,load_zones!A:C,3,0)</f>
        <v>7</v>
      </c>
      <c r="F21" s="3" t="s">
        <v>355</v>
      </c>
      <c r="G21" s="3" t="s">
        <v>996</v>
      </c>
    </row>
    <row r="22" spans="1:7" x14ac:dyDescent="0.2">
      <c r="A22" s="3" t="s">
        <v>1398</v>
      </c>
      <c r="B22" s="3" t="str">
        <f>LEFT(A22,FIND("\",A22)-1)&amp;" Domestic Heating"</f>
        <v>IN_AZ_SE Domestic Heating</v>
      </c>
      <c r="C22" s="3" t="s">
        <v>367</v>
      </c>
      <c r="D22" s="3" t="str">
        <f t="shared" si="0"/>
        <v>AZ_SE</v>
      </c>
      <c r="E22" s="3">
        <f>VLOOKUP(D22,load_zones!A:C,3,0)</f>
        <v>7</v>
      </c>
      <c r="F22" s="3" t="s">
        <v>356</v>
      </c>
      <c r="G22" s="3" t="s">
        <v>1087</v>
      </c>
    </row>
    <row r="23" spans="1:7" x14ac:dyDescent="0.2">
      <c r="A23" s="3" t="s">
        <v>1399</v>
      </c>
      <c r="B23" s="3" t="str">
        <f>LEFT(A23,FIND("\",A23)-1)&amp;" Commercial and Industrial"</f>
        <v>IN_CA_LADWP Commercial and Industrial</v>
      </c>
      <c r="C23" s="3" t="s">
        <v>369</v>
      </c>
      <c r="D23" s="3" t="str">
        <f t="shared" si="0"/>
        <v>CA_LADWP</v>
      </c>
      <c r="E23" s="3">
        <f>VLOOKUP(D23,load_zones!A:C,3,0)</f>
        <v>11</v>
      </c>
      <c r="F23" s="3" t="s">
        <v>353</v>
      </c>
      <c r="G23" s="3" t="s">
        <v>987</v>
      </c>
    </row>
    <row r="24" spans="1:7" x14ac:dyDescent="0.2">
      <c r="A24" s="3" t="s">
        <v>1400</v>
      </c>
      <c r="B24" s="3" t="str">
        <f>LEFT(A24,FIND("\",A24)-1)&amp;" Domestic"</f>
        <v>IN_CA_LADWP Domestic</v>
      </c>
      <c r="C24" s="3" t="s">
        <v>369</v>
      </c>
      <c r="D24" s="3" t="str">
        <f t="shared" si="0"/>
        <v>CA_LADWP</v>
      </c>
      <c r="E24" s="3">
        <f>VLOOKUP(D24,load_zones!A:C,3,0)</f>
        <v>11</v>
      </c>
      <c r="F24" s="3" t="s">
        <v>355</v>
      </c>
      <c r="G24" s="3" t="s">
        <v>996</v>
      </c>
    </row>
    <row r="25" spans="1:7" x14ac:dyDescent="0.2">
      <c r="A25" s="3" t="s">
        <v>1401</v>
      </c>
      <c r="B25" s="3" t="str">
        <f>LEFT(A25,FIND("\",A25)-1)&amp;" Domestic Heating"</f>
        <v>IN_CA_LADWP Domestic Heating</v>
      </c>
      <c r="C25" s="3" t="s">
        <v>369</v>
      </c>
      <c r="D25" s="3" t="str">
        <f t="shared" si="0"/>
        <v>CA_LADWP</v>
      </c>
      <c r="E25" s="3">
        <f>VLOOKUP(D25,load_zones!A:C,3,0)</f>
        <v>11</v>
      </c>
      <c r="F25" s="3" t="s">
        <v>356</v>
      </c>
      <c r="G25" s="3" t="s">
        <v>1087</v>
      </c>
    </row>
    <row r="26" spans="1:7" x14ac:dyDescent="0.2">
      <c r="A26" s="3" t="s">
        <v>1402</v>
      </c>
      <c r="B26" s="3" t="str">
        <f>LEFT(A26,FIND("\",A26)-1)&amp;" Commercial and Industrial"</f>
        <v>IN_CA_PGE_BAY Commercial and Industrial</v>
      </c>
      <c r="C26" s="3" t="s">
        <v>371</v>
      </c>
      <c r="D26" s="3" t="str">
        <f t="shared" si="0"/>
        <v>CA_PGE_BAY</v>
      </c>
      <c r="E26" s="3">
        <f>VLOOKUP(D26,load_zones!A:C,3,0)</f>
        <v>12</v>
      </c>
      <c r="F26" s="3" t="s">
        <v>353</v>
      </c>
      <c r="G26" s="3" t="s">
        <v>987</v>
      </c>
    </row>
    <row r="27" spans="1:7" x14ac:dyDescent="0.2">
      <c r="A27" s="3" t="s">
        <v>1403</v>
      </c>
      <c r="B27" s="3" t="str">
        <f>LEFT(A27,FIND("\",A27)-1)&amp;" Domestic"</f>
        <v>IN_CA_PGE_BAY Domestic</v>
      </c>
      <c r="C27" s="3" t="s">
        <v>371</v>
      </c>
      <c r="D27" s="3" t="str">
        <f t="shared" si="0"/>
        <v>CA_PGE_BAY</v>
      </c>
      <c r="E27" s="3">
        <f>VLOOKUP(D27,load_zones!A:C,3,0)</f>
        <v>12</v>
      </c>
      <c r="F27" s="3" t="s">
        <v>355</v>
      </c>
      <c r="G27" s="3" t="s">
        <v>996</v>
      </c>
    </row>
    <row r="28" spans="1:7" x14ac:dyDescent="0.2">
      <c r="A28" s="3" t="s">
        <v>1404</v>
      </c>
      <c r="B28" s="3" t="str">
        <f>LEFT(A28,FIND("\",A28)-1)&amp;" Domestic Heating"</f>
        <v>IN_CA_PGE_BAY Domestic Heating</v>
      </c>
      <c r="C28" s="3" t="s">
        <v>371</v>
      </c>
      <c r="D28" s="3" t="str">
        <f t="shared" si="0"/>
        <v>CA_PGE_BAY</v>
      </c>
      <c r="E28" s="3">
        <f>VLOOKUP(D28,load_zones!A:C,3,0)</f>
        <v>12</v>
      </c>
      <c r="F28" s="3" t="s">
        <v>356</v>
      </c>
      <c r="G28" s="3" t="s">
        <v>1087</v>
      </c>
    </row>
    <row r="29" spans="1:7" x14ac:dyDescent="0.2">
      <c r="A29" s="3" t="s">
        <v>1405</v>
      </c>
      <c r="B29" s="3" t="str">
        <f>LEFT(A29,FIND("\",A29)-1)&amp;" Commercial and Industrial"</f>
        <v>IN_CA_PGE_CEN Commercial and Industrial</v>
      </c>
      <c r="C29" s="3" t="s">
        <v>373</v>
      </c>
      <c r="D29" s="3" t="str">
        <f t="shared" si="0"/>
        <v>CA_PGE_CEN</v>
      </c>
      <c r="E29" s="3">
        <f>VLOOKUP(D29,load_zones!A:C,3,0)</f>
        <v>13</v>
      </c>
      <c r="F29" s="3" t="s">
        <v>353</v>
      </c>
      <c r="G29" s="3" t="s">
        <v>987</v>
      </c>
    </row>
    <row r="30" spans="1:7" x14ac:dyDescent="0.2">
      <c r="A30" s="3" t="s">
        <v>1406</v>
      </c>
      <c r="B30" s="3" t="str">
        <f>LEFT(A30,FIND("\",A30)-1)&amp;" Domestic"</f>
        <v>IN_CA_PGE_CEN Domestic</v>
      </c>
      <c r="C30" s="3" t="s">
        <v>373</v>
      </c>
      <c r="D30" s="3" t="str">
        <f t="shared" si="0"/>
        <v>CA_PGE_CEN</v>
      </c>
      <c r="E30" s="3">
        <f>VLOOKUP(D30,load_zones!A:C,3,0)</f>
        <v>13</v>
      </c>
      <c r="F30" s="3" t="s">
        <v>355</v>
      </c>
      <c r="G30" s="3" t="s">
        <v>996</v>
      </c>
    </row>
    <row r="31" spans="1:7" x14ac:dyDescent="0.2">
      <c r="A31" s="3" t="s">
        <v>1407</v>
      </c>
      <c r="B31" s="3" t="str">
        <f>LEFT(A31,FIND("\",A31)-1)&amp;" Domestic Heating"</f>
        <v>IN_CA_PGE_CEN Domestic Heating</v>
      </c>
      <c r="C31" s="3" t="s">
        <v>373</v>
      </c>
      <c r="D31" s="3" t="str">
        <f t="shared" si="0"/>
        <v>CA_PGE_CEN</v>
      </c>
      <c r="E31" s="3">
        <f>VLOOKUP(D31,load_zones!A:C,3,0)</f>
        <v>13</v>
      </c>
      <c r="F31" s="3" t="s">
        <v>356</v>
      </c>
      <c r="G31" s="3" t="s">
        <v>1087</v>
      </c>
    </row>
    <row r="32" spans="1:7" x14ac:dyDescent="0.2">
      <c r="A32" s="3" t="s">
        <v>1408</v>
      </c>
      <c r="B32" s="3" t="str">
        <f>LEFT(A32,FIND("\",A32)-1)&amp;" Commercial and Industrial"</f>
        <v>IN_CA_PGE_N Commercial and Industrial</v>
      </c>
      <c r="C32" s="3" t="s">
        <v>375</v>
      </c>
      <c r="D32" s="3" t="str">
        <f t="shared" si="0"/>
        <v>CA_PGE_N</v>
      </c>
      <c r="E32" s="3">
        <f>VLOOKUP(D32,load_zones!A:C,3,0)</f>
        <v>14</v>
      </c>
      <c r="F32" s="3" t="s">
        <v>353</v>
      </c>
      <c r="G32" s="3" t="s">
        <v>987</v>
      </c>
    </row>
    <row r="33" spans="1:7" x14ac:dyDescent="0.2">
      <c r="A33" s="3" t="s">
        <v>1409</v>
      </c>
      <c r="B33" s="3" t="str">
        <f>LEFT(A33,FIND("\",A33)-1)&amp;" Domestic"</f>
        <v>IN_CA_PGE_N Domestic</v>
      </c>
      <c r="C33" s="3" t="s">
        <v>375</v>
      </c>
      <c r="D33" s="3" t="str">
        <f t="shared" si="0"/>
        <v>CA_PGE_N</v>
      </c>
      <c r="E33" s="3">
        <f>VLOOKUP(D33,load_zones!A:C,3,0)</f>
        <v>14</v>
      </c>
      <c r="F33" s="3" t="s">
        <v>355</v>
      </c>
      <c r="G33" s="3" t="s">
        <v>996</v>
      </c>
    </row>
    <row r="34" spans="1:7" x14ac:dyDescent="0.2">
      <c r="A34" s="3" t="s">
        <v>1410</v>
      </c>
      <c r="B34" s="3" t="str">
        <f>LEFT(A34,FIND("\",A34)-1)&amp;" Domestic Heating"</f>
        <v>IN_CA_PGE_N Domestic Heating</v>
      </c>
      <c r="C34" s="3" t="s">
        <v>375</v>
      </c>
      <c r="D34" s="3" t="str">
        <f t="shared" si="0"/>
        <v>CA_PGE_N</v>
      </c>
      <c r="E34" s="3">
        <f>VLOOKUP(D34,load_zones!A:C,3,0)</f>
        <v>14</v>
      </c>
      <c r="F34" s="3" t="s">
        <v>356</v>
      </c>
      <c r="G34" s="3" t="s">
        <v>1087</v>
      </c>
    </row>
    <row r="35" spans="1:7" x14ac:dyDescent="0.2">
      <c r="A35" s="3" t="s">
        <v>1411</v>
      </c>
      <c r="B35" s="3" t="str">
        <f>LEFT(A35,FIND("\",A35)-1)&amp;" Commercial and Industrial"</f>
        <v>IN_CA_PGE_S Commercial and Industrial</v>
      </c>
      <c r="C35" s="3" t="s">
        <v>377</v>
      </c>
      <c r="D35" s="3" t="str">
        <f t="shared" si="0"/>
        <v>CA_PGE_S</v>
      </c>
      <c r="E35" s="3">
        <f>VLOOKUP(D35,load_zones!A:C,3,0)</f>
        <v>15</v>
      </c>
      <c r="F35" s="3" t="s">
        <v>353</v>
      </c>
      <c r="G35" s="3" t="s">
        <v>987</v>
      </c>
    </row>
    <row r="36" spans="1:7" x14ac:dyDescent="0.2">
      <c r="A36" s="3" t="s">
        <v>1412</v>
      </c>
      <c r="B36" s="3" t="str">
        <f>LEFT(A36,FIND("\",A36)-1)&amp;" Domestic"</f>
        <v>IN_CA_PGE_S Domestic</v>
      </c>
      <c r="C36" s="3" t="s">
        <v>377</v>
      </c>
      <c r="D36" s="3" t="str">
        <f t="shared" si="0"/>
        <v>CA_PGE_S</v>
      </c>
      <c r="E36" s="3">
        <f>VLOOKUP(D36,load_zones!A:C,3,0)</f>
        <v>15</v>
      </c>
      <c r="F36" s="3" t="s">
        <v>355</v>
      </c>
      <c r="G36" s="3" t="s">
        <v>996</v>
      </c>
    </row>
    <row r="37" spans="1:7" x14ac:dyDescent="0.2">
      <c r="A37" s="3" t="s">
        <v>1413</v>
      </c>
      <c r="B37" s="3" t="str">
        <f>LEFT(A37,FIND("\",A37)-1)&amp;" Domestic Heating"</f>
        <v>IN_CA_PGE_S Domestic Heating</v>
      </c>
      <c r="C37" s="3" t="s">
        <v>377</v>
      </c>
      <c r="D37" s="3" t="str">
        <f t="shared" si="0"/>
        <v>CA_PGE_S</v>
      </c>
      <c r="E37" s="3">
        <f>VLOOKUP(D37,load_zones!A:C,3,0)</f>
        <v>15</v>
      </c>
      <c r="F37" s="3" t="s">
        <v>356</v>
      </c>
      <c r="G37" s="3" t="s">
        <v>1087</v>
      </c>
    </row>
    <row r="38" spans="1:7" x14ac:dyDescent="0.2">
      <c r="A38" s="3" t="s">
        <v>1414</v>
      </c>
      <c r="B38" s="3" t="str">
        <f>LEFT(A38,FIND("\",A38)-1)&amp;" Commercial and Industrial"</f>
        <v>IN_CA_SCE_CEN Commercial and Industrial</v>
      </c>
      <c r="C38" s="3" t="s">
        <v>379</v>
      </c>
      <c r="D38" s="3" t="str">
        <f t="shared" si="0"/>
        <v>CA_SCE_CEN</v>
      </c>
      <c r="E38" s="3">
        <f>VLOOKUP(D38,load_zones!A:C,3,0)</f>
        <v>16</v>
      </c>
      <c r="F38" s="3" t="s">
        <v>353</v>
      </c>
      <c r="G38" s="3" t="s">
        <v>987</v>
      </c>
    </row>
    <row r="39" spans="1:7" x14ac:dyDescent="0.2">
      <c r="A39" s="3" t="s">
        <v>1415</v>
      </c>
      <c r="B39" s="3" t="str">
        <f>LEFT(A39,FIND("\",A39)-1)&amp;" Domestic"</f>
        <v>IN_CA_SCE_CEN Domestic</v>
      </c>
      <c r="C39" s="3" t="s">
        <v>379</v>
      </c>
      <c r="D39" s="3" t="str">
        <f t="shared" si="0"/>
        <v>CA_SCE_CEN</v>
      </c>
      <c r="E39" s="3">
        <f>VLOOKUP(D39,load_zones!A:C,3,0)</f>
        <v>16</v>
      </c>
      <c r="F39" s="3" t="s">
        <v>355</v>
      </c>
      <c r="G39" s="3" t="s">
        <v>996</v>
      </c>
    </row>
    <row r="40" spans="1:7" x14ac:dyDescent="0.2">
      <c r="A40" s="3" t="s">
        <v>1416</v>
      </c>
      <c r="B40" s="3" t="str">
        <f>LEFT(A40,FIND("\",A40)-1)&amp;" Domestic Heating"</f>
        <v>IN_CA_SCE_CEN Domestic Heating</v>
      </c>
      <c r="C40" s="3" t="s">
        <v>379</v>
      </c>
      <c r="D40" s="3" t="str">
        <f t="shared" si="0"/>
        <v>CA_SCE_CEN</v>
      </c>
      <c r="E40" s="3">
        <f>VLOOKUP(D40,load_zones!A:C,3,0)</f>
        <v>16</v>
      </c>
      <c r="F40" s="3" t="s">
        <v>356</v>
      </c>
      <c r="G40" s="3" t="s">
        <v>1087</v>
      </c>
    </row>
    <row r="41" spans="1:7" x14ac:dyDescent="0.2">
      <c r="A41" s="3" t="s">
        <v>1417</v>
      </c>
      <c r="B41" s="3" t="str">
        <f>LEFT(A41,FIND("\",A41)-1)&amp;" Commercial and Industrial"</f>
        <v>IN_CA_SCE_S Commercial and Industrial</v>
      </c>
      <c r="C41" s="3" t="s">
        <v>381</v>
      </c>
      <c r="D41" s="3" t="str">
        <f t="shared" si="0"/>
        <v>CA_SCE_S</v>
      </c>
      <c r="E41" s="3">
        <f>VLOOKUP(D41,load_zones!A:C,3,0)</f>
        <v>17</v>
      </c>
      <c r="F41" s="3" t="s">
        <v>353</v>
      </c>
      <c r="G41" s="3" t="s">
        <v>987</v>
      </c>
    </row>
    <row r="42" spans="1:7" x14ac:dyDescent="0.2">
      <c r="A42" s="3" t="s">
        <v>1418</v>
      </c>
      <c r="B42" s="3" t="str">
        <f>LEFT(A42,FIND("\",A42)-1)&amp;" Domestic"</f>
        <v>IN_CA_SCE_S Domestic</v>
      </c>
      <c r="C42" s="3" t="s">
        <v>381</v>
      </c>
      <c r="D42" s="3" t="str">
        <f t="shared" si="0"/>
        <v>CA_SCE_S</v>
      </c>
      <c r="E42" s="3">
        <f>VLOOKUP(D42,load_zones!A:C,3,0)</f>
        <v>17</v>
      </c>
      <c r="F42" s="3" t="s">
        <v>355</v>
      </c>
      <c r="G42" s="3" t="s">
        <v>996</v>
      </c>
    </row>
    <row r="43" spans="1:7" x14ac:dyDescent="0.2">
      <c r="A43" s="3" t="s">
        <v>1419</v>
      </c>
      <c r="B43" s="3" t="str">
        <f>LEFT(A43,FIND("\",A43)-1)&amp;" Domestic Heating"</f>
        <v>IN_CA_SCE_S Domestic Heating</v>
      </c>
      <c r="C43" s="3" t="s">
        <v>381</v>
      </c>
      <c r="D43" s="3" t="str">
        <f t="shared" si="0"/>
        <v>CA_SCE_S</v>
      </c>
      <c r="E43" s="3">
        <f>VLOOKUP(D43,load_zones!A:C,3,0)</f>
        <v>17</v>
      </c>
      <c r="F43" s="3" t="s">
        <v>356</v>
      </c>
      <c r="G43" s="3" t="s">
        <v>1087</v>
      </c>
    </row>
    <row r="44" spans="1:7" x14ac:dyDescent="0.2">
      <c r="A44" s="3" t="s">
        <v>1420</v>
      </c>
      <c r="B44" s="3" t="str">
        <f>LEFT(A44,FIND("\",A44)-1)&amp;" Commercial and Industrial"</f>
        <v>IN_CA_SCE_SE Commercial and Industrial</v>
      </c>
      <c r="C44" s="3" t="s">
        <v>383</v>
      </c>
      <c r="D44" s="3" t="str">
        <f t="shared" si="0"/>
        <v>CA_SCE_SE</v>
      </c>
      <c r="E44" s="3">
        <f>VLOOKUP(D44,load_zones!A:C,3,0)</f>
        <v>18</v>
      </c>
      <c r="F44" s="3" t="s">
        <v>353</v>
      </c>
      <c r="G44" s="3" t="s">
        <v>987</v>
      </c>
    </row>
    <row r="45" spans="1:7" x14ac:dyDescent="0.2">
      <c r="A45" s="3" t="s">
        <v>1421</v>
      </c>
      <c r="B45" s="3" t="str">
        <f>LEFT(A45,FIND("\",A45)-1)&amp;" Domestic"</f>
        <v>IN_CA_SCE_SE Domestic</v>
      </c>
      <c r="C45" s="3" t="s">
        <v>383</v>
      </c>
      <c r="D45" s="3" t="str">
        <f t="shared" si="0"/>
        <v>CA_SCE_SE</v>
      </c>
      <c r="E45" s="3">
        <f>VLOOKUP(D45,load_zones!A:C,3,0)</f>
        <v>18</v>
      </c>
      <c r="F45" s="3" t="s">
        <v>355</v>
      </c>
      <c r="G45" s="3" t="s">
        <v>996</v>
      </c>
    </row>
    <row r="46" spans="1:7" x14ac:dyDescent="0.2">
      <c r="A46" s="3" t="s">
        <v>1422</v>
      </c>
      <c r="B46" s="3" t="str">
        <f>LEFT(A46,FIND("\",A46)-1)&amp;" Domestic Heating"</f>
        <v>IN_CA_SCE_SE Domestic Heating</v>
      </c>
      <c r="C46" s="3" t="s">
        <v>383</v>
      </c>
      <c r="D46" s="3" t="str">
        <f t="shared" si="0"/>
        <v>CA_SCE_SE</v>
      </c>
      <c r="E46" s="3">
        <f>VLOOKUP(D46,load_zones!A:C,3,0)</f>
        <v>18</v>
      </c>
      <c r="F46" s="3" t="s">
        <v>356</v>
      </c>
      <c r="G46" s="3" t="s">
        <v>1087</v>
      </c>
    </row>
    <row r="47" spans="1:7" x14ac:dyDescent="0.2">
      <c r="A47" s="3" t="s">
        <v>1423</v>
      </c>
      <c r="B47" s="3" t="str">
        <f>LEFT(A47,FIND("\",A47)-1)&amp;" Commercial and Industrial"</f>
        <v>IN_CA_SCE_VLY Commercial and Industrial</v>
      </c>
      <c r="C47" s="3" t="s">
        <v>385</v>
      </c>
      <c r="D47" s="3" t="str">
        <f t="shared" si="0"/>
        <v>CA_SCE_VLY</v>
      </c>
      <c r="E47" s="3">
        <f>VLOOKUP(D47,load_zones!A:C,3,0)</f>
        <v>19</v>
      </c>
      <c r="F47" s="3" t="s">
        <v>353</v>
      </c>
      <c r="G47" s="3" t="s">
        <v>987</v>
      </c>
    </row>
    <row r="48" spans="1:7" x14ac:dyDescent="0.2">
      <c r="A48" s="3" t="s">
        <v>1424</v>
      </c>
      <c r="B48" s="3" t="str">
        <f>LEFT(A48,FIND("\",A48)-1)&amp;" Domestic"</f>
        <v>IN_CA_SCE_VLY Domestic</v>
      </c>
      <c r="C48" s="3" t="s">
        <v>385</v>
      </c>
      <c r="D48" s="3" t="str">
        <f t="shared" si="0"/>
        <v>CA_SCE_VLY</v>
      </c>
      <c r="E48" s="3">
        <f>VLOOKUP(D48,load_zones!A:C,3,0)</f>
        <v>19</v>
      </c>
      <c r="F48" s="3" t="s">
        <v>355</v>
      </c>
      <c r="G48" s="3" t="s">
        <v>996</v>
      </c>
    </row>
    <row r="49" spans="1:7" x14ac:dyDescent="0.2">
      <c r="A49" s="3" t="s">
        <v>1425</v>
      </c>
      <c r="B49" s="3" t="str">
        <f>LEFT(A49,FIND("\",A49)-1)&amp;" Domestic Heating"</f>
        <v>IN_CA_SCE_VLY Domestic Heating</v>
      </c>
      <c r="C49" s="3" t="s">
        <v>385</v>
      </c>
      <c r="D49" s="3" t="str">
        <f t="shared" si="0"/>
        <v>CA_SCE_VLY</v>
      </c>
      <c r="E49" s="3">
        <f>VLOOKUP(D49,load_zones!A:C,3,0)</f>
        <v>19</v>
      </c>
      <c r="F49" s="3" t="s">
        <v>356</v>
      </c>
      <c r="G49" s="3" t="s">
        <v>1087</v>
      </c>
    </row>
    <row r="50" spans="1:7" x14ac:dyDescent="0.2">
      <c r="A50" s="3" t="s">
        <v>1426</v>
      </c>
      <c r="B50" s="3" t="str">
        <f>LEFT(A50,FIND("\",A50)-1)&amp;" Commercial and Industrial"</f>
        <v>IN_CA_SDGE Commercial and Industrial</v>
      </c>
      <c r="C50" s="3" t="s">
        <v>387</v>
      </c>
      <c r="D50" s="3" t="str">
        <f t="shared" si="0"/>
        <v>CA_SDGE</v>
      </c>
      <c r="E50" s="3">
        <f>VLOOKUP(D50,load_zones!A:C,3,0)</f>
        <v>20</v>
      </c>
      <c r="F50" s="3" t="s">
        <v>353</v>
      </c>
      <c r="G50" s="3" t="s">
        <v>987</v>
      </c>
    </row>
    <row r="51" spans="1:7" x14ac:dyDescent="0.2">
      <c r="A51" s="3" t="s">
        <v>1427</v>
      </c>
      <c r="B51" s="3" t="str">
        <f>LEFT(A51,FIND("\",A51)-1)&amp;" Domestic"</f>
        <v>IN_CA_SDGE Domestic</v>
      </c>
      <c r="C51" s="3" t="s">
        <v>387</v>
      </c>
      <c r="D51" s="3" t="str">
        <f t="shared" si="0"/>
        <v>CA_SDGE</v>
      </c>
      <c r="E51" s="3">
        <f>VLOOKUP(D51,load_zones!A:C,3,0)</f>
        <v>20</v>
      </c>
      <c r="F51" s="3" t="s">
        <v>355</v>
      </c>
      <c r="G51" s="3" t="s">
        <v>996</v>
      </c>
    </row>
    <row r="52" spans="1:7" x14ac:dyDescent="0.2">
      <c r="A52" s="3" t="s">
        <v>1428</v>
      </c>
      <c r="B52" s="3" t="str">
        <f>LEFT(A52,FIND("\",A52)-1)&amp;" Domestic Heating"</f>
        <v>IN_CA_SDGE Domestic Heating</v>
      </c>
      <c r="C52" s="3" t="s">
        <v>387</v>
      </c>
      <c r="D52" s="3" t="str">
        <f t="shared" si="0"/>
        <v>CA_SDGE</v>
      </c>
      <c r="E52" s="3">
        <f>VLOOKUP(D52,load_zones!A:C,3,0)</f>
        <v>20</v>
      </c>
      <c r="F52" s="3" t="s">
        <v>356</v>
      </c>
      <c r="G52" s="3" t="s">
        <v>1087</v>
      </c>
    </row>
    <row r="53" spans="1:7" x14ac:dyDescent="0.2">
      <c r="A53" s="3" t="s">
        <v>1429</v>
      </c>
      <c r="B53" s="3" t="str">
        <f>LEFT(A53,FIND("\",A53)-1)&amp;" Commercial and Industrial"</f>
        <v>IN_CA_SMUD Commercial and Industrial</v>
      </c>
      <c r="C53" s="3" t="s">
        <v>389</v>
      </c>
      <c r="D53" s="3" t="str">
        <f t="shared" si="0"/>
        <v>CA_SMUD</v>
      </c>
      <c r="E53" s="3">
        <f>VLOOKUP(D53,load_zones!A:C,3,0)</f>
        <v>21</v>
      </c>
      <c r="F53" s="3" t="s">
        <v>353</v>
      </c>
      <c r="G53" s="3" t="s">
        <v>987</v>
      </c>
    </row>
    <row r="54" spans="1:7" x14ac:dyDescent="0.2">
      <c r="A54" s="3" t="s">
        <v>1430</v>
      </c>
      <c r="B54" s="3" t="str">
        <f>LEFT(A54,FIND("\",A54)-1)&amp;" Domestic"</f>
        <v>IN_CA_SMUD Domestic</v>
      </c>
      <c r="C54" s="3" t="s">
        <v>389</v>
      </c>
      <c r="D54" s="3" t="str">
        <f t="shared" si="0"/>
        <v>CA_SMUD</v>
      </c>
      <c r="E54" s="3">
        <f>VLOOKUP(D54,load_zones!A:C,3,0)</f>
        <v>21</v>
      </c>
      <c r="F54" s="3" t="s">
        <v>355</v>
      </c>
      <c r="G54" s="3" t="s">
        <v>996</v>
      </c>
    </row>
    <row r="55" spans="1:7" x14ac:dyDescent="0.2">
      <c r="A55" s="3" t="s">
        <v>1431</v>
      </c>
      <c r="B55" s="3" t="str">
        <f>LEFT(A55,FIND("\",A55)-1)&amp;" Domestic Heating"</f>
        <v>IN_CA_SMUD Domestic Heating</v>
      </c>
      <c r="C55" s="3" t="s">
        <v>389</v>
      </c>
      <c r="D55" s="3" t="str">
        <f t="shared" si="0"/>
        <v>CA_SMUD</v>
      </c>
      <c r="E55" s="3">
        <f>VLOOKUP(D55,load_zones!A:C,3,0)</f>
        <v>21</v>
      </c>
      <c r="F55" s="3" t="s">
        <v>356</v>
      </c>
      <c r="G55" s="3" t="s">
        <v>1087</v>
      </c>
    </row>
    <row r="56" spans="1:7" x14ac:dyDescent="0.2">
      <c r="A56" s="3" t="s">
        <v>1432</v>
      </c>
      <c r="B56" s="3" t="str">
        <f>LEFT(A56,FIND("\",A56)-1)&amp;" Commercial and Industrial"</f>
        <v>IN_CO_DEN Commercial and Industrial</v>
      </c>
      <c r="C56" s="3" t="s">
        <v>393</v>
      </c>
      <c r="D56" s="3" t="str">
        <f t="shared" si="0"/>
        <v>CO_DEN</v>
      </c>
      <c r="E56" s="3">
        <f>VLOOKUP(D56,load_zones!A:C,3,0)</f>
        <v>22</v>
      </c>
      <c r="F56" s="3" t="s">
        <v>353</v>
      </c>
      <c r="G56" s="3" t="s">
        <v>987</v>
      </c>
    </row>
    <row r="57" spans="1:7" x14ac:dyDescent="0.2">
      <c r="A57" s="3" t="s">
        <v>1433</v>
      </c>
      <c r="B57" s="3" t="str">
        <f>LEFT(A57,FIND("\",A57)-1)&amp;" Domestic"</f>
        <v>IN_CO_DEN Domestic</v>
      </c>
      <c r="C57" s="3" t="s">
        <v>393</v>
      </c>
      <c r="D57" s="3" t="str">
        <f t="shared" si="0"/>
        <v>CO_DEN</v>
      </c>
      <c r="E57" s="3">
        <f>VLOOKUP(D57,load_zones!A:C,3,0)</f>
        <v>22</v>
      </c>
      <c r="F57" s="3" t="s">
        <v>355</v>
      </c>
      <c r="G57" s="3" t="s">
        <v>996</v>
      </c>
    </row>
    <row r="58" spans="1:7" x14ac:dyDescent="0.2">
      <c r="A58" s="3" t="s">
        <v>1434</v>
      </c>
      <c r="B58" s="3" t="str">
        <f>LEFT(A58,FIND("\",A58)-1)&amp;" Domestic Heating"</f>
        <v>IN_CO_DEN Domestic Heating</v>
      </c>
      <c r="C58" s="3" t="s">
        <v>393</v>
      </c>
      <c r="D58" s="3" t="str">
        <f t="shared" si="0"/>
        <v>CO_DEN</v>
      </c>
      <c r="E58" s="3">
        <f>VLOOKUP(D58,load_zones!A:C,3,0)</f>
        <v>22</v>
      </c>
      <c r="F58" s="3" t="s">
        <v>356</v>
      </c>
      <c r="G58" s="3" t="s">
        <v>1087</v>
      </c>
    </row>
    <row r="59" spans="1:7" x14ac:dyDescent="0.2">
      <c r="A59" s="3" t="s">
        <v>1435</v>
      </c>
      <c r="B59" s="3" t="str">
        <f>LEFT(A59,FIND("\",A59)-1)&amp;" Commercial and Industrial"</f>
        <v>IN_CO_E Commercial and Industrial</v>
      </c>
      <c r="C59" s="3" t="s">
        <v>395</v>
      </c>
      <c r="D59" s="3" t="str">
        <f t="shared" si="0"/>
        <v>CO_E</v>
      </c>
      <c r="E59" s="3">
        <f>VLOOKUP(D59,load_zones!A:C,3,0)</f>
        <v>23</v>
      </c>
      <c r="F59" s="3" t="s">
        <v>353</v>
      </c>
      <c r="G59" s="3" t="s">
        <v>987</v>
      </c>
    </row>
    <row r="60" spans="1:7" x14ac:dyDescent="0.2">
      <c r="A60" s="3" t="s">
        <v>1436</v>
      </c>
      <c r="B60" s="3" t="str">
        <f>LEFT(A60,FIND("\",A60)-1)&amp;" Domestic"</f>
        <v>IN_CO_E Domestic</v>
      </c>
      <c r="C60" s="3" t="s">
        <v>395</v>
      </c>
      <c r="D60" s="3" t="str">
        <f t="shared" si="0"/>
        <v>CO_E</v>
      </c>
      <c r="E60" s="3">
        <f>VLOOKUP(D60,load_zones!A:C,3,0)</f>
        <v>23</v>
      </c>
      <c r="F60" s="3" t="s">
        <v>355</v>
      </c>
      <c r="G60" s="3" t="s">
        <v>996</v>
      </c>
    </row>
    <row r="61" spans="1:7" x14ac:dyDescent="0.2">
      <c r="A61" s="3" t="s">
        <v>1437</v>
      </c>
      <c r="B61" s="3" t="str">
        <f>LEFT(A61,FIND("\",A61)-1)&amp;" Domestic Heating"</f>
        <v>IN_CO_E Domestic Heating</v>
      </c>
      <c r="C61" s="3" t="s">
        <v>395</v>
      </c>
      <c r="D61" s="3" t="str">
        <f t="shared" si="0"/>
        <v>CO_E</v>
      </c>
      <c r="E61" s="3">
        <f>VLOOKUP(D61,load_zones!A:C,3,0)</f>
        <v>23</v>
      </c>
      <c r="F61" s="3" t="s">
        <v>356</v>
      </c>
      <c r="G61" s="3" t="s">
        <v>1087</v>
      </c>
    </row>
    <row r="62" spans="1:7" x14ac:dyDescent="0.2">
      <c r="A62" s="3" t="s">
        <v>1438</v>
      </c>
      <c r="B62" s="3" t="str">
        <f>LEFT(A62,FIND("\",A62)-1)&amp;" Commercial and Industrial"</f>
        <v>IN_CO_NW Commercial and Industrial</v>
      </c>
      <c r="C62" s="3" t="s">
        <v>397</v>
      </c>
      <c r="D62" s="3" t="str">
        <f t="shared" si="0"/>
        <v>CO_NW</v>
      </c>
      <c r="E62" s="3">
        <f>VLOOKUP(D62,load_zones!A:C,3,0)</f>
        <v>24</v>
      </c>
      <c r="F62" s="3" t="s">
        <v>353</v>
      </c>
      <c r="G62" s="3" t="s">
        <v>987</v>
      </c>
    </row>
    <row r="63" spans="1:7" x14ac:dyDescent="0.2">
      <c r="A63" s="3" t="s">
        <v>1439</v>
      </c>
      <c r="B63" s="3" t="str">
        <f>LEFT(A63,FIND("\",A63)-1)&amp;" Domestic"</f>
        <v>IN_CO_NW Domestic</v>
      </c>
      <c r="C63" s="3" t="s">
        <v>397</v>
      </c>
      <c r="D63" s="3" t="str">
        <f t="shared" si="0"/>
        <v>CO_NW</v>
      </c>
      <c r="E63" s="3">
        <f>VLOOKUP(D63,load_zones!A:C,3,0)</f>
        <v>24</v>
      </c>
      <c r="F63" s="3" t="s">
        <v>355</v>
      </c>
      <c r="G63" s="3" t="s">
        <v>996</v>
      </c>
    </row>
    <row r="64" spans="1:7" x14ac:dyDescent="0.2">
      <c r="A64" s="3" t="s">
        <v>1440</v>
      </c>
      <c r="B64" s="3" t="str">
        <f>LEFT(A64,FIND("\",A64)-1)&amp;" Domestic Heating"</f>
        <v>IN_CO_NW Domestic Heating</v>
      </c>
      <c r="C64" s="3" t="s">
        <v>397</v>
      </c>
      <c r="D64" s="3" t="str">
        <f t="shared" si="0"/>
        <v>CO_NW</v>
      </c>
      <c r="E64" s="3">
        <f>VLOOKUP(D64,load_zones!A:C,3,0)</f>
        <v>24</v>
      </c>
      <c r="F64" s="3" t="s">
        <v>356</v>
      </c>
      <c r="G64" s="3" t="s">
        <v>1087</v>
      </c>
    </row>
    <row r="65" spans="1:7" x14ac:dyDescent="0.2">
      <c r="A65" s="3" t="s">
        <v>1441</v>
      </c>
      <c r="B65" s="3" t="str">
        <f>LEFT(A65,FIND("\",A65)-1)&amp;" Commercial and Industrial"</f>
        <v>IN_CO_SW Commercial and Industrial</v>
      </c>
      <c r="C65" s="3" t="s">
        <v>399</v>
      </c>
      <c r="D65" s="3" t="str">
        <f t="shared" si="0"/>
        <v>CO_SW</v>
      </c>
      <c r="E65" s="3">
        <f>VLOOKUP(D65,load_zones!A:C,3,0)</f>
        <v>25</v>
      </c>
      <c r="F65" s="3" t="s">
        <v>353</v>
      </c>
      <c r="G65" s="3" t="s">
        <v>987</v>
      </c>
    </row>
    <row r="66" spans="1:7" x14ac:dyDescent="0.2">
      <c r="A66" s="3" t="s">
        <v>1442</v>
      </c>
      <c r="B66" s="3" t="str">
        <f>LEFT(A66,FIND("\",A66)-1)&amp;" Domestic"</f>
        <v>IN_CO_SW Domestic</v>
      </c>
      <c r="C66" s="3" t="s">
        <v>399</v>
      </c>
      <c r="D66" s="3" t="str">
        <f t="shared" si="0"/>
        <v>CO_SW</v>
      </c>
      <c r="E66" s="3">
        <f>VLOOKUP(D66,load_zones!A:C,3,0)</f>
        <v>25</v>
      </c>
      <c r="F66" s="3" t="s">
        <v>355</v>
      </c>
      <c r="G66" s="3" t="s">
        <v>996</v>
      </c>
    </row>
    <row r="67" spans="1:7" x14ac:dyDescent="0.2">
      <c r="A67" s="3" t="s">
        <v>1443</v>
      </c>
      <c r="B67" s="3" t="str">
        <f>LEFT(A67,FIND("\",A67)-1)&amp;" Domestic Heating"</f>
        <v>IN_CO_SW Domestic Heating</v>
      </c>
      <c r="C67" s="3" t="s">
        <v>399</v>
      </c>
      <c r="D67" s="3" t="str">
        <f t="shared" si="0"/>
        <v>CO_SW</v>
      </c>
      <c r="E67" s="3">
        <f>VLOOKUP(D67,load_zones!A:C,3,0)</f>
        <v>25</v>
      </c>
      <c r="F67" s="3" t="s">
        <v>356</v>
      </c>
      <c r="G67" s="3" t="s">
        <v>1087</v>
      </c>
    </row>
    <row r="68" spans="1:7" x14ac:dyDescent="0.2">
      <c r="A68" s="3" t="s">
        <v>1444</v>
      </c>
      <c r="B68" s="3" t="str">
        <f>LEFT(A68,FIND("\",A68)-1)&amp;" Commercial and Industrial"</f>
        <v>IN_ID_E Commercial and Industrial</v>
      </c>
      <c r="C68" s="3" t="s">
        <v>401</v>
      </c>
      <c r="D68" s="3" t="str">
        <f t="shared" si="0"/>
        <v>ID_E</v>
      </c>
      <c r="E68" s="3">
        <f>VLOOKUP(D68,load_zones!A:C,3,0)</f>
        <v>26</v>
      </c>
      <c r="F68" s="3" t="s">
        <v>353</v>
      </c>
      <c r="G68" s="3" t="s">
        <v>987</v>
      </c>
    </row>
    <row r="69" spans="1:7" x14ac:dyDescent="0.2">
      <c r="A69" s="3" t="s">
        <v>1445</v>
      </c>
      <c r="B69" s="3" t="str">
        <f>LEFT(A69,FIND("\",A69)-1)&amp;" Domestic"</f>
        <v>IN_ID_E Domestic</v>
      </c>
      <c r="C69" s="3" t="s">
        <v>401</v>
      </c>
      <c r="D69" s="3" t="str">
        <f t="shared" si="0"/>
        <v>ID_E</v>
      </c>
      <c r="E69" s="3">
        <f>VLOOKUP(D69,load_zones!A:C,3,0)</f>
        <v>26</v>
      </c>
      <c r="F69" s="3" t="s">
        <v>355</v>
      </c>
      <c r="G69" s="3" t="s">
        <v>996</v>
      </c>
    </row>
    <row r="70" spans="1:7" x14ac:dyDescent="0.2">
      <c r="A70" s="3" t="s">
        <v>1446</v>
      </c>
      <c r="B70" s="3" t="str">
        <f>LEFT(A70,FIND("\",A70)-1)&amp;" Domestic Heating"</f>
        <v>IN_ID_E Domestic Heating</v>
      </c>
      <c r="C70" s="3" t="s">
        <v>401</v>
      </c>
      <c r="D70" s="3" t="str">
        <f t="shared" ref="D70:D133" si="1">RIGHT(C70,LEN(C70)-3)</f>
        <v>ID_E</v>
      </c>
      <c r="E70" s="3">
        <f>VLOOKUP(D70,load_zones!A:C,3,0)</f>
        <v>26</v>
      </c>
      <c r="F70" s="3" t="s">
        <v>356</v>
      </c>
      <c r="G70" s="3" t="s">
        <v>1087</v>
      </c>
    </row>
    <row r="71" spans="1:7" x14ac:dyDescent="0.2">
      <c r="A71" s="3" t="s">
        <v>1447</v>
      </c>
      <c r="B71" s="3" t="str">
        <f>LEFT(A71,FIND("\",A71)-1)&amp;" Commercial and Industrial"</f>
        <v>IN_ID_S_OR_E Commercial and Industrial</v>
      </c>
      <c r="C71" s="3" t="s">
        <v>403</v>
      </c>
      <c r="D71" s="3" t="str">
        <f t="shared" si="1"/>
        <v>ID_S_OR_E</v>
      </c>
      <c r="E71" s="3">
        <f>VLOOKUP(D71,load_zones!A:C,3,0)</f>
        <v>27</v>
      </c>
      <c r="F71" s="3" t="s">
        <v>353</v>
      </c>
      <c r="G71" s="3" t="s">
        <v>987</v>
      </c>
    </row>
    <row r="72" spans="1:7" x14ac:dyDescent="0.2">
      <c r="A72" s="3" t="s">
        <v>1448</v>
      </c>
      <c r="B72" s="3" t="str">
        <f>LEFT(A72,FIND("\",A72)-1)&amp;" Domestic"</f>
        <v>IN_ID_S_OR_E Domestic</v>
      </c>
      <c r="C72" s="3" t="s">
        <v>403</v>
      </c>
      <c r="D72" s="3" t="str">
        <f t="shared" si="1"/>
        <v>ID_S_OR_E</v>
      </c>
      <c r="E72" s="3">
        <f>VLOOKUP(D72,load_zones!A:C,3,0)</f>
        <v>27</v>
      </c>
      <c r="F72" s="3" t="s">
        <v>355</v>
      </c>
      <c r="G72" s="3" t="s">
        <v>996</v>
      </c>
    </row>
    <row r="73" spans="1:7" x14ac:dyDescent="0.2">
      <c r="A73" s="3" t="s">
        <v>1449</v>
      </c>
      <c r="B73" s="3" t="str">
        <f>LEFT(A73,FIND("\",A73)-1)&amp;" Domestic Heating"</f>
        <v>IN_ID_S_OR_E Domestic Heating</v>
      </c>
      <c r="C73" s="3" t="s">
        <v>403</v>
      </c>
      <c r="D73" s="3" t="str">
        <f t="shared" si="1"/>
        <v>ID_S_OR_E</v>
      </c>
      <c r="E73" s="3">
        <f>VLOOKUP(D73,load_zones!A:C,3,0)</f>
        <v>27</v>
      </c>
      <c r="F73" s="3" t="s">
        <v>356</v>
      </c>
      <c r="G73" s="3" t="s">
        <v>1087</v>
      </c>
    </row>
    <row r="74" spans="1:7" x14ac:dyDescent="0.2">
      <c r="A74" s="3" t="s">
        <v>1450</v>
      </c>
      <c r="B74" s="3" t="str">
        <f>LEFT(A74,FIND("\",A74)-1)&amp;" Commercial and Industrial"</f>
        <v>IN_MT_NE Commercial and Industrial</v>
      </c>
      <c r="C74" s="3" t="s">
        <v>406</v>
      </c>
      <c r="D74" s="3" t="str">
        <f t="shared" si="1"/>
        <v>MT_NE</v>
      </c>
      <c r="E74" s="3">
        <f>VLOOKUP(D74,load_zones!A:C,3,0)</f>
        <v>29</v>
      </c>
      <c r="F74" s="3" t="s">
        <v>353</v>
      </c>
      <c r="G74" s="3" t="s">
        <v>987</v>
      </c>
    </row>
    <row r="75" spans="1:7" x14ac:dyDescent="0.2">
      <c r="A75" s="3" t="s">
        <v>1451</v>
      </c>
      <c r="B75" s="3" t="str">
        <f>LEFT(A75,FIND("\",A75)-1)&amp;" Domestic"</f>
        <v>IN_MT_NE Domestic</v>
      </c>
      <c r="C75" s="3" t="s">
        <v>406</v>
      </c>
      <c r="D75" s="3" t="str">
        <f t="shared" si="1"/>
        <v>MT_NE</v>
      </c>
      <c r="E75" s="3">
        <f>VLOOKUP(D75,load_zones!A:C,3,0)</f>
        <v>29</v>
      </c>
      <c r="F75" s="3" t="s">
        <v>355</v>
      </c>
      <c r="G75" s="3" t="s">
        <v>996</v>
      </c>
    </row>
    <row r="76" spans="1:7" x14ac:dyDescent="0.2">
      <c r="A76" s="3" t="s">
        <v>1452</v>
      </c>
      <c r="B76" s="3" t="str">
        <f>LEFT(A76,FIND("\",A76)-1)&amp;" Domestic Heating"</f>
        <v>IN_MT_NE Domestic Heating</v>
      </c>
      <c r="C76" s="3" t="s">
        <v>406</v>
      </c>
      <c r="D76" s="3" t="str">
        <f t="shared" si="1"/>
        <v>MT_NE</v>
      </c>
      <c r="E76" s="3">
        <f>VLOOKUP(D76,load_zones!A:C,3,0)</f>
        <v>29</v>
      </c>
      <c r="F76" s="3" t="s">
        <v>356</v>
      </c>
      <c r="G76" s="3" t="s">
        <v>1087</v>
      </c>
    </row>
    <row r="77" spans="1:7" x14ac:dyDescent="0.2">
      <c r="A77" s="3" t="s">
        <v>1453</v>
      </c>
      <c r="B77" s="3" t="str">
        <f>LEFT(A77,FIND("\",A77)-1)&amp;" Commercial and Industrial"</f>
        <v>IN_MT_NW Commercial and Industrial</v>
      </c>
      <c r="C77" s="3" t="s">
        <v>408</v>
      </c>
      <c r="D77" s="3" t="str">
        <f t="shared" si="1"/>
        <v>MT_NW</v>
      </c>
      <c r="E77" s="3">
        <f>VLOOKUP(D77,load_zones!A:C,3,0)</f>
        <v>30</v>
      </c>
      <c r="F77" s="3" t="s">
        <v>353</v>
      </c>
      <c r="G77" s="3" t="s">
        <v>987</v>
      </c>
    </row>
    <row r="78" spans="1:7" x14ac:dyDescent="0.2">
      <c r="A78" s="3" t="s">
        <v>1454</v>
      </c>
      <c r="B78" s="3" t="str">
        <f>LEFT(A78,FIND("\",A78)-1)&amp;" Domestic"</f>
        <v>IN_MT_NW Domestic</v>
      </c>
      <c r="C78" s="3" t="s">
        <v>408</v>
      </c>
      <c r="D78" s="3" t="str">
        <f t="shared" si="1"/>
        <v>MT_NW</v>
      </c>
      <c r="E78" s="3">
        <f>VLOOKUP(D78,load_zones!A:C,3,0)</f>
        <v>30</v>
      </c>
      <c r="F78" s="3" t="s">
        <v>355</v>
      </c>
      <c r="G78" s="3" t="s">
        <v>996</v>
      </c>
    </row>
    <row r="79" spans="1:7" x14ac:dyDescent="0.2">
      <c r="A79" s="3" t="s">
        <v>1455</v>
      </c>
      <c r="B79" s="3" t="str">
        <f>LEFT(A79,FIND("\",A79)-1)&amp;" Domestic Heating"</f>
        <v>IN_MT_NW Domestic Heating</v>
      </c>
      <c r="C79" s="3" t="s">
        <v>408</v>
      </c>
      <c r="D79" s="3" t="str">
        <f t="shared" si="1"/>
        <v>MT_NW</v>
      </c>
      <c r="E79" s="3">
        <f>VLOOKUP(D79,load_zones!A:C,3,0)</f>
        <v>30</v>
      </c>
      <c r="F79" s="3" t="s">
        <v>356</v>
      </c>
      <c r="G79" s="3" t="s">
        <v>1087</v>
      </c>
    </row>
    <row r="80" spans="1:7" x14ac:dyDescent="0.2">
      <c r="A80" s="3" t="s">
        <v>1456</v>
      </c>
      <c r="B80" s="3" t="str">
        <f>LEFT(A80,FIND("\",A80)-1)&amp;" Commercial and Industrial"</f>
        <v>IN_MT_SE Commercial and Industrial</v>
      </c>
      <c r="C80" s="3" t="s">
        <v>409</v>
      </c>
      <c r="D80" s="3" t="str">
        <f t="shared" si="1"/>
        <v>MT_SE</v>
      </c>
      <c r="E80" s="3">
        <f>VLOOKUP(D80,load_zones!A:C,3,0)</f>
        <v>31</v>
      </c>
      <c r="F80" s="3" t="s">
        <v>353</v>
      </c>
      <c r="G80" s="3" t="s">
        <v>987</v>
      </c>
    </row>
    <row r="81" spans="1:7" x14ac:dyDescent="0.2">
      <c r="A81" s="3" t="s">
        <v>1457</v>
      </c>
      <c r="B81" s="3" t="str">
        <f>LEFT(A81,FIND("\",A81)-1)&amp;" Domestic"</f>
        <v>IN_MT_SE Domestic</v>
      </c>
      <c r="C81" s="3" t="s">
        <v>409</v>
      </c>
      <c r="D81" s="3" t="str">
        <f t="shared" si="1"/>
        <v>MT_SE</v>
      </c>
      <c r="E81" s="3">
        <f>VLOOKUP(D81,load_zones!A:C,3,0)</f>
        <v>31</v>
      </c>
      <c r="F81" s="3" t="s">
        <v>355</v>
      </c>
      <c r="G81" s="3" t="s">
        <v>996</v>
      </c>
    </row>
    <row r="82" spans="1:7" x14ac:dyDescent="0.2">
      <c r="A82" s="3" t="s">
        <v>1458</v>
      </c>
      <c r="B82" s="3" t="str">
        <f>LEFT(A82,FIND("\",A82)-1)&amp;" Domestic Heating"</f>
        <v>IN_MT_SE Domestic Heating</v>
      </c>
      <c r="C82" s="3" t="s">
        <v>409</v>
      </c>
      <c r="D82" s="3" t="str">
        <f t="shared" si="1"/>
        <v>MT_SE</v>
      </c>
      <c r="E82" s="3">
        <f>VLOOKUP(D82,load_zones!A:C,3,0)</f>
        <v>31</v>
      </c>
      <c r="F82" s="3" t="s">
        <v>356</v>
      </c>
      <c r="G82" s="3" t="s">
        <v>1087</v>
      </c>
    </row>
    <row r="83" spans="1:7" x14ac:dyDescent="0.2">
      <c r="A83" s="3" t="s">
        <v>1459</v>
      </c>
      <c r="B83" s="3" t="str">
        <f>LEFT(A83,FIND("\",A83)-1)&amp;" Commercial and Industrial"</f>
        <v>IN_NM_N Commercial and Industrial</v>
      </c>
      <c r="C83" s="3" t="s">
        <v>412</v>
      </c>
      <c r="D83" s="3" t="str">
        <f t="shared" si="1"/>
        <v>NM_N</v>
      </c>
      <c r="E83" s="3">
        <f>VLOOKUP(D83,load_zones!A:C,3,0)</f>
        <v>33</v>
      </c>
      <c r="F83" s="3" t="s">
        <v>353</v>
      </c>
      <c r="G83" s="3" t="s">
        <v>987</v>
      </c>
    </row>
    <row r="84" spans="1:7" x14ac:dyDescent="0.2">
      <c r="A84" s="3" t="s">
        <v>1460</v>
      </c>
      <c r="B84" s="3" t="str">
        <f>LEFT(A84,FIND("\",A84)-1)&amp;" Domestic"</f>
        <v>IN_NM_N Domestic</v>
      </c>
      <c r="C84" s="3" t="s">
        <v>412</v>
      </c>
      <c r="D84" s="3" t="str">
        <f t="shared" si="1"/>
        <v>NM_N</v>
      </c>
      <c r="E84" s="3">
        <f>VLOOKUP(D84,load_zones!A:C,3,0)</f>
        <v>33</v>
      </c>
      <c r="F84" s="3" t="s">
        <v>355</v>
      </c>
      <c r="G84" s="3" t="s">
        <v>996</v>
      </c>
    </row>
    <row r="85" spans="1:7" x14ac:dyDescent="0.2">
      <c r="A85" s="3" t="s">
        <v>1461</v>
      </c>
      <c r="B85" s="3" t="str">
        <f>LEFT(A85,FIND("\",A85)-1)&amp;" Domestic Heating"</f>
        <v>IN_NM_N Domestic Heating</v>
      </c>
      <c r="C85" s="3" t="s">
        <v>412</v>
      </c>
      <c r="D85" s="3" t="str">
        <f t="shared" si="1"/>
        <v>NM_N</v>
      </c>
      <c r="E85" s="3">
        <f>VLOOKUP(D85,load_zones!A:C,3,0)</f>
        <v>33</v>
      </c>
      <c r="F85" s="3" t="s">
        <v>356</v>
      </c>
      <c r="G85" s="3" t="s">
        <v>1087</v>
      </c>
    </row>
    <row r="86" spans="1:7" x14ac:dyDescent="0.2">
      <c r="A86" s="3" t="s">
        <v>1462</v>
      </c>
      <c r="B86" s="3" t="str">
        <f>LEFT(A86,FIND("\",A86)-1)&amp;" Commercial and Industrial"</f>
        <v>IN_NM_S_TX_EPE Commercial and Industrial</v>
      </c>
      <c r="C86" s="3" t="s">
        <v>414</v>
      </c>
      <c r="D86" s="3" t="str">
        <f t="shared" si="1"/>
        <v>NM_S_TX_EPE</v>
      </c>
      <c r="E86" s="3">
        <f>VLOOKUP(D86,load_zones!A:C,3,0)</f>
        <v>34</v>
      </c>
      <c r="F86" s="3" t="s">
        <v>353</v>
      </c>
      <c r="G86" s="3" t="s">
        <v>987</v>
      </c>
    </row>
    <row r="87" spans="1:7" x14ac:dyDescent="0.2">
      <c r="A87" s="3" t="s">
        <v>1463</v>
      </c>
      <c r="B87" s="3" t="str">
        <f>LEFT(A87,FIND("\",A87)-1)&amp;" Domestic"</f>
        <v>IN_NM_S_TX_EPE Domestic</v>
      </c>
      <c r="C87" s="3" t="s">
        <v>414</v>
      </c>
      <c r="D87" s="3" t="str">
        <f t="shared" si="1"/>
        <v>NM_S_TX_EPE</v>
      </c>
      <c r="E87" s="3">
        <f>VLOOKUP(D87,load_zones!A:C,3,0)</f>
        <v>34</v>
      </c>
      <c r="F87" s="3" t="s">
        <v>355</v>
      </c>
      <c r="G87" s="3" t="s">
        <v>996</v>
      </c>
    </row>
    <row r="88" spans="1:7" x14ac:dyDescent="0.2">
      <c r="A88" s="3" t="s">
        <v>1464</v>
      </c>
      <c r="B88" s="3" t="str">
        <f>LEFT(A88,FIND("\",A88)-1)&amp;" Domestic Heating"</f>
        <v>IN_NM_S_TX_EPE Domestic Heating</v>
      </c>
      <c r="C88" s="3" t="s">
        <v>414</v>
      </c>
      <c r="D88" s="3" t="str">
        <f t="shared" si="1"/>
        <v>NM_S_TX_EPE</v>
      </c>
      <c r="E88" s="3">
        <f>VLOOKUP(D88,load_zones!A:C,3,0)</f>
        <v>34</v>
      </c>
      <c r="F88" s="3" t="s">
        <v>356</v>
      </c>
      <c r="G88" s="3" t="s">
        <v>1087</v>
      </c>
    </row>
    <row r="89" spans="1:7" x14ac:dyDescent="0.2">
      <c r="A89" s="3" t="s">
        <v>1465</v>
      </c>
      <c r="B89" s="3" t="str">
        <f>LEFT(A89,FIND("\",A89)-1)&amp;" Commercial and Industrial"</f>
        <v>IN_NV_N Commercial and Industrial</v>
      </c>
      <c r="C89" s="3" t="s">
        <v>415</v>
      </c>
      <c r="D89" s="3" t="str">
        <f t="shared" si="1"/>
        <v>NV_N</v>
      </c>
      <c r="E89" s="3">
        <f>VLOOKUP(D89,load_zones!A:C,3,0)</f>
        <v>35</v>
      </c>
      <c r="F89" s="3" t="s">
        <v>353</v>
      </c>
      <c r="G89" s="3" t="s">
        <v>987</v>
      </c>
    </row>
    <row r="90" spans="1:7" x14ac:dyDescent="0.2">
      <c r="A90" s="3" t="s">
        <v>1466</v>
      </c>
      <c r="B90" s="3" t="str">
        <f>LEFT(A90,FIND("\",A90)-1)&amp;" Domestic"</f>
        <v>IN_NV_N Domestic</v>
      </c>
      <c r="C90" s="3" t="s">
        <v>415</v>
      </c>
      <c r="D90" s="3" t="str">
        <f t="shared" si="1"/>
        <v>NV_N</v>
      </c>
      <c r="E90" s="3">
        <f>VLOOKUP(D90,load_zones!A:C,3,0)</f>
        <v>35</v>
      </c>
      <c r="F90" s="3" t="s">
        <v>355</v>
      </c>
      <c r="G90" s="3" t="s">
        <v>996</v>
      </c>
    </row>
    <row r="91" spans="1:7" x14ac:dyDescent="0.2">
      <c r="A91" s="3" t="s">
        <v>1467</v>
      </c>
      <c r="B91" s="3" t="str">
        <f>LEFT(A91,FIND("\",A91)-1)&amp;" Domestic Heating"</f>
        <v>IN_NV_N Domestic Heating</v>
      </c>
      <c r="C91" s="3" t="s">
        <v>415</v>
      </c>
      <c r="D91" s="3" t="str">
        <f t="shared" si="1"/>
        <v>NV_N</v>
      </c>
      <c r="E91" s="3">
        <f>VLOOKUP(D91,load_zones!A:C,3,0)</f>
        <v>35</v>
      </c>
      <c r="F91" s="3" t="s">
        <v>356</v>
      </c>
      <c r="G91" s="3" t="s">
        <v>1087</v>
      </c>
    </row>
    <row r="92" spans="1:7" x14ac:dyDescent="0.2">
      <c r="A92" s="3" t="s">
        <v>1468</v>
      </c>
      <c r="B92" s="3" t="str">
        <f>LEFT(A92,FIND("\",A92)-1)&amp;" Commercial and Industrial"</f>
        <v>IN_NV_S Commercial and Industrial</v>
      </c>
      <c r="C92" s="3" t="s">
        <v>417</v>
      </c>
      <c r="D92" s="3" t="str">
        <f t="shared" si="1"/>
        <v>NV_S</v>
      </c>
      <c r="E92" s="3">
        <f>VLOOKUP(D92,load_zones!A:C,3,0)</f>
        <v>36</v>
      </c>
      <c r="F92" s="3" t="s">
        <v>353</v>
      </c>
      <c r="G92" s="3" t="s">
        <v>987</v>
      </c>
    </row>
    <row r="93" spans="1:7" x14ac:dyDescent="0.2">
      <c r="A93" s="3" t="s">
        <v>1469</v>
      </c>
      <c r="B93" s="3" t="str">
        <f>LEFT(A93,FIND("\",A93)-1)&amp;" Domestic"</f>
        <v>IN_NV_S Domestic</v>
      </c>
      <c r="C93" s="3" t="s">
        <v>417</v>
      </c>
      <c r="D93" s="3" t="str">
        <f t="shared" si="1"/>
        <v>NV_S</v>
      </c>
      <c r="E93" s="3">
        <f>VLOOKUP(D93,load_zones!A:C,3,0)</f>
        <v>36</v>
      </c>
      <c r="F93" s="3" t="s">
        <v>355</v>
      </c>
      <c r="G93" s="3" t="s">
        <v>996</v>
      </c>
    </row>
    <row r="94" spans="1:7" x14ac:dyDescent="0.2">
      <c r="A94" s="3" t="s">
        <v>1470</v>
      </c>
      <c r="B94" s="3" t="str">
        <f>LEFT(A94,FIND("\",A94)-1)&amp;" Domestic Heating"</f>
        <v>IN_NV_S Domestic Heating</v>
      </c>
      <c r="C94" s="3" t="s">
        <v>417</v>
      </c>
      <c r="D94" s="3" t="str">
        <f t="shared" si="1"/>
        <v>NV_S</v>
      </c>
      <c r="E94" s="3">
        <f>VLOOKUP(D94,load_zones!A:C,3,0)</f>
        <v>36</v>
      </c>
      <c r="F94" s="3" t="s">
        <v>356</v>
      </c>
      <c r="G94" s="3" t="s">
        <v>1087</v>
      </c>
    </row>
    <row r="95" spans="1:7" x14ac:dyDescent="0.2">
      <c r="A95" s="3" t="s">
        <v>1471</v>
      </c>
      <c r="B95" s="3" t="str">
        <f>LEFT(A95,FIND("\",A95)-1)&amp;" Commercial and Industrial"</f>
        <v>IN_OR_E Commercial and Industrial</v>
      </c>
      <c r="C95" s="3" t="s">
        <v>419</v>
      </c>
      <c r="D95" s="3" t="str">
        <f t="shared" si="1"/>
        <v>OR_E</v>
      </c>
      <c r="E95" s="3">
        <f>VLOOKUP(D95,load_zones!A:C,3,0)</f>
        <v>37</v>
      </c>
      <c r="F95" s="3" t="s">
        <v>353</v>
      </c>
      <c r="G95" s="3" t="s">
        <v>987</v>
      </c>
    </row>
    <row r="96" spans="1:7" x14ac:dyDescent="0.2">
      <c r="A96" s="3" t="s">
        <v>1472</v>
      </c>
      <c r="B96" s="3" t="str">
        <f>LEFT(A96,FIND("\",A96)-1)&amp;" Domestic"</f>
        <v>IN_OR_E Domestic</v>
      </c>
      <c r="C96" s="3" t="s">
        <v>419</v>
      </c>
      <c r="D96" s="3" t="str">
        <f t="shared" si="1"/>
        <v>OR_E</v>
      </c>
      <c r="E96" s="3">
        <f>VLOOKUP(D96,load_zones!A:C,3,0)</f>
        <v>37</v>
      </c>
      <c r="F96" s="3" t="s">
        <v>355</v>
      </c>
      <c r="G96" s="3" t="s">
        <v>996</v>
      </c>
    </row>
    <row r="97" spans="1:7" x14ac:dyDescent="0.2">
      <c r="A97" s="3" t="s">
        <v>1473</v>
      </c>
      <c r="B97" s="3" t="str">
        <f>LEFT(A97,FIND("\",A97)-1)&amp;" Domestic Heating"</f>
        <v>IN_OR_E Domestic Heating</v>
      </c>
      <c r="C97" s="3" t="s">
        <v>419</v>
      </c>
      <c r="D97" s="3" t="str">
        <f t="shared" si="1"/>
        <v>OR_E</v>
      </c>
      <c r="E97" s="3">
        <f>VLOOKUP(D97,load_zones!A:C,3,0)</f>
        <v>37</v>
      </c>
      <c r="F97" s="3" t="s">
        <v>356</v>
      </c>
      <c r="G97" s="3" t="s">
        <v>1087</v>
      </c>
    </row>
    <row r="98" spans="1:7" x14ac:dyDescent="0.2">
      <c r="A98" s="3" t="s">
        <v>1474</v>
      </c>
      <c r="B98" s="3" t="str">
        <f>LEFT(A98,FIND("\",A98)-1)&amp;" Commercial and Industrial"</f>
        <v>IN_OR_PDX Commercial and Industrial</v>
      </c>
      <c r="C98" s="3" t="s">
        <v>421</v>
      </c>
      <c r="D98" s="3" t="str">
        <f t="shared" si="1"/>
        <v>OR_PDX</v>
      </c>
      <c r="E98" s="3">
        <f>VLOOKUP(D98,load_zones!A:C,3,0)</f>
        <v>38</v>
      </c>
      <c r="F98" s="3" t="s">
        <v>353</v>
      </c>
      <c r="G98" s="3" t="s">
        <v>987</v>
      </c>
    </row>
    <row r="99" spans="1:7" x14ac:dyDescent="0.2">
      <c r="A99" s="3" t="s">
        <v>1475</v>
      </c>
      <c r="B99" s="3" t="str">
        <f>LEFT(A99,FIND("\",A99)-1)&amp;" Domestic"</f>
        <v>IN_OR_PDX Domestic</v>
      </c>
      <c r="C99" s="3" t="s">
        <v>421</v>
      </c>
      <c r="D99" s="3" t="str">
        <f t="shared" si="1"/>
        <v>OR_PDX</v>
      </c>
      <c r="E99" s="3">
        <f>VLOOKUP(D99,load_zones!A:C,3,0)</f>
        <v>38</v>
      </c>
      <c r="F99" s="3" t="s">
        <v>355</v>
      </c>
      <c r="G99" s="3" t="s">
        <v>996</v>
      </c>
    </row>
    <row r="100" spans="1:7" x14ac:dyDescent="0.2">
      <c r="A100" s="3" t="s">
        <v>1476</v>
      </c>
      <c r="B100" s="3" t="str">
        <f>LEFT(A100,FIND("\",A100)-1)&amp;" Domestic Heating"</f>
        <v>IN_OR_PDX Domestic Heating</v>
      </c>
      <c r="C100" s="3" t="s">
        <v>421</v>
      </c>
      <c r="D100" s="3" t="str">
        <f t="shared" si="1"/>
        <v>OR_PDX</v>
      </c>
      <c r="E100" s="3">
        <f>VLOOKUP(D100,load_zones!A:C,3,0)</f>
        <v>38</v>
      </c>
      <c r="F100" s="3" t="s">
        <v>356</v>
      </c>
      <c r="G100" s="3" t="s">
        <v>1087</v>
      </c>
    </row>
    <row r="101" spans="1:7" x14ac:dyDescent="0.2">
      <c r="A101" s="3" t="s">
        <v>1477</v>
      </c>
      <c r="B101" s="3" t="str">
        <f>LEFT(A101,FIND("\",A101)-1)&amp;" Commercial and Industrial"</f>
        <v>IN_OR_W Commercial and Industrial</v>
      </c>
      <c r="C101" s="3" t="s">
        <v>423</v>
      </c>
      <c r="D101" s="3" t="str">
        <f t="shared" si="1"/>
        <v>OR_W</v>
      </c>
      <c r="E101" s="3">
        <f>VLOOKUP(D101,load_zones!A:C,3,0)</f>
        <v>39</v>
      </c>
      <c r="F101" s="3" t="s">
        <v>353</v>
      </c>
      <c r="G101" s="3" t="s">
        <v>987</v>
      </c>
    </row>
    <row r="102" spans="1:7" x14ac:dyDescent="0.2">
      <c r="A102" s="3" t="s">
        <v>1478</v>
      </c>
      <c r="B102" s="3" t="str">
        <f>LEFT(A102,FIND("\",A102)-1)&amp;" Domestic"</f>
        <v>IN_OR_W Domestic</v>
      </c>
      <c r="C102" s="3" t="s">
        <v>423</v>
      </c>
      <c r="D102" s="3" t="str">
        <f t="shared" si="1"/>
        <v>OR_W</v>
      </c>
      <c r="E102" s="3">
        <f>VLOOKUP(D102,load_zones!A:C,3,0)</f>
        <v>39</v>
      </c>
      <c r="F102" s="3" t="s">
        <v>355</v>
      </c>
      <c r="G102" s="3" t="s">
        <v>996</v>
      </c>
    </row>
    <row r="103" spans="1:7" x14ac:dyDescent="0.2">
      <c r="A103" s="3" t="s">
        <v>1479</v>
      </c>
      <c r="B103" s="3" t="str">
        <f>LEFT(A103,FIND("\",A103)-1)&amp;" Domestic Heating"</f>
        <v>IN_OR_W Domestic Heating</v>
      </c>
      <c r="C103" s="3" t="s">
        <v>423</v>
      </c>
      <c r="D103" s="3" t="str">
        <f t="shared" si="1"/>
        <v>OR_W</v>
      </c>
      <c r="E103" s="3">
        <f>VLOOKUP(D103,load_zones!A:C,3,0)</f>
        <v>39</v>
      </c>
      <c r="F103" s="3" t="s">
        <v>356</v>
      </c>
      <c r="G103" s="3" t="s">
        <v>1087</v>
      </c>
    </row>
    <row r="104" spans="1:7" x14ac:dyDescent="0.2">
      <c r="A104" s="3" t="s">
        <v>1480</v>
      </c>
      <c r="B104" s="3" t="str">
        <f>LEFT(A104,FIND("\",A104)-1)&amp;" Commercial and Industrial"</f>
        <v>IN_OR_WA_BPA Commercial and Industrial</v>
      </c>
      <c r="C104" s="3" t="s">
        <v>425</v>
      </c>
      <c r="D104" s="3" t="str">
        <f t="shared" si="1"/>
        <v>OR_WA_BPA</v>
      </c>
      <c r="E104" s="3">
        <f>VLOOKUP(D104,load_zones!A:C,3,0)</f>
        <v>40</v>
      </c>
      <c r="F104" s="3" t="s">
        <v>353</v>
      </c>
      <c r="G104" s="3" t="s">
        <v>987</v>
      </c>
    </row>
    <row r="105" spans="1:7" x14ac:dyDescent="0.2">
      <c r="A105" s="3" t="s">
        <v>1481</v>
      </c>
      <c r="B105" s="3" t="str">
        <f>LEFT(A105,FIND("\",A105)-1)&amp;" Domestic"</f>
        <v>IN_OR_WA_BPA Domestic</v>
      </c>
      <c r="C105" s="3" t="s">
        <v>425</v>
      </c>
      <c r="D105" s="3" t="str">
        <f t="shared" si="1"/>
        <v>OR_WA_BPA</v>
      </c>
      <c r="E105" s="3">
        <f>VLOOKUP(D105,load_zones!A:C,3,0)</f>
        <v>40</v>
      </c>
      <c r="F105" s="3" t="s">
        <v>355</v>
      </c>
      <c r="G105" s="3" t="s">
        <v>996</v>
      </c>
    </row>
    <row r="106" spans="1:7" x14ac:dyDescent="0.2">
      <c r="A106" s="3" t="s">
        <v>1482</v>
      </c>
      <c r="B106" s="3" t="str">
        <f>LEFT(A106,FIND("\",A106)-1)&amp;" Domestic Heating"</f>
        <v>IN_OR_WA_BPA Domestic Heating</v>
      </c>
      <c r="C106" s="3" t="s">
        <v>425</v>
      </c>
      <c r="D106" s="3" t="str">
        <f t="shared" si="1"/>
        <v>OR_WA_BPA</v>
      </c>
      <c r="E106" s="3">
        <f>VLOOKUP(D106,load_zones!A:C,3,0)</f>
        <v>40</v>
      </c>
      <c r="F106" s="3" t="s">
        <v>356</v>
      </c>
      <c r="G106" s="3" t="s">
        <v>1087</v>
      </c>
    </row>
    <row r="107" spans="1:7" x14ac:dyDescent="0.2">
      <c r="A107" s="3" t="s">
        <v>1483</v>
      </c>
      <c r="B107" s="3" t="str">
        <f>LEFT(A107,FIND("\",A107)-1)&amp;" Commercial and Industrial"</f>
        <v>IN_UT_N Commercial and Industrial</v>
      </c>
      <c r="C107" s="3" t="s">
        <v>427</v>
      </c>
      <c r="D107" s="3" t="str">
        <f t="shared" si="1"/>
        <v>UT_N</v>
      </c>
      <c r="E107" s="3">
        <f>VLOOKUP(D107,load_zones!A:C,3,0)</f>
        <v>41</v>
      </c>
      <c r="F107" s="3" t="s">
        <v>353</v>
      </c>
      <c r="G107" s="3" t="s">
        <v>987</v>
      </c>
    </row>
    <row r="108" spans="1:7" x14ac:dyDescent="0.2">
      <c r="A108" s="3" t="s">
        <v>1484</v>
      </c>
      <c r="B108" s="3" t="str">
        <f>LEFT(A108,FIND("\",A108)-1)&amp;" Domestic"</f>
        <v>IN_UT_N Domestic</v>
      </c>
      <c r="C108" s="3" t="s">
        <v>427</v>
      </c>
      <c r="D108" s="3" t="str">
        <f t="shared" si="1"/>
        <v>UT_N</v>
      </c>
      <c r="E108" s="3">
        <f>VLOOKUP(D108,load_zones!A:C,3,0)</f>
        <v>41</v>
      </c>
      <c r="F108" s="3" t="s">
        <v>355</v>
      </c>
      <c r="G108" s="3" t="s">
        <v>996</v>
      </c>
    </row>
    <row r="109" spans="1:7" x14ac:dyDescent="0.2">
      <c r="A109" s="3" t="s">
        <v>1485</v>
      </c>
      <c r="B109" s="3" t="str">
        <f>LEFT(A109,FIND("\",A109)-1)&amp;" Domestic Heating"</f>
        <v>IN_UT_N Domestic Heating</v>
      </c>
      <c r="C109" s="3" t="s">
        <v>427</v>
      </c>
      <c r="D109" s="3" t="str">
        <f t="shared" si="1"/>
        <v>UT_N</v>
      </c>
      <c r="E109" s="3">
        <f>VLOOKUP(D109,load_zones!A:C,3,0)</f>
        <v>41</v>
      </c>
      <c r="F109" s="3" t="s">
        <v>356</v>
      </c>
      <c r="G109" s="3" t="s">
        <v>1087</v>
      </c>
    </row>
    <row r="110" spans="1:7" x14ac:dyDescent="0.2">
      <c r="A110" s="3" t="s">
        <v>1486</v>
      </c>
      <c r="B110" s="3" t="str">
        <f>LEFT(A110,FIND("\",A110)-1)&amp;" Commercial and Industrial"</f>
        <v>IN_UT_S Commercial and Industrial</v>
      </c>
      <c r="C110" s="3" t="s">
        <v>429</v>
      </c>
      <c r="D110" s="3" t="str">
        <f t="shared" si="1"/>
        <v>UT_S</v>
      </c>
      <c r="E110" s="3">
        <f>VLOOKUP(D110,load_zones!A:C,3,0)</f>
        <v>42</v>
      </c>
      <c r="F110" s="3" t="s">
        <v>353</v>
      </c>
      <c r="G110" s="3" t="s">
        <v>987</v>
      </c>
    </row>
    <row r="111" spans="1:7" x14ac:dyDescent="0.2">
      <c r="A111" s="3" t="s">
        <v>1487</v>
      </c>
      <c r="B111" s="3" t="str">
        <f>LEFT(A111,FIND("\",A111)-1)&amp;" Domestic"</f>
        <v>IN_UT_S Domestic</v>
      </c>
      <c r="C111" s="3" t="s">
        <v>429</v>
      </c>
      <c r="D111" s="3" t="str">
        <f t="shared" si="1"/>
        <v>UT_S</v>
      </c>
      <c r="E111" s="3">
        <f>VLOOKUP(D111,load_zones!A:C,3,0)</f>
        <v>42</v>
      </c>
      <c r="F111" s="3" t="s">
        <v>355</v>
      </c>
      <c r="G111" s="3" t="s">
        <v>996</v>
      </c>
    </row>
    <row r="112" spans="1:7" x14ac:dyDescent="0.2">
      <c r="A112" s="3" t="s">
        <v>1488</v>
      </c>
      <c r="B112" s="3" t="str">
        <f>LEFT(A112,FIND("\",A112)-1)&amp;" Domestic Heating"</f>
        <v>IN_UT_S Domestic Heating</v>
      </c>
      <c r="C112" s="3" t="s">
        <v>429</v>
      </c>
      <c r="D112" s="3" t="str">
        <f t="shared" si="1"/>
        <v>UT_S</v>
      </c>
      <c r="E112" s="3">
        <f>VLOOKUP(D112,load_zones!A:C,3,0)</f>
        <v>42</v>
      </c>
      <c r="F112" s="3" t="s">
        <v>356</v>
      </c>
      <c r="G112" s="3" t="s">
        <v>1087</v>
      </c>
    </row>
    <row r="113" spans="1:7" x14ac:dyDescent="0.2">
      <c r="A113" s="3" t="s">
        <v>1489</v>
      </c>
      <c r="B113" s="3" t="str">
        <f>LEFT(A113,FIND("\",A113)-1)&amp;" Commercial and Industrial"</f>
        <v>IN_WA_ID_AVA Commercial and Industrial</v>
      </c>
      <c r="C113" s="3" t="s">
        <v>431</v>
      </c>
      <c r="D113" s="3" t="str">
        <f t="shared" si="1"/>
        <v>WA_ID_AVA</v>
      </c>
      <c r="E113" s="3">
        <f>VLOOKUP(D113,load_zones!A:C,3,0)</f>
        <v>43</v>
      </c>
      <c r="F113" s="3" t="s">
        <v>353</v>
      </c>
      <c r="G113" s="3" t="s">
        <v>987</v>
      </c>
    </row>
    <row r="114" spans="1:7" x14ac:dyDescent="0.2">
      <c r="A114" s="3" t="s">
        <v>1490</v>
      </c>
      <c r="B114" s="3" t="str">
        <f>LEFT(A114,FIND("\",A114)-1)&amp;" Domestic"</f>
        <v>IN_WA_ID_AVA Domestic</v>
      </c>
      <c r="C114" s="3" t="s">
        <v>431</v>
      </c>
      <c r="D114" s="3" t="str">
        <f t="shared" si="1"/>
        <v>WA_ID_AVA</v>
      </c>
      <c r="E114" s="3">
        <f>VLOOKUP(D114,load_zones!A:C,3,0)</f>
        <v>43</v>
      </c>
      <c r="F114" s="3" t="s">
        <v>355</v>
      </c>
      <c r="G114" s="3" t="s">
        <v>996</v>
      </c>
    </row>
    <row r="115" spans="1:7" x14ac:dyDescent="0.2">
      <c r="A115" s="3" t="s">
        <v>1491</v>
      </c>
      <c r="B115" s="3" t="str">
        <f>LEFT(A115,FIND("\",A115)-1)&amp;" Domestic Heating"</f>
        <v>IN_WA_ID_AVA Domestic Heating</v>
      </c>
      <c r="C115" s="3" t="s">
        <v>431</v>
      </c>
      <c r="D115" s="3" t="str">
        <f t="shared" si="1"/>
        <v>WA_ID_AVA</v>
      </c>
      <c r="E115" s="3">
        <f>VLOOKUP(D115,load_zones!A:C,3,0)</f>
        <v>43</v>
      </c>
      <c r="F115" s="3" t="s">
        <v>356</v>
      </c>
      <c r="G115" s="3" t="s">
        <v>1087</v>
      </c>
    </row>
    <row r="116" spans="1:7" x14ac:dyDescent="0.2">
      <c r="A116" s="3" t="s">
        <v>1492</v>
      </c>
      <c r="B116" s="3" t="str">
        <f>LEFT(A116,FIND("\",A116)-1)&amp;" Commercial and Industrial"</f>
        <v>IN_WA_N_CEN Commercial and Industrial</v>
      </c>
      <c r="C116" s="3" t="s">
        <v>432</v>
      </c>
      <c r="D116" s="3" t="str">
        <f t="shared" si="1"/>
        <v>WA_N_CEN</v>
      </c>
      <c r="E116" s="3">
        <f>VLOOKUP(D116,load_zones!A:C,3,0)</f>
        <v>44</v>
      </c>
      <c r="F116" s="3" t="s">
        <v>353</v>
      </c>
      <c r="G116" s="3" t="s">
        <v>987</v>
      </c>
    </row>
    <row r="117" spans="1:7" x14ac:dyDescent="0.2">
      <c r="A117" s="3" t="s">
        <v>1493</v>
      </c>
      <c r="B117" s="3" t="str">
        <f>LEFT(A117,FIND("\",A117)-1)&amp;" Domestic"</f>
        <v>IN_WA_N_CEN Domestic</v>
      </c>
      <c r="C117" s="3" t="s">
        <v>432</v>
      </c>
      <c r="D117" s="3" t="str">
        <f t="shared" si="1"/>
        <v>WA_N_CEN</v>
      </c>
      <c r="E117" s="3">
        <f>VLOOKUP(D117,load_zones!A:C,3,0)</f>
        <v>44</v>
      </c>
      <c r="F117" s="3" t="s">
        <v>355</v>
      </c>
      <c r="G117" s="3" t="s">
        <v>996</v>
      </c>
    </row>
    <row r="118" spans="1:7" x14ac:dyDescent="0.2">
      <c r="A118" s="3" t="s">
        <v>1494</v>
      </c>
      <c r="B118" s="3" t="str">
        <f>LEFT(A118,FIND("\",A118)-1)&amp;" Domestic Heating"</f>
        <v>IN_WA_N_CEN Domestic Heating</v>
      </c>
      <c r="C118" s="3" t="s">
        <v>432</v>
      </c>
      <c r="D118" s="3" t="str">
        <f t="shared" si="1"/>
        <v>WA_N_CEN</v>
      </c>
      <c r="E118" s="3">
        <f>VLOOKUP(D118,load_zones!A:C,3,0)</f>
        <v>44</v>
      </c>
      <c r="F118" s="3" t="s">
        <v>356</v>
      </c>
      <c r="G118" s="3" t="s">
        <v>1087</v>
      </c>
    </row>
    <row r="119" spans="1:7" x14ac:dyDescent="0.2">
      <c r="A119" s="3" t="s">
        <v>1495</v>
      </c>
      <c r="B119" s="3" t="str">
        <f>LEFT(A119,FIND("\",A119)-1)&amp;" Commercial and Industrial"</f>
        <v>IN_WA_SEATAC Commercial and Industrial</v>
      </c>
      <c r="C119" s="3" t="s">
        <v>434</v>
      </c>
      <c r="D119" s="3" t="str">
        <f t="shared" si="1"/>
        <v>WA_SEATAC</v>
      </c>
      <c r="E119" s="3">
        <f>VLOOKUP(D119,load_zones!A:C,3,0)</f>
        <v>45</v>
      </c>
      <c r="F119" s="3" t="s">
        <v>353</v>
      </c>
      <c r="G119" s="3" t="s">
        <v>987</v>
      </c>
    </row>
    <row r="120" spans="1:7" x14ac:dyDescent="0.2">
      <c r="A120" s="3" t="s">
        <v>1496</v>
      </c>
      <c r="B120" s="3" t="str">
        <f>LEFT(A120,FIND("\",A120)-1)&amp;" Domestic"</f>
        <v>IN_WA_SEATAC Domestic</v>
      </c>
      <c r="C120" s="3" t="s">
        <v>434</v>
      </c>
      <c r="D120" s="3" t="str">
        <f t="shared" si="1"/>
        <v>WA_SEATAC</v>
      </c>
      <c r="E120" s="3">
        <f>VLOOKUP(D120,load_zones!A:C,3,0)</f>
        <v>45</v>
      </c>
      <c r="F120" s="3" t="s">
        <v>355</v>
      </c>
      <c r="G120" s="3" t="s">
        <v>996</v>
      </c>
    </row>
    <row r="121" spans="1:7" x14ac:dyDescent="0.2">
      <c r="A121" s="3" t="s">
        <v>1497</v>
      </c>
      <c r="B121" s="3" t="str">
        <f>LEFT(A121,FIND("\",A121)-1)&amp;" Domestic Heating"</f>
        <v>IN_WA_SEATAC Domestic Heating</v>
      </c>
      <c r="C121" s="3" t="s">
        <v>434</v>
      </c>
      <c r="D121" s="3" t="str">
        <f t="shared" si="1"/>
        <v>WA_SEATAC</v>
      </c>
      <c r="E121" s="3">
        <f>VLOOKUP(D121,load_zones!A:C,3,0)</f>
        <v>45</v>
      </c>
      <c r="F121" s="3" t="s">
        <v>356</v>
      </c>
      <c r="G121" s="3" t="s">
        <v>1087</v>
      </c>
    </row>
    <row r="122" spans="1:7" x14ac:dyDescent="0.2">
      <c r="A122" s="3" t="s">
        <v>1498</v>
      </c>
      <c r="B122" s="3" t="str">
        <f>LEFT(A122,FIND("\",A122)-1)&amp;" Commercial and Industrial"</f>
        <v>IN_WA_W Commercial and Industrial</v>
      </c>
      <c r="C122" s="3" t="s">
        <v>435</v>
      </c>
      <c r="D122" s="3" t="str">
        <f t="shared" si="1"/>
        <v>WA_W</v>
      </c>
      <c r="E122" s="3">
        <f>VLOOKUP(D122,load_zones!A:C,3,0)</f>
        <v>46</v>
      </c>
      <c r="F122" s="3" t="s">
        <v>353</v>
      </c>
      <c r="G122" s="3" t="s">
        <v>987</v>
      </c>
    </row>
    <row r="123" spans="1:7" x14ac:dyDescent="0.2">
      <c r="A123" s="3" t="s">
        <v>1499</v>
      </c>
      <c r="B123" s="3" t="str">
        <f>LEFT(A123,FIND("\",A123)-1)&amp;" Domestic"</f>
        <v>IN_WA_W Domestic</v>
      </c>
      <c r="C123" s="3" t="s">
        <v>435</v>
      </c>
      <c r="D123" s="3" t="str">
        <f t="shared" si="1"/>
        <v>WA_W</v>
      </c>
      <c r="E123" s="3">
        <f>VLOOKUP(D123,load_zones!A:C,3,0)</f>
        <v>46</v>
      </c>
      <c r="F123" s="3" t="s">
        <v>355</v>
      </c>
      <c r="G123" s="3" t="s">
        <v>996</v>
      </c>
    </row>
    <row r="124" spans="1:7" x14ac:dyDescent="0.2">
      <c r="A124" s="3" t="s">
        <v>1500</v>
      </c>
      <c r="B124" s="3" t="str">
        <f>LEFT(A124,FIND("\",A124)-1)&amp;" Domestic Heating"</f>
        <v>IN_WA_W Domestic Heating</v>
      </c>
      <c r="C124" s="3" t="s">
        <v>435</v>
      </c>
      <c r="D124" s="3" t="str">
        <f t="shared" si="1"/>
        <v>WA_W</v>
      </c>
      <c r="E124" s="3">
        <f>VLOOKUP(D124,load_zones!A:C,3,0)</f>
        <v>46</v>
      </c>
      <c r="F124" s="3" t="s">
        <v>356</v>
      </c>
      <c r="G124" s="3" t="s">
        <v>1087</v>
      </c>
    </row>
    <row r="125" spans="1:7" x14ac:dyDescent="0.2">
      <c r="A125" s="14" t="s">
        <v>2126</v>
      </c>
      <c r="B125" s="3" t="str">
        <f>LEFT(A125,FIND("\",A125)-1)&amp;" Commercial and Industrial"</f>
        <v>IN_CA_IID Commercial and Industrial</v>
      </c>
      <c r="C125" s="14" t="s">
        <v>1856</v>
      </c>
      <c r="D125" s="3" t="s">
        <v>12</v>
      </c>
      <c r="E125" s="3">
        <f>VLOOKUP(D125,load_zones!A:C,3,0)</f>
        <v>10</v>
      </c>
      <c r="F125" s="3" t="s">
        <v>353</v>
      </c>
      <c r="G125" s="3" t="s">
        <v>987</v>
      </c>
    </row>
    <row r="126" spans="1:7" x14ac:dyDescent="0.2">
      <c r="A126" s="14" t="s">
        <v>2127</v>
      </c>
      <c r="B126" s="3" t="str">
        <f>LEFT(A126,FIND("\",A126)-1)&amp;" Domestic"</f>
        <v>IN_CA_IID Domestic</v>
      </c>
      <c r="C126" s="14" t="s">
        <v>1856</v>
      </c>
      <c r="D126" s="3" t="s">
        <v>12</v>
      </c>
      <c r="E126" s="3">
        <f>VLOOKUP(D126,load_zones!A:C,3,0)</f>
        <v>10</v>
      </c>
      <c r="F126" s="3" t="s">
        <v>355</v>
      </c>
      <c r="G126" s="3" t="s">
        <v>996</v>
      </c>
    </row>
    <row r="127" spans="1:7" x14ac:dyDescent="0.2">
      <c r="A127" s="14" t="s">
        <v>2128</v>
      </c>
      <c r="B127" s="3" t="str">
        <f>LEFT(A127,FIND("\",A127)-1)&amp;" Domestic Heating"</f>
        <v>IN_CA_IID Domestic Heating</v>
      </c>
      <c r="C127" s="14" t="s">
        <v>1856</v>
      </c>
      <c r="D127" s="3" t="s">
        <v>12</v>
      </c>
      <c r="E127" s="3">
        <f>VLOOKUP(D127,load_zones!A:C,3,0)</f>
        <v>10</v>
      </c>
      <c r="F127" s="3" t="s">
        <v>356</v>
      </c>
      <c r="G127" s="3" t="s">
        <v>1087</v>
      </c>
    </row>
    <row r="128" spans="1:7" x14ac:dyDescent="0.2">
      <c r="A128" s="3" t="s">
        <v>1501</v>
      </c>
      <c r="B128" s="3" t="str">
        <f>LEFT(A128,FIND("\",A128)-1)&amp;" Commercial and Industrial"</f>
        <v>IN_WY_NE Commercial and Industrial</v>
      </c>
      <c r="C128" s="3" t="s">
        <v>436</v>
      </c>
      <c r="D128" s="3" t="str">
        <f t="shared" si="1"/>
        <v>WY_NE</v>
      </c>
      <c r="E128" s="3">
        <f>VLOOKUP(D128,load_zones!A:C,3,0)</f>
        <v>47</v>
      </c>
      <c r="F128" s="3" t="s">
        <v>353</v>
      </c>
      <c r="G128" s="3" t="s">
        <v>987</v>
      </c>
    </row>
    <row r="129" spans="1:7" x14ac:dyDescent="0.2">
      <c r="A129" s="3" t="s">
        <v>1502</v>
      </c>
      <c r="B129" s="3" t="str">
        <f>LEFT(A129,FIND("\",A129)-1)&amp;" Domestic"</f>
        <v>IN_WY_NE Domestic</v>
      </c>
      <c r="C129" s="3" t="s">
        <v>436</v>
      </c>
      <c r="D129" s="3" t="str">
        <f t="shared" si="1"/>
        <v>WY_NE</v>
      </c>
      <c r="E129" s="3">
        <f>VLOOKUP(D129,load_zones!A:C,3,0)</f>
        <v>47</v>
      </c>
      <c r="F129" s="3" t="s">
        <v>355</v>
      </c>
      <c r="G129" s="3" t="s">
        <v>996</v>
      </c>
    </row>
    <row r="130" spans="1:7" x14ac:dyDescent="0.2">
      <c r="A130" s="3" t="s">
        <v>1503</v>
      </c>
      <c r="B130" s="3" t="str">
        <f>LEFT(A130,FIND("\",A130)-1)&amp;" Domestic Heating"</f>
        <v>IN_WY_NE Domestic Heating</v>
      </c>
      <c r="C130" s="3" t="s">
        <v>436</v>
      </c>
      <c r="D130" s="3" t="str">
        <f t="shared" si="1"/>
        <v>WY_NE</v>
      </c>
      <c r="E130" s="3">
        <f>VLOOKUP(D130,load_zones!A:C,3,0)</f>
        <v>47</v>
      </c>
      <c r="F130" s="3" t="s">
        <v>356</v>
      </c>
      <c r="G130" s="3" t="s">
        <v>1087</v>
      </c>
    </row>
    <row r="131" spans="1:7" x14ac:dyDescent="0.2">
      <c r="A131" s="3" t="s">
        <v>1504</v>
      </c>
      <c r="B131" s="3" t="str">
        <f>LEFT(A131,FIND("\",A131)-1)&amp;" Commercial and Industrial"</f>
        <v>IN_WY_NW Commercial and Industrial</v>
      </c>
      <c r="C131" s="3" t="s">
        <v>437</v>
      </c>
      <c r="D131" s="3" t="str">
        <f t="shared" si="1"/>
        <v>WY_NW</v>
      </c>
      <c r="E131" s="3">
        <f>VLOOKUP(D131,load_zones!A:C,3,0)</f>
        <v>48</v>
      </c>
      <c r="F131" s="3" t="s">
        <v>353</v>
      </c>
      <c r="G131" s="3" t="s">
        <v>987</v>
      </c>
    </row>
    <row r="132" spans="1:7" x14ac:dyDescent="0.2">
      <c r="A132" s="3" t="s">
        <v>1505</v>
      </c>
      <c r="B132" s="3" t="str">
        <f>LEFT(A132,FIND("\",A132)-1)&amp;" Domestic"</f>
        <v>IN_WY_NW Domestic</v>
      </c>
      <c r="C132" s="3" t="s">
        <v>437</v>
      </c>
      <c r="D132" s="3" t="str">
        <f t="shared" si="1"/>
        <v>WY_NW</v>
      </c>
      <c r="E132" s="3">
        <f>VLOOKUP(D132,load_zones!A:C,3,0)</f>
        <v>48</v>
      </c>
      <c r="F132" s="3" t="s">
        <v>355</v>
      </c>
      <c r="G132" s="3" t="s">
        <v>996</v>
      </c>
    </row>
    <row r="133" spans="1:7" x14ac:dyDescent="0.2">
      <c r="A133" s="3" t="s">
        <v>1506</v>
      </c>
      <c r="B133" s="3" t="str">
        <f>LEFT(A133,FIND("\",A133)-1)&amp;" Domestic Heating"</f>
        <v>IN_WY_NW Domestic Heating</v>
      </c>
      <c r="C133" s="3" t="s">
        <v>437</v>
      </c>
      <c r="D133" s="3" t="str">
        <f t="shared" si="1"/>
        <v>WY_NW</v>
      </c>
      <c r="E133" s="3">
        <f>VLOOKUP(D133,load_zones!A:C,3,0)</f>
        <v>48</v>
      </c>
      <c r="F133" s="3" t="s">
        <v>356</v>
      </c>
      <c r="G133" s="3" t="s">
        <v>1087</v>
      </c>
    </row>
    <row r="134" spans="1:7" x14ac:dyDescent="0.2">
      <c r="A134" s="3" t="s">
        <v>1507</v>
      </c>
      <c r="B134" s="3" t="str">
        <f>LEFT(A134,FIND("\",A134)-1)&amp;" Commercial and Industrial"</f>
        <v>IN_WY_SE Commercial and Industrial</v>
      </c>
      <c r="C134" s="3" t="s">
        <v>439</v>
      </c>
      <c r="D134" s="3" t="str">
        <f t="shared" ref="D134:D139" si="2">RIGHT(C134,LEN(C134)-3)</f>
        <v>WY_SE</v>
      </c>
      <c r="E134" s="3">
        <f>VLOOKUP(D134,load_zones!A:C,3,0)</f>
        <v>49</v>
      </c>
      <c r="F134" s="3" t="s">
        <v>353</v>
      </c>
      <c r="G134" s="3" t="s">
        <v>987</v>
      </c>
    </row>
    <row r="135" spans="1:7" x14ac:dyDescent="0.2">
      <c r="A135" s="3" t="s">
        <v>1508</v>
      </c>
      <c r="B135" s="3" t="str">
        <f>LEFT(A135,FIND("\",A135)-1)&amp;" Domestic"</f>
        <v>IN_WY_SE Domestic</v>
      </c>
      <c r="C135" s="3" t="s">
        <v>439</v>
      </c>
      <c r="D135" s="3" t="str">
        <f t="shared" si="2"/>
        <v>WY_SE</v>
      </c>
      <c r="E135" s="3">
        <f>VLOOKUP(D135,load_zones!A:C,3,0)</f>
        <v>49</v>
      </c>
      <c r="F135" s="3" t="s">
        <v>355</v>
      </c>
      <c r="G135" s="3" t="s">
        <v>996</v>
      </c>
    </row>
    <row r="136" spans="1:7" x14ac:dyDescent="0.2">
      <c r="A136" s="3" t="s">
        <v>1509</v>
      </c>
      <c r="B136" s="3" t="str">
        <f>LEFT(A136,FIND("\",A136)-1)&amp;" Domestic Heating"</f>
        <v>IN_WY_SE Domestic Heating</v>
      </c>
      <c r="C136" s="3" t="s">
        <v>439</v>
      </c>
      <c r="D136" s="3" t="str">
        <f t="shared" si="2"/>
        <v>WY_SE</v>
      </c>
      <c r="E136" s="3">
        <f>VLOOKUP(D136,load_zones!A:C,3,0)</f>
        <v>49</v>
      </c>
      <c r="F136" s="3" t="s">
        <v>356</v>
      </c>
      <c r="G136" s="3" t="s">
        <v>1087</v>
      </c>
    </row>
    <row r="137" spans="1:7" x14ac:dyDescent="0.2">
      <c r="A137" s="3" t="s">
        <v>1510</v>
      </c>
      <c r="B137" s="3" t="str">
        <f>LEFT(A137,FIND("\",A137)-1)&amp;" Commercial and Industrial"</f>
        <v>IN_WY_SW Commercial and Industrial</v>
      </c>
      <c r="C137" s="3" t="s">
        <v>441</v>
      </c>
      <c r="D137" s="3" t="str">
        <f t="shared" si="2"/>
        <v>WY_SW</v>
      </c>
      <c r="E137" s="3">
        <f>VLOOKUP(D137,load_zones!A:C,3,0)</f>
        <v>50</v>
      </c>
      <c r="F137" s="3" t="s">
        <v>353</v>
      </c>
      <c r="G137" s="3" t="s">
        <v>987</v>
      </c>
    </row>
    <row r="138" spans="1:7" x14ac:dyDescent="0.2">
      <c r="A138" s="3" t="s">
        <v>1511</v>
      </c>
      <c r="B138" s="3" t="str">
        <f>LEFT(A138,FIND("\",A138)-1)&amp;" Domestic"</f>
        <v>IN_WY_SW Domestic</v>
      </c>
      <c r="C138" s="3" t="s">
        <v>441</v>
      </c>
      <c r="D138" s="3" t="str">
        <f t="shared" si="2"/>
        <v>WY_SW</v>
      </c>
      <c r="E138" s="3">
        <f>VLOOKUP(D138,load_zones!A:C,3,0)</f>
        <v>50</v>
      </c>
      <c r="F138" s="3" t="s">
        <v>355</v>
      </c>
      <c r="G138" s="3" t="s">
        <v>996</v>
      </c>
    </row>
    <row r="139" spans="1:7" x14ac:dyDescent="0.2">
      <c r="A139" s="3" t="s">
        <v>1512</v>
      </c>
      <c r="B139" s="3" t="str">
        <f>LEFT(A139,FIND("\",A139)-1)&amp;" Domestic Heating"</f>
        <v>IN_WY_SW Domestic Heating</v>
      </c>
      <c r="C139" s="3" t="s">
        <v>441</v>
      </c>
      <c r="D139" s="3" t="str">
        <f t="shared" si="2"/>
        <v>WY_SW</v>
      </c>
      <c r="E139" s="3">
        <f>VLOOKUP(D139,load_zones!A:C,3,0)</f>
        <v>50</v>
      </c>
      <c r="F139" s="3" t="s">
        <v>356</v>
      </c>
      <c r="G139" s="3" t="s">
        <v>1087</v>
      </c>
    </row>
    <row r="140" spans="1:7" x14ac:dyDescent="0.2">
      <c r="A140" s="3" t="s">
        <v>1513</v>
      </c>
      <c r="B140" s="3" t="str">
        <f>LEFT(A140,FIND("\",A140)-1)&amp;" Commercial and Industrial"</f>
        <v>WCAN_ALB Commercial and Industrial</v>
      </c>
      <c r="C140" s="3" t="s">
        <v>391</v>
      </c>
      <c r="D140" s="3" t="s">
        <v>53</v>
      </c>
      <c r="E140" s="3">
        <f>VLOOKUP(D140,load_zones!A:C,3,0)</f>
        <v>8</v>
      </c>
      <c r="F140" s="3" t="s">
        <v>353</v>
      </c>
      <c r="G140" s="3" t="s">
        <v>987</v>
      </c>
    </row>
    <row r="141" spans="1:7" x14ac:dyDescent="0.2">
      <c r="A141" s="3" t="s">
        <v>1514</v>
      </c>
      <c r="B141" s="3" t="str">
        <f>LEFT(A141,FIND("\",A141)-1)&amp;" Domestic"</f>
        <v>WCAN_ALB Domestic</v>
      </c>
      <c r="C141" s="3" t="s">
        <v>391</v>
      </c>
      <c r="D141" s="3" t="s">
        <v>53</v>
      </c>
      <c r="E141" s="3">
        <f>VLOOKUP(D141,load_zones!A:C,3,0)</f>
        <v>8</v>
      </c>
      <c r="F141" s="3" t="s">
        <v>355</v>
      </c>
      <c r="G141" s="3" t="s">
        <v>996</v>
      </c>
    </row>
    <row r="142" spans="1:7" x14ac:dyDescent="0.2">
      <c r="A142" s="3" t="s">
        <v>1515</v>
      </c>
      <c r="B142" s="3" t="str">
        <f>LEFT(A142,FIND("\",A142)-1)&amp;" Domestic Heating"</f>
        <v>WCAN_ALB Domestic Heating</v>
      </c>
      <c r="C142" s="3" t="s">
        <v>391</v>
      </c>
      <c r="D142" s="3" t="s">
        <v>53</v>
      </c>
      <c r="E142" s="3">
        <f>VLOOKUP(D142,load_zones!A:C,3,0)</f>
        <v>8</v>
      </c>
      <c r="F142" s="3" t="s">
        <v>356</v>
      </c>
      <c r="G142" s="3" t="s">
        <v>1087</v>
      </c>
    </row>
    <row r="143" spans="1:7" x14ac:dyDescent="0.2">
      <c r="A143" s="3" t="s">
        <v>1516</v>
      </c>
      <c r="B143" s="3" t="str">
        <f>LEFT(A143,FIND("\",A143)-1)&amp;" Commercial and Industrial"</f>
        <v>WCAN_BC Commercial and Industrial</v>
      </c>
      <c r="C143" s="3" t="s">
        <v>392</v>
      </c>
      <c r="D143" s="3" t="s">
        <v>24</v>
      </c>
      <c r="E143" s="3">
        <f>VLOOKUP(D143,load_zones!A:C,3,0)</f>
        <v>9</v>
      </c>
      <c r="F143" s="3" t="s">
        <v>353</v>
      </c>
      <c r="G143" s="3" t="s">
        <v>987</v>
      </c>
    </row>
    <row r="144" spans="1:7" x14ac:dyDescent="0.2">
      <c r="A144" s="3" t="s">
        <v>1517</v>
      </c>
      <c r="B144" s="3" t="str">
        <f>LEFT(A144,FIND("\",A144)-1)&amp;" Domestic"</f>
        <v>WCAN_BC Domestic</v>
      </c>
      <c r="C144" s="3" t="s">
        <v>392</v>
      </c>
      <c r="D144" s="3" t="s">
        <v>24</v>
      </c>
      <c r="E144" s="3">
        <f>VLOOKUP(D144,load_zones!A:C,3,0)</f>
        <v>9</v>
      </c>
      <c r="F144" s="3" t="s">
        <v>355</v>
      </c>
      <c r="G144" s="3" t="s">
        <v>996</v>
      </c>
    </row>
    <row r="145" spans="1:7" x14ac:dyDescent="0.2">
      <c r="A145" s="3" t="s">
        <v>1518</v>
      </c>
      <c r="B145" s="3" t="str">
        <f>LEFT(A145,FIND("\",A145)-1)&amp;" Domestic Heating"</f>
        <v>WCAN_BC Domestic Heating</v>
      </c>
      <c r="C145" s="3" t="s">
        <v>392</v>
      </c>
      <c r="D145" s="3" t="s">
        <v>24</v>
      </c>
      <c r="E145" s="3">
        <f>VLOOKUP(D145,load_zones!A:C,3,0)</f>
        <v>9</v>
      </c>
      <c r="F145" s="3" t="s">
        <v>356</v>
      </c>
      <c r="G145" s="3" t="s">
        <v>1087</v>
      </c>
    </row>
    <row r="146" spans="1:7" x14ac:dyDescent="0.2">
      <c r="A146" s="3" t="s">
        <v>1519</v>
      </c>
      <c r="B146" s="3" t="str">
        <f>LEFT(A146,FIND("\",A146)-1)&amp;" Commercial and Industrial"</f>
        <v>WMEX_BAJA Commercial and Industrial</v>
      </c>
      <c r="C146" s="3" t="s">
        <v>405</v>
      </c>
      <c r="D146" s="3" t="s">
        <v>1001</v>
      </c>
      <c r="E146" s="3">
        <f>VLOOKUP(D146,load_zones!A:C,3,0)</f>
        <v>28</v>
      </c>
      <c r="F146" s="3" t="s">
        <v>353</v>
      </c>
      <c r="G146" s="3" t="s">
        <v>987</v>
      </c>
    </row>
    <row r="147" spans="1:7" x14ac:dyDescent="0.2">
      <c r="A147" s="3" t="s">
        <v>1520</v>
      </c>
      <c r="B147" s="3" t="str">
        <f>LEFT(A147,FIND("\",A147)-1)&amp;" Domestic"</f>
        <v>WMEX_BAJA Domestic</v>
      </c>
      <c r="C147" s="3" t="s">
        <v>405</v>
      </c>
      <c r="D147" s="3" t="s">
        <v>1001</v>
      </c>
      <c r="E147" s="3">
        <f>VLOOKUP(D147,load_zones!A:C,3,0)</f>
        <v>28</v>
      </c>
      <c r="F147" s="3" t="s">
        <v>355</v>
      </c>
      <c r="G147" s="3" t="s">
        <v>996</v>
      </c>
    </row>
    <row r="148" spans="1:7" x14ac:dyDescent="0.2">
      <c r="A148" s="3" t="s">
        <v>1521</v>
      </c>
      <c r="B148" s="3" t="str">
        <f>LEFT(A148,FIND("\",A148)-1)&amp;" Domestic Heating"</f>
        <v>WMEX_BAJA Domestic Heating</v>
      </c>
      <c r="C148" s="3" t="s">
        <v>405</v>
      </c>
      <c r="D148" s="3" t="s">
        <v>1001</v>
      </c>
      <c r="E148" s="3">
        <f>VLOOKUP(D148,load_zones!A:C,3,0)</f>
        <v>28</v>
      </c>
      <c r="F148" s="3" t="s">
        <v>356</v>
      </c>
      <c r="G148" s="3" t="s">
        <v>1087</v>
      </c>
    </row>
    <row r="149" spans="1:7" x14ac:dyDescent="0.2">
      <c r="A149" s="14" t="s">
        <v>2129</v>
      </c>
      <c r="B149" s="3" t="str">
        <f>LEFT(A149,FIND("\",A149)-1)&amp;" Commercial and Industrial"</f>
        <v>IN_MT_SW Commercial and Industrial</v>
      </c>
      <c r="C149" s="14" t="s">
        <v>34</v>
      </c>
      <c r="D149" s="3" t="s">
        <v>34</v>
      </c>
      <c r="E149" s="3">
        <f>VLOOKUP(D149,load_zones!A:C,3,0)</f>
        <v>32</v>
      </c>
      <c r="F149" s="3" t="s">
        <v>353</v>
      </c>
      <c r="G149" s="3" t="s">
        <v>987</v>
      </c>
    </row>
    <row r="150" spans="1:7" x14ac:dyDescent="0.2">
      <c r="A150" s="14" t="s">
        <v>2130</v>
      </c>
      <c r="B150" s="3" t="str">
        <f>LEFT(A150,FIND("\",A150)-1)&amp;" Domestic"</f>
        <v>IN_MT_SW Domestic</v>
      </c>
      <c r="C150" s="14" t="s">
        <v>34</v>
      </c>
      <c r="D150" s="3" t="s">
        <v>34</v>
      </c>
      <c r="E150" s="3">
        <f>VLOOKUP(D150,load_zones!A:C,3,0)</f>
        <v>32</v>
      </c>
      <c r="F150" s="3" t="s">
        <v>355</v>
      </c>
      <c r="G150" s="3" t="s">
        <v>996</v>
      </c>
    </row>
    <row r="151" spans="1:7" x14ac:dyDescent="0.2">
      <c r="A151" s="14" t="s">
        <v>2131</v>
      </c>
      <c r="B151" s="3" t="str">
        <f>LEFT(A151,FIND("\",A151)-1)&amp;" Domestic Heating"</f>
        <v>IN_MT_SW Domestic Heating</v>
      </c>
      <c r="C151" s="14" t="s">
        <v>34</v>
      </c>
      <c r="D151" s="3" t="s">
        <v>34</v>
      </c>
      <c r="E151" s="3">
        <f>VLOOKUP(D151,load_zones!A:C,3,0)</f>
        <v>32</v>
      </c>
      <c r="F151" s="3" t="s">
        <v>356</v>
      </c>
      <c r="G151" s="3" t="s">
        <v>1087</v>
      </c>
    </row>
  </sheetData>
  <autoFilter ref="A1:G151" xr:uid="{936C7431-DB3F-6F4A-8A26-2D332BE6C1D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5EFC-9675-B945-84BF-0A9DCC6B21B0}">
  <sheetPr>
    <tabColor rgb="FF92D050"/>
  </sheetPr>
  <dimension ref="A1:F93"/>
  <sheetViews>
    <sheetView workbookViewId="0">
      <selection activeCell="I1" sqref="G1:I1048576"/>
    </sheetView>
  </sheetViews>
  <sheetFormatPr baseColWidth="10" defaultColWidth="10.83203125" defaultRowHeight="16" x14ac:dyDescent="0.2"/>
  <cols>
    <col min="1" max="1" width="43.1640625" style="3" bestFit="1" customWidth="1"/>
    <col min="2" max="2" width="40.83203125" style="3" bestFit="1" customWidth="1"/>
    <col min="3" max="3" width="23.33203125" style="3" customWidth="1"/>
    <col min="4" max="4" width="25.83203125" style="3" customWidth="1"/>
    <col min="5" max="5" width="24.83203125" style="3" customWidth="1"/>
    <col min="6" max="16384" width="10.83203125" style="3"/>
  </cols>
  <sheetData>
    <row r="1" spans="1:6" x14ac:dyDescent="0.2">
      <c r="A1" s="3" t="s">
        <v>1002</v>
      </c>
      <c r="B1" s="3" t="s">
        <v>1003</v>
      </c>
      <c r="C1" s="3" t="s">
        <v>1083</v>
      </c>
      <c r="D1" s="3" t="s">
        <v>1084</v>
      </c>
      <c r="E1" s="3" t="s">
        <v>1085</v>
      </c>
      <c r="F1" s="3" t="s">
        <v>1086</v>
      </c>
    </row>
    <row r="2" spans="1:6" x14ac:dyDescent="0.2">
      <c r="A2" s="22" t="s">
        <v>3481</v>
      </c>
      <c r="B2" s="3" t="str">
        <f>LEFT(A2,FIND("[Giga",A2)-1)</f>
        <v>All American Canal CA</v>
      </c>
      <c r="C2" s="3" t="s">
        <v>12</v>
      </c>
      <c r="D2" s="3">
        <f>VLOOKUP(C2,load_zones!A:C,3,0)</f>
        <v>10</v>
      </c>
      <c r="E2" s="3" t="s">
        <v>3</v>
      </c>
      <c r="F2" s="3" t="s">
        <v>993</v>
      </c>
    </row>
    <row r="3" spans="1:6" x14ac:dyDescent="0.2">
      <c r="A3" s="17" t="s">
        <v>2043</v>
      </c>
      <c r="B3" s="3" t="str">
        <f>LEFT(A3,FIND("[Giga",A3)-1)</f>
        <v>All American Canal</v>
      </c>
      <c r="C3" s="3" t="s">
        <v>12</v>
      </c>
      <c r="D3" s="3">
        <f>VLOOKUP(C3,load_zones!A:C,3,0)</f>
        <v>10</v>
      </c>
      <c r="E3" s="3" t="s">
        <v>3</v>
      </c>
      <c r="F3" s="3" t="s">
        <v>993</v>
      </c>
    </row>
    <row r="4" spans="1:6" x14ac:dyDescent="0.2">
      <c r="A4" s="17" t="s">
        <v>2044</v>
      </c>
      <c r="B4" s="3" t="str">
        <f t="shared" ref="B4:B67" si="0">LEFT(A4,FIND("[Giga",A4)-1)</f>
        <v>AZ_APS_E_MUNI</v>
      </c>
      <c r="C4" s="14" t="s">
        <v>5</v>
      </c>
      <c r="D4" s="3">
        <f>VLOOKUP(C4,load_zones!A:C,3,0)</f>
        <v>1</v>
      </c>
      <c r="E4" s="14" t="s">
        <v>4</v>
      </c>
      <c r="F4" s="14" t="s">
        <v>996</v>
      </c>
    </row>
    <row r="5" spans="1:6" x14ac:dyDescent="0.2">
      <c r="A5" s="17" t="s">
        <v>2045</v>
      </c>
      <c r="B5" s="3" t="str">
        <f t="shared" si="0"/>
        <v>AZ_APS_N_MUNI</v>
      </c>
      <c r="C5" s="14" t="s">
        <v>6</v>
      </c>
      <c r="D5" s="3">
        <f>VLOOKUP(C5,load_zones!A:C,3,0)</f>
        <v>2</v>
      </c>
      <c r="E5" s="14" t="s">
        <v>4</v>
      </c>
      <c r="F5" s="14" t="s">
        <v>996</v>
      </c>
    </row>
    <row r="6" spans="1:6" x14ac:dyDescent="0.2">
      <c r="A6" s="17" t="s">
        <v>2046</v>
      </c>
      <c r="B6" s="3" t="str">
        <f t="shared" si="0"/>
        <v>AZ_APS_SW_MUNI</v>
      </c>
      <c r="C6" s="14" t="s">
        <v>7</v>
      </c>
      <c r="D6" s="3">
        <f>VLOOKUP(C6,load_zones!A:C,3,0)</f>
        <v>3</v>
      </c>
      <c r="E6" s="14" t="s">
        <v>4</v>
      </c>
      <c r="F6" s="14" t="s">
        <v>996</v>
      </c>
    </row>
    <row r="7" spans="1:6" x14ac:dyDescent="0.2">
      <c r="A7" s="17" t="s">
        <v>2047</v>
      </c>
      <c r="B7" s="3" t="str">
        <f t="shared" si="0"/>
        <v>AZ_NM_N_MUNI</v>
      </c>
      <c r="C7" s="14" t="s">
        <v>8</v>
      </c>
      <c r="D7" s="3">
        <f>VLOOKUP(C7,load_zones!A:C,3,0)</f>
        <v>4</v>
      </c>
      <c r="E7" s="14" t="s">
        <v>4</v>
      </c>
      <c r="F7" s="14" t="s">
        <v>996</v>
      </c>
    </row>
    <row r="8" spans="1:6" x14ac:dyDescent="0.2">
      <c r="A8" s="17" t="s">
        <v>2048</v>
      </c>
      <c r="B8" s="3" t="str">
        <f t="shared" si="0"/>
        <v>AZ_NW_MUNI</v>
      </c>
      <c r="C8" s="14" t="s">
        <v>9</v>
      </c>
      <c r="D8" s="3">
        <f>VLOOKUP(C8,load_zones!A:C,3,0)</f>
        <v>5</v>
      </c>
      <c r="E8" s="14" t="s">
        <v>4</v>
      </c>
      <c r="F8" s="14" t="s">
        <v>996</v>
      </c>
    </row>
    <row r="9" spans="1:6" x14ac:dyDescent="0.2">
      <c r="A9" s="17" t="s">
        <v>2049</v>
      </c>
      <c r="B9" s="3" t="str">
        <f t="shared" si="0"/>
        <v>AZ_PHX_MUNI</v>
      </c>
      <c r="C9" s="14" t="s">
        <v>10</v>
      </c>
      <c r="D9" s="3">
        <f>VLOOKUP(C9,load_zones!A:C,3,0)</f>
        <v>6</v>
      </c>
      <c r="E9" s="14" t="s">
        <v>4</v>
      </c>
      <c r="F9" s="14" t="s">
        <v>996</v>
      </c>
    </row>
    <row r="10" spans="1:6" x14ac:dyDescent="0.2">
      <c r="A10" s="17" t="s">
        <v>2050</v>
      </c>
      <c r="B10" s="3" t="str">
        <f t="shared" si="0"/>
        <v>AZ_PHX_SFWS</v>
      </c>
      <c r="C10" s="14" t="s">
        <v>10</v>
      </c>
      <c r="D10" s="3">
        <f>VLOOKUP(C10,load_zones!A:C,3,0)</f>
        <v>6</v>
      </c>
      <c r="E10" s="3" t="s">
        <v>3</v>
      </c>
      <c r="F10" s="3" t="s">
        <v>993</v>
      </c>
    </row>
    <row r="11" spans="1:6" x14ac:dyDescent="0.2">
      <c r="A11" s="17" t="s">
        <v>2051</v>
      </c>
      <c r="B11" s="3" t="str">
        <f t="shared" si="0"/>
        <v>AZ_SE_MUNI</v>
      </c>
      <c r="C11" s="14" t="s">
        <v>11</v>
      </c>
      <c r="D11" s="3">
        <f>VLOOKUP(C11,load_zones!A:C,3,0)</f>
        <v>7</v>
      </c>
      <c r="E11" s="14" t="s">
        <v>4</v>
      </c>
      <c r="F11" s="14" t="s">
        <v>996</v>
      </c>
    </row>
    <row r="12" spans="1:6" x14ac:dyDescent="0.2">
      <c r="A12" s="17" t="s">
        <v>2052</v>
      </c>
      <c r="B12" s="3" t="str">
        <f t="shared" si="0"/>
        <v>Big Creek Hydro Hunt to Shaver</v>
      </c>
      <c r="C12" s="14" t="s">
        <v>15</v>
      </c>
      <c r="D12" s="3">
        <f>VLOOKUP(C12,load_zones!A:C,3,0)</f>
        <v>13</v>
      </c>
      <c r="E12" s="3" t="s">
        <v>3</v>
      </c>
      <c r="F12" s="3" t="s">
        <v>993</v>
      </c>
    </row>
    <row r="13" spans="1:6" x14ac:dyDescent="0.2">
      <c r="A13" s="17" t="s">
        <v>2053</v>
      </c>
      <c r="B13" s="3" t="str">
        <f t="shared" si="0"/>
        <v>Boustead Tunnel</v>
      </c>
      <c r="C13" s="6" t="s">
        <v>27</v>
      </c>
      <c r="D13" s="3">
        <f>VLOOKUP(C13,load_zones!A:C,3,0)</f>
        <v>24</v>
      </c>
      <c r="E13" s="6" t="s">
        <v>3</v>
      </c>
      <c r="F13" s="6" t="s">
        <v>993</v>
      </c>
    </row>
    <row r="14" spans="1:6" x14ac:dyDescent="0.2">
      <c r="A14" s="17" t="s">
        <v>2054</v>
      </c>
      <c r="B14" s="3" t="str">
        <f t="shared" si="0"/>
        <v>Butt Valley</v>
      </c>
      <c r="C14" s="11" t="s">
        <v>16</v>
      </c>
      <c r="D14" s="3">
        <f>VLOOKUP(C14,load_zones!A:C,3,0)</f>
        <v>14</v>
      </c>
      <c r="E14" s="6" t="s">
        <v>3</v>
      </c>
      <c r="F14" s="6" t="s">
        <v>993</v>
      </c>
    </row>
    <row r="15" spans="1:6" x14ac:dyDescent="0.2">
      <c r="A15" s="17" t="s">
        <v>2055</v>
      </c>
      <c r="B15" s="3" t="str">
        <f t="shared" si="0"/>
        <v>CA_IID_MUNI</v>
      </c>
      <c r="C15" s="11" t="s">
        <v>12</v>
      </c>
      <c r="D15" s="3">
        <f>VLOOKUP(C15,load_zones!A:C,3,0)</f>
        <v>10</v>
      </c>
      <c r="E15" s="11" t="s">
        <v>4</v>
      </c>
      <c r="F15" s="11" t="s">
        <v>996</v>
      </c>
    </row>
    <row r="16" spans="1:6" x14ac:dyDescent="0.2">
      <c r="A16" s="17" t="s">
        <v>2056</v>
      </c>
      <c r="B16" s="3" t="str">
        <f t="shared" si="0"/>
        <v>CA_LADWP_MUNI</v>
      </c>
      <c r="C16" s="11" t="s">
        <v>13</v>
      </c>
      <c r="D16" s="3">
        <f>VLOOKUP(C16,load_zones!A:C,3,0)</f>
        <v>11</v>
      </c>
      <c r="E16" s="11" t="s">
        <v>4</v>
      </c>
      <c r="F16" s="11" t="s">
        <v>996</v>
      </c>
    </row>
    <row r="17" spans="1:6" x14ac:dyDescent="0.2">
      <c r="A17" s="17" t="s">
        <v>2057</v>
      </c>
      <c r="B17" s="3" t="str">
        <f t="shared" si="0"/>
        <v>CA_PGE_BAY_MUNI</v>
      </c>
      <c r="C17" s="11" t="s">
        <v>14</v>
      </c>
      <c r="D17" s="3">
        <f>VLOOKUP(C17,load_zones!A:C,3,0)</f>
        <v>12</v>
      </c>
      <c r="E17" s="11" t="s">
        <v>4</v>
      </c>
      <c r="F17" s="11" t="s">
        <v>996</v>
      </c>
    </row>
    <row r="18" spans="1:6" x14ac:dyDescent="0.2">
      <c r="A18" s="17" t="s">
        <v>2058</v>
      </c>
      <c r="B18" s="3" t="str">
        <f t="shared" si="0"/>
        <v>CA_PGE_CEN_MUNI</v>
      </c>
      <c r="C18" s="11" t="s">
        <v>15</v>
      </c>
      <c r="D18" s="3">
        <f>VLOOKUP(C18,load_zones!A:C,3,0)</f>
        <v>13</v>
      </c>
      <c r="E18" s="11" t="s">
        <v>4</v>
      </c>
      <c r="F18" s="11" t="s">
        <v>996</v>
      </c>
    </row>
    <row r="19" spans="1:6" x14ac:dyDescent="0.2">
      <c r="A19" s="17" t="s">
        <v>2059</v>
      </c>
      <c r="B19" s="3" t="str">
        <f t="shared" si="0"/>
        <v>CA_PGE_N_MUNI</v>
      </c>
      <c r="C19" s="11" t="s">
        <v>16</v>
      </c>
      <c r="D19" s="3">
        <f>VLOOKUP(C19,load_zones!A:C,3,0)</f>
        <v>14</v>
      </c>
      <c r="E19" s="11" t="s">
        <v>4</v>
      </c>
      <c r="F19" s="11" t="s">
        <v>996</v>
      </c>
    </row>
    <row r="20" spans="1:6" x14ac:dyDescent="0.2">
      <c r="A20" s="17" t="s">
        <v>2060</v>
      </c>
      <c r="B20" s="3" t="str">
        <f t="shared" si="0"/>
        <v>CA_PGE_S_MUNI</v>
      </c>
      <c r="C20" s="11" t="s">
        <v>17</v>
      </c>
      <c r="D20" s="3">
        <f>VLOOKUP(C20,load_zones!A:C,3,0)</f>
        <v>15</v>
      </c>
      <c r="E20" s="11" t="s">
        <v>4</v>
      </c>
      <c r="F20" s="11" t="s">
        <v>996</v>
      </c>
    </row>
    <row r="21" spans="1:6" x14ac:dyDescent="0.2">
      <c r="A21" s="17" t="s">
        <v>2061</v>
      </c>
      <c r="B21" s="3" t="str">
        <f t="shared" si="0"/>
        <v>CA_SCE_CEN_MUNI</v>
      </c>
      <c r="C21" s="11" t="s">
        <v>18</v>
      </c>
      <c r="D21" s="3">
        <f>VLOOKUP(C21,load_zones!A:C,3,0)</f>
        <v>16</v>
      </c>
      <c r="E21" s="11" t="s">
        <v>4</v>
      </c>
      <c r="F21" s="11" t="s">
        <v>996</v>
      </c>
    </row>
    <row r="22" spans="1:6" x14ac:dyDescent="0.2">
      <c r="A22" s="17" t="s">
        <v>2062</v>
      </c>
      <c r="B22" s="3" t="str">
        <f t="shared" si="0"/>
        <v>CA_SCE_S_MUNI</v>
      </c>
      <c r="C22" s="11" t="s">
        <v>19</v>
      </c>
      <c r="D22" s="3">
        <f>VLOOKUP(C22,load_zones!A:C,3,0)</f>
        <v>17</v>
      </c>
      <c r="E22" s="11" t="s">
        <v>4</v>
      </c>
      <c r="F22" s="11" t="s">
        <v>996</v>
      </c>
    </row>
    <row r="23" spans="1:6" x14ac:dyDescent="0.2">
      <c r="A23" s="17" t="s">
        <v>2063</v>
      </c>
      <c r="B23" s="3" t="str">
        <f t="shared" si="0"/>
        <v>CA_SCE_SE_MUNI</v>
      </c>
      <c r="C23" s="11" t="s">
        <v>20</v>
      </c>
      <c r="D23" s="3">
        <f>VLOOKUP(C23,load_zones!A:C,3,0)</f>
        <v>18</v>
      </c>
      <c r="E23" s="11" t="s">
        <v>4</v>
      </c>
      <c r="F23" s="11" t="s">
        <v>996</v>
      </c>
    </row>
    <row r="24" spans="1:6" x14ac:dyDescent="0.2">
      <c r="A24" s="17" t="s">
        <v>2064</v>
      </c>
      <c r="B24" s="3" t="str">
        <f t="shared" si="0"/>
        <v>CA_SCE_VLY_MUNI</v>
      </c>
      <c r="C24" s="11" t="s">
        <v>21</v>
      </c>
      <c r="D24" s="3">
        <f>VLOOKUP(C24,load_zones!A:C,3,0)</f>
        <v>19</v>
      </c>
      <c r="E24" s="11" t="s">
        <v>4</v>
      </c>
      <c r="F24" s="11" t="s">
        <v>996</v>
      </c>
    </row>
    <row r="25" spans="1:6" x14ac:dyDescent="0.2">
      <c r="A25" s="17" t="s">
        <v>2065</v>
      </c>
      <c r="B25" s="3" t="str">
        <f t="shared" si="0"/>
        <v>CA_SDGE_MUNI</v>
      </c>
      <c r="C25" s="11" t="s">
        <v>22</v>
      </c>
      <c r="D25" s="3">
        <f>VLOOKUP(C25,load_zones!A:C,3,0)</f>
        <v>20</v>
      </c>
      <c r="E25" s="11" t="s">
        <v>4</v>
      </c>
      <c r="F25" s="11" t="s">
        <v>996</v>
      </c>
    </row>
    <row r="26" spans="1:6" x14ac:dyDescent="0.2">
      <c r="A26" s="17" t="s">
        <v>2066</v>
      </c>
      <c r="B26" s="3" t="str">
        <f t="shared" si="0"/>
        <v>CA_SMUD_MUNI</v>
      </c>
      <c r="C26" s="11" t="s">
        <v>23</v>
      </c>
      <c r="D26" s="3">
        <f>VLOOKUP(C26,load_zones!A:C,3,0)</f>
        <v>21</v>
      </c>
      <c r="E26" s="11" t="s">
        <v>4</v>
      </c>
      <c r="F26" s="11" t="s">
        <v>996</v>
      </c>
    </row>
    <row r="27" spans="1:6" x14ac:dyDescent="0.2">
      <c r="A27" s="17" t="s">
        <v>2067</v>
      </c>
      <c r="B27" s="3" t="str">
        <f t="shared" si="0"/>
        <v>Cairbou</v>
      </c>
      <c r="C27" s="11" t="s">
        <v>16</v>
      </c>
      <c r="D27" s="3">
        <f>VLOOKUP(C27,load_zones!A:C,3,0)</f>
        <v>14</v>
      </c>
      <c r="E27" s="6" t="s">
        <v>3</v>
      </c>
      <c r="F27" s="6" t="s">
        <v>993</v>
      </c>
    </row>
    <row r="28" spans="1:6" x14ac:dyDescent="0.2">
      <c r="A28" s="17" t="s">
        <v>2068</v>
      </c>
      <c r="B28" s="3" t="str">
        <f t="shared" si="0"/>
        <v>Calif Aquduct</v>
      </c>
      <c r="C28" s="11" t="s">
        <v>18</v>
      </c>
      <c r="D28" s="3">
        <f>VLOOKUP(C28,load_zones!A:C,3,0)</f>
        <v>16</v>
      </c>
      <c r="E28" s="6" t="s">
        <v>3</v>
      </c>
      <c r="F28" s="6" t="s">
        <v>993</v>
      </c>
    </row>
    <row r="29" spans="1:6" x14ac:dyDescent="0.2">
      <c r="A29" s="17" t="s">
        <v>2069</v>
      </c>
      <c r="B29" s="3" t="str">
        <f t="shared" si="0"/>
        <v>CAP</v>
      </c>
      <c r="C29" s="6" t="s">
        <v>11</v>
      </c>
      <c r="D29" s="3">
        <f>VLOOKUP(C29,load_zones!A:C,3,0)</f>
        <v>7</v>
      </c>
      <c r="E29" s="3" t="s">
        <v>3</v>
      </c>
      <c r="F29" s="3" t="s">
        <v>993</v>
      </c>
    </row>
    <row r="30" spans="1:6" x14ac:dyDescent="0.2">
      <c r="A30" s="17" t="s">
        <v>2070</v>
      </c>
      <c r="B30" s="3" t="str">
        <f t="shared" si="0"/>
        <v>CBT</v>
      </c>
      <c r="C30" s="6" t="s">
        <v>25</v>
      </c>
      <c r="D30" s="3">
        <f>VLOOKUP(C30,load_zones!A:C,3,0)</f>
        <v>22</v>
      </c>
      <c r="E30" s="3" t="s">
        <v>3</v>
      </c>
      <c r="F30" s="3" t="s">
        <v>993</v>
      </c>
    </row>
    <row r="31" spans="1:6" x14ac:dyDescent="0.2">
      <c r="A31" s="17" t="s">
        <v>2071</v>
      </c>
      <c r="B31" s="3" t="str">
        <f t="shared" si="0"/>
        <v>CBT2</v>
      </c>
      <c r="C31" s="6" t="s">
        <v>25</v>
      </c>
      <c r="D31" s="3">
        <f>VLOOKUP(C31,load_zones!A:C,3,0)</f>
        <v>22</v>
      </c>
      <c r="E31" s="3" t="s">
        <v>3</v>
      </c>
      <c r="F31" s="3" t="s">
        <v>993</v>
      </c>
    </row>
    <row r="32" spans="1:6" x14ac:dyDescent="0.2">
      <c r="A32" s="17" t="s">
        <v>2072</v>
      </c>
      <c r="B32" s="3" t="str">
        <f t="shared" si="0"/>
        <v>Central Utah Project</v>
      </c>
      <c r="C32" s="6" t="s">
        <v>43</v>
      </c>
      <c r="D32" s="3">
        <f>VLOOKUP(C32,load_zones!A:C,3,0)</f>
        <v>41</v>
      </c>
      <c r="E32" s="3" t="s">
        <v>3</v>
      </c>
      <c r="F32" s="3" t="s">
        <v>993</v>
      </c>
    </row>
    <row r="33" spans="1:6" x14ac:dyDescent="0.2">
      <c r="A33" s="17" t="s">
        <v>2073</v>
      </c>
      <c r="B33" s="3" t="str">
        <f t="shared" si="0"/>
        <v>Central Utah Project 2</v>
      </c>
      <c r="C33" s="6" t="s">
        <v>43</v>
      </c>
      <c r="D33" s="3">
        <f>VLOOKUP(C33,load_zones!A:C,3,0)</f>
        <v>41</v>
      </c>
      <c r="E33" s="3" t="s">
        <v>3</v>
      </c>
      <c r="F33" s="3" t="s">
        <v>993</v>
      </c>
    </row>
    <row r="34" spans="1:6" x14ac:dyDescent="0.2">
      <c r="A34" s="17" t="s">
        <v>2074</v>
      </c>
      <c r="B34" s="3" t="str">
        <f t="shared" si="0"/>
        <v>Clear Creek Tunnel</v>
      </c>
      <c r="C34" s="14" t="s">
        <v>16</v>
      </c>
      <c r="D34" s="3">
        <f>VLOOKUP(C34,load_zones!A:C,3,0)</f>
        <v>14</v>
      </c>
      <c r="E34" s="3" t="s">
        <v>3</v>
      </c>
      <c r="F34" s="3" t="s">
        <v>993</v>
      </c>
    </row>
    <row r="35" spans="1:6" x14ac:dyDescent="0.2">
      <c r="A35" s="17" t="s">
        <v>2075</v>
      </c>
      <c r="B35" s="3" t="str">
        <f t="shared" si="0"/>
        <v>CO_DEN_MUNI</v>
      </c>
      <c r="C35" s="14" t="s">
        <v>25</v>
      </c>
      <c r="D35" s="3">
        <f>VLOOKUP(C35,load_zones!A:C,3,0)</f>
        <v>22</v>
      </c>
      <c r="E35" s="14" t="s">
        <v>4</v>
      </c>
      <c r="F35" s="14" t="s">
        <v>996</v>
      </c>
    </row>
    <row r="36" spans="1:6" x14ac:dyDescent="0.2">
      <c r="A36" s="17" t="s">
        <v>2076</v>
      </c>
      <c r="B36" s="3" t="str">
        <f t="shared" si="0"/>
        <v>CO_E_MUNI</v>
      </c>
      <c r="C36" s="14" t="s">
        <v>26</v>
      </c>
      <c r="D36" s="3">
        <f>VLOOKUP(C36,load_zones!A:C,3,0)</f>
        <v>23</v>
      </c>
      <c r="E36" s="14" t="s">
        <v>4</v>
      </c>
      <c r="F36" s="14" t="s">
        <v>996</v>
      </c>
    </row>
    <row r="37" spans="1:6" x14ac:dyDescent="0.2">
      <c r="A37" s="17" t="s">
        <v>2077</v>
      </c>
      <c r="B37" s="3" t="str">
        <f t="shared" si="0"/>
        <v>CO_NW_MUNI</v>
      </c>
      <c r="C37" s="14" t="s">
        <v>27</v>
      </c>
      <c r="D37" s="3">
        <f>VLOOKUP(C37,load_zones!A:C,3,0)</f>
        <v>24</v>
      </c>
      <c r="E37" s="14" t="s">
        <v>4</v>
      </c>
      <c r="F37" s="14" t="s">
        <v>996</v>
      </c>
    </row>
    <row r="38" spans="1:6" x14ac:dyDescent="0.2">
      <c r="A38" s="17" t="s">
        <v>2078</v>
      </c>
      <c r="B38" s="3" t="str">
        <f t="shared" si="0"/>
        <v>CO_SW_MUNI</v>
      </c>
      <c r="C38" s="14" t="s">
        <v>28</v>
      </c>
      <c r="D38" s="3">
        <f>VLOOKUP(C38,load_zones!A:C,3,0)</f>
        <v>25</v>
      </c>
      <c r="E38" s="14" t="s">
        <v>4</v>
      </c>
      <c r="F38" s="14" t="s">
        <v>996</v>
      </c>
    </row>
    <row r="39" spans="1:6" x14ac:dyDescent="0.2">
      <c r="A39" s="17" t="s">
        <v>2079</v>
      </c>
      <c r="B39" s="3" t="str">
        <f t="shared" si="0"/>
        <v>Colo Aqueduct</v>
      </c>
      <c r="C39" s="6" t="s">
        <v>19</v>
      </c>
      <c r="D39" s="3">
        <f>VLOOKUP(C39,load_zones!A:C,3,0)</f>
        <v>17</v>
      </c>
      <c r="E39" s="3" t="s">
        <v>3</v>
      </c>
      <c r="F39" s="3" t="s">
        <v>993</v>
      </c>
    </row>
    <row r="40" spans="1:6" x14ac:dyDescent="0.2">
      <c r="A40" s="17" t="s">
        <v>2080</v>
      </c>
      <c r="B40" s="3" t="str">
        <f t="shared" si="0"/>
        <v>CVP</v>
      </c>
      <c r="C40" s="14" t="s">
        <v>15</v>
      </c>
      <c r="D40" s="3">
        <f>VLOOKUP(C40,load_zones!A:C,3,0)</f>
        <v>13</v>
      </c>
      <c r="E40" s="3" t="s">
        <v>3</v>
      </c>
      <c r="F40" s="3" t="s">
        <v>993</v>
      </c>
    </row>
    <row r="41" spans="1:6" x14ac:dyDescent="0.2">
      <c r="A41" s="17" t="s">
        <v>2081</v>
      </c>
      <c r="B41" s="3" t="str">
        <f t="shared" si="0"/>
        <v>Drum Spaulding Project</v>
      </c>
      <c r="C41" s="14" t="s">
        <v>16</v>
      </c>
      <c r="D41" s="3">
        <f>VLOOKUP(C41,load_zones!A:C,3,0)</f>
        <v>14</v>
      </c>
      <c r="E41" s="3" t="s">
        <v>3</v>
      </c>
      <c r="F41" s="3" t="s">
        <v>993</v>
      </c>
    </row>
    <row r="42" spans="1:6" x14ac:dyDescent="0.2">
      <c r="A42" s="17" t="s">
        <v>2082</v>
      </c>
      <c r="B42" s="3" t="str">
        <f t="shared" si="0"/>
        <v>Feeder Canal Banks</v>
      </c>
      <c r="C42" s="6" t="s">
        <v>46</v>
      </c>
      <c r="D42" s="3">
        <f>VLOOKUP(C42,load_zones!A:C,3,0)</f>
        <v>44</v>
      </c>
      <c r="E42" s="3" t="s">
        <v>3</v>
      </c>
      <c r="F42" s="3" t="s">
        <v>993</v>
      </c>
    </row>
    <row r="43" spans="1:6" x14ac:dyDescent="0.2">
      <c r="A43" s="17" t="s">
        <v>2083</v>
      </c>
      <c r="B43" s="3" t="str">
        <f t="shared" si="0"/>
        <v>Friant_Kern Canal</v>
      </c>
      <c r="C43" s="14" t="s">
        <v>15</v>
      </c>
      <c r="D43" s="3">
        <f>VLOOKUP(C43,load_zones!A:C,3,0)</f>
        <v>13</v>
      </c>
      <c r="E43" s="3" t="s">
        <v>3</v>
      </c>
      <c r="F43" s="3" t="s">
        <v>993</v>
      </c>
    </row>
    <row r="44" spans="1:6" x14ac:dyDescent="0.2">
      <c r="A44" s="17" t="s">
        <v>2084</v>
      </c>
      <c r="B44" s="3" t="str">
        <f t="shared" si="0"/>
        <v>GilaToCAAP</v>
      </c>
      <c r="C44" s="11" t="s">
        <v>11</v>
      </c>
      <c r="D44" s="3">
        <f>VLOOKUP(C44,load_zones!A:C,3,0)</f>
        <v>7</v>
      </c>
      <c r="E44" s="3" t="s">
        <v>3</v>
      </c>
      <c r="F44" s="3" t="s">
        <v>993</v>
      </c>
    </row>
    <row r="45" spans="1:6" x14ac:dyDescent="0.2">
      <c r="A45" s="17" t="s">
        <v>2085</v>
      </c>
      <c r="B45" s="3" t="str">
        <f t="shared" si="0"/>
        <v>Homestake Diversion</v>
      </c>
      <c r="C45" s="6" t="s">
        <v>27</v>
      </c>
      <c r="D45" s="3">
        <f>VLOOKUP(C45,load_zones!A:C,3,0)</f>
        <v>24</v>
      </c>
      <c r="E45" s="3" t="s">
        <v>3</v>
      </c>
      <c r="F45" s="3" t="s">
        <v>993</v>
      </c>
    </row>
    <row r="46" spans="1:6" x14ac:dyDescent="0.2">
      <c r="A46" s="17" t="s">
        <v>2086</v>
      </c>
      <c r="B46" s="3" t="str">
        <f t="shared" si="0"/>
        <v>ID_E_MUNI</v>
      </c>
      <c r="C46" s="14" t="s">
        <v>29</v>
      </c>
      <c r="D46" s="3">
        <f>VLOOKUP(C46,load_zones!A:C,3,0)</f>
        <v>26</v>
      </c>
      <c r="E46" s="14" t="s">
        <v>4</v>
      </c>
      <c r="F46" s="14" t="s">
        <v>996</v>
      </c>
    </row>
    <row r="47" spans="1:6" x14ac:dyDescent="0.2">
      <c r="A47" s="17" t="s">
        <v>2087</v>
      </c>
      <c r="B47" s="3" t="str">
        <f t="shared" si="0"/>
        <v>ID_S_OR_E_MUNI</v>
      </c>
      <c r="C47" s="14" t="s">
        <v>30</v>
      </c>
      <c r="D47" s="3">
        <f>VLOOKUP(C47,load_zones!A:C,3,0)</f>
        <v>27</v>
      </c>
      <c r="E47" s="14" t="s">
        <v>4</v>
      </c>
      <c r="F47" s="14" t="s">
        <v>996</v>
      </c>
    </row>
    <row r="48" spans="1:6" x14ac:dyDescent="0.2">
      <c r="A48" s="17" t="s">
        <v>2088</v>
      </c>
      <c r="B48" s="3" t="str">
        <f t="shared" si="0"/>
        <v>Inland Feeder</v>
      </c>
      <c r="C48" s="6" t="s">
        <v>19</v>
      </c>
      <c r="D48" s="3">
        <f>VLOOKUP(C48,load_zones!A:C,3,0)</f>
        <v>17</v>
      </c>
      <c r="E48" s="3" t="s">
        <v>3</v>
      </c>
      <c r="F48" s="3" t="s">
        <v>993</v>
      </c>
    </row>
    <row r="49" spans="1:6" x14ac:dyDescent="0.2">
      <c r="A49" s="17" t="s">
        <v>2089</v>
      </c>
      <c r="B49" s="3" t="str">
        <f t="shared" si="0"/>
        <v>Moffatt Tunnel</v>
      </c>
      <c r="C49" s="6" t="s">
        <v>25</v>
      </c>
      <c r="D49" s="3">
        <f>VLOOKUP(C49,load_zones!A:C,3,0)</f>
        <v>22</v>
      </c>
      <c r="E49" s="3" t="s">
        <v>3</v>
      </c>
      <c r="F49" s="3" t="s">
        <v>993</v>
      </c>
    </row>
    <row r="50" spans="1:6" x14ac:dyDescent="0.2">
      <c r="A50" s="17" t="s">
        <v>2090</v>
      </c>
      <c r="B50" s="3" t="str">
        <f t="shared" si="0"/>
        <v>MT_NE_MUNI</v>
      </c>
      <c r="C50" s="14" t="s">
        <v>31</v>
      </c>
      <c r="D50" s="3">
        <f>VLOOKUP(C50,load_zones!A:C,3,0)</f>
        <v>29</v>
      </c>
      <c r="E50" s="14" t="s">
        <v>4</v>
      </c>
      <c r="F50" s="14" t="s">
        <v>996</v>
      </c>
    </row>
    <row r="51" spans="1:6" x14ac:dyDescent="0.2">
      <c r="A51" s="17" t="s">
        <v>2091</v>
      </c>
      <c r="B51" s="3" t="str">
        <f t="shared" si="0"/>
        <v>MT_NW_MUNI</v>
      </c>
      <c r="C51" s="14" t="s">
        <v>32</v>
      </c>
      <c r="D51" s="3">
        <f>VLOOKUP(C51,load_zones!A:C,3,0)</f>
        <v>30</v>
      </c>
      <c r="E51" s="14" t="s">
        <v>4</v>
      </c>
      <c r="F51" s="14" t="s">
        <v>996</v>
      </c>
    </row>
    <row r="52" spans="1:6" x14ac:dyDescent="0.2">
      <c r="A52" s="17" t="s">
        <v>2092</v>
      </c>
      <c r="B52" s="3" t="str">
        <f t="shared" si="0"/>
        <v>MT_SE_MUNI</v>
      </c>
      <c r="C52" s="14" t="s">
        <v>33</v>
      </c>
      <c r="D52" s="3">
        <f>VLOOKUP(C52,load_zones!A:C,3,0)</f>
        <v>31</v>
      </c>
      <c r="E52" s="14" t="s">
        <v>4</v>
      </c>
      <c r="F52" s="14" t="s">
        <v>996</v>
      </c>
    </row>
    <row r="53" spans="1:6" x14ac:dyDescent="0.2">
      <c r="A53" s="17" t="s">
        <v>2093</v>
      </c>
      <c r="B53" s="3" t="str">
        <f t="shared" si="0"/>
        <v>MT_SW_MUNI</v>
      </c>
      <c r="C53" s="14" t="s">
        <v>34</v>
      </c>
      <c r="D53" s="3">
        <f>VLOOKUP(C53,load_zones!A:C,3,0)</f>
        <v>32</v>
      </c>
      <c r="E53" s="14" t="s">
        <v>4</v>
      </c>
      <c r="F53" s="14" t="s">
        <v>996</v>
      </c>
    </row>
    <row r="54" spans="1:6" x14ac:dyDescent="0.2">
      <c r="A54" s="17" t="s">
        <v>2094</v>
      </c>
      <c r="B54" s="3" t="str">
        <f t="shared" si="0"/>
        <v>NM_N_MUNI</v>
      </c>
      <c r="C54" s="14" t="s">
        <v>35</v>
      </c>
      <c r="D54" s="3">
        <f>VLOOKUP(C54,load_zones!A:C,3,0)</f>
        <v>33</v>
      </c>
      <c r="E54" s="14" t="s">
        <v>4</v>
      </c>
      <c r="F54" s="14" t="s">
        <v>996</v>
      </c>
    </row>
    <row r="55" spans="1:6" x14ac:dyDescent="0.2">
      <c r="A55" s="17" t="s">
        <v>2095</v>
      </c>
      <c r="B55" s="3" t="str">
        <f t="shared" si="0"/>
        <v>NM_S_TX_EPE_MUNI</v>
      </c>
      <c r="C55" s="14" t="s">
        <v>36</v>
      </c>
      <c r="D55" s="3">
        <f>VLOOKUP(C55,load_zones!A:C,3,0)</f>
        <v>34</v>
      </c>
      <c r="E55" s="14" t="s">
        <v>4</v>
      </c>
      <c r="F55" s="14" t="s">
        <v>996</v>
      </c>
    </row>
    <row r="56" spans="1:6" x14ac:dyDescent="0.2">
      <c r="A56" s="17" t="s">
        <v>2096</v>
      </c>
      <c r="B56" s="3" t="str">
        <f t="shared" si="0"/>
        <v>NV_N_MUNI</v>
      </c>
      <c r="C56" s="14" t="s">
        <v>37</v>
      </c>
      <c r="D56" s="3">
        <f>VLOOKUP(C56,load_zones!A:C,3,0)</f>
        <v>35</v>
      </c>
      <c r="E56" s="14" t="s">
        <v>4</v>
      </c>
      <c r="F56" s="14" t="s">
        <v>996</v>
      </c>
    </row>
    <row r="57" spans="1:6" x14ac:dyDescent="0.2">
      <c r="A57" s="17" t="s">
        <v>2097</v>
      </c>
      <c r="B57" s="3" t="str">
        <f t="shared" si="0"/>
        <v>NV_S_MUNI</v>
      </c>
      <c r="C57" s="14" t="s">
        <v>38</v>
      </c>
      <c r="D57" s="3">
        <f>VLOOKUP(C57,load_zones!A:C,3,0)</f>
        <v>36</v>
      </c>
      <c r="E57" s="14" t="s">
        <v>4</v>
      </c>
      <c r="F57" s="14" t="s">
        <v>996</v>
      </c>
    </row>
    <row r="58" spans="1:6" x14ac:dyDescent="0.2">
      <c r="A58" s="17" t="s">
        <v>2098</v>
      </c>
      <c r="B58" s="3" t="str">
        <f t="shared" si="0"/>
        <v>OR_E_MUNI</v>
      </c>
      <c r="C58" s="14" t="s">
        <v>39</v>
      </c>
      <c r="D58" s="3">
        <f>VLOOKUP(C58,load_zones!A:C,3,0)</f>
        <v>37</v>
      </c>
      <c r="E58" s="14" t="s">
        <v>4</v>
      </c>
      <c r="F58" s="14" t="s">
        <v>996</v>
      </c>
    </row>
    <row r="59" spans="1:6" x14ac:dyDescent="0.2">
      <c r="A59" s="17" t="s">
        <v>2099</v>
      </c>
      <c r="B59" s="3" t="str">
        <f t="shared" si="0"/>
        <v>OR_PDX_MUNI</v>
      </c>
      <c r="C59" s="14" t="s">
        <v>40</v>
      </c>
      <c r="D59" s="3">
        <f>VLOOKUP(C59,load_zones!A:C,3,0)</f>
        <v>38</v>
      </c>
      <c r="E59" s="14" t="s">
        <v>4</v>
      </c>
      <c r="F59" s="14" t="s">
        <v>996</v>
      </c>
    </row>
    <row r="60" spans="1:6" x14ac:dyDescent="0.2">
      <c r="A60" s="17" t="s">
        <v>2100</v>
      </c>
      <c r="B60" s="3" t="str">
        <f t="shared" si="0"/>
        <v>OR_W_MUNI</v>
      </c>
      <c r="C60" s="14" t="s">
        <v>41</v>
      </c>
      <c r="D60" s="3">
        <f>VLOOKUP(C60,load_zones!A:C,3,0)</f>
        <v>39</v>
      </c>
      <c r="E60" s="14" t="s">
        <v>4</v>
      </c>
      <c r="F60" s="14" t="s">
        <v>996</v>
      </c>
    </row>
    <row r="61" spans="1:6" x14ac:dyDescent="0.2">
      <c r="A61" s="17" t="s">
        <v>2101</v>
      </c>
      <c r="B61" s="3" t="str">
        <f t="shared" si="0"/>
        <v>OR_WA_BPA_MUNI</v>
      </c>
      <c r="C61" s="14" t="s">
        <v>42</v>
      </c>
      <c r="D61" s="3">
        <f>VLOOKUP(C61,load_zones!A:C,3,0)</f>
        <v>40</v>
      </c>
      <c r="E61" s="14" t="s">
        <v>4</v>
      </c>
      <c r="F61" s="14" t="s">
        <v>996</v>
      </c>
    </row>
    <row r="62" spans="1:6" x14ac:dyDescent="0.2">
      <c r="A62" s="17" t="s">
        <v>2102</v>
      </c>
      <c r="B62" s="3" t="str">
        <f t="shared" si="0"/>
        <v>Otero Pump</v>
      </c>
      <c r="C62" s="6" t="s">
        <v>27</v>
      </c>
      <c r="D62" s="3">
        <f>VLOOKUP(C62,load_zones!A:C,3,0)</f>
        <v>24</v>
      </c>
      <c r="E62" s="3" t="s">
        <v>3</v>
      </c>
      <c r="F62" s="3" t="s">
        <v>993</v>
      </c>
    </row>
    <row r="63" spans="1:6" x14ac:dyDescent="0.2">
      <c r="A63" s="17" t="s">
        <v>2103</v>
      </c>
      <c r="B63" s="3" t="str">
        <f t="shared" si="0"/>
        <v>Pilot Knob Diversion</v>
      </c>
      <c r="C63" s="6" t="s">
        <v>12</v>
      </c>
      <c r="D63" s="3">
        <f>VLOOKUP(C63,load_zones!A:C,3,0)</f>
        <v>10</v>
      </c>
      <c r="E63" s="3" t="s">
        <v>3</v>
      </c>
      <c r="F63" s="3" t="s">
        <v>993</v>
      </c>
    </row>
    <row r="64" spans="1:6" x14ac:dyDescent="0.2">
      <c r="A64" s="17" t="s">
        <v>2104</v>
      </c>
      <c r="B64" s="3" t="str">
        <f t="shared" si="0"/>
        <v>Rio Chama</v>
      </c>
      <c r="C64" s="6" t="s">
        <v>35</v>
      </c>
      <c r="D64" s="3">
        <f>VLOOKUP(C64,load_zones!A:C,3,0)</f>
        <v>33</v>
      </c>
      <c r="E64" s="3" t="s">
        <v>3</v>
      </c>
      <c r="F64" s="3" t="s">
        <v>993</v>
      </c>
    </row>
    <row r="65" spans="1:6" x14ac:dyDescent="0.2">
      <c r="A65" s="17" t="s">
        <v>2105</v>
      </c>
      <c r="B65" s="3" t="str">
        <f t="shared" si="0"/>
        <v>Roberts Tunnel</v>
      </c>
      <c r="C65" s="6" t="s">
        <v>27</v>
      </c>
      <c r="D65" s="3">
        <f>VLOOKUP(C65,load_zones!A:C,3,0)</f>
        <v>24</v>
      </c>
      <c r="E65" s="3" t="s">
        <v>3</v>
      </c>
      <c r="F65" s="3" t="s">
        <v>993</v>
      </c>
    </row>
    <row r="66" spans="1:6" x14ac:dyDescent="0.2">
      <c r="A66" s="17" t="s">
        <v>2106</v>
      </c>
      <c r="B66" s="3" t="str">
        <f t="shared" si="0"/>
        <v>San Joaquin Pipeline</v>
      </c>
      <c r="C66" s="14" t="s">
        <v>15</v>
      </c>
      <c r="D66" s="3">
        <f>VLOOKUP(C66,load_zones!A:C,3,0)</f>
        <v>13</v>
      </c>
      <c r="E66" s="3" t="s">
        <v>3</v>
      </c>
      <c r="F66" s="3" t="s">
        <v>993</v>
      </c>
    </row>
    <row r="67" spans="1:6" x14ac:dyDescent="0.2">
      <c r="A67" s="17" t="s">
        <v>2107</v>
      </c>
      <c r="B67" s="3" t="str">
        <f t="shared" si="0"/>
        <v>San Luis to CVP</v>
      </c>
      <c r="C67" s="14" t="s">
        <v>15</v>
      </c>
      <c r="D67" s="3">
        <f>VLOOKUP(C67,load_zones!A:C,3,0)</f>
        <v>13</v>
      </c>
      <c r="E67" s="3" t="s">
        <v>3</v>
      </c>
      <c r="F67" s="3" t="s">
        <v>993</v>
      </c>
    </row>
    <row r="68" spans="1:6" x14ac:dyDescent="0.2">
      <c r="A68" s="17" t="s">
        <v>2108</v>
      </c>
      <c r="B68" s="3" t="str">
        <f t="shared" ref="B68:B90" si="1">LEFT(A68,FIND("[Giga",A68)-1)</f>
        <v>ShastaTrinity_McCloud Div</v>
      </c>
      <c r="C68" s="14" t="s">
        <v>16</v>
      </c>
      <c r="D68" s="3">
        <f>VLOOKUP(C68,load_zones!A:C,3,0)</f>
        <v>14</v>
      </c>
      <c r="E68" s="3" t="s">
        <v>3</v>
      </c>
      <c r="F68" s="3" t="s">
        <v>993</v>
      </c>
    </row>
    <row r="69" spans="1:6" x14ac:dyDescent="0.2">
      <c r="A69" s="17" t="s">
        <v>2109</v>
      </c>
      <c r="B69" s="3" t="str">
        <f t="shared" si="1"/>
        <v>Shaver to Big Crk 2 and 2A</v>
      </c>
      <c r="C69" s="14" t="s">
        <v>15</v>
      </c>
      <c r="D69" s="3">
        <f>VLOOKUP(C69,load_zones!A:C,3,0)</f>
        <v>13</v>
      </c>
      <c r="E69" s="3" t="s">
        <v>3</v>
      </c>
      <c r="F69" s="3" t="s">
        <v>993</v>
      </c>
    </row>
    <row r="70" spans="1:6" x14ac:dyDescent="0.2">
      <c r="A70" s="17" t="s">
        <v>2110</v>
      </c>
      <c r="B70" s="3" t="str">
        <f t="shared" si="1"/>
        <v>Silver Creek Div</v>
      </c>
      <c r="C70" s="14" t="s">
        <v>16</v>
      </c>
      <c r="D70" s="3">
        <f>VLOOKUP(C70,load_zones!A:C,3,0)</f>
        <v>14</v>
      </c>
      <c r="E70" s="3" t="s">
        <v>3</v>
      </c>
      <c r="F70" s="3" t="s">
        <v>993</v>
      </c>
    </row>
    <row r="71" spans="1:6" x14ac:dyDescent="0.2">
      <c r="A71" s="17" t="s">
        <v>2111</v>
      </c>
      <c r="B71" s="3" t="str">
        <f t="shared" si="1"/>
        <v>Spring Creek Tunnel</v>
      </c>
      <c r="C71" s="14" t="s">
        <v>16</v>
      </c>
      <c r="D71" s="3">
        <f>VLOOKUP(C71,load_zones!A:C,3,0)</f>
        <v>14</v>
      </c>
      <c r="E71" s="3" t="s">
        <v>3</v>
      </c>
      <c r="F71" s="3" t="s">
        <v>993</v>
      </c>
    </row>
    <row r="72" spans="1:6" x14ac:dyDescent="0.2">
      <c r="A72" s="17" t="s">
        <v>2112</v>
      </c>
      <c r="B72" s="3" t="str">
        <f t="shared" si="1"/>
        <v>SWP</v>
      </c>
      <c r="C72" s="14" t="s">
        <v>15</v>
      </c>
      <c r="D72" s="3">
        <f>VLOOKUP(C72,load_zones!A:C,3,0)</f>
        <v>13</v>
      </c>
      <c r="E72" s="3" t="s">
        <v>3</v>
      </c>
      <c r="F72" s="3" t="s">
        <v>993</v>
      </c>
    </row>
    <row r="73" spans="1:6" x14ac:dyDescent="0.2">
      <c r="A73" s="17" t="s">
        <v>2113</v>
      </c>
      <c r="B73" s="3" t="str">
        <f t="shared" si="1"/>
        <v>SWP Coastal Branch</v>
      </c>
      <c r="C73" s="14" t="s">
        <v>17</v>
      </c>
      <c r="D73" s="3">
        <f>VLOOKUP(C73,load_zones!A:C,3,0)</f>
        <v>15</v>
      </c>
      <c r="E73" s="3" t="s">
        <v>3</v>
      </c>
      <c r="F73" s="3" t="s">
        <v>993</v>
      </c>
    </row>
    <row r="74" spans="1:6" x14ac:dyDescent="0.2">
      <c r="A74" s="17" t="s">
        <v>2114</v>
      </c>
      <c r="B74" s="3" t="str">
        <f t="shared" si="1"/>
        <v>SWP East Branch</v>
      </c>
      <c r="C74" s="14" t="s">
        <v>18</v>
      </c>
      <c r="D74" s="3">
        <f>VLOOKUP(C74,load_zones!A:C,3,0)</f>
        <v>16</v>
      </c>
      <c r="E74" s="3" t="s">
        <v>3</v>
      </c>
      <c r="F74" s="3" t="s">
        <v>993</v>
      </c>
    </row>
    <row r="75" spans="1:6" x14ac:dyDescent="0.2">
      <c r="A75" s="17" t="s">
        <v>2115</v>
      </c>
      <c r="B75" s="3" t="str">
        <f t="shared" si="1"/>
        <v>UT_N_MUNI</v>
      </c>
      <c r="C75" s="14" t="s">
        <v>43</v>
      </c>
      <c r="D75" s="3">
        <f>VLOOKUP(C75,load_zones!A:C,3,0)</f>
        <v>41</v>
      </c>
      <c r="E75" s="14" t="s">
        <v>4</v>
      </c>
      <c r="F75" s="14" t="s">
        <v>996</v>
      </c>
    </row>
    <row r="76" spans="1:6" x14ac:dyDescent="0.2">
      <c r="A76" s="17" t="s">
        <v>2116</v>
      </c>
      <c r="B76" s="3" t="str">
        <f t="shared" si="1"/>
        <v>UT_S_MUNI</v>
      </c>
      <c r="C76" s="14" t="s">
        <v>44</v>
      </c>
      <c r="D76" s="3">
        <f>VLOOKUP(C76,load_zones!A:C,3,0)</f>
        <v>42</v>
      </c>
      <c r="E76" s="14" t="s">
        <v>4</v>
      </c>
      <c r="F76" s="14" t="s">
        <v>996</v>
      </c>
    </row>
    <row r="77" spans="1:6" x14ac:dyDescent="0.2">
      <c r="A77" s="17" t="s">
        <v>2117</v>
      </c>
      <c r="B77" s="3" t="str">
        <f t="shared" si="1"/>
        <v>WA_ID_AVA_MUNI</v>
      </c>
      <c r="C77" s="14" t="s">
        <v>45</v>
      </c>
      <c r="D77" s="3">
        <f>VLOOKUP(C77,load_zones!A:C,3,0)</f>
        <v>43</v>
      </c>
      <c r="E77" s="14" t="s">
        <v>4</v>
      </c>
      <c r="F77" s="14" t="s">
        <v>996</v>
      </c>
    </row>
    <row r="78" spans="1:6" x14ac:dyDescent="0.2">
      <c r="A78" s="17" t="s">
        <v>2118</v>
      </c>
      <c r="B78" s="3" t="str">
        <f t="shared" si="1"/>
        <v>WA_N_CEN_MUNI</v>
      </c>
      <c r="C78" s="14" t="s">
        <v>46</v>
      </c>
      <c r="D78" s="3">
        <f>VLOOKUP(C78,load_zones!A:C,3,0)</f>
        <v>44</v>
      </c>
      <c r="E78" s="14" t="s">
        <v>4</v>
      </c>
      <c r="F78" s="14" t="s">
        <v>996</v>
      </c>
    </row>
    <row r="79" spans="1:6" x14ac:dyDescent="0.2">
      <c r="A79" s="17" t="s">
        <v>2119</v>
      </c>
      <c r="B79" s="3" t="str">
        <f t="shared" si="1"/>
        <v>WA_SEATAC_MUNI</v>
      </c>
      <c r="C79" s="14" t="s">
        <v>47</v>
      </c>
      <c r="D79" s="3">
        <f>VLOOKUP(C79,load_zones!A:C,3,0)</f>
        <v>45</v>
      </c>
      <c r="E79" s="14" t="s">
        <v>4</v>
      </c>
      <c r="F79" s="14" t="s">
        <v>996</v>
      </c>
    </row>
    <row r="80" spans="1:6" x14ac:dyDescent="0.2">
      <c r="A80" s="17" t="s">
        <v>2120</v>
      </c>
      <c r="B80" s="3" t="str">
        <f t="shared" si="1"/>
        <v>WA_W_MUNI</v>
      </c>
      <c r="C80" s="14" t="s">
        <v>48</v>
      </c>
      <c r="D80" s="3">
        <f>VLOOKUP(C80,load_zones!A:C,3,0)</f>
        <v>46</v>
      </c>
      <c r="E80" s="14" t="s">
        <v>4</v>
      </c>
      <c r="F80" s="14" t="s">
        <v>996</v>
      </c>
    </row>
    <row r="81" spans="1:6" x14ac:dyDescent="0.2">
      <c r="A81" s="20" t="s">
        <v>3480</v>
      </c>
      <c r="B81" s="3" t="str">
        <f t="shared" si="1"/>
        <v>SWP West Branch</v>
      </c>
      <c r="C81" s="14" t="s">
        <v>18</v>
      </c>
      <c r="D81" s="3">
        <f>VLOOKUP(C81,load_zones!A:C,3,0)</f>
        <v>16</v>
      </c>
      <c r="E81" s="3" t="s">
        <v>3</v>
      </c>
      <c r="F81" s="3" t="s">
        <v>993</v>
      </c>
    </row>
    <row r="82" spans="1:6" x14ac:dyDescent="0.2">
      <c r="A82" s="17" t="s">
        <v>2121</v>
      </c>
      <c r="B82" s="3" t="str">
        <f t="shared" si="1"/>
        <v>WY_NE_MUNI</v>
      </c>
      <c r="C82" s="14" t="s">
        <v>52</v>
      </c>
      <c r="D82" s="3">
        <f>VLOOKUP(C82,load_zones!A:C,3,0)</f>
        <v>47</v>
      </c>
      <c r="E82" s="14" t="s">
        <v>4</v>
      </c>
      <c r="F82" s="14" t="s">
        <v>996</v>
      </c>
    </row>
    <row r="83" spans="1:6" x14ac:dyDescent="0.2">
      <c r="A83" s="17" t="s">
        <v>2122</v>
      </c>
      <c r="B83" s="3" t="str">
        <f t="shared" si="1"/>
        <v>WY_NW_MUNI</v>
      </c>
      <c r="C83" s="14" t="s">
        <v>49</v>
      </c>
      <c r="D83" s="3">
        <f>VLOOKUP(C83,load_zones!A:C,3,0)</f>
        <v>48</v>
      </c>
      <c r="E83" s="14" t="s">
        <v>4</v>
      </c>
      <c r="F83" s="14" t="s">
        <v>996</v>
      </c>
    </row>
    <row r="84" spans="1:6" x14ac:dyDescent="0.2">
      <c r="A84" s="17" t="s">
        <v>2123</v>
      </c>
      <c r="B84" s="3" t="str">
        <f t="shared" si="1"/>
        <v>WY_SE_MUNI</v>
      </c>
      <c r="C84" s="14" t="s">
        <v>50</v>
      </c>
      <c r="D84" s="3">
        <f>VLOOKUP(C84,load_zones!A:C,3,0)</f>
        <v>49</v>
      </c>
      <c r="E84" s="14" t="s">
        <v>4</v>
      </c>
      <c r="F84" s="14" t="s">
        <v>996</v>
      </c>
    </row>
    <row r="85" spans="1:6" x14ac:dyDescent="0.2">
      <c r="A85" s="17" t="s">
        <v>2124</v>
      </c>
      <c r="B85" s="3" t="str">
        <f t="shared" si="1"/>
        <v>WY_SW_MUNI</v>
      </c>
      <c r="C85" s="14" t="s">
        <v>51</v>
      </c>
      <c r="D85" s="3">
        <f>VLOOKUP(C85,load_zones!A:C,3,0)</f>
        <v>50</v>
      </c>
      <c r="E85" s="14" t="s">
        <v>4</v>
      </c>
      <c r="F85" s="14" t="s">
        <v>996</v>
      </c>
    </row>
    <row r="86" spans="1:6" x14ac:dyDescent="0.2">
      <c r="A86" s="20" t="s">
        <v>3476</v>
      </c>
      <c r="B86" s="3" t="str">
        <f t="shared" si="1"/>
        <v>CA_PGE_S_local</v>
      </c>
      <c r="C86" s="21" t="s">
        <v>17</v>
      </c>
      <c r="D86" s="3">
        <f>VLOOKUP(C86,load_zones!A:C,3,0)</f>
        <v>15</v>
      </c>
      <c r="E86" s="3" t="s">
        <v>3</v>
      </c>
      <c r="F86" s="3" t="s">
        <v>993</v>
      </c>
    </row>
    <row r="87" spans="1:6" x14ac:dyDescent="0.2">
      <c r="A87" s="20" t="s">
        <v>3477</v>
      </c>
      <c r="B87" s="3" t="str">
        <f t="shared" si="1"/>
        <v>CA_SCE_local</v>
      </c>
      <c r="C87" s="21" t="s">
        <v>19</v>
      </c>
      <c r="D87" s="3">
        <f>VLOOKUP(C87,load_zones!A:C,3,0)</f>
        <v>17</v>
      </c>
      <c r="E87" s="3" t="s">
        <v>3</v>
      </c>
      <c r="F87" s="3" t="s">
        <v>993</v>
      </c>
    </row>
    <row r="88" spans="1:6" x14ac:dyDescent="0.2">
      <c r="A88" s="20" t="s">
        <v>3478</v>
      </c>
      <c r="B88" s="3" t="str">
        <f t="shared" si="1"/>
        <v>CVP to CEN</v>
      </c>
      <c r="C88" s="21" t="s">
        <v>15</v>
      </c>
      <c r="D88" s="3">
        <f>VLOOKUP(C88,load_zones!A:C,3,0)</f>
        <v>13</v>
      </c>
      <c r="E88" s="3" t="s">
        <v>3</v>
      </c>
      <c r="F88" s="3" t="s">
        <v>993</v>
      </c>
    </row>
    <row r="89" spans="1:6" x14ac:dyDescent="0.2">
      <c r="A89" s="20" t="s">
        <v>3479</v>
      </c>
      <c r="B89" s="3" t="str">
        <f t="shared" si="1"/>
        <v>Mukolumne Div</v>
      </c>
      <c r="C89" s="21" t="s">
        <v>15</v>
      </c>
      <c r="D89" s="3">
        <f>VLOOKUP(C89,load_zones!A:C,3,0)</f>
        <v>13</v>
      </c>
      <c r="E89" s="3" t="s">
        <v>3</v>
      </c>
      <c r="F89" s="3" t="s">
        <v>993</v>
      </c>
    </row>
    <row r="90" spans="1:6" x14ac:dyDescent="0.2">
      <c r="A90" t="s">
        <v>3494</v>
      </c>
      <c r="B90" s="3" t="str">
        <f t="shared" si="1"/>
        <v>Gila Canal</v>
      </c>
      <c r="C90" s="31" t="s">
        <v>7</v>
      </c>
      <c r="D90" s="3">
        <f>VLOOKUP(C90,load_zones!A:C,3,0)</f>
        <v>3</v>
      </c>
      <c r="E90" s="3" t="s">
        <v>3</v>
      </c>
      <c r="F90" s="3" t="s">
        <v>993</v>
      </c>
    </row>
    <row r="93" spans="1:6" x14ac:dyDescent="0.2">
      <c r="A93" s="20"/>
    </row>
  </sheetData>
  <autoFilter ref="A1:F93" xr:uid="{6C685EFC-9675-B945-84BF-0A9DCC6B21B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36E66-8369-A447-AADC-A3F36B31804E}">
  <sheetPr>
    <tabColor rgb="FF92D050"/>
  </sheetPr>
  <dimension ref="A1:BT60"/>
  <sheetViews>
    <sheetView workbookViewId="0"/>
  </sheetViews>
  <sheetFormatPr baseColWidth="10" defaultColWidth="10.83203125" defaultRowHeight="16" x14ac:dyDescent="0.2"/>
  <cols>
    <col min="1" max="1" width="66.83203125" style="6" bestFit="1" customWidth="1"/>
    <col min="2" max="2" width="50.6640625" style="6" bestFit="1" customWidth="1"/>
    <col min="3" max="3" width="35.1640625" style="6" bestFit="1" customWidth="1"/>
    <col min="4" max="4" width="15" style="6" bestFit="1" customWidth="1"/>
    <col min="5" max="5" width="23.5" style="6" bestFit="1" customWidth="1"/>
    <col min="6" max="6" width="17.1640625" style="6" bestFit="1" customWidth="1"/>
    <col min="7" max="7" width="19.6640625" style="6" bestFit="1" customWidth="1"/>
    <col min="8" max="8" width="11.83203125" style="6" bestFit="1" customWidth="1"/>
    <col min="9" max="9" width="14" style="6" bestFit="1" customWidth="1"/>
    <col min="10" max="11" width="18.33203125" style="6" bestFit="1" customWidth="1"/>
    <col min="12" max="16384" width="10.83203125" style="6"/>
  </cols>
  <sheetData>
    <row r="1" spans="1:72" x14ac:dyDescent="0.2">
      <c r="A1" s="6" t="s">
        <v>1002</v>
      </c>
      <c r="B1" s="9" t="s">
        <v>1003</v>
      </c>
      <c r="C1" s="6" t="s">
        <v>1790</v>
      </c>
      <c r="D1" s="6" t="s">
        <v>1370</v>
      </c>
      <c r="E1" s="6" t="s">
        <v>1371</v>
      </c>
      <c r="F1" s="6" t="s">
        <v>1083</v>
      </c>
      <c r="G1" s="6" t="s">
        <v>1084</v>
      </c>
      <c r="H1" s="6" t="s">
        <v>1085</v>
      </c>
      <c r="I1" s="6" t="s">
        <v>1086</v>
      </c>
      <c r="J1" s="6" t="s">
        <v>1851</v>
      </c>
      <c r="K1" s="6" t="s">
        <v>1853</v>
      </c>
      <c r="L1" s="6" t="s">
        <v>1852</v>
      </c>
    </row>
    <row r="2" spans="1:72" x14ac:dyDescent="0.2">
      <c r="A2" s="10" t="s">
        <v>1794</v>
      </c>
      <c r="B2" s="6" t="str">
        <f>LEFT(A2,FIND("[Giga",A2)-1)</f>
        <v>Return Flow from IN_AZ_APS_E to Salt River</v>
      </c>
      <c r="C2" s="6" t="str">
        <f t="shared" ref="C2:C60" si="0">MID(B2,FIND("from ",B2)+5,LEN(B2))</f>
        <v>IN_AZ_APS_E to Salt River</v>
      </c>
      <c r="D2" s="6" t="str">
        <f>LEFT(C2,FIND("to",C2)-2)</f>
        <v>IN_AZ_APS_E</v>
      </c>
      <c r="E2" s="6" t="str">
        <f>MID(C2,FIND("to",C2)+3,LEN(C2))</f>
        <v>Salt River</v>
      </c>
      <c r="F2" s="6" t="str">
        <f>RIGHT(D2,LEN(D2)-3)</f>
        <v>AZ_APS_E</v>
      </c>
      <c r="G2" s="6">
        <f>VLOOKUP(F2,load_zones!A:C,3,0)</f>
        <v>1</v>
      </c>
      <c r="H2" s="6" t="s">
        <v>4</v>
      </c>
      <c r="I2" s="6" t="s">
        <v>994</v>
      </c>
      <c r="J2" s="8" t="str">
        <f>"from "&amp;D2</f>
        <v>from IN_AZ_APS_E</v>
      </c>
      <c r="K2" s="6" t="str">
        <f>L2</f>
        <v>Salt River</v>
      </c>
      <c r="L2" s="8" t="str">
        <f>E2</f>
        <v>Salt River</v>
      </c>
      <c r="O2" s="10"/>
      <c r="P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</row>
    <row r="3" spans="1:72" x14ac:dyDescent="0.2">
      <c r="A3" s="10" t="s">
        <v>1795</v>
      </c>
      <c r="B3" s="6" t="str">
        <f t="shared" ref="B3:B60" si="1">LEFT(A3,FIND("[Giga",A3)-1)</f>
        <v>Return Flow from IN_AZ_APS_N to Verde River</v>
      </c>
      <c r="C3" s="6" t="str">
        <f t="shared" si="0"/>
        <v>IN_AZ_APS_N to Verde River</v>
      </c>
      <c r="D3" s="6" t="str">
        <f t="shared" ref="D3:D60" si="2">LEFT(C3,FIND("to",C3)-2)</f>
        <v>IN_AZ_APS_N</v>
      </c>
      <c r="E3" s="6" t="str">
        <f t="shared" ref="E3:E60" si="3">MID(C3,FIND("to",C3)+3,LEN(C3))</f>
        <v>Verde River</v>
      </c>
      <c r="F3" s="6" t="str">
        <f t="shared" ref="F3:F57" si="4">RIGHT(D3,LEN(D3)-3)</f>
        <v>AZ_APS_N</v>
      </c>
      <c r="G3" s="6">
        <f>VLOOKUP(F3,load_zones!A:C,3,0)</f>
        <v>2</v>
      </c>
      <c r="H3" s="6" t="s">
        <v>4</v>
      </c>
      <c r="I3" s="6" t="s">
        <v>994</v>
      </c>
      <c r="J3" s="8" t="str">
        <f t="shared" ref="J3:J60" si="5">"from "&amp;D3</f>
        <v>from IN_AZ_APS_N</v>
      </c>
      <c r="K3" s="6" t="str">
        <f t="shared" ref="K3:K60" si="6">L3</f>
        <v>Verde River</v>
      </c>
      <c r="L3" s="8" t="str">
        <f t="shared" ref="L3:L60" si="7">E3</f>
        <v>Verde River</v>
      </c>
      <c r="P3" s="10"/>
      <c r="R3" s="10"/>
    </row>
    <row r="4" spans="1:72" x14ac:dyDescent="0.2">
      <c r="A4" s="10" t="s">
        <v>1796</v>
      </c>
      <c r="B4" s="6" t="str">
        <f t="shared" si="1"/>
        <v>Return Flow from IN_AZ_APS_SW to AZ_APS_SW_GW</v>
      </c>
      <c r="C4" s="6" t="str">
        <f t="shared" si="0"/>
        <v>IN_AZ_APS_SW to AZ_APS_SW_GW</v>
      </c>
      <c r="D4" s="6" t="str">
        <f t="shared" si="2"/>
        <v>IN_AZ_APS_SW</v>
      </c>
      <c r="E4" s="6" t="str">
        <f t="shared" si="3"/>
        <v>AZ_APS_SW_GW</v>
      </c>
      <c r="F4" s="6" t="str">
        <f t="shared" si="4"/>
        <v>AZ_APS_SW</v>
      </c>
      <c r="G4" s="6">
        <f>VLOOKUP(F4,load_zones!A:C,3,0)</f>
        <v>3</v>
      </c>
      <c r="H4" s="6" t="s">
        <v>4</v>
      </c>
      <c r="I4" s="6" t="s">
        <v>994</v>
      </c>
      <c r="J4" s="8" t="str">
        <f t="shared" si="5"/>
        <v>from IN_AZ_APS_SW</v>
      </c>
      <c r="K4" s="6" t="str">
        <f t="shared" si="6"/>
        <v>AZ_APS_SW_GW</v>
      </c>
      <c r="L4" s="8" t="str">
        <f t="shared" si="7"/>
        <v>AZ_APS_SW_GW</v>
      </c>
      <c r="P4" s="10"/>
      <c r="R4" s="10"/>
    </row>
    <row r="5" spans="1:72" x14ac:dyDescent="0.2">
      <c r="A5" s="10" t="s">
        <v>1797</v>
      </c>
      <c r="B5" s="6" t="str">
        <f t="shared" si="1"/>
        <v>Return Flow from IN_AZ_APS_SW to Colorado River</v>
      </c>
      <c r="C5" s="6" t="str">
        <f t="shared" si="0"/>
        <v>IN_AZ_APS_SW to Colorado River</v>
      </c>
      <c r="D5" s="6" t="str">
        <f t="shared" si="2"/>
        <v>IN_AZ_APS_SW</v>
      </c>
      <c r="E5" s="6" t="str">
        <f t="shared" si="3"/>
        <v>Colorado River</v>
      </c>
      <c r="F5" s="6" t="str">
        <f t="shared" si="4"/>
        <v>AZ_APS_SW</v>
      </c>
      <c r="G5" s="6">
        <f>VLOOKUP(F5,load_zones!A:C,3,0)</f>
        <v>3</v>
      </c>
      <c r="H5" s="6" t="s">
        <v>4</v>
      </c>
      <c r="I5" s="6" t="s">
        <v>994</v>
      </c>
      <c r="J5" s="8" t="str">
        <f t="shared" si="5"/>
        <v>from IN_AZ_APS_SW</v>
      </c>
      <c r="K5" s="6" t="str">
        <f t="shared" si="6"/>
        <v>Colorado River</v>
      </c>
      <c r="L5" s="8" t="str">
        <f t="shared" si="7"/>
        <v>Colorado River</v>
      </c>
      <c r="P5" s="10"/>
      <c r="R5" s="10"/>
    </row>
    <row r="6" spans="1:72" x14ac:dyDescent="0.2">
      <c r="A6" s="10" t="s">
        <v>1798</v>
      </c>
      <c r="B6" s="6" t="str">
        <f t="shared" si="1"/>
        <v>Return Flow from IN_AZ_NM_N to San Juan River</v>
      </c>
      <c r="C6" s="6" t="str">
        <f t="shared" si="0"/>
        <v>IN_AZ_NM_N to San Juan River</v>
      </c>
      <c r="D6" s="6" t="str">
        <f t="shared" si="2"/>
        <v>IN_AZ_NM_N</v>
      </c>
      <c r="E6" s="6" t="str">
        <f t="shared" si="3"/>
        <v>San Juan River</v>
      </c>
      <c r="F6" s="6" t="str">
        <f t="shared" si="4"/>
        <v>AZ_NM_N</v>
      </c>
      <c r="G6" s="6">
        <f>VLOOKUP(F6,load_zones!A:C,3,0)</f>
        <v>4</v>
      </c>
      <c r="H6" s="6" t="s">
        <v>4</v>
      </c>
      <c r="I6" s="6" t="s">
        <v>994</v>
      </c>
      <c r="J6" s="8" t="str">
        <f t="shared" si="5"/>
        <v>from IN_AZ_NM_N</v>
      </c>
      <c r="K6" s="6" t="str">
        <f t="shared" si="6"/>
        <v>San Juan River</v>
      </c>
      <c r="L6" s="8" t="str">
        <f t="shared" si="7"/>
        <v>San Juan River</v>
      </c>
      <c r="P6" s="10"/>
      <c r="R6" s="10"/>
    </row>
    <row r="7" spans="1:72" x14ac:dyDescent="0.2">
      <c r="A7" s="10" t="s">
        <v>1799</v>
      </c>
      <c r="B7" s="6" t="str">
        <f t="shared" si="1"/>
        <v>Return Flow from IN_AZ_NW to Colorado River</v>
      </c>
      <c r="C7" s="6" t="str">
        <f t="shared" si="0"/>
        <v>IN_AZ_NW to Colorado River</v>
      </c>
      <c r="D7" s="6" t="str">
        <f t="shared" si="2"/>
        <v>IN_AZ_NW</v>
      </c>
      <c r="E7" s="6" t="str">
        <f t="shared" si="3"/>
        <v>Colorado River</v>
      </c>
      <c r="F7" s="6" t="str">
        <f t="shared" si="4"/>
        <v>AZ_NW</v>
      </c>
      <c r="G7" s="6">
        <f>VLOOKUP(F7,load_zones!A:C,3,0)</f>
        <v>5</v>
      </c>
      <c r="H7" s="6" t="s">
        <v>4</v>
      </c>
      <c r="I7" s="6" t="s">
        <v>994</v>
      </c>
      <c r="J7" s="8" t="str">
        <f t="shared" si="5"/>
        <v>from IN_AZ_NW</v>
      </c>
      <c r="K7" s="6" t="str">
        <f t="shared" si="6"/>
        <v>Colorado River</v>
      </c>
      <c r="L7" s="8" t="str">
        <f t="shared" si="7"/>
        <v>Colorado River</v>
      </c>
      <c r="P7" s="10"/>
      <c r="R7" s="10"/>
    </row>
    <row r="8" spans="1:72" x14ac:dyDescent="0.2">
      <c r="A8" s="10" t="s">
        <v>1800</v>
      </c>
      <c r="B8" s="6" t="str">
        <f t="shared" si="1"/>
        <v>Return Flow from IN_AZ_PHX to AZ_PHX_GW</v>
      </c>
      <c r="C8" s="6" t="str">
        <f t="shared" si="0"/>
        <v>IN_AZ_PHX to AZ_PHX_GW</v>
      </c>
      <c r="D8" s="6" t="str">
        <f t="shared" si="2"/>
        <v>IN_AZ_PHX</v>
      </c>
      <c r="E8" s="6" t="str">
        <f t="shared" si="3"/>
        <v>AZ_PHX_GW</v>
      </c>
      <c r="F8" s="6" t="str">
        <f t="shared" si="4"/>
        <v>AZ_PHX</v>
      </c>
      <c r="G8" s="6">
        <f>VLOOKUP(F8,load_zones!A:C,3,0)</f>
        <v>6</v>
      </c>
      <c r="H8" s="6" t="s">
        <v>4</v>
      </c>
      <c r="I8" s="6" t="s">
        <v>994</v>
      </c>
      <c r="J8" s="8" t="str">
        <f t="shared" si="5"/>
        <v>from IN_AZ_PHX</v>
      </c>
      <c r="K8" s="6" t="str">
        <f t="shared" si="6"/>
        <v>AZ_PHX_GW</v>
      </c>
      <c r="L8" s="8" t="str">
        <f t="shared" si="7"/>
        <v>AZ_PHX_GW</v>
      </c>
      <c r="P8" s="10"/>
      <c r="R8" s="10"/>
    </row>
    <row r="9" spans="1:72" x14ac:dyDescent="0.2">
      <c r="A9" s="10" t="s">
        <v>1801</v>
      </c>
      <c r="B9" s="6" t="str">
        <f t="shared" si="1"/>
        <v>Return Flow from IN_AZ_PHX to Verde River</v>
      </c>
      <c r="C9" s="6" t="str">
        <f t="shared" si="0"/>
        <v>IN_AZ_PHX to Verde River</v>
      </c>
      <c r="D9" s="6" t="str">
        <f t="shared" si="2"/>
        <v>IN_AZ_PHX</v>
      </c>
      <c r="E9" s="6" t="str">
        <f t="shared" si="3"/>
        <v>Verde River</v>
      </c>
      <c r="F9" s="6" t="str">
        <f t="shared" si="4"/>
        <v>AZ_PHX</v>
      </c>
      <c r="G9" s="6">
        <f>VLOOKUP(F9,load_zones!A:C,3,0)</f>
        <v>6</v>
      </c>
      <c r="H9" s="6" t="s">
        <v>4</v>
      </c>
      <c r="I9" s="6" t="s">
        <v>994</v>
      </c>
      <c r="J9" s="8" t="str">
        <f t="shared" si="5"/>
        <v>from IN_AZ_PHX</v>
      </c>
      <c r="K9" s="6" t="str">
        <f t="shared" si="6"/>
        <v>Verde River</v>
      </c>
      <c r="L9" s="8" t="str">
        <f t="shared" si="7"/>
        <v>Verde River</v>
      </c>
      <c r="P9" s="10"/>
      <c r="R9" s="10"/>
    </row>
    <row r="10" spans="1:72" x14ac:dyDescent="0.2">
      <c r="A10" s="10" t="s">
        <v>1802</v>
      </c>
      <c r="B10" s="6" t="str">
        <f t="shared" si="1"/>
        <v>Return Flow from IN_AZ_SE to CAP</v>
      </c>
      <c r="C10" s="6" t="str">
        <f t="shared" si="0"/>
        <v>IN_AZ_SE to CAP</v>
      </c>
      <c r="D10" s="6" t="str">
        <f t="shared" si="2"/>
        <v>IN_AZ_SE</v>
      </c>
      <c r="E10" s="6" t="str">
        <f t="shared" si="3"/>
        <v>CAP</v>
      </c>
      <c r="F10" s="6" t="str">
        <f t="shared" si="4"/>
        <v>AZ_SE</v>
      </c>
      <c r="G10" s="6">
        <f>VLOOKUP(F10,load_zones!A:C,3,0)</f>
        <v>7</v>
      </c>
      <c r="H10" s="6" t="s">
        <v>4</v>
      </c>
      <c r="I10" s="6" t="s">
        <v>994</v>
      </c>
      <c r="J10" s="8" t="str">
        <f t="shared" si="5"/>
        <v>from IN_AZ_SE</v>
      </c>
      <c r="K10" s="6" t="str">
        <f t="shared" si="6"/>
        <v>CAP</v>
      </c>
      <c r="L10" s="8" t="str">
        <f t="shared" si="7"/>
        <v>CAP</v>
      </c>
      <c r="P10" s="10"/>
      <c r="R10" s="10"/>
    </row>
    <row r="11" spans="1:72" x14ac:dyDescent="0.2">
      <c r="A11" s="10" t="s">
        <v>2132</v>
      </c>
      <c r="B11" s="6" t="str">
        <f t="shared" si="1"/>
        <v>Return Flow from IN_CA_IID to Salton Sea River</v>
      </c>
      <c r="C11" s="6" t="str">
        <f t="shared" si="0"/>
        <v>IN_CA_IID to Salton Sea River</v>
      </c>
      <c r="D11" s="6" t="str">
        <f t="shared" si="2"/>
        <v>IN_CA_IID</v>
      </c>
      <c r="E11" s="6" t="str">
        <f t="shared" si="3"/>
        <v>Salton Sea River</v>
      </c>
      <c r="F11" s="6" t="str">
        <f t="shared" si="4"/>
        <v>CA_IID</v>
      </c>
      <c r="G11" s="6">
        <f>VLOOKUP(F11,load_zones!A:C,3,0)</f>
        <v>10</v>
      </c>
      <c r="H11" s="6" t="s">
        <v>4</v>
      </c>
      <c r="I11" s="6" t="s">
        <v>994</v>
      </c>
      <c r="J11" s="8" t="str">
        <f t="shared" si="5"/>
        <v>from IN_CA_IID</v>
      </c>
      <c r="K11" s="6" t="str">
        <f t="shared" si="6"/>
        <v>Salton Sea River</v>
      </c>
      <c r="L11" s="8" t="str">
        <f t="shared" si="7"/>
        <v>Salton Sea River</v>
      </c>
      <c r="P11" s="10"/>
      <c r="R11" s="10"/>
    </row>
    <row r="12" spans="1:72" x14ac:dyDescent="0.2">
      <c r="A12" s="10" t="s">
        <v>1803</v>
      </c>
      <c r="B12" s="6" t="str">
        <f t="shared" si="1"/>
        <v>Return Flow from IN_CA_LADWP to CA_LADWP_GW</v>
      </c>
      <c r="C12" s="6" t="str">
        <f t="shared" si="0"/>
        <v>IN_CA_LADWP to CA_LADWP_GW</v>
      </c>
      <c r="D12" s="6" t="str">
        <f t="shared" si="2"/>
        <v>IN_CA_LADWP</v>
      </c>
      <c r="E12" s="6" t="str">
        <f t="shared" si="3"/>
        <v>CA_LADWP_GW</v>
      </c>
      <c r="F12" s="6" t="str">
        <f t="shared" si="4"/>
        <v>CA_LADWP</v>
      </c>
      <c r="G12" s="6">
        <f>VLOOKUP(F12,load_zones!A:C,3,0)</f>
        <v>11</v>
      </c>
      <c r="H12" s="6" t="s">
        <v>4</v>
      </c>
      <c r="I12" s="6" t="s">
        <v>994</v>
      </c>
      <c r="J12" s="8" t="str">
        <f t="shared" si="5"/>
        <v>from IN_CA_LADWP</v>
      </c>
      <c r="K12" s="6" t="str">
        <f t="shared" si="6"/>
        <v>CA_LADWP_GW</v>
      </c>
      <c r="L12" s="8" t="str">
        <f t="shared" si="7"/>
        <v>CA_LADWP_GW</v>
      </c>
      <c r="P12" s="10"/>
      <c r="R12" s="10"/>
    </row>
    <row r="13" spans="1:72" x14ac:dyDescent="0.2">
      <c r="A13" s="10" t="s">
        <v>1804</v>
      </c>
      <c r="B13" s="6" t="str">
        <f t="shared" si="1"/>
        <v>Return Flow from IN_CA_LADWP to CoastalLA River</v>
      </c>
      <c r="C13" s="6" t="str">
        <f t="shared" si="0"/>
        <v>IN_CA_LADWP to CoastalLA River</v>
      </c>
      <c r="D13" s="6" t="str">
        <f t="shared" si="2"/>
        <v>IN_CA_LADWP</v>
      </c>
      <c r="E13" s="6" t="str">
        <f t="shared" si="3"/>
        <v>CoastalLA River</v>
      </c>
      <c r="F13" s="6" t="str">
        <f t="shared" si="4"/>
        <v>CA_LADWP</v>
      </c>
      <c r="G13" s="6">
        <f>VLOOKUP(F13,load_zones!A:C,3,0)</f>
        <v>11</v>
      </c>
      <c r="H13" s="6" t="s">
        <v>4</v>
      </c>
      <c r="I13" s="6" t="s">
        <v>994</v>
      </c>
      <c r="J13" s="8" t="str">
        <f t="shared" si="5"/>
        <v>from IN_CA_LADWP</v>
      </c>
      <c r="K13" s="6" t="str">
        <f t="shared" si="6"/>
        <v>CoastalLA River</v>
      </c>
      <c r="L13" s="8" t="str">
        <f t="shared" si="7"/>
        <v>CoastalLA River</v>
      </c>
      <c r="P13" s="10"/>
      <c r="R13" s="10"/>
    </row>
    <row r="14" spans="1:72" x14ac:dyDescent="0.2">
      <c r="A14" s="10" t="s">
        <v>1805</v>
      </c>
      <c r="B14" s="6" t="str">
        <f t="shared" si="1"/>
        <v>Return Flow from IN_CA_PGE_BAY to San Joaquin Pipeline</v>
      </c>
      <c r="C14" s="6" t="str">
        <f t="shared" si="0"/>
        <v>IN_CA_PGE_BAY to San Joaquin Pipeline</v>
      </c>
      <c r="D14" s="6" t="str">
        <f t="shared" si="2"/>
        <v>IN_CA_PGE_BAY</v>
      </c>
      <c r="E14" s="6" t="str">
        <f t="shared" si="3"/>
        <v>San Joaquin Pipeline</v>
      </c>
      <c r="F14" s="6" t="str">
        <f t="shared" si="4"/>
        <v>CA_PGE_BAY</v>
      </c>
      <c r="G14" s="6">
        <f>VLOOKUP(F14,load_zones!A:C,3,0)</f>
        <v>12</v>
      </c>
      <c r="H14" s="6" t="s">
        <v>4</v>
      </c>
      <c r="I14" s="6" t="s">
        <v>994</v>
      </c>
      <c r="J14" s="8" t="str">
        <f t="shared" si="5"/>
        <v>from IN_CA_PGE_BAY</v>
      </c>
      <c r="K14" s="6" t="str">
        <f t="shared" si="6"/>
        <v>San Joaquin Pipeline</v>
      </c>
      <c r="L14" s="8" t="str">
        <f t="shared" si="7"/>
        <v>San Joaquin Pipeline</v>
      </c>
      <c r="P14" s="10"/>
      <c r="R14" s="10"/>
    </row>
    <row r="15" spans="1:72" x14ac:dyDescent="0.2">
      <c r="A15" s="10" t="s">
        <v>1806</v>
      </c>
      <c r="B15" s="6" t="str">
        <f t="shared" si="1"/>
        <v>Return Flow from IN_CA_PGE_CEN to Kings River</v>
      </c>
      <c r="C15" s="6" t="str">
        <f t="shared" si="0"/>
        <v>IN_CA_PGE_CEN to Kings River</v>
      </c>
      <c r="D15" s="6" t="str">
        <f t="shared" si="2"/>
        <v>IN_CA_PGE_CEN</v>
      </c>
      <c r="E15" s="6" t="str">
        <f t="shared" si="3"/>
        <v>Kings River</v>
      </c>
      <c r="F15" s="6" t="str">
        <f t="shared" si="4"/>
        <v>CA_PGE_CEN</v>
      </c>
      <c r="G15" s="6">
        <f>VLOOKUP(F15,load_zones!A:C,3,0)</f>
        <v>13</v>
      </c>
      <c r="H15" s="6" t="s">
        <v>4</v>
      </c>
      <c r="I15" s="6" t="s">
        <v>994</v>
      </c>
      <c r="J15" s="8" t="str">
        <f t="shared" si="5"/>
        <v>from IN_CA_PGE_CEN</v>
      </c>
      <c r="K15" s="6" t="str">
        <f t="shared" si="6"/>
        <v>Kings River</v>
      </c>
      <c r="L15" s="8" t="str">
        <f t="shared" si="7"/>
        <v>Kings River</v>
      </c>
      <c r="P15" s="10"/>
      <c r="R15" s="10"/>
    </row>
    <row r="16" spans="1:72" x14ac:dyDescent="0.2">
      <c r="A16" s="10" t="s">
        <v>1807</v>
      </c>
      <c r="B16" s="6" t="str">
        <f t="shared" si="1"/>
        <v>Return Flow from IN_CA_PGE_N to Sacramento River</v>
      </c>
      <c r="C16" s="6" t="str">
        <f t="shared" si="0"/>
        <v>IN_CA_PGE_N to Sacramento River</v>
      </c>
      <c r="D16" s="6" t="str">
        <f t="shared" si="2"/>
        <v>IN_CA_PGE_N</v>
      </c>
      <c r="E16" s="6" t="str">
        <f t="shared" si="3"/>
        <v>Sacramento River</v>
      </c>
      <c r="F16" s="6" t="str">
        <f t="shared" si="4"/>
        <v>CA_PGE_N</v>
      </c>
      <c r="G16" s="6">
        <f>VLOOKUP(F16,load_zones!A:C,3,0)</f>
        <v>14</v>
      </c>
      <c r="H16" s="6" t="s">
        <v>4</v>
      </c>
      <c r="I16" s="6" t="s">
        <v>994</v>
      </c>
      <c r="J16" s="8" t="str">
        <f t="shared" si="5"/>
        <v>from IN_CA_PGE_N</v>
      </c>
      <c r="K16" s="6" t="str">
        <f t="shared" si="6"/>
        <v>Sacramento River</v>
      </c>
      <c r="L16" s="8" t="str">
        <f t="shared" si="7"/>
        <v>Sacramento River</v>
      </c>
      <c r="P16" s="10"/>
      <c r="R16" s="10"/>
    </row>
    <row r="17" spans="1:18" x14ac:dyDescent="0.2">
      <c r="A17" s="10" t="s">
        <v>1808</v>
      </c>
      <c r="B17" s="6" t="str">
        <f t="shared" si="1"/>
        <v>Return Flow from IN_CA_PGE_S to Salinas River</v>
      </c>
      <c r="C17" s="6" t="str">
        <f t="shared" si="0"/>
        <v>IN_CA_PGE_S to Salinas River</v>
      </c>
      <c r="D17" s="6" t="str">
        <f t="shared" si="2"/>
        <v>IN_CA_PGE_S</v>
      </c>
      <c r="E17" s="6" t="str">
        <f t="shared" si="3"/>
        <v>Salinas River</v>
      </c>
      <c r="F17" s="6" t="str">
        <f t="shared" si="4"/>
        <v>CA_PGE_S</v>
      </c>
      <c r="G17" s="6">
        <f>VLOOKUP(F17,load_zones!A:C,3,0)</f>
        <v>15</v>
      </c>
      <c r="H17" s="6" t="s">
        <v>4</v>
      </c>
      <c r="I17" s="6" t="s">
        <v>994</v>
      </c>
      <c r="J17" s="8" t="str">
        <f t="shared" si="5"/>
        <v>from IN_CA_PGE_S</v>
      </c>
      <c r="K17" s="6" t="str">
        <f t="shared" si="6"/>
        <v>Salinas River</v>
      </c>
      <c r="L17" s="8" t="str">
        <f t="shared" si="7"/>
        <v>Salinas River</v>
      </c>
      <c r="R17" s="10"/>
    </row>
    <row r="18" spans="1:18" x14ac:dyDescent="0.2">
      <c r="A18" s="10" t="s">
        <v>1809</v>
      </c>
      <c r="B18" s="6" t="str">
        <f t="shared" si="1"/>
        <v>Return Flow from IN_CA_SCE_CEN to CA_SCE_CEN_GW</v>
      </c>
      <c r="C18" s="6" t="str">
        <f t="shared" si="0"/>
        <v>IN_CA_SCE_CEN to CA_SCE_CEN_GW</v>
      </c>
      <c r="D18" s="6" t="str">
        <f t="shared" si="2"/>
        <v>IN_CA_SCE_CEN</v>
      </c>
      <c r="E18" s="6" t="str">
        <f t="shared" si="3"/>
        <v>CA_SCE_CEN_GW</v>
      </c>
      <c r="F18" s="6" t="str">
        <f t="shared" si="4"/>
        <v>CA_SCE_CEN</v>
      </c>
      <c r="G18" s="6">
        <f>VLOOKUP(F18,load_zones!A:C,3,0)</f>
        <v>16</v>
      </c>
      <c r="H18" s="6" t="s">
        <v>4</v>
      </c>
      <c r="I18" s="6" t="s">
        <v>994</v>
      </c>
      <c r="J18" s="8" t="str">
        <f t="shared" si="5"/>
        <v>from IN_CA_SCE_CEN</v>
      </c>
      <c r="K18" s="6" t="str">
        <f t="shared" si="6"/>
        <v>CA_SCE_CEN_GW</v>
      </c>
      <c r="L18" s="8" t="str">
        <f t="shared" si="7"/>
        <v>CA_SCE_CEN_GW</v>
      </c>
      <c r="R18" s="10"/>
    </row>
    <row r="19" spans="1:18" x14ac:dyDescent="0.2">
      <c r="A19" s="10" t="s">
        <v>1810</v>
      </c>
      <c r="B19" s="6" t="str">
        <f t="shared" si="1"/>
        <v>Return Flow from IN_CA_SCE_CEN to Santa Clara River</v>
      </c>
      <c r="C19" s="6" t="str">
        <f t="shared" si="0"/>
        <v>IN_CA_SCE_CEN to Santa Clara River</v>
      </c>
      <c r="D19" s="6" t="str">
        <f t="shared" si="2"/>
        <v>IN_CA_SCE_CEN</v>
      </c>
      <c r="E19" s="6" t="str">
        <f t="shared" si="3"/>
        <v>Santa Clara River</v>
      </c>
      <c r="F19" s="6" t="str">
        <f t="shared" si="4"/>
        <v>CA_SCE_CEN</v>
      </c>
      <c r="G19" s="6">
        <f>VLOOKUP(F19,load_zones!A:C,3,0)</f>
        <v>16</v>
      </c>
      <c r="H19" s="6" t="s">
        <v>4</v>
      </c>
      <c r="I19" s="6" t="s">
        <v>994</v>
      </c>
      <c r="J19" s="8" t="str">
        <f t="shared" si="5"/>
        <v>from IN_CA_SCE_CEN</v>
      </c>
      <c r="K19" s="6" t="str">
        <f t="shared" si="6"/>
        <v>Santa Clara River</v>
      </c>
      <c r="L19" s="8" t="str">
        <f t="shared" si="7"/>
        <v>Santa Clara River</v>
      </c>
      <c r="R19" s="10"/>
    </row>
    <row r="20" spans="1:18" x14ac:dyDescent="0.2">
      <c r="A20" s="10" t="s">
        <v>1811</v>
      </c>
      <c r="B20" s="6" t="str">
        <f t="shared" si="1"/>
        <v>Return Flow from IN_CA_SCE_S to CA_SCE_S_GW</v>
      </c>
      <c r="C20" s="6" t="str">
        <f t="shared" si="0"/>
        <v>IN_CA_SCE_S to CA_SCE_S_GW</v>
      </c>
      <c r="D20" s="6" t="str">
        <f t="shared" si="2"/>
        <v>IN_CA_SCE_S</v>
      </c>
      <c r="E20" s="6" t="str">
        <f t="shared" si="3"/>
        <v>CA_SCE_S_GW</v>
      </c>
      <c r="F20" s="6" t="str">
        <f t="shared" si="4"/>
        <v>CA_SCE_S</v>
      </c>
      <c r="G20" s="6">
        <f>VLOOKUP(F20,load_zones!A:C,3,0)</f>
        <v>17</v>
      </c>
      <c r="H20" s="6" t="s">
        <v>4</v>
      </c>
      <c r="I20" s="6" t="s">
        <v>994</v>
      </c>
      <c r="J20" s="8" t="str">
        <f t="shared" si="5"/>
        <v>from IN_CA_SCE_S</v>
      </c>
      <c r="K20" s="6" t="str">
        <f t="shared" si="6"/>
        <v>CA_SCE_S_GW</v>
      </c>
      <c r="L20" s="8" t="str">
        <f t="shared" si="7"/>
        <v>CA_SCE_S_GW</v>
      </c>
      <c r="R20" s="10"/>
    </row>
    <row r="21" spans="1:18" x14ac:dyDescent="0.2">
      <c r="A21" s="10" t="s">
        <v>1812</v>
      </c>
      <c r="B21" s="6" t="str">
        <f t="shared" si="1"/>
        <v>Return Flow from IN_CA_SCE_S to San Diego Creek</v>
      </c>
      <c r="C21" s="6" t="str">
        <f t="shared" si="0"/>
        <v>IN_CA_SCE_S to San Diego Creek</v>
      </c>
      <c r="D21" s="6" t="str">
        <f t="shared" si="2"/>
        <v>IN_CA_SCE_S</v>
      </c>
      <c r="E21" s="6" t="str">
        <f t="shared" si="3"/>
        <v>San Diego Creek</v>
      </c>
      <c r="F21" s="6" t="str">
        <f t="shared" si="4"/>
        <v>CA_SCE_S</v>
      </c>
      <c r="G21" s="6">
        <f>VLOOKUP(F21,load_zones!A:C,3,0)</f>
        <v>17</v>
      </c>
      <c r="H21" s="6" t="s">
        <v>4</v>
      </c>
      <c r="I21" s="6" t="s">
        <v>994</v>
      </c>
      <c r="J21" s="8" t="str">
        <f t="shared" si="5"/>
        <v>from IN_CA_SCE_S</v>
      </c>
      <c r="K21" s="6" t="str">
        <f t="shared" si="6"/>
        <v>San Diego Creek</v>
      </c>
      <c r="L21" s="8" t="str">
        <f t="shared" si="7"/>
        <v>San Diego Creek</v>
      </c>
      <c r="R21" s="10"/>
    </row>
    <row r="22" spans="1:18" x14ac:dyDescent="0.2">
      <c r="A22" s="10" t="s">
        <v>1813</v>
      </c>
      <c r="B22" s="6" t="str">
        <f t="shared" si="1"/>
        <v>Return Flow from IN_CA_SCE_SE to CA_SCE_SE_GW</v>
      </c>
      <c r="C22" s="6" t="str">
        <f t="shared" si="0"/>
        <v>IN_CA_SCE_SE to CA_SCE_SE_GW</v>
      </c>
      <c r="D22" s="6" t="str">
        <f t="shared" si="2"/>
        <v>IN_CA_SCE_SE</v>
      </c>
      <c r="E22" s="6" t="str">
        <f t="shared" si="3"/>
        <v>CA_SCE_SE_GW</v>
      </c>
      <c r="F22" s="6" t="str">
        <f t="shared" si="4"/>
        <v>CA_SCE_SE</v>
      </c>
      <c r="G22" s="6">
        <f>VLOOKUP(F22,load_zones!A:C,3,0)</f>
        <v>18</v>
      </c>
      <c r="H22" s="6" t="s">
        <v>4</v>
      </c>
      <c r="I22" s="6" t="s">
        <v>994</v>
      </c>
      <c r="J22" s="8" t="str">
        <f t="shared" si="5"/>
        <v>from IN_CA_SCE_SE</v>
      </c>
      <c r="K22" s="6" t="str">
        <f t="shared" si="6"/>
        <v>CA_SCE_SE_GW</v>
      </c>
      <c r="L22" s="8" t="str">
        <f t="shared" si="7"/>
        <v>CA_SCE_SE_GW</v>
      </c>
      <c r="R22" s="10"/>
    </row>
    <row r="23" spans="1:18" x14ac:dyDescent="0.2">
      <c r="A23" s="10" t="s">
        <v>1814</v>
      </c>
      <c r="B23" s="6" t="str">
        <f t="shared" si="1"/>
        <v>Return Flow from IN_CA_SCE_SE to Colorado River</v>
      </c>
      <c r="C23" s="6" t="str">
        <f t="shared" si="0"/>
        <v>IN_CA_SCE_SE to Colorado River</v>
      </c>
      <c r="D23" s="6" t="str">
        <f t="shared" si="2"/>
        <v>IN_CA_SCE_SE</v>
      </c>
      <c r="E23" s="6" t="str">
        <f t="shared" si="3"/>
        <v>Colorado River</v>
      </c>
      <c r="F23" s="6" t="str">
        <f t="shared" si="4"/>
        <v>CA_SCE_SE</v>
      </c>
      <c r="G23" s="6">
        <f>VLOOKUP(F23,load_zones!A:C,3,0)</f>
        <v>18</v>
      </c>
      <c r="H23" s="6" t="s">
        <v>4</v>
      </c>
      <c r="I23" s="6" t="s">
        <v>994</v>
      </c>
      <c r="J23" s="8" t="str">
        <f t="shared" si="5"/>
        <v>from IN_CA_SCE_SE</v>
      </c>
      <c r="K23" s="6" t="str">
        <f t="shared" si="6"/>
        <v>Colorado River</v>
      </c>
      <c r="L23" s="8" t="str">
        <f t="shared" si="7"/>
        <v>Colorado River</v>
      </c>
      <c r="R23" s="10"/>
    </row>
    <row r="24" spans="1:18" x14ac:dyDescent="0.2">
      <c r="A24" s="10" t="s">
        <v>1815</v>
      </c>
      <c r="B24" s="6" t="str">
        <f t="shared" si="1"/>
        <v>Return Flow from IN_CA_SCE_VLY to North Fork Kern</v>
      </c>
      <c r="C24" s="6" t="str">
        <f t="shared" si="0"/>
        <v>IN_CA_SCE_VLY to North Fork Kern</v>
      </c>
      <c r="D24" s="6" t="str">
        <f t="shared" si="2"/>
        <v>IN_CA_SCE_VLY</v>
      </c>
      <c r="E24" s="6" t="str">
        <f t="shared" si="3"/>
        <v>North Fork Kern</v>
      </c>
      <c r="F24" s="6" t="str">
        <f t="shared" si="4"/>
        <v>CA_SCE_VLY</v>
      </c>
      <c r="G24" s="6">
        <f>VLOOKUP(F24,load_zones!A:C,3,0)</f>
        <v>19</v>
      </c>
      <c r="H24" s="6" t="s">
        <v>4</v>
      </c>
      <c r="I24" s="6" t="s">
        <v>994</v>
      </c>
      <c r="J24" s="8" t="str">
        <f t="shared" si="5"/>
        <v>from IN_CA_SCE_VLY</v>
      </c>
      <c r="K24" s="6" t="str">
        <f t="shared" si="6"/>
        <v>North Fork Kern</v>
      </c>
      <c r="L24" s="8" t="str">
        <f t="shared" si="7"/>
        <v>North Fork Kern</v>
      </c>
      <c r="R24" s="10"/>
    </row>
    <row r="25" spans="1:18" x14ac:dyDescent="0.2">
      <c r="A25" s="10" t="s">
        <v>1816</v>
      </c>
      <c r="B25" s="6" t="str">
        <f t="shared" si="1"/>
        <v>Return Flow from IN_CA_SDGE to CA_SDGE_GW</v>
      </c>
      <c r="C25" s="6" t="str">
        <f t="shared" si="0"/>
        <v>IN_CA_SDGE to CA_SDGE_GW</v>
      </c>
      <c r="D25" s="6" t="str">
        <f t="shared" si="2"/>
        <v>IN_CA_SDGE</v>
      </c>
      <c r="E25" s="6" t="str">
        <f t="shared" si="3"/>
        <v>CA_SDGE_GW</v>
      </c>
      <c r="F25" s="6" t="str">
        <f t="shared" si="4"/>
        <v>CA_SDGE</v>
      </c>
      <c r="G25" s="6">
        <f>VLOOKUP(F25,load_zones!A:C,3,0)</f>
        <v>20</v>
      </c>
      <c r="H25" s="6" t="s">
        <v>4</v>
      </c>
      <c r="I25" s="6" t="s">
        <v>994</v>
      </c>
      <c r="J25" s="8" t="str">
        <f t="shared" si="5"/>
        <v>from IN_CA_SDGE</v>
      </c>
      <c r="K25" s="6" t="str">
        <f t="shared" si="6"/>
        <v>CA_SDGE_GW</v>
      </c>
      <c r="L25" s="8" t="str">
        <f t="shared" si="7"/>
        <v>CA_SDGE_GW</v>
      </c>
      <c r="R25" s="10"/>
    </row>
    <row r="26" spans="1:18" x14ac:dyDescent="0.2">
      <c r="A26" s="10" t="s">
        <v>1817</v>
      </c>
      <c r="B26" s="6" t="str">
        <f t="shared" si="1"/>
        <v>Return Flow from IN_CA_SDGE to Sweetwater River</v>
      </c>
      <c r="C26" s="6" t="str">
        <f t="shared" si="0"/>
        <v>IN_CA_SDGE to Sweetwater River</v>
      </c>
      <c r="D26" s="6" t="str">
        <f t="shared" si="2"/>
        <v>IN_CA_SDGE</v>
      </c>
      <c r="E26" s="6" t="str">
        <f t="shared" si="3"/>
        <v>Sweetwater River</v>
      </c>
      <c r="F26" s="6" t="str">
        <f t="shared" si="4"/>
        <v>CA_SDGE</v>
      </c>
      <c r="G26" s="6">
        <f>VLOOKUP(F26,load_zones!A:C,3,0)</f>
        <v>20</v>
      </c>
      <c r="H26" s="6" t="s">
        <v>4</v>
      </c>
      <c r="I26" s="6" t="s">
        <v>994</v>
      </c>
      <c r="J26" s="8" t="str">
        <f t="shared" si="5"/>
        <v>from IN_CA_SDGE</v>
      </c>
      <c r="K26" s="6" t="str">
        <f t="shared" si="6"/>
        <v>Sweetwater River</v>
      </c>
      <c r="L26" s="8" t="str">
        <f t="shared" si="7"/>
        <v>Sweetwater River</v>
      </c>
      <c r="R26" s="10"/>
    </row>
    <row r="27" spans="1:18" x14ac:dyDescent="0.2">
      <c r="A27" s="10" t="s">
        <v>1818</v>
      </c>
      <c r="B27" s="6" t="str">
        <f t="shared" si="1"/>
        <v>Return Flow from IN_CA_SMUD to Sacramento River</v>
      </c>
      <c r="C27" s="6" t="str">
        <f t="shared" si="0"/>
        <v>IN_CA_SMUD to Sacramento River</v>
      </c>
      <c r="D27" s="6" t="str">
        <f t="shared" si="2"/>
        <v>IN_CA_SMUD</v>
      </c>
      <c r="E27" s="6" t="str">
        <f t="shared" si="3"/>
        <v>Sacramento River</v>
      </c>
      <c r="F27" s="6" t="str">
        <f t="shared" si="4"/>
        <v>CA_SMUD</v>
      </c>
      <c r="G27" s="6">
        <f>VLOOKUP(F27,load_zones!A:C,3,0)</f>
        <v>21</v>
      </c>
      <c r="H27" s="6" t="s">
        <v>4</v>
      </c>
      <c r="I27" s="6" t="s">
        <v>994</v>
      </c>
      <c r="J27" s="8" t="str">
        <f t="shared" si="5"/>
        <v>from IN_CA_SMUD</v>
      </c>
      <c r="K27" s="6" t="str">
        <f t="shared" si="6"/>
        <v>Sacramento River</v>
      </c>
      <c r="L27" s="8" t="str">
        <f t="shared" si="7"/>
        <v>Sacramento River</v>
      </c>
      <c r="R27" s="10"/>
    </row>
    <row r="28" spans="1:18" x14ac:dyDescent="0.2">
      <c r="A28" s="10" t="s">
        <v>1819</v>
      </c>
      <c r="B28" s="6" t="str">
        <f t="shared" si="1"/>
        <v>Return Flow from IN_CO_DEN to South Platte River</v>
      </c>
      <c r="C28" s="6" t="str">
        <f t="shared" si="0"/>
        <v>IN_CO_DEN to South Platte River</v>
      </c>
      <c r="D28" s="6" t="str">
        <f t="shared" si="2"/>
        <v>IN_CO_DEN</v>
      </c>
      <c r="E28" s="6" t="str">
        <f t="shared" si="3"/>
        <v>South Platte River</v>
      </c>
      <c r="F28" s="6" t="str">
        <f t="shared" si="4"/>
        <v>CO_DEN</v>
      </c>
      <c r="G28" s="6">
        <f>VLOOKUP(F28,load_zones!A:C,3,0)</f>
        <v>22</v>
      </c>
      <c r="H28" s="6" t="s">
        <v>4</v>
      </c>
      <c r="I28" s="6" t="s">
        <v>994</v>
      </c>
      <c r="J28" s="8" t="str">
        <f t="shared" si="5"/>
        <v>from IN_CO_DEN</v>
      </c>
      <c r="K28" s="6" t="str">
        <f t="shared" si="6"/>
        <v>South Platte River</v>
      </c>
      <c r="L28" s="8" t="str">
        <f t="shared" si="7"/>
        <v>South Platte River</v>
      </c>
      <c r="R28" s="10"/>
    </row>
    <row r="29" spans="1:18" x14ac:dyDescent="0.2">
      <c r="A29" s="10" t="s">
        <v>1820</v>
      </c>
      <c r="B29" s="6" t="str">
        <f t="shared" si="1"/>
        <v>Return Flow from IN_CO_E to Arkansas River</v>
      </c>
      <c r="C29" s="6" t="str">
        <f t="shared" si="0"/>
        <v>IN_CO_E to Arkansas River</v>
      </c>
      <c r="D29" s="6" t="str">
        <f t="shared" si="2"/>
        <v>IN_CO_E</v>
      </c>
      <c r="E29" s="6" t="str">
        <f t="shared" si="3"/>
        <v>Arkansas River</v>
      </c>
      <c r="F29" s="6" t="str">
        <f t="shared" si="4"/>
        <v>CO_E</v>
      </c>
      <c r="G29" s="6">
        <f>VLOOKUP(F29,load_zones!A:C,3,0)</f>
        <v>23</v>
      </c>
      <c r="H29" s="6" t="s">
        <v>4</v>
      </c>
      <c r="I29" s="6" t="s">
        <v>994</v>
      </c>
      <c r="J29" s="8" t="str">
        <f t="shared" si="5"/>
        <v>from IN_CO_E</v>
      </c>
      <c r="K29" s="6" t="str">
        <f t="shared" si="6"/>
        <v>Arkansas River</v>
      </c>
      <c r="L29" s="8" t="str">
        <f t="shared" si="7"/>
        <v>Arkansas River</v>
      </c>
      <c r="R29" s="10"/>
    </row>
    <row r="30" spans="1:18" x14ac:dyDescent="0.2">
      <c r="A30" s="10" t="s">
        <v>1821</v>
      </c>
      <c r="B30" s="6" t="str">
        <f t="shared" si="1"/>
        <v>Return Flow from IN_CO_E to South Platte River</v>
      </c>
      <c r="C30" s="6" t="str">
        <f t="shared" si="0"/>
        <v>IN_CO_E to South Platte River</v>
      </c>
      <c r="D30" s="6" t="str">
        <f t="shared" si="2"/>
        <v>IN_CO_E</v>
      </c>
      <c r="E30" s="6" t="str">
        <f t="shared" si="3"/>
        <v>South Platte River</v>
      </c>
      <c r="F30" s="6" t="str">
        <f t="shared" si="4"/>
        <v>CO_E</v>
      </c>
      <c r="G30" s="6">
        <f>VLOOKUP(F30,load_zones!A:C,3,0)</f>
        <v>23</v>
      </c>
      <c r="H30" s="6" t="s">
        <v>4</v>
      </c>
      <c r="I30" s="6" t="s">
        <v>994</v>
      </c>
      <c r="J30" s="8" t="str">
        <f t="shared" si="5"/>
        <v>from IN_CO_E</v>
      </c>
      <c r="K30" s="6" t="str">
        <f t="shared" si="6"/>
        <v>South Platte River</v>
      </c>
      <c r="L30" s="8" t="str">
        <f t="shared" si="7"/>
        <v>South Platte River</v>
      </c>
      <c r="R30" s="10"/>
    </row>
    <row r="31" spans="1:18" x14ac:dyDescent="0.2">
      <c r="A31" s="10" t="s">
        <v>1822</v>
      </c>
      <c r="B31" s="6" t="str">
        <f t="shared" si="1"/>
        <v>Return Flow from IN_CO_NW to Upper Colorado</v>
      </c>
      <c r="C31" s="6" t="str">
        <f t="shared" si="0"/>
        <v>IN_CO_NW to Upper Colorado</v>
      </c>
      <c r="D31" s="6" t="str">
        <f t="shared" si="2"/>
        <v>IN_CO_NW</v>
      </c>
      <c r="E31" s="6" t="str">
        <f t="shared" si="3"/>
        <v>Upper Colorado</v>
      </c>
      <c r="F31" s="6" t="str">
        <f t="shared" si="4"/>
        <v>CO_NW</v>
      </c>
      <c r="G31" s="6">
        <f>VLOOKUP(F31,load_zones!A:C,3,0)</f>
        <v>24</v>
      </c>
      <c r="H31" s="6" t="s">
        <v>4</v>
      </c>
      <c r="I31" s="6" t="s">
        <v>994</v>
      </c>
      <c r="J31" s="8" t="str">
        <f t="shared" si="5"/>
        <v>from IN_CO_NW</v>
      </c>
      <c r="K31" s="6" t="str">
        <f t="shared" si="6"/>
        <v>Upper Colorado</v>
      </c>
      <c r="L31" s="8" t="str">
        <f t="shared" si="7"/>
        <v>Upper Colorado</v>
      </c>
      <c r="R31" s="10"/>
    </row>
    <row r="32" spans="1:18" x14ac:dyDescent="0.2">
      <c r="A32" s="10" t="s">
        <v>1823</v>
      </c>
      <c r="B32" s="6" t="str">
        <f t="shared" si="1"/>
        <v>Return Flow from IN_CO_SW to Rio Grande River</v>
      </c>
      <c r="C32" s="6" t="str">
        <f t="shared" si="0"/>
        <v>IN_CO_SW to Rio Grande River</v>
      </c>
      <c r="D32" s="6" t="str">
        <f t="shared" si="2"/>
        <v>IN_CO_SW</v>
      </c>
      <c r="E32" s="6" t="str">
        <f t="shared" si="3"/>
        <v>Rio Grande River</v>
      </c>
      <c r="F32" s="6" t="str">
        <f t="shared" si="4"/>
        <v>CO_SW</v>
      </c>
      <c r="G32" s="6">
        <f>VLOOKUP(F32,load_zones!A:C,3,0)</f>
        <v>25</v>
      </c>
      <c r="H32" s="6" t="s">
        <v>4</v>
      </c>
      <c r="I32" s="6" t="s">
        <v>994</v>
      </c>
      <c r="J32" s="8" t="str">
        <f t="shared" si="5"/>
        <v>from IN_CO_SW</v>
      </c>
      <c r="K32" s="6" t="str">
        <f t="shared" si="6"/>
        <v>Rio Grande River</v>
      </c>
      <c r="L32" s="8" t="str">
        <f t="shared" si="7"/>
        <v>Rio Grande River</v>
      </c>
      <c r="R32" s="10"/>
    </row>
    <row r="33" spans="1:18" x14ac:dyDescent="0.2">
      <c r="A33" s="10" t="s">
        <v>1824</v>
      </c>
      <c r="B33" s="6" t="str">
        <f t="shared" si="1"/>
        <v>Return Flow from IN_ID_E to Snake River</v>
      </c>
      <c r="C33" s="6" t="str">
        <f t="shared" si="0"/>
        <v>IN_ID_E to Snake River</v>
      </c>
      <c r="D33" s="6" t="str">
        <f t="shared" si="2"/>
        <v>IN_ID_E</v>
      </c>
      <c r="E33" s="6" t="str">
        <f t="shared" si="3"/>
        <v>Snake River</v>
      </c>
      <c r="F33" s="6" t="str">
        <f t="shared" si="4"/>
        <v>ID_E</v>
      </c>
      <c r="G33" s="6">
        <f>VLOOKUP(F33,load_zones!A:C,3,0)</f>
        <v>26</v>
      </c>
      <c r="H33" s="6" t="s">
        <v>4</v>
      </c>
      <c r="I33" s="6" t="s">
        <v>994</v>
      </c>
      <c r="J33" s="8" t="str">
        <f t="shared" si="5"/>
        <v>from IN_ID_E</v>
      </c>
      <c r="K33" s="6" t="str">
        <f t="shared" si="6"/>
        <v>Snake River</v>
      </c>
      <c r="L33" s="8" t="str">
        <f t="shared" si="7"/>
        <v>Snake River</v>
      </c>
      <c r="R33" s="10"/>
    </row>
    <row r="34" spans="1:18" x14ac:dyDescent="0.2">
      <c r="A34" s="10" t="s">
        <v>1825</v>
      </c>
      <c r="B34" s="6" t="str">
        <f t="shared" si="1"/>
        <v>Return Flow from IN_ID_S_OR_E to Snake River</v>
      </c>
      <c r="C34" s="6" t="str">
        <f t="shared" si="0"/>
        <v>IN_ID_S_OR_E to Snake River</v>
      </c>
      <c r="D34" s="6" t="str">
        <f t="shared" si="2"/>
        <v>IN_ID_S_OR_E</v>
      </c>
      <c r="E34" s="6" t="str">
        <f t="shared" si="3"/>
        <v>Snake River</v>
      </c>
      <c r="F34" s="6" t="str">
        <f t="shared" si="4"/>
        <v>ID_S_OR_E</v>
      </c>
      <c r="G34" s="6">
        <f>VLOOKUP(F34,load_zones!A:C,3,0)</f>
        <v>27</v>
      </c>
      <c r="H34" s="6" t="s">
        <v>4</v>
      </c>
      <c r="I34" s="6" t="s">
        <v>994</v>
      </c>
      <c r="J34" s="8" t="str">
        <f t="shared" si="5"/>
        <v>from IN_ID_S_OR_E</v>
      </c>
      <c r="K34" s="6" t="str">
        <f t="shared" si="6"/>
        <v>Snake River</v>
      </c>
      <c r="L34" s="8" t="str">
        <f t="shared" si="7"/>
        <v>Snake River</v>
      </c>
      <c r="R34" s="10"/>
    </row>
    <row r="35" spans="1:18" x14ac:dyDescent="0.2">
      <c r="A35" s="10" t="s">
        <v>1826</v>
      </c>
      <c r="B35" s="6" t="str">
        <f t="shared" si="1"/>
        <v>Return Flow from IN_MT_NE to Missouri River</v>
      </c>
      <c r="C35" s="6" t="str">
        <f t="shared" si="0"/>
        <v>IN_MT_NE to Missouri River</v>
      </c>
      <c r="D35" s="6" t="str">
        <f t="shared" si="2"/>
        <v>IN_MT_NE</v>
      </c>
      <c r="E35" s="6" t="str">
        <f t="shared" si="3"/>
        <v>Missouri River</v>
      </c>
      <c r="F35" s="19" t="s">
        <v>31</v>
      </c>
      <c r="G35" s="6">
        <f>VLOOKUP(F35,load_zones!A:C,3,0)</f>
        <v>29</v>
      </c>
      <c r="H35" s="6" t="s">
        <v>4</v>
      </c>
      <c r="I35" s="6" t="s">
        <v>994</v>
      </c>
      <c r="J35" s="8" t="str">
        <f t="shared" si="5"/>
        <v>from IN_MT_NE</v>
      </c>
      <c r="K35" s="6" t="str">
        <f t="shared" si="6"/>
        <v>Missouri River</v>
      </c>
      <c r="L35" s="8" t="str">
        <f t="shared" si="7"/>
        <v>Missouri River</v>
      </c>
      <c r="R35" s="10"/>
    </row>
    <row r="36" spans="1:18" x14ac:dyDescent="0.2">
      <c r="A36" s="10" t="s">
        <v>1827</v>
      </c>
      <c r="B36" s="6" t="str">
        <f t="shared" si="1"/>
        <v>Return Flow from IN_MT_NW to Clark Fork and Pend Oreille</v>
      </c>
      <c r="C36" s="6" t="str">
        <f t="shared" si="0"/>
        <v>IN_MT_NW to Clark Fork and Pend Oreille</v>
      </c>
      <c r="D36" s="6" t="str">
        <f t="shared" si="2"/>
        <v>IN_MT_NW</v>
      </c>
      <c r="E36" s="6" t="str">
        <f t="shared" si="3"/>
        <v>Clark Fork and Pend Oreille</v>
      </c>
      <c r="F36" s="6" t="str">
        <f t="shared" si="4"/>
        <v>MT_NW</v>
      </c>
      <c r="G36" s="6">
        <f>VLOOKUP(F36,load_zones!A:C,3,0)</f>
        <v>30</v>
      </c>
      <c r="H36" s="6" t="s">
        <v>4</v>
      </c>
      <c r="I36" s="6" t="s">
        <v>994</v>
      </c>
      <c r="J36" s="8" t="str">
        <f t="shared" si="5"/>
        <v>from IN_MT_NW</v>
      </c>
      <c r="K36" s="6" t="str">
        <f t="shared" si="6"/>
        <v>Clark Fork and Pend Oreille</v>
      </c>
      <c r="L36" s="8" t="str">
        <f t="shared" si="7"/>
        <v>Clark Fork and Pend Oreille</v>
      </c>
      <c r="R36" s="10"/>
    </row>
    <row r="37" spans="1:18" x14ac:dyDescent="0.2">
      <c r="A37" s="10" t="s">
        <v>1828</v>
      </c>
      <c r="B37" s="6" t="str">
        <f t="shared" si="1"/>
        <v>Return Flow from IN_MT_SE to Yellowstone River</v>
      </c>
      <c r="C37" s="6" t="str">
        <f t="shared" si="0"/>
        <v>IN_MT_SE to Yellowstone River</v>
      </c>
      <c r="D37" s="6" t="str">
        <f t="shared" si="2"/>
        <v>IN_MT_SE</v>
      </c>
      <c r="E37" s="6" t="str">
        <f t="shared" si="3"/>
        <v>Yellowstone River</v>
      </c>
      <c r="F37" s="6" t="str">
        <f t="shared" si="4"/>
        <v>MT_SE</v>
      </c>
      <c r="G37" s="6">
        <f>VLOOKUP(F37,load_zones!A:C,3,0)</f>
        <v>31</v>
      </c>
      <c r="H37" s="6" t="s">
        <v>4</v>
      </c>
      <c r="I37" s="6" t="s">
        <v>994</v>
      </c>
      <c r="J37" s="8" t="str">
        <f t="shared" si="5"/>
        <v>from IN_MT_SE</v>
      </c>
      <c r="K37" s="6" t="str">
        <f t="shared" si="6"/>
        <v>Yellowstone River</v>
      </c>
      <c r="L37" s="8" t="str">
        <f t="shared" si="7"/>
        <v>Yellowstone River</v>
      </c>
      <c r="R37" s="10"/>
    </row>
    <row r="38" spans="1:18" x14ac:dyDescent="0.2">
      <c r="A38" s="10" t="s">
        <v>2133</v>
      </c>
      <c r="B38" s="6" t="str">
        <f t="shared" si="1"/>
        <v>Return Flow from IN_MT_SW to Missouri River</v>
      </c>
      <c r="C38" s="6" t="str">
        <f t="shared" si="0"/>
        <v>IN_MT_SW to Missouri River</v>
      </c>
      <c r="D38" s="6" t="str">
        <f t="shared" si="2"/>
        <v>IN_MT_SW</v>
      </c>
      <c r="E38" s="6" t="str">
        <f t="shared" si="3"/>
        <v>Missouri River</v>
      </c>
      <c r="F38" s="6" t="str">
        <f t="shared" si="4"/>
        <v>MT_SW</v>
      </c>
      <c r="G38" s="6">
        <f>VLOOKUP(F38,load_zones!A:C,3,0)</f>
        <v>32</v>
      </c>
      <c r="H38" s="6" t="s">
        <v>4</v>
      </c>
      <c r="I38" s="6" t="s">
        <v>994</v>
      </c>
      <c r="J38" s="8" t="str">
        <f t="shared" si="5"/>
        <v>from IN_MT_SW</v>
      </c>
      <c r="K38" s="6" t="str">
        <f t="shared" si="6"/>
        <v>Missouri River</v>
      </c>
      <c r="L38" s="8" t="str">
        <f t="shared" si="7"/>
        <v>Missouri River</v>
      </c>
      <c r="R38" s="10"/>
    </row>
    <row r="39" spans="1:18" x14ac:dyDescent="0.2">
      <c r="A39" s="10" t="s">
        <v>1829</v>
      </c>
      <c r="B39" s="6" t="str">
        <f t="shared" si="1"/>
        <v>Return Flow from IN_NM_N to Rio Grande River</v>
      </c>
      <c r="C39" s="6" t="str">
        <f t="shared" si="0"/>
        <v>IN_NM_N to Rio Grande River</v>
      </c>
      <c r="D39" s="6" t="str">
        <f t="shared" si="2"/>
        <v>IN_NM_N</v>
      </c>
      <c r="E39" s="6" t="str">
        <f t="shared" si="3"/>
        <v>Rio Grande River</v>
      </c>
      <c r="F39" s="6" t="str">
        <f t="shared" si="4"/>
        <v>NM_N</v>
      </c>
      <c r="G39" s="6">
        <f>VLOOKUP(F39,load_zones!A:C,3,0)</f>
        <v>33</v>
      </c>
      <c r="H39" s="6" t="s">
        <v>4</v>
      </c>
      <c r="I39" s="6" t="s">
        <v>994</v>
      </c>
      <c r="J39" s="8" t="str">
        <f t="shared" si="5"/>
        <v>from IN_NM_N</v>
      </c>
      <c r="K39" s="6" t="str">
        <f t="shared" si="6"/>
        <v>Rio Grande River</v>
      </c>
      <c r="L39" s="8" t="str">
        <f t="shared" si="7"/>
        <v>Rio Grande River</v>
      </c>
      <c r="R39" s="10"/>
    </row>
    <row r="40" spans="1:18" x14ac:dyDescent="0.2">
      <c r="A40" s="10" t="s">
        <v>1830</v>
      </c>
      <c r="B40" s="6" t="str">
        <f t="shared" si="1"/>
        <v>Return Flow from IN_NM_S_TX_EPE to Rio Grande River</v>
      </c>
      <c r="C40" s="6" t="str">
        <f t="shared" si="0"/>
        <v>IN_NM_S_TX_EPE to Rio Grande River</v>
      </c>
      <c r="D40" s="6" t="str">
        <f t="shared" si="2"/>
        <v>IN_NM_S_TX_EPE</v>
      </c>
      <c r="E40" s="6" t="str">
        <f t="shared" si="3"/>
        <v>Rio Grande River</v>
      </c>
      <c r="F40" s="6" t="str">
        <f t="shared" si="4"/>
        <v>NM_S_TX_EPE</v>
      </c>
      <c r="G40" s="6">
        <f>VLOOKUP(F40,load_zones!A:C,3,0)</f>
        <v>34</v>
      </c>
      <c r="H40" s="6" t="s">
        <v>4</v>
      </c>
      <c r="I40" s="6" t="s">
        <v>994</v>
      </c>
      <c r="J40" s="8" t="str">
        <f t="shared" si="5"/>
        <v>from IN_NM_S_TX_EPE</v>
      </c>
      <c r="K40" s="6" t="str">
        <f t="shared" si="6"/>
        <v>Rio Grande River</v>
      </c>
      <c r="L40" s="8" t="str">
        <f t="shared" si="7"/>
        <v>Rio Grande River</v>
      </c>
      <c r="R40" s="10"/>
    </row>
    <row r="41" spans="1:18" x14ac:dyDescent="0.2">
      <c r="A41" s="10" t="s">
        <v>1831</v>
      </c>
      <c r="B41" s="6" t="str">
        <f t="shared" si="1"/>
        <v>Return Flow from IN_NV_N to Trukee River</v>
      </c>
      <c r="C41" s="6" t="str">
        <f t="shared" si="0"/>
        <v>IN_NV_N to Trukee River</v>
      </c>
      <c r="D41" s="6" t="str">
        <f t="shared" si="2"/>
        <v>IN_NV_N</v>
      </c>
      <c r="E41" s="6" t="str">
        <f t="shared" si="3"/>
        <v>Trukee River</v>
      </c>
      <c r="F41" s="6" t="str">
        <f t="shared" si="4"/>
        <v>NV_N</v>
      </c>
      <c r="G41" s="6">
        <f>VLOOKUP(F41,load_zones!A:C,3,0)</f>
        <v>35</v>
      </c>
      <c r="H41" s="6" t="s">
        <v>4</v>
      </c>
      <c r="I41" s="6" t="s">
        <v>994</v>
      </c>
      <c r="J41" s="8" t="str">
        <f t="shared" si="5"/>
        <v>from IN_NV_N</v>
      </c>
      <c r="K41" s="6" t="str">
        <f t="shared" si="6"/>
        <v>Trukee River</v>
      </c>
      <c r="L41" s="8" t="str">
        <f t="shared" si="7"/>
        <v>Trukee River</v>
      </c>
      <c r="R41" s="10"/>
    </row>
    <row r="42" spans="1:18" x14ac:dyDescent="0.2">
      <c r="A42" s="10" t="s">
        <v>1832</v>
      </c>
      <c r="B42" s="6" t="str">
        <f t="shared" si="1"/>
        <v>Return Flow from IN_NV_S to Colorado River</v>
      </c>
      <c r="C42" s="6" t="str">
        <f t="shared" si="0"/>
        <v>IN_NV_S to Colorado River</v>
      </c>
      <c r="D42" s="6" t="str">
        <f t="shared" si="2"/>
        <v>IN_NV_S</v>
      </c>
      <c r="E42" s="6" t="str">
        <f t="shared" si="3"/>
        <v>Colorado River</v>
      </c>
      <c r="F42" s="6" t="str">
        <f t="shared" si="4"/>
        <v>NV_S</v>
      </c>
      <c r="G42" s="6">
        <f>VLOOKUP(F42,load_zones!A:C,3,0)</f>
        <v>36</v>
      </c>
      <c r="H42" s="6" t="s">
        <v>4</v>
      </c>
      <c r="I42" s="6" t="s">
        <v>994</v>
      </c>
      <c r="J42" s="8" t="str">
        <f t="shared" si="5"/>
        <v>from IN_NV_S</v>
      </c>
      <c r="K42" s="6" t="str">
        <f t="shared" si="6"/>
        <v>Colorado River</v>
      </c>
      <c r="L42" s="8" t="str">
        <f t="shared" si="7"/>
        <v>Colorado River</v>
      </c>
      <c r="R42" s="10"/>
    </row>
    <row r="43" spans="1:18" x14ac:dyDescent="0.2">
      <c r="A43" s="10" t="s">
        <v>1833</v>
      </c>
      <c r="B43" s="6" t="str">
        <f t="shared" si="1"/>
        <v>Return Flow from IN_NV_S to NV_S_GW</v>
      </c>
      <c r="C43" s="6" t="str">
        <f t="shared" si="0"/>
        <v>IN_NV_S to NV_S_GW</v>
      </c>
      <c r="D43" s="6" t="str">
        <f t="shared" si="2"/>
        <v>IN_NV_S</v>
      </c>
      <c r="E43" s="6" t="str">
        <f t="shared" si="3"/>
        <v>NV_S_GW</v>
      </c>
      <c r="F43" s="6" t="str">
        <f t="shared" si="4"/>
        <v>NV_S</v>
      </c>
      <c r="G43" s="6">
        <f>VLOOKUP(F43,load_zones!A:C,3,0)</f>
        <v>36</v>
      </c>
      <c r="H43" s="6" t="s">
        <v>4</v>
      </c>
      <c r="I43" s="6" t="s">
        <v>994</v>
      </c>
      <c r="J43" s="8" t="str">
        <f t="shared" si="5"/>
        <v>from IN_NV_S</v>
      </c>
      <c r="K43" s="6" t="str">
        <f t="shared" si="6"/>
        <v>NV_S_GW</v>
      </c>
      <c r="L43" s="8" t="str">
        <f t="shared" si="7"/>
        <v>NV_S_GW</v>
      </c>
      <c r="R43" s="10"/>
    </row>
    <row r="44" spans="1:18" x14ac:dyDescent="0.2">
      <c r="A44" s="10" t="s">
        <v>1834</v>
      </c>
      <c r="B44" s="6" t="str">
        <f t="shared" si="1"/>
        <v>Return Flow from IN_OR_E to Deschutes River</v>
      </c>
      <c r="C44" s="6" t="str">
        <f t="shared" si="0"/>
        <v>IN_OR_E to Deschutes River</v>
      </c>
      <c r="D44" s="6" t="str">
        <f t="shared" si="2"/>
        <v>IN_OR_E</v>
      </c>
      <c r="E44" s="6" t="str">
        <f t="shared" si="3"/>
        <v>Deschutes River</v>
      </c>
      <c r="F44" s="6" t="str">
        <f t="shared" si="4"/>
        <v>OR_E</v>
      </c>
      <c r="G44" s="6">
        <f>VLOOKUP(F44,load_zones!A:C,3,0)</f>
        <v>37</v>
      </c>
      <c r="H44" s="6" t="s">
        <v>4</v>
      </c>
      <c r="I44" s="6" t="s">
        <v>994</v>
      </c>
      <c r="J44" s="8" t="str">
        <f t="shared" si="5"/>
        <v>from IN_OR_E</v>
      </c>
      <c r="K44" s="6" t="str">
        <f t="shared" si="6"/>
        <v>Deschutes River</v>
      </c>
      <c r="L44" s="8" t="str">
        <f t="shared" si="7"/>
        <v>Deschutes River</v>
      </c>
      <c r="R44" s="10"/>
    </row>
    <row r="45" spans="1:18" x14ac:dyDescent="0.2">
      <c r="A45" s="10" t="s">
        <v>1835</v>
      </c>
      <c r="B45" s="6" t="str">
        <f t="shared" si="1"/>
        <v>Return Flow from IN_OR_PDX to Columbia River</v>
      </c>
      <c r="C45" s="6" t="str">
        <f t="shared" si="0"/>
        <v>IN_OR_PDX to Columbia River</v>
      </c>
      <c r="D45" s="6" t="str">
        <f t="shared" si="2"/>
        <v>IN_OR_PDX</v>
      </c>
      <c r="E45" s="6" t="str">
        <f t="shared" si="3"/>
        <v>Columbia River</v>
      </c>
      <c r="F45" s="6" t="str">
        <f t="shared" si="4"/>
        <v>OR_PDX</v>
      </c>
      <c r="G45" s="6">
        <f>VLOOKUP(F45,load_zones!A:C,3,0)</f>
        <v>38</v>
      </c>
      <c r="H45" s="6" t="s">
        <v>4</v>
      </c>
      <c r="I45" s="6" t="s">
        <v>994</v>
      </c>
      <c r="J45" s="8" t="str">
        <f t="shared" si="5"/>
        <v>from IN_OR_PDX</v>
      </c>
      <c r="K45" s="6" t="str">
        <f t="shared" si="6"/>
        <v>Columbia River</v>
      </c>
      <c r="L45" s="8" t="str">
        <f t="shared" si="7"/>
        <v>Columbia River</v>
      </c>
      <c r="R45" s="10"/>
    </row>
    <row r="46" spans="1:18" x14ac:dyDescent="0.2">
      <c r="A46" s="10" t="s">
        <v>1836</v>
      </c>
      <c r="B46" s="6" t="str">
        <f t="shared" si="1"/>
        <v>Return Flow from IN_OR_W to Middle Santiam River</v>
      </c>
      <c r="C46" s="6" t="str">
        <f t="shared" si="0"/>
        <v>IN_OR_W to Middle Santiam River</v>
      </c>
      <c r="D46" s="6" t="str">
        <f t="shared" si="2"/>
        <v>IN_OR_W</v>
      </c>
      <c r="E46" s="6" t="str">
        <f t="shared" si="3"/>
        <v>Middle Santiam River</v>
      </c>
      <c r="F46" s="6" t="str">
        <f t="shared" si="4"/>
        <v>OR_W</v>
      </c>
      <c r="G46" s="6">
        <f>VLOOKUP(F46,load_zones!A:C,3,0)</f>
        <v>39</v>
      </c>
      <c r="H46" s="6" t="s">
        <v>4</v>
      </c>
      <c r="I46" s="6" t="s">
        <v>994</v>
      </c>
      <c r="J46" s="8" t="str">
        <f t="shared" si="5"/>
        <v>from IN_OR_W</v>
      </c>
      <c r="K46" s="6" t="str">
        <f t="shared" si="6"/>
        <v>Middle Santiam River</v>
      </c>
      <c r="L46" s="8" t="str">
        <f t="shared" si="7"/>
        <v>Middle Santiam River</v>
      </c>
      <c r="R46" s="10"/>
    </row>
    <row r="47" spans="1:18" x14ac:dyDescent="0.2">
      <c r="A47" s="10" t="s">
        <v>1837</v>
      </c>
      <c r="B47" s="6" t="str">
        <f t="shared" si="1"/>
        <v>Return Flow from IN_OR_WA_BPA to Columbia River</v>
      </c>
      <c r="C47" s="6" t="str">
        <f t="shared" si="0"/>
        <v>IN_OR_WA_BPA to Columbia River</v>
      </c>
      <c r="D47" s="6" t="str">
        <f t="shared" si="2"/>
        <v>IN_OR_WA_BPA</v>
      </c>
      <c r="E47" s="6" t="str">
        <f t="shared" si="3"/>
        <v>Columbia River</v>
      </c>
      <c r="F47" s="6" t="str">
        <f t="shared" si="4"/>
        <v>OR_WA_BPA</v>
      </c>
      <c r="G47" s="6">
        <f>VLOOKUP(F47,load_zones!A:C,3,0)</f>
        <v>40</v>
      </c>
      <c r="H47" s="6" t="s">
        <v>4</v>
      </c>
      <c r="I47" s="6" t="s">
        <v>994</v>
      </c>
      <c r="J47" s="8" t="str">
        <f t="shared" si="5"/>
        <v>from IN_OR_WA_BPA</v>
      </c>
      <c r="K47" s="6" t="str">
        <f t="shared" si="6"/>
        <v>Columbia River</v>
      </c>
      <c r="L47" s="8" t="str">
        <f t="shared" si="7"/>
        <v>Columbia River</v>
      </c>
      <c r="R47" s="10"/>
    </row>
    <row r="48" spans="1:18" x14ac:dyDescent="0.2">
      <c r="A48" s="10" t="s">
        <v>1838</v>
      </c>
      <c r="B48" s="6" t="str">
        <f t="shared" si="1"/>
        <v>Return Flow from IN_UT_N to Bear</v>
      </c>
      <c r="C48" s="6" t="str">
        <f t="shared" si="0"/>
        <v>IN_UT_N to Bear</v>
      </c>
      <c r="D48" s="6" t="str">
        <f t="shared" si="2"/>
        <v>IN_UT_N</v>
      </c>
      <c r="E48" s="6" t="str">
        <f t="shared" si="3"/>
        <v>Bear</v>
      </c>
      <c r="F48" s="6" t="str">
        <f t="shared" si="4"/>
        <v>UT_N</v>
      </c>
      <c r="G48" s="6">
        <f>VLOOKUP(F48,load_zones!A:C,3,0)</f>
        <v>41</v>
      </c>
      <c r="H48" s="6" t="s">
        <v>4</v>
      </c>
      <c r="I48" s="6" t="s">
        <v>994</v>
      </c>
      <c r="J48" s="8" t="str">
        <f t="shared" si="5"/>
        <v>from IN_UT_N</v>
      </c>
      <c r="K48" s="6" t="str">
        <f t="shared" si="6"/>
        <v>Bear</v>
      </c>
      <c r="L48" s="8" t="str">
        <f t="shared" si="7"/>
        <v>Bear</v>
      </c>
      <c r="R48" s="10"/>
    </row>
    <row r="49" spans="1:18" x14ac:dyDescent="0.2">
      <c r="A49" s="10" t="s">
        <v>1839</v>
      </c>
      <c r="B49" s="6" t="str">
        <f t="shared" si="1"/>
        <v>Return Flow from IN_UT_S to Colorado River</v>
      </c>
      <c r="C49" s="6" t="str">
        <f t="shared" si="0"/>
        <v>IN_UT_S to Colorado River</v>
      </c>
      <c r="D49" s="6" t="str">
        <f t="shared" si="2"/>
        <v>IN_UT_S</v>
      </c>
      <c r="E49" s="6" t="str">
        <f t="shared" si="3"/>
        <v>Colorado River</v>
      </c>
      <c r="F49" s="6" t="str">
        <f t="shared" si="4"/>
        <v>UT_S</v>
      </c>
      <c r="G49" s="6">
        <f>VLOOKUP(F49,load_zones!A:C,3,0)</f>
        <v>42</v>
      </c>
      <c r="H49" s="6" t="s">
        <v>4</v>
      </c>
      <c r="I49" s="6" t="s">
        <v>994</v>
      </c>
      <c r="J49" s="8" t="str">
        <f t="shared" si="5"/>
        <v>from IN_UT_S</v>
      </c>
      <c r="K49" s="6" t="str">
        <f t="shared" si="6"/>
        <v>Colorado River</v>
      </c>
      <c r="L49" s="8" t="str">
        <f t="shared" si="7"/>
        <v>Colorado River</v>
      </c>
      <c r="R49" s="10"/>
    </row>
    <row r="50" spans="1:18" x14ac:dyDescent="0.2">
      <c r="A50" s="10" t="s">
        <v>1840</v>
      </c>
      <c r="B50" s="6" t="str">
        <f t="shared" si="1"/>
        <v>Return Flow from IN_WA_ID_AVA to Spokane River</v>
      </c>
      <c r="C50" s="6" t="str">
        <f t="shared" si="0"/>
        <v>IN_WA_ID_AVA to Spokane River</v>
      </c>
      <c r="D50" s="6" t="str">
        <f t="shared" si="2"/>
        <v>IN_WA_ID_AVA</v>
      </c>
      <c r="E50" s="6" t="str">
        <f t="shared" si="3"/>
        <v>Spokane River</v>
      </c>
      <c r="F50" s="6" t="str">
        <f t="shared" si="4"/>
        <v>WA_ID_AVA</v>
      </c>
      <c r="G50" s="6">
        <f>VLOOKUP(F50,load_zones!A:C,3,0)</f>
        <v>43</v>
      </c>
      <c r="H50" s="6" t="s">
        <v>4</v>
      </c>
      <c r="I50" s="6" t="s">
        <v>994</v>
      </c>
      <c r="J50" s="8" t="str">
        <f t="shared" si="5"/>
        <v>from IN_WA_ID_AVA</v>
      </c>
      <c r="K50" s="6" t="str">
        <f t="shared" si="6"/>
        <v>Spokane River</v>
      </c>
      <c r="L50" s="8" t="str">
        <f t="shared" si="7"/>
        <v>Spokane River</v>
      </c>
      <c r="R50" s="10"/>
    </row>
    <row r="51" spans="1:18" x14ac:dyDescent="0.2">
      <c r="A51" s="10" t="s">
        <v>1841</v>
      </c>
      <c r="B51" s="6" t="str">
        <f t="shared" si="1"/>
        <v>Return Flow from IN_WA_N_CEN to Columbia River</v>
      </c>
      <c r="C51" s="6" t="str">
        <f t="shared" si="0"/>
        <v>IN_WA_N_CEN to Columbia River</v>
      </c>
      <c r="D51" s="6" t="str">
        <f t="shared" si="2"/>
        <v>IN_WA_N_CEN</v>
      </c>
      <c r="E51" s="6" t="str">
        <f t="shared" si="3"/>
        <v>Columbia River</v>
      </c>
      <c r="F51" s="6" t="str">
        <f t="shared" si="4"/>
        <v>WA_N_CEN</v>
      </c>
      <c r="G51" s="6">
        <f>VLOOKUP(F51,load_zones!A:C,3,0)</f>
        <v>44</v>
      </c>
      <c r="H51" s="6" t="s">
        <v>4</v>
      </c>
      <c r="I51" s="6" t="s">
        <v>994</v>
      </c>
      <c r="J51" s="8" t="str">
        <f t="shared" si="5"/>
        <v>from IN_WA_N_CEN</v>
      </c>
      <c r="K51" s="6" t="str">
        <f t="shared" si="6"/>
        <v>Columbia River</v>
      </c>
      <c r="L51" s="8" t="str">
        <f t="shared" si="7"/>
        <v>Columbia River</v>
      </c>
      <c r="R51" s="10"/>
    </row>
    <row r="52" spans="1:18" x14ac:dyDescent="0.2">
      <c r="A52" s="10" t="s">
        <v>1842</v>
      </c>
      <c r="B52" s="6" t="str">
        <f t="shared" si="1"/>
        <v>Return Flow from IN_WA_SEATAC to Cedar River</v>
      </c>
      <c r="C52" s="6" t="str">
        <f t="shared" si="0"/>
        <v>IN_WA_SEATAC to Cedar River</v>
      </c>
      <c r="D52" s="6" t="str">
        <f t="shared" si="2"/>
        <v>IN_WA_SEATAC</v>
      </c>
      <c r="E52" s="6" t="str">
        <f t="shared" si="3"/>
        <v>Cedar River</v>
      </c>
      <c r="F52" s="6" t="str">
        <f t="shared" si="4"/>
        <v>WA_SEATAC</v>
      </c>
      <c r="G52" s="6">
        <f>VLOOKUP(F52,load_zones!A:C,3,0)</f>
        <v>45</v>
      </c>
      <c r="H52" s="6" t="s">
        <v>4</v>
      </c>
      <c r="I52" s="6" t="s">
        <v>994</v>
      </c>
      <c r="J52" s="8" t="str">
        <f t="shared" si="5"/>
        <v>from IN_WA_SEATAC</v>
      </c>
      <c r="K52" s="6" t="str">
        <f t="shared" si="6"/>
        <v>Cedar River</v>
      </c>
      <c r="L52" s="8" t="str">
        <f t="shared" si="7"/>
        <v>Cedar River</v>
      </c>
    </row>
    <row r="53" spans="1:18" x14ac:dyDescent="0.2">
      <c r="A53" s="10" t="s">
        <v>1843</v>
      </c>
      <c r="B53" s="6" t="str">
        <f t="shared" si="1"/>
        <v>Return Flow from IN_WA_W to Skagit</v>
      </c>
      <c r="C53" s="6" t="str">
        <f t="shared" si="0"/>
        <v>IN_WA_W to Skagit</v>
      </c>
      <c r="D53" s="6" t="str">
        <f t="shared" si="2"/>
        <v>IN_WA_W</v>
      </c>
      <c r="E53" s="6" t="str">
        <f t="shared" si="3"/>
        <v>Skagit</v>
      </c>
      <c r="F53" s="6" t="str">
        <f t="shared" si="4"/>
        <v>WA_W</v>
      </c>
      <c r="G53" s="6">
        <f>VLOOKUP(F53,load_zones!A:C,3,0)</f>
        <v>46</v>
      </c>
      <c r="H53" s="6" t="s">
        <v>4</v>
      </c>
      <c r="I53" s="6" t="s">
        <v>994</v>
      </c>
      <c r="J53" s="8" t="str">
        <f t="shared" si="5"/>
        <v>from IN_WA_W</v>
      </c>
      <c r="K53" s="6" t="str">
        <f t="shared" si="6"/>
        <v>Skagit</v>
      </c>
      <c r="L53" s="8" t="str">
        <f t="shared" si="7"/>
        <v>Skagit</v>
      </c>
    </row>
    <row r="54" spans="1:18" x14ac:dyDescent="0.2">
      <c r="A54" s="10" t="s">
        <v>1844</v>
      </c>
      <c r="B54" s="6" t="str">
        <f t="shared" si="1"/>
        <v>Return Flow from IN_WY_NE to North Fork Platte River</v>
      </c>
      <c r="C54" s="6" t="str">
        <f t="shared" si="0"/>
        <v>IN_WY_NE to North Fork Platte River</v>
      </c>
      <c r="D54" s="6" t="str">
        <f t="shared" si="2"/>
        <v>IN_WY_NE</v>
      </c>
      <c r="E54" s="6" t="str">
        <f t="shared" si="3"/>
        <v>North Fork Platte River</v>
      </c>
      <c r="F54" s="6" t="str">
        <f t="shared" si="4"/>
        <v>WY_NE</v>
      </c>
      <c r="G54" s="6">
        <f>VLOOKUP(F54,load_zones!A:C,3,0)</f>
        <v>47</v>
      </c>
      <c r="H54" s="6" t="s">
        <v>4</v>
      </c>
      <c r="I54" s="6" t="s">
        <v>994</v>
      </c>
      <c r="J54" s="8" t="str">
        <f t="shared" si="5"/>
        <v>from IN_WY_NE</v>
      </c>
      <c r="K54" s="6" t="str">
        <f t="shared" si="6"/>
        <v>North Fork Platte River</v>
      </c>
      <c r="L54" s="8" t="str">
        <f t="shared" si="7"/>
        <v>North Fork Platte River</v>
      </c>
    </row>
    <row r="55" spans="1:18" x14ac:dyDescent="0.2">
      <c r="A55" s="10" t="s">
        <v>1845</v>
      </c>
      <c r="B55" s="6" t="str">
        <f t="shared" si="1"/>
        <v>Return Flow from IN_WY_NW to Shoshone River</v>
      </c>
      <c r="C55" s="6" t="str">
        <f t="shared" si="0"/>
        <v>IN_WY_NW to Shoshone River</v>
      </c>
      <c r="D55" s="6" t="str">
        <f t="shared" si="2"/>
        <v>IN_WY_NW</v>
      </c>
      <c r="E55" s="6" t="str">
        <f t="shared" si="3"/>
        <v>Shoshone River</v>
      </c>
      <c r="F55" s="6" t="str">
        <f t="shared" si="4"/>
        <v>WY_NW</v>
      </c>
      <c r="G55" s="6">
        <f>VLOOKUP(F55,load_zones!A:C,3,0)</f>
        <v>48</v>
      </c>
      <c r="H55" s="6" t="s">
        <v>4</v>
      </c>
      <c r="I55" s="6" t="s">
        <v>994</v>
      </c>
      <c r="J55" s="8" t="str">
        <f t="shared" si="5"/>
        <v>from IN_WY_NW</v>
      </c>
      <c r="K55" s="6" t="str">
        <f t="shared" si="6"/>
        <v>Shoshone River</v>
      </c>
      <c r="L55" s="8" t="str">
        <f t="shared" si="7"/>
        <v>Shoshone River</v>
      </c>
    </row>
    <row r="56" spans="1:18" x14ac:dyDescent="0.2">
      <c r="A56" s="10" t="s">
        <v>1846</v>
      </c>
      <c r="B56" s="6" t="str">
        <f t="shared" si="1"/>
        <v>Return Flow from IN_WY_SE to North Fork Platte River</v>
      </c>
      <c r="C56" s="6" t="str">
        <f t="shared" si="0"/>
        <v>IN_WY_SE to North Fork Platte River</v>
      </c>
      <c r="D56" s="6" t="str">
        <f t="shared" si="2"/>
        <v>IN_WY_SE</v>
      </c>
      <c r="E56" s="6" t="str">
        <f t="shared" si="3"/>
        <v>North Fork Platte River</v>
      </c>
      <c r="F56" s="6" t="str">
        <f t="shared" si="4"/>
        <v>WY_SE</v>
      </c>
      <c r="G56" s="6">
        <f>VLOOKUP(F56,load_zones!A:C,3,0)</f>
        <v>49</v>
      </c>
      <c r="H56" s="6" t="s">
        <v>4</v>
      </c>
      <c r="I56" s="6" t="s">
        <v>994</v>
      </c>
      <c r="J56" s="8" t="str">
        <f t="shared" si="5"/>
        <v>from IN_WY_SE</v>
      </c>
      <c r="K56" s="6" t="str">
        <f t="shared" si="6"/>
        <v>North Fork Platte River</v>
      </c>
      <c r="L56" s="8" t="str">
        <f t="shared" si="7"/>
        <v>North Fork Platte River</v>
      </c>
    </row>
    <row r="57" spans="1:18" x14ac:dyDescent="0.2">
      <c r="A57" s="10" t="s">
        <v>1847</v>
      </c>
      <c r="B57" s="6" t="str">
        <f t="shared" si="1"/>
        <v>Return Flow from IN_WY_SW to Colorado River</v>
      </c>
      <c r="C57" s="6" t="str">
        <f t="shared" si="0"/>
        <v>IN_WY_SW to Colorado River</v>
      </c>
      <c r="D57" s="6" t="str">
        <f t="shared" si="2"/>
        <v>IN_WY_SW</v>
      </c>
      <c r="E57" s="6" t="str">
        <f t="shared" si="3"/>
        <v>Colorado River</v>
      </c>
      <c r="F57" s="6" t="str">
        <f t="shared" si="4"/>
        <v>WY_SW</v>
      </c>
      <c r="G57" s="6">
        <f>VLOOKUP(F57,load_zones!A:C,3,0)</f>
        <v>50</v>
      </c>
      <c r="H57" s="6" t="s">
        <v>4</v>
      </c>
      <c r="I57" s="6" t="s">
        <v>994</v>
      </c>
      <c r="J57" s="8" t="str">
        <f t="shared" si="5"/>
        <v>from IN_WY_SW</v>
      </c>
      <c r="K57" s="6" t="str">
        <f t="shared" si="6"/>
        <v>Colorado River</v>
      </c>
      <c r="L57" s="8" t="str">
        <f t="shared" si="7"/>
        <v>Colorado River</v>
      </c>
    </row>
    <row r="58" spans="1:18" x14ac:dyDescent="0.2">
      <c r="A58" s="10" t="s">
        <v>1848</v>
      </c>
      <c r="B58" s="6" t="str">
        <f t="shared" si="1"/>
        <v>Return Flow from WCAN_ALB to Flathead River</v>
      </c>
      <c r="C58" s="6" t="str">
        <f t="shared" si="0"/>
        <v>WCAN_ALB to Flathead River</v>
      </c>
      <c r="D58" s="6" t="str">
        <f t="shared" si="2"/>
        <v>WCAN_ALB</v>
      </c>
      <c r="E58" s="6" t="str">
        <f t="shared" si="3"/>
        <v>Flathead River</v>
      </c>
      <c r="F58" s="6" t="s">
        <v>53</v>
      </c>
      <c r="G58" s="6">
        <f>VLOOKUP(F58,load_zones!A:C,3,0)</f>
        <v>8</v>
      </c>
      <c r="H58" s="6" t="s">
        <v>4</v>
      </c>
      <c r="I58" s="6" t="s">
        <v>994</v>
      </c>
      <c r="J58" s="8" t="str">
        <f t="shared" si="5"/>
        <v>from WCAN_ALB</v>
      </c>
      <c r="K58" s="6" t="str">
        <f t="shared" si="6"/>
        <v>Flathead River</v>
      </c>
      <c r="L58" s="8" t="str">
        <f t="shared" si="7"/>
        <v>Flathead River</v>
      </c>
    </row>
    <row r="59" spans="1:18" x14ac:dyDescent="0.2">
      <c r="A59" s="10" t="s">
        <v>1849</v>
      </c>
      <c r="B59" s="6" t="str">
        <f t="shared" si="1"/>
        <v>Return Flow from WCAN_BC to Kettle River</v>
      </c>
      <c r="C59" s="6" t="str">
        <f t="shared" si="0"/>
        <v>WCAN_BC to Kettle River</v>
      </c>
      <c r="D59" s="6" t="str">
        <f t="shared" si="2"/>
        <v>WCAN_BC</v>
      </c>
      <c r="E59" s="6" t="str">
        <f t="shared" si="3"/>
        <v>Kettle River</v>
      </c>
      <c r="F59" s="6" t="s">
        <v>24</v>
      </c>
      <c r="G59" s="6">
        <f>VLOOKUP(F59,load_zones!A:C,3,0)</f>
        <v>9</v>
      </c>
      <c r="H59" s="6" t="s">
        <v>4</v>
      </c>
      <c r="I59" s="6" t="s">
        <v>994</v>
      </c>
      <c r="J59" s="8" t="str">
        <f t="shared" si="5"/>
        <v>from WCAN_BC</v>
      </c>
      <c r="K59" s="6" t="str">
        <f t="shared" si="6"/>
        <v>Kettle River</v>
      </c>
      <c r="L59" s="8" t="str">
        <f t="shared" si="7"/>
        <v>Kettle River</v>
      </c>
    </row>
    <row r="60" spans="1:18" x14ac:dyDescent="0.2">
      <c r="A60" s="10" t="s">
        <v>1850</v>
      </c>
      <c r="B60" s="6" t="str">
        <f t="shared" si="1"/>
        <v>Return Flow from WMEX_BAJA to Colorado River</v>
      </c>
      <c r="C60" s="6" t="str">
        <f t="shared" si="0"/>
        <v>WMEX_BAJA to Colorado River</v>
      </c>
      <c r="D60" s="6" t="str">
        <f t="shared" si="2"/>
        <v>WMEX_BAJA</v>
      </c>
      <c r="E60" s="6" t="str">
        <f t="shared" si="3"/>
        <v>Colorado River</v>
      </c>
      <c r="F60" s="6" t="s">
        <v>1001</v>
      </c>
      <c r="G60" s="6">
        <f>VLOOKUP(F60,load_zones!A:C,3,0)</f>
        <v>28</v>
      </c>
      <c r="H60" s="6" t="s">
        <v>4</v>
      </c>
      <c r="I60" s="6" t="s">
        <v>994</v>
      </c>
      <c r="J60" s="8" t="str">
        <f t="shared" si="5"/>
        <v>from WMEX_BAJA</v>
      </c>
      <c r="K60" s="6" t="str">
        <f t="shared" si="6"/>
        <v>Colorado River</v>
      </c>
      <c r="L60" s="8" t="str">
        <f t="shared" si="7"/>
        <v>Colorado River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57EB-3EF0-584B-941A-4596A2A2C8E2}">
  <sheetPr>
    <tabColor theme="7" tint="0.59999389629810485"/>
  </sheetPr>
  <dimension ref="A1:F50"/>
  <sheetViews>
    <sheetView workbookViewId="0">
      <selection activeCell="N30" sqref="N30"/>
    </sheetView>
  </sheetViews>
  <sheetFormatPr baseColWidth="10" defaultColWidth="8.83203125" defaultRowHeight="15" x14ac:dyDescent="0.2"/>
  <sheetData>
    <row r="1" spans="1:6" x14ac:dyDescent="0.2">
      <c r="A1" s="28" t="s">
        <v>3502</v>
      </c>
      <c r="B1" s="28" t="s">
        <v>3503</v>
      </c>
      <c r="C1" s="28" t="s">
        <v>3504</v>
      </c>
      <c r="D1" s="28" t="s">
        <v>0</v>
      </c>
      <c r="E1" s="28" t="s">
        <v>3505</v>
      </c>
      <c r="F1" s="28" t="s">
        <v>3506</v>
      </c>
    </row>
    <row r="2" spans="1:6" x14ac:dyDescent="0.2">
      <c r="A2" s="1" t="s">
        <v>5</v>
      </c>
      <c r="B2" s="1" t="s">
        <v>3511</v>
      </c>
      <c r="C2" s="1" t="s">
        <v>3508</v>
      </c>
      <c r="D2" s="1" t="s">
        <v>3509</v>
      </c>
      <c r="E2" s="2"/>
      <c r="F2" s="2" t="s">
        <v>3512</v>
      </c>
    </row>
    <row r="3" spans="1:6" x14ac:dyDescent="0.2">
      <c r="A3" s="1" t="s">
        <v>6</v>
      </c>
      <c r="B3" s="1" t="s">
        <v>3511</v>
      </c>
      <c r="C3" s="1" t="s">
        <v>3508</v>
      </c>
      <c r="D3" s="1" t="s">
        <v>3509</v>
      </c>
      <c r="E3" s="2"/>
      <c r="F3" s="2" t="s">
        <v>3512</v>
      </c>
    </row>
    <row r="4" spans="1:6" x14ac:dyDescent="0.2">
      <c r="A4" s="1" t="s">
        <v>7</v>
      </c>
      <c r="B4" s="1" t="s">
        <v>3511</v>
      </c>
      <c r="C4" s="1" t="s">
        <v>3508</v>
      </c>
      <c r="D4" s="1" t="s">
        <v>3509</v>
      </c>
      <c r="E4" s="2"/>
      <c r="F4" s="2" t="s">
        <v>3512</v>
      </c>
    </row>
    <row r="5" spans="1:6" x14ac:dyDescent="0.2">
      <c r="A5" s="1" t="s">
        <v>8</v>
      </c>
      <c r="B5" s="1" t="s">
        <v>3511</v>
      </c>
      <c r="C5" s="1" t="s">
        <v>3508</v>
      </c>
      <c r="D5" s="1" t="s">
        <v>3509</v>
      </c>
      <c r="E5" s="2"/>
      <c r="F5" s="2" t="s">
        <v>3512</v>
      </c>
    </row>
    <row r="6" spans="1:6" x14ac:dyDescent="0.2">
      <c r="A6" s="1" t="s">
        <v>9</v>
      </c>
      <c r="B6" s="1" t="s">
        <v>3511</v>
      </c>
      <c r="C6" s="1" t="s">
        <v>3508</v>
      </c>
      <c r="D6" s="1" t="s">
        <v>3509</v>
      </c>
      <c r="E6" s="2"/>
      <c r="F6" s="2" t="s">
        <v>3512</v>
      </c>
    </row>
    <row r="7" spans="1:6" x14ac:dyDescent="0.2">
      <c r="A7" s="1" t="s">
        <v>10</v>
      </c>
      <c r="B7" s="1" t="s">
        <v>3511</v>
      </c>
      <c r="C7" s="1" t="s">
        <v>3508</v>
      </c>
      <c r="D7" s="1" t="s">
        <v>3509</v>
      </c>
      <c r="E7" s="2"/>
      <c r="F7" s="2" t="s">
        <v>3512</v>
      </c>
    </row>
    <row r="8" spans="1:6" x14ac:dyDescent="0.2">
      <c r="A8" s="1" t="s">
        <v>11</v>
      </c>
      <c r="B8" s="1" t="s">
        <v>3511</v>
      </c>
      <c r="C8" s="1" t="s">
        <v>3508</v>
      </c>
      <c r="D8" s="1" t="s">
        <v>3509</v>
      </c>
      <c r="E8" s="2"/>
      <c r="F8" s="2" t="s">
        <v>3512</v>
      </c>
    </row>
    <row r="9" spans="1:6" x14ac:dyDescent="0.2">
      <c r="A9" s="1" t="s">
        <v>12</v>
      </c>
      <c r="B9" s="1" t="s">
        <v>3511</v>
      </c>
      <c r="C9" s="1" t="s">
        <v>3508</v>
      </c>
      <c r="D9" s="1" t="s">
        <v>3509</v>
      </c>
      <c r="E9" s="2"/>
      <c r="F9" s="2" t="s">
        <v>3532</v>
      </c>
    </row>
    <row r="10" spans="1:6" x14ac:dyDescent="0.2">
      <c r="A10" s="1" t="s">
        <v>13</v>
      </c>
      <c r="B10" s="1" t="s">
        <v>3511</v>
      </c>
      <c r="C10" s="1" t="s">
        <v>3508</v>
      </c>
      <c r="D10" s="1" t="s">
        <v>3509</v>
      </c>
      <c r="E10" s="2"/>
      <c r="F10" s="2" t="s">
        <v>3532</v>
      </c>
    </row>
    <row r="11" spans="1:6" x14ac:dyDescent="0.2">
      <c r="A11" s="1" t="s">
        <v>14</v>
      </c>
      <c r="B11" s="1" t="s">
        <v>3511</v>
      </c>
      <c r="C11" s="1" t="s">
        <v>3508</v>
      </c>
      <c r="D11" s="1" t="s">
        <v>3509</v>
      </c>
      <c r="E11" s="2"/>
      <c r="F11" s="2" t="s">
        <v>3532</v>
      </c>
    </row>
    <row r="12" spans="1:6" x14ac:dyDescent="0.2">
      <c r="A12" s="1" t="s">
        <v>15</v>
      </c>
      <c r="B12" s="1" t="s">
        <v>3511</v>
      </c>
      <c r="C12" s="1" t="s">
        <v>3508</v>
      </c>
      <c r="D12" s="1" t="s">
        <v>3509</v>
      </c>
      <c r="E12" s="2"/>
      <c r="F12" s="2" t="s">
        <v>3532</v>
      </c>
    </row>
    <row r="13" spans="1:6" x14ac:dyDescent="0.2">
      <c r="A13" s="1" t="s">
        <v>16</v>
      </c>
      <c r="B13" s="1" t="s">
        <v>3511</v>
      </c>
      <c r="C13" s="1" t="s">
        <v>3508</v>
      </c>
      <c r="D13" s="1" t="s">
        <v>3509</v>
      </c>
      <c r="E13" s="2"/>
      <c r="F13" s="2" t="s">
        <v>3532</v>
      </c>
    </row>
    <row r="14" spans="1:6" x14ac:dyDescent="0.2">
      <c r="A14" s="1" t="s">
        <v>17</v>
      </c>
      <c r="B14" s="1" t="s">
        <v>3511</v>
      </c>
      <c r="C14" s="1" t="s">
        <v>3508</v>
      </c>
      <c r="D14" s="1" t="s">
        <v>3509</v>
      </c>
      <c r="E14" s="2"/>
      <c r="F14" s="2" t="s">
        <v>3532</v>
      </c>
    </row>
    <row r="15" spans="1:6" x14ac:dyDescent="0.2">
      <c r="A15" s="1" t="s">
        <v>18</v>
      </c>
      <c r="B15" s="1" t="s">
        <v>3511</v>
      </c>
      <c r="C15" s="1" t="s">
        <v>3508</v>
      </c>
      <c r="D15" s="1" t="s">
        <v>3509</v>
      </c>
      <c r="E15" s="2"/>
      <c r="F15" s="2" t="s">
        <v>3532</v>
      </c>
    </row>
    <row r="16" spans="1:6" x14ac:dyDescent="0.2">
      <c r="A16" s="1" t="s">
        <v>19</v>
      </c>
      <c r="B16" s="1" t="s">
        <v>3511</v>
      </c>
      <c r="C16" s="1" t="s">
        <v>3508</v>
      </c>
      <c r="D16" s="1" t="s">
        <v>3509</v>
      </c>
      <c r="E16" s="2"/>
      <c r="F16" s="2" t="s">
        <v>3532</v>
      </c>
    </row>
    <row r="17" spans="1:6" x14ac:dyDescent="0.2">
      <c r="A17" s="1" t="s">
        <v>20</v>
      </c>
      <c r="B17" s="1" t="s">
        <v>3511</v>
      </c>
      <c r="C17" s="1" t="s">
        <v>3508</v>
      </c>
      <c r="D17" s="1" t="s">
        <v>3509</v>
      </c>
      <c r="E17" s="2"/>
      <c r="F17" s="2" t="s">
        <v>3532</v>
      </c>
    </row>
    <row r="18" spans="1:6" x14ac:dyDescent="0.2">
      <c r="A18" s="1" t="s">
        <v>21</v>
      </c>
      <c r="B18" s="1" t="s">
        <v>3511</v>
      </c>
      <c r="C18" s="1" t="s">
        <v>3508</v>
      </c>
      <c r="D18" s="1" t="s">
        <v>3509</v>
      </c>
      <c r="E18" s="2"/>
      <c r="F18" s="2" t="s">
        <v>3532</v>
      </c>
    </row>
    <row r="19" spans="1:6" x14ac:dyDescent="0.2">
      <c r="A19" s="1" t="s">
        <v>22</v>
      </c>
      <c r="B19" s="1" t="s">
        <v>3511</v>
      </c>
      <c r="C19" s="1" t="s">
        <v>3508</v>
      </c>
      <c r="D19" s="1" t="s">
        <v>3509</v>
      </c>
      <c r="E19" s="2"/>
      <c r="F19" s="2" t="s">
        <v>3532</v>
      </c>
    </row>
    <row r="20" spans="1:6" x14ac:dyDescent="0.2">
      <c r="A20" s="1" t="s">
        <v>23</v>
      </c>
      <c r="B20" s="1" t="s">
        <v>3511</v>
      </c>
      <c r="C20" s="1" t="s">
        <v>3508</v>
      </c>
      <c r="D20" s="1" t="s">
        <v>3509</v>
      </c>
      <c r="E20" s="2"/>
      <c r="F20" s="2" t="s">
        <v>3532</v>
      </c>
    </row>
    <row r="21" spans="1:6" x14ac:dyDescent="0.2">
      <c r="A21" s="1" t="s">
        <v>24</v>
      </c>
      <c r="B21" s="1" t="s">
        <v>3511</v>
      </c>
      <c r="C21" s="1" t="s">
        <v>3508</v>
      </c>
      <c r="D21" s="1" t="s">
        <v>3509</v>
      </c>
      <c r="E21" s="2"/>
      <c r="F21" s="2"/>
    </row>
    <row r="22" spans="1:6" x14ac:dyDescent="0.2">
      <c r="A22" s="1" t="s">
        <v>25</v>
      </c>
      <c r="B22" s="1" t="s">
        <v>3511</v>
      </c>
      <c r="C22" s="1" t="s">
        <v>3508</v>
      </c>
      <c r="D22" s="1" t="s">
        <v>3509</v>
      </c>
      <c r="E22" s="2"/>
      <c r="F22" s="2" t="s">
        <v>3553</v>
      </c>
    </row>
    <row r="23" spans="1:6" x14ac:dyDescent="0.2">
      <c r="A23" s="1" t="s">
        <v>26</v>
      </c>
      <c r="B23" s="1" t="s">
        <v>3511</v>
      </c>
      <c r="C23" s="1" t="s">
        <v>3508</v>
      </c>
      <c r="D23" s="1" t="s">
        <v>3509</v>
      </c>
      <c r="E23" s="2"/>
      <c r="F23" s="2" t="s">
        <v>3553</v>
      </c>
    </row>
    <row r="24" spans="1:6" x14ac:dyDescent="0.2">
      <c r="A24" s="1" t="s">
        <v>27</v>
      </c>
      <c r="B24" s="1" t="s">
        <v>3511</v>
      </c>
      <c r="C24" s="1" t="s">
        <v>3508</v>
      </c>
      <c r="D24" s="1" t="s">
        <v>3509</v>
      </c>
      <c r="E24" s="2"/>
      <c r="F24" s="2" t="s">
        <v>3553</v>
      </c>
    </row>
    <row r="25" spans="1:6" x14ac:dyDescent="0.2">
      <c r="A25" s="1" t="s">
        <v>28</v>
      </c>
      <c r="B25" s="1" t="s">
        <v>3511</v>
      </c>
      <c r="C25" s="1" t="s">
        <v>3508</v>
      </c>
      <c r="D25" s="1" t="s">
        <v>3509</v>
      </c>
      <c r="E25" s="2"/>
      <c r="F25" s="2" t="s">
        <v>3553</v>
      </c>
    </row>
    <row r="26" spans="1:6" x14ac:dyDescent="0.2">
      <c r="A26" s="1" t="s">
        <v>29</v>
      </c>
      <c r="B26" s="1" t="s">
        <v>3511</v>
      </c>
      <c r="C26" s="1" t="s">
        <v>3508</v>
      </c>
      <c r="D26" s="1" t="s">
        <v>3509</v>
      </c>
      <c r="E26" s="2"/>
      <c r="F26" s="2" t="s">
        <v>3553</v>
      </c>
    </row>
    <row r="27" spans="1:6" x14ac:dyDescent="0.2">
      <c r="A27" s="1" t="s">
        <v>30</v>
      </c>
      <c r="B27" s="1" t="s">
        <v>3511</v>
      </c>
      <c r="C27" s="1" t="s">
        <v>3508</v>
      </c>
      <c r="D27" s="1" t="s">
        <v>3509</v>
      </c>
      <c r="E27" s="2"/>
      <c r="F27" s="2" t="s">
        <v>3553</v>
      </c>
    </row>
    <row r="28" spans="1:6" x14ac:dyDescent="0.2">
      <c r="A28" s="1" t="s">
        <v>31</v>
      </c>
      <c r="B28" s="1" t="s">
        <v>3511</v>
      </c>
      <c r="C28" s="1" t="s">
        <v>3508</v>
      </c>
      <c r="D28" s="1" t="s">
        <v>3509</v>
      </c>
      <c r="E28" s="2"/>
      <c r="F28" s="2" t="s">
        <v>3553</v>
      </c>
    </row>
    <row r="29" spans="1:6" x14ac:dyDescent="0.2">
      <c r="A29" s="1" t="s">
        <v>32</v>
      </c>
      <c r="B29" s="1" t="s">
        <v>3511</v>
      </c>
      <c r="C29" s="1" t="s">
        <v>3508</v>
      </c>
      <c r="D29" s="1" t="s">
        <v>3509</v>
      </c>
      <c r="E29" s="2"/>
      <c r="F29" s="2" t="s">
        <v>3553</v>
      </c>
    </row>
    <row r="30" spans="1:6" x14ac:dyDescent="0.2">
      <c r="A30" s="1" t="s">
        <v>33</v>
      </c>
      <c r="B30" s="1" t="s">
        <v>3511</v>
      </c>
      <c r="C30" s="1" t="s">
        <v>3508</v>
      </c>
      <c r="D30" s="1" t="s">
        <v>3509</v>
      </c>
      <c r="E30" s="2"/>
      <c r="F30" s="2" t="s">
        <v>3553</v>
      </c>
    </row>
    <row r="31" spans="1:6" x14ac:dyDescent="0.2">
      <c r="A31" s="1" t="s">
        <v>34</v>
      </c>
      <c r="B31" s="1" t="s">
        <v>3511</v>
      </c>
      <c r="C31" s="1" t="s">
        <v>3508</v>
      </c>
      <c r="D31" s="1" t="s">
        <v>3509</v>
      </c>
      <c r="E31" s="2"/>
      <c r="F31" s="2" t="s">
        <v>3553</v>
      </c>
    </row>
    <row r="32" spans="1:6" x14ac:dyDescent="0.2">
      <c r="A32" s="1" t="s">
        <v>35</v>
      </c>
      <c r="B32" s="1" t="s">
        <v>3511</v>
      </c>
      <c r="C32" s="1" t="s">
        <v>3508</v>
      </c>
      <c r="D32" s="1" t="s">
        <v>3509</v>
      </c>
      <c r="E32" s="2"/>
      <c r="F32" s="2" t="s">
        <v>3512</v>
      </c>
    </row>
    <row r="33" spans="1:6" x14ac:dyDescent="0.2">
      <c r="A33" s="1" t="s">
        <v>36</v>
      </c>
      <c r="B33" s="1" t="s">
        <v>3511</v>
      </c>
      <c r="C33" s="1" t="s">
        <v>3508</v>
      </c>
      <c r="D33" s="1" t="s">
        <v>3509</v>
      </c>
      <c r="E33" s="2"/>
      <c r="F33" s="2" t="s">
        <v>3512</v>
      </c>
    </row>
    <row r="34" spans="1:6" x14ac:dyDescent="0.2">
      <c r="A34" s="1" t="s">
        <v>37</v>
      </c>
      <c r="B34" s="1" t="s">
        <v>3511</v>
      </c>
      <c r="C34" s="1" t="s">
        <v>3508</v>
      </c>
      <c r="D34" s="1" t="s">
        <v>3509</v>
      </c>
      <c r="E34" s="2"/>
      <c r="F34" s="2" t="s">
        <v>3512</v>
      </c>
    </row>
    <row r="35" spans="1:6" x14ac:dyDescent="0.2">
      <c r="A35" s="1" t="s">
        <v>38</v>
      </c>
      <c r="B35" s="1" t="s">
        <v>3511</v>
      </c>
      <c r="C35" s="1" t="s">
        <v>3508</v>
      </c>
      <c r="D35" s="1" t="s">
        <v>3509</v>
      </c>
      <c r="E35" s="2"/>
      <c r="F35" s="2" t="s">
        <v>3512</v>
      </c>
    </row>
    <row r="36" spans="1:6" x14ac:dyDescent="0.2">
      <c r="A36" s="1" t="s">
        <v>39</v>
      </c>
      <c r="B36" s="1" t="s">
        <v>3511</v>
      </c>
      <c r="C36" s="1" t="s">
        <v>3508</v>
      </c>
      <c r="D36" s="1" t="s">
        <v>3509</v>
      </c>
      <c r="E36" s="2"/>
      <c r="F36" s="2" t="s">
        <v>3532</v>
      </c>
    </row>
    <row r="37" spans="1:6" x14ac:dyDescent="0.2">
      <c r="A37" s="1" t="s">
        <v>40</v>
      </c>
      <c r="B37" s="1" t="s">
        <v>3511</v>
      </c>
      <c r="C37" s="1" t="s">
        <v>3508</v>
      </c>
      <c r="D37" s="1" t="s">
        <v>3509</v>
      </c>
      <c r="E37" s="2"/>
      <c r="F37" s="2" t="s">
        <v>3532</v>
      </c>
    </row>
    <row r="38" spans="1:6" x14ac:dyDescent="0.2">
      <c r="A38" s="1" t="s">
        <v>41</v>
      </c>
      <c r="B38" s="1" t="s">
        <v>3511</v>
      </c>
      <c r="C38" s="1" t="s">
        <v>3508</v>
      </c>
      <c r="D38" s="1" t="s">
        <v>3509</v>
      </c>
      <c r="E38" s="2"/>
      <c r="F38" s="2" t="s">
        <v>3532</v>
      </c>
    </row>
    <row r="39" spans="1:6" x14ac:dyDescent="0.2">
      <c r="A39" s="1" t="s">
        <v>42</v>
      </c>
      <c r="B39" s="1" t="s">
        <v>3511</v>
      </c>
      <c r="C39" s="1" t="s">
        <v>3508</v>
      </c>
      <c r="D39" s="1" t="s">
        <v>3509</v>
      </c>
      <c r="E39" s="2"/>
      <c r="F39" s="2" t="s">
        <v>3532</v>
      </c>
    </row>
    <row r="40" spans="1:6" x14ac:dyDescent="0.2">
      <c r="A40" s="1" t="s">
        <v>43</v>
      </c>
      <c r="B40" s="1" t="s">
        <v>3511</v>
      </c>
      <c r="C40" s="1" t="s">
        <v>3508</v>
      </c>
      <c r="D40" s="1" t="s">
        <v>3509</v>
      </c>
      <c r="E40" s="2"/>
      <c r="F40" s="2" t="s">
        <v>3553</v>
      </c>
    </row>
    <row r="41" spans="1:6" x14ac:dyDescent="0.2">
      <c r="A41" s="1" t="s">
        <v>44</v>
      </c>
      <c r="B41" s="1" t="s">
        <v>3511</v>
      </c>
      <c r="C41" s="1" t="s">
        <v>3508</v>
      </c>
      <c r="D41" s="1" t="s">
        <v>3509</v>
      </c>
      <c r="E41" s="2"/>
      <c r="F41" s="2" t="s">
        <v>3553</v>
      </c>
    </row>
    <row r="42" spans="1:6" x14ac:dyDescent="0.2">
      <c r="A42" s="1" t="s">
        <v>45</v>
      </c>
      <c r="B42" s="1" t="s">
        <v>3511</v>
      </c>
      <c r="C42" s="1" t="s">
        <v>3508</v>
      </c>
      <c r="D42" s="1" t="s">
        <v>3509</v>
      </c>
      <c r="E42" s="2"/>
      <c r="F42" s="2" t="s">
        <v>3532</v>
      </c>
    </row>
    <row r="43" spans="1:6" x14ac:dyDescent="0.2">
      <c r="A43" s="1" t="s">
        <v>46</v>
      </c>
      <c r="B43" s="1" t="s">
        <v>3511</v>
      </c>
      <c r="C43" s="1" t="s">
        <v>3508</v>
      </c>
      <c r="D43" s="1" t="s">
        <v>3509</v>
      </c>
      <c r="E43" s="2"/>
      <c r="F43" s="2" t="s">
        <v>3532</v>
      </c>
    </row>
    <row r="44" spans="1:6" x14ac:dyDescent="0.2">
      <c r="A44" s="1" t="s">
        <v>47</v>
      </c>
      <c r="B44" s="1" t="s">
        <v>3511</v>
      </c>
      <c r="C44" s="1" t="s">
        <v>3508</v>
      </c>
      <c r="D44" s="1" t="s">
        <v>3509</v>
      </c>
      <c r="E44" s="2"/>
      <c r="F44" s="2" t="s">
        <v>3532</v>
      </c>
    </row>
    <row r="45" spans="1:6" x14ac:dyDescent="0.2">
      <c r="A45" s="1" t="s">
        <v>48</v>
      </c>
      <c r="B45" s="1" t="s">
        <v>3511</v>
      </c>
      <c r="C45" s="1" t="s">
        <v>3508</v>
      </c>
      <c r="D45" s="1" t="s">
        <v>3509</v>
      </c>
      <c r="E45" s="2"/>
      <c r="F45" s="2" t="s">
        <v>3532</v>
      </c>
    </row>
    <row r="46" spans="1:6" x14ac:dyDescent="0.2">
      <c r="A46" s="1" t="s">
        <v>49</v>
      </c>
      <c r="B46" s="1" t="s">
        <v>3511</v>
      </c>
      <c r="C46" s="1" t="s">
        <v>3508</v>
      </c>
      <c r="D46" s="1" t="s">
        <v>3509</v>
      </c>
      <c r="E46" s="2"/>
      <c r="F46" s="2" t="s">
        <v>3553</v>
      </c>
    </row>
    <row r="47" spans="1:6" x14ac:dyDescent="0.2">
      <c r="A47" s="1" t="s">
        <v>50</v>
      </c>
      <c r="B47" s="1" t="s">
        <v>3511</v>
      </c>
      <c r="C47" s="1" t="s">
        <v>3508</v>
      </c>
      <c r="D47" s="1" t="s">
        <v>3509</v>
      </c>
      <c r="E47" s="2"/>
      <c r="F47" s="2" t="s">
        <v>3553</v>
      </c>
    </row>
    <row r="48" spans="1:6" x14ac:dyDescent="0.2">
      <c r="A48" s="1" t="s">
        <v>51</v>
      </c>
      <c r="B48" s="1" t="s">
        <v>3511</v>
      </c>
      <c r="C48" s="1" t="s">
        <v>3508</v>
      </c>
      <c r="D48" s="1" t="s">
        <v>3509</v>
      </c>
      <c r="E48" s="2"/>
      <c r="F48" s="2" t="s">
        <v>3553</v>
      </c>
    </row>
    <row r="49" spans="1:6" x14ac:dyDescent="0.2">
      <c r="A49" s="1" t="s">
        <v>52</v>
      </c>
      <c r="B49" s="1" t="s">
        <v>3511</v>
      </c>
      <c r="C49" s="1" t="s">
        <v>3508</v>
      </c>
      <c r="D49" s="1" t="s">
        <v>3509</v>
      </c>
      <c r="E49" s="2"/>
      <c r="F49" s="2" t="s">
        <v>3553</v>
      </c>
    </row>
    <row r="50" spans="1:6" x14ac:dyDescent="0.2">
      <c r="A50" s="1" t="s">
        <v>53</v>
      </c>
      <c r="B50" s="1" t="s">
        <v>3511</v>
      </c>
      <c r="C50" s="1" t="s">
        <v>3508</v>
      </c>
      <c r="D50" s="1" t="s">
        <v>3509</v>
      </c>
      <c r="E50" s="2"/>
      <c r="F5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A3CD-CEC3-8540-B6C8-0F471D7F9250}">
  <sheetPr>
    <tabColor theme="7" tint="0.59999389629810485"/>
  </sheetPr>
  <dimension ref="A1:F51"/>
  <sheetViews>
    <sheetView workbookViewId="0">
      <selection activeCell="N30" sqref="N30"/>
    </sheetView>
  </sheetViews>
  <sheetFormatPr baseColWidth="10" defaultColWidth="8.83203125" defaultRowHeight="15" x14ac:dyDescent="0.2"/>
  <sheetData>
    <row r="1" spans="1:6" x14ac:dyDescent="0.2">
      <c r="A1" s="28" t="s">
        <v>3502</v>
      </c>
      <c r="B1" s="28" t="s">
        <v>3503</v>
      </c>
      <c r="C1" s="28" t="s">
        <v>3504</v>
      </c>
      <c r="D1" s="28" t="s">
        <v>0</v>
      </c>
      <c r="E1" s="28" t="s">
        <v>3505</v>
      </c>
      <c r="F1" s="28" t="s">
        <v>3506</v>
      </c>
    </row>
    <row r="2" spans="1:6" x14ac:dyDescent="0.2">
      <c r="A2" s="1" t="s">
        <v>5</v>
      </c>
      <c r="B2" s="1" t="s">
        <v>3518</v>
      </c>
      <c r="C2" s="1" t="s">
        <v>3508</v>
      </c>
      <c r="D2" s="1" t="s">
        <v>3509</v>
      </c>
      <c r="E2" s="2" t="s">
        <v>3519</v>
      </c>
      <c r="F2" s="2" t="s">
        <v>3520</v>
      </c>
    </row>
    <row r="3" spans="1:6" x14ac:dyDescent="0.2">
      <c r="A3" s="1" t="s">
        <v>6</v>
      </c>
      <c r="B3" s="1" t="s">
        <v>3518</v>
      </c>
      <c r="C3" s="1" t="s">
        <v>3508</v>
      </c>
      <c r="D3" s="1" t="s">
        <v>3509</v>
      </c>
      <c r="E3" s="2" t="s">
        <v>3519</v>
      </c>
      <c r="F3" s="2" t="s">
        <v>3520</v>
      </c>
    </row>
    <row r="4" spans="1:6" x14ac:dyDescent="0.2">
      <c r="A4" s="1" t="s">
        <v>7</v>
      </c>
      <c r="B4" s="1" t="s">
        <v>3518</v>
      </c>
      <c r="C4" s="1" t="s">
        <v>3508</v>
      </c>
      <c r="D4" s="1" t="s">
        <v>3509</v>
      </c>
      <c r="E4" s="2" t="s">
        <v>3519</v>
      </c>
      <c r="F4" s="2" t="s">
        <v>3520</v>
      </c>
    </row>
    <row r="5" spans="1:6" x14ac:dyDescent="0.2">
      <c r="A5" s="1" t="s">
        <v>8</v>
      </c>
      <c r="B5" s="1" t="s">
        <v>3518</v>
      </c>
      <c r="C5" s="1" t="s">
        <v>3508</v>
      </c>
      <c r="D5" s="1" t="s">
        <v>3509</v>
      </c>
      <c r="E5" s="2" t="s">
        <v>3519</v>
      </c>
      <c r="F5" s="2" t="s">
        <v>3520</v>
      </c>
    </row>
    <row r="6" spans="1:6" x14ac:dyDescent="0.2">
      <c r="A6" s="1" t="s">
        <v>9</v>
      </c>
      <c r="B6" s="1" t="s">
        <v>3518</v>
      </c>
      <c r="C6" s="1" t="s">
        <v>3508</v>
      </c>
      <c r="D6" s="1" t="s">
        <v>3509</v>
      </c>
      <c r="E6" s="2" t="s">
        <v>3519</v>
      </c>
      <c r="F6" s="2" t="s">
        <v>3527</v>
      </c>
    </row>
    <row r="7" spans="1:6" x14ac:dyDescent="0.2">
      <c r="A7" s="1" t="s">
        <v>10</v>
      </c>
      <c r="B7" s="1" t="s">
        <v>3518</v>
      </c>
      <c r="C7" s="1" t="s">
        <v>3508</v>
      </c>
      <c r="D7" s="1" t="s">
        <v>3509</v>
      </c>
      <c r="E7" s="2" t="s">
        <v>3519</v>
      </c>
      <c r="F7" s="2" t="s">
        <v>3527</v>
      </c>
    </row>
    <row r="8" spans="1:6" x14ac:dyDescent="0.2">
      <c r="A8" s="1" t="s">
        <v>11</v>
      </c>
      <c r="B8" s="1" t="s">
        <v>3518</v>
      </c>
      <c r="C8" s="1" t="s">
        <v>3508</v>
      </c>
      <c r="D8" s="1" t="s">
        <v>3509</v>
      </c>
      <c r="E8" s="2" t="s">
        <v>3519</v>
      </c>
      <c r="F8" s="2" t="s">
        <v>3531</v>
      </c>
    </row>
    <row r="9" spans="1:6" x14ac:dyDescent="0.2">
      <c r="A9" s="1" t="s">
        <v>12</v>
      </c>
      <c r="B9" s="1" t="s">
        <v>3518</v>
      </c>
      <c r="C9" s="1" t="s">
        <v>3508</v>
      </c>
      <c r="D9" s="1" t="s">
        <v>3509</v>
      </c>
      <c r="E9" s="2" t="s">
        <v>3519</v>
      </c>
      <c r="F9" s="2" t="s">
        <v>3531</v>
      </c>
    </row>
    <row r="10" spans="1:6" x14ac:dyDescent="0.2">
      <c r="A10" s="1" t="s">
        <v>13</v>
      </c>
      <c r="B10" s="1" t="s">
        <v>3518</v>
      </c>
      <c r="C10" s="1" t="s">
        <v>3508</v>
      </c>
      <c r="D10" s="1" t="s">
        <v>3509</v>
      </c>
      <c r="E10" s="2" t="s">
        <v>3519</v>
      </c>
      <c r="F10" s="2" t="s">
        <v>3527</v>
      </c>
    </row>
    <row r="11" spans="1:6" x14ac:dyDescent="0.2">
      <c r="A11" s="1" t="s">
        <v>14</v>
      </c>
      <c r="B11" s="1" t="s">
        <v>3518</v>
      </c>
      <c r="C11" s="1" t="s">
        <v>3508</v>
      </c>
      <c r="D11" s="1" t="s">
        <v>3509</v>
      </c>
      <c r="E11" s="2" t="s">
        <v>3519</v>
      </c>
      <c r="F11" s="2" t="s">
        <v>3527</v>
      </c>
    </row>
    <row r="12" spans="1:6" x14ac:dyDescent="0.2">
      <c r="A12" s="1" t="s">
        <v>14</v>
      </c>
      <c r="B12" s="1" t="s">
        <v>3518</v>
      </c>
      <c r="C12" s="1" t="s">
        <v>3508</v>
      </c>
      <c r="D12" s="1" t="s">
        <v>3509</v>
      </c>
      <c r="E12" s="2" t="s">
        <v>3519</v>
      </c>
      <c r="F12" s="2" t="s">
        <v>3527</v>
      </c>
    </row>
    <row r="13" spans="1:6" x14ac:dyDescent="0.2">
      <c r="A13" s="1" t="s">
        <v>15</v>
      </c>
      <c r="B13" s="1" t="s">
        <v>3518</v>
      </c>
      <c r="C13" s="1" t="s">
        <v>3508</v>
      </c>
      <c r="D13" s="1" t="s">
        <v>3509</v>
      </c>
      <c r="E13" s="2" t="s">
        <v>3519</v>
      </c>
      <c r="F13" s="2" t="s">
        <v>3531</v>
      </c>
    </row>
    <row r="14" spans="1:6" x14ac:dyDescent="0.2">
      <c r="A14" s="1" t="s">
        <v>16</v>
      </c>
      <c r="B14" s="1" t="s">
        <v>3518</v>
      </c>
      <c r="C14" s="1" t="s">
        <v>3508</v>
      </c>
      <c r="D14" s="1" t="s">
        <v>3509</v>
      </c>
      <c r="E14" s="2" t="s">
        <v>3519</v>
      </c>
      <c r="F14" s="2" t="s">
        <v>3531</v>
      </c>
    </row>
    <row r="15" spans="1:6" x14ac:dyDescent="0.2">
      <c r="A15" s="1" t="s">
        <v>17</v>
      </c>
      <c r="B15" s="1" t="s">
        <v>3518</v>
      </c>
      <c r="C15" s="1" t="s">
        <v>3508</v>
      </c>
      <c r="D15" s="1" t="s">
        <v>3509</v>
      </c>
      <c r="E15" s="2" t="s">
        <v>3519</v>
      </c>
      <c r="F15" s="2" t="s">
        <v>3527</v>
      </c>
    </row>
    <row r="16" spans="1:6" x14ac:dyDescent="0.2">
      <c r="A16" s="1" t="s">
        <v>18</v>
      </c>
      <c r="B16" s="1" t="s">
        <v>3518</v>
      </c>
      <c r="C16" s="1" t="s">
        <v>3508</v>
      </c>
      <c r="D16" s="1" t="s">
        <v>3509</v>
      </c>
      <c r="E16" s="2" t="s">
        <v>3519</v>
      </c>
      <c r="F16" s="2" t="s">
        <v>3527</v>
      </c>
    </row>
    <row r="17" spans="1:6" x14ac:dyDescent="0.2">
      <c r="A17" s="1" t="s">
        <v>19</v>
      </c>
      <c r="B17" s="1" t="s">
        <v>3518</v>
      </c>
      <c r="C17" s="1" t="s">
        <v>3508</v>
      </c>
      <c r="D17" s="1" t="s">
        <v>3509</v>
      </c>
      <c r="E17" s="2" t="s">
        <v>3519</v>
      </c>
      <c r="F17" s="2" t="s">
        <v>3527</v>
      </c>
    </row>
    <row r="18" spans="1:6" x14ac:dyDescent="0.2">
      <c r="A18" s="1" t="s">
        <v>20</v>
      </c>
      <c r="B18" s="1" t="s">
        <v>3518</v>
      </c>
      <c r="C18" s="1" t="s">
        <v>3508</v>
      </c>
      <c r="D18" s="1" t="s">
        <v>3509</v>
      </c>
      <c r="E18" s="2" t="s">
        <v>3519</v>
      </c>
      <c r="F18" s="2" t="s">
        <v>3520</v>
      </c>
    </row>
    <row r="19" spans="1:6" x14ac:dyDescent="0.2">
      <c r="A19" s="1" t="s">
        <v>21</v>
      </c>
      <c r="B19" s="1" t="s">
        <v>3518</v>
      </c>
      <c r="C19" s="1" t="s">
        <v>3508</v>
      </c>
      <c r="D19" s="1" t="s">
        <v>3509</v>
      </c>
      <c r="E19" s="2" t="s">
        <v>3519</v>
      </c>
      <c r="F19" s="2" t="s">
        <v>3531</v>
      </c>
    </row>
    <row r="20" spans="1:6" x14ac:dyDescent="0.2">
      <c r="A20" s="1" t="s">
        <v>22</v>
      </c>
      <c r="B20" s="1" t="s">
        <v>3518</v>
      </c>
      <c r="C20" s="1" t="s">
        <v>3508</v>
      </c>
      <c r="D20" s="1" t="s">
        <v>3509</v>
      </c>
      <c r="E20" s="2" t="s">
        <v>3519</v>
      </c>
      <c r="F20" s="2" t="s">
        <v>3527</v>
      </c>
    </row>
    <row r="21" spans="1:6" x14ac:dyDescent="0.2">
      <c r="A21" s="1" t="s">
        <v>23</v>
      </c>
      <c r="B21" s="1" t="s">
        <v>3518</v>
      </c>
      <c r="C21" s="1" t="s">
        <v>3508</v>
      </c>
      <c r="D21" s="1" t="s">
        <v>3509</v>
      </c>
      <c r="E21" s="2" t="s">
        <v>3519</v>
      </c>
      <c r="F21" s="2" t="s">
        <v>3527</v>
      </c>
    </row>
    <row r="22" spans="1:6" x14ac:dyDescent="0.2">
      <c r="A22" s="1" t="s">
        <v>24</v>
      </c>
      <c r="B22" s="1" t="s">
        <v>3518</v>
      </c>
      <c r="C22" s="1" t="s">
        <v>3508</v>
      </c>
      <c r="D22" s="1" t="s">
        <v>3509</v>
      </c>
      <c r="E22" s="2" t="s">
        <v>3519</v>
      </c>
      <c r="F22" s="2"/>
    </row>
    <row r="23" spans="1:6" x14ac:dyDescent="0.2">
      <c r="A23" s="1" t="s">
        <v>25</v>
      </c>
      <c r="B23" s="1" t="s">
        <v>3518</v>
      </c>
      <c r="C23" s="1" t="s">
        <v>3508</v>
      </c>
      <c r="D23" s="1" t="s">
        <v>3509</v>
      </c>
      <c r="E23" s="2" t="s">
        <v>3519</v>
      </c>
      <c r="F23" s="2" t="s">
        <v>3527</v>
      </c>
    </row>
    <row r="24" spans="1:6" x14ac:dyDescent="0.2">
      <c r="A24" s="1" t="s">
        <v>26</v>
      </c>
      <c r="B24" s="1" t="s">
        <v>3518</v>
      </c>
      <c r="C24" s="1" t="s">
        <v>3508</v>
      </c>
      <c r="D24" s="1" t="s">
        <v>3509</v>
      </c>
      <c r="E24" s="2" t="s">
        <v>3519</v>
      </c>
      <c r="F24" s="2" t="s">
        <v>3531</v>
      </c>
    </row>
    <row r="25" spans="1:6" x14ac:dyDescent="0.2">
      <c r="A25" s="1" t="s">
        <v>27</v>
      </c>
      <c r="B25" s="1" t="s">
        <v>3518</v>
      </c>
      <c r="C25" s="1" t="s">
        <v>3508</v>
      </c>
      <c r="D25" s="1" t="s">
        <v>3509</v>
      </c>
      <c r="E25" s="2" t="s">
        <v>3519</v>
      </c>
      <c r="F25" s="2" t="s">
        <v>3531</v>
      </c>
    </row>
    <row r="26" spans="1:6" x14ac:dyDescent="0.2">
      <c r="A26" s="1" t="s">
        <v>28</v>
      </c>
      <c r="B26" s="1" t="s">
        <v>3518</v>
      </c>
      <c r="C26" s="1" t="s">
        <v>3508</v>
      </c>
      <c r="D26" s="1" t="s">
        <v>3509</v>
      </c>
      <c r="E26" s="2" t="s">
        <v>3519</v>
      </c>
      <c r="F26" s="2" t="s">
        <v>3531</v>
      </c>
    </row>
    <row r="27" spans="1:6" x14ac:dyDescent="0.2">
      <c r="A27" s="1" t="s">
        <v>29</v>
      </c>
      <c r="B27" s="1" t="s">
        <v>3518</v>
      </c>
      <c r="C27" s="1" t="s">
        <v>3508</v>
      </c>
      <c r="D27" s="1" t="s">
        <v>3509</v>
      </c>
      <c r="E27" s="2" t="s">
        <v>3519</v>
      </c>
      <c r="F27" s="2" t="s">
        <v>3520</v>
      </c>
    </row>
    <row r="28" spans="1:6" x14ac:dyDescent="0.2">
      <c r="A28" s="1" t="s">
        <v>30</v>
      </c>
      <c r="B28" s="1" t="s">
        <v>3518</v>
      </c>
      <c r="C28" s="1" t="s">
        <v>3508</v>
      </c>
      <c r="D28" s="1" t="s">
        <v>3509</v>
      </c>
      <c r="E28" s="2" t="s">
        <v>3519</v>
      </c>
      <c r="F28" s="2" t="s">
        <v>3520</v>
      </c>
    </row>
    <row r="29" spans="1:6" x14ac:dyDescent="0.2">
      <c r="A29" s="1" t="s">
        <v>31</v>
      </c>
      <c r="B29" s="1" t="s">
        <v>3518</v>
      </c>
      <c r="C29" s="1" t="s">
        <v>3508</v>
      </c>
      <c r="D29" s="1" t="s">
        <v>3509</v>
      </c>
      <c r="E29" s="2" t="s">
        <v>3519</v>
      </c>
      <c r="F29" s="2" t="s">
        <v>3520</v>
      </c>
    </row>
    <row r="30" spans="1:6" x14ac:dyDescent="0.2">
      <c r="A30" s="1" t="s">
        <v>32</v>
      </c>
      <c r="B30" s="1" t="s">
        <v>3518</v>
      </c>
      <c r="C30" s="1" t="s">
        <v>3508</v>
      </c>
      <c r="D30" s="1" t="s">
        <v>3509</v>
      </c>
      <c r="E30" s="2" t="s">
        <v>3519</v>
      </c>
      <c r="F30" s="2" t="s">
        <v>3531</v>
      </c>
    </row>
    <row r="31" spans="1:6" x14ac:dyDescent="0.2">
      <c r="A31" s="1" t="s">
        <v>33</v>
      </c>
      <c r="B31" s="1" t="s">
        <v>3518</v>
      </c>
      <c r="C31" s="1" t="s">
        <v>3508</v>
      </c>
      <c r="D31" s="1" t="s">
        <v>3509</v>
      </c>
      <c r="E31" s="2" t="s">
        <v>3519</v>
      </c>
      <c r="F31" s="2" t="s">
        <v>3520</v>
      </c>
    </row>
    <row r="32" spans="1:6" x14ac:dyDescent="0.2">
      <c r="A32" s="1" t="s">
        <v>34</v>
      </c>
      <c r="B32" s="1" t="s">
        <v>3518</v>
      </c>
      <c r="C32" s="1" t="s">
        <v>3508</v>
      </c>
      <c r="D32" s="1" t="s">
        <v>3509</v>
      </c>
      <c r="E32" s="2" t="s">
        <v>3519</v>
      </c>
      <c r="F32" s="2" t="s">
        <v>3531</v>
      </c>
    </row>
    <row r="33" spans="1:6" x14ac:dyDescent="0.2">
      <c r="A33" s="1" t="s">
        <v>35</v>
      </c>
      <c r="B33" s="1" t="s">
        <v>3518</v>
      </c>
      <c r="C33" s="1" t="s">
        <v>3508</v>
      </c>
      <c r="D33" s="1" t="s">
        <v>3509</v>
      </c>
      <c r="E33" s="2" t="s">
        <v>3519</v>
      </c>
      <c r="F33" s="2" t="s">
        <v>3531</v>
      </c>
    </row>
    <row r="34" spans="1:6" x14ac:dyDescent="0.2">
      <c r="A34" s="1" t="s">
        <v>36</v>
      </c>
      <c r="B34" s="1" t="s">
        <v>3518</v>
      </c>
      <c r="C34" s="1" t="s">
        <v>3508</v>
      </c>
      <c r="D34" s="1" t="s">
        <v>3509</v>
      </c>
      <c r="E34" s="2" t="s">
        <v>3519</v>
      </c>
      <c r="F34" s="2" t="s">
        <v>3520</v>
      </c>
    </row>
    <row r="35" spans="1:6" x14ac:dyDescent="0.2">
      <c r="A35" s="1" t="s">
        <v>37</v>
      </c>
      <c r="B35" s="1" t="s">
        <v>3518</v>
      </c>
      <c r="C35" s="1" t="s">
        <v>3508</v>
      </c>
      <c r="D35" s="1" t="s">
        <v>3509</v>
      </c>
      <c r="E35" s="2" t="s">
        <v>3519</v>
      </c>
      <c r="F35" s="2" t="s">
        <v>3520</v>
      </c>
    </row>
    <row r="36" spans="1:6" x14ac:dyDescent="0.2">
      <c r="A36" s="1" t="s">
        <v>38</v>
      </c>
      <c r="B36" s="1" t="s">
        <v>3518</v>
      </c>
      <c r="C36" s="1" t="s">
        <v>3508</v>
      </c>
      <c r="D36" s="1" t="s">
        <v>3509</v>
      </c>
      <c r="E36" s="2" t="s">
        <v>3519</v>
      </c>
      <c r="F36" s="2" t="s">
        <v>3527</v>
      </c>
    </row>
    <row r="37" spans="1:6" x14ac:dyDescent="0.2">
      <c r="A37" s="1" t="s">
        <v>39</v>
      </c>
      <c r="B37" s="1" t="s">
        <v>3518</v>
      </c>
      <c r="C37" s="1" t="s">
        <v>3508</v>
      </c>
      <c r="D37" s="1" t="s">
        <v>3509</v>
      </c>
      <c r="E37" s="2" t="s">
        <v>3519</v>
      </c>
      <c r="F37" s="2" t="s">
        <v>3520</v>
      </c>
    </row>
    <row r="38" spans="1:6" x14ac:dyDescent="0.2">
      <c r="A38" s="1" t="s">
        <v>40</v>
      </c>
      <c r="B38" s="1" t="s">
        <v>3518</v>
      </c>
      <c r="C38" s="1" t="s">
        <v>3508</v>
      </c>
      <c r="D38" s="1" t="s">
        <v>3509</v>
      </c>
      <c r="E38" s="2" t="s">
        <v>3519</v>
      </c>
      <c r="F38" s="2" t="s">
        <v>3527</v>
      </c>
    </row>
    <row r="39" spans="1:6" x14ac:dyDescent="0.2">
      <c r="A39" s="1" t="s">
        <v>41</v>
      </c>
      <c r="B39" s="1" t="s">
        <v>3518</v>
      </c>
      <c r="C39" s="1" t="s">
        <v>3508</v>
      </c>
      <c r="D39" s="1" t="s">
        <v>3509</v>
      </c>
      <c r="E39" s="2" t="s">
        <v>3519</v>
      </c>
      <c r="F39" s="2" t="s">
        <v>3531</v>
      </c>
    </row>
    <row r="40" spans="1:6" x14ac:dyDescent="0.2">
      <c r="A40" s="1" t="s">
        <v>42</v>
      </c>
      <c r="B40" s="1" t="s">
        <v>3518</v>
      </c>
      <c r="C40" s="1" t="s">
        <v>3508</v>
      </c>
      <c r="D40" s="1" t="s">
        <v>3509</v>
      </c>
      <c r="E40" s="2" t="s">
        <v>3519</v>
      </c>
      <c r="F40" s="2" t="s">
        <v>3531</v>
      </c>
    </row>
    <row r="41" spans="1:6" x14ac:dyDescent="0.2">
      <c r="A41" s="1" t="s">
        <v>43</v>
      </c>
      <c r="B41" s="1" t="s">
        <v>3518</v>
      </c>
      <c r="C41" s="1" t="s">
        <v>3508</v>
      </c>
      <c r="D41" s="1" t="s">
        <v>3509</v>
      </c>
      <c r="E41" s="2" t="s">
        <v>3519</v>
      </c>
      <c r="F41" s="2" t="s">
        <v>3527</v>
      </c>
    </row>
    <row r="42" spans="1:6" x14ac:dyDescent="0.2">
      <c r="A42" s="1" t="s">
        <v>44</v>
      </c>
      <c r="B42" s="1" t="s">
        <v>3518</v>
      </c>
      <c r="C42" s="1" t="s">
        <v>3508</v>
      </c>
      <c r="D42" s="1" t="s">
        <v>3509</v>
      </c>
      <c r="E42" s="2" t="s">
        <v>3519</v>
      </c>
      <c r="F42" s="2" t="s">
        <v>3531</v>
      </c>
    </row>
    <row r="43" spans="1:6" x14ac:dyDescent="0.2">
      <c r="A43" s="1" t="s">
        <v>45</v>
      </c>
      <c r="B43" s="1" t="s">
        <v>3518</v>
      </c>
      <c r="C43" s="1" t="s">
        <v>3508</v>
      </c>
      <c r="D43" s="1" t="s">
        <v>3509</v>
      </c>
      <c r="E43" s="2" t="s">
        <v>3519</v>
      </c>
      <c r="F43" s="2" t="s">
        <v>3531</v>
      </c>
    </row>
    <row r="44" spans="1:6" x14ac:dyDescent="0.2">
      <c r="A44" s="1" t="s">
        <v>46</v>
      </c>
      <c r="B44" s="1" t="s">
        <v>3518</v>
      </c>
      <c r="C44" s="1" t="s">
        <v>3508</v>
      </c>
      <c r="D44" s="1" t="s">
        <v>3509</v>
      </c>
      <c r="E44" s="2" t="s">
        <v>3519</v>
      </c>
      <c r="F44" s="2" t="s">
        <v>3527</v>
      </c>
    </row>
    <row r="45" spans="1:6" x14ac:dyDescent="0.2">
      <c r="A45" s="1" t="s">
        <v>47</v>
      </c>
      <c r="B45" s="1" t="s">
        <v>3518</v>
      </c>
      <c r="C45" s="1" t="s">
        <v>3508</v>
      </c>
      <c r="D45" s="1" t="s">
        <v>3509</v>
      </c>
      <c r="E45" s="2" t="s">
        <v>3519</v>
      </c>
      <c r="F45" s="2" t="s">
        <v>3527</v>
      </c>
    </row>
    <row r="46" spans="1:6" x14ac:dyDescent="0.2">
      <c r="A46" s="1" t="s">
        <v>48</v>
      </c>
      <c r="B46" s="1" t="s">
        <v>3518</v>
      </c>
      <c r="C46" s="1" t="s">
        <v>3508</v>
      </c>
      <c r="D46" s="1" t="s">
        <v>3509</v>
      </c>
      <c r="E46" s="2" t="s">
        <v>3519</v>
      </c>
      <c r="F46" s="2" t="s">
        <v>3527</v>
      </c>
    </row>
    <row r="47" spans="1:6" x14ac:dyDescent="0.2">
      <c r="A47" s="1" t="s">
        <v>49</v>
      </c>
      <c r="B47" s="1" t="s">
        <v>3518</v>
      </c>
      <c r="C47" s="1" t="s">
        <v>3508</v>
      </c>
      <c r="D47" s="1" t="s">
        <v>3509</v>
      </c>
      <c r="E47" s="2" t="s">
        <v>3519</v>
      </c>
      <c r="F47" s="2" t="s">
        <v>3520</v>
      </c>
    </row>
    <row r="48" spans="1:6" x14ac:dyDescent="0.2">
      <c r="A48" s="1" t="s">
        <v>50</v>
      </c>
      <c r="B48" s="1" t="s">
        <v>3518</v>
      </c>
      <c r="C48" s="1" t="s">
        <v>3508</v>
      </c>
      <c r="D48" s="1" t="s">
        <v>3509</v>
      </c>
      <c r="E48" s="2" t="s">
        <v>3519</v>
      </c>
      <c r="F48" s="2" t="s">
        <v>3520</v>
      </c>
    </row>
    <row r="49" spans="1:6" x14ac:dyDescent="0.2">
      <c r="A49" s="1" t="s">
        <v>51</v>
      </c>
      <c r="B49" s="1" t="s">
        <v>3518</v>
      </c>
      <c r="C49" s="1" t="s">
        <v>3508</v>
      </c>
      <c r="D49" s="1" t="s">
        <v>3509</v>
      </c>
      <c r="E49" s="2" t="s">
        <v>3519</v>
      </c>
      <c r="F49" s="2" t="s">
        <v>3520</v>
      </c>
    </row>
    <row r="50" spans="1:6" x14ac:dyDescent="0.2">
      <c r="A50" s="1" t="s">
        <v>52</v>
      </c>
      <c r="B50" s="1" t="s">
        <v>3518</v>
      </c>
      <c r="C50" s="1" t="s">
        <v>3508</v>
      </c>
      <c r="D50" s="1" t="s">
        <v>3509</v>
      </c>
      <c r="E50" s="2" t="s">
        <v>3519</v>
      </c>
      <c r="F50" s="2" t="s">
        <v>3520</v>
      </c>
    </row>
    <row r="51" spans="1:6" x14ac:dyDescent="0.2">
      <c r="A51" s="1" t="s">
        <v>53</v>
      </c>
      <c r="B51" s="1" t="s">
        <v>3518</v>
      </c>
      <c r="C51" s="1" t="s">
        <v>3508</v>
      </c>
      <c r="D51" s="1" t="s">
        <v>3509</v>
      </c>
      <c r="E51" s="2" t="s">
        <v>3519</v>
      </c>
      <c r="F5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FDE9-BC90-4545-BBC4-8DE386CC97AD}">
  <sheetPr>
    <tabColor theme="7" tint="0.59999389629810485"/>
  </sheetPr>
  <dimension ref="A1:P100"/>
  <sheetViews>
    <sheetView workbookViewId="0">
      <selection activeCell="N30" sqref="N30"/>
    </sheetView>
  </sheetViews>
  <sheetFormatPr baseColWidth="10" defaultColWidth="8.83203125" defaultRowHeight="15" x14ac:dyDescent="0.2"/>
  <cols>
    <col min="3" max="3" width="12.1640625" bestFit="1" customWidth="1"/>
    <col min="9" max="9" width="10" bestFit="1" customWidth="1"/>
    <col min="10" max="10" width="12.33203125" bestFit="1" customWidth="1"/>
    <col min="11" max="11" width="14.5" bestFit="1" customWidth="1"/>
    <col min="13" max="13" width="16.33203125" bestFit="1" customWidth="1"/>
    <col min="14" max="14" width="13.5" bestFit="1" customWidth="1"/>
    <col min="15" max="15" width="15" bestFit="1" customWidth="1"/>
  </cols>
  <sheetData>
    <row r="1" spans="1:16" x14ac:dyDescent="0.2">
      <c r="A1" s="28" t="s">
        <v>3500</v>
      </c>
      <c r="B1" s="28" t="s">
        <v>3501</v>
      </c>
      <c r="C1" s="28" t="s">
        <v>3502</v>
      </c>
      <c r="D1" s="28" t="s">
        <v>3503</v>
      </c>
      <c r="E1" s="28" t="s">
        <v>3504</v>
      </c>
      <c r="F1" s="28" t="s">
        <v>0</v>
      </c>
      <c r="G1" s="28" t="s">
        <v>3505</v>
      </c>
      <c r="H1" s="28" t="s">
        <v>3506</v>
      </c>
      <c r="I1" s="29" t="s">
        <v>3582</v>
      </c>
      <c r="J1" s="29" t="s">
        <v>3583</v>
      </c>
      <c r="K1" s="29" t="s">
        <v>3584</v>
      </c>
      <c r="L1" s="29" t="s">
        <v>3511</v>
      </c>
      <c r="M1" s="29" t="s">
        <v>3585</v>
      </c>
      <c r="N1" s="29" t="s">
        <v>3518</v>
      </c>
      <c r="O1" s="29" t="s">
        <v>3586</v>
      </c>
      <c r="P1" s="29" t="s">
        <v>3587</v>
      </c>
    </row>
    <row r="2" spans="1:16" x14ac:dyDescent="0.2">
      <c r="A2" s="1" t="s">
        <v>3507</v>
      </c>
      <c r="B2" s="1" t="s">
        <v>3510</v>
      </c>
      <c r="C2" s="1" t="s">
        <v>5</v>
      </c>
      <c r="D2" s="1" t="s">
        <v>3513</v>
      </c>
      <c r="E2" s="1" t="s">
        <v>3508</v>
      </c>
      <c r="F2" s="1" t="s">
        <v>3509</v>
      </c>
      <c r="G2" s="2" t="s">
        <v>3514</v>
      </c>
      <c r="H2" s="2" t="s">
        <v>3515</v>
      </c>
      <c r="I2">
        <f>VALUE(LEFT(H2,FIND(";",H2)-1))</f>
        <v>81</v>
      </c>
      <c r="J2">
        <f>SUMIFS(I:I,C:C,C2)</f>
        <v>539</v>
      </c>
      <c r="K2" s="30">
        <f>I2/J2</f>
        <v>0.150278293135436</v>
      </c>
      <c r="L2" t="str">
        <f>VLOOKUP(C2,MuniElecSat!A:F,6,0)</f>
        <v>0.35; average share of households that have elect. heating</v>
      </c>
      <c r="M2">
        <f>VALUE(LEFT(L2,FIND(";",L2)-1))</f>
        <v>0.35</v>
      </c>
      <c r="N2" t="str">
        <f>VLOOKUP(C2,DistEnergy!A:F,6,0)</f>
        <v>0.01 ; kWh/m^3</v>
      </c>
      <c r="O2">
        <f>VALUE(LEFT(N2,FIND(";",N2)-1))</f>
        <v>0.01</v>
      </c>
      <c r="P2">
        <v>0.2</v>
      </c>
    </row>
    <row r="3" spans="1:16" x14ac:dyDescent="0.2">
      <c r="A3" s="1" t="s">
        <v>3507</v>
      </c>
      <c r="B3" s="1" t="s">
        <v>3510</v>
      </c>
      <c r="C3" s="1" t="s">
        <v>5</v>
      </c>
      <c r="D3" s="1" t="s">
        <v>3516</v>
      </c>
      <c r="E3" s="1" t="s">
        <v>3508</v>
      </c>
      <c r="F3" s="1" t="s">
        <v>3509</v>
      </c>
      <c r="G3" s="2" t="s">
        <v>3514</v>
      </c>
      <c r="H3" s="2" t="s">
        <v>3517</v>
      </c>
      <c r="I3">
        <f t="shared" ref="I3:I66" si="0">VALUE(LEFT(H3,FIND(";",H3)-1))</f>
        <v>458</v>
      </c>
      <c r="J3">
        <f t="shared" ref="J3:J66" si="1">SUMIFS(I:I,C:C,C3)</f>
        <v>539</v>
      </c>
      <c r="K3" s="30">
        <f t="shared" ref="K3:K66" si="2">I3/J3</f>
        <v>0.84972170686456405</v>
      </c>
      <c r="L3" t="str">
        <f>VLOOKUP(C3,MuniElecSat!A:F,6,0)</f>
        <v>0.35; average share of households that have elect. heating</v>
      </c>
      <c r="M3">
        <f t="shared" ref="M3:M66" si="3">VALUE(LEFT(L3,FIND(";",L3)-1))</f>
        <v>0.35</v>
      </c>
      <c r="N3" t="str">
        <f>VLOOKUP(C3,DistEnergy!A:F,6,0)</f>
        <v>0.01 ; kWh/m^3</v>
      </c>
      <c r="O3">
        <f t="shared" ref="O3:O66" si="4">VALUE(LEFT(N3,FIND(";",N3)-1))</f>
        <v>0.01</v>
      </c>
      <c r="P3">
        <v>0.2</v>
      </c>
    </row>
    <row r="4" spans="1:16" x14ac:dyDescent="0.2">
      <c r="A4" s="1" t="s">
        <v>3507</v>
      </c>
      <c r="B4" s="1" t="s">
        <v>3510</v>
      </c>
      <c r="C4" s="1" t="s">
        <v>6</v>
      </c>
      <c r="D4" s="1" t="s">
        <v>3513</v>
      </c>
      <c r="E4" s="1" t="s">
        <v>3508</v>
      </c>
      <c r="F4" s="1" t="s">
        <v>3509</v>
      </c>
      <c r="G4" s="2" t="s">
        <v>3514</v>
      </c>
      <c r="H4" s="2" t="s">
        <v>3521</v>
      </c>
      <c r="I4">
        <f t="shared" si="0"/>
        <v>80</v>
      </c>
      <c r="J4">
        <f t="shared" si="1"/>
        <v>329</v>
      </c>
      <c r="K4" s="30">
        <f t="shared" si="2"/>
        <v>0.24316109422492402</v>
      </c>
      <c r="L4" t="str">
        <f>VLOOKUP(C4,MuniElecSat!A:F,6,0)</f>
        <v>0.35; average share of households that have elect. heating</v>
      </c>
      <c r="M4">
        <f t="shared" si="3"/>
        <v>0.35</v>
      </c>
      <c r="N4" t="str">
        <f>VLOOKUP(C4,DistEnergy!A:F,6,0)</f>
        <v>0.01 ; kWh/m^3</v>
      </c>
      <c r="O4">
        <f t="shared" si="4"/>
        <v>0.01</v>
      </c>
      <c r="P4">
        <v>0.2</v>
      </c>
    </row>
    <row r="5" spans="1:16" x14ac:dyDescent="0.2">
      <c r="A5" s="1" t="s">
        <v>3507</v>
      </c>
      <c r="B5" s="1" t="s">
        <v>3510</v>
      </c>
      <c r="C5" s="1" t="s">
        <v>6</v>
      </c>
      <c r="D5" s="1" t="s">
        <v>3516</v>
      </c>
      <c r="E5" s="1" t="s">
        <v>3508</v>
      </c>
      <c r="F5" s="1" t="s">
        <v>3509</v>
      </c>
      <c r="G5" s="2" t="s">
        <v>3514</v>
      </c>
      <c r="H5" s="2" t="s">
        <v>3522</v>
      </c>
      <c r="I5">
        <f t="shared" si="0"/>
        <v>249</v>
      </c>
      <c r="J5">
        <f t="shared" si="1"/>
        <v>329</v>
      </c>
      <c r="K5" s="30">
        <f t="shared" si="2"/>
        <v>0.75683890577507595</v>
      </c>
      <c r="L5" t="str">
        <f>VLOOKUP(C5,MuniElecSat!A:F,6,0)</f>
        <v>0.35; average share of households that have elect. heating</v>
      </c>
      <c r="M5">
        <f t="shared" si="3"/>
        <v>0.35</v>
      </c>
      <c r="N5" t="str">
        <f>VLOOKUP(C5,DistEnergy!A:F,6,0)</f>
        <v>0.01 ; kWh/m^3</v>
      </c>
      <c r="O5">
        <f t="shared" si="4"/>
        <v>0.01</v>
      </c>
      <c r="P5">
        <v>0.2</v>
      </c>
    </row>
    <row r="6" spans="1:16" x14ac:dyDescent="0.2">
      <c r="A6" s="1" t="s">
        <v>3507</v>
      </c>
      <c r="B6" s="1" t="s">
        <v>3510</v>
      </c>
      <c r="C6" s="1" t="s">
        <v>7</v>
      </c>
      <c r="D6" s="1" t="s">
        <v>3513</v>
      </c>
      <c r="E6" s="1" t="s">
        <v>3508</v>
      </c>
      <c r="F6" s="1" t="s">
        <v>3509</v>
      </c>
      <c r="G6" s="2" t="s">
        <v>3514</v>
      </c>
      <c r="H6" s="2" t="s">
        <v>3523</v>
      </c>
      <c r="I6">
        <f t="shared" si="0"/>
        <v>79</v>
      </c>
      <c r="J6">
        <f t="shared" si="1"/>
        <v>145</v>
      </c>
      <c r="K6" s="30">
        <f t="shared" si="2"/>
        <v>0.54482758620689653</v>
      </c>
      <c r="L6" t="str">
        <f>VLOOKUP(C6,MuniElecSat!A:F,6,0)</f>
        <v>0.35; average share of households that have elect. heating</v>
      </c>
      <c r="M6">
        <f t="shared" si="3"/>
        <v>0.35</v>
      </c>
      <c r="N6" t="str">
        <f>VLOOKUP(C6,DistEnergy!A:F,6,0)</f>
        <v>0.01 ; kWh/m^3</v>
      </c>
      <c r="O6">
        <f t="shared" si="4"/>
        <v>0.01</v>
      </c>
      <c r="P6">
        <v>0.2</v>
      </c>
    </row>
    <row r="7" spans="1:16" x14ac:dyDescent="0.2">
      <c r="A7" s="1" t="s">
        <v>3507</v>
      </c>
      <c r="B7" s="1" t="s">
        <v>3510</v>
      </c>
      <c r="C7" s="1" t="s">
        <v>7</v>
      </c>
      <c r="D7" s="1" t="s">
        <v>3516</v>
      </c>
      <c r="E7" s="1" t="s">
        <v>3508</v>
      </c>
      <c r="F7" s="1" t="s">
        <v>3509</v>
      </c>
      <c r="G7" s="2" t="s">
        <v>3514</v>
      </c>
      <c r="H7" s="2" t="s">
        <v>3524</v>
      </c>
      <c r="I7">
        <f t="shared" si="0"/>
        <v>66</v>
      </c>
      <c r="J7">
        <f t="shared" si="1"/>
        <v>145</v>
      </c>
      <c r="K7" s="30">
        <f t="shared" si="2"/>
        <v>0.45517241379310347</v>
      </c>
      <c r="L7" t="str">
        <f>VLOOKUP(C7,MuniElecSat!A:F,6,0)</f>
        <v>0.35; average share of households that have elect. heating</v>
      </c>
      <c r="M7">
        <f t="shared" si="3"/>
        <v>0.35</v>
      </c>
      <c r="N7" t="str">
        <f>VLOOKUP(C7,DistEnergy!A:F,6,0)</f>
        <v>0.01 ; kWh/m^3</v>
      </c>
      <c r="O7">
        <f t="shared" si="4"/>
        <v>0.01</v>
      </c>
      <c r="P7">
        <v>0.2</v>
      </c>
    </row>
    <row r="8" spans="1:16" x14ac:dyDescent="0.2">
      <c r="A8" s="1" t="s">
        <v>3507</v>
      </c>
      <c r="B8" s="1" t="s">
        <v>3510</v>
      </c>
      <c r="C8" s="1" t="s">
        <v>8</v>
      </c>
      <c r="D8" s="1" t="s">
        <v>3513</v>
      </c>
      <c r="E8" s="1" t="s">
        <v>3508</v>
      </c>
      <c r="F8" s="1" t="s">
        <v>3509</v>
      </c>
      <c r="G8" s="2" t="s">
        <v>3514</v>
      </c>
      <c r="H8" s="2" t="s">
        <v>3515</v>
      </c>
      <c r="I8">
        <f t="shared" si="0"/>
        <v>81</v>
      </c>
      <c r="J8">
        <f t="shared" si="1"/>
        <v>487</v>
      </c>
      <c r="K8" s="30">
        <f t="shared" si="2"/>
        <v>0.16632443531827515</v>
      </c>
      <c r="L8" t="str">
        <f>VLOOKUP(C8,MuniElecSat!A:F,6,0)</f>
        <v>0.35; average share of households that have elect. heating</v>
      </c>
      <c r="M8">
        <f t="shared" si="3"/>
        <v>0.35</v>
      </c>
      <c r="N8" t="str">
        <f>VLOOKUP(C8,DistEnergy!A:F,6,0)</f>
        <v>0.01 ; kWh/m^3</v>
      </c>
      <c r="O8">
        <f t="shared" si="4"/>
        <v>0.01</v>
      </c>
      <c r="P8">
        <v>0.2</v>
      </c>
    </row>
    <row r="9" spans="1:16" x14ac:dyDescent="0.2">
      <c r="A9" s="1" t="s">
        <v>3507</v>
      </c>
      <c r="B9" s="1" t="s">
        <v>3510</v>
      </c>
      <c r="C9" s="1" t="s">
        <v>8</v>
      </c>
      <c r="D9" s="1" t="s">
        <v>3516</v>
      </c>
      <c r="E9" s="1" t="s">
        <v>3508</v>
      </c>
      <c r="F9" s="1" t="s">
        <v>3509</v>
      </c>
      <c r="G9" s="2" t="s">
        <v>3514</v>
      </c>
      <c r="H9" s="2" t="s">
        <v>3525</v>
      </c>
      <c r="I9">
        <f t="shared" si="0"/>
        <v>406</v>
      </c>
      <c r="J9">
        <f t="shared" si="1"/>
        <v>487</v>
      </c>
      <c r="K9" s="30">
        <f t="shared" si="2"/>
        <v>0.83367556468172488</v>
      </c>
      <c r="L9" t="str">
        <f>VLOOKUP(C9,MuniElecSat!A:F,6,0)</f>
        <v>0.35; average share of households that have elect. heating</v>
      </c>
      <c r="M9">
        <f t="shared" si="3"/>
        <v>0.35</v>
      </c>
      <c r="N9" t="str">
        <f>VLOOKUP(C9,DistEnergy!A:F,6,0)</f>
        <v>0.01 ; kWh/m^3</v>
      </c>
      <c r="O9">
        <f t="shared" si="4"/>
        <v>0.01</v>
      </c>
      <c r="P9">
        <v>0.2</v>
      </c>
    </row>
    <row r="10" spans="1:16" x14ac:dyDescent="0.2">
      <c r="A10" s="1" t="s">
        <v>3507</v>
      </c>
      <c r="B10" s="1" t="s">
        <v>3510</v>
      </c>
      <c r="C10" s="1" t="s">
        <v>9</v>
      </c>
      <c r="D10" s="1" t="s">
        <v>3513</v>
      </c>
      <c r="E10" s="1" t="s">
        <v>3508</v>
      </c>
      <c r="F10" s="1" t="s">
        <v>3509</v>
      </c>
      <c r="G10" s="2" t="s">
        <v>3514</v>
      </c>
      <c r="H10" s="2" t="s">
        <v>3515</v>
      </c>
      <c r="I10">
        <f t="shared" si="0"/>
        <v>81</v>
      </c>
      <c r="J10">
        <f t="shared" si="1"/>
        <v>166</v>
      </c>
      <c r="K10" s="30">
        <f t="shared" si="2"/>
        <v>0.48795180722891568</v>
      </c>
      <c r="L10" t="str">
        <f>VLOOKUP(C10,MuniElecSat!A:F,6,0)</f>
        <v>0.35; average share of households that have elect. heating</v>
      </c>
      <c r="M10">
        <f t="shared" si="3"/>
        <v>0.35</v>
      </c>
      <c r="N10" t="str">
        <f>VLOOKUP(C10,DistEnergy!A:F,6,0)</f>
        <v>0.26 ; kWh/m^3</v>
      </c>
      <c r="O10">
        <f t="shared" si="4"/>
        <v>0.26</v>
      </c>
      <c r="P10">
        <v>0.2</v>
      </c>
    </row>
    <row r="11" spans="1:16" x14ac:dyDescent="0.2">
      <c r="A11" s="1" t="s">
        <v>3507</v>
      </c>
      <c r="B11" s="1" t="s">
        <v>3510</v>
      </c>
      <c r="C11" s="1" t="s">
        <v>9</v>
      </c>
      <c r="D11" s="1" t="s">
        <v>3516</v>
      </c>
      <c r="E11" s="1" t="s">
        <v>3508</v>
      </c>
      <c r="F11" s="1" t="s">
        <v>3509</v>
      </c>
      <c r="G11" s="2" t="s">
        <v>3514</v>
      </c>
      <c r="H11" s="2" t="s">
        <v>3526</v>
      </c>
      <c r="I11">
        <f t="shared" si="0"/>
        <v>85</v>
      </c>
      <c r="J11">
        <f t="shared" si="1"/>
        <v>166</v>
      </c>
      <c r="K11" s="30">
        <f t="shared" si="2"/>
        <v>0.51204819277108438</v>
      </c>
      <c r="L11" t="str">
        <f>VLOOKUP(C11,MuniElecSat!A:F,6,0)</f>
        <v>0.35; average share of households that have elect. heating</v>
      </c>
      <c r="M11">
        <f t="shared" si="3"/>
        <v>0.35</v>
      </c>
      <c r="N11" t="str">
        <f>VLOOKUP(C11,DistEnergy!A:F,6,0)</f>
        <v>0.26 ; kWh/m^3</v>
      </c>
      <c r="O11">
        <f t="shared" si="4"/>
        <v>0.26</v>
      </c>
      <c r="P11">
        <v>0.2</v>
      </c>
    </row>
    <row r="12" spans="1:16" x14ac:dyDescent="0.2">
      <c r="A12" s="1" t="s">
        <v>3507</v>
      </c>
      <c r="B12" s="1" t="s">
        <v>3510</v>
      </c>
      <c r="C12" s="1" t="s">
        <v>10</v>
      </c>
      <c r="D12" s="1" t="s">
        <v>3513</v>
      </c>
      <c r="E12" s="1" t="s">
        <v>3508</v>
      </c>
      <c r="F12" s="1" t="s">
        <v>3509</v>
      </c>
      <c r="G12" s="2" t="s">
        <v>3514</v>
      </c>
      <c r="H12" s="2" t="s">
        <v>3528</v>
      </c>
      <c r="I12">
        <f t="shared" si="0"/>
        <v>76</v>
      </c>
      <c r="J12">
        <f t="shared" si="1"/>
        <v>147</v>
      </c>
      <c r="K12" s="30">
        <f t="shared" si="2"/>
        <v>0.51700680272108845</v>
      </c>
      <c r="L12" t="str">
        <f>VLOOKUP(C12,MuniElecSat!A:F,6,0)</f>
        <v>0.35; average share of households that have elect. heating</v>
      </c>
      <c r="M12">
        <f t="shared" si="3"/>
        <v>0.35</v>
      </c>
      <c r="N12" t="str">
        <f>VLOOKUP(C12,DistEnergy!A:F,6,0)</f>
        <v>0.26 ; kWh/m^3</v>
      </c>
      <c r="O12">
        <f t="shared" si="4"/>
        <v>0.26</v>
      </c>
      <c r="P12">
        <v>0.2</v>
      </c>
    </row>
    <row r="13" spans="1:16" x14ac:dyDescent="0.2">
      <c r="A13" s="1" t="s">
        <v>3507</v>
      </c>
      <c r="B13" s="1" t="s">
        <v>3510</v>
      </c>
      <c r="C13" s="1" t="s">
        <v>10</v>
      </c>
      <c r="D13" s="1" t="s">
        <v>3516</v>
      </c>
      <c r="E13" s="1" t="s">
        <v>3508</v>
      </c>
      <c r="F13" s="1" t="s">
        <v>3509</v>
      </c>
      <c r="G13" s="2" t="s">
        <v>3514</v>
      </c>
      <c r="H13" s="2" t="s">
        <v>3529</v>
      </c>
      <c r="I13">
        <f t="shared" si="0"/>
        <v>71</v>
      </c>
      <c r="J13">
        <f t="shared" si="1"/>
        <v>147</v>
      </c>
      <c r="K13" s="30">
        <f t="shared" si="2"/>
        <v>0.48299319727891155</v>
      </c>
      <c r="L13" t="str">
        <f>VLOOKUP(C13,MuniElecSat!A:F,6,0)</f>
        <v>0.35; average share of households that have elect. heating</v>
      </c>
      <c r="M13">
        <f t="shared" si="3"/>
        <v>0.35</v>
      </c>
      <c r="N13" t="str">
        <f>VLOOKUP(C13,DistEnergy!A:F,6,0)</f>
        <v>0.26 ; kWh/m^3</v>
      </c>
      <c r="O13">
        <f t="shared" si="4"/>
        <v>0.26</v>
      </c>
      <c r="P13">
        <v>0.2</v>
      </c>
    </row>
    <row r="14" spans="1:16" x14ac:dyDescent="0.2">
      <c r="A14" s="1" t="s">
        <v>3507</v>
      </c>
      <c r="B14" s="1" t="s">
        <v>3510</v>
      </c>
      <c r="C14" s="1" t="s">
        <v>11</v>
      </c>
      <c r="D14" s="1" t="s">
        <v>3513</v>
      </c>
      <c r="E14" s="1" t="s">
        <v>3508</v>
      </c>
      <c r="F14" s="1" t="s">
        <v>3509</v>
      </c>
      <c r="G14" s="2" t="s">
        <v>3514</v>
      </c>
      <c r="H14" s="2" t="s">
        <v>3515</v>
      </c>
      <c r="I14">
        <f t="shared" si="0"/>
        <v>81</v>
      </c>
      <c r="J14">
        <f t="shared" si="1"/>
        <v>193</v>
      </c>
      <c r="K14" s="30">
        <f t="shared" si="2"/>
        <v>0.41968911917098445</v>
      </c>
      <c r="L14" t="str">
        <f>VLOOKUP(C14,MuniElecSat!A:F,6,0)</f>
        <v>0.35; average share of households that have elect. heating</v>
      </c>
      <c r="M14">
        <f t="shared" si="3"/>
        <v>0.35</v>
      </c>
      <c r="N14" t="str">
        <f>VLOOKUP(C14,DistEnergy!A:F,6,0)</f>
        <v>0.13 ; kWh/m^3</v>
      </c>
      <c r="O14">
        <f t="shared" si="4"/>
        <v>0.13</v>
      </c>
      <c r="P14">
        <v>0.2</v>
      </c>
    </row>
    <row r="15" spans="1:16" x14ac:dyDescent="0.2">
      <c r="A15" s="1" t="s">
        <v>3507</v>
      </c>
      <c r="B15" s="1" t="s">
        <v>3510</v>
      </c>
      <c r="C15" s="1" t="s">
        <v>11</v>
      </c>
      <c r="D15" s="1" t="s">
        <v>3516</v>
      </c>
      <c r="E15" s="1" t="s">
        <v>3508</v>
      </c>
      <c r="F15" s="1" t="s">
        <v>3509</v>
      </c>
      <c r="G15" s="2" t="s">
        <v>3514</v>
      </c>
      <c r="H15" s="2" t="s">
        <v>3530</v>
      </c>
      <c r="I15">
        <f t="shared" si="0"/>
        <v>112</v>
      </c>
      <c r="J15">
        <f t="shared" si="1"/>
        <v>193</v>
      </c>
      <c r="K15" s="30">
        <f t="shared" si="2"/>
        <v>0.5803108808290155</v>
      </c>
      <c r="L15" t="str">
        <f>VLOOKUP(C15,MuniElecSat!A:F,6,0)</f>
        <v>0.35; average share of households that have elect. heating</v>
      </c>
      <c r="M15">
        <f t="shared" si="3"/>
        <v>0.35</v>
      </c>
      <c r="N15" t="str">
        <f>VLOOKUP(C15,DistEnergy!A:F,6,0)</f>
        <v>0.13 ; kWh/m^3</v>
      </c>
      <c r="O15">
        <f t="shared" si="4"/>
        <v>0.13</v>
      </c>
      <c r="P15">
        <v>0.2</v>
      </c>
    </row>
    <row r="16" spans="1:16" x14ac:dyDescent="0.2">
      <c r="A16" s="1" t="s">
        <v>3507</v>
      </c>
      <c r="B16" s="1" t="s">
        <v>3510</v>
      </c>
      <c r="C16" s="1" t="s">
        <v>12</v>
      </c>
      <c r="D16" s="1" t="s">
        <v>3513</v>
      </c>
      <c r="E16" s="1" t="s">
        <v>3508</v>
      </c>
      <c r="F16" s="1" t="s">
        <v>3509</v>
      </c>
      <c r="G16" s="2" t="s">
        <v>3514</v>
      </c>
      <c r="H16" s="2" t="s">
        <v>3533</v>
      </c>
      <c r="I16">
        <f t="shared" si="0"/>
        <v>74</v>
      </c>
      <c r="J16">
        <f t="shared" si="1"/>
        <v>280</v>
      </c>
      <c r="K16" s="30">
        <f t="shared" si="2"/>
        <v>0.26428571428571429</v>
      </c>
      <c r="L16" t="str">
        <f>VLOOKUP(C16,MuniElecSat!A:F,6,0)</f>
        <v>0.32; average share of households that have elect. heating</v>
      </c>
      <c r="M16">
        <f t="shared" si="3"/>
        <v>0.32</v>
      </c>
      <c r="N16" t="str">
        <f>VLOOKUP(C16,DistEnergy!A:F,6,0)</f>
        <v>0.13 ; kWh/m^3</v>
      </c>
      <c r="O16">
        <f t="shared" si="4"/>
        <v>0.13</v>
      </c>
      <c r="P16">
        <v>0.2</v>
      </c>
    </row>
    <row r="17" spans="1:16" x14ac:dyDescent="0.2">
      <c r="A17" s="1" t="s">
        <v>3507</v>
      </c>
      <c r="B17" s="1" t="s">
        <v>3510</v>
      </c>
      <c r="C17" s="1" t="s">
        <v>12</v>
      </c>
      <c r="D17" s="1" t="s">
        <v>3516</v>
      </c>
      <c r="E17" s="1" t="s">
        <v>3508</v>
      </c>
      <c r="F17" s="1" t="s">
        <v>3509</v>
      </c>
      <c r="G17" s="2" t="s">
        <v>3514</v>
      </c>
      <c r="H17" s="2" t="s">
        <v>3534</v>
      </c>
      <c r="I17">
        <f t="shared" si="0"/>
        <v>206</v>
      </c>
      <c r="J17">
        <f t="shared" si="1"/>
        <v>280</v>
      </c>
      <c r="K17" s="30">
        <f t="shared" si="2"/>
        <v>0.73571428571428577</v>
      </c>
      <c r="L17" t="str">
        <f>VLOOKUP(C17,MuniElecSat!A:F,6,0)</f>
        <v>0.32; average share of households that have elect. heating</v>
      </c>
      <c r="M17">
        <f t="shared" si="3"/>
        <v>0.32</v>
      </c>
      <c r="N17" t="str">
        <f>VLOOKUP(C17,DistEnergy!A:F,6,0)</f>
        <v>0.13 ; kWh/m^3</v>
      </c>
      <c r="O17">
        <f t="shared" si="4"/>
        <v>0.13</v>
      </c>
      <c r="P17">
        <v>0.2</v>
      </c>
    </row>
    <row r="18" spans="1:16" x14ac:dyDescent="0.2">
      <c r="A18" s="1" t="s">
        <v>3507</v>
      </c>
      <c r="B18" s="1" t="s">
        <v>3510</v>
      </c>
      <c r="C18" s="1" t="s">
        <v>13</v>
      </c>
      <c r="D18" s="1" t="s">
        <v>3513</v>
      </c>
      <c r="E18" s="1" t="s">
        <v>3508</v>
      </c>
      <c r="F18" s="1" t="s">
        <v>3509</v>
      </c>
      <c r="G18" s="2" t="s">
        <v>3514</v>
      </c>
      <c r="H18" s="2" t="s">
        <v>3535</v>
      </c>
      <c r="I18">
        <f t="shared" si="0"/>
        <v>83</v>
      </c>
      <c r="J18">
        <f t="shared" si="1"/>
        <v>169</v>
      </c>
      <c r="K18" s="30">
        <f t="shared" si="2"/>
        <v>0.4911242603550296</v>
      </c>
      <c r="L18" t="str">
        <f>VLOOKUP(C18,MuniElecSat!A:F,6,0)</f>
        <v>0.32; average share of households that have elect. heating</v>
      </c>
      <c r="M18">
        <f t="shared" si="3"/>
        <v>0.32</v>
      </c>
      <c r="N18" t="str">
        <f>VLOOKUP(C18,DistEnergy!A:F,6,0)</f>
        <v>0.26 ; kWh/m^3</v>
      </c>
      <c r="O18">
        <f t="shared" si="4"/>
        <v>0.26</v>
      </c>
      <c r="P18">
        <v>0.2</v>
      </c>
    </row>
    <row r="19" spans="1:16" x14ac:dyDescent="0.2">
      <c r="A19" s="1" t="s">
        <v>3507</v>
      </c>
      <c r="B19" s="1" t="s">
        <v>3510</v>
      </c>
      <c r="C19" s="1" t="s">
        <v>13</v>
      </c>
      <c r="D19" s="1" t="s">
        <v>3516</v>
      </c>
      <c r="E19" s="1" t="s">
        <v>3508</v>
      </c>
      <c r="F19" s="1" t="s">
        <v>3509</v>
      </c>
      <c r="G19" s="2" t="s">
        <v>3514</v>
      </c>
      <c r="H19" s="2" t="s">
        <v>3536</v>
      </c>
      <c r="I19">
        <f t="shared" si="0"/>
        <v>86</v>
      </c>
      <c r="J19">
        <f t="shared" si="1"/>
        <v>169</v>
      </c>
      <c r="K19" s="30">
        <f t="shared" si="2"/>
        <v>0.50887573964497046</v>
      </c>
      <c r="L19" t="str">
        <f>VLOOKUP(C19,MuniElecSat!A:F,6,0)</f>
        <v>0.32; average share of households that have elect. heating</v>
      </c>
      <c r="M19">
        <f t="shared" si="3"/>
        <v>0.32</v>
      </c>
      <c r="N19" t="str">
        <f>VLOOKUP(C19,DistEnergy!A:F,6,0)</f>
        <v>0.26 ; kWh/m^3</v>
      </c>
      <c r="O19">
        <f t="shared" si="4"/>
        <v>0.26</v>
      </c>
      <c r="P19">
        <v>0.2</v>
      </c>
    </row>
    <row r="20" spans="1:16" x14ac:dyDescent="0.2">
      <c r="A20" s="1" t="s">
        <v>3507</v>
      </c>
      <c r="B20" s="1" t="s">
        <v>3510</v>
      </c>
      <c r="C20" s="1" t="s">
        <v>14</v>
      </c>
      <c r="D20" s="1" t="s">
        <v>3513</v>
      </c>
      <c r="E20" s="1" t="s">
        <v>3508</v>
      </c>
      <c r="F20" s="1" t="s">
        <v>3509</v>
      </c>
      <c r="G20" s="2" t="s">
        <v>3514</v>
      </c>
      <c r="H20" s="2" t="s">
        <v>3537</v>
      </c>
      <c r="I20">
        <f t="shared" si="0"/>
        <v>72</v>
      </c>
      <c r="J20">
        <f t="shared" si="1"/>
        <v>229</v>
      </c>
      <c r="K20" s="30">
        <f t="shared" si="2"/>
        <v>0.31441048034934499</v>
      </c>
      <c r="L20" t="str">
        <f>VLOOKUP(C20,MuniElecSat!A:F,6,0)</f>
        <v>0.32; average share of households that have elect. heating</v>
      </c>
      <c r="M20">
        <f t="shared" si="3"/>
        <v>0.32</v>
      </c>
      <c r="N20" t="str">
        <f>VLOOKUP(C20,DistEnergy!A:F,6,0)</f>
        <v>0.26 ; kWh/m^3</v>
      </c>
      <c r="O20">
        <f t="shared" si="4"/>
        <v>0.26</v>
      </c>
      <c r="P20">
        <v>0.2</v>
      </c>
    </row>
    <row r="21" spans="1:16" x14ac:dyDescent="0.2">
      <c r="A21" s="1" t="s">
        <v>3507</v>
      </c>
      <c r="B21" s="1" t="s">
        <v>3510</v>
      </c>
      <c r="C21" s="1" t="s">
        <v>14</v>
      </c>
      <c r="D21" s="1" t="s">
        <v>3516</v>
      </c>
      <c r="E21" s="1" t="s">
        <v>3508</v>
      </c>
      <c r="F21" s="1" t="s">
        <v>3509</v>
      </c>
      <c r="G21" s="2" t="s">
        <v>3514</v>
      </c>
      <c r="H21" s="2" t="s">
        <v>3526</v>
      </c>
      <c r="I21">
        <f t="shared" si="0"/>
        <v>85</v>
      </c>
      <c r="J21">
        <f t="shared" si="1"/>
        <v>229</v>
      </c>
      <c r="K21" s="30">
        <f t="shared" si="2"/>
        <v>0.37117903930131002</v>
      </c>
      <c r="L21" t="str">
        <f>VLOOKUP(C21,MuniElecSat!A:F,6,0)</f>
        <v>0.32; average share of households that have elect. heating</v>
      </c>
      <c r="M21">
        <f t="shared" si="3"/>
        <v>0.32</v>
      </c>
      <c r="N21" t="str">
        <f>VLOOKUP(C21,DistEnergy!A:F,6,0)</f>
        <v>0.26 ; kWh/m^3</v>
      </c>
      <c r="O21">
        <f t="shared" si="4"/>
        <v>0.26</v>
      </c>
      <c r="P21">
        <v>0.2</v>
      </c>
    </row>
    <row r="22" spans="1:16" x14ac:dyDescent="0.2">
      <c r="A22" s="1" t="s">
        <v>3507</v>
      </c>
      <c r="B22" s="1" t="s">
        <v>3510</v>
      </c>
      <c r="C22" s="1" t="s">
        <v>14</v>
      </c>
      <c r="D22" s="1" t="s">
        <v>3513</v>
      </c>
      <c r="E22" s="1" t="s">
        <v>3508</v>
      </c>
      <c r="F22" s="1" t="s">
        <v>3509</v>
      </c>
      <c r="G22" s="2" t="s">
        <v>3514</v>
      </c>
      <c r="H22" s="2" t="s">
        <v>3537</v>
      </c>
      <c r="I22">
        <f t="shared" si="0"/>
        <v>72</v>
      </c>
      <c r="J22">
        <f t="shared" si="1"/>
        <v>229</v>
      </c>
      <c r="K22" s="30">
        <f t="shared" si="2"/>
        <v>0.31441048034934499</v>
      </c>
      <c r="L22" t="str">
        <f>VLOOKUP(C22,MuniElecSat!A:F,6,0)</f>
        <v>0.32; average share of households that have elect. heating</v>
      </c>
      <c r="M22">
        <f t="shared" si="3"/>
        <v>0.32</v>
      </c>
      <c r="N22" t="str">
        <f>VLOOKUP(C22,DistEnergy!A:F,6,0)</f>
        <v>0.26 ; kWh/m^3</v>
      </c>
      <c r="O22">
        <f t="shared" si="4"/>
        <v>0.26</v>
      </c>
      <c r="P22">
        <v>0.2</v>
      </c>
    </row>
    <row r="23" spans="1:16" x14ac:dyDescent="0.2">
      <c r="A23" s="1" t="s">
        <v>3507</v>
      </c>
      <c r="B23" s="1" t="s">
        <v>3510</v>
      </c>
      <c r="C23" s="1" t="s">
        <v>15</v>
      </c>
      <c r="D23" s="1" t="s">
        <v>3513</v>
      </c>
      <c r="E23" s="1" t="s">
        <v>3508</v>
      </c>
      <c r="F23" s="1" t="s">
        <v>3509</v>
      </c>
      <c r="G23" s="2" t="s">
        <v>3514</v>
      </c>
      <c r="H23" s="2" t="s">
        <v>3533</v>
      </c>
      <c r="I23">
        <f t="shared" si="0"/>
        <v>74</v>
      </c>
      <c r="J23">
        <f t="shared" si="1"/>
        <v>290</v>
      </c>
      <c r="K23" s="30">
        <f t="shared" si="2"/>
        <v>0.25517241379310346</v>
      </c>
      <c r="L23" t="str">
        <f>VLOOKUP(C23,MuniElecSat!A:F,6,0)</f>
        <v>0.32; average share of households that have elect. heating</v>
      </c>
      <c r="M23">
        <f t="shared" si="3"/>
        <v>0.32</v>
      </c>
      <c r="N23" t="str">
        <f>VLOOKUP(C23,DistEnergy!A:F,6,0)</f>
        <v>0.13 ; kWh/m^3</v>
      </c>
      <c r="O23">
        <f t="shared" si="4"/>
        <v>0.13</v>
      </c>
      <c r="P23">
        <v>0.2</v>
      </c>
    </row>
    <row r="24" spans="1:16" x14ac:dyDescent="0.2">
      <c r="A24" s="1" t="s">
        <v>3507</v>
      </c>
      <c r="B24" s="1" t="s">
        <v>3510</v>
      </c>
      <c r="C24" s="1" t="s">
        <v>15</v>
      </c>
      <c r="D24" s="1" t="s">
        <v>3516</v>
      </c>
      <c r="E24" s="1" t="s">
        <v>3508</v>
      </c>
      <c r="F24" s="1" t="s">
        <v>3509</v>
      </c>
      <c r="G24" s="2" t="s">
        <v>3514</v>
      </c>
      <c r="H24" s="2" t="s">
        <v>3538</v>
      </c>
      <c r="I24">
        <f t="shared" si="0"/>
        <v>216</v>
      </c>
      <c r="J24">
        <f t="shared" si="1"/>
        <v>290</v>
      </c>
      <c r="K24" s="30">
        <f t="shared" si="2"/>
        <v>0.7448275862068966</v>
      </c>
      <c r="L24" t="str">
        <f>VLOOKUP(C24,MuniElecSat!A:F,6,0)</f>
        <v>0.32; average share of households that have elect. heating</v>
      </c>
      <c r="M24">
        <f t="shared" si="3"/>
        <v>0.32</v>
      </c>
      <c r="N24" t="str">
        <f>VLOOKUP(C24,DistEnergy!A:F,6,0)</f>
        <v>0.13 ; kWh/m^3</v>
      </c>
      <c r="O24">
        <f t="shared" si="4"/>
        <v>0.13</v>
      </c>
      <c r="P24">
        <v>0.2</v>
      </c>
    </row>
    <row r="25" spans="1:16" x14ac:dyDescent="0.2">
      <c r="A25" s="1" t="s">
        <v>3507</v>
      </c>
      <c r="B25" s="1" t="s">
        <v>3510</v>
      </c>
      <c r="C25" s="1" t="s">
        <v>16</v>
      </c>
      <c r="D25" s="1" t="s">
        <v>3513</v>
      </c>
      <c r="E25" s="1" t="s">
        <v>3508</v>
      </c>
      <c r="F25" s="1" t="s">
        <v>3509</v>
      </c>
      <c r="G25" s="2" t="s">
        <v>3514</v>
      </c>
      <c r="H25" s="2" t="s">
        <v>3539</v>
      </c>
      <c r="I25">
        <f t="shared" si="0"/>
        <v>75</v>
      </c>
      <c r="J25">
        <f t="shared" si="1"/>
        <v>374</v>
      </c>
      <c r="K25" s="30">
        <f t="shared" si="2"/>
        <v>0.20053475935828877</v>
      </c>
      <c r="L25" t="str">
        <f>VLOOKUP(C25,MuniElecSat!A:F,6,0)</f>
        <v>0.32; average share of households that have elect. heating</v>
      </c>
      <c r="M25">
        <f t="shared" si="3"/>
        <v>0.32</v>
      </c>
      <c r="N25" t="str">
        <f>VLOOKUP(C25,DistEnergy!A:F,6,0)</f>
        <v>0.13 ; kWh/m^3</v>
      </c>
      <c r="O25">
        <f t="shared" si="4"/>
        <v>0.13</v>
      </c>
      <c r="P25">
        <v>0.2</v>
      </c>
    </row>
    <row r="26" spans="1:16" x14ac:dyDescent="0.2">
      <c r="A26" s="1" t="s">
        <v>3507</v>
      </c>
      <c r="B26" s="1" t="s">
        <v>3510</v>
      </c>
      <c r="C26" s="1" t="s">
        <v>16</v>
      </c>
      <c r="D26" s="1" t="s">
        <v>3516</v>
      </c>
      <c r="E26" s="1" t="s">
        <v>3508</v>
      </c>
      <c r="F26" s="1" t="s">
        <v>3509</v>
      </c>
      <c r="G26" s="2" t="s">
        <v>3514</v>
      </c>
      <c r="H26" s="2" t="s">
        <v>3540</v>
      </c>
      <c r="I26">
        <f t="shared" si="0"/>
        <v>299</v>
      </c>
      <c r="J26">
        <f t="shared" si="1"/>
        <v>374</v>
      </c>
      <c r="K26" s="30">
        <f t="shared" si="2"/>
        <v>0.79946524064171121</v>
      </c>
      <c r="L26" t="str">
        <f>VLOOKUP(C26,MuniElecSat!A:F,6,0)</f>
        <v>0.32; average share of households that have elect. heating</v>
      </c>
      <c r="M26">
        <f t="shared" si="3"/>
        <v>0.32</v>
      </c>
      <c r="N26" t="str">
        <f>VLOOKUP(C26,DistEnergy!A:F,6,0)</f>
        <v>0.13 ; kWh/m^3</v>
      </c>
      <c r="O26">
        <f t="shared" si="4"/>
        <v>0.13</v>
      </c>
      <c r="P26">
        <v>0.2</v>
      </c>
    </row>
    <row r="27" spans="1:16" x14ac:dyDescent="0.2">
      <c r="A27" s="1" t="s">
        <v>3507</v>
      </c>
      <c r="B27" s="1" t="s">
        <v>3510</v>
      </c>
      <c r="C27" s="1" t="s">
        <v>17</v>
      </c>
      <c r="D27" s="1" t="s">
        <v>3513</v>
      </c>
      <c r="E27" s="1" t="s">
        <v>3508</v>
      </c>
      <c r="F27" s="1" t="s">
        <v>3509</v>
      </c>
      <c r="G27" s="2" t="s">
        <v>3514</v>
      </c>
      <c r="H27" s="2" t="s">
        <v>3533</v>
      </c>
      <c r="I27">
        <f t="shared" si="0"/>
        <v>74</v>
      </c>
      <c r="J27">
        <f t="shared" si="1"/>
        <v>245</v>
      </c>
      <c r="K27" s="30">
        <f t="shared" si="2"/>
        <v>0.30204081632653063</v>
      </c>
      <c r="L27" t="str">
        <f>VLOOKUP(C27,MuniElecSat!A:F,6,0)</f>
        <v>0.32; average share of households that have elect. heating</v>
      </c>
      <c r="M27">
        <f t="shared" si="3"/>
        <v>0.32</v>
      </c>
      <c r="N27" t="str">
        <f>VLOOKUP(C27,DistEnergy!A:F,6,0)</f>
        <v>0.26 ; kWh/m^3</v>
      </c>
      <c r="O27">
        <f t="shared" si="4"/>
        <v>0.26</v>
      </c>
      <c r="P27">
        <v>0.2</v>
      </c>
    </row>
    <row r="28" spans="1:16" x14ac:dyDescent="0.2">
      <c r="A28" s="1" t="s">
        <v>3507</v>
      </c>
      <c r="B28" s="1" t="s">
        <v>3510</v>
      </c>
      <c r="C28" s="1" t="s">
        <v>17</v>
      </c>
      <c r="D28" s="1" t="s">
        <v>3516</v>
      </c>
      <c r="E28" s="1" t="s">
        <v>3508</v>
      </c>
      <c r="F28" s="1" t="s">
        <v>3509</v>
      </c>
      <c r="G28" s="2" t="s">
        <v>3514</v>
      </c>
      <c r="H28" s="2" t="s">
        <v>3541</v>
      </c>
      <c r="I28">
        <f t="shared" si="0"/>
        <v>171</v>
      </c>
      <c r="J28">
        <f t="shared" si="1"/>
        <v>245</v>
      </c>
      <c r="K28" s="30">
        <f t="shared" si="2"/>
        <v>0.69795918367346943</v>
      </c>
      <c r="L28" t="str">
        <f>VLOOKUP(C28,MuniElecSat!A:F,6,0)</f>
        <v>0.32; average share of households that have elect. heating</v>
      </c>
      <c r="M28">
        <f t="shared" si="3"/>
        <v>0.32</v>
      </c>
      <c r="N28" t="str">
        <f>VLOOKUP(C28,DistEnergy!A:F,6,0)</f>
        <v>0.26 ; kWh/m^3</v>
      </c>
      <c r="O28">
        <f t="shared" si="4"/>
        <v>0.26</v>
      </c>
      <c r="P28">
        <v>0.2</v>
      </c>
    </row>
    <row r="29" spans="1:16" x14ac:dyDescent="0.2">
      <c r="A29" s="1" t="s">
        <v>3507</v>
      </c>
      <c r="B29" s="1" t="s">
        <v>3510</v>
      </c>
      <c r="C29" s="1" t="s">
        <v>18</v>
      </c>
      <c r="D29" s="1" t="s">
        <v>3513</v>
      </c>
      <c r="E29" s="1" t="s">
        <v>3508</v>
      </c>
      <c r="F29" s="1" t="s">
        <v>3509</v>
      </c>
      <c r="G29" s="2" t="s">
        <v>3514</v>
      </c>
      <c r="H29" s="2" t="s">
        <v>3542</v>
      </c>
      <c r="I29">
        <f t="shared" si="0"/>
        <v>77</v>
      </c>
      <c r="J29">
        <f t="shared" si="1"/>
        <v>214</v>
      </c>
      <c r="K29" s="30">
        <f t="shared" si="2"/>
        <v>0.35981308411214952</v>
      </c>
      <c r="L29" t="str">
        <f>VLOOKUP(C29,MuniElecSat!A:F,6,0)</f>
        <v>0.32; average share of households that have elect. heating</v>
      </c>
      <c r="M29">
        <f t="shared" si="3"/>
        <v>0.32</v>
      </c>
      <c r="N29" t="str">
        <f>VLOOKUP(C29,DistEnergy!A:F,6,0)</f>
        <v>0.26 ; kWh/m^3</v>
      </c>
      <c r="O29">
        <f t="shared" si="4"/>
        <v>0.26</v>
      </c>
      <c r="P29">
        <v>0.2</v>
      </c>
    </row>
    <row r="30" spans="1:16" x14ac:dyDescent="0.2">
      <c r="A30" s="1" t="s">
        <v>3507</v>
      </c>
      <c r="B30" s="1" t="s">
        <v>3510</v>
      </c>
      <c r="C30" s="1" t="s">
        <v>18</v>
      </c>
      <c r="D30" s="1" t="s">
        <v>3516</v>
      </c>
      <c r="E30" s="1" t="s">
        <v>3508</v>
      </c>
      <c r="F30" s="1" t="s">
        <v>3509</v>
      </c>
      <c r="G30" s="2" t="s">
        <v>3514</v>
      </c>
      <c r="H30" s="2" t="s">
        <v>3543</v>
      </c>
      <c r="I30">
        <f t="shared" si="0"/>
        <v>137</v>
      </c>
      <c r="J30">
        <f t="shared" si="1"/>
        <v>214</v>
      </c>
      <c r="K30" s="30">
        <f t="shared" si="2"/>
        <v>0.64018691588785048</v>
      </c>
      <c r="L30" t="str">
        <f>VLOOKUP(C30,MuniElecSat!A:F,6,0)</f>
        <v>0.32; average share of households that have elect. heating</v>
      </c>
      <c r="M30">
        <f t="shared" si="3"/>
        <v>0.32</v>
      </c>
      <c r="N30" t="str">
        <f>VLOOKUP(C30,DistEnergy!A:F,6,0)</f>
        <v>0.26 ; kWh/m^3</v>
      </c>
      <c r="O30">
        <f t="shared" si="4"/>
        <v>0.26</v>
      </c>
      <c r="P30">
        <v>0.2</v>
      </c>
    </row>
    <row r="31" spans="1:16" x14ac:dyDescent="0.2">
      <c r="A31" s="1" t="s">
        <v>3507</v>
      </c>
      <c r="B31" s="1" t="s">
        <v>3510</v>
      </c>
      <c r="C31" s="1" t="s">
        <v>19</v>
      </c>
      <c r="D31" s="1" t="s">
        <v>3513</v>
      </c>
      <c r="E31" s="1" t="s">
        <v>3508</v>
      </c>
      <c r="F31" s="1" t="s">
        <v>3509</v>
      </c>
      <c r="G31" s="2" t="s">
        <v>3514</v>
      </c>
      <c r="H31" s="2" t="s">
        <v>3544</v>
      </c>
      <c r="I31">
        <f t="shared" si="0"/>
        <v>78</v>
      </c>
      <c r="J31">
        <f t="shared" si="1"/>
        <v>180</v>
      </c>
      <c r="K31" s="30">
        <f t="shared" si="2"/>
        <v>0.43333333333333335</v>
      </c>
      <c r="L31" t="str">
        <f>VLOOKUP(C31,MuniElecSat!A:F,6,0)</f>
        <v>0.32; average share of households that have elect. heating</v>
      </c>
      <c r="M31">
        <f t="shared" si="3"/>
        <v>0.32</v>
      </c>
      <c r="N31" t="str">
        <f>VLOOKUP(C31,DistEnergy!A:F,6,0)</f>
        <v>0.26 ; kWh/m^3</v>
      </c>
      <c r="O31">
        <f t="shared" si="4"/>
        <v>0.26</v>
      </c>
      <c r="P31">
        <v>0.2</v>
      </c>
    </row>
    <row r="32" spans="1:16" x14ac:dyDescent="0.2">
      <c r="A32" s="1" t="s">
        <v>3507</v>
      </c>
      <c r="B32" s="1" t="s">
        <v>3510</v>
      </c>
      <c r="C32" s="1" t="s">
        <v>19</v>
      </c>
      <c r="D32" s="1" t="s">
        <v>3516</v>
      </c>
      <c r="E32" s="1" t="s">
        <v>3508</v>
      </c>
      <c r="F32" s="1" t="s">
        <v>3509</v>
      </c>
      <c r="G32" s="2" t="s">
        <v>3514</v>
      </c>
      <c r="H32" s="2" t="s">
        <v>3545</v>
      </c>
      <c r="I32">
        <f t="shared" si="0"/>
        <v>102</v>
      </c>
      <c r="J32">
        <f t="shared" si="1"/>
        <v>180</v>
      </c>
      <c r="K32" s="30">
        <f t="shared" si="2"/>
        <v>0.56666666666666665</v>
      </c>
      <c r="L32" t="str">
        <f>VLOOKUP(C32,MuniElecSat!A:F,6,0)</f>
        <v>0.32; average share of households that have elect. heating</v>
      </c>
      <c r="M32">
        <f t="shared" si="3"/>
        <v>0.32</v>
      </c>
      <c r="N32" t="str">
        <f>VLOOKUP(C32,DistEnergy!A:F,6,0)</f>
        <v>0.26 ; kWh/m^3</v>
      </c>
      <c r="O32">
        <f t="shared" si="4"/>
        <v>0.26</v>
      </c>
      <c r="P32">
        <v>0.2</v>
      </c>
    </row>
    <row r="33" spans="1:16" x14ac:dyDescent="0.2">
      <c r="A33" s="1" t="s">
        <v>3507</v>
      </c>
      <c r="B33" s="1" t="s">
        <v>3510</v>
      </c>
      <c r="C33" s="1" t="s">
        <v>20</v>
      </c>
      <c r="D33" s="1" t="s">
        <v>3513</v>
      </c>
      <c r="E33" s="1" t="s">
        <v>3508</v>
      </c>
      <c r="F33" s="1" t="s">
        <v>3509</v>
      </c>
      <c r="G33" s="2" t="s">
        <v>3514</v>
      </c>
      <c r="H33" s="2" t="s">
        <v>3539</v>
      </c>
      <c r="I33">
        <f t="shared" si="0"/>
        <v>75</v>
      </c>
      <c r="J33">
        <f t="shared" si="1"/>
        <v>202</v>
      </c>
      <c r="K33" s="30">
        <f t="shared" si="2"/>
        <v>0.37128712871287128</v>
      </c>
      <c r="L33" t="str">
        <f>VLOOKUP(C33,MuniElecSat!A:F,6,0)</f>
        <v>0.32; average share of households that have elect. heating</v>
      </c>
      <c r="M33">
        <f t="shared" si="3"/>
        <v>0.32</v>
      </c>
      <c r="N33" t="str">
        <f>VLOOKUP(C33,DistEnergy!A:F,6,0)</f>
        <v>0.01 ; kWh/m^3</v>
      </c>
      <c r="O33">
        <f t="shared" si="4"/>
        <v>0.01</v>
      </c>
      <c r="P33">
        <v>0.2</v>
      </c>
    </row>
    <row r="34" spans="1:16" x14ac:dyDescent="0.2">
      <c r="A34" s="1" t="s">
        <v>3507</v>
      </c>
      <c r="B34" s="1" t="s">
        <v>3510</v>
      </c>
      <c r="C34" s="1" t="s">
        <v>20</v>
      </c>
      <c r="D34" s="1" t="s">
        <v>3516</v>
      </c>
      <c r="E34" s="1" t="s">
        <v>3508</v>
      </c>
      <c r="F34" s="1" t="s">
        <v>3509</v>
      </c>
      <c r="G34" s="2" t="s">
        <v>3514</v>
      </c>
      <c r="H34" s="2" t="s">
        <v>3546</v>
      </c>
      <c r="I34">
        <f t="shared" si="0"/>
        <v>127</v>
      </c>
      <c r="J34">
        <f t="shared" si="1"/>
        <v>202</v>
      </c>
      <c r="K34" s="30">
        <f t="shared" si="2"/>
        <v>0.62871287128712872</v>
      </c>
      <c r="L34" t="str">
        <f>VLOOKUP(C34,MuniElecSat!A:F,6,0)</f>
        <v>0.32; average share of households that have elect. heating</v>
      </c>
      <c r="M34">
        <f t="shared" si="3"/>
        <v>0.32</v>
      </c>
      <c r="N34" t="str">
        <f>VLOOKUP(C34,DistEnergy!A:F,6,0)</f>
        <v>0.01 ; kWh/m^3</v>
      </c>
      <c r="O34">
        <f t="shared" si="4"/>
        <v>0.01</v>
      </c>
      <c r="P34">
        <v>0.2</v>
      </c>
    </row>
    <row r="35" spans="1:16" x14ac:dyDescent="0.2">
      <c r="A35" s="1" t="s">
        <v>3507</v>
      </c>
      <c r="B35" s="1" t="s">
        <v>3510</v>
      </c>
      <c r="C35" s="1" t="s">
        <v>21</v>
      </c>
      <c r="D35" s="1" t="s">
        <v>3513</v>
      </c>
      <c r="E35" s="1" t="s">
        <v>3508</v>
      </c>
      <c r="F35" s="1" t="s">
        <v>3509</v>
      </c>
      <c r="G35" s="2" t="s">
        <v>3514</v>
      </c>
      <c r="H35" s="2" t="s">
        <v>3533</v>
      </c>
      <c r="I35">
        <f t="shared" si="0"/>
        <v>74</v>
      </c>
      <c r="J35">
        <f t="shared" si="1"/>
        <v>285</v>
      </c>
      <c r="K35" s="30">
        <f t="shared" si="2"/>
        <v>0.25964912280701752</v>
      </c>
      <c r="L35" t="str">
        <f>VLOOKUP(C35,MuniElecSat!A:F,6,0)</f>
        <v>0.32; average share of households that have elect. heating</v>
      </c>
      <c r="M35">
        <f t="shared" si="3"/>
        <v>0.32</v>
      </c>
      <c r="N35" t="str">
        <f>VLOOKUP(C35,DistEnergy!A:F,6,0)</f>
        <v>0.13 ; kWh/m^3</v>
      </c>
      <c r="O35">
        <f t="shared" si="4"/>
        <v>0.13</v>
      </c>
      <c r="P35">
        <v>0.2</v>
      </c>
    </row>
    <row r="36" spans="1:16" x14ac:dyDescent="0.2">
      <c r="A36" s="1" t="s">
        <v>3507</v>
      </c>
      <c r="B36" s="1" t="s">
        <v>3510</v>
      </c>
      <c r="C36" s="1" t="s">
        <v>21</v>
      </c>
      <c r="D36" s="1" t="s">
        <v>3516</v>
      </c>
      <c r="E36" s="1" t="s">
        <v>3508</v>
      </c>
      <c r="F36" s="1" t="s">
        <v>3509</v>
      </c>
      <c r="G36" s="2" t="s">
        <v>3514</v>
      </c>
      <c r="H36" s="2" t="s">
        <v>3547</v>
      </c>
      <c r="I36">
        <f t="shared" si="0"/>
        <v>211</v>
      </c>
      <c r="J36">
        <f t="shared" si="1"/>
        <v>285</v>
      </c>
      <c r="K36" s="30">
        <f t="shared" si="2"/>
        <v>0.74035087719298243</v>
      </c>
      <c r="L36" t="str">
        <f>VLOOKUP(C36,MuniElecSat!A:F,6,0)</f>
        <v>0.32; average share of households that have elect. heating</v>
      </c>
      <c r="M36">
        <f t="shared" si="3"/>
        <v>0.32</v>
      </c>
      <c r="N36" t="str">
        <f>VLOOKUP(C36,DistEnergy!A:F,6,0)</f>
        <v>0.13 ; kWh/m^3</v>
      </c>
      <c r="O36">
        <f t="shared" si="4"/>
        <v>0.13</v>
      </c>
      <c r="P36">
        <v>0.2</v>
      </c>
    </row>
    <row r="37" spans="1:16" x14ac:dyDescent="0.2">
      <c r="A37" s="1" t="s">
        <v>3507</v>
      </c>
      <c r="B37" s="1" t="s">
        <v>3510</v>
      </c>
      <c r="C37" s="1" t="s">
        <v>22</v>
      </c>
      <c r="D37" s="1" t="s">
        <v>3513</v>
      </c>
      <c r="E37" s="1" t="s">
        <v>3508</v>
      </c>
      <c r="F37" s="1" t="s">
        <v>3509</v>
      </c>
      <c r="G37" s="2" t="s">
        <v>3514</v>
      </c>
      <c r="H37" s="2" t="s">
        <v>3548</v>
      </c>
      <c r="I37">
        <f t="shared" si="0"/>
        <v>71</v>
      </c>
      <c r="J37">
        <f t="shared" si="1"/>
        <v>152</v>
      </c>
      <c r="K37" s="30">
        <f t="shared" si="2"/>
        <v>0.46710526315789475</v>
      </c>
      <c r="L37" t="str">
        <f>VLOOKUP(C37,MuniElecSat!A:F,6,0)</f>
        <v>0.32; average share of households that have elect. heating</v>
      </c>
      <c r="M37">
        <f t="shared" si="3"/>
        <v>0.32</v>
      </c>
      <c r="N37" t="str">
        <f>VLOOKUP(C37,DistEnergy!A:F,6,0)</f>
        <v>0.26 ; kWh/m^3</v>
      </c>
      <c r="O37">
        <f t="shared" si="4"/>
        <v>0.26</v>
      </c>
      <c r="P37">
        <v>0.2</v>
      </c>
    </row>
    <row r="38" spans="1:16" x14ac:dyDescent="0.2">
      <c r="A38" s="1" t="s">
        <v>3507</v>
      </c>
      <c r="B38" s="1" t="s">
        <v>3510</v>
      </c>
      <c r="C38" s="1" t="s">
        <v>22</v>
      </c>
      <c r="D38" s="1" t="s">
        <v>3516</v>
      </c>
      <c r="E38" s="1" t="s">
        <v>3508</v>
      </c>
      <c r="F38" s="1" t="s">
        <v>3509</v>
      </c>
      <c r="G38" s="2" t="s">
        <v>3514</v>
      </c>
      <c r="H38" s="2" t="s">
        <v>3549</v>
      </c>
      <c r="I38">
        <f t="shared" si="0"/>
        <v>81</v>
      </c>
      <c r="J38">
        <f t="shared" si="1"/>
        <v>152</v>
      </c>
      <c r="K38" s="30">
        <f t="shared" si="2"/>
        <v>0.53289473684210531</v>
      </c>
      <c r="L38" t="str">
        <f>VLOOKUP(C38,MuniElecSat!A:F,6,0)</f>
        <v>0.32; average share of households that have elect. heating</v>
      </c>
      <c r="M38">
        <f t="shared" si="3"/>
        <v>0.32</v>
      </c>
      <c r="N38" t="str">
        <f>VLOOKUP(C38,DistEnergy!A:F,6,0)</f>
        <v>0.26 ; kWh/m^3</v>
      </c>
      <c r="O38">
        <f t="shared" si="4"/>
        <v>0.26</v>
      </c>
      <c r="P38">
        <v>0.2</v>
      </c>
    </row>
    <row r="39" spans="1:16" x14ac:dyDescent="0.2">
      <c r="A39" s="1" t="s">
        <v>3507</v>
      </c>
      <c r="B39" s="1" t="s">
        <v>3510</v>
      </c>
      <c r="C39" s="1" t="s">
        <v>23</v>
      </c>
      <c r="D39" s="1" t="s">
        <v>3513</v>
      </c>
      <c r="E39" s="1" t="s">
        <v>3508</v>
      </c>
      <c r="F39" s="1" t="s">
        <v>3509</v>
      </c>
      <c r="G39" s="2" t="s">
        <v>3514</v>
      </c>
      <c r="H39" s="2" t="s">
        <v>3550</v>
      </c>
      <c r="I39">
        <f t="shared" si="0"/>
        <v>94</v>
      </c>
      <c r="J39">
        <f t="shared" si="1"/>
        <v>307</v>
      </c>
      <c r="K39" s="30">
        <f t="shared" si="2"/>
        <v>0.30618892508143325</v>
      </c>
      <c r="L39" t="str">
        <f>VLOOKUP(C39,MuniElecSat!A:F,6,0)</f>
        <v>0.32; average share of households that have elect. heating</v>
      </c>
      <c r="M39">
        <f t="shared" si="3"/>
        <v>0.32</v>
      </c>
      <c r="N39" t="str">
        <f>VLOOKUP(C39,DistEnergy!A:F,6,0)</f>
        <v>0.26 ; kWh/m^3</v>
      </c>
      <c r="O39">
        <f t="shared" si="4"/>
        <v>0.26</v>
      </c>
      <c r="P39">
        <v>0.2</v>
      </c>
    </row>
    <row r="40" spans="1:16" x14ac:dyDescent="0.2">
      <c r="A40" s="1" t="s">
        <v>3507</v>
      </c>
      <c r="B40" s="1" t="s">
        <v>3510</v>
      </c>
      <c r="C40" s="1" t="s">
        <v>23</v>
      </c>
      <c r="D40" s="1" t="s">
        <v>3516</v>
      </c>
      <c r="E40" s="1" t="s">
        <v>3508</v>
      </c>
      <c r="F40" s="1" t="s">
        <v>3509</v>
      </c>
      <c r="G40" s="2" t="s">
        <v>3514</v>
      </c>
      <c r="H40" s="2" t="s">
        <v>3551</v>
      </c>
      <c r="I40">
        <f t="shared" si="0"/>
        <v>213</v>
      </c>
      <c r="J40">
        <f t="shared" si="1"/>
        <v>307</v>
      </c>
      <c r="K40" s="30">
        <f t="shared" si="2"/>
        <v>0.69381107491856675</v>
      </c>
      <c r="L40" t="str">
        <f>VLOOKUP(C40,MuniElecSat!A:F,6,0)</f>
        <v>0.32; average share of households that have elect. heating</v>
      </c>
      <c r="M40">
        <f t="shared" si="3"/>
        <v>0.32</v>
      </c>
      <c r="N40" t="str">
        <f>VLOOKUP(C40,DistEnergy!A:F,6,0)</f>
        <v>0.26 ; kWh/m^3</v>
      </c>
      <c r="O40">
        <f t="shared" si="4"/>
        <v>0.26</v>
      </c>
      <c r="P40">
        <v>0.2</v>
      </c>
    </row>
    <row r="41" spans="1:16" x14ac:dyDescent="0.2">
      <c r="A41" s="1" t="s">
        <v>3507</v>
      </c>
      <c r="B41" s="1" t="s">
        <v>3510</v>
      </c>
      <c r="C41" s="1" t="s">
        <v>24</v>
      </c>
      <c r="D41" s="1" t="s">
        <v>3513</v>
      </c>
      <c r="E41" s="1" t="s">
        <v>3508</v>
      </c>
      <c r="F41" s="1" t="s">
        <v>3509</v>
      </c>
      <c r="G41" s="2" t="s">
        <v>3514</v>
      </c>
      <c r="H41" s="2" t="s">
        <v>3535</v>
      </c>
      <c r="I41">
        <f t="shared" si="0"/>
        <v>83</v>
      </c>
      <c r="J41" t="e">
        <f t="shared" si="1"/>
        <v>#VALUE!</v>
      </c>
      <c r="K41" s="30" t="e">
        <f t="shared" si="2"/>
        <v>#VALUE!</v>
      </c>
      <c r="L41">
        <f>VLOOKUP(C41,MuniElecSat!A:F,6,0)</f>
        <v>0</v>
      </c>
      <c r="M41" t="e">
        <f t="shared" si="3"/>
        <v>#VALUE!</v>
      </c>
      <c r="N41">
        <f>VLOOKUP(C41,DistEnergy!A:F,6,0)</f>
        <v>0</v>
      </c>
      <c r="O41" t="e">
        <f t="shared" si="4"/>
        <v>#VALUE!</v>
      </c>
      <c r="P41">
        <v>0.2</v>
      </c>
    </row>
    <row r="42" spans="1:16" x14ac:dyDescent="0.2">
      <c r="A42" s="1" t="s">
        <v>3507</v>
      </c>
      <c r="B42" s="1" t="s">
        <v>3510</v>
      </c>
      <c r="C42" s="1" t="s">
        <v>24</v>
      </c>
      <c r="D42" s="1" t="s">
        <v>3516</v>
      </c>
      <c r="E42" s="1" t="s">
        <v>3508</v>
      </c>
      <c r="F42" s="1" t="s">
        <v>3509</v>
      </c>
      <c r="G42" s="2" t="s">
        <v>3514</v>
      </c>
      <c r="H42" s="2" t="s">
        <v>3552</v>
      </c>
      <c r="I42" t="e">
        <f t="shared" si="0"/>
        <v>#VALUE!</v>
      </c>
      <c r="J42" t="e">
        <f t="shared" si="1"/>
        <v>#VALUE!</v>
      </c>
      <c r="K42" s="30" t="e">
        <f t="shared" si="2"/>
        <v>#VALUE!</v>
      </c>
      <c r="L42">
        <f>VLOOKUP(C42,MuniElecSat!A:F,6,0)</f>
        <v>0</v>
      </c>
      <c r="M42" t="e">
        <f t="shared" si="3"/>
        <v>#VALUE!</v>
      </c>
      <c r="N42">
        <f>VLOOKUP(C42,DistEnergy!A:F,6,0)</f>
        <v>0</v>
      </c>
      <c r="O42" t="e">
        <f t="shared" si="4"/>
        <v>#VALUE!</v>
      </c>
      <c r="P42">
        <v>0.2</v>
      </c>
    </row>
    <row r="43" spans="1:16" x14ac:dyDescent="0.2">
      <c r="A43" s="1" t="s">
        <v>3507</v>
      </c>
      <c r="B43" s="1" t="s">
        <v>3510</v>
      </c>
      <c r="C43" s="1" t="s">
        <v>25</v>
      </c>
      <c r="D43" s="1" t="s">
        <v>3513</v>
      </c>
      <c r="E43" s="1" t="s">
        <v>3508</v>
      </c>
      <c r="F43" s="1" t="s">
        <v>3509</v>
      </c>
      <c r="G43" s="2" t="s">
        <v>3514</v>
      </c>
      <c r="H43" s="2" t="s">
        <v>3523</v>
      </c>
      <c r="I43">
        <f t="shared" si="0"/>
        <v>79</v>
      </c>
      <c r="J43">
        <f t="shared" si="1"/>
        <v>195</v>
      </c>
      <c r="K43" s="30">
        <f t="shared" si="2"/>
        <v>0.40512820512820513</v>
      </c>
      <c r="L43" t="str">
        <f>VLOOKUP(C43,MuniElecSat!A:F,6,0)</f>
        <v>0.26; average share of households that have elect. heating</v>
      </c>
      <c r="M43">
        <f t="shared" si="3"/>
        <v>0.26</v>
      </c>
      <c r="N43" t="str">
        <f>VLOOKUP(C43,DistEnergy!A:F,6,0)</f>
        <v>0.26 ; kWh/m^3</v>
      </c>
      <c r="O43">
        <f t="shared" si="4"/>
        <v>0.26</v>
      </c>
      <c r="P43">
        <v>0.2</v>
      </c>
    </row>
    <row r="44" spans="1:16" x14ac:dyDescent="0.2">
      <c r="A44" s="1" t="s">
        <v>3507</v>
      </c>
      <c r="B44" s="1" t="s">
        <v>3510</v>
      </c>
      <c r="C44" s="1" t="s">
        <v>25</v>
      </c>
      <c r="D44" s="1" t="s">
        <v>3516</v>
      </c>
      <c r="E44" s="1" t="s">
        <v>3508</v>
      </c>
      <c r="F44" s="1" t="s">
        <v>3509</v>
      </c>
      <c r="G44" s="2" t="s">
        <v>3514</v>
      </c>
      <c r="H44" s="2" t="s">
        <v>3554</v>
      </c>
      <c r="I44">
        <f t="shared" si="0"/>
        <v>116</v>
      </c>
      <c r="J44">
        <f t="shared" si="1"/>
        <v>195</v>
      </c>
      <c r="K44" s="30">
        <f t="shared" si="2"/>
        <v>0.59487179487179487</v>
      </c>
      <c r="L44" t="str">
        <f>VLOOKUP(C44,MuniElecSat!A:F,6,0)</f>
        <v>0.26; average share of households that have elect. heating</v>
      </c>
      <c r="M44">
        <f t="shared" si="3"/>
        <v>0.26</v>
      </c>
      <c r="N44" t="str">
        <f>VLOOKUP(C44,DistEnergy!A:F,6,0)</f>
        <v>0.26 ; kWh/m^3</v>
      </c>
      <c r="O44">
        <f t="shared" si="4"/>
        <v>0.26</v>
      </c>
      <c r="P44">
        <v>0.2</v>
      </c>
    </row>
    <row r="45" spans="1:16" x14ac:dyDescent="0.2">
      <c r="A45" s="1" t="s">
        <v>3507</v>
      </c>
      <c r="B45" s="1" t="s">
        <v>3510</v>
      </c>
      <c r="C45" s="1" t="s">
        <v>26</v>
      </c>
      <c r="D45" s="1" t="s">
        <v>3513</v>
      </c>
      <c r="E45" s="1" t="s">
        <v>3508</v>
      </c>
      <c r="F45" s="1" t="s">
        <v>3509</v>
      </c>
      <c r="G45" s="2" t="s">
        <v>3514</v>
      </c>
      <c r="H45" s="2" t="s">
        <v>3515</v>
      </c>
      <c r="I45">
        <f t="shared" si="0"/>
        <v>81</v>
      </c>
      <c r="J45">
        <f t="shared" si="1"/>
        <v>201</v>
      </c>
      <c r="K45" s="30">
        <f t="shared" si="2"/>
        <v>0.40298507462686567</v>
      </c>
      <c r="L45" t="str">
        <f>VLOOKUP(C45,MuniElecSat!A:F,6,0)</f>
        <v>0.26; average share of households that have elect. heating</v>
      </c>
      <c r="M45">
        <f t="shared" si="3"/>
        <v>0.26</v>
      </c>
      <c r="N45" t="str">
        <f>VLOOKUP(C45,DistEnergy!A:F,6,0)</f>
        <v>0.13 ; kWh/m^3</v>
      </c>
      <c r="O45">
        <f t="shared" si="4"/>
        <v>0.13</v>
      </c>
      <c r="P45">
        <v>0.2</v>
      </c>
    </row>
    <row r="46" spans="1:16" x14ac:dyDescent="0.2">
      <c r="A46" s="1" t="s">
        <v>3507</v>
      </c>
      <c r="B46" s="1" t="s">
        <v>3510</v>
      </c>
      <c r="C46" s="1" t="s">
        <v>26</v>
      </c>
      <c r="D46" s="1" t="s">
        <v>3516</v>
      </c>
      <c r="E46" s="1" t="s">
        <v>3508</v>
      </c>
      <c r="F46" s="1" t="s">
        <v>3509</v>
      </c>
      <c r="G46" s="2" t="s">
        <v>3514</v>
      </c>
      <c r="H46" s="2" t="s">
        <v>3555</v>
      </c>
      <c r="I46">
        <f t="shared" si="0"/>
        <v>120</v>
      </c>
      <c r="J46">
        <f t="shared" si="1"/>
        <v>201</v>
      </c>
      <c r="K46" s="30">
        <f t="shared" si="2"/>
        <v>0.59701492537313428</v>
      </c>
      <c r="L46" t="str">
        <f>VLOOKUP(C46,MuniElecSat!A:F,6,0)</f>
        <v>0.26; average share of households that have elect. heating</v>
      </c>
      <c r="M46">
        <f t="shared" si="3"/>
        <v>0.26</v>
      </c>
      <c r="N46" t="str">
        <f>VLOOKUP(C46,DistEnergy!A:F,6,0)</f>
        <v>0.13 ; kWh/m^3</v>
      </c>
      <c r="O46">
        <f t="shared" si="4"/>
        <v>0.13</v>
      </c>
      <c r="P46">
        <v>0.2</v>
      </c>
    </row>
    <row r="47" spans="1:16" x14ac:dyDescent="0.2">
      <c r="A47" s="1" t="s">
        <v>3507</v>
      </c>
      <c r="B47" s="1" t="s">
        <v>3510</v>
      </c>
      <c r="C47" s="1" t="s">
        <v>27</v>
      </c>
      <c r="D47" s="1" t="s">
        <v>3513</v>
      </c>
      <c r="E47" s="1" t="s">
        <v>3508</v>
      </c>
      <c r="F47" s="1" t="s">
        <v>3509</v>
      </c>
      <c r="G47" s="2" t="s">
        <v>3514</v>
      </c>
      <c r="H47" s="2" t="s">
        <v>3515</v>
      </c>
      <c r="I47">
        <f t="shared" si="0"/>
        <v>81</v>
      </c>
      <c r="J47">
        <f t="shared" si="1"/>
        <v>503</v>
      </c>
      <c r="K47" s="30">
        <f t="shared" si="2"/>
        <v>0.1610337972166998</v>
      </c>
      <c r="L47" t="str">
        <f>VLOOKUP(C47,MuniElecSat!A:F,6,0)</f>
        <v>0.26; average share of households that have elect. heating</v>
      </c>
      <c r="M47">
        <f t="shared" si="3"/>
        <v>0.26</v>
      </c>
      <c r="N47" t="str">
        <f>VLOOKUP(C47,DistEnergy!A:F,6,0)</f>
        <v>0.13 ; kWh/m^3</v>
      </c>
      <c r="O47">
        <f t="shared" si="4"/>
        <v>0.13</v>
      </c>
      <c r="P47">
        <v>0.2</v>
      </c>
    </row>
    <row r="48" spans="1:16" x14ac:dyDescent="0.2">
      <c r="A48" s="1" t="s">
        <v>3507</v>
      </c>
      <c r="B48" s="1" t="s">
        <v>3510</v>
      </c>
      <c r="C48" s="1" t="s">
        <v>27</v>
      </c>
      <c r="D48" s="1" t="s">
        <v>3516</v>
      </c>
      <c r="E48" s="1" t="s">
        <v>3508</v>
      </c>
      <c r="F48" s="1" t="s">
        <v>3509</v>
      </c>
      <c r="G48" s="2" t="s">
        <v>3514</v>
      </c>
      <c r="H48" s="2" t="s">
        <v>3556</v>
      </c>
      <c r="I48">
        <f t="shared" si="0"/>
        <v>422</v>
      </c>
      <c r="J48">
        <f t="shared" si="1"/>
        <v>503</v>
      </c>
      <c r="K48" s="30">
        <f t="shared" si="2"/>
        <v>0.83896620278330025</v>
      </c>
      <c r="L48" t="str">
        <f>VLOOKUP(C48,MuniElecSat!A:F,6,0)</f>
        <v>0.26; average share of households that have elect. heating</v>
      </c>
      <c r="M48">
        <f t="shared" si="3"/>
        <v>0.26</v>
      </c>
      <c r="N48" t="str">
        <f>VLOOKUP(C48,DistEnergy!A:F,6,0)</f>
        <v>0.13 ; kWh/m^3</v>
      </c>
      <c r="O48">
        <f t="shared" si="4"/>
        <v>0.13</v>
      </c>
      <c r="P48">
        <v>0.2</v>
      </c>
    </row>
    <row r="49" spans="1:16" x14ac:dyDescent="0.2">
      <c r="A49" s="1" t="s">
        <v>3507</v>
      </c>
      <c r="B49" s="1" t="s">
        <v>3510</v>
      </c>
      <c r="C49" s="1" t="s">
        <v>28</v>
      </c>
      <c r="D49" s="1" t="s">
        <v>3513</v>
      </c>
      <c r="E49" s="1" t="s">
        <v>3508</v>
      </c>
      <c r="F49" s="1" t="s">
        <v>3509</v>
      </c>
      <c r="G49" s="2" t="s">
        <v>3514</v>
      </c>
      <c r="H49" s="2" t="s">
        <v>3515</v>
      </c>
      <c r="I49">
        <f t="shared" si="0"/>
        <v>81</v>
      </c>
      <c r="J49">
        <f t="shared" si="1"/>
        <v>525</v>
      </c>
      <c r="K49" s="30">
        <f t="shared" si="2"/>
        <v>0.15428571428571428</v>
      </c>
      <c r="L49" t="str">
        <f>VLOOKUP(C49,MuniElecSat!A:F,6,0)</f>
        <v>0.26; average share of households that have elect. heating</v>
      </c>
      <c r="M49">
        <f t="shared" si="3"/>
        <v>0.26</v>
      </c>
      <c r="N49" t="str">
        <f>VLOOKUP(C49,DistEnergy!A:F,6,0)</f>
        <v>0.13 ; kWh/m^3</v>
      </c>
      <c r="O49">
        <f t="shared" si="4"/>
        <v>0.13</v>
      </c>
      <c r="P49">
        <v>0.2</v>
      </c>
    </row>
    <row r="50" spans="1:16" x14ac:dyDescent="0.2">
      <c r="A50" s="1" t="s">
        <v>3507</v>
      </c>
      <c r="B50" s="1" t="s">
        <v>3510</v>
      </c>
      <c r="C50" s="1" t="s">
        <v>28</v>
      </c>
      <c r="D50" s="1" t="s">
        <v>3516</v>
      </c>
      <c r="E50" s="1" t="s">
        <v>3508</v>
      </c>
      <c r="F50" s="1" t="s">
        <v>3509</v>
      </c>
      <c r="G50" s="2" t="s">
        <v>3514</v>
      </c>
      <c r="H50" s="2" t="s">
        <v>3557</v>
      </c>
      <c r="I50">
        <f t="shared" si="0"/>
        <v>444</v>
      </c>
      <c r="J50">
        <f t="shared" si="1"/>
        <v>525</v>
      </c>
      <c r="K50" s="30">
        <f t="shared" si="2"/>
        <v>0.84571428571428575</v>
      </c>
      <c r="L50" t="str">
        <f>VLOOKUP(C50,MuniElecSat!A:F,6,0)</f>
        <v>0.26; average share of households that have elect. heating</v>
      </c>
      <c r="M50">
        <f t="shared" si="3"/>
        <v>0.26</v>
      </c>
      <c r="N50" t="str">
        <f>VLOOKUP(C50,DistEnergy!A:F,6,0)</f>
        <v>0.13 ; kWh/m^3</v>
      </c>
      <c r="O50">
        <f t="shared" si="4"/>
        <v>0.13</v>
      </c>
      <c r="P50">
        <v>0.2</v>
      </c>
    </row>
    <row r="51" spans="1:16" x14ac:dyDescent="0.2">
      <c r="A51" s="1" t="s">
        <v>3507</v>
      </c>
      <c r="B51" s="1" t="s">
        <v>3510</v>
      </c>
      <c r="C51" s="1" t="s">
        <v>29</v>
      </c>
      <c r="D51" s="1" t="s">
        <v>3513</v>
      </c>
      <c r="E51" s="1" t="s">
        <v>3508</v>
      </c>
      <c r="F51" s="1" t="s">
        <v>3509</v>
      </c>
      <c r="G51" s="2" t="s">
        <v>3514</v>
      </c>
      <c r="H51" s="2" t="s">
        <v>3515</v>
      </c>
      <c r="I51">
        <f t="shared" si="0"/>
        <v>81</v>
      </c>
      <c r="J51">
        <f t="shared" si="1"/>
        <v>481</v>
      </c>
      <c r="K51" s="30">
        <f t="shared" si="2"/>
        <v>0.16839916839916841</v>
      </c>
      <c r="L51" t="str">
        <f>VLOOKUP(C51,MuniElecSat!A:F,6,0)</f>
        <v>0.26; average share of households that have elect. heating</v>
      </c>
      <c r="M51">
        <f t="shared" si="3"/>
        <v>0.26</v>
      </c>
      <c r="N51" t="str">
        <f>VLOOKUP(C51,DistEnergy!A:F,6,0)</f>
        <v>0.01 ; kWh/m^3</v>
      </c>
      <c r="O51">
        <f t="shared" si="4"/>
        <v>0.01</v>
      </c>
      <c r="P51">
        <v>0.2</v>
      </c>
    </row>
    <row r="52" spans="1:16" x14ac:dyDescent="0.2">
      <c r="A52" s="1" t="s">
        <v>3507</v>
      </c>
      <c r="B52" s="1" t="s">
        <v>3510</v>
      </c>
      <c r="C52" s="1" t="s">
        <v>29</v>
      </c>
      <c r="D52" s="1" t="s">
        <v>3516</v>
      </c>
      <c r="E52" s="1" t="s">
        <v>3508</v>
      </c>
      <c r="F52" s="1" t="s">
        <v>3509</v>
      </c>
      <c r="G52" s="2" t="s">
        <v>3514</v>
      </c>
      <c r="H52" s="2" t="s">
        <v>3558</v>
      </c>
      <c r="I52">
        <f t="shared" si="0"/>
        <v>400</v>
      </c>
      <c r="J52">
        <f t="shared" si="1"/>
        <v>481</v>
      </c>
      <c r="K52" s="30">
        <f t="shared" si="2"/>
        <v>0.83160083160083165</v>
      </c>
      <c r="L52" t="str">
        <f>VLOOKUP(C52,MuniElecSat!A:F,6,0)</f>
        <v>0.26; average share of households that have elect. heating</v>
      </c>
      <c r="M52">
        <f t="shared" si="3"/>
        <v>0.26</v>
      </c>
      <c r="N52" t="str">
        <f>VLOOKUP(C52,DistEnergy!A:F,6,0)</f>
        <v>0.01 ; kWh/m^3</v>
      </c>
      <c r="O52">
        <f t="shared" si="4"/>
        <v>0.01</v>
      </c>
      <c r="P52">
        <v>0.2</v>
      </c>
    </row>
    <row r="53" spans="1:16" x14ac:dyDescent="0.2">
      <c r="A53" s="1" t="s">
        <v>3507</v>
      </c>
      <c r="B53" s="1" t="s">
        <v>3510</v>
      </c>
      <c r="C53" s="1" t="s">
        <v>30</v>
      </c>
      <c r="D53" s="1" t="s">
        <v>3513</v>
      </c>
      <c r="E53" s="1" t="s">
        <v>3508</v>
      </c>
      <c r="F53" s="1" t="s">
        <v>3509</v>
      </c>
      <c r="G53" s="2" t="s">
        <v>3514</v>
      </c>
      <c r="H53" s="2" t="s">
        <v>3515</v>
      </c>
      <c r="I53">
        <f t="shared" si="0"/>
        <v>81</v>
      </c>
      <c r="J53">
        <f t="shared" si="1"/>
        <v>581</v>
      </c>
      <c r="K53" s="30">
        <f t="shared" si="2"/>
        <v>0.13941480206540446</v>
      </c>
      <c r="L53" t="str">
        <f>VLOOKUP(C53,MuniElecSat!A:F,6,0)</f>
        <v>0.26; average share of households that have elect. heating</v>
      </c>
      <c r="M53">
        <f t="shared" si="3"/>
        <v>0.26</v>
      </c>
      <c r="N53" t="str">
        <f>VLOOKUP(C53,DistEnergy!A:F,6,0)</f>
        <v>0.01 ; kWh/m^3</v>
      </c>
      <c r="O53">
        <f t="shared" si="4"/>
        <v>0.01</v>
      </c>
      <c r="P53">
        <v>0.2</v>
      </c>
    </row>
    <row r="54" spans="1:16" x14ac:dyDescent="0.2">
      <c r="A54" s="1" t="s">
        <v>3507</v>
      </c>
      <c r="B54" s="1" t="s">
        <v>3510</v>
      </c>
      <c r="C54" s="1" t="s">
        <v>30</v>
      </c>
      <c r="D54" s="1" t="s">
        <v>3516</v>
      </c>
      <c r="E54" s="1" t="s">
        <v>3508</v>
      </c>
      <c r="F54" s="1" t="s">
        <v>3509</v>
      </c>
      <c r="G54" s="2" t="s">
        <v>3514</v>
      </c>
      <c r="H54" s="2" t="s">
        <v>3559</v>
      </c>
      <c r="I54">
        <f t="shared" si="0"/>
        <v>500</v>
      </c>
      <c r="J54">
        <f t="shared" si="1"/>
        <v>581</v>
      </c>
      <c r="K54" s="30">
        <f t="shared" si="2"/>
        <v>0.86058519793459554</v>
      </c>
      <c r="L54" t="str">
        <f>VLOOKUP(C54,MuniElecSat!A:F,6,0)</f>
        <v>0.26; average share of households that have elect. heating</v>
      </c>
      <c r="M54">
        <f t="shared" si="3"/>
        <v>0.26</v>
      </c>
      <c r="N54" t="str">
        <f>VLOOKUP(C54,DistEnergy!A:F,6,0)</f>
        <v>0.01 ; kWh/m^3</v>
      </c>
      <c r="O54">
        <f t="shared" si="4"/>
        <v>0.01</v>
      </c>
      <c r="P54">
        <v>0.2</v>
      </c>
    </row>
    <row r="55" spans="1:16" x14ac:dyDescent="0.2">
      <c r="A55" s="1" t="s">
        <v>3507</v>
      </c>
      <c r="B55" s="1" t="s">
        <v>3510</v>
      </c>
      <c r="C55" s="1" t="s">
        <v>31</v>
      </c>
      <c r="D55" s="1" t="s">
        <v>3513</v>
      </c>
      <c r="E55" s="1" t="s">
        <v>3508</v>
      </c>
      <c r="F55" s="1" t="s">
        <v>3509</v>
      </c>
      <c r="G55" s="2" t="s">
        <v>3514</v>
      </c>
      <c r="H55" s="2" t="s">
        <v>3515</v>
      </c>
      <c r="I55">
        <f t="shared" si="0"/>
        <v>81</v>
      </c>
      <c r="J55">
        <f t="shared" si="1"/>
        <v>211</v>
      </c>
      <c r="K55" s="30">
        <f t="shared" si="2"/>
        <v>0.38388625592417064</v>
      </c>
      <c r="L55" t="str">
        <f>VLOOKUP(C55,MuniElecSat!A:F,6,0)</f>
        <v>0.26; average share of households that have elect. heating</v>
      </c>
      <c r="M55">
        <f t="shared" si="3"/>
        <v>0.26</v>
      </c>
      <c r="N55" t="str">
        <f>VLOOKUP(C55,DistEnergy!A:F,6,0)</f>
        <v>0.01 ; kWh/m^3</v>
      </c>
      <c r="O55">
        <f t="shared" si="4"/>
        <v>0.01</v>
      </c>
      <c r="P55">
        <v>0.2</v>
      </c>
    </row>
    <row r="56" spans="1:16" x14ac:dyDescent="0.2">
      <c r="A56" s="1" t="s">
        <v>3507</v>
      </c>
      <c r="B56" s="1" t="s">
        <v>3510</v>
      </c>
      <c r="C56" s="1" t="s">
        <v>31</v>
      </c>
      <c r="D56" s="1" t="s">
        <v>3516</v>
      </c>
      <c r="E56" s="1" t="s">
        <v>3508</v>
      </c>
      <c r="F56" s="1" t="s">
        <v>3509</v>
      </c>
      <c r="G56" s="2" t="s">
        <v>3514</v>
      </c>
      <c r="H56" s="2" t="s">
        <v>3560</v>
      </c>
      <c r="I56">
        <f t="shared" si="0"/>
        <v>130</v>
      </c>
      <c r="J56">
        <f t="shared" si="1"/>
        <v>211</v>
      </c>
      <c r="K56" s="30">
        <f t="shared" si="2"/>
        <v>0.61611374407582942</v>
      </c>
      <c r="L56" t="str">
        <f>VLOOKUP(C56,MuniElecSat!A:F,6,0)</f>
        <v>0.26; average share of households that have elect. heating</v>
      </c>
      <c r="M56">
        <f t="shared" si="3"/>
        <v>0.26</v>
      </c>
      <c r="N56" t="str">
        <f>VLOOKUP(C56,DistEnergy!A:F,6,0)</f>
        <v>0.01 ; kWh/m^3</v>
      </c>
      <c r="O56">
        <f t="shared" si="4"/>
        <v>0.01</v>
      </c>
      <c r="P56">
        <v>0.2</v>
      </c>
    </row>
    <row r="57" spans="1:16" x14ac:dyDescent="0.2">
      <c r="A57" s="1" t="s">
        <v>3507</v>
      </c>
      <c r="B57" s="1" t="s">
        <v>3510</v>
      </c>
      <c r="C57" s="1" t="s">
        <v>32</v>
      </c>
      <c r="D57" s="1" t="s">
        <v>3513</v>
      </c>
      <c r="E57" s="1" t="s">
        <v>3508</v>
      </c>
      <c r="F57" s="1" t="s">
        <v>3509</v>
      </c>
      <c r="G57" s="2" t="s">
        <v>3514</v>
      </c>
      <c r="H57" s="2" t="s">
        <v>3515</v>
      </c>
      <c r="I57">
        <f t="shared" si="0"/>
        <v>81</v>
      </c>
      <c r="J57">
        <f t="shared" si="1"/>
        <v>369</v>
      </c>
      <c r="K57" s="30">
        <f t="shared" si="2"/>
        <v>0.21951219512195122</v>
      </c>
      <c r="L57" t="str">
        <f>VLOOKUP(C57,MuniElecSat!A:F,6,0)</f>
        <v>0.26; average share of households that have elect. heating</v>
      </c>
      <c r="M57">
        <f t="shared" si="3"/>
        <v>0.26</v>
      </c>
      <c r="N57" t="str">
        <f>VLOOKUP(C57,DistEnergy!A:F,6,0)</f>
        <v>0.13 ; kWh/m^3</v>
      </c>
      <c r="O57">
        <f t="shared" si="4"/>
        <v>0.13</v>
      </c>
      <c r="P57">
        <v>0.2</v>
      </c>
    </row>
    <row r="58" spans="1:16" x14ac:dyDescent="0.2">
      <c r="A58" s="1" t="s">
        <v>3507</v>
      </c>
      <c r="B58" s="1" t="s">
        <v>3510</v>
      </c>
      <c r="C58" s="1" t="s">
        <v>32</v>
      </c>
      <c r="D58" s="1" t="s">
        <v>3516</v>
      </c>
      <c r="E58" s="1" t="s">
        <v>3508</v>
      </c>
      <c r="F58" s="1" t="s">
        <v>3509</v>
      </c>
      <c r="G58" s="2" t="s">
        <v>3514</v>
      </c>
      <c r="H58" s="2" t="s">
        <v>3561</v>
      </c>
      <c r="I58">
        <f t="shared" si="0"/>
        <v>288</v>
      </c>
      <c r="J58">
        <f t="shared" si="1"/>
        <v>369</v>
      </c>
      <c r="K58" s="30">
        <f t="shared" si="2"/>
        <v>0.78048780487804881</v>
      </c>
      <c r="L58" t="str">
        <f>VLOOKUP(C58,MuniElecSat!A:F,6,0)</f>
        <v>0.26; average share of households that have elect. heating</v>
      </c>
      <c r="M58">
        <f t="shared" si="3"/>
        <v>0.26</v>
      </c>
      <c r="N58" t="str">
        <f>VLOOKUP(C58,DistEnergy!A:F,6,0)</f>
        <v>0.13 ; kWh/m^3</v>
      </c>
      <c r="O58">
        <f t="shared" si="4"/>
        <v>0.13</v>
      </c>
      <c r="P58">
        <v>0.2</v>
      </c>
    </row>
    <row r="59" spans="1:16" x14ac:dyDescent="0.2">
      <c r="A59" s="1" t="s">
        <v>3507</v>
      </c>
      <c r="B59" s="1" t="s">
        <v>3510</v>
      </c>
      <c r="C59" s="1" t="s">
        <v>33</v>
      </c>
      <c r="D59" s="1" t="s">
        <v>3513</v>
      </c>
      <c r="E59" s="1" t="s">
        <v>3508</v>
      </c>
      <c r="F59" s="1" t="s">
        <v>3509</v>
      </c>
      <c r="G59" s="2" t="s">
        <v>3514</v>
      </c>
      <c r="H59" s="2" t="s">
        <v>3515</v>
      </c>
      <c r="I59">
        <f t="shared" si="0"/>
        <v>81</v>
      </c>
      <c r="J59">
        <f t="shared" si="1"/>
        <v>802</v>
      </c>
      <c r="K59" s="30">
        <f t="shared" si="2"/>
        <v>0.10099750623441396</v>
      </c>
      <c r="L59" t="str">
        <f>VLOOKUP(C59,MuniElecSat!A:F,6,0)</f>
        <v>0.26; average share of households that have elect. heating</v>
      </c>
      <c r="M59">
        <f t="shared" si="3"/>
        <v>0.26</v>
      </c>
      <c r="N59" t="str">
        <f>VLOOKUP(C59,DistEnergy!A:F,6,0)</f>
        <v>0.01 ; kWh/m^3</v>
      </c>
      <c r="O59">
        <f t="shared" si="4"/>
        <v>0.01</v>
      </c>
      <c r="P59">
        <v>0.2</v>
      </c>
    </row>
    <row r="60" spans="1:16" x14ac:dyDescent="0.2">
      <c r="A60" s="1" t="s">
        <v>3507</v>
      </c>
      <c r="B60" s="1" t="s">
        <v>3510</v>
      </c>
      <c r="C60" s="1" t="s">
        <v>33</v>
      </c>
      <c r="D60" s="1" t="s">
        <v>3516</v>
      </c>
      <c r="E60" s="1" t="s">
        <v>3508</v>
      </c>
      <c r="F60" s="1" t="s">
        <v>3509</v>
      </c>
      <c r="G60" s="2" t="s">
        <v>3514</v>
      </c>
      <c r="H60" s="2" t="s">
        <v>3562</v>
      </c>
      <c r="I60">
        <f t="shared" si="0"/>
        <v>721</v>
      </c>
      <c r="J60">
        <f t="shared" si="1"/>
        <v>802</v>
      </c>
      <c r="K60" s="30">
        <f t="shared" si="2"/>
        <v>0.89900249376558605</v>
      </c>
      <c r="L60" t="str">
        <f>VLOOKUP(C60,MuniElecSat!A:F,6,0)</f>
        <v>0.26; average share of households that have elect. heating</v>
      </c>
      <c r="M60">
        <f t="shared" si="3"/>
        <v>0.26</v>
      </c>
      <c r="N60" t="str">
        <f>VLOOKUP(C60,DistEnergy!A:F,6,0)</f>
        <v>0.01 ; kWh/m^3</v>
      </c>
      <c r="O60">
        <f t="shared" si="4"/>
        <v>0.01</v>
      </c>
      <c r="P60">
        <v>0.2</v>
      </c>
    </row>
    <row r="61" spans="1:16" x14ac:dyDescent="0.2">
      <c r="A61" s="1" t="s">
        <v>3507</v>
      </c>
      <c r="B61" s="1" t="s">
        <v>3510</v>
      </c>
      <c r="C61" s="1" t="s">
        <v>34</v>
      </c>
      <c r="D61" s="1" t="s">
        <v>3513</v>
      </c>
      <c r="E61" s="1" t="s">
        <v>3508</v>
      </c>
      <c r="F61" s="1" t="s">
        <v>3509</v>
      </c>
      <c r="G61" s="2" t="s">
        <v>3514</v>
      </c>
      <c r="H61" s="2" t="s">
        <v>3515</v>
      </c>
      <c r="I61">
        <f t="shared" si="0"/>
        <v>81</v>
      </c>
      <c r="J61">
        <f t="shared" si="1"/>
        <v>374</v>
      </c>
      <c r="K61" s="30">
        <f t="shared" si="2"/>
        <v>0.21657754010695188</v>
      </c>
      <c r="L61" t="str">
        <f>VLOOKUP(C61,MuniElecSat!A:F,6,0)</f>
        <v>0.26; average share of households that have elect. heating</v>
      </c>
      <c r="M61">
        <f t="shared" si="3"/>
        <v>0.26</v>
      </c>
      <c r="N61" t="str">
        <f>VLOOKUP(C61,DistEnergy!A:F,6,0)</f>
        <v>0.13 ; kWh/m^3</v>
      </c>
      <c r="O61">
        <f t="shared" si="4"/>
        <v>0.13</v>
      </c>
      <c r="P61">
        <v>0.2</v>
      </c>
    </row>
    <row r="62" spans="1:16" x14ac:dyDescent="0.2">
      <c r="A62" s="1" t="s">
        <v>3507</v>
      </c>
      <c r="B62" s="1" t="s">
        <v>3510</v>
      </c>
      <c r="C62" s="1" t="s">
        <v>34</v>
      </c>
      <c r="D62" s="1" t="s">
        <v>3516</v>
      </c>
      <c r="E62" s="1" t="s">
        <v>3508</v>
      </c>
      <c r="F62" s="1" t="s">
        <v>3509</v>
      </c>
      <c r="G62" s="2" t="s">
        <v>3514</v>
      </c>
      <c r="H62" s="2" t="s">
        <v>3563</v>
      </c>
      <c r="I62">
        <f t="shared" si="0"/>
        <v>293</v>
      </c>
      <c r="J62">
        <f t="shared" si="1"/>
        <v>374</v>
      </c>
      <c r="K62" s="30">
        <f t="shared" si="2"/>
        <v>0.78342245989304815</v>
      </c>
      <c r="L62" t="str">
        <f>VLOOKUP(C62,MuniElecSat!A:F,6,0)</f>
        <v>0.26; average share of households that have elect. heating</v>
      </c>
      <c r="M62">
        <f t="shared" si="3"/>
        <v>0.26</v>
      </c>
      <c r="N62" t="str">
        <f>VLOOKUP(C62,DistEnergy!A:F,6,0)</f>
        <v>0.13 ; kWh/m^3</v>
      </c>
      <c r="O62">
        <f t="shared" si="4"/>
        <v>0.13</v>
      </c>
      <c r="P62">
        <v>0.2</v>
      </c>
    </row>
    <row r="63" spans="1:16" x14ac:dyDescent="0.2">
      <c r="A63" s="1" t="s">
        <v>3507</v>
      </c>
      <c r="B63" s="1" t="s">
        <v>3510</v>
      </c>
      <c r="C63" s="1" t="s">
        <v>35</v>
      </c>
      <c r="D63" s="1" t="s">
        <v>3513</v>
      </c>
      <c r="E63" s="1" t="s">
        <v>3508</v>
      </c>
      <c r="F63" s="1" t="s">
        <v>3509</v>
      </c>
      <c r="G63" s="2" t="s">
        <v>3514</v>
      </c>
      <c r="H63" s="2" t="s">
        <v>3515</v>
      </c>
      <c r="I63">
        <f t="shared" si="0"/>
        <v>81</v>
      </c>
      <c r="J63">
        <f t="shared" si="1"/>
        <v>189</v>
      </c>
      <c r="K63" s="30">
        <f t="shared" si="2"/>
        <v>0.42857142857142855</v>
      </c>
      <c r="L63" t="str">
        <f>VLOOKUP(C63,MuniElecSat!A:F,6,0)</f>
        <v>0.35; average share of households that have elect. heating</v>
      </c>
      <c r="M63">
        <f t="shared" si="3"/>
        <v>0.35</v>
      </c>
      <c r="N63" t="str">
        <f>VLOOKUP(C63,DistEnergy!A:F,6,0)</f>
        <v>0.13 ; kWh/m^3</v>
      </c>
      <c r="O63">
        <f t="shared" si="4"/>
        <v>0.13</v>
      </c>
      <c r="P63">
        <v>0.2</v>
      </c>
    </row>
    <row r="64" spans="1:16" x14ac:dyDescent="0.2">
      <c r="A64" s="1" t="s">
        <v>3507</v>
      </c>
      <c r="B64" s="1" t="s">
        <v>3510</v>
      </c>
      <c r="C64" s="1" t="s">
        <v>35</v>
      </c>
      <c r="D64" s="1" t="s">
        <v>3516</v>
      </c>
      <c r="E64" s="1" t="s">
        <v>3508</v>
      </c>
      <c r="F64" s="1" t="s">
        <v>3509</v>
      </c>
      <c r="G64" s="2" t="s">
        <v>3514</v>
      </c>
      <c r="H64" s="2" t="s">
        <v>3564</v>
      </c>
      <c r="I64">
        <f t="shared" si="0"/>
        <v>108</v>
      </c>
      <c r="J64">
        <f t="shared" si="1"/>
        <v>189</v>
      </c>
      <c r="K64" s="30">
        <f t="shared" si="2"/>
        <v>0.5714285714285714</v>
      </c>
      <c r="L64" t="str">
        <f>VLOOKUP(C64,MuniElecSat!A:F,6,0)</f>
        <v>0.35; average share of households that have elect. heating</v>
      </c>
      <c r="M64">
        <f t="shared" si="3"/>
        <v>0.35</v>
      </c>
      <c r="N64" t="str">
        <f>VLOOKUP(C64,DistEnergy!A:F,6,0)</f>
        <v>0.13 ; kWh/m^3</v>
      </c>
      <c r="O64">
        <f t="shared" si="4"/>
        <v>0.13</v>
      </c>
      <c r="P64">
        <v>0.2</v>
      </c>
    </row>
    <row r="65" spans="1:16" x14ac:dyDescent="0.2">
      <c r="A65" s="1" t="s">
        <v>3507</v>
      </c>
      <c r="B65" s="1" t="s">
        <v>3510</v>
      </c>
      <c r="C65" s="1" t="s">
        <v>36</v>
      </c>
      <c r="D65" s="1" t="s">
        <v>3513</v>
      </c>
      <c r="E65" s="1" t="s">
        <v>3508</v>
      </c>
      <c r="F65" s="1" t="s">
        <v>3509</v>
      </c>
      <c r="G65" s="2" t="s">
        <v>3514</v>
      </c>
      <c r="H65" s="2" t="s">
        <v>3515</v>
      </c>
      <c r="I65">
        <f t="shared" si="0"/>
        <v>81</v>
      </c>
      <c r="J65">
        <f t="shared" si="1"/>
        <v>184</v>
      </c>
      <c r="K65" s="30">
        <f t="shared" si="2"/>
        <v>0.44021739130434784</v>
      </c>
      <c r="L65" t="str">
        <f>VLOOKUP(C65,MuniElecSat!A:F,6,0)</f>
        <v>0.35; average share of households that have elect. heating</v>
      </c>
      <c r="M65">
        <f t="shared" si="3"/>
        <v>0.35</v>
      </c>
      <c r="N65" t="str">
        <f>VLOOKUP(C65,DistEnergy!A:F,6,0)</f>
        <v>0.01 ; kWh/m^3</v>
      </c>
      <c r="O65">
        <f t="shared" si="4"/>
        <v>0.01</v>
      </c>
      <c r="P65">
        <v>0.2</v>
      </c>
    </row>
    <row r="66" spans="1:16" x14ac:dyDescent="0.2">
      <c r="A66" s="1" t="s">
        <v>3507</v>
      </c>
      <c r="B66" s="1" t="s">
        <v>3510</v>
      </c>
      <c r="C66" s="1" t="s">
        <v>36</v>
      </c>
      <c r="D66" s="1" t="s">
        <v>3516</v>
      </c>
      <c r="E66" s="1" t="s">
        <v>3508</v>
      </c>
      <c r="F66" s="1" t="s">
        <v>3509</v>
      </c>
      <c r="G66" s="2" t="s">
        <v>3514</v>
      </c>
      <c r="H66" s="2" t="s">
        <v>3565</v>
      </c>
      <c r="I66">
        <f t="shared" si="0"/>
        <v>103</v>
      </c>
      <c r="J66">
        <f t="shared" si="1"/>
        <v>184</v>
      </c>
      <c r="K66" s="30">
        <f t="shared" si="2"/>
        <v>0.55978260869565222</v>
      </c>
      <c r="L66" t="str">
        <f>VLOOKUP(C66,MuniElecSat!A:F,6,0)</f>
        <v>0.35; average share of households that have elect. heating</v>
      </c>
      <c r="M66">
        <f t="shared" si="3"/>
        <v>0.35</v>
      </c>
      <c r="N66" t="str">
        <f>VLOOKUP(C66,DistEnergy!A:F,6,0)</f>
        <v>0.01 ; kWh/m^3</v>
      </c>
      <c r="O66">
        <f t="shared" si="4"/>
        <v>0.01</v>
      </c>
      <c r="P66">
        <v>0.2</v>
      </c>
    </row>
    <row r="67" spans="1:16" x14ac:dyDescent="0.2">
      <c r="A67" s="1" t="s">
        <v>3507</v>
      </c>
      <c r="B67" s="1" t="s">
        <v>3510</v>
      </c>
      <c r="C67" s="1" t="s">
        <v>37</v>
      </c>
      <c r="D67" s="1" t="s">
        <v>3513</v>
      </c>
      <c r="E67" s="1" t="s">
        <v>3508</v>
      </c>
      <c r="F67" s="1" t="s">
        <v>3509</v>
      </c>
      <c r="G67" s="2" t="s">
        <v>3514</v>
      </c>
      <c r="H67" s="2" t="s">
        <v>3515</v>
      </c>
      <c r="I67">
        <f t="shared" ref="I67:I98" si="5">VALUE(LEFT(H67,FIND(";",H67)-1))</f>
        <v>81</v>
      </c>
      <c r="J67">
        <f t="shared" ref="J67:J98" si="6">SUMIFS(I:I,C:C,C67)</f>
        <v>713</v>
      </c>
      <c r="K67" s="30">
        <f t="shared" ref="K67:K98" si="7">I67/J67</f>
        <v>0.11360448807854137</v>
      </c>
      <c r="L67" t="str">
        <f>VLOOKUP(C67,MuniElecSat!A:F,6,0)</f>
        <v>0.35; average share of households that have elect. heating</v>
      </c>
      <c r="M67">
        <f t="shared" ref="M67:M98" si="8">VALUE(LEFT(L67,FIND(";",L67)-1))</f>
        <v>0.35</v>
      </c>
      <c r="N67" t="str">
        <f>VLOOKUP(C67,DistEnergy!A:F,6,0)</f>
        <v>0.01 ; kWh/m^3</v>
      </c>
      <c r="O67">
        <f t="shared" ref="O67:O98" si="9">VALUE(LEFT(N67,FIND(";",N67)-1))</f>
        <v>0.01</v>
      </c>
      <c r="P67">
        <v>0.2</v>
      </c>
    </row>
    <row r="68" spans="1:16" x14ac:dyDescent="0.2">
      <c r="A68" s="1" t="s">
        <v>3507</v>
      </c>
      <c r="B68" s="1" t="s">
        <v>3510</v>
      </c>
      <c r="C68" s="1" t="s">
        <v>37</v>
      </c>
      <c r="D68" s="1" t="s">
        <v>3516</v>
      </c>
      <c r="E68" s="1" t="s">
        <v>3508</v>
      </c>
      <c r="F68" s="1" t="s">
        <v>3509</v>
      </c>
      <c r="G68" s="2" t="s">
        <v>3514</v>
      </c>
      <c r="H68" s="2" t="s">
        <v>3566</v>
      </c>
      <c r="I68">
        <f t="shared" si="5"/>
        <v>632</v>
      </c>
      <c r="J68">
        <f t="shared" si="6"/>
        <v>713</v>
      </c>
      <c r="K68" s="30">
        <f t="shared" si="7"/>
        <v>0.8863955119214586</v>
      </c>
      <c r="L68" t="str">
        <f>VLOOKUP(C68,MuniElecSat!A:F,6,0)</f>
        <v>0.35; average share of households that have elect. heating</v>
      </c>
      <c r="M68">
        <f t="shared" si="8"/>
        <v>0.35</v>
      </c>
      <c r="N68" t="str">
        <f>VLOOKUP(C68,DistEnergy!A:F,6,0)</f>
        <v>0.01 ; kWh/m^3</v>
      </c>
      <c r="O68">
        <f t="shared" si="9"/>
        <v>0.01</v>
      </c>
      <c r="P68">
        <v>0.2</v>
      </c>
    </row>
    <row r="69" spans="1:16" x14ac:dyDescent="0.2">
      <c r="A69" s="1" t="s">
        <v>3507</v>
      </c>
      <c r="B69" s="1" t="s">
        <v>3510</v>
      </c>
      <c r="C69" s="1" t="s">
        <v>38</v>
      </c>
      <c r="D69" s="1" t="s">
        <v>3513</v>
      </c>
      <c r="E69" s="1" t="s">
        <v>3508</v>
      </c>
      <c r="F69" s="1" t="s">
        <v>3509</v>
      </c>
      <c r="G69" s="2" t="s">
        <v>3514</v>
      </c>
      <c r="H69" s="2" t="s">
        <v>3515</v>
      </c>
      <c r="I69">
        <f t="shared" si="5"/>
        <v>81</v>
      </c>
      <c r="J69">
        <f t="shared" si="6"/>
        <v>256</v>
      </c>
      <c r="K69" s="30">
        <f t="shared" si="7"/>
        <v>0.31640625</v>
      </c>
      <c r="L69" t="str">
        <f>VLOOKUP(C69,MuniElecSat!A:F,6,0)</f>
        <v>0.35; average share of households that have elect. heating</v>
      </c>
      <c r="M69">
        <f t="shared" si="8"/>
        <v>0.35</v>
      </c>
      <c r="N69" t="str">
        <f>VLOOKUP(C69,DistEnergy!A:F,6,0)</f>
        <v>0.26 ; kWh/m^3</v>
      </c>
      <c r="O69">
        <f t="shared" si="9"/>
        <v>0.26</v>
      </c>
      <c r="P69">
        <v>0.2</v>
      </c>
    </row>
    <row r="70" spans="1:16" x14ac:dyDescent="0.2">
      <c r="A70" s="1" t="s">
        <v>3507</v>
      </c>
      <c r="B70" s="1" t="s">
        <v>3510</v>
      </c>
      <c r="C70" s="1" t="s">
        <v>38</v>
      </c>
      <c r="D70" s="1" t="s">
        <v>3516</v>
      </c>
      <c r="E70" s="1" t="s">
        <v>3508</v>
      </c>
      <c r="F70" s="1" t="s">
        <v>3509</v>
      </c>
      <c r="G70" s="2" t="s">
        <v>3514</v>
      </c>
      <c r="H70" s="2" t="s">
        <v>3567</v>
      </c>
      <c r="I70">
        <f t="shared" si="5"/>
        <v>175</v>
      </c>
      <c r="J70">
        <f t="shared" si="6"/>
        <v>256</v>
      </c>
      <c r="K70" s="30">
        <f t="shared" si="7"/>
        <v>0.68359375</v>
      </c>
      <c r="L70" t="str">
        <f>VLOOKUP(C70,MuniElecSat!A:F,6,0)</f>
        <v>0.35; average share of households that have elect. heating</v>
      </c>
      <c r="M70">
        <f t="shared" si="8"/>
        <v>0.35</v>
      </c>
      <c r="N70" t="str">
        <f>VLOOKUP(C70,DistEnergy!A:F,6,0)</f>
        <v>0.26 ; kWh/m^3</v>
      </c>
      <c r="O70">
        <f t="shared" si="9"/>
        <v>0.26</v>
      </c>
      <c r="P70">
        <v>0.2</v>
      </c>
    </row>
    <row r="71" spans="1:16" x14ac:dyDescent="0.2">
      <c r="A71" s="1" t="s">
        <v>3507</v>
      </c>
      <c r="B71" s="1" t="s">
        <v>3510</v>
      </c>
      <c r="C71" s="1" t="s">
        <v>39</v>
      </c>
      <c r="D71" s="1" t="s">
        <v>3513</v>
      </c>
      <c r="E71" s="1" t="s">
        <v>3508</v>
      </c>
      <c r="F71" s="1" t="s">
        <v>3509</v>
      </c>
      <c r="G71" s="2" t="s">
        <v>3514</v>
      </c>
      <c r="H71" s="2" t="s">
        <v>3515</v>
      </c>
      <c r="I71">
        <f t="shared" si="5"/>
        <v>81</v>
      </c>
      <c r="J71">
        <f t="shared" si="6"/>
        <v>329</v>
      </c>
      <c r="K71" s="30">
        <f t="shared" si="7"/>
        <v>0.24620060790273557</v>
      </c>
      <c r="L71" t="str">
        <f>VLOOKUP(C71,MuniElecSat!A:F,6,0)</f>
        <v>0.32; average share of households that have elect. heating</v>
      </c>
      <c r="M71">
        <f t="shared" si="8"/>
        <v>0.32</v>
      </c>
      <c r="N71" t="str">
        <f>VLOOKUP(C71,DistEnergy!A:F,6,0)</f>
        <v>0.01 ; kWh/m^3</v>
      </c>
      <c r="O71">
        <f t="shared" si="9"/>
        <v>0.01</v>
      </c>
      <c r="P71">
        <v>0.2</v>
      </c>
    </row>
    <row r="72" spans="1:16" x14ac:dyDescent="0.2">
      <c r="A72" s="1" t="s">
        <v>3507</v>
      </c>
      <c r="B72" s="1" t="s">
        <v>3510</v>
      </c>
      <c r="C72" s="1" t="s">
        <v>39</v>
      </c>
      <c r="D72" s="1" t="s">
        <v>3516</v>
      </c>
      <c r="E72" s="1" t="s">
        <v>3508</v>
      </c>
      <c r="F72" s="1" t="s">
        <v>3509</v>
      </c>
      <c r="G72" s="2" t="s">
        <v>3514</v>
      </c>
      <c r="H72" s="2" t="s">
        <v>3568</v>
      </c>
      <c r="I72">
        <f t="shared" si="5"/>
        <v>248</v>
      </c>
      <c r="J72">
        <f t="shared" si="6"/>
        <v>329</v>
      </c>
      <c r="K72" s="30">
        <f t="shared" si="7"/>
        <v>0.75379939209726443</v>
      </c>
      <c r="L72" t="str">
        <f>VLOOKUP(C72,MuniElecSat!A:F,6,0)</f>
        <v>0.32; average share of households that have elect. heating</v>
      </c>
      <c r="M72">
        <f t="shared" si="8"/>
        <v>0.32</v>
      </c>
      <c r="N72" t="str">
        <f>VLOOKUP(C72,DistEnergy!A:F,6,0)</f>
        <v>0.01 ; kWh/m^3</v>
      </c>
      <c r="O72">
        <f t="shared" si="9"/>
        <v>0.01</v>
      </c>
      <c r="P72">
        <v>0.2</v>
      </c>
    </row>
    <row r="73" spans="1:16" x14ac:dyDescent="0.2">
      <c r="A73" s="1" t="s">
        <v>3507</v>
      </c>
      <c r="B73" s="1" t="s">
        <v>3510</v>
      </c>
      <c r="C73" s="1" t="s">
        <v>40</v>
      </c>
      <c r="D73" s="1" t="s">
        <v>3513</v>
      </c>
      <c r="E73" s="1" t="s">
        <v>3508</v>
      </c>
      <c r="F73" s="1" t="s">
        <v>3509</v>
      </c>
      <c r="G73" s="2" t="s">
        <v>3514</v>
      </c>
      <c r="H73" s="2" t="s">
        <v>3569</v>
      </c>
      <c r="I73">
        <f t="shared" si="5"/>
        <v>68</v>
      </c>
      <c r="J73">
        <f t="shared" si="6"/>
        <v>266</v>
      </c>
      <c r="K73" s="30">
        <f t="shared" si="7"/>
        <v>0.25563909774436089</v>
      </c>
      <c r="L73" t="str">
        <f>VLOOKUP(C73,MuniElecSat!A:F,6,0)</f>
        <v>0.32; average share of households that have elect. heating</v>
      </c>
      <c r="M73">
        <f t="shared" si="8"/>
        <v>0.32</v>
      </c>
      <c r="N73" t="str">
        <f>VLOOKUP(C73,DistEnergy!A:F,6,0)</f>
        <v>0.26 ; kWh/m^3</v>
      </c>
      <c r="O73">
        <f t="shared" si="9"/>
        <v>0.26</v>
      </c>
      <c r="P73">
        <v>0.2</v>
      </c>
    </row>
    <row r="74" spans="1:16" x14ac:dyDescent="0.2">
      <c r="A74" s="1" t="s">
        <v>3507</v>
      </c>
      <c r="B74" s="1" t="s">
        <v>3510</v>
      </c>
      <c r="C74" s="1" t="s">
        <v>40</v>
      </c>
      <c r="D74" s="1" t="s">
        <v>3516</v>
      </c>
      <c r="E74" s="1" t="s">
        <v>3508</v>
      </c>
      <c r="F74" s="1" t="s">
        <v>3509</v>
      </c>
      <c r="G74" s="2" t="s">
        <v>3514</v>
      </c>
      <c r="H74" s="2" t="s">
        <v>3570</v>
      </c>
      <c r="I74">
        <f t="shared" si="5"/>
        <v>198</v>
      </c>
      <c r="J74">
        <f t="shared" si="6"/>
        <v>266</v>
      </c>
      <c r="K74" s="30">
        <f t="shared" si="7"/>
        <v>0.74436090225563911</v>
      </c>
      <c r="L74" t="str">
        <f>VLOOKUP(C74,MuniElecSat!A:F,6,0)</f>
        <v>0.32; average share of households that have elect. heating</v>
      </c>
      <c r="M74">
        <f t="shared" si="8"/>
        <v>0.32</v>
      </c>
      <c r="N74" t="str">
        <f>VLOOKUP(C74,DistEnergy!A:F,6,0)</f>
        <v>0.26 ; kWh/m^3</v>
      </c>
      <c r="O74">
        <f t="shared" si="9"/>
        <v>0.26</v>
      </c>
      <c r="P74">
        <v>0.2</v>
      </c>
    </row>
    <row r="75" spans="1:16" x14ac:dyDescent="0.2">
      <c r="A75" s="1" t="s">
        <v>3507</v>
      </c>
      <c r="B75" s="1" t="s">
        <v>3510</v>
      </c>
      <c r="C75" s="1" t="s">
        <v>41</v>
      </c>
      <c r="D75" s="1" t="s">
        <v>3513</v>
      </c>
      <c r="E75" s="1" t="s">
        <v>3508</v>
      </c>
      <c r="F75" s="1" t="s">
        <v>3509</v>
      </c>
      <c r="G75" s="2" t="s">
        <v>3514</v>
      </c>
      <c r="H75" s="2" t="s">
        <v>3515</v>
      </c>
      <c r="I75">
        <f t="shared" si="5"/>
        <v>81</v>
      </c>
      <c r="J75">
        <f t="shared" si="6"/>
        <v>540</v>
      </c>
      <c r="K75" s="30">
        <f t="shared" si="7"/>
        <v>0.15</v>
      </c>
      <c r="L75" t="str">
        <f>VLOOKUP(C75,MuniElecSat!A:F,6,0)</f>
        <v>0.32; average share of households that have elect. heating</v>
      </c>
      <c r="M75">
        <f t="shared" si="8"/>
        <v>0.32</v>
      </c>
      <c r="N75" t="str">
        <f>VLOOKUP(C75,DistEnergy!A:F,6,0)</f>
        <v>0.13 ; kWh/m^3</v>
      </c>
      <c r="O75">
        <f t="shared" si="9"/>
        <v>0.13</v>
      </c>
      <c r="P75">
        <v>0.2</v>
      </c>
    </row>
    <row r="76" spans="1:16" x14ac:dyDescent="0.2">
      <c r="A76" s="1" t="s">
        <v>3507</v>
      </c>
      <c r="B76" s="1" t="s">
        <v>3510</v>
      </c>
      <c r="C76" s="1" t="s">
        <v>41</v>
      </c>
      <c r="D76" s="1" t="s">
        <v>3516</v>
      </c>
      <c r="E76" s="1" t="s">
        <v>3508</v>
      </c>
      <c r="F76" s="1" t="s">
        <v>3509</v>
      </c>
      <c r="G76" s="2" t="s">
        <v>3514</v>
      </c>
      <c r="H76" s="2" t="s">
        <v>3571</v>
      </c>
      <c r="I76">
        <f t="shared" si="5"/>
        <v>459</v>
      </c>
      <c r="J76">
        <f t="shared" si="6"/>
        <v>540</v>
      </c>
      <c r="K76" s="30">
        <f t="shared" si="7"/>
        <v>0.85</v>
      </c>
      <c r="L76" t="str">
        <f>VLOOKUP(C76,MuniElecSat!A:F,6,0)</f>
        <v>0.32; average share of households that have elect. heating</v>
      </c>
      <c r="M76">
        <f t="shared" si="8"/>
        <v>0.32</v>
      </c>
      <c r="N76" t="str">
        <f>VLOOKUP(C76,DistEnergy!A:F,6,0)</f>
        <v>0.13 ; kWh/m^3</v>
      </c>
      <c r="O76">
        <f t="shared" si="9"/>
        <v>0.13</v>
      </c>
      <c r="P76">
        <v>0.2</v>
      </c>
    </row>
    <row r="77" spans="1:16" x14ac:dyDescent="0.2">
      <c r="A77" s="1" t="s">
        <v>3507</v>
      </c>
      <c r="B77" s="1" t="s">
        <v>3510</v>
      </c>
      <c r="C77" s="1" t="s">
        <v>42</v>
      </c>
      <c r="D77" s="1" t="s">
        <v>3513</v>
      </c>
      <c r="E77" s="1" t="s">
        <v>3508</v>
      </c>
      <c r="F77" s="1" t="s">
        <v>3509</v>
      </c>
      <c r="G77" s="2" t="s">
        <v>3514</v>
      </c>
      <c r="H77" s="2" t="s">
        <v>3515</v>
      </c>
      <c r="I77">
        <f t="shared" si="5"/>
        <v>81</v>
      </c>
      <c r="J77">
        <f t="shared" si="6"/>
        <v>481</v>
      </c>
      <c r="K77" s="30">
        <f t="shared" si="7"/>
        <v>0.16839916839916841</v>
      </c>
      <c r="L77" t="str">
        <f>VLOOKUP(C77,MuniElecSat!A:F,6,0)</f>
        <v>0.32; average share of households that have elect. heating</v>
      </c>
      <c r="M77">
        <f t="shared" si="8"/>
        <v>0.32</v>
      </c>
      <c r="N77" t="str">
        <f>VLOOKUP(C77,DistEnergy!A:F,6,0)</f>
        <v>0.13 ; kWh/m^3</v>
      </c>
      <c r="O77">
        <f t="shared" si="9"/>
        <v>0.13</v>
      </c>
      <c r="P77">
        <v>0.2</v>
      </c>
    </row>
    <row r="78" spans="1:16" x14ac:dyDescent="0.2">
      <c r="A78" s="1" t="s">
        <v>3507</v>
      </c>
      <c r="B78" s="1" t="s">
        <v>3510</v>
      </c>
      <c r="C78" s="1" t="s">
        <v>42</v>
      </c>
      <c r="D78" s="1" t="s">
        <v>3516</v>
      </c>
      <c r="E78" s="1" t="s">
        <v>3508</v>
      </c>
      <c r="F78" s="1" t="s">
        <v>3509</v>
      </c>
      <c r="G78" s="2" t="s">
        <v>3514</v>
      </c>
      <c r="H78" s="2" t="s">
        <v>3572</v>
      </c>
      <c r="I78">
        <f t="shared" si="5"/>
        <v>400</v>
      </c>
      <c r="J78">
        <f t="shared" si="6"/>
        <v>481</v>
      </c>
      <c r="K78" s="30">
        <f t="shared" si="7"/>
        <v>0.83160083160083165</v>
      </c>
      <c r="L78" t="str">
        <f>VLOOKUP(C78,MuniElecSat!A:F,6,0)</f>
        <v>0.32; average share of households that have elect. heating</v>
      </c>
      <c r="M78">
        <f t="shared" si="8"/>
        <v>0.32</v>
      </c>
      <c r="N78" t="str">
        <f>VLOOKUP(C78,DistEnergy!A:F,6,0)</f>
        <v>0.13 ; kWh/m^3</v>
      </c>
      <c r="O78">
        <f t="shared" si="9"/>
        <v>0.13</v>
      </c>
      <c r="P78">
        <v>0.2</v>
      </c>
    </row>
    <row r="79" spans="1:16" x14ac:dyDescent="0.2">
      <c r="A79" s="1" t="s">
        <v>3507</v>
      </c>
      <c r="B79" s="1" t="s">
        <v>3510</v>
      </c>
      <c r="C79" s="1" t="s">
        <v>43</v>
      </c>
      <c r="D79" s="1" t="s">
        <v>3513</v>
      </c>
      <c r="E79" s="1" t="s">
        <v>3508</v>
      </c>
      <c r="F79" s="1" t="s">
        <v>3509</v>
      </c>
      <c r="G79" s="2" t="s">
        <v>3514</v>
      </c>
      <c r="H79" s="2" t="s">
        <v>3573</v>
      </c>
      <c r="I79">
        <f t="shared" si="5"/>
        <v>82</v>
      </c>
      <c r="J79">
        <f t="shared" si="6"/>
        <v>257</v>
      </c>
      <c r="K79" s="30">
        <f t="shared" si="7"/>
        <v>0.31906614785992216</v>
      </c>
      <c r="L79" t="str">
        <f>VLOOKUP(C79,MuniElecSat!A:F,6,0)</f>
        <v>0.26; average share of households that have elect. heating</v>
      </c>
      <c r="M79">
        <f t="shared" si="8"/>
        <v>0.26</v>
      </c>
      <c r="N79" t="str">
        <f>VLOOKUP(C79,DistEnergy!A:F,6,0)</f>
        <v>0.26 ; kWh/m^3</v>
      </c>
      <c r="O79">
        <f t="shared" si="9"/>
        <v>0.26</v>
      </c>
      <c r="P79">
        <v>0.2</v>
      </c>
    </row>
    <row r="80" spans="1:16" x14ac:dyDescent="0.2">
      <c r="A80" s="1" t="s">
        <v>3507</v>
      </c>
      <c r="B80" s="1" t="s">
        <v>3510</v>
      </c>
      <c r="C80" s="1" t="s">
        <v>43</v>
      </c>
      <c r="D80" s="1" t="s">
        <v>3516</v>
      </c>
      <c r="E80" s="1" t="s">
        <v>3508</v>
      </c>
      <c r="F80" s="1" t="s">
        <v>3509</v>
      </c>
      <c r="G80" s="2" t="s">
        <v>3514</v>
      </c>
      <c r="H80" s="2" t="s">
        <v>3567</v>
      </c>
      <c r="I80">
        <f t="shared" si="5"/>
        <v>175</v>
      </c>
      <c r="J80">
        <f t="shared" si="6"/>
        <v>257</v>
      </c>
      <c r="K80" s="30">
        <f t="shared" si="7"/>
        <v>0.68093385214007784</v>
      </c>
      <c r="L80" t="str">
        <f>VLOOKUP(C80,MuniElecSat!A:F,6,0)</f>
        <v>0.26; average share of households that have elect. heating</v>
      </c>
      <c r="M80">
        <f t="shared" si="8"/>
        <v>0.26</v>
      </c>
      <c r="N80" t="str">
        <f>VLOOKUP(C80,DistEnergy!A:F,6,0)</f>
        <v>0.26 ; kWh/m^3</v>
      </c>
      <c r="O80">
        <f t="shared" si="9"/>
        <v>0.26</v>
      </c>
      <c r="P80">
        <v>0.2</v>
      </c>
    </row>
    <row r="81" spans="1:16" x14ac:dyDescent="0.2">
      <c r="A81" s="1" t="s">
        <v>3507</v>
      </c>
      <c r="B81" s="1" t="s">
        <v>3510</v>
      </c>
      <c r="C81" s="1" t="s">
        <v>44</v>
      </c>
      <c r="D81" s="1" t="s">
        <v>3513</v>
      </c>
      <c r="E81" s="1" t="s">
        <v>3508</v>
      </c>
      <c r="F81" s="1" t="s">
        <v>3509</v>
      </c>
      <c r="G81" s="2" t="s">
        <v>3514</v>
      </c>
      <c r="H81" s="2" t="s">
        <v>3515</v>
      </c>
      <c r="I81">
        <f t="shared" si="5"/>
        <v>81</v>
      </c>
      <c r="J81">
        <f t="shared" si="6"/>
        <v>586</v>
      </c>
      <c r="K81" s="30">
        <f t="shared" si="7"/>
        <v>0.13822525597269625</v>
      </c>
      <c r="L81" t="str">
        <f>VLOOKUP(C81,MuniElecSat!A:F,6,0)</f>
        <v>0.26; average share of households that have elect. heating</v>
      </c>
      <c r="M81">
        <f t="shared" si="8"/>
        <v>0.26</v>
      </c>
      <c r="N81" t="str">
        <f>VLOOKUP(C81,DistEnergy!A:F,6,0)</f>
        <v>0.13 ; kWh/m^3</v>
      </c>
      <c r="O81">
        <f t="shared" si="9"/>
        <v>0.13</v>
      </c>
      <c r="P81">
        <v>0.2</v>
      </c>
    </row>
    <row r="82" spans="1:16" x14ac:dyDescent="0.2">
      <c r="A82" s="1" t="s">
        <v>3507</v>
      </c>
      <c r="B82" s="1" t="s">
        <v>3510</v>
      </c>
      <c r="C82" s="1" t="s">
        <v>44</v>
      </c>
      <c r="D82" s="1" t="s">
        <v>3516</v>
      </c>
      <c r="E82" s="1" t="s">
        <v>3508</v>
      </c>
      <c r="F82" s="1" t="s">
        <v>3509</v>
      </c>
      <c r="G82" s="2" t="s">
        <v>3514</v>
      </c>
      <c r="H82" s="2" t="s">
        <v>3574</v>
      </c>
      <c r="I82">
        <f t="shared" si="5"/>
        <v>505</v>
      </c>
      <c r="J82">
        <f t="shared" si="6"/>
        <v>586</v>
      </c>
      <c r="K82" s="30">
        <f t="shared" si="7"/>
        <v>0.86177474402730381</v>
      </c>
      <c r="L82" t="str">
        <f>VLOOKUP(C82,MuniElecSat!A:F,6,0)</f>
        <v>0.26; average share of households that have elect. heating</v>
      </c>
      <c r="M82">
        <f t="shared" si="8"/>
        <v>0.26</v>
      </c>
      <c r="N82" t="str">
        <f>VLOOKUP(C82,DistEnergy!A:F,6,0)</f>
        <v>0.13 ; kWh/m^3</v>
      </c>
      <c r="O82">
        <f t="shared" si="9"/>
        <v>0.13</v>
      </c>
      <c r="P82">
        <v>0.2</v>
      </c>
    </row>
    <row r="83" spans="1:16" x14ac:dyDescent="0.2">
      <c r="A83" s="1" t="s">
        <v>3507</v>
      </c>
      <c r="B83" s="1" t="s">
        <v>3510</v>
      </c>
      <c r="C83" s="1" t="s">
        <v>45</v>
      </c>
      <c r="D83" s="1" t="s">
        <v>3513</v>
      </c>
      <c r="E83" s="1" t="s">
        <v>3508</v>
      </c>
      <c r="F83" s="1" t="s">
        <v>3509</v>
      </c>
      <c r="G83" s="2" t="s">
        <v>3514</v>
      </c>
      <c r="H83" s="2" t="s">
        <v>3515</v>
      </c>
      <c r="I83">
        <f t="shared" si="5"/>
        <v>81</v>
      </c>
      <c r="J83">
        <f t="shared" si="6"/>
        <v>550</v>
      </c>
      <c r="K83" s="30">
        <f t="shared" si="7"/>
        <v>0.14727272727272728</v>
      </c>
      <c r="L83" t="str">
        <f>VLOOKUP(C83,MuniElecSat!A:F,6,0)</f>
        <v>0.32; average share of households that have elect. heating</v>
      </c>
      <c r="M83">
        <f t="shared" si="8"/>
        <v>0.32</v>
      </c>
      <c r="N83" t="str">
        <f>VLOOKUP(C83,DistEnergy!A:F,6,0)</f>
        <v>0.13 ; kWh/m^3</v>
      </c>
      <c r="O83">
        <f t="shared" si="9"/>
        <v>0.13</v>
      </c>
      <c r="P83">
        <v>0.2</v>
      </c>
    </row>
    <row r="84" spans="1:16" x14ac:dyDescent="0.2">
      <c r="A84" s="1" t="s">
        <v>3507</v>
      </c>
      <c r="B84" s="1" t="s">
        <v>3510</v>
      </c>
      <c r="C84" s="1" t="s">
        <v>45</v>
      </c>
      <c r="D84" s="1" t="s">
        <v>3516</v>
      </c>
      <c r="E84" s="1" t="s">
        <v>3508</v>
      </c>
      <c r="F84" s="1" t="s">
        <v>3509</v>
      </c>
      <c r="G84" s="2" t="s">
        <v>3514</v>
      </c>
      <c r="H84" s="2" t="s">
        <v>3575</v>
      </c>
      <c r="I84">
        <f t="shared" si="5"/>
        <v>469</v>
      </c>
      <c r="J84">
        <f t="shared" si="6"/>
        <v>550</v>
      </c>
      <c r="K84" s="30">
        <f t="shared" si="7"/>
        <v>0.85272727272727278</v>
      </c>
      <c r="L84" t="str">
        <f>VLOOKUP(C84,MuniElecSat!A:F,6,0)</f>
        <v>0.32; average share of households that have elect. heating</v>
      </c>
      <c r="M84">
        <f t="shared" si="8"/>
        <v>0.32</v>
      </c>
      <c r="N84" t="str">
        <f>VLOOKUP(C84,DistEnergy!A:F,6,0)</f>
        <v>0.13 ; kWh/m^3</v>
      </c>
      <c r="O84">
        <f t="shared" si="9"/>
        <v>0.13</v>
      </c>
      <c r="P84">
        <v>0.2</v>
      </c>
    </row>
    <row r="85" spans="1:16" x14ac:dyDescent="0.2">
      <c r="A85" s="1" t="s">
        <v>3507</v>
      </c>
      <c r="B85" s="1" t="s">
        <v>3510</v>
      </c>
      <c r="C85" s="1" t="s">
        <v>46</v>
      </c>
      <c r="D85" s="1" t="s">
        <v>3513</v>
      </c>
      <c r="E85" s="1" t="s">
        <v>3508</v>
      </c>
      <c r="F85" s="1" t="s">
        <v>3509</v>
      </c>
      <c r="G85" s="2" t="s">
        <v>3514</v>
      </c>
      <c r="H85" s="2" t="s">
        <v>3515</v>
      </c>
      <c r="I85">
        <f t="shared" si="5"/>
        <v>81</v>
      </c>
      <c r="J85">
        <f t="shared" si="6"/>
        <v>406</v>
      </c>
      <c r="K85" s="30">
        <f t="shared" si="7"/>
        <v>0.19950738916256158</v>
      </c>
      <c r="L85" t="str">
        <f>VLOOKUP(C85,MuniElecSat!A:F,6,0)</f>
        <v>0.32; average share of households that have elect. heating</v>
      </c>
      <c r="M85">
        <f t="shared" si="8"/>
        <v>0.32</v>
      </c>
      <c r="N85" t="str">
        <f>VLOOKUP(C85,DistEnergy!A:F,6,0)</f>
        <v>0.26 ; kWh/m^3</v>
      </c>
      <c r="O85">
        <f t="shared" si="9"/>
        <v>0.26</v>
      </c>
      <c r="P85">
        <v>0.2</v>
      </c>
    </row>
    <row r="86" spans="1:16" x14ac:dyDescent="0.2">
      <c r="A86" s="1" t="s">
        <v>3507</v>
      </c>
      <c r="B86" s="1" t="s">
        <v>3510</v>
      </c>
      <c r="C86" s="1" t="s">
        <v>46</v>
      </c>
      <c r="D86" s="1" t="s">
        <v>3516</v>
      </c>
      <c r="E86" s="1" t="s">
        <v>3508</v>
      </c>
      <c r="F86" s="1" t="s">
        <v>3509</v>
      </c>
      <c r="G86" s="2" t="s">
        <v>3514</v>
      </c>
      <c r="H86" s="2" t="s">
        <v>3576</v>
      </c>
      <c r="I86">
        <f t="shared" si="5"/>
        <v>325</v>
      </c>
      <c r="J86">
        <f t="shared" si="6"/>
        <v>406</v>
      </c>
      <c r="K86" s="30">
        <f t="shared" si="7"/>
        <v>0.80049261083743839</v>
      </c>
      <c r="L86" t="str">
        <f>VLOOKUP(C86,MuniElecSat!A:F,6,0)</f>
        <v>0.32; average share of households that have elect. heating</v>
      </c>
      <c r="M86">
        <f t="shared" si="8"/>
        <v>0.32</v>
      </c>
      <c r="N86" t="str">
        <f>VLOOKUP(C86,DistEnergy!A:F,6,0)</f>
        <v>0.26 ; kWh/m^3</v>
      </c>
      <c r="O86">
        <f t="shared" si="9"/>
        <v>0.26</v>
      </c>
      <c r="P86">
        <v>0.2</v>
      </c>
    </row>
    <row r="87" spans="1:16" x14ac:dyDescent="0.2">
      <c r="A87" s="1" t="s">
        <v>3507</v>
      </c>
      <c r="B87" s="1" t="s">
        <v>3510</v>
      </c>
      <c r="C87" s="1" t="s">
        <v>47</v>
      </c>
      <c r="D87" s="1" t="s">
        <v>3513</v>
      </c>
      <c r="E87" s="1" t="s">
        <v>3508</v>
      </c>
      <c r="F87" s="1" t="s">
        <v>3509</v>
      </c>
      <c r="G87" s="2" t="s">
        <v>3514</v>
      </c>
      <c r="H87" s="2" t="s">
        <v>3539</v>
      </c>
      <c r="I87">
        <f t="shared" si="5"/>
        <v>75</v>
      </c>
      <c r="J87">
        <f t="shared" si="6"/>
        <v>166</v>
      </c>
      <c r="K87" s="30">
        <f t="shared" si="7"/>
        <v>0.45180722891566266</v>
      </c>
      <c r="L87" t="str">
        <f>VLOOKUP(C87,MuniElecSat!A:F,6,0)</f>
        <v>0.32; average share of households that have elect. heating</v>
      </c>
      <c r="M87">
        <f t="shared" si="8"/>
        <v>0.32</v>
      </c>
      <c r="N87" t="str">
        <f>VLOOKUP(C87,DistEnergy!A:F,6,0)</f>
        <v>0.26 ; kWh/m^3</v>
      </c>
      <c r="O87">
        <f t="shared" si="9"/>
        <v>0.26</v>
      </c>
      <c r="P87">
        <v>0.2</v>
      </c>
    </row>
    <row r="88" spans="1:16" x14ac:dyDescent="0.2">
      <c r="A88" s="1" t="s">
        <v>3507</v>
      </c>
      <c r="B88" s="1" t="s">
        <v>3510</v>
      </c>
      <c r="C88" s="1" t="s">
        <v>47</v>
      </c>
      <c r="D88" s="1" t="s">
        <v>3516</v>
      </c>
      <c r="E88" s="1" t="s">
        <v>3508</v>
      </c>
      <c r="F88" s="1" t="s">
        <v>3509</v>
      </c>
      <c r="G88" s="2" t="s">
        <v>3514</v>
      </c>
      <c r="H88" s="2" t="s">
        <v>3577</v>
      </c>
      <c r="I88">
        <f t="shared" si="5"/>
        <v>91</v>
      </c>
      <c r="J88">
        <f t="shared" si="6"/>
        <v>166</v>
      </c>
      <c r="K88" s="30">
        <f t="shared" si="7"/>
        <v>0.54819277108433739</v>
      </c>
      <c r="L88" t="str">
        <f>VLOOKUP(C88,MuniElecSat!A:F,6,0)</f>
        <v>0.32; average share of households that have elect. heating</v>
      </c>
      <c r="M88">
        <f t="shared" si="8"/>
        <v>0.32</v>
      </c>
      <c r="N88" t="str">
        <f>VLOOKUP(C88,DistEnergy!A:F,6,0)</f>
        <v>0.26 ; kWh/m^3</v>
      </c>
      <c r="O88">
        <f t="shared" si="9"/>
        <v>0.26</v>
      </c>
      <c r="P88">
        <v>0.2</v>
      </c>
    </row>
    <row r="89" spans="1:16" x14ac:dyDescent="0.2">
      <c r="A89" s="1" t="s">
        <v>3507</v>
      </c>
      <c r="B89" s="1" t="s">
        <v>3510</v>
      </c>
      <c r="C89" s="1" t="s">
        <v>48</v>
      </c>
      <c r="D89" s="1" t="s">
        <v>3513</v>
      </c>
      <c r="E89" s="1" t="s">
        <v>3508</v>
      </c>
      <c r="F89" s="1" t="s">
        <v>3509</v>
      </c>
      <c r="G89" s="2" t="s">
        <v>3514</v>
      </c>
      <c r="H89" s="2" t="s">
        <v>3515</v>
      </c>
      <c r="I89">
        <f t="shared" si="5"/>
        <v>81</v>
      </c>
      <c r="J89">
        <f t="shared" si="6"/>
        <v>374</v>
      </c>
      <c r="K89" s="30">
        <f t="shared" si="7"/>
        <v>0.21657754010695188</v>
      </c>
      <c r="L89" t="str">
        <f>VLOOKUP(C89,MuniElecSat!A:F,6,0)</f>
        <v>0.32; average share of households that have elect. heating</v>
      </c>
      <c r="M89">
        <f t="shared" si="8"/>
        <v>0.32</v>
      </c>
      <c r="N89" t="str">
        <f>VLOOKUP(C89,DistEnergy!A:F,6,0)</f>
        <v>0.26 ; kWh/m^3</v>
      </c>
      <c r="O89">
        <f t="shared" si="9"/>
        <v>0.26</v>
      </c>
      <c r="P89">
        <v>0.2</v>
      </c>
    </row>
    <row r="90" spans="1:16" x14ac:dyDescent="0.2">
      <c r="A90" s="1" t="s">
        <v>3507</v>
      </c>
      <c r="B90" s="1" t="s">
        <v>3510</v>
      </c>
      <c r="C90" s="1" t="s">
        <v>48</v>
      </c>
      <c r="D90" s="1" t="s">
        <v>3516</v>
      </c>
      <c r="E90" s="1" t="s">
        <v>3508</v>
      </c>
      <c r="F90" s="1" t="s">
        <v>3509</v>
      </c>
      <c r="G90" s="2" t="s">
        <v>3514</v>
      </c>
      <c r="H90" s="2" t="s">
        <v>3563</v>
      </c>
      <c r="I90">
        <f t="shared" si="5"/>
        <v>293</v>
      </c>
      <c r="J90">
        <f t="shared" si="6"/>
        <v>374</v>
      </c>
      <c r="K90" s="30">
        <f t="shared" si="7"/>
        <v>0.78342245989304815</v>
      </c>
      <c r="L90" t="str">
        <f>VLOOKUP(C90,MuniElecSat!A:F,6,0)</f>
        <v>0.32; average share of households that have elect. heating</v>
      </c>
      <c r="M90">
        <f t="shared" si="8"/>
        <v>0.32</v>
      </c>
      <c r="N90" t="str">
        <f>VLOOKUP(C90,DistEnergy!A:F,6,0)</f>
        <v>0.26 ; kWh/m^3</v>
      </c>
      <c r="O90">
        <f t="shared" si="9"/>
        <v>0.26</v>
      </c>
      <c r="P90">
        <v>0.2</v>
      </c>
    </row>
    <row r="91" spans="1:16" x14ac:dyDescent="0.2">
      <c r="A91" s="1" t="s">
        <v>3507</v>
      </c>
      <c r="B91" s="1" t="s">
        <v>3510</v>
      </c>
      <c r="C91" s="1" t="s">
        <v>49</v>
      </c>
      <c r="D91" s="1" t="s">
        <v>3513</v>
      </c>
      <c r="E91" s="1" t="s">
        <v>3508</v>
      </c>
      <c r="F91" s="1" t="s">
        <v>3509</v>
      </c>
      <c r="G91" s="2" t="s">
        <v>3514</v>
      </c>
      <c r="H91" s="2" t="s">
        <v>3523</v>
      </c>
      <c r="I91">
        <f t="shared" si="5"/>
        <v>79</v>
      </c>
      <c r="J91">
        <f t="shared" si="6"/>
        <v>305</v>
      </c>
      <c r="K91" s="30">
        <f t="shared" si="7"/>
        <v>0.25901639344262295</v>
      </c>
      <c r="L91" t="str">
        <f>VLOOKUP(C91,MuniElecSat!A:F,6,0)</f>
        <v>0.26; average share of households that have elect. heating</v>
      </c>
      <c r="M91">
        <f t="shared" si="8"/>
        <v>0.26</v>
      </c>
      <c r="N91" t="str">
        <f>VLOOKUP(C91,DistEnergy!A:F,6,0)</f>
        <v>0.01 ; kWh/m^3</v>
      </c>
      <c r="O91">
        <f t="shared" si="9"/>
        <v>0.01</v>
      </c>
      <c r="P91">
        <v>0.2</v>
      </c>
    </row>
    <row r="92" spans="1:16" x14ac:dyDescent="0.2">
      <c r="A92" s="1" t="s">
        <v>3507</v>
      </c>
      <c r="B92" s="1" t="s">
        <v>3510</v>
      </c>
      <c r="C92" s="1" t="s">
        <v>49</v>
      </c>
      <c r="D92" s="1" t="s">
        <v>3516</v>
      </c>
      <c r="E92" s="1" t="s">
        <v>3508</v>
      </c>
      <c r="F92" s="1" t="s">
        <v>3509</v>
      </c>
      <c r="G92" s="2" t="s">
        <v>3514</v>
      </c>
      <c r="H92" s="2" t="s">
        <v>3578</v>
      </c>
      <c r="I92">
        <f t="shared" si="5"/>
        <v>226</v>
      </c>
      <c r="J92">
        <f t="shared" si="6"/>
        <v>305</v>
      </c>
      <c r="K92" s="30">
        <f t="shared" si="7"/>
        <v>0.74098360655737705</v>
      </c>
      <c r="L92" t="str">
        <f>VLOOKUP(C92,MuniElecSat!A:F,6,0)</f>
        <v>0.26; average share of households that have elect. heating</v>
      </c>
      <c r="M92">
        <f t="shared" si="8"/>
        <v>0.26</v>
      </c>
      <c r="N92" t="str">
        <f>VLOOKUP(C92,DistEnergy!A:F,6,0)</f>
        <v>0.01 ; kWh/m^3</v>
      </c>
      <c r="O92">
        <f t="shared" si="9"/>
        <v>0.01</v>
      </c>
      <c r="P92">
        <v>0.2</v>
      </c>
    </row>
    <row r="93" spans="1:16" x14ac:dyDescent="0.2">
      <c r="A93" s="1" t="s">
        <v>3507</v>
      </c>
      <c r="B93" s="1" t="s">
        <v>3510</v>
      </c>
      <c r="C93" s="1" t="s">
        <v>50</v>
      </c>
      <c r="D93" s="1" t="s">
        <v>3513</v>
      </c>
      <c r="E93" s="1" t="s">
        <v>3508</v>
      </c>
      <c r="F93" s="1" t="s">
        <v>3509</v>
      </c>
      <c r="G93" s="2" t="s">
        <v>3514</v>
      </c>
      <c r="H93" s="2" t="s">
        <v>3515</v>
      </c>
      <c r="I93">
        <f t="shared" si="5"/>
        <v>81</v>
      </c>
      <c r="J93">
        <f t="shared" si="6"/>
        <v>725</v>
      </c>
      <c r="K93" s="30">
        <f t="shared" si="7"/>
        <v>0.11172413793103449</v>
      </c>
      <c r="L93" t="str">
        <f>VLOOKUP(C93,MuniElecSat!A:F,6,0)</f>
        <v>0.26; average share of households that have elect. heating</v>
      </c>
      <c r="M93">
        <f t="shared" si="8"/>
        <v>0.26</v>
      </c>
      <c r="N93" t="str">
        <f>VLOOKUP(C93,DistEnergy!A:F,6,0)</f>
        <v>0.01 ; kWh/m^3</v>
      </c>
      <c r="O93">
        <f t="shared" si="9"/>
        <v>0.01</v>
      </c>
      <c r="P93">
        <v>0.2</v>
      </c>
    </row>
    <row r="94" spans="1:16" x14ac:dyDescent="0.2">
      <c r="A94" s="1" t="s">
        <v>3507</v>
      </c>
      <c r="B94" s="1" t="s">
        <v>3510</v>
      </c>
      <c r="C94" s="1" t="s">
        <v>50</v>
      </c>
      <c r="D94" s="1" t="s">
        <v>3516</v>
      </c>
      <c r="E94" s="1" t="s">
        <v>3508</v>
      </c>
      <c r="F94" s="1" t="s">
        <v>3509</v>
      </c>
      <c r="G94" s="2" t="s">
        <v>3514</v>
      </c>
      <c r="H94" s="2" t="s">
        <v>3579</v>
      </c>
      <c r="I94">
        <f t="shared" si="5"/>
        <v>644</v>
      </c>
      <c r="J94">
        <f t="shared" si="6"/>
        <v>725</v>
      </c>
      <c r="K94" s="30">
        <f t="shared" si="7"/>
        <v>0.88827586206896547</v>
      </c>
      <c r="L94" t="str">
        <f>VLOOKUP(C94,MuniElecSat!A:F,6,0)</f>
        <v>0.26; average share of households that have elect. heating</v>
      </c>
      <c r="M94">
        <f t="shared" si="8"/>
        <v>0.26</v>
      </c>
      <c r="N94" t="str">
        <f>VLOOKUP(C94,DistEnergy!A:F,6,0)</f>
        <v>0.01 ; kWh/m^3</v>
      </c>
      <c r="O94">
        <f t="shared" si="9"/>
        <v>0.01</v>
      </c>
      <c r="P94">
        <v>0.2</v>
      </c>
    </row>
    <row r="95" spans="1:16" x14ac:dyDescent="0.2">
      <c r="A95" s="1" t="s">
        <v>3507</v>
      </c>
      <c r="B95" s="1" t="s">
        <v>3510</v>
      </c>
      <c r="C95" s="1" t="s">
        <v>51</v>
      </c>
      <c r="D95" s="1" t="s">
        <v>3513</v>
      </c>
      <c r="E95" s="1" t="s">
        <v>3508</v>
      </c>
      <c r="F95" s="1" t="s">
        <v>3509</v>
      </c>
      <c r="G95" s="2" t="s">
        <v>3514</v>
      </c>
      <c r="H95" s="2" t="s">
        <v>3515</v>
      </c>
      <c r="I95">
        <f t="shared" si="5"/>
        <v>81</v>
      </c>
      <c r="J95">
        <f t="shared" si="6"/>
        <v>732</v>
      </c>
      <c r="K95" s="30">
        <f t="shared" si="7"/>
        <v>0.11065573770491803</v>
      </c>
      <c r="L95" t="str">
        <f>VLOOKUP(C95,MuniElecSat!A:F,6,0)</f>
        <v>0.26; average share of households that have elect. heating</v>
      </c>
      <c r="M95">
        <f t="shared" si="8"/>
        <v>0.26</v>
      </c>
      <c r="N95" t="str">
        <f>VLOOKUP(C95,DistEnergy!A:F,6,0)</f>
        <v>0.01 ; kWh/m^3</v>
      </c>
      <c r="O95">
        <f t="shared" si="9"/>
        <v>0.01</v>
      </c>
      <c r="P95">
        <v>0.2</v>
      </c>
    </row>
    <row r="96" spans="1:16" x14ac:dyDescent="0.2">
      <c r="A96" s="1" t="s">
        <v>3507</v>
      </c>
      <c r="B96" s="1" t="s">
        <v>3510</v>
      </c>
      <c r="C96" s="1" t="s">
        <v>51</v>
      </c>
      <c r="D96" s="1" t="s">
        <v>3516</v>
      </c>
      <c r="E96" s="1" t="s">
        <v>3508</v>
      </c>
      <c r="F96" s="1" t="s">
        <v>3509</v>
      </c>
      <c r="G96" s="2" t="s">
        <v>3514</v>
      </c>
      <c r="H96" s="2" t="s">
        <v>3580</v>
      </c>
      <c r="I96">
        <f t="shared" si="5"/>
        <v>651</v>
      </c>
      <c r="J96">
        <f t="shared" si="6"/>
        <v>732</v>
      </c>
      <c r="K96" s="30">
        <f t="shared" si="7"/>
        <v>0.88934426229508201</v>
      </c>
      <c r="L96" t="str">
        <f>VLOOKUP(C96,MuniElecSat!A:F,6,0)</f>
        <v>0.26; average share of households that have elect. heating</v>
      </c>
      <c r="M96">
        <f t="shared" si="8"/>
        <v>0.26</v>
      </c>
      <c r="N96" t="str">
        <f>VLOOKUP(C96,DistEnergy!A:F,6,0)</f>
        <v>0.01 ; kWh/m^3</v>
      </c>
      <c r="O96">
        <f t="shared" si="9"/>
        <v>0.01</v>
      </c>
      <c r="P96">
        <v>0.2</v>
      </c>
    </row>
    <row r="97" spans="1:16" x14ac:dyDescent="0.2">
      <c r="A97" s="1" t="s">
        <v>3507</v>
      </c>
      <c r="B97" s="1" t="s">
        <v>3510</v>
      </c>
      <c r="C97" s="1" t="s">
        <v>52</v>
      </c>
      <c r="D97" s="1" t="s">
        <v>3513</v>
      </c>
      <c r="E97" s="1" t="s">
        <v>3508</v>
      </c>
      <c r="F97" s="1" t="s">
        <v>3509</v>
      </c>
      <c r="G97" s="2" t="s">
        <v>3514</v>
      </c>
      <c r="H97" s="2" t="s">
        <v>3521</v>
      </c>
      <c r="I97">
        <f t="shared" si="5"/>
        <v>80</v>
      </c>
      <c r="J97">
        <f t="shared" si="6"/>
        <v>545</v>
      </c>
      <c r="K97" s="30">
        <f t="shared" si="7"/>
        <v>0.14678899082568808</v>
      </c>
      <c r="L97" t="str">
        <f>VLOOKUP(C97,MuniElecSat!A:F,6,0)</f>
        <v>0.26; average share of households that have elect. heating</v>
      </c>
      <c r="M97">
        <f t="shared" si="8"/>
        <v>0.26</v>
      </c>
      <c r="N97" t="str">
        <f>VLOOKUP(C97,DistEnergy!A:F,6,0)</f>
        <v>0.01 ; kWh/m^3</v>
      </c>
      <c r="O97">
        <f t="shared" si="9"/>
        <v>0.01</v>
      </c>
      <c r="P97">
        <v>0.2</v>
      </c>
    </row>
    <row r="98" spans="1:16" x14ac:dyDescent="0.2">
      <c r="A98" s="1" t="s">
        <v>3507</v>
      </c>
      <c r="B98" s="1" t="s">
        <v>3510</v>
      </c>
      <c r="C98" s="1" t="s">
        <v>52</v>
      </c>
      <c r="D98" s="1" t="s">
        <v>3516</v>
      </c>
      <c r="E98" s="1" t="s">
        <v>3508</v>
      </c>
      <c r="F98" s="1" t="s">
        <v>3509</v>
      </c>
      <c r="G98" s="2" t="s">
        <v>3514</v>
      </c>
      <c r="H98" s="2" t="s">
        <v>3581</v>
      </c>
      <c r="I98">
        <f t="shared" si="5"/>
        <v>465</v>
      </c>
      <c r="J98">
        <f t="shared" si="6"/>
        <v>545</v>
      </c>
      <c r="K98" s="30">
        <f t="shared" si="7"/>
        <v>0.85321100917431192</v>
      </c>
      <c r="L98" t="str">
        <f>VLOOKUP(C98,MuniElecSat!A:F,6,0)</f>
        <v>0.26; average share of households that have elect. heating</v>
      </c>
      <c r="M98">
        <f t="shared" si="8"/>
        <v>0.26</v>
      </c>
      <c r="N98" t="str">
        <f>VLOOKUP(C98,DistEnergy!A:F,6,0)</f>
        <v>0.01 ; kWh/m^3</v>
      </c>
      <c r="O98">
        <f t="shared" si="9"/>
        <v>0.01</v>
      </c>
      <c r="P98">
        <v>0.2</v>
      </c>
    </row>
    <row r="99" spans="1:16" x14ac:dyDescent="0.2">
      <c r="A99" s="1" t="s">
        <v>3507</v>
      </c>
      <c r="B99" s="1" t="s">
        <v>3510</v>
      </c>
      <c r="C99" s="1" t="s">
        <v>53</v>
      </c>
      <c r="D99" s="1" t="s">
        <v>3513</v>
      </c>
      <c r="E99" s="1" t="s">
        <v>3508</v>
      </c>
      <c r="F99" s="1" t="s">
        <v>3509</v>
      </c>
      <c r="G99" s="2" t="s">
        <v>3514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 s="1" t="s">
        <v>3507</v>
      </c>
      <c r="B100" s="1" t="s">
        <v>3510</v>
      </c>
      <c r="C100" s="1" t="s">
        <v>53</v>
      </c>
      <c r="D100" s="1" t="s">
        <v>3516</v>
      </c>
      <c r="E100" s="1" t="s">
        <v>3508</v>
      </c>
      <c r="F100" s="1" t="s">
        <v>3509</v>
      </c>
      <c r="G100" s="2" t="s">
        <v>3514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57FD-823D-D54D-B4A1-C773FC2185CF}">
  <dimension ref="A1:D51"/>
  <sheetViews>
    <sheetView workbookViewId="0">
      <selection activeCell="A2" sqref="A2:A51"/>
    </sheetView>
  </sheetViews>
  <sheetFormatPr baseColWidth="10" defaultColWidth="10.83203125" defaultRowHeight="16" x14ac:dyDescent="0.2"/>
  <cols>
    <col min="1" max="1" width="13.1640625" style="3" bestFit="1" customWidth="1"/>
    <col min="2" max="16384" width="10.83203125" style="3"/>
  </cols>
  <sheetData>
    <row r="1" spans="1:4" x14ac:dyDescent="0.2">
      <c r="A1" s="3" t="s">
        <v>997</v>
      </c>
      <c r="B1" s="3" t="s">
        <v>998</v>
      </c>
      <c r="C1" s="3" t="s">
        <v>999</v>
      </c>
      <c r="D1" s="3" t="s">
        <v>1000</v>
      </c>
    </row>
    <row r="2" spans="1:4" x14ac:dyDescent="0.2">
      <c r="A2" s="3" t="s">
        <v>5</v>
      </c>
      <c r="B2" s="3">
        <v>0</v>
      </c>
      <c r="C2" s="3">
        <v>1</v>
      </c>
      <c r="D2" s="3" t="str">
        <f>LEFT(A2,FIND("_",A2)-1)</f>
        <v>AZ</v>
      </c>
    </row>
    <row r="3" spans="1:4" x14ac:dyDescent="0.2">
      <c r="A3" s="3" t="s">
        <v>6</v>
      </c>
      <c r="B3" s="3">
        <v>70.930000000000007</v>
      </c>
      <c r="C3" s="3">
        <v>2</v>
      </c>
      <c r="D3" s="3" t="str">
        <f t="shared" ref="D3:D51" si="0">LEFT(A3,FIND("_",A3)-1)</f>
        <v>AZ</v>
      </c>
    </row>
    <row r="4" spans="1:4" x14ac:dyDescent="0.2">
      <c r="A4" s="3" t="s">
        <v>7</v>
      </c>
      <c r="B4" s="3">
        <v>0</v>
      </c>
      <c r="C4" s="3">
        <v>3</v>
      </c>
      <c r="D4" s="3" t="str">
        <f t="shared" si="0"/>
        <v>AZ</v>
      </c>
    </row>
    <row r="5" spans="1:4" x14ac:dyDescent="0.2">
      <c r="A5" s="3" t="s">
        <v>8</v>
      </c>
      <c r="B5" s="3">
        <v>0</v>
      </c>
      <c r="C5" s="3">
        <v>4</v>
      </c>
      <c r="D5" s="3" t="str">
        <f t="shared" si="0"/>
        <v>AZ</v>
      </c>
    </row>
    <row r="6" spans="1:4" x14ac:dyDescent="0.2">
      <c r="A6" s="3" t="s">
        <v>9</v>
      </c>
      <c r="B6" s="3">
        <v>255.24</v>
      </c>
      <c r="C6" s="3">
        <v>5</v>
      </c>
      <c r="D6" s="3" t="str">
        <f t="shared" si="0"/>
        <v>AZ</v>
      </c>
    </row>
    <row r="7" spans="1:4" x14ac:dyDescent="0.2">
      <c r="A7" s="3" t="s">
        <v>10</v>
      </c>
      <c r="B7" s="3">
        <v>262.20999999999998</v>
      </c>
      <c r="C7" s="3">
        <v>6</v>
      </c>
      <c r="D7" s="3" t="str">
        <f t="shared" si="0"/>
        <v>AZ</v>
      </c>
    </row>
    <row r="8" spans="1:4" x14ac:dyDescent="0.2">
      <c r="A8" s="3" t="s">
        <v>11</v>
      </c>
      <c r="B8" s="3">
        <v>288.42</v>
      </c>
      <c r="C8" s="3">
        <v>7</v>
      </c>
      <c r="D8" s="3" t="str">
        <f t="shared" si="0"/>
        <v>AZ</v>
      </c>
    </row>
    <row r="9" spans="1:4" x14ac:dyDescent="0.2">
      <c r="A9" s="3" t="s">
        <v>12</v>
      </c>
      <c r="B9" s="3">
        <v>0</v>
      </c>
      <c r="C9" s="3">
        <v>10</v>
      </c>
      <c r="D9" s="3" t="str">
        <f t="shared" si="0"/>
        <v>CA</v>
      </c>
    </row>
    <row r="10" spans="1:4" x14ac:dyDescent="0.2">
      <c r="A10" s="3" t="s">
        <v>13</v>
      </c>
      <c r="B10" s="3">
        <v>0</v>
      </c>
      <c r="C10" s="3">
        <v>11</v>
      </c>
      <c r="D10" s="3" t="str">
        <f t="shared" si="0"/>
        <v>CA</v>
      </c>
    </row>
    <row r="11" spans="1:4" x14ac:dyDescent="0.2">
      <c r="A11" s="3" t="s">
        <v>53</v>
      </c>
      <c r="B11" s="3">
        <v>0</v>
      </c>
      <c r="C11" s="3">
        <v>8</v>
      </c>
      <c r="D11" s="3" t="str">
        <f t="shared" si="0"/>
        <v>CAN</v>
      </c>
    </row>
    <row r="12" spans="1:4" x14ac:dyDescent="0.2">
      <c r="A12" s="3" t="s">
        <v>24</v>
      </c>
      <c r="B12" s="3">
        <v>0</v>
      </c>
      <c r="C12" s="3">
        <v>9</v>
      </c>
      <c r="D12" s="3" t="str">
        <f t="shared" si="0"/>
        <v>CAN</v>
      </c>
    </row>
    <row r="13" spans="1:4" x14ac:dyDescent="0.2">
      <c r="A13" s="3" t="s">
        <v>14</v>
      </c>
      <c r="B13" s="3">
        <v>0</v>
      </c>
      <c r="C13" s="3">
        <v>12</v>
      </c>
      <c r="D13" s="3" t="str">
        <f t="shared" si="0"/>
        <v>CA</v>
      </c>
    </row>
    <row r="14" spans="1:4" x14ac:dyDescent="0.2">
      <c r="A14" s="3" t="s">
        <v>15</v>
      </c>
      <c r="B14" s="3">
        <v>0</v>
      </c>
      <c r="C14" s="3">
        <v>13</v>
      </c>
      <c r="D14" s="3" t="str">
        <f t="shared" si="0"/>
        <v>CA</v>
      </c>
    </row>
    <row r="15" spans="1:4" x14ac:dyDescent="0.2">
      <c r="A15" s="3" t="s">
        <v>16</v>
      </c>
      <c r="B15" s="3">
        <v>0</v>
      </c>
      <c r="C15" s="3">
        <v>14</v>
      </c>
      <c r="D15" s="3" t="str">
        <f t="shared" si="0"/>
        <v>CA</v>
      </c>
    </row>
    <row r="16" spans="1:4" x14ac:dyDescent="0.2">
      <c r="A16" s="3" t="s">
        <v>17</v>
      </c>
      <c r="B16" s="3">
        <v>0</v>
      </c>
      <c r="C16" s="3">
        <v>15</v>
      </c>
      <c r="D16" s="3" t="str">
        <f t="shared" si="0"/>
        <v>CA</v>
      </c>
    </row>
    <row r="17" spans="1:4" x14ac:dyDescent="0.2">
      <c r="A17" s="3" t="s">
        <v>18</v>
      </c>
      <c r="B17" s="3">
        <v>0</v>
      </c>
      <c r="C17" s="3">
        <v>16</v>
      </c>
      <c r="D17" s="3" t="str">
        <f t="shared" si="0"/>
        <v>CA</v>
      </c>
    </row>
    <row r="18" spans="1:4" x14ac:dyDescent="0.2">
      <c r="A18" s="3" t="s">
        <v>19</v>
      </c>
      <c r="B18" s="3">
        <v>0</v>
      </c>
      <c r="C18" s="3">
        <v>17</v>
      </c>
      <c r="D18" s="3" t="str">
        <f t="shared" si="0"/>
        <v>CA</v>
      </c>
    </row>
    <row r="19" spans="1:4" x14ac:dyDescent="0.2">
      <c r="A19" s="3" t="s">
        <v>20</v>
      </c>
      <c r="B19" s="3">
        <v>32.72</v>
      </c>
      <c r="C19" s="3">
        <v>18</v>
      </c>
      <c r="D19" s="3" t="str">
        <f t="shared" si="0"/>
        <v>CA</v>
      </c>
    </row>
    <row r="20" spans="1:4" x14ac:dyDescent="0.2">
      <c r="A20" s="3" t="s">
        <v>21</v>
      </c>
      <c r="B20" s="3">
        <v>0</v>
      </c>
      <c r="C20" s="3">
        <v>19</v>
      </c>
      <c r="D20" s="3" t="str">
        <f t="shared" si="0"/>
        <v>CA</v>
      </c>
    </row>
    <row r="21" spans="1:4" x14ac:dyDescent="0.2">
      <c r="A21" s="3" t="s">
        <v>22</v>
      </c>
      <c r="B21" s="3">
        <v>0</v>
      </c>
      <c r="C21" s="3">
        <v>20</v>
      </c>
      <c r="D21" s="3" t="str">
        <f t="shared" si="0"/>
        <v>CA</v>
      </c>
    </row>
    <row r="22" spans="1:4" x14ac:dyDescent="0.2">
      <c r="A22" s="3" t="s">
        <v>23</v>
      </c>
      <c r="B22" s="3">
        <v>0</v>
      </c>
      <c r="C22" s="3">
        <v>21</v>
      </c>
      <c r="D22" s="3" t="str">
        <f t="shared" si="0"/>
        <v>CA</v>
      </c>
    </row>
    <row r="23" spans="1:4" x14ac:dyDescent="0.2">
      <c r="A23" s="3" t="s">
        <v>25</v>
      </c>
      <c r="B23" s="3">
        <v>0</v>
      </c>
      <c r="C23" s="3">
        <v>22</v>
      </c>
      <c r="D23" s="3" t="str">
        <f t="shared" si="0"/>
        <v>CO</v>
      </c>
    </row>
    <row r="24" spans="1:4" x14ac:dyDescent="0.2">
      <c r="A24" s="3" t="s">
        <v>26</v>
      </c>
      <c r="B24" s="3">
        <v>0</v>
      </c>
      <c r="C24" s="3">
        <v>23</v>
      </c>
      <c r="D24" s="3" t="str">
        <f t="shared" si="0"/>
        <v>CO</v>
      </c>
    </row>
    <row r="25" spans="1:4" x14ac:dyDescent="0.2">
      <c r="A25" s="3" t="s">
        <v>27</v>
      </c>
      <c r="B25" s="3">
        <v>0</v>
      </c>
      <c r="C25" s="3">
        <v>24</v>
      </c>
      <c r="D25" s="3" t="str">
        <f t="shared" si="0"/>
        <v>CO</v>
      </c>
    </row>
    <row r="26" spans="1:4" x14ac:dyDescent="0.2">
      <c r="A26" s="3" t="s">
        <v>28</v>
      </c>
      <c r="B26" s="3">
        <v>0</v>
      </c>
      <c r="C26" s="3">
        <v>25</v>
      </c>
      <c r="D26" s="3" t="str">
        <f t="shared" si="0"/>
        <v>CO</v>
      </c>
    </row>
    <row r="27" spans="1:4" x14ac:dyDescent="0.2">
      <c r="A27" s="3" t="s">
        <v>29</v>
      </c>
      <c r="B27" s="3">
        <v>0</v>
      </c>
      <c r="C27" s="3">
        <v>26</v>
      </c>
      <c r="D27" s="3" t="str">
        <f t="shared" si="0"/>
        <v>ID</v>
      </c>
    </row>
    <row r="28" spans="1:4" x14ac:dyDescent="0.2">
      <c r="A28" s="3" t="s">
        <v>30</v>
      </c>
      <c r="B28" s="3">
        <v>246.79</v>
      </c>
      <c r="C28" s="3">
        <v>27</v>
      </c>
      <c r="D28" s="3" t="str">
        <f t="shared" si="0"/>
        <v>ID</v>
      </c>
    </row>
    <row r="29" spans="1:4" x14ac:dyDescent="0.2">
      <c r="A29" s="3" t="s">
        <v>1001</v>
      </c>
      <c r="B29" s="3">
        <v>0</v>
      </c>
      <c r="C29" s="3">
        <v>28</v>
      </c>
      <c r="D29" s="3" t="str">
        <f t="shared" si="0"/>
        <v>MEX</v>
      </c>
    </row>
    <row r="30" spans="1:4" x14ac:dyDescent="0.2">
      <c r="A30" s="3" t="s">
        <v>31</v>
      </c>
      <c r="B30" s="3">
        <v>0</v>
      </c>
      <c r="C30" s="3">
        <v>29</v>
      </c>
      <c r="D30" s="3" t="str">
        <f t="shared" si="0"/>
        <v>MT</v>
      </c>
    </row>
    <row r="31" spans="1:4" x14ac:dyDescent="0.2">
      <c r="A31" s="3" t="s">
        <v>32</v>
      </c>
      <c r="B31" s="3">
        <v>0</v>
      </c>
      <c r="C31" s="3">
        <v>30</v>
      </c>
      <c r="D31" s="3" t="str">
        <f t="shared" si="0"/>
        <v>MT</v>
      </c>
    </row>
    <row r="32" spans="1:4" x14ac:dyDescent="0.2">
      <c r="A32" s="3" t="s">
        <v>33</v>
      </c>
      <c r="B32" s="3">
        <v>0</v>
      </c>
      <c r="C32" s="3">
        <v>31</v>
      </c>
      <c r="D32" s="3" t="str">
        <f t="shared" si="0"/>
        <v>MT</v>
      </c>
    </row>
    <row r="33" spans="1:4" x14ac:dyDescent="0.2">
      <c r="A33" s="3" t="s">
        <v>34</v>
      </c>
      <c r="B33" s="3">
        <v>0</v>
      </c>
      <c r="C33" s="3">
        <v>32</v>
      </c>
      <c r="D33" s="3" t="str">
        <f t="shared" si="0"/>
        <v>MT</v>
      </c>
    </row>
    <row r="34" spans="1:4" x14ac:dyDescent="0.2">
      <c r="A34" s="3" t="s">
        <v>35</v>
      </c>
      <c r="B34" s="3">
        <v>0</v>
      </c>
      <c r="C34" s="3">
        <v>33</v>
      </c>
      <c r="D34" s="3" t="str">
        <f t="shared" si="0"/>
        <v>NM</v>
      </c>
    </row>
    <row r="35" spans="1:4" x14ac:dyDescent="0.2">
      <c r="A35" s="3" t="s">
        <v>36</v>
      </c>
      <c r="B35" s="3">
        <v>0</v>
      </c>
      <c r="C35" s="3">
        <v>34</v>
      </c>
      <c r="D35" s="3" t="str">
        <f t="shared" si="0"/>
        <v>NM</v>
      </c>
    </row>
    <row r="36" spans="1:4" x14ac:dyDescent="0.2">
      <c r="A36" s="3" t="s">
        <v>37</v>
      </c>
      <c r="B36" s="3">
        <v>158.66</v>
      </c>
      <c r="C36" s="3">
        <v>35</v>
      </c>
      <c r="D36" s="3" t="str">
        <f t="shared" si="0"/>
        <v>NV</v>
      </c>
    </row>
    <row r="37" spans="1:4" x14ac:dyDescent="0.2">
      <c r="A37" s="3" t="s">
        <v>38</v>
      </c>
      <c r="B37" s="3">
        <v>257.51</v>
      </c>
      <c r="C37" s="3">
        <v>36</v>
      </c>
      <c r="D37" s="3" t="str">
        <f t="shared" si="0"/>
        <v>NV</v>
      </c>
    </row>
    <row r="38" spans="1:4" x14ac:dyDescent="0.2">
      <c r="A38" s="3" t="s">
        <v>39</v>
      </c>
      <c r="B38" s="3">
        <v>0</v>
      </c>
      <c r="C38" s="3">
        <v>37</v>
      </c>
      <c r="D38" s="3" t="str">
        <f t="shared" si="0"/>
        <v>OR</v>
      </c>
    </row>
    <row r="39" spans="1:4" x14ac:dyDescent="0.2">
      <c r="A39" s="3" t="s">
        <v>40</v>
      </c>
      <c r="B39" s="3">
        <v>0</v>
      </c>
      <c r="C39" s="3">
        <v>38</v>
      </c>
      <c r="D39" s="3" t="str">
        <f t="shared" si="0"/>
        <v>OR</v>
      </c>
    </row>
    <row r="40" spans="1:4" x14ac:dyDescent="0.2">
      <c r="A40" s="3" t="s">
        <v>41</v>
      </c>
      <c r="B40" s="3">
        <v>0</v>
      </c>
      <c r="C40" s="3">
        <v>39</v>
      </c>
      <c r="D40" s="3" t="str">
        <f t="shared" si="0"/>
        <v>OR</v>
      </c>
    </row>
    <row r="41" spans="1:4" x14ac:dyDescent="0.2">
      <c r="A41" s="3" t="s">
        <v>42</v>
      </c>
      <c r="B41" s="3">
        <v>0</v>
      </c>
      <c r="C41" s="3">
        <v>40</v>
      </c>
      <c r="D41" s="3" t="str">
        <f t="shared" si="0"/>
        <v>OR</v>
      </c>
    </row>
    <row r="42" spans="1:4" x14ac:dyDescent="0.2">
      <c r="A42" s="3" t="s">
        <v>43</v>
      </c>
      <c r="B42" s="3">
        <v>0</v>
      </c>
      <c r="C42" s="3">
        <v>41</v>
      </c>
      <c r="D42" s="3" t="str">
        <f t="shared" si="0"/>
        <v>UT</v>
      </c>
    </row>
    <row r="43" spans="1:4" x14ac:dyDescent="0.2">
      <c r="A43" s="3" t="s">
        <v>44</v>
      </c>
      <c r="B43" s="3">
        <v>0</v>
      </c>
      <c r="C43" s="3">
        <v>42</v>
      </c>
      <c r="D43" s="3" t="str">
        <f t="shared" si="0"/>
        <v>UT</v>
      </c>
    </row>
    <row r="44" spans="1:4" x14ac:dyDescent="0.2">
      <c r="A44" s="3" t="s">
        <v>45</v>
      </c>
      <c r="B44" s="3">
        <v>216.2</v>
      </c>
      <c r="C44" s="3">
        <v>43</v>
      </c>
      <c r="D44" s="3" t="str">
        <f t="shared" si="0"/>
        <v>WA</v>
      </c>
    </row>
    <row r="45" spans="1:4" x14ac:dyDescent="0.2">
      <c r="A45" s="3" t="s">
        <v>46</v>
      </c>
      <c r="B45" s="3">
        <v>79.41</v>
      </c>
      <c r="C45" s="3">
        <v>44</v>
      </c>
      <c r="D45" s="3" t="str">
        <f t="shared" si="0"/>
        <v>WA</v>
      </c>
    </row>
    <row r="46" spans="1:4" x14ac:dyDescent="0.2">
      <c r="A46" s="3" t="s">
        <v>47</v>
      </c>
      <c r="B46" s="3">
        <v>0</v>
      </c>
      <c r="C46" s="3">
        <v>45</v>
      </c>
      <c r="D46" s="3" t="str">
        <f t="shared" si="0"/>
        <v>WA</v>
      </c>
    </row>
    <row r="47" spans="1:4" x14ac:dyDescent="0.2">
      <c r="A47" s="3" t="s">
        <v>48</v>
      </c>
      <c r="B47" s="3">
        <v>0</v>
      </c>
      <c r="C47" s="3">
        <v>46</v>
      </c>
      <c r="D47" s="3" t="str">
        <f t="shared" si="0"/>
        <v>WA</v>
      </c>
    </row>
    <row r="48" spans="1:4" x14ac:dyDescent="0.2">
      <c r="A48" s="3" t="s">
        <v>52</v>
      </c>
      <c r="B48" s="3">
        <v>0</v>
      </c>
      <c r="C48" s="3">
        <v>47</v>
      </c>
      <c r="D48" s="3" t="str">
        <f t="shared" si="0"/>
        <v>WY</v>
      </c>
    </row>
    <row r="49" spans="1:4" x14ac:dyDescent="0.2">
      <c r="A49" s="3" t="s">
        <v>49</v>
      </c>
      <c r="B49" s="3">
        <v>0</v>
      </c>
      <c r="C49" s="3">
        <v>48</v>
      </c>
      <c r="D49" s="3" t="str">
        <f t="shared" si="0"/>
        <v>WY</v>
      </c>
    </row>
    <row r="50" spans="1:4" x14ac:dyDescent="0.2">
      <c r="A50" s="3" t="s">
        <v>50</v>
      </c>
      <c r="B50" s="3">
        <v>0</v>
      </c>
      <c r="C50" s="3">
        <v>49</v>
      </c>
      <c r="D50" s="3" t="str">
        <f t="shared" si="0"/>
        <v>WY</v>
      </c>
    </row>
    <row r="51" spans="1:4" x14ac:dyDescent="0.2">
      <c r="A51" s="3" t="s">
        <v>51</v>
      </c>
      <c r="B51" s="3">
        <v>0</v>
      </c>
      <c r="C51" s="3">
        <v>50</v>
      </c>
      <c r="D51" s="3" t="str">
        <f t="shared" si="0"/>
        <v>WY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20DE-5CF2-194C-B09B-3F3693E0F738}">
  <dimension ref="A1:F1297"/>
  <sheetViews>
    <sheetView workbookViewId="0">
      <selection activeCell="M81" sqref="M81"/>
    </sheetView>
  </sheetViews>
  <sheetFormatPr baseColWidth="10" defaultRowHeight="15" x14ac:dyDescent="0.2"/>
  <cols>
    <col min="1" max="2" width="42.6640625" bestFit="1" customWidth="1"/>
    <col min="4" max="4" width="16.33203125" bestFit="1" customWidth="1"/>
  </cols>
  <sheetData>
    <row r="1" spans="1:6" x14ac:dyDescent="0.2">
      <c r="A1" t="s">
        <v>2155</v>
      </c>
      <c r="B1" t="s">
        <v>2156</v>
      </c>
      <c r="C1" t="s">
        <v>2157</v>
      </c>
      <c r="D1" t="s">
        <v>2158</v>
      </c>
      <c r="E1" t="s">
        <v>1004</v>
      </c>
      <c r="F1" t="s">
        <v>0</v>
      </c>
    </row>
    <row r="2" spans="1:6" x14ac:dyDescent="0.2">
      <c r="A2" t="s">
        <v>2159</v>
      </c>
      <c r="B2" t="s">
        <v>2159</v>
      </c>
      <c r="C2" t="s">
        <v>1854</v>
      </c>
      <c r="D2" t="s">
        <v>2527</v>
      </c>
      <c r="E2" t="s">
        <v>5</v>
      </c>
      <c r="F2" t="s">
        <v>2160</v>
      </c>
    </row>
    <row r="3" spans="1:6" x14ac:dyDescent="0.2">
      <c r="A3" t="s">
        <v>2161</v>
      </c>
      <c r="B3" t="s">
        <v>2161</v>
      </c>
      <c r="C3" t="s">
        <v>1854</v>
      </c>
      <c r="D3" t="s">
        <v>2527</v>
      </c>
      <c r="E3" t="s">
        <v>5</v>
      </c>
      <c r="F3" t="s">
        <v>2162</v>
      </c>
    </row>
    <row r="4" spans="1:6" x14ac:dyDescent="0.2">
      <c r="A4" t="s">
        <v>2163</v>
      </c>
      <c r="B4" t="s">
        <v>2163</v>
      </c>
      <c r="C4" t="s">
        <v>1854</v>
      </c>
      <c r="D4" t="s">
        <v>2527</v>
      </c>
      <c r="E4" t="s">
        <v>5</v>
      </c>
      <c r="F4" t="s">
        <v>2164</v>
      </c>
    </row>
    <row r="5" spans="1:6" x14ac:dyDescent="0.2">
      <c r="A5" t="s">
        <v>2165</v>
      </c>
      <c r="B5" t="s">
        <v>2165</v>
      </c>
      <c r="C5" t="s">
        <v>1854</v>
      </c>
      <c r="D5" t="s">
        <v>2527</v>
      </c>
      <c r="E5" t="s">
        <v>5</v>
      </c>
      <c r="F5" t="s">
        <v>2166</v>
      </c>
    </row>
    <row r="6" spans="1:6" x14ac:dyDescent="0.2">
      <c r="A6" t="s">
        <v>2167</v>
      </c>
      <c r="B6" t="s">
        <v>2167</v>
      </c>
      <c r="C6" t="s">
        <v>1854</v>
      </c>
      <c r="D6" t="s">
        <v>2527</v>
      </c>
      <c r="E6" t="s">
        <v>5</v>
      </c>
      <c r="F6" t="s">
        <v>2168</v>
      </c>
    </row>
    <row r="7" spans="1:6" x14ac:dyDescent="0.2">
      <c r="A7" t="s">
        <v>2169</v>
      </c>
      <c r="B7" t="s">
        <v>2169</v>
      </c>
      <c r="C7" t="s">
        <v>1854</v>
      </c>
      <c r="D7" t="s">
        <v>2527</v>
      </c>
      <c r="E7" t="s">
        <v>5</v>
      </c>
      <c r="F7" t="s">
        <v>2170</v>
      </c>
    </row>
    <row r="8" spans="1:6" x14ac:dyDescent="0.2">
      <c r="A8" t="s">
        <v>2171</v>
      </c>
      <c r="B8" t="s">
        <v>2171</v>
      </c>
      <c r="C8" t="s">
        <v>1854</v>
      </c>
      <c r="D8" t="s">
        <v>2527</v>
      </c>
      <c r="E8" t="s">
        <v>5</v>
      </c>
      <c r="F8" t="s">
        <v>2172</v>
      </c>
    </row>
    <row r="9" spans="1:6" x14ac:dyDescent="0.2">
      <c r="A9" t="s">
        <v>2173</v>
      </c>
      <c r="B9" t="s">
        <v>2173</v>
      </c>
      <c r="C9" t="s">
        <v>1854</v>
      </c>
      <c r="D9" t="s">
        <v>2527</v>
      </c>
      <c r="E9" t="s">
        <v>5</v>
      </c>
      <c r="F9" t="s">
        <v>2174</v>
      </c>
    </row>
    <row r="10" spans="1:6" x14ac:dyDescent="0.2">
      <c r="A10" t="s">
        <v>2175</v>
      </c>
      <c r="B10" t="s">
        <v>2175</v>
      </c>
      <c r="C10" t="s">
        <v>1854</v>
      </c>
      <c r="D10" t="s">
        <v>2527</v>
      </c>
      <c r="E10" t="s">
        <v>5</v>
      </c>
      <c r="F10" t="s">
        <v>2176</v>
      </c>
    </row>
    <row r="11" spans="1:6" x14ac:dyDescent="0.2">
      <c r="A11" t="s">
        <v>2177</v>
      </c>
      <c r="B11" t="s">
        <v>2177</v>
      </c>
      <c r="C11" t="s">
        <v>1854</v>
      </c>
      <c r="D11" t="s">
        <v>2527</v>
      </c>
      <c r="E11" t="s">
        <v>5</v>
      </c>
      <c r="F11" t="s">
        <v>2178</v>
      </c>
    </row>
    <row r="12" spans="1:6" x14ac:dyDescent="0.2">
      <c r="A12" t="s">
        <v>2179</v>
      </c>
      <c r="B12" t="s">
        <v>2179</v>
      </c>
      <c r="C12" t="s">
        <v>1854</v>
      </c>
      <c r="D12" t="s">
        <v>2527</v>
      </c>
      <c r="E12" t="s">
        <v>5</v>
      </c>
      <c r="F12" t="s">
        <v>2180</v>
      </c>
    </row>
    <row r="13" spans="1:6" x14ac:dyDescent="0.2">
      <c r="A13" t="s">
        <v>2181</v>
      </c>
      <c r="B13" t="s">
        <v>2181</v>
      </c>
      <c r="C13" t="s">
        <v>1854</v>
      </c>
      <c r="D13" t="s">
        <v>2527</v>
      </c>
      <c r="E13" t="s">
        <v>5</v>
      </c>
      <c r="F13" t="s">
        <v>2182</v>
      </c>
    </row>
    <row r="14" spans="1:6" x14ac:dyDescent="0.2">
      <c r="A14" t="s">
        <v>2183</v>
      </c>
      <c r="B14" t="s">
        <v>2183</v>
      </c>
      <c r="C14" t="s">
        <v>1854</v>
      </c>
      <c r="D14" t="s">
        <v>2527</v>
      </c>
      <c r="E14" t="s">
        <v>5</v>
      </c>
      <c r="F14" t="s">
        <v>2184</v>
      </c>
    </row>
    <row r="15" spans="1:6" x14ac:dyDescent="0.2">
      <c r="A15" t="s">
        <v>2185</v>
      </c>
      <c r="B15" t="s">
        <v>2185</v>
      </c>
      <c r="C15" t="s">
        <v>1854</v>
      </c>
      <c r="D15" t="s">
        <v>2527</v>
      </c>
      <c r="E15" t="s">
        <v>5</v>
      </c>
      <c r="F15" t="s">
        <v>2186</v>
      </c>
    </row>
    <row r="16" spans="1:6" x14ac:dyDescent="0.2">
      <c r="A16" t="s">
        <v>2187</v>
      </c>
      <c r="B16" t="s">
        <v>2187</v>
      </c>
      <c r="C16" t="s">
        <v>1854</v>
      </c>
      <c r="D16" t="s">
        <v>2527</v>
      </c>
      <c r="E16" t="s">
        <v>5</v>
      </c>
      <c r="F16" t="s">
        <v>2188</v>
      </c>
    </row>
    <row r="17" spans="1:6" x14ac:dyDescent="0.2">
      <c r="A17" t="s">
        <v>2189</v>
      </c>
      <c r="B17" t="s">
        <v>2189</v>
      </c>
      <c r="C17" t="s">
        <v>1854</v>
      </c>
      <c r="D17" t="s">
        <v>2527</v>
      </c>
      <c r="E17" t="s">
        <v>5</v>
      </c>
      <c r="F17" t="s">
        <v>2190</v>
      </c>
    </row>
    <row r="18" spans="1:6" x14ac:dyDescent="0.2">
      <c r="A18" t="s">
        <v>2191</v>
      </c>
      <c r="B18" t="s">
        <v>2191</v>
      </c>
      <c r="C18" t="s">
        <v>2192</v>
      </c>
      <c r="D18" t="s">
        <v>2192</v>
      </c>
      <c r="E18" t="s">
        <v>5</v>
      </c>
      <c r="F18" t="s">
        <v>2160</v>
      </c>
    </row>
    <row r="19" spans="1:6" x14ac:dyDescent="0.2">
      <c r="A19" t="s">
        <v>2193</v>
      </c>
      <c r="B19" t="s">
        <v>2193</v>
      </c>
      <c r="C19" t="s">
        <v>2192</v>
      </c>
      <c r="D19" t="s">
        <v>2192</v>
      </c>
      <c r="E19" t="s">
        <v>5</v>
      </c>
      <c r="F19" t="s">
        <v>2162</v>
      </c>
    </row>
    <row r="20" spans="1:6" x14ac:dyDescent="0.2">
      <c r="A20" t="s">
        <v>2194</v>
      </c>
      <c r="B20" t="s">
        <v>2194</v>
      </c>
      <c r="C20" t="s">
        <v>2192</v>
      </c>
      <c r="D20" t="s">
        <v>2192</v>
      </c>
      <c r="E20" t="s">
        <v>5</v>
      </c>
      <c r="F20" t="s">
        <v>2164</v>
      </c>
    </row>
    <row r="21" spans="1:6" x14ac:dyDescent="0.2">
      <c r="A21" t="s">
        <v>2195</v>
      </c>
      <c r="B21" t="s">
        <v>2195</v>
      </c>
      <c r="C21" t="s">
        <v>2192</v>
      </c>
      <c r="D21" t="s">
        <v>2192</v>
      </c>
      <c r="E21" t="s">
        <v>5</v>
      </c>
      <c r="F21" t="s">
        <v>2166</v>
      </c>
    </row>
    <row r="22" spans="1:6" x14ac:dyDescent="0.2">
      <c r="A22" t="s">
        <v>2196</v>
      </c>
      <c r="B22" t="s">
        <v>2196</v>
      </c>
      <c r="C22" t="s">
        <v>2192</v>
      </c>
      <c r="D22" t="s">
        <v>2192</v>
      </c>
      <c r="E22" t="s">
        <v>5</v>
      </c>
      <c r="F22" t="s">
        <v>2168</v>
      </c>
    </row>
    <row r="23" spans="1:6" x14ac:dyDescent="0.2">
      <c r="A23" t="s">
        <v>2197</v>
      </c>
      <c r="B23" t="s">
        <v>2197</v>
      </c>
      <c r="C23" t="s">
        <v>2192</v>
      </c>
      <c r="D23" t="s">
        <v>2192</v>
      </c>
      <c r="E23" t="s">
        <v>5</v>
      </c>
      <c r="F23" t="s">
        <v>2170</v>
      </c>
    </row>
    <row r="24" spans="1:6" x14ac:dyDescent="0.2">
      <c r="A24" t="s">
        <v>2198</v>
      </c>
      <c r="B24" t="s">
        <v>2198</v>
      </c>
      <c r="C24" t="s">
        <v>2192</v>
      </c>
      <c r="D24" t="s">
        <v>2192</v>
      </c>
      <c r="E24" t="s">
        <v>5</v>
      </c>
      <c r="F24" t="s">
        <v>2172</v>
      </c>
    </row>
    <row r="25" spans="1:6" x14ac:dyDescent="0.2">
      <c r="A25" t="s">
        <v>2199</v>
      </c>
      <c r="B25" t="s">
        <v>2199</v>
      </c>
      <c r="C25" t="s">
        <v>2192</v>
      </c>
      <c r="D25" t="s">
        <v>2192</v>
      </c>
      <c r="E25" t="s">
        <v>5</v>
      </c>
      <c r="F25" t="s">
        <v>2174</v>
      </c>
    </row>
    <row r="26" spans="1:6" x14ac:dyDescent="0.2">
      <c r="A26" t="s">
        <v>2200</v>
      </c>
      <c r="B26" t="s">
        <v>2200</v>
      </c>
      <c r="C26" t="s">
        <v>2192</v>
      </c>
      <c r="D26" t="s">
        <v>2192</v>
      </c>
      <c r="E26" t="s">
        <v>5</v>
      </c>
      <c r="F26" t="s">
        <v>2176</v>
      </c>
    </row>
    <row r="27" spans="1:6" x14ac:dyDescent="0.2">
      <c r="A27" t="s">
        <v>2201</v>
      </c>
      <c r="B27" t="s">
        <v>2201</v>
      </c>
      <c r="C27" t="s">
        <v>2192</v>
      </c>
      <c r="D27" t="s">
        <v>2192</v>
      </c>
      <c r="E27" t="s">
        <v>5</v>
      </c>
      <c r="F27" t="s">
        <v>2178</v>
      </c>
    </row>
    <row r="28" spans="1:6" x14ac:dyDescent="0.2">
      <c r="A28" t="s">
        <v>2202</v>
      </c>
      <c r="B28" t="s">
        <v>2202</v>
      </c>
      <c r="C28" t="s">
        <v>2192</v>
      </c>
      <c r="D28" t="s">
        <v>2192</v>
      </c>
      <c r="E28" t="s">
        <v>5</v>
      </c>
      <c r="F28" t="s">
        <v>2180</v>
      </c>
    </row>
    <row r="29" spans="1:6" x14ac:dyDescent="0.2">
      <c r="A29" t="s">
        <v>2203</v>
      </c>
      <c r="B29" t="s">
        <v>2203</v>
      </c>
      <c r="C29" t="s">
        <v>2192</v>
      </c>
      <c r="D29" t="s">
        <v>2192</v>
      </c>
      <c r="E29" t="s">
        <v>5</v>
      </c>
      <c r="F29" t="s">
        <v>2182</v>
      </c>
    </row>
    <row r="30" spans="1:6" x14ac:dyDescent="0.2">
      <c r="A30" t="s">
        <v>2204</v>
      </c>
      <c r="B30" t="s">
        <v>2204</v>
      </c>
      <c r="C30" t="s">
        <v>2192</v>
      </c>
      <c r="D30" t="s">
        <v>2192</v>
      </c>
      <c r="E30" t="s">
        <v>5</v>
      </c>
      <c r="F30" t="s">
        <v>2184</v>
      </c>
    </row>
    <row r="31" spans="1:6" x14ac:dyDescent="0.2">
      <c r="A31" t="s">
        <v>2205</v>
      </c>
      <c r="B31" t="s">
        <v>2205</v>
      </c>
      <c r="C31" t="s">
        <v>2192</v>
      </c>
      <c r="D31" t="s">
        <v>2192</v>
      </c>
      <c r="E31" t="s">
        <v>5</v>
      </c>
      <c r="F31" t="s">
        <v>2186</v>
      </c>
    </row>
    <row r="32" spans="1:6" x14ac:dyDescent="0.2">
      <c r="A32" t="s">
        <v>2206</v>
      </c>
      <c r="B32" t="s">
        <v>2206</v>
      </c>
      <c r="C32" t="s">
        <v>2192</v>
      </c>
      <c r="D32" t="s">
        <v>2192</v>
      </c>
      <c r="E32" t="s">
        <v>5</v>
      </c>
      <c r="F32" t="s">
        <v>2188</v>
      </c>
    </row>
    <row r="33" spans="1:6" x14ac:dyDescent="0.2">
      <c r="A33" t="s">
        <v>2207</v>
      </c>
      <c r="B33" t="s">
        <v>2207</v>
      </c>
      <c r="C33" t="s">
        <v>2192</v>
      </c>
      <c r="D33" t="s">
        <v>2192</v>
      </c>
      <c r="E33" t="s">
        <v>5</v>
      </c>
      <c r="F33" t="s">
        <v>2190</v>
      </c>
    </row>
    <row r="34" spans="1:6" x14ac:dyDescent="0.2">
      <c r="A34" t="s">
        <v>2208</v>
      </c>
      <c r="B34" t="s">
        <v>2208</v>
      </c>
      <c r="C34" t="s">
        <v>1854</v>
      </c>
      <c r="D34" t="s">
        <v>2527</v>
      </c>
      <c r="E34" t="s">
        <v>6</v>
      </c>
      <c r="F34" t="s">
        <v>2160</v>
      </c>
    </row>
    <row r="35" spans="1:6" x14ac:dyDescent="0.2">
      <c r="A35" t="s">
        <v>2209</v>
      </c>
      <c r="B35" t="s">
        <v>2209</v>
      </c>
      <c r="C35" t="s">
        <v>1854</v>
      </c>
      <c r="D35" t="s">
        <v>2527</v>
      </c>
      <c r="E35" t="s">
        <v>6</v>
      </c>
      <c r="F35" t="s">
        <v>2162</v>
      </c>
    </row>
    <row r="36" spans="1:6" x14ac:dyDescent="0.2">
      <c r="A36" t="s">
        <v>2210</v>
      </c>
      <c r="B36" t="s">
        <v>2210</v>
      </c>
      <c r="C36" t="s">
        <v>1854</v>
      </c>
      <c r="D36" t="s">
        <v>2527</v>
      </c>
      <c r="E36" t="s">
        <v>6</v>
      </c>
      <c r="F36" t="s">
        <v>2164</v>
      </c>
    </row>
    <row r="37" spans="1:6" x14ac:dyDescent="0.2">
      <c r="A37" t="s">
        <v>2211</v>
      </c>
      <c r="B37" t="s">
        <v>2211</v>
      </c>
      <c r="C37" t="s">
        <v>1854</v>
      </c>
      <c r="D37" t="s">
        <v>2527</v>
      </c>
      <c r="E37" t="s">
        <v>6</v>
      </c>
      <c r="F37" t="s">
        <v>2166</v>
      </c>
    </row>
    <row r="38" spans="1:6" x14ac:dyDescent="0.2">
      <c r="A38" t="s">
        <v>2212</v>
      </c>
      <c r="B38" t="s">
        <v>2212</v>
      </c>
      <c r="C38" t="s">
        <v>1854</v>
      </c>
      <c r="D38" t="s">
        <v>2527</v>
      </c>
      <c r="E38" t="s">
        <v>6</v>
      </c>
      <c r="F38" t="s">
        <v>2168</v>
      </c>
    </row>
    <row r="39" spans="1:6" x14ac:dyDescent="0.2">
      <c r="A39" t="s">
        <v>2213</v>
      </c>
      <c r="B39" t="s">
        <v>2213</v>
      </c>
      <c r="C39" t="s">
        <v>1854</v>
      </c>
      <c r="D39" t="s">
        <v>2527</v>
      </c>
      <c r="E39" t="s">
        <v>6</v>
      </c>
      <c r="F39" t="s">
        <v>2170</v>
      </c>
    </row>
    <row r="40" spans="1:6" x14ac:dyDescent="0.2">
      <c r="A40" t="s">
        <v>2214</v>
      </c>
      <c r="B40" t="s">
        <v>2214</v>
      </c>
      <c r="C40" t="s">
        <v>1854</v>
      </c>
      <c r="D40" t="s">
        <v>2527</v>
      </c>
      <c r="E40" t="s">
        <v>6</v>
      </c>
      <c r="F40" t="s">
        <v>2172</v>
      </c>
    </row>
    <row r="41" spans="1:6" x14ac:dyDescent="0.2">
      <c r="A41" t="s">
        <v>2215</v>
      </c>
      <c r="B41" t="s">
        <v>2215</v>
      </c>
      <c r="C41" t="s">
        <v>1854</v>
      </c>
      <c r="D41" t="s">
        <v>2527</v>
      </c>
      <c r="E41" t="s">
        <v>6</v>
      </c>
      <c r="F41" t="s">
        <v>2174</v>
      </c>
    </row>
    <row r="42" spans="1:6" x14ac:dyDescent="0.2">
      <c r="A42" t="s">
        <v>2216</v>
      </c>
      <c r="B42" t="s">
        <v>2216</v>
      </c>
      <c r="C42" t="s">
        <v>1854</v>
      </c>
      <c r="D42" t="s">
        <v>2527</v>
      </c>
      <c r="E42" t="s">
        <v>6</v>
      </c>
      <c r="F42" t="s">
        <v>2176</v>
      </c>
    </row>
    <row r="43" spans="1:6" x14ac:dyDescent="0.2">
      <c r="A43" t="s">
        <v>2217</v>
      </c>
      <c r="B43" t="s">
        <v>2217</v>
      </c>
      <c r="C43" t="s">
        <v>1854</v>
      </c>
      <c r="D43" t="s">
        <v>2527</v>
      </c>
      <c r="E43" t="s">
        <v>6</v>
      </c>
      <c r="F43" t="s">
        <v>2178</v>
      </c>
    </row>
    <row r="44" spans="1:6" x14ac:dyDescent="0.2">
      <c r="A44" t="s">
        <v>2218</v>
      </c>
      <c r="B44" t="s">
        <v>2218</v>
      </c>
      <c r="C44" t="s">
        <v>1854</v>
      </c>
      <c r="D44" t="s">
        <v>2527</v>
      </c>
      <c r="E44" t="s">
        <v>6</v>
      </c>
      <c r="F44" t="s">
        <v>2180</v>
      </c>
    </row>
    <row r="45" spans="1:6" x14ac:dyDescent="0.2">
      <c r="A45" t="s">
        <v>2219</v>
      </c>
      <c r="B45" t="s">
        <v>2219</v>
      </c>
      <c r="C45" t="s">
        <v>1854</v>
      </c>
      <c r="D45" t="s">
        <v>2527</v>
      </c>
      <c r="E45" t="s">
        <v>6</v>
      </c>
      <c r="F45" t="s">
        <v>2182</v>
      </c>
    </row>
    <row r="46" spans="1:6" x14ac:dyDescent="0.2">
      <c r="A46" t="s">
        <v>2220</v>
      </c>
      <c r="B46" t="s">
        <v>2220</v>
      </c>
      <c r="C46" t="s">
        <v>1854</v>
      </c>
      <c r="D46" t="s">
        <v>2527</v>
      </c>
      <c r="E46" t="s">
        <v>6</v>
      </c>
      <c r="F46" t="s">
        <v>2184</v>
      </c>
    </row>
    <row r="47" spans="1:6" x14ac:dyDescent="0.2">
      <c r="A47" t="s">
        <v>2221</v>
      </c>
      <c r="B47" t="s">
        <v>2221</v>
      </c>
      <c r="C47" t="s">
        <v>1854</v>
      </c>
      <c r="D47" t="s">
        <v>2527</v>
      </c>
      <c r="E47" t="s">
        <v>6</v>
      </c>
      <c r="F47" t="s">
        <v>2186</v>
      </c>
    </row>
    <row r="48" spans="1:6" x14ac:dyDescent="0.2">
      <c r="A48" t="s">
        <v>2222</v>
      </c>
      <c r="B48" t="s">
        <v>2222</v>
      </c>
      <c r="C48" t="s">
        <v>1854</v>
      </c>
      <c r="D48" t="s">
        <v>2527</v>
      </c>
      <c r="E48" t="s">
        <v>6</v>
      </c>
      <c r="F48" t="s">
        <v>2188</v>
      </c>
    </row>
    <row r="49" spans="1:6" x14ac:dyDescent="0.2">
      <c r="A49" t="s">
        <v>2223</v>
      </c>
      <c r="B49" t="s">
        <v>2223</v>
      </c>
      <c r="C49" t="s">
        <v>1854</v>
      </c>
      <c r="D49" t="s">
        <v>2527</v>
      </c>
      <c r="E49" t="s">
        <v>6</v>
      </c>
      <c r="F49" t="s">
        <v>2190</v>
      </c>
    </row>
    <row r="50" spans="1:6" x14ac:dyDescent="0.2">
      <c r="A50" t="s">
        <v>2224</v>
      </c>
      <c r="B50" t="s">
        <v>2224</v>
      </c>
      <c r="C50" t="s">
        <v>2192</v>
      </c>
      <c r="D50" t="s">
        <v>2192</v>
      </c>
      <c r="E50" t="s">
        <v>6</v>
      </c>
      <c r="F50" t="s">
        <v>2160</v>
      </c>
    </row>
    <row r="51" spans="1:6" x14ac:dyDescent="0.2">
      <c r="A51" t="s">
        <v>2225</v>
      </c>
      <c r="B51" t="s">
        <v>2225</v>
      </c>
      <c r="C51" t="s">
        <v>2192</v>
      </c>
      <c r="D51" t="s">
        <v>2192</v>
      </c>
      <c r="E51" t="s">
        <v>6</v>
      </c>
      <c r="F51" t="s">
        <v>2162</v>
      </c>
    </row>
    <row r="52" spans="1:6" x14ac:dyDescent="0.2">
      <c r="A52" t="s">
        <v>2226</v>
      </c>
      <c r="B52" t="s">
        <v>2226</v>
      </c>
      <c r="C52" t="s">
        <v>2192</v>
      </c>
      <c r="D52" t="s">
        <v>2192</v>
      </c>
      <c r="E52" t="s">
        <v>6</v>
      </c>
      <c r="F52" t="s">
        <v>2164</v>
      </c>
    </row>
    <row r="53" spans="1:6" x14ac:dyDescent="0.2">
      <c r="A53" t="s">
        <v>2227</v>
      </c>
      <c r="B53" t="s">
        <v>2227</v>
      </c>
      <c r="C53" t="s">
        <v>2192</v>
      </c>
      <c r="D53" t="s">
        <v>2192</v>
      </c>
      <c r="E53" t="s">
        <v>6</v>
      </c>
      <c r="F53" t="s">
        <v>2166</v>
      </c>
    </row>
    <row r="54" spans="1:6" x14ac:dyDescent="0.2">
      <c r="A54" t="s">
        <v>2228</v>
      </c>
      <c r="B54" t="s">
        <v>2228</v>
      </c>
      <c r="C54" t="s">
        <v>2192</v>
      </c>
      <c r="D54" t="s">
        <v>2192</v>
      </c>
      <c r="E54" t="s">
        <v>6</v>
      </c>
      <c r="F54" t="s">
        <v>2168</v>
      </c>
    </row>
    <row r="55" spans="1:6" x14ac:dyDescent="0.2">
      <c r="A55" t="s">
        <v>2229</v>
      </c>
      <c r="B55" t="s">
        <v>2229</v>
      </c>
      <c r="C55" t="s">
        <v>2192</v>
      </c>
      <c r="D55" t="s">
        <v>2192</v>
      </c>
      <c r="E55" t="s">
        <v>6</v>
      </c>
      <c r="F55" t="s">
        <v>2170</v>
      </c>
    </row>
    <row r="56" spans="1:6" x14ac:dyDescent="0.2">
      <c r="A56" t="s">
        <v>2230</v>
      </c>
      <c r="B56" t="s">
        <v>2230</v>
      </c>
      <c r="C56" t="s">
        <v>2192</v>
      </c>
      <c r="D56" t="s">
        <v>2192</v>
      </c>
      <c r="E56" t="s">
        <v>6</v>
      </c>
      <c r="F56" t="s">
        <v>2172</v>
      </c>
    </row>
    <row r="57" spans="1:6" x14ac:dyDescent="0.2">
      <c r="A57" t="s">
        <v>2231</v>
      </c>
      <c r="B57" t="s">
        <v>2231</v>
      </c>
      <c r="C57" t="s">
        <v>2192</v>
      </c>
      <c r="D57" t="s">
        <v>2192</v>
      </c>
      <c r="E57" t="s">
        <v>6</v>
      </c>
      <c r="F57" t="s">
        <v>2174</v>
      </c>
    </row>
    <row r="58" spans="1:6" x14ac:dyDescent="0.2">
      <c r="A58" t="s">
        <v>2232</v>
      </c>
      <c r="B58" t="s">
        <v>2232</v>
      </c>
      <c r="C58" t="s">
        <v>2192</v>
      </c>
      <c r="D58" t="s">
        <v>2192</v>
      </c>
      <c r="E58" t="s">
        <v>6</v>
      </c>
      <c r="F58" t="s">
        <v>2176</v>
      </c>
    </row>
    <row r="59" spans="1:6" x14ac:dyDescent="0.2">
      <c r="A59" t="s">
        <v>2233</v>
      </c>
      <c r="B59" t="s">
        <v>2233</v>
      </c>
      <c r="C59" t="s">
        <v>2192</v>
      </c>
      <c r="D59" t="s">
        <v>2192</v>
      </c>
      <c r="E59" t="s">
        <v>6</v>
      </c>
      <c r="F59" t="s">
        <v>2178</v>
      </c>
    </row>
    <row r="60" spans="1:6" x14ac:dyDescent="0.2">
      <c r="A60" t="s">
        <v>2234</v>
      </c>
      <c r="B60" t="s">
        <v>2234</v>
      </c>
      <c r="C60" t="s">
        <v>2192</v>
      </c>
      <c r="D60" t="s">
        <v>2192</v>
      </c>
      <c r="E60" t="s">
        <v>6</v>
      </c>
      <c r="F60" t="s">
        <v>2180</v>
      </c>
    </row>
    <row r="61" spans="1:6" x14ac:dyDescent="0.2">
      <c r="A61" t="s">
        <v>2235</v>
      </c>
      <c r="B61" t="s">
        <v>2235</v>
      </c>
      <c r="C61" t="s">
        <v>2192</v>
      </c>
      <c r="D61" t="s">
        <v>2192</v>
      </c>
      <c r="E61" t="s">
        <v>6</v>
      </c>
      <c r="F61" t="s">
        <v>2182</v>
      </c>
    </row>
    <row r="62" spans="1:6" x14ac:dyDescent="0.2">
      <c r="A62" t="s">
        <v>2236</v>
      </c>
      <c r="B62" t="s">
        <v>2236</v>
      </c>
      <c r="C62" t="s">
        <v>2192</v>
      </c>
      <c r="D62" t="s">
        <v>2192</v>
      </c>
      <c r="E62" t="s">
        <v>6</v>
      </c>
      <c r="F62" t="s">
        <v>2184</v>
      </c>
    </row>
    <row r="63" spans="1:6" x14ac:dyDescent="0.2">
      <c r="A63" t="s">
        <v>2237</v>
      </c>
      <c r="B63" t="s">
        <v>2237</v>
      </c>
      <c r="C63" t="s">
        <v>2192</v>
      </c>
      <c r="D63" t="s">
        <v>2192</v>
      </c>
      <c r="E63" t="s">
        <v>6</v>
      </c>
      <c r="F63" t="s">
        <v>2186</v>
      </c>
    </row>
    <row r="64" spans="1:6" x14ac:dyDescent="0.2">
      <c r="A64" t="s">
        <v>2238</v>
      </c>
      <c r="B64" t="s">
        <v>2238</v>
      </c>
      <c r="C64" t="s">
        <v>2192</v>
      </c>
      <c r="D64" t="s">
        <v>2192</v>
      </c>
      <c r="E64" t="s">
        <v>6</v>
      </c>
      <c r="F64" t="s">
        <v>2188</v>
      </c>
    </row>
    <row r="65" spans="1:6" x14ac:dyDescent="0.2">
      <c r="A65" t="s">
        <v>2239</v>
      </c>
      <c r="B65" t="s">
        <v>2239</v>
      </c>
      <c r="C65" t="s">
        <v>2192</v>
      </c>
      <c r="D65" t="s">
        <v>2192</v>
      </c>
      <c r="E65" t="s">
        <v>6</v>
      </c>
      <c r="F65" t="s">
        <v>2190</v>
      </c>
    </row>
    <row r="66" spans="1:6" x14ac:dyDescent="0.2">
      <c r="A66" t="s">
        <v>2240</v>
      </c>
      <c r="B66" t="s">
        <v>2240</v>
      </c>
      <c r="C66" t="s">
        <v>1854</v>
      </c>
      <c r="D66" t="s">
        <v>2527</v>
      </c>
      <c r="E66" t="s">
        <v>7</v>
      </c>
      <c r="F66" t="s">
        <v>2160</v>
      </c>
    </row>
    <row r="67" spans="1:6" x14ac:dyDescent="0.2">
      <c r="A67" t="s">
        <v>2241</v>
      </c>
      <c r="B67" t="s">
        <v>2241</v>
      </c>
      <c r="C67" t="s">
        <v>1854</v>
      </c>
      <c r="D67" t="s">
        <v>2527</v>
      </c>
      <c r="E67" t="s">
        <v>7</v>
      </c>
      <c r="F67" t="s">
        <v>2162</v>
      </c>
    </row>
    <row r="68" spans="1:6" x14ac:dyDescent="0.2">
      <c r="A68" t="s">
        <v>2242</v>
      </c>
      <c r="B68" t="s">
        <v>2242</v>
      </c>
      <c r="C68" t="s">
        <v>1854</v>
      </c>
      <c r="D68" t="s">
        <v>2527</v>
      </c>
      <c r="E68" t="s">
        <v>7</v>
      </c>
      <c r="F68" t="s">
        <v>2164</v>
      </c>
    </row>
    <row r="69" spans="1:6" x14ac:dyDescent="0.2">
      <c r="A69" t="s">
        <v>2243</v>
      </c>
      <c r="B69" t="s">
        <v>2243</v>
      </c>
      <c r="C69" t="s">
        <v>1854</v>
      </c>
      <c r="D69" t="s">
        <v>2527</v>
      </c>
      <c r="E69" t="s">
        <v>7</v>
      </c>
      <c r="F69" t="s">
        <v>2166</v>
      </c>
    </row>
    <row r="70" spans="1:6" x14ac:dyDescent="0.2">
      <c r="A70" t="s">
        <v>2244</v>
      </c>
      <c r="B70" t="s">
        <v>2244</v>
      </c>
      <c r="C70" t="s">
        <v>1854</v>
      </c>
      <c r="D70" t="s">
        <v>2527</v>
      </c>
      <c r="E70" t="s">
        <v>7</v>
      </c>
      <c r="F70" t="s">
        <v>2168</v>
      </c>
    </row>
    <row r="71" spans="1:6" x14ac:dyDescent="0.2">
      <c r="A71" t="s">
        <v>2245</v>
      </c>
      <c r="B71" t="s">
        <v>2245</v>
      </c>
      <c r="C71" t="s">
        <v>1854</v>
      </c>
      <c r="D71" t="s">
        <v>2527</v>
      </c>
      <c r="E71" t="s">
        <v>7</v>
      </c>
      <c r="F71" t="s">
        <v>2170</v>
      </c>
    </row>
    <row r="72" spans="1:6" x14ac:dyDescent="0.2">
      <c r="A72" t="s">
        <v>2246</v>
      </c>
      <c r="B72" t="s">
        <v>2246</v>
      </c>
      <c r="C72" t="s">
        <v>1854</v>
      </c>
      <c r="D72" t="s">
        <v>2527</v>
      </c>
      <c r="E72" t="s">
        <v>7</v>
      </c>
      <c r="F72" t="s">
        <v>2172</v>
      </c>
    </row>
    <row r="73" spans="1:6" x14ac:dyDescent="0.2">
      <c r="A73" t="s">
        <v>2247</v>
      </c>
      <c r="B73" t="s">
        <v>2247</v>
      </c>
      <c r="C73" t="s">
        <v>1854</v>
      </c>
      <c r="D73" t="s">
        <v>2527</v>
      </c>
      <c r="E73" t="s">
        <v>7</v>
      </c>
      <c r="F73" t="s">
        <v>2174</v>
      </c>
    </row>
    <row r="74" spans="1:6" x14ac:dyDescent="0.2">
      <c r="A74" t="s">
        <v>2248</v>
      </c>
      <c r="B74" t="s">
        <v>2248</v>
      </c>
      <c r="C74" t="s">
        <v>1854</v>
      </c>
      <c r="D74" t="s">
        <v>2527</v>
      </c>
      <c r="E74" t="s">
        <v>7</v>
      </c>
      <c r="F74" t="s">
        <v>2176</v>
      </c>
    </row>
    <row r="75" spans="1:6" x14ac:dyDescent="0.2">
      <c r="A75" t="s">
        <v>2249</v>
      </c>
      <c r="B75" t="s">
        <v>2249</v>
      </c>
      <c r="C75" t="s">
        <v>1854</v>
      </c>
      <c r="D75" t="s">
        <v>2527</v>
      </c>
      <c r="E75" t="s">
        <v>7</v>
      </c>
      <c r="F75" t="s">
        <v>2178</v>
      </c>
    </row>
    <row r="76" spans="1:6" x14ac:dyDescent="0.2">
      <c r="A76" t="s">
        <v>2250</v>
      </c>
      <c r="B76" t="s">
        <v>2250</v>
      </c>
      <c r="C76" t="s">
        <v>1854</v>
      </c>
      <c r="D76" t="s">
        <v>2527</v>
      </c>
      <c r="E76" t="s">
        <v>7</v>
      </c>
      <c r="F76" t="s">
        <v>2180</v>
      </c>
    </row>
    <row r="77" spans="1:6" x14ac:dyDescent="0.2">
      <c r="A77" t="s">
        <v>2251</v>
      </c>
      <c r="B77" t="s">
        <v>2251</v>
      </c>
      <c r="C77" t="s">
        <v>1854</v>
      </c>
      <c r="D77" t="s">
        <v>2527</v>
      </c>
      <c r="E77" t="s">
        <v>7</v>
      </c>
      <c r="F77" t="s">
        <v>2182</v>
      </c>
    </row>
    <row r="78" spans="1:6" x14ac:dyDescent="0.2">
      <c r="A78" t="s">
        <v>2252</v>
      </c>
      <c r="B78" t="s">
        <v>2252</v>
      </c>
      <c r="C78" t="s">
        <v>1854</v>
      </c>
      <c r="D78" t="s">
        <v>2527</v>
      </c>
      <c r="E78" t="s">
        <v>7</v>
      </c>
      <c r="F78" t="s">
        <v>2184</v>
      </c>
    </row>
    <row r="79" spans="1:6" x14ac:dyDescent="0.2">
      <c r="A79" t="s">
        <v>2253</v>
      </c>
      <c r="B79" t="s">
        <v>2253</v>
      </c>
      <c r="C79" t="s">
        <v>1854</v>
      </c>
      <c r="D79" t="s">
        <v>2527</v>
      </c>
      <c r="E79" t="s">
        <v>7</v>
      </c>
      <c r="F79" t="s">
        <v>2186</v>
      </c>
    </row>
    <row r="80" spans="1:6" x14ac:dyDescent="0.2">
      <c r="A80" t="s">
        <v>2254</v>
      </c>
      <c r="B80" t="s">
        <v>2254</v>
      </c>
      <c r="C80" t="s">
        <v>1854</v>
      </c>
      <c r="D80" t="s">
        <v>2527</v>
      </c>
      <c r="E80" t="s">
        <v>7</v>
      </c>
      <c r="F80" t="s">
        <v>2188</v>
      </c>
    </row>
    <row r="81" spans="1:6" x14ac:dyDescent="0.2">
      <c r="A81" t="s">
        <v>2255</v>
      </c>
      <c r="B81" t="s">
        <v>2255</v>
      </c>
      <c r="C81" t="s">
        <v>1854</v>
      </c>
      <c r="D81" t="s">
        <v>2527</v>
      </c>
      <c r="E81" t="s">
        <v>7</v>
      </c>
      <c r="F81" t="s">
        <v>2190</v>
      </c>
    </row>
    <row r="82" spans="1:6" x14ac:dyDescent="0.2">
      <c r="A82" t="s">
        <v>2256</v>
      </c>
      <c r="B82" t="s">
        <v>2256</v>
      </c>
      <c r="C82" t="s">
        <v>2192</v>
      </c>
      <c r="D82" t="s">
        <v>2192</v>
      </c>
      <c r="E82" t="s">
        <v>7</v>
      </c>
      <c r="F82" t="s">
        <v>2160</v>
      </c>
    </row>
    <row r="83" spans="1:6" x14ac:dyDescent="0.2">
      <c r="A83" t="s">
        <v>2257</v>
      </c>
      <c r="B83" t="s">
        <v>2257</v>
      </c>
      <c r="C83" t="s">
        <v>2192</v>
      </c>
      <c r="D83" t="s">
        <v>2192</v>
      </c>
      <c r="E83" t="s">
        <v>7</v>
      </c>
      <c r="F83" t="s">
        <v>2162</v>
      </c>
    </row>
    <row r="84" spans="1:6" x14ac:dyDescent="0.2">
      <c r="A84" t="s">
        <v>2258</v>
      </c>
      <c r="B84" t="s">
        <v>2258</v>
      </c>
      <c r="C84" t="s">
        <v>2192</v>
      </c>
      <c r="D84" t="s">
        <v>2192</v>
      </c>
      <c r="E84" t="s">
        <v>7</v>
      </c>
      <c r="F84" t="s">
        <v>2164</v>
      </c>
    </row>
    <row r="85" spans="1:6" x14ac:dyDescent="0.2">
      <c r="A85" t="s">
        <v>2259</v>
      </c>
      <c r="B85" t="s">
        <v>2259</v>
      </c>
      <c r="C85" t="s">
        <v>2192</v>
      </c>
      <c r="D85" t="s">
        <v>2192</v>
      </c>
      <c r="E85" t="s">
        <v>7</v>
      </c>
      <c r="F85" t="s">
        <v>2166</v>
      </c>
    </row>
    <row r="86" spans="1:6" x14ac:dyDescent="0.2">
      <c r="A86" t="s">
        <v>2260</v>
      </c>
      <c r="B86" t="s">
        <v>2260</v>
      </c>
      <c r="C86" t="s">
        <v>2192</v>
      </c>
      <c r="D86" t="s">
        <v>2192</v>
      </c>
      <c r="E86" t="s">
        <v>7</v>
      </c>
      <c r="F86" t="s">
        <v>2168</v>
      </c>
    </row>
    <row r="87" spans="1:6" x14ac:dyDescent="0.2">
      <c r="A87" t="s">
        <v>2261</v>
      </c>
      <c r="B87" t="s">
        <v>2261</v>
      </c>
      <c r="C87" t="s">
        <v>2192</v>
      </c>
      <c r="D87" t="s">
        <v>2192</v>
      </c>
      <c r="E87" t="s">
        <v>7</v>
      </c>
      <c r="F87" t="s">
        <v>2170</v>
      </c>
    </row>
    <row r="88" spans="1:6" x14ac:dyDescent="0.2">
      <c r="A88" t="s">
        <v>2262</v>
      </c>
      <c r="B88" t="s">
        <v>2262</v>
      </c>
      <c r="C88" t="s">
        <v>2192</v>
      </c>
      <c r="D88" t="s">
        <v>2192</v>
      </c>
      <c r="E88" t="s">
        <v>7</v>
      </c>
      <c r="F88" t="s">
        <v>2172</v>
      </c>
    </row>
    <row r="89" spans="1:6" x14ac:dyDescent="0.2">
      <c r="A89" t="s">
        <v>2263</v>
      </c>
      <c r="B89" t="s">
        <v>2263</v>
      </c>
      <c r="C89" t="s">
        <v>2192</v>
      </c>
      <c r="D89" t="s">
        <v>2192</v>
      </c>
      <c r="E89" t="s">
        <v>7</v>
      </c>
      <c r="F89" t="s">
        <v>2174</v>
      </c>
    </row>
    <row r="90" spans="1:6" x14ac:dyDescent="0.2">
      <c r="A90" t="s">
        <v>2264</v>
      </c>
      <c r="B90" t="s">
        <v>2264</v>
      </c>
      <c r="C90" t="s">
        <v>2192</v>
      </c>
      <c r="D90" t="s">
        <v>2192</v>
      </c>
      <c r="E90" t="s">
        <v>7</v>
      </c>
      <c r="F90" t="s">
        <v>2176</v>
      </c>
    </row>
    <row r="91" spans="1:6" x14ac:dyDescent="0.2">
      <c r="A91" t="s">
        <v>2265</v>
      </c>
      <c r="B91" t="s">
        <v>2265</v>
      </c>
      <c r="C91" t="s">
        <v>2192</v>
      </c>
      <c r="D91" t="s">
        <v>2192</v>
      </c>
      <c r="E91" t="s">
        <v>7</v>
      </c>
      <c r="F91" t="s">
        <v>2178</v>
      </c>
    </row>
    <row r="92" spans="1:6" x14ac:dyDescent="0.2">
      <c r="A92" t="s">
        <v>2266</v>
      </c>
      <c r="B92" t="s">
        <v>2266</v>
      </c>
      <c r="C92" t="s">
        <v>2192</v>
      </c>
      <c r="D92" t="s">
        <v>2192</v>
      </c>
      <c r="E92" t="s">
        <v>7</v>
      </c>
      <c r="F92" t="s">
        <v>2180</v>
      </c>
    </row>
    <row r="93" spans="1:6" x14ac:dyDescent="0.2">
      <c r="A93" t="s">
        <v>2267</v>
      </c>
      <c r="B93" t="s">
        <v>2267</v>
      </c>
      <c r="C93" t="s">
        <v>2192</v>
      </c>
      <c r="D93" t="s">
        <v>2192</v>
      </c>
      <c r="E93" t="s">
        <v>7</v>
      </c>
      <c r="F93" t="s">
        <v>2182</v>
      </c>
    </row>
    <row r="94" spans="1:6" x14ac:dyDescent="0.2">
      <c r="A94" t="s">
        <v>2268</v>
      </c>
      <c r="B94" t="s">
        <v>2268</v>
      </c>
      <c r="C94" t="s">
        <v>2192</v>
      </c>
      <c r="D94" t="s">
        <v>2192</v>
      </c>
      <c r="E94" t="s">
        <v>7</v>
      </c>
      <c r="F94" t="s">
        <v>2184</v>
      </c>
    </row>
    <row r="95" spans="1:6" x14ac:dyDescent="0.2">
      <c r="A95" t="s">
        <v>2269</v>
      </c>
      <c r="B95" t="s">
        <v>2269</v>
      </c>
      <c r="C95" t="s">
        <v>2192</v>
      </c>
      <c r="D95" t="s">
        <v>2192</v>
      </c>
      <c r="E95" t="s">
        <v>7</v>
      </c>
      <c r="F95" t="s">
        <v>2186</v>
      </c>
    </row>
    <row r="96" spans="1:6" x14ac:dyDescent="0.2">
      <c r="A96" t="s">
        <v>2270</v>
      </c>
      <c r="B96" t="s">
        <v>2270</v>
      </c>
      <c r="C96" t="s">
        <v>2192</v>
      </c>
      <c r="D96" t="s">
        <v>2192</v>
      </c>
      <c r="E96" t="s">
        <v>7</v>
      </c>
      <c r="F96" t="s">
        <v>2188</v>
      </c>
    </row>
    <row r="97" spans="1:6" x14ac:dyDescent="0.2">
      <c r="A97" t="s">
        <v>2271</v>
      </c>
      <c r="B97" t="s">
        <v>2271</v>
      </c>
      <c r="C97" t="s">
        <v>2192</v>
      </c>
      <c r="D97" t="s">
        <v>2192</v>
      </c>
      <c r="E97" t="s">
        <v>7</v>
      </c>
      <c r="F97" t="s">
        <v>2190</v>
      </c>
    </row>
    <row r="98" spans="1:6" x14ac:dyDescent="0.2">
      <c r="A98" t="s">
        <v>2272</v>
      </c>
      <c r="B98" t="s">
        <v>2272</v>
      </c>
      <c r="C98" t="s">
        <v>1854</v>
      </c>
      <c r="D98" t="s">
        <v>2527</v>
      </c>
      <c r="E98" t="s">
        <v>8</v>
      </c>
      <c r="F98" t="s">
        <v>2160</v>
      </c>
    </row>
    <row r="99" spans="1:6" x14ac:dyDescent="0.2">
      <c r="A99" t="s">
        <v>2273</v>
      </c>
      <c r="B99" t="s">
        <v>2273</v>
      </c>
      <c r="C99" t="s">
        <v>1854</v>
      </c>
      <c r="D99" t="s">
        <v>2527</v>
      </c>
      <c r="E99" t="s">
        <v>8</v>
      </c>
      <c r="F99" t="s">
        <v>2162</v>
      </c>
    </row>
    <row r="100" spans="1:6" x14ac:dyDescent="0.2">
      <c r="A100" t="s">
        <v>2274</v>
      </c>
      <c r="B100" t="s">
        <v>2274</v>
      </c>
      <c r="C100" t="s">
        <v>1854</v>
      </c>
      <c r="D100" t="s">
        <v>2527</v>
      </c>
      <c r="E100" t="s">
        <v>8</v>
      </c>
      <c r="F100" t="s">
        <v>2164</v>
      </c>
    </row>
    <row r="101" spans="1:6" x14ac:dyDescent="0.2">
      <c r="A101" t="s">
        <v>2275</v>
      </c>
      <c r="B101" t="s">
        <v>2275</v>
      </c>
      <c r="C101" t="s">
        <v>1854</v>
      </c>
      <c r="D101" t="s">
        <v>2527</v>
      </c>
      <c r="E101" t="s">
        <v>8</v>
      </c>
      <c r="F101" t="s">
        <v>2166</v>
      </c>
    </row>
    <row r="102" spans="1:6" x14ac:dyDescent="0.2">
      <c r="A102" t="s">
        <v>2276</v>
      </c>
      <c r="B102" t="s">
        <v>2276</v>
      </c>
      <c r="C102" t="s">
        <v>1854</v>
      </c>
      <c r="D102" t="s">
        <v>2527</v>
      </c>
      <c r="E102" t="s">
        <v>8</v>
      </c>
      <c r="F102" t="s">
        <v>2168</v>
      </c>
    </row>
    <row r="103" spans="1:6" x14ac:dyDescent="0.2">
      <c r="A103" t="s">
        <v>2277</v>
      </c>
      <c r="B103" t="s">
        <v>2277</v>
      </c>
      <c r="C103" t="s">
        <v>1854</v>
      </c>
      <c r="D103" t="s">
        <v>2527</v>
      </c>
      <c r="E103" t="s">
        <v>8</v>
      </c>
      <c r="F103" t="s">
        <v>2170</v>
      </c>
    </row>
    <row r="104" spans="1:6" x14ac:dyDescent="0.2">
      <c r="A104" t="s">
        <v>2278</v>
      </c>
      <c r="B104" t="s">
        <v>2278</v>
      </c>
      <c r="C104" t="s">
        <v>1854</v>
      </c>
      <c r="D104" t="s">
        <v>2527</v>
      </c>
      <c r="E104" t="s">
        <v>8</v>
      </c>
      <c r="F104" t="s">
        <v>2172</v>
      </c>
    </row>
    <row r="105" spans="1:6" x14ac:dyDescent="0.2">
      <c r="A105" t="s">
        <v>2279</v>
      </c>
      <c r="B105" t="s">
        <v>2279</v>
      </c>
      <c r="C105" t="s">
        <v>1854</v>
      </c>
      <c r="D105" t="s">
        <v>2527</v>
      </c>
      <c r="E105" t="s">
        <v>8</v>
      </c>
      <c r="F105" t="s">
        <v>2174</v>
      </c>
    </row>
    <row r="106" spans="1:6" x14ac:dyDescent="0.2">
      <c r="A106" t="s">
        <v>2280</v>
      </c>
      <c r="B106" t="s">
        <v>2280</v>
      </c>
      <c r="C106" t="s">
        <v>1854</v>
      </c>
      <c r="D106" t="s">
        <v>2527</v>
      </c>
      <c r="E106" t="s">
        <v>8</v>
      </c>
      <c r="F106" t="s">
        <v>2176</v>
      </c>
    </row>
    <row r="107" spans="1:6" x14ac:dyDescent="0.2">
      <c r="A107" t="s">
        <v>2281</v>
      </c>
      <c r="B107" t="s">
        <v>2281</v>
      </c>
      <c r="C107" t="s">
        <v>1854</v>
      </c>
      <c r="D107" t="s">
        <v>2527</v>
      </c>
      <c r="E107" t="s">
        <v>8</v>
      </c>
      <c r="F107" t="s">
        <v>2178</v>
      </c>
    </row>
    <row r="108" spans="1:6" x14ac:dyDescent="0.2">
      <c r="A108" t="s">
        <v>2282</v>
      </c>
      <c r="B108" t="s">
        <v>2282</v>
      </c>
      <c r="C108" t="s">
        <v>1854</v>
      </c>
      <c r="D108" t="s">
        <v>2527</v>
      </c>
      <c r="E108" t="s">
        <v>8</v>
      </c>
      <c r="F108" t="s">
        <v>2180</v>
      </c>
    </row>
    <row r="109" spans="1:6" x14ac:dyDescent="0.2">
      <c r="A109" t="s">
        <v>2283</v>
      </c>
      <c r="B109" t="s">
        <v>2283</v>
      </c>
      <c r="C109" t="s">
        <v>1854</v>
      </c>
      <c r="D109" t="s">
        <v>2527</v>
      </c>
      <c r="E109" t="s">
        <v>8</v>
      </c>
      <c r="F109" t="s">
        <v>2182</v>
      </c>
    </row>
    <row r="110" spans="1:6" x14ac:dyDescent="0.2">
      <c r="A110" t="s">
        <v>2284</v>
      </c>
      <c r="B110" t="s">
        <v>2284</v>
      </c>
      <c r="C110" t="s">
        <v>1854</v>
      </c>
      <c r="D110" t="s">
        <v>2527</v>
      </c>
      <c r="E110" t="s">
        <v>8</v>
      </c>
      <c r="F110" t="s">
        <v>2184</v>
      </c>
    </row>
    <row r="111" spans="1:6" x14ac:dyDescent="0.2">
      <c r="A111" t="s">
        <v>2285</v>
      </c>
      <c r="B111" t="s">
        <v>2285</v>
      </c>
      <c r="C111" t="s">
        <v>1854</v>
      </c>
      <c r="D111" t="s">
        <v>2527</v>
      </c>
      <c r="E111" t="s">
        <v>8</v>
      </c>
      <c r="F111" t="s">
        <v>2186</v>
      </c>
    </row>
    <row r="112" spans="1:6" x14ac:dyDescent="0.2">
      <c r="A112" t="s">
        <v>2286</v>
      </c>
      <c r="B112" t="s">
        <v>2286</v>
      </c>
      <c r="C112" t="s">
        <v>1854</v>
      </c>
      <c r="D112" t="s">
        <v>2527</v>
      </c>
      <c r="E112" t="s">
        <v>8</v>
      </c>
      <c r="F112" t="s">
        <v>2188</v>
      </c>
    </row>
    <row r="113" spans="1:6" x14ac:dyDescent="0.2">
      <c r="A113" t="s">
        <v>2287</v>
      </c>
      <c r="B113" t="s">
        <v>2287</v>
      </c>
      <c r="C113" t="s">
        <v>1854</v>
      </c>
      <c r="D113" t="s">
        <v>2527</v>
      </c>
      <c r="E113" t="s">
        <v>8</v>
      </c>
      <c r="F113" t="s">
        <v>2190</v>
      </c>
    </row>
    <row r="114" spans="1:6" x14ac:dyDescent="0.2">
      <c r="A114" t="s">
        <v>2288</v>
      </c>
      <c r="B114" t="s">
        <v>2288</v>
      </c>
      <c r="C114" t="s">
        <v>2192</v>
      </c>
      <c r="D114" t="s">
        <v>2192</v>
      </c>
      <c r="E114" t="s">
        <v>8</v>
      </c>
      <c r="F114" t="s">
        <v>2160</v>
      </c>
    </row>
    <row r="115" spans="1:6" x14ac:dyDescent="0.2">
      <c r="A115" t="s">
        <v>2289</v>
      </c>
      <c r="B115" t="s">
        <v>2289</v>
      </c>
      <c r="C115" t="s">
        <v>2192</v>
      </c>
      <c r="D115" t="s">
        <v>2192</v>
      </c>
      <c r="E115" t="s">
        <v>8</v>
      </c>
      <c r="F115" t="s">
        <v>2162</v>
      </c>
    </row>
    <row r="116" spans="1:6" x14ac:dyDescent="0.2">
      <c r="A116" t="s">
        <v>2290</v>
      </c>
      <c r="B116" t="s">
        <v>2290</v>
      </c>
      <c r="C116" t="s">
        <v>2192</v>
      </c>
      <c r="D116" t="s">
        <v>2192</v>
      </c>
      <c r="E116" t="s">
        <v>8</v>
      </c>
      <c r="F116" t="s">
        <v>2164</v>
      </c>
    </row>
    <row r="117" spans="1:6" x14ac:dyDescent="0.2">
      <c r="A117" t="s">
        <v>2291</v>
      </c>
      <c r="B117" t="s">
        <v>2291</v>
      </c>
      <c r="C117" t="s">
        <v>2192</v>
      </c>
      <c r="D117" t="s">
        <v>2192</v>
      </c>
      <c r="E117" t="s">
        <v>8</v>
      </c>
      <c r="F117" t="s">
        <v>2166</v>
      </c>
    </row>
    <row r="118" spans="1:6" x14ac:dyDescent="0.2">
      <c r="A118" t="s">
        <v>2292</v>
      </c>
      <c r="B118" t="s">
        <v>2292</v>
      </c>
      <c r="C118" t="s">
        <v>2192</v>
      </c>
      <c r="D118" t="s">
        <v>2192</v>
      </c>
      <c r="E118" t="s">
        <v>8</v>
      </c>
      <c r="F118" t="s">
        <v>2168</v>
      </c>
    </row>
    <row r="119" spans="1:6" x14ac:dyDescent="0.2">
      <c r="A119" t="s">
        <v>2293</v>
      </c>
      <c r="B119" t="s">
        <v>2293</v>
      </c>
      <c r="C119" t="s">
        <v>2192</v>
      </c>
      <c r="D119" t="s">
        <v>2192</v>
      </c>
      <c r="E119" t="s">
        <v>8</v>
      </c>
      <c r="F119" t="s">
        <v>2170</v>
      </c>
    </row>
    <row r="120" spans="1:6" x14ac:dyDescent="0.2">
      <c r="A120" t="s">
        <v>2294</v>
      </c>
      <c r="B120" t="s">
        <v>2294</v>
      </c>
      <c r="C120" t="s">
        <v>2192</v>
      </c>
      <c r="D120" t="s">
        <v>2192</v>
      </c>
      <c r="E120" t="s">
        <v>8</v>
      </c>
      <c r="F120" t="s">
        <v>2172</v>
      </c>
    </row>
    <row r="121" spans="1:6" x14ac:dyDescent="0.2">
      <c r="A121" t="s">
        <v>2295</v>
      </c>
      <c r="B121" t="s">
        <v>2295</v>
      </c>
      <c r="C121" t="s">
        <v>2192</v>
      </c>
      <c r="D121" t="s">
        <v>2192</v>
      </c>
      <c r="E121" t="s">
        <v>8</v>
      </c>
      <c r="F121" t="s">
        <v>2174</v>
      </c>
    </row>
    <row r="122" spans="1:6" x14ac:dyDescent="0.2">
      <c r="A122" t="s">
        <v>2296</v>
      </c>
      <c r="B122" t="s">
        <v>2296</v>
      </c>
      <c r="C122" t="s">
        <v>2192</v>
      </c>
      <c r="D122" t="s">
        <v>2192</v>
      </c>
      <c r="E122" t="s">
        <v>8</v>
      </c>
      <c r="F122" t="s">
        <v>2176</v>
      </c>
    </row>
    <row r="123" spans="1:6" x14ac:dyDescent="0.2">
      <c r="A123" t="s">
        <v>2297</v>
      </c>
      <c r="B123" t="s">
        <v>2297</v>
      </c>
      <c r="C123" t="s">
        <v>2192</v>
      </c>
      <c r="D123" t="s">
        <v>2192</v>
      </c>
      <c r="E123" t="s">
        <v>8</v>
      </c>
      <c r="F123" t="s">
        <v>2178</v>
      </c>
    </row>
    <row r="124" spans="1:6" x14ac:dyDescent="0.2">
      <c r="A124" t="s">
        <v>2298</v>
      </c>
      <c r="B124" t="s">
        <v>2298</v>
      </c>
      <c r="C124" t="s">
        <v>2192</v>
      </c>
      <c r="D124" t="s">
        <v>2192</v>
      </c>
      <c r="E124" t="s">
        <v>8</v>
      </c>
      <c r="F124" t="s">
        <v>2180</v>
      </c>
    </row>
    <row r="125" spans="1:6" x14ac:dyDescent="0.2">
      <c r="A125" t="s">
        <v>2299</v>
      </c>
      <c r="B125" t="s">
        <v>2299</v>
      </c>
      <c r="C125" t="s">
        <v>2192</v>
      </c>
      <c r="D125" t="s">
        <v>2192</v>
      </c>
      <c r="E125" t="s">
        <v>8</v>
      </c>
      <c r="F125" t="s">
        <v>2182</v>
      </c>
    </row>
    <row r="126" spans="1:6" x14ac:dyDescent="0.2">
      <c r="A126" t="s">
        <v>2300</v>
      </c>
      <c r="B126" t="s">
        <v>2300</v>
      </c>
      <c r="C126" t="s">
        <v>2192</v>
      </c>
      <c r="D126" t="s">
        <v>2192</v>
      </c>
      <c r="E126" t="s">
        <v>8</v>
      </c>
      <c r="F126" t="s">
        <v>2184</v>
      </c>
    </row>
    <row r="127" spans="1:6" x14ac:dyDescent="0.2">
      <c r="A127" t="s">
        <v>2301</v>
      </c>
      <c r="B127" t="s">
        <v>2301</v>
      </c>
      <c r="C127" t="s">
        <v>2192</v>
      </c>
      <c r="D127" t="s">
        <v>2192</v>
      </c>
      <c r="E127" t="s">
        <v>8</v>
      </c>
      <c r="F127" t="s">
        <v>2186</v>
      </c>
    </row>
    <row r="128" spans="1:6" x14ac:dyDescent="0.2">
      <c r="A128" t="s">
        <v>2302</v>
      </c>
      <c r="B128" t="s">
        <v>2302</v>
      </c>
      <c r="C128" t="s">
        <v>2192</v>
      </c>
      <c r="D128" t="s">
        <v>2192</v>
      </c>
      <c r="E128" t="s">
        <v>8</v>
      </c>
      <c r="F128" t="s">
        <v>2188</v>
      </c>
    </row>
    <row r="129" spans="1:6" x14ac:dyDescent="0.2">
      <c r="A129" t="s">
        <v>2303</v>
      </c>
      <c r="B129" t="s">
        <v>2303</v>
      </c>
      <c r="C129" t="s">
        <v>2192</v>
      </c>
      <c r="D129" t="s">
        <v>2192</v>
      </c>
      <c r="E129" t="s">
        <v>8</v>
      </c>
      <c r="F129" t="s">
        <v>2190</v>
      </c>
    </row>
    <row r="130" spans="1:6" x14ac:dyDescent="0.2">
      <c r="A130" t="s">
        <v>2304</v>
      </c>
      <c r="B130" t="s">
        <v>2304</v>
      </c>
      <c r="C130" t="s">
        <v>1854</v>
      </c>
      <c r="D130" t="s">
        <v>2527</v>
      </c>
      <c r="E130" t="s">
        <v>9</v>
      </c>
      <c r="F130" t="s">
        <v>2160</v>
      </c>
    </row>
    <row r="131" spans="1:6" x14ac:dyDescent="0.2">
      <c r="A131" t="s">
        <v>2305</v>
      </c>
      <c r="B131" t="s">
        <v>2305</v>
      </c>
      <c r="C131" t="s">
        <v>1854</v>
      </c>
      <c r="D131" t="s">
        <v>2527</v>
      </c>
      <c r="E131" t="s">
        <v>9</v>
      </c>
      <c r="F131" t="s">
        <v>2162</v>
      </c>
    </row>
    <row r="132" spans="1:6" x14ac:dyDescent="0.2">
      <c r="A132" t="s">
        <v>2306</v>
      </c>
      <c r="B132" t="s">
        <v>2306</v>
      </c>
      <c r="C132" t="s">
        <v>1854</v>
      </c>
      <c r="D132" t="s">
        <v>2527</v>
      </c>
      <c r="E132" t="s">
        <v>9</v>
      </c>
      <c r="F132" t="s">
        <v>2164</v>
      </c>
    </row>
    <row r="133" spans="1:6" x14ac:dyDescent="0.2">
      <c r="A133" t="s">
        <v>2307</v>
      </c>
      <c r="B133" t="s">
        <v>2307</v>
      </c>
      <c r="C133" t="s">
        <v>1854</v>
      </c>
      <c r="D133" t="s">
        <v>2527</v>
      </c>
      <c r="E133" t="s">
        <v>9</v>
      </c>
      <c r="F133" t="s">
        <v>2166</v>
      </c>
    </row>
    <row r="134" spans="1:6" x14ac:dyDescent="0.2">
      <c r="A134" t="s">
        <v>2308</v>
      </c>
      <c r="B134" t="s">
        <v>2308</v>
      </c>
      <c r="C134" t="s">
        <v>1854</v>
      </c>
      <c r="D134" t="s">
        <v>2527</v>
      </c>
      <c r="E134" t="s">
        <v>9</v>
      </c>
      <c r="F134" t="s">
        <v>2168</v>
      </c>
    </row>
    <row r="135" spans="1:6" x14ac:dyDescent="0.2">
      <c r="A135" t="s">
        <v>2309</v>
      </c>
      <c r="B135" t="s">
        <v>2309</v>
      </c>
      <c r="C135" t="s">
        <v>1854</v>
      </c>
      <c r="D135" t="s">
        <v>2527</v>
      </c>
      <c r="E135" t="s">
        <v>9</v>
      </c>
      <c r="F135" t="s">
        <v>2170</v>
      </c>
    </row>
    <row r="136" spans="1:6" x14ac:dyDescent="0.2">
      <c r="A136" t="s">
        <v>2310</v>
      </c>
      <c r="B136" t="s">
        <v>2310</v>
      </c>
      <c r="C136" t="s">
        <v>1854</v>
      </c>
      <c r="D136" t="s">
        <v>2527</v>
      </c>
      <c r="E136" t="s">
        <v>9</v>
      </c>
      <c r="F136" t="s">
        <v>2172</v>
      </c>
    </row>
    <row r="137" spans="1:6" x14ac:dyDescent="0.2">
      <c r="A137" t="s">
        <v>2311</v>
      </c>
      <c r="B137" t="s">
        <v>2311</v>
      </c>
      <c r="C137" t="s">
        <v>1854</v>
      </c>
      <c r="D137" t="s">
        <v>2527</v>
      </c>
      <c r="E137" t="s">
        <v>9</v>
      </c>
      <c r="F137" t="s">
        <v>2174</v>
      </c>
    </row>
    <row r="138" spans="1:6" x14ac:dyDescent="0.2">
      <c r="A138" t="s">
        <v>2312</v>
      </c>
      <c r="B138" t="s">
        <v>2312</v>
      </c>
      <c r="C138" t="s">
        <v>1854</v>
      </c>
      <c r="D138" t="s">
        <v>2527</v>
      </c>
      <c r="E138" t="s">
        <v>9</v>
      </c>
      <c r="F138" t="s">
        <v>2176</v>
      </c>
    </row>
    <row r="139" spans="1:6" x14ac:dyDescent="0.2">
      <c r="A139" t="s">
        <v>2313</v>
      </c>
      <c r="B139" t="s">
        <v>2313</v>
      </c>
      <c r="C139" t="s">
        <v>1854</v>
      </c>
      <c r="D139" t="s">
        <v>2527</v>
      </c>
      <c r="E139" t="s">
        <v>9</v>
      </c>
      <c r="F139" t="s">
        <v>2178</v>
      </c>
    </row>
    <row r="140" spans="1:6" x14ac:dyDescent="0.2">
      <c r="A140" t="s">
        <v>2314</v>
      </c>
      <c r="B140" t="s">
        <v>2314</v>
      </c>
      <c r="C140" t="s">
        <v>1854</v>
      </c>
      <c r="D140" t="s">
        <v>2527</v>
      </c>
      <c r="E140" t="s">
        <v>9</v>
      </c>
      <c r="F140" t="s">
        <v>2180</v>
      </c>
    </row>
    <row r="141" spans="1:6" x14ac:dyDescent="0.2">
      <c r="A141" t="s">
        <v>2315</v>
      </c>
      <c r="B141" t="s">
        <v>2315</v>
      </c>
      <c r="C141" t="s">
        <v>1854</v>
      </c>
      <c r="D141" t="s">
        <v>2527</v>
      </c>
      <c r="E141" t="s">
        <v>9</v>
      </c>
      <c r="F141" t="s">
        <v>2182</v>
      </c>
    </row>
    <row r="142" spans="1:6" x14ac:dyDescent="0.2">
      <c r="A142" t="s">
        <v>2316</v>
      </c>
      <c r="B142" t="s">
        <v>2316</v>
      </c>
      <c r="C142" t="s">
        <v>1854</v>
      </c>
      <c r="D142" t="s">
        <v>2527</v>
      </c>
      <c r="E142" t="s">
        <v>9</v>
      </c>
      <c r="F142" t="s">
        <v>2184</v>
      </c>
    </row>
    <row r="143" spans="1:6" x14ac:dyDescent="0.2">
      <c r="A143" t="s">
        <v>2317</v>
      </c>
      <c r="B143" t="s">
        <v>2317</v>
      </c>
      <c r="C143" t="s">
        <v>1854</v>
      </c>
      <c r="D143" t="s">
        <v>2527</v>
      </c>
      <c r="E143" t="s">
        <v>9</v>
      </c>
      <c r="F143" t="s">
        <v>2186</v>
      </c>
    </row>
    <row r="144" spans="1:6" x14ac:dyDescent="0.2">
      <c r="A144" t="s">
        <v>2318</v>
      </c>
      <c r="B144" t="s">
        <v>2318</v>
      </c>
      <c r="C144" t="s">
        <v>1854</v>
      </c>
      <c r="D144" t="s">
        <v>2527</v>
      </c>
      <c r="E144" t="s">
        <v>9</v>
      </c>
      <c r="F144" t="s">
        <v>2188</v>
      </c>
    </row>
    <row r="145" spans="1:6" x14ac:dyDescent="0.2">
      <c r="A145" t="s">
        <v>2319</v>
      </c>
      <c r="B145" t="s">
        <v>2319</v>
      </c>
      <c r="C145" t="s">
        <v>1854</v>
      </c>
      <c r="D145" t="s">
        <v>2527</v>
      </c>
      <c r="E145" t="s">
        <v>9</v>
      </c>
      <c r="F145" t="s">
        <v>2190</v>
      </c>
    </row>
    <row r="146" spans="1:6" x14ac:dyDescent="0.2">
      <c r="A146" t="s">
        <v>2320</v>
      </c>
      <c r="B146" t="s">
        <v>2320</v>
      </c>
      <c r="C146" t="s">
        <v>2192</v>
      </c>
      <c r="D146" t="s">
        <v>2192</v>
      </c>
      <c r="E146" t="s">
        <v>9</v>
      </c>
      <c r="F146" t="s">
        <v>2160</v>
      </c>
    </row>
    <row r="147" spans="1:6" x14ac:dyDescent="0.2">
      <c r="A147" t="s">
        <v>2321</v>
      </c>
      <c r="B147" t="s">
        <v>2321</v>
      </c>
      <c r="C147" t="s">
        <v>2192</v>
      </c>
      <c r="D147" t="s">
        <v>2192</v>
      </c>
      <c r="E147" t="s">
        <v>9</v>
      </c>
      <c r="F147" t="s">
        <v>2162</v>
      </c>
    </row>
    <row r="148" spans="1:6" x14ac:dyDescent="0.2">
      <c r="A148" t="s">
        <v>2322</v>
      </c>
      <c r="B148" t="s">
        <v>2322</v>
      </c>
      <c r="C148" t="s">
        <v>2192</v>
      </c>
      <c r="D148" t="s">
        <v>2192</v>
      </c>
      <c r="E148" t="s">
        <v>9</v>
      </c>
      <c r="F148" t="s">
        <v>2164</v>
      </c>
    </row>
    <row r="149" spans="1:6" x14ac:dyDescent="0.2">
      <c r="A149" t="s">
        <v>2323</v>
      </c>
      <c r="B149" t="s">
        <v>2323</v>
      </c>
      <c r="C149" t="s">
        <v>2192</v>
      </c>
      <c r="D149" t="s">
        <v>2192</v>
      </c>
      <c r="E149" t="s">
        <v>9</v>
      </c>
      <c r="F149" t="s">
        <v>2166</v>
      </c>
    </row>
    <row r="150" spans="1:6" x14ac:dyDescent="0.2">
      <c r="A150" t="s">
        <v>2324</v>
      </c>
      <c r="B150" t="s">
        <v>2324</v>
      </c>
      <c r="C150" t="s">
        <v>2192</v>
      </c>
      <c r="D150" t="s">
        <v>2192</v>
      </c>
      <c r="E150" t="s">
        <v>9</v>
      </c>
      <c r="F150" t="s">
        <v>2168</v>
      </c>
    </row>
    <row r="151" spans="1:6" x14ac:dyDescent="0.2">
      <c r="A151" t="s">
        <v>2325</v>
      </c>
      <c r="B151" t="s">
        <v>2325</v>
      </c>
      <c r="C151" t="s">
        <v>2192</v>
      </c>
      <c r="D151" t="s">
        <v>2192</v>
      </c>
      <c r="E151" t="s">
        <v>9</v>
      </c>
      <c r="F151" t="s">
        <v>2170</v>
      </c>
    </row>
    <row r="152" spans="1:6" x14ac:dyDescent="0.2">
      <c r="A152" t="s">
        <v>2326</v>
      </c>
      <c r="B152" t="s">
        <v>2326</v>
      </c>
      <c r="C152" t="s">
        <v>2192</v>
      </c>
      <c r="D152" t="s">
        <v>2192</v>
      </c>
      <c r="E152" t="s">
        <v>9</v>
      </c>
      <c r="F152" t="s">
        <v>2172</v>
      </c>
    </row>
    <row r="153" spans="1:6" x14ac:dyDescent="0.2">
      <c r="A153" t="s">
        <v>2327</v>
      </c>
      <c r="B153" t="s">
        <v>2327</v>
      </c>
      <c r="C153" t="s">
        <v>2192</v>
      </c>
      <c r="D153" t="s">
        <v>2192</v>
      </c>
      <c r="E153" t="s">
        <v>9</v>
      </c>
      <c r="F153" t="s">
        <v>2174</v>
      </c>
    </row>
    <row r="154" spans="1:6" x14ac:dyDescent="0.2">
      <c r="A154" t="s">
        <v>2328</v>
      </c>
      <c r="B154" t="s">
        <v>2328</v>
      </c>
      <c r="C154" t="s">
        <v>2192</v>
      </c>
      <c r="D154" t="s">
        <v>2192</v>
      </c>
      <c r="E154" t="s">
        <v>9</v>
      </c>
      <c r="F154" t="s">
        <v>2176</v>
      </c>
    </row>
    <row r="155" spans="1:6" x14ac:dyDescent="0.2">
      <c r="A155" t="s">
        <v>2329</v>
      </c>
      <c r="B155" t="s">
        <v>2329</v>
      </c>
      <c r="C155" t="s">
        <v>2192</v>
      </c>
      <c r="D155" t="s">
        <v>2192</v>
      </c>
      <c r="E155" t="s">
        <v>9</v>
      </c>
      <c r="F155" t="s">
        <v>2178</v>
      </c>
    </row>
    <row r="156" spans="1:6" x14ac:dyDescent="0.2">
      <c r="A156" t="s">
        <v>2330</v>
      </c>
      <c r="B156" t="s">
        <v>2330</v>
      </c>
      <c r="C156" t="s">
        <v>2192</v>
      </c>
      <c r="D156" t="s">
        <v>2192</v>
      </c>
      <c r="E156" t="s">
        <v>9</v>
      </c>
      <c r="F156" t="s">
        <v>2180</v>
      </c>
    </row>
    <row r="157" spans="1:6" x14ac:dyDescent="0.2">
      <c r="A157" t="s">
        <v>2331</v>
      </c>
      <c r="B157" t="s">
        <v>2331</v>
      </c>
      <c r="C157" t="s">
        <v>2192</v>
      </c>
      <c r="D157" t="s">
        <v>2192</v>
      </c>
      <c r="E157" t="s">
        <v>9</v>
      </c>
      <c r="F157" t="s">
        <v>2182</v>
      </c>
    </row>
    <row r="158" spans="1:6" x14ac:dyDescent="0.2">
      <c r="A158" t="s">
        <v>2332</v>
      </c>
      <c r="B158" t="s">
        <v>2332</v>
      </c>
      <c r="C158" t="s">
        <v>2192</v>
      </c>
      <c r="D158" t="s">
        <v>2192</v>
      </c>
      <c r="E158" t="s">
        <v>9</v>
      </c>
      <c r="F158" t="s">
        <v>2184</v>
      </c>
    </row>
    <row r="159" spans="1:6" x14ac:dyDescent="0.2">
      <c r="A159" t="s">
        <v>2333</v>
      </c>
      <c r="B159" t="s">
        <v>2333</v>
      </c>
      <c r="C159" t="s">
        <v>2192</v>
      </c>
      <c r="D159" t="s">
        <v>2192</v>
      </c>
      <c r="E159" t="s">
        <v>9</v>
      </c>
      <c r="F159" t="s">
        <v>2186</v>
      </c>
    </row>
    <row r="160" spans="1:6" x14ac:dyDescent="0.2">
      <c r="A160" t="s">
        <v>2334</v>
      </c>
      <c r="B160" t="s">
        <v>2334</v>
      </c>
      <c r="C160" t="s">
        <v>2192</v>
      </c>
      <c r="D160" t="s">
        <v>2192</v>
      </c>
      <c r="E160" t="s">
        <v>9</v>
      </c>
      <c r="F160" t="s">
        <v>2188</v>
      </c>
    </row>
    <row r="161" spans="1:6" x14ac:dyDescent="0.2">
      <c r="A161" t="s">
        <v>2335</v>
      </c>
      <c r="B161" t="s">
        <v>2335</v>
      </c>
      <c r="C161" t="s">
        <v>2192</v>
      </c>
      <c r="D161" t="s">
        <v>2192</v>
      </c>
      <c r="E161" t="s">
        <v>9</v>
      </c>
      <c r="F161" t="s">
        <v>2190</v>
      </c>
    </row>
    <row r="162" spans="1:6" x14ac:dyDescent="0.2">
      <c r="A162" t="s">
        <v>2336</v>
      </c>
      <c r="B162" t="s">
        <v>2336</v>
      </c>
      <c r="C162" t="s">
        <v>1854</v>
      </c>
      <c r="D162" t="s">
        <v>2527</v>
      </c>
      <c r="E162" t="s">
        <v>10</v>
      </c>
      <c r="F162" t="s">
        <v>2160</v>
      </c>
    </row>
    <row r="163" spans="1:6" x14ac:dyDescent="0.2">
      <c r="A163" t="s">
        <v>2337</v>
      </c>
      <c r="B163" t="s">
        <v>2337</v>
      </c>
      <c r="C163" t="s">
        <v>1854</v>
      </c>
      <c r="D163" t="s">
        <v>2527</v>
      </c>
      <c r="E163" t="s">
        <v>10</v>
      </c>
      <c r="F163" t="s">
        <v>2162</v>
      </c>
    </row>
    <row r="164" spans="1:6" x14ac:dyDescent="0.2">
      <c r="A164" t="s">
        <v>2338</v>
      </c>
      <c r="B164" t="s">
        <v>2338</v>
      </c>
      <c r="C164" t="s">
        <v>1854</v>
      </c>
      <c r="D164" t="s">
        <v>2527</v>
      </c>
      <c r="E164" t="s">
        <v>10</v>
      </c>
      <c r="F164" t="s">
        <v>2164</v>
      </c>
    </row>
    <row r="165" spans="1:6" x14ac:dyDescent="0.2">
      <c r="A165" t="s">
        <v>2339</v>
      </c>
      <c r="B165" t="s">
        <v>2339</v>
      </c>
      <c r="C165" t="s">
        <v>1854</v>
      </c>
      <c r="D165" t="s">
        <v>2527</v>
      </c>
      <c r="E165" t="s">
        <v>10</v>
      </c>
      <c r="F165" t="s">
        <v>2166</v>
      </c>
    </row>
    <row r="166" spans="1:6" x14ac:dyDescent="0.2">
      <c r="A166" t="s">
        <v>2340</v>
      </c>
      <c r="B166" t="s">
        <v>2340</v>
      </c>
      <c r="C166" t="s">
        <v>1854</v>
      </c>
      <c r="D166" t="s">
        <v>2527</v>
      </c>
      <c r="E166" t="s">
        <v>10</v>
      </c>
      <c r="F166" t="s">
        <v>2168</v>
      </c>
    </row>
    <row r="167" spans="1:6" x14ac:dyDescent="0.2">
      <c r="A167" t="s">
        <v>2341</v>
      </c>
      <c r="B167" t="s">
        <v>2341</v>
      </c>
      <c r="C167" t="s">
        <v>1854</v>
      </c>
      <c r="D167" t="s">
        <v>2527</v>
      </c>
      <c r="E167" t="s">
        <v>10</v>
      </c>
      <c r="F167" t="s">
        <v>2170</v>
      </c>
    </row>
    <row r="168" spans="1:6" x14ac:dyDescent="0.2">
      <c r="A168" t="s">
        <v>2342</v>
      </c>
      <c r="B168" t="s">
        <v>2342</v>
      </c>
      <c r="C168" t="s">
        <v>1854</v>
      </c>
      <c r="D168" t="s">
        <v>2527</v>
      </c>
      <c r="E168" t="s">
        <v>10</v>
      </c>
      <c r="F168" t="s">
        <v>2172</v>
      </c>
    </row>
    <row r="169" spans="1:6" x14ac:dyDescent="0.2">
      <c r="A169" t="s">
        <v>2343</v>
      </c>
      <c r="B169" t="s">
        <v>2343</v>
      </c>
      <c r="C169" t="s">
        <v>1854</v>
      </c>
      <c r="D169" t="s">
        <v>2527</v>
      </c>
      <c r="E169" t="s">
        <v>10</v>
      </c>
      <c r="F169" t="s">
        <v>2174</v>
      </c>
    </row>
    <row r="170" spans="1:6" x14ac:dyDescent="0.2">
      <c r="A170" t="s">
        <v>2344</v>
      </c>
      <c r="B170" t="s">
        <v>2344</v>
      </c>
      <c r="C170" t="s">
        <v>1854</v>
      </c>
      <c r="D170" t="s">
        <v>2527</v>
      </c>
      <c r="E170" t="s">
        <v>10</v>
      </c>
      <c r="F170" t="s">
        <v>2176</v>
      </c>
    </row>
    <row r="171" spans="1:6" x14ac:dyDescent="0.2">
      <c r="A171" t="s">
        <v>2345</v>
      </c>
      <c r="B171" t="s">
        <v>2345</v>
      </c>
      <c r="C171" t="s">
        <v>1854</v>
      </c>
      <c r="D171" t="s">
        <v>2527</v>
      </c>
      <c r="E171" t="s">
        <v>10</v>
      </c>
      <c r="F171" t="s">
        <v>2178</v>
      </c>
    </row>
    <row r="172" spans="1:6" x14ac:dyDescent="0.2">
      <c r="A172" t="s">
        <v>2346</v>
      </c>
      <c r="B172" t="s">
        <v>2346</v>
      </c>
      <c r="C172" t="s">
        <v>1854</v>
      </c>
      <c r="D172" t="s">
        <v>2527</v>
      </c>
      <c r="E172" t="s">
        <v>10</v>
      </c>
      <c r="F172" t="s">
        <v>2180</v>
      </c>
    </row>
    <row r="173" spans="1:6" x14ac:dyDescent="0.2">
      <c r="A173" t="s">
        <v>2347</v>
      </c>
      <c r="B173" t="s">
        <v>2347</v>
      </c>
      <c r="C173" t="s">
        <v>1854</v>
      </c>
      <c r="D173" t="s">
        <v>2527</v>
      </c>
      <c r="E173" t="s">
        <v>10</v>
      </c>
      <c r="F173" t="s">
        <v>2182</v>
      </c>
    </row>
    <row r="174" spans="1:6" x14ac:dyDescent="0.2">
      <c r="A174" t="s">
        <v>2348</v>
      </c>
      <c r="B174" t="s">
        <v>2348</v>
      </c>
      <c r="C174" t="s">
        <v>1854</v>
      </c>
      <c r="D174" t="s">
        <v>2527</v>
      </c>
      <c r="E174" t="s">
        <v>10</v>
      </c>
      <c r="F174" t="s">
        <v>2184</v>
      </c>
    </row>
    <row r="175" spans="1:6" x14ac:dyDescent="0.2">
      <c r="A175" t="s">
        <v>2349</v>
      </c>
      <c r="B175" t="s">
        <v>2349</v>
      </c>
      <c r="C175" t="s">
        <v>1854</v>
      </c>
      <c r="D175" t="s">
        <v>2527</v>
      </c>
      <c r="E175" t="s">
        <v>10</v>
      </c>
      <c r="F175" t="s">
        <v>2186</v>
      </c>
    </row>
    <row r="176" spans="1:6" x14ac:dyDescent="0.2">
      <c r="A176" t="s">
        <v>2350</v>
      </c>
      <c r="B176" t="s">
        <v>2350</v>
      </c>
      <c r="C176" t="s">
        <v>1854</v>
      </c>
      <c r="D176" t="s">
        <v>2527</v>
      </c>
      <c r="E176" t="s">
        <v>10</v>
      </c>
      <c r="F176" t="s">
        <v>2188</v>
      </c>
    </row>
    <row r="177" spans="1:6" x14ac:dyDescent="0.2">
      <c r="A177" t="s">
        <v>2351</v>
      </c>
      <c r="B177" t="s">
        <v>2351</v>
      </c>
      <c r="C177" t="s">
        <v>1854</v>
      </c>
      <c r="D177" t="s">
        <v>2527</v>
      </c>
      <c r="E177" t="s">
        <v>10</v>
      </c>
      <c r="F177" t="s">
        <v>2190</v>
      </c>
    </row>
    <row r="178" spans="1:6" x14ac:dyDescent="0.2">
      <c r="A178" t="s">
        <v>2352</v>
      </c>
      <c r="B178" t="s">
        <v>2352</v>
      </c>
      <c r="C178" t="s">
        <v>2192</v>
      </c>
      <c r="D178" t="s">
        <v>2192</v>
      </c>
      <c r="E178" t="s">
        <v>10</v>
      </c>
      <c r="F178" t="s">
        <v>2160</v>
      </c>
    </row>
    <row r="179" spans="1:6" x14ac:dyDescent="0.2">
      <c r="A179" t="s">
        <v>2353</v>
      </c>
      <c r="B179" t="s">
        <v>2353</v>
      </c>
      <c r="C179" t="s">
        <v>2192</v>
      </c>
      <c r="D179" t="s">
        <v>2192</v>
      </c>
      <c r="E179" t="s">
        <v>10</v>
      </c>
      <c r="F179" t="s">
        <v>2162</v>
      </c>
    </row>
    <row r="180" spans="1:6" x14ac:dyDescent="0.2">
      <c r="A180" t="s">
        <v>2354</v>
      </c>
      <c r="B180" t="s">
        <v>2354</v>
      </c>
      <c r="C180" t="s">
        <v>2192</v>
      </c>
      <c r="D180" t="s">
        <v>2192</v>
      </c>
      <c r="E180" t="s">
        <v>10</v>
      </c>
      <c r="F180" t="s">
        <v>2164</v>
      </c>
    </row>
    <row r="181" spans="1:6" x14ac:dyDescent="0.2">
      <c r="A181" t="s">
        <v>2355</v>
      </c>
      <c r="B181" t="s">
        <v>2355</v>
      </c>
      <c r="C181" t="s">
        <v>2192</v>
      </c>
      <c r="D181" t="s">
        <v>2192</v>
      </c>
      <c r="E181" t="s">
        <v>10</v>
      </c>
      <c r="F181" t="s">
        <v>2166</v>
      </c>
    </row>
    <row r="182" spans="1:6" x14ac:dyDescent="0.2">
      <c r="A182" t="s">
        <v>2356</v>
      </c>
      <c r="B182" t="s">
        <v>2356</v>
      </c>
      <c r="C182" t="s">
        <v>2192</v>
      </c>
      <c r="D182" t="s">
        <v>2192</v>
      </c>
      <c r="E182" t="s">
        <v>10</v>
      </c>
      <c r="F182" t="s">
        <v>2168</v>
      </c>
    </row>
    <row r="183" spans="1:6" x14ac:dyDescent="0.2">
      <c r="A183" t="s">
        <v>2357</v>
      </c>
      <c r="B183" t="s">
        <v>2357</v>
      </c>
      <c r="C183" t="s">
        <v>2192</v>
      </c>
      <c r="D183" t="s">
        <v>2192</v>
      </c>
      <c r="E183" t="s">
        <v>10</v>
      </c>
      <c r="F183" t="s">
        <v>2170</v>
      </c>
    </row>
    <row r="184" spans="1:6" x14ac:dyDescent="0.2">
      <c r="A184" t="s">
        <v>2358</v>
      </c>
      <c r="B184" t="s">
        <v>2358</v>
      </c>
      <c r="C184" t="s">
        <v>2192</v>
      </c>
      <c r="D184" t="s">
        <v>2192</v>
      </c>
      <c r="E184" t="s">
        <v>10</v>
      </c>
      <c r="F184" t="s">
        <v>2172</v>
      </c>
    </row>
    <row r="185" spans="1:6" x14ac:dyDescent="0.2">
      <c r="A185" t="s">
        <v>2359</v>
      </c>
      <c r="B185" t="s">
        <v>2359</v>
      </c>
      <c r="C185" t="s">
        <v>2192</v>
      </c>
      <c r="D185" t="s">
        <v>2192</v>
      </c>
      <c r="E185" t="s">
        <v>10</v>
      </c>
      <c r="F185" t="s">
        <v>2174</v>
      </c>
    </row>
    <row r="186" spans="1:6" x14ac:dyDescent="0.2">
      <c r="A186" t="s">
        <v>2360</v>
      </c>
      <c r="B186" t="s">
        <v>2360</v>
      </c>
      <c r="C186" t="s">
        <v>2192</v>
      </c>
      <c r="D186" t="s">
        <v>2192</v>
      </c>
      <c r="E186" t="s">
        <v>10</v>
      </c>
      <c r="F186" t="s">
        <v>2176</v>
      </c>
    </row>
    <row r="187" spans="1:6" x14ac:dyDescent="0.2">
      <c r="A187" t="s">
        <v>2361</v>
      </c>
      <c r="B187" t="s">
        <v>2361</v>
      </c>
      <c r="C187" t="s">
        <v>2192</v>
      </c>
      <c r="D187" t="s">
        <v>2192</v>
      </c>
      <c r="E187" t="s">
        <v>10</v>
      </c>
      <c r="F187" t="s">
        <v>2178</v>
      </c>
    </row>
    <row r="188" spans="1:6" x14ac:dyDescent="0.2">
      <c r="A188" t="s">
        <v>2362</v>
      </c>
      <c r="B188" t="s">
        <v>2362</v>
      </c>
      <c r="C188" t="s">
        <v>2192</v>
      </c>
      <c r="D188" t="s">
        <v>2192</v>
      </c>
      <c r="E188" t="s">
        <v>10</v>
      </c>
      <c r="F188" t="s">
        <v>2180</v>
      </c>
    </row>
    <row r="189" spans="1:6" x14ac:dyDescent="0.2">
      <c r="A189" t="s">
        <v>2363</v>
      </c>
      <c r="B189" t="s">
        <v>2363</v>
      </c>
      <c r="C189" t="s">
        <v>2192</v>
      </c>
      <c r="D189" t="s">
        <v>2192</v>
      </c>
      <c r="E189" t="s">
        <v>10</v>
      </c>
      <c r="F189" t="s">
        <v>2182</v>
      </c>
    </row>
    <row r="190" spans="1:6" x14ac:dyDescent="0.2">
      <c r="A190" t="s">
        <v>2364</v>
      </c>
      <c r="B190" t="s">
        <v>2364</v>
      </c>
      <c r="C190" t="s">
        <v>2192</v>
      </c>
      <c r="D190" t="s">
        <v>2192</v>
      </c>
      <c r="E190" t="s">
        <v>10</v>
      </c>
      <c r="F190" t="s">
        <v>2184</v>
      </c>
    </row>
    <row r="191" spans="1:6" x14ac:dyDescent="0.2">
      <c r="A191" t="s">
        <v>2365</v>
      </c>
      <c r="B191" t="s">
        <v>2365</v>
      </c>
      <c r="C191" t="s">
        <v>2192</v>
      </c>
      <c r="D191" t="s">
        <v>2192</v>
      </c>
      <c r="E191" t="s">
        <v>10</v>
      </c>
      <c r="F191" t="s">
        <v>2186</v>
      </c>
    </row>
    <row r="192" spans="1:6" x14ac:dyDescent="0.2">
      <c r="A192" t="s">
        <v>2366</v>
      </c>
      <c r="B192" t="s">
        <v>2366</v>
      </c>
      <c r="C192" t="s">
        <v>2192</v>
      </c>
      <c r="D192" t="s">
        <v>2192</v>
      </c>
      <c r="E192" t="s">
        <v>10</v>
      </c>
      <c r="F192" t="s">
        <v>2188</v>
      </c>
    </row>
    <row r="193" spans="1:6" x14ac:dyDescent="0.2">
      <c r="A193" t="s">
        <v>2367</v>
      </c>
      <c r="B193" t="s">
        <v>2367</v>
      </c>
      <c r="C193" t="s">
        <v>2192</v>
      </c>
      <c r="D193" t="s">
        <v>2192</v>
      </c>
      <c r="E193" t="s">
        <v>10</v>
      </c>
      <c r="F193" t="s">
        <v>2190</v>
      </c>
    </row>
    <row r="194" spans="1:6" x14ac:dyDescent="0.2">
      <c r="A194" t="s">
        <v>2368</v>
      </c>
      <c r="B194" t="s">
        <v>2368</v>
      </c>
      <c r="C194" t="s">
        <v>1854</v>
      </c>
      <c r="D194" t="s">
        <v>2527</v>
      </c>
      <c r="E194" t="s">
        <v>11</v>
      </c>
      <c r="F194" t="s">
        <v>2160</v>
      </c>
    </row>
    <row r="195" spans="1:6" x14ac:dyDescent="0.2">
      <c r="A195" t="s">
        <v>2369</v>
      </c>
      <c r="B195" t="s">
        <v>2369</v>
      </c>
      <c r="C195" t="s">
        <v>1854</v>
      </c>
      <c r="D195" t="s">
        <v>2527</v>
      </c>
      <c r="E195" t="s">
        <v>11</v>
      </c>
      <c r="F195" t="s">
        <v>2162</v>
      </c>
    </row>
    <row r="196" spans="1:6" x14ac:dyDescent="0.2">
      <c r="A196" t="s">
        <v>2370</v>
      </c>
      <c r="B196" t="s">
        <v>2370</v>
      </c>
      <c r="C196" t="s">
        <v>1854</v>
      </c>
      <c r="D196" t="s">
        <v>2527</v>
      </c>
      <c r="E196" t="s">
        <v>11</v>
      </c>
      <c r="F196" t="s">
        <v>2164</v>
      </c>
    </row>
    <row r="197" spans="1:6" x14ac:dyDescent="0.2">
      <c r="A197" t="s">
        <v>2371</v>
      </c>
      <c r="B197" t="s">
        <v>2371</v>
      </c>
      <c r="C197" t="s">
        <v>1854</v>
      </c>
      <c r="D197" t="s">
        <v>2527</v>
      </c>
      <c r="E197" t="s">
        <v>11</v>
      </c>
      <c r="F197" t="s">
        <v>2166</v>
      </c>
    </row>
    <row r="198" spans="1:6" x14ac:dyDescent="0.2">
      <c r="A198" t="s">
        <v>2372</v>
      </c>
      <c r="B198" t="s">
        <v>2372</v>
      </c>
      <c r="C198" t="s">
        <v>1854</v>
      </c>
      <c r="D198" t="s">
        <v>2527</v>
      </c>
      <c r="E198" t="s">
        <v>11</v>
      </c>
      <c r="F198" t="s">
        <v>2168</v>
      </c>
    </row>
    <row r="199" spans="1:6" x14ac:dyDescent="0.2">
      <c r="A199" t="s">
        <v>2373</v>
      </c>
      <c r="B199" t="s">
        <v>2373</v>
      </c>
      <c r="C199" t="s">
        <v>1854</v>
      </c>
      <c r="D199" t="s">
        <v>2527</v>
      </c>
      <c r="E199" t="s">
        <v>11</v>
      </c>
      <c r="F199" t="s">
        <v>2170</v>
      </c>
    </row>
    <row r="200" spans="1:6" x14ac:dyDescent="0.2">
      <c r="A200" t="s">
        <v>2374</v>
      </c>
      <c r="B200" t="s">
        <v>2374</v>
      </c>
      <c r="C200" t="s">
        <v>1854</v>
      </c>
      <c r="D200" t="s">
        <v>2527</v>
      </c>
      <c r="E200" t="s">
        <v>11</v>
      </c>
      <c r="F200" t="s">
        <v>2172</v>
      </c>
    </row>
    <row r="201" spans="1:6" x14ac:dyDescent="0.2">
      <c r="A201" t="s">
        <v>2375</v>
      </c>
      <c r="B201" t="s">
        <v>2375</v>
      </c>
      <c r="C201" t="s">
        <v>1854</v>
      </c>
      <c r="D201" t="s">
        <v>2527</v>
      </c>
      <c r="E201" t="s">
        <v>11</v>
      </c>
      <c r="F201" t="s">
        <v>2174</v>
      </c>
    </row>
    <row r="202" spans="1:6" x14ac:dyDescent="0.2">
      <c r="A202" t="s">
        <v>2376</v>
      </c>
      <c r="B202" t="s">
        <v>2376</v>
      </c>
      <c r="C202" t="s">
        <v>1854</v>
      </c>
      <c r="D202" t="s">
        <v>2527</v>
      </c>
      <c r="E202" t="s">
        <v>11</v>
      </c>
      <c r="F202" t="s">
        <v>2176</v>
      </c>
    </row>
    <row r="203" spans="1:6" x14ac:dyDescent="0.2">
      <c r="A203" t="s">
        <v>2377</v>
      </c>
      <c r="B203" t="s">
        <v>2377</v>
      </c>
      <c r="C203" t="s">
        <v>1854</v>
      </c>
      <c r="D203" t="s">
        <v>2527</v>
      </c>
      <c r="E203" t="s">
        <v>11</v>
      </c>
      <c r="F203" t="s">
        <v>2178</v>
      </c>
    </row>
    <row r="204" spans="1:6" x14ac:dyDescent="0.2">
      <c r="A204" t="s">
        <v>2378</v>
      </c>
      <c r="B204" t="s">
        <v>2378</v>
      </c>
      <c r="C204" t="s">
        <v>1854</v>
      </c>
      <c r="D204" t="s">
        <v>2527</v>
      </c>
      <c r="E204" t="s">
        <v>11</v>
      </c>
      <c r="F204" t="s">
        <v>2180</v>
      </c>
    </row>
    <row r="205" spans="1:6" x14ac:dyDescent="0.2">
      <c r="A205" t="s">
        <v>2379</v>
      </c>
      <c r="B205" t="s">
        <v>2379</v>
      </c>
      <c r="C205" t="s">
        <v>1854</v>
      </c>
      <c r="D205" t="s">
        <v>2527</v>
      </c>
      <c r="E205" t="s">
        <v>11</v>
      </c>
      <c r="F205" t="s">
        <v>2182</v>
      </c>
    </row>
    <row r="206" spans="1:6" x14ac:dyDescent="0.2">
      <c r="A206" t="s">
        <v>2380</v>
      </c>
      <c r="B206" t="s">
        <v>2380</v>
      </c>
      <c r="C206" t="s">
        <v>1854</v>
      </c>
      <c r="D206" t="s">
        <v>2527</v>
      </c>
      <c r="E206" t="s">
        <v>11</v>
      </c>
      <c r="F206" t="s">
        <v>2184</v>
      </c>
    </row>
    <row r="207" spans="1:6" x14ac:dyDescent="0.2">
      <c r="A207" t="s">
        <v>2381</v>
      </c>
      <c r="B207" t="s">
        <v>2381</v>
      </c>
      <c r="C207" t="s">
        <v>1854</v>
      </c>
      <c r="D207" t="s">
        <v>2527</v>
      </c>
      <c r="E207" t="s">
        <v>11</v>
      </c>
      <c r="F207" t="s">
        <v>2186</v>
      </c>
    </row>
    <row r="208" spans="1:6" x14ac:dyDescent="0.2">
      <c r="A208" t="s">
        <v>2382</v>
      </c>
      <c r="B208" t="s">
        <v>2382</v>
      </c>
      <c r="C208" t="s">
        <v>1854</v>
      </c>
      <c r="D208" t="s">
        <v>2527</v>
      </c>
      <c r="E208" t="s">
        <v>11</v>
      </c>
      <c r="F208" t="s">
        <v>2188</v>
      </c>
    </row>
    <row r="209" spans="1:6" x14ac:dyDescent="0.2">
      <c r="A209" t="s">
        <v>2383</v>
      </c>
      <c r="B209" t="s">
        <v>2383</v>
      </c>
      <c r="C209" t="s">
        <v>1854</v>
      </c>
      <c r="D209" t="s">
        <v>2527</v>
      </c>
      <c r="E209" t="s">
        <v>11</v>
      </c>
      <c r="F209" t="s">
        <v>2190</v>
      </c>
    </row>
    <row r="210" spans="1:6" x14ac:dyDescent="0.2">
      <c r="A210" t="s">
        <v>2384</v>
      </c>
      <c r="B210" t="s">
        <v>2384</v>
      </c>
      <c r="C210" t="s">
        <v>2192</v>
      </c>
      <c r="D210" t="s">
        <v>2192</v>
      </c>
      <c r="E210" t="s">
        <v>11</v>
      </c>
      <c r="F210" t="s">
        <v>2160</v>
      </c>
    </row>
    <row r="211" spans="1:6" x14ac:dyDescent="0.2">
      <c r="A211" t="s">
        <v>2385</v>
      </c>
      <c r="B211" t="s">
        <v>2385</v>
      </c>
      <c r="C211" t="s">
        <v>2192</v>
      </c>
      <c r="D211" t="s">
        <v>2192</v>
      </c>
      <c r="E211" t="s">
        <v>11</v>
      </c>
      <c r="F211" t="s">
        <v>2162</v>
      </c>
    </row>
    <row r="212" spans="1:6" x14ac:dyDescent="0.2">
      <c r="A212" t="s">
        <v>2386</v>
      </c>
      <c r="B212" t="s">
        <v>2386</v>
      </c>
      <c r="C212" t="s">
        <v>2192</v>
      </c>
      <c r="D212" t="s">
        <v>2192</v>
      </c>
      <c r="E212" t="s">
        <v>11</v>
      </c>
      <c r="F212" t="s">
        <v>2164</v>
      </c>
    </row>
    <row r="213" spans="1:6" x14ac:dyDescent="0.2">
      <c r="A213" t="s">
        <v>2387</v>
      </c>
      <c r="B213" t="s">
        <v>2387</v>
      </c>
      <c r="C213" t="s">
        <v>2192</v>
      </c>
      <c r="D213" t="s">
        <v>2192</v>
      </c>
      <c r="E213" t="s">
        <v>11</v>
      </c>
      <c r="F213" t="s">
        <v>2166</v>
      </c>
    </row>
    <row r="214" spans="1:6" x14ac:dyDescent="0.2">
      <c r="A214" t="s">
        <v>2388</v>
      </c>
      <c r="B214" t="s">
        <v>2388</v>
      </c>
      <c r="C214" t="s">
        <v>2192</v>
      </c>
      <c r="D214" t="s">
        <v>2192</v>
      </c>
      <c r="E214" t="s">
        <v>11</v>
      </c>
      <c r="F214" t="s">
        <v>2168</v>
      </c>
    </row>
    <row r="215" spans="1:6" x14ac:dyDescent="0.2">
      <c r="A215" t="s">
        <v>2389</v>
      </c>
      <c r="B215" t="s">
        <v>2389</v>
      </c>
      <c r="C215" t="s">
        <v>2192</v>
      </c>
      <c r="D215" t="s">
        <v>2192</v>
      </c>
      <c r="E215" t="s">
        <v>11</v>
      </c>
      <c r="F215" t="s">
        <v>2170</v>
      </c>
    </row>
    <row r="216" spans="1:6" x14ac:dyDescent="0.2">
      <c r="A216" t="s">
        <v>2390</v>
      </c>
      <c r="B216" t="s">
        <v>2390</v>
      </c>
      <c r="C216" t="s">
        <v>2192</v>
      </c>
      <c r="D216" t="s">
        <v>2192</v>
      </c>
      <c r="E216" t="s">
        <v>11</v>
      </c>
      <c r="F216" t="s">
        <v>2172</v>
      </c>
    </row>
    <row r="217" spans="1:6" x14ac:dyDescent="0.2">
      <c r="A217" t="s">
        <v>2391</v>
      </c>
      <c r="B217" t="s">
        <v>2391</v>
      </c>
      <c r="C217" t="s">
        <v>2192</v>
      </c>
      <c r="D217" t="s">
        <v>2192</v>
      </c>
      <c r="E217" t="s">
        <v>11</v>
      </c>
      <c r="F217" t="s">
        <v>2174</v>
      </c>
    </row>
    <row r="218" spans="1:6" x14ac:dyDescent="0.2">
      <c r="A218" t="s">
        <v>2392</v>
      </c>
      <c r="B218" t="s">
        <v>2392</v>
      </c>
      <c r="C218" t="s">
        <v>2192</v>
      </c>
      <c r="D218" t="s">
        <v>2192</v>
      </c>
      <c r="E218" t="s">
        <v>11</v>
      </c>
      <c r="F218" t="s">
        <v>2176</v>
      </c>
    </row>
    <row r="219" spans="1:6" x14ac:dyDescent="0.2">
      <c r="A219" t="s">
        <v>2393</v>
      </c>
      <c r="B219" t="s">
        <v>2393</v>
      </c>
      <c r="C219" t="s">
        <v>2192</v>
      </c>
      <c r="D219" t="s">
        <v>2192</v>
      </c>
      <c r="E219" t="s">
        <v>11</v>
      </c>
      <c r="F219" t="s">
        <v>2178</v>
      </c>
    </row>
    <row r="220" spans="1:6" x14ac:dyDescent="0.2">
      <c r="A220" t="s">
        <v>2394</v>
      </c>
      <c r="B220" t="s">
        <v>2394</v>
      </c>
      <c r="C220" t="s">
        <v>2192</v>
      </c>
      <c r="D220" t="s">
        <v>2192</v>
      </c>
      <c r="E220" t="s">
        <v>11</v>
      </c>
      <c r="F220" t="s">
        <v>2180</v>
      </c>
    </row>
    <row r="221" spans="1:6" x14ac:dyDescent="0.2">
      <c r="A221" t="s">
        <v>2395</v>
      </c>
      <c r="B221" t="s">
        <v>2395</v>
      </c>
      <c r="C221" t="s">
        <v>2192</v>
      </c>
      <c r="D221" t="s">
        <v>2192</v>
      </c>
      <c r="E221" t="s">
        <v>11</v>
      </c>
      <c r="F221" t="s">
        <v>2182</v>
      </c>
    </row>
    <row r="222" spans="1:6" x14ac:dyDescent="0.2">
      <c r="A222" t="s">
        <v>2396</v>
      </c>
      <c r="B222" t="s">
        <v>2396</v>
      </c>
      <c r="C222" t="s">
        <v>2192</v>
      </c>
      <c r="D222" t="s">
        <v>2192</v>
      </c>
      <c r="E222" t="s">
        <v>11</v>
      </c>
      <c r="F222" t="s">
        <v>2184</v>
      </c>
    </row>
    <row r="223" spans="1:6" x14ac:dyDescent="0.2">
      <c r="A223" t="s">
        <v>2397</v>
      </c>
      <c r="B223" t="s">
        <v>2397</v>
      </c>
      <c r="C223" t="s">
        <v>2192</v>
      </c>
      <c r="D223" t="s">
        <v>2192</v>
      </c>
      <c r="E223" t="s">
        <v>11</v>
      </c>
      <c r="F223" t="s">
        <v>2186</v>
      </c>
    </row>
    <row r="224" spans="1:6" x14ac:dyDescent="0.2">
      <c r="A224" t="s">
        <v>2398</v>
      </c>
      <c r="B224" t="s">
        <v>2398</v>
      </c>
      <c r="C224" t="s">
        <v>2192</v>
      </c>
      <c r="D224" t="s">
        <v>2192</v>
      </c>
      <c r="E224" t="s">
        <v>11</v>
      </c>
      <c r="F224" t="s">
        <v>2188</v>
      </c>
    </row>
    <row r="225" spans="1:6" x14ac:dyDescent="0.2">
      <c r="A225" t="s">
        <v>2399</v>
      </c>
      <c r="B225" t="s">
        <v>2399</v>
      </c>
      <c r="C225" t="s">
        <v>2192</v>
      </c>
      <c r="D225" t="s">
        <v>2192</v>
      </c>
      <c r="E225" t="s">
        <v>11</v>
      </c>
      <c r="F225" t="s">
        <v>2190</v>
      </c>
    </row>
    <row r="226" spans="1:6" x14ac:dyDescent="0.2">
      <c r="A226" t="s">
        <v>2400</v>
      </c>
      <c r="B226" t="s">
        <v>2400</v>
      </c>
      <c r="C226" t="s">
        <v>1854</v>
      </c>
      <c r="D226" t="s">
        <v>2527</v>
      </c>
      <c r="E226" t="s">
        <v>12</v>
      </c>
      <c r="F226" t="s">
        <v>2160</v>
      </c>
    </row>
    <row r="227" spans="1:6" x14ac:dyDescent="0.2">
      <c r="A227" t="s">
        <v>2401</v>
      </c>
      <c r="B227" t="s">
        <v>2401</v>
      </c>
      <c r="C227" t="s">
        <v>1854</v>
      </c>
      <c r="D227" t="s">
        <v>2527</v>
      </c>
      <c r="E227" t="s">
        <v>12</v>
      </c>
      <c r="F227" t="s">
        <v>2162</v>
      </c>
    </row>
    <row r="228" spans="1:6" x14ac:dyDescent="0.2">
      <c r="A228" t="s">
        <v>2402</v>
      </c>
      <c r="B228" t="s">
        <v>2402</v>
      </c>
      <c r="C228" t="s">
        <v>1854</v>
      </c>
      <c r="D228" t="s">
        <v>2527</v>
      </c>
      <c r="E228" t="s">
        <v>12</v>
      </c>
      <c r="F228" t="s">
        <v>2164</v>
      </c>
    </row>
    <row r="229" spans="1:6" x14ac:dyDescent="0.2">
      <c r="A229" t="s">
        <v>2403</v>
      </c>
      <c r="B229" t="s">
        <v>2403</v>
      </c>
      <c r="C229" t="s">
        <v>1854</v>
      </c>
      <c r="D229" t="s">
        <v>2527</v>
      </c>
      <c r="E229" t="s">
        <v>12</v>
      </c>
      <c r="F229" t="s">
        <v>2166</v>
      </c>
    </row>
    <row r="230" spans="1:6" x14ac:dyDescent="0.2">
      <c r="A230" t="s">
        <v>2404</v>
      </c>
      <c r="B230" t="s">
        <v>2404</v>
      </c>
      <c r="C230" t="s">
        <v>1854</v>
      </c>
      <c r="D230" t="s">
        <v>2527</v>
      </c>
      <c r="E230" t="s">
        <v>12</v>
      </c>
      <c r="F230" t="s">
        <v>2168</v>
      </c>
    </row>
    <row r="231" spans="1:6" x14ac:dyDescent="0.2">
      <c r="A231" t="s">
        <v>2405</v>
      </c>
      <c r="B231" t="s">
        <v>2405</v>
      </c>
      <c r="C231" t="s">
        <v>1854</v>
      </c>
      <c r="D231" t="s">
        <v>2527</v>
      </c>
      <c r="E231" t="s">
        <v>12</v>
      </c>
      <c r="F231" t="s">
        <v>2170</v>
      </c>
    </row>
    <row r="232" spans="1:6" x14ac:dyDescent="0.2">
      <c r="A232" t="s">
        <v>2406</v>
      </c>
      <c r="B232" t="s">
        <v>2406</v>
      </c>
      <c r="C232" t="s">
        <v>1854</v>
      </c>
      <c r="D232" t="s">
        <v>2527</v>
      </c>
      <c r="E232" t="s">
        <v>12</v>
      </c>
      <c r="F232" t="s">
        <v>2172</v>
      </c>
    </row>
    <row r="233" spans="1:6" x14ac:dyDescent="0.2">
      <c r="A233" t="s">
        <v>2407</v>
      </c>
      <c r="B233" t="s">
        <v>2407</v>
      </c>
      <c r="C233" t="s">
        <v>1854</v>
      </c>
      <c r="D233" t="s">
        <v>2527</v>
      </c>
      <c r="E233" t="s">
        <v>12</v>
      </c>
      <c r="F233" t="s">
        <v>2174</v>
      </c>
    </row>
    <row r="234" spans="1:6" x14ac:dyDescent="0.2">
      <c r="A234" t="s">
        <v>2408</v>
      </c>
      <c r="B234" t="s">
        <v>2408</v>
      </c>
      <c r="C234" t="s">
        <v>1854</v>
      </c>
      <c r="D234" t="s">
        <v>2527</v>
      </c>
      <c r="E234" t="s">
        <v>12</v>
      </c>
      <c r="F234" t="s">
        <v>2176</v>
      </c>
    </row>
    <row r="235" spans="1:6" x14ac:dyDescent="0.2">
      <c r="A235" t="s">
        <v>2409</v>
      </c>
      <c r="B235" t="s">
        <v>2409</v>
      </c>
      <c r="C235" t="s">
        <v>1854</v>
      </c>
      <c r="D235" t="s">
        <v>2527</v>
      </c>
      <c r="E235" t="s">
        <v>12</v>
      </c>
      <c r="F235" t="s">
        <v>2178</v>
      </c>
    </row>
    <row r="236" spans="1:6" x14ac:dyDescent="0.2">
      <c r="A236" t="s">
        <v>2410</v>
      </c>
      <c r="B236" t="s">
        <v>2410</v>
      </c>
      <c r="C236" t="s">
        <v>1854</v>
      </c>
      <c r="D236" t="s">
        <v>2527</v>
      </c>
      <c r="E236" t="s">
        <v>12</v>
      </c>
      <c r="F236" t="s">
        <v>2180</v>
      </c>
    </row>
    <row r="237" spans="1:6" x14ac:dyDescent="0.2">
      <c r="A237" t="s">
        <v>2411</v>
      </c>
      <c r="B237" t="s">
        <v>2411</v>
      </c>
      <c r="C237" t="s">
        <v>1854</v>
      </c>
      <c r="D237" t="s">
        <v>2527</v>
      </c>
      <c r="E237" t="s">
        <v>12</v>
      </c>
      <c r="F237" t="s">
        <v>2182</v>
      </c>
    </row>
    <row r="238" spans="1:6" x14ac:dyDescent="0.2">
      <c r="A238" t="s">
        <v>2412</v>
      </c>
      <c r="B238" t="s">
        <v>2412</v>
      </c>
      <c r="C238" t="s">
        <v>1854</v>
      </c>
      <c r="D238" t="s">
        <v>2527</v>
      </c>
      <c r="E238" t="s">
        <v>12</v>
      </c>
      <c r="F238" t="s">
        <v>2184</v>
      </c>
    </row>
    <row r="239" spans="1:6" x14ac:dyDescent="0.2">
      <c r="A239" t="s">
        <v>2413</v>
      </c>
      <c r="B239" t="s">
        <v>2413</v>
      </c>
      <c r="C239" t="s">
        <v>1854</v>
      </c>
      <c r="D239" t="s">
        <v>2527</v>
      </c>
      <c r="E239" t="s">
        <v>12</v>
      </c>
      <c r="F239" t="s">
        <v>2186</v>
      </c>
    </row>
    <row r="240" spans="1:6" x14ac:dyDescent="0.2">
      <c r="A240" t="s">
        <v>2414</v>
      </c>
      <c r="B240" t="s">
        <v>2414</v>
      </c>
      <c r="C240" t="s">
        <v>1854</v>
      </c>
      <c r="D240" t="s">
        <v>2527</v>
      </c>
      <c r="E240" t="s">
        <v>12</v>
      </c>
      <c r="F240" t="s">
        <v>2188</v>
      </c>
    </row>
    <row r="241" spans="1:6" x14ac:dyDescent="0.2">
      <c r="A241" t="s">
        <v>2415</v>
      </c>
      <c r="B241" t="s">
        <v>2415</v>
      </c>
      <c r="C241" t="s">
        <v>1854</v>
      </c>
      <c r="D241" t="s">
        <v>2527</v>
      </c>
      <c r="E241" t="s">
        <v>12</v>
      </c>
      <c r="F241" t="s">
        <v>2190</v>
      </c>
    </row>
    <row r="242" spans="1:6" x14ac:dyDescent="0.2">
      <c r="A242" t="s">
        <v>2416</v>
      </c>
      <c r="B242" t="s">
        <v>2416</v>
      </c>
      <c r="C242" t="s">
        <v>2192</v>
      </c>
      <c r="D242" t="s">
        <v>2192</v>
      </c>
      <c r="E242" t="s">
        <v>12</v>
      </c>
      <c r="F242" t="s">
        <v>2160</v>
      </c>
    </row>
    <row r="243" spans="1:6" x14ac:dyDescent="0.2">
      <c r="A243" t="s">
        <v>2417</v>
      </c>
      <c r="B243" t="s">
        <v>2417</v>
      </c>
      <c r="C243" t="s">
        <v>2192</v>
      </c>
      <c r="D243" t="s">
        <v>2192</v>
      </c>
      <c r="E243" t="s">
        <v>12</v>
      </c>
      <c r="F243" t="s">
        <v>2162</v>
      </c>
    </row>
    <row r="244" spans="1:6" x14ac:dyDescent="0.2">
      <c r="A244" t="s">
        <v>2418</v>
      </c>
      <c r="B244" t="s">
        <v>2418</v>
      </c>
      <c r="C244" t="s">
        <v>2192</v>
      </c>
      <c r="D244" t="s">
        <v>2192</v>
      </c>
      <c r="E244" t="s">
        <v>12</v>
      </c>
      <c r="F244" t="s">
        <v>2164</v>
      </c>
    </row>
    <row r="245" spans="1:6" x14ac:dyDescent="0.2">
      <c r="A245" t="s">
        <v>2419</v>
      </c>
      <c r="B245" t="s">
        <v>2419</v>
      </c>
      <c r="C245" t="s">
        <v>2192</v>
      </c>
      <c r="D245" t="s">
        <v>2192</v>
      </c>
      <c r="E245" t="s">
        <v>12</v>
      </c>
      <c r="F245" t="s">
        <v>2166</v>
      </c>
    </row>
    <row r="246" spans="1:6" x14ac:dyDescent="0.2">
      <c r="A246" t="s">
        <v>2420</v>
      </c>
      <c r="B246" t="s">
        <v>2420</v>
      </c>
      <c r="C246" t="s">
        <v>2192</v>
      </c>
      <c r="D246" t="s">
        <v>2192</v>
      </c>
      <c r="E246" t="s">
        <v>12</v>
      </c>
      <c r="F246" t="s">
        <v>2168</v>
      </c>
    </row>
    <row r="247" spans="1:6" x14ac:dyDescent="0.2">
      <c r="A247" t="s">
        <v>2421</v>
      </c>
      <c r="B247" t="s">
        <v>2421</v>
      </c>
      <c r="C247" t="s">
        <v>2192</v>
      </c>
      <c r="D247" t="s">
        <v>2192</v>
      </c>
      <c r="E247" t="s">
        <v>12</v>
      </c>
      <c r="F247" t="s">
        <v>2170</v>
      </c>
    </row>
    <row r="248" spans="1:6" x14ac:dyDescent="0.2">
      <c r="A248" t="s">
        <v>2422</v>
      </c>
      <c r="B248" t="s">
        <v>2422</v>
      </c>
      <c r="C248" t="s">
        <v>2192</v>
      </c>
      <c r="D248" t="s">
        <v>2192</v>
      </c>
      <c r="E248" t="s">
        <v>12</v>
      </c>
      <c r="F248" t="s">
        <v>2172</v>
      </c>
    </row>
    <row r="249" spans="1:6" x14ac:dyDescent="0.2">
      <c r="A249" t="s">
        <v>2423</v>
      </c>
      <c r="B249" t="s">
        <v>2423</v>
      </c>
      <c r="C249" t="s">
        <v>2192</v>
      </c>
      <c r="D249" t="s">
        <v>2192</v>
      </c>
      <c r="E249" t="s">
        <v>12</v>
      </c>
      <c r="F249" t="s">
        <v>2174</v>
      </c>
    </row>
    <row r="250" spans="1:6" x14ac:dyDescent="0.2">
      <c r="A250" t="s">
        <v>2424</v>
      </c>
      <c r="B250" t="s">
        <v>2424</v>
      </c>
      <c r="C250" t="s">
        <v>2192</v>
      </c>
      <c r="D250" t="s">
        <v>2192</v>
      </c>
      <c r="E250" t="s">
        <v>12</v>
      </c>
      <c r="F250" t="s">
        <v>2176</v>
      </c>
    </row>
    <row r="251" spans="1:6" x14ac:dyDescent="0.2">
      <c r="A251" t="s">
        <v>2425</v>
      </c>
      <c r="B251" t="s">
        <v>2425</v>
      </c>
      <c r="C251" t="s">
        <v>2192</v>
      </c>
      <c r="D251" t="s">
        <v>2192</v>
      </c>
      <c r="E251" t="s">
        <v>12</v>
      </c>
      <c r="F251" t="s">
        <v>2178</v>
      </c>
    </row>
    <row r="252" spans="1:6" x14ac:dyDescent="0.2">
      <c r="A252" t="s">
        <v>2426</v>
      </c>
      <c r="B252" t="s">
        <v>2426</v>
      </c>
      <c r="C252" t="s">
        <v>2192</v>
      </c>
      <c r="D252" t="s">
        <v>2192</v>
      </c>
      <c r="E252" t="s">
        <v>12</v>
      </c>
      <c r="F252" t="s">
        <v>2180</v>
      </c>
    </row>
    <row r="253" spans="1:6" x14ac:dyDescent="0.2">
      <c r="A253" t="s">
        <v>2427</v>
      </c>
      <c r="B253" t="s">
        <v>2427</v>
      </c>
      <c r="C253" t="s">
        <v>2192</v>
      </c>
      <c r="D253" t="s">
        <v>2192</v>
      </c>
      <c r="E253" t="s">
        <v>12</v>
      </c>
      <c r="F253" t="s">
        <v>2182</v>
      </c>
    </row>
    <row r="254" spans="1:6" x14ac:dyDescent="0.2">
      <c r="A254" t="s">
        <v>2428</v>
      </c>
      <c r="B254" t="s">
        <v>2428</v>
      </c>
      <c r="C254" t="s">
        <v>2192</v>
      </c>
      <c r="D254" t="s">
        <v>2192</v>
      </c>
      <c r="E254" t="s">
        <v>12</v>
      </c>
      <c r="F254" t="s">
        <v>2184</v>
      </c>
    </row>
    <row r="255" spans="1:6" x14ac:dyDescent="0.2">
      <c r="A255" t="s">
        <v>2429</v>
      </c>
      <c r="B255" t="s">
        <v>2429</v>
      </c>
      <c r="C255" t="s">
        <v>2192</v>
      </c>
      <c r="D255" t="s">
        <v>2192</v>
      </c>
      <c r="E255" t="s">
        <v>12</v>
      </c>
      <c r="F255" t="s">
        <v>2186</v>
      </c>
    </row>
    <row r="256" spans="1:6" x14ac:dyDescent="0.2">
      <c r="A256" t="s">
        <v>2430</v>
      </c>
      <c r="B256" t="s">
        <v>2430</v>
      </c>
      <c r="C256" t="s">
        <v>2192</v>
      </c>
      <c r="D256" t="s">
        <v>2192</v>
      </c>
      <c r="E256" t="s">
        <v>12</v>
      </c>
      <c r="F256" t="s">
        <v>2188</v>
      </c>
    </row>
    <row r="257" spans="1:6" x14ac:dyDescent="0.2">
      <c r="A257" t="s">
        <v>2431</v>
      </c>
      <c r="B257" t="s">
        <v>2431</v>
      </c>
      <c r="C257" t="s">
        <v>2192</v>
      </c>
      <c r="D257" t="s">
        <v>2192</v>
      </c>
      <c r="E257" t="s">
        <v>12</v>
      </c>
      <c r="F257" t="s">
        <v>2190</v>
      </c>
    </row>
    <row r="258" spans="1:6" x14ac:dyDescent="0.2">
      <c r="A258" t="s">
        <v>2432</v>
      </c>
      <c r="B258" t="s">
        <v>2432</v>
      </c>
      <c r="C258" t="s">
        <v>1854</v>
      </c>
      <c r="D258" t="s">
        <v>2527</v>
      </c>
      <c r="E258" t="s">
        <v>13</v>
      </c>
      <c r="F258" t="s">
        <v>2160</v>
      </c>
    </row>
    <row r="259" spans="1:6" x14ac:dyDescent="0.2">
      <c r="A259" t="s">
        <v>2433</v>
      </c>
      <c r="B259" t="s">
        <v>2433</v>
      </c>
      <c r="C259" t="s">
        <v>1854</v>
      </c>
      <c r="D259" t="s">
        <v>2527</v>
      </c>
      <c r="E259" t="s">
        <v>13</v>
      </c>
      <c r="F259" t="s">
        <v>2162</v>
      </c>
    </row>
    <row r="260" spans="1:6" x14ac:dyDescent="0.2">
      <c r="A260" t="s">
        <v>2434</v>
      </c>
      <c r="B260" t="s">
        <v>2434</v>
      </c>
      <c r="C260" t="s">
        <v>1854</v>
      </c>
      <c r="D260" t="s">
        <v>2527</v>
      </c>
      <c r="E260" t="s">
        <v>13</v>
      </c>
      <c r="F260" t="s">
        <v>2164</v>
      </c>
    </row>
    <row r="261" spans="1:6" x14ac:dyDescent="0.2">
      <c r="A261" t="s">
        <v>2435</v>
      </c>
      <c r="B261" t="s">
        <v>2435</v>
      </c>
      <c r="C261" t="s">
        <v>1854</v>
      </c>
      <c r="D261" t="s">
        <v>2527</v>
      </c>
      <c r="E261" t="s">
        <v>13</v>
      </c>
      <c r="F261" t="s">
        <v>2166</v>
      </c>
    </row>
    <row r="262" spans="1:6" x14ac:dyDescent="0.2">
      <c r="A262" t="s">
        <v>2436</v>
      </c>
      <c r="B262" t="s">
        <v>2436</v>
      </c>
      <c r="C262" t="s">
        <v>1854</v>
      </c>
      <c r="D262" t="s">
        <v>2527</v>
      </c>
      <c r="E262" t="s">
        <v>13</v>
      </c>
      <c r="F262" t="s">
        <v>2168</v>
      </c>
    </row>
    <row r="263" spans="1:6" x14ac:dyDescent="0.2">
      <c r="A263" t="s">
        <v>2437</v>
      </c>
      <c r="B263" t="s">
        <v>2437</v>
      </c>
      <c r="C263" t="s">
        <v>1854</v>
      </c>
      <c r="D263" t="s">
        <v>2527</v>
      </c>
      <c r="E263" t="s">
        <v>13</v>
      </c>
      <c r="F263" t="s">
        <v>2170</v>
      </c>
    </row>
    <row r="264" spans="1:6" x14ac:dyDescent="0.2">
      <c r="A264" t="s">
        <v>2438</v>
      </c>
      <c r="B264" t="s">
        <v>2438</v>
      </c>
      <c r="C264" t="s">
        <v>1854</v>
      </c>
      <c r="D264" t="s">
        <v>2527</v>
      </c>
      <c r="E264" t="s">
        <v>13</v>
      </c>
      <c r="F264" t="s">
        <v>2172</v>
      </c>
    </row>
    <row r="265" spans="1:6" x14ac:dyDescent="0.2">
      <c r="A265" t="s">
        <v>2439</v>
      </c>
      <c r="B265" t="s">
        <v>2439</v>
      </c>
      <c r="C265" t="s">
        <v>1854</v>
      </c>
      <c r="D265" t="s">
        <v>2527</v>
      </c>
      <c r="E265" t="s">
        <v>13</v>
      </c>
      <c r="F265" t="s">
        <v>2174</v>
      </c>
    </row>
    <row r="266" spans="1:6" x14ac:dyDescent="0.2">
      <c r="A266" t="s">
        <v>2440</v>
      </c>
      <c r="B266" t="s">
        <v>2440</v>
      </c>
      <c r="C266" t="s">
        <v>1854</v>
      </c>
      <c r="D266" t="s">
        <v>2527</v>
      </c>
      <c r="E266" t="s">
        <v>13</v>
      </c>
      <c r="F266" t="s">
        <v>2176</v>
      </c>
    </row>
    <row r="267" spans="1:6" x14ac:dyDescent="0.2">
      <c r="A267" t="s">
        <v>2441</v>
      </c>
      <c r="B267" t="s">
        <v>2441</v>
      </c>
      <c r="C267" t="s">
        <v>1854</v>
      </c>
      <c r="D267" t="s">
        <v>2527</v>
      </c>
      <c r="E267" t="s">
        <v>13</v>
      </c>
      <c r="F267" t="s">
        <v>2178</v>
      </c>
    </row>
    <row r="268" spans="1:6" x14ac:dyDescent="0.2">
      <c r="A268" t="s">
        <v>2442</v>
      </c>
      <c r="B268" t="s">
        <v>2442</v>
      </c>
      <c r="C268" t="s">
        <v>1854</v>
      </c>
      <c r="D268" t="s">
        <v>2527</v>
      </c>
      <c r="E268" t="s">
        <v>13</v>
      </c>
      <c r="F268" t="s">
        <v>2180</v>
      </c>
    </row>
    <row r="269" spans="1:6" x14ac:dyDescent="0.2">
      <c r="A269" t="s">
        <v>2443</v>
      </c>
      <c r="B269" t="s">
        <v>2443</v>
      </c>
      <c r="C269" t="s">
        <v>1854</v>
      </c>
      <c r="D269" t="s">
        <v>2527</v>
      </c>
      <c r="E269" t="s">
        <v>13</v>
      </c>
      <c r="F269" t="s">
        <v>2182</v>
      </c>
    </row>
    <row r="270" spans="1:6" x14ac:dyDescent="0.2">
      <c r="A270" t="s">
        <v>2444</v>
      </c>
      <c r="B270" t="s">
        <v>2444</v>
      </c>
      <c r="C270" t="s">
        <v>1854</v>
      </c>
      <c r="D270" t="s">
        <v>2527</v>
      </c>
      <c r="E270" t="s">
        <v>13</v>
      </c>
      <c r="F270" t="s">
        <v>2184</v>
      </c>
    </row>
    <row r="271" spans="1:6" x14ac:dyDescent="0.2">
      <c r="A271" t="s">
        <v>2445</v>
      </c>
      <c r="B271" t="s">
        <v>2445</v>
      </c>
      <c r="C271" t="s">
        <v>1854</v>
      </c>
      <c r="D271" t="s">
        <v>2527</v>
      </c>
      <c r="E271" t="s">
        <v>13</v>
      </c>
      <c r="F271" t="s">
        <v>2186</v>
      </c>
    </row>
    <row r="272" spans="1:6" x14ac:dyDescent="0.2">
      <c r="A272" t="s">
        <v>2446</v>
      </c>
      <c r="B272" t="s">
        <v>2446</v>
      </c>
      <c r="C272" t="s">
        <v>1854</v>
      </c>
      <c r="D272" t="s">
        <v>2527</v>
      </c>
      <c r="E272" t="s">
        <v>13</v>
      </c>
      <c r="F272" t="s">
        <v>2188</v>
      </c>
    </row>
    <row r="273" spans="1:6" x14ac:dyDescent="0.2">
      <c r="A273" t="s">
        <v>2447</v>
      </c>
      <c r="B273" t="s">
        <v>2447</v>
      </c>
      <c r="C273" t="s">
        <v>1854</v>
      </c>
      <c r="D273" t="s">
        <v>2527</v>
      </c>
      <c r="E273" t="s">
        <v>13</v>
      </c>
      <c r="F273" t="s">
        <v>2190</v>
      </c>
    </row>
    <row r="274" spans="1:6" x14ac:dyDescent="0.2">
      <c r="A274" t="s">
        <v>2448</v>
      </c>
      <c r="B274" t="s">
        <v>2448</v>
      </c>
      <c r="C274" t="s">
        <v>2192</v>
      </c>
      <c r="D274" t="s">
        <v>2192</v>
      </c>
      <c r="E274" t="s">
        <v>13</v>
      </c>
      <c r="F274" t="s">
        <v>2160</v>
      </c>
    </row>
    <row r="275" spans="1:6" x14ac:dyDescent="0.2">
      <c r="A275" t="s">
        <v>2449</v>
      </c>
      <c r="B275" t="s">
        <v>2449</v>
      </c>
      <c r="C275" t="s">
        <v>2192</v>
      </c>
      <c r="D275" t="s">
        <v>2192</v>
      </c>
      <c r="E275" t="s">
        <v>13</v>
      </c>
      <c r="F275" t="s">
        <v>2162</v>
      </c>
    </row>
    <row r="276" spans="1:6" x14ac:dyDescent="0.2">
      <c r="A276" t="s">
        <v>2450</v>
      </c>
      <c r="B276" t="s">
        <v>2450</v>
      </c>
      <c r="C276" t="s">
        <v>2192</v>
      </c>
      <c r="D276" t="s">
        <v>2192</v>
      </c>
      <c r="E276" t="s">
        <v>13</v>
      </c>
      <c r="F276" t="s">
        <v>2164</v>
      </c>
    </row>
    <row r="277" spans="1:6" x14ac:dyDescent="0.2">
      <c r="A277" t="s">
        <v>2451</v>
      </c>
      <c r="B277" t="s">
        <v>2451</v>
      </c>
      <c r="C277" t="s">
        <v>2192</v>
      </c>
      <c r="D277" t="s">
        <v>2192</v>
      </c>
      <c r="E277" t="s">
        <v>13</v>
      </c>
      <c r="F277" t="s">
        <v>2166</v>
      </c>
    </row>
    <row r="278" spans="1:6" x14ac:dyDescent="0.2">
      <c r="A278" t="s">
        <v>2452</v>
      </c>
      <c r="B278" t="s">
        <v>2452</v>
      </c>
      <c r="C278" t="s">
        <v>2192</v>
      </c>
      <c r="D278" t="s">
        <v>2192</v>
      </c>
      <c r="E278" t="s">
        <v>13</v>
      </c>
      <c r="F278" t="s">
        <v>2168</v>
      </c>
    </row>
    <row r="279" spans="1:6" x14ac:dyDescent="0.2">
      <c r="A279" t="s">
        <v>2453</v>
      </c>
      <c r="B279" t="s">
        <v>2453</v>
      </c>
      <c r="C279" t="s">
        <v>2192</v>
      </c>
      <c r="D279" t="s">
        <v>2192</v>
      </c>
      <c r="E279" t="s">
        <v>13</v>
      </c>
      <c r="F279" t="s">
        <v>2170</v>
      </c>
    </row>
    <row r="280" spans="1:6" x14ac:dyDescent="0.2">
      <c r="A280" t="s">
        <v>2454</v>
      </c>
      <c r="B280" t="s">
        <v>2454</v>
      </c>
      <c r="C280" t="s">
        <v>2192</v>
      </c>
      <c r="D280" t="s">
        <v>2192</v>
      </c>
      <c r="E280" t="s">
        <v>13</v>
      </c>
      <c r="F280" t="s">
        <v>2172</v>
      </c>
    </row>
    <row r="281" spans="1:6" x14ac:dyDescent="0.2">
      <c r="A281" t="s">
        <v>2455</v>
      </c>
      <c r="B281" t="s">
        <v>2455</v>
      </c>
      <c r="C281" t="s">
        <v>2192</v>
      </c>
      <c r="D281" t="s">
        <v>2192</v>
      </c>
      <c r="E281" t="s">
        <v>13</v>
      </c>
      <c r="F281" t="s">
        <v>2174</v>
      </c>
    </row>
    <row r="282" spans="1:6" x14ac:dyDescent="0.2">
      <c r="A282" t="s">
        <v>2456</v>
      </c>
      <c r="B282" t="s">
        <v>2456</v>
      </c>
      <c r="C282" t="s">
        <v>2192</v>
      </c>
      <c r="D282" t="s">
        <v>2192</v>
      </c>
      <c r="E282" t="s">
        <v>13</v>
      </c>
      <c r="F282" t="s">
        <v>2176</v>
      </c>
    </row>
    <row r="283" spans="1:6" x14ac:dyDescent="0.2">
      <c r="A283" t="s">
        <v>2457</v>
      </c>
      <c r="B283" t="s">
        <v>2457</v>
      </c>
      <c r="C283" t="s">
        <v>2192</v>
      </c>
      <c r="D283" t="s">
        <v>2192</v>
      </c>
      <c r="E283" t="s">
        <v>13</v>
      </c>
      <c r="F283" t="s">
        <v>2178</v>
      </c>
    </row>
    <row r="284" spans="1:6" x14ac:dyDescent="0.2">
      <c r="A284" t="s">
        <v>2458</v>
      </c>
      <c r="B284" t="s">
        <v>2458</v>
      </c>
      <c r="C284" t="s">
        <v>2192</v>
      </c>
      <c r="D284" t="s">
        <v>2192</v>
      </c>
      <c r="E284" t="s">
        <v>13</v>
      </c>
      <c r="F284" t="s">
        <v>2180</v>
      </c>
    </row>
    <row r="285" spans="1:6" x14ac:dyDescent="0.2">
      <c r="A285" t="s">
        <v>2459</v>
      </c>
      <c r="B285" t="s">
        <v>2459</v>
      </c>
      <c r="C285" t="s">
        <v>2192</v>
      </c>
      <c r="D285" t="s">
        <v>2192</v>
      </c>
      <c r="E285" t="s">
        <v>13</v>
      </c>
      <c r="F285" t="s">
        <v>2182</v>
      </c>
    </row>
    <row r="286" spans="1:6" x14ac:dyDescent="0.2">
      <c r="A286" t="s">
        <v>2460</v>
      </c>
      <c r="B286" t="s">
        <v>2460</v>
      </c>
      <c r="C286" t="s">
        <v>2192</v>
      </c>
      <c r="D286" t="s">
        <v>2192</v>
      </c>
      <c r="E286" t="s">
        <v>13</v>
      </c>
      <c r="F286" t="s">
        <v>2184</v>
      </c>
    </row>
    <row r="287" spans="1:6" x14ac:dyDescent="0.2">
      <c r="A287" t="s">
        <v>2461</v>
      </c>
      <c r="B287" t="s">
        <v>2461</v>
      </c>
      <c r="C287" t="s">
        <v>2192</v>
      </c>
      <c r="D287" t="s">
        <v>2192</v>
      </c>
      <c r="E287" t="s">
        <v>13</v>
      </c>
      <c r="F287" t="s">
        <v>2186</v>
      </c>
    </row>
    <row r="288" spans="1:6" x14ac:dyDescent="0.2">
      <c r="A288" t="s">
        <v>2462</v>
      </c>
      <c r="B288" t="s">
        <v>2462</v>
      </c>
      <c r="C288" t="s">
        <v>2192</v>
      </c>
      <c r="D288" t="s">
        <v>2192</v>
      </c>
      <c r="E288" t="s">
        <v>13</v>
      </c>
      <c r="F288" t="s">
        <v>2188</v>
      </c>
    </row>
    <row r="289" spans="1:6" x14ac:dyDescent="0.2">
      <c r="A289" t="s">
        <v>2463</v>
      </c>
      <c r="B289" t="s">
        <v>2463</v>
      </c>
      <c r="C289" t="s">
        <v>2192</v>
      </c>
      <c r="D289" t="s">
        <v>2192</v>
      </c>
      <c r="E289" t="s">
        <v>13</v>
      </c>
      <c r="F289" t="s">
        <v>2190</v>
      </c>
    </row>
    <row r="290" spans="1:6" x14ac:dyDescent="0.2">
      <c r="A290" t="s">
        <v>2464</v>
      </c>
      <c r="B290" t="s">
        <v>2464</v>
      </c>
      <c r="C290" t="s">
        <v>1854</v>
      </c>
      <c r="D290" t="s">
        <v>2527</v>
      </c>
      <c r="E290" t="s">
        <v>14</v>
      </c>
      <c r="F290" t="s">
        <v>2160</v>
      </c>
    </row>
    <row r="291" spans="1:6" x14ac:dyDescent="0.2">
      <c r="A291" t="s">
        <v>2465</v>
      </c>
      <c r="B291" t="s">
        <v>2465</v>
      </c>
      <c r="C291" t="s">
        <v>1854</v>
      </c>
      <c r="D291" t="s">
        <v>2527</v>
      </c>
      <c r="E291" t="s">
        <v>14</v>
      </c>
      <c r="F291" t="s">
        <v>2162</v>
      </c>
    </row>
    <row r="292" spans="1:6" x14ac:dyDescent="0.2">
      <c r="A292" t="s">
        <v>2466</v>
      </c>
      <c r="B292" t="s">
        <v>2466</v>
      </c>
      <c r="C292" t="s">
        <v>1854</v>
      </c>
      <c r="D292" t="s">
        <v>2527</v>
      </c>
      <c r="E292" t="s">
        <v>14</v>
      </c>
      <c r="F292" t="s">
        <v>2164</v>
      </c>
    </row>
    <row r="293" spans="1:6" x14ac:dyDescent="0.2">
      <c r="A293" t="s">
        <v>2467</v>
      </c>
      <c r="B293" t="s">
        <v>2467</v>
      </c>
      <c r="C293" t="s">
        <v>1854</v>
      </c>
      <c r="D293" t="s">
        <v>2527</v>
      </c>
      <c r="E293" t="s">
        <v>14</v>
      </c>
      <c r="F293" t="s">
        <v>2166</v>
      </c>
    </row>
    <row r="294" spans="1:6" x14ac:dyDescent="0.2">
      <c r="A294" t="s">
        <v>2468</v>
      </c>
      <c r="B294" t="s">
        <v>2468</v>
      </c>
      <c r="C294" t="s">
        <v>1854</v>
      </c>
      <c r="D294" t="s">
        <v>2527</v>
      </c>
      <c r="E294" t="s">
        <v>14</v>
      </c>
      <c r="F294" t="s">
        <v>2168</v>
      </c>
    </row>
    <row r="295" spans="1:6" x14ac:dyDescent="0.2">
      <c r="A295" t="s">
        <v>2469</v>
      </c>
      <c r="B295" t="s">
        <v>2469</v>
      </c>
      <c r="C295" t="s">
        <v>1854</v>
      </c>
      <c r="D295" t="s">
        <v>2527</v>
      </c>
      <c r="E295" t="s">
        <v>14</v>
      </c>
      <c r="F295" t="s">
        <v>2170</v>
      </c>
    </row>
    <row r="296" spans="1:6" x14ac:dyDescent="0.2">
      <c r="A296" t="s">
        <v>2470</v>
      </c>
      <c r="B296" t="s">
        <v>2470</v>
      </c>
      <c r="C296" t="s">
        <v>1854</v>
      </c>
      <c r="D296" t="s">
        <v>2527</v>
      </c>
      <c r="E296" t="s">
        <v>14</v>
      </c>
      <c r="F296" t="s">
        <v>2172</v>
      </c>
    </row>
    <row r="297" spans="1:6" x14ac:dyDescent="0.2">
      <c r="A297" t="s">
        <v>2471</v>
      </c>
      <c r="B297" t="s">
        <v>2471</v>
      </c>
      <c r="C297" t="s">
        <v>1854</v>
      </c>
      <c r="D297" t="s">
        <v>2527</v>
      </c>
      <c r="E297" t="s">
        <v>14</v>
      </c>
      <c r="F297" t="s">
        <v>2174</v>
      </c>
    </row>
    <row r="298" spans="1:6" x14ac:dyDescent="0.2">
      <c r="A298" t="s">
        <v>2472</v>
      </c>
      <c r="B298" t="s">
        <v>2472</v>
      </c>
      <c r="C298" t="s">
        <v>1854</v>
      </c>
      <c r="D298" t="s">
        <v>2527</v>
      </c>
      <c r="E298" t="s">
        <v>14</v>
      </c>
      <c r="F298" t="s">
        <v>2176</v>
      </c>
    </row>
    <row r="299" spans="1:6" x14ac:dyDescent="0.2">
      <c r="A299" t="s">
        <v>2473</v>
      </c>
      <c r="B299" t="s">
        <v>2473</v>
      </c>
      <c r="C299" t="s">
        <v>1854</v>
      </c>
      <c r="D299" t="s">
        <v>2527</v>
      </c>
      <c r="E299" t="s">
        <v>14</v>
      </c>
      <c r="F299" t="s">
        <v>2178</v>
      </c>
    </row>
    <row r="300" spans="1:6" x14ac:dyDescent="0.2">
      <c r="A300" t="s">
        <v>2474</v>
      </c>
      <c r="B300" t="s">
        <v>2474</v>
      </c>
      <c r="C300" t="s">
        <v>1854</v>
      </c>
      <c r="D300" t="s">
        <v>2527</v>
      </c>
      <c r="E300" t="s">
        <v>14</v>
      </c>
      <c r="F300" t="s">
        <v>2180</v>
      </c>
    </row>
    <row r="301" spans="1:6" x14ac:dyDescent="0.2">
      <c r="A301" t="s">
        <v>2475</v>
      </c>
      <c r="B301" t="s">
        <v>2475</v>
      </c>
      <c r="C301" t="s">
        <v>1854</v>
      </c>
      <c r="D301" t="s">
        <v>2527</v>
      </c>
      <c r="E301" t="s">
        <v>14</v>
      </c>
      <c r="F301" t="s">
        <v>2182</v>
      </c>
    </row>
    <row r="302" spans="1:6" x14ac:dyDescent="0.2">
      <c r="A302" t="s">
        <v>2476</v>
      </c>
      <c r="B302" t="s">
        <v>2476</v>
      </c>
      <c r="C302" t="s">
        <v>1854</v>
      </c>
      <c r="D302" t="s">
        <v>2527</v>
      </c>
      <c r="E302" t="s">
        <v>14</v>
      </c>
      <c r="F302" t="s">
        <v>2184</v>
      </c>
    </row>
    <row r="303" spans="1:6" x14ac:dyDescent="0.2">
      <c r="A303" t="s">
        <v>2477</v>
      </c>
      <c r="B303" t="s">
        <v>2477</v>
      </c>
      <c r="C303" t="s">
        <v>1854</v>
      </c>
      <c r="D303" t="s">
        <v>2527</v>
      </c>
      <c r="E303" t="s">
        <v>14</v>
      </c>
      <c r="F303" t="s">
        <v>2186</v>
      </c>
    </row>
    <row r="304" spans="1:6" x14ac:dyDescent="0.2">
      <c r="A304" t="s">
        <v>2478</v>
      </c>
      <c r="B304" t="s">
        <v>2478</v>
      </c>
      <c r="C304" t="s">
        <v>1854</v>
      </c>
      <c r="D304" t="s">
        <v>2527</v>
      </c>
      <c r="E304" t="s">
        <v>14</v>
      </c>
      <c r="F304" t="s">
        <v>2188</v>
      </c>
    </row>
    <row r="305" spans="1:6" x14ac:dyDescent="0.2">
      <c r="A305" t="s">
        <v>2479</v>
      </c>
      <c r="B305" t="s">
        <v>2479</v>
      </c>
      <c r="C305" t="s">
        <v>1854</v>
      </c>
      <c r="D305" t="s">
        <v>2527</v>
      </c>
      <c r="E305" t="s">
        <v>14</v>
      </c>
      <c r="F305" t="s">
        <v>2190</v>
      </c>
    </row>
    <row r="306" spans="1:6" x14ac:dyDescent="0.2">
      <c r="A306" t="s">
        <v>2480</v>
      </c>
      <c r="B306" t="s">
        <v>2480</v>
      </c>
      <c r="C306" t="s">
        <v>2192</v>
      </c>
      <c r="D306" t="s">
        <v>2192</v>
      </c>
      <c r="E306" t="s">
        <v>14</v>
      </c>
      <c r="F306" t="s">
        <v>2160</v>
      </c>
    </row>
    <row r="307" spans="1:6" x14ac:dyDescent="0.2">
      <c r="A307" t="s">
        <v>2481</v>
      </c>
      <c r="B307" t="s">
        <v>2481</v>
      </c>
      <c r="C307" t="s">
        <v>2192</v>
      </c>
      <c r="D307" t="s">
        <v>2192</v>
      </c>
      <c r="E307" t="s">
        <v>14</v>
      </c>
      <c r="F307" t="s">
        <v>2162</v>
      </c>
    </row>
    <row r="308" spans="1:6" x14ac:dyDescent="0.2">
      <c r="A308" t="s">
        <v>2482</v>
      </c>
      <c r="B308" t="s">
        <v>2482</v>
      </c>
      <c r="C308" t="s">
        <v>2192</v>
      </c>
      <c r="D308" t="s">
        <v>2192</v>
      </c>
      <c r="E308" t="s">
        <v>14</v>
      </c>
      <c r="F308" t="s">
        <v>2164</v>
      </c>
    </row>
    <row r="309" spans="1:6" x14ac:dyDescent="0.2">
      <c r="A309" t="s">
        <v>2483</v>
      </c>
      <c r="B309" t="s">
        <v>2483</v>
      </c>
      <c r="C309" t="s">
        <v>2192</v>
      </c>
      <c r="D309" t="s">
        <v>2192</v>
      </c>
      <c r="E309" t="s">
        <v>14</v>
      </c>
      <c r="F309" t="s">
        <v>2166</v>
      </c>
    </row>
    <row r="310" spans="1:6" x14ac:dyDescent="0.2">
      <c r="A310" t="s">
        <v>2484</v>
      </c>
      <c r="B310" t="s">
        <v>2484</v>
      </c>
      <c r="C310" t="s">
        <v>2192</v>
      </c>
      <c r="D310" t="s">
        <v>2192</v>
      </c>
      <c r="E310" t="s">
        <v>14</v>
      </c>
      <c r="F310" t="s">
        <v>2168</v>
      </c>
    </row>
    <row r="311" spans="1:6" x14ac:dyDescent="0.2">
      <c r="A311" t="s">
        <v>2485</v>
      </c>
      <c r="B311" t="s">
        <v>2485</v>
      </c>
      <c r="C311" t="s">
        <v>2192</v>
      </c>
      <c r="D311" t="s">
        <v>2192</v>
      </c>
      <c r="E311" t="s">
        <v>14</v>
      </c>
      <c r="F311" t="s">
        <v>2170</v>
      </c>
    </row>
    <row r="312" spans="1:6" x14ac:dyDescent="0.2">
      <c r="A312" t="s">
        <v>2486</v>
      </c>
      <c r="B312" t="s">
        <v>2486</v>
      </c>
      <c r="C312" t="s">
        <v>2192</v>
      </c>
      <c r="D312" t="s">
        <v>2192</v>
      </c>
      <c r="E312" t="s">
        <v>14</v>
      </c>
      <c r="F312" t="s">
        <v>2172</v>
      </c>
    </row>
    <row r="313" spans="1:6" x14ac:dyDescent="0.2">
      <c r="A313" t="s">
        <v>2487</v>
      </c>
      <c r="B313" t="s">
        <v>2487</v>
      </c>
      <c r="C313" t="s">
        <v>2192</v>
      </c>
      <c r="D313" t="s">
        <v>2192</v>
      </c>
      <c r="E313" t="s">
        <v>14</v>
      </c>
      <c r="F313" t="s">
        <v>2174</v>
      </c>
    </row>
    <row r="314" spans="1:6" x14ac:dyDescent="0.2">
      <c r="A314" t="s">
        <v>2488</v>
      </c>
      <c r="B314" t="s">
        <v>2488</v>
      </c>
      <c r="C314" t="s">
        <v>2192</v>
      </c>
      <c r="D314" t="s">
        <v>2192</v>
      </c>
      <c r="E314" t="s">
        <v>14</v>
      </c>
      <c r="F314" t="s">
        <v>2176</v>
      </c>
    </row>
    <row r="315" spans="1:6" x14ac:dyDescent="0.2">
      <c r="A315" t="s">
        <v>2489</v>
      </c>
      <c r="B315" t="s">
        <v>2489</v>
      </c>
      <c r="C315" t="s">
        <v>2192</v>
      </c>
      <c r="D315" t="s">
        <v>2192</v>
      </c>
      <c r="E315" t="s">
        <v>14</v>
      </c>
      <c r="F315" t="s">
        <v>2178</v>
      </c>
    </row>
    <row r="316" spans="1:6" x14ac:dyDescent="0.2">
      <c r="A316" t="s">
        <v>2490</v>
      </c>
      <c r="B316" t="s">
        <v>2490</v>
      </c>
      <c r="C316" t="s">
        <v>2192</v>
      </c>
      <c r="D316" t="s">
        <v>2192</v>
      </c>
      <c r="E316" t="s">
        <v>14</v>
      </c>
      <c r="F316" t="s">
        <v>2180</v>
      </c>
    </row>
    <row r="317" spans="1:6" x14ac:dyDescent="0.2">
      <c r="A317" t="s">
        <v>2491</v>
      </c>
      <c r="B317" t="s">
        <v>2491</v>
      </c>
      <c r="C317" t="s">
        <v>2192</v>
      </c>
      <c r="D317" t="s">
        <v>2192</v>
      </c>
      <c r="E317" t="s">
        <v>14</v>
      </c>
      <c r="F317" t="s">
        <v>2182</v>
      </c>
    </row>
    <row r="318" spans="1:6" x14ac:dyDescent="0.2">
      <c r="A318" t="s">
        <v>2492</v>
      </c>
      <c r="B318" t="s">
        <v>2492</v>
      </c>
      <c r="C318" t="s">
        <v>2192</v>
      </c>
      <c r="D318" t="s">
        <v>2192</v>
      </c>
      <c r="E318" t="s">
        <v>14</v>
      </c>
      <c r="F318" t="s">
        <v>2184</v>
      </c>
    </row>
    <row r="319" spans="1:6" x14ac:dyDescent="0.2">
      <c r="A319" t="s">
        <v>2493</v>
      </c>
      <c r="B319" t="s">
        <v>2493</v>
      </c>
      <c r="C319" t="s">
        <v>2192</v>
      </c>
      <c r="D319" t="s">
        <v>2192</v>
      </c>
      <c r="E319" t="s">
        <v>14</v>
      </c>
      <c r="F319" t="s">
        <v>2186</v>
      </c>
    </row>
    <row r="320" spans="1:6" x14ac:dyDescent="0.2">
      <c r="A320" t="s">
        <v>2494</v>
      </c>
      <c r="B320" t="s">
        <v>2494</v>
      </c>
      <c r="C320" t="s">
        <v>2192</v>
      </c>
      <c r="D320" t="s">
        <v>2192</v>
      </c>
      <c r="E320" t="s">
        <v>14</v>
      </c>
      <c r="F320" t="s">
        <v>2188</v>
      </c>
    </row>
    <row r="321" spans="1:6" x14ac:dyDescent="0.2">
      <c r="A321" t="s">
        <v>2495</v>
      </c>
      <c r="B321" t="s">
        <v>2495</v>
      </c>
      <c r="C321" t="s">
        <v>2192</v>
      </c>
      <c r="D321" t="s">
        <v>2192</v>
      </c>
      <c r="E321" t="s">
        <v>14</v>
      </c>
      <c r="F321" t="s">
        <v>2190</v>
      </c>
    </row>
    <row r="322" spans="1:6" x14ac:dyDescent="0.2">
      <c r="A322" t="s">
        <v>2496</v>
      </c>
      <c r="B322" t="s">
        <v>2496</v>
      </c>
      <c r="C322" t="s">
        <v>1854</v>
      </c>
      <c r="D322" t="s">
        <v>2527</v>
      </c>
      <c r="E322" t="s">
        <v>15</v>
      </c>
      <c r="F322" t="s">
        <v>2160</v>
      </c>
    </row>
    <row r="323" spans="1:6" x14ac:dyDescent="0.2">
      <c r="A323" t="s">
        <v>2497</v>
      </c>
      <c r="B323" t="s">
        <v>2497</v>
      </c>
      <c r="C323" t="s">
        <v>1854</v>
      </c>
      <c r="D323" t="s">
        <v>2527</v>
      </c>
      <c r="E323" t="s">
        <v>15</v>
      </c>
      <c r="F323" t="s">
        <v>2162</v>
      </c>
    </row>
    <row r="324" spans="1:6" x14ac:dyDescent="0.2">
      <c r="A324" t="s">
        <v>2498</v>
      </c>
      <c r="B324" t="s">
        <v>2498</v>
      </c>
      <c r="C324" t="s">
        <v>1854</v>
      </c>
      <c r="D324" t="s">
        <v>2527</v>
      </c>
      <c r="E324" t="s">
        <v>15</v>
      </c>
      <c r="F324" t="s">
        <v>2164</v>
      </c>
    </row>
    <row r="325" spans="1:6" x14ac:dyDescent="0.2">
      <c r="A325" t="s">
        <v>2499</v>
      </c>
      <c r="B325" t="s">
        <v>2499</v>
      </c>
      <c r="C325" t="s">
        <v>1854</v>
      </c>
      <c r="D325" t="s">
        <v>2527</v>
      </c>
      <c r="E325" t="s">
        <v>15</v>
      </c>
      <c r="F325" t="s">
        <v>2166</v>
      </c>
    </row>
    <row r="326" spans="1:6" x14ac:dyDescent="0.2">
      <c r="A326" t="s">
        <v>2500</v>
      </c>
      <c r="B326" t="s">
        <v>2500</v>
      </c>
      <c r="C326" t="s">
        <v>1854</v>
      </c>
      <c r="D326" t="s">
        <v>2527</v>
      </c>
      <c r="E326" t="s">
        <v>15</v>
      </c>
      <c r="F326" t="s">
        <v>2168</v>
      </c>
    </row>
    <row r="327" spans="1:6" x14ac:dyDescent="0.2">
      <c r="A327" t="s">
        <v>2501</v>
      </c>
      <c r="B327" t="s">
        <v>2501</v>
      </c>
      <c r="C327" t="s">
        <v>1854</v>
      </c>
      <c r="D327" t="s">
        <v>2527</v>
      </c>
      <c r="E327" t="s">
        <v>15</v>
      </c>
      <c r="F327" t="s">
        <v>2170</v>
      </c>
    </row>
    <row r="328" spans="1:6" x14ac:dyDescent="0.2">
      <c r="A328" t="s">
        <v>2502</v>
      </c>
      <c r="B328" t="s">
        <v>2502</v>
      </c>
      <c r="C328" t="s">
        <v>1854</v>
      </c>
      <c r="D328" t="s">
        <v>2527</v>
      </c>
      <c r="E328" t="s">
        <v>15</v>
      </c>
      <c r="F328" t="s">
        <v>2172</v>
      </c>
    </row>
    <row r="329" spans="1:6" x14ac:dyDescent="0.2">
      <c r="A329" t="s">
        <v>2503</v>
      </c>
      <c r="B329" t="s">
        <v>2503</v>
      </c>
      <c r="C329" t="s">
        <v>1854</v>
      </c>
      <c r="D329" t="s">
        <v>2527</v>
      </c>
      <c r="E329" t="s">
        <v>15</v>
      </c>
      <c r="F329" t="s">
        <v>2174</v>
      </c>
    </row>
    <row r="330" spans="1:6" x14ac:dyDescent="0.2">
      <c r="A330" t="s">
        <v>2504</v>
      </c>
      <c r="B330" t="s">
        <v>2504</v>
      </c>
      <c r="C330" t="s">
        <v>1854</v>
      </c>
      <c r="D330" t="s">
        <v>2527</v>
      </c>
      <c r="E330" t="s">
        <v>15</v>
      </c>
      <c r="F330" t="s">
        <v>2176</v>
      </c>
    </row>
    <row r="331" spans="1:6" x14ac:dyDescent="0.2">
      <c r="A331" t="s">
        <v>2505</v>
      </c>
      <c r="B331" t="s">
        <v>2505</v>
      </c>
      <c r="C331" t="s">
        <v>1854</v>
      </c>
      <c r="D331" t="s">
        <v>2527</v>
      </c>
      <c r="E331" t="s">
        <v>15</v>
      </c>
      <c r="F331" t="s">
        <v>2178</v>
      </c>
    </row>
    <row r="332" spans="1:6" x14ac:dyDescent="0.2">
      <c r="A332" t="s">
        <v>2506</v>
      </c>
      <c r="B332" t="s">
        <v>2506</v>
      </c>
      <c r="C332" t="s">
        <v>1854</v>
      </c>
      <c r="D332" t="s">
        <v>2527</v>
      </c>
      <c r="E332" t="s">
        <v>15</v>
      </c>
      <c r="F332" t="s">
        <v>2180</v>
      </c>
    </row>
    <row r="333" spans="1:6" x14ac:dyDescent="0.2">
      <c r="A333" t="s">
        <v>2507</v>
      </c>
      <c r="B333" t="s">
        <v>2507</v>
      </c>
      <c r="C333" t="s">
        <v>1854</v>
      </c>
      <c r="D333" t="s">
        <v>2527</v>
      </c>
      <c r="E333" t="s">
        <v>15</v>
      </c>
      <c r="F333" t="s">
        <v>2182</v>
      </c>
    </row>
    <row r="334" spans="1:6" x14ac:dyDescent="0.2">
      <c r="A334" t="s">
        <v>2508</v>
      </c>
      <c r="B334" t="s">
        <v>2508</v>
      </c>
      <c r="C334" t="s">
        <v>1854</v>
      </c>
      <c r="D334" t="s">
        <v>2527</v>
      </c>
      <c r="E334" t="s">
        <v>15</v>
      </c>
      <c r="F334" t="s">
        <v>2184</v>
      </c>
    </row>
    <row r="335" spans="1:6" x14ac:dyDescent="0.2">
      <c r="A335" t="s">
        <v>2509</v>
      </c>
      <c r="B335" t="s">
        <v>2509</v>
      </c>
      <c r="C335" t="s">
        <v>1854</v>
      </c>
      <c r="D335" t="s">
        <v>2527</v>
      </c>
      <c r="E335" t="s">
        <v>15</v>
      </c>
      <c r="F335" t="s">
        <v>2186</v>
      </c>
    </row>
    <row r="336" spans="1:6" x14ac:dyDescent="0.2">
      <c r="A336" t="s">
        <v>2510</v>
      </c>
      <c r="B336" t="s">
        <v>2510</v>
      </c>
      <c r="C336" t="s">
        <v>1854</v>
      </c>
      <c r="D336" t="s">
        <v>2527</v>
      </c>
      <c r="E336" t="s">
        <v>15</v>
      </c>
      <c r="F336" t="s">
        <v>2188</v>
      </c>
    </row>
    <row r="337" spans="1:6" x14ac:dyDescent="0.2">
      <c r="A337" t="s">
        <v>2511</v>
      </c>
      <c r="B337" t="s">
        <v>2511</v>
      </c>
      <c r="C337" t="s">
        <v>1854</v>
      </c>
      <c r="D337" t="s">
        <v>2527</v>
      </c>
      <c r="E337" t="s">
        <v>15</v>
      </c>
      <c r="F337" t="s">
        <v>2190</v>
      </c>
    </row>
    <row r="338" spans="1:6" x14ac:dyDescent="0.2">
      <c r="A338" t="s">
        <v>2512</v>
      </c>
      <c r="B338" t="s">
        <v>2512</v>
      </c>
      <c r="C338" t="s">
        <v>2192</v>
      </c>
      <c r="D338" t="s">
        <v>2192</v>
      </c>
      <c r="E338" t="s">
        <v>15</v>
      </c>
      <c r="F338" t="s">
        <v>2160</v>
      </c>
    </row>
    <row r="339" spans="1:6" x14ac:dyDescent="0.2">
      <c r="A339" t="s">
        <v>2513</v>
      </c>
      <c r="B339" t="s">
        <v>2513</v>
      </c>
      <c r="C339" t="s">
        <v>2192</v>
      </c>
      <c r="D339" t="s">
        <v>2192</v>
      </c>
      <c r="E339" t="s">
        <v>15</v>
      </c>
      <c r="F339" t="s">
        <v>2162</v>
      </c>
    </row>
    <row r="340" spans="1:6" x14ac:dyDescent="0.2">
      <c r="A340" t="s">
        <v>2514</v>
      </c>
      <c r="B340" t="s">
        <v>2514</v>
      </c>
      <c r="C340" t="s">
        <v>2192</v>
      </c>
      <c r="D340" t="s">
        <v>2192</v>
      </c>
      <c r="E340" t="s">
        <v>15</v>
      </c>
      <c r="F340" t="s">
        <v>2164</v>
      </c>
    </row>
    <row r="341" spans="1:6" x14ac:dyDescent="0.2">
      <c r="A341" t="s">
        <v>2515</v>
      </c>
      <c r="B341" t="s">
        <v>2515</v>
      </c>
      <c r="C341" t="s">
        <v>2192</v>
      </c>
      <c r="D341" t="s">
        <v>2192</v>
      </c>
      <c r="E341" t="s">
        <v>15</v>
      </c>
      <c r="F341" t="s">
        <v>2166</v>
      </c>
    </row>
    <row r="342" spans="1:6" x14ac:dyDescent="0.2">
      <c r="A342" t="s">
        <v>2516</v>
      </c>
      <c r="B342" t="s">
        <v>2516</v>
      </c>
      <c r="C342" t="s">
        <v>2192</v>
      </c>
      <c r="D342" t="s">
        <v>2192</v>
      </c>
      <c r="E342" t="s">
        <v>15</v>
      </c>
      <c r="F342" t="s">
        <v>2168</v>
      </c>
    </row>
    <row r="343" spans="1:6" x14ac:dyDescent="0.2">
      <c r="A343" t="s">
        <v>2517</v>
      </c>
      <c r="B343" t="s">
        <v>2517</v>
      </c>
      <c r="C343" t="s">
        <v>2192</v>
      </c>
      <c r="D343" t="s">
        <v>2192</v>
      </c>
      <c r="E343" t="s">
        <v>15</v>
      </c>
      <c r="F343" t="s">
        <v>2170</v>
      </c>
    </row>
    <row r="344" spans="1:6" x14ac:dyDescent="0.2">
      <c r="A344" t="s">
        <v>2518</v>
      </c>
      <c r="B344" t="s">
        <v>2518</v>
      </c>
      <c r="C344" t="s">
        <v>2192</v>
      </c>
      <c r="D344" t="s">
        <v>2192</v>
      </c>
      <c r="E344" t="s">
        <v>15</v>
      </c>
      <c r="F344" t="s">
        <v>2172</v>
      </c>
    </row>
    <row r="345" spans="1:6" x14ac:dyDescent="0.2">
      <c r="A345" t="s">
        <v>2519</v>
      </c>
      <c r="B345" t="s">
        <v>2519</v>
      </c>
      <c r="C345" t="s">
        <v>2192</v>
      </c>
      <c r="D345" t="s">
        <v>2192</v>
      </c>
      <c r="E345" t="s">
        <v>15</v>
      </c>
      <c r="F345" t="s">
        <v>2174</v>
      </c>
    </row>
    <row r="346" spans="1:6" x14ac:dyDescent="0.2">
      <c r="A346" t="s">
        <v>2520</v>
      </c>
      <c r="B346" t="s">
        <v>2520</v>
      </c>
      <c r="C346" t="s">
        <v>2192</v>
      </c>
      <c r="D346" t="s">
        <v>2192</v>
      </c>
      <c r="E346" t="s">
        <v>15</v>
      </c>
      <c r="F346" t="s">
        <v>2176</v>
      </c>
    </row>
    <row r="347" spans="1:6" x14ac:dyDescent="0.2">
      <c r="A347" t="s">
        <v>2521</v>
      </c>
      <c r="B347" t="s">
        <v>2521</v>
      </c>
      <c r="C347" t="s">
        <v>2192</v>
      </c>
      <c r="D347" t="s">
        <v>2192</v>
      </c>
      <c r="E347" t="s">
        <v>15</v>
      </c>
      <c r="F347" t="s">
        <v>2178</v>
      </c>
    </row>
    <row r="348" spans="1:6" x14ac:dyDescent="0.2">
      <c r="A348" t="s">
        <v>2522</v>
      </c>
      <c r="B348" t="s">
        <v>2522</v>
      </c>
      <c r="C348" t="s">
        <v>2192</v>
      </c>
      <c r="D348" t="s">
        <v>2192</v>
      </c>
      <c r="E348" t="s">
        <v>15</v>
      </c>
      <c r="F348" t="s">
        <v>2180</v>
      </c>
    </row>
    <row r="349" spans="1:6" x14ac:dyDescent="0.2">
      <c r="A349" t="s">
        <v>2523</v>
      </c>
      <c r="B349" t="s">
        <v>2523</v>
      </c>
      <c r="C349" t="s">
        <v>2192</v>
      </c>
      <c r="D349" t="s">
        <v>2192</v>
      </c>
      <c r="E349" t="s">
        <v>15</v>
      </c>
      <c r="F349" t="s">
        <v>2182</v>
      </c>
    </row>
    <row r="350" spans="1:6" x14ac:dyDescent="0.2">
      <c r="A350" t="s">
        <v>2524</v>
      </c>
      <c r="B350" t="s">
        <v>2524</v>
      </c>
      <c r="C350" t="s">
        <v>2192</v>
      </c>
      <c r="D350" t="s">
        <v>2192</v>
      </c>
      <c r="E350" t="s">
        <v>15</v>
      </c>
      <c r="F350" t="s">
        <v>2184</v>
      </c>
    </row>
    <row r="351" spans="1:6" x14ac:dyDescent="0.2">
      <c r="A351" t="s">
        <v>2525</v>
      </c>
      <c r="B351" t="s">
        <v>2525</v>
      </c>
      <c r="C351" t="s">
        <v>2192</v>
      </c>
      <c r="D351" t="s">
        <v>2192</v>
      </c>
      <c r="E351" t="s">
        <v>15</v>
      </c>
      <c r="F351" t="s">
        <v>2186</v>
      </c>
    </row>
    <row r="352" spans="1:6" x14ac:dyDescent="0.2">
      <c r="A352" t="s">
        <v>2526</v>
      </c>
      <c r="B352" t="s">
        <v>2526</v>
      </c>
      <c r="C352" t="s">
        <v>2192</v>
      </c>
      <c r="D352" t="s">
        <v>2192</v>
      </c>
      <c r="E352" t="s">
        <v>15</v>
      </c>
      <c r="F352" t="s">
        <v>2188</v>
      </c>
    </row>
    <row r="353" spans="1:6" x14ac:dyDescent="0.2">
      <c r="A353" t="s">
        <v>2528</v>
      </c>
      <c r="B353" t="s">
        <v>2528</v>
      </c>
      <c r="C353" t="s">
        <v>2192</v>
      </c>
      <c r="D353" t="s">
        <v>2192</v>
      </c>
      <c r="E353" t="s">
        <v>15</v>
      </c>
      <c r="F353" t="s">
        <v>2190</v>
      </c>
    </row>
    <row r="354" spans="1:6" x14ac:dyDescent="0.2">
      <c r="A354" t="s">
        <v>2529</v>
      </c>
      <c r="B354" t="s">
        <v>2529</v>
      </c>
      <c r="C354" t="s">
        <v>1854</v>
      </c>
      <c r="D354" t="s">
        <v>2527</v>
      </c>
      <c r="E354" t="s">
        <v>16</v>
      </c>
      <c r="F354" t="s">
        <v>2160</v>
      </c>
    </row>
    <row r="355" spans="1:6" x14ac:dyDescent="0.2">
      <c r="A355" t="s">
        <v>2530</v>
      </c>
      <c r="B355" t="s">
        <v>2530</v>
      </c>
      <c r="C355" t="s">
        <v>1854</v>
      </c>
      <c r="D355" t="s">
        <v>2527</v>
      </c>
      <c r="E355" t="s">
        <v>16</v>
      </c>
      <c r="F355" t="s">
        <v>2162</v>
      </c>
    </row>
    <row r="356" spans="1:6" x14ac:dyDescent="0.2">
      <c r="A356" t="s">
        <v>2531</v>
      </c>
      <c r="B356" t="s">
        <v>2531</v>
      </c>
      <c r="C356" t="s">
        <v>1854</v>
      </c>
      <c r="D356" t="s">
        <v>2527</v>
      </c>
      <c r="E356" t="s">
        <v>16</v>
      </c>
      <c r="F356" t="s">
        <v>2164</v>
      </c>
    </row>
    <row r="357" spans="1:6" x14ac:dyDescent="0.2">
      <c r="A357" t="s">
        <v>2532</v>
      </c>
      <c r="B357" t="s">
        <v>2532</v>
      </c>
      <c r="C357" t="s">
        <v>1854</v>
      </c>
      <c r="D357" t="s">
        <v>2527</v>
      </c>
      <c r="E357" t="s">
        <v>16</v>
      </c>
      <c r="F357" t="s">
        <v>2166</v>
      </c>
    </row>
    <row r="358" spans="1:6" x14ac:dyDescent="0.2">
      <c r="A358" t="s">
        <v>2533</v>
      </c>
      <c r="B358" t="s">
        <v>2533</v>
      </c>
      <c r="C358" t="s">
        <v>1854</v>
      </c>
      <c r="D358" t="s">
        <v>2527</v>
      </c>
      <c r="E358" t="s">
        <v>16</v>
      </c>
      <c r="F358" t="s">
        <v>2168</v>
      </c>
    </row>
    <row r="359" spans="1:6" x14ac:dyDescent="0.2">
      <c r="A359" t="s">
        <v>2534</v>
      </c>
      <c r="B359" t="s">
        <v>2534</v>
      </c>
      <c r="C359" t="s">
        <v>1854</v>
      </c>
      <c r="D359" t="s">
        <v>2527</v>
      </c>
      <c r="E359" t="s">
        <v>16</v>
      </c>
      <c r="F359" t="s">
        <v>2170</v>
      </c>
    </row>
    <row r="360" spans="1:6" x14ac:dyDescent="0.2">
      <c r="A360" t="s">
        <v>2535</v>
      </c>
      <c r="B360" t="s">
        <v>2535</v>
      </c>
      <c r="C360" t="s">
        <v>1854</v>
      </c>
      <c r="D360" t="s">
        <v>2527</v>
      </c>
      <c r="E360" t="s">
        <v>16</v>
      </c>
      <c r="F360" t="s">
        <v>2172</v>
      </c>
    </row>
    <row r="361" spans="1:6" x14ac:dyDescent="0.2">
      <c r="A361" t="s">
        <v>2536</v>
      </c>
      <c r="B361" t="s">
        <v>2536</v>
      </c>
      <c r="C361" t="s">
        <v>1854</v>
      </c>
      <c r="D361" t="s">
        <v>2527</v>
      </c>
      <c r="E361" t="s">
        <v>16</v>
      </c>
      <c r="F361" t="s">
        <v>2174</v>
      </c>
    </row>
    <row r="362" spans="1:6" x14ac:dyDescent="0.2">
      <c r="A362" t="s">
        <v>2537</v>
      </c>
      <c r="B362" t="s">
        <v>2537</v>
      </c>
      <c r="C362" t="s">
        <v>1854</v>
      </c>
      <c r="D362" t="s">
        <v>2527</v>
      </c>
      <c r="E362" t="s">
        <v>16</v>
      </c>
      <c r="F362" t="s">
        <v>2176</v>
      </c>
    </row>
    <row r="363" spans="1:6" x14ac:dyDescent="0.2">
      <c r="A363" t="s">
        <v>2538</v>
      </c>
      <c r="B363" t="s">
        <v>2538</v>
      </c>
      <c r="C363" t="s">
        <v>1854</v>
      </c>
      <c r="D363" t="s">
        <v>2527</v>
      </c>
      <c r="E363" t="s">
        <v>16</v>
      </c>
      <c r="F363" t="s">
        <v>2178</v>
      </c>
    </row>
    <row r="364" spans="1:6" x14ac:dyDescent="0.2">
      <c r="A364" t="s">
        <v>2539</v>
      </c>
      <c r="B364" t="s">
        <v>2539</v>
      </c>
      <c r="C364" t="s">
        <v>1854</v>
      </c>
      <c r="D364" t="s">
        <v>2527</v>
      </c>
      <c r="E364" t="s">
        <v>16</v>
      </c>
      <c r="F364" t="s">
        <v>2180</v>
      </c>
    </row>
    <row r="365" spans="1:6" x14ac:dyDescent="0.2">
      <c r="A365" t="s">
        <v>2540</v>
      </c>
      <c r="B365" t="s">
        <v>2540</v>
      </c>
      <c r="C365" t="s">
        <v>1854</v>
      </c>
      <c r="D365" t="s">
        <v>2527</v>
      </c>
      <c r="E365" t="s">
        <v>16</v>
      </c>
      <c r="F365" t="s">
        <v>2182</v>
      </c>
    </row>
    <row r="366" spans="1:6" x14ac:dyDescent="0.2">
      <c r="A366" t="s">
        <v>2541</v>
      </c>
      <c r="B366" t="s">
        <v>2541</v>
      </c>
      <c r="C366" t="s">
        <v>1854</v>
      </c>
      <c r="D366" t="s">
        <v>2527</v>
      </c>
      <c r="E366" t="s">
        <v>16</v>
      </c>
      <c r="F366" t="s">
        <v>2184</v>
      </c>
    </row>
    <row r="367" spans="1:6" x14ac:dyDescent="0.2">
      <c r="A367" t="s">
        <v>2542</v>
      </c>
      <c r="B367" t="s">
        <v>2542</v>
      </c>
      <c r="C367" t="s">
        <v>1854</v>
      </c>
      <c r="D367" t="s">
        <v>2527</v>
      </c>
      <c r="E367" t="s">
        <v>16</v>
      </c>
      <c r="F367" t="s">
        <v>2186</v>
      </c>
    </row>
    <row r="368" spans="1:6" x14ac:dyDescent="0.2">
      <c r="A368" t="s">
        <v>2543</v>
      </c>
      <c r="B368" t="s">
        <v>2543</v>
      </c>
      <c r="C368" t="s">
        <v>1854</v>
      </c>
      <c r="D368" t="s">
        <v>2527</v>
      </c>
      <c r="E368" t="s">
        <v>16</v>
      </c>
      <c r="F368" t="s">
        <v>2188</v>
      </c>
    </row>
    <row r="369" spans="1:6" x14ac:dyDescent="0.2">
      <c r="A369" t="s">
        <v>2544</v>
      </c>
      <c r="B369" t="s">
        <v>2544</v>
      </c>
      <c r="C369" t="s">
        <v>1854</v>
      </c>
      <c r="D369" t="s">
        <v>2527</v>
      </c>
      <c r="E369" t="s">
        <v>16</v>
      </c>
      <c r="F369" t="s">
        <v>2190</v>
      </c>
    </row>
    <row r="370" spans="1:6" x14ac:dyDescent="0.2">
      <c r="A370" t="s">
        <v>2545</v>
      </c>
      <c r="B370" t="s">
        <v>2545</v>
      </c>
      <c r="C370" t="s">
        <v>2192</v>
      </c>
      <c r="D370" t="s">
        <v>2192</v>
      </c>
      <c r="E370" t="s">
        <v>16</v>
      </c>
      <c r="F370" t="s">
        <v>2160</v>
      </c>
    </row>
    <row r="371" spans="1:6" x14ac:dyDescent="0.2">
      <c r="A371" t="s">
        <v>2546</v>
      </c>
      <c r="B371" t="s">
        <v>2546</v>
      </c>
      <c r="C371" t="s">
        <v>2192</v>
      </c>
      <c r="D371" t="s">
        <v>2192</v>
      </c>
      <c r="E371" t="s">
        <v>16</v>
      </c>
      <c r="F371" t="s">
        <v>2162</v>
      </c>
    </row>
    <row r="372" spans="1:6" x14ac:dyDescent="0.2">
      <c r="A372" t="s">
        <v>2547</v>
      </c>
      <c r="B372" t="s">
        <v>2547</v>
      </c>
      <c r="C372" t="s">
        <v>2192</v>
      </c>
      <c r="D372" t="s">
        <v>2192</v>
      </c>
      <c r="E372" t="s">
        <v>16</v>
      </c>
      <c r="F372" t="s">
        <v>2164</v>
      </c>
    </row>
    <row r="373" spans="1:6" x14ac:dyDescent="0.2">
      <c r="A373" t="s">
        <v>2548</v>
      </c>
      <c r="B373" t="s">
        <v>2548</v>
      </c>
      <c r="C373" t="s">
        <v>2192</v>
      </c>
      <c r="D373" t="s">
        <v>2192</v>
      </c>
      <c r="E373" t="s">
        <v>16</v>
      </c>
      <c r="F373" t="s">
        <v>2166</v>
      </c>
    </row>
    <row r="374" spans="1:6" x14ac:dyDescent="0.2">
      <c r="A374" t="s">
        <v>2549</v>
      </c>
      <c r="B374" t="s">
        <v>2549</v>
      </c>
      <c r="C374" t="s">
        <v>2192</v>
      </c>
      <c r="D374" t="s">
        <v>2192</v>
      </c>
      <c r="E374" t="s">
        <v>16</v>
      </c>
      <c r="F374" t="s">
        <v>2168</v>
      </c>
    </row>
    <row r="375" spans="1:6" x14ac:dyDescent="0.2">
      <c r="A375" t="s">
        <v>2550</v>
      </c>
      <c r="B375" t="s">
        <v>2550</v>
      </c>
      <c r="C375" t="s">
        <v>2192</v>
      </c>
      <c r="D375" t="s">
        <v>2192</v>
      </c>
      <c r="E375" t="s">
        <v>16</v>
      </c>
      <c r="F375" t="s">
        <v>2170</v>
      </c>
    </row>
    <row r="376" spans="1:6" x14ac:dyDescent="0.2">
      <c r="A376" t="s">
        <v>2551</v>
      </c>
      <c r="B376" t="s">
        <v>2551</v>
      </c>
      <c r="C376" t="s">
        <v>2192</v>
      </c>
      <c r="D376" t="s">
        <v>2192</v>
      </c>
      <c r="E376" t="s">
        <v>16</v>
      </c>
      <c r="F376" t="s">
        <v>2172</v>
      </c>
    </row>
    <row r="377" spans="1:6" x14ac:dyDescent="0.2">
      <c r="A377" t="s">
        <v>2552</v>
      </c>
      <c r="B377" t="s">
        <v>2552</v>
      </c>
      <c r="C377" t="s">
        <v>2192</v>
      </c>
      <c r="D377" t="s">
        <v>2192</v>
      </c>
      <c r="E377" t="s">
        <v>16</v>
      </c>
      <c r="F377" t="s">
        <v>2174</v>
      </c>
    </row>
    <row r="378" spans="1:6" x14ac:dyDescent="0.2">
      <c r="A378" t="s">
        <v>2553</v>
      </c>
      <c r="B378" t="s">
        <v>2553</v>
      </c>
      <c r="C378" t="s">
        <v>2192</v>
      </c>
      <c r="D378" t="s">
        <v>2192</v>
      </c>
      <c r="E378" t="s">
        <v>16</v>
      </c>
      <c r="F378" t="s">
        <v>2176</v>
      </c>
    </row>
    <row r="379" spans="1:6" x14ac:dyDescent="0.2">
      <c r="A379" t="s">
        <v>2554</v>
      </c>
      <c r="B379" t="s">
        <v>2554</v>
      </c>
      <c r="C379" t="s">
        <v>2192</v>
      </c>
      <c r="D379" t="s">
        <v>2192</v>
      </c>
      <c r="E379" t="s">
        <v>16</v>
      </c>
      <c r="F379" t="s">
        <v>2178</v>
      </c>
    </row>
    <row r="380" spans="1:6" x14ac:dyDescent="0.2">
      <c r="A380" t="s">
        <v>2555</v>
      </c>
      <c r="B380" t="s">
        <v>2555</v>
      </c>
      <c r="C380" t="s">
        <v>2192</v>
      </c>
      <c r="D380" t="s">
        <v>2192</v>
      </c>
      <c r="E380" t="s">
        <v>16</v>
      </c>
      <c r="F380" t="s">
        <v>2180</v>
      </c>
    </row>
    <row r="381" spans="1:6" x14ac:dyDescent="0.2">
      <c r="A381" t="s">
        <v>2556</v>
      </c>
      <c r="B381" t="s">
        <v>2556</v>
      </c>
      <c r="C381" t="s">
        <v>2192</v>
      </c>
      <c r="D381" t="s">
        <v>2192</v>
      </c>
      <c r="E381" t="s">
        <v>16</v>
      </c>
      <c r="F381" t="s">
        <v>2182</v>
      </c>
    </row>
    <row r="382" spans="1:6" x14ac:dyDescent="0.2">
      <c r="A382" t="s">
        <v>2557</v>
      </c>
      <c r="B382" t="s">
        <v>2557</v>
      </c>
      <c r="C382" t="s">
        <v>2192</v>
      </c>
      <c r="D382" t="s">
        <v>2192</v>
      </c>
      <c r="E382" t="s">
        <v>16</v>
      </c>
      <c r="F382" t="s">
        <v>2184</v>
      </c>
    </row>
    <row r="383" spans="1:6" x14ac:dyDescent="0.2">
      <c r="A383" t="s">
        <v>2558</v>
      </c>
      <c r="B383" t="s">
        <v>2558</v>
      </c>
      <c r="C383" t="s">
        <v>2192</v>
      </c>
      <c r="D383" t="s">
        <v>2192</v>
      </c>
      <c r="E383" t="s">
        <v>16</v>
      </c>
      <c r="F383" t="s">
        <v>2186</v>
      </c>
    </row>
    <row r="384" spans="1:6" x14ac:dyDescent="0.2">
      <c r="A384" t="s">
        <v>2559</v>
      </c>
      <c r="B384" t="s">
        <v>2559</v>
      </c>
      <c r="C384" t="s">
        <v>2192</v>
      </c>
      <c r="D384" t="s">
        <v>2192</v>
      </c>
      <c r="E384" t="s">
        <v>16</v>
      </c>
      <c r="F384" t="s">
        <v>2188</v>
      </c>
    </row>
    <row r="385" spans="1:6" x14ac:dyDescent="0.2">
      <c r="A385" t="s">
        <v>2560</v>
      </c>
      <c r="B385" t="s">
        <v>2560</v>
      </c>
      <c r="C385" t="s">
        <v>2192</v>
      </c>
      <c r="D385" t="s">
        <v>2192</v>
      </c>
      <c r="E385" t="s">
        <v>16</v>
      </c>
      <c r="F385" t="s">
        <v>2190</v>
      </c>
    </row>
    <row r="386" spans="1:6" x14ac:dyDescent="0.2">
      <c r="A386" t="s">
        <v>2561</v>
      </c>
      <c r="B386" t="s">
        <v>2561</v>
      </c>
      <c r="C386" t="s">
        <v>1854</v>
      </c>
      <c r="D386" t="s">
        <v>2527</v>
      </c>
      <c r="E386" t="s">
        <v>17</v>
      </c>
      <c r="F386" t="s">
        <v>2160</v>
      </c>
    </row>
    <row r="387" spans="1:6" x14ac:dyDescent="0.2">
      <c r="A387" t="s">
        <v>2562</v>
      </c>
      <c r="B387" t="s">
        <v>2562</v>
      </c>
      <c r="C387" t="s">
        <v>1854</v>
      </c>
      <c r="D387" t="s">
        <v>2527</v>
      </c>
      <c r="E387" t="s">
        <v>17</v>
      </c>
      <c r="F387" t="s">
        <v>2162</v>
      </c>
    </row>
    <row r="388" spans="1:6" x14ac:dyDescent="0.2">
      <c r="A388" t="s">
        <v>2563</v>
      </c>
      <c r="B388" t="s">
        <v>2563</v>
      </c>
      <c r="C388" t="s">
        <v>1854</v>
      </c>
      <c r="D388" t="s">
        <v>2527</v>
      </c>
      <c r="E388" t="s">
        <v>17</v>
      </c>
      <c r="F388" t="s">
        <v>2164</v>
      </c>
    </row>
    <row r="389" spans="1:6" x14ac:dyDescent="0.2">
      <c r="A389" t="s">
        <v>2564</v>
      </c>
      <c r="B389" t="s">
        <v>2564</v>
      </c>
      <c r="C389" t="s">
        <v>1854</v>
      </c>
      <c r="D389" t="s">
        <v>2527</v>
      </c>
      <c r="E389" t="s">
        <v>17</v>
      </c>
      <c r="F389" t="s">
        <v>2166</v>
      </c>
    </row>
    <row r="390" spans="1:6" x14ac:dyDescent="0.2">
      <c r="A390" t="s">
        <v>2565</v>
      </c>
      <c r="B390" t="s">
        <v>2565</v>
      </c>
      <c r="C390" t="s">
        <v>1854</v>
      </c>
      <c r="D390" t="s">
        <v>2527</v>
      </c>
      <c r="E390" t="s">
        <v>17</v>
      </c>
      <c r="F390" t="s">
        <v>2168</v>
      </c>
    </row>
    <row r="391" spans="1:6" x14ac:dyDescent="0.2">
      <c r="A391" t="s">
        <v>2566</v>
      </c>
      <c r="B391" t="s">
        <v>2566</v>
      </c>
      <c r="C391" t="s">
        <v>1854</v>
      </c>
      <c r="D391" t="s">
        <v>2527</v>
      </c>
      <c r="E391" t="s">
        <v>17</v>
      </c>
      <c r="F391" t="s">
        <v>2170</v>
      </c>
    </row>
    <row r="392" spans="1:6" x14ac:dyDescent="0.2">
      <c r="A392" t="s">
        <v>2567</v>
      </c>
      <c r="B392" t="s">
        <v>2567</v>
      </c>
      <c r="C392" t="s">
        <v>1854</v>
      </c>
      <c r="D392" t="s">
        <v>2527</v>
      </c>
      <c r="E392" t="s">
        <v>17</v>
      </c>
      <c r="F392" t="s">
        <v>2172</v>
      </c>
    </row>
    <row r="393" spans="1:6" x14ac:dyDescent="0.2">
      <c r="A393" t="s">
        <v>2568</v>
      </c>
      <c r="B393" t="s">
        <v>2568</v>
      </c>
      <c r="C393" t="s">
        <v>1854</v>
      </c>
      <c r="D393" t="s">
        <v>2527</v>
      </c>
      <c r="E393" t="s">
        <v>17</v>
      </c>
      <c r="F393" t="s">
        <v>2174</v>
      </c>
    </row>
    <row r="394" spans="1:6" x14ac:dyDescent="0.2">
      <c r="A394" t="s">
        <v>2569</v>
      </c>
      <c r="B394" t="s">
        <v>2569</v>
      </c>
      <c r="C394" t="s">
        <v>1854</v>
      </c>
      <c r="D394" t="s">
        <v>2527</v>
      </c>
      <c r="E394" t="s">
        <v>17</v>
      </c>
      <c r="F394" t="s">
        <v>2176</v>
      </c>
    </row>
    <row r="395" spans="1:6" x14ac:dyDescent="0.2">
      <c r="A395" t="s">
        <v>2570</v>
      </c>
      <c r="B395" t="s">
        <v>2570</v>
      </c>
      <c r="C395" t="s">
        <v>1854</v>
      </c>
      <c r="D395" t="s">
        <v>2527</v>
      </c>
      <c r="E395" t="s">
        <v>17</v>
      </c>
      <c r="F395" t="s">
        <v>2178</v>
      </c>
    </row>
    <row r="396" spans="1:6" x14ac:dyDescent="0.2">
      <c r="A396" t="s">
        <v>2571</v>
      </c>
      <c r="B396" t="s">
        <v>2571</v>
      </c>
      <c r="C396" t="s">
        <v>1854</v>
      </c>
      <c r="D396" t="s">
        <v>2527</v>
      </c>
      <c r="E396" t="s">
        <v>17</v>
      </c>
      <c r="F396" t="s">
        <v>2180</v>
      </c>
    </row>
    <row r="397" spans="1:6" x14ac:dyDescent="0.2">
      <c r="A397" t="s">
        <v>2572</v>
      </c>
      <c r="B397" t="s">
        <v>2572</v>
      </c>
      <c r="C397" t="s">
        <v>1854</v>
      </c>
      <c r="D397" t="s">
        <v>2527</v>
      </c>
      <c r="E397" t="s">
        <v>17</v>
      </c>
      <c r="F397" t="s">
        <v>2182</v>
      </c>
    </row>
    <row r="398" spans="1:6" x14ac:dyDescent="0.2">
      <c r="A398" t="s">
        <v>2573</v>
      </c>
      <c r="B398" t="s">
        <v>2573</v>
      </c>
      <c r="C398" t="s">
        <v>1854</v>
      </c>
      <c r="D398" t="s">
        <v>2527</v>
      </c>
      <c r="E398" t="s">
        <v>17</v>
      </c>
      <c r="F398" t="s">
        <v>2184</v>
      </c>
    </row>
    <row r="399" spans="1:6" x14ac:dyDescent="0.2">
      <c r="A399" t="s">
        <v>2574</v>
      </c>
      <c r="B399" t="s">
        <v>2574</v>
      </c>
      <c r="C399" t="s">
        <v>1854</v>
      </c>
      <c r="D399" t="s">
        <v>2527</v>
      </c>
      <c r="E399" t="s">
        <v>17</v>
      </c>
      <c r="F399" t="s">
        <v>2186</v>
      </c>
    </row>
    <row r="400" spans="1:6" x14ac:dyDescent="0.2">
      <c r="A400" t="s">
        <v>2575</v>
      </c>
      <c r="B400" t="s">
        <v>2575</v>
      </c>
      <c r="C400" t="s">
        <v>1854</v>
      </c>
      <c r="D400" t="s">
        <v>2527</v>
      </c>
      <c r="E400" t="s">
        <v>17</v>
      </c>
      <c r="F400" t="s">
        <v>2188</v>
      </c>
    </row>
    <row r="401" spans="1:6" x14ac:dyDescent="0.2">
      <c r="A401" t="s">
        <v>2576</v>
      </c>
      <c r="B401" t="s">
        <v>2576</v>
      </c>
      <c r="C401" t="s">
        <v>1854</v>
      </c>
      <c r="D401" t="s">
        <v>2527</v>
      </c>
      <c r="E401" t="s">
        <v>17</v>
      </c>
      <c r="F401" t="s">
        <v>2190</v>
      </c>
    </row>
    <row r="402" spans="1:6" x14ac:dyDescent="0.2">
      <c r="A402" t="s">
        <v>2577</v>
      </c>
      <c r="B402" t="s">
        <v>2577</v>
      </c>
      <c r="C402" t="s">
        <v>2192</v>
      </c>
      <c r="D402" t="s">
        <v>2192</v>
      </c>
      <c r="E402" t="s">
        <v>17</v>
      </c>
      <c r="F402" t="s">
        <v>2160</v>
      </c>
    </row>
    <row r="403" spans="1:6" x14ac:dyDescent="0.2">
      <c r="A403" t="s">
        <v>2578</v>
      </c>
      <c r="B403" t="s">
        <v>2578</v>
      </c>
      <c r="C403" t="s">
        <v>2192</v>
      </c>
      <c r="D403" t="s">
        <v>2192</v>
      </c>
      <c r="E403" t="s">
        <v>17</v>
      </c>
      <c r="F403" t="s">
        <v>2162</v>
      </c>
    </row>
    <row r="404" spans="1:6" x14ac:dyDescent="0.2">
      <c r="A404" t="s">
        <v>2579</v>
      </c>
      <c r="B404" t="s">
        <v>2579</v>
      </c>
      <c r="C404" t="s">
        <v>2192</v>
      </c>
      <c r="D404" t="s">
        <v>2192</v>
      </c>
      <c r="E404" t="s">
        <v>17</v>
      </c>
      <c r="F404" t="s">
        <v>2164</v>
      </c>
    </row>
    <row r="405" spans="1:6" x14ac:dyDescent="0.2">
      <c r="A405" t="s">
        <v>2580</v>
      </c>
      <c r="B405" t="s">
        <v>2580</v>
      </c>
      <c r="C405" t="s">
        <v>2192</v>
      </c>
      <c r="D405" t="s">
        <v>2192</v>
      </c>
      <c r="E405" t="s">
        <v>17</v>
      </c>
      <c r="F405" t="s">
        <v>2166</v>
      </c>
    </row>
    <row r="406" spans="1:6" x14ac:dyDescent="0.2">
      <c r="A406" t="s">
        <v>2581</v>
      </c>
      <c r="B406" t="s">
        <v>2581</v>
      </c>
      <c r="C406" t="s">
        <v>2192</v>
      </c>
      <c r="D406" t="s">
        <v>2192</v>
      </c>
      <c r="E406" t="s">
        <v>17</v>
      </c>
      <c r="F406" t="s">
        <v>2168</v>
      </c>
    </row>
    <row r="407" spans="1:6" x14ac:dyDescent="0.2">
      <c r="A407" t="s">
        <v>2582</v>
      </c>
      <c r="B407" t="s">
        <v>2582</v>
      </c>
      <c r="C407" t="s">
        <v>2192</v>
      </c>
      <c r="D407" t="s">
        <v>2192</v>
      </c>
      <c r="E407" t="s">
        <v>17</v>
      </c>
      <c r="F407" t="s">
        <v>2170</v>
      </c>
    </row>
    <row r="408" spans="1:6" x14ac:dyDescent="0.2">
      <c r="A408" t="s">
        <v>2583</v>
      </c>
      <c r="B408" t="s">
        <v>2583</v>
      </c>
      <c r="C408" t="s">
        <v>2192</v>
      </c>
      <c r="D408" t="s">
        <v>2192</v>
      </c>
      <c r="E408" t="s">
        <v>17</v>
      </c>
      <c r="F408" t="s">
        <v>2172</v>
      </c>
    </row>
    <row r="409" spans="1:6" x14ac:dyDescent="0.2">
      <c r="A409" t="s">
        <v>2584</v>
      </c>
      <c r="B409" t="s">
        <v>2584</v>
      </c>
      <c r="C409" t="s">
        <v>2192</v>
      </c>
      <c r="D409" t="s">
        <v>2192</v>
      </c>
      <c r="E409" t="s">
        <v>17</v>
      </c>
      <c r="F409" t="s">
        <v>2174</v>
      </c>
    </row>
    <row r="410" spans="1:6" x14ac:dyDescent="0.2">
      <c r="A410" t="s">
        <v>2585</v>
      </c>
      <c r="B410" t="s">
        <v>2585</v>
      </c>
      <c r="C410" t="s">
        <v>2192</v>
      </c>
      <c r="D410" t="s">
        <v>2192</v>
      </c>
      <c r="E410" t="s">
        <v>17</v>
      </c>
      <c r="F410" t="s">
        <v>2176</v>
      </c>
    </row>
    <row r="411" spans="1:6" x14ac:dyDescent="0.2">
      <c r="A411" t="s">
        <v>2586</v>
      </c>
      <c r="B411" t="s">
        <v>2586</v>
      </c>
      <c r="C411" t="s">
        <v>2192</v>
      </c>
      <c r="D411" t="s">
        <v>2192</v>
      </c>
      <c r="E411" t="s">
        <v>17</v>
      </c>
      <c r="F411" t="s">
        <v>2178</v>
      </c>
    </row>
    <row r="412" spans="1:6" x14ac:dyDescent="0.2">
      <c r="A412" t="s">
        <v>2587</v>
      </c>
      <c r="B412" t="s">
        <v>2587</v>
      </c>
      <c r="C412" t="s">
        <v>2192</v>
      </c>
      <c r="D412" t="s">
        <v>2192</v>
      </c>
      <c r="E412" t="s">
        <v>17</v>
      </c>
      <c r="F412" t="s">
        <v>2180</v>
      </c>
    </row>
    <row r="413" spans="1:6" x14ac:dyDescent="0.2">
      <c r="A413" t="s">
        <v>2588</v>
      </c>
      <c r="B413" t="s">
        <v>2588</v>
      </c>
      <c r="C413" t="s">
        <v>2192</v>
      </c>
      <c r="D413" t="s">
        <v>2192</v>
      </c>
      <c r="E413" t="s">
        <v>17</v>
      </c>
      <c r="F413" t="s">
        <v>2182</v>
      </c>
    </row>
    <row r="414" spans="1:6" x14ac:dyDescent="0.2">
      <c r="A414" t="s">
        <v>2589</v>
      </c>
      <c r="B414" t="s">
        <v>2589</v>
      </c>
      <c r="C414" t="s">
        <v>2192</v>
      </c>
      <c r="D414" t="s">
        <v>2192</v>
      </c>
      <c r="E414" t="s">
        <v>17</v>
      </c>
      <c r="F414" t="s">
        <v>2184</v>
      </c>
    </row>
    <row r="415" spans="1:6" x14ac:dyDescent="0.2">
      <c r="A415" t="s">
        <v>2590</v>
      </c>
      <c r="B415" t="s">
        <v>2590</v>
      </c>
      <c r="C415" t="s">
        <v>2192</v>
      </c>
      <c r="D415" t="s">
        <v>2192</v>
      </c>
      <c r="E415" t="s">
        <v>17</v>
      </c>
      <c r="F415" t="s">
        <v>2186</v>
      </c>
    </row>
    <row r="416" spans="1:6" x14ac:dyDescent="0.2">
      <c r="A416" t="s">
        <v>2591</v>
      </c>
      <c r="B416" t="s">
        <v>2591</v>
      </c>
      <c r="C416" t="s">
        <v>2192</v>
      </c>
      <c r="D416" t="s">
        <v>2192</v>
      </c>
      <c r="E416" t="s">
        <v>17</v>
      </c>
      <c r="F416" t="s">
        <v>2188</v>
      </c>
    </row>
    <row r="417" spans="1:6" x14ac:dyDescent="0.2">
      <c r="A417" t="s">
        <v>2592</v>
      </c>
      <c r="B417" t="s">
        <v>2592</v>
      </c>
      <c r="C417" t="s">
        <v>2192</v>
      </c>
      <c r="D417" t="s">
        <v>2192</v>
      </c>
      <c r="E417" t="s">
        <v>17</v>
      </c>
      <c r="F417" t="s">
        <v>2190</v>
      </c>
    </row>
    <row r="418" spans="1:6" x14ac:dyDescent="0.2">
      <c r="A418" t="s">
        <v>2593</v>
      </c>
      <c r="B418" t="s">
        <v>2593</v>
      </c>
      <c r="C418" t="s">
        <v>1854</v>
      </c>
      <c r="D418" t="s">
        <v>2527</v>
      </c>
      <c r="E418" t="s">
        <v>18</v>
      </c>
      <c r="F418" t="s">
        <v>2160</v>
      </c>
    </row>
    <row r="419" spans="1:6" x14ac:dyDescent="0.2">
      <c r="A419" t="s">
        <v>2594</v>
      </c>
      <c r="B419" t="s">
        <v>2594</v>
      </c>
      <c r="C419" t="s">
        <v>1854</v>
      </c>
      <c r="D419" t="s">
        <v>2527</v>
      </c>
      <c r="E419" t="s">
        <v>18</v>
      </c>
      <c r="F419" t="s">
        <v>2162</v>
      </c>
    </row>
    <row r="420" spans="1:6" x14ac:dyDescent="0.2">
      <c r="A420" t="s">
        <v>2595</v>
      </c>
      <c r="B420" t="s">
        <v>2595</v>
      </c>
      <c r="C420" t="s">
        <v>1854</v>
      </c>
      <c r="D420" t="s">
        <v>2527</v>
      </c>
      <c r="E420" t="s">
        <v>18</v>
      </c>
      <c r="F420" t="s">
        <v>2164</v>
      </c>
    </row>
    <row r="421" spans="1:6" x14ac:dyDescent="0.2">
      <c r="A421" t="s">
        <v>2596</v>
      </c>
      <c r="B421" t="s">
        <v>2596</v>
      </c>
      <c r="C421" t="s">
        <v>1854</v>
      </c>
      <c r="D421" t="s">
        <v>2527</v>
      </c>
      <c r="E421" t="s">
        <v>18</v>
      </c>
      <c r="F421" t="s">
        <v>2166</v>
      </c>
    </row>
    <row r="422" spans="1:6" x14ac:dyDescent="0.2">
      <c r="A422" t="s">
        <v>2597</v>
      </c>
      <c r="B422" t="s">
        <v>2597</v>
      </c>
      <c r="C422" t="s">
        <v>1854</v>
      </c>
      <c r="D422" t="s">
        <v>2527</v>
      </c>
      <c r="E422" t="s">
        <v>18</v>
      </c>
      <c r="F422" t="s">
        <v>2168</v>
      </c>
    </row>
    <row r="423" spans="1:6" x14ac:dyDescent="0.2">
      <c r="A423" t="s">
        <v>2598</v>
      </c>
      <c r="B423" t="s">
        <v>2598</v>
      </c>
      <c r="C423" t="s">
        <v>1854</v>
      </c>
      <c r="D423" t="s">
        <v>2527</v>
      </c>
      <c r="E423" t="s">
        <v>18</v>
      </c>
      <c r="F423" t="s">
        <v>2170</v>
      </c>
    </row>
    <row r="424" spans="1:6" x14ac:dyDescent="0.2">
      <c r="A424" t="s">
        <v>2599</v>
      </c>
      <c r="B424" t="s">
        <v>2599</v>
      </c>
      <c r="C424" t="s">
        <v>1854</v>
      </c>
      <c r="D424" t="s">
        <v>2527</v>
      </c>
      <c r="E424" t="s">
        <v>18</v>
      </c>
      <c r="F424" t="s">
        <v>2172</v>
      </c>
    </row>
    <row r="425" spans="1:6" x14ac:dyDescent="0.2">
      <c r="A425" t="s">
        <v>2600</v>
      </c>
      <c r="B425" t="s">
        <v>2600</v>
      </c>
      <c r="C425" t="s">
        <v>1854</v>
      </c>
      <c r="D425" t="s">
        <v>2527</v>
      </c>
      <c r="E425" t="s">
        <v>18</v>
      </c>
      <c r="F425" t="s">
        <v>2174</v>
      </c>
    </row>
    <row r="426" spans="1:6" x14ac:dyDescent="0.2">
      <c r="A426" t="s">
        <v>2601</v>
      </c>
      <c r="B426" t="s">
        <v>2601</v>
      </c>
      <c r="C426" t="s">
        <v>1854</v>
      </c>
      <c r="D426" t="s">
        <v>2527</v>
      </c>
      <c r="E426" t="s">
        <v>18</v>
      </c>
      <c r="F426" t="s">
        <v>2176</v>
      </c>
    </row>
    <row r="427" spans="1:6" x14ac:dyDescent="0.2">
      <c r="A427" t="s">
        <v>2602</v>
      </c>
      <c r="B427" t="s">
        <v>2602</v>
      </c>
      <c r="C427" t="s">
        <v>1854</v>
      </c>
      <c r="D427" t="s">
        <v>2527</v>
      </c>
      <c r="E427" t="s">
        <v>18</v>
      </c>
      <c r="F427" t="s">
        <v>2178</v>
      </c>
    </row>
    <row r="428" spans="1:6" x14ac:dyDescent="0.2">
      <c r="A428" t="s">
        <v>2603</v>
      </c>
      <c r="B428" t="s">
        <v>2603</v>
      </c>
      <c r="C428" t="s">
        <v>1854</v>
      </c>
      <c r="D428" t="s">
        <v>2527</v>
      </c>
      <c r="E428" t="s">
        <v>18</v>
      </c>
      <c r="F428" t="s">
        <v>2180</v>
      </c>
    </row>
    <row r="429" spans="1:6" x14ac:dyDescent="0.2">
      <c r="A429" t="s">
        <v>2604</v>
      </c>
      <c r="B429" t="s">
        <v>2604</v>
      </c>
      <c r="C429" t="s">
        <v>1854</v>
      </c>
      <c r="D429" t="s">
        <v>2527</v>
      </c>
      <c r="E429" t="s">
        <v>18</v>
      </c>
      <c r="F429" t="s">
        <v>2182</v>
      </c>
    </row>
    <row r="430" spans="1:6" x14ac:dyDescent="0.2">
      <c r="A430" t="s">
        <v>2605</v>
      </c>
      <c r="B430" t="s">
        <v>2605</v>
      </c>
      <c r="C430" t="s">
        <v>1854</v>
      </c>
      <c r="D430" t="s">
        <v>2527</v>
      </c>
      <c r="E430" t="s">
        <v>18</v>
      </c>
      <c r="F430" t="s">
        <v>2184</v>
      </c>
    </row>
    <row r="431" spans="1:6" x14ac:dyDescent="0.2">
      <c r="A431" t="s">
        <v>2606</v>
      </c>
      <c r="B431" t="s">
        <v>2606</v>
      </c>
      <c r="C431" t="s">
        <v>1854</v>
      </c>
      <c r="D431" t="s">
        <v>2527</v>
      </c>
      <c r="E431" t="s">
        <v>18</v>
      </c>
      <c r="F431" t="s">
        <v>2186</v>
      </c>
    </row>
    <row r="432" spans="1:6" x14ac:dyDescent="0.2">
      <c r="A432" t="s">
        <v>2607</v>
      </c>
      <c r="B432" t="s">
        <v>2607</v>
      </c>
      <c r="C432" t="s">
        <v>1854</v>
      </c>
      <c r="D432" t="s">
        <v>2527</v>
      </c>
      <c r="E432" t="s">
        <v>18</v>
      </c>
      <c r="F432" t="s">
        <v>2188</v>
      </c>
    </row>
    <row r="433" spans="1:6" x14ac:dyDescent="0.2">
      <c r="A433" t="s">
        <v>2608</v>
      </c>
      <c r="B433" t="s">
        <v>2608</v>
      </c>
      <c r="C433" t="s">
        <v>1854</v>
      </c>
      <c r="D433" t="s">
        <v>2527</v>
      </c>
      <c r="E433" t="s">
        <v>18</v>
      </c>
      <c r="F433" t="s">
        <v>2190</v>
      </c>
    </row>
    <row r="434" spans="1:6" x14ac:dyDescent="0.2">
      <c r="A434" t="s">
        <v>2609</v>
      </c>
      <c r="B434" t="s">
        <v>2609</v>
      </c>
      <c r="C434" t="s">
        <v>2192</v>
      </c>
      <c r="D434" t="s">
        <v>2192</v>
      </c>
      <c r="E434" t="s">
        <v>18</v>
      </c>
      <c r="F434" t="s">
        <v>2160</v>
      </c>
    </row>
    <row r="435" spans="1:6" x14ac:dyDescent="0.2">
      <c r="A435" t="s">
        <v>2610</v>
      </c>
      <c r="B435" t="s">
        <v>2610</v>
      </c>
      <c r="C435" t="s">
        <v>2192</v>
      </c>
      <c r="D435" t="s">
        <v>2192</v>
      </c>
      <c r="E435" t="s">
        <v>18</v>
      </c>
      <c r="F435" t="s">
        <v>2162</v>
      </c>
    </row>
    <row r="436" spans="1:6" x14ac:dyDescent="0.2">
      <c r="A436" t="s">
        <v>2611</v>
      </c>
      <c r="B436" t="s">
        <v>2611</v>
      </c>
      <c r="C436" t="s">
        <v>2192</v>
      </c>
      <c r="D436" t="s">
        <v>2192</v>
      </c>
      <c r="E436" t="s">
        <v>18</v>
      </c>
      <c r="F436" t="s">
        <v>2164</v>
      </c>
    </row>
    <row r="437" spans="1:6" x14ac:dyDescent="0.2">
      <c r="A437" t="s">
        <v>2612</v>
      </c>
      <c r="B437" t="s">
        <v>2612</v>
      </c>
      <c r="C437" t="s">
        <v>2192</v>
      </c>
      <c r="D437" t="s">
        <v>2192</v>
      </c>
      <c r="E437" t="s">
        <v>18</v>
      </c>
      <c r="F437" t="s">
        <v>2166</v>
      </c>
    </row>
    <row r="438" spans="1:6" x14ac:dyDescent="0.2">
      <c r="A438" t="s">
        <v>2613</v>
      </c>
      <c r="B438" t="s">
        <v>2613</v>
      </c>
      <c r="C438" t="s">
        <v>2192</v>
      </c>
      <c r="D438" t="s">
        <v>2192</v>
      </c>
      <c r="E438" t="s">
        <v>18</v>
      </c>
      <c r="F438" t="s">
        <v>2168</v>
      </c>
    </row>
    <row r="439" spans="1:6" x14ac:dyDescent="0.2">
      <c r="A439" t="s">
        <v>2614</v>
      </c>
      <c r="B439" t="s">
        <v>2614</v>
      </c>
      <c r="C439" t="s">
        <v>2192</v>
      </c>
      <c r="D439" t="s">
        <v>2192</v>
      </c>
      <c r="E439" t="s">
        <v>18</v>
      </c>
      <c r="F439" t="s">
        <v>2170</v>
      </c>
    </row>
    <row r="440" spans="1:6" x14ac:dyDescent="0.2">
      <c r="A440" t="s">
        <v>2615</v>
      </c>
      <c r="B440" t="s">
        <v>2615</v>
      </c>
      <c r="C440" t="s">
        <v>2192</v>
      </c>
      <c r="D440" t="s">
        <v>2192</v>
      </c>
      <c r="E440" t="s">
        <v>18</v>
      </c>
      <c r="F440" t="s">
        <v>2172</v>
      </c>
    </row>
    <row r="441" spans="1:6" x14ac:dyDescent="0.2">
      <c r="A441" t="s">
        <v>2616</v>
      </c>
      <c r="B441" t="s">
        <v>2616</v>
      </c>
      <c r="C441" t="s">
        <v>2192</v>
      </c>
      <c r="D441" t="s">
        <v>2192</v>
      </c>
      <c r="E441" t="s">
        <v>18</v>
      </c>
      <c r="F441" t="s">
        <v>2174</v>
      </c>
    </row>
    <row r="442" spans="1:6" x14ac:dyDescent="0.2">
      <c r="A442" t="s">
        <v>2617</v>
      </c>
      <c r="B442" t="s">
        <v>2617</v>
      </c>
      <c r="C442" t="s">
        <v>2192</v>
      </c>
      <c r="D442" t="s">
        <v>2192</v>
      </c>
      <c r="E442" t="s">
        <v>18</v>
      </c>
      <c r="F442" t="s">
        <v>2176</v>
      </c>
    </row>
    <row r="443" spans="1:6" x14ac:dyDescent="0.2">
      <c r="A443" t="s">
        <v>2618</v>
      </c>
      <c r="B443" t="s">
        <v>2618</v>
      </c>
      <c r="C443" t="s">
        <v>2192</v>
      </c>
      <c r="D443" t="s">
        <v>2192</v>
      </c>
      <c r="E443" t="s">
        <v>18</v>
      </c>
      <c r="F443" t="s">
        <v>2178</v>
      </c>
    </row>
    <row r="444" spans="1:6" x14ac:dyDescent="0.2">
      <c r="A444" t="s">
        <v>2619</v>
      </c>
      <c r="B444" t="s">
        <v>2619</v>
      </c>
      <c r="C444" t="s">
        <v>2192</v>
      </c>
      <c r="D444" t="s">
        <v>2192</v>
      </c>
      <c r="E444" t="s">
        <v>18</v>
      </c>
      <c r="F444" t="s">
        <v>2180</v>
      </c>
    </row>
    <row r="445" spans="1:6" x14ac:dyDescent="0.2">
      <c r="A445" t="s">
        <v>2620</v>
      </c>
      <c r="B445" t="s">
        <v>2620</v>
      </c>
      <c r="C445" t="s">
        <v>2192</v>
      </c>
      <c r="D445" t="s">
        <v>2192</v>
      </c>
      <c r="E445" t="s">
        <v>18</v>
      </c>
      <c r="F445" t="s">
        <v>2182</v>
      </c>
    </row>
    <row r="446" spans="1:6" x14ac:dyDescent="0.2">
      <c r="A446" t="s">
        <v>2621</v>
      </c>
      <c r="B446" t="s">
        <v>2621</v>
      </c>
      <c r="C446" t="s">
        <v>2192</v>
      </c>
      <c r="D446" t="s">
        <v>2192</v>
      </c>
      <c r="E446" t="s">
        <v>18</v>
      </c>
      <c r="F446" t="s">
        <v>2184</v>
      </c>
    </row>
    <row r="447" spans="1:6" x14ac:dyDescent="0.2">
      <c r="A447" t="s">
        <v>2622</v>
      </c>
      <c r="B447" t="s">
        <v>2622</v>
      </c>
      <c r="C447" t="s">
        <v>2192</v>
      </c>
      <c r="D447" t="s">
        <v>2192</v>
      </c>
      <c r="E447" t="s">
        <v>18</v>
      </c>
      <c r="F447" t="s">
        <v>2186</v>
      </c>
    </row>
    <row r="448" spans="1:6" x14ac:dyDescent="0.2">
      <c r="A448" t="s">
        <v>2623</v>
      </c>
      <c r="B448" t="s">
        <v>2623</v>
      </c>
      <c r="C448" t="s">
        <v>2192</v>
      </c>
      <c r="D448" t="s">
        <v>2192</v>
      </c>
      <c r="E448" t="s">
        <v>18</v>
      </c>
      <c r="F448" t="s">
        <v>2188</v>
      </c>
    </row>
    <row r="449" spans="1:6" x14ac:dyDescent="0.2">
      <c r="A449" t="s">
        <v>2624</v>
      </c>
      <c r="B449" t="s">
        <v>2624</v>
      </c>
      <c r="C449" t="s">
        <v>2192</v>
      </c>
      <c r="D449" t="s">
        <v>2192</v>
      </c>
      <c r="E449" t="s">
        <v>18</v>
      </c>
      <c r="F449" t="s">
        <v>2190</v>
      </c>
    </row>
    <row r="450" spans="1:6" x14ac:dyDescent="0.2">
      <c r="A450" t="s">
        <v>2625</v>
      </c>
      <c r="B450" t="s">
        <v>2625</v>
      </c>
      <c r="C450" t="s">
        <v>1854</v>
      </c>
      <c r="D450" t="s">
        <v>2527</v>
      </c>
      <c r="E450" t="s">
        <v>19</v>
      </c>
      <c r="F450" t="s">
        <v>2160</v>
      </c>
    </row>
    <row r="451" spans="1:6" x14ac:dyDescent="0.2">
      <c r="A451" t="s">
        <v>2626</v>
      </c>
      <c r="B451" t="s">
        <v>2626</v>
      </c>
      <c r="C451" t="s">
        <v>1854</v>
      </c>
      <c r="D451" t="s">
        <v>2527</v>
      </c>
      <c r="E451" t="s">
        <v>19</v>
      </c>
      <c r="F451" t="s">
        <v>2162</v>
      </c>
    </row>
    <row r="452" spans="1:6" x14ac:dyDescent="0.2">
      <c r="A452" t="s">
        <v>2627</v>
      </c>
      <c r="B452" t="s">
        <v>2627</v>
      </c>
      <c r="C452" t="s">
        <v>1854</v>
      </c>
      <c r="D452" t="s">
        <v>2527</v>
      </c>
      <c r="E452" t="s">
        <v>19</v>
      </c>
      <c r="F452" t="s">
        <v>2164</v>
      </c>
    </row>
    <row r="453" spans="1:6" x14ac:dyDescent="0.2">
      <c r="A453" t="s">
        <v>2628</v>
      </c>
      <c r="B453" t="s">
        <v>2628</v>
      </c>
      <c r="C453" t="s">
        <v>1854</v>
      </c>
      <c r="D453" t="s">
        <v>2527</v>
      </c>
      <c r="E453" t="s">
        <v>19</v>
      </c>
      <c r="F453" t="s">
        <v>2166</v>
      </c>
    </row>
    <row r="454" spans="1:6" x14ac:dyDescent="0.2">
      <c r="A454" t="s">
        <v>2629</v>
      </c>
      <c r="B454" t="s">
        <v>2629</v>
      </c>
      <c r="C454" t="s">
        <v>1854</v>
      </c>
      <c r="D454" t="s">
        <v>2527</v>
      </c>
      <c r="E454" t="s">
        <v>19</v>
      </c>
      <c r="F454" t="s">
        <v>2168</v>
      </c>
    </row>
    <row r="455" spans="1:6" x14ac:dyDescent="0.2">
      <c r="A455" t="s">
        <v>2630</v>
      </c>
      <c r="B455" t="s">
        <v>2630</v>
      </c>
      <c r="C455" t="s">
        <v>1854</v>
      </c>
      <c r="D455" t="s">
        <v>2527</v>
      </c>
      <c r="E455" t="s">
        <v>19</v>
      </c>
      <c r="F455" t="s">
        <v>2170</v>
      </c>
    </row>
    <row r="456" spans="1:6" x14ac:dyDescent="0.2">
      <c r="A456" t="s">
        <v>2631</v>
      </c>
      <c r="B456" t="s">
        <v>2631</v>
      </c>
      <c r="C456" t="s">
        <v>1854</v>
      </c>
      <c r="D456" t="s">
        <v>2527</v>
      </c>
      <c r="E456" t="s">
        <v>19</v>
      </c>
      <c r="F456" t="s">
        <v>2172</v>
      </c>
    </row>
    <row r="457" spans="1:6" x14ac:dyDescent="0.2">
      <c r="A457" t="s">
        <v>2632</v>
      </c>
      <c r="B457" t="s">
        <v>2632</v>
      </c>
      <c r="C457" t="s">
        <v>1854</v>
      </c>
      <c r="D457" t="s">
        <v>2527</v>
      </c>
      <c r="E457" t="s">
        <v>19</v>
      </c>
      <c r="F457" t="s">
        <v>2174</v>
      </c>
    </row>
    <row r="458" spans="1:6" x14ac:dyDescent="0.2">
      <c r="A458" t="s">
        <v>2633</v>
      </c>
      <c r="B458" t="s">
        <v>2633</v>
      </c>
      <c r="C458" t="s">
        <v>1854</v>
      </c>
      <c r="D458" t="s">
        <v>2527</v>
      </c>
      <c r="E458" t="s">
        <v>19</v>
      </c>
      <c r="F458" t="s">
        <v>2176</v>
      </c>
    </row>
    <row r="459" spans="1:6" x14ac:dyDescent="0.2">
      <c r="A459" t="s">
        <v>2634</v>
      </c>
      <c r="B459" t="s">
        <v>2634</v>
      </c>
      <c r="C459" t="s">
        <v>1854</v>
      </c>
      <c r="D459" t="s">
        <v>2527</v>
      </c>
      <c r="E459" t="s">
        <v>19</v>
      </c>
      <c r="F459" t="s">
        <v>2178</v>
      </c>
    </row>
    <row r="460" spans="1:6" x14ac:dyDescent="0.2">
      <c r="A460" t="s">
        <v>2635</v>
      </c>
      <c r="B460" t="s">
        <v>2635</v>
      </c>
      <c r="C460" t="s">
        <v>1854</v>
      </c>
      <c r="D460" t="s">
        <v>2527</v>
      </c>
      <c r="E460" t="s">
        <v>19</v>
      </c>
      <c r="F460" t="s">
        <v>2180</v>
      </c>
    </row>
    <row r="461" spans="1:6" x14ac:dyDescent="0.2">
      <c r="A461" t="s">
        <v>2636</v>
      </c>
      <c r="B461" t="s">
        <v>2636</v>
      </c>
      <c r="C461" t="s">
        <v>1854</v>
      </c>
      <c r="D461" t="s">
        <v>2527</v>
      </c>
      <c r="E461" t="s">
        <v>19</v>
      </c>
      <c r="F461" t="s">
        <v>2182</v>
      </c>
    </row>
    <row r="462" spans="1:6" x14ac:dyDescent="0.2">
      <c r="A462" t="s">
        <v>2637</v>
      </c>
      <c r="B462" t="s">
        <v>2637</v>
      </c>
      <c r="C462" t="s">
        <v>1854</v>
      </c>
      <c r="D462" t="s">
        <v>2527</v>
      </c>
      <c r="E462" t="s">
        <v>19</v>
      </c>
      <c r="F462" t="s">
        <v>2184</v>
      </c>
    </row>
    <row r="463" spans="1:6" x14ac:dyDescent="0.2">
      <c r="A463" t="s">
        <v>2638</v>
      </c>
      <c r="B463" t="s">
        <v>2638</v>
      </c>
      <c r="C463" t="s">
        <v>1854</v>
      </c>
      <c r="D463" t="s">
        <v>2527</v>
      </c>
      <c r="E463" t="s">
        <v>19</v>
      </c>
      <c r="F463" t="s">
        <v>2186</v>
      </c>
    </row>
    <row r="464" spans="1:6" x14ac:dyDescent="0.2">
      <c r="A464" t="s">
        <v>2639</v>
      </c>
      <c r="B464" t="s">
        <v>2639</v>
      </c>
      <c r="C464" t="s">
        <v>1854</v>
      </c>
      <c r="D464" t="s">
        <v>2527</v>
      </c>
      <c r="E464" t="s">
        <v>19</v>
      </c>
      <c r="F464" t="s">
        <v>2188</v>
      </c>
    </row>
    <row r="465" spans="1:6" x14ac:dyDescent="0.2">
      <c r="A465" t="s">
        <v>2640</v>
      </c>
      <c r="B465" t="s">
        <v>2640</v>
      </c>
      <c r="C465" t="s">
        <v>1854</v>
      </c>
      <c r="D465" t="s">
        <v>2527</v>
      </c>
      <c r="E465" t="s">
        <v>19</v>
      </c>
      <c r="F465" t="s">
        <v>2190</v>
      </c>
    </row>
    <row r="466" spans="1:6" x14ac:dyDescent="0.2">
      <c r="A466" t="s">
        <v>2641</v>
      </c>
      <c r="B466" t="s">
        <v>2641</v>
      </c>
      <c r="C466" t="s">
        <v>2192</v>
      </c>
      <c r="D466" t="s">
        <v>2192</v>
      </c>
      <c r="E466" t="s">
        <v>19</v>
      </c>
      <c r="F466" t="s">
        <v>2160</v>
      </c>
    </row>
    <row r="467" spans="1:6" x14ac:dyDescent="0.2">
      <c r="A467" t="s">
        <v>2642</v>
      </c>
      <c r="B467" t="s">
        <v>2642</v>
      </c>
      <c r="C467" t="s">
        <v>2192</v>
      </c>
      <c r="D467" t="s">
        <v>2192</v>
      </c>
      <c r="E467" t="s">
        <v>19</v>
      </c>
      <c r="F467" t="s">
        <v>2162</v>
      </c>
    </row>
    <row r="468" spans="1:6" x14ac:dyDescent="0.2">
      <c r="A468" t="s">
        <v>2643</v>
      </c>
      <c r="B468" t="s">
        <v>2643</v>
      </c>
      <c r="C468" t="s">
        <v>2192</v>
      </c>
      <c r="D468" t="s">
        <v>2192</v>
      </c>
      <c r="E468" t="s">
        <v>19</v>
      </c>
      <c r="F468" t="s">
        <v>2164</v>
      </c>
    </row>
    <row r="469" spans="1:6" x14ac:dyDescent="0.2">
      <c r="A469" t="s">
        <v>2644</v>
      </c>
      <c r="B469" t="s">
        <v>2644</v>
      </c>
      <c r="C469" t="s">
        <v>2192</v>
      </c>
      <c r="D469" t="s">
        <v>2192</v>
      </c>
      <c r="E469" t="s">
        <v>19</v>
      </c>
      <c r="F469" t="s">
        <v>2166</v>
      </c>
    </row>
    <row r="470" spans="1:6" x14ac:dyDescent="0.2">
      <c r="A470" t="s">
        <v>2645</v>
      </c>
      <c r="B470" t="s">
        <v>2645</v>
      </c>
      <c r="C470" t="s">
        <v>2192</v>
      </c>
      <c r="D470" t="s">
        <v>2192</v>
      </c>
      <c r="E470" t="s">
        <v>19</v>
      </c>
      <c r="F470" t="s">
        <v>2168</v>
      </c>
    </row>
    <row r="471" spans="1:6" x14ac:dyDescent="0.2">
      <c r="A471" t="s">
        <v>2646</v>
      </c>
      <c r="B471" t="s">
        <v>2646</v>
      </c>
      <c r="C471" t="s">
        <v>2192</v>
      </c>
      <c r="D471" t="s">
        <v>2192</v>
      </c>
      <c r="E471" t="s">
        <v>19</v>
      </c>
      <c r="F471" t="s">
        <v>2170</v>
      </c>
    </row>
    <row r="472" spans="1:6" x14ac:dyDescent="0.2">
      <c r="A472" t="s">
        <v>2647</v>
      </c>
      <c r="B472" t="s">
        <v>2647</v>
      </c>
      <c r="C472" t="s">
        <v>2192</v>
      </c>
      <c r="D472" t="s">
        <v>2192</v>
      </c>
      <c r="E472" t="s">
        <v>19</v>
      </c>
      <c r="F472" t="s">
        <v>2172</v>
      </c>
    </row>
    <row r="473" spans="1:6" x14ac:dyDescent="0.2">
      <c r="A473" t="s">
        <v>2648</v>
      </c>
      <c r="B473" t="s">
        <v>2648</v>
      </c>
      <c r="C473" t="s">
        <v>2192</v>
      </c>
      <c r="D473" t="s">
        <v>2192</v>
      </c>
      <c r="E473" t="s">
        <v>19</v>
      </c>
      <c r="F473" t="s">
        <v>2174</v>
      </c>
    </row>
    <row r="474" spans="1:6" x14ac:dyDescent="0.2">
      <c r="A474" t="s">
        <v>2649</v>
      </c>
      <c r="B474" t="s">
        <v>2649</v>
      </c>
      <c r="C474" t="s">
        <v>2192</v>
      </c>
      <c r="D474" t="s">
        <v>2192</v>
      </c>
      <c r="E474" t="s">
        <v>19</v>
      </c>
      <c r="F474" t="s">
        <v>2176</v>
      </c>
    </row>
    <row r="475" spans="1:6" x14ac:dyDescent="0.2">
      <c r="A475" t="s">
        <v>2650</v>
      </c>
      <c r="B475" t="s">
        <v>2650</v>
      </c>
      <c r="C475" t="s">
        <v>2192</v>
      </c>
      <c r="D475" t="s">
        <v>2192</v>
      </c>
      <c r="E475" t="s">
        <v>19</v>
      </c>
      <c r="F475" t="s">
        <v>2178</v>
      </c>
    </row>
    <row r="476" spans="1:6" x14ac:dyDescent="0.2">
      <c r="A476" t="s">
        <v>2651</v>
      </c>
      <c r="B476" t="s">
        <v>2651</v>
      </c>
      <c r="C476" t="s">
        <v>2192</v>
      </c>
      <c r="D476" t="s">
        <v>2192</v>
      </c>
      <c r="E476" t="s">
        <v>19</v>
      </c>
      <c r="F476" t="s">
        <v>2180</v>
      </c>
    </row>
    <row r="477" spans="1:6" x14ac:dyDescent="0.2">
      <c r="A477" t="s">
        <v>2652</v>
      </c>
      <c r="B477" t="s">
        <v>2652</v>
      </c>
      <c r="C477" t="s">
        <v>2192</v>
      </c>
      <c r="D477" t="s">
        <v>2192</v>
      </c>
      <c r="E477" t="s">
        <v>19</v>
      </c>
      <c r="F477" t="s">
        <v>2182</v>
      </c>
    </row>
    <row r="478" spans="1:6" x14ac:dyDescent="0.2">
      <c r="A478" t="s">
        <v>2653</v>
      </c>
      <c r="B478" t="s">
        <v>2653</v>
      </c>
      <c r="C478" t="s">
        <v>2192</v>
      </c>
      <c r="D478" t="s">
        <v>2192</v>
      </c>
      <c r="E478" t="s">
        <v>19</v>
      </c>
      <c r="F478" t="s">
        <v>2184</v>
      </c>
    </row>
    <row r="479" spans="1:6" x14ac:dyDescent="0.2">
      <c r="A479" t="s">
        <v>2654</v>
      </c>
      <c r="B479" t="s">
        <v>2654</v>
      </c>
      <c r="C479" t="s">
        <v>2192</v>
      </c>
      <c r="D479" t="s">
        <v>2192</v>
      </c>
      <c r="E479" t="s">
        <v>19</v>
      </c>
      <c r="F479" t="s">
        <v>2186</v>
      </c>
    </row>
    <row r="480" spans="1:6" x14ac:dyDescent="0.2">
      <c r="A480" t="s">
        <v>2655</v>
      </c>
      <c r="B480" t="s">
        <v>2655</v>
      </c>
      <c r="C480" t="s">
        <v>2192</v>
      </c>
      <c r="D480" t="s">
        <v>2192</v>
      </c>
      <c r="E480" t="s">
        <v>19</v>
      </c>
      <c r="F480" t="s">
        <v>2188</v>
      </c>
    </row>
    <row r="481" spans="1:6" x14ac:dyDescent="0.2">
      <c r="A481" t="s">
        <v>2656</v>
      </c>
      <c r="B481" t="s">
        <v>2656</v>
      </c>
      <c r="C481" t="s">
        <v>2192</v>
      </c>
      <c r="D481" t="s">
        <v>2192</v>
      </c>
      <c r="E481" t="s">
        <v>19</v>
      </c>
      <c r="F481" t="s">
        <v>2190</v>
      </c>
    </row>
    <row r="482" spans="1:6" x14ac:dyDescent="0.2">
      <c r="A482" t="s">
        <v>2657</v>
      </c>
      <c r="B482" t="s">
        <v>2657</v>
      </c>
      <c r="C482" t="s">
        <v>1854</v>
      </c>
      <c r="D482" t="s">
        <v>2527</v>
      </c>
      <c r="E482" t="s">
        <v>20</v>
      </c>
      <c r="F482" t="s">
        <v>2160</v>
      </c>
    </row>
    <row r="483" spans="1:6" x14ac:dyDescent="0.2">
      <c r="A483" t="s">
        <v>2658</v>
      </c>
      <c r="B483" t="s">
        <v>2658</v>
      </c>
      <c r="C483" t="s">
        <v>1854</v>
      </c>
      <c r="D483" t="s">
        <v>2527</v>
      </c>
      <c r="E483" t="s">
        <v>20</v>
      </c>
      <c r="F483" t="s">
        <v>2162</v>
      </c>
    </row>
    <row r="484" spans="1:6" x14ac:dyDescent="0.2">
      <c r="A484" t="s">
        <v>2659</v>
      </c>
      <c r="B484" t="s">
        <v>2659</v>
      </c>
      <c r="C484" t="s">
        <v>1854</v>
      </c>
      <c r="D484" t="s">
        <v>2527</v>
      </c>
      <c r="E484" t="s">
        <v>20</v>
      </c>
      <c r="F484" t="s">
        <v>2164</v>
      </c>
    </row>
    <row r="485" spans="1:6" x14ac:dyDescent="0.2">
      <c r="A485" t="s">
        <v>2660</v>
      </c>
      <c r="B485" t="s">
        <v>2660</v>
      </c>
      <c r="C485" t="s">
        <v>1854</v>
      </c>
      <c r="D485" t="s">
        <v>2527</v>
      </c>
      <c r="E485" t="s">
        <v>20</v>
      </c>
      <c r="F485" t="s">
        <v>2166</v>
      </c>
    </row>
    <row r="486" spans="1:6" x14ac:dyDescent="0.2">
      <c r="A486" t="s">
        <v>2661</v>
      </c>
      <c r="B486" t="s">
        <v>2661</v>
      </c>
      <c r="C486" t="s">
        <v>1854</v>
      </c>
      <c r="D486" t="s">
        <v>2527</v>
      </c>
      <c r="E486" t="s">
        <v>20</v>
      </c>
      <c r="F486" t="s">
        <v>2168</v>
      </c>
    </row>
    <row r="487" spans="1:6" x14ac:dyDescent="0.2">
      <c r="A487" t="s">
        <v>2662</v>
      </c>
      <c r="B487" t="s">
        <v>2662</v>
      </c>
      <c r="C487" t="s">
        <v>1854</v>
      </c>
      <c r="D487" t="s">
        <v>2527</v>
      </c>
      <c r="E487" t="s">
        <v>20</v>
      </c>
      <c r="F487" t="s">
        <v>2170</v>
      </c>
    </row>
    <row r="488" spans="1:6" x14ac:dyDescent="0.2">
      <c r="A488" t="s">
        <v>2663</v>
      </c>
      <c r="B488" t="s">
        <v>2663</v>
      </c>
      <c r="C488" t="s">
        <v>1854</v>
      </c>
      <c r="D488" t="s">
        <v>2527</v>
      </c>
      <c r="E488" t="s">
        <v>20</v>
      </c>
      <c r="F488" t="s">
        <v>2172</v>
      </c>
    </row>
    <row r="489" spans="1:6" x14ac:dyDescent="0.2">
      <c r="A489" t="s">
        <v>2664</v>
      </c>
      <c r="B489" t="s">
        <v>2664</v>
      </c>
      <c r="C489" t="s">
        <v>1854</v>
      </c>
      <c r="D489" t="s">
        <v>2527</v>
      </c>
      <c r="E489" t="s">
        <v>20</v>
      </c>
      <c r="F489" t="s">
        <v>2174</v>
      </c>
    </row>
    <row r="490" spans="1:6" x14ac:dyDescent="0.2">
      <c r="A490" t="s">
        <v>2665</v>
      </c>
      <c r="B490" t="s">
        <v>2665</v>
      </c>
      <c r="C490" t="s">
        <v>1854</v>
      </c>
      <c r="D490" t="s">
        <v>2527</v>
      </c>
      <c r="E490" t="s">
        <v>20</v>
      </c>
      <c r="F490" t="s">
        <v>2176</v>
      </c>
    </row>
    <row r="491" spans="1:6" x14ac:dyDescent="0.2">
      <c r="A491" t="s">
        <v>2666</v>
      </c>
      <c r="B491" t="s">
        <v>2666</v>
      </c>
      <c r="C491" t="s">
        <v>1854</v>
      </c>
      <c r="D491" t="s">
        <v>2527</v>
      </c>
      <c r="E491" t="s">
        <v>20</v>
      </c>
      <c r="F491" t="s">
        <v>2178</v>
      </c>
    </row>
    <row r="492" spans="1:6" x14ac:dyDescent="0.2">
      <c r="A492" t="s">
        <v>2667</v>
      </c>
      <c r="B492" t="s">
        <v>2667</v>
      </c>
      <c r="C492" t="s">
        <v>1854</v>
      </c>
      <c r="D492" t="s">
        <v>2527</v>
      </c>
      <c r="E492" t="s">
        <v>20</v>
      </c>
      <c r="F492" t="s">
        <v>2180</v>
      </c>
    </row>
    <row r="493" spans="1:6" x14ac:dyDescent="0.2">
      <c r="A493" t="s">
        <v>2668</v>
      </c>
      <c r="B493" t="s">
        <v>2668</v>
      </c>
      <c r="C493" t="s">
        <v>1854</v>
      </c>
      <c r="D493" t="s">
        <v>2527</v>
      </c>
      <c r="E493" t="s">
        <v>20</v>
      </c>
      <c r="F493" t="s">
        <v>2182</v>
      </c>
    </row>
    <row r="494" spans="1:6" x14ac:dyDescent="0.2">
      <c r="A494" t="s">
        <v>2669</v>
      </c>
      <c r="B494" t="s">
        <v>2669</v>
      </c>
      <c r="C494" t="s">
        <v>1854</v>
      </c>
      <c r="D494" t="s">
        <v>2527</v>
      </c>
      <c r="E494" t="s">
        <v>20</v>
      </c>
      <c r="F494" t="s">
        <v>2184</v>
      </c>
    </row>
    <row r="495" spans="1:6" x14ac:dyDescent="0.2">
      <c r="A495" t="s">
        <v>2670</v>
      </c>
      <c r="B495" t="s">
        <v>2670</v>
      </c>
      <c r="C495" t="s">
        <v>1854</v>
      </c>
      <c r="D495" t="s">
        <v>2527</v>
      </c>
      <c r="E495" t="s">
        <v>20</v>
      </c>
      <c r="F495" t="s">
        <v>2186</v>
      </c>
    </row>
    <row r="496" spans="1:6" x14ac:dyDescent="0.2">
      <c r="A496" t="s">
        <v>2671</v>
      </c>
      <c r="B496" t="s">
        <v>2671</v>
      </c>
      <c r="C496" t="s">
        <v>1854</v>
      </c>
      <c r="D496" t="s">
        <v>2527</v>
      </c>
      <c r="E496" t="s">
        <v>20</v>
      </c>
      <c r="F496" t="s">
        <v>2188</v>
      </c>
    </row>
    <row r="497" spans="1:6" x14ac:dyDescent="0.2">
      <c r="A497" t="s">
        <v>2672</v>
      </c>
      <c r="B497" t="s">
        <v>2672</v>
      </c>
      <c r="C497" t="s">
        <v>1854</v>
      </c>
      <c r="D497" t="s">
        <v>2527</v>
      </c>
      <c r="E497" t="s">
        <v>20</v>
      </c>
      <c r="F497" t="s">
        <v>2190</v>
      </c>
    </row>
    <row r="498" spans="1:6" x14ac:dyDescent="0.2">
      <c r="A498" t="s">
        <v>2673</v>
      </c>
      <c r="B498" t="s">
        <v>2673</v>
      </c>
      <c r="C498" t="s">
        <v>2192</v>
      </c>
      <c r="D498" t="s">
        <v>2192</v>
      </c>
      <c r="E498" t="s">
        <v>20</v>
      </c>
      <c r="F498" t="s">
        <v>2160</v>
      </c>
    </row>
    <row r="499" spans="1:6" x14ac:dyDescent="0.2">
      <c r="A499" t="s">
        <v>2674</v>
      </c>
      <c r="B499" t="s">
        <v>2674</v>
      </c>
      <c r="C499" t="s">
        <v>2192</v>
      </c>
      <c r="D499" t="s">
        <v>2192</v>
      </c>
      <c r="E499" t="s">
        <v>20</v>
      </c>
      <c r="F499" t="s">
        <v>2162</v>
      </c>
    </row>
    <row r="500" spans="1:6" x14ac:dyDescent="0.2">
      <c r="A500" t="s">
        <v>2675</v>
      </c>
      <c r="B500" t="s">
        <v>2675</v>
      </c>
      <c r="C500" t="s">
        <v>2192</v>
      </c>
      <c r="D500" t="s">
        <v>2192</v>
      </c>
      <c r="E500" t="s">
        <v>20</v>
      </c>
      <c r="F500" t="s">
        <v>2164</v>
      </c>
    </row>
    <row r="501" spans="1:6" x14ac:dyDescent="0.2">
      <c r="A501" t="s">
        <v>2676</v>
      </c>
      <c r="B501" t="s">
        <v>2676</v>
      </c>
      <c r="C501" t="s">
        <v>2192</v>
      </c>
      <c r="D501" t="s">
        <v>2192</v>
      </c>
      <c r="E501" t="s">
        <v>20</v>
      </c>
      <c r="F501" t="s">
        <v>2166</v>
      </c>
    </row>
    <row r="502" spans="1:6" x14ac:dyDescent="0.2">
      <c r="A502" t="s">
        <v>2677</v>
      </c>
      <c r="B502" t="s">
        <v>2677</v>
      </c>
      <c r="C502" t="s">
        <v>2192</v>
      </c>
      <c r="D502" t="s">
        <v>2192</v>
      </c>
      <c r="E502" t="s">
        <v>20</v>
      </c>
      <c r="F502" t="s">
        <v>2168</v>
      </c>
    </row>
    <row r="503" spans="1:6" x14ac:dyDescent="0.2">
      <c r="A503" t="s">
        <v>2678</v>
      </c>
      <c r="B503" t="s">
        <v>2678</v>
      </c>
      <c r="C503" t="s">
        <v>2192</v>
      </c>
      <c r="D503" t="s">
        <v>2192</v>
      </c>
      <c r="E503" t="s">
        <v>20</v>
      </c>
      <c r="F503" t="s">
        <v>2170</v>
      </c>
    </row>
    <row r="504" spans="1:6" x14ac:dyDescent="0.2">
      <c r="A504" t="s">
        <v>2679</v>
      </c>
      <c r="B504" t="s">
        <v>2679</v>
      </c>
      <c r="C504" t="s">
        <v>2192</v>
      </c>
      <c r="D504" t="s">
        <v>2192</v>
      </c>
      <c r="E504" t="s">
        <v>20</v>
      </c>
      <c r="F504" t="s">
        <v>2172</v>
      </c>
    </row>
    <row r="505" spans="1:6" x14ac:dyDescent="0.2">
      <c r="A505" t="s">
        <v>2680</v>
      </c>
      <c r="B505" t="s">
        <v>2680</v>
      </c>
      <c r="C505" t="s">
        <v>2192</v>
      </c>
      <c r="D505" t="s">
        <v>2192</v>
      </c>
      <c r="E505" t="s">
        <v>20</v>
      </c>
      <c r="F505" t="s">
        <v>2174</v>
      </c>
    </row>
    <row r="506" spans="1:6" x14ac:dyDescent="0.2">
      <c r="A506" t="s">
        <v>2681</v>
      </c>
      <c r="B506" t="s">
        <v>2681</v>
      </c>
      <c r="C506" t="s">
        <v>2192</v>
      </c>
      <c r="D506" t="s">
        <v>2192</v>
      </c>
      <c r="E506" t="s">
        <v>20</v>
      </c>
      <c r="F506" t="s">
        <v>2176</v>
      </c>
    </row>
    <row r="507" spans="1:6" x14ac:dyDescent="0.2">
      <c r="A507" t="s">
        <v>2682</v>
      </c>
      <c r="B507" t="s">
        <v>2682</v>
      </c>
      <c r="C507" t="s">
        <v>2192</v>
      </c>
      <c r="D507" t="s">
        <v>2192</v>
      </c>
      <c r="E507" t="s">
        <v>20</v>
      </c>
      <c r="F507" t="s">
        <v>2178</v>
      </c>
    </row>
    <row r="508" spans="1:6" x14ac:dyDescent="0.2">
      <c r="A508" t="s">
        <v>2683</v>
      </c>
      <c r="B508" t="s">
        <v>2683</v>
      </c>
      <c r="C508" t="s">
        <v>2192</v>
      </c>
      <c r="D508" t="s">
        <v>2192</v>
      </c>
      <c r="E508" t="s">
        <v>20</v>
      </c>
      <c r="F508" t="s">
        <v>2180</v>
      </c>
    </row>
    <row r="509" spans="1:6" x14ac:dyDescent="0.2">
      <c r="A509" t="s">
        <v>2684</v>
      </c>
      <c r="B509" t="s">
        <v>2684</v>
      </c>
      <c r="C509" t="s">
        <v>2192</v>
      </c>
      <c r="D509" t="s">
        <v>2192</v>
      </c>
      <c r="E509" t="s">
        <v>20</v>
      </c>
      <c r="F509" t="s">
        <v>2182</v>
      </c>
    </row>
    <row r="510" spans="1:6" x14ac:dyDescent="0.2">
      <c r="A510" t="s">
        <v>2685</v>
      </c>
      <c r="B510" t="s">
        <v>2685</v>
      </c>
      <c r="C510" t="s">
        <v>2192</v>
      </c>
      <c r="D510" t="s">
        <v>2192</v>
      </c>
      <c r="E510" t="s">
        <v>20</v>
      </c>
      <c r="F510" t="s">
        <v>2184</v>
      </c>
    </row>
    <row r="511" spans="1:6" x14ac:dyDescent="0.2">
      <c r="A511" t="s">
        <v>2686</v>
      </c>
      <c r="B511" t="s">
        <v>2686</v>
      </c>
      <c r="C511" t="s">
        <v>2192</v>
      </c>
      <c r="D511" t="s">
        <v>2192</v>
      </c>
      <c r="E511" t="s">
        <v>20</v>
      </c>
      <c r="F511" t="s">
        <v>2186</v>
      </c>
    </row>
    <row r="512" spans="1:6" x14ac:dyDescent="0.2">
      <c r="A512" t="s">
        <v>2687</v>
      </c>
      <c r="B512" t="s">
        <v>2687</v>
      </c>
      <c r="C512" t="s">
        <v>2192</v>
      </c>
      <c r="D512" t="s">
        <v>2192</v>
      </c>
      <c r="E512" t="s">
        <v>20</v>
      </c>
      <c r="F512" t="s">
        <v>2188</v>
      </c>
    </row>
    <row r="513" spans="1:6" x14ac:dyDescent="0.2">
      <c r="A513" t="s">
        <v>2688</v>
      </c>
      <c r="B513" t="s">
        <v>2688</v>
      </c>
      <c r="C513" t="s">
        <v>2192</v>
      </c>
      <c r="D513" t="s">
        <v>2192</v>
      </c>
      <c r="E513" t="s">
        <v>20</v>
      </c>
      <c r="F513" t="s">
        <v>2190</v>
      </c>
    </row>
    <row r="514" spans="1:6" x14ac:dyDescent="0.2">
      <c r="A514" t="s">
        <v>2689</v>
      </c>
      <c r="B514" t="s">
        <v>2689</v>
      </c>
      <c r="C514" t="s">
        <v>1854</v>
      </c>
      <c r="D514" t="s">
        <v>2527</v>
      </c>
      <c r="E514" t="s">
        <v>21</v>
      </c>
      <c r="F514" t="s">
        <v>2160</v>
      </c>
    </row>
    <row r="515" spans="1:6" x14ac:dyDescent="0.2">
      <c r="A515" t="s">
        <v>2690</v>
      </c>
      <c r="B515" t="s">
        <v>2690</v>
      </c>
      <c r="C515" t="s">
        <v>1854</v>
      </c>
      <c r="D515" t="s">
        <v>2527</v>
      </c>
      <c r="E515" t="s">
        <v>21</v>
      </c>
      <c r="F515" t="s">
        <v>2162</v>
      </c>
    </row>
    <row r="516" spans="1:6" x14ac:dyDescent="0.2">
      <c r="A516" t="s">
        <v>2691</v>
      </c>
      <c r="B516" t="s">
        <v>2691</v>
      </c>
      <c r="C516" t="s">
        <v>1854</v>
      </c>
      <c r="D516" t="s">
        <v>2527</v>
      </c>
      <c r="E516" t="s">
        <v>21</v>
      </c>
      <c r="F516" t="s">
        <v>2164</v>
      </c>
    </row>
    <row r="517" spans="1:6" x14ac:dyDescent="0.2">
      <c r="A517" t="s">
        <v>2692</v>
      </c>
      <c r="B517" t="s">
        <v>2692</v>
      </c>
      <c r="C517" t="s">
        <v>1854</v>
      </c>
      <c r="D517" t="s">
        <v>2527</v>
      </c>
      <c r="E517" t="s">
        <v>21</v>
      </c>
      <c r="F517" t="s">
        <v>2166</v>
      </c>
    </row>
    <row r="518" spans="1:6" x14ac:dyDescent="0.2">
      <c r="A518" t="s">
        <v>2693</v>
      </c>
      <c r="B518" t="s">
        <v>2693</v>
      </c>
      <c r="C518" t="s">
        <v>1854</v>
      </c>
      <c r="D518" t="s">
        <v>2527</v>
      </c>
      <c r="E518" t="s">
        <v>21</v>
      </c>
      <c r="F518" t="s">
        <v>2168</v>
      </c>
    </row>
    <row r="519" spans="1:6" x14ac:dyDescent="0.2">
      <c r="A519" t="s">
        <v>2694</v>
      </c>
      <c r="B519" t="s">
        <v>2694</v>
      </c>
      <c r="C519" t="s">
        <v>1854</v>
      </c>
      <c r="D519" t="s">
        <v>2527</v>
      </c>
      <c r="E519" t="s">
        <v>21</v>
      </c>
      <c r="F519" t="s">
        <v>2170</v>
      </c>
    </row>
    <row r="520" spans="1:6" x14ac:dyDescent="0.2">
      <c r="A520" t="s">
        <v>2695</v>
      </c>
      <c r="B520" t="s">
        <v>2695</v>
      </c>
      <c r="C520" t="s">
        <v>1854</v>
      </c>
      <c r="D520" t="s">
        <v>2527</v>
      </c>
      <c r="E520" t="s">
        <v>21</v>
      </c>
      <c r="F520" t="s">
        <v>2172</v>
      </c>
    </row>
    <row r="521" spans="1:6" x14ac:dyDescent="0.2">
      <c r="A521" t="s">
        <v>2696</v>
      </c>
      <c r="B521" t="s">
        <v>2696</v>
      </c>
      <c r="C521" t="s">
        <v>1854</v>
      </c>
      <c r="D521" t="s">
        <v>2527</v>
      </c>
      <c r="E521" t="s">
        <v>21</v>
      </c>
      <c r="F521" t="s">
        <v>2174</v>
      </c>
    </row>
    <row r="522" spans="1:6" x14ac:dyDescent="0.2">
      <c r="A522" t="s">
        <v>2697</v>
      </c>
      <c r="B522" t="s">
        <v>2697</v>
      </c>
      <c r="C522" t="s">
        <v>1854</v>
      </c>
      <c r="D522" t="s">
        <v>2527</v>
      </c>
      <c r="E522" t="s">
        <v>21</v>
      </c>
      <c r="F522" t="s">
        <v>2176</v>
      </c>
    </row>
    <row r="523" spans="1:6" x14ac:dyDescent="0.2">
      <c r="A523" t="s">
        <v>2698</v>
      </c>
      <c r="B523" t="s">
        <v>2698</v>
      </c>
      <c r="C523" t="s">
        <v>1854</v>
      </c>
      <c r="D523" t="s">
        <v>2527</v>
      </c>
      <c r="E523" t="s">
        <v>21</v>
      </c>
      <c r="F523" t="s">
        <v>2178</v>
      </c>
    </row>
    <row r="524" spans="1:6" x14ac:dyDescent="0.2">
      <c r="A524" t="s">
        <v>2699</v>
      </c>
      <c r="B524" t="s">
        <v>2699</v>
      </c>
      <c r="C524" t="s">
        <v>1854</v>
      </c>
      <c r="D524" t="s">
        <v>2527</v>
      </c>
      <c r="E524" t="s">
        <v>21</v>
      </c>
      <c r="F524" t="s">
        <v>2180</v>
      </c>
    </row>
    <row r="525" spans="1:6" x14ac:dyDescent="0.2">
      <c r="A525" t="s">
        <v>2700</v>
      </c>
      <c r="B525" t="s">
        <v>2700</v>
      </c>
      <c r="C525" t="s">
        <v>1854</v>
      </c>
      <c r="D525" t="s">
        <v>2527</v>
      </c>
      <c r="E525" t="s">
        <v>21</v>
      </c>
      <c r="F525" t="s">
        <v>2182</v>
      </c>
    </row>
    <row r="526" spans="1:6" x14ac:dyDescent="0.2">
      <c r="A526" t="s">
        <v>2701</v>
      </c>
      <c r="B526" t="s">
        <v>2701</v>
      </c>
      <c r="C526" t="s">
        <v>1854</v>
      </c>
      <c r="D526" t="s">
        <v>2527</v>
      </c>
      <c r="E526" t="s">
        <v>21</v>
      </c>
      <c r="F526" t="s">
        <v>2184</v>
      </c>
    </row>
    <row r="527" spans="1:6" x14ac:dyDescent="0.2">
      <c r="A527" t="s">
        <v>2702</v>
      </c>
      <c r="B527" t="s">
        <v>2702</v>
      </c>
      <c r="C527" t="s">
        <v>1854</v>
      </c>
      <c r="D527" t="s">
        <v>2527</v>
      </c>
      <c r="E527" t="s">
        <v>21</v>
      </c>
      <c r="F527" t="s">
        <v>2186</v>
      </c>
    </row>
    <row r="528" spans="1:6" x14ac:dyDescent="0.2">
      <c r="A528" t="s">
        <v>2703</v>
      </c>
      <c r="B528" t="s">
        <v>2703</v>
      </c>
      <c r="C528" t="s">
        <v>1854</v>
      </c>
      <c r="D528" t="s">
        <v>2527</v>
      </c>
      <c r="E528" t="s">
        <v>21</v>
      </c>
      <c r="F528" t="s">
        <v>2188</v>
      </c>
    </row>
    <row r="529" spans="1:6" x14ac:dyDescent="0.2">
      <c r="A529" t="s">
        <v>2704</v>
      </c>
      <c r="B529" t="s">
        <v>2704</v>
      </c>
      <c r="C529" t="s">
        <v>1854</v>
      </c>
      <c r="D529" t="s">
        <v>2527</v>
      </c>
      <c r="E529" t="s">
        <v>21</v>
      </c>
      <c r="F529" t="s">
        <v>2190</v>
      </c>
    </row>
    <row r="530" spans="1:6" x14ac:dyDescent="0.2">
      <c r="A530" t="s">
        <v>2705</v>
      </c>
      <c r="B530" t="s">
        <v>2705</v>
      </c>
      <c r="C530" t="s">
        <v>2192</v>
      </c>
      <c r="D530" t="s">
        <v>2192</v>
      </c>
      <c r="E530" t="s">
        <v>21</v>
      </c>
      <c r="F530" t="s">
        <v>2160</v>
      </c>
    </row>
    <row r="531" spans="1:6" x14ac:dyDescent="0.2">
      <c r="A531" t="s">
        <v>2706</v>
      </c>
      <c r="B531" t="s">
        <v>2706</v>
      </c>
      <c r="C531" t="s">
        <v>2192</v>
      </c>
      <c r="D531" t="s">
        <v>2192</v>
      </c>
      <c r="E531" t="s">
        <v>21</v>
      </c>
      <c r="F531" t="s">
        <v>2162</v>
      </c>
    </row>
    <row r="532" spans="1:6" x14ac:dyDescent="0.2">
      <c r="A532" t="s">
        <v>2707</v>
      </c>
      <c r="B532" t="s">
        <v>2707</v>
      </c>
      <c r="C532" t="s">
        <v>2192</v>
      </c>
      <c r="D532" t="s">
        <v>2192</v>
      </c>
      <c r="E532" t="s">
        <v>21</v>
      </c>
      <c r="F532" t="s">
        <v>2164</v>
      </c>
    </row>
    <row r="533" spans="1:6" x14ac:dyDescent="0.2">
      <c r="A533" t="s">
        <v>2708</v>
      </c>
      <c r="B533" t="s">
        <v>2708</v>
      </c>
      <c r="C533" t="s">
        <v>2192</v>
      </c>
      <c r="D533" t="s">
        <v>2192</v>
      </c>
      <c r="E533" t="s">
        <v>21</v>
      </c>
      <c r="F533" t="s">
        <v>2166</v>
      </c>
    </row>
    <row r="534" spans="1:6" x14ac:dyDescent="0.2">
      <c r="A534" t="s">
        <v>2709</v>
      </c>
      <c r="B534" t="s">
        <v>2709</v>
      </c>
      <c r="C534" t="s">
        <v>2192</v>
      </c>
      <c r="D534" t="s">
        <v>2192</v>
      </c>
      <c r="E534" t="s">
        <v>21</v>
      </c>
      <c r="F534" t="s">
        <v>2168</v>
      </c>
    </row>
    <row r="535" spans="1:6" x14ac:dyDescent="0.2">
      <c r="A535" t="s">
        <v>2710</v>
      </c>
      <c r="B535" t="s">
        <v>2710</v>
      </c>
      <c r="C535" t="s">
        <v>2192</v>
      </c>
      <c r="D535" t="s">
        <v>2192</v>
      </c>
      <c r="E535" t="s">
        <v>21</v>
      </c>
      <c r="F535" t="s">
        <v>2170</v>
      </c>
    </row>
    <row r="536" spans="1:6" x14ac:dyDescent="0.2">
      <c r="A536" t="s">
        <v>2711</v>
      </c>
      <c r="B536" t="s">
        <v>2711</v>
      </c>
      <c r="C536" t="s">
        <v>2192</v>
      </c>
      <c r="D536" t="s">
        <v>2192</v>
      </c>
      <c r="E536" t="s">
        <v>21</v>
      </c>
      <c r="F536" t="s">
        <v>2172</v>
      </c>
    </row>
    <row r="537" spans="1:6" x14ac:dyDescent="0.2">
      <c r="A537" t="s">
        <v>2712</v>
      </c>
      <c r="B537" t="s">
        <v>2712</v>
      </c>
      <c r="C537" t="s">
        <v>2192</v>
      </c>
      <c r="D537" t="s">
        <v>2192</v>
      </c>
      <c r="E537" t="s">
        <v>21</v>
      </c>
      <c r="F537" t="s">
        <v>2174</v>
      </c>
    </row>
    <row r="538" spans="1:6" x14ac:dyDescent="0.2">
      <c r="A538" t="s">
        <v>2713</v>
      </c>
      <c r="B538" t="s">
        <v>2713</v>
      </c>
      <c r="C538" t="s">
        <v>2192</v>
      </c>
      <c r="D538" t="s">
        <v>2192</v>
      </c>
      <c r="E538" t="s">
        <v>21</v>
      </c>
      <c r="F538" t="s">
        <v>2176</v>
      </c>
    </row>
    <row r="539" spans="1:6" x14ac:dyDescent="0.2">
      <c r="A539" t="s">
        <v>2714</v>
      </c>
      <c r="B539" t="s">
        <v>2714</v>
      </c>
      <c r="C539" t="s">
        <v>2192</v>
      </c>
      <c r="D539" t="s">
        <v>2192</v>
      </c>
      <c r="E539" t="s">
        <v>21</v>
      </c>
      <c r="F539" t="s">
        <v>2178</v>
      </c>
    </row>
    <row r="540" spans="1:6" x14ac:dyDescent="0.2">
      <c r="A540" t="s">
        <v>2715</v>
      </c>
      <c r="B540" t="s">
        <v>2715</v>
      </c>
      <c r="C540" t="s">
        <v>2192</v>
      </c>
      <c r="D540" t="s">
        <v>2192</v>
      </c>
      <c r="E540" t="s">
        <v>21</v>
      </c>
      <c r="F540" t="s">
        <v>2180</v>
      </c>
    </row>
    <row r="541" spans="1:6" x14ac:dyDescent="0.2">
      <c r="A541" t="s">
        <v>2716</v>
      </c>
      <c r="B541" t="s">
        <v>2716</v>
      </c>
      <c r="C541" t="s">
        <v>2192</v>
      </c>
      <c r="D541" t="s">
        <v>2192</v>
      </c>
      <c r="E541" t="s">
        <v>21</v>
      </c>
      <c r="F541" t="s">
        <v>2182</v>
      </c>
    </row>
    <row r="542" spans="1:6" x14ac:dyDescent="0.2">
      <c r="A542" t="s">
        <v>2717</v>
      </c>
      <c r="B542" t="s">
        <v>2717</v>
      </c>
      <c r="C542" t="s">
        <v>2192</v>
      </c>
      <c r="D542" t="s">
        <v>2192</v>
      </c>
      <c r="E542" t="s">
        <v>21</v>
      </c>
      <c r="F542" t="s">
        <v>2184</v>
      </c>
    </row>
    <row r="543" spans="1:6" x14ac:dyDescent="0.2">
      <c r="A543" t="s">
        <v>2718</v>
      </c>
      <c r="B543" t="s">
        <v>2718</v>
      </c>
      <c r="C543" t="s">
        <v>2192</v>
      </c>
      <c r="D543" t="s">
        <v>2192</v>
      </c>
      <c r="E543" t="s">
        <v>21</v>
      </c>
      <c r="F543" t="s">
        <v>2186</v>
      </c>
    </row>
    <row r="544" spans="1:6" x14ac:dyDescent="0.2">
      <c r="A544" t="s">
        <v>2719</v>
      </c>
      <c r="B544" t="s">
        <v>2719</v>
      </c>
      <c r="C544" t="s">
        <v>2192</v>
      </c>
      <c r="D544" t="s">
        <v>2192</v>
      </c>
      <c r="E544" t="s">
        <v>21</v>
      </c>
      <c r="F544" t="s">
        <v>2188</v>
      </c>
    </row>
    <row r="545" spans="1:6" x14ac:dyDescent="0.2">
      <c r="A545" t="s">
        <v>2720</v>
      </c>
      <c r="B545" t="s">
        <v>2720</v>
      </c>
      <c r="C545" t="s">
        <v>2192</v>
      </c>
      <c r="D545" t="s">
        <v>2192</v>
      </c>
      <c r="E545" t="s">
        <v>21</v>
      </c>
      <c r="F545" t="s">
        <v>2190</v>
      </c>
    </row>
    <row r="546" spans="1:6" x14ac:dyDescent="0.2">
      <c r="A546" t="s">
        <v>2721</v>
      </c>
      <c r="B546" t="s">
        <v>2721</v>
      </c>
      <c r="C546" t="s">
        <v>1854</v>
      </c>
      <c r="D546" t="s">
        <v>2527</v>
      </c>
      <c r="E546" t="s">
        <v>22</v>
      </c>
      <c r="F546" t="s">
        <v>2160</v>
      </c>
    </row>
    <row r="547" spans="1:6" x14ac:dyDescent="0.2">
      <c r="A547" t="s">
        <v>2722</v>
      </c>
      <c r="B547" t="s">
        <v>2722</v>
      </c>
      <c r="C547" t="s">
        <v>1854</v>
      </c>
      <c r="D547" t="s">
        <v>2527</v>
      </c>
      <c r="E547" t="s">
        <v>22</v>
      </c>
      <c r="F547" t="s">
        <v>2162</v>
      </c>
    </row>
    <row r="548" spans="1:6" x14ac:dyDescent="0.2">
      <c r="A548" t="s">
        <v>2723</v>
      </c>
      <c r="B548" t="s">
        <v>2723</v>
      </c>
      <c r="C548" t="s">
        <v>1854</v>
      </c>
      <c r="D548" t="s">
        <v>2527</v>
      </c>
      <c r="E548" t="s">
        <v>22</v>
      </c>
      <c r="F548" t="s">
        <v>2164</v>
      </c>
    </row>
    <row r="549" spans="1:6" x14ac:dyDescent="0.2">
      <c r="A549" t="s">
        <v>2724</v>
      </c>
      <c r="B549" t="s">
        <v>2724</v>
      </c>
      <c r="C549" t="s">
        <v>1854</v>
      </c>
      <c r="D549" t="s">
        <v>2527</v>
      </c>
      <c r="E549" t="s">
        <v>22</v>
      </c>
      <c r="F549" t="s">
        <v>2166</v>
      </c>
    </row>
    <row r="550" spans="1:6" x14ac:dyDescent="0.2">
      <c r="A550" t="s">
        <v>2725</v>
      </c>
      <c r="B550" t="s">
        <v>2725</v>
      </c>
      <c r="C550" t="s">
        <v>1854</v>
      </c>
      <c r="D550" t="s">
        <v>2527</v>
      </c>
      <c r="E550" t="s">
        <v>22</v>
      </c>
      <c r="F550" t="s">
        <v>2168</v>
      </c>
    </row>
    <row r="551" spans="1:6" x14ac:dyDescent="0.2">
      <c r="A551" t="s">
        <v>2726</v>
      </c>
      <c r="B551" t="s">
        <v>2726</v>
      </c>
      <c r="C551" t="s">
        <v>1854</v>
      </c>
      <c r="D551" t="s">
        <v>2527</v>
      </c>
      <c r="E551" t="s">
        <v>22</v>
      </c>
      <c r="F551" t="s">
        <v>2170</v>
      </c>
    </row>
    <row r="552" spans="1:6" x14ac:dyDescent="0.2">
      <c r="A552" t="s">
        <v>2727</v>
      </c>
      <c r="B552" t="s">
        <v>2727</v>
      </c>
      <c r="C552" t="s">
        <v>1854</v>
      </c>
      <c r="D552" t="s">
        <v>2527</v>
      </c>
      <c r="E552" t="s">
        <v>22</v>
      </c>
      <c r="F552" t="s">
        <v>2172</v>
      </c>
    </row>
    <row r="553" spans="1:6" x14ac:dyDescent="0.2">
      <c r="A553" t="s">
        <v>2728</v>
      </c>
      <c r="B553" t="s">
        <v>2728</v>
      </c>
      <c r="C553" t="s">
        <v>1854</v>
      </c>
      <c r="D553" t="s">
        <v>2527</v>
      </c>
      <c r="E553" t="s">
        <v>22</v>
      </c>
      <c r="F553" t="s">
        <v>2174</v>
      </c>
    </row>
    <row r="554" spans="1:6" x14ac:dyDescent="0.2">
      <c r="A554" t="s">
        <v>2729</v>
      </c>
      <c r="B554" t="s">
        <v>2729</v>
      </c>
      <c r="C554" t="s">
        <v>1854</v>
      </c>
      <c r="D554" t="s">
        <v>2527</v>
      </c>
      <c r="E554" t="s">
        <v>22</v>
      </c>
      <c r="F554" t="s">
        <v>2176</v>
      </c>
    </row>
    <row r="555" spans="1:6" x14ac:dyDescent="0.2">
      <c r="A555" t="s">
        <v>2730</v>
      </c>
      <c r="B555" t="s">
        <v>2730</v>
      </c>
      <c r="C555" t="s">
        <v>1854</v>
      </c>
      <c r="D555" t="s">
        <v>2527</v>
      </c>
      <c r="E555" t="s">
        <v>22</v>
      </c>
      <c r="F555" t="s">
        <v>2178</v>
      </c>
    </row>
    <row r="556" spans="1:6" x14ac:dyDescent="0.2">
      <c r="A556" t="s">
        <v>2731</v>
      </c>
      <c r="B556" t="s">
        <v>2731</v>
      </c>
      <c r="C556" t="s">
        <v>1854</v>
      </c>
      <c r="D556" t="s">
        <v>2527</v>
      </c>
      <c r="E556" t="s">
        <v>22</v>
      </c>
      <c r="F556" t="s">
        <v>2180</v>
      </c>
    </row>
    <row r="557" spans="1:6" x14ac:dyDescent="0.2">
      <c r="A557" t="s">
        <v>2732</v>
      </c>
      <c r="B557" t="s">
        <v>2732</v>
      </c>
      <c r="C557" t="s">
        <v>1854</v>
      </c>
      <c r="D557" t="s">
        <v>2527</v>
      </c>
      <c r="E557" t="s">
        <v>22</v>
      </c>
      <c r="F557" t="s">
        <v>2182</v>
      </c>
    </row>
    <row r="558" spans="1:6" x14ac:dyDescent="0.2">
      <c r="A558" t="s">
        <v>2733</v>
      </c>
      <c r="B558" t="s">
        <v>2733</v>
      </c>
      <c r="C558" t="s">
        <v>1854</v>
      </c>
      <c r="D558" t="s">
        <v>2527</v>
      </c>
      <c r="E558" t="s">
        <v>22</v>
      </c>
      <c r="F558" t="s">
        <v>2184</v>
      </c>
    </row>
    <row r="559" spans="1:6" x14ac:dyDescent="0.2">
      <c r="A559" t="s">
        <v>2734</v>
      </c>
      <c r="B559" t="s">
        <v>2734</v>
      </c>
      <c r="C559" t="s">
        <v>1854</v>
      </c>
      <c r="D559" t="s">
        <v>2527</v>
      </c>
      <c r="E559" t="s">
        <v>22</v>
      </c>
      <c r="F559" t="s">
        <v>2186</v>
      </c>
    </row>
    <row r="560" spans="1:6" x14ac:dyDescent="0.2">
      <c r="A560" t="s">
        <v>2735</v>
      </c>
      <c r="B560" t="s">
        <v>2735</v>
      </c>
      <c r="C560" t="s">
        <v>1854</v>
      </c>
      <c r="D560" t="s">
        <v>2527</v>
      </c>
      <c r="E560" t="s">
        <v>22</v>
      </c>
      <c r="F560" t="s">
        <v>2188</v>
      </c>
    </row>
    <row r="561" spans="1:6" x14ac:dyDescent="0.2">
      <c r="A561" t="s">
        <v>2736</v>
      </c>
      <c r="B561" t="s">
        <v>2736</v>
      </c>
      <c r="C561" t="s">
        <v>1854</v>
      </c>
      <c r="D561" t="s">
        <v>2527</v>
      </c>
      <c r="E561" t="s">
        <v>22</v>
      </c>
      <c r="F561" t="s">
        <v>2190</v>
      </c>
    </row>
    <row r="562" spans="1:6" x14ac:dyDescent="0.2">
      <c r="A562" t="s">
        <v>2737</v>
      </c>
      <c r="B562" t="s">
        <v>2737</v>
      </c>
      <c r="C562" t="s">
        <v>2192</v>
      </c>
      <c r="D562" t="s">
        <v>2192</v>
      </c>
      <c r="E562" t="s">
        <v>22</v>
      </c>
      <c r="F562" t="s">
        <v>2160</v>
      </c>
    </row>
    <row r="563" spans="1:6" x14ac:dyDescent="0.2">
      <c r="A563" t="s">
        <v>2738</v>
      </c>
      <c r="B563" t="s">
        <v>2738</v>
      </c>
      <c r="C563" t="s">
        <v>2192</v>
      </c>
      <c r="D563" t="s">
        <v>2192</v>
      </c>
      <c r="E563" t="s">
        <v>22</v>
      </c>
      <c r="F563" t="s">
        <v>2162</v>
      </c>
    </row>
    <row r="564" spans="1:6" x14ac:dyDescent="0.2">
      <c r="A564" t="s">
        <v>2739</v>
      </c>
      <c r="B564" t="s">
        <v>2739</v>
      </c>
      <c r="C564" t="s">
        <v>2192</v>
      </c>
      <c r="D564" t="s">
        <v>2192</v>
      </c>
      <c r="E564" t="s">
        <v>22</v>
      </c>
      <c r="F564" t="s">
        <v>2164</v>
      </c>
    </row>
    <row r="565" spans="1:6" x14ac:dyDescent="0.2">
      <c r="A565" t="s">
        <v>2740</v>
      </c>
      <c r="B565" t="s">
        <v>2740</v>
      </c>
      <c r="C565" t="s">
        <v>2192</v>
      </c>
      <c r="D565" t="s">
        <v>2192</v>
      </c>
      <c r="E565" t="s">
        <v>22</v>
      </c>
      <c r="F565" t="s">
        <v>2166</v>
      </c>
    </row>
    <row r="566" spans="1:6" x14ac:dyDescent="0.2">
      <c r="A566" t="s">
        <v>2741</v>
      </c>
      <c r="B566" t="s">
        <v>2741</v>
      </c>
      <c r="C566" t="s">
        <v>2192</v>
      </c>
      <c r="D566" t="s">
        <v>2192</v>
      </c>
      <c r="E566" t="s">
        <v>22</v>
      </c>
      <c r="F566" t="s">
        <v>2168</v>
      </c>
    </row>
    <row r="567" spans="1:6" x14ac:dyDescent="0.2">
      <c r="A567" t="s">
        <v>2742</v>
      </c>
      <c r="B567" t="s">
        <v>2742</v>
      </c>
      <c r="C567" t="s">
        <v>2192</v>
      </c>
      <c r="D567" t="s">
        <v>2192</v>
      </c>
      <c r="E567" t="s">
        <v>22</v>
      </c>
      <c r="F567" t="s">
        <v>2170</v>
      </c>
    </row>
    <row r="568" spans="1:6" x14ac:dyDescent="0.2">
      <c r="A568" t="s">
        <v>2743</v>
      </c>
      <c r="B568" t="s">
        <v>2743</v>
      </c>
      <c r="C568" t="s">
        <v>2192</v>
      </c>
      <c r="D568" t="s">
        <v>2192</v>
      </c>
      <c r="E568" t="s">
        <v>22</v>
      </c>
      <c r="F568" t="s">
        <v>2172</v>
      </c>
    </row>
    <row r="569" spans="1:6" x14ac:dyDescent="0.2">
      <c r="A569" t="s">
        <v>2744</v>
      </c>
      <c r="B569" t="s">
        <v>2744</v>
      </c>
      <c r="C569" t="s">
        <v>2192</v>
      </c>
      <c r="D569" t="s">
        <v>2192</v>
      </c>
      <c r="E569" t="s">
        <v>22</v>
      </c>
      <c r="F569" t="s">
        <v>2174</v>
      </c>
    </row>
    <row r="570" spans="1:6" x14ac:dyDescent="0.2">
      <c r="A570" t="s">
        <v>2745</v>
      </c>
      <c r="B570" t="s">
        <v>2745</v>
      </c>
      <c r="C570" t="s">
        <v>2192</v>
      </c>
      <c r="D570" t="s">
        <v>2192</v>
      </c>
      <c r="E570" t="s">
        <v>22</v>
      </c>
      <c r="F570" t="s">
        <v>2176</v>
      </c>
    </row>
    <row r="571" spans="1:6" x14ac:dyDescent="0.2">
      <c r="A571" t="s">
        <v>2746</v>
      </c>
      <c r="B571" t="s">
        <v>2746</v>
      </c>
      <c r="C571" t="s">
        <v>2192</v>
      </c>
      <c r="D571" t="s">
        <v>2192</v>
      </c>
      <c r="E571" t="s">
        <v>22</v>
      </c>
      <c r="F571" t="s">
        <v>2178</v>
      </c>
    </row>
    <row r="572" spans="1:6" x14ac:dyDescent="0.2">
      <c r="A572" t="s">
        <v>2747</v>
      </c>
      <c r="B572" t="s">
        <v>2747</v>
      </c>
      <c r="C572" t="s">
        <v>2192</v>
      </c>
      <c r="D572" t="s">
        <v>2192</v>
      </c>
      <c r="E572" t="s">
        <v>22</v>
      </c>
      <c r="F572" t="s">
        <v>2180</v>
      </c>
    </row>
    <row r="573" spans="1:6" x14ac:dyDescent="0.2">
      <c r="A573" t="s">
        <v>2748</v>
      </c>
      <c r="B573" t="s">
        <v>2748</v>
      </c>
      <c r="C573" t="s">
        <v>2192</v>
      </c>
      <c r="D573" t="s">
        <v>2192</v>
      </c>
      <c r="E573" t="s">
        <v>22</v>
      </c>
      <c r="F573" t="s">
        <v>2182</v>
      </c>
    </row>
    <row r="574" spans="1:6" x14ac:dyDescent="0.2">
      <c r="A574" t="s">
        <v>2749</v>
      </c>
      <c r="B574" t="s">
        <v>2749</v>
      </c>
      <c r="C574" t="s">
        <v>2192</v>
      </c>
      <c r="D574" t="s">
        <v>2192</v>
      </c>
      <c r="E574" t="s">
        <v>22</v>
      </c>
      <c r="F574" t="s">
        <v>2184</v>
      </c>
    </row>
    <row r="575" spans="1:6" x14ac:dyDescent="0.2">
      <c r="A575" t="s">
        <v>2750</v>
      </c>
      <c r="B575" t="s">
        <v>2750</v>
      </c>
      <c r="C575" t="s">
        <v>2192</v>
      </c>
      <c r="D575" t="s">
        <v>2192</v>
      </c>
      <c r="E575" t="s">
        <v>22</v>
      </c>
      <c r="F575" t="s">
        <v>2186</v>
      </c>
    </row>
    <row r="576" spans="1:6" x14ac:dyDescent="0.2">
      <c r="A576" t="s">
        <v>2751</v>
      </c>
      <c r="B576" t="s">
        <v>2751</v>
      </c>
      <c r="C576" t="s">
        <v>2192</v>
      </c>
      <c r="D576" t="s">
        <v>2192</v>
      </c>
      <c r="E576" t="s">
        <v>22</v>
      </c>
      <c r="F576" t="s">
        <v>2188</v>
      </c>
    </row>
    <row r="577" spans="1:6" x14ac:dyDescent="0.2">
      <c r="A577" t="s">
        <v>2752</v>
      </c>
      <c r="B577" t="s">
        <v>2752</v>
      </c>
      <c r="C577" t="s">
        <v>2192</v>
      </c>
      <c r="D577" t="s">
        <v>2192</v>
      </c>
      <c r="E577" t="s">
        <v>22</v>
      </c>
      <c r="F577" t="s">
        <v>2190</v>
      </c>
    </row>
    <row r="578" spans="1:6" x14ac:dyDescent="0.2">
      <c r="A578" t="s">
        <v>2753</v>
      </c>
      <c r="B578" t="s">
        <v>2753</v>
      </c>
      <c r="C578" t="s">
        <v>1854</v>
      </c>
      <c r="D578" t="s">
        <v>2527</v>
      </c>
      <c r="E578" t="s">
        <v>23</v>
      </c>
      <c r="F578" t="s">
        <v>2160</v>
      </c>
    </row>
    <row r="579" spans="1:6" x14ac:dyDescent="0.2">
      <c r="A579" t="s">
        <v>2754</v>
      </c>
      <c r="B579" t="s">
        <v>2754</v>
      </c>
      <c r="C579" t="s">
        <v>1854</v>
      </c>
      <c r="D579" t="s">
        <v>2527</v>
      </c>
      <c r="E579" t="s">
        <v>23</v>
      </c>
      <c r="F579" t="s">
        <v>2162</v>
      </c>
    </row>
    <row r="580" spans="1:6" x14ac:dyDescent="0.2">
      <c r="A580" t="s">
        <v>2755</v>
      </c>
      <c r="B580" t="s">
        <v>2755</v>
      </c>
      <c r="C580" t="s">
        <v>1854</v>
      </c>
      <c r="D580" t="s">
        <v>2527</v>
      </c>
      <c r="E580" t="s">
        <v>23</v>
      </c>
      <c r="F580" t="s">
        <v>2164</v>
      </c>
    </row>
    <row r="581" spans="1:6" x14ac:dyDescent="0.2">
      <c r="A581" t="s">
        <v>2756</v>
      </c>
      <c r="B581" t="s">
        <v>2756</v>
      </c>
      <c r="C581" t="s">
        <v>1854</v>
      </c>
      <c r="D581" t="s">
        <v>2527</v>
      </c>
      <c r="E581" t="s">
        <v>23</v>
      </c>
      <c r="F581" t="s">
        <v>2166</v>
      </c>
    </row>
    <row r="582" spans="1:6" x14ac:dyDescent="0.2">
      <c r="A582" t="s">
        <v>2757</v>
      </c>
      <c r="B582" t="s">
        <v>2757</v>
      </c>
      <c r="C582" t="s">
        <v>1854</v>
      </c>
      <c r="D582" t="s">
        <v>2527</v>
      </c>
      <c r="E582" t="s">
        <v>23</v>
      </c>
      <c r="F582" t="s">
        <v>2168</v>
      </c>
    </row>
    <row r="583" spans="1:6" x14ac:dyDescent="0.2">
      <c r="A583" t="s">
        <v>2758</v>
      </c>
      <c r="B583" t="s">
        <v>2758</v>
      </c>
      <c r="C583" t="s">
        <v>1854</v>
      </c>
      <c r="D583" t="s">
        <v>2527</v>
      </c>
      <c r="E583" t="s">
        <v>23</v>
      </c>
      <c r="F583" t="s">
        <v>2170</v>
      </c>
    </row>
    <row r="584" spans="1:6" x14ac:dyDescent="0.2">
      <c r="A584" t="s">
        <v>2759</v>
      </c>
      <c r="B584" t="s">
        <v>2759</v>
      </c>
      <c r="C584" t="s">
        <v>1854</v>
      </c>
      <c r="D584" t="s">
        <v>2527</v>
      </c>
      <c r="E584" t="s">
        <v>23</v>
      </c>
      <c r="F584" t="s">
        <v>2172</v>
      </c>
    </row>
    <row r="585" spans="1:6" x14ac:dyDescent="0.2">
      <c r="A585" t="s">
        <v>2760</v>
      </c>
      <c r="B585" t="s">
        <v>2760</v>
      </c>
      <c r="C585" t="s">
        <v>1854</v>
      </c>
      <c r="D585" t="s">
        <v>2527</v>
      </c>
      <c r="E585" t="s">
        <v>23</v>
      </c>
      <c r="F585" t="s">
        <v>2174</v>
      </c>
    </row>
    <row r="586" spans="1:6" x14ac:dyDescent="0.2">
      <c r="A586" t="s">
        <v>2761</v>
      </c>
      <c r="B586" t="s">
        <v>2761</v>
      </c>
      <c r="C586" t="s">
        <v>1854</v>
      </c>
      <c r="D586" t="s">
        <v>2527</v>
      </c>
      <c r="E586" t="s">
        <v>23</v>
      </c>
      <c r="F586" t="s">
        <v>2176</v>
      </c>
    </row>
    <row r="587" spans="1:6" x14ac:dyDescent="0.2">
      <c r="A587" t="s">
        <v>2762</v>
      </c>
      <c r="B587" t="s">
        <v>2762</v>
      </c>
      <c r="C587" t="s">
        <v>1854</v>
      </c>
      <c r="D587" t="s">
        <v>2527</v>
      </c>
      <c r="E587" t="s">
        <v>23</v>
      </c>
      <c r="F587" t="s">
        <v>2178</v>
      </c>
    </row>
    <row r="588" spans="1:6" x14ac:dyDescent="0.2">
      <c r="A588" t="s">
        <v>2763</v>
      </c>
      <c r="B588" t="s">
        <v>2763</v>
      </c>
      <c r="C588" t="s">
        <v>1854</v>
      </c>
      <c r="D588" t="s">
        <v>2527</v>
      </c>
      <c r="E588" t="s">
        <v>23</v>
      </c>
      <c r="F588" t="s">
        <v>2180</v>
      </c>
    </row>
    <row r="589" spans="1:6" x14ac:dyDescent="0.2">
      <c r="A589" t="s">
        <v>2764</v>
      </c>
      <c r="B589" t="s">
        <v>2764</v>
      </c>
      <c r="C589" t="s">
        <v>1854</v>
      </c>
      <c r="D589" t="s">
        <v>2527</v>
      </c>
      <c r="E589" t="s">
        <v>23</v>
      </c>
      <c r="F589" t="s">
        <v>2182</v>
      </c>
    </row>
    <row r="590" spans="1:6" x14ac:dyDescent="0.2">
      <c r="A590" t="s">
        <v>2765</v>
      </c>
      <c r="B590" t="s">
        <v>2765</v>
      </c>
      <c r="C590" t="s">
        <v>1854</v>
      </c>
      <c r="D590" t="s">
        <v>2527</v>
      </c>
      <c r="E590" t="s">
        <v>23</v>
      </c>
      <c r="F590" t="s">
        <v>2184</v>
      </c>
    </row>
    <row r="591" spans="1:6" x14ac:dyDescent="0.2">
      <c r="A591" t="s">
        <v>2766</v>
      </c>
      <c r="B591" t="s">
        <v>2766</v>
      </c>
      <c r="C591" t="s">
        <v>1854</v>
      </c>
      <c r="D591" t="s">
        <v>2527</v>
      </c>
      <c r="E591" t="s">
        <v>23</v>
      </c>
      <c r="F591" t="s">
        <v>2186</v>
      </c>
    </row>
    <row r="592" spans="1:6" x14ac:dyDescent="0.2">
      <c r="A592" t="s">
        <v>2767</v>
      </c>
      <c r="B592" t="s">
        <v>2767</v>
      </c>
      <c r="C592" t="s">
        <v>1854</v>
      </c>
      <c r="D592" t="s">
        <v>2527</v>
      </c>
      <c r="E592" t="s">
        <v>23</v>
      </c>
      <c r="F592" t="s">
        <v>2188</v>
      </c>
    </row>
    <row r="593" spans="1:6" x14ac:dyDescent="0.2">
      <c r="A593" t="s">
        <v>2768</v>
      </c>
      <c r="B593" t="s">
        <v>2768</v>
      </c>
      <c r="C593" t="s">
        <v>1854</v>
      </c>
      <c r="D593" t="s">
        <v>2527</v>
      </c>
      <c r="E593" t="s">
        <v>23</v>
      </c>
      <c r="F593" t="s">
        <v>2190</v>
      </c>
    </row>
    <row r="594" spans="1:6" x14ac:dyDescent="0.2">
      <c r="A594" t="s">
        <v>2769</v>
      </c>
      <c r="B594" t="s">
        <v>2769</v>
      </c>
      <c r="C594" t="s">
        <v>2192</v>
      </c>
      <c r="D594" t="s">
        <v>2192</v>
      </c>
      <c r="E594" t="s">
        <v>23</v>
      </c>
      <c r="F594" t="s">
        <v>2160</v>
      </c>
    </row>
    <row r="595" spans="1:6" x14ac:dyDescent="0.2">
      <c r="A595" t="s">
        <v>2770</v>
      </c>
      <c r="B595" t="s">
        <v>2770</v>
      </c>
      <c r="C595" t="s">
        <v>2192</v>
      </c>
      <c r="D595" t="s">
        <v>2192</v>
      </c>
      <c r="E595" t="s">
        <v>23</v>
      </c>
      <c r="F595" t="s">
        <v>2162</v>
      </c>
    </row>
    <row r="596" spans="1:6" x14ac:dyDescent="0.2">
      <c r="A596" t="s">
        <v>2771</v>
      </c>
      <c r="B596" t="s">
        <v>2771</v>
      </c>
      <c r="C596" t="s">
        <v>2192</v>
      </c>
      <c r="D596" t="s">
        <v>2192</v>
      </c>
      <c r="E596" t="s">
        <v>23</v>
      </c>
      <c r="F596" t="s">
        <v>2164</v>
      </c>
    </row>
    <row r="597" spans="1:6" x14ac:dyDescent="0.2">
      <c r="A597" t="s">
        <v>2772</v>
      </c>
      <c r="B597" t="s">
        <v>2772</v>
      </c>
      <c r="C597" t="s">
        <v>2192</v>
      </c>
      <c r="D597" t="s">
        <v>2192</v>
      </c>
      <c r="E597" t="s">
        <v>23</v>
      </c>
      <c r="F597" t="s">
        <v>2166</v>
      </c>
    </row>
    <row r="598" spans="1:6" x14ac:dyDescent="0.2">
      <c r="A598" t="s">
        <v>2773</v>
      </c>
      <c r="B598" t="s">
        <v>2773</v>
      </c>
      <c r="C598" t="s">
        <v>2192</v>
      </c>
      <c r="D598" t="s">
        <v>2192</v>
      </c>
      <c r="E598" t="s">
        <v>23</v>
      </c>
      <c r="F598" t="s">
        <v>2168</v>
      </c>
    </row>
    <row r="599" spans="1:6" x14ac:dyDescent="0.2">
      <c r="A599" t="s">
        <v>2774</v>
      </c>
      <c r="B599" t="s">
        <v>2774</v>
      </c>
      <c r="C599" t="s">
        <v>2192</v>
      </c>
      <c r="D599" t="s">
        <v>2192</v>
      </c>
      <c r="E599" t="s">
        <v>23</v>
      </c>
      <c r="F599" t="s">
        <v>2170</v>
      </c>
    </row>
    <row r="600" spans="1:6" x14ac:dyDescent="0.2">
      <c r="A600" t="s">
        <v>2775</v>
      </c>
      <c r="B600" t="s">
        <v>2775</v>
      </c>
      <c r="C600" t="s">
        <v>2192</v>
      </c>
      <c r="D600" t="s">
        <v>2192</v>
      </c>
      <c r="E600" t="s">
        <v>23</v>
      </c>
      <c r="F600" t="s">
        <v>2172</v>
      </c>
    </row>
    <row r="601" spans="1:6" x14ac:dyDescent="0.2">
      <c r="A601" t="s">
        <v>2776</v>
      </c>
      <c r="B601" t="s">
        <v>2776</v>
      </c>
      <c r="C601" t="s">
        <v>2192</v>
      </c>
      <c r="D601" t="s">
        <v>2192</v>
      </c>
      <c r="E601" t="s">
        <v>23</v>
      </c>
      <c r="F601" t="s">
        <v>2174</v>
      </c>
    </row>
    <row r="602" spans="1:6" x14ac:dyDescent="0.2">
      <c r="A602" t="s">
        <v>2777</v>
      </c>
      <c r="B602" t="s">
        <v>2777</v>
      </c>
      <c r="C602" t="s">
        <v>2192</v>
      </c>
      <c r="D602" t="s">
        <v>2192</v>
      </c>
      <c r="E602" t="s">
        <v>23</v>
      </c>
      <c r="F602" t="s">
        <v>2176</v>
      </c>
    </row>
    <row r="603" spans="1:6" x14ac:dyDescent="0.2">
      <c r="A603" t="s">
        <v>2778</v>
      </c>
      <c r="B603" t="s">
        <v>2778</v>
      </c>
      <c r="C603" t="s">
        <v>2192</v>
      </c>
      <c r="D603" t="s">
        <v>2192</v>
      </c>
      <c r="E603" t="s">
        <v>23</v>
      </c>
      <c r="F603" t="s">
        <v>2178</v>
      </c>
    </row>
    <row r="604" spans="1:6" x14ac:dyDescent="0.2">
      <c r="A604" t="s">
        <v>2779</v>
      </c>
      <c r="B604" t="s">
        <v>2779</v>
      </c>
      <c r="C604" t="s">
        <v>2192</v>
      </c>
      <c r="D604" t="s">
        <v>2192</v>
      </c>
      <c r="E604" t="s">
        <v>23</v>
      </c>
      <c r="F604" t="s">
        <v>2180</v>
      </c>
    </row>
    <row r="605" spans="1:6" x14ac:dyDescent="0.2">
      <c r="A605" t="s">
        <v>2780</v>
      </c>
      <c r="B605" t="s">
        <v>2780</v>
      </c>
      <c r="C605" t="s">
        <v>2192</v>
      </c>
      <c r="D605" t="s">
        <v>2192</v>
      </c>
      <c r="E605" t="s">
        <v>23</v>
      </c>
      <c r="F605" t="s">
        <v>2182</v>
      </c>
    </row>
    <row r="606" spans="1:6" x14ac:dyDescent="0.2">
      <c r="A606" t="s">
        <v>2781</v>
      </c>
      <c r="B606" t="s">
        <v>2781</v>
      </c>
      <c r="C606" t="s">
        <v>2192</v>
      </c>
      <c r="D606" t="s">
        <v>2192</v>
      </c>
      <c r="E606" t="s">
        <v>23</v>
      </c>
      <c r="F606" t="s">
        <v>2184</v>
      </c>
    </row>
    <row r="607" spans="1:6" x14ac:dyDescent="0.2">
      <c r="A607" t="s">
        <v>2782</v>
      </c>
      <c r="B607" t="s">
        <v>2782</v>
      </c>
      <c r="C607" t="s">
        <v>2192</v>
      </c>
      <c r="D607" t="s">
        <v>2192</v>
      </c>
      <c r="E607" t="s">
        <v>23</v>
      </c>
      <c r="F607" t="s">
        <v>2186</v>
      </c>
    </row>
    <row r="608" spans="1:6" x14ac:dyDescent="0.2">
      <c r="A608" t="s">
        <v>2783</v>
      </c>
      <c r="B608" t="s">
        <v>2783</v>
      </c>
      <c r="C608" t="s">
        <v>2192</v>
      </c>
      <c r="D608" t="s">
        <v>2192</v>
      </c>
      <c r="E608" t="s">
        <v>23</v>
      </c>
      <c r="F608" t="s">
        <v>2188</v>
      </c>
    </row>
    <row r="609" spans="1:6" x14ac:dyDescent="0.2">
      <c r="A609" t="s">
        <v>2784</v>
      </c>
      <c r="B609" t="s">
        <v>2784</v>
      </c>
      <c r="C609" t="s">
        <v>2192</v>
      </c>
      <c r="D609" t="s">
        <v>2192</v>
      </c>
      <c r="E609" t="s">
        <v>23</v>
      </c>
      <c r="F609" t="s">
        <v>2190</v>
      </c>
    </row>
    <row r="610" spans="1:6" x14ac:dyDescent="0.2">
      <c r="A610" t="s">
        <v>2785</v>
      </c>
      <c r="B610" t="s">
        <v>2785</v>
      </c>
      <c r="C610" t="s">
        <v>1854</v>
      </c>
      <c r="D610" t="s">
        <v>2527</v>
      </c>
      <c r="E610" t="s">
        <v>25</v>
      </c>
      <c r="F610" t="s">
        <v>2160</v>
      </c>
    </row>
    <row r="611" spans="1:6" x14ac:dyDescent="0.2">
      <c r="A611" t="s">
        <v>2786</v>
      </c>
      <c r="B611" t="s">
        <v>2786</v>
      </c>
      <c r="C611" t="s">
        <v>1854</v>
      </c>
      <c r="D611" t="s">
        <v>2527</v>
      </c>
      <c r="E611" t="s">
        <v>25</v>
      </c>
      <c r="F611" t="s">
        <v>2162</v>
      </c>
    </row>
    <row r="612" spans="1:6" x14ac:dyDescent="0.2">
      <c r="A612" t="s">
        <v>2787</v>
      </c>
      <c r="B612" t="s">
        <v>2787</v>
      </c>
      <c r="C612" t="s">
        <v>1854</v>
      </c>
      <c r="D612" t="s">
        <v>2527</v>
      </c>
      <c r="E612" t="s">
        <v>25</v>
      </c>
      <c r="F612" t="s">
        <v>2164</v>
      </c>
    </row>
    <row r="613" spans="1:6" x14ac:dyDescent="0.2">
      <c r="A613" t="s">
        <v>2788</v>
      </c>
      <c r="B613" t="s">
        <v>2788</v>
      </c>
      <c r="C613" t="s">
        <v>1854</v>
      </c>
      <c r="D613" t="s">
        <v>2527</v>
      </c>
      <c r="E613" t="s">
        <v>25</v>
      </c>
      <c r="F613" t="s">
        <v>2166</v>
      </c>
    </row>
    <row r="614" spans="1:6" x14ac:dyDescent="0.2">
      <c r="A614" t="s">
        <v>2789</v>
      </c>
      <c r="B614" t="s">
        <v>2789</v>
      </c>
      <c r="C614" t="s">
        <v>1854</v>
      </c>
      <c r="D614" t="s">
        <v>2527</v>
      </c>
      <c r="E614" t="s">
        <v>25</v>
      </c>
      <c r="F614" t="s">
        <v>2168</v>
      </c>
    </row>
    <row r="615" spans="1:6" x14ac:dyDescent="0.2">
      <c r="A615" t="s">
        <v>2790</v>
      </c>
      <c r="B615" t="s">
        <v>2790</v>
      </c>
      <c r="C615" t="s">
        <v>1854</v>
      </c>
      <c r="D615" t="s">
        <v>2527</v>
      </c>
      <c r="E615" t="s">
        <v>25</v>
      </c>
      <c r="F615" t="s">
        <v>2170</v>
      </c>
    </row>
    <row r="616" spans="1:6" x14ac:dyDescent="0.2">
      <c r="A616" t="s">
        <v>2791</v>
      </c>
      <c r="B616" t="s">
        <v>2791</v>
      </c>
      <c r="C616" t="s">
        <v>1854</v>
      </c>
      <c r="D616" t="s">
        <v>2527</v>
      </c>
      <c r="E616" t="s">
        <v>25</v>
      </c>
      <c r="F616" t="s">
        <v>2172</v>
      </c>
    </row>
    <row r="617" spans="1:6" x14ac:dyDescent="0.2">
      <c r="A617" t="s">
        <v>2792</v>
      </c>
      <c r="B617" t="s">
        <v>2792</v>
      </c>
      <c r="C617" t="s">
        <v>1854</v>
      </c>
      <c r="D617" t="s">
        <v>2527</v>
      </c>
      <c r="E617" t="s">
        <v>25</v>
      </c>
      <c r="F617" t="s">
        <v>2174</v>
      </c>
    </row>
    <row r="618" spans="1:6" x14ac:dyDescent="0.2">
      <c r="A618" t="s">
        <v>2793</v>
      </c>
      <c r="B618" t="s">
        <v>2793</v>
      </c>
      <c r="C618" t="s">
        <v>1854</v>
      </c>
      <c r="D618" t="s">
        <v>2527</v>
      </c>
      <c r="E618" t="s">
        <v>25</v>
      </c>
      <c r="F618" t="s">
        <v>2176</v>
      </c>
    </row>
    <row r="619" spans="1:6" x14ac:dyDescent="0.2">
      <c r="A619" t="s">
        <v>2794</v>
      </c>
      <c r="B619" t="s">
        <v>2794</v>
      </c>
      <c r="C619" t="s">
        <v>1854</v>
      </c>
      <c r="D619" t="s">
        <v>2527</v>
      </c>
      <c r="E619" t="s">
        <v>25</v>
      </c>
      <c r="F619" t="s">
        <v>2178</v>
      </c>
    </row>
    <row r="620" spans="1:6" x14ac:dyDescent="0.2">
      <c r="A620" t="s">
        <v>2795</v>
      </c>
      <c r="B620" t="s">
        <v>2795</v>
      </c>
      <c r="C620" t="s">
        <v>1854</v>
      </c>
      <c r="D620" t="s">
        <v>2527</v>
      </c>
      <c r="E620" t="s">
        <v>25</v>
      </c>
      <c r="F620" t="s">
        <v>2180</v>
      </c>
    </row>
    <row r="621" spans="1:6" x14ac:dyDescent="0.2">
      <c r="A621" t="s">
        <v>2796</v>
      </c>
      <c r="B621" t="s">
        <v>2796</v>
      </c>
      <c r="C621" t="s">
        <v>1854</v>
      </c>
      <c r="D621" t="s">
        <v>2527</v>
      </c>
      <c r="E621" t="s">
        <v>25</v>
      </c>
      <c r="F621" t="s">
        <v>2182</v>
      </c>
    </row>
    <row r="622" spans="1:6" x14ac:dyDescent="0.2">
      <c r="A622" t="s">
        <v>2797</v>
      </c>
      <c r="B622" t="s">
        <v>2797</v>
      </c>
      <c r="C622" t="s">
        <v>1854</v>
      </c>
      <c r="D622" t="s">
        <v>2527</v>
      </c>
      <c r="E622" t="s">
        <v>25</v>
      </c>
      <c r="F622" t="s">
        <v>2184</v>
      </c>
    </row>
    <row r="623" spans="1:6" x14ac:dyDescent="0.2">
      <c r="A623" t="s">
        <v>2798</v>
      </c>
      <c r="B623" t="s">
        <v>2798</v>
      </c>
      <c r="C623" t="s">
        <v>1854</v>
      </c>
      <c r="D623" t="s">
        <v>2527</v>
      </c>
      <c r="E623" t="s">
        <v>25</v>
      </c>
      <c r="F623" t="s">
        <v>2186</v>
      </c>
    </row>
    <row r="624" spans="1:6" x14ac:dyDescent="0.2">
      <c r="A624" t="s">
        <v>2799</v>
      </c>
      <c r="B624" t="s">
        <v>2799</v>
      </c>
      <c r="C624" t="s">
        <v>1854</v>
      </c>
      <c r="D624" t="s">
        <v>2527</v>
      </c>
      <c r="E624" t="s">
        <v>25</v>
      </c>
      <c r="F624" t="s">
        <v>2188</v>
      </c>
    </row>
    <row r="625" spans="1:6" x14ac:dyDescent="0.2">
      <c r="A625" t="s">
        <v>2800</v>
      </c>
      <c r="B625" t="s">
        <v>2800</v>
      </c>
      <c r="C625" t="s">
        <v>1854</v>
      </c>
      <c r="D625" t="s">
        <v>2527</v>
      </c>
      <c r="E625" t="s">
        <v>25</v>
      </c>
      <c r="F625" t="s">
        <v>2190</v>
      </c>
    </row>
    <row r="626" spans="1:6" x14ac:dyDescent="0.2">
      <c r="A626" t="s">
        <v>2801</v>
      </c>
      <c r="B626" t="s">
        <v>2801</v>
      </c>
      <c r="C626" t="s">
        <v>2192</v>
      </c>
      <c r="D626" t="s">
        <v>2192</v>
      </c>
      <c r="E626" t="s">
        <v>25</v>
      </c>
      <c r="F626" t="s">
        <v>2160</v>
      </c>
    </row>
    <row r="627" spans="1:6" x14ac:dyDescent="0.2">
      <c r="A627" t="s">
        <v>2802</v>
      </c>
      <c r="B627" t="s">
        <v>2802</v>
      </c>
      <c r="C627" t="s">
        <v>2192</v>
      </c>
      <c r="D627" t="s">
        <v>2192</v>
      </c>
      <c r="E627" t="s">
        <v>25</v>
      </c>
      <c r="F627" t="s">
        <v>2162</v>
      </c>
    </row>
    <row r="628" spans="1:6" x14ac:dyDescent="0.2">
      <c r="A628" t="s">
        <v>2803</v>
      </c>
      <c r="B628" t="s">
        <v>2803</v>
      </c>
      <c r="C628" t="s">
        <v>2192</v>
      </c>
      <c r="D628" t="s">
        <v>2192</v>
      </c>
      <c r="E628" t="s">
        <v>25</v>
      </c>
      <c r="F628" t="s">
        <v>2164</v>
      </c>
    </row>
    <row r="629" spans="1:6" x14ac:dyDescent="0.2">
      <c r="A629" t="s">
        <v>2804</v>
      </c>
      <c r="B629" t="s">
        <v>2804</v>
      </c>
      <c r="C629" t="s">
        <v>2192</v>
      </c>
      <c r="D629" t="s">
        <v>2192</v>
      </c>
      <c r="E629" t="s">
        <v>25</v>
      </c>
      <c r="F629" t="s">
        <v>2166</v>
      </c>
    </row>
    <row r="630" spans="1:6" x14ac:dyDescent="0.2">
      <c r="A630" t="s">
        <v>2805</v>
      </c>
      <c r="B630" t="s">
        <v>2805</v>
      </c>
      <c r="C630" t="s">
        <v>2192</v>
      </c>
      <c r="D630" t="s">
        <v>2192</v>
      </c>
      <c r="E630" t="s">
        <v>25</v>
      </c>
      <c r="F630" t="s">
        <v>2168</v>
      </c>
    </row>
    <row r="631" spans="1:6" x14ac:dyDescent="0.2">
      <c r="A631" t="s">
        <v>2806</v>
      </c>
      <c r="B631" t="s">
        <v>2806</v>
      </c>
      <c r="C631" t="s">
        <v>2192</v>
      </c>
      <c r="D631" t="s">
        <v>2192</v>
      </c>
      <c r="E631" t="s">
        <v>25</v>
      </c>
      <c r="F631" t="s">
        <v>2170</v>
      </c>
    </row>
    <row r="632" spans="1:6" x14ac:dyDescent="0.2">
      <c r="A632" t="s">
        <v>2807</v>
      </c>
      <c r="B632" t="s">
        <v>2807</v>
      </c>
      <c r="C632" t="s">
        <v>2192</v>
      </c>
      <c r="D632" t="s">
        <v>2192</v>
      </c>
      <c r="E632" t="s">
        <v>25</v>
      </c>
      <c r="F632" t="s">
        <v>2172</v>
      </c>
    </row>
    <row r="633" spans="1:6" x14ac:dyDescent="0.2">
      <c r="A633" t="s">
        <v>2808</v>
      </c>
      <c r="B633" t="s">
        <v>2808</v>
      </c>
      <c r="C633" t="s">
        <v>2192</v>
      </c>
      <c r="D633" t="s">
        <v>2192</v>
      </c>
      <c r="E633" t="s">
        <v>25</v>
      </c>
      <c r="F633" t="s">
        <v>2174</v>
      </c>
    </row>
    <row r="634" spans="1:6" x14ac:dyDescent="0.2">
      <c r="A634" t="s">
        <v>2809</v>
      </c>
      <c r="B634" t="s">
        <v>2809</v>
      </c>
      <c r="C634" t="s">
        <v>2192</v>
      </c>
      <c r="D634" t="s">
        <v>2192</v>
      </c>
      <c r="E634" t="s">
        <v>25</v>
      </c>
      <c r="F634" t="s">
        <v>2176</v>
      </c>
    </row>
    <row r="635" spans="1:6" x14ac:dyDescent="0.2">
      <c r="A635" t="s">
        <v>2810</v>
      </c>
      <c r="B635" t="s">
        <v>2810</v>
      </c>
      <c r="C635" t="s">
        <v>2192</v>
      </c>
      <c r="D635" t="s">
        <v>2192</v>
      </c>
      <c r="E635" t="s">
        <v>25</v>
      </c>
      <c r="F635" t="s">
        <v>2178</v>
      </c>
    </row>
    <row r="636" spans="1:6" x14ac:dyDescent="0.2">
      <c r="A636" t="s">
        <v>2811</v>
      </c>
      <c r="B636" t="s">
        <v>2811</v>
      </c>
      <c r="C636" t="s">
        <v>2192</v>
      </c>
      <c r="D636" t="s">
        <v>2192</v>
      </c>
      <c r="E636" t="s">
        <v>25</v>
      </c>
      <c r="F636" t="s">
        <v>2180</v>
      </c>
    </row>
    <row r="637" spans="1:6" x14ac:dyDescent="0.2">
      <c r="A637" t="s">
        <v>2812</v>
      </c>
      <c r="B637" t="s">
        <v>2812</v>
      </c>
      <c r="C637" t="s">
        <v>2192</v>
      </c>
      <c r="D637" t="s">
        <v>2192</v>
      </c>
      <c r="E637" t="s">
        <v>25</v>
      </c>
      <c r="F637" t="s">
        <v>2182</v>
      </c>
    </row>
    <row r="638" spans="1:6" x14ac:dyDescent="0.2">
      <c r="A638" t="s">
        <v>2813</v>
      </c>
      <c r="B638" t="s">
        <v>2813</v>
      </c>
      <c r="C638" t="s">
        <v>2192</v>
      </c>
      <c r="D638" t="s">
        <v>2192</v>
      </c>
      <c r="E638" t="s">
        <v>25</v>
      </c>
      <c r="F638" t="s">
        <v>2184</v>
      </c>
    </row>
    <row r="639" spans="1:6" x14ac:dyDescent="0.2">
      <c r="A639" t="s">
        <v>2814</v>
      </c>
      <c r="B639" t="s">
        <v>2814</v>
      </c>
      <c r="C639" t="s">
        <v>2192</v>
      </c>
      <c r="D639" t="s">
        <v>2192</v>
      </c>
      <c r="E639" t="s">
        <v>25</v>
      </c>
      <c r="F639" t="s">
        <v>2186</v>
      </c>
    </row>
    <row r="640" spans="1:6" x14ac:dyDescent="0.2">
      <c r="A640" t="s">
        <v>2815</v>
      </c>
      <c r="B640" t="s">
        <v>2815</v>
      </c>
      <c r="C640" t="s">
        <v>2192</v>
      </c>
      <c r="D640" t="s">
        <v>2192</v>
      </c>
      <c r="E640" t="s">
        <v>25</v>
      </c>
      <c r="F640" t="s">
        <v>2188</v>
      </c>
    </row>
    <row r="641" spans="1:6" x14ac:dyDescent="0.2">
      <c r="A641" t="s">
        <v>2816</v>
      </c>
      <c r="B641" t="s">
        <v>2816</v>
      </c>
      <c r="C641" t="s">
        <v>2192</v>
      </c>
      <c r="D641" t="s">
        <v>2192</v>
      </c>
      <c r="E641" t="s">
        <v>25</v>
      </c>
      <c r="F641" t="s">
        <v>2190</v>
      </c>
    </row>
    <row r="642" spans="1:6" x14ac:dyDescent="0.2">
      <c r="A642" t="s">
        <v>2817</v>
      </c>
      <c r="B642" t="s">
        <v>2817</v>
      </c>
      <c r="C642" t="s">
        <v>1854</v>
      </c>
      <c r="D642" t="s">
        <v>2527</v>
      </c>
      <c r="E642" t="s">
        <v>26</v>
      </c>
      <c r="F642" t="s">
        <v>2160</v>
      </c>
    </row>
    <row r="643" spans="1:6" x14ac:dyDescent="0.2">
      <c r="A643" t="s">
        <v>2818</v>
      </c>
      <c r="B643" t="s">
        <v>2818</v>
      </c>
      <c r="C643" t="s">
        <v>1854</v>
      </c>
      <c r="D643" t="s">
        <v>2527</v>
      </c>
      <c r="E643" t="s">
        <v>26</v>
      </c>
      <c r="F643" t="s">
        <v>2162</v>
      </c>
    </row>
    <row r="644" spans="1:6" x14ac:dyDescent="0.2">
      <c r="A644" t="s">
        <v>2819</v>
      </c>
      <c r="B644" t="s">
        <v>2819</v>
      </c>
      <c r="C644" t="s">
        <v>1854</v>
      </c>
      <c r="D644" t="s">
        <v>2527</v>
      </c>
      <c r="E644" t="s">
        <v>26</v>
      </c>
      <c r="F644" t="s">
        <v>2164</v>
      </c>
    </row>
    <row r="645" spans="1:6" x14ac:dyDescent="0.2">
      <c r="A645" t="s">
        <v>2820</v>
      </c>
      <c r="B645" t="s">
        <v>2820</v>
      </c>
      <c r="C645" t="s">
        <v>1854</v>
      </c>
      <c r="D645" t="s">
        <v>2527</v>
      </c>
      <c r="E645" t="s">
        <v>26</v>
      </c>
      <c r="F645" t="s">
        <v>2166</v>
      </c>
    </row>
    <row r="646" spans="1:6" x14ac:dyDescent="0.2">
      <c r="A646" t="s">
        <v>2821</v>
      </c>
      <c r="B646" t="s">
        <v>2821</v>
      </c>
      <c r="C646" t="s">
        <v>1854</v>
      </c>
      <c r="D646" t="s">
        <v>2527</v>
      </c>
      <c r="E646" t="s">
        <v>26</v>
      </c>
      <c r="F646" t="s">
        <v>2168</v>
      </c>
    </row>
    <row r="647" spans="1:6" x14ac:dyDescent="0.2">
      <c r="A647" t="s">
        <v>2822</v>
      </c>
      <c r="B647" t="s">
        <v>2822</v>
      </c>
      <c r="C647" t="s">
        <v>1854</v>
      </c>
      <c r="D647" t="s">
        <v>2527</v>
      </c>
      <c r="E647" t="s">
        <v>26</v>
      </c>
      <c r="F647" t="s">
        <v>2170</v>
      </c>
    </row>
    <row r="648" spans="1:6" x14ac:dyDescent="0.2">
      <c r="A648" t="s">
        <v>2823</v>
      </c>
      <c r="B648" t="s">
        <v>2823</v>
      </c>
      <c r="C648" t="s">
        <v>1854</v>
      </c>
      <c r="D648" t="s">
        <v>2527</v>
      </c>
      <c r="E648" t="s">
        <v>26</v>
      </c>
      <c r="F648" t="s">
        <v>2172</v>
      </c>
    </row>
    <row r="649" spans="1:6" x14ac:dyDescent="0.2">
      <c r="A649" t="s">
        <v>2824</v>
      </c>
      <c r="B649" t="s">
        <v>2824</v>
      </c>
      <c r="C649" t="s">
        <v>1854</v>
      </c>
      <c r="D649" t="s">
        <v>2527</v>
      </c>
      <c r="E649" t="s">
        <v>26</v>
      </c>
      <c r="F649" t="s">
        <v>2174</v>
      </c>
    </row>
    <row r="650" spans="1:6" x14ac:dyDescent="0.2">
      <c r="A650" t="s">
        <v>2825</v>
      </c>
      <c r="B650" t="s">
        <v>2825</v>
      </c>
      <c r="C650" t="s">
        <v>1854</v>
      </c>
      <c r="D650" t="s">
        <v>2527</v>
      </c>
      <c r="E650" t="s">
        <v>26</v>
      </c>
      <c r="F650" t="s">
        <v>2176</v>
      </c>
    </row>
    <row r="651" spans="1:6" x14ac:dyDescent="0.2">
      <c r="A651" t="s">
        <v>2826</v>
      </c>
      <c r="B651" t="s">
        <v>2826</v>
      </c>
      <c r="C651" t="s">
        <v>1854</v>
      </c>
      <c r="D651" t="s">
        <v>2527</v>
      </c>
      <c r="E651" t="s">
        <v>26</v>
      </c>
      <c r="F651" t="s">
        <v>2178</v>
      </c>
    </row>
    <row r="652" spans="1:6" x14ac:dyDescent="0.2">
      <c r="A652" t="s">
        <v>2827</v>
      </c>
      <c r="B652" t="s">
        <v>2827</v>
      </c>
      <c r="C652" t="s">
        <v>1854</v>
      </c>
      <c r="D652" t="s">
        <v>2527</v>
      </c>
      <c r="E652" t="s">
        <v>26</v>
      </c>
      <c r="F652" t="s">
        <v>2180</v>
      </c>
    </row>
    <row r="653" spans="1:6" x14ac:dyDescent="0.2">
      <c r="A653" t="s">
        <v>2828</v>
      </c>
      <c r="B653" t="s">
        <v>2828</v>
      </c>
      <c r="C653" t="s">
        <v>1854</v>
      </c>
      <c r="D653" t="s">
        <v>2527</v>
      </c>
      <c r="E653" t="s">
        <v>26</v>
      </c>
      <c r="F653" t="s">
        <v>2182</v>
      </c>
    </row>
    <row r="654" spans="1:6" x14ac:dyDescent="0.2">
      <c r="A654" t="s">
        <v>2829</v>
      </c>
      <c r="B654" t="s">
        <v>2829</v>
      </c>
      <c r="C654" t="s">
        <v>1854</v>
      </c>
      <c r="D654" t="s">
        <v>2527</v>
      </c>
      <c r="E654" t="s">
        <v>26</v>
      </c>
      <c r="F654" t="s">
        <v>2184</v>
      </c>
    </row>
    <row r="655" spans="1:6" x14ac:dyDescent="0.2">
      <c r="A655" t="s">
        <v>2830</v>
      </c>
      <c r="B655" t="s">
        <v>2830</v>
      </c>
      <c r="C655" t="s">
        <v>1854</v>
      </c>
      <c r="D655" t="s">
        <v>2527</v>
      </c>
      <c r="E655" t="s">
        <v>26</v>
      </c>
      <c r="F655" t="s">
        <v>2186</v>
      </c>
    </row>
    <row r="656" spans="1:6" x14ac:dyDescent="0.2">
      <c r="A656" t="s">
        <v>2831</v>
      </c>
      <c r="B656" t="s">
        <v>2831</v>
      </c>
      <c r="C656" t="s">
        <v>1854</v>
      </c>
      <c r="D656" t="s">
        <v>2527</v>
      </c>
      <c r="E656" t="s">
        <v>26</v>
      </c>
      <c r="F656" t="s">
        <v>2188</v>
      </c>
    </row>
    <row r="657" spans="1:6" x14ac:dyDescent="0.2">
      <c r="A657" t="s">
        <v>2832</v>
      </c>
      <c r="B657" t="s">
        <v>2832</v>
      </c>
      <c r="C657" t="s">
        <v>1854</v>
      </c>
      <c r="D657" t="s">
        <v>2527</v>
      </c>
      <c r="E657" t="s">
        <v>26</v>
      </c>
      <c r="F657" t="s">
        <v>2190</v>
      </c>
    </row>
    <row r="658" spans="1:6" x14ac:dyDescent="0.2">
      <c r="A658" t="s">
        <v>2833</v>
      </c>
      <c r="B658" t="s">
        <v>2833</v>
      </c>
      <c r="C658" t="s">
        <v>2192</v>
      </c>
      <c r="D658" t="s">
        <v>2192</v>
      </c>
      <c r="E658" t="s">
        <v>26</v>
      </c>
      <c r="F658" t="s">
        <v>2160</v>
      </c>
    </row>
    <row r="659" spans="1:6" x14ac:dyDescent="0.2">
      <c r="A659" t="s">
        <v>2834</v>
      </c>
      <c r="B659" t="s">
        <v>2834</v>
      </c>
      <c r="C659" t="s">
        <v>2192</v>
      </c>
      <c r="D659" t="s">
        <v>2192</v>
      </c>
      <c r="E659" t="s">
        <v>26</v>
      </c>
      <c r="F659" t="s">
        <v>2162</v>
      </c>
    </row>
    <row r="660" spans="1:6" x14ac:dyDescent="0.2">
      <c r="A660" t="s">
        <v>2835</v>
      </c>
      <c r="B660" t="s">
        <v>2835</v>
      </c>
      <c r="C660" t="s">
        <v>2192</v>
      </c>
      <c r="D660" t="s">
        <v>2192</v>
      </c>
      <c r="E660" t="s">
        <v>26</v>
      </c>
      <c r="F660" t="s">
        <v>2164</v>
      </c>
    </row>
    <row r="661" spans="1:6" x14ac:dyDescent="0.2">
      <c r="A661" t="s">
        <v>2836</v>
      </c>
      <c r="B661" t="s">
        <v>2836</v>
      </c>
      <c r="C661" t="s">
        <v>2192</v>
      </c>
      <c r="D661" t="s">
        <v>2192</v>
      </c>
      <c r="E661" t="s">
        <v>26</v>
      </c>
      <c r="F661" t="s">
        <v>2166</v>
      </c>
    </row>
    <row r="662" spans="1:6" x14ac:dyDescent="0.2">
      <c r="A662" t="s">
        <v>2837</v>
      </c>
      <c r="B662" t="s">
        <v>2837</v>
      </c>
      <c r="C662" t="s">
        <v>2192</v>
      </c>
      <c r="D662" t="s">
        <v>2192</v>
      </c>
      <c r="E662" t="s">
        <v>26</v>
      </c>
      <c r="F662" t="s">
        <v>2168</v>
      </c>
    </row>
    <row r="663" spans="1:6" x14ac:dyDescent="0.2">
      <c r="A663" t="s">
        <v>2838</v>
      </c>
      <c r="B663" t="s">
        <v>2838</v>
      </c>
      <c r="C663" t="s">
        <v>2192</v>
      </c>
      <c r="D663" t="s">
        <v>2192</v>
      </c>
      <c r="E663" t="s">
        <v>26</v>
      </c>
      <c r="F663" t="s">
        <v>2170</v>
      </c>
    </row>
    <row r="664" spans="1:6" x14ac:dyDescent="0.2">
      <c r="A664" t="s">
        <v>2839</v>
      </c>
      <c r="B664" t="s">
        <v>2839</v>
      </c>
      <c r="C664" t="s">
        <v>2192</v>
      </c>
      <c r="D664" t="s">
        <v>2192</v>
      </c>
      <c r="E664" t="s">
        <v>26</v>
      </c>
      <c r="F664" t="s">
        <v>2172</v>
      </c>
    </row>
    <row r="665" spans="1:6" x14ac:dyDescent="0.2">
      <c r="A665" t="s">
        <v>2840</v>
      </c>
      <c r="B665" t="s">
        <v>2840</v>
      </c>
      <c r="C665" t="s">
        <v>2192</v>
      </c>
      <c r="D665" t="s">
        <v>2192</v>
      </c>
      <c r="E665" t="s">
        <v>26</v>
      </c>
      <c r="F665" t="s">
        <v>2174</v>
      </c>
    </row>
    <row r="666" spans="1:6" x14ac:dyDescent="0.2">
      <c r="A666" t="s">
        <v>2841</v>
      </c>
      <c r="B666" t="s">
        <v>2841</v>
      </c>
      <c r="C666" t="s">
        <v>2192</v>
      </c>
      <c r="D666" t="s">
        <v>2192</v>
      </c>
      <c r="E666" t="s">
        <v>26</v>
      </c>
      <c r="F666" t="s">
        <v>2176</v>
      </c>
    </row>
    <row r="667" spans="1:6" x14ac:dyDescent="0.2">
      <c r="A667" t="s">
        <v>2842</v>
      </c>
      <c r="B667" t="s">
        <v>2842</v>
      </c>
      <c r="C667" t="s">
        <v>2192</v>
      </c>
      <c r="D667" t="s">
        <v>2192</v>
      </c>
      <c r="E667" t="s">
        <v>26</v>
      </c>
      <c r="F667" t="s">
        <v>2178</v>
      </c>
    </row>
    <row r="668" spans="1:6" x14ac:dyDescent="0.2">
      <c r="A668" t="s">
        <v>2843</v>
      </c>
      <c r="B668" t="s">
        <v>2843</v>
      </c>
      <c r="C668" t="s">
        <v>2192</v>
      </c>
      <c r="D668" t="s">
        <v>2192</v>
      </c>
      <c r="E668" t="s">
        <v>26</v>
      </c>
      <c r="F668" t="s">
        <v>2180</v>
      </c>
    </row>
    <row r="669" spans="1:6" x14ac:dyDescent="0.2">
      <c r="A669" t="s">
        <v>2844</v>
      </c>
      <c r="B669" t="s">
        <v>2844</v>
      </c>
      <c r="C669" t="s">
        <v>2192</v>
      </c>
      <c r="D669" t="s">
        <v>2192</v>
      </c>
      <c r="E669" t="s">
        <v>26</v>
      </c>
      <c r="F669" t="s">
        <v>2182</v>
      </c>
    </row>
    <row r="670" spans="1:6" x14ac:dyDescent="0.2">
      <c r="A670" t="s">
        <v>2845</v>
      </c>
      <c r="B670" t="s">
        <v>2845</v>
      </c>
      <c r="C670" t="s">
        <v>2192</v>
      </c>
      <c r="D670" t="s">
        <v>2192</v>
      </c>
      <c r="E670" t="s">
        <v>26</v>
      </c>
      <c r="F670" t="s">
        <v>2184</v>
      </c>
    </row>
    <row r="671" spans="1:6" x14ac:dyDescent="0.2">
      <c r="A671" t="s">
        <v>2846</v>
      </c>
      <c r="B671" t="s">
        <v>2846</v>
      </c>
      <c r="C671" t="s">
        <v>2192</v>
      </c>
      <c r="D671" t="s">
        <v>2192</v>
      </c>
      <c r="E671" t="s">
        <v>26</v>
      </c>
      <c r="F671" t="s">
        <v>2186</v>
      </c>
    </row>
    <row r="672" spans="1:6" x14ac:dyDescent="0.2">
      <c r="A672" t="s">
        <v>2847</v>
      </c>
      <c r="B672" t="s">
        <v>2847</v>
      </c>
      <c r="C672" t="s">
        <v>2192</v>
      </c>
      <c r="D672" t="s">
        <v>2192</v>
      </c>
      <c r="E672" t="s">
        <v>26</v>
      </c>
      <c r="F672" t="s">
        <v>2188</v>
      </c>
    </row>
    <row r="673" spans="1:6" x14ac:dyDescent="0.2">
      <c r="A673" t="s">
        <v>2848</v>
      </c>
      <c r="B673" t="s">
        <v>2848</v>
      </c>
      <c r="C673" t="s">
        <v>2192</v>
      </c>
      <c r="D673" t="s">
        <v>2192</v>
      </c>
      <c r="E673" t="s">
        <v>26</v>
      </c>
      <c r="F673" t="s">
        <v>2190</v>
      </c>
    </row>
    <row r="674" spans="1:6" x14ac:dyDescent="0.2">
      <c r="A674" t="s">
        <v>2849</v>
      </c>
      <c r="B674" t="s">
        <v>2849</v>
      </c>
      <c r="C674" t="s">
        <v>1854</v>
      </c>
      <c r="D674" t="s">
        <v>2527</v>
      </c>
      <c r="E674" t="s">
        <v>27</v>
      </c>
      <c r="F674" t="s">
        <v>2160</v>
      </c>
    </row>
    <row r="675" spans="1:6" x14ac:dyDescent="0.2">
      <c r="A675" t="s">
        <v>2850</v>
      </c>
      <c r="B675" t="s">
        <v>2850</v>
      </c>
      <c r="C675" t="s">
        <v>1854</v>
      </c>
      <c r="D675" t="s">
        <v>2527</v>
      </c>
      <c r="E675" t="s">
        <v>27</v>
      </c>
      <c r="F675" t="s">
        <v>2162</v>
      </c>
    </row>
    <row r="676" spans="1:6" x14ac:dyDescent="0.2">
      <c r="A676" t="s">
        <v>2851</v>
      </c>
      <c r="B676" t="s">
        <v>2851</v>
      </c>
      <c r="C676" t="s">
        <v>1854</v>
      </c>
      <c r="D676" t="s">
        <v>2527</v>
      </c>
      <c r="E676" t="s">
        <v>27</v>
      </c>
      <c r="F676" t="s">
        <v>2164</v>
      </c>
    </row>
    <row r="677" spans="1:6" x14ac:dyDescent="0.2">
      <c r="A677" t="s">
        <v>2852</v>
      </c>
      <c r="B677" t="s">
        <v>2852</v>
      </c>
      <c r="C677" t="s">
        <v>1854</v>
      </c>
      <c r="D677" t="s">
        <v>2527</v>
      </c>
      <c r="E677" t="s">
        <v>27</v>
      </c>
      <c r="F677" t="s">
        <v>2166</v>
      </c>
    </row>
    <row r="678" spans="1:6" x14ac:dyDescent="0.2">
      <c r="A678" t="s">
        <v>2853</v>
      </c>
      <c r="B678" t="s">
        <v>2853</v>
      </c>
      <c r="C678" t="s">
        <v>1854</v>
      </c>
      <c r="D678" t="s">
        <v>2527</v>
      </c>
      <c r="E678" t="s">
        <v>27</v>
      </c>
      <c r="F678" t="s">
        <v>2168</v>
      </c>
    </row>
    <row r="679" spans="1:6" x14ac:dyDescent="0.2">
      <c r="A679" t="s">
        <v>2854</v>
      </c>
      <c r="B679" t="s">
        <v>2854</v>
      </c>
      <c r="C679" t="s">
        <v>1854</v>
      </c>
      <c r="D679" t="s">
        <v>2527</v>
      </c>
      <c r="E679" t="s">
        <v>27</v>
      </c>
      <c r="F679" t="s">
        <v>2170</v>
      </c>
    </row>
    <row r="680" spans="1:6" x14ac:dyDescent="0.2">
      <c r="A680" t="s">
        <v>2855</v>
      </c>
      <c r="B680" t="s">
        <v>2855</v>
      </c>
      <c r="C680" t="s">
        <v>1854</v>
      </c>
      <c r="D680" t="s">
        <v>2527</v>
      </c>
      <c r="E680" t="s">
        <v>27</v>
      </c>
      <c r="F680" t="s">
        <v>2172</v>
      </c>
    </row>
    <row r="681" spans="1:6" x14ac:dyDescent="0.2">
      <c r="A681" t="s">
        <v>2856</v>
      </c>
      <c r="B681" t="s">
        <v>2856</v>
      </c>
      <c r="C681" t="s">
        <v>1854</v>
      </c>
      <c r="D681" t="s">
        <v>2527</v>
      </c>
      <c r="E681" t="s">
        <v>27</v>
      </c>
      <c r="F681" t="s">
        <v>2174</v>
      </c>
    </row>
    <row r="682" spans="1:6" x14ac:dyDescent="0.2">
      <c r="A682" t="s">
        <v>2857</v>
      </c>
      <c r="B682" t="s">
        <v>2857</v>
      </c>
      <c r="C682" t="s">
        <v>1854</v>
      </c>
      <c r="D682" t="s">
        <v>2527</v>
      </c>
      <c r="E682" t="s">
        <v>27</v>
      </c>
      <c r="F682" t="s">
        <v>2176</v>
      </c>
    </row>
    <row r="683" spans="1:6" x14ac:dyDescent="0.2">
      <c r="A683" t="s">
        <v>2858</v>
      </c>
      <c r="B683" t="s">
        <v>2858</v>
      </c>
      <c r="C683" t="s">
        <v>1854</v>
      </c>
      <c r="D683" t="s">
        <v>2527</v>
      </c>
      <c r="E683" t="s">
        <v>27</v>
      </c>
      <c r="F683" t="s">
        <v>2178</v>
      </c>
    </row>
    <row r="684" spans="1:6" x14ac:dyDescent="0.2">
      <c r="A684" t="s">
        <v>2859</v>
      </c>
      <c r="B684" t="s">
        <v>2859</v>
      </c>
      <c r="C684" t="s">
        <v>1854</v>
      </c>
      <c r="D684" t="s">
        <v>2527</v>
      </c>
      <c r="E684" t="s">
        <v>27</v>
      </c>
      <c r="F684" t="s">
        <v>2180</v>
      </c>
    </row>
    <row r="685" spans="1:6" x14ac:dyDescent="0.2">
      <c r="A685" t="s">
        <v>2860</v>
      </c>
      <c r="B685" t="s">
        <v>2860</v>
      </c>
      <c r="C685" t="s">
        <v>1854</v>
      </c>
      <c r="D685" t="s">
        <v>2527</v>
      </c>
      <c r="E685" t="s">
        <v>27</v>
      </c>
      <c r="F685" t="s">
        <v>2182</v>
      </c>
    </row>
    <row r="686" spans="1:6" x14ac:dyDescent="0.2">
      <c r="A686" t="s">
        <v>2861</v>
      </c>
      <c r="B686" t="s">
        <v>2861</v>
      </c>
      <c r="C686" t="s">
        <v>1854</v>
      </c>
      <c r="D686" t="s">
        <v>2527</v>
      </c>
      <c r="E686" t="s">
        <v>27</v>
      </c>
      <c r="F686" t="s">
        <v>2184</v>
      </c>
    </row>
    <row r="687" spans="1:6" x14ac:dyDescent="0.2">
      <c r="A687" t="s">
        <v>2862</v>
      </c>
      <c r="B687" t="s">
        <v>2862</v>
      </c>
      <c r="C687" t="s">
        <v>1854</v>
      </c>
      <c r="D687" t="s">
        <v>2527</v>
      </c>
      <c r="E687" t="s">
        <v>27</v>
      </c>
      <c r="F687" t="s">
        <v>2186</v>
      </c>
    </row>
    <row r="688" spans="1:6" x14ac:dyDescent="0.2">
      <c r="A688" t="s">
        <v>2863</v>
      </c>
      <c r="B688" t="s">
        <v>2863</v>
      </c>
      <c r="C688" t="s">
        <v>1854</v>
      </c>
      <c r="D688" t="s">
        <v>2527</v>
      </c>
      <c r="E688" t="s">
        <v>27</v>
      </c>
      <c r="F688" t="s">
        <v>2188</v>
      </c>
    </row>
    <row r="689" spans="1:6" x14ac:dyDescent="0.2">
      <c r="A689" t="s">
        <v>2864</v>
      </c>
      <c r="B689" t="s">
        <v>2864</v>
      </c>
      <c r="C689" t="s">
        <v>1854</v>
      </c>
      <c r="D689" t="s">
        <v>2527</v>
      </c>
      <c r="E689" t="s">
        <v>27</v>
      </c>
      <c r="F689" t="s">
        <v>2190</v>
      </c>
    </row>
    <row r="690" spans="1:6" x14ac:dyDescent="0.2">
      <c r="A690" t="s">
        <v>2865</v>
      </c>
      <c r="B690" t="s">
        <v>2865</v>
      </c>
      <c r="C690" t="s">
        <v>2192</v>
      </c>
      <c r="D690" t="s">
        <v>2192</v>
      </c>
      <c r="E690" t="s">
        <v>27</v>
      </c>
      <c r="F690" t="s">
        <v>2160</v>
      </c>
    </row>
    <row r="691" spans="1:6" x14ac:dyDescent="0.2">
      <c r="A691" t="s">
        <v>2866</v>
      </c>
      <c r="B691" t="s">
        <v>2866</v>
      </c>
      <c r="C691" t="s">
        <v>2192</v>
      </c>
      <c r="D691" t="s">
        <v>2192</v>
      </c>
      <c r="E691" t="s">
        <v>27</v>
      </c>
      <c r="F691" t="s">
        <v>2162</v>
      </c>
    </row>
    <row r="692" spans="1:6" x14ac:dyDescent="0.2">
      <c r="A692" t="s">
        <v>2867</v>
      </c>
      <c r="B692" t="s">
        <v>2867</v>
      </c>
      <c r="C692" t="s">
        <v>2192</v>
      </c>
      <c r="D692" t="s">
        <v>2192</v>
      </c>
      <c r="E692" t="s">
        <v>27</v>
      </c>
      <c r="F692" t="s">
        <v>2164</v>
      </c>
    </row>
    <row r="693" spans="1:6" x14ac:dyDescent="0.2">
      <c r="A693" t="s">
        <v>2868</v>
      </c>
      <c r="B693" t="s">
        <v>2868</v>
      </c>
      <c r="C693" t="s">
        <v>2192</v>
      </c>
      <c r="D693" t="s">
        <v>2192</v>
      </c>
      <c r="E693" t="s">
        <v>27</v>
      </c>
      <c r="F693" t="s">
        <v>2166</v>
      </c>
    </row>
    <row r="694" spans="1:6" x14ac:dyDescent="0.2">
      <c r="A694" t="s">
        <v>2869</v>
      </c>
      <c r="B694" t="s">
        <v>2869</v>
      </c>
      <c r="C694" t="s">
        <v>2192</v>
      </c>
      <c r="D694" t="s">
        <v>2192</v>
      </c>
      <c r="E694" t="s">
        <v>27</v>
      </c>
      <c r="F694" t="s">
        <v>2168</v>
      </c>
    </row>
    <row r="695" spans="1:6" x14ac:dyDescent="0.2">
      <c r="A695" t="s">
        <v>2870</v>
      </c>
      <c r="B695" t="s">
        <v>2870</v>
      </c>
      <c r="C695" t="s">
        <v>2192</v>
      </c>
      <c r="D695" t="s">
        <v>2192</v>
      </c>
      <c r="E695" t="s">
        <v>27</v>
      </c>
      <c r="F695" t="s">
        <v>2170</v>
      </c>
    </row>
    <row r="696" spans="1:6" x14ac:dyDescent="0.2">
      <c r="A696" t="s">
        <v>2871</v>
      </c>
      <c r="B696" t="s">
        <v>2871</v>
      </c>
      <c r="C696" t="s">
        <v>2192</v>
      </c>
      <c r="D696" t="s">
        <v>2192</v>
      </c>
      <c r="E696" t="s">
        <v>27</v>
      </c>
      <c r="F696" t="s">
        <v>2172</v>
      </c>
    </row>
    <row r="697" spans="1:6" x14ac:dyDescent="0.2">
      <c r="A697" t="s">
        <v>2872</v>
      </c>
      <c r="B697" t="s">
        <v>2872</v>
      </c>
      <c r="C697" t="s">
        <v>2192</v>
      </c>
      <c r="D697" t="s">
        <v>2192</v>
      </c>
      <c r="E697" t="s">
        <v>27</v>
      </c>
      <c r="F697" t="s">
        <v>2174</v>
      </c>
    </row>
    <row r="698" spans="1:6" x14ac:dyDescent="0.2">
      <c r="A698" t="s">
        <v>2873</v>
      </c>
      <c r="B698" t="s">
        <v>2873</v>
      </c>
      <c r="C698" t="s">
        <v>2192</v>
      </c>
      <c r="D698" t="s">
        <v>2192</v>
      </c>
      <c r="E698" t="s">
        <v>27</v>
      </c>
      <c r="F698" t="s">
        <v>2176</v>
      </c>
    </row>
    <row r="699" spans="1:6" x14ac:dyDescent="0.2">
      <c r="A699" t="s">
        <v>2874</v>
      </c>
      <c r="B699" t="s">
        <v>2874</v>
      </c>
      <c r="C699" t="s">
        <v>2192</v>
      </c>
      <c r="D699" t="s">
        <v>2192</v>
      </c>
      <c r="E699" t="s">
        <v>27</v>
      </c>
      <c r="F699" t="s">
        <v>2178</v>
      </c>
    </row>
    <row r="700" spans="1:6" x14ac:dyDescent="0.2">
      <c r="A700" t="s">
        <v>2875</v>
      </c>
      <c r="B700" t="s">
        <v>2875</v>
      </c>
      <c r="C700" t="s">
        <v>2192</v>
      </c>
      <c r="D700" t="s">
        <v>2192</v>
      </c>
      <c r="E700" t="s">
        <v>27</v>
      </c>
      <c r="F700" t="s">
        <v>2180</v>
      </c>
    </row>
    <row r="701" spans="1:6" x14ac:dyDescent="0.2">
      <c r="A701" t="s">
        <v>2876</v>
      </c>
      <c r="B701" t="s">
        <v>2876</v>
      </c>
      <c r="C701" t="s">
        <v>2192</v>
      </c>
      <c r="D701" t="s">
        <v>2192</v>
      </c>
      <c r="E701" t="s">
        <v>27</v>
      </c>
      <c r="F701" t="s">
        <v>2182</v>
      </c>
    </row>
    <row r="702" spans="1:6" x14ac:dyDescent="0.2">
      <c r="A702" t="s">
        <v>2877</v>
      </c>
      <c r="B702" t="s">
        <v>2877</v>
      </c>
      <c r="C702" t="s">
        <v>2192</v>
      </c>
      <c r="D702" t="s">
        <v>2192</v>
      </c>
      <c r="E702" t="s">
        <v>27</v>
      </c>
      <c r="F702" t="s">
        <v>2184</v>
      </c>
    </row>
    <row r="703" spans="1:6" x14ac:dyDescent="0.2">
      <c r="A703" t="s">
        <v>2878</v>
      </c>
      <c r="B703" t="s">
        <v>2878</v>
      </c>
      <c r="C703" t="s">
        <v>2192</v>
      </c>
      <c r="D703" t="s">
        <v>2192</v>
      </c>
      <c r="E703" t="s">
        <v>27</v>
      </c>
      <c r="F703" t="s">
        <v>2186</v>
      </c>
    </row>
    <row r="704" spans="1:6" x14ac:dyDescent="0.2">
      <c r="A704" t="s">
        <v>2879</v>
      </c>
      <c r="B704" t="s">
        <v>2879</v>
      </c>
      <c r="C704" t="s">
        <v>2192</v>
      </c>
      <c r="D704" t="s">
        <v>2192</v>
      </c>
      <c r="E704" t="s">
        <v>27</v>
      </c>
      <c r="F704" t="s">
        <v>2188</v>
      </c>
    </row>
    <row r="705" spans="1:6" x14ac:dyDescent="0.2">
      <c r="A705" t="s">
        <v>2880</v>
      </c>
      <c r="B705" t="s">
        <v>2880</v>
      </c>
      <c r="C705" t="s">
        <v>2192</v>
      </c>
      <c r="D705" t="s">
        <v>2192</v>
      </c>
      <c r="E705" t="s">
        <v>27</v>
      </c>
      <c r="F705" t="s">
        <v>2190</v>
      </c>
    </row>
    <row r="706" spans="1:6" x14ac:dyDescent="0.2">
      <c r="A706" t="s">
        <v>2881</v>
      </c>
      <c r="B706" t="s">
        <v>2881</v>
      </c>
      <c r="C706" t="s">
        <v>1854</v>
      </c>
      <c r="D706" t="s">
        <v>2527</v>
      </c>
      <c r="E706" t="s">
        <v>28</v>
      </c>
      <c r="F706" t="s">
        <v>2160</v>
      </c>
    </row>
    <row r="707" spans="1:6" x14ac:dyDescent="0.2">
      <c r="A707" t="s">
        <v>2882</v>
      </c>
      <c r="B707" t="s">
        <v>2882</v>
      </c>
      <c r="C707" t="s">
        <v>1854</v>
      </c>
      <c r="D707" t="s">
        <v>2527</v>
      </c>
      <c r="E707" t="s">
        <v>28</v>
      </c>
      <c r="F707" t="s">
        <v>2162</v>
      </c>
    </row>
    <row r="708" spans="1:6" x14ac:dyDescent="0.2">
      <c r="A708" t="s">
        <v>2883</v>
      </c>
      <c r="B708" t="s">
        <v>2883</v>
      </c>
      <c r="C708" t="s">
        <v>1854</v>
      </c>
      <c r="D708" t="s">
        <v>2527</v>
      </c>
      <c r="E708" t="s">
        <v>28</v>
      </c>
      <c r="F708" t="s">
        <v>2164</v>
      </c>
    </row>
    <row r="709" spans="1:6" x14ac:dyDescent="0.2">
      <c r="A709" t="s">
        <v>2884</v>
      </c>
      <c r="B709" t="s">
        <v>2884</v>
      </c>
      <c r="C709" t="s">
        <v>1854</v>
      </c>
      <c r="D709" t="s">
        <v>2527</v>
      </c>
      <c r="E709" t="s">
        <v>28</v>
      </c>
      <c r="F709" t="s">
        <v>2166</v>
      </c>
    </row>
    <row r="710" spans="1:6" x14ac:dyDescent="0.2">
      <c r="A710" t="s">
        <v>2885</v>
      </c>
      <c r="B710" t="s">
        <v>2885</v>
      </c>
      <c r="C710" t="s">
        <v>1854</v>
      </c>
      <c r="D710" t="s">
        <v>2527</v>
      </c>
      <c r="E710" t="s">
        <v>28</v>
      </c>
      <c r="F710" t="s">
        <v>2168</v>
      </c>
    </row>
    <row r="711" spans="1:6" x14ac:dyDescent="0.2">
      <c r="A711" t="s">
        <v>2886</v>
      </c>
      <c r="B711" t="s">
        <v>2886</v>
      </c>
      <c r="C711" t="s">
        <v>1854</v>
      </c>
      <c r="D711" t="s">
        <v>2527</v>
      </c>
      <c r="E711" t="s">
        <v>28</v>
      </c>
      <c r="F711" t="s">
        <v>2170</v>
      </c>
    </row>
    <row r="712" spans="1:6" x14ac:dyDescent="0.2">
      <c r="A712" t="s">
        <v>2887</v>
      </c>
      <c r="B712" t="s">
        <v>2887</v>
      </c>
      <c r="C712" t="s">
        <v>1854</v>
      </c>
      <c r="D712" t="s">
        <v>2527</v>
      </c>
      <c r="E712" t="s">
        <v>28</v>
      </c>
      <c r="F712" t="s">
        <v>2172</v>
      </c>
    </row>
    <row r="713" spans="1:6" x14ac:dyDescent="0.2">
      <c r="A713" t="s">
        <v>2888</v>
      </c>
      <c r="B713" t="s">
        <v>2888</v>
      </c>
      <c r="C713" t="s">
        <v>1854</v>
      </c>
      <c r="D713" t="s">
        <v>2527</v>
      </c>
      <c r="E713" t="s">
        <v>28</v>
      </c>
      <c r="F713" t="s">
        <v>2174</v>
      </c>
    </row>
    <row r="714" spans="1:6" x14ac:dyDescent="0.2">
      <c r="A714" t="s">
        <v>2889</v>
      </c>
      <c r="B714" t="s">
        <v>2889</v>
      </c>
      <c r="C714" t="s">
        <v>1854</v>
      </c>
      <c r="D714" t="s">
        <v>2527</v>
      </c>
      <c r="E714" t="s">
        <v>28</v>
      </c>
      <c r="F714" t="s">
        <v>2176</v>
      </c>
    </row>
    <row r="715" spans="1:6" x14ac:dyDescent="0.2">
      <c r="A715" t="s">
        <v>2890</v>
      </c>
      <c r="B715" t="s">
        <v>2890</v>
      </c>
      <c r="C715" t="s">
        <v>1854</v>
      </c>
      <c r="D715" t="s">
        <v>2527</v>
      </c>
      <c r="E715" t="s">
        <v>28</v>
      </c>
      <c r="F715" t="s">
        <v>2178</v>
      </c>
    </row>
    <row r="716" spans="1:6" x14ac:dyDescent="0.2">
      <c r="A716" t="s">
        <v>2891</v>
      </c>
      <c r="B716" t="s">
        <v>2891</v>
      </c>
      <c r="C716" t="s">
        <v>1854</v>
      </c>
      <c r="D716" t="s">
        <v>2527</v>
      </c>
      <c r="E716" t="s">
        <v>28</v>
      </c>
      <c r="F716" t="s">
        <v>2180</v>
      </c>
    </row>
    <row r="717" spans="1:6" x14ac:dyDescent="0.2">
      <c r="A717" t="s">
        <v>2892</v>
      </c>
      <c r="B717" t="s">
        <v>2892</v>
      </c>
      <c r="C717" t="s">
        <v>1854</v>
      </c>
      <c r="D717" t="s">
        <v>2527</v>
      </c>
      <c r="E717" t="s">
        <v>28</v>
      </c>
      <c r="F717" t="s">
        <v>2182</v>
      </c>
    </row>
    <row r="718" spans="1:6" x14ac:dyDescent="0.2">
      <c r="A718" t="s">
        <v>2893</v>
      </c>
      <c r="B718" t="s">
        <v>2893</v>
      </c>
      <c r="C718" t="s">
        <v>1854</v>
      </c>
      <c r="D718" t="s">
        <v>2527</v>
      </c>
      <c r="E718" t="s">
        <v>28</v>
      </c>
      <c r="F718" t="s">
        <v>2184</v>
      </c>
    </row>
    <row r="719" spans="1:6" x14ac:dyDescent="0.2">
      <c r="A719" t="s">
        <v>2894</v>
      </c>
      <c r="B719" t="s">
        <v>2894</v>
      </c>
      <c r="C719" t="s">
        <v>1854</v>
      </c>
      <c r="D719" t="s">
        <v>2527</v>
      </c>
      <c r="E719" t="s">
        <v>28</v>
      </c>
      <c r="F719" t="s">
        <v>2186</v>
      </c>
    </row>
    <row r="720" spans="1:6" x14ac:dyDescent="0.2">
      <c r="A720" t="s">
        <v>2895</v>
      </c>
      <c r="B720" t="s">
        <v>2895</v>
      </c>
      <c r="C720" t="s">
        <v>1854</v>
      </c>
      <c r="D720" t="s">
        <v>2527</v>
      </c>
      <c r="E720" t="s">
        <v>28</v>
      </c>
      <c r="F720" t="s">
        <v>2188</v>
      </c>
    </row>
    <row r="721" spans="1:6" x14ac:dyDescent="0.2">
      <c r="A721" t="s">
        <v>2896</v>
      </c>
      <c r="B721" t="s">
        <v>2896</v>
      </c>
      <c r="C721" t="s">
        <v>1854</v>
      </c>
      <c r="D721" t="s">
        <v>2527</v>
      </c>
      <c r="E721" t="s">
        <v>28</v>
      </c>
      <c r="F721" t="s">
        <v>2190</v>
      </c>
    </row>
    <row r="722" spans="1:6" x14ac:dyDescent="0.2">
      <c r="A722" t="s">
        <v>2897</v>
      </c>
      <c r="B722" t="s">
        <v>2897</v>
      </c>
      <c r="C722" t="s">
        <v>2192</v>
      </c>
      <c r="D722" t="s">
        <v>2192</v>
      </c>
      <c r="E722" t="s">
        <v>28</v>
      </c>
      <c r="F722" t="s">
        <v>2160</v>
      </c>
    </row>
    <row r="723" spans="1:6" x14ac:dyDescent="0.2">
      <c r="A723" t="s">
        <v>2898</v>
      </c>
      <c r="B723" t="s">
        <v>2898</v>
      </c>
      <c r="C723" t="s">
        <v>2192</v>
      </c>
      <c r="D723" t="s">
        <v>2192</v>
      </c>
      <c r="E723" t="s">
        <v>28</v>
      </c>
      <c r="F723" t="s">
        <v>2162</v>
      </c>
    </row>
    <row r="724" spans="1:6" x14ac:dyDescent="0.2">
      <c r="A724" t="s">
        <v>2899</v>
      </c>
      <c r="B724" t="s">
        <v>2899</v>
      </c>
      <c r="C724" t="s">
        <v>2192</v>
      </c>
      <c r="D724" t="s">
        <v>2192</v>
      </c>
      <c r="E724" t="s">
        <v>28</v>
      </c>
      <c r="F724" t="s">
        <v>2164</v>
      </c>
    </row>
    <row r="725" spans="1:6" x14ac:dyDescent="0.2">
      <c r="A725" t="s">
        <v>2900</v>
      </c>
      <c r="B725" t="s">
        <v>2900</v>
      </c>
      <c r="C725" t="s">
        <v>2192</v>
      </c>
      <c r="D725" t="s">
        <v>2192</v>
      </c>
      <c r="E725" t="s">
        <v>28</v>
      </c>
      <c r="F725" t="s">
        <v>2166</v>
      </c>
    </row>
    <row r="726" spans="1:6" x14ac:dyDescent="0.2">
      <c r="A726" t="s">
        <v>2901</v>
      </c>
      <c r="B726" t="s">
        <v>2901</v>
      </c>
      <c r="C726" t="s">
        <v>2192</v>
      </c>
      <c r="D726" t="s">
        <v>2192</v>
      </c>
      <c r="E726" t="s">
        <v>28</v>
      </c>
      <c r="F726" t="s">
        <v>2168</v>
      </c>
    </row>
    <row r="727" spans="1:6" x14ac:dyDescent="0.2">
      <c r="A727" t="s">
        <v>2902</v>
      </c>
      <c r="B727" t="s">
        <v>2902</v>
      </c>
      <c r="C727" t="s">
        <v>2192</v>
      </c>
      <c r="D727" t="s">
        <v>2192</v>
      </c>
      <c r="E727" t="s">
        <v>28</v>
      </c>
      <c r="F727" t="s">
        <v>2170</v>
      </c>
    </row>
    <row r="728" spans="1:6" x14ac:dyDescent="0.2">
      <c r="A728" t="s">
        <v>2903</v>
      </c>
      <c r="B728" t="s">
        <v>2903</v>
      </c>
      <c r="C728" t="s">
        <v>2192</v>
      </c>
      <c r="D728" t="s">
        <v>2192</v>
      </c>
      <c r="E728" t="s">
        <v>28</v>
      </c>
      <c r="F728" t="s">
        <v>2172</v>
      </c>
    </row>
    <row r="729" spans="1:6" x14ac:dyDescent="0.2">
      <c r="A729" t="s">
        <v>2904</v>
      </c>
      <c r="B729" t="s">
        <v>2904</v>
      </c>
      <c r="C729" t="s">
        <v>2192</v>
      </c>
      <c r="D729" t="s">
        <v>2192</v>
      </c>
      <c r="E729" t="s">
        <v>28</v>
      </c>
      <c r="F729" t="s">
        <v>2174</v>
      </c>
    </row>
    <row r="730" spans="1:6" x14ac:dyDescent="0.2">
      <c r="A730" t="s">
        <v>2905</v>
      </c>
      <c r="B730" t="s">
        <v>2905</v>
      </c>
      <c r="C730" t="s">
        <v>2192</v>
      </c>
      <c r="D730" t="s">
        <v>2192</v>
      </c>
      <c r="E730" t="s">
        <v>28</v>
      </c>
      <c r="F730" t="s">
        <v>2176</v>
      </c>
    </row>
    <row r="731" spans="1:6" x14ac:dyDescent="0.2">
      <c r="A731" t="s">
        <v>2906</v>
      </c>
      <c r="B731" t="s">
        <v>2906</v>
      </c>
      <c r="C731" t="s">
        <v>2192</v>
      </c>
      <c r="D731" t="s">
        <v>2192</v>
      </c>
      <c r="E731" t="s">
        <v>28</v>
      </c>
      <c r="F731" t="s">
        <v>2178</v>
      </c>
    </row>
    <row r="732" spans="1:6" x14ac:dyDescent="0.2">
      <c r="A732" t="s">
        <v>2907</v>
      </c>
      <c r="B732" t="s">
        <v>2907</v>
      </c>
      <c r="C732" t="s">
        <v>2192</v>
      </c>
      <c r="D732" t="s">
        <v>2192</v>
      </c>
      <c r="E732" t="s">
        <v>28</v>
      </c>
      <c r="F732" t="s">
        <v>2180</v>
      </c>
    </row>
    <row r="733" spans="1:6" x14ac:dyDescent="0.2">
      <c r="A733" t="s">
        <v>2908</v>
      </c>
      <c r="B733" t="s">
        <v>2908</v>
      </c>
      <c r="C733" t="s">
        <v>2192</v>
      </c>
      <c r="D733" t="s">
        <v>2192</v>
      </c>
      <c r="E733" t="s">
        <v>28</v>
      </c>
      <c r="F733" t="s">
        <v>2182</v>
      </c>
    </row>
    <row r="734" spans="1:6" x14ac:dyDescent="0.2">
      <c r="A734" t="s">
        <v>2909</v>
      </c>
      <c r="B734" t="s">
        <v>2909</v>
      </c>
      <c r="C734" t="s">
        <v>2192</v>
      </c>
      <c r="D734" t="s">
        <v>2192</v>
      </c>
      <c r="E734" t="s">
        <v>28</v>
      </c>
      <c r="F734" t="s">
        <v>2184</v>
      </c>
    </row>
    <row r="735" spans="1:6" x14ac:dyDescent="0.2">
      <c r="A735" t="s">
        <v>2910</v>
      </c>
      <c r="B735" t="s">
        <v>2910</v>
      </c>
      <c r="C735" t="s">
        <v>2192</v>
      </c>
      <c r="D735" t="s">
        <v>2192</v>
      </c>
      <c r="E735" t="s">
        <v>28</v>
      </c>
      <c r="F735" t="s">
        <v>2186</v>
      </c>
    </row>
    <row r="736" spans="1:6" x14ac:dyDescent="0.2">
      <c r="A736" t="s">
        <v>2911</v>
      </c>
      <c r="B736" t="s">
        <v>2911</v>
      </c>
      <c r="C736" t="s">
        <v>2192</v>
      </c>
      <c r="D736" t="s">
        <v>2192</v>
      </c>
      <c r="E736" t="s">
        <v>28</v>
      </c>
      <c r="F736" t="s">
        <v>2188</v>
      </c>
    </row>
    <row r="737" spans="1:6" x14ac:dyDescent="0.2">
      <c r="A737" t="s">
        <v>2912</v>
      </c>
      <c r="B737" t="s">
        <v>2912</v>
      </c>
      <c r="C737" t="s">
        <v>2192</v>
      </c>
      <c r="D737" t="s">
        <v>2192</v>
      </c>
      <c r="E737" t="s">
        <v>28</v>
      </c>
      <c r="F737" t="s">
        <v>2190</v>
      </c>
    </row>
    <row r="738" spans="1:6" x14ac:dyDescent="0.2">
      <c r="A738" t="s">
        <v>2913</v>
      </c>
      <c r="B738" t="s">
        <v>2913</v>
      </c>
      <c r="C738" t="s">
        <v>2192</v>
      </c>
      <c r="D738" t="s">
        <v>2192</v>
      </c>
      <c r="E738" t="s">
        <v>29</v>
      </c>
      <c r="F738" t="s">
        <v>2160</v>
      </c>
    </row>
    <row r="739" spans="1:6" x14ac:dyDescent="0.2">
      <c r="A739" t="s">
        <v>2914</v>
      </c>
      <c r="B739" t="s">
        <v>2914</v>
      </c>
      <c r="C739" t="s">
        <v>2192</v>
      </c>
      <c r="D739" t="s">
        <v>2192</v>
      </c>
      <c r="E739" t="s">
        <v>29</v>
      </c>
      <c r="F739" t="s">
        <v>2162</v>
      </c>
    </row>
    <row r="740" spans="1:6" x14ac:dyDescent="0.2">
      <c r="A740" t="s">
        <v>2915</v>
      </c>
      <c r="B740" t="s">
        <v>2915</v>
      </c>
      <c r="C740" t="s">
        <v>2192</v>
      </c>
      <c r="D740" t="s">
        <v>2192</v>
      </c>
      <c r="E740" t="s">
        <v>29</v>
      </c>
      <c r="F740" t="s">
        <v>2164</v>
      </c>
    </row>
    <row r="741" spans="1:6" x14ac:dyDescent="0.2">
      <c r="A741" t="s">
        <v>2916</v>
      </c>
      <c r="B741" t="s">
        <v>2916</v>
      </c>
      <c r="C741" t="s">
        <v>2192</v>
      </c>
      <c r="D741" t="s">
        <v>2192</v>
      </c>
      <c r="E741" t="s">
        <v>29</v>
      </c>
      <c r="F741" t="s">
        <v>2166</v>
      </c>
    </row>
    <row r="742" spans="1:6" x14ac:dyDescent="0.2">
      <c r="A742" t="s">
        <v>2917</v>
      </c>
      <c r="B742" t="s">
        <v>2917</v>
      </c>
      <c r="C742" t="s">
        <v>2192</v>
      </c>
      <c r="D742" t="s">
        <v>2192</v>
      </c>
      <c r="E742" t="s">
        <v>29</v>
      </c>
      <c r="F742" t="s">
        <v>2168</v>
      </c>
    </row>
    <row r="743" spans="1:6" x14ac:dyDescent="0.2">
      <c r="A743" t="s">
        <v>2918</v>
      </c>
      <c r="B743" t="s">
        <v>2918</v>
      </c>
      <c r="C743" t="s">
        <v>2192</v>
      </c>
      <c r="D743" t="s">
        <v>2192</v>
      </c>
      <c r="E743" t="s">
        <v>29</v>
      </c>
      <c r="F743" t="s">
        <v>2170</v>
      </c>
    </row>
    <row r="744" spans="1:6" x14ac:dyDescent="0.2">
      <c r="A744" t="s">
        <v>2919</v>
      </c>
      <c r="B744" t="s">
        <v>2919</v>
      </c>
      <c r="C744" t="s">
        <v>2192</v>
      </c>
      <c r="D744" t="s">
        <v>2192</v>
      </c>
      <c r="E744" t="s">
        <v>29</v>
      </c>
      <c r="F744" t="s">
        <v>2172</v>
      </c>
    </row>
    <row r="745" spans="1:6" x14ac:dyDescent="0.2">
      <c r="A745" t="s">
        <v>2920</v>
      </c>
      <c r="B745" t="s">
        <v>2920</v>
      </c>
      <c r="C745" t="s">
        <v>2192</v>
      </c>
      <c r="D745" t="s">
        <v>2192</v>
      </c>
      <c r="E745" t="s">
        <v>29</v>
      </c>
      <c r="F745" t="s">
        <v>2174</v>
      </c>
    </row>
    <row r="746" spans="1:6" x14ac:dyDescent="0.2">
      <c r="A746" t="s">
        <v>2921</v>
      </c>
      <c r="B746" t="s">
        <v>2921</v>
      </c>
      <c r="C746" t="s">
        <v>2192</v>
      </c>
      <c r="D746" t="s">
        <v>2192</v>
      </c>
      <c r="E746" t="s">
        <v>29</v>
      </c>
      <c r="F746" t="s">
        <v>2176</v>
      </c>
    </row>
    <row r="747" spans="1:6" x14ac:dyDescent="0.2">
      <c r="A747" t="s">
        <v>2922</v>
      </c>
      <c r="B747" t="s">
        <v>2922</v>
      </c>
      <c r="C747" t="s">
        <v>2192</v>
      </c>
      <c r="D747" t="s">
        <v>2192</v>
      </c>
      <c r="E747" t="s">
        <v>29</v>
      </c>
      <c r="F747" t="s">
        <v>2178</v>
      </c>
    </row>
    <row r="748" spans="1:6" x14ac:dyDescent="0.2">
      <c r="A748" t="s">
        <v>2923</v>
      </c>
      <c r="B748" t="s">
        <v>2923</v>
      </c>
      <c r="C748" t="s">
        <v>2192</v>
      </c>
      <c r="D748" t="s">
        <v>2192</v>
      </c>
      <c r="E748" t="s">
        <v>29</v>
      </c>
      <c r="F748" t="s">
        <v>2180</v>
      </c>
    </row>
    <row r="749" spans="1:6" x14ac:dyDescent="0.2">
      <c r="A749" t="s">
        <v>2924</v>
      </c>
      <c r="B749" t="s">
        <v>2924</v>
      </c>
      <c r="C749" t="s">
        <v>2192</v>
      </c>
      <c r="D749" t="s">
        <v>2192</v>
      </c>
      <c r="E749" t="s">
        <v>29</v>
      </c>
      <c r="F749" t="s">
        <v>2182</v>
      </c>
    </row>
    <row r="750" spans="1:6" x14ac:dyDescent="0.2">
      <c r="A750" t="s">
        <v>2925</v>
      </c>
      <c r="B750" t="s">
        <v>2925</v>
      </c>
      <c r="C750" t="s">
        <v>2192</v>
      </c>
      <c r="D750" t="s">
        <v>2192</v>
      </c>
      <c r="E750" t="s">
        <v>29</v>
      </c>
      <c r="F750" t="s">
        <v>2184</v>
      </c>
    </row>
    <row r="751" spans="1:6" x14ac:dyDescent="0.2">
      <c r="A751" t="s">
        <v>2926</v>
      </c>
      <c r="B751" t="s">
        <v>2926</v>
      </c>
      <c r="C751" t="s">
        <v>2192</v>
      </c>
      <c r="D751" t="s">
        <v>2192</v>
      </c>
      <c r="E751" t="s">
        <v>29</v>
      </c>
      <c r="F751" t="s">
        <v>2186</v>
      </c>
    </row>
    <row r="752" spans="1:6" x14ac:dyDescent="0.2">
      <c r="A752" t="s">
        <v>2927</v>
      </c>
      <c r="B752" t="s">
        <v>2927</v>
      </c>
      <c r="C752" t="s">
        <v>2192</v>
      </c>
      <c r="D752" t="s">
        <v>2192</v>
      </c>
      <c r="E752" t="s">
        <v>29</v>
      </c>
      <c r="F752" t="s">
        <v>2188</v>
      </c>
    </row>
    <row r="753" spans="1:6" x14ac:dyDescent="0.2">
      <c r="A753" t="s">
        <v>2928</v>
      </c>
      <c r="B753" t="s">
        <v>2928</v>
      </c>
      <c r="C753" t="s">
        <v>2192</v>
      </c>
      <c r="D753" t="s">
        <v>2192</v>
      </c>
      <c r="E753" t="s">
        <v>29</v>
      </c>
      <c r="F753" t="s">
        <v>2190</v>
      </c>
    </row>
    <row r="754" spans="1:6" x14ac:dyDescent="0.2">
      <c r="A754" t="s">
        <v>2929</v>
      </c>
      <c r="B754" t="s">
        <v>2929</v>
      </c>
      <c r="C754" t="s">
        <v>1854</v>
      </c>
      <c r="D754" t="s">
        <v>2527</v>
      </c>
      <c r="E754" t="s">
        <v>30</v>
      </c>
      <c r="F754" t="s">
        <v>2160</v>
      </c>
    </row>
    <row r="755" spans="1:6" x14ac:dyDescent="0.2">
      <c r="A755" t="s">
        <v>2930</v>
      </c>
      <c r="B755" t="s">
        <v>2930</v>
      </c>
      <c r="C755" t="s">
        <v>1854</v>
      </c>
      <c r="D755" t="s">
        <v>2527</v>
      </c>
      <c r="E755" t="s">
        <v>30</v>
      </c>
      <c r="F755" t="s">
        <v>2162</v>
      </c>
    </row>
    <row r="756" spans="1:6" x14ac:dyDescent="0.2">
      <c r="A756" t="s">
        <v>2931</v>
      </c>
      <c r="B756" t="s">
        <v>2931</v>
      </c>
      <c r="C756" t="s">
        <v>1854</v>
      </c>
      <c r="D756" t="s">
        <v>2527</v>
      </c>
      <c r="E756" t="s">
        <v>30</v>
      </c>
      <c r="F756" t="s">
        <v>2164</v>
      </c>
    </row>
    <row r="757" spans="1:6" x14ac:dyDescent="0.2">
      <c r="A757" t="s">
        <v>2932</v>
      </c>
      <c r="B757" t="s">
        <v>2932</v>
      </c>
      <c r="C757" t="s">
        <v>1854</v>
      </c>
      <c r="D757" t="s">
        <v>2527</v>
      </c>
      <c r="E757" t="s">
        <v>30</v>
      </c>
      <c r="F757" t="s">
        <v>2166</v>
      </c>
    </row>
    <row r="758" spans="1:6" x14ac:dyDescent="0.2">
      <c r="A758" t="s">
        <v>2933</v>
      </c>
      <c r="B758" t="s">
        <v>2933</v>
      </c>
      <c r="C758" t="s">
        <v>1854</v>
      </c>
      <c r="D758" t="s">
        <v>2527</v>
      </c>
      <c r="E758" t="s">
        <v>30</v>
      </c>
      <c r="F758" t="s">
        <v>2168</v>
      </c>
    </row>
    <row r="759" spans="1:6" x14ac:dyDescent="0.2">
      <c r="A759" t="s">
        <v>2934</v>
      </c>
      <c r="B759" t="s">
        <v>2934</v>
      </c>
      <c r="C759" t="s">
        <v>1854</v>
      </c>
      <c r="D759" t="s">
        <v>2527</v>
      </c>
      <c r="E759" t="s">
        <v>30</v>
      </c>
      <c r="F759" t="s">
        <v>2170</v>
      </c>
    </row>
    <row r="760" spans="1:6" x14ac:dyDescent="0.2">
      <c r="A760" t="s">
        <v>2935</v>
      </c>
      <c r="B760" t="s">
        <v>2935</v>
      </c>
      <c r="C760" t="s">
        <v>1854</v>
      </c>
      <c r="D760" t="s">
        <v>2527</v>
      </c>
      <c r="E760" t="s">
        <v>30</v>
      </c>
      <c r="F760" t="s">
        <v>2172</v>
      </c>
    </row>
    <row r="761" spans="1:6" x14ac:dyDescent="0.2">
      <c r="A761" t="s">
        <v>2936</v>
      </c>
      <c r="B761" t="s">
        <v>2936</v>
      </c>
      <c r="C761" t="s">
        <v>1854</v>
      </c>
      <c r="D761" t="s">
        <v>2527</v>
      </c>
      <c r="E761" t="s">
        <v>30</v>
      </c>
      <c r="F761" t="s">
        <v>2174</v>
      </c>
    </row>
    <row r="762" spans="1:6" x14ac:dyDescent="0.2">
      <c r="A762" t="s">
        <v>2937</v>
      </c>
      <c r="B762" t="s">
        <v>2937</v>
      </c>
      <c r="C762" t="s">
        <v>1854</v>
      </c>
      <c r="D762" t="s">
        <v>2527</v>
      </c>
      <c r="E762" t="s">
        <v>30</v>
      </c>
      <c r="F762" t="s">
        <v>2176</v>
      </c>
    </row>
    <row r="763" spans="1:6" x14ac:dyDescent="0.2">
      <c r="A763" t="s">
        <v>2938</v>
      </c>
      <c r="B763" t="s">
        <v>2938</v>
      </c>
      <c r="C763" t="s">
        <v>1854</v>
      </c>
      <c r="D763" t="s">
        <v>2527</v>
      </c>
      <c r="E763" t="s">
        <v>30</v>
      </c>
      <c r="F763" t="s">
        <v>2178</v>
      </c>
    </row>
    <row r="764" spans="1:6" x14ac:dyDescent="0.2">
      <c r="A764" t="s">
        <v>2939</v>
      </c>
      <c r="B764" t="s">
        <v>2939</v>
      </c>
      <c r="C764" t="s">
        <v>1854</v>
      </c>
      <c r="D764" t="s">
        <v>2527</v>
      </c>
      <c r="E764" t="s">
        <v>30</v>
      </c>
      <c r="F764" t="s">
        <v>2180</v>
      </c>
    </row>
    <row r="765" spans="1:6" x14ac:dyDescent="0.2">
      <c r="A765" t="s">
        <v>2940</v>
      </c>
      <c r="B765" t="s">
        <v>2940</v>
      </c>
      <c r="C765" t="s">
        <v>1854</v>
      </c>
      <c r="D765" t="s">
        <v>2527</v>
      </c>
      <c r="E765" t="s">
        <v>30</v>
      </c>
      <c r="F765" t="s">
        <v>2182</v>
      </c>
    </row>
    <row r="766" spans="1:6" x14ac:dyDescent="0.2">
      <c r="A766" t="s">
        <v>2941</v>
      </c>
      <c r="B766" t="s">
        <v>2941</v>
      </c>
      <c r="C766" t="s">
        <v>1854</v>
      </c>
      <c r="D766" t="s">
        <v>2527</v>
      </c>
      <c r="E766" t="s">
        <v>30</v>
      </c>
      <c r="F766" t="s">
        <v>2184</v>
      </c>
    </row>
    <row r="767" spans="1:6" x14ac:dyDescent="0.2">
      <c r="A767" t="s">
        <v>2942</v>
      </c>
      <c r="B767" t="s">
        <v>2942</v>
      </c>
      <c r="C767" t="s">
        <v>1854</v>
      </c>
      <c r="D767" t="s">
        <v>2527</v>
      </c>
      <c r="E767" t="s">
        <v>30</v>
      </c>
      <c r="F767" t="s">
        <v>2186</v>
      </c>
    </row>
    <row r="768" spans="1:6" x14ac:dyDescent="0.2">
      <c r="A768" t="s">
        <v>2943</v>
      </c>
      <c r="B768" t="s">
        <v>2943</v>
      </c>
      <c r="C768" t="s">
        <v>1854</v>
      </c>
      <c r="D768" t="s">
        <v>2527</v>
      </c>
      <c r="E768" t="s">
        <v>30</v>
      </c>
      <c r="F768" t="s">
        <v>2188</v>
      </c>
    </row>
    <row r="769" spans="1:6" x14ac:dyDescent="0.2">
      <c r="A769" t="s">
        <v>2944</v>
      </c>
      <c r="B769" t="s">
        <v>2944</v>
      </c>
      <c r="C769" t="s">
        <v>1854</v>
      </c>
      <c r="D769" t="s">
        <v>2527</v>
      </c>
      <c r="E769" t="s">
        <v>30</v>
      </c>
      <c r="F769" t="s">
        <v>2190</v>
      </c>
    </row>
    <row r="770" spans="1:6" x14ac:dyDescent="0.2">
      <c r="A770" t="s">
        <v>2945</v>
      </c>
      <c r="B770" t="s">
        <v>2945</v>
      </c>
      <c r="C770" t="s">
        <v>2192</v>
      </c>
      <c r="D770" t="s">
        <v>2192</v>
      </c>
      <c r="E770" t="s">
        <v>30</v>
      </c>
      <c r="F770" t="s">
        <v>2160</v>
      </c>
    </row>
    <row r="771" spans="1:6" x14ac:dyDescent="0.2">
      <c r="A771" t="s">
        <v>2946</v>
      </c>
      <c r="B771" t="s">
        <v>2946</v>
      </c>
      <c r="C771" t="s">
        <v>2192</v>
      </c>
      <c r="D771" t="s">
        <v>2192</v>
      </c>
      <c r="E771" t="s">
        <v>30</v>
      </c>
      <c r="F771" t="s">
        <v>2162</v>
      </c>
    </row>
    <row r="772" spans="1:6" x14ac:dyDescent="0.2">
      <c r="A772" t="s">
        <v>2947</v>
      </c>
      <c r="B772" t="s">
        <v>2947</v>
      </c>
      <c r="C772" t="s">
        <v>2192</v>
      </c>
      <c r="D772" t="s">
        <v>2192</v>
      </c>
      <c r="E772" t="s">
        <v>30</v>
      </c>
      <c r="F772" t="s">
        <v>2164</v>
      </c>
    </row>
    <row r="773" spans="1:6" x14ac:dyDescent="0.2">
      <c r="A773" t="s">
        <v>2948</v>
      </c>
      <c r="B773" t="s">
        <v>2948</v>
      </c>
      <c r="C773" t="s">
        <v>2192</v>
      </c>
      <c r="D773" t="s">
        <v>2192</v>
      </c>
      <c r="E773" t="s">
        <v>30</v>
      </c>
      <c r="F773" t="s">
        <v>2166</v>
      </c>
    </row>
    <row r="774" spans="1:6" x14ac:dyDescent="0.2">
      <c r="A774" t="s">
        <v>2949</v>
      </c>
      <c r="B774" t="s">
        <v>2949</v>
      </c>
      <c r="C774" t="s">
        <v>2192</v>
      </c>
      <c r="D774" t="s">
        <v>2192</v>
      </c>
      <c r="E774" t="s">
        <v>30</v>
      </c>
      <c r="F774" t="s">
        <v>2168</v>
      </c>
    </row>
    <row r="775" spans="1:6" x14ac:dyDescent="0.2">
      <c r="A775" t="s">
        <v>2950</v>
      </c>
      <c r="B775" t="s">
        <v>2950</v>
      </c>
      <c r="C775" t="s">
        <v>2192</v>
      </c>
      <c r="D775" t="s">
        <v>2192</v>
      </c>
      <c r="E775" t="s">
        <v>30</v>
      </c>
      <c r="F775" t="s">
        <v>2170</v>
      </c>
    </row>
    <row r="776" spans="1:6" x14ac:dyDescent="0.2">
      <c r="A776" t="s">
        <v>2951</v>
      </c>
      <c r="B776" t="s">
        <v>2951</v>
      </c>
      <c r="C776" t="s">
        <v>2192</v>
      </c>
      <c r="D776" t="s">
        <v>2192</v>
      </c>
      <c r="E776" t="s">
        <v>30</v>
      </c>
      <c r="F776" t="s">
        <v>2172</v>
      </c>
    </row>
    <row r="777" spans="1:6" x14ac:dyDescent="0.2">
      <c r="A777" t="s">
        <v>2952</v>
      </c>
      <c r="B777" t="s">
        <v>2952</v>
      </c>
      <c r="C777" t="s">
        <v>2192</v>
      </c>
      <c r="D777" t="s">
        <v>2192</v>
      </c>
      <c r="E777" t="s">
        <v>30</v>
      </c>
      <c r="F777" t="s">
        <v>2174</v>
      </c>
    </row>
    <row r="778" spans="1:6" x14ac:dyDescent="0.2">
      <c r="A778" t="s">
        <v>2953</v>
      </c>
      <c r="B778" t="s">
        <v>2953</v>
      </c>
      <c r="C778" t="s">
        <v>2192</v>
      </c>
      <c r="D778" t="s">
        <v>2192</v>
      </c>
      <c r="E778" t="s">
        <v>30</v>
      </c>
      <c r="F778" t="s">
        <v>2176</v>
      </c>
    </row>
    <row r="779" spans="1:6" x14ac:dyDescent="0.2">
      <c r="A779" t="s">
        <v>2954</v>
      </c>
      <c r="B779" t="s">
        <v>2954</v>
      </c>
      <c r="C779" t="s">
        <v>2192</v>
      </c>
      <c r="D779" t="s">
        <v>2192</v>
      </c>
      <c r="E779" t="s">
        <v>30</v>
      </c>
      <c r="F779" t="s">
        <v>2178</v>
      </c>
    </row>
    <row r="780" spans="1:6" x14ac:dyDescent="0.2">
      <c r="A780" t="s">
        <v>2955</v>
      </c>
      <c r="B780" t="s">
        <v>2955</v>
      </c>
      <c r="C780" t="s">
        <v>2192</v>
      </c>
      <c r="D780" t="s">
        <v>2192</v>
      </c>
      <c r="E780" t="s">
        <v>30</v>
      </c>
      <c r="F780" t="s">
        <v>2180</v>
      </c>
    </row>
    <row r="781" spans="1:6" x14ac:dyDescent="0.2">
      <c r="A781" t="s">
        <v>2956</v>
      </c>
      <c r="B781" t="s">
        <v>2956</v>
      </c>
      <c r="C781" t="s">
        <v>2192</v>
      </c>
      <c r="D781" t="s">
        <v>2192</v>
      </c>
      <c r="E781" t="s">
        <v>30</v>
      </c>
      <c r="F781" t="s">
        <v>2182</v>
      </c>
    </row>
    <row r="782" spans="1:6" x14ac:dyDescent="0.2">
      <c r="A782" t="s">
        <v>2957</v>
      </c>
      <c r="B782" t="s">
        <v>2957</v>
      </c>
      <c r="C782" t="s">
        <v>2192</v>
      </c>
      <c r="D782" t="s">
        <v>2192</v>
      </c>
      <c r="E782" t="s">
        <v>30</v>
      </c>
      <c r="F782" t="s">
        <v>2184</v>
      </c>
    </row>
    <row r="783" spans="1:6" x14ac:dyDescent="0.2">
      <c r="A783" t="s">
        <v>2958</v>
      </c>
      <c r="B783" t="s">
        <v>2958</v>
      </c>
      <c r="C783" t="s">
        <v>2192</v>
      </c>
      <c r="D783" t="s">
        <v>2192</v>
      </c>
      <c r="E783" t="s">
        <v>30</v>
      </c>
      <c r="F783" t="s">
        <v>2186</v>
      </c>
    </row>
    <row r="784" spans="1:6" x14ac:dyDescent="0.2">
      <c r="A784" t="s">
        <v>2959</v>
      </c>
      <c r="B784" t="s">
        <v>2959</v>
      </c>
      <c r="C784" t="s">
        <v>2192</v>
      </c>
      <c r="D784" t="s">
        <v>2192</v>
      </c>
      <c r="E784" t="s">
        <v>30</v>
      </c>
      <c r="F784" t="s">
        <v>2188</v>
      </c>
    </row>
    <row r="785" spans="1:6" x14ac:dyDescent="0.2">
      <c r="A785" t="s">
        <v>2960</v>
      </c>
      <c r="B785" t="s">
        <v>2960</v>
      </c>
      <c r="C785" t="s">
        <v>2192</v>
      </c>
      <c r="D785" t="s">
        <v>2192</v>
      </c>
      <c r="E785" t="s">
        <v>30</v>
      </c>
      <c r="F785" t="s">
        <v>2190</v>
      </c>
    </row>
    <row r="786" spans="1:6" x14ac:dyDescent="0.2">
      <c r="A786" t="s">
        <v>2961</v>
      </c>
      <c r="B786" t="s">
        <v>2961</v>
      </c>
      <c r="C786" t="s">
        <v>2192</v>
      </c>
      <c r="D786" t="s">
        <v>2192</v>
      </c>
      <c r="E786" t="s">
        <v>31</v>
      </c>
      <c r="F786" t="s">
        <v>2160</v>
      </c>
    </row>
    <row r="787" spans="1:6" x14ac:dyDescent="0.2">
      <c r="A787" t="s">
        <v>2962</v>
      </c>
      <c r="B787" t="s">
        <v>2962</v>
      </c>
      <c r="C787" t="s">
        <v>2192</v>
      </c>
      <c r="D787" t="s">
        <v>2192</v>
      </c>
      <c r="E787" t="s">
        <v>31</v>
      </c>
      <c r="F787" t="s">
        <v>2162</v>
      </c>
    </row>
    <row r="788" spans="1:6" x14ac:dyDescent="0.2">
      <c r="A788" t="s">
        <v>2963</v>
      </c>
      <c r="B788" t="s">
        <v>2963</v>
      </c>
      <c r="C788" t="s">
        <v>2192</v>
      </c>
      <c r="D788" t="s">
        <v>2192</v>
      </c>
      <c r="E788" t="s">
        <v>31</v>
      </c>
      <c r="F788" t="s">
        <v>2164</v>
      </c>
    </row>
    <row r="789" spans="1:6" x14ac:dyDescent="0.2">
      <c r="A789" t="s">
        <v>2964</v>
      </c>
      <c r="B789" t="s">
        <v>2964</v>
      </c>
      <c r="C789" t="s">
        <v>2192</v>
      </c>
      <c r="D789" t="s">
        <v>2192</v>
      </c>
      <c r="E789" t="s">
        <v>31</v>
      </c>
      <c r="F789" t="s">
        <v>2166</v>
      </c>
    </row>
    <row r="790" spans="1:6" x14ac:dyDescent="0.2">
      <c r="A790" t="s">
        <v>2965</v>
      </c>
      <c r="B790" t="s">
        <v>2965</v>
      </c>
      <c r="C790" t="s">
        <v>2192</v>
      </c>
      <c r="D790" t="s">
        <v>2192</v>
      </c>
      <c r="E790" t="s">
        <v>31</v>
      </c>
      <c r="F790" t="s">
        <v>2168</v>
      </c>
    </row>
    <row r="791" spans="1:6" x14ac:dyDescent="0.2">
      <c r="A791" t="s">
        <v>2966</v>
      </c>
      <c r="B791" t="s">
        <v>2966</v>
      </c>
      <c r="C791" t="s">
        <v>2192</v>
      </c>
      <c r="D791" t="s">
        <v>2192</v>
      </c>
      <c r="E791" t="s">
        <v>31</v>
      </c>
      <c r="F791" t="s">
        <v>2170</v>
      </c>
    </row>
    <row r="792" spans="1:6" x14ac:dyDescent="0.2">
      <c r="A792" t="s">
        <v>2967</v>
      </c>
      <c r="B792" t="s">
        <v>2967</v>
      </c>
      <c r="C792" t="s">
        <v>2192</v>
      </c>
      <c r="D792" t="s">
        <v>2192</v>
      </c>
      <c r="E792" t="s">
        <v>31</v>
      </c>
      <c r="F792" t="s">
        <v>2172</v>
      </c>
    </row>
    <row r="793" spans="1:6" x14ac:dyDescent="0.2">
      <c r="A793" t="s">
        <v>2968</v>
      </c>
      <c r="B793" t="s">
        <v>2968</v>
      </c>
      <c r="C793" t="s">
        <v>2192</v>
      </c>
      <c r="D793" t="s">
        <v>2192</v>
      </c>
      <c r="E793" t="s">
        <v>31</v>
      </c>
      <c r="F793" t="s">
        <v>2174</v>
      </c>
    </row>
    <row r="794" spans="1:6" x14ac:dyDescent="0.2">
      <c r="A794" t="s">
        <v>2969</v>
      </c>
      <c r="B794" t="s">
        <v>2969</v>
      </c>
      <c r="C794" t="s">
        <v>2192</v>
      </c>
      <c r="D794" t="s">
        <v>2192</v>
      </c>
      <c r="E794" t="s">
        <v>31</v>
      </c>
      <c r="F794" t="s">
        <v>2176</v>
      </c>
    </row>
    <row r="795" spans="1:6" x14ac:dyDescent="0.2">
      <c r="A795" t="s">
        <v>2970</v>
      </c>
      <c r="B795" t="s">
        <v>2970</v>
      </c>
      <c r="C795" t="s">
        <v>2192</v>
      </c>
      <c r="D795" t="s">
        <v>2192</v>
      </c>
      <c r="E795" t="s">
        <v>31</v>
      </c>
      <c r="F795" t="s">
        <v>2178</v>
      </c>
    </row>
    <row r="796" spans="1:6" x14ac:dyDescent="0.2">
      <c r="A796" t="s">
        <v>2971</v>
      </c>
      <c r="B796" t="s">
        <v>2971</v>
      </c>
      <c r="C796" t="s">
        <v>2192</v>
      </c>
      <c r="D796" t="s">
        <v>2192</v>
      </c>
      <c r="E796" t="s">
        <v>31</v>
      </c>
      <c r="F796" t="s">
        <v>2180</v>
      </c>
    </row>
    <row r="797" spans="1:6" x14ac:dyDescent="0.2">
      <c r="A797" t="s">
        <v>2972</v>
      </c>
      <c r="B797" t="s">
        <v>2972</v>
      </c>
      <c r="C797" t="s">
        <v>2192</v>
      </c>
      <c r="D797" t="s">
        <v>2192</v>
      </c>
      <c r="E797" t="s">
        <v>31</v>
      </c>
      <c r="F797" t="s">
        <v>2182</v>
      </c>
    </row>
    <row r="798" spans="1:6" x14ac:dyDescent="0.2">
      <c r="A798" t="s">
        <v>2973</v>
      </c>
      <c r="B798" t="s">
        <v>2973</v>
      </c>
      <c r="C798" t="s">
        <v>2192</v>
      </c>
      <c r="D798" t="s">
        <v>2192</v>
      </c>
      <c r="E798" t="s">
        <v>31</v>
      </c>
      <c r="F798" t="s">
        <v>2184</v>
      </c>
    </row>
    <row r="799" spans="1:6" x14ac:dyDescent="0.2">
      <c r="A799" t="s">
        <v>2974</v>
      </c>
      <c r="B799" t="s">
        <v>2974</v>
      </c>
      <c r="C799" t="s">
        <v>2192</v>
      </c>
      <c r="D799" t="s">
        <v>2192</v>
      </c>
      <c r="E799" t="s">
        <v>31</v>
      </c>
      <c r="F799" t="s">
        <v>2186</v>
      </c>
    </row>
    <row r="800" spans="1:6" x14ac:dyDescent="0.2">
      <c r="A800" t="s">
        <v>2975</v>
      </c>
      <c r="B800" t="s">
        <v>2975</v>
      </c>
      <c r="C800" t="s">
        <v>2192</v>
      </c>
      <c r="D800" t="s">
        <v>2192</v>
      </c>
      <c r="E800" t="s">
        <v>31</v>
      </c>
      <c r="F800" t="s">
        <v>2188</v>
      </c>
    </row>
    <row r="801" spans="1:6" x14ac:dyDescent="0.2">
      <c r="A801" t="s">
        <v>2976</v>
      </c>
      <c r="B801" t="s">
        <v>2976</v>
      </c>
      <c r="C801" t="s">
        <v>2192</v>
      </c>
      <c r="D801" t="s">
        <v>2192</v>
      </c>
      <c r="E801" t="s">
        <v>31</v>
      </c>
      <c r="F801" t="s">
        <v>2190</v>
      </c>
    </row>
    <row r="802" spans="1:6" x14ac:dyDescent="0.2">
      <c r="A802" t="s">
        <v>2977</v>
      </c>
      <c r="B802" t="s">
        <v>2977</v>
      </c>
      <c r="C802" t="s">
        <v>2192</v>
      </c>
      <c r="D802" t="s">
        <v>2192</v>
      </c>
      <c r="E802" t="s">
        <v>32</v>
      </c>
      <c r="F802" t="s">
        <v>2160</v>
      </c>
    </row>
    <row r="803" spans="1:6" x14ac:dyDescent="0.2">
      <c r="A803" t="s">
        <v>2978</v>
      </c>
      <c r="B803" t="s">
        <v>2978</v>
      </c>
      <c r="C803" t="s">
        <v>2192</v>
      </c>
      <c r="D803" t="s">
        <v>2192</v>
      </c>
      <c r="E803" t="s">
        <v>32</v>
      </c>
      <c r="F803" t="s">
        <v>2162</v>
      </c>
    </row>
    <row r="804" spans="1:6" x14ac:dyDescent="0.2">
      <c r="A804" t="s">
        <v>2979</v>
      </c>
      <c r="B804" t="s">
        <v>2979</v>
      </c>
      <c r="C804" t="s">
        <v>2192</v>
      </c>
      <c r="D804" t="s">
        <v>2192</v>
      </c>
      <c r="E804" t="s">
        <v>32</v>
      </c>
      <c r="F804" t="s">
        <v>2164</v>
      </c>
    </row>
    <row r="805" spans="1:6" x14ac:dyDescent="0.2">
      <c r="A805" t="s">
        <v>2980</v>
      </c>
      <c r="B805" t="s">
        <v>2980</v>
      </c>
      <c r="C805" t="s">
        <v>2192</v>
      </c>
      <c r="D805" t="s">
        <v>2192</v>
      </c>
      <c r="E805" t="s">
        <v>32</v>
      </c>
      <c r="F805" t="s">
        <v>2166</v>
      </c>
    </row>
    <row r="806" spans="1:6" x14ac:dyDescent="0.2">
      <c r="A806" t="s">
        <v>2981</v>
      </c>
      <c r="B806" t="s">
        <v>2981</v>
      </c>
      <c r="C806" t="s">
        <v>2192</v>
      </c>
      <c r="D806" t="s">
        <v>2192</v>
      </c>
      <c r="E806" t="s">
        <v>32</v>
      </c>
      <c r="F806" t="s">
        <v>2168</v>
      </c>
    </row>
    <row r="807" spans="1:6" x14ac:dyDescent="0.2">
      <c r="A807" t="s">
        <v>2982</v>
      </c>
      <c r="B807" t="s">
        <v>2982</v>
      </c>
      <c r="C807" t="s">
        <v>2192</v>
      </c>
      <c r="D807" t="s">
        <v>2192</v>
      </c>
      <c r="E807" t="s">
        <v>32</v>
      </c>
      <c r="F807" t="s">
        <v>2170</v>
      </c>
    </row>
    <row r="808" spans="1:6" x14ac:dyDescent="0.2">
      <c r="A808" t="s">
        <v>2983</v>
      </c>
      <c r="B808" t="s">
        <v>2983</v>
      </c>
      <c r="C808" t="s">
        <v>2192</v>
      </c>
      <c r="D808" t="s">
        <v>2192</v>
      </c>
      <c r="E808" t="s">
        <v>32</v>
      </c>
      <c r="F808" t="s">
        <v>2172</v>
      </c>
    </row>
    <row r="809" spans="1:6" x14ac:dyDescent="0.2">
      <c r="A809" t="s">
        <v>2984</v>
      </c>
      <c r="B809" t="s">
        <v>2984</v>
      </c>
      <c r="C809" t="s">
        <v>2192</v>
      </c>
      <c r="D809" t="s">
        <v>2192</v>
      </c>
      <c r="E809" t="s">
        <v>32</v>
      </c>
      <c r="F809" t="s">
        <v>2174</v>
      </c>
    </row>
    <row r="810" spans="1:6" x14ac:dyDescent="0.2">
      <c r="A810" t="s">
        <v>2985</v>
      </c>
      <c r="B810" t="s">
        <v>2985</v>
      </c>
      <c r="C810" t="s">
        <v>2192</v>
      </c>
      <c r="D810" t="s">
        <v>2192</v>
      </c>
      <c r="E810" t="s">
        <v>32</v>
      </c>
      <c r="F810" t="s">
        <v>2176</v>
      </c>
    </row>
    <row r="811" spans="1:6" x14ac:dyDescent="0.2">
      <c r="A811" t="s">
        <v>2986</v>
      </c>
      <c r="B811" t="s">
        <v>2986</v>
      </c>
      <c r="C811" t="s">
        <v>2192</v>
      </c>
      <c r="D811" t="s">
        <v>2192</v>
      </c>
      <c r="E811" t="s">
        <v>32</v>
      </c>
      <c r="F811" t="s">
        <v>2178</v>
      </c>
    </row>
    <row r="812" spans="1:6" x14ac:dyDescent="0.2">
      <c r="A812" t="s">
        <v>2987</v>
      </c>
      <c r="B812" t="s">
        <v>2987</v>
      </c>
      <c r="C812" t="s">
        <v>2192</v>
      </c>
      <c r="D812" t="s">
        <v>2192</v>
      </c>
      <c r="E812" t="s">
        <v>32</v>
      </c>
      <c r="F812" t="s">
        <v>2180</v>
      </c>
    </row>
    <row r="813" spans="1:6" x14ac:dyDescent="0.2">
      <c r="A813" t="s">
        <v>2988</v>
      </c>
      <c r="B813" t="s">
        <v>2988</v>
      </c>
      <c r="C813" t="s">
        <v>2192</v>
      </c>
      <c r="D813" t="s">
        <v>2192</v>
      </c>
      <c r="E813" t="s">
        <v>32</v>
      </c>
      <c r="F813" t="s">
        <v>2182</v>
      </c>
    </row>
    <row r="814" spans="1:6" x14ac:dyDescent="0.2">
      <c r="A814" t="s">
        <v>2989</v>
      </c>
      <c r="B814" t="s">
        <v>2989</v>
      </c>
      <c r="C814" t="s">
        <v>2192</v>
      </c>
      <c r="D814" t="s">
        <v>2192</v>
      </c>
      <c r="E814" t="s">
        <v>32</v>
      </c>
      <c r="F814" t="s">
        <v>2184</v>
      </c>
    </row>
    <row r="815" spans="1:6" x14ac:dyDescent="0.2">
      <c r="A815" t="s">
        <v>2990</v>
      </c>
      <c r="B815" t="s">
        <v>2990</v>
      </c>
      <c r="C815" t="s">
        <v>2192</v>
      </c>
      <c r="D815" t="s">
        <v>2192</v>
      </c>
      <c r="E815" t="s">
        <v>32</v>
      </c>
      <c r="F815" t="s">
        <v>2186</v>
      </c>
    </row>
    <row r="816" spans="1:6" x14ac:dyDescent="0.2">
      <c r="A816" t="s">
        <v>2991</v>
      </c>
      <c r="B816" t="s">
        <v>2991</v>
      </c>
      <c r="C816" t="s">
        <v>2192</v>
      </c>
      <c r="D816" t="s">
        <v>2192</v>
      </c>
      <c r="E816" t="s">
        <v>32</v>
      </c>
      <c r="F816" t="s">
        <v>2188</v>
      </c>
    </row>
    <row r="817" spans="1:6" x14ac:dyDescent="0.2">
      <c r="A817" t="s">
        <v>2992</v>
      </c>
      <c r="B817" t="s">
        <v>2992</v>
      </c>
      <c r="C817" t="s">
        <v>2192</v>
      </c>
      <c r="D817" t="s">
        <v>2192</v>
      </c>
      <c r="E817" t="s">
        <v>32</v>
      </c>
      <c r="F817" t="s">
        <v>2190</v>
      </c>
    </row>
    <row r="818" spans="1:6" x14ac:dyDescent="0.2">
      <c r="A818" t="s">
        <v>2993</v>
      </c>
      <c r="B818" t="s">
        <v>2993</v>
      </c>
      <c r="C818" t="s">
        <v>1854</v>
      </c>
      <c r="D818" t="s">
        <v>2527</v>
      </c>
      <c r="E818" t="s">
        <v>33</v>
      </c>
      <c r="F818" t="s">
        <v>2160</v>
      </c>
    </row>
    <row r="819" spans="1:6" x14ac:dyDescent="0.2">
      <c r="A819" t="s">
        <v>2994</v>
      </c>
      <c r="B819" t="s">
        <v>2994</v>
      </c>
      <c r="C819" t="s">
        <v>1854</v>
      </c>
      <c r="D819" t="s">
        <v>2527</v>
      </c>
      <c r="E819" t="s">
        <v>33</v>
      </c>
      <c r="F819" t="s">
        <v>2162</v>
      </c>
    </row>
    <row r="820" spans="1:6" x14ac:dyDescent="0.2">
      <c r="A820" t="s">
        <v>2995</v>
      </c>
      <c r="B820" t="s">
        <v>2995</v>
      </c>
      <c r="C820" t="s">
        <v>1854</v>
      </c>
      <c r="D820" t="s">
        <v>2527</v>
      </c>
      <c r="E820" t="s">
        <v>33</v>
      </c>
      <c r="F820" t="s">
        <v>2164</v>
      </c>
    </row>
    <row r="821" spans="1:6" x14ac:dyDescent="0.2">
      <c r="A821" t="s">
        <v>2996</v>
      </c>
      <c r="B821" t="s">
        <v>2996</v>
      </c>
      <c r="C821" t="s">
        <v>1854</v>
      </c>
      <c r="D821" t="s">
        <v>2527</v>
      </c>
      <c r="E821" t="s">
        <v>33</v>
      </c>
      <c r="F821" t="s">
        <v>2166</v>
      </c>
    </row>
    <row r="822" spans="1:6" x14ac:dyDescent="0.2">
      <c r="A822" t="s">
        <v>2997</v>
      </c>
      <c r="B822" t="s">
        <v>2997</v>
      </c>
      <c r="C822" t="s">
        <v>1854</v>
      </c>
      <c r="D822" t="s">
        <v>2527</v>
      </c>
      <c r="E822" t="s">
        <v>33</v>
      </c>
      <c r="F822" t="s">
        <v>2168</v>
      </c>
    </row>
    <row r="823" spans="1:6" x14ac:dyDescent="0.2">
      <c r="A823" t="s">
        <v>2998</v>
      </c>
      <c r="B823" t="s">
        <v>2998</v>
      </c>
      <c r="C823" t="s">
        <v>1854</v>
      </c>
      <c r="D823" t="s">
        <v>2527</v>
      </c>
      <c r="E823" t="s">
        <v>33</v>
      </c>
      <c r="F823" t="s">
        <v>2170</v>
      </c>
    </row>
    <row r="824" spans="1:6" x14ac:dyDescent="0.2">
      <c r="A824" t="s">
        <v>2999</v>
      </c>
      <c r="B824" t="s">
        <v>2999</v>
      </c>
      <c r="C824" t="s">
        <v>1854</v>
      </c>
      <c r="D824" t="s">
        <v>2527</v>
      </c>
      <c r="E824" t="s">
        <v>33</v>
      </c>
      <c r="F824" t="s">
        <v>2172</v>
      </c>
    </row>
    <row r="825" spans="1:6" x14ac:dyDescent="0.2">
      <c r="A825" t="s">
        <v>3000</v>
      </c>
      <c r="B825" t="s">
        <v>3000</v>
      </c>
      <c r="C825" t="s">
        <v>1854</v>
      </c>
      <c r="D825" t="s">
        <v>2527</v>
      </c>
      <c r="E825" t="s">
        <v>33</v>
      </c>
      <c r="F825" t="s">
        <v>2174</v>
      </c>
    </row>
    <row r="826" spans="1:6" x14ac:dyDescent="0.2">
      <c r="A826" t="s">
        <v>3001</v>
      </c>
      <c r="B826" t="s">
        <v>3001</v>
      </c>
      <c r="C826" t="s">
        <v>1854</v>
      </c>
      <c r="D826" t="s">
        <v>2527</v>
      </c>
      <c r="E826" t="s">
        <v>33</v>
      </c>
      <c r="F826" t="s">
        <v>2176</v>
      </c>
    </row>
    <row r="827" spans="1:6" x14ac:dyDescent="0.2">
      <c r="A827" t="s">
        <v>3002</v>
      </c>
      <c r="B827" t="s">
        <v>3002</v>
      </c>
      <c r="C827" t="s">
        <v>1854</v>
      </c>
      <c r="D827" t="s">
        <v>2527</v>
      </c>
      <c r="E827" t="s">
        <v>33</v>
      </c>
      <c r="F827" t="s">
        <v>2178</v>
      </c>
    </row>
    <row r="828" spans="1:6" x14ac:dyDescent="0.2">
      <c r="A828" t="s">
        <v>3003</v>
      </c>
      <c r="B828" t="s">
        <v>3003</v>
      </c>
      <c r="C828" t="s">
        <v>1854</v>
      </c>
      <c r="D828" t="s">
        <v>2527</v>
      </c>
      <c r="E828" t="s">
        <v>33</v>
      </c>
      <c r="F828" t="s">
        <v>2180</v>
      </c>
    </row>
    <row r="829" spans="1:6" x14ac:dyDescent="0.2">
      <c r="A829" t="s">
        <v>3004</v>
      </c>
      <c r="B829" t="s">
        <v>3004</v>
      </c>
      <c r="C829" t="s">
        <v>1854</v>
      </c>
      <c r="D829" t="s">
        <v>2527</v>
      </c>
      <c r="E829" t="s">
        <v>33</v>
      </c>
      <c r="F829" t="s">
        <v>2182</v>
      </c>
    </row>
    <row r="830" spans="1:6" x14ac:dyDescent="0.2">
      <c r="A830" t="s">
        <v>3005</v>
      </c>
      <c r="B830" t="s">
        <v>3005</v>
      </c>
      <c r="C830" t="s">
        <v>1854</v>
      </c>
      <c r="D830" t="s">
        <v>2527</v>
      </c>
      <c r="E830" t="s">
        <v>33</v>
      </c>
      <c r="F830" t="s">
        <v>2184</v>
      </c>
    </row>
    <row r="831" spans="1:6" x14ac:dyDescent="0.2">
      <c r="A831" t="s">
        <v>3006</v>
      </c>
      <c r="B831" t="s">
        <v>3006</v>
      </c>
      <c r="C831" t="s">
        <v>1854</v>
      </c>
      <c r="D831" t="s">
        <v>2527</v>
      </c>
      <c r="E831" t="s">
        <v>33</v>
      </c>
      <c r="F831" t="s">
        <v>2186</v>
      </c>
    </row>
    <row r="832" spans="1:6" x14ac:dyDescent="0.2">
      <c r="A832" t="s">
        <v>3007</v>
      </c>
      <c r="B832" t="s">
        <v>3007</v>
      </c>
      <c r="C832" t="s">
        <v>1854</v>
      </c>
      <c r="D832" t="s">
        <v>2527</v>
      </c>
      <c r="E832" t="s">
        <v>33</v>
      </c>
      <c r="F832" t="s">
        <v>2188</v>
      </c>
    </row>
    <row r="833" spans="1:6" x14ac:dyDescent="0.2">
      <c r="A833" t="s">
        <v>3008</v>
      </c>
      <c r="B833" t="s">
        <v>3008</v>
      </c>
      <c r="C833" t="s">
        <v>1854</v>
      </c>
      <c r="D833" t="s">
        <v>2527</v>
      </c>
      <c r="E833" t="s">
        <v>33</v>
      </c>
      <c r="F833" t="s">
        <v>2190</v>
      </c>
    </row>
    <row r="834" spans="1:6" x14ac:dyDescent="0.2">
      <c r="A834" t="s">
        <v>3009</v>
      </c>
      <c r="B834" t="s">
        <v>3009</v>
      </c>
      <c r="C834" t="s">
        <v>2192</v>
      </c>
      <c r="D834" t="s">
        <v>2192</v>
      </c>
      <c r="E834" t="s">
        <v>33</v>
      </c>
      <c r="F834" t="s">
        <v>2160</v>
      </c>
    </row>
    <row r="835" spans="1:6" x14ac:dyDescent="0.2">
      <c r="A835" t="s">
        <v>3010</v>
      </c>
      <c r="B835" t="s">
        <v>3010</v>
      </c>
      <c r="C835" t="s">
        <v>2192</v>
      </c>
      <c r="D835" t="s">
        <v>2192</v>
      </c>
      <c r="E835" t="s">
        <v>33</v>
      </c>
      <c r="F835" t="s">
        <v>2162</v>
      </c>
    </row>
    <row r="836" spans="1:6" x14ac:dyDescent="0.2">
      <c r="A836" t="s">
        <v>3011</v>
      </c>
      <c r="B836" t="s">
        <v>3011</v>
      </c>
      <c r="C836" t="s">
        <v>2192</v>
      </c>
      <c r="D836" t="s">
        <v>2192</v>
      </c>
      <c r="E836" t="s">
        <v>33</v>
      </c>
      <c r="F836" t="s">
        <v>2164</v>
      </c>
    </row>
    <row r="837" spans="1:6" x14ac:dyDescent="0.2">
      <c r="A837" t="s">
        <v>3012</v>
      </c>
      <c r="B837" t="s">
        <v>3012</v>
      </c>
      <c r="C837" t="s">
        <v>2192</v>
      </c>
      <c r="D837" t="s">
        <v>2192</v>
      </c>
      <c r="E837" t="s">
        <v>33</v>
      </c>
      <c r="F837" t="s">
        <v>2166</v>
      </c>
    </row>
    <row r="838" spans="1:6" x14ac:dyDescent="0.2">
      <c r="A838" t="s">
        <v>3013</v>
      </c>
      <c r="B838" t="s">
        <v>3013</v>
      </c>
      <c r="C838" t="s">
        <v>2192</v>
      </c>
      <c r="D838" t="s">
        <v>2192</v>
      </c>
      <c r="E838" t="s">
        <v>33</v>
      </c>
      <c r="F838" t="s">
        <v>2168</v>
      </c>
    </row>
    <row r="839" spans="1:6" x14ac:dyDescent="0.2">
      <c r="A839" t="s">
        <v>3014</v>
      </c>
      <c r="B839" t="s">
        <v>3014</v>
      </c>
      <c r="C839" t="s">
        <v>2192</v>
      </c>
      <c r="D839" t="s">
        <v>2192</v>
      </c>
      <c r="E839" t="s">
        <v>33</v>
      </c>
      <c r="F839" t="s">
        <v>2170</v>
      </c>
    </row>
    <row r="840" spans="1:6" x14ac:dyDescent="0.2">
      <c r="A840" t="s">
        <v>3015</v>
      </c>
      <c r="B840" t="s">
        <v>3015</v>
      </c>
      <c r="C840" t="s">
        <v>2192</v>
      </c>
      <c r="D840" t="s">
        <v>2192</v>
      </c>
      <c r="E840" t="s">
        <v>33</v>
      </c>
      <c r="F840" t="s">
        <v>2172</v>
      </c>
    </row>
    <row r="841" spans="1:6" x14ac:dyDescent="0.2">
      <c r="A841" t="s">
        <v>3016</v>
      </c>
      <c r="B841" t="s">
        <v>3016</v>
      </c>
      <c r="C841" t="s">
        <v>2192</v>
      </c>
      <c r="D841" t="s">
        <v>2192</v>
      </c>
      <c r="E841" t="s">
        <v>33</v>
      </c>
      <c r="F841" t="s">
        <v>2174</v>
      </c>
    </row>
    <row r="842" spans="1:6" x14ac:dyDescent="0.2">
      <c r="A842" t="s">
        <v>3017</v>
      </c>
      <c r="B842" t="s">
        <v>3017</v>
      </c>
      <c r="C842" t="s">
        <v>2192</v>
      </c>
      <c r="D842" t="s">
        <v>2192</v>
      </c>
      <c r="E842" t="s">
        <v>33</v>
      </c>
      <c r="F842" t="s">
        <v>2176</v>
      </c>
    </row>
    <row r="843" spans="1:6" x14ac:dyDescent="0.2">
      <c r="A843" t="s">
        <v>3018</v>
      </c>
      <c r="B843" t="s">
        <v>3018</v>
      </c>
      <c r="C843" t="s">
        <v>2192</v>
      </c>
      <c r="D843" t="s">
        <v>2192</v>
      </c>
      <c r="E843" t="s">
        <v>33</v>
      </c>
      <c r="F843" t="s">
        <v>2178</v>
      </c>
    </row>
    <row r="844" spans="1:6" x14ac:dyDescent="0.2">
      <c r="A844" t="s">
        <v>3019</v>
      </c>
      <c r="B844" t="s">
        <v>3019</v>
      </c>
      <c r="C844" t="s">
        <v>2192</v>
      </c>
      <c r="D844" t="s">
        <v>2192</v>
      </c>
      <c r="E844" t="s">
        <v>33</v>
      </c>
      <c r="F844" t="s">
        <v>2180</v>
      </c>
    </row>
    <row r="845" spans="1:6" x14ac:dyDescent="0.2">
      <c r="A845" t="s">
        <v>3020</v>
      </c>
      <c r="B845" t="s">
        <v>3020</v>
      </c>
      <c r="C845" t="s">
        <v>2192</v>
      </c>
      <c r="D845" t="s">
        <v>2192</v>
      </c>
      <c r="E845" t="s">
        <v>33</v>
      </c>
      <c r="F845" t="s">
        <v>2182</v>
      </c>
    </row>
    <row r="846" spans="1:6" x14ac:dyDescent="0.2">
      <c r="A846" t="s">
        <v>3021</v>
      </c>
      <c r="B846" t="s">
        <v>3021</v>
      </c>
      <c r="C846" t="s">
        <v>2192</v>
      </c>
      <c r="D846" t="s">
        <v>2192</v>
      </c>
      <c r="E846" t="s">
        <v>33</v>
      </c>
      <c r="F846" t="s">
        <v>2184</v>
      </c>
    </row>
    <row r="847" spans="1:6" x14ac:dyDescent="0.2">
      <c r="A847" t="s">
        <v>3022</v>
      </c>
      <c r="B847" t="s">
        <v>3022</v>
      </c>
      <c r="C847" t="s">
        <v>2192</v>
      </c>
      <c r="D847" t="s">
        <v>2192</v>
      </c>
      <c r="E847" t="s">
        <v>33</v>
      </c>
      <c r="F847" t="s">
        <v>2186</v>
      </c>
    </row>
    <row r="848" spans="1:6" x14ac:dyDescent="0.2">
      <c r="A848" t="s">
        <v>3023</v>
      </c>
      <c r="B848" t="s">
        <v>3023</v>
      </c>
      <c r="C848" t="s">
        <v>2192</v>
      </c>
      <c r="D848" t="s">
        <v>2192</v>
      </c>
      <c r="E848" t="s">
        <v>33</v>
      </c>
      <c r="F848" t="s">
        <v>2188</v>
      </c>
    </row>
    <row r="849" spans="1:6" x14ac:dyDescent="0.2">
      <c r="A849" t="s">
        <v>3024</v>
      </c>
      <c r="B849" t="s">
        <v>3024</v>
      </c>
      <c r="C849" t="s">
        <v>2192</v>
      </c>
      <c r="D849" t="s">
        <v>2192</v>
      </c>
      <c r="E849" t="s">
        <v>33</v>
      </c>
      <c r="F849" t="s">
        <v>2190</v>
      </c>
    </row>
    <row r="850" spans="1:6" x14ac:dyDescent="0.2">
      <c r="A850" t="s">
        <v>3025</v>
      </c>
      <c r="B850" t="s">
        <v>3025</v>
      </c>
      <c r="C850" t="s">
        <v>2192</v>
      </c>
      <c r="D850" t="s">
        <v>2192</v>
      </c>
      <c r="E850" t="s">
        <v>34</v>
      </c>
      <c r="F850" t="s">
        <v>2160</v>
      </c>
    </row>
    <row r="851" spans="1:6" x14ac:dyDescent="0.2">
      <c r="A851" t="s">
        <v>3026</v>
      </c>
      <c r="B851" t="s">
        <v>3026</v>
      </c>
      <c r="C851" t="s">
        <v>2192</v>
      </c>
      <c r="D851" t="s">
        <v>2192</v>
      </c>
      <c r="E851" t="s">
        <v>34</v>
      </c>
      <c r="F851" t="s">
        <v>2162</v>
      </c>
    </row>
    <row r="852" spans="1:6" x14ac:dyDescent="0.2">
      <c r="A852" t="s">
        <v>3027</v>
      </c>
      <c r="B852" t="s">
        <v>3027</v>
      </c>
      <c r="C852" t="s">
        <v>2192</v>
      </c>
      <c r="D852" t="s">
        <v>2192</v>
      </c>
      <c r="E852" t="s">
        <v>34</v>
      </c>
      <c r="F852" t="s">
        <v>2164</v>
      </c>
    </row>
    <row r="853" spans="1:6" x14ac:dyDescent="0.2">
      <c r="A853" t="s">
        <v>3028</v>
      </c>
      <c r="B853" t="s">
        <v>3028</v>
      </c>
      <c r="C853" t="s">
        <v>2192</v>
      </c>
      <c r="D853" t="s">
        <v>2192</v>
      </c>
      <c r="E853" t="s">
        <v>34</v>
      </c>
      <c r="F853" t="s">
        <v>2166</v>
      </c>
    </row>
    <row r="854" spans="1:6" x14ac:dyDescent="0.2">
      <c r="A854" t="s">
        <v>3029</v>
      </c>
      <c r="B854" t="s">
        <v>3029</v>
      </c>
      <c r="C854" t="s">
        <v>2192</v>
      </c>
      <c r="D854" t="s">
        <v>2192</v>
      </c>
      <c r="E854" t="s">
        <v>34</v>
      </c>
      <c r="F854" t="s">
        <v>2168</v>
      </c>
    </row>
    <row r="855" spans="1:6" x14ac:dyDescent="0.2">
      <c r="A855" t="s">
        <v>3030</v>
      </c>
      <c r="B855" t="s">
        <v>3030</v>
      </c>
      <c r="C855" t="s">
        <v>2192</v>
      </c>
      <c r="D855" t="s">
        <v>2192</v>
      </c>
      <c r="E855" t="s">
        <v>34</v>
      </c>
      <c r="F855" t="s">
        <v>2170</v>
      </c>
    </row>
    <row r="856" spans="1:6" x14ac:dyDescent="0.2">
      <c r="A856" t="s">
        <v>3031</v>
      </c>
      <c r="B856" t="s">
        <v>3031</v>
      </c>
      <c r="C856" t="s">
        <v>2192</v>
      </c>
      <c r="D856" t="s">
        <v>2192</v>
      </c>
      <c r="E856" t="s">
        <v>34</v>
      </c>
      <c r="F856" t="s">
        <v>2172</v>
      </c>
    </row>
    <row r="857" spans="1:6" x14ac:dyDescent="0.2">
      <c r="A857" t="s">
        <v>3032</v>
      </c>
      <c r="B857" t="s">
        <v>3032</v>
      </c>
      <c r="C857" t="s">
        <v>2192</v>
      </c>
      <c r="D857" t="s">
        <v>2192</v>
      </c>
      <c r="E857" t="s">
        <v>34</v>
      </c>
      <c r="F857" t="s">
        <v>2174</v>
      </c>
    </row>
    <row r="858" spans="1:6" x14ac:dyDescent="0.2">
      <c r="A858" t="s">
        <v>3033</v>
      </c>
      <c r="B858" t="s">
        <v>3033</v>
      </c>
      <c r="C858" t="s">
        <v>2192</v>
      </c>
      <c r="D858" t="s">
        <v>2192</v>
      </c>
      <c r="E858" t="s">
        <v>34</v>
      </c>
      <c r="F858" t="s">
        <v>2176</v>
      </c>
    </row>
    <row r="859" spans="1:6" x14ac:dyDescent="0.2">
      <c r="A859" t="s">
        <v>3034</v>
      </c>
      <c r="B859" t="s">
        <v>3034</v>
      </c>
      <c r="C859" t="s">
        <v>2192</v>
      </c>
      <c r="D859" t="s">
        <v>2192</v>
      </c>
      <c r="E859" t="s">
        <v>34</v>
      </c>
      <c r="F859" t="s">
        <v>2178</v>
      </c>
    </row>
    <row r="860" spans="1:6" x14ac:dyDescent="0.2">
      <c r="A860" t="s">
        <v>3035</v>
      </c>
      <c r="B860" t="s">
        <v>3035</v>
      </c>
      <c r="C860" t="s">
        <v>2192</v>
      </c>
      <c r="D860" t="s">
        <v>2192</v>
      </c>
      <c r="E860" t="s">
        <v>34</v>
      </c>
      <c r="F860" t="s">
        <v>2180</v>
      </c>
    </row>
    <row r="861" spans="1:6" x14ac:dyDescent="0.2">
      <c r="A861" t="s">
        <v>3036</v>
      </c>
      <c r="B861" t="s">
        <v>3036</v>
      </c>
      <c r="C861" t="s">
        <v>2192</v>
      </c>
      <c r="D861" t="s">
        <v>2192</v>
      </c>
      <c r="E861" t="s">
        <v>34</v>
      </c>
      <c r="F861" t="s">
        <v>2182</v>
      </c>
    </row>
    <row r="862" spans="1:6" x14ac:dyDescent="0.2">
      <c r="A862" t="s">
        <v>3037</v>
      </c>
      <c r="B862" t="s">
        <v>3037</v>
      </c>
      <c r="C862" t="s">
        <v>2192</v>
      </c>
      <c r="D862" t="s">
        <v>2192</v>
      </c>
      <c r="E862" t="s">
        <v>34</v>
      </c>
      <c r="F862" t="s">
        <v>2184</v>
      </c>
    </row>
    <row r="863" spans="1:6" x14ac:dyDescent="0.2">
      <c r="A863" t="s">
        <v>3038</v>
      </c>
      <c r="B863" t="s">
        <v>3038</v>
      </c>
      <c r="C863" t="s">
        <v>2192</v>
      </c>
      <c r="D863" t="s">
        <v>2192</v>
      </c>
      <c r="E863" t="s">
        <v>34</v>
      </c>
      <c r="F863" t="s">
        <v>2186</v>
      </c>
    </row>
    <row r="864" spans="1:6" x14ac:dyDescent="0.2">
      <c r="A864" t="s">
        <v>3039</v>
      </c>
      <c r="B864" t="s">
        <v>3039</v>
      </c>
      <c r="C864" t="s">
        <v>2192</v>
      </c>
      <c r="D864" t="s">
        <v>2192</v>
      </c>
      <c r="E864" t="s">
        <v>34</v>
      </c>
      <c r="F864" t="s">
        <v>2188</v>
      </c>
    </row>
    <row r="865" spans="1:6" x14ac:dyDescent="0.2">
      <c r="A865" t="s">
        <v>3040</v>
      </c>
      <c r="B865" t="s">
        <v>3040</v>
      </c>
      <c r="C865" t="s">
        <v>2192</v>
      </c>
      <c r="D865" t="s">
        <v>2192</v>
      </c>
      <c r="E865" t="s">
        <v>34</v>
      </c>
      <c r="F865" t="s">
        <v>2190</v>
      </c>
    </row>
    <row r="866" spans="1:6" x14ac:dyDescent="0.2">
      <c r="A866" t="s">
        <v>3041</v>
      </c>
      <c r="B866" t="s">
        <v>3041</v>
      </c>
      <c r="C866" t="s">
        <v>1854</v>
      </c>
      <c r="D866" t="s">
        <v>2527</v>
      </c>
      <c r="E866" t="s">
        <v>35</v>
      </c>
      <c r="F866" t="s">
        <v>2160</v>
      </c>
    </row>
    <row r="867" spans="1:6" x14ac:dyDescent="0.2">
      <c r="A867" t="s">
        <v>3042</v>
      </c>
      <c r="B867" t="s">
        <v>3042</v>
      </c>
      <c r="C867" t="s">
        <v>1854</v>
      </c>
      <c r="D867" t="s">
        <v>2527</v>
      </c>
      <c r="E867" t="s">
        <v>35</v>
      </c>
      <c r="F867" t="s">
        <v>2162</v>
      </c>
    </row>
    <row r="868" spans="1:6" x14ac:dyDescent="0.2">
      <c r="A868" t="s">
        <v>3043</v>
      </c>
      <c r="B868" t="s">
        <v>3043</v>
      </c>
      <c r="C868" t="s">
        <v>1854</v>
      </c>
      <c r="D868" t="s">
        <v>2527</v>
      </c>
      <c r="E868" t="s">
        <v>35</v>
      </c>
      <c r="F868" t="s">
        <v>2164</v>
      </c>
    </row>
    <row r="869" spans="1:6" x14ac:dyDescent="0.2">
      <c r="A869" t="s">
        <v>3044</v>
      </c>
      <c r="B869" t="s">
        <v>3044</v>
      </c>
      <c r="C869" t="s">
        <v>1854</v>
      </c>
      <c r="D869" t="s">
        <v>2527</v>
      </c>
      <c r="E869" t="s">
        <v>35</v>
      </c>
      <c r="F869" t="s">
        <v>2166</v>
      </c>
    </row>
    <row r="870" spans="1:6" x14ac:dyDescent="0.2">
      <c r="A870" t="s">
        <v>3045</v>
      </c>
      <c r="B870" t="s">
        <v>3045</v>
      </c>
      <c r="C870" t="s">
        <v>1854</v>
      </c>
      <c r="D870" t="s">
        <v>2527</v>
      </c>
      <c r="E870" t="s">
        <v>35</v>
      </c>
      <c r="F870" t="s">
        <v>2168</v>
      </c>
    </row>
    <row r="871" spans="1:6" x14ac:dyDescent="0.2">
      <c r="A871" t="s">
        <v>3046</v>
      </c>
      <c r="B871" t="s">
        <v>3046</v>
      </c>
      <c r="C871" t="s">
        <v>1854</v>
      </c>
      <c r="D871" t="s">
        <v>2527</v>
      </c>
      <c r="E871" t="s">
        <v>35</v>
      </c>
      <c r="F871" t="s">
        <v>2170</v>
      </c>
    </row>
    <row r="872" spans="1:6" x14ac:dyDescent="0.2">
      <c r="A872" t="s">
        <v>3047</v>
      </c>
      <c r="B872" t="s">
        <v>3047</v>
      </c>
      <c r="C872" t="s">
        <v>1854</v>
      </c>
      <c r="D872" t="s">
        <v>2527</v>
      </c>
      <c r="E872" t="s">
        <v>35</v>
      </c>
      <c r="F872" t="s">
        <v>2172</v>
      </c>
    </row>
    <row r="873" spans="1:6" x14ac:dyDescent="0.2">
      <c r="A873" t="s">
        <v>3048</v>
      </c>
      <c r="B873" t="s">
        <v>3048</v>
      </c>
      <c r="C873" t="s">
        <v>1854</v>
      </c>
      <c r="D873" t="s">
        <v>2527</v>
      </c>
      <c r="E873" t="s">
        <v>35</v>
      </c>
      <c r="F873" t="s">
        <v>2174</v>
      </c>
    </row>
    <row r="874" spans="1:6" x14ac:dyDescent="0.2">
      <c r="A874" t="s">
        <v>3049</v>
      </c>
      <c r="B874" t="s">
        <v>3049</v>
      </c>
      <c r="C874" t="s">
        <v>1854</v>
      </c>
      <c r="D874" t="s">
        <v>2527</v>
      </c>
      <c r="E874" t="s">
        <v>35</v>
      </c>
      <c r="F874" t="s">
        <v>2176</v>
      </c>
    </row>
    <row r="875" spans="1:6" x14ac:dyDescent="0.2">
      <c r="A875" t="s">
        <v>3050</v>
      </c>
      <c r="B875" t="s">
        <v>3050</v>
      </c>
      <c r="C875" t="s">
        <v>1854</v>
      </c>
      <c r="D875" t="s">
        <v>2527</v>
      </c>
      <c r="E875" t="s">
        <v>35</v>
      </c>
      <c r="F875" t="s">
        <v>2178</v>
      </c>
    </row>
    <row r="876" spans="1:6" x14ac:dyDescent="0.2">
      <c r="A876" t="s">
        <v>3051</v>
      </c>
      <c r="B876" t="s">
        <v>3051</v>
      </c>
      <c r="C876" t="s">
        <v>1854</v>
      </c>
      <c r="D876" t="s">
        <v>2527</v>
      </c>
      <c r="E876" t="s">
        <v>35</v>
      </c>
      <c r="F876" t="s">
        <v>2180</v>
      </c>
    </row>
    <row r="877" spans="1:6" x14ac:dyDescent="0.2">
      <c r="A877" t="s">
        <v>3052</v>
      </c>
      <c r="B877" t="s">
        <v>3052</v>
      </c>
      <c r="C877" t="s">
        <v>1854</v>
      </c>
      <c r="D877" t="s">
        <v>2527</v>
      </c>
      <c r="E877" t="s">
        <v>35</v>
      </c>
      <c r="F877" t="s">
        <v>2182</v>
      </c>
    </row>
    <row r="878" spans="1:6" x14ac:dyDescent="0.2">
      <c r="A878" t="s">
        <v>3053</v>
      </c>
      <c r="B878" t="s">
        <v>3053</v>
      </c>
      <c r="C878" t="s">
        <v>1854</v>
      </c>
      <c r="D878" t="s">
        <v>2527</v>
      </c>
      <c r="E878" t="s">
        <v>35</v>
      </c>
      <c r="F878" t="s">
        <v>2184</v>
      </c>
    </row>
    <row r="879" spans="1:6" x14ac:dyDescent="0.2">
      <c r="A879" t="s">
        <v>3054</v>
      </c>
      <c r="B879" t="s">
        <v>3054</v>
      </c>
      <c r="C879" t="s">
        <v>1854</v>
      </c>
      <c r="D879" t="s">
        <v>2527</v>
      </c>
      <c r="E879" t="s">
        <v>35</v>
      </c>
      <c r="F879" t="s">
        <v>2186</v>
      </c>
    </row>
    <row r="880" spans="1:6" x14ac:dyDescent="0.2">
      <c r="A880" t="s">
        <v>3055</v>
      </c>
      <c r="B880" t="s">
        <v>3055</v>
      </c>
      <c r="C880" t="s">
        <v>1854</v>
      </c>
      <c r="D880" t="s">
        <v>2527</v>
      </c>
      <c r="E880" t="s">
        <v>35</v>
      </c>
      <c r="F880" t="s">
        <v>2188</v>
      </c>
    </row>
    <row r="881" spans="1:6" x14ac:dyDescent="0.2">
      <c r="A881" t="s">
        <v>3056</v>
      </c>
      <c r="B881" t="s">
        <v>3056</v>
      </c>
      <c r="C881" t="s">
        <v>1854</v>
      </c>
      <c r="D881" t="s">
        <v>2527</v>
      </c>
      <c r="E881" t="s">
        <v>35</v>
      </c>
      <c r="F881" t="s">
        <v>2190</v>
      </c>
    </row>
    <row r="882" spans="1:6" x14ac:dyDescent="0.2">
      <c r="A882" t="s">
        <v>3057</v>
      </c>
      <c r="B882" t="s">
        <v>3057</v>
      </c>
      <c r="C882" t="s">
        <v>2192</v>
      </c>
      <c r="D882" t="s">
        <v>2192</v>
      </c>
      <c r="E882" t="s">
        <v>35</v>
      </c>
      <c r="F882" t="s">
        <v>2160</v>
      </c>
    </row>
    <row r="883" spans="1:6" x14ac:dyDescent="0.2">
      <c r="A883" t="s">
        <v>3058</v>
      </c>
      <c r="B883" t="s">
        <v>3058</v>
      </c>
      <c r="C883" t="s">
        <v>2192</v>
      </c>
      <c r="D883" t="s">
        <v>2192</v>
      </c>
      <c r="E883" t="s">
        <v>35</v>
      </c>
      <c r="F883" t="s">
        <v>2162</v>
      </c>
    </row>
    <row r="884" spans="1:6" x14ac:dyDescent="0.2">
      <c r="A884" t="s">
        <v>3059</v>
      </c>
      <c r="B884" t="s">
        <v>3059</v>
      </c>
      <c r="C884" t="s">
        <v>2192</v>
      </c>
      <c r="D884" t="s">
        <v>2192</v>
      </c>
      <c r="E884" t="s">
        <v>35</v>
      </c>
      <c r="F884" t="s">
        <v>2164</v>
      </c>
    </row>
    <row r="885" spans="1:6" x14ac:dyDescent="0.2">
      <c r="A885" t="s">
        <v>3060</v>
      </c>
      <c r="B885" t="s">
        <v>3060</v>
      </c>
      <c r="C885" t="s">
        <v>2192</v>
      </c>
      <c r="D885" t="s">
        <v>2192</v>
      </c>
      <c r="E885" t="s">
        <v>35</v>
      </c>
      <c r="F885" t="s">
        <v>2166</v>
      </c>
    </row>
    <row r="886" spans="1:6" x14ac:dyDescent="0.2">
      <c r="A886" t="s">
        <v>3061</v>
      </c>
      <c r="B886" t="s">
        <v>3061</v>
      </c>
      <c r="C886" t="s">
        <v>2192</v>
      </c>
      <c r="D886" t="s">
        <v>2192</v>
      </c>
      <c r="E886" t="s">
        <v>35</v>
      </c>
      <c r="F886" t="s">
        <v>2168</v>
      </c>
    </row>
    <row r="887" spans="1:6" x14ac:dyDescent="0.2">
      <c r="A887" t="s">
        <v>3062</v>
      </c>
      <c r="B887" t="s">
        <v>3062</v>
      </c>
      <c r="C887" t="s">
        <v>2192</v>
      </c>
      <c r="D887" t="s">
        <v>2192</v>
      </c>
      <c r="E887" t="s">
        <v>35</v>
      </c>
      <c r="F887" t="s">
        <v>2170</v>
      </c>
    </row>
    <row r="888" spans="1:6" x14ac:dyDescent="0.2">
      <c r="A888" t="s">
        <v>3063</v>
      </c>
      <c r="B888" t="s">
        <v>3063</v>
      </c>
      <c r="C888" t="s">
        <v>2192</v>
      </c>
      <c r="D888" t="s">
        <v>2192</v>
      </c>
      <c r="E888" t="s">
        <v>35</v>
      </c>
      <c r="F888" t="s">
        <v>2172</v>
      </c>
    </row>
    <row r="889" spans="1:6" x14ac:dyDescent="0.2">
      <c r="A889" t="s">
        <v>3064</v>
      </c>
      <c r="B889" t="s">
        <v>3064</v>
      </c>
      <c r="C889" t="s">
        <v>2192</v>
      </c>
      <c r="D889" t="s">
        <v>2192</v>
      </c>
      <c r="E889" t="s">
        <v>35</v>
      </c>
      <c r="F889" t="s">
        <v>2174</v>
      </c>
    </row>
    <row r="890" spans="1:6" x14ac:dyDescent="0.2">
      <c r="A890" t="s">
        <v>3065</v>
      </c>
      <c r="B890" t="s">
        <v>3065</v>
      </c>
      <c r="C890" t="s">
        <v>2192</v>
      </c>
      <c r="D890" t="s">
        <v>2192</v>
      </c>
      <c r="E890" t="s">
        <v>35</v>
      </c>
      <c r="F890" t="s">
        <v>2176</v>
      </c>
    </row>
    <row r="891" spans="1:6" x14ac:dyDescent="0.2">
      <c r="A891" t="s">
        <v>3066</v>
      </c>
      <c r="B891" t="s">
        <v>3066</v>
      </c>
      <c r="C891" t="s">
        <v>2192</v>
      </c>
      <c r="D891" t="s">
        <v>2192</v>
      </c>
      <c r="E891" t="s">
        <v>35</v>
      </c>
      <c r="F891" t="s">
        <v>2178</v>
      </c>
    </row>
    <row r="892" spans="1:6" x14ac:dyDescent="0.2">
      <c r="A892" t="s">
        <v>3067</v>
      </c>
      <c r="B892" t="s">
        <v>3067</v>
      </c>
      <c r="C892" t="s">
        <v>2192</v>
      </c>
      <c r="D892" t="s">
        <v>2192</v>
      </c>
      <c r="E892" t="s">
        <v>35</v>
      </c>
      <c r="F892" t="s">
        <v>2180</v>
      </c>
    </row>
    <row r="893" spans="1:6" x14ac:dyDescent="0.2">
      <c r="A893" t="s">
        <v>3068</v>
      </c>
      <c r="B893" t="s">
        <v>3068</v>
      </c>
      <c r="C893" t="s">
        <v>2192</v>
      </c>
      <c r="D893" t="s">
        <v>2192</v>
      </c>
      <c r="E893" t="s">
        <v>35</v>
      </c>
      <c r="F893" t="s">
        <v>2182</v>
      </c>
    </row>
    <row r="894" spans="1:6" x14ac:dyDescent="0.2">
      <c r="A894" t="s">
        <v>3069</v>
      </c>
      <c r="B894" t="s">
        <v>3069</v>
      </c>
      <c r="C894" t="s">
        <v>2192</v>
      </c>
      <c r="D894" t="s">
        <v>2192</v>
      </c>
      <c r="E894" t="s">
        <v>35</v>
      </c>
      <c r="F894" t="s">
        <v>2184</v>
      </c>
    </row>
    <row r="895" spans="1:6" x14ac:dyDescent="0.2">
      <c r="A895" t="s">
        <v>3070</v>
      </c>
      <c r="B895" t="s">
        <v>3070</v>
      </c>
      <c r="C895" t="s">
        <v>2192</v>
      </c>
      <c r="D895" t="s">
        <v>2192</v>
      </c>
      <c r="E895" t="s">
        <v>35</v>
      </c>
      <c r="F895" t="s">
        <v>2186</v>
      </c>
    </row>
    <row r="896" spans="1:6" x14ac:dyDescent="0.2">
      <c r="A896" t="s">
        <v>3071</v>
      </c>
      <c r="B896" t="s">
        <v>3071</v>
      </c>
      <c r="C896" t="s">
        <v>2192</v>
      </c>
      <c r="D896" t="s">
        <v>2192</v>
      </c>
      <c r="E896" t="s">
        <v>35</v>
      </c>
      <c r="F896" t="s">
        <v>2188</v>
      </c>
    </row>
    <row r="897" spans="1:6" x14ac:dyDescent="0.2">
      <c r="A897" t="s">
        <v>3072</v>
      </c>
      <c r="B897" t="s">
        <v>3072</v>
      </c>
      <c r="C897" t="s">
        <v>2192</v>
      </c>
      <c r="D897" t="s">
        <v>2192</v>
      </c>
      <c r="E897" t="s">
        <v>35</v>
      </c>
      <c r="F897" t="s">
        <v>2190</v>
      </c>
    </row>
    <row r="898" spans="1:6" x14ac:dyDescent="0.2">
      <c r="A898" t="s">
        <v>3073</v>
      </c>
      <c r="B898" t="s">
        <v>3073</v>
      </c>
      <c r="C898" t="s">
        <v>1854</v>
      </c>
      <c r="D898" t="s">
        <v>2527</v>
      </c>
      <c r="E898" t="s">
        <v>36</v>
      </c>
      <c r="F898" t="s">
        <v>2160</v>
      </c>
    </row>
    <row r="899" spans="1:6" x14ac:dyDescent="0.2">
      <c r="A899" t="s">
        <v>3074</v>
      </c>
      <c r="B899" t="s">
        <v>3074</v>
      </c>
      <c r="C899" t="s">
        <v>1854</v>
      </c>
      <c r="D899" t="s">
        <v>2527</v>
      </c>
      <c r="E899" t="s">
        <v>36</v>
      </c>
      <c r="F899" t="s">
        <v>2162</v>
      </c>
    </row>
    <row r="900" spans="1:6" x14ac:dyDescent="0.2">
      <c r="A900" t="s">
        <v>3075</v>
      </c>
      <c r="B900" t="s">
        <v>3075</v>
      </c>
      <c r="C900" t="s">
        <v>1854</v>
      </c>
      <c r="D900" t="s">
        <v>2527</v>
      </c>
      <c r="E900" t="s">
        <v>36</v>
      </c>
      <c r="F900" t="s">
        <v>2164</v>
      </c>
    </row>
    <row r="901" spans="1:6" x14ac:dyDescent="0.2">
      <c r="A901" t="s">
        <v>3076</v>
      </c>
      <c r="B901" t="s">
        <v>3076</v>
      </c>
      <c r="C901" t="s">
        <v>1854</v>
      </c>
      <c r="D901" t="s">
        <v>2527</v>
      </c>
      <c r="E901" t="s">
        <v>36</v>
      </c>
      <c r="F901" t="s">
        <v>2166</v>
      </c>
    </row>
    <row r="902" spans="1:6" x14ac:dyDescent="0.2">
      <c r="A902" t="s">
        <v>3077</v>
      </c>
      <c r="B902" t="s">
        <v>3077</v>
      </c>
      <c r="C902" t="s">
        <v>1854</v>
      </c>
      <c r="D902" t="s">
        <v>2527</v>
      </c>
      <c r="E902" t="s">
        <v>36</v>
      </c>
      <c r="F902" t="s">
        <v>2168</v>
      </c>
    </row>
    <row r="903" spans="1:6" x14ac:dyDescent="0.2">
      <c r="A903" t="s">
        <v>3078</v>
      </c>
      <c r="B903" t="s">
        <v>3078</v>
      </c>
      <c r="C903" t="s">
        <v>1854</v>
      </c>
      <c r="D903" t="s">
        <v>2527</v>
      </c>
      <c r="E903" t="s">
        <v>36</v>
      </c>
      <c r="F903" t="s">
        <v>2170</v>
      </c>
    </row>
    <row r="904" spans="1:6" x14ac:dyDescent="0.2">
      <c r="A904" t="s">
        <v>3079</v>
      </c>
      <c r="B904" t="s">
        <v>3079</v>
      </c>
      <c r="C904" t="s">
        <v>1854</v>
      </c>
      <c r="D904" t="s">
        <v>2527</v>
      </c>
      <c r="E904" t="s">
        <v>36</v>
      </c>
      <c r="F904" t="s">
        <v>2172</v>
      </c>
    </row>
    <row r="905" spans="1:6" x14ac:dyDescent="0.2">
      <c r="A905" t="s">
        <v>3080</v>
      </c>
      <c r="B905" t="s">
        <v>3080</v>
      </c>
      <c r="C905" t="s">
        <v>1854</v>
      </c>
      <c r="D905" t="s">
        <v>2527</v>
      </c>
      <c r="E905" t="s">
        <v>36</v>
      </c>
      <c r="F905" t="s">
        <v>2174</v>
      </c>
    </row>
    <row r="906" spans="1:6" x14ac:dyDescent="0.2">
      <c r="A906" t="s">
        <v>3081</v>
      </c>
      <c r="B906" t="s">
        <v>3081</v>
      </c>
      <c r="C906" t="s">
        <v>1854</v>
      </c>
      <c r="D906" t="s">
        <v>2527</v>
      </c>
      <c r="E906" t="s">
        <v>36</v>
      </c>
      <c r="F906" t="s">
        <v>2176</v>
      </c>
    </row>
    <row r="907" spans="1:6" x14ac:dyDescent="0.2">
      <c r="A907" t="s">
        <v>3082</v>
      </c>
      <c r="B907" t="s">
        <v>3082</v>
      </c>
      <c r="C907" t="s">
        <v>1854</v>
      </c>
      <c r="D907" t="s">
        <v>2527</v>
      </c>
      <c r="E907" t="s">
        <v>36</v>
      </c>
      <c r="F907" t="s">
        <v>2178</v>
      </c>
    </row>
    <row r="908" spans="1:6" x14ac:dyDescent="0.2">
      <c r="A908" t="s">
        <v>3083</v>
      </c>
      <c r="B908" t="s">
        <v>3083</v>
      </c>
      <c r="C908" t="s">
        <v>1854</v>
      </c>
      <c r="D908" t="s">
        <v>2527</v>
      </c>
      <c r="E908" t="s">
        <v>36</v>
      </c>
      <c r="F908" t="s">
        <v>2180</v>
      </c>
    </row>
    <row r="909" spans="1:6" x14ac:dyDescent="0.2">
      <c r="A909" t="s">
        <v>3084</v>
      </c>
      <c r="B909" t="s">
        <v>3084</v>
      </c>
      <c r="C909" t="s">
        <v>1854</v>
      </c>
      <c r="D909" t="s">
        <v>2527</v>
      </c>
      <c r="E909" t="s">
        <v>36</v>
      </c>
      <c r="F909" t="s">
        <v>2182</v>
      </c>
    </row>
    <row r="910" spans="1:6" x14ac:dyDescent="0.2">
      <c r="A910" t="s">
        <v>3085</v>
      </c>
      <c r="B910" t="s">
        <v>3085</v>
      </c>
      <c r="C910" t="s">
        <v>1854</v>
      </c>
      <c r="D910" t="s">
        <v>2527</v>
      </c>
      <c r="E910" t="s">
        <v>36</v>
      </c>
      <c r="F910" t="s">
        <v>2184</v>
      </c>
    </row>
    <row r="911" spans="1:6" x14ac:dyDescent="0.2">
      <c r="A911" t="s">
        <v>3086</v>
      </c>
      <c r="B911" t="s">
        <v>3086</v>
      </c>
      <c r="C911" t="s">
        <v>1854</v>
      </c>
      <c r="D911" t="s">
        <v>2527</v>
      </c>
      <c r="E911" t="s">
        <v>36</v>
      </c>
      <c r="F911" t="s">
        <v>2186</v>
      </c>
    </row>
    <row r="912" spans="1:6" x14ac:dyDescent="0.2">
      <c r="A912" t="s">
        <v>3087</v>
      </c>
      <c r="B912" t="s">
        <v>3087</v>
      </c>
      <c r="C912" t="s">
        <v>1854</v>
      </c>
      <c r="D912" t="s">
        <v>2527</v>
      </c>
      <c r="E912" t="s">
        <v>36</v>
      </c>
      <c r="F912" t="s">
        <v>2188</v>
      </c>
    </row>
    <row r="913" spans="1:6" x14ac:dyDescent="0.2">
      <c r="A913" t="s">
        <v>3088</v>
      </c>
      <c r="B913" t="s">
        <v>3088</v>
      </c>
      <c r="C913" t="s">
        <v>1854</v>
      </c>
      <c r="D913" t="s">
        <v>2527</v>
      </c>
      <c r="E913" t="s">
        <v>36</v>
      </c>
      <c r="F913" t="s">
        <v>2190</v>
      </c>
    </row>
    <row r="914" spans="1:6" x14ac:dyDescent="0.2">
      <c r="A914" t="s">
        <v>3089</v>
      </c>
      <c r="B914" t="s">
        <v>3089</v>
      </c>
      <c r="C914" t="s">
        <v>2192</v>
      </c>
      <c r="D914" t="s">
        <v>2192</v>
      </c>
      <c r="E914" t="s">
        <v>36</v>
      </c>
      <c r="F914" t="s">
        <v>2160</v>
      </c>
    </row>
    <row r="915" spans="1:6" x14ac:dyDescent="0.2">
      <c r="A915" t="s">
        <v>3090</v>
      </c>
      <c r="B915" t="s">
        <v>3090</v>
      </c>
      <c r="C915" t="s">
        <v>2192</v>
      </c>
      <c r="D915" t="s">
        <v>2192</v>
      </c>
      <c r="E915" t="s">
        <v>36</v>
      </c>
      <c r="F915" t="s">
        <v>2162</v>
      </c>
    </row>
    <row r="916" spans="1:6" x14ac:dyDescent="0.2">
      <c r="A916" t="s">
        <v>3091</v>
      </c>
      <c r="B916" t="s">
        <v>3091</v>
      </c>
      <c r="C916" t="s">
        <v>2192</v>
      </c>
      <c r="D916" t="s">
        <v>2192</v>
      </c>
      <c r="E916" t="s">
        <v>36</v>
      </c>
      <c r="F916" t="s">
        <v>2164</v>
      </c>
    </row>
    <row r="917" spans="1:6" x14ac:dyDescent="0.2">
      <c r="A917" t="s">
        <v>3092</v>
      </c>
      <c r="B917" t="s">
        <v>3092</v>
      </c>
      <c r="C917" t="s">
        <v>2192</v>
      </c>
      <c r="D917" t="s">
        <v>2192</v>
      </c>
      <c r="E917" t="s">
        <v>36</v>
      </c>
      <c r="F917" t="s">
        <v>2166</v>
      </c>
    </row>
    <row r="918" spans="1:6" x14ac:dyDescent="0.2">
      <c r="A918" t="s">
        <v>3093</v>
      </c>
      <c r="B918" t="s">
        <v>3093</v>
      </c>
      <c r="C918" t="s">
        <v>2192</v>
      </c>
      <c r="D918" t="s">
        <v>2192</v>
      </c>
      <c r="E918" t="s">
        <v>36</v>
      </c>
      <c r="F918" t="s">
        <v>2168</v>
      </c>
    </row>
    <row r="919" spans="1:6" x14ac:dyDescent="0.2">
      <c r="A919" t="s">
        <v>3094</v>
      </c>
      <c r="B919" t="s">
        <v>3094</v>
      </c>
      <c r="C919" t="s">
        <v>2192</v>
      </c>
      <c r="D919" t="s">
        <v>2192</v>
      </c>
      <c r="E919" t="s">
        <v>36</v>
      </c>
      <c r="F919" t="s">
        <v>2170</v>
      </c>
    </row>
    <row r="920" spans="1:6" x14ac:dyDescent="0.2">
      <c r="A920" t="s">
        <v>3095</v>
      </c>
      <c r="B920" t="s">
        <v>3095</v>
      </c>
      <c r="C920" t="s">
        <v>2192</v>
      </c>
      <c r="D920" t="s">
        <v>2192</v>
      </c>
      <c r="E920" t="s">
        <v>36</v>
      </c>
      <c r="F920" t="s">
        <v>2172</v>
      </c>
    </row>
    <row r="921" spans="1:6" x14ac:dyDescent="0.2">
      <c r="A921" t="s">
        <v>3096</v>
      </c>
      <c r="B921" t="s">
        <v>3096</v>
      </c>
      <c r="C921" t="s">
        <v>2192</v>
      </c>
      <c r="D921" t="s">
        <v>2192</v>
      </c>
      <c r="E921" t="s">
        <v>36</v>
      </c>
      <c r="F921" t="s">
        <v>2174</v>
      </c>
    </row>
    <row r="922" spans="1:6" x14ac:dyDescent="0.2">
      <c r="A922" t="s">
        <v>3097</v>
      </c>
      <c r="B922" t="s">
        <v>3097</v>
      </c>
      <c r="C922" t="s">
        <v>2192</v>
      </c>
      <c r="D922" t="s">
        <v>2192</v>
      </c>
      <c r="E922" t="s">
        <v>36</v>
      </c>
      <c r="F922" t="s">
        <v>2176</v>
      </c>
    </row>
    <row r="923" spans="1:6" x14ac:dyDescent="0.2">
      <c r="A923" t="s">
        <v>3098</v>
      </c>
      <c r="B923" t="s">
        <v>3098</v>
      </c>
      <c r="C923" t="s">
        <v>2192</v>
      </c>
      <c r="D923" t="s">
        <v>2192</v>
      </c>
      <c r="E923" t="s">
        <v>36</v>
      </c>
      <c r="F923" t="s">
        <v>2178</v>
      </c>
    </row>
    <row r="924" spans="1:6" x14ac:dyDescent="0.2">
      <c r="A924" t="s">
        <v>3099</v>
      </c>
      <c r="B924" t="s">
        <v>3099</v>
      </c>
      <c r="C924" t="s">
        <v>2192</v>
      </c>
      <c r="D924" t="s">
        <v>2192</v>
      </c>
      <c r="E924" t="s">
        <v>36</v>
      </c>
      <c r="F924" t="s">
        <v>2180</v>
      </c>
    </row>
    <row r="925" spans="1:6" x14ac:dyDescent="0.2">
      <c r="A925" t="s">
        <v>3100</v>
      </c>
      <c r="B925" t="s">
        <v>3100</v>
      </c>
      <c r="C925" t="s">
        <v>2192</v>
      </c>
      <c r="D925" t="s">
        <v>2192</v>
      </c>
      <c r="E925" t="s">
        <v>36</v>
      </c>
      <c r="F925" t="s">
        <v>2182</v>
      </c>
    </row>
    <row r="926" spans="1:6" x14ac:dyDescent="0.2">
      <c r="A926" t="s">
        <v>3101</v>
      </c>
      <c r="B926" t="s">
        <v>3101</v>
      </c>
      <c r="C926" t="s">
        <v>2192</v>
      </c>
      <c r="D926" t="s">
        <v>2192</v>
      </c>
      <c r="E926" t="s">
        <v>36</v>
      </c>
      <c r="F926" t="s">
        <v>2184</v>
      </c>
    </row>
    <row r="927" spans="1:6" x14ac:dyDescent="0.2">
      <c r="A927" t="s">
        <v>3102</v>
      </c>
      <c r="B927" t="s">
        <v>3102</v>
      </c>
      <c r="C927" t="s">
        <v>2192</v>
      </c>
      <c r="D927" t="s">
        <v>2192</v>
      </c>
      <c r="E927" t="s">
        <v>36</v>
      </c>
      <c r="F927" t="s">
        <v>2186</v>
      </c>
    </row>
    <row r="928" spans="1:6" x14ac:dyDescent="0.2">
      <c r="A928" t="s">
        <v>3103</v>
      </c>
      <c r="B928" t="s">
        <v>3103</v>
      </c>
      <c r="C928" t="s">
        <v>2192</v>
      </c>
      <c r="D928" t="s">
        <v>2192</v>
      </c>
      <c r="E928" t="s">
        <v>36</v>
      </c>
      <c r="F928" t="s">
        <v>2188</v>
      </c>
    </row>
    <row r="929" spans="1:6" x14ac:dyDescent="0.2">
      <c r="A929" t="s">
        <v>3104</v>
      </c>
      <c r="B929" t="s">
        <v>3104</v>
      </c>
      <c r="C929" t="s">
        <v>2192</v>
      </c>
      <c r="D929" t="s">
        <v>2192</v>
      </c>
      <c r="E929" t="s">
        <v>36</v>
      </c>
      <c r="F929" t="s">
        <v>2190</v>
      </c>
    </row>
    <row r="930" spans="1:6" x14ac:dyDescent="0.2">
      <c r="A930" t="s">
        <v>3105</v>
      </c>
      <c r="B930" t="s">
        <v>3105</v>
      </c>
      <c r="C930" t="s">
        <v>2192</v>
      </c>
      <c r="D930" t="s">
        <v>2192</v>
      </c>
      <c r="E930" t="s">
        <v>37</v>
      </c>
      <c r="F930" t="s">
        <v>2160</v>
      </c>
    </row>
    <row r="931" spans="1:6" x14ac:dyDescent="0.2">
      <c r="A931" t="s">
        <v>3106</v>
      </c>
      <c r="B931" t="s">
        <v>3106</v>
      </c>
      <c r="C931" t="s">
        <v>2192</v>
      </c>
      <c r="D931" t="s">
        <v>2192</v>
      </c>
      <c r="E931" t="s">
        <v>37</v>
      </c>
      <c r="F931" t="s">
        <v>2162</v>
      </c>
    </row>
    <row r="932" spans="1:6" x14ac:dyDescent="0.2">
      <c r="A932" t="s">
        <v>3107</v>
      </c>
      <c r="B932" t="s">
        <v>3107</v>
      </c>
      <c r="C932" t="s">
        <v>2192</v>
      </c>
      <c r="D932" t="s">
        <v>2192</v>
      </c>
      <c r="E932" t="s">
        <v>37</v>
      </c>
      <c r="F932" t="s">
        <v>2164</v>
      </c>
    </row>
    <row r="933" spans="1:6" x14ac:dyDescent="0.2">
      <c r="A933" t="s">
        <v>3108</v>
      </c>
      <c r="B933" t="s">
        <v>3108</v>
      </c>
      <c r="C933" t="s">
        <v>2192</v>
      </c>
      <c r="D933" t="s">
        <v>2192</v>
      </c>
      <c r="E933" t="s">
        <v>37</v>
      </c>
      <c r="F933" t="s">
        <v>2166</v>
      </c>
    </row>
    <row r="934" spans="1:6" x14ac:dyDescent="0.2">
      <c r="A934" t="s">
        <v>3109</v>
      </c>
      <c r="B934" t="s">
        <v>3109</v>
      </c>
      <c r="C934" t="s">
        <v>2192</v>
      </c>
      <c r="D934" t="s">
        <v>2192</v>
      </c>
      <c r="E934" t="s">
        <v>37</v>
      </c>
      <c r="F934" t="s">
        <v>2168</v>
      </c>
    </row>
    <row r="935" spans="1:6" x14ac:dyDescent="0.2">
      <c r="A935" t="s">
        <v>3110</v>
      </c>
      <c r="B935" t="s">
        <v>3110</v>
      </c>
      <c r="C935" t="s">
        <v>2192</v>
      </c>
      <c r="D935" t="s">
        <v>2192</v>
      </c>
      <c r="E935" t="s">
        <v>37</v>
      </c>
      <c r="F935" t="s">
        <v>2170</v>
      </c>
    </row>
    <row r="936" spans="1:6" x14ac:dyDescent="0.2">
      <c r="A936" t="s">
        <v>3111</v>
      </c>
      <c r="B936" t="s">
        <v>3111</v>
      </c>
      <c r="C936" t="s">
        <v>2192</v>
      </c>
      <c r="D936" t="s">
        <v>2192</v>
      </c>
      <c r="E936" t="s">
        <v>37</v>
      </c>
      <c r="F936" t="s">
        <v>2172</v>
      </c>
    </row>
    <row r="937" spans="1:6" x14ac:dyDescent="0.2">
      <c r="A937" t="s">
        <v>3112</v>
      </c>
      <c r="B937" t="s">
        <v>3112</v>
      </c>
      <c r="C937" t="s">
        <v>2192</v>
      </c>
      <c r="D937" t="s">
        <v>2192</v>
      </c>
      <c r="E937" t="s">
        <v>37</v>
      </c>
      <c r="F937" t="s">
        <v>2174</v>
      </c>
    </row>
    <row r="938" spans="1:6" x14ac:dyDescent="0.2">
      <c r="A938" t="s">
        <v>3113</v>
      </c>
      <c r="B938" t="s">
        <v>3113</v>
      </c>
      <c r="C938" t="s">
        <v>2192</v>
      </c>
      <c r="D938" t="s">
        <v>2192</v>
      </c>
      <c r="E938" t="s">
        <v>37</v>
      </c>
      <c r="F938" t="s">
        <v>2176</v>
      </c>
    </row>
    <row r="939" spans="1:6" x14ac:dyDescent="0.2">
      <c r="A939" t="s">
        <v>3114</v>
      </c>
      <c r="B939" t="s">
        <v>3114</v>
      </c>
      <c r="C939" t="s">
        <v>2192</v>
      </c>
      <c r="D939" t="s">
        <v>2192</v>
      </c>
      <c r="E939" t="s">
        <v>37</v>
      </c>
      <c r="F939" t="s">
        <v>2178</v>
      </c>
    </row>
    <row r="940" spans="1:6" x14ac:dyDescent="0.2">
      <c r="A940" t="s">
        <v>3115</v>
      </c>
      <c r="B940" t="s">
        <v>3115</v>
      </c>
      <c r="C940" t="s">
        <v>2192</v>
      </c>
      <c r="D940" t="s">
        <v>2192</v>
      </c>
      <c r="E940" t="s">
        <v>37</v>
      </c>
      <c r="F940" t="s">
        <v>2180</v>
      </c>
    </row>
    <row r="941" spans="1:6" x14ac:dyDescent="0.2">
      <c r="A941" t="s">
        <v>3116</v>
      </c>
      <c r="B941" t="s">
        <v>3116</v>
      </c>
      <c r="C941" t="s">
        <v>2192</v>
      </c>
      <c r="D941" t="s">
        <v>2192</v>
      </c>
      <c r="E941" t="s">
        <v>37</v>
      </c>
      <c r="F941" t="s">
        <v>2182</v>
      </c>
    </row>
    <row r="942" spans="1:6" x14ac:dyDescent="0.2">
      <c r="A942" t="s">
        <v>3117</v>
      </c>
      <c r="B942" t="s">
        <v>3117</v>
      </c>
      <c r="C942" t="s">
        <v>2192</v>
      </c>
      <c r="D942" t="s">
        <v>2192</v>
      </c>
      <c r="E942" t="s">
        <v>37</v>
      </c>
      <c r="F942" t="s">
        <v>2184</v>
      </c>
    </row>
    <row r="943" spans="1:6" x14ac:dyDescent="0.2">
      <c r="A943" t="s">
        <v>3118</v>
      </c>
      <c r="B943" t="s">
        <v>3118</v>
      </c>
      <c r="C943" t="s">
        <v>2192</v>
      </c>
      <c r="D943" t="s">
        <v>2192</v>
      </c>
      <c r="E943" t="s">
        <v>37</v>
      </c>
      <c r="F943" t="s">
        <v>2186</v>
      </c>
    </row>
    <row r="944" spans="1:6" x14ac:dyDescent="0.2">
      <c r="A944" t="s">
        <v>3119</v>
      </c>
      <c r="B944" t="s">
        <v>3119</v>
      </c>
      <c r="C944" t="s">
        <v>2192</v>
      </c>
      <c r="D944" t="s">
        <v>2192</v>
      </c>
      <c r="E944" t="s">
        <v>37</v>
      </c>
      <c r="F944" t="s">
        <v>2188</v>
      </c>
    </row>
    <row r="945" spans="1:6" x14ac:dyDescent="0.2">
      <c r="A945" t="s">
        <v>3120</v>
      </c>
      <c r="B945" t="s">
        <v>3120</v>
      </c>
      <c r="C945" t="s">
        <v>2192</v>
      </c>
      <c r="D945" t="s">
        <v>2192</v>
      </c>
      <c r="E945" t="s">
        <v>37</v>
      </c>
      <c r="F945" t="s">
        <v>2190</v>
      </c>
    </row>
    <row r="946" spans="1:6" x14ac:dyDescent="0.2">
      <c r="A946" t="s">
        <v>3121</v>
      </c>
      <c r="B946" t="s">
        <v>3121</v>
      </c>
      <c r="C946" t="s">
        <v>1854</v>
      </c>
      <c r="D946" t="s">
        <v>2527</v>
      </c>
      <c r="E946" t="s">
        <v>38</v>
      </c>
      <c r="F946" t="s">
        <v>2160</v>
      </c>
    </row>
    <row r="947" spans="1:6" x14ac:dyDescent="0.2">
      <c r="A947" t="s">
        <v>3122</v>
      </c>
      <c r="B947" t="s">
        <v>3122</v>
      </c>
      <c r="C947" t="s">
        <v>1854</v>
      </c>
      <c r="D947" t="s">
        <v>2527</v>
      </c>
      <c r="E947" t="s">
        <v>38</v>
      </c>
      <c r="F947" t="s">
        <v>2162</v>
      </c>
    </row>
    <row r="948" spans="1:6" x14ac:dyDescent="0.2">
      <c r="A948" t="s">
        <v>3123</v>
      </c>
      <c r="B948" t="s">
        <v>3123</v>
      </c>
      <c r="C948" t="s">
        <v>1854</v>
      </c>
      <c r="D948" t="s">
        <v>2527</v>
      </c>
      <c r="E948" t="s">
        <v>38</v>
      </c>
      <c r="F948" t="s">
        <v>2164</v>
      </c>
    </row>
    <row r="949" spans="1:6" x14ac:dyDescent="0.2">
      <c r="A949" t="s">
        <v>3124</v>
      </c>
      <c r="B949" t="s">
        <v>3124</v>
      </c>
      <c r="C949" t="s">
        <v>1854</v>
      </c>
      <c r="D949" t="s">
        <v>2527</v>
      </c>
      <c r="E949" t="s">
        <v>38</v>
      </c>
      <c r="F949" t="s">
        <v>2166</v>
      </c>
    </row>
    <row r="950" spans="1:6" x14ac:dyDescent="0.2">
      <c r="A950" t="s">
        <v>3125</v>
      </c>
      <c r="B950" t="s">
        <v>3125</v>
      </c>
      <c r="C950" t="s">
        <v>1854</v>
      </c>
      <c r="D950" t="s">
        <v>2527</v>
      </c>
      <c r="E950" t="s">
        <v>38</v>
      </c>
      <c r="F950" t="s">
        <v>2168</v>
      </c>
    </row>
    <row r="951" spans="1:6" x14ac:dyDescent="0.2">
      <c r="A951" t="s">
        <v>3126</v>
      </c>
      <c r="B951" t="s">
        <v>3126</v>
      </c>
      <c r="C951" t="s">
        <v>1854</v>
      </c>
      <c r="D951" t="s">
        <v>2527</v>
      </c>
      <c r="E951" t="s">
        <v>38</v>
      </c>
      <c r="F951" t="s">
        <v>2170</v>
      </c>
    </row>
    <row r="952" spans="1:6" x14ac:dyDescent="0.2">
      <c r="A952" t="s">
        <v>3127</v>
      </c>
      <c r="B952" t="s">
        <v>3127</v>
      </c>
      <c r="C952" t="s">
        <v>1854</v>
      </c>
      <c r="D952" t="s">
        <v>2527</v>
      </c>
      <c r="E952" t="s">
        <v>38</v>
      </c>
      <c r="F952" t="s">
        <v>2172</v>
      </c>
    </row>
    <row r="953" spans="1:6" x14ac:dyDescent="0.2">
      <c r="A953" t="s">
        <v>3128</v>
      </c>
      <c r="B953" t="s">
        <v>3128</v>
      </c>
      <c r="C953" t="s">
        <v>1854</v>
      </c>
      <c r="D953" t="s">
        <v>2527</v>
      </c>
      <c r="E953" t="s">
        <v>38</v>
      </c>
      <c r="F953" t="s">
        <v>2174</v>
      </c>
    </row>
    <row r="954" spans="1:6" x14ac:dyDescent="0.2">
      <c r="A954" t="s">
        <v>3129</v>
      </c>
      <c r="B954" t="s">
        <v>3129</v>
      </c>
      <c r="C954" t="s">
        <v>1854</v>
      </c>
      <c r="D954" t="s">
        <v>2527</v>
      </c>
      <c r="E954" t="s">
        <v>38</v>
      </c>
      <c r="F954" t="s">
        <v>2176</v>
      </c>
    </row>
    <row r="955" spans="1:6" x14ac:dyDescent="0.2">
      <c r="A955" t="s">
        <v>3130</v>
      </c>
      <c r="B955" t="s">
        <v>3130</v>
      </c>
      <c r="C955" t="s">
        <v>1854</v>
      </c>
      <c r="D955" t="s">
        <v>2527</v>
      </c>
      <c r="E955" t="s">
        <v>38</v>
      </c>
      <c r="F955" t="s">
        <v>2178</v>
      </c>
    </row>
    <row r="956" spans="1:6" x14ac:dyDescent="0.2">
      <c r="A956" t="s">
        <v>3131</v>
      </c>
      <c r="B956" t="s">
        <v>3131</v>
      </c>
      <c r="C956" t="s">
        <v>1854</v>
      </c>
      <c r="D956" t="s">
        <v>2527</v>
      </c>
      <c r="E956" t="s">
        <v>38</v>
      </c>
      <c r="F956" t="s">
        <v>2180</v>
      </c>
    </row>
    <row r="957" spans="1:6" x14ac:dyDescent="0.2">
      <c r="A957" t="s">
        <v>3132</v>
      </c>
      <c r="B957" t="s">
        <v>3132</v>
      </c>
      <c r="C957" t="s">
        <v>1854</v>
      </c>
      <c r="D957" t="s">
        <v>2527</v>
      </c>
      <c r="E957" t="s">
        <v>38</v>
      </c>
      <c r="F957" t="s">
        <v>2182</v>
      </c>
    </row>
    <row r="958" spans="1:6" x14ac:dyDescent="0.2">
      <c r="A958" t="s">
        <v>3133</v>
      </c>
      <c r="B958" t="s">
        <v>3133</v>
      </c>
      <c r="C958" t="s">
        <v>1854</v>
      </c>
      <c r="D958" t="s">
        <v>2527</v>
      </c>
      <c r="E958" t="s">
        <v>38</v>
      </c>
      <c r="F958" t="s">
        <v>2184</v>
      </c>
    </row>
    <row r="959" spans="1:6" x14ac:dyDescent="0.2">
      <c r="A959" t="s">
        <v>3134</v>
      </c>
      <c r="B959" t="s">
        <v>3134</v>
      </c>
      <c r="C959" t="s">
        <v>1854</v>
      </c>
      <c r="D959" t="s">
        <v>2527</v>
      </c>
      <c r="E959" t="s">
        <v>38</v>
      </c>
      <c r="F959" t="s">
        <v>2186</v>
      </c>
    </row>
    <row r="960" spans="1:6" x14ac:dyDescent="0.2">
      <c r="A960" t="s">
        <v>3135</v>
      </c>
      <c r="B960" t="s">
        <v>3135</v>
      </c>
      <c r="C960" t="s">
        <v>1854</v>
      </c>
      <c r="D960" t="s">
        <v>2527</v>
      </c>
      <c r="E960" t="s">
        <v>38</v>
      </c>
      <c r="F960" t="s">
        <v>2188</v>
      </c>
    </row>
    <row r="961" spans="1:6" x14ac:dyDescent="0.2">
      <c r="A961" t="s">
        <v>3136</v>
      </c>
      <c r="B961" t="s">
        <v>3136</v>
      </c>
      <c r="C961" t="s">
        <v>1854</v>
      </c>
      <c r="D961" t="s">
        <v>2527</v>
      </c>
      <c r="E961" t="s">
        <v>38</v>
      </c>
      <c r="F961" t="s">
        <v>2190</v>
      </c>
    </row>
    <row r="962" spans="1:6" x14ac:dyDescent="0.2">
      <c r="A962" t="s">
        <v>3137</v>
      </c>
      <c r="B962" t="s">
        <v>3137</v>
      </c>
      <c r="C962" t="s">
        <v>2192</v>
      </c>
      <c r="D962" t="s">
        <v>2192</v>
      </c>
      <c r="E962" t="s">
        <v>38</v>
      </c>
      <c r="F962" t="s">
        <v>2160</v>
      </c>
    </row>
    <row r="963" spans="1:6" x14ac:dyDescent="0.2">
      <c r="A963" t="s">
        <v>3138</v>
      </c>
      <c r="B963" t="s">
        <v>3138</v>
      </c>
      <c r="C963" t="s">
        <v>2192</v>
      </c>
      <c r="D963" t="s">
        <v>2192</v>
      </c>
      <c r="E963" t="s">
        <v>38</v>
      </c>
      <c r="F963" t="s">
        <v>2162</v>
      </c>
    </row>
    <row r="964" spans="1:6" x14ac:dyDescent="0.2">
      <c r="A964" t="s">
        <v>3139</v>
      </c>
      <c r="B964" t="s">
        <v>3139</v>
      </c>
      <c r="C964" t="s">
        <v>2192</v>
      </c>
      <c r="D964" t="s">
        <v>2192</v>
      </c>
      <c r="E964" t="s">
        <v>38</v>
      </c>
      <c r="F964" t="s">
        <v>2164</v>
      </c>
    </row>
    <row r="965" spans="1:6" x14ac:dyDescent="0.2">
      <c r="A965" t="s">
        <v>3140</v>
      </c>
      <c r="B965" t="s">
        <v>3140</v>
      </c>
      <c r="C965" t="s">
        <v>2192</v>
      </c>
      <c r="D965" t="s">
        <v>2192</v>
      </c>
      <c r="E965" t="s">
        <v>38</v>
      </c>
      <c r="F965" t="s">
        <v>2166</v>
      </c>
    </row>
    <row r="966" spans="1:6" x14ac:dyDescent="0.2">
      <c r="A966" t="s">
        <v>3141</v>
      </c>
      <c r="B966" t="s">
        <v>3141</v>
      </c>
      <c r="C966" t="s">
        <v>2192</v>
      </c>
      <c r="D966" t="s">
        <v>2192</v>
      </c>
      <c r="E966" t="s">
        <v>38</v>
      </c>
      <c r="F966" t="s">
        <v>2168</v>
      </c>
    </row>
    <row r="967" spans="1:6" x14ac:dyDescent="0.2">
      <c r="A967" t="s">
        <v>3142</v>
      </c>
      <c r="B967" t="s">
        <v>3142</v>
      </c>
      <c r="C967" t="s">
        <v>2192</v>
      </c>
      <c r="D967" t="s">
        <v>2192</v>
      </c>
      <c r="E967" t="s">
        <v>38</v>
      </c>
      <c r="F967" t="s">
        <v>2170</v>
      </c>
    </row>
    <row r="968" spans="1:6" x14ac:dyDescent="0.2">
      <c r="A968" t="s">
        <v>3143</v>
      </c>
      <c r="B968" t="s">
        <v>3143</v>
      </c>
      <c r="C968" t="s">
        <v>2192</v>
      </c>
      <c r="D968" t="s">
        <v>2192</v>
      </c>
      <c r="E968" t="s">
        <v>38</v>
      </c>
      <c r="F968" t="s">
        <v>2172</v>
      </c>
    </row>
    <row r="969" spans="1:6" x14ac:dyDescent="0.2">
      <c r="A969" t="s">
        <v>3144</v>
      </c>
      <c r="B969" t="s">
        <v>3144</v>
      </c>
      <c r="C969" t="s">
        <v>2192</v>
      </c>
      <c r="D969" t="s">
        <v>2192</v>
      </c>
      <c r="E969" t="s">
        <v>38</v>
      </c>
      <c r="F969" t="s">
        <v>2174</v>
      </c>
    </row>
    <row r="970" spans="1:6" x14ac:dyDescent="0.2">
      <c r="A970" t="s">
        <v>3145</v>
      </c>
      <c r="B970" t="s">
        <v>3145</v>
      </c>
      <c r="C970" t="s">
        <v>2192</v>
      </c>
      <c r="D970" t="s">
        <v>2192</v>
      </c>
      <c r="E970" t="s">
        <v>38</v>
      </c>
      <c r="F970" t="s">
        <v>2176</v>
      </c>
    </row>
    <row r="971" spans="1:6" x14ac:dyDescent="0.2">
      <c r="A971" t="s">
        <v>3146</v>
      </c>
      <c r="B971" t="s">
        <v>3146</v>
      </c>
      <c r="C971" t="s">
        <v>2192</v>
      </c>
      <c r="D971" t="s">
        <v>2192</v>
      </c>
      <c r="E971" t="s">
        <v>38</v>
      </c>
      <c r="F971" t="s">
        <v>2178</v>
      </c>
    </row>
    <row r="972" spans="1:6" x14ac:dyDescent="0.2">
      <c r="A972" t="s">
        <v>3147</v>
      </c>
      <c r="B972" t="s">
        <v>3147</v>
      </c>
      <c r="C972" t="s">
        <v>2192</v>
      </c>
      <c r="D972" t="s">
        <v>2192</v>
      </c>
      <c r="E972" t="s">
        <v>38</v>
      </c>
      <c r="F972" t="s">
        <v>2180</v>
      </c>
    </row>
    <row r="973" spans="1:6" x14ac:dyDescent="0.2">
      <c r="A973" t="s">
        <v>3148</v>
      </c>
      <c r="B973" t="s">
        <v>3148</v>
      </c>
      <c r="C973" t="s">
        <v>2192</v>
      </c>
      <c r="D973" t="s">
        <v>2192</v>
      </c>
      <c r="E973" t="s">
        <v>38</v>
      </c>
      <c r="F973" t="s">
        <v>2182</v>
      </c>
    </row>
    <row r="974" spans="1:6" x14ac:dyDescent="0.2">
      <c r="A974" t="s">
        <v>3149</v>
      </c>
      <c r="B974" t="s">
        <v>3149</v>
      </c>
      <c r="C974" t="s">
        <v>2192</v>
      </c>
      <c r="D974" t="s">
        <v>2192</v>
      </c>
      <c r="E974" t="s">
        <v>38</v>
      </c>
      <c r="F974" t="s">
        <v>2184</v>
      </c>
    </row>
    <row r="975" spans="1:6" x14ac:dyDescent="0.2">
      <c r="A975" t="s">
        <v>3150</v>
      </c>
      <c r="B975" t="s">
        <v>3150</v>
      </c>
      <c r="C975" t="s">
        <v>2192</v>
      </c>
      <c r="D975" t="s">
        <v>2192</v>
      </c>
      <c r="E975" t="s">
        <v>38</v>
      </c>
      <c r="F975" t="s">
        <v>2186</v>
      </c>
    </row>
    <row r="976" spans="1:6" x14ac:dyDescent="0.2">
      <c r="A976" t="s">
        <v>3151</v>
      </c>
      <c r="B976" t="s">
        <v>3151</v>
      </c>
      <c r="C976" t="s">
        <v>2192</v>
      </c>
      <c r="D976" t="s">
        <v>2192</v>
      </c>
      <c r="E976" t="s">
        <v>38</v>
      </c>
      <c r="F976" t="s">
        <v>2188</v>
      </c>
    </row>
    <row r="977" spans="1:6" x14ac:dyDescent="0.2">
      <c r="A977" t="s">
        <v>3152</v>
      </c>
      <c r="B977" t="s">
        <v>3152</v>
      </c>
      <c r="C977" t="s">
        <v>2192</v>
      </c>
      <c r="D977" t="s">
        <v>2192</v>
      </c>
      <c r="E977" t="s">
        <v>38</v>
      </c>
      <c r="F977" t="s">
        <v>2190</v>
      </c>
    </row>
    <row r="978" spans="1:6" x14ac:dyDescent="0.2">
      <c r="A978" t="s">
        <v>3153</v>
      </c>
      <c r="B978" t="s">
        <v>3153</v>
      </c>
      <c r="C978" t="s">
        <v>2192</v>
      </c>
      <c r="D978" t="s">
        <v>2192</v>
      </c>
      <c r="E978" t="s">
        <v>39</v>
      </c>
      <c r="F978" t="s">
        <v>2160</v>
      </c>
    </row>
    <row r="979" spans="1:6" x14ac:dyDescent="0.2">
      <c r="A979" t="s">
        <v>3154</v>
      </c>
      <c r="B979" t="s">
        <v>3154</v>
      </c>
      <c r="C979" t="s">
        <v>2192</v>
      </c>
      <c r="D979" t="s">
        <v>2192</v>
      </c>
      <c r="E979" t="s">
        <v>39</v>
      </c>
      <c r="F979" t="s">
        <v>2162</v>
      </c>
    </row>
    <row r="980" spans="1:6" x14ac:dyDescent="0.2">
      <c r="A980" t="s">
        <v>3155</v>
      </c>
      <c r="B980" t="s">
        <v>3155</v>
      </c>
      <c r="C980" t="s">
        <v>2192</v>
      </c>
      <c r="D980" t="s">
        <v>2192</v>
      </c>
      <c r="E980" t="s">
        <v>39</v>
      </c>
      <c r="F980" t="s">
        <v>2164</v>
      </c>
    </row>
    <row r="981" spans="1:6" x14ac:dyDescent="0.2">
      <c r="A981" t="s">
        <v>3156</v>
      </c>
      <c r="B981" t="s">
        <v>3156</v>
      </c>
      <c r="C981" t="s">
        <v>2192</v>
      </c>
      <c r="D981" t="s">
        <v>2192</v>
      </c>
      <c r="E981" t="s">
        <v>39</v>
      </c>
      <c r="F981" t="s">
        <v>2166</v>
      </c>
    </row>
    <row r="982" spans="1:6" x14ac:dyDescent="0.2">
      <c r="A982" t="s">
        <v>3157</v>
      </c>
      <c r="B982" t="s">
        <v>3157</v>
      </c>
      <c r="C982" t="s">
        <v>2192</v>
      </c>
      <c r="D982" t="s">
        <v>2192</v>
      </c>
      <c r="E982" t="s">
        <v>39</v>
      </c>
      <c r="F982" t="s">
        <v>2168</v>
      </c>
    </row>
    <row r="983" spans="1:6" x14ac:dyDescent="0.2">
      <c r="A983" t="s">
        <v>3158</v>
      </c>
      <c r="B983" t="s">
        <v>3158</v>
      </c>
      <c r="C983" t="s">
        <v>2192</v>
      </c>
      <c r="D983" t="s">
        <v>2192</v>
      </c>
      <c r="E983" t="s">
        <v>39</v>
      </c>
      <c r="F983" t="s">
        <v>2170</v>
      </c>
    </row>
    <row r="984" spans="1:6" x14ac:dyDescent="0.2">
      <c r="A984" t="s">
        <v>3159</v>
      </c>
      <c r="B984" t="s">
        <v>3159</v>
      </c>
      <c r="C984" t="s">
        <v>2192</v>
      </c>
      <c r="D984" t="s">
        <v>2192</v>
      </c>
      <c r="E984" t="s">
        <v>39</v>
      </c>
      <c r="F984" t="s">
        <v>2172</v>
      </c>
    </row>
    <row r="985" spans="1:6" x14ac:dyDescent="0.2">
      <c r="A985" t="s">
        <v>3160</v>
      </c>
      <c r="B985" t="s">
        <v>3160</v>
      </c>
      <c r="C985" t="s">
        <v>2192</v>
      </c>
      <c r="D985" t="s">
        <v>2192</v>
      </c>
      <c r="E985" t="s">
        <v>39</v>
      </c>
      <c r="F985" t="s">
        <v>2174</v>
      </c>
    </row>
    <row r="986" spans="1:6" x14ac:dyDescent="0.2">
      <c r="A986" t="s">
        <v>3161</v>
      </c>
      <c r="B986" t="s">
        <v>3161</v>
      </c>
      <c r="C986" t="s">
        <v>2192</v>
      </c>
      <c r="D986" t="s">
        <v>2192</v>
      </c>
      <c r="E986" t="s">
        <v>39</v>
      </c>
      <c r="F986" t="s">
        <v>2176</v>
      </c>
    </row>
    <row r="987" spans="1:6" x14ac:dyDescent="0.2">
      <c r="A987" t="s">
        <v>3162</v>
      </c>
      <c r="B987" t="s">
        <v>3162</v>
      </c>
      <c r="C987" t="s">
        <v>2192</v>
      </c>
      <c r="D987" t="s">
        <v>2192</v>
      </c>
      <c r="E987" t="s">
        <v>39</v>
      </c>
      <c r="F987" t="s">
        <v>2178</v>
      </c>
    </row>
    <row r="988" spans="1:6" x14ac:dyDescent="0.2">
      <c r="A988" t="s">
        <v>3163</v>
      </c>
      <c r="B988" t="s">
        <v>3163</v>
      </c>
      <c r="C988" t="s">
        <v>2192</v>
      </c>
      <c r="D988" t="s">
        <v>2192</v>
      </c>
      <c r="E988" t="s">
        <v>39</v>
      </c>
      <c r="F988" t="s">
        <v>2180</v>
      </c>
    </row>
    <row r="989" spans="1:6" x14ac:dyDescent="0.2">
      <c r="A989" t="s">
        <v>3164</v>
      </c>
      <c r="B989" t="s">
        <v>3164</v>
      </c>
      <c r="C989" t="s">
        <v>2192</v>
      </c>
      <c r="D989" t="s">
        <v>2192</v>
      </c>
      <c r="E989" t="s">
        <v>39</v>
      </c>
      <c r="F989" t="s">
        <v>2182</v>
      </c>
    </row>
    <row r="990" spans="1:6" x14ac:dyDescent="0.2">
      <c r="A990" t="s">
        <v>3165</v>
      </c>
      <c r="B990" t="s">
        <v>3165</v>
      </c>
      <c r="C990" t="s">
        <v>2192</v>
      </c>
      <c r="D990" t="s">
        <v>2192</v>
      </c>
      <c r="E990" t="s">
        <v>39</v>
      </c>
      <c r="F990" t="s">
        <v>2184</v>
      </c>
    </row>
    <row r="991" spans="1:6" x14ac:dyDescent="0.2">
      <c r="A991" t="s">
        <v>3166</v>
      </c>
      <c r="B991" t="s">
        <v>3166</v>
      </c>
      <c r="C991" t="s">
        <v>2192</v>
      </c>
      <c r="D991" t="s">
        <v>2192</v>
      </c>
      <c r="E991" t="s">
        <v>39</v>
      </c>
      <c r="F991" t="s">
        <v>2186</v>
      </c>
    </row>
    <row r="992" spans="1:6" x14ac:dyDescent="0.2">
      <c r="A992" t="s">
        <v>3167</v>
      </c>
      <c r="B992" t="s">
        <v>3167</v>
      </c>
      <c r="C992" t="s">
        <v>2192</v>
      </c>
      <c r="D992" t="s">
        <v>2192</v>
      </c>
      <c r="E992" t="s">
        <v>39</v>
      </c>
      <c r="F992" t="s">
        <v>2188</v>
      </c>
    </row>
    <row r="993" spans="1:6" x14ac:dyDescent="0.2">
      <c r="A993" t="s">
        <v>3168</v>
      </c>
      <c r="B993" t="s">
        <v>3168</v>
      </c>
      <c r="C993" t="s">
        <v>2192</v>
      </c>
      <c r="D993" t="s">
        <v>2192</v>
      </c>
      <c r="E993" t="s">
        <v>39</v>
      </c>
      <c r="F993" t="s">
        <v>2190</v>
      </c>
    </row>
    <row r="994" spans="1:6" x14ac:dyDescent="0.2">
      <c r="A994" t="s">
        <v>3169</v>
      </c>
      <c r="B994" t="s">
        <v>3169</v>
      </c>
      <c r="C994" t="s">
        <v>1854</v>
      </c>
      <c r="D994" t="s">
        <v>2527</v>
      </c>
      <c r="E994" t="s">
        <v>40</v>
      </c>
      <c r="F994" t="s">
        <v>2160</v>
      </c>
    </row>
    <row r="995" spans="1:6" x14ac:dyDescent="0.2">
      <c r="A995" t="s">
        <v>3170</v>
      </c>
      <c r="B995" t="s">
        <v>3170</v>
      </c>
      <c r="C995" t="s">
        <v>1854</v>
      </c>
      <c r="D995" t="s">
        <v>2527</v>
      </c>
      <c r="E995" t="s">
        <v>40</v>
      </c>
      <c r="F995" t="s">
        <v>2162</v>
      </c>
    </row>
    <row r="996" spans="1:6" x14ac:dyDescent="0.2">
      <c r="A996" t="s">
        <v>3171</v>
      </c>
      <c r="B996" t="s">
        <v>3171</v>
      </c>
      <c r="C996" t="s">
        <v>1854</v>
      </c>
      <c r="D996" t="s">
        <v>2527</v>
      </c>
      <c r="E996" t="s">
        <v>40</v>
      </c>
      <c r="F996" t="s">
        <v>2164</v>
      </c>
    </row>
    <row r="997" spans="1:6" x14ac:dyDescent="0.2">
      <c r="A997" t="s">
        <v>3172</v>
      </c>
      <c r="B997" t="s">
        <v>3172</v>
      </c>
      <c r="C997" t="s">
        <v>1854</v>
      </c>
      <c r="D997" t="s">
        <v>2527</v>
      </c>
      <c r="E997" t="s">
        <v>40</v>
      </c>
      <c r="F997" t="s">
        <v>2166</v>
      </c>
    </row>
    <row r="998" spans="1:6" x14ac:dyDescent="0.2">
      <c r="A998" t="s">
        <v>3173</v>
      </c>
      <c r="B998" t="s">
        <v>3173</v>
      </c>
      <c r="C998" t="s">
        <v>1854</v>
      </c>
      <c r="D998" t="s">
        <v>2527</v>
      </c>
      <c r="E998" t="s">
        <v>40</v>
      </c>
      <c r="F998" t="s">
        <v>2168</v>
      </c>
    </row>
    <row r="999" spans="1:6" x14ac:dyDescent="0.2">
      <c r="A999" t="s">
        <v>3174</v>
      </c>
      <c r="B999" t="s">
        <v>3174</v>
      </c>
      <c r="C999" t="s">
        <v>1854</v>
      </c>
      <c r="D999" t="s">
        <v>2527</v>
      </c>
      <c r="E999" t="s">
        <v>40</v>
      </c>
      <c r="F999" t="s">
        <v>2170</v>
      </c>
    </row>
    <row r="1000" spans="1:6" x14ac:dyDescent="0.2">
      <c r="A1000" t="s">
        <v>3175</v>
      </c>
      <c r="B1000" t="s">
        <v>3175</v>
      </c>
      <c r="C1000" t="s">
        <v>1854</v>
      </c>
      <c r="D1000" t="s">
        <v>2527</v>
      </c>
      <c r="E1000" t="s">
        <v>40</v>
      </c>
      <c r="F1000" t="s">
        <v>2172</v>
      </c>
    </row>
    <row r="1001" spans="1:6" x14ac:dyDescent="0.2">
      <c r="A1001" t="s">
        <v>3176</v>
      </c>
      <c r="B1001" t="s">
        <v>3176</v>
      </c>
      <c r="C1001" t="s">
        <v>1854</v>
      </c>
      <c r="D1001" t="s">
        <v>2527</v>
      </c>
      <c r="E1001" t="s">
        <v>40</v>
      </c>
      <c r="F1001" t="s">
        <v>2174</v>
      </c>
    </row>
    <row r="1002" spans="1:6" x14ac:dyDescent="0.2">
      <c r="A1002" t="s">
        <v>3177</v>
      </c>
      <c r="B1002" t="s">
        <v>3177</v>
      </c>
      <c r="C1002" t="s">
        <v>1854</v>
      </c>
      <c r="D1002" t="s">
        <v>2527</v>
      </c>
      <c r="E1002" t="s">
        <v>40</v>
      </c>
      <c r="F1002" t="s">
        <v>2176</v>
      </c>
    </row>
    <row r="1003" spans="1:6" x14ac:dyDescent="0.2">
      <c r="A1003" t="s">
        <v>3178</v>
      </c>
      <c r="B1003" t="s">
        <v>3178</v>
      </c>
      <c r="C1003" t="s">
        <v>1854</v>
      </c>
      <c r="D1003" t="s">
        <v>2527</v>
      </c>
      <c r="E1003" t="s">
        <v>40</v>
      </c>
      <c r="F1003" t="s">
        <v>2178</v>
      </c>
    </row>
    <row r="1004" spans="1:6" x14ac:dyDescent="0.2">
      <c r="A1004" t="s">
        <v>3179</v>
      </c>
      <c r="B1004" t="s">
        <v>3179</v>
      </c>
      <c r="C1004" t="s">
        <v>1854</v>
      </c>
      <c r="D1004" t="s">
        <v>2527</v>
      </c>
      <c r="E1004" t="s">
        <v>40</v>
      </c>
      <c r="F1004" t="s">
        <v>2180</v>
      </c>
    </row>
    <row r="1005" spans="1:6" x14ac:dyDescent="0.2">
      <c r="A1005" t="s">
        <v>3180</v>
      </c>
      <c r="B1005" t="s">
        <v>3180</v>
      </c>
      <c r="C1005" t="s">
        <v>1854</v>
      </c>
      <c r="D1005" t="s">
        <v>2527</v>
      </c>
      <c r="E1005" t="s">
        <v>40</v>
      </c>
      <c r="F1005" t="s">
        <v>2182</v>
      </c>
    </row>
    <row r="1006" spans="1:6" x14ac:dyDescent="0.2">
      <c r="A1006" t="s">
        <v>3181</v>
      </c>
      <c r="B1006" t="s">
        <v>3181</v>
      </c>
      <c r="C1006" t="s">
        <v>1854</v>
      </c>
      <c r="D1006" t="s">
        <v>2527</v>
      </c>
      <c r="E1006" t="s">
        <v>40</v>
      </c>
      <c r="F1006" t="s">
        <v>2184</v>
      </c>
    </row>
    <row r="1007" spans="1:6" x14ac:dyDescent="0.2">
      <c r="A1007" t="s">
        <v>3182</v>
      </c>
      <c r="B1007" t="s">
        <v>3182</v>
      </c>
      <c r="C1007" t="s">
        <v>1854</v>
      </c>
      <c r="D1007" t="s">
        <v>2527</v>
      </c>
      <c r="E1007" t="s">
        <v>40</v>
      </c>
      <c r="F1007" t="s">
        <v>2186</v>
      </c>
    </row>
    <row r="1008" spans="1:6" x14ac:dyDescent="0.2">
      <c r="A1008" t="s">
        <v>3183</v>
      </c>
      <c r="B1008" t="s">
        <v>3183</v>
      </c>
      <c r="C1008" t="s">
        <v>1854</v>
      </c>
      <c r="D1008" t="s">
        <v>2527</v>
      </c>
      <c r="E1008" t="s">
        <v>40</v>
      </c>
      <c r="F1008" t="s">
        <v>2188</v>
      </c>
    </row>
    <row r="1009" spans="1:6" x14ac:dyDescent="0.2">
      <c r="A1009" t="s">
        <v>3184</v>
      </c>
      <c r="B1009" t="s">
        <v>3184</v>
      </c>
      <c r="C1009" t="s">
        <v>1854</v>
      </c>
      <c r="D1009" t="s">
        <v>2527</v>
      </c>
      <c r="E1009" t="s">
        <v>40</v>
      </c>
      <c r="F1009" t="s">
        <v>2190</v>
      </c>
    </row>
    <row r="1010" spans="1:6" x14ac:dyDescent="0.2">
      <c r="A1010" t="s">
        <v>3185</v>
      </c>
      <c r="B1010" t="s">
        <v>3185</v>
      </c>
      <c r="C1010" t="s">
        <v>2192</v>
      </c>
      <c r="D1010" t="s">
        <v>2192</v>
      </c>
      <c r="E1010" t="s">
        <v>40</v>
      </c>
      <c r="F1010" t="s">
        <v>2160</v>
      </c>
    </row>
    <row r="1011" spans="1:6" x14ac:dyDescent="0.2">
      <c r="A1011" t="s">
        <v>3186</v>
      </c>
      <c r="B1011" t="s">
        <v>3186</v>
      </c>
      <c r="C1011" t="s">
        <v>2192</v>
      </c>
      <c r="D1011" t="s">
        <v>2192</v>
      </c>
      <c r="E1011" t="s">
        <v>40</v>
      </c>
      <c r="F1011" t="s">
        <v>2162</v>
      </c>
    </row>
    <row r="1012" spans="1:6" x14ac:dyDescent="0.2">
      <c r="A1012" t="s">
        <v>3187</v>
      </c>
      <c r="B1012" t="s">
        <v>3187</v>
      </c>
      <c r="C1012" t="s">
        <v>2192</v>
      </c>
      <c r="D1012" t="s">
        <v>2192</v>
      </c>
      <c r="E1012" t="s">
        <v>40</v>
      </c>
      <c r="F1012" t="s">
        <v>2164</v>
      </c>
    </row>
    <row r="1013" spans="1:6" x14ac:dyDescent="0.2">
      <c r="A1013" t="s">
        <v>3188</v>
      </c>
      <c r="B1013" t="s">
        <v>3188</v>
      </c>
      <c r="C1013" t="s">
        <v>2192</v>
      </c>
      <c r="D1013" t="s">
        <v>2192</v>
      </c>
      <c r="E1013" t="s">
        <v>40</v>
      </c>
      <c r="F1013" t="s">
        <v>2166</v>
      </c>
    </row>
    <row r="1014" spans="1:6" x14ac:dyDescent="0.2">
      <c r="A1014" t="s">
        <v>3189</v>
      </c>
      <c r="B1014" t="s">
        <v>3189</v>
      </c>
      <c r="C1014" t="s">
        <v>2192</v>
      </c>
      <c r="D1014" t="s">
        <v>2192</v>
      </c>
      <c r="E1014" t="s">
        <v>40</v>
      </c>
      <c r="F1014" t="s">
        <v>2168</v>
      </c>
    </row>
    <row r="1015" spans="1:6" x14ac:dyDescent="0.2">
      <c r="A1015" t="s">
        <v>3190</v>
      </c>
      <c r="B1015" t="s">
        <v>3190</v>
      </c>
      <c r="C1015" t="s">
        <v>2192</v>
      </c>
      <c r="D1015" t="s">
        <v>2192</v>
      </c>
      <c r="E1015" t="s">
        <v>40</v>
      </c>
      <c r="F1015" t="s">
        <v>2170</v>
      </c>
    </row>
    <row r="1016" spans="1:6" x14ac:dyDescent="0.2">
      <c r="A1016" t="s">
        <v>3191</v>
      </c>
      <c r="B1016" t="s">
        <v>3191</v>
      </c>
      <c r="C1016" t="s">
        <v>2192</v>
      </c>
      <c r="D1016" t="s">
        <v>2192</v>
      </c>
      <c r="E1016" t="s">
        <v>40</v>
      </c>
      <c r="F1016" t="s">
        <v>2172</v>
      </c>
    </row>
    <row r="1017" spans="1:6" x14ac:dyDescent="0.2">
      <c r="A1017" t="s">
        <v>3192</v>
      </c>
      <c r="B1017" t="s">
        <v>3192</v>
      </c>
      <c r="C1017" t="s">
        <v>2192</v>
      </c>
      <c r="D1017" t="s">
        <v>2192</v>
      </c>
      <c r="E1017" t="s">
        <v>40</v>
      </c>
      <c r="F1017" t="s">
        <v>2174</v>
      </c>
    </row>
    <row r="1018" spans="1:6" x14ac:dyDescent="0.2">
      <c r="A1018" t="s">
        <v>3193</v>
      </c>
      <c r="B1018" t="s">
        <v>3193</v>
      </c>
      <c r="C1018" t="s">
        <v>2192</v>
      </c>
      <c r="D1018" t="s">
        <v>2192</v>
      </c>
      <c r="E1018" t="s">
        <v>40</v>
      </c>
      <c r="F1018" t="s">
        <v>2176</v>
      </c>
    </row>
    <row r="1019" spans="1:6" x14ac:dyDescent="0.2">
      <c r="A1019" t="s">
        <v>3194</v>
      </c>
      <c r="B1019" t="s">
        <v>3194</v>
      </c>
      <c r="C1019" t="s">
        <v>2192</v>
      </c>
      <c r="D1019" t="s">
        <v>2192</v>
      </c>
      <c r="E1019" t="s">
        <v>40</v>
      </c>
      <c r="F1019" t="s">
        <v>2178</v>
      </c>
    </row>
    <row r="1020" spans="1:6" x14ac:dyDescent="0.2">
      <c r="A1020" t="s">
        <v>3195</v>
      </c>
      <c r="B1020" t="s">
        <v>3195</v>
      </c>
      <c r="C1020" t="s">
        <v>2192</v>
      </c>
      <c r="D1020" t="s">
        <v>2192</v>
      </c>
      <c r="E1020" t="s">
        <v>40</v>
      </c>
      <c r="F1020" t="s">
        <v>2180</v>
      </c>
    </row>
    <row r="1021" spans="1:6" x14ac:dyDescent="0.2">
      <c r="A1021" t="s">
        <v>3196</v>
      </c>
      <c r="B1021" t="s">
        <v>3196</v>
      </c>
      <c r="C1021" t="s">
        <v>2192</v>
      </c>
      <c r="D1021" t="s">
        <v>2192</v>
      </c>
      <c r="E1021" t="s">
        <v>40</v>
      </c>
      <c r="F1021" t="s">
        <v>2182</v>
      </c>
    </row>
    <row r="1022" spans="1:6" x14ac:dyDescent="0.2">
      <c r="A1022" t="s">
        <v>3197</v>
      </c>
      <c r="B1022" t="s">
        <v>3197</v>
      </c>
      <c r="C1022" t="s">
        <v>2192</v>
      </c>
      <c r="D1022" t="s">
        <v>2192</v>
      </c>
      <c r="E1022" t="s">
        <v>40</v>
      </c>
      <c r="F1022" t="s">
        <v>2184</v>
      </c>
    </row>
    <row r="1023" spans="1:6" x14ac:dyDescent="0.2">
      <c r="A1023" t="s">
        <v>3198</v>
      </c>
      <c r="B1023" t="s">
        <v>3198</v>
      </c>
      <c r="C1023" t="s">
        <v>2192</v>
      </c>
      <c r="D1023" t="s">
        <v>2192</v>
      </c>
      <c r="E1023" t="s">
        <v>40</v>
      </c>
      <c r="F1023" t="s">
        <v>2186</v>
      </c>
    </row>
    <row r="1024" spans="1:6" x14ac:dyDescent="0.2">
      <c r="A1024" t="s">
        <v>3199</v>
      </c>
      <c r="B1024" t="s">
        <v>3199</v>
      </c>
      <c r="C1024" t="s">
        <v>2192</v>
      </c>
      <c r="D1024" t="s">
        <v>2192</v>
      </c>
      <c r="E1024" t="s">
        <v>40</v>
      </c>
      <c r="F1024" t="s">
        <v>2188</v>
      </c>
    </row>
    <row r="1025" spans="1:6" x14ac:dyDescent="0.2">
      <c r="A1025" t="s">
        <v>3200</v>
      </c>
      <c r="B1025" t="s">
        <v>3200</v>
      </c>
      <c r="C1025" t="s">
        <v>2192</v>
      </c>
      <c r="D1025" t="s">
        <v>2192</v>
      </c>
      <c r="E1025" t="s">
        <v>40</v>
      </c>
      <c r="F1025" t="s">
        <v>2190</v>
      </c>
    </row>
    <row r="1026" spans="1:6" x14ac:dyDescent="0.2">
      <c r="A1026" t="s">
        <v>3201</v>
      </c>
      <c r="B1026" t="s">
        <v>3201</v>
      </c>
      <c r="C1026" t="s">
        <v>1854</v>
      </c>
      <c r="D1026" t="s">
        <v>2527</v>
      </c>
      <c r="E1026" t="s">
        <v>41</v>
      </c>
      <c r="F1026" t="s">
        <v>2160</v>
      </c>
    </row>
    <row r="1027" spans="1:6" x14ac:dyDescent="0.2">
      <c r="A1027" t="s">
        <v>3202</v>
      </c>
      <c r="B1027" t="s">
        <v>3202</v>
      </c>
      <c r="C1027" t="s">
        <v>1854</v>
      </c>
      <c r="D1027" t="s">
        <v>2527</v>
      </c>
      <c r="E1027" t="s">
        <v>41</v>
      </c>
      <c r="F1027" t="s">
        <v>2162</v>
      </c>
    </row>
    <row r="1028" spans="1:6" x14ac:dyDescent="0.2">
      <c r="A1028" t="s">
        <v>3203</v>
      </c>
      <c r="B1028" t="s">
        <v>3203</v>
      </c>
      <c r="C1028" t="s">
        <v>1854</v>
      </c>
      <c r="D1028" t="s">
        <v>2527</v>
      </c>
      <c r="E1028" t="s">
        <v>41</v>
      </c>
      <c r="F1028" t="s">
        <v>2164</v>
      </c>
    </row>
    <row r="1029" spans="1:6" x14ac:dyDescent="0.2">
      <c r="A1029" t="s">
        <v>3204</v>
      </c>
      <c r="B1029" t="s">
        <v>3204</v>
      </c>
      <c r="C1029" t="s">
        <v>1854</v>
      </c>
      <c r="D1029" t="s">
        <v>2527</v>
      </c>
      <c r="E1029" t="s">
        <v>41</v>
      </c>
      <c r="F1029" t="s">
        <v>2166</v>
      </c>
    </row>
    <row r="1030" spans="1:6" x14ac:dyDescent="0.2">
      <c r="A1030" t="s">
        <v>3205</v>
      </c>
      <c r="B1030" t="s">
        <v>3205</v>
      </c>
      <c r="C1030" t="s">
        <v>1854</v>
      </c>
      <c r="D1030" t="s">
        <v>2527</v>
      </c>
      <c r="E1030" t="s">
        <v>41</v>
      </c>
      <c r="F1030" t="s">
        <v>2168</v>
      </c>
    </row>
    <row r="1031" spans="1:6" x14ac:dyDescent="0.2">
      <c r="A1031" t="s">
        <v>3206</v>
      </c>
      <c r="B1031" t="s">
        <v>3206</v>
      </c>
      <c r="C1031" t="s">
        <v>1854</v>
      </c>
      <c r="D1031" t="s">
        <v>2527</v>
      </c>
      <c r="E1031" t="s">
        <v>41</v>
      </c>
      <c r="F1031" t="s">
        <v>2170</v>
      </c>
    </row>
    <row r="1032" spans="1:6" x14ac:dyDescent="0.2">
      <c r="A1032" t="s">
        <v>3207</v>
      </c>
      <c r="B1032" t="s">
        <v>3207</v>
      </c>
      <c r="C1032" t="s">
        <v>1854</v>
      </c>
      <c r="D1032" t="s">
        <v>2527</v>
      </c>
      <c r="E1032" t="s">
        <v>41</v>
      </c>
      <c r="F1032" t="s">
        <v>2172</v>
      </c>
    </row>
    <row r="1033" spans="1:6" x14ac:dyDescent="0.2">
      <c r="A1033" t="s">
        <v>3208</v>
      </c>
      <c r="B1033" t="s">
        <v>3208</v>
      </c>
      <c r="C1033" t="s">
        <v>1854</v>
      </c>
      <c r="D1033" t="s">
        <v>2527</v>
      </c>
      <c r="E1033" t="s">
        <v>41</v>
      </c>
      <c r="F1033" t="s">
        <v>2174</v>
      </c>
    </row>
    <row r="1034" spans="1:6" x14ac:dyDescent="0.2">
      <c r="A1034" t="s">
        <v>3209</v>
      </c>
      <c r="B1034" t="s">
        <v>3209</v>
      </c>
      <c r="C1034" t="s">
        <v>1854</v>
      </c>
      <c r="D1034" t="s">
        <v>2527</v>
      </c>
      <c r="E1034" t="s">
        <v>41</v>
      </c>
      <c r="F1034" t="s">
        <v>2176</v>
      </c>
    </row>
    <row r="1035" spans="1:6" x14ac:dyDescent="0.2">
      <c r="A1035" t="s">
        <v>3210</v>
      </c>
      <c r="B1035" t="s">
        <v>3210</v>
      </c>
      <c r="C1035" t="s">
        <v>1854</v>
      </c>
      <c r="D1035" t="s">
        <v>2527</v>
      </c>
      <c r="E1035" t="s">
        <v>41</v>
      </c>
      <c r="F1035" t="s">
        <v>2178</v>
      </c>
    </row>
    <row r="1036" spans="1:6" x14ac:dyDescent="0.2">
      <c r="A1036" t="s">
        <v>3211</v>
      </c>
      <c r="B1036" t="s">
        <v>3211</v>
      </c>
      <c r="C1036" t="s">
        <v>1854</v>
      </c>
      <c r="D1036" t="s">
        <v>2527</v>
      </c>
      <c r="E1036" t="s">
        <v>41</v>
      </c>
      <c r="F1036" t="s">
        <v>2180</v>
      </c>
    </row>
    <row r="1037" spans="1:6" x14ac:dyDescent="0.2">
      <c r="A1037" t="s">
        <v>3212</v>
      </c>
      <c r="B1037" t="s">
        <v>3212</v>
      </c>
      <c r="C1037" t="s">
        <v>1854</v>
      </c>
      <c r="D1037" t="s">
        <v>2527</v>
      </c>
      <c r="E1037" t="s">
        <v>41</v>
      </c>
      <c r="F1037" t="s">
        <v>2182</v>
      </c>
    </row>
    <row r="1038" spans="1:6" x14ac:dyDescent="0.2">
      <c r="A1038" t="s">
        <v>3213</v>
      </c>
      <c r="B1038" t="s">
        <v>3213</v>
      </c>
      <c r="C1038" t="s">
        <v>1854</v>
      </c>
      <c r="D1038" t="s">
        <v>2527</v>
      </c>
      <c r="E1038" t="s">
        <v>41</v>
      </c>
      <c r="F1038" t="s">
        <v>2184</v>
      </c>
    </row>
    <row r="1039" spans="1:6" x14ac:dyDescent="0.2">
      <c r="A1039" t="s">
        <v>3214</v>
      </c>
      <c r="B1039" t="s">
        <v>3214</v>
      </c>
      <c r="C1039" t="s">
        <v>1854</v>
      </c>
      <c r="D1039" t="s">
        <v>2527</v>
      </c>
      <c r="E1039" t="s">
        <v>41</v>
      </c>
      <c r="F1039" t="s">
        <v>2186</v>
      </c>
    </row>
    <row r="1040" spans="1:6" x14ac:dyDescent="0.2">
      <c r="A1040" t="s">
        <v>3215</v>
      </c>
      <c r="B1040" t="s">
        <v>3215</v>
      </c>
      <c r="C1040" t="s">
        <v>1854</v>
      </c>
      <c r="D1040" t="s">
        <v>2527</v>
      </c>
      <c r="E1040" t="s">
        <v>41</v>
      </c>
      <c r="F1040" t="s">
        <v>2188</v>
      </c>
    </row>
    <row r="1041" spans="1:6" x14ac:dyDescent="0.2">
      <c r="A1041" t="s">
        <v>3216</v>
      </c>
      <c r="B1041" t="s">
        <v>3216</v>
      </c>
      <c r="C1041" t="s">
        <v>1854</v>
      </c>
      <c r="D1041" t="s">
        <v>2527</v>
      </c>
      <c r="E1041" t="s">
        <v>41</v>
      </c>
      <c r="F1041" t="s">
        <v>2190</v>
      </c>
    </row>
    <row r="1042" spans="1:6" x14ac:dyDescent="0.2">
      <c r="A1042" t="s">
        <v>3217</v>
      </c>
      <c r="B1042" t="s">
        <v>3217</v>
      </c>
      <c r="C1042" t="s">
        <v>2192</v>
      </c>
      <c r="D1042" t="s">
        <v>2192</v>
      </c>
      <c r="E1042" t="s">
        <v>41</v>
      </c>
      <c r="F1042" t="s">
        <v>2160</v>
      </c>
    </row>
    <row r="1043" spans="1:6" x14ac:dyDescent="0.2">
      <c r="A1043" t="s">
        <v>3218</v>
      </c>
      <c r="B1043" t="s">
        <v>3218</v>
      </c>
      <c r="C1043" t="s">
        <v>2192</v>
      </c>
      <c r="D1043" t="s">
        <v>2192</v>
      </c>
      <c r="E1043" t="s">
        <v>41</v>
      </c>
      <c r="F1043" t="s">
        <v>2162</v>
      </c>
    </row>
    <row r="1044" spans="1:6" x14ac:dyDescent="0.2">
      <c r="A1044" t="s">
        <v>3219</v>
      </c>
      <c r="B1044" t="s">
        <v>3219</v>
      </c>
      <c r="C1044" t="s">
        <v>2192</v>
      </c>
      <c r="D1044" t="s">
        <v>2192</v>
      </c>
      <c r="E1044" t="s">
        <v>41</v>
      </c>
      <c r="F1044" t="s">
        <v>2164</v>
      </c>
    </row>
    <row r="1045" spans="1:6" x14ac:dyDescent="0.2">
      <c r="A1045" t="s">
        <v>3220</v>
      </c>
      <c r="B1045" t="s">
        <v>3220</v>
      </c>
      <c r="C1045" t="s">
        <v>2192</v>
      </c>
      <c r="D1045" t="s">
        <v>2192</v>
      </c>
      <c r="E1045" t="s">
        <v>41</v>
      </c>
      <c r="F1045" t="s">
        <v>2166</v>
      </c>
    </row>
    <row r="1046" spans="1:6" x14ac:dyDescent="0.2">
      <c r="A1046" t="s">
        <v>3221</v>
      </c>
      <c r="B1046" t="s">
        <v>3221</v>
      </c>
      <c r="C1046" t="s">
        <v>2192</v>
      </c>
      <c r="D1046" t="s">
        <v>2192</v>
      </c>
      <c r="E1046" t="s">
        <v>41</v>
      </c>
      <c r="F1046" t="s">
        <v>2168</v>
      </c>
    </row>
    <row r="1047" spans="1:6" x14ac:dyDescent="0.2">
      <c r="A1047" t="s">
        <v>3222</v>
      </c>
      <c r="B1047" t="s">
        <v>3222</v>
      </c>
      <c r="C1047" t="s">
        <v>2192</v>
      </c>
      <c r="D1047" t="s">
        <v>2192</v>
      </c>
      <c r="E1047" t="s">
        <v>41</v>
      </c>
      <c r="F1047" t="s">
        <v>2170</v>
      </c>
    </row>
    <row r="1048" spans="1:6" x14ac:dyDescent="0.2">
      <c r="A1048" t="s">
        <v>3223</v>
      </c>
      <c r="B1048" t="s">
        <v>3223</v>
      </c>
      <c r="C1048" t="s">
        <v>2192</v>
      </c>
      <c r="D1048" t="s">
        <v>2192</v>
      </c>
      <c r="E1048" t="s">
        <v>41</v>
      </c>
      <c r="F1048" t="s">
        <v>2172</v>
      </c>
    </row>
    <row r="1049" spans="1:6" x14ac:dyDescent="0.2">
      <c r="A1049" t="s">
        <v>3224</v>
      </c>
      <c r="B1049" t="s">
        <v>3224</v>
      </c>
      <c r="C1049" t="s">
        <v>2192</v>
      </c>
      <c r="D1049" t="s">
        <v>2192</v>
      </c>
      <c r="E1049" t="s">
        <v>41</v>
      </c>
      <c r="F1049" t="s">
        <v>2174</v>
      </c>
    </row>
    <row r="1050" spans="1:6" x14ac:dyDescent="0.2">
      <c r="A1050" t="s">
        <v>3225</v>
      </c>
      <c r="B1050" t="s">
        <v>3225</v>
      </c>
      <c r="C1050" t="s">
        <v>2192</v>
      </c>
      <c r="D1050" t="s">
        <v>2192</v>
      </c>
      <c r="E1050" t="s">
        <v>41</v>
      </c>
      <c r="F1050" t="s">
        <v>2176</v>
      </c>
    </row>
    <row r="1051" spans="1:6" x14ac:dyDescent="0.2">
      <c r="A1051" t="s">
        <v>3226</v>
      </c>
      <c r="B1051" t="s">
        <v>3226</v>
      </c>
      <c r="C1051" t="s">
        <v>2192</v>
      </c>
      <c r="D1051" t="s">
        <v>2192</v>
      </c>
      <c r="E1051" t="s">
        <v>41</v>
      </c>
      <c r="F1051" t="s">
        <v>2178</v>
      </c>
    </row>
    <row r="1052" spans="1:6" x14ac:dyDescent="0.2">
      <c r="A1052" t="s">
        <v>3227</v>
      </c>
      <c r="B1052" t="s">
        <v>3227</v>
      </c>
      <c r="C1052" t="s">
        <v>2192</v>
      </c>
      <c r="D1052" t="s">
        <v>2192</v>
      </c>
      <c r="E1052" t="s">
        <v>41</v>
      </c>
      <c r="F1052" t="s">
        <v>2180</v>
      </c>
    </row>
    <row r="1053" spans="1:6" x14ac:dyDescent="0.2">
      <c r="A1053" t="s">
        <v>3228</v>
      </c>
      <c r="B1053" t="s">
        <v>3228</v>
      </c>
      <c r="C1053" t="s">
        <v>2192</v>
      </c>
      <c r="D1053" t="s">
        <v>2192</v>
      </c>
      <c r="E1053" t="s">
        <v>41</v>
      </c>
      <c r="F1053" t="s">
        <v>2182</v>
      </c>
    </row>
    <row r="1054" spans="1:6" x14ac:dyDescent="0.2">
      <c r="A1054" t="s">
        <v>3229</v>
      </c>
      <c r="B1054" t="s">
        <v>3229</v>
      </c>
      <c r="C1054" t="s">
        <v>2192</v>
      </c>
      <c r="D1054" t="s">
        <v>2192</v>
      </c>
      <c r="E1054" t="s">
        <v>41</v>
      </c>
      <c r="F1054" t="s">
        <v>2184</v>
      </c>
    </row>
    <row r="1055" spans="1:6" x14ac:dyDescent="0.2">
      <c r="A1055" t="s">
        <v>3230</v>
      </c>
      <c r="B1055" t="s">
        <v>3230</v>
      </c>
      <c r="C1055" t="s">
        <v>2192</v>
      </c>
      <c r="D1055" t="s">
        <v>2192</v>
      </c>
      <c r="E1055" t="s">
        <v>41</v>
      </c>
      <c r="F1055" t="s">
        <v>2186</v>
      </c>
    </row>
    <row r="1056" spans="1:6" x14ac:dyDescent="0.2">
      <c r="A1056" t="s">
        <v>3231</v>
      </c>
      <c r="B1056" t="s">
        <v>3231</v>
      </c>
      <c r="C1056" t="s">
        <v>2192</v>
      </c>
      <c r="D1056" t="s">
        <v>2192</v>
      </c>
      <c r="E1056" t="s">
        <v>41</v>
      </c>
      <c r="F1056" t="s">
        <v>2188</v>
      </c>
    </row>
    <row r="1057" spans="1:6" x14ac:dyDescent="0.2">
      <c r="A1057" t="s">
        <v>3232</v>
      </c>
      <c r="B1057" t="s">
        <v>3232</v>
      </c>
      <c r="C1057" t="s">
        <v>2192</v>
      </c>
      <c r="D1057" t="s">
        <v>2192</v>
      </c>
      <c r="E1057" t="s">
        <v>41</v>
      </c>
      <c r="F1057" t="s">
        <v>2190</v>
      </c>
    </row>
    <row r="1058" spans="1:6" x14ac:dyDescent="0.2">
      <c r="A1058" t="s">
        <v>3233</v>
      </c>
      <c r="B1058" t="s">
        <v>3233</v>
      </c>
      <c r="C1058" t="s">
        <v>1854</v>
      </c>
      <c r="D1058" t="s">
        <v>2527</v>
      </c>
      <c r="E1058" t="s">
        <v>42</v>
      </c>
      <c r="F1058" t="s">
        <v>2160</v>
      </c>
    </row>
    <row r="1059" spans="1:6" x14ac:dyDescent="0.2">
      <c r="A1059" t="s">
        <v>3234</v>
      </c>
      <c r="B1059" t="s">
        <v>3234</v>
      </c>
      <c r="C1059" t="s">
        <v>1854</v>
      </c>
      <c r="D1059" t="s">
        <v>2527</v>
      </c>
      <c r="E1059" t="s">
        <v>42</v>
      </c>
      <c r="F1059" t="s">
        <v>2162</v>
      </c>
    </row>
    <row r="1060" spans="1:6" x14ac:dyDescent="0.2">
      <c r="A1060" t="s">
        <v>3235</v>
      </c>
      <c r="B1060" t="s">
        <v>3235</v>
      </c>
      <c r="C1060" t="s">
        <v>1854</v>
      </c>
      <c r="D1060" t="s">
        <v>2527</v>
      </c>
      <c r="E1060" t="s">
        <v>42</v>
      </c>
      <c r="F1060" t="s">
        <v>2164</v>
      </c>
    </row>
    <row r="1061" spans="1:6" x14ac:dyDescent="0.2">
      <c r="A1061" t="s">
        <v>3236</v>
      </c>
      <c r="B1061" t="s">
        <v>3236</v>
      </c>
      <c r="C1061" t="s">
        <v>1854</v>
      </c>
      <c r="D1061" t="s">
        <v>2527</v>
      </c>
      <c r="E1061" t="s">
        <v>42</v>
      </c>
      <c r="F1061" t="s">
        <v>2166</v>
      </c>
    </row>
    <row r="1062" spans="1:6" x14ac:dyDescent="0.2">
      <c r="A1062" t="s">
        <v>3237</v>
      </c>
      <c r="B1062" t="s">
        <v>3237</v>
      </c>
      <c r="C1062" t="s">
        <v>1854</v>
      </c>
      <c r="D1062" t="s">
        <v>2527</v>
      </c>
      <c r="E1062" t="s">
        <v>42</v>
      </c>
      <c r="F1062" t="s">
        <v>2168</v>
      </c>
    </row>
    <row r="1063" spans="1:6" x14ac:dyDescent="0.2">
      <c r="A1063" t="s">
        <v>3238</v>
      </c>
      <c r="B1063" t="s">
        <v>3238</v>
      </c>
      <c r="C1063" t="s">
        <v>1854</v>
      </c>
      <c r="D1063" t="s">
        <v>2527</v>
      </c>
      <c r="E1063" t="s">
        <v>42</v>
      </c>
      <c r="F1063" t="s">
        <v>2170</v>
      </c>
    </row>
    <row r="1064" spans="1:6" x14ac:dyDescent="0.2">
      <c r="A1064" t="s">
        <v>3239</v>
      </c>
      <c r="B1064" t="s">
        <v>3239</v>
      </c>
      <c r="C1064" t="s">
        <v>1854</v>
      </c>
      <c r="D1064" t="s">
        <v>2527</v>
      </c>
      <c r="E1064" t="s">
        <v>42</v>
      </c>
      <c r="F1064" t="s">
        <v>2172</v>
      </c>
    </row>
    <row r="1065" spans="1:6" x14ac:dyDescent="0.2">
      <c r="A1065" t="s">
        <v>3240</v>
      </c>
      <c r="B1065" t="s">
        <v>3240</v>
      </c>
      <c r="C1065" t="s">
        <v>1854</v>
      </c>
      <c r="D1065" t="s">
        <v>2527</v>
      </c>
      <c r="E1065" t="s">
        <v>42</v>
      </c>
      <c r="F1065" t="s">
        <v>2174</v>
      </c>
    </row>
    <row r="1066" spans="1:6" x14ac:dyDescent="0.2">
      <c r="A1066" t="s">
        <v>3241</v>
      </c>
      <c r="B1066" t="s">
        <v>3241</v>
      </c>
      <c r="C1066" t="s">
        <v>1854</v>
      </c>
      <c r="D1066" t="s">
        <v>2527</v>
      </c>
      <c r="E1066" t="s">
        <v>42</v>
      </c>
      <c r="F1066" t="s">
        <v>2176</v>
      </c>
    </row>
    <row r="1067" spans="1:6" x14ac:dyDescent="0.2">
      <c r="A1067" t="s">
        <v>3242</v>
      </c>
      <c r="B1067" t="s">
        <v>3242</v>
      </c>
      <c r="C1067" t="s">
        <v>1854</v>
      </c>
      <c r="D1067" t="s">
        <v>2527</v>
      </c>
      <c r="E1067" t="s">
        <v>42</v>
      </c>
      <c r="F1067" t="s">
        <v>2178</v>
      </c>
    </row>
    <row r="1068" spans="1:6" x14ac:dyDescent="0.2">
      <c r="A1068" t="s">
        <v>3243</v>
      </c>
      <c r="B1068" t="s">
        <v>3243</v>
      </c>
      <c r="C1068" t="s">
        <v>1854</v>
      </c>
      <c r="D1068" t="s">
        <v>2527</v>
      </c>
      <c r="E1068" t="s">
        <v>42</v>
      </c>
      <c r="F1068" t="s">
        <v>2180</v>
      </c>
    </row>
    <row r="1069" spans="1:6" x14ac:dyDescent="0.2">
      <c r="A1069" t="s">
        <v>3244</v>
      </c>
      <c r="B1069" t="s">
        <v>3244</v>
      </c>
      <c r="C1069" t="s">
        <v>1854</v>
      </c>
      <c r="D1069" t="s">
        <v>2527</v>
      </c>
      <c r="E1069" t="s">
        <v>42</v>
      </c>
      <c r="F1069" t="s">
        <v>2182</v>
      </c>
    </row>
    <row r="1070" spans="1:6" x14ac:dyDescent="0.2">
      <c r="A1070" t="s">
        <v>3245</v>
      </c>
      <c r="B1070" t="s">
        <v>3245</v>
      </c>
      <c r="C1070" t="s">
        <v>1854</v>
      </c>
      <c r="D1070" t="s">
        <v>2527</v>
      </c>
      <c r="E1070" t="s">
        <v>42</v>
      </c>
      <c r="F1070" t="s">
        <v>2184</v>
      </c>
    </row>
    <row r="1071" spans="1:6" x14ac:dyDescent="0.2">
      <c r="A1071" t="s">
        <v>3246</v>
      </c>
      <c r="B1071" t="s">
        <v>3246</v>
      </c>
      <c r="C1071" t="s">
        <v>1854</v>
      </c>
      <c r="D1071" t="s">
        <v>2527</v>
      </c>
      <c r="E1071" t="s">
        <v>42</v>
      </c>
      <c r="F1071" t="s">
        <v>2186</v>
      </c>
    </row>
    <row r="1072" spans="1:6" x14ac:dyDescent="0.2">
      <c r="A1072" t="s">
        <v>3247</v>
      </c>
      <c r="B1072" t="s">
        <v>3247</v>
      </c>
      <c r="C1072" t="s">
        <v>1854</v>
      </c>
      <c r="D1072" t="s">
        <v>2527</v>
      </c>
      <c r="E1072" t="s">
        <v>42</v>
      </c>
      <c r="F1072" t="s">
        <v>2188</v>
      </c>
    </row>
    <row r="1073" spans="1:6" x14ac:dyDescent="0.2">
      <c r="A1073" t="s">
        <v>3248</v>
      </c>
      <c r="B1073" t="s">
        <v>3248</v>
      </c>
      <c r="C1073" t="s">
        <v>1854</v>
      </c>
      <c r="D1073" t="s">
        <v>2527</v>
      </c>
      <c r="E1073" t="s">
        <v>42</v>
      </c>
      <c r="F1073" t="s">
        <v>2190</v>
      </c>
    </row>
    <row r="1074" spans="1:6" x14ac:dyDescent="0.2">
      <c r="A1074" t="s">
        <v>3249</v>
      </c>
      <c r="B1074" t="s">
        <v>3249</v>
      </c>
      <c r="C1074" t="s">
        <v>2192</v>
      </c>
      <c r="D1074" t="s">
        <v>2192</v>
      </c>
      <c r="E1074" t="s">
        <v>42</v>
      </c>
      <c r="F1074" t="s">
        <v>2160</v>
      </c>
    </row>
    <row r="1075" spans="1:6" x14ac:dyDescent="0.2">
      <c r="A1075" t="s">
        <v>3250</v>
      </c>
      <c r="B1075" t="s">
        <v>3250</v>
      </c>
      <c r="C1075" t="s">
        <v>2192</v>
      </c>
      <c r="D1075" t="s">
        <v>2192</v>
      </c>
      <c r="E1075" t="s">
        <v>42</v>
      </c>
      <c r="F1075" t="s">
        <v>2162</v>
      </c>
    </row>
    <row r="1076" spans="1:6" x14ac:dyDescent="0.2">
      <c r="A1076" t="s">
        <v>3251</v>
      </c>
      <c r="B1076" t="s">
        <v>3251</v>
      </c>
      <c r="C1076" t="s">
        <v>2192</v>
      </c>
      <c r="D1076" t="s">
        <v>2192</v>
      </c>
      <c r="E1076" t="s">
        <v>42</v>
      </c>
      <c r="F1076" t="s">
        <v>2164</v>
      </c>
    </row>
    <row r="1077" spans="1:6" x14ac:dyDescent="0.2">
      <c r="A1077" t="s">
        <v>3252</v>
      </c>
      <c r="B1077" t="s">
        <v>3252</v>
      </c>
      <c r="C1077" t="s">
        <v>2192</v>
      </c>
      <c r="D1077" t="s">
        <v>2192</v>
      </c>
      <c r="E1077" t="s">
        <v>42</v>
      </c>
      <c r="F1077" t="s">
        <v>2166</v>
      </c>
    </row>
    <row r="1078" spans="1:6" x14ac:dyDescent="0.2">
      <c r="A1078" t="s">
        <v>3253</v>
      </c>
      <c r="B1078" t="s">
        <v>3253</v>
      </c>
      <c r="C1078" t="s">
        <v>2192</v>
      </c>
      <c r="D1078" t="s">
        <v>2192</v>
      </c>
      <c r="E1078" t="s">
        <v>42</v>
      </c>
      <c r="F1078" t="s">
        <v>2168</v>
      </c>
    </row>
    <row r="1079" spans="1:6" x14ac:dyDescent="0.2">
      <c r="A1079" t="s">
        <v>3254</v>
      </c>
      <c r="B1079" t="s">
        <v>3254</v>
      </c>
      <c r="C1079" t="s">
        <v>2192</v>
      </c>
      <c r="D1079" t="s">
        <v>2192</v>
      </c>
      <c r="E1079" t="s">
        <v>42</v>
      </c>
      <c r="F1079" t="s">
        <v>2170</v>
      </c>
    </row>
    <row r="1080" spans="1:6" x14ac:dyDescent="0.2">
      <c r="A1080" t="s">
        <v>3255</v>
      </c>
      <c r="B1080" t="s">
        <v>3255</v>
      </c>
      <c r="C1080" t="s">
        <v>2192</v>
      </c>
      <c r="D1080" t="s">
        <v>2192</v>
      </c>
      <c r="E1080" t="s">
        <v>42</v>
      </c>
      <c r="F1080" t="s">
        <v>2172</v>
      </c>
    </row>
    <row r="1081" spans="1:6" x14ac:dyDescent="0.2">
      <c r="A1081" t="s">
        <v>3256</v>
      </c>
      <c r="B1081" t="s">
        <v>3256</v>
      </c>
      <c r="C1081" t="s">
        <v>2192</v>
      </c>
      <c r="D1081" t="s">
        <v>2192</v>
      </c>
      <c r="E1081" t="s">
        <v>42</v>
      </c>
      <c r="F1081" t="s">
        <v>2174</v>
      </c>
    </row>
    <row r="1082" spans="1:6" x14ac:dyDescent="0.2">
      <c r="A1082" t="s">
        <v>3257</v>
      </c>
      <c r="B1082" t="s">
        <v>3257</v>
      </c>
      <c r="C1082" t="s">
        <v>2192</v>
      </c>
      <c r="D1082" t="s">
        <v>2192</v>
      </c>
      <c r="E1082" t="s">
        <v>42</v>
      </c>
      <c r="F1082" t="s">
        <v>2176</v>
      </c>
    </row>
    <row r="1083" spans="1:6" x14ac:dyDescent="0.2">
      <c r="A1083" t="s">
        <v>3258</v>
      </c>
      <c r="B1083" t="s">
        <v>3258</v>
      </c>
      <c r="C1083" t="s">
        <v>2192</v>
      </c>
      <c r="D1083" t="s">
        <v>2192</v>
      </c>
      <c r="E1083" t="s">
        <v>42</v>
      </c>
      <c r="F1083" t="s">
        <v>2178</v>
      </c>
    </row>
    <row r="1084" spans="1:6" x14ac:dyDescent="0.2">
      <c r="A1084" t="s">
        <v>3259</v>
      </c>
      <c r="B1084" t="s">
        <v>3259</v>
      </c>
      <c r="C1084" t="s">
        <v>2192</v>
      </c>
      <c r="D1084" t="s">
        <v>2192</v>
      </c>
      <c r="E1084" t="s">
        <v>42</v>
      </c>
      <c r="F1084" t="s">
        <v>2180</v>
      </c>
    </row>
    <row r="1085" spans="1:6" x14ac:dyDescent="0.2">
      <c r="A1085" t="s">
        <v>3260</v>
      </c>
      <c r="B1085" t="s">
        <v>3260</v>
      </c>
      <c r="C1085" t="s">
        <v>2192</v>
      </c>
      <c r="D1085" t="s">
        <v>2192</v>
      </c>
      <c r="E1085" t="s">
        <v>42</v>
      </c>
      <c r="F1085" t="s">
        <v>2182</v>
      </c>
    </row>
    <row r="1086" spans="1:6" x14ac:dyDescent="0.2">
      <c r="A1086" t="s">
        <v>3261</v>
      </c>
      <c r="B1086" t="s">
        <v>3261</v>
      </c>
      <c r="C1086" t="s">
        <v>2192</v>
      </c>
      <c r="D1086" t="s">
        <v>2192</v>
      </c>
      <c r="E1086" t="s">
        <v>42</v>
      </c>
      <c r="F1086" t="s">
        <v>2184</v>
      </c>
    </row>
    <row r="1087" spans="1:6" x14ac:dyDescent="0.2">
      <c r="A1087" t="s">
        <v>3262</v>
      </c>
      <c r="B1087" t="s">
        <v>3262</v>
      </c>
      <c r="C1087" t="s">
        <v>2192</v>
      </c>
      <c r="D1087" t="s">
        <v>2192</v>
      </c>
      <c r="E1087" t="s">
        <v>42</v>
      </c>
      <c r="F1087" t="s">
        <v>2186</v>
      </c>
    </row>
    <row r="1088" spans="1:6" x14ac:dyDescent="0.2">
      <c r="A1088" t="s">
        <v>3263</v>
      </c>
      <c r="B1088" t="s">
        <v>3263</v>
      </c>
      <c r="C1088" t="s">
        <v>2192</v>
      </c>
      <c r="D1088" t="s">
        <v>2192</v>
      </c>
      <c r="E1088" t="s">
        <v>42</v>
      </c>
      <c r="F1088" t="s">
        <v>2188</v>
      </c>
    </row>
    <row r="1089" spans="1:6" x14ac:dyDescent="0.2">
      <c r="A1089" t="s">
        <v>3264</v>
      </c>
      <c r="B1089" t="s">
        <v>3264</v>
      </c>
      <c r="C1089" t="s">
        <v>2192</v>
      </c>
      <c r="D1089" t="s">
        <v>2192</v>
      </c>
      <c r="E1089" t="s">
        <v>42</v>
      </c>
      <c r="F1089" t="s">
        <v>2190</v>
      </c>
    </row>
    <row r="1090" spans="1:6" x14ac:dyDescent="0.2">
      <c r="A1090" t="s">
        <v>3265</v>
      </c>
      <c r="B1090" t="s">
        <v>3265</v>
      </c>
      <c r="C1090" t="s">
        <v>1854</v>
      </c>
      <c r="D1090" t="s">
        <v>2527</v>
      </c>
      <c r="E1090" t="s">
        <v>43</v>
      </c>
      <c r="F1090" t="s">
        <v>2160</v>
      </c>
    </row>
    <row r="1091" spans="1:6" x14ac:dyDescent="0.2">
      <c r="A1091" t="s">
        <v>3266</v>
      </c>
      <c r="B1091" t="s">
        <v>3266</v>
      </c>
      <c r="C1091" t="s">
        <v>1854</v>
      </c>
      <c r="D1091" t="s">
        <v>2527</v>
      </c>
      <c r="E1091" t="s">
        <v>43</v>
      </c>
      <c r="F1091" t="s">
        <v>2162</v>
      </c>
    </row>
    <row r="1092" spans="1:6" x14ac:dyDescent="0.2">
      <c r="A1092" t="s">
        <v>3267</v>
      </c>
      <c r="B1092" t="s">
        <v>3267</v>
      </c>
      <c r="C1092" t="s">
        <v>1854</v>
      </c>
      <c r="D1092" t="s">
        <v>2527</v>
      </c>
      <c r="E1092" t="s">
        <v>43</v>
      </c>
      <c r="F1092" t="s">
        <v>2164</v>
      </c>
    </row>
    <row r="1093" spans="1:6" x14ac:dyDescent="0.2">
      <c r="A1093" t="s">
        <v>3268</v>
      </c>
      <c r="B1093" t="s">
        <v>3268</v>
      </c>
      <c r="C1093" t="s">
        <v>1854</v>
      </c>
      <c r="D1093" t="s">
        <v>2527</v>
      </c>
      <c r="E1093" t="s">
        <v>43</v>
      </c>
      <c r="F1093" t="s">
        <v>2166</v>
      </c>
    </row>
    <row r="1094" spans="1:6" x14ac:dyDescent="0.2">
      <c r="A1094" t="s">
        <v>3269</v>
      </c>
      <c r="B1094" t="s">
        <v>3269</v>
      </c>
      <c r="C1094" t="s">
        <v>1854</v>
      </c>
      <c r="D1094" t="s">
        <v>2527</v>
      </c>
      <c r="E1094" t="s">
        <v>43</v>
      </c>
      <c r="F1094" t="s">
        <v>2168</v>
      </c>
    </row>
    <row r="1095" spans="1:6" x14ac:dyDescent="0.2">
      <c r="A1095" t="s">
        <v>3270</v>
      </c>
      <c r="B1095" t="s">
        <v>3270</v>
      </c>
      <c r="C1095" t="s">
        <v>1854</v>
      </c>
      <c r="D1095" t="s">
        <v>2527</v>
      </c>
      <c r="E1095" t="s">
        <v>43</v>
      </c>
      <c r="F1095" t="s">
        <v>2170</v>
      </c>
    </row>
    <row r="1096" spans="1:6" x14ac:dyDescent="0.2">
      <c r="A1096" t="s">
        <v>3271</v>
      </c>
      <c r="B1096" t="s">
        <v>3271</v>
      </c>
      <c r="C1096" t="s">
        <v>1854</v>
      </c>
      <c r="D1096" t="s">
        <v>2527</v>
      </c>
      <c r="E1096" t="s">
        <v>43</v>
      </c>
      <c r="F1096" t="s">
        <v>2172</v>
      </c>
    </row>
    <row r="1097" spans="1:6" x14ac:dyDescent="0.2">
      <c r="A1097" t="s">
        <v>3272</v>
      </c>
      <c r="B1097" t="s">
        <v>3272</v>
      </c>
      <c r="C1097" t="s">
        <v>1854</v>
      </c>
      <c r="D1097" t="s">
        <v>2527</v>
      </c>
      <c r="E1097" t="s">
        <v>43</v>
      </c>
      <c r="F1097" t="s">
        <v>2174</v>
      </c>
    </row>
    <row r="1098" spans="1:6" x14ac:dyDescent="0.2">
      <c r="A1098" t="s">
        <v>3273</v>
      </c>
      <c r="B1098" t="s">
        <v>3273</v>
      </c>
      <c r="C1098" t="s">
        <v>1854</v>
      </c>
      <c r="D1098" t="s">
        <v>2527</v>
      </c>
      <c r="E1098" t="s">
        <v>43</v>
      </c>
      <c r="F1098" t="s">
        <v>2176</v>
      </c>
    </row>
    <row r="1099" spans="1:6" x14ac:dyDescent="0.2">
      <c r="A1099" t="s">
        <v>3274</v>
      </c>
      <c r="B1099" t="s">
        <v>3274</v>
      </c>
      <c r="C1099" t="s">
        <v>1854</v>
      </c>
      <c r="D1099" t="s">
        <v>2527</v>
      </c>
      <c r="E1099" t="s">
        <v>43</v>
      </c>
      <c r="F1099" t="s">
        <v>2178</v>
      </c>
    </row>
    <row r="1100" spans="1:6" x14ac:dyDescent="0.2">
      <c r="A1100" t="s">
        <v>3275</v>
      </c>
      <c r="B1100" t="s">
        <v>3275</v>
      </c>
      <c r="C1100" t="s">
        <v>1854</v>
      </c>
      <c r="D1100" t="s">
        <v>2527</v>
      </c>
      <c r="E1100" t="s">
        <v>43</v>
      </c>
      <c r="F1100" t="s">
        <v>2180</v>
      </c>
    </row>
    <row r="1101" spans="1:6" x14ac:dyDescent="0.2">
      <c r="A1101" t="s">
        <v>3276</v>
      </c>
      <c r="B1101" t="s">
        <v>3276</v>
      </c>
      <c r="C1101" t="s">
        <v>1854</v>
      </c>
      <c r="D1101" t="s">
        <v>2527</v>
      </c>
      <c r="E1101" t="s">
        <v>43</v>
      </c>
      <c r="F1101" t="s">
        <v>2182</v>
      </c>
    </row>
    <row r="1102" spans="1:6" x14ac:dyDescent="0.2">
      <c r="A1102" t="s">
        <v>3277</v>
      </c>
      <c r="B1102" t="s">
        <v>3277</v>
      </c>
      <c r="C1102" t="s">
        <v>1854</v>
      </c>
      <c r="D1102" t="s">
        <v>2527</v>
      </c>
      <c r="E1102" t="s">
        <v>43</v>
      </c>
      <c r="F1102" t="s">
        <v>2184</v>
      </c>
    </row>
    <row r="1103" spans="1:6" x14ac:dyDescent="0.2">
      <c r="A1103" t="s">
        <v>3278</v>
      </c>
      <c r="B1103" t="s">
        <v>3278</v>
      </c>
      <c r="C1103" t="s">
        <v>1854</v>
      </c>
      <c r="D1103" t="s">
        <v>2527</v>
      </c>
      <c r="E1103" t="s">
        <v>43</v>
      </c>
      <c r="F1103" t="s">
        <v>2186</v>
      </c>
    </row>
    <row r="1104" spans="1:6" x14ac:dyDescent="0.2">
      <c r="A1104" t="s">
        <v>3279</v>
      </c>
      <c r="B1104" t="s">
        <v>3279</v>
      </c>
      <c r="C1104" t="s">
        <v>1854</v>
      </c>
      <c r="D1104" t="s">
        <v>2527</v>
      </c>
      <c r="E1104" t="s">
        <v>43</v>
      </c>
      <c r="F1104" t="s">
        <v>2188</v>
      </c>
    </row>
    <row r="1105" spans="1:6" x14ac:dyDescent="0.2">
      <c r="A1105" t="s">
        <v>3280</v>
      </c>
      <c r="B1105" t="s">
        <v>3280</v>
      </c>
      <c r="C1105" t="s">
        <v>1854</v>
      </c>
      <c r="D1105" t="s">
        <v>2527</v>
      </c>
      <c r="E1105" t="s">
        <v>43</v>
      </c>
      <c r="F1105" t="s">
        <v>2190</v>
      </c>
    </row>
    <row r="1106" spans="1:6" x14ac:dyDescent="0.2">
      <c r="A1106" t="s">
        <v>3281</v>
      </c>
      <c r="B1106" t="s">
        <v>3281</v>
      </c>
      <c r="C1106" t="s">
        <v>2192</v>
      </c>
      <c r="D1106" t="s">
        <v>2192</v>
      </c>
      <c r="E1106" t="s">
        <v>43</v>
      </c>
      <c r="F1106" t="s">
        <v>2160</v>
      </c>
    </row>
    <row r="1107" spans="1:6" x14ac:dyDescent="0.2">
      <c r="A1107" t="s">
        <v>3282</v>
      </c>
      <c r="B1107" t="s">
        <v>3282</v>
      </c>
      <c r="C1107" t="s">
        <v>2192</v>
      </c>
      <c r="D1107" t="s">
        <v>2192</v>
      </c>
      <c r="E1107" t="s">
        <v>43</v>
      </c>
      <c r="F1107" t="s">
        <v>2162</v>
      </c>
    </row>
    <row r="1108" spans="1:6" x14ac:dyDescent="0.2">
      <c r="A1108" t="s">
        <v>3283</v>
      </c>
      <c r="B1108" t="s">
        <v>3283</v>
      </c>
      <c r="C1108" t="s">
        <v>2192</v>
      </c>
      <c r="D1108" t="s">
        <v>2192</v>
      </c>
      <c r="E1108" t="s">
        <v>43</v>
      </c>
      <c r="F1108" t="s">
        <v>2164</v>
      </c>
    </row>
    <row r="1109" spans="1:6" x14ac:dyDescent="0.2">
      <c r="A1109" t="s">
        <v>3284</v>
      </c>
      <c r="B1109" t="s">
        <v>3284</v>
      </c>
      <c r="C1109" t="s">
        <v>2192</v>
      </c>
      <c r="D1109" t="s">
        <v>2192</v>
      </c>
      <c r="E1109" t="s">
        <v>43</v>
      </c>
      <c r="F1109" t="s">
        <v>2166</v>
      </c>
    </row>
    <row r="1110" spans="1:6" x14ac:dyDescent="0.2">
      <c r="A1110" t="s">
        <v>3285</v>
      </c>
      <c r="B1110" t="s">
        <v>3285</v>
      </c>
      <c r="C1110" t="s">
        <v>2192</v>
      </c>
      <c r="D1110" t="s">
        <v>2192</v>
      </c>
      <c r="E1110" t="s">
        <v>43</v>
      </c>
      <c r="F1110" t="s">
        <v>2168</v>
      </c>
    </row>
    <row r="1111" spans="1:6" x14ac:dyDescent="0.2">
      <c r="A1111" t="s">
        <v>3286</v>
      </c>
      <c r="B1111" t="s">
        <v>3286</v>
      </c>
      <c r="C1111" t="s">
        <v>2192</v>
      </c>
      <c r="D1111" t="s">
        <v>2192</v>
      </c>
      <c r="E1111" t="s">
        <v>43</v>
      </c>
      <c r="F1111" t="s">
        <v>2170</v>
      </c>
    </row>
    <row r="1112" spans="1:6" x14ac:dyDescent="0.2">
      <c r="A1112" t="s">
        <v>3287</v>
      </c>
      <c r="B1112" t="s">
        <v>3287</v>
      </c>
      <c r="C1112" t="s">
        <v>2192</v>
      </c>
      <c r="D1112" t="s">
        <v>2192</v>
      </c>
      <c r="E1112" t="s">
        <v>43</v>
      </c>
      <c r="F1112" t="s">
        <v>2172</v>
      </c>
    </row>
    <row r="1113" spans="1:6" x14ac:dyDescent="0.2">
      <c r="A1113" t="s">
        <v>3288</v>
      </c>
      <c r="B1113" t="s">
        <v>3288</v>
      </c>
      <c r="C1113" t="s">
        <v>2192</v>
      </c>
      <c r="D1113" t="s">
        <v>2192</v>
      </c>
      <c r="E1113" t="s">
        <v>43</v>
      </c>
      <c r="F1113" t="s">
        <v>2174</v>
      </c>
    </row>
    <row r="1114" spans="1:6" x14ac:dyDescent="0.2">
      <c r="A1114" t="s">
        <v>3289</v>
      </c>
      <c r="B1114" t="s">
        <v>3289</v>
      </c>
      <c r="C1114" t="s">
        <v>2192</v>
      </c>
      <c r="D1114" t="s">
        <v>2192</v>
      </c>
      <c r="E1114" t="s">
        <v>43</v>
      </c>
      <c r="F1114" t="s">
        <v>2176</v>
      </c>
    </row>
    <row r="1115" spans="1:6" x14ac:dyDescent="0.2">
      <c r="A1115" t="s">
        <v>3290</v>
      </c>
      <c r="B1115" t="s">
        <v>3290</v>
      </c>
      <c r="C1115" t="s">
        <v>2192</v>
      </c>
      <c r="D1115" t="s">
        <v>2192</v>
      </c>
      <c r="E1115" t="s">
        <v>43</v>
      </c>
      <c r="F1115" t="s">
        <v>2178</v>
      </c>
    </row>
    <row r="1116" spans="1:6" x14ac:dyDescent="0.2">
      <c r="A1116" t="s">
        <v>3291</v>
      </c>
      <c r="B1116" t="s">
        <v>3291</v>
      </c>
      <c r="C1116" t="s">
        <v>2192</v>
      </c>
      <c r="D1116" t="s">
        <v>2192</v>
      </c>
      <c r="E1116" t="s">
        <v>43</v>
      </c>
      <c r="F1116" t="s">
        <v>2180</v>
      </c>
    </row>
    <row r="1117" spans="1:6" x14ac:dyDescent="0.2">
      <c r="A1117" t="s">
        <v>3292</v>
      </c>
      <c r="B1117" t="s">
        <v>3292</v>
      </c>
      <c r="C1117" t="s">
        <v>2192</v>
      </c>
      <c r="D1117" t="s">
        <v>2192</v>
      </c>
      <c r="E1117" t="s">
        <v>43</v>
      </c>
      <c r="F1117" t="s">
        <v>2182</v>
      </c>
    </row>
    <row r="1118" spans="1:6" x14ac:dyDescent="0.2">
      <c r="A1118" t="s">
        <v>3293</v>
      </c>
      <c r="B1118" t="s">
        <v>3293</v>
      </c>
      <c r="C1118" t="s">
        <v>2192</v>
      </c>
      <c r="D1118" t="s">
        <v>2192</v>
      </c>
      <c r="E1118" t="s">
        <v>43</v>
      </c>
      <c r="F1118" t="s">
        <v>2184</v>
      </c>
    </row>
    <row r="1119" spans="1:6" x14ac:dyDescent="0.2">
      <c r="A1119" t="s">
        <v>3294</v>
      </c>
      <c r="B1119" t="s">
        <v>3294</v>
      </c>
      <c r="C1119" t="s">
        <v>2192</v>
      </c>
      <c r="D1119" t="s">
        <v>2192</v>
      </c>
      <c r="E1119" t="s">
        <v>43</v>
      </c>
      <c r="F1119" t="s">
        <v>2186</v>
      </c>
    </row>
    <row r="1120" spans="1:6" x14ac:dyDescent="0.2">
      <c r="A1120" t="s">
        <v>3295</v>
      </c>
      <c r="B1120" t="s">
        <v>3295</v>
      </c>
      <c r="C1120" t="s">
        <v>2192</v>
      </c>
      <c r="D1120" t="s">
        <v>2192</v>
      </c>
      <c r="E1120" t="s">
        <v>43</v>
      </c>
      <c r="F1120" t="s">
        <v>2188</v>
      </c>
    </row>
    <row r="1121" spans="1:6" x14ac:dyDescent="0.2">
      <c r="A1121" t="s">
        <v>3296</v>
      </c>
      <c r="B1121" t="s">
        <v>3296</v>
      </c>
      <c r="C1121" t="s">
        <v>2192</v>
      </c>
      <c r="D1121" t="s">
        <v>2192</v>
      </c>
      <c r="E1121" t="s">
        <v>43</v>
      </c>
      <c r="F1121" t="s">
        <v>2190</v>
      </c>
    </row>
    <row r="1122" spans="1:6" x14ac:dyDescent="0.2">
      <c r="A1122" t="s">
        <v>3297</v>
      </c>
      <c r="B1122" t="s">
        <v>3297</v>
      </c>
      <c r="C1122" t="s">
        <v>1854</v>
      </c>
      <c r="D1122" t="s">
        <v>2527</v>
      </c>
      <c r="E1122" t="s">
        <v>44</v>
      </c>
      <c r="F1122" t="s">
        <v>2160</v>
      </c>
    </row>
    <row r="1123" spans="1:6" x14ac:dyDescent="0.2">
      <c r="A1123" t="s">
        <v>3298</v>
      </c>
      <c r="B1123" t="s">
        <v>3298</v>
      </c>
      <c r="C1123" t="s">
        <v>1854</v>
      </c>
      <c r="D1123" t="s">
        <v>2527</v>
      </c>
      <c r="E1123" t="s">
        <v>44</v>
      </c>
      <c r="F1123" t="s">
        <v>2162</v>
      </c>
    </row>
    <row r="1124" spans="1:6" x14ac:dyDescent="0.2">
      <c r="A1124" t="s">
        <v>3299</v>
      </c>
      <c r="B1124" t="s">
        <v>3299</v>
      </c>
      <c r="C1124" t="s">
        <v>1854</v>
      </c>
      <c r="D1124" t="s">
        <v>2527</v>
      </c>
      <c r="E1124" t="s">
        <v>44</v>
      </c>
      <c r="F1124" t="s">
        <v>2164</v>
      </c>
    </row>
    <row r="1125" spans="1:6" x14ac:dyDescent="0.2">
      <c r="A1125" t="s">
        <v>3300</v>
      </c>
      <c r="B1125" t="s">
        <v>3300</v>
      </c>
      <c r="C1125" t="s">
        <v>1854</v>
      </c>
      <c r="D1125" t="s">
        <v>2527</v>
      </c>
      <c r="E1125" t="s">
        <v>44</v>
      </c>
      <c r="F1125" t="s">
        <v>2166</v>
      </c>
    </row>
    <row r="1126" spans="1:6" x14ac:dyDescent="0.2">
      <c r="A1126" t="s">
        <v>3301</v>
      </c>
      <c r="B1126" t="s">
        <v>3301</v>
      </c>
      <c r="C1126" t="s">
        <v>1854</v>
      </c>
      <c r="D1126" t="s">
        <v>2527</v>
      </c>
      <c r="E1126" t="s">
        <v>44</v>
      </c>
      <c r="F1126" t="s">
        <v>2168</v>
      </c>
    </row>
    <row r="1127" spans="1:6" x14ac:dyDescent="0.2">
      <c r="A1127" t="s">
        <v>3302</v>
      </c>
      <c r="B1127" t="s">
        <v>3302</v>
      </c>
      <c r="C1127" t="s">
        <v>1854</v>
      </c>
      <c r="D1127" t="s">
        <v>2527</v>
      </c>
      <c r="E1127" t="s">
        <v>44</v>
      </c>
      <c r="F1127" t="s">
        <v>2170</v>
      </c>
    </row>
    <row r="1128" spans="1:6" x14ac:dyDescent="0.2">
      <c r="A1128" t="s">
        <v>3303</v>
      </c>
      <c r="B1128" t="s">
        <v>3303</v>
      </c>
      <c r="C1128" t="s">
        <v>1854</v>
      </c>
      <c r="D1128" t="s">
        <v>2527</v>
      </c>
      <c r="E1128" t="s">
        <v>44</v>
      </c>
      <c r="F1128" t="s">
        <v>2172</v>
      </c>
    </row>
    <row r="1129" spans="1:6" x14ac:dyDescent="0.2">
      <c r="A1129" t="s">
        <v>3304</v>
      </c>
      <c r="B1129" t="s">
        <v>3304</v>
      </c>
      <c r="C1129" t="s">
        <v>1854</v>
      </c>
      <c r="D1129" t="s">
        <v>2527</v>
      </c>
      <c r="E1129" t="s">
        <v>44</v>
      </c>
      <c r="F1129" t="s">
        <v>2174</v>
      </c>
    </row>
    <row r="1130" spans="1:6" x14ac:dyDescent="0.2">
      <c r="A1130" t="s">
        <v>3305</v>
      </c>
      <c r="B1130" t="s">
        <v>3305</v>
      </c>
      <c r="C1130" t="s">
        <v>1854</v>
      </c>
      <c r="D1130" t="s">
        <v>2527</v>
      </c>
      <c r="E1130" t="s">
        <v>44</v>
      </c>
      <c r="F1130" t="s">
        <v>2176</v>
      </c>
    </row>
    <row r="1131" spans="1:6" x14ac:dyDescent="0.2">
      <c r="A1131" t="s">
        <v>3306</v>
      </c>
      <c r="B1131" t="s">
        <v>3306</v>
      </c>
      <c r="C1131" t="s">
        <v>1854</v>
      </c>
      <c r="D1131" t="s">
        <v>2527</v>
      </c>
      <c r="E1131" t="s">
        <v>44</v>
      </c>
      <c r="F1131" t="s">
        <v>2178</v>
      </c>
    </row>
    <row r="1132" spans="1:6" x14ac:dyDescent="0.2">
      <c r="A1132" t="s">
        <v>3307</v>
      </c>
      <c r="B1132" t="s">
        <v>3307</v>
      </c>
      <c r="C1132" t="s">
        <v>1854</v>
      </c>
      <c r="D1132" t="s">
        <v>2527</v>
      </c>
      <c r="E1132" t="s">
        <v>44</v>
      </c>
      <c r="F1132" t="s">
        <v>2180</v>
      </c>
    </row>
    <row r="1133" spans="1:6" x14ac:dyDescent="0.2">
      <c r="A1133" t="s">
        <v>3308</v>
      </c>
      <c r="B1133" t="s">
        <v>3308</v>
      </c>
      <c r="C1133" t="s">
        <v>1854</v>
      </c>
      <c r="D1133" t="s">
        <v>2527</v>
      </c>
      <c r="E1133" t="s">
        <v>44</v>
      </c>
      <c r="F1133" t="s">
        <v>2182</v>
      </c>
    </row>
    <row r="1134" spans="1:6" x14ac:dyDescent="0.2">
      <c r="A1134" t="s">
        <v>3309</v>
      </c>
      <c r="B1134" t="s">
        <v>3309</v>
      </c>
      <c r="C1134" t="s">
        <v>1854</v>
      </c>
      <c r="D1134" t="s">
        <v>2527</v>
      </c>
      <c r="E1134" t="s">
        <v>44</v>
      </c>
      <c r="F1134" t="s">
        <v>2184</v>
      </c>
    </row>
    <row r="1135" spans="1:6" x14ac:dyDescent="0.2">
      <c r="A1135" t="s">
        <v>3310</v>
      </c>
      <c r="B1135" t="s">
        <v>3310</v>
      </c>
      <c r="C1135" t="s">
        <v>1854</v>
      </c>
      <c r="D1135" t="s">
        <v>2527</v>
      </c>
      <c r="E1135" t="s">
        <v>44</v>
      </c>
      <c r="F1135" t="s">
        <v>2186</v>
      </c>
    </row>
    <row r="1136" spans="1:6" x14ac:dyDescent="0.2">
      <c r="A1136" t="s">
        <v>3311</v>
      </c>
      <c r="B1136" t="s">
        <v>3311</v>
      </c>
      <c r="C1136" t="s">
        <v>1854</v>
      </c>
      <c r="D1136" t="s">
        <v>2527</v>
      </c>
      <c r="E1136" t="s">
        <v>44</v>
      </c>
      <c r="F1136" t="s">
        <v>2188</v>
      </c>
    </row>
    <row r="1137" spans="1:6" x14ac:dyDescent="0.2">
      <c r="A1137" t="s">
        <v>3312</v>
      </c>
      <c r="B1137" t="s">
        <v>3312</v>
      </c>
      <c r="C1137" t="s">
        <v>1854</v>
      </c>
      <c r="D1137" t="s">
        <v>2527</v>
      </c>
      <c r="E1137" t="s">
        <v>44</v>
      </c>
      <c r="F1137" t="s">
        <v>2190</v>
      </c>
    </row>
    <row r="1138" spans="1:6" x14ac:dyDescent="0.2">
      <c r="A1138" t="s">
        <v>3313</v>
      </c>
      <c r="B1138" t="s">
        <v>3313</v>
      </c>
      <c r="C1138" t="s">
        <v>2192</v>
      </c>
      <c r="D1138" t="s">
        <v>2192</v>
      </c>
      <c r="E1138" t="s">
        <v>44</v>
      </c>
      <c r="F1138" t="s">
        <v>2160</v>
      </c>
    </row>
    <row r="1139" spans="1:6" x14ac:dyDescent="0.2">
      <c r="A1139" t="s">
        <v>3314</v>
      </c>
      <c r="B1139" t="s">
        <v>3314</v>
      </c>
      <c r="C1139" t="s">
        <v>2192</v>
      </c>
      <c r="D1139" t="s">
        <v>2192</v>
      </c>
      <c r="E1139" t="s">
        <v>44</v>
      </c>
      <c r="F1139" t="s">
        <v>2162</v>
      </c>
    </row>
    <row r="1140" spans="1:6" x14ac:dyDescent="0.2">
      <c r="A1140" t="s">
        <v>3315</v>
      </c>
      <c r="B1140" t="s">
        <v>3315</v>
      </c>
      <c r="C1140" t="s">
        <v>2192</v>
      </c>
      <c r="D1140" t="s">
        <v>2192</v>
      </c>
      <c r="E1140" t="s">
        <v>44</v>
      </c>
      <c r="F1140" t="s">
        <v>2164</v>
      </c>
    </row>
    <row r="1141" spans="1:6" x14ac:dyDescent="0.2">
      <c r="A1141" t="s">
        <v>3316</v>
      </c>
      <c r="B1141" t="s">
        <v>3316</v>
      </c>
      <c r="C1141" t="s">
        <v>2192</v>
      </c>
      <c r="D1141" t="s">
        <v>2192</v>
      </c>
      <c r="E1141" t="s">
        <v>44</v>
      </c>
      <c r="F1141" t="s">
        <v>2166</v>
      </c>
    </row>
    <row r="1142" spans="1:6" x14ac:dyDescent="0.2">
      <c r="A1142" t="s">
        <v>3317</v>
      </c>
      <c r="B1142" t="s">
        <v>3317</v>
      </c>
      <c r="C1142" t="s">
        <v>2192</v>
      </c>
      <c r="D1142" t="s">
        <v>2192</v>
      </c>
      <c r="E1142" t="s">
        <v>44</v>
      </c>
      <c r="F1142" t="s">
        <v>2168</v>
      </c>
    </row>
    <row r="1143" spans="1:6" x14ac:dyDescent="0.2">
      <c r="A1143" t="s">
        <v>3318</v>
      </c>
      <c r="B1143" t="s">
        <v>3318</v>
      </c>
      <c r="C1143" t="s">
        <v>2192</v>
      </c>
      <c r="D1143" t="s">
        <v>2192</v>
      </c>
      <c r="E1143" t="s">
        <v>44</v>
      </c>
      <c r="F1143" t="s">
        <v>2170</v>
      </c>
    </row>
    <row r="1144" spans="1:6" x14ac:dyDescent="0.2">
      <c r="A1144" t="s">
        <v>3319</v>
      </c>
      <c r="B1144" t="s">
        <v>3319</v>
      </c>
      <c r="C1144" t="s">
        <v>2192</v>
      </c>
      <c r="D1144" t="s">
        <v>2192</v>
      </c>
      <c r="E1144" t="s">
        <v>44</v>
      </c>
      <c r="F1144" t="s">
        <v>2172</v>
      </c>
    </row>
    <row r="1145" spans="1:6" x14ac:dyDescent="0.2">
      <c r="A1145" t="s">
        <v>3320</v>
      </c>
      <c r="B1145" t="s">
        <v>3320</v>
      </c>
      <c r="C1145" t="s">
        <v>2192</v>
      </c>
      <c r="D1145" t="s">
        <v>2192</v>
      </c>
      <c r="E1145" t="s">
        <v>44</v>
      </c>
      <c r="F1145" t="s">
        <v>2174</v>
      </c>
    </row>
    <row r="1146" spans="1:6" x14ac:dyDescent="0.2">
      <c r="A1146" t="s">
        <v>3321</v>
      </c>
      <c r="B1146" t="s">
        <v>3321</v>
      </c>
      <c r="C1146" t="s">
        <v>2192</v>
      </c>
      <c r="D1146" t="s">
        <v>2192</v>
      </c>
      <c r="E1146" t="s">
        <v>44</v>
      </c>
      <c r="F1146" t="s">
        <v>2176</v>
      </c>
    </row>
    <row r="1147" spans="1:6" x14ac:dyDescent="0.2">
      <c r="A1147" t="s">
        <v>3322</v>
      </c>
      <c r="B1147" t="s">
        <v>3322</v>
      </c>
      <c r="C1147" t="s">
        <v>2192</v>
      </c>
      <c r="D1147" t="s">
        <v>2192</v>
      </c>
      <c r="E1147" t="s">
        <v>44</v>
      </c>
      <c r="F1147" t="s">
        <v>2178</v>
      </c>
    </row>
    <row r="1148" spans="1:6" x14ac:dyDescent="0.2">
      <c r="A1148" t="s">
        <v>3323</v>
      </c>
      <c r="B1148" t="s">
        <v>3323</v>
      </c>
      <c r="C1148" t="s">
        <v>2192</v>
      </c>
      <c r="D1148" t="s">
        <v>2192</v>
      </c>
      <c r="E1148" t="s">
        <v>44</v>
      </c>
      <c r="F1148" t="s">
        <v>2180</v>
      </c>
    </row>
    <row r="1149" spans="1:6" x14ac:dyDescent="0.2">
      <c r="A1149" t="s">
        <v>3324</v>
      </c>
      <c r="B1149" t="s">
        <v>3324</v>
      </c>
      <c r="C1149" t="s">
        <v>2192</v>
      </c>
      <c r="D1149" t="s">
        <v>2192</v>
      </c>
      <c r="E1149" t="s">
        <v>44</v>
      </c>
      <c r="F1149" t="s">
        <v>2182</v>
      </c>
    </row>
    <row r="1150" spans="1:6" x14ac:dyDescent="0.2">
      <c r="A1150" t="s">
        <v>3325</v>
      </c>
      <c r="B1150" t="s">
        <v>3325</v>
      </c>
      <c r="C1150" t="s">
        <v>2192</v>
      </c>
      <c r="D1150" t="s">
        <v>2192</v>
      </c>
      <c r="E1150" t="s">
        <v>44</v>
      </c>
      <c r="F1150" t="s">
        <v>2184</v>
      </c>
    </row>
    <row r="1151" spans="1:6" x14ac:dyDescent="0.2">
      <c r="A1151" t="s">
        <v>3326</v>
      </c>
      <c r="B1151" t="s">
        <v>3326</v>
      </c>
      <c r="C1151" t="s">
        <v>2192</v>
      </c>
      <c r="D1151" t="s">
        <v>2192</v>
      </c>
      <c r="E1151" t="s">
        <v>44</v>
      </c>
      <c r="F1151" t="s">
        <v>2186</v>
      </c>
    </row>
    <row r="1152" spans="1:6" x14ac:dyDescent="0.2">
      <c r="A1152" t="s">
        <v>3327</v>
      </c>
      <c r="B1152" t="s">
        <v>3327</v>
      </c>
      <c r="C1152" t="s">
        <v>2192</v>
      </c>
      <c r="D1152" t="s">
        <v>2192</v>
      </c>
      <c r="E1152" t="s">
        <v>44</v>
      </c>
      <c r="F1152" t="s">
        <v>2188</v>
      </c>
    </row>
    <row r="1153" spans="1:6" x14ac:dyDescent="0.2">
      <c r="A1153" t="s">
        <v>3328</v>
      </c>
      <c r="B1153" t="s">
        <v>3328</v>
      </c>
      <c r="C1153" t="s">
        <v>2192</v>
      </c>
      <c r="D1153" t="s">
        <v>2192</v>
      </c>
      <c r="E1153" t="s">
        <v>44</v>
      </c>
      <c r="F1153" t="s">
        <v>2190</v>
      </c>
    </row>
    <row r="1154" spans="1:6" x14ac:dyDescent="0.2">
      <c r="A1154" t="s">
        <v>3329</v>
      </c>
      <c r="B1154" t="s">
        <v>3329</v>
      </c>
      <c r="C1154" t="s">
        <v>2192</v>
      </c>
      <c r="D1154" t="s">
        <v>2192</v>
      </c>
      <c r="E1154" t="s">
        <v>45</v>
      </c>
      <c r="F1154" t="s">
        <v>2160</v>
      </c>
    </row>
    <row r="1155" spans="1:6" x14ac:dyDescent="0.2">
      <c r="A1155" t="s">
        <v>3330</v>
      </c>
      <c r="B1155" t="s">
        <v>3330</v>
      </c>
      <c r="C1155" t="s">
        <v>2192</v>
      </c>
      <c r="D1155" t="s">
        <v>2192</v>
      </c>
      <c r="E1155" t="s">
        <v>45</v>
      </c>
      <c r="F1155" t="s">
        <v>2162</v>
      </c>
    </row>
    <row r="1156" spans="1:6" x14ac:dyDescent="0.2">
      <c r="A1156" t="s">
        <v>3331</v>
      </c>
      <c r="B1156" t="s">
        <v>3331</v>
      </c>
      <c r="C1156" t="s">
        <v>2192</v>
      </c>
      <c r="D1156" t="s">
        <v>2192</v>
      </c>
      <c r="E1156" t="s">
        <v>45</v>
      </c>
      <c r="F1156" t="s">
        <v>2164</v>
      </c>
    </row>
    <row r="1157" spans="1:6" x14ac:dyDescent="0.2">
      <c r="A1157" t="s">
        <v>3332</v>
      </c>
      <c r="B1157" t="s">
        <v>3332</v>
      </c>
      <c r="C1157" t="s">
        <v>2192</v>
      </c>
      <c r="D1157" t="s">
        <v>2192</v>
      </c>
      <c r="E1157" t="s">
        <v>45</v>
      </c>
      <c r="F1157" t="s">
        <v>2166</v>
      </c>
    </row>
    <row r="1158" spans="1:6" x14ac:dyDescent="0.2">
      <c r="A1158" t="s">
        <v>3333</v>
      </c>
      <c r="B1158" t="s">
        <v>3333</v>
      </c>
      <c r="C1158" t="s">
        <v>2192</v>
      </c>
      <c r="D1158" t="s">
        <v>2192</v>
      </c>
      <c r="E1158" t="s">
        <v>45</v>
      </c>
      <c r="F1158" t="s">
        <v>2168</v>
      </c>
    </row>
    <row r="1159" spans="1:6" x14ac:dyDescent="0.2">
      <c r="A1159" t="s">
        <v>3334</v>
      </c>
      <c r="B1159" t="s">
        <v>3334</v>
      </c>
      <c r="C1159" t="s">
        <v>2192</v>
      </c>
      <c r="D1159" t="s">
        <v>2192</v>
      </c>
      <c r="E1159" t="s">
        <v>45</v>
      </c>
      <c r="F1159" t="s">
        <v>2170</v>
      </c>
    </row>
    <row r="1160" spans="1:6" x14ac:dyDescent="0.2">
      <c r="A1160" t="s">
        <v>3335</v>
      </c>
      <c r="B1160" t="s">
        <v>3335</v>
      </c>
      <c r="C1160" t="s">
        <v>2192</v>
      </c>
      <c r="D1160" t="s">
        <v>2192</v>
      </c>
      <c r="E1160" t="s">
        <v>45</v>
      </c>
      <c r="F1160" t="s">
        <v>2172</v>
      </c>
    </row>
    <row r="1161" spans="1:6" x14ac:dyDescent="0.2">
      <c r="A1161" t="s">
        <v>3336</v>
      </c>
      <c r="B1161" t="s">
        <v>3336</v>
      </c>
      <c r="C1161" t="s">
        <v>2192</v>
      </c>
      <c r="D1161" t="s">
        <v>2192</v>
      </c>
      <c r="E1161" t="s">
        <v>45</v>
      </c>
      <c r="F1161" t="s">
        <v>2174</v>
      </c>
    </row>
    <row r="1162" spans="1:6" x14ac:dyDescent="0.2">
      <c r="A1162" t="s">
        <v>3337</v>
      </c>
      <c r="B1162" t="s">
        <v>3337</v>
      </c>
      <c r="C1162" t="s">
        <v>2192</v>
      </c>
      <c r="D1162" t="s">
        <v>2192</v>
      </c>
      <c r="E1162" t="s">
        <v>45</v>
      </c>
      <c r="F1162" t="s">
        <v>2176</v>
      </c>
    </row>
    <row r="1163" spans="1:6" x14ac:dyDescent="0.2">
      <c r="A1163" t="s">
        <v>3338</v>
      </c>
      <c r="B1163" t="s">
        <v>3338</v>
      </c>
      <c r="C1163" t="s">
        <v>2192</v>
      </c>
      <c r="D1163" t="s">
        <v>2192</v>
      </c>
      <c r="E1163" t="s">
        <v>45</v>
      </c>
      <c r="F1163" t="s">
        <v>2178</v>
      </c>
    </row>
    <row r="1164" spans="1:6" x14ac:dyDescent="0.2">
      <c r="A1164" t="s">
        <v>3339</v>
      </c>
      <c r="B1164" t="s">
        <v>3339</v>
      </c>
      <c r="C1164" t="s">
        <v>2192</v>
      </c>
      <c r="D1164" t="s">
        <v>2192</v>
      </c>
      <c r="E1164" t="s">
        <v>45</v>
      </c>
      <c r="F1164" t="s">
        <v>2180</v>
      </c>
    </row>
    <row r="1165" spans="1:6" x14ac:dyDescent="0.2">
      <c r="A1165" t="s">
        <v>3340</v>
      </c>
      <c r="B1165" t="s">
        <v>3340</v>
      </c>
      <c r="C1165" t="s">
        <v>2192</v>
      </c>
      <c r="D1165" t="s">
        <v>2192</v>
      </c>
      <c r="E1165" t="s">
        <v>45</v>
      </c>
      <c r="F1165" t="s">
        <v>2182</v>
      </c>
    </row>
    <row r="1166" spans="1:6" x14ac:dyDescent="0.2">
      <c r="A1166" t="s">
        <v>3341</v>
      </c>
      <c r="B1166" t="s">
        <v>3341</v>
      </c>
      <c r="C1166" t="s">
        <v>2192</v>
      </c>
      <c r="D1166" t="s">
        <v>2192</v>
      </c>
      <c r="E1166" t="s">
        <v>45</v>
      </c>
      <c r="F1166" t="s">
        <v>2184</v>
      </c>
    </row>
    <row r="1167" spans="1:6" x14ac:dyDescent="0.2">
      <c r="A1167" t="s">
        <v>3342</v>
      </c>
      <c r="B1167" t="s">
        <v>3342</v>
      </c>
      <c r="C1167" t="s">
        <v>2192</v>
      </c>
      <c r="D1167" t="s">
        <v>2192</v>
      </c>
      <c r="E1167" t="s">
        <v>45</v>
      </c>
      <c r="F1167" t="s">
        <v>2186</v>
      </c>
    </row>
    <row r="1168" spans="1:6" x14ac:dyDescent="0.2">
      <c r="A1168" t="s">
        <v>3343</v>
      </c>
      <c r="B1168" t="s">
        <v>3343</v>
      </c>
      <c r="C1168" t="s">
        <v>2192</v>
      </c>
      <c r="D1168" t="s">
        <v>2192</v>
      </c>
      <c r="E1168" t="s">
        <v>45</v>
      </c>
      <c r="F1168" t="s">
        <v>2188</v>
      </c>
    </row>
    <row r="1169" spans="1:6" x14ac:dyDescent="0.2">
      <c r="A1169" t="s">
        <v>3344</v>
      </c>
      <c r="B1169" t="s">
        <v>3344</v>
      </c>
      <c r="C1169" t="s">
        <v>2192</v>
      </c>
      <c r="D1169" t="s">
        <v>2192</v>
      </c>
      <c r="E1169" t="s">
        <v>45</v>
      </c>
      <c r="F1169" t="s">
        <v>2190</v>
      </c>
    </row>
    <row r="1170" spans="1:6" x14ac:dyDescent="0.2">
      <c r="A1170" t="s">
        <v>3345</v>
      </c>
      <c r="B1170" t="s">
        <v>3345</v>
      </c>
      <c r="C1170" t="s">
        <v>1854</v>
      </c>
      <c r="D1170" t="s">
        <v>2527</v>
      </c>
      <c r="E1170" t="s">
        <v>46</v>
      </c>
      <c r="F1170" t="s">
        <v>2160</v>
      </c>
    </row>
    <row r="1171" spans="1:6" x14ac:dyDescent="0.2">
      <c r="A1171" t="s">
        <v>3346</v>
      </c>
      <c r="B1171" t="s">
        <v>3346</v>
      </c>
      <c r="C1171" t="s">
        <v>1854</v>
      </c>
      <c r="D1171" t="s">
        <v>2527</v>
      </c>
      <c r="E1171" t="s">
        <v>46</v>
      </c>
      <c r="F1171" t="s">
        <v>2162</v>
      </c>
    </row>
    <row r="1172" spans="1:6" x14ac:dyDescent="0.2">
      <c r="A1172" t="s">
        <v>3347</v>
      </c>
      <c r="B1172" t="s">
        <v>3347</v>
      </c>
      <c r="C1172" t="s">
        <v>1854</v>
      </c>
      <c r="D1172" t="s">
        <v>2527</v>
      </c>
      <c r="E1172" t="s">
        <v>46</v>
      </c>
      <c r="F1172" t="s">
        <v>2164</v>
      </c>
    </row>
    <row r="1173" spans="1:6" x14ac:dyDescent="0.2">
      <c r="A1173" t="s">
        <v>3348</v>
      </c>
      <c r="B1173" t="s">
        <v>3348</v>
      </c>
      <c r="C1173" t="s">
        <v>1854</v>
      </c>
      <c r="D1173" t="s">
        <v>2527</v>
      </c>
      <c r="E1173" t="s">
        <v>46</v>
      </c>
      <c r="F1173" t="s">
        <v>2166</v>
      </c>
    </row>
    <row r="1174" spans="1:6" x14ac:dyDescent="0.2">
      <c r="A1174" t="s">
        <v>3349</v>
      </c>
      <c r="B1174" t="s">
        <v>3349</v>
      </c>
      <c r="C1174" t="s">
        <v>1854</v>
      </c>
      <c r="D1174" t="s">
        <v>2527</v>
      </c>
      <c r="E1174" t="s">
        <v>46</v>
      </c>
      <c r="F1174" t="s">
        <v>2168</v>
      </c>
    </row>
    <row r="1175" spans="1:6" x14ac:dyDescent="0.2">
      <c r="A1175" t="s">
        <v>3350</v>
      </c>
      <c r="B1175" t="s">
        <v>3350</v>
      </c>
      <c r="C1175" t="s">
        <v>1854</v>
      </c>
      <c r="D1175" t="s">
        <v>2527</v>
      </c>
      <c r="E1175" t="s">
        <v>46</v>
      </c>
      <c r="F1175" t="s">
        <v>2170</v>
      </c>
    </row>
    <row r="1176" spans="1:6" x14ac:dyDescent="0.2">
      <c r="A1176" t="s">
        <v>3351</v>
      </c>
      <c r="B1176" t="s">
        <v>3351</v>
      </c>
      <c r="C1176" t="s">
        <v>1854</v>
      </c>
      <c r="D1176" t="s">
        <v>2527</v>
      </c>
      <c r="E1176" t="s">
        <v>46</v>
      </c>
      <c r="F1176" t="s">
        <v>2172</v>
      </c>
    </row>
    <row r="1177" spans="1:6" x14ac:dyDescent="0.2">
      <c r="A1177" t="s">
        <v>3352</v>
      </c>
      <c r="B1177" t="s">
        <v>3352</v>
      </c>
      <c r="C1177" t="s">
        <v>1854</v>
      </c>
      <c r="D1177" t="s">
        <v>2527</v>
      </c>
      <c r="E1177" t="s">
        <v>46</v>
      </c>
      <c r="F1177" t="s">
        <v>2174</v>
      </c>
    </row>
    <row r="1178" spans="1:6" x14ac:dyDescent="0.2">
      <c r="A1178" t="s">
        <v>3353</v>
      </c>
      <c r="B1178" t="s">
        <v>3353</v>
      </c>
      <c r="C1178" t="s">
        <v>1854</v>
      </c>
      <c r="D1178" t="s">
        <v>2527</v>
      </c>
      <c r="E1178" t="s">
        <v>46</v>
      </c>
      <c r="F1178" t="s">
        <v>2176</v>
      </c>
    </row>
    <row r="1179" spans="1:6" x14ac:dyDescent="0.2">
      <c r="A1179" t="s">
        <v>3354</v>
      </c>
      <c r="B1179" t="s">
        <v>3354</v>
      </c>
      <c r="C1179" t="s">
        <v>1854</v>
      </c>
      <c r="D1179" t="s">
        <v>2527</v>
      </c>
      <c r="E1179" t="s">
        <v>46</v>
      </c>
      <c r="F1179" t="s">
        <v>2178</v>
      </c>
    </row>
    <row r="1180" spans="1:6" x14ac:dyDescent="0.2">
      <c r="A1180" t="s">
        <v>3355</v>
      </c>
      <c r="B1180" t="s">
        <v>3355</v>
      </c>
      <c r="C1180" t="s">
        <v>1854</v>
      </c>
      <c r="D1180" t="s">
        <v>2527</v>
      </c>
      <c r="E1180" t="s">
        <v>46</v>
      </c>
      <c r="F1180" t="s">
        <v>2180</v>
      </c>
    </row>
    <row r="1181" spans="1:6" x14ac:dyDescent="0.2">
      <c r="A1181" t="s">
        <v>3356</v>
      </c>
      <c r="B1181" t="s">
        <v>3356</v>
      </c>
      <c r="C1181" t="s">
        <v>1854</v>
      </c>
      <c r="D1181" t="s">
        <v>2527</v>
      </c>
      <c r="E1181" t="s">
        <v>46</v>
      </c>
      <c r="F1181" t="s">
        <v>2182</v>
      </c>
    </row>
    <row r="1182" spans="1:6" x14ac:dyDescent="0.2">
      <c r="A1182" t="s">
        <v>3357</v>
      </c>
      <c r="B1182" t="s">
        <v>3357</v>
      </c>
      <c r="C1182" t="s">
        <v>1854</v>
      </c>
      <c r="D1182" t="s">
        <v>2527</v>
      </c>
      <c r="E1182" t="s">
        <v>46</v>
      </c>
      <c r="F1182" t="s">
        <v>2184</v>
      </c>
    </row>
    <row r="1183" spans="1:6" x14ac:dyDescent="0.2">
      <c r="A1183" t="s">
        <v>3358</v>
      </c>
      <c r="B1183" t="s">
        <v>3358</v>
      </c>
      <c r="C1183" t="s">
        <v>1854</v>
      </c>
      <c r="D1183" t="s">
        <v>2527</v>
      </c>
      <c r="E1183" t="s">
        <v>46</v>
      </c>
      <c r="F1183" t="s">
        <v>2186</v>
      </c>
    </row>
    <row r="1184" spans="1:6" x14ac:dyDescent="0.2">
      <c r="A1184" t="s">
        <v>3359</v>
      </c>
      <c r="B1184" t="s">
        <v>3359</v>
      </c>
      <c r="C1184" t="s">
        <v>1854</v>
      </c>
      <c r="D1184" t="s">
        <v>2527</v>
      </c>
      <c r="E1184" t="s">
        <v>46</v>
      </c>
      <c r="F1184" t="s">
        <v>2188</v>
      </c>
    </row>
    <row r="1185" spans="1:6" x14ac:dyDescent="0.2">
      <c r="A1185" t="s">
        <v>3360</v>
      </c>
      <c r="B1185" t="s">
        <v>3360</v>
      </c>
      <c r="C1185" t="s">
        <v>1854</v>
      </c>
      <c r="D1185" t="s">
        <v>2527</v>
      </c>
      <c r="E1185" t="s">
        <v>46</v>
      </c>
      <c r="F1185" t="s">
        <v>2190</v>
      </c>
    </row>
    <row r="1186" spans="1:6" x14ac:dyDescent="0.2">
      <c r="A1186" t="s">
        <v>3361</v>
      </c>
      <c r="B1186" t="s">
        <v>3361</v>
      </c>
      <c r="C1186" t="s">
        <v>2192</v>
      </c>
      <c r="D1186" t="s">
        <v>2192</v>
      </c>
      <c r="E1186" t="s">
        <v>46</v>
      </c>
      <c r="F1186" t="s">
        <v>2160</v>
      </c>
    </row>
    <row r="1187" spans="1:6" x14ac:dyDescent="0.2">
      <c r="A1187" t="s">
        <v>3362</v>
      </c>
      <c r="B1187" t="s">
        <v>3362</v>
      </c>
      <c r="C1187" t="s">
        <v>2192</v>
      </c>
      <c r="D1187" t="s">
        <v>2192</v>
      </c>
      <c r="E1187" t="s">
        <v>46</v>
      </c>
      <c r="F1187" t="s">
        <v>2162</v>
      </c>
    </row>
    <row r="1188" spans="1:6" x14ac:dyDescent="0.2">
      <c r="A1188" t="s">
        <v>3363</v>
      </c>
      <c r="B1188" t="s">
        <v>3363</v>
      </c>
      <c r="C1188" t="s">
        <v>2192</v>
      </c>
      <c r="D1188" t="s">
        <v>2192</v>
      </c>
      <c r="E1188" t="s">
        <v>46</v>
      </c>
      <c r="F1188" t="s">
        <v>2164</v>
      </c>
    </row>
    <row r="1189" spans="1:6" x14ac:dyDescent="0.2">
      <c r="A1189" t="s">
        <v>3364</v>
      </c>
      <c r="B1189" t="s">
        <v>3364</v>
      </c>
      <c r="C1189" t="s">
        <v>2192</v>
      </c>
      <c r="D1189" t="s">
        <v>2192</v>
      </c>
      <c r="E1189" t="s">
        <v>46</v>
      </c>
      <c r="F1189" t="s">
        <v>2166</v>
      </c>
    </row>
    <row r="1190" spans="1:6" x14ac:dyDescent="0.2">
      <c r="A1190" t="s">
        <v>3365</v>
      </c>
      <c r="B1190" t="s">
        <v>3365</v>
      </c>
      <c r="C1190" t="s">
        <v>2192</v>
      </c>
      <c r="D1190" t="s">
        <v>2192</v>
      </c>
      <c r="E1190" t="s">
        <v>46</v>
      </c>
      <c r="F1190" t="s">
        <v>2168</v>
      </c>
    </row>
    <row r="1191" spans="1:6" x14ac:dyDescent="0.2">
      <c r="A1191" t="s">
        <v>3366</v>
      </c>
      <c r="B1191" t="s">
        <v>3366</v>
      </c>
      <c r="C1191" t="s">
        <v>2192</v>
      </c>
      <c r="D1191" t="s">
        <v>2192</v>
      </c>
      <c r="E1191" t="s">
        <v>46</v>
      </c>
      <c r="F1191" t="s">
        <v>2170</v>
      </c>
    </row>
    <row r="1192" spans="1:6" x14ac:dyDescent="0.2">
      <c r="A1192" t="s">
        <v>3367</v>
      </c>
      <c r="B1192" t="s">
        <v>3367</v>
      </c>
      <c r="C1192" t="s">
        <v>2192</v>
      </c>
      <c r="D1192" t="s">
        <v>2192</v>
      </c>
      <c r="E1192" t="s">
        <v>46</v>
      </c>
      <c r="F1192" t="s">
        <v>2172</v>
      </c>
    </row>
    <row r="1193" spans="1:6" x14ac:dyDescent="0.2">
      <c r="A1193" t="s">
        <v>3368</v>
      </c>
      <c r="B1193" t="s">
        <v>3368</v>
      </c>
      <c r="C1193" t="s">
        <v>2192</v>
      </c>
      <c r="D1193" t="s">
        <v>2192</v>
      </c>
      <c r="E1193" t="s">
        <v>46</v>
      </c>
      <c r="F1193" t="s">
        <v>2174</v>
      </c>
    </row>
    <row r="1194" spans="1:6" x14ac:dyDescent="0.2">
      <c r="A1194" t="s">
        <v>3369</v>
      </c>
      <c r="B1194" t="s">
        <v>3369</v>
      </c>
      <c r="C1194" t="s">
        <v>2192</v>
      </c>
      <c r="D1194" t="s">
        <v>2192</v>
      </c>
      <c r="E1194" t="s">
        <v>46</v>
      </c>
      <c r="F1194" t="s">
        <v>2176</v>
      </c>
    </row>
    <row r="1195" spans="1:6" x14ac:dyDescent="0.2">
      <c r="A1195" t="s">
        <v>3370</v>
      </c>
      <c r="B1195" t="s">
        <v>3370</v>
      </c>
      <c r="C1195" t="s">
        <v>2192</v>
      </c>
      <c r="D1195" t="s">
        <v>2192</v>
      </c>
      <c r="E1195" t="s">
        <v>46</v>
      </c>
      <c r="F1195" t="s">
        <v>2178</v>
      </c>
    </row>
    <row r="1196" spans="1:6" x14ac:dyDescent="0.2">
      <c r="A1196" t="s">
        <v>3371</v>
      </c>
      <c r="B1196" t="s">
        <v>3371</v>
      </c>
      <c r="C1196" t="s">
        <v>2192</v>
      </c>
      <c r="D1196" t="s">
        <v>2192</v>
      </c>
      <c r="E1196" t="s">
        <v>46</v>
      </c>
      <c r="F1196" t="s">
        <v>2180</v>
      </c>
    </row>
    <row r="1197" spans="1:6" x14ac:dyDescent="0.2">
      <c r="A1197" t="s">
        <v>3372</v>
      </c>
      <c r="B1197" t="s">
        <v>3372</v>
      </c>
      <c r="C1197" t="s">
        <v>2192</v>
      </c>
      <c r="D1197" t="s">
        <v>2192</v>
      </c>
      <c r="E1197" t="s">
        <v>46</v>
      </c>
      <c r="F1197" t="s">
        <v>2182</v>
      </c>
    </row>
    <row r="1198" spans="1:6" x14ac:dyDescent="0.2">
      <c r="A1198" t="s">
        <v>3373</v>
      </c>
      <c r="B1198" t="s">
        <v>3373</v>
      </c>
      <c r="C1198" t="s">
        <v>2192</v>
      </c>
      <c r="D1198" t="s">
        <v>2192</v>
      </c>
      <c r="E1198" t="s">
        <v>46</v>
      </c>
      <c r="F1198" t="s">
        <v>2184</v>
      </c>
    </row>
    <row r="1199" spans="1:6" x14ac:dyDescent="0.2">
      <c r="A1199" t="s">
        <v>3374</v>
      </c>
      <c r="B1199" t="s">
        <v>3374</v>
      </c>
      <c r="C1199" t="s">
        <v>2192</v>
      </c>
      <c r="D1199" t="s">
        <v>2192</v>
      </c>
      <c r="E1199" t="s">
        <v>46</v>
      </c>
      <c r="F1199" t="s">
        <v>2186</v>
      </c>
    </row>
    <row r="1200" spans="1:6" x14ac:dyDescent="0.2">
      <c r="A1200" t="s">
        <v>3375</v>
      </c>
      <c r="B1200" t="s">
        <v>3375</v>
      </c>
      <c r="C1200" t="s">
        <v>2192</v>
      </c>
      <c r="D1200" t="s">
        <v>2192</v>
      </c>
      <c r="E1200" t="s">
        <v>46</v>
      </c>
      <c r="F1200" t="s">
        <v>2188</v>
      </c>
    </row>
    <row r="1201" spans="1:6" x14ac:dyDescent="0.2">
      <c r="A1201" t="s">
        <v>3376</v>
      </c>
      <c r="B1201" t="s">
        <v>3376</v>
      </c>
      <c r="C1201" t="s">
        <v>2192</v>
      </c>
      <c r="D1201" t="s">
        <v>2192</v>
      </c>
      <c r="E1201" t="s">
        <v>46</v>
      </c>
      <c r="F1201" t="s">
        <v>2190</v>
      </c>
    </row>
    <row r="1202" spans="1:6" x14ac:dyDescent="0.2">
      <c r="A1202" t="s">
        <v>3377</v>
      </c>
      <c r="B1202" t="s">
        <v>3377</v>
      </c>
      <c r="C1202" t="s">
        <v>2192</v>
      </c>
      <c r="D1202" t="s">
        <v>2192</v>
      </c>
      <c r="E1202" t="s">
        <v>47</v>
      </c>
      <c r="F1202" t="s">
        <v>2160</v>
      </c>
    </row>
    <row r="1203" spans="1:6" x14ac:dyDescent="0.2">
      <c r="A1203" t="s">
        <v>3378</v>
      </c>
      <c r="B1203" t="s">
        <v>3378</v>
      </c>
      <c r="C1203" t="s">
        <v>2192</v>
      </c>
      <c r="D1203" t="s">
        <v>2192</v>
      </c>
      <c r="E1203" t="s">
        <v>47</v>
      </c>
      <c r="F1203" t="s">
        <v>2162</v>
      </c>
    </row>
    <row r="1204" spans="1:6" x14ac:dyDescent="0.2">
      <c r="A1204" t="s">
        <v>3379</v>
      </c>
      <c r="B1204" t="s">
        <v>3379</v>
      </c>
      <c r="C1204" t="s">
        <v>2192</v>
      </c>
      <c r="D1204" t="s">
        <v>2192</v>
      </c>
      <c r="E1204" t="s">
        <v>47</v>
      </c>
      <c r="F1204" t="s">
        <v>2164</v>
      </c>
    </row>
    <row r="1205" spans="1:6" x14ac:dyDescent="0.2">
      <c r="A1205" t="s">
        <v>3380</v>
      </c>
      <c r="B1205" t="s">
        <v>3380</v>
      </c>
      <c r="C1205" t="s">
        <v>2192</v>
      </c>
      <c r="D1205" t="s">
        <v>2192</v>
      </c>
      <c r="E1205" t="s">
        <v>47</v>
      </c>
      <c r="F1205" t="s">
        <v>2166</v>
      </c>
    </row>
    <row r="1206" spans="1:6" x14ac:dyDescent="0.2">
      <c r="A1206" t="s">
        <v>3381</v>
      </c>
      <c r="B1206" t="s">
        <v>3381</v>
      </c>
      <c r="C1206" t="s">
        <v>2192</v>
      </c>
      <c r="D1206" t="s">
        <v>2192</v>
      </c>
      <c r="E1206" t="s">
        <v>47</v>
      </c>
      <c r="F1206" t="s">
        <v>2168</v>
      </c>
    </row>
    <row r="1207" spans="1:6" x14ac:dyDescent="0.2">
      <c r="A1207" t="s">
        <v>3382</v>
      </c>
      <c r="B1207" t="s">
        <v>3382</v>
      </c>
      <c r="C1207" t="s">
        <v>2192</v>
      </c>
      <c r="D1207" t="s">
        <v>2192</v>
      </c>
      <c r="E1207" t="s">
        <v>47</v>
      </c>
      <c r="F1207" t="s">
        <v>2170</v>
      </c>
    </row>
    <row r="1208" spans="1:6" x14ac:dyDescent="0.2">
      <c r="A1208" t="s">
        <v>3383</v>
      </c>
      <c r="B1208" t="s">
        <v>3383</v>
      </c>
      <c r="C1208" t="s">
        <v>2192</v>
      </c>
      <c r="D1208" t="s">
        <v>2192</v>
      </c>
      <c r="E1208" t="s">
        <v>47</v>
      </c>
      <c r="F1208" t="s">
        <v>2172</v>
      </c>
    </row>
    <row r="1209" spans="1:6" x14ac:dyDescent="0.2">
      <c r="A1209" t="s">
        <v>3384</v>
      </c>
      <c r="B1209" t="s">
        <v>3384</v>
      </c>
      <c r="C1209" t="s">
        <v>2192</v>
      </c>
      <c r="D1209" t="s">
        <v>2192</v>
      </c>
      <c r="E1209" t="s">
        <v>47</v>
      </c>
      <c r="F1209" t="s">
        <v>2174</v>
      </c>
    </row>
    <row r="1210" spans="1:6" x14ac:dyDescent="0.2">
      <c r="A1210" t="s">
        <v>3385</v>
      </c>
      <c r="B1210" t="s">
        <v>3385</v>
      </c>
      <c r="C1210" t="s">
        <v>2192</v>
      </c>
      <c r="D1210" t="s">
        <v>2192</v>
      </c>
      <c r="E1210" t="s">
        <v>47</v>
      </c>
      <c r="F1210" t="s">
        <v>2176</v>
      </c>
    </row>
    <row r="1211" spans="1:6" x14ac:dyDescent="0.2">
      <c r="A1211" t="s">
        <v>3386</v>
      </c>
      <c r="B1211" t="s">
        <v>3386</v>
      </c>
      <c r="C1211" t="s">
        <v>2192</v>
      </c>
      <c r="D1211" t="s">
        <v>2192</v>
      </c>
      <c r="E1211" t="s">
        <v>47</v>
      </c>
      <c r="F1211" t="s">
        <v>2178</v>
      </c>
    </row>
    <row r="1212" spans="1:6" x14ac:dyDescent="0.2">
      <c r="A1212" t="s">
        <v>3387</v>
      </c>
      <c r="B1212" t="s">
        <v>3387</v>
      </c>
      <c r="C1212" t="s">
        <v>2192</v>
      </c>
      <c r="D1212" t="s">
        <v>2192</v>
      </c>
      <c r="E1212" t="s">
        <v>47</v>
      </c>
      <c r="F1212" t="s">
        <v>2180</v>
      </c>
    </row>
    <row r="1213" spans="1:6" x14ac:dyDescent="0.2">
      <c r="A1213" t="s">
        <v>3388</v>
      </c>
      <c r="B1213" t="s">
        <v>3388</v>
      </c>
      <c r="C1213" t="s">
        <v>2192</v>
      </c>
      <c r="D1213" t="s">
        <v>2192</v>
      </c>
      <c r="E1213" t="s">
        <v>47</v>
      </c>
      <c r="F1213" t="s">
        <v>2182</v>
      </c>
    </row>
    <row r="1214" spans="1:6" x14ac:dyDescent="0.2">
      <c r="A1214" t="s">
        <v>3389</v>
      </c>
      <c r="B1214" t="s">
        <v>3389</v>
      </c>
      <c r="C1214" t="s">
        <v>2192</v>
      </c>
      <c r="D1214" t="s">
        <v>2192</v>
      </c>
      <c r="E1214" t="s">
        <v>47</v>
      </c>
      <c r="F1214" t="s">
        <v>2184</v>
      </c>
    </row>
    <row r="1215" spans="1:6" x14ac:dyDescent="0.2">
      <c r="A1215" t="s">
        <v>3390</v>
      </c>
      <c r="B1215" t="s">
        <v>3390</v>
      </c>
      <c r="C1215" t="s">
        <v>2192</v>
      </c>
      <c r="D1215" t="s">
        <v>2192</v>
      </c>
      <c r="E1215" t="s">
        <v>47</v>
      </c>
      <c r="F1215" t="s">
        <v>2186</v>
      </c>
    </row>
    <row r="1216" spans="1:6" x14ac:dyDescent="0.2">
      <c r="A1216" t="s">
        <v>3391</v>
      </c>
      <c r="B1216" t="s">
        <v>3391</v>
      </c>
      <c r="C1216" t="s">
        <v>2192</v>
      </c>
      <c r="D1216" t="s">
        <v>2192</v>
      </c>
      <c r="E1216" t="s">
        <v>47</v>
      </c>
      <c r="F1216" t="s">
        <v>2188</v>
      </c>
    </row>
    <row r="1217" spans="1:6" x14ac:dyDescent="0.2">
      <c r="A1217" t="s">
        <v>3392</v>
      </c>
      <c r="B1217" t="s">
        <v>3392</v>
      </c>
      <c r="C1217" t="s">
        <v>2192</v>
      </c>
      <c r="D1217" t="s">
        <v>2192</v>
      </c>
      <c r="E1217" t="s">
        <v>47</v>
      </c>
      <c r="F1217" t="s">
        <v>2190</v>
      </c>
    </row>
    <row r="1218" spans="1:6" x14ac:dyDescent="0.2">
      <c r="A1218" t="s">
        <v>3393</v>
      </c>
      <c r="B1218" t="s">
        <v>3393</v>
      </c>
      <c r="C1218" t="s">
        <v>2192</v>
      </c>
      <c r="D1218" t="s">
        <v>2192</v>
      </c>
      <c r="E1218" t="s">
        <v>48</v>
      </c>
      <c r="F1218" t="s">
        <v>2160</v>
      </c>
    </row>
    <row r="1219" spans="1:6" x14ac:dyDescent="0.2">
      <c r="A1219" t="s">
        <v>3394</v>
      </c>
      <c r="B1219" t="s">
        <v>3394</v>
      </c>
      <c r="C1219" t="s">
        <v>2192</v>
      </c>
      <c r="D1219" t="s">
        <v>2192</v>
      </c>
      <c r="E1219" t="s">
        <v>48</v>
      </c>
      <c r="F1219" t="s">
        <v>2162</v>
      </c>
    </row>
    <row r="1220" spans="1:6" x14ac:dyDescent="0.2">
      <c r="A1220" t="s">
        <v>3395</v>
      </c>
      <c r="B1220" t="s">
        <v>3395</v>
      </c>
      <c r="C1220" t="s">
        <v>2192</v>
      </c>
      <c r="D1220" t="s">
        <v>2192</v>
      </c>
      <c r="E1220" t="s">
        <v>48</v>
      </c>
      <c r="F1220" t="s">
        <v>2164</v>
      </c>
    </row>
    <row r="1221" spans="1:6" x14ac:dyDescent="0.2">
      <c r="A1221" t="s">
        <v>3396</v>
      </c>
      <c r="B1221" t="s">
        <v>3396</v>
      </c>
      <c r="C1221" t="s">
        <v>2192</v>
      </c>
      <c r="D1221" t="s">
        <v>2192</v>
      </c>
      <c r="E1221" t="s">
        <v>48</v>
      </c>
      <c r="F1221" t="s">
        <v>2166</v>
      </c>
    </row>
    <row r="1222" spans="1:6" x14ac:dyDescent="0.2">
      <c r="A1222" t="s">
        <v>3397</v>
      </c>
      <c r="B1222" t="s">
        <v>3397</v>
      </c>
      <c r="C1222" t="s">
        <v>2192</v>
      </c>
      <c r="D1222" t="s">
        <v>2192</v>
      </c>
      <c r="E1222" t="s">
        <v>48</v>
      </c>
      <c r="F1222" t="s">
        <v>2168</v>
      </c>
    </row>
    <row r="1223" spans="1:6" x14ac:dyDescent="0.2">
      <c r="A1223" t="s">
        <v>3398</v>
      </c>
      <c r="B1223" t="s">
        <v>3398</v>
      </c>
      <c r="C1223" t="s">
        <v>2192</v>
      </c>
      <c r="D1223" t="s">
        <v>2192</v>
      </c>
      <c r="E1223" t="s">
        <v>48</v>
      </c>
      <c r="F1223" t="s">
        <v>2170</v>
      </c>
    </row>
    <row r="1224" spans="1:6" x14ac:dyDescent="0.2">
      <c r="A1224" t="s">
        <v>3399</v>
      </c>
      <c r="B1224" t="s">
        <v>3399</v>
      </c>
      <c r="C1224" t="s">
        <v>2192</v>
      </c>
      <c r="D1224" t="s">
        <v>2192</v>
      </c>
      <c r="E1224" t="s">
        <v>48</v>
      </c>
      <c r="F1224" t="s">
        <v>2172</v>
      </c>
    </row>
    <row r="1225" spans="1:6" x14ac:dyDescent="0.2">
      <c r="A1225" t="s">
        <v>3400</v>
      </c>
      <c r="B1225" t="s">
        <v>3400</v>
      </c>
      <c r="C1225" t="s">
        <v>2192</v>
      </c>
      <c r="D1225" t="s">
        <v>2192</v>
      </c>
      <c r="E1225" t="s">
        <v>48</v>
      </c>
      <c r="F1225" t="s">
        <v>2174</v>
      </c>
    </row>
    <row r="1226" spans="1:6" x14ac:dyDescent="0.2">
      <c r="A1226" t="s">
        <v>3401</v>
      </c>
      <c r="B1226" t="s">
        <v>3401</v>
      </c>
      <c r="C1226" t="s">
        <v>2192</v>
      </c>
      <c r="D1226" t="s">
        <v>2192</v>
      </c>
      <c r="E1226" t="s">
        <v>48</v>
      </c>
      <c r="F1226" t="s">
        <v>2176</v>
      </c>
    </row>
    <row r="1227" spans="1:6" x14ac:dyDescent="0.2">
      <c r="A1227" t="s">
        <v>3402</v>
      </c>
      <c r="B1227" t="s">
        <v>3402</v>
      </c>
      <c r="C1227" t="s">
        <v>2192</v>
      </c>
      <c r="D1227" t="s">
        <v>2192</v>
      </c>
      <c r="E1227" t="s">
        <v>48</v>
      </c>
      <c r="F1227" t="s">
        <v>2178</v>
      </c>
    </row>
    <row r="1228" spans="1:6" x14ac:dyDescent="0.2">
      <c r="A1228" t="s">
        <v>3403</v>
      </c>
      <c r="B1228" t="s">
        <v>3403</v>
      </c>
      <c r="C1228" t="s">
        <v>2192</v>
      </c>
      <c r="D1228" t="s">
        <v>2192</v>
      </c>
      <c r="E1228" t="s">
        <v>48</v>
      </c>
      <c r="F1228" t="s">
        <v>2180</v>
      </c>
    </row>
    <row r="1229" spans="1:6" x14ac:dyDescent="0.2">
      <c r="A1229" t="s">
        <v>3404</v>
      </c>
      <c r="B1229" t="s">
        <v>3404</v>
      </c>
      <c r="C1229" t="s">
        <v>2192</v>
      </c>
      <c r="D1229" t="s">
        <v>2192</v>
      </c>
      <c r="E1229" t="s">
        <v>48</v>
      </c>
      <c r="F1229" t="s">
        <v>2182</v>
      </c>
    </row>
    <row r="1230" spans="1:6" x14ac:dyDescent="0.2">
      <c r="A1230" t="s">
        <v>3405</v>
      </c>
      <c r="B1230" t="s">
        <v>3405</v>
      </c>
      <c r="C1230" t="s">
        <v>2192</v>
      </c>
      <c r="D1230" t="s">
        <v>2192</v>
      </c>
      <c r="E1230" t="s">
        <v>48</v>
      </c>
      <c r="F1230" t="s">
        <v>2184</v>
      </c>
    </row>
    <row r="1231" spans="1:6" x14ac:dyDescent="0.2">
      <c r="A1231" t="s">
        <v>3406</v>
      </c>
      <c r="B1231" t="s">
        <v>3406</v>
      </c>
      <c r="C1231" t="s">
        <v>2192</v>
      </c>
      <c r="D1231" t="s">
        <v>2192</v>
      </c>
      <c r="E1231" t="s">
        <v>48</v>
      </c>
      <c r="F1231" t="s">
        <v>2186</v>
      </c>
    </row>
    <row r="1232" spans="1:6" x14ac:dyDescent="0.2">
      <c r="A1232" t="s">
        <v>3407</v>
      </c>
      <c r="B1232" t="s">
        <v>3407</v>
      </c>
      <c r="C1232" t="s">
        <v>2192</v>
      </c>
      <c r="D1232" t="s">
        <v>2192</v>
      </c>
      <c r="E1232" t="s">
        <v>48</v>
      </c>
      <c r="F1232" t="s">
        <v>2188</v>
      </c>
    </row>
    <row r="1233" spans="1:6" x14ac:dyDescent="0.2">
      <c r="A1233" t="s">
        <v>3408</v>
      </c>
      <c r="B1233" t="s">
        <v>3408</v>
      </c>
      <c r="C1233" t="s">
        <v>2192</v>
      </c>
      <c r="D1233" t="s">
        <v>2192</v>
      </c>
      <c r="E1233" t="s">
        <v>48</v>
      </c>
      <c r="F1233" t="s">
        <v>2190</v>
      </c>
    </row>
    <row r="1234" spans="1:6" x14ac:dyDescent="0.2">
      <c r="A1234" t="s">
        <v>3409</v>
      </c>
      <c r="B1234" t="s">
        <v>3409</v>
      </c>
      <c r="C1234" t="s">
        <v>2192</v>
      </c>
      <c r="D1234" t="s">
        <v>2192</v>
      </c>
      <c r="E1234" t="s">
        <v>52</v>
      </c>
      <c r="F1234" t="s">
        <v>2160</v>
      </c>
    </row>
    <row r="1235" spans="1:6" x14ac:dyDescent="0.2">
      <c r="A1235" t="s">
        <v>3410</v>
      </c>
      <c r="B1235" t="s">
        <v>3410</v>
      </c>
      <c r="C1235" t="s">
        <v>2192</v>
      </c>
      <c r="D1235" t="s">
        <v>2192</v>
      </c>
      <c r="E1235" t="s">
        <v>52</v>
      </c>
      <c r="F1235" t="s">
        <v>2162</v>
      </c>
    </row>
    <row r="1236" spans="1:6" x14ac:dyDescent="0.2">
      <c r="A1236" t="s">
        <v>3411</v>
      </c>
      <c r="B1236" t="s">
        <v>3411</v>
      </c>
      <c r="C1236" t="s">
        <v>2192</v>
      </c>
      <c r="D1236" t="s">
        <v>2192</v>
      </c>
      <c r="E1236" t="s">
        <v>52</v>
      </c>
      <c r="F1236" t="s">
        <v>2164</v>
      </c>
    </row>
    <row r="1237" spans="1:6" x14ac:dyDescent="0.2">
      <c r="A1237" t="s">
        <v>3412</v>
      </c>
      <c r="B1237" t="s">
        <v>3412</v>
      </c>
      <c r="C1237" t="s">
        <v>2192</v>
      </c>
      <c r="D1237" t="s">
        <v>2192</v>
      </c>
      <c r="E1237" t="s">
        <v>52</v>
      </c>
      <c r="F1237" t="s">
        <v>2166</v>
      </c>
    </row>
    <row r="1238" spans="1:6" x14ac:dyDescent="0.2">
      <c r="A1238" t="s">
        <v>3413</v>
      </c>
      <c r="B1238" t="s">
        <v>3413</v>
      </c>
      <c r="C1238" t="s">
        <v>2192</v>
      </c>
      <c r="D1238" t="s">
        <v>2192</v>
      </c>
      <c r="E1238" t="s">
        <v>52</v>
      </c>
      <c r="F1238" t="s">
        <v>2168</v>
      </c>
    </row>
    <row r="1239" spans="1:6" x14ac:dyDescent="0.2">
      <c r="A1239" t="s">
        <v>3414</v>
      </c>
      <c r="B1239" t="s">
        <v>3414</v>
      </c>
      <c r="C1239" t="s">
        <v>2192</v>
      </c>
      <c r="D1239" t="s">
        <v>2192</v>
      </c>
      <c r="E1239" t="s">
        <v>52</v>
      </c>
      <c r="F1239" t="s">
        <v>2170</v>
      </c>
    </row>
    <row r="1240" spans="1:6" x14ac:dyDescent="0.2">
      <c r="A1240" t="s">
        <v>3415</v>
      </c>
      <c r="B1240" t="s">
        <v>3415</v>
      </c>
      <c r="C1240" t="s">
        <v>2192</v>
      </c>
      <c r="D1240" t="s">
        <v>2192</v>
      </c>
      <c r="E1240" t="s">
        <v>52</v>
      </c>
      <c r="F1240" t="s">
        <v>2172</v>
      </c>
    </row>
    <row r="1241" spans="1:6" x14ac:dyDescent="0.2">
      <c r="A1241" t="s">
        <v>3416</v>
      </c>
      <c r="B1241" t="s">
        <v>3416</v>
      </c>
      <c r="C1241" t="s">
        <v>2192</v>
      </c>
      <c r="D1241" t="s">
        <v>2192</v>
      </c>
      <c r="E1241" t="s">
        <v>52</v>
      </c>
      <c r="F1241" t="s">
        <v>2174</v>
      </c>
    </row>
    <row r="1242" spans="1:6" x14ac:dyDescent="0.2">
      <c r="A1242" t="s">
        <v>3417</v>
      </c>
      <c r="B1242" t="s">
        <v>3417</v>
      </c>
      <c r="C1242" t="s">
        <v>2192</v>
      </c>
      <c r="D1242" t="s">
        <v>2192</v>
      </c>
      <c r="E1242" t="s">
        <v>52</v>
      </c>
      <c r="F1242" t="s">
        <v>2176</v>
      </c>
    </row>
    <row r="1243" spans="1:6" x14ac:dyDescent="0.2">
      <c r="A1243" t="s">
        <v>3418</v>
      </c>
      <c r="B1243" t="s">
        <v>3418</v>
      </c>
      <c r="C1243" t="s">
        <v>2192</v>
      </c>
      <c r="D1243" t="s">
        <v>2192</v>
      </c>
      <c r="E1243" t="s">
        <v>52</v>
      </c>
      <c r="F1243" t="s">
        <v>2178</v>
      </c>
    </row>
    <row r="1244" spans="1:6" x14ac:dyDescent="0.2">
      <c r="A1244" t="s">
        <v>3419</v>
      </c>
      <c r="B1244" t="s">
        <v>3419</v>
      </c>
      <c r="C1244" t="s">
        <v>2192</v>
      </c>
      <c r="D1244" t="s">
        <v>2192</v>
      </c>
      <c r="E1244" t="s">
        <v>52</v>
      </c>
      <c r="F1244" t="s">
        <v>2180</v>
      </c>
    </row>
    <row r="1245" spans="1:6" x14ac:dyDescent="0.2">
      <c r="A1245" t="s">
        <v>3420</v>
      </c>
      <c r="B1245" t="s">
        <v>3420</v>
      </c>
      <c r="C1245" t="s">
        <v>2192</v>
      </c>
      <c r="D1245" t="s">
        <v>2192</v>
      </c>
      <c r="E1245" t="s">
        <v>52</v>
      </c>
      <c r="F1245" t="s">
        <v>2182</v>
      </c>
    </row>
    <row r="1246" spans="1:6" x14ac:dyDescent="0.2">
      <c r="A1246" t="s">
        <v>3421</v>
      </c>
      <c r="B1246" t="s">
        <v>3421</v>
      </c>
      <c r="C1246" t="s">
        <v>2192</v>
      </c>
      <c r="D1246" t="s">
        <v>2192</v>
      </c>
      <c r="E1246" t="s">
        <v>52</v>
      </c>
      <c r="F1246" t="s">
        <v>2184</v>
      </c>
    </row>
    <row r="1247" spans="1:6" x14ac:dyDescent="0.2">
      <c r="A1247" t="s">
        <v>3422</v>
      </c>
      <c r="B1247" t="s">
        <v>3422</v>
      </c>
      <c r="C1247" t="s">
        <v>2192</v>
      </c>
      <c r="D1247" t="s">
        <v>2192</v>
      </c>
      <c r="E1247" t="s">
        <v>52</v>
      </c>
      <c r="F1247" t="s">
        <v>2186</v>
      </c>
    </row>
    <row r="1248" spans="1:6" x14ac:dyDescent="0.2">
      <c r="A1248" t="s">
        <v>3423</v>
      </c>
      <c r="B1248" t="s">
        <v>3423</v>
      </c>
      <c r="C1248" t="s">
        <v>2192</v>
      </c>
      <c r="D1248" t="s">
        <v>2192</v>
      </c>
      <c r="E1248" t="s">
        <v>52</v>
      </c>
      <c r="F1248" t="s">
        <v>2188</v>
      </c>
    </row>
    <row r="1249" spans="1:6" x14ac:dyDescent="0.2">
      <c r="A1249" t="s">
        <v>3424</v>
      </c>
      <c r="B1249" t="s">
        <v>3424</v>
      </c>
      <c r="C1249" t="s">
        <v>2192</v>
      </c>
      <c r="D1249" t="s">
        <v>2192</v>
      </c>
      <c r="E1249" t="s">
        <v>52</v>
      </c>
      <c r="F1249" t="s">
        <v>2190</v>
      </c>
    </row>
    <row r="1250" spans="1:6" x14ac:dyDescent="0.2">
      <c r="A1250" t="s">
        <v>3425</v>
      </c>
      <c r="B1250" t="s">
        <v>3425</v>
      </c>
      <c r="C1250" t="s">
        <v>2192</v>
      </c>
      <c r="D1250" t="s">
        <v>2192</v>
      </c>
      <c r="E1250" t="s">
        <v>49</v>
      </c>
      <c r="F1250" t="s">
        <v>2160</v>
      </c>
    </row>
    <row r="1251" spans="1:6" x14ac:dyDescent="0.2">
      <c r="A1251" t="s">
        <v>3426</v>
      </c>
      <c r="B1251" t="s">
        <v>3426</v>
      </c>
      <c r="C1251" t="s">
        <v>2192</v>
      </c>
      <c r="D1251" t="s">
        <v>2192</v>
      </c>
      <c r="E1251" t="s">
        <v>49</v>
      </c>
      <c r="F1251" t="s">
        <v>2162</v>
      </c>
    </row>
    <row r="1252" spans="1:6" x14ac:dyDescent="0.2">
      <c r="A1252" t="s">
        <v>3427</v>
      </c>
      <c r="B1252" t="s">
        <v>3427</v>
      </c>
      <c r="C1252" t="s">
        <v>2192</v>
      </c>
      <c r="D1252" t="s">
        <v>2192</v>
      </c>
      <c r="E1252" t="s">
        <v>49</v>
      </c>
      <c r="F1252" t="s">
        <v>2164</v>
      </c>
    </row>
    <row r="1253" spans="1:6" x14ac:dyDescent="0.2">
      <c r="A1253" t="s">
        <v>3428</v>
      </c>
      <c r="B1253" t="s">
        <v>3428</v>
      </c>
      <c r="C1253" t="s">
        <v>2192</v>
      </c>
      <c r="D1253" t="s">
        <v>2192</v>
      </c>
      <c r="E1253" t="s">
        <v>49</v>
      </c>
      <c r="F1253" t="s">
        <v>2166</v>
      </c>
    </row>
    <row r="1254" spans="1:6" x14ac:dyDescent="0.2">
      <c r="A1254" t="s">
        <v>3429</v>
      </c>
      <c r="B1254" t="s">
        <v>3429</v>
      </c>
      <c r="C1254" t="s">
        <v>2192</v>
      </c>
      <c r="D1254" t="s">
        <v>2192</v>
      </c>
      <c r="E1254" t="s">
        <v>49</v>
      </c>
      <c r="F1254" t="s">
        <v>2168</v>
      </c>
    </row>
    <row r="1255" spans="1:6" x14ac:dyDescent="0.2">
      <c r="A1255" t="s">
        <v>3430</v>
      </c>
      <c r="B1255" t="s">
        <v>3430</v>
      </c>
      <c r="C1255" t="s">
        <v>2192</v>
      </c>
      <c r="D1255" t="s">
        <v>2192</v>
      </c>
      <c r="E1255" t="s">
        <v>49</v>
      </c>
      <c r="F1255" t="s">
        <v>2170</v>
      </c>
    </row>
    <row r="1256" spans="1:6" x14ac:dyDescent="0.2">
      <c r="A1256" t="s">
        <v>3431</v>
      </c>
      <c r="B1256" t="s">
        <v>3431</v>
      </c>
      <c r="C1256" t="s">
        <v>2192</v>
      </c>
      <c r="D1256" t="s">
        <v>2192</v>
      </c>
      <c r="E1256" t="s">
        <v>49</v>
      </c>
      <c r="F1256" t="s">
        <v>2172</v>
      </c>
    </row>
    <row r="1257" spans="1:6" x14ac:dyDescent="0.2">
      <c r="A1257" t="s">
        <v>3432</v>
      </c>
      <c r="B1257" t="s">
        <v>3432</v>
      </c>
      <c r="C1257" t="s">
        <v>2192</v>
      </c>
      <c r="D1257" t="s">
        <v>2192</v>
      </c>
      <c r="E1257" t="s">
        <v>49</v>
      </c>
      <c r="F1257" t="s">
        <v>2174</v>
      </c>
    </row>
    <row r="1258" spans="1:6" x14ac:dyDescent="0.2">
      <c r="A1258" t="s">
        <v>3433</v>
      </c>
      <c r="B1258" t="s">
        <v>3433</v>
      </c>
      <c r="C1258" t="s">
        <v>2192</v>
      </c>
      <c r="D1258" t="s">
        <v>2192</v>
      </c>
      <c r="E1258" t="s">
        <v>49</v>
      </c>
      <c r="F1258" t="s">
        <v>2176</v>
      </c>
    </row>
    <row r="1259" spans="1:6" x14ac:dyDescent="0.2">
      <c r="A1259" t="s">
        <v>3434</v>
      </c>
      <c r="B1259" t="s">
        <v>3434</v>
      </c>
      <c r="C1259" t="s">
        <v>2192</v>
      </c>
      <c r="D1259" t="s">
        <v>2192</v>
      </c>
      <c r="E1259" t="s">
        <v>49</v>
      </c>
      <c r="F1259" t="s">
        <v>2178</v>
      </c>
    </row>
    <row r="1260" spans="1:6" x14ac:dyDescent="0.2">
      <c r="A1260" t="s">
        <v>3435</v>
      </c>
      <c r="B1260" t="s">
        <v>3435</v>
      </c>
      <c r="C1260" t="s">
        <v>2192</v>
      </c>
      <c r="D1260" t="s">
        <v>2192</v>
      </c>
      <c r="E1260" t="s">
        <v>49</v>
      </c>
      <c r="F1260" t="s">
        <v>2180</v>
      </c>
    </row>
    <row r="1261" spans="1:6" x14ac:dyDescent="0.2">
      <c r="A1261" t="s">
        <v>3436</v>
      </c>
      <c r="B1261" t="s">
        <v>3436</v>
      </c>
      <c r="C1261" t="s">
        <v>2192</v>
      </c>
      <c r="D1261" t="s">
        <v>2192</v>
      </c>
      <c r="E1261" t="s">
        <v>49</v>
      </c>
      <c r="F1261" t="s">
        <v>2182</v>
      </c>
    </row>
    <row r="1262" spans="1:6" x14ac:dyDescent="0.2">
      <c r="A1262" t="s">
        <v>3437</v>
      </c>
      <c r="B1262" t="s">
        <v>3437</v>
      </c>
      <c r="C1262" t="s">
        <v>2192</v>
      </c>
      <c r="D1262" t="s">
        <v>2192</v>
      </c>
      <c r="E1262" t="s">
        <v>49</v>
      </c>
      <c r="F1262" t="s">
        <v>2184</v>
      </c>
    </row>
    <row r="1263" spans="1:6" x14ac:dyDescent="0.2">
      <c r="A1263" t="s">
        <v>3438</v>
      </c>
      <c r="B1263" t="s">
        <v>3438</v>
      </c>
      <c r="C1263" t="s">
        <v>2192</v>
      </c>
      <c r="D1263" t="s">
        <v>2192</v>
      </c>
      <c r="E1263" t="s">
        <v>49</v>
      </c>
      <c r="F1263" t="s">
        <v>2186</v>
      </c>
    </row>
    <row r="1264" spans="1:6" x14ac:dyDescent="0.2">
      <c r="A1264" t="s">
        <v>3439</v>
      </c>
      <c r="B1264" t="s">
        <v>3439</v>
      </c>
      <c r="C1264" t="s">
        <v>2192</v>
      </c>
      <c r="D1264" t="s">
        <v>2192</v>
      </c>
      <c r="E1264" t="s">
        <v>49</v>
      </c>
      <c r="F1264" t="s">
        <v>2188</v>
      </c>
    </row>
    <row r="1265" spans="1:6" x14ac:dyDescent="0.2">
      <c r="A1265" t="s">
        <v>3440</v>
      </c>
      <c r="B1265" t="s">
        <v>3440</v>
      </c>
      <c r="C1265" t="s">
        <v>2192</v>
      </c>
      <c r="D1265" t="s">
        <v>2192</v>
      </c>
      <c r="E1265" t="s">
        <v>49</v>
      </c>
      <c r="F1265" t="s">
        <v>2190</v>
      </c>
    </row>
    <row r="1266" spans="1:6" x14ac:dyDescent="0.2">
      <c r="A1266" t="s">
        <v>3441</v>
      </c>
      <c r="B1266" t="s">
        <v>3441</v>
      </c>
      <c r="C1266" t="s">
        <v>2192</v>
      </c>
      <c r="D1266" t="s">
        <v>2192</v>
      </c>
      <c r="E1266" t="s">
        <v>50</v>
      </c>
      <c r="F1266" t="s">
        <v>2160</v>
      </c>
    </row>
    <row r="1267" spans="1:6" x14ac:dyDescent="0.2">
      <c r="A1267" t="s">
        <v>3442</v>
      </c>
      <c r="B1267" t="s">
        <v>3442</v>
      </c>
      <c r="C1267" t="s">
        <v>2192</v>
      </c>
      <c r="D1267" t="s">
        <v>2192</v>
      </c>
      <c r="E1267" t="s">
        <v>50</v>
      </c>
      <c r="F1267" t="s">
        <v>2162</v>
      </c>
    </row>
    <row r="1268" spans="1:6" x14ac:dyDescent="0.2">
      <c r="A1268" t="s">
        <v>3443</v>
      </c>
      <c r="B1268" t="s">
        <v>3443</v>
      </c>
      <c r="C1268" t="s">
        <v>2192</v>
      </c>
      <c r="D1268" t="s">
        <v>2192</v>
      </c>
      <c r="E1268" t="s">
        <v>50</v>
      </c>
      <c r="F1268" t="s">
        <v>2164</v>
      </c>
    </row>
    <row r="1269" spans="1:6" x14ac:dyDescent="0.2">
      <c r="A1269" t="s">
        <v>3444</v>
      </c>
      <c r="B1269" t="s">
        <v>3444</v>
      </c>
      <c r="C1269" t="s">
        <v>2192</v>
      </c>
      <c r="D1269" t="s">
        <v>2192</v>
      </c>
      <c r="E1269" t="s">
        <v>50</v>
      </c>
      <c r="F1269" t="s">
        <v>2166</v>
      </c>
    </row>
    <row r="1270" spans="1:6" x14ac:dyDescent="0.2">
      <c r="A1270" t="s">
        <v>3445</v>
      </c>
      <c r="B1270" t="s">
        <v>3445</v>
      </c>
      <c r="C1270" t="s">
        <v>2192</v>
      </c>
      <c r="D1270" t="s">
        <v>2192</v>
      </c>
      <c r="E1270" t="s">
        <v>50</v>
      </c>
      <c r="F1270" t="s">
        <v>2168</v>
      </c>
    </row>
    <row r="1271" spans="1:6" x14ac:dyDescent="0.2">
      <c r="A1271" t="s">
        <v>3446</v>
      </c>
      <c r="B1271" t="s">
        <v>3446</v>
      </c>
      <c r="C1271" t="s">
        <v>2192</v>
      </c>
      <c r="D1271" t="s">
        <v>2192</v>
      </c>
      <c r="E1271" t="s">
        <v>50</v>
      </c>
      <c r="F1271" t="s">
        <v>2170</v>
      </c>
    </row>
    <row r="1272" spans="1:6" x14ac:dyDescent="0.2">
      <c r="A1272" t="s">
        <v>3447</v>
      </c>
      <c r="B1272" t="s">
        <v>3447</v>
      </c>
      <c r="C1272" t="s">
        <v>2192</v>
      </c>
      <c r="D1272" t="s">
        <v>2192</v>
      </c>
      <c r="E1272" t="s">
        <v>50</v>
      </c>
      <c r="F1272" t="s">
        <v>2172</v>
      </c>
    </row>
    <row r="1273" spans="1:6" x14ac:dyDescent="0.2">
      <c r="A1273" t="s">
        <v>3448</v>
      </c>
      <c r="B1273" t="s">
        <v>3448</v>
      </c>
      <c r="C1273" t="s">
        <v>2192</v>
      </c>
      <c r="D1273" t="s">
        <v>2192</v>
      </c>
      <c r="E1273" t="s">
        <v>50</v>
      </c>
      <c r="F1273" t="s">
        <v>2174</v>
      </c>
    </row>
    <row r="1274" spans="1:6" x14ac:dyDescent="0.2">
      <c r="A1274" t="s">
        <v>3449</v>
      </c>
      <c r="B1274" t="s">
        <v>3449</v>
      </c>
      <c r="C1274" t="s">
        <v>2192</v>
      </c>
      <c r="D1274" t="s">
        <v>2192</v>
      </c>
      <c r="E1274" t="s">
        <v>50</v>
      </c>
      <c r="F1274" t="s">
        <v>2176</v>
      </c>
    </row>
    <row r="1275" spans="1:6" x14ac:dyDescent="0.2">
      <c r="A1275" t="s">
        <v>3450</v>
      </c>
      <c r="B1275" t="s">
        <v>3450</v>
      </c>
      <c r="C1275" t="s">
        <v>2192</v>
      </c>
      <c r="D1275" t="s">
        <v>2192</v>
      </c>
      <c r="E1275" t="s">
        <v>50</v>
      </c>
      <c r="F1275" t="s">
        <v>2178</v>
      </c>
    </row>
    <row r="1276" spans="1:6" x14ac:dyDescent="0.2">
      <c r="A1276" t="s">
        <v>3451</v>
      </c>
      <c r="B1276" t="s">
        <v>3451</v>
      </c>
      <c r="C1276" t="s">
        <v>2192</v>
      </c>
      <c r="D1276" t="s">
        <v>2192</v>
      </c>
      <c r="E1276" t="s">
        <v>50</v>
      </c>
      <c r="F1276" t="s">
        <v>2180</v>
      </c>
    </row>
    <row r="1277" spans="1:6" x14ac:dyDescent="0.2">
      <c r="A1277" t="s">
        <v>3452</v>
      </c>
      <c r="B1277" t="s">
        <v>3452</v>
      </c>
      <c r="C1277" t="s">
        <v>2192</v>
      </c>
      <c r="D1277" t="s">
        <v>2192</v>
      </c>
      <c r="E1277" t="s">
        <v>50</v>
      </c>
      <c r="F1277" t="s">
        <v>2182</v>
      </c>
    </row>
    <row r="1278" spans="1:6" x14ac:dyDescent="0.2">
      <c r="A1278" t="s">
        <v>3453</v>
      </c>
      <c r="B1278" t="s">
        <v>3453</v>
      </c>
      <c r="C1278" t="s">
        <v>2192</v>
      </c>
      <c r="D1278" t="s">
        <v>2192</v>
      </c>
      <c r="E1278" t="s">
        <v>50</v>
      </c>
      <c r="F1278" t="s">
        <v>2184</v>
      </c>
    </row>
    <row r="1279" spans="1:6" x14ac:dyDescent="0.2">
      <c r="A1279" t="s">
        <v>3454</v>
      </c>
      <c r="B1279" t="s">
        <v>3454</v>
      </c>
      <c r="C1279" t="s">
        <v>2192</v>
      </c>
      <c r="D1279" t="s">
        <v>2192</v>
      </c>
      <c r="E1279" t="s">
        <v>50</v>
      </c>
      <c r="F1279" t="s">
        <v>2186</v>
      </c>
    </row>
    <row r="1280" spans="1:6" x14ac:dyDescent="0.2">
      <c r="A1280" t="s">
        <v>3455</v>
      </c>
      <c r="B1280" t="s">
        <v>3455</v>
      </c>
      <c r="C1280" t="s">
        <v>2192</v>
      </c>
      <c r="D1280" t="s">
        <v>2192</v>
      </c>
      <c r="E1280" t="s">
        <v>50</v>
      </c>
      <c r="F1280" t="s">
        <v>2188</v>
      </c>
    </row>
    <row r="1281" spans="1:6" x14ac:dyDescent="0.2">
      <c r="A1281" t="s">
        <v>3456</v>
      </c>
      <c r="B1281" t="s">
        <v>3456</v>
      </c>
      <c r="C1281" t="s">
        <v>2192</v>
      </c>
      <c r="D1281" t="s">
        <v>2192</v>
      </c>
      <c r="E1281" t="s">
        <v>50</v>
      </c>
      <c r="F1281" t="s">
        <v>2190</v>
      </c>
    </row>
    <row r="1282" spans="1:6" x14ac:dyDescent="0.2">
      <c r="A1282" t="s">
        <v>3457</v>
      </c>
      <c r="B1282" t="s">
        <v>3457</v>
      </c>
      <c r="C1282" t="s">
        <v>2192</v>
      </c>
      <c r="D1282" t="s">
        <v>2192</v>
      </c>
      <c r="E1282" t="s">
        <v>51</v>
      </c>
      <c r="F1282" t="s">
        <v>2160</v>
      </c>
    </row>
    <row r="1283" spans="1:6" x14ac:dyDescent="0.2">
      <c r="A1283" t="s">
        <v>3458</v>
      </c>
      <c r="B1283" t="s">
        <v>3458</v>
      </c>
      <c r="C1283" t="s">
        <v>2192</v>
      </c>
      <c r="D1283" t="s">
        <v>2192</v>
      </c>
      <c r="E1283" t="s">
        <v>51</v>
      </c>
      <c r="F1283" t="s">
        <v>2162</v>
      </c>
    </row>
    <row r="1284" spans="1:6" x14ac:dyDescent="0.2">
      <c r="A1284" t="s">
        <v>3459</v>
      </c>
      <c r="B1284" t="s">
        <v>3459</v>
      </c>
      <c r="C1284" t="s">
        <v>2192</v>
      </c>
      <c r="D1284" t="s">
        <v>2192</v>
      </c>
      <c r="E1284" t="s">
        <v>51</v>
      </c>
      <c r="F1284" t="s">
        <v>2164</v>
      </c>
    </row>
    <row r="1285" spans="1:6" x14ac:dyDescent="0.2">
      <c r="A1285" t="s">
        <v>3460</v>
      </c>
      <c r="B1285" t="s">
        <v>3460</v>
      </c>
      <c r="C1285" t="s">
        <v>2192</v>
      </c>
      <c r="D1285" t="s">
        <v>2192</v>
      </c>
      <c r="E1285" t="s">
        <v>51</v>
      </c>
      <c r="F1285" t="s">
        <v>2166</v>
      </c>
    </row>
    <row r="1286" spans="1:6" x14ac:dyDescent="0.2">
      <c r="A1286" t="s">
        <v>3461</v>
      </c>
      <c r="B1286" t="s">
        <v>3461</v>
      </c>
      <c r="C1286" t="s">
        <v>2192</v>
      </c>
      <c r="D1286" t="s">
        <v>2192</v>
      </c>
      <c r="E1286" t="s">
        <v>51</v>
      </c>
      <c r="F1286" t="s">
        <v>2168</v>
      </c>
    </row>
    <row r="1287" spans="1:6" x14ac:dyDescent="0.2">
      <c r="A1287" t="s">
        <v>3462</v>
      </c>
      <c r="B1287" t="s">
        <v>3462</v>
      </c>
      <c r="C1287" t="s">
        <v>2192</v>
      </c>
      <c r="D1287" t="s">
        <v>2192</v>
      </c>
      <c r="E1287" t="s">
        <v>51</v>
      </c>
      <c r="F1287" t="s">
        <v>2170</v>
      </c>
    </row>
    <row r="1288" spans="1:6" x14ac:dyDescent="0.2">
      <c r="A1288" t="s">
        <v>3463</v>
      </c>
      <c r="B1288" t="s">
        <v>3463</v>
      </c>
      <c r="C1288" t="s">
        <v>2192</v>
      </c>
      <c r="D1288" t="s">
        <v>2192</v>
      </c>
      <c r="E1288" t="s">
        <v>51</v>
      </c>
      <c r="F1288" t="s">
        <v>2172</v>
      </c>
    </row>
    <row r="1289" spans="1:6" x14ac:dyDescent="0.2">
      <c r="A1289" t="s">
        <v>3464</v>
      </c>
      <c r="B1289" t="s">
        <v>3464</v>
      </c>
      <c r="C1289" t="s">
        <v>2192</v>
      </c>
      <c r="D1289" t="s">
        <v>2192</v>
      </c>
      <c r="E1289" t="s">
        <v>51</v>
      </c>
      <c r="F1289" t="s">
        <v>2174</v>
      </c>
    </row>
    <row r="1290" spans="1:6" x14ac:dyDescent="0.2">
      <c r="A1290" t="s">
        <v>3465</v>
      </c>
      <c r="B1290" t="s">
        <v>3465</v>
      </c>
      <c r="C1290" t="s">
        <v>2192</v>
      </c>
      <c r="D1290" t="s">
        <v>2192</v>
      </c>
      <c r="E1290" t="s">
        <v>51</v>
      </c>
      <c r="F1290" t="s">
        <v>2176</v>
      </c>
    </row>
    <row r="1291" spans="1:6" x14ac:dyDescent="0.2">
      <c r="A1291" t="s">
        <v>3466</v>
      </c>
      <c r="B1291" t="s">
        <v>3466</v>
      </c>
      <c r="C1291" t="s">
        <v>2192</v>
      </c>
      <c r="D1291" t="s">
        <v>2192</v>
      </c>
      <c r="E1291" t="s">
        <v>51</v>
      </c>
      <c r="F1291" t="s">
        <v>2178</v>
      </c>
    </row>
    <row r="1292" spans="1:6" x14ac:dyDescent="0.2">
      <c r="A1292" t="s">
        <v>3467</v>
      </c>
      <c r="B1292" t="s">
        <v>3467</v>
      </c>
      <c r="C1292" t="s">
        <v>2192</v>
      </c>
      <c r="D1292" t="s">
        <v>2192</v>
      </c>
      <c r="E1292" t="s">
        <v>51</v>
      </c>
      <c r="F1292" t="s">
        <v>2180</v>
      </c>
    </row>
    <row r="1293" spans="1:6" x14ac:dyDescent="0.2">
      <c r="A1293" t="s">
        <v>3468</v>
      </c>
      <c r="B1293" t="s">
        <v>3468</v>
      </c>
      <c r="C1293" t="s">
        <v>2192</v>
      </c>
      <c r="D1293" t="s">
        <v>2192</v>
      </c>
      <c r="E1293" t="s">
        <v>51</v>
      </c>
      <c r="F1293" t="s">
        <v>2182</v>
      </c>
    </row>
    <row r="1294" spans="1:6" x14ac:dyDescent="0.2">
      <c r="A1294" t="s">
        <v>3469</v>
      </c>
      <c r="B1294" t="s">
        <v>3469</v>
      </c>
      <c r="C1294" t="s">
        <v>2192</v>
      </c>
      <c r="D1294" t="s">
        <v>2192</v>
      </c>
      <c r="E1294" t="s">
        <v>51</v>
      </c>
      <c r="F1294" t="s">
        <v>2184</v>
      </c>
    </row>
    <row r="1295" spans="1:6" x14ac:dyDescent="0.2">
      <c r="A1295" t="s">
        <v>3470</v>
      </c>
      <c r="B1295" t="s">
        <v>3470</v>
      </c>
      <c r="C1295" t="s">
        <v>2192</v>
      </c>
      <c r="D1295" t="s">
        <v>2192</v>
      </c>
      <c r="E1295" t="s">
        <v>51</v>
      </c>
      <c r="F1295" t="s">
        <v>2186</v>
      </c>
    </row>
    <row r="1296" spans="1:6" x14ac:dyDescent="0.2">
      <c r="A1296" t="s">
        <v>3471</v>
      </c>
      <c r="B1296" t="s">
        <v>3471</v>
      </c>
      <c r="C1296" t="s">
        <v>2192</v>
      </c>
      <c r="D1296" t="s">
        <v>2192</v>
      </c>
      <c r="E1296" t="s">
        <v>51</v>
      </c>
      <c r="F1296" t="s">
        <v>2188</v>
      </c>
    </row>
    <row r="1297" spans="1:6" x14ac:dyDescent="0.2">
      <c r="A1297" t="s">
        <v>3472</v>
      </c>
      <c r="B1297" t="s">
        <v>3472</v>
      </c>
      <c r="C1297" t="s">
        <v>2192</v>
      </c>
      <c r="D1297" t="s">
        <v>2192</v>
      </c>
      <c r="E1297" t="s">
        <v>51</v>
      </c>
      <c r="F1297" t="s">
        <v>2190</v>
      </c>
    </row>
  </sheetData>
  <autoFilter ref="A1:F1297" xr:uid="{167C20DE-5CF2-194C-B09B-3F3693E0F7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All_DemandSites_and_Catchments</vt:lpstr>
      <vt:lpstr>WEAPobject_demand_sector_mappin</vt:lpstr>
      <vt:lpstr>TransmissionLink_mapping</vt:lpstr>
      <vt:lpstr>ElectricityTransmission LinkMap</vt:lpstr>
      <vt:lpstr>DemandSite_energy_mapping</vt:lpstr>
      <vt:lpstr>Diversion_mapping</vt:lpstr>
      <vt:lpstr>ReturnFlowWW_mapping</vt:lpstr>
      <vt:lpstr>MuniElecSat</vt:lpstr>
      <vt:lpstr>DistEnergy</vt:lpstr>
      <vt:lpstr>PIU_or_CIU</vt:lpstr>
      <vt:lpstr>load_zones</vt:lpstr>
      <vt:lpstr>MUNI_files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Szinai</dc:creator>
  <cp:lastModifiedBy>Microsoft Office User</cp:lastModifiedBy>
  <dcterms:created xsi:type="dcterms:W3CDTF">2022-05-12T16:03:32Z</dcterms:created>
  <dcterms:modified xsi:type="dcterms:W3CDTF">2022-10-03T18:18:29Z</dcterms:modified>
</cp:coreProperties>
</file>